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080" yWindow="2680" windowWidth="25660" windowHeight="13520" tabRatio="600" firstSheet="50" activeTab="52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AEO Table 2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AEO Table 12" sheetId="4" state="visible" r:id="rId4"/>
    <sheet xmlns:r="http://schemas.openxmlformats.org/officeDocument/2006/relationships" name="AEO Table 59" sheetId="5" state="visible" r:id="rId5"/>
    <sheet xmlns:r="http://schemas.openxmlformats.org/officeDocument/2006/relationships" name="Hard Coal and Lig Multipliers" sheetId="6" state="visible" r:id="rId6"/>
    <sheet xmlns:r="http://schemas.openxmlformats.org/officeDocument/2006/relationships" name="Hydrogen" sheetId="7" state="visible" r:id="rId7"/>
    <sheet xmlns:r="http://schemas.openxmlformats.org/officeDocument/2006/relationships" name="Other Fuels" sheetId="8" state="visible" r:id="rId8"/>
    <sheet xmlns:r="http://schemas.openxmlformats.org/officeDocument/2006/relationships" name="Tax Percentages" sheetId="9" state="visible" r:id="rId9"/>
    <sheet xmlns:r="http://schemas.openxmlformats.org/officeDocument/2006/relationships" name="Pretax &gt;" sheetId="10" state="visible" r:id="rId10"/>
    <sheet xmlns:r="http://schemas.openxmlformats.org/officeDocument/2006/relationships" name="BFPaT-pretax-electricity" sheetId="11" state="visible" r:id="rId11"/>
    <sheet xmlns:r="http://schemas.openxmlformats.org/officeDocument/2006/relationships" name="BFPaT-pretax-coal" sheetId="12" state="visible" r:id="rId12"/>
    <sheet xmlns:r="http://schemas.openxmlformats.org/officeDocument/2006/relationships" name="BFPaT-pretax-natgas" sheetId="13" state="visible" r:id="rId13"/>
    <sheet xmlns:r="http://schemas.openxmlformats.org/officeDocument/2006/relationships" name="BFPaT-pretax-nuclear" sheetId="14" state="visible" r:id="rId14"/>
    <sheet xmlns:r="http://schemas.openxmlformats.org/officeDocument/2006/relationships" name="BFPaT-pretax-hydro" sheetId="15" state="visible" r:id="rId15"/>
    <sheet xmlns:r="http://schemas.openxmlformats.org/officeDocument/2006/relationships" name="BFPaT-pretax-wind" sheetId="16" state="visible" r:id="rId16"/>
    <sheet xmlns:r="http://schemas.openxmlformats.org/officeDocument/2006/relationships" name="BFPaT-pretax-solar" sheetId="17" state="visible" r:id="rId17"/>
    <sheet xmlns:r="http://schemas.openxmlformats.org/officeDocument/2006/relationships" name="BFPaT-pretax-biomass" sheetId="18" state="visible" r:id="rId18"/>
    <sheet xmlns:r="http://schemas.openxmlformats.org/officeDocument/2006/relationships" name="BFPaT-pretax-petgas" sheetId="19" state="visible" r:id="rId19"/>
    <sheet xmlns:r="http://schemas.openxmlformats.org/officeDocument/2006/relationships" name="BFPaT-pretax-petdies" sheetId="20" state="visible" r:id="rId20"/>
    <sheet xmlns:r="http://schemas.openxmlformats.org/officeDocument/2006/relationships" name="BFPaT-pretax-biogas" sheetId="21" state="visible" r:id="rId21"/>
    <sheet xmlns:r="http://schemas.openxmlformats.org/officeDocument/2006/relationships" name="BFPaT-pretax-biodies" sheetId="22" state="visible" r:id="rId22"/>
    <sheet xmlns:r="http://schemas.openxmlformats.org/officeDocument/2006/relationships" name="BFPaT-pretax-jetkerosene" sheetId="23" state="visible" r:id="rId23"/>
    <sheet xmlns:r="http://schemas.openxmlformats.org/officeDocument/2006/relationships" name="BFPaT-pretax-heat" sheetId="24" state="visible" r:id="rId24"/>
    <sheet xmlns:r="http://schemas.openxmlformats.org/officeDocument/2006/relationships" name="BFPaT-pretax-geothermal" sheetId="25" state="visible" r:id="rId25"/>
    <sheet xmlns:r="http://schemas.openxmlformats.org/officeDocument/2006/relationships" name="BFPaT-pretax-lignite" sheetId="26" state="visible" r:id="rId26"/>
    <sheet xmlns:r="http://schemas.openxmlformats.org/officeDocument/2006/relationships" name="BFPaT-pretax-crude" sheetId="27" state="visible" r:id="rId27"/>
    <sheet xmlns:r="http://schemas.openxmlformats.org/officeDocument/2006/relationships" name="BFPaT-pretax-heavyfueloil" sheetId="28" state="visible" r:id="rId28"/>
    <sheet xmlns:r="http://schemas.openxmlformats.org/officeDocument/2006/relationships" name="BFPaT-pretax-lpgpropbut" sheetId="29" state="visible" r:id="rId29"/>
    <sheet xmlns:r="http://schemas.openxmlformats.org/officeDocument/2006/relationships" name="BFPaT-pretax-msw" sheetId="30" state="visible" r:id="rId30"/>
    <sheet xmlns:r="http://schemas.openxmlformats.org/officeDocument/2006/relationships" name="BFPaT-pretax-hydrogen" sheetId="31" state="visible" r:id="rId31"/>
    <sheet xmlns:r="http://schemas.openxmlformats.org/officeDocument/2006/relationships" name="Fuel Tax &gt;" sheetId="32" state="visible" r:id="rId32"/>
    <sheet xmlns:r="http://schemas.openxmlformats.org/officeDocument/2006/relationships" name="BFPaT-fueltax-electricity" sheetId="33" state="visible" r:id="rId33"/>
    <sheet xmlns:r="http://schemas.openxmlformats.org/officeDocument/2006/relationships" name="BFPaT-fueltax-coal" sheetId="34" state="visible" r:id="rId34"/>
    <sheet xmlns:r="http://schemas.openxmlformats.org/officeDocument/2006/relationships" name="BFPaT-fueltax-natgas" sheetId="35" state="visible" r:id="rId35"/>
    <sheet xmlns:r="http://schemas.openxmlformats.org/officeDocument/2006/relationships" name="BFPaT-fueltax-nuclear" sheetId="36" state="visible" r:id="rId36"/>
    <sheet xmlns:r="http://schemas.openxmlformats.org/officeDocument/2006/relationships" name="BFPaT-fueltax-hydro" sheetId="37" state="visible" r:id="rId37"/>
    <sheet xmlns:r="http://schemas.openxmlformats.org/officeDocument/2006/relationships" name="BFPaT-fueltax-wind" sheetId="38" state="visible" r:id="rId38"/>
    <sheet xmlns:r="http://schemas.openxmlformats.org/officeDocument/2006/relationships" name="BFPaT-fueltax-solar" sheetId="39" state="visible" r:id="rId39"/>
    <sheet xmlns:r="http://schemas.openxmlformats.org/officeDocument/2006/relationships" name="BFPaT-fueltax-biomass" sheetId="40" state="visible" r:id="rId40"/>
    <sheet xmlns:r="http://schemas.openxmlformats.org/officeDocument/2006/relationships" name="BFPaT-fueltax-petgas" sheetId="41" state="visible" r:id="rId41"/>
    <sheet xmlns:r="http://schemas.openxmlformats.org/officeDocument/2006/relationships" name="BFPaT-fueltax-biodies" sheetId="42" state="visible" r:id="rId42"/>
    <sheet xmlns:r="http://schemas.openxmlformats.org/officeDocument/2006/relationships" name="BFPaT-fueltax-petdies" sheetId="43" state="visible" r:id="rId43"/>
    <sheet xmlns:r="http://schemas.openxmlformats.org/officeDocument/2006/relationships" name="BFPaT-fueltax-biogas" sheetId="44" state="visible" r:id="rId44"/>
    <sheet xmlns:r="http://schemas.openxmlformats.org/officeDocument/2006/relationships" name="BFPaT-fueltax-jetkerosene" sheetId="45" state="visible" r:id="rId45"/>
    <sheet xmlns:r="http://schemas.openxmlformats.org/officeDocument/2006/relationships" name="BFPaT-fueltax-heat" sheetId="46" state="visible" r:id="rId46"/>
    <sheet xmlns:r="http://schemas.openxmlformats.org/officeDocument/2006/relationships" name="BFPaT-fueltax-geothermal" sheetId="47" state="visible" r:id="rId47"/>
    <sheet xmlns:r="http://schemas.openxmlformats.org/officeDocument/2006/relationships" name="BFPaT-fueltax-lignite" sheetId="48" state="visible" r:id="rId48"/>
    <sheet xmlns:r="http://schemas.openxmlformats.org/officeDocument/2006/relationships" name="BFPaT-fueltax-crude" sheetId="49" state="visible" r:id="rId49"/>
    <sheet xmlns:r="http://schemas.openxmlformats.org/officeDocument/2006/relationships" name="BFPaT-fueltax-heavyfueloil" sheetId="50" state="visible" r:id="rId50"/>
    <sheet xmlns:r="http://schemas.openxmlformats.org/officeDocument/2006/relationships" name="BFPaT-fueltax-lpgpropbut" sheetId="51" state="visible" r:id="rId51"/>
    <sheet xmlns:r="http://schemas.openxmlformats.org/officeDocument/2006/relationships" name="BFPaT-fueltax-msw" sheetId="52" state="visible" r:id="rId52"/>
    <sheet xmlns:r="http://schemas.openxmlformats.org/officeDocument/2006/relationships" name="BFPaT-fueltax-hydrogen" sheetId="53" state="visible" r:id="rId53"/>
  </sheets>
  <definedNames>
    <definedName name="dollars_2019_2012">About!$A$99</definedName>
    <definedName name="lignite_multiplier">'Hard Coal and Lig Multipliers'!$N$15</definedName>
    <definedName name="nonlignite_multiplier">'Hard Coal and Lig Multipliers'!$N$16</definedName>
  </definedNames>
  <calcPr calcId="191029" fullCalcOnLoad="1"/>
  <pivotCaches>
    <pivotCache xmlns:r="http://schemas.openxmlformats.org/officeDocument/2006/relationships" cacheId="0" r:id="rId54"/>
  </pivotCaches>
</workbook>
</file>

<file path=xl/styles.xml><?xml version="1.0" encoding="utf-8"?>
<styleSheet xmlns="http://schemas.openxmlformats.org/spreadsheetml/2006/main">
  <numFmts count="10"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_);[Red]\(&quot;$&quot;#,##0.00\)"/>
    <numFmt numFmtId="171" formatCode="&quot;$&quot;#,##0.00"/>
    <numFmt numFmtId="172" formatCode="[$€-2]\ #,##0.00"/>
    <numFmt numFmtId="173" formatCode="0.000E+00"/>
  </numFmts>
  <fonts count="20">
    <font>
      <name val="Calibri"/>
      <family val="2"/>
      <color theme="1"/>
      <sz val="11"/>
      <scheme val="minor"/>
    </font>
    <font>
      <name val="Calibri"/>
      <family val="2"/>
      <b val="1"/>
      <color theme="1"/>
      <sz val="9"/>
      <scheme val="minor"/>
    </font>
    <font>
      <name val="Calibri"/>
      <family val="2"/>
      <color theme="1"/>
      <sz val="9"/>
      <scheme val="minor"/>
    </font>
    <font>
      <name val="Calibri"/>
      <family val="2"/>
      <color theme="4"/>
      <sz val="10"/>
      <u val="single"/>
      <scheme val="minor"/>
    </font>
    <font>
      <name val="Calibri"/>
      <family val="2"/>
      <b val="1"/>
      <color theme="4"/>
      <sz val="12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indexed="30"/>
      <sz val="12"/>
    </font>
    <font>
      <name val="Calibri"/>
      <family val="2"/>
      <color indexed="8"/>
      <sz val="9"/>
    </font>
    <font>
      <name val="Calibri"/>
      <family val="2"/>
      <b val="1"/>
      <color indexed="8"/>
      <sz val="9"/>
    </font>
    <font>
      <name val="Calibri"/>
      <family val="2"/>
      <sz val="9"/>
    </font>
    <font>
      <name val="Calibri"/>
      <family val="2"/>
      <color theme="4"/>
      <sz val="11"/>
      <u val="single"/>
      <scheme val="minor"/>
    </font>
    <font>
      <name val="Arial"/>
      <family val="2"/>
      <sz val="8"/>
    </font>
    <font>
      <name val="Arial"/>
      <family val="2"/>
      <color indexed="8"/>
      <sz val="10"/>
    </font>
    <font>
      <name val="Calibri"/>
      <family val="2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Calibri"/>
      <family val="2"/>
      <color rgb="FF0070C0"/>
      <sz val="11"/>
      <u val="single"/>
      <scheme val="minor"/>
    </font>
    <font>
      <name val="Calibri"/>
      <family val="2"/>
      <i val="1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9C6500"/>
      <sz val="11"/>
      <scheme val="minor"/>
    </font>
  </fonts>
  <fills count="32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theme="4" tint="0.5999938962981048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"/>
      </bottom>
      <diagonal/>
    </border>
    <border>
      <left/>
      <right/>
      <top style="thin">
        <color theme="4"/>
      </top>
      <bottom style="thin">
        <color theme="0" tint="-0.249946592608417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1">
    <xf numFmtId="0" fontId="13" fillId="0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0"/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</cellStyleXfs>
  <cellXfs count="83">
    <xf numFmtId="0" fontId="0" fillId="0" borderId="0" pivotButton="0" quotePrefix="0" xfId="0"/>
    <xf numFmtId="0" fontId="5" fillId="2" borderId="0" applyAlignment="1" pivotButton="0" quotePrefix="0" xfId="0">
      <alignment horizontal="center"/>
    </xf>
    <xf numFmtId="0" fontId="14" fillId="3" borderId="0" applyAlignment="1" pivotButton="0" quotePrefix="0" xfId="0">
      <alignment horizontal="left"/>
    </xf>
    <xf numFmtId="0" fontId="0" fillId="4" borderId="0" pivotButton="0" quotePrefix="0" xfId="0"/>
    <xf numFmtId="2" fontId="0" fillId="0" borderId="0" pivotButton="0" quotePrefix="0" xfId="0"/>
    <xf numFmtId="0" fontId="12" fillId="0" borderId="0" pivotButton="0" quotePrefix="0" xfId="0"/>
    <xf numFmtId="0" fontId="11" fillId="0" borderId="0" pivotButton="0" quotePrefix="0" xfId="0"/>
    <xf numFmtId="0" fontId="0" fillId="0" borderId="0" applyAlignment="1" pivotButton="0" quotePrefix="0" xfId="0">
      <alignment horizontal="left"/>
    </xf>
    <xf numFmtId="0" fontId="9" fillId="0" borderId="0" pivotButton="0" quotePrefix="0" xfId="0"/>
    <xf numFmtId="0" fontId="16" fillId="0" borderId="0" pivotButton="0" quotePrefix="0" xfId="9"/>
    <xf numFmtId="0" fontId="0" fillId="2" borderId="0" pivotButton="0" quotePrefix="0" xfId="0"/>
    <xf numFmtId="0" fontId="5" fillId="2" borderId="0" pivotButton="0" quotePrefix="0" xfId="0"/>
    <xf numFmtId="0" fontId="5" fillId="7" borderId="0" pivotButton="0" quotePrefix="0" xfId="0"/>
    <xf numFmtId="0" fontId="0" fillId="7" borderId="0" pivotButton="0" quotePrefix="0" xfId="0"/>
    <xf numFmtId="0" fontId="10" fillId="0" borderId="0" pivotButton="0" quotePrefix="0" xfId="9"/>
    <xf numFmtId="0" fontId="17" fillId="0" borderId="0" pivotButton="0" quotePrefix="0" xfId="0"/>
    <xf numFmtId="0" fontId="5" fillId="8" borderId="0" pivotButton="0" quotePrefix="0" xfId="0"/>
    <xf numFmtId="0" fontId="0" fillId="8" borderId="0" pivotButton="0" quotePrefix="0" xfId="0"/>
    <xf numFmtId="0" fontId="5" fillId="0" borderId="0" pivotButton="0" quotePrefix="0" xfId="0"/>
    <xf numFmtId="0" fontId="0" fillId="0" borderId="0" pivotButton="0" quotePrefix="0" xfId="0"/>
    <xf numFmtId="0" fontId="0" fillId="0" borderId="10" applyAlignment="1" pivotButton="0" quotePrefix="0" xfId="14">
      <alignment wrapText="1"/>
    </xf>
    <xf numFmtId="4" fontId="0" fillId="0" borderId="10" applyAlignment="1" pivotButton="0" quotePrefix="0" xfId="14">
      <alignment horizontal="right" wrapText="1"/>
    </xf>
    <xf numFmtId="3" fontId="0" fillId="0" borderId="10" applyAlignment="1" pivotButton="0" quotePrefix="0" xfId="14">
      <alignment horizontal="right" wrapText="1"/>
    </xf>
    <xf numFmtId="3" fontId="8" fillId="0" borderId="9" applyAlignment="1" pivotButton="0" quotePrefix="0" xfId="15">
      <alignment horizontal="right" wrapText="1"/>
    </xf>
    <xf numFmtId="0" fontId="3" fillId="0" borderId="0" pivotButton="0" quotePrefix="0" xfId="9"/>
    <xf numFmtId="0" fontId="7" fillId="0" borderId="0" pivotButton="0" quotePrefix="0" xfId="12"/>
    <xf numFmtId="0" fontId="7" fillId="0" borderId="0" pivotButton="0" quotePrefix="0" xfId="17"/>
    <xf numFmtId="0" fontId="8" fillId="0" borderId="8" applyAlignment="1" pivotButton="0" quotePrefix="0" xfId="16">
      <alignment wrapText="1"/>
    </xf>
    <xf numFmtId="0" fontId="11" fillId="0" borderId="0" pivotButton="0" quotePrefix="0" xfId="12"/>
    <xf numFmtId="0" fontId="6" fillId="0" borderId="0" applyAlignment="1" pivotButton="0" quotePrefix="0" xfId="18">
      <alignment horizontal="left"/>
    </xf>
    <xf numFmtId="0" fontId="8" fillId="0" borderId="9" applyAlignment="1" pivotButton="0" quotePrefix="0" xfId="15">
      <alignment wrapText="1"/>
    </xf>
    <xf numFmtId="3" fontId="7" fillId="0" borderId="10" applyAlignment="1" pivotButton="0" quotePrefix="0" xfId="14">
      <alignment horizontal="right" wrapText="1"/>
    </xf>
    <xf numFmtId="0" fontId="9" fillId="0" borderId="0" pivotButton="0" quotePrefix="0" xfId="12"/>
    <xf numFmtId="0" fontId="12" fillId="0" borderId="0" pivotButton="0" quotePrefix="0" xfId="12"/>
    <xf numFmtId="0" fontId="15" fillId="5" borderId="12" applyAlignment="1" pivotButton="0" quotePrefix="0" xfId="0">
      <alignment horizontal="center" wrapText="1"/>
    </xf>
    <xf numFmtId="0" fontId="12" fillId="0" borderId="12" applyAlignment="1" pivotButton="0" quotePrefix="0" xfId="0">
      <alignment horizontal="right" wrapText="1"/>
    </xf>
    <xf numFmtId="0" fontId="12" fillId="0" borderId="12" applyAlignment="1" pivotButton="0" quotePrefix="0" xfId="0">
      <alignment horizontal="left" wrapText="1"/>
    </xf>
    <xf numFmtId="0" fontId="7" fillId="0" borderId="0" applyAlignment="1" pivotButton="0" quotePrefix="0" xfId="12">
      <alignment horizontal="left"/>
    </xf>
    <xf numFmtId="0" fontId="7" fillId="0" borderId="10" applyAlignment="1" pivotButton="0" quotePrefix="0" xfId="14">
      <alignment wrapText="1"/>
    </xf>
    <xf numFmtId="4" fontId="7" fillId="0" borderId="10" applyAlignment="1" pivotButton="0" quotePrefix="0" xfId="14">
      <alignment horizontal="right" wrapText="1"/>
    </xf>
    <xf numFmtId="4" fontId="8" fillId="0" borderId="9" applyAlignment="1" pivotButton="0" quotePrefix="0" xfId="15">
      <alignment horizontal="right" wrapText="1"/>
    </xf>
    <xf numFmtId="0" fontId="5" fillId="30" borderId="0" pivotButton="0" quotePrefix="0" xfId="0"/>
    <xf numFmtId="0" fontId="5" fillId="31" borderId="0" pivotButton="0" quotePrefix="0" xfId="0"/>
    <xf numFmtId="11" fontId="0" fillId="0" borderId="0" pivotButton="0" quotePrefix="0" xfId="0"/>
    <xf numFmtId="0" fontId="7" fillId="0" borderId="11" applyAlignment="1" pivotButton="0" quotePrefix="0" xfId="13">
      <alignment wrapText="1"/>
    </xf>
    <xf numFmtId="164" fontId="0" fillId="0" borderId="0" pivotButton="0" quotePrefix="0" xfId="20"/>
    <xf numFmtId="165" fontId="0" fillId="0" borderId="0" pivotButton="0" quotePrefix="0" xfId="0"/>
    <xf numFmtId="166" fontId="7" fillId="0" borderId="10" applyAlignment="1" pivotButton="0" quotePrefix="0" xfId="14">
      <alignment horizontal="right" wrapText="1"/>
    </xf>
    <xf numFmtId="166" fontId="0" fillId="0" borderId="10" applyAlignment="1" pivotButton="0" quotePrefix="0" xfId="14">
      <alignment horizontal="right" wrapText="1"/>
    </xf>
    <xf numFmtId="166" fontId="8" fillId="0" borderId="9" applyAlignment="1" pivotButton="0" quotePrefix="0" xfId="15">
      <alignment horizontal="right" wrapText="1"/>
    </xf>
    <xf numFmtId="167" fontId="7" fillId="0" borderId="10" applyAlignment="1" pivotButton="0" quotePrefix="0" xfId="14">
      <alignment horizontal="right" wrapText="1"/>
    </xf>
    <xf numFmtId="167" fontId="0" fillId="0" borderId="10" applyAlignment="1" pivotButton="0" quotePrefix="0" xfId="14">
      <alignment horizontal="right" wrapText="1"/>
    </xf>
    <xf numFmtId="167" fontId="15" fillId="5" borderId="12" applyAlignment="1" pivotButton="0" quotePrefix="0" xfId="0">
      <alignment horizontal="center" wrapText="1"/>
    </xf>
    <xf numFmtId="168" fontId="15" fillId="5" borderId="12" applyAlignment="1" pivotButton="0" quotePrefix="0" xfId="0">
      <alignment horizontal="center" wrapText="1"/>
    </xf>
    <xf numFmtId="167" fontId="15" fillId="6" borderId="12" applyAlignment="1" pivotButton="0" quotePrefix="0" xfId="0">
      <alignment horizontal="center"/>
    </xf>
    <xf numFmtId="167" fontId="12" fillId="0" borderId="12" applyAlignment="1" pivotButton="0" quotePrefix="0" xfId="0">
      <alignment horizontal="right" wrapText="1"/>
    </xf>
    <xf numFmtId="168" fontId="12" fillId="0" borderId="12" applyAlignment="1" pivotButton="0" quotePrefix="0" xfId="0">
      <alignment horizontal="right" wrapText="1"/>
    </xf>
    <xf numFmtId="169" fontId="0" fillId="4" borderId="0" pivotButton="0" quotePrefix="0" xfId="19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  <xf numFmtId="0" fontId="7" fillId="0" borderId="11" applyAlignment="1" pivotButton="0" quotePrefix="0" xfId="13">
      <alignment wrapText="1"/>
    </xf>
    <xf numFmtId="0" fontId="0" fillId="0" borderId="11" pivotButton="0" quotePrefix="0" xfId="0"/>
    <xf numFmtId="164" fontId="0" fillId="0" borderId="0" pivotButton="0" quotePrefix="0" xfId="20"/>
    <xf numFmtId="165" fontId="0" fillId="0" borderId="0" pivotButton="0" quotePrefix="0" xfId="0"/>
    <xf numFmtId="166" fontId="7" fillId="0" borderId="10" applyAlignment="1" pivotButton="0" quotePrefix="0" xfId="14">
      <alignment horizontal="right" wrapText="1"/>
    </xf>
    <xf numFmtId="166" fontId="0" fillId="0" borderId="10" applyAlignment="1" pivotButton="0" quotePrefix="0" xfId="14">
      <alignment horizontal="right" wrapText="1"/>
    </xf>
    <xf numFmtId="166" fontId="8" fillId="0" borderId="9" applyAlignment="1" pivotButton="0" quotePrefix="0" xfId="15">
      <alignment horizontal="right" wrapText="1"/>
    </xf>
    <xf numFmtId="167" fontId="7" fillId="0" borderId="10" applyAlignment="1" pivotButton="0" quotePrefix="0" xfId="14">
      <alignment horizontal="right" wrapText="1"/>
    </xf>
    <xf numFmtId="167" fontId="0" fillId="0" borderId="10" applyAlignment="1" pivotButton="0" quotePrefix="0" xfId="14">
      <alignment horizontal="right" wrapText="1"/>
    </xf>
    <xf numFmtId="167" fontId="15" fillId="5" borderId="12" applyAlignment="1" pivotButton="0" quotePrefix="0" xfId="0">
      <alignment horizontal="center" wrapText="1"/>
    </xf>
    <xf numFmtId="168" fontId="15" fillId="5" borderId="12" applyAlignment="1" pivotButton="0" quotePrefix="0" xfId="0">
      <alignment horizontal="center" wrapText="1"/>
    </xf>
    <xf numFmtId="167" fontId="15" fillId="6" borderId="12" applyAlignment="1" pivotButton="0" quotePrefix="0" xfId="0">
      <alignment horizontal="center"/>
    </xf>
    <xf numFmtId="167" fontId="12" fillId="0" borderId="12" applyAlignment="1" pivotButton="0" quotePrefix="0" xfId="0">
      <alignment horizontal="right" wrapText="1"/>
    </xf>
    <xf numFmtId="168" fontId="12" fillId="0" borderId="12" applyAlignment="1" pivotButton="0" quotePrefix="0" xfId="0">
      <alignment horizontal="right" wrapText="1"/>
    </xf>
    <xf numFmtId="169" fontId="0" fillId="4" borderId="0" pivotButton="0" quotePrefix="0" xfId="19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</cellXfs>
  <cellStyles count="41">
    <cellStyle name="Normal" xfId="0" builtinId="0"/>
    <cellStyle name="Header: bottom row" xfId="1"/>
    <cellStyle name="Body: normal cell" xfId="2"/>
    <cellStyle name="Header: top rows" xfId="3"/>
    <cellStyle name="Section Break: parent row" xfId="4"/>
    <cellStyle name="Parent row" xfId="5"/>
    <cellStyle name="Footnotes: top row" xfId="6"/>
    <cellStyle name="Section Break" xfId="7"/>
    <cellStyle name="Font: Calibri, 9pt regular" xfId="8"/>
    <cellStyle name="Hyperlink" xfId="9" builtinId="8"/>
    <cellStyle name="Footnotes: all except top row" xfId="10"/>
    <cellStyle name="Table title" xfId="11"/>
    <cellStyle name="Normal 2" xfId="12"/>
    <cellStyle name="Footnotes: top row 2" xfId="13"/>
    <cellStyle name="Body: normal cell 2" xfId="14"/>
    <cellStyle name="Parent row 2" xfId="15"/>
    <cellStyle name="Header: bottom row 2" xfId="16"/>
    <cellStyle name="Font: Calibri, 9pt regular 2" xfId="17"/>
    <cellStyle name="Table title 2" xfId="18"/>
    <cellStyle name="Currency" xfId="19" builtinId="4"/>
    <cellStyle name="Comma" xfId="20" builtinId="3"/>
    <cellStyle name="Neutral 2" xfId="21"/>
    <cellStyle name="60% - Accent1 2" xfId="22"/>
    <cellStyle name="60% - Accent2 2" xfId="23"/>
    <cellStyle name="60% - Accent3 2" xfId="24"/>
    <cellStyle name="60% - Accent4 2" xfId="25"/>
    <cellStyle name="60% - Accent5 2" xfId="26"/>
    <cellStyle name="60% - Accent6 2" xfId="27"/>
    <cellStyle name="Note 2" xfId="28"/>
    <cellStyle name="20% - Accent1 2" xfId="29"/>
    <cellStyle name="40% - Accent1 2" xfId="30"/>
    <cellStyle name="20% - Accent2 2" xfId="31"/>
    <cellStyle name="40% - Accent2 2" xfId="32"/>
    <cellStyle name="20% - Accent3 2" xfId="33"/>
    <cellStyle name="40% - Accent3 2" xfId="34"/>
    <cellStyle name="20% - Accent4 2" xfId="35"/>
    <cellStyle name="40% - Accent4 2" xfId="36"/>
    <cellStyle name="20% - Accent5 2" xfId="37"/>
    <cellStyle name="40% - Accent5 2" xfId="38"/>
    <cellStyle name="20% - Accent6 2" xfId="39"/>
    <cellStyle name="40% - Accent6 2" xfId="40"/>
  </cellStyles>
  <dxfs count="1">
    <dxf>
      <border>
        <left/>
        <right/>
        <top/>
        <bottom style="thick">
          <color theme="4"/>
        </bottom>
        <diagonal/>
        <vertical/>
        <horizontal/>
      </border>
    </dxf>
  </dxfs>
  <tableStyles count="1" defaultTableStyle="TableStyleMedium9" defaultPivotStyle="PivotStyleLight16">
    <tableStyle name="Table Style 1" pivot="0" count="1"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pivotCacheDefinition" Target="/xl/pivotCache/pivotCacheDefinition1.xml" Id="rId54"/><Relationship Type="http://schemas.openxmlformats.org/officeDocument/2006/relationships/styles" Target="styles.xml" Id="rId55"/><Relationship Type="http://schemas.openxmlformats.org/officeDocument/2006/relationships/theme" Target="theme/theme1.xml" Id="rId56"/></Relationships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Robbie" refreshedDate="42860.49370983796" createdVersion="6" refreshedVersion="4" minRefreshableVersion="3" recordCount="10634" r:id="rId1">
  <cacheSource type="worksheet">
    <worksheetSource ref="H5:K10639" sheet="Hard Coal and Lig Multipliers"/>
  </cacheSource>
  <cacheFields count="4">
    <cacheField name="Amount Paid" uniqueList="1" numFmtId="171" sqlType="0" hierarchy="0" level="0" databaseField="1">
      <sharedItems count="0" containsMixedTypes="1" containsNumber="1" minValue="84.15000000000001" maxValue="36356268.144384"/>
    </cacheField>
    <cacheField name="Adjusted Quantity" uniqueList="1" numFmtId="0" sqlType="0" hierarchy="0" level="0" databaseField="1">
      <sharedItems count="0" containsInteger="1" containsMixedTypes="1" containsNumber="1" minValue="3" maxValue="778291"/>
    </cacheField>
    <cacheField name="Total Quantity (in BTU)" uniqueList="1" numFmtId="0" sqlType="0" hierarchy="0" level="0" databaseField="1">
      <sharedItems count="0" containsMixedTypes="1" containsNumber="1" minValue="45" maxValue="14935319"/>
    </cacheField>
    <cacheField name="Lignite?" uniqueList="1" numFmtId="0" sqlType="0" hierarchy="0" level="0" databaseField="1">
      <sharedItems count="2" containsInteger="1" containsNumber="1" containsSemiMixedTypes="0" containsString="0" minValue="0" maxValue="1">
        <n v="0"/>
        <n v="1"/>
      </sharedItems>
    </cacheField>
  </cacheFields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11" cacheId="0" dataOnRows="0" dataCaption="Values" showError="0" showMissing="1" updatedVersion="6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M4:P7" firstHeaderRow="0" firstDataRow="1" firstDataCol="1"/>
  <pivotFields count="4"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0"/>
    <pivotField axis="axisRow" showDropDowns="1" compact="1" outline="1" subtotalTop="1" dragToRow="1" dragToCol="1" dragToPage="1" dragToData="1" dragOff="1" showAll="0" topAutoShow="1" itemPageCount="10" sortType="descending" defaultSubtotal="1">
      <items count="3">
        <item t="data" sd="1" x="1"/>
        <item t="data" sd="1" x="0"/>
        <item t="default" sd="1"/>
      </items>
    </pivotField>
  </pivotFields>
  <rowFields count="1">
    <field x="3"/>
  </rowFields>
  <rowItems count="3">
    <i t="data" r="0" i="0"/>
    <i t="data" r="0" i="0">
      <x v="1"/>
    </i>
    <i t="grand" r="0" i="0"/>
  </rowItems>
  <colFields count="1">
    <field x="-2"/>
  </colFields>
  <colItems count="3">
    <i t="data" r="0" i="0"/>
    <i t="data" r="0" i="1">
      <x v="1"/>
    </i>
    <i t="data" r="0" i="2">
      <x v="2"/>
    </i>
  </colItems>
  <dataFields count="3">
    <dataField name="Sum of Amount Paid" fld="0" subtotal="sum" showDataAs="normal" baseField="2" baseItem="0"/>
    <dataField name="Sum of Total Quantity (in BTU)" fld="2" subtotal="sum" showDataAs="normal" baseField="3" baseItem="0"/>
    <dataField name="Sum of Adjusted Quantity" fld="1" subtotal="sum" showDataAs="normal" baseField="3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3.xlsx" TargetMode="External" Id="rId1"/><Relationship Type="http://schemas.openxmlformats.org/officeDocument/2006/relationships/hyperlink" Target="http://www.eia.gov/forecasts/aeo/supplement/suptab_130.xlsx" TargetMode="External" Id="rId2"/><Relationship Type="http://schemas.openxmlformats.org/officeDocument/2006/relationships/hyperlink" Target="https://www.eia.gov/state/seds/archive/seper2018.pdf" TargetMode="External" Id="rId3"/><Relationship Type="http://schemas.openxmlformats.org/officeDocument/2006/relationships/hyperlink" Target="https://thestc.com/FAQ.stm" TargetMode="External" Id="rId4"/><Relationship Type="http://schemas.openxmlformats.org/officeDocument/2006/relationships/hyperlink" Target="http://www.euroheat.org/United-States-156.aspx" TargetMode="External" Id="rId5"/><Relationship Type="http://schemas.openxmlformats.org/officeDocument/2006/relationships/hyperlink" Target="https://ww2.energy.ca.gov/2015publications/CEC-600-2015-016/CEC-600-2015-016.pdf" TargetMode="External" Id="rId6"/><Relationship Type="http://schemas.openxmlformats.org/officeDocument/2006/relationships/hyperlink" Target="https://www.eia.gov/electricity/data/eia923/" TargetMode="External" Id="rId7"/></Relationships>
</file>

<file path=xl/worksheets/_rels/sheet6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22"/>
  <sheetViews>
    <sheetView topLeftCell="A7" workbookViewId="0">
      <selection activeCell="D33" sqref="D33:D37"/>
    </sheetView>
  </sheetViews>
  <sheetFormatPr baseColWidth="8" defaultColWidth="9.1796875" defaultRowHeight="14.5"/>
  <cols>
    <col width="19.81640625" customWidth="1" style="19" min="1" max="1"/>
    <col width="91.6328125" customWidth="1" style="19" min="2" max="2"/>
    <col width="9.1796875" customWidth="1" style="19" min="3" max="3"/>
    <col width="70.6328125" customWidth="1" style="19" min="4" max="4"/>
    <col width="9.1796875" customWidth="1" style="19" min="5" max="5"/>
    <col width="9.1796875" customWidth="1" style="19" min="6" max="16384"/>
  </cols>
  <sheetData>
    <row r="1">
      <c r="A1" s="18" t="inlineStr">
        <is>
          <t>BFPaT BAU Pretax Fuel Price by Sector</t>
        </is>
      </c>
    </row>
    <row r="2">
      <c r="A2" s="18" t="inlineStr">
        <is>
          <t>BFPaT BAU Fuel Tax by Sector</t>
        </is>
      </c>
    </row>
    <row r="4">
      <c r="A4" s="18" t="inlineStr">
        <is>
          <t>Sources:</t>
        </is>
      </c>
      <c r="B4" s="11" t="inlineStr">
        <is>
          <t>most fuels and growth rates</t>
        </is>
      </c>
      <c r="D4" s="11" t="inlineStr">
        <is>
          <t>Tax on Petroleum Gasoline, Petroleum Diesel, Jet Fuel</t>
        </is>
      </c>
    </row>
    <row r="5">
      <c r="B5" t="inlineStr">
        <is>
          <t>Energy Information Administration</t>
        </is>
      </c>
      <c r="D5" t="inlineStr">
        <is>
          <t>Energy Information Administration</t>
        </is>
      </c>
    </row>
    <row r="6">
      <c r="B6" s="7" t="n">
        <v>2020</v>
      </c>
      <c r="D6" s="7" t="n">
        <v>2020</v>
      </c>
    </row>
    <row r="7">
      <c r="B7" t="inlineStr">
        <is>
          <t>Annual Energy Outlook 2020</t>
        </is>
      </c>
      <c r="D7" t="inlineStr">
        <is>
          <t>Annual Energy Outlook 2020</t>
        </is>
      </c>
    </row>
    <row r="8">
      <c r="B8" s="9" t="inlineStr">
        <is>
          <t>http://www.eia.gov/forecasts/aeo/excel/aeotab_3.xlsx</t>
        </is>
      </c>
      <c r="D8" s="24" t="inlineStr">
        <is>
          <t>http://www.eia.gov/forecasts/aeo/supplement/suptab_130.xlsx</t>
        </is>
      </c>
    </row>
    <row r="9">
      <c r="B9" t="inlineStr">
        <is>
          <t>Table 3 (and Table 2 for industrial coal consumption fractions by coal type)</t>
        </is>
      </c>
      <c r="D9" t="inlineStr">
        <is>
          <t>Table 59</t>
        </is>
      </c>
    </row>
    <row r="11">
      <c r="B11" s="11" t="inlineStr">
        <is>
          <t>biomass</t>
        </is>
      </c>
      <c r="D11" s="11" t="inlineStr">
        <is>
          <t>Tax on Non-Liquid Fuels</t>
        </is>
      </c>
    </row>
    <row r="12">
      <c r="B12" t="inlineStr">
        <is>
          <t>Energy Information Administraton</t>
        </is>
      </c>
      <c r="D12" t="inlineStr">
        <is>
          <t>The Sales Tax Clearinghouse</t>
        </is>
      </c>
    </row>
    <row r="13">
      <c r="B13" s="7" t="n">
        <v>2020</v>
      </c>
      <c r="D13" t="inlineStr">
        <is>
          <t>n/a</t>
        </is>
      </c>
    </row>
    <row r="14">
      <c r="B14" t="inlineStr">
        <is>
          <t>State Energy Data System (SEDS): 1960-2018 (complete)</t>
        </is>
      </c>
      <c r="D14" t="inlineStr">
        <is>
          <t>FAQ</t>
        </is>
      </c>
    </row>
    <row r="15">
      <c r="B15" s="24" t="inlineStr">
        <is>
          <t>https://www.eia.gov/state/seds/archive/seper2018.pdf</t>
        </is>
      </c>
      <c r="D15" s="24" t="inlineStr">
        <is>
          <t>https://thestc.com/FAQ.stm</t>
        </is>
      </c>
      <c r="G15" s="24" t="n"/>
    </row>
    <row r="16">
      <c r="B16" t="inlineStr">
        <is>
          <t>Tables ET3, ET4, ET5, and ET7</t>
        </is>
      </c>
      <c r="D16" t="inlineStr">
        <is>
          <t>Question "What is the average sales tax nationally?"</t>
        </is>
      </c>
    </row>
    <row r="18">
      <c r="B18" s="11" t="inlineStr">
        <is>
          <t>biofuel diesel</t>
        </is>
      </c>
    </row>
    <row r="19">
      <c r="B19" t="inlineStr">
        <is>
          <t>DOE Alternative Fuels Data Center</t>
        </is>
      </c>
      <c r="D19" s="24" t="n"/>
    </row>
    <row r="20">
      <c r="B20" s="7" t="n">
        <v>2018</v>
      </c>
    </row>
    <row r="21">
      <c r="B21" t="inlineStr">
        <is>
          <t>Clean Cities Alternative Fuel Price Report: January 2018</t>
        </is>
      </c>
    </row>
    <row r="22">
      <c r="B22" s="14" t="inlineStr">
        <is>
          <t>https://afdc.energy.gov/files/u/publication/alternative_fuel_price_report_jan_2018.pdf</t>
        </is>
      </c>
    </row>
    <row r="23">
      <c r="B23" t="inlineStr">
        <is>
          <t>Page 4, Table 3</t>
        </is>
      </c>
    </row>
    <row r="25">
      <c r="B25" s="11" t="inlineStr">
        <is>
          <t>heat</t>
        </is>
      </c>
    </row>
    <row r="26">
      <c r="B26" t="inlineStr">
        <is>
          <t>Euroheat &amp; Power</t>
        </is>
      </c>
    </row>
    <row r="27">
      <c r="B27" t="inlineStr">
        <is>
          <t>n/a</t>
        </is>
      </c>
    </row>
    <row r="28">
      <c r="B28" t="inlineStr">
        <is>
          <t>DHC &amp; Statistics: United States</t>
        </is>
      </c>
    </row>
    <row r="29">
      <c r="B29" s="14" t="inlineStr">
        <is>
          <t>http://www.euroheat.org/United-States-156.aspx</t>
        </is>
      </c>
    </row>
    <row r="30">
      <c r="B30" t="inlineStr">
        <is>
          <t>"Average District Heating price in 2011" (using "Steam" rather than "Water" because most U.S. district heating systems use steam)</t>
        </is>
      </c>
    </row>
    <row r="32">
      <c r="B32" s="11" t="inlineStr">
        <is>
          <t>hydrogen start year costs</t>
        </is>
      </c>
      <c r="D32" s="11" t="inlineStr">
        <is>
          <t>hydrogen future costs</t>
        </is>
      </c>
    </row>
    <row r="33">
      <c r="B33" t="inlineStr">
        <is>
          <t>California Energy Commission and California Air Resources Board</t>
        </is>
      </c>
      <c r="D33" t="inlineStr">
        <is>
          <t>Bloomberg New Energy Finance</t>
        </is>
      </c>
    </row>
    <row r="34">
      <c r="B34" s="7" t="n">
        <v>2015</v>
      </c>
      <c r="D34" s="7" t="n">
        <v>2020</v>
      </c>
    </row>
    <row r="35">
      <c r="B35" t="inlineStr">
        <is>
          <t>Assessment of Time and Cost Needed to Attain 100 Hydrogen Refueling Stations in California</t>
        </is>
      </c>
      <c r="D35" t="inlineStr">
        <is>
          <t>Hydrogen Economy Outlook: Key Messages</t>
        </is>
      </c>
    </row>
    <row r="36">
      <c r="B36" s="14" t="inlineStr">
        <is>
          <t>https://ww2.energy.ca.gov/2015publications/CEC-600-2015-016/CEC-600-2015-016.pdf</t>
        </is>
      </c>
      <c r="D36" s="14" t="inlineStr">
        <is>
          <t>https://data.bloomberglp.com/professional/sites/24/BNEF-Hydrogen-Economy-Outlook-Key-Messages-30-Mar-2020.pdf</t>
        </is>
      </c>
    </row>
    <row r="37">
      <c r="B37" t="inlineStr">
        <is>
          <t>Page 57, Table 12</t>
        </is>
      </c>
      <c r="D37" t="inlineStr">
        <is>
          <t>Page 5</t>
        </is>
      </c>
    </row>
    <row r="39">
      <c r="B39" s="11" t="inlineStr">
        <is>
          <t>lignite and non-lignite price multipliers</t>
        </is>
      </c>
    </row>
    <row r="40">
      <c r="B40" t="inlineStr">
        <is>
          <t>Energy Information Administration</t>
        </is>
      </c>
    </row>
    <row r="41">
      <c r="B41" s="7" t="n">
        <v>2019</v>
      </c>
    </row>
    <row r="42">
      <c r="B42" t="inlineStr">
        <is>
          <t>Form EIA-923 detailed data</t>
        </is>
      </c>
    </row>
    <row r="43">
      <c r="B43" s="24" t="inlineStr">
        <is>
          <t>https://www.eia.gov/electricity/data/eia923/</t>
        </is>
      </c>
    </row>
    <row r="44">
      <c r="B44" t="inlineStr">
        <is>
          <t>Year 2018, Tab 5</t>
        </is>
      </c>
    </row>
    <row r="45">
      <c r="A45" s="18" t="inlineStr">
        <is>
          <t>Notes</t>
        </is>
      </c>
    </row>
    <row r="47">
      <c r="A47" s="41" t="inlineStr">
        <is>
          <t>Pre-Tax Prices</t>
        </is>
      </c>
    </row>
    <row r="48">
      <c r="A48" t="inlineStr">
        <is>
          <t>This variable contains PRE-TAX fuel prices per unit energy, disaggregated by sector.</t>
        </is>
      </c>
    </row>
    <row r="50">
      <c r="A50" s="41" t="inlineStr">
        <is>
          <t>BAU Fuel Taxes</t>
        </is>
      </c>
    </row>
    <row r="51">
      <c r="A51" t="inlineStr">
        <is>
          <t>Separately, it also specifies the amount of BAU fuel tax per unit energy that is levied on each fuel.</t>
        </is>
      </c>
    </row>
    <row r="52">
      <c r="A52" s="18" t="inlineStr">
        <is>
          <t>BAU fuel taxes include sales taxes, value-added taxes (VAT), and excise taxes, not carbon taxes.</t>
        </is>
      </c>
    </row>
    <row r="53">
      <c r="A53" t="inlineStr">
        <is>
          <t>If there is a BAU Carbon Tax in the modeled region, its effect on fuel prices must not be included here.</t>
        </is>
      </c>
    </row>
    <row r="54">
      <c r="A54" t="inlineStr">
        <is>
          <t>(A BAU carbon tax is specified separately in fuels/BCTR BAU Carbon Tax Rate.)</t>
        </is>
      </c>
    </row>
    <row r="56">
      <c r="A56" s="41" t="inlineStr">
        <is>
          <t>BAU Fuel Subsidies</t>
        </is>
      </c>
    </row>
    <row r="57">
      <c r="A57" s="18" t="inlineStr">
        <is>
          <t>All pre-tax fuel prices in this variable should incorporate the contribution of any BAU subsidies.</t>
        </is>
      </c>
    </row>
    <row r="58">
      <c r="A58" t="inlineStr">
        <is>
          <t>This is because BAU subsidies are often applied far upstream of retail sales, such as subsidies for oil</t>
        </is>
      </c>
    </row>
    <row r="59">
      <c r="A59" t="inlineStr">
        <is>
          <t>and gas drilling companies.  Similarly, subsidies paid for electricity generation</t>
        </is>
      </c>
    </row>
    <row r="60">
      <c r="A60" t="inlineStr">
        <is>
          <t>(such as a subsidy per MWh of electricity generated from wind)</t>
        </is>
      </c>
    </row>
    <row r="61">
      <c r="A61" t="inlineStr">
        <is>
          <t>and for capacity construction (such as a subsidy per MW of wind built) go to electricity suppliers upstream.</t>
        </is>
      </c>
    </row>
    <row r="62">
      <c r="A62" t="inlineStr">
        <is>
          <t>Therefore, the effects of these subsidies, insofar as they impact retail prices,</t>
        </is>
      </c>
    </row>
    <row r="63">
      <c r="A63" t="inlineStr">
        <is>
          <t>are already included in the reported fuel prices you are likely to find for any country or region.</t>
        </is>
      </c>
    </row>
    <row r="64">
      <c r="A64" t="inlineStr">
        <is>
          <t>(In the event you do have pre-subsidy fuel prices, you must subtract out the subsidy before entering</t>
        </is>
      </c>
    </row>
    <row r="65">
      <c r="A65" t="inlineStr">
        <is>
          <t>fuel price data in this variable, to reflect the pre-tax price seen by fuel purchasers.)</t>
        </is>
      </c>
    </row>
    <row r="67">
      <c r="A67" s="41" t="inlineStr">
        <is>
          <t>Buildings Sectors</t>
        </is>
      </c>
    </row>
    <row r="68">
      <c r="A68" t="inlineStr">
        <is>
          <t>Since fuel pricing differs between residential and commercial buidlings, the buildings</t>
        </is>
      </c>
    </row>
    <row r="69">
      <c r="A69" t="inlineStr">
        <is>
          <t>sector has been split into two "sectors" for purposes of this variable and related calculations.</t>
        </is>
      </c>
    </row>
    <row r="71">
      <c r="A71" s="41" t="inlineStr">
        <is>
          <t>U.S. Data Notes</t>
        </is>
      </c>
    </row>
    <row r="72">
      <c r="A72" t="inlineStr">
        <is>
          <t>For coal, industry prices are weighted by consumption by coal type from AEO Table 2. The remaining prices are from AEO Table 3.</t>
        </is>
      </c>
    </row>
    <row r="74">
      <c r="A74" t="inlineStr">
        <is>
          <t>Biomass and district heat prices are taken to be constant in real dollars throughout the model run.</t>
        </is>
      </c>
    </row>
    <row r="75">
      <c r="A75" t="inlineStr">
        <is>
          <t>We assume the price of biodiesel scales up or down by the same percentage as petroleum diesel,</t>
        </is>
      </c>
    </row>
    <row r="76">
      <c r="A76" t="inlineStr">
        <is>
          <t>based on historical fuel price correlation.</t>
        </is>
      </c>
    </row>
    <row r="78">
      <c r="A78" t="inlineStr">
        <is>
          <t>Hydro, wind, solar, and geothermal do not have fuel cost.  These sheets contain zeroes.</t>
        </is>
      </c>
    </row>
    <row r="80">
      <c r="A80" s="18" t="inlineStr">
        <is>
          <t>District Heating and Hydrogen Supply</t>
        </is>
      </c>
    </row>
    <row r="81">
      <c r="A81" t="inlineStr">
        <is>
          <t>Prices for fuels for the District Heating sector are assumed to be the same as the prices for those fuels for the Electricity</t>
        </is>
      </c>
    </row>
    <row r="82">
      <c r="A82" t="inlineStr">
        <is>
          <t>Sector, as both heat and electricity plants are run by utilities (and some CHP plants produce both heat and electricity).</t>
        </is>
      </c>
    </row>
    <row r="83">
      <c r="A83" t="inlineStr">
        <is>
          <t>The hydrogen supply sector uses the District Heating prices, and uses electricity, so we use electricity prices seen by</t>
        </is>
      </c>
    </row>
    <row r="84">
      <c r="A84" t="inlineStr">
        <is>
          <t>the Industry sector.</t>
        </is>
      </c>
    </row>
    <row r="86">
      <c r="A86" t="inlineStr">
        <is>
          <t>The LULUCF sector does not use fuel.  (Agriculture fuel use is handled as part of Industry.)</t>
        </is>
      </c>
    </row>
    <row r="88">
      <c r="A88" s="42" t="inlineStr">
        <is>
          <t>BAU Fuel Taxes</t>
        </is>
      </c>
    </row>
    <row r="89">
      <c r="A89" t="inlineStr">
        <is>
          <t>Tax rate projections have only been located for petroleum gasoline, petroleum diesel, and jet fuel.</t>
        </is>
      </c>
    </row>
    <row r="90">
      <c r="A90" t="inlineStr">
        <is>
          <t>We assume biofuel gasoline is taxed at the same rate as petroleum gasoline and biofuel diesel</t>
        </is>
      </c>
    </row>
    <row r="91">
      <c r="A91" t="inlineStr">
        <is>
          <t>is taxed at the same rate as petroleum diesel.</t>
        </is>
      </c>
    </row>
    <row r="92">
      <c r="A92" t="inlineStr">
        <is>
          <t>Based on AEO Table 59, crude oil and heavy fuel oil (residual oil) do not appear to be taxed.</t>
        </is>
      </c>
    </row>
    <row r="93">
      <c r="A93" t="inlineStr">
        <is>
          <t>For all other fuels, we assume the national average sales tax rate.</t>
        </is>
      </c>
    </row>
    <row r="95">
      <c r="A95" s="18" t="inlineStr">
        <is>
          <t>Currency Year Adjustment</t>
        </is>
      </c>
    </row>
    <row r="96">
      <c r="A96" t="inlineStr">
        <is>
          <t>The EIA SEDS document reports dollars that are not adjusted for inflation (according to associated technical notes document).  We</t>
        </is>
      </c>
    </row>
    <row r="97">
      <c r="A97" t="inlineStr">
        <is>
          <t>use the 2014 row, so it is reported in 2014 dollars.</t>
        </is>
      </c>
    </row>
    <row r="98">
      <c r="A98" t="inlineStr">
        <is>
          <t>We adjust dollars of the following years to 2012 dollars using the following conversion factors:</t>
        </is>
      </c>
    </row>
    <row r="99">
      <c r="A99" s="65" t="n">
        <v>0.8980548156318817</v>
      </c>
      <c r="B99" t="inlineStr">
        <is>
          <t>2019 to 2012</t>
        </is>
      </c>
    </row>
    <row r="100">
      <c r="A100" s="66" t="n">
        <v>0.914</v>
      </c>
      <c r="B100" t="inlineStr">
        <is>
          <t>2018 to 2012; used for EIA AEO 2018 and DOE Clean Cities report</t>
        </is>
      </c>
    </row>
    <row r="101">
      <c r="A101" s="66" t="n">
        <v>0.9686815713640794</v>
      </c>
      <c r="B101" t="inlineStr">
        <is>
          <t>2015 to 2012; used for CEC/CARB hydrogen report</t>
        </is>
      </c>
    </row>
    <row r="102">
      <c r="A102" t="n">
        <v>1.022</v>
      </c>
      <c r="B102" t="inlineStr">
        <is>
          <t>2011 to 2012; used for Euroheat and Power statistics</t>
        </is>
      </c>
    </row>
    <row r="103">
      <c r="A103" t="inlineStr">
        <is>
          <t>See "cpi.xlsx" in the InputData folder for source information.</t>
        </is>
      </c>
    </row>
    <row r="106">
      <c r="A106" s="18" t="inlineStr">
        <is>
          <t>Crude Oil Heat Content</t>
        </is>
      </c>
    </row>
    <row r="107">
      <c r="A107" t="n">
        <v>5.719</v>
      </c>
      <c r="B107" t="inlineStr">
        <is>
          <t>million BTU / barrel (U.S.-produced crude)</t>
        </is>
      </c>
    </row>
    <row r="108">
      <c r="A108" t="n">
        <v>6.063</v>
      </c>
      <c r="B108" t="inlineStr">
        <is>
          <t>million BTU / barrel (imported crude)</t>
        </is>
      </c>
    </row>
    <row r="109">
      <c r="A109" s="15" t="inlineStr">
        <is>
          <t>Source: EIA AEO 2019, Appendix G, Conversion Factors</t>
        </is>
      </c>
    </row>
    <row r="111">
      <c r="A111" t="inlineStr">
        <is>
          <t>For the United States EPS, we use West Texas Intermediate as our crude benchmark, as this is typical in the U.S.</t>
        </is>
      </c>
    </row>
    <row r="112">
      <c r="A112" t="inlineStr">
        <is>
          <t>When adapting the EPS to other countries, using Brent crude (also available in AEO table 12) is advised, and</t>
        </is>
      </c>
    </row>
    <row r="113">
      <c r="A113" t="inlineStr">
        <is>
          <t>the heat content used should be switched to the value for "imported" crude above.</t>
        </is>
      </c>
    </row>
    <row r="115">
      <c r="A115" s="18" t="inlineStr">
        <is>
          <t>Municipal Solid Waste Prices</t>
        </is>
      </c>
    </row>
    <row r="116">
      <c r="A116" t="inlineStr">
        <is>
          <t>Rather than costing money, companies usually pay a "tipping fee" to the processor for accepting their</t>
        </is>
      </c>
    </row>
    <row r="117">
      <c r="A117" t="inlineStr">
        <is>
          <t>municipal solid waste.  This would imply a negative fuel price.  However, there may be extra expenses</t>
        </is>
      </c>
    </row>
    <row r="118">
      <c r="A118" t="inlineStr">
        <is>
          <t>associated with sorting the waste so that only suitable MSW is combusted, while other items (such as</t>
        </is>
      </c>
    </row>
    <row r="119">
      <c r="A119" t="inlineStr">
        <is>
          <t>electronics and batteries, which should not have been part of the MSW stream) don't get combusted.</t>
        </is>
      </c>
    </row>
    <row r="120">
      <c r="A120" t="inlineStr">
        <is>
          <t>For simplicity, we assume that the added processing costs of dealing with MSW offset the tipping fees,</t>
        </is>
      </c>
    </row>
    <row r="121">
      <c r="A121" t="inlineStr">
        <is>
          <t>resulting in a fuel cost of zero.   (This assumes MSW power plants get all their profit from selling power,</t>
        </is>
      </c>
    </row>
    <row r="122">
      <c r="A122" t="inlineStr">
        <is>
          <t>and they break even on the tipping fees.)</t>
        </is>
      </c>
    </row>
  </sheetData>
  <hyperlinks>
    <hyperlink xmlns:r="http://schemas.openxmlformats.org/officeDocument/2006/relationships" ref="B8" r:id="rId1"/>
    <hyperlink xmlns:r="http://schemas.openxmlformats.org/officeDocument/2006/relationships" ref="D8" r:id="rId2"/>
    <hyperlink xmlns:r="http://schemas.openxmlformats.org/officeDocument/2006/relationships" ref="B15" r:id="rId3"/>
    <hyperlink xmlns:r="http://schemas.openxmlformats.org/officeDocument/2006/relationships" ref="D15" r:id="rId4"/>
    <hyperlink xmlns:r="http://schemas.openxmlformats.org/officeDocument/2006/relationships" ref="B29" r:id="rId5"/>
    <hyperlink xmlns:r="http://schemas.openxmlformats.org/officeDocument/2006/relationships" ref="B36" r:id="rId6"/>
    <hyperlink xmlns:r="http://schemas.openxmlformats.org/officeDocument/2006/relationships" ref="B43" r:id="rId7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209"/>
  <sheetViews>
    <sheetView topLeftCell="A26" workbookViewId="0">
      <selection activeCell="A1" sqref="A1"/>
    </sheetView>
  </sheetViews>
  <sheetFormatPr baseColWidth="8" defaultColWidth="9.1796875" defaultRowHeight="15" customHeight="1"/>
  <cols>
    <col width="18.6328125" bestFit="1" customWidth="1" style="19" min="1" max="1"/>
    <col width="45.6328125" customWidth="1" style="19" min="2" max="2"/>
    <col width="9.1796875" customWidth="1" style="19" min="3" max="37"/>
    <col width="8" customWidth="1" style="19" min="38" max="38"/>
    <col width="9.1796875" customWidth="1" style="19" min="39" max="39"/>
    <col width="9.1796875" customWidth="1" style="19" min="40" max="16384"/>
  </cols>
  <sheetData>
    <row r="1" ht="15" customHeight="1" s="19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  <c r="AJ1" s="27" t="n"/>
    </row>
    <row r="2" ht="15" customHeight="1" s="19" thickTop="1">
      <c r="A2" s="25" t="n"/>
      <c r="B2" s="25" t="n"/>
      <c r="C2" s="33" t="n"/>
      <c r="D2" s="33" t="n"/>
      <c r="E2" s="33" t="n"/>
      <c r="F2" s="33" t="n"/>
      <c r="G2" s="33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19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25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19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25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19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25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19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25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19">
      <c r="A10" s="28" t="inlineStr">
        <is>
          <t>QUA000</t>
        </is>
      </c>
      <c r="B10" s="29" t="inlineStr">
        <is>
          <t>2. Energy Consumption by Sector and Source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19">
      <c r="A11" s="25" t="n"/>
      <c r="B11" s="26" t="inlineStr">
        <is>
          <t>(quadrillion Btu, unless otherwise noted)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19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7" t="n"/>
      <c r="AK12" s="7" t="n"/>
    </row>
    <row r="13" ht="15" customHeight="1" s="19" thickBot="1">
      <c r="A13" s="25" t="n"/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19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19">
      <c r="A15" s="25" t="n"/>
      <c r="B15" s="30" t="inlineStr">
        <is>
          <t xml:space="preserve"> Residential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19">
      <c r="A16" s="28" t="inlineStr">
        <is>
          <t>QUA000:ca_LiquefiedPetr</t>
        </is>
      </c>
      <c r="B16" s="38" t="inlineStr">
        <is>
          <t xml:space="preserve">   Propane</t>
        </is>
      </c>
      <c r="C16" s="39" t="n">
        <v>0.461971</v>
      </c>
      <c r="D16" s="39" t="n">
        <v>0.445098</v>
      </c>
      <c r="E16" s="39" t="n">
        <v>0.434615</v>
      </c>
      <c r="F16" s="39" t="n">
        <v>0.428609</v>
      </c>
      <c r="G16" s="39" t="n">
        <v>0.422156</v>
      </c>
      <c r="H16" s="39" t="n">
        <v>0.415806</v>
      </c>
      <c r="I16" s="39" t="n">
        <v>0.409407</v>
      </c>
      <c r="J16" s="39" t="n">
        <v>0.402906</v>
      </c>
      <c r="K16" s="39" t="n">
        <v>0.396936</v>
      </c>
      <c r="L16" s="39" t="n">
        <v>0.391699</v>
      </c>
      <c r="M16" s="39" t="n">
        <v>0.387312</v>
      </c>
      <c r="N16" s="39" t="n">
        <v>0.383657</v>
      </c>
      <c r="O16" s="39" t="n">
        <v>0.380513</v>
      </c>
      <c r="P16" s="39" t="n">
        <v>0.37766</v>
      </c>
      <c r="Q16" s="39" t="n">
        <v>0.374905</v>
      </c>
      <c r="R16" s="39" t="n">
        <v>0.372192</v>
      </c>
      <c r="S16" s="39" t="n">
        <v>0.369629</v>
      </c>
      <c r="T16" s="39" t="n">
        <v>0.367113</v>
      </c>
      <c r="U16" s="39" t="n">
        <v>0.364632</v>
      </c>
      <c r="V16" s="39" t="n">
        <v>0.362231</v>
      </c>
      <c r="W16" s="39" t="n">
        <v>0.359879</v>
      </c>
      <c r="X16" s="39" t="n">
        <v>0.357713</v>
      </c>
      <c r="Y16" s="39" t="n">
        <v>0.355767</v>
      </c>
      <c r="Z16" s="39" t="n">
        <v>0.353816</v>
      </c>
      <c r="AA16" s="39" t="n">
        <v>0.351967</v>
      </c>
      <c r="AB16" s="39" t="n">
        <v>0.350226</v>
      </c>
      <c r="AC16" s="39" t="n">
        <v>0.34865</v>
      </c>
      <c r="AD16" s="39" t="n">
        <v>0.3472</v>
      </c>
      <c r="AE16" s="39" t="n">
        <v>0.345846</v>
      </c>
      <c r="AF16" s="39" t="n">
        <v>0.344502</v>
      </c>
      <c r="AG16" s="39" t="n">
        <v>0.343271</v>
      </c>
      <c r="AH16" s="39" t="n">
        <v>0.342129</v>
      </c>
      <c r="AI16" s="67" t="n">
        <v>-0.009641</v>
      </c>
      <c r="AJ16" s="21" t="n"/>
      <c r="AK16" s="68" t="n"/>
    </row>
    <row r="17" ht="15" customHeight="1" s="19">
      <c r="A17" s="28" t="inlineStr">
        <is>
          <t>QUA000:ca_DistillateFue</t>
        </is>
      </c>
      <c r="B17" s="38" t="inlineStr">
        <is>
          <t xml:space="preserve">   Distillate Fuel Oil 1/</t>
        </is>
      </c>
      <c r="C17" s="39" t="n">
        <v>0.453737</v>
      </c>
      <c r="D17" s="39" t="n">
        <v>0.428607</v>
      </c>
      <c r="E17" s="39" t="n">
        <v>0.410056</v>
      </c>
      <c r="F17" s="39" t="n">
        <v>0.398932</v>
      </c>
      <c r="G17" s="39" t="n">
        <v>0.387886</v>
      </c>
      <c r="H17" s="39" t="n">
        <v>0.377058</v>
      </c>
      <c r="I17" s="39" t="n">
        <v>0.366824</v>
      </c>
      <c r="J17" s="39" t="n">
        <v>0.357316</v>
      </c>
      <c r="K17" s="39" t="n">
        <v>0.348997</v>
      </c>
      <c r="L17" s="39" t="n">
        <v>0.340991</v>
      </c>
      <c r="M17" s="39" t="n">
        <v>0.333541</v>
      </c>
      <c r="N17" s="39" t="n">
        <v>0.326709</v>
      </c>
      <c r="O17" s="39" t="n">
        <v>0.319982</v>
      </c>
      <c r="P17" s="39" t="n">
        <v>0.31344</v>
      </c>
      <c r="Q17" s="39" t="n">
        <v>0.306997</v>
      </c>
      <c r="R17" s="39" t="n">
        <v>0.300745</v>
      </c>
      <c r="S17" s="39" t="n">
        <v>0.29468</v>
      </c>
      <c r="T17" s="39" t="n">
        <v>0.288786</v>
      </c>
      <c r="U17" s="39" t="n">
        <v>0.283143</v>
      </c>
      <c r="V17" s="39" t="n">
        <v>0.277705</v>
      </c>
      <c r="W17" s="39" t="n">
        <v>0.272343</v>
      </c>
      <c r="X17" s="39" t="n">
        <v>0.267346</v>
      </c>
      <c r="Y17" s="39" t="n">
        <v>0.262392</v>
      </c>
      <c r="Z17" s="39" t="n">
        <v>0.257308</v>
      </c>
      <c r="AA17" s="39" t="n">
        <v>0.252277</v>
      </c>
      <c r="AB17" s="39" t="n">
        <v>0.247368</v>
      </c>
      <c r="AC17" s="39" t="n">
        <v>0.24245</v>
      </c>
      <c r="AD17" s="39" t="n">
        <v>0.237725</v>
      </c>
      <c r="AE17" s="39" t="n">
        <v>0.233034</v>
      </c>
      <c r="AF17" s="39" t="n">
        <v>0.228319</v>
      </c>
      <c r="AG17" s="39" t="n">
        <v>0.223718</v>
      </c>
      <c r="AH17" s="39" t="n">
        <v>0.21925</v>
      </c>
      <c r="AI17" s="67" t="n">
        <v>-0.023188</v>
      </c>
      <c r="AJ17" s="21" t="n"/>
      <c r="AK17" s="68" t="n"/>
    </row>
    <row r="18" ht="15" customHeight="1" s="19">
      <c r="A18" s="28" t="inlineStr">
        <is>
          <t>QUA000:ca_PetroleumSubt</t>
        </is>
      </c>
      <c r="B18" s="38" t="inlineStr">
        <is>
          <t xml:space="preserve">     Petroleum and Other Liquids Subtotal</t>
        </is>
      </c>
      <c r="C18" s="39" t="n">
        <v>0.915708</v>
      </c>
      <c r="D18" s="39" t="n">
        <v>0.873705</v>
      </c>
      <c r="E18" s="39" t="n">
        <v>0.8446709999999999</v>
      </c>
      <c r="F18" s="39" t="n">
        <v>0.8275400000000001</v>
      </c>
      <c r="G18" s="39" t="n">
        <v>0.810042</v>
      </c>
      <c r="H18" s="39" t="n">
        <v>0.792864</v>
      </c>
      <c r="I18" s="39" t="n">
        <v>0.776231</v>
      </c>
      <c r="J18" s="39" t="n">
        <v>0.760222</v>
      </c>
      <c r="K18" s="39" t="n">
        <v>0.745933</v>
      </c>
      <c r="L18" s="39" t="n">
        <v>0.732691</v>
      </c>
      <c r="M18" s="39" t="n">
        <v>0.720853</v>
      </c>
      <c r="N18" s="39" t="n">
        <v>0.7103660000000001</v>
      </c>
      <c r="O18" s="39" t="n">
        <v>0.700495</v>
      </c>
      <c r="P18" s="39" t="n">
        <v>0.6911</v>
      </c>
      <c r="Q18" s="39" t="n">
        <v>0.681903</v>
      </c>
      <c r="R18" s="39" t="n">
        <v>0.672937</v>
      </c>
      <c r="S18" s="39" t="n">
        <v>0.664309</v>
      </c>
      <c r="T18" s="39" t="n">
        <v>0.655899</v>
      </c>
      <c r="U18" s="39" t="n">
        <v>0.647776</v>
      </c>
      <c r="V18" s="39" t="n">
        <v>0.639937</v>
      </c>
      <c r="W18" s="39" t="n">
        <v>0.632222</v>
      </c>
      <c r="X18" s="39" t="n">
        <v>0.625059</v>
      </c>
      <c r="Y18" s="39" t="n">
        <v>0.618159</v>
      </c>
      <c r="Z18" s="39" t="n">
        <v>0.611124</v>
      </c>
      <c r="AA18" s="39" t="n">
        <v>0.604244</v>
      </c>
      <c r="AB18" s="39" t="n">
        <v>0.597594</v>
      </c>
      <c r="AC18" s="39" t="n">
        <v>0.591099</v>
      </c>
      <c r="AD18" s="39" t="n">
        <v>0.584924</v>
      </c>
      <c r="AE18" s="39" t="n">
        <v>0.57888</v>
      </c>
      <c r="AF18" s="39" t="n">
        <v>0.572821</v>
      </c>
      <c r="AG18" s="39" t="n">
        <v>0.566988</v>
      </c>
      <c r="AH18" s="39" t="n">
        <v>0.561379</v>
      </c>
      <c r="AI18" s="67" t="n">
        <v>-0.01566</v>
      </c>
      <c r="AJ18" s="21" t="n"/>
      <c r="AK18" s="68" t="n"/>
    </row>
    <row r="19" ht="15" customHeight="1" s="19">
      <c r="A19" s="28" t="inlineStr">
        <is>
          <t>QUA000:ca_NaturalGas</t>
        </is>
      </c>
      <c r="B19" s="38" t="inlineStr">
        <is>
          <t xml:space="preserve">   Natural Gas</t>
        </is>
      </c>
      <c r="C19" s="39" t="n">
        <v>5.225318</v>
      </c>
      <c r="D19" s="39" t="n">
        <v>5.118956</v>
      </c>
      <c r="E19" s="39" t="n">
        <v>5.040267</v>
      </c>
      <c r="F19" s="39" t="n">
        <v>5.029212</v>
      </c>
      <c r="G19" s="39" t="n">
        <v>5.015078</v>
      </c>
      <c r="H19" s="39" t="n">
        <v>5.001389</v>
      </c>
      <c r="I19" s="39" t="n">
        <v>4.983142</v>
      </c>
      <c r="J19" s="39" t="n">
        <v>4.960023</v>
      </c>
      <c r="K19" s="39" t="n">
        <v>4.936542</v>
      </c>
      <c r="L19" s="39" t="n">
        <v>4.915648</v>
      </c>
      <c r="M19" s="39" t="n">
        <v>4.899756</v>
      </c>
      <c r="N19" s="39" t="n">
        <v>4.882992</v>
      </c>
      <c r="O19" s="39" t="n">
        <v>4.871267</v>
      </c>
      <c r="P19" s="39" t="n">
        <v>4.860604</v>
      </c>
      <c r="Q19" s="39" t="n">
        <v>4.848812</v>
      </c>
      <c r="R19" s="39" t="n">
        <v>4.8365</v>
      </c>
      <c r="S19" s="39" t="n">
        <v>4.826902</v>
      </c>
      <c r="T19" s="39" t="n">
        <v>4.819516</v>
      </c>
      <c r="U19" s="39" t="n">
        <v>4.810695</v>
      </c>
      <c r="V19" s="39" t="n">
        <v>4.801891</v>
      </c>
      <c r="W19" s="39" t="n">
        <v>4.79266</v>
      </c>
      <c r="X19" s="39" t="n">
        <v>4.784928</v>
      </c>
      <c r="Y19" s="39" t="n">
        <v>4.77774</v>
      </c>
      <c r="Z19" s="39" t="n">
        <v>4.770054</v>
      </c>
      <c r="AA19" s="39" t="n">
        <v>4.763006</v>
      </c>
      <c r="AB19" s="39" t="n">
        <v>4.756934</v>
      </c>
      <c r="AC19" s="39" t="n">
        <v>4.75109</v>
      </c>
      <c r="AD19" s="39" t="n">
        <v>4.745323</v>
      </c>
      <c r="AE19" s="39" t="n">
        <v>4.739447</v>
      </c>
      <c r="AF19" s="39" t="n">
        <v>4.733562</v>
      </c>
      <c r="AG19" s="39" t="n">
        <v>4.727663</v>
      </c>
      <c r="AH19" s="39" t="n">
        <v>4.721325</v>
      </c>
      <c r="AI19" s="67" t="n">
        <v>-0.003266</v>
      </c>
      <c r="AJ19" s="21" t="n"/>
      <c r="AK19" s="68" t="n"/>
    </row>
    <row r="20" ht="15" customHeight="1" s="19">
      <c r="A20" s="28" t="inlineStr">
        <is>
          <t>QUA000:ca_RenewableEner</t>
        </is>
      </c>
      <c r="B20" s="38" t="inlineStr">
        <is>
          <t xml:space="preserve">   Renewable Energy 2/</t>
        </is>
      </c>
      <c r="C20" s="39" t="n">
        <v>0.528798</v>
      </c>
      <c r="D20" s="39" t="n">
        <v>0.497847</v>
      </c>
      <c r="E20" s="39" t="n">
        <v>0.472773</v>
      </c>
      <c r="F20" s="39" t="n">
        <v>0.464017</v>
      </c>
      <c r="G20" s="39" t="n">
        <v>0.456894</v>
      </c>
      <c r="H20" s="39" t="n">
        <v>0.450933</v>
      </c>
      <c r="I20" s="39" t="n">
        <v>0.444283</v>
      </c>
      <c r="J20" s="39" t="n">
        <v>0.438233</v>
      </c>
      <c r="K20" s="39" t="n">
        <v>0.430919</v>
      </c>
      <c r="L20" s="39" t="n">
        <v>0.424324</v>
      </c>
      <c r="M20" s="39" t="n">
        <v>0.417689</v>
      </c>
      <c r="N20" s="39" t="n">
        <v>0.410458</v>
      </c>
      <c r="O20" s="39" t="n">
        <v>0.403592</v>
      </c>
      <c r="P20" s="39" t="n">
        <v>0.396494</v>
      </c>
      <c r="Q20" s="39" t="n">
        <v>0.390195</v>
      </c>
      <c r="R20" s="39" t="n">
        <v>0.383606</v>
      </c>
      <c r="S20" s="39" t="n">
        <v>0.376938</v>
      </c>
      <c r="T20" s="39" t="n">
        <v>0.370167</v>
      </c>
      <c r="U20" s="39" t="n">
        <v>0.363336</v>
      </c>
      <c r="V20" s="39" t="n">
        <v>0.356943</v>
      </c>
      <c r="W20" s="39" t="n">
        <v>0.350958</v>
      </c>
      <c r="X20" s="39" t="n">
        <v>0.344539</v>
      </c>
      <c r="Y20" s="39" t="n">
        <v>0.338671</v>
      </c>
      <c r="Z20" s="39" t="n">
        <v>0.333925</v>
      </c>
      <c r="AA20" s="39" t="n">
        <v>0.329488</v>
      </c>
      <c r="AB20" s="39" t="n">
        <v>0.325213</v>
      </c>
      <c r="AC20" s="39" t="n">
        <v>0.321776</v>
      </c>
      <c r="AD20" s="39" t="n">
        <v>0.318154</v>
      </c>
      <c r="AE20" s="39" t="n">
        <v>0.31483</v>
      </c>
      <c r="AF20" s="39" t="n">
        <v>0.311707</v>
      </c>
      <c r="AG20" s="39" t="n">
        <v>0.308542</v>
      </c>
      <c r="AH20" s="39" t="n">
        <v>0.304949</v>
      </c>
      <c r="AI20" s="67" t="n">
        <v>-0.0176</v>
      </c>
      <c r="AJ20" s="21" t="n"/>
      <c r="AK20" s="68" t="n"/>
    </row>
    <row r="21" ht="15" customHeight="1" s="19">
      <c r="A21" s="28" t="inlineStr">
        <is>
          <t>QUA000:ca_Electricity</t>
        </is>
      </c>
      <c r="B21" s="38" t="inlineStr">
        <is>
          <t xml:space="preserve">   Electricity</t>
        </is>
      </c>
      <c r="C21" s="39" t="n">
        <v>4.901708</v>
      </c>
      <c r="D21" s="39" t="n">
        <v>4.823184</v>
      </c>
      <c r="E21" s="39" t="n">
        <v>4.92636</v>
      </c>
      <c r="F21" s="39" t="n">
        <v>4.927616</v>
      </c>
      <c r="G21" s="39" t="n">
        <v>4.920317</v>
      </c>
      <c r="H21" s="39" t="n">
        <v>4.914204</v>
      </c>
      <c r="I21" s="39" t="n">
        <v>4.906396</v>
      </c>
      <c r="J21" s="39" t="n">
        <v>4.907807</v>
      </c>
      <c r="K21" s="39" t="n">
        <v>4.914491</v>
      </c>
      <c r="L21" s="39" t="n">
        <v>4.930502</v>
      </c>
      <c r="M21" s="39" t="n">
        <v>4.955455</v>
      </c>
      <c r="N21" s="39" t="n">
        <v>4.971805</v>
      </c>
      <c r="O21" s="39" t="n">
        <v>4.995979</v>
      </c>
      <c r="P21" s="39" t="n">
        <v>5.027018</v>
      </c>
      <c r="Q21" s="39" t="n">
        <v>5.060658</v>
      </c>
      <c r="R21" s="39" t="n">
        <v>5.099177</v>
      </c>
      <c r="S21" s="39" t="n">
        <v>5.142984</v>
      </c>
      <c r="T21" s="39" t="n">
        <v>5.190172</v>
      </c>
      <c r="U21" s="39" t="n">
        <v>5.239027</v>
      </c>
      <c r="V21" s="39" t="n">
        <v>5.286225</v>
      </c>
      <c r="W21" s="39" t="n">
        <v>5.333604</v>
      </c>
      <c r="X21" s="39" t="n">
        <v>5.380973</v>
      </c>
      <c r="Y21" s="39" t="n">
        <v>5.429423</v>
      </c>
      <c r="Z21" s="39" t="n">
        <v>5.479617</v>
      </c>
      <c r="AA21" s="39" t="n">
        <v>5.530694</v>
      </c>
      <c r="AB21" s="39" t="n">
        <v>5.581798</v>
      </c>
      <c r="AC21" s="39" t="n">
        <v>5.635833</v>
      </c>
      <c r="AD21" s="39" t="n">
        <v>5.69314</v>
      </c>
      <c r="AE21" s="39" t="n">
        <v>5.750626</v>
      </c>
      <c r="AF21" s="39" t="n">
        <v>5.80932</v>
      </c>
      <c r="AG21" s="39" t="n">
        <v>5.870981</v>
      </c>
      <c r="AH21" s="39" t="n">
        <v>5.933415</v>
      </c>
      <c r="AI21" s="67" t="n">
        <v>0.006181</v>
      </c>
      <c r="AJ21" s="21" t="n"/>
      <c r="AK21" s="68" t="n"/>
    </row>
    <row r="22" ht="15" customHeight="1" s="19">
      <c r="A22" s="28" t="inlineStr">
        <is>
          <t>QUA000:ca_DeliveredEner</t>
        </is>
      </c>
      <c r="B22" s="30" t="inlineStr">
        <is>
          <t xml:space="preserve">     Delivered Energy</t>
        </is>
      </c>
      <c r="C22" s="40" t="n">
        <v>11.571532</v>
      </c>
      <c r="D22" s="40" t="n">
        <v>11.313692</v>
      </c>
      <c r="E22" s="40" t="n">
        <v>11.284071</v>
      </c>
      <c r="F22" s="40" t="n">
        <v>11.248384</v>
      </c>
      <c r="G22" s="40" t="n">
        <v>11.202332</v>
      </c>
      <c r="H22" s="40" t="n">
        <v>11.15939</v>
      </c>
      <c r="I22" s="40" t="n">
        <v>11.110052</v>
      </c>
      <c r="J22" s="40" t="n">
        <v>11.066286</v>
      </c>
      <c r="K22" s="40" t="n">
        <v>11.027884</v>
      </c>
      <c r="L22" s="40" t="n">
        <v>11.003166</v>
      </c>
      <c r="M22" s="40" t="n">
        <v>10.993752</v>
      </c>
      <c r="N22" s="40" t="n">
        <v>10.975621</v>
      </c>
      <c r="O22" s="40" t="n">
        <v>10.971334</v>
      </c>
      <c r="P22" s="40" t="n">
        <v>10.975215</v>
      </c>
      <c r="Q22" s="40" t="n">
        <v>10.981565</v>
      </c>
      <c r="R22" s="40" t="n">
        <v>10.992222</v>
      </c>
      <c r="S22" s="40" t="n">
        <v>11.011131</v>
      </c>
      <c r="T22" s="40" t="n">
        <v>11.035754</v>
      </c>
      <c r="U22" s="40" t="n">
        <v>11.060833</v>
      </c>
      <c r="V22" s="40" t="n">
        <v>11.084995</v>
      </c>
      <c r="W22" s="40" t="n">
        <v>11.109445</v>
      </c>
      <c r="X22" s="40" t="n">
        <v>11.135499</v>
      </c>
      <c r="Y22" s="40" t="n">
        <v>11.163993</v>
      </c>
      <c r="Z22" s="40" t="n">
        <v>11.19472</v>
      </c>
      <c r="AA22" s="40" t="n">
        <v>11.227432</v>
      </c>
      <c r="AB22" s="40" t="n">
        <v>11.261538</v>
      </c>
      <c r="AC22" s="40" t="n">
        <v>11.299797</v>
      </c>
      <c r="AD22" s="40" t="n">
        <v>11.341542</v>
      </c>
      <c r="AE22" s="40" t="n">
        <v>11.383783</v>
      </c>
      <c r="AF22" s="40" t="n">
        <v>11.42741</v>
      </c>
      <c r="AG22" s="40" t="n">
        <v>11.474174</v>
      </c>
      <c r="AH22" s="40" t="n">
        <v>11.521067</v>
      </c>
      <c r="AI22" s="69" t="n">
        <v>-0.000141</v>
      </c>
      <c r="AJ22" s="40" t="n"/>
      <c r="AK22" s="69" t="n"/>
    </row>
    <row r="23" ht="15" customHeight="1" s="19">
      <c r="A23" s="28" t="inlineStr">
        <is>
          <t>QUA000:ca_ElectricityRe</t>
        </is>
      </c>
      <c r="B23" s="38" t="inlineStr">
        <is>
          <t xml:space="preserve">   Electricity Related Losses</t>
        </is>
      </c>
      <c r="C23" s="39" t="n">
        <v>9.399048000000001</v>
      </c>
      <c r="D23" s="39" t="n">
        <v>9.11229</v>
      </c>
      <c r="E23" s="39" t="n">
        <v>9.155044</v>
      </c>
      <c r="F23" s="39" t="n">
        <v>8.959801000000001</v>
      </c>
      <c r="G23" s="39" t="n">
        <v>8.764196999999999</v>
      </c>
      <c r="H23" s="39" t="n">
        <v>8.648026</v>
      </c>
      <c r="I23" s="39" t="n">
        <v>8.428144</v>
      </c>
      <c r="J23" s="39" t="n">
        <v>8.270365</v>
      </c>
      <c r="K23" s="39" t="n">
        <v>8.241381000000001</v>
      </c>
      <c r="L23" s="39" t="n">
        <v>8.229753000000001</v>
      </c>
      <c r="M23" s="39" t="n">
        <v>8.241421000000001</v>
      </c>
      <c r="N23" s="39" t="n">
        <v>8.257626</v>
      </c>
      <c r="O23" s="39" t="n">
        <v>8.276128999999999</v>
      </c>
      <c r="P23" s="39" t="n">
        <v>8.289529</v>
      </c>
      <c r="Q23" s="39" t="n">
        <v>8.303100000000001</v>
      </c>
      <c r="R23" s="39" t="n">
        <v>8.306861</v>
      </c>
      <c r="S23" s="39" t="n">
        <v>8.340706000000001</v>
      </c>
      <c r="T23" s="39" t="n">
        <v>8.383735</v>
      </c>
      <c r="U23" s="39" t="n">
        <v>8.42365</v>
      </c>
      <c r="V23" s="39" t="n">
        <v>8.455978999999999</v>
      </c>
      <c r="W23" s="39" t="n">
        <v>8.486302</v>
      </c>
      <c r="X23" s="39" t="n">
        <v>8.517991</v>
      </c>
      <c r="Y23" s="39" t="n">
        <v>8.567176</v>
      </c>
      <c r="Z23" s="39" t="n">
        <v>8.625572999999999</v>
      </c>
      <c r="AA23" s="39" t="n">
        <v>8.676178999999999</v>
      </c>
      <c r="AB23" s="39" t="n">
        <v>8.741331000000001</v>
      </c>
      <c r="AC23" s="39" t="n">
        <v>8.813067</v>
      </c>
      <c r="AD23" s="39" t="n">
        <v>8.895746000000001</v>
      </c>
      <c r="AE23" s="39" t="n">
        <v>8.968778</v>
      </c>
      <c r="AF23" s="39" t="n">
        <v>9.033798000000001</v>
      </c>
      <c r="AG23" s="39" t="n">
        <v>9.097357000000001</v>
      </c>
      <c r="AH23" s="39" t="n">
        <v>9.172812</v>
      </c>
      <c r="AI23" s="67" t="n">
        <v>-0.000786</v>
      </c>
      <c r="AJ23" s="21" t="n"/>
      <c r="AK23" s="68" t="n"/>
    </row>
    <row r="24" ht="15" customHeight="1" s="19">
      <c r="A24" s="28" t="inlineStr">
        <is>
          <t>QUA000:ca_Total</t>
        </is>
      </c>
      <c r="B24" s="30" t="inlineStr">
        <is>
          <t xml:space="preserve">     Total</t>
        </is>
      </c>
      <c r="C24" s="40" t="n">
        <v>20.970581</v>
      </c>
      <c r="D24" s="40" t="n">
        <v>20.425983</v>
      </c>
      <c r="E24" s="40" t="n">
        <v>20.439114</v>
      </c>
      <c r="F24" s="40" t="n">
        <v>20.208185</v>
      </c>
      <c r="G24" s="40" t="n">
        <v>19.96653</v>
      </c>
      <c r="H24" s="40" t="n">
        <v>19.807417</v>
      </c>
      <c r="I24" s="40" t="n">
        <v>19.538197</v>
      </c>
      <c r="J24" s="40" t="n">
        <v>19.336651</v>
      </c>
      <c r="K24" s="40" t="n">
        <v>19.269264</v>
      </c>
      <c r="L24" s="40" t="n">
        <v>19.232918</v>
      </c>
      <c r="M24" s="40" t="n">
        <v>19.235172</v>
      </c>
      <c r="N24" s="40" t="n">
        <v>19.233246</v>
      </c>
      <c r="O24" s="40" t="n">
        <v>19.247463</v>
      </c>
      <c r="P24" s="40" t="n">
        <v>19.264744</v>
      </c>
      <c r="Q24" s="40" t="n">
        <v>19.284664</v>
      </c>
      <c r="R24" s="40" t="n">
        <v>19.299084</v>
      </c>
      <c r="S24" s="40" t="n">
        <v>19.351837</v>
      </c>
      <c r="T24" s="40" t="n">
        <v>19.419489</v>
      </c>
      <c r="U24" s="40" t="n">
        <v>19.484482</v>
      </c>
      <c r="V24" s="40" t="n">
        <v>19.540974</v>
      </c>
      <c r="W24" s="40" t="n">
        <v>19.595747</v>
      </c>
      <c r="X24" s="40" t="n">
        <v>19.65349</v>
      </c>
      <c r="Y24" s="40" t="n">
        <v>19.731169</v>
      </c>
      <c r="Z24" s="40" t="n">
        <v>19.820293</v>
      </c>
      <c r="AA24" s="40" t="n">
        <v>19.90361</v>
      </c>
      <c r="AB24" s="40" t="n">
        <v>20.002869</v>
      </c>
      <c r="AC24" s="40" t="n">
        <v>20.112865</v>
      </c>
      <c r="AD24" s="40" t="n">
        <v>20.237289</v>
      </c>
      <c r="AE24" s="40" t="n">
        <v>20.352562</v>
      </c>
      <c r="AF24" s="40" t="n">
        <v>20.461208</v>
      </c>
      <c r="AG24" s="40" t="n">
        <v>20.571531</v>
      </c>
      <c r="AH24" s="40" t="n">
        <v>20.693878</v>
      </c>
      <c r="AI24" s="69" t="n">
        <v>-0.000428</v>
      </c>
      <c r="AJ24" s="40" t="n"/>
      <c r="AK24" s="69" t="n"/>
    </row>
    <row r="25" ht="15" customHeight="1" s="19">
      <c r="A25" s="6" t="n"/>
    </row>
    <row r="26" ht="15" customHeight="1" s="19">
      <c r="A26" s="25" t="n"/>
      <c r="B26" s="30" t="inlineStr">
        <is>
          <t xml:space="preserve"> Commercial</t>
        </is>
      </c>
      <c r="C26" s="25" t="n"/>
      <c r="D26" s="25" t="n"/>
      <c r="E26" s="25" t="n"/>
      <c r="F26" s="25" t="n"/>
      <c r="G26" s="25" t="n"/>
      <c r="H26" s="25" t="n"/>
      <c r="I26" s="25" t="n"/>
      <c r="J26" s="25" t="n"/>
      <c r="K26" s="25" t="n"/>
      <c r="L26" s="25" t="n"/>
      <c r="M26" s="25" t="n"/>
      <c r="N26" s="25" t="n"/>
      <c r="O26" s="25" t="n"/>
      <c r="P26" s="25" t="n"/>
      <c r="Q26" s="25" t="n"/>
      <c r="R26" s="25" t="n"/>
      <c r="S26" s="25" t="n"/>
      <c r="T26" s="25" t="n"/>
      <c r="U26" s="25" t="n"/>
      <c r="V26" s="25" t="n"/>
      <c r="W26" s="25" t="n"/>
      <c r="X26" s="25" t="n"/>
      <c r="Y26" s="25" t="n"/>
      <c r="Z26" s="25" t="n"/>
      <c r="AA26" s="25" t="n"/>
      <c r="AB26" s="25" t="n"/>
      <c r="AC26" s="25" t="n"/>
      <c r="AD26" s="25" t="n"/>
      <c r="AE26" s="25" t="n"/>
      <c r="AF26" s="25" t="n"/>
      <c r="AG26" s="25" t="n"/>
      <c r="AH26" s="25" t="n"/>
      <c r="AI26" s="25" t="n"/>
    </row>
    <row r="27" ht="15" customHeight="1" s="19">
      <c r="A27" s="28" t="inlineStr">
        <is>
          <t>QUA000:da_LiquefiedPetr</t>
        </is>
      </c>
      <c r="B27" s="38" t="inlineStr">
        <is>
          <t xml:space="preserve">   Propane</t>
        </is>
      </c>
      <c r="C27" s="39" t="n">
        <v>0.16333</v>
      </c>
      <c r="D27" s="39" t="n">
        <v>0.166128</v>
      </c>
      <c r="E27" s="39" t="n">
        <v>0.167799</v>
      </c>
      <c r="F27" s="39" t="n">
        <v>0.169191</v>
      </c>
      <c r="G27" s="39" t="n">
        <v>0.170634</v>
      </c>
      <c r="H27" s="39" t="n">
        <v>0.172036</v>
      </c>
      <c r="I27" s="39" t="n">
        <v>0.173314</v>
      </c>
      <c r="J27" s="39" t="n">
        <v>0.174649</v>
      </c>
      <c r="K27" s="39" t="n">
        <v>0.176235</v>
      </c>
      <c r="L27" s="39" t="n">
        <v>0.177949</v>
      </c>
      <c r="M27" s="39" t="n">
        <v>0.179769</v>
      </c>
      <c r="N27" s="39" t="n">
        <v>0.181603</v>
      </c>
      <c r="O27" s="39" t="n">
        <v>0.183531</v>
      </c>
      <c r="P27" s="39" t="n">
        <v>0.185422</v>
      </c>
      <c r="Q27" s="39" t="n">
        <v>0.187181</v>
      </c>
      <c r="R27" s="39" t="n">
        <v>0.188944</v>
      </c>
      <c r="S27" s="39" t="n">
        <v>0.190658</v>
      </c>
      <c r="T27" s="39" t="n">
        <v>0.192319</v>
      </c>
      <c r="U27" s="39" t="n">
        <v>0.19394</v>
      </c>
      <c r="V27" s="39" t="n">
        <v>0.195563</v>
      </c>
      <c r="W27" s="39" t="n">
        <v>0.197204</v>
      </c>
      <c r="X27" s="39" t="n">
        <v>0.198891</v>
      </c>
      <c r="Y27" s="39" t="n">
        <v>0.200597</v>
      </c>
      <c r="Z27" s="39" t="n">
        <v>0.202242</v>
      </c>
      <c r="AA27" s="39" t="n">
        <v>0.203944</v>
      </c>
      <c r="AB27" s="39" t="n">
        <v>0.205653</v>
      </c>
      <c r="AC27" s="39" t="n">
        <v>0.207373</v>
      </c>
      <c r="AD27" s="39" t="n">
        <v>0.209109</v>
      </c>
      <c r="AE27" s="39" t="n">
        <v>0.210816</v>
      </c>
      <c r="AF27" s="39" t="n">
        <v>0.212528</v>
      </c>
      <c r="AG27" s="39" t="n">
        <v>0.214288</v>
      </c>
      <c r="AH27" s="39" t="n">
        <v>0.216047</v>
      </c>
      <c r="AI27" s="67" t="n">
        <v>0.009063999999999999</v>
      </c>
      <c r="AJ27" s="21" t="n"/>
      <c r="AK27" s="68" t="n"/>
    </row>
    <row r="28" ht="15" customHeight="1" s="19">
      <c r="A28" s="28" t="inlineStr">
        <is>
          <t>QUA000:da_MotorGasoline</t>
        </is>
      </c>
      <c r="B28" s="38" t="inlineStr">
        <is>
          <t xml:space="preserve">   Motor Gasoline 3/</t>
        </is>
      </c>
      <c r="C28" s="39" t="n">
        <v>0.3596</v>
      </c>
      <c r="D28" s="39" t="n">
        <v>0.362439</v>
      </c>
      <c r="E28" s="39" t="n">
        <v>0.365094</v>
      </c>
      <c r="F28" s="39" t="n">
        <v>0.367725</v>
      </c>
      <c r="G28" s="39" t="n">
        <v>0.368236</v>
      </c>
      <c r="H28" s="39" t="n">
        <v>0.368873</v>
      </c>
      <c r="I28" s="39" t="n">
        <v>0.369141</v>
      </c>
      <c r="J28" s="39" t="n">
        <v>0.369533</v>
      </c>
      <c r="K28" s="39" t="n">
        <v>0.369872</v>
      </c>
      <c r="L28" s="39" t="n">
        <v>0.370328</v>
      </c>
      <c r="M28" s="39" t="n">
        <v>0.370674</v>
      </c>
      <c r="N28" s="39" t="n">
        <v>0.37076</v>
      </c>
      <c r="O28" s="39" t="n">
        <v>0.371197</v>
      </c>
      <c r="P28" s="39" t="n">
        <v>0.371606</v>
      </c>
      <c r="Q28" s="39" t="n">
        <v>0.371885</v>
      </c>
      <c r="R28" s="39" t="n">
        <v>0.372175</v>
      </c>
      <c r="S28" s="39" t="n">
        <v>0.372551</v>
      </c>
      <c r="T28" s="39" t="n">
        <v>0.372883</v>
      </c>
      <c r="U28" s="39" t="n">
        <v>0.373351</v>
      </c>
      <c r="V28" s="39" t="n">
        <v>0.373687</v>
      </c>
      <c r="W28" s="39" t="n">
        <v>0.373998</v>
      </c>
      <c r="X28" s="39" t="n">
        <v>0.374452</v>
      </c>
      <c r="Y28" s="39" t="n">
        <v>0.37486</v>
      </c>
      <c r="Z28" s="39" t="n">
        <v>0.375141</v>
      </c>
      <c r="AA28" s="39" t="n">
        <v>0.375534</v>
      </c>
      <c r="AB28" s="39" t="n">
        <v>0.375934</v>
      </c>
      <c r="AC28" s="39" t="n">
        <v>0.376259</v>
      </c>
      <c r="AD28" s="39" t="n">
        <v>0.376737</v>
      </c>
      <c r="AE28" s="39" t="n">
        <v>0.377002</v>
      </c>
      <c r="AF28" s="39" t="n">
        <v>0.37735</v>
      </c>
      <c r="AG28" s="39" t="n">
        <v>0.377749</v>
      </c>
      <c r="AH28" s="39" t="n">
        <v>0.378169</v>
      </c>
      <c r="AI28" s="67" t="n">
        <v>0.001625</v>
      </c>
      <c r="AJ28" s="21" t="n"/>
      <c r="AK28" s="68" t="n"/>
    </row>
    <row r="29" ht="15" customHeight="1" s="19">
      <c r="A29" s="28" t="inlineStr">
        <is>
          <t>QUA000:da_Kerosene</t>
        </is>
      </c>
      <c r="B29" s="38" t="inlineStr">
        <is>
          <t xml:space="preserve">   Kerosene</t>
        </is>
      </c>
      <c r="C29" s="39" t="n">
        <v>0.00145</v>
      </c>
      <c r="D29" s="39" t="n">
        <v>0.001531</v>
      </c>
      <c r="E29" s="39" t="n">
        <v>0.001611</v>
      </c>
      <c r="F29" s="39" t="n">
        <v>0.001416</v>
      </c>
      <c r="G29" s="39" t="n">
        <v>0.001398</v>
      </c>
      <c r="H29" s="39" t="n">
        <v>0.001335</v>
      </c>
      <c r="I29" s="39" t="n">
        <v>0.001324</v>
      </c>
      <c r="J29" s="39" t="n">
        <v>0.001256</v>
      </c>
      <c r="K29" s="39" t="n">
        <v>0.001251</v>
      </c>
      <c r="L29" s="39" t="n">
        <v>0.001183</v>
      </c>
      <c r="M29" s="39" t="n">
        <v>0.001152</v>
      </c>
      <c r="N29" s="39" t="n">
        <v>0.001081</v>
      </c>
      <c r="O29" s="39" t="n">
        <v>0.001034</v>
      </c>
      <c r="P29" s="39" t="n">
        <v>0.001012</v>
      </c>
      <c r="Q29" s="39" t="n">
        <v>0.000958</v>
      </c>
      <c r="R29" s="39" t="n">
        <v>0.000922</v>
      </c>
      <c r="S29" s="39" t="n">
        <v>0.000889</v>
      </c>
      <c r="T29" s="39" t="n">
        <v>0.000861</v>
      </c>
      <c r="U29" s="39" t="n">
        <v>0.000836</v>
      </c>
      <c r="V29" s="39" t="n">
        <v>0.000815</v>
      </c>
      <c r="W29" s="39" t="n">
        <v>0.000785</v>
      </c>
      <c r="X29" s="39" t="n">
        <v>0.000776</v>
      </c>
      <c r="Y29" s="39" t="n">
        <v>0.000749</v>
      </c>
      <c r="Z29" s="39" t="n">
        <v>0.000712</v>
      </c>
      <c r="AA29" s="39" t="n">
        <v>0.000691</v>
      </c>
      <c r="AB29" s="39" t="n">
        <v>0.000669</v>
      </c>
      <c r="AC29" s="39" t="n">
        <v>0.000629</v>
      </c>
      <c r="AD29" s="39" t="n">
        <v>0.000624</v>
      </c>
      <c r="AE29" s="39" t="n">
        <v>0.000585</v>
      </c>
      <c r="AF29" s="39" t="n">
        <v>0.000554</v>
      </c>
      <c r="AG29" s="39" t="n">
        <v>0.0005330000000000001</v>
      </c>
      <c r="AH29" s="39" t="n">
        <v>0.0005240000000000001</v>
      </c>
      <c r="AI29" s="67" t="n">
        <v>-0.03229</v>
      </c>
      <c r="AJ29" s="21" t="n"/>
      <c r="AK29" s="68" t="n"/>
    </row>
    <row r="30" ht="15" customHeight="1" s="19">
      <c r="A30" s="28" t="inlineStr">
        <is>
          <t>QUA000:da_DistillateFue</t>
        </is>
      </c>
      <c r="B30" s="38" t="inlineStr">
        <is>
          <t xml:space="preserve">   Distillate Fuel Oil</t>
        </is>
      </c>
      <c r="C30" s="39" t="n">
        <v>0.33718</v>
      </c>
      <c r="D30" s="39" t="n">
        <v>0.337788</v>
      </c>
      <c r="E30" s="39" t="n">
        <v>0.334531</v>
      </c>
      <c r="F30" s="39" t="n">
        <v>0.333799</v>
      </c>
      <c r="G30" s="39" t="n">
        <v>0.334237</v>
      </c>
      <c r="H30" s="39" t="n">
        <v>0.334295</v>
      </c>
      <c r="I30" s="39" t="n">
        <v>0.334658</v>
      </c>
      <c r="J30" s="39" t="n">
        <v>0.333217</v>
      </c>
      <c r="K30" s="39" t="n">
        <v>0.331311</v>
      </c>
      <c r="L30" s="39" t="n">
        <v>0.328684</v>
      </c>
      <c r="M30" s="39" t="n">
        <v>0.326228</v>
      </c>
      <c r="N30" s="39" t="n">
        <v>0.323488</v>
      </c>
      <c r="O30" s="39" t="n">
        <v>0.320868</v>
      </c>
      <c r="P30" s="39" t="n">
        <v>0.318557</v>
      </c>
      <c r="Q30" s="39" t="n">
        <v>0.316096</v>
      </c>
      <c r="R30" s="39" t="n">
        <v>0.313793</v>
      </c>
      <c r="S30" s="39" t="n">
        <v>0.311577</v>
      </c>
      <c r="T30" s="39" t="n">
        <v>0.309454</v>
      </c>
      <c r="U30" s="39" t="n">
        <v>0.307491</v>
      </c>
      <c r="V30" s="39" t="n">
        <v>0.30558</v>
      </c>
      <c r="W30" s="39" t="n">
        <v>0.303625</v>
      </c>
      <c r="X30" s="39" t="n">
        <v>0.302028</v>
      </c>
      <c r="Y30" s="39" t="n">
        <v>0.300406</v>
      </c>
      <c r="Z30" s="39" t="n">
        <v>0.298432</v>
      </c>
      <c r="AA30" s="39" t="n">
        <v>0.296528</v>
      </c>
      <c r="AB30" s="39" t="n">
        <v>0.294807</v>
      </c>
      <c r="AC30" s="39" t="n">
        <v>0.292919</v>
      </c>
      <c r="AD30" s="39" t="n">
        <v>0.291399</v>
      </c>
      <c r="AE30" s="39" t="n">
        <v>0.289842</v>
      </c>
      <c r="AF30" s="39" t="n">
        <v>0.288225</v>
      </c>
      <c r="AG30" s="39" t="n">
        <v>0.286702</v>
      </c>
      <c r="AH30" s="39" t="n">
        <v>0.285342</v>
      </c>
      <c r="AI30" s="67" t="n">
        <v>-0.00537</v>
      </c>
      <c r="AJ30" s="21" t="n"/>
      <c r="AK30" s="68" t="n"/>
    </row>
    <row r="31" ht="15" customHeight="1" s="19">
      <c r="A31" s="28" t="inlineStr">
        <is>
          <t>QUA000:da_ResidualFuel</t>
        </is>
      </c>
      <c r="B31" s="38" t="inlineStr">
        <is>
          <t xml:space="preserve">   Residual Fuel Oil</t>
        </is>
      </c>
      <c r="C31" s="39" t="n">
        <v>0.0022</v>
      </c>
      <c r="D31" s="39" t="n">
        <v>0.008866000000000001</v>
      </c>
      <c r="E31" s="39" t="n">
        <v>0.007362</v>
      </c>
      <c r="F31" s="39" t="n">
        <v>0.007302</v>
      </c>
      <c r="G31" s="39" t="n">
        <v>0.006175</v>
      </c>
      <c r="H31" s="39" t="n">
        <v>0.005381</v>
      </c>
      <c r="I31" s="39" t="n">
        <v>0.004988</v>
      </c>
      <c r="J31" s="39" t="n">
        <v>0.005012</v>
      </c>
      <c r="K31" s="39" t="n">
        <v>0.004959</v>
      </c>
      <c r="L31" s="39" t="n">
        <v>0.005006</v>
      </c>
      <c r="M31" s="39" t="n">
        <v>0.004926</v>
      </c>
      <c r="N31" s="39" t="n">
        <v>0.004919</v>
      </c>
      <c r="O31" s="39" t="n">
        <v>0.004885</v>
      </c>
      <c r="P31" s="39" t="n">
        <v>0.004885</v>
      </c>
      <c r="Q31" s="39" t="n">
        <v>0.004865</v>
      </c>
      <c r="R31" s="39" t="n">
        <v>0.004873</v>
      </c>
      <c r="S31" s="39" t="n">
        <v>0.004854</v>
      </c>
      <c r="T31" s="39" t="n">
        <v>0.004838</v>
      </c>
      <c r="U31" s="39" t="n">
        <v>0.00484</v>
      </c>
      <c r="V31" s="39" t="n">
        <v>0.004832</v>
      </c>
      <c r="W31" s="39" t="n">
        <v>0.004805</v>
      </c>
      <c r="X31" s="39" t="n">
        <v>0.004773</v>
      </c>
      <c r="Y31" s="39" t="n">
        <v>0.004746</v>
      </c>
      <c r="Z31" s="39" t="n">
        <v>0.004733</v>
      </c>
      <c r="AA31" s="39" t="n">
        <v>0.004725</v>
      </c>
      <c r="AB31" s="39" t="n">
        <v>0.004727</v>
      </c>
      <c r="AC31" s="39" t="n">
        <v>0.004739</v>
      </c>
      <c r="AD31" s="39" t="n">
        <v>0.004715</v>
      </c>
      <c r="AE31" s="39" t="n">
        <v>0.004733</v>
      </c>
      <c r="AF31" s="39" t="n">
        <v>0.004731</v>
      </c>
      <c r="AG31" s="39" t="n">
        <v>0.004725</v>
      </c>
      <c r="AH31" s="39" t="n">
        <v>0.004702</v>
      </c>
      <c r="AI31" s="67" t="n">
        <v>0.024804</v>
      </c>
      <c r="AJ31" s="21" t="n"/>
      <c r="AK31" s="68" t="n"/>
    </row>
    <row r="32" ht="15" customHeight="1" s="19">
      <c r="A32" s="28" t="inlineStr">
        <is>
          <t>QUA000:da_PetroleumSubt</t>
        </is>
      </c>
      <c r="B32" s="38" t="inlineStr">
        <is>
          <t xml:space="preserve">     Petroleum and Other Liquids Subtotal</t>
        </is>
      </c>
      <c r="C32" s="39" t="n">
        <v>0.86376</v>
      </c>
      <c r="D32" s="39" t="n">
        <v>0.8767509999999999</v>
      </c>
      <c r="E32" s="39" t="n">
        <v>0.876398</v>
      </c>
      <c r="F32" s="39" t="n">
        <v>0.879433</v>
      </c>
      <c r="G32" s="39" t="n">
        <v>0.88068</v>
      </c>
      <c r="H32" s="39" t="n">
        <v>0.88192</v>
      </c>
      <c r="I32" s="39" t="n">
        <v>0.883423</v>
      </c>
      <c r="J32" s="39" t="n">
        <v>0.883667</v>
      </c>
      <c r="K32" s="39" t="n">
        <v>0.883629</v>
      </c>
      <c r="L32" s="39" t="n">
        <v>0.883151</v>
      </c>
      <c r="M32" s="39" t="n">
        <v>0.882749</v>
      </c>
      <c r="N32" s="39" t="n">
        <v>0.881852</v>
      </c>
      <c r="O32" s="39" t="n">
        <v>0.881515</v>
      </c>
      <c r="P32" s="39" t="n">
        <v>0.881483</v>
      </c>
      <c r="Q32" s="39" t="n">
        <v>0.880986</v>
      </c>
      <c r="R32" s="39" t="n">
        <v>0.880708</v>
      </c>
      <c r="S32" s="39" t="n">
        <v>0.880529</v>
      </c>
      <c r="T32" s="39" t="n">
        <v>0.880356</v>
      </c>
      <c r="U32" s="39" t="n">
        <v>0.880458</v>
      </c>
      <c r="V32" s="39" t="n">
        <v>0.880477</v>
      </c>
      <c r="W32" s="39" t="n">
        <v>0.880418</v>
      </c>
      <c r="X32" s="39" t="n">
        <v>0.88092</v>
      </c>
      <c r="Y32" s="39" t="n">
        <v>0.881359</v>
      </c>
      <c r="Z32" s="39" t="n">
        <v>0.88126</v>
      </c>
      <c r="AA32" s="39" t="n">
        <v>0.881421</v>
      </c>
      <c r="AB32" s="39" t="n">
        <v>0.88179</v>
      </c>
      <c r="AC32" s="39" t="n">
        <v>0.881918</v>
      </c>
      <c r="AD32" s="39" t="n">
        <v>0.882584</v>
      </c>
      <c r="AE32" s="39" t="n">
        <v>0.882978</v>
      </c>
      <c r="AF32" s="39" t="n">
        <v>0.883389</v>
      </c>
      <c r="AG32" s="39" t="n">
        <v>0.883997</v>
      </c>
      <c r="AH32" s="39" t="n">
        <v>0.884784</v>
      </c>
      <c r="AI32" s="67" t="n">
        <v>0.000776</v>
      </c>
      <c r="AJ32" s="21" t="n"/>
      <c r="AK32" s="68" t="n"/>
    </row>
    <row r="33" ht="15" customHeight="1" s="19">
      <c r="A33" s="28" t="inlineStr">
        <is>
          <t>QUA000:da_NaturalGas</t>
        </is>
      </c>
      <c r="B33" s="38" t="inlineStr">
        <is>
          <t xml:space="preserve">   Natural Gas</t>
        </is>
      </c>
      <c r="C33" s="39" t="n">
        <v>3.634807</v>
      </c>
      <c r="D33" s="39" t="n">
        <v>3.554287</v>
      </c>
      <c r="E33" s="39" t="n">
        <v>3.603861</v>
      </c>
      <c r="F33" s="39" t="n">
        <v>3.622868</v>
      </c>
      <c r="G33" s="39" t="n">
        <v>3.628811</v>
      </c>
      <c r="H33" s="39" t="n">
        <v>3.631073</v>
      </c>
      <c r="I33" s="39" t="n">
        <v>3.624231</v>
      </c>
      <c r="J33" s="39" t="n">
        <v>3.616985</v>
      </c>
      <c r="K33" s="39" t="n">
        <v>3.613063</v>
      </c>
      <c r="L33" s="39" t="n">
        <v>3.614995</v>
      </c>
      <c r="M33" s="39" t="n">
        <v>3.623016</v>
      </c>
      <c r="N33" s="39" t="n">
        <v>3.629518</v>
      </c>
      <c r="O33" s="39" t="n">
        <v>3.64215</v>
      </c>
      <c r="P33" s="39" t="n">
        <v>3.656593</v>
      </c>
      <c r="Q33" s="39" t="n">
        <v>3.667476</v>
      </c>
      <c r="R33" s="39" t="n">
        <v>3.676354</v>
      </c>
      <c r="S33" s="39" t="n">
        <v>3.68768</v>
      </c>
      <c r="T33" s="39" t="n">
        <v>3.702604</v>
      </c>
      <c r="U33" s="39" t="n">
        <v>3.714994</v>
      </c>
      <c r="V33" s="39" t="n">
        <v>3.72663</v>
      </c>
      <c r="W33" s="39" t="n">
        <v>3.738386</v>
      </c>
      <c r="X33" s="39" t="n">
        <v>3.752129</v>
      </c>
      <c r="Y33" s="39" t="n">
        <v>3.765759</v>
      </c>
      <c r="Z33" s="39" t="n">
        <v>3.779429</v>
      </c>
      <c r="AA33" s="39" t="n">
        <v>3.793227</v>
      </c>
      <c r="AB33" s="39" t="n">
        <v>3.807992</v>
      </c>
      <c r="AC33" s="39" t="n">
        <v>3.821635</v>
      </c>
      <c r="AD33" s="39" t="n">
        <v>3.834615</v>
      </c>
      <c r="AE33" s="39" t="n">
        <v>3.846842</v>
      </c>
      <c r="AF33" s="39" t="n">
        <v>3.860299</v>
      </c>
      <c r="AG33" s="39" t="n">
        <v>3.873532</v>
      </c>
      <c r="AH33" s="39" t="n">
        <v>3.886637</v>
      </c>
      <c r="AI33" s="67" t="n">
        <v>0.002163</v>
      </c>
      <c r="AJ33" s="21" t="n"/>
      <c r="AK33" s="68" t="n"/>
    </row>
    <row r="34" ht="15" customHeight="1" s="19">
      <c r="A34" s="28" t="inlineStr">
        <is>
          <t>QUA000:da_Coal</t>
        </is>
      </c>
      <c r="B34" s="38" t="inlineStr">
        <is>
          <t xml:space="preserve">   Coal</t>
        </is>
      </c>
      <c r="C34" s="39" t="n">
        <v>0.01659</v>
      </c>
      <c r="D34" s="39" t="n">
        <v>0.013321</v>
      </c>
      <c r="E34" s="39" t="n">
        <v>0.013284</v>
      </c>
      <c r="F34" s="39" t="n">
        <v>0.013296</v>
      </c>
      <c r="G34" s="39" t="n">
        <v>0.013218</v>
      </c>
      <c r="H34" s="39" t="n">
        <v>0.012848</v>
      </c>
      <c r="I34" s="39" t="n">
        <v>0.012685</v>
      </c>
      <c r="J34" s="39" t="n">
        <v>0.012728</v>
      </c>
      <c r="K34" s="39" t="n">
        <v>0.012503</v>
      </c>
      <c r="L34" s="39" t="n">
        <v>0.01249</v>
      </c>
      <c r="M34" s="39" t="n">
        <v>0.012533</v>
      </c>
      <c r="N34" s="39" t="n">
        <v>0.012517</v>
      </c>
      <c r="O34" s="39" t="n">
        <v>0.01249</v>
      </c>
      <c r="P34" s="39" t="n">
        <v>0.012372</v>
      </c>
      <c r="Q34" s="39" t="n">
        <v>0.012374</v>
      </c>
      <c r="R34" s="39" t="n">
        <v>0.012252</v>
      </c>
      <c r="S34" s="39" t="n">
        <v>0.012331</v>
      </c>
      <c r="T34" s="39" t="n">
        <v>0.012386</v>
      </c>
      <c r="U34" s="39" t="n">
        <v>0.012241</v>
      </c>
      <c r="V34" s="39" t="n">
        <v>0.012365</v>
      </c>
      <c r="W34" s="39" t="n">
        <v>0.012278</v>
      </c>
      <c r="X34" s="39" t="n">
        <v>0.01244</v>
      </c>
      <c r="Y34" s="39" t="n">
        <v>0.012276</v>
      </c>
      <c r="Z34" s="39" t="n">
        <v>0.012102</v>
      </c>
      <c r="AA34" s="39" t="n">
        <v>0.011758</v>
      </c>
      <c r="AB34" s="39" t="n">
        <v>0.01169</v>
      </c>
      <c r="AC34" s="39" t="n">
        <v>0.011551</v>
      </c>
      <c r="AD34" s="39" t="n">
        <v>0.011494</v>
      </c>
      <c r="AE34" s="39" t="n">
        <v>0.011392</v>
      </c>
      <c r="AF34" s="39" t="n">
        <v>0.011318</v>
      </c>
      <c r="AG34" s="39" t="n">
        <v>0.01122</v>
      </c>
      <c r="AH34" s="39" t="n">
        <v>0.011116</v>
      </c>
      <c r="AI34" s="67" t="n">
        <v>-0.012835</v>
      </c>
      <c r="AJ34" s="21" t="n"/>
      <c r="AK34" s="68" t="n"/>
    </row>
    <row r="35" ht="15" customHeight="1" s="19">
      <c r="A35" s="28" t="inlineStr">
        <is>
          <t>QUA000:da_RenewableEner</t>
        </is>
      </c>
      <c r="B35" s="38" t="inlineStr">
        <is>
          <t xml:space="preserve">   Renewable Energy 4/</t>
        </is>
      </c>
      <c r="C35" s="39" t="n">
        <v>0.13072</v>
      </c>
      <c r="D35" s="39" t="n">
        <v>0.13072</v>
      </c>
      <c r="E35" s="39" t="n">
        <v>0.13072</v>
      </c>
      <c r="F35" s="39" t="n">
        <v>0.13072</v>
      </c>
      <c r="G35" s="39" t="n">
        <v>0.13072</v>
      </c>
      <c r="H35" s="39" t="n">
        <v>0.13072</v>
      </c>
      <c r="I35" s="39" t="n">
        <v>0.13072</v>
      </c>
      <c r="J35" s="39" t="n">
        <v>0.13072</v>
      </c>
      <c r="K35" s="39" t="n">
        <v>0.13072</v>
      </c>
      <c r="L35" s="39" t="n">
        <v>0.13072</v>
      </c>
      <c r="M35" s="39" t="n">
        <v>0.13072</v>
      </c>
      <c r="N35" s="39" t="n">
        <v>0.13072</v>
      </c>
      <c r="O35" s="39" t="n">
        <v>0.13072</v>
      </c>
      <c r="P35" s="39" t="n">
        <v>0.13072</v>
      </c>
      <c r="Q35" s="39" t="n">
        <v>0.13072</v>
      </c>
      <c r="R35" s="39" t="n">
        <v>0.13072</v>
      </c>
      <c r="S35" s="39" t="n">
        <v>0.13072</v>
      </c>
      <c r="T35" s="39" t="n">
        <v>0.13072</v>
      </c>
      <c r="U35" s="39" t="n">
        <v>0.13072</v>
      </c>
      <c r="V35" s="39" t="n">
        <v>0.13072</v>
      </c>
      <c r="W35" s="39" t="n">
        <v>0.13072</v>
      </c>
      <c r="X35" s="39" t="n">
        <v>0.13072</v>
      </c>
      <c r="Y35" s="39" t="n">
        <v>0.130721</v>
      </c>
      <c r="Z35" s="39" t="n">
        <v>0.13072</v>
      </c>
      <c r="AA35" s="39" t="n">
        <v>0.13072</v>
      </c>
      <c r="AB35" s="39" t="n">
        <v>0.13072</v>
      </c>
      <c r="AC35" s="39" t="n">
        <v>0.13072</v>
      </c>
      <c r="AD35" s="39" t="n">
        <v>0.13072</v>
      </c>
      <c r="AE35" s="39" t="n">
        <v>0.13072</v>
      </c>
      <c r="AF35" s="39" t="n">
        <v>0.13072</v>
      </c>
      <c r="AG35" s="39" t="n">
        <v>0.13072</v>
      </c>
      <c r="AH35" s="39" t="n">
        <v>0.13072</v>
      </c>
      <c r="AI35" s="67" t="n">
        <v>0</v>
      </c>
      <c r="AJ35" s="21" t="n"/>
      <c r="AK35" s="68" t="n"/>
    </row>
    <row r="36" ht="15" customHeight="1" s="19">
      <c r="A36" s="28" t="inlineStr">
        <is>
          <t>QUA000:da_Electricity</t>
        </is>
      </c>
      <c r="B36" s="38" t="inlineStr">
        <is>
          <t xml:space="preserve">   Electricity</t>
        </is>
      </c>
      <c r="C36" s="39" t="n">
        <v>4.654231</v>
      </c>
      <c r="D36" s="39" t="n">
        <v>4.654543</v>
      </c>
      <c r="E36" s="39" t="n">
        <v>4.743879</v>
      </c>
      <c r="F36" s="39" t="n">
        <v>4.782892</v>
      </c>
      <c r="G36" s="39" t="n">
        <v>4.802162</v>
      </c>
      <c r="H36" s="39" t="n">
        <v>4.821924</v>
      </c>
      <c r="I36" s="39" t="n">
        <v>4.836518</v>
      </c>
      <c r="J36" s="39" t="n">
        <v>4.843463</v>
      </c>
      <c r="K36" s="39" t="n">
        <v>4.856446</v>
      </c>
      <c r="L36" s="39" t="n">
        <v>4.87926</v>
      </c>
      <c r="M36" s="39" t="n">
        <v>4.908607</v>
      </c>
      <c r="N36" s="39" t="n">
        <v>4.928701</v>
      </c>
      <c r="O36" s="39" t="n">
        <v>4.956039</v>
      </c>
      <c r="P36" s="39" t="n">
        <v>4.988938</v>
      </c>
      <c r="Q36" s="39" t="n">
        <v>5.019652</v>
      </c>
      <c r="R36" s="39" t="n">
        <v>5.051256</v>
      </c>
      <c r="S36" s="39" t="n">
        <v>5.088189</v>
      </c>
      <c r="T36" s="39" t="n">
        <v>5.125799</v>
      </c>
      <c r="U36" s="39" t="n">
        <v>5.167351</v>
      </c>
      <c r="V36" s="39" t="n">
        <v>5.207735</v>
      </c>
      <c r="W36" s="39" t="n">
        <v>5.251987</v>
      </c>
      <c r="X36" s="39" t="n">
        <v>5.29199</v>
      </c>
      <c r="Y36" s="39" t="n">
        <v>5.335931</v>
      </c>
      <c r="Z36" s="39" t="n">
        <v>5.382672</v>
      </c>
      <c r="AA36" s="39" t="n">
        <v>5.434738</v>
      </c>
      <c r="AB36" s="39" t="n">
        <v>5.48782</v>
      </c>
      <c r="AC36" s="39" t="n">
        <v>5.545779</v>
      </c>
      <c r="AD36" s="39" t="n">
        <v>5.607224</v>
      </c>
      <c r="AE36" s="39" t="n">
        <v>5.673023</v>
      </c>
      <c r="AF36" s="39" t="n">
        <v>5.742827</v>
      </c>
      <c r="AG36" s="39" t="n">
        <v>5.818857</v>
      </c>
      <c r="AH36" s="39" t="n">
        <v>5.89765</v>
      </c>
      <c r="AI36" s="67" t="n">
        <v>0.007667</v>
      </c>
      <c r="AJ36" s="21" t="n"/>
      <c r="AK36" s="68" t="n"/>
    </row>
    <row r="37" ht="15" customHeight="1" s="19">
      <c r="A37" s="28" t="inlineStr">
        <is>
          <t>QUA000:da_DeliveredEner</t>
        </is>
      </c>
      <c r="B37" s="30" t="inlineStr">
        <is>
          <t xml:space="preserve">     Delivered Energy</t>
        </is>
      </c>
      <c r="C37" s="40" t="n">
        <v>9.300109000000001</v>
      </c>
      <c r="D37" s="40" t="n">
        <v>9.229623</v>
      </c>
      <c r="E37" s="40" t="n">
        <v>9.368141</v>
      </c>
      <c r="F37" s="40" t="n">
        <v>9.429209</v>
      </c>
      <c r="G37" s="40" t="n">
        <v>9.455591</v>
      </c>
      <c r="H37" s="40" t="n">
        <v>9.478486</v>
      </c>
      <c r="I37" s="40" t="n">
        <v>9.487577999999999</v>
      </c>
      <c r="J37" s="40" t="n">
        <v>9.487563</v>
      </c>
      <c r="K37" s="40" t="n">
        <v>9.496361</v>
      </c>
      <c r="L37" s="40" t="n">
        <v>9.520617</v>
      </c>
      <c r="M37" s="40" t="n">
        <v>9.557627</v>
      </c>
      <c r="N37" s="40" t="n">
        <v>9.583309</v>
      </c>
      <c r="O37" s="40" t="n">
        <v>9.622914</v>
      </c>
      <c r="P37" s="40" t="n">
        <v>9.670106000000001</v>
      </c>
      <c r="Q37" s="40" t="n">
        <v>9.711207999999999</v>
      </c>
      <c r="R37" s="40" t="n">
        <v>9.751289999999999</v>
      </c>
      <c r="S37" s="40" t="n">
        <v>9.799448999999999</v>
      </c>
      <c r="T37" s="40" t="n">
        <v>9.851865</v>
      </c>
      <c r="U37" s="40" t="n">
        <v>9.905765000000001</v>
      </c>
      <c r="V37" s="40" t="n">
        <v>9.957928000000001</v>
      </c>
      <c r="W37" s="40" t="n">
        <v>10.013789</v>
      </c>
      <c r="X37" s="40" t="n">
        <v>10.068198</v>
      </c>
      <c r="Y37" s="40" t="n">
        <v>10.126045</v>
      </c>
      <c r="Z37" s="40" t="n">
        <v>10.186181</v>
      </c>
      <c r="AA37" s="40" t="n">
        <v>10.251865</v>
      </c>
      <c r="AB37" s="40" t="n">
        <v>10.320012</v>
      </c>
      <c r="AC37" s="40" t="n">
        <v>10.391603</v>
      </c>
      <c r="AD37" s="40" t="n">
        <v>10.466638</v>
      </c>
      <c r="AE37" s="40" t="n">
        <v>10.544955</v>
      </c>
      <c r="AF37" s="40" t="n">
        <v>10.628554</v>
      </c>
      <c r="AG37" s="40" t="n">
        <v>10.718326</v>
      </c>
      <c r="AH37" s="40" t="n">
        <v>10.810906</v>
      </c>
      <c r="AI37" s="69" t="n">
        <v>0.004868</v>
      </c>
      <c r="AJ37" s="40" t="n"/>
      <c r="AK37" s="69" t="n"/>
    </row>
    <row r="38" ht="15" customHeight="1" s="19">
      <c r="A38" s="28" t="inlineStr">
        <is>
          <t>QUA000:da_ElectricityRe</t>
        </is>
      </c>
      <c r="B38" s="38" t="inlineStr">
        <is>
          <t xml:space="preserve">   Electricity Related Losses</t>
        </is>
      </c>
      <c r="C38" s="39" t="n">
        <v>8.924509</v>
      </c>
      <c r="D38" s="39" t="n">
        <v>8.793682</v>
      </c>
      <c r="E38" s="39" t="n">
        <v>8.815925</v>
      </c>
      <c r="F38" s="39" t="n">
        <v>8.696650999999999</v>
      </c>
      <c r="G38" s="39" t="n">
        <v>8.553737</v>
      </c>
      <c r="H38" s="39" t="n">
        <v>8.485632000000001</v>
      </c>
      <c r="I38" s="39" t="n">
        <v>8.308107</v>
      </c>
      <c r="J38" s="39" t="n">
        <v>8.161935</v>
      </c>
      <c r="K38" s="39" t="n">
        <v>8.144042000000001</v>
      </c>
      <c r="L38" s="39" t="n">
        <v>8.144220000000001</v>
      </c>
      <c r="M38" s="39" t="n">
        <v>8.163506999999999</v>
      </c>
      <c r="N38" s="39" t="n">
        <v>8.186033999999999</v>
      </c>
      <c r="O38" s="39" t="n">
        <v>8.209967000000001</v>
      </c>
      <c r="P38" s="39" t="n">
        <v>8.226737</v>
      </c>
      <c r="Q38" s="39" t="n">
        <v>8.235822000000001</v>
      </c>
      <c r="R38" s="39" t="n">
        <v>8.228794000000001</v>
      </c>
      <c r="S38" s="39" t="n">
        <v>8.251842</v>
      </c>
      <c r="T38" s="39" t="n">
        <v>8.279752</v>
      </c>
      <c r="U38" s="39" t="n">
        <v>8.308406</v>
      </c>
      <c r="V38" s="39" t="n">
        <v>8.330424000000001</v>
      </c>
      <c r="W38" s="39" t="n">
        <v>8.356441</v>
      </c>
      <c r="X38" s="39" t="n">
        <v>8.377131</v>
      </c>
      <c r="Y38" s="39" t="n">
        <v>8.419654</v>
      </c>
      <c r="Z38" s="39" t="n">
        <v>8.47297</v>
      </c>
      <c r="AA38" s="39" t="n">
        <v>8.525650000000001</v>
      </c>
      <c r="AB38" s="39" t="n">
        <v>8.594158</v>
      </c>
      <c r="AC38" s="39" t="n">
        <v>8.672243999999999</v>
      </c>
      <c r="AD38" s="39" t="n">
        <v>8.761499000000001</v>
      </c>
      <c r="AE38" s="39" t="n">
        <v>8.847746000000001</v>
      </c>
      <c r="AF38" s="39" t="n">
        <v>8.930398</v>
      </c>
      <c r="AG38" s="39" t="n">
        <v>9.016586</v>
      </c>
      <c r="AH38" s="39" t="n">
        <v>9.117519</v>
      </c>
      <c r="AI38" s="67" t="n">
        <v>0.00069</v>
      </c>
      <c r="AJ38" s="21" t="n"/>
      <c r="AK38" s="68" t="n"/>
    </row>
    <row r="39" ht="15" customHeight="1" s="19">
      <c r="A39" s="28" t="inlineStr">
        <is>
          <t>QUA000:da_Total</t>
        </is>
      </c>
      <c r="B39" s="30" t="inlineStr">
        <is>
          <t xml:space="preserve">     Total</t>
        </is>
      </c>
      <c r="C39" s="40" t="n">
        <v>18.224617</v>
      </c>
      <c r="D39" s="40" t="n">
        <v>18.023304</v>
      </c>
      <c r="E39" s="40" t="n">
        <v>18.184067</v>
      </c>
      <c r="F39" s="40" t="n">
        <v>18.12586</v>
      </c>
      <c r="G39" s="40" t="n">
        <v>18.009327</v>
      </c>
      <c r="H39" s="40" t="n">
        <v>17.964119</v>
      </c>
      <c r="I39" s="40" t="n">
        <v>17.795685</v>
      </c>
      <c r="J39" s="40" t="n">
        <v>17.649498</v>
      </c>
      <c r="K39" s="40" t="n">
        <v>17.640404</v>
      </c>
      <c r="L39" s="40" t="n">
        <v>17.664837</v>
      </c>
      <c r="M39" s="40" t="n">
        <v>17.721134</v>
      </c>
      <c r="N39" s="40" t="n">
        <v>17.769344</v>
      </c>
      <c r="O39" s="40" t="n">
        <v>17.832882</v>
      </c>
      <c r="P39" s="40" t="n">
        <v>17.896843</v>
      </c>
      <c r="Q39" s="40" t="n">
        <v>17.947029</v>
      </c>
      <c r="R39" s="40" t="n">
        <v>17.980083</v>
      </c>
      <c r="S39" s="40" t="n">
        <v>18.051291</v>
      </c>
      <c r="T39" s="40" t="n">
        <v>18.131617</v>
      </c>
      <c r="U39" s="40" t="n">
        <v>18.21417</v>
      </c>
      <c r="V39" s="40" t="n">
        <v>18.288353</v>
      </c>
      <c r="W39" s="40" t="n">
        <v>18.37023</v>
      </c>
      <c r="X39" s="40" t="n">
        <v>18.44533</v>
      </c>
      <c r="Y39" s="40" t="n">
        <v>18.5457</v>
      </c>
      <c r="Z39" s="40" t="n">
        <v>18.659151</v>
      </c>
      <c r="AA39" s="40" t="n">
        <v>18.777515</v>
      </c>
      <c r="AB39" s="40" t="n">
        <v>18.914169</v>
      </c>
      <c r="AC39" s="40" t="n">
        <v>19.063847</v>
      </c>
      <c r="AD39" s="40" t="n">
        <v>19.228138</v>
      </c>
      <c r="AE39" s="40" t="n">
        <v>19.3927</v>
      </c>
      <c r="AF39" s="40" t="n">
        <v>19.558952</v>
      </c>
      <c r="AG39" s="40" t="n">
        <v>19.734913</v>
      </c>
      <c r="AH39" s="40" t="n">
        <v>19.928425</v>
      </c>
      <c r="AI39" s="69" t="n">
        <v>0.002887</v>
      </c>
      <c r="AJ39" s="40" t="n"/>
      <c r="AK39" s="69" t="n"/>
    </row>
    <row r="40" ht="15" customHeight="1" s="19">
      <c r="A40" s="6" t="n"/>
    </row>
    <row r="41" ht="15" customHeight="1" s="19">
      <c r="A41" s="25" t="n"/>
      <c r="B41" s="30" t="inlineStr">
        <is>
          <t xml:space="preserve"> Industrial 5/</t>
        </is>
      </c>
      <c r="C41" s="25" t="n"/>
      <c r="D41" s="25" t="n"/>
      <c r="E41" s="25" t="n"/>
      <c r="F41" s="25" t="n"/>
      <c r="G41" s="25" t="n"/>
      <c r="H41" s="25" t="n"/>
      <c r="I41" s="25" t="n"/>
      <c r="J41" s="25" t="n"/>
      <c r="K41" s="25" t="n"/>
      <c r="L41" s="25" t="n"/>
      <c r="M41" s="25" t="n"/>
      <c r="N41" s="25" t="n"/>
      <c r="O41" s="25" t="n"/>
      <c r="P41" s="25" t="n"/>
      <c r="Q41" s="25" t="n"/>
      <c r="R41" s="25" t="n"/>
      <c r="S41" s="25" t="n"/>
      <c r="T41" s="25" t="n"/>
      <c r="U41" s="25" t="n"/>
      <c r="V41" s="25" t="n"/>
      <c r="W41" s="25" t="n"/>
      <c r="X41" s="25" t="n"/>
      <c r="Y41" s="25" t="n"/>
      <c r="Z41" s="25" t="n"/>
      <c r="AA41" s="25" t="n"/>
      <c r="AB41" s="25" t="n"/>
      <c r="AC41" s="25" t="n"/>
      <c r="AD41" s="25" t="n"/>
      <c r="AE41" s="25" t="n"/>
      <c r="AF41" s="25" t="n"/>
      <c r="AG41" s="25" t="n"/>
      <c r="AH41" s="25" t="n"/>
      <c r="AI41" s="25" t="n"/>
    </row>
    <row r="42" ht="15" customHeight="1" s="19">
      <c r="A42" s="28" t="inlineStr">
        <is>
          <t>QUA000:ea_LiquefiedPetr</t>
        </is>
      </c>
      <c r="B42" s="38" t="inlineStr">
        <is>
          <t xml:space="preserve">   Liquefied Petroleum Gases and Other 6/</t>
        </is>
      </c>
      <c r="C42" s="39" t="n">
        <v>3.1358</v>
      </c>
      <c r="D42" s="39" t="n">
        <v>3.480001</v>
      </c>
      <c r="E42" s="39" t="n">
        <v>3.557027</v>
      </c>
      <c r="F42" s="39" t="n">
        <v>3.651662</v>
      </c>
      <c r="G42" s="39" t="n">
        <v>3.741946</v>
      </c>
      <c r="H42" s="39" t="n">
        <v>3.809628</v>
      </c>
      <c r="I42" s="39" t="n">
        <v>3.858365</v>
      </c>
      <c r="J42" s="39" t="n">
        <v>3.899375</v>
      </c>
      <c r="K42" s="39" t="n">
        <v>3.937369</v>
      </c>
      <c r="L42" s="39" t="n">
        <v>3.981029</v>
      </c>
      <c r="M42" s="39" t="n">
        <v>4.023897</v>
      </c>
      <c r="N42" s="39" t="n">
        <v>4.074633</v>
      </c>
      <c r="O42" s="39" t="n">
        <v>4.117472</v>
      </c>
      <c r="P42" s="39" t="n">
        <v>4.156711</v>
      </c>
      <c r="Q42" s="39" t="n">
        <v>4.194571</v>
      </c>
      <c r="R42" s="39" t="n">
        <v>4.234962</v>
      </c>
      <c r="S42" s="39" t="n">
        <v>4.277963</v>
      </c>
      <c r="T42" s="39" t="n">
        <v>4.311008</v>
      </c>
      <c r="U42" s="39" t="n">
        <v>4.344377</v>
      </c>
      <c r="V42" s="39" t="n">
        <v>4.377522</v>
      </c>
      <c r="W42" s="39" t="n">
        <v>4.414115</v>
      </c>
      <c r="X42" s="39" t="n">
        <v>4.452923</v>
      </c>
      <c r="Y42" s="39" t="n">
        <v>4.488671</v>
      </c>
      <c r="Z42" s="39" t="n">
        <v>4.534082</v>
      </c>
      <c r="AA42" s="39" t="n">
        <v>4.571192</v>
      </c>
      <c r="AB42" s="39" t="n">
        <v>4.613534</v>
      </c>
      <c r="AC42" s="39" t="n">
        <v>4.656191</v>
      </c>
      <c r="AD42" s="39" t="n">
        <v>4.705969</v>
      </c>
      <c r="AE42" s="39" t="n">
        <v>4.747298</v>
      </c>
      <c r="AF42" s="39" t="n">
        <v>4.788458</v>
      </c>
      <c r="AG42" s="39" t="n">
        <v>4.838577</v>
      </c>
      <c r="AH42" s="39" t="n">
        <v>4.871342</v>
      </c>
      <c r="AI42" s="67" t="n">
        <v>0.014311</v>
      </c>
      <c r="AJ42" s="21" t="n"/>
      <c r="AK42" s="68" t="n"/>
    </row>
    <row r="43" ht="15" customHeight="1" s="19">
      <c r="A43" s="28" t="inlineStr">
        <is>
          <t>QUA000:ea_MotorGasoline</t>
        </is>
      </c>
      <c r="B43" s="38" t="inlineStr">
        <is>
          <t xml:space="preserve">   Motor Gasoline 3/</t>
        </is>
      </c>
      <c r="C43" s="39" t="n">
        <v>0.2634</v>
      </c>
      <c r="D43" s="39" t="n">
        <v>0.2641</v>
      </c>
      <c r="E43" s="39" t="n">
        <v>0.269955</v>
      </c>
      <c r="F43" s="39" t="n">
        <v>0.275247</v>
      </c>
      <c r="G43" s="39" t="n">
        <v>0.277764</v>
      </c>
      <c r="H43" s="39" t="n">
        <v>0.28147</v>
      </c>
      <c r="I43" s="39" t="n">
        <v>0.285744</v>
      </c>
      <c r="J43" s="39" t="n">
        <v>0.290059</v>
      </c>
      <c r="K43" s="39" t="n">
        <v>0.293212</v>
      </c>
      <c r="L43" s="39" t="n">
        <v>0.296555</v>
      </c>
      <c r="M43" s="39" t="n">
        <v>0.300045</v>
      </c>
      <c r="N43" s="39" t="n">
        <v>0.303598</v>
      </c>
      <c r="O43" s="39" t="n">
        <v>0.307325</v>
      </c>
      <c r="P43" s="39" t="n">
        <v>0.310317</v>
      </c>
      <c r="Q43" s="39" t="n">
        <v>0.312698</v>
      </c>
      <c r="R43" s="39" t="n">
        <v>0.315689</v>
      </c>
      <c r="S43" s="39" t="n">
        <v>0.318423</v>
      </c>
      <c r="T43" s="39" t="n">
        <v>0.320713</v>
      </c>
      <c r="U43" s="39" t="n">
        <v>0.322864</v>
      </c>
      <c r="V43" s="39" t="n">
        <v>0.325092</v>
      </c>
      <c r="W43" s="39" t="n">
        <v>0.327138</v>
      </c>
      <c r="X43" s="39" t="n">
        <v>0.329826</v>
      </c>
      <c r="Y43" s="39" t="n">
        <v>0.332556</v>
      </c>
      <c r="Z43" s="39" t="n">
        <v>0.335072</v>
      </c>
      <c r="AA43" s="39" t="n">
        <v>0.337927</v>
      </c>
      <c r="AB43" s="39" t="n">
        <v>0.340894</v>
      </c>
      <c r="AC43" s="39" t="n">
        <v>0.344042</v>
      </c>
      <c r="AD43" s="39" t="n">
        <v>0.347115</v>
      </c>
      <c r="AE43" s="39" t="n">
        <v>0.350157</v>
      </c>
      <c r="AF43" s="39" t="n">
        <v>0.353114</v>
      </c>
      <c r="AG43" s="39" t="n">
        <v>0.356133</v>
      </c>
      <c r="AH43" s="39" t="n">
        <v>0.358681</v>
      </c>
      <c r="AI43" s="67" t="n">
        <v>0.01001</v>
      </c>
      <c r="AJ43" s="21" t="n"/>
      <c r="AK43" s="68" t="n"/>
    </row>
    <row r="44" ht="15" customHeight="1" s="19">
      <c r="A44" s="28" t="inlineStr">
        <is>
          <t>QUA000:ea_DistillateFue</t>
        </is>
      </c>
      <c r="B44" s="38" t="inlineStr">
        <is>
          <t xml:space="preserve">   Distillate Fuel Oil</t>
        </is>
      </c>
      <c r="C44" s="39" t="n">
        <v>1.259954</v>
      </c>
      <c r="D44" s="39" t="n">
        <v>1.268954</v>
      </c>
      <c r="E44" s="39" t="n">
        <v>1.269358</v>
      </c>
      <c r="F44" s="39" t="n">
        <v>1.273027</v>
      </c>
      <c r="G44" s="39" t="n">
        <v>1.274194</v>
      </c>
      <c r="H44" s="39" t="n">
        <v>1.282099</v>
      </c>
      <c r="I44" s="39" t="n">
        <v>1.293255</v>
      </c>
      <c r="J44" s="39" t="n">
        <v>1.306178</v>
      </c>
      <c r="K44" s="39" t="n">
        <v>1.316973</v>
      </c>
      <c r="L44" s="39" t="n">
        <v>1.328918</v>
      </c>
      <c r="M44" s="39" t="n">
        <v>1.340891</v>
      </c>
      <c r="N44" s="39" t="n">
        <v>1.354337</v>
      </c>
      <c r="O44" s="39" t="n">
        <v>1.372317</v>
      </c>
      <c r="P44" s="39" t="n">
        <v>1.38561</v>
      </c>
      <c r="Q44" s="39" t="n">
        <v>1.397305</v>
      </c>
      <c r="R44" s="39" t="n">
        <v>1.411782</v>
      </c>
      <c r="S44" s="39" t="n">
        <v>1.425605</v>
      </c>
      <c r="T44" s="39" t="n">
        <v>1.437138</v>
      </c>
      <c r="U44" s="39" t="n">
        <v>1.447979</v>
      </c>
      <c r="V44" s="39" t="n">
        <v>1.459061</v>
      </c>
      <c r="W44" s="39" t="n">
        <v>1.468966</v>
      </c>
      <c r="X44" s="39" t="n">
        <v>1.481869</v>
      </c>
      <c r="Y44" s="39" t="n">
        <v>1.495461</v>
      </c>
      <c r="Z44" s="39" t="n">
        <v>1.508202</v>
      </c>
      <c r="AA44" s="39" t="n">
        <v>1.522967</v>
      </c>
      <c r="AB44" s="39" t="n">
        <v>1.539208</v>
      </c>
      <c r="AC44" s="39" t="n">
        <v>1.556502</v>
      </c>
      <c r="AD44" s="39" t="n">
        <v>1.574244</v>
      </c>
      <c r="AE44" s="39" t="n">
        <v>1.590923</v>
      </c>
      <c r="AF44" s="39" t="n">
        <v>1.606969</v>
      </c>
      <c r="AG44" s="39" t="n">
        <v>1.623567</v>
      </c>
      <c r="AH44" s="39" t="n">
        <v>1.637812</v>
      </c>
      <c r="AI44" s="67" t="n">
        <v>0.008496999999999999</v>
      </c>
      <c r="AJ44" s="21" t="n"/>
      <c r="AK44" s="68" t="n"/>
    </row>
    <row r="45" ht="15" customHeight="1" s="19">
      <c r="A45" s="28" t="inlineStr">
        <is>
          <t>QUA000:ea_ResidualFuel</t>
        </is>
      </c>
      <c r="B45" s="38" t="inlineStr">
        <is>
          <t xml:space="preserve">   Residual Fuel Oil</t>
        </is>
      </c>
      <c r="C45" s="39" t="n">
        <v>0.042</v>
      </c>
      <c r="D45" s="39" t="n">
        <v>0.0395</v>
      </c>
      <c r="E45" s="39" t="n">
        <v>0.039212</v>
      </c>
      <c r="F45" s="39" t="n">
        <v>0.04145</v>
      </c>
      <c r="G45" s="39" t="n">
        <v>0.042018</v>
      </c>
      <c r="H45" s="39" t="n">
        <v>0.043086</v>
      </c>
      <c r="I45" s="39" t="n">
        <v>0.044405</v>
      </c>
      <c r="J45" s="39" t="n">
        <v>0.046792</v>
      </c>
      <c r="K45" s="39" t="n">
        <v>0.047753</v>
      </c>
      <c r="L45" s="39" t="n">
        <v>0.048866</v>
      </c>
      <c r="M45" s="39" t="n">
        <v>0.049675</v>
      </c>
      <c r="N45" s="39" t="n">
        <v>0.050509</v>
      </c>
      <c r="O45" s="39" t="n">
        <v>0.050463</v>
      </c>
      <c r="P45" s="39" t="n">
        <v>0.050683</v>
      </c>
      <c r="Q45" s="39" t="n">
        <v>0.050932</v>
      </c>
      <c r="R45" s="39" t="n">
        <v>0.051261</v>
      </c>
      <c r="S45" s="39" t="n">
        <v>0.051319</v>
      </c>
      <c r="T45" s="39" t="n">
        <v>0.051322</v>
      </c>
      <c r="U45" s="39" t="n">
        <v>0.05139</v>
      </c>
      <c r="V45" s="39" t="n">
        <v>0.051448</v>
      </c>
      <c r="W45" s="39" t="n">
        <v>0.051467</v>
      </c>
      <c r="X45" s="39" t="n">
        <v>0.051683</v>
      </c>
      <c r="Y45" s="39" t="n">
        <v>0.051836</v>
      </c>
      <c r="Z45" s="39" t="n">
        <v>0.05201</v>
      </c>
      <c r="AA45" s="39" t="n">
        <v>0.052148</v>
      </c>
      <c r="AB45" s="39" t="n">
        <v>0.052207</v>
      </c>
      <c r="AC45" s="39" t="n">
        <v>0.05227</v>
      </c>
      <c r="AD45" s="39" t="n">
        <v>0.052242</v>
      </c>
      <c r="AE45" s="39" t="n">
        <v>0.052353</v>
      </c>
      <c r="AF45" s="39" t="n">
        <v>0.052392</v>
      </c>
      <c r="AG45" s="39" t="n">
        <v>0.052444</v>
      </c>
      <c r="AH45" s="39" t="n">
        <v>0.052283</v>
      </c>
      <c r="AI45" s="67" t="n">
        <v>0.00709</v>
      </c>
      <c r="AJ45" s="21" t="n"/>
      <c r="AK45" s="68" t="n"/>
    </row>
    <row r="46" ht="15" customHeight="1" s="19">
      <c r="A46" s="28" t="inlineStr">
        <is>
          <t>QUA000:ea_Petrochemical</t>
        </is>
      </c>
      <c r="B46" s="38" t="inlineStr">
        <is>
          <t xml:space="preserve">   Petrochemical Feedstocks</t>
        </is>
      </c>
      <c r="C46" s="39" t="n">
        <v>0.6303</v>
      </c>
      <c r="D46" s="39" t="n">
        <v>0.5669999999999999</v>
      </c>
      <c r="E46" s="39" t="n">
        <v>0.63368</v>
      </c>
      <c r="F46" s="39" t="n">
        <v>0.696617</v>
      </c>
      <c r="G46" s="39" t="n">
        <v>0.7355390000000001</v>
      </c>
      <c r="H46" s="39" t="n">
        <v>0.772962</v>
      </c>
      <c r="I46" s="39" t="n">
        <v>0.801915</v>
      </c>
      <c r="J46" s="39" t="n">
        <v>0.82714</v>
      </c>
      <c r="K46" s="39" t="n">
        <v>0.849597</v>
      </c>
      <c r="L46" s="39" t="n">
        <v>0.8744769999999999</v>
      </c>
      <c r="M46" s="39" t="n">
        <v>0.899718</v>
      </c>
      <c r="N46" s="39" t="n">
        <v>0.9266489999999999</v>
      </c>
      <c r="O46" s="39" t="n">
        <v>0.950898</v>
      </c>
      <c r="P46" s="39" t="n">
        <v>0.972591</v>
      </c>
      <c r="Q46" s="39" t="n">
        <v>0.993771</v>
      </c>
      <c r="R46" s="39" t="n">
        <v>1.015933</v>
      </c>
      <c r="S46" s="39" t="n">
        <v>1.039423</v>
      </c>
      <c r="T46" s="39" t="n">
        <v>1.058579</v>
      </c>
      <c r="U46" s="39" t="n">
        <v>1.077548</v>
      </c>
      <c r="V46" s="39" t="n">
        <v>1.096362</v>
      </c>
      <c r="W46" s="39" t="n">
        <v>1.116597</v>
      </c>
      <c r="X46" s="39" t="n">
        <v>1.138273</v>
      </c>
      <c r="Y46" s="39" t="n">
        <v>1.158441</v>
      </c>
      <c r="Z46" s="39" t="n">
        <v>1.18238</v>
      </c>
      <c r="AA46" s="39" t="n">
        <v>1.204208</v>
      </c>
      <c r="AB46" s="39" t="n">
        <v>1.227612</v>
      </c>
      <c r="AC46" s="39" t="n">
        <v>1.251093</v>
      </c>
      <c r="AD46" s="39" t="n">
        <v>1.277771</v>
      </c>
      <c r="AE46" s="39" t="n">
        <v>1.300997</v>
      </c>
      <c r="AF46" s="39" t="n">
        <v>1.324063</v>
      </c>
      <c r="AG46" s="39" t="n">
        <v>1.350241</v>
      </c>
      <c r="AH46" s="39" t="n">
        <v>1.371328</v>
      </c>
      <c r="AI46" s="67" t="n">
        <v>0.025393</v>
      </c>
      <c r="AJ46" s="21" t="n"/>
      <c r="AK46" s="68" t="n"/>
    </row>
    <row r="47" ht="15" customHeight="1" s="19">
      <c r="A47" s="28" t="inlineStr">
        <is>
          <t>QUA000:ea_OtherPetroleu</t>
        </is>
      </c>
      <c r="B47" s="38" t="inlineStr">
        <is>
          <t xml:space="preserve">   Other Petroleum 7/</t>
        </is>
      </c>
      <c r="C47" s="39" t="n">
        <v>3.388825</v>
      </c>
      <c r="D47" s="39" t="n">
        <v>3.199525</v>
      </c>
      <c r="E47" s="39" t="n">
        <v>3.233984</v>
      </c>
      <c r="F47" s="39" t="n">
        <v>3.283691</v>
      </c>
      <c r="G47" s="39" t="n">
        <v>3.27928</v>
      </c>
      <c r="H47" s="39" t="n">
        <v>3.227673</v>
      </c>
      <c r="I47" s="39" t="n">
        <v>3.25658</v>
      </c>
      <c r="J47" s="39" t="n">
        <v>3.313178</v>
      </c>
      <c r="K47" s="39" t="n">
        <v>3.274195</v>
      </c>
      <c r="L47" s="39" t="n">
        <v>3.367337</v>
      </c>
      <c r="M47" s="39" t="n">
        <v>3.38896</v>
      </c>
      <c r="N47" s="39" t="n">
        <v>3.433487</v>
      </c>
      <c r="O47" s="39" t="n">
        <v>3.451646</v>
      </c>
      <c r="P47" s="39" t="n">
        <v>3.47381</v>
      </c>
      <c r="Q47" s="39" t="n">
        <v>3.452407</v>
      </c>
      <c r="R47" s="39" t="n">
        <v>3.524139</v>
      </c>
      <c r="S47" s="39" t="n">
        <v>3.549871</v>
      </c>
      <c r="T47" s="39" t="n">
        <v>3.550128</v>
      </c>
      <c r="U47" s="39" t="n">
        <v>3.580266</v>
      </c>
      <c r="V47" s="39" t="n">
        <v>3.611168</v>
      </c>
      <c r="W47" s="39" t="n">
        <v>3.637443</v>
      </c>
      <c r="X47" s="39" t="n">
        <v>3.613583</v>
      </c>
      <c r="Y47" s="39" t="n">
        <v>3.643279</v>
      </c>
      <c r="Z47" s="39" t="n">
        <v>3.676953</v>
      </c>
      <c r="AA47" s="39" t="n">
        <v>3.704057</v>
      </c>
      <c r="AB47" s="39" t="n">
        <v>3.736307</v>
      </c>
      <c r="AC47" s="39" t="n">
        <v>3.786139</v>
      </c>
      <c r="AD47" s="39" t="n">
        <v>3.809401</v>
      </c>
      <c r="AE47" s="39" t="n">
        <v>3.847391</v>
      </c>
      <c r="AF47" s="39" t="n">
        <v>3.890691</v>
      </c>
      <c r="AG47" s="39" t="n">
        <v>3.921425</v>
      </c>
      <c r="AH47" s="39" t="n">
        <v>3.987826</v>
      </c>
      <c r="AI47" s="67" t="n">
        <v>0.005264</v>
      </c>
      <c r="AJ47" s="21" t="n"/>
      <c r="AK47" s="68" t="n"/>
    </row>
    <row r="48" ht="15" customHeight="1" s="19">
      <c r="A48" s="28" t="inlineStr">
        <is>
          <t>QUA000:ea_PetroleumSubt</t>
        </is>
      </c>
      <c r="B48" s="38" t="inlineStr">
        <is>
          <t xml:space="preserve">     Petroleum and Other Liquids Subtotal</t>
        </is>
      </c>
      <c r="C48" s="39" t="n">
        <v>8.720279</v>
      </c>
      <c r="D48" s="39" t="n">
        <v>8.819079</v>
      </c>
      <c r="E48" s="39" t="n">
        <v>9.003216</v>
      </c>
      <c r="F48" s="39" t="n">
        <v>9.221693999999999</v>
      </c>
      <c r="G48" s="39" t="n">
        <v>9.35074</v>
      </c>
      <c r="H48" s="39" t="n">
        <v>9.416918000000001</v>
      </c>
      <c r="I48" s="39" t="n">
        <v>9.540264000000001</v>
      </c>
      <c r="J48" s="39" t="n">
        <v>9.682721000000001</v>
      </c>
      <c r="K48" s="39" t="n">
        <v>9.719101</v>
      </c>
      <c r="L48" s="39" t="n">
        <v>9.897182000000001</v>
      </c>
      <c r="M48" s="39" t="n">
        <v>10.003187</v>
      </c>
      <c r="N48" s="39" t="n">
        <v>10.143213</v>
      </c>
      <c r="O48" s="39" t="n">
        <v>10.25012</v>
      </c>
      <c r="P48" s="39" t="n">
        <v>10.349723</v>
      </c>
      <c r="Q48" s="39" t="n">
        <v>10.401684</v>
      </c>
      <c r="R48" s="39" t="n">
        <v>10.553766</v>
      </c>
      <c r="S48" s="39" t="n">
        <v>10.662603</v>
      </c>
      <c r="T48" s="39" t="n">
        <v>10.728889</v>
      </c>
      <c r="U48" s="39" t="n">
        <v>10.824425</v>
      </c>
      <c r="V48" s="39" t="n">
        <v>10.920654</v>
      </c>
      <c r="W48" s="39" t="n">
        <v>11.015726</v>
      </c>
      <c r="X48" s="39" t="n">
        <v>11.068159</v>
      </c>
      <c r="Y48" s="39" t="n">
        <v>11.170244</v>
      </c>
      <c r="Z48" s="39" t="n">
        <v>11.2887</v>
      </c>
      <c r="AA48" s="39" t="n">
        <v>11.392498</v>
      </c>
      <c r="AB48" s="39" t="n">
        <v>11.509761</v>
      </c>
      <c r="AC48" s="39" t="n">
        <v>11.646239</v>
      </c>
      <c r="AD48" s="39" t="n">
        <v>11.766743</v>
      </c>
      <c r="AE48" s="39" t="n">
        <v>11.88912</v>
      </c>
      <c r="AF48" s="39" t="n">
        <v>12.015686</v>
      </c>
      <c r="AG48" s="39" t="n">
        <v>12.142387</v>
      </c>
      <c r="AH48" s="39" t="n">
        <v>12.279273</v>
      </c>
      <c r="AI48" s="67" t="n">
        <v>0.011102</v>
      </c>
      <c r="AJ48" s="21" t="n"/>
      <c r="AK48" s="68" t="n"/>
    </row>
    <row r="49" ht="15" customHeight="1" s="19">
      <c r="A49" s="28" t="inlineStr">
        <is>
          <t>QUA000:ea_NaturalGas</t>
        </is>
      </c>
      <c r="B49" s="38" t="inlineStr">
        <is>
          <t xml:space="preserve">   Natural Gas</t>
        </is>
      </c>
      <c r="C49" s="39" t="n">
        <v>8.651501</v>
      </c>
      <c r="D49" s="39" t="n">
        <v>8.961900999999999</v>
      </c>
      <c r="E49" s="39" t="n">
        <v>9.119812</v>
      </c>
      <c r="F49" s="39" t="n">
        <v>9.328155000000001</v>
      </c>
      <c r="G49" s="39" t="n">
        <v>9.523393</v>
      </c>
      <c r="H49" s="39" t="n">
        <v>9.683498</v>
      </c>
      <c r="I49" s="39" t="n">
        <v>9.721349</v>
      </c>
      <c r="J49" s="39" t="n">
        <v>9.696047</v>
      </c>
      <c r="K49" s="39" t="n">
        <v>9.687585</v>
      </c>
      <c r="L49" s="39" t="n">
        <v>9.712555</v>
      </c>
      <c r="M49" s="39" t="n">
        <v>9.778345</v>
      </c>
      <c r="N49" s="39" t="n">
        <v>9.763814</v>
      </c>
      <c r="O49" s="39" t="n">
        <v>9.852672999999999</v>
      </c>
      <c r="P49" s="39" t="n">
        <v>9.950525000000001</v>
      </c>
      <c r="Q49" s="39" t="n">
        <v>9.987814</v>
      </c>
      <c r="R49" s="39" t="n">
        <v>10.100468</v>
      </c>
      <c r="S49" s="39" t="n">
        <v>10.202681</v>
      </c>
      <c r="T49" s="39" t="n">
        <v>10.267257</v>
      </c>
      <c r="U49" s="39" t="n">
        <v>10.435532</v>
      </c>
      <c r="V49" s="39" t="n">
        <v>10.529822</v>
      </c>
      <c r="W49" s="39" t="n">
        <v>10.633471</v>
      </c>
      <c r="X49" s="39" t="n">
        <v>10.762335</v>
      </c>
      <c r="Y49" s="39" t="n">
        <v>10.894443</v>
      </c>
      <c r="Z49" s="39" t="n">
        <v>11.018012</v>
      </c>
      <c r="AA49" s="39" t="n">
        <v>11.138087</v>
      </c>
      <c r="AB49" s="39" t="n">
        <v>11.273061</v>
      </c>
      <c r="AC49" s="39" t="n">
        <v>11.420024</v>
      </c>
      <c r="AD49" s="39" t="n">
        <v>11.539514</v>
      </c>
      <c r="AE49" s="39" t="n">
        <v>11.722016</v>
      </c>
      <c r="AF49" s="39" t="n">
        <v>11.875455</v>
      </c>
      <c r="AG49" s="39" t="n">
        <v>12.035227</v>
      </c>
      <c r="AH49" s="39" t="n">
        <v>12.135534</v>
      </c>
      <c r="AI49" s="67" t="n">
        <v>0.010976</v>
      </c>
      <c r="AJ49" s="21" t="n"/>
      <c r="AK49" s="68" t="n"/>
    </row>
    <row r="50" ht="15" customHeight="1" s="19">
      <c r="A50" s="28" t="inlineStr">
        <is>
          <t>QUA000:ea_NGastoLiquids</t>
        </is>
      </c>
      <c r="B50" s="38" t="inlineStr">
        <is>
          <t xml:space="preserve">   Natural-Gas-to-Liquids Heat and Power</t>
        </is>
      </c>
      <c r="C50" s="39" t="n">
        <v>0</v>
      </c>
      <c r="D50" s="39" t="n">
        <v>0</v>
      </c>
      <c r="E50" s="39" t="n">
        <v>0</v>
      </c>
      <c r="F50" s="39" t="n">
        <v>0</v>
      </c>
      <c r="G50" s="39" t="n">
        <v>0</v>
      </c>
      <c r="H50" s="39" t="n">
        <v>0</v>
      </c>
      <c r="I50" s="39" t="n">
        <v>0</v>
      </c>
      <c r="J50" s="39" t="n">
        <v>0</v>
      </c>
      <c r="K50" s="39" t="n">
        <v>0</v>
      </c>
      <c r="L50" s="39" t="n">
        <v>0</v>
      </c>
      <c r="M50" s="39" t="n">
        <v>0</v>
      </c>
      <c r="N50" s="39" t="n">
        <v>0</v>
      </c>
      <c r="O50" s="39" t="n">
        <v>0</v>
      </c>
      <c r="P50" s="39" t="n">
        <v>0</v>
      </c>
      <c r="Q50" s="39" t="n">
        <v>0</v>
      </c>
      <c r="R50" s="39" t="n">
        <v>0</v>
      </c>
      <c r="S50" s="39" t="n">
        <v>0</v>
      </c>
      <c r="T50" s="39" t="n">
        <v>0</v>
      </c>
      <c r="U50" s="39" t="n">
        <v>0</v>
      </c>
      <c r="V50" s="39" t="n">
        <v>0</v>
      </c>
      <c r="W50" s="39" t="n">
        <v>0</v>
      </c>
      <c r="X50" s="39" t="n">
        <v>0</v>
      </c>
      <c r="Y50" s="39" t="n">
        <v>0</v>
      </c>
      <c r="Z50" s="39" t="n">
        <v>0</v>
      </c>
      <c r="AA50" s="39" t="n">
        <v>0</v>
      </c>
      <c r="AB50" s="39" t="n">
        <v>0</v>
      </c>
      <c r="AC50" s="39" t="n">
        <v>0</v>
      </c>
      <c r="AD50" s="39" t="n">
        <v>0</v>
      </c>
      <c r="AE50" s="39" t="n">
        <v>0</v>
      </c>
      <c r="AF50" s="39" t="n">
        <v>0</v>
      </c>
      <c r="AG50" s="39" t="n">
        <v>0</v>
      </c>
      <c r="AH50" s="39" t="n">
        <v>0</v>
      </c>
      <c r="AI50" s="67" t="inlineStr">
        <is>
          <t>- -</t>
        </is>
      </c>
      <c r="AJ50" s="21" t="n"/>
      <c r="AK50" s="68" t="n"/>
    </row>
    <row r="51" ht="15" customHeight="1" s="19">
      <c r="A51" s="28" t="inlineStr">
        <is>
          <t>QUA000:ea_LeaseandPlant</t>
        </is>
      </c>
      <c r="B51" s="38" t="inlineStr">
        <is>
          <t xml:space="preserve">   Lease and Plant Fuel 8/</t>
        </is>
      </c>
      <c r="C51" s="39" t="n">
        <v>1.911758</v>
      </c>
      <c r="D51" s="39" t="n">
        <v>1.959219</v>
      </c>
      <c r="E51" s="39" t="n">
        <v>2.060317</v>
      </c>
      <c r="F51" s="39" t="n">
        <v>2.152177</v>
      </c>
      <c r="G51" s="39" t="n">
        <v>2.193848</v>
      </c>
      <c r="H51" s="39" t="n">
        <v>2.244581</v>
      </c>
      <c r="I51" s="39" t="n">
        <v>2.307311</v>
      </c>
      <c r="J51" s="39" t="n">
        <v>2.343771</v>
      </c>
      <c r="K51" s="39" t="n">
        <v>2.361964</v>
      </c>
      <c r="L51" s="39" t="n">
        <v>2.382526</v>
      </c>
      <c r="M51" s="39" t="n">
        <v>2.392183</v>
      </c>
      <c r="N51" s="39" t="n">
        <v>2.389873</v>
      </c>
      <c r="O51" s="39" t="n">
        <v>2.398961</v>
      </c>
      <c r="P51" s="39" t="n">
        <v>2.418214</v>
      </c>
      <c r="Q51" s="39" t="n">
        <v>2.429265</v>
      </c>
      <c r="R51" s="39" t="n">
        <v>2.448955</v>
      </c>
      <c r="S51" s="39" t="n">
        <v>2.454799</v>
      </c>
      <c r="T51" s="39" t="n">
        <v>2.461504</v>
      </c>
      <c r="U51" s="39" t="n">
        <v>2.451908</v>
      </c>
      <c r="V51" s="39" t="n">
        <v>2.457285</v>
      </c>
      <c r="W51" s="39" t="n">
        <v>2.462568</v>
      </c>
      <c r="X51" s="39" t="n">
        <v>2.504341</v>
      </c>
      <c r="Y51" s="39" t="n">
        <v>2.509403</v>
      </c>
      <c r="Z51" s="39" t="n">
        <v>2.515465</v>
      </c>
      <c r="AA51" s="39" t="n">
        <v>2.522016</v>
      </c>
      <c r="AB51" s="39" t="n">
        <v>2.523464</v>
      </c>
      <c r="AC51" s="39" t="n">
        <v>2.518413</v>
      </c>
      <c r="AD51" s="39" t="n">
        <v>2.520463</v>
      </c>
      <c r="AE51" s="39" t="n">
        <v>2.522964</v>
      </c>
      <c r="AF51" s="39" t="n">
        <v>2.528263</v>
      </c>
      <c r="AG51" s="39" t="n">
        <v>2.529213</v>
      </c>
      <c r="AH51" s="39" t="n">
        <v>2.516428</v>
      </c>
      <c r="AI51" s="67" t="n">
        <v>0.008904</v>
      </c>
      <c r="AJ51" s="21" t="n"/>
      <c r="AK51" s="68" t="n"/>
    </row>
    <row r="52" ht="15" customHeight="1" s="19">
      <c r="A52" s="28" t="inlineStr">
        <is>
          <t>QUA000:ea_liquefactexp</t>
        </is>
      </c>
      <c r="B52" s="38" t="inlineStr">
        <is>
          <t xml:space="preserve">   Natural Gas to Liquefy Gas for Export 9/</t>
        </is>
      </c>
      <c r="C52" s="39" t="n">
        <v>0.174271</v>
      </c>
      <c r="D52" s="39" t="n">
        <v>0.242099</v>
      </c>
      <c r="E52" s="39" t="n">
        <v>0.304438</v>
      </c>
      <c r="F52" s="39" t="n">
        <v>0.32373</v>
      </c>
      <c r="G52" s="39" t="n">
        <v>0.328008</v>
      </c>
      <c r="H52" s="39" t="n">
        <v>0.366746</v>
      </c>
      <c r="I52" s="39" t="n">
        <v>0.455463</v>
      </c>
      <c r="J52" s="39" t="n">
        <v>0.530939</v>
      </c>
      <c r="K52" s="39" t="n">
        <v>0.551659</v>
      </c>
      <c r="L52" s="39" t="n">
        <v>0.573635</v>
      </c>
      <c r="M52" s="39" t="n">
        <v>0.593099</v>
      </c>
      <c r="N52" s="39" t="n">
        <v>0.603459</v>
      </c>
      <c r="O52" s="39" t="n">
        <v>0.603459</v>
      </c>
      <c r="P52" s="39" t="n">
        <v>0.604715</v>
      </c>
      <c r="Q52" s="39" t="n">
        <v>0.603459</v>
      </c>
      <c r="R52" s="39" t="n">
        <v>0.603459</v>
      </c>
      <c r="S52" s="39" t="n">
        <v>0.603459</v>
      </c>
      <c r="T52" s="39" t="n">
        <v>0.604715</v>
      </c>
      <c r="U52" s="39" t="n">
        <v>0.603459</v>
      </c>
      <c r="V52" s="39" t="n">
        <v>0.603459</v>
      </c>
      <c r="W52" s="39" t="n">
        <v>0.603459</v>
      </c>
      <c r="X52" s="39" t="n">
        <v>0.604715</v>
      </c>
      <c r="Y52" s="39" t="n">
        <v>0.603459</v>
      </c>
      <c r="Z52" s="39" t="n">
        <v>0.603459</v>
      </c>
      <c r="AA52" s="39" t="n">
        <v>0.603459</v>
      </c>
      <c r="AB52" s="39" t="n">
        <v>0.604715</v>
      </c>
      <c r="AC52" s="39" t="n">
        <v>0.603459</v>
      </c>
      <c r="AD52" s="39" t="n">
        <v>0.603459</v>
      </c>
      <c r="AE52" s="39" t="n">
        <v>0.603459</v>
      </c>
      <c r="AF52" s="39" t="n">
        <v>0.604715</v>
      </c>
      <c r="AG52" s="39" t="n">
        <v>0.603459</v>
      </c>
      <c r="AH52" s="39" t="n">
        <v>0.603459</v>
      </c>
      <c r="AI52" s="67" t="n">
        <v>0.04088</v>
      </c>
      <c r="AJ52" s="21" t="n"/>
      <c r="AK52" s="68" t="n"/>
    </row>
    <row r="53" ht="15" customHeight="1" s="19">
      <c r="A53" s="28" t="inlineStr">
        <is>
          <t>QUA000:ea_NaturalGasSub</t>
        </is>
      </c>
      <c r="B53" s="38" t="inlineStr">
        <is>
          <t xml:space="preserve">     Natural Gas Subtotal</t>
        </is>
      </c>
      <c r="C53" s="39" t="n">
        <v>10.73753</v>
      </c>
      <c r="D53" s="39" t="n">
        <v>11.163218</v>
      </c>
      <c r="E53" s="39" t="n">
        <v>11.484566</v>
      </c>
      <c r="F53" s="39" t="n">
        <v>11.804062</v>
      </c>
      <c r="G53" s="39" t="n">
        <v>12.045248</v>
      </c>
      <c r="H53" s="39" t="n">
        <v>12.294826</v>
      </c>
      <c r="I53" s="39" t="n">
        <v>12.484123</v>
      </c>
      <c r="J53" s="39" t="n">
        <v>12.570757</v>
      </c>
      <c r="K53" s="39" t="n">
        <v>12.601208</v>
      </c>
      <c r="L53" s="39" t="n">
        <v>12.668716</v>
      </c>
      <c r="M53" s="39" t="n">
        <v>12.763626</v>
      </c>
      <c r="N53" s="39" t="n">
        <v>12.757146</v>
      </c>
      <c r="O53" s="39" t="n">
        <v>12.855093</v>
      </c>
      <c r="P53" s="39" t="n">
        <v>12.973454</v>
      </c>
      <c r="Q53" s="39" t="n">
        <v>13.020539</v>
      </c>
      <c r="R53" s="39" t="n">
        <v>13.152882</v>
      </c>
      <c r="S53" s="39" t="n">
        <v>13.26094</v>
      </c>
      <c r="T53" s="39" t="n">
        <v>13.333475</v>
      </c>
      <c r="U53" s="39" t="n">
        <v>13.490899</v>
      </c>
      <c r="V53" s="39" t="n">
        <v>13.590567</v>
      </c>
      <c r="W53" s="39" t="n">
        <v>13.699498</v>
      </c>
      <c r="X53" s="39" t="n">
        <v>13.871391</v>
      </c>
      <c r="Y53" s="39" t="n">
        <v>14.007305</v>
      </c>
      <c r="Z53" s="39" t="n">
        <v>14.136936</v>
      </c>
      <c r="AA53" s="39" t="n">
        <v>14.263562</v>
      </c>
      <c r="AB53" s="39" t="n">
        <v>14.40124</v>
      </c>
      <c r="AC53" s="39" t="n">
        <v>14.541896</v>
      </c>
      <c r="AD53" s="39" t="n">
        <v>14.663436</v>
      </c>
      <c r="AE53" s="39" t="n">
        <v>14.848439</v>
      </c>
      <c r="AF53" s="39" t="n">
        <v>15.008433</v>
      </c>
      <c r="AG53" s="39" t="n">
        <v>15.167899</v>
      </c>
      <c r="AH53" s="39" t="n">
        <v>15.255422</v>
      </c>
      <c r="AI53" s="67" t="n">
        <v>0.011393</v>
      </c>
      <c r="AJ53" s="21" t="n"/>
      <c r="AK53" s="68" t="n"/>
    </row>
    <row r="54" ht="15" customHeight="1" s="19">
      <c r="A54" s="28" t="inlineStr">
        <is>
          <t>QUA000:ea_Metallurgical</t>
        </is>
      </c>
      <c r="B54" s="38" t="inlineStr">
        <is>
          <t xml:space="preserve">   Metallurgical Coal</t>
        </is>
      </c>
      <c r="C54" s="39" t="n">
        <v>0.5954</v>
      </c>
      <c r="D54" s="39" t="n">
        <v>0.5953000000000001</v>
      </c>
      <c r="E54" s="39" t="n">
        <v>0.5292829999999999</v>
      </c>
      <c r="F54" s="39" t="n">
        <v>0.50609</v>
      </c>
      <c r="G54" s="39" t="n">
        <v>0.51093</v>
      </c>
      <c r="H54" s="39" t="n">
        <v>0.499757</v>
      </c>
      <c r="I54" s="39" t="n">
        <v>0.490165</v>
      </c>
      <c r="J54" s="39" t="n">
        <v>0.483739</v>
      </c>
      <c r="K54" s="39" t="n">
        <v>0.476834</v>
      </c>
      <c r="L54" s="39" t="n">
        <v>0.470476</v>
      </c>
      <c r="M54" s="39" t="n">
        <v>0.463996</v>
      </c>
      <c r="N54" s="39" t="n">
        <v>0.459202</v>
      </c>
      <c r="O54" s="39" t="n">
        <v>0.458072</v>
      </c>
      <c r="P54" s="39" t="n">
        <v>0.45888</v>
      </c>
      <c r="Q54" s="39" t="n">
        <v>0.461604</v>
      </c>
      <c r="R54" s="39" t="n">
        <v>0.462487</v>
      </c>
      <c r="S54" s="39" t="n">
        <v>0.462029</v>
      </c>
      <c r="T54" s="39" t="n">
        <v>0.463557</v>
      </c>
      <c r="U54" s="39" t="n">
        <v>0.46419</v>
      </c>
      <c r="V54" s="39" t="n">
        <v>0.465161</v>
      </c>
      <c r="W54" s="39" t="n">
        <v>0.465178</v>
      </c>
      <c r="X54" s="39" t="n">
        <v>0.465081</v>
      </c>
      <c r="Y54" s="39" t="n">
        <v>0.463049</v>
      </c>
      <c r="Z54" s="39" t="n">
        <v>0.463346</v>
      </c>
      <c r="AA54" s="39" t="n">
        <v>0.460625</v>
      </c>
      <c r="AB54" s="39" t="n">
        <v>0.459623</v>
      </c>
      <c r="AC54" s="39" t="n">
        <v>0.458311</v>
      </c>
      <c r="AD54" s="39" t="n">
        <v>0.45635</v>
      </c>
      <c r="AE54" s="39" t="n">
        <v>0.45311</v>
      </c>
      <c r="AF54" s="39" t="n">
        <v>0.45163</v>
      </c>
      <c r="AG54" s="39" t="n">
        <v>0.447912</v>
      </c>
      <c r="AH54" s="39" t="n">
        <v>0.444824</v>
      </c>
      <c r="AI54" s="67" t="n">
        <v>-0.009361</v>
      </c>
      <c r="AJ54" s="21" t="n"/>
      <c r="AK54" s="68" t="n"/>
    </row>
    <row r="55" ht="15" customHeight="1" s="19">
      <c r="A55" s="28" t="inlineStr">
        <is>
          <t>QUA000:ea_SteamCoal</t>
        </is>
      </c>
      <c r="B55" s="38" t="inlineStr">
        <is>
          <t xml:space="preserve">   Other Industrial Coal</t>
        </is>
      </c>
      <c r="C55" s="39" t="n">
        <v>0.533573</v>
      </c>
      <c r="D55" s="39" t="n">
        <v>0.478756</v>
      </c>
      <c r="E55" s="39" t="n">
        <v>0.503889</v>
      </c>
      <c r="F55" s="39" t="n">
        <v>0.527578</v>
      </c>
      <c r="G55" s="39" t="n">
        <v>0.53984</v>
      </c>
      <c r="H55" s="39" t="n">
        <v>0.550148</v>
      </c>
      <c r="I55" s="39" t="n">
        <v>0.558927</v>
      </c>
      <c r="J55" s="39" t="n">
        <v>0.566059</v>
      </c>
      <c r="K55" s="39" t="n">
        <v>0.56551</v>
      </c>
      <c r="L55" s="39" t="n">
        <v>0.564685</v>
      </c>
      <c r="M55" s="39" t="n">
        <v>0.563441</v>
      </c>
      <c r="N55" s="39" t="n">
        <v>0.562285</v>
      </c>
      <c r="O55" s="39" t="n">
        <v>0.554793</v>
      </c>
      <c r="P55" s="39" t="n">
        <v>0.547774</v>
      </c>
      <c r="Q55" s="39" t="n">
        <v>0.541053</v>
      </c>
      <c r="R55" s="39" t="n">
        <v>0.534446</v>
      </c>
      <c r="S55" s="39" t="n">
        <v>0.526342</v>
      </c>
      <c r="T55" s="39" t="n">
        <v>0.523627</v>
      </c>
      <c r="U55" s="39" t="n">
        <v>0.5211440000000001</v>
      </c>
      <c r="V55" s="39" t="n">
        <v>0.518706</v>
      </c>
      <c r="W55" s="39" t="n">
        <v>0.516297</v>
      </c>
      <c r="X55" s="39" t="n">
        <v>0.514694</v>
      </c>
      <c r="Y55" s="39" t="n">
        <v>0.513208</v>
      </c>
      <c r="Z55" s="39" t="n">
        <v>0.511728</v>
      </c>
      <c r="AA55" s="39" t="n">
        <v>0.510474</v>
      </c>
      <c r="AB55" s="39" t="n">
        <v>0.509589</v>
      </c>
      <c r="AC55" s="39" t="n">
        <v>0.508846</v>
      </c>
      <c r="AD55" s="39" t="n">
        <v>0.5083530000000001</v>
      </c>
      <c r="AE55" s="39" t="n">
        <v>0.507785</v>
      </c>
      <c r="AF55" s="39" t="n">
        <v>0.507179</v>
      </c>
      <c r="AG55" s="39" t="n">
        <v>0.506638</v>
      </c>
      <c r="AH55" s="39" t="n">
        <v>0.5059399999999999</v>
      </c>
      <c r="AI55" s="67" t="n">
        <v>-0.001714</v>
      </c>
      <c r="AJ55" s="21" t="n"/>
      <c r="AK55" s="68" t="n"/>
    </row>
    <row r="56" ht="15" customHeight="1" s="19">
      <c r="A56" s="28" t="inlineStr">
        <is>
          <t>QUA000:ea_CoaltoLiquids</t>
        </is>
      </c>
      <c r="B56" s="38" t="inlineStr">
        <is>
          <t xml:space="preserve">   Coal-to-Liquids Heat and Power</t>
        </is>
      </c>
      <c r="C56" s="39" t="n">
        <v>0</v>
      </c>
      <c r="D56" s="39" t="n">
        <v>0</v>
      </c>
      <c r="E56" s="39" t="n">
        <v>0</v>
      </c>
      <c r="F56" s="39" t="n">
        <v>0</v>
      </c>
      <c r="G56" s="39" t="n">
        <v>0</v>
      </c>
      <c r="H56" s="39" t="n">
        <v>0</v>
      </c>
      <c r="I56" s="39" t="n">
        <v>0</v>
      </c>
      <c r="J56" s="39" t="n">
        <v>0</v>
      </c>
      <c r="K56" s="39" t="n">
        <v>0</v>
      </c>
      <c r="L56" s="39" t="n">
        <v>0</v>
      </c>
      <c r="M56" s="39" t="n">
        <v>0</v>
      </c>
      <c r="N56" s="39" t="n">
        <v>0</v>
      </c>
      <c r="O56" s="39" t="n">
        <v>0</v>
      </c>
      <c r="P56" s="39" t="n">
        <v>0</v>
      </c>
      <c r="Q56" s="39" t="n">
        <v>0</v>
      </c>
      <c r="R56" s="39" t="n">
        <v>0</v>
      </c>
      <c r="S56" s="39" t="n">
        <v>0</v>
      </c>
      <c r="T56" s="39" t="n">
        <v>0</v>
      </c>
      <c r="U56" s="39" t="n">
        <v>0</v>
      </c>
      <c r="V56" s="39" t="n">
        <v>0</v>
      </c>
      <c r="W56" s="39" t="n">
        <v>0</v>
      </c>
      <c r="X56" s="39" t="n">
        <v>0</v>
      </c>
      <c r="Y56" s="39" t="n">
        <v>0</v>
      </c>
      <c r="Z56" s="39" t="n">
        <v>0</v>
      </c>
      <c r="AA56" s="39" t="n">
        <v>0</v>
      </c>
      <c r="AB56" s="39" t="n">
        <v>0</v>
      </c>
      <c r="AC56" s="39" t="n">
        <v>0</v>
      </c>
      <c r="AD56" s="39" t="n">
        <v>0</v>
      </c>
      <c r="AE56" s="39" t="n">
        <v>0</v>
      </c>
      <c r="AF56" s="39" t="n">
        <v>0</v>
      </c>
      <c r="AG56" s="39" t="n">
        <v>0</v>
      </c>
      <c r="AH56" s="39" t="n">
        <v>0</v>
      </c>
      <c r="AI56" s="67" t="inlineStr">
        <is>
          <t>- -</t>
        </is>
      </c>
      <c r="AJ56" s="21" t="n"/>
      <c r="AK56" s="68" t="n"/>
    </row>
    <row r="57" ht="15" customHeight="1" s="19">
      <c r="A57" s="28" t="inlineStr">
        <is>
          <t>QUA000:ea_NetCoalCokeIm</t>
        </is>
      </c>
      <c r="B57" s="38" t="inlineStr">
        <is>
          <t xml:space="preserve">   Net Coal Coke Imports</t>
        </is>
      </c>
      <c r="C57" s="39" t="n">
        <v>-0.0165</v>
      </c>
      <c r="D57" s="39" t="n">
        <v>-0.0206</v>
      </c>
      <c r="E57" s="39" t="n">
        <v>-0.019509</v>
      </c>
      <c r="F57" s="39" t="n">
        <v>-0.026991</v>
      </c>
      <c r="G57" s="39" t="n">
        <v>-0.02241</v>
      </c>
      <c r="H57" s="39" t="n">
        <v>-0.022492</v>
      </c>
      <c r="I57" s="39" t="n">
        <v>-0.020909</v>
      </c>
      <c r="J57" s="39" t="n">
        <v>-0.020172</v>
      </c>
      <c r="K57" s="39" t="n">
        <v>-0.019275</v>
      </c>
      <c r="L57" s="39" t="n">
        <v>-0.018486</v>
      </c>
      <c r="M57" s="39" t="n">
        <v>-0.017832</v>
      </c>
      <c r="N57" s="39" t="n">
        <v>-0.017357</v>
      </c>
      <c r="O57" s="39" t="n">
        <v>-0.016965</v>
      </c>
      <c r="P57" s="39" t="n">
        <v>-0.016597</v>
      </c>
      <c r="Q57" s="39" t="n">
        <v>-0.016265</v>
      </c>
      <c r="R57" s="39" t="n">
        <v>-0.015993</v>
      </c>
      <c r="S57" s="39" t="n">
        <v>-0.015854</v>
      </c>
      <c r="T57" s="39" t="n">
        <v>-0.015728</v>
      </c>
      <c r="U57" s="39" t="n">
        <v>-0.015602</v>
      </c>
      <c r="V57" s="39" t="n">
        <v>-0.015435</v>
      </c>
      <c r="W57" s="39" t="n">
        <v>-0.01528</v>
      </c>
      <c r="X57" s="39" t="n">
        <v>-0.015145</v>
      </c>
      <c r="Y57" s="39" t="n">
        <v>-0.015059</v>
      </c>
      <c r="Z57" s="39" t="n">
        <v>-0.014961</v>
      </c>
      <c r="AA57" s="39" t="n">
        <v>-0.014877</v>
      </c>
      <c r="AB57" s="39" t="n">
        <v>-0.0148</v>
      </c>
      <c r="AC57" s="39" t="n">
        <v>-0.014726</v>
      </c>
      <c r="AD57" s="39" t="n">
        <v>-0.014648</v>
      </c>
      <c r="AE57" s="39" t="n">
        <v>-0.014646</v>
      </c>
      <c r="AF57" s="39" t="n">
        <v>-0.014584</v>
      </c>
      <c r="AG57" s="39" t="n">
        <v>-0.014565</v>
      </c>
      <c r="AH57" s="39" t="n">
        <v>-0.014571</v>
      </c>
      <c r="AI57" s="67" t="n">
        <v>-0.004002</v>
      </c>
      <c r="AJ57" s="21" t="n"/>
      <c r="AK57" s="68" t="n"/>
    </row>
    <row r="58" ht="15" customHeight="1" s="19">
      <c r="A58" s="28" t="inlineStr">
        <is>
          <t>QUA000:ea_CoalSubtotal</t>
        </is>
      </c>
      <c r="B58" s="38" t="inlineStr">
        <is>
          <t xml:space="preserve">     Coal Subtotal</t>
        </is>
      </c>
      <c r="C58" s="39" t="n">
        <v>1.112473</v>
      </c>
      <c r="D58" s="39" t="n">
        <v>1.053456</v>
      </c>
      <c r="E58" s="39" t="n">
        <v>1.013663</v>
      </c>
      <c r="F58" s="39" t="n">
        <v>1.006677</v>
      </c>
      <c r="G58" s="39" t="n">
        <v>1.028361</v>
      </c>
      <c r="H58" s="39" t="n">
        <v>1.027412</v>
      </c>
      <c r="I58" s="39" t="n">
        <v>1.028183</v>
      </c>
      <c r="J58" s="39" t="n">
        <v>1.029626</v>
      </c>
      <c r="K58" s="39" t="n">
        <v>1.023069</v>
      </c>
      <c r="L58" s="39" t="n">
        <v>1.016675</v>
      </c>
      <c r="M58" s="39" t="n">
        <v>1.009606</v>
      </c>
      <c r="N58" s="39" t="n">
        <v>1.00413</v>
      </c>
      <c r="O58" s="39" t="n">
        <v>0.9959</v>
      </c>
      <c r="P58" s="39" t="n">
        <v>0.990057</v>
      </c>
      <c r="Q58" s="39" t="n">
        <v>0.986392</v>
      </c>
      <c r="R58" s="39" t="n">
        <v>0.980941</v>
      </c>
      <c r="S58" s="39" t="n">
        <v>0.972517</v>
      </c>
      <c r="T58" s="39" t="n">
        <v>0.971456</v>
      </c>
      <c r="U58" s="39" t="n">
        <v>0.969732</v>
      </c>
      <c r="V58" s="39" t="n">
        <v>0.968432</v>
      </c>
      <c r="W58" s="39" t="n">
        <v>0.966194</v>
      </c>
      <c r="X58" s="39" t="n">
        <v>0.96463</v>
      </c>
      <c r="Y58" s="39" t="n">
        <v>0.961198</v>
      </c>
      <c r="Z58" s="39" t="n">
        <v>0.960113</v>
      </c>
      <c r="AA58" s="39" t="n">
        <v>0.956222</v>
      </c>
      <c r="AB58" s="39" t="n">
        <v>0.954412</v>
      </c>
      <c r="AC58" s="39" t="n">
        <v>0.952431</v>
      </c>
      <c r="AD58" s="39" t="n">
        <v>0.950055</v>
      </c>
      <c r="AE58" s="39" t="n">
        <v>0.94625</v>
      </c>
      <c r="AF58" s="39" t="n">
        <v>0.944225</v>
      </c>
      <c r="AG58" s="39" t="n">
        <v>0.939985</v>
      </c>
      <c r="AH58" s="39" t="n">
        <v>0.9361930000000001</v>
      </c>
      <c r="AI58" s="67" t="n">
        <v>-0.00555</v>
      </c>
      <c r="AJ58" s="21" t="n"/>
      <c r="AK58" s="68" t="n"/>
    </row>
    <row r="59" ht="15" customHeight="1" s="19">
      <c r="A59" s="28" t="inlineStr">
        <is>
          <t>QUA000:ea_BiofuelsHeat</t>
        </is>
      </c>
      <c r="B59" s="38" t="inlineStr">
        <is>
          <t xml:space="preserve">   Biofuels Heat and Coproducts</t>
        </is>
      </c>
      <c r="C59" s="39" t="n">
        <v>0.9023600000000001</v>
      </c>
      <c r="D59" s="39" t="n">
        <v>0.889303</v>
      </c>
      <c r="E59" s="39" t="n">
        <v>0.873474</v>
      </c>
      <c r="F59" s="39" t="n">
        <v>0.86843</v>
      </c>
      <c r="G59" s="39" t="n">
        <v>0.856749</v>
      </c>
      <c r="H59" s="39" t="n">
        <v>0.85</v>
      </c>
      <c r="I59" s="39" t="n">
        <v>0.842719</v>
      </c>
      <c r="J59" s="39" t="n">
        <v>0.842631</v>
      </c>
      <c r="K59" s="39" t="n">
        <v>0.845147</v>
      </c>
      <c r="L59" s="39" t="n">
        <v>0.851838</v>
      </c>
      <c r="M59" s="39" t="n">
        <v>0.850617</v>
      </c>
      <c r="N59" s="39" t="n">
        <v>0.854061</v>
      </c>
      <c r="O59" s="39" t="n">
        <v>0.855437</v>
      </c>
      <c r="P59" s="39" t="n">
        <v>0.857013</v>
      </c>
      <c r="Q59" s="39" t="n">
        <v>0.858548</v>
      </c>
      <c r="R59" s="39" t="n">
        <v>0.860185</v>
      </c>
      <c r="S59" s="39" t="n">
        <v>0.861477</v>
      </c>
      <c r="T59" s="39" t="n">
        <v>0.864167</v>
      </c>
      <c r="U59" s="39" t="n">
        <v>0.867164</v>
      </c>
      <c r="V59" s="39" t="n">
        <v>0.870213</v>
      </c>
      <c r="W59" s="39" t="n">
        <v>0.87395</v>
      </c>
      <c r="X59" s="39" t="n">
        <v>0.879242</v>
      </c>
      <c r="Y59" s="39" t="n">
        <v>0.885231</v>
      </c>
      <c r="Z59" s="39" t="n">
        <v>0.890945</v>
      </c>
      <c r="AA59" s="39" t="n">
        <v>0.896643</v>
      </c>
      <c r="AB59" s="39" t="n">
        <v>0.898263</v>
      </c>
      <c r="AC59" s="39" t="n">
        <v>0.900782</v>
      </c>
      <c r="AD59" s="39" t="n">
        <v>0.901143</v>
      </c>
      <c r="AE59" s="39" t="n">
        <v>0.908122</v>
      </c>
      <c r="AF59" s="39" t="n">
        <v>0.915052</v>
      </c>
      <c r="AG59" s="39" t="n">
        <v>0.921984</v>
      </c>
      <c r="AH59" s="39" t="n">
        <v>0.932056</v>
      </c>
      <c r="AI59" s="67" t="n">
        <v>0.001045</v>
      </c>
      <c r="AJ59" s="21" t="n"/>
      <c r="AK59" s="68" t="n"/>
    </row>
    <row r="60" ht="15" customHeight="1" s="19">
      <c r="A60" s="28" t="inlineStr">
        <is>
          <t>QUA000:ea_RenewableEner</t>
        </is>
      </c>
      <c r="B60" s="38" t="inlineStr">
        <is>
          <t xml:space="preserve">   Renewable Energy 10/</t>
        </is>
      </c>
      <c r="C60" s="39" t="n">
        <v>1.625227</v>
      </c>
      <c r="D60" s="39" t="n">
        <v>1.544727</v>
      </c>
      <c r="E60" s="39" t="n">
        <v>1.585964</v>
      </c>
      <c r="F60" s="39" t="n">
        <v>1.632223</v>
      </c>
      <c r="G60" s="39" t="n">
        <v>1.659715</v>
      </c>
      <c r="H60" s="39" t="n">
        <v>1.690901</v>
      </c>
      <c r="I60" s="39" t="n">
        <v>1.72524</v>
      </c>
      <c r="J60" s="39" t="n">
        <v>1.760197</v>
      </c>
      <c r="K60" s="39" t="n">
        <v>1.784893</v>
      </c>
      <c r="L60" s="39" t="n">
        <v>1.810991</v>
      </c>
      <c r="M60" s="39" t="n">
        <v>1.837702</v>
      </c>
      <c r="N60" s="39" t="n">
        <v>1.86502</v>
      </c>
      <c r="O60" s="39" t="n">
        <v>1.885157</v>
      </c>
      <c r="P60" s="39" t="n">
        <v>1.899778</v>
      </c>
      <c r="Q60" s="39" t="n">
        <v>1.913775</v>
      </c>
      <c r="R60" s="39" t="n">
        <v>1.932656</v>
      </c>
      <c r="S60" s="39" t="n">
        <v>1.949671</v>
      </c>
      <c r="T60" s="39" t="n">
        <v>1.964821</v>
      </c>
      <c r="U60" s="39" t="n">
        <v>1.976638</v>
      </c>
      <c r="V60" s="39" t="n">
        <v>1.990736</v>
      </c>
      <c r="W60" s="39" t="n">
        <v>2.00179</v>
      </c>
      <c r="X60" s="39" t="n">
        <v>2.018573</v>
      </c>
      <c r="Y60" s="39" t="n">
        <v>2.037261</v>
      </c>
      <c r="Z60" s="39" t="n">
        <v>2.05294</v>
      </c>
      <c r="AA60" s="39" t="n">
        <v>2.072573</v>
      </c>
      <c r="AB60" s="39" t="n">
        <v>2.095916</v>
      </c>
      <c r="AC60" s="39" t="n">
        <v>2.120906</v>
      </c>
      <c r="AD60" s="39" t="n">
        <v>2.146533</v>
      </c>
      <c r="AE60" s="39" t="n">
        <v>2.171645</v>
      </c>
      <c r="AF60" s="39" t="n">
        <v>2.193146</v>
      </c>
      <c r="AG60" s="39" t="n">
        <v>2.214486</v>
      </c>
      <c r="AH60" s="39" t="n">
        <v>2.234988</v>
      </c>
      <c r="AI60" s="67" t="n">
        <v>0.01033</v>
      </c>
      <c r="AJ60" s="21" t="n"/>
      <c r="AK60" s="68" t="n"/>
    </row>
    <row r="61" ht="15" customHeight="1" s="19">
      <c r="A61" s="28" t="inlineStr">
        <is>
          <t>QUA000:ea_Electricity</t>
        </is>
      </c>
      <c r="B61" s="38" t="inlineStr">
        <is>
          <t xml:space="preserve">   Electricity</t>
        </is>
      </c>
      <c r="C61" s="39" t="n">
        <v>3.2338</v>
      </c>
      <c r="D61" s="39" t="n">
        <v>3.1894</v>
      </c>
      <c r="E61" s="39" t="n">
        <v>3.250922</v>
      </c>
      <c r="F61" s="39" t="n">
        <v>3.330557</v>
      </c>
      <c r="G61" s="39" t="n">
        <v>3.381623</v>
      </c>
      <c r="H61" s="39" t="n">
        <v>3.426209</v>
      </c>
      <c r="I61" s="39" t="n">
        <v>3.467133</v>
      </c>
      <c r="J61" s="39" t="n">
        <v>3.510113</v>
      </c>
      <c r="K61" s="39" t="n">
        <v>3.52923</v>
      </c>
      <c r="L61" s="39" t="n">
        <v>3.561577</v>
      </c>
      <c r="M61" s="39" t="n">
        <v>3.591841</v>
      </c>
      <c r="N61" s="39" t="n">
        <v>3.622197</v>
      </c>
      <c r="O61" s="39" t="n">
        <v>3.642351</v>
      </c>
      <c r="P61" s="39" t="n">
        <v>3.662549</v>
      </c>
      <c r="Q61" s="39" t="n">
        <v>3.681112</v>
      </c>
      <c r="R61" s="39" t="n">
        <v>3.705295</v>
      </c>
      <c r="S61" s="39" t="n">
        <v>3.726877</v>
      </c>
      <c r="T61" s="39" t="n">
        <v>3.743799</v>
      </c>
      <c r="U61" s="39" t="n">
        <v>3.768384</v>
      </c>
      <c r="V61" s="39" t="n">
        <v>3.786215</v>
      </c>
      <c r="W61" s="39" t="n">
        <v>3.804361</v>
      </c>
      <c r="X61" s="39" t="n">
        <v>3.828576</v>
      </c>
      <c r="Y61" s="39" t="n">
        <v>3.852952</v>
      </c>
      <c r="Z61" s="39" t="n">
        <v>3.876115</v>
      </c>
      <c r="AA61" s="39" t="n">
        <v>3.898992</v>
      </c>
      <c r="AB61" s="39" t="n">
        <v>3.923168</v>
      </c>
      <c r="AC61" s="39" t="n">
        <v>3.947901</v>
      </c>
      <c r="AD61" s="39" t="n">
        <v>3.970505</v>
      </c>
      <c r="AE61" s="39" t="n">
        <v>3.99388</v>
      </c>
      <c r="AF61" s="39" t="n">
        <v>4.01532</v>
      </c>
      <c r="AG61" s="39" t="n">
        <v>4.035501</v>
      </c>
      <c r="AH61" s="39" t="n">
        <v>4.049404</v>
      </c>
      <c r="AI61" s="67" t="n">
        <v>0.007282</v>
      </c>
      <c r="AJ61" s="21" t="n"/>
      <c r="AK61" s="68" t="n"/>
    </row>
    <row r="62" ht="15" customHeight="1" s="19">
      <c r="A62" s="28" t="inlineStr">
        <is>
          <t>QUA000:ea_DeliveredEner</t>
        </is>
      </c>
      <c r="B62" s="30" t="inlineStr">
        <is>
          <t xml:space="preserve">     Delivered Energy</t>
        </is>
      </c>
      <c r="C62" s="40" t="n">
        <v>26.331671</v>
      </c>
      <c r="D62" s="40" t="n">
        <v>26.659185</v>
      </c>
      <c r="E62" s="40" t="n">
        <v>27.211807</v>
      </c>
      <c r="F62" s="40" t="n">
        <v>27.863644</v>
      </c>
      <c r="G62" s="40" t="n">
        <v>28.322435</v>
      </c>
      <c r="H62" s="40" t="n">
        <v>28.706264</v>
      </c>
      <c r="I62" s="40" t="n">
        <v>29.087662</v>
      </c>
      <c r="J62" s="40" t="n">
        <v>29.396049</v>
      </c>
      <c r="K62" s="40" t="n">
        <v>29.502649</v>
      </c>
      <c r="L62" s="40" t="n">
        <v>29.806978</v>
      </c>
      <c r="M62" s="40" t="n">
        <v>30.05658</v>
      </c>
      <c r="N62" s="40" t="n">
        <v>30.245766</v>
      </c>
      <c r="O62" s="40" t="n">
        <v>30.484058</v>
      </c>
      <c r="P62" s="40" t="n">
        <v>30.732573</v>
      </c>
      <c r="Q62" s="40" t="n">
        <v>30.862051</v>
      </c>
      <c r="R62" s="40" t="n">
        <v>31.185726</v>
      </c>
      <c r="S62" s="40" t="n">
        <v>31.434084</v>
      </c>
      <c r="T62" s="40" t="n">
        <v>31.606606</v>
      </c>
      <c r="U62" s="40" t="n">
        <v>31.897242</v>
      </c>
      <c r="V62" s="40" t="n">
        <v>32.126812</v>
      </c>
      <c r="W62" s="40" t="n">
        <v>32.361519</v>
      </c>
      <c r="X62" s="40" t="n">
        <v>32.630569</v>
      </c>
      <c r="Y62" s="40" t="n">
        <v>32.914192</v>
      </c>
      <c r="Z62" s="40" t="n">
        <v>33.205746</v>
      </c>
      <c r="AA62" s="40" t="n">
        <v>33.480488</v>
      </c>
      <c r="AB62" s="40" t="n">
        <v>33.782764</v>
      </c>
      <c r="AC62" s="40" t="n">
        <v>34.110157</v>
      </c>
      <c r="AD62" s="40" t="n">
        <v>34.398411</v>
      </c>
      <c r="AE62" s="40" t="n">
        <v>34.757458</v>
      </c>
      <c r="AF62" s="40" t="n">
        <v>35.091866</v>
      </c>
      <c r="AG62" s="40" t="n">
        <v>35.422245</v>
      </c>
      <c r="AH62" s="40" t="n">
        <v>35.68734</v>
      </c>
      <c r="AI62" s="69" t="n">
        <v>0.009856</v>
      </c>
      <c r="AJ62" s="40" t="n"/>
      <c r="AK62" s="69" t="n"/>
    </row>
    <row r="63" ht="15" customHeight="1" s="19">
      <c r="A63" s="28" t="inlineStr">
        <is>
          <t>QUA000:ea_ElectricityRe</t>
        </is>
      </c>
      <c r="B63" s="38" t="inlineStr">
        <is>
          <t xml:space="preserve">   Electricity Related Losses</t>
        </is>
      </c>
      <c r="C63" s="39" t="n">
        <v>6.200826</v>
      </c>
      <c r="D63" s="39" t="n">
        <v>6.025633</v>
      </c>
      <c r="E63" s="39" t="n">
        <v>6.041445</v>
      </c>
      <c r="F63" s="39" t="n">
        <v>6.055896</v>
      </c>
      <c r="G63" s="39" t="n">
        <v>6.023435</v>
      </c>
      <c r="H63" s="39" t="n">
        <v>6.029449</v>
      </c>
      <c r="I63" s="39" t="n">
        <v>5.955796</v>
      </c>
      <c r="J63" s="39" t="n">
        <v>5.915048</v>
      </c>
      <c r="K63" s="39" t="n">
        <v>5.918361</v>
      </c>
      <c r="L63" s="39" t="n">
        <v>5.94481</v>
      </c>
      <c r="M63" s="39" t="n">
        <v>5.973594</v>
      </c>
      <c r="N63" s="39" t="n">
        <v>6.016074</v>
      </c>
      <c r="O63" s="39" t="n">
        <v>6.033766</v>
      </c>
      <c r="P63" s="39" t="n">
        <v>6.039526</v>
      </c>
      <c r="Q63" s="39" t="n">
        <v>6.039659</v>
      </c>
      <c r="R63" s="39" t="n">
        <v>6.036144</v>
      </c>
      <c r="S63" s="39" t="n">
        <v>6.044115</v>
      </c>
      <c r="T63" s="39" t="n">
        <v>6.047395</v>
      </c>
      <c r="U63" s="39" t="n">
        <v>6.059054</v>
      </c>
      <c r="V63" s="39" t="n">
        <v>6.056525</v>
      </c>
      <c r="W63" s="39" t="n">
        <v>6.053122</v>
      </c>
      <c r="X63" s="39" t="n">
        <v>6.060572</v>
      </c>
      <c r="Y63" s="39" t="n">
        <v>6.079636</v>
      </c>
      <c r="Z63" s="39" t="n">
        <v>6.101468</v>
      </c>
      <c r="AA63" s="39" t="n">
        <v>6.116475</v>
      </c>
      <c r="AB63" s="39" t="n">
        <v>6.143847</v>
      </c>
      <c r="AC63" s="39" t="n">
        <v>6.173555</v>
      </c>
      <c r="AD63" s="39" t="n">
        <v>6.204064</v>
      </c>
      <c r="AE63" s="39" t="n">
        <v>6.228925</v>
      </c>
      <c r="AF63" s="39" t="n">
        <v>6.244034</v>
      </c>
      <c r="AG63" s="39" t="n">
        <v>6.253196</v>
      </c>
      <c r="AH63" s="39" t="n">
        <v>6.260209</v>
      </c>
      <c r="AI63" s="67" t="n">
        <v>0.000307</v>
      </c>
      <c r="AJ63" s="21" t="n"/>
      <c r="AK63" s="68" t="n"/>
    </row>
    <row r="64" ht="15" customHeight="1" s="19">
      <c r="A64" s="28" t="inlineStr">
        <is>
          <t>QUA000:ea_Total</t>
        </is>
      </c>
      <c r="B64" s="30" t="inlineStr">
        <is>
          <t xml:space="preserve">     Total</t>
        </is>
      </c>
      <c r="C64" s="40" t="n">
        <v>32.532497</v>
      </c>
      <c r="D64" s="40" t="n">
        <v>32.684818</v>
      </c>
      <c r="E64" s="40" t="n">
        <v>33.253254</v>
      </c>
      <c r="F64" s="40" t="n">
        <v>33.91954</v>
      </c>
      <c r="G64" s="40" t="n">
        <v>34.345871</v>
      </c>
      <c r="H64" s="40" t="n">
        <v>34.735714</v>
      </c>
      <c r="I64" s="40" t="n">
        <v>35.043457</v>
      </c>
      <c r="J64" s="40" t="n">
        <v>35.311096</v>
      </c>
      <c r="K64" s="40" t="n">
        <v>35.421009</v>
      </c>
      <c r="L64" s="40" t="n">
        <v>35.751789</v>
      </c>
      <c r="M64" s="40" t="n">
        <v>36.030174</v>
      </c>
      <c r="N64" s="40" t="n">
        <v>36.261841</v>
      </c>
      <c r="O64" s="40" t="n">
        <v>36.517826</v>
      </c>
      <c r="P64" s="40" t="n">
        <v>36.772099</v>
      </c>
      <c r="Q64" s="40" t="n">
        <v>36.901711</v>
      </c>
      <c r="R64" s="40" t="n">
        <v>37.22187</v>
      </c>
      <c r="S64" s="40" t="n">
        <v>37.478199</v>
      </c>
      <c r="T64" s="40" t="n">
        <v>37.653999</v>
      </c>
      <c r="U64" s="40" t="n">
        <v>37.956295</v>
      </c>
      <c r="V64" s="40" t="n">
        <v>38.183338</v>
      </c>
      <c r="W64" s="40" t="n">
        <v>38.414642</v>
      </c>
      <c r="X64" s="40" t="n">
        <v>38.691139</v>
      </c>
      <c r="Y64" s="40" t="n">
        <v>38.993828</v>
      </c>
      <c r="Z64" s="40" t="n">
        <v>39.307213</v>
      </c>
      <c r="AA64" s="40" t="n">
        <v>39.596962</v>
      </c>
      <c r="AB64" s="40" t="n">
        <v>39.926613</v>
      </c>
      <c r="AC64" s="40" t="n">
        <v>40.28371</v>
      </c>
      <c r="AD64" s="40" t="n">
        <v>40.602474</v>
      </c>
      <c r="AE64" s="40" t="n">
        <v>40.986382</v>
      </c>
      <c r="AF64" s="40" t="n">
        <v>41.335899</v>
      </c>
      <c r="AG64" s="40" t="n">
        <v>41.675442</v>
      </c>
      <c r="AH64" s="40" t="n">
        <v>41.947548</v>
      </c>
      <c r="AI64" s="69" t="n">
        <v>0.008233000000000001</v>
      </c>
      <c r="AJ64" s="40" t="n"/>
      <c r="AK64" s="69" t="n"/>
    </row>
    <row r="65" ht="15" customHeight="1" s="19">
      <c r="A65" s="6" t="n"/>
    </row>
    <row r="67" ht="15" customHeight="1" s="19">
      <c r="A67" s="25" t="n"/>
      <c r="B67" s="30" t="inlineStr">
        <is>
          <t xml:space="preserve"> Transportation</t>
        </is>
      </c>
      <c r="C67" s="25" t="n"/>
      <c r="D67" s="25" t="n"/>
      <c r="E67" s="25" t="n"/>
      <c r="F67" s="25" t="n"/>
      <c r="G67" s="25" t="n"/>
      <c r="H67" s="25" t="n"/>
      <c r="I67" s="25" t="n"/>
      <c r="J67" s="25" t="n"/>
      <c r="K67" s="25" t="n"/>
      <c r="L67" s="25" t="n"/>
      <c r="M67" s="25" t="n"/>
      <c r="N67" s="25" t="n"/>
      <c r="O67" s="25" t="n"/>
      <c r="P67" s="25" t="n"/>
      <c r="Q67" s="25" t="n"/>
      <c r="R67" s="25" t="n"/>
      <c r="S67" s="25" t="n"/>
      <c r="T67" s="25" t="n"/>
      <c r="U67" s="25" t="n"/>
      <c r="V67" s="25" t="n"/>
      <c r="W67" s="25" t="n"/>
      <c r="X67" s="25" t="n"/>
      <c r="Y67" s="25" t="n"/>
      <c r="Z67" s="25" t="n"/>
      <c r="AA67" s="25" t="n"/>
      <c r="AB67" s="25" t="n"/>
      <c r="AC67" s="25" t="n"/>
      <c r="AD67" s="25" t="n"/>
      <c r="AE67" s="25" t="n"/>
      <c r="AF67" s="25" t="n"/>
      <c r="AG67" s="25" t="n"/>
      <c r="AH67" s="25" t="n"/>
      <c r="AI67" s="25" t="n"/>
    </row>
    <row r="68" ht="15" customHeight="1" s="19">
      <c r="A68" s="28" t="inlineStr">
        <is>
          <t>QUA000:fa_LiquefiedPetr</t>
        </is>
      </c>
      <c r="B68" s="38" t="inlineStr">
        <is>
          <t xml:space="preserve">   Propane</t>
        </is>
      </c>
      <c r="C68" s="39" t="n">
        <v>0.007657</v>
      </c>
      <c r="D68" s="39" t="n">
        <v>0.007739</v>
      </c>
      <c r="E68" s="39" t="n">
        <v>0.00763</v>
      </c>
      <c r="F68" s="39" t="n">
        <v>0.007525</v>
      </c>
      <c r="G68" s="39" t="n">
        <v>0.007446</v>
      </c>
      <c r="H68" s="39" t="n">
        <v>0.007343</v>
      </c>
      <c r="I68" s="39" t="n">
        <v>0.007273</v>
      </c>
      <c r="J68" s="39" t="n">
        <v>0.007201</v>
      </c>
      <c r="K68" s="39" t="n">
        <v>0.007175</v>
      </c>
      <c r="L68" s="39" t="n">
        <v>0.007167</v>
      </c>
      <c r="M68" s="39" t="n">
        <v>0.007179</v>
      </c>
      <c r="N68" s="39" t="n">
        <v>0.007214</v>
      </c>
      <c r="O68" s="39" t="n">
        <v>0.007228</v>
      </c>
      <c r="P68" s="39" t="n">
        <v>0.007274</v>
      </c>
      <c r="Q68" s="39" t="n">
        <v>0.007347</v>
      </c>
      <c r="R68" s="39" t="n">
        <v>0.007457</v>
      </c>
      <c r="S68" s="39" t="n">
        <v>0.007568</v>
      </c>
      <c r="T68" s="39" t="n">
        <v>0.007696</v>
      </c>
      <c r="U68" s="39" t="n">
        <v>0.007832</v>
      </c>
      <c r="V68" s="39" t="n">
        <v>0.007993999999999999</v>
      </c>
      <c r="W68" s="39" t="n">
        <v>0.00817</v>
      </c>
      <c r="X68" s="39" t="n">
        <v>0.008359999999999999</v>
      </c>
      <c r="Y68" s="39" t="n">
        <v>0.008578000000000001</v>
      </c>
      <c r="Z68" s="39" t="n">
        <v>0.008810999999999999</v>
      </c>
      <c r="AA68" s="39" t="n">
        <v>0.009054</v>
      </c>
      <c r="AB68" s="39" t="n">
        <v>0.009309</v>
      </c>
      <c r="AC68" s="39" t="n">
        <v>0.009580999999999999</v>
      </c>
      <c r="AD68" s="39" t="n">
        <v>0.009859</v>
      </c>
      <c r="AE68" s="39" t="n">
        <v>0.010165</v>
      </c>
      <c r="AF68" s="39" t="n">
        <v>0.010478</v>
      </c>
      <c r="AG68" s="39" t="n">
        <v>0.010805</v>
      </c>
      <c r="AH68" s="39" t="n">
        <v>0.011143</v>
      </c>
      <c r="AI68" s="67" t="n">
        <v>0.012173</v>
      </c>
      <c r="AJ68" s="21" t="n"/>
      <c r="AK68" s="68" t="n"/>
    </row>
    <row r="69" ht="15" customHeight="1" s="19">
      <c r="A69" s="28" t="inlineStr">
        <is>
          <t>QUA000:fa_MotorGasoline</t>
        </is>
      </c>
      <c r="B69" s="38" t="inlineStr">
        <is>
          <t xml:space="preserve">   Motor Gasoline 3/</t>
        </is>
      </c>
      <c r="C69" s="39" t="n">
        <v>16.566553</v>
      </c>
      <c r="D69" s="39" t="n">
        <v>16.510401</v>
      </c>
      <c r="E69" s="39" t="n">
        <v>16.376961</v>
      </c>
      <c r="F69" s="39" t="n">
        <v>16.151506</v>
      </c>
      <c r="G69" s="39" t="n">
        <v>15.835323</v>
      </c>
      <c r="H69" s="39" t="n">
        <v>15.502654</v>
      </c>
      <c r="I69" s="39" t="n">
        <v>15.161937</v>
      </c>
      <c r="J69" s="39" t="n">
        <v>14.898849</v>
      </c>
      <c r="K69" s="39" t="n">
        <v>14.672598</v>
      </c>
      <c r="L69" s="39" t="n">
        <v>14.471711</v>
      </c>
      <c r="M69" s="39" t="n">
        <v>14.289826</v>
      </c>
      <c r="N69" s="39" t="n">
        <v>14.136779</v>
      </c>
      <c r="O69" s="39" t="n">
        <v>14.004183</v>
      </c>
      <c r="P69" s="39" t="n">
        <v>13.867743</v>
      </c>
      <c r="Q69" s="39" t="n">
        <v>13.741726</v>
      </c>
      <c r="R69" s="39" t="n">
        <v>13.621185</v>
      </c>
      <c r="S69" s="39" t="n">
        <v>13.503328</v>
      </c>
      <c r="T69" s="39" t="n">
        <v>13.411298</v>
      </c>
      <c r="U69" s="39" t="n">
        <v>13.332824</v>
      </c>
      <c r="V69" s="39" t="n">
        <v>13.267241</v>
      </c>
      <c r="W69" s="39" t="n">
        <v>13.21577</v>
      </c>
      <c r="X69" s="39" t="n">
        <v>13.186832</v>
      </c>
      <c r="Y69" s="39" t="n">
        <v>13.168427</v>
      </c>
      <c r="Z69" s="39" t="n">
        <v>13.164875</v>
      </c>
      <c r="AA69" s="39" t="n">
        <v>13.173515</v>
      </c>
      <c r="AB69" s="39" t="n">
        <v>13.191133</v>
      </c>
      <c r="AC69" s="39" t="n">
        <v>13.21362</v>
      </c>
      <c r="AD69" s="39" t="n">
        <v>13.24937</v>
      </c>
      <c r="AE69" s="39" t="n">
        <v>13.294803</v>
      </c>
      <c r="AF69" s="39" t="n">
        <v>13.344034</v>
      </c>
      <c r="AG69" s="39" t="n">
        <v>13.399549</v>
      </c>
      <c r="AH69" s="39" t="n">
        <v>13.464057</v>
      </c>
      <c r="AI69" s="67" t="n">
        <v>-0.006667</v>
      </c>
      <c r="AJ69" s="21" t="n"/>
      <c r="AK69" s="68" t="n"/>
    </row>
    <row r="70" ht="15" customHeight="1" s="19">
      <c r="A70" s="28" t="inlineStr">
        <is>
          <t>QUA000:fa_RenewableEner</t>
        </is>
      </c>
      <c r="B70" s="38" t="inlineStr">
        <is>
          <t xml:space="preserve">      of which:  E85 11/</t>
        </is>
      </c>
      <c r="C70" s="39" t="n">
        <v>0.014952</v>
      </c>
      <c r="D70" s="39" t="n">
        <v>0.019286</v>
      </c>
      <c r="E70" s="39" t="n">
        <v>0.020542</v>
      </c>
      <c r="F70" s="39" t="n">
        <v>0.024494</v>
      </c>
      <c r="G70" s="39" t="n">
        <v>0.023208</v>
      </c>
      <c r="H70" s="39" t="n">
        <v>0.022737</v>
      </c>
      <c r="I70" s="39" t="n">
        <v>0.024349</v>
      </c>
      <c r="J70" s="39" t="n">
        <v>0.024551</v>
      </c>
      <c r="K70" s="39" t="n">
        <v>0.02409</v>
      </c>
      <c r="L70" s="39" t="n">
        <v>0.023013</v>
      </c>
      <c r="M70" s="39" t="n">
        <v>0.022452</v>
      </c>
      <c r="N70" s="39" t="n">
        <v>0.024862</v>
      </c>
      <c r="O70" s="39" t="n">
        <v>0.023507</v>
      </c>
      <c r="P70" s="39" t="n">
        <v>0.023174</v>
      </c>
      <c r="Q70" s="39" t="n">
        <v>0.022591</v>
      </c>
      <c r="R70" s="39" t="n">
        <v>0.021427</v>
      </c>
      <c r="S70" s="39" t="n">
        <v>0.019485</v>
      </c>
      <c r="T70" s="39" t="n">
        <v>0.019928</v>
      </c>
      <c r="U70" s="39" t="n">
        <v>0.019717</v>
      </c>
      <c r="V70" s="39" t="n">
        <v>0.018296</v>
      </c>
      <c r="W70" s="39" t="n">
        <v>0.016495</v>
      </c>
      <c r="X70" s="39" t="n">
        <v>0.015061</v>
      </c>
      <c r="Y70" s="39" t="n">
        <v>0.014862</v>
      </c>
      <c r="Z70" s="39" t="n">
        <v>0.013187</v>
      </c>
      <c r="AA70" s="39" t="n">
        <v>0.012808</v>
      </c>
      <c r="AB70" s="39" t="n">
        <v>0.01245</v>
      </c>
      <c r="AC70" s="39" t="n">
        <v>0.012251</v>
      </c>
      <c r="AD70" s="39" t="n">
        <v>0.011684</v>
      </c>
      <c r="AE70" s="39" t="n">
        <v>0.008312999999999999</v>
      </c>
      <c r="AF70" s="39" t="n">
        <v>0.00788</v>
      </c>
      <c r="AG70" s="39" t="n">
        <v>0.009604</v>
      </c>
      <c r="AH70" s="39" t="n">
        <v>0.009551</v>
      </c>
      <c r="AI70" s="67" t="n">
        <v>-0.014353</v>
      </c>
      <c r="AJ70" s="21" t="n"/>
      <c r="AK70" s="68" t="n"/>
    </row>
    <row r="71" ht="15" customHeight="1" s="19">
      <c r="A71" s="28" t="inlineStr">
        <is>
          <t>QUA000:fa_JetFuel</t>
        </is>
      </c>
      <c r="B71" s="38" t="inlineStr">
        <is>
          <t xml:space="preserve">   Jet Fuel 12/</t>
        </is>
      </c>
      <c r="C71" s="39" t="n">
        <v>3.001785</v>
      </c>
      <c r="D71" s="39" t="n">
        <v>3.032209</v>
      </c>
      <c r="E71" s="39" t="n">
        <v>3.054923</v>
      </c>
      <c r="F71" s="39" t="n">
        <v>3.070529</v>
      </c>
      <c r="G71" s="39" t="n">
        <v>3.0735</v>
      </c>
      <c r="H71" s="39" t="n">
        <v>3.089457</v>
      </c>
      <c r="I71" s="39" t="n">
        <v>3.115656</v>
      </c>
      <c r="J71" s="39" t="n">
        <v>3.140997</v>
      </c>
      <c r="K71" s="39" t="n">
        <v>3.167796</v>
      </c>
      <c r="L71" s="39" t="n">
        <v>3.197827</v>
      </c>
      <c r="M71" s="39" t="n">
        <v>3.227009</v>
      </c>
      <c r="N71" s="39" t="n">
        <v>3.256884</v>
      </c>
      <c r="O71" s="39" t="n">
        <v>3.286297</v>
      </c>
      <c r="P71" s="39" t="n">
        <v>3.317091</v>
      </c>
      <c r="Q71" s="39" t="n">
        <v>3.346837</v>
      </c>
      <c r="R71" s="39" t="n">
        <v>3.376274</v>
      </c>
      <c r="S71" s="39" t="n">
        <v>3.404057</v>
      </c>
      <c r="T71" s="39" t="n">
        <v>3.431457</v>
      </c>
      <c r="U71" s="39" t="n">
        <v>3.459703</v>
      </c>
      <c r="V71" s="39" t="n">
        <v>3.487186</v>
      </c>
      <c r="W71" s="39" t="n">
        <v>3.515426</v>
      </c>
      <c r="X71" s="39" t="n">
        <v>3.54593</v>
      </c>
      <c r="Y71" s="39" t="n">
        <v>3.57717</v>
      </c>
      <c r="Z71" s="39" t="n">
        <v>3.608658</v>
      </c>
      <c r="AA71" s="39" t="n">
        <v>3.642388</v>
      </c>
      <c r="AB71" s="39" t="n">
        <v>3.677577</v>
      </c>
      <c r="AC71" s="39" t="n">
        <v>3.714741</v>
      </c>
      <c r="AD71" s="39" t="n">
        <v>3.75315</v>
      </c>
      <c r="AE71" s="39" t="n">
        <v>3.793352</v>
      </c>
      <c r="AF71" s="39" t="n">
        <v>3.834187</v>
      </c>
      <c r="AG71" s="39" t="n">
        <v>3.875565</v>
      </c>
      <c r="AH71" s="39" t="n">
        <v>3.917635</v>
      </c>
      <c r="AI71" s="67" t="n">
        <v>0.008626999999999999</v>
      </c>
      <c r="AJ71" s="21" t="n"/>
      <c r="AK71" s="68" t="n"/>
    </row>
    <row r="72" ht="15" customHeight="1" s="19">
      <c r="A72" s="28" t="inlineStr">
        <is>
          <t>QUA000:fa_DistillateFue</t>
        </is>
      </c>
      <c r="B72" s="38" t="inlineStr">
        <is>
          <t xml:space="preserve">   Distillate Fuel Oil 13/</t>
        </is>
      </c>
      <c r="C72" s="39" t="n">
        <v>6.996237</v>
      </c>
      <c r="D72" s="39" t="n">
        <v>7.088861</v>
      </c>
      <c r="E72" s="39" t="n">
        <v>6.908161</v>
      </c>
      <c r="F72" s="39" t="n">
        <v>6.832785</v>
      </c>
      <c r="G72" s="39" t="n">
        <v>6.756075</v>
      </c>
      <c r="H72" s="39" t="n">
        <v>6.73626</v>
      </c>
      <c r="I72" s="39" t="n">
        <v>6.701828</v>
      </c>
      <c r="J72" s="39" t="n">
        <v>6.697964</v>
      </c>
      <c r="K72" s="39" t="n">
        <v>6.656772</v>
      </c>
      <c r="L72" s="39" t="n">
        <v>6.639288</v>
      </c>
      <c r="M72" s="39" t="n">
        <v>6.591063</v>
      </c>
      <c r="N72" s="39" t="n">
        <v>6.521368</v>
      </c>
      <c r="O72" s="39" t="n">
        <v>6.479736</v>
      </c>
      <c r="P72" s="39" t="n">
        <v>6.436593</v>
      </c>
      <c r="Q72" s="39" t="n">
        <v>6.399851</v>
      </c>
      <c r="R72" s="39" t="n">
        <v>6.377115</v>
      </c>
      <c r="S72" s="39" t="n">
        <v>6.355446</v>
      </c>
      <c r="T72" s="39" t="n">
        <v>6.350422</v>
      </c>
      <c r="U72" s="39" t="n">
        <v>6.325991</v>
      </c>
      <c r="V72" s="39" t="n">
        <v>6.311968</v>
      </c>
      <c r="W72" s="39" t="n">
        <v>6.294435</v>
      </c>
      <c r="X72" s="39" t="n">
        <v>6.296762</v>
      </c>
      <c r="Y72" s="39" t="n">
        <v>6.292564</v>
      </c>
      <c r="Z72" s="39" t="n">
        <v>6.303853</v>
      </c>
      <c r="AA72" s="39" t="n">
        <v>6.315585</v>
      </c>
      <c r="AB72" s="39" t="n">
        <v>6.337194</v>
      </c>
      <c r="AC72" s="39" t="n">
        <v>6.345359</v>
      </c>
      <c r="AD72" s="39" t="n">
        <v>6.369557</v>
      </c>
      <c r="AE72" s="39" t="n">
        <v>6.386958</v>
      </c>
      <c r="AF72" s="39" t="n">
        <v>6.398733</v>
      </c>
      <c r="AG72" s="39" t="n">
        <v>6.412324</v>
      </c>
      <c r="AH72" s="39" t="n">
        <v>6.417262</v>
      </c>
      <c r="AI72" s="67" t="n">
        <v>-0.002783</v>
      </c>
      <c r="AJ72" s="21" t="n"/>
      <c r="AK72" s="68" t="n"/>
    </row>
    <row r="73" ht="15" customHeight="1" s="19">
      <c r="A73" s="28" t="inlineStr">
        <is>
          <t>QUA000:fa_ResidualFuel</t>
        </is>
      </c>
      <c r="B73" s="38" t="inlineStr">
        <is>
          <t xml:space="preserve">   Residual Fuel Oil</t>
        </is>
      </c>
      <c r="C73" s="39" t="n">
        <v>0.558961</v>
      </c>
      <c r="D73" s="39" t="n">
        <v>0.52546</v>
      </c>
      <c r="E73" s="39" t="n">
        <v>0.551935</v>
      </c>
      <c r="F73" s="39" t="n">
        <v>0.457677</v>
      </c>
      <c r="G73" s="39" t="n">
        <v>0.5797020000000001</v>
      </c>
      <c r="H73" s="39" t="n">
        <v>0.591564</v>
      </c>
      <c r="I73" s="39" t="n">
        <v>0.598997</v>
      </c>
      <c r="J73" s="39" t="n">
        <v>0.57058</v>
      </c>
      <c r="K73" s="39" t="n">
        <v>0.559752</v>
      </c>
      <c r="L73" s="39" t="n">
        <v>0.516427</v>
      </c>
      <c r="M73" s="39" t="n">
        <v>0.513772</v>
      </c>
      <c r="N73" s="39" t="n">
        <v>0.560346</v>
      </c>
      <c r="O73" s="39" t="n">
        <v>0.556565</v>
      </c>
      <c r="P73" s="39" t="n">
        <v>0.554602</v>
      </c>
      <c r="Q73" s="39" t="n">
        <v>0.549973</v>
      </c>
      <c r="R73" s="39" t="n">
        <v>0.54774</v>
      </c>
      <c r="S73" s="39" t="n">
        <v>0.541237</v>
      </c>
      <c r="T73" s="39" t="n">
        <v>0.498567</v>
      </c>
      <c r="U73" s="39" t="n">
        <v>0.494719</v>
      </c>
      <c r="V73" s="39" t="n">
        <v>0.481979</v>
      </c>
      <c r="W73" s="39" t="n">
        <v>0.475579</v>
      </c>
      <c r="X73" s="39" t="n">
        <v>0.464238</v>
      </c>
      <c r="Y73" s="39" t="n">
        <v>0.474452</v>
      </c>
      <c r="Z73" s="39" t="n">
        <v>0.451491</v>
      </c>
      <c r="AA73" s="39" t="n">
        <v>0.447706</v>
      </c>
      <c r="AB73" s="39" t="n">
        <v>0.430739</v>
      </c>
      <c r="AC73" s="39" t="n">
        <v>0.444925</v>
      </c>
      <c r="AD73" s="39" t="n">
        <v>0.421671</v>
      </c>
      <c r="AE73" s="39" t="n">
        <v>0.41744</v>
      </c>
      <c r="AF73" s="39" t="n">
        <v>0.414025</v>
      </c>
      <c r="AG73" s="39" t="n">
        <v>0.408959</v>
      </c>
      <c r="AH73" s="39" t="n">
        <v>0.403456</v>
      </c>
      <c r="AI73" s="67" t="n">
        <v>-0.010461</v>
      </c>
      <c r="AJ73" s="21" t="n"/>
      <c r="AK73" s="68" t="n"/>
    </row>
    <row r="74" ht="15" customHeight="1" s="19">
      <c r="A74" s="28" t="inlineStr">
        <is>
          <t>QUA000:fa_OtherPetroleu</t>
        </is>
      </c>
      <c r="B74" s="38" t="inlineStr">
        <is>
          <t xml:space="preserve">   Other Petroleum 14/</t>
        </is>
      </c>
      <c r="C74" s="39" t="n">
        <v>0.153939</v>
      </c>
      <c r="D74" s="39" t="n">
        <v>0.153379</v>
      </c>
      <c r="E74" s="39" t="n">
        <v>0.152834</v>
      </c>
      <c r="F74" s="39" t="n">
        <v>0.15226</v>
      </c>
      <c r="G74" s="39" t="n">
        <v>0.151771</v>
      </c>
      <c r="H74" s="39" t="n">
        <v>0.151316</v>
      </c>
      <c r="I74" s="39" t="n">
        <v>0.150861</v>
      </c>
      <c r="J74" s="39" t="n">
        <v>0.15042</v>
      </c>
      <c r="K74" s="39" t="n">
        <v>0.15002</v>
      </c>
      <c r="L74" s="39" t="n">
        <v>0.149661</v>
      </c>
      <c r="M74" s="39" t="n">
        <v>0.149348</v>
      </c>
      <c r="N74" s="39" t="n">
        <v>0.14905</v>
      </c>
      <c r="O74" s="39" t="n">
        <v>0.148757</v>
      </c>
      <c r="P74" s="39" t="n">
        <v>0.148488</v>
      </c>
      <c r="Q74" s="39" t="n">
        <v>0.148255</v>
      </c>
      <c r="R74" s="39" t="n">
        <v>0.148102</v>
      </c>
      <c r="S74" s="39" t="n">
        <v>0.147977</v>
      </c>
      <c r="T74" s="39" t="n">
        <v>0.147897</v>
      </c>
      <c r="U74" s="39" t="n">
        <v>0.147854</v>
      </c>
      <c r="V74" s="39" t="n">
        <v>0.147835</v>
      </c>
      <c r="W74" s="39" t="n">
        <v>0.147831</v>
      </c>
      <c r="X74" s="39" t="n">
        <v>0.147837</v>
      </c>
      <c r="Y74" s="39" t="n">
        <v>0.147855</v>
      </c>
      <c r="Z74" s="39" t="n">
        <v>0.147941</v>
      </c>
      <c r="AA74" s="39" t="n">
        <v>0.14803</v>
      </c>
      <c r="AB74" s="39" t="n">
        <v>0.148142</v>
      </c>
      <c r="AC74" s="39" t="n">
        <v>0.148279</v>
      </c>
      <c r="AD74" s="39" t="n">
        <v>0.148422</v>
      </c>
      <c r="AE74" s="39" t="n">
        <v>0.148561</v>
      </c>
      <c r="AF74" s="39" t="n">
        <v>0.148706</v>
      </c>
      <c r="AG74" s="39" t="n">
        <v>0.14884</v>
      </c>
      <c r="AH74" s="39" t="n">
        <v>0.148975</v>
      </c>
      <c r="AI74" s="67" t="n">
        <v>-0.001057</v>
      </c>
      <c r="AJ74" s="21" t="n"/>
      <c r="AK74" s="68" t="n"/>
    </row>
    <row r="75" ht="15" customHeight="1" s="19">
      <c r="A75" s="28" t="inlineStr">
        <is>
          <t>QUA000:fa_PetroleumSubt</t>
        </is>
      </c>
      <c r="B75" s="38" t="inlineStr">
        <is>
          <t xml:space="preserve">     Petroleum and Other Liquids Subtotal</t>
        </is>
      </c>
      <c r="C75" s="39" t="n">
        <v>27.285133</v>
      </c>
      <c r="D75" s="39" t="n">
        <v>27.318048</v>
      </c>
      <c r="E75" s="39" t="n">
        <v>27.052444</v>
      </c>
      <c r="F75" s="39" t="n">
        <v>26.672281</v>
      </c>
      <c r="G75" s="39" t="n">
        <v>26.40382</v>
      </c>
      <c r="H75" s="39" t="n">
        <v>26.078594</v>
      </c>
      <c r="I75" s="39" t="n">
        <v>25.736553</v>
      </c>
      <c r="J75" s="39" t="n">
        <v>25.466013</v>
      </c>
      <c r="K75" s="39" t="n">
        <v>25.214113</v>
      </c>
      <c r="L75" s="39" t="n">
        <v>24.982086</v>
      </c>
      <c r="M75" s="39" t="n">
        <v>24.778196</v>
      </c>
      <c r="N75" s="39" t="n">
        <v>24.631638</v>
      </c>
      <c r="O75" s="39" t="n">
        <v>24.482765</v>
      </c>
      <c r="P75" s="39" t="n">
        <v>24.331791</v>
      </c>
      <c r="Q75" s="39" t="n">
        <v>24.193989</v>
      </c>
      <c r="R75" s="39" t="n">
        <v>24.077873</v>
      </c>
      <c r="S75" s="39" t="n">
        <v>23.959618</v>
      </c>
      <c r="T75" s="39" t="n">
        <v>23.847334</v>
      </c>
      <c r="U75" s="39" t="n">
        <v>23.768923</v>
      </c>
      <c r="V75" s="39" t="n">
        <v>23.704205</v>
      </c>
      <c r="W75" s="39" t="n">
        <v>23.657211</v>
      </c>
      <c r="X75" s="39" t="n">
        <v>23.649958</v>
      </c>
      <c r="Y75" s="39" t="n">
        <v>23.669046</v>
      </c>
      <c r="Z75" s="39" t="n">
        <v>23.685627</v>
      </c>
      <c r="AA75" s="39" t="n">
        <v>23.736277</v>
      </c>
      <c r="AB75" s="39" t="n">
        <v>23.794094</v>
      </c>
      <c r="AC75" s="39" t="n">
        <v>23.876505</v>
      </c>
      <c r="AD75" s="39" t="n">
        <v>23.95203</v>
      </c>
      <c r="AE75" s="39" t="n">
        <v>24.051281</v>
      </c>
      <c r="AF75" s="39" t="n">
        <v>24.150164</v>
      </c>
      <c r="AG75" s="39" t="n">
        <v>24.256042</v>
      </c>
      <c r="AH75" s="39" t="n">
        <v>24.362528</v>
      </c>
      <c r="AI75" s="67" t="n">
        <v>-0.003648</v>
      </c>
      <c r="AJ75" s="21" t="n"/>
      <c r="AK75" s="68" t="n"/>
    </row>
    <row r="76" ht="15" customHeight="1" s="19">
      <c r="A76" s="28" t="inlineStr">
        <is>
          <t>QUA000:fa_PipelineFuelN</t>
        </is>
      </c>
      <c r="B76" s="38" t="inlineStr">
        <is>
          <t xml:space="preserve">   Pipeline and Distribution Fuel Natural Gas</t>
        </is>
      </c>
      <c r="C76" s="39" t="n">
        <v>0.67193</v>
      </c>
      <c r="D76" s="39" t="n">
        <v>0.650566</v>
      </c>
      <c r="E76" s="39" t="n">
        <v>0.677018</v>
      </c>
      <c r="F76" s="39" t="n">
        <v>0.683963</v>
      </c>
      <c r="G76" s="39" t="n">
        <v>0.685109</v>
      </c>
      <c r="H76" s="39" t="n">
        <v>0.692425</v>
      </c>
      <c r="I76" s="39" t="n">
        <v>0.69956</v>
      </c>
      <c r="J76" s="39" t="n">
        <v>0.704001</v>
      </c>
      <c r="K76" s="39" t="n">
        <v>0.697443</v>
      </c>
      <c r="L76" s="39" t="n">
        <v>0.697381</v>
      </c>
      <c r="M76" s="39" t="n">
        <v>0.699145</v>
      </c>
      <c r="N76" s="39" t="n">
        <v>0.693106</v>
      </c>
      <c r="O76" s="39" t="n">
        <v>0.694871</v>
      </c>
      <c r="P76" s="39" t="n">
        <v>0.697834</v>
      </c>
      <c r="Q76" s="39" t="n">
        <v>0.70106</v>
      </c>
      <c r="R76" s="39" t="n">
        <v>0.7090880000000001</v>
      </c>
      <c r="S76" s="39" t="n">
        <v>0.712518</v>
      </c>
      <c r="T76" s="39" t="n">
        <v>0.719496</v>
      </c>
      <c r="U76" s="39" t="n">
        <v>0.727418</v>
      </c>
      <c r="V76" s="39" t="n">
        <v>0.731698</v>
      </c>
      <c r="W76" s="39" t="n">
        <v>0.738409</v>
      </c>
      <c r="X76" s="39" t="n">
        <v>0.744276</v>
      </c>
      <c r="Y76" s="39" t="n">
        <v>0.747968</v>
      </c>
      <c r="Z76" s="39" t="n">
        <v>0.756825</v>
      </c>
      <c r="AA76" s="39" t="n">
        <v>0.762908</v>
      </c>
      <c r="AB76" s="39" t="n">
        <v>0.768945</v>
      </c>
      <c r="AC76" s="39" t="n">
        <v>0.774331</v>
      </c>
      <c r="AD76" s="39" t="n">
        <v>0.780825</v>
      </c>
      <c r="AE76" s="39" t="n">
        <v>0.788061</v>
      </c>
      <c r="AF76" s="39" t="n">
        <v>0.799276</v>
      </c>
      <c r="AG76" s="39" t="n">
        <v>0.807187</v>
      </c>
      <c r="AH76" s="39" t="n">
        <v>0.816307</v>
      </c>
      <c r="AI76" s="67" t="n">
        <v>0.006298</v>
      </c>
      <c r="AJ76" s="21" t="n"/>
      <c r="AK76" s="68" t="n"/>
    </row>
    <row r="77" ht="15" customHeight="1" s="19">
      <c r="A77" s="28" t="inlineStr">
        <is>
          <t>QUA000:fa_CompressedNat</t>
        </is>
      </c>
      <c r="B77" s="38" t="inlineStr">
        <is>
          <t xml:space="preserve">   Compressed / Liquefied Natural Gas</t>
        </is>
      </c>
      <c r="C77" s="39" t="n">
        <v>0.101006</v>
      </c>
      <c r="D77" s="39" t="n">
        <v>0.10614</v>
      </c>
      <c r="E77" s="39" t="n">
        <v>0.136579</v>
      </c>
      <c r="F77" s="39" t="n">
        <v>0.139533</v>
      </c>
      <c r="G77" s="39" t="n">
        <v>0.132661</v>
      </c>
      <c r="H77" s="39" t="n">
        <v>0.138034</v>
      </c>
      <c r="I77" s="39" t="n">
        <v>0.140787</v>
      </c>
      <c r="J77" s="39" t="n">
        <v>0.147437</v>
      </c>
      <c r="K77" s="39" t="n">
        <v>0.154828</v>
      </c>
      <c r="L77" s="39" t="n">
        <v>0.16809</v>
      </c>
      <c r="M77" s="39" t="n">
        <v>0.18084</v>
      </c>
      <c r="N77" s="39" t="n">
        <v>0.179845</v>
      </c>
      <c r="O77" s="39" t="n">
        <v>0.19285</v>
      </c>
      <c r="P77" s="39" t="n">
        <v>0.204965</v>
      </c>
      <c r="Q77" s="39" t="n">
        <v>0.217292</v>
      </c>
      <c r="R77" s="39" t="n">
        <v>0.229017</v>
      </c>
      <c r="S77" s="39" t="n">
        <v>0.243087</v>
      </c>
      <c r="T77" s="39" t="n">
        <v>0.26398</v>
      </c>
      <c r="U77" s="39" t="n">
        <v>0.277436</v>
      </c>
      <c r="V77" s="39" t="n">
        <v>0.293499</v>
      </c>
      <c r="W77" s="39" t="n">
        <v>0.309641</v>
      </c>
      <c r="X77" s="39" t="n">
        <v>0.327752</v>
      </c>
      <c r="Y77" s="39" t="n">
        <v>0.342705</v>
      </c>
      <c r="Z77" s="39" t="n">
        <v>0.36574</v>
      </c>
      <c r="AA77" s="39" t="n">
        <v>0.383896</v>
      </c>
      <c r="AB77" s="39" t="n">
        <v>0.405542</v>
      </c>
      <c r="AC77" s="39" t="n">
        <v>0.420247</v>
      </c>
      <c r="AD77" s="39" t="n">
        <v>0.444702</v>
      </c>
      <c r="AE77" s="39" t="n">
        <v>0.463248</v>
      </c>
      <c r="AF77" s="39" t="n">
        <v>0.484142</v>
      </c>
      <c r="AG77" s="39" t="n">
        <v>0.506511</v>
      </c>
      <c r="AH77" s="39" t="n">
        <v>0.530041</v>
      </c>
      <c r="AI77" s="67" t="n">
        <v>0.054932</v>
      </c>
      <c r="AJ77" s="21" t="n"/>
      <c r="AK77" s="68" t="n"/>
    </row>
    <row r="78" ht="15" customHeight="1" s="19">
      <c r="A78" s="28" t="inlineStr">
        <is>
          <t>QUA000:fa_LiquidHydroge</t>
        </is>
      </c>
      <c r="B78" s="38" t="inlineStr">
        <is>
          <t xml:space="preserve">   Hydrogen</t>
        </is>
      </c>
      <c r="C78" s="39" t="n">
        <v>0.000286</v>
      </c>
      <c r="D78" s="39" t="n">
        <v>0.000411</v>
      </c>
      <c r="E78" s="39" t="n">
        <v>0.000503</v>
      </c>
      <c r="F78" s="39" t="n">
        <v>0.000594</v>
      </c>
      <c r="G78" s="39" t="n">
        <v>0.000682</v>
      </c>
      <c r="H78" s="39" t="n">
        <v>0.000769</v>
      </c>
      <c r="I78" s="39" t="n">
        <v>0.000855</v>
      </c>
      <c r="J78" s="39" t="n">
        <v>0.000943</v>
      </c>
      <c r="K78" s="39" t="n">
        <v>0.001031</v>
      </c>
      <c r="L78" s="39" t="n">
        <v>0.001122</v>
      </c>
      <c r="M78" s="39" t="n">
        <v>0.001214</v>
      </c>
      <c r="N78" s="39" t="n">
        <v>0.001309</v>
      </c>
      <c r="O78" s="39" t="n">
        <v>0.001405</v>
      </c>
      <c r="P78" s="39" t="n">
        <v>0.001502</v>
      </c>
      <c r="Q78" s="39" t="n">
        <v>0.001601</v>
      </c>
      <c r="R78" s="39" t="n">
        <v>0.001706</v>
      </c>
      <c r="S78" s="39" t="n">
        <v>0.001816</v>
      </c>
      <c r="T78" s="39" t="n">
        <v>0.001929</v>
      </c>
      <c r="U78" s="39" t="n">
        <v>0.002049</v>
      </c>
      <c r="V78" s="39" t="n">
        <v>0.002176</v>
      </c>
      <c r="W78" s="39" t="n">
        <v>0.002307</v>
      </c>
      <c r="X78" s="39" t="n">
        <v>0.002447</v>
      </c>
      <c r="Y78" s="39" t="n">
        <v>0.002602</v>
      </c>
      <c r="Z78" s="39" t="n">
        <v>0.002758</v>
      </c>
      <c r="AA78" s="39" t="n">
        <v>0.00292</v>
      </c>
      <c r="AB78" s="39" t="n">
        <v>0.003082</v>
      </c>
      <c r="AC78" s="39" t="n">
        <v>0.003248</v>
      </c>
      <c r="AD78" s="39" t="n">
        <v>0.00342</v>
      </c>
      <c r="AE78" s="39" t="n">
        <v>0.003598</v>
      </c>
      <c r="AF78" s="39" t="n">
        <v>0.003783</v>
      </c>
      <c r="AG78" s="39" t="n">
        <v>0.003977</v>
      </c>
      <c r="AH78" s="39" t="n">
        <v>0.004177</v>
      </c>
      <c r="AI78" s="67" t="n">
        <v>0.090291</v>
      </c>
      <c r="AJ78" s="21" t="n"/>
      <c r="AK78" s="68" t="n"/>
    </row>
    <row r="79" ht="15" customHeight="1" s="19">
      <c r="A79" s="28" t="inlineStr">
        <is>
          <t>QUA000:fa_Electricity</t>
        </is>
      </c>
      <c r="B79" s="38" t="inlineStr">
        <is>
          <t xml:space="preserve">   Electricity</t>
        </is>
      </c>
      <c r="C79" s="39" t="n">
        <v>0.047805</v>
      </c>
      <c r="D79" s="39" t="n">
        <v>0.055243</v>
      </c>
      <c r="E79" s="39" t="n">
        <v>0.06437900000000001</v>
      </c>
      <c r="F79" s="39" t="n">
        <v>0.073308</v>
      </c>
      <c r="G79" s="39" t="n">
        <v>0.081805</v>
      </c>
      <c r="H79" s="39" t="n">
        <v>0.09044000000000001</v>
      </c>
      <c r="I79" s="39" t="n">
        <v>0.09947400000000001</v>
      </c>
      <c r="J79" s="39" t="n">
        <v>0.108996</v>
      </c>
      <c r="K79" s="39" t="n">
        <v>0.118685</v>
      </c>
      <c r="L79" s="39" t="n">
        <v>0.128673</v>
      </c>
      <c r="M79" s="39" t="n">
        <v>0.139132</v>
      </c>
      <c r="N79" s="39" t="n">
        <v>0.15046</v>
      </c>
      <c r="O79" s="39" t="n">
        <v>0.162832</v>
      </c>
      <c r="P79" s="39" t="n">
        <v>0.176171</v>
      </c>
      <c r="Q79" s="39" t="n">
        <v>0.19109</v>
      </c>
      <c r="R79" s="39" t="n">
        <v>0.205795</v>
      </c>
      <c r="S79" s="39" t="n">
        <v>0.219289</v>
      </c>
      <c r="T79" s="39" t="n">
        <v>0.233592</v>
      </c>
      <c r="U79" s="39" t="n">
        <v>0.248206</v>
      </c>
      <c r="V79" s="39" t="n">
        <v>0.263029</v>
      </c>
      <c r="W79" s="39" t="n">
        <v>0.278136</v>
      </c>
      <c r="X79" s="39" t="n">
        <v>0.293502</v>
      </c>
      <c r="Y79" s="39" t="n">
        <v>0.308637</v>
      </c>
      <c r="Z79" s="39" t="n">
        <v>0.323775</v>
      </c>
      <c r="AA79" s="39" t="n">
        <v>0.339061</v>
      </c>
      <c r="AB79" s="39" t="n">
        <v>0.354146</v>
      </c>
      <c r="AC79" s="39" t="n">
        <v>0.36897</v>
      </c>
      <c r="AD79" s="39" t="n">
        <v>0.383741</v>
      </c>
      <c r="AE79" s="39" t="n">
        <v>0.398831</v>
      </c>
      <c r="AF79" s="39" t="n">
        <v>0.413715</v>
      </c>
      <c r="AG79" s="39" t="n">
        <v>0.428717</v>
      </c>
      <c r="AH79" s="39" t="n">
        <v>0.443804</v>
      </c>
      <c r="AI79" s="67" t="n">
        <v>0.07452499999999999</v>
      </c>
      <c r="AJ79" s="21" t="n"/>
      <c r="AK79" s="68" t="n"/>
    </row>
    <row r="80" ht="15" customHeight="1" s="19">
      <c r="A80" s="28" t="inlineStr">
        <is>
          <t>QUA000:fa_DeliveredEner</t>
        </is>
      </c>
      <c r="B80" s="30" t="inlineStr">
        <is>
          <t xml:space="preserve">     Delivered Energy</t>
        </is>
      </c>
      <c r="C80" s="40" t="n">
        <v>28.106161</v>
      </c>
      <c r="D80" s="40" t="n">
        <v>28.130409</v>
      </c>
      <c r="E80" s="40" t="n">
        <v>27.930925</v>
      </c>
      <c r="F80" s="40" t="n">
        <v>27.569681</v>
      </c>
      <c r="G80" s="40" t="n">
        <v>27.304079</v>
      </c>
      <c r="H80" s="40" t="n">
        <v>27.000259</v>
      </c>
      <c r="I80" s="40" t="n">
        <v>26.677229</v>
      </c>
      <c r="J80" s="40" t="n">
        <v>26.427387</v>
      </c>
      <c r="K80" s="40" t="n">
        <v>26.186102</v>
      </c>
      <c r="L80" s="40" t="n">
        <v>25.977352</v>
      </c>
      <c r="M80" s="40" t="n">
        <v>25.798529</v>
      </c>
      <c r="N80" s="40" t="n">
        <v>25.656357</v>
      </c>
      <c r="O80" s="40" t="n">
        <v>25.534725</v>
      </c>
      <c r="P80" s="40" t="n">
        <v>25.412264</v>
      </c>
      <c r="Q80" s="40" t="n">
        <v>25.305033</v>
      </c>
      <c r="R80" s="40" t="n">
        <v>25.22348</v>
      </c>
      <c r="S80" s="40" t="n">
        <v>25.136328</v>
      </c>
      <c r="T80" s="40" t="n">
        <v>25.06633</v>
      </c>
      <c r="U80" s="40" t="n">
        <v>25.024033</v>
      </c>
      <c r="V80" s="40" t="n">
        <v>24.994606</v>
      </c>
      <c r="W80" s="40" t="n">
        <v>24.985704</v>
      </c>
      <c r="X80" s="40" t="n">
        <v>25.017935</v>
      </c>
      <c r="Y80" s="40" t="n">
        <v>25.070959</v>
      </c>
      <c r="Z80" s="40" t="n">
        <v>25.134724</v>
      </c>
      <c r="AA80" s="40" t="n">
        <v>25.225061</v>
      </c>
      <c r="AB80" s="40" t="n">
        <v>25.325808</v>
      </c>
      <c r="AC80" s="40" t="n">
        <v>25.4433</v>
      </c>
      <c r="AD80" s="40" t="n">
        <v>25.564718</v>
      </c>
      <c r="AE80" s="40" t="n">
        <v>25.705019</v>
      </c>
      <c r="AF80" s="40" t="n">
        <v>25.85108</v>
      </c>
      <c r="AG80" s="40" t="n">
        <v>26.002436</v>
      </c>
      <c r="AH80" s="40" t="n">
        <v>26.156857</v>
      </c>
      <c r="AI80" s="69" t="n">
        <v>-0.002316</v>
      </c>
      <c r="AJ80" s="40" t="n"/>
      <c r="AK80" s="69" t="n"/>
    </row>
    <row r="81" ht="15" customHeight="1" s="19">
      <c r="A81" s="28" t="inlineStr">
        <is>
          <t>QUA000:fa_ElectricityRe</t>
        </is>
      </c>
      <c r="B81" s="38" t="inlineStr">
        <is>
          <t xml:space="preserve">   Electricity Related Losses</t>
        </is>
      </c>
      <c r="C81" s="39" t="n">
        <v>0.091667</v>
      </c>
      <c r="D81" s="39" t="n">
        <v>0.104368</v>
      </c>
      <c r="E81" s="39" t="n">
        <v>0.119641</v>
      </c>
      <c r="F81" s="39" t="n">
        <v>0.133294</v>
      </c>
      <c r="G81" s="39" t="n">
        <v>0.145713</v>
      </c>
      <c r="H81" s="39" t="n">
        <v>0.159156</v>
      </c>
      <c r="I81" s="39" t="n">
        <v>0.170876</v>
      </c>
      <c r="J81" s="39" t="n">
        <v>0.183673</v>
      </c>
      <c r="K81" s="39" t="n">
        <v>0.19903</v>
      </c>
      <c r="L81" s="39" t="n">
        <v>0.214775</v>
      </c>
      <c r="M81" s="39" t="n">
        <v>0.23139</v>
      </c>
      <c r="N81" s="39" t="n">
        <v>0.249897</v>
      </c>
      <c r="O81" s="39" t="n">
        <v>0.269741</v>
      </c>
      <c r="P81" s="39" t="n">
        <v>0.290505</v>
      </c>
      <c r="Q81" s="39" t="n">
        <v>0.313525</v>
      </c>
      <c r="R81" s="39" t="n">
        <v>0.335252</v>
      </c>
      <c r="S81" s="39" t="n">
        <v>0.355634</v>
      </c>
      <c r="T81" s="39" t="n">
        <v>0.377323</v>
      </c>
      <c r="U81" s="39" t="n">
        <v>0.399082</v>
      </c>
      <c r="V81" s="39" t="n">
        <v>0.420748</v>
      </c>
      <c r="W81" s="39" t="n">
        <v>0.442542</v>
      </c>
      <c r="X81" s="39" t="n">
        <v>0.464609</v>
      </c>
      <c r="Y81" s="39" t="n">
        <v>0.487004</v>
      </c>
      <c r="Z81" s="39" t="n">
        <v>0.509661</v>
      </c>
      <c r="AA81" s="39" t="n">
        <v>0.531896</v>
      </c>
      <c r="AB81" s="39" t="n">
        <v>0.554608</v>
      </c>
      <c r="AC81" s="39" t="n">
        <v>0.576978</v>
      </c>
      <c r="AD81" s="39" t="n">
        <v>0.59961</v>
      </c>
      <c r="AE81" s="39" t="n">
        <v>0.622023</v>
      </c>
      <c r="AF81" s="39" t="n">
        <v>0.643348</v>
      </c>
      <c r="AG81" s="39" t="n">
        <v>0.664317</v>
      </c>
      <c r="AH81" s="39" t="n">
        <v>0.686102</v>
      </c>
      <c r="AI81" s="67" t="n">
        <v>0.06708600000000001</v>
      </c>
      <c r="AJ81" s="21" t="n"/>
      <c r="AK81" s="68" t="n"/>
    </row>
    <row r="82" ht="15" customHeight="1" s="19">
      <c r="A82" s="28" t="inlineStr">
        <is>
          <t>QUA000:fa_Total</t>
        </is>
      </c>
      <c r="B82" s="30" t="inlineStr">
        <is>
          <t xml:space="preserve">     Total</t>
        </is>
      </c>
      <c r="C82" s="40" t="n">
        <v>28.197828</v>
      </c>
      <c r="D82" s="40" t="n">
        <v>28.234777</v>
      </c>
      <c r="E82" s="40" t="n">
        <v>28.050568</v>
      </c>
      <c r="F82" s="40" t="n">
        <v>27.702976</v>
      </c>
      <c r="G82" s="40" t="n">
        <v>27.449793</v>
      </c>
      <c r="H82" s="40" t="n">
        <v>27.159414</v>
      </c>
      <c r="I82" s="40" t="n">
        <v>26.848104</v>
      </c>
      <c r="J82" s="40" t="n">
        <v>26.611061</v>
      </c>
      <c r="K82" s="40" t="n">
        <v>26.385132</v>
      </c>
      <c r="L82" s="40" t="n">
        <v>26.192127</v>
      </c>
      <c r="M82" s="40" t="n">
        <v>26.029919</v>
      </c>
      <c r="N82" s="40" t="n">
        <v>25.906254</v>
      </c>
      <c r="O82" s="40" t="n">
        <v>25.804466</v>
      </c>
      <c r="P82" s="40" t="n">
        <v>25.702768</v>
      </c>
      <c r="Q82" s="40" t="n">
        <v>25.618557</v>
      </c>
      <c r="R82" s="40" t="n">
        <v>25.558733</v>
      </c>
      <c r="S82" s="40" t="n">
        <v>25.491962</v>
      </c>
      <c r="T82" s="40" t="n">
        <v>25.443653</v>
      </c>
      <c r="U82" s="40" t="n">
        <v>25.423115</v>
      </c>
      <c r="V82" s="40" t="n">
        <v>25.415354</v>
      </c>
      <c r="W82" s="40" t="n">
        <v>25.428247</v>
      </c>
      <c r="X82" s="40" t="n">
        <v>25.482544</v>
      </c>
      <c r="Y82" s="40" t="n">
        <v>25.557962</v>
      </c>
      <c r="Z82" s="40" t="n">
        <v>25.644384</v>
      </c>
      <c r="AA82" s="40" t="n">
        <v>25.756958</v>
      </c>
      <c r="AB82" s="40" t="n">
        <v>25.880415</v>
      </c>
      <c r="AC82" s="40" t="n">
        <v>26.020279</v>
      </c>
      <c r="AD82" s="40" t="n">
        <v>26.164328</v>
      </c>
      <c r="AE82" s="40" t="n">
        <v>26.327042</v>
      </c>
      <c r="AF82" s="40" t="n">
        <v>26.494429</v>
      </c>
      <c r="AG82" s="40" t="n">
        <v>26.666752</v>
      </c>
      <c r="AH82" s="40" t="n">
        <v>26.842958</v>
      </c>
      <c r="AI82" s="69" t="n">
        <v>-0.001587</v>
      </c>
      <c r="AJ82" s="40" t="n"/>
      <c r="AK82" s="69" t="n"/>
    </row>
    <row r="83" ht="15" customHeight="1" s="19">
      <c r="A83" s="6" t="n"/>
    </row>
    <row r="84" ht="15" customHeight="1" s="19">
      <c r="A84" s="25" t="n"/>
      <c r="B84" s="30" t="inlineStr">
        <is>
          <t xml:space="preserve"> Unspecified Sector 15/</t>
        </is>
      </c>
      <c r="C84" s="25" t="n"/>
      <c r="D84" s="25" t="n"/>
      <c r="E84" s="25" t="n"/>
      <c r="F84" s="25" t="n"/>
      <c r="G84" s="25" t="n"/>
      <c r="H84" s="25" t="n"/>
      <c r="I84" s="25" t="n"/>
      <c r="J84" s="25" t="n"/>
      <c r="K84" s="25" t="n"/>
      <c r="L84" s="25" t="n"/>
      <c r="M84" s="25" t="n"/>
      <c r="N84" s="25" t="n"/>
      <c r="O84" s="25" t="n"/>
      <c r="P84" s="25" t="n"/>
      <c r="Q84" s="25" t="n"/>
      <c r="R84" s="25" t="n"/>
      <c r="S84" s="25" t="n"/>
      <c r="T84" s="25" t="n"/>
      <c r="U84" s="25" t="n"/>
      <c r="V84" s="25" t="n"/>
      <c r="W84" s="25" t="n"/>
      <c r="X84" s="25" t="n"/>
      <c r="Y84" s="25" t="n"/>
      <c r="Z84" s="25" t="n"/>
      <c r="AA84" s="25" t="n"/>
      <c r="AB84" s="25" t="n"/>
      <c r="AC84" s="25" t="n"/>
      <c r="AD84" s="25" t="n"/>
      <c r="AE84" s="25" t="n"/>
      <c r="AF84" s="25" t="n"/>
      <c r="AG84" s="25" t="n"/>
      <c r="AH84" s="25" t="n"/>
      <c r="AI84" s="25" t="n"/>
    </row>
    <row r="85" ht="15" customHeight="1" s="19">
      <c r="A85" s="28" t="inlineStr">
        <is>
          <t>QUA000:un_Total</t>
        </is>
      </c>
      <c r="B85" s="30" t="inlineStr">
        <is>
          <t xml:space="preserve">     Total</t>
        </is>
      </c>
      <c r="C85" s="40" t="n">
        <v>0.07037599999999999</v>
      </c>
      <c r="D85" s="40" t="n">
        <v>0.222023</v>
      </c>
      <c r="E85" s="40" t="n">
        <v>0.286179</v>
      </c>
      <c r="F85" s="40" t="n">
        <v>0.338278</v>
      </c>
      <c r="G85" s="40" t="n">
        <v>0.341316</v>
      </c>
      <c r="H85" s="40" t="n">
        <v>0.344355</v>
      </c>
      <c r="I85" s="40" t="n">
        <v>0.349961</v>
      </c>
      <c r="J85" s="40" t="n">
        <v>0.354297</v>
      </c>
      <c r="K85" s="40" t="n">
        <v>0.360619</v>
      </c>
      <c r="L85" s="40" t="n">
        <v>0.36661</v>
      </c>
      <c r="M85" s="40" t="n">
        <v>0.37381</v>
      </c>
      <c r="N85" s="40" t="n">
        <v>0.382134</v>
      </c>
      <c r="O85" s="40" t="n">
        <v>0.389228</v>
      </c>
      <c r="P85" s="40" t="n">
        <v>0.396637</v>
      </c>
      <c r="Q85" s="40" t="n">
        <v>0.403599</v>
      </c>
      <c r="R85" s="40" t="n">
        <v>0.409914</v>
      </c>
      <c r="S85" s="40" t="n">
        <v>0.415875</v>
      </c>
      <c r="T85" s="40" t="n">
        <v>0.421108</v>
      </c>
      <c r="U85" s="40" t="n">
        <v>0.427377</v>
      </c>
      <c r="V85" s="40" t="n">
        <v>0.433089</v>
      </c>
      <c r="W85" s="40" t="n">
        <v>0.439135</v>
      </c>
      <c r="X85" s="40" t="n">
        <v>0.44482</v>
      </c>
      <c r="Y85" s="40" t="n">
        <v>0.450952</v>
      </c>
      <c r="Z85" s="40" t="n">
        <v>0.456508</v>
      </c>
      <c r="AA85" s="40" t="n">
        <v>0.462504</v>
      </c>
      <c r="AB85" s="40" t="n">
        <v>0.46838</v>
      </c>
      <c r="AC85" s="40" t="n">
        <v>0.475225</v>
      </c>
      <c r="AD85" s="40" t="n">
        <v>0.481656</v>
      </c>
      <c r="AE85" s="40" t="n">
        <v>0.488756</v>
      </c>
      <c r="AF85" s="40" t="n">
        <v>0.496222</v>
      </c>
      <c r="AG85" s="40" t="n">
        <v>0.503726</v>
      </c>
      <c r="AH85" s="40" t="n">
        <v>0.511763</v>
      </c>
      <c r="AI85" s="69" t="n">
        <v>0.066093</v>
      </c>
      <c r="AJ85" s="40" t="n"/>
      <c r="AK85" s="69" t="n"/>
    </row>
    <row r="86" ht="15" customHeight="1" s="19">
      <c r="A86" s="6" t="n"/>
    </row>
    <row r="87" ht="15" customHeight="1" s="19">
      <c r="A87" s="25" t="n"/>
      <c r="B87" s="30" t="inlineStr">
        <is>
          <t xml:space="preserve"> Delivered Energy Consumption, All Sectors</t>
        </is>
      </c>
      <c r="C87" s="25" t="n"/>
      <c r="D87" s="25" t="n"/>
      <c r="E87" s="25" t="n"/>
      <c r="F87" s="25" t="n"/>
      <c r="G87" s="25" t="n"/>
      <c r="H87" s="25" t="n"/>
      <c r="I87" s="25" t="n"/>
      <c r="J87" s="25" t="n"/>
      <c r="K87" s="25" t="n"/>
      <c r="L87" s="25" t="n"/>
      <c r="M87" s="25" t="n"/>
      <c r="N87" s="25" t="n"/>
      <c r="O87" s="25" t="n"/>
      <c r="P87" s="25" t="n"/>
      <c r="Q87" s="25" t="n"/>
      <c r="R87" s="25" t="n"/>
      <c r="S87" s="25" t="n"/>
      <c r="T87" s="25" t="n"/>
      <c r="U87" s="25" t="n"/>
      <c r="V87" s="25" t="n"/>
      <c r="W87" s="25" t="n"/>
      <c r="X87" s="25" t="n"/>
      <c r="Y87" s="25" t="n"/>
      <c r="Z87" s="25" t="n"/>
      <c r="AA87" s="25" t="n"/>
      <c r="AB87" s="25" t="n"/>
      <c r="AC87" s="25" t="n"/>
      <c r="AD87" s="25" t="n"/>
      <c r="AE87" s="25" t="n"/>
      <c r="AF87" s="25" t="n"/>
      <c r="AG87" s="25" t="n"/>
      <c r="AH87" s="25" t="n"/>
      <c r="AI87" s="25" t="n"/>
    </row>
    <row r="88" ht="15" customHeight="1" s="19">
      <c r="A88" s="28" t="inlineStr">
        <is>
          <t>QUA000:ga_LiquefiedPetr</t>
        </is>
      </c>
      <c r="B88" s="38" t="inlineStr">
        <is>
          <t xml:space="preserve">   Liquefied Petroleum Gases and Other 6/</t>
        </is>
      </c>
      <c r="C88" s="39" t="n">
        <v>3.768759</v>
      </c>
      <c r="D88" s="39" t="n">
        <v>4.098966</v>
      </c>
      <c r="E88" s="39" t="n">
        <v>4.167071</v>
      </c>
      <c r="F88" s="39" t="n">
        <v>4.256987</v>
      </c>
      <c r="G88" s="39" t="n">
        <v>4.342181</v>
      </c>
      <c r="H88" s="39" t="n">
        <v>4.404814</v>
      </c>
      <c r="I88" s="39" t="n">
        <v>4.448359</v>
      </c>
      <c r="J88" s="39" t="n">
        <v>4.48413</v>
      </c>
      <c r="K88" s="39" t="n">
        <v>4.517716</v>
      </c>
      <c r="L88" s="39" t="n">
        <v>4.557845</v>
      </c>
      <c r="M88" s="39" t="n">
        <v>4.598157</v>
      </c>
      <c r="N88" s="39" t="n">
        <v>4.647107</v>
      </c>
      <c r="O88" s="39" t="n">
        <v>4.688744</v>
      </c>
      <c r="P88" s="39" t="n">
        <v>4.727067</v>
      </c>
      <c r="Q88" s="39" t="n">
        <v>4.764004</v>
      </c>
      <c r="R88" s="39" t="n">
        <v>4.803555</v>
      </c>
      <c r="S88" s="39" t="n">
        <v>4.845819</v>
      </c>
      <c r="T88" s="39" t="n">
        <v>4.878136</v>
      </c>
      <c r="U88" s="39" t="n">
        <v>4.910781</v>
      </c>
      <c r="V88" s="39" t="n">
        <v>4.943309</v>
      </c>
      <c r="W88" s="39" t="n">
        <v>4.979369</v>
      </c>
      <c r="X88" s="39" t="n">
        <v>5.017888</v>
      </c>
      <c r="Y88" s="39" t="n">
        <v>5.053612</v>
      </c>
      <c r="Z88" s="39" t="n">
        <v>5.098951</v>
      </c>
      <c r="AA88" s="39" t="n">
        <v>5.136157</v>
      </c>
      <c r="AB88" s="39" t="n">
        <v>5.178721</v>
      </c>
      <c r="AC88" s="39" t="n">
        <v>5.221794</v>
      </c>
      <c r="AD88" s="39" t="n">
        <v>5.272137</v>
      </c>
      <c r="AE88" s="39" t="n">
        <v>5.314125</v>
      </c>
      <c r="AF88" s="39" t="n">
        <v>5.355966</v>
      </c>
      <c r="AG88" s="39" t="n">
        <v>5.40694</v>
      </c>
      <c r="AH88" s="39" t="n">
        <v>5.44066</v>
      </c>
      <c r="AI88" s="67" t="n">
        <v>0.011914</v>
      </c>
      <c r="AJ88" s="21" t="n"/>
      <c r="AK88" s="68" t="n"/>
    </row>
    <row r="89" ht="15" customHeight="1" s="19">
      <c r="A89" s="28" t="inlineStr">
        <is>
          <t>QUA000:ga_MotorGasoline</t>
        </is>
      </c>
      <c r="B89" s="38" t="inlineStr">
        <is>
          <t xml:space="preserve">   Motor Gasoline 3/</t>
        </is>
      </c>
      <c r="C89" s="39" t="n">
        <v>17.160221</v>
      </c>
      <c r="D89" s="39" t="n">
        <v>17.206181</v>
      </c>
      <c r="E89" s="39" t="n">
        <v>17.067984</v>
      </c>
      <c r="F89" s="39" t="n">
        <v>16.837149</v>
      </c>
      <c r="G89" s="39" t="n">
        <v>16.523163</v>
      </c>
      <c r="H89" s="39" t="n">
        <v>16.193956</v>
      </c>
      <c r="I89" s="39" t="n">
        <v>15.856875</v>
      </c>
      <c r="J89" s="39" t="n">
        <v>15.5978</v>
      </c>
      <c r="K89" s="39" t="n">
        <v>15.374442</v>
      </c>
      <c r="L89" s="39" t="n">
        <v>15.176827</v>
      </c>
      <c r="M89" s="39" t="n">
        <v>14.998297</v>
      </c>
      <c r="N89" s="39" t="n">
        <v>14.848476</v>
      </c>
      <c r="O89" s="39" t="n">
        <v>14.719697</v>
      </c>
      <c r="P89" s="39" t="n">
        <v>14.586298</v>
      </c>
      <c r="Q89" s="39" t="n">
        <v>14.462612</v>
      </c>
      <c r="R89" s="39" t="n">
        <v>14.345031</v>
      </c>
      <c r="S89" s="39" t="n">
        <v>14.229981</v>
      </c>
      <c r="T89" s="39" t="n">
        <v>14.140329</v>
      </c>
      <c r="U89" s="39" t="n">
        <v>14.064264</v>
      </c>
      <c r="V89" s="39" t="n">
        <v>14.001075</v>
      </c>
      <c r="W89" s="39" t="n">
        <v>13.951831</v>
      </c>
      <c r="X89" s="39" t="n">
        <v>13.925961</v>
      </c>
      <c r="Y89" s="39" t="n">
        <v>13.910645</v>
      </c>
      <c r="Z89" s="39" t="n">
        <v>13.909888</v>
      </c>
      <c r="AA89" s="39" t="n">
        <v>13.921799</v>
      </c>
      <c r="AB89" s="39" t="n">
        <v>13.942833</v>
      </c>
      <c r="AC89" s="39" t="n">
        <v>13.968853</v>
      </c>
      <c r="AD89" s="39" t="n">
        <v>14.008247</v>
      </c>
      <c r="AE89" s="39" t="n">
        <v>14.057117</v>
      </c>
      <c r="AF89" s="39" t="n">
        <v>14.109786</v>
      </c>
      <c r="AG89" s="39" t="n">
        <v>14.168859</v>
      </c>
      <c r="AH89" s="39" t="n">
        <v>14.236506</v>
      </c>
      <c r="AI89" s="67" t="n">
        <v>-0.006007</v>
      </c>
      <c r="AJ89" s="21" t="n"/>
      <c r="AK89" s="68" t="n"/>
    </row>
    <row r="90" ht="15" customHeight="1" s="19">
      <c r="A90" s="28" t="inlineStr">
        <is>
          <t>QUA000:ga_E85</t>
        </is>
      </c>
      <c r="B90" s="38" t="inlineStr">
        <is>
          <t xml:space="preserve">      of which:  E85 11/</t>
        </is>
      </c>
      <c r="C90" s="39" t="n">
        <v>0.014952</v>
      </c>
      <c r="D90" s="39" t="n">
        <v>0.019286</v>
      </c>
      <c r="E90" s="39" t="n">
        <v>0.020542</v>
      </c>
      <c r="F90" s="39" t="n">
        <v>0.024494</v>
      </c>
      <c r="G90" s="39" t="n">
        <v>0.023208</v>
      </c>
      <c r="H90" s="39" t="n">
        <v>0.022737</v>
      </c>
      <c r="I90" s="39" t="n">
        <v>0.024349</v>
      </c>
      <c r="J90" s="39" t="n">
        <v>0.024551</v>
      </c>
      <c r="K90" s="39" t="n">
        <v>0.02409</v>
      </c>
      <c r="L90" s="39" t="n">
        <v>0.023013</v>
      </c>
      <c r="M90" s="39" t="n">
        <v>0.022452</v>
      </c>
      <c r="N90" s="39" t="n">
        <v>0.024862</v>
      </c>
      <c r="O90" s="39" t="n">
        <v>0.023507</v>
      </c>
      <c r="P90" s="39" t="n">
        <v>0.023174</v>
      </c>
      <c r="Q90" s="39" t="n">
        <v>0.022591</v>
      </c>
      <c r="R90" s="39" t="n">
        <v>0.021427</v>
      </c>
      <c r="S90" s="39" t="n">
        <v>0.019485</v>
      </c>
      <c r="T90" s="39" t="n">
        <v>0.019928</v>
      </c>
      <c r="U90" s="39" t="n">
        <v>0.019717</v>
      </c>
      <c r="V90" s="39" t="n">
        <v>0.018296</v>
      </c>
      <c r="W90" s="39" t="n">
        <v>0.016495</v>
      </c>
      <c r="X90" s="39" t="n">
        <v>0.015061</v>
      </c>
      <c r="Y90" s="39" t="n">
        <v>0.014862</v>
      </c>
      <c r="Z90" s="39" t="n">
        <v>0.013187</v>
      </c>
      <c r="AA90" s="39" t="n">
        <v>0.012808</v>
      </c>
      <c r="AB90" s="39" t="n">
        <v>0.01245</v>
      </c>
      <c r="AC90" s="39" t="n">
        <v>0.012251</v>
      </c>
      <c r="AD90" s="39" t="n">
        <v>0.011684</v>
      </c>
      <c r="AE90" s="39" t="n">
        <v>0.008312999999999999</v>
      </c>
      <c r="AF90" s="39" t="n">
        <v>0.00788</v>
      </c>
      <c r="AG90" s="39" t="n">
        <v>0.009604</v>
      </c>
      <c r="AH90" s="39" t="n">
        <v>0.009551</v>
      </c>
      <c r="AI90" s="67" t="n">
        <v>-0.014353</v>
      </c>
      <c r="AJ90" s="21" t="n"/>
      <c r="AK90" s="68" t="n"/>
    </row>
    <row r="91" ht="15" customHeight="1" s="19">
      <c r="A91" s="28" t="inlineStr">
        <is>
          <t>QUA000:ga_JetFuel</t>
        </is>
      </c>
      <c r="B91" s="38" t="inlineStr">
        <is>
          <t xml:space="preserve">   Jet Fuel 12/</t>
        </is>
      </c>
      <c r="C91" s="39" t="n">
        <v>3.632717</v>
      </c>
      <c r="D91" s="39" t="n">
        <v>3.703841</v>
      </c>
      <c r="E91" s="39" t="n">
        <v>3.686583</v>
      </c>
      <c r="F91" s="39" t="n">
        <v>3.660182</v>
      </c>
      <c r="G91" s="39" t="n">
        <v>3.663723</v>
      </c>
      <c r="H91" s="39" t="n">
        <v>3.682744</v>
      </c>
      <c r="I91" s="39" t="n">
        <v>3.713974</v>
      </c>
      <c r="J91" s="39" t="n">
        <v>3.744181</v>
      </c>
      <c r="K91" s="39" t="n">
        <v>3.776127</v>
      </c>
      <c r="L91" s="39" t="n">
        <v>3.811925</v>
      </c>
      <c r="M91" s="39" t="n">
        <v>3.84671</v>
      </c>
      <c r="N91" s="39" t="n">
        <v>3.882323</v>
      </c>
      <c r="O91" s="39" t="n">
        <v>3.917385</v>
      </c>
      <c r="P91" s="39" t="n">
        <v>3.954092</v>
      </c>
      <c r="Q91" s="39" t="n">
        <v>3.98955</v>
      </c>
      <c r="R91" s="39" t="n">
        <v>4.02464</v>
      </c>
      <c r="S91" s="39" t="n">
        <v>4.057759</v>
      </c>
      <c r="T91" s="39" t="n">
        <v>4.09042</v>
      </c>
      <c r="U91" s="39" t="n">
        <v>4.12409</v>
      </c>
      <c r="V91" s="39" t="n">
        <v>4.156852</v>
      </c>
      <c r="W91" s="39" t="n">
        <v>4.190514</v>
      </c>
      <c r="X91" s="39" t="n">
        <v>4.226877</v>
      </c>
      <c r="Y91" s="39" t="n">
        <v>4.264115</v>
      </c>
      <c r="Z91" s="39" t="n">
        <v>4.301651</v>
      </c>
      <c r="AA91" s="39" t="n">
        <v>4.341857</v>
      </c>
      <c r="AB91" s="39" t="n">
        <v>4.383804</v>
      </c>
      <c r="AC91" s="39" t="n">
        <v>4.428105</v>
      </c>
      <c r="AD91" s="39" t="n">
        <v>4.47389</v>
      </c>
      <c r="AE91" s="39" t="n">
        <v>4.521812</v>
      </c>
      <c r="AF91" s="39" t="n">
        <v>4.570488</v>
      </c>
      <c r="AG91" s="39" t="n">
        <v>4.619812</v>
      </c>
      <c r="AH91" s="39" t="n">
        <v>4.669962</v>
      </c>
      <c r="AI91" s="67" t="n">
        <v>0.008135</v>
      </c>
      <c r="AJ91" s="21" t="n"/>
      <c r="AK91" s="68" t="n"/>
    </row>
    <row r="92" ht="15" customHeight="1" s="19">
      <c r="A92" s="28" t="inlineStr">
        <is>
          <t>QUA000:ga_Kerosene</t>
        </is>
      </c>
      <c r="B92" s="38" t="inlineStr">
        <is>
          <t xml:space="preserve">   Kerosene 16/</t>
        </is>
      </c>
      <c r="C92" s="39" t="n">
        <v>0.00145</v>
      </c>
      <c r="D92" s="39" t="n">
        <v>0.001531</v>
      </c>
      <c r="E92" s="39" t="n">
        <v>0.001611</v>
      </c>
      <c r="F92" s="39" t="n">
        <v>0.001416</v>
      </c>
      <c r="G92" s="39" t="n">
        <v>0.001398</v>
      </c>
      <c r="H92" s="39" t="n">
        <v>0.001335</v>
      </c>
      <c r="I92" s="39" t="n">
        <v>0.001324</v>
      </c>
      <c r="J92" s="39" t="n">
        <v>0.001256</v>
      </c>
      <c r="K92" s="39" t="n">
        <v>0.001251</v>
      </c>
      <c r="L92" s="39" t="n">
        <v>0.001183</v>
      </c>
      <c r="M92" s="39" t="n">
        <v>0.001152</v>
      </c>
      <c r="N92" s="39" t="n">
        <v>0.001081</v>
      </c>
      <c r="O92" s="39" t="n">
        <v>0.001034</v>
      </c>
      <c r="P92" s="39" t="n">
        <v>0.001012</v>
      </c>
      <c r="Q92" s="39" t="n">
        <v>0.000958</v>
      </c>
      <c r="R92" s="39" t="n">
        <v>0.000922</v>
      </c>
      <c r="S92" s="39" t="n">
        <v>0.000889</v>
      </c>
      <c r="T92" s="39" t="n">
        <v>0.000861</v>
      </c>
      <c r="U92" s="39" t="n">
        <v>0.000836</v>
      </c>
      <c r="V92" s="39" t="n">
        <v>0.000815</v>
      </c>
      <c r="W92" s="39" t="n">
        <v>0.000785</v>
      </c>
      <c r="X92" s="39" t="n">
        <v>0.000776</v>
      </c>
      <c r="Y92" s="39" t="n">
        <v>0.000749</v>
      </c>
      <c r="Z92" s="39" t="n">
        <v>0.000712</v>
      </c>
      <c r="AA92" s="39" t="n">
        <v>0.000691</v>
      </c>
      <c r="AB92" s="39" t="n">
        <v>0.000669</v>
      </c>
      <c r="AC92" s="39" t="n">
        <v>0.000629</v>
      </c>
      <c r="AD92" s="39" t="n">
        <v>0.000624</v>
      </c>
      <c r="AE92" s="39" t="n">
        <v>0.000585</v>
      </c>
      <c r="AF92" s="39" t="n">
        <v>0.000554</v>
      </c>
      <c r="AG92" s="39" t="n">
        <v>0.0005330000000000001</v>
      </c>
      <c r="AH92" s="39" t="n">
        <v>0.0005240000000000001</v>
      </c>
      <c r="AI92" s="67" t="n">
        <v>-0.03229</v>
      </c>
      <c r="AJ92" s="21" t="n"/>
      <c r="AK92" s="68" t="n"/>
    </row>
    <row r="93" ht="15" customHeight="1" s="19">
      <c r="A93" s="28" t="inlineStr">
        <is>
          <t>QUA000:ga_DistillateFue</t>
        </is>
      </c>
      <c r="B93" s="38" t="inlineStr">
        <is>
          <t xml:space="preserve">   Distillate Fuel Oil 1/</t>
        </is>
      </c>
      <c r="C93" s="39" t="n">
        <v>8.515884</v>
      </c>
      <c r="D93" s="39" t="n">
        <v>8.605359</v>
      </c>
      <c r="E93" s="39" t="n">
        <v>8.520649000000001</v>
      </c>
      <c r="F93" s="39" t="n">
        <v>8.544497</v>
      </c>
      <c r="G93" s="39" t="n">
        <v>8.461646</v>
      </c>
      <c r="H93" s="39" t="n">
        <v>8.439819</v>
      </c>
      <c r="I93" s="39" t="n">
        <v>8.408154</v>
      </c>
      <c r="J93" s="39" t="n">
        <v>8.40643</v>
      </c>
      <c r="K93" s="39" t="n">
        <v>8.367580999999999</v>
      </c>
      <c r="L93" s="39" t="n">
        <v>8.352162999999999</v>
      </c>
      <c r="M93" s="39" t="n">
        <v>8.308078999999999</v>
      </c>
      <c r="N93" s="39" t="n">
        <v>8.245255999999999</v>
      </c>
      <c r="O93" s="39" t="n">
        <v>8.21405</v>
      </c>
      <c r="P93" s="39" t="n">
        <v>8.177204</v>
      </c>
      <c r="Q93" s="39" t="n">
        <v>8.144835</v>
      </c>
      <c r="R93" s="39" t="n">
        <v>8.129</v>
      </c>
      <c r="S93" s="39" t="n">
        <v>8.113804</v>
      </c>
      <c r="T93" s="39" t="n">
        <v>8.112512000000001</v>
      </c>
      <c r="U93" s="39" t="n">
        <v>8.092369</v>
      </c>
      <c r="V93" s="39" t="n">
        <v>8.082682999999999</v>
      </c>
      <c r="W93" s="39" t="n">
        <v>8.068491</v>
      </c>
      <c r="X93" s="39" t="n">
        <v>8.077026999999999</v>
      </c>
      <c r="Y93" s="39" t="n">
        <v>8.080024999999999</v>
      </c>
      <c r="Z93" s="39" t="n">
        <v>8.096512000000001</v>
      </c>
      <c r="AA93" s="39" t="n">
        <v>8.115567</v>
      </c>
      <c r="AB93" s="39" t="n">
        <v>8.145859</v>
      </c>
      <c r="AC93" s="39" t="n">
        <v>8.164159</v>
      </c>
      <c r="AD93" s="39" t="n">
        <v>8.198814</v>
      </c>
      <c r="AE93" s="39" t="n">
        <v>8.225897</v>
      </c>
      <c r="AF93" s="39" t="n">
        <v>8.246880000000001</v>
      </c>
      <c r="AG93" s="39" t="n">
        <v>8.270358999999999</v>
      </c>
      <c r="AH93" s="39" t="n">
        <v>8.283504000000001</v>
      </c>
      <c r="AI93" s="67" t="n">
        <v>-0.000892</v>
      </c>
      <c r="AJ93" s="21" t="n"/>
      <c r="AK93" s="68" t="n"/>
    </row>
    <row r="94" ht="15" customHeight="1" s="19">
      <c r="A94" s="28" t="inlineStr">
        <is>
          <t>QUA000:ga_ResidualFuel</t>
        </is>
      </c>
      <c r="B94" s="38" t="inlineStr">
        <is>
          <t xml:space="preserve">   Residual Fuel Oil</t>
        </is>
      </c>
      <c r="C94" s="39" t="n">
        <v>0.6031609999999999</v>
      </c>
      <c r="D94" s="39" t="n">
        <v>0.5738259999999999</v>
      </c>
      <c r="E94" s="39" t="n">
        <v>0.598509</v>
      </c>
      <c r="F94" s="39" t="n">
        <v>0.506429</v>
      </c>
      <c r="G94" s="39" t="n">
        <v>0.627895</v>
      </c>
      <c r="H94" s="39" t="n">
        <v>0.64003</v>
      </c>
      <c r="I94" s="39" t="n">
        <v>0.64839</v>
      </c>
      <c r="J94" s="39" t="n">
        <v>0.622383</v>
      </c>
      <c r="K94" s="39" t="n">
        <v>0.612464</v>
      </c>
      <c r="L94" s="39" t="n">
        <v>0.570299</v>
      </c>
      <c r="M94" s="39" t="n">
        <v>0.568374</v>
      </c>
      <c r="N94" s="39" t="n">
        <v>0.615774</v>
      </c>
      <c r="O94" s="39" t="n">
        <v>0.611914</v>
      </c>
      <c r="P94" s="39" t="n">
        <v>0.610171</v>
      </c>
      <c r="Q94" s="39" t="n">
        <v>0.60577</v>
      </c>
      <c r="R94" s="39" t="n">
        <v>0.603874</v>
      </c>
      <c r="S94" s="39" t="n">
        <v>0.597409</v>
      </c>
      <c r="T94" s="39" t="n">
        <v>0.554728</v>
      </c>
      <c r="U94" s="39" t="n">
        <v>0.550949</v>
      </c>
      <c r="V94" s="39" t="n">
        <v>0.53826</v>
      </c>
      <c r="W94" s="39" t="n">
        <v>0.53185</v>
      </c>
      <c r="X94" s="39" t="n">
        <v>0.520694</v>
      </c>
      <c r="Y94" s="39" t="n">
        <v>0.531034</v>
      </c>
      <c r="Z94" s="39" t="n">
        <v>0.508233</v>
      </c>
      <c r="AA94" s="39" t="n">
        <v>0.504579</v>
      </c>
      <c r="AB94" s="39" t="n">
        <v>0.487673</v>
      </c>
      <c r="AC94" s="39" t="n">
        <v>0.501934</v>
      </c>
      <c r="AD94" s="39" t="n">
        <v>0.478627</v>
      </c>
      <c r="AE94" s="39" t="n">
        <v>0.474526</v>
      </c>
      <c r="AF94" s="39" t="n">
        <v>0.471148</v>
      </c>
      <c r="AG94" s="39" t="n">
        <v>0.466128</v>
      </c>
      <c r="AH94" s="39" t="n">
        <v>0.460441</v>
      </c>
      <c r="AI94" s="67" t="n">
        <v>-0.008671999999999999</v>
      </c>
      <c r="AJ94" s="21" t="n"/>
      <c r="AK94" s="68" t="n"/>
    </row>
    <row r="95" ht="15" customHeight="1" s="19">
      <c r="A95" s="28" t="inlineStr">
        <is>
          <t>QUA000:ga_Petrochemical</t>
        </is>
      </c>
      <c r="B95" s="38" t="inlineStr">
        <is>
          <t xml:space="preserve">   Petrochemical Feedstocks</t>
        </is>
      </c>
      <c r="C95" s="39" t="n">
        <v>0.6303</v>
      </c>
      <c r="D95" s="39" t="n">
        <v>0.5669999999999999</v>
      </c>
      <c r="E95" s="39" t="n">
        <v>0.63368</v>
      </c>
      <c r="F95" s="39" t="n">
        <v>0.696617</v>
      </c>
      <c r="G95" s="39" t="n">
        <v>0.7355390000000001</v>
      </c>
      <c r="H95" s="39" t="n">
        <v>0.772962</v>
      </c>
      <c r="I95" s="39" t="n">
        <v>0.801915</v>
      </c>
      <c r="J95" s="39" t="n">
        <v>0.82714</v>
      </c>
      <c r="K95" s="39" t="n">
        <v>0.849597</v>
      </c>
      <c r="L95" s="39" t="n">
        <v>0.8744769999999999</v>
      </c>
      <c r="M95" s="39" t="n">
        <v>0.899718</v>
      </c>
      <c r="N95" s="39" t="n">
        <v>0.9266489999999999</v>
      </c>
      <c r="O95" s="39" t="n">
        <v>0.950898</v>
      </c>
      <c r="P95" s="39" t="n">
        <v>0.972591</v>
      </c>
      <c r="Q95" s="39" t="n">
        <v>0.993771</v>
      </c>
      <c r="R95" s="39" t="n">
        <v>1.015933</v>
      </c>
      <c r="S95" s="39" t="n">
        <v>1.039423</v>
      </c>
      <c r="T95" s="39" t="n">
        <v>1.058579</v>
      </c>
      <c r="U95" s="39" t="n">
        <v>1.077548</v>
      </c>
      <c r="V95" s="39" t="n">
        <v>1.096362</v>
      </c>
      <c r="W95" s="39" t="n">
        <v>1.116597</v>
      </c>
      <c r="X95" s="39" t="n">
        <v>1.138273</v>
      </c>
      <c r="Y95" s="39" t="n">
        <v>1.158441</v>
      </c>
      <c r="Z95" s="39" t="n">
        <v>1.18238</v>
      </c>
      <c r="AA95" s="39" t="n">
        <v>1.204208</v>
      </c>
      <c r="AB95" s="39" t="n">
        <v>1.227612</v>
      </c>
      <c r="AC95" s="39" t="n">
        <v>1.251093</v>
      </c>
      <c r="AD95" s="39" t="n">
        <v>1.277771</v>
      </c>
      <c r="AE95" s="39" t="n">
        <v>1.300997</v>
      </c>
      <c r="AF95" s="39" t="n">
        <v>1.324063</v>
      </c>
      <c r="AG95" s="39" t="n">
        <v>1.350241</v>
      </c>
      <c r="AH95" s="39" t="n">
        <v>1.371328</v>
      </c>
      <c r="AI95" s="67" t="n">
        <v>0.025393</v>
      </c>
      <c r="AJ95" s="21" t="n"/>
      <c r="AK95" s="68" t="n"/>
    </row>
    <row r="96" ht="15" customHeight="1" s="19">
      <c r="A96" s="28" t="inlineStr">
        <is>
          <t>QUA000:ga_OtherPetroleu</t>
        </is>
      </c>
      <c r="B96" s="38" t="inlineStr">
        <is>
          <t xml:space="preserve">   Other Petroleum 17/</t>
        </is>
      </c>
      <c r="C96" s="39" t="n">
        <v>3.542764</v>
      </c>
      <c r="D96" s="39" t="n">
        <v>3.352905</v>
      </c>
      <c r="E96" s="39" t="n">
        <v>3.386818</v>
      </c>
      <c r="F96" s="39" t="n">
        <v>3.435951</v>
      </c>
      <c r="G96" s="39" t="n">
        <v>3.43105</v>
      </c>
      <c r="H96" s="39" t="n">
        <v>3.378989</v>
      </c>
      <c r="I96" s="39" t="n">
        <v>3.407441</v>
      </c>
      <c r="J96" s="39" t="n">
        <v>3.463598</v>
      </c>
      <c r="K96" s="39" t="n">
        <v>3.424215</v>
      </c>
      <c r="L96" s="39" t="n">
        <v>3.516998</v>
      </c>
      <c r="M96" s="39" t="n">
        <v>3.538308</v>
      </c>
      <c r="N96" s="39" t="n">
        <v>3.582537</v>
      </c>
      <c r="O96" s="39" t="n">
        <v>3.600403</v>
      </c>
      <c r="P96" s="39" t="n">
        <v>3.622298</v>
      </c>
      <c r="Q96" s="39" t="n">
        <v>3.600662</v>
      </c>
      <c r="R96" s="39" t="n">
        <v>3.672241</v>
      </c>
      <c r="S96" s="39" t="n">
        <v>3.697848</v>
      </c>
      <c r="T96" s="39" t="n">
        <v>3.698025</v>
      </c>
      <c r="U96" s="39" t="n">
        <v>3.72812</v>
      </c>
      <c r="V96" s="39" t="n">
        <v>3.759003</v>
      </c>
      <c r="W96" s="39" t="n">
        <v>3.785275</v>
      </c>
      <c r="X96" s="39" t="n">
        <v>3.76142</v>
      </c>
      <c r="Y96" s="39" t="n">
        <v>3.791134</v>
      </c>
      <c r="Z96" s="39" t="n">
        <v>3.824894</v>
      </c>
      <c r="AA96" s="39" t="n">
        <v>3.852087</v>
      </c>
      <c r="AB96" s="39" t="n">
        <v>3.884449</v>
      </c>
      <c r="AC96" s="39" t="n">
        <v>3.934418</v>
      </c>
      <c r="AD96" s="39" t="n">
        <v>3.957823</v>
      </c>
      <c r="AE96" s="39" t="n">
        <v>3.995952</v>
      </c>
      <c r="AF96" s="39" t="n">
        <v>4.039396</v>
      </c>
      <c r="AG96" s="39" t="n">
        <v>4.070265</v>
      </c>
      <c r="AH96" s="39" t="n">
        <v>4.136801</v>
      </c>
      <c r="AI96" s="67" t="n">
        <v>0.005013</v>
      </c>
      <c r="AJ96" s="21" t="n"/>
      <c r="AK96" s="68" t="n"/>
    </row>
    <row r="97" ht="15" customHeight="1" s="19">
      <c r="A97" s="28" t="inlineStr">
        <is>
          <t>QUA000:ga_PetroleumSubt</t>
        </is>
      </c>
      <c r="B97" s="38" t="inlineStr">
        <is>
          <t xml:space="preserve">     Petroleum and Other Liquids Subtotal</t>
        </is>
      </c>
      <c r="C97" s="39" t="n">
        <v>37.855255</v>
      </c>
      <c r="D97" s="39" t="n">
        <v>38.109608</v>
      </c>
      <c r="E97" s="39" t="n">
        <v>38.062904</v>
      </c>
      <c r="F97" s="39" t="n">
        <v>37.939228</v>
      </c>
      <c r="G97" s="39" t="n">
        <v>37.786594</v>
      </c>
      <c r="H97" s="39" t="n">
        <v>37.514652</v>
      </c>
      <c r="I97" s="39" t="n">
        <v>37.28643</v>
      </c>
      <c r="J97" s="39" t="n">
        <v>37.146923</v>
      </c>
      <c r="K97" s="39" t="n">
        <v>36.923393</v>
      </c>
      <c r="L97" s="39" t="n">
        <v>36.861717</v>
      </c>
      <c r="M97" s="39" t="n">
        <v>36.758797</v>
      </c>
      <c r="N97" s="39" t="n">
        <v>36.749207</v>
      </c>
      <c r="O97" s="39" t="n">
        <v>36.704128</v>
      </c>
      <c r="P97" s="39" t="n">
        <v>36.650738</v>
      </c>
      <c r="Q97" s="39" t="n">
        <v>36.562164</v>
      </c>
      <c r="R97" s="39" t="n">
        <v>36.5952</v>
      </c>
      <c r="S97" s="39" t="n">
        <v>36.582932</v>
      </c>
      <c r="T97" s="39" t="n">
        <v>36.533592</v>
      </c>
      <c r="U97" s="39" t="n">
        <v>36.548958</v>
      </c>
      <c r="V97" s="39" t="n">
        <v>36.578362</v>
      </c>
      <c r="W97" s="39" t="n">
        <v>36.62471</v>
      </c>
      <c r="X97" s="39" t="n">
        <v>36.668915</v>
      </c>
      <c r="Y97" s="39" t="n">
        <v>36.789753</v>
      </c>
      <c r="Z97" s="39" t="n">
        <v>36.923222</v>
      </c>
      <c r="AA97" s="39" t="n">
        <v>37.076942</v>
      </c>
      <c r="AB97" s="39" t="n">
        <v>37.251617</v>
      </c>
      <c r="AC97" s="39" t="n">
        <v>37.470982</v>
      </c>
      <c r="AD97" s="39" t="n">
        <v>37.667934</v>
      </c>
      <c r="AE97" s="39" t="n">
        <v>37.89101</v>
      </c>
      <c r="AF97" s="39" t="n">
        <v>38.118286</v>
      </c>
      <c r="AG97" s="39" t="n">
        <v>38.353134</v>
      </c>
      <c r="AH97" s="39" t="n">
        <v>38.599724</v>
      </c>
      <c r="AI97" s="67" t="n">
        <v>0.000628</v>
      </c>
      <c r="AJ97" s="21" t="n"/>
      <c r="AK97" s="68" t="n"/>
    </row>
    <row r="98" ht="15" customHeight="1" s="19">
      <c r="A98" s="28" t="inlineStr">
        <is>
          <t>QUA000:ga_NaturalGas</t>
        </is>
      </c>
      <c r="B98" s="38" t="inlineStr">
        <is>
          <t xml:space="preserve">   Natural Gas</t>
        </is>
      </c>
      <c r="C98" s="39" t="n">
        <v>17.612631</v>
      </c>
      <c r="D98" s="39" t="n">
        <v>17.741285</v>
      </c>
      <c r="E98" s="39" t="n">
        <v>17.900518</v>
      </c>
      <c r="F98" s="39" t="n">
        <v>18.119768</v>
      </c>
      <c r="G98" s="39" t="n">
        <v>18.29994</v>
      </c>
      <c r="H98" s="39" t="n">
        <v>18.453997</v>
      </c>
      <c r="I98" s="39" t="n">
        <v>18.469509</v>
      </c>
      <c r="J98" s="39" t="n">
        <v>18.420488</v>
      </c>
      <c r="K98" s="39" t="n">
        <v>18.392017</v>
      </c>
      <c r="L98" s="39" t="n">
        <v>18.411285</v>
      </c>
      <c r="M98" s="39" t="n">
        <v>18.481958</v>
      </c>
      <c r="N98" s="39" t="n">
        <v>18.456169</v>
      </c>
      <c r="O98" s="39" t="n">
        <v>18.558941</v>
      </c>
      <c r="P98" s="39" t="n">
        <v>18.672688</v>
      </c>
      <c r="Q98" s="39" t="n">
        <v>18.721394</v>
      </c>
      <c r="R98" s="39" t="n">
        <v>18.842339</v>
      </c>
      <c r="S98" s="39" t="n">
        <v>18.960348</v>
      </c>
      <c r="T98" s="39" t="n">
        <v>19.053354</v>
      </c>
      <c r="U98" s="39" t="n">
        <v>19.238653</v>
      </c>
      <c r="V98" s="39" t="n">
        <v>19.351845</v>
      </c>
      <c r="W98" s="39" t="n">
        <v>19.474157</v>
      </c>
      <c r="X98" s="39" t="n">
        <v>19.627144</v>
      </c>
      <c r="Y98" s="39" t="n">
        <v>19.780649</v>
      </c>
      <c r="Z98" s="39" t="n">
        <v>19.933235</v>
      </c>
      <c r="AA98" s="39" t="n">
        <v>20.078222</v>
      </c>
      <c r="AB98" s="39" t="n">
        <v>20.243528</v>
      </c>
      <c r="AC98" s="39" t="n">
        <v>20.412992</v>
      </c>
      <c r="AD98" s="39" t="n">
        <v>20.564154</v>
      </c>
      <c r="AE98" s="39" t="n">
        <v>20.771551</v>
      </c>
      <c r="AF98" s="39" t="n">
        <v>20.953453</v>
      </c>
      <c r="AG98" s="39" t="n">
        <v>21.142935</v>
      </c>
      <c r="AH98" s="39" t="n">
        <v>21.273533</v>
      </c>
      <c r="AI98" s="67" t="n">
        <v>0.00611</v>
      </c>
      <c r="AJ98" s="21" t="n"/>
      <c r="AK98" s="68" t="n"/>
    </row>
    <row r="99" ht="15" customHeight="1" s="19">
      <c r="A99" s="28" t="inlineStr">
        <is>
          <t>QUA000:ga_NGastoLiquids</t>
        </is>
      </c>
      <c r="B99" s="38" t="inlineStr">
        <is>
          <t xml:space="preserve">   Natural-Gas-to-Liquids Heat and Power</t>
        </is>
      </c>
      <c r="C99" s="39" t="n">
        <v>0</v>
      </c>
      <c r="D99" s="39" t="n">
        <v>0</v>
      </c>
      <c r="E99" s="39" t="n">
        <v>0</v>
      </c>
      <c r="F99" s="39" t="n">
        <v>0</v>
      </c>
      <c r="G99" s="39" t="n">
        <v>0</v>
      </c>
      <c r="H99" s="39" t="n">
        <v>0</v>
      </c>
      <c r="I99" s="39" t="n">
        <v>0</v>
      </c>
      <c r="J99" s="39" t="n">
        <v>0</v>
      </c>
      <c r="K99" s="39" t="n">
        <v>0</v>
      </c>
      <c r="L99" s="39" t="n">
        <v>0</v>
      </c>
      <c r="M99" s="39" t="n">
        <v>0</v>
      </c>
      <c r="N99" s="39" t="n">
        <v>0</v>
      </c>
      <c r="O99" s="39" t="n">
        <v>0</v>
      </c>
      <c r="P99" s="39" t="n">
        <v>0</v>
      </c>
      <c r="Q99" s="39" t="n">
        <v>0</v>
      </c>
      <c r="R99" s="39" t="n">
        <v>0</v>
      </c>
      <c r="S99" s="39" t="n">
        <v>0</v>
      </c>
      <c r="T99" s="39" t="n">
        <v>0</v>
      </c>
      <c r="U99" s="39" t="n">
        <v>0</v>
      </c>
      <c r="V99" s="39" t="n">
        <v>0</v>
      </c>
      <c r="W99" s="39" t="n">
        <v>0</v>
      </c>
      <c r="X99" s="39" t="n">
        <v>0</v>
      </c>
      <c r="Y99" s="39" t="n">
        <v>0</v>
      </c>
      <c r="Z99" s="39" t="n">
        <v>0</v>
      </c>
      <c r="AA99" s="39" t="n">
        <v>0</v>
      </c>
      <c r="AB99" s="39" t="n">
        <v>0</v>
      </c>
      <c r="AC99" s="39" t="n">
        <v>0</v>
      </c>
      <c r="AD99" s="39" t="n">
        <v>0</v>
      </c>
      <c r="AE99" s="39" t="n">
        <v>0</v>
      </c>
      <c r="AF99" s="39" t="n">
        <v>0</v>
      </c>
      <c r="AG99" s="39" t="n">
        <v>0</v>
      </c>
      <c r="AH99" s="39" t="n">
        <v>0</v>
      </c>
      <c r="AI99" s="67" t="inlineStr">
        <is>
          <t>- -</t>
        </is>
      </c>
      <c r="AJ99" s="21" t="n"/>
      <c r="AK99" s="68" t="n"/>
    </row>
    <row r="100" ht="15" customHeight="1" s="19">
      <c r="A100" s="28" t="inlineStr">
        <is>
          <t>QUA000:ga_LeaseandPlant</t>
        </is>
      </c>
      <c r="B100" s="38" t="inlineStr">
        <is>
          <t xml:space="preserve">   Lease and Plant Fuel 8/</t>
        </is>
      </c>
      <c r="C100" s="39" t="n">
        <v>1.911758</v>
      </c>
      <c r="D100" s="39" t="n">
        <v>1.959219</v>
      </c>
      <c r="E100" s="39" t="n">
        <v>2.060317</v>
      </c>
      <c r="F100" s="39" t="n">
        <v>2.152177</v>
      </c>
      <c r="G100" s="39" t="n">
        <v>2.193848</v>
      </c>
      <c r="H100" s="39" t="n">
        <v>2.244581</v>
      </c>
      <c r="I100" s="39" t="n">
        <v>2.307311</v>
      </c>
      <c r="J100" s="39" t="n">
        <v>2.343771</v>
      </c>
      <c r="K100" s="39" t="n">
        <v>2.361964</v>
      </c>
      <c r="L100" s="39" t="n">
        <v>2.382526</v>
      </c>
      <c r="M100" s="39" t="n">
        <v>2.392183</v>
      </c>
      <c r="N100" s="39" t="n">
        <v>2.389873</v>
      </c>
      <c r="O100" s="39" t="n">
        <v>2.398961</v>
      </c>
      <c r="P100" s="39" t="n">
        <v>2.418214</v>
      </c>
      <c r="Q100" s="39" t="n">
        <v>2.429265</v>
      </c>
      <c r="R100" s="39" t="n">
        <v>2.448955</v>
      </c>
      <c r="S100" s="39" t="n">
        <v>2.454799</v>
      </c>
      <c r="T100" s="39" t="n">
        <v>2.461504</v>
      </c>
      <c r="U100" s="39" t="n">
        <v>2.451908</v>
      </c>
      <c r="V100" s="39" t="n">
        <v>2.457285</v>
      </c>
      <c r="W100" s="39" t="n">
        <v>2.462568</v>
      </c>
      <c r="X100" s="39" t="n">
        <v>2.504341</v>
      </c>
      <c r="Y100" s="39" t="n">
        <v>2.509403</v>
      </c>
      <c r="Z100" s="39" t="n">
        <v>2.515465</v>
      </c>
      <c r="AA100" s="39" t="n">
        <v>2.522016</v>
      </c>
      <c r="AB100" s="39" t="n">
        <v>2.523464</v>
      </c>
      <c r="AC100" s="39" t="n">
        <v>2.518413</v>
      </c>
      <c r="AD100" s="39" t="n">
        <v>2.520463</v>
      </c>
      <c r="AE100" s="39" t="n">
        <v>2.522964</v>
      </c>
      <c r="AF100" s="39" t="n">
        <v>2.528263</v>
      </c>
      <c r="AG100" s="39" t="n">
        <v>2.529213</v>
      </c>
      <c r="AH100" s="39" t="n">
        <v>2.516428</v>
      </c>
      <c r="AI100" s="67" t="n">
        <v>0.008904</v>
      </c>
      <c r="AJ100" s="21" t="n"/>
      <c r="AK100" s="68" t="n"/>
    </row>
    <row r="101" ht="15" customHeight="1" s="19">
      <c r="A101" s="28" t="inlineStr">
        <is>
          <t>QUA000:qa_liquefactexp</t>
        </is>
      </c>
      <c r="B101" s="38" t="inlineStr">
        <is>
          <t xml:space="preserve">   Natural Gas to Liquefy Gas for Export 9/</t>
        </is>
      </c>
      <c r="C101" s="39" t="n">
        <v>0.174271</v>
      </c>
      <c r="D101" s="39" t="n">
        <v>0.242099</v>
      </c>
      <c r="E101" s="39" t="n">
        <v>0.304438</v>
      </c>
      <c r="F101" s="39" t="n">
        <v>0.32373</v>
      </c>
      <c r="G101" s="39" t="n">
        <v>0.328008</v>
      </c>
      <c r="H101" s="39" t="n">
        <v>0.366746</v>
      </c>
      <c r="I101" s="39" t="n">
        <v>0.455463</v>
      </c>
      <c r="J101" s="39" t="n">
        <v>0.530939</v>
      </c>
      <c r="K101" s="39" t="n">
        <v>0.551659</v>
      </c>
      <c r="L101" s="39" t="n">
        <v>0.573635</v>
      </c>
      <c r="M101" s="39" t="n">
        <v>0.593099</v>
      </c>
      <c r="N101" s="39" t="n">
        <v>0.603459</v>
      </c>
      <c r="O101" s="39" t="n">
        <v>0.603459</v>
      </c>
      <c r="P101" s="39" t="n">
        <v>0.604715</v>
      </c>
      <c r="Q101" s="39" t="n">
        <v>0.603459</v>
      </c>
      <c r="R101" s="39" t="n">
        <v>0.603459</v>
      </c>
      <c r="S101" s="39" t="n">
        <v>0.603459</v>
      </c>
      <c r="T101" s="39" t="n">
        <v>0.604715</v>
      </c>
      <c r="U101" s="39" t="n">
        <v>0.603459</v>
      </c>
      <c r="V101" s="39" t="n">
        <v>0.603459</v>
      </c>
      <c r="W101" s="39" t="n">
        <v>0.603459</v>
      </c>
      <c r="X101" s="39" t="n">
        <v>0.604715</v>
      </c>
      <c r="Y101" s="39" t="n">
        <v>0.603459</v>
      </c>
      <c r="Z101" s="39" t="n">
        <v>0.603459</v>
      </c>
      <c r="AA101" s="39" t="n">
        <v>0.603459</v>
      </c>
      <c r="AB101" s="39" t="n">
        <v>0.604715</v>
      </c>
      <c r="AC101" s="39" t="n">
        <v>0.603459</v>
      </c>
      <c r="AD101" s="39" t="n">
        <v>0.603459</v>
      </c>
      <c r="AE101" s="39" t="n">
        <v>0.603459</v>
      </c>
      <c r="AF101" s="39" t="n">
        <v>0.604715</v>
      </c>
      <c r="AG101" s="39" t="n">
        <v>0.603459</v>
      </c>
      <c r="AH101" s="39" t="n">
        <v>0.603459</v>
      </c>
      <c r="AI101" s="67" t="n">
        <v>0.04088</v>
      </c>
      <c r="AJ101" s="21" t="n"/>
      <c r="AK101" s="68" t="n"/>
    </row>
    <row r="102" ht="15" customHeight="1" s="19">
      <c r="A102" s="28" t="inlineStr">
        <is>
          <t>QUA000:ga_PipelineNatur</t>
        </is>
      </c>
      <c r="B102" s="38" t="inlineStr">
        <is>
          <t xml:space="preserve">   Pipeline and Distribution Fuel Natural Gas</t>
        </is>
      </c>
      <c r="C102" s="39" t="n">
        <v>0.67193</v>
      </c>
      <c r="D102" s="39" t="n">
        <v>0.650566</v>
      </c>
      <c r="E102" s="39" t="n">
        <v>0.677018</v>
      </c>
      <c r="F102" s="39" t="n">
        <v>0.683963</v>
      </c>
      <c r="G102" s="39" t="n">
        <v>0.685109</v>
      </c>
      <c r="H102" s="39" t="n">
        <v>0.692425</v>
      </c>
      <c r="I102" s="39" t="n">
        <v>0.69956</v>
      </c>
      <c r="J102" s="39" t="n">
        <v>0.704001</v>
      </c>
      <c r="K102" s="39" t="n">
        <v>0.697443</v>
      </c>
      <c r="L102" s="39" t="n">
        <v>0.697381</v>
      </c>
      <c r="M102" s="39" t="n">
        <v>0.699145</v>
      </c>
      <c r="N102" s="39" t="n">
        <v>0.693106</v>
      </c>
      <c r="O102" s="39" t="n">
        <v>0.694871</v>
      </c>
      <c r="P102" s="39" t="n">
        <v>0.697834</v>
      </c>
      <c r="Q102" s="39" t="n">
        <v>0.70106</v>
      </c>
      <c r="R102" s="39" t="n">
        <v>0.7090880000000001</v>
      </c>
      <c r="S102" s="39" t="n">
        <v>0.712518</v>
      </c>
      <c r="T102" s="39" t="n">
        <v>0.719496</v>
      </c>
      <c r="U102" s="39" t="n">
        <v>0.727418</v>
      </c>
      <c r="V102" s="39" t="n">
        <v>0.731698</v>
      </c>
      <c r="W102" s="39" t="n">
        <v>0.738409</v>
      </c>
      <c r="X102" s="39" t="n">
        <v>0.744276</v>
      </c>
      <c r="Y102" s="39" t="n">
        <v>0.747968</v>
      </c>
      <c r="Z102" s="39" t="n">
        <v>0.756825</v>
      </c>
      <c r="AA102" s="39" t="n">
        <v>0.762908</v>
      </c>
      <c r="AB102" s="39" t="n">
        <v>0.768945</v>
      </c>
      <c r="AC102" s="39" t="n">
        <v>0.774331</v>
      </c>
      <c r="AD102" s="39" t="n">
        <v>0.780825</v>
      </c>
      <c r="AE102" s="39" t="n">
        <v>0.788061</v>
      </c>
      <c r="AF102" s="39" t="n">
        <v>0.799276</v>
      </c>
      <c r="AG102" s="39" t="n">
        <v>0.807187</v>
      </c>
      <c r="AH102" s="39" t="n">
        <v>0.816307</v>
      </c>
      <c r="AI102" s="67" t="n">
        <v>0.006298</v>
      </c>
      <c r="AJ102" s="21" t="n"/>
      <c r="AK102" s="68" t="n"/>
    </row>
    <row r="103" ht="15" customHeight="1" s="19">
      <c r="A103" s="28" t="inlineStr">
        <is>
          <t>QUA000:ga_NaturalGasSub</t>
        </is>
      </c>
      <c r="B103" s="38" t="inlineStr">
        <is>
          <t xml:space="preserve">     Natural Gas Subtotal</t>
        </is>
      </c>
      <c r="C103" s="39" t="n">
        <v>20.37059</v>
      </c>
      <c r="D103" s="39" t="n">
        <v>20.593168</v>
      </c>
      <c r="E103" s="39" t="n">
        <v>20.942291</v>
      </c>
      <c r="F103" s="39" t="n">
        <v>21.27964</v>
      </c>
      <c r="G103" s="39" t="n">
        <v>21.506905</v>
      </c>
      <c r="H103" s="39" t="n">
        <v>21.75775</v>
      </c>
      <c r="I103" s="39" t="n">
        <v>21.931845</v>
      </c>
      <c r="J103" s="39" t="n">
        <v>21.999199</v>
      </c>
      <c r="K103" s="39" t="n">
        <v>22.003082</v>
      </c>
      <c r="L103" s="39" t="n">
        <v>22.064827</v>
      </c>
      <c r="M103" s="39" t="n">
        <v>22.166388</v>
      </c>
      <c r="N103" s="39" t="n">
        <v>22.142607</v>
      </c>
      <c r="O103" s="39" t="n">
        <v>22.256231</v>
      </c>
      <c r="P103" s="39" t="n">
        <v>22.39345</v>
      </c>
      <c r="Q103" s="39" t="n">
        <v>22.455179</v>
      </c>
      <c r="R103" s="39" t="n">
        <v>22.60384</v>
      </c>
      <c r="S103" s="39" t="n">
        <v>22.731125</v>
      </c>
      <c r="T103" s="39" t="n">
        <v>22.839069</v>
      </c>
      <c r="U103" s="39" t="n">
        <v>23.021439</v>
      </c>
      <c r="V103" s="39" t="n">
        <v>23.144285</v>
      </c>
      <c r="W103" s="39" t="n">
        <v>23.278593</v>
      </c>
      <c r="X103" s="39" t="n">
        <v>23.480476</v>
      </c>
      <c r="Y103" s="39" t="n">
        <v>23.641479</v>
      </c>
      <c r="Z103" s="39" t="n">
        <v>23.808983</v>
      </c>
      <c r="AA103" s="39" t="n">
        <v>23.966604</v>
      </c>
      <c r="AB103" s="39" t="n">
        <v>24.140652</v>
      </c>
      <c r="AC103" s="39" t="n">
        <v>24.309193</v>
      </c>
      <c r="AD103" s="39" t="n">
        <v>24.468901</v>
      </c>
      <c r="AE103" s="39" t="n">
        <v>24.686035</v>
      </c>
      <c r="AF103" s="39" t="n">
        <v>24.885708</v>
      </c>
      <c r="AG103" s="39" t="n">
        <v>25.082794</v>
      </c>
      <c r="AH103" s="39" t="n">
        <v>25.209726</v>
      </c>
      <c r="AI103" s="67" t="n">
        <v>0.006899</v>
      </c>
      <c r="AJ103" s="21" t="n"/>
      <c r="AK103" s="68" t="n"/>
    </row>
    <row r="104" ht="15" customHeight="1" s="19">
      <c r="A104" s="28" t="inlineStr">
        <is>
          <t>QUA000:ga_Metallurgical</t>
        </is>
      </c>
      <c r="B104" s="38" t="inlineStr">
        <is>
          <t xml:space="preserve">   Metallurgical Coal</t>
        </is>
      </c>
      <c r="C104" s="39" t="n">
        <v>0.5954</v>
      </c>
      <c r="D104" s="39" t="n">
        <v>0.5953000000000001</v>
      </c>
      <c r="E104" s="39" t="n">
        <v>0.5292829999999999</v>
      </c>
      <c r="F104" s="39" t="n">
        <v>0.50609</v>
      </c>
      <c r="G104" s="39" t="n">
        <v>0.51093</v>
      </c>
      <c r="H104" s="39" t="n">
        <v>0.499757</v>
      </c>
      <c r="I104" s="39" t="n">
        <v>0.490165</v>
      </c>
      <c r="J104" s="39" t="n">
        <v>0.483739</v>
      </c>
      <c r="K104" s="39" t="n">
        <v>0.476834</v>
      </c>
      <c r="L104" s="39" t="n">
        <v>0.470476</v>
      </c>
      <c r="M104" s="39" t="n">
        <v>0.463996</v>
      </c>
      <c r="N104" s="39" t="n">
        <v>0.459202</v>
      </c>
      <c r="O104" s="39" t="n">
        <v>0.458072</v>
      </c>
      <c r="P104" s="39" t="n">
        <v>0.45888</v>
      </c>
      <c r="Q104" s="39" t="n">
        <v>0.461604</v>
      </c>
      <c r="R104" s="39" t="n">
        <v>0.462487</v>
      </c>
      <c r="S104" s="39" t="n">
        <v>0.462029</v>
      </c>
      <c r="T104" s="39" t="n">
        <v>0.463557</v>
      </c>
      <c r="U104" s="39" t="n">
        <v>0.46419</v>
      </c>
      <c r="V104" s="39" t="n">
        <v>0.465161</v>
      </c>
      <c r="W104" s="39" t="n">
        <v>0.465178</v>
      </c>
      <c r="X104" s="39" t="n">
        <v>0.465081</v>
      </c>
      <c r="Y104" s="39" t="n">
        <v>0.463049</v>
      </c>
      <c r="Z104" s="39" t="n">
        <v>0.463346</v>
      </c>
      <c r="AA104" s="39" t="n">
        <v>0.460625</v>
      </c>
      <c r="AB104" s="39" t="n">
        <v>0.459623</v>
      </c>
      <c r="AC104" s="39" t="n">
        <v>0.458311</v>
      </c>
      <c r="AD104" s="39" t="n">
        <v>0.45635</v>
      </c>
      <c r="AE104" s="39" t="n">
        <v>0.45311</v>
      </c>
      <c r="AF104" s="39" t="n">
        <v>0.45163</v>
      </c>
      <c r="AG104" s="39" t="n">
        <v>0.447912</v>
      </c>
      <c r="AH104" s="39" t="n">
        <v>0.444824</v>
      </c>
      <c r="AI104" s="67" t="n">
        <v>-0.009361</v>
      </c>
      <c r="AJ104" s="21" t="n"/>
      <c r="AK104" s="68" t="n"/>
    </row>
    <row r="105" ht="15" customHeight="1" s="19">
      <c r="A105" s="28" t="inlineStr">
        <is>
          <t>QUA000:ga_SteamCoal</t>
        </is>
      </c>
      <c r="B105" s="38" t="inlineStr">
        <is>
          <t xml:space="preserve">   Other Coal</t>
        </is>
      </c>
      <c r="C105" s="39" t="n">
        <v>0.550163</v>
      </c>
      <c r="D105" s="39" t="n">
        <v>0.492077</v>
      </c>
      <c r="E105" s="39" t="n">
        <v>0.517173</v>
      </c>
      <c r="F105" s="39" t="n">
        <v>0.540874</v>
      </c>
      <c r="G105" s="39" t="n">
        <v>0.553059</v>
      </c>
      <c r="H105" s="39" t="n">
        <v>0.562995</v>
      </c>
      <c r="I105" s="39" t="n">
        <v>0.571611</v>
      </c>
      <c r="J105" s="39" t="n">
        <v>0.578788</v>
      </c>
      <c r="K105" s="39" t="n">
        <v>0.5780110000000001</v>
      </c>
      <c r="L105" s="39" t="n">
        <v>0.577175</v>
      </c>
      <c r="M105" s="39" t="n">
        <v>0.575974</v>
      </c>
      <c r="N105" s="39" t="n">
        <v>0.574803</v>
      </c>
      <c r="O105" s="39" t="n">
        <v>0.567283</v>
      </c>
      <c r="P105" s="39" t="n">
        <v>0.560146</v>
      </c>
      <c r="Q105" s="39" t="n">
        <v>0.553428</v>
      </c>
      <c r="R105" s="39" t="n">
        <v>0.546699</v>
      </c>
      <c r="S105" s="39" t="n">
        <v>0.538672</v>
      </c>
      <c r="T105" s="39" t="n">
        <v>0.536013</v>
      </c>
      <c r="U105" s="39" t="n">
        <v>0.533385</v>
      </c>
      <c r="V105" s="39" t="n">
        <v>0.531071</v>
      </c>
      <c r="W105" s="39" t="n">
        <v>0.528574</v>
      </c>
      <c r="X105" s="39" t="n">
        <v>0.527134</v>
      </c>
      <c r="Y105" s="39" t="n">
        <v>0.525483</v>
      </c>
      <c r="Z105" s="39" t="n">
        <v>0.523831</v>
      </c>
      <c r="AA105" s="39" t="n">
        <v>0.5222329999999999</v>
      </c>
      <c r="AB105" s="39" t="n">
        <v>0.52128</v>
      </c>
      <c r="AC105" s="39" t="n">
        <v>0.520398</v>
      </c>
      <c r="AD105" s="39" t="n">
        <v>0.5198469999999999</v>
      </c>
      <c r="AE105" s="39" t="n">
        <v>0.519177</v>
      </c>
      <c r="AF105" s="39" t="n">
        <v>0.518496</v>
      </c>
      <c r="AG105" s="39" t="n">
        <v>0.517858</v>
      </c>
      <c r="AH105" s="39" t="n">
        <v>0.517056</v>
      </c>
      <c r="AI105" s="67" t="n">
        <v>-0.002</v>
      </c>
      <c r="AJ105" s="21" t="n"/>
      <c r="AK105" s="68" t="n"/>
    </row>
    <row r="106" ht="15" customHeight="1" s="19">
      <c r="A106" s="28" t="inlineStr">
        <is>
          <t>QUA000:ga_CoaltoLiquids</t>
        </is>
      </c>
      <c r="B106" s="38" t="inlineStr">
        <is>
          <t xml:space="preserve">   Coal-to-Liquids Heat and Power</t>
        </is>
      </c>
      <c r="C106" s="39" t="n">
        <v>0</v>
      </c>
      <c r="D106" s="39" t="n">
        <v>0</v>
      </c>
      <c r="E106" s="39" t="n">
        <v>0</v>
      </c>
      <c r="F106" s="39" t="n">
        <v>0</v>
      </c>
      <c r="G106" s="39" t="n">
        <v>0</v>
      </c>
      <c r="H106" s="39" t="n">
        <v>0</v>
      </c>
      <c r="I106" s="39" t="n">
        <v>0</v>
      </c>
      <c r="J106" s="39" t="n">
        <v>0</v>
      </c>
      <c r="K106" s="39" t="n">
        <v>0</v>
      </c>
      <c r="L106" s="39" t="n">
        <v>0</v>
      </c>
      <c r="M106" s="39" t="n">
        <v>0</v>
      </c>
      <c r="N106" s="39" t="n">
        <v>0</v>
      </c>
      <c r="O106" s="39" t="n">
        <v>0</v>
      </c>
      <c r="P106" s="39" t="n">
        <v>0</v>
      </c>
      <c r="Q106" s="39" t="n">
        <v>0</v>
      </c>
      <c r="R106" s="39" t="n">
        <v>0</v>
      </c>
      <c r="S106" s="39" t="n">
        <v>0</v>
      </c>
      <c r="T106" s="39" t="n">
        <v>0</v>
      </c>
      <c r="U106" s="39" t="n">
        <v>0</v>
      </c>
      <c r="V106" s="39" t="n">
        <v>0</v>
      </c>
      <c r="W106" s="39" t="n">
        <v>0</v>
      </c>
      <c r="X106" s="39" t="n">
        <v>0</v>
      </c>
      <c r="Y106" s="39" t="n">
        <v>0</v>
      </c>
      <c r="Z106" s="39" t="n">
        <v>0</v>
      </c>
      <c r="AA106" s="39" t="n">
        <v>0</v>
      </c>
      <c r="AB106" s="39" t="n">
        <v>0</v>
      </c>
      <c r="AC106" s="39" t="n">
        <v>0</v>
      </c>
      <c r="AD106" s="39" t="n">
        <v>0</v>
      </c>
      <c r="AE106" s="39" t="n">
        <v>0</v>
      </c>
      <c r="AF106" s="39" t="n">
        <v>0</v>
      </c>
      <c r="AG106" s="39" t="n">
        <v>0</v>
      </c>
      <c r="AH106" s="39" t="n">
        <v>0</v>
      </c>
      <c r="AI106" s="67" t="inlineStr">
        <is>
          <t>- -</t>
        </is>
      </c>
      <c r="AJ106" s="21" t="n"/>
      <c r="AK106" s="68" t="n"/>
    </row>
    <row r="107" ht="15" customHeight="1" s="19">
      <c r="A107" s="28" t="inlineStr">
        <is>
          <t>QUA000:ga_NetCoalCokeIm</t>
        </is>
      </c>
      <c r="B107" s="38" t="inlineStr">
        <is>
          <t xml:space="preserve">   Net Coal Coke Imports</t>
        </is>
      </c>
      <c r="C107" s="39" t="n">
        <v>-0.0165</v>
      </c>
      <c r="D107" s="39" t="n">
        <v>-0.0206</v>
      </c>
      <c r="E107" s="39" t="n">
        <v>-0.019509</v>
      </c>
      <c r="F107" s="39" t="n">
        <v>-0.026991</v>
      </c>
      <c r="G107" s="39" t="n">
        <v>-0.02241</v>
      </c>
      <c r="H107" s="39" t="n">
        <v>-0.022492</v>
      </c>
      <c r="I107" s="39" t="n">
        <v>-0.020909</v>
      </c>
      <c r="J107" s="39" t="n">
        <v>-0.020172</v>
      </c>
      <c r="K107" s="39" t="n">
        <v>-0.019275</v>
      </c>
      <c r="L107" s="39" t="n">
        <v>-0.018486</v>
      </c>
      <c r="M107" s="39" t="n">
        <v>-0.017832</v>
      </c>
      <c r="N107" s="39" t="n">
        <v>-0.017357</v>
      </c>
      <c r="O107" s="39" t="n">
        <v>-0.016965</v>
      </c>
      <c r="P107" s="39" t="n">
        <v>-0.016597</v>
      </c>
      <c r="Q107" s="39" t="n">
        <v>-0.016265</v>
      </c>
      <c r="R107" s="39" t="n">
        <v>-0.015993</v>
      </c>
      <c r="S107" s="39" t="n">
        <v>-0.015854</v>
      </c>
      <c r="T107" s="39" t="n">
        <v>-0.015728</v>
      </c>
      <c r="U107" s="39" t="n">
        <v>-0.015602</v>
      </c>
      <c r="V107" s="39" t="n">
        <v>-0.015435</v>
      </c>
      <c r="W107" s="39" t="n">
        <v>-0.01528</v>
      </c>
      <c r="X107" s="39" t="n">
        <v>-0.015145</v>
      </c>
      <c r="Y107" s="39" t="n">
        <v>-0.015059</v>
      </c>
      <c r="Z107" s="39" t="n">
        <v>-0.014961</v>
      </c>
      <c r="AA107" s="39" t="n">
        <v>-0.014877</v>
      </c>
      <c r="AB107" s="39" t="n">
        <v>-0.0148</v>
      </c>
      <c r="AC107" s="39" t="n">
        <v>-0.014726</v>
      </c>
      <c r="AD107" s="39" t="n">
        <v>-0.014648</v>
      </c>
      <c r="AE107" s="39" t="n">
        <v>-0.014646</v>
      </c>
      <c r="AF107" s="39" t="n">
        <v>-0.014584</v>
      </c>
      <c r="AG107" s="39" t="n">
        <v>-0.014565</v>
      </c>
      <c r="AH107" s="39" t="n">
        <v>-0.014571</v>
      </c>
      <c r="AI107" s="67" t="n">
        <v>-0.004002</v>
      </c>
      <c r="AJ107" s="21" t="n"/>
      <c r="AK107" s="68" t="n"/>
    </row>
    <row r="108" ht="15" customHeight="1" s="19">
      <c r="A108" s="28" t="inlineStr">
        <is>
          <t>QUA000:ga_CoalSubtotal</t>
        </is>
      </c>
      <c r="B108" s="38" t="inlineStr">
        <is>
          <t xml:space="preserve">     Coal Subtotal</t>
        </is>
      </c>
      <c r="C108" s="39" t="n">
        <v>1.129063</v>
      </c>
      <c r="D108" s="39" t="n">
        <v>1.066777</v>
      </c>
      <c r="E108" s="39" t="n">
        <v>1.026947</v>
      </c>
      <c r="F108" s="39" t="n">
        <v>1.019973</v>
      </c>
      <c r="G108" s="39" t="n">
        <v>1.04158</v>
      </c>
      <c r="H108" s="39" t="n">
        <v>1.040259</v>
      </c>
      <c r="I108" s="39" t="n">
        <v>1.040867</v>
      </c>
      <c r="J108" s="39" t="n">
        <v>1.042355</v>
      </c>
      <c r="K108" s="39" t="n">
        <v>1.03557</v>
      </c>
      <c r="L108" s="39" t="n">
        <v>1.029165</v>
      </c>
      <c r="M108" s="39" t="n">
        <v>1.022138</v>
      </c>
      <c r="N108" s="39" t="n">
        <v>1.016648</v>
      </c>
      <c r="O108" s="39" t="n">
        <v>1.00839</v>
      </c>
      <c r="P108" s="39" t="n">
        <v>1.002429</v>
      </c>
      <c r="Q108" s="39" t="n">
        <v>0.998766</v>
      </c>
      <c r="R108" s="39" t="n">
        <v>0.993193</v>
      </c>
      <c r="S108" s="39" t="n">
        <v>0.9848479999999999</v>
      </c>
      <c r="T108" s="39" t="n">
        <v>0.983842</v>
      </c>
      <c r="U108" s="39" t="n">
        <v>0.981973</v>
      </c>
      <c r="V108" s="39" t="n">
        <v>0.980797</v>
      </c>
      <c r="W108" s="39" t="n">
        <v>0.978472</v>
      </c>
      <c r="X108" s="39" t="n">
        <v>0.97707</v>
      </c>
      <c r="Y108" s="39" t="n">
        <v>0.973473</v>
      </c>
      <c r="Z108" s="39" t="n">
        <v>0.972216</v>
      </c>
      <c r="AA108" s="39" t="n">
        <v>0.967981</v>
      </c>
      <c r="AB108" s="39" t="n">
        <v>0.966103</v>
      </c>
      <c r="AC108" s="39" t="n">
        <v>0.963982</v>
      </c>
      <c r="AD108" s="39" t="n">
        <v>0.961549</v>
      </c>
      <c r="AE108" s="39" t="n">
        <v>0.957641</v>
      </c>
      <c r="AF108" s="39" t="n">
        <v>0.955542</v>
      </c>
      <c r="AG108" s="39" t="n">
        <v>0.951205</v>
      </c>
      <c r="AH108" s="39" t="n">
        <v>0.947308</v>
      </c>
      <c r="AI108" s="67" t="n">
        <v>-0.005646</v>
      </c>
      <c r="AJ108" s="21" t="n"/>
      <c r="AK108" s="68" t="n"/>
    </row>
    <row r="109" ht="15" customHeight="1" s="19">
      <c r="A109" s="28" t="inlineStr">
        <is>
          <t>QUA000:ga_BiofuelsHeat</t>
        </is>
      </c>
      <c r="B109" s="38" t="inlineStr">
        <is>
          <t xml:space="preserve">   Biofuels Heat and Coproducts</t>
        </is>
      </c>
      <c r="C109" s="39" t="n">
        <v>0.9023600000000001</v>
      </c>
      <c r="D109" s="39" t="n">
        <v>0.889303</v>
      </c>
      <c r="E109" s="39" t="n">
        <v>0.873474</v>
      </c>
      <c r="F109" s="39" t="n">
        <v>0.86843</v>
      </c>
      <c r="G109" s="39" t="n">
        <v>0.856749</v>
      </c>
      <c r="H109" s="39" t="n">
        <v>0.85</v>
      </c>
      <c r="I109" s="39" t="n">
        <v>0.842719</v>
      </c>
      <c r="J109" s="39" t="n">
        <v>0.842631</v>
      </c>
      <c r="K109" s="39" t="n">
        <v>0.845147</v>
      </c>
      <c r="L109" s="39" t="n">
        <v>0.851838</v>
      </c>
      <c r="M109" s="39" t="n">
        <v>0.850617</v>
      </c>
      <c r="N109" s="39" t="n">
        <v>0.854061</v>
      </c>
      <c r="O109" s="39" t="n">
        <v>0.855437</v>
      </c>
      <c r="P109" s="39" t="n">
        <v>0.857013</v>
      </c>
      <c r="Q109" s="39" t="n">
        <v>0.858548</v>
      </c>
      <c r="R109" s="39" t="n">
        <v>0.860185</v>
      </c>
      <c r="S109" s="39" t="n">
        <v>0.861477</v>
      </c>
      <c r="T109" s="39" t="n">
        <v>0.864167</v>
      </c>
      <c r="U109" s="39" t="n">
        <v>0.867164</v>
      </c>
      <c r="V109" s="39" t="n">
        <v>0.870213</v>
      </c>
      <c r="W109" s="39" t="n">
        <v>0.87395</v>
      </c>
      <c r="X109" s="39" t="n">
        <v>0.879242</v>
      </c>
      <c r="Y109" s="39" t="n">
        <v>0.885231</v>
      </c>
      <c r="Z109" s="39" t="n">
        <v>0.890945</v>
      </c>
      <c r="AA109" s="39" t="n">
        <v>0.896643</v>
      </c>
      <c r="AB109" s="39" t="n">
        <v>0.898263</v>
      </c>
      <c r="AC109" s="39" t="n">
        <v>0.900782</v>
      </c>
      <c r="AD109" s="39" t="n">
        <v>0.901143</v>
      </c>
      <c r="AE109" s="39" t="n">
        <v>0.908122</v>
      </c>
      <c r="AF109" s="39" t="n">
        <v>0.915052</v>
      </c>
      <c r="AG109" s="39" t="n">
        <v>0.921984</v>
      </c>
      <c r="AH109" s="39" t="n">
        <v>0.932056</v>
      </c>
      <c r="AI109" s="67" t="n">
        <v>0.001045</v>
      </c>
      <c r="AJ109" s="21" t="n"/>
      <c r="AK109" s="68" t="n"/>
    </row>
    <row r="110" ht="15" customHeight="1" s="19">
      <c r="A110" s="28" t="inlineStr">
        <is>
          <t>QUA000:ga_RenewableEner</t>
        </is>
      </c>
      <c r="B110" s="38" t="inlineStr">
        <is>
          <t xml:space="preserve">   Renewable Energy 18/</t>
        </is>
      </c>
      <c r="C110" s="39" t="n">
        <v>2.284745</v>
      </c>
      <c r="D110" s="39" t="n">
        <v>2.173294</v>
      </c>
      <c r="E110" s="39" t="n">
        <v>2.189458</v>
      </c>
      <c r="F110" s="39" t="n">
        <v>2.22696</v>
      </c>
      <c r="G110" s="39" t="n">
        <v>2.247329</v>
      </c>
      <c r="H110" s="39" t="n">
        <v>2.272554</v>
      </c>
      <c r="I110" s="39" t="n">
        <v>2.300244</v>
      </c>
      <c r="J110" s="39" t="n">
        <v>2.32915</v>
      </c>
      <c r="K110" s="39" t="n">
        <v>2.346533</v>
      </c>
      <c r="L110" s="39" t="n">
        <v>2.366035</v>
      </c>
      <c r="M110" s="39" t="n">
        <v>2.386111</v>
      </c>
      <c r="N110" s="39" t="n">
        <v>2.406199</v>
      </c>
      <c r="O110" s="39" t="n">
        <v>2.41947</v>
      </c>
      <c r="P110" s="39" t="n">
        <v>2.426992</v>
      </c>
      <c r="Q110" s="39" t="n">
        <v>2.434691</v>
      </c>
      <c r="R110" s="39" t="n">
        <v>2.446983</v>
      </c>
      <c r="S110" s="39" t="n">
        <v>2.457329</v>
      </c>
      <c r="T110" s="39" t="n">
        <v>2.465708</v>
      </c>
      <c r="U110" s="39" t="n">
        <v>2.470694</v>
      </c>
      <c r="V110" s="39" t="n">
        <v>2.478399</v>
      </c>
      <c r="W110" s="39" t="n">
        <v>2.483468</v>
      </c>
      <c r="X110" s="39" t="n">
        <v>2.493832</v>
      </c>
      <c r="Y110" s="39" t="n">
        <v>2.506652</v>
      </c>
      <c r="Z110" s="39" t="n">
        <v>2.517586</v>
      </c>
      <c r="AA110" s="39" t="n">
        <v>2.532781</v>
      </c>
      <c r="AB110" s="39" t="n">
        <v>2.551849</v>
      </c>
      <c r="AC110" s="39" t="n">
        <v>2.573402</v>
      </c>
      <c r="AD110" s="39" t="n">
        <v>2.595408</v>
      </c>
      <c r="AE110" s="39" t="n">
        <v>2.617195</v>
      </c>
      <c r="AF110" s="39" t="n">
        <v>2.635573</v>
      </c>
      <c r="AG110" s="39" t="n">
        <v>2.653748</v>
      </c>
      <c r="AH110" s="39" t="n">
        <v>2.670658</v>
      </c>
      <c r="AI110" s="67" t="n">
        <v>0.005047</v>
      </c>
      <c r="AJ110" s="21" t="n"/>
      <c r="AK110" s="68" t="n"/>
    </row>
    <row r="111" ht="15" customHeight="1" s="19">
      <c r="A111" s="28" t="inlineStr">
        <is>
          <t>QUA000:ga_LiquidHydroge</t>
        </is>
      </c>
      <c r="B111" s="38" t="inlineStr">
        <is>
          <t xml:space="preserve">   Hydrogen</t>
        </is>
      </c>
      <c r="C111" s="39" t="n">
        <v>0.000286</v>
      </c>
      <c r="D111" s="39" t="n">
        <v>0.000411</v>
      </c>
      <c r="E111" s="39" t="n">
        <v>0.000503</v>
      </c>
      <c r="F111" s="39" t="n">
        <v>0.000594</v>
      </c>
      <c r="G111" s="39" t="n">
        <v>0.000682</v>
      </c>
      <c r="H111" s="39" t="n">
        <v>0.000769</v>
      </c>
      <c r="I111" s="39" t="n">
        <v>0.000855</v>
      </c>
      <c r="J111" s="39" t="n">
        <v>0.000943</v>
      </c>
      <c r="K111" s="39" t="n">
        <v>0.001031</v>
      </c>
      <c r="L111" s="39" t="n">
        <v>0.001122</v>
      </c>
      <c r="M111" s="39" t="n">
        <v>0.001214</v>
      </c>
      <c r="N111" s="39" t="n">
        <v>0.001309</v>
      </c>
      <c r="O111" s="39" t="n">
        <v>0.001405</v>
      </c>
      <c r="P111" s="39" t="n">
        <v>0.001502</v>
      </c>
      <c r="Q111" s="39" t="n">
        <v>0.001601</v>
      </c>
      <c r="R111" s="39" t="n">
        <v>0.001706</v>
      </c>
      <c r="S111" s="39" t="n">
        <v>0.001816</v>
      </c>
      <c r="T111" s="39" t="n">
        <v>0.001929</v>
      </c>
      <c r="U111" s="39" t="n">
        <v>0.002049</v>
      </c>
      <c r="V111" s="39" t="n">
        <v>0.002176</v>
      </c>
      <c r="W111" s="39" t="n">
        <v>0.002307</v>
      </c>
      <c r="X111" s="39" t="n">
        <v>0.002447</v>
      </c>
      <c r="Y111" s="39" t="n">
        <v>0.002602</v>
      </c>
      <c r="Z111" s="39" t="n">
        <v>0.002758</v>
      </c>
      <c r="AA111" s="39" t="n">
        <v>0.00292</v>
      </c>
      <c r="AB111" s="39" t="n">
        <v>0.003082</v>
      </c>
      <c r="AC111" s="39" t="n">
        <v>0.003248</v>
      </c>
      <c r="AD111" s="39" t="n">
        <v>0.00342</v>
      </c>
      <c r="AE111" s="39" t="n">
        <v>0.003598</v>
      </c>
      <c r="AF111" s="39" t="n">
        <v>0.003783</v>
      </c>
      <c r="AG111" s="39" t="n">
        <v>0.003977</v>
      </c>
      <c r="AH111" s="39" t="n">
        <v>0.004177</v>
      </c>
      <c r="AI111" s="67" t="n">
        <v>0.090291</v>
      </c>
      <c r="AJ111" s="21" t="n"/>
      <c r="AK111" s="68" t="n"/>
    </row>
    <row r="112" ht="15" customHeight="1" s="19">
      <c r="A112" s="28" t="inlineStr">
        <is>
          <t>QUA000:ga_Electricity</t>
        </is>
      </c>
      <c r="B112" s="38" t="inlineStr">
        <is>
          <t xml:space="preserve">   Electricity</t>
        </is>
      </c>
      <c r="C112" s="39" t="n">
        <v>12.837544</v>
      </c>
      <c r="D112" s="39" t="n">
        <v>12.722369</v>
      </c>
      <c r="E112" s="39" t="n">
        <v>12.985539</v>
      </c>
      <c r="F112" s="39" t="n">
        <v>13.114371</v>
      </c>
      <c r="G112" s="39" t="n">
        <v>13.185908</v>
      </c>
      <c r="H112" s="39" t="n">
        <v>13.252776</v>
      </c>
      <c r="I112" s="39" t="n">
        <v>13.309521</v>
      </c>
      <c r="J112" s="39" t="n">
        <v>13.370378</v>
      </c>
      <c r="K112" s="39" t="n">
        <v>13.418852</v>
      </c>
      <c r="L112" s="39" t="n">
        <v>13.500012</v>
      </c>
      <c r="M112" s="39" t="n">
        <v>13.595037</v>
      </c>
      <c r="N112" s="39" t="n">
        <v>13.673162</v>
      </c>
      <c r="O112" s="39" t="n">
        <v>13.757202</v>
      </c>
      <c r="P112" s="39" t="n">
        <v>13.854676</v>
      </c>
      <c r="Q112" s="39" t="n">
        <v>13.952512</v>
      </c>
      <c r="R112" s="39" t="n">
        <v>14.061523</v>
      </c>
      <c r="S112" s="39" t="n">
        <v>14.177339</v>
      </c>
      <c r="T112" s="39" t="n">
        <v>14.293361</v>
      </c>
      <c r="U112" s="39" t="n">
        <v>14.422968</v>
      </c>
      <c r="V112" s="39" t="n">
        <v>14.543203</v>
      </c>
      <c r="W112" s="39" t="n">
        <v>14.668087</v>
      </c>
      <c r="X112" s="39" t="n">
        <v>14.795041</v>
      </c>
      <c r="Y112" s="39" t="n">
        <v>14.926941</v>
      </c>
      <c r="Z112" s="39" t="n">
        <v>15.062179</v>
      </c>
      <c r="AA112" s="39" t="n">
        <v>15.203483</v>
      </c>
      <c r="AB112" s="39" t="n">
        <v>15.346931</v>
      </c>
      <c r="AC112" s="39" t="n">
        <v>15.498482</v>
      </c>
      <c r="AD112" s="39" t="n">
        <v>15.654609</v>
      </c>
      <c r="AE112" s="39" t="n">
        <v>15.81636</v>
      </c>
      <c r="AF112" s="39" t="n">
        <v>15.981182</v>
      </c>
      <c r="AG112" s="39" t="n">
        <v>16.154057</v>
      </c>
      <c r="AH112" s="39" t="n">
        <v>16.324272</v>
      </c>
      <c r="AI112" s="67" t="n">
        <v>0.007781</v>
      </c>
      <c r="AJ112" s="21" t="n"/>
      <c r="AK112" s="68" t="n"/>
    </row>
    <row r="113" ht="15" customHeight="1" s="19">
      <c r="A113" s="28" t="inlineStr">
        <is>
          <t>QUA000:ga_DeliveredEner</t>
        </is>
      </c>
      <c r="B113" s="30" t="inlineStr">
        <is>
          <t xml:space="preserve">     Delivered Energy</t>
        </is>
      </c>
      <c r="C113" s="40" t="n">
        <v>75.379845</v>
      </c>
      <c r="D113" s="40" t="n">
        <v>75.55493199999999</v>
      </c>
      <c r="E113" s="40" t="n">
        <v>76.08111599999999</v>
      </c>
      <c r="F113" s="40" t="n">
        <v>76.449196</v>
      </c>
      <c r="G113" s="40" t="n">
        <v>76.625748</v>
      </c>
      <c r="H113" s="40" t="n">
        <v>76.688759</v>
      </c>
      <c r="I113" s="40" t="n">
        <v>76.712479</v>
      </c>
      <c r="J113" s="40" t="n">
        <v>76.731583</v>
      </c>
      <c r="K113" s="40" t="n">
        <v>76.57360799999999</v>
      </c>
      <c r="L113" s="40" t="n">
        <v>76.674713</v>
      </c>
      <c r="M113" s="40" t="n">
        <v>76.780304</v>
      </c>
      <c r="N113" s="40" t="n">
        <v>76.843193</v>
      </c>
      <c r="O113" s="40" t="n">
        <v>77.002258</v>
      </c>
      <c r="P113" s="40" t="n">
        <v>77.186798</v>
      </c>
      <c r="Q113" s="40" t="n">
        <v>77.263458</v>
      </c>
      <c r="R113" s="40" t="n">
        <v>77.56263</v>
      </c>
      <c r="S113" s="40" t="n">
        <v>77.79686</v>
      </c>
      <c r="T113" s="40" t="n">
        <v>77.981667</v>
      </c>
      <c r="U113" s="40" t="n">
        <v>78.315247</v>
      </c>
      <c r="V113" s="40" t="n">
        <v>78.597435</v>
      </c>
      <c r="W113" s="40" t="n">
        <v>78.909592</v>
      </c>
      <c r="X113" s="40" t="n">
        <v>79.297028</v>
      </c>
      <c r="Y113" s="40" t="n">
        <v>79.726135</v>
      </c>
      <c r="Z113" s="40" t="n">
        <v>80.177887</v>
      </c>
      <c r="AA113" s="40" t="n">
        <v>80.64735400000001</v>
      </c>
      <c r="AB113" s="40" t="n">
        <v>81.15849300000001</v>
      </c>
      <c r="AC113" s="40" t="n">
        <v>81.72007000000001</v>
      </c>
      <c r="AD113" s="40" t="n">
        <v>82.25296</v>
      </c>
      <c r="AE113" s="40" t="n">
        <v>82.879959</v>
      </c>
      <c r="AF113" s="40" t="n">
        <v>83.495132</v>
      </c>
      <c r="AG113" s="40" t="n">
        <v>84.120895</v>
      </c>
      <c r="AH113" s="40" t="n">
        <v>84.68792000000001</v>
      </c>
      <c r="AI113" s="69" t="n">
        <v>0.003763</v>
      </c>
      <c r="AJ113" s="40" t="n"/>
      <c r="AK113" s="69" t="n"/>
    </row>
    <row r="114" ht="15" customHeight="1" s="19">
      <c r="A114" s="28" t="inlineStr">
        <is>
          <t>QUA000:ga_ElectricityRe</t>
        </is>
      </c>
      <c r="B114" s="38" t="inlineStr">
        <is>
          <t xml:space="preserve">   Electricity Related Losses</t>
        </is>
      </c>
      <c r="C114" s="39" t="n">
        <v>24.616051</v>
      </c>
      <c r="D114" s="39" t="n">
        <v>24.035973</v>
      </c>
      <c r="E114" s="39" t="n">
        <v>24.132053</v>
      </c>
      <c r="F114" s="39" t="n">
        <v>23.845642</v>
      </c>
      <c r="G114" s="39" t="n">
        <v>23.487083</v>
      </c>
      <c r="H114" s="39" t="n">
        <v>23.322262</v>
      </c>
      <c r="I114" s="39" t="n">
        <v>22.862923</v>
      </c>
      <c r="J114" s="39" t="n">
        <v>22.531019</v>
      </c>
      <c r="K114" s="39" t="n">
        <v>22.502813</v>
      </c>
      <c r="L114" s="39" t="n">
        <v>22.533558</v>
      </c>
      <c r="M114" s="39" t="n">
        <v>22.609913</v>
      </c>
      <c r="N114" s="39" t="n">
        <v>22.709631</v>
      </c>
      <c r="O114" s="39" t="n">
        <v>22.789604</v>
      </c>
      <c r="P114" s="39" t="n">
        <v>22.846298</v>
      </c>
      <c r="Q114" s="39" t="n">
        <v>22.892105</v>
      </c>
      <c r="R114" s="39" t="n">
        <v>22.907051</v>
      </c>
      <c r="S114" s="39" t="n">
        <v>22.992298</v>
      </c>
      <c r="T114" s="39" t="n">
        <v>23.088203</v>
      </c>
      <c r="U114" s="39" t="n">
        <v>23.190191</v>
      </c>
      <c r="V114" s="39" t="n">
        <v>23.263678</v>
      </c>
      <c r="W114" s="39" t="n">
        <v>23.338406</v>
      </c>
      <c r="X114" s="39" t="n">
        <v>23.420303</v>
      </c>
      <c r="Y114" s="39" t="n">
        <v>23.553467</v>
      </c>
      <c r="Z114" s="39" t="n">
        <v>23.709671</v>
      </c>
      <c r="AA114" s="39" t="n">
        <v>23.850197</v>
      </c>
      <c r="AB114" s="39" t="n">
        <v>24.033943</v>
      </c>
      <c r="AC114" s="39" t="n">
        <v>24.235844</v>
      </c>
      <c r="AD114" s="39" t="n">
        <v>24.460918</v>
      </c>
      <c r="AE114" s="39" t="n">
        <v>24.667473</v>
      </c>
      <c r="AF114" s="39" t="n">
        <v>24.851578</v>
      </c>
      <c r="AG114" s="39" t="n">
        <v>25.031456</v>
      </c>
      <c r="AH114" s="39" t="n">
        <v>25.236641</v>
      </c>
      <c r="AI114" s="67" t="n">
        <v>0.000803</v>
      </c>
      <c r="AJ114" s="21" t="n"/>
      <c r="AK114" s="68" t="n"/>
    </row>
    <row r="115" ht="15" customHeight="1" s="19">
      <c r="A115" s="28" t="inlineStr">
        <is>
          <t>QUA000:ga_Total</t>
        </is>
      </c>
      <c r="B115" s="30" t="inlineStr">
        <is>
          <t xml:space="preserve">     Total</t>
        </is>
      </c>
      <c r="C115" s="40" t="n">
        <v>99.995895</v>
      </c>
      <c r="D115" s="40" t="n">
        <v>99.59090399999999</v>
      </c>
      <c r="E115" s="40" t="n">
        <v>100.213165</v>
      </c>
      <c r="F115" s="40" t="n">
        <v>100.294838</v>
      </c>
      <c r="G115" s="40" t="n">
        <v>100.112831</v>
      </c>
      <c r="H115" s="40" t="n">
        <v>100.011017</v>
      </c>
      <c r="I115" s="40" t="n">
        <v>99.575401</v>
      </c>
      <c r="J115" s="40" t="n">
        <v>99.262604</v>
      </c>
      <c r="K115" s="40" t="n">
        <v>99.076424</v>
      </c>
      <c r="L115" s="40" t="n">
        <v>99.20826700000001</v>
      </c>
      <c r="M115" s="40" t="n">
        <v>99.390213</v>
      </c>
      <c r="N115" s="40" t="n">
        <v>99.552826</v>
      </c>
      <c r="O115" s="40" t="n">
        <v>99.79186199999999</v>
      </c>
      <c r="P115" s="40" t="n">
        <v>100.033096</v>
      </c>
      <c r="Q115" s="40" t="n">
        <v>100.155563</v>
      </c>
      <c r="R115" s="40" t="n">
        <v>100.469681</v>
      </c>
      <c r="S115" s="40" t="n">
        <v>100.789154</v>
      </c>
      <c r="T115" s="40" t="n">
        <v>101.06987</v>
      </c>
      <c r="U115" s="40" t="n">
        <v>101.50544</v>
      </c>
      <c r="V115" s="40" t="n">
        <v>101.861115</v>
      </c>
      <c r="W115" s="40" t="n">
        <v>102.248001</v>
      </c>
      <c r="X115" s="40" t="n">
        <v>102.717331</v>
      </c>
      <c r="Y115" s="40" t="n">
        <v>103.279602</v>
      </c>
      <c r="Z115" s="40" t="n">
        <v>103.887558</v>
      </c>
      <c r="AA115" s="40" t="n">
        <v>104.497551</v>
      </c>
      <c r="AB115" s="40" t="n">
        <v>105.192436</v>
      </c>
      <c r="AC115" s="40" t="n">
        <v>105.955917</v>
      </c>
      <c r="AD115" s="40" t="n">
        <v>106.713882</v>
      </c>
      <c r="AE115" s="40" t="n">
        <v>107.547432</v>
      </c>
      <c r="AF115" s="40" t="n">
        <v>108.34671</v>
      </c>
      <c r="AG115" s="40" t="n">
        <v>109.152351</v>
      </c>
      <c r="AH115" s="40" t="n">
        <v>109.924561</v>
      </c>
      <c r="AI115" s="69" t="n">
        <v>0.003058</v>
      </c>
      <c r="AJ115" s="40" t="n"/>
      <c r="AK115" s="69" t="n"/>
    </row>
    <row r="116" ht="15" customHeight="1" s="19">
      <c r="A116" s="6" t="n"/>
    </row>
    <row r="118" ht="15" customHeight="1" s="19">
      <c r="A118" s="25" t="n"/>
      <c r="B118" s="30" t="inlineStr">
        <is>
          <t xml:space="preserve"> Electric Power 19/</t>
        </is>
      </c>
      <c r="C118" s="25" t="n"/>
      <c r="D118" s="25" t="n"/>
      <c r="E118" s="25" t="n"/>
      <c r="F118" s="25" t="n"/>
      <c r="G118" s="25" t="n"/>
      <c r="H118" s="25" t="n"/>
      <c r="I118" s="25" t="n"/>
      <c r="J118" s="25" t="n"/>
      <c r="K118" s="25" t="n"/>
      <c r="L118" s="25" t="n"/>
      <c r="M118" s="25" t="n"/>
      <c r="N118" s="25" t="n"/>
      <c r="O118" s="25" t="n"/>
      <c r="P118" s="25" t="n"/>
      <c r="Q118" s="25" t="n"/>
      <c r="R118" s="25" t="n"/>
      <c r="S118" s="25" t="n"/>
      <c r="T118" s="25" t="n"/>
      <c r="U118" s="25" t="n"/>
      <c r="V118" s="25" t="n"/>
      <c r="W118" s="25" t="n"/>
      <c r="X118" s="25" t="n"/>
      <c r="Y118" s="25" t="n"/>
      <c r="Z118" s="25" t="n"/>
      <c r="AA118" s="25" t="n"/>
      <c r="AB118" s="25" t="n"/>
      <c r="AC118" s="25" t="n"/>
      <c r="AD118" s="25" t="n"/>
      <c r="AE118" s="25" t="n"/>
      <c r="AF118" s="25" t="n"/>
      <c r="AG118" s="25" t="n"/>
      <c r="AH118" s="25" t="n"/>
      <c r="AI118" s="25" t="n"/>
    </row>
    <row r="119" ht="15" customHeight="1" s="19">
      <c r="A119" s="28" t="inlineStr">
        <is>
          <t>QUA000:ha_DistillateFue</t>
        </is>
      </c>
      <c r="B119" s="38" t="inlineStr">
        <is>
          <t xml:space="preserve">   Distillate Fuel Oil</t>
        </is>
      </c>
      <c r="C119" s="39" t="n">
        <v>0.089182</v>
      </c>
      <c r="D119" s="39" t="n">
        <v>0.083722</v>
      </c>
      <c r="E119" s="39" t="n">
        <v>0.082247</v>
      </c>
      <c r="F119" s="39" t="n">
        <v>0.080663</v>
      </c>
      <c r="G119" s="39" t="n">
        <v>0.07767400000000001</v>
      </c>
      <c r="H119" s="39" t="n">
        <v>0.07649400000000001</v>
      </c>
      <c r="I119" s="39" t="n">
        <v>0.073521</v>
      </c>
      <c r="J119" s="39" t="n">
        <v>0.067714</v>
      </c>
      <c r="K119" s="39" t="n">
        <v>0.062727</v>
      </c>
      <c r="L119" s="39" t="n">
        <v>0.058468</v>
      </c>
      <c r="M119" s="39" t="n">
        <v>0.057262</v>
      </c>
      <c r="N119" s="39" t="n">
        <v>0.056293</v>
      </c>
      <c r="O119" s="39" t="n">
        <v>0.053566</v>
      </c>
      <c r="P119" s="39" t="n">
        <v>0.053218</v>
      </c>
      <c r="Q119" s="39" t="n">
        <v>0.052641</v>
      </c>
      <c r="R119" s="39" t="n">
        <v>0.052256</v>
      </c>
      <c r="S119" s="39" t="n">
        <v>0.051726</v>
      </c>
      <c r="T119" s="39" t="n">
        <v>0.051332</v>
      </c>
      <c r="U119" s="39" t="n">
        <v>0.050704</v>
      </c>
      <c r="V119" s="39" t="n">
        <v>0.047531</v>
      </c>
      <c r="W119" s="39" t="n">
        <v>0.04707</v>
      </c>
      <c r="X119" s="39" t="n">
        <v>0.046842</v>
      </c>
      <c r="Y119" s="39" t="n">
        <v>0.046105</v>
      </c>
      <c r="Z119" s="39" t="n">
        <v>0.04537</v>
      </c>
      <c r="AA119" s="39" t="n">
        <v>0.044433</v>
      </c>
      <c r="AB119" s="39" t="n">
        <v>0.043876</v>
      </c>
      <c r="AC119" s="39" t="n">
        <v>0.043376</v>
      </c>
      <c r="AD119" s="39" t="n">
        <v>0.043627</v>
      </c>
      <c r="AE119" s="39" t="n">
        <v>0.043632</v>
      </c>
      <c r="AF119" s="39" t="n">
        <v>0.043741</v>
      </c>
      <c r="AG119" s="39" t="n">
        <v>0.043779</v>
      </c>
      <c r="AH119" s="39" t="n">
        <v>0.044058</v>
      </c>
      <c r="AI119" s="67" t="n">
        <v>-0.022491</v>
      </c>
      <c r="AJ119" s="21" t="n"/>
      <c r="AK119" s="68" t="n"/>
    </row>
    <row r="120" ht="15" customHeight="1" s="19">
      <c r="A120" s="28" t="inlineStr">
        <is>
          <t>QUA000:ha_ResidualFuel</t>
        </is>
      </c>
      <c r="B120" s="38" t="inlineStr">
        <is>
          <t xml:space="preserve">   Residual Fuel Oil</t>
        </is>
      </c>
      <c r="C120" s="39" t="n">
        <v>0.09095</v>
      </c>
      <c r="D120" s="39" t="n">
        <v>0.088218</v>
      </c>
      <c r="E120" s="39" t="n">
        <v>0.049371</v>
      </c>
      <c r="F120" s="39" t="n">
        <v>0.0479</v>
      </c>
      <c r="G120" s="39" t="n">
        <v>0.046611</v>
      </c>
      <c r="H120" s="39" t="n">
        <v>0.045346</v>
      </c>
      <c r="I120" s="39" t="n">
        <v>0.041641</v>
      </c>
      <c r="J120" s="39" t="n">
        <v>0.040346</v>
      </c>
      <c r="K120" s="39" t="n">
        <v>0.039536</v>
      </c>
      <c r="L120" s="39" t="n">
        <v>0.038815</v>
      </c>
      <c r="M120" s="39" t="n">
        <v>0.038177</v>
      </c>
      <c r="N120" s="39" t="n">
        <v>0.037293</v>
      </c>
      <c r="O120" s="39" t="n">
        <v>0.036902</v>
      </c>
      <c r="P120" s="39" t="n">
        <v>0.036609</v>
      </c>
      <c r="Q120" s="39" t="n">
        <v>0.036312</v>
      </c>
      <c r="R120" s="39" t="n">
        <v>0.036067</v>
      </c>
      <c r="S120" s="39" t="n">
        <v>0.035826</v>
      </c>
      <c r="T120" s="39" t="n">
        <v>0.035066</v>
      </c>
      <c r="U120" s="39" t="n">
        <v>0.034325</v>
      </c>
      <c r="V120" s="39" t="n">
        <v>0.033556</v>
      </c>
      <c r="W120" s="39" t="n">
        <v>0.032782</v>
      </c>
      <c r="X120" s="39" t="n">
        <v>0.032025</v>
      </c>
      <c r="Y120" s="39" t="n">
        <v>0.029579</v>
      </c>
      <c r="Z120" s="39" t="n">
        <v>0.027048</v>
      </c>
      <c r="AA120" s="39" t="n">
        <v>0.0245</v>
      </c>
      <c r="AB120" s="39" t="n">
        <v>0.021888</v>
      </c>
      <c r="AC120" s="39" t="n">
        <v>0.019233</v>
      </c>
      <c r="AD120" s="39" t="n">
        <v>0.019344</v>
      </c>
      <c r="AE120" s="39" t="n">
        <v>0.019469</v>
      </c>
      <c r="AF120" s="39" t="n">
        <v>0.01961</v>
      </c>
      <c r="AG120" s="39" t="n">
        <v>0.019743</v>
      </c>
      <c r="AH120" s="39" t="n">
        <v>0.019874</v>
      </c>
      <c r="AI120" s="67" t="n">
        <v>-0.047877</v>
      </c>
      <c r="AJ120" s="21" t="n"/>
      <c r="AK120" s="68" t="n"/>
    </row>
    <row r="121" ht="15" customHeight="1" s="19">
      <c r="A121" s="28" t="inlineStr">
        <is>
          <t>QUA000:ha_PetroleumSubt</t>
        </is>
      </c>
      <c r="B121" s="38" t="inlineStr">
        <is>
          <t xml:space="preserve">     Petroleum and Other Liquids Subtotal</t>
        </is>
      </c>
      <c r="C121" s="39" t="n">
        <v>0.180132</v>
      </c>
      <c r="D121" s="39" t="n">
        <v>0.17194</v>
      </c>
      <c r="E121" s="39" t="n">
        <v>0.131618</v>
      </c>
      <c r="F121" s="39" t="n">
        <v>0.128563</v>
      </c>
      <c r="G121" s="39" t="n">
        <v>0.124285</v>
      </c>
      <c r="H121" s="39" t="n">
        <v>0.12184</v>
      </c>
      <c r="I121" s="39" t="n">
        <v>0.115162</v>
      </c>
      <c r="J121" s="39" t="n">
        <v>0.10806</v>
      </c>
      <c r="K121" s="39" t="n">
        <v>0.102263</v>
      </c>
      <c r="L121" s="39" t="n">
        <v>0.09728299999999999</v>
      </c>
      <c r="M121" s="39" t="n">
        <v>0.095438</v>
      </c>
      <c r="N121" s="39" t="n">
        <v>0.093586</v>
      </c>
      <c r="O121" s="39" t="n">
        <v>0.09046800000000001</v>
      </c>
      <c r="P121" s="39" t="n">
        <v>0.089827</v>
      </c>
      <c r="Q121" s="39" t="n">
        <v>0.088952</v>
      </c>
      <c r="R121" s="39" t="n">
        <v>0.088322</v>
      </c>
      <c r="S121" s="39" t="n">
        <v>0.087552</v>
      </c>
      <c r="T121" s="39" t="n">
        <v>0.086398</v>
      </c>
      <c r="U121" s="39" t="n">
        <v>0.08502899999999999</v>
      </c>
      <c r="V121" s="39" t="n">
        <v>0.08108700000000001</v>
      </c>
      <c r="W121" s="39" t="n">
        <v>0.07985200000000001</v>
      </c>
      <c r="X121" s="39" t="n">
        <v>0.07886700000000001</v>
      </c>
      <c r="Y121" s="39" t="n">
        <v>0.075684</v>
      </c>
      <c r="Z121" s="39" t="n">
        <v>0.072419</v>
      </c>
      <c r="AA121" s="39" t="n">
        <v>0.06893299999999999</v>
      </c>
      <c r="AB121" s="39" t="n">
        <v>0.065764</v>
      </c>
      <c r="AC121" s="39" t="n">
        <v>0.062608</v>
      </c>
      <c r="AD121" s="39" t="n">
        <v>0.062971</v>
      </c>
      <c r="AE121" s="39" t="n">
        <v>0.0631</v>
      </c>
      <c r="AF121" s="39" t="n">
        <v>0.06335200000000001</v>
      </c>
      <c r="AG121" s="39" t="n">
        <v>0.063522</v>
      </c>
      <c r="AH121" s="39" t="n">
        <v>0.063932</v>
      </c>
      <c r="AI121" s="67" t="n">
        <v>-0.032863</v>
      </c>
      <c r="AJ121" s="21" t="n"/>
      <c r="AK121" s="68" t="n"/>
    </row>
    <row r="122" ht="15" customHeight="1" s="19">
      <c r="A122" s="28" t="inlineStr">
        <is>
          <t>QUA000:ha_NaturalGas</t>
        </is>
      </c>
      <c r="B122" s="38" t="inlineStr">
        <is>
          <t xml:space="preserve">   Natural Gas</t>
        </is>
      </c>
      <c r="C122" s="39" t="n">
        <v>11.774796</v>
      </c>
      <c r="D122" s="39" t="n">
        <v>11.609514</v>
      </c>
      <c r="E122" s="39" t="n">
        <v>12.129338</v>
      </c>
      <c r="F122" s="39" t="n">
        <v>11.719213</v>
      </c>
      <c r="G122" s="39" t="n">
        <v>11.478555</v>
      </c>
      <c r="H122" s="39" t="n">
        <v>11.211315</v>
      </c>
      <c r="I122" s="39" t="n">
        <v>11.132001</v>
      </c>
      <c r="J122" s="39" t="n">
        <v>11.072958</v>
      </c>
      <c r="K122" s="39" t="n">
        <v>10.899391</v>
      </c>
      <c r="L122" s="39" t="n">
        <v>10.836034</v>
      </c>
      <c r="M122" s="39" t="n">
        <v>10.763064</v>
      </c>
      <c r="N122" s="39" t="n">
        <v>10.538104</v>
      </c>
      <c r="O122" s="39" t="n">
        <v>10.6232</v>
      </c>
      <c r="P122" s="39" t="n">
        <v>10.759455</v>
      </c>
      <c r="Q122" s="39" t="n">
        <v>10.958403</v>
      </c>
      <c r="R122" s="39" t="n">
        <v>11.279948</v>
      </c>
      <c r="S122" s="39" t="n">
        <v>11.319609</v>
      </c>
      <c r="T122" s="39" t="n">
        <v>11.39948</v>
      </c>
      <c r="U122" s="39" t="n">
        <v>11.50105</v>
      </c>
      <c r="V122" s="39" t="n">
        <v>11.616288</v>
      </c>
      <c r="W122" s="39" t="n">
        <v>11.705311</v>
      </c>
      <c r="X122" s="39" t="n">
        <v>11.83617</v>
      </c>
      <c r="Y122" s="39" t="n">
        <v>11.886371</v>
      </c>
      <c r="Z122" s="39" t="n">
        <v>11.920951</v>
      </c>
      <c r="AA122" s="39" t="n">
        <v>11.973424</v>
      </c>
      <c r="AB122" s="39" t="n">
        <v>11.941996</v>
      </c>
      <c r="AC122" s="39" t="n">
        <v>11.934001</v>
      </c>
      <c r="AD122" s="39" t="n">
        <v>11.974667</v>
      </c>
      <c r="AE122" s="39" t="n">
        <v>12.098969</v>
      </c>
      <c r="AF122" s="39" t="n">
        <v>12.284153</v>
      </c>
      <c r="AG122" s="39" t="n">
        <v>12.469663</v>
      </c>
      <c r="AH122" s="39" t="n">
        <v>12.600718</v>
      </c>
      <c r="AI122" s="67" t="n">
        <v>0.002189</v>
      </c>
      <c r="AJ122" s="21" t="n"/>
      <c r="AK122" s="68" t="n"/>
    </row>
    <row r="123" ht="15" customHeight="1" s="19">
      <c r="A123" s="28" t="inlineStr">
        <is>
          <t>QUA000:ha_SteamCoal</t>
        </is>
      </c>
      <c r="B123" s="38" t="inlineStr">
        <is>
          <t xml:space="preserve">   Steam Coal</t>
        </is>
      </c>
      <c r="C123" s="39" t="n">
        <v>10.120842</v>
      </c>
      <c r="D123" s="39" t="n">
        <v>9.192068000000001</v>
      </c>
      <c r="E123" s="39" t="n">
        <v>8.665374999999999</v>
      </c>
      <c r="F123" s="39" t="n">
        <v>8.324944</v>
      </c>
      <c r="G123" s="39" t="n">
        <v>7.708764</v>
      </c>
      <c r="H123" s="39" t="n">
        <v>7.588306</v>
      </c>
      <c r="I123" s="39" t="n">
        <v>7.104189</v>
      </c>
      <c r="J123" s="39" t="n">
        <v>7.516713</v>
      </c>
      <c r="K123" s="39" t="n">
        <v>7.505539</v>
      </c>
      <c r="L123" s="39" t="n">
        <v>7.48982</v>
      </c>
      <c r="M123" s="39" t="n">
        <v>7.459027</v>
      </c>
      <c r="N123" s="39" t="n">
        <v>7.442715</v>
      </c>
      <c r="O123" s="39" t="n">
        <v>7.394971</v>
      </c>
      <c r="P123" s="39" t="n">
        <v>7.383134</v>
      </c>
      <c r="Q123" s="39" t="n">
        <v>7.450978</v>
      </c>
      <c r="R123" s="39" t="n">
        <v>7.382815</v>
      </c>
      <c r="S123" s="39" t="n">
        <v>7.293159</v>
      </c>
      <c r="T123" s="39" t="n">
        <v>7.23298</v>
      </c>
      <c r="U123" s="39" t="n">
        <v>7.221808</v>
      </c>
      <c r="V123" s="39" t="n">
        <v>7.130394</v>
      </c>
      <c r="W123" s="39" t="n">
        <v>7.079056</v>
      </c>
      <c r="X123" s="39" t="n">
        <v>7.054896</v>
      </c>
      <c r="Y123" s="39" t="n">
        <v>7.022219</v>
      </c>
      <c r="Z123" s="39" t="n">
        <v>6.993107</v>
      </c>
      <c r="AA123" s="39" t="n">
        <v>6.967757</v>
      </c>
      <c r="AB123" s="39" t="n">
        <v>6.967848</v>
      </c>
      <c r="AC123" s="39" t="n">
        <v>6.932781</v>
      </c>
      <c r="AD123" s="39" t="n">
        <v>7.000947</v>
      </c>
      <c r="AE123" s="39" t="n">
        <v>6.995442</v>
      </c>
      <c r="AF123" s="39" t="n">
        <v>6.988654</v>
      </c>
      <c r="AG123" s="39" t="n">
        <v>6.959625</v>
      </c>
      <c r="AH123" s="39" t="n">
        <v>6.989138</v>
      </c>
      <c r="AI123" s="67" t="n">
        <v>-0.011872</v>
      </c>
      <c r="AJ123" s="21" t="n"/>
      <c r="AK123" s="68" t="n"/>
    </row>
    <row r="124" ht="15" customHeight="1" s="19">
      <c r="A124" s="28" t="inlineStr">
        <is>
          <t>QUA000:ha_NuclearPower</t>
        </is>
      </c>
      <c r="B124" s="38" t="inlineStr">
        <is>
          <t xml:space="preserve">   Nuclear / Uranium 20/</t>
        </is>
      </c>
      <c r="C124" s="39" t="n">
        <v>8.444715</v>
      </c>
      <c r="D124" s="39" t="n">
        <v>8.296324</v>
      </c>
      <c r="E124" s="39" t="n">
        <v>8.161823</v>
      </c>
      <c r="F124" s="39" t="n">
        <v>8.00919</v>
      </c>
      <c r="G124" s="39" t="n">
        <v>8.031043</v>
      </c>
      <c r="H124" s="39" t="n">
        <v>8.063392</v>
      </c>
      <c r="I124" s="39" t="n">
        <v>7.822189</v>
      </c>
      <c r="J124" s="39" t="n">
        <v>7.098251</v>
      </c>
      <c r="K124" s="39" t="n">
        <v>7.101179</v>
      </c>
      <c r="L124" s="39" t="n">
        <v>7.104901</v>
      </c>
      <c r="M124" s="39" t="n">
        <v>7.108607</v>
      </c>
      <c r="N124" s="39" t="n">
        <v>7.115708</v>
      </c>
      <c r="O124" s="39" t="n">
        <v>7.126846</v>
      </c>
      <c r="P124" s="39" t="n">
        <v>7.134424</v>
      </c>
      <c r="Q124" s="39" t="n">
        <v>6.972309</v>
      </c>
      <c r="R124" s="39" t="n">
        <v>6.798795</v>
      </c>
      <c r="S124" s="39" t="n">
        <v>6.813493</v>
      </c>
      <c r="T124" s="39" t="n">
        <v>6.82442</v>
      </c>
      <c r="U124" s="39" t="n">
        <v>6.826629</v>
      </c>
      <c r="V124" s="39" t="n">
        <v>6.828832</v>
      </c>
      <c r="W124" s="39" t="n">
        <v>6.828832</v>
      </c>
      <c r="X124" s="39" t="n">
        <v>6.739802</v>
      </c>
      <c r="Y124" s="39" t="n">
        <v>6.752901</v>
      </c>
      <c r="Z124" s="39" t="n">
        <v>6.762374</v>
      </c>
      <c r="AA124" s="39" t="n">
        <v>6.679939</v>
      </c>
      <c r="AB124" s="39" t="n">
        <v>6.687841</v>
      </c>
      <c r="AC124" s="39" t="n">
        <v>6.696404</v>
      </c>
      <c r="AD124" s="39" t="n">
        <v>6.700862</v>
      </c>
      <c r="AE124" s="39" t="n">
        <v>6.705318</v>
      </c>
      <c r="AF124" s="39" t="n">
        <v>6.708094</v>
      </c>
      <c r="AG124" s="39" t="n">
        <v>6.711448</v>
      </c>
      <c r="AH124" s="39" t="n">
        <v>6.716295</v>
      </c>
      <c r="AI124" s="67" t="n">
        <v>-0.00736</v>
      </c>
      <c r="AJ124" s="21" t="n"/>
      <c r="AK124" s="68" t="n"/>
    </row>
    <row r="125" ht="15" customHeight="1" s="19">
      <c r="A125" s="28" t="inlineStr">
        <is>
          <t>QUA000:ha_RenewableEner</t>
        </is>
      </c>
      <c r="B125" s="38" t="inlineStr">
        <is>
          <t xml:space="preserve">   Renewable Energy 21/</t>
        </is>
      </c>
      <c r="C125" s="39" t="n">
        <v>6.652128</v>
      </c>
      <c r="D125" s="39" t="n">
        <v>7.166307</v>
      </c>
      <c r="E125" s="39" t="n">
        <v>7.722456</v>
      </c>
      <c r="F125" s="39" t="n">
        <v>8.486435</v>
      </c>
      <c r="G125" s="39" t="n">
        <v>9.044923000000001</v>
      </c>
      <c r="H125" s="39" t="n">
        <v>9.297235000000001</v>
      </c>
      <c r="I125" s="39" t="n">
        <v>9.717552</v>
      </c>
      <c r="J125" s="39" t="n">
        <v>9.819456000000001</v>
      </c>
      <c r="K125" s="39" t="n">
        <v>10.014475</v>
      </c>
      <c r="L125" s="39" t="n">
        <v>10.200233</v>
      </c>
      <c r="M125" s="39" t="n">
        <v>10.476473</v>
      </c>
      <c r="N125" s="39" t="n">
        <v>10.881594</v>
      </c>
      <c r="O125" s="39" t="n">
        <v>11.00832</v>
      </c>
      <c r="P125" s="39" t="n">
        <v>11.023414</v>
      </c>
      <c r="Q125" s="39" t="n">
        <v>11.063248</v>
      </c>
      <c r="R125" s="39" t="n">
        <v>11.099174</v>
      </c>
      <c r="S125" s="39" t="n">
        <v>11.338204</v>
      </c>
      <c r="T125" s="39" t="n">
        <v>11.525404</v>
      </c>
      <c r="U125" s="39" t="n">
        <v>11.666911</v>
      </c>
      <c r="V125" s="39" t="n">
        <v>11.839836</v>
      </c>
      <c r="W125" s="39" t="n">
        <v>12.002023</v>
      </c>
      <c r="X125" s="39" t="n">
        <v>12.194883</v>
      </c>
      <c r="Y125" s="39" t="n">
        <v>12.430889</v>
      </c>
      <c r="Z125" s="39" t="n">
        <v>12.712051</v>
      </c>
      <c r="AA125" s="39" t="n">
        <v>13.054075</v>
      </c>
      <c r="AB125" s="39" t="n">
        <v>13.409318</v>
      </c>
      <c r="AC125" s="39" t="n">
        <v>13.801381</v>
      </c>
      <c r="AD125" s="39" t="n">
        <v>14.07331</v>
      </c>
      <c r="AE125" s="39" t="n">
        <v>14.320392</v>
      </c>
      <c r="AF125" s="39" t="n">
        <v>14.490529</v>
      </c>
      <c r="AG125" s="39" t="n">
        <v>14.684673</v>
      </c>
      <c r="AH125" s="39" t="n">
        <v>14.895687</v>
      </c>
      <c r="AI125" s="67" t="n">
        <v>0.026345</v>
      </c>
      <c r="AJ125" s="21" t="n"/>
      <c r="AK125" s="68" t="n"/>
    </row>
    <row r="126" ht="15" customHeight="1" s="19">
      <c r="A126" s="28" t="inlineStr">
        <is>
          <t>QUA000:ha_non-bio_mun</t>
        </is>
      </c>
      <c r="B126" s="38" t="inlineStr">
        <is>
          <t xml:space="preserve">   Non-biogenic Municipal Waste</t>
        </is>
      </c>
      <c r="C126" s="39" t="n">
        <v>0.11591</v>
      </c>
      <c r="D126" s="39" t="n">
        <v>0.11591</v>
      </c>
      <c r="E126" s="39" t="n">
        <v>0.11591</v>
      </c>
      <c r="F126" s="39" t="n">
        <v>0.11591</v>
      </c>
      <c r="G126" s="39" t="n">
        <v>0.11591</v>
      </c>
      <c r="H126" s="39" t="n">
        <v>0.11591</v>
      </c>
      <c r="I126" s="39" t="n">
        <v>0.11591</v>
      </c>
      <c r="J126" s="39" t="n">
        <v>0.11591</v>
      </c>
      <c r="K126" s="39" t="n">
        <v>0.11591</v>
      </c>
      <c r="L126" s="39" t="n">
        <v>0.11591</v>
      </c>
      <c r="M126" s="39" t="n">
        <v>0.11591</v>
      </c>
      <c r="N126" s="39" t="n">
        <v>0.11591</v>
      </c>
      <c r="O126" s="39" t="n">
        <v>0.11591</v>
      </c>
      <c r="P126" s="39" t="n">
        <v>0.11591</v>
      </c>
      <c r="Q126" s="39" t="n">
        <v>0.11591</v>
      </c>
      <c r="R126" s="39" t="n">
        <v>0.11591</v>
      </c>
      <c r="S126" s="39" t="n">
        <v>0.11591</v>
      </c>
      <c r="T126" s="39" t="n">
        <v>0.11591</v>
      </c>
      <c r="U126" s="39" t="n">
        <v>0.11591</v>
      </c>
      <c r="V126" s="39" t="n">
        <v>0.11591</v>
      </c>
      <c r="W126" s="39" t="n">
        <v>0.11591</v>
      </c>
      <c r="X126" s="39" t="n">
        <v>0.11591</v>
      </c>
      <c r="Y126" s="39" t="n">
        <v>0.11591</v>
      </c>
      <c r="Z126" s="39" t="n">
        <v>0.11591</v>
      </c>
      <c r="AA126" s="39" t="n">
        <v>0.11591</v>
      </c>
      <c r="AB126" s="39" t="n">
        <v>0.11591</v>
      </c>
      <c r="AC126" s="39" t="n">
        <v>0.11591</v>
      </c>
      <c r="AD126" s="39" t="n">
        <v>0.11591</v>
      </c>
      <c r="AE126" s="39" t="n">
        <v>0.11591</v>
      </c>
      <c r="AF126" s="39" t="n">
        <v>0.11591</v>
      </c>
      <c r="AG126" s="39" t="n">
        <v>0.11591</v>
      </c>
      <c r="AH126" s="39" t="n">
        <v>0.11591</v>
      </c>
      <c r="AI126" s="67" t="n">
        <v>0</v>
      </c>
      <c r="AJ126" s="21" t="n"/>
      <c r="AK126" s="68" t="n"/>
    </row>
    <row r="127" ht="15" customHeight="1" s="19">
      <c r="A127" s="28" t="inlineStr">
        <is>
          <t>QUA000:ha_ElectricityIm</t>
        </is>
      </c>
      <c r="B127" s="38" t="inlineStr">
        <is>
          <t xml:space="preserve">   Electricity Imports</t>
        </is>
      </c>
      <c r="C127" s="39" t="n">
        <v>0.165071</v>
      </c>
      <c r="D127" s="39" t="n">
        <v>0.206281</v>
      </c>
      <c r="E127" s="39" t="n">
        <v>0.191069</v>
      </c>
      <c r="F127" s="39" t="n">
        <v>0.175761</v>
      </c>
      <c r="G127" s="39" t="n">
        <v>0.169513</v>
      </c>
      <c r="H127" s="39" t="n">
        <v>0.177045</v>
      </c>
      <c r="I127" s="39" t="n">
        <v>0.165441</v>
      </c>
      <c r="J127" s="39" t="n">
        <v>0.170052</v>
      </c>
      <c r="K127" s="39" t="n">
        <v>0.182907</v>
      </c>
      <c r="L127" s="39" t="n">
        <v>0.189388</v>
      </c>
      <c r="M127" s="39" t="n">
        <v>0.186427</v>
      </c>
      <c r="N127" s="39" t="n">
        <v>0.19518</v>
      </c>
      <c r="O127" s="39" t="n">
        <v>0.187085</v>
      </c>
      <c r="P127" s="39" t="n">
        <v>0.194813</v>
      </c>
      <c r="Q127" s="39" t="n">
        <v>0.194816</v>
      </c>
      <c r="R127" s="39" t="n">
        <v>0.203609</v>
      </c>
      <c r="S127" s="39" t="n">
        <v>0.201712</v>
      </c>
      <c r="T127" s="39" t="n">
        <v>0.196974</v>
      </c>
      <c r="U127" s="39" t="n">
        <v>0.195821</v>
      </c>
      <c r="V127" s="39" t="n">
        <v>0.194533</v>
      </c>
      <c r="W127" s="39" t="n">
        <v>0.195509</v>
      </c>
      <c r="X127" s="39" t="n">
        <v>0.194809</v>
      </c>
      <c r="Y127" s="39" t="n">
        <v>0.196438</v>
      </c>
      <c r="Z127" s="39" t="n">
        <v>0.19504</v>
      </c>
      <c r="AA127" s="39" t="n">
        <v>0.193638</v>
      </c>
      <c r="AB127" s="39" t="n">
        <v>0.1922</v>
      </c>
      <c r="AC127" s="39" t="n">
        <v>0.191246</v>
      </c>
      <c r="AD127" s="39" t="n">
        <v>0.186864</v>
      </c>
      <c r="AE127" s="39" t="n">
        <v>0.184707</v>
      </c>
      <c r="AF127" s="39" t="n">
        <v>0.182075</v>
      </c>
      <c r="AG127" s="39" t="n">
        <v>0.180675</v>
      </c>
      <c r="AH127" s="39" t="n">
        <v>0.179234</v>
      </c>
      <c r="AI127" s="67" t="n">
        <v>0.002659</v>
      </c>
      <c r="AJ127" s="21" t="n"/>
      <c r="AK127" s="68" t="n"/>
    </row>
    <row r="128" ht="15" customHeight="1" s="19">
      <c r="A128" s="28" t="inlineStr">
        <is>
          <t>QUA000:ha_Total</t>
        </is>
      </c>
      <c r="B128" s="30" t="inlineStr">
        <is>
          <t xml:space="preserve">     Total</t>
        </is>
      </c>
      <c r="C128" s="40" t="n">
        <v>37.453594</v>
      </c>
      <c r="D128" s="40" t="n">
        <v>36.758343</v>
      </c>
      <c r="E128" s="40" t="n">
        <v>37.117592</v>
      </c>
      <c r="F128" s="40" t="n">
        <v>36.960014</v>
      </c>
      <c r="G128" s="40" t="n">
        <v>36.672993</v>
      </c>
      <c r="H128" s="40" t="n">
        <v>36.575039</v>
      </c>
      <c r="I128" s="40" t="n">
        <v>36.172443</v>
      </c>
      <c r="J128" s="40" t="n">
        <v>35.901398</v>
      </c>
      <c r="K128" s="40" t="n">
        <v>35.921665</v>
      </c>
      <c r="L128" s="40" t="n">
        <v>36.033569</v>
      </c>
      <c r="M128" s="40" t="n">
        <v>36.204948</v>
      </c>
      <c r="N128" s="40" t="n">
        <v>36.382793</v>
      </c>
      <c r="O128" s="40" t="n">
        <v>36.546806</v>
      </c>
      <c r="P128" s="40" t="n">
        <v>36.700974</v>
      </c>
      <c r="Q128" s="40" t="n">
        <v>36.844616</v>
      </c>
      <c r="R128" s="40" t="n">
        <v>36.968575</v>
      </c>
      <c r="S128" s="40" t="n">
        <v>37.169636</v>
      </c>
      <c r="T128" s="40" t="n">
        <v>37.381565</v>
      </c>
      <c r="U128" s="40" t="n">
        <v>37.613159</v>
      </c>
      <c r="V128" s="40" t="n">
        <v>37.806881</v>
      </c>
      <c r="W128" s="40" t="n">
        <v>38.006493</v>
      </c>
      <c r="X128" s="40" t="n">
        <v>38.215343</v>
      </c>
      <c r="Y128" s="40" t="n">
        <v>38.480408</v>
      </c>
      <c r="Z128" s="40" t="n">
        <v>38.771851</v>
      </c>
      <c r="AA128" s="40" t="n">
        <v>39.05368</v>
      </c>
      <c r="AB128" s="40" t="n">
        <v>39.380875</v>
      </c>
      <c r="AC128" s="40" t="n">
        <v>39.734325</v>
      </c>
      <c r="AD128" s="40" t="n">
        <v>40.115528</v>
      </c>
      <c r="AE128" s="40" t="n">
        <v>40.483833</v>
      </c>
      <c r="AF128" s="40" t="n">
        <v>40.83276</v>
      </c>
      <c r="AG128" s="40" t="n">
        <v>41.185513</v>
      </c>
      <c r="AH128" s="40" t="n">
        <v>41.560913</v>
      </c>
      <c r="AI128" s="69" t="n">
        <v>0.003362</v>
      </c>
      <c r="AJ128" s="40" t="n"/>
      <c r="AK128" s="69" t="n"/>
    </row>
    <row r="129" ht="15" customHeight="1" s="19">
      <c r="A129" s="6" t="n"/>
    </row>
    <row r="130" ht="15" customHeight="1" s="19">
      <c r="A130" s="25" t="n"/>
      <c r="B130" s="30" t="inlineStr">
        <is>
          <t xml:space="preserve"> Total Energy Consumption</t>
        </is>
      </c>
      <c r="C130" s="25" t="n"/>
      <c r="D130" s="25" t="n"/>
      <c r="E130" s="25" t="n"/>
      <c r="F130" s="25" t="n"/>
      <c r="G130" s="25" t="n"/>
      <c r="H130" s="25" t="n"/>
      <c r="I130" s="25" t="n"/>
      <c r="J130" s="25" t="n"/>
      <c r="K130" s="25" t="n"/>
      <c r="L130" s="25" t="n"/>
      <c r="M130" s="25" t="n"/>
      <c r="N130" s="25" t="n"/>
      <c r="O130" s="25" t="n"/>
      <c r="P130" s="25" t="n"/>
      <c r="Q130" s="25" t="n"/>
      <c r="R130" s="25" t="n"/>
      <c r="S130" s="25" t="n"/>
      <c r="T130" s="25" t="n"/>
      <c r="U130" s="25" t="n"/>
      <c r="V130" s="25" t="n"/>
      <c r="W130" s="25" t="n"/>
      <c r="X130" s="25" t="n"/>
      <c r="Y130" s="25" t="n"/>
      <c r="Z130" s="25" t="n"/>
      <c r="AA130" s="25" t="n"/>
      <c r="AB130" s="25" t="n"/>
      <c r="AC130" s="25" t="n"/>
      <c r="AD130" s="25" t="n"/>
      <c r="AE130" s="25" t="n"/>
      <c r="AF130" s="25" t="n"/>
      <c r="AG130" s="25" t="n"/>
      <c r="AH130" s="25" t="n"/>
      <c r="AI130" s="25" t="n"/>
    </row>
    <row r="131" ht="15" customHeight="1" s="19">
      <c r="A131" s="28" t="inlineStr">
        <is>
          <t>QUA000:ia_LiquefiedPetr</t>
        </is>
      </c>
      <c r="B131" s="38" t="inlineStr">
        <is>
          <t xml:space="preserve">   Liquefied Petroleum Gases and Other 6/</t>
        </is>
      </c>
      <c r="C131" s="39" t="n">
        <v>3.768759</v>
      </c>
      <c r="D131" s="39" t="n">
        <v>4.098966</v>
      </c>
      <c r="E131" s="39" t="n">
        <v>4.167071</v>
      </c>
      <c r="F131" s="39" t="n">
        <v>4.256987</v>
      </c>
      <c r="G131" s="39" t="n">
        <v>4.342181</v>
      </c>
      <c r="H131" s="39" t="n">
        <v>4.404814</v>
      </c>
      <c r="I131" s="39" t="n">
        <v>4.448359</v>
      </c>
      <c r="J131" s="39" t="n">
        <v>4.48413</v>
      </c>
      <c r="K131" s="39" t="n">
        <v>4.517716</v>
      </c>
      <c r="L131" s="39" t="n">
        <v>4.557845</v>
      </c>
      <c r="M131" s="39" t="n">
        <v>4.598157</v>
      </c>
      <c r="N131" s="39" t="n">
        <v>4.647107</v>
      </c>
      <c r="O131" s="39" t="n">
        <v>4.688744</v>
      </c>
      <c r="P131" s="39" t="n">
        <v>4.727067</v>
      </c>
      <c r="Q131" s="39" t="n">
        <v>4.764004</v>
      </c>
      <c r="R131" s="39" t="n">
        <v>4.803555</v>
      </c>
      <c r="S131" s="39" t="n">
        <v>4.845819</v>
      </c>
      <c r="T131" s="39" t="n">
        <v>4.878136</v>
      </c>
      <c r="U131" s="39" t="n">
        <v>4.910781</v>
      </c>
      <c r="V131" s="39" t="n">
        <v>4.943309</v>
      </c>
      <c r="W131" s="39" t="n">
        <v>4.979369</v>
      </c>
      <c r="X131" s="39" t="n">
        <v>5.017888</v>
      </c>
      <c r="Y131" s="39" t="n">
        <v>5.053612</v>
      </c>
      <c r="Z131" s="39" t="n">
        <v>5.098951</v>
      </c>
      <c r="AA131" s="39" t="n">
        <v>5.136157</v>
      </c>
      <c r="AB131" s="39" t="n">
        <v>5.178721</v>
      </c>
      <c r="AC131" s="39" t="n">
        <v>5.221794</v>
      </c>
      <c r="AD131" s="39" t="n">
        <v>5.272137</v>
      </c>
      <c r="AE131" s="39" t="n">
        <v>5.314125</v>
      </c>
      <c r="AF131" s="39" t="n">
        <v>5.355966</v>
      </c>
      <c r="AG131" s="39" t="n">
        <v>5.40694</v>
      </c>
      <c r="AH131" s="39" t="n">
        <v>5.44066</v>
      </c>
      <c r="AI131" s="67" t="n">
        <v>0.011914</v>
      </c>
      <c r="AJ131" s="21" t="n"/>
      <c r="AK131" s="68" t="n"/>
    </row>
    <row r="132" ht="15" customHeight="1" s="19">
      <c r="A132" s="28" t="inlineStr">
        <is>
          <t>QUA000:ia_MotorGasoline</t>
        </is>
      </c>
      <c r="B132" s="38" t="inlineStr">
        <is>
          <t xml:space="preserve">   Motor Gasoline 3/</t>
        </is>
      </c>
      <c r="C132" s="39" t="n">
        <v>17.160221</v>
      </c>
      <c r="D132" s="39" t="n">
        <v>17.206181</v>
      </c>
      <c r="E132" s="39" t="n">
        <v>17.067984</v>
      </c>
      <c r="F132" s="39" t="n">
        <v>16.837149</v>
      </c>
      <c r="G132" s="39" t="n">
        <v>16.523163</v>
      </c>
      <c r="H132" s="39" t="n">
        <v>16.193956</v>
      </c>
      <c r="I132" s="39" t="n">
        <v>15.856875</v>
      </c>
      <c r="J132" s="39" t="n">
        <v>15.5978</v>
      </c>
      <c r="K132" s="39" t="n">
        <v>15.374442</v>
      </c>
      <c r="L132" s="39" t="n">
        <v>15.176827</v>
      </c>
      <c r="M132" s="39" t="n">
        <v>14.998297</v>
      </c>
      <c r="N132" s="39" t="n">
        <v>14.848476</v>
      </c>
      <c r="O132" s="39" t="n">
        <v>14.719697</v>
      </c>
      <c r="P132" s="39" t="n">
        <v>14.586298</v>
      </c>
      <c r="Q132" s="39" t="n">
        <v>14.462612</v>
      </c>
      <c r="R132" s="39" t="n">
        <v>14.345031</v>
      </c>
      <c r="S132" s="39" t="n">
        <v>14.229981</v>
      </c>
      <c r="T132" s="39" t="n">
        <v>14.140329</v>
      </c>
      <c r="U132" s="39" t="n">
        <v>14.064264</v>
      </c>
      <c r="V132" s="39" t="n">
        <v>14.001075</v>
      </c>
      <c r="W132" s="39" t="n">
        <v>13.951831</v>
      </c>
      <c r="X132" s="39" t="n">
        <v>13.925961</v>
      </c>
      <c r="Y132" s="39" t="n">
        <v>13.910645</v>
      </c>
      <c r="Z132" s="39" t="n">
        <v>13.909888</v>
      </c>
      <c r="AA132" s="39" t="n">
        <v>13.921799</v>
      </c>
      <c r="AB132" s="39" t="n">
        <v>13.942833</v>
      </c>
      <c r="AC132" s="39" t="n">
        <v>13.968853</v>
      </c>
      <c r="AD132" s="39" t="n">
        <v>14.008247</v>
      </c>
      <c r="AE132" s="39" t="n">
        <v>14.057117</v>
      </c>
      <c r="AF132" s="39" t="n">
        <v>14.109786</v>
      </c>
      <c r="AG132" s="39" t="n">
        <v>14.168859</v>
      </c>
      <c r="AH132" s="39" t="n">
        <v>14.236506</v>
      </c>
      <c r="AI132" s="67" t="n">
        <v>-0.006007</v>
      </c>
      <c r="AJ132" s="21" t="n"/>
      <c r="AK132" s="68" t="n"/>
    </row>
    <row r="133" ht="15" customHeight="1" s="19">
      <c r="A133" s="28" t="inlineStr">
        <is>
          <t>QUA000:ia_E85</t>
        </is>
      </c>
      <c r="B133" s="38" t="inlineStr">
        <is>
          <t xml:space="preserve">      of which:  E85 11/</t>
        </is>
      </c>
      <c r="C133" s="39" t="n">
        <v>0.014952</v>
      </c>
      <c r="D133" s="39" t="n">
        <v>0.019286</v>
      </c>
      <c r="E133" s="39" t="n">
        <v>0.020542</v>
      </c>
      <c r="F133" s="39" t="n">
        <v>0.024494</v>
      </c>
      <c r="G133" s="39" t="n">
        <v>0.023208</v>
      </c>
      <c r="H133" s="39" t="n">
        <v>0.022737</v>
      </c>
      <c r="I133" s="39" t="n">
        <v>0.024349</v>
      </c>
      <c r="J133" s="39" t="n">
        <v>0.024551</v>
      </c>
      <c r="K133" s="39" t="n">
        <v>0.02409</v>
      </c>
      <c r="L133" s="39" t="n">
        <v>0.023013</v>
      </c>
      <c r="M133" s="39" t="n">
        <v>0.022452</v>
      </c>
      <c r="N133" s="39" t="n">
        <v>0.024862</v>
      </c>
      <c r="O133" s="39" t="n">
        <v>0.023507</v>
      </c>
      <c r="P133" s="39" t="n">
        <v>0.023174</v>
      </c>
      <c r="Q133" s="39" t="n">
        <v>0.022591</v>
      </c>
      <c r="R133" s="39" t="n">
        <v>0.021427</v>
      </c>
      <c r="S133" s="39" t="n">
        <v>0.019485</v>
      </c>
      <c r="T133" s="39" t="n">
        <v>0.019928</v>
      </c>
      <c r="U133" s="39" t="n">
        <v>0.019717</v>
      </c>
      <c r="V133" s="39" t="n">
        <v>0.018296</v>
      </c>
      <c r="W133" s="39" t="n">
        <v>0.016495</v>
      </c>
      <c r="X133" s="39" t="n">
        <v>0.015061</v>
      </c>
      <c r="Y133" s="39" t="n">
        <v>0.014862</v>
      </c>
      <c r="Z133" s="39" t="n">
        <v>0.013187</v>
      </c>
      <c r="AA133" s="39" t="n">
        <v>0.012808</v>
      </c>
      <c r="AB133" s="39" t="n">
        <v>0.01245</v>
      </c>
      <c r="AC133" s="39" t="n">
        <v>0.012251</v>
      </c>
      <c r="AD133" s="39" t="n">
        <v>0.011684</v>
      </c>
      <c r="AE133" s="39" t="n">
        <v>0.008312999999999999</v>
      </c>
      <c r="AF133" s="39" t="n">
        <v>0.00788</v>
      </c>
      <c r="AG133" s="39" t="n">
        <v>0.009604</v>
      </c>
      <c r="AH133" s="39" t="n">
        <v>0.009551</v>
      </c>
      <c r="AI133" s="67" t="n">
        <v>-0.014353</v>
      </c>
      <c r="AJ133" s="21" t="n"/>
      <c r="AK133" s="68" t="n"/>
    </row>
    <row r="134" ht="15" customHeight="1" s="19">
      <c r="A134" s="28" t="inlineStr">
        <is>
          <t>QUA000:ia_JetFuel</t>
        </is>
      </c>
      <c r="B134" s="38" t="inlineStr">
        <is>
          <t xml:space="preserve">   Jet Fuel 12/</t>
        </is>
      </c>
      <c r="C134" s="39" t="n">
        <v>3.632717</v>
      </c>
      <c r="D134" s="39" t="n">
        <v>3.703841</v>
      </c>
      <c r="E134" s="39" t="n">
        <v>3.686583</v>
      </c>
      <c r="F134" s="39" t="n">
        <v>3.660182</v>
      </c>
      <c r="G134" s="39" t="n">
        <v>3.663723</v>
      </c>
      <c r="H134" s="39" t="n">
        <v>3.682744</v>
      </c>
      <c r="I134" s="39" t="n">
        <v>3.713974</v>
      </c>
      <c r="J134" s="39" t="n">
        <v>3.744181</v>
      </c>
      <c r="K134" s="39" t="n">
        <v>3.776127</v>
      </c>
      <c r="L134" s="39" t="n">
        <v>3.811925</v>
      </c>
      <c r="M134" s="39" t="n">
        <v>3.84671</v>
      </c>
      <c r="N134" s="39" t="n">
        <v>3.882323</v>
      </c>
      <c r="O134" s="39" t="n">
        <v>3.917385</v>
      </c>
      <c r="P134" s="39" t="n">
        <v>3.954092</v>
      </c>
      <c r="Q134" s="39" t="n">
        <v>3.98955</v>
      </c>
      <c r="R134" s="39" t="n">
        <v>4.02464</v>
      </c>
      <c r="S134" s="39" t="n">
        <v>4.057759</v>
      </c>
      <c r="T134" s="39" t="n">
        <v>4.09042</v>
      </c>
      <c r="U134" s="39" t="n">
        <v>4.12409</v>
      </c>
      <c r="V134" s="39" t="n">
        <v>4.156852</v>
      </c>
      <c r="W134" s="39" t="n">
        <v>4.190514</v>
      </c>
      <c r="X134" s="39" t="n">
        <v>4.226877</v>
      </c>
      <c r="Y134" s="39" t="n">
        <v>4.264115</v>
      </c>
      <c r="Z134" s="39" t="n">
        <v>4.301651</v>
      </c>
      <c r="AA134" s="39" t="n">
        <v>4.341857</v>
      </c>
      <c r="AB134" s="39" t="n">
        <v>4.383804</v>
      </c>
      <c r="AC134" s="39" t="n">
        <v>4.428105</v>
      </c>
      <c r="AD134" s="39" t="n">
        <v>4.47389</v>
      </c>
      <c r="AE134" s="39" t="n">
        <v>4.521812</v>
      </c>
      <c r="AF134" s="39" t="n">
        <v>4.570488</v>
      </c>
      <c r="AG134" s="39" t="n">
        <v>4.619812</v>
      </c>
      <c r="AH134" s="39" t="n">
        <v>4.669962</v>
      </c>
      <c r="AI134" s="67" t="n">
        <v>0.008135</v>
      </c>
      <c r="AJ134" s="21" t="n"/>
      <c r="AK134" s="68" t="n"/>
    </row>
    <row r="135" ht="15" customHeight="1" s="19">
      <c r="A135" s="28" t="inlineStr">
        <is>
          <t>QUA000:ia_Kerosene</t>
        </is>
      </c>
      <c r="B135" s="38" t="inlineStr">
        <is>
          <t xml:space="preserve">   Kerosene 16/</t>
        </is>
      </c>
      <c r="C135" s="39" t="n">
        <v>0.00145</v>
      </c>
      <c r="D135" s="39" t="n">
        <v>0.001531</v>
      </c>
      <c r="E135" s="39" t="n">
        <v>0.001611</v>
      </c>
      <c r="F135" s="39" t="n">
        <v>0.001416</v>
      </c>
      <c r="G135" s="39" t="n">
        <v>0.001398</v>
      </c>
      <c r="H135" s="39" t="n">
        <v>0.001335</v>
      </c>
      <c r="I135" s="39" t="n">
        <v>0.001324</v>
      </c>
      <c r="J135" s="39" t="n">
        <v>0.001256</v>
      </c>
      <c r="K135" s="39" t="n">
        <v>0.001251</v>
      </c>
      <c r="L135" s="39" t="n">
        <v>0.001183</v>
      </c>
      <c r="M135" s="39" t="n">
        <v>0.001152</v>
      </c>
      <c r="N135" s="39" t="n">
        <v>0.001081</v>
      </c>
      <c r="O135" s="39" t="n">
        <v>0.001034</v>
      </c>
      <c r="P135" s="39" t="n">
        <v>0.001012</v>
      </c>
      <c r="Q135" s="39" t="n">
        <v>0.000958</v>
      </c>
      <c r="R135" s="39" t="n">
        <v>0.000922</v>
      </c>
      <c r="S135" s="39" t="n">
        <v>0.000889</v>
      </c>
      <c r="T135" s="39" t="n">
        <v>0.000861</v>
      </c>
      <c r="U135" s="39" t="n">
        <v>0.000836</v>
      </c>
      <c r="V135" s="39" t="n">
        <v>0.000815</v>
      </c>
      <c r="W135" s="39" t="n">
        <v>0.000785</v>
      </c>
      <c r="X135" s="39" t="n">
        <v>0.000776</v>
      </c>
      <c r="Y135" s="39" t="n">
        <v>0.000749</v>
      </c>
      <c r="Z135" s="39" t="n">
        <v>0.000712</v>
      </c>
      <c r="AA135" s="39" t="n">
        <v>0.000691</v>
      </c>
      <c r="AB135" s="39" t="n">
        <v>0.000669</v>
      </c>
      <c r="AC135" s="39" t="n">
        <v>0.000629</v>
      </c>
      <c r="AD135" s="39" t="n">
        <v>0.000624</v>
      </c>
      <c r="AE135" s="39" t="n">
        <v>0.000585</v>
      </c>
      <c r="AF135" s="39" t="n">
        <v>0.000554</v>
      </c>
      <c r="AG135" s="39" t="n">
        <v>0.0005330000000000001</v>
      </c>
      <c r="AH135" s="39" t="n">
        <v>0.0005240000000000001</v>
      </c>
      <c r="AI135" s="67" t="n">
        <v>-0.03229</v>
      </c>
      <c r="AJ135" s="21" t="n"/>
      <c r="AK135" s="68" t="n"/>
    </row>
    <row r="136" ht="15" customHeight="1" s="19">
      <c r="A136" s="28" t="inlineStr">
        <is>
          <t>QUA000:ia_DistillateFue</t>
        </is>
      </c>
      <c r="B136" s="38" t="inlineStr">
        <is>
          <t xml:space="preserve">   Distillate Fuel Oil 1/</t>
        </is>
      </c>
      <c r="C136" s="39" t="n">
        <v>8.605067</v>
      </c>
      <c r="D136" s="39" t="n">
        <v>8.689081</v>
      </c>
      <c r="E136" s="39" t="n">
        <v>8.602895999999999</v>
      </c>
      <c r="F136" s="39" t="n">
        <v>8.625159999999999</v>
      </c>
      <c r="G136" s="39" t="n">
        <v>8.53932</v>
      </c>
      <c r="H136" s="39" t="n">
        <v>8.516313</v>
      </c>
      <c r="I136" s="39" t="n">
        <v>8.481676</v>
      </c>
      <c r="J136" s="39" t="n">
        <v>8.474144000000001</v>
      </c>
      <c r="K136" s="39" t="n">
        <v>8.430308</v>
      </c>
      <c r="L136" s="39" t="n">
        <v>8.410631</v>
      </c>
      <c r="M136" s="39" t="n">
        <v>8.36534</v>
      </c>
      <c r="N136" s="39" t="n">
        <v>8.301549</v>
      </c>
      <c r="O136" s="39" t="n">
        <v>8.267616</v>
      </c>
      <c r="P136" s="39" t="n">
        <v>8.230422000000001</v>
      </c>
      <c r="Q136" s="39" t="n">
        <v>8.197476</v>
      </c>
      <c r="R136" s="39" t="n">
        <v>8.181255</v>
      </c>
      <c r="S136" s="39" t="n">
        <v>8.165528999999999</v>
      </c>
      <c r="T136" s="39" t="n">
        <v>8.163843999999999</v>
      </c>
      <c r="U136" s="39" t="n">
        <v>8.143072999999999</v>
      </c>
      <c r="V136" s="39" t="n">
        <v>8.130214</v>
      </c>
      <c r="W136" s="39" t="n">
        <v>8.115561</v>
      </c>
      <c r="X136" s="39" t="n">
        <v>8.12387</v>
      </c>
      <c r="Y136" s="39" t="n">
        <v>8.12613</v>
      </c>
      <c r="Z136" s="39" t="n">
        <v>8.141882000000001</v>
      </c>
      <c r="AA136" s="39" t="n">
        <v>8.160000999999999</v>
      </c>
      <c r="AB136" s="39" t="n">
        <v>8.189735000000001</v>
      </c>
      <c r="AC136" s="39" t="n">
        <v>8.207535</v>
      </c>
      <c r="AD136" s="39" t="n">
        <v>8.242440999999999</v>
      </c>
      <c r="AE136" s="39" t="n">
        <v>8.269527999999999</v>
      </c>
      <c r="AF136" s="39" t="n">
        <v>8.290621</v>
      </c>
      <c r="AG136" s="39" t="n">
        <v>8.314138</v>
      </c>
      <c r="AH136" s="39" t="n">
        <v>8.327560999999999</v>
      </c>
      <c r="AI136" s="67" t="n">
        <v>-0.001057</v>
      </c>
      <c r="AJ136" s="21" t="n"/>
      <c r="AK136" s="68" t="n"/>
    </row>
    <row r="137" ht="15" customHeight="1" s="19">
      <c r="A137" s="28" t="inlineStr">
        <is>
          <t>QUA000:ia_ResidualFuel</t>
        </is>
      </c>
      <c r="B137" s="38" t="inlineStr">
        <is>
          <t xml:space="preserve">   Residual Fuel Oil</t>
        </is>
      </c>
      <c r="C137" s="39" t="n">
        <v>0.694111</v>
      </c>
      <c r="D137" s="39" t="n">
        <v>0.662044</v>
      </c>
      <c r="E137" s="39" t="n">
        <v>0.647881</v>
      </c>
      <c r="F137" s="39" t="n">
        <v>0.554328</v>
      </c>
      <c r="G137" s="39" t="n">
        <v>0.674507</v>
      </c>
      <c r="H137" s="39" t="n">
        <v>0.685376</v>
      </c>
      <c r="I137" s="39" t="n">
        <v>0.6900309999999999</v>
      </c>
      <c r="J137" s="39" t="n">
        <v>0.66273</v>
      </c>
      <c r="K137" s="39" t="n">
        <v>0.652</v>
      </c>
      <c r="L137" s="39" t="n">
        <v>0.609113</v>
      </c>
      <c r="M137" s="39" t="n">
        <v>0.606551</v>
      </c>
      <c r="N137" s="39" t="n">
        <v>0.653067</v>
      </c>
      <c r="O137" s="39" t="n">
        <v>0.6488159999999999</v>
      </c>
      <c r="P137" s="39" t="n">
        <v>0.64678</v>
      </c>
      <c r="Q137" s="39" t="n">
        <v>0.642082</v>
      </c>
      <c r="R137" s="39" t="n">
        <v>0.639941</v>
      </c>
      <c r="S137" s="39" t="n">
        <v>0.633236</v>
      </c>
      <c r="T137" s="39" t="n">
        <v>0.589793</v>
      </c>
      <c r="U137" s="39" t="n">
        <v>0.585274</v>
      </c>
      <c r="V137" s="39" t="n">
        <v>0.571816</v>
      </c>
      <c r="W137" s="39" t="n">
        <v>0.5646330000000001</v>
      </c>
      <c r="X137" s="39" t="n">
        <v>0.552718</v>
      </c>
      <c r="Y137" s="39" t="n">
        <v>0.560613</v>
      </c>
      <c r="Z137" s="39" t="n">
        <v>0.535282</v>
      </c>
      <c r="AA137" s="39" t="n">
        <v>0.529078</v>
      </c>
      <c r="AB137" s="39" t="n">
        <v>0.50956</v>
      </c>
      <c r="AC137" s="39" t="n">
        <v>0.521167</v>
      </c>
      <c r="AD137" s="39" t="n">
        <v>0.497971</v>
      </c>
      <c r="AE137" s="39" t="n">
        <v>0.493994</v>
      </c>
      <c r="AF137" s="39" t="n">
        <v>0.490758</v>
      </c>
      <c r="AG137" s="39" t="n">
        <v>0.485871</v>
      </c>
      <c r="AH137" s="39" t="n">
        <v>0.480315</v>
      </c>
      <c r="AI137" s="67" t="n">
        <v>-0.011807</v>
      </c>
      <c r="AJ137" s="21" t="n"/>
      <c r="AK137" s="68" t="n"/>
    </row>
    <row r="138" ht="15" customHeight="1" s="19">
      <c r="A138" s="28" t="inlineStr">
        <is>
          <t>QUA000:ia_Petrochemical</t>
        </is>
      </c>
      <c r="B138" s="38" t="inlineStr">
        <is>
          <t xml:space="preserve">   Petrochemical Feedstocks</t>
        </is>
      </c>
      <c r="C138" s="39" t="n">
        <v>0.6303</v>
      </c>
      <c r="D138" s="39" t="n">
        <v>0.5669999999999999</v>
      </c>
      <c r="E138" s="39" t="n">
        <v>0.63368</v>
      </c>
      <c r="F138" s="39" t="n">
        <v>0.696617</v>
      </c>
      <c r="G138" s="39" t="n">
        <v>0.7355390000000001</v>
      </c>
      <c r="H138" s="39" t="n">
        <v>0.772962</v>
      </c>
      <c r="I138" s="39" t="n">
        <v>0.801915</v>
      </c>
      <c r="J138" s="39" t="n">
        <v>0.82714</v>
      </c>
      <c r="K138" s="39" t="n">
        <v>0.849597</v>
      </c>
      <c r="L138" s="39" t="n">
        <v>0.8744769999999999</v>
      </c>
      <c r="M138" s="39" t="n">
        <v>0.899718</v>
      </c>
      <c r="N138" s="39" t="n">
        <v>0.9266489999999999</v>
      </c>
      <c r="O138" s="39" t="n">
        <v>0.950898</v>
      </c>
      <c r="P138" s="39" t="n">
        <v>0.972591</v>
      </c>
      <c r="Q138" s="39" t="n">
        <v>0.993771</v>
      </c>
      <c r="R138" s="39" t="n">
        <v>1.015933</v>
      </c>
      <c r="S138" s="39" t="n">
        <v>1.039423</v>
      </c>
      <c r="T138" s="39" t="n">
        <v>1.058579</v>
      </c>
      <c r="U138" s="39" t="n">
        <v>1.077548</v>
      </c>
      <c r="V138" s="39" t="n">
        <v>1.096362</v>
      </c>
      <c r="W138" s="39" t="n">
        <v>1.116597</v>
      </c>
      <c r="X138" s="39" t="n">
        <v>1.138273</v>
      </c>
      <c r="Y138" s="39" t="n">
        <v>1.158441</v>
      </c>
      <c r="Z138" s="39" t="n">
        <v>1.18238</v>
      </c>
      <c r="AA138" s="39" t="n">
        <v>1.204208</v>
      </c>
      <c r="AB138" s="39" t="n">
        <v>1.227612</v>
      </c>
      <c r="AC138" s="39" t="n">
        <v>1.251093</v>
      </c>
      <c r="AD138" s="39" t="n">
        <v>1.277771</v>
      </c>
      <c r="AE138" s="39" t="n">
        <v>1.300997</v>
      </c>
      <c r="AF138" s="39" t="n">
        <v>1.324063</v>
      </c>
      <c r="AG138" s="39" t="n">
        <v>1.350241</v>
      </c>
      <c r="AH138" s="39" t="n">
        <v>1.371328</v>
      </c>
      <c r="AI138" s="67" t="n">
        <v>0.025393</v>
      </c>
      <c r="AJ138" s="21" t="n"/>
      <c r="AK138" s="68" t="n"/>
    </row>
    <row r="139" ht="15" customHeight="1" s="19">
      <c r="A139" s="28" t="inlineStr">
        <is>
          <t>QUA000:ia_OtherPetroleu</t>
        </is>
      </c>
      <c r="B139" s="38" t="inlineStr">
        <is>
          <t xml:space="preserve">   Other Petroleum 17/</t>
        </is>
      </c>
      <c r="C139" s="39" t="n">
        <v>3.542764</v>
      </c>
      <c r="D139" s="39" t="n">
        <v>3.352905</v>
      </c>
      <c r="E139" s="39" t="n">
        <v>3.386818</v>
      </c>
      <c r="F139" s="39" t="n">
        <v>3.435951</v>
      </c>
      <c r="G139" s="39" t="n">
        <v>3.43105</v>
      </c>
      <c r="H139" s="39" t="n">
        <v>3.378989</v>
      </c>
      <c r="I139" s="39" t="n">
        <v>3.407441</v>
      </c>
      <c r="J139" s="39" t="n">
        <v>3.463598</v>
      </c>
      <c r="K139" s="39" t="n">
        <v>3.424215</v>
      </c>
      <c r="L139" s="39" t="n">
        <v>3.516998</v>
      </c>
      <c r="M139" s="39" t="n">
        <v>3.538308</v>
      </c>
      <c r="N139" s="39" t="n">
        <v>3.582537</v>
      </c>
      <c r="O139" s="39" t="n">
        <v>3.600403</v>
      </c>
      <c r="P139" s="39" t="n">
        <v>3.622298</v>
      </c>
      <c r="Q139" s="39" t="n">
        <v>3.600662</v>
      </c>
      <c r="R139" s="39" t="n">
        <v>3.672241</v>
      </c>
      <c r="S139" s="39" t="n">
        <v>3.697848</v>
      </c>
      <c r="T139" s="39" t="n">
        <v>3.698025</v>
      </c>
      <c r="U139" s="39" t="n">
        <v>3.72812</v>
      </c>
      <c r="V139" s="39" t="n">
        <v>3.759003</v>
      </c>
      <c r="W139" s="39" t="n">
        <v>3.785275</v>
      </c>
      <c r="X139" s="39" t="n">
        <v>3.76142</v>
      </c>
      <c r="Y139" s="39" t="n">
        <v>3.791134</v>
      </c>
      <c r="Z139" s="39" t="n">
        <v>3.824894</v>
      </c>
      <c r="AA139" s="39" t="n">
        <v>3.852087</v>
      </c>
      <c r="AB139" s="39" t="n">
        <v>3.884449</v>
      </c>
      <c r="AC139" s="39" t="n">
        <v>3.934418</v>
      </c>
      <c r="AD139" s="39" t="n">
        <v>3.957823</v>
      </c>
      <c r="AE139" s="39" t="n">
        <v>3.995952</v>
      </c>
      <c r="AF139" s="39" t="n">
        <v>4.039396</v>
      </c>
      <c r="AG139" s="39" t="n">
        <v>4.070265</v>
      </c>
      <c r="AH139" s="39" t="n">
        <v>4.136801</v>
      </c>
      <c r="AI139" s="67" t="n">
        <v>0.005013</v>
      </c>
      <c r="AJ139" s="21" t="n"/>
      <c r="AK139" s="68" t="n"/>
    </row>
    <row r="140" ht="15" customHeight="1" s="19">
      <c r="A140" s="28" t="inlineStr">
        <is>
          <t>QUA000:ia_PetroleumSubt</t>
        </is>
      </c>
      <c r="B140" s="38" t="inlineStr">
        <is>
          <t xml:space="preserve">     Petroleum and Other Liquids Subtotal</t>
        </is>
      </c>
      <c r="C140" s="39" t="n">
        <v>38.035385</v>
      </c>
      <c r="D140" s="39" t="n">
        <v>38.281551</v>
      </c>
      <c r="E140" s="39" t="n">
        <v>38.194523</v>
      </c>
      <c r="F140" s="39" t="n">
        <v>38.067791</v>
      </c>
      <c r="G140" s="39" t="n">
        <v>37.910881</v>
      </c>
      <c r="H140" s="39" t="n">
        <v>37.63649</v>
      </c>
      <c r="I140" s="39" t="n">
        <v>37.401592</v>
      </c>
      <c r="J140" s="39" t="n">
        <v>37.254986</v>
      </c>
      <c r="K140" s="39" t="n">
        <v>37.025658</v>
      </c>
      <c r="L140" s="39" t="n">
        <v>36.959</v>
      </c>
      <c r="M140" s="39" t="n">
        <v>36.854233</v>
      </c>
      <c r="N140" s="39" t="n">
        <v>36.842796</v>
      </c>
      <c r="O140" s="39" t="n">
        <v>36.794594</v>
      </c>
      <c r="P140" s="39" t="n">
        <v>36.740562</v>
      </c>
      <c r="Q140" s="39" t="n">
        <v>36.651115</v>
      </c>
      <c r="R140" s="39" t="n">
        <v>36.683521</v>
      </c>
      <c r="S140" s="39" t="n">
        <v>36.670486</v>
      </c>
      <c r="T140" s="39" t="n">
        <v>36.619987</v>
      </c>
      <c r="U140" s="39" t="n">
        <v>36.633984</v>
      </c>
      <c r="V140" s="39" t="n">
        <v>36.659447</v>
      </c>
      <c r="W140" s="39" t="n">
        <v>36.704563</v>
      </c>
      <c r="X140" s="39" t="n">
        <v>36.747784</v>
      </c>
      <c r="Y140" s="39" t="n">
        <v>36.865437</v>
      </c>
      <c r="Z140" s="39" t="n">
        <v>36.99564</v>
      </c>
      <c r="AA140" s="39" t="n">
        <v>37.145882</v>
      </c>
      <c r="AB140" s="39" t="n">
        <v>37.317383</v>
      </c>
      <c r="AC140" s="39" t="n">
        <v>37.533596</v>
      </c>
      <c r="AD140" s="39" t="n">
        <v>37.730907</v>
      </c>
      <c r="AE140" s="39" t="n">
        <v>37.954113</v>
      </c>
      <c r="AF140" s="39" t="n">
        <v>38.181633</v>
      </c>
      <c r="AG140" s="39" t="n">
        <v>38.416656</v>
      </c>
      <c r="AH140" s="39" t="n">
        <v>38.663658</v>
      </c>
      <c r="AI140" s="67" t="n">
        <v>0.000529</v>
      </c>
      <c r="AJ140" s="21" t="n"/>
      <c r="AK140" s="68" t="n"/>
    </row>
    <row r="141" ht="15" customHeight="1" s="19">
      <c r="A141" s="28" t="inlineStr">
        <is>
          <t>QUA000:ia_NaturalGas</t>
        </is>
      </c>
      <c r="B141" s="38" t="inlineStr">
        <is>
          <t xml:space="preserve">   Natural Gas</t>
        </is>
      </c>
      <c r="C141" s="39" t="n">
        <v>29.387426</v>
      </c>
      <c r="D141" s="39" t="n">
        <v>29.3508</v>
      </c>
      <c r="E141" s="39" t="n">
        <v>30.029856</v>
      </c>
      <c r="F141" s="39" t="n">
        <v>29.838982</v>
      </c>
      <c r="G141" s="39" t="n">
        <v>29.778496</v>
      </c>
      <c r="H141" s="39" t="n">
        <v>29.665312</v>
      </c>
      <c r="I141" s="39" t="n">
        <v>29.601511</v>
      </c>
      <c r="J141" s="39" t="n">
        <v>29.493446</v>
      </c>
      <c r="K141" s="39" t="n">
        <v>29.291409</v>
      </c>
      <c r="L141" s="39" t="n">
        <v>29.24732</v>
      </c>
      <c r="M141" s="39" t="n">
        <v>29.245022</v>
      </c>
      <c r="N141" s="39" t="n">
        <v>28.994272</v>
      </c>
      <c r="O141" s="39" t="n">
        <v>29.182142</v>
      </c>
      <c r="P141" s="39" t="n">
        <v>29.432142</v>
      </c>
      <c r="Q141" s="39" t="n">
        <v>29.679796</v>
      </c>
      <c r="R141" s="39" t="n">
        <v>30.122288</v>
      </c>
      <c r="S141" s="39" t="n">
        <v>30.279957</v>
      </c>
      <c r="T141" s="39" t="n">
        <v>30.452835</v>
      </c>
      <c r="U141" s="39" t="n">
        <v>30.739704</v>
      </c>
      <c r="V141" s="39" t="n">
        <v>30.968132</v>
      </c>
      <c r="W141" s="39" t="n">
        <v>31.179468</v>
      </c>
      <c r="X141" s="39" t="n">
        <v>31.463314</v>
      </c>
      <c r="Y141" s="39" t="n">
        <v>31.667019</v>
      </c>
      <c r="Z141" s="39" t="n">
        <v>31.854185</v>
      </c>
      <c r="AA141" s="39" t="n">
        <v>32.051643</v>
      </c>
      <c r="AB141" s="39" t="n">
        <v>32.185524</v>
      </c>
      <c r="AC141" s="39" t="n">
        <v>32.346996</v>
      </c>
      <c r="AD141" s="39" t="n">
        <v>32.538818</v>
      </c>
      <c r="AE141" s="39" t="n">
        <v>32.870518</v>
      </c>
      <c r="AF141" s="39" t="n">
        <v>33.237606</v>
      </c>
      <c r="AG141" s="39" t="n">
        <v>33.612598</v>
      </c>
      <c r="AH141" s="39" t="n">
        <v>33.874252</v>
      </c>
      <c r="AI141" s="67" t="n">
        <v>0.004594</v>
      </c>
      <c r="AJ141" s="21" t="n"/>
      <c r="AK141" s="68" t="n"/>
    </row>
    <row r="142" ht="15" customHeight="1" s="19">
      <c r="A142" s="28" t="inlineStr">
        <is>
          <t>QUA000:ia_NGastoLiquids</t>
        </is>
      </c>
      <c r="B142" s="38" t="inlineStr">
        <is>
          <t xml:space="preserve">   Natural-Gas-to-Liquids Heat and Power</t>
        </is>
      </c>
      <c r="C142" s="39" t="n">
        <v>0</v>
      </c>
      <c r="D142" s="39" t="n">
        <v>0</v>
      </c>
      <c r="E142" s="39" t="n">
        <v>0</v>
      </c>
      <c r="F142" s="39" t="n">
        <v>0</v>
      </c>
      <c r="G142" s="39" t="n">
        <v>0</v>
      </c>
      <c r="H142" s="39" t="n">
        <v>0</v>
      </c>
      <c r="I142" s="39" t="n">
        <v>0</v>
      </c>
      <c r="J142" s="39" t="n">
        <v>0</v>
      </c>
      <c r="K142" s="39" t="n">
        <v>0</v>
      </c>
      <c r="L142" s="39" t="n">
        <v>0</v>
      </c>
      <c r="M142" s="39" t="n">
        <v>0</v>
      </c>
      <c r="N142" s="39" t="n">
        <v>0</v>
      </c>
      <c r="O142" s="39" t="n">
        <v>0</v>
      </c>
      <c r="P142" s="39" t="n">
        <v>0</v>
      </c>
      <c r="Q142" s="39" t="n">
        <v>0</v>
      </c>
      <c r="R142" s="39" t="n">
        <v>0</v>
      </c>
      <c r="S142" s="39" t="n">
        <v>0</v>
      </c>
      <c r="T142" s="39" t="n">
        <v>0</v>
      </c>
      <c r="U142" s="39" t="n">
        <v>0</v>
      </c>
      <c r="V142" s="39" t="n">
        <v>0</v>
      </c>
      <c r="W142" s="39" t="n">
        <v>0</v>
      </c>
      <c r="X142" s="39" t="n">
        <v>0</v>
      </c>
      <c r="Y142" s="39" t="n">
        <v>0</v>
      </c>
      <c r="Z142" s="39" t="n">
        <v>0</v>
      </c>
      <c r="AA142" s="39" t="n">
        <v>0</v>
      </c>
      <c r="AB142" s="39" t="n">
        <v>0</v>
      </c>
      <c r="AC142" s="39" t="n">
        <v>0</v>
      </c>
      <c r="AD142" s="39" t="n">
        <v>0</v>
      </c>
      <c r="AE142" s="39" t="n">
        <v>0</v>
      </c>
      <c r="AF142" s="39" t="n">
        <v>0</v>
      </c>
      <c r="AG142" s="39" t="n">
        <v>0</v>
      </c>
      <c r="AH142" s="39" t="n">
        <v>0</v>
      </c>
      <c r="AI142" s="67" t="inlineStr">
        <is>
          <t>- -</t>
        </is>
      </c>
      <c r="AJ142" s="21" t="n"/>
      <c r="AK142" s="68" t="n"/>
    </row>
    <row r="143" ht="15" customHeight="1" s="19">
      <c r="A143" s="28" t="inlineStr">
        <is>
          <t>QUA000:ia_LeaseandPlant</t>
        </is>
      </c>
      <c r="B143" s="38" t="inlineStr">
        <is>
          <t xml:space="preserve">   Lease and Plant Fuel 8/</t>
        </is>
      </c>
      <c r="C143" s="39" t="n">
        <v>1.911758</v>
      </c>
      <c r="D143" s="39" t="n">
        <v>1.959219</v>
      </c>
      <c r="E143" s="39" t="n">
        <v>2.060317</v>
      </c>
      <c r="F143" s="39" t="n">
        <v>2.152177</v>
      </c>
      <c r="G143" s="39" t="n">
        <v>2.193848</v>
      </c>
      <c r="H143" s="39" t="n">
        <v>2.244581</v>
      </c>
      <c r="I143" s="39" t="n">
        <v>2.307311</v>
      </c>
      <c r="J143" s="39" t="n">
        <v>2.343771</v>
      </c>
      <c r="K143" s="39" t="n">
        <v>2.361964</v>
      </c>
      <c r="L143" s="39" t="n">
        <v>2.382526</v>
      </c>
      <c r="M143" s="39" t="n">
        <v>2.392183</v>
      </c>
      <c r="N143" s="39" t="n">
        <v>2.389873</v>
      </c>
      <c r="O143" s="39" t="n">
        <v>2.398961</v>
      </c>
      <c r="P143" s="39" t="n">
        <v>2.418214</v>
      </c>
      <c r="Q143" s="39" t="n">
        <v>2.429265</v>
      </c>
      <c r="R143" s="39" t="n">
        <v>2.448955</v>
      </c>
      <c r="S143" s="39" t="n">
        <v>2.454799</v>
      </c>
      <c r="T143" s="39" t="n">
        <v>2.461504</v>
      </c>
      <c r="U143" s="39" t="n">
        <v>2.451908</v>
      </c>
      <c r="V143" s="39" t="n">
        <v>2.457285</v>
      </c>
      <c r="W143" s="39" t="n">
        <v>2.462568</v>
      </c>
      <c r="X143" s="39" t="n">
        <v>2.504341</v>
      </c>
      <c r="Y143" s="39" t="n">
        <v>2.509403</v>
      </c>
      <c r="Z143" s="39" t="n">
        <v>2.515465</v>
      </c>
      <c r="AA143" s="39" t="n">
        <v>2.522016</v>
      </c>
      <c r="AB143" s="39" t="n">
        <v>2.523464</v>
      </c>
      <c r="AC143" s="39" t="n">
        <v>2.518413</v>
      </c>
      <c r="AD143" s="39" t="n">
        <v>2.520463</v>
      </c>
      <c r="AE143" s="39" t="n">
        <v>2.522964</v>
      </c>
      <c r="AF143" s="39" t="n">
        <v>2.528263</v>
      </c>
      <c r="AG143" s="39" t="n">
        <v>2.529213</v>
      </c>
      <c r="AH143" s="39" t="n">
        <v>2.516428</v>
      </c>
      <c r="AI143" s="67" t="n">
        <v>0.008904</v>
      </c>
      <c r="AJ143" s="21" t="n"/>
      <c r="AK143" s="68" t="n"/>
    </row>
    <row r="144" ht="15" customHeight="1" s="19">
      <c r="A144" s="28" t="inlineStr">
        <is>
          <t>QUA000:ia_liquefactexp</t>
        </is>
      </c>
      <c r="B144" s="38" t="inlineStr">
        <is>
          <t xml:space="preserve">   Natural Gas to Liquefy Gas for Export 9/</t>
        </is>
      </c>
      <c r="C144" s="39" t="n">
        <v>0.174271</v>
      </c>
      <c r="D144" s="39" t="n">
        <v>0.242099</v>
      </c>
      <c r="E144" s="39" t="n">
        <v>0.304438</v>
      </c>
      <c r="F144" s="39" t="n">
        <v>0.32373</v>
      </c>
      <c r="G144" s="39" t="n">
        <v>0.328008</v>
      </c>
      <c r="H144" s="39" t="n">
        <v>0.366746</v>
      </c>
      <c r="I144" s="39" t="n">
        <v>0.455463</v>
      </c>
      <c r="J144" s="39" t="n">
        <v>0.530939</v>
      </c>
      <c r="K144" s="39" t="n">
        <v>0.551659</v>
      </c>
      <c r="L144" s="39" t="n">
        <v>0.573635</v>
      </c>
      <c r="M144" s="39" t="n">
        <v>0.593099</v>
      </c>
      <c r="N144" s="39" t="n">
        <v>0.603459</v>
      </c>
      <c r="O144" s="39" t="n">
        <v>0.603459</v>
      </c>
      <c r="P144" s="39" t="n">
        <v>0.604715</v>
      </c>
      <c r="Q144" s="39" t="n">
        <v>0.603459</v>
      </c>
      <c r="R144" s="39" t="n">
        <v>0.603459</v>
      </c>
      <c r="S144" s="39" t="n">
        <v>0.603459</v>
      </c>
      <c r="T144" s="39" t="n">
        <v>0.604715</v>
      </c>
      <c r="U144" s="39" t="n">
        <v>0.603459</v>
      </c>
      <c r="V144" s="39" t="n">
        <v>0.603459</v>
      </c>
      <c r="W144" s="39" t="n">
        <v>0.603459</v>
      </c>
      <c r="X144" s="39" t="n">
        <v>0.604715</v>
      </c>
      <c r="Y144" s="39" t="n">
        <v>0.603459</v>
      </c>
      <c r="Z144" s="39" t="n">
        <v>0.603459</v>
      </c>
      <c r="AA144" s="39" t="n">
        <v>0.603459</v>
      </c>
      <c r="AB144" s="39" t="n">
        <v>0.604715</v>
      </c>
      <c r="AC144" s="39" t="n">
        <v>0.603459</v>
      </c>
      <c r="AD144" s="39" t="n">
        <v>0.603459</v>
      </c>
      <c r="AE144" s="39" t="n">
        <v>0.603459</v>
      </c>
      <c r="AF144" s="39" t="n">
        <v>0.604715</v>
      </c>
      <c r="AG144" s="39" t="n">
        <v>0.603459</v>
      </c>
      <c r="AH144" s="39" t="n">
        <v>0.603459</v>
      </c>
      <c r="AI144" s="67" t="n">
        <v>0.04088</v>
      </c>
      <c r="AJ144" s="21" t="n"/>
      <c r="AK144" s="68" t="n"/>
    </row>
    <row r="145" ht="15" customHeight="1" s="19">
      <c r="A145" s="28" t="inlineStr">
        <is>
          <t>QUA000:ia_PipelineNatur</t>
        </is>
      </c>
      <c r="B145" s="38" t="inlineStr">
        <is>
          <t xml:space="preserve">   Pipeline and Distribution Fuel Natural Gas</t>
        </is>
      </c>
      <c r="C145" s="39" t="n">
        <v>0.67193</v>
      </c>
      <c r="D145" s="39" t="n">
        <v>0.650566</v>
      </c>
      <c r="E145" s="39" t="n">
        <v>0.677018</v>
      </c>
      <c r="F145" s="39" t="n">
        <v>0.683963</v>
      </c>
      <c r="G145" s="39" t="n">
        <v>0.685109</v>
      </c>
      <c r="H145" s="39" t="n">
        <v>0.692425</v>
      </c>
      <c r="I145" s="39" t="n">
        <v>0.69956</v>
      </c>
      <c r="J145" s="39" t="n">
        <v>0.704001</v>
      </c>
      <c r="K145" s="39" t="n">
        <v>0.697443</v>
      </c>
      <c r="L145" s="39" t="n">
        <v>0.697381</v>
      </c>
      <c r="M145" s="39" t="n">
        <v>0.699145</v>
      </c>
      <c r="N145" s="39" t="n">
        <v>0.693106</v>
      </c>
      <c r="O145" s="39" t="n">
        <v>0.694871</v>
      </c>
      <c r="P145" s="39" t="n">
        <v>0.697834</v>
      </c>
      <c r="Q145" s="39" t="n">
        <v>0.70106</v>
      </c>
      <c r="R145" s="39" t="n">
        <v>0.7090880000000001</v>
      </c>
      <c r="S145" s="39" t="n">
        <v>0.712518</v>
      </c>
      <c r="T145" s="39" t="n">
        <v>0.719496</v>
      </c>
      <c r="U145" s="39" t="n">
        <v>0.727418</v>
      </c>
      <c r="V145" s="39" t="n">
        <v>0.731698</v>
      </c>
      <c r="W145" s="39" t="n">
        <v>0.738409</v>
      </c>
      <c r="X145" s="39" t="n">
        <v>0.744276</v>
      </c>
      <c r="Y145" s="39" t="n">
        <v>0.747968</v>
      </c>
      <c r="Z145" s="39" t="n">
        <v>0.756825</v>
      </c>
      <c r="AA145" s="39" t="n">
        <v>0.762908</v>
      </c>
      <c r="AB145" s="39" t="n">
        <v>0.768945</v>
      </c>
      <c r="AC145" s="39" t="n">
        <v>0.774331</v>
      </c>
      <c r="AD145" s="39" t="n">
        <v>0.780825</v>
      </c>
      <c r="AE145" s="39" t="n">
        <v>0.788061</v>
      </c>
      <c r="AF145" s="39" t="n">
        <v>0.799276</v>
      </c>
      <c r="AG145" s="39" t="n">
        <v>0.807187</v>
      </c>
      <c r="AH145" s="39" t="n">
        <v>0.816307</v>
      </c>
      <c r="AI145" s="67" t="n">
        <v>0.006298</v>
      </c>
      <c r="AJ145" s="21" t="n"/>
      <c r="AK145" s="68" t="n"/>
    </row>
    <row r="146" ht="15" customHeight="1" s="19">
      <c r="A146" s="28" t="inlineStr">
        <is>
          <t>QUA000:ia_NaturalGasSub</t>
        </is>
      </c>
      <c r="B146" s="38" t="inlineStr">
        <is>
          <t xml:space="preserve">     Natural Gas Subtotal</t>
        </is>
      </c>
      <c r="C146" s="39" t="n">
        <v>32.145386</v>
      </c>
      <c r="D146" s="39" t="n">
        <v>32.202682</v>
      </c>
      <c r="E146" s="39" t="n">
        <v>33.071629</v>
      </c>
      <c r="F146" s="39" t="n">
        <v>32.998852</v>
      </c>
      <c r="G146" s="39" t="n">
        <v>32.985458</v>
      </c>
      <c r="H146" s="39" t="n">
        <v>32.969067</v>
      </c>
      <c r="I146" s="39" t="n">
        <v>33.063843</v>
      </c>
      <c r="J146" s="39" t="n">
        <v>33.072159</v>
      </c>
      <c r="K146" s="39" t="n">
        <v>32.902477</v>
      </c>
      <c r="L146" s="39" t="n">
        <v>32.90086</v>
      </c>
      <c r="M146" s="39" t="n">
        <v>32.929451</v>
      </c>
      <c r="N146" s="39" t="n">
        <v>32.68071</v>
      </c>
      <c r="O146" s="39" t="n">
        <v>32.879433</v>
      </c>
      <c r="P146" s="39" t="n">
        <v>33.152905</v>
      </c>
      <c r="Q146" s="39" t="n">
        <v>33.413582</v>
      </c>
      <c r="R146" s="39" t="n">
        <v>33.883789</v>
      </c>
      <c r="S146" s="39" t="n">
        <v>34.050732</v>
      </c>
      <c r="T146" s="39" t="n">
        <v>34.238548</v>
      </c>
      <c r="U146" s="39" t="n">
        <v>34.522488</v>
      </c>
      <c r="V146" s="39" t="n">
        <v>34.760571</v>
      </c>
      <c r="W146" s="39" t="n">
        <v>34.983902</v>
      </c>
      <c r="X146" s="39" t="n">
        <v>35.316647</v>
      </c>
      <c r="Y146" s="39" t="n">
        <v>35.527847</v>
      </c>
      <c r="Z146" s="39" t="n">
        <v>35.729935</v>
      </c>
      <c r="AA146" s="39" t="n">
        <v>35.940025</v>
      </c>
      <c r="AB146" s="39" t="n">
        <v>36.082645</v>
      </c>
      <c r="AC146" s="39" t="n">
        <v>36.243198</v>
      </c>
      <c r="AD146" s="39" t="n">
        <v>36.443565</v>
      </c>
      <c r="AE146" s="39" t="n">
        <v>36.785</v>
      </c>
      <c r="AF146" s="39" t="n">
        <v>37.169861</v>
      </c>
      <c r="AG146" s="39" t="n">
        <v>37.552456</v>
      </c>
      <c r="AH146" s="39" t="n">
        <v>37.810448</v>
      </c>
      <c r="AI146" s="67" t="n">
        <v>0.00525</v>
      </c>
      <c r="AJ146" s="21" t="n"/>
      <c r="AK146" s="68" t="n"/>
    </row>
    <row r="147" ht="15" customHeight="1" s="19">
      <c r="A147" s="28" t="inlineStr">
        <is>
          <t>QUA000:ia_Metallurgical</t>
        </is>
      </c>
      <c r="B147" s="38" t="inlineStr">
        <is>
          <t xml:space="preserve">   Metallurgical Coal</t>
        </is>
      </c>
      <c r="C147" s="39" t="n">
        <v>0.5954</v>
      </c>
      <c r="D147" s="39" t="n">
        <v>0.5953000000000001</v>
      </c>
      <c r="E147" s="39" t="n">
        <v>0.5292829999999999</v>
      </c>
      <c r="F147" s="39" t="n">
        <v>0.50609</v>
      </c>
      <c r="G147" s="39" t="n">
        <v>0.51093</v>
      </c>
      <c r="H147" s="39" t="n">
        <v>0.499757</v>
      </c>
      <c r="I147" s="39" t="n">
        <v>0.490165</v>
      </c>
      <c r="J147" s="39" t="n">
        <v>0.483739</v>
      </c>
      <c r="K147" s="39" t="n">
        <v>0.476834</v>
      </c>
      <c r="L147" s="39" t="n">
        <v>0.470476</v>
      </c>
      <c r="M147" s="39" t="n">
        <v>0.463996</v>
      </c>
      <c r="N147" s="39" t="n">
        <v>0.459202</v>
      </c>
      <c r="O147" s="39" t="n">
        <v>0.458072</v>
      </c>
      <c r="P147" s="39" t="n">
        <v>0.45888</v>
      </c>
      <c r="Q147" s="39" t="n">
        <v>0.461604</v>
      </c>
      <c r="R147" s="39" t="n">
        <v>0.462487</v>
      </c>
      <c r="S147" s="39" t="n">
        <v>0.462029</v>
      </c>
      <c r="T147" s="39" t="n">
        <v>0.463557</v>
      </c>
      <c r="U147" s="39" t="n">
        <v>0.46419</v>
      </c>
      <c r="V147" s="39" t="n">
        <v>0.465161</v>
      </c>
      <c r="W147" s="39" t="n">
        <v>0.465178</v>
      </c>
      <c r="X147" s="39" t="n">
        <v>0.465081</v>
      </c>
      <c r="Y147" s="39" t="n">
        <v>0.463049</v>
      </c>
      <c r="Z147" s="39" t="n">
        <v>0.463346</v>
      </c>
      <c r="AA147" s="39" t="n">
        <v>0.460625</v>
      </c>
      <c r="AB147" s="39" t="n">
        <v>0.459623</v>
      </c>
      <c r="AC147" s="39" t="n">
        <v>0.458311</v>
      </c>
      <c r="AD147" s="39" t="n">
        <v>0.45635</v>
      </c>
      <c r="AE147" s="39" t="n">
        <v>0.45311</v>
      </c>
      <c r="AF147" s="39" t="n">
        <v>0.45163</v>
      </c>
      <c r="AG147" s="39" t="n">
        <v>0.447912</v>
      </c>
      <c r="AH147" s="39" t="n">
        <v>0.444824</v>
      </c>
      <c r="AI147" s="67" t="n">
        <v>-0.009361</v>
      </c>
      <c r="AJ147" s="21" t="n"/>
      <c r="AK147" s="68" t="n"/>
    </row>
    <row r="148" ht="15" customHeight="1" s="19">
      <c r="A148" s="28" t="inlineStr">
        <is>
          <t>QUA000:ia_SteamCoal</t>
        </is>
      </c>
      <c r="B148" s="38" t="inlineStr">
        <is>
          <t xml:space="preserve">   Other Coal</t>
        </is>
      </c>
      <c r="C148" s="39" t="n">
        <v>10.671005</v>
      </c>
      <c r="D148" s="39" t="n">
        <v>9.684144999999999</v>
      </c>
      <c r="E148" s="39" t="n">
        <v>9.182548000000001</v>
      </c>
      <c r="F148" s="39" t="n">
        <v>8.865818000000001</v>
      </c>
      <c r="G148" s="39" t="n">
        <v>8.261823</v>
      </c>
      <c r="H148" s="39" t="n">
        <v>8.151301</v>
      </c>
      <c r="I148" s="39" t="n">
        <v>7.6758</v>
      </c>
      <c r="J148" s="39" t="n">
        <v>8.095499999999999</v>
      </c>
      <c r="K148" s="39" t="n">
        <v>8.083550000000001</v>
      </c>
      <c r="L148" s="39" t="n">
        <v>8.066993999999999</v>
      </c>
      <c r="M148" s="39" t="n">
        <v>8.035000999999999</v>
      </c>
      <c r="N148" s="39" t="n">
        <v>8.017518000000001</v>
      </c>
      <c r="O148" s="39" t="n">
        <v>7.962254</v>
      </c>
      <c r="P148" s="39" t="n">
        <v>7.94328</v>
      </c>
      <c r="Q148" s="39" t="n">
        <v>8.004405</v>
      </c>
      <c r="R148" s="39" t="n">
        <v>7.929513</v>
      </c>
      <c r="S148" s="39" t="n">
        <v>7.831831</v>
      </c>
      <c r="T148" s="39" t="n">
        <v>7.768992</v>
      </c>
      <c r="U148" s="39" t="n">
        <v>7.755194</v>
      </c>
      <c r="V148" s="39" t="n">
        <v>7.661465</v>
      </c>
      <c r="W148" s="39" t="n">
        <v>7.607631</v>
      </c>
      <c r="X148" s="39" t="n">
        <v>7.58203</v>
      </c>
      <c r="Y148" s="39" t="n">
        <v>7.547702</v>
      </c>
      <c r="Z148" s="39" t="n">
        <v>7.516938</v>
      </c>
      <c r="AA148" s="39" t="n">
        <v>7.48999</v>
      </c>
      <c r="AB148" s="39" t="n">
        <v>7.489129</v>
      </c>
      <c r="AC148" s="39" t="n">
        <v>7.453178</v>
      </c>
      <c r="AD148" s="39" t="n">
        <v>7.520794</v>
      </c>
      <c r="AE148" s="39" t="n">
        <v>7.514619</v>
      </c>
      <c r="AF148" s="39" t="n">
        <v>7.50715</v>
      </c>
      <c r="AG148" s="39" t="n">
        <v>7.477484</v>
      </c>
      <c r="AH148" s="39" t="n">
        <v>7.506194</v>
      </c>
      <c r="AI148" s="67" t="n">
        <v>-0.011284</v>
      </c>
      <c r="AJ148" s="21" t="n"/>
      <c r="AK148" s="68" t="n"/>
    </row>
    <row r="149" ht="15" customHeight="1" s="19">
      <c r="A149" s="28" t="inlineStr">
        <is>
          <t>QUA000:ia_CoaltoLiquids</t>
        </is>
      </c>
      <c r="B149" s="38" t="inlineStr">
        <is>
          <t xml:space="preserve">   Coal-to-Liquids Heat and Power</t>
        </is>
      </c>
      <c r="C149" s="39" t="n">
        <v>0</v>
      </c>
      <c r="D149" s="39" t="n">
        <v>0</v>
      </c>
      <c r="E149" s="39" t="n">
        <v>0</v>
      </c>
      <c r="F149" s="39" t="n">
        <v>0</v>
      </c>
      <c r="G149" s="39" t="n">
        <v>0</v>
      </c>
      <c r="H149" s="39" t="n">
        <v>0</v>
      </c>
      <c r="I149" s="39" t="n">
        <v>0</v>
      </c>
      <c r="J149" s="39" t="n">
        <v>0</v>
      </c>
      <c r="K149" s="39" t="n">
        <v>0</v>
      </c>
      <c r="L149" s="39" t="n">
        <v>0</v>
      </c>
      <c r="M149" s="39" t="n">
        <v>0</v>
      </c>
      <c r="N149" s="39" t="n">
        <v>0</v>
      </c>
      <c r="O149" s="39" t="n">
        <v>0</v>
      </c>
      <c r="P149" s="39" t="n">
        <v>0</v>
      </c>
      <c r="Q149" s="39" t="n">
        <v>0</v>
      </c>
      <c r="R149" s="39" t="n">
        <v>0</v>
      </c>
      <c r="S149" s="39" t="n">
        <v>0</v>
      </c>
      <c r="T149" s="39" t="n">
        <v>0</v>
      </c>
      <c r="U149" s="39" t="n">
        <v>0</v>
      </c>
      <c r="V149" s="39" t="n">
        <v>0</v>
      </c>
      <c r="W149" s="39" t="n">
        <v>0</v>
      </c>
      <c r="X149" s="39" t="n">
        <v>0</v>
      </c>
      <c r="Y149" s="39" t="n">
        <v>0</v>
      </c>
      <c r="Z149" s="39" t="n">
        <v>0</v>
      </c>
      <c r="AA149" s="39" t="n">
        <v>0</v>
      </c>
      <c r="AB149" s="39" t="n">
        <v>0</v>
      </c>
      <c r="AC149" s="39" t="n">
        <v>0</v>
      </c>
      <c r="AD149" s="39" t="n">
        <v>0</v>
      </c>
      <c r="AE149" s="39" t="n">
        <v>0</v>
      </c>
      <c r="AF149" s="39" t="n">
        <v>0</v>
      </c>
      <c r="AG149" s="39" t="n">
        <v>0</v>
      </c>
      <c r="AH149" s="39" t="n">
        <v>0</v>
      </c>
      <c r="AI149" s="67" t="inlineStr">
        <is>
          <t>- -</t>
        </is>
      </c>
      <c r="AJ149" s="21" t="n"/>
      <c r="AK149" s="68" t="n"/>
    </row>
    <row r="150" ht="15" customHeight="1" s="19">
      <c r="A150" s="28" t="inlineStr">
        <is>
          <t>QUA000:ia_NetCoalCokeIm</t>
        </is>
      </c>
      <c r="B150" s="38" t="inlineStr">
        <is>
          <t xml:space="preserve">   Net Coal Coke Imports</t>
        </is>
      </c>
      <c r="C150" s="39" t="n">
        <v>-0.0165</v>
      </c>
      <c r="D150" s="39" t="n">
        <v>-0.0206</v>
      </c>
      <c r="E150" s="39" t="n">
        <v>-0.019509</v>
      </c>
      <c r="F150" s="39" t="n">
        <v>-0.026991</v>
      </c>
      <c r="G150" s="39" t="n">
        <v>-0.02241</v>
      </c>
      <c r="H150" s="39" t="n">
        <v>-0.022492</v>
      </c>
      <c r="I150" s="39" t="n">
        <v>-0.020909</v>
      </c>
      <c r="J150" s="39" t="n">
        <v>-0.020172</v>
      </c>
      <c r="K150" s="39" t="n">
        <v>-0.019275</v>
      </c>
      <c r="L150" s="39" t="n">
        <v>-0.018486</v>
      </c>
      <c r="M150" s="39" t="n">
        <v>-0.017832</v>
      </c>
      <c r="N150" s="39" t="n">
        <v>-0.017357</v>
      </c>
      <c r="O150" s="39" t="n">
        <v>-0.016965</v>
      </c>
      <c r="P150" s="39" t="n">
        <v>-0.016597</v>
      </c>
      <c r="Q150" s="39" t="n">
        <v>-0.016265</v>
      </c>
      <c r="R150" s="39" t="n">
        <v>-0.015993</v>
      </c>
      <c r="S150" s="39" t="n">
        <v>-0.015854</v>
      </c>
      <c r="T150" s="39" t="n">
        <v>-0.015728</v>
      </c>
      <c r="U150" s="39" t="n">
        <v>-0.015602</v>
      </c>
      <c r="V150" s="39" t="n">
        <v>-0.015435</v>
      </c>
      <c r="W150" s="39" t="n">
        <v>-0.01528</v>
      </c>
      <c r="X150" s="39" t="n">
        <v>-0.015145</v>
      </c>
      <c r="Y150" s="39" t="n">
        <v>-0.015059</v>
      </c>
      <c r="Z150" s="39" t="n">
        <v>-0.014961</v>
      </c>
      <c r="AA150" s="39" t="n">
        <v>-0.014877</v>
      </c>
      <c r="AB150" s="39" t="n">
        <v>-0.0148</v>
      </c>
      <c r="AC150" s="39" t="n">
        <v>-0.014726</v>
      </c>
      <c r="AD150" s="39" t="n">
        <v>-0.014648</v>
      </c>
      <c r="AE150" s="39" t="n">
        <v>-0.014646</v>
      </c>
      <c r="AF150" s="39" t="n">
        <v>-0.014584</v>
      </c>
      <c r="AG150" s="39" t="n">
        <v>-0.014565</v>
      </c>
      <c r="AH150" s="39" t="n">
        <v>-0.014571</v>
      </c>
      <c r="AI150" s="67" t="n">
        <v>-0.004002</v>
      </c>
      <c r="AJ150" s="21" t="n"/>
      <c r="AK150" s="68" t="n"/>
    </row>
    <row r="151" ht="15" customHeight="1" s="19">
      <c r="A151" s="28" t="inlineStr">
        <is>
          <t>QUA000:ia_CoalSubtotal</t>
        </is>
      </c>
      <c r="B151" s="38" t="inlineStr">
        <is>
          <t xml:space="preserve">     Coal Subtotal</t>
        </is>
      </c>
      <c r="C151" s="39" t="n">
        <v>11.249906</v>
      </c>
      <c r="D151" s="39" t="n">
        <v>10.258844</v>
      </c>
      <c r="E151" s="39" t="n">
        <v>9.692323</v>
      </c>
      <c r="F151" s="39" t="n">
        <v>9.344917000000001</v>
      </c>
      <c r="G151" s="39" t="n">
        <v>8.750343000000001</v>
      </c>
      <c r="H151" s="39" t="n">
        <v>8.628565999999999</v>
      </c>
      <c r="I151" s="39" t="n">
        <v>8.145056</v>
      </c>
      <c r="J151" s="39" t="n">
        <v>8.559067000000001</v>
      </c>
      <c r="K151" s="39" t="n">
        <v>8.54111</v>
      </c>
      <c r="L151" s="39" t="n">
        <v>8.518984</v>
      </c>
      <c r="M151" s="39" t="n">
        <v>8.481165000000001</v>
      </c>
      <c r="N151" s="39" t="n">
        <v>8.459363</v>
      </c>
      <c r="O151" s="39" t="n">
        <v>8.403361</v>
      </c>
      <c r="P151" s="39" t="n">
        <v>8.385562999999999</v>
      </c>
      <c r="Q151" s="39" t="n">
        <v>8.449744000000001</v>
      </c>
      <c r="R151" s="39" t="n">
        <v>8.376008000000001</v>
      </c>
      <c r="S151" s="39" t="n">
        <v>8.278006</v>
      </c>
      <c r="T151" s="39" t="n">
        <v>8.216822000000001</v>
      </c>
      <c r="U151" s="39" t="n">
        <v>8.203780999999999</v>
      </c>
      <c r="V151" s="39" t="n">
        <v>8.111191</v>
      </c>
      <c r="W151" s="39" t="n">
        <v>8.057528</v>
      </c>
      <c r="X151" s="39" t="n">
        <v>8.031966000000001</v>
      </c>
      <c r="Y151" s="39" t="n">
        <v>7.995693</v>
      </c>
      <c r="Z151" s="39" t="n">
        <v>7.965323</v>
      </c>
      <c r="AA151" s="39" t="n">
        <v>7.935738</v>
      </c>
      <c r="AB151" s="39" t="n">
        <v>7.933951</v>
      </c>
      <c r="AC151" s="39" t="n">
        <v>7.896763</v>
      </c>
      <c r="AD151" s="39" t="n">
        <v>7.962496</v>
      </c>
      <c r="AE151" s="39" t="n">
        <v>7.953084</v>
      </c>
      <c r="AF151" s="39" t="n">
        <v>7.944196</v>
      </c>
      <c r="AG151" s="39" t="n">
        <v>7.91083</v>
      </c>
      <c r="AH151" s="39" t="n">
        <v>7.936447</v>
      </c>
      <c r="AI151" s="67" t="n">
        <v>-0.011192</v>
      </c>
      <c r="AJ151" s="21" t="n"/>
      <c r="AK151" s="68" t="n"/>
    </row>
    <row r="152" ht="15" customHeight="1" s="19">
      <c r="A152" s="28" t="inlineStr">
        <is>
          <t>QUA000:ia_NuclearPower</t>
        </is>
      </c>
      <c r="B152" s="38" t="inlineStr">
        <is>
          <t xml:space="preserve">   Nuclear / Uranium 20/</t>
        </is>
      </c>
      <c r="C152" s="39" t="n">
        <v>8.444715</v>
      </c>
      <c r="D152" s="39" t="n">
        <v>8.296324</v>
      </c>
      <c r="E152" s="39" t="n">
        <v>8.161823</v>
      </c>
      <c r="F152" s="39" t="n">
        <v>8.00919</v>
      </c>
      <c r="G152" s="39" t="n">
        <v>8.031043</v>
      </c>
      <c r="H152" s="39" t="n">
        <v>8.063392</v>
      </c>
      <c r="I152" s="39" t="n">
        <v>7.822189</v>
      </c>
      <c r="J152" s="39" t="n">
        <v>7.098251</v>
      </c>
      <c r="K152" s="39" t="n">
        <v>7.101179</v>
      </c>
      <c r="L152" s="39" t="n">
        <v>7.104901</v>
      </c>
      <c r="M152" s="39" t="n">
        <v>7.108607</v>
      </c>
      <c r="N152" s="39" t="n">
        <v>7.115708</v>
      </c>
      <c r="O152" s="39" t="n">
        <v>7.126846</v>
      </c>
      <c r="P152" s="39" t="n">
        <v>7.134424</v>
      </c>
      <c r="Q152" s="39" t="n">
        <v>6.972309</v>
      </c>
      <c r="R152" s="39" t="n">
        <v>6.798795</v>
      </c>
      <c r="S152" s="39" t="n">
        <v>6.813493</v>
      </c>
      <c r="T152" s="39" t="n">
        <v>6.82442</v>
      </c>
      <c r="U152" s="39" t="n">
        <v>6.826629</v>
      </c>
      <c r="V152" s="39" t="n">
        <v>6.828832</v>
      </c>
      <c r="W152" s="39" t="n">
        <v>6.828832</v>
      </c>
      <c r="X152" s="39" t="n">
        <v>6.739802</v>
      </c>
      <c r="Y152" s="39" t="n">
        <v>6.752901</v>
      </c>
      <c r="Z152" s="39" t="n">
        <v>6.762374</v>
      </c>
      <c r="AA152" s="39" t="n">
        <v>6.679939</v>
      </c>
      <c r="AB152" s="39" t="n">
        <v>6.687841</v>
      </c>
      <c r="AC152" s="39" t="n">
        <v>6.696404</v>
      </c>
      <c r="AD152" s="39" t="n">
        <v>6.700862</v>
      </c>
      <c r="AE152" s="39" t="n">
        <v>6.705318</v>
      </c>
      <c r="AF152" s="39" t="n">
        <v>6.708094</v>
      </c>
      <c r="AG152" s="39" t="n">
        <v>6.711448</v>
      </c>
      <c r="AH152" s="39" t="n">
        <v>6.716295</v>
      </c>
      <c r="AI152" s="67" t="n">
        <v>-0.00736</v>
      </c>
      <c r="AJ152" s="21" t="n"/>
      <c r="AK152" s="68" t="n"/>
    </row>
    <row r="153" ht="15" customHeight="1" s="19">
      <c r="A153" s="28" t="inlineStr">
        <is>
          <t>QUA000:ia_BiofuelsHeat</t>
        </is>
      </c>
      <c r="B153" s="38" t="inlineStr">
        <is>
          <t xml:space="preserve">   Biofuels Heat and Coproducts</t>
        </is>
      </c>
      <c r="C153" s="39" t="n">
        <v>0.9023600000000001</v>
      </c>
      <c r="D153" s="39" t="n">
        <v>0.889303</v>
      </c>
      <c r="E153" s="39" t="n">
        <v>0.873474</v>
      </c>
      <c r="F153" s="39" t="n">
        <v>0.86843</v>
      </c>
      <c r="G153" s="39" t="n">
        <v>0.856749</v>
      </c>
      <c r="H153" s="39" t="n">
        <v>0.85</v>
      </c>
      <c r="I153" s="39" t="n">
        <v>0.842719</v>
      </c>
      <c r="J153" s="39" t="n">
        <v>0.842631</v>
      </c>
      <c r="K153" s="39" t="n">
        <v>0.845147</v>
      </c>
      <c r="L153" s="39" t="n">
        <v>0.851838</v>
      </c>
      <c r="M153" s="39" t="n">
        <v>0.850617</v>
      </c>
      <c r="N153" s="39" t="n">
        <v>0.854061</v>
      </c>
      <c r="O153" s="39" t="n">
        <v>0.855437</v>
      </c>
      <c r="P153" s="39" t="n">
        <v>0.857013</v>
      </c>
      <c r="Q153" s="39" t="n">
        <v>0.858548</v>
      </c>
      <c r="R153" s="39" t="n">
        <v>0.860185</v>
      </c>
      <c r="S153" s="39" t="n">
        <v>0.861477</v>
      </c>
      <c r="T153" s="39" t="n">
        <v>0.864167</v>
      </c>
      <c r="U153" s="39" t="n">
        <v>0.867164</v>
      </c>
      <c r="V153" s="39" t="n">
        <v>0.870213</v>
      </c>
      <c r="W153" s="39" t="n">
        <v>0.87395</v>
      </c>
      <c r="X153" s="39" t="n">
        <v>0.879242</v>
      </c>
      <c r="Y153" s="39" t="n">
        <v>0.885231</v>
      </c>
      <c r="Z153" s="39" t="n">
        <v>0.890945</v>
      </c>
      <c r="AA153" s="39" t="n">
        <v>0.896643</v>
      </c>
      <c r="AB153" s="39" t="n">
        <v>0.898263</v>
      </c>
      <c r="AC153" s="39" t="n">
        <v>0.900782</v>
      </c>
      <c r="AD153" s="39" t="n">
        <v>0.901143</v>
      </c>
      <c r="AE153" s="39" t="n">
        <v>0.908122</v>
      </c>
      <c r="AF153" s="39" t="n">
        <v>0.915052</v>
      </c>
      <c r="AG153" s="39" t="n">
        <v>0.921984</v>
      </c>
      <c r="AH153" s="39" t="n">
        <v>0.932056</v>
      </c>
      <c r="AI153" s="67" t="n">
        <v>0.001045</v>
      </c>
      <c r="AJ153" s="21" t="n"/>
      <c r="AK153" s="68" t="n"/>
    </row>
    <row r="154" ht="15" customHeight="1" s="19">
      <c r="A154" s="28" t="inlineStr">
        <is>
          <t>QUA000:ia_RenewableEner</t>
        </is>
      </c>
      <c r="B154" s="38" t="inlineStr">
        <is>
          <t xml:space="preserve">   Renewable Energy 22/</t>
        </is>
      </c>
      <c r="C154" s="39" t="n">
        <v>8.936873</v>
      </c>
      <c r="D154" s="39" t="n">
        <v>9.339601999999999</v>
      </c>
      <c r="E154" s="39" t="n">
        <v>9.911913999999999</v>
      </c>
      <c r="F154" s="39" t="n">
        <v>10.713395</v>
      </c>
      <c r="G154" s="39" t="n">
        <v>11.292252</v>
      </c>
      <c r="H154" s="39" t="n">
        <v>11.56979</v>
      </c>
      <c r="I154" s="39" t="n">
        <v>12.017796</v>
      </c>
      <c r="J154" s="39" t="n">
        <v>12.148606</v>
      </c>
      <c r="K154" s="39" t="n">
        <v>12.361008</v>
      </c>
      <c r="L154" s="39" t="n">
        <v>12.566269</v>
      </c>
      <c r="M154" s="39" t="n">
        <v>12.862583</v>
      </c>
      <c r="N154" s="39" t="n">
        <v>13.287792</v>
      </c>
      <c r="O154" s="39" t="n">
        <v>13.42779</v>
      </c>
      <c r="P154" s="39" t="n">
        <v>13.450406</v>
      </c>
      <c r="Q154" s="39" t="n">
        <v>13.497938</v>
      </c>
      <c r="R154" s="39" t="n">
        <v>13.546157</v>
      </c>
      <c r="S154" s="39" t="n">
        <v>13.795533</v>
      </c>
      <c r="T154" s="39" t="n">
        <v>13.991113</v>
      </c>
      <c r="U154" s="39" t="n">
        <v>14.137606</v>
      </c>
      <c r="V154" s="39" t="n">
        <v>14.318235</v>
      </c>
      <c r="W154" s="39" t="n">
        <v>14.485491</v>
      </c>
      <c r="X154" s="39" t="n">
        <v>14.688715</v>
      </c>
      <c r="Y154" s="39" t="n">
        <v>14.937541</v>
      </c>
      <c r="Z154" s="39" t="n">
        <v>15.229637</v>
      </c>
      <c r="AA154" s="39" t="n">
        <v>15.586857</v>
      </c>
      <c r="AB154" s="39" t="n">
        <v>15.961166</v>
      </c>
      <c r="AC154" s="39" t="n">
        <v>16.374783</v>
      </c>
      <c r="AD154" s="39" t="n">
        <v>16.668718</v>
      </c>
      <c r="AE154" s="39" t="n">
        <v>16.937588</v>
      </c>
      <c r="AF154" s="39" t="n">
        <v>17.126102</v>
      </c>
      <c r="AG154" s="39" t="n">
        <v>17.338421</v>
      </c>
      <c r="AH154" s="39" t="n">
        <v>17.566345</v>
      </c>
      <c r="AI154" s="67" t="n">
        <v>0.022039</v>
      </c>
      <c r="AJ154" s="21" t="n"/>
      <c r="AK154" s="68" t="n"/>
    </row>
    <row r="155" ht="15" customHeight="1" s="19">
      <c r="A155" s="28" t="inlineStr">
        <is>
          <t>QUA000:ia_LiquidHydroge</t>
        </is>
      </c>
      <c r="B155" s="38" t="inlineStr">
        <is>
          <t xml:space="preserve">   Hydrogen</t>
        </is>
      </c>
      <c r="C155" s="39" t="n">
        <v>0.000286</v>
      </c>
      <c r="D155" s="39" t="n">
        <v>0.000411</v>
      </c>
      <c r="E155" s="39" t="n">
        <v>0.000503</v>
      </c>
      <c r="F155" s="39" t="n">
        <v>0.000594</v>
      </c>
      <c r="G155" s="39" t="n">
        <v>0.000682</v>
      </c>
      <c r="H155" s="39" t="n">
        <v>0.000769</v>
      </c>
      <c r="I155" s="39" t="n">
        <v>0.000855</v>
      </c>
      <c r="J155" s="39" t="n">
        <v>0.000943</v>
      </c>
      <c r="K155" s="39" t="n">
        <v>0.001031</v>
      </c>
      <c r="L155" s="39" t="n">
        <v>0.001122</v>
      </c>
      <c r="M155" s="39" t="n">
        <v>0.001214</v>
      </c>
      <c r="N155" s="39" t="n">
        <v>0.001309</v>
      </c>
      <c r="O155" s="39" t="n">
        <v>0.001405</v>
      </c>
      <c r="P155" s="39" t="n">
        <v>0.001502</v>
      </c>
      <c r="Q155" s="39" t="n">
        <v>0.001601</v>
      </c>
      <c r="R155" s="39" t="n">
        <v>0.001706</v>
      </c>
      <c r="S155" s="39" t="n">
        <v>0.001816</v>
      </c>
      <c r="T155" s="39" t="n">
        <v>0.001929</v>
      </c>
      <c r="U155" s="39" t="n">
        <v>0.002049</v>
      </c>
      <c r="V155" s="39" t="n">
        <v>0.002176</v>
      </c>
      <c r="W155" s="39" t="n">
        <v>0.002307</v>
      </c>
      <c r="X155" s="39" t="n">
        <v>0.002447</v>
      </c>
      <c r="Y155" s="39" t="n">
        <v>0.002602</v>
      </c>
      <c r="Z155" s="39" t="n">
        <v>0.002758</v>
      </c>
      <c r="AA155" s="39" t="n">
        <v>0.00292</v>
      </c>
      <c r="AB155" s="39" t="n">
        <v>0.003082</v>
      </c>
      <c r="AC155" s="39" t="n">
        <v>0.003248</v>
      </c>
      <c r="AD155" s="39" t="n">
        <v>0.00342</v>
      </c>
      <c r="AE155" s="39" t="n">
        <v>0.003598</v>
      </c>
      <c r="AF155" s="39" t="n">
        <v>0.003783</v>
      </c>
      <c r="AG155" s="39" t="n">
        <v>0.003977</v>
      </c>
      <c r="AH155" s="39" t="n">
        <v>0.004177</v>
      </c>
      <c r="AI155" s="67" t="n">
        <v>0.090291</v>
      </c>
      <c r="AJ155" s="21" t="n"/>
      <c r="AK155" s="68" t="n"/>
    </row>
    <row r="156" ht="15" customHeight="1" s="19">
      <c r="A156" s="28" t="inlineStr">
        <is>
          <t>QUA000:ia_non-bio_mun</t>
        </is>
      </c>
      <c r="B156" s="38" t="inlineStr">
        <is>
          <t xml:space="preserve">   Non-biogenic Municipal Waste</t>
        </is>
      </c>
      <c r="C156" s="39" t="n">
        <v>0.11591</v>
      </c>
      <c r="D156" s="39" t="n">
        <v>0.11591</v>
      </c>
      <c r="E156" s="39" t="n">
        <v>0.11591</v>
      </c>
      <c r="F156" s="39" t="n">
        <v>0.11591</v>
      </c>
      <c r="G156" s="39" t="n">
        <v>0.11591</v>
      </c>
      <c r="H156" s="39" t="n">
        <v>0.11591</v>
      </c>
      <c r="I156" s="39" t="n">
        <v>0.11591</v>
      </c>
      <c r="J156" s="39" t="n">
        <v>0.11591</v>
      </c>
      <c r="K156" s="39" t="n">
        <v>0.11591</v>
      </c>
      <c r="L156" s="39" t="n">
        <v>0.11591</v>
      </c>
      <c r="M156" s="39" t="n">
        <v>0.11591</v>
      </c>
      <c r="N156" s="39" t="n">
        <v>0.11591</v>
      </c>
      <c r="O156" s="39" t="n">
        <v>0.11591</v>
      </c>
      <c r="P156" s="39" t="n">
        <v>0.11591</v>
      </c>
      <c r="Q156" s="39" t="n">
        <v>0.11591</v>
      </c>
      <c r="R156" s="39" t="n">
        <v>0.11591</v>
      </c>
      <c r="S156" s="39" t="n">
        <v>0.11591</v>
      </c>
      <c r="T156" s="39" t="n">
        <v>0.11591</v>
      </c>
      <c r="U156" s="39" t="n">
        <v>0.11591</v>
      </c>
      <c r="V156" s="39" t="n">
        <v>0.11591</v>
      </c>
      <c r="W156" s="39" t="n">
        <v>0.11591</v>
      </c>
      <c r="X156" s="39" t="n">
        <v>0.11591</v>
      </c>
      <c r="Y156" s="39" t="n">
        <v>0.11591</v>
      </c>
      <c r="Z156" s="39" t="n">
        <v>0.11591</v>
      </c>
      <c r="AA156" s="39" t="n">
        <v>0.11591</v>
      </c>
      <c r="AB156" s="39" t="n">
        <v>0.11591</v>
      </c>
      <c r="AC156" s="39" t="n">
        <v>0.11591</v>
      </c>
      <c r="AD156" s="39" t="n">
        <v>0.11591</v>
      </c>
      <c r="AE156" s="39" t="n">
        <v>0.11591</v>
      </c>
      <c r="AF156" s="39" t="n">
        <v>0.11591</v>
      </c>
      <c r="AG156" s="39" t="n">
        <v>0.11591</v>
      </c>
      <c r="AH156" s="39" t="n">
        <v>0.11591</v>
      </c>
      <c r="AI156" s="67" t="n">
        <v>0</v>
      </c>
      <c r="AJ156" s="21" t="n"/>
      <c r="AK156" s="68" t="n"/>
    </row>
    <row r="157" ht="15" customHeight="1" s="19">
      <c r="A157" s="28" t="inlineStr">
        <is>
          <t>QUA000:ia_ElectricityIm</t>
        </is>
      </c>
      <c r="B157" s="38" t="inlineStr">
        <is>
          <t xml:space="preserve">   Electricity Imports</t>
        </is>
      </c>
      <c r="C157" s="39" t="n">
        <v>0.165071</v>
      </c>
      <c r="D157" s="39" t="n">
        <v>0.206281</v>
      </c>
      <c r="E157" s="39" t="n">
        <v>0.191069</v>
      </c>
      <c r="F157" s="39" t="n">
        <v>0.175761</v>
      </c>
      <c r="G157" s="39" t="n">
        <v>0.169513</v>
      </c>
      <c r="H157" s="39" t="n">
        <v>0.177045</v>
      </c>
      <c r="I157" s="39" t="n">
        <v>0.165441</v>
      </c>
      <c r="J157" s="39" t="n">
        <v>0.170052</v>
      </c>
      <c r="K157" s="39" t="n">
        <v>0.182907</v>
      </c>
      <c r="L157" s="39" t="n">
        <v>0.189388</v>
      </c>
      <c r="M157" s="39" t="n">
        <v>0.186427</v>
      </c>
      <c r="N157" s="39" t="n">
        <v>0.19518</v>
      </c>
      <c r="O157" s="39" t="n">
        <v>0.187085</v>
      </c>
      <c r="P157" s="39" t="n">
        <v>0.194813</v>
      </c>
      <c r="Q157" s="39" t="n">
        <v>0.194816</v>
      </c>
      <c r="R157" s="39" t="n">
        <v>0.203609</v>
      </c>
      <c r="S157" s="39" t="n">
        <v>0.201712</v>
      </c>
      <c r="T157" s="39" t="n">
        <v>0.196974</v>
      </c>
      <c r="U157" s="39" t="n">
        <v>0.195821</v>
      </c>
      <c r="V157" s="39" t="n">
        <v>0.194533</v>
      </c>
      <c r="W157" s="39" t="n">
        <v>0.195509</v>
      </c>
      <c r="X157" s="39" t="n">
        <v>0.194809</v>
      </c>
      <c r="Y157" s="39" t="n">
        <v>0.196438</v>
      </c>
      <c r="Z157" s="39" t="n">
        <v>0.19504</v>
      </c>
      <c r="AA157" s="39" t="n">
        <v>0.193638</v>
      </c>
      <c r="AB157" s="39" t="n">
        <v>0.1922</v>
      </c>
      <c r="AC157" s="39" t="n">
        <v>0.191246</v>
      </c>
      <c r="AD157" s="39" t="n">
        <v>0.186864</v>
      </c>
      <c r="AE157" s="39" t="n">
        <v>0.184707</v>
      </c>
      <c r="AF157" s="39" t="n">
        <v>0.182075</v>
      </c>
      <c r="AG157" s="39" t="n">
        <v>0.180675</v>
      </c>
      <c r="AH157" s="39" t="n">
        <v>0.179234</v>
      </c>
      <c r="AI157" s="67" t="n">
        <v>0.002659</v>
      </c>
      <c r="AJ157" s="21" t="n"/>
      <c r="AK157" s="68" t="n"/>
    </row>
    <row r="158" ht="15" customHeight="1" s="19">
      <c r="A158" s="28" t="inlineStr">
        <is>
          <t>QUA000:ia_Total</t>
        </is>
      </c>
      <c r="B158" s="30" t="inlineStr">
        <is>
          <t xml:space="preserve">     Total</t>
        </is>
      </c>
      <c r="C158" s="40" t="n">
        <v>99.995895</v>
      </c>
      <c r="D158" s="40" t="n">
        <v>99.590919</v>
      </c>
      <c r="E158" s="40" t="n">
        <v>100.213173</v>
      </c>
      <c r="F158" s="40" t="n">
        <v>100.294846</v>
      </c>
      <c r="G158" s="40" t="n">
        <v>100.112839</v>
      </c>
      <c r="H158" s="40" t="n">
        <v>100.011032</v>
      </c>
      <c r="I158" s="40" t="n">
        <v>99.57540899999999</v>
      </c>
      <c r="J158" s="40" t="n">
        <v>99.262604</v>
      </c>
      <c r="K158" s="40" t="n">
        <v>99.076424</v>
      </c>
      <c r="L158" s="40" t="n">
        <v>99.208275</v>
      </c>
      <c r="M158" s="40" t="n">
        <v>99.39020499999999</v>
      </c>
      <c r="N158" s="40" t="n">
        <v>99.552834</v>
      </c>
      <c r="O158" s="40" t="n">
        <v>99.79186199999999</v>
      </c>
      <c r="P158" s="40" t="n">
        <v>100.033096</v>
      </c>
      <c r="Q158" s="40" t="n">
        <v>100.155571</v>
      </c>
      <c r="R158" s="40" t="n">
        <v>100.469681</v>
      </c>
      <c r="S158" s="40" t="n">
        <v>100.789177</v>
      </c>
      <c r="T158" s="40" t="n">
        <v>101.06987</v>
      </c>
      <c r="U158" s="40" t="n">
        <v>101.505432</v>
      </c>
      <c r="V158" s="40" t="n">
        <v>101.861115</v>
      </c>
      <c r="W158" s="40" t="n">
        <v>102.247986</v>
      </c>
      <c r="X158" s="40" t="n">
        <v>102.717323</v>
      </c>
      <c r="Y158" s="40" t="n">
        <v>103.279602</v>
      </c>
      <c r="Z158" s="40" t="n">
        <v>103.887566</v>
      </c>
      <c r="AA158" s="40" t="n">
        <v>104.497559</v>
      </c>
      <c r="AB158" s="40" t="n">
        <v>105.192444</v>
      </c>
      <c r="AC158" s="40" t="n">
        <v>105.955933</v>
      </c>
      <c r="AD158" s="40" t="n">
        <v>106.71389</v>
      </c>
      <c r="AE158" s="40" t="n">
        <v>107.54744</v>
      </c>
      <c r="AF158" s="40" t="n">
        <v>108.346718</v>
      </c>
      <c r="AG158" s="40" t="n">
        <v>109.152367</v>
      </c>
      <c r="AH158" s="40" t="n">
        <v>109.924568</v>
      </c>
      <c r="AI158" s="69" t="n">
        <v>0.003058</v>
      </c>
      <c r="AJ158" s="40" t="n"/>
      <c r="AK158" s="69" t="n"/>
    </row>
    <row r="159" ht="15" customHeight="1" s="19">
      <c r="A159" s="6" t="n"/>
    </row>
    <row r="160" ht="15" customHeight="1" s="19">
      <c r="A160" s="25" t="n"/>
      <c r="B160" s="30" t="inlineStr">
        <is>
          <t>Energy Use &amp; Related Statistics</t>
        </is>
      </c>
      <c r="C160" s="25" t="n"/>
      <c r="D160" s="25" t="n"/>
      <c r="E160" s="25" t="n"/>
      <c r="F160" s="25" t="n"/>
      <c r="G160" s="25" t="n"/>
      <c r="H160" s="25" t="n"/>
      <c r="I160" s="25" t="n"/>
      <c r="J160" s="25" t="n"/>
      <c r="K160" s="25" t="n"/>
      <c r="L160" s="25" t="n"/>
      <c r="M160" s="25" t="n"/>
      <c r="N160" s="25" t="n"/>
      <c r="O160" s="25" t="n"/>
      <c r="P160" s="25" t="n"/>
      <c r="Q160" s="25" t="n"/>
      <c r="R160" s="25" t="n"/>
      <c r="S160" s="25" t="n"/>
      <c r="T160" s="25" t="n"/>
      <c r="U160" s="25" t="n"/>
      <c r="V160" s="25" t="n"/>
      <c r="W160" s="25" t="n"/>
      <c r="X160" s="25" t="n"/>
      <c r="Y160" s="25" t="n"/>
      <c r="Z160" s="25" t="n"/>
      <c r="AA160" s="25" t="n"/>
      <c r="AB160" s="25" t="n"/>
      <c r="AC160" s="25" t="n"/>
      <c r="AD160" s="25" t="n"/>
      <c r="AE160" s="25" t="n"/>
      <c r="AF160" s="25" t="n"/>
      <c r="AG160" s="25" t="n"/>
      <c r="AH160" s="25" t="n"/>
      <c r="AI160" s="25" t="n"/>
    </row>
    <row r="161" ht="15" customHeight="1" s="19">
      <c r="A161" s="28" t="inlineStr">
        <is>
          <t>QUA000:ka_DeliveredEner</t>
        </is>
      </c>
      <c r="B161" s="38" t="inlineStr">
        <is>
          <t xml:space="preserve">  Delivered Energy Use</t>
        </is>
      </c>
      <c r="C161" s="39" t="n">
        <v>75.379845</v>
      </c>
      <c r="D161" s="39" t="n">
        <v>75.55493199999999</v>
      </c>
      <c r="E161" s="39" t="n">
        <v>76.08111599999999</v>
      </c>
      <c r="F161" s="39" t="n">
        <v>76.449196</v>
      </c>
      <c r="G161" s="39" t="n">
        <v>76.625748</v>
      </c>
      <c r="H161" s="39" t="n">
        <v>76.688759</v>
      </c>
      <c r="I161" s="39" t="n">
        <v>76.712479</v>
      </c>
      <c r="J161" s="39" t="n">
        <v>76.731583</v>
      </c>
      <c r="K161" s="39" t="n">
        <v>76.57360799999999</v>
      </c>
      <c r="L161" s="39" t="n">
        <v>76.674713</v>
      </c>
      <c r="M161" s="39" t="n">
        <v>76.780304</v>
      </c>
      <c r="N161" s="39" t="n">
        <v>76.843193</v>
      </c>
      <c r="O161" s="39" t="n">
        <v>77.002258</v>
      </c>
      <c r="P161" s="39" t="n">
        <v>77.186798</v>
      </c>
      <c r="Q161" s="39" t="n">
        <v>77.263458</v>
      </c>
      <c r="R161" s="39" t="n">
        <v>77.56263</v>
      </c>
      <c r="S161" s="39" t="n">
        <v>77.79686</v>
      </c>
      <c r="T161" s="39" t="n">
        <v>77.981667</v>
      </c>
      <c r="U161" s="39" t="n">
        <v>78.315247</v>
      </c>
      <c r="V161" s="39" t="n">
        <v>78.597435</v>
      </c>
      <c r="W161" s="39" t="n">
        <v>78.909592</v>
      </c>
      <c r="X161" s="39" t="n">
        <v>79.297028</v>
      </c>
      <c r="Y161" s="39" t="n">
        <v>79.726135</v>
      </c>
      <c r="Z161" s="39" t="n">
        <v>80.177887</v>
      </c>
      <c r="AA161" s="39" t="n">
        <v>80.64735400000001</v>
      </c>
      <c r="AB161" s="39" t="n">
        <v>81.15849300000001</v>
      </c>
      <c r="AC161" s="39" t="n">
        <v>81.72007000000001</v>
      </c>
      <c r="AD161" s="39" t="n">
        <v>82.25296</v>
      </c>
      <c r="AE161" s="39" t="n">
        <v>82.879959</v>
      </c>
      <c r="AF161" s="39" t="n">
        <v>83.495132</v>
      </c>
      <c r="AG161" s="39" t="n">
        <v>84.120895</v>
      </c>
      <c r="AH161" s="39" t="n">
        <v>84.68792000000001</v>
      </c>
      <c r="AI161" s="67" t="n">
        <v>0.003763</v>
      </c>
      <c r="AJ161" s="21" t="n"/>
      <c r="AK161" s="68" t="n"/>
    </row>
    <row r="162" ht="15" customHeight="1" s="19">
      <c r="A162" s="28" t="inlineStr">
        <is>
          <t>QUA000:ka_TotalEnergyUs</t>
        </is>
      </c>
      <c r="B162" s="38" t="inlineStr">
        <is>
          <t xml:space="preserve">  Total Energy Use</t>
        </is>
      </c>
      <c r="C162" s="39" t="n">
        <v>99.995895</v>
      </c>
      <c r="D162" s="39" t="n">
        <v>99.590919</v>
      </c>
      <c r="E162" s="39" t="n">
        <v>100.213173</v>
      </c>
      <c r="F162" s="39" t="n">
        <v>100.294846</v>
      </c>
      <c r="G162" s="39" t="n">
        <v>100.112839</v>
      </c>
      <c r="H162" s="39" t="n">
        <v>100.011032</v>
      </c>
      <c r="I162" s="39" t="n">
        <v>99.57540899999999</v>
      </c>
      <c r="J162" s="39" t="n">
        <v>99.262604</v>
      </c>
      <c r="K162" s="39" t="n">
        <v>99.076424</v>
      </c>
      <c r="L162" s="39" t="n">
        <v>99.208275</v>
      </c>
      <c r="M162" s="39" t="n">
        <v>99.39020499999999</v>
      </c>
      <c r="N162" s="39" t="n">
        <v>99.552834</v>
      </c>
      <c r="O162" s="39" t="n">
        <v>99.79186199999999</v>
      </c>
      <c r="P162" s="39" t="n">
        <v>100.033096</v>
      </c>
      <c r="Q162" s="39" t="n">
        <v>100.155571</v>
      </c>
      <c r="R162" s="39" t="n">
        <v>100.469681</v>
      </c>
      <c r="S162" s="39" t="n">
        <v>100.789177</v>
      </c>
      <c r="T162" s="39" t="n">
        <v>101.06987</v>
      </c>
      <c r="U162" s="39" t="n">
        <v>101.505432</v>
      </c>
      <c r="V162" s="39" t="n">
        <v>101.861115</v>
      </c>
      <c r="W162" s="39" t="n">
        <v>102.247986</v>
      </c>
      <c r="X162" s="39" t="n">
        <v>102.717323</v>
      </c>
      <c r="Y162" s="39" t="n">
        <v>103.279602</v>
      </c>
      <c r="Z162" s="39" t="n">
        <v>103.887566</v>
      </c>
      <c r="AA162" s="39" t="n">
        <v>104.497559</v>
      </c>
      <c r="AB162" s="39" t="n">
        <v>105.192444</v>
      </c>
      <c r="AC162" s="39" t="n">
        <v>105.955933</v>
      </c>
      <c r="AD162" s="39" t="n">
        <v>106.71389</v>
      </c>
      <c r="AE162" s="39" t="n">
        <v>107.54744</v>
      </c>
      <c r="AF162" s="39" t="n">
        <v>108.346718</v>
      </c>
      <c r="AG162" s="39" t="n">
        <v>109.152367</v>
      </c>
      <c r="AH162" s="39" t="n">
        <v>109.924568</v>
      </c>
      <c r="AI162" s="67" t="n">
        <v>0.003058</v>
      </c>
      <c r="AJ162" s="21" t="n"/>
      <c r="AK162" s="68" t="n"/>
    </row>
    <row r="163" ht="15" customHeight="1" s="19">
      <c r="A163" s="28" t="inlineStr">
        <is>
          <t>QUA000:ka_TotalEthanol</t>
        </is>
      </c>
      <c r="B163" s="38" t="inlineStr">
        <is>
          <t xml:space="preserve">  Ethanol Consumed in Motor Gasoline and E85</t>
        </is>
      </c>
      <c r="C163" s="39" t="n">
        <v>1.216441</v>
      </c>
      <c r="D163" s="39" t="n">
        <v>1.216441</v>
      </c>
      <c r="E163" s="39" t="n">
        <v>1.233596</v>
      </c>
      <c r="F163" s="39" t="n">
        <v>1.223026</v>
      </c>
      <c r="G163" s="39" t="n">
        <v>1.202428</v>
      </c>
      <c r="H163" s="39" t="n">
        <v>1.181172</v>
      </c>
      <c r="I163" s="39" t="n">
        <v>1.166813</v>
      </c>
      <c r="J163" s="39" t="n">
        <v>1.151298</v>
      </c>
      <c r="K163" s="39" t="n">
        <v>1.137564</v>
      </c>
      <c r="L163" s="39" t="n">
        <v>1.129924</v>
      </c>
      <c r="M163" s="39" t="n">
        <v>1.123841</v>
      </c>
      <c r="N163" s="39" t="n">
        <v>1.118516</v>
      </c>
      <c r="O163" s="39" t="n">
        <v>1.114993</v>
      </c>
      <c r="P163" s="39" t="n">
        <v>1.111564</v>
      </c>
      <c r="Q163" s="39" t="n">
        <v>1.109087</v>
      </c>
      <c r="R163" s="39" t="n">
        <v>1.106659</v>
      </c>
      <c r="S163" s="39" t="n">
        <v>1.103582</v>
      </c>
      <c r="T163" s="39" t="n">
        <v>1.102418</v>
      </c>
      <c r="U163" s="39" t="n">
        <v>1.101572</v>
      </c>
      <c r="V163" s="39" t="n">
        <v>1.100681</v>
      </c>
      <c r="W163" s="39" t="n">
        <v>1.100686</v>
      </c>
      <c r="X163" s="39" t="n">
        <v>1.102838</v>
      </c>
      <c r="Y163" s="39" t="n">
        <v>1.105837</v>
      </c>
      <c r="Z163" s="39" t="n">
        <v>1.108852</v>
      </c>
      <c r="AA163" s="39" t="n">
        <v>1.113876</v>
      </c>
      <c r="AB163" s="39" t="n">
        <v>1.127163</v>
      </c>
      <c r="AC163" s="39" t="n">
        <v>1.138973</v>
      </c>
      <c r="AD163" s="39" t="n">
        <v>1.146333</v>
      </c>
      <c r="AE163" s="39" t="n">
        <v>1.152016</v>
      </c>
      <c r="AF163" s="39" t="n">
        <v>1.159809</v>
      </c>
      <c r="AG163" s="39" t="n">
        <v>1.168979</v>
      </c>
      <c r="AH163" s="39" t="n">
        <v>1.180182</v>
      </c>
      <c r="AI163" s="67" t="n">
        <v>-0.000976</v>
      </c>
      <c r="AJ163" s="21" t="n"/>
      <c r="AK163" s="68" t="n"/>
    </row>
    <row r="164" ht="15" customHeight="1" s="19">
      <c r="A164" s="28" t="inlineStr">
        <is>
          <t>QUA000:ka_Population(mi</t>
        </is>
      </c>
      <c r="B164" s="38" t="inlineStr">
        <is>
          <t xml:space="preserve">  Population (millions)</t>
        </is>
      </c>
      <c r="C164" s="39" t="n">
        <v>330.987396</v>
      </c>
      <c r="D164" s="39" t="n">
        <v>333.336029</v>
      </c>
      <c r="E164" s="39" t="n">
        <v>335.673431</v>
      </c>
      <c r="F164" s="39" t="n">
        <v>337.995819</v>
      </c>
      <c r="G164" s="39" t="n">
        <v>340.296906</v>
      </c>
      <c r="H164" s="39" t="n">
        <v>342.573395</v>
      </c>
      <c r="I164" s="39" t="n">
        <v>344.823608</v>
      </c>
      <c r="J164" s="39" t="n">
        <v>347.048645</v>
      </c>
      <c r="K164" s="39" t="n">
        <v>349.241241</v>
      </c>
      <c r="L164" s="39" t="n">
        <v>351.397125</v>
      </c>
      <c r="M164" s="39" t="n">
        <v>353.525024</v>
      </c>
      <c r="N164" s="39" t="n">
        <v>355.612091</v>
      </c>
      <c r="O164" s="39" t="n">
        <v>357.641174</v>
      </c>
      <c r="P164" s="39" t="n">
        <v>359.622833</v>
      </c>
      <c r="Q164" s="39" t="n">
        <v>361.557129</v>
      </c>
      <c r="R164" s="39" t="n">
        <v>363.444702</v>
      </c>
      <c r="S164" s="39" t="n">
        <v>365.286713</v>
      </c>
      <c r="T164" s="39" t="n">
        <v>367.084839</v>
      </c>
      <c r="U164" s="39" t="n">
        <v>368.841064</v>
      </c>
      <c r="V164" s="39" t="n">
        <v>370.557465</v>
      </c>
      <c r="W164" s="39" t="n">
        <v>372.236481</v>
      </c>
      <c r="X164" s="39" t="n">
        <v>373.880707</v>
      </c>
      <c r="Y164" s="39" t="n">
        <v>375.493317</v>
      </c>
      <c r="Z164" s="39" t="n">
        <v>377.077637</v>
      </c>
      <c r="AA164" s="39" t="n">
        <v>378.637451</v>
      </c>
      <c r="AB164" s="39" t="n">
        <v>380.177277</v>
      </c>
      <c r="AC164" s="39" t="n">
        <v>381.701904</v>
      </c>
      <c r="AD164" s="39" t="n">
        <v>383.215393</v>
      </c>
      <c r="AE164" s="39" t="n">
        <v>384.720886</v>
      </c>
      <c r="AF164" s="39" t="n">
        <v>386.222626</v>
      </c>
      <c r="AG164" s="39" t="n">
        <v>387.724487</v>
      </c>
      <c r="AH164" s="39" t="n">
        <v>389.217316</v>
      </c>
      <c r="AI164" s="67" t="n">
        <v>0.005241</v>
      </c>
      <c r="AJ164" s="21" t="n"/>
      <c r="AK164" s="68" t="n"/>
    </row>
    <row r="165" ht="15" customHeight="1" s="19">
      <c r="A165" s="28" t="inlineStr">
        <is>
          <t>QUA000:ka_USGDP(billion</t>
        </is>
      </c>
      <c r="B165" s="38" t="inlineStr">
        <is>
          <t xml:space="preserve">  Gross Domestic Product (billion 2012 dollars)</t>
        </is>
      </c>
      <c r="C165" s="31" t="n">
        <v>19061.34375</v>
      </c>
      <c r="D165" s="31" t="n">
        <v>19432.189453</v>
      </c>
      <c r="E165" s="31" t="n">
        <v>19772.775391</v>
      </c>
      <c r="F165" s="31" t="n">
        <v>20104.107422</v>
      </c>
      <c r="G165" s="31" t="n">
        <v>20391.568359</v>
      </c>
      <c r="H165" s="31" t="n">
        <v>20761.357422</v>
      </c>
      <c r="I165" s="31" t="n">
        <v>21173.669922</v>
      </c>
      <c r="J165" s="31" t="n">
        <v>21592.767578</v>
      </c>
      <c r="K165" s="31" t="n">
        <v>22032.205078</v>
      </c>
      <c r="L165" s="31" t="n">
        <v>22498.564453</v>
      </c>
      <c r="M165" s="31" t="n">
        <v>22986.494141</v>
      </c>
      <c r="N165" s="31" t="n">
        <v>23482.892578</v>
      </c>
      <c r="O165" s="31" t="n">
        <v>23967.220703</v>
      </c>
      <c r="P165" s="31" t="n">
        <v>24447.822266</v>
      </c>
      <c r="Q165" s="31" t="n">
        <v>24910.955078</v>
      </c>
      <c r="R165" s="31" t="n">
        <v>25369.457031</v>
      </c>
      <c r="S165" s="31" t="n">
        <v>25815.714844</v>
      </c>
      <c r="T165" s="31" t="n">
        <v>26262.140625</v>
      </c>
      <c r="U165" s="31" t="n">
        <v>26715.667969</v>
      </c>
      <c r="V165" s="31" t="n">
        <v>27174.589844</v>
      </c>
      <c r="W165" s="31" t="n">
        <v>27651.148438</v>
      </c>
      <c r="X165" s="31" t="n">
        <v>28162.882812</v>
      </c>
      <c r="Y165" s="31" t="n">
        <v>28685.140625</v>
      </c>
      <c r="Z165" s="31" t="n">
        <v>29216.587891</v>
      </c>
      <c r="AA165" s="31" t="n">
        <v>29769.355469</v>
      </c>
      <c r="AB165" s="31" t="n">
        <v>30318.931641</v>
      </c>
      <c r="AC165" s="31" t="n">
        <v>30876.527344</v>
      </c>
      <c r="AD165" s="31" t="n">
        <v>31438.802734</v>
      </c>
      <c r="AE165" s="31" t="n">
        <v>32015.296875</v>
      </c>
      <c r="AF165" s="31" t="n">
        <v>32595.296875</v>
      </c>
      <c r="AG165" s="31" t="n">
        <v>33181.980469</v>
      </c>
      <c r="AH165" s="31" t="n">
        <v>33758.839844</v>
      </c>
      <c r="AI165" s="67" t="n">
        <v>0.018609</v>
      </c>
      <c r="AJ165" s="22" t="n"/>
      <c r="AK165" s="68" t="n"/>
    </row>
    <row r="166" ht="15" customHeight="1" s="19">
      <c r="A166" s="25" t="n"/>
      <c r="B166" s="30" t="inlineStr">
        <is>
          <t xml:space="preserve">  Carbon Dioxide Emissions (million metric</t>
        </is>
      </c>
      <c r="C166" s="25" t="n"/>
      <c r="D166" s="25" t="n"/>
      <c r="E166" s="25" t="n"/>
      <c r="F166" s="25" t="n"/>
      <c r="G166" s="25" t="n"/>
      <c r="H166" s="25" t="n"/>
      <c r="I166" s="25" t="n"/>
      <c r="J166" s="25" t="n"/>
      <c r="K166" s="25" t="n"/>
      <c r="L166" s="25" t="n"/>
      <c r="M166" s="25" t="n"/>
      <c r="N166" s="25" t="n"/>
      <c r="O166" s="25" t="n"/>
      <c r="P166" s="25" t="n"/>
      <c r="Q166" s="25" t="n"/>
      <c r="R166" s="25" t="n"/>
      <c r="S166" s="25" t="n"/>
      <c r="T166" s="25" t="n"/>
      <c r="U166" s="25" t="n"/>
      <c r="V166" s="25" t="n"/>
      <c r="W166" s="25" t="n"/>
      <c r="X166" s="25" t="n"/>
      <c r="Y166" s="25" t="n"/>
      <c r="Z166" s="25" t="n"/>
      <c r="AA166" s="25" t="n"/>
      <c r="AB166" s="25" t="n"/>
      <c r="AC166" s="25" t="n"/>
      <c r="AD166" s="25" t="n"/>
      <c r="AE166" s="25" t="n"/>
      <c r="AF166" s="25" t="n"/>
      <c r="AG166" s="25" t="n"/>
      <c r="AH166" s="25" t="n"/>
      <c r="AI166" s="25" t="n"/>
    </row>
    <row r="167" ht="15" customHeight="1" s="19" thickBot="1">
      <c r="A167" s="28" t="inlineStr">
        <is>
          <t>QUA000:ka_tonscarbon_dd</t>
        </is>
      </c>
      <c r="B167" s="38" t="inlineStr">
        <is>
          <t xml:space="preserve">   tons carbon dioxide)</t>
        </is>
      </c>
      <c r="C167" s="70" t="n">
        <v>5123.012695</v>
      </c>
      <c r="D167" s="70" t="n">
        <v>4992.90625</v>
      </c>
      <c r="E167" s="70" t="n">
        <v>4957.211426</v>
      </c>
      <c r="F167" s="70" t="n">
        <v>4908.510254</v>
      </c>
      <c r="G167" s="70" t="n">
        <v>4836.733398</v>
      </c>
      <c r="H167" s="70" t="n">
        <v>4796.384766</v>
      </c>
      <c r="I167" s="70" t="n">
        <v>4732.554688</v>
      </c>
      <c r="J167" s="70" t="n">
        <v>4755.10791</v>
      </c>
      <c r="K167" s="70" t="n">
        <v>4724.15625</v>
      </c>
      <c r="L167" s="70" t="n">
        <v>4707.555176</v>
      </c>
      <c r="M167" s="70" t="n">
        <v>4693.909668</v>
      </c>
      <c r="N167" s="70" t="n">
        <v>4673.908203</v>
      </c>
      <c r="O167" s="70" t="n">
        <v>4670.533203</v>
      </c>
      <c r="P167" s="70" t="n">
        <v>4674.796387</v>
      </c>
      <c r="Q167" s="70" t="n">
        <v>4683.522461</v>
      </c>
      <c r="R167" s="70" t="n">
        <v>4698.275391</v>
      </c>
      <c r="S167" s="70" t="n">
        <v>4691.456055</v>
      </c>
      <c r="T167" s="70" t="n">
        <v>4685.138672</v>
      </c>
      <c r="U167" s="70" t="n">
        <v>4694.732422</v>
      </c>
      <c r="V167" s="70" t="n">
        <v>4695.247559</v>
      </c>
      <c r="W167" s="70" t="n">
        <v>4700.542969</v>
      </c>
      <c r="X167" s="70" t="n">
        <v>4715.011719</v>
      </c>
      <c r="Y167" s="70" t="n">
        <v>4727.994141</v>
      </c>
      <c r="Z167" s="70" t="n">
        <v>4738.625</v>
      </c>
      <c r="AA167" s="70" t="n">
        <v>4753.035156</v>
      </c>
      <c r="AB167" s="70" t="n">
        <v>4766.530273</v>
      </c>
      <c r="AC167" s="70" t="n">
        <v>4781.827148</v>
      </c>
      <c r="AD167" s="70" t="n">
        <v>4806.894531</v>
      </c>
      <c r="AE167" s="70" t="n">
        <v>4834.006348</v>
      </c>
      <c r="AF167" s="70" t="n">
        <v>4864.505371</v>
      </c>
      <c r="AG167" s="70" t="n">
        <v>4892.406738</v>
      </c>
      <c r="AH167" s="70" t="n">
        <v>4921.927734</v>
      </c>
      <c r="AI167" s="67" t="n">
        <v>-0.001291</v>
      </c>
      <c r="AJ167" s="71" t="n"/>
      <c r="AK167" s="68" t="n"/>
    </row>
    <row r="168" ht="15" customHeight="1" s="19">
      <c r="A168" s="25" t="n"/>
      <c r="B168" s="63" t="inlineStr">
        <is>
          <t xml:space="preserve">   1/ Includes residential use of kerosene.</t>
        </is>
      </c>
      <c r="C168" s="64" t="n"/>
      <c r="D168" s="64" t="n"/>
      <c r="E168" s="64" t="n"/>
      <c r="F168" s="64" t="n"/>
      <c r="G168" s="64" t="n"/>
      <c r="H168" s="64" t="n"/>
      <c r="I168" s="64" t="n"/>
      <c r="J168" s="64" t="n"/>
      <c r="K168" s="64" t="n"/>
      <c r="L168" s="64" t="n"/>
      <c r="M168" s="64" t="n"/>
      <c r="N168" s="64" t="n"/>
      <c r="O168" s="64" t="n"/>
      <c r="P168" s="64" t="n"/>
      <c r="Q168" s="64" t="n"/>
      <c r="R168" s="64" t="n"/>
      <c r="S168" s="64" t="n"/>
      <c r="T168" s="64" t="n"/>
      <c r="U168" s="64" t="n"/>
      <c r="V168" s="64" t="n"/>
      <c r="W168" s="64" t="n"/>
      <c r="X168" s="64" t="n"/>
      <c r="Y168" s="64" t="n"/>
      <c r="Z168" s="64" t="n"/>
      <c r="AA168" s="64" t="n"/>
      <c r="AB168" s="64" t="n"/>
      <c r="AC168" s="64" t="n"/>
      <c r="AD168" s="64" t="n"/>
      <c r="AE168" s="64" t="n"/>
      <c r="AF168" s="64" t="n"/>
      <c r="AG168" s="64" t="n"/>
      <c r="AH168" s="64" t="n"/>
      <c r="AI168" s="64" t="n"/>
      <c r="AJ168" s="63" t="n"/>
      <c r="AK168" s="63" t="n"/>
    </row>
    <row r="169" ht="15" customHeight="1" s="19">
      <c r="A169" s="25" t="n"/>
      <c r="B169" s="32" t="inlineStr">
        <is>
          <t xml:space="preserve">   2/ Includes wood used for residential heating. See Table 4 and/or Table 17 for estimates of nonmarketed renewable energy consumption for</t>
        </is>
      </c>
      <c r="C169" s="25" t="n"/>
      <c r="D169" s="25" t="n"/>
      <c r="E169" s="25" t="n"/>
      <c r="F169" s="25" t="n"/>
      <c r="G169" s="25" t="n"/>
      <c r="H169" s="25" t="n"/>
      <c r="I169" s="25" t="n"/>
      <c r="J169" s="25" t="n"/>
      <c r="K169" s="25" t="n"/>
      <c r="L169" s="25" t="n"/>
      <c r="M169" s="25" t="n"/>
      <c r="N169" s="25" t="n"/>
      <c r="O169" s="25" t="n"/>
      <c r="P169" s="25" t="n"/>
      <c r="Q169" s="25" t="n"/>
      <c r="R169" s="25" t="n"/>
      <c r="S169" s="25" t="n"/>
      <c r="T169" s="25" t="n"/>
      <c r="U169" s="25" t="n"/>
      <c r="V169" s="25" t="n"/>
      <c r="W169" s="25" t="n"/>
      <c r="X169" s="25" t="n"/>
      <c r="Y169" s="25" t="n"/>
      <c r="Z169" s="25" t="n"/>
      <c r="AA169" s="25" t="n"/>
      <c r="AB169" s="25" t="n"/>
      <c r="AC169" s="25" t="n"/>
      <c r="AD169" s="25" t="n"/>
      <c r="AE169" s="25" t="n"/>
      <c r="AF169" s="25" t="n"/>
      <c r="AG169" s="25" t="n"/>
      <c r="AH169" s="25" t="n"/>
      <c r="AI169" s="25" t="n"/>
    </row>
    <row r="170" ht="15" customHeight="1" s="19">
      <c r="A170" s="25" t="n"/>
      <c r="B170" s="32" t="inlineStr">
        <is>
          <t>geothermal heat pumps, solar thermal water heating, and electricity generation from wind and solar photovoltaic sources.</t>
        </is>
      </c>
      <c r="C170" s="25" t="n"/>
      <c r="D170" s="25" t="n"/>
      <c r="E170" s="25" t="n"/>
      <c r="F170" s="25" t="n"/>
      <c r="G170" s="25" t="n"/>
      <c r="H170" s="25" t="n"/>
      <c r="I170" s="25" t="n"/>
      <c r="J170" s="25" t="n"/>
      <c r="K170" s="25" t="n"/>
      <c r="L170" s="25" t="n"/>
      <c r="M170" s="25" t="n"/>
      <c r="N170" s="25" t="n"/>
      <c r="O170" s="25" t="n"/>
      <c r="P170" s="25" t="n"/>
      <c r="Q170" s="25" t="n"/>
      <c r="R170" s="25" t="n"/>
      <c r="S170" s="25" t="n"/>
      <c r="T170" s="25" t="n"/>
      <c r="U170" s="25" t="n"/>
      <c r="V170" s="25" t="n"/>
      <c r="W170" s="25" t="n"/>
      <c r="X170" s="25" t="n"/>
      <c r="Y170" s="25" t="n"/>
      <c r="Z170" s="25" t="n"/>
      <c r="AA170" s="25" t="n"/>
      <c r="AB170" s="25" t="n"/>
      <c r="AC170" s="25" t="n"/>
      <c r="AD170" s="25" t="n"/>
      <c r="AE170" s="25" t="n"/>
      <c r="AF170" s="25" t="n"/>
      <c r="AG170" s="25" t="n"/>
      <c r="AH170" s="25" t="n"/>
      <c r="AI170" s="25" t="n"/>
    </row>
    <row r="171" ht="15" customHeight="1" s="19">
      <c r="A171" s="25" t="n"/>
      <c r="B171" s="32" t="inlineStr">
        <is>
          <t xml:space="preserve">   3/ Includes ethanol and ethers blended into gasoline.</t>
        </is>
      </c>
      <c r="C171" s="25" t="n"/>
      <c r="D171" s="25" t="n"/>
      <c r="E171" s="25" t="n"/>
      <c r="F171" s="25" t="n"/>
      <c r="G171" s="25" t="n"/>
      <c r="H171" s="25" t="n"/>
      <c r="I171" s="25" t="n"/>
      <c r="J171" s="25" t="n"/>
      <c r="K171" s="25" t="n"/>
      <c r="L171" s="25" t="n"/>
      <c r="M171" s="25" t="n"/>
      <c r="N171" s="25" t="n"/>
      <c r="O171" s="25" t="n"/>
      <c r="P171" s="25" t="n"/>
      <c r="Q171" s="25" t="n"/>
      <c r="R171" s="25" t="n"/>
      <c r="S171" s="25" t="n"/>
      <c r="T171" s="25" t="n"/>
      <c r="U171" s="25" t="n"/>
      <c r="V171" s="25" t="n"/>
      <c r="W171" s="25" t="n"/>
      <c r="X171" s="25" t="n"/>
      <c r="Y171" s="25" t="n"/>
      <c r="Z171" s="25" t="n"/>
      <c r="AA171" s="25" t="n"/>
      <c r="AB171" s="25" t="n"/>
      <c r="AC171" s="25" t="n"/>
      <c r="AD171" s="25" t="n"/>
      <c r="AE171" s="25" t="n"/>
      <c r="AF171" s="25" t="n"/>
      <c r="AG171" s="25" t="n"/>
      <c r="AH171" s="25" t="n"/>
      <c r="AI171" s="25" t="n"/>
    </row>
    <row r="172" ht="15" customHeight="1" s="19">
      <c r="A172" s="25" t="n"/>
      <c r="B172" s="32" t="inlineStr">
        <is>
          <t xml:space="preserve">   4/ Excludes ethanol.  Includes commercial sector consumption of wood and wood waste, landfill gas, municipal waste, and other biomass for</t>
        </is>
      </c>
      <c r="C172" s="25" t="n"/>
      <c r="D172" s="25" t="n"/>
      <c r="E172" s="25" t="n"/>
      <c r="F172" s="25" t="n"/>
      <c r="G172" s="25" t="n"/>
      <c r="H172" s="25" t="n"/>
      <c r="I172" s="25" t="n"/>
      <c r="J172" s="25" t="n"/>
      <c r="K172" s="25" t="n"/>
      <c r="L172" s="25" t="n"/>
      <c r="M172" s="25" t="n"/>
      <c r="N172" s="25" t="n"/>
      <c r="O172" s="25" t="n"/>
      <c r="P172" s="25" t="n"/>
      <c r="Q172" s="25" t="n"/>
      <c r="R172" s="25" t="n"/>
      <c r="S172" s="25" t="n"/>
      <c r="T172" s="25" t="n"/>
      <c r="U172" s="25" t="n"/>
      <c r="V172" s="25" t="n"/>
      <c r="W172" s="25" t="n"/>
      <c r="X172" s="25" t="n"/>
      <c r="Y172" s="25" t="n"/>
      <c r="Z172" s="25" t="n"/>
      <c r="AA172" s="25" t="n"/>
      <c r="AB172" s="25" t="n"/>
      <c r="AC172" s="25" t="n"/>
      <c r="AD172" s="25" t="n"/>
      <c r="AE172" s="25" t="n"/>
      <c r="AF172" s="25" t="n"/>
      <c r="AG172" s="25" t="n"/>
      <c r="AH172" s="25" t="n"/>
      <c r="AI172" s="25" t="n"/>
    </row>
    <row r="173" ht="15" customHeight="1" s="19">
      <c r="A173" s="25" t="n"/>
      <c r="B173" s="32" t="inlineStr">
        <is>
          <t>combined heat and power.  See Table 5 and/or Table 17 for estimates of nonmarketed renewable energy consumption for solar thermal water</t>
        </is>
      </c>
      <c r="C173" s="25" t="n"/>
      <c r="D173" s="25" t="n"/>
      <c r="E173" s="25" t="n"/>
      <c r="F173" s="25" t="n"/>
      <c r="G173" s="25" t="n"/>
      <c r="H173" s="25" t="n"/>
      <c r="I173" s="25" t="n"/>
      <c r="J173" s="25" t="n"/>
      <c r="K173" s="25" t="n"/>
      <c r="L173" s="25" t="n"/>
      <c r="M173" s="25" t="n"/>
      <c r="N173" s="25" t="n"/>
      <c r="O173" s="25" t="n"/>
      <c r="P173" s="25" t="n"/>
      <c r="Q173" s="25" t="n"/>
      <c r="R173" s="25" t="n"/>
      <c r="S173" s="25" t="n"/>
      <c r="T173" s="25" t="n"/>
      <c r="U173" s="25" t="n"/>
      <c r="V173" s="25" t="n"/>
      <c r="W173" s="25" t="n"/>
      <c r="X173" s="25" t="n"/>
      <c r="Y173" s="25" t="n"/>
      <c r="Z173" s="25" t="n"/>
      <c r="AA173" s="25" t="n"/>
      <c r="AB173" s="25" t="n"/>
      <c r="AC173" s="25" t="n"/>
      <c r="AD173" s="25" t="n"/>
      <c r="AE173" s="25" t="n"/>
      <c r="AF173" s="25" t="n"/>
      <c r="AG173" s="25" t="n"/>
      <c r="AH173" s="25" t="n"/>
      <c r="AI173" s="25" t="n"/>
    </row>
    <row r="174" ht="15" customHeight="1" s="19">
      <c r="A174" s="25" t="n"/>
      <c r="B174" s="32" t="inlineStr">
        <is>
          <t>heating and electricity generation from wind and solar photovoltaic sources.</t>
        </is>
      </c>
      <c r="C174" s="25" t="n"/>
      <c r="D174" s="25" t="n"/>
      <c r="E174" s="25" t="n"/>
      <c r="F174" s="25" t="n"/>
      <c r="G174" s="25" t="n"/>
      <c r="H174" s="25" t="n"/>
      <c r="I174" s="25" t="n"/>
      <c r="J174" s="25" t="n"/>
      <c r="K174" s="25" t="n"/>
      <c r="L174" s="25" t="n"/>
      <c r="M174" s="25" t="n"/>
      <c r="N174" s="25" t="n"/>
      <c r="O174" s="25" t="n"/>
      <c r="P174" s="25" t="n"/>
      <c r="Q174" s="25" t="n"/>
      <c r="R174" s="25" t="n"/>
      <c r="S174" s="25" t="n"/>
      <c r="T174" s="25" t="n"/>
      <c r="U174" s="25" t="n"/>
      <c r="V174" s="25" t="n"/>
      <c r="W174" s="25" t="n"/>
      <c r="X174" s="25" t="n"/>
      <c r="Y174" s="25" t="n"/>
      <c r="Z174" s="25" t="n"/>
      <c r="AA174" s="25" t="n"/>
      <c r="AB174" s="25" t="n"/>
      <c r="AC174" s="25" t="n"/>
      <c r="AD174" s="25" t="n"/>
      <c r="AE174" s="25" t="n"/>
      <c r="AF174" s="25" t="n"/>
      <c r="AG174" s="25" t="n"/>
      <c r="AH174" s="25" t="n"/>
      <c r="AI174" s="25" t="n"/>
    </row>
    <row r="175" ht="15" customHeight="1" s="19">
      <c r="A175" s="25" t="n"/>
      <c r="B175" s="32" t="inlineStr">
        <is>
          <t xml:space="preserve">   5/ Includes energy for combined heat and power plants that have a non-regulatory status, and small on-site generating systems.</t>
        </is>
      </c>
      <c r="C175" s="25" t="n"/>
      <c r="D175" s="25" t="n"/>
      <c r="E175" s="25" t="n"/>
      <c r="F175" s="25" t="n"/>
      <c r="G175" s="25" t="n"/>
      <c r="H175" s="25" t="n"/>
      <c r="I175" s="25" t="n"/>
      <c r="J175" s="25" t="n"/>
      <c r="K175" s="25" t="n"/>
      <c r="L175" s="25" t="n"/>
      <c r="M175" s="25" t="n"/>
      <c r="N175" s="25" t="n"/>
      <c r="O175" s="25" t="n"/>
      <c r="P175" s="25" t="n"/>
      <c r="Q175" s="25" t="n"/>
      <c r="R175" s="25" t="n"/>
      <c r="S175" s="25" t="n"/>
      <c r="T175" s="25" t="n"/>
      <c r="U175" s="25" t="n"/>
      <c r="V175" s="25" t="n"/>
      <c r="W175" s="25" t="n"/>
      <c r="X175" s="25" t="n"/>
      <c r="Y175" s="25" t="n"/>
      <c r="Z175" s="25" t="n"/>
      <c r="AA175" s="25" t="n"/>
      <c r="AB175" s="25" t="n"/>
      <c r="AC175" s="25" t="n"/>
      <c r="AD175" s="25" t="n"/>
      <c r="AE175" s="25" t="n"/>
      <c r="AF175" s="25" t="n"/>
      <c r="AG175" s="25" t="n"/>
      <c r="AH175" s="25" t="n"/>
      <c r="AI175" s="25" t="n"/>
    </row>
    <row r="176" ht="15" customHeight="1" s="19">
      <c r="A176" s="25" t="n"/>
      <c r="B176" s="32" t="inlineStr">
        <is>
          <t xml:space="preserve">   6/ Includes ethane, natural gasoline, and refinery olefins.</t>
        </is>
      </c>
      <c r="C176" s="25" t="n"/>
      <c r="D176" s="25" t="n"/>
      <c r="E176" s="25" t="n"/>
      <c r="F176" s="25" t="n"/>
      <c r="G176" s="25" t="n"/>
      <c r="H176" s="25" t="n"/>
      <c r="I176" s="25" t="n"/>
      <c r="J176" s="25" t="n"/>
      <c r="K176" s="25" t="n"/>
      <c r="L176" s="25" t="n"/>
      <c r="M176" s="25" t="n"/>
      <c r="N176" s="25" t="n"/>
      <c r="O176" s="25" t="n"/>
      <c r="P176" s="25" t="n"/>
      <c r="Q176" s="25" t="n"/>
      <c r="R176" s="25" t="n"/>
      <c r="S176" s="25" t="n"/>
      <c r="T176" s="25" t="n"/>
      <c r="U176" s="25" t="n"/>
      <c r="V176" s="25" t="n"/>
      <c r="W176" s="25" t="n"/>
      <c r="X176" s="25" t="n"/>
      <c r="Y176" s="25" t="n"/>
      <c r="Z176" s="25" t="n"/>
      <c r="AA176" s="25" t="n"/>
      <c r="AB176" s="25" t="n"/>
      <c r="AC176" s="25" t="n"/>
      <c r="AD176" s="25" t="n"/>
      <c r="AE176" s="25" t="n"/>
      <c r="AF176" s="25" t="n"/>
      <c r="AG176" s="25" t="n"/>
      <c r="AH176" s="25" t="n"/>
      <c r="AI176" s="25" t="n"/>
    </row>
    <row r="177" ht="15" customHeight="1" s="19">
      <c r="B177" s="32" t="inlineStr">
        <is>
          <t xml:space="preserve">   7/ Includes petroleum coke, asphalt, road oil, lubricants, still gas, and miscellaneous petroleum products.</t>
        </is>
      </c>
    </row>
    <row r="178" ht="15" customHeight="1" s="19">
      <c r="B178" s="32" t="inlineStr">
        <is>
          <t xml:space="preserve">   8/ Represents natural gas used in well, field, and lease operations, and in natural gas processing plant machinery.</t>
        </is>
      </c>
    </row>
    <row r="179" ht="15" customHeight="1" s="19">
      <c r="B179" s="32" t="inlineStr">
        <is>
          <t xml:space="preserve">   9/ Fuel used in facilities that liquefy natural gas for export.</t>
        </is>
      </c>
    </row>
    <row r="180" ht="15" customHeight="1" s="19">
      <c r="B180" s="32" t="inlineStr">
        <is>
          <t xml:space="preserve">   10/ Includes consumption of energy produced from conventional hydroelectric, wood and wood waste, municipal waste, and other biomass sources.</t>
        </is>
      </c>
    </row>
    <row r="181" ht="15" customHeight="1" s="19">
      <c r="B181" s="32" t="inlineStr">
        <is>
          <t>Excludes ethanol in motor gasoline.</t>
        </is>
      </c>
    </row>
    <row r="182" ht="15" customHeight="1" s="19">
      <c r="B182" s="32" t="inlineStr">
        <is>
          <t xml:space="preserve">   11/ E85 refers to a blend of 85 percent ethanol (renewable) and 15 percent motor gasoline (nonrenewable).  To address cold starting issues,</t>
        </is>
      </c>
    </row>
    <row r="183" ht="15" customHeight="1" s="19">
      <c r="B183" s="32" t="inlineStr">
        <is>
          <t>the percentage of ethanol varies seasonally.  The annual average ethanol content of 74 percent is used for these projections.</t>
        </is>
      </c>
    </row>
    <row r="184" ht="15" customHeight="1" s="19">
      <c r="B184" s="32" t="inlineStr">
        <is>
          <t xml:space="preserve">   12/ Includes only kerosene type.</t>
        </is>
      </c>
    </row>
    <row r="185" ht="15" customHeight="1" s="19">
      <c r="B185" s="32" t="inlineStr">
        <is>
          <t xml:space="preserve">   13/ Diesel fuel for on- and off- road use.</t>
        </is>
      </c>
    </row>
    <row r="186" ht="15" customHeight="1" s="19">
      <c r="B186" s="32" t="inlineStr">
        <is>
          <t xml:space="preserve">   14/ Includes aviation gasoline and lubricants.</t>
        </is>
      </c>
    </row>
    <row r="187" ht="15" customHeight="1" s="19">
      <c r="B187" s="32" t="inlineStr">
        <is>
          <t xml:space="preserve">   15/ Represents consumption unattributed to the sectors above.</t>
        </is>
      </c>
    </row>
    <row r="188" ht="15" customHeight="1" s="19">
      <c r="B188" s="32" t="inlineStr">
        <is>
          <t xml:space="preserve">   16/ Does not include residential use of kerosene.</t>
        </is>
      </c>
    </row>
    <row r="189" ht="15" customHeight="1" s="19">
      <c r="B189" s="32" t="inlineStr">
        <is>
          <t xml:space="preserve">   17/ Includes aviation gasoline, petroleum coke, asphalt, road oil, lubricants, still gas, and miscellaneous petroleum products.</t>
        </is>
      </c>
    </row>
    <row r="190" ht="15" customHeight="1" s="19">
      <c r="B190" s="32" t="inlineStr">
        <is>
          <t xml:space="preserve">   18/ Includes electricity generated for sale to the grid and for own use from renewable sources, and non-electric energy from renewable sources.</t>
        </is>
      </c>
    </row>
    <row r="191" ht="15" customHeight="1" s="19">
      <c r="B191" s="32" t="inlineStr">
        <is>
          <t>Excludes ethanol and nonmarketed renewable energy consumption for geothermal heat pumps, buildings photovoltaic systems, and solar thermal water</t>
        </is>
      </c>
    </row>
    <row r="192" ht="15" customHeight="1" s="19">
      <c r="B192" s="32" t="inlineStr">
        <is>
          <t>heaters.</t>
        </is>
      </c>
    </row>
    <row r="193" ht="15" customHeight="1" s="19">
      <c r="B193" s="32" t="inlineStr">
        <is>
          <t xml:space="preserve">   19/ Includes consumption of energy by electricity-only and combined heat and power plants that have a regulatory status.</t>
        </is>
      </c>
    </row>
    <row r="194" ht="15" customHeight="1" s="19">
      <c r="B194" s="32" t="inlineStr">
        <is>
          <t xml:space="preserve">   20/ These values represent the energy obtained from uranium when it is used in light water reactors.  The total energy content of uranium</t>
        </is>
      </c>
    </row>
    <row r="195" ht="15" customHeight="1" s="19">
      <c r="B195" s="32" t="inlineStr">
        <is>
          <t>is much larger, but alternative processes are required to take advantage of it.</t>
        </is>
      </c>
    </row>
    <row r="196" ht="15" customHeight="1" s="19">
      <c r="B196" s="32" t="inlineStr">
        <is>
          <t xml:space="preserve">   21/ Includes conventional hydroelectric, geothermal, wood and wood waste, biogenic municipal waste, other biomass, wind, photovoltaic, and</t>
        </is>
      </c>
    </row>
    <row r="197" ht="15" customHeight="1" s="19">
      <c r="B197" s="32" t="inlineStr">
        <is>
          <t>solar thermal sources.  Excludes net electricity imports.</t>
        </is>
      </c>
    </row>
    <row r="198" ht="15" customHeight="1" s="19">
      <c r="B198" s="32" t="inlineStr">
        <is>
          <t xml:space="preserve">   22/ Includes conventional hydroelectric, geothermal, wood and wood waste, biogenic municipal waste, other biomass, wind, photovoltaic, and</t>
        </is>
      </c>
    </row>
    <row r="199" ht="15" customHeight="1" s="19">
      <c r="B199" s="32" t="inlineStr">
        <is>
          <t>solar thermal sources.  Excludes ethanol, net electricity imports, and nonmarketed renewable energy consumption for geothermal heat pumps,</t>
        </is>
      </c>
    </row>
    <row r="200" ht="15" customHeight="1" s="19">
      <c r="B200" s="32" t="inlineStr">
        <is>
          <t>buildings photovoltaic systems, and solar thermal water heaters.</t>
        </is>
      </c>
    </row>
    <row r="201" ht="15" customHeight="1" s="19">
      <c r="B201" s="32" t="inlineStr">
        <is>
          <t xml:space="preserve">   Btu = British thermal unit.</t>
        </is>
      </c>
    </row>
    <row r="202" ht="15" customHeight="1" s="19">
      <c r="B202" s="32" t="inlineStr">
        <is>
          <t xml:space="preserve">   - - = Not applicable.</t>
        </is>
      </c>
    </row>
    <row r="203" ht="15" customHeight="1" s="19">
      <c r="B203" s="32" t="inlineStr">
        <is>
          <t xml:space="preserve">   Note:  Includes estimated consumption for petroleum and other liquids.  Totals may not equal sum of components due to independent rounding.</t>
        </is>
      </c>
    </row>
    <row r="204" ht="15" customHeight="1" s="19">
      <c r="B204" s="32" t="inlineStr">
        <is>
          <t xml:space="preserve">   Sources:  2019:  U.S. Energy Information Administration (EIA), Short-Term Energy Outlook, October 2019 and EIA, AEO2020 National</t>
        </is>
      </c>
    </row>
    <row r="205" ht="15" customHeight="1" s="19">
      <c r="B205" s="32" t="inlineStr">
        <is>
          <t>Energy Modeling System run ref2020.d112119a.  Projections:  EIA, AEO2020 National Energy Modeling System run ref2020.d112119a.</t>
        </is>
      </c>
    </row>
    <row r="206" ht="15" customHeight="1" s="19">
      <c r="B206" s="8" t="n"/>
    </row>
    <row r="207" ht="15" customHeight="1" s="19">
      <c r="B207" s="8" t="n"/>
    </row>
    <row r="208" ht="15" customHeight="1" s="19">
      <c r="B208" s="8" t="n"/>
    </row>
    <row r="209" ht="15" customHeight="1" s="19">
      <c r="B209" s="8" t="n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topLeftCell="A8" workbookViewId="0">
      <selection activeCell="A51" sqref="A51:XFD51"/>
    </sheetView>
  </sheetViews>
  <sheetFormatPr baseColWidth="8" defaultColWidth="9" defaultRowHeight="15" customHeight="1"/>
  <cols>
    <col width="19.453125" bestFit="1" customWidth="1" style="19" min="1" max="1"/>
    <col width="42.6328125" customWidth="1" style="19" min="2" max="2"/>
    <col width="9" customWidth="1" style="19" min="3" max="3"/>
    <col width="9" customWidth="1" style="19" min="4" max="16384"/>
  </cols>
  <sheetData>
    <row r="1" ht="15" customHeight="1" s="19" thickBot="1">
      <c r="A1" t="inlineStr">
        <is>
          <t xml:space="preserve"> p</t>
        </is>
      </c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</row>
    <row r="2" ht="15" customHeight="1" s="19" thickTop="1">
      <c r="C2" s="5" t="n"/>
      <c r="D2" s="5" t="n"/>
      <c r="E2" s="5" t="n"/>
      <c r="F2" s="5" t="n"/>
      <c r="G2" s="5" t="n"/>
    </row>
    <row r="3" ht="15" customHeight="1" s="19">
      <c r="C3" s="5" t="inlineStr">
        <is>
          <t>Report</t>
        </is>
      </c>
      <c r="D3" s="5" t="inlineStr">
        <is>
          <t>Annual Energy Outlook 2020</t>
        </is>
      </c>
      <c r="E3" s="5" t="n"/>
      <c r="F3" s="5" t="n"/>
      <c r="G3" s="5" t="n"/>
    </row>
    <row r="4" ht="15" customHeight="1" s="19">
      <c r="C4" s="5" t="inlineStr">
        <is>
          <t>Scenario</t>
        </is>
      </c>
      <c r="D4" s="5" t="inlineStr">
        <is>
          <t>ref2020</t>
        </is>
      </c>
      <c r="E4" s="5" t="n"/>
      <c r="F4" s="5" t="n"/>
      <c r="G4" s="5" t="inlineStr">
        <is>
          <t>Reference case</t>
        </is>
      </c>
    </row>
    <row r="5" ht="15" customHeight="1" s="19">
      <c r="C5" s="5" t="inlineStr">
        <is>
          <t>Datekey</t>
        </is>
      </c>
      <c r="D5" s="5" t="inlineStr">
        <is>
          <t>d112119a</t>
        </is>
      </c>
      <c r="E5" s="5" t="n"/>
      <c r="F5" s="5" t="n"/>
      <c r="G5" s="5" t="n"/>
    </row>
    <row r="6" ht="15" customHeight="1" s="19">
      <c r="C6" s="5" t="inlineStr">
        <is>
          <t>Release Date</t>
        </is>
      </c>
      <c r="D6" s="5" t="n"/>
      <c r="E6" s="5" t="inlineStr">
        <is>
          <t xml:space="preserve"> January 2020</t>
        </is>
      </c>
      <c r="F6" s="5" t="n"/>
      <c r="G6" s="5" t="n"/>
    </row>
    <row r="10" ht="15" customHeight="1" s="19">
      <c r="A10" s="6" t="inlineStr">
        <is>
          <t>PRC000</t>
        </is>
      </c>
      <c r="B10" s="29" t="inlineStr">
        <is>
          <t>3. Energy Prices by Sector and Source</t>
        </is>
      </c>
    </row>
    <row r="11" ht="15" customHeight="1" s="19">
      <c r="B11" s="26" t="inlineStr">
        <is>
          <t>(2019 dollars per million Btu, unless otherwise noted)</t>
        </is>
      </c>
    </row>
    <row r="12" ht="15" customHeight="1" s="19">
      <c r="B12" s="2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inlineStr">
        <is>
          <t>2019-</t>
        </is>
      </c>
    </row>
    <row r="13" ht="15" customHeight="1" s="19" thickBot="1"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19" thickTop="1"/>
    <row r="15" ht="15" customHeight="1" s="19">
      <c r="B15" s="30" t="inlineStr">
        <is>
          <t xml:space="preserve"> Residential</t>
        </is>
      </c>
    </row>
    <row r="16" ht="15" customHeight="1" s="19">
      <c r="A16" s="6" t="inlineStr">
        <is>
          <t>PRC000:ba_LiquefiedPetr</t>
        </is>
      </c>
      <c r="B16" s="20" t="inlineStr">
        <is>
          <t xml:space="preserve">   Propane</t>
        </is>
      </c>
      <c r="C16" s="21" t="n">
        <v>21.37</v>
      </c>
      <c r="D16" s="21" t="n">
        <v>21.1</v>
      </c>
      <c r="E16" s="21" t="n">
        <v>21.47</v>
      </c>
      <c r="F16" s="21" t="n">
        <v>22.18</v>
      </c>
      <c r="G16" s="21" t="n">
        <v>22.88</v>
      </c>
      <c r="H16" s="21" t="n">
        <v>23.65</v>
      </c>
      <c r="I16" s="21" t="n">
        <v>24.63</v>
      </c>
      <c r="J16" s="21" t="n">
        <v>25.69</v>
      </c>
      <c r="K16" s="21" t="n">
        <v>26.54</v>
      </c>
      <c r="L16" s="21" t="n">
        <v>27.19</v>
      </c>
      <c r="M16" s="21" t="n">
        <v>27.65</v>
      </c>
      <c r="N16" s="21" t="n">
        <v>28.04</v>
      </c>
      <c r="O16" s="21" t="n">
        <v>28.19</v>
      </c>
      <c r="P16" s="21" t="n">
        <v>28.35</v>
      </c>
      <c r="Q16" s="21" t="n">
        <v>28.67</v>
      </c>
      <c r="R16" s="21" t="n">
        <v>29</v>
      </c>
      <c r="S16" s="21" t="n">
        <v>29.37</v>
      </c>
      <c r="T16" s="21" t="n">
        <v>29.78</v>
      </c>
      <c r="U16" s="21" t="n">
        <v>30.23</v>
      </c>
      <c r="V16" s="21" t="n">
        <v>30.69</v>
      </c>
      <c r="W16" s="21" t="n">
        <v>31.13</v>
      </c>
      <c r="X16" s="21" t="n">
        <v>31.54</v>
      </c>
      <c r="Y16" s="21" t="n">
        <v>31.93</v>
      </c>
      <c r="Z16" s="21" t="n">
        <v>32.41</v>
      </c>
      <c r="AA16" s="21" t="n">
        <v>32.85</v>
      </c>
      <c r="AB16" s="21" t="n">
        <v>33.28</v>
      </c>
      <c r="AC16" s="21" t="n">
        <v>33.71</v>
      </c>
      <c r="AD16" s="21" t="n">
        <v>34.12</v>
      </c>
      <c r="AE16" s="21" t="n">
        <v>34.6</v>
      </c>
      <c r="AF16" s="21" t="n">
        <v>35.1</v>
      </c>
      <c r="AG16" s="21" t="n">
        <v>35.56</v>
      </c>
      <c r="AH16" s="21" t="n">
        <v>36</v>
      </c>
      <c r="AI16" s="68" t="n">
        <v>0.017</v>
      </c>
    </row>
    <row r="17" ht="15" customHeight="1" s="19">
      <c r="A17" s="6" t="inlineStr">
        <is>
          <t>PRC000:ba_DistillateFue</t>
        </is>
      </c>
      <c r="B17" s="20" t="inlineStr">
        <is>
          <t xml:space="preserve">   Distillate Fuel Oil</t>
        </is>
      </c>
      <c r="C17" s="21" t="n">
        <v>21.89</v>
      </c>
      <c r="D17" s="21" t="n">
        <v>21.3</v>
      </c>
      <c r="E17" s="21" t="n">
        <v>21.63</v>
      </c>
      <c r="F17" s="21" t="n">
        <v>22.21</v>
      </c>
      <c r="G17" s="21" t="n">
        <v>22.61</v>
      </c>
      <c r="H17" s="21" t="n">
        <v>23.27</v>
      </c>
      <c r="I17" s="21" t="n">
        <v>23.71</v>
      </c>
      <c r="J17" s="21" t="n">
        <v>24.07</v>
      </c>
      <c r="K17" s="21" t="n">
        <v>24.1</v>
      </c>
      <c r="L17" s="21" t="n">
        <v>24.44</v>
      </c>
      <c r="M17" s="21" t="n">
        <v>24.64</v>
      </c>
      <c r="N17" s="21" t="n">
        <v>24.76</v>
      </c>
      <c r="O17" s="21" t="n">
        <v>25.03</v>
      </c>
      <c r="P17" s="21" t="n">
        <v>25.2</v>
      </c>
      <c r="Q17" s="21" t="n">
        <v>25.52</v>
      </c>
      <c r="R17" s="21" t="n">
        <v>25.74</v>
      </c>
      <c r="S17" s="21" t="n">
        <v>25.95</v>
      </c>
      <c r="T17" s="21" t="n">
        <v>26.19</v>
      </c>
      <c r="U17" s="21" t="n">
        <v>26.35</v>
      </c>
      <c r="V17" s="21" t="n">
        <v>26.56</v>
      </c>
      <c r="W17" s="21" t="n">
        <v>26.78</v>
      </c>
      <c r="X17" s="21" t="n">
        <v>26.79</v>
      </c>
      <c r="Y17" s="21" t="n">
        <v>26.98</v>
      </c>
      <c r="Z17" s="21" t="n">
        <v>27.35</v>
      </c>
      <c r="AA17" s="21" t="n">
        <v>27.51</v>
      </c>
      <c r="AB17" s="21" t="n">
        <v>27.71</v>
      </c>
      <c r="AC17" s="21" t="n">
        <v>28.06</v>
      </c>
      <c r="AD17" s="21" t="n">
        <v>28.11</v>
      </c>
      <c r="AE17" s="21" t="n">
        <v>28.36</v>
      </c>
      <c r="AF17" s="21" t="n">
        <v>28.63</v>
      </c>
      <c r="AG17" s="21" t="n">
        <v>28.81</v>
      </c>
      <c r="AH17" s="21" t="n">
        <v>28.94</v>
      </c>
      <c r="AI17" s="68" t="n">
        <v>0.008999999999999999</v>
      </c>
    </row>
    <row r="18" ht="15" customHeight="1" s="19">
      <c r="A18" s="6" t="inlineStr">
        <is>
          <t>PRC000:ba_NaturalGas</t>
        </is>
      </c>
      <c r="B18" s="20" t="inlineStr">
        <is>
          <t xml:space="preserve">   Natural Gas</t>
        </is>
      </c>
      <c r="C18" s="21" t="n">
        <v>10.4</v>
      </c>
      <c r="D18" s="21" t="n">
        <v>10.01</v>
      </c>
      <c r="E18" s="21" t="n">
        <v>10.14</v>
      </c>
      <c r="F18" s="21" t="n">
        <v>10.06</v>
      </c>
      <c r="G18" s="21" t="n">
        <v>10.03</v>
      </c>
      <c r="H18" s="21" t="n">
        <v>10.06</v>
      </c>
      <c r="I18" s="21" t="n">
        <v>10.19</v>
      </c>
      <c r="J18" s="21" t="n">
        <v>10.38</v>
      </c>
      <c r="K18" s="21" t="n">
        <v>10.54</v>
      </c>
      <c r="L18" s="21" t="n">
        <v>10.65</v>
      </c>
      <c r="M18" s="21" t="n">
        <v>10.71</v>
      </c>
      <c r="N18" s="21" t="n">
        <v>10.98</v>
      </c>
      <c r="O18" s="21" t="n">
        <v>10.98</v>
      </c>
      <c r="P18" s="21" t="n">
        <v>11.02</v>
      </c>
      <c r="Q18" s="21" t="n">
        <v>11.16</v>
      </c>
      <c r="R18" s="21" t="n">
        <v>11.24</v>
      </c>
      <c r="S18" s="21" t="n">
        <v>11.27</v>
      </c>
      <c r="T18" s="21" t="n">
        <v>11.28</v>
      </c>
      <c r="U18" s="21" t="n">
        <v>11.35</v>
      </c>
      <c r="V18" s="21" t="n">
        <v>11.41</v>
      </c>
      <c r="W18" s="21" t="n">
        <v>11.45</v>
      </c>
      <c r="X18" s="21" t="n">
        <v>11.48</v>
      </c>
      <c r="Y18" s="21" t="n">
        <v>11.52</v>
      </c>
      <c r="Z18" s="21" t="n">
        <v>11.56</v>
      </c>
      <c r="AA18" s="21" t="n">
        <v>11.6</v>
      </c>
      <c r="AB18" s="21" t="n">
        <v>11.63</v>
      </c>
      <c r="AC18" s="21" t="n">
        <v>11.69</v>
      </c>
      <c r="AD18" s="21" t="n">
        <v>11.75</v>
      </c>
      <c r="AE18" s="21" t="n">
        <v>11.82</v>
      </c>
      <c r="AF18" s="21" t="n">
        <v>11.87</v>
      </c>
      <c r="AG18" s="21" t="n">
        <v>11.94</v>
      </c>
      <c r="AH18" s="21" t="n">
        <v>12</v>
      </c>
      <c r="AI18" s="68" t="n">
        <v>0.005</v>
      </c>
    </row>
    <row r="19" ht="15" customHeight="1" s="19">
      <c r="A19" s="6" t="inlineStr">
        <is>
          <t>PRC000:ba_Electricity</t>
        </is>
      </c>
      <c r="B19" s="20" t="inlineStr">
        <is>
          <t xml:space="preserve">   Electricity</t>
        </is>
      </c>
      <c r="C19" s="21" t="n">
        <v>36.81</v>
      </c>
      <c r="D19" s="21" t="n">
        <v>36.33</v>
      </c>
      <c r="E19" s="21" t="n">
        <v>36.52</v>
      </c>
      <c r="F19" s="21" t="n">
        <v>36.57</v>
      </c>
      <c r="G19" s="21" t="n">
        <v>36.77</v>
      </c>
      <c r="H19" s="21" t="n">
        <v>37.16</v>
      </c>
      <c r="I19" s="21" t="n">
        <v>37.69</v>
      </c>
      <c r="J19" s="21" t="n">
        <v>38.17</v>
      </c>
      <c r="K19" s="21" t="n">
        <v>38.43</v>
      </c>
      <c r="L19" s="21" t="n">
        <v>38.38</v>
      </c>
      <c r="M19" s="21" t="n">
        <v>38.25</v>
      </c>
      <c r="N19" s="21" t="n">
        <v>38.27</v>
      </c>
      <c r="O19" s="21" t="n">
        <v>38.19</v>
      </c>
      <c r="P19" s="21" t="n">
        <v>38.1</v>
      </c>
      <c r="Q19" s="21" t="n">
        <v>38.23</v>
      </c>
      <c r="R19" s="21" t="n">
        <v>38.28</v>
      </c>
      <c r="S19" s="21" t="n">
        <v>38.1</v>
      </c>
      <c r="T19" s="21" t="n">
        <v>37.99</v>
      </c>
      <c r="U19" s="21" t="n">
        <v>37.87</v>
      </c>
      <c r="V19" s="21" t="n">
        <v>37.91</v>
      </c>
      <c r="W19" s="21" t="n">
        <v>37.8</v>
      </c>
      <c r="X19" s="21" t="n">
        <v>37.64</v>
      </c>
      <c r="Y19" s="21" t="n">
        <v>37.57</v>
      </c>
      <c r="Z19" s="21" t="n">
        <v>37.46</v>
      </c>
      <c r="AA19" s="21" t="n">
        <v>37.36</v>
      </c>
      <c r="AB19" s="21" t="n">
        <v>37.35</v>
      </c>
      <c r="AC19" s="21" t="n">
        <v>37.28</v>
      </c>
      <c r="AD19" s="21" t="n">
        <v>37.16</v>
      </c>
      <c r="AE19" s="21" t="n">
        <v>37.14</v>
      </c>
      <c r="AF19" s="21" t="n">
        <v>37.03</v>
      </c>
      <c r="AG19" s="21" t="n">
        <v>36.83</v>
      </c>
      <c r="AH19" s="21" t="n">
        <v>36.68</v>
      </c>
      <c r="AI19" s="68" t="n">
        <v>0</v>
      </c>
    </row>
    <row r="21" ht="15" customHeight="1" s="19">
      <c r="B21" s="30" t="inlineStr">
        <is>
          <t xml:space="preserve"> Commercial</t>
        </is>
      </c>
    </row>
    <row r="22" ht="15" customHeight="1" s="19">
      <c r="A22" s="6" t="inlineStr">
        <is>
          <t>PRC000:ca_LiquefiedGas</t>
        </is>
      </c>
      <c r="B22" s="20" t="inlineStr">
        <is>
          <t xml:space="preserve">   Propane</t>
        </is>
      </c>
      <c r="C22" s="21" t="n">
        <v>17.53</v>
      </c>
      <c r="D22" s="21" t="n">
        <v>16.46</v>
      </c>
      <c r="E22" s="21" t="n">
        <v>16.9</v>
      </c>
      <c r="F22" s="21" t="n">
        <v>17.64</v>
      </c>
      <c r="G22" s="21" t="n">
        <v>18.15</v>
      </c>
      <c r="H22" s="21" t="n">
        <v>18.71</v>
      </c>
      <c r="I22" s="21" t="n">
        <v>19.49</v>
      </c>
      <c r="J22" s="21" t="n">
        <v>20.25</v>
      </c>
      <c r="K22" s="21" t="n">
        <v>20.67</v>
      </c>
      <c r="L22" s="21" t="n">
        <v>20.92</v>
      </c>
      <c r="M22" s="21" t="n">
        <v>21.03</v>
      </c>
      <c r="N22" s="21" t="n">
        <v>21.18</v>
      </c>
      <c r="O22" s="21" t="n">
        <v>21.19</v>
      </c>
      <c r="P22" s="21" t="n">
        <v>21.27</v>
      </c>
      <c r="Q22" s="21" t="n">
        <v>21.56</v>
      </c>
      <c r="R22" s="21" t="n">
        <v>21.81</v>
      </c>
      <c r="S22" s="21" t="n">
        <v>22.07</v>
      </c>
      <c r="T22" s="21" t="n">
        <v>22.36</v>
      </c>
      <c r="U22" s="21" t="n">
        <v>22.67</v>
      </c>
      <c r="V22" s="21" t="n">
        <v>22.97</v>
      </c>
      <c r="W22" s="21" t="n">
        <v>23.23</v>
      </c>
      <c r="X22" s="21" t="n">
        <v>23.46</v>
      </c>
      <c r="Y22" s="21" t="n">
        <v>23.68</v>
      </c>
      <c r="Z22" s="21" t="n">
        <v>24.02</v>
      </c>
      <c r="AA22" s="21" t="n">
        <v>24.28</v>
      </c>
      <c r="AB22" s="21" t="n">
        <v>24.53</v>
      </c>
      <c r="AC22" s="21" t="n">
        <v>24.79</v>
      </c>
      <c r="AD22" s="21" t="n">
        <v>25.03</v>
      </c>
      <c r="AE22" s="21" t="n">
        <v>25.35</v>
      </c>
      <c r="AF22" s="21" t="n">
        <v>25.68</v>
      </c>
      <c r="AG22" s="21" t="n">
        <v>25.94</v>
      </c>
      <c r="AH22" s="21" t="n">
        <v>26.18</v>
      </c>
      <c r="AI22" s="68" t="n">
        <v>0.013</v>
      </c>
    </row>
    <row r="23" ht="15" customHeight="1" s="19">
      <c r="A23" s="6" t="inlineStr">
        <is>
          <t>PRC000:ca_DistillateFue</t>
        </is>
      </c>
      <c r="B23" s="20" t="inlineStr">
        <is>
          <t xml:space="preserve">   Distillate Fuel Oil</t>
        </is>
      </c>
      <c r="C23" s="21" t="n">
        <v>21.97</v>
      </c>
      <c r="D23" s="21" t="n">
        <v>21.38</v>
      </c>
      <c r="E23" s="21" t="n">
        <v>20.73</v>
      </c>
      <c r="F23" s="21" t="n">
        <v>20.32</v>
      </c>
      <c r="G23" s="21" t="n">
        <v>19.74</v>
      </c>
      <c r="H23" s="21" t="n">
        <v>19.41</v>
      </c>
      <c r="I23" s="21" t="n">
        <v>18.84</v>
      </c>
      <c r="J23" s="21" t="n">
        <v>19.22</v>
      </c>
      <c r="K23" s="21" t="n">
        <v>19.26</v>
      </c>
      <c r="L23" s="21" t="n">
        <v>19.6</v>
      </c>
      <c r="M23" s="21" t="n">
        <v>19.81</v>
      </c>
      <c r="N23" s="21" t="n">
        <v>20.23</v>
      </c>
      <c r="O23" s="21" t="n">
        <v>20.5</v>
      </c>
      <c r="P23" s="21" t="n">
        <v>20.67</v>
      </c>
      <c r="Q23" s="21" t="n">
        <v>21.06</v>
      </c>
      <c r="R23" s="21" t="n">
        <v>21.27</v>
      </c>
      <c r="S23" s="21" t="n">
        <v>21.49</v>
      </c>
      <c r="T23" s="21" t="n">
        <v>21.75</v>
      </c>
      <c r="U23" s="21" t="n">
        <v>21.9</v>
      </c>
      <c r="V23" s="21" t="n">
        <v>22.11</v>
      </c>
      <c r="W23" s="21" t="n">
        <v>22.35</v>
      </c>
      <c r="X23" s="21" t="n">
        <v>22.36</v>
      </c>
      <c r="Y23" s="21" t="n">
        <v>22.56</v>
      </c>
      <c r="Z23" s="21" t="n">
        <v>22.93</v>
      </c>
      <c r="AA23" s="21" t="n">
        <v>23.1</v>
      </c>
      <c r="AB23" s="21" t="n">
        <v>23.3</v>
      </c>
      <c r="AC23" s="21" t="n">
        <v>23.67</v>
      </c>
      <c r="AD23" s="21" t="n">
        <v>23.72</v>
      </c>
      <c r="AE23" s="21" t="n">
        <v>23.99</v>
      </c>
      <c r="AF23" s="21" t="n">
        <v>24.26</v>
      </c>
      <c r="AG23" s="21" t="n">
        <v>24.45</v>
      </c>
      <c r="AH23" s="21" t="n">
        <v>24.6</v>
      </c>
      <c r="AI23" s="68" t="n">
        <v>0.004</v>
      </c>
    </row>
    <row r="24" ht="15" customHeight="1" s="19">
      <c r="A24" s="6" t="inlineStr">
        <is>
          <t>PRC000:ca_ResidualFuel</t>
        </is>
      </c>
      <c r="B24" s="20" t="inlineStr">
        <is>
          <t xml:space="preserve">   Residual Fuel Oil</t>
        </is>
      </c>
      <c r="C24" s="21" t="n">
        <v>6.36</v>
      </c>
      <c r="D24" s="21" t="n">
        <v>3.62</v>
      </c>
      <c r="E24" s="21" t="n">
        <v>5.09</v>
      </c>
      <c r="F24" s="21" t="n">
        <v>6.3</v>
      </c>
      <c r="G24" s="21" t="n">
        <v>7.47</v>
      </c>
      <c r="H24" s="21" t="n">
        <v>8.75</v>
      </c>
      <c r="I24" s="21" t="n">
        <v>10.1</v>
      </c>
      <c r="J24" s="21" t="n">
        <v>10.09</v>
      </c>
      <c r="K24" s="21" t="n">
        <v>10.46</v>
      </c>
      <c r="L24" s="21" t="n">
        <v>10.39</v>
      </c>
      <c r="M24" s="21" t="n">
        <v>10.83</v>
      </c>
      <c r="N24" s="21" t="n">
        <v>10.98</v>
      </c>
      <c r="O24" s="21" t="n">
        <v>11.3</v>
      </c>
      <c r="P24" s="21" t="n">
        <v>11.4</v>
      </c>
      <c r="Q24" s="21" t="n">
        <v>11.66</v>
      </c>
      <c r="R24" s="21" t="n">
        <v>11.76</v>
      </c>
      <c r="S24" s="21" t="n">
        <v>12</v>
      </c>
      <c r="T24" s="21" t="n">
        <v>12.23</v>
      </c>
      <c r="U24" s="21" t="n">
        <v>12.36</v>
      </c>
      <c r="V24" s="21" t="n">
        <v>12.55</v>
      </c>
      <c r="W24" s="21" t="n">
        <v>12.85</v>
      </c>
      <c r="X24" s="21" t="n">
        <v>13.17</v>
      </c>
      <c r="Y24" s="21" t="n">
        <v>13.49</v>
      </c>
      <c r="Z24" s="21" t="n">
        <v>13.69</v>
      </c>
      <c r="AA24" s="21" t="n">
        <v>13.91</v>
      </c>
      <c r="AB24" s="21" t="n">
        <v>14.06</v>
      </c>
      <c r="AC24" s="21" t="n">
        <v>14.14</v>
      </c>
      <c r="AD24" s="21" t="n">
        <v>14.48</v>
      </c>
      <c r="AE24" s="21" t="n">
        <v>14.52</v>
      </c>
      <c r="AF24" s="21" t="n">
        <v>14.68</v>
      </c>
      <c r="AG24" s="21" t="n">
        <v>14.89</v>
      </c>
      <c r="AH24" s="21" t="n">
        <v>15.22</v>
      </c>
      <c r="AI24" s="68" t="n">
        <v>0.029</v>
      </c>
    </row>
    <row r="25" ht="15" customHeight="1" s="19">
      <c r="A25" s="6" t="inlineStr">
        <is>
          <t>PRC000:ca_NaturalGas</t>
        </is>
      </c>
      <c r="B25" s="20" t="inlineStr">
        <is>
          <t xml:space="preserve">   Natural Gas</t>
        </is>
      </c>
      <c r="C25" s="21" t="n">
        <v>7.52</v>
      </c>
      <c r="D25" s="21" t="n">
        <v>7.16</v>
      </c>
      <c r="E25" s="21" t="n">
        <v>7.3</v>
      </c>
      <c r="F25" s="21" t="n">
        <v>7.32</v>
      </c>
      <c r="G25" s="21" t="n">
        <v>7.38</v>
      </c>
      <c r="H25" s="21" t="n">
        <v>7.5</v>
      </c>
      <c r="I25" s="21" t="n">
        <v>7.72</v>
      </c>
      <c r="J25" s="21" t="n">
        <v>7.86</v>
      </c>
      <c r="K25" s="21" t="n">
        <v>7.99</v>
      </c>
      <c r="L25" s="21" t="n">
        <v>8.06</v>
      </c>
      <c r="M25" s="21" t="n">
        <v>8.08</v>
      </c>
      <c r="N25" s="21" t="n">
        <v>8.25</v>
      </c>
      <c r="O25" s="21" t="n">
        <v>8.220000000000001</v>
      </c>
      <c r="P25" s="21" t="n">
        <v>8.24</v>
      </c>
      <c r="Q25" s="21" t="n">
        <v>8.34</v>
      </c>
      <c r="R25" s="21" t="n">
        <v>8.4</v>
      </c>
      <c r="S25" s="21" t="n">
        <v>8.41</v>
      </c>
      <c r="T25" s="21" t="n">
        <v>8.4</v>
      </c>
      <c r="U25" s="21" t="n">
        <v>8.449999999999999</v>
      </c>
      <c r="V25" s="21" t="n">
        <v>8.49</v>
      </c>
      <c r="W25" s="21" t="n">
        <v>8.51</v>
      </c>
      <c r="X25" s="21" t="n">
        <v>8.52</v>
      </c>
      <c r="Y25" s="21" t="n">
        <v>8.550000000000001</v>
      </c>
      <c r="Z25" s="21" t="n">
        <v>8.58</v>
      </c>
      <c r="AA25" s="21" t="n">
        <v>8.6</v>
      </c>
      <c r="AB25" s="21" t="n">
        <v>8.619999999999999</v>
      </c>
      <c r="AC25" s="21" t="n">
        <v>8.66</v>
      </c>
      <c r="AD25" s="21" t="n">
        <v>8.699999999999999</v>
      </c>
      <c r="AE25" s="21" t="n">
        <v>8.76</v>
      </c>
      <c r="AF25" s="21" t="n">
        <v>8.789999999999999</v>
      </c>
      <c r="AG25" s="21" t="n">
        <v>8.85</v>
      </c>
      <c r="AH25" s="21" t="n">
        <v>8.890000000000001</v>
      </c>
      <c r="AI25" s="68" t="n">
        <v>0.005</v>
      </c>
    </row>
    <row r="26" ht="15" customHeight="1" s="19">
      <c r="A26" s="6" t="inlineStr">
        <is>
          <t>PRC000:ca_Electricity</t>
        </is>
      </c>
      <c r="B26" s="20" t="inlineStr">
        <is>
          <t xml:space="preserve">   Electricity</t>
        </is>
      </c>
      <c r="C26" s="21" t="n">
        <v>30.83</v>
      </c>
      <c r="D26" s="21" t="n">
        <v>30.22</v>
      </c>
      <c r="E26" s="21" t="n">
        <v>29.92</v>
      </c>
      <c r="F26" s="21" t="n">
        <v>29.87</v>
      </c>
      <c r="G26" s="21" t="n">
        <v>29.84</v>
      </c>
      <c r="H26" s="21" t="n">
        <v>30.01</v>
      </c>
      <c r="I26" s="21" t="n">
        <v>30.44</v>
      </c>
      <c r="J26" s="21" t="n">
        <v>30.81</v>
      </c>
      <c r="K26" s="21" t="n">
        <v>30.94</v>
      </c>
      <c r="L26" s="21" t="n">
        <v>30.75</v>
      </c>
      <c r="M26" s="21" t="n">
        <v>30.49</v>
      </c>
      <c r="N26" s="21" t="n">
        <v>30.43</v>
      </c>
      <c r="O26" s="21" t="n">
        <v>30.25</v>
      </c>
      <c r="P26" s="21" t="n">
        <v>30</v>
      </c>
      <c r="Q26" s="21" t="n">
        <v>30.09</v>
      </c>
      <c r="R26" s="21" t="n">
        <v>30.07</v>
      </c>
      <c r="S26" s="21" t="n">
        <v>29.83</v>
      </c>
      <c r="T26" s="21" t="n">
        <v>29.7</v>
      </c>
      <c r="U26" s="21" t="n">
        <v>29.54</v>
      </c>
      <c r="V26" s="21" t="n">
        <v>29.59</v>
      </c>
      <c r="W26" s="21" t="n">
        <v>29.46</v>
      </c>
      <c r="X26" s="21" t="n">
        <v>29.24</v>
      </c>
      <c r="Y26" s="21" t="n">
        <v>29.18</v>
      </c>
      <c r="Z26" s="21" t="n">
        <v>29.1</v>
      </c>
      <c r="AA26" s="21" t="n">
        <v>28.94</v>
      </c>
      <c r="AB26" s="21" t="n">
        <v>28.92</v>
      </c>
      <c r="AC26" s="21" t="n">
        <v>28.82</v>
      </c>
      <c r="AD26" s="21" t="n">
        <v>28.69</v>
      </c>
      <c r="AE26" s="21" t="n">
        <v>28.68</v>
      </c>
      <c r="AF26" s="21" t="n">
        <v>28.56</v>
      </c>
      <c r="AG26" s="21" t="n">
        <v>28.39</v>
      </c>
      <c r="AH26" s="21" t="n">
        <v>28.27</v>
      </c>
      <c r="AI26" s="68" t="n">
        <v>-0.003</v>
      </c>
    </row>
    <row r="28" ht="15" customHeight="1" s="19">
      <c r="B28" s="30" t="inlineStr">
        <is>
          <t xml:space="preserve"> Industrial 1/</t>
        </is>
      </c>
    </row>
    <row r="29" ht="15" customHeight="1" s="19">
      <c r="A29" s="6" t="inlineStr">
        <is>
          <t>PRC000:da_LiquefiedPetr</t>
        </is>
      </c>
      <c r="B29" s="20" t="inlineStr">
        <is>
          <t xml:space="preserve">   Propane</t>
        </is>
      </c>
      <c r="C29" s="21" t="n">
        <v>12.66</v>
      </c>
      <c r="D29" s="21" t="n">
        <v>11.56</v>
      </c>
      <c r="E29" s="21" t="n">
        <v>12.12</v>
      </c>
      <c r="F29" s="21" t="n">
        <v>12.9</v>
      </c>
      <c r="G29" s="21" t="n">
        <v>13.38</v>
      </c>
      <c r="H29" s="21" t="n">
        <v>13.92</v>
      </c>
      <c r="I29" s="21" t="n">
        <v>14.72</v>
      </c>
      <c r="J29" s="21" t="n">
        <v>15.49</v>
      </c>
      <c r="K29" s="21" t="n">
        <v>15.87</v>
      </c>
      <c r="L29" s="21" t="n">
        <v>16.09</v>
      </c>
      <c r="M29" s="21" t="n">
        <v>16.19</v>
      </c>
      <c r="N29" s="21" t="n">
        <v>16.11</v>
      </c>
      <c r="O29" s="21" t="n">
        <v>16.13</v>
      </c>
      <c r="P29" s="21" t="n">
        <v>16.22</v>
      </c>
      <c r="Q29" s="21" t="n">
        <v>16.52</v>
      </c>
      <c r="R29" s="21" t="n">
        <v>16.78</v>
      </c>
      <c r="S29" s="21" t="n">
        <v>17.04</v>
      </c>
      <c r="T29" s="21" t="n">
        <v>17.35</v>
      </c>
      <c r="U29" s="21" t="n">
        <v>17.68</v>
      </c>
      <c r="V29" s="21" t="n">
        <v>17.98</v>
      </c>
      <c r="W29" s="21" t="n">
        <v>18.26</v>
      </c>
      <c r="X29" s="21" t="n">
        <v>18.5</v>
      </c>
      <c r="Y29" s="21" t="n">
        <v>18.73</v>
      </c>
      <c r="Z29" s="21" t="n">
        <v>19.1</v>
      </c>
      <c r="AA29" s="21" t="n">
        <v>19.37</v>
      </c>
      <c r="AB29" s="21" t="n">
        <v>19.64</v>
      </c>
      <c r="AC29" s="21" t="n">
        <v>19.92</v>
      </c>
      <c r="AD29" s="21" t="n">
        <v>20.18</v>
      </c>
      <c r="AE29" s="21" t="n">
        <v>20.54</v>
      </c>
      <c r="AF29" s="21" t="n">
        <v>20.9</v>
      </c>
      <c r="AG29" s="21" t="n">
        <v>21.17</v>
      </c>
      <c r="AH29" s="21" t="n">
        <v>21.42</v>
      </c>
      <c r="AI29" s="68" t="n">
        <v>0.017</v>
      </c>
    </row>
    <row r="30" ht="15" customHeight="1" s="19">
      <c r="A30" s="6" t="inlineStr">
        <is>
          <t>PRC000:da_DistillateFue</t>
        </is>
      </c>
      <c r="B30" s="20" t="inlineStr">
        <is>
          <t xml:space="preserve">   Distillate Fuel Oil</t>
        </is>
      </c>
      <c r="C30" s="21" t="n">
        <v>21.89</v>
      </c>
      <c r="D30" s="21" t="n">
        <v>21.3</v>
      </c>
      <c r="E30" s="21" t="n">
        <v>20.68</v>
      </c>
      <c r="F30" s="21" t="n">
        <v>20.29</v>
      </c>
      <c r="G30" s="21" t="n">
        <v>19.72</v>
      </c>
      <c r="H30" s="21" t="n">
        <v>19.42</v>
      </c>
      <c r="I30" s="21" t="n">
        <v>18.85</v>
      </c>
      <c r="J30" s="21" t="n">
        <v>19.25</v>
      </c>
      <c r="K30" s="21" t="n">
        <v>19.3</v>
      </c>
      <c r="L30" s="21" t="n">
        <v>19.65</v>
      </c>
      <c r="M30" s="21" t="n">
        <v>19.86</v>
      </c>
      <c r="N30" s="21" t="n">
        <v>19.99</v>
      </c>
      <c r="O30" s="21" t="n">
        <v>20.26</v>
      </c>
      <c r="P30" s="21" t="n">
        <v>20.44</v>
      </c>
      <c r="Q30" s="21" t="n">
        <v>20.8</v>
      </c>
      <c r="R30" s="21" t="n">
        <v>21.01</v>
      </c>
      <c r="S30" s="21" t="n">
        <v>21.24</v>
      </c>
      <c r="T30" s="21" t="n">
        <v>21.5</v>
      </c>
      <c r="U30" s="21" t="n">
        <v>21.65</v>
      </c>
      <c r="V30" s="21" t="n">
        <v>21.87</v>
      </c>
      <c r="W30" s="21" t="n">
        <v>22.1</v>
      </c>
      <c r="X30" s="21" t="n">
        <v>22.12</v>
      </c>
      <c r="Y30" s="21" t="n">
        <v>22.32</v>
      </c>
      <c r="Z30" s="21" t="n">
        <v>22.69</v>
      </c>
      <c r="AA30" s="21" t="n">
        <v>22.87</v>
      </c>
      <c r="AB30" s="21" t="n">
        <v>23.07</v>
      </c>
      <c r="AC30" s="21" t="n">
        <v>23.45</v>
      </c>
      <c r="AD30" s="21" t="n">
        <v>23.49</v>
      </c>
      <c r="AE30" s="21" t="n">
        <v>23.77</v>
      </c>
      <c r="AF30" s="21" t="n">
        <v>24.02</v>
      </c>
      <c r="AG30" s="21" t="n">
        <v>24.21</v>
      </c>
      <c r="AH30" s="21" t="n">
        <v>24.37</v>
      </c>
      <c r="AI30" s="68" t="n">
        <v>0.003</v>
      </c>
    </row>
    <row r="31" ht="15" customHeight="1" s="19">
      <c r="A31" s="6" t="inlineStr">
        <is>
          <t>PRC000:da_ResidualFuel</t>
        </is>
      </c>
      <c r="B31" s="20" t="inlineStr">
        <is>
          <t xml:space="preserve">   Residual Fuel Oil</t>
        </is>
      </c>
      <c r="C31" s="21" t="n">
        <v>6.48</v>
      </c>
      <c r="D31" s="21" t="n">
        <v>3.62</v>
      </c>
      <c r="E31" s="21" t="n">
        <v>5.27</v>
      </c>
      <c r="F31" s="21" t="n">
        <v>6.98</v>
      </c>
      <c r="G31" s="21" t="n">
        <v>8.56</v>
      </c>
      <c r="H31" s="21" t="n">
        <v>10.32</v>
      </c>
      <c r="I31" s="21" t="n">
        <v>12.02</v>
      </c>
      <c r="J31" s="21" t="n">
        <v>11.99</v>
      </c>
      <c r="K31" s="21" t="n">
        <v>12.45</v>
      </c>
      <c r="L31" s="21" t="n">
        <v>12.29</v>
      </c>
      <c r="M31" s="21" t="n">
        <v>12.74</v>
      </c>
      <c r="N31" s="21" t="n">
        <v>12.94</v>
      </c>
      <c r="O31" s="21" t="n">
        <v>13.28</v>
      </c>
      <c r="P31" s="21" t="n">
        <v>13.36</v>
      </c>
      <c r="Q31" s="21" t="n">
        <v>13.6</v>
      </c>
      <c r="R31" s="21" t="n">
        <v>13.67</v>
      </c>
      <c r="S31" s="21" t="n">
        <v>13.91</v>
      </c>
      <c r="T31" s="21" t="n">
        <v>14.14</v>
      </c>
      <c r="U31" s="21" t="n">
        <v>14.34</v>
      </c>
      <c r="V31" s="21" t="n">
        <v>14.53</v>
      </c>
      <c r="W31" s="21" t="n">
        <v>14.83</v>
      </c>
      <c r="X31" s="21" t="n">
        <v>15.18</v>
      </c>
      <c r="Y31" s="21" t="n">
        <v>15.47</v>
      </c>
      <c r="Z31" s="21" t="n">
        <v>15.7</v>
      </c>
      <c r="AA31" s="21" t="n">
        <v>15.91</v>
      </c>
      <c r="AB31" s="21" t="n">
        <v>16.07</v>
      </c>
      <c r="AC31" s="21" t="n">
        <v>16.15</v>
      </c>
      <c r="AD31" s="21" t="n">
        <v>16.48</v>
      </c>
      <c r="AE31" s="21" t="n">
        <v>16.53</v>
      </c>
      <c r="AF31" s="21" t="n">
        <v>16.69</v>
      </c>
      <c r="AG31" s="21" t="n">
        <v>16.9</v>
      </c>
      <c r="AH31" s="21" t="n">
        <v>17.21</v>
      </c>
      <c r="AI31" s="68" t="n">
        <v>0.032</v>
      </c>
    </row>
    <row r="32" ht="15" customHeight="1" s="19">
      <c r="A32" s="6" t="inlineStr">
        <is>
          <t>PRC000:da_NaturalGas</t>
        </is>
      </c>
      <c r="B32" s="20" t="inlineStr">
        <is>
          <t xml:space="preserve">   Natural Gas 2/</t>
        </is>
      </c>
      <c r="C32" s="21" t="n">
        <v>3.6</v>
      </c>
      <c r="D32" s="21" t="n">
        <v>3.44</v>
      </c>
      <c r="E32" s="21" t="n">
        <v>3.54</v>
      </c>
      <c r="F32" s="21" t="n">
        <v>3.47</v>
      </c>
      <c r="G32" s="21" t="n">
        <v>3.49</v>
      </c>
      <c r="H32" s="21" t="n">
        <v>3.56</v>
      </c>
      <c r="I32" s="21" t="n">
        <v>3.76</v>
      </c>
      <c r="J32" s="21" t="n">
        <v>3.99</v>
      </c>
      <c r="K32" s="21" t="n">
        <v>4.14</v>
      </c>
      <c r="L32" s="21" t="n">
        <v>4.22</v>
      </c>
      <c r="M32" s="21" t="n">
        <v>4.23</v>
      </c>
      <c r="N32" s="21" t="n">
        <v>4.16</v>
      </c>
      <c r="O32" s="21" t="n">
        <v>4.12</v>
      </c>
      <c r="P32" s="21" t="n">
        <v>4.14</v>
      </c>
      <c r="Q32" s="21" t="n">
        <v>4.2</v>
      </c>
      <c r="R32" s="21" t="n">
        <v>4.24</v>
      </c>
      <c r="S32" s="21" t="n">
        <v>4.24</v>
      </c>
      <c r="T32" s="21" t="n">
        <v>4.23</v>
      </c>
      <c r="U32" s="21" t="n">
        <v>4.27</v>
      </c>
      <c r="V32" s="21" t="n">
        <v>4.29</v>
      </c>
      <c r="W32" s="21" t="n">
        <v>4.3</v>
      </c>
      <c r="X32" s="21" t="n">
        <v>4.3</v>
      </c>
      <c r="Y32" s="21" t="n">
        <v>4.3</v>
      </c>
      <c r="Z32" s="21" t="n">
        <v>4.32</v>
      </c>
      <c r="AA32" s="21" t="n">
        <v>4.33</v>
      </c>
      <c r="AB32" s="21" t="n">
        <v>4.34</v>
      </c>
      <c r="AC32" s="21" t="n">
        <v>4.37</v>
      </c>
      <c r="AD32" s="21" t="n">
        <v>4.41</v>
      </c>
      <c r="AE32" s="21" t="n">
        <v>4.46</v>
      </c>
      <c r="AF32" s="21" t="n">
        <v>4.49</v>
      </c>
      <c r="AG32" s="21" t="n">
        <v>4.52</v>
      </c>
      <c r="AH32" s="21" t="n">
        <v>4.57</v>
      </c>
      <c r="AI32" s="68" t="n">
        <v>0.008</v>
      </c>
    </row>
    <row r="33" ht="15" customHeight="1" s="19">
      <c r="A33" s="6" t="inlineStr">
        <is>
          <t>PRC000:da_Metallurgical</t>
        </is>
      </c>
      <c r="B33" s="20" t="inlineStr">
        <is>
          <t xml:space="preserve">   Metallurgical Coal</t>
        </is>
      </c>
      <c r="C33" s="21" t="n">
        <v>4.14</v>
      </c>
      <c r="D33" s="21" t="n">
        <v>3.72</v>
      </c>
      <c r="E33" s="21" t="n">
        <v>3.48</v>
      </c>
      <c r="F33" s="21" t="n">
        <v>3.31</v>
      </c>
      <c r="G33" s="21" t="n">
        <v>3.23</v>
      </c>
      <c r="H33" s="21" t="n">
        <v>3.23</v>
      </c>
      <c r="I33" s="21" t="n">
        <v>3.23</v>
      </c>
      <c r="J33" s="21" t="n">
        <v>3.24</v>
      </c>
      <c r="K33" s="21" t="n">
        <v>3.27</v>
      </c>
      <c r="L33" s="21" t="n">
        <v>3.29</v>
      </c>
      <c r="M33" s="21" t="n">
        <v>3.33</v>
      </c>
      <c r="N33" s="21" t="n">
        <v>3.37</v>
      </c>
      <c r="O33" s="21" t="n">
        <v>3.41</v>
      </c>
      <c r="P33" s="21" t="n">
        <v>3.44</v>
      </c>
      <c r="Q33" s="21" t="n">
        <v>3.48</v>
      </c>
      <c r="R33" s="21" t="n">
        <v>3.51</v>
      </c>
      <c r="S33" s="21" t="n">
        <v>3.55</v>
      </c>
      <c r="T33" s="21" t="n">
        <v>3.58</v>
      </c>
      <c r="U33" s="21" t="n">
        <v>3.61</v>
      </c>
      <c r="V33" s="21" t="n">
        <v>3.64</v>
      </c>
      <c r="W33" s="21" t="n">
        <v>3.68</v>
      </c>
      <c r="X33" s="21" t="n">
        <v>3.71</v>
      </c>
      <c r="Y33" s="21" t="n">
        <v>3.75</v>
      </c>
      <c r="Z33" s="21" t="n">
        <v>3.78</v>
      </c>
      <c r="AA33" s="21" t="n">
        <v>3.82</v>
      </c>
      <c r="AB33" s="21" t="n">
        <v>3.86</v>
      </c>
      <c r="AC33" s="21" t="n">
        <v>3.9</v>
      </c>
      <c r="AD33" s="21" t="n">
        <v>3.93</v>
      </c>
      <c r="AE33" s="21" t="n">
        <v>3.97</v>
      </c>
      <c r="AF33" s="21" t="n">
        <v>4.01</v>
      </c>
      <c r="AG33" s="21" t="n">
        <v>4.05</v>
      </c>
      <c r="AH33" s="21" t="n">
        <v>4.09</v>
      </c>
      <c r="AI33" s="68" t="n">
        <v>0</v>
      </c>
    </row>
    <row r="34" ht="15" customHeight="1" s="19">
      <c r="A34" s="6" t="inlineStr">
        <is>
          <t>PRC000:da_SteamCoal</t>
        </is>
      </c>
      <c r="B34" s="20" t="inlineStr">
        <is>
          <t xml:space="preserve">   Other Industrial Coal</t>
        </is>
      </c>
      <c r="C34" s="21" t="n">
        <v>2.6</v>
      </c>
      <c r="D34" s="21" t="n">
        <v>2.6</v>
      </c>
      <c r="E34" s="21" t="n">
        <v>2.63</v>
      </c>
      <c r="F34" s="21" t="n">
        <v>2.63</v>
      </c>
      <c r="G34" s="21" t="n">
        <v>2.63</v>
      </c>
      <c r="H34" s="21" t="n">
        <v>2.64</v>
      </c>
      <c r="I34" s="21" t="n">
        <v>2.65</v>
      </c>
      <c r="J34" s="21" t="n">
        <v>2.66</v>
      </c>
      <c r="K34" s="21" t="n">
        <v>2.68</v>
      </c>
      <c r="L34" s="21" t="n">
        <v>2.68</v>
      </c>
      <c r="M34" s="21" t="n">
        <v>2.69</v>
      </c>
      <c r="N34" s="21" t="n">
        <v>2.7</v>
      </c>
      <c r="O34" s="21" t="n">
        <v>2.71</v>
      </c>
      <c r="P34" s="21" t="n">
        <v>2.71</v>
      </c>
      <c r="Q34" s="21" t="n">
        <v>2.72</v>
      </c>
      <c r="R34" s="21" t="n">
        <v>2.72</v>
      </c>
      <c r="S34" s="21" t="n">
        <v>2.73</v>
      </c>
      <c r="T34" s="21" t="n">
        <v>2.73</v>
      </c>
      <c r="U34" s="21" t="n">
        <v>2.74</v>
      </c>
      <c r="V34" s="21" t="n">
        <v>2.75</v>
      </c>
      <c r="W34" s="21" t="n">
        <v>2.76</v>
      </c>
      <c r="X34" s="21" t="n">
        <v>2.77</v>
      </c>
      <c r="Y34" s="21" t="n">
        <v>2.78</v>
      </c>
      <c r="Z34" s="21" t="n">
        <v>2.79</v>
      </c>
      <c r="AA34" s="21" t="n">
        <v>2.8</v>
      </c>
      <c r="AB34" s="21" t="n">
        <v>2.81</v>
      </c>
      <c r="AC34" s="21" t="n">
        <v>2.82</v>
      </c>
      <c r="AD34" s="21" t="n">
        <v>2.83</v>
      </c>
      <c r="AE34" s="21" t="n">
        <v>2.84</v>
      </c>
      <c r="AF34" s="21" t="n">
        <v>2.85</v>
      </c>
      <c r="AG34" s="21" t="n">
        <v>2.86</v>
      </c>
      <c r="AH34" s="21" t="n">
        <v>2.87</v>
      </c>
      <c r="AI34" s="68" t="n">
        <v>0.003</v>
      </c>
    </row>
    <row r="35" ht="15" customHeight="1" s="19">
      <c r="A35" s="6" t="inlineStr">
        <is>
          <t>PRC000:da_CoaltoLiquids</t>
        </is>
      </c>
      <c r="B35" s="20" t="inlineStr">
        <is>
          <t xml:space="preserve">   Coal to Liquids</t>
        </is>
      </c>
      <c r="C35" s="68" t="inlineStr">
        <is>
          <t>- -</t>
        </is>
      </c>
      <c r="D35" s="68" t="inlineStr">
        <is>
          <t>- -</t>
        </is>
      </c>
      <c r="E35" s="68" t="inlineStr">
        <is>
          <t>- -</t>
        </is>
      </c>
      <c r="F35" s="68" t="inlineStr">
        <is>
          <t>- -</t>
        </is>
      </c>
      <c r="G35" s="68" t="inlineStr">
        <is>
          <t>- -</t>
        </is>
      </c>
      <c r="H35" s="68" t="inlineStr">
        <is>
          <t>- -</t>
        </is>
      </c>
      <c r="I35" s="68" t="inlineStr">
        <is>
          <t>- -</t>
        </is>
      </c>
      <c r="J35" s="68" t="inlineStr">
        <is>
          <t>- -</t>
        </is>
      </c>
      <c r="K35" s="68" t="inlineStr">
        <is>
          <t>- -</t>
        </is>
      </c>
      <c r="L35" s="68" t="inlineStr">
        <is>
          <t>- -</t>
        </is>
      </c>
      <c r="M35" s="68" t="inlineStr">
        <is>
          <t>- -</t>
        </is>
      </c>
      <c r="N35" s="68" t="inlineStr">
        <is>
          <t>- -</t>
        </is>
      </c>
      <c r="O35" s="68" t="inlineStr">
        <is>
          <t>- -</t>
        </is>
      </c>
      <c r="P35" s="68" t="inlineStr">
        <is>
          <t>- -</t>
        </is>
      </c>
      <c r="Q35" s="68" t="inlineStr">
        <is>
          <t>- -</t>
        </is>
      </c>
      <c r="R35" s="68" t="inlineStr">
        <is>
          <t>- -</t>
        </is>
      </c>
      <c r="S35" s="68" t="inlineStr">
        <is>
          <t>- -</t>
        </is>
      </c>
      <c r="T35" s="68" t="inlineStr">
        <is>
          <t>- -</t>
        </is>
      </c>
      <c r="U35" s="68" t="inlineStr">
        <is>
          <t>- -</t>
        </is>
      </c>
      <c r="V35" s="68" t="inlineStr">
        <is>
          <t>- -</t>
        </is>
      </c>
      <c r="W35" s="68" t="inlineStr">
        <is>
          <t>- -</t>
        </is>
      </c>
      <c r="X35" s="68" t="inlineStr">
        <is>
          <t>- -</t>
        </is>
      </c>
      <c r="Y35" s="68" t="inlineStr">
        <is>
          <t>- -</t>
        </is>
      </c>
      <c r="Z35" s="68" t="inlineStr">
        <is>
          <t>- -</t>
        </is>
      </c>
      <c r="AA35" s="68" t="inlineStr">
        <is>
          <t>- -</t>
        </is>
      </c>
      <c r="AB35" s="68" t="inlineStr">
        <is>
          <t>- -</t>
        </is>
      </c>
      <c r="AC35" s="68" t="inlineStr">
        <is>
          <t>- -</t>
        </is>
      </c>
      <c r="AD35" s="68" t="inlineStr">
        <is>
          <t>- -</t>
        </is>
      </c>
      <c r="AE35" s="68" t="inlineStr">
        <is>
          <t>- -</t>
        </is>
      </c>
      <c r="AF35" s="68" t="inlineStr">
        <is>
          <t>- -</t>
        </is>
      </c>
      <c r="AG35" s="68" t="inlineStr">
        <is>
          <t>- -</t>
        </is>
      </c>
      <c r="AH35" s="68" t="inlineStr">
        <is>
          <t>- -</t>
        </is>
      </c>
      <c r="AI35" s="68" t="inlineStr">
        <is>
          <t>- -</t>
        </is>
      </c>
    </row>
    <row r="36" ht="15" customHeight="1" s="19">
      <c r="A36" s="6" t="inlineStr">
        <is>
          <t>PRC000:da_Electricity</t>
        </is>
      </c>
      <c r="B36" s="20" t="inlineStr">
        <is>
          <t xml:space="preserve">   Electricity</t>
        </is>
      </c>
      <c r="C36" s="21" t="n">
        <v>20.24</v>
      </c>
      <c r="D36" s="21" t="n">
        <v>19.76</v>
      </c>
      <c r="E36" s="21" t="n">
        <v>19.08</v>
      </c>
      <c r="F36" s="21" t="n">
        <v>19.03</v>
      </c>
      <c r="G36" s="21" t="n">
        <v>18.94</v>
      </c>
      <c r="H36" s="21" t="n">
        <v>19</v>
      </c>
      <c r="I36" s="21" t="n">
        <v>19.29</v>
      </c>
      <c r="J36" s="21" t="n">
        <v>19.51</v>
      </c>
      <c r="K36" s="21" t="n">
        <v>19.59</v>
      </c>
      <c r="L36" s="21" t="n">
        <v>19.51</v>
      </c>
      <c r="M36" s="21" t="n">
        <v>19.4</v>
      </c>
      <c r="N36" s="21" t="n">
        <v>19.26</v>
      </c>
      <c r="O36" s="21" t="n">
        <v>19.15</v>
      </c>
      <c r="P36" s="21" t="n">
        <v>19.06</v>
      </c>
      <c r="Q36" s="21" t="n">
        <v>19.1</v>
      </c>
      <c r="R36" s="21" t="n">
        <v>19.1</v>
      </c>
      <c r="S36" s="21" t="n">
        <v>18.99</v>
      </c>
      <c r="T36" s="21" t="n">
        <v>18.92</v>
      </c>
      <c r="U36" s="21" t="n">
        <v>18.87</v>
      </c>
      <c r="V36" s="21" t="n">
        <v>18.88</v>
      </c>
      <c r="W36" s="21" t="n">
        <v>18.81</v>
      </c>
      <c r="X36" s="21" t="n">
        <v>18.71</v>
      </c>
      <c r="Y36" s="21" t="n">
        <v>18.65</v>
      </c>
      <c r="Z36" s="21" t="n">
        <v>18.59</v>
      </c>
      <c r="AA36" s="21" t="n">
        <v>18.54</v>
      </c>
      <c r="AB36" s="21" t="n">
        <v>18.52</v>
      </c>
      <c r="AC36" s="21" t="n">
        <v>18.47</v>
      </c>
      <c r="AD36" s="21" t="n">
        <v>18.43</v>
      </c>
      <c r="AE36" s="21" t="n">
        <v>18.46</v>
      </c>
      <c r="AF36" s="21" t="n">
        <v>18.43</v>
      </c>
      <c r="AG36" s="21" t="n">
        <v>18.39</v>
      </c>
      <c r="AH36" s="21" t="n">
        <v>18.38</v>
      </c>
      <c r="AI36" s="68" t="n">
        <v>-0.003</v>
      </c>
    </row>
    <row r="38" ht="15" customHeight="1" s="19">
      <c r="B38" s="30" t="inlineStr">
        <is>
          <t xml:space="preserve"> Transportation</t>
        </is>
      </c>
    </row>
    <row r="39" ht="15" customHeight="1" s="19">
      <c r="A39" s="6" t="inlineStr">
        <is>
          <t>PRC000:ea_LiquefiedPetr</t>
        </is>
      </c>
      <c r="B39" s="20" t="inlineStr">
        <is>
          <t xml:space="preserve">   Propane</t>
        </is>
      </c>
      <c r="C39" s="21" t="n">
        <v>16.63</v>
      </c>
      <c r="D39" s="21" t="n">
        <v>15.56</v>
      </c>
      <c r="E39" s="21" t="n">
        <v>16.02</v>
      </c>
      <c r="F39" s="21" t="n">
        <v>16.71</v>
      </c>
      <c r="G39" s="21" t="n">
        <v>17.15</v>
      </c>
      <c r="H39" s="21" t="n">
        <v>17.64</v>
      </c>
      <c r="I39" s="21" t="n">
        <v>18.33</v>
      </c>
      <c r="J39" s="21" t="n">
        <v>19</v>
      </c>
      <c r="K39" s="21" t="n">
        <v>19.33</v>
      </c>
      <c r="L39" s="21" t="n">
        <v>19.53</v>
      </c>
      <c r="M39" s="21" t="n">
        <v>19.62</v>
      </c>
      <c r="N39" s="21" t="n">
        <v>20.1</v>
      </c>
      <c r="O39" s="21" t="n">
        <v>20.11</v>
      </c>
      <c r="P39" s="21" t="n">
        <v>20.18</v>
      </c>
      <c r="Q39" s="21" t="n">
        <v>20.5</v>
      </c>
      <c r="R39" s="21" t="n">
        <v>20.71</v>
      </c>
      <c r="S39" s="21" t="n">
        <v>20.92</v>
      </c>
      <c r="T39" s="21" t="n">
        <v>21.17</v>
      </c>
      <c r="U39" s="21" t="n">
        <v>21.44</v>
      </c>
      <c r="V39" s="21" t="n">
        <v>21.69</v>
      </c>
      <c r="W39" s="21" t="n">
        <v>21.91</v>
      </c>
      <c r="X39" s="21" t="n">
        <v>22.1</v>
      </c>
      <c r="Y39" s="21" t="n">
        <v>22.28</v>
      </c>
      <c r="Z39" s="21" t="n">
        <v>22.57</v>
      </c>
      <c r="AA39" s="21" t="n">
        <v>22.79</v>
      </c>
      <c r="AB39" s="21" t="n">
        <v>23</v>
      </c>
      <c r="AC39" s="21" t="n">
        <v>23.21</v>
      </c>
      <c r="AD39" s="21" t="n">
        <v>23.41</v>
      </c>
      <c r="AE39" s="21" t="n">
        <v>23.68</v>
      </c>
      <c r="AF39" s="21" t="n">
        <v>23.96</v>
      </c>
      <c r="AG39" s="21" t="n">
        <v>24.17</v>
      </c>
      <c r="AH39" s="21" t="n">
        <v>24.36</v>
      </c>
      <c r="AI39" s="68" t="n">
        <v>0.012</v>
      </c>
    </row>
    <row r="40" ht="15" customHeight="1" s="19">
      <c r="A40" s="6" t="inlineStr">
        <is>
          <t>PRC000:ea_Ethanol(E85)</t>
        </is>
      </c>
      <c r="B40" s="20" t="inlineStr">
        <is>
          <t xml:space="preserve">   E85 3/</t>
        </is>
      </c>
      <c r="C40" s="21" t="n">
        <v>24.54</v>
      </c>
      <c r="D40" s="21" t="n">
        <v>24.24</v>
      </c>
      <c r="E40" s="21" t="n">
        <v>29.91</v>
      </c>
      <c r="F40" s="21" t="n">
        <v>28.43</v>
      </c>
      <c r="G40" s="21" t="n">
        <v>28.62</v>
      </c>
      <c r="H40" s="21" t="n">
        <v>28.52</v>
      </c>
      <c r="I40" s="21" t="n">
        <v>27.86</v>
      </c>
      <c r="J40" s="21" t="n">
        <v>27.94</v>
      </c>
      <c r="K40" s="21" t="n">
        <v>28.16</v>
      </c>
      <c r="L40" s="21" t="n">
        <v>28.43</v>
      </c>
      <c r="M40" s="21" t="n">
        <v>28.71</v>
      </c>
      <c r="N40" s="21" t="n">
        <v>30.06</v>
      </c>
      <c r="O40" s="21" t="n">
        <v>30.39</v>
      </c>
      <c r="P40" s="21" t="n">
        <v>30.55</v>
      </c>
      <c r="Q40" s="21" t="n">
        <v>31.21</v>
      </c>
      <c r="R40" s="21" t="n">
        <v>31.7</v>
      </c>
      <c r="S40" s="21" t="n">
        <v>32.78</v>
      </c>
      <c r="T40" s="21" t="n">
        <v>32.66</v>
      </c>
      <c r="U40" s="21" t="n">
        <v>32.83</v>
      </c>
      <c r="V40" s="21" t="n">
        <v>33.77</v>
      </c>
      <c r="W40" s="21" t="n">
        <v>34.77</v>
      </c>
      <c r="X40" s="21" t="n">
        <v>35.61</v>
      </c>
      <c r="Y40" s="21" t="n">
        <v>35.92</v>
      </c>
      <c r="Z40" s="21" t="n">
        <v>37.48</v>
      </c>
      <c r="AA40" s="21" t="n">
        <v>37.94</v>
      </c>
      <c r="AB40" s="21" t="n">
        <v>38.35</v>
      </c>
      <c r="AC40" s="21" t="n">
        <v>38.77</v>
      </c>
      <c r="AD40" s="21" t="n">
        <v>39.26</v>
      </c>
      <c r="AE40" s="21" t="n">
        <v>42.46</v>
      </c>
      <c r="AF40" s="21" t="n">
        <v>43.54</v>
      </c>
      <c r="AG40" s="21" t="n">
        <v>43.59</v>
      </c>
      <c r="AH40" s="21" t="n">
        <v>43.89</v>
      </c>
      <c r="AI40" s="68" t="n">
        <v>0.019</v>
      </c>
    </row>
    <row r="41" ht="15" customHeight="1" s="19">
      <c r="A41" s="6" t="inlineStr">
        <is>
          <t>PRC000:ea_MotorGasoline</t>
        </is>
      </c>
      <c r="B41" s="20" t="inlineStr">
        <is>
          <t xml:space="preserve">   Motor Gasoline 4/</t>
        </is>
      </c>
      <c r="C41" s="21" t="n">
        <v>22.17</v>
      </c>
      <c r="D41" s="21" t="n">
        <v>21.95</v>
      </c>
      <c r="E41" s="21" t="n">
        <v>21.98</v>
      </c>
      <c r="F41" s="21" t="n">
        <v>21.98</v>
      </c>
      <c r="G41" s="21" t="n">
        <v>21.89</v>
      </c>
      <c r="H41" s="21" t="n">
        <v>21.6</v>
      </c>
      <c r="I41" s="21" t="n">
        <v>21.85</v>
      </c>
      <c r="J41" s="21" t="n">
        <v>22.03</v>
      </c>
      <c r="K41" s="21" t="n">
        <v>22.3</v>
      </c>
      <c r="L41" s="21" t="n">
        <v>22.41</v>
      </c>
      <c r="M41" s="21" t="n">
        <v>22.71</v>
      </c>
      <c r="N41" s="21" t="n">
        <v>23.41</v>
      </c>
      <c r="O41" s="21" t="n">
        <v>23.57</v>
      </c>
      <c r="P41" s="21" t="n">
        <v>23.78</v>
      </c>
      <c r="Q41" s="21" t="n">
        <v>24.2</v>
      </c>
      <c r="R41" s="21" t="n">
        <v>24.59</v>
      </c>
      <c r="S41" s="21" t="n">
        <v>24.85</v>
      </c>
      <c r="T41" s="21" t="n">
        <v>25.15</v>
      </c>
      <c r="U41" s="21" t="n">
        <v>25.22</v>
      </c>
      <c r="V41" s="21" t="n">
        <v>25.5</v>
      </c>
      <c r="W41" s="21" t="n">
        <v>25.84</v>
      </c>
      <c r="X41" s="21" t="n">
        <v>25.93</v>
      </c>
      <c r="Y41" s="21" t="n">
        <v>26.12</v>
      </c>
      <c r="Z41" s="21" t="n">
        <v>26.52</v>
      </c>
      <c r="AA41" s="21" t="n">
        <v>26.74</v>
      </c>
      <c r="AB41" s="21" t="n">
        <v>26.95</v>
      </c>
      <c r="AC41" s="21" t="n">
        <v>27.29</v>
      </c>
      <c r="AD41" s="21" t="n">
        <v>27.38</v>
      </c>
      <c r="AE41" s="21" t="n">
        <v>27.85</v>
      </c>
      <c r="AF41" s="21" t="n">
        <v>28.18</v>
      </c>
      <c r="AG41" s="21" t="n">
        <v>28.42</v>
      </c>
      <c r="AH41" s="21" t="n">
        <v>28.63</v>
      </c>
      <c r="AI41" s="68" t="n">
        <v>0.008</v>
      </c>
    </row>
    <row r="42" ht="15" customHeight="1" s="19">
      <c r="A42" s="6" t="inlineStr">
        <is>
          <t>PRC000:ea_JetFuel</t>
        </is>
      </c>
      <c r="B42" s="20" t="inlineStr">
        <is>
          <t xml:space="preserve">   Jet Fuel 5/</t>
        </is>
      </c>
      <c r="C42" s="21" t="n">
        <v>14.64</v>
      </c>
      <c r="D42" s="21" t="n">
        <v>14.45</v>
      </c>
      <c r="E42" s="21" t="n">
        <v>14.47</v>
      </c>
      <c r="F42" s="21" t="n">
        <v>14.68</v>
      </c>
      <c r="G42" s="21" t="n">
        <v>14.78</v>
      </c>
      <c r="H42" s="21" t="n">
        <v>15.18</v>
      </c>
      <c r="I42" s="21" t="n">
        <v>15.25</v>
      </c>
      <c r="J42" s="21" t="n">
        <v>15.71</v>
      </c>
      <c r="K42" s="21" t="n">
        <v>15.74</v>
      </c>
      <c r="L42" s="21" t="n">
        <v>16.21</v>
      </c>
      <c r="M42" s="21" t="n">
        <v>16.43</v>
      </c>
      <c r="N42" s="21" t="n">
        <v>16.66</v>
      </c>
      <c r="O42" s="21" t="n">
        <v>17.01</v>
      </c>
      <c r="P42" s="21" t="n">
        <v>17.19</v>
      </c>
      <c r="Q42" s="21" t="n">
        <v>17.58</v>
      </c>
      <c r="R42" s="21" t="n">
        <v>17.87</v>
      </c>
      <c r="S42" s="21" t="n">
        <v>18.14</v>
      </c>
      <c r="T42" s="21" t="n">
        <v>18.38</v>
      </c>
      <c r="U42" s="21" t="n">
        <v>18.62</v>
      </c>
      <c r="V42" s="21" t="n">
        <v>18.83</v>
      </c>
      <c r="W42" s="21" t="n">
        <v>19.11</v>
      </c>
      <c r="X42" s="21" t="n">
        <v>19.2</v>
      </c>
      <c r="Y42" s="21" t="n">
        <v>19.45</v>
      </c>
      <c r="Z42" s="21" t="n">
        <v>19.83</v>
      </c>
      <c r="AA42" s="21" t="n">
        <v>20.04</v>
      </c>
      <c r="AB42" s="21" t="n">
        <v>20.28</v>
      </c>
      <c r="AC42" s="21" t="n">
        <v>20.7</v>
      </c>
      <c r="AD42" s="21" t="n">
        <v>20.75</v>
      </c>
      <c r="AE42" s="21" t="n">
        <v>21.18</v>
      </c>
      <c r="AF42" s="21" t="n">
        <v>21.52</v>
      </c>
      <c r="AG42" s="21" t="n">
        <v>21.77</v>
      </c>
      <c r="AH42" s="21" t="n">
        <v>21.86</v>
      </c>
      <c r="AI42" s="68" t="n">
        <v>0.013</v>
      </c>
    </row>
    <row r="43" ht="15" customHeight="1" s="19">
      <c r="A43" s="6" t="inlineStr">
        <is>
          <t>PRC000:ea_DistillateFue</t>
        </is>
      </c>
      <c r="B43" s="20" t="inlineStr">
        <is>
          <t xml:space="preserve">   Diesel Fuel (distillate fuel oil) 6/</t>
        </is>
      </c>
      <c r="C43" s="21" t="n">
        <v>22.11</v>
      </c>
      <c r="D43" s="21" t="n">
        <v>21.34</v>
      </c>
      <c r="E43" s="21" t="n">
        <v>21.46</v>
      </c>
      <c r="F43" s="21" t="n">
        <v>21.79</v>
      </c>
      <c r="G43" s="21" t="n">
        <v>21.92</v>
      </c>
      <c r="H43" s="21" t="n">
        <v>22.31</v>
      </c>
      <c r="I43" s="21" t="n">
        <v>22.45</v>
      </c>
      <c r="J43" s="21" t="n">
        <v>22.86</v>
      </c>
      <c r="K43" s="21" t="n">
        <v>22.91</v>
      </c>
      <c r="L43" s="21" t="n">
        <v>23.27</v>
      </c>
      <c r="M43" s="21" t="n">
        <v>23.48</v>
      </c>
      <c r="N43" s="21" t="n">
        <v>23.97</v>
      </c>
      <c r="O43" s="21" t="n">
        <v>24.24</v>
      </c>
      <c r="P43" s="21" t="n">
        <v>24.42</v>
      </c>
      <c r="Q43" s="21" t="n">
        <v>24.81</v>
      </c>
      <c r="R43" s="21" t="n">
        <v>25.01</v>
      </c>
      <c r="S43" s="21" t="n">
        <v>25.23</v>
      </c>
      <c r="T43" s="21" t="n">
        <v>25.49</v>
      </c>
      <c r="U43" s="21" t="n">
        <v>25.66</v>
      </c>
      <c r="V43" s="21" t="n">
        <v>25.88</v>
      </c>
      <c r="W43" s="21" t="n">
        <v>26.1</v>
      </c>
      <c r="X43" s="21" t="n">
        <v>26.1</v>
      </c>
      <c r="Y43" s="21" t="n">
        <v>26.27</v>
      </c>
      <c r="Z43" s="21" t="n">
        <v>26.66</v>
      </c>
      <c r="AA43" s="21" t="n">
        <v>26.82</v>
      </c>
      <c r="AB43" s="21" t="n">
        <v>27.03</v>
      </c>
      <c r="AC43" s="21" t="n">
        <v>27.4</v>
      </c>
      <c r="AD43" s="21" t="n">
        <v>27.41</v>
      </c>
      <c r="AE43" s="21" t="n">
        <v>27.67</v>
      </c>
      <c r="AF43" s="21" t="n">
        <v>27.91</v>
      </c>
      <c r="AG43" s="21" t="n">
        <v>28.08</v>
      </c>
      <c r="AH43" s="21" t="n">
        <v>28.23</v>
      </c>
      <c r="AI43" s="68" t="n">
        <v>0.008</v>
      </c>
    </row>
    <row r="44" ht="15" customHeight="1" s="19">
      <c r="A44" s="6" t="inlineStr">
        <is>
          <t>PRC000:ea_ResidualFuel</t>
        </is>
      </c>
      <c r="B44" s="20" t="inlineStr">
        <is>
          <t xml:space="preserve">   Residual Fuel Oil</t>
        </is>
      </c>
      <c r="C44" s="21" t="n">
        <v>9.58</v>
      </c>
      <c r="D44" s="21" t="n">
        <v>10.57</v>
      </c>
      <c r="E44" s="21" t="n">
        <v>10.42</v>
      </c>
      <c r="F44" s="21" t="n">
        <v>10.19</v>
      </c>
      <c r="G44" s="21" t="n">
        <v>8.91</v>
      </c>
      <c r="H44" s="21" t="n">
        <v>9.210000000000001</v>
      </c>
      <c r="I44" s="21" t="n">
        <v>9.460000000000001</v>
      </c>
      <c r="J44" s="21" t="n">
        <v>10.1</v>
      </c>
      <c r="K44" s="21" t="n">
        <v>10.91</v>
      </c>
      <c r="L44" s="21" t="n">
        <v>11.29</v>
      </c>
      <c r="M44" s="21" t="n">
        <v>11.57</v>
      </c>
      <c r="N44" s="21" t="n">
        <v>11.02</v>
      </c>
      <c r="O44" s="21" t="n">
        <v>11.24</v>
      </c>
      <c r="P44" s="21" t="n">
        <v>11.3</v>
      </c>
      <c r="Q44" s="21" t="n">
        <v>11.56</v>
      </c>
      <c r="R44" s="21" t="n">
        <v>11.69</v>
      </c>
      <c r="S44" s="21" t="n">
        <v>12.39</v>
      </c>
      <c r="T44" s="21" t="n">
        <v>12.83</v>
      </c>
      <c r="U44" s="21" t="n">
        <v>12.92</v>
      </c>
      <c r="V44" s="21" t="n">
        <v>13.49</v>
      </c>
      <c r="W44" s="21" t="n">
        <v>13.65</v>
      </c>
      <c r="X44" s="21" t="n">
        <v>13.83</v>
      </c>
      <c r="Y44" s="21" t="n">
        <v>13.94</v>
      </c>
      <c r="Z44" s="21" t="n">
        <v>13.97</v>
      </c>
      <c r="AA44" s="21" t="n">
        <v>14.61</v>
      </c>
      <c r="AB44" s="21" t="n">
        <v>14.87</v>
      </c>
      <c r="AC44" s="21" t="n">
        <v>14.9</v>
      </c>
      <c r="AD44" s="21" t="n">
        <v>15.53</v>
      </c>
      <c r="AE44" s="21" t="n">
        <v>15.82</v>
      </c>
      <c r="AF44" s="21" t="n">
        <v>16.03</v>
      </c>
      <c r="AG44" s="21" t="n">
        <v>16.22</v>
      </c>
      <c r="AH44" s="21" t="n">
        <v>15.66</v>
      </c>
      <c r="AI44" s="68" t="n">
        <v>0.016</v>
      </c>
    </row>
    <row r="45" ht="15" customHeight="1" s="19">
      <c r="A45" s="6" t="inlineStr">
        <is>
          <t>PRC000:ea_NaturalGas</t>
        </is>
      </c>
      <c r="B45" s="20" t="inlineStr">
        <is>
          <t xml:space="preserve">   Natural Gas 7/</t>
        </is>
      </c>
      <c r="C45" s="21" t="n">
        <v>13.7</v>
      </c>
      <c r="D45" s="21" t="n">
        <v>13.29</v>
      </c>
      <c r="E45" s="21" t="n">
        <v>12.66</v>
      </c>
      <c r="F45" s="21" t="n">
        <v>12.42</v>
      </c>
      <c r="G45" s="21" t="n">
        <v>12.43</v>
      </c>
      <c r="H45" s="21" t="n">
        <v>12.3</v>
      </c>
      <c r="I45" s="21" t="n">
        <v>12.31</v>
      </c>
      <c r="J45" s="21" t="n">
        <v>12.27</v>
      </c>
      <c r="K45" s="21" t="n">
        <v>12.14</v>
      </c>
      <c r="L45" s="21" t="n">
        <v>11.94</v>
      </c>
      <c r="M45" s="21" t="n">
        <v>11.67</v>
      </c>
      <c r="N45" s="21" t="n">
        <v>12.1</v>
      </c>
      <c r="O45" s="21" t="n">
        <v>11.82</v>
      </c>
      <c r="P45" s="21" t="n">
        <v>11.66</v>
      </c>
      <c r="Q45" s="21" t="n">
        <v>11.65</v>
      </c>
      <c r="R45" s="21" t="n">
        <v>11.56</v>
      </c>
      <c r="S45" s="21" t="n">
        <v>11.46</v>
      </c>
      <c r="T45" s="21" t="n">
        <v>11.37</v>
      </c>
      <c r="U45" s="21" t="n">
        <v>11.34</v>
      </c>
      <c r="V45" s="21" t="n">
        <v>11.31</v>
      </c>
      <c r="W45" s="21" t="n">
        <v>11.27</v>
      </c>
      <c r="X45" s="21" t="n">
        <v>11.22</v>
      </c>
      <c r="Y45" s="21" t="n">
        <v>11.17</v>
      </c>
      <c r="Z45" s="21" t="n">
        <v>11.16</v>
      </c>
      <c r="AA45" s="21" t="n">
        <v>11.14</v>
      </c>
      <c r="AB45" s="21" t="n">
        <v>11.13</v>
      </c>
      <c r="AC45" s="21" t="n">
        <v>11.13</v>
      </c>
      <c r="AD45" s="21" t="n">
        <v>11.15</v>
      </c>
      <c r="AE45" s="21" t="n">
        <v>11.19</v>
      </c>
      <c r="AF45" s="21" t="n">
        <v>11.21</v>
      </c>
      <c r="AG45" s="21" t="n">
        <v>11.23</v>
      </c>
      <c r="AH45" s="21" t="n">
        <v>11.28</v>
      </c>
      <c r="AI45" s="68" t="n">
        <v>-0.006</v>
      </c>
    </row>
    <row r="46" ht="15" customHeight="1" s="19">
      <c r="A46" s="6" t="inlineStr">
        <is>
          <t>PRC000:ea_Electricity</t>
        </is>
      </c>
      <c r="B46" s="20" t="inlineStr">
        <is>
          <t xml:space="preserve">   Electricity</t>
        </is>
      </c>
      <c r="C46" s="21" t="n">
        <v>33.25</v>
      </c>
      <c r="D46" s="21" t="n">
        <v>33.91</v>
      </c>
      <c r="E46" s="21" t="n">
        <v>33.97</v>
      </c>
      <c r="F46" s="21" t="n">
        <v>34.36</v>
      </c>
      <c r="G46" s="21" t="n">
        <v>34.9</v>
      </c>
      <c r="H46" s="21" t="n">
        <v>35.39</v>
      </c>
      <c r="I46" s="21" t="n">
        <v>36.14</v>
      </c>
      <c r="J46" s="21" t="n">
        <v>36.76</v>
      </c>
      <c r="K46" s="21" t="n">
        <v>37.03</v>
      </c>
      <c r="L46" s="21" t="n">
        <v>36.98</v>
      </c>
      <c r="M46" s="21" t="n">
        <v>36.85</v>
      </c>
      <c r="N46" s="21" t="n">
        <v>36.7</v>
      </c>
      <c r="O46" s="21" t="n">
        <v>36.65</v>
      </c>
      <c r="P46" s="21" t="n">
        <v>36.63</v>
      </c>
      <c r="Q46" s="21" t="n">
        <v>36.83</v>
      </c>
      <c r="R46" s="21" t="n">
        <v>36.91</v>
      </c>
      <c r="S46" s="21" t="n">
        <v>36.57</v>
      </c>
      <c r="T46" s="21" t="n">
        <v>36.3</v>
      </c>
      <c r="U46" s="21" t="n">
        <v>36.14</v>
      </c>
      <c r="V46" s="21" t="n">
        <v>36.03</v>
      </c>
      <c r="W46" s="21" t="n">
        <v>35.83</v>
      </c>
      <c r="X46" s="21" t="n">
        <v>35.61</v>
      </c>
      <c r="Y46" s="21" t="n">
        <v>35.42</v>
      </c>
      <c r="Z46" s="21" t="n">
        <v>35.25</v>
      </c>
      <c r="AA46" s="21" t="n">
        <v>34.98</v>
      </c>
      <c r="AB46" s="21" t="n">
        <v>34.81</v>
      </c>
      <c r="AC46" s="21" t="n">
        <v>34.68</v>
      </c>
      <c r="AD46" s="21" t="n">
        <v>34.55</v>
      </c>
      <c r="AE46" s="21" t="n">
        <v>34.42</v>
      </c>
      <c r="AF46" s="21" t="n">
        <v>34.26</v>
      </c>
      <c r="AG46" s="21" t="n">
        <v>34.01</v>
      </c>
      <c r="AH46" s="21" t="n">
        <v>33.78</v>
      </c>
      <c r="AI46" s="68" t="n">
        <v>0.001</v>
      </c>
    </row>
    <row r="48" ht="15" customHeight="1" s="19">
      <c r="B48" s="30" t="inlineStr">
        <is>
          <t xml:space="preserve"> Electric Power 8/</t>
        </is>
      </c>
    </row>
    <row r="49" ht="15" customHeight="1" s="19">
      <c r="A49" s="6" t="inlineStr">
        <is>
          <t>PRC000:ga_DistillateFue</t>
        </is>
      </c>
      <c r="B49" s="20" t="inlineStr">
        <is>
          <t xml:space="preserve">   Distillate Fuel Oil</t>
        </is>
      </c>
      <c r="C49" s="21" t="n">
        <v>21.9</v>
      </c>
      <c r="D49" s="21" t="n">
        <v>21.31</v>
      </c>
      <c r="E49" s="21" t="n">
        <v>20.57</v>
      </c>
      <c r="F49" s="21" t="n">
        <v>20</v>
      </c>
      <c r="G49" s="21" t="n">
        <v>19.33</v>
      </c>
      <c r="H49" s="21" t="n">
        <v>18.92</v>
      </c>
      <c r="I49" s="21" t="n">
        <v>18.26</v>
      </c>
      <c r="J49" s="21" t="n">
        <v>18.48</v>
      </c>
      <c r="K49" s="21" t="n">
        <v>18.43</v>
      </c>
      <c r="L49" s="21" t="n">
        <v>18.73</v>
      </c>
      <c r="M49" s="21" t="n">
        <v>18.92</v>
      </c>
      <c r="N49" s="21" t="n">
        <v>19.02</v>
      </c>
      <c r="O49" s="21" t="n">
        <v>19.2</v>
      </c>
      <c r="P49" s="21" t="n">
        <v>19.35</v>
      </c>
      <c r="Q49" s="21" t="n">
        <v>19.72</v>
      </c>
      <c r="R49" s="21" t="n">
        <v>19.97</v>
      </c>
      <c r="S49" s="21" t="n">
        <v>20.21</v>
      </c>
      <c r="T49" s="21" t="n">
        <v>20.49</v>
      </c>
      <c r="U49" s="21" t="n">
        <v>20.63</v>
      </c>
      <c r="V49" s="21" t="n">
        <v>20.73</v>
      </c>
      <c r="W49" s="21" t="n">
        <v>20.97</v>
      </c>
      <c r="X49" s="21" t="n">
        <v>21.03</v>
      </c>
      <c r="Y49" s="21" t="n">
        <v>21.23</v>
      </c>
      <c r="Z49" s="21" t="n">
        <v>21.61</v>
      </c>
      <c r="AA49" s="21" t="n">
        <v>21.76</v>
      </c>
      <c r="AB49" s="21" t="n">
        <v>21.95</v>
      </c>
      <c r="AC49" s="21" t="n">
        <v>22.35</v>
      </c>
      <c r="AD49" s="21" t="n">
        <v>22.44</v>
      </c>
      <c r="AE49" s="21" t="n">
        <v>22.8</v>
      </c>
      <c r="AF49" s="21" t="n">
        <v>23.15</v>
      </c>
      <c r="AG49" s="21" t="n">
        <v>23.38</v>
      </c>
      <c r="AH49" s="21" t="n">
        <v>23.53</v>
      </c>
      <c r="AI49" s="68" t="n">
        <v>0.002</v>
      </c>
    </row>
    <row r="50" ht="15" customHeight="1" s="19">
      <c r="A50" s="6" t="inlineStr">
        <is>
          <t>PRC000:ga_ResidualFuel</t>
        </is>
      </c>
      <c r="B50" s="20" t="inlineStr">
        <is>
          <t xml:space="preserve">   Residual Fuel Oil</t>
        </is>
      </c>
      <c r="C50" s="21" t="n">
        <v>12.4</v>
      </c>
      <c r="D50" s="21" t="n">
        <v>11.55</v>
      </c>
      <c r="E50" s="21" t="n">
        <v>13.36</v>
      </c>
      <c r="F50" s="21" t="n">
        <v>13.39</v>
      </c>
      <c r="G50" s="21" t="n">
        <v>13.32</v>
      </c>
      <c r="H50" s="21" t="n">
        <v>13.43</v>
      </c>
      <c r="I50" s="21" t="n">
        <v>13.6</v>
      </c>
      <c r="J50" s="21" t="n">
        <v>13.72</v>
      </c>
      <c r="K50" s="21" t="n">
        <v>14.01</v>
      </c>
      <c r="L50" s="21" t="n">
        <v>14.02</v>
      </c>
      <c r="M50" s="21" t="n">
        <v>14.41</v>
      </c>
      <c r="N50" s="21" t="n">
        <v>14.62</v>
      </c>
      <c r="O50" s="21" t="n">
        <v>14.89</v>
      </c>
      <c r="P50" s="21" t="n">
        <v>15.03</v>
      </c>
      <c r="Q50" s="21" t="n">
        <v>15.29</v>
      </c>
      <c r="R50" s="21" t="n">
        <v>15.46</v>
      </c>
      <c r="S50" s="21" t="n">
        <v>15.67</v>
      </c>
      <c r="T50" s="21" t="n">
        <v>15.85</v>
      </c>
      <c r="U50" s="21" t="n">
        <v>16.04</v>
      </c>
      <c r="V50" s="21" t="n">
        <v>16.21</v>
      </c>
      <c r="W50" s="21" t="n">
        <v>16.44</v>
      </c>
      <c r="X50" s="21" t="n">
        <v>16.65</v>
      </c>
      <c r="Y50" s="21" t="n">
        <v>16.76</v>
      </c>
      <c r="Z50" s="21" t="n">
        <v>16.93</v>
      </c>
      <c r="AA50" s="21" t="n">
        <v>16.97</v>
      </c>
      <c r="AB50" s="21" t="n">
        <v>16.95</v>
      </c>
      <c r="AC50" s="21" t="n">
        <v>16.84</v>
      </c>
      <c r="AD50" s="21" t="n">
        <v>17.1</v>
      </c>
      <c r="AE50" s="21" t="n">
        <v>17.25</v>
      </c>
      <c r="AF50" s="21" t="n">
        <v>17.49</v>
      </c>
      <c r="AG50" s="21" t="n">
        <v>17.72</v>
      </c>
      <c r="AH50" s="21" t="n">
        <v>17.97</v>
      </c>
      <c r="AI50" s="68" t="n">
        <v>0.012</v>
      </c>
    </row>
    <row r="51" ht="15" customHeight="1" s="19">
      <c r="A51" s="6" t="inlineStr">
        <is>
          <t>PRC000:ga_NaturalGas</t>
        </is>
      </c>
      <c r="B51" s="20" t="inlineStr">
        <is>
          <t xml:space="preserve">   Natural Gas</t>
        </is>
      </c>
      <c r="C51" s="21" t="n">
        <v>2.86</v>
      </c>
      <c r="D51" s="21" t="n">
        <v>2.65</v>
      </c>
      <c r="E51" s="21" t="n">
        <v>2.82</v>
      </c>
      <c r="F51" s="21" t="n">
        <v>2.81</v>
      </c>
      <c r="G51" s="21" t="n">
        <v>2.88</v>
      </c>
      <c r="H51" s="21" t="n">
        <v>3.03</v>
      </c>
      <c r="I51" s="21" t="n">
        <v>3.31</v>
      </c>
      <c r="J51" s="21" t="n">
        <v>3.52</v>
      </c>
      <c r="K51" s="21" t="n">
        <v>3.65</v>
      </c>
      <c r="L51" s="21" t="n">
        <v>3.71</v>
      </c>
      <c r="M51" s="21" t="n">
        <v>3.7</v>
      </c>
      <c r="N51" s="21" t="n">
        <v>3.63</v>
      </c>
      <c r="O51" s="21" t="n">
        <v>3.6</v>
      </c>
      <c r="P51" s="21" t="n">
        <v>3.62</v>
      </c>
      <c r="Q51" s="21" t="n">
        <v>3.69</v>
      </c>
      <c r="R51" s="21" t="n">
        <v>3.74</v>
      </c>
      <c r="S51" s="21" t="n">
        <v>3.74</v>
      </c>
      <c r="T51" s="21" t="n">
        <v>3.74</v>
      </c>
      <c r="U51" s="21" t="n">
        <v>3.77</v>
      </c>
      <c r="V51" s="21" t="n">
        <v>3.8</v>
      </c>
      <c r="W51" s="21" t="n">
        <v>3.8</v>
      </c>
      <c r="X51" s="21" t="n">
        <v>3.81</v>
      </c>
      <c r="Y51" s="21" t="n">
        <v>3.8</v>
      </c>
      <c r="Z51" s="21" t="n">
        <v>3.81</v>
      </c>
      <c r="AA51" s="21" t="n">
        <v>3.82</v>
      </c>
      <c r="AB51" s="21" t="n">
        <v>3.84</v>
      </c>
      <c r="AC51" s="21" t="n">
        <v>3.85</v>
      </c>
      <c r="AD51" s="21" t="n">
        <v>3.89</v>
      </c>
      <c r="AE51" s="21" t="n">
        <v>3.95</v>
      </c>
      <c r="AF51" s="21" t="n">
        <v>3.99</v>
      </c>
      <c r="AG51" s="21" t="n">
        <v>4.01</v>
      </c>
      <c r="AH51" s="21" t="n">
        <v>4.07</v>
      </c>
      <c r="AI51" s="68" t="n">
        <v>0.011</v>
      </c>
    </row>
    <row r="52" ht="15" customHeight="1" s="19">
      <c r="A52" s="6" t="inlineStr">
        <is>
          <t>PRC000:ga_SteamCoal</t>
        </is>
      </c>
      <c r="B52" s="20" t="inlineStr">
        <is>
          <t xml:space="preserve">   Steam Coal</t>
        </is>
      </c>
      <c r="C52" s="21" t="n">
        <v>2.05</v>
      </c>
      <c r="D52" s="21" t="n">
        <v>2.06</v>
      </c>
      <c r="E52" s="21" t="n">
        <v>2.03</v>
      </c>
      <c r="F52" s="21" t="n">
        <v>2</v>
      </c>
      <c r="G52" s="21" t="n">
        <v>1.98</v>
      </c>
      <c r="H52" s="21" t="n">
        <v>1.97</v>
      </c>
      <c r="I52" s="21" t="n">
        <v>1.95</v>
      </c>
      <c r="J52" s="21" t="n">
        <v>1.96</v>
      </c>
      <c r="K52" s="21" t="n">
        <v>1.97</v>
      </c>
      <c r="L52" s="21" t="n">
        <v>1.96</v>
      </c>
      <c r="M52" s="21" t="n">
        <v>1.96</v>
      </c>
      <c r="N52" s="21" t="n">
        <v>1.96</v>
      </c>
      <c r="O52" s="21" t="n">
        <v>1.95</v>
      </c>
      <c r="P52" s="21" t="n">
        <v>1.95</v>
      </c>
      <c r="Q52" s="21" t="n">
        <v>1.96</v>
      </c>
      <c r="R52" s="21" t="n">
        <v>1.96</v>
      </c>
      <c r="S52" s="21" t="n">
        <v>1.95</v>
      </c>
      <c r="T52" s="21" t="n">
        <v>1.95</v>
      </c>
      <c r="U52" s="21" t="n">
        <v>1.96</v>
      </c>
      <c r="V52" s="21" t="n">
        <v>1.96</v>
      </c>
      <c r="W52" s="21" t="n">
        <v>1.95</v>
      </c>
      <c r="X52" s="21" t="n">
        <v>1.95</v>
      </c>
      <c r="Y52" s="21" t="n">
        <v>1.95</v>
      </c>
      <c r="Z52" s="21" t="n">
        <v>1.95</v>
      </c>
      <c r="AA52" s="21" t="n">
        <v>1.95</v>
      </c>
      <c r="AB52" s="21" t="n">
        <v>1.95</v>
      </c>
      <c r="AC52" s="21" t="n">
        <v>1.95</v>
      </c>
      <c r="AD52" s="21" t="n">
        <v>1.95</v>
      </c>
      <c r="AE52" s="21" t="n">
        <v>1.95</v>
      </c>
      <c r="AF52" s="21" t="n">
        <v>1.95</v>
      </c>
      <c r="AG52" s="21" t="n">
        <v>1.95</v>
      </c>
      <c r="AH52" s="21" t="n">
        <v>1.95</v>
      </c>
      <c r="AI52" s="68" t="n">
        <v>-0.002</v>
      </c>
    </row>
    <row r="53" ht="15" customHeight="1" s="19">
      <c r="A53" s="6" t="inlineStr">
        <is>
          <t>PRC000:ga_uranium</t>
        </is>
      </c>
      <c r="B53" s="20" t="inlineStr">
        <is>
          <t xml:space="preserve">   Uranium</t>
        </is>
      </c>
      <c r="C53" s="21" t="n">
        <v>0.68</v>
      </c>
      <c r="D53" s="21" t="n">
        <v>0.68</v>
      </c>
      <c r="E53" s="21" t="n">
        <v>0.68</v>
      </c>
      <c r="F53" s="21" t="n">
        <v>0.68</v>
      </c>
      <c r="G53" s="21" t="n">
        <v>0.68</v>
      </c>
      <c r="H53" s="21" t="n">
        <v>0.68</v>
      </c>
      <c r="I53" s="21" t="n">
        <v>0.6899999999999999</v>
      </c>
      <c r="J53" s="21" t="n">
        <v>0.6899999999999999</v>
      </c>
      <c r="K53" s="21" t="n">
        <v>0.6899999999999999</v>
      </c>
      <c r="L53" s="21" t="n">
        <v>0.6899999999999999</v>
      </c>
      <c r="M53" s="21" t="n">
        <v>0.6899999999999999</v>
      </c>
      <c r="N53" s="21" t="n">
        <v>0.6899999999999999</v>
      </c>
      <c r="O53" s="21" t="n">
        <v>0.6899999999999999</v>
      </c>
      <c r="P53" s="21" t="n">
        <v>0.7</v>
      </c>
      <c r="Q53" s="21" t="n">
        <v>0.7</v>
      </c>
      <c r="R53" s="21" t="n">
        <v>0.7</v>
      </c>
      <c r="S53" s="21" t="n">
        <v>0.7</v>
      </c>
      <c r="T53" s="21" t="n">
        <v>0.7</v>
      </c>
      <c r="U53" s="21" t="n">
        <v>0.7</v>
      </c>
      <c r="V53" s="21" t="n">
        <v>0.71</v>
      </c>
      <c r="W53" s="21" t="n">
        <v>0.71</v>
      </c>
      <c r="X53" s="21" t="n">
        <v>0.71</v>
      </c>
      <c r="Y53" s="21" t="n">
        <v>0.71</v>
      </c>
      <c r="Z53" s="21" t="n">
        <v>0.71</v>
      </c>
      <c r="AA53" s="21" t="n">
        <v>0.72</v>
      </c>
      <c r="AB53" s="21" t="n">
        <v>0.72</v>
      </c>
      <c r="AC53" s="21" t="n">
        <v>0.72</v>
      </c>
      <c r="AD53" s="21" t="n">
        <v>0.72</v>
      </c>
      <c r="AE53" s="21" t="n">
        <v>0.72</v>
      </c>
      <c r="AF53" s="21" t="n">
        <v>0.73</v>
      </c>
      <c r="AG53" s="21" t="n">
        <v>0.73</v>
      </c>
      <c r="AH53" s="21" t="n">
        <v>0.73</v>
      </c>
      <c r="AI53" s="68" t="n">
        <v>0.002</v>
      </c>
    </row>
    <row r="56" ht="15" customHeight="1" s="19">
      <c r="B56" s="30" t="inlineStr">
        <is>
          <t xml:space="preserve"> Average Price to All Users 9/</t>
        </is>
      </c>
    </row>
    <row r="57" ht="15" customHeight="1" s="19">
      <c r="A57" s="6" t="inlineStr">
        <is>
          <t>PRC000:ha_LiquefiedPetr</t>
        </is>
      </c>
      <c r="B57" s="20" t="inlineStr">
        <is>
          <t xml:space="preserve">   Propane</t>
        </is>
      </c>
      <c r="C57" s="21" t="n">
        <v>18.52</v>
      </c>
      <c r="D57" s="21" t="n">
        <v>17.8</v>
      </c>
      <c r="E57" s="21" t="n">
        <v>18.16</v>
      </c>
      <c r="F57" s="21" t="n">
        <v>18.89</v>
      </c>
      <c r="G57" s="21" t="n">
        <v>19.48</v>
      </c>
      <c r="H57" s="21" t="n">
        <v>20.12</v>
      </c>
      <c r="I57" s="21" t="n">
        <v>20.97</v>
      </c>
      <c r="J57" s="21" t="n">
        <v>21.84</v>
      </c>
      <c r="K57" s="21" t="n">
        <v>22.42</v>
      </c>
      <c r="L57" s="21" t="n">
        <v>22.83</v>
      </c>
      <c r="M57" s="21" t="n">
        <v>23.07</v>
      </c>
      <c r="N57" s="21" t="n">
        <v>23.24</v>
      </c>
      <c r="O57" s="21" t="n">
        <v>23.27</v>
      </c>
      <c r="P57" s="21" t="n">
        <v>23.35</v>
      </c>
      <c r="Q57" s="21" t="n">
        <v>23.63</v>
      </c>
      <c r="R57" s="21" t="n">
        <v>23.88</v>
      </c>
      <c r="S57" s="21" t="n">
        <v>24.15</v>
      </c>
      <c r="T57" s="21" t="n">
        <v>24.47</v>
      </c>
      <c r="U57" s="21" t="n">
        <v>24.82</v>
      </c>
      <c r="V57" s="21" t="n">
        <v>25.16</v>
      </c>
      <c r="W57" s="21" t="n">
        <v>25.48</v>
      </c>
      <c r="X57" s="21" t="n">
        <v>25.76</v>
      </c>
      <c r="Y57" s="21" t="n">
        <v>26.02</v>
      </c>
      <c r="Z57" s="21" t="n">
        <v>26.4</v>
      </c>
      <c r="AA57" s="21" t="n">
        <v>26.7</v>
      </c>
      <c r="AB57" s="21" t="n">
        <v>27</v>
      </c>
      <c r="AC57" s="21" t="n">
        <v>27.3</v>
      </c>
      <c r="AD57" s="21" t="n">
        <v>27.59</v>
      </c>
      <c r="AE57" s="21" t="n">
        <v>27.95</v>
      </c>
      <c r="AF57" s="21" t="n">
        <v>28.33</v>
      </c>
      <c r="AG57" s="21" t="n">
        <v>28.64</v>
      </c>
      <c r="AH57" s="21" t="n">
        <v>28.94</v>
      </c>
      <c r="AI57" s="68" t="n">
        <v>0.015</v>
      </c>
    </row>
    <row r="58" ht="15" customHeight="1" s="19">
      <c r="A58" s="6" t="inlineStr">
        <is>
          <t>PRC000:ha_Ethanol(E85)</t>
        </is>
      </c>
      <c r="B58" s="20" t="inlineStr">
        <is>
          <t xml:space="preserve">   E85 3/</t>
        </is>
      </c>
      <c r="C58" s="21" t="n">
        <v>24.54</v>
      </c>
      <c r="D58" s="21" t="n">
        <v>24.24</v>
      </c>
      <c r="E58" s="21" t="n">
        <v>29.91</v>
      </c>
      <c r="F58" s="21" t="n">
        <v>28.43</v>
      </c>
      <c r="G58" s="21" t="n">
        <v>28.62</v>
      </c>
      <c r="H58" s="21" t="n">
        <v>28.52</v>
      </c>
      <c r="I58" s="21" t="n">
        <v>27.86</v>
      </c>
      <c r="J58" s="21" t="n">
        <v>27.94</v>
      </c>
      <c r="K58" s="21" t="n">
        <v>28.16</v>
      </c>
      <c r="L58" s="21" t="n">
        <v>28.43</v>
      </c>
      <c r="M58" s="21" t="n">
        <v>28.71</v>
      </c>
      <c r="N58" s="21" t="n">
        <v>30.06</v>
      </c>
      <c r="O58" s="21" t="n">
        <v>30.39</v>
      </c>
      <c r="P58" s="21" t="n">
        <v>30.55</v>
      </c>
      <c r="Q58" s="21" t="n">
        <v>31.21</v>
      </c>
      <c r="R58" s="21" t="n">
        <v>31.7</v>
      </c>
      <c r="S58" s="21" t="n">
        <v>32.78</v>
      </c>
      <c r="T58" s="21" t="n">
        <v>32.66</v>
      </c>
      <c r="U58" s="21" t="n">
        <v>32.83</v>
      </c>
      <c r="V58" s="21" t="n">
        <v>33.77</v>
      </c>
      <c r="W58" s="21" t="n">
        <v>34.77</v>
      </c>
      <c r="X58" s="21" t="n">
        <v>35.61</v>
      </c>
      <c r="Y58" s="21" t="n">
        <v>35.92</v>
      </c>
      <c r="Z58" s="21" t="n">
        <v>37.48</v>
      </c>
      <c r="AA58" s="21" t="n">
        <v>37.94</v>
      </c>
      <c r="AB58" s="21" t="n">
        <v>38.35</v>
      </c>
      <c r="AC58" s="21" t="n">
        <v>38.77</v>
      </c>
      <c r="AD58" s="21" t="n">
        <v>39.26</v>
      </c>
      <c r="AE58" s="21" t="n">
        <v>42.46</v>
      </c>
      <c r="AF58" s="21" t="n">
        <v>43.54</v>
      </c>
      <c r="AG58" s="21" t="n">
        <v>43.59</v>
      </c>
      <c r="AH58" s="21" t="n">
        <v>43.89</v>
      </c>
      <c r="AI58" s="68" t="n">
        <v>0.019</v>
      </c>
    </row>
    <row r="59" ht="15" customHeight="1" s="19">
      <c r="A59" s="6" t="inlineStr">
        <is>
          <t>PRC000:ha_MotorGasoline</t>
        </is>
      </c>
      <c r="B59" s="20" t="inlineStr">
        <is>
          <t xml:space="preserve">   Motor Gasoline 4/</t>
        </is>
      </c>
      <c r="C59" s="21" t="n">
        <v>22.15</v>
      </c>
      <c r="D59" s="21" t="n">
        <v>21.94</v>
      </c>
      <c r="E59" s="21" t="n">
        <v>21.97</v>
      </c>
      <c r="F59" s="21" t="n">
        <v>21.98</v>
      </c>
      <c r="G59" s="21" t="n">
        <v>21.89</v>
      </c>
      <c r="H59" s="21" t="n">
        <v>21.61</v>
      </c>
      <c r="I59" s="21" t="n">
        <v>21.86</v>
      </c>
      <c r="J59" s="21" t="n">
        <v>22.04</v>
      </c>
      <c r="K59" s="21" t="n">
        <v>22.31</v>
      </c>
      <c r="L59" s="21" t="n">
        <v>22.42</v>
      </c>
      <c r="M59" s="21" t="n">
        <v>22.72</v>
      </c>
      <c r="N59" s="21" t="n">
        <v>23.42</v>
      </c>
      <c r="O59" s="21" t="n">
        <v>23.59</v>
      </c>
      <c r="P59" s="21" t="n">
        <v>23.8</v>
      </c>
      <c r="Q59" s="21" t="n">
        <v>24.22</v>
      </c>
      <c r="R59" s="21" t="n">
        <v>24.61</v>
      </c>
      <c r="S59" s="21" t="n">
        <v>24.87</v>
      </c>
      <c r="T59" s="21" t="n">
        <v>25.16</v>
      </c>
      <c r="U59" s="21" t="n">
        <v>25.24</v>
      </c>
      <c r="V59" s="21" t="n">
        <v>25.52</v>
      </c>
      <c r="W59" s="21" t="n">
        <v>25.86</v>
      </c>
      <c r="X59" s="21" t="n">
        <v>25.95</v>
      </c>
      <c r="Y59" s="21" t="n">
        <v>26.14</v>
      </c>
      <c r="Z59" s="21" t="n">
        <v>26.54</v>
      </c>
      <c r="AA59" s="21" t="n">
        <v>26.76</v>
      </c>
      <c r="AB59" s="21" t="n">
        <v>26.96</v>
      </c>
      <c r="AC59" s="21" t="n">
        <v>27.31</v>
      </c>
      <c r="AD59" s="21" t="n">
        <v>27.4</v>
      </c>
      <c r="AE59" s="21" t="n">
        <v>27.87</v>
      </c>
      <c r="AF59" s="21" t="n">
        <v>28.19</v>
      </c>
      <c r="AG59" s="21" t="n">
        <v>28.44</v>
      </c>
      <c r="AH59" s="21" t="n">
        <v>28.65</v>
      </c>
      <c r="AI59" s="68" t="n">
        <v>0.008</v>
      </c>
    </row>
    <row r="60" ht="15" customHeight="1" s="19">
      <c r="A60" s="6" t="inlineStr">
        <is>
          <t>PRC000:ha_JetFuel</t>
        </is>
      </c>
      <c r="B60" s="20" t="inlineStr">
        <is>
          <t xml:space="preserve">   Jet Fuel 5/</t>
        </is>
      </c>
      <c r="C60" s="21" t="n">
        <v>14.64</v>
      </c>
      <c r="D60" s="21" t="n">
        <v>14.45</v>
      </c>
      <c r="E60" s="21" t="n">
        <v>14.47</v>
      </c>
      <c r="F60" s="21" t="n">
        <v>14.68</v>
      </c>
      <c r="G60" s="21" t="n">
        <v>14.78</v>
      </c>
      <c r="H60" s="21" t="n">
        <v>15.18</v>
      </c>
      <c r="I60" s="21" t="n">
        <v>15.25</v>
      </c>
      <c r="J60" s="21" t="n">
        <v>15.71</v>
      </c>
      <c r="K60" s="21" t="n">
        <v>15.74</v>
      </c>
      <c r="L60" s="21" t="n">
        <v>16.21</v>
      </c>
      <c r="M60" s="21" t="n">
        <v>16.43</v>
      </c>
      <c r="N60" s="21" t="n">
        <v>16.66</v>
      </c>
      <c r="O60" s="21" t="n">
        <v>17.01</v>
      </c>
      <c r="P60" s="21" t="n">
        <v>17.19</v>
      </c>
      <c r="Q60" s="21" t="n">
        <v>17.58</v>
      </c>
      <c r="R60" s="21" t="n">
        <v>17.87</v>
      </c>
      <c r="S60" s="21" t="n">
        <v>18.14</v>
      </c>
      <c r="T60" s="21" t="n">
        <v>18.38</v>
      </c>
      <c r="U60" s="21" t="n">
        <v>18.62</v>
      </c>
      <c r="V60" s="21" t="n">
        <v>18.83</v>
      </c>
      <c r="W60" s="21" t="n">
        <v>19.11</v>
      </c>
      <c r="X60" s="21" t="n">
        <v>19.2</v>
      </c>
      <c r="Y60" s="21" t="n">
        <v>19.45</v>
      </c>
      <c r="Z60" s="21" t="n">
        <v>19.83</v>
      </c>
      <c r="AA60" s="21" t="n">
        <v>20.04</v>
      </c>
      <c r="AB60" s="21" t="n">
        <v>20.28</v>
      </c>
      <c r="AC60" s="21" t="n">
        <v>20.7</v>
      </c>
      <c r="AD60" s="21" t="n">
        <v>20.75</v>
      </c>
      <c r="AE60" s="21" t="n">
        <v>21.18</v>
      </c>
      <c r="AF60" s="21" t="n">
        <v>21.52</v>
      </c>
      <c r="AG60" s="21" t="n">
        <v>21.77</v>
      </c>
      <c r="AH60" s="21" t="n">
        <v>21.86</v>
      </c>
      <c r="AI60" s="68" t="n">
        <v>0.013</v>
      </c>
    </row>
    <row r="61" ht="15" customHeight="1" s="19">
      <c r="A61" s="6" t="inlineStr">
        <is>
          <t>PRC000:ha_DistillateFue</t>
        </is>
      </c>
      <c r="B61" s="20" t="inlineStr">
        <is>
          <t xml:space="preserve">   Distillate Fuel Oil</t>
        </is>
      </c>
      <c r="C61" s="21" t="n">
        <v>22.06</v>
      </c>
      <c r="D61" s="21" t="n">
        <v>21.33</v>
      </c>
      <c r="E61" s="21" t="n">
        <v>21.31</v>
      </c>
      <c r="F61" s="21" t="n">
        <v>21.51</v>
      </c>
      <c r="G61" s="21" t="n">
        <v>21.51</v>
      </c>
      <c r="H61" s="21" t="n">
        <v>21.77</v>
      </c>
      <c r="I61" s="21" t="n">
        <v>21.77</v>
      </c>
      <c r="J61" s="21" t="n">
        <v>22.17</v>
      </c>
      <c r="K61" s="21" t="n">
        <v>22.22</v>
      </c>
      <c r="L61" s="21" t="n">
        <v>22.56</v>
      </c>
      <c r="M61" s="21" t="n">
        <v>22.77</v>
      </c>
      <c r="N61" s="21" t="n">
        <v>23.14</v>
      </c>
      <c r="O61" s="21" t="n">
        <v>23.4</v>
      </c>
      <c r="P61" s="21" t="n">
        <v>23.57</v>
      </c>
      <c r="Q61" s="21" t="n">
        <v>23.94</v>
      </c>
      <c r="R61" s="21" t="n">
        <v>24.13</v>
      </c>
      <c r="S61" s="21" t="n">
        <v>24.35</v>
      </c>
      <c r="T61" s="21" t="n">
        <v>24.6</v>
      </c>
      <c r="U61" s="21" t="n">
        <v>24.76</v>
      </c>
      <c r="V61" s="21" t="n">
        <v>24.97</v>
      </c>
      <c r="W61" s="21" t="n">
        <v>25.19</v>
      </c>
      <c r="X61" s="21" t="n">
        <v>25.19</v>
      </c>
      <c r="Y61" s="21" t="n">
        <v>25.36</v>
      </c>
      <c r="Z61" s="21" t="n">
        <v>25.74</v>
      </c>
      <c r="AA61" s="21" t="n">
        <v>25.9</v>
      </c>
      <c r="AB61" s="21" t="n">
        <v>26.1</v>
      </c>
      <c r="AC61" s="21" t="n">
        <v>26.47</v>
      </c>
      <c r="AD61" s="21" t="n">
        <v>26.49</v>
      </c>
      <c r="AE61" s="21" t="n">
        <v>26.75</v>
      </c>
      <c r="AF61" s="21" t="n">
        <v>26.99</v>
      </c>
      <c r="AG61" s="21" t="n">
        <v>27.15</v>
      </c>
      <c r="AH61" s="21" t="n">
        <v>27.31</v>
      </c>
      <c r="AI61" s="68" t="n">
        <v>0.007</v>
      </c>
    </row>
    <row r="62" ht="15" customHeight="1" s="19">
      <c r="A62" s="6" t="inlineStr">
        <is>
          <t>PRC000:ha_ResidualFuel</t>
        </is>
      </c>
      <c r="B62" s="20" t="inlineStr">
        <is>
          <t xml:space="preserve">   Residual Fuel Oil</t>
        </is>
      </c>
      <c r="C62" s="21" t="n">
        <v>9.75</v>
      </c>
      <c r="D62" s="21" t="n">
        <v>10.19</v>
      </c>
      <c r="E62" s="21" t="n">
        <v>10.27</v>
      </c>
      <c r="F62" s="21" t="n">
        <v>10.17</v>
      </c>
      <c r="G62" s="21" t="n">
        <v>9.18</v>
      </c>
      <c r="H62" s="21" t="n">
        <v>9.550000000000001</v>
      </c>
      <c r="I62" s="21" t="n">
        <v>9.880000000000001</v>
      </c>
      <c r="J62" s="21" t="n">
        <v>10.46</v>
      </c>
      <c r="K62" s="21" t="n">
        <v>11.21</v>
      </c>
      <c r="L62" s="21" t="n">
        <v>11.54</v>
      </c>
      <c r="M62" s="21" t="n">
        <v>11.84</v>
      </c>
      <c r="N62" s="21" t="n">
        <v>11.37</v>
      </c>
      <c r="O62" s="21" t="n">
        <v>11.61</v>
      </c>
      <c r="P62" s="21" t="n">
        <v>11.68</v>
      </c>
      <c r="Q62" s="21" t="n">
        <v>11.93</v>
      </c>
      <c r="R62" s="21" t="n">
        <v>12.06</v>
      </c>
      <c r="S62" s="21" t="n">
        <v>12.7</v>
      </c>
      <c r="T62" s="21" t="n">
        <v>13.12</v>
      </c>
      <c r="U62" s="21" t="n">
        <v>13.22</v>
      </c>
      <c r="V62" s="21" t="n">
        <v>13.74</v>
      </c>
      <c r="W62" s="21" t="n">
        <v>13.91</v>
      </c>
      <c r="X62" s="21" t="n">
        <v>14.11</v>
      </c>
      <c r="Y62" s="21" t="n">
        <v>14.23</v>
      </c>
      <c r="Z62" s="21" t="n">
        <v>14.28</v>
      </c>
      <c r="AA62" s="21" t="n">
        <v>14.84</v>
      </c>
      <c r="AB62" s="21" t="n">
        <v>15.07</v>
      </c>
      <c r="AC62" s="21" t="n">
        <v>15.09</v>
      </c>
      <c r="AD62" s="21" t="n">
        <v>15.68</v>
      </c>
      <c r="AE62" s="21" t="n">
        <v>15.94</v>
      </c>
      <c r="AF62" s="21" t="n">
        <v>16.15</v>
      </c>
      <c r="AG62" s="21" t="n">
        <v>16.34</v>
      </c>
      <c r="AH62" s="21" t="n">
        <v>15.92</v>
      </c>
      <c r="AI62" s="68" t="n">
        <v>0.016</v>
      </c>
    </row>
    <row r="63" ht="15" customHeight="1" s="19">
      <c r="A63" s="6" t="inlineStr">
        <is>
          <t>PRC000:ha_NaturalGas</t>
        </is>
      </c>
      <c r="B63" s="20" t="inlineStr">
        <is>
          <t xml:space="preserve">   Natural Gas</t>
        </is>
      </c>
      <c r="C63" s="21" t="n">
        <v>5.03</v>
      </c>
      <c r="D63" s="21" t="n">
        <v>4.76</v>
      </c>
      <c r="E63" s="21" t="n">
        <v>4.85</v>
      </c>
      <c r="F63" s="21" t="n">
        <v>4.83</v>
      </c>
      <c r="G63" s="21" t="n">
        <v>4.87</v>
      </c>
      <c r="H63" s="21" t="n">
        <v>4.98</v>
      </c>
      <c r="I63" s="21" t="n">
        <v>5.2</v>
      </c>
      <c r="J63" s="21" t="n">
        <v>5.4</v>
      </c>
      <c r="K63" s="21" t="n">
        <v>5.55</v>
      </c>
      <c r="L63" s="21" t="n">
        <v>5.63</v>
      </c>
      <c r="M63" s="21" t="n">
        <v>5.64</v>
      </c>
      <c r="N63" s="21" t="n">
        <v>5.68</v>
      </c>
      <c r="O63" s="21" t="n">
        <v>5.64</v>
      </c>
      <c r="P63" s="21" t="n">
        <v>5.65</v>
      </c>
      <c r="Q63" s="21" t="n">
        <v>5.71</v>
      </c>
      <c r="R63" s="21" t="n">
        <v>5.74</v>
      </c>
      <c r="S63" s="21" t="n">
        <v>5.74</v>
      </c>
      <c r="T63" s="21" t="n">
        <v>5.73</v>
      </c>
      <c r="U63" s="21" t="n">
        <v>5.76</v>
      </c>
      <c r="V63" s="21" t="n">
        <v>5.78</v>
      </c>
      <c r="W63" s="21" t="n">
        <v>5.78</v>
      </c>
      <c r="X63" s="21" t="n">
        <v>5.78</v>
      </c>
      <c r="Y63" s="21" t="n">
        <v>5.78</v>
      </c>
      <c r="Z63" s="21" t="n">
        <v>5.8</v>
      </c>
      <c r="AA63" s="21" t="n">
        <v>5.81</v>
      </c>
      <c r="AB63" s="21" t="n">
        <v>5.83</v>
      </c>
      <c r="AC63" s="21" t="n">
        <v>5.85</v>
      </c>
      <c r="AD63" s="21" t="n">
        <v>5.89</v>
      </c>
      <c r="AE63" s="21" t="n">
        <v>5.93</v>
      </c>
      <c r="AF63" s="21" t="n">
        <v>5.95</v>
      </c>
      <c r="AG63" s="21" t="n">
        <v>5.97</v>
      </c>
      <c r="AH63" s="21" t="n">
        <v>6.02</v>
      </c>
      <c r="AI63" s="68" t="n">
        <v>0.006</v>
      </c>
    </row>
    <row r="64" ht="15" customHeight="1" s="19">
      <c r="A64" s="6" t="inlineStr">
        <is>
          <t>PRC000:ha_Metallugical</t>
        </is>
      </c>
      <c r="B64" s="20" t="inlineStr">
        <is>
          <t xml:space="preserve">   Metallurgical Coal</t>
        </is>
      </c>
      <c r="C64" s="21" t="n">
        <v>4.14</v>
      </c>
      <c r="D64" s="21" t="n">
        <v>3.72</v>
      </c>
      <c r="E64" s="21" t="n">
        <v>3.48</v>
      </c>
      <c r="F64" s="21" t="n">
        <v>3.31</v>
      </c>
      <c r="G64" s="21" t="n">
        <v>3.23</v>
      </c>
      <c r="H64" s="21" t="n">
        <v>3.23</v>
      </c>
      <c r="I64" s="21" t="n">
        <v>3.23</v>
      </c>
      <c r="J64" s="21" t="n">
        <v>3.24</v>
      </c>
      <c r="K64" s="21" t="n">
        <v>3.27</v>
      </c>
      <c r="L64" s="21" t="n">
        <v>3.29</v>
      </c>
      <c r="M64" s="21" t="n">
        <v>3.33</v>
      </c>
      <c r="N64" s="21" t="n">
        <v>3.37</v>
      </c>
      <c r="O64" s="21" t="n">
        <v>3.41</v>
      </c>
      <c r="P64" s="21" t="n">
        <v>3.44</v>
      </c>
      <c r="Q64" s="21" t="n">
        <v>3.48</v>
      </c>
      <c r="R64" s="21" t="n">
        <v>3.51</v>
      </c>
      <c r="S64" s="21" t="n">
        <v>3.55</v>
      </c>
      <c r="T64" s="21" t="n">
        <v>3.58</v>
      </c>
      <c r="U64" s="21" t="n">
        <v>3.61</v>
      </c>
      <c r="V64" s="21" t="n">
        <v>3.64</v>
      </c>
      <c r="W64" s="21" t="n">
        <v>3.68</v>
      </c>
      <c r="X64" s="21" t="n">
        <v>3.71</v>
      </c>
      <c r="Y64" s="21" t="n">
        <v>3.75</v>
      </c>
      <c r="Z64" s="21" t="n">
        <v>3.78</v>
      </c>
      <c r="AA64" s="21" t="n">
        <v>3.82</v>
      </c>
      <c r="AB64" s="21" t="n">
        <v>3.86</v>
      </c>
      <c r="AC64" s="21" t="n">
        <v>3.9</v>
      </c>
      <c r="AD64" s="21" t="n">
        <v>3.93</v>
      </c>
      <c r="AE64" s="21" t="n">
        <v>3.97</v>
      </c>
      <c r="AF64" s="21" t="n">
        <v>4.01</v>
      </c>
      <c r="AG64" s="21" t="n">
        <v>4.05</v>
      </c>
      <c r="AH64" s="21" t="n">
        <v>4.09</v>
      </c>
      <c r="AI64" s="68" t="n">
        <v>0</v>
      </c>
    </row>
    <row r="65" ht="15" customHeight="1" s="19">
      <c r="A65" s="6" t="inlineStr">
        <is>
          <t>PRC000:ha_Coal</t>
        </is>
      </c>
      <c r="B65" s="20" t="inlineStr">
        <is>
          <t xml:space="preserve">   Other Coal</t>
        </is>
      </c>
      <c r="C65" s="21" t="n">
        <v>2.08</v>
      </c>
      <c r="D65" s="21" t="n">
        <v>2.09</v>
      </c>
      <c r="E65" s="21" t="n">
        <v>2.07</v>
      </c>
      <c r="F65" s="21" t="n">
        <v>2.04</v>
      </c>
      <c r="G65" s="21" t="n">
        <v>2.03</v>
      </c>
      <c r="H65" s="21" t="n">
        <v>2.02</v>
      </c>
      <c r="I65" s="21" t="n">
        <v>2.01</v>
      </c>
      <c r="J65" s="21" t="n">
        <v>2.02</v>
      </c>
      <c r="K65" s="21" t="n">
        <v>2.03</v>
      </c>
      <c r="L65" s="21" t="n">
        <v>2.01</v>
      </c>
      <c r="M65" s="21" t="n">
        <v>2.02</v>
      </c>
      <c r="N65" s="21" t="n">
        <v>2.02</v>
      </c>
      <c r="O65" s="21" t="n">
        <v>2.01</v>
      </c>
      <c r="P65" s="21" t="n">
        <v>2.01</v>
      </c>
      <c r="Q65" s="21" t="n">
        <v>2.02</v>
      </c>
      <c r="R65" s="21" t="n">
        <v>2.02</v>
      </c>
      <c r="S65" s="21" t="n">
        <v>2.01</v>
      </c>
      <c r="T65" s="21" t="n">
        <v>2.01</v>
      </c>
      <c r="U65" s="21" t="n">
        <v>2.02</v>
      </c>
      <c r="V65" s="21" t="n">
        <v>2.02</v>
      </c>
      <c r="W65" s="21" t="n">
        <v>2.02</v>
      </c>
      <c r="X65" s="21" t="n">
        <v>2.01</v>
      </c>
      <c r="Y65" s="21" t="n">
        <v>2.01</v>
      </c>
      <c r="Z65" s="21" t="n">
        <v>2.02</v>
      </c>
      <c r="AA65" s="21" t="n">
        <v>2.02</v>
      </c>
      <c r="AB65" s="21" t="n">
        <v>2.02</v>
      </c>
      <c r="AC65" s="21" t="n">
        <v>2.02</v>
      </c>
      <c r="AD65" s="21" t="n">
        <v>2.02</v>
      </c>
      <c r="AE65" s="21" t="n">
        <v>2.02</v>
      </c>
      <c r="AF65" s="21" t="n">
        <v>2.02</v>
      </c>
      <c r="AG65" s="21" t="n">
        <v>2.02</v>
      </c>
      <c r="AH65" s="21" t="n">
        <v>2.02</v>
      </c>
      <c r="AI65" s="68" t="n">
        <v>-0.001</v>
      </c>
    </row>
    <row r="66" ht="15" customHeight="1" s="19">
      <c r="A66" s="6" t="inlineStr">
        <is>
          <t>PRC000:ha_CoaltoLiquids</t>
        </is>
      </c>
      <c r="B66" s="20" t="inlineStr">
        <is>
          <t xml:space="preserve">   Coal to Liquids</t>
        </is>
      </c>
      <c r="C66" s="68" t="inlineStr">
        <is>
          <t>- -</t>
        </is>
      </c>
      <c r="D66" s="68" t="inlineStr">
        <is>
          <t>- -</t>
        </is>
      </c>
      <c r="E66" s="68" t="inlineStr">
        <is>
          <t>- -</t>
        </is>
      </c>
      <c r="F66" s="68" t="inlineStr">
        <is>
          <t>- -</t>
        </is>
      </c>
      <c r="G66" s="68" t="inlineStr">
        <is>
          <t>- -</t>
        </is>
      </c>
      <c r="H66" s="68" t="inlineStr">
        <is>
          <t>- -</t>
        </is>
      </c>
      <c r="I66" s="68" t="inlineStr">
        <is>
          <t>- -</t>
        </is>
      </c>
      <c r="J66" s="68" t="inlineStr">
        <is>
          <t>- -</t>
        </is>
      </c>
      <c r="K66" s="68" t="inlineStr">
        <is>
          <t>- -</t>
        </is>
      </c>
      <c r="L66" s="68" t="inlineStr">
        <is>
          <t>- -</t>
        </is>
      </c>
      <c r="M66" s="68" t="inlineStr">
        <is>
          <t>- -</t>
        </is>
      </c>
      <c r="N66" s="68" t="inlineStr">
        <is>
          <t>- -</t>
        </is>
      </c>
      <c r="O66" s="68" t="inlineStr">
        <is>
          <t>- -</t>
        </is>
      </c>
      <c r="P66" s="68" t="inlineStr">
        <is>
          <t>- -</t>
        </is>
      </c>
      <c r="Q66" s="68" t="inlineStr">
        <is>
          <t>- -</t>
        </is>
      </c>
      <c r="R66" s="68" t="inlineStr">
        <is>
          <t>- -</t>
        </is>
      </c>
      <c r="S66" s="68" t="inlineStr">
        <is>
          <t>- -</t>
        </is>
      </c>
      <c r="T66" s="68" t="inlineStr">
        <is>
          <t>- -</t>
        </is>
      </c>
      <c r="U66" s="68" t="inlineStr">
        <is>
          <t>- -</t>
        </is>
      </c>
      <c r="V66" s="68" t="inlineStr">
        <is>
          <t>- -</t>
        </is>
      </c>
      <c r="W66" s="68" t="inlineStr">
        <is>
          <t>- -</t>
        </is>
      </c>
      <c r="X66" s="68" t="inlineStr">
        <is>
          <t>- -</t>
        </is>
      </c>
      <c r="Y66" s="68" t="inlineStr">
        <is>
          <t>- -</t>
        </is>
      </c>
      <c r="Z66" s="68" t="inlineStr">
        <is>
          <t>- -</t>
        </is>
      </c>
      <c r="AA66" s="68" t="inlineStr">
        <is>
          <t>- -</t>
        </is>
      </c>
      <c r="AB66" s="68" t="inlineStr">
        <is>
          <t>- -</t>
        </is>
      </c>
      <c r="AC66" s="68" t="inlineStr">
        <is>
          <t>- -</t>
        </is>
      </c>
      <c r="AD66" s="68" t="inlineStr">
        <is>
          <t>- -</t>
        </is>
      </c>
      <c r="AE66" s="68" t="inlineStr">
        <is>
          <t>- -</t>
        </is>
      </c>
      <c r="AF66" s="68" t="inlineStr">
        <is>
          <t>- -</t>
        </is>
      </c>
      <c r="AG66" s="68" t="inlineStr">
        <is>
          <t>- -</t>
        </is>
      </c>
      <c r="AH66" s="68" t="inlineStr">
        <is>
          <t>- -</t>
        </is>
      </c>
      <c r="AI66" s="68" t="inlineStr">
        <is>
          <t>- -</t>
        </is>
      </c>
    </row>
    <row r="67" ht="15" customHeight="1" s="19">
      <c r="A67" s="6" t="inlineStr">
        <is>
          <t>PRC000:ha_Electricity</t>
        </is>
      </c>
      <c r="B67" s="20" t="inlineStr">
        <is>
          <t xml:space="preserve">   Electricity</t>
        </is>
      </c>
      <c r="C67" s="21" t="n">
        <v>30.45</v>
      </c>
      <c r="D67" s="21" t="n">
        <v>29.93</v>
      </c>
      <c r="E67" s="21" t="n">
        <v>29.73</v>
      </c>
      <c r="F67" s="21" t="n">
        <v>29.66</v>
      </c>
      <c r="G67" s="21" t="n">
        <v>29.66</v>
      </c>
      <c r="H67" s="21" t="n">
        <v>29.85</v>
      </c>
      <c r="I67" s="21" t="n">
        <v>30.25</v>
      </c>
      <c r="J67" s="21" t="n">
        <v>30.59</v>
      </c>
      <c r="K67" s="21" t="n">
        <v>30.75</v>
      </c>
      <c r="L67" s="21" t="n">
        <v>30.63</v>
      </c>
      <c r="M67" s="21" t="n">
        <v>30.45</v>
      </c>
      <c r="N67" s="21" t="n">
        <v>30.39</v>
      </c>
      <c r="O67" s="21" t="n">
        <v>30.27</v>
      </c>
      <c r="P67" s="21" t="n">
        <v>30.13</v>
      </c>
      <c r="Q67" s="21" t="n">
        <v>30.23</v>
      </c>
      <c r="R67" s="21" t="n">
        <v>30.26</v>
      </c>
      <c r="S67" s="21" t="n">
        <v>30.08</v>
      </c>
      <c r="T67" s="21" t="n">
        <v>29.99</v>
      </c>
      <c r="U67" s="21" t="n">
        <v>29.89</v>
      </c>
      <c r="V67" s="21" t="n">
        <v>29.94</v>
      </c>
      <c r="W67" s="21" t="n">
        <v>29.85</v>
      </c>
      <c r="X67" s="21" t="n">
        <v>29.69</v>
      </c>
      <c r="Y67" s="21" t="n">
        <v>29.64</v>
      </c>
      <c r="Z67" s="21" t="n">
        <v>29.57</v>
      </c>
      <c r="AA67" s="21" t="n">
        <v>29.47</v>
      </c>
      <c r="AB67" s="21" t="n">
        <v>29.46</v>
      </c>
      <c r="AC67" s="21" t="n">
        <v>29.4</v>
      </c>
      <c r="AD67" s="21" t="n">
        <v>29.31</v>
      </c>
      <c r="AE67" s="21" t="n">
        <v>29.32</v>
      </c>
      <c r="AF67" s="21" t="n">
        <v>29.24</v>
      </c>
      <c r="AG67" s="21" t="n">
        <v>29.11</v>
      </c>
      <c r="AH67" s="21" t="n">
        <v>29.02</v>
      </c>
      <c r="AI67" s="68" t="n">
        <v>-0.002</v>
      </c>
    </row>
    <row r="69" ht="15" customHeight="1" s="19">
      <c r="B69" s="30" t="inlineStr">
        <is>
          <t>Non-Renewable Energy Expenditures by Sector</t>
        </is>
      </c>
    </row>
    <row r="70" ht="15" customHeight="1" s="19">
      <c r="B70" s="30" t="inlineStr">
        <is>
          <t>(billion 2019 dollars)</t>
        </is>
      </c>
    </row>
    <row r="71" ht="15" customHeight="1" s="19">
      <c r="A71" s="6" t="inlineStr">
        <is>
          <t>PRC000:ia_Residential</t>
        </is>
      </c>
      <c r="B71" s="20" t="inlineStr">
        <is>
          <t xml:space="preserve"> Residential</t>
        </is>
      </c>
      <c r="C71" s="22" t="n">
        <v>255</v>
      </c>
      <c r="D71" s="22" t="n">
        <v>245</v>
      </c>
      <c r="E71" s="22" t="n">
        <v>249</v>
      </c>
      <c r="F71" s="22" t="n">
        <v>249</v>
      </c>
      <c r="G71" s="22" t="n">
        <v>250</v>
      </c>
      <c r="H71" s="22" t="n">
        <v>252</v>
      </c>
      <c r="I71" s="22" t="n">
        <v>254</v>
      </c>
      <c r="J71" s="22" t="n">
        <v>258</v>
      </c>
      <c r="K71" s="22" t="n">
        <v>260</v>
      </c>
      <c r="L71" s="22" t="n">
        <v>261</v>
      </c>
      <c r="M71" s="22" t="n">
        <v>261</v>
      </c>
      <c r="N71" s="22" t="n">
        <v>263</v>
      </c>
      <c r="O71" s="22" t="n">
        <v>263</v>
      </c>
      <c r="P71" s="22" t="n">
        <v>264</v>
      </c>
      <c r="Q71" s="22" t="n">
        <v>266</v>
      </c>
      <c r="R71" s="22" t="n">
        <v>268</v>
      </c>
      <c r="S71" s="22" t="n">
        <v>269</v>
      </c>
      <c r="T71" s="22" t="n">
        <v>270</v>
      </c>
      <c r="U71" s="22" t="n">
        <v>272</v>
      </c>
      <c r="V71" s="22" t="n">
        <v>274</v>
      </c>
      <c r="W71" s="22" t="n">
        <v>275</v>
      </c>
      <c r="X71" s="22" t="n">
        <v>276</v>
      </c>
      <c r="Y71" s="22" t="n">
        <v>277</v>
      </c>
      <c r="Z71" s="22" t="n">
        <v>279</v>
      </c>
      <c r="AA71" s="22" t="n">
        <v>280</v>
      </c>
      <c r="AB71" s="22" t="n">
        <v>282</v>
      </c>
      <c r="AC71" s="22" t="n">
        <v>284</v>
      </c>
      <c r="AD71" s="22" t="n">
        <v>286</v>
      </c>
      <c r="AE71" s="22" t="n">
        <v>288</v>
      </c>
      <c r="AF71" s="22" t="n">
        <v>290</v>
      </c>
      <c r="AG71" s="22" t="n">
        <v>291</v>
      </c>
      <c r="AH71" s="22" t="n">
        <v>293</v>
      </c>
      <c r="AI71" s="68" t="n">
        <v>0.005</v>
      </c>
    </row>
    <row r="72" ht="15" customHeight="1" s="19">
      <c r="A72" s="6" t="inlineStr">
        <is>
          <t>PRC000:ia_Commercial</t>
        </is>
      </c>
      <c r="B72" s="20" t="inlineStr">
        <is>
          <t xml:space="preserve"> Commercial</t>
        </is>
      </c>
      <c r="C72" s="22" t="n">
        <v>189</v>
      </c>
      <c r="D72" s="22" t="n">
        <v>184</v>
      </c>
      <c r="E72" s="22" t="n">
        <v>186</v>
      </c>
      <c r="F72" s="22" t="n">
        <v>187</v>
      </c>
      <c r="G72" s="22" t="n">
        <v>188</v>
      </c>
      <c r="H72" s="22" t="n">
        <v>190</v>
      </c>
      <c r="I72" s="22" t="n">
        <v>193</v>
      </c>
      <c r="J72" s="22" t="n">
        <v>196</v>
      </c>
      <c r="K72" s="22" t="n">
        <v>198</v>
      </c>
      <c r="L72" s="22" t="n">
        <v>198</v>
      </c>
      <c r="M72" s="22" t="n">
        <v>198</v>
      </c>
      <c r="N72" s="22" t="n">
        <v>199</v>
      </c>
      <c r="O72" s="22" t="n">
        <v>200</v>
      </c>
      <c r="P72" s="22" t="n">
        <v>200</v>
      </c>
      <c r="Q72" s="22" t="n">
        <v>202</v>
      </c>
      <c r="R72" s="22" t="n">
        <v>203</v>
      </c>
      <c r="S72" s="22" t="n">
        <v>203</v>
      </c>
      <c r="T72" s="22" t="n">
        <v>204</v>
      </c>
      <c r="U72" s="22" t="n">
        <v>205</v>
      </c>
      <c r="V72" s="22" t="n">
        <v>207</v>
      </c>
      <c r="W72" s="22" t="n">
        <v>208</v>
      </c>
      <c r="X72" s="22" t="n">
        <v>208</v>
      </c>
      <c r="Y72" s="22" t="n">
        <v>210</v>
      </c>
      <c r="Z72" s="22" t="n">
        <v>211</v>
      </c>
      <c r="AA72" s="22" t="n">
        <v>212</v>
      </c>
      <c r="AB72" s="22" t="n">
        <v>214</v>
      </c>
      <c r="AC72" s="22" t="n">
        <v>216</v>
      </c>
      <c r="AD72" s="22" t="n">
        <v>217</v>
      </c>
      <c r="AE72" s="22" t="n">
        <v>220</v>
      </c>
      <c r="AF72" s="22" t="n">
        <v>222</v>
      </c>
      <c r="AG72" s="22" t="n">
        <v>223</v>
      </c>
      <c r="AH72" s="22" t="n">
        <v>225</v>
      </c>
      <c r="AI72" s="68" t="n">
        <v>0.006</v>
      </c>
    </row>
    <row r="73" ht="15" customHeight="1" s="19">
      <c r="A73" s="6" t="inlineStr">
        <is>
          <t>PRC000:ia_Industrial</t>
        </is>
      </c>
      <c r="B73" s="20" t="inlineStr">
        <is>
          <t xml:space="preserve"> Industrial 1/</t>
        </is>
      </c>
      <c r="C73" s="22" t="n">
        <v>185</v>
      </c>
      <c r="D73" s="22" t="n">
        <v>178</v>
      </c>
      <c r="E73" s="22" t="n">
        <v>183</v>
      </c>
      <c r="F73" s="22" t="n">
        <v>190</v>
      </c>
      <c r="G73" s="22" t="n">
        <v>195</v>
      </c>
      <c r="H73" s="22" t="n">
        <v>201</v>
      </c>
      <c r="I73" s="22" t="n">
        <v>210</v>
      </c>
      <c r="J73" s="22" t="n">
        <v>219</v>
      </c>
      <c r="K73" s="22" t="n">
        <v>225</v>
      </c>
      <c r="L73" s="22" t="n">
        <v>229</v>
      </c>
      <c r="M73" s="22" t="n">
        <v>233</v>
      </c>
      <c r="N73" s="22" t="n">
        <v>235</v>
      </c>
      <c r="O73" s="22" t="n">
        <v>238</v>
      </c>
      <c r="P73" s="22" t="n">
        <v>241</v>
      </c>
      <c r="Q73" s="22" t="n">
        <v>246</v>
      </c>
      <c r="R73" s="22" t="n">
        <v>251</v>
      </c>
      <c r="S73" s="22" t="n">
        <v>255</v>
      </c>
      <c r="T73" s="22" t="n">
        <v>260</v>
      </c>
      <c r="U73" s="22" t="n">
        <v>264</v>
      </c>
      <c r="V73" s="22" t="n">
        <v>269</v>
      </c>
      <c r="W73" s="22" t="n">
        <v>273</v>
      </c>
      <c r="X73" s="22" t="n">
        <v>277</v>
      </c>
      <c r="Y73" s="22" t="n">
        <v>281</v>
      </c>
      <c r="Z73" s="22" t="n">
        <v>287</v>
      </c>
      <c r="AA73" s="22" t="n">
        <v>292</v>
      </c>
      <c r="AB73" s="22" t="n">
        <v>297</v>
      </c>
      <c r="AC73" s="22" t="n">
        <v>303</v>
      </c>
      <c r="AD73" s="22" t="n">
        <v>308</v>
      </c>
      <c r="AE73" s="22" t="n">
        <v>314</v>
      </c>
      <c r="AF73" s="22" t="n">
        <v>321</v>
      </c>
      <c r="AG73" s="22" t="n">
        <v>327</v>
      </c>
      <c r="AH73" s="22" t="n">
        <v>332</v>
      </c>
      <c r="AI73" s="68" t="n">
        <v>0.019</v>
      </c>
    </row>
    <row r="74" ht="15" customHeight="1" s="19">
      <c r="A74" s="6" t="inlineStr">
        <is>
          <t>PRC000:ia_Transportatio</t>
        </is>
      </c>
      <c r="B74" s="20" t="inlineStr">
        <is>
          <t xml:space="preserve"> Transportation</t>
        </is>
      </c>
      <c r="C74" s="22" t="n">
        <v>574</v>
      </c>
      <c r="D74" s="22" t="n">
        <v>568</v>
      </c>
      <c r="E74" s="22" t="n">
        <v>566</v>
      </c>
      <c r="F74" s="22" t="n">
        <v>563</v>
      </c>
      <c r="G74" s="22" t="n">
        <v>555</v>
      </c>
      <c r="H74" s="22" t="n">
        <v>548</v>
      </c>
      <c r="I74" s="22" t="n">
        <v>546</v>
      </c>
      <c r="J74" s="22" t="n">
        <v>548</v>
      </c>
      <c r="K74" s="22" t="n">
        <v>548</v>
      </c>
      <c r="L74" s="22" t="n">
        <v>549</v>
      </c>
      <c r="M74" s="22" t="n">
        <v>552</v>
      </c>
      <c r="N74" s="22" t="n">
        <v>562</v>
      </c>
      <c r="O74" s="22" t="n">
        <v>564</v>
      </c>
      <c r="P74" s="22" t="n">
        <v>566</v>
      </c>
      <c r="Q74" s="22" t="n">
        <v>574</v>
      </c>
      <c r="R74" s="22" t="n">
        <v>579</v>
      </c>
      <c r="S74" s="22" t="n">
        <v>583</v>
      </c>
      <c r="T74" s="22" t="n">
        <v>588</v>
      </c>
      <c r="U74" s="22" t="n">
        <v>590</v>
      </c>
      <c r="V74" s="22" t="n">
        <v>596</v>
      </c>
      <c r="W74" s="22" t="n">
        <v>602</v>
      </c>
      <c r="X74" s="22" t="n">
        <v>605</v>
      </c>
      <c r="Y74" s="22" t="n">
        <v>610</v>
      </c>
      <c r="Z74" s="22" t="n">
        <v>621</v>
      </c>
      <c r="AA74" s="22" t="n">
        <v>628</v>
      </c>
      <c r="AB74" s="22" t="n">
        <v>635</v>
      </c>
      <c r="AC74" s="22" t="n">
        <v>647</v>
      </c>
      <c r="AD74" s="22" t="n">
        <v>651</v>
      </c>
      <c r="AE74" s="22" t="n">
        <v>665</v>
      </c>
      <c r="AF74" s="22" t="n">
        <v>676</v>
      </c>
      <c r="AG74" s="22" t="n">
        <v>685</v>
      </c>
      <c r="AH74" s="22" t="n">
        <v>693</v>
      </c>
      <c r="AI74" s="68" t="n">
        <v>0.006</v>
      </c>
    </row>
    <row r="75" ht="15" customHeight="1" s="19">
      <c r="A75" s="6" t="inlineStr">
        <is>
          <t>PRC000:ia_TotalNon-Rene</t>
        </is>
      </c>
      <c r="B75" s="20" t="inlineStr">
        <is>
          <t xml:space="preserve">   Total Non-Renewable Expenditures</t>
        </is>
      </c>
      <c r="C75" s="22" t="n">
        <v>1203</v>
      </c>
      <c r="D75" s="22" t="n">
        <v>1176</v>
      </c>
      <c r="E75" s="22" t="n">
        <v>1184</v>
      </c>
      <c r="F75" s="22" t="n">
        <v>1189</v>
      </c>
      <c r="G75" s="22" t="n">
        <v>1187</v>
      </c>
      <c r="H75" s="22" t="n">
        <v>1190</v>
      </c>
      <c r="I75" s="22" t="n">
        <v>1203</v>
      </c>
      <c r="J75" s="22" t="n">
        <v>1221</v>
      </c>
      <c r="K75" s="22" t="n">
        <v>1230</v>
      </c>
      <c r="L75" s="22" t="n">
        <v>1237</v>
      </c>
      <c r="M75" s="22" t="n">
        <v>1244</v>
      </c>
      <c r="N75" s="22" t="n">
        <v>1259</v>
      </c>
      <c r="O75" s="22" t="n">
        <v>1265</v>
      </c>
      <c r="P75" s="22" t="n">
        <v>1271</v>
      </c>
      <c r="Q75" s="22" t="n">
        <v>1288</v>
      </c>
      <c r="R75" s="22" t="n">
        <v>1302</v>
      </c>
      <c r="S75" s="22" t="n">
        <v>1311</v>
      </c>
      <c r="T75" s="22" t="n">
        <v>1322</v>
      </c>
      <c r="U75" s="22" t="n">
        <v>1331</v>
      </c>
      <c r="V75" s="22" t="n">
        <v>1345</v>
      </c>
      <c r="W75" s="22" t="n">
        <v>1358</v>
      </c>
      <c r="X75" s="22" t="n">
        <v>1365</v>
      </c>
      <c r="Y75" s="22" t="n">
        <v>1378</v>
      </c>
      <c r="Z75" s="22" t="n">
        <v>1398</v>
      </c>
      <c r="AA75" s="22" t="n">
        <v>1412</v>
      </c>
      <c r="AB75" s="22" t="n">
        <v>1429</v>
      </c>
      <c r="AC75" s="22" t="n">
        <v>1450</v>
      </c>
      <c r="AD75" s="22" t="n">
        <v>1462</v>
      </c>
      <c r="AE75" s="22" t="n">
        <v>1487</v>
      </c>
      <c r="AF75" s="22" t="n">
        <v>1508</v>
      </c>
      <c r="AG75" s="22" t="n">
        <v>1526</v>
      </c>
      <c r="AH75" s="22" t="n">
        <v>1543</v>
      </c>
      <c r="AI75" s="68" t="n">
        <v>0.008</v>
      </c>
    </row>
    <row r="76" ht="15" customHeight="1" s="19">
      <c r="A76" s="6" t="inlineStr">
        <is>
          <t>PRC000:ja_Transportatio</t>
        </is>
      </c>
      <c r="B76" s="20" t="inlineStr">
        <is>
          <t xml:space="preserve"> Transportation Renewable Expenditures</t>
        </is>
      </c>
      <c r="C76" s="22" t="n">
        <v>0</v>
      </c>
      <c r="D76" s="22" t="n">
        <v>0</v>
      </c>
      <c r="E76" s="22" t="n">
        <v>1</v>
      </c>
      <c r="F76" s="22" t="n">
        <v>1</v>
      </c>
      <c r="G76" s="22" t="n">
        <v>1</v>
      </c>
      <c r="H76" s="22" t="n">
        <v>1</v>
      </c>
      <c r="I76" s="22" t="n">
        <v>1</v>
      </c>
      <c r="J76" s="22" t="n">
        <v>1</v>
      </c>
      <c r="K76" s="22" t="n">
        <v>1</v>
      </c>
      <c r="L76" s="22" t="n">
        <v>1</v>
      </c>
      <c r="M76" s="22" t="n">
        <v>1</v>
      </c>
      <c r="N76" s="22" t="n">
        <v>1</v>
      </c>
      <c r="O76" s="22" t="n">
        <v>1</v>
      </c>
      <c r="P76" s="22" t="n">
        <v>1</v>
      </c>
      <c r="Q76" s="22" t="n">
        <v>1</v>
      </c>
      <c r="R76" s="22" t="n">
        <v>1</v>
      </c>
      <c r="S76" s="22" t="n">
        <v>1</v>
      </c>
      <c r="T76" s="22" t="n">
        <v>1</v>
      </c>
      <c r="U76" s="22" t="n">
        <v>1</v>
      </c>
      <c r="V76" s="22" t="n">
        <v>1</v>
      </c>
      <c r="W76" s="22" t="n">
        <v>1</v>
      </c>
      <c r="X76" s="22" t="n">
        <v>1</v>
      </c>
      <c r="Y76" s="22" t="n">
        <v>1</v>
      </c>
      <c r="Z76" s="22" t="n">
        <v>0</v>
      </c>
      <c r="AA76" s="22" t="n">
        <v>0</v>
      </c>
      <c r="AB76" s="22" t="n">
        <v>0</v>
      </c>
      <c r="AC76" s="22" t="n">
        <v>0</v>
      </c>
      <c r="AD76" s="22" t="n">
        <v>0</v>
      </c>
      <c r="AE76" s="22" t="n">
        <v>0</v>
      </c>
      <c r="AF76" s="22" t="n">
        <v>0</v>
      </c>
      <c r="AG76" s="22" t="n">
        <v>0</v>
      </c>
      <c r="AH76" s="22" t="n">
        <v>0</v>
      </c>
      <c r="AI76" s="68" t="n">
        <v>0.004</v>
      </c>
    </row>
    <row r="77" ht="15" customHeight="1" s="19">
      <c r="A77" s="6" t="inlineStr">
        <is>
          <t>PRC000:ja_TotalExpendit</t>
        </is>
      </c>
      <c r="B77" s="30" t="inlineStr">
        <is>
          <t xml:space="preserve">   Total Expenditures</t>
        </is>
      </c>
      <c r="C77" s="23" t="n">
        <v>1203</v>
      </c>
      <c r="D77" s="23" t="n">
        <v>1176</v>
      </c>
      <c r="E77" s="23" t="n">
        <v>1184</v>
      </c>
      <c r="F77" s="23" t="n">
        <v>1190</v>
      </c>
      <c r="G77" s="23" t="n">
        <v>1188</v>
      </c>
      <c r="H77" s="23" t="n">
        <v>1191</v>
      </c>
      <c r="I77" s="23" t="n">
        <v>1204</v>
      </c>
      <c r="J77" s="23" t="n">
        <v>1221</v>
      </c>
      <c r="K77" s="23" t="n">
        <v>1231</v>
      </c>
      <c r="L77" s="23" t="n">
        <v>1238</v>
      </c>
      <c r="M77" s="23" t="n">
        <v>1245</v>
      </c>
      <c r="N77" s="23" t="n">
        <v>1260</v>
      </c>
      <c r="O77" s="23" t="n">
        <v>1266</v>
      </c>
      <c r="P77" s="23" t="n">
        <v>1271</v>
      </c>
      <c r="Q77" s="23" t="n">
        <v>1289</v>
      </c>
      <c r="R77" s="23" t="n">
        <v>1302</v>
      </c>
      <c r="S77" s="23" t="n">
        <v>1312</v>
      </c>
      <c r="T77" s="23" t="n">
        <v>1323</v>
      </c>
      <c r="U77" s="23" t="n">
        <v>1332</v>
      </c>
      <c r="V77" s="23" t="n">
        <v>1346</v>
      </c>
      <c r="W77" s="23" t="n">
        <v>1359</v>
      </c>
      <c r="X77" s="23" t="n">
        <v>1366</v>
      </c>
      <c r="Y77" s="23" t="n">
        <v>1379</v>
      </c>
      <c r="Z77" s="23" t="n">
        <v>1399</v>
      </c>
      <c r="AA77" s="23" t="n">
        <v>1413</v>
      </c>
      <c r="AB77" s="23" t="n">
        <v>1429</v>
      </c>
      <c r="AC77" s="23" t="n">
        <v>1450</v>
      </c>
      <c r="AD77" s="23" t="n">
        <v>1463</v>
      </c>
      <c r="AE77" s="23" t="n">
        <v>1488</v>
      </c>
      <c r="AF77" s="23" t="n">
        <v>1508</v>
      </c>
      <c r="AG77" s="23" t="n">
        <v>1527</v>
      </c>
      <c r="AH77" s="23" t="n">
        <v>1543</v>
      </c>
      <c r="AI77" s="69" t="n">
        <v>0.008</v>
      </c>
    </row>
    <row r="80" ht="15" customHeight="1" s="19">
      <c r="B80" s="30" t="inlineStr">
        <is>
          <t>Prices in Nominal Dollars</t>
        </is>
      </c>
    </row>
    <row r="81" ht="15" customHeight="1" s="19">
      <c r="B81" s="30" t="inlineStr">
        <is>
          <t xml:space="preserve"> Residential</t>
        </is>
      </c>
    </row>
    <row r="82" ht="15" customHeight="1" s="19">
      <c r="A82" s="6" t="inlineStr">
        <is>
          <t>PRC000:nom_R_LiquefiedP</t>
        </is>
      </c>
      <c r="B82" s="20" t="inlineStr">
        <is>
          <t xml:space="preserve">   Propane</t>
        </is>
      </c>
      <c r="C82" s="21" t="n">
        <v>21.37</v>
      </c>
      <c r="D82" s="21" t="n">
        <v>21.62</v>
      </c>
      <c r="E82" s="21" t="n">
        <v>22.53</v>
      </c>
      <c r="F82" s="21" t="n">
        <v>23.86</v>
      </c>
      <c r="G82" s="21" t="n">
        <v>25.22</v>
      </c>
      <c r="H82" s="21" t="n">
        <v>26.66</v>
      </c>
      <c r="I82" s="21" t="n">
        <v>28.39</v>
      </c>
      <c r="J82" s="21" t="n">
        <v>30.31</v>
      </c>
      <c r="K82" s="21" t="n">
        <v>32.06</v>
      </c>
      <c r="L82" s="21" t="n">
        <v>33.64</v>
      </c>
      <c r="M82" s="21" t="n">
        <v>35.02</v>
      </c>
      <c r="N82" s="21" t="n">
        <v>36.34</v>
      </c>
      <c r="O82" s="21" t="n">
        <v>37.37</v>
      </c>
      <c r="P82" s="21" t="n">
        <v>38.41</v>
      </c>
      <c r="Q82" s="21" t="n">
        <v>39.71</v>
      </c>
      <c r="R82" s="21" t="n">
        <v>41.04</v>
      </c>
      <c r="S82" s="21" t="n">
        <v>42.46</v>
      </c>
      <c r="T82" s="21" t="n">
        <v>44</v>
      </c>
      <c r="U82" s="21" t="n">
        <v>45.66</v>
      </c>
      <c r="V82" s="21" t="n">
        <v>47.39</v>
      </c>
      <c r="W82" s="21" t="n">
        <v>49.15</v>
      </c>
      <c r="X82" s="21" t="n">
        <v>50.91</v>
      </c>
      <c r="Y82" s="21" t="n">
        <v>52.7</v>
      </c>
      <c r="Z82" s="21" t="n">
        <v>54.72</v>
      </c>
      <c r="AA82" s="21" t="n">
        <v>56.74</v>
      </c>
      <c r="AB82" s="21" t="n">
        <v>58.82</v>
      </c>
      <c r="AC82" s="21" t="n">
        <v>60.99</v>
      </c>
      <c r="AD82" s="21" t="n">
        <v>63.21</v>
      </c>
      <c r="AE82" s="21" t="n">
        <v>65.64</v>
      </c>
      <c r="AF82" s="21" t="n">
        <v>68.23999999999999</v>
      </c>
      <c r="AG82" s="21" t="n">
        <v>70.84999999999999</v>
      </c>
      <c r="AH82" s="21" t="n">
        <v>73.47</v>
      </c>
      <c r="AI82" s="68" t="n">
        <v>0.041</v>
      </c>
    </row>
    <row r="83" ht="15" customHeight="1" s="19">
      <c r="A83" s="6" t="inlineStr">
        <is>
          <t>PRC000:nom_R_Distillate</t>
        </is>
      </c>
      <c r="B83" s="20" t="inlineStr">
        <is>
          <t xml:space="preserve">   Distillate Fuel Oil</t>
        </is>
      </c>
      <c r="C83" s="21" t="n">
        <v>21.89</v>
      </c>
      <c r="D83" s="21" t="n">
        <v>21.82</v>
      </c>
      <c r="E83" s="21" t="n">
        <v>22.71</v>
      </c>
      <c r="F83" s="21" t="n">
        <v>23.89</v>
      </c>
      <c r="G83" s="21" t="n">
        <v>24.91</v>
      </c>
      <c r="H83" s="21" t="n">
        <v>26.24</v>
      </c>
      <c r="I83" s="21" t="n">
        <v>27.33</v>
      </c>
      <c r="J83" s="21" t="n">
        <v>28.4</v>
      </c>
      <c r="K83" s="21" t="n">
        <v>29.12</v>
      </c>
      <c r="L83" s="21" t="n">
        <v>30.24</v>
      </c>
      <c r="M83" s="21" t="n">
        <v>31.21</v>
      </c>
      <c r="N83" s="21" t="n">
        <v>32.09</v>
      </c>
      <c r="O83" s="21" t="n">
        <v>33.18</v>
      </c>
      <c r="P83" s="21" t="n">
        <v>34.14</v>
      </c>
      <c r="Q83" s="21" t="n">
        <v>35.35</v>
      </c>
      <c r="R83" s="21" t="n">
        <v>36.41</v>
      </c>
      <c r="S83" s="21" t="n">
        <v>37.52</v>
      </c>
      <c r="T83" s="21" t="n">
        <v>38.7</v>
      </c>
      <c r="U83" s="21" t="n">
        <v>39.79</v>
      </c>
      <c r="V83" s="21" t="n">
        <v>41.01</v>
      </c>
      <c r="W83" s="21" t="n">
        <v>42.28</v>
      </c>
      <c r="X83" s="21" t="n">
        <v>43.24</v>
      </c>
      <c r="Y83" s="21" t="n">
        <v>44.53</v>
      </c>
      <c r="Z83" s="21" t="n">
        <v>46.17</v>
      </c>
      <c r="AA83" s="21" t="n">
        <v>47.52</v>
      </c>
      <c r="AB83" s="21" t="n">
        <v>48.98</v>
      </c>
      <c r="AC83" s="21" t="n">
        <v>50.78</v>
      </c>
      <c r="AD83" s="21" t="n">
        <v>52.07</v>
      </c>
      <c r="AE83" s="21" t="n">
        <v>53.8</v>
      </c>
      <c r="AF83" s="21" t="n">
        <v>55.65</v>
      </c>
      <c r="AG83" s="21" t="n">
        <v>57.39</v>
      </c>
      <c r="AH83" s="21" t="n">
        <v>59.07</v>
      </c>
      <c r="AI83" s="68" t="n">
        <v>0.033</v>
      </c>
    </row>
    <row r="84" ht="15" customHeight="1" s="19">
      <c r="A84" s="6" t="inlineStr">
        <is>
          <t>PRC000:nom_R_NaturalGas</t>
        </is>
      </c>
      <c r="B84" s="20" t="inlineStr">
        <is>
          <t xml:space="preserve">   Natural Gas</t>
        </is>
      </c>
      <c r="C84" s="21" t="n">
        <v>10.4</v>
      </c>
      <c r="D84" s="21" t="n">
        <v>10.26</v>
      </c>
      <c r="E84" s="21" t="n">
        <v>10.64</v>
      </c>
      <c r="F84" s="21" t="n">
        <v>10.83</v>
      </c>
      <c r="G84" s="21" t="n">
        <v>11.05</v>
      </c>
      <c r="H84" s="21" t="n">
        <v>11.34</v>
      </c>
      <c r="I84" s="21" t="n">
        <v>11.75</v>
      </c>
      <c r="J84" s="21" t="n">
        <v>12.24</v>
      </c>
      <c r="K84" s="21" t="n">
        <v>12.73</v>
      </c>
      <c r="L84" s="21" t="n">
        <v>13.17</v>
      </c>
      <c r="M84" s="21" t="n">
        <v>13.56</v>
      </c>
      <c r="N84" s="21" t="n">
        <v>14.23</v>
      </c>
      <c r="O84" s="21" t="n">
        <v>14.55</v>
      </c>
      <c r="P84" s="21" t="n">
        <v>14.93</v>
      </c>
      <c r="Q84" s="21" t="n">
        <v>15.45</v>
      </c>
      <c r="R84" s="21" t="n">
        <v>15.9</v>
      </c>
      <c r="S84" s="21" t="n">
        <v>16.3</v>
      </c>
      <c r="T84" s="21" t="n">
        <v>16.67</v>
      </c>
      <c r="U84" s="21" t="n">
        <v>17.15</v>
      </c>
      <c r="V84" s="21" t="n">
        <v>17.62</v>
      </c>
      <c r="W84" s="21" t="n">
        <v>18.07</v>
      </c>
      <c r="X84" s="21" t="n">
        <v>18.52</v>
      </c>
      <c r="Y84" s="21" t="n">
        <v>19.02</v>
      </c>
      <c r="Z84" s="21" t="n">
        <v>19.52</v>
      </c>
      <c r="AA84" s="21" t="n">
        <v>20.03</v>
      </c>
      <c r="AB84" s="21" t="n">
        <v>20.56</v>
      </c>
      <c r="AC84" s="21" t="n">
        <v>21.15</v>
      </c>
      <c r="AD84" s="21" t="n">
        <v>21.76</v>
      </c>
      <c r="AE84" s="21" t="n">
        <v>22.43</v>
      </c>
      <c r="AF84" s="21" t="n">
        <v>23.07</v>
      </c>
      <c r="AG84" s="21" t="n">
        <v>23.78</v>
      </c>
      <c r="AH84" s="21" t="n">
        <v>24.49</v>
      </c>
      <c r="AI84" s="68" t="n">
        <v>0.028</v>
      </c>
    </row>
    <row r="85" ht="15" customHeight="1" s="19">
      <c r="A85" s="6" t="inlineStr">
        <is>
          <t>PRC000:nom_R_Electricit</t>
        </is>
      </c>
      <c r="B85" s="20" t="inlineStr">
        <is>
          <t xml:space="preserve">   Electricity</t>
        </is>
      </c>
      <c r="C85" s="21" t="n">
        <v>36.81</v>
      </c>
      <c r="D85" s="21" t="n">
        <v>37.21</v>
      </c>
      <c r="E85" s="21" t="n">
        <v>38.34</v>
      </c>
      <c r="F85" s="21" t="n">
        <v>39.34</v>
      </c>
      <c r="G85" s="21" t="n">
        <v>40.53</v>
      </c>
      <c r="H85" s="21" t="n">
        <v>41.88</v>
      </c>
      <c r="I85" s="21" t="n">
        <v>43.45</v>
      </c>
      <c r="J85" s="21" t="n">
        <v>45.04</v>
      </c>
      <c r="K85" s="21" t="n">
        <v>46.42</v>
      </c>
      <c r="L85" s="21" t="n">
        <v>47.48</v>
      </c>
      <c r="M85" s="21" t="n">
        <v>48.44</v>
      </c>
      <c r="N85" s="21" t="n">
        <v>49.61</v>
      </c>
      <c r="O85" s="21" t="n">
        <v>50.62</v>
      </c>
      <c r="P85" s="21" t="n">
        <v>51.62</v>
      </c>
      <c r="Q85" s="21" t="n">
        <v>52.94</v>
      </c>
      <c r="R85" s="21" t="n">
        <v>54.17</v>
      </c>
      <c r="S85" s="21" t="n">
        <v>55.08</v>
      </c>
      <c r="T85" s="21" t="n">
        <v>56.13</v>
      </c>
      <c r="U85" s="21" t="n">
        <v>57.2</v>
      </c>
      <c r="V85" s="21" t="n">
        <v>58.54</v>
      </c>
      <c r="W85" s="21" t="n">
        <v>59.68</v>
      </c>
      <c r="X85" s="21" t="n">
        <v>60.75</v>
      </c>
      <c r="Y85" s="21" t="n">
        <v>62.02</v>
      </c>
      <c r="Z85" s="21" t="n">
        <v>63.25</v>
      </c>
      <c r="AA85" s="21" t="n">
        <v>64.54000000000001</v>
      </c>
      <c r="AB85" s="21" t="n">
        <v>66.02</v>
      </c>
      <c r="AC85" s="21" t="n">
        <v>67.45</v>
      </c>
      <c r="AD85" s="21" t="n">
        <v>68.84</v>
      </c>
      <c r="AE85" s="21" t="n">
        <v>70.45999999999999</v>
      </c>
      <c r="AF85" s="21" t="n">
        <v>71.98</v>
      </c>
      <c r="AG85" s="21" t="n">
        <v>73.38</v>
      </c>
      <c r="AH85" s="21" t="n">
        <v>74.87</v>
      </c>
      <c r="AI85" s="68" t="n">
        <v>0.023</v>
      </c>
    </row>
    <row r="87" ht="15" customHeight="1" s="19">
      <c r="B87" s="30" t="inlineStr">
        <is>
          <t xml:space="preserve"> Commercial</t>
        </is>
      </c>
    </row>
    <row r="88" ht="15" customHeight="1" s="19">
      <c r="A88" s="6" t="inlineStr">
        <is>
          <t>PRC000:nom_C_LiquefiedG</t>
        </is>
      </c>
      <c r="B88" s="20" t="inlineStr">
        <is>
          <t xml:space="preserve">   Propane</t>
        </is>
      </c>
      <c r="C88" s="21" t="n">
        <v>17.53</v>
      </c>
      <c r="D88" s="21" t="n">
        <v>16.86</v>
      </c>
      <c r="E88" s="21" t="n">
        <v>17.74</v>
      </c>
      <c r="F88" s="21" t="n">
        <v>18.98</v>
      </c>
      <c r="G88" s="21" t="n">
        <v>20.01</v>
      </c>
      <c r="H88" s="21" t="n">
        <v>21.09</v>
      </c>
      <c r="I88" s="21" t="n">
        <v>22.47</v>
      </c>
      <c r="J88" s="21" t="n">
        <v>23.9</v>
      </c>
      <c r="K88" s="21" t="n">
        <v>24.97</v>
      </c>
      <c r="L88" s="21" t="n">
        <v>25.87</v>
      </c>
      <c r="M88" s="21" t="n">
        <v>26.64</v>
      </c>
      <c r="N88" s="21" t="n">
        <v>27.45</v>
      </c>
      <c r="O88" s="21" t="n">
        <v>28.08</v>
      </c>
      <c r="P88" s="21" t="n">
        <v>28.82</v>
      </c>
      <c r="Q88" s="21" t="n">
        <v>29.86</v>
      </c>
      <c r="R88" s="21" t="n">
        <v>30.86</v>
      </c>
      <c r="S88" s="21" t="n">
        <v>31.91</v>
      </c>
      <c r="T88" s="21" t="n">
        <v>33.04</v>
      </c>
      <c r="U88" s="21" t="n">
        <v>34.24</v>
      </c>
      <c r="V88" s="21" t="n">
        <v>35.46</v>
      </c>
      <c r="W88" s="21" t="n">
        <v>36.68</v>
      </c>
      <c r="X88" s="21" t="n">
        <v>37.87</v>
      </c>
      <c r="Y88" s="21" t="n">
        <v>39.08</v>
      </c>
      <c r="Z88" s="21" t="n">
        <v>40.56</v>
      </c>
      <c r="AA88" s="21" t="n">
        <v>41.94</v>
      </c>
      <c r="AB88" s="21" t="n">
        <v>43.37</v>
      </c>
      <c r="AC88" s="21" t="n">
        <v>44.85</v>
      </c>
      <c r="AD88" s="21" t="n">
        <v>46.37</v>
      </c>
      <c r="AE88" s="21" t="n">
        <v>48.1</v>
      </c>
      <c r="AF88" s="21" t="n">
        <v>49.93</v>
      </c>
      <c r="AG88" s="21" t="n">
        <v>51.68</v>
      </c>
      <c r="AH88" s="21" t="n">
        <v>53.43</v>
      </c>
      <c r="AI88" s="68" t="n">
        <v>0.037</v>
      </c>
    </row>
    <row r="89" ht="15" customHeight="1" s="19">
      <c r="A89" s="6" t="inlineStr">
        <is>
          <t>PRC000:nom_C_Distillate</t>
        </is>
      </c>
      <c r="B89" s="20" t="inlineStr">
        <is>
          <t xml:space="preserve">   Distillate Fuel Oil</t>
        </is>
      </c>
      <c r="C89" s="21" t="n">
        <v>21.97</v>
      </c>
      <c r="D89" s="21" t="n">
        <v>21.9</v>
      </c>
      <c r="E89" s="21" t="n">
        <v>21.76</v>
      </c>
      <c r="F89" s="21" t="n">
        <v>21.86</v>
      </c>
      <c r="G89" s="21" t="n">
        <v>21.75</v>
      </c>
      <c r="H89" s="21" t="n">
        <v>21.89</v>
      </c>
      <c r="I89" s="21" t="n">
        <v>21.72</v>
      </c>
      <c r="J89" s="21" t="n">
        <v>22.68</v>
      </c>
      <c r="K89" s="21" t="n">
        <v>23.26</v>
      </c>
      <c r="L89" s="21" t="n">
        <v>24.25</v>
      </c>
      <c r="M89" s="21" t="n">
        <v>25.09</v>
      </c>
      <c r="N89" s="21" t="n">
        <v>26.22</v>
      </c>
      <c r="O89" s="21" t="n">
        <v>27.17</v>
      </c>
      <c r="P89" s="21" t="n">
        <v>28</v>
      </c>
      <c r="Q89" s="21" t="n">
        <v>29.16</v>
      </c>
      <c r="R89" s="21" t="n">
        <v>30.09</v>
      </c>
      <c r="S89" s="21" t="n">
        <v>31.07</v>
      </c>
      <c r="T89" s="21" t="n">
        <v>32.13</v>
      </c>
      <c r="U89" s="21" t="n">
        <v>33.08</v>
      </c>
      <c r="V89" s="21" t="n">
        <v>34.15</v>
      </c>
      <c r="W89" s="21" t="n">
        <v>35.28</v>
      </c>
      <c r="X89" s="21" t="n">
        <v>36.09</v>
      </c>
      <c r="Y89" s="21" t="n">
        <v>37.23</v>
      </c>
      <c r="Z89" s="21" t="n">
        <v>38.72</v>
      </c>
      <c r="AA89" s="21" t="n">
        <v>39.91</v>
      </c>
      <c r="AB89" s="21" t="n">
        <v>41.19</v>
      </c>
      <c r="AC89" s="21" t="n">
        <v>42.83</v>
      </c>
      <c r="AD89" s="21" t="n">
        <v>43.93</v>
      </c>
      <c r="AE89" s="21" t="n">
        <v>45.52</v>
      </c>
      <c r="AF89" s="21" t="n">
        <v>47.16</v>
      </c>
      <c r="AG89" s="21" t="n">
        <v>48.7</v>
      </c>
      <c r="AH89" s="21" t="n">
        <v>50.2</v>
      </c>
      <c r="AI89" s="68" t="n">
        <v>0.027</v>
      </c>
    </row>
    <row r="90" ht="15" customHeight="1" s="19">
      <c r="A90" s="6" t="inlineStr">
        <is>
          <t>PRC000:nom_C_ResidualFu</t>
        </is>
      </c>
      <c r="B90" s="20" t="inlineStr">
        <is>
          <t xml:space="preserve">   Residual Fuel Oil</t>
        </is>
      </c>
      <c r="C90" s="21" t="n">
        <v>6.36</v>
      </c>
      <c r="D90" s="21" t="n">
        <v>3.71</v>
      </c>
      <c r="E90" s="21" t="n">
        <v>5.34</v>
      </c>
      <c r="F90" s="21" t="n">
        <v>6.77</v>
      </c>
      <c r="G90" s="21" t="n">
        <v>8.23</v>
      </c>
      <c r="H90" s="21" t="n">
        <v>9.859999999999999</v>
      </c>
      <c r="I90" s="21" t="n">
        <v>11.64</v>
      </c>
      <c r="J90" s="21" t="n">
        <v>11.91</v>
      </c>
      <c r="K90" s="21" t="n">
        <v>12.64</v>
      </c>
      <c r="L90" s="21" t="n">
        <v>12.85</v>
      </c>
      <c r="M90" s="21" t="n">
        <v>13.72</v>
      </c>
      <c r="N90" s="21" t="n">
        <v>14.23</v>
      </c>
      <c r="O90" s="21" t="n">
        <v>14.98</v>
      </c>
      <c r="P90" s="21" t="n">
        <v>15.45</v>
      </c>
      <c r="Q90" s="21" t="n">
        <v>16.14</v>
      </c>
      <c r="R90" s="21" t="n">
        <v>16.64</v>
      </c>
      <c r="S90" s="21" t="n">
        <v>17.35</v>
      </c>
      <c r="T90" s="21" t="n">
        <v>18.06</v>
      </c>
      <c r="U90" s="21" t="n">
        <v>18.67</v>
      </c>
      <c r="V90" s="21" t="n">
        <v>19.38</v>
      </c>
      <c r="W90" s="21" t="n">
        <v>20.28</v>
      </c>
      <c r="X90" s="21" t="n">
        <v>21.26</v>
      </c>
      <c r="Y90" s="21" t="n">
        <v>22.26</v>
      </c>
      <c r="Z90" s="21" t="n">
        <v>23.12</v>
      </c>
      <c r="AA90" s="21" t="n">
        <v>24.02</v>
      </c>
      <c r="AB90" s="21" t="n">
        <v>24.85</v>
      </c>
      <c r="AC90" s="21" t="n">
        <v>25.59</v>
      </c>
      <c r="AD90" s="21" t="n">
        <v>26.82</v>
      </c>
      <c r="AE90" s="21" t="n">
        <v>27.54</v>
      </c>
      <c r="AF90" s="21" t="n">
        <v>28.54</v>
      </c>
      <c r="AG90" s="21" t="n">
        <v>29.66</v>
      </c>
      <c r="AH90" s="21" t="n">
        <v>31.07</v>
      </c>
      <c r="AI90" s="68" t="n">
        <v>0.053</v>
      </c>
    </row>
    <row r="91" ht="15" customHeight="1" s="19">
      <c r="A91" s="6" t="inlineStr">
        <is>
          <t>PRC000:nom_C_NaturalGas</t>
        </is>
      </c>
      <c r="B91" s="20" t="inlineStr">
        <is>
          <t xml:space="preserve">   Natural Gas</t>
        </is>
      </c>
      <c r="C91" s="21" t="n">
        <v>7.52</v>
      </c>
      <c r="D91" s="21" t="n">
        <v>7.33</v>
      </c>
      <c r="E91" s="21" t="n">
        <v>7.66</v>
      </c>
      <c r="F91" s="21" t="n">
        <v>7.88</v>
      </c>
      <c r="G91" s="21" t="n">
        <v>8.130000000000001</v>
      </c>
      <c r="H91" s="21" t="n">
        <v>8.449999999999999</v>
      </c>
      <c r="I91" s="21" t="n">
        <v>8.9</v>
      </c>
      <c r="J91" s="21" t="n">
        <v>9.279999999999999</v>
      </c>
      <c r="K91" s="21" t="n">
        <v>9.65</v>
      </c>
      <c r="L91" s="21" t="n">
        <v>9.970000000000001</v>
      </c>
      <c r="M91" s="21" t="n">
        <v>10.24</v>
      </c>
      <c r="N91" s="21" t="n">
        <v>10.7</v>
      </c>
      <c r="O91" s="21" t="n">
        <v>10.9</v>
      </c>
      <c r="P91" s="21" t="n">
        <v>11.16</v>
      </c>
      <c r="Q91" s="21" t="n">
        <v>11.55</v>
      </c>
      <c r="R91" s="21" t="n">
        <v>11.88</v>
      </c>
      <c r="S91" s="21" t="n">
        <v>12.16</v>
      </c>
      <c r="T91" s="21" t="n">
        <v>12.41</v>
      </c>
      <c r="U91" s="21" t="n">
        <v>12.77</v>
      </c>
      <c r="V91" s="21" t="n">
        <v>13.1</v>
      </c>
      <c r="W91" s="21" t="n">
        <v>13.43</v>
      </c>
      <c r="X91" s="21" t="n">
        <v>13.75</v>
      </c>
      <c r="Y91" s="21" t="n">
        <v>14.11</v>
      </c>
      <c r="Z91" s="21" t="n">
        <v>14.48</v>
      </c>
      <c r="AA91" s="21" t="n">
        <v>14.85</v>
      </c>
      <c r="AB91" s="21" t="n">
        <v>15.23</v>
      </c>
      <c r="AC91" s="21" t="n">
        <v>15.67</v>
      </c>
      <c r="AD91" s="21" t="n">
        <v>16.12</v>
      </c>
      <c r="AE91" s="21" t="n">
        <v>16.62</v>
      </c>
      <c r="AF91" s="21" t="n">
        <v>17.09</v>
      </c>
      <c r="AG91" s="21" t="n">
        <v>17.62</v>
      </c>
      <c r="AH91" s="21" t="n">
        <v>18.15</v>
      </c>
      <c r="AI91" s="68" t="n">
        <v>0.029</v>
      </c>
    </row>
    <row r="92" ht="15" customHeight="1" s="19">
      <c r="A92" s="6" t="inlineStr">
        <is>
          <t>PRC000:nom_C_Electricit</t>
        </is>
      </c>
      <c r="B92" s="20" t="inlineStr">
        <is>
          <t xml:space="preserve">   Electricity</t>
        </is>
      </c>
      <c r="C92" s="21" t="n">
        <v>30.83</v>
      </c>
      <c r="D92" s="21" t="n">
        <v>30.96</v>
      </c>
      <c r="E92" s="21" t="n">
        <v>31.41</v>
      </c>
      <c r="F92" s="21" t="n">
        <v>32.14</v>
      </c>
      <c r="G92" s="21" t="n">
        <v>32.89</v>
      </c>
      <c r="H92" s="21" t="n">
        <v>33.83</v>
      </c>
      <c r="I92" s="21" t="n">
        <v>35.09</v>
      </c>
      <c r="J92" s="21" t="n">
        <v>36.35</v>
      </c>
      <c r="K92" s="21" t="n">
        <v>37.38</v>
      </c>
      <c r="L92" s="21" t="n">
        <v>38.04</v>
      </c>
      <c r="M92" s="21" t="n">
        <v>38.62</v>
      </c>
      <c r="N92" s="21" t="n">
        <v>39.45</v>
      </c>
      <c r="O92" s="21" t="n">
        <v>40.1</v>
      </c>
      <c r="P92" s="21" t="n">
        <v>40.65</v>
      </c>
      <c r="Q92" s="21" t="n">
        <v>41.67</v>
      </c>
      <c r="R92" s="21" t="n">
        <v>42.54</v>
      </c>
      <c r="S92" s="21" t="n">
        <v>43.13</v>
      </c>
      <c r="T92" s="21" t="n">
        <v>43.88</v>
      </c>
      <c r="U92" s="21" t="n">
        <v>44.62</v>
      </c>
      <c r="V92" s="21" t="n">
        <v>45.69</v>
      </c>
      <c r="W92" s="21" t="n">
        <v>46.51</v>
      </c>
      <c r="X92" s="21" t="n">
        <v>47.2</v>
      </c>
      <c r="Y92" s="21" t="n">
        <v>48.16</v>
      </c>
      <c r="Z92" s="21" t="n">
        <v>49.13</v>
      </c>
      <c r="AA92" s="21" t="n">
        <v>49.99</v>
      </c>
      <c r="AB92" s="21" t="n">
        <v>51.11</v>
      </c>
      <c r="AC92" s="21" t="n">
        <v>52.15</v>
      </c>
      <c r="AD92" s="21" t="n">
        <v>53.14</v>
      </c>
      <c r="AE92" s="21" t="n">
        <v>54.41</v>
      </c>
      <c r="AF92" s="21" t="n">
        <v>55.53</v>
      </c>
      <c r="AG92" s="21" t="n">
        <v>56.56</v>
      </c>
      <c r="AH92" s="21" t="n">
        <v>57.7</v>
      </c>
      <c r="AI92" s="68" t="n">
        <v>0.02</v>
      </c>
    </row>
    <row r="94" ht="15" customHeight="1" s="19">
      <c r="B94" s="30" t="inlineStr">
        <is>
          <t xml:space="preserve"> Industrial 1/</t>
        </is>
      </c>
    </row>
    <row r="95" ht="15" customHeight="1" s="19">
      <c r="A95" s="6" t="inlineStr">
        <is>
          <t>PRC000:nom_I_LiquefiedP</t>
        </is>
      </c>
      <c r="B95" s="20" t="inlineStr">
        <is>
          <t xml:space="preserve">   Propane</t>
        </is>
      </c>
      <c r="C95" s="21" t="n">
        <v>12.66</v>
      </c>
      <c r="D95" s="21" t="n">
        <v>11.84</v>
      </c>
      <c r="E95" s="21" t="n">
        <v>12.72</v>
      </c>
      <c r="F95" s="21" t="n">
        <v>13.88</v>
      </c>
      <c r="G95" s="21" t="n">
        <v>14.74</v>
      </c>
      <c r="H95" s="21" t="n">
        <v>15.69</v>
      </c>
      <c r="I95" s="21" t="n">
        <v>16.97</v>
      </c>
      <c r="J95" s="21" t="n">
        <v>18.28</v>
      </c>
      <c r="K95" s="21" t="n">
        <v>19.17</v>
      </c>
      <c r="L95" s="21" t="n">
        <v>19.91</v>
      </c>
      <c r="M95" s="21" t="n">
        <v>20.51</v>
      </c>
      <c r="N95" s="21" t="n">
        <v>20.88</v>
      </c>
      <c r="O95" s="21" t="n">
        <v>21.38</v>
      </c>
      <c r="P95" s="21" t="n">
        <v>21.98</v>
      </c>
      <c r="Q95" s="21" t="n">
        <v>22.88</v>
      </c>
      <c r="R95" s="21" t="n">
        <v>23.74</v>
      </c>
      <c r="S95" s="21" t="n">
        <v>24.64</v>
      </c>
      <c r="T95" s="21" t="n">
        <v>25.63</v>
      </c>
      <c r="U95" s="21" t="n">
        <v>26.7</v>
      </c>
      <c r="V95" s="21" t="n">
        <v>27.77</v>
      </c>
      <c r="W95" s="21" t="n">
        <v>28.83</v>
      </c>
      <c r="X95" s="21" t="n">
        <v>29.86</v>
      </c>
      <c r="Y95" s="21" t="n">
        <v>30.91</v>
      </c>
      <c r="Z95" s="21" t="n">
        <v>32.26</v>
      </c>
      <c r="AA95" s="21" t="n">
        <v>33.46</v>
      </c>
      <c r="AB95" s="21" t="n">
        <v>34.72</v>
      </c>
      <c r="AC95" s="21" t="n">
        <v>36.04</v>
      </c>
      <c r="AD95" s="21" t="n">
        <v>37.38</v>
      </c>
      <c r="AE95" s="21" t="n">
        <v>38.96</v>
      </c>
      <c r="AF95" s="21" t="n">
        <v>40.63</v>
      </c>
      <c r="AG95" s="21" t="n">
        <v>42.17</v>
      </c>
      <c r="AH95" s="21" t="n">
        <v>43.73</v>
      </c>
      <c r="AI95" s="68" t="n">
        <v>0.041</v>
      </c>
    </row>
    <row r="96" ht="15" customHeight="1" s="19">
      <c r="A96" s="6" t="inlineStr">
        <is>
          <t>PRC000:nom_I_Distillate</t>
        </is>
      </c>
      <c r="B96" s="20" t="inlineStr">
        <is>
          <t xml:space="preserve">   Distillate Fuel Oil</t>
        </is>
      </c>
      <c r="C96" s="21" t="n">
        <v>21.89</v>
      </c>
      <c r="D96" s="21" t="n">
        <v>21.82</v>
      </c>
      <c r="E96" s="21" t="n">
        <v>21.71</v>
      </c>
      <c r="F96" s="21" t="n">
        <v>21.83</v>
      </c>
      <c r="G96" s="21" t="n">
        <v>21.74</v>
      </c>
      <c r="H96" s="21" t="n">
        <v>21.89</v>
      </c>
      <c r="I96" s="21" t="n">
        <v>21.73</v>
      </c>
      <c r="J96" s="21" t="n">
        <v>22.71</v>
      </c>
      <c r="K96" s="21" t="n">
        <v>23.32</v>
      </c>
      <c r="L96" s="21" t="n">
        <v>24.31</v>
      </c>
      <c r="M96" s="21" t="n">
        <v>25.16</v>
      </c>
      <c r="N96" s="21" t="n">
        <v>25.9</v>
      </c>
      <c r="O96" s="21" t="n">
        <v>26.86</v>
      </c>
      <c r="P96" s="21" t="n">
        <v>27.69</v>
      </c>
      <c r="Q96" s="21" t="n">
        <v>28.8</v>
      </c>
      <c r="R96" s="21" t="n">
        <v>29.73</v>
      </c>
      <c r="S96" s="21" t="n">
        <v>30.71</v>
      </c>
      <c r="T96" s="21" t="n">
        <v>31.76</v>
      </c>
      <c r="U96" s="21" t="n">
        <v>32.71</v>
      </c>
      <c r="V96" s="21" t="n">
        <v>33.77</v>
      </c>
      <c r="W96" s="21" t="n">
        <v>34.9</v>
      </c>
      <c r="X96" s="21" t="n">
        <v>35.7</v>
      </c>
      <c r="Y96" s="21" t="n">
        <v>36.83</v>
      </c>
      <c r="Z96" s="21" t="n">
        <v>38.32</v>
      </c>
      <c r="AA96" s="21" t="n">
        <v>39.5</v>
      </c>
      <c r="AB96" s="21" t="n">
        <v>40.78</v>
      </c>
      <c r="AC96" s="21" t="n">
        <v>42.44</v>
      </c>
      <c r="AD96" s="21" t="n">
        <v>43.51</v>
      </c>
      <c r="AE96" s="21" t="n">
        <v>45.09</v>
      </c>
      <c r="AF96" s="21" t="n">
        <v>46.7</v>
      </c>
      <c r="AG96" s="21" t="n">
        <v>48.23</v>
      </c>
      <c r="AH96" s="21" t="n">
        <v>49.74</v>
      </c>
      <c r="AI96" s="68" t="n">
        <v>0.027</v>
      </c>
    </row>
    <row r="97" ht="15" customHeight="1" s="19">
      <c r="A97" s="6" t="inlineStr">
        <is>
          <t>PRC000:nom_I_ResidualFu</t>
        </is>
      </c>
      <c r="B97" s="20" t="inlineStr">
        <is>
          <t xml:space="preserve">   Residual Fuel Oil</t>
        </is>
      </c>
      <c r="C97" s="21" t="n">
        <v>6.48</v>
      </c>
      <c r="D97" s="21" t="n">
        <v>3.71</v>
      </c>
      <c r="E97" s="21" t="n">
        <v>5.53</v>
      </c>
      <c r="F97" s="21" t="n">
        <v>7.51</v>
      </c>
      <c r="G97" s="21" t="n">
        <v>9.43</v>
      </c>
      <c r="H97" s="21" t="n">
        <v>11.63</v>
      </c>
      <c r="I97" s="21" t="n">
        <v>13.86</v>
      </c>
      <c r="J97" s="21" t="n">
        <v>14.14</v>
      </c>
      <c r="K97" s="21" t="n">
        <v>15.04</v>
      </c>
      <c r="L97" s="21" t="n">
        <v>15.2</v>
      </c>
      <c r="M97" s="21" t="n">
        <v>16.14</v>
      </c>
      <c r="N97" s="21" t="n">
        <v>16.77</v>
      </c>
      <c r="O97" s="21" t="n">
        <v>17.61</v>
      </c>
      <c r="P97" s="21" t="n">
        <v>18.1</v>
      </c>
      <c r="Q97" s="21" t="n">
        <v>18.83</v>
      </c>
      <c r="R97" s="21" t="n">
        <v>19.34</v>
      </c>
      <c r="S97" s="21" t="n">
        <v>20.12</v>
      </c>
      <c r="T97" s="21" t="n">
        <v>20.89</v>
      </c>
      <c r="U97" s="21" t="n">
        <v>21.66</v>
      </c>
      <c r="V97" s="21" t="n">
        <v>22.44</v>
      </c>
      <c r="W97" s="21" t="n">
        <v>23.41</v>
      </c>
      <c r="X97" s="21" t="n">
        <v>24.5</v>
      </c>
      <c r="Y97" s="21" t="n">
        <v>25.54</v>
      </c>
      <c r="Z97" s="21" t="n">
        <v>26.51</v>
      </c>
      <c r="AA97" s="21" t="n">
        <v>27.48</v>
      </c>
      <c r="AB97" s="21" t="n">
        <v>28.4</v>
      </c>
      <c r="AC97" s="21" t="n">
        <v>29.23</v>
      </c>
      <c r="AD97" s="21" t="n">
        <v>30.53</v>
      </c>
      <c r="AE97" s="21" t="n">
        <v>31.36</v>
      </c>
      <c r="AF97" s="21" t="n">
        <v>32.45</v>
      </c>
      <c r="AG97" s="21" t="n">
        <v>33.67</v>
      </c>
      <c r="AH97" s="21" t="n">
        <v>35.13</v>
      </c>
      <c r="AI97" s="68" t="n">
        <v>0.056</v>
      </c>
    </row>
    <row r="98" ht="15" customHeight="1" s="19">
      <c r="A98" s="6" t="inlineStr">
        <is>
          <t>PRC000:nom_I_NaturalGas</t>
        </is>
      </c>
      <c r="B98" s="20" t="inlineStr">
        <is>
          <t xml:space="preserve">   Natural Gas 2/</t>
        </is>
      </c>
      <c r="C98" s="21" t="n">
        <v>3.6</v>
      </c>
      <c r="D98" s="21" t="n">
        <v>3.53</v>
      </c>
      <c r="E98" s="21" t="n">
        <v>3.71</v>
      </c>
      <c r="F98" s="21" t="n">
        <v>3.74</v>
      </c>
      <c r="G98" s="21" t="n">
        <v>3.84</v>
      </c>
      <c r="H98" s="21" t="n">
        <v>4.02</v>
      </c>
      <c r="I98" s="21" t="n">
        <v>4.34</v>
      </c>
      <c r="J98" s="21" t="n">
        <v>4.71</v>
      </c>
      <c r="K98" s="21" t="n">
        <v>5</v>
      </c>
      <c r="L98" s="21" t="n">
        <v>5.22</v>
      </c>
      <c r="M98" s="21" t="n">
        <v>5.36</v>
      </c>
      <c r="N98" s="21" t="n">
        <v>5.4</v>
      </c>
      <c r="O98" s="21" t="n">
        <v>5.46</v>
      </c>
      <c r="P98" s="21" t="n">
        <v>5.6</v>
      </c>
      <c r="Q98" s="21" t="n">
        <v>5.81</v>
      </c>
      <c r="R98" s="21" t="n">
        <v>6</v>
      </c>
      <c r="S98" s="21" t="n">
        <v>6.13</v>
      </c>
      <c r="T98" s="21" t="n">
        <v>6.25</v>
      </c>
      <c r="U98" s="21" t="n">
        <v>6.45</v>
      </c>
      <c r="V98" s="21" t="n">
        <v>6.63</v>
      </c>
      <c r="W98" s="21" t="n">
        <v>6.78</v>
      </c>
      <c r="X98" s="21" t="n">
        <v>6.94</v>
      </c>
      <c r="Y98" s="21" t="n">
        <v>7.1</v>
      </c>
      <c r="Z98" s="21" t="n">
        <v>7.29</v>
      </c>
      <c r="AA98" s="21" t="n">
        <v>7.48</v>
      </c>
      <c r="AB98" s="21" t="n">
        <v>7.68</v>
      </c>
      <c r="AC98" s="21" t="n">
        <v>7.9</v>
      </c>
      <c r="AD98" s="21" t="n">
        <v>8.16</v>
      </c>
      <c r="AE98" s="21" t="n">
        <v>8.449999999999999</v>
      </c>
      <c r="AF98" s="21" t="n">
        <v>8.720000000000001</v>
      </c>
      <c r="AG98" s="21" t="n">
        <v>9</v>
      </c>
      <c r="AH98" s="21" t="n">
        <v>9.32</v>
      </c>
      <c r="AI98" s="68" t="n">
        <v>0.031</v>
      </c>
    </row>
    <row r="99" ht="15" customHeight="1" s="19">
      <c r="A99" s="6" t="inlineStr">
        <is>
          <t>PRC000:nom_I_Metallurgi</t>
        </is>
      </c>
      <c r="B99" s="20" t="inlineStr">
        <is>
          <t xml:space="preserve">   Metallurgical Coal</t>
        </is>
      </c>
      <c r="C99" s="21" t="n">
        <v>4.14</v>
      </c>
      <c r="D99" s="21" t="n">
        <v>3.81</v>
      </c>
      <c r="E99" s="21" t="n">
        <v>3.65</v>
      </c>
      <c r="F99" s="21" t="n">
        <v>3.57</v>
      </c>
      <c r="G99" s="21" t="n">
        <v>3.56</v>
      </c>
      <c r="H99" s="21" t="n">
        <v>3.64</v>
      </c>
      <c r="I99" s="21" t="n">
        <v>3.73</v>
      </c>
      <c r="J99" s="21" t="n">
        <v>3.82</v>
      </c>
      <c r="K99" s="21" t="n">
        <v>3.95</v>
      </c>
      <c r="L99" s="21" t="n">
        <v>4.08</v>
      </c>
      <c r="M99" s="21" t="n">
        <v>4.22</v>
      </c>
      <c r="N99" s="21" t="n">
        <v>4.36</v>
      </c>
      <c r="O99" s="21" t="n">
        <v>4.51</v>
      </c>
      <c r="P99" s="21" t="n">
        <v>4.66</v>
      </c>
      <c r="Q99" s="21" t="n">
        <v>4.81</v>
      </c>
      <c r="R99" s="21" t="n">
        <v>4.97</v>
      </c>
      <c r="S99" s="21" t="n">
        <v>5.13</v>
      </c>
      <c r="T99" s="21" t="n">
        <v>5.29</v>
      </c>
      <c r="U99" s="21" t="n">
        <v>5.45</v>
      </c>
      <c r="V99" s="21" t="n">
        <v>5.62</v>
      </c>
      <c r="W99" s="21" t="n">
        <v>5.8</v>
      </c>
      <c r="X99" s="21" t="n">
        <v>5.98</v>
      </c>
      <c r="Y99" s="21" t="n">
        <v>6.18</v>
      </c>
      <c r="Z99" s="21" t="n">
        <v>6.39</v>
      </c>
      <c r="AA99" s="21" t="n">
        <v>6.6</v>
      </c>
      <c r="AB99" s="21" t="n">
        <v>6.82</v>
      </c>
      <c r="AC99" s="21" t="n">
        <v>7.05</v>
      </c>
      <c r="AD99" s="21" t="n">
        <v>7.28</v>
      </c>
      <c r="AE99" s="21" t="n">
        <v>7.53</v>
      </c>
      <c r="AF99" s="21" t="n">
        <v>7.79</v>
      </c>
      <c r="AG99" s="21" t="n">
        <v>8.07</v>
      </c>
      <c r="AH99" s="21" t="n">
        <v>8.34</v>
      </c>
      <c r="AI99" s="68" t="n">
        <v>0.023</v>
      </c>
    </row>
    <row r="100" ht="15" customHeight="1" s="19">
      <c r="A100" s="6" t="inlineStr">
        <is>
          <t>PRC000:nom_I_SteamCoal</t>
        </is>
      </c>
      <c r="B100" s="20" t="inlineStr">
        <is>
          <t xml:space="preserve">   Other Industrial Coal</t>
        </is>
      </c>
      <c r="C100" s="21" t="n">
        <v>2.6</v>
      </c>
      <c r="D100" s="21" t="n">
        <v>2.66</v>
      </c>
      <c r="E100" s="21" t="n">
        <v>2.77</v>
      </c>
      <c r="F100" s="21" t="n">
        <v>2.83</v>
      </c>
      <c r="G100" s="21" t="n">
        <v>2.9</v>
      </c>
      <c r="H100" s="21" t="n">
        <v>2.98</v>
      </c>
      <c r="I100" s="21" t="n">
        <v>3.06</v>
      </c>
      <c r="J100" s="21" t="n">
        <v>3.14</v>
      </c>
      <c r="K100" s="21" t="n">
        <v>3.24</v>
      </c>
      <c r="L100" s="21" t="n">
        <v>3.32</v>
      </c>
      <c r="M100" s="21" t="n">
        <v>3.41</v>
      </c>
      <c r="N100" s="21" t="n">
        <v>3.5</v>
      </c>
      <c r="O100" s="21" t="n">
        <v>3.59</v>
      </c>
      <c r="P100" s="21" t="n">
        <v>3.68</v>
      </c>
      <c r="Q100" s="21" t="n">
        <v>3.76</v>
      </c>
      <c r="R100" s="21" t="n">
        <v>3.85</v>
      </c>
      <c r="S100" s="21" t="n">
        <v>3.94</v>
      </c>
      <c r="T100" s="21" t="n">
        <v>4.04</v>
      </c>
      <c r="U100" s="21" t="n">
        <v>4.15</v>
      </c>
      <c r="V100" s="21" t="n">
        <v>4.25</v>
      </c>
      <c r="W100" s="21" t="n">
        <v>4.36</v>
      </c>
      <c r="X100" s="21" t="n">
        <v>4.46</v>
      </c>
      <c r="Y100" s="21" t="n">
        <v>4.59</v>
      </c>
      <c r="Z100" s="21" t="n">
        <v>4.71</v>
      </c>
      <c r="AA100" s="21" t="n">
        <v>4.84</v>
      </c>
      <c r="AB100" s="21" t="n">
        <v>4.96</v>
      </c>
      <c r="AC100" s="21" t="n">
        <v>5.1</v>
      </c>
      <c r="AD100" s="21" t="n">
        <v>5.24</v>
      </c>
      <c r="AE100" s="21" t="n">
        <v>5.38</v>
      </c>
      <c r="AF100" s="21" t="n">
        <v>5.53</v>
      </c>
      <c r="AG100" s="21" t="n">
        <v>5.7</v>
      </c>
      <c r="AH100" s="21" t="n">
        <v>5.86</v>
      </c>
      <c r="AI100" s="68" t="n">
        <v>0.027</v>
      </c>
    </row>
    <row r="101" ht="15" customHeight="1" s="19">
      <c r="A101" s="6" t="inlineStr">
        <is>
          <t>PRC000:nom_I_CoaltoLiqu</t>
        </is>
      </c>
      <c r="B101" s="20" t="inlineStr">
        <is>
          <t xml:space="preserve">   Coal to Liquids</t>
        </is>
      </c>
      <c r="C101" s="68" t="inlineStr">
        <is>
          <t>- -</t>
        </is>
      </c>
      <c r="D101" s="68" t="inlineStr">
        <is>
          <t>- -</t>
        </is>
      </c>
      <c r="E101" s="68" t="inlineStr">
        <is>
          <t>- -</t>
        </is>
      </c>
      <c r="F101" s="68" t="inlineStr">
        <is>
          <t>- -</t>
        </is>
      </c>
      <c r="G101" s="68" t="inlineStr">
        <is>
          <t>- -</t>
        </is>
      </c>
      <c r="H101" s="68" t="inlineStr">
        <is>
          <t>- -</t>
        </is>
      </c>
      <c r="I101" s="68" t="inlineStr">
        <is>
          <t>- -</t>
        </is>
      </c>
      <c r="J101" s="68" t="inlineStr">
        <is>
          <t>- -</t>
        </is>
      </c>
      <c r="K101" s="68" t="inlineStr">
        <is>
          <t>- -</t>
        </is>
      </c>
      <c r="L101" s="68" t="inlineStr">
        <is>
          <t>- -</t>
        </is>
      </c>
      <c r="M101" s="68" t="inlineStr">
        <is>
          <t>- -</t>
        </is>
      </c>
      <c r="N101" s="68" t="inlineStr">
        <is>
          <t>- -</t>
        </is>
      </c>
      <c r="O101" s="68" t="inlineStr">
        <is>
          <t>- -</t>
        </is>
      </c>
      <c r="P101" s="68" t="inlineStr">
        <is>
          <t>- -</t>
        </is>
      </c>
      <c r="Q101" s="68" t="inlineStr">
        <is>
          <t>- -</t>
        </is>
      </c>
      <c r="R101" s="68" t="inlineStr">
        <is>
          <t>- -</t>
        </is>
      </c>
      <c r="S101" s="68" t="inlineStr">
        <is>
          <t>- -</t>
        </is>
      </c>
      <c r="T101" s="68" t="inlineStr">
        <is>
          <t>- -</t>
        </is>
      </c>
      <c r="U101" s="68" t="inlineStr">
        <is>
          <t>- -</t>
        </is>
      </c>
      <c r="V101" s="68" t="inlineStr">
        <is>
          <t>- -</t>
        </is>
      </c>
      <c r="W101" s="68" t="inlineStr">
        <is>
          <t>- -</t>
        </is>
      </c>
      <c r="X101" s="68" t="inlineStr">
        <is>
          <t>- -</t>
        </is>
      </c>
      <c r="Y101" s="68" t="inlineStr">
        <is>
          <t>- -</t>
        </is>
      </c>
      <c r="Z101" s="68" t="inlineStr">
        <is>
          <t>- -</t>
        </is>
      </c>
      <c r="AA101" s="68" t="inlineStr">
        <is>
          <t>- -</t>
        </is>
      </c>
      <c r="AB101" s="68" t="inlineStr">
        <is>
          <t>- -</t>
        </is>
      </c>
      <c r="AC101" s="68" t="inlineStr">
        <is>
          <t>- -</t>
        </is>
      </c>
      <c r="AD101" s="68" t="inlineStr">
        <is>
          <t>- -</t>
        </is>
      </c>
      <c r="AE101" s="68" t="inlineStr">
        <is>
          <t>- -</t>
        </is>
      </c>
      <c r="AF101" s="68" t="inlineStr">
        <is>
          <t>- -</t>
        </is>
      </c>
      <c r="AG101" s="68" t="inlineStr">
        <is>
          <t>- -</t>
        </is>
      </c>
      <c r="AH101" s="68" t="inlineStr">
        <is>
          <t>- -</t>
        </is>
      </c>
      <c r="AI101" s="68" t="inlineStr">
        <is>
          <t>- -</t>
        </is>
      </c>
    </row>
    <row r="102" ht="15" customHeight="1" s="19">
      <c r="A102" s="6" t="inlineStr">
        <is>
          <t>PRC000:nom_I_Electricit</t>
        </is>
      </c>
      <c r="B102" s="20" t="inlineStr">
        <is>
          <t xml:space="preserve">   Electricity</t>
        </is>
      </c>
      <c r="C102" s="21" t="n">
        <v>20.24</v>
      </c>
      <c r="D102" s="21" t="n">
        <v>20.25</v>
      </c>
      <c r="E102" s="21" t="n">
        <v>20.03</v>
      </c>
      <c r="F102" s="21" t="n">
        <v>20.48</v>
      </c>
      <c r="G102" s="21" t="n">
        <v>20.87</v>
      </c>
      <c r="H102" s="21" t="n">
        <v>21.42</v>
      </c>
      <c r="I102" s="21" t="n">
        <v>22.24</v>
      </c>
      <c r="J102" s="21" t="n">
        <v>23.02</v>
      </c>
      <c r="K102" s="21" t="n">
        <v>23.67</v>
      </c>
      <c r="L102" s="21" t="n">
        <v>24.14</v>
      </c>
      <c r="M102" s="21" t="n">
        <v>24.57</v>
      </c>
      <c r="N102" s="21" t="n">
        <v>24.97</v>
      </c>
      <c r="O102" s="21" t="n">
        <v>25.38</v>
      </c>
      <c r="P102" s="21" t="n">
        <v>25.82</v>
      </c>
      <c r="Q102" s="21" t="n">
        <v>26.45</v>
      </c>
      <c r="R102" s="21" t="n">
        <v>27.03</v>
      </c>
      <c r="S102" s="21" t="n">
        <v>27.45</v>
      </c>
      <c r="T102" s="21" t="n">
        <v>27.95</v>
      </c>
      <c r="U102" s="21" t="n">
        <v>28.5</v>
      </c>
      <c r="V102" s="21" t="n">
        <v>29.16</v>
      </c>
      <c r="W102" s="21" t="n">
        <v>29.7</v>
      </c>
      <c r="X102" s="21" t="n">
        <v>30.2</v>
      </c>
      <c r="Y102" s="21" t="n">
        <v>30.79</v>
      </c>
      <c r="Z102" s="21" t="n">
        <v>31.39</v>
      </c>
      <c r="AA102" s="21" t="n">
        <v>32.03</v>
      </c>
      <c r="AB102" s="21" t="n">
        <v>32.73</v>
      </c>
      <c r="AC102" s="21" t="n">
        <v>33.42</v>
      </c>
      <c r="AD102" s="21" t="n">
        <v>34.15</v>
      </c>
      <c r="AE102" s="21" t="n">
        <v>35.01</v>
      </c>
      <c r="AF102" s="21" t="n">
        <v>35.83</v>
      </c>
      <c r="AG102" s="21" t="n">
        <v>36.64</v>
      </c>
      <c r="AH102" s="21" t="n">
        <v>37.51</v>
      </c>
      <c r="AI102" s="68" t="n">
        <v>0.02</v>
      </c>
    </row>
    <row r="105" ht="15" customHeight="1" s="19">
      <c r="B105" s="30" t="inlineStr">
        <is>
          <t xml:space="preserve"> Transportation</t>
        </is>
      </c>
    </row>
    <row r="106" ht="15" customHeight="1" s="19">
      <c r="A106" s="6" t="inlineStr">
        <is>
          <t>PRC000:nom_T_LiquefiedP</t>
        </is>
      </c>
      <c r="B106" s="20" t="inlineStr">
        <is>
          <t xml:space="preserve">   Propane</t>
        </is>
      </c>
      <c r="C106" s="21" t="n">
        <v>16.63</v>
      </c>
      <c r="D106" s="21" t="n">
        <v>15.94</v>
      </c>
      <c r="E106" s="21" t="n">
        <v>16.82</v>
      </c>
      <c r="F106" s="21" t="n">
        <v>17.98</v>
      </c>
      <c r="G106" s="21" t="n">
        <v>18.9</v>
      </c>
      <c r="H106" s="21" t="n">
        <v>19.88</v>
      </c>
      <c r="I106" s="21" t="n">
        <v>21.13</v>
      </c>
      <c r="J106" s="21" t="n">
        <v>22.42</v>
      </c>
      <c r="K106" s="21" t="n">
        <v>23.36</v>
      </c>
      <c r="L106" s="21" t="n">
        <v>24.16</v>
      </c>
      <c r="M106" s="21" t="n">
        <v>24.86</v>
      </c>
      <c r="N106" s="21" t="n">
        <v>26.05</v>
      </c>
      <c r="O106" s="21" t="n">
        <v>26.65</v>
      </c>
      <c r="P106" s="21" t="n">
        <v>27.34</v>
      </c>
      <c r="Q106" s="21" t="n">
        <v>28.38</v>
      </c>
      <c r="R106" s="21" t="n">
        <v>29.3</v>
      </c>
      <c r="S106" s="21" t="n">
        <v>30.25</v>
      </c>
      <c r="T106" s="21" t="n">
        <v>31.28</v>
      </c>
      <c r="U106" s="21" t="n">
        <v>32.38</v>
      </c>
      <c r="V106" s="21" t="n">
        <v>33.49</v>
      </c>
      <c r="W106" s="21" t="n">
        <v>34.59</v>
      </c>
      <c r="X106" s="21" t="n">
        <v>35.67</v>
      </c>
      <c r="Y106" s="21" t="n">
        <v>36.77</v>
      </c>
      <c r="Z106" s="21" t="n">
        <v>38.12</v>
      </c>
      <c r="AA106" s="21" t="n">
        <v>39.36</v>
      </c>
      <c r="AB106" s="21" t="n">
        <v>40.65</v>
      </c>
      <c r="AC106" s="21" t="n">
        <v>41.99</v>
      </c>
      <c r="AD106" s="21" t="n">
        <v>43.36</v>
      </c>
      <c r="AE106" s="21" t="n">
        <v>44.93</v>
      </c>
      <c r="AF106" s="21" t="n">
        <v>46.58</v>
      </c>
      <c r="AG106" s="21" t="n">
        <v>48.15</v>
      </c>
      <c r="AH106" s="21" t="n">
        <v>49.73</v>
      </c>
      <c r="AI106" s="68" t="n">
        <v>0.036</v>
      </c>
    </row>
    <row r="107" ht="15" customHeight="1" s="19">
      <c r="A107" s="6" t="inlineStr">
        <is>
          <t>PRC000:nom_T_Ethan(E85)</t>
        </is>
      </c>
      <c r="B107" s="20" t="inlineStr">
        <is>
          <t xml:space="preserve">   E85 3/</t>
        </is>
      </c>
      <c r="C107" s="21" t="n">
        <v>24.54</v>
      </c>
      <c r="D107" s="21" t="n">
        <v>24.84</v>
      </c>
      <c r="E107" s="21" t="n">
        <v>31.39</v>
      </c>
      <c r="F107" s="21" t="n">
        <v>30.59</v>
      </c>
      <c r="G107" s="21" t="n">
        <v>31.54</v>
      </c>
      <c r="H107" s="21" t="n">
        <v>32.15</v>
      </c>
      <c r="I107" s="21" t="n">
        <v>32.12</v>
      </c>
      <c r="J107" s="21" t="n">
        <v>32.96</v>
      </c>
      <c r="K107" s="21" t="n">
        <v>34.02</v>
      </c>
      <c r="L107" s="21" t="n">
        <v>35.16</v>
      </c>
      <c r="M107" s="21" t="n">
        <v>36.37</v>
      </c>
      <c r="N107" s="21" t="n">
        <v>38.96</v>
      </c>
      <c r="O107" s="21" t="n">
        <v>40.28</v>
      </c>
      <c r="P107" s="21" t="n">
        <v>41.39</v>
      </c>
      <c r="Q107" s="21" t="n">
        <v>43.22</v>
      </c>
      <c r="R107" s="21" t="n">
        <v>44.85</v>
      </c>
      <c r="S107" s="21" t="n">
        <v>47.39</v>
      </c>
      <c r="T107" s="21" t="n">
        <v>48.26</v>
      </c>
      <c r="U107" s="21" t="n">
        <v>49.59</v>
      </c>
      <c r="V107" s="21" t="n">
        <v>52.14</v>
      </c>
      <c r="W107" s="21" t="n">
        <v>54.9</v>
      </c>
      <c r="X107" s="21" t="n">
        <v>57.47</v>
      </c>
      <c r="Y107" s="21" t="n">
        <v>59.28</v>
      </c>
      <c r="Z107" s="21" t="n">
        <v>63.29</v>
      </c>
      <c r="AA107" s="21" t="n">
        <v>65.53</v>
      </c>
      <c r="AB107" s="21" t="n">
        <v>67.78</v>
      </c>
      <c r="AC107" s="21" t="n">
        <v>70.15000000000001</v>
      </c>
      <c r="AD107" s="21" t="n">
        <v>72.73</v>
      </c>
      <c r="AE107" s="21" t="n">
        <v>80.55</v>
      </c>
      <c r="AF107" s="21" t="n">
        <v>84.65000000000001</v>
      </c>
      <c r="AG107" s="21" t="n">
        <v>86.84999999999999</v>
      </c>
      <c r="AH107" s="21" t="n">
        <v>89.59</v>
      </c>
      <c r="AI107" s="68" t="n">
        <v>0.043</v>
      </c>
    </row>
    <row r="108" ht="15" customHeight="1" s="19">
      <c r="A108" s="6" t="inlineStr">
        <is>
          <t>PRC000:nom_T_MotorGasol</t>
        </is>
      </c>
      <c r="B108" s="20" t="inlineStr">
        <is>
          <t xml:space="preserve">   Motor Gasoline 4/</t>
        </is>
      </c>
      <c r="C108" s="21" t="n">
        <v>22.17</v>
      </c>
      <c r="D108" s="21" t="n">
        <v>22.49</v>
      </c>
      <c r="E108" s="21" t="n">
        <v>23.07</v>
      </c>
      <c r="F108" s="21" t="n">
        <v>23.65</v>
      </c>
      <c r="G108" s="21" t="n">
        <v>24.13</v>
      </c>
      <c r="H108" s="21" t="n">
        <v>24.35</v>
      </c>
      <c r="I108" s="21" t="n">
        <v>25.19</v>
      </c>
      <c r="J108" s="21" t="n">
        <v>25.99</v>
      </c>
      <c r="K108" s="21" t="n">
        <v>26.94</v>
      </c>
      <c r="L108" s="21" t="n">
        <v>27.73</v>
      </c>
      <c r="M108" s="21" t="n">
        <v>28.76</v>
      </c>
      <c r="N108" s="21" t="n">
        <v>30.34</v>
      </c>
      <c r="O108" s="21" t="n">
        <v>31.25</v>
      </c>
      <c r="P108" s="21" t="n">
        <v>32.22</v>
      </c>
      <c r="Q108" s="21" t="n">
        <v>33.52</v>
      </c>
      <c r="R108" s="21" t="n">
        <v>34.8</v>
      </c>
      <c r="S108" s="21" t="n">
        <v>35.92</v>
      </c>
      <c r="T108" s="21" t="n">
        <v>37.15</v>
      </c>
      <c r="U108" s="21" t="n">
        <v>38.1</v>
      </c>
      <c r="V108" s="21" t="n">
        <v>39.38</v>
      </c>
      <c r="W108" s="21" t="n">
        <v>40.8</v>
      </c>
      <c r="X108" s="21" t="n">
        <v>41.86</v>
      </c>
      <c r="Y108" s="21" t="n">
        <v>43.11</v>
      </c>
      <c r="Z108" s="21" t="n">
        <v>44.78</v>
      </c>
      <c r="AA108" s="21" t="n">
        <v>46.18</v>
      </c>
      <c r="AB108" s="21" t="n">
        <v>47.63</v>
      </c>
      <c r="AC108" s="21" t="n">
        <v>49.38</v>
      </c>
      <c r="AD108" s="21" t="n">
        <v>50.71</v>
      </c>
      <c r="AE108" s="21" t="n">
        <v>52.84</v>
      </c>
      <c r="AF108" s="21" t="n">
        <v>54.77</v>
      </c>
      <c r="AG108" s="21" t="n">
        <v>56.62</v>
      </c>
      <c r="AH108" s="21" t="n">
        <v>58.44</v>
      </c>
      <c r="AI108" s="68" t="n">
        <v>0.032</v>
      </c>
    </row>
    <row r="109" ht="15" customHeight="1" s="19">
      <c r="A109" s="6" t="inlineStr">
        <is>
          <t>PRC000:nom_T_JetFuel</t>
        </is>
      </c>
      <c r="B109" s="20" t="inlineStr">
        <is>
          <t xml:space="preserve">   Jet Fuel 5/</t>
        </is>
      </c>
      <c r="C109" s="21" t="n">
        <v>14.64</v>
      </c>
      <c r="D109" s="21" t="n">
        <v>14.8</v>
      </c>
      <c r="E109" s="21" t="n">
        <v>15.19</v>
      </c>
      <c r="F109" s="21" t="n">
        <v>15.79</v>
      </c>
      <c r="G109" s="21" t="n">
        <v>16.29</v>
      </c>
      <c r="H109" s="21" t="n">
        <v>17.11</v>
      </c>
      <c r="I109" s="21" t="n">
        <v>17.59</v>
      </c>
      <c r="J109" s="21" t="n">
        <v>18.54</v>
      </c>
      <c r="K109" s="21" t="n">
        <v>19.01</v>
      </c>
      <c r="L109" s="21" t="n">
        <v>20.06</v>
      </c>
      <c r="M109" s="21" t="n">
        <v>20.8</v>
      </c>
      <c r="N109" s="21" t="n">
        <v>21.6</v>
      </c>
      <c r="O109" s="21" t="n">
        <v>22.55</v>
      </c>
      <c r="P109" s="21" t="n">
        <v>23.29</v>
      </c>
      <c r="Q109" s="21" t="n">
        <v>24.35</v>
      </c>
      <c r="R109" s="21" t="n">
        <v>25.28</v>
      </c>
      <c r="S109" s="21" t="n">
        <v>26.22</v>
      </c>
      <c r="T109" s="21" t="n">
        <v>27.16</v>
      </c>
      <c r="U109" s="21" t="n">
        <v>28.13</v>
      </c>
      <c r="V109" s="21" t="n">
        <v>29.08</v>
      </c>
      <c r="W109" s="21" t="n">
        <v>30.16</v>
      </c>
      <c r="X109" s="21" t="n">
        <v>30.99</v>
      </c>
      <c r="Y109" s="21" t="n">
        <v>32.11</v>
      </c>
      <c r="Z109" s="21" t="n">
        <v>33.49</v>
      </c>
      <c r="AA109" s="21" t="n">
        <v>34.62</v>
      </c>
      <c r="AB109" s="21" t="n">
        <v>35.84</v>
      </c>
      <c r="AC109" s="21" t="n">
        <v>37.45</v>
      </c>
      <c r="AD109" s="21" t="n">
        <v>38.44</v>
      </c>
      <c r="AE109" s="21" t="n">
        <v>40.17</v>
      </c>
      <c r="AF109" s="21" t="n">
        <v>41.83</v>
      </c>
      <c r="AG109" s="21" t="n">
        <v>43.36</v>
      </c>
      <c r="AH109" s="21" t="n">
        <v>44.61</v>
      </c>
      <c r="AI109" s="68" t="n">
        <v>0.037</v>
      </c>
    </row>
    <row r="110" ht="15" customHeight="1" s="19">
      <c r="A110" s="6" t="inlineStr">
        <is>
          <t>PRC000:nom_T_Distillate</t>
        </is>
      </c>
      <c r="B110" s="20" t="inlineStr">
        <is>
          <t xml:space="preserve">   Diesel Fuel (distillate fuel oil) 6/</t>
        </is>
      </c>
      <c r="C110" s="21" t="n">
        <v>22.11</v>
      </c>
      <c r="D110" s="21" t="n">
        <v>21.86</v>
      </c>
      <c r="E110" s="21" t="n">
        <v>22.52</v>
      </c>
      <c r="F110" s="21" t="n">
        <v>23.45</v>
      </c>
      <c r="G110" s="21" t="n">
        <v>24.16</v>
      </c>
      <c r="H110" s="21" t="n">
        <v>25.15</v>
      </c>
      <c r="I110" s="21" t="n">
        <v>25.88</v>
      </c>
      <c r="J110" s="21" t="n">
        <v>26.97</v>
      </c>
      <c r="K110" s="21" t="n">
        <v>27.68</v>
      </c>
      <c r="L110" s="21" t="n">
        <v>28.78</v>
      </c>
      <c r="M110" s="21" t="n">
        <v>29.74</v>
      </c>
      <c r="N110" s="21" t="n">
        <v>31.07</v>
      </c>
      <c r="O110" s="21" t="n">
        <v>32.13</v>
      </c>
      <c r="P110" s="21" t="n">
        <v>33.08</v>
      </c>
      <c r="Q110" s="21" t="n">
        <v>34.36</v>
      </c>
      <c r="R110" s="21" t="n">
        <v>35.39</v>
      </c>
      <c r="S110" s="21" t="n">
        <v>36.48</v>
      </c>
      <c r="T110" s="21" t="n">
        <v>37.66</v>
      </c>
      <c r="U110" s="21" t="n">
        <v>38.76</v>
      </c>
      <c r="V110" s="21" t="n">
        <v>39.97</v>
      </c>
      <c r="W110" s="21" t="n">
        <v>41.21</v>
      </c>
      <c r="X110" s="21" t="n">
        <v>42.13</v>
      </c>
      <c r="Y110" s="21" t="n">
        <v>43.36</v>
      </c>
      <c r="Z110" s="21" t="n">
        <v>45.01</v>
      </c>
      <c r="AA110" s="21" t="n">
        <v>46.32</v>
      </c>
      <c r="AB110" s="21" t="n">
        <v>47.77</v>
      </c>
      <c r="AC110" s="21" t="n">
        <v>49.57</v>
      </c>
      <c r="AD110" s="21" t="n">
        <v>50.78</v>
      </c>
      <c r="AE110" s="21" t="n">
        <v>52.5</v>
      </c>
      <c r="AF110" s="21" t="n">
        <v>54.25</v>
      </c>
      <c r="AG110" s="21" t="n">
        <v>55.94</v>
      </c>
      <c r="AH110" s="21" t="n">
        <v>57.63</v>
      </c>
      <c r="AI110" s="68" t="n">
        <v>0.031</v>
      </c>
    </row>
    <row r="111" ht="15" customHeight="1" s="19">
      <c r="A111" s="6" t="inlineStr">
        <is>
          <t>PRC000:nom_T_ResidualFu</t>
        </is>
      </c>
      <c r="B111" s="20" t="inlineStr">
        <is>
          <t xml:space="preserve">   Residual Fuel Oil</t>
        </is>
      </c>
      <c r="C111" s="21" t="n">
        <v>9.58</v>
      </c>
      <c r="D111" s="21" t="n">
        <v>10.83</v>
      </c>
      <c r="E111" s="21" t="n">
        <v>10.94</v>
      </c>
      <c r="F111" s="21" t="n">
        <v>10.96</v>
      </c>
      <c r="G111" s="21" t="n">
        <v>9.82</v>
      </c>
      <c r="H111" s="21" t="n">
        <v>10.38</v>
      </c>
      <c r="I111" s="21" t="n">
        <v>10.9</v>
      </c>
      <c r="J111" s="21" t="n">
        <v>11.92</v>
      </c>
      <c r="K111" s="21" t="n">
        <v>13.18</v>
      </c>
      <c r="L111" s="21" t="n">
        <v>13.97</v>
      </c>
      <c r="M111" s="21" t="n">
        <v>14.66</v>
      </c>
      <c r="N111" s="21" t="n">
        <v>14.28</v>
      </c>
      <c r="O111" s="21" t="n">
        <v>14.9</v>
      </c>
      <c r="P111" s="21" t="n">
        <v>15.31</v>
      </c>
      <c r="Q111" s="21" t="n">
        <v>16.01</v>
      </c>
      <c r="R111" s="21" t="n">
        <v>16.55</v>
      </c>
      <c r="S111" s="21" t="n">
        <v>17.92</v>
      </c>
      <c r="T111" s="21" t="n">
        <v>18.95</v>
      </c>
      <c r="U111" s="21" t="n">
        <v>19.52</v>
      </c>
      <c r="V111" s="21" t="n">
        <v>20.83</v>
      </c>
      <c r="W111" s="21" t="n">
        <v>21.55</v>
      </c>
      <c r="X111" s="21" t="n">
        <v>22.32</v>
      </c>
      <c r="Y111" s="21" t="n">
        <v>23.01</v>
      </c>
      <c r="Z111" s="21" t="n">
        <v>23.59</v>
      </c>
      <c r="AA111" s="21" t="n">
        <v>25.24</v>
      </c>
      <c r="AB111" s="21" t="n">
        <v>26.28</v>
      </c>
      <c r="AC111" s="21" t="n">
        <v>26.95</v>
      </c>
      <c r="AD111" s="21" t="n">
        <v>28.76</v>
      </c>
      <c r="AE111" s="21" t="n">
        <v>30.02</v>
      </c>
      <c r="AF111" s="21" t="n">
        <v>31.16</v>
      </c>
      <c r="AG111" s="21" t="n">
        <v>32.32</v>
      </c>
      <c r="AH111" s="21" t="n">
        <v>31.96</v>
      </c>
      <c r="AI111" s="68" t="n">
        <v>0.04</v>
      </c>
    </row>
    <row r="112" ht="15" customHeight="1" s="19">
      <c r="A112" s="6" t="inlineStr">
        <is>
          <t>PRC000:nom_T_NaturalGas</t>
        </is>
      </c>
      <c r="B112" s="20" t="inlineStr">
        <is>
          <t xml:space="preserve">   Natural Gas 7/</t>
        </is>
      </c>
      <c r="C112" s="21" t="n">
        <v>13.7</v>
      </c>
      <c r="D112" s="21" t="n">
        <v>13.61</v>
      </c>
      <c r="E112" s="21" t="n">
        <v>13.29</v>
      </c>
      <c r="F112" s="21" t="n">
        <v>13.36</v>
      </c>
      <c r="G112" s="21" t="n">
        <v>13.7</v>
      </c>
      <c r="H112" s="21" t="n">
        <v>13.87</v>
      </c>
      <c r="I112" s="21" t="n">
        <v>14.19</v>
      </c>
      <c r="J112" s="21" t="n">
        <v>14.47</v>
      </c>
      <c r="K112" s="21" t="n">
        <v>14.67</v>
      </c>
      <c r="L112" s="21" t="n">
        <v>14.77</v>
      </c>
      <c r="M112" s="21" t="n">
        <v>14.79</v>
      </c>
      <c r="N112" s="21" t="n">
        <v>15.68</v>
      </c>
      <c r="O112" s="21" t="n">
        <v>15.67</v>
      </c>
      <c r="P112" s="21" t="n">
        <v>15.79</v>
      </c>
      <c r="Q112" s="21" t="n">
        <v>16.14</v>
      </c>
      <c r="R112" s="21" t="n">
        <v>16.36</v>
      </c>
      <c r="S112" s="21" t="n">
        <v>16.56</v>
      </c>
      <c r="T112" s="21" t="n">
        <v>16.79</v>
      </c>
      <c r="U112" s="21" t="n">
        <v>17.14</v>
      </c>
      <c r="V112" s="21" t="n">
        <v>17.47</v>
      </c>
      <c r="W112" s="21" t="n">
        <v>17.79</v>
      </c>
      <c r="X112" s="21" t="n">
        <v>18.11</v>
      </c>
      <c r="Y112" s="21" t="n">
        <v>18.44</v>
      </c>
      <c r="Z112" s="21" t="n">
        <v>18.84</v>
      </c>
      <c r="AA112" s="21" t="n">
        <v>19.25</v>
      </c>
      <c r="AB112" s="21" t="n">
        <v>19.68</v>
      </c>
      <c r="AC112" s="21" t="n">
        <v>20.13</v>
      </c>
      <c r="AD112" s="21" t="n">
        <v>20.66</v>
      </c>
      <c r="AE112" s="21" t="n">
        <v>21.23</v>
      </c>
      <c r="AF112" s="21" t="n">
        <v>21.79</v>
      </c>
      <c r="AG112" s="21" t="n">
        <v>22.38</v>
      </c>
      <c r="AH112" s="21" t="n">
        <v>23.02</v>
      </c>
      <c r="AI112" s="68" t="n">
        <v>0.017</v>
      </c>
    </row>
    <row r="113" ht="15" customHeight="1" s="19">
      <c r="A113" s="6" t="inlineStr">
        <is>
          <t>PRC000:nom_T_Electricit</t>
        </is>
      </c>
      <c r="B113" s="20" t="inlineStr">
        <is>
          <t xml:space="preserve">   Electricity</t>
        </is>
      </c>
      <c r="C113" s="21" t="n">
        <v>33.25</v>
      </c>
      <c r="D113" s="21" t="n">
        <v>34.74</v>
      </c>
      <c r="E113" s="21" t="n">
        <v>35.66</v>
      </c>
      <c r="F113" s="21" t="n">
        <v>36.97</v>
      </c>
      <c r="G113" s="21" t="n">
        <v>38.46</v>
      </c>
      <c r="H113" s="21" t="n">
        <v>39.89</v>
      </c>
      <c r="I113" s="21" t="n">
        <v>41.66</v>
      </c>
      <c r="J113" s="21" t="n">
        <v>43.37</v>
      </c>
      <c r="K113" s="21" t="n">
        <v>44.73</v>
      </c>
      <c r="L113" s="21" t="n">
        <v>45.75</v>
      </c>
      <c r="M113" s="21" t="n">
        <v>46.68</v>
      </c>
      <c r="N113" s="21" t="n">
        <v>47.57</v>
      </c>
      <c r="O113" s="21" t="n">
        <v>48.58</v>
      </c>
      <c r="P113" s="21" t="n">
        <v>49.63</v>
      </c>
      <c r="Q113" s="21" t="n">
        <v>51</v>
      </c>
      <c r="R113" s="21" t="n">
        <v>52.23</v>
      </c>
      <c r="S113" s="21" t="n">
        <v>52.87</v>
      </c>
      <c r="T113" s="21" t="n">
        <v>53.64</v>
      </c>
      <c r="U113" s="21" t="n">
        <v>54.59</v>
      </c>
      <c r="V113" s="21" t="n">
        <v>55.63</v>
      </c>
      <c r="W113" s="21" t="n">
        <v>56.57</v>
      </c>
      <c r="X113" s="21" t="n">
        <v>57.48</v>
      </c>
      <c r="Y113" s="21" t="n">
        <v>58.47</v>
      </c>
      <c r="Z113" s="21" t="n">
        <v>59.53</v>
      </c>
      <c r="AA113" s="21" t="n">
        <v>60.42</v>
      </c>
      <c r="AB113" s="21" t="n">
        <v>61.53</v>
      </c>
      <c r="AC113" s="21" t="n">
        <v>62.74</v>
      </c>
      <c r="AD113" s="21" t="n">
        <v>63.99</v>
      </c>
      <c r="AE113" s="21" t="n">
        <v>65.29000000000001</v>
      </c>
      <c r="AF113" s="21" t="n">
        <v>66.59</v>
      </c>
      <c r="AG113" s="21" t="n">
        <v>67.76000000000001</v>
      </c>
      <c r="AH113" s="21" t="n">
        <v>68.95</v>
      </c>
      <c r="AI113" s="68" t="n">
        <v>0.024</v>
      </c>
    </row>
    <row r="115" ht="15" customHeight="1" s="19">
      <c r="B115" s="30" t="inlineStr">
        <is>
          <t xml:space="preserve"> Electric Power 8/</t>
        </is>
      </c>
    </row>
    <row r="116" ht="15" customHeight="1" s="19">
      <c r="A116" s="6" t="inlineStr">
        <is>
          <t>PRC000:nom_E_Distillate</t>
        </is>
      </c>
      <c r="B116" s="20" t="inlineStr">
        <is>
          <t xml:space="preserve">   Distillate Fuel Oil</t>
        </is>
      </c>
      <c r="C116" s="21" t="n">
        <v>21.9</v>
      </c>
      <c r="D116" s="21" t="n">
        <v>21.83</v>
      </c>
      <c r="E116" s="21" t="n">
        <v>21.59</v>
      </c>
      <c r="F116" s="21" t="n">
        <v>21.52</v>
      </c>
      <c r="G116" s="21" t="n">
        <v>21.3</v>
      </c>
      <c r="H116" s="21" t="n">
        <v>21.33</v>
      </c>
      <c r="I116" s="21" t="n">
        <v>21.05</v>
      </c>
      <c r="J116" s="21" t="n">
        <v>21.81</v>
      </c>
      <c r="K116" s="21" t="n">
        <v>22.27</v>
      </c>
      <c r="L116" s="21" t="n">
        <v>23.17</v>
      </c>
      <c r="M116" s="21" t="n">
        <v>23.97</v>
      </c>
      <c r="N116" s="21" t="n">
        <v>24.66</v>
      </c>
      <c r="O116" s="21" t="n">
        <v>25.45</v>
      </c>
      <c r="P116" s="21" t="n">
        <v>26.21</v>
      </c>
      <c r="Q116" s="21" t="n">
        <v>27.31</v>
      </c>
      <c r="R116" s="21" t="n">
        <v>28.26</v>
      </c>
      <c r="S116" s="21" t="n">
        <v>29.22</v>
      </c>
      <c r="T116" s="21" t="n">
        <v>30.27</v>
      </c>
      <c r="U116" s="21" t="n">
        <v>31.16</v>
      </c>
      <c r="V116" s="21" t="n">
        <v>32.01</v>
      </c>
      <c r="W116" s="21" t="n">
        <v>33.11</v>
      </c>
      <c r="X116" s="21" t="n">
        <v>33.94</v>
      </c>
      <c r="Y116" s="21" t="n">
        <v>35.04</v>
      </c>
      <c r="Z116" s="21" t="n">
        <v>36.48</v>
      </c>
      <c r="AA116" s="21" t="n">
        <v>37.58</v>
      </c>
      <c r="AB116" s="21" t="n">
        <v>38.8</v>
      </c>
      <c r="AC116" s="21" t="n">
        <v>40.44</v>
      </c>
      <c r="AD116" s="21" t="n">
        <v>41.57</v>
      </c>
      <c r="AE116" s="21" t="n">
        <v>43.26</v>
      </c>
      <c r="AF116" s="21" t="n">
        <v>45</v>
      </c>
      <c r="AG116" s="21" t="n">
        <v>46.58</v>
      </c>
      <c r="AH116" s="21" t="n">
        <v>48.03</v>
      </c>
      <c r="AI116" s="68" t="n">
        <v>0.026</v>
      </c>
    </row>
    <row r="117" ht="15" customHeight="1" s="19">
      <c r="A117" s="6" t="inlineStr">
        <is>
          <t>PRC000:nom_E_ResidualFu</t>
        </is>
      </c>
      <c r="B117" s="20" t="inlineStr">
        <is>
          <t xml:space="preserve">   Residual Fuel Oil</t>
        </is>
      </c>
      <c r="C117" s="21" t="n">
        <v>12.4</v>
      </c>
      <c r="D117" s="21" t="n">
        <v>11.84</v>
      </c>
      <c r="E117" s="21" t="n">
        <v>14.02</v>
      </c>
      <c r="F117" s="21" t="n">
        <v>14.41</v>
      </c>
      <c r="G117" s="21" t="n">
        <v>14.68</v>
      </c>
      <c r="H117" s="21" t="n">
        <v>15.13</v>
      </c>
      <c r="I117" s="21" t="n">
        <v>15.68</v>
      </c>
      <c r="J117" s="21" t="n">
        <v>16.19</v>
      </c>
      <c r="K117" s="21" t="n">
        <v>16.92</v>
      </c>
      <c r="L117" s="21" t="n">
        <v>17.35</v>
      </c>
      <c r="M117" s="21" t="n">
        <v>18.25</v>
      </c>
      <c r="N117" s="21" t="n">
        <v>18.95</v>
      </c>
      <c r="O117" s="21" t="n">
        <v>19.73</v>
      </c>
      <c r="P117" s="21" t="n">
        <v>20.36</v>
      </c>
      <c r="Q117" s="21" t="n">
        <v>21.18</v>
      </c>
      <c r="R117" s="21" t="n">
        <v>21.87</v>
      </c>
      <c r="S117" s="21" t="n">
        <v>22.65</v>
      </c>
      <c r="T117" s="21" t="n">
        <v>23.42</v>
      </c>
      <c r="U117" s="21" t="n">
        <v>24.22</v>
      </c>
      <c r="V117" s="21" t="n">
        <v>25.03</v>
      </c>
      <c r="W117" s="21" t="n">
        <v>25.95</v>
      </c>
      <c r="X117" s="21" t="n">
        <v>26.88</v>
      </c>
      <c r="Y117" s="21" t="n">
        <v>27.67</v>
      </c>
      <c r="Z117" s="21" t="n">
        <v>28.59</v>
      </c>
      <c r="AA117" s="21" t="n">
        <v>29.31</v>
      </c>
      <c r="AB117" s="21" t="n">
        <v>29.96</v>
      </c>
      <c r="AC117" s="21" t="n">
        <v>30.48</v>
      </c>
      <c r="AD117" s="21" t="n">
        <v>31.67</v>
      </c>
      <c r="AE117" s="21" t="n">
        <v>32.73</v>
      </c>
      <c r="AF117" s="21" t="n">
        <v>34</v>
      </c>
      <c r="AG117" s="21" t="n">
        <v>35.29</v>
      </c>
      <c r="AH117" s="21" t="n">
        <v>36.67</v>
      </c>
      <c r="AI117" s="68" t="n">
        <v>0.036</v>
      </c>
    </row>
    <row r="118" ht="15" customHeight="1" s="19">
      <c r="A118" s="6" t="inlineStr">
        <is>
          <t>PRC000:nom_E_NaturalGas</t>
        </is>
      </c>
      <c r="B118" s="20" t="inlineStr">
        <is>
          <t xml:space="preserve">   Natural Gas</t>
        </is>
      </c>
      <c r="C118" s="21" t="n">
        <v>2.86</v>
      </c>
      <c r="D118" s="21" t="n">
        <v>2.72</v>
      </c>
      <c r="E118" s="21" t="n">
        <v>2.96</v>
      </c>
      <c r="F118" s="21" t="n">
        <v>3.03</v>
      </c>
      <c r="G118" s="21" t="n">
        <v>3.18</v>
      </c>
      <c r="H118" s="21" t="n">
        <v>3.42</v>
      </c>
      <c r="I118" s="21" t="n">
        <v>3.81</v>
      </c>
      <c r="J118" s="21" t="n">
        <v>4.15</v>
      </c>
      <c r="K118" s="21" t="n">
        <v>4.41</v>
      </c>
      <c r="L118" s="21" t="n">
        <v>4.59</v>
      </c>
      <c r="M118" s="21" t="n">
        <v>4.69</v>
      </c>
      <c r="N118" s="21" t="n">
        <v>4.71</v>
      </c>
      <c r="O118" s="21" t="n">
        <v>4.77</v>
      </c>
      <c r="P118" s="21" t="n">
        <v>4.91</v>
      </c>
      <c r="Q118" s="21" t="n">
        <v>5.11</v>
      </c>
      <c r="R118" s="21" t="n">
        <v>5.3</v>
      </c>
      <c r="S118" s="21" t="n">
        <v>5.4</v>
      </c>
      <c r="T118" s="21" t="n">
        <v>5.52</v>
      </c>
      <c r="U118" s="21" t="n">
        <v>5.7</v>
      </c>
      <c r="V118" s="21" t="n">
        <v>5.86</v>
      </c>
      <c r="W118" s="21" t="n">
        <v>6</v>
      </c>
      <c r="X118" s="21" t="n">
        <v>6.14</v>
      </c>
      <c r="Y118" s="21" t="n">
        <v>6.28</v>
      </c>
      <c r="Z118" s="21" t="n">
        <v>6.44</v>
      </c>
      <c r="AA118" s="21" t="n">
        <v>6.6</v>
      </c>
      <c r="AB118" s="21" t="n">
        <v>6.79</v>
      </c>
      <c r="AC118" s="21" t="n">
        <v>6.97</v>
      </c>
      <c r="AD118" s="21" t="n">
        <v>7.21</v>
      </c>
      <c r="AE118" s="21" t="n">
        <v>7.49</v>
      </c>
      <c r="AF118" s="21" t="n">
        <v>7.75</v>
      </c>
      <c r="AG118" s="21" t="n">
        <v>7.99</v>
      </c>
      <c r="AH118" s="21" t="n">
        <v>8.300000000000001</v>
      </c>
      <c r="AI118" s="68" t="n">
        <v>0.035</v>
      </c>
    </row>
    <row r="119" ht="15" customHeight="1" s="19">
      <c r="A119" s="6" t="inlineStr">
        <is>
          <t>PRC000:nom_E_SteamCoal</t>
        </is>
      </c>
      <c r="B119" s="20" t="inlineStr">
        <is>
          <t xml:space="preserve">   Steam Coal</t>
        </is>
      </c>
      <c r="C119" s="21" t="n">
        <v>2.05</v>
      </c>
      <c r="D119" s="21" t="n">
        <v>2.11</v>
      </c>
      <c r="E119" s="21" t="n">
        <v>2.13</v>
      </c>
      <c r="F119" s="21" t="n">
        <v>2.15</v>
      </c>
      <c r="G119" s="21" t="n">
        <v>2.18</v>
      </c>
      <c r="H119" s="21" t="n">
        <v>2.22</v>
      </c>
      <c r="I119" s="21" t="n">
        <v>2.25</v>
      </c>
      <c r="J119" s="21" t="n">
        <v>2.31</v>
      </c>
      <c r="K119" s="21" t="n">
        <v>2.38</v>
      </c>
      <c r="L119" s="21" t="n">
        <v>2.42</v>
      </c>
      <c r="M119" s="21" t="n">
        <v>2.48</v>
      </c>
      <c r="N119" s="21" t="n">
        <v>2.54</v>
      </c>
      <c r="O119" s="21" t="n">
        <v>2.59</v>
      </c>
      <c r="P119" s="21" t="n">
        <v>2.64</v>
      </c>
      <c r="Q119" s="21" t="n">
        <v>2.71</v>
      </c>
      <c r="R119" s="21" t="n">
        <v>2.77</v>
      </c>
      <c r="S119" s="21" t="n">
        <v>2.82</v>
      </c>
      <c r="T119" s="21" t="n">
        <v>2.89</v>
      </c>
      <c r="U119" s="21" t="n">
        <v>2.96</v>
      </c>
      <c r="V119" s="21" t="n">
        <v>3.02</v>
      </c>
      <c r="W119" s="21" t="n">
        <v>3.09</v>
      </c>
      <c r="X119" s="21" t="n">
        <v>3.14</v>
      </c>
      <c r="Y119" s="21" t="n">
        <v>3.22</v>
      </c>
      <c r="Z119" s="21" t="n">
        <v>3.29</v>
      </c>
      <c r="AA119" s="21" t="n">
        <v>3.37</v>
      </c>
      <c r="AB119" s="21" t="n">
        <v>3.45</v>
      </c>
      <c r="AC119" s="21" t="n">
        <v>3.54</v>
      </c>
      <c r="AD119" s="21" t="n">
        <v>3.62</v>
      </c>
      <c r="AE119" s="21" t="n">
        <v>3.71</v>
      </c>
      <c r="AF119" s="21" t="n">
        <v>3.8</v>
      </c>
      <c r="AG119" s="21" t="n">
        <v>3.89</v>
      </c>
      <c r="AH119" s="21" t="n">
        <v>3.98</v>
      </c>
      <c r="AI119" s="68" t="n">
        <v>0.022</v>
      </c>
    </row>
    <row r="120" ht="15" customHeight="1" s="19">
      <c r="A120" s="6" t="inlineStr">
        <is>
          <t>PRC000:nom_E_uranium</t>
        </is>
      </c>
      <c r="B120" s="20" t="inlineStr">
        <is>
          <t xml:space="preserve">   Uranium</t>
        </is>
      </c>
      <c r="C120" s="21" t="n">
        <v>0.68</v>
      </c>
      <c r="D120" s="21" t="n">
        <v>0.6899999999999999</v>
      </c>
      <c r="E120" s="21" t="n">
        <v>0.71</v>
      </c>
      <c r="F120" s="21" t="n">
        <v>0.73</v>
      </c>
      <c r="G120" s="21" t="n">
        <v>0.75</v>
      </c>
      <c r="H120" s="21" t="n">
        <v>0.77</v>
      </c>
      <c r="I120" s="21" t="n">
        <v>0.79</v>
      </c>
      <c r="J120" s="21" t="n">
        <v>0.8100000000000001</v>
      </c>
      <c r="K120" s="21" t="n">
        <v>0.83</v>
      </c>
      <c r="L120" s="21" t="n">
        <v>0.85</v>
      </c>
      <c r="M120" s="21" t="n">
        <v>0.88</v>
      </c>
      <c r="N120" s="21" t="n">
        <v>0.9</v>
      </c>
      <c r="O120" s="21" t="n">
        <v>0.92</v>
      </c>
      <c r="P120" s="21" t="n">
        <v>0.9399999999999999</v>
      </c>
      <c r="Q120" s="21" t="n">
        <v>0.97</v>
      </c>
      <c r="R120" s="21" t="n">
        <v>0.99</v>
      </c>
      <c r="S120" s="21" t="n">
        <v>1.01</v>
      </c>
      <c r="T120" s="21" t="n">
        <v>1.04</v>
      </c>
      <c r="U120" s="21" t="n">
        <v>1.06</v>
      </c>
      <c r="V120" s="21" t="n">
        <v>1.09</v>
      </c>
      <c r="W120" s="21" t="n">
        <v>1.12</v>
      </c>
      <c r="X120" s="21" t="n">
        <v>1.15</v>
      </c>
      <c r="Y120" s="21" t="n">
        <v>1.17</v>
      </c>
      <c r="Z120" s="21" t="n">
        <v>1.21</v>
      </c>
      <c r="AA120" s="21" t="n">
        <v>1.24</v>
      </c>
      <c r="AB120" s="21" t="n">
        <v>1.27</v>
      </c>
      <c r="AC120" s="21" t="n">
        <v>1.3</v>
      </c>
      <c r="AD120" s="21" t="n">
        <v>1.34</v>
      </c>
      <c r="AE120" s="21" t="n">
        <v>1.37</v>
      </c>
      <c r="AF120" s="21" t="n">
        <v>1.41</v>
      </c>
      <c r="AG120" s="21" t="n">
        <v>1.45</v>
      </c>
      <c r="AH120" s="21" t="n">
        <v>1.49</v>
      </c>
      <c r="AI120" s="68" t="n">
        <v>0.026</v>
      </c>
    </row>
    <row r="122" ht="15" customHeight="1" s="19">
      <c r="B122" s="30" t="inlineStr">
        <is>
          <t xml:space="preserve"> Average Price to All Users 9/</t>
        </is>
      </c>
    </row>
    <row r="123" ht="15" customHeight="1" s="19">
      <c r="A123" s="6" t="inlineStr">
        <is>
          <t>PRC000:nom_Avg_Liquefie</t>
        </is>
      </c>
      <c r="B123" s="20" t="inlineStr">
        <is>
          <t xml:space="preserve">   Propane</t>
        </is>
      </c>
      <c r="C123" s="21" t="n">
        <v>18.52</v>
      </c>
      <c r="D123" s="21" t="n">
        <v>18.23</v>
      </c>
      <c r="E123" s="21" t="n">
        <v>19.07</v>
      </c>
      <c r="F123" s="21" t="n">
        <v>20.33</v>
      </c>
      <c r="G123" s="21" t="n">
        <v>21.47</v>
      </c>
      <c r="H123" s="21" t="n">
        <v>22.68</v>
      </c>
      <c r="I123" s="21" t="n">
        <v>24.17</v>
      </c>
      <c r="J123" s="21" t="n">
        <v>25.77</v>
      </c>
      <c r="K123" s="21" t="n">
        <v>27.09</v>
      </c>
      <c r="L123" s="21" t="n">
        <v>28.24</v>
      </c>
      <c r="M123" s="21" t="n">
        <v>29.22</v>
      </c>
      <c r="N123" s="21" t="n">
        <v>30.12</v>
      </c>
      <c r="O123" s="21" t="n">
        <v>30.84</v>
      </c>
      <c r="P123" s="21" t="n">
        <v>31.64</v>
      </c>
      <c r="Q123" s="21" t="n">
        <v>32.72</v>
      </c>
      <c r="R123" s="21" t="n">
        <v>33.78</v>
      </c>
      <c r="S123" s="21" t="n">
        <v>34.92</v>
      </c>
      <c r="T123" s="21" t="n">
        <v>36.16</v>
      </c>
      <c r="U123" s="21" t="n">
        <v>37.49</v>
      </c>
      <c r="V123" s="21" t="n">
        <v>38.85</v>
      </c>
      <c r="W123" s="21" t="n">
        <v>40.22</v>
      </c>
      <c r="X123" s="21" t="n">
        <v>41.57</v>
      </c>
      <c r="Y123" s="21" t="n">
        <v>42.95</v>
      </c>
      <c r="Z123" s="21" t="n">
        <v>44.57</v>
      </c>
      <c r="AA123" s="21" t="n">
        <v>46.13</v>
      </c>
      <c r="AB123" s="21" t="n">
        <v>47.73</v>
      </c>
      <c r="AC123" s="21" t="n">
        <v>49.4</v>
      </c>
      <c r="AD123" s="21" t="n">
        <v>51.11</v>
      </c>
      <c r="AE123" s="21" t="n">
        <v>53.03</v>
      </c>
      <c r="AF123" s="21" t="n">
        <v>55.08</v>
      </c>
      <c r="AG123" s="21" t="n">
        <v>57.06</v>
      </c>
      <c r="AH123" s="21" t="n">
        <v>59.06</v>
      </c>
      <c r="AI123" s="68" t="n">
        <v>0.038</v>
      </c>
    </row>
    <row r="124" ht="15" customHeight="1" s="19">
      <c r="A124" s="6" t="inlineStr">
        <is>
          <t>PRC000:nom_Avg_E85_E85</t>
        </is>
      </c>
      <c r="B124" s="20" t="inlineStr">
        <is>
          <t xml:space="preserve">   E85 3/</t>
        </is>
      </c>
      <c r="C124" s="21" t="n">
        <v>24.54</v>
      </c>
      <c r="D124" s="21" t="n">
        <v>24.84</v>
      </c>
      <c r="E124" s="21" t="n">
        <v>31.39</v>
      </c>
      <c r="F124" s="21" t="n">
        <v>30.59</v>
      </c>
      <c r="G124" s="21" t="n">
        <v>31.54</v>
      </c>
      <c r="H124" s="21" t="n">
        <v>32.15</v>
      </c>
      <c r="I124" s="21" t="n">
        <v>32.12</v>
      </c>
      <c r="J124" s="21" t="n">
        <v>32.96</v>
      </c>
      <c r="K124" s="21" t="n">
        <v>34.02</v>
      </c>
      <c r="L124" s="21" t="n">
        <v>35.16</v>
      </c>
      <c r="M124" s="21" t="n">
        <v>36.37</v>
      </c>
      <c r="N124" s="21" t="n">
        <v>38.96</v>
      </c>
      <c r="O124" s="21" t="n">
        <v>40.28</v>
      </c>
      <c r="P124" s="21" t="n">
        <v>41.39</v>
      </c>
      <c r="Q124" s="21" t="n">
        <v>43.22</v>
      </c>
      <c r="R124" s="21" t="n">
        <v>44.85</v>
      </c>
      <c r="S124" s="21" t="n">
        <v>47.39</v>
      </c>
      <c r="T124" s="21" t="n">
        <v>48.26</v>
      </c>
      <c r="U124" s="21" t="n">
        <v>49.59</v>
      </c>
      <c r="V124" s="21" t="n">
        <v>52.14</v>
      </c>
      <c r="W124" s="21" t="n">
        <v>54.9</v>
      </c>
      <c r="X124" s="21" t="n">
        <v>57.47</v>
      </c>
      <c r="Y124" s="21" t="n">
        <v>59.28</v>
      </c>
      <c r="Z124" s="21" t="n">
        <v>63.29</v>
      </c>
      <c r="AA124" s="21" t="n">
        <v>65.53</v>
      </c>
      <c r="AB124" s="21" t="n">
        <v>67.78</v>
      </c>
      <c r="AC124" s="21" t="n">
        <v>70.15000000000001</v>
      </c>
      <c r="AD124" s="21" t="n">
        <v>72.73</v>
      </c>
      <c r="AE124" s="21" t="n">
        <v>80.55</v>
      </c>
      <c r="AF124" s="21" t="n">
        <v>84.65000000000001</v>
      </c>
      <c r="AG124" s="21" t="n">
        <v>86.84999999999999</v>
      </c>
      <c r="AH124" s="21" t="n">
        <v>89.59</v>
      </c>
      <c r="AI124" s="68" t="n">
        <v>0.043</v>
      </c>
    </row>
    <row r="125" ht="15" customHeight="1" s="19">
      <c r="A125" s="6" t="inlineStr">
        <is>
          <t>PRC000:nom_Avg_MotorGas</t>
        </is>
      </c>
      <c r="B125" s="20" t="inlineStr">
        <is>
          <t xml:space="preserve">   Motor Gasoline 4/</t>
        </is>
      </c>
      <c r="C125" s="21" t="n">
        <v>22.15</v>
      </c>
      <c r="D125" s="21" t="n">
        <v>22.48</v>
      </c>
      <c r="E125" s="21" t="n">
        <v>23.06</v>
      </c>
      <c r="F125" s="21" t="n">
        <v>23.65</v>
      </c>
      <c r="G125" s="21" t="n">
        <v>24.13</v>
      </c>
      <c r="H125" s="21" t="n">
        <v>24.36</v>
      </c>
      <c r="I125" s="21" t="n">
        <v>25.2</v>
      </c>
      <c r="J125" s="21" t="n">
        <v>26.01</v>
      </c>
      <c r="K125" s="21" t="n">
        <v>26.96</v>
      </c>
      <c r="L125" s="21" t="n">
        <v>27.74</v>
      </c>
      <c r="M125" s="21" t="n">
        <v>28.78</v>
      </c>
      <c r="N125" s="21" t="n">
        <v>30.36</v>
      </c>
      <c r="O125" s="21" t="n">
        <v>31.26</v>
      </c>
      <c r="P125" s="21" t="n">
        <v>32.24</v>
      </c>
      <c r="Q125" s="21" t="n">
        <v>33.54</v>
      </c>
      <c r="R125" s="21" t="n">
        <v>34.82</v>
      </c>
      <c r="S125" s="21" t="n">
        <v>35.95</v>
      </c>
      <c r="T125" s="21" t="n">
        <v>37.18</v>
      </c>
      <c r="U125" s="21" t="n">
        <v>38.12</v>
      </c>
      <c r="V125" s="21" t="n">
        <v>39.4</v>
      </c>
      <c r="W125" s="21" t="n">
        <v>40.82</v>
      </c>
      <c r="X125" s="21" t="n">
        <v>41.89</v>
      </c>
      <c r="Y125" s="21" t="n">
        <v>43.14</v>
      </c>
      <c r="Z125" s="21" t="n">
        <v>44.81</v>
      </c>
      <c r="AA125" s="21" t="n">
        <v>46.22</v>
      </c>
      <c r="AB125" s="21" t="n">
        <v>47.66</v>
      </c>
      <c r="AC125" s="21" t="n">
        <v>49.42</v>
      </c>
      <c r="AD125" s="21" t="n">
        <v>50.75</v>
      </c>
      <c r="AE125" s="21" t="n">
        <v>52.88</v>
      </c>
      <c r="AF125" s="21" t="n">
        <v>54.81</v>
      </c>
      <c r="AG125" s="21" t="n">
        <v>56.66</v>
      </c>
      <c r="AH125" s="21" t="n">
        <v>58.47</v>
      </c>
      <c r="AI125" s="68" t="n">
        <v>0.032</v>
      </c>
    </row>
    <row r="126" ht="15" customHeight="1" s="19">
      <c r="A126" s="6" t="inlineStr">
        <is>
          <t>PRC000:nom_Avg_JetFuel</t>
        </is>
      </c>
      <c r="B126" s="20" t="inlineStr">
        <is>
          <t xml:space="preserve">   Jet Fuel 5/</t>
        </is>
      </c>
      <c r="C126" s="21" t="n">
        <v>14.64</v>
      </c>
      <c r="D126" s="21" t="n">
        <v>14.8</v>
      </c>
      <c r="E126" s="21" t="n">
        <v>15.19</v>
      </c>
      <c r="F126" s="21" t="n">
        <v>15.79</v>
      </c>
      <c r="G126" s="21" t="n">
        <v>16.29</v>
      </c>
      <c r="H126" s="21" t="n">
        <v>17.11</v>
      </c>
      <c r="I126" s="21" t="n">
        <v>17.59</v>
      </c>
      <c r="J126" s="21" t="n">
        <v>18.54</v>
      </c>
      <c r="K126" s="21" t="n">
        <v>19.01</v>
      </c>
      <c r="L126" s="21" t="n">
        <v>20.06</v>
      </c>
      <c r="M126" s="21" t="n">
        <v>20.8</v>
      </c>
      <c r="N126" s="21" t="n">
        <v>21.6</v>
      </c>
      <c r="O126" s="21" t="n">
        <v>22.55</v>
      </c>
      <c r="P126" s="21" t="n">
        <v>23.29</v>
      </c>
      <c r="Q126" s="21" t="n">
        <v>24.35</v>
      </c>
      <c r="R126" s="21" t="n">
        <v>25.28</v>
      </c>
      <c r="S126" s="21" t="n">
        <v>26.22</v>
      </c>
      <c r="T126" s="21" t="n">
        <v>27.16</v>
      </c>
      <c r="U126" s="21" t="n">
        <v>28.13</v>
      </c>
      <c r="V126" s="21" t="n">
        <v>29.08</v>
      </c>
      <c r="W126" s="21" t="n">
        <v>30.16</v>
      </c>
      <c r="X126" s="21" t="n">
        <v>30.99</v>
      </c>
      <c r="Y126" s="21" t="n">
        <v>32.11</v>
      </c>
      <c r="Z126" s="21" t="n">
        <v>33.49</v>
      </c>
      <c r="AA126" s="21" t="n">
        <v>34.62</v>
      </c>
      <c r="AB126" s="21" t="n">
        <v>35.84</v>
      </c>
      <c r="AC126" s="21" t="n">
        <v>37.45</v>
      </c>
      <c r="AD126" s="21" t="n">
        <v>38.44</v>
      </c>
      <c r="AE126" s="21" t="n">
        <v>40.17</v>
      </c>
      <c r="AF126" s="21" t="n">
        <v>41.83</v>
      </c>
      <c r="AG126" s="21" t="n">
        <v>43.36</v>
      </c>
      <c r="AH126" s="21" t="n">
        <v>44.61</v>
      </c>
      <c r="AI126" s="68" t="n">
        <v>0.037</v>
      </c>
    </row>
    <row r="127" ht="15" customHeight="1" s="19">
      <c r="A127" s="6" t="inlineStr">
        <is>
          <t>PRC000:nom_Avg_Distilla</t>
        </is>
      </c>
      <c r="B127" s="20" t="inlineStr">
        <is>
          <t xml:space="preserve">   Distillate Fuel Oil</t>
        </is>
      </c>
      <c r="C127" s="21" t="n">
        <v>22.06</v>
      </c>
      <c r="D127" s="21" t="n">
        <v>21.85</v>
      </c>
      <c r="E127" s="21" t="n">
        <v>22.36</v>
      </c>
      <c r="F127" s="21" t="n">
        <v>23.14</v>
      </c>
      <c r="G127" s="21" t="n">
        <v>23.7</v>
      </c>
      <c r="H127" s="21" t="n">
        <v>24.54</v>
      </c>
      <c r="I127" s="21" t="n">
        <v>25.09</v>
      </c>
      <c r="J127" s="21" t="n">
        <v>26.15</v>
      </c>
      <c r="K127" s="21" t="n">
        <v>26.84</v>
      </c>
      <c r="L127" s="21" t="n">
        <v>27.91</v>
      </c>
      <c r="M127" s="21" t="n">
        <v>28.84</v>
      </c>
      <c r="N127" s="21" t="n">
        <v>29.99</v>
      </c>
      <c r="O127" s="21" t="n">
        <v>31.02</v>
      </c>
      <c r="P127" s="21" t="n">
        <v>31.93</v>
      </c>
      <c r="Q127" s="21" t="n">
        <v>33.15</v>
      </c>
      <c r="R127" s="21" t="n">
        <v>34.15</v>
      </c>
      <c r="S127" s="21" t="n">
        <v>35.21</v>
      </c>
      <c r="T127" s="21" t="n">
        <v>36.35</v>
      </c>
      <c r="U127" s="21" t="n">
        <v>37.4</v>
      </c>
      <c r="V127" s="21" t="n">
        <v>38.55</v>
      </c>
      <c r="W127" s="21" t="n">
        <v>39.77</v>
      </c>
      <c r="X127" s="21" t="n">
        <v>40.66</v>
      </c>
      <c r="Y127" s="21" t="n">
        <v>41.86</v>
      </c>
      <c r="Z127" s="21" t="n">
        <v>43.46</v>
      </c>
      <c r="AA127" s="21" t="n">
        <v>44.74</v>
      </c>
      <c r="AB127" s="21" t="n">
        <v>46.14</v>
      </c>
      <c r="AC127" s="21" t="n">
        <v>47.9</v>
      </c>
      <c r="AD127" s="21" t="n">
        <v>49.06</v>
      </c>
      <c r="AE127" s="21" t="n">
        <v>50.74</v>
      </c>
      <c r="AF127" s="21" t="n">
        <v>52.46</v>
      </c>
      <c r="AG127" s="21" t="n">
        <v>54.09</v>
      </c>
      <c r="AH127" s="21" t="n">
        <v>55.73</v>
      </c>
      <c r="AI127" s="68" t="n">
        <v>0.03</v>
      </c>
    </row>
    <row r="128" ht="15" customHeight="1" s="19">
      <c r="A128" s="6" t="inlineStr">
        <is>
          <t>PRC000:nom_Avg_Residual</t>
        </is>
      </c>
      <c r="B128" s="20" t="inlineStr">
        <is>
          <t xml:space="preserve">   Residual Fuel Oil</t>
        </is>
      </c>
      <c r="C128" s="21" t="n">
        <v>9.75</v>
      </c>
      <c r="D128" s="21" t="n">
        <v>10.44</v>
      </c>
      <c r="E128" s="21" t="n">
        <v>10.78</v>
      </c>
      <c r="F128" s="21" t="n">
        <v>10.95</v>
      </c>
      <c r="G128" s="21" t="n">
        <v>10.12</v>
      </c>
      <c r="H128" s="21" t="n">
        <v>10.77</v>
      </c>
      <c r="I128" s="21" t="n">
        <v>11.39</v>
      </c>
      <c r="J128" s="21" t="n">
        <v>12.34</v>
      </c>
      <c r="K128" s="21" t="n">
        <v>13.54</v>
      </c>
      <c r="L128" s="21" t="n">
        <v>14.27</v>
      </c>
      <c r="M128" s="21" t="n">
        <v>15</v>
      </c>
      <c r="N128" s="21" t="n">
        <v>14.74</v>
      </c>
      <c r="O128" s="21" t="n">
        <v>15.38</v>
      </c>
      <c r="P128" s="21" t="n">
        <v>15.82</v>
      </c>
      <c r="Q128" s="21" t="n">
        <v>16.53</v>
      </c>
      <c r="R128" s="21" t="n">
        <v>17.07</v>
      </c>
      <c r="S128" s="21" t="n">
        <v>18.36</v>
      </c>
      <c r="T128" s="21" t="n">
        <v>19.38</v>
      </c>
      <c r="U128" s="21" t="n">
        <v>19.97</v>
      </c>
      <c r="V128" s="21" t="n">
        <v>21.21</v>
      </c>
      <c r="W128" s="21" t="n">
        <v>21.97</v>
      </c>
      <c r="X128" s="21" t="n">
        <v>22.78</v>
      </c>
      <c r="Y128" s="21" t="n">
        <v>23.49</v>
      </c>
      <c r="Z128" s="21" t="n">
        <v>24.12</v>
      </c>
      <c r="AA128" s="21" t="n">
        <v>25.64</v>
      </c>
      <c r="AB128" s="21" t="n">
        <v>26.64</v>
      </c>
      <c r="AC128" s="21" t="n">
        <v>27.3</v>
      </c>
      <c r="AD128" s="21" t="n">
        <v>29.04</v>
      </c>
      <c r="AE128" s="21" t="n">
        <v>30.25</v>
      </c>
      <c r="AF128" s="21" t="n">
        <v>31.39</v>
      </c>
      <c r="AG128" s="21" t="n">
        <v>32.56</v>
      </c>
      <c r="AH128" s="21" t="n">
        <v>32.49</v>
      </c>
      <c r="AI128" s="68" t="n">
        <v>0.04</v>
      </c>
    </row>
    <row r="129" ht="15" customHeight="1" s="19">
      <c r="A129" s="6" t="inlineStr">
        <is>
          <t>PRC000:nom_Avg_NaturalG</t>
        </is>
      </c>
      <c r="B129" s="20" t="inlineStr">
        <is>
          <t xml:space="preserve">   Natural Gas</t>
        </is>
      </c>
      <c r="C129" s="21" t="n">
        <v>5.03</v>
      </c>
      <c r="D129" s="21" t="n">
        <v>4.88</v>
      </c>
      <c r="E129" s="21" t="n">
        <v>5.09</v>
      </c>
      <c r="F129" s="21" t="n">
        <v>5.2</v>
      </c>
      <c r="G129" s="21" t="n">
        <v>5.37</v>
      </c>
      <c r="H129" s="21" t="n">
        <v>5.61</v>
      </c>
      <c r="I129" s="21" t="n">
        <v>5.99</v>
      </c>
      <c r="J129" s="21" t="n">
        <v>6.37</v>
      </c>
      <c r="K129" s="21" t="n">
        <v>6.71</v>
      </c>
      <c r="L129" s="21" t="n">
        <v>6.97</v>
      </c>
      <c r="M129" s="21" t="n">
        <v>7.15</v>
      </c>
      <c r="N129" s="21" t="n">
        <v>7.36</v>
      </c>
      <c r="O129" s="21" t="n">
        <v>7.47</v>
      </c>
      <c r="P129" s="21" t="n">
        <v>7.65</v>
      </c>
      <c r="Q129" s="21" t="n">
        <v>7.91</v>
      </c>
      <c r="R129" s="21" t="n">
        <v>8.119999999999999</v>
      </c>
      <c r="S129" s="21" t="n">
        <v>8.300000000000001</v>
      </c>
      <c r="T129" s="21" t="n">
        <v>8.470000000000001</v>
      </c>
      <c r="U129" s="21" t="n">
        <v>8.699999999999999</v>
      </c>
      <c r="V129" s="21" t="n">
        <v>8.93</v>
      </c>
      <c r="W129" s="21" t="n">
        <v>9.130000000000001</v>
      </c>
      <c r="X129" s="21" t="n">
        <v>9.33</v>
      </c>
      <c r="Y129" s="21" t="n">
        <v>9.550000000000001</v>
      </c>
      <c r="Z129" s="21" t="n">
        <v>9.789999999999999</v>
      </c>
      <c r="AA129" s="21" t="n">
        <v>10.03</v>
      </c>
      <c r="AB129" s="21" t="n">
        <v>10.3</v>
      </c>
      <c r="AC129" s="21" t="n">
        <v>10.58</v>
      </c>
      <c r="AD129" s="21" t="n">
        <v>10.91</v>
      </c>
      <c r="AE129" s="21" t="n">
        <v>11.25</v>
      </c>
      <c r="AF129" s="21" t="n">
        <v>11.57</v>
      </c>
      <c r="AG129" s="21" t="n">
        <v>11.9</v>
      </c>
      <c r="AH129" s="21" t="n">
        <v>12.28</v>
      </c>
      <c r="AI129" s="68" t="n">
        <v>0.029</v>
      </c>
    </row>
    <row r="130" ht="15" customHeight="1" s="19">
      <c r="A130" s="6" t="inlineStr">
        <is>
          <t>PRC000:nom_Avg_Metallug</t>
        </is>
      </c>
      <c r="B130" s="20" t="inlineStr">
        <is>
          <t xml:space="preserve">   Metallurgical Coal</t>
        </is>
      </c>
      <c r="C130" s="21" t="n">
        <v>4.14</v>
      </c>
      <c r="D130" s="21" t="n">
        <v>3.81</v>
      </c>
      <c r="E130" s="21" t="n">
        <v>3.65</v>
      </c>
      <c r="F130" s="21" t="n">
        <v>3.57</v>
      </c>
      <c r="G130" s="21" t="n">
        <v>3.56</v>
      </c>
      <c r="H130" s="21" t="n">
        <v>3.64</v>
      </c>
      <c r="I130" s="21" t="n">
        <v>3.73</v>
      </c>
      <c r="J130" s="21" t="n">
        <v>3.82</v>
      </c>
      <c r="K130" s="21" t="n">
        <v>3.95</v>
      </c>
      <c r="L130" s="21" t="n">
        <v>4.08</v>
      </c>
      <c r="M130" s="21" t="n">
        <v>4.22</v>
      </c>
      <c r="N130" s="21" t="n">
        <v>4.36</v>
      </c>
      <c r="O130" s="21" t="n">
        <v>4.51</v>
      </c>
      <c r="P130" s="21" t="n">
        <v>4.66</v>
      </c>
      <c r="Q130" s="21" t="n">
        <v>4.81</v>
      </c>
      <c r="R130" s="21" t="n">
        <v>4.97</v>
      </c>
      <c r="S130" s="21" t="n">
        <v>5.13</v>
      </c>
      <c r="T130" s="21" t="n">
        <v>5.29</v>
      </c>
      <c r="U130" s="21" t="n">
        <v>5.45</v>
      </c>
      <c r="V130" s="21" t="n">
        <v>5.62</v>
      </c>
      <c r="W130" s="21" t="n">
        <v>5.8</v>
      </c>
      <c r="X130" s="21" t="n">
        <v>5.98</v>
      </c>
      <c r="Y130" s="21" t="n">
        <v>6.18</v>
      </c>
      <c r="Z130" s="21" t="n">
        <v>6.39</v>
      </c>
      <c r="AA130" s="21" t="n">
        <v>6.6</v>
      </c>
      <c r="AB130" s="21" t="n">
        <v>6.82</v>
      </c>
      <c r="AC130" s="21" t="n">
        <v>7.05</v>
      </c>
      <c r="AD130" s="21" t="n">
        <v>7.28</v>
      </c>
      <c r="AE130" s="21" t="n">
        <v>7.53</v>
      </c>
      <c r="AF130" s="21" t="n">
        <v>7.79</v>
      </c>
      <c r="AG130" s="21" t="n">
        <v>8.07</v>
      </c>
      <c r="AH130" s="21" t="n">
        <v>8.34</v>
      </c>
      <c r="AI130" s="68" t="n">
        <v>0.023</v>
      </c>
    </row>
    <row r="131" ht="15" customHeight="1" s="19">
      <c r="A131" s="6" t="inlineStr">
        <is>
          <t>PRC000:nom_Avg_Coal</t>
        </is>
      </c>
      <c r="B131" s="20" t="inlineStr">
        <is>
          <t xml:space="preserve">   Other Coal</t>
        </is>
      </c>
      <c r="C131" s="21" t="n">
        <v>2.08</v>
      </c>
      <c r="D131" s="21" t="n">
        <v>2.14</v>
      </c>
      <c r="E131" s="21" t="n">
        <v>2.17</v>
      </c>
      <c r="F131" s="21" t="n">
        <v>2.2</v>
      </c>
      <c r="G131" s="21" t="n">
        <v>2.23</v>
      </c>
      <c r="H131" s="21" t="n">
        <v>2.28</v>
      </c>
      <c r="I131" s="21" t="n">
        <v>2.32</v>
      </c>
      <c r="J131" s="21" t="n">
        <v>2.38</v>
      </c>
      <c r="K131" s="21" t="n">
        <v>2.45</v>
      </c>
      <c r="L131" s="21" t="n">
        <v>2.49</v>
      </c>
      <c r="M131" s="21" t="n">
        <v>2.55</v>
      </c>
      <c r="N131" s="21" t="n">
        <v>2.61</v>
      </c>
      <c r="O131" s="21" t="n">
        <v>2.67</v>
      </c>
      <c r="P131" s="21" t="n">
        <v>2.73</v>
      </c>
      <c r="Q131" s="21" t="n">
        <v>2.79</v>
      </c>
      <c r="R131" s="21" t="n">
        <v>2.86</v>
      </c>
      <c r="S131" s="21" t="n">
        <v>2.91</v>
      </c>
      <c r="T131" s="21" t="n">
        <v>2.98</v>
      </c>
      <c r="U131" s="21" t="n">
        <v>3.05</v>
      </c>
      <c r="V131" s="21" t="n">
        <v>3.12</v>
      </c>
      <c r="W131" s="21" t="n">
        <v>3.19</v>
      </c>
      <c r="X131" s="21" t="n">
        <v>3.25</v>
      </c>
      <c r="Y131" s="21" t="n">
        <v>3.32</v>
      </c>
      <c r="Z131" s="21" t="n">
        <v>3.4</v>
      </c>
      <c r="AA131" s="21" t="n">
        <v>3.49</v>
      </c>
      <c r="AB131" s="21" t="n">
        <v>3.57</v>
      </c>
      <c r="AC131" s="21" t="n">
        <v>3.66</v>
      </c>
      <c r="AD131" s="21" t="n">
        <v>3.74</v>
      </c>
      <c r="AE131" s="21" t="n">
        <v>3.84</v>
      </c>
      <c r="AF131" s="21" t="n">
        <v>3.93</v>
      </c>
      <c r="AG131" s="21" t="n">
        <v>4.03</v>
      </c>
      <c r="AH131" s="21" t="n">
        <v>4.13</v>
      </c>
      <c r="AI131" s="68" t="n">
        <v>0.022</v>
      </c>
    </row>
    <row r="132" ht="15" customHeight="1" s="19">
      <c r="A132" s="6" t="inlineStr">
        <is>
          <t>PRC000:nom_Avg_CoaltoLi</t>
        </is>
      </c>
      <c r="B132" s="20" t="inlineStr">
        <is>
          <t xml:space="preserve">   Coal to Liquids</t>
        </is>
      </c>
      <c r="C132" s="68" t="inlineStr">
        <is>
          <t>- -</t>
        </is>
      </c>
      <c r="D132" s="68" t="inlineStr">
        <is>
          <t>- -</t>
        </is>
      </c>
      <c r="E132" s="68" t="inlineStr">
        <is>
          <t>- -</t>
        </is>
      </c>
      <c r="F132" s="68" t="inlineStr">
        <is>
          <t>- -</t>
        </is>
      </c>
      <c r="G132" s="68" t="inlineStr">
        <is>
          <t>- -</t>
        </is>
      </c>
      <c r="H132" s="68" t="inlineStr">
        <is>
          <t>- -</t>
        </is>
      </c>
      <c r="I132" s="68" t="inlineStr">
        <is>
          <t>- -</t>
        </is>
      </c>
      <c r="J132" s="68" t="inlineStr">
        <is>
          <t>- -</t>
        </is>
      </c>
      <c r="K132" s="68" t="inlineStr">
        <is>
          <t>- -</t>
        </is>
      </c>
      <c r="L132" s="68" t="inlineStr">
        <is>
          <t>- -</t>
        </is>
      </c>
      <c r="M132" s="68" t="inlineStr">
        <is>
          <t>- -</t>
        </is>
      </c>
      <c r="N132" s="68" t="inlineStr">
        <is>
          <t>- -</t>
        </is>
      </c>
      <c r="O132" s="68" t="inlineStr">
        <is>
          <t>- -</t>
        </is>
      </c>
      <c r="P132" s="68" t="inlineStr">
        <is>
          <t>- -</t>
        </is>
      </c>
      <c r="Q132" s="68" t="inlineStr">
        <is>
          <t>- -</t>
        </is>
      </c>
      <c r="R132" s="68" t="inlineStr">
        <is>
          <t>- -</t>
        </is>
      </c>
      <c r="S132" s="68" t="inlineStr">
        <is>
          <t>- -</t>
        </is>
      </c>
      <c r="T132" s="68" t="inlineStr">
        <is>
          <t>- -</t>
        </is>
      </c>
      <c r="U132" s="68" t="inlineStr">
        <is>
          <t>- -</t>
        </is>
      </c>
      <c r="V132" s="68" t="inlineStr">
        <is>
          <t>- -</t>
        </is>
      </c>
      <c r="W132" s="68" t="inlineStr">
        <is>
          <t>- -</t>
        </is>
      </c>
      <c r="X132" s="68" t="inlineStr">
        <is>
          <t>- -</t>
        </is>
      </c>
      <c r="Y132" s="68" t="inlineStr">
        <is>
          <t>- -</t>
        </is>
      </c>
      <c r="Z132" s="68" t="inlineStr">
        <is>
          <t>- -</t>
        </is>
      </c>
      <c r="AA132" s="68" t="inlineStr">
        <is>
          <t>- -</t>
        </is>
      </c>
      <c r="AB132" s="68" t="inlineStr">
        <is>
          <t>- -</t>
        </is>
      </c>
      <c r="AC132" s="68" t="inlineStr">
        <is>
          <t>- -</t>
        </is>
      </c>
      <c r="AD132" s="68" t="inlineStr">
        <is>
          <t>- -</t>
        </is>
      </c>
      <c r="AE132" s="68" t="inlineStr">
        <is>
          <t>- -</t>
        </is>
      </c>
      <c r="AF132" s="68" t="inlineStr">
        <is>
          <t>- -</t>
        </is>
      </c>
      <c r="AG132" s="68" t="inlineStr">
        <is>
          <t>- -</t>
        </is>
      </c>
      <c r="AH132" s="68" t="inlineStr">
        <is>
          <t>- -</t>
        </is>
      </c>
      <c r="AI132" s="68" t="inlineStr">
        <is>
          <t>- -</t>
        </is>
      </c>
    </row>
    <row r="133" ht="15" customHeight="1" s="19">
      <c r="A133" s="6" t="inlineStr">
        <is>
          <t>PRC000:nom_Avg_Electric</t>
        </is>
      </c>
      <c r="B133" s="20" t="inlineStr">
        <is>
          <t xml:space="preserve">   Electricity</t>
        </is>
      </c>
      <c r="C133" s="21" t="n">
        <v>30.45</v>
      </c>
      <c r="D133" s="21" t="n">
        <v>30.66</v>
      </c>
      <c r="E133" s="21" t="n">
        <v>31.21</v>
      </c>
      <c r="F133" s="21" t="n">
        <v>31.91</v>
      </c>
      <c r="G133" s="21" t="n">
        <v>32.69</v>
      </c>
      <c r="H133" s="21" t="n">
        <v>33.65</v>
      </c>
      <c r="I133" s="21" t="n">
        <v>34.87</v>
      </c>
      <c r="J133" s="21" t="n">
        <v>36.1</v>
      </c>
      <c r="K133" s="21" t="n">
        <v>37.15</v>
      </c>
      <c r="L133" s="21" t="n">
        <v>37.89</v>
      </c>
      <c r="M133" s="21" t="n">
        <v>38.57</v>
      </c>
      <c r="N133" s="21" t="n">
        <v>39.4</v>
      </c>
      <c r="O133" s="21" t="n">
        <v>40.12</v>
      </c>
      <c r="P133" s="21" t="n">
        <v>40.82</v>
      </c>
      <c r="Q133" s="21" t="n">
        <v>41.87</v>
      </c>
      <c r="R133" s="21" t="n">
        <v>42.81</v>
      </c>
      <c r="S133" s="21" t="n">
        <v>43.49</v>
      </c>
      <c r="T133" s="21" t="n">
        <v>44.32</v>
      </c>
      <c r="U133" s="21" t="n">
        <v>45.15</v>
      </c>
      <c r="V133" s="21" t="n">
        <v>46.24</v>
      </c>
      <c r="W133" s="21" t="n">
        <v>47.13</v>
      </c>
      <c r="X133" s="21" t="n">
        <v>47.93</v>
      </c>
      <c r="Y133" s="21" t="n">
        <v>48.93</v>
      </c>
      <c r="Z133" s="21" t="n">
        <v>49.92</v>
      </c>
      <c r="AA133" s="21" t="n">
        <v>50.91</v>
      </c>
      <c r="AB133" s="21" t="n">
        <v>52.08</v>
      </c>
      <c r="AC133" s="21" t="n">
        <v>53.19</v>
      </c>
      <c r="AD133" s="21" t="n">
        <v>54.3</v>
      </c>
      <c r="AE133" s="21" t="n">
        <v>55.62</v>
      </c>
      <c r="AF133" s="21" t="n">
        <v>56.85</v>
      </c>
      <c r="AG133" s="21" t="n">
        <v>57.99</v>
      </c>
      <c r="AH133" s="21" t="n">
        <v>59.24</v>
      </c>
      <c r="AI133" s="68" t="n">
        <v>0.022</v>
      </c>
    </row>
    <row r="135" ht="15" customHeight="1" s="19">
      <c r="B135" s="30" t="inlineStr">
        <is>
          <t>Non-Renewable Energy Expenditures by Sector</t>
        </is>
      </c>
    </row>
    <row r="136" ht="15" customHeight="1" s="19">
      <c r="B136" s="30" t="inlineStr">
        <is>
          <t>(billion nominal dollars)</t>
        </is>
      </c>
    </row>
    <row r="137" ht="15" customHeight="1" s="19">
      <c r="A137" s="6" t="inlineStr">
        <is>
          <t>PRC000:nom_Residential</t>
        </is>
      </c>
      <c r="B137" s="20" t="inlineStr">
        <is>
          <t xml:space="preserve"> Residential</t>
        </is>
      </c>
      <c r="C137" s="22" t="n">
        <v>255</v>
      </c>
      <c r="D137" s="22" t="n">
        <v>251</v>
      </c>
      <c r="E137" s="22" t="n">
        <v>262</v>
      </c>
      <c r="F137" s="22" t="n">
        <v>268</v>
      </c>
      <c r="G137" s="22" t="n">
        <v>275</v>
      </c>
      <c r="H137" s="22" t="n">
        <v>284</v>
      </c>
      <c r="I137" s="22" t="n">
        <v>293</v>
      </c>
      <c r="J137" s="22" t="n">
        <v>304</v>
      </c>
      <c r="K137" s="22" t="n">
        <v>314</v>
      </c>
      <c r="L137" s="22" t="n">
        <v>322</v>
      </c>
      <c r="M137" s="22" t="n">
        <v>330</v>
      </c>
      <c r="N137" s="22" t="n">
        <v>341</v>
      </c>
      <c r="O137" s="22" t="n">
        <v>349</v>
      </c>
      <c r="P137" s="22" t="n">
        <v>357</v>
      </c>
      <c r="Q137" s="22" t="n">
        <v>369</v>
      </c>
      <c r="R137" s="22" t="n">
        <v>379</v>
      </c>
      <c r="S137" s="22" t="n">
        <v>389</v>
      </c>
      <c r="T137" s="22" t="n">
        <v>399</v>
      </c>
      <c r="U137" s="22" t="n">
        <v>410</v>
      </c>
      <c r="V137" s="22" t="n">
        <v>423</v>
      </c>
      <c r="W137" s="22" t="n">
        <v>434</v>
      </c>
      <c r="X137" s="22" t="n">
        <v>445</v>
      </c>
      <c r="Y137" s="22" t="n">
        <v>458</v>
      </c>
      <c r="Z137" s="22" t="n">
        <v>471</v>
      </c>
      <c r="AA137" s="22" t="n">
        <v>484</v>
      </c>
      <c r="AB137" s="22" t="n">
        <v>499</v>
      </c>
      <c r="AC137" s="22" t="n">
        <v>514</v>
      </c>
      <c r="AD137" s="22" t="n">
        <v>529</v>
      </c>
      <c r="AE137" s="22" t="n">
        <v>547</v>
      </c>
      <c r="AF137" s="22" t="n">
        <v>564</v>
      </c>
      <c r="AG137" s="22" t="n">
        <v>580</v>
      </c>
      <c r="AH137" s="22" t="n">
        <v>598</v>
      </c>
      <c r="AI137" s="68" t="n">
        <v>0.028</v>
      </c>
    </row>
    <row r="138" ht="15" customHeight="1" s="19">
      <c r="A138" s="6" t="inlineStr">
        <is>
          <t>PRC000:nom_Commercial</t>
        </is>
      </c>
      <c r="B138" s="20" t="inlineStr">
        <is>
          <t xml:space="preserve"> Commercial</t>
        </is>
      </c>
      <c r="C138" s="22" t="n">
        <v>189</v>
      </c>
      <c r="D138" s="22" t="n">
        <v>188</v>
      </c>
      <c r="E138" s="22" t="n">
        <v>195</v>
      </c>
      <c r="F138" s="22" t="n">
        <v>202</v>
      </c>
      <c r="G138" s="22" t="n">
        <v>207</v>
      </c>
      <c r="H138" s="22" t="n">
        <v>214</v>
      </c>
      <c r="I138" s="22" t="n">
        <v>223</v>
      </c>
      <c r="J138" s="22" t="n">
        <v>231</v>
      </c>
      <c r="K138" s="22" t="n">
        <v>239</v>
      </c>
      <c r="L138" s="22" t="n">
        <v>245</v>
      </c>
      <c r="M138" s="22" t="n">
        <v>251</v>
      </c>
      <c r="N138" s="22" t="n">
        <v>258</v>
      </c>
      <c r="O138" s="22" t="n">
        <v>264</v>
      </c>
      <c r="P138" s="22" t="n">
        <v>270</v>
      </c>
      <c r="Q138" s="22" t="n">
        <v>279</v>
      </c>
      <c r="R138" s="22" t="n">
        <v>287</v>
      </c>
      <c r="S138" s="22" t="n">
        <v>294</v>
      </c>
      <c r="T138" s="22" t="n">
        <v>302</v>
      </c>
      <c r="U138" s="22" t="n">
        <v>310</v>
      </c>
      <c r="V138" s="22" t="n">
        <v>320</v>
      </c>
      <c r="W138" s="22" t="n">
        <v>328</v>
      </c>
      <c r="X138" s="22" t="n">
        <v>336</v>
      </c>
      <c r="Y138" s="22" t="n">
        <v>346</v>
      </c>
      <c r="Z138" s="22" t="n">
        <v>356</v>
      </c>
      <c r="AA138" s="22" t="n">
        <v>367</v>
      </c>
      <c r="AB138" s="22" t="n">
        <v>378</v>
      </c>
      <c r="AC138" s="22" t="n">
        <v>390</v>
      </c>
      <c r="AD138" s="22" t="n">
        <v>402</v>
      </c>
      <c r="AE138" s="22" t="n">
        <v>417</v>
      </c>
      <c r="AF138" s="22" t="n">
        <v>431</v>
      </c>
      <c r="AG138" s="22" t="n">
        <v>445</v>
      </c>
      <c r="AH138" s="22" t="n">
        <v>460</v>
      </c>
      <c r="AI138" s="68" t="n">
        <v>0.029</v>
      </c>
    </row>
    <row r="139" ht="15" customHeight="1" s="19">
      <c r="A139" s="6" t="inlineStr">
        <is>
          <t>PRC000:nom_Industrial</t>
        </is>
      </c>
      <c r="B139" s="20" t="inlineStr">
        <is>
          <t xml:space="preserve"> Industrial 1/</t>
        </is>
      </c>
      <c r="C139" s="22" t="n">
        <v>185</v>
      </c>
      <c r="D139" s="22" t="n">
        <v>183</v>
      </c>
      <c r="E139" s="22" t="n">
        <v>192</v>
      </c>
      <c r="F139" s="22" t="n">
        <v>204</v>
      </c>
      <c r="G139" s="22" t="n">
        <v>214</v>
      </c>
      <c r="H139" s="22" t="n">
        <v>227</v>
      </c>
      <c r="I139" s="22" t="n">
        <v>242</v>
      </c>
      <c r="J139" s="22" t="n">
        <v>258</v>
      </c>
      <c r="K139" s="22" t="n">
        <v>271</v>
      </c>
      <c r="L139" s="22" t="n">
        <v>284</v>
      </c>
      <c r="M139" s="22" t="n">
        <v>295</v>
      </c>
      <c r="N139" s="22" t="n">
        <v>305</v>
      </c>
      <c r="O139" s="22" t="n">
        <v>315</v>
      </c>
      <c r="P139" s="22" t="n">
        <v>327</v>
      </c>
      <c r="Q139" s="22" t="n">
        <v>341</v>
      </c>
      <c r="R139" s="22" t="n">
        <v>356</v>
      </c>
      <c r="S139" s="22" t="n">
        <v>369</v>
      </c>
      <c r="T139" s="22" t="n">
        <v>384</v>
      </c>
      <c r="U139" s="22" t="n">
        <v>399</v>
      </c>
      <c r="V139" s="22" t="n">
        <v>415</v>
      </c>
      <c r="W139" s="22" t="n">
        <v>431</v>
      </c>
      <c r="X139" s="22" t="n">
        <v>447</v>
      </c>
      <c r="Y139" s="22" t="n">
        <v>464</v>
      </c>
      <c r="Z139" s="22" t="n">
        <v>485</v>
      </c>
      <c r="AA139" s="22" t="n">
        <v>504</v>
      </c>
      <c r="AB139" s="22" t="n">
        <v>525</v>
      </c>
      <c r="AC139" s="22" t="n">
        <v>548</v>
      </c>
      <c r="AD139" s="22" t="n">
        <v>570</v>
      </c>
      <c r="AE139" s="22" t="n">
        <v>596</v>
      </c>
      <c r="AF139" s="22" t="n">
        <v>623</v>
      </c>
      <c r="AG139" s="22" t="n">
        <v>651</v>
      </c>
      <c r="AH139" s="22" t="n">
        <v>677</v>
      </c>
      <c r="AI139" s="68" t="n">
        <v>0.043</v>
      </c>
    </row>
    <row r="140" ht="15" customHeight="1" s="19">
      <c r="A140" s="6" t="inlineStr">
        <is>
          <t>PRC000:nom_TransNonRenw</t>
        </is>
      </c>
      <c r="B140" s="20" t="inlineStr">
        <is>
          <t xml:space="preserve"> Transportation</t>
        </is>
      </c>
      <c r="C140" s="22" t="n">
        <v>574</v>
      </c>
      <c r="D140" s="22" t="n">
        <v>582</v>
      </c>
      <c r="E140" s="22" t="n">
        <v>594</v>
      </c>
      <c r="F140" s="22" t="n">
        <v>606</v>
      </c>
      <c r="G140" s="22" t="n">
        <v>612</v>
      </c>
      <c r="H140" s="22" t="n">
        <v>617</v>
      </c>
      <c r="I140" s="22" t="n">
        <v>629</v>
      </c>
      <c r="J140" s="22" t="n">
        <v>647</v>
      </c>
      <c r="K140" s="22" t="n">
        <v>662</v>
      </c>
      <c r="L140" s="22" t="n">
        <v>680</v>
      </c>
      <c r="M140" s="22" t="n">
        <v>699</v>
      </c>
      <c r="N140" s="22" t="n">
        <v>728</v>
      </c>
      <c r="O140" s="22" t="n">
        <v>748</v>
      </c>
      <c r="P140" s="22" t="n">
        <v>767</v>
      </c>
      <c r="Q140" s="22" t="n">
        <v>794</v>
      </c>
      <c r="R140" s="22" t="n">
        <v>820</v>
      </c>
      <c r="S140" s="22" t="n">
        <v>843</v>
      </c>
      <c r="T140" s="22" t="n">
        <v>869</v>
      </c>
      <c r="U140" s="22" t="n">
        <v>891</v>
      </c>
      <c r="V140" s="22" t="n">
        <v>920</v>
      </c>
      <c r="W140" s="22" t="n">
        <v>951</v>
      </c>
      <c r="X140" s="22" t="n">
        <v>976</v>
      </c>
      <c r="Y140" s="22" t="n">
        <v>1007</v>
      </c>
      <c r="Z140" s="22" t="n">
        <v>1048</v>
      </c>
      <c r="AA140" s="22" t="n">
        <v>1084</v>
      </c>
      <c r="AB140" s="22" t="n">
        <v>1123</v>
      </c>
      <c r="AC140" s="22" t="n">
        <v>1170</v>
      </c>
      <c r="AD140" s="22" t="n">
        <v>1207</v>
      </c>
      <c r="AE140" s="22" t="n">
        <v>1261</v>
      </c>
      <c r="AF140" s="22" t="n">
        <v>1314</v>
      </c>
      <c r="AG140" s="22" t="n">
        <v>1365</v>
      </c>
      <c r="AH140" s="22" t="n">
        <v>1414</v>
      </c>
      <c r="AI140" s="68" t="n">
        <v>0.03</v>
      </c>
    </row>
    <row r="141" ht="15" customHeight="1" s="19">
      <c r="A141" s="6" t="inlineStr">
        <is>
          <t>PRC000:nom_TotalNon-Ren</t>
        </is>
      </c>
      <c r="B141" s="20" t="inlineStr">
        <is>
          <t xml:space="preserve">   Total Non-Renewable Expenditures</t>
        </is>
      </c>
      <c r="C141" s="22" t="n">
        <v>1203</v>
      </c>
      <c r="D141" s="22" t="n">
        <v>1204</v>
      </c>
      <c r="E141" s="22" t="n">
        <v>1242</v>
      </c>
      <c r="F141" s="22" t="n">
        <v>1279</v>
      </c>
      <c r="G141" s="22" t="n">
        <v>1308</v>
      </c>
      <c r="H141" s="22" t="n">
        <v>1342</v>
      </c>
      <c r="I141" s="22" t="n">
        <v>1387</v>
      </c>
      <c r="J141" s="22" t="n">
        <v>1440</v>
      </c>
      <c r="K141" s="22" t="n">
        <v>1486</v>
      </c>
      <c r="L141" s="22" t="n">
        <v>1531</v>
      </c>
      <c r="M141" s="22" t="n">
        <v>1576</v>
      </c>
      <c r="N141" s="22" t="n">
        <v>1632</v>
      </c>
      <c r="O141" s="22" t="n">
        <v>1676</v>
      </c>
      <c r="P141" s="22" t="n">
        <v>1721</v>
      </c>
      <c r="Q141" s="22" t="n">
        <v>1784</v>
      </c>
      <c r="R141" s="22" t="n">
        <v>1842</v>
      </c>
      <c r="S141" s="22" t="n">
        <v>1896</v>
      </c>
      <c r="T141" s="22" t="n">
        <v>1954</v>
      </c>
      <c r="U141" s="22" t="n">
        <v>2010</v>
      </c>
      <c r="V141" s="22" t="n">
        <v>2077</v>
      </c>
      <c r="W141" s="22" t="n">
        <v>2144</v>
      </c>
      <c r="X141" s="22" t="n">
        <v>2204</v>
      </c>
      <c r="Y141" s="22" t="n">
        <v>2275</v>
      </c>
      <c r="Z141" s="22" t="n">
        <v>2361</v>
      </c>
      <c r="AA141" s="22" t="n">
        <v>2440</v>
      </c>
      <c r="AB141" s="22" t="n">
        <v>2526</v>
      </c>
      <c r="AC141" s="22" t="n">
        <v>2623</v>
      </c>
      <c r="AD141" s="22" t="n">
        <v>2708</v>
      </c>
      <c r="AE141" s="22" t="n">
        <v>2821</v>
      </c>
      <c r="AF141" s="22" t="n">
        <v>2931</v>
      </c>
      <c r="AG141" s="22" t="n">
        <v>3040</v>
      </c>
      <c r="AH141" s="22" t="n">
        <v>3148</v>
      </c>
      <c r="AI141" s="68" t="n">
        <v>0.032</v>
      </c>
    </row>
    <row r="142" ht="15" customHeight="1" s="19">
      <c r="A142" s="6" t="inlineStr">
        <is>
          <t>PRC000:nom_TransRenewEx</t>
        </is>
      </c>
      <c r="B142" s="20" t="inlineStr">
        <is>
          <t xml:space="preserve"> Transportation Renewable Expenditures</t>
        </is>
      </c>
      <c r="C142" s="22" t="n">
        <v>0</v>
      </c>
      <c r="D142" s="22" t="n">
        <v>0</v>
      </c>
      <c r="E142" s="22" t="n">
        <v>1</v>
      </c>
      <c r="F142" s="22" t="n">
        <v>1</v>
      </c>
      <c r="G142" s="22" t="n">
        <v>1</v>
      </c>
      <c r="H142" s="22" t="n">
        <v>1</v>
      </c>
      <c r="I142" s="22" t="n">
        <v>1</v>
      </c>
      <c r="J142" s="22" t="n">
        <v>1</v>
      </c>
      <c r="K142" s="22" t="n">
        <v>1</v>
      </c>
      <c r="L142" s="22" t="n">
        <v>1</v>
      </c>
      <c r="M142" s="22" t="n">
        <v>1</v>
      </c>
      <c r="N142" s="22" t="n">
        <v>1</v>
      </c>
      <c r="O142" s="22" t="n">
        <v>1</v>
      </c>
      <c r="P142" s="22" t="n">
        <v>1</v>
      </c>
      <c r="Q142" s="22" t="n">
        <v>1</v>
      </c>
      <c r="R142" s="22" t="n">
        <v>1</v>
      </c>
      <c r="S142" s="22" t="n">
        <v>1</v>
      </c>
      <c r="T142" s="22" t="n">
        <v>1</v>
      </c>
      <c r="U142" s="22" t="n">
        <v>1</v>
      </c>
      <c r="V142" s="22" t="n">
        <v>1</v>
      </c>
      <c r="W142" s="22" t="n">
        <v>1</v>
      </c>
      <c r="X142" s="22" t="n">
        <v>1</v>
      </c>
      <c r="Y142" s="22" t="n">
        <v>1</v>
      </c>
      <c r="Z142" s="22" t="n">
        <v>1</v>
      </c>
      <c r="AA142" s="22" t="n">
        <v>1</v>
      </c>
      <c r="AB142" s="22" t="n">
        <v>1</v>
      </c>
      <c r="AC142" s="22" t="n">
        <v>1</v>
      </c>
      <c r="AD142" s="22" t="n">
        <v>1</v>
      </c>
      <c r="AE142" s="22" t="n">
        <v>1</v>
      </c>
      <c r="AF142" s="22" t="n">
        <v>1</v>
      </c>
      <c r="AG142" s="22" t="n">
        <v>1</v>
      </c>
      <c r="AH142" s="22" t="n">
        <v>1</v>
      </c>
      <c r="AI142" s="68" t="n">
        <v>0.028</v>
      </c>
    </row>
    <row r="143" ht="15" customHeight="1" s="19">
      <c r="A143" s="6" t="inlineStr">
        <is>
          <t>PRC000:nom_TotalExpendi</t>
        </is>
      </c>
      <c r="B143" s="30" t="inlineStr">
        <is>
          <t xml:space="preserve">   Total Expenditures</t>
        </is>
      </c>
      <c r="C143" s="23" t="n">
        <v>1203</v>
      </c>
      <c r="D143" s="23" t="n">
        <v>1205</v>
      </c>
      <c r="E143" s="23" t="n">
        <v>1243</v>
      </c>
      <c r="F143" s="23" t="n">
        <v>1280</v>
      </c>
      <c r="G143" s="23" t="n">
        <v>1309</v>
      </c>
      <c r="H143" s="23" t="n">
        <v>1342</v>
      </c>
      <c r="I143" s="23" t="n">
        <v>1387</v>
      </c>
      <c r="J143" s="23" t="n">
        <v>1441</v>
      </c>
      <c r="K143" s="23" t="n">
        <v>1487</v>
      </c>
      <c r="L143" s="23" t="n">
        <v>1532</v>
      </c>
      <c r="M143" s="23" t="n">
        <v>1576</v>
      </c>
      <c r="N143" s="23" t="n">
        <v>1633</v>
      </c>
      <c r="O143" s="23" t="n">
        <v>1677</v>
      </c>
      <c r="P143" s="23" t="n">
        <v>1722</v>
      </c>
      <c r="Q143" s="23" t="n">
        <v>1785</v>
      </c>
      <c r="R143" s="23" t="n">
        <v>1843</v>
      </c>
      <c r="S143" s="23" t="n">
        <v>1896</v>
      </c>
      <c r="T143" s="23" t="n">
        <v>1955</v>
      </c>
      <c r="U143" s="23" t="n">
        <v>2011</v>
      </c>
      <c r="V143" s="23" t="n">
        <v>2078</v>
      </c>
      <c r="W143" s="23" t="n">
        <v>2145</v>
      </c>
      <c r="X143" s="23" t="n">
        <v>2205</v>
      </c>
      <c r="Y143" s="23" t="n">
        <v>2276</v>
      </c>
      <c r="Z143" s="23" t="n">
        <v>2362</v>
      </c>
      <c r="AA143" s="23" t="n">
        <v>2441</v>
      </c>
      <c r="AB143" s="23" t="n">
        <v>2526</v>
      </c>
      <c r="AC143" s="23" t="n">
        <v>2624</v>
      </c>
      <c r="AD143" s="23" t="n">
        <v>2709</v>
      </c>
      <c r="AE143" s="23" t="n">
        <v>2822</v>
      </c>
      <c r="AF143" s="23" t="n">
        <v>2932</v>
      </c>
      <c r="AG143" s="23" t="n">
        <v>3041</v>
      </c>
      <c r="AH143" s="23" t="n">
        <v>3149</v>
      </c>
      <c r="AI143" s="69" t="n">
        <v>0.032</v>
      </c>
    </row>
    <row r="145" ht="15" customHeight="1" s="19" thickBot="1"/>
    <row r="146" ht="15" customHeight="1" s="19">
      <c r="B146" s="63" t="inlineStr">
        <is>
          <t xml:space="preserve">   1/ Includes energy for combined heat and power plants that have a non-regulatory status, and small on-site generating systems.</t>
        </is>
      </c>
      <c r="C146" s="63" t="n"/>
      <c r="D146" s="63" t="n"/>
      <c r="E146" s="63" t="n"/>
      <c r="F146" s="63" t="n"/>
      <c r="G146" s="63" t="n"/>
      <c r="H146" s="63" t="n"/>
      <c r="I146" s="63" t="n"/>
      <c r="J146" s="63" t="n"/>
      <c r="K146" s="63" t="n"/>
      <c r="L146" s="63" t="n"/>
      <c r="M146" s="63" t="n"/>
      <c r="N146" s="63" t="n"/>
      <c r="O146" s="63" t="n"/>
      <c r="P146" s="63" t="n"/>
      <c r="Q146" s="63" t="n"/>
      <c r="R146" s="63" t="n"/>
      <c r="S146" s="63" t="n"/>
      <c r="T146" s="63" t="n"/>
      <c r="U146" s="63" t="n"/>
      <c r="V146" s="63" t="n"/>
      <c r="W146" s="63" t="n"/>
      <c r="X146" s="63" t="n"/>
      <c r="Y146" s="63" t="n"/>
      <c r="Z146" s="63" t="n"/>
      <c r="AA146" s="63" t="n"/>
      <c r="AB146" s="63" t="n"/>
      <c r="AC146" s="63" t="n"/>
      <c r="AD146" s="63" t="n"/>
      <c r="AE146" s="63" t="n"/>
      <c r="AF146" s="63" t="n"/>
      <c r="AG146" s="63" t="n"/>
      <c r="AH146" s="63" t="n"/>
      <c r="AI146" s="63" t="n"/>
    </row>
    <row r="147" ht="15" customHeight="1" s="19">
      <c r="B147" s="8" t="inlineStr">
        <is>
          <t xml:space="preserve">   2/ Excludes use for lease and plant fuel and fuel used for liquefaction in export facilities.</t>
        </is>
      </c>
    </row>
    <row r="148" ht="15" customHeight="1" s="19">
      <c r="B148" s="8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9">
      <c r="B149" s="8" t="inlineStr">
        <is>
          <t>the percentage of ethanol varies seasonally.  The annual average ethanol content of 74 percent is used for these projections.</t>
        </is>
      </c>
    </row>
    <row r="150" ht="15" customHeight="1" s="19">
      <c r="B150" s="8" t="inlineStr">
        <is>
          <t xml:space="preserve">   4/ Sales weighted-average price for all grades.  Includes Federal, State, and local taxes.</t>
        </is>
      </c>
    </row>
    <row r="151" ht="15" customHeight="1" s="19">
      <c r="B151" s="8" t="inlineStr">
        <is>
          <t xml:space="preserve">   5/ Kerosene-type jet fuel.  Includes Federal and State taxes while excluding county and local taxes.</t>
        </is>
      </c>
    </row>
    <row r="152" ht="15" customHeight="1" s="19">
      <c r="B152" s="8" t="inlineStr">
        <is>
          <t xml:space="preserve">   6/ Diesel fuel for on-road use.  Includes Federal and State taxes while excluding county and local taxes.</t>
        </is>
      </c>
    </row>
    <row r="153" ht="15" customHeight="1" s="19">
      <c r="B153" s="8" t="inlineStr">
        <is>
          <t xml:space="preserve">   7/ Natural gas used as fuel in motor vehicles, trains, and ships.  Price includes estimated motor vehicle fuel taxes</t>
        </is>
      </c>
    </row>
    <row r="154" ht="15" customHeight="1" s="19">
      <c r="B154" s="8" t="inlineStr">
        <is>
          <t>and estimated dispensing costs or charges.</t>
        </is>
      </c>
    </row>
    <row r="155" ht="15" customHeight="1" s="19">
      <c r="B155" s="8" t="inlineStr">
        <is>
          <t xml:space="preserve">   8/ Includes electricity-only and combined heat and power plants that have a regulatory status.</t>
        </is>
      </c>
    </row>
    <row r="156" ht="15" customHeight="1" s="19">
      <c r="B156" s="8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9">
      <c r="B157" s="8" t="inlineStr">
        <is>
          <t xml:space="preserve">   Btu = British thermal unit.</t>
        </is>
      </c>
    </row>
    <row r="158" ht="15" customHeight="1" s="19">
      <c r="B158" s="8" t="inlineStr">
        <is>
          <t xml:space="preserve">   - - = Not applicable.</t>
        </is>
      </c>
    </row>
    <row r="159" ht="15" customHeight="1" s="19">
      <c r="B159" s="8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9">
      <c r="B160" s="8" t="inlineStr">
        <is>
          <t>Energy Modeling System run ref2020.d112119a.  Projections:  EIA, AEO2020 National Energy Modeling System run ref2020.d112119a.</t>
        </is>
      </c>
    </row>
  </sheetData>
  <pageMargins left="0.75" right="0.75" top="1" bottom="1" header="0.5" footer="0.5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124"/>
  <sheetViews>
    <sheetView workbookViewId="0">
      <selection activeCell="A1" sqref="A1"/>
    </sheetView>
  </sheetViews>
  <sheetFormatPr baseColWidth="8" defaultColWidth="9.1796875" defaultRowHeight="15" customHeight="1"/>
  <cols>
    <col width="12" customWidth="1" style="25" min="1" max="1"/>
    <col width="45.6328125" customWidth="1" style="25" min="2" max="2"/>
    <col width="9.1796875" customWidth="1" style="25" min="3" max="3"/>
    <col width="9.1796875" customWidth="1" style="25" min="4" max="16384"/>
  </cols>
  <sheetData>
    <row r="1" ht="15" customHeight="1" s="19" thickBot="1"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J1" s="27" t="n"/>
    </row>
    <row r="2" ht="15" customHeight="1" s="19" thickTop="1">
      <c r="C2" s="33" t="n"/>
      <c r="D2" s="33" t="n"/>
      <c r="E2" s="33" t="n"/>
      <c r="F2" s="33" t="n"/>
      <c r="G2" s="33" t="n"/>
    </row>
    <row r="3" ht="15" customHeight="1" s="19"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</row>
    <row r="4" ht="15" customHeight="1" s="19"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</row>
    <row r="5" ht="15" customHeight="1" s="19"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</row>
    <row r="6" ht="15" customHeight="1" s="19"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</row>
    <row r="10" ht="15" customHeight="1" s="19">
      <c r="A10" s="28" t="inlineStr">
        <is>
          <t>PPP000</t>
        </is>
      </c>
      <c r="B10" s="29" t="inlineStr">
        <is>
          <t>12. Petroleum and Other Liquids Prices</t>
        </is>
      </c>
    </row>
    <row r="11" ht="15" customHeight="1" s="19">
      <c r="B11" s="26" t="inlineStr">
        <is>
          <t>(2019 dollars per gallon, unless otherwise noted)</t>
        </is>
      </c>
    </row>
    <row r="12" ht="15" customHeight="1" s="19"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37" t="n"/>
      <c r="AK12" s="37" t="n"/>
    </row>
    <row r="13" ht="15" customHeight="1" s="19" thickBot="1">
      <c r="B13" s="27" t="inlineStr">
        <is>
          <t xml:space="preserve"> Sector and Fuel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19" thickTop="1"/>
    <row r="15" ht="15" customHeight="1" s="19">
      <c r="B15" s="30" t="inlineStr">
        <is>
          <t>Crude Oil Prices (2019 dollars per barrel)</t>
        </is>
      </c>
    </row>
    <row r="16" ht="15" customHeight="1" s="19">
      <c r="A16" s="28" t="inlineStr">
        <is>
          <t>PPP000:ba_WorldOilPrice</t>
        </is>
      </c>
      <c r="B16" s="38" t="inlineStr">
        <is>
          <t xml:space="preserve">   Brent Spot</t>
        </is>
      </c>
      <c r="C16" s="31" t="n">
        <v>63.371998</v>
      </c>
      <c r="D16" s="31" t="n">
        <v>58.505806</v>
      </c>
      <c r="E16" s="31" t="n">
        <v>61.63221</v>
      </c>
      <c r="F16" s="31" t="n">
        <v>64.001991</v>
      </c>
      <c r="G16" s="31" t="n">
        <v>65.341621</v>
      </c>
      <c r="H16" s="31" t="n">
        <v>67.00344800000001</v>
      </c>
      <c r="I16" s="31" t="n">
        <v>68.735039</v>
      </c>
      <c r="J16" s="31" t="n">
        <v>70.37164300000001</v>
      </c>
      <c r="K16" s="31" t="n">
        <v>71.580528</v>
      </c>
      <c r="L16" s="31" t="n">
        <v>73.16675600000001</v>
      </c>
      <c r="M16" s="31" t="n">
        <v>74.728348</v>
      </c>
      <c r="N16" s="31" t="n">
        <v>75.831558</v>
      </c>
      <c r="O16" s="31" t="n">
        <v>77.375023</v>
      </c>
      <c r="P16" s="31" t="n">
        <v>78.62301600000001</v>
      </c>
      <c r="Q16" s="31" t="n">
        <v>80.499657</v>
      </c>
      <c r="R16" s="31" t="n">
        <v>81.877769</v>
      </c>
      <c r="S16" s="31" t="n">
        <v>83.32517199999999</v>
      </c>
      <c r="T16" s="31" t="n">
        <v>84.876801</v>
      </c>
      <c r="U16" s="31" t="n">
        <v>86.17578899999999</v>
      </c>
      <c r="V16" s="31" t="n">
        <v>87.637856</v>
      </c>
      <c r="W16" s="31" t="n">
        <v>89.162689</v>
      </c>
      <c r="X16" s="31" t="n">
        <v>90.480171</v>
      </c>
      <c r="Y16" s="31" t="n">
        <v>91.63808400000001</v>
      </c>
      <c r="Z16" s="31" t="n">
        <v>93.70734400000001</v>
      </c>
      <c r="AA16" s="31" t="n">
        <v>94.894356</v>
      </c>
      <c r="AB16" s="31" t="n">
        <v>96.306297</v>
      </c>
      <c r="AC16" s="31" t="n">
        <v>97.76226</v>
      </c>
      <c r="AD16" s="31" t="n">
        <v>99.02499400000001</v>
      </c>
      <c r="AE16" s="31" t="n">
        <v>100.73233</v>
      </c>
      <c r="AF16" s="31" t="n">
        <v>102.338394</v>
      </c>
      <c r="AG16" s="31" t="n">
        <v>103.798584</v>
      </c>
      <c r="AH16" s="31" t="n">
        <v>104.983826</v>
      </c>
      <c r="AI16" s="67" t="n">
        <v>0.016417</v>
      </c>
      <c r="AJ16" s="21" t="n"/>
      <c r="AK16" s="68" t="n"/>
    </row>
    <row r="17" ht="15" customHeight="1" s="19">
      <c r="A17" s="28" t="inlineStr">
        <is>
          <t>PPP000:bb_ForeignLSLigh</t>
        </is>
      </c>
      <c r="B17" s="38" t="inlineStr">
        <is>
          <t xml:space="preserve">   West Texas Intermediate Spot</t>
        </is>
      </c>
      <c r="C17" s="31" t="n">
        <v>56.261002</v>
      </c>
      <c r="D17" s="31" t="n">
        <v>53.136776</v>
      </c>
      <c r="E17" s="31" t="n">
        <v>58.231895</v>
      </c>
      <c r="F17" s="31" t="n">
        <v>59.639107</v>
      </c>
      <c r="G17" s="31" t="n">
        <v>60.805595</v>
      </c>
      <c r="H17" s="31" t="n">
        <v>63.003368</v>
      </c>
      <c r="I17" s="31" t="n">
        <v>64.557953</v>
      </c>
      <c r="J17" s="31" t="n">
        <v>66.193848</v>
      </c>
      <c r="K17" s="31" t="n">
        <v>67.774689</v>
      </c>
      <c r="L17" s="31" t="n">
        <v>68.532478</v>
      </c>
      <c r="M17" s="31" t="n">
        <v>70.067909</v>
      </c>
      <c r="N17" s="31" t="n">
        <v>71.338821</v>
      </c>
      <c r="O17" s="31" t="n">
        <v>73.019859</v>
      </c>
      <c r="P17" s="31" t="n">
        <v>73.873024</v>
      </c>
      <c r="Q17" s="31" t="n">
        <v>76.580032</v>
      </c>
      <c r="R17" s="31" t="n">
        <v>77.81253100000001</v>
      </c>
      <c r="S17" s="31" t="n">
        <v>79.355728</v>
      </c>
      <c r="T17" s="31" t="n">
        <v>81.41992999999999</v>
      </c>
      <c r="U17" s="31" t="n">
        <v>81.804588</v>
      </c>
      <c r="V17" s="31" t="n">
        <v>83.33854700000001</v>
      </c>
      <c r="W17" s="31" t="n">
        <v>84.788506</v>
      </c>
      <c r="X17" s="31" t="n">
        <v>85.737099</v>
      </c>
      <c r="Y17" s="31" t="n">
        <v>86.74751999999999</v>
      </c>
      <c r="Z17" s="31" t="n">
        <v>89.02531399999999</v>
      </c>
      <c r="AA17" s="31" t="n">
        <v>90.12052199999999</v>
      </c>
      <c r="AB17" s="31" t="n">
        <v>91.40129899999999</v>
      </c>
      <c r="AC17" s="31" t="n">
        <v>93.352013</v>
      </c>
      <c r="AD17" s="31" t="n">
        <v>94.05081199999999</v>
      </c>
      <c r="AE17" s="31" t="n">
        <v>96.415947</v>
      </c>
      <c r="AF17" s="31" t="n">
        <v>98.235748</v>
      </c>
      <c r="AG17" s="31" t="n">
        <v>99.713112</v>
      </c>
      <c r="AH17" s="31" t="n">
        <v>100.723442</v>
      </c>
      <c r="AI17" s="67" t="n">
        <v>0.018964</v>
      </c>
      <c r="AJ17" s="21" t="n"/>
      <c r="AK17" s="68" t="n"/>
    </row>
    <row r="18" ht="15" customHeight="1" s="19">
      <c r="A18" s="28" t="inlineStr">
        <is>
          <t>PPP000:bb_Imported_Real</t>
        </is>
      </c>
      <c r="B18" s="38" t="inlineStr">
        <is>
          <t xml:space="preserve">   Average Imported Cost 1/</t>
        </is>
      </c>
      <c r="C18" s="31" t="n">
        <v>56.764999</v>
      </c>
      <c r="D18" s="31" t="n">
        <v>48.679512</v>
      </c>
      <c r="E18" s="31" t="n">
        <v>58.646915</v>
      </c>
      <c r="F18" s="31" t="n">
        <v>60.673489</v>
      </c>
      <c r="G18" s="31" t="n">
        <v>61.660038</v>
      </c>
      <c r="H18" s="31" t="n">
        <v>64.2286</v>
      </c>
      <c r="I18" s="31" t="n">
        <v>65.79218299999999</v>
      </c>
      <c r="J18" s="31" t="n">
        <v>65.91838799999999</v>
      </c>
      <c r="K18" s="31" t="n">
        <v>68.31753500000001</v>
      </c>
      <c r="L18" s="31" t="n">
        <v>67.79516599999999</v>
      </c>
      <c r="M18" s="31" t="n">
        <v>69.31744399999999</v>
      </c>
      <c r="N18" s="31" t="n">
        <v>70.40799699999999</v>
      </c>
      <c r="O18" s="31" t="n">
        <v>72.05976099999999</v>
      </c>
      <c r="P18" s="31" t="n">
        <v>72.439629</v>
      </c>
      <c r="Q18" s="31" t="n">
        <v>76.389565</v>
      </c>
      <c r="R18" s="31" t="n">
        <v>75.864441</v>
      </c>
      <c r="S18" s="31" t="n">
        <v>77.17392</v>
      </c>
      <c r="T18" s="31" t="n">
        <v>80.244118</v>
      </c>
      <c r="U18" s="31" t="n">
        <v>81.223991</v>
      </c>
      <c r="V18" s="31" t="n">
        <v>82.636848</v>
      </c>
      <c r="W18" s="31" t="n">
        <v>84.075264</v>
      </c>
      <c r="X18" s="31" t="n">
        <v>86.36985799999999</v>
      </c>
      <c r="Y18" s="31" t="n">
        <v>87.32719400000001</v>
      </c>
      <c r="Z18" s="31" t="n">
        <v>89.690338</v>
      </c>
      <c r="AA18" s="31" t="n">
        <v>90.550606</v>
      </c>
      <c r="AB18" s="31" t="n">
        <v>91.73406199999999</v>
      </c>
      <c r="AC18" s="31" t="n">
        <v>93.84535200000001</v>
      </c>
      <c r="AD18" s="31" t="n">
        <v>94.779388</v>
      </c>
      <c r="AE18" s="31" t="n">
        <v>96.82379899999999</v>
      </c>
      <c r="AF18" s="31" t="n">
        <v>98.096397</v>
      </c>
      <c r="AG18" s="31" t="n">
        <v>99.421761</v>
      </c>
      <c r="AH18" s="31" t="n">
        <v>100.464241</v>
      </c>
      <c r="AI18" s="67" t="n">
        <v>0.018586</v>
      </c>
      <c r="AJ18" s="21" t="n"/>
      <c r="AK18" s="68" t="n"/>
    </row>
    <row r="19" ht="15" customHeight="1" s="19">
      <c r="A19" s="28" t="inlineStr">
        <is>
          <t>PPP000:see_spot_markup</t>
        </is>
      </c>
      <c r="B19" s="38" t="inlineStr">
        <is>
          <t xml:space="preserve">   Brent / West Texas Intermediate Spread</t>
        </is>
      </c>
      <c r="C19" s="31" t="n">
        <v>7.110996</v>
      </c>
      <c r="D19" s="31" t="n">
        <v>5.36903</v>
      </c>
      <c r="E19" s="31" t="n">
        <v>3.400314</v>
      </c>
      <c r="F19" s="31" t="n">
        <v>4.362885</v>
      </c>
      <c r="G19" s="31" t="n">
        <v>4.536026</v>
      </c>
      <c r="H19" s="31" t="n">
        <v>4.00008</v>
      </c>
      <c r="I19" s="31" t="n">
        <v>4.177086</v>
      </c>
      <c r="J19" s="31" t="n">
        <v>4.177795</v>
      </c>
      <c r="K19" s="31" t="n">
        <v>3.80584</v>
      </c>
      <c r="L19" s="31" t="n">
        <v>4.634277</v>
      </c>
      <c r="M19" s="31" t="n">
        <v>4.660439</v>
      </c>
      <c r="N19" s="31" t="n">
        <v>4.492737</v>
      </c>
      <c r="O19" s="31" t="n">
        <v>4.355164</v>
      </c>
      <c r="P19" s="31" t="n">
        <v>4.749992</v>
      </c>
      <c r="Q19" s="31" t="n">
        <v>3.919624</v>
      </c>
      <c r="R19" s="31" t="n">
        <v>4.065239</v>
      </c>
      <c r="S19" s="31" t="n">
        <v>3.969444</v>
      </c>
      <c r="T19" s="31" t="n">
        <v>3.456871</v>
      </c>
      <c r="U19" s="31" t="n">
        <v>4.371201</v>
      </c>
      <c r="V19" s="31" t="n">
        <v>4.299309</v>
      </c>
      <c r="W19" s="31" t="n">
        <v>4.374184</v>
      </c>
      <c r="X19" s="31" t="n">
        <v>4.743073</v>
      </c>
      <c r="Y19" s="31" t="n">
        <v>4.890564</v>
      </c>
      <c r="Z19" s="31" t="n">
        <v>4.68203</v>
      </c>
      <c r="AA19" s="31" t="n">
        <v>4.773834</v>
      </c>
      <c r="AB19" s="31" t="n">
        <v>4.904999</v>
      </c>
      <c r="AC19" s="31" t="n">
        <v>4.410248</v>
      </c>
      <c r="AD19" s="31" t="n">
        <v>4.974182</v>
      </c>
      <c r="AE19" s="31" t="n">
        <v>4.316383</v>
      </c>
      <c r="AF19" s="31" t="n">
        <v>4.102646</v>
      </c>
      <c r="AG19" s="31" t="n">
        <v>4.085472</v>
      </c>
      <c r="AH19" s="31" t="n">
        <v>4.260384</v>
      </c>
      <c r="AI19" s="67" t="n">
        <v>-0.016389</v>
      </c>
      <c r="AJ19" s="21" t="n"/>
      <c r="AK19" s="68" t="n"/>
    </row>
    <row r="21" ht="15" customHeight="1" s="19">
      <c r="B21" s="30" t="inlineStr">
        <is>
          <t xml:space="preserve"> Delivered Sector Product Prices</t>
        </is>
      </c>
    </row>
    <row r="23" ht="15" customHeight="1" s="19">
      <c r="B23" s="30" t="inlineStr">
        <is>
          <t xml:space="preserve"> Residential</t>
        </is>
      </c>
    </row>
    <row r="24" ht="15" customHeight="1" s="19">
      <c r="A24" s="28" t="inlineStr">
        <is>
          <t>PPP000:da_LiquefiedPetr</t>
        </is>
      </c>
      <c r="B24" s="38" t="inlineStr">
        <is>
          <t xml:space="preserve">   Propane</t>
        </is>
      </c>
      <c r="C24" s="39" t="n">
        <v>1.95153</v>
      </c>
      <c r="D24" s="39" t="n">
        <v>1.927445</v>
      </c>
      <c r="E24" s="39" t="n">
        <v>1.960602</v>
      </c>
      <c r="F24" s="39" t="n">
        <v>2.025813</v>
      </c>
      <c r="G24" s="39" t="n">
        <v>2.089808</v>
      </c>
      <c r="H24" s="39" t="n">
        <v>2.160055</v>
      </c>
      <c r="I24" s="39" t="n">
        <v>2.249235</v>
      </c>
      <c r="J24" s="39" t="n">
        <v>2.346144</v>
      </c>
      <c r="K24" s="39" t="n">
        <v>2.423702</v>
      </c>
      <c r="L24" s="39" t="n">
        <v>2.483341</v>
      </c>
      <c r="M24" s="39" t="n">
        <v>2.525</v>
      </c>
      <c r="N24" s="39" t="n">
        <v>2.560843</v>
      </c>
      <c r="O24" s="39" t="n">
        <v>2.57476</v>
      </c>
      <c r="P24" s="39" t="n">
        <v>2.589361</v>
      </c>
      <c r="Q24" s="39" t="n">
        <v>2.618691</v>
      </c>
      <c r="R24" s="39" t="n">
        <v>2.649013</v>
      </c>
      <c r="S24" s="39" t="n">
        <v>2.682364</v>
      </c>
      <c r="T24" s="39" t="n">
        <v>2.719908</v>
      </c>
      <c r="U24" s="39" t="n">
        <v>2.761102</v>
      </c>
      <c r="V24" s="39" t="n">
        <v>2.802894</v>
      </c>
      <c r="W24" s="39" t="n">
        <v>2.843485</v>
      </c>
      <c r="X24" s="39" t="n">
        <v>2.881031</v>
      </c>
      <c r="Y24" s="39" t="n">
        <v>2.916282</v>
      </c>
      <c r="Z24" s="39" t="n">
        <v>2.959697</v>
      </c>
      <c r="AA24" s="39" t="n">
        <v>3.000005</v>
      </c>
      <c r="AB24" s="39" t="n">
        <v>3.039447</v>
      </c>
      <c r="AC24" s="39" t="n">
        <v>3.078538</v>
      </c>
      <c r="AD24" s="39" t="n">
        <v>3.116678</v>
      </c>
      <c r="AE24" s="39" t="n">
        <v>3.160093</v>
      </c>
      <c r="AF24" s="39" t="n">
        <v>3.206198</v>
      </c>
      <c r="AG24" s="39" t="n">
        <v>3.248155</v>
      </c>
      <c r="AH24" s="39" t="n">
        <v>3.287676</v>
      </c>
      <c r="AI24" s="67" t="n">
        <v>0.016967</v>
      </c>
      <c r="AJ24" s="21" t="n"/>
      <c r="AK24" s="68" t="n"/>
    </row>
    <row r="25" ht="15" customHeight="1" s="19">
      <c r="A25" s="28" t="inlineStr">
        <is>
          <t>PPP000:da_DistillateFue</t>
        </is>
      </c>
      <c r="B25" s="38" t="inlineStr">
        <is>
          <t xml:space="preserve">   Distillate Fuel Oil</t>
        </is>
      </c>
      <c r="C25" s="39" t="n">
        <v>3.008925</v>
      </c>
      <c r="D25" s="39" t="n">
        <v>2.927933</v>
      </c>
      <c r="E25" s="39" t="n">
        <v>2.973642</v>
      </c>
      <c r="F25" s="39" t="n">
        <v>3.051665</v>
      </c>
      <c r="G25" s="39" t="n">
        <v>3.106763</v>
      </c>
      <c r="H25" s="39" t="n">
        <v>3.198615</v>
      </c>
      <c r="I25" s="39" t="n">
        <v>3.258257</v>
      </c>
      <c r="J25" s="39" t="n">
        <v>3.308532</v>
      </c>
      <c r="K25" s="39" t="n">
        <v>3.312834</v>
      </c>
      <c r="L25" s="39" t="n">
        <v>3.359447</v>
      </c>
      <c r="M25" s="39" t="n">
        <v>3.386463</v>
      </c>
      <c r="N25" s="39" t="n">
        <v>3.401849</v>
      </c>
      <c r="O25" s="39" t="n">
        <v>3.439265</v>
      </c>
      <c r="P25" s="39" t="n">
        <v>3.462119</v>
      </c>
      <c r="Q25" s="39" t="n">
        <v>3.50725</v>
      </c>
      <c r="R25" s="39" t="n">
        <v>3.536197</v>
      </c>
      <c r="S25" s="39" t="n">
        <v>3.565753</v>
      </c>
      <c r="T25" s="39" t="n">
        <v>3.599078</v>
      </c>
      <c r="U25" s="39" t="n">
        <v>3.620696</v>
      </c>
      <c r="V25" s="39" t="n">
        <v>3.64876</v>
      </c>
      <c r="W25" s="39" t="n">
        <v>3.680341</v>
      </c>
      <c r="X25" s="39" t="n">
        <v>3.680837</v>
      </c>
      <c r="Y25" s="39" t="n">
        <v>3.70698</v>
      </c>
      <c r="Z25" s="39" t="n">
        <v>3.757476</v>
      </c>
      <c r="AA25" s="39" t="n">
        <v>3.781371</v>
      </c>
      <c r="AB25" s="39" t="n">
        <v>3.807227</v>
      </c>
      <c r="AC25" s="39" t="n">
        <v>3.855995</v>
      </c>
      <c r="AD25" s="39" t="n">
        <v>3.861999</v>
      </c>
      <c r="AE25" s="39" t="n">
        <v>3.897758</v>
      </c>
      <c r="AF25" s="39" t="n">
        <v>3.935348</v>
      </c>
      <c r="AG25" s="39" t="n">
        <v>3.959763</v>
      </c>
      <c r="AH25" s="39" t="n">
        <v>3.977589</v>
      </c>
      <c r="AI25" s="67" t="n">
        <v>0.009044</v>
      </c>
      <c r="AJ25" s="21" t="n"/>
      <c r="AK25" s="68" t="n"/>
    </row>
    <row r="27" ht="15" customHeight="1" s="19">
      <c r="B27" s="30" t="inlineStr">
        <is>
          <t xml:space="preserve"> Commercial</t>
        </is>
      </c>
    </row>
    <row r="28" ht="15" customHeight="1" s="19">
      <c r="A28" s="28" t="inlineStr">
        <is>
          <t>PPP000:ea_DistillateFue</t>
        </is>
      </c>
      <c r="B28" s="38" t="inlineStr">
        <is>
          <t xml:space="preserve">   Distillate Fuel Oil</t>
        </is>
      </c>
      <c r="C28" s="39" t="n">
        <v>3.020536</v>
      </c>
      <c r="D28" s="39" t="n">
        <v>2.938905</v>
      </c>
      <c r="E28" s="39" t="n">
        <v>2.850102</v>
      </c>
      <c r="F28" s="39" t="n">
        <v>2.792419</v>
      </c>
      <c r="G28" s="39" t="n">
        <v>2.712419</v>
      </c>
      <c r="H28" s="39" t="n">
        <v>2.668081</v>
      </c>
      <c r="I28" s="39" t="n">
        <v>2.589316</v>
      </c>
      <c r="J28" s="39" t="n">
        <v>2.641688</v>
      </c>
      <c r="K28" s="39" t="n">
        <v>2.646733</v>
      </c>
      <c r="L28" s="39" t="n">
        <v>2.693907</v>
      </c>
      <c r="M28" s="39" t="n">
        <v>2.721535</v>
      </c>
      <c r="N28" s="39" t="n">
        <v>2.778982</v>
      </c>
      <c r="O28" s="39" t="n">
        <v>2.816446</v>
      </c>
      <c r="P28" s="39" t="n">
        <v>2.839514</v>
      </c>
      <c r="Q28" s="39" t="n">
        <v>2.89362</v>
      </c>
      <c r="R28" s="39" t="n">
        <v>2.922387</v>
      </c>
      <c r="S28" s="39" t="n">
        <v>2.953393</v>
      </c>
      <c r="T28" s="39" t="n">
        <v>2.987967</v>
      </c>
      <c r="U28" s="39" t="n">
        <v>3.009751</v>
      </c>
      <c r="V28" s="39" t="n">
        <v>3.038411</v>
      </c>
      <c r="W28" s="39" t="n">
        <v>3.070994</v>
      </c>
      <c r="X28" s="39" t="n">
        <v>3.072321</v>
      </c>
      <c r="Y28" s="39" t="n">
        <v>3.099145</v>
      </c>
      <c r="Z28" s="39" t="n">
        <v>3.150694</v>
      </c>
      <c r="AA28" s="39" t="n">
        <v>3.175611</v>
      </c>
      <c r="AB28" s="39" t="n">
        <v>3.201566</v>
      </c>
      <c r="AC28" s="39" t="n">
        <v>3.252746</v>
      </c>
      <c r="AD28" s="39" t="n">
        <v>3.258535</v>
      </c>
      <c r="AE28" s="39" t="n">
        <v>3.297585</v>
      </c>
      <c r="AF28" s="39" t="n">
        <v>3.334926</v>
      </c>
      <c r="AG28" s="39" t="n">
        <v>3.360564</v>
      </c>
      <c r="AH28" s="39" t="n">
        <v>3.380632</v>
      </c>
      <c r="AI28" s="67" t="n">
        <v>0.00364</v>
      </c>
      <c r="AJ28" s="21" t="n"/>
      <c r="AK28" s="68" t="n"/>
    </row>
    <row r="29" ht="15" customHeight="1" s="19">
      <c r="A29" s="28" t="inlineStr">
        <is>
          <t>PPP000:ea_ResidualFuel</t>
        </is>
      </c>
      <c r="B29" s="38" t="inlineStr">
        <is>
          <t xml:space="preserve">   Residual Fuel Oil</t>
        </is>
      </c>
      <c r="C29" s="39" t="n">
        <v>0.951958</v>
      </c>
      <c r="D29" s="39" t="n">
        <v>0.541846</v>
      </c>
      <c r="E29" s="39" t="n">
        <v>0.761499</v>
      </c>
      <c r="F29" s="39" t="n">
        <v>0.94235</v>
      </c>
      <c r="G29" s="39" t="n">
        <v>1.118109</v>
      </c>
      <c r="H29" s="39" t="n">
        <v>1.309735</v>
      </c>
      <c r="I29" s="39" t="n">
        <v>1.511196</v>
      </c>
      <c r="J29" s="39" t="n">
        <v>1.510514</v>
      </c>
      <c r="K29" s="39" t="n">
        <v>1.565728</v>
      </c>
      <c r="L29" s="39" t="n">
        <v>1.554947</v>
      </c>
      <c r="M29" s="39" t="n">
        <v>1.62126</v>
      </c>
      <c r="N29" s="39" t="n">
        <v>1.643758</v>
      </c>
      <c r="O29" s="39" t="n">
        <v>1.691487</v>
      </c>
      <c r="P29" s="39" t="n">
        <v>1.707097</v>
      </c>
      <c r="Q29" s="39" t="n">
        <v>1.745048</v>
      </c>
      <c r="R29" s="39" t="n">
        <v>1.760028</v>
      </c>
      <c r="S29" s="39" t="n">
        <v>1.796859</v>
      </c>
      <c r="T29" s="39" t="n">
        <v>1.830056</v>
      </c>
      <c r="U29" s="39" t="n">
        <v>1.850362</v>
      </c>
      <c r="V29" s="39" t="n">
        <v>1.878793</v>
      </c>
      <c r="W29" s="39" t="n">
        <v>1.922827</v>
      </c>
      <c r="X29" s="39" t="n">
        <v>1.971846</v>
      </c>
      <c r="Y29" s="39" t="n">
        <v>2.018577</v>
      </c>
      <c r="Z29" s="39" t="n">
        <v>2.049621</v>
      </c>
      <c r="AA29" s="39" t="n">
        <v>2.08186</v>
      </c>
      <c r="AB29" s="39" t="n">
        <v>2.104567</v>
      </c>
      <c r="AC29" s="39" t="n">
        <v>2.116906</v>
      </c>
      <c r="AD29" s="39" t="n">
        <v>2.167391</v>
      </c>
      <c r="AE29" s="39" t="n">
        <v>2.173291</v>
      </c>
      <c r="AF29" s="39" t="n">
        <v>2.197493</v>
      </c>
      <c r="AG29" s="39" t="n">
        <v>2.228297</v>
      </c>
      <c r="AH29" s="39" t="n">
        <v>2.278608</v>
      </c>
      <c r="AI29" s="67" t="n">
        <v>0.028555</v>
      </c>
      <c r="AJ29" s="21" t="n"/>
      <c r="AK29" s="68" t="n"/>
    </row>
    <row r="30" ht="15" customHeight="1" s="19">
      <c r="A30" s="28" t="inlineStr">
        <is>
          <t>PPP000:ea_ResidualFuel(</t>
        </is>
      </c>
      <c r="B30" s="38" t="inlineStr">
        <is>
          <t xml:space="preserve">   Residual Fuel Oil (2019 dollars per barrel)</t>
        </is>
      </c>
      <c r="C30" s="31" t="n">
        <v>39.982254</v>
      </c>
      <c r="D30" s="31" t="n">
        <v>22.757542</v>
      </c>
      <c r="E30" s="31" t="n">
        <v>31.982965</v>
      </c>
      <c r="F30" s="31" t="n">
        <v>39.578693</v>
      </c>
      <c r="G30" s="31" t="n">
        <v>46.960575</v>
      </c>
      <c r="H30" s="31" t="n">
        <v>55.008884</v>
      </c>
      <c r="I30" s="31" t="n">
        <v>63.470238</v>
      </c>
      <c r="J30" s="31" t="n">
        <v>63.441566</v>
      </c>
      <c r="K30" s="31" t="n">
        <v>65.76057400000001</v>
      </c>
      <c r="L30" s="31" t="n">
        <v>65.307793</v>
      </c>
      <c r="M30" s="31" t="n">
        <v>68.092934</v>
      </c>
      <c r="N30" s="31" t="n">
        <v>69.037819</v>
      </c>
      <c r="O30" s="31" t="n">
        <v>71.042435</v>
      </c>
      <c r="P30" s="31" t="n">
        <v>71.69807400000001</v>
      </c>
      <c r="Q30" s="31" t="n">
        <v>73.292</v>
      </c>
      <c r="R30" s="31" t="n">
        <v>73.921188</v>
      </c>
      <c r="S30" s="31" t="n">
        <v>75.46807099999999</v>
      </c>
      <c r="T30" s="31" t="n">
        <v>76.86236599999999</v>
      </c>
      <c r="U30" s="31" t="n">
        <v>77.71520200000001</v>
      </c>
      <c r="V30" s="31" t="n">
        <v>78.90928599999999</v>
      </c>
      <c r="W30" s="31" t="n">
        <v>80.758736</v>
      </c>
      <c r="X30" s="31" t="n">
        <v>82.81753500000001</v>
      </c>
      <c r="Y30" s="31" t="n">
        <v>84.78022799999999</v>
      </c>
      <c r="Z30" s="31" t="n">
        <v>86.084091</v>
      </c>
      <c r="AA30" s="31" t="n">
        <v>87.438103</v>
      </c>
      <c r="AB30" s="31" t="n">
        <v>88.391808</v>
      </c>
      <c r="AC30" s="31" t="n">
        <v>88.910049</v>
      </c>
      <c r="AD30" s="31" t="n">
        <v>91.030418</v>
      </c>
      <c r="AE30" s="31" t="n">
        <v>91.278221</v>
      </c>
      <c r="AF30" s="31" t="n">
        <v>92.294693</v>
      </c>
      <c r="AG30" s="31" t="n">
        <v>93.588455</v>
      </c>
      <c r="AH30" s="31" t="n">
        <v>95.70153000000001</v>
      </c>
      <c r="AI30" s="67" t="n">
        <v>0.028555</v>
      </c>
      <c r="AJ30" s="21" t="n"/>
      <c r="AK30" s="68" t="n"/>
    </row>
    <row r="32" ht="15" customHeight="1" s="19">
      <c r="B32" s="30" t="inlineStr">
        <is>
          <t xml:space="preserve"> Industrial 2/</t>
        </is>
      </c>
    </row>
    <row r="33" ht="15" customHeight="1" s="19">
      <c r="A33" s="28" t="inlineStr">
        <is>
          <t>PPP000:fa_LiquefiedPetr</t>
        </is>
      </c>
      <c r="B33" s="38" t="inlineStr">
        <is>
          <t xml:space="preserve">   Propane</t>
        </is>
      </c>
      <c r="C33" s="39" t="n">
        <v>1.156152</v>
      </c>
      <c r="D33" s="39" t="n">
        <v>1.055595</v>
      </c>
      <c r="E33" s="39" t="n">
        <v>1.10708</v>
      </c>
      <c r="F33" s="39" t="n">
        <v>1.177967</v>
      </c>
      <c r="G33" s="39" t="n">
        <v>1.22168</v>
      </c>
      <c r="H33" s="39" t="n">
        <v>1.271428</v>
      </c>
      <c r="I33" s="39" t="n">
        <v>1.344306</v>
      </c>
      <c r="J33" s="39" t="n">
        <v>1.414812</v>
      </c>
      <c r="K33" s="39" t="n">
        <v>1.449051</v>
      </c>
      <c r="L33" s="39" t="n">
        <v>1.469801</v>
      </c>
      <c r="M33" s="39" t="n">
        <v>1.479083</v>
      </c>
      <c r="N33" s="39" t="n">
        <v>1.471606</v>
      </c>
      <c r="O33" s="39" t="n">
        <v>1.47295</v>
      </c>
      <c r="P33" s="39" t="n">
        <v>1.481655</v>
      </c>
      <c r="Q33" s="39" t="n">
        <v>1.508676</v>
      </c>
      <c r="R33" s="39" t="n">
        <v>1.532179</v>
      </c>
      <c r="S33" s="39" t="n">
        <v>1.556612</v>
      </c>
      <c r="T33" s="39" t="n">
        <v>1.584565</v>
      </c>
      <c r="U33" s="39" t="n">
        <v>1.614619</v>
      </c>
      <c r="V33" s="39" t="n">
        <v>1.642591</v>
      </c>
      <c r="W33" s="39" t="n">
        <v>1.667983</v>
      </c>
      <c r="X33" s="39" t="n">
        <v>1.689678</v>
      </c>
      <c r="Y33" s="39" t="n">
        <v>1.710252</v>
      </c>
      <c r="Z33" s="39" t="n">
        <v>1.744719</v>
      </c>
      <c r="AA33" s="39" t="n">
        <v>1.769331</v>
      </c>
      <c r="AB33" s="39" t="n">
        <v>1.794051</v>
      </c>
      <c r="AC33" s="39" t="n">
        <v>1.819096</v>
      </c>
      <c r="AD33" s="39" t="n">
        <v>1.843126</v>
      </c>
      <c r="AE33" s="39" t="n">
        <v>1.875684</v>
      </c>
      <c r="AF33" s="39" t="n">
        <v>1.908717</v>
      </c>
      <c r="AG33" s="39" t="n">
        <v>1.933251</v>
      </c>
      <c r="AH33" s="39" t="n">
        <v>1.956728</v>
      </c>
      <c r="AI33" s="67" t="n">
        <v>0.017118</v>
      </c>
      <c r="AJ33" s="21" t="n"/>
      <c r="AK33" s="68" t="n"/>
    </row>
    <row r="34" ht="15" customHeight="1" s="19">
      <c r="A34" s="28" t="inlineStr">
        <is>
          <t>PPP000:fa_DistillateFue</t>
        </is>
      </c>
      <c r="B34" s="38" t="inlineStr">
        <is>
          <t xml:space="preserve">   Distillate Fuel Oil</t>
        </is>
      </c>
      <c r="C34" s="39" t="n">
        <v>3.010132</v>
      </c>
      <c r="D34" s="39" t="n">
        <v>2.928545</v>
      </c>
      <c r="E34" s="39" t="n">
        <v>2.843134</v>
      </c>
      <c r="F34" s="39" t="n">
        <v>2.78794</v>
      </c>
      <c r="G34" s="39" t="n">
        <v>2.710752</v>
      </c>
      <c r="H34" s="39" t="n">
        <v>2.668828</v>
      </c>
      <c r="I34" s="39" t="n">
        <v>2.590347</v>
      </c>
      <c r="J34" s="39" t="n">
        <v>2.645594</v>
      </c>
      <c r="K34" s="39" t="n">
        <v>2.652542</v>
      </c>
      <c r="L34" s="39" t="n">
        <v>2.700193</v>
      </c>
      <c r="M34" s="39" t="n">
        <v>2.729299</v>
      </c>
      <c r="N34" s="39" t="n">
        <v>2.746029</v>
      </c>
      <c r="O34" s="39" t="n">
        <v>2.784456</v>
      </c>
      <c r="P34" s="39" t="n">
        <v>2.808522</v>
      </c>
      <c r="Q34" s="39" t="n">
        <v>2.857742</v>
      </c>
      <c r="R34" s="39" t="n">
        <v>2.886685</v>
      </c>
      <c r="S34" s="39" t="n">
        <v>2.918746</v>
      </c>
      <c r="T34" s="39" t="n">
        <v>2.953501</v>
      </c>
      <c r="U34" s="39" t="n">
        <v>2.975988</v>
      </c>
      <c r="V34" s="39" t="n">
        <v>3.004784</v>
      </c>
      <c r="W34" s="39" t="n">
        <v>3.037543</v>
      </c>
      <c r="X34" s="39" t="n">
        <v>3.039355</v>
      </c>
      <c r="Y34" s="39" t="n">
        <v>3.066145</v>
      </c>
      <c r="Z34" s="39" t="n">
        <v>3.118423</v>
      </c>
      <c r="AA34" s="39" t="n">
        <v>3.143294</v>
      </c>
      <c r="AB34" s="39" t="n">
        <v>3.170306</v>
      </c>
      <c r="AC34" s="39" t="n">
        <v>3.222714</v>
      </c>
      <c r="AD34" s="39" t="n">
        <v>3.22721</v>
      </c>
      <c r="AE34" s="39" t="n">
        <v>3.266666</v>
      </c>
      <c r="AF34" s="39" t="n">
        <v>3.302316</v>
      </c>
      <c r="AG34" s="39" t="n">
        <v>3.327659</v>
      </c>
      <c r="AH34" s="39" t="n">
        <v>3.349365</v>
      </c>
      <c r="AI34" s="67" t="n">
        <v>0.003451</v>
      </c>
      <c r="AJ34" s="21" t="n"/>
      <c r="AK34" s="68" t="n"/>
    </row>
    <row r="35" ht="15" customHeight="1" s="19">
      <c r="A35" s="28" t="inlineStr">
        <is>
          <t>PPP000:fa_ResidualFuel</t>
        </is>
      </c>
      <c r="B35" s="38" t="inlineStr">
        <is>
          <t xml:space="preserve">   Residual Fuel Oil</t>
        </is>
      </c>
      <c r="C35" s="39" t="n">
        <v>0.970505</v>
      </c>
      <c r="D35" s="39" t="n">
        <v>0.541588</v>
      </c>
      <c r="E35" s="39" t="n">
        <v>0.788504</v>
      </c>
      <c r="F35" s="39" t="n">
        <v>1.044542</v>
      </c>
      <c r="G35" s="39" t="n">
        <v>1.281426</v>
      </c>
      <c r="H35" s="39" t="n">
        <v>1.54461</v>
      </c>
      <c r="I35" s="39" t="n">
        <v>1.799202</v>
      </c>
      <c r="J35" s="39" t="n">
        <v>1.79451</v>
      </c>
      <c r="K35" s="39" t="n">
        <v>1.863051</v>
      </c>
      <c r="L35" s="39" t="n">
        <v>1.839274</v>
      </c>
      <c r="M35" s="39" t="n">
        <v>1.907076</v>
      </c>
      <c r="N35" s="39" t="n">
        <v>1.937053</v>
      </c>
      <c r="O35" s="39" t="n">
        <v>1.98837</v>
      </c>
      <c r="P35" s="39" t="n">
        <v>2.000322</v>
      </c>
      <c r="Q35" s="39" t="n">
        <v>2.035684</v>
      </c>
      <c r="R35" s="39" t="n">
        <v>2.04633</v>
      </c>
      <c r="S35" s="39" t="n">
        <v>2.082842</v>
      </c>
      <c r="T35" s="39" t="n">
        <v>2.116744</v>
      </c>
      <c r="U35" s="39" t="n">
        <v>2.146713</v>
      </c>
      <c r="V35" s="39" t="n">
        <v>2.175422</v>
      </c>
      <c r="W35" s="39" t="n">
        <v>2.219993</v>
      </c>
      <c r="X35" s="39" t="n">
        <v>2.272252</v>
      </c>
      <c r="Y35" s="39" t="n">
        <v>2.316415</v>
      </c>
      <c r="Z35" s="39" t="n">
        <v>2.350348</v>
      </c>
      <c r="AA35" s="39" t="n">
        <v>2.381213</v>
      </c>
      <c r="AB35" s="39" t="n">
        <v>2.404924</v>
      </c>
      <c r="AC35" s="39" t="n">
        <v>2.418051</v>
      </c>
      <c r="AD35" s="39" t="n">
        <v>2.467176</v>
      </c>
      <c r="AE35" s="39" t="n">
        <v>2.474116</v>
      </c>
      <c r="AF35" s="39" t="n">
        <v>2.498951</v>
      </c>
      <c r="AG35" s="39" t="n">
        <v>2.52967</v>
      </c>
      <c r="AH35" s="39" t="n">
        <v>2.576365</v>
      </c>
      <c r="AI35" s="67" t="n">
        <v>0.031995</v>
      </c>
      <c r="AJ35" s="21" t="n"/>
      <c r="AK35" s="68" t="n"/>
    </row>
    <row r="36" ht="15" customHeight="1" s="19">
      <c r="A36" s="28" t="inlineStr">
        <is>
          <t>PPP000:fa_ResidualFuel(</t>
        </is>
      </c>
      <c r="B36" s="38" t="inlineStr">
        <is>
          <t xml:space="preserve">   Residual Fuel Oil (2019 dollars per barrel)</t>
        </is>
      </c>
      <c r="C36" s="31" t="n">
        <v>40.761204</v>
      </c>
      <c r="D36" s="31" t="n">
        <v>22.746689</v>
      </c>
      <c r="E36" s="31" t="n">
        <v>33.117149</v>
      </c>
      <c r="F36" s="31" t="n">
        <v>43.870777</v>
      </c>
      <c r="G36" s="31" t="n">
        <v>53.819889</v>
      </c>
      <c r="H36" s="31" t="n">
        <v>64.873634</v>
      </c>
      <c r="I36" s="31" t="n">
        <v>75.566475</v>
      </c>
      <c r="J36" s="31" t="n">
        <v>75.36940800000001</v>
      </c>
      <c r="K36" s="31" t="n">
        <v>78.248154</v>
      </c>
      <c r="L36" s="31" t="n">
        <v>77.249527</v>
      </c>
      <c r="M36" s="31" t="n">
        <v>80.097176</v>
      </c>
      <c r="N36" s="31" t="n">
        <v>81.35623200000001</v>
      </c>
      <c r="O36" s="31" t="n">
        <v>83.511551</v>
      </c>
      <c r="P36" s="31" t="n">
        <v>84.013519</v>
      </c>
      <c r="Q36" s="31" t="n">
        <v>85.498726</v>
      </c>
      <c r="R36" s="31" t="n">
        <v>85.945847</v>
      </c>
      <c r="S36" s="31" t="n">
        <v>87.479378</v>
      </c>
      <c r="T36" s="31" t="n">
        <v>88.903244</v>
      </c>
      <c r="U36" s="31" t="n">
        <v>90.161934</v>
      </c>
      <c r="V36" s="31" t="n">
        <v>91.36771400000001</v>
      </c>
      <c r="W36" s="31" t="n">
        <v>93.239723</v>
      </c>
      <c r="X36" s="31" t="n">
        <v>95.43456999999999</v>
      </c>
      <c r="Y36" s="31" t="n">
        <v>97.289421</v>
      </c>
      <c r="Z36" s="31" t="n">
        <v>98.71462200000001</v>
      </c>
      <c r="AA36" s="31" t="n">
        <v>100.010956</v>
      </c>
      <c r="AB36" s="31" t="n">
        <v>101.006798</v>
      </c>
      <c r="AC36" s="31" t="n">
        <v>101.558121</v>
      </c>
      <c r="AD36" s="31" t="n">
        <v>103.621407</v>
      </c>
      <c r="AE36" s="31" t="n">
        <v>103.912857</v>
      </c>
      <c r="AF36" s="31" t="n">
        <v>104.955948</v>
      </c>
      <c r="AG36" s="31" t="n">
        <v>106.246117</v>
      </c>
      <c r="AH36" s="31" t="n">
        <v>108.207314</v>
      </c>
      <c r="AI36" s="67" t="n">
        <v>0.031995</v>
      </c>
      <c r="AJ36" s="21" t="n"/>
      <c r="AK36" s="68" t="n"/>
    </row>
    <row r="38" ht="15" customHeight="1" s="19">
      <c r="B38" s="30" t="inlineStr">
        <is>
          <t xml:space="preserve"> Transportation</t>
        </is>
      </c>
    </row>
    <row r="39" ht="15" customHeight="1" s="19">
      <c r="A39" s="28" t="inlineStr">
        <is>
          <t>PPP000:ga_LiquefiedPetr</t>
        </is>
      </c>
      <c r="B39" s="38" t="inlineStr">
        <is>
          <t xml:space="preserve">   Propane</t>
        </is>
      </c>
      <c r="C39" s="39" t="n">
        <v>1.519323</v>
      </c>
      <c r="D39" s="39" t="n">
        <v>1.42116</v>
      </c>
      <c r="E39" s="39" t="n">
        <v>1.463227</v>
      </c>
      <c r="F39" s="39" t="n">
        <v>1.526422</v>
      </c>
      <c r="G39" s="39" t="n">
        <v>1.566503</v>
      </c>
      <c r="H39" s="39" t="n">
        <v>1.610813</v>
      </c>
      <c r="I39" s="39" t="n">
        <v>1.674122</v>
      </c>
      <c r="J39" s="39" t="n">
        <v>1.735208</v>
      </c>
      <c r="K39" s="39" t="n">
        <v>1.765703</v>
      </c>
      <c r="L39" s="39" t="n">
        <v>1.784015</v>
      </c>
      <c r="M39" s="39" t="n">
        <v>1.792326</v>
      </c>
      <c r="N39" s="39" t="n">
        <v>1.835572</v>
      </c>
      <c r="O39" s="39" t="n">
        <v>1.836288</v>
      </c>
      <c r="P39" s="39" t="n">
        <v>1.843106</v>
      </c>
      <c r="Q39" s="39" t="n">
        <v>1.871889</v>
      </c>
      <c r="R39" s="39" t="n">
        <v>1.891098</v>
      </c>
      <c r="S39" s="39" t="n">
        <v>1.911016</v>
      </c>
      <c r="T39" s="39" t="n">
        <v>1.933834</v>
      </c>
      <c r="U39" s="39" t="n">
        <v>1.958278</v>
      </c>
      <c r="V39" s="39" t="n">
        <v>1.980933</v>
      </c>
      <c r="W39" s="39" t="n">
        <v>2.00134</v>
      </c>
      <c r="X39" s="39" t="n">
        <v>2.018638</v>
      </c>
      <c r="Y39" s="39" t="n">
        <v>2.034827</v>
      </c>
      <c r="Z39" s="39" t="n">
        <v>2.061708</v>
      </c>
      <c r="AA39" s="39" t="n">
        <v>2.081119</v>
      </c>
      <c r="AB39" s="39" t="n">
        <v>2.100341</v>
      </c>
      <c r="AC39" s="39" t="n">
        <v>2.119667</v>
      </c>
      <c r="AD39" s="39" t="n">
        <v>2.138205</v>
      </c>
      <c r="AE39" s="39" t="n">
        <v>2.163069</v>
      </c>
      <c r="AF39" s="39" t="n">
        <v>2.18842</v>
      </c>
      <c r="AG39" s="39" t="n">
        <v>2.207297</v>
      </c>
      <c r="AH39" s="39" t="n">
        <v>2.225171</v>
      </c>
      <c r="AI39" s="67" t="n">
        <v>0.012385</v>
      </c>
      <c r="AJ39" s="21" t="n"/>
      <c r="AK39" s="68" t="n"/>
    </row>
    <row r="40" ht="15" customHeight="1" s="19">
      <c r="A40" s="28" t="inlineStr">
        <is>
          <t>PPP000:ga_Ethanol(E85)</t>
        </is>
      </c>
      <c r="B40" s="38" t="inlineStr">
        <is>
          <t xml:space="preserve">   E85 3/</t>
        </is>
      </c>
      <c r="C40" s="39" t="n">
        <v>2.32936</v>
      </c>
      <c r="D40" s="39" t="n">
        <v>2.301443</v>
      </c>
      <c r="E40" s="39" t="n">
        <v>2.839277</v>
      </c>
      <c r="F40" s="39" t="n">
        <v>2.698521</v>
      </c>
      <c r="G40" s="39" t="n">
        <v>2.716684</v>
      </c>
      <c r="H40" s="39" t="n">
        <v>2.707379</v>
      </c>
      <c r="I40" s="39" t="n">
        <v>2.644974</v>
      </c>
      <c r="J40" s="39" t="n">
        <v>2.651991</v>
      </c>
      <c r="K40" s="39" t="n">
        <v>2.673388</v>
      </c>
      <c r="L40" s="39" t="n">
        <v>2.698361</v>
      </c>
      <c r="M40" s="39" t="n">
        <v>2.72575</v>
      </c>
      <c r="N40" s="39" t="n">
        <v>2.853362</v>
      </c>
      <c r="O40" s="39" t="n">
        <v>2.884718</v>
      </c>
      <c r="P40" s="39" t="n">
        <v>2.899961</v>
      </c>
      <c r="Q40" s="39" t="n">
        <v>2.962591</v>
      </c>
      <c r="R40" s="39" t="n">
        <v>3.008819</v>
      </c>
      <c r="S40" s="39" t="n">
        <v>3.111395</v>
      </c>
      <c r="T40" s="39" t="n">
        <v>3.100525</v>
      </c>
      <c r="U40" s="39" t="n">
        <v>3.116973</v>
      </c>
      <c r="V40" s="39" t="n">
        <v>3.205388</v>
      </c>
      <c r="W40" s="39" t="n">
        <v>3.300848</v>
      </c>
      <c r="X40" s="39" t="n">
        <v>3.380296</v>
      </c>
      <c r="Y40" s="39" t="n">
        <v>3.409474</v>
      </c>
      <c r="Z40" s="39" t="n">
        <v>3.557914</v>
      </c>
      <c r="AA40" s="39" t="n">
        <v>3.601155</v>
      </c>
      <c r="AB40" s="39" t="n">
        <v>3.640165</v>
      </c>
      <c r="AC40" s="39" t="n">
        <v>3.680517</v>
      </c>
      <c r="AD40" s="39" t="n">
        <v>3.727292</v>
      </c>
      <c r="AE40" s="39" t="n">
        <v>4.030685</v>
      </c>
      <c r="AF40" s="39" t="n">
        <v>4.133625</v>
      </c>
      <c r="AG40" s="39" t="n">
        <v>4.138131</v>
      </c>
      <c r="AH40" s="39" t="n">
        <v>4.166619</v>
      </c>
      <c r="AI40" s="67" t="n">
        <v>0.018935</v>
      </c>
      <c r="AJ40" s="21" t="n"/>
      <c r="AK40" s="68" t="n"/>
    </row>
    <row r="41" ht="15" customHeight="1" s="19">
      <c r="A41" s="28" t="inlineStr">
        <is>
          <t>PPP000:pr_EthanolWhole</t>
        </is>
      </c>
      <c r="B41" s="38" t="inlineStr">
        <is>
          <t xml:space="preserve">   Ethanol Wholesale Price</t>
        </is>
      </c>
      <c r="C41" s="39" t="n">
        <v>1.382022</v>
      </c>
      <c r="D41" s="39" t="n">
        <v>1.345649</v>
      </c>
      <c r="E41" s="39" t="n">
        <v>1.402889</v>
      </c>
      <c r="F41" s="39" t="n">
        <v>1.474135</v>
      </c>
      <c r="G41" s="39" t="n">
        <v>1.460608</v>
      </c>
      <c r="H41" s="39" t="n">
        <v>1.453668</v>
      </c>
      <c r="I41" s="39" t="n">
        <v>1.503232</v>
      </c>
      <c r="J41" s="39" t="n">
        <v>1.518432</v>
      </c>
      <c r="K41" s="39" t="n">
        <v>1.564104</v>
      </c>
      <c r="L41" s="39" t="n">
        <v>1.622648</v>
      </c>
      <c r="M41" s="39" t="n">
        <v>1.657689</v>
      </c>
      <c r="N41" s="39" t="n">
        <v>1.749368</v>
      </c>
      <c r="O41" s="39" t="n">
        <v>1.754981</v>
      </c>
      <c r="P41" s="39" t="n">
        <v>1.760879</v>
      </c>
      <c r="Q41" s="39" t="n">
        <v>1.76473</v>
      </c>
      <c r="R41" s="39" t="n">
        <v>1.755923</v>
      </c>
      <c r="S41" s="39" t="n">
        <v>1.762547</v>
      </c>
      <c r="T41" s="39" t="n">
        <v>1.766854</v>
      </c>
      <c r="U41" s="39" t="n">
        <v>1.774733</v>
      </c>
      <c r="V41" s="39" t="n">
        <v>1.780928</v>
      </c>
      <c r="W41" s="39" t="n">
        <v>1.804499</v>
      </c>
      <c r="X41" s="39" t="n">
        <v>1.812236</v>
      </c>
      <c r="Y41" s="39" t="n">
        <v>1.818087</v>
      </c>
      <c r="Z41" s="39" t="n">
        <v>1.855031</v>
      </c>
      <c r="AA41" s="39" t="n">
        <v>1.878256</v>
      </c>
      <c r="AB41" s="39" t="n">
        <v>1.916915</v>
      </c>
      <c r="AC41" s="39" t="n">
        <v>1.910831</v>
      </c>
      <c r="AD41" s="39" t="n">
        <v>1.942604</v>
      </c>
      <c r="AE41" s="39" t="n">
        <v>1.985425</v>
      </c>
      <c r="AF41" s="39" t="n">
        <v>2.007168</v>
      </c>
      <c r="AG41" s="39" t="n">
        <v>2.057497</v>
      </c>
      <c r="AH41" s="39" t="n">
        <v>2.155555</v>
      </c>
      <c r="AI41" s="67" t="n">
        <v>0.014442</v>
      </c>
      <c r="AJ41" s="21" t="n"/>
      <c r="AK41" s="68" t="n"/>
    </row>
    <row r="42" ht="15" customHeight="1" s="19">
      <c r="A42" s="28" t="inlineStr">
        <is>
          <t>PPP000:ga_MotorGasoline</t>
        </is>
      </c>
      <c r="B42" s="38" t="inlineStr">
        <is>
          <t xml:space="preserve">   Motor Gasoline 4/</t>
        </is>
      </c>
      <c r="C42" s="39" t="n">
        <v>2.667821</v>
      </c>
      <c r="D42" s="39" t="n">
        <v>2.64161</v>
      </c>
      <c r="E42" s="39" t="n">
        <v>2.644337</v>
      </c>
      <c r="F42" s="39" t="n">
        <v>2.644782</v>
      </c>
      <c r="G42" s="39" t="n">
        <v>2.633939</v>
      </c>
      <c r="H42" s="39" t="n">
        <v>2.598647</v>
      </c>
      <c r="I42" s="39" t="n">
        <v>2.627421</v>
      </c>
      <c r="J42" s="39" t="n">
        <v>2.648953</v>
      </c>
      <c r="K42" s="39" t="n">
        <v>2.680588</v>
      </c>
      <c r="L42" s="39" t="n">
        <v>2.69341</v>
      </c>
      <c r="M42" s="39" t="n">
        <v>2.7283</v>
      </c>
      <c r="N42" s="39" t="n">
        <v>2.812067</v>
      </c>
      <c r="O42" s="39" t="n">
        <v>2.830978</v>
      </c>
      <c r="P42" s="39" t="n">
        <v>2.855341</v>
      </c>
      <c r="Q42" s="39" t="n">
        <v>2.905435</v>
      </c>
      <c r="R42" s="39" t="n">
        <v>2.951319</v>
      </c>
      <c r="S42" s="39" t="n">
        <v>2.981379</v>
      </c>
      <c r="T42" s="39" t="n">
        <v>3.016523</v>
      </c>
      <c r="U42" s="39" t="n">
        <v>3.025283</v>
      </c>
      <c r="V42" s="39" t="n">
        <v>3.057911</v>
      </c>
      <c r="W42" s="39" t="n">
        <v>3.098394</v>
      </c>
      <c r="X42" s="39" t="n">
        <v>3.108914</v>
      </c>
      <c r="Y42" s="39" t="n">
        <v>3.130661</v>
      </c>
      <c r="Z42" s="39" t="n">
        <v>3.178531</v>
      </c>
      <c r="AA42" s="39" t="n">
        <v>3.203887</v>
      </c>
      <c r="AB42" s="39" t="n">
        <v>3.228723</v>
      </c>
      <c r="AC42" s="39" t="n">
        <v>3.269958</v>
      </c>
      <c r="AD42" s="39" t="n">
        <v>3.27968</v>
      </c>
      <c r="AE42" s="39" t="n">
        <v>3.336326</v>
      </c>
      <c r="AF42" s="39" t="n">
        <v>3.374393</v>
      </c>
      <c r="AG42" s="39" t="n">
        <v>3.403304</v>
      </c>
      <c r="AH42" s="39" t="n">
        <v>3.427872</v>
      </c>
      <c r="AI42" s="67" t="n">
        <v>0.008118999999999999</v>
      </c>
      <c r="AJ42" s="21" t="n"/>
      <c r="AK42" s="68" t="n"/>
    </row>
    <row r="43" ht="15" customHeight="1" s="19">
      <c r="A43" s="28" t="inlineStr">
        <is>
          <t>PPP000:ga_JetFuel</t>
        </is>
      </c>
      <c r="B43" s="38" t="inlineStr">
        <is>
          <t xml:space="preserve">   Jet Fuel 5/</t>
        </is>
      </c>
      <c r="C43" s="39" t="n">
        <v>1.976542</v>
      </c>
      <c r="D43" s="39" t="n">
        <v>1.950676</v>
      </c>
      <c r="E43" s="39" t="n">
        <v>1.953439</v>
      </c>
      <c r="F43" s="39" t="n">
        <v>1.981519</v>
      </c>
      <c r="G43" s="39" t="n">
        <v>1.995884</v>
      </c>
      <c r="H43" s="39" t="n">
        <v>2.049567</v>
      </c>
      <c r="I43" s="39" t="n">
        <v>2.059327</v>
      </c>
      <c r="J43" s="39" t="n">
        <v>2.120915</v>
      </c>
      <c r="K43" s="39" t="n">
        <v>2.124838</v>
      </c>
      <c r="L43" s="39" t="n">
        <v>2.188978</v>
      </c>
      <c r="M43" s="39" t="n">
        <v>2.217425</v>
      </c>
      <c r="N43" s="39" t="n">
        <v>2.249751</v>
      </c>
      <c r="O43" s="39" t="n">
        <v>2.296734</v>
      </c>
      <c r="P43" s="39" t="n">
        <v>2.320302</v>
      </c>
      <c r="Q43" s="39" t="n">
        <v>2.373818</v>
      </c>
      <c r="R43" s="39" t="n">
        <v>2.41222</v>
      </c>
      <c r="S43" s="39" t="n">
        <v>2.448677</v>
      </c>
      <c r="T43" s="39" t="n">
        <v>2.481717</v>
      </c>
      <c r="U43" s="39" t="n">
        <v>2.514279</v>
      </c>
      <c r="V43" s="39" t="n">
        <v>2.542057</v>
      </c>
      <c r="W43" s="39" t="n">
        <v>2.579417</v>
      </c>
      <c r="X43" s="39" t="n">
        <v>2.591722</v>
      </c>
      <c r="Y43" s="39" t="n">
        <v>2.625777</v>
      </c>
      <c r="Z43" s="39" t="n">
        <v>2.677668</v>
      </c>
      <c r="AA43" s="39" t="n">
        <v>2.70551</v>
      </c>
      <c r="AB43" s="39" t="n">
        <v>2.737298</v>
      </c>
      <c r="AC43" s="39" t="n">
        <v>2.794574</v>
      </c>
      <c r="AD43" s="39" t="n">
        <v>2.801651</v>
      </c>
      <c r="AE43" s="39" t="n">
        <v>2.858671</v>
      </c>
      <c r="AF43" s="39" t="n">
        <v>2.905011</v>
      </c>
      <c r="AG43" s="39" t="n">
        <v>2.938502</v>
      </c>
      <c r="AH43" s="39" t="n">
        <v>2.950932</v>
      </c>
      <c r="AI43" s="67" t="n">
        <v>0.013012</v>
      </c>
      <c r="AJ43" s="21" t="n"/>
      <c r="AK43" s="68" t="n"/>
    </row>
    <row r="44" ht="15" customHeight="1" s="19">
      <c r="A44" s="28" t="inlineStr">
        <is>
          <t>PPP000:ga_DieselFuel(Di</t>
        </is>
      </c>
      <c r="B44" s="38" t="inlineStr">
        <is>
          <t xml:space="preserve">   Diesel Fuel (distillate fuel oil) 6/</t>
        </is>
      </c>
      <c r="C44" s="39" t="n">
        <v>3.039967</v>
      </c>
      <c r="D44" s="39" t="n">
        <v>2.934405</v>
      </c>
      <c r="E44" s="39" t="n">
        <v>2.949336</v>
      </c>
      <c r="F44" s="39" t="n">
        <v>2.994948</v>
      </c>
      <c r="G44" s="39" t="n">
        <v>3.012119</v>
      </c>
      <c r="H44" s="39" t="n">
        <v>3.066387</v>
      </c>
      <c r="I44" s="39" t="n">
        <v>3.084577</v>
      </c>
      <c r="J44" s="39" t="n">
        <v>3.14129</v>
      </c>
      <c r="K44" s="39" t="n">
        <v>3.149336</v>
      </c>
      <c r="L44" s="39" t="n">
        <v>3.197453</v>
      </c>
      <c r="M44" s="39" t="n">
        <v>3.226995</v>
      </c>
      <c r="N44" s="39" t="n">
        <v>3.293856</v>
      </c>
      <c r="O44" s="39" t="n">
        <v>3.331057</v>
      </c>
      <c r="P44" s="39" t="n">
        <v>3.355069</v>
      </c>
      <c r="Q44" s="39" t="n">
        <v>3.409146</v>
      </c>
      <c r="R44" s="39" t="n">
        <v>3.436545</v>
      </c>
      <c r="S44" s="39" t="n">
        <v>3.467449</v>
      </c>
      <c r="T44" s="39" t="n">
        <v>3.502465</v>
      </c>
      <c r="U44" s="39" t="n">
        <v>3.527104</v>
      </c>
      <c r="V44" s="39" t="n">
        <v>3.556153</v>
      </c>
      <c r="W44" s="39" t="n">
        <v>3.587273</v>
      </c>
      <c r="X44" s="39" t="n">
        <v>3.586661</v>
      </c>
      <c r="Y44" s="39" t="n">
        <v>3.609762</v>
      </c>
      <c r="Z44" s="39" t="n">
        <v>3.662671</v>
      </c>
      <c r="AA44" s="39" t="n">
        <v>3.686148</v>
      </c>
      <c r="AB44" s="39" t="n">
        <v>3.713715</v>
      </c>
      <c r="AC44" s="39" t="n">
        <v>3.764581</v>
      </c>
      <c r="AD44" s="39" t="n">
        <v>3.766665</v>
      </c>
      <c r="AE44" s="39" t="n">
        <v>3.803043</v>
      </c>
      <c r="AF44" s="39" t="n">
        <v>3.835901</v>
      </c>
      <c r="AG44" s="39" t="n">
        <v>3.859468</v>
      </c>
      <c r="AH44" s="39" t="n">
        <v>3.880604</v>
      </c>
      <c r="AI44" s="67" t="n">
        <v>0.007907000000000001</v>
      </c>
      <c r="AJ44" s="21" t="n"/>
      <c r="AK44" s="68" t="n"/>
    </row>
    <row r="45" ht="15" customHeight="1" s="19">
      <c r="A45" s="28" t="inlineStr">
        <is>
          <t>PPP000:ga_ResidualFuel</t>
        </is>
      </c>
      <c r="B45" s="38" t="inlineStr">
        <is>
          <t xml:space="preserve">   Residual Fuel Oil</t>
        </is>
      </c>
      <c r="C45" s="39" t="n">
        <v>1.433724</v>
      </c>
      <c r="D45" s="39" t="n">
        <v>1.582086</v>
      </c>
      <c r="E45" s="39" t="n">
        <v>1.559733</v>
      </c>
      <c r="F45" s="39" t="n">
        <v>1.525112</v>
      </c>
      <c r="G45" s="39" t="n">
        <v>1.334384</v>
      </c>
      <c r="H45" s="39" t="n">
        <v>1.378561</v>
      </c>
      <c r="I45" s="39" t="n">
        <v>1.415656</v>
      </c>
      <c r="J45" s="39" t="n">
        <v>1.512586</v>
      </c>
      <c r="K45" s="39" t="n">
        <v>1.633703</v>
      </c>
      <c r="L45" s="39" t="n">
        <v>1.690064</v>
      </c>
      <c r="M45" s="39" t="n">
        <v>1.732665</v>
      </c>
      <c r="N45" s="39" t="n">
        <v>1.649037</v>
      </c>
      <c r="O45" s="39" t="n">
        <v>1.682237</v>
      </c>
      <c r="P45" s="39" t="n">
        <v>1.692061</v>
      </c>
      <c r="Q45" s="39" t="n">
        <v>1.730383</v>
      </c>
      <c r="R45" s="39" t="n">
        <v>1.750363</v>
      </c>
      <c r="S45" s="39" t="n">
        <v>1.854967</v>
      </c>
      <c r="T45" s="39" t="n">
        <v>1.920101</v>
      </c>
      <c r="U45" s="39" t="n">
        <v>1.934243</v>
      </c>
      <c r="V45" s="39" t="n">
        <v>2.019558</v>
      </c>
      <c r="W45" s="39" t="n">
        <v>2.043576</v>
      </c>
      <c r="X45" s="39" t="n">
        <v>2.070103</v>
      </c>
      <c r="Y45" s="39" t="n">
        <v>2.087054</v>
      </c>
      <c r="Z45" s="39" t="n">
        <v>2.090897</v>
      </c>
      <c r="AA45" s="39" t="n">
        <v>2.187524</v>
      </c>
      <c r="AB45" s="39" t="n">
        <v>2.225783</v>
      </c>
      <c r="AC45" s="39" t="n">
        <v>2.229751</v>
      </c>
      <c r="AD45" s="39" t="n">
        <v>2.324173</v>
      </c>
      <c r="AE45" s="39" t="n">
        <v>2.36881</v>
      </c>
      <c r="AF45" s="39" t="n">
        <v>2.399633</v>
      </c>
      <c r="AG45" s="39" t="n">
        <v>2.428533</v>
      </c>
      <c r="AH45" s="39" t="n">
        <v>2.344234</v>
      </c>
      <c r="AI45" s="67" t="n">
        <v>0.015987</v>
      </c>
      <c r="AJ45" s="21" t="n"/>
      <c r="AK45" s="68" t="n"/>
    </row>
    <row r="46" ht="15" customHeight="1" s="19">
      <c r="A46" s="28" t="inlineStr">
        <is>
          <t>PPP000:ga_ResidualFuel(</t>
        </is>
      </c>
      <c r="B46" s="38" t="inlineStr">
        <is>
          <t xml:space="preserve">   Residual Fuel Oil (2019 dollars per barrel)</t>
        </is>
      </c>
      <c r="C46" s="31" t="n">
        <v>60.216419</v>
      </c>
      <c r="D46" s="31" t="n">
        <v>66.447594</v>
      </c>
      <c r="E46" s="31" t="n">
        <v>65.50878899999999</v>
      </c>
      <c r="F46" s="31" t="n">
        <v>64.05471799999999</v>
      </c>
      <c r="G46" s="31" t="n">
        <v>56.044128</v>
      </c>
      <c r="H46" s="31" t="n">
        <v>57.899578</v>
      </c>
      <c r="I46" s="31" t="n">
        <v>59.457542</v>
      </c>
      <c r="J46" s="31" t="n">
        <v>63.528629</v>
      </c>
      <c r="K46" s="31" t="n">
        <v>68.61554700000001</v>
      </c>
      <c r="L46" s="31" t="n">
        <v>70.98268899999999</v>
      </c>
      <c r="M46" s="31" t="n">
        <v>72.771942</v>
      </c>
      <c r="N46" s="31" t="n">
        <v>69.25954400000001</v>
      </c>
      <c r="O46" s="31" t="n">
        <v>70.653946</v>
      </c>
      <c r="P46" s="31" t="n">
        <v>71.066574</v>
      </c>
      <c r="Q46" s="31" t="n">
        <v>72.67609400000001</v>
      </c>
      <c r="R46" s="31" t="n">
        <v>73.515266</v>
      </c>
      <c r="S46" s="31" t="n">
        <v>77.908615</v>
      </c>
      <c r="T46" s="31" t="n">
        <v>80.644234</v>
      </c>
      <c r="U46" s="31" t="n">
        <v>81.23820499999999</v>
      </c>
      <c r="V46" s="31" t="n">
        <v>84.821434</v>
      </c>
      <c r="W46" s="31" t="n">
        <v>85.830215</v>
      </c>
      <c r="X46" s="31" t="n">
        <v>86.944321</v>
      </c>
      <c r="Y46" s="31" t="n">
        <v>87.656288</v>
      </c>
      <c r="Z46" s="31" t="n">
        <v>87.817688</v>
      </c>
      <c r="AA46" s="31" t="n">
        <v>91.87599899999999</v>
      </c>
      <c r="AB46" s="31" t="n">
        <v>93.48287999999999</v>
      </c>
      <c r="AC46" s="31" t="n">
        <v>93.649529</v>
      </c>
      <c r="AD46" s="31" t="n">
        <v>97.61526499999999</v>
      </c>
      <c r="AE46" s="31" t="n">
        <v>99.490028</v>
      </c>
      <c r="AF46" s="31" t="n">
        <v>100.784599</v>
      </c>
      <c r="AG46" s="31" t="n">
        <v>101.998375</v>
      </c>
      <c r="AH46" s="31" t="n">
        <v>98.457848</v>
      </c>
      <c r="AI46" s="67" t="n">
        <v>0.015987</v>
      </c>
      <c r="AJ46" s="21" t="n"/>
      <c r="AK46" s="68" t="n"/>
    </row>
    <row r="48" ht="15" customHeight="1" s="19">
      <c r="B48" s="30" t="inlineStr">
        <is>
          <t xml:space="preserve"> Electric Power 7/</t>
        </is>
      </c>
    </row>
    <row r="49" ht="15" customHeight="1" s="19">
      <c r="A49" s="28" t="inlineStr">
        <is>
          <t>PPP000:ha_DistillateFue</t>
        </is>
      </c>
      <c r="B49" s="38" t="inlineStr">
        <is>
          <t xml:space="preserve">   Distillate Fuel Oil</t>
        </is>
      </c>
      <c r="C49" s="39" t="n">
        <v>3.010692</v>
      </c>
      <c r="D49" s="39" t="n">
        <v>2.92967</v>
      </c>
      <c r="E49" s="39" t="n">
        <v>2.827786</v>
      </c>
      <c r="F49" s="39" t="n">
        <v>2.749066</v>
      </c>
      <c r="G49" s="39" t="n">
        <v>2.655885</v>
      </c>
      <c r="H49" s="39" t="n">
        <v>2.600255</v>
      </c>
      <c r="I49" s="39" t="n">
        <v>2.509006</v>
      </c>
      <c r="J49" s="39" t="n">
        <v>2.539921</v>
      </c>
      <c r="K49" s="39" t="n">
        <v>2.533429</v>
      </c>
      <c r="L49" s="39" t="n">
        <v>2.573965</v>
      </c>
      <c r="M49" s="39" t="n">
        <v>2.60023</v>
      </c>
      <c r="N49" s="39" t="n">
        <v>2.61391</v>
      </c>
      <c r="O49" s="39" t="n">
        <v>2.637941</v>
      </c>
      <c r="P49" s="39" t="n">
        <v>2.658473</v>
      </c>
      <c r="Q49" s="39" t="n">
        <v>2.710102</v>
      </c>
      <c r="R49" s="39" t="n">
        <v>2.744075</v>
      </c>
      <c r="S49" s="39" t="n">
        <v>2.777128</v>
      </c>
      <c r="T49" s="39" t="n">
        <v>2.815047</v>
      </c>
      <c r="U49" s="39" t="n">
        <v>2.835042</v>
      </c>
      <c r="V49" s="39" t="n">
        <v>2.848281</v>
      </c>
      <c r="W49" s="39" t="n">
        <v>2.882437</v>
      </c>
      <c r="X49" s="39" t="n">
        <v>2.8892</v>
      </c>
      <c r="Y49" s="39" t="n">
        <v>2.916695</v>
      </c>
      <c r="Z49" s="39" t="n">
        <v>2.968685</v>
      </c>
      <c r="AA49" s="39" t="n">
        <v>2.990493</v>
      </c>
      <c r="AB49" s="39" t="n">
        <v>3.01653</v>
      </c>
      <c r="AC49" s="39" t="n">
        <v>3.071281</v>
      </c>
      <c r="AD49" s="39" t="n">
        <v>3.083163</v>
      </c>
      <c r="AE49" s="39" t="n">
        <v>3.133991</v>
      </c>
      <c r="AF49" s="39" t="n">
        <v>3.181992</v>
      </c>
      <c r="AG49" s="39" t="n">
        <v>3.213821</v>
      </c>
      <c r="AH49" s="39" t="n">
        <v>3.234635</v>
      </c>
      <c r="AI49" s="67" t="n">
        <v>0.002317</v>
      </c>
      <c r="AJ49" s="21" t="n"/>
      <c r="AK49" s="68" t="n"/>
    </row>
    <row r="50" ht="15" customHeight="1" s="19">
      <c r="A50" s="28" t="inlineStr">
        <is>
          <t>PPP000:ha_ResidualFuel</t>
        </is>
      </c>
      <c r="B50" s="38" t="inlineStr">
        <is>
          <t xml:space="preserve">   Residual Fuel Oil</t>
        </is>
      </c>
      <c r="C50" s="39" t="n">
        <v>1.856219</v>
      </c>
      <c r="D50" s="39" t="n">
        <v>1.729479</v>
      </c>
      <c r="E50" s="39" t="n">
        <v>1.999912</v>
      </c>
      <c r="F50" s="39" t="n">
        <v>2.004279</v>
      </c>
      <c r="G50" s="39" t="n">
        <v>1.993779</v>
      </c>
      <c r="H50" s="39" t="n">
        <v>2.009747</v>
      </c>
      <c r="I50" s="39" t="n">
        <v>2.036276</v>
      </c>
      <c r="J50" s="39" t="n">
        <v>2.05376</v>
      </c>
      <c r="K50" s="39" t="n">
        <v>2.097052</v>
      </c>
      <c r="L50" s="39" t="n">
        <v>2.098881</v>
      </c>
      <c r="M50" s="39" t="n">
        <v>2.156872</v>
      </c>
      <c r="N50" s="39" t="n">
        <v>2.188945</v>
      </c>
      <c r="O50" s="39" t="n">
        <v>2.228311</v>
      </c>
      <c r="P50" s="39" t="n">
        <v>2.249594</v>
      </c>
      <c r="Q50" s="39" t="n">
        <v>2.289231</v>
      </c>
      <c r="R50" s="39" t="n">
        <v>2.313849</v>
      </c>
      <c r="S50" s="39" t="n">
        <v>2.3451</v>
      </c>
      <c r="T50" s="39" t="n">
        <v>2.373082</v>
      </c>
      <c r="U50" s="39" t="n">
        <v>2.400526</v>
      </c>
      <c r="V50" s="39" t="n">
        <v>2.426343</v>
      </c>
      <c r="W50" s="39" t="n">
        <v>2.460776</v>
      </c>
      <c r="X50" s="39" t="n">
        <v>2.492827</v>
      </c>
      <c r="Y50" s="39" t="n">
        <v>2.509332</v>
      </c>
      <c r="Z50" s="39" t="n">
        <v>2.534876</v>
      </c>
      <c r="AA50" s="39" t="n">
        <v>2.539715</v>
      </c>
      <c r="AB50" s="39" t="n">
        <v>2.536784</v>
      </c>
      <c r="AC50" s="39" t="n">
        <v>2.521502</v>
      </c>
      <c r="AD50" s="39" t="n">
        <v>2.55927</v>
      </c>
      <c r="AE50" s="39" t="n">
        <v>2.582402</v>
      </c>
      <c r="AF50" s="39" t="n">
        <v>2.617966</v>
      </c>
      <c r="AG50" s="39" t="n">
        <v>2.651799</v>
      </c>
      <c r="AH50" s="39" t="n">
        <v>2.689562</v>
      </c>
      <c r="AI50" s="67" t="n">
        <v>0.012034</v>
      </c>
      <c r="AJ50" s="21" t="n"/>
      <c r="AK50" s="68" t="n"/>
    </row>
    <row r="51" ht="15" customHeight="1" s="19">
      <c r="A51" s="28" t="inlineStr">
        <is>
          <t>PPP000:ha_ResidualFuel(</t>
        </is>
      </c>
      <c r="B51" s="38" t="inlineStr">
        <is>
          <t xml:space="preserve">   Residual Fuel Oil (2019 dollars per barrel)</t>
        </is>
      </c>
      <c r="C51" s="31" t="n">
        <v>77.961189</v>
      </c>
      <c r="D51" s="31" t="n">
        <v>72.638138</v>
      </c>
      <c r="E51" s="31" t="n">
        <v>83.996292</v>
      </c>
      <c r="F51" s="31" t="n">
        <v>84.179703</v>
      </c>
      <c r="G51" s="31" t="n">
        <v>83.73870100000001</v>
      </c>
      <c r="H51" s="31" t="n">
        <v>84.409386</v>
      </c>
      <c r="I51" s="31" t="n">
        <v>85.52359800000001</v>
      </c>
      <c r="J51" s="31" t="n">
        <v>86.257927</v>
      </c>
      <c r="K51" s="31" t="n">
        <v>88.07616400000001</v>
      </c>
      <c r="L51" s="31" t="n">
        <v>88.15300000000001</v>
      </c>
      <c r="M51" s="31" t="n">
        <v>90.588623</v>
      </c>
      <c r="N51" s="31" t="n">
        <v>91.935677</v>
      </c>
      <c r="O51" s="31" t="n">
        <v>93.589066</v>
      </c>
      <c r="P51" s="31" t="n">
        <v>94.48297100000001</v>
      </c>
      <c r="Q51" s="31" t="n">
        <v>96.14769699999999</v>
      </c>
      <c r="R51" s="31" t="n">
        <v>97.181648</v>
      </c>
      <c r="S51" s="31" t="n">
        <v>98.494186</v>
      </c>
      <c r="T51" s="31" t="n">
        <v>99.669434</v>
      </c>
      <c r="U51" s="31" t="n">
        <v>100.822075</v>
      </c>
      <c r="V51" s="31" t="n">
        <v>101.906403</v>
      </c>
      <c r="W51" s="31" t="n">
        <v>103.352592</v>
      </c>
      <c r="X51" s="31" t="n">
        <v>104.698746</v>
      </c>
      <c r="Y51" s="31" t="n">
        <v>105.39196</v>
      </c>
      <c r="Z51" s="31" t="n">
        <v>106.464806</v>
      </c>
      <c r="AA51" s="31" t="n">
        <v>106.668015</v>
      </c>
      <c r="AB51" s="31" t="n">
        <v>106.544922</v>
      </c>
      <c r="AC51" s="31" t="n">
        <v>105.903099</v>
      </c>
      <c r="AD51" s="31" t="n">
        <v>107.489357</v>
      </c>
      <c r="AE51" s="31" t="n">
        <v>108.460899</v>
      </c>
      <c r="AF51" s="31" t="n">
        <v>109.954582</v>
      </c>
      <c r="AG51" s="31" t="n">
        <v>111.375565</v>
      </c>
      <c r="AH51" s="31" t="n">
        <v>112.961617</v>
      </c>
      <c r="AI51" s="67" t="n">
        <v>0.012034</v>
      </c>
      <c r="AJ51" s="21" t="n"/>
      <c r="AK51" s="68" t="n"/>
    </row>
    <row r="53" ht="15" customHeight="1" s="19">
      <c r="B53" s="30" t="inlineStr">
        <is>
          <t>Average Prices, All Sectors 8/</t>
        </is>
      </c>
    </row>
    <row r="54" ht="15" customHeight="1" s="19">
      <c r="A54" s="28" t="inlineStr">
        <is>
          <t>PPP000:ia_LiquefiedPetr</t>
        </is>
      </c>
      <c r="B54" s="38" t="inlineStr">
        <is>
          <t xml:space="preserve">   Propane</t>
        </is>
      </c>
      <c r="C54" s="39" t="n">
        <v>1.69125</v>
      </c>
      <c r="D54" s="39" t="n">
        <v>1.625348</v>
      </c>
      <c r="E54" s="39" t="n">
        <v>1.658989</v>
      </c>
      <c r="F54" s="39" t="n">
        <v>1.725453</v>
      </c>
      <c r="G54" s="39" t="n">
        <v>1.778958</v>
      </c>
      <c r="H54" s="39" t="n">
        <v>1.83722</v>
      </c>
      <c r="I54" s="39" t="n">
        <v>1.914991</v>
      </c>
      <c r="J54" s="39" t="n">
        <v>1.994846</v>
      </c>
      <c r="K54" s="39" t="n">
        <v>2.04806</v>
      </c>
      <c r="L54" s="39" t="n">
        <v>2.084745</v>
      </c>
      <c r="M54" s="39" t="n">
        <v>2.106816</v>
      </c>
      <c r="N54" s="39" t="n">
        <v>2.122133</v>
      </c>
      <c r="O54" s="39" t="n">
        <v>2.125421</v>
      </c>
      <c r="P54" s="39" t="n">
        <v>2.132763</v>
      </c>
      <c r="Q54" s="39" t="n">
        <v>2.157818</v>
      </c>
      <c r="R54" s="39" t="n">
        <v>2.180805</v>
      </c>
      <c r="S54" s="39" t="n">
        <v>2.205887</v>
      </c>
      <c r="T54" s="39" t="n">
        <v>2.235008</v>
      </c>
      <c r="U54" s="39" t="n">
        <v>2.266721</v>
      </c>
      <c r="V54" s="39" t="n">
        <v>2.297648</v>
      </c>
      <c r="W54" s="39" t="n">
        <v>2.326815</v>
      </c>
      <c r="X54" s="39" t="n">
        <v>2.352432</v>
      </c>
      <c r="Y54" s="39" t="n">
        <v>2.376274</v>
      </c>
      <c r="Z54" s="39" t="n">
        <v>2.410891</v>
      </c>
      <c r="AA54" s="39" t="n">
        <v>2.438999</v>
      </c>
      <c r="AB54" s="39" t="n">
        <v>2.466398</v>
      </c>
      <c r="AC54" s="39" t="n">
        <v>2.493621</v>
      </c>
      <c r="AD54" s="39" t="n">
        <v>2.519935</v>
      </c>
      <c r="AE54" s="39" t="n">
        <v>2.55298</v>
      </c>
      <c r="AF54" s="39" t="n">
        <v>2.587643</v>
      </c>
      <c r="AG54" s="39" t="n">
        <v>2.616053</v>
      </c>
      <c r="AH54" s="39" t="n">
        <v>2.642799</v>
      </c>
      <c r="AI54" s="67" t="n">
        <v>0.014503</v>
      </c>
      <c r="AJ54" s="21" t="n"/>
      <c r="AK54" s="68" t="n"/>
    </row>
    <row r="55" ht="15" customHeight="1" s="19">
      <c r="A55" s="28" t="inlineStr">
        <is>
          <t>PPP000:ia_MotorGasoline</t>
        </is>
      </c>
      <c r="B55" s="38" t="inlineStr">
        <is>
          <t xml:space="preserve">   Motor Gasoline 4/</t>
        </is>
      </c>
      <c r="C55" s="39" t="n">
        <v>2.665601</v>
      </c>
      <c r="D55" s="39" t="n">
        <v>2.639979</v>
      </c>
      <c r="E55" s="39" t="n">
        <v>2.64319</v>
      </c>
      <c r="F55" s="39" t="n">
        <v>2.64413</v>
      </c>
      <c r="G55" s="39" t="n">
        <v>2.633867</v>
      </c>
      <c r="H55" s="39" t="n">
        <v>2.599251</v>
      </c>
      <c r="I55" s="39" t="n">
        <v>2.628672</v>
      </c>
      <c r="J55" s="39" t="n">
        <v>2.650331</v>
      </c>
      <c r="K55" s="39" t="n">
        <v>2.682016</v>
      </c>
      <c r="L55" s="39" t="n">
        <v>2.694953</v>
      </c>
      <c r="M55" s="39" t="n">
        <v>2.729894</v>
      </c>
      <c r="N55" s="39" t="n">
        <v>2.813741</v>
      </c>
      <c r="O55" s="39" t="n">
        <v>2.832745</v>
      </c>
      <c r="P55" s="39" t="n">
        <v>2.85718</v>
      </c>
      <c r="Q55" s="39" t="n">
        <v>2.907378</v>
      </c>
      <c r="R55" s="39" t="n">
        <v>2.953295</v>
      </c>
      <c r="S55" s="39" t="n">
        <v>2.983456</v>
      </c>
      <c r="T55" s="39" t="n">
        <v>3.018609</v>
      </c>
      <c r="U55" s="39" t="n">
        <v>3.027417</v>
      </c>
      <c r="V55" s="39" t="n">
        <v>3.060073</v>
      </c>
      <c r="W55" s="39" t="n">
        <v>3.100547</v>
      </c>
      <c r="X55" s="39" t="n">
        <v>3.11111</v>
      </c>
      <c r="Y55" s="39" t="n">
        <v>3.132885</v>
      </c>
      <c r="Z55" s="39" t="n">
        <v>3.180762</v>
      </c>
      <c r="AA55" s="39" t="n">
        <v>3.206139</v>
      </c>
      <c r="AB55" s="39" t="n">
        <v>3.230979</v>
      </c>
      <c r="AC55" s="39" t="n">
        <v>3.272165</v>
      </c>
      <c r="AD55" s="39" t="n">
        <v>3.281969</v>
      </c>
      <c r="AE55" s="39" t="n">
        <v>3.338524</v>
      </c>
      <c r="AF55" s="39" t="n">
        <v>3.376594</v>
      </c>
      <c r="AG55" s="39" t="n">
        <v>3.405497</v>
      </c>
      <c r="AH55" s="39" t="n">
        <v>3.430088</v>
      </c>
      <c r="AI55" s="67" t="n">
        <v>0.008167000000000001</v>
      </c>
      <c r="AJ55" s="21" t="n"/>
      <c r="AK55" s="68" t="n"/>
    </row>
    <row r="56" ht="15" customHeight="1" s="19">
      <c r="A56" s="28" t="inlineStr">
        <is>
          <t>PPP000:ia_JetFuel</t>
        </is>
      </c>
      <c r="B56" s="38" t="inlineStr">
        <is>
          <t xml:space="preserve">   Jet Fuel 5/</t>
        </is>
      </c>
      <c r="C56" s="39" t="n">
        <v>1.976542</v>
      </c>
      <c r="D56" s="39" t="n">
        <v>1.950676</v>
      </c>
      <c r="E56" s="39" t="n">
        <v>1.953439</v>
      </c>
      <c r="F56" s="39" t="n">
        <v>1.981519</v>
      </c>
      <c r="G56" s="39" t="n">
        <v>1.995884</v>
      </c>
      <c r="H56" s="39" t="n">
        <v>2.049567</v>
      </c>
      <c r="I56" s="39" t="n">
        <v>2.059327</v>
      </c>
      <c r="J56" s="39" t="n">
        <v>2.120915</v>
      </c>
      <c r="K56" s="39" t="n">
        <v>2.124838</v>
      </c>
      <c r="L56" s="39" t="n">
        <v>2.188978</v>
      </c>
      <c r="M56" s="39" t="n">
        <v>2.217425</v>
      </c>
      <c r="N56" s="39" t="n">
        <v>2.249751</v>
      </c>
      <c r="O56" s="39" t="n">
        <v>2.296734</v>
      </c>
      <c r="P56" s="39" t="n">
        <v>2.320302</v>
      </c>
      <c r="Q56" s="39" t="n">
        <v>2.373818</v>
      </c>
      <c r="R56" s="39" t="n">
        <v>2.41222</v>
      </c>
      <c r="S56" s="39" t="n">
        <v>2.448677</v>
      </c>
      <c r="T56" s="39" t="n">
        <v>2.481717</v>
      </c>
      <c r="U56" s="39" t="n">
        <v>2.514279</v>
      </c>
      <c r="V56" s="39" t="n">
        <v>2.542057</v>
      </c>
      <c r="W56" s="39" t="n">
        <v>2.579417</v>
      </c>
      <c r="X56" s="39" t="n">
        <v>2.591722</v>
      </c>
      <c r="Y56" s="39" t="n">
        <v>2.625777</v>
      </c>
      <c r="Z56" s="39" t="n">
        <v>2.677668</v>
      </c>
      <c r="AA56" s="39" t="n">
        <v>2.70551</v>
      </c>
      <c r="AB56" s="39" t="n">
        <v>2.737298</v>
      </c>
      <c r="AC56" s="39" t="n">
        <v>2.794574</v>
      </c>
      <c r="AD56" s="39" t="n">
        <v>2.801651</v>
      </c>
      <c r="AE56" s="39" t="n">
        <v>2.858671</v>
      </c>
      <c r="AF56" s="39" t="n">
        <v>2.905011</v>
      </c>
      <c r="AG56" s="39" t="n">
        <v>2.938502</v>
      </c>
      <c r="AH56" s="39" t="n">
        <v>2.950932</v>
      </c>
      <c r="AI56" s="67" t="n">
        <v>0.013012</v>
      </c>
      <c r="AJ56" s="21" t="n"/>
      <c r="AK56" s="68" t="n"/>
    </row>
    <row r="57" ht="15" customHeight="1" s="19">
      <c r="A57" s="28" t="inlineStr">
        <is>
          <t>PPP000:ia_DistillateFue</t>
        </is>
      </c>
      <c r="B57" s="38" t="inlineStr">
        <is>
          <t xml:space="preserve">   Distillate Fuel Oil</t>
        </is>
      </c>
      <c r="C57" s="39" t="n">
        <v>3.032431</v>
      </c>
      <c r="D57" s="39" t="n">
        <v>2.932855</v>
      </c>
      <c r="E57" s="39" t="n">
        <v>2.928911</v>
      </c>
      <c r="F57" s="39" t="n">
        <v>2.956094</v>
      </c>
      <c r="G57" s="39" t="n">
        <v>2.955738</v>
      </c>
      <c r="H57" s="39" t="n">
        <v>2.991671</v>
      </c>
      <c r="I57" s="39" t="n">
        <v>2.991223</v>
      </c>
      <c r="J57" s="39" t="n">
        <v>3.046449</v>
      </c>
      <c r="K57" s="39" t="n">
        <v>3.053253</v>
      </c>
      <c r="L57" s="39" t="n">
        <v>3.100358</v>
      </c>
      <c r="M57" s="39" t="n">
        <v>3.128535</v>
      </c>
      <c r="N57" s="39" t="n">
        <v>3.179045</v>
      </c>
      <c r="O57" s="39" t="n">
        <v>3.215406</v>
      </c>
      <c r="P57" s="39" t="n">
        <v>3.237949</v>
      </c>
      <c r="Q57" s="39" t="n">
        <v>3.289519</v>
      </c>
      <c r="R57" s="39" t="n">
        <v>3.315916</v>
      </c>
      <c r="S57" s="39" t="n">
        <v>3.346336</v>
      </c>
      <c r="T57" s="39" t="n">
        <v>3.380042</v>
      </c>
      <c r="U57" s="39" t="n">
        <v>3.402887</v>
      </c>
      <c r="V57" s="39" t="n">
        <v>3.43051</v>
      </c>
      <c r="W57" s="39" t="n">
        <v>3.461548</v>
      </c>
      <c r="X57" s="39" t="n">
        <v>3.460987</v>
      </c>
      <c r="Y57" s="39" t="n">
        <v>3.484731</v>
      </c>
      <c r="Z57" s="39" t="n">
        <v>3.536822</v>
      </c>
      <c r="AA57" s="39" t="n">
        <v>3.560455</v>
      </c>
      <c r="AB57" s="39" t="n">
        <v>3.586496</v>
      </c>
      <c r="AC57" s="39" t="n">
        <v>3.637275</v>
      </c>
      <c r="AD57" s="39" t="n">
        <v>3.639207</v>
      </c>
      <c r="AE57" s="39" t="n">
        <v>3.676003</v>
      </c>
      <c r="AF57" s="39" t="n">
        <v>3.709358</v>
      </c>
      <c r="AG57" s="39" t="n">
        <v>3.732475</v>
      </c>
      <c r="AH57" s="39" t="n">
        <v>3.753045</v>
      </c>
      <c r="AI57" s="67" t="n">
        <v>0.006901</v>
      </c>
      <c r="AJ57" s="21" t="n"/>
      <c r="AK57" s="68" t="n"/>
    </row>
    <row r="58" ht="15" customHeight="1" s="19">
      <c r="A58" s="28" t="inlineStr">
        <is>
          <t>PPP000:ia_ResidualFuel</t>
        </is>
      </c>
      <c r="B58" s="38" t="inlineStr">
        <is>
          <t xml:space="preserve">   Residual Fuel Oil</t>
        </is>
      </c>
      <c r="C58" s="39" t="n">
        <v>1.459528</v>
      </c>
      <c r="D58" s="39" t="n">
        <v>1.525716</v>
      </c>
      <c r="E58" s="39" t="n">
        <v>1.537528</v>
      </c>
      <c r="F58" s="39" t="n">
        <v>1.522906</v>
      </c>
      <c r="G58" s="39" t="n">
        <v>1.374672</v>
      </c>
      <c r="H58" s="39" t="n">
        <v>1.43022</v>
      </c>
      <c r="I58" s="39" t="n">
        <v>1.478481</v>
      </c>
      <c r="J58" s="39" t="n">
        <v>1.565422</v>
      </c>
      <c r="K58" s="39" t="n">
        <v>1.678081</v>
      </c>
      <c r="L58" s="39" t="n">
        <v>1.726975</v>
      </c>
      <c r="M58" s="39" t="n">
        <v>1.772744</v>
      </c>
      <c r="N58" s="39" t="n">
        <v>1.702104</v>
      </c>
      <c r="O58" s="39" t="n">
        <v>1.737175</v>
      </c>
      <c r="P58" s="39" t="n">
        <v>1.747889</v>
      </c>
      <c r="Q58" s="39" t="n">
        <v>1.786316</v>
      </c>
      <c r="R58" s="39" t="n">
        <v>1.805902</v>
      </c>
      <c r="S58" s="39" t="n">
        <v>1.900719</v>
      </c>
      <c r="T58" s="39" t="n">
        <v>1.963405</v>
      </c>
      <c r="U58" s="39" t="n">
        <v>1.979551</v>
      </c>
      <c r="V58" s="39" t="n">
        <v>2.056263</v>
      </c>
      <c r="W58" s="39" t="n">
        <v>2.082852</v>
      </c>
      <c r="X58" s="39" t="n">
        <v>2.11265</v>
      </c>
      <c r="Y58" s="39" t="n">
        <v>2.129962</v>
      </c>
      <c r="Z58" s="39" t="n">
        <v>2.138176</v>
      </c>
      <c r="AA58" s="39" t="n">
        <v>2.221979</v>
      </c>
      <c r="AB58" s="39" t="n">
        <v>2.256371</v>
      </c>
      <c r="AC58" s="39" t="n">
        <v>2.258377</v>
      </c>
      <c r="AD58" s="39" t="n">
        <v>2.346823</v>
      </c>
      <c r="AE58" s="39" t="n">
        <v>2.386515</v>
      </c>
      <c r="AF58" s="39" t="n">
        <v>2.417012</v>
      </c>
      <c r="AG58" s="39" t="n">
        <v>2.446574</v>
      </c>
      <c r="AH58" s="39" t="n">
        <v>2.383148</v>
      </c>
      <c r="AI58" s="67" t="n">
        <v>0.015942</v>
      </c>
      <c r="AJ58" s="21" t="n"/>
      <c r="AK58" s="68" t="n"/>
    </row>
    <row r="59" ht="15" customHeight="1" s="19">
      <c r="A59" s="28" t="inlineStr">
        <is>
          <t>PPP000:ia_ResidualFuel(</t>
        </is>
      </c>
      <c r="B59" s="38" t="inlineStr">
        <is>
          <t xml:space="preserve">   Residual Fuel Oil (2019 dollars per barrel)</t>
        </is>
      </c>
      <c r="C59" s="31" t="n">
        <v>61.300182</v>
      </c>
      <c r="D59" s="31" t="n">
        <v>64.080055</v>
      </c>
      <c r="E59" s="31" t="n">
        <v>64.57617999999999</v>
      </c>
      <c r="F59" s="31" t="n">
        <v>63.962067</v>
      </c>
      <c r="G59" s="31" t="n">
        <v>57.736217</v>
      </c>
      <c r="H59" s="31" t="n">
        <v>60.069244</v>
      </c>
      <c r="I59" s="31" t="n">
        <v>62.096203</v>
      </c>
      <c r="J59" s="31" t="n">
        <v>65.747711</v>
      </c>
      <c r="K59" s="31" t="n">
        <v>70.47938499999999</v>
      </c>
      <c r="L59" s="31" t="n">
        <v>72.532967</v>
      </c>
      <c r="M59" s="31" t="n">
        <v>74.455246</v>
      </c>
      <c r="N59" s="31" t="n">
        <v>71.48835</v>
      </c>
      <c r="O59" s="31" t="n">
        <v>72.96135700000001</v>
      </c>
      <c r="P59" s="31" t="n">
        <v>73.41132399999999</v>
      </c>
      <c r="Q59" s="31" t="n">
        <v>75.025284</v>
      </c>
      <c r="R59" s="31" t="n">
        <v>75.847893</v>
      </c>
      <c r="S59" s="31" t="n">
        <v>79.83019299999999</v>
      </c>
      <c r="T59" s="31" t="n">
        <v>82.463013</v>
      </c>
      <c r="U59" s="31" t="n">
        <v>83.14115099999999</v>
      </c>
      <c r="V59" s="31" t="n">
        <v>86.363068</v>
      </c>
      <c r="W59" s="31" t="n">
        <v>87.479797</v>
      </c>
      <c r="X59" s="31" t="n">
        <v>88.73129299999999</v>
      </c>
      <c r="Y59" s="31" t="n">
        <v>89.458405</v>
      </c>
      <c r="Z59" s="31" t="n">
        <v>89.803391</v>
      </c>
      <c r="AA59" s="31" t="n">
        <v>93.32313499999999</v>
      </c>
      <c r="AB59" s="31" t="n">
        <v>94.767578</v>
      </c>
      <c r="AC59" s="31" t="n">
        <v>94.851822</v>
      </c>
      <c r="AD59" s="31" t="n">
        <v>98.566582</v>
      </c>
      <c r="AE59" s="31" t="n">
        <v>100.233627</v>
      </c>
      <c r="AF59" s="31" t="n">
        <v>101.514496</v>
      </c>
      <c r="AG59" s="31" t="n">
        <v>102.756119</v>
      </c>
      <c r="AH59" s="31" t="n">
        <v>100.092224</v>
      </c>
      <c r="AI59" s="67" t="n">
        <v>0.015942</v>
      </c>
      <c r="AJ59" s="21" t="n"/>
      <c r="AK59" s="68" t="n"/>
    </row>
    <row r="60" ht="15" customHeight="1" s="19">
      <c r="A60" s="28" t="inlineStr">
        <is>
          <t>PPP000:ia_Average</t>
        </is>
      </c>
      <c r="B60" s="30" t="inlineStr">
        <is>
          <t xml:space="preserve">     Average</t>
        </is>
      </c>
      <c r="C60" s="40" t="n">
        <v>2.366549</v>
      </c>
      <c r="D60" s="40" t="n">
        <v>2.295813</v>
      </c>
      <c r="E60" s="40" t="n">
        <v>2.293414</v>
      </c>
      <c r="F60" s="40" t="n">
        <v>2.304069</v>
      </c>
      <c r="G60" s="40" t="n">
        <v>2.290566</v>
      </c>
      <c r="H60" s="40" t="n">
        <v>2.286623</v>
      </c>
      <c r="I60" s="40" t="n">
        <v>2.305842</v>
      </c>
      <c r="J60" s="40" t="n">
        <v>2.340973</v>
      </c>
      <c r="K60" s="40" t="n">
        <v>2.359208</v>
      </c>
      <c r="L60" s="40" t="n">
        <v>2.380922</v>
      </c>
      <c r="M60" s="40" t="n">
        <v>2.40277</v>
      </c>
      <c r="N60" s="40" t="n">
        <v>2.446025</v>
      </c>
      <c r="O60" s="40" t="n">
        <v>2.463183</v>
      </c>
      <c r="P60" s="40" t="n">
        <v>2.478213</v>
      </c>
      <c r="Q60" s="40" t="n">
        <v>2.517697</v>
      </c>
      <c r="R60" s="40" t="n">
        <v>2.547861</v>
      </c>
      <c r="S60" s="40" t="n">
        <v>2.572374</v>
      </c>
      <c r="T60" s="40" t="n">
        <v>2.601253</v>
      </c>
      <c r="U60" s="40" t="n">
        <v>2.614791</v>
      </c>
      <c r="V60" s="40" t="n">
        <v>2.640641</v>
      </c>
      <c r="W60" s="40" t="n">
        <v>2.67025</v>
      </c>
      <c r="X60" s="40" t="n">
        <v>2.677123</v>
      </c>
      <c r="Y60" s="40" t="n">
        <v>2.696314</v>
      </c>
      <c r="Z60" s="40" t="n">
        <v>2.737509</v>
      </c>
      <c r="AA60" s="40" t="n">
        <v>2.759591</v>
      </c>
      <c r="AB60" s="40" t="n">
        <v>2.782161</v>
      </c>
      <c r="AC60" s="40" t="n">
        <v>2.819269</v>
      </c>
      <c r="AD60" s="40" t="n">
        <v>2.82729</v>
      </c>
      <c r="AE60" s="40" t="n">
        <v>2.871612</v>
      </c>
      <c r="AF60" s="40" t="n">
        <v>2.904626</v>
      </c>
      <c r="AG60" s="40" t="n">
        <v>2.927979</v>
      </c>
      <c r="AH60" s="40" t="n">
        <v>2.945669</v>
      </c>
      <c r="AI60" s="69" t="n">
        <v>0.007086</v>
      </c>
      <c r="AJ60" s="40" t="n"/>
      <c r="AK60" s="69" t="n"/>
    </row>
    <row r="63" ht="15" customHeight="1" s="19">
      <c r="B63" s="30" t="inlineStr">
        <is>
          <t>Prices in Nominal Dollars</t>
        </is>
      </c>
    </row>
    <row r="64" ht="15" customHeight="1" s="19">
      <c r="B64" s="30" t="inlineStr">
        <is>
          <t>Crude Oil Spot Prices (nominal dollars per barrel)</t>
        </is>
      </c>
    </row>
    <row r="65" ht="15" customHeight="1" s="19">
      <c r="A65" s="28" t="inlineStr">
        <is>
          <t>PPP000:nom_WorldOilPric</t>
        </is>
      </c>
      <c r="B65" s="38" t="inlineStr">
        <is>
          <t xml:space="preserve">   Brent Spot</t>
        </is>
      </c>
      <c r="C65" s="31" t="n">
        <v>63.371998</v>
      </c>
      <c r="D65" s="31" t="n">
        <v>59.932999</v>
      </c>
      <c r="E65" s="31" t="n">
        <v>64.689865</v>
      </c>
      <c r="F65" s="31" t="n">
        <v>68.86142700000001</v>
      </c>
      <c r="G65" s="31" t="n">
        <v>72.013763</v>
      </c>
      <c r="H65" s="31" t="n">
        <v>75.53022799999999</v>
      </c>
      <c r="I65" s="31" t="n">
        <v>79.240425</v>
      </c>
      <c r="J65" s="31" t="n">
        <v>83.02853399999999</v>
      </c>
      <c r="K65" s="31" t="n">
        <v>86.475121</v>
      </c>
      <c r="L65" s="31" t="n">
        <v>90.513268</v>
      </c>
      <c r="M65" s="31" t="n">
        <v>94.651405</v>
      </c>
      <c r="N65" s="31" t="n">
        <v>98.288391</v>
      </c>
      <c r="O65" s="31" t="n">
        <v>102.556671</v>
      </c>
      <c r="P65" s="31" t="n">
        <v>106.521652</v>
      </c>
      <c r="Q65" s="31" t="n">
        <v>111.479332</v>
      </c>
      <c r="R65" s="31" t="n">
        <v>115.851364</v>
      </c>
      <c r="S65" s="31" t="n">
        <v>120.466873</v>
      </c>
      <c r="T65" s="31" t="n">
        <v>125.410255</v>
      </c>
      <c r="U65" s="31" t="n">
        <v>130.158951</v>
      </c>
      <c r="V65" s="31" t="n">
        <v>135.329483</v>
      </c>
      <c r="W65" s="31" t="n">
        <v>140.765717</v>
      </c>
      <c r="X65" s="31" t="n">
        <v>146.039948</v>
      </c>
      <c r="Y65" s="31" t="n">
        <v>151.260971</v>
      </c>
      <c r="Z65" s="31" t="n">
        <v>158.226028</v>
      </c>
      <c r="AA65" s="31" t="n">
        <v>163.915482</v>
      </c>
      <c r="AB65" s="31" t="n">
        <v>170.231277</v>
      </c>
      <c r="AC65" s="31" t="n">
        <v>176.887756</v>
      </c>
      <c r="AD65" s="31" t="n">
        <v>183.427155</v>
      </c>
      <c r="AE65" s="31" t="n">
        <v>191.102951</v>
      </c>
      <c r="AF65" s="31" t="n">
        <v>198.939514</v>
      </c>
      <c r="AG65" s="31" t="n">
        <v>206.792648</v>
      </c>
      <c r="AH65" s="31" t="n">
        <v>214.277344</v>
      </c>
      <c r="AI65" s="67" t="n">
        <v>0.040081</v>
      </c>
      <c r="AJ65" s="21" t="n"/>
      <c r="AK65" s="68" t="n"/>
    </row>
    <row r="66" ht="15" customHeight="1" s="19">
      <c r="A66" s="28" t="inlineStr">
        <is>
          <t>PPP000:nom_ForeignLSLig</t>
        </is>
      </c>
      <c r="B66" s="38" t="inlineStr">
        <is>
          <t xml:space="preserve">   West Texas Intermediate Spot</t>
        </is>
      </c>
      <c r="C66" s="31" t="n">
        <v>56.261002</v>
      </c>
      <c r="D66" s="31" t="n">
        <v>54.432999</v>
      </c>
      <c r="E66" s="31" t="n">
        <v>61.120861</v>
      </c>
      <c r="F66" s="31" t="n">
        <v>64.167282</v>
      </c>
      <c r="G66" s="31" t="n">
        <v>67.014549</v>
      </c>
      <c r="H66" s="31" t="n">
        <v>71.021103</v>
      </c>
      <c r="I66" s="31" t="n">
        <v>74.424919</v>
      </c>
      <c r="J66" s="31" t="n">
        <v>78.099335</v>
      </c>
      <c r="K66" s="31" t="n">
        <v>81.87735000000001</v>
      </c>
      <c r="L66" s="31" t="n">
        <v>84.780281</v>
      </c>
      <c r="M66" s="31" t="n">
        <v>88.74846599999999</v>
      </c>
      <c r="N66" s="31" t="n">
        <v>92.465172</v>
      </c>
      <c r="O66" s="31" t="n">
        <v>96.784126</v>
      </c>
      <c r="P66" s="31" t="n">
        <v>100.086166</v>
      </c>
      <c r="Q66" s="31" t="n">
        <v>106.051262</v>
      </c>
      <c r="R66" s="31" t="n">
        <v>110.099335</v>
      </c>
      <c r="S66" s="31" t="n">
        <v>114.728073</v>
      </c>
      <c r="T66" s="31" t="n">
        <v>120.302536</v>
      </c>
      <c r="U66" s="31" t="n">
        <v>123.55674</v>
      </c>
      <c r="V66" s="31" t="n">
        <v>128.690536</v>
      </c>
      <c r="W66" s="31" t="n">
        <v>133.85997</v>
      </c>
      <c r="X66" s="31" t="n">
        <v>138.384369</v>
      </c>
      <c r="Y66" s="31" t="n">
        <v>143.188431</v>
      </c>
      <c r="Z66" s="31" t="n">
        <v>150.320374</v>
      </c>
      <c r="AA66" s="31" t="n">
        <v>155.669418</v>
      </c>
      <c r="AB66" s="31" t="n">
        <v>161.561188</v>
      </c>
      <c r="AC66" s="31" t="n">
        <v>168.90799</v>
      </c>
      <c r="AD66" s="31" t="n">
        <v>174.213318</v>
      </c>
      <c r="AE66" s="31" t="n">
        <v>182.914185</v>
      </c>
      <c r="AF66" s="31" t="n">
        <v>190.964218</v>
      </c>
      <c r="AG66" s="31" t="n">
        <v>198.653381</v>
      </c>
      <c r="AH66" s="31" t="n">
        <v>205.581665</v>
      </c>
      <c r="AI66" s="67" t="n">
        <v>0.042687</v>
      </c>
      <c r="AJ66" s="21" t="n"/>
      <c r="AK66" s="68" t="n"/>
    </row>
    <row r="67" ht="15" customHeight="1" s="19">
      <c r="A67" s="28" t="inlineStr">
        <is>
          <t>PPP000:nom_Imported_Rea</t>
        </is>
      </c>
      <c r="B67" s="38" t="inlineStr">
        <is>
          <t xml:space="preserve">   Average Imported Cost 1/</t>
        </is>
      </c>
      <c r="C67" s="31" t="n">
        <v>56.764999</v>
      </c>
      <c r="D67" s="31" t="n">
        <v>49.867001</v>
      </c>
      <c r="E67" s="31" t="n">
        <v>61.556469</v>
      </c>
      <c r="F67" s="31" t="n">
        <v>65.280205</v>
      </c>
      <c r="G67" s="31" t="n">
        <v>67.956238</v>
      </c>
      <c r="H67" s="31" t="n">
        <v>72.40226</v>
      </c>
      <c r="I67" s="31" t="n">
        <v>75.847786</v>
      </c>
      <c r="J67" s="31" t="n">
        <v>77.77433000000001</v>
      </c>
      <c r="K67" s="31" t="n">
        <v>82.533157</v>
      </c>
      <c r="L67" s="31" t="n">
        <v>83.86816399999999</v>
      </c>
      <c r="M67" s="31" t="n">
        <v>87.79792</v>
      </c>
      <c r="N67" s="31" t="n">
        <v>91.258698</v>
      </c>
      <c r="O67" s="31" t="n">
        <v>95.51155900000001</v>
      </c>
      <c r="P67" s="31" t="n">
        <v>98.14415</v>
      </c>
      <c r="Q67" s="31" t="n">
        <v>105.787498</v>
      </c>
      <c r="R67" s="31" t="n">
        <v>107.342926</v>
      </c>
      <c r="S67" s="31" t="n">
        <v>111.57373</v>
      </c>
      <c r="T67" s="31" t="n">
        <v>118.565208</v>
      </c>
      <c r="U67" s="31" t="n">
        <v>122.679825</v>
      </c>
      <c r="V67" s="31" t="n">
        <v>127.606979</v>
      </c>
      <c r="W67" s="31" t="n">
        <v>132.733932</v>
      </c>
      <c r="X67" s="31" t="n">
        <v>139.405685</v>
      </c>
      <c r="Y67" s="31" t="n">
        <v>144.145264</v>
      </c>
      <c r="Z67" s="31" t="n">
        <v>151.443268</v>
      </c>
      <c r="AA67" s="31" t="n">
        <v>156.412323</v>
      </c>
      <c r="AB67" s="31" t="n">
        <v>162.149384</v>
      </c>
      <c r="AC67" s="31" t="n">
        <v>169.800613</v>
      </c>
      <c r="AD67" s="31" t="n">
        <v>175.562881</v>
      </c>
      <c r="AE67" s="31" t="n">
        <v>183.687927</v>
      </c>
      <c r="AF67" s="31" t="n">
        <v>190.693329</v>
      </c>
      <c r="AG67" s="31" t="n">
        <v>198.072922</v>
      </c>
      <c r="AH67" s="31" t="n">
        <v>205.052628</v>
      </c>
      <c r="AI67" s="67" t="n">
        <v>0.042301</v>
      </c>
      <c r="AJ67" s="21" t="n"/>
      <c r="AK67" s="68" t="n"/>
    </row>
    <row r="69" ht="15" customHeight="1" s="19">
      <c r="B69" s="30" t="inlineStr">
        <is>
          <t>Delivered Sector Product Prices</t>
        </is>
      </c>
    </row>
    <row r="70" ht="15" customHeight="1" s="19">
      <c r="B70" s="30" t="inlineStr">
        <is>
          <t>Nominal Dollars per Gallon</t>
        </is>
      </c>
    </row>
    <row r="71" ht="15" customHeight="1" s="19">
      <c r="B71" s="30" t="inlineStr">
        <is>
          <t xml:space="preserve"> Residential</t>
        </is>
      </c>
    </row>
    <row r="72" ht="15" customHeight="1" s="19">
      <c r="A72" s="28" t="inlineStr">
        <is>
          <t>PPP000:nom_R_LiquefiedP</t>
        </is>
      </c>
      <c r="B72" s="38" t="inlineStr">
        <is>
          <t xml:space="preserve">   Propane</t>
        </is>
      </c>
      <c r="C72" s="39" t="n">
        <v>1.95153</v>
      </c>
      <c r="D72" s="39" t="n">
        <v>1.974463</v>
      </c>
      <c r="E72" s="39" t="n">
        <v>2.05787</v>
      </c>
      <c r="F72" s="39" t="n">
        <v>2.179626</v>
      </c>
      <c r="G72" s="39" t="n">
        <v>2.303201</v>
      </c>
      <c r="H72" s="39" t="n">
        <v>2.434941</v>
      </c>
      <c r="I72" s="39" t="n">
        <v>2.593005</v>
      </c>
      <c r="J72" s="39" t="n">
        <v>2.768117</v>
      </c>
      <c r="K72" s="39" t="n">
        <v>2.92803</v>
      </c>
      <c r="L72" s="39" t="n">
        <v>3.072095</v>
      </c>
      <c r="M72" s="39" t="n">
        <v>3.198181</v>
      </c>
      <c r="N72" s="39" t="n">
        <v>3.319213</v>
      </c>
      <c r="O72" s="39" t="n">
        <v>3.412714</v>
      </c>
      <c r="P72" s="39" t="n">
        <v>3.508171</v>
      </c>
      <c r="Q72" s="39" t="n">
        <v>3.626474</v>
      </c>
      <c r="R72" s="39" t="n">
        <v>3.74817</v>
      </c>
      <c r="S72" s="39" t="n">
        <v>3.878012</v>
      </c>
      <c r="T72" s="39" t="n">
        <v>4.018818</v>
      </c>
      <c r="U72" s="39" t="n">
        <v>4.170338</v>
      </c>
      <c r="V72" s="39" t="n">
        <v>4.328201</v>
      </c>
      <c r="W72" s="39" t="n">
        <v>4.489156</v>
      </c>
      <c r="X72" s="39" t="n">
        <v>4.650142</v>
      </c>
      <c r="Y72" s="39" t="n">
        <v>4.813715</v>
      </c>
      <c r="Z72" s="39" t="n">
        <v>4.997486</v>
      </c>
      <c r="AA72" s="39" t="n">
        <v>5.18205</v>
      </c>
      <c r="AB72" s="39" t="n">
        <v>5.372534</v>
      </c>
      <c r="AC72" s="39" t="n">
        <v>5.570203</v>
      </c>
      <c r="AD72" s="39" t="n">
        <v>5.773122</v>
      </c>
      <c r="AE72" s="39" t="n">
        <v>5.995126</v>
      </c>
      <c r="AF72" s="39" t="n">
        <v>6.23265</v>
      </c>
      <c r="AG72" s="39" t="n">
        <v>6.471135</v>
      </c>
      <c r="AH72" s="39" t="n">
        <v>6.710314</v>
      </c>
      <c r="AI72" s="67" t="n">
        <v>0.040644</v>
      </c>
      <c r="AJ72" s="21" t="n"/>
      <c r="AK72" s="68" t="n"/>
    </row>
    <row r="73" ht="15" customHeight="1" s="19">
      <c r="A73" s="28" t="inlineStr">
        <is>
          <t>PPP000:nom_R_Distillate</t>
        </is>
      </c>
      <c r="B73" s="38" t="inlineStr">
        <is>
          <t xml:space="preserve">   Distillate Fuel Oil</t>
        </is>
      </c>
      <c r="C73" s="39" t="n">
        <v>3.008925</v>
      </c>
      <c r="D73" s="39" t="n">
        <v>2.999358</v>
      </c>
      <c r="E73" s="39" t="n">
        <v>3.121168</v>
      </c>
      <c r="F73" s="39" t="n">
        <v>3.283367</v>
      </c>
      <c r="G73" s="39" t="n">
        <v>3.424</v>
      </c>
      <c r="H73" s="39" t="n">
        <v>3.605667</v>
      </c>
      <c r="I73" s="39" t="n">
        <v>3.756245</v>
      </c>
      <c r="J73" s="39" t="n">
        <v>3.903597</v>
      </c>
      <c r="K73" s="39" t="n">
        <v>4.002173</v>
      </c>
      <c r="L73" s="39" t="n">
        <v>4.155911</v>
      </c>
      <c r="M73" s="39" t="n">
        <v>4.289315</v>
      </c>
      <c r="N73" s="39" t="n">
        <v>4.409276</v>
      </c>
      <c r="O73" s="39" t="n">
        <v>4.558572</v>
      </c>
      <c r="P73" s="39" t="n">
        <v>4.690619</v>
      </c>
      <c r="Q73" s="39" t="n">
        <v>4.856988</v>
      </c>
      <c r="R73" s="39" t="n">
        <v>5.003474</v>
      </c>
      <c r="S73" s="39" t="n">
        <v>5.155166</v>
      </c>
      <c r="T73" s="39" t="n">
        <v>5.317841</v>
      </c>
      <c r="U73" s="39" t="n">
        <v>5.46866</v>
      </c>
      <c r="V73" s="39" t="n">
        <v>5.634377</v>
      </c>
      <c r="W73" s="39" t="n">
        <v>5.810343</v>
      </c>
      <c r="X73" s="39" t="n">
        <v>5.941072</v>
      </c>
      <c r="Y73" s="39" t="n">
        <v>6.118868</v>
      </c>
      <c r="Z73" s="39" t="n">
        <v>6.344546</v>
      </c>
      <c r="AA73" s="39" t="n">
        <v>6.53174</v>
      </c>
      <c r="AB73" s="39" t="n">
        <v>6.729664</v>
      </c>
      <c r="AC73" s="39" t="n">
        <v>6.976908</v>
      </c>
      <c r="AD73" s="39" t="n">
        <v>7.153704</v>
      </c>
      <c r="AE73" s="39" t="n">
        <v>7.394578</v>
      </c>
      <c r="AF73" s="39" t="n">
        <v>7.650073</v>
      </c>
      <c r="AG73" s="39" t="n">
        <v>7.888834</v>
      </c>
      <c r="AH73" s="39" t="n">
        <v>8.118461999999999</v>
      </c>
      <c r="AI73" s="67" t="n">
        <v>0.032536</v>
      </c>
      <c r="AJ73" s="21" t="n"/>
      <c r="AK73" s="68" t="n"/>
    </row>
    <row r="75" ht="15" customHeight="1" s="19">
      <c r="B75" s="30" t="inlineStr">
        <is>
          <t xml:space="preserve"> Commercial</t>
        </is>
      </c>
    </row>
    <row r="76" ht="15" customHeight="1" s="19">
      <c r="A76" s="28" t="inlineStr">
        <is>
          <t>PPP000:nom_C_Distillate</t>
        </is>
      </c>
      <c r="B76" s="38" t="inlineStr">
        <is>
          <t xml:space="preserve">   Distillate Fuel Oil</t>
        </is>
      </c>
      <c r="C76" s="39" t="n">
        <v>3.020536</v>
      </c>
      <c r="D76" s="39" t="n">
        <v>3.010597</v>
      </c>
      <c r="E76" s="39" t="n">
        <v>2.991499</v>
      </c>
      <c r="F76" s="39" t="n">
        <v>3.004437</v>
      </c>
      <c r="G76" s="39" t="n">
        <v>2.989389</v>
      </c>
      <c r="H76" s="39" t="n">
        <v>3.007617</v>
      </c>
      <c r="I76" s="39" t="n">
        <v>2.985064</v>
      </c>
      <c r="J76" s="39" t="n">
        <v>3.116817</v>
      </c>
      <c r="K76" s="39" t="n">
        <v>3.197469</v>
      </c>
      <c r="L76" s="39" t="n">
        <v>3.332583</v>
      </c>
      <c r="M76" s="39" t="n">
        <v>3.447114</v>
      </c>
      <c r="N76" s="39" t="n">
        <v>3.601952</v>
      </c>
      <c r="O76" s="39" t="n">
        <v>3.733056</v>
      </c>
      <c r="P76" s="39" t="n">
        <v>3.847089</v>
      </c>
      <c r="Q76" s="39" t="n">
        <v>4.007207</v>
      </c>
      <c r="R76" s="39" t="n">
        <v>4.134975</v>
      </c>
      <c r="S76" s="39" t="n">
        <v>4.269851</v>
      </c>
      <c r="T76" s="39" t="n">
        <v>4.41489</v>
      </c>
      <c r="U76" s="39" t="n">
        <v>4.545895</v>
      </c>
      <c r="V76" s="39" t="n">
        <v>4.691883</v>
      </c>
      <c r="W76" s="39" t="n">
        <v>4.848335</v>
      </c>
      <c r="X76" s="39" t="n">
        <v>4.958894</v>
      </c>
      <c r="Y76" s="39" t="n">
        <v>5.115555</v>
      </c>
      <c r="Z76" s="39" t="n">
        <v>5.319986</v>
      </c>
      <c r="AA76" s="39" t="n">
        <v>5.485381</v>
      </c>
      <c r="AB76" s="39" t="n">
        <v>5.659097</v>
      </c>
      <c r="AC76" s="39" t="n">
        <v>5.885409</v>
      </c>
      <c r="AD76" s="39" t="n">
        <v>6.035888</v>
      </c>
      <c r="AE76" s="39" t="n">
        <v>6.255968</v>
      </c>
      <c r="AF76" s="39" t="n">
        <v>6.482891</v>
      </c>
      <c r="AG76" s="39" t="n">
        <v>6.695082</v>
      </c>
      <c r="AH76" s="39" t="n">
        <v>6.900043</v>
      </c>
      <c r="AI76" s="67" t="n">
        <v>0.027006</v>
      </c>
      <c r="AJ76" s="21" t="n"/>
      <c r="AK76" s="68" t="n"/>
    </row>
    <row r="77" ht="15" customHeight="1" s="19">
      <c r="A77" s="28" t="inlineStr">
        <is>
          <t>PPP000:nom_C_ResidualFu</t>
        </is>
      </c>
      <c r="B77" s="38" t="inlineStr">
        <is>
          <t xml:space="preserve">   Residual Fuel Oil</t>
        </is>
      </c>
      <c r="C77" s="39" t="n">
        <v>0.951958</v>
      </c>
      <c r="D77" s="39" t="n">
        <v>0.555064</v>
      </c>
      <c r="E77" s="39" t="n">
        <v>0.799278</v>
      </c>
      <c r="F77" s="39" t="n">
        <v>1.013899</v>
      </c>
      <c r="G77" s="39" t="n">
        <v>1.232281</v>
      </c>
      <c r="H77" s="39" t="n">
        <v>1.476411</v>
      </c>
      <c r="I77" s="39" t="n">
        <v>1.742166</v>
      </c>
      <c r="J77" s="39" t="n">
        <v>1.782191</v>
      </c>
      <c r="K77" s="39" t="n">
        <v>1.891527</v>
      </c>
      <c r="L77" s="39" t="n">
        <v>1.923597</v>
      </c>
      <c r="M77" s="39" t="n">
        <v>2.053499</v>
      </c>
      <c r="N77" s="39" t="n">
        <v>2.130542</v>
      </c>
      <c r="O77" s="39" t="n">
        <v>2.24198</v>
      </c>
      <c r="P77" s="39" t="n">
        <v>2.312844</v>
      </c>
      <c r="Q77" s="39" t="n">
        <v>2.416615</v>
      </c>
      <c r="R77" s="39" t="n">
        <v>2.490318</v>
      </c>
      <c r="S77" s="39" t="n">
        <v>2.597798</v>
      </c>
      <c r="T77" s="39" t="n">
        <v>2.704011</v>
      </c>
      <c r="U77" s="39" t="n">
        <v>2.794766</v>
      </c>
      <c r="V77" s="39" t="n">
        <v>2.901212</v>
      </c>
      <c r="W77" s="39" t="n">
        <v>3.035666</v>
      </c>
      <c r="X77" s="39" t="n">
        <v>3.182667</v>
      </c>
      <c r="Y77" s="39" t="n">
        <v>3.331932</v>
      </c>
      <c r="Z77" s="39" t="n">
        <v>3.460811</v>
      </c>
      <c r="AA77" s="39" t="n">
        <v>3.596094</v>
      </c>
      <c r="AB77" s="39" t="n">
        <v>3.720038</v>
      </c>
      <c r="AC77" s="39" t="n">
        <v>3.830258</v>
      </c>
      <c r="AD77" s="39" t="n">
        <v>4.014727</v>
      </c>
      <c r="AE77" s="39" t="n">
        <v>4.123029</v>
      </c>
      <c r="AF77" s="39" t="n">
        <v>4.27179</v>
      </c>
      <c r="AG77" s="39" t="n">
        <v>4.439322</v>
      </c>
      <c r="AH77" s="39" t="n">
        <v>4.650755</v>
      </c>
      <c r="AI77" s="67" t="n">
        <v>0.052502</v>
      </c>
      <c r="AJ77" s="21" t="n"/>
      <c r="AK77" s="68" t="n"/>
    </row>
    <row r="79" ht="15" customHeight="1" s="19">
      <c r="B79" s="30" t="inlineStr">
        <is>
          <t xml:space="preserve"> Industrial 2/</t>
        </is>
      </c>
    </row>
    <row r="80" ht="15" customHeight="1" s="19">
      <c r="A80" s="28" t="inlineStr">
        <is>
          <t>PPP000:nom_I_LiquefiedP</t>
        </is>
      </c>
      <c r="B80" s="38" t="inlineStr">
        <is>
          <t xml:space="preserve">   Propane</t>
        </is>
      </c>
      <c r="C80" s="39" t="n">
        <v>1.156152</v>
      </c>
      <c r="D80" s="39" t="n">
        <v>1.081346</v>
      </c>
      <c r="E80" s="39" t="n">
        <v>1.162004</v>
      </c>
      <c r="F80" s="39" t="n">
        <v>1.267406</v>
      </c>
      <c r="G80" s="39" t="n">
        <v>1.346428</v>
      </c>
      <c r="H80" s="39" t="n">
        <v>1.433228</v>
      </c>
      <c r="I80" s="39" t="n">
        <v>1.549768</v>
      </c>
      <c r="J80" s="39" t="n">
        <v>1.669276</v>
      </c>
      <c r="K80" s="39" t="n">
        <v>1.750571</v>
      </c>
      <c r="L80" s="39" t="n">
        <v>1.818265</v>
      </c>
      <c r="M80" s="39" t="n">
        <v>1.873416</v>
      </c>
      <c r="N80" s="39" t="n">
        <v>1.907409</v>
      </c>
      <c r="O80" s="39" t="n">
        <v>1.952321</v>
      </c>
      <c r="P80" s="39" t="n">
        <v>2.007406</v>
      </c>
      <c r="Q80" s="39" t="n">
        <v>2.089278</v>
      </c>
      <c r="R80" s="39" t="n">
        <v>2.167927</v>
      </c>
      <c r="S80" s="39" t="n">
        <v>2.250463</v>
      </c>
      <c r="T80" s="39" t="n">
        <v>2.341284</v>
      </c>
      <c r="U80" s="39" t="n">
        <v>2.438704</v>
      </c>
      <c r="V80" s="39" t="n">
        <v>2.536473</v>
      </c>
      <c r="W80" s="39" t="n">
        <v>2.633331</v>
      </c>
      <c r="X80" s="39" t="n">
        <v>2.727232</v>
      </c>
      <c r="Y80" s="39" t="n">
        <v>2.823001</v>
      </c>
      <c r="Z80" s="39" t="n">
        <v>2.94598</v>
      </c>
      <c r="AA80" s="39" t="n">
        <v>3.056249</v>
      </c>
      <c r="AB80" s="39" t="n">
        <v>3.171169</v>
      </c>
      <c r="AC80" s="39" t="n">
        <v>3.291411</v>
      </c>
      <c r="AD80" s="39" t="n">
        <v>3.414081</v>
      </c>
      <c r="AE80" s="39" t="n">
        <v>3.558427</v>
      </c>
      <c r="AF80" s="39" t="n">
        <v>3.710427</v>
      </c>
      <c r="AG80" s="39" t="n">
        <v>3.851519</v>
      </c>
      <c r="AH80" s="39" t="n">
        <v>3.993782</v>
      </c>
      <c r="AI80" s="67" t="n">
        <v>0.040799</v>
      </c>
      <c r="AJ80" s="21" t="n"/>
      <c r="AK80" s="68" t="n"/>
    </row>
    <row r="81" ht="15" customHeight="1" s="19">
      <c r="A81" s="28" t="inlineStr">
        <is>
          <t>PPP000:nom_I_Distillate</t>
        </is>
      </c>
      <c r="B81" s="38" t="inlineStr">
        <is>
          <t xml:space="preserve">   Distillate Fuel Oil</t>
        </is>
      </c>
      <c r="C81" s="39" t="n">
        <v>3.010132</v>
      </c>
      <c r="D81" s="39" t="n">
        <v>2.999985</v>
      </c>
      <c r="E81" s="39" t="n">
        <v>2.984186</v>
      </c>
      <c r="F81" s="39" t="n">
        <v>2.999618</v>
      </c>
      <c r="G81" s="39" t="n">
        <v>2.987552</v>
      </c>
      <c r="H81" s="39" t="n">
        <v>3.008459</v>
      </c>
      <c r="I81" s="39" t="n">
        <v>2.986253</v>
      </c>
      <c r="J81" s="39" t="n">
        <v>3.121424</v>
      </c>
      <c r="K81" s="39" t="n">
        <v>3.204488</v>
      </c>
      <c r="L81" s="39" t="n">
        <v>3.340359</v>
      </c>
      <c r="M81" s="39" t="n">
        <v>3.456948</v>
      </c>
      <c r="N81" s="39" t="n">
        <v>3.559241</v>
      </c>
      <c r="O81" s="39" t="n">
        <v>3.690655</v>
      </c>
      <c r="P81" s="39" t="n">
        <v>3.8051</v>
      </c>
      <c r="Q81" s="39" t="n">
        <v>3.957521</v>
      </c>
      <c r="R81" s="39" t="n">
        <v>4.08446</v>
      </c>
      <c r="S81" s="39" t="n">
        <v>4.219759</v>
      </c>
      <c r="T81" s="39" t="n">
        <v>4.363964</v>
      </c>
      <c r="U81" s="39" t="n">
        <v>4.494899</v>
      </c>
      <c r="V81" s="39" t="n">
        <v>4.639956</v>
      </c>
      <c r="W81" s="39" t="n">
        <v>4.795525</v>
      </c>
      <c r="X81" s="39" t="n">
        <v>4.905685</v>
      </c>
      <c r="Y81" s="39" t="n">
        <v>5.061085</v>
      </c>
      <c r="Z81" s="39" t="n">
        <v>5.265496</v>
      </c>
      <c r="AA81" s="39" t="n">
        <v>5.42956</v>
      </c>
      <c r="AB81" s="39" t="n">
        <v>5.603842</v>
      </c>
      <c r="AC81" s="39" t="n">
        <v>5.831071</v>
      </c>
      <c r="AD81" s="39" t="n">
        <v>5.977863</v>
      </c>
      <c r="AE81" s="39" t="n">
        <v>6.197311</v>
      </c>
      <c r="AF81" s="39" t="n">
        <v>6.419498</v>
      </c>
      <c r="AG81" s="39" t="n">
        <v>6.629526</v>
      </c>
      <c r="AH81" s="39" t="n">
        <v>6.836225</v>
      </c>
      <c r="AI81" s="67" t="n">
        <v>0.026813</v>
      </c>
      <c r="AJ81" s="21" t="n"/>
      <c r="AK81" s="68" t="n"/>
    </row>
    <row r="82" ht="15" customHeight="1" s="19">
      <c r="A82" s="28" t="inlineStr">
        <is>
          <t>PPP000:nom_I_ResidualFu</t>
        </is>
      </c>
      <c r="B82" s="38" t="inlineStr">
        <is>
          <t xml:space="preserve">   Residual Fuel Oil</t>
        </is>
      </c>
      <c r="C82" s="39" t="n">
        <v>0.970505</v>
      </c>
      <c r="D82" s="39" t="n">
        <v>0.554799</v>
      </c>
      <c r="E82" s="39" t="n">
        <v>0.827622</v>
      </c>
      <c r="F82" s="39" t="n">
        <v>1.123851</v>
      </c>
      <c r="G82" s="39" t="n">
        <v>1.412274</v>
      </c>
      <c r="H82" s="39" t="n">
        <v>1.741176</v>
      </c>
      <c r="I82" s="39" t="n">
        <v>2.07419</v>
      </c>
      <c r="J82" s="39" t="n">
        <v>2.117266</v>
      </c>
      <c r="K82" s="39" t="n">
        <v>2.250718</v>
      </c>
      <c r="L82" s="39" t="n">
        <v>2.275333</v>
      </c>
      <c r="M82" s="39" t="n">
        <v>2.415514</v>
      </c>
      <c r="N82" s="39" t="n">
        <v>2.510694</v>
      </c>
      <c r="O82" s="39" t="n">
        <v>2.635484</v>
      </c>
      <c r="P82" s="39" t="n">
        <v>2.710117</v>
      </c>
      <c r="Q82" s="39" t="n">
        <v>2.819101</v>
      </c>
      <c r="R82" s="39" t="n">
        <v>2.895415</v>
      </c>
      <c r="S82" s="39" t="n">
        <v>3.011257</v>
      </c>
      <c r="T82" s="39" t="n">
        <v>3.127608</v>
      </c>
      <c r="U82" s="39" t="n">
        <v>3.242371</v>
      </c>
      <c r="V82" s="39" t="n">
        <v>3.359264</v>
      </c>
      <c r="W82" s="39" t="n">
        <v>3.504817</v>
      </c>
      <c r="X82" s="39" t="n">
        <v>3.667538</v>
      </c>
      <c r="Y82" s="39" t="n">
        <v>3.823554</v>
      </c>
      <c r="Z82" s="39" t="n">
        <v>3.968593</v>
      </c>
      <c r="AA82" s="39" t="n">
        <v>4.113181</v>
      </c>
      <c r="AB82" s="39" t="n">
        <v>4.25095</v>
      </c>
      <c r="AC82" s="39" t="n">
        <v>4.375139</v>
      </c>
      <c r="AD82" s="39" t="n">
        <v>4.57003</v>
      </c>
      <c r="AE82" s="39" t="n">
        <v>4.693735</v>
      </c>
      <c r="AF82" s="39" t="n">
        <v>4.857807</v>
      </c>
      <c r="AG82" s="39" t="n">
        <v>5.039732</v>
      </c>
      <c r="AH82" s="39" t="n">
        <v>5.258491</v>
      </c>
      <c r="AI82" s="67" t="n">
        <v>0.056022</v>
      </c>
      <c r="AJ82" s="21" t="n"/>
      <c r="AK82" s="68" t="n"/>
    </row>
    <row r="84" ht="15" customHeight="1" s="19">
      <c r="B84" s="30" t="inlineStr">
        <is>
          <t xml:space="preserve"> Transportation</t>
        </is>
      </c>
    </row>
    <row r="85" ht="15" customHeight="1" s="19">
      <c r="A85" s="28" t="inlineStr">
        <is>
          <t>PPP000:nom_T_LiquefiedP</t>
        </is>
      </c>
      <c r="B85" s="38" t="inlineStr">
        <is>
          <t xml:space="preserve">   Propane</t>
        </is>
      </c>
      <c r="C85" s="39" t="n">
        <v>1.519323</v>
      </c>
      <c r="D85" s="39" t="n">
        <v>1.455828</v>
      </c>
      <c r="E85" s="39" t="n">
        <v>1.53582</v>
      </c>
      <c r="F85" s="39" t="n">
        <v>1.642317</v>
      </c>
      <c r="G85" s="39" t="n">
        <v>1.726461</v>
      </c>
      <c r="H85" s="39" t="n">
        <v>1.815804</v>
      </c>
      <c r="I85" s="39" t="n">
        <v>1.929993</v>
      </c>
      <c r="J85" s="39" t="n">
        <v>2.047299</v>
      </c>
      <c r="K85" s="39" t="n">
        <v>2.133114</v>
      </c>
      <c r="L85" s="39" t="n">
        <v>2.206972</v>
      </c>
      <c r="M85" s="39" t="n">
        <v>2.270172</v>
      </c>
      <c r="N85" s="39" t="n">
        <v>2.37916</v>
      </c>
      <c r="O85" s="39" t="n">
        <v>2.433906</v>
      </c>
      <c r="P85" s="39" t="n">
        <v>2.497115</v>
      </c>
      <c r="Q85" s="39" t="n">
        <v>2.59227</v>
      </c>
      <c r="R85" s="39" t="n">
        <v>2.675773</v>
      </c>
      <c r="S85" s="39" t="n">
        <v>2.762841</v>
      </c>
      <c r="T85" s="39" t="n">
        <v>2.857349</v>
      </c>
      <c r="U85" s="39" t="n">
        <v>2.957761</v>
      </c>
      <c r="V85" s="39" t="n">
        <v>3.058936</v>
      </c>
      <c r="W85" s="39" t="n">
        <v>3.159618</v>
      </c>
      <c r="X85" s="39" t="n">
        <v>3.258192</v>
      </c>
      <c r="Y85" s="39" t="n">
        <v>3.358756</v>
      </c>
      <c r="Z85" s="39" t="n">
        <v>3.481221</v>
      </c>
      <c r="AA85" s="39" t="n">
        <v>3.594815</v>
      </c>
      <c r="AB85" s="39" t="n">
        <v>3.712568</v>
      </c>
      <c r="AC85" s="39" t="n">
        <v>3.835254</v>
      </c>
      <c r="AD85" s="39" t="n">
        <v>3.960665</v>
      </c>
      <c r="AE85" s="39" t="n">
        <v>4.103637</v>
      </c>
      <c r="AF85" s="39" t="n">
        <v>4.254152</v>
      </c>
      <c r="AG85" s="39" t="n">
        <v>4.397486</v>
      </c>
      <c r="AH85" s="39" t="n">
        <v>4.541687</v>
      </c>
      <c r="AI85" s="67" t="n">
        <v>0.035955</v>
      </c>
      <c r="AJ85" s="21" t="n"/>
      <c r="AK85" s="68" t="n"/>
    </row>
    <row r="86" ht="15" customHeight="1" s="19">
      <c r="A86" s="28" t="inlineStr">
        <is>
          <t>PPP000:nom_T_Ethan(E85)</t>
        </is>
      </c>
      <c r="B86" s="38" t="inlineStr">
        <is>
          <t xml:space="preserve">   E85 3/</t>
        </is>
      </c>
      <c r="C86" s="39" t="n">
        <v>2.32936</v>
      </c>
      <c r="D86" s="39" t="n">
        <v>2.357584</v>
      </c>
      <c r="E86" s="39" t="n">
        <v>2.980137</v>
      </c>
      <c r="F86" s="39" t="n">
        <v>2.90341</v>
      </c>
      <c r="G86" s="39" t="n">
        <v>2.994089</v>
      </c>
      <c r="H86" s="39" t="n">
        <v>3.051917</v>
      </c>
      <c r="I86" s="39" t="n">
        <v>3.049229</v>
      </c>
      <c r="J86" s="39" t="n">
        <v>3.128973</v>
      </c>
      <c r="K86" s="39" t="n">
        <v>3.229671</v>
      </c>
      <c r="L86" s="39" t="n">
        <v>3.338094</v>
      </c>
      <c r="M86" s="39" t="n">
        <v>3.452453</v>
      </c>
      <c r="N86" s="39" t="n">
        <v>3.69836</v>
      </c>
      <c r="O86" s="39" t="n">
        <v>3.823548</v>
      </c>
      <c r="P86" s="39" t="n">
        <v>3.928985</v>
      </c>
      <c r="Q86" s="39" t="n">
        <v>4.102721</v>
      </c>
      <c r="R86" s="39" t="n">
        <v>4.25727</v>
      </c>
      <c r="S86" s="39" t="n">
        <v>4.498281</v>
      </c>
      <c r="T86" s="39" t="n">
        <v>4.581201</v>
      </c>
      <c r="U86" s="39" t="n">
        <v>4.707842</v>
      </c>
      <c r="V86" s="39" t="n">
        <v>4.949727</v>
      </c>
      <c r="W86" s="39" t="n">
        <v>5.211218</v>
      </c>
      <c r="X86" s="39" t="n">
        <v>5.455983</v>
      </c>
      <c r="Y86" s="39" t="n">
        <v>5.627795</v>
      </c>
      <c r="Z86" s="39" t="n">
        <v>6.007583</v>
      </c>
      <c r="AA86" s="39" t="n">
        <v>6.220444</v>
      </c>
      <c r="AB86" s="39" t="n">
        <v>6.434366</v>
      </c>
      <c r="AC86" s="39" t="n">
        <v>6.659404</v>
      </c>
      <c r="AD86" s="39" t="n">
        <v>6.904181</v>
      </c>
      <c r="AE86" s="39" t="n">
        <v>7.646759</v>
      </c>
      <c r="AF86" s="39" t="n">
        <v>8.03551</v>
      </c>
      <c r="AG86" s="39" t="n">
        <v>8.244187999999999</v>
      </c>
      <c r="AH86" s="39" t="n">
        <v>8.504282</v>
      </c>
      <c r="AI86" s="67" t="n">
        <v>0.042658</v>
      </c>
      <c r="AJ86" s="21" t="n"/>
      <c r="AK86" s="68" t="n"/>
    </row>
    <row r="87" ht="15" customHeight="1" s="19">
      <c r="A87" s="28" t="inlineStr">
        <is>
          <t>PPP000:nom_T_EthanWhole</t>
        </is>
      </c>
      <c r="B87" s="38" t="inlineStr">
        <is>
          <t xml:space="preserve">   Ethanol Wholesale Price</t>
        </is>
      </c>
      <c r="C87" s="39" t="n">
        <v>1.382022</v>
      </c>
      <c r="D87" s="39" t="n">
        <v>1.378475</v>
      </c>
      <c r="E87" s="39" t="n">
        <v>1.472489</v>
      </c>
      <c r="F87" s="39" t="n">
        <v>1.58606</v>
      </c>
      <c r="G87" s="39" t="n">
        <v>1.609753</v>
      </c>
      <c r="H87" s="39" t="n">
        <v>1.63866</v>
      </c>
      <c r="I87" s="39" t="n">
        <v>1.732984</v>
      </c>
      <c r="J87" s="39" t="n">
        <v>1.791534</v>
      </c>
      <c r="K87" s="39" t="n">
        <v>1.889565</v>
      </c>
      <c r="L87" s="39" t="n">
        <v>2.007348</v>
      </c>
      <c r="M87" s="39" t="n">
        <v>2.099639</v>
      </c>
      <c r="N87" s="39" t="n">
        <v>2.267427</v>
      </c>
      <c r="O87" s="39" t="n">
        <v>2.326138</v>
      </c>
      <c r="P87" s="39" t="n">
        <v>2.385711</v>
      </c>
      <c r="Q87" s="39" t="n">
        <v>2.443873</v>
      </c>
      <c r="R87" s="39" t="n">
        <v>2.484509</v>
      </c>
      <c r="S87" s="39" t="n">
        <v>2.548192</v>
      </c>
      <c r="T87" s="39" t="n">
        <v>2.610627</v>
      </c>
      <c r="U87" s="39" t="n">
        <v>2.680537</v>
      </c>
      <c r="V87" s="39" t="n">
        <v>2.750091</v>
      </c>
      <c r="W87" s="39" t="n">
        <v>2.848855</v>
      </c>
      <c r="X87" s="39" t="n">
        <v>2.925048</v>
      </c>
      <c r="Y87" s="39" t="n">
        <v>3.000996</v>
      </c>
      <c r="Z87" s="39" t="n">
        <v>3.132243</v>
      </c>
      <c r="AA87" s="39" t="n">
        <v>3.244399</v>
      </c>
      <c r="AB87" s="39" t="n">
        <v>3.388344</v>
      </c>
      <c r="AC87" s="39" t="n">
        <v>3.457394</v>
      </c>
      <c r="AD87" s="39" t="n">
        <v>3.598347</v>
      </c>
      <c r="AE87" s="39" t="n">
        <v>3.766623</v>
      </c>
      <c r="AF87" s="39" t="n">
        <v>3.90181</v>
      </c>
      <c r="AG87" s="39" t="n">
        <v>4.099046</v>
      </c>
      <c r="AH87" s="39" t="n">
        <v>4.399598</v>
      </c>
      <c r="AI87" s="67" t="n">
        <v>0.03806</v>
      </c>
      <c r="AJ87" s="21" t="n"/>
      <c r="AK87" s="68" t="n"/>
    </row>
    <row r="88" ht="15" customHeight="1" s="19">
      <c r="A88" s="28" t="inlineStr">
        <is>
          <t>PPP000:nom_T_MotorGasol</t>
        </is>
      </c>
      <c r="B88" s="38" t="inlineStr">
        <is>
          <t xml:space="preserve">   Motor Gasoline 4/</t>
        </is>
      </c>
      <c r="C88" s="39" t="n">
        <v>2.667821</v>
      </c>
      <c r="D88" s="39" t="n">
        <v>2.70605</v>
      </c>
      <c r="E88" s="39" t="n">
        <v>2.775527</v>
      </c>
      <c r="F88" s="39" t="n">
        <v>2.845591</v>
      </c>
      <c r="G88" s="39" t="n">
        <v>2.902895</v>
      </c>
      <c r="H88" s="39" t="n">
        <v>2.929348</v>
      </c>
      <c r="I88" s="39" t="n">
        <v>3.028993</v>
      </c>
      <c r="J88" s="39" t="n">
        <v>3.125388</v>
      </c>
      <c r="K88" s="39" t="n">
        <v>3.238369</v>
      </c>
      <c r="L88" s="39" t="n">
        <v>3.331969</v>
      </c>
      <c r="M88" s="39" t="n">
        <v>3.455682</v>
      </c>
      <c r="N88" s="39" t="n">
        <v>3.644836</v>
      </c>
      <c r="O88" s="39" t="n">
        <v>3.752317</v>
      </c>
      <c r="P88" s="39" t="n">
        <v>3.868532</v>
      </c>
      <c r="Q88" s="39" t="n">
        <v>4.023569</v>
      </c>
      <c r="R88" s="39" t="n">
        <v>4.175911</v>
      </c>
      <c r="S88" s="39" t="n">
        <v>4.310311</v>
      </c>
      <c r="T88" s="39" t="n">
        <v>4.457082</v>
      </c>
      <c r="U88" s="39" t="n">
        <v>4.569355</v>
      </c>
      <c r="V88" s="39" t="n">
        <v>4.721994</v>
      </c>
      <c r="W88" s="39" t="n">
        <v>4.891593</v>
      </c>
      <c r="X88" s="39" t="n">
        <v>5.017957</v>
      </c>
      <c r="Y88" s="39" t="n">
        <v>5.167575</v>
      </c>
      <c r="Z88" s="39" t="n">
        <v>5.366989</v>
      </c>
      <c r="AA88" s="39" t="n">
        <v>5.534224</v>
      </c>
      <c r="AB88" s="39" t="n">
        <v>5.707099</v>
      </c>
      <c r="AC88" s="39" t="n">
        <v>5.916552</v>
      </c>
      <c r="AD88" s="39" t="n">
        <v>6.075055</v>
      </c>
      <c r="AE88" s="39" t="n">
        <v>6.329464</v>
      </c>
      <c r="AF88" s="39" t="n">
        <v>6.559612</v>
      </c>
      <c r="AG88" s="39" t="n">
        <v>6.780231</v>
      </c>
      <c r="AH88" s="39" t="n">
        <v>6.99646</v>
      </c>
      <c r="AI88" s="67" t="n">
        <v>0.03159</v>
      </c>
      <c r="AJ88" s="21" t="n"/>
      <c r="AK88" s="68" t="n"/>
    </row>
    <row r="89" ht="15" customHeight="1" s="19">
      <c r="A89" s="28" t="inlineStr">
        <is>
          <t>PPP000:nom_T_JetFuel</t>
        </is>
      </c>
      <c r="B89" s="38" t="inlineStr">
        <is>
          <t xml:space="preserve">   Jet Fuel 5/</t>
        </is>
      </c>
      <c r="C89" s="39" t="n">
        <v>1.976542</v>
      </c>
      <c r="D89" s="39" t="n">
        <v>1.998261</v>
      </c>
      <c r="E89" s="39" t="n">
        <v>2.050351</v>
      </c>
      <c r="F89" s="39" t="n">
        <v>2.131968</v>
      </c>
      <c r="G89" s="39" t="n">
        <v>2.199687</v>
      </c>
      <c r="H89" s="39" t="n">
        <v>2.310393</v>
      </c>
      <c r="I89" s="39" t="n">
        <v>2.374072</v>
      </c>
      <c r="J89" s="39" t="n">
        <v>2.502378</v>
      </c>
      <c r="K89" s="39" t="n">
        <v>2.566978</v>
      </c>
      <c r="L89" s="39" t="n">
        <v>2.707945</v>
      </c>
      <c r="M89" s="39" t="n">
        <v>2.808605</v>
      </c>
      <c r="N89" s="39" t="n">
        <v>2.915994</v>
      </c>
      <c r="O89" s="39" t="n">
        <v>3.044204</v>
      </c>
      <c r="P89" s="39" t="n">
        <v>3.143639</v>
      </c>
      <c r="Q89" s="39" t="n">
        <v>3.287364</v>
      </c>
      <c r="R89" s="39" t="n">
        <v>3.413123</v>
      </c>
      <c r="S89" s="39" t="n">
        <v>3.54016</v>
      </c>
      <c r="T89" s="39" t="n">
        <v>3.666877</v>
      </c>
      <c r="U89" s="39" t="n">
        <v>3.79754</v>
      </c>
      <c r="V89" s="39" t="n">
        <v>3.925418</v>
      </c>
      <c r="W89" s="39" t="n">
        <v>4.072258</v>
      </c>
      <c r="X89" s="39" t="n">
        <v>4.183182</v>
      </c>
      <c r="Y89" s="39" t="n">
        <v>4.334198</v>
      </c>
      <c r="Z89" s="39" t="n">
        <v>4.521276</v>
      </c>
      <c r="AA89" s="39" t="n">
        <v>4.673355</v>
      </c>
      <c r="AB89" s="39" t="n">
        <v>4.838457</v>
      </c>
      <c r="AC89" s="39" t="n">
        <v>5.056409</v>
      </c>
      <c r="AD89" s="39" t="n">
        <v>5.189587</v>
      </c>
      <c r="AE89" s="39" t="n">
        <v>5.423289</v>
      </c>
      <c r="AF89" s="39" t="n">
        <v>5.647161</v>
      </c>
      <c r="AG89" s="39" t="n">
        <v>5.854228</v>
      </c>
      <c r="AH89" s="39" t="n">
        <v>6.023002</v>
      </c>
      <c r="AI89" s="67" t="n">
        <v>0.036597</v>
      </c>
      <c r="AJ89" s="21" t="n"/>
      <c r="AK89" s="68" t="n"/>
    </row>
    <row r="90" ht="15" customHeight="1" s="19">
      <c r="A90" s="28" t="inlineStr">
        <is>
          <t>PPP000:nom_T_DieselFuel</t>
        </is>
      </c>
      <c r="B90" s="38" t="inlineStr">
        <is>
          <t xml:space="preserve">   Diesel Fuel (distillate fuel oil) 6/</t>
        </is>
      </c>
      <c r="C90" s="39" t="n">
        <v>3.039967</v>
      </c>
      <c r="D90" s="39" t="n">
        <v>3.005987</v>
      </c>
      <c r="E90" s="39" t="n">
        <v>3.095657</v>
      </c>
      <c r="F90" s="39" t="n">
        <v>3.222343</v>
      </c>
      <c r="G90" s="39" t="n">
        <v>3.319691</v>
      </c>
      <c r="H90" s="39" t="n">
        <v>3.456612</v>
      </c>
      <c r="I90" s="39" t="n">
        <v>3.55602</v>
      </c>
      <c r="J90" s="39" t="n">
        <v>3.706276</v>
      </c>
      <c r="K90" s="39" t="n">
        <v>3.804655</v>
      </c>
      <c r="L90" s="39" t="n">
        <v>3.955512</v>
      </c>
      <c r="M90" s="39" t="n">
        <v>4.087333</v>
      </c>
      <c r="N90" s="39" t="n">
        <v>4.269301</v>
      </c>
      <c r="O90" s="39" t="n">
        <v>4.415148</v>
      </c>
      <c r="P90" s="39" t="n">
        <v>4.545583</v>
      </c>
      <c r="Q90" s="39" t="n">
        <v>4.721129</v>
      </c>
      <c r="R90" s="39" t="n">
        <v>4.862473</v>
      </c>
      <c r="S90" s="39" t="n">
        <v>5.013043</v>
      </c>
      <c r="T90" s="39" t="n">
        <v>5.17509</v>
      </c>
      <c r="U90" s="39" t="n">
        <v>5.327299</v>
      </c>
      <c r="V90" s="39" t="n">
        <v>5.491375</v>
      </c>
      <c r="W90" s="39" t="n">
        <v>5.663412</v>
      </c>
      <c r="X90" s="39" t="n">
        <v>5.789067</v>
      </c>
      <c r="Y90" s="39" t="n">
        <v>5.958397</v>
      </c>
      <c r="Z90" s="39" t="n">
        <v>6.184467</v>
      </c>
      <c r="AA90" s="39" t="n">
        <v>6.367257</v>
      </c>
      <c r="AB90" s="39" t="n">
        <v>6.564374</v>
      </c>
      <c r="AC90" s="39" t="n">
        <v>6.811507</v>
      </c>
      <c r="AD90" s="39" t="n">
        <v>6.977114</v>
      </c>
      <c r="AE90" s="39" t="n">
        <v>7.214891</v>
      </c>
      <c r="AF90" s="39" t="n">
        <v>7.456753</v>
      </c>
      <c r="AG90" s="39" t="n">
        <v>7.689023</v>
      </c>
      <c r="AH90" s="39" t="n">
        <v>7.920509</v>
      </c>
      <c r="AI90" s="67" t="n">
        <v>0.031373</v>
      </c>
      <c r="AJ90" s="21" t="n"/>
      <c r="AK90" s="68" t="n"/>
    </row>
    <row r="91" ht="15" customHeight="1" s="19">
      <c r="A91" s="28" t="inlineStr">
        <is>
          <t>PPP000:nom_T_ResidualFu</t>
        </is>
      </c>
      <c r="B91" s="38" t="inlineStr">
        <is>
          <t xml:space="preserve">   Residual Fuel Oil</t>
        </is>
      </c>
      <c r="C91" s="39" t="n">
        <v>1.433724</v>
      </c>
      <c r="D91" s="39" t="n">
        <v>1.620679</v>
      </c>
      <c r="E91" s="39" t="n">
        <v>1.637114</v>
      </c>
      <c r="F91" s="39" t="n">
        <v>1.640909</v>
      </c>
      <c r="G91" s="39" t="n">
        <v>1.47064</v>
      </c>
      <c r="H91" s="39" t="n">
        <v>1.553995</v>
      </c>
      <c r="I91" s="39" t="n">
        <v>1.632023</v>
      </c>
      <c r="J91" s="39" t="n">
        <v>1.784637</v>
      </c>
      <c r="K91" s="39" t="n">
        <v>1.973647</v>
      </c>
      <c r="L91" s="39" t="n">
        <v>2.090748</v>
      </c>
      <c r="M91" s="39" t="n">
        <v>2.194605</v>
      </c>
      <c r="N91" s="39" t="n">
        <v>2.137384</v>
      </c>
      <c r="O91" s="39" t="n">
        <v>2.22972</v>
      </c>
      <c r="P91" s="39" t="n">
        <v>2.292473</v>
      </c>
      <c r="Q91" s="39" t="n">
        <v>2.396308</v>
      </c>
      <c r="R91" s="39" t="n">
        <v>2.476643</v>
      </c>
      <c r="S91" s="39" t="n">
        <v>2.681808</v>
      </c>
      <c r="T91" s="39" t="n">
        <v>2.837057</v>
      </c>
      <c r="U91" s="39" t="n">
        <v>2.921459</v>
      </c>
      <c r="V91" s="39" t="n">
        <v>3.118581</v>
      </c>
      <c r="W91" s="39" t="n">
        <v>3.226299</v>
      </c>
      <c r="X91" s="39" t="n">
        <v>3.341259</v>
      </c>
      <c r="Y91" s="39" t="n">
        <v>3.444963</v>
      </c>
      <c r="Z91" s="39" t="n">
        <v>3.530506</v>
      </c>
      <c r="AA91" s="39" t="n">
        <v>3.778613</v>
      </c>
      <c r="AB91" s="39" t="n">
        <v>3.9343</v>
      </c>
      <c r="AC91" s="39" t="n">
        <v>4.034436</v>
      </c>
      <c r="AD91" s="39" t="n">
        <v>4.30514</v>
      </c>
      <c r="AE91" s="39" t="n">
        <v>4.493955</v>
      </c>
      <c r="AF91" s="39" t="n">
        <v>4.664739</v>
      </c>
      <c r="AG91" s="39" t="n">
        <v>4.838243</v>
      </c>
      <c r="AH91" s="39" t="n">
        <v>4.784702</v>
      </c>
      <c r="AI91" s="67" t="n">
        <v>0.039641</v>
      </c>
      <c r="AJ91" s="21" t="n"/>
      <c r="AK91" s="68" t="n"/>
    </row>
    <row r="93" ht="15" customHeight="1" s="19">
      <c r="B93" s="30" t="inlineStr">
        <is>
          <t xml:space="preserve"> Electric Power 7/</t>
        </is>
      </c>
    </row>
    <row r="94" ht="15" customHeight="1" s="19">
      <c r="A94" s="28" t="inlineStr">
        <is>
          <t>PPP000:nom_E_Distillate</t>
        </is>
      </c>
      <c r="B94" s="38" t="inlineStr">
        <is>
          <t xml:space="preserve">   Distillate Fuel Oil</t>
        </is>
      </c>
      <c r="C94" s="39" t="n">
        <v>3.010692</v>
      </c>
      <c r="D94" s="39" t="n">
        <v>3.001137</v>
      </c>
      <c r="E94" s="39" t="n">
        <v>2.968076</v>
      </c>
      <c r="F94" s="39" t="n">
        <v>2.957793</v>
      </c>
      <c r="G94" s="39" t="n">
        <v>2.927082</v>
      </c>
      <c r="H94" s="39" t="n">
        <v>2.93116</v>
      </c>
      <c r="I94" s="39" t="n">
        <v>2.892479</v>
      </c>
      <c r="J94" s="39" t="n">
        <v>2.996745</v>
      </c>
      <c r="K94" s="39" t="n">
        <v>3.060589</v>
      </c>
      <c r="L94" s="39" t="n">
        <v>3.184205</v>
      </c>
      <c r="M94" s="39" t="n">
        <v>3.293468</v>
      </c>
      <c r="N94" s="39" t="n">
        <v>3.387996</v>
      </c>
      <c r="O94" s="39" t="n">
        <v>3.496457</v>
      </c>
      <c r="P94" s="39" t="n">
        <v>3.601807</v>
      </c>
      <c r="Q94" s="39" t="n">
        <v>3.753063</v>
      </c>
      <c r="R94" s="39" t="n">
        <v>3.882676</v>
      </c>
      <c r="S94" s="39" t="n">
        <v>4.015017</v>
      </c>
      <c r="T94" s="39" t="n">
        <v>4.15939</v>
      </c>
      <c r="U94" s="39" t="n">
        <v>4.282015</v>
      </c>
      <c r="V94" s="39" t="n">
        <v>4.398286</v>
      </c>
      <c r="W94" s="39" t="n">
        <v>4.550652</v>
      </c>
      <c r="X94" s="39" t="n">
        <v>4.663327</v>
      </c>
      <c r="Y94" s="39" t="n">
        <v>4.814397</v>
      </c>
      <c r="Z94" s="39" t="n">
        <v>5.012661</v>
      </c>
      <c r="AA94" s="39" t="n">
        <v>5.16562</v>
      </c>
      <c r="AB94" s="39" t="n">
        <v>5.332026</v>
      </c>
      <c r="AC94" s="39" t="n">
        <v>5.557072</v>
      </c>
      <c r="AD94" s="39" t="n">
        <v>5.711041</v>
      </c>
      <c r="AE94" s="39" t="n">
        <v>5.945609</v>
      </c>
      <c r="AF94" s="39" t="n">
        <v>6.185596</v>
      </c>
      <c r="AG94" s="39" t="n">
        <v>6.402732</v>
      </c>
      <c r="AH94" s="39" t="n">
        <v>6.602055</v>
      </c>
      <c r="AI94" s="67" t="n">
        <v>0.025653</v>
      </c>
      <c r="AJ94" s="21" t="n"/>
      <c r="AK94" s="68" t="n"/>
    </row>
    <row r="95" ht="15" customHeight="1" s="19">
      <c r="A95" s="28" t="inlineStr">
        <is>
          <t>PPP000:nom_E_ResidualFu</t>
        </is>
      </c>
      <c r="B95" s="38" t="inlineStr">
        <is>
          <t xml:space="preserve">   Residual Fuel Oil</t>
        </is>
      </c>
      <c r="C95" s="39" t="n">
        <v>1.856219</v>
      </c>
      <c r="D95" s="39" t="n">
        <v>1.771668</v>
      </c>
      <c r="E95" s="39" t="n">
        <v>2.09913</v>
      </c>
      <c r="F95" s="39" t="n">
        <v>2.156456</v>
      </c>
      <c r="G95" s="39" t="n">
        <v>2.197366</v>
      </c>
      <c r="H95" s="39" t="n">
        <v>2.265505</v>
      </c>
      <c r="I95" s="39" t="n">
        <v>2.347498</v>
      </c>
      <c r="J95" s="39" t="n">
        <v>2.423145</v>
      </c>
      <c r="K95" s="39" t="n">
        <v>2.53341</v>
      </c>
      <c r="L95" s="39" t="n">
        <v>2.596488</v>
      </c>
      <c r="M95" s="39" t="n">
        <v>2.731908</v>
      </c>
      <c r="N95" s="39" t="n">
        <v>2.837181</v>
      </c>
      <c r="O95" s="39" t="n">
        <v>2.953513</v>
      </c>
      <c r="P95" s="39" t="n">
        <v>3.047842</v>
      </c>
      <c r="Q95" s="39" t="n">
        <v>3.170223</v>
      </c>
      <c r="R95" s="39" t="n">
        <v>3.273936</v>
      </c>
      <c r="S95" s="39" t="n">
        <v>3.390414</v>
      </c>
      <c r="T95" s="39" t="n">
        <v>3.506362</v>
      </c>
      <c r="U95" s="39" t="n">
        <v>3.625727</v>
      </c>
      <c r="V95" s="39" t="n">
        <v>3.746734</v>
      </c>
      <c r="W95" s="39" t="n">
        <v>3.884953</v>
      </c>
      <c r="X95" s="39" t="n">
        <v>4.02356</v>
      </c>
      <c r="Y95" s="39" t="n">
        <v>4.14199</v>
      </c>
      <c r="Z95" s="39" t="n">
        <v>4.28017</v>
      </c>
      <c r="AA95" s="39" t="n">
        <v>4.386968</v>
      </c>
      <c r="AB95" s="39" t="n">
        <v>4.484026</v>
      </c>
      <c r="AC95" s="39" t="n">
        <v>4.562321</v>
      </c>
      <c r="AD95" s="39" t="n">
        <v>4.740618</v>
      </c>
      <c r="AE95" s="39" t="n">
        <v>4.899169</v>
      </c>
      <c r="AF95" s="39" t="n">
        <v>5.089164</v>
      </c>
      <c r="AG95" s="39" t="n">
        <v>5.283045</v>
      </c>
      <c r="AH95" s="39" t="n">
        <v>5.489533</v>
      </c>
      <c r="AI95" s="67" t="n">
        <v>0.035596</v>
      </c>
      <c r="AJ95" s="21" t="n"/>
      <c r="AK95" s="68" t="n"/>
    </row>
    <row r="97" ht="15" customHeight="1" s="19">
      <c r="B97" s="30" t="inlineStr">
        <is>
          <t xml:space="preserve"> Average Prices, All Sectors 8/</t>
        </is>
      </c>
    </row>
    <row r="98" ht="15" customHeight="1" s="19">
      <c r="A98" s="28" t="inlineStr">
        <is>
          <t>PPP000:nom_Avg_Liquefie</t>
        </is>
      </c>
      <c r="B98" s="38" t="inlineStr">
        <is>
          <t xml:space="preserve">   Propane</t>
        </is>
      </c>
      <c r="C98" s="39" t="n">
        <v>1.69125</v>
      </c>
      <c r="D98" s="39" t="n">
        <v>1.664997</v>
      </c>
      <c r="E98" s="39" t="n">
        <v>1.741294</v>
      </c>
      <c r="F98" s="39" t="n">
        <v>1.85646</v>
      </c>
      <c r="G98" s="39" t="n">
        <v>1.96061</v>
      </c>
      <c r="H98" s="39" t="n">
        <v>2.071023</v>
      </c>
      <c r="I98" s="39" t="n">
        <v>2.207676</v>
      </c>
      <c r="J98" s="39" t="n">
        <v>2.353635</v>
      </c>
      <c r="K98" s="39" t="n">
        <v>2.474224</v>
      </c>
      <c r="L98" s="39" t="n">
        <v>2.579</v>
      </c>
      <c r="M98" s="39" t="n">
        <v>2.668506</v>
      </c>
      <c r="N98" s="39" t="n">
        <v>2.750583</v>
      </c>
      <c r="O98" s="39" t="n">
        <v>2.817138</v>
      </c>
      <c r="P98" s="39" t="n">
        <v>2.889554</v>
      </c>
      <c r="Q98" s="39" t="n">
        <v>2.988238</v>
      </c>
      <c r="R98" s="39" t="n">
        <v>3.085688</v>
      </c>
      <c r="S98" s="39" t="n">
        <v>3.189148</v>
      </c>
      <c r="T98" s="39" t="n">
        <v>3.30235</v>
      </c>
      <c r="U98" s="39" t="n">
        <v>3.423631</v>
      </c>
      <c r="V98" s="39" t="n">
        <v>3.548005</v>
      </c>
      <c r="W98" s="39" t="n">
        <v>3.673463</v>
      </c>
      <c r="X98" s="39" t="n">
        <v>3.796954</v>
      </c>
      <c r="Y98" s="39" t="n">
        <v>3.92236</v>
      </c>
      <c r="Z98" s="39" t="n">
        <v>4.070819</v>
      </c>
      <c r="AA98" s="39" t="n">
        <v>4.212997</v>
      </c>
      <c r="AB98" s="39" t="n">
        <v>4.359612</v>
      </c>
      <c r="AC98" s="39" t="n">
        <v>4.511874</v>
      </c>
      <c r="AD98" s="39" t="n">
        <v>4.667756</v>
      </c>
      <c r="AE98" s="39" t="n">
        <v>4.843351</v>
      </c>
      <c r="AF98" s="39" t="n">
        <v>5.030218</v>
      </c>
      <c r="AG98" s="39" t="n">
        <v>5.211829</v>
      </c>
      <c r="AH98" s="39" t="n">
        <v>5.394088</v>
      </c>
      <c r="AI98" s="67" t="n">
        <v>0.038123</v>
      </c>
      <c r="AJ98" s="21" t="n"/>
      <c r="AK98" s="68" t="n"/>
    </row>
    <row r="99" ht="15" customHeight="1" s="19">
      <c r="A99" s="28" t="inlineStr">
        <is>
          <t>PPP000:nom_Avg_MotorGas</t>
        </is>
      </c>
      <c r="B99" s="38" t="inlineStr">
        <is>
          <t xml:space="preserve">   Motor Gasoline 4/</t>
        </is>
      </c>
      <c r="C99" s="39" t="n">
        <v>2.665601</v>
      </c>
      <c r="D99" s="39" t="n">
        <v>2.704379</v>
      </c>
      <c r="E99" s="39" t="n">
        <v>2.774322</v>
      </c>
      <c r="F99" s="39" t="n">
        <v>2.844889</v>
      </c>
      <c r="G99" s="39" t="n">
        <v>2.902815</v>
      </c>
      <c r="H99" s="39" t="n">
        <v>2.930029</v>
      </c>
      <c r="I99" s="39" t="n">
        <v>3.030435</v>
      </c>
      <c r="J99" s="39" t="n">
        <v>3.127014</v>
      </c>
      <c r="K99" s="39" t="n">
        <v>3.240094</v>
      </c>
      <c r="L99" s="39" t="n">
        <v>3.333877</v>
      </c>
      <c r="M99" s="39" t="n">
        <v>3.457701</v>
      </c>
      <c r="N99" s="39" t="n">
        <v>3.647006</v>
      </c>
      <c r="O99" s="39" t="n">
        <v>3.75466</v>
      </c>
      <c r="P99" s="39" t="n">
        <v>3.871024</v>
      </c>
      <c r="Q99" s="39" t="n">
        <v>4.02626</v>
      </c>
      <c r="R99" s="39" t="n">
        <v>4.178708</v>
      </c>
      <c r="S99" s="39" t="n">
        <v>4.313313</v>
      </c>
      <c r="T99" s="39" t="n">
        <v>4.460164</v>
      </c>
      <c r="U99" s="39" t="n">
        <v>4.572577</v>
      </c>
      <c r="V99" s="39" t="n">
        <v>4.725333</v>
      </c>
      <c r="W99" s="39" t="n">
        <v>4.894993</v>
      </c>
      <c r="X99" s="39" t="n">
        <v>5.021501</v>
      </c>
      <c r="Y99" s="39" t="n">
        <v>5.171247</v>
      </c>
      <c r="Z99" s="39" t="n">
        <v>5.370757</v>
      </c>
      <c r="AA99" s="39" t="n">
        <v>5.538115</v>
      </c>
      <c r="AB99" s="39" t="n">
        <v>5.711087</v>
      </c>
      <c r="AC99" s="39" t="n">
        <v>5.920545</v>
      </c>
      <c r="AD99" s="39" t="n">
        <v>6.079295</v>
      </c>
      <c r="AE99" s="39" t="n">
        <v>6.333634</v>
      </c>
      <c r="AF99" s="39" t="n">
        <v>6.56389</v>
      </c>
      <c r="AG99" s="39" t="n">
        <v>6.784599</v>
      </c>
      <c r="AH99" s="39" t="n">
        <v>7.000985</v>
      </c>
      <c r="AI99" s="67" t="n">
        <v>0.031639</v>
      </c>
      <c r="AJ99" s="21" t="n"/>
      <c r="AK99" s="68" t="n"/>
    </row>
    <row r="100" ht="15" customHeight="1" s="19">
      <c r="A100" s="28" t="inlineStr">
        <is>
          <t>PPP000:nom_Avg_JetFuel</t>
        </is>
      </c>
      <c r="B100" s="38" t="inlineStr">
        <is>
          <t xml:space="preserve">   Jet Fuel 5/</t>
        </is>
      </c>
      <c r="C100" s="39" t="n">
        <v>1.976542</v>
      </c>
      <c r="D100" s="39" t="n">
        <v>1.998261</v>
      </c>
      <c r="E100" s="39" t="n">
        <v>2.050351</v>
      </c>
      <c r="F100" s="39" t="n">
        <v>2.131968</v>
      </c>
      <c r="G100" s="39" t="n">
        <v>2.199687</v>
      </c>
      <c r="H100" s="39" t="n">
        <v>2.310393</v>
      </c>
      <c r="I100" s="39" t="n">
        <v>2.374072</v>
      </c>
      <c r="J100" s="39" t="n">
        <v>2.502378</v>
      </c>
      <c r="K100" s="39" t="n">
        <v>2.566978</v>
      </c>
      <c r="L100" s="39" t="n">
        <v>2.707945</v>
      </c>
      <c r="M100" s="39" t="n">
        <v>2.808605</v>
      </c>
      <c r="N100" s="39" t="n">
        <v>2.915994</v>
      </c>
      <c r="O100" s="39" t="n">
        <v>3.044204</v>
      </c>
      <c r="P100" s="39" t="n">
        <v>3.143639</v>
      </c>
      <c r="Q100" s="39" t="n">
        <v>3.287364</v>
      </c>
      <c r="R100" s="39" t="n">
        <v>3.413123</v>
      </c>
      <c r="S100" s="39" t="n">
        <v>3.54016</v>
      </c>
      <c r="T100" s="39" t="n">
        <v>3.666877</v>
      </c>
      <c r="U100" s="39" t="n">
        <v>3.79754</v>
      </c>
      <c r="V100" s="39" t="n">
        <v>3.925418</v>
      </c>
      <c r="W100" s="39" t="n">
        <v>4.072258</v>
      </c>
      <c r="X100" s="39" t="n">
        <v>4.183182</v>
      </c>
      <c r="Y100" s="39" t="n">
        <v>4.334198</v>
      </c>
      <c r="Z100" s="39" t="n">
        <v>4.521276</v>
      </c>
      <c r="AA100" s="39" t="n">
        <v>4.673355</v>
      </c>
      <c r="AB100" s="39" t="n">
        <v>4.838457</v>
      </c>
      <c r="AC100" s="39" t="n">
        <v>5.056409</v>
      </c>
      <c r="AD100" s="39" t="n">
        <v>5.189587</v>
      </c>
      <c r="AE100" s="39" t="n">
        <v>5.423289</v>
      </c>
      <c r="AF100" s="39" t="n">
        <v>5.647161</v>
      </c>
      <c r="AG100" s="39" t="n">
        <v>5.854228</v>
      </c>
      <c r="AH100" s="39" t="n">
        <v>6.023002</v>
      </c>
      <c r="AI100" s="67" t="n">
        <v>0.036597</v>
      </c>
      <c r="AJ100" s="21" t="n"/>
      <c r="AK100" s="68" t="n"/>
    </row>
    <row r="101" ht="15" customHeight="1" s="19">
      <c r="A101" s="28" t="inlineStr">
        <is>
          <t>PPP000:nom_Avg_Distilla</t>
        </is>
      </c>
      <c r="B101" s="38" t="inlineStr">
        <is>
          <t xml:space="preserve">   Distillate Fuel Oil</t>
        </is>
      </c>
      <c r="C101" s="39" t="n">
        <v>3.032431</v>
      </c>
      <c r="D101" s="39" t="n">
        <v>3.004399</v>
      </c>
      <c r="E101" s="39" t="n">
        <v>3.074218</v>
      </c>
      <c r="F101" s="39" t="n">
        <v>3.180539</v>
      </c>
      <c r="G101" s="39" t="n">
        <v>3.257553</v>
      </c>
      <c r="H101" s="39" t="n">
        <v>3.372387</v>
      </c>
      <c r="I101" s="39" t="n">
        <v>3.448398</v>
      </c>
      <c r="J101" s="39" t="n">
        <v>3.594377</v>
      </c>
      <c r="K101" s="39" t="n">
        <v>3.688579</v>
      </c>
      <c r="L101" s="39" t="n">
        <v>3.835397</v>
      </c>
      <c r="M101" s="39" t="n">
        <v>3.962622</v>
      </c>
      <c r="N101" s="39" t="n">
        <v>4.120492</v>
      </c>
      <c r="O101" s="39" t="n">
        <v>4.261858</v>
      </c>
      <c r="P101" s="39" t="n">
        <v>4.386905</v>
      </c>
      <c r="Q101" s="39" t="n">
        <v>4.555465</v>
      </c>
      <c r="R101" s="39" t="n">
        <v>4.691791</v>
      </c>
      <c r="S101" s="39" t="n">
        <v>4.837945</v>
      </c>
      <c r="T101" s="39" t="n">
        <v>4.994203</v>
      </c>
      <c r="U101" s="39" t="n">
        <v>5.139683</v>
      </c>
      <c r="V101" s="39" t="n">
        <v>5.297359</v>
      </c>
      <c r="W101" s="39" t="n">
        <v>5.464923</v>
      </c>
      <c r="X101" s="39" t="n">
        <v>5.586222</v>
      </c>
      <c r="Y101" s="39" t="n">
        <v>5.752016</v>
      </c>
      <c r="Z101" s="39" t="n">
        <v>5.971968</v>
      </c>
      <c r="AA101" s="39" t="n">
        <v>6.150141</v>
      </c>
      <c r="AB101" s="39" t="n">
        <v>6.3395</v>
      </c>
      <c r="AC101" s="39" t="n">
        <v>6.581163</v>
      </c>
      <c r="AD101" s="39" t="n">
        <v>6.741018</v>
      </c>
      <c r="AE101" s="39" t="n">
        <v>6.973878</v>
      </c>
      <c r="AF101" s="39" t="n">
        <v>7.210763</v>
      </c>
      <c r="AG101" s="39" t="n">
        <v>7.436021</v>
      </c>
      <c r="AH101" s="39" t="n">
        <v>7.660156</v>
      </c>
      <c r="AI101" s="67" t="n">
        <v>0.030344</v>
      </c>
      <c r="AJ101" s="21" t="n"/>
      <c r="AK101" s="68" t="n"/>
    </row>
    <row r="102" ht="15" customHeight="1" s="19">
      <c r="A102" s="28" t="inlineStr">
        <is>
          <t>PPP000:nom_Avg_Residual</t>
        </is>
      </c>
      <c r="B102" s="38" t="inlineStr">
        <is>
          <t xml:space="preserve">   Residual Fuel Oil (dollars per barrel)</t>
        </is>
      </c>
      <c r="C102" s="31" t="n">
        <v>61.300182</v>
      </c>
      <c r="D102" s="31" t="n">
        <v>65.643227</v>
      </c>
      <c r="E102" s="31" t="n">
        <v>67.779892</v>
      </c>
      <c r="F102" s="31" t="n">
        <v>68.81847399999999</v>
      </c>
      <c r="G102" s="31" t="n">
        <v>63.631752</v>
      </c>
      <c r="H102" s="31" t="n">
        <v>67.71358499999999</v>
      </c>
      <c r="I102" s="31" t="n">
        <v>71.586922</v>
      </c>
      <c r="J102" s="31" t="n">
        <v>77.572952</v>
      </c>
      <c r="K102" s="31" t="n">
        <v>85.144852</v>
      </c>
      <c r="L102" s="31" t="n">
        <v>89.729218</v>
      </c>
      <c r="M102" s="31" t="n">
        <v>94.30548899999999</v>
      </c>
      <c r="N102" s="31" t="n">
        <v>92.65898900000001</v>
      </c>
      <c r="O102" s="31" t="n">
        <v>96.70658899999999</v>
      </c>
      <c r="P102" s="31" t="n">
        <v>99.46064800000001</v>
      </c>
      <c r="Q102" s="31" t="n">
        <v>103.898178</v>
      </c>
      <c r="R102" s="31" t="n">
        <v>107.319511</v>
      </c>
      <c r="S102" s="31" t="n">
        <v>115.414024</v>
      </c>
      <c r="T102" s="31" t="n">
        <v>121.84375</v>
      </c>
      <c r="U102" s="31" t="n">
        <v>125.57547</v>
      </c>
      <c r="V102" s="31" t="n">
        <v>133.360962</v>
      </c>
      <c r="W102" s="31" t="n">
        <v>138.108841</v>
      </c>
      <c r="X102" s="31" t="n">
        <v>143.217163</v>
      </c>
      <c r="Y102" s="31" t="n">
        <v>147.663116</v>
      </c>
      <c r="Z102" s="31" t="n">
        <v>151.634155</v>
      </c>
      <c r="AA102" s="31" t="n">
        <v>161.201447</v>
      </c>
      <c r="AB102" s="31" t="n">
        <v>167.511444</v>
      </c>
      <c r="AC102" s="31" t="n">
        <v>171.621689</v>
      </c>
      <c r="AD102" s="31" t="n">
        <v>182.578018</v>
      </c>
      <c r="AE102" s="31" t="n">
        <v>190.156845</v>
      </c>
      <c r="AF102" s="31" t="n">
        <v>197.337906</v>
      </c>
      <c r="AG102" s="31" t="n">
        <v>204.715805</v>
      </c>
      <c r="AH102" s="31" t="n">
        <v>204.293335</v>
      </c>
      <c r="AI102" s="67" t="n">
        <v>0.039595</v>
      </c>
      <c r="AJ102" s="21" t="n"/>
      <c r="AK102" s="68" t="n"/>
    </row>
    <row r="103" ht="15" customHeight="1" s="19">
      <c r="A103" s="28" t="inlineStr">
        <is>
          <t>PPP000:nom_Avg_Average</t>
        </is>
      </c>
      <c r="B103" s="30" t="inlineStr">
        <is>
          <t xml:space="preserve">     Average</t>
        </is>
      </c>
      <c r="C103" s="40" t="n">
        <v>2.366549</v>
      </c>
      <c r="D103" s="40" t="n">
        <v>2.351818</v>
      </c>
      <c r="E103" s="40" t="n">
        <v>2.407193</v>
      </c>
      <c r="F103" s="40" t="n">
        <v>2.479009</v>
      </c>
      <c r="G103" s="40" t="n">
        <v>2.52446</v>
      </c>
      <c r="H103" s="40" t="n">
        <v>2.577616</v>
      </c>
      <c r="I103" s="40" t="n">
        <v>2.658264</v>
      </c>
      <c r="J103" s="40" t="n">
        <v>2.762015</v>
      </c>
      <c r="K103" s="40" t="n">
        <v>2.850116</v>
      </c>
      <c r="L103" s="40" t="n">
        <v>2.945396</v>
      </c>
      <c r="M103" s="40" t="n">
        <v>3.043364</v>
      </c>
      <c r="N103" s="40" t="n">
        <v>3.170394</v>
      </c>
      <c r="O103" s="40" t="n">
        <v>3.264824</v>
      </c>
      <c r="P103" s="40" t="n">
        <v>3.357584</v>
      </c>
      <c r="Q103" s="40" t="n">
        <v>3.486613</v>
      </c>
      <c r="R103" s="40" t="n">
        <v>3.605047</v>
      </c>
      <c r="S103" s="40" t="n">
        <v>3.718994</v>
      </c>
      <c r="T103" s="40" t="n">
        <v>3.843498</v>
      </c>
      <c r="U103" s="40" t="n">
        <v>3.949352</v>
      </c>
      <c r="V103" s="40" t="n">
        <v>4.077651</v>
      </c>
      <c r="W103" s="40" t="n">
        <v>4.215661</v>
      </c>
      <c r="X103" s="40" t="n">
        <v>4.321023</v>
      </c>
      <c r="Y103" s="40" t="n">
        <v>4.450628</v>
      </c>
      <c r="Z103" s="40" t="n">
        <v>4.622318</v>
      </c>
      <c r="AA103" s="40" t="n">
        <v>4.766771</v>
      </c>
      <c r="AB103" s="40" t="n">
        <v>4.917756</v>
      </c>
      <c r="AC103" s="40" t="n">
        <v>5.10109</v>
      </c>
      <c r="AD103" s="40" t="n">
        <v>5.237079</v>
      </c>
      <c r="AE103" s="40" t="n">
        <v>5.447839</v>
      </c>
      <c r="AF103" s="40" t="n">
        <v>5.646412</v>
      </c>
      <c r="AG103" s="40" t="n">
        <v>5.833264</v>
      </c>
      <c r="AH103" s="40" t="n">
        <v>6.012261</v>
      </c>
      <c r="AI103" s="69" t="n">
        <v>0.030533</v>
      </c>
      <c r="AJ103" s="40" t="n"/>
      <c r="AK103" s="69" t="n"/>
    </row>
    <row r="104" ht="15" customHeight="1" s="19" thickBot="1"/>
    <row r="105" ht="15" customHeight="1" s="19">
      <c r="B105" s="63" t="inlineStr">
        <is>
          <t xml:space="preserve">   1/ Weighted average price delivered to U.S. refiners.</t>
        </is>
      </c>
      <c r="C105" s="64" t="n"/>
      <c r="D105" s="64" t="n"/>
      <c r="E105" s="64" t="n"/>
      <c r="F105" s="64" t="n"/>
      <c r="G105" s="64" t="n"/>
      <c r="H105" s="64" t="n"/>
      <c r="I105" s="64" t="n"/>
      <c r="J105" s="64" t="n"/>
      <c r="K105" s="64" t="n"/>
      <c r="L105" s="64" t="n"/>
      <c r="M105" s="64" t="n"/>
      <c r="N105" s="64" t="n"/>
      <c r="O105" s="64" t="n"/>
      <c r="P105" s="64" t="n"/>
      <c r="Q105" s="64" t="n"/>
      <c r="R105" s="64" t="n"/>
      <c r="S105" s="64" t="n"/>
      <c r="T105" s="64" t="n"/>
      <c r="U105" s="64" t="n"/>
      <c r="V105" s="64" t="n"/>
      <c r="W105" s="64" t="n"/>
      <c r="X105" s="64" t="n"/>
      <c r="Y105" s="64" t="n"/>
      <c r="Z105" s="64" t="n"/>
      <c r="AA105" s="64" t="n"/>
      <c r="AB105" s="64" t="n"/>
      <c r="AC105" s="64" t="n"/>
      <c r="AD105" s="64" t="n"/>
      <c r="AE105" s="64" t="n"/>
      <c r="AF105" s="64" t="n"/>
      <c r="AG105" s="64" t="n"/>
      <c r="AH105" s="64" t="n"/>
      <c r="AI105" s="64" t="n"/>
      <c r="AJ105" s="63" t="n"/>
      <c r="AK105" s="63" t="n"/>
    </row>
    <row r="106" ht="15" customHeight="1" s="19">
      <c r="B106" s="32" t="inlineStr">
        <is>
          <t xml:space="preserve">   2/ Includes combined heat and power plants that have a non-regulatory status, and small on-site generating systems.</t>
        </is>
      </c>
    </row>
    <row r="107" ht="15" customHeight="1" s="19">
      <c r="B107" s="32" t="inlineStr">
        <is>
          <t xml:space="preserve">   3/ E85 refers to a blend of 85 percent ethanol (renewable) and 15 percent motor gasoline (nonrenewable).  To address cold starting</t>
        </is>
      </c>
    </row>
    <row r="108" ht="15" customHeight="1" s="19">
      <c r="B108" s="32" t="inlineStr">
        <is>
          <t>issues, the percentage of ethanol varies seasonally.  The annual average ethanol content of 74 percent is used for these projections.</t>
        </is>
      </c>
    </row>
    <row r="109" ht="15" customHeight="1" s="19">
      <c r="B109" s="32" t="inlineStr">
        <is>
          <t xml:space="preserve">   4/ Sales weighted-average price for all grades.  Includes Federal, State, and local taxes.</t>
        </is>
      </c>
    </row>
    <row r="110" ht="15" customHeight="1" s="19">
      <c r="B110" s="32" t="inlineStr">
        <is>
          <t xml:space="preserve">   5/ Includes only kerosene type.</t>
        </is>
      </c>
    </row>
    <row r="111" ht="15" customHeight="1" s="19">
      <c r="B111" s="32" t="inlineStr">
        <is>
          <t xml:space="preserve">   6/ Diesel fuel for on-road use.  Includes Federal and State taxes while excluding county and local taxes.</t>
        </is>
      </c>
    </row>
    <row r="112" ht="15" customHeight="1" s="19">
      <c r="B112" s="32" t="inlineStr">
        <is>
          <t xml:space="preserve">   7/ Includes electricity-only and combined heat and power plants that have a regulatory status.</t>
        </is>
      </c>
    </row>
    <row r="113" ht="15" customHeight="1" s="19">
      <c r="B113" s="32" t="inlineStr">
        <is>
          <t xml:space="preserve">   8/ Weighted averages of end-use fuel prices are derived from the prices in each sector and the corresponding sectoral consumption.</t>
        </is>
      </c>
    </row>
    <row r="114" ht="15" customHeight="1" s="19">
      <c r="B114" s="32" t="inlineStr">
        <is>
          <t xml:space="preserve">   Sources:  2019:  U.S. Energy Information Administration (EIA), Short-Term Energy Outlook, October 2019 and EIA, AEO2020 National</t>
        </is>
      </c>
    </row>
    <row r="115" ht="15" customHeight="1" s="19">
      <c r="B115" s="32" t="inlineStr">
        <is>
          <t>Energy Modeling System run ref2020.d112119a.  Projections:  EIA, AEO2020 National Energy Modeling System run ref2020.d112119a.</t>
        </is>
      </c>
    </row>
    <row r="116" ht="15" customHeight="1" s="19">
      <c r="B116" s="32" t="n"/>
    </row>
    <row r="117" ht="15" customHeight="1" s="19">
      <c r="B117" s="32" t="n"/>
    </row>
    <row r="118" ht="15" customHeight="1" s="19">
      <c r="B118" s="32" t="n"/>
    </row>
    <row r="119" ht="15" customHeight="1" s="19">
      <c r="B119" s="32" t="n"/>
    </row>
    <row r="120" ht="15" customHeight="1" s="19">
      <c r="B120" s="32" t="n"/>
    </row>
    <row r="121" ht="15" customHeight="1" s="19">
      <c r="B121" s="32" t="n"/>
    </row>
    <row r="122" ht="15" customHeight="1" s="19">
      <c r="B122" s="32" t="n"/>
    </row>
    <row r="123" ht="15" customHeight="1" s="19">
      <c r="B123" s="32" t="n"/>
    </row>
    <row r="124" ht="15" customHeight="1" s="19">
      <c r="B124" s="32" t="n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I55"/>
  <sheetViews>
    <sheetView topLeftCell="A10" workbookViewId="0">
      <selection activeCell="A1" sqref="A1"/>
    </sheetView>
  </sheetViews>
  <sheetFormatPr baseColWidth="8" defaultColWidth="9.1796875" defaultRowHeight="15" customHeight="1"/>
  <cols>
    <col width="19.1796875" customWidth="1" style="19" min="1" max="1"/>
    <col width="42.6328125" customWidth="1" style="19" min="2" max="2"/>
    <col width="9.1796875" customWidth="1" style="19" min="3" max="3"/>
    <col width="9.1796875" customWidth="1" style="19" min="4" max="16384"/>
  </cols>
  <sheetData>
    <row r="1" ht="15" customHeight="1" s="19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</row>
    <row r="2" ht="15" customHeight="1" s="19" thickTop="1">
      <c r="A2" s="25" t="n"/>
      <c r="B2" s="25" t="n"/>
      <c r="C2" s="25" t="n"/>
      <c r="D2" s="25" t="n"/>
      <c r="E2" s="25" t="n"/>
      <c r="F2" s="25" t="n"/>
      <c r="G2" s="25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19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33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19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33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19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33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19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33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19">
      <c r="A10" s="28" t="inlineStr">
        <is>
          <t>PPC000</t>
        </is>
      </c>
      <c r="B10" s="29" t="inlineStr">
        <is>
          <t>58. Components of Selected Petroleum Product Prices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19">
      <c r="A11" s="25" t="n"/>
      <c r="B11" s="26" t="inlineStr">
        <is>
          <t>(2019 dollars per gallon)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19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</row>
    <row r="13" ht="15" customHeight="1" s="19" thickBot="1">
      <c r="A13" s="25" t="n"/>
      <c r="B13" s="27" t="inlineStr">
        <is>
          <t xml:space="preserve"> Product Price Components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19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19">
      <c r="A15" s="25" t="n"/>
      <c r="B15" s="30" t="inlineStr">
        <is>
          <t>Diesel (Transportation Sector)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19">
      <c r="A16" s="28" t="inlineStr">
        <is>
          <t>PPC000:ba_End-UserPrice</t>
        </is>
      </c>
      <c r="B16" s="38" t="inlineStr">
        <is>
          <t xml:space="preserve">  End-User Price</t>
        </is>
      </c>
      <c r="C16" s="39" t="n">
        <v>3.039967</v>
      </c>
      <c r="D16" s="39" t="n">
        <v>2.934405</v>
      </c>
      <c r="E16" s="39" t="n">
        <v>2.949336</v>
      </c>
      <c r="F16" s="39" t="n">
        <v>2.994948</v>
      </c>
      <c r="G16" s="39" t="n">
        <v>3.012119</v>
      </c>
      <c r="H16" s="39" t="n">
        <v>3.066387</v>
      </c>
      <c r="I16" s="39" t="n">
        <v>3.084577</v>
      </c>
      <c r="J16" s="39" t="n">
        <v>3.14129</v>
      </c>
      <c r="K16" s="39" t="n">
        <v>3.149336</v>
      </c>
      <c r="L16" s="39" t="n">
        <v>3.197453</v>
      </c>
      <c r="M16" s="39" t="n">
        <v>3.226995</v>
      </c>
      <c r="N16" s="39" t="n">
        <v>3.293856</v>
      </c>
      <c r="O16" s="39" t="n">
        <v>3.331057</v>
      </c>
      <c r="P16" s="39" t="n">
        <v>3.355069</v>
      </c>
      <c r="Q16" s="39" t="n">
        <v>3.409146</v>
      </c>
      <c r="R16" s="39" t="n">
        <v>3.436545</v>
      </c>
      <c r="S16" s="39" t="n">
        <v>3.467449</v>
      </c>
      <c r="T16" s="39" t="n">
        <v>3.502465</v>
      </c>
      <c r="U16" s="39" t="n">
        <v>3.527104</v>
      </c>
      <c r="V16" s="39" t="n">
        <v>3.556153</v>
      </c>
      <c r="W16" s="39" t="n">
        <v>3.587273</v>
      </c>
      <c r="X16" s="39" t="n">
        <v>3.586661</v>
      </c>
      <c r="Y16" s="39" t="n">
        <v>3.609762</v>
      </c>
      <c r="Z16" s="39" t="n">
        <v>3.662671</v>
      </c>
      <c r="AA16" s="39" t="n">
        <v>3.686148</v>
      </c>
      <c r="AB16" s="39" t="n">
        <v>3.713715</v>
      </c>
      <c r="AC16" s="39" t="n">
        <v>3.764581</v>
      </c>
      <c r="AD16" s="39" t="n">
        <v>3.766665</v>
      </c>
      <c r="AE16" s="39" t="n">
        <v>3.803043</v>
      </c>
      <c r="AF16" s="39" t="n">
        <v>3.835901</v>
      </c>
      <c r="AG16" s="39" t="n">
        <v>3.859468</v>
      </c>
      <c r="AH16" s="39" t="n">
        <v>3.880604</v>
      </c>
      <c r="AI16" s="67" t="n">
        <v>0.007907000000000001</v>
      </c>
    </row>
    <row r="17" ht="15" customHeight="1" s="19">
      <c r="A17" s="28" t="inlineStr">
        <is>
          <t>PPC000:ba_FederalTaxes</t>
        </is>
      </c>
      <c r="B17" s="38" t="inlineStr">
        <is>
          <t xml:space="preserve">    Federal Taxes</t>
        </is>
      </c>
      <c r="C17" s="39" t="n">
        <v>0.241841</v>
      </c>
      <c r="D17" s="39" t="n">
        <v>0.236072</v>
      </c>
      <c r="E17" s="39" t="n">
        <v>0.230361</v>
      </c>
      <c r="F17" s="39" t="n">
        <v>0.224681</v>
      </c>
      <c r="G17" s="39" t="n">
        <v>0.219341</v>
      </c>
      <c r="H17" s="39" t="n">
        <v>0.214445</v>
      </c>
      <c r="I17" s="39" t="n">
        <v>0.20968</v>
      </c>
      <c r="J17" s="39" t="n">
        <v>0.204889</v>
      </c>
      <c r="K17" s="39" t="n">
        <v>0.200112</v>
      </c>
      <c r="L17" s="39" t="n">
        <v>0.19541</v>
      </c>
      <c r="M17" s="39" t="n">
        <v>0.190837</v>
      </c>
      <c r="N17" s="39" t="n">
        <v>0.186464</v>
      </c>
      <c r="O17" s="39" t="n">
        <v>0.182356</v>
      </c>
      <c r="P17" s="39" t="n">
        <v>0.178392</v>
      </c>
      <c r="Q17" s="39" t="n">
        <v>0.174532</v>
      </c>
      <c r="R17" s="39" t="n">
        <v>0.170815</v>
      </c>
      <c r="S17" s="39" t="n">
        <v>0.16718</v>
      </c>
      <c r="T17" s="39" t="n">
        <v>0.163572</v>
      </c>
      <c r="U17" s="39" t="n">
        <v>0.160054</v>
      </c>
      <c r="V17" s="39" t="n">
        <v>0.156518</v>
      </c>
      <c r="W17" s="39" t="n">
        <v>0.153115</v>
      </c>
      <c r="X17" s="39" t="n">
        <v>0.149734</v>
      </c>
      <c r="Y17" s="39" t="n">
        <v>0.146423</v>
      </c>
      <c r="Z17" s="39" t="n">
        <v>0.143142</v>
      </c>
      <c r="AA17" s="39" t="n">
        <v>0.139972</v>
      </c>
      <c r="AB17" s="39" t="n">
        <v>0.136738</v>
      </c>
      <c r="AC17" s="39" t="n">
        <v>0.133577</v>
      </c>
      <c r="AD17" s="39" t="n">
        <v>0.130473</v>
      </c>
      <c r="AE17" s="39" t="n">
        <v>0.127432</v>
      </c>
      <c r="AF17" s="39" t="n">
        <v>0.124383</v>
      </c>
      <c r="AG17" s="39" t="n">
        <v>0.121369</v>
      </c>
      <c r="AH17" s="39" t="n">
        <v>0.118451</v>
      </c>
      <c r="AI17" s="67" t="n">
        <v>-0.022762</v>
      </c>
    </row>
    <row r="18" ht="15" customHeight="1" s="19">
      <c r="A18" s="28" t="inlineStr">
        <is>
          <t>PPC000:ba_StateTaxes</t>
        </is>
      </c>
      <c r="B18" s="38" t="inlineStr">
        <is>
          <t xml:space="preserve">    State Taxes</t>
        </is>
      </c>
      <c r="C18" s="39" t="n">
        <v>0.349228</v>
      </c>
      <c r="D18" s="39" t="n">
        <v>0.349213</v>
      </c>
      <c r="E18" s="39" t="n">
        <v>0.352269</v>
      </c>
      <c r="F18" s="39" t="n">
        <v>0.354403</v>
      </c>
      <c r="G18" s="39" t="n">
        <v>0.353716</v>
      </c>
      <c r="H18" s="39" t="n">
        <v>0.353505</v>
      </c>
      <c r="I18" s="39" t="n">
        <v>0.35339</v>
      </c>
      <c r="J18" s="39" t="n">
        <v>0.35352</v>
      </c>
      <c r="K18" s="39" t="n">
        <v>0.353608</v>
      </c>
      <c r="L18" s="39" t="n">
        <v>0.353816</v>
      </c>
      <c r="M18" s="39" t="n">
        <v>0.353789</v>
      </c>
      <c r="N18" s="39" t="n">
        <v>0.353772</v>
      </c>
      <c r="O18" s="39" t="n">
        <v>0.353842</v>
      </c>
      <c r="P18" s="39" t="n">
        <v>0.353827</v>
      </c>
      <c r="Q18" s="39" t="n">
        <v>0.353814</v>
      </c>
      <c r="R18" s="39" t="n">
        <v>0.353785</v>
      </c>
      <c r="S18" s="39" t="n">
        <v>0.353835</v>
      </c>
      <c r="T18" s="39" t="n">
        <v>0.353969</v>
      </c>
      <c r="U18" s="39" t="n">
        <v>0.354114</v>
      </c>
      <c r="V18" s="39" t="n">
        <v>0.354131</v>
      </c>
      <c r="W18" s="39" t="n">
        <v>0.354256</v>
      </c>
      <c r="X18" s="39" t="n">
        <v>0.354183</v>
      </c>
      <c r="Y18" s="39" t="n">
        <v>0.354196</v>
      </c>
      <c r="Z18" s="39" t="n">
        <v>0.354283</v>
      </c>
      <c r="AA18" s="39" t="n">
        <v>0.354446</v>
      </c>
      <c r="AB18" s="39" t="n">
        <v>0.354397</v>
      </c>
      <c r="AC18" s="39" t="n">
        <v>0.354468</v>
      </c>
      <c r="AD18" s="39" t="n">
        <v>0.354483</v>
      </c>
      <c r="AE18" s="39" t="n">
        <v>0.354709</v>
      </c>
      <c r="AF18" s="39" t="n">
        <v>0.354846</v>
      </c>
      <c r="AG18" s="39" t="n">
        <v>0.354921</v>
      </c>
      <c r="AH18" s="39" t="n">
        <v>0.354931</v>
      </c>
      <c r="AI18" s="67" t="n">
        <v>0.000523</v>
      </c>
    </row>
    <row r="19" ht="15" customHeight="1" s="19">
      <c r="A19" s="28" t="inlineStr">
        <is>
          <t>PPC000:Diesel_Tax_Allow</t>
        </is>
      </c>
      <c r="B19" s="38" t="inlineStr">
        <is>
          <t xml:space="preserve">    Energy Tax/Allowance Fee</t>
        </is>
      </c>
      <c r="C19" s="39" t="n">
        <v>0.010721</v>
      </c>
      <c r="D19" s="39" t="n">
        <v>0.011242</v>
      </c>
      <c r="E19" s="39" t="n">
        <v>0.01172</v>
      </c>
      <c r="F19" s="39" t="n">
        <v>0.012029</v>
      </c>
      <c r="G19" s="39" t="n">
        <v>0.011764</v>
      </c>
      <c r="H19" s="39" t="n">
        <v>0.011653</v>
      </c>
      <c r="I19" s="39" t="n">
        <v>0.011585</v>
      </c>
      <c r="J19" s="39" t="n">
        <v>0.011595</v>
      </c>
      <c r="K19" s="39" t="n">
        <v>0.011575</v>
      </c>
      <c r="L19" s="39" t="n">
        <v>0.011604</v>
      </c>
      <c r="M19" s="39" t="n">
        <v>0.01156</v>
      </c>
      <c r="N19" s="39" t="n">
        <v>0.052753</v>
      </c>
      <c r="O19" s="39" t="n">
        <v>0.052711</v>
      </c>
      <c r="P19" s="39" t="n">
        <v>0.052645</v>
      </c>
      <c r="Q19" s="39" t="n">
        <v>0.058392</v>
      </c>
      <c r="R19" s="39" t="n">
        <v>0.058333</v>
      </c>
      <c r="S19" s="39" t="n">
        <v>0.058341</v>
      </c>
      <c r="T19" s="39" t="n">
        <v>0.058587</v>
      </c>
      <c r="U19" s="39" t="n">
        <v>0.058648</v>
      </c>
      <c r="V19" s="39" t="n">
        <v>0.058769</v>
      </c>
      <c r="W19" s="39" t="n">
        <v>0.058872</v>
      </c>
      <c r="X19" s="39" t="n">
        <v>0.058927</v>
      </c>
      <c r="Y19" s="39" t="n">
        <v>0.058991</v>
      </c>
      <c r="Z19" s="39" t="n">
        <v>0.059198</v>
      </c>
      <c r="AA19" s="39" t="n">
        <v>0.059382</v>
      </c>
      <c r="AB19" s="39" t="n">
        <v>0.059544</v>
      </c>
      <c r="AC19" s="39" t="n">
        <v>0.05973</v>
      </c>
      <c r="AD19" s="39" t="n">
        <v>0.059952</v>
      </c>
      <c r="AE19" s="39" t="n">
        <v>0.060282</v>
      </c>
      <c r="AF19" s="39" t="n">
        <v>0.060565</v>
      </c>
      <c r="AG19" s="39" t="n">
        <v>0.060838</v>
      </c>
      <c r="AH19" s="39" t="n">
        <v>0.061107</v>
      </c>
      <c r="AI19" s="67" t="n">
        <v>0.057747</v>
      </c>
    </row>
    <row r="20" ht="15" customHeight="1" s="19">
      <c r="A20" s="28" t="inlineStr">
        <is>
          <t>PPC000:ba_DistributionC</t>
        </is>
      </c>
      <c r="B20" s="38" t="inlineStr">
        <is>
          <t xml:space="preserve">    Distribution Costs</t>
        </is>
      </c>
      <c r="C20" s="39" t="n">
        <v>0.45923</v>
      </c>
      <c r="D20" s="39" t="n">
        <v>0.45921</v>
      </c>
      <c r="E20" s="39" t="n">
        <v>0.4619</v>
      </c>
      <c r="F20" s="39" t="n">
        <v>0.463624</v>
      </c>
      <c r="G20" s="39" t="n">
        <v>0.462906</v>
      </c>
      <c r="H20" s="39" t="n">
        <v>0.462709</v>
      </c>
      <c r="I20" s="39" t="n">
        <v>0.462615</v>
      </c>
      <c r="J20" s="39" t="n">
        <v>0.462778</v>
      </c>
      <c r="K20" s="39" t="n">
        <v>0.462855</v>
      </c>
      <c r="L20" s="39" t="n">
        <v>0.463069</v>
      </c>
      <c r="M20" s="39" t="n">
        <v>0.463025</v>
      </c>
      <c r="N20" s="39" t="n">
        <v>0.462955</v>
      </c>
      <c r="O20" s="39" t="n">
        <v>0.463028</v>
      </c>
      <c r="P20" s="39" t="n">
        <v>0.463018</v>
      </c>
      <c r="Q20" s="39" t="n">
        <v>0.463016</v>
      </c>
      <c r="R20" s="39" t="n">
        <v>0.463009</v>
      </c>
      <c r="S20" s="39" t="n">
        <v>0.463079</v>
      </c>
      <c r="T20" s="39" t="n">
        <v>0.46324</v>
      </c>
      <c r="U20" s="39" t="n">
        <v>0.463421</v>
      </c>
      <c r="V20" s="39" t="n">
        <v>0.463437</v>
      </c>
      <c r="W20" s="39" t="n">
        <v>0.463591</v>
      </c>
      <c r="X20" s="39" t="n">
        <v>0.463518</v>
      </c>
      <c r="Y20" s="39" t="n">
        <v>0.46356</v>
      </c>
      <c r="Z20" s="39" t="n">
        <v>0.463684</v>
      </c>
      <c r="AA20" s="39" t="n">
        <v>0.463914</v>
      </c>
      <c r="AB20" s="39" t="n">
        <v>0.463871</v>
      </c>
      <c r="AC20" s="39" t="n">
        <v>0.463973</v>
      </c>
      <c r="AD20" s="39" t="n">
        <v>0.464027</v>
      </c>
      <c r="AE20" s="39" t="n">
        <v>0.464329</v>
      </c>
      <c r="AF20" s="39" t="n">
        <v>0.464517</v>
      </c>
      <c r="AG20" s="39" t="n">
        <v>0.464629</v>
      </c>
      <c r="AH20" s="39" t="n">
        <v>0.464662</v>
      </c>
      <c r="AI20" s="67" t="n">
        <v>0.000379</v>
      </c>
    </row>
    <row r="21" ht="15" customHeight="1" s="19">
      <c r="A21" s="28" t="inlineStr">
        <is>
          <t>PPC000:ba_WholesalePric</t>
        </is>
      </c>
      <c r="B21" s="38" t="inlineStr">
        <is>
          <t xml:space="preserve">    Wholesale Price</t>
        </is>
      </c>
      <c r="C21" s="39" t="n">
        <v>1.978946</v>
      </c>
      <c r="D21" s="39" t="n">
        <v>1.878668</v>
      </c>
      <c r="E21" s="39" t="n">
        <v>1.893087</v>
      </c>
      <c r="F21" s="39" t="n">
        <v>1.940211</v>
      </c>
      <c r="G21" s="39" t="n">
        <v>1.964392</v>
      </c>
      <c r="H21" s="39" t="n">
        <v>2.024076</v>
      </c>
      <c r="I21" s="39" t="n">
        <v>2.047306</v>
      </c>
      <c r="J21" s="39" t="n">
        <v>2.108507</v>
      </c>
      <c r="K21" s="39" t="n">
        <v>2.121187</v>
      </c>
      <c r="L21" s="39" t="n">
        <v>2.173554</v>
      </c>
      <c r="M21" s="39" t="n">
        <v>2.207784</v>
      </c>
      <c r="N21" s="39" t="n">
        <v>2.237911</v>
      </c>
      <c r="O21" s="39" t="n">
        <v>2.27912</v>
      </c>
      <c r="P21" s="39" t="n">
        <v>2.307187</v>
      </c>
      <c r="Q21" s="39" t="n">
        <v>2.359391</v>
      </c>
      <c r="R21" s="39" t="n">
        <v>2.390603</v>
      </c>
      <c r="S21" s="39" t="n">
        <v>2.425013</v>
      </c>
      <c r="T21" s="39" t="n">
        <v>2.463098</v>
      </c>
      <c r="U21" s="39" t="n">
        <v>2.490867</v>
      </c>
      <c r="V21" s="39" t="n">
        <v>2.523299</v>
      </c>
      <c r="W21" s="39" t="n">
        <v>2.557438</v>
      </c>
      <c r="X21" s="39" t="n">
        <v>2.5603</v>
      </c>
      <c r="Y21" s="39" t="n">
        <v>2.586592</v>
      </c>
      <c r="Z21" s="39" t="n">
        <v>2.642365</v>
      </c>
      <c r="AA21" s="39" t="n">
        <v>2.668434</v>
      </c>
      <c r="AB21" s="39" t="n">
        <v>2.699166</v>
      </c>
      <c r="AC21" s="39" t="n">
        <v>2.752834</v>
      </c>
      <c r="AD21" s="39" t="n">
        <v>2.757731</v>
      </c>
      <c r="AE21" s="39" t="n">
        <v>2.796292</v>
      </c>
      <c r="AF21" s="39" t="n">
        <v>2.83159</v>
      </c>
      <c r="AG21" s="39" t="n">
        <v>2.857711</v>
      </c>
      <c r="AH21" s="39" t="n">
        <v>2.881453</v>
      </c>
      <c r="AI21" s="67" t="n">
        <v>0.012194</v>
      </c>
    </row>
    <row r="23" ht="15" customHeight="1" s="19">
      <c r="A23" s="25" t="n"/>
      <c r="B23" s="30" t="inlineStr">
        <is>
          <t>Motor Gasoline (All Sectors)</t>
        </is>
      </c>
      <c r="C23" s="25" t="n"/>
      <c r="D23" s="25" t="n"/>
      <c r="E23" s="25" t="n"/>
      <c r="F23" s="25" t="n"/>
      <c r="G23" s="25" t="n"/>
      <c r="H23" s="25" t="n"/>
      <c r="I23" s="25" t="n"/>
      <c r="J23" s="25" t="n"/>
      <c r="K23" s="25" t="n"/>
      <c r="L23" s="25" t="n"/>
      <c r="M23" s="25" t="n"/>
      <c r="N23" s="25" t="n"/>
      <c r="O23" s="25" t="n"/>
      <c r="P23" s="25" t="n"/>
      <c r="Q23" s="25" t="n"/>
      <c r="R23" s="25" t="n"/>
      <c r="S23" s="25" t="n"/>
      <c r="T23" s="25" t="n"/>
      <c r="U23" s="25" t="n"/>
      <c r="V23" s="25" t="n"/>
      <c r="W23" s="25" t="n"/>
      <c r="X23" s="25" t="n"/>
      <c r="Y23" s="25" t="n"/>
      <c r="Z23" s="25" t="n"/>
      <c r="AA23" s="25" t="n"/>
      <c r="AB23" s="25" t="n"/>
      <c r="AC23" s="25" t="n"/>
      <c r="AD23" s="25" t="n"/>
      <c r="AE23" s="25" t="n"/>
      <c r="AF23" s="25" t="n"/>
      <c r="AG23" s="25" t="n"/>
      <c r="AH23" s="25" t="n"/>
      <c r="AI23" s="25" t="n"/>
    </row>
    <row r="24" ht="15" customHeight="1" s="19">
      <c r="A24" s="28" t="inlineStr">
        <is>
          <t>PPC000:ca_End-UserPrice</t>
        </is>
      </c>
      <c r="B24" s="38" t="inlineStr">
        <is>
          <t xml:space="preserve">  End-User Price</t>
        </is>
      </c>
      <c r="C24" s="39" t="n">
        <v>2.665601</v>
      </c>
      <c r="D24" s="39" t="n">
        <v>2.639979</v>
      </c>
      <c r="E24" s="39" t="n">
        <v>2.64319</v>
      </c>
      <c r="F24" s="39" t="n">
        <v>2.64413</v>
      </c>
      <c r="G24" s="39" t="n">
        <v>2.633867</v>
      </c>
      <c r="H24" s="39" t="n">
        <v>2.599251</v>
      </c>
      <c r="I24" s="39" t="n">
        <v>2.628672</v>
      </c>
      <c r="J24" s="39" t="n">
        <v>2.650331</v>
      </c>
      <c r="K24" s="39" t="n">
        <v>2.682016</v>
      </c>
      <c r="L24" s="39" t="n">
        <v>2.694953</v>
      </c>
      <c r="M24" s="39" t="n">
        <v>2.729894</v>
      </c>
      <c r="N24" s="39" t="n">
        <v>2.813741</v>
      </c>
      <c r="O24" s="39" t="n">
        <v>2.832745</v>
      </c>
      <c r="P24" s="39" t="n">
        <v>2.85718</v>
      </c>
      <c r="Q24" s="39" t="n">
        <v>2.907378</v>
      </c>
      <c r="R24" s="39" t="n">
        <v>2.953295</v>
      </c>
      <c r="S24" s="39" t="n">
        <v>2.983456</v>
      </c>
      <c r="T24" s="39" t="n">
        <v>3.018609</v>
      </c>
      <c r="U24" s="39" t="n">
        <v>3.027417</v>
      </c>
      <c r="V24" s="39" t="n">
        <v>3.060073</v>
      </c>
      <c r="W24" s="39" t="n">
        <v>3.100547</v>
      </c>
      <c r="X24" s="39" t="n">
        <v>3.11111</v>
      </c>
      <c r="Y24" s="39" t="n">
        <v>3.132885</v>
      </c>
      <c r="Z24" s="39" t="n">
        <v>3.180762</v>
      </c>
      <c r="AA24" s="39" t="n">
        <v>3.206139</v>
      </c>
      <c r="AB24" s="39" t="n">
        <v>3.230979</v>
      </c>
      <c r="AC24" s="39" t="n">
        <v>3.272165</v>
      </c>
      <c r="AD24" s="39" t="n">
        <v>3.281969</v>
      </c>
      <c r="AE24" s="39" t="n">
        <v>3.338524</v>
      </c>
      <c r="AF24" s="39" t="n">
        <v>3.376594</v>
      </c>
      <c r="AG24" s="39" t="n">
        <v>3.405497</v>
      </c>
      <c r="AH24" s="39" t="n">
        <v>3.430088</v>
      </c>
      <c r="AI24" s="67" t="n">
        <v>0.008167000000000001</v>
      </c>
    </row>
    <row r="25" ht="15" customHeight="1" s="19">
      <c r="A25" s="28" t="inlineStr">
        <is>
          <t>PPC000:ca_FederalTaxes</t>
        </is>
      </c>
      <c r="B25" s="38" t="inlineStr">
        <is>
          <t xml:space="preserve">    Federal Taxes</t>
        </is>
      </c>
      <c r="C25" s="39" t="n">
        <v>0.183886</v>
      </c>
      <c r="D25" s="39" t="n">
        <v>0.179496</v>
      </c>
      <c r="E25" s="39" t="n">
        <v>0.175172</v>
      </c>
      <c r="F25" s="39" t="n">
        <v>0.170911</v>
      </c>
      <c r="G25" s="39" t="n">
        <v>0.166872</v>
      </c>
      <c r="H25" s="39" t="n">
        <v>0.163235</v>
      </c>
      <c r="I25" s="39" t="n">
        <v>0.159672</v>
      </c>
      <c r="J25" s="39" t="n">
        <v>0.155976</v>
      </c>
      <c r="K25" s="39" t="n">
        <v>0.152294</v>
      </c>
      <c r="L25" s="39" t="n">
        <v>0.14872</v>
      </c>
      <c r="M25" s="39" t="n">
        <v>0.14522</v>
      </c>
      <c r="N25" s="39" t="n">
        <v>0.141877</v>
      </c>
      <c r="O25" s="39" t="n">
        <v>0.138735</v>
      </c>
      <c r="P25" s="39" t="n">
        <v>0.135694</v>
      </c>
      <c r="Q25" s="39" t="n">
        <v>0.132724</v>
      </c>
      <c r="R25" s="39" t="n">
        <v>0.129898</v>
      </c>
      <c r="S25" s="39" t="n">
        <v>0.1271</v>
      </c>
      <c r="T25" s="39" t="n">
        <v>0.124368</v>
      </c>
      <c r="U25" s="39" t="n">
        <v>0.121668</v>
      </c>
      <c r="V25" s="39" t="n">
        <v>0.119008</v>
      </c>
      <c r="W25" s="39" t="n">
        <v>0.116407</v>
      </c>
      <c r="X25" s="39" t="n">
        <v>0.113864</v>
      </c>
      <c r="Y25" s="39" t="n">
        <v>0.111348</v>
      </c>
      <c r="Z25" s="39" t="n">
        <v>0.108878</v>
      </c>
      <c r="AA25" s="39" t="n">
        <v>0.106437</v>
      </c>
      <c r="AB25" s="39" t="n">
        <v>0.104045</v>
      </c>
      <c r="AC25" s="39" t="n">
        <v>0.101673</v>
      </c>
      <c r="AD25" s="39" t="n">
        <v>0.099341</v>
      </c>
      <c r="AE25" s="39" t="n">
        <v>0.09702</v>
      </c>
      <c r="AF25" s="39" t="n">
        <v>0.09472800000000001</v>
      </c>
      <c r="AG25" s="39" t="n">
        <v>0.092473</v>
      </c>
      <c r="AH25" s="39" t="n">
        <v>0.09025</v>
      </c>
      <c r="AI25" s="67" t="n">
        <v>-0.022698</v>
      </c>
    </row>
    <row r="26" ht="15" customHeight="1" s="19">
      <c r="A26" s="28" t="inlineStr">
        <is>
          <t>PPC000:ca_StateTaxes</t>
        </is>
      </c>
      <c r="B26" s="38" t="inlineStr">
        <is>
          <t xml:space="preserve">    State Taxes 1/</t>
        </is>
      </c>
      <c r="C26" s="39" t="n">
        <v>0.360773</v>
      </c>
      <c r="D26" s="39" t="n">
        <v>0.360487</v>
      </c>
      <c r="E26" s="39" t="n">
        <v>0.360166</v>
      </c>
      <c r="F26" s="39" t="n">
        <v>0.359717</v>
      </c>
      <c r="G26" s="39" t="n">
        <v>0.358972</v>
      </c>
      <c r="H26" s="39" t="n">
        <v>0.357669</v>
      </c>
      <c r="I26" s="39" t="n">
        <v>0.356868</v>
      </c>
      <c r="J26" s="39" t="n">
        <v>0.356466</v>
      </c>
      <c r="K26" s="39" t="n">
        <v>0.356242</v>
      </c>
      <c r="L26" s="39" t="n">
        <v>0.355859</v>
      </c>
      <c r="M26" s="39" t="n">
        <v>0.355658</v>
      </c>
      <c r="N26" s="39" t="n">
        <v>0.355466</v>
      </c>
      <c r="O26" s="39" t="n">
        <v>0.355106</v>
      </c>
      <c r="P26" s="39" t="n">
        <v>0.354775</v>
      </c>
      <c r="Q26" s="39" t="n">
        <v>0.354641</v>
      </c>
      <c r="R26" s="39" t="n">
        <v>0.35454</v>
      </c>
      <c r="S26" s="39" t="n">
        <v>0.354234</v>
      </c>
      <c r="T26" s="39" t="n">
        <v>0.354355</v>
      </c>
      <c r="U26" s="39" t="n">
        <v>0.354183</v>
      </c>
      <c r="V26" s="39" t="n">
        <v>0.354248</v>
      </c>
      <c r="W26" s="39" t="n">
        <v>0.354419</v>
      </c>
      <c r="X26" s="39" t="n">
        <v>0.354283</v>
      </c>
      <c r="Y26" s="39" t="n">
        <v>0.354261</v>
      </c>
      <c r="Z26" s="39" t="n">
        <v>0.354506</v>
      </c>
      <c r="AA26" s="39" t="n">
        <v>0.354524</v>
      </c>
      <c r="AB26" s="39" t="n">
        <v>0.354554</v>
      </c>
      <c r="AC26" s="39" t="n">
        <v>0.354735</v>
      </c>
      <c r="AD26" s="39" t="n">
        <v>0.3546</v>
      </c>
      <c r="AE26" s="39" t="n">
        <v>0.354943</v>
      </c>
      <c r="AF26" s="39" t="n">
        <v>0.355085</v>
      </c>
      <c r="AG26" s="39" t="n">
        <v>0.355157</v>
      </c>
      <c r="AH26" s="39" t="n">
        <v>0.355151</v>
      </c>
      <c r="AI26" s="67" t="n">
        <v>-0.000507</v>
      </c>
    </row>
    <row r="27" ht="15" customHeight="1" s="19">
      <c r="A27" s="28" t="inlineStr">
        <is>
          <t>PPC000:MoGas_Tax_Allow</t>
        </is>
      </c>
      <c r="B27" s="38" t="inlineStr">
        <is>
          <t xml:space="preserve">    Energy Tax/Allowance Fee</t>
        </is>
      </c>
      <c r="C27" s="39" t="n">
        <v>0.012562</v>
      </c>
      <c r="D27" s="39" t="n">
        <v>0.013194</v>
      </c>
      <c r="E27" s="39" t="n">
        <v>0.013109</v>
      </c>
      <c r="F27" s="39" t="n">
        <v>0.01299</v>
      </c>
      <c r="G27" s="39" t="n">
        <v>0.012782</v>
      </c>
      <c r="H27" s="39" t="n">
        <v>0.012429</v>
      </c>
      <c r="I27" s="39" t="n">
        <v>0.012034</v>
      </c>
      <c r="J27" s="39" t="n">
        <v>0.011851</v>
      </c>
      <c r="K27" s="39" t="n">
        <v>0.0117</v>
      </c>
      <c r="L27" s="39" t="n">
        <v>0.011556</v>
      </c>
      <c r="M27" s="39" t="n">
        <v>0.011409</v>
      </c>
      <c r="N27" s="39" t="n">
        <v>0.05144</v>
      </c>
      <c r="O27" s="39" t="n">
        <v>0.050773</v>
      </c>
      <c r="P27" s="39" t="n">
        <v>0.050069</v>
      </c>
      <c r="Q27" s="39" t="n">
        <v>0.054857</v>
      </c>
      <c r="R27" s="39" t="n">
        <v>0.054107</v>
      </c>
      <c r="S27" s="39" t="n">
        <v>0.053328</v>
      </c>
      <c r="T27" s="39" t="n">
        <v>0.053283</v>
      </c>
      <c r="U27" s="39" t="n">
        <v>0.053226</v>
      </c>
      <c r="V27" s="39" t="n">
        <v>0.053178</v>
      </c>
      <c r="W27" s="39" t="n">
        <v>0.053166</v>
      </c>
      <c r="X27" s="39" t="n">
        <v>0.053153</v>
      </c>
      <c r="Y27" s="39" t="n">
        <v>0.053125</v>
      </c>
      <c r="Z27" s="39" t="n">
        <v>0.053105</v>
      </c>
      <c r="AA27" s="39" t="n">
        <v>0.053092</v>
      </c>
      <c r="AB27" s="39" t="n">
        <v>0.05311</v>
      </c>
      <c r="AC27" s="39" t="n">
        <v>0.053117</v>
      </c>
      <c r="AD27" s="39" t="n">
        <v>0.053131</v>
      </c>
      <c r="AE27" s="39" t="n">
        <v>0.053181</v>
      </c>
      <c r="AF27" s="39" t="n">
        <v>0.053196</v>
      </c>
      <c r="AG27" s="39" t="n">
        <v>0.053247</v>
      </c>
      <c r="AH27" s="39" t="n">
        <v>0.053222</v>
      </c>
      <c r="AI27" s="67" t="n">
        <v>0.047676</v>
      </c>
    </row>
    <row r="28" ht="15" customHeight="1" s="19">
      <c r="A28" s="28" t="inlineStr">
        <is>
          <t>PPC000:ca_DistributionC</t>
        </is>
      </c>
      <c r="B28" s="38" t="inlineStr">
        <is>
          <t xml:space="preserve">    Distribution Costs</t>
        </is>
      </c>
      <c r="C28" s="39" t="n">
        <v>0.277441</v>
      </c>
      <c r="D28" s="39" t="n">
        <v>0.277428</v>
      </c>
      <c r="E28" s="39" t="n">
        <v>0.277264</v>
      </c>
      <c r="F28" s="39" t="n">
        <v>0.276991</v>
      </c>
      <c r="G28" s="39" t="n">
        <v>0.276497</v>
      </c>
      <c r="H28" s="39" t="n">
        <v>0.275692</v>
      </c>
      <c r="I28" s="39" t="n">
        <v>0.274778</v>
      </c>
      <c r="J28" s="39" t="n">
        <v>0.274305</v>
      </c>
      <c r="K28" s="39" t="n">
        <v>0.273904</v>
      </c>
      <c r="L28" s="39" t="n">
        <v>0.27352</v>
      </c>
      <c r="M28" s="39" t="n">
        <v>0.273124</v>
      </c>
      <c r="N28" s="39" t="n">
        <v>0.272659</v>
      </c>
      <c r="O28" s="39" t="n">
        <v>0.272258</v>
      </c>
      <c r="P28" s="39" t="n">
        <v>0.271839</v>
      </c>
      <c r="Q28" s="39" t="n">
        <v>0.271421</v>
      </c>
      <c r="R28" s="39" t="n">
        <v>0.271013</v>
      </c>
      <c r="S28" s="39" t="n">
        <v>0.270579</v>
      </c>
      <c r="T28" s="39" t="n">
        <v>0.270492</v>
      </c>
      <c r="U28" s="39" t="n">
        <v>0.27039</v>
      </c>
      <c r="V28" s="39" t="n">
        <v>0.270281</v>
      </c>
      <c r="W28" s="39" t="n">
        <v>0.270203</v>
      </c>
      <c r="X28" s="39" t="n">
        <v>0.270111</v>
      </c>
      <c r="Y28" s="39" t="n">
        <v>0.270024</v>
      </c>
      <c r="Z28" s="39" t="n">
        <v>0.269946</v>
      </c>
      <c r="AA28" s="39" t="n">
        <v>0.269863</v>
      </c>
      <c r="AB28" s="39" t="n">
        <v>0.269796</v>
      </c>
      <c r="AC28" s="39" t="n">
        <v>0.269721</v>
      </c>
      <c r="AD28" s="39" t="n">
        <v>0.269646</v>
      </c>
      <c r="AE28" s="39" t="n">
        <v>0.269588</v>
      </c>
      <c r="AF28" s="39" t="n">
        <v>0.26951</v>
      </c>
      <c r="AG28" s="39" t="n">
        <v>0.269449</v>
      </c>
      <c r="AH28" s="39" t="n">
        <v>0.269375</v>
      </c>
      <c r="AI28" s="67" t="n">
        <v>-0.000951</v>
      </c>
    </row>
    <row r="29" ht="15" customHeight="1" s="19">
      <c r="A29" s="28" t="inlineStr">
        <is>
          <t>PPC000:ca_WholesalePric</t>
        </is>
      </c>
      <c r="B29" s="38" t="inlineStr">
        <is>
          <t xml:space="preserve">    Wholesale Price</t>
        </is>
      </c>
      <c r="C29" s="39" t="n">
        <v>1.830939</v>
      </c>
      <c r="D29" s="39" t="n">
        <v>1.809376</v>
      </c>
      <c r="E29" s="39" t="n">
        <v>1.817479</v>
      </c>
      <c r="F29" s="39" t="n">
        <v>1.823522</v>
      </c>
      <c r="G29" s="39" t="n">
        <v>1.818743</v>
      </c>
      <c r="H29" s="39" t="n">
        <v>1.790225</v>
      </c>
      <c r="I29" s="39" t="n">
        <v>1.825319</v>
      </c>
      <c r="J29" s="39" t="n">
        <v>1.851732</v>
      </c>
      <c r="K29" s="39" t="n">
        <v>1.887875</v>
      </c>
      <c r="L29" s="39" t="n">
        <v>1.905298</v>
      </c>
      <c r="M29" s="39" t="n">
        <v>1.944483</v>
      </c>
      <c r="N29" s="39" t="n">
        <v>1.992299</v>
      </c>
      <c r="O29" s="39" t="n">
        <v>2.015873</v>
      </c>
      <c r="P29" s="39" t="n">
        <v>2.044803</v>
      </c>
      <c r="Q29" s="39" t="n">
        <v>2.093735</v>
      </c>
      <c r="R29" s="39" t="n">
        <v>2.143738</v>
      </c>
      <c r="S29" s="39" t="n">
        <v>2.178214</v>
      </c>
      <c r="T29" s="39" t="n">
        <v>2.216111</v>
      </c>
      <c r="U29" s="39" t="n">
        <v>2.22795</v>
      </c>
      <c r="V29" s="39" t="n">
        <v>2.263358</v>
      </c>
      <c r="W29" s="39" t="n">
        <v>2.306353</v>
      </c>
      <c r="X29" s="39" t="n">
        <v>2.319698</v>
      </c>
      <c r="Y29" s="39" t="n">
        <v>2.344128</v>
      </c>
      <c r="Z29" s="39" t="n">
        <v>2.394326</v>
      </c>
      <c r="AA29" s="39" t="n">
        <v>2.422224</v>
      </c>
      <c r="AB29" s="39" t="n">
        <v>2.449474</v>
      </c>
      <c r="AC29" s="39" t="n">
        <v>2.492918</v>
      </c>
      <c r="AD29" s="39" t="n">
        <v>2.505251</v>
      </c>
      <c r="AE29" s="39" t="n">
        <v>2.563792</v>
      </c>
      <c r="AF29" s="39" t="n">
        <v>2.604074</v>
      </c>
      <c r="AG29" s="39" t="n">
        <v>2.635171</v>
      </c>
      <c r="AH29" s="39" t="n">
        <v>2.662091</v>
      </c>
      <c r="AI29" s="67" t="n">
        <v>0.012147</v>
      </c>
    </row>
    <row r="31" ht="15" customHeight="1" s="19">
      <c r="A31" s="25" t="n"/>
      <c r="B31" s="30" t="inlineStr">
        <is>
          <t>Jet Fuel</t>
        </is>
      </c>
      <c r="C31" s="25" t="n"/>
      <c r="D31" s="25" t="n"/>
      <c r="E31" s="25" t="n"/>
      <c r="F31" s="25" t="n"/>
      <c r="G31" s="25" t="n"/>
      <c r="H31" s="25" t="n"/>
      <c r="I31" s="25" t="n"/>
      <c r="J31" s="25" t="n"/>
      <c r="K31" s="25" t="n"/>
      <c r="L31" s="25" t="n"/>
      <c r="M31" s="25" t="n"/>
      <c r="N31" s="25" t="n"/>
      <c r="O31" s="25" t="n"/>
      <c r="P31" s="25" t="n"/>
      <c r="Q31" s="25" t="n"/>
      <c r="R31" s="25" t="n"/>
      <c r="S31" s="25" t="n"/>
      <c r="T31" s="25" t="n"/>
      <c r="U31" s="25" t="n"/>
      <c r="V31" s="25" t="n"/>
      <c r="W31" s="25" t="n"/>
      <c r="X31" s="25" t="n"/>
      <c r="Y31" s="25" t="n"/>
      <c r="Z31" s="25" t="n"/>
      <c r="AA31" s="25" t="n"/>
      <c r="AB31" s="25" t="n"/>
      <c r="AC31" s="25" t="n"/>
      <c r="AD31" s="25" t="n"/>
      <c r="AE31" s="25" t="n"/>
      <c r="AF31" s="25" t="n"/>
      <c r="AG31" s="25" t="n"/>
      <c r="AH31" s="25" t="n"/>
      <c r="AI31" s="25" t="n"/>
    </row>
    <row r="32" ht="15" customHeight="1" s="19">
      <c r="A32" s="28" t="inlineStr">
        <is>
          <t>PPC000:da_End-UserPrice</t>
        </is>
      </c>
      <c r="B32" s="38" t="inlineStr">
        <is>
          <t xml:space="preserve">  End-User Price</t>
        </is>
      </c>
      <c r="C32" s="39" t="n">
        <v>1.976542</v>
      </c>
      <c r="D32" s="39" t="n">
        <v>1.950676</v>
      </c>
      <c r="E32" s="39" t="n">
        <v>1.953439</v>
      </c>
      <c r="F32" s="39" t="n">
        <v>1.981519</v>
      </c>
      <c r="G32" s="39" t="n">
        <v>1.995884</v>
      </c>
      <c r="H32" s="39" t="n">
        <v>2.049567</v>
      </c>
      <c r="I32" s="39" t="n">
        <v>2.059327</v>
      </c>
      <c r="J32" s="39" t="n">
        <v>2.120915</v>
      </c>
      <c r="K32" s="39" t="n">
        <v>2.124838</v>
      </c>
      <c r="L32" s="39" t="n">
        <v>2.188978</v>
      </c>
      <c r="M32" s="39" t="n">
        <v>2.217425</v>
      </c>
      <c r="N32" s="39" t="n">
        <v>2.249751</v>
      </c>
      <c r="O32" s="39" t="n">
        <v>2.296734</v>
      </c>
      <c r="P32" s="39" t="n">
        <v>2.320302</v>
      </c>
      <c r="Q32" s="39" t="n">
        <v>2.373818</v>
      </c>
      <c r="R32" s="39" t="n">
        <v>2.41222</v>
      </c>
      <c r="S32" s="39" t="n">
        <v>2.448677</v>
      </c>
      <c r="T32" s="39" t="n">
        <v>2.481717</v>
      </c>
      <c r="U32" s="39" t="n">
        <v>2.514279</v>
      </c>
      <c r="V32" s="39" t="n">
        <v>2.542057</v>
      </c>
      <c r="W32" s="39" t="n">
        <v>2.579417</v>
      </c>
      <c r="X32" s="39" t="n">
        <v>2.591722</v>
      </c>
      <c r="Y32" s="39" t="n">
        <v>2.625777</v>
      </c>
      <c r="Z32" s="39" t="n">
        <v>2.677668</v>
      </c>
      <c r="AA32" s="39" t="n">
        <v>2.70551</v>
      </c>
      <c r="AB32" s="39" t="n">
        <v>2.737298</v>
      </c>
      <c r="AC32" s="39" t="n">
        <v>2.794574</v>
      </c>
      <c r="AD32" s="39" t="n">
        <v>2.801651</v>
      </c>
      <c r="AE32" s="39" t="n">
        <v>2.858671</v>
      </c>
      <c r="AF32" s="39" t="n">
        <v>2.905011</v>
      </c>
      <c r="AG32" s="39" t="n">
        <v>2.938502</v>
      </c>
      <c r="AH32" s="39" t="n">
        <v>2.950932</v>
      </c>
      <c r="AI32" s="67" t="n">
        <v>0.013012</v>
      </c>
    </row>
    <row r="33" ht="15" customHeight="1" s="19">
      <c r="A33" s="28" t="inlineStr">
        <is>
          <t>PPC000:da_FederalTaxes</t>
        </is>
      </c>
      <c r="B33" s="38" t="inlineStr">
        <is>
          <t xml:space="preserve">    Federal Taxes</t>
        </is>
      </c>
      <c r="C33" s="39" t="n">
        <v>0.0432</v>
      </c>
      <c r="D33" s="39" t="n">
        <v>0.042171</v>
      </c>
      <c r="E33" s="39" t="n">
        <v>0.041158</v>
      </c>
      <c r="F33" s="39" t="n">
        <v>0.040151</v>
      </c>
      <c r="G33" s="39" t="n">
        <v>0.039197</v>
      </c>
      <c r="H33" s="39" t="n">
        <v>0.038323</v>
      </c>
      <c r="I33" s="39" t="n">
        <v>0.037473</v>
      </c>
      <c r="J33" s="39" t="n">
        <v>0.036615</v>
      </c>
      <c r="K33" s="39" t="n">
        <v>0.035759</v>
      </c>
      <c r="L33" s="39" t="n">
        <v>0.034921</v>
      </c>
      <c r="M33" s="39" t="n">
        <v>0.034107</v>
      </c>
      <c r="N33" s="39" t="n">
        <v>0.03333</v>
      </c>
      <c r="O33" s="39" t="n">
        <v>0.032593</v>
      </c>
      <c r="P33" s="39" t="n">
        <v>0.031886</v>
      </c>
      <c r="Q33" s="39" t="n">
        <v>0.031195</v>
      </c>
      <c r="R33" s="39" t="n">
        <v>0.030532</v>
      </c>
      <c r="S33" s="39" t="n">
        <v>0.029881</v>
      </c>
      <c r="T33" s="39" t="n">
        <v>0.029237</v>
      </c>
      <c r="U33" s="39" t="n">
        <v>0.028602</v>
      </c>
      <c r="V33" s="39" t="n">
        <v>0.027976</v>
      </c>
      <c r="W33" s="39" t="n">
        <v>0.027363</v>
      </c>
      <c r="X33" s="39" t="n">
        <v>0.026765</v>
      </c>
      <c r="Y33" s="39" t="n">
        <v>0.026172</v>
      </c>
      <c r="Z33" s="39" t="n">
        <v>0.025585</v>
      </c>
      <c r="AA33" s="39" t="n">
        <v>0.025009</v>
      </c>
      <c r="AB33" s="39" t="n">
        <v>0.02444</v>
      </c>
      <c r="AC33" s="39" t="n">
        <v>0.023876</v>
      </c>
      <c r="AD33" s="39" t="n">
        <v>0.023322</v>
      </c>
      <c r="AE33" s="39" t="n">
        <v>0.022771</v>
      </c>
      <c r="AF33" s="39" t="n">
        <v>0.022223</v>
      </c>
      <c r="AG33" s="39" t="n">
        <v>0.021684</v>
      </c>
      <c r="AH33" s="39" t="n">
        <v>0.021166</v>
      </c>
      <c r="AI33" s="67" t="n">
        <v>-0.022752</v>
      </c>
    </row>
    <row r="34" ht="15" customHeight="1" s="19">
      <c r="A34" s="28" t="inlineStr">
        <is>
          <t>PPC000:da_StateTaxes</t>
        </is>
      </c>
      <c r="B34" s="38" t="inlineStr">
        <is>
          <t xml:space="preserve">    State Taxes</t>
        </is>
      </c>
      <c r="C34" s="39" t="n">
        <v>0.07578699999999999</v>
      </c>
      <c r="D34" s="39" t="n">
        <v>0.07578699999999999</v>
      </c>
      <c r="E34" s="39" t="n">
        <v>0.07599400000000001</v>
      </c>
      <c r="F34" s="39" t="n">
        <v>0.076208</v>
      </c>
      <c r="G34" s="39" t="n">
        <v>0.076365</v>
      </c>
      <c r="H34" s="39" t="n">
        <v>0.07650700000000001</v>
      </c>
      <c r="I34" s="39" t="n">
        <v>0.076641</v>
      </c>
      <c r="J34" s="39" t="n">
        <v>0.076765</v>
      </c>
      <c r="K34" s="39" t="n">
        <v>0.076876</v>
      </c>
      <c r="L34" s="39" t="n">
        <v>0.076991</v>
      </c>
      <c r="M34" s="39" t="n">
        <v>0.077108</v>
      </c>
      <c r="N34" s="39" t="n">
        <v>0.07722</v>
      </c>
      <c r="O34" s="39" t="n">
        <v>0.07732600000000001</v>
      </c>
      <c r="P34" s="39" t="n">
        <v>0.077431</v>
      </c>
      <c r="Q34" s="39" t="n">
        <v>0.077538</v>
      </c>
      <c r="R34" s="39" t="n">
        <v>0.077656</v>
      </c>
      <c r="S34" s="39" t="n">
        <v>0.077774</v>
      </c>
      <c r="T34" s="39" t="n">
        <v>0.077889</v>
      </c>
      <c r="U34" s="39" t="n">
        <v>0.078005</v>
      </c>
      <c r="V34" s="39" t="n">
        <v>0.078109</v>
      </c>
      <c r="W34" s="39" t="n">
        <v>0.07821</v>
      </c>
      <c r="X34" s="39" t="n">
        <v>0.07831200000000001</v>
      </c>
      <c r="Y34" s="39" t="n">
        <v>0.07840999999999999</v>
      </c>
      <c r="Z34" s="39" t="n">
        <v>0.07851900000000001</v>
      </c>
      <c r="AA34" s="39" t="n">
        <v>0.07863299999999999</v>
      </c>
      <c r="AB34" s="39" t="n">
        <v>0.078745</v>
      </c>
      <c r="AC34" s="39" t="n">
        <v>0.078857</v>
      </c>
      <c r="AD34" s="39" t="n">
        <v>0.07895099999999999</v>
      </c>
      <c r="AE34" s="39" t="n">
        <v>0.079022</v>
      </c>
      <c r="AF34" s="39" t="n">
        <v>0.079084</v>
      </c>
      <c r="AG34" s="39" t="n">
        <v>0.079137</v>
      </c>
      <c r="AH34" s="39" t="n">
        <v>0.079182</v>
      </c>
      <c r="AI34" s="67" t="n">
        <v>0.001415</v>
      </c>
    </row>
    <row r="35" ht="15" customHeight="1" s="19">
      <c r="A35" s="28" t="inlineStr">
        <is>
          <t>PPC000:JetFuel_Tax_Allo</t>
        </is>
      </c>
      <c r="B35" s="38" t="inlineStr">
        <is>
          <t xml:space="preserve">    Energy Tax/Allowance Fee</t>
        </is>
      </c>
      <c r="C35" s="39" t="n">
        <v>0.002461</v>
      </c>
      <c r="D35" s="39" t="n">
        <v>0.002585</v>
      </c>
      <c r="E35" s="39" t="n">
        <v>0.002584</v>
      </c>
      <c r="F35" s="39" t="n">
        <v>0.002582</v>
      </c>
      <c r="G35" s="39" t="n">
        <v>0.002583</v>
      </c>
      <c r="H35" s="39" t="n">
        <v>0.002584</v>
      </c>
      <c r="I35" s="39" t="n">
        <v>0.002585</v>
      </c>
      <c r="J35" s="39" t="n">
        <v>0.002585</v>
      </c>
      <c r="K35" s="39" t="n">
        <v>0.002586</v>
      </c>
      <c r="L35" s="39" t="n">
        <v>0.002586</v>
      </c>
      <c r="M35" s="39" t="n">
        <v>0.002586</v>
      </c>
      <c r="N35" s="39" t="n">
        <v>0.011848</v>
      </c>
      <c r="O35" s="39" t="n">
        <v>0.011851</v>
      </c>
      <c r="P35" s="39" t="n">
        <v>0.011855</v>
      </c>
      <c r="Q35" s="39" t="n">
        <v>0.013176</v>
      </c>
      <c r="R35" s="39" t="n">
        <v>0.013179</v>
      </c>
      <c r="S35" s="39" t="n">
        <v>0.013184</v>
      </c>
      <c r="T35" s="39" t="n">
        <v>0.013189</v>
      </c>
      <c r="U35" s="39" t="n">
        <v>0.013194</v>
      </c>
      <c r="V35" s="39" t="n">
        <v>0.013199</v>
      </c>
      <c r="W35" s="39" t="n">
        <v>0.013205</v>
      </c>
      <c r="X35" s="39" t="n">
        <v>0.013213</v>
      </c>
      <c r="Y35" s="39" t="n">
        <v>0.013222</v>
      </c>
      <c r="Z35" s="39" t="n">
        <v>0.013228</v>
      </c>
      <c r="AA35" s="39" t="n">
        <v>0.013233</v>
      </c>
      <c r="AB35" s="39" t="n">
        <v>0.013237</v>
      </c>
      <c r="AC35" s="39" t="n">
        <v>0.013243</v>
      </c>
      <c r="AD35" s="39" t="n">
        <v>0.013249</v>
      </c>
      <c r="AE35" s="39" t="n">
        <v>0.013253</v>
      </c>
      <c r="AF35" s="39" t="n">
        <v>0.013254</v>
      </c>
      <c r="AG35" s="39" t="n">
        <v>0.013255</v>
      </c>
      <c r="AH35" s="39" t="n">
        <v>0.013257</v>
      </c>
      <c r="AI35" s="67" t="n">
        <v>0.055817</v>
      </c>
    </row>
    <row r="36" ht="15" customHeight="1" s="19">
      <c r="A36" s="28" t="inlineStr">
        <is>
          <t>PPC000:da_DistributionC</t>
        </is>
      </c>
      <c r="B36" s="38" t="inlineStr">
        <is>
          <t xml:space="preserve">    Distribution Costs</t>
        </is>
      </c>
      <c r="C36" s="39" t="n">
        <v>0.019788</v>
      </c>
      <c r="D36" s="39" t="n">
        <v>0.019788</v>
      </c>
      <c r="E36" s="39" t="n">
        <v>0.01981</v>
      </c>
      <c r="F36" s="39" t="n">
        <v>0.019834</v>
      </c>
      <c r="G36" s="39" t="n">
        <v>0.019836</v>
      </c>
      <c r="H36" s="39" t="n">
        <v>0.019836</v>
      </c>
      <c r="I36" s="39" t="n">
        <v>0.019841</v>
      </c>
      <c r="J36" s="39" t="n">
        <v>0.019844</v>
      </c>
      <c r="K36" s="39" t="n">
        <v>0.019846</v>
      </c>
      <c r="L36" s="39" t="n">
        <v>0.019849</v>
      </c>
      <c r="M36" s="39" t="n">
        <v>0.019851</v>
      </c>
      <c r="N36" s="39" t="n">
        <v>0.019852</v>
      </c>
      <c r="O36" s="39" t="n">
        <v>0.019853</v>
      </c>
      <c r="P36" s="39" t="n">
        <v>0.019854</v>
      </c>
      <c r="Q36" s="39" t="n">
        <v>0.019855</v>
      </c>
      <c r="R36" s="39" t="n">
        <v>0.019858</v>
      </c>
      <c r="S36" s="39" t="n">
        <v>0.01986</v>
      </c>
      <c r="T36" s="39" t="n">
        <v>0.019863</v>
      </c>
      <c r="U36" s="39" t="n">
        <v>0.019865</v>
      </c>
      <c r="V36" s="39" t="n">
        <v>0.019867</v>
      </c>
      <c r="W36" s="39" t="n">
        <v>0.019867</v>
      </c>
      <c r="X36" s="39" t="n">
        <v>0.019867</v>
      </c>
      <c r="Y36" s="39" t="n">
        <v>0.019866</v>
      </c>
      <c r="Z36" s="39" t="n">
        <v>0.019867</v>
      </c>
      <c r="AA36" s="39" t="n">
        <v>0.019869</v>
      </c>
      <c r="AB36" s="39" t="n">
        <v>0.019872</v>
      </c>
      <c r="AC36" s="39" t="n">
        <v>0.019874</v>
      </c>
      <c r="AD36" s="39" t="n">
        <v>0.019873</v>
      </c>
      <c r="AE36" s="39" t="n">
        <v>0.01987</v>
      </c>
      <c r="AF36" s="39" t="n">
        <v>0.019869</v>
      </c>
      <c r="AG36" s="39" t="n">
        <v>0.019867</v>
      </c>
      <c r="AH36" s="39" t="n">
        <v>0.019866</v>
      </c>
      <c r="AI36" s="67" t="n">
        <v>0.000127</v>
      </c>
    </row>
    <row r="37" ht="15" customHeight="1" s="19">
      <c r="A37" s="28" t="inlineStr">
        <is>
          <t>PPC000:da_WholesalePric</t>
        </is>
      </c>
      <c r="B37" s="38" t="inlineStr">
        <is>
          <t xml:space="preserve">    Wholesale Price</t>
        </is>
      </c>
      <c r="C37" s="39" t="n">
        <v>1.835305</v>
      </c>
      <c r="D37" s="39" t="n">
        <v>1.810345</v>
      </c>
      <c r="E37" s="39" t="n">
        <v>1.813892</v>
      </c>
      <c r="F37" s="39" t="n">
        <v>1.842743</v>
      </c>
      <c r="G37" s="39" t="n">
        <v>1.857903</v>
      </c>
      <c r="H37" s="39" t="n">
        <v>1.912316</v>
      </c>
      <c r="I37" s="39" t="n">
        <v>1.922788</v>
      </c>
      <c r="J37" s="39" t="n">
        <v>1.985106</v>
      </c>
      <c r="K37" s="39" t="n">
        <v>1.989772</v>
      </c>
      <c r="L37" s="39" t="n">
        <v>2.054631</v>
      </c>
      <c r="M37" s="39" t="n">
        <v>2.083773</v>
      </c>
      <c r="N37" s="39" t="n">
        <v>2.107502</v>
      </c>
      <c r="O37" s="39" t="n">
        <v>2.155111</v>
      </c>
      <c r="P37" s="39" t="n">
        <v>2.179277</v>
      </c>
      <c r="Q37" s="39" t="n">
        <v>2.232054</v>
      </c>
      <c r="R37" s="39" t="n">
        <v>2.270995</v>
      </c>
      <c r="S37" s="39" t="n">
        <v>2.307978</v>
      </c>
      <c r="T37" s="39" t="n">
        <v>2.341538</v>
      </c>
      <c r="U37" s="39" t="n">
        <v>2.374614</v>
      </c>
      <c r="V37" s="39" t="n">
        <v>2.402906</v>
      </c>
      <c r="W37" s="39" t="n">
        <v>2.440772</v>
      </c>
      <c r="X37" s="39" t="n">
        <v>2.453565</v>
      </c>
      <c r="Y37" s="39" t="n">
        <v>2.488107</v>
      </c>
      <c r="Z37" s="39" t="n">
        <v>2.540469</v>
      </c>
      <c r="AA37" s="39" t="n">
        <v>2.568766</v>
      </c>
      <c r="AB37" s="39" t="n">
        <v>2.601004</v>
      </c>
      <c r="AC37" s="39" t="n">
        <v>2.658725</v>
      </c>
      <c r="AD37" s="39" t="n">
        <v>2.666255</v>
      </c>
      <c r="AE37" s="39" t="n">
        <v>2.723755</v>
      </c>
      <c r="AF37" s="39" t="n">
        <v>2.770581</v>
      </c>
      <c r="AG37" s="39" t="n">
        <v>2.804558</v>
      </c>
      <c r="AH37" s="39" t="n">
        <v>2.817461</v>
      </c>
      <c r="AI37" s="67" t="n">
        <v>0.013923</v>
      </c>
    </row>
    <row r="39" ht="15" customHeight="1" s="19">
      <c r="A39" s="25" t="n"/>
      <c r="B39" s="30" t="inlineStr">
        <is>
          <t>Residential Distillate Fuel Oil/ Heating Oil</t>
        </is>
      </c>
      <c r="C39" s="25" t="n"/>
      <c r="D39" s="25" t="n"/>
      <c r="E39" s="25" t="n"/>
      <c r="F39" s="25" t="n"/>
      <c r="G39" s="25" t="n"/>
      <c r="H39" s="25" t="n"/>
      <c r="I39" s="25" t="n"/>
      <c r="J39" s="25" t="n"/>
      <c r="K39" s="25" t="n"/>
      <c r="L39" s="25" t="n"/>
      <c r="M39" s="25" t="n"/>
      <c r="N39" s="25" t="n"/>
      <c r="O39" s="25" t="n"/>
      <c r="P39" s="25" t="n"/>
      <c r="Q39" s="25" t="n"/>
      <c r="R39" s="25" t="n"/>
      <c r="S39" s="25" t="n"/>
      <c r="T39" s="25" t="n"/>
      <c r="U39" s="25" t="n"/>
      <c r="V39" s="25" t="n"/>
      <c r="W39" s="25" t="n"/>
      <c r="X39" s="25" t="n"/>
      <c r="Y39" s="25" t="n"/>
      <c r="Z39" s="25" t="n"/>
      <c r="AA39" s="25" t="n"/>
      <c r="AB39" s="25" t="n"/>
      <c r="AC39" s="25" t="n"/>
      <c r="AD39" s="25" t="n"/>
      <c r="AE39" s="25" t="n"/>
      <c r="AF39" s="25" t="n"/>
      <c r="AG39" s="25" t="n"/>
      <c r="AH39" s="25" t="n"/>
      <c r="AI39" s="25" t="n"/>
    </row>
    <row r="40" ht="15" customHeight="1" s="19">
      <c r="A40" s="28" t="inlineStr">
        <is>
          <t>PPC000:ea_End-UserPrice</t>
        </is>
      </c>
      <c r="B40" s="38" t="inlineStr">
        <is>
          <t xml:space="preserve">  End-User Price</t>
        </is>
      </c>
      <c r="C40" s="39" t="n">
        <v>3.008925</v>
      </c>
      <c r="D40" s="39" t="n">
        <v>2.927933</v>
      </c>
      <c r="E40" s="39" t="n">
        <v>2.973642</v>
      </c>
      <c r="F40" s="39" t="n">
        <v>3.051665</v>
      </c>
      <c r="G40" s="39" t="n">
        <v>3.106763</v>
      </c>
      <c r="H40" s="39" t="n">
        <v>3.198615</v>
      </c>
      <c r="I40" s="39" t="n">
        <v>3.258257</v>
      </c>
      <c r="J40" s="39" t="n">
        <v>3.308532</v>
      </c>
      <c r="K40" s="39" t="n">
        <v>3.312834</v>
      </c>
      <c r="L40" s="39" t="n">
        <v>3.359447</v>
      </c>
      <c r="M40" s="39" t="n">
        <v>3.386463</v>
      </c>
      <c r="N40" s="39" t="n">
        <v>3.401849</v>
      </c>
      <c r="O40" s="39" t="n">
        <v>3.439265</v>
      </c>
      <c r="P40" s="39" t="n">
        <v>3.462119</v>
      </c>
      <c r="Q40" s="39" t="n">
        <v>3.50725</v>
      </c>
      <c r="R40" s="39" t="n">
        <v>3.536197</v>
      </c>
      <c r="S40" s="39" t="n">
        <v>3.565753</v>
      </c>
      <c r="T40" s="39" t="n">
        <v>3.599078</v>
      </c>
      <c r="U40" s="39" t="n">
        <v>3.620696</v>
      </c>
      <c r="V40" s="39" t="n">
        <v>3.64876</v>
      </c>
      <c r="W40" s="39" t="n">
        <v>3.680341</v>
      </c>
      <c r="X40" s="39" t="n">
        <v>3.680837</v>
      </c>
      <c r="Y40" s="39" t="n">
        <v>3.70698</v>
      </c>
      <c r="Z40" s="39" t="n">
        <v>3.757476</v>
      </c>
      <c r="AA40" s="39" t="n">
        <v>3.781371</v>
      </c>
      <c r="AB40" s="39" t="n">
        <v>3.807227</v>
      </c>
      <c r="AC40" s="39" t="n">
        <v>3.855995</v>
      </c>
      <c r="AD40" s="39" t="n">
        <v>3.861999</v>
      </c>
      <c r="AE40" s="39" t="n">
        <v>3.897758</v>
      </c>
      <c r="AF40" s="39" t="n">
        <v>3.935348</v>
      </c>
      <c r="AG40" s="39" t="n">
        <v>3.959763</v>
      </c>
      <c r="AH40" s="39" t="n">
        <v>3.977589</v>
      </c>
      <c r="AI40" s="67" t="n">
        <v>0.009044</v>
      </c>
    </row>
    <row r="41" ht="15" customHeight="1" s="19">
      <c r="A41" s="28" t="inlineStr">
        <is>
          <t>PPC000:Heating_Tax_Allo</t>
        </is>
      </c>
      <c r="B41" s="38" t="inlineStr">
        <is>
          <t xml:space="preserve">    Energy Tax/Allowance Fee</t>
        </is>
      </c>
      <c r="C41" s="39" t="n">
        <v>0.000156</v>
      </c>
      <c r="D41" s="39" t="n">
        <v>0.000153</v>
      </c>
      <c r="E41" s="39" t="n">
        <v>0.000152</v>
      </c>
      <c r="F41" s="39" t="n">
        <v>0.000152</v>
      </c>
      <c r="G41" s="39" t="n">
        <v>0.000153</v>
      </c>
      <c r="H41" s="39" t="n">
        <v>0.000154</v>
      </c>
      <c r="I41" s="39" t="n">
        <v>0.000155</v>
      </c>
      <c r="J41" s="39" t="n">
        <v>0.000156</v>
      </c>
      <c r="K41" s="39" t="n">
        <v>0.000156</v>
      </c>
      <c r="L41" s="39" t="n">
        <v>0.000157</v>
      </c>
      <c r="M41" s="39" t="n">
        <v>0.000158</v>
      </c>
      <c r="N41" s="39" t="n">
        <v>0.000725</v>
      </c>
      <c r="O41" s="39" t="n">
        <v>0.000729</v>
      </c>
      <c r="P41" s="39" t="n">
        <v>0.000732</v>
      </c>
      <c r="Q41" s="39" t="n">
        <v>0.000816</v>
      </c>
      <c r="R41" s="39" t="n">
        <v>0.000819</v>
      </c>
      <c r="S41" s="39" t="n">
        <v>0.0008229999999999999</v>
      </c>
      <c r="T41" s="39" t="n">
        <v>0.000826</v>
      </c>
      <c r="U41" s="39" t="n">
        <v>0.000829</v>
      </c>
      <c r="V41" s="39" t="n">
        <v>0.0008319999999999999</v>
      </c>
      <c r="W41" s="39" t="n">
        <v>0.000836</v>
      </c>
      <c r="X41" s="39" t="n">
        <v>0.000838</v>
      </c>
      <c r="Y41" s="39" t="n">
        <v>0.000842</v>
      </c>
      <c r="Z41" s="39" t="n">
        <v>0.000845</v>
      </c>
      <c r="AA41" s="39" t="n">
        <v>0.000849</v>
      </c>
      <c r="AB41" s="39" t="n">
        <v>0.000854</v>
      </c>
      <c r="AC41" s="39" t="n">
        <v>0.000858</v>
      </c>
      <c r="AD41" s="39" t="n">
        <v>0.0008630000000000001</v>
      </c>
      <c r="AE41" s="39" t="n">
        <v>0.000868</v>
      </c>
      <c r="AF41" s="39" t="n">
        <v>0.000874</v>
      </c>
      <c r="AG41" s="39" t="n">
        <v>0.000879</v>
      </c>
      <c r="AH41" s="39" t="n">
        <v>0.000885</v>
      </c>
      <c r="AI41" s="67" t="n">
        <v>0.057688</v>
      </c>
    </row>
    <row r="42" ht="15" customHeight="1" s="19">
      <c r="A42" s="28" t="inlineStr">
        <is>
          <t>PPC000:ea_DistributionC</t>
        </is>
      </c>
      <c r="B42" s="38" t="inlineStr">
        <is>
          <t xml:space="preserve">    Distribution Costs</t>
        </is>
      </c>
      <c r="C42" s="39" t="n">
        <v>1.019304</v>
      </c>
      <c r="D42" s="39" t="n">
        <v>1.023117</v>
      </c>
      <c r="E42" s="39" t="n">
        <v>1.021122</v>
      </c>
      <c r="F42" s="39" t="n">
        <v>1.019592</v>
      </c>
      <c r="G42" s="39" t="n">
        <v>1.018209</v>
      </c>
      <c r="H42" s="39" t="n">
        <v>1.016793</v>
      </c>
      <c r="I42" s="39" t="n">
        <v>1.015354</v>
      </c>
      <c r="J42" s="39" t="n">
        <v>1.014176</v>
      </c>
      <c r="K42" s="39" t="n">
        <v>1.013165</v>
      </c>
      <c r="L42" s="39" t="n">
        <v>1.01208</v>
      </c>
      <c r="M42" s="39" t="n">
        <v>1.011009</v>
      </c>
      <c r="N42" s="39" t="n">
        <v>1.009943</v>
      </c>
      <c r="O42" s="39" t="n">
        <v>1.009061</v>
      </c>
      <c r="P42" s="39" t="n">
        <v>1.008013</v>
      </c>
      <c r="Q42" s="39" t="n">
        <v>1.007036</v>
      </c>
      <c r="R42" s="39" t="n">
        <v>1.005968</v>
      </c>
      <c r="S42" s="39" t="n">
        <v>1.004937</v>
      </c>
      <c r="T42" s="39" t="n">
        <v>1.003806</v>
      </c>
      <c r="U42" s="39" t="n">
        <v>1.002967</v>
      </c>
      <c r="V42" s="39" t="n">
        <v>1.00167</v>
      </c>
      <c r="W42" s="39" t="n">
        <v>1.000706</v>
      </c>
      <c r="X42" s="39" t="n">
        <v>0.999412</v>
      </c>
      <c r="Y42" s="39" t="n">
        <v>0.998348</v>
      </c>
      <c r="Z42" s="39" t="n">
        <v>0.997206</v>
      </c>
      <c r="AA42" s="39" t="n">
        <v>0.996343</v>
      </c>
      <c r="AB42" s="39" t="n">
        <v>0.994798</v>
      </c>
      <c r="AC42" s="39" t="n">
        <v>0.993524</v>
      </c>
      <c r="AD42" s="39" t="n">
        <v>0.992239</v>
      </c>
      <c r="AE42" s="39" t="n">
        <v>0.9912879999999999</v>
      </c>
      <c r="AF42" s="39" t="n">
        <v>0.9900949999999999</v>
      </c>
      <c r="AG42" s="39" t="n">
        <v>0.988765</v>
      </c>
      <c r="AH42" s="39" t="n">
        <v>0.987267</v>
      </c>
      <c r="AI42" s="67" t="n">
        <v>-0.00103</v>
      </c>
    </row>
    <row r="43" ht="15" customHeight="1" s="19">
      <c r="A43" s="28" t="inlineStr">
        <is>
          <t>PPC000:ea_WholesalePric</t>
        </is>
      </c>
      <c r="B43" s="38" t="inlineStr">
        <is>
          <t xml:space="preserve">    Wholesale Price</t>
        </is>
      </c>
      <c r="C43" s="39" t="n">
        <v>1.989465</v>
      </c>
      <c r="D43" s="39" t="n">
        <v>1.904663</v>
      </c>
      <c r="E43" s="39" t="n">
        <v>1.952368</v>
      </c>
      <c r="F43" s="39" t="n">
        <v>2.03192</v>
      </c>
      <c r="G43" s="39" t="n">
        <v>2.088401</v>
      </c>
      <c r="H43" s="39" t="n">
        <v>2.181669</v>
      </c>
      <c r="I43" s="39" t="n">
        <v>2.242748</v>
      </c>
      <c r="J43" s="39" t="n">
        <v>2.2942</v>
      </c>
      <c r="K43" s="39" t="n">
        <v>2.299512</v>
      </c>
      <c r="L43" s="39" t="n">
        <v>2.347209</v>
      </c>
      <c r="M43" s="39" t="n">
        <v>2.375296</v>
      </c>
      <c r="N43" s="39" t="n">
        <v>2.39118</v>
      </c>
      <c r="O43" s="39" t="n">
        <v>2.429476</v>
      </c>
      <c r="P43" s="39" t="n">
        <v>2.453374</v>
      </c>
      <c r="Q43" s="39" t="n">
        <v>2.499398</v>
      </c>
      <c r="R43" s="39" t="n">
        <v>2.52941</v>
      </c>
      <c r="S43" s="39" t="n">
        <v>2.559993</v>
      </c>
      <c r="T43" s="39" t="n">
        <v>2.594447</v>
      </c>
      <c r="U43" s="39" t="n">
        <v>2.6169</v>
      </c>
      <c r="V43" s="39" t="n">
        <v>2.646258</v>
      </c>
      <c r="W43" s="39" t="n">
        <v>2.678799</v>
      </c>
      <c r="X43" s="39" t="n">
        <v>2.680587</v>
      </c>
      <c r="Y43" s="39" t="n">
        <v>2.707791</v>
      </c>
      <c r="Z43" s="39" t="n">
        <v>2.759425</v>
      </c>
      <c r="AA43" s="39" t="n">
        <v>2.784179</v>
      </c>
      <c r="AB43" s="39" t="n">
        <v>2.811575</v>
      </c>
      <c r="AC43" s="39" t="n">
        <v>2.861613</v>
      </c>
      <c r="AD43" s="39" t="n">
        <v>2.868897</v>
      </c>
      <c r="AE43" s="39" t="n">
        <v>2.905602</v>
      </c>
      <c r="AF43" s="39" t="n">
        <v>2.944379</v>
      </c>
      <c r="AG43" s="39" t="n">
        <v>2.970119</v>
      </c>
      <c r="AH43" s="39" t="n">
        <v>2.989437</v>
      </c>
      <c r="AI43" s="67" t="n">
        <v>0.013223</v>
      </c>
    </row>
    <row r="45" ht="15" customHeight="1" s="19">
      <c r="A45" s="28" t="inlineStr">
        <is>
          <t>PPC000:fa_BrentOilPrice</t>
        </is>
      </c>
      <c r="B45" s="30" t="inlineStr">
        <is>
          <t>Brent Spot Price</t>
        </is>
      </c>
      <c r="C45" s="40" t="n">
        <v>1.508857</v>
      </c>
      <c r="D45" s="40" t="n">
        <v>1.392995</v>
      </c>
      <c r="E45" s="40" t="n">
        <v>1.467434</v>
      </c>
      <c r="F45" s="40" t="n">
        <v>1.523857</v>
      </c>
      <c r="G45" s="40" t="n">
        <v>1.555753</v>
      </c>
      <c r="H45" s="40" t="n">
        <v>1.59532</v>
      </c>
      <c r="I45" s="40" t="n">
        <v>1.636549</v>
      </c>
      <c r="J45" s="40" t="n">
        <v>1.675515</v>
      </c>
      <c r="K45" s="40" t="n">
        <v>1.704298</v>
      </c>
      <c r="L45" s="40" t="n">
        <v>1.742066</v>
      </c>
      <c r="M45" s="40" t="n">
        <v>1.779246</v>
      </c>
      <c r="N45" s="40" t="n">
        <v>1.805513</v>
      </c>
      <c r="O45" s="40" t="n">
        <v>1.842263</v>
      </c>
      <c r="P45" s="40" t="n">
        <v>1.871977</v>
      </c>
      <c r="Q45" s="40" t="n">
        <v>1.916659</v>
      </c>
      <c r="R45" s="40" t="n">
        <v>1.949471</v>
      </c>
      <c r="S45" s="40" t="n">
        <v>1.983933</v>
      </c>
      <c r="T45" s="40" t="n">
        <v>2.020876</v>
      </c>
      <c r="U45" s="40" t="n">
        <v>2.051805</v>
      </c>
      <c r="V45" s="40" t="n">
        <v>2.086616</v>
      </c>
      <c r="W45" s="40" t="n">
        <v>2.122921</v>
      </c>
      <c r="X45" s="40" t="n">
        <v>2.15429</v>
      </c>
      <c r="Y45" s="40" t="n">
        <v>2.181859</v>
      </c>
      <c r="Z45" s="40" t="n">
        <v>2.231127</v>
      </c>
      <c r="AA45" s="40" t="n">
        <v>2.259389</v>
      </c>
      <c r="AB45" s="40" t="n">
        <v>2.293007</v>
      </c>
      <c r="AC45" s="40" t="n">
        <v>2.327673</v>
      </c>
      <c r="AD45" s="40" t="n">
        <v>2.357738</v>
      </c>
      <c r="AE45" s="40" t="n">
        <v>2.398389</v>
      </c>
      <c r="AF45" s="40" t="n">
        <v>2.436628</v>
      </c>
      <c r="AG45" s="40" t="n">
        <v>2.471395</v>
      </c>
      <c r="AH45" s="40" t="n">
        <v>2.499615</v>
      </c>
      <c r="AI45" s="69" t="n">
        <v>0.016417</v>
      </c>
    </row>
    <row r="46" ht="15" customHeight="1" s="19">
      <c r="A46" s="28" t="inlineStr">
        <is>
          <t>PPC000:fa_WorldOilPrice</t>
        </is>
      </c>
      <c r="B46" s="30" t="inlineStr">
        <is>
          <t>West Texas Intermediate Spot Price</t>
        </is>
      </c>
      <c r="C46" s="40" t="n">
        <v>1.339548</v>
      </c>
      <c r="D46" s="40" t="n">
        <v>1.265161</v>
      </c>
      <c r="E46" s="40" t="n">
        <v>1.386474</v>
      </c>
      <c r="F46" s="40" t="n">
        <v>1.419979</v>
      </c>
      <c r="G46" s="40" t="n">
        <v>1.447752</v>
      </c>
      <c r="H46" s="40" t="n">
        <v>1.50008</v>
      </c>
      <c r="I46" s="40" t="n">
        <v>1.537094</v>
      </c>
      <c r="J46" s="40" t="n">
        <v>1.576044</v>
      </c>
      <c r="K46" s="40" t="n">
        <v>1.613683</v>
      </c>
      <c r="L46" s="40" t="n">
        <v>1.631726</v>
      </c>
      <c r="M46" s="40" t="n">
        <v>1.668284</v>
      </c>
      <c r="N46" s="40" t="n">
        <v>1.698543</v>
      </c>
      <c r="O46" s="40" t="n">
        <v>1.738568</v>
      </c>
      <c r="P46" s="40" t="n">
        <v>1.758882</v>
      </c>
      <c r="Q46" s="40" t="n">
        <v>1.823334</v>
      </c>
      <c r="R46" s="40" t="n">
        <v>1.852679</v>
      </c>
      <c r="S46" s="40" t="n">
        <v>1.889422</v>
      </c>
      <c r="T46" s="40" t="n">
        <v>1.93857</v>
      </c>
      <c r="U46" s="40" t="n">
        <v>1.947728</v>
      </c>
      <c r="V46" s="40" t="n">
        <v>1.984251</v>
      </c>
      <c r="W46" s="40" t="n">
        <v>2.018774</v>
      </c>
      <c r="X46" s="40" t="n">
        <v>2.041359</v>
      </c>
      <c r="Y46" s="40" t="n">
        <v>2.065417</v>
      </c>
      <c r="Z46" s="40" t="n">
        <v>2.11965</v>
      </c>
      <c r="AA46" s="40" t="n">
        <v>2.145727</v>
      </c>
      <c r="AB46" s="40" t="n">
        <v>2.176221</v>
      </c>
      <c r="AC46" s="40" t="n">
        <v>2.222667</v>
      </c>
      <c r="AD46" s="40" t="n">
        <v>2.239305</v>
      </c>
      <c r="AE46" s="40" t="n">
        <v>2.295618</v>
      </c>
      <c r="AF46" s="40" t="n">
        <v>2.338946</v>
      </c>
      <c r="AG46" s="40" t="n">
        <v>2.374122</v>
      </c>
      <c r="AH46" s="40" t="n">
        <v>2.398177</v>
      </c>
      <c r="AI46" s="69" t="n">
        <v>0.018964</v>
      </c>
    </row>
    <row r="47" ht="15" customHeight="1" s="19" thickBot="1">
      <c r="A47" s="25" t="n"/>
      <c r="B47" s="25" t="n"/>
      <c r="C47" s="25" t="n"/>
      <c r="D47" s="25" t="n"/>
      <c r="E47" s="25" t="n"/>
      <c r="F47" s="25" t="n"/>
      <c r="G47" s="25" t="n"/>
      <c r="H47" s="25" t="n"/>
      <c r="I47" s="25" t="n"/>
      <c r="J47" s="25" t="n"/>
      <c r="K47" s="25" t="n"/>
      <c r="L47" s="25" t="n"/>
      <c r="M47" s="25" t="n"/>
      <c r="N47" s="25" t="n"/>
      <c r="O47" s="25" t="n"/>
      <c r="P47" s="25" t="n"/>
      <c r="Q47" s="25" t="n"/>
      <c r="R47" s="25" t="n"/>
      <c r="S47" s="25" t="n"/>
      <c r="T47" s="25" t="n"/>
      <c r="U47" s="25" t="n"/>
      <c r="V47" s="25" t="n"/>
      <c r="W47" s="25" t="n"/>
      <c r="X47" s="25" t="n"/>
      <c r="Y47" s="25" t="n"/>
      <c r="Z47" s="25" t="n"/>
      <c r="AA47" s="25" t="n"/>
      <c r="AB47" s="25" t="n"/>
      <c r="AC47" s="25" t="n"/>
      <c r="AD47" s="25" t="n"/>
      <c r="AE47" s="25" t="n"/>
      <c r="AF47" s="25" t="n"/>
      <c r="AG47" s="25" t="n"/>
      <c r="AH47" s="25" t="n"/>
      <c r="AI47" s="25" t="n"/>
    </row>
    <row r="48" ht="15" customHeight="1" s="19">
      <c r="A48" s="25" t="n"/>
      <c r="B48" s="63" t="inlineStr">
        <is>
          <t xml:space="preserve">   1/ Includes a 2 cent average local tax.</t>
        </is>
      </c>
      <c r="C48" s="64" t="n"/>
      <c r="D48" s="64" t="n"/>
      <c r="E48" s="64" t="n"/>
      <c r="F48" s="64" t="n"/>
      <c r="G48" s="64" t="n"/>
      <c r="H48" s="64" t="n"/>
      <c r="I48" s="64" t="n"/>
      <c r="J48" s="64" t="n"/>
      <c r="K48" s="64" t="n"/>
      <c r="L48" s="64" t="n"/>
      <c r="M48" s="64" t="n"/>
      <c r="N48" s="64" t="n"/>
      <c r="O48" s="64" t="n"/>
      <c r="P48" s="64" t="n"/>
      <c r="Q48" s="64" t="n"/>
      <c r="R48" s="64" t="n"/>
      <c r="S48" s="64" t="n"/>
      <c r="T48" s="64" t="n"/>
      <c r="U48" s="64" t="n"/>
      <c r="V48" s="64" t="n"/>
      <c r="W48" s="64" t="n"/>
      <c r="X48" s="64" t="n"/>
      <c r="Y48" s="64" t="n"/>
      <c r="Z48" s="64" t="n"/>
      <c r="AA48" s="64" t="n"/>
      <c r="AB48" s="64" t="n"/>
      <c r="AC48" s="64" t="n"/>
      <c r="AD48" s="64" t="n"/>
      <c r="AE48" s="64" t="n"/>
      <c r="AF48" s="64" t="n"/>
      <c r="AG48" s="64" t="n"/>
      <c r="AH48" s="64" t="n"/>
      <c r="AI48" s="64" t="n"/>
    </row>
    <row r="49" ht="15" customHeight="1" s="19">
      <c r="B49" s="32" t="inlineStr">
        <is>
          <t xml:space="preserve">   - - = Not applicable.</t>
        </is>
      </c>
    </row>
    <row r="50" ht="15" customHeight="1" s="19">
      <c r="B50" s="32" t="inlineStr">
        <is>
          <t xml:space="preserve">   Sources:  2019:  U.S. Energy Information Administration (EIA), Short-Term Energy Outlook, October 2019 and EIA, AEO2020 National Energy</t>
        </is>
      </c>
    </row>
    <row r="51" ht="15" customHeight="1" s="19">
      <c r="B51" s="32" t="inlineStr">
        <is>
          <t>Modeling System run ref2020.d112119a.  Projections:  EIA, AEO2020 National Energy Modeling System run ref2020.d112119a.</t>
        </is>
      </c>
    </row>
    <row r="52" ht="15" customHeight="1" s="19">
      <c r="B52" s="8" t="n"/>
    </row>
    <row r="53" ht="15" customHeight="1" s="19">
      <c r="B53" s="8" t="n"/>
    </row>
    <row r="54" ht="15" customHeight="1" s="19">
      <c r="B54" s="8" t="n"/>
    </row>
    <row r="55" ht="15" customHeight="1" s="19">
      <c r="B55" s="8" t="n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35570"/>
  <sheetViews>
    <sheetView workbookViewId="0">
      <selection activeCell="A1" sqref="A1"/>
    </sheetView>
  </sheetViews>
  <sheetFormatPr baseColWidth="8" defaultColWidth="9.1796875" defaultRowHeight="14.5"/>
  <cols>
    <col width="9.1796875" bestFit="1" customWidth="1" style="3" min="1" max="2"/>
    <col width="15.36328125" bestFit="1" customWidth="1" style="3" min="3" max="3"/>
    <col width="22.81640625" bestFit="1" customWidth="1" style="3" min="4" max="4"/>
    <col width="19.81640625" bestFit="1" customWidth="1" style="3" min="5" max="7"/>
    <col width="14.36328125" bestFit="1" customWidth="1" style="19" min="8" max="8"/>
    <col width="17.36328125" bestFit="1" customWidth="1" style="19" min="9" max="9"/>
    <col width="21.453125" customWidth="1" style="19" min="10" max="10"/>
    <col width="9.1796875" customWidth="1" style="19" min="11" max="12"/>
    <col width="13.1796875" bestFit="1" customWidth="1" style="19" min="13" max="13"/>
    <col width="23.453125" customWidth="1" style="19" min="14" max="14"/>
    <col width="28.36328125" customWidth="1" style="19" min="15" max="15"/>
    <col width="24.1796875" customWidth="1" style="19" min="16" max="16"/>
    <col width="9.1796875" customWidth="1" style="19" min="17" max="17"/>
    <col width="9.1796875" customWidth="1" style="19" min="18" max="16384"/>
  </cols>
  <sheetData>
    <row r="1" ht="16" customFormat="1" customHeight="1" s="2">
      <c r="A1" s="2" t="inlineStr">
        <is>
          <t>U.S. Department of Energy, The Energy Information Administration (EIA)</t>
        </is>
      </c>
      <c r="B1" s="3" t="n"/>
      <c r="C1" s="3" t="n"/>
      <c r="D1" s="3" t="n"/>
      <c r="E1" s="3" t="n"/>
      <c r="F1" s="3" t="n"/>
      <c r="G1" s="3" t="n"/>
    </row>
    <row r="2" ht="16" customFormat="1" customHeight="1" s="2">
      <c r="A2" s="2" t="inlineStr">
        <is>
          <t>Fuel Receipts and Cost Time Series File, 2018 Final Revision</t>
        </is>
      </c>
      <c r="B2" s="3" t="n"/>
      <c r="C2" s="3" t="n"/>
      <c r="D2" s="3" t="n"/>
      <c r="E2" s="3" t="n"/>
      <c r="F2" s="3" t="n"/>
      <c r="G2" s="3" t="n"/>
    </row>
    <row r="3" ht="16" customFormat="1" customHeight="1" s="2">
      <c r="A3" s="2" t="inlineStr">
        <is>
          <t>Sources: EIA-923 and EIA-860 Reports</t>
        </is>
      </c>
      <c r="B3" s="3" t="n"/>
      <c r="C3" s="3" t="n"/>
      <c r="D3" s="3" t="n"/>
      <c r="E3" s="3" t="n"/>
      <c r="F3" s="3" t="n"/>
      <c r="G3" s="3" t="n"/>
    </row>
    <row r="4" ht="29" customFormat="1" customHeight="1" s="3">
      <c r="A4" s="34" t="inlineStr">
        <is>
          <t>YEAR</t>
        </is>
      </c>
      <c r="B4" s="34" t="inlineStr">
        <is>
          <t>Plant Id</t>
        </is>
      </c>
      <c r="C4" s="34" t="inlineStr">
        <is>
          <t>ENERGY_SOURCE</t>
        </is>
      </c>
      <c r="D4" s="34" t="inlineStr">
        <is>
          <t>FUEL_GROUP</t>
        </is>
      </c>
      <c r="E4" s="72" t="inlineStr">
        <is>
          <t>QUANTITY</t>
        </is>
      </c>
      <c r="F4" s="73" t="inlineStr">
        <is>
          <t>Average Heat
Content</t>
        </is>
      </c>
      <c r="G4" s="72" t="inlineStr">
        <is>
          <t>FUEL_COST</t>
        </is>
      </c>
      <c r="H4" s="74" t="inlineStr">
        <is>
          <t>Amount Paid</t>
        </is>
      </c>
      <c r="I4" s="74" t="inlineStr">
        <is>
          <t>Adjusted Quantity</t>
        </is>
      </c>
      <c r="J4" s="74" t="inlineStr">
        <is>
          <t>Total Quantity (in BTU)</t>
        </is>
      </c>
      <c r="K4" s="74" t="inlineStr">
        <is>
          <t>Lignite?</t>
        </is>
      </c>
      <c r="M4" t="inlineStr">
        <is>
          <t>Row Labels</t>
        </is>
      </c>
      <c r="N4" t="inlineStr">
        <is>
          <t>Sum of Amount Paid</t>
        </is>
      </c>
      <c r="O4" t="inlineStr">
        <is>
          <t>Sum of Total Quantity (in BTU)</t>
        </is>
      </c>
      <c r="P4" t="inlineStr">
        <is>
          <t>Sum of Adjusted Quantity</t>
        </is>
      </c>
    </row>
    <row r="5" customFormat="1" s="3">
      <c r="A5" s="35" t="n">
        <v>2018</v>
      </c>
      <c r="B5" s="35" t="n">
        <v>3</v>
      </c>
      <c r="C5" s="36" t="inlineStr">
        <is>
          <t>BIT</t>
        </is>
      </c>
      <c r="D5" s="36" t="inlineStr">
        <is>
          <t>Coal</t>
        </is>
      </c>
      <c r="E5" s="75" t="n">
        <v>161319</v>
      </c>
      <c r="F5" s="76" t="n">
        <v>21.196</v>
      </c>
      <c r="G5" s="75" t="n">
        <v>266.7</v>
      </c>
      <c r="H5" s="77">
        <f>IF(I5="","",G5/100*F5*E5)</f>
        <v/>
      </c>
      <c r="I5" s="3">
        <f>IF(OR(G5=".",F5=".",E5="."),"",E5)</f>
        <v/>
      </c>
      <c r="J5" s="3">
        <f>IF(I5="","",F5*I5)</f>
        <v/>
      </c>
      <c r="K5" s="3">
        <f>IF(C5="LIG",1,0)</f>
        <v/>
      </c>
      <c r="M5" s="7" t="n">
        <v>1</v>
      </c>
      <c r="N5" t="n">
        <v>801932680.5590696</v>
      </c>
      <c r="O5" t="n">
        <v>402755761.0330001</v>
      </c>
      <c r="P5" t="n">
        <v>31147989</v>
      </c>
    </row>
    <row r="6" customFormat="1" s="3">
      <c r="A6" s="35" t="n">
        <v>2018</v>
      </c>
      <c r="B6" s="35" t="n">
        <v>3</v>
      </c>
      <c r="C6" s="36" t="inlineStr">
        <is>
          <t>NG</t>
        </is>
      </c>
      <c r="D6" s="36" t="inlineStr">
        <is>
          <t>Natural Gas</t>
        </is>
      </c>
      <c r="E6" s="75" t="n">
        <v>340780</v>
      </c>
      <c r="F6" s="76" t="n">
        <v>1.021</v>
      </c>
      <c r="G6" s="75" t="n">
        <v>604.8</v>
      </c>
      <c r="H6" s="77">
        <f>IF(I6="","",G6/100*F6*E6)</f>
        <v/>
      </c>
      <c r="I6" s="3">
        <f>IF(OR(G6=".",F6=".",E6="."),"",E6)</f>
        <v/>
      </c>
      <c r="J6" s="3">
        <f>IF(I6="","",F6*I6)</f>
        <v/>
      </c>
      <c r="K6" s="3">
        <f>IF(C6="LIG",1,0)</f>
        <v/>
      </c>
      <c r="M6" s="7" t="n">
        <v>0</v>
      </c>
      <c r="N6" t="n">
        <v>19065812522.52165</v>
      </c>
      <c r="O6" t="n">
        <v>8783467226.459953</v>
      </c>
      <c r="P6" t="n">
        <v>440893271</v>
      </c>
    </row>
    <row r="7" customFormat="1" s="3">
      <c r="A7" s="35" t="n">
        <v>2018</v>
      </c>
      <c r="B7" s="35" t="n">
        <v>3</v>
      </c>
      <c r="C7" s="36" t="inlineStr">
        <is>
          <t>NG</t>
        </is>
      </c>
      <c r="D7" s="36" t="inlineStr">
        <is>
          <t>Natural Gas</t>
        </is>
      </c>
      <c r="E7" s="75" t="n">
        <v>4558723</v>
      </c>
      <c r="F7" s="76" t="n">
        <v>1.019</v>
      </c>
      <c r="G7" s="75" t="n">
        <v>399.5</v>
      </c>
      <c r="H7" s="77">
        <f>IF(I7="","",G7/100*F7*E7)</f>
        <v/>
      </c>
      <c r="I7" s="3">
        <f>IF(OR(G7=".",F7=".",E7="."),"",E7)</f>
        <v/>
      </c>
      <c r="J7" s="3">
        <f>IF(I7="","",F7*I7)</f>
        <v/>
      </c>
      <c r="K7" s="3">
        <f>IF(C7="LIG",1,0)</f>
        <v/>
      </c>
      <c r="M7" s="7" t="inlineStr">
        <is>
          <t>Grand Total</t>
        </is>
      </c>
      <c r="N7" t="n">
        <v>19867745203.08072</v>
      </c>
      <c r="O7" t="n">
        <v>9186222987.492954</v>
      </c>
      <c r="P7" t="n">
        <v>472041260</v>
      </c>
    </row>
    <row r="8" customFormat="1" s="3">
      <c r="A8" s="35" t="n">
        <v>2018</v>
      </c>
      <c r="B8" s="35" t="n">
        <v>7</v>
      </c>
      <c r="C8" s="36" t="inlineStr">
        <is>
          <t>NG</t>
        </is>
      </c>
      <c r="D8" s="36" t="inlineStr">
        <is>
          <t>Natural Gas</t>
        </is>
      </c>
      <c r="E8" s="75" t="n">
        <v>246300</v>
      </c>
      <c r="F8" s="76" t="n">
        <v>1.016</v>
      </c>
      <c r="G8" s="75" t="n">
        <v>397.3</v>
      </c>
      <c r="H8" s="77">
        <f>IF(I8="","",G8/100*F8*E8)</f>
        <v/>
      </c>
      <c r="I8" s="3">
        <f>IF(OR(G8=".",F8=".",E8="."),"",E8)</f>
        <v/>
      </c>
      <c r="J8" s="3">
        <f>IF(I8="","",F8*I8)</f>
        <v/>
      </c>
      <c r="K8" s="3">
        <f>IF(C8="LIG",1,0)</f>
        <v/>
      </c>
    </row>
    <row r="9" customFormat="1" s="3">
      <c r="A9" s="35" t="n">
        <v>2018</v>
      </c>
      <c r="B9" s="35" t="n">
        <v>8</v>
      </c>
      <c r="C9" s="36" t="inlineStr">
        <is>
          <t>DFO</t>
        </is>
      </c>
      <c r="D9" s="36" t="inlineStr">
        <is>
          <t>Petroleum</t>
        </is>
      </c>
      <c r="E9" s="75" t="n">
        <v>1254</v>
      </c>
      <c r="F9" s="76" t="n">
        <v>5.8</v>
      </c>
      <c r="G9" s="75" t="n">
        <v>1496.4</v>
      </c>
      <c r="H9" s="77">
        <f>IF(I9="","",G9/100*F9*E9)</f>
        <v/>
      </c>
      <c r="I9" s="3">
        <f>IF(OR(G9=".",F9=".",E9="."),"",E9)</f>
        <v/>
      </c>
      <c r="J9" s="3">
        <f>IF(I9="","",F9*I9)</f>
        <v/>
      </c>
      <c r="K9" s="3">
        <f>IF(C9="LIG",1,0)</f>
        <v/>
      </c>
      <c r="N9" t="inlineStr">
        <is>
          <t>Average Price ($/MMBtu)</t>
        </is>
      </c>
      <c r="O9" t="inlineStr">
        <is>
          <t>Share of total coal (tons)</t>
        </is>
      </c>
    </row>
    <row r="10" customFormat="1" s="3">
      <c r="A10" s="35" t="n">
        <v>2018</v>
      </c>
      <c r="B10" s="35" t="n">
        <v>8</v>
      </c>
      <c r="C10" s="36" t="inlineStr">
        <is>
          <t>BIT</t>
        </is>
      </c>
      <c r="D10" s="36" t="inlineStr">
        <is>
          <t>Coal</t>
        </is>
      </c>
      <c r="E10" s="75" t="n">
        <v>163209</v>
      </c>
      <c r="F10" s="76" t="n">
        <v>24.122</v>
      </c>
      <c r="G10" s="75" t="n">
        <v>350.3</v>
      </c>
      <c r="H10" s="77">
        <f>IF(I10="","",G10/100*F10*E10)</f>
        <v/>
      </c>
      <c r="I10" s="3">
        <f>IF(OR(G10=".",F10=".",E10="."),"",E10)</f>
        <v/>
      </c>
      <c r="J10" s="3">
        <f>IF(I10="","",F10*I10)</f>
        <v/>
      </c>
      <c r="K10" s="3">
        <f>IF(C10="LIG",1,0)</f>
        <v/>
      </c>
      <c r="M10" t="inlineStr">
        <is>
          <t>Lignite</t>
        </is>
      </c>
      <c r="N10" s="4">
        <f>N5/O5</f>
        <v/>
      </c>
      <c r="O10">
        <f>P5/P7</f>
        <v/>
      </c>
    </row>
    <row r="11" customFormat="1" s="3">
      <c r="A11" s="35" t="n">
        <v>2018</v>
      </c>
      <c r="B11" s="35" t="n">
        <v>8</v>
      </c>
      <c r="C11" s="36" t="inlineStr">
        <is>
          <t>BIT</t>
        </is>
      </c>
      <c r="D11" s="36" t="inlineStr">
        <is>
          <t>Coal</t>
        </is>
      </c>
      <c r="E11" s="75" t="n">
        <v>18174</v>
      </c>
      <c r="F11" s="76" t="n">
        <v>24.252</v>
      </c>
      <c r="G11" s="75" t="n">
        <v>340.2</v>
      </c>
      <c r="H11" s="77">
        <f>IF(I11="","",G11/100*F11*E11)</f>
        <v/>
      </c>
      <c r="I11" s="3">
        <f>IF(OR(G11=".",F11=".",E11="."),"",E11)</f>
        <v/>
      </c>
      <c r="J11" s="3">
        <f>IF(I11="","",F11*I11)</f>
        <v/>
      </c>
      <c r="K11" s="3">
        <f>IF(C11="LIG",1,0)</f>
        <v/>
      </c>
      <c r="M11" t="inlineStr">
        <is>
          <t>Non-Lignite</t>
        </is>
      </c>
      <c r="N11" s="4">
        <f>N6/O6</f>
        <v/>
      </c>
      <c r="O11">
        <f>P6/P7</f>
        <v/>
      </c>
    </row>
    <row r="12" customFormat="1" s="3">
      <c r="A12" s="35" t="n">
        <v>2018</v>
      </c>
      <c r="B12" s="35" t="n">
        <v>10</v>
      </c>
      <c r="C12" s="36" t="inlineStr">
        <is>
          <t>DFO</t>
        </is>
      </c>
      <c r="D12" s="36" t="inlineStr">
        <is>
          <t>Petroleum</t>
        </is>
      </c>
      <c r="E12" s="75" t="n">
        <v>8955</v>
      </c>
      <c r="F12" s="76" t="n">
        <v>5.8</v>
      </c>
      <c r="G12" s="75" t="n">
        <v>1525.2</v>
      </c>
      <c r="H12" s="77">
        <f>IF(I12="","",G12/100*F12*E12)</f>
        <v/>
      </c>
      <c r="I12" s="3">
        <f>IF(OR(G12=".",F12=".",E12="."),"",E12)</f>
        <v/>
      </c>
      <c r="J12" s="3">
        <f>IF(I12="","",F12*I12)</f>
        <v/>
      </c>
      <c r="K12" s="3">
        <f>IF(C12="LIG",1,0)</f>
        <v/>
      </c>
      <c r="M12" t="inlineStr">
        <is>
          <t>All Coal</t>
        </is>
      </c>
      <c r="N12" s="4">
        <f>N7/O7</f>
        <v/>
      </c>
      <c r="O12">
        <f>1</f>
        <v/>
      </c>
    </row>
    <row r="13" customFormat="1" s="3">
      <c r="A13" s="35" t="n">
        <v>2018</v>
      </c>
      <c r="B13" s="35" t="n">
        <v>10</v>
      </c>
      <c r="C13" s="36" t="inlineStr">
        <is>
          <t>DFO</t>
        </is>
      </c>
      <c r="D13" s="36" t="inlineStr">
        <is>
          <t>Petroleum</t>
        </is>
      </c>
      <c r="E13" s="75" t="n">
        <v>11125</v>
      </c>
      <c r="F13" s="76" t="n">
        <v>5.8</v>
      </c>
      <c r="G13" s="75" t="n">
        <v>1582.7</v>
      </c>
      <c r="H13" s="77">
        <f>IF(I13="","",G13/100*F13*E13)</f>
        <v/>
      </c>
      <c r="I13" s="3">
        <f>IF(OR(G13=".",F13=".",E13="."),"",E13)</f>
        <v/>
      </c>
      <c r="J13" s="3">
        <f>IF(I13="","",F13*I13)</f>
        <v/>
      </c>
      <c r="K13" s="3">
        <f>IF(C13="LIG",1,0)</f>
        <v/>
      </c>
    </row>
    <row r="14" customFormat="1" s="3">
      <c r="A14" s="35" t="n">
        <v>2018</v>
      </c>
      <c r="B14" s="35" t="n">
        <v>10</v>
      </c>
      <c r="C14" s="36" t="inlineStr">
        <is>
          <t>NG</t>
        </is>
      </c>
      <c r="D14" s="36" t="inlineStr">
        <is>
          <t>Natural Gas</t>
        </is>
      </c>
      <c r="E14" s="75" t="n">
        <v>626531</v>
      </c>
      <c r="F14" s="76" t="n">
        <v>1.031</v>
      </c>
      <c r="G14" s="75" t="n">
        <v>461</v>
      </c>
      <c r="H14" s="77">
        <f>IF(I14="","",G14/100*F14*E14)</f>
        <v/>
      </c>
      <c r="I14" s="3">
        <f>IF(OR(G14=".",F14=".",E14="."),"",E14)</f>
        <v/>
      </c>
      <c r="J14" s="3">
        <f>IF(I14="","",F14*I14)</f>
        <v/>
      </c>
      <c r="K14" s="3">
        <f>IF(C14="LIG",1,0)</f>
        <v/>
      </c>
      <c r="M14" t="inlineStr">
        <is>
          <t>Price Multipliers</t>
        </is>
      </c>
    </row>
    <row r="15" customFormat="1" s="3">
      <c r="A15" s="35" t="n">
        <v>2018</v>
      </c>
      <c r="B15" s="35" t="n">
        <v>26</v>
      </c>
      <c r="C15" s="36" t="inlineStr">
        <is>
          <t>DFO</t>
        </is>
      </c>
      <c r="D15" s="36" t="inlineStr">
        <is>
          <t>Petroleum</t>
        </is>
      </c>
      <c r="E15" s="75" t="n">
        <v>358</v>
      </c>
      <c r="F15" s="76" t="n">
        <v>5.8</v>
      </c>
      <c r="G15" s="75" t="n">
        <v>1489.2</v>
      </c>
      <c r="H15" s="77">
        <f>IF(I15="","",G15/100*F15*E15)</f>
        <v/>
      </c>
      <c r="I15" s="3">
        <f>IF(OR(G15=".",F15=".",E15="."),"",E15)</f>
        <v/>
      </c>
      <c r="J15" s="3">
        <f>IF(I15="","",F15*I15)</f>
        <v/>
      </c>
      <c r="K15" s="3">
        <f>IF(C15="LIG",1,0)</f>
        <v/>
      </c>
      <c r="M15" t="inlineStr">
        <is>
          <t>Lignite</t>
        </is>
      </c>
      <c r="N15">
        <f>N10/N12</f>
        <v/>
      </c>
    </row>
    <row r="16" customFormat="1" s="3">
      <c r="A16" s="35" t="n">
        <v>2018</v>
      </c>
      <c r="B16" s="35" t="n">
        <v>26</v>
      </c>
      <c r="C16" s="36" t="inlineStr">
        <is>
          <t>BIT</t>
        </is>
      </c>
      <c r="D16" s="36" t="inlineStr">
        <is>
          <t>Coal</t>
        </is>
      </c>
      <c r="E16" s="75" t="n">
        <v>57232</v>
      </c>
      <c r="F16" s="76" t="n">
        <v>23.89</v>
      </c>
      <c r="G16" s="75" t="n">
        <v>231.5</v>
      </c>
      <c r="H16" s="77">
        <f>IF(I16="","",G16/100*F16*E16)</f>
        <v/>
      </c>
      <c r="I16" s="3">
        <f>IF(OR(G16=".",F16=".",E16="."),"",E16)</f>
        <v/>
      </c>
      <c r="J16" s="3">
        <f>IF(I16="","",F16*I16)</f>
        <v/>
      </c>
      <c r="K16" s="3">
        <f>IF(C16="LIG",1,0)</f>
        <v/>
      </c>
      <c r="M16" t="inlineStr">
        <is>
          <t>Non-Lignite</t>
        </is>
      </c>
      <c r="N16">
        <f>N11/N12</f>
        <v/>
      </c>
    </row>
    <row r="17" customFormat="1" s="3">
      <c r="A17" s="35" t="n">
        <v>2018</v>
      </c>
      <c r="B17" s="35" t="n">
        <v>26</v>
      </c>
      <c r="C17" s="36" t="inlineStr">
        <is>
          <t>BIT</t>
        </is>
      </c>
      <c r="D17" s="36" t="inlineStr">
        <is>
          <t>Coal</t>
        </is>
      </c>
      <c r="E17" s="75" t="n">
        <v>28562</v>
      </c>
      <c r="F17" s="76" t="n">
        <v>21.604</v>
      </c>
      <c r="G17" s="75" t="n">
        <v>447.9</v>
      </c>
      <c r="H17" s="77">
        <f>IF(I17="","",G17/100*F17*E17)</f>
        <v/>
      </c>
      <c r="I17" s="3">
        <f>IF(OR(G17=".",F17=".",E17="."),"",E17)</f>
        <v/>
      </c>
      <c r="J17" s="3">
        <f>IF(I17="","",F17*I17)</f>
        <v/>
      </c>
      <c r="K17" s="3">
        <f>IF(C17="LIG",1,0)</f>
        <v/>
      </c>
    </row>
    <row r="18" customFormat="1" s="3">
      <c r="A18" s="35" t="n">
        <v>2018</v>
      </c>
      <c r="B18" s="35" t="n">
        <v>26</v>
      </c>
      <c r="C18" s="36" t="inlineStr">
        <is>
          <t>NG</t>
        </is>
      </c>
      <c r="D18" s="36" t="inlineStr">
        <is>
          <t>Natural Gas</t>
        </is>
      </c>
      <c r="E18" s="75" t="n">
        <v>107031</v>
      </c>
      <c r="F18" s="76" t="n">
        <v>1.028</v>
      </c>
      <c r="G18" s="75" t="n">
        <v>604.8</v>
      </c>
      <c r="H18" s="77">
        <f>IF(I18="","",G18/100*F18*E18)</f>
        <v/>
      </c>
      <c r="I18" s="3">
        <f>IF(OR(G18=".",F18=".",E18="."),"",E18)</f>
        <v/>
      </c>
      <c r="J18" s="3">
        <f>IF(I18="","",F18*I18)</f>
        <v/>
      </c>
      <c r="K18" s="3">
        <f>IF(C18="LIG",1,0)</f>
        <v/>
      </c>
    </row>
    <row r="19" customFormat="1" s="3">
      <c r="A19" s="35" t="n">
        <v>2018</v>
      </c>
      <c r="B19" s="35" t="n">
        <v>47</v>
      </c>
      <c r="C19" s="36" t="inlineStr">
        <is>
          <t>NG</t>
        </is>
      </c>
      <c r="D19" s="36" t="inlineStr">
        <is>
          <t>Natural Gas</t>
        </is>
      </c>
      <c r="E19" s="75" t="n">
        <v>74847</v>
      </c>
      <c r="F19" s="76" t="n">
        <v>1</v>
      </c>
      <c r="G19" s="75" t="n">
        <v>379</v>
      </c>
      <c r="H19" s="77">
        <f>IF(I19="","",G19/100*F19*E19)</f>
        <v/>
      </c>
      <c r="I19" s="3">
        <f>IF(OR(G19=".",F19=".",E19="."),"",E19)</f>
        <v/>
      </c>
      <c r="J19" s="3">
        <f>IF(I19="","",F19*I19)</f>
        <v/>
      </c>
      <c r="K19" s="3">
        <f>IF(C19="LIG",1,0)</f>
        <v/>
      </c>
    </row>
    <row r="20" customFormat="1" s="3">
      <c r="A20" s="35" t="n">
        <v>2018</v>
      </c>
      <c r="B20" s="35" t="n">
        <v>51</v>
      </c>
      <c r="C20" s="36" t="inlineStr">
        <is>
          <t>LIG</t>
        </is>
      </c>
      <c r="D20" s="36" t="inlineStr">
        <is>
          <t>Coal</t>
        </is>
      </c>
      <c r="E20" s="75" t="n">
        <v>27964</v>
      </c>
      <c r="F20" s="76" t="n">
        <v>13.5</v>
      </c>
      <c r="G20" s="75" t="n">
        <v>161.7</v>
      </c>
      <c r="H20" s="77">
        <f>IF(I20="","",G20/100*F20*E20)</f>
        <v/>
      </c>
      <c r="I20" s="3">
        <f>IF(OR(G20=".",F20=".",E20="."),"",E20)</f>
        <v/>
      </c>
      <c r="J20" s="3">
        <f>IF(I20="","",F20*I20)</f>
        <v/>
      </c>
      <c r="K20" s="3">
        <f>IF(C20="LIG",1,0)</f>
        <v/>
      </c>
    </row>
    <row r="21" customFormat="1" s="3">
      <c r="A21" s="35" t="n">
        <v>2018</v>
      </c>
      <c r="B21" s="35" t="n">
        <v>51</v>
      </c>
      <c r="C21" s="36" t="inlineStr">
        <is>
          <t>LIG</t>
        </is>
      </c>
      <c r="D21" s="36" t="inlineStr">
        <is>
          <t>Coal</t>
        </is>
      </c>
      <c r="E21" s="75" t="n">
        <v>79322</v>
      </c>
      <c r="F21" s="76" t="n">
        <v>11.69</v>
      </c>
      <c r="G21" s="75" t="n">
        <v>186.7</v>
      </c>
      <c r="H21" s="77">
        <f>IF(I21="","",G21/100*F21*E21)</f>
        <v/>
      </c>
      <c r="I21" s="3">
        <f>IF(OR(G21=".",F21=".",E21="."),"",E21)</f>
        <v/>
      </c>
      <c r="J21" s="3">
        <f>IF(I21="","",F21*I21)</f>
        <v/>
      </c>
      <c r="K21" s="3">
        <f>IF(C21="LIG",1,0)</f>
        <v/>
      </c>
    </row>
    <row r="22" customFormat="1" s="3">
      <c r="A22" s="35" t="n">
        <v>2018</v>
      </c>
      <c r="B22" s="35" t="n">
        <v>51</v>
      </c>
      <c r="C22" s="36" t="inlineStr">
        <is>
          <t>NG</t>
        </is>
      </c>
      <c r="D22" s="36" t="inlineStr">
        <is>
          <t>Natural Gas</t>
        </is>
      </c>
      <c r="E22" s="75" t="n">
        <v>167629</v>
      </c>
      <c r="F22" s="76" t="n">
        <v>1.022</v>
      </c>
      <c r="G22" s="75" t="n">
        <v>432.3</v>
      </c>
      <c r="H22" s="77">
        <f>IF(I22="","",G22/100*F22*E22)</f>
        <v/>
      </c>
      <c r="I22" s="3">
        <f>IF(OR(G22=".",F22=".",E22="."),"",E22)</f>
        <v/>
      </c>
      <c r="J22" s="3">
        <f>IF(I22="","",F22*I22)</f>
        <v/>
      </c>
      <c r="K22" s="3">
        <f>IF(C22="LIG",1,0)</f>
        <v/>
      </c>
    </row>
    <row r="23" customFormat="1" s="3">
      <c r="A23" s="35" t="n">
        <v>2018</v>
      </c>
      <c r="B23" s="35" t="n">
        <v>54</v>
      </c>
      <c r="C23" s="36" t="inlineStr">
        <is>
          <t>NG</t>
        </is>
      </c>
      <c r="D23" s="36" t="inlineStr">
        <is>
          <t>Natural Gas</t>
        </is>
      </c>
      <c r="E23" s="75" t="n">
        <v>1725124</v>
      </c>
      <c r="F23" s="76" t="n">
        <v>1.03</v>
      </c>
      <c r="G23" s="75" t="n">
        <v>594</v>
      </c>
      <c r="H23" s="77">
        <f>IF(I23="","",G23/100*F23*E23)</f>
        <v/>
      </c>
      <c r="I23" s="3">
        <f>IF(OR(G23=".",F23=".",E23="."),"",E23)</f>
        <v/>
      </c>
      <c r="J23" s="3">
        <f>IF(I23="","",F23*I23)</f>
        <v/>
      </c>
      <c r="K23" s="3">
        <f>IF(C23="LIG",1,0)</f>
        <v/>
      </c>
    </row>
    <row r="24" customFormat="1" s="3">
      <c r="A24" s="35" t="n">
        <v>2018</v>
      </c>
      <c r="B24" s="35" t="n">
        <v>56</v>
      </c>
      <c r="C24" s="36" t="inlineStr">
        <is>
          <t>BIT</t>
        </is>
      </c>
      <c r="D24" s="36" t="inlineStr">
        <is>
          <t>Coal</t>
        </is>
      </c>
      <c r="E24" s="75" t="n">
        <v>24812</v>
      </c>
      <c r="F24" s="76" t="n">
        <v>22.932</v>
      </c>
      <c r="G24" s="75" t="n">
        <v>250.7</v>
      </c>
      <c r="H24" s="77">
        <f>IF(I24="","",G24/100*F24*E24)</f>
        <v/>
      </c>
      <c r="I24" s="3">
        <f>IF(OR(G24=".",F24=".",E24="."),"",E24)</f>
        <v/>
      </c>
      <c r="J24" s="3">
        <f>IF(I24="","",F24*I24)</f>
        <v/>
      </c>
      <c r="K24" s="3">
        <f>IF(C24="LIG",1,0)</f>
        <v/>
      </c>
    </row>
    <row r="25" customFormat="1" s="3">
      <c r="A25" s="35" t="n">
        <v>2018</v>
      </c>
      <c r="B25" s="35" t="n">
        <v>56</v>
      </c>
      <c r="C25" s="36" t="inlineStr">
        <is>
          <t>DFO</t>
        </is>
      </c>
      <c r="D25" s="36" t="inlineStr">
        <is>
          <t>Petroleum</t>
        </is>
      </c>
      <c r="E25" s="75" t="n">
        <v>2193</v>
      </c>
      <c r="F25" s="76" t="n">
        <v>5.5</v>
      </c>
      <c r="G25" s="75" t="n">
        <v>1726</v>
      </c>
      <c r="H25" s="77">
        <f>IF(I25="","",G25/100*F25*E25)</f>
        <v/>
      </c>
      <c r="I25" s="3">
        <f>IF(OR(G25=".",F25=".",E25="."),"",E25)</f>
        <v/>
      </c>
      <c r="J25" s="3">
        <f>IF(I25="","",F25*I25)</f>
        <v/>
      </c>
      <c r="K25" s="3">
        <f>IF(C25="LIG",1,0)</f>
        <v/>
      </c>
    </row>
    <row r="26" customFormat="1" s="3">
      <c r="A26" s="35" t="n">
        <v>2018</v>
      </c>
      <c r="B26" s="35" t="n">
        <v>59</v>
      </c>
      <c r="C26" s="36" t="inlineStr">
        <is>
          <t>SUB</t>
        </is>
      </c>
      <c r="D26" s="36" t="inlineStr">
        <is>
          <t>Coal</t>
        </is>
      </c>
      <c r="E26" s="75" t="n">
        <v>28120</v>
      </c>
      <c r="F26" s="76" t="n">
        <v>16.39</v>
      </c>
      <c r="G26" s="75" t="n">
        <v>149.5</v>
      </c>
      <c r="H26" s="77">
        <f>IF(I26="","",G26/100*F26*E26)</f>
        <v/>
      </c>
      <c r="I26" s="3">
        <f>IF(OR(G26=".",F26=".",E26="."),"",E26)</f>
        <v/>
      </c>
      <c r="J26" s="3">
        <f>IF(I26="","",F26*I26)</f>
        <v/>
      </c>
      <c r="K26" s="3">
        <f>IF(C26="LIG",1,0)</f>
        <v/>
      </c>
    </row>
    <row r="27" customFormat="1" s="3">
      <c r="A27" s="35" t="n">
        <v>2018</v>
      </c>
      <c r="B27" s="35" t="n">
        <v>60</v>
      </c>
      <c r="C27" s="36" t="inlineStr">
        <is>
          <t>SUB</t>
        </is>
      </c>
      <c r="D27" s="36" t="inlineStr">
        <is>
          <t>Coal</t>
        </is>
      </c>
      <c r="E27" s="75" t="n">
        <v>47223</v>
      </c>
      <c r="F27" s="76" t="n">
        <v>16.285</v>
      </c>
      <c r="G27" s="75" t="n">
        <v>153.1</v>
      </c>
      <c r="H27" s="77">
        <f>IF(I27="","",G27/100*F27*E27)</f>
        <v/>
      </c>
      <c r="I27" s="3">
        <f>IF(OR(G27=".",F27=".",E27="."),"",E27)</f>
        <v/>
      </c>
      <c r="J27" s="3">
        <f>IF(I27="","",F27*I27)</f>
        <v/>
      </c>
      <c r="K27" s="3">
        <f>IF(C27="LIG",1,0)</f>
        <v/>
      </c>
    </row>
    <row r="28" customFormat="1" s="3">
      <c r="A28" s="35" t="n">
        <v>2018</v>
      </c>
      <c r="B28" s="35" t="n">
        <v>87</v>
      </c>
      <c r="C28" s="36" t="inlineStr">
        <is>
          <t>SUB</t>
        </is>
      </c>
      <c r="D28" s="36" t="inlineStr">
        <is>
          <t>Coal</t>
        </is>
      </c>
      <c r="E28" s="75" t="n">
        <v>61996</v>
      </c>
      <c r="F28" s="76" t="n">
        <v>18.58</v>
      </c>
      <c r="G28" s="75" t="n">
        <v>232.2</v>
      </c>
      <c r="H28" s="77">
        <f>IF(I28="","",G28/100*F28*E28)</f>
        <v/>
      </c>
      <c r="I28" s="3">
        <f>IF(OR(G28=".",F28=".",E28="."),"",E28)</f>
        <v/>
      </c>
      <c r="J28" s="3">
        <f>IF(I28="","",F28*I28)</f>
        <v/>
      </c>
      <c r="K28" s="3">
        <f>IF(C28="LIG",1,0)</f>
        <v/>
      </c>
    </row>
    <row r="29" customFormat="1" s="3">
      <c r="A29" s="35" t="n">
        <v>2018</v>
      </c>
      <c r="B29" s="35" t="n">
        <v>87</v>
      </c>
      <c r="C29" s="36" t="inlineStr">
        <is>
          <t>NG</t>
        </is>
      </c>
      <c r="D29" s="36" t="inlineStr">
        <is>
          <t>Natural Gas</t>
        </is>
      </c>
      <c r="E29" s="75" t="n">
        <v>3851</v>
      </c>
      <c r="F29" s="76" t="n">
        <v>1.028</v>
      </c>
      <c r="G29" s="75" t="n">
        <v>382</v>
      </c>
      <c r="H29" s="77">
        <f>IF(I29="","",G29/100*F29*E29)</f>
        <v/>
      </c>
      <c r="I29" s="3">
        <f>IF(OR(G29=".",F29=".",E29="."),"",E29)</f>
        <v/>
      </c>
      <c r="J29" s="3">
        <f>IF(I29="","",F29*I29)</f>
        <v/>
      </c>
      <c r="K29" s="3">
        <f>IF(C29="LIG",1,0)</f>
        <v/>
      </c>
    </row>
    <row r="30" customFormat="1" s="3">
      <c r="A30" s="35" t="n">
        <v>2018</v>
      </c>
      <c r="B30" s="35" t="n">
        <v>96</v>
      </c>
      <c r="C30" s="36" t="inlineStr">
        <is>
          <t>NG</t>
        </is>
      </c>
      <c r="D30" s="36" t="inlineStr">
        <is>
          <t>Natural Gas</t>
        </is>
      </c>
      <c r="E30" s="75" t="n">
        <v>172485</v>
      </c>
      <c r="F30" s="76" t="n">
        <v>1</v>
      </c>
      <c r="G30" s="75" t="n">
        <v>844.4</v>
      </c>
      <c r="H30" s="77">
        <f>IF(I30="","",G30/100*F30*E30)</f>
        <v/>
      </c>
      <c r="I30" s="3">
        <f>IF(OR(G30=".",F30=".",E30="."),"",E30)</f>
        <v/>
      </c>
      <c r="J30" s="3">
        <f>IF(I30="","",F30*I30)</f>
        <v/>
      </c>
      <c r="K30" s="3">
        <f>IF(C30="LIG",1,0)</f>
        <v/>
      </c>
    </row>
    <row r="31" customFormat="1" s="3">
      <c r="A31" s="35" t="n">
        <v>2018</v>
      </c>
      <c r="B31" s="35" t="n">
        <v>108</v>
      </c>
      <c r="C31" s="36" t="inlineStr">
        <is>
          <t>NG</t>
        </is>
      </c>
      <c r="D31" s="36" t="inlineStr">
        <is>
          <t>Natural Gas</t>
        </is>
      </c>
      <c r="E31" s="75" t="n">
        <v>14305</v>
      </c>
      <c r="F31" s="76" t="n">
        <v>1.12</v>
      </c>
      <c r="G31" s="75" t="n">
        <v>341.2</v>
      </c>
      <c r="H31" s="77">
        <f>IF(I31="","",G31/100*F31*E31)</f>
        <v/>
      </c>
      <c r="I31" s="3">
        <f>IF(OR(G31=".",F31=".",E31="."),"",E31)</f>
        <v/>
      </c>
      <c r="J31" s="3">
        <f>IF(I31="","",F31*I31)</f>
        <v/>
      </c>
      <c r="K31" s="3">
        <f>IF(C31="LIG",1,0)</f>
        <v/>
      </c>
    </row>
    <row r="32" customFormat="1" s="3">
      <c r="A32" s="35" t="n">
        <v>2018</v>
      </c>
      <c r="B32" s="35" t="n">
        <v>108</v>
      </c>
      <c r="C32" s="36" t="inlineStr">
        <is>
          <t>SUB</t>
        </is>
      </c>
      <c r="D32" s="36" t="inlineStr">
        <is>
          <t>Coal</t>
        </is>
      </c>
      <c r="E32" s="75" t="n">
        <v>72012</v>
      </c>
      <c r="F32" s="76" t="n">
        <v>17.56</v>
      </c>
      <c r="G32" s="75" t="n">
        <v>155.3</v>
      </c>
      <c r="H32" s="77">
        <f>IF(I32="","",G32/100*F32*E32)</f>
        <v/>
      </c>
      <c r="I32" s="3">
        <f>IF(OR(G32=".",F32=".",E32="."),"",E32)</f>
        <v/>
      </c>
      <c r="J32" s="3">
        <f>IF(I32="","",F32*I32)</f>
        <v/>
      </c>
      <c r="K32" s="3">
        <f>IF(C32="LIG",1,0)</f>
        <v/>
      </c>
    </row>
    <row r="33" customFormat="1" s="3">
      <c r="A33" s="35" t="n">
        <v>2018</v>
      </c>
      <c r="B33" s="35" t="n">
        <v>108</v>
      </c>
      <c r="C33" s="36" t="inlineStr">
        <is>
          <t>SUB</t>
        </is>
      </c>
      <c r="D33" s="36" t="inlineStr">
        <is>
          <t>Coal</t>
        </is>
      </c>
      <c r="E33" s="75" t="n">
        <v>13689</v>
      </c>
      <c r="F33" s="76" t="n">
        <v>17.08</v>
      </c>
      <c r="G33" s="75" t="n">
        <v>126.2</v>
      </c>
      <c r="H33" s="77">
        <f>IF(I33="","",G33/100*F33*E33)</f>
        <v/>
      </c>
      <c r="I33" s="3">
        <f>IF(OR(G33=".",F33=".",E33="."),"",E33)</f>
        <v/>
      </c>
      <c r="J33" s="3">
        <f>IF(I33="","",F33*I33)</f>
        <v/>
      </c>
      <c r="K33" s="3">
        <f>IF(C33="LIG",1,0)</f>
        <v/>
      </c>
    </row>
    <row r="34" customFormat="1" s="3">
      <c r="A34" s="35" t="n">
        <v>2018</v>
      </c>
      <c r="B34" s="35" t="n">
        <v>108</v>
      </c>
      <c r="C34" s="36" t="inlineStr">
        <is>
          <t>NG</t>
        </is>
      </c>
      <c r="D34" s="36" t="inlineStr">
        <is>
          <t>Natural Gas</t>
        </is>
      </c>
      <c r="E34" s="75" t="n">
        <v>335</v>
      </c>
      <c r="F34" s="76" t="n">
        <v>1.12</v>
      </c>
      <c r="G34" s="75" t="n">
        <v>1088.1</v>
      </c>
      <c r="H34" s="77">
        <f>IF(I34="","",G34/100*F34*E34)</f>
        <v/>
      </c>
      <c r="I34" s="3">
        <f>IF(OR(G34=".",F34=".",E34="."),"",E34)</f>
        <v/>
      </c>
      <c r="J34" s="3">
        <f>IF(I34="","",F34*I34)</f>
        <v/>
      </c>
      <c r="K34" s="3">
        <f>IF(C34="LIG",1,0)</f>
        <v/>
      </c>
    </row>
    <row r="35" customFormat="1" s="3">
      <c r="A35" s="35" t="n">
        <v>2018</v>
      </c>
      <c r="B35" s="35" t="n">
        <v>113</v>
      </c>
      <c r="C35" s="36" t="inlineStr">
        <is>
          <t>SUB</t>
        </is>
      </c>
      <c r="D35" s="36" t="inlineStr">
        <is>
          <t>Coal</t>
        </is>
      </c>
      <c r="E35" s="75" t="n">
        <v>171537</v>
      </c>
      <c r="F35" s="76" t="n">
        <v>18.51</v>
      </c>
      <c r="G35" s="75" t="n">
        <v>213.6</v>
      </c>
      <c r="H35" s="77">
        <f>IF(I35="","",G35/100*F35*E35)</f>
        <v/>
      </c>
      <c r="I35" s="3">
        <f>IF(OR(G35=".",F35=".",E35="."),"",E35)</f>
        <v/>
      </c>
      <c r="J35" s="3">
        <f>IF(I35="","",F35*I35)</f>
        <v/>
      </c>
      <c r="K35" s="3">
        <f>IF(C35="LIG",1,0)</f>
        <v/>
      </c>
    </row>
    <row r="36" customFormat="1" s="3">
      <c r="A36" s="35" t="n">
        <v>2018</v>
      </c>
      <c r="B36" s="35" t="n">
        <v>113</v>
      </c>
      <c r="C36" s="36" t="inlineStr">
        <is>
          <t>DFO</t>
        </is>
      </c>
      <c r="D36" s="36" t="inlineStr">
        <is>
          <t>Petroleum</t>
        </is>
      </c>
      <c r="E36" s="75" t="n">
        <v>687</v>
      </c>
      <c r="F36" s="76" t="n">
        <v>5.43</v>
      </c>
      <c r="G36" s="75" t="n">
        <v>2193.9</v>
      </c>
      <c r="H36" s="77">
        <f>IF(I36="","",G36/100*F36*E36)</f>
        <v/>
      </c>
      <c r="I36" s="3">
        <f>IF(OR(G36=".",F36=".",E36="."),"",E36)</f>
        <v/>
      </c>
      <c r="J36" s="3">
        <f>IF(I36="","",F36*I36)</f>
        <v/>
      </c>
      <c r="K36" s="3">
        <f>IF(C36="LIG",1,0)</f>
        <v/>
      </c>
    </row>
    <row r="37" customFormat="1" s="3">
      <c r="A37" s="35" t="n">
        <v>2018</v>
      </c>
      <c r="B37" s="35" t="n">
        <v>113</v>
      </c>
      <c r="C37" s="36" t="inlineStr">
        <is>
          <t>NG</t>
        </is>
      </c>
      <c r="D37" s="36" t="inlineStr">
        <is>
          <t>Natural Gas</t>
        </is>
      </c>
      <c r="E37" s="75" t="n">
        <v>218</v>
      </c>
      <c r="F37" s="76" t="n">
        <v>0.857</v>
      </c>
      <c r="G37" s="75" t="n">
        <v>580.6</v>
      </c>
      <c r="H37" s="77">
        <f>IF(I37="","",G37/100*F37*E37)</f>
        <v/>
      </c>
      <c r="I37" s="3">
        <f>IF(OR(G37=".",F37=".",E37="."),"",E37)</f>
        <v/>
      </c>
      <c r="J37" s="3">
        <f>IF(I37="","",F37*I37)</f>
        <v/>
      </c>
      <c r="K37" s="3">
        <f>IF(C37="LIG",1,0)</f>
        <v/>
      </c>
    </row>
    <row r="38" customFormat="1" s="3">
      <c r="A38" s="35" t="n">
        <v>2018</v>
      </c>
      <c r="B38" s="35" t="n">
        <v>116</v>
      </c>
      <c r="C38" s="36" t="inlineStr">
        <is>
          <t>NG</t>
        </is>
      </c>
      <c r="D38" s="36" t="inlineStr">
        <is>
          <t>Natural Gas</t>
        </is>
      </c>
      <c r="E38" s="75" t="n">
        <v>166797</v>
      </c>
      <c r="F38" s="76" t="n">
        <v>1.049</v>
      </c>
      <c r="G38" s="75" t="n">
        <v>405.8</v>
      </c>
      <c r="H38" s="77">
        <f>IF(I38="","",G38/100*F38*E38)</f>
        <v/>
      </c>
      <c r="I38" s="3">
        <f>IF(OR(G38=".",F38=".",E38="."),"",E38)</f>
        <v/>
      </c>
      <c r="J38" s="3">
        <f>IF(I38="","",F38*I38)</f>
        <v/>
      </c>
      <c r="K38" s="3">
        <f>IF(C38="LIG",1,0)</f>
        <v/>
      </c>
    </row>
    <row r="39" customFormat="1" s="3">
      <c r="A39" s="35" t="n">
        <v>2018</v>
      </c>
      <c r="B39" s="35" t="n">
        <v>117</v>
      </c>
      <c r="C39" s="36" t="inlineStr">
        <is>
          <t>NG</t>
        </is>
      </c>
      <c r="D39" s="36" t="inlineStr">
        <is>
          <t>Natural Gas</t>
        </is>
      </c>
      <c r="E39" s="75" t="n">
        <v>1850898</v>
      </c>
      <c r="F39" s="76" t="n">
        <v>1.063</v>
      </c>
      <c r="G39" s="75" t="n">
        <v>368.1</v>
      </c>
      <c r="H39" s="77">
        <f>IF(I39="","",G39/100*F39*E39)</f>
        <v/>
      </c>
      <c r="I39" s="3">
        <f>IF(OR(G39=".",F39=".",E39="."),"",E39)</f>
        <v/>
      </c>
      <c r="J39" s="3">
        <f>IF(I39="","",F39*I39)</f>
        <v/>
      </c>
      <c r="K39" s="3">
        <f>IF(C39="LIG",1,0)</f>
        <v/>
      </c>
    </row>
    <row r="40" customFormat="1" s="3">
      <c r="A40" s="35" t="n">
        <v>2018</v>
      </c>
      <c r="B40" s="35" t="n">
        <v>120</v>
      </c>
      <c r="C40" s="36" t="inlineStr">
        <is>
          <t>NG</t>
        </is>
      </c>
      <c r="D40" s="36" t="inlineStr">
        <is>
          <t>Natural Gas</t>
        </is>
      </c>
      <c r="E40" s="75" t="n">
        <v>154061</v>
      </c>
      <c r="F40" s="76" t="n">
        <v>1.044</v>
      </c>
      <c r="G40" s="75" t="n">
        <v>326.7</v>
      </c>
      <c r="H40" s="77">
        <f>IF(I40="","",G40/100*F40*E40)</f>
        <v/>
      </c>
      <c r="I40" s="3">
        <f>IF(OR(G40=".",F40=".",E40="."),"",E40)</f>
        <v/>
      </c>
      <c r="J40" s="3">
        <f>IF(I40="","",F40*I40)</f>
        <v/>
      </c>
      <c r="K40" s="3">
        <f>IF(C40="LIG",1,0)</f>
        <v/>
      </c>
    </row>
    <row r="41" customFormat="1" s="3">
      <c r="A41" s="35" t="n">
        <v>2018</v>
      </c>
      <c r="B41" s="35" t="n">
        <v>126</v>
      </c>
      <c r="C41" s="36" t="inlineStr">
        <is>
          <t>NG</t>
        </is>
      </c>
      <c r="D41" s="36" t="inlineStr">
        <is>
          <t>Natural Gas</t>
        </is>
      </c>
      <c r="E41" s="75" t="n">
        <v>27</v>
      </c>
      <c r="F41" s="76" t="n">
        <v>1.03</v>
      </c>
      <c r="G41" s="75" t="n">
        <v>4560.5</v>
      </c>
      <c r="H41" s="77">
        <f>IF(I41="","",G41/100*F41*E41)</f>
        <v/>
      </c>
      <c r="I41" s="3">
        <f>IF(OR(G41=".",F41=".",E41="."),"",E41)</f>
        <v/>
      </c>
      <c r="J41" s="3">
        <f>IF(I41="","",F41*I41)</f>
        <v/>
      </c>
      <c r="K41" s="3">
        <f>IF(C41="LIG",1,0)</f>
        <v/>
      </c>
    </row>
    <row r="42" customFormat="1" s="3">
      <c r="A42" s="35" t="n">
        <v>2018</v>
      </c>
      <c r="B42" s="35" t="n">
        <v>126</v>
      </c>
      <c r="C42" s="36" t="inlineStr">
        <is>
          <t>NG</t>
        </is>
      </c>
      <c r="D42" s="36" t="inlineStr">
        <is>
          <t>Natural Gas</t>
        </is>
      </c>
      <c r="E42" s="75" t="n">
        <v>426506</v>
      </c>
      <c r="F42" s="76" t="n">
        <v>1.03</v>
      </c>
      <c r="G42" s="75" t="n">
        <v>356.4</v>
      </c>
      <c r="H42" s="77">
        <f>IF(I42="","",G42/100*F42*E42)</f>
        <v/>
      </c>
      <c r="I42" s="3">
        <f>IF(OR(G42=".",F42=".",E42="."),"",E42)</f>
        <v/>
      </c>
      <c r="J42" s="3">
        <f>IF(I42="","",F42*I42)</f>
        <v/>
      </c>
      <c r="K42" s="3">
        <f>IF(C42="LIG",1,0)</f>
        <v/>
      </c>
    </row>
    <row r="43" customFormat="1" s="3">
      <c r="A43" s="35" t="n">
        <v>2018</v>
      </c>
      <c r="B43" s="35" t="n">
        <v>127</v>
      </c>
      <c r="C43" s="36" t="inlineStr">
        <is>
          <t>SUB</t>
        </is>
      </c>
      <c r="D43" s="36" t="inlineStr">
        <is>
          <t>Coal</t>
        </is>
      </c>
      <c r="E43" s="75" t="n">
        <v>89029</v>
      </c>
      <c r="F43" s="76" t="n">
        <v>17.422</v>
      </c>
      <c r="G43" s="75" t="n">
        <v>208</v>
      </c>
      <c r="H43" s="77">
        <f>IF(I43="","",G43/100*F43*E43)</f>
        <v/>
      </c>
      <c r="I43" s="3">
        <f>IF(OR(G43=".",F43=".",E43="."),"",E43)</f>
        <v/>
      </c>
      <c r="J43" s="3">
        <f>IF(I43="","",F43*I43)</f>
        <v/>
      </c>
      <c r="K43" s="3">
        <f>IF(C43="LIG",1,0)</f>
        <v/>
      </c>
    </row>
    <row r="44" customFormat="1" s="3">
      <c r="A44" s="35" t="n">
        <v>2018</v>
      </c>
      <c r="B44" s="35" t="n">
        <v>127</v>
      </c>
      <c r="C44" s="36" t="inlineStr">
        <is>
          <t>SUB</t>
        </is>
      </c>
      <c r="D44" s="36" t="inlineStr">
        <is>
          <t>Coal</t>
        </is>
      </c>
      <c r="E44" s="75" t="n">
        <v>89868</v>
      </c>
      <c r="F44" s="76" t="n">
        <v>17.244</v>
      </c>
      <c r="G44" s="75" t="n">
        <v>214.5</v>
      </c>
      <c r="H44" s="77">
        <f>IF(I44="","",G44/100*F44*E44)</f>
        <v/>
      </c>
      <c r="I44" s="3">
        <f>IF(OR(G44=".",F44=".",E44="."),"",E44)</f>
        <v/>
      </c>
      <c r="J44" s="3">
        <f>IF(I44="","",F44*I44)</f>
        <v/>
      </c>
      <c r="K44" s="3">
        <f>IF(C44="LIG",1,0)</f>
        <v/>
      </c>
    </row>
    <row r="45" customFormat="1" s="3">
      <c r="A45" s="35" t="n">
        <v>2018</v>
      </c>
      <c r="B45" s="35" t="n">
        <v>130</v>
      </c>
      <c r="C45" s="36" t="inlineStr">
        <is>
          <t>DFO</t>
        </is>
      </c>
      <c r="D45" s="36" t="inlineStr">
        <is>
          <t>Petroleum</t>
        </is>
      </c>
      <c r="E45" s="75" t="n">
        <v>2580</v>
      </c>
      <c r="F45" s="76" t="n">
        <v>5.79</v>
      </c>
      <c r="G45" s="75" t="n">
        <v>1629.4</v>
      </c>
      <c r="H45" s="77">
        <f>IF(I45="","",G45/100*F45*E45)</f>
        <v/>
      </c>
      <c r="I45" s="3">
        <f>IF(OR(G45=".",F45=".",E45="."),"",E45)</f>
        <v/>
      </c>
      <c r="J45" s="3">
        <f>IF(I45="","",F45*I45)</f>
        <v/>
      </c>
      <c r="K45" s="3">
        <f>IF(C45="LIG",1,0)</f>
        <v/>
      </c>
    </row>
    <row r="46" customFormat="1" s="3">
      <c r="A46" s="35" t="n">
        <v>2018</v>
      </c>
      <c r="B46" s="35" t="n">
        <v>130</v>
      </c>
      <c r="C46" s="36" t="inlineStr">
        <is>
          <t>BIT</t>
        </is>
      </c>
      <c r="D46" s="36" t="inlineStr">
        <is>
          <t>Coal</t>
        </is>
      </c>
      <c r="E46" s="75" t="n">
        <v>51525</v>
      </c>
      <c r="F46" s="76" t="n">
        <v>24.05</v>
      </c>
      <c r="G46" s="75" t="n">
        <v>382.4</v>
      </c>
      <c r="H46" s="77">
        <f>IF(I46="","",G46/100*F46*E46)</f>
        <v/>
      </c>
      <c r="I46" s="3">
        <f>IF(OR(G46=".",F46=".",E46="."),"",E46)</f>
        <v/>
      </c>
      <c r="J46" s="3">
        <f>IF(I46="","",F46*I46)</f>
        <v/>
      </c>
      <c r="K46" s="3">
        <f>IF(C46="LIG",1,0)</f>
        <v/>
      </c>
    </row>
    <row r="47" customFormat="1" s="3">
      <c r="A47" s="35" t="n">
        <v>2018</v>
      </c>
      <c r="B47" s="35" t="n">
        <v>130</v>
      </c>
      <c r="C47" s="36" t="inlineStr">
        <is>
          <t>BIT</t>
        </is>
      </c>
      <c r="D47" s="36" t="inlineStr">
        <is>
          <t>Coal</t>
        </is>
      </c>
      <c r="E47" s="75" t="n">
        <v>128166</v>
      </c>
      <c r="F47" s="76" t="n">
        <v>23.91</v>
      </c>
      <c r="G47" s="75" t="n">
        <v>326.4</v>
      </c>
      <c r="H47" s="77">
        <f>IF(I47="","",G47/100*F47*E47)</f>
        <v/>
      </c>
      <c r="I47" s="3">
        <f>IF(OR(G47=".",F47=".",E47="."),"",E47)</f>
        <v/>
      </c>
      <c r="J47" s="3">
        <f>IF(I47="","",F47*I47)</f>
        <v/>
      </c>
      <c r="K47" s="3">
        <f>IF(C47="LIG",1,0)</f>
        <v/>
      </c>
    </row>
    <row r="48" customFormat="1" s="3">
      <c r="A48" s="35" t="n">
        <v>2018</v>
      </c>
      <c r="B48" s="35" t="n">
        <v>136</v>
      </c>
      <c r="C48" s="36" t="inlineStr">
        <is>
          <t>BIT</t>
        </is>
      </c>
      <c r="D48" s="36" t="inlineStr">
        <is>
          <t>Coal</t>
        </is>
      </c>
      <c r="E48" s="75" t="n">
        <v>157960</v>
      </c>
      <c r="F48" s="76" t="n">
        <v>24.69</v>
      </c>
      <c r="G48" s="75" t="n">
        <v>339.5</v>
      </c>
      <c r="H48" s="77">
        <f>IF(I48="","",G48/100*F48*E48)</f>
        <v/>
      </c>
      <c r="I48" s="3">
        <f>IF(OR(G48=".",F48=".",E48="."),"",E48)</f>
        <v/>
      </c>
      <c r="J48" s="3">
        <f>IF(I48="","",F48*I48)</f>
        <v/>
      </c>
      <c r="K48" s="3">
        <f>IF(C48="LIG",1,0)</f>
        <v/>
      </c>
    </row>
    <row r="49" customFormat="1" s="3">
      <c r="A49" s="35" t="n">
        <v>2018</v>
      </c>
      <c r="B49" s="35" t="n">
        <v>136</v>
      </c>
      <c r="C49" s="36" t="inlineStr">
        <is>
          <t>BIT</t>
        </is>
      </c>
      <c r="D49" s="36" t="inlineStr">
        <is>
          <t>Coal</t>
        </is>
      </c>
      <c r="E49" s="75" t="n">
        <v>104254</v>
      </c>
      <c r="F49" s="76" t="n">
        <v>24.92</v>
      </c>
      <c r="G49" s="75" t="n">
        <v>323.7</v>
      </c>
      <c r="H49" s="77">
        <f>IF(I49="","",G49/100*F49*E49)</f>
        <v/>
      </c>
      <c r="I49" s="3">
        <f>IF(OR(G49=".",F49=".",E49="."),"",E49)</f>
        <v/>
      </c>
      <c r="J49" s="3">
        <f>IF(I49="","",F49*I49)</f>
        <v/>
      </c>
      <c r="K49" s="3">
        <f>IF(C49="LIG",1,0)</f>
        <v/>
      </c>
    </row>
    <row r="50" customFormat="1" s="3">
      <c r="A50" s="35" t="n">
        <v>2018</v>
      </c>
      <c r="B50" s="35" t="n">
        <v>136</v>
      </c>
      <c r="C50" s="36" t="inlineStr">
        <is>
          <t>DFO</t>
        </is>
      </c>
      <c r="D50" s="36" t="inlineStr">
        <is>
          <t>Petroleum</t>
        </is>
      </c>
      <c r="E50" s="75" t="n">
        <v>290</v>
      </c>
      <c r="F50" s="76" t="n">
        <v>5.768</v>
      </c>
      <c r="G50" s="75" t="n">
        <v>1685.6</v>
      </c>
      <c r="H50" s="77">
        <f>IF(I50="","",G50/100*F50*E50)</f>
        <v/>
      </c>
      <c r="I50" s="3">
        <f>IF(OR(G50=".",F50=".",E50="."),"",E50)</f>
        <v/>
      </c>
      <c r="J50" s="3">
        <f>IF(I50="","",F50*I50)</f>
        <v/>
      </c>
      <c r="K50" s="3">
        <f>IF(C50="LIG",1,0)</f>
        <v/>
      </c>
    </row>
    <row r="51" customFormat="1" s="3">
      <c r="A51" s="35" t="n">
        <v>2018</v>
      </c>
      <c r="B51" s="35" t="n">
        <v>136</v>
      </c>
      <c r="C51" s="36" t="inlineStr">
        <is>
          <t>DFO</t>
        </is>
      </c>
      <c r="D51" s="36" t="inlineStr">
        <is>
          <t>Petroleum</t>
        </is>
      </c>
      <c r="E51" s="75" t="n">
        <v>2320</v>
      </c>
      <c r="F51" s="76" t="n">
        <v>5.768</v>
      </c>
      <c r="G51" s="75" t="n">
        <v>1612.5</v>
      </c>
      <c r="H51" s="77">
        <f>IF(I51="","",G51/100*F51*E51)</f>
        <v/>
      </c>
      <c r="I51" s="3">
        <f>IF(OR(G51=".",F51=".",E51="."),"",E51)</f>
        <v/>
      </c>
      <c r="J51" s="3">
        <f>IF(I51="","",F51*I51)</f>
        <v/>
      </c>
      <c r="K51" s="3">
        <f>IF(C51="LIG",1,0)</f>
        <v/>
      </c>
    </row>
    <row r="52" customFormat="1" s="3">
      <c r="A52" s="35" t="n">
        <v>2018</v>
      </c>
      <c r="B52" s="35" t="n">
        <v>141</v>
      </c>
      <c r="C52" s="36" t="inlineStr">
        <is>
          <t>NG</t>
        </is>
      </c>
      <c r="D52" s="36" t="inlineStr">
        <is>
          <t>Natural Gas</t>
        </is>
      </c>
      <c r="E52" s="75" t="n">
        <v>3266</v>
      </c>
      <c r="F52" s="76" t="n">
        <v>1.047</v>
      </c>
      <c r="G52" s="75" t="n">
        <v>18335.8</v>
      </c>
      <c r="H52" s="77">
        <f>IF(I52="","",G52/100*F52*E52)</f>
        <v/>
      </c>
      <c r="I52" s="3">
        <f>IF(OR(G52=".",F52=".",E52="."),"",E52)</f>
        <v/>
      </c>
      <c r="J52" s="3">
        <f>IF(I52="","",F52*I52)</f>
        <v/>
      </c>
      <c r="K52" s="3">
        <f>IF(C52="LIG",1,0)</f>
        <v/>
      </c>
    </row>
    <row r="53" customFormat="1" s="3">
      <c r="A53" s="35" t="n">
        <v>2018</v>
      </c>
      <c r="B53" s="35" t="n">
        <v>160</v>
      </c>
      <c r="C53" s="36" t="inlineStr">
        <is>
          <t>NG</t>
        </is>
      </c>
      <c r="D53" s="36" t="inlineStr">
        <is>
          <t>Natural Gas</t>
        </is>
      </c>
      <c r="E53" s="75" t="n">
        <v>52083</v>
      </c>
      <c r="F53" s="76" t="n">
        <v>1.056</v>
      </c>
      <c r="G53" s="75" t="n">
        <v>359.7</v>
      </c>
      <c r="H53" s="77">
        <f>IF(I53="","",G53/100*F53*E53)</f>
        <v/>
      </c>
      <c r="I53" s="3">
        <f>IF(OR(G53=".",F53=".",E53="."),"",E53)</f>
        <v/>
      </c>
      <c r="J53" s="3">
        <f>IF(I53="","",F53*I53)</f>
        <v/>
      </c>
      <c r="K53" s="3">
        <f>IF(C53="LIG",1,0)</f>
        <v/>
      </c>
    </row>
    <row r="54" customFormat="1" s="3">
      <c r="A54" s="35" t="n">
        <v>2018</v>
      </c>
      <c r="B54" s="35" t="n">
        <v>160</v>
      </c>
      <c r="C54" s="36" t="inlineStr">
        <is>
          <t>NG</t>
        </is>
      </c>
      <c r="D54" s="36" t="inlineStr">
        <is>
          <t>Natural Gas</t>
        </is>
      </c>
      <c r="E54" s="75" t="n">
        <v>195098</v>
      </c>
      <c r="F54" s="76" t="n">
        <v>1.056</v>
      </c>
      <c r="G54" s="75" t="n">
        <v>336.6</v>
      </c>
      <c r="H54" s="77">
        <f>IF(I54="","",G54/100*F54*E54)</f>
        <v/>
      </c>
      <c r="I54" s="3">
        <f>IF(OR(G54=".",F54=".",E54="."),"",E54)</f>
        <v/>
      </c>
      <c r="J54" s="3">
        <f>IF(I54="","",F54*I54)</f>
        <v/>
      </c>
      <c r="K54" s="3">
        <f>IF(C54="LIG",1,0)</f>
        <v/>
      </c>
    </row>
    <row r="55" customFormat="1" s="3">
      <c r="A55" s="35" t="n">
        <v>2018</v>
      </c>
      <c r="B55" s="35" t="n">
        <v>160</v>
      </c>
      <c r="C55" s="36" t="inlineStr">
        <is>
          <t>SUB</t>
        </is>
      </c>
      <c r="D55" s="36" t="inlineStr">
        <is>
          <t>Coal</t>
        </is>
      </c>
      <c r="E55" s="75" t="n">
        <v>13729</v>
      </c>
      <c r="F55" s="76" t="n">
        <v>18.864</v>
      </c>
      <c r="G55" s="75" t="n">
        <v>255.3</v>
      </c>
      <c r="H55" s="77">
        <f>IF(I55="","",G55/100*F55*E55)</f>
        <v/>
      </c>
      <c r="I55" s="3">
        <f>IF(OR(G55=".",F55=".",E55="."),"",E55)</f>
        <v/>
      </c>
      <c r="J55" s="3">
        <f>IF(I55="","",F55*I55)</f>
        <v/>
      </c>
      <c r="K55" s="3">
        <f>IF(C55="LIG",1,0)</f>
        <v/>
      </c>
    </row>
    <row r="56" customFormat="1" s="3">
      <c r="A56" s="35" t="n">
        <v>2018</v>
      </c>
      <c r="B56" s="35" t="n">
        <v>160</v>
      </c>
      <c r="C56" s="36" t="inlineStr">
        <is>
          <t>SUB</t>
        </is>
      </c>
      <c r="D56" s="36" t="inlineStr">
        <is>
          <t>Coal</t>
        </is>
      </c>
      <c r="E56" s="75" t="n">
        <v>14869</v>
      </c>
      <c r="F56" s="76" t="n">
        <v>17.4</v>
      </c>
      <c r="G56" s="75" t="n">
        <v>297.8</v>
      </c>
      <c r="H56" s="77">
        <f>IF(I56="","",G56/100*F56*E56)</f>
        <v/>
      </c>
      <c r="I56" s="3">
        <f>IF(OR(G56=".",F56=".",E56="."),"",E56)</f>
        <v/>
      </c>
      <c r="J56" s="3">
        <f>IF(I56="","",F56*I56)</f>
        <v/>
      </c>
      <c r="K56" s="3">
        <f>IF(C56="LIG",1,0)</f>
        <v/>
      </c>
    </row>
    <row r="57" customFormat="1" s="3">
      <c r="A57" s="35" t="n">
        <v>2018</v>
      </c>
      <c r="B57" s="35" t="n">
        <v>165</v>
      </c>
      <c r="C57" s="36" t="inlineStr">
        <is>
          <t>NG</t>
        </is>
      </c>
      <c r="D57" s="36" t="inlineStr">
        <is>
          <t>Natural Gas</t>
        </is>
      </c>
      <c r="E57" s="75" t="n">
        <v>1310245</v>
      </c>
      <c r="F57" s="76" t="n">
        <v>1.044</v>
      </c>
      <c r="G57" s="75" t="n">
        <v>371.5</v>
      </c>
      <c r="H57" s="77">
        <f>IF(I57="","",G57/100*F57*E57)</f>
        <v/>
      </c>
      <c r="I57" s="3">
        <f>IF(OR(G57=".",F57=".",E57="."),"",E57)</f>
        <v/>
      </c>
      <c r="J57" s="3">
        <f>IF(I57="","",F57*I57)</f>
        <v/>
      </c>
      <c r="K57" s="3">
        <f>IF(C57="LIG",1,0)</f>
        <v/>
      </c>
    </row>
    <row r="58" customFormat="1" s="3">
      <c r="A58" s="35" t="n">
        <v>2018</v>
      </c>
      <c r="B58" s="35" t="n">
        <v>170</v>
      </c>
      <c r="C58" s="36" t="inlineStr">
        <is>
          <t>NG</t>
        </is>
      </c>
      <c r="D58" s="36" t="inlineStr">
        <is>
          <t>Natural Gas</t>
        </is>
      </c>
      <c r="E58" s="75" t="n">
        <v>39733</v>
      </c>
      <c r="F58" s="76" t="n">
        <v>1.02</v>
      </c>
      <c r="G58" s="75" t="n">
        <v>790.1</v>
      </c>
      <c r="H58" s="77">
        <f>IF(I58="","",G58/100*F58*E58)</f>
        <v/>
      </c>
      <c r="I58" s="3">
        <f>IF(OR(G58=".",F58=".",E58="."),"",E58)</f>
        <v/>
      </c>
      <c r="J58" s="3">
        <f>IF(I58="","",F58*I58)</f>
        <v/>
      </c>
      <c r="K58" s="3">
        <f>IF(C58="LIG",1,0)</f>
        <v/>
      </c>
    </row>
    <row r="59" customFormat="1" s="3">
      <c r="A59" s="35" t="n">
        <v>2018</v>
      </c>
      <c r="B59" s="35" t="n">
        <v>260</v>
      </c>
      <c r="C59" s="36" t="inlineStr">
        <is>
          <t>NG</t>
        </is>
      </c>
      <c r="D59" s="36" t="inlineStr">
        <is>
          <t>Natural Gas</t>
        </is>
      </c>
      <c r="E59" s="75" t="n">
        <v>1194559</v>
      </c>
      <c r="F59" s="76" t="n">
        <v>1.036</v>
      </c>
      <c r="G59" s="75" t="inlineStr">
        <is>
          <t>.</t>
        </is>
      </c>
      <c r="H59" s="77">
        <f>IF(I59="","",G59/100*F59*E59)</f>
        <v/>
      </c>
      <c r="I59" s="3">
        <f>IF(OR(G59=".",F59=".",E59="."),"",E59)</f>
        <v/>
      </c>
      <c r="J59" s="3">
        <f>IF(I59="","",F59*I59)</f>
        <v/>
      </c>
      <c r="K59" s="3">
        <f>IF(C59="LIG",1,0)</f>
        <v/>
      </c>
    </row>
    <row r="60" customFormat="1" s="3">
      <c r="A60" s="35" t="n">
        <v>2018</v>
      </c>
      <c r="B60" s="35" t="n">
        <v>298</v>
      </c>
      <c r="C60" s="36" t="inlineStr">
        <is>
          <t>SUB</t>
        </is>
      </c>
      <c r="D60" s="36" t="inlineStr">
        <is>
          <t>Coal</t>
        </is>
      </c>
      <c r="E60" s="75" t="n">
        <v>16983</v>
      </c>
      <c r="F60" s="76" t="n">
        <v>16.95</v>
      </c>
      <c r="G60" s="75" t="inlineStr">
        <is>
          <t>.</t>
        </is>
      </c>
      <c r="H60" s="77">
        <f>IF(I60="","",G60/100*F60*E60)</f>
        <v/>
      </c>
      <c r="I60" s="3">
        <f>IF(OR(G60=".",F60=".",E60="."),"",E60)</f>
        <v/>
      </c>
      <c r="J60" s="3">
        <f>IF(I60="","",F60*I60)</f>
        <v/>
      </c>
      <c r="K60" s="3">
        <f>IF(C60="LIG",1,0)</f>
        <v/>
      </c>
    </row>
    <row r="61" customFormat="1" s="3">
      <c r="A61" s="35" t="n">
        <v>2018</v>
      </c>
      <c r="B61" s="35" t="n">
        <v>298</v>
      </c>
      <c r="C61" s="36" t="inlineStr">
        <is>
          <t>SUB</t>
        </is>
      </c>
      <c r="D61" s="36" t="inlineStr">
        <is>
          <t>Coal</t>
        </is>
      </c>
      <c r="E61" s="75" t="n">
        <v>49458</v>
      </c>
      <c r="F61" s="76" t="n">
        <v>17.93</v>
      </c>
      <c r="G61" s="75" t="inlineStr">
        <is>
          <t>.</t>
        </is>
      </c>
      <c r="H61" s="77">
        <f>IF(I61="","",G61/100*F61*E61)</f>
        <v/>
      </c>
      <c r="I61" s="3">
        <f>IF(OR(G61=".",F61=".",E61="."),"",E61)</f>
        <v/>
      </c>
      <c r="J61" s="3">
        <f>IF(I61="","",F61*I61)</f>
        <v/>
      </c>
      <c r="K61" s="3">
        <f>IF(C61="LIG",1,0)</f>
        <v/>
      </c>
    </row>
    <row r="62" customFormat="1" s="3">
      <c r="A62" s="35" t="n">
        <v>2018</v>
      </c>
      <c r="B62" s="35" t="n">
        <v>298</v>
      </c>
      <c r="C62" s="36" t="inlineStr">
        <is>
          <t>SUB</t>
        </is>
      </c>
      <c r="D62" s="36" t="inlineStr">
        <is>
          <t>Coal</t>
        </is>
      </c>
      <c r="E62" s="75" t="n">
        <v>16277</v>
      </c>
      <c r="F62" s="76" t="n">
        <v>16.49</v>
      </c>
      <c r="G62" s="75" t="inlineStr">
        <is>
          <t>.</t>
        </is>
      </c>
      <c r="H62" s="77">
        <f>IF(I62="","",G62/100*F62*E62)</f>
        <v/>
      </c>
      <c r="I62" s="3">
        <f>IF(OR(G62=".",F62=".",E62="."),"",E62)</f>
        <v/>
      </c>
      <c r="J62" s="3">
        <f>IF(I62="","",F62*I62)</f>
        <v/>
      </c>
      <c r="K62" s="3">
        <f>IF(C62="LIG",1,0)</f>
        <v/>
      </c>
    </row>
    <row r="63" customFormat="1" s="3">
      <c r="A63" s="35" t="n">
        <v>2018</v>
      </c>
      <c r="B63" s="35" t="n">
        <v>298</v>
      </c>
      <c r="C63" s="36" t="inlineStr">
        <is>
          <t>SUB</t>
        </is>
      </c>
      <c r="D63" s="36" t="inlineStr">
        <is>
          <t>Coal</t>
        </is>
      </c>
      <c r="E63" s="75" t="n">
        <v>16542</v>
      </c>
      <c r="F63" s="76" t="n">
        <v>16.56</v>
      </c>
      <c r="G63" s="75" t="inlineStr">
        <is>
          <t>.</t>
        </is>
      </c>
      <c r="H63" s="77">
        <f>IF(I63="","",G63/100*F63*E63)</f>
        <v/>
      </c>
      <c r="I63" s="3">
        <f>IF(OR(G63=".",F63=".",E63="."),"",E63)</f>
        <v/>
      </c>
      <c r="J63" s="3">
        <f>IF(I63="","",F63*I63)</f>
        <v/>
      </c>
      <c r="K63" s="3">
        <f>IF(C63="LIG",1,0)</f>
        <v/>
      </c>
    </row>
    <row r="64" customFormat="1" s="3">
      <c r="A64" s="35" t="n">
        <v>2018</v>
      </c>
      <c r="B64" s="35" t="n">
        <v>298</v>
      </c>
      <c r="C64" s="36" t="inlineStr">
        <is>
          <t>SUB</t>
        </is>
      </c>
      <c r="D64" s="36" t="inlineStr">
        <is>
          <t>Coal</t>
        </is>
      </c>
      <c r="E64" s="75" t="n">
        <v>48481</v>
      </c>
      <c r="F64" s="76" t="n">
        <v>17.16</v>
      </c>
      <c r="G64" s="75" t="inlineStr">
        <is>
          <t>.</t>
        </is>
      </c>
      <c r="H64" s="77">
        <f>IF(I64="","",G64/100*F64*E64)</f>
        <v/>
      </c>
      <c r="I64" s="3">
        <f>IF(OR(G64=".",F64=".",E64="."),"",E64)</f>
        <v/>
      </c>
      <c r="J64" s="3">
        <f>IF(I64="","",F64*I64)</f>
        <v/>
      </c>
      <c r="K64" s="3">
        <f>IF(C64="LIG",1,0)</f>
        <v/>
      </c>
    </row>
    <row r="65" customFormat="1" s="3">
      <c r="A65" s="35" t="n">
        <v>2018</v>
      </c>
      <c r="B65" s="35" t="n">
        <v>298</v>
      </c>
      <c r="C65" s="36" t="inlineStr">
        <is>
          <t>SUB</t>
        </is>
      </c>
      <c r="D65" s="36" t="inlineStr">
        <is>
          <t>Coal</t>
        </is>
      </c>
      <c r="E65" s="75" t="n">
        <v>16162</v>
      </c>
      <c r="F65" s="76" t="n">
        <v>16.5</v>
      </c>
      <c r="G65" s="75" t="inlineStr">
        <is>
          <t>.</t>
        </is>
      </c>
      <c r="H65" s="77">
        <f>IF(I65="","",G65/100*F65*E65)</f>
        <v/>
      </c>
      <c r="I65" s="3">
        <f>IF(OR(G65=".",F65=".",E65="."),"",E65)</f>
        <v/>
      </c>
      <c r="J65" s="3">
        <f>IF(I65="","",F65*I65)</f>
        <v/>
      </c>
      <c r="K65" s="3">
        <f>IF(C65="LIG",1,0)</f>
        <v/>
      </c>
    </row>
    <row r="66" customFormat="1" s="3">
      <c r="A66" s="35" t="n">
        <v>2018</v>
      </c>
      <c r="B66" s="35" t="n">
        <v>298</v>
      </c>
      <c r="C66" s="36" t="inlineStr">
        <is>
          <t>SUB</t>
        </is>
      </c>
      <c r="D66" s="36" t="inlineStr">
        <is>
          <t>Coal</t>
        </is>
      </c>
      <c r="E66" s="75" t="n">
        <v>32972</v>
      </c>
      <c r="F66" s="76" t="n">
        <v>18.12</v>
      </c>
      <c r="G66" s="75" t="inlineStr">
        <is>
          <t>.</t>
        </is>
      </c>
      <c r="H66" s="77">
        <f>IF(I66="","",G66/100*F66*E66)</f>
        <v/>
      </c>
      <c r="I66" s="3">
        <f>IF(OR(G66=".",F66=".",E66="."),"",E66)</f>
        <v/>
      </c>
      <c r="J66" s="3">
        <f>IF(I66="","",F66*I66)</f>
        <v/>
      </c>
      <c r="K66" s="3">
        <f>IF(C66="LIG",1,0)</f>
        <v/>
      </c>
    </row>
    <row r="67" customFormat="1" s="3">
      <c r="A67" s="35" t="n">
        <v>2018</v>
      </c>
      <c r="B67" s="35" t="n">
        <v>298</v>
      </c>
      <c r="C67" s="36" t="inlineStr">
        <is>
          <t>SUB</t>
        </is>
      </c>
      <c r="D67" s="36" t="inlineStr">
        <is>
          <t>Coal</t>
        </is>
      </c>
      <c r="E67" s="75" t="n">
        <v>95339</v>
      </c>
      <c r="F67" s="76" t="n">
        <v>16.73</v>
      </c>
      <c r="G67" s="75" t="inlineStr">
        <is>
          <t>.</t>
        </is>
      </c>
      <c r="H67" s="77">
        <f>IF(I67="","",G67/100*F67*E67)</f>
        <v/>
      </c>
      <c r="I67" s="3">
        <f>IF(OR(G67=".",F67=".",E67="."),"",E67)</f>
        <v/>
      </c>
      <c r="J67" s="3">
        <f>IF(I67="","",F67*I67)</f>
        <v/>
      </c>
      <c r="K67" s="3">
        <f>IF(C67="LIG",1,0)</f>
        <v/>
      </c>
    </row>
    <row r="68" customFormat="1" s="3">
      <c r="A68" s="35" t="n">
        <v>2018</v>
      </c>
      <c r="B68" s="35" t="n">
        <v>298</v>
      </c>
      <c r="C68" s="36" t="inlineStr">
        <is>
          <t>SUB</t>
        </is>
      </c>
      <c r="D68" s="36" t="inlineStr">
        <is>
          <t>Coal</t>
        </is>
      </c>
      <c r="E68" s="75" t="n">
        <v>64118</v>
      </c>
      <c r="F68" s="76" t="n">
        <v>16.88</v>
      </c>
      <c r="G68" s="75" t="inlineStr">
        <is>
          <t>.</t>
        </is>
      </c>
      <c r="H68" s="77">
        <f>IF(I68="","",G68/100*F68*E68)</f>
        <v/>
      </c>
      <c r="I68" s="3">
        <f>IF(OR(G68=".",F68=".",E68="."),"",E68)</f>
        <v/>
      </c>
      <c r="J68" s="3">
        <f>IF(I68="","",F68*I68)</f>
        <v/>
      </c>
      <c r="K68" s="3">
        <f>IF(C68="LIG",1,0)</f>
        <v/>
      </c>
    </row>
    <row r="69" customFormat="1" s="3">
      <c r="A69" s="35" t="n">
        <v>2018</v>
      </c>
      <c r="B69" s="35" t="n">
        <v>298</v>
      </c>
      <c r="C69" s="36" t="inlineStr">
        <is>
          <t>SUB</t>
        </is>
      </c>
      <c r="D69" s="36" t="inlineStr">
        <is>
          <t>Coal</t>
        </is>
      </c>
      <c r="E69" s="75" t="n">
        <v>114867</v>
      </c>
      <c r="F69" s="76" t="n">
        <v>17.23</v>
      </c>
      <c r="G69" s="75" t="inlineStr">
        <is>
          <t>.</t>
        </is>
      </c>
      <c r="H69" s="77">
        <f>IF(I69="","",G69/100*F69*E69)</f>
        <v/>
      </c>
      <c r="I69" s="3">
        <f>IF(OR(G69=".",F69=".",E69="."),"",E69)</f>
        <v/>
      </c>
      <c r="J69" s="3">
        <f>IF(I69="","",F69*I69)</f>
        <v/>
      </c>
      <c r="K69" s="3">
        <f>IF(C69="LIG",1,0)</f>
        <v/>
      </c>
    </row>
    <row r="70" customFormat="1" s="3">
      <c r="A70" s="35" t="n">
        <v>2018</v>
      </c>
      <c r="B70" s="35" t="n">
        <v>298</v>
      </c>
      <c r="C70" s="36" t="inlineStr">
        <is>
          <t>NG</t>
        </is>
      </c>
      <c r="D70" s="36" t="inlineStr">
        <is>
          <t>Natural Gas</t>
        </is>
      </c>
      <c r="E70" s="75" t="n">
        <v>24858</v>
      </c>
      <c r="F70" s="76" t="n">
        <v>1.03</v>
      </c>
      <c r="G70" s="75" t="inlineStr">
        <is>
          <t>.</t>
        </is>
      </c>
      <c r="H70" s="77">
        <f>IF(I70="","",G70/100*F70*E70)</f>
        <v/>
      </c>
      <c r="I70" s="3">
        <f>IF(OR(G70=".",F70=".",E70="."),"",E70)</f>
        <v/>
      </c>
      <c r="J70" s="3">
        <f>IF(I70="","",F70*I70)</f>
        <v/>
      </c>
      <c r="K70" s="3">
        <f>IF(C70="LIG",1,0)</f>
        <v/>
      </c>
    </row>
    <row r="71" customFormat="1" s="3">
      <c r="A71" s="35" t="n">
        <v>2018</v>
      </c>
      <c r="B71" s="35" t="n">
        <v>302</v>
      </c>
      <c r="C71" s="36" t="inlineStr">
        <is>
          <t>NG</t>
        </is>
      </c>
      <c r="D71" s="36" t="inlineStr">
        <is>
          <t>Natural Gas</t>
        </is>
      </c>
      <c r="E71" s="75" t="n">
        <v>109312</v>
      </c>
      <c r="F71" s="76" t="n">
        <v>1.03</v>
      </c>
      <c r="G71" s="75" t="inlineStr">
        <is>
          <t>.</t>
        </is>
      </c>
      <c r="H71" s="77">
        <f>IF(I71="","",G71/100*F71*E71)</f>
        <v/>
      </c>
      <c r="I71" s="3">
        <f>IF(OR(G71=".",F71=".",E71="."),"",E71)</f>
        <v/>
      </c>
      <c r="J71" s="3">
        <f>IF(I71="","",F71*I71)</f>
        <v/>
      </c>
      <c r="K71" s="3">
        <f>IF(C71="LIG",1,0)</f>
        <v/>
      </c>
    </row>
    <row r="72" customFormat="1" s="3">
      <c r="A72" s="35" t="n">
        <v>2018</v>
      </c>
      <c r="B72" s="35" t="n">
        <v>315</v>
      </c>
      <c r="C72" s="36" t="inlineStr">
        <is>
          <t>NG</t>
        </is>
      </c>
      <c r="D72" s="36" t="inlineStr">
        <is>
          <t>Natural Gas</t>
        </is>
      </c>
      <c r="E72" s="75" t="n">
        <v>243155</v>
      </c>
      <c r="F72" s="76" t="n">
        <v>1.024</v>
      </c>
      <c r="G72" s="75" t="inlineStr">
        <is>
          <t>.</t>
        </is>
      </c>
      <c r="H72" s="77">
        <f>IF(I72="","",G72/100*F72*E72)</f>
        <v/>
      </c>
      <c r="I72" s="3">
        <f>IF(OR(G72=".",F72=".",E72="."),"",E72)</f>
        <v/>
      </c>
      <c r="J72" s="3">
        <f>IF(I72="","",F72*I72)</f>
        <v/>
      </c>
      <c r="K72" s="3">
        <f>IF(C72="LIG",1,0)</f>
        <v/>
      </c>
    </row>
    <row r="73" customFormat="1" s="3">
      <c r="A73" s="35" t="n">
        <v>2018</v>
      </c>
      <c r="B73" s="35" t="n">
        <v>335</v>
      </c>
      <c r="C73" s="36" t="inlineStr">
        <is>
          <t>NG</t>
        </is>
      </c>
      <c r="D73" s="36" t="inlineStr">
        <is>
          <t>Natural Gas</t>
        </is>
      </c>
      <c r="E73" s="75" t="n">
        <v>121129</v>
      </c>
      <c r="F73" s="76" t="n">
        <v>1.03</v>
      </c>
      <c r="G73" s="75" t="inlineStr">
        <is>
          <t>.</t>
        </is>
      </c>
      <c r="H73" s="77">
        <f>IF(I73="","",G73/100*F73*E73)</f>
        <v/>
      </c>
      <c r="I73" s="3">
        <f>IF(OR(G73=".",F73=".",E73="."),"",E73)</f>
        <v/>
      </c>
      <c r="J73" s="3">
        <f>IF(I73="","",F73*I73)</f>
        <v/>
      </c>
      <c r="K73" s="3">
        <f>IF(C73="LIG",1,0)</f>
        <v/>
      </c>
    </row>
    <row r="74" customFormat="1" s="3">
      <c r="A74" s="35" t="n">
        <v>2018</v>
      </c>
      <c r="B74" s="35" t="n">
        <v>341</v>
      </c>
      <c r="C74" s="36" t="inlineStr">
        <is>
          <t>NG</t>
        </is>
      </c>
      <c r="D74" s="36" t="inlineStr">
        <is>
          <t>Natural Gas</t>
        </is>
      </c>
      <c r="E74" s="75" t="n">
        <v>30056</v>
      </c>
      <c r="F74" s="76" t="n">
        <v>1.03</v>
      </c>
      <c r="G74" s="75" t="inlineStr">
        <is>
          <t>.</t>
        </is>
      </c>
      <c r="H74" s="77">
        <f>IF(I74="","",G74/100*F74*E74)</f>
        <v/>
      </c>
      <c r="I74" s="3">
        <f>IF(OR(G74=".",F74=".",E74="."),"",E74)</f>
        <v/>
      </c>
      <c r="J74" s="3">
        <f>IF(I74="","",F74*I74)</f>
        <v/>
      </c>
      <c r="K74" s="3">
        <f>IF(C74="LIG",1,0)</f>
        <v/>
      </c>
    </row>
    <row r="75" customFormat="1" s="3">
      <c r="A75" s="35" t="n">
        <v>2018</v>
      </c>
      <c r="B75" s="35" t="n">
        <v>345</v>
      </c>
      <c r="C75" s="36" t="inlineStr">
        <is>
          <t>NG</t>
        </is>
      </c>
      <c r="D75" s="36" t="inlineStr">
        <is>
          <t>Natural Gas</t>
        </is>
      </c>
      <c r="E75" s="75" t="n">
        <v>1490</v>
      </c>
      <c r="F75" s="76" t="n">
        <v>1.03</v>
      </c>
      <c r="G75" s="75" t="inlineStr">
        <is>
          <t>.</t>
        </is>
      </c>
      <c r="H75" s="77">
        <f>IF(I75="","",G75/100*F75*E75)</f>
        <v/>
      </c>
      <c r="I75" s="3">
        <f>IF(OR(G75=".",F75=".",E75="."),"",E75)</f>
        <v/>
      </c>
      <c r="J75" s="3">
        <f>IF(I75="","",F75*I75)</f>
        <v/>
      </c>
      <c r="K75" s="3">
        <f>IF(C75="LIG",1,0)</f>
        <v/>
      </c>
    </row>
    <row r="76" customFormat="1" s="3">
      <c r="A76" s="35" t="n">
        <v>2018</v>
      </c>
      <c r="B76" s="35" t="n">
        <v>350</v>
      </c>
      <c r="C76" s="36" t="inlineStr">
        <is>
          <t>NG</t>
        </is>
      </c>
      <c r="D76" s="36" t="inlineStr">
        <is>
          <t>Natural Gas</t>
        </is>
      </c>
      <c r="E76" s="75" t="n">
        <v>8597</v>
      </c>
      <c r="F76" s="76" t="n">
        <v>1.03</v>
      </c>
      <c r="G76" s="75" t="inlineStr">
        <is>
          <t>.</t>
        </is>
      </c>
      <c r="H76" s="77">
        <f>IF(I76="","",G76/100*F76*E76)</f>
        <v/>
      </c>
      <c r="I76" s="3">
        <f>IF(OR(G76=".",F76=".",E76="."),"",E76)</f>
        <v/>
      </c>
      <c r="J76" s="3">
        <f>IF(I76="","",F76*I76)</f>
        <v/>
      </c>
      <c r="K76" s="3">
        <f>IF(C76="LIG",1,0)</f>
        <v/>
      </c>
    </row>
    <row r="77" customFormat="1" s="3">
      <c r="A77" s="35" t="n">
        <v>2018</v>
      </c>
      <c r="B77" s="35" t="n">
        <v>358</v>
      </c>
      <c r="C77" s="36" t="inlineStr">
        <is>
          <t>NG</t>
        </is>
      </c>
      <c r="D77" s="36" t="inlineStr">
        <is>
          <t>Natural Gas</t>
        </is>
      </c>
      <c r="E77" s="75" t="n">
        <v>853639</v>
      </c>
      <c r="F77" s="76" t="n">
        <v>1.05</v>
      </c>
      <c r="G77" s="75" t="inlineStr">
        <is>
          <t>.</t>
        </is>
      </c>
      <c r="H77" s="77">
        <f>IF(I77="","",G77/100*F77*E77)</f>
        <v/>
      </c>
      <c r="I77" s="3">
        <f>IF(OR(G77=".",F77=".",E77="."),"",E77)</f>
        <v/>
      </c>
      <c r="J77" s="3">
        <f>IF(I77="","",F77*I77)</f>
        <v/>
      </c>
      <c r="K77" s="3">
        <f>IF(C77="LIG",1,0)</f>
        <v/>
      </c>
    </row>
    <row r="78" customFormat="1" s="3">
      <c r="A78" s="35" t="n">
        <v>2018</v>
      </c>
      <c r="B78" s="35" t="n">
        <v>377</v>
      </c>
      <c r="C78" s="36" t="inlineStr">
        <is>
          <t>NG</t>
        </is>
      </c>
      <c r="D78" s="36" t="inlineStr">
        <is>
          <t>Natural Gas</t>
        </is>
      </c>
      <c r="E78" s="75" t="n">
        <v>73678</v>
      </c>
      <c r="F78" s="76" t="n">
        <v>1.037</v>
      </c>
      <c r="G78" s="75" t="n">
        <v>470</v>
      </c>
      <c r="H78" s="77">
        <f>IF(I78="","",G78/100*F78*E78)</f>
        <v/>
      </c>
      <c r="I78" s="3">
        <f>IF(OR(G78=".",F78=".",E78="."),"",E78)</f>
        <v/>
      </c>
      <c r="J78" s="3">
        <f>IF(I78="","",F78*I78)</f>
        <v/>
      </c>
      <c r="K78" s="3">
        <f>IF(C78="LIG",1,0)</f>
        <v/>
      </c>
    </row>
    <row r="79" customFormat="1" s="3">
      <c r="A79" s="35" t="n">
        <v>2018</v>
      </c>
      <c r="B79" s="35" t="n">
        <v>384</v>
      </c>
      <c r="C79" s="36" t="inlineStr">
        <is>
          <t>NG</t>
        </is>
      </c>
      <c r="D79" s="36" t="inlineStr">
        <is>
          <t>Natural Gas</t>
        </is>
      </c>
      <c r="E79" s="75" t="n">
        <v>434959</v>
      </c>
      <c r="F79" s="76" t="n">
        <v>1.03</v>
      </c>
      <c r="G79" s="75" t="inlineStr">
        <is>
          <t>.</t>
        </is>
      </c>
      <c r="H79" s="77">
        <f>IF(I79="","",G79/100*F79*E79)</f>
        <v/>
      </c>
      <c r="I79" s="3">
        <f>IF(OR(G79=".",F79=".",E79="."),"",E79)</f>
        <v/>
      </c>
      <c r="J79" s="3">
        <f>IF(I79="","",F79*I79)</f>
        <v/>
      </c>
      <c r="K79" s="3">
        <f>IF(C79="LIG",1,0)</f>
        <v/>
      </c>
    </row>
    <row r="80" customFormat="1" s="3">
      <c r="A80" s="35" t="n">
        <v>2018</v>
      </c>
      <c r="B80" s="35" t="n">
        <v>389</v>
      </c>
      <c r="C80" s="36" t="inlineStr">
        <is>
          <t>NG</t>
        </is>
      </c>
      <c r="D80" s="36" t="inlineStr">
        <is>
          <t>Natural Gas</t>
        </is>
      </c>
      <c r="E80" s="75" t="n">
        <v>306132</v>
      </c>
      <c r="F80" s="76" t="n">
        <v>1.047</v>
      </c>
      <c r="G80" s="75" t="n">
        <v>407.3</v>
      </c>
      <c r="H80" s="77">
        <f>IF(I80="","",G80/100*F80*E80)</f>
        <v/>
      </c>
      <c r="I80" s="3">
        <f>IF(OR(G80=".",F80=".",E80="."),"",E80)</f>
        <v/>
      </c>
      <c r="J80" s="3">
        <f>IF(I80="","",F80*I80)</f>
        <v/>
      </c>
      <c r="K80" s="3">
        <f>IF(C80="LIG",1,0)</f>
        <v/>
      </c>
    </row>
    <row r="81" customFormat="1" s="3">
      <c r="A81" s="35" t="n">
        <v>2018</v>
      </c>
      <c r="B81" s="35" t="n">
        <v>399</v>
      </c>
      <c r="C81" s="36" t="inlineStr">
        <is>
          <t>NG</t>
        </is>
      </c>
      <c r="D81" s="36" t="inlineStr">
        <is>
          <t>Natural Gas</t>
        </is>
      </c>
      <c r="E81" s="75" t="n">
        <v>27161</v>
      </c>
      <c r="F81" s="76" t="n">
        <v>1.036</v>
      </c>
      <c r="G81" s="75" t="n">
        <v>514.1</v>
      </c>
      <c r="H81" s="77">
        <f>IF(I81="","",G81/100*F81*E81)</f>
        <v/>
      </c>
      <c r="I81" s="3">
        <f>IF(OR(G81=".",F81=".",E81="."),"",E81)</f>
        <v/>
      </c>
      <c r="J81" s="3">
        <f>IF(I81="","",F81*I81)</f>
        <v/>
      </c>
      <c r="K81" s="3">
        <f>IF(C81="LIG",1,0)</f>
        <v/>
      </c>
    </row>
    <row r="82" customFormat="1" s="3">
      <c r="A82" s="35" t="n">
        <v>2018</v>
      </c>
      <c r="B82" s="35" t="n">
        <v>400</v>
      </c>
      <c r="C82" s="36" t="inlineStr">
        <is>
          <t>NG</t>
        </is>
      </c>
      <c r="D82" s="36" t="inlineStr">
        <is>
          <t>Natural Gas</t>
        </is>
      </c>
      <c r="E82" s="75" t="n">
        <v>1846449</v>
      </c>
      <c r="F82" s="76" t="n">
        <v>1.031</v>
      </c>
      <c r="G82" s="75" t="n">
        <v>514.1</v>
      </c>
      <c r="H82" s="77">
        <f>IF(I82="","",G82/100*F82*E82)</f>
        <v/>
      </c>
      <c r="I82" s="3">
        <f>IF(OR(G82=".",F82=".",E82="."),"",E82)</f>
        <v/>
      </c>
      <c r="J82" s="3">
        <f>IF(I82="","",F82*I82)</f>
        <v/>
      </c>
      <c r="K82" s="3">
        <f>IF(C82="LIG",1,0)</f>
        <v/>
      </c>
    </row>
    <row r="83" customFormat="1" s="3">
      <c r="A83" s="35" t="n">
        <v>2018</v>
      </c>
      <c r="B83" s="35" t="n">
        <v>404</v>
      </c>
      <c r="C83" s="36" t="inlineStr">
        <is>
          <t>NG</t>
        </is>
      </c>
      <c r="D83" s="36" t="inlineStr">
        <is>
          <t>Natural Gas</t>
        </is>
      </c>
      <c r="E83" s="75" t="n">
        <v>1425998</v>
      </c>
      <c r="F83" s="76" t="n">
        <v>1.037</v>
      </c>
      <c r="G83" s="75" t="n">
        <v>514.1</v>
      </c>
      <c r="H83" s="77">
        <f>IF(I83="","",G83/100*F83*E83)</f>
        <v/>
      </c>
      <c r="I83" s="3">
        <f>IF(OR(G83=".",F83=".",E83="."),"",E83)</f>
        <v/>
      </c>
      <c r="J83" s="3">
        <f>IF(I83="","",F83*I83)</f>
        <v/>
      </c>
      <c r="K83" s="3">
        <f>IF(C83="LIG",1,0)</f>
        <v/>
      </c>
    </row>
    <row r="84" customFormat="1" s="3">
      <c r="A84" s="35" t="n">
        <v>2018</v>
      </c>
      <c r="B84" s="35" t="n">
        <v>408</v>
      </c>
      <c r="C84" s="36" t="inlineStr">
        <is>
          <t>NG</t>
        </is>
      </c>
      <c r="D84" s="36" t="inlineStr">
        <is>
          <t>Natural Gas</t>
        </is>
      </c>
      <c r="E84" s="75" t="n">
        <v>593</v>
      </c>
      <c r="F84" s="76" t="n">
        <v>1.04</v>
      </c>
      <c r="G84" s="75" t="n">
        <v>514.1</v>
      </c>
      <c r="H84" s="77">
        <f>IF(I84="","",G84/100*F84*E84)</f>
        <v/>
      </c>
      <c r="I84" s="3">
        <f>IF(OR(G84=".",F84=".",E84="."),"",E84)</f>
        <v/>
      </c>
      <c r="J84" s="3">
        <f>IF(I84="","",F84*I84)</f>
        <v/>
      </c>
      <c r="K84" s="3">
        <f>IF(C84="LIG",1,0)</f>
        <v/>
      </c>
    </row>
    <row r="85" customFormat="1" s="3">
      <c r="A85" s="35" t="n">
        <v>2018</v>
      </c>
      <c r="B85" s="35" t="n">
        <v>422</v>
      </c>
      <c r="C85" s="36" t="inlineStr">
        <is>
          <t>NG</t>
        </is>
      </c>
      <c r="D85" s="36" t="inlineStr">
        <is>
          <t>Natural Gas</t>
        </is>
      </c>
      <c r="E85" s="75" t="n">
        <v>78689</v>
      </c>
      <c r="F85" s="76" t="n">
        <v>1.036</v>
      </c>
      <c r="G85" s="75" t="inlineStr">
        <is>
          <t>.</t>
        </is>
      </c>
      <c r="H85" s="77">
        <f>IF(I85="","",G85/100*F85*E85)</f>
        <v/>
      </c>
      <c r="I85" s="3">
        <f>IF(OR(G85=".",F85=".",E85="."),"",E85)</f>
        <v/>
      </c>
      <c r="J85" s="3">
        <f>IF(I85="","",F85*I85)</f>
        <v/>
      </c>
      <c r="K85" s="3">
        <f>IF(C85="LIG",1,0)</f>
        <v/>
      </c>
    </row>
    <row r="86" customFormat="1" s="3">
      <c r="A86" s="35" t="n">
        <v>2018</v>
      </c>
      <c r="B86" s="35" t="n">
        <v>469</v>
      </c>
      <c r="C86" s="36" t="inlineStr">
        <is>
          <t>NG</t>
        </is>
      </c>
      <c r="D86" s="36" t="inlineStr">
        <is>
          <t>Natural Gas</t>
        </is>
      </c>
      <c r="E86" s="75" t="n">
        <v>1203555</v>
      </c>
      <c r="F86" s="76" t="n">
        <v>1.124</v>
      </c>
      <c r="G86" s="75" t="n">
        <v>435.9</v>
      </c>
      <c r="H86" s="77">
        <f>IF(I86="","",G86/100*F86*E86)</f>
        <v/>
      </c>
      <c r="I86" s="3">
        <f>IF(OR(G86=".",F86=".",E86="."),"",E86)</f>
        <v/>
      </c>
      <c r="J86" s="3">
        <f>IF(I86="","",F86*I86)</f>
        <v/>
      </c>
      <c r="K86" s="3">
        <f>IF(C86="LIG",1,0)</f>
        <v/>
      </c>
    </row>
    <row r="87" customFormat="1" s="3">
      <c r="A87" s="35" t="n">
        <v>2018</v>
      </c>
      <c r="B87" s="35" t="n">
        <v>470</v>
      </c>
      <c r="C87" s="36" t="inlineStr">
        <is>
          <t>SUB</t>
        </is>
      </c>
      <c r="D87" s="36" t="inlineStr">
        <is>
          <t>Coal</t>
        </is>
      </c>
      <c r="E87" s="75" t="n">
        <v>98646</v>
      </c>
      <c r="F87" s="76" t="n">
        <v>17.729</v>
      </c>
      <c r="G87" s="75" t="n">
        <v>142.6</v>
      </c>
      <c r="H87" s="77">
        <f>IF(I87="","",G87/100*F87*E87)</f>
        <v/>
      </c>
      <c r="I87" s="3">
        <f>IF(OR(G87=".",F87=".",E87="."),"",E87)</f>
        <v/>
      </c>
      <c r="J87" s="3">
        <f>IF(I87="","",F87*I87)</f>
        <v/>
      </c>
      <c r="K87" s="3">
        <f>IF(C87="LIG",1,0)</f>
        <v/>
      </c>
    </row>
    <row r="88" customFormat="1" s="3">
      <c r="A88" s="35" t="n">
        <v>2018</v>
      </c>
      <c r="B88" s="35" t="n">
        <v>470</v>
      </c>
      <c r="C88" s="36" t="inlineStr">
        <is>
          <t>SUB</t>
        </is>
      </c>
      <c r="D88" s="36" t="inlineStr">
        <is>
          <t>Coal</t>
        </is>
      </c>
      <c r="E88" s="75" t="n">
        <v>97554</v>
      </c>
      <c r="F88" s="76" t="n">
        <v>17.791</v>
      </c>
      <c r="G88" s="75" t="n">
        <v>140.6</v>
      </c>
      <c r="H88" s="77">
        <f>IF(I88="","",G88/100*F88*E88)</f>
        <v/>
      </c>
      <c r="I88" s="3">
        <f>IF(OR(G88=".",F88=".",E88="."),"",E88)</f>
        <v/>
      </c>
      <c r="J88" s="3">
        <f>IF(I88="","",F88*I88)</f>
        <v/>
      </c>
      <c r="K88" s="3">
        <f>IF(C88="LIG",1,0)</f>
        <v/>
      </c>
    </row>
    <row r="89" customFormat="1" s="3">
      <c r="A89" s="35" t="n">
        <v>2018</v>
      </c>
      <c r="B89" s="35" t="n">
        <v>470</v>
      </c>
      <c r="C89" s="36" t="inlineStr">
        <is>
          <t>SUB</t>
        </is>
      </c>
      <c r="D89" s="36" t="inlineStr">
        <is>
          <t>Coal</t>
        </is>
      </c>
      <c r="E89" s="75" t="n">
        <v>55926</v>
      </c>
      <c r="F89" s="76" t="n">
        <v>17.245</v>
      </c>
      <c r="G89" s="75" t="n">
        <v>141.7</v>
      </c>
      <c r="H89" s="77">
        <f>IF(I89="","",G89/100*F89*E89)</f>
        <v/>
      </c>
      <c r="I89" s="3">
        <f>IF(OR(G89=".",F89=".",E89="."),"",E89)</f>
        <v/>
      </c>
      <c r="J89" s="3">
        <f>IF(I89="","",F89*I89)</f>
        <v/>
      </c>
      <c r="K89" s="3">
        <f>IF(C89="LIG",1,0)</f>
        <v/>
      </c>
    </row>
    <row r="90" customFormat="1" s="3">
      <c r="A90" s="35" t="n">
        <v>2018</v>
      </c>
      <c r="B90" s="35" t="n">
        <v>470</v>
      </c>
      <c r="C90" s="36" t="inlineStr">
        <is>
          <t>SUB</t>
        </is>
      </c>
      <c r="D90" s="36" t="inlineStr">
        <is>
          <t>Coal</t>
        </is>
      </c>
      <c r="E90" s="75" t="n">
        <v>68246</v>
      </c>
      <c r="F90" s="76" t="n">
        <v>17.236</v>
      </c>
      <c r="G90" s="75" t="n">
        <v>145.5</v>
      </c>
      <c r="H90" s="77">
        <f>IF(I90="","",G90/100*F90*E90)</f>
        <v/>
      </c>
      <c r="I90" s="3">
        <f>IF(OR(G90=".",F90=".",E90="."),"",E90)</f>
        <v/>
      </c>
      <c r="J90" s="3">
        <f>IF(I90="","",F90*I90)</f>
        <v/>
      </c>
      <c r="K90" s="3">
        <f>IF(C90="LIG",1,0)</f>
        <v/>
      </c>
    </row>
    <row r="91" customFormat="1" s="3">
      <c r="A91" s="35" t="n">
        <v>2018</v>
      </c>
      <c r="B91" s="35" t="n">
        <v>470</v>
      </c>
      <c r="C91" s="36" t="inlineStr">
        <is>
          <t>SUB</t>
        </is>
      </c>
      <c r="D91" s="36" t="inlineStr">
        <is>
          <t>Coal</t>
        </is>
      </c>
      <c r="E91" s="75" t="n">
        <v>42422</v>
      </c>
      <c r="F91" s="76" t="n">
        <v>18.039</v>
      </c>
      <c r="G91" s="75" t="n">
        <v>136.8</v>
      </c>
      <c r="H91" s="77">
        <f>IF(I91="","",G91/100*F91*E91)</f>
        <v/>
      </c>
      <c r="I91" s="3">
        <f>IF(OR(G91=".",F91=".",E91="."),"",E91)</f>
        <v/>
      </c>
      <c r="J91" s="3">
        <f>IF(I91="","",F91*I91)</f>
        <v/>
      </c>
      <c r="K91" s="3">
        <f>IF(C91="LIG",1,0)</f>
        <v/>
      </c>
    </row>
    <row r="92" customFormat="1" s="3">
      <c r="A92" s="35" t="n">
        <v>2018</v>
      </c>
      <c r="B92" s="35" t="n">
        <v>470</v>
      </c>
      <c r="C92" s="36" t="inlineStr">
        <is>
          <t>SUB</t>
        </is>
      </c>
      <c r="D92" s="36" t="inlineStr">
        <is>
          <t>Coal</t>
        </is>
      </c>
      <c r="E92" s="75" t="n">
        <v>27363</v>
      </c>
      <c r="F92" s="76" t="n">
        <v>17.402</v>
      </c>
      <c r="G92" s="75" t="n">
        <v>134.3</v>
      </c>
      <c r="H92" s="77">
        <f>IF(I92="","",G92/100*F92*E92)</f>
        <v/>
      </c>
      <c r="I92" s="3">
        <f>IF(OR(G92=".",F92=".",E92="."),"",E92)</f>
        <v/>
      </c>
      <c r="J92" s="3">
        <f>IF(I92="","",F92*I92)</f>
        <v/>
      </c>
      <c r="K92" s="3">
        <f>IF(C92="LIG",1,0)</f>
        <v/>
      </c>
    </row>
    <row r="93" customFormat="1" s="3">
      <c r="A93" s="35" t="n">
        <v>2018</v>
      </c>
      <c r="B93" s="35" t="n">
        <v>470</v>
      </c>
      <c r="C93" s="36" t="inlineStr">
        <is>
          <t>SUB</t>
        </is>
      </c>
      <c r="D93" s="36" t="inlineStr">
        <is>
          <t>Coal</t>
        </is>
      </c>
      <c r="E93" s="75" t="n">
        <v>41791</v>
      </c>
      <c r="F93" s="76" t="n">
        <v>17.202</v>
      </c>
      <c r="G93" s="75" t="n">
        <v>136.9</v>
      </c>
      <c r="H93" s="77">
        <f>IF(I93="","",G93/100*F93*E93)</f>
        <v/>
      </c>
      <c r="I93" s="3">
        <f>IF(OR(G93=".",F93=".",E93="."),"",E93)</f>
        <v/>
      </c>
      <c r="J93" s="3">
        <f>IF(I93="","",F93*I93)</f>
        <v/>
      </c>
      <c r="K93" s="3">
        <f>IF(C93="LIG",1,0)</f>
        <v/>
      </c>
    </row>
    <row r="94" customFormat="1" s="3">
      <c r="A94" s="35" t="n">
        <v>2018</v>
      </c>
      <c r="B94" s="35" t="n">
        <v>470</v>
      </c>
      <c r="C94" s="36" t="inlineStr">
        <is>
          <t>SUB</t>
        </is>
      </c>
      <c r="D94" s="36" t="inlineStr">
        <is>
          <t>Coal</t>
        </is>
      </c>
      <c r="E94" s="75" t="n">
        <v>56053</v>
      </c>
      <c r="F94" s="76" t="n">
        <v>17.04</v>
      </c>
      <c r="G94" s="75" t="n">
        <v>139</v>
      </c>
      <c r="H94" s="77">
        <f>IF(I94="","",G94/100*F94*E94)</f>
        <v/>
      </c>
      <c r="I94" s="3">
        <f>IF(OR(G94=".",F94=".",E94="."),"",E94)</f>
        <v/>
      </c>
      <c r="J94" s="3">
        <f>IF(I94="","",F94*I94)</f>
        <v/>
      </c>
      <c r="K94" s="3">
        <f>IF(C94="LIG",1,0)</f>
        <v/>
      </c>
    </row>
    <row r="95" customFormat="1" s="3">
      <c r="A95" s="35" t="n">
        <v>2018</v>
      </c>
      <c r="B95" s="35" t="n">
        <v>470</v>
      </c>
      <c r="C95" s="36" t="inlineStr">
        <is>
          <t>NG</t>
        </is>
      </c>
      <c r="D95" s="36" t="inlineStr">
        <is>
          <t>Natural Gas</t>
        </is>
      </c>
      <c r="E95" s="75" t="n">
        <v>233730</v>
      </c>
      <c r="F95" s="76" t="n">
        <v>1.036</v>
      </c>
      <c r="G95" s="75" t="n">
        <v>390.8</v>
      </c>
      <c r="H95" s="77">
        <f>IF(I95="","",G95/100*F95*E95)</f>
        <v/>
      </c>
      <c r="I95" s="3">
        <f>IF(OR(G95=".",F95=".",E95="."),"",E95)</f>
        <v/>
      </c>
      <c r="J95" s="3">
        <f>IF(I95="","",F95*I95)</f>
        <v/>
      </c>
      <c r="K95" s="3">
        <f>IF(C95="LIG",1,0)</f>
        <v/>
      </c>
    </row>
    <row r="96" customFormat="1" s="3">
      <c r="A96" s="35" t="n">
        <v>2018</v>
      </c>
      <c r="B96" s="35" t="n">
        <v>470</v>
      </c>
      <c r="C96" s="36" t="inlineStr">
        <is>
          <t>NG</t>
        </is>
      </c>
      <c r="D96" s="36" t="inlineStr">
        <is>
          <t>Natural Gas</t>
        </is>
      </c>
      <c r="E96" s="75" t="n">
        <v>23223</v>
      </c>
      <c r="F96" s="76" t="n">
        <v>1.036</v>
      </c>
      <c r="G96" s="75" t="n">
        <v>469.6</v>
      </c>
      <c r="H96" s="77">
        <f>IF(I96="","",G96/100*F96*E96)</f>
        <v/>
      </c>
      <c r="I96" s="3">
        <f>IF(OR(G96=".",F96=".",E96="."),"",E96)</f>
        <v/>
      </c>
      <c r="J96" s="3">
        <f>IF(I96="","",F96*I96)</f>
        <v/>
      </c>
      <c r="K96" s="3">
        <f>IF(C96="LIG",1,0)</f>
        <v/>
      </c>
    </row>
    <row r="97" customFormat="1" s="3">
      <c r="A97" s="35" t="n">
        <v>2018</v>
      </c>
      <c r="B97" s="35" t="n">
        <v>477</v>
      </c>
      <c r="C97" s="36" t="inlineStr">
        <is>
          <t>NG</t>
        </is>
      </c>
      <c r="D97" s="36" t="inlineStr">
        <is>
          <t>Natural Gas</t>
        </is>
      </c>
      <c r="E97" s="75" t="n">
        <v>1190</v>
      </c>
      <c r="F97" s="76" t="n">
        <v>1.044</v>
      </c>
      <c r="G97" s="75" t="n">
        <v>402.7</v>
      </c>
      <c r="H97" s="77">
        <f>IF(I97="","",G97/100*F97*E97)</f>
        <v/>
      </c>
      <c r="I97" s="3">
        <f>IF(OR(G97=".",F97=".",E97="."),"",E97)</f>
        <v/>
      </c>
      <c r="J97" s="3">
        <f>IF(I97="","",F97*I97)</f>
        <v/>
      </c>
      <c r="K97" s="3">
        <f>IF(C97="LIG",1,0)</f>
        <v/>
      </c>
    </row>
    <row r="98" customFormat="1" s="3">
      <c r="A98" s="35" t="n">
        <v>2018</v>
      </c>
      <c r="B98" s="35" t="n">
        <v>492</v>
      </c>
      <c r="C98" s="36" t="inlineStr">
        <is>
          <t>NG</t>
        </is>
      </c>
      <c r="D98" s="36" t="inlineStr">
        <is>
          <t>Natural Gas</t>
        </is>
      </c>
      <c r="E98" s="75" t="n">
        <v>11852</v>
      </c>
      <c r="F98" s="76" t="n">
        <v>1.045</v>
      </c>
      <c r="G98" s="75" t="n">
        <v>386.3</v>
      </c>
      <c r="H98" s="77">
        <f>IF(I98="","",G98/100*F98*E98)</f>
        <v/>
      </c>
      <c r="I98" s="3">
        <f>IF(OR(G98=".",F98=".",E98="."),"",E98)</f>
        <v/>
      </c>
      <c r="J98" s="3">
        <f>IF(I98="","",F98*I98)</f>
        <v/>
      </c>
      <c r="K98" s="3">
        <f>IF(C98="LIG",1,0)</f>
        <v/>
      </c>
    </row>
    <row r="99" customFormat="1" s="3">
      <c r="A99" s="35" t="n">
        <v>2018</v>
      </c>
      <c r="B99" s="35" t="n">
        <v>525</v>
      </c>
      <c r="C99" s="36" t="inlineStr">
        <is>
          <t>BIT</t>
        </is>
      </c>
      <c r="D99" s="36" t="inlineStr">
        <is>
          <t>Coal</t>
        </is>
      </c>
      <c r="E99" s="75" t="n">
        <v>39875</v>
      </c>
      <c r="F99" s="76" t="n">
        <v>22.631</v>
      </c>
      <c r="G99" s="75" t="n">
        <v>199.3</v>
      </c>
      <c r="H99" s="77">
        <f>IF(I99="","",G99/100*F99*E99)</f>
        <v/>
      </c>
      <c r="I99" s="3">
        <f>IF(OR(G99=".",F99=".",E99="."),"",E99)</f>
        <v/>
      </c>
      <c r="J99" s="3">
        <f>IF(I99="","",F99*I99)</f>
        <v/>
      </c>
      <c r="K99" s="3">
        <f>IF(C99="LIG",1,0)</f>
        <v/>
      </c>
    </row>
    <row r="100" customFormat="1" s="3">
      <c r="A100" s="35" t="n">
        <v>2018</v>
      </c>
      <c r="B100" s="35" t="n">
        <v>525</v>
      </c>
      <c r="C100" s="36" t="inlineStr">
        <is>
          <t>BIT</t>
        </is>
      </c>
      <c r="D100" s="36" t="inlineStr">
        <is>
          <t>Coal</t>
        </is>
      </c>
      <c r="E100" s="75" t="n">
        <v>13585</v>
      </c>
      <c r="F100" s="76" t="n">
        <v>22.638</v>
      </c>
      <c r="G100" s="75" t="n">
        <v>237</v>
      </c>
      <c r="H100" s="77">
        <f>IF(I100="","",G100/100*F100*E100)</f>
        <v/>
      </c>
      <c r="I100" s="3">
        <f>IF(OR(G100=".",F100=".",E100="."),"",E100)</f>
        <v/>
      </c>
      <c r="J100" s="3">
        <f>IF(I100="","",F100*I100)</f>
        <v/>
      </c>
      <c r="K100" s="3">
        <f>IF(C100="LIG",1,0)</f>
        <v/>
      </c>
    </row>
    <row r="101" customFormat="1" s="3">
      <c r="A101" s="35" t="n">
        <v>2018</v>
      </c>
      <c r="B101" s="35" t="n">
        <v>525</v>
      </c>
      <c r="C101" s="36" t="inlineStr">
        <is>
          <t>BIT</t>
        </is>
      </c>
      <c r="D101" s="36" t="inlineStr">
        <is>
          <t>Coal</t>
        </is>
      </c>
      <c r="E101" s="75" t="n">
        <v>39169</v>
      </c>
      <c r="F101" s="76" t="n">
        <v>22.46</v>
      </c>
      <c r="G101" s="75" t="n">
        <v>241.4</v>
      </c>
      <c r="H101" s="77">
        <f>IF(I101="","",G101/100*F101*E101)</f>
        <v/>
      </c>
      <c r="I101" s="3">
        <f>IF(OR(G101=".",F101=".",E101="."),"",E101)</f>
        <v/>
      </c>
      <c r="J101" s="3">
        <f>IF(I101="","",F101*I101)</f>
        <v/>
      </c>
      <c r="K101" s="3">
        <f>IF(C101="LIG",1,0)</f>
        <v/>
      </c>
    </row>
    <row r="102" customFormat="1" s="3">
      <c r="A102" s="35" t="n">
        <v>2018</v>
      </c>
      <c r="B102" s="35" t="n">
        <v>525</v>
      </c>
      <c r="C102" s="36" t="inlineStr">
        <is>
          <t>NG</t>
        </is>
      </c>
      <c r="D102" s="36" t="inlineStr">
        <is>
          <t>Natural Gas</t>
        </is>
      </c>
      <c r="E102" s="75" t="n">
        <v>1927</v>
      </c>
      <c r="F102" s="76" t="n">
        <v>1.05</v>
      </c>
      <c r="G102" s="75" t="n">
        <v>407.2</v>
      </c>
      <c r="H102" s="77">
        <f>IF(I102="","",G102/100*F102*E102)</f>
        <v/>
      </c>
      <c r="I102" s="3">
        <f>IF(OR(G102=".",F102=".",E102="."),"",E102)</f>
        <v/>
      </c>
      <c r="J102" s="3">
        <f>IF(I102="","",F102*I102)</f>
        <v/>
      </c>
      <c r="K102" s="3">
        <f>IF(C102="LIG",1,0)</f>
        <v/>
      </c>
    </row>
    <row r="103" customFormat="1" s="3">
      <c r="A103" s="35" t="n">
        <v>2018</v>
      </c>
      <c r="B103" s="35" t="n">
        <v>533</v>
      </c>
      <c r="C103" s="36" t="inlineStr">
        <is>
          <t>NG</t>
        </is>
      </c>
      <c r="D103" s="36" t="inlineStr">
        <is>
          <t>Natural Gas</t>
        </is>
      </c>
      <c r="E103" s="75" t="n">
        <v>256459</v>
      </c>
      <c r="F103" s="76" t="n">
        <v>1.023</v>
      </c>
      <c r="G103" s="75" t="n">
        <v>397.3</v>
      </c>
      <c r="H103" s="77">
        <f>IF(I103="","",G103/100*F103*E103)</f>
        <v/>
      </c>
      <c r="I103" s="3">
        <f>IF(OR(G103=".",F103=".",E103="."),"",E103)</f>
        <v/>
      </c>
      <c r="J103" s="3">
        <f>IF(I103="","",F103*I103)</f>
        <v/>
      </c>
      <c r="K103" s="3">
        <f>IF(C103="LIG",1,0)</f>
        <v/>
      </c>
    </row>
    <row r="104" customFormat="1" s="3">
      <c r="A104" s="35" t="n">
        <v>2018</v>
      </c>
      <c r="B104" s="35" t="n">
        <v>533</v>
      </c>
      <c r="C104" s="36" t="inlineStr">
        <is>
          <t>NG</t>
        </is>
      </c>
      <c r="D104" s="36" t="inlineStr">
        <is>
          <t>Natural Gas</t>
        </is>
      </c>
      <c r="E104" s="75" t="n">
        <v>257101</v>
      </c>
      <c r="F104" s="76" t="n">
        <v>1.023</v>
      </c>
      <c r="G104" s="75" t="n">
        <v>276.9</v>
      </c>
      <c r="H104" s="77">
        <f>IF(I104="","",G104/100*F104*E104)</f>
        <v/>
      </c>
      <c r="I104" s="3">
        <f>IF(OR(G104=".",F104=".",E104="."),"",E104)</f>
        <v/>
      </c>
      <c r="J104" s="3">
        <f>IF(I104="","",F104*I104)</f>
        <v/>
      </c>
      <c r="K104" s="3">
        <f>IF(C104="LIG",1,0)</f>
        <v/>
      </c>
    </row>
    <row r="105" customFormat="1" s="3">
      <c r="A105" s="35" t="n">
        <v>2018</v>
      </c>
      <c r="B105" s="35" t="n">
        <v>533</v>
      </c>
      <c r="C105" s="36" t="inlineStr">
        <is>
          <t>NG</t>
        </is>
      </c>
      <c r="D105" s="36" t="inlineStr">
        <is>
          <t>Natural Gas</t>
        </is>
      </c>
      <c r="E105" s="75" t="n">
        <v>257101</v>
      </c>
      <c r="F105" s="76" t="n">
        <v>1.023</v>
      </c>
      <c r="G105" s="75" t="n">
        <v>274.9</v>
      </c>
      <c r="H105" s="77">
        <f>IF(I105="","",G105/100*F105*E105)</f>
        <v/>
      </c>
      <c r="I105" s="3">
        <f>IF(OR(G105=".",F105=".",E105="."),"",E105)</f>
        <v/>
      </c>
      <c r="J105" s="3">
        <f>IF(I105="","",F105*I105)</f>
        <v/>
      </c>
      <c r="K105" s="3">
        <f>IF(C105="LIG",1,0)</f>
        <v/>
      </c>
    </row>
    <row r="106" customFormat="1" s="3">
      <c r="A106" s="35" t="n">
        <v>2018</v>
      </c>
      <c r="B106" s="35" t="n">
        <v>533</v>
      </c>
      <c r="C106" s="36" t="inlineStr">
        <is>
          <t>NG</t>
        </is>
      </c>
      <c r="D106" s="36" t="inlineStr">
        <is>
          <t>Natural Gas</t>
        </is>
      </c>
      <c r="E106" s="75" t="n">
        <v>257102</v>
      </c>
      <c r="F106" s="76" t="n">
        <v>1.023</v>
      </c>
      <c r="G106" s="75" t="n">
        <v>274.2</v>
      </c>
      <c r="H106" s="77">
        <f>IF(I106="","",G106/100*F106*E106)</f>
        <v/>
      </c>
      <c r="I106" s="3">
        <f>IF(OR(G106=".",F106=".",E106="."),"",E106)</f>
        <v/>
      </c>
      <c r="J106" s="3">
        <f>IF(I106="","",F106*I106)</f>
        <v/>
      </c>
      <c r="K106" s="3">
        <f>IF(C106="LIG",1,0)</f>
        <v/>
      </c>
    </row>
    <row r="107" customFormat="1" s="3">
      <c r="A107" s="35" t="n">
        <v>2018</v>
      </c>
      <c r="B107" s="35" t="n">
        <v>533</v>
      </c>
      <c r="C107" s="36" t="inlineStr">
        <is>
          <t>NG</t>
        </is>
      </c>
      <c r="D107" s="36" t="inlineStr">
        <is>
          <t>Natural Gas</t>
        </is>
      </c>
      <c r="E107" s="75" t="n">
        <v>257102</v>
      </c>
      <c r="F107" s="76" t="n">
        <v>1.023</v>
      </c>
      <c r="G107" s="75" t="n">
        <v>276.6</v>
      </c>
      <c r="H107" s="77">
        <f>IF(I107="","",G107/100*F107*E107)</f>
        <v/>
      </c>
      <c r="I107" s="3">
        <f>IF(OR(G107=".",F107=".",E107="."),"",E107)</f>
        <v/>
      </c>
      <c r="J107" s="3">
        <f>IF(I107="","",F107*I107)</f>
        <v/>
      </c>
      <c r="K107" s="3">
        <f>IF(C107="LIG",1,0)</f>
        <v/>
      </c>
    </row>
    <row r="108" customFormat="1" s="3">
      <c r="A108" s="35" t="n">
        <v>2018</v>
      </c>
      <c r="B108" s="35" t="n">
        <v>533</v>
      </c>
      <c r="C108" s="36" t="inlineStr">
        <is>
          <t>NG</t>
        </is>
      </c>
      <c r="D108" s="36" t="inlineStr">
        <is>
          <t>Natural Gas</t>
        </is>
      </c>
      <c r="E108" s="75" t="n">
        <v>128551</v>
      </c>
      <c r="F108" s="76" t="n">
        <v>1.023</v>
      </c>
      <c r="G108" s="75" t="n">
        <v>361.9</v>
      </c>
      <c r="H108" s="77">
        <f>IF(I108="","",G108/100*F108*E108)</f>
        <v/>
      </c>
      <c r="I108" s="3">
        <f>IF(OR(G108=".",F108=".",E108="."),"",E108)</f>
        <v/>
      </c>
      <c r="J108" s="3">
        <f>IF(I108="","",F108*I108)</f>
        <v/>
      </c>
      <c r="K108" s="3">
        <f>IF(C108="LIG",1,0)</f>
        <v/>
      </c>
    </row>
    <row r="109" customFormat="1" s="3">
      <c r="A109" s="35" t="n">
        <v>2018</v>
      </c>
      <c r="B109" s="35" t="n">
        <v>533</v>
      </c>
      <c r="C109" s="36" t="inlineStr">
        <is>
          <t>NG</t>
        </is>
      </c>
      <c r="D109" s="36" t="inlineStr">
        <is>
          <t>Natural Gas</t>
        </is>
      </c>
      <c r="E109" s="75" t="n">
        <v>128551</v>
      </c>
      <c r="F109" s="76" t="n">
        <v>1.023</v>
      </c>
      <c r="G109" s="75" t="n">
        <v>276.6</v>
      </c>
      <c r="H109" s="77">
        <f>IF(I109="","",G109/100*F109*E109)</f>
        <v/>
      </c>
      <c r="I109" s="3">
        <f>IF(OR(G109=".",F109=".",E109="."),"",E109)</f>
        <v/>
      </c>
      <c r="J109" s="3">
        <f>IF(I109="","",F109*I109)</f>
        <v/>
      </c>
      <c r="K109" s="3">
        <f>IF(C109="LIG",1,0)</f>
        <v/>
      </c>
    </row>
    <row r="110" customFormat="1" s="3">
      <c r="A110" s="35" t="n">
        <v>2018</v>
      </c>
      <c r="B110" s="35" t="n">
        <v>533</v>
      </c>
      <c r="C110" s="36" t="inlineStr">
        <is>
          <t>NG</t>
        </is>
      </c>
      <c r="D110" s="36" t="inlineStr">
        <is>
          <t>Natural Gas</t>
        </is>
      </c>
      <c r="E110" s="75" t="n">
        <v>128551</v>
      </c>
      <c r="F110" s="76" t="n">
        <v>1.023</v>
      </c>
      <c r="G110" s="75" t="n">
        <v>311.1</v>
      </c>
      <c r="H110" s="77">
        <f>IF(I110="","",G110/100*F110*E110)</f>
        <v/>
      </c>
      <c r="I110" s="3">
        <f>IF(OR(G110=".",F110=".",E110="."),"",E110)</f>
        <v/>
      </c>
      <c r="J110" s="3">
        <f>IF(I110="","",F110*I110)</f>
        <v/>
      </c>
      <c r="K110" s="3">
        <f>IF(C110="LIG",1,0)</f>
        <v/>
      </c>
    </row>
    <row r="111" customFormat="1" s="3">
      <c r="A111" s="35" t="n">
        <v>2018</v>
      </c>
      <c r="B111" s="35" t="n">
        <v>533</v>
      </c>
      <c r="C111" s="36" t="inlineStr">
        <is>
          <t>NG</t>
        </is>
      </c>
      <c r="D111" s="36" t="inlineStr">
        <is>
          <t>Natural Gas</t>
        </is>
      </c>
      <c r="E111" s="75" t="n">
        <v>128551</v>
      </c>
      <c r="F111" s="76" t="n">
        <v>1.023</v>
      </c>
      <c r="G111" s="75" t="n">
        <v>332.4</v>
      </c>
      <c r="H111" s="77">
        <f>IF(I111="","",G111/100*F111*E111)</f>
        <v/>
      </c>
      <c r="I111" s="3">
        <f>IF(OR(G111=".",F111=".",E111="."),"",E111)</f>
        <v/>
      </c>
      <c r="J111" s="3">
        <f>IF(I111="","",F111*I111)</f>
        <v/>
      </c>
      <c r="K111" s="3">
        <f>IF(C111="LIG",1,0)</f>
        <v/>
      </c>
    </row>
    <row r="112" customFormat="1" s="3">
      <c r="A112" s="35" t="n">
        <v>2018</v>
      </c>
      <c r="B112" s="35" t="n">
        <v>533</v>
      </c>
      <c r="C112" s="36" t="inlineStr">
        <is>
          <t>NG</t>
        </is>
      </c>
      <c r="D112" s="36" t="inlineStr">
        <is>
          <t>Natural Gas</t>
        </is>
      </c>
      <c r="E112" s="75" t="n">
        <v>128242</v>
      </c>
      <c r="F112" s="76" t="n">
        <v>1.023</v>
      </c>
      <c r="G112" s="75" t="n">
        <v>366.8</v>
      </c>
      <c r="H112" s="77">
        <f>IF(I112="","",G112/100*F112*E112)</f>
        <v/>
      </c>
      <c r="I112" s="3">
        <f>IF(OR(G112=".",F112=".",E112="."),"",E112)</f>
        <v/>
      </c>
      <c r="J112" s="3">
        <f>IF(I112="","",F112*I112)</f>
        <v/>
      </c>
      <c r="K112" s="3">
        <f>IF(C112="LIG",1,0)</f>
        <v/>
      </c>
    </row>
    <row r="113" customFormat="1" s="3">
      <c r="A113" s="35" t="n">
        <v>2018</v>
      </c>
      <c r="B113" s="35" t="n">
        <v>533</v>
      </c>
      <c r="C113" s="36" t="inlineStr">
        <is>
          <t>NG</t>
        </is>
      </c>
      <c r="D113" s="36" t="inlineStr">
        <is>
          <t>Natural Gas</t>
        </is>
      </c>
      <c r="E113" s="75" t="n">
        <v>128551</v>
      </c>
      <c r="F113" s="76" t="n">
        <v>1.023</v>
      </c>
      <c r="G113" s="75" t="n">
        <v>304.4</v>
      </c>
      <c r="H113" s="77">
        <f>IF(I113="","",G113/100*F113*E113)</f>
        <v/>
      </c>
      <c r="I113" s="3">
        <f>IF(OR(G113=".",F113=".",E113="."),"",E113)</f>
        <v/>
      </c>
      <c r="J113" s="3">
        <f>IF(I113="","",F113*I113)</f>
        <v/>
      </c>
      <c r="K113" s="3">
        <f>IF(C113="LIG",1,0)</f>
        <v/>
      </c>
    </row>
    <row r="114" customFormat="1" s="3">
      <c r="A114" s="35" t="n">
        <v>2018</v>
      </c>
      <c r="B114" s="35" t="n">
        <v>533</v>
      </c>
      <c r="C114" s="36" t="inlineStr">
        <is>
          <t>NG</t>
        </is>
      </c>
      <c r="D114" s="36" t="inlineStr">
        <is>
          <t>Natural Gas</t>
        </is>
      </c>
      <c r="E114" s="75" t="n">
        <v>965953</v>
      </c>
      <c r="F114" s="76" t="n">
        <v>1.023</v>
      </c>
      <c r="G114" s="75" t="n">
        <v>383.2</v>
      </c>
      <c r="H114" s="77">
        <f>IF(I114="","",G114/100*F114*E114)</f>
        <v/>
      </c>
      <c r="I114" s="3">
        <f>IF(OR(G114=".",F114=".",E114="."),"",E114)</f>
        <v/>
      </c>
      <c r="J114" s="3">
        <f>IF(I114="","",F114*I114)</f>
        <v/>
      </c>
      <c r="K114" s="3">
        <f>IF(C114="LIG",1,0)</f>
        <v/>
      </c>
    </row>
    <row r="115" customFormat="1" s="3">
      <c r="A115" s="35" t="n">
        <v>2018</v>
      </c>
      <c r="B115" s="35" t="n">
        <v>546</v>
      </c>
      <c r="C115" s="36" t="inlineStr">
        <is>
          <t>DFO</t>
        </is>
      </c>
      <c r="D115" s="36" t="inlineStr">
        <is>
          <t>Petroleum</t>
        </is>
      </c>
      <c r="E115" s="75" t="n">
        <v>940</v>
      </c>
      <c r="F115" s="76" t="n">
        <v>5.825</v>
      </c>
      <c r="G115" s="75" t="inlineStr">
        <is>
          <t>.</t>
        </is>
      </c>
      <c r="H115" s="77">
        <f>IF(I115="","",G115/100*F115*E115)</f>
        <v/>
      </c>
      <c r="I115" s="3">
        <f>IF(OR(G115=".",F115=".",E115="."),"",E115)</f>
        <v/>
      </c>
      <c r="J115" s="3">
        <f>IF(I115="","",F115*I115)</f>
        <v/>
      </c>
      <c r="K115" s="3">
        <f>IF(C115="LIG",1,0)</f>
        <v/>
      </c>
    </row>
    <row r="116" customFormat="1" s="3">
      <c r="A116" s="35" t="n">
        <v>2018</v>
      </c>
      <c r="B116" s="35" t="n">
        <v>546</v>
      </c>
      <c r="C116" s="36" t="inlineStr">
        <is>
          <t>NG</t>
        </is>
      </c>
      <c r="D116" s="36" t="inlineStr">
        <is>
          <t>Natural Gas</t>
        </is>
      </c>
      <c r="E116" s="75" t="n">
        <v>4028</v>
      </c>
      <c r="F116" s="76" t="n">
        <v>1.03</v>
      </c>
      <c r="G116" s="75" t="inlineStr">
        <is>
          <t>.</t>
        </is>
      </c>
      <c r="H116" s="77">
        <f>IF(I116="","",G116/100*F116*E116)</f>
        <v/>
      </c>
      <c r="I116" s="3">
        <f>IF(OR(G116=".",F116=".",E116="."),"",E116)</f>
        <v/>
      </c>
      <c r="J116" s="3">
        <f>IF(I116="","",F116*I116)</f>
        <v/>
      </c>
      <c r="K116" s="3">
        <f>IF(C116="LIG",1,0)</f>
        <v/>
      </c>
    </row>
    <row r="117" customFormat="1" s="3">
      <c r="A117" s="35" t="n">
        <v>2018</v>
      </c>
      <c r="B117" s="35" t="n">
        <v>546</v>
      </c>
      <c r="C117" s="36" t="inlineStr">
        <is>
          <t>RFO</t>
        </is>
      </c>
      <c r="D117" s="36" t="inlineStr">
        <is>
          <t>Petroleum</t>
        </is>
      </c>
      <c r="E117" s="75" t="n">
        <v>52744</v>
      </c>
      <c r="F117" s="76" t="n">
        <v>5.825</v>
      </c>
      <c r="G117" s="75" t="inlineStr">
        <is>
          <t>.</t>
        </is>
      </c>
      <c r="H117" s="77">
        <f>IF(I117="","",G117/100*F117*E117)</f>
        <v/>
      </c>
      <c r="I117" s="3">
        <f>IF(OR(G117=".",F117=".",E117="."),"",E117)</f>
        <v/>
      </c>
      <c r="J117" s="3">
        <f>IF(I117="","",F117*I117)</f>
        <v/>
      </c>
      <c r="K117" s="3">
        <f>IF(C117="LIG",1,0)</f>
        <v/>
      </c>
    </row>
    <row r="118" customFormat="1" s="3">
      <c r="A118" s="35" t="n">
        <v>2018</v>
      </c>
      <c r="B118" s="35" t="n">
        <v>546</v>
      </c>
      <c r="C118" s="36" t="inlineStr">
        <is>
          <t>RFO</t>
        </is>
      </c>
      <c r="D118" s="36" t="inlineStr">
        <is>
          <t>Petroleum</t>
        </is>
      </c>
      <c r="E118" s="75" t="n">
        <v>51983</v>
      </c>
      <c r="F118" s="76" t="n">
        <v>6.2</v>
      </c>
      <c r="G118" s="75" t="inlineStr">
        <is>
          <t>.</t>
        </is>
      </c>
      <c r="H118" s="77">
        <f>IF(I118="","",G118/100*F118*E118)</f>
        <v/>
      </c>
      <c r="I118" s="3">
        <f>IF(OR(G118=".",F118=".",E118="."),"",E118)</f>
        <v/>
      </c>
      <c r="J118" s="3">
        <f>IF(I118="","",F118*I118)</f>
        <v/>
      </c>
      <c r="K118" s="3">
        <f>IF(C118="LIG",1,0)</f>
        <v/>
      </c>
    </row>
    <row r="119" customFormat="1" s="3">
      <c r="A119" s="35" t="n">
        <v>2018</v>
      </c>
      <c r="B119" s="35" t="n">
        <v>562</v>
      </c>
      <c r="C119" s="36" t="inlineStr">
        <is>
          <t>DFO</t>
        </is>
      </c>
      <c r="D119" s="36" t="inlineStr">
        <is>
          <t>Petroleum</t>
        </is>
      </c>
      <c r="E119" s="75" t="n">
        <v>849</v>
      </c>
      <c r="F119" s="76" t="n">
        <v>5.67</v>
      </c>
      <c r="G119" s="75" t="inlineStr">
        <is>
          <t>.</t>
        </is>
      </c>
      <c r="H119" s="77">
        <f>IF(I119="","",G119/100*F119*E119)</f>
        <v/>
      </c>
      <c r="I119" s="3">
        <f>IF(OR(G119=".",F119=".",E119="."),"",E119)</f>
        <v/>
      </c>
      <c r="J119" s="3">
        <f>IF(I119="","",F119*I119)</f>
        <v/>
      </c>
      <c r="K119" s="3">
        <f>IF(C119="LIG",1,0)</f>
        <v/>
      </c>
    </row>
    <row r="120" customFormat="1" s="3">
      <c r="A120" s="35" t="n">
        <v>2018</v>
      </c>
      <c r="B120" s="35" t="n">
        <v>562</v>
      </c>
      <c r="C120" s="36" t="inlineStr">
        <is>
          <t>NG</t>
        </is>
      </c>
      <c r="D120" s="36" t="inlineStr">
        <is>
          <t>Natural Gas</t>
        </is>
      </c>
      <c r="E120" s="75" t="n">
        <v>239</v>
      </c>
      <c r="F120" s="76" t="n">
        <v>1.03</v>
      </c>
      <c r="G120" s="75" t="inlineStr">
        <is>
          <t>.</t>
        </is>
      </c>
      <c r="H120" s="77">
        <f>IF(I120="","",G120/100*F120*E120)</f>
        <v/>
      </c>
      <c r="I120" s="3">
        <f>IF(OR(G120=".",F120=".",E120="."),"",E120)</f>
        <v/>
      </c>
      <c r="J120" s="3">
        <f>IF(I120="","",F120*I120)</f>
        <v/>
      </c>
      <c r="K120" s="3">
        <f>IF(C120="LIG",1,0)</f>
        <v/>
      </c>
    </row>
    <row r="121" customFormat="1" s="3">
      <c r="A121" s="35" t="n">
        <v>2018</v>
      </c>
      <c r="B121" s="35" t="n">
        <v>564</v>
      </c>
      <c r="C121" s="36" t="inlineStr">
        <is>
          <t>BIT</t>
        </is>
      </c>
      <c r="D121" s="36" t="inlineStr">
        <is>
          <t>Coal</t>
        </is>
      </c>
      <c r="E121" s="75" t="n">
        <v>108966</v>
      </c>
      <c r="F121" s="76" t="n">
        <v>23.73</v>
      </c>
      <c r="G121" s="75" t="n">
        <v>253</v>
      </c>
      <c r="H121" s="77">
        <f>IF(I121="","",G121/100*F121*E121)</f>
        <v/>
      </c>
      <c r="I121" s="3">
        <f>IF(OR(G121=".",F121=".",E121="."),"",E121)</f>
        <v/>
      </c>
      <c r="J121" s="3">
        <f>IF(I121="","",F121*I121)</f>
        <v/>
      </c>
      <c r="K121" s="3">
        <f>IF(C121="LIG",1,0)</f>
        <v/>
      </c>
    </row>
    <row r="122" customFormat="1" s="3">
      <c r="A122" s="35" t="n">
        <v>2018</v>
      </c>
      <c r="B122" s="35" t="n">
        <v>564</v>
      </c>
      <c r="C122" s="36" t="inlineStr">
        <is>
          <t>BIT</t>
        </is>
      </c>
      <c r="D122" s="36" t="inlineStr">
        <is>
          <t>Coal</t>
        </is>
      </c>
      <c r="E122" s="75" t="n">
        <v>95114</v>
      </c>
      <c r="F122" s="76" t="n">
        <v>23.65</v>
      </c>
      <c r="G122" s="75" t="n">
        <v>265</v>
      </c>
      <c r="H122" s="77">
        <f>IF(I122="","",G122/100*F122*E122)</f>
        <v/>
      </c>
      <c r="I122" s="3">
        <f>IF(OR(G122=".",F122=".",E122="."),"",E122)</f>
        <v/>
      </c>
      <c r="J122" s="3">
        <f>IF(I122="","",F122*I122)</f>
        <v/>
      </c>
      <c r="K122" s="3">
        <f>IF(C122="LIG",1,0)</f>
        <v/>
      </c>
    </row>
    <row r="123" customFormat="1" s="3">
      <c r="A123" s="35" t="n">
        <v>2018</v>
      </c>
      <c r="B123" s="35" t="n">
        <v>564</v>
      </c>
      <c r="C123" s="36" t="inlineStr">
        <is>
          <t>NG</t>
        </is>
      </c>
      <c r="D123" s="36" t="inlineStr">
        <is>
          <t>Natural Gas</t>
        </is>
      </c>
      <c r="E123" s="75" t="n">
        <v>663442</v>
      </c>
      <c r="F123" s="76" t="n">
        <v>1.023</v>
      </c>
      <c r="G123" s="75" t="n">
        <v>487</v>
      </c>
      <c r="H123" s="77">
        <f>IF(I123="","",G123/100*F123*E123)</f>
        <v/>
      </c>
      <c r="I123" s="3">
        <f>IF(OR(G123=".",F123=".",E123="."),"",E123)</f>
        <v/>
      </c>
      <c r="J123" s="3">
        <f>IF(I123="","",F123*I123)</f>
        <v/>
      </c>
      <c r="K123" s="3">
        <f>IF(C123="LIG",1,0)</f>
        <v/>
      </c>
    </row>
    <row r="124" customFormat="1" s="3">
      <c r="A124" s="35" t="n">
        <v>2018</v>
      </c>
      <c r="B124" s="35" t="n">
        <v>564</v>
      </c>
      <c r="C124" s="36" t="inlineStr">
        <is>
          <t>NG</t>
        </is>
      </c>
      <c r="D124" s="36" t="inlineStr">
        <is>
          <t>Natural Gas</t>
        </is>
      </c>
      <c r="E124" s="75" t="n">
        <v>44401</v>
      </c>
      <c r="F124" s="76" t="n">
        <v>1.024</v>
      </c>
      <c r="G124" s="75" t="n">
        <v>851</v>
      </c>
      <c r="H124" s="77">
        <f>IF(I124="","",G124/100*F124*E124)</f>
        <v/>
      </c>
      <c r="I124" s="3">
        <f>IF(OR(G124=".",F124=".",E124="."),"",E124)</f>
        <v/>
      </c>
      <c r="J124" s="3">
        <f>IF(I124="","",F124*I124)</f>
        <v/>
      </c>
      <c r="K124" s="3">
        <f>IF(C124="LIG",1,0)</f>
        <v/>
      </c>
    </row>
    <row r="125" customFormat="1" s="3">
      <c r="A125" s="35" t="n">
        <v>2018</v>
      </c>
      <c r="B125" s="35" t="n">
        <v>568</v>
      </c>
      <c r="C125" s="36" t="inlineStr">
        <is>
          <t>DFO</t>
        </is>
      </c>
      <c r="D125" s="36" t="inlineStr">
        <is>
          <t>Petroleum</t>
        </is>
      </c>
      <c r="E125" s="75" t="n">
        <v>1439</v>
      </c>
      <c r="F125" s="76" t="n">
        <v>5.8</v>
      </c>
      <c r="G125" s="75" t="inlineStr">
        <is>
          <t>.</t>
        </is>
      </c>
      <c r="H125" s="77">
        <f>IF(I125="","",G125/100*F125*E125)</f>
        <v/>
      </c>
      <c r="I125" s="3">
        <f>IF(OR(G125=".",F125=".",E125="."),"",E125)</f>
        <v/>
      </c>
      <c r="J125" s="3">
        <f>IF(I125="","",F125*I125)</f>
        <v/>
      </c>
      <c r="K125" s="3">
        <f>IF(C125="LIG",1,0)</f>
        <v/>
      </c>
    </row>
    <row r="126" customFormat="1" s="3">
      <c r="A126" s="35" t="n">
        <v>2018</v>
      </c>
      <c r="B126" s="35" t="n">
        <v>593</v>
      </c>
      <c r="C126" s="36" t="inlineStr">
        <is>
          <t>DFO</t>
        </is>
      </c>
      <c r="D126" s="36" t="inlineStr">
        <is>
          <t>Petroleum</t>
        </is>
      </c>
      <c r="E126" s="75" t="n">
        <v>133</v>
      </c>
      <c r="F126" s="76" t="n">
        <v>5.858</v>
      </c>
      <c r="G126" s="75" t="inlineStr">
        <is>
          <t>.</t>
        </is>
      </c>
      <c r="H126" s="77">
        <f>IF(I126="","",G126/100*F126*E126)</f>
        <v/>
      </c>
      <c r="I126" s="3">
        <f>IF(OR(G126=".",F126=".",E126="."),"",E126)</f>
        <v/>
      </c>
      <c r="J126" s="3">
        <f>IF(I126="","",F126*I126)</f>
        <v/>
      </c>
      <c r="K126" s="3">
        <f>IF(C126="LIG",1,0)</f>
        <v/>
      </c>
    </row>
    <row r="127" customFormat="1" s="3">
      <c r="A127" s="35" t="n">
        <v>2018</v>
      </c>
      <c r="B127" s="35" t="n">
        <v>593</v>
      </c>
      <c r="C127" s="36" t="inlineStr">
        <is>
          <t>NG</t>
        </is>
      </c>
      <c r="D127" s="36" t="inlineStr">
        <is>
          <t>Natural Gas</t>
        </is>
      </c>
      <c r="E127" s="75" t="n">
        <v>46105</v>
      </c>
      <c r="F127" s="76" t="n">
        <v>1.033</v>
      </c>
      <c r="G127" s="75" t="inlineStr">
        <is>
          <t>.</t>
        </is>
      </c>
      <c r="H127" s="77">
        <f>IF(I127="","",G127/100*F127*E127)</f>
        <v/>
      </c>
      <c r="I127" s="3">
        <f>IF(OR(G127=".",F127=".",E127="."),"",E127)</f>
        <v/>
      </c>
      <c r="J127" s="3">
        <f>IF(I127="","",F127*I127)</f>
        <v/>
      </c>
      <c r="K127" s="3">
        <f>IF(C127="LIG",1,0)</f>
        <v/>
      </c>
    </row>
    <row r="128" customFormat="1" s="3">
      <c r="A128" s="35" t="n">
        <v>2018</v>
      </c>
      <c r="B128" s="35" t="n">
        <v>593</v>
      </c>
      <c r="C128" s="36" t="inlineStr">
        <is>
          <t>RFO</t>
        </is>
      </c>
      <c r="D128" s="36" t="inlineStr">
        <is>
          <t>Petroleum</t>
        </is>
      </c>
      <c r="E128" s="75" t="n">
        <v>90876</v>
      </c>
      <c r="F128" s="76" t="n">
        <v>6.349</v>
      </c>
      <c r="G128" s="75" t="inlineStr">
        <is>
          <t>.</t>
        </is>
      </c>
      <c r="H128" s="77">
        <f>IF(I128="","",G128/100*F128*E128)</f>
        <v/>
      </c>
      <c r="I128" s="3">
        <f>IF(OR(G128=".",F128=".",E128="."),"",E128)</f>
        <v/>
      </c>
      <c r="J128" s="3">
        <f>IF(I128="","",F128*I128)</f>
        <v/>
      </c>
      <c r="K128" s="3">
        <f>IF(C128="LIG",1,0)</f>
        <v/>
      </c>
    </row>
    <row r="129" customFormat="1" s="3">
      <c r="A129" s="35" t="n">
        <v>2018</v>
      </c>
      <c r="B129" s="35" t="n">
        <v>594</v>
      </c>
      <c r="C129" s="36" t="inlineStr">
        <is>
          <t>DFO</t>
        </is>
      </c>
      <c r="D129" s="36" t="inlineStr">
        <is>
          <t>Petroleum</t>
        </is>
      </c>
      <c r="E129" s="75" t="n">
        <v>3587</v>
      </c>
      <c r="F129" s="76" t="n">
        <v>5.67</v>
      </c>
      <c r="G129" s="75" t="inlineStr">
        <is>
          <t>.</t>
        </is>
      </c>
      <c r="H129" s="77">
        <f>IF(I129="","",G129/100*F129*E129)</f>
        <v/>
      </c>
      <c r="I129" s="3">
        <f>IF(OR(G129=".",F129=".",E129="."),"",E129)</f>
        <v/>
      </c>
      <c r="J129" s="3">
        <f>IF(I129="","",F129*I129)</f>
        <v/>
      </c>
      <c r="K129" s="3">
        <f>IF(C129="LIG",1,0)</f>
        <v/>
      </c>
    </row>
    <row r="130" customFormat="1" s="3">
      <c r="A130" s="35" t="n">
        <v>2018</v>
      </c>
      <c r="B130" s="35" t="n">
        <v>602</v>
      </c>
      <c r="C130" s="36" t="inlineStr">
        <is>
          <t>DFO</t>
        </is>
      </c>
      <c r="D130" s="36" t="inlineStr">
        <is>
          <t>Petroleum</t>
        </is>
      </c>
      <c r="E130" s="75" t="n">
        <v>3788</v>
      </c>
      <c r="F130" s="76" t="n">
        <v>5.8</v>
      </c>
      <c r="G130" s="75" t="inlineStr">
        <is>
          <t>.</t>
        </is>
      </c>
      <c r="H130" s="77">
        <f>IF(I130="","",G130/100*F130*E130)</f>
        <v/>
      </c>
      <c r="I130" s="3">
        <f>IF(OR(G130=".",F130=".",E130="."),"",E130)</f>
        <v/>
      </c>
      <c r="J130" s="3">
        <f>IF(I130="","",F130*I130)</f>
        <v/>
      </c>
      <c r="K130" s="3">
        <f>IF(C130="LIG",1,0)</f>
        <v/>
      </c>
    </row>
    <row r="131" customFormat="1" s="3">
      <c r="A131" s="35" t="n">
        <v>2018</v>
      </c>
      <c r="B131" s="35" t="n">
        <v>602</v>
      </c>
      <c r="C131" s="36" t="inlineStr">
        <is>
          <t>BIT</t>
        </is>
      </c>
      <c r="D131" s="36" t="inlineStr">
        <is>
          <t>Coal</t>
        </is>
      </c>
      <c r="E131" s="75" t="n">
        <v>172300</v>
      </c>
      <c r="F131" s="76" t="n">
        <v>25.85</v>
      </c>
      <c r="G131" s="75" t="inlineStr">
        <is>
          <t>.</t>
        </is>
      </c>
      <c r="H131" s="77">
        <f>IF(I131="","",G131/100*F131*E131)</f>
        <v/>
      </c>
      <c r="I131" s="3">
        <f>IF(OR(G131=".",F131=".",E131="."),"",E131)</f>
        <v/>
      </c>
      <c r="J131" s="3">
        <f>IF(I131="","",F131*I131)</f>
        <v/>
      </c>
      <c r="K131" s="3">
        <f>IF(C131="LIG",1,0)</f>
        <v/>
      </c>
    </row>
    <row r="132" customFormat="1" s="3">
      <c r="A132" s="35" t="n">
        <v>2018</v>
      </c>
      <c r="B132" s="35" t="n">
        <v>607</v>
      </c>
      <c r="C132" s="36" t="inlineStr">
        <is>
          <t>NG</t>
        </is>
      </c>
      <c r="D132" s="36" t="inlineStr">
        <is>
          <t>Natural Gas</t>
        </is>
      </c>
      <c r="E132" s="75" t="n">
        <v>107</v>
      </c>
      <c r="F132" s="76" t="n">
        <v>1.1</v>
      </c>
      <c r="G132" s="75" t="n">
        <v>158.7</v>
      </c>
      <c r="H132" s="77">
        <f>IF(I132="","",G132/100*F132*E132)</f>
        <v/>
      </c>
      <c r="I132" s="3">
        <f>IF(OR(G132=".",F132=".",E132="."),"",E132)</f>
        <v/>
      </c>
      <c r="J132" s="3">
        <f>IF(I132="","",F132*I132)</f>
        <v/>
      </c>
      <c r="K132" s="3">
        <f>IF(C132="LIG",1,0)</f>
        <v/>
      </c>
    </row>
    <row r="133" customFormat="1" s="3">
      <c r="A133" s="35" t="n">
        <v>2018</v>
      </c>
      <c r="B133" s="35" t="n">
        <v>607</v>
      </c>
      <c r="C133" s="36" t="inlineStr">
        <is>
          <t>NG</t>
        </is>
      </c>
      <c r="D133" s="36" t="inlineStr">
        <is>
          <t>Natural Gas</t>
        </is>
      </c>
      <c r="E133" s="75" t="n">
        <v>54</v>
      </c>
      <c r="F133" s="76" t="n">
        <v>1.1</v>
      </c>
      <c r="G133" s="75" t="n">
        <v>161.4</v>
      </c>
      <c r="H133" s="77">
        <f>IF(I133="","",G133/100*F133*E133)</f>
        <v/>
      </c>
      <c r="I133" s="3">
        <f>IF(OR(G133=".",F133=".",E133="."),"",E133)</f>
        <v/>
      </c>
      <c r="J133" s="3">
        <f>IF(I133="","",F133*I133)</f>
        <v/>
      </c>
      <c r="K133" s="3">
        <f>IF(C133="LIG",1,0)</f>
        <v/>
      </c>
    </row>
    <row r="134" customFormat="1" s="3">
      <c r="A134" s="35" t="n">
        <v>2018</v>
      </c>
      <c r="B134" s="35" t="n">
        <v>607</v>
      </c>
      <c r="C134" s="36" t="inlineStr">
        <is>
          <t>NG</t>
        </is>
      </c>
      <c r="D134" s="36" t="inlineStr">
        <is>
          <t>Natural Gas</t>
        </is>
      </c>
      <c r="E134" s="75" t="n">
        <v>107</v>
      </c>
      <c r="F134" s="76" t="n">
        <v>1.1</v>
      </c>
      <c r="G134" s="75" t="n">
        <v>124.9</v>
      </c>
      <c r="H134" s="77">
        <f>IF(I134="","",G134/100*F134*E134)</f>
        <v/>
      </c>
      <c r="I134" s="3">
        <f>IF(OR(G134=".",F134=".",E134="."),"",E134)</f>
        <v/>
      </c>
      <c r="J134" s="3">
        <f>IF(I134="","",F134*I134)</f>
        <v/>
      </c>
      <c r="K134" s="3">
        <f>IF(C134="LIG",1,0)</f>
        <v/>
      </c>
    </row>
    <row r="135" customFormat="1" s="3">
      <c r="A135" s="35" t="n">
        <v>2018</v>
      </c>
      <c r="B135" s="35" t="n">
        <v>607</v>
      </c>
      <c r="C135" s="36" t="inlineStr">
        <is>
          <t>NG</t>
        </is>
      </c>
      <c r="D135" s="36" t="inlineStr">
        <is>
          <t>Natural Gas</t>
        </is>
      </c>
      <c r="E135" s="75" t="n">
        <v>198</v>
      </c>
      <c r="F135" s="76" t="n">
        <v>1.1</v>
      </c>
      <c r="G135" s="75" t="n">
        <v>298.4</v>
      </c>
      <c r="H135" s="77">
        <f>IF(I135="","",G135/100*F135*E135)</f>
        <v/>
      </c>
      <c r="I135" s="3">
        <f>IF(OR(G135=".",F135=".",E135="."),"",E135)</f>
        <v/>
      </c>
      <c r="J135" s="3">
        <f>IF(I135="","",F135*I135)</f>
        <v/>
      </c>
      <c r="K135" s="3">
        <f>IF(C135="LIG",1,0)</f>
        <v/>
      </c>
    </row>
    <row r="136" customFormat="1" s="3">
      <c r="A136" s="35" t="n">
        <v>2018</v>
      </c>
      <c r="B136" s="35" t="n">
        <v>607</v>
      </c>
      <c r="C136" s="36" t="inlineStr">
        <is>
          <t>NG</t>
        </is>
      </c>
      <c r="D136" s="36" t="inlineStr">
        <is>
          <t>Natural Gas</t>
        </is>
      </c>
      <c r="E136" s="75" t="n">
        <v>26990</v>
      </c>
      <c r="F136" s="76" t="n">
        <v>1.1</v>
      </c>
      <c r="G136" s="75" t="n">
        <v>237.3</v>
      </c>
      <c r="H136" s="77">
        <f>IF(I136="","",G136/100*F136*E136)</f>
        <v/>
      </c>
      <c r="I136" s="3">
        <f>IF(OR(G136=".",F136=".",E136="."),"",E136)</f>
        <v/>
      </c>
      <c r="J136" s="3">
        <f>IF(I136="","",F136*I136)</f>
        <v/>
      </c>
      <c r="K136" s="3">
        <f>IF(C136="LIG",1,0)</f>
        <v/>
      </c>
    </row>
    <row r="137" customFormat="1" s="3">
      <c r="A137" s="35" t="n">
        <v>2018</v>
      </c>
      <c r="B137" s="35" t="n">
        <v>609</v>
      </c>
      <c r="C137" s="36" t="inlineStr">
        <is>
          <t>NG</t>
        </is>
      </c>
      <c r="D137" s="36" t="inlineStr">
        <is>
          <t>Natural Gas</t>
        </is>
      </c>
      <c r="E137" s="75" t="n">
        <v>4685572</v>
      </c>
      <c r="F137" s="76" t="n">
        <v>1.024</v>
      </c>
      <c r="G137" s="75" t="n">
        <v>530.5</v>
      </c>
      <c r="H137" s="77">
        <f>IF(I137="","",G137/100*F137*E137)</f>
        <v/>
      </c>
      <c r="I137" s="3">
        <f>IF(OR(G137=".",F137=".",E137="."),"",E137)</f>
        <v/>
      </c>
      <c r="J137" s="3">
        <f>IF(I137="","",F137*I137)</f>
        <v/>
      </c>
      <c r="K137" s="3">
        <f>IF(C137="LIG",1,0)</f>
        <v/>
      </c>
    </row>
    <row r="138" customFormat="1" s="3">
      <c r="A138" s="35" t="n">
        <v>2018</v>
      </c>
      <c r="B138" s="35" t="n">
        <v>612</v>
      </c>
      <c r="C138" s="36" t="inlineStr">
        <is>
          <t>NG</t>
        </is>
      </c>
      <c r="D138" s="36" t="inlineStr">
        <is>
          <t>Natural Gas</t>
        </is>
      </c>
      <c r="E138" s="75" t="n">
        <v>5025141</v>
      </c>
      <c r="F138" s="76" t="n">
        <v>1.018</v>
      </c>
      <c r="G138" s="75" t="n">
        <v>530</v>
      </c>
      <c r="H138" s="77">
        <f>IF(I138="","",G138/100*F138*E138)</f>
        <v/>
      </c>
      <c r="I138" s="3">
        <f>IF(OR(G138=".",F138=".",E138="."),"",E138)</f>
        <v/>
      </c>
      <c r="J138" s="3">
        <f>IF(I138="","",F138*I138)</f>
        <v/>
      </c>
      <c r="K138" s="3">
        <f>IF(C138="LIG",1,0)</f>
        <v/>
      </c>
    </row>
    <row r="139" customFormat="1" s="3">
      <c r="A139" s="35" t="n">
        <v>2018</v>
      </c>
      <c r="B139" s="35" t="n">
        <v>613</v>
      </c>
      <c r="C139" s="36" t="inlineStr">
        <is>
          <t>NG</t>
        </is>
      </c>
      <c r="D139" s="36" t="inlineStr">
        <is>
          <t>Natural Gas</t>
        </is>
      </c>
      <c r="E139" s="75" t="n">
        <v>580014</v>
      </c>
      <c r="F139" s="76" t="n">
        <v>1.022</v>
      </c>
      <c r="G139" s="75" t="n">
        <v>530.5</v>
      </c>
      <c r="H139" s="77">
        <f>IF(I139="","",G139/100*F139*E139)</f>
        <v/>
      </c>
      <c r="I139" s="3">
        <f>IF(OR(G139=".",F139=".",E139="."),"",E139)</f>
        <v/>
      </c>
      <c r="J139" s="3">
        <f>IF(I139="","",F139*I139)</f>
        <v/>
      </c>
      <c r="K139" s="3">
        <f>IF(C139="LIG",1,0)</f>
        <v/>
      </c>
    </row>
    <row r="140" customFormat="1" s="3">
      <c r="A140" s="35" t="n">
        <v>2018</v>
      </c>
      <c r="B140" s="35" t="n">
        <v>617</v>
      </c>
      <c r="C140" s="36" t="inlineStr">
        <is>
          <t>NG</t>
        </is>
      </c>
      <c r="D140" s="36" t="inlineStr">
        <is>
          <t>Natural Gas</t>
        </is>
      </c>
      <c r="E140" s="75" t="n">
        <v>4047698</v>
      </c>
      <c r="F140" s="76" t="n">
        <v>1.022</v>
      </c>
      <c r="G140" s="75" t="n">
        <v>530.5</v>
      </c>
      <c r="H140" s="77">
        <f>IF(I140="","",G140/100*F140*E140)</f>
        <v/>
      </c>
      <c r="I140" s="3">
        <f>IF(OR(G140=".",F140=".",E140="."),"",E140)</f>
        <v/>
      </c>
      <c r="J140" s="3">
        <f>IF(I140="","",F140*I140)</f>
        <v/>
      </c>
      <c r="K140" s="3">
        <f>IF(C140="LIG",1,0)</f>
        <v/>
      </c>
    </row>
    <row r="141" customFormat="1" s="3">
      <c r="A141" s="35" t="n">
        <v>2018</v>
      </c>
      <c r="B141" s="35" t="n">
        <v>619</v>
      </c>
      <c r="C141" s="36" t="inlineStr">
        <is>
          <t>NG</t>
        </is>
      </c>
      <c r="D141" s="36" t="inlineStr">
        <is>
          <t>Natural Gas</t>
        </is>
      </c>
      <c r="E141" s="75" t="n">
        <v>2902615</v>
      </c>
      <c r="F141" s="76" t="n">
        <v>1.022</v>
      </c>
      <c r="G141" s="75" t="n">
        <v>530.5</v>
      </c>
      <c r="H141" s="77">
        <f>IF(I141="","",G141/100*F141*E141)</f>
        <v/>
      </c>
      <c r="I141" s="3">
        <f>IF(OR(G141=".",F141=".",E141="."),"",E141)</f>
        <v/>
      </c>
      <c r="J141" s="3">
        <f>IF(I141="","",F141*I141)</f>
        <v/>
      </c>
      <c r="K141" s="3">
        <f>IF(C141="LIG",1,0)</f>
        <v/>
      </c>
    </row>
    <row r="142" customFormat="1" s="3">
      <c r="A142" s="35" t="n">
        <v>2018</v>
      </c>
      <c r="B142" s="35" t="n">
        <v>620</v>
      </c>
      <c r="C142" s="36" t="inlineStr">
        <is>
          <t>NG</t>
        </is>
      </c>
      <c r="D142" s="36" t="inlineStr">
        <is>
          <t>Natural Gas</t>
        </is>
      </c>
      <c r="E142" s="75" t="n">
        <v>4128323</v>
      </c>
      <c r="F142" s="76" t="n">
        <v>1.022</v>
      </c>
      <c r="G142" s="75" t="n">
        <v>530.5</v>
      </c>
      <c r="H142" s="77">
        <f>IF(I142="","",G142/100*F142*E142)</f>
        <v/>
      </c>
      <c r="I142" s="3">
        <f>IF(OR(G142=".",F142=".",E142="."),"",E142)</f>
        <v/>
      </c>
      <c r="J142" s="3">
        <f>IF(I142="","",F142*I142)</f>
        <v/>
      </c>
      <c r="K142" s="3">
        <f>IF(C142="LIG",1,0)</f>
        <v/>
      </c>
    </row>
    <row r="143" customFormat="1" s="3">
      <c r="A143" s="35" t="n">
        <v>2018</v>
      </c>
      <c r="B143" s="35" t="n">
        <v>621</v>
      </c>
      <c r="C143" s="36" t="inlineStr">
        <is>
          <t>NG</t>
        </is>
      </c>
      <c r="D143" s="36" t="inlineStr">
        <is>
          <t>Natural Gas</t>
        </is>
      </c>
      <c r="E143" s="75" t="n">
        <v>2361127</v>
      </c>
      <c r="F143" s="76" t="n">
        <v>1.022</v>
      </c>
      <c r="G143" s="75" t="n">
        <v>530.5</v>
      </c>
      <c r="H143" s="77">
        <f>IF(I143="","",G143/100*F143*E143)</f>
        <v/>
      </c>
      <c r="I143" s="3">
        <f>IF(OR(G143=".",F143=".",E143="."),"",E143)</f>
        <v/>
      </c>
      <c r="J143" s="3">
        <f>IF(I143="","",F143*I143)</f>
        <v/>
      </c>
      <c r="K143" s="3">
        <f>IF(C143="LIG",1,0)</f>
        <v/>
      </c>
    </row>
    <row r="144" customFormat="1" s="3">
      <c r="A144" s="35" t="n">
        <v>2018</v>
      </c>
      <c r="B144" s="35" t="n">
        <v>628</v>
      </c>
      <c r="C144" s="36" t="inlineStr">
        <is>
          <t>BIT</t>
        </is>
      </c>
      <c r="D144" s="36" t="inlineStr">
        <is>
          <t>Coal</t>
        </is>
      </c>
      <c r="E144" s="75" t="n">
        <v>10563</v>
      </c>
      <c r="F144" s="76" t="n">
        <v>22.908</v>
      </c>
      <c r="G144" s="75" t="n">
        <v>442.8</v>
      </c>
      <c r="H144" s="77">
        <f>IF(I144="","",G144/100*F144*E144)</f>
        <v/>
      </c>
      <c r="I144" s="3">
        <f>IF(OR(G144=".",F144=".",E144="."),"",E144)</f>
        <v/>
      </c>
      <c r="J144" s="3">
        <f>IF(I144="","",F144*I144)</f>
        <v/>
      </c>
      <c r="K144" s="3">
        <f>IF(C144="LIG",1,0)</f>
        <v/>
      </c>
    </row>
    <row r="145" customFormat="1" s="3">
      <c r="A145" s="35" t="n">
        <v>2018</v>
      </c>
      <c r="B145" s="35" t="n">
        <v>628</v>
      </c>
      <c r="C145" s="36" t="inlineStr">
        <is>
          <t>BIT</t>
        </is>
      </c>
      <c r="D145" s="36" t="inlineStr">
        <is>
          <t>Coal</t>
        </is>
      </c>
      <c r="E145" s="75" t="n">
        <v>58961</v>
      </c>
      <c r="F145" s="76" t="n">
        <v>22.822</v>
      </c>
      <c r="G145" s="75" t="n">
        <v>420.5</v>
      </c>
      <c r="H145" s="77">
        <f>IF(I145="","",G145/100*F145*E145)</f>
        <v/>
      </c>
      <c r="I145" s="3">
        <f>IF(OR(G145=".",F145=".",E145="."),"",E145)</f>
        <v/>
      </c>
      <c r="J145" s="3">
        <f>IF(I145="","",F145*I145)</f>
        <v/>
      </c>
      <c r="K145" s="3">
        <f>IF(C145="LIG",1,0)</f>
        <v/>
      </c>
    </row>
    <row r="146" customFormat="1" s="3">
      <c r="A146" s="35" t="n">
        <v>2018</v>
      </c>
      <c r="B146" s="35" t="n">
        <v>628</v>
      </c>
      <c r="C146" s="36" t="inlineStr">
        <is>
          <t>BIT</t>
        </is>
      </c>
      <c r="D146" s="36" t="inlineStr">
        <is>
          <t>Coal</t>
        </is>
      </c>
      <c r="E146" s="75" t="n">
        <v>11822</v>
      </c>
      <c r="F146" s="76" t="n">
        <v>22.782</v>
      </c>
      <c r="G146" s="75" t="n">
        <v>290</v>
      </c>
      <c r="H146" s="77">
        <f>IF(I146="","",G146/100*F146*E146)</f>
        <v/>
      </c>
      <c r="I146" s="3">
        <f>IF(OR(G146=".",F146=".",E146="."),"",E146)</f>
        <v/>
      </c>
      <c r="J146" s="3">
        <f>IF(I146="","",F146*I146)</f>
        <v/>
      </c>
      <c r="K146" s="3">
        <f>IF(C146="LIG",1,0)</f>
        <v/>
      </c>
    </row>
    <row r="147" customFormat="1" s="3">
      <c r="A147" s="35" t="n">
        <v>2018</v>
      </c>
      <c r="B147" s="35" t="n">
        <v>634</v>
      </c>
      <c r="C147" s="36" t="inlineStr">
        <is>
          <t>NG</t>
        </is>
      </c>
      <c r="D147" s="36" t="inlineStr">
        <is>
          <t>Natural Gas</t>
        </is>
      </c>
      <c r="E147" s="75" t="n">
        <v>7984</v>
      </c>
      <c r="F147" s="76" t="n">
        <v>1.023</v>
      </c>
      <c r="G147" s="75" t="n">
        <v>593</v>
      </c>
      <c r="H147" s="77">
        <f>IF(I147="","",G147/100*F147*E147)</f>
        <v/>
      </c>
      <c r="I147" s="3">
        <f>IF(OR(G147=".",F147=".",E147="."),"",E147)</f>
        <v/>
      </c>
      <c r="J147" s="3">
        <f>IF(I147="","",F147*I147)</f>
        <v/>
      </c>
      <c r="K147" s="3">
        <f>IF(C147="LIG",1,0)</f>
        <v/>
      </c>
    </row>
    <row r="148" customFormat="1" s="3">
      <c r="A148" s="35" t="n">
        <v>2018</v>
      </c>
      <c r="B148" s="35" t="n">
        <v>634</v>
      </c>
      <c r="C148" s="36" t="inlineStr">
        <is>
          <t>NG</t>
        </is>
      </c>
      <c r="D148" s="36" t="inlineStr">
        <is>
          <t>Natural Gas</t>
        </is>
      </c>
      <c r="E148" s="75" t="n">
        <v>4709725</v>
      </c>
      <c r="F148" s="76" t="n">
        <v>1.021</v>
      </c>
      <c r="G148" s="75" t="n">
        <v>371</v>
      </c>
      <c r="H148" s="77">
        <f>IF(I148="","",G148/100*F148*E148)</f>
        <v/>
      </c>
      <c r="I148" s="3">
        <f>IF(OR(G148=".",F148=".",E148="."),"",E148)</f>
        <v/>
      </c>
      <c r="J148" s="3">
        <f>IF(I148="","",F148*I148)</f>
        <v/>
      </c>
      <c r="K148" s="3">
        <f>IF(C148="LIG",1,0)</f>
        <v/>
      </c>
    </row>
    <row r="149" customFormat="1" s="3">
      <c r="A149" s="35" t="n">
        <v>2018</v>
      </c>
      <c r="B149" s="35" t="n">
        <v>641</v>
      </c>
      <c r="C149" s="36" t="inlineStr">
        <is>
          <t>DFO</t>
        </is>
      </c>
      <c r="D149" s="36" t="inlineStr">
        <is>
          <t>Petroleum</t>
        </is>
      </c>
      <c r="E149" s="75" t="n">
        <v>1397</v>
      </c>
      <c r="F149" s="76" t="n">
        <v>5.807</v>
      </c>
      <c r="G149" s="75" t="n">
        <v>1554</v>
      </c>
      <c r="H149" s="77">
        <f>IF(I149="","",G149/100*F149*E149)</f>
        <v/>
      </c>
      <c r="I149" s="3">
        <f>IF(OR(G149=".",F149=".",E149="."),"",E149)</f>
        <v/>
      </c>
      <c r="J149" s="3">
        <f>IF(I149="","",F149*I149)</f>
        <v/>
      </c>
      <c r="K149" s="3">
        <f>IF(C149="LIG",1,0)</f>
        <v/>
      </c>
    </row>
    <row r="150" customFormat="1" s="3">
      <c r="A150" s="35" t="n">
        <v>2018</v>
      </c>
      <c r="B150" s="35" t="n">
        <v>641</v>
      </c>
      <c r="C150" s="36" t="inlineStr">
        <is>
          <t>BIT</t>
        </is>
      </c>
      <c r="D150" s="36" t="inlineStr">
        <is>
          <t>Coal</t>
        </is>
      </c>
      <c r="E150" s="75" t="n">
        <v>124258</v>
      </c>
      <c r="F150" s="76" t="n">
        <v>23.911</v>
      </c>
      <c r="G150" s="75" t="n">
        <v>265.8</v>
      </c>
      <c r="H150" s="77">
        <f>IF(I150="","",G150/100*F150*E150)</f>
        <v/>
      </c>
      <c r="I150" s="3">
        <f>IF(OR(G150=".",F150=".",E150="."),"",E150)</f>
        <v/>
      </c>
      <c r="J150" s="3">
        <f>IF(I150="","",F150*I150)</f>
        <v/>
      </c>
      <c r="K150" s="3">
        <f>IF(C150="LIG",1,0)</f>
        <v/>
      </c>
    </row>
    <row r="151" customFormat="1" s="3">
      <c r="A151" s="35" t="n">
        <v>2018</v>
      </c>
      <c r="B151" s="35" t="n">
        <v>641</v>
      </c>
      <c r="C151" s="36" t="inlineStr">
        <is>
          <t>NG</t>
        </is>
      </c>
      <c r="D151" s="36" t="inlineStr">
        <is>
          <t>Natural Gas</t>
        </is>
      </c>
      <c r="E151" s="75" t="n">
        <v>15855</v>
      </c>
      <c r="F151" s="76" t="n">
        <v>1.02</v>
      </c>
      <c r="G151" s="75" t="n">
        <v>1928.2</v>
      </c>
      <c r="H151" s="77">
        <f>IF(I151="","",G151/100*F151*E151)</f>
        <v/>
      </c>
      <c r="I151" s="3">
        <f>IF(OR(G151=".",F151=".",E151="."),"",E151)</f>
        <v/>
      </c>
      <c r="J151" s="3">
        <f>IF(I151="","",F151*I151)</f>
        <v/>
      </c>
      <c r="K151" s="3">
        <f>IF(C151="LIG",1,0)</f>
        <v/>
      </c>
    </row>
    <row r="152" customFormat="1" s="3">
      <c r="A152" s="35" t="n">
        <v>2018</v>
      </c>
      <c r="B152" s="35" t="n">
        <v>643</v>
      </c>
      <c r="C152" s="36" t="inlineStr">
        <is>
          <t>DFO</t>
        </is>
      </c>
      <c r="D152" s="36" t="inlineStr">
        <is>
          <t>Petroleum</t>
        </is>
      </c>
      <c r="E152" s="75" t="n">
        <v>1071</v>
      </c>
      <c r="F152" s="76" t="n">
        <v>5.807</v>
      </c>
      <c r="G152" s="75" t="n">
        <v>1510.8</v>
      </c>
      <c r="H152" s="77">
        <f>IF(I152="","",G152/100*F152*E152)</f>
        <v/>
      </c>
      <c r="I152" s="3">
        <f>IF(OR(G152=".",F152=".",E152="."),"",E152)</f>
        <v/>
      </c>
      <c r="J152" s="3">
        <f>IF(I152="","",F152*I152)</f>
        <v/>
      </c>
      <c r="K152" s="3">
        <f>IF(C152="LIG",1,0)</f>
        <v/>
      </c>
    </row>
    <row r="153" customFormat="1" s="3">
      <c r="A153" s="35" t="n">
        <v>2018</v>
      </c>
      <c r="B153" s="35" t="n">
        <v>643</v>
      </c>
      <c r="C153" s="36" t="inlineStr">
        <is>
          <t>NG</t>
        </is>
      </c>
      <c r="D153" s="36" t="inlineStr">
        <is>
          <t>Natural Gas</t>
        </is>
      </c>
      <c r="E153" s="75" t="n">
        <v>2680864</v>
      </c>
      <c r="F153" s="76" t="n">
        <v>1.023</v>
      </c>
      <c r="G153" s="75" t="n">
        <v>417.2</v>
      </c>
      <c r="H153" s="77">
        <f>IF(I153="","",G153/100*F153*E153)</f>
        <v/>
      </c>
      <c r="I153" s="3">
        <f>IF(OR(G153=".",F153=".",E153="."),"",E153)</f>
        <v/>
      </c>
      <c r="J153" s="3">
        <f>IF(I153="","",F153*I153)</f>
        <v/>
      </c>
      <c r="K153" s="3">
        <f>IF(C153="LIG",1,0)</f>
        <v/>
      </c>
    </row>
    <row r="154" customFormat="1" s="3">
      <c r="A154" s="35" t="n">
        <v>2018</v>
      </c>
      <c r="B154" s="35" t="n">
        <v>645</v>
      </c>
      <c r="C154" s="36" t="inlineStr">
        <is>
          <t>BIT</t>
        </is>
      </c>
      <c r="D154" s="36" t="inlineStr">
        <is>
          <t>Coal</t>
        </is>
      </c>
      <c r="E154" s="75" t="n">
        <v>51366</v>
      </c>
      <c r="F154" s="76" t="n">
        <v>24.896</v>
      </c>
      <c r="G154" s="75" t="n">
        <v>338</v>
      </c>
      <c r="H154" s="77">
        <f>IF(I154="","",G154/100*F154*E154)</f>
        <v/>
      </c>
      <c r="I154" s="3">
        <f>IF(OR(G154=".",F154=".",E154="."),"",E154)</f>
        <v/>
      </c>
      <c r="J154" s="3">
        <f>IF(I154="","",F154*I154)</f>
        <v/>
      </c>
      <c r="K154" s="3">
        <f>IF(C154="LIG",1,0)</f>
        <v/>
      </c>
    </row>
    <row r="155" customFormat="1" s="3">
      <c r="A155" s="35" t="n">
        <v>2018</v>
      </c>
      <c r="B155" s="35" t="n">
        <v>645</v>
      </c>
      <c r="C155" s="36" t="inlineStr">
        <is>
          <t>NG</t>
        </is>
      </c>
      <c r="D155" s="36" t="inlineStr">
        <is>
          <t>Natural Gas</t>
        </is>
      </c>
      <c r="E155" s="75" t="n">
        <v>1056571</v>
      </c>
      <c r="F155" s="76" t="n">
        <v>1.022</v>
      </c>
      <c r="G155" s="75" t="n">
        <v>378</v>
      </c>
      <c r="H155" s="77">
        <f>IF(I155="","",G155/100*F155*E155)</f>
        <v/>
      </c>
      <c r="I155" s="3">
        <f>IF(OR(G155=".",F155=".",E155="."),"",E155)</f>
        <v/>
      </c>
      <c r="J155" s="3">
        <f>IF(I155="","",F155*I155)</f>
        <v/>
      </c>
      <c r="K155" s="3">
        <f>IF(C155="LIG",1,0)</f>
        <v/>
      </c>
    </row>
    <row r="156" customFormat="1" s="3">
      <c r="A156" s="35" t="n">
        <v>2018</v>
      </c>
      <c r="B156" s="35" t="n">
        <v>645</v>
      </c>
      <c r="C156" s="36" t="inlineStr">
        <is>
          <t>BIT</t>
        </is>
      </c>
      <c r="D156" s="36" t="inlineStr">
        <is>
          <t>Coal</t>
        </is>
      </c>
      <c r="E156" s="75" t="n">
        <v>11844</v>
      </c>
      <c r="F156" s="76" t="n">
        <v>22.398</v>
      </c>
      <c r="G156" s="75" t="n">
        <v>343.7</v>
      </c>
      <c r="H156" s="77">
        <f>IF(I156="","",G156/100*F156*E156)</f>
        <v/>
      </c>
      <c r="I156" s="3">
        <f>IF(OR(G156=".",F156=".",E156="."),"",E156)</f>
        <v/>
      </c>
      <c r="J156" s="3">
        <f>IF(I156="","",F156*I156)</f>
        <v/>
      </c>
      <c r="K156" s="3">
        <f>IF(C156="LIG",1,0)</f>
        <v/>
      </c>
    </row>
    <row r="157" customFormat="1" s="3">
      <c r="A157" s="35" t="n">
        <v>2018</v>
      </c>
      <c r="B157" s="35" t="n">
        <v>663</v>
      </c>
      <c r="C157" s="36" t="inlineStr">
        <is>
          <t>NG</t>
        </is>
      </c>
      <c r="D157" s="36" t="inlineStr">
        <is>
          <t>Natural Gas</t>
        </is>
      </c>
      <c r="E157" s="75" t="n">
        <v>407144</v>
      </c>
      <c r="F157" s="76" t="n">
        <v>1.044</v>
      </c>
      <c r="G157" s="75" t="n">
        <v>539.3</v>
      </c>
      <c r="H157" s="77">
        <f>IF(I157="","",G157/100*F157*E157)</f>
        <v/>
      </c>
      <c r="I157" s="3">
        <f>IF(OR(G157=".",F157=".",E157="."),"",E157)</f>
        <v/>
      </c>
      <c r="J157" s="3">
        <f>IF(I157="","",F157*I157)</f>
        <v/>
      </c>
      <c r="K157" s="3">
        <f>IF(C157="LIG",1,0)</f>
        <v/>
      </c>
    </row>
    <row r="158" customFormat="1" s="3">
      <c r="A158" s="35" t="n">
        <v>2018</v>
      </c>
      <c r="B158" s="35" t="n">
        <v>663</v>
      </c>
      <c r="C158" s="36" t="inlineStr">
        <is>
          <t>BIT</t>
        </is>
      </c>
      <c r="D158" s="36" t="inlineStr">
        <is>
          <t>Coal</t>
        </is>
      </c>
      <c r="E158" s="75" t="n">
        <v>11838</v>
      </c>
      <c r="F158" s="76" t="n">
        <v>25.06</v>
      </c>
      <c r="G158" s="75" t="n">
        <v>314.5</v>
      </c>
      <c r="H158" s="77">
        <f>IF(I158="","",G158/100*F158*E158)</f>
        <v/>
      </c>
      <c r="I158" s="3">
        <f>IF(OR(G158=".",F158=".",E158="."),"",E158)</f>
        <v/>
      </c>
      <c r="J158" s="3">
        <f>IF(I158="","",F158*I158)</f>
        <v/>
      </c>
      <c r="K158" s="3">
        <f>IF(C158="LIG",1,0)</f>
        <v/>
      </c>
    </row>
    <row r="159" customFormat="1" s="3">
      <c r="A159" s="35" t="n">
        <v>2018</v>
      </c>
      <c r="B159" s="35" t="n">
        <v>663</v>
      </c>
      <c r="C159" s="36" t="inlineStr">
        <is>
          <t>BIT</t>
        </is>
      </c>
      <c r="D159" s="36" t="inlineStr">
        <is>
          <t>Coal</t>
        </is>
      </c>
      <c r="E159" s="75" t="n">
        <v>12184</v>
      </c>
      <c r="F159" s="76" t="n">
        <v>25.83</v>
      </c>
      <c r="G159" s="75" t="n">
        <v>305.3</v>
      </c>
      <c r="H159" s="77">
        <f>IF(I159="","",G159/100*F159*E159)</f>
        <v/>
      </c>
      <c r="I159" s="3">
        <f>IF(OR(G159=".",F159=".",E159="."),"",E159)</f>
        <v/>
      </c>
      <c r="J159" s="3">
        <f>IF(I159="","",F159*I159)</f>
        <v/>
      </c>
      <c r="K159" s="3">
        <f>IF(C159="LIG",1,0)</f>
        <v/>
      </c>
    </row>
    <row r="160" customFormat="1" s="3">
      <c r="A160" s="35" t="n">
        <v>2018</v>
      </c>
      <c r="B160" s="35" t="n">
        <v>666</v>
      </c>
      <c r="C160" s="36" t="inlineStr">
        <is>
          <t>NG</t>
        </is>
      </c>
      <c r="D160" s="36" t="inlineStr">
        <is>
          <t>Natural Gas</t>
        </is>
      </c>
      <c r="E160" s="75" t="n">
        <v>90121</v>
      </c>
      <c r="F160" s="76" t="n">
        <v>1.042</v>
      </c>
      <c r="G160" s="75" t="n">
        <v>436.9</v>
      </c>
      <c r="H160" s="77">
        <f>IF(I160="","",G160/100*F160*E160)</f>
        <v/>
      </c>
      <c r="I160" s="3">
        <f>IF(OR(G160=".",F160=".",E160="."),"",E160)</f>
        <v/>
      </c>
      <c r="J160" s="3">
        <f>IF(I160="","",F160*I160)</f>
        <v/>
      </c>
      <c r="K160" s="3">
        <f>IF(C160="LIG",1,0)</f>
        <v/>
      </c>
    </row>
    <row r="161" customFormat="1" s="3">
      <c r="A161" s="35" t="n">
        <v>2018</v>
      </c>
      <c r="B161" s="35" t="n">
        <v>667</v>
      </c>
      <c r="C161" s="36" t="inlineStr">
        <is>
          <t>DFO</t>
        </is>
      </c>
      <c r="D161" s="36" t="inlineStr">
        <is>
          <t>Petroleum</t>
        </is>
      </c>
      <c r="E161" s="75" t="n">
        <v>9916</v>
      </c>
      <c r="F161" s="76" t="n">
        <v>5.872</v>
      </c>
      <c r="G161" s="75" t="n">
        <v>1594.9</v>
      </c>
      <c r="H161" s="77">
        <f>IF(I161="","",G161/100*F161*E161)</f>
        <v/>
      </c>
      <c r="I161" s="3">
        <f>IF(OR(G161=".",F161=".",E161="."),"",E161)</f>
        <v/>
      </c>
      <c r="J161" s="3">
        <f>IF(I161="","",F161*I161)</f>
        <v/>
      </c>
      <c r="K161" s="3">
        <f>IF(C161="LIG",1,0)</f>
        <v/>
      </c>
    </row>
    <row r="162" customFormat="1" s="3">
      <c r="A162" s="35" t="n">
        <v>2018</v>
      </c>
      <c r="B162" s="35" t="n">
        <v>667</v>
      </c>
      <c r="C162" s="36" t="inlineStr">
        <is>
          <t>NG</t>
        </is>
      </c>
      <c r="D162" s="36" t="inlineStr">
        <is>
          <t>Natural Gas</t>
        </is>
      </c>
      <c r="E162" s="75" t="n">
        <v>981272</v>
      </c>
      <c r="F162" s="76" t="n">
        <v>1.041</v>
      </c>
      <c r="G162" s="75" t="n">
        <v>414.4</v>
      </c>
      <c r="H162" s="77">
        <f>IF(I162="","",G162/100*F162*E162)</f>
        <v/>
      </c>
      <c r="I162" s="3">
        <f>IF(OR(G162=".",F162=".",E162="."),"",E162)</f>
        <v/>
      </c>
      <c r="J162" s="3">
        <f>IF(I162="","",F162*I162)</f>
        <v/>
      </c>
      <c r="K162" s="3">
        <f>IF(C162="LIG",1,0)</f>
        <v/>
      </c>
    </row>
    <row r="163" customFormat="1" s="3">
      <c r="A163" s="35" t="n">
        <v>2018</v>
      </c>
      <c r="B163" s="35" t="n">
        <v>667</v>
      </c>
      <c r="C163" s="36" t="inlineStr">
        <is>
          <t>PC</t>
        </is>
      </c>
      <c r="D163" s="36" t="inlineStr">
        <is>
          <t>Petroleum Coke</t>
        </is>
      </c>
      <c r="E163" s="75" t="n">
        <v>33395</v>
      </c>
      <c r="F163" s="76" t="n">
        <v>28.684</v>
      </c>
      <c r="G163" s="75" t="n">
        <v>360.1</v>
      </c>
      <c r="H163" s="77">
        <f>IF(I163="","",G163/100*F163*E163)</f>
        <v/>
      </c>
      <c r="I163" s="3">
        <f>IF(OR(G163=".",F163=".",E163="."),"",E163)</f>
        <v/>
      </c>
      <c r="J163" s="3">
        <f>IF(I163="","",F163*I163)</f>
        <v/>
      </c>
      <c r="K163" s="3">
        <f>IF(C163="LIG",1,0)</f>
        <v/>
      </c>
    </row>
    <row r="164" customFormat="1" s="3">
      <c r="A164" s="35" t="n">
        <v>2018</v>
      </c>
      <c r="B164" s="35" t="n">
        <v>676</v>
      </c>
      <c r="C164" s="36" t="inlineStr">
        <is>
          <t>BIT</t>
        </is>
      </c>
      <c r="D164" s="36" t="inlineStr">
        <is>
          <t>Coal</t>
        </is>
      </c>
      <c r="E164" s="75" t="n">
        <v>12532</v>
      </c>
      <c r="F164" s="76" t="n">
        <v>24.38</v>
      </c>
      <c r="G164" s="75" t="n">
        <v>341.6</v>
      </c>
      <c r="H164" s="77">
        <f>IF(I164="","",G164/100*F164*E164)</f>
        <v/>
      </c>
      <c r="I164" s="3">
        <f>IF(OR(G164=".",F164=".",E164="."),"",E164)</f>
        <v/>
      </c>
      <c r="J164" s="3">
        <f>IF(I164="","",F164*I164)</f>
        <v/>
      </c>
      <c r="K164" s="3">
        <f>IF(C164="LIG",1,0)</f>
        <v/>
      </c>
    </row>
    <row r="165" customFormat="1" s="3">
      <c r="A165" s="35" t="n">
        <v>2018</v>
      </c>
      <c r="B165" s="35" t="n">
        <v>676</v>
      </c>
      <c r="C165" s="36" t="inlineStr">
        <is>
          <t>BIT</t>
        </is>
      </c>
      <c r="D165" s="36" t="inlineStr">
        <is>
          <t>Coal</t>
        </is>
      </c>
      <c r="E165" s="75" t="n">
        <v>11699</v>
      </c>
      <c r="F165" s="76" t="n">
        <v>23.72</v>
      </c>
      <c r="G165" s="75" t="n">
        <v>276.9</v>
      </c>
      <c r="H165" s="77">
        <f>IF(I165="","",G165/100*F165*E165)</f>
        <v/>
      </c>
      <c r="I165" s="3">
        <f>IF(OR(G165=".",F165=".",E165="."),"",E165)</f>
        <v/>
      </c>
      <c r="J165" s="3">
        <f>IF(I165="","",F165*I165)</f>
        <v/>
      </c>
      <c r="K165" s="3">
        <f>IF(C165="LIG",1,0)</f>
        <v/>
      </c>
    </row>
    <row r="166" customFormat="1" s="3">
      <c r="A166" s="35" t="n">
        <v>2018</v>
      </c>
      <c r="B166" s="35" t="n">
        <v>676</v>
      </c>
      <c r="C166" s="36" t="inlineStr">
        <is>
          <t>NG</t>
        </is>
      </c>
      <c r="D166" s="36" t="inlineStr">
        <is>
          <t>Natural Gas</t>
        </is>
      </c>
      <c r="E166" s="75" t="n">
        <v>397805</v>
      </c>
      <c r="F166" s="76" t="n">
        <v>1.024</v>
      </c>
      <c r="G166" s="75" t="n">
        <v>471.1</v>
      </c>
      <c r="H166" s="77">
        <f>IF(I166="","",G166/100*F166*E166)</f>
        <v/>
      </c>
      <c r="I166" s="3">
        <f>IF(OR(G166=".",F166=".",E166="."),"",E166)</f>
        <v/>
      </c>
      <c r="J166" s="3">
        <f>IF(I166="","",F166*I166)</f>
        <v/>
      </c>
      <c r="K166" s="3">
        <f>IF(C166="LIG",1,0)</f>
        <v/>
      </c>
    </row>
    <row r="167" customFormat="1" s="3">
      <c r="A167" s="35" t="n">
        <v>2018</v>
      </c>
      <c r="B167" s="35" t="n">
        <v>676</v>
      </c>
      <c r="C167" s="36" t="inlineStr">
        <is>
          <t>NG</t>
        </is>
      </c>
      <c r="D167" s="36" t="inlineStr">
        <is>
          <t>Natural Gas</t>
        </is>
      </c>
      <c r="E167" s="75" t="n">
        <v>830005</v>
      </c>
      <c r="F167" s="76" t="n">
        <v>1.024</v>
      </c>
      <c r="G167" s="75" t="n">
        <v>471.1</v>
      </c>
      <c r="H167" s="77">
        <f>IF(I167="","",G167/100*F167*E167)</f>
        <v/>
      </c>
      <c r="I167" s="3">
        <f>IF(OR(G167=".",F167=".",E167="."),"",E167)</f>
        <v/>
      </c>
      <c r="J167" s="3">
        <f>IF(I167="","",F167*I167)</f>
        <v/>
      </c>
      <c r="K167" s="3">
        <f>IF(C167="LIG",1,0)</f>
        <v/>
      </c>
    </row>
    <row r="168" customFormat="1" s="3">
      <c r="A168" s="35" t="n">
        <v>2018</v>
      </c>
      <c r="B168" s="35" t="n">
        <v>683</v>
      </c>
      <c r="C168" s="36" t="inlineStr">
        <is>
          <t>NG</t>
        </is>
      </c>
      <c r="D168" s="36" t="inlineStr">
        <is>
          <t>Natural Gas</t>
        </is>
      </c>
      <c r="E168" s="75" t="n">
        <v>24209</v>
      </c>
      <c r="F168" s="76" t="n">
        <v>1.024</v>
      </c>
      <c r="G168" s="75" t="n">
        <v>362.6</v>
      </c>
      <c r="H168" s="77">
        <f>IF(I168="","",G168/100*F168*E168)</f>
        <v/>
      </c>
      <c r="I168" s="3">
        <f>IF(OR(G168=".",F168=".",E168="."),"",E168)</f>
        <v/>
      </c>
      <c r="J168" s="3">
        <f>IF(I168="","",F168*I168)</f>
        <v/>
      </c>
      <c r="K168" s="3">
        <f>IF(C168="LIG",1,0)</f>
        <v/>
      </c>
    </row>
    <row r="169" customFormat="1" s="3">
      <c r="A169" s="35" t="n">
        <v>2018</v>
      </c>
      <c r="B169" s="35" t="n">
        <v>688</v>
      </c>
      <c r="C169" s="36" t="inlineStr">
        <is>
          <t>NG</t>
        </is>
      </c>
      <c r="D169" s="36" t="inlineStr">
        <is>
          <t>Natural Gas</t>
        </is>
      </c>
      <c r="E169" s="75" t="n">
        <v>1130032</v>
      </c>
      <c r="F169" s="76" t="n">
        <v>1.024</v>
      </c>
      <c r="G169" s="75" t="n">
        <v>456</v>
      </c>
      <c r="H169" s="77">
        <f>IF(I169="","",G169/100*F169*E169)</f>
        <v/>
      </c>
      <c r="I169" s="3">
        <f>IF(OR(G169=".",F169=".",E169="."),"",E169)</f>
        <v/>
      </c>
      <c r="J169" s="3">
        <f>IF(I169="","",F169*I169)</f>
        <v/>
      </c>
      <c r="K169" s="3">
        <f>IF(C169="LIG",1,0)</f>
        <v/>
      </c>
    </row>
    <row r="170" customFormat="1" s="3">
      <c r="A170" s="35" t="n">
        <v>2018</v>
      </c>
      <c r="B170" s="35" t="n">
        <v>689</v>
      </c>
      <c r="C170" s="36" t="inlineStr">
        <is>
          <t>NG</t>
        </is>
      </c>
      <c r="D170" s="36" t="inlineStr">
        <is>
          <t>Natural Gas</t>
        </is>
      </c>
      <c r="E170" s="75" t="n">
        <v>924375</v>
      </c>
      <c r="F170" s="76" t="n">
        <v>1.024</v>
      </c>
      <c r="G170" s="75" t="n">
        <v>412.1</v>
      </c>
      <c r="H170" s="77">
        <f>IF(I170="","",G170/100*F170*E170)</f>
        <v/>
      </c>
      <c r="I170" s="3">
        <f>IF(OR(G170=".",F170=".",E170="."),"",E170)</f>
        <v/>
      </c>
      <c r="J170" s="3">
        <f>IF(I170="","",F170*I170)</f>
        <v/>
      </c>
      <c r="K170" s="3">
        <f>IF(C170="LIG",1,0)</f>
        <v/>
      </c>
    </row>
    <row r="171" customFormat="1" s="3">
      <c r="A171" s="35" t="n">
        <v>2018</v>
      </c>
      <c r="B171" s="35" t="n">
        <v>703</v>
      </c>
      <c r="C171" s="36" t="inlineStr">
        <is>
          <t>BIT</t>
        </is>
      </c>
      <c r="D171" s="36" t="inlineStr">
        <is>
          <t>Coal</t>
        </is>
      </c>
      <c r="E171" s="75" t="n">
        <v>59172</v>
      </c>
      <c r="F171" s="76" t="n">
        <v>23.592</v>
      </c>
      <c r="G171" s="75" t="n">
        <v>326.1</v>
      </c>
      <c r="H171" s="77">
        <f>IF(I171="","",G171/100*F171*E171)</f>
        <v/>
      </c>
      <c r="I171" s="3">
        <f>IF(OR(G171=".",F171=".",E171="."),"",E171)</f>
        <v/>
      </c>
      <c r="J171" s="3">
        <f>IF(I171="","",F171*I171)</f>
        <v/>
      </c>
      <c r="K171" s="3">
        <f>IF(C171="LIG",1,0)</f>
        <v/>
      </c>
    </row>
    <row r="172" customFormat="1" s="3">
      <c r="A172" s="35" t="n">
        <v>2018</v>
      </c>
      <c r="B172" s="35" t="n">
        <v>703</v>
      </c>
      <c r="C172" s="36" t="inlineStr">
        <is>
          <t>DFO</t>
        </is>
      </c>
      <c r="D172" s="36" t="inlineStr">
        <is>
          <t>Petroleum</t>
        </is>
      </c>
      <c r="E172" s="75" t="n">
        <v>7332</v>
      </c>
      <c r="F172" s="76" t="n">
        <v>5.817</v>
      </c>
      <c r="G172" s="75" t="n">
        <v>1489.2</v>
      </c>
      <c r="H172" s="77">
        <f>IF(I172="","",G172/100*F172*E172)</f>
        <v/>
      </c>
      <c r="I172" s="3">
        <f>IF(OR(G172=".",F172=".",E172="."),"",E172)</f>
        <v/>
      </c>
      <c r="J172" s="3">
        <f>IF(I172="","",F172*I172)</f>
        <v/>
      </c>
      <c r="K172" s="3">
        <f>IF(C172="LIG",1,0)</f>
        <v/>
      </c>
    </row>
    <row r="173" customFormat="1" s="3">
      <c r="A173" s="35" t="n">
        <v>2018</v>
      </c>
      <c r="B173" s="35" t="n">
        <v>703</v>
      </c>
      <c r="C173" s="36" t="inlineStr">
        <is>
          <t>BIT</t>
        </is>
      </c>
      <c r="D173" s="36" t="inlineStr">
        <is>
          <t>Coal</t>
        </is>
      </c>
      <c r="E173" s="75" t="n">
        <v>70092</v>
      </c>
      <c r="F173" s="76" t="n">
        <v>25.814</v>
      </c>
      <c r="G173" s="75" t="n">
        <v>336.9</v>
      </c>
      <c r="H173" s="77">
        <f>IF(I173="","",G173/100*F173*E173)</f>
        <v/>
      </c>
      <c r="I173" s="3">
        <f>IF(OR(G173=".",F173=".",E173="."),"",E173)</f>
        <v/>
      </c>
      <c r="J173" s="3">
        <f>IF(I173="","",F173*I173)</f>
        <v/>
      </c>
      <c r="K173" s="3">
        <f>IF(C173="LIG",1,0)</f>
        <v/>
      </c>
    </row>
    <row r="174" customFormat="1" s="3">
      <c r="A174" s="35" t="n">
        <v>2018</v>
      </c>
      <c r="B174" s="35" t="n">
        <v>703</v>
      </c>
      <c r="C174" s="36" t="inlineStr">
        <is>
          <t>BIT</t>
        </is>
      </c>
      <c r="D174" s="36" t="inlineStr">
        <is>
          <t>Coal</t>
        </is>
      </c>
      <c r="E174" s="75" t="n">
        <v>264378</v>
      </c>
      <c r="F174" s="76" t="n">
        <v>23.654</v>
      </c>
      <c r="G174" s="75" t="n">
        <v>347.9</v>
      </c>
      <c r="H174" s="77">
        <f>IF(I174="","",G174/100*F174*E174)</f>
        <v/>
      </c>
      <c r="I174" s="3">
        <f>IF(OR(G174=".",F174=".",E174="."),"",E174)</f>
        <v/>
      </c>
      <c r="J174" s="3">
        <f>IF(I174="","",F174*I174)</f>
        <v/>
      </c>
      <c r="K174" s="3">
        <f>IF(C174="LIG",1,0)</f>
        <v/>
      </c>
    </row>
    <row r="175" customFormat="1" s="3">
      <c r="A175" s="35" t="n">
        <v>2018</v>
      </c>
      <c r="B175" s="35" t="n">
        <v>703</v>
      </c>
      <c r="C175" s="36" t="inlineStr">
        <is>
          <t>BIT</t>
        </is>
      </c>
      <c r="D175" s="36" t="inlineStr">
        <is>
          <t>Coal</t>
        </is>
      </c>
      <c r="E175" s="75" t="n">
        <v>73414</v>
      </c>
      <c r="F175" s="76" t="n">
        <v>23.672</v>
      </c>
      <c r="G175" s="75" t="n">
        <v>317.6</v>
      </c>
      <c r="H175" s="77">
        <f>IF(I175="","",G175/100*F175*E175)</f>
        <v/>
      </c>
      <c r="I175" s="3">
        <f>IF(OR(G175=".",F175=".",E175="."),"",E175)</f>
        <v/>
      </c>
      <c r="J175" s="3">
        <f>IF(I175="","",F175*I175)</f>
        <v/>
      </c>
      <c r="K175" s="3">
        <f>IF(C175="LIG",1,0)</f>
        <v/>
      </c>
    </row>
    <row r="176" customFormat="1" s="3">
      <c r="A176" s="35" t="n">
        <v>2018</v>
      </c>
      <c r="B176" s="35" t="n">
        <v>708</v>
      </c>
      <c r="C176" s="36" t="inlineStr">
        <is>
          <t>BIT</t>
        </is>
      </c>
      <c r="D176" s="36" t="inlineStr">
        <is>
          <t>Coal</t>
        </is>
      </c>
      <c r="E176" s="75" t="n">
        <v>12721</v>
      </c>
      <c r="F176" s="76" t="n">
        <v>23.472</v>
      </c>
      <c r="G176" s="75" t="n">
        <v>328.6</v>
      </c>
      <c r="H176" s="77">
        <f>IF(I176="","",G176/100*F176*E176)</f>
        <v/>
      </c>
      <c r="I176" s="3">
        <f>IF(OR(G176=".",F176=".",E176="."),"",E176)</f>
        <v/>
      </c>
      <c r="J176" s="3">
        <f>IF(I176="","",F176*I176)</f>
        <v/>
      </c>
      <c r="K176" s="3">
        <f>IF(C176="LIG",1,0)</f>
        <v/>
      </c>
    </row>
    <row r="177" customFormat="1" s="3">
      <c r="A177" s="35" t="n">
        <v>2018</v>
      </c>
      <c r="B177" s="35" t="n">
        <v>708</v>
      </c>
      <c r="C177" s="36" t="inlineStr">
        <is>
          <t>DFO</t>
        </is>
      </c>
      <c r="D177" s="36" t="inlineStr">
        <is>
          <t>Petroleum</t>
        </is>
      </c>
      <c r="E177" s="75" t="n">
        <v>6596</v>
      </c>
      <c r="F177" s="76" t="n">
        <v>5.817</v>
      </c>
      <c r="G177" s="75" t="n">
        <v>1503.6</v>
      </c>
      <c r="H177" s="77">
        <f>IF(I177="","",G177/100*F177*E177)</f>
        <v/>
      </c>
      <c r="I177" s="3">
        <f>IF(OR(G177=".",F177=".",E177="."),"",E177)</f>
        <v/>
      </c>
      <c r="J177" s="3">
        <f>IF(I177="","",F177*I177)</f>
        <v/>
      </c>
      <c r="K177" s="3">
        <f>IF(C177="LIG",1,0)</f>
        <v/>
      </c>
    </row>
    <row r="178" customFormat="1" s="3">
      <c r="A178" s="35" t="n">
        <v>2018</v>
      </c>
      <c r="B178" s="35" t="n">
        <v>708</v>
      </c>
      <c r="C178" s="36" t="inlineStr">
        <is>
          <t>BIT</t>
        </is>
      </c>
      <c r="D178" s="36" t="inlineStr">
        <is>
          <t>Coal</t>
        </is>
      </c>
      <c r="E178" s="75" t="n">
        <v>12840</v>
      </c>
      <c r="F178" s="76" t="n">
        <v>23.692</v>
      </c>
      <c r="G178" s="75" t="n">
        <v>345.1</v>
      </c>
      <c r="H178" s="77">
        <f>IF(I178="","",G178/100*F178*E178)</f>
        <v/>
      </c>
      <c r="I178" s="3">
        <f>IF(OR(G178=".",F178=".",E178="."),"",E178)</f>
        <v/>
      </c>
      <c r="J178" s="3">
        <f>IF(I178="","",F178*I178)</f>
        <v/>
      </c>
      <c r="K178" s="3">
        <f>IF(C178="LIG",1,0)</f>
        <v/>
      </c>
    </row>
    <row r="179" customFormat="1" s="3">
      <c r="A179" s="35" t="n">
        <v>2018</v>
      </c>
      <c r="B179" s="35" t="n">
        <v>710</v>
      </c>
      <c r="C179" s="36" t="inlineStr">
        <is>
          <t>NG</t>
        </is>
      </c>
      <c r="D179" s="36" t="inlineStr">
        <is>
          <t>Natural Gas</t>
        </is>
      </c>
      <c r="E179" s="75" t="n">
        <v>10599697</v>
      </c>
      <c r="F179" s="76" t="n">
        <v>1.031</v>
      </c>
      <c r="G179" s="75" t="n">
        <v>426.7</v>
      </c>
      <c r="H179" s="77">
        <f>IF(I179="","",G179/100*F179*E179)</f>
        <v/>
      </c>
      <c r="I179" s="3">
        <f>IF(OR(G179=".",F179=".",E179="."),"",E179)</f>
        <v/>
      </c>
      <c r="J179" s="3">
        <f>IF(I179="","",F179*I179)</f>
        <v/>
      </c>
      <c r="K179" s="3">
        <f>IF(C179="LIG",1,0)</f>
        <v/>
      </c>
    </row>
    <row r="180" customFormat="1" s="3">
      <c r="A180" s="35" t="n">
        <v>2018</v>
      </c>
      <c r="B180" s="35" t="n">
        <v>715</v>
      </c>
      <c r="C180" s="36" t="inlineStr">
        <is>
          <t>DFO</t>
        </is>
      </c>
      <c r="D180" s="36" t="inlineStr">
        <is>
          <t>Petroleum</t>
        </is>
      </c>
      <c r="E180" s="75" t="n">
        <v>9768</v>
      </c>
      <c r="F180" s="76" t="n">
        <v>5.817</v>
      </c>
      <c r="G180" s="75" t="n">
        <v>1648.6</v>
      </c>
      <c r="H180" s="77">
        <f>IF(I180="","",G180/100*F180*E180)</f>
        <v/>
      </c>
      <c r="I180" s="3">
        <f>IF(OR(G180=".",F180=".",E180="."),"",E180)</f>
        <v/>
      </c>
      <c r="J180" s="3">
        <f>IF(I180="","",F180*I180)</f>
        <v/>
      </c>
      <c r="K180" s="3">
        <f>IF(C180="LIG",1,0)</f>
        <v/>
      </c>
    </row>
    <row r="181" customFormat="1" s="3">
      <c r="A181" s="35" t="n">
        <v>2018</v>
      </c>
      <c r="B181" s="35" t="n">
        <v>728</v>
      </c>
      <c r="C181" s="36" t="inlineStr">
        <is>
          <t>NG</t>
        </is>
      </c>
      <c r="D181" s="36" t="inlineStr">
        <is>
          <t>Natural Gas</t>
        </is>
      </c>
      <c r="E181" s="75" t="n">
        <v>754445</v>
      </c>
      <c r="F181" s="76" t="n">
        <v>1.024</v>
      </c>
      <c r="G181" s="75" t="n">
        <v>852.5</v>
      </c>
      <c r="H181" s="77">
        <f>IF(I181="","",G181/100*F181*E181)</f>
        <v/>
      </c>
      <c r="I181" s="3">
        <f>IF(OR(G181=".",F181=".",E181="."),"",E181)</f>
        <v/>
      </c>
      <c r="J181" s="3">
        <f>IF(I181="","",F181*I181)</f>
        <v/>
      </c>
      <c r="K181" s="3">
        <f>IF(C181="LIG",1,0)</f>
        <v/>
      </c>
    </row>
    <row r="182" customFormat="1" s="3">
      <c r="A182" s="35" t="n">
        <v>2018</v>
      </c>
      <c r="B182" s="35" t="n">
        <v>856</v>
      </c>
      <c r="C182" s="36" t="inlineStr">
        <is>
          <t>SUB</t>
        </is>
      </c>
      <c r="D182" s="36" t="inlineStr">
        <is>
          <t>Coal</t>
        </is>
      </c>
      <c r="E182" s="75" t="n">
        <v>91911</v>
      </c>
      <c r="F182" s="76" t="n">
        <v>17.6</v>
      </c>
      <c r="G182" s="75" t="inlineStr">
        <is>
          <t>.</t>
        </is>
      </c>
      <c r="H182" s="77">
        <f>IF(I182="","",G182/100*F182*E182)</f>
        <v/>
      </c>
      <c r="I182" s="3">
        <f>IF(OR(G182=".",F182=".",E182="."),"",E182)</f>
        <v/>
      </c>
      <c r="J182" s="3">
        <f>IF(I182="","",F182*I182)</f>
        <v/>
      </c>
      <c r="K182" s="3">
        <f>IF(C182="LIG",1,0)</f>
        <v/>
      </c>
    </row>
    <row r="183" customFormat="1" s="3">
      <c r="A183" s="35" t="n">
        <v>2018</v>
      </c>
      <c r="B183" s="35" t="n">
        <v>856</v>
      </c>
      <c r="C183" s="36" t="inlineStr">
        <is>
          <t>DFO</t>
        </is>
      </c>
      <c r="D183" s="36" t="inlineStr">
        <is>
          <t>Petroleum</t>
        </is>
      </c>
      <c r="E183" s="75" t="n">
        <v>898</v>
      </c>
      <c r="F183" s="76" t="n">
        <v>5.8</v>
      </c>
      <c r="G183" s="75" t="inlineStr">
        <is>
          <t>.</t>
        </is>
      </c>
      <c r="H183" s="77">
        <f>IF(I183="","",G183/100*F183*E183)</f>
        <v/>
      </c>
      <c r="I183" s="3">
        <f>IF(OR(G183=".",F183=".",E183="."),"",E183)</f>
        <v/>
      </c>
      <c r="J183" s="3">
        <f>IF(I183="","",F183*I183)</f>
        <v/>
      </c>
      <c r="K183" s="3">
        <f>IF(C183="LIG",1,0)</f>
        <v/>
      </c>
    </row>
    <row r="184" customFormat="1" s="3">
      <c r="A184" s="35" t="n">
        <v>2018</v>
      </c>
      <c r="B184" s="35" t="n">
        <v>861</v>
      </c>
      <c r="C184" s="36" t="inlineStr">
        <is>
          <t>SUB</t>
        </is>
      </c>
      <c r="D184" s="36" t="inlineStr">
        <is>
          <t>Coal</t>
        </is>
      </c>
      <c r="E184" s="75" t="n">
        <v>271619</v>
      </c>
      <c r="F184" s="76" t="n">
        <v>17.484</v>
      </c>
      <c r="G184" s="75" t="inlineStr">
        <is>
          <t>.</t>
        </is>
      </c>
      <c r="H184" s="77">
        <f>IF(I184="","",G184/100*F184*E184)</f>
        <v/>
      </c>
      <c r="I184" s="3">
        <f>IF(OR(G184=".",F184=".",E184="."),"",E184)</f>
        <v/>
      </c>
      <c r="J184" s="3">
        <f>IF(I184="","",F184*I184)</f>
        <v/>
      </c>
      <c r="K184" s="3">
        <f>IF(C184="LIG",1,0)</f>
        <v/>
      </c>
    </row>
    <row r="185" customFormat="1" s="3">
      <c r="A185" s="35" t="n">
        <v>2018</v>
      </c>
      <c r="B185" s="35" t="n">
        <v>861</v>
      </c>
      <c r="C185" s="36" t="inlineStr">
        <is>
          <t>DFO</t>
        </is>
      </c>
      <c r="D185" s="36" t="inlineStr">
        <is>
          <t>Petroleum</t>
        </is>
      </c>
      <c r="E185" s="75" t="n">
        <v>1470</v>
      </c>
      <c r="F185" s="76" t="n">
        <v>5.754</v>
      </c>
      <c r="G185" s="75" t="inlineStr">
        <is>
          <t>.</t>
        </is>
      </c>
      <c r="H185" s="77">
        <f>IF(I185="","",G185/100*F185*E185)</f>
        <v/>
      </c>
      <c r="I185" s="3">
        <f>IF(OR(G185=".",F185=".",E185="."),"",E185)</f>
        <v/>
      </c>
      <c r="J185" s="3">
        <f>IF(I185="","",F185*I185)</f>
        <v/>
      </c>
      <c r="K185" s="3">
        <f>IF(C185="LIG",1,0)</f>
        <v/>
      </c>
    </row>
    <row r="186" customFormat="1" s="3">
      <c r="A186" s="35" t="n">
        <v>2018</v>
      </c>
      <c r="B186" s="35" t="n">
        <v>874</v>
      </c>
      <c r="C186" s="36" t="inlineStr">
        <is>
          <t>NG</t>
        </is>
      </c>
      <c r="D186" s="36" t="inlineStr">
        <is>
          <t>Natural Gas</t>
        </is>
      </c>
      <c r="E186" s="75" t="n">
        <v>14389</v>
      </c>
      <c r="F186" s="76" t="n">
        <v>1.03</v>
      </c>
      <c r="G186" s="75" t="inlineStr">
        <is>
          <t>.</t>
        </is>
      </c>
      <c r="H186" s="77">
        <f>IF(I186="","",G186/100*F186*E186)</f>
        <v/>
      </c>
      <c r="I186" s="3">
        <f>IF(OR(G186=".",F186=".",E186="."),"",E186)</f>
        <v/>
      </c>
      <c r="J186" s="3">
        <f>IF(I186="","",F186*I186)</f>
        <v/>
      </c>
      <c r="K186" s="3">
        <f>IF(C186="LIG",1,0)</f>
        <v/>
      </c>
    </row>
    <row r="187" customFormat="1" s="3">
      <c r="A187" s="35" t="n">
        <v>2018</v>
      </c>
      <c r="B187" s="35" t="n">
        <v>876</v>
      </c>
      <c r="C187" s="36" t="inlineStr">
        <is>
          <t>SUB</t>
        </is>
      </c>
      <c r="D187" s="36" t="inlineStr">
        <is>
          <t>Coal</t>
        </is>
      </c>
      <c r="E187" s="75" t="n">
        <v>283930</v>
      </c>
      <c r="F187" s="76" t="n">
        <v>17.484</v>
      </c>
      <c r="G187" s="75" t="inlineStr">
        <is>
          <t>.</t>
        </is>
      </c>
      <c r="H187" s="77">
        <f>IF(I187="","",G187/100*F187*E187)</f>
        <v/>
      </c>
      <c r="I187" s="3">
        <f>IF(OR(G187=".",F187=".",E187="."),"",E187)</f>
        <v/>
      </c>
      <c r="J187" s="3">
        <f>IF(I187="","",F187*I187)</f>
        <v/>
      </c>
      <c r="K187" s="3">
        <f>IF(C187="LIG",1,0)</f>
        <v/>
      </c>
    </row>
    <row r="188" customFormat="1" s="3">
      <c r="A188" s="35" t="n">
        <v>2018</v>
      </c>
      <c r="B188" s="35" t="n">
        <v>876</v>
      </c>
      <c r="C188" s="36" t="inlineStr">
        <is>
          <t>NG</t>
        </is>
      </c>
      <c r="D188" s="36" t="inlineStr">
        <is>
          <t>Natural Gas</t>
        </is>
      </c>
      <c r="E188" s="75" t="n">
        <v>26720</v>
      </c>
      <c r="F188" s="76" t="n">
        <v>1.025</v>
      </c>
      <c r="G188" s="75" t="inlineStr">
        <is>
          <t>.</t>
        </is>
      </c>
      <c r="H188" s="77">
        <f>IF(I188="","",G188/100*F188*E188)</f>
        <v/>
      </c>
      <c r="I188" s="3">
        <f>IF(OR(G188=".",F188=".",E188="."),"",E188)</f>
        <v/>
      </c>
      <c r="J188" s="3">
        <f>IF(I188="","",F188*I188)</f>
        <v/>
      </c>
      <c r="K188" s="3">
        <f>IF(C188="LIG",1,0)</f>
        <v/>
      </c>
    </row>
    <row r="189" customFormat="1" s="3">
      <c r="A189" s="35" t="n">
        <v>2018</v>
      </c>
      <c r="B189" s="35" t="n">
        <v>879</v>
      </c>
      <c r="C189" s="36" t="inlineStr">
        <is>
          <t>SUB</t>
        </is>
      </c>
      <c r="D189" s="36" t="inlineStr">
        <is>
          <t>Coal</t>
        </is>
      </c>
      <c r="E189" s="75" t="n">
        <v>49432</v>
      </c>
      <c r="F189" s="76" t="n">
        <v>17.19</v>
      </c>
      <c r="G189" s="75" t="inlineStr">
        <is>
          <t>.</t>
        </is>
      </c>
      <c r="H189" s="77">
        <f>IF(I189="","",G189/100*F189*E189)</f>
        <v/>
      </c>
      <c r="I189" s="3">
        <f>IF(OR(G189=".",F189=".",E189="."),"",E189)</f>
        <v/>
      </c>
      <c r="J189" s="3">
        <f>IF(I189="","",F189*I189)</f>
        <v/>
      </c>
      <c r="K189" s="3">
        <f>IF(C189="LIG",1,0)</f>
        <v/>
      </c>
    </row>
    <row r="190" customFormat="1" s="3">
      <c r="A190" s="35" t="n">
        <v>2018</v>
      </c>
      <c r="B190" s="35" t="n">
        <v>879</v>
      </c>
      <c r="C190" s="36" t="inlineStr">
        <is>
          <t>SUB</t>
        </is>
      </c>
      <c r="D190" s="36" t="inlineStr">
        <is>
          <t>Coal</t>
        </is>
      </c>
      <c r="E190" s="75" t="n">
        <v>112275</v>
      </c>
      <c r="F190" s="76" t="n">
        <v>17.15</v>
      </c>
      <c r="G190" s="75" t="inlineStr">
        <is>
          <t>.</t>
        </is>
      </c>
      <c r="H190" s="77">
        <f>IF(I190="","",G190/100*F190*E190)</f>
        <v/>
      </c>
      <c r="I190" s="3">
        <f>IF(OR(G190=".",F190=".",E190="."),"",E190)</f>
        <v/>
      </c>
      <c r="J190" s="3">
        <f>IF(I190="","",F190*I190)</f>
        <v/>
      </c>
      <c r="K190" s="3">
        <f>IF(C190="LIG",1,0)</f>
        <v/>
      </c>
    </row>
    <row r="191" customFormat="1" s="3">
      <c r="A191" s="35" t="n">
        <v>2018</v>
      </c>
      <c r="B191" s="35" t="n">
        <v>879</v>
      </c>
      <c r="C191" s="36" t="inlineStr">
        <is>
          <t>SUB</t>
        </is>
      </c>
      <c r="D191" s="36" t="inlineStr">
        <is>
          <t>Coal</t>
        </is>
      </c>
      <c r="E191" s="75" t="n">
        <v>126723</v>
      </c>
      <c r="F191" s="76" t="n">
        <v>17.22</v>
      </c>
      <c r="G191" s="75" t="inlineStr">
        <is>
          <t>.</t>
        </is>
      </c>
      <c r="H191" s="77">
        <f>IF(I191="","",G191/100*F191*E191)</f>
        <v/>
      </c>
      <c r="I191" s="3">
        <f>IF(OR(G191=".",F191=".",E191="."),"",E191)</f>
        <v/>
      </c>
      <c r="J191" s="3">
        <f>IF(I191="","",F191*I191)</f>
        <v/>
      </c>
      <c r="K191" s="3">
        <f>IF(C191="LIG",1,0)</f>
        <v/>
      </c>
    </row>
    <row r="192" customFormat="1" s="3">
      <c r="A192" s="35" t="n">
        <v>2018</v>
      </c>
      <c r="B192" s="35" t="n">
        <v>879</v>
      </c>
      <c r="C192" s="36" t="inlineStr">
        <is>
          <t>NG</t>
        </is>
      </c>
      <c r="D192" s="36" t="inlineStr">
        <is>
          <t>Natural Gas</t>
        </is>
      </c>
      <c r="E192" s="75" t="n">
        <v>6483</v>
      </c>
      <c r="F192" s="76" t="n">
        <v>1.03</v>
      </c>
      <c r="G192" s="75" t="inlineStr">
        <is>
          <t>.</t>
        </is>
      </c>
      <c r="H192" s="77">
        <f>IF(I192="","",G192/100*F192*E192)</f>
        <v/>
      </c>
      <c r="I192" s="3">
        <f>IF(OR(G192=".",F192=".",E192="."),"",E192)</f>
        <v/>
      </c>
      <c r="J192" s="3">
        <f>IF(I192="","",F192*I192)</f>
        <v/>
      </c>
      <c r="K192" s="3">
        <f>IF(C192="LIG",1,0)</f>
        <v/>
      </c>
    </row>
    <row r="193" customFormat="1" s="3">
      <c r="A193" s="35" t="n">
        <v>2018</v>
      </c>
      <c r="B193" s="35" t="n">
        <v>883</v>
      </c>
      <c r="C193" s="36" t="inlineStr">
        <is>
          <t>SUB</t>
        </is>
      </c>
      <c r="D193" s="36" t="inlineStr">
        <is>
          <t>Coal</t>
        </is>
      </c>
      <c r="E193" s="75" t="n">
        <v>44137</v>
      </c>
      <c r="F193" s="76" t="n">
        <v>17.29</v>
      </c>
      <c r="G193" s="75" t="inlineStr">
        <is>
          <t>.</t>
        </is>
      </c>
      <c r="H193" s="77">
        <f>IF(I193="","",G193/100*F193*E193)</f>
        <v/>
      </c>
      <c r="I193" s="3">
        <f>IF(OR(G193=".",F193=".",E193="."),"",E193)</f>
        <v/>
      </c>
      <c r="J193" s="3">
        <f>IF(I193="","",F193*I193)</f>
        <v/>
      </c>
      <c r="K193" s="3">
        <f>IF(C193="LIG",1,0)</f>
        <v/>
      </c>
    </row>
    <row r="194" customFormat="1" s="3">
      <c r="A194" s="35" t="n">
        <v>2018</v>
      </c>
      <c r="B194" s="35" t="n">
        <v>883</v>
      </c>
      <c r="C194" s="36" t="inlineStr">
        <is>
          <t>SUB</t>
        </is>
      </c>
      <c r="D194" s="36" t="inlineStr">
        <is>
          <t>Coal</t>
        </is>
      </c>
      <c r="E194" s="75" t="n">
        <v>31518</v>
      </c>
      <c r="F194" s="76" t="n">
        <v>17.13</v>
      </c>
      <c r="G194" s="75" t="inlineStr">
        <is>
          <t>.</t>
        </is>
      </c>
      <c r="H194" s="77">
        <f>IF(I194="","",G194/100*F194*E194)</f>
        <v/>
      </c>
      <c r="I194" s="3">
        <f>IF(OR(G194=".",F194=".",E194="."),"",E194)</f>
        <v/>
      </c>
      <c r="J194" s="3">
        <f>IF(I194="","",F194*I194)</f>
        <v/>
      </c>
      <c r="K194" s="3">
        <f>IF(C194="LIG",1,0)</f>
        <v/>
      </c>
    </row>
    <row r="195" customFormat="1" s="3">
      <c r="A195" s="35" t="n">
        <v>2018</v>
      </c>
      <c r="B195" s="35" t="n">
        <v>883</v>
      </c>
      <c r="C195" s="36" t="inlineStr">
        <is>
          <t>NG</t>
        </is>
      </c>
      <c r="D195" s="36" t="inlineStr">
        <is>
          <t>Natural Gas</t>
        </is>
      </c>
      <c r="E195" s="75" t="n">
        <v>16457</v>
      </c>
      <c r="F195" s="76" t="n">
        <v>1.03</v>
      </c>
      <c r="G195" s="75" t="inlineStr">
        <is>
          <t>.</t>
        </is>
      </c>
      <c r="H195" s="77">
        <f>IF(I195="","",G195/100*F195*E195)</f>
        <v/>
      </c>
      <c r="I195" s="3">
        <f>IF(OR(G195=".",F195=".",E195="."),"",E195)</f>
        <v/>
      </c>
      <c r="J195" s="3">
        <f>IF(I195="","",F195*I195)</f>
        <v/>
      </c>
      <c r="K195" s="3">
        <f>IF(C195="LIG",1,0)</f>
        <v/>
      </c>
    </row>
    <row r="196" customFormat="1" s="3">
      <c r="A196" s="35" t="n">
        <v>2018</v>
      </c>
      <c r="B196" s="35" t="n">
        <v>884</v>
      </c>
      <c r="C196" s="36" t="inlineStr">
        <is>
          <t>DFO</t>
        </is>
      </c>
      <c r="D196" s="36" t="inlineStr">
        <is>
          <t>Petroleum</t>
        </is>
      </c>
      <c r="E196" s="75" t="n">
        <v>705</v>
      </c>
      <c r="F196" s="76" t="n">
        <v>5.825</v>
      </c>
      <c r="G196" s="75" t="inlineStr">
        <is>
          <t>.</t>
        </is>
      </c>
      <c r="H196" s="77">
        <f>IF(I196="","",G196/100*F196*E196)</f>
        <v/>
      </c>
      <c r="I196" s="3">
        <f>IF(OR(G196=".",F196=".",E196="."),"",E196)</f>
        <v/>
      </c>
      <c r="J196" s="3">
        <f>IF(I196="","",F196*I196)</f>
        <v/>
      </c>
      <c r="K196" s="3">
        <f>IF(C196="LIG",1,0)</f>
        <v/>
      </c>
    </row>
    <row r="197" customFormat="1" s="3">
      <c r="A197" s="35" t="n">
        <v>2018</v>
      </c>
      <c r="B197" s="35" t="n">
        <v>886</v>
      </c>
      <c r="C197" s="36" t="inlineStr">
        <is>
          <t>DFO</t>
        </is>
      </c>
      <c r="D197" s="36" t="inlineStr">
        <is>
          <t>Petroleum</t>
        </is>
      </c>
      <c r="E197" s="75" t="n">
        <v>442</v>
      </c>
      <c r="F197" s="76" t="n">
        <v>6.2</v>
      </c>
      <c r="G197" s="75" t="inlineStr">
        <is>
          <t>.</t>
        </is>
      </c>
      <c r="H197" s="77">
        <f>IF(I197="","",G197/100*F197*E197)</f>
        <v/>
      </c>
      <c r="I197" s="3">
        <f>IF(OR(G197=".",F197=".",E197="."),"",E197)</f>
        <v/>
      </c>
      <c r="J197" s="3">
        <f>IF(I197="","",F197*I197)</f>
        <v/>
      </c>
      <c r="K197" s="3">
        <f>IF(C197="LIG",1,0)</f>
        <v/>
      </c>
    </row>
    <row r="198" customFormat="1" s="3">
      <c r="A198" s="35" t="n">
        <v>2018</v>
      </c>
      <c r="B198" s="35" t="n">
        <v>887</v>
      </c>
      <c r="C198" s="36" t="inlineStr">
        <is>
          <t>SUB</t>
        </is>
      </c>
      <c r="D198" s="36" t="inlineStr">
        <is>
          <t>Coal</t>
        </is>
      </c>
      <c r="E198" s="75" t="n">
        <v>31117</v>
      </c>
      <c r="F198" s="76" t="n">
        <v>17.49</v>
      </c>
      <c r="G198" s="75" t="inlineStr">
        <is>
          <t>.</t>
        </is>
      </c>
      <c r="H198" s="77">
        <f>IF(I198="","",G198/100*F198*E198)</f>
        <v/>
      </c>
      <c r="I198" s="3">
        <f>IF(OR(G198=".",F198=".",E198="."),"",E198)</f>
        <v/>
      </c>
      <c r="J198" s="3">
        <f>IF(I198="","",F198*I198)</f>
        <v/>
      </c>
      <c r="K198" s="3">
        <f>IF(C198="LIG",1,0)</f>
        <v/>
      </c>
    </row>
    <row r="199" customFormat="1" s="3">
      <c r="A199" s="35" t="n">
        <v>2018</v>
      </c>
      <c r="B199" s="35" t="n">
        <v>887</v>
      </c>
      <c r="C199" s="36" t="inlineStr">
        <is>
          <t>SUB</t>
        </is>
      </c>
      <c r="D199" s="36" t="inlineStr">
        <is>
          <t>Coal</t>
        </is>
      </c>
      <c r="E199" s="75" t="n">
        <v>47501</v>
      </c>
      <c r="F199" s="76" t="n">
        <v>17.49</v>
      </c>
      <c r="G199" s="75" t="inlineStr">
        <is>
          <t>.</t>
        </is>
      </c>
      <c r="H199" s="77">
        <f>IF(I199="","",G199/100*F199*E199)</f>
        <v/>
      </c>
      <c r="I199" s="3">
        <f>IF(OR(G199=".",F199=".",E199="."),"",E199)</f>
        <v/>
      </c>
      <c r="J199" s="3">
        <f>IF(I199="","",F199*I199)</f>
        <v/>
      </c>
      <c r="K199" s="3">
        <f>IF(C199="LIG",1,0)</f>
        <v/>
      </c>
    </row>
    <row r="200" customFormat="1" s="3">
      <c r="A200" s="35" t="n">
        <v>2018</v>
      </c>
      <c r="B200" s="35" t="n">
        <v>887</v>
      </c>
      <c r="C200" s="36" t="inlineStr">
        <is>
          <t>SUB</t>
        </is>
      </c>
      <c r="D200" s="36" t="inlineStr">
        <is>
          <t>Coal</t>
        </is>
      </c>
      <c r="E200" s="75" t="n">
        <v>186031</v>
      </c>
      <c r="F200" s="76" t="n">
        <v>17.49</v>
      </c>
      <c r="G200" s="75" t="inlineStr">
        <is>
          <t>.</t>
        </is>
      </c>
      <c r="H200" s="77">
        <f>IF(I200="","",G200/100*F200*E200)</f>
        <v/>
      </c>
      <c r="I200" s="3">
        <f>IF(OR(G200=".",F200=".",E200="."),"",E200)</f>
        <v/>
      </c>
      <c r="J200" s="3">
        <f>IF(I200="","",F200*I200)</f>
        <v/>
      </c>
      <c r="K200" s="3">
        <f>IF(C200="LIG",1,0)</f>
        <v/>
      </c>
    </row>
    <row r="201" customFormat="1" s="3">
      <c r="A201" s="35" t="n">
        <v>2018</v>
      </c>
      <c r="B201" s="35" t="n">
        <v>887</v>
      </c>
      <c r="C201" s="36" t="inlineStr">
        <is>
          <t>NG</t>
        </is>
      </c>
      <c r="D201" s="36" t="inlineStr">
        <is>
          <t>Natural Gas</t>
        </is>
      </c>
      <c r="E201" s="75" t="n">
        <v>59036</v>
      </c>
      <c r="F201" s="76" t="n">
        <v>1</v>
      </c>
      <c r="G201" s="75" t="inlineStr">
        <is>
          <t>.</t>
        </is>
      </c>
      <c r="H201" s="77">
        <f>IF(I201="","",G201/100*F201*E201)</f>
        <v/>
      </c>
      <c r="I201" s="3">
        <f>IF(OR(G201=".",F201=".",E201="."),"",E201)</f>
        <v/>
      </c>
      <c r="J201" s="3">
        <f>IF(I201="","",F201*I201)</f>
        <v/>
      </c>
      <c r="K201" s="3">
        <f>IF(C201="LIG",1,0)</f>
        <v/>
      </c>
    </row>
    <row r="202" customFormat="1" s="3">
      <c r="A202" s="35" t="n">
        <v>2018</v>
      </c>
      <c r="B202" s="35" t="n">
        <v>889</v>
      </c>
      <c r="C202" s="36" t="inlineStr">
        <is>
          <t>SUB</t>
        </is>
      </c>
      <c r="D202" s="36" t="inlineStr">
        <is>
          <t>Coal</t>
        </is>
      </c>
      <c r="E202" s="75" t="n">
        <v>397460</v>
      </c>
      <c r="F202" s="76" t="n">
        <v>17.49</v>
      </c>
      <c r="G202" s="75" t="inlineStr">
        <is>
          <t>.</t>
        </is>
      </c>
      <c r="H202" s="77">
        <f>IF(I202="","",G202/100*F202*E202)</f>
        <v/>
      </c>
      <c r="I202" s="3">
        <f>IF(OR(G202=".",F202=".",E202="."),"",E202)</f>
        <v/>
      </c>
      <c r="J202" s="3">
        <f>IF(I202="","",F202*I202)</f>
        <v/>
      </c>
      <c r="K202" s="3">
        <f>IF(C202="LIG",1,0)</f>
        <v/>
      </c>
    </row>
    <row r="203" customFormat="1" s="3">
      <c r="A203" s="35" t="n">
        <v>2018</v>
      </c>
      <c r="B203" s="35" t="n">
        <v>889</v>
      </c>
      <c r="C203" s="36" t="inlineStr">
        <is>
          <t>SUB</t>
        </is>
      </c>
      <c r="D203" s="36" t="inlineStr">
        <is>
          <t>Coal</t>
        </is>
      </c>
      <c r="E203" s="75" t="n">
        <v>78714</v>
      </c>
      <c r="F203" s="76" t="n">
        <v>17.27</v>
      </c>
      <c r="G203" s="75" t="inlineStr">
        <is>
          <t>.</t>
        </is>
      </c>
      <c r="H203" s="77">
        <f>IF(I203="","",G203/100*F203*E203)</f>
        <v/>
      </c>
      <c r="I203" s="3">
        <f>IF(OR(G203=".",F203=".",E203="."),"",E203)</f>
        <v/>
      </c>
      <c r="J203" s="3">
        <f>IF(I203="","",F203*I203)</f>
        <v/>
      </c>
      <c r="K203" s="3">
        <f>IF(C203="LIG",1,0)</f>
        <v/>
      </c>
    </row>
    <row r="204" customFormat="1" s="3">
      <c r="A204" s="35" t="n">
        <v>2018</v>
      </c>
      <c r="B204" s="35" t="n">
        <v>889</v>
      </c>
      <c r="C204" s="36" t="inlineStr">
        <is>
          <t>DFO</t>
        </is>
      </c>
      <c r="D204" s="36" t="inlineStr">
        <is>
          <t>Petroleum</t>
        </is>
      </c>
      <c r="E204" s="75" t="n">
        <v>707</v>
      </c>
      <c r="F204" s="76" t="n">
        <v>5.8</v>
      </c>
      <c r="G204" s="75" t="inlineStr">
        <is>
          <t>.</t>
        </is>
      </c>
      <c r="H204" s="77">
        <f>IF(I204="","",G204/100*F204*E204)</f>
        <v/>
      </c>
      <c r="I204" s="3">
        <f>IF(OR(G204=".",F204=".",E204="."),"",E204)</f>
        <v/>
      </c>
      <c r="J204" s="3">
        <f>IF(I204="","",F204*I204)</f>
        <v/>
      </c>
      <c r="K204" s="3">
        <f>IF(C204="LIG",1,0)</f>
        <v/>
      </c>
    </row>
    <row r="205" customFormat="1" s="3">
      <c r="A205" s="35" t="n">
        <v>2018</v>
      </c>
      <c r="B205" s="35" t="n">
        <v>891</v>
      </c>
      <c r="C205" s="36" t="inlineStr">
        <is>
          <t>SUB</t>
        </is>
      </c>
      <c r="D205" s="36" t="inlineStr">
        <is>
          <t>Coal</t>
        </is>
      </c>
      <c r="E205" s="75" t="n">
        <v>31872</v>
      </c>
      <c r="F205" s="76" t="n">
        <v>17.15</v>
      </c>
      <c r="G205" s="75" t="inlineStr">
        <is>
          <t>.</t>
        </is>
      </c>
      <c r="H205" s="77">
        <f>IF(I205="","",G205/100*F205*E205)</f>
        <v/>
      </c>
      <c r="I205" s="3">
        <f>IF(OR(G205=".",F205=".",E205="."),"",E205)</f>
        <v/>
      </c>
      <c r="J205" s="3">
        <f>IF(I205="","",F205*I205)</f>
        <v/>
      </c>
      <c r="K205" s="3">
        <f>IF(C205="LIG",1,0)</f>
        <v/>
      </c>
    </row>
    <row r="206" customFormat="1" s="3">
      <c r="A206" s="35" t="n">
        <v>2018</v>
      </c>
      <c r="B206" s="35" t="n">
        <v>891</v>
      </c>
      <c r="C206" s="36" t="inlineStr">
        <is>
          <t>SUB</t>
        </is>
      </c>
      <c r="D206" s="36" t="inlineStr">
        <is>
          <t>Coal</t>
        </is>
      </c>
      <c r="E206" s="75" t="n">
        <v>109427</v>
      </c>
      <c r="F206" s="76" t="n">
        <v>17.99</v>
      </c>
      <c r="G206" s="75" t="inlineStr">
        <is>
          <t>.</t>
        </is>
      </c>
      <c r="H206" s="77">
        <f>IF(I206="","",G206/100*F206*E206)</f>
        <v/>
      </c>
      <c r="I206" s="3">
        <f>IF(OR(G206=".",F206=".",E206="."),"",E206)</f>
        <v/>
      </c>
      <c r="J206" s="3">
        <f>IF(I206="","",F206*I206)</f>
        <v/>
      </c>
      <c r="K206" s="3">
        <f>IF(C206="LIG",1,0)</f>
        <v/>
      </c>
    </row>
    <row r="207" customFormat="1" s="3">
      <c r="A207" s="35" t="n">
        <v>2018</v>
      </c>
      <c r="B207" s="35" t="n">
        <v>891</v>
      </c>
      <c r="C207" s="36" t="inlineStr">
        <is>
          <t>DFO</t>
        </is>
      </c>
      <c r="D207" s="36" t="inlineStr">
        <is>
          <t>Petroleum</t>
        </is>
      </c>
      <c r="E207" s="75" t="n">
        <v>1202</v>
      </c>
      <c r="F207" s="76" t="n">
        <v>5.8</v>
      </c>
      <c r="G207" s="75" t="inlineStr">
        <is>
          <t>.</t>
        </is>
      </c>
      <c r="H207" s="77">
        <f>IF(I207="","",G207/100*F207*E207)</f>
        <v/>
      </c>
      <c r="I207" s="3">
        <f>IF(OR(G207=".",F207=".",E207="."),"",E207)</f>
        <v/>
      </c>
      <c r="J207" s="3">
        <f>IF(I207="","",F207*I207)</f>
        <v/>
      </c>
      <c r="K207" s="3">
        <f>IF(C207="LIG",1,0)</f>
        <v/>
      </c>
    </row>
    <row r="208" customFormat="1" s="3">
      <c r="A208" s="35" t="n">
        <v>2018</v>
      </c>
      <c r="B208" s="35" t="n">
        <v>892</v>
      </c>
      <c r="C208" s="36" t="inlineStr">
        <is>
          <t>NG</t>
        </is>
      </c>
      <c r="D208" s="36" t="inlineStr">
        <is>
          <t>Natural Gas</t>
        </is>
      </c>
      <c r="E208" s="75" t="n">
        <v>749</v>
      </c>
      <c r="F208" s="76" t="n">
        <v>1.03</v>
      </c>
      <c r="G208" s="75" t="inlineStr">
        <is>
          <t>.</t>
        </is>
      </c>
      <c r="H208" s="77">
        <f>IF(I208="","",G208/100*F208*E208)</f>
        <v/>
      </c>
      <c r="I208" s="3">
        <f>IF(OR(G208=".",F208=".",E208="."),"",E208)</f>
        <v/>
      </c>
      <c r="J208" s="3">
        <f>IF(I208="","",F208*I208)</f>
        <v/>
      </c>
      <c r="K208" s="3">
        <f>IF(C208="LIG",1,0)</f>
        <v/>
      </c>
    </row>
    <row r="209" customFormat="1" s="3">
      <c r="A209" s="35" t="n">
        <v>2018</v>
      </c>
      <c r="B209" s="35" t="n">
        <v>892</v>
      </c>
      <c r="C209" s="36" t="inlineStr">
        <is>
          <t>SUB</t>
        </is>
      </c>
      <c r="D209" s="36" t="inlineStr">
        <is>
          <t>Coal</t>
        </is>
      </c>
      <c r="E209" s="75" t="n">
        <v>10008</v>
      </c>
      <c r="F209" s="76" t="n">
        <v>18</v>
      </c>
      <c r="G209" s="75" t="inlineStr">
        <is>
          <t>.</t>
        </is>
      </c>
      <c r="H209" s="77">
        <f>IF(I209="","",G209/100*F209*E209)</f>
        <v/>
      </c>
      <c r="I209" s="3">
        <f>IF(OR(G209=".",F209=".",E209="."),"",E209)</f>
        <v/>
      </c>
      <c r="J209" s="3">
        <f>IF(I209="","",F209*I209)</f>
        <v/>
      </c>
      <c r="K209" s="3">
        <f>IF(C209="LIG",1,0)</f>
        <v/>
      </c>
    </row>
    <row r="210" customFormat="1" s="3">
      <c r="A210" s="35" t="n">
        <v>2018</v>
      </c>
      <c r="B210" s="35" t="n">
        <v>913</v>
      </c>
      <c r="C210" s="36" t="inlineStr">
        <is>
          <t>NG</t>
        </is>
      </c>
      <c r="D210" s="36" t="inlineStr">
        <is>
          <t>Natural Gas</t>
        </is>
      </c>
      <c r="E210" s="75" t="n">
        <v>76890</v>
      </c>
      <c r="F210" s="76" t="n">
        <v>1.02</v>
      </c>
      <c r="G210" s="75" t="n">
        <v>588.5</v>
      </c>
      <c r="H210" s="77">
        <f>IF(I210="","",G210/100*F210*E210)</f>
        <v/>
      </c>
      <c r="I210" s="3">
        <f>IF(OR(G210=".",F210=".",E210="."),"",E210)</f>
        <v/>
      </c>
      <c r="J210" s="3">
        <f>IF(I210="","",F210*I210)</f>
        <v/>
      </c>
      <c r="K210" s="3">
        <f>IF(C210="LIG",1,0)</f>
        <v/>
      </c>
    </row>
    <row r="211" customFormat="1" s="3">
      <c r="A211" s="35" t="n">
        <v>2018</v>
      </c>
      <c r="B211" s="35" t="n">
        <v>963</v>
      </c>
      <c r="C211" s="36" t="inlineStr">
        <is>
          <t>BIT</t>
        </is>
      </c>
      <c r="D211" s="36" t="inlineStr">
        <is>
          <t>Coal</t>
        </is>
      </c>
      <c r="E211" s="75" t="n">
        <v>110220</v>
      </c>
      <c r="F211" s="76" t="n">
        <v>21.252</v>
      </c>
      <c r="G211" s="75" t="n">
        <v>183.2</v>
      </c>
      <c r="H211" s="77">
        <f>IF(I211="","",G211/100*F211*E211)</f>
        <v/>
      </c>
      <c r="I211" s="3">
        <f>IF(OR(G211=".",F211=".",E211="."),"",E211)</f>
        <v/>
      </c>
      <c r="J211" s="3">
        <f>IF(I211="","",F211*I211)</f>
        <v/>
      </c>
      <c r="K211" s="3">
        <f>IF(C211="LIG",1,0)</f>
        <v/>
      </c>
    </row>
    <row r="212" customFormat="1" s="3">
      <c r="A212" s="35" t="n">
        <v>2018</v>
      </c>
      <c r="B212" s="35" t="n">
        <v>963</v>
      </c>
      <c r="C212" s="36" t="inlineStr">
        <is>
          <t>NG</t>
        </is>
      </c>
      <c r="D212" s="36" t="inlineStr">
        <is>
          <t>Natural Gas</t>
        </is>
      </c>
      <c r="E212" s="75" t="n">
        <v>19915</v>
      </c>
      <c r="F212" s="76" t="n">
        <v>1</v>
      </c>
      <c r="G212" s="75" t="n">
        <v>747</v>
      </c>
      <c r="H212" s="77">
        <f>IF(I212="","",G212/100*F212*E212)</f>
        <v/>
      </c>
      <c r="I212" s="3">
        <f>IF(OR(G212=".",F212=".",E212="."),"",E212)</f>
        <v/>
      </c>
      <c r="J212" s="3">
        <f>IF(I212="","",F212*I212)</f>
        <v/>
      </c>
      <c r="K212" s="3">
        <f>IF(C212="LIG",1,0)</f>
        <v/>
      </c>
    </row>
    <row r="213" customFormat="1" s="3">
      <c r="A213" s="35" t="n">
        <v>2018</v>
      </c>
      <c r="B213" s="35" t="n">
        <v>976</v>
      </c>
      <c r="C213" s="36" t="inlineStr">
        <is>
          <t>BIT</t>
        </is>
      </c>
      <c r="D213" s="36" t="inlineStr">
        <is>
          <t>Coal</t>
        </is>
      </c>
      <c r="E213" s="75" t="n">
        <v>19</v>
      </c>
      <c r="F213" s="76" t="n">
        <v>22.44</v>
      </c>
      <c r="G213" s="75" t="n">
        <v>117.6</v>
      </c>
      <c r="H213" s="77">
        <f>IF(I213="","",G213/100*F213*E213)</f>
        <v/>
      </c>
      <c r="I213" s="3">
        <f>IF(OR(G213=".",F213=".",E213="."),"",E213)</f>
        <v/>
      </c>
      <c r="J213" s="3">
        <f>IF(I213="","",F213*I213)</f>
        <v/>
      </c>
      <c r="K213" s="3">
        <f>IF(C213="LIG",1,0)</f>
        <v/>
      </c>
    </row>
    <row r="214" customFormat="1" s="3">
      <c r="A214" s="35" t="n">
        <v>2018</v>
      </c>
      <c r="B214" s="35" t="n">
        <v>976</v>
      </c>
      <c r="C214" s="36" t="inlineStr">
        <is>
          <t>BIT</t>
        </is>
      </c>
      <c r="D214" s="36" t="inlineStr">
        <is>
          <t>Coal</t>
        </is>
      </c>
      <c r="E214" s="75" t="n">
        <v>15014</v>
      </c>
      <c r="F214" s="76" t="n">
        <v>25.27</v>
      </c>
      <c r="G214" s="75" t="n">
        <v>217.8</v>
      </c>
      <c r="H214" s="77">
        <f>IF(I214="","",G214/100*F214*E214)</f>
        <v/>
      </c>
      <c r="I214" s="3">
        <f>IF(OR(G214=".",F214=".",E214="."),"",E214)</f>
        <v/>
      </c>
      <c r="J214" s="3">
        <f>IF(I214="","",F214*I214)</f>
        <v/>
      </c>
      <c r="K214" s="3">
        <f>IF(C214="LIG",1,0)</f>
        <v/>
      </c>
    </row>
    <row r="215" customFormat="1" s="3">
      <c r="A215" s="35" t="n">
        <v>2018</v>
      </c>
      <c r="B215" s="35" t="n">
        <v>976</v>
      </c>
      <c r="C215" s="36" t="inlineStr">
        <is>
          <t>BIT</t>
        </is>
      </c>
      <c r="D215" s="36" t="inlineStr">
        <is>
          <t>Coal</t>
        </is>
      </c>
      <c r="E215" s="75" t="n">
        <v>8169</v>
      </c>
      <c r="F215" s="76" t="n">
        <v>21.78</v>
      </c>
      <c r="G215" s="75" t="n">
        <v>213.8</v>
      </c>
      <c r="H215" s="77">
        <f>IF(I215="","",G215/100*F215*E215)</f>
        <v/>
      </c>
      <c r="I215" s="3">
        <f>IF(OR(G215=".",F215=".",E215="."),"",E215)</f>
        <v/>
      </c>
      <c r="J215" s="3">
        <f>IF(I215="","",F215*I215)</f>
        <v/>
      </c>
      <c r="K215" s="3">
        <f>IF(C215="LIG",1,0)</f>
        <v/>
      </c>
    </row>
    <row r="216" customFormat="1" s="3">
      <c r="A216" s="35" t="n">
        <v>2018</v>
      </c>
      <c r="B216" s="35" t="n">
        <v>976</v>
      </c>
      <c r="C216" s="36" t="inlineStr">
        <is>
          <t>BIT</t>
        </is>
      </c>
      <c r="D216" s="36" t="inlineStr">
        <is>
          <t>Coal</t>
        </is>
      </c>
      <c r="E216" s="75" t="n">
        <v>8936</v>
      </c>
      <c r="F216" s="76" t="n">
        <v>22.01</v>
      </c>
      <c r="G216" s="75" t="n">
        <v>210.2</v>
      </c>
      <c r="H216" s="77">
        <f>IF(I216="","",G216/100*F216*E216)</f>
        <v/>
      </c>
      <c r="I216" s="3">
        <f>IF(OR(G216=".",F216=".",E216="."),"",E216)</f>
        <v/>
      </c>
      <c r="J216" s="3">
        <f>IF(I216="","",F216*I216)</f>
        <v/>
      </c>
      <c r="K216" s="3">
        <f>IF(C216="LIG",1,0)</f>
        <v/>
      </c>
    </row>
    <row r="217" customFormat="1" s="3">
      <c r="A217" s="35" t="n">
        <v>2018</v>
      </c>
      <c r="B217" s="35" t="n">
        <v>976</v>
      </c>
      <c r="C217" s="36" t="inlineStr">
        <is>
          <t>BIT</t>
        </is>
      </c>
      <c r="D217" s="36" t="inlineStr">
        <is>
          <t>Coal</t>
        </is>
      </c>
      <c r="E217" s="75" t="n">
        <v>1239</v>
      </c>
      <c r="F217" s="76" t="n">
        <v>15.56</v>
      </c>
      <c r="G217" s="75" t="n">
        <v>137</v>
      </c>
      <c r="H217" s="77">
        <f>IF(I217="","",G217/100*F217*E217)</f>
        <v/>
      </c>
      <c r="I217" s="3">
        <f>IF(OR(G217=".",F217=".",E217="."),"",E217)</f>
        <v/>
      </c>
      <c r="J217" s="3">
        <f>IF(I217="","",F217*I217)</f>
        <v/>
      </c>
      <c r="K217" s="3">
        <f>IF(C217="LIG",1,0)</f>
        <v/>
      </c>
    </row>
    <row r="218" customFormat="1" s="3">
      <c r="A218" s="35" t="n">
        <v>2018</v>
      </c>
      <c r="B218" s="35" t="n">
        <v>976</v>
      </c>
      <c r="C218" s="36" t="inlineStr">
        <is>
          <t>BIT</t>
        </is>
      </c>
      <c r="D218" s="36" t="inlineStr">
        <is>
          <t>Coal</t>
        </is>
      </c>
      <c r="E218" s="75" t="n">
        <v>13671</v>
      </c>
      <c r="F218" s="76" t="n">
        <v>23.69</v>
      </c>
      <c r="G218" s="75" t="n">
        <v>156.7</v>
      </c>
      <c r="H218" s="77">
        <f>IF(I218="","",G218/100*F218*E218)</f>
        <v/>
      </c>
      <c r="I218" s="3">
        <f>IF(OR(G218=".",F218=".",E218="."),"",E218)</f>
        <v/>
      </c>
      <c r="J218" s="3">
        <f>IF(I218="","",F218*I218)</f>
        <v/>
      </c>
      <c r="K218" s="3">
        <f>IF(C218="LIG",1,0)</f>
        <v/>
      </c>
    </row>
    <row r="219" customFormat="1" s="3">
      <c r="A219" s="35" t="n">
        <v>2018</v>
      </c>
      <c r="B219" s="35" t="n">
        <v>976</v>
      </c>
      <c r="C219" s="36" t="inlineStr">
        <is>
          <t>BIT</t>
        </is>
      </c>
      <c r="D219" s="36" t="inlineStr">
        <is>
          <t>Coal</t>
        </is>
      </c>
      <c r="E219" s="75" t="n">
        <v>2127</v>
      </c>
      <c r="F219" s="76" t="n">
        <v>16.42</v>
      </c>
      <c r="G219" s="75" t="n">
        <v>120.7</v>
      </c>
      <c r="H219" s="77">
        <f>IF(I219="","",G219/100*F219*E219)</f>
        <v/>
      </c>
      <c r="I219" s="3">
        <f>IF(OR(G219=".",F219=".",E219="."),"",E219)</f>
        <v/>
      </c>
      <c r="J219" s="3">
        <f>IF(I219="","",F219*I219)</f>
        <v/>
      </c>
      <c r="K219" s="3">
        <f>IF(C219="LIG",1,0)</f>
        <v/>
      </c>
    </row>
    <row r="220" customFormat="1" s="3">
      <c r="A220" s="35" t="n">
        <v>2018</v>
      </c>
      <c r="B220" s="35" t="n">
        <v>976</v>
      </c>
      <c r="C220" s="36" t="inlineStr">
        <is>
          <t>NG</t>
        </is>
      </c>
      <c r="D220" s="36" t="inlineStr">
        <is>
          <t>Natural Gas</t>
        </is>
      </c>
      <c r="E220" s="75" t="n">
        <v>29084</v>
      </c>
      <c r="F220" s="76" t="n">
        <v>1</v>
      </c>
      <c r="G220" s="75" t="n">
        <v>317</v>
      </c>
      <c r="H220" s="77">
        <f>IF(I220="","",G220/100*F220*E220)</f>
        <v/>
      </c>
      <c r="I220" s="3">
        <f>IF(OR(G220=".",F220=".",E220="."),"",E220)</f>
        <v/>
      </c>
      <c r="J220" s="3">
        <f>IF(I220="","",F220*I220)</f>
        <v/>
      </c>
      <c r="K220" s="3">
        <f>IF(C220="LIG",1,0)</f>
        <v/>
      </c>
    </row>
    <row r="221" customFormat="1" s="3">
      <c r="A221" s="35" t="n">
        <v>2018</v>
      </c>
      <c r="B221" s="35" t="n">
        <v>983</v>
      </c>
      <c r="C221" s="36" t="inlineStr">
        <is>
          <t>BIT</t>
        </is>
      </c>
      <c r="D221" s="36" t="inlineStr">
        <is>
          <t>Coal</t>
        </is>
      </c>
      <c r="E221" s="75" t="n">
        <v>104604</v>
      </c>
      <c r="F221" s="76" t="n">
        <v>22.982</v>
      </c>
      <c r="G221" s="75" t="n">
        <v>178.7</v>
      </c>
      <c r="H221" s="77">
        <f>IF(I221="","",G221/100*F221*E221)</f>
        <v/>
      </c>
      <c r="I221" s="3">
        <f>IF(OR(G221=".",F221=".",E221="."),"",E221)</f>
        <v/>
      </c>
      <c r="J221" s="3">
        <f>IF(I221="","",F221*I221)</f>
        <v/>
      </c>
      <c r="K221" s="3">
        <f>IF(C221="LIG",1,0)</f>
        <v/>
      </c>
    </row>
    <row r="222" customFormat="1" s="3">
      <c r="A222" s="35" t="n">
        <v>2018</v>
      </c>
      <c r="B222" s="35" t="n">
        <v>983</v>
      </c>
      <c r="C222" s="36" t="inlineStr">
        <is>
          <t>BIT</t>
        </is>
      </c>
      <c r="D222" s="36" t="inlineStr">
        <is>
          <t>Coal</t>
        </is>
      </c>
      <c r="E222" s="75" t="n">
        <v>6998</v>
      </c>
      <c r="F222" s="76" t="n">
        <v>22.526</v>
      </c>
      <c r="G222" s="75" t="n">
        <v>176.6</v>
      </c>
      <c r="H222" s="77">
        <f>IF(I222="","",G222/100*F222*E222)</f>
        <v/>
      </c>
      <c r="I222" s="3">
        <f>IF(OR(G222=".",F222=".",E222="."),"",E222)</f>
        <v/>
      </c>
      <c r="J222" s="3">
        <f>IF(I222="","",F222*I222)</f>
        <v/>
      </c>
      <c r="K222" s="3">
        <f>IF(C222="LIG",1,0)</f>
        <v/>
      </c>
    </row>
    <row r="223" customFormat="1" s="3">
      <c r="A223" s="35" t="n">
        <v>2018</v>
      </c>
      <c r="B223" s="35" t="n">
        <v>983</v>
      </c>
      <c r="C223" s="36" t="inlineStr">
        <is>
          <t>BIT</t>
        </is>
      </c>
      <c r="D223" s="36" t="inlineStr">
        <is>
          <t>Coal</t>
        </is>
      </c>
      <c r="E223" s="75" t="n">
        <v>112183</v>
      </c>
      <c r="F223" s="76" t="n">
        <v>22.974</v>
      </c>
      <c r="G223" s="75" t="n">
        <v>241.5</v>
      </c>
      <c r="H223" s="77">
        <f>IF(I223="","",G223/100*F223*E223)</f>
        <v/>
      </c>
      <c r="I223" s="3">
        <f>IF(OR(G223=".",F223=".",E223="."),"",E223)</f>
        <v/>
      </c>
      <c r="J223" s="3">
        <f>IF(I223="","",F223*I223)</f>
        <v/>
      </c>
      <c r="K223" s="3">
        <f>IF(C223="LIG",1,0)</f>
        <v/>
      </c>
    </row>
    <row r="224" customFormat="1" s="3">
      <c r="A224" s="35" t="n">
        <v>2018</v>
      </c>
      <c r="B224" s="35" t="n">
        <v>983</v>
      </c>
      <c r="C224" s="36" t="inlineStr">
        <is>
          <t>DFO</t>
        </is>
      </c>
      <c r="D224" s="36" t="inlineStr">
        <is>
          <t>Petroleum</t>
        </is>
      </c>
      <c r="E224" s="75" t="n">
        <v>2136</v>
      </c>
      <c r="F224" s="76" t="n">
        <v>5.712</v>
      </c>
      <c r="G224" s="75" t="n">
        <v>1702.7</v>
      </c>
      <c r="H224" s="77">
        <f>IF(I224="","",G224/100*F224*E224)</f>
        <v/>
      </c>
      <c r="I224" s="3">
        <f>IF(OR(G224=".",F224=".",E224="."),"",E224)</f>
        <v/>
      </c>
      <c r="J224" s="3">
        <f>IF(I224="","",F224*I224)</f>
        <v/>
      </c>
      <c r="K224" s="3">
        <f>IF(C224="LIG",1,0)</f>
        <v/>
      </c>
    </row>
    <row r="225" customFormat="1" s="3">
      <c r="A225" s="35" t="n">
        <v>2018</v>
      </c>
      <c r="B225" s="35" t="n">
        <v>990</v>
      </c>
      <c r="C225" s="36" t="inlineStr">
        <is>
          <t>NG</t>
        </is>
      </c>
      <c r="D225" s="36" t="inlineStr">
        <is>
          <t>Natural Gas</t>
        </is>
      </c>
      <c r="E225" s="75" t="n">
        <v>1090817</v>
      </c>
      <c r="F225" s="76" t="n">
        <v>1.038</v>
      </c>
      <c r="G225" s="75" t="n">
        <v>582.8</v>
      </c>
      <c r="H225" s="77">
        <f>IF(I225="","",G225/100*F225*E225)</f>
        <v/>
      </c>
      <c r="I225" s="3">
        <f>IF(OR(G225=".",F225=".",E225="."),"",E225)</f>
        <v/>
      </c>
      <c r="J225" s="3">
        <f>IF(I225="","",F225*I225)</f>
        <v/>
      </c>
      <c r="K225" s="3">
        <f>IF(C225="LIG",1,0)</f>
        <v/>
      </c>
    </row>
    <row r="226" customFormat="1" s="3">
      <c r="A226" s="35" t="n">
        <v>2018</v>
      </c>
      <c r="B226" s="35" t="n">
        <v>990</v>
      </c>
      <c r="C226" s="36" t="inlineStr">
        <is>
          <t>NG</t>
        </is>
      </c>
      <c r="D226" s="36" t="inlineStr">
        <is>
          <t>Natural Gas</t>
        </is>
      </c>
      <c r="E226" s="75" t="n">
        <v>624753</v>
      </c>
      <c r="F226" s="76" t="n">
        <v>1.038</v>
      </c>
      <c r="G226" s="75" t="n">
        <v>582.8</v>
      </c>
      <c r="H226" s="77">
        <f>IF(I226="","",G226/100*F226*E226)</f>
        <v/>
      </c>
      <c r="I226" s="3">
        <f>IF(OR(G226=".",F226=".",E226="."),"",E226)</f>
        <v/>
      </c>
      <c r="J226" s="3">
        <f>IF(I226="","",F226*I226)</f>
        <v/>
      </c>
      <c r="K226" s="3">
        <f>IF(C226="LIG",1,0)</f>
        <v/>
      </c>
    </row>
    <row r="227" customFormat="1" s="3">
      <c r="A227" s="35" t="n">
        <v>2018</v>
      </c>
      <c r="B227" s="35" t="n">
        <v>990</v>
      </c>
      <c r="C227" s="36" t="inlineStr">
        <is>
          <t>NG</t>
        </is>
      </c>
      <c r="D227" s="36" t="inlineStr">
        <is>
          <t>Natural Gas</t>
        </is>
      </c>
      <c r="E227" s="75" t="n">
        <v>269413</v>
      </c>
      <c r="F227" s="76" t="n">
        <v>1.038</v>
      </c>
      <c r="G227" s="75" t="n">
        <v>582.8</v>
      </c>
      <c r="H227" s="77">
        <f>IF(I227="","",G227/100*F227*E227)</f>
        <v/>
      </c>
      <c r="I227" s="3">
        <f>IF(OR(G227=".",F227=".",E227="."),"",E227)</f>
        <v/>
      </c>
      <c r="J227" s="3">
        <f>IF(I227="","",F227*I227)</f>
        <v/>
      </c>
      <c r="K227" s="3">
        <f>IF(C227="LIG",1,0)</f>
        <v/>
      </c>
    </row>
    <row r="228" customFormat="1" s="3">
      <c r="A228" s="35" t="n">
        <v>2018</v>
      </c>
      <c r="B228" s="35" t="n">
        <v>990</v>
      </c>
      <c r="C228" s="36" t="inlineStr">
        <is>
          <t>NG</t>
        </is>
      </c>
      <c r="D228" s="36" t="inlineStr">
        <is>
          <t>Natural Gas</t>
        </is>
      </c>
      <c r="E228" s="75" t="n">
        <v>17656</v>
      </c>
      <c r="F228" s="76" t="n">
        <v>1.038</v>
      </c>
      <c r="G228" s="75" t="n">
        <v>582.8</v>
      </c>
      <c r="H228" s="77">
        <f>IF(I228="","",G228/100*F228*E228)</f>
        <v/>
      </c>
      <c r="I228" s="3">
        <f>IF(OR(G228=".",F228=".",E228="."),"",E228)</f>
        <v/>
      </c>
      <c r="J228" s="3">
        <f>IF(I228="","",F228*I228)</f>
        <v/>
      </c>
      <c r="K228" s="3">
        <f>IF(C228="LIG",1,0)</f>
        <v/>
      </c>
    </row>
    <row r="229" customFormat="1" s="3">
      <c r="A229" s="35" t="n">
        <v>2018</v>
      </c>
      <c r="B229" s="35" t="n">
        <v>990</v>
      </c>
      <c r="C229" s="36" t="inlineStr">
        <is>
          <t>NG</t>
        </is>
      </c>
      <c r="D229" s="36" t="inlineStr">
        <is>
          <t>Natural Gas</t>
        </is>
      </c>
      <c r="E229" s="75" t="n">
        <v>223110</v>
      </c>
      <c r="F229" s="76" t="n">
        <v>1.038</v>
      </c>
      <c r="G229" s="75" t="n">
        <v>582.8</v>
      </c>
      <c r="H229" s="77">
        <f>IF(I229="","",G229/100*F229*E229)</f>
        <v/>
      </c>
      <c r="I229" s="3">
        <f>IF(OR(G229=".",F229=".",E229="."),"",E229)</f>
        <v/>
      </c>
      <c r="J229" s="3">
        <f>IF(I229="","",F229*I229)</f>
        <v/>
      </c>
      <c r="K229" s="3">
        <f>IF(C229="LIG",1,0)</f>
        <v/>
      </c>
    </row>
    <row r="230" customFormat="1" s="3">
      <c r="A230" s="35" t="n">
        <v>2018</v>
      </c>
      <c r="B230" s="35" t="n">
        <v>990</v>
      </c>
      <c r="C230" s="36" t="inlineStr">
        <is>
          <t>NG</t>
        </is>
      </c>
      <c r="D230" s="36" t="inlineStr">
        <is>
          <t>Natural Gas</t>
        </is>
      </c>
      <c r="E230" s="75" t="n">
        <v>16360</v>
      </c>
      <c r="F230" s="76" t="n">
        <v>1.038</v>
      </c>
      <c r="G230" s="75" t="n">
        <v>582.8</v>
      </c>
      <c r="H230" s="77">
        <f>IF(I230="","",G230/100*F230*E230)</f>
        <v/>
      </c>
      <c r="I230" s="3">
        <f>IF(OR(G230=".",F230=".",E230="."),"",E230)</f>
        <v/>
      </c>
      <c r="J230" s="3">
        <f>IF(I230="","",F230*I230)</f>
        <v/>
      </c>
      <c r="K230" s="3">
        <f>IF(C230="LIG",1,0)</f>
        <v/>
      </c>
    </row>
    <row r="231" customFormat="1" s="3">
      <c r="A231" s="35" t="n">
        <v>2018</v>
      </c>
      <c r="B231" s="35" t="n">
        <v>990</v>
      </c>
      <c r="C231" s="36" t="inlineStr">
        <is>
          <t>NG</t>
        </is>
      </c>
      <c r="D231" s="36" t="inlineStr">
        <is>
          <t>Natural Gas</t>
        </is>
      </c>
      <c r="E231" s="75" t="n">
        <v>12796</v>
      </c>
      <c r="F231" s="76" t="n">
        <v>1.038</v>
      </c>
      <c r="G231" s="75" t="n">
        <v>582.8</v>
      </c>
      <c r="H231" s="77">
        <f>IF(I231="","",G231/100*F231*E231)</f>
        <v/>
      </c>
      <c r="I231" s="3">
        <f>IF(OR(G231=".",F231=".",E231="."),"",E231)</f>
        <v/>
      </c>
      <c r="J231" s="3">
        <f>IF(I231="","",F231*I231)</f>
        <v/>
      </c>
      <c r="K231" s="3">
        <f>IF(C231="LIG",1,0)</f>
        <v/>
      </c>
    </row>
    <row r="232" customFormat="1" s="3">
      <c r="A232" s="35" t="n">
        <v>2018</v>
      </c>
      <c r="B232" s="35" t="n">
        <v>990</v>
      </c>
      <c r="C232" s="36" t="inlineStr">
        <is>
          <t>NG</t>
        </is>
      </c>
      <c r="D232" s="36" t="inlineStr">
        <is>
          <t>Natural Gas</t>
        </is>
      </c>
      <c r="E232" s="75" t="n">
        <v>2973</v>
      </c>
      <c r="F232" s="76" t="n">
        <v>1.038</v>
      </c>
      <c r="G232" s="75" t="n">
        <v>582.8</v>
      </c>
      <c r="H232" s="77">
        <f>IF(I232="","",G232/100*F232*E232)</f>
        <v/>
      </c>
      <c r="I232" s="3">
        <f>IF(OR(G232=".",F232=".",E232="."),"",E232)</f>
        <v/>
      </c>
      <c r="J232" s="3">
        <f>IF(I232="","",F232*I232)</f>
        <v/>
      </c>
      <c r="K232" s="3">
        <f>IF(C232="LIG",1,0)</f>
        <v/>
      </c>
    </row>
    <row r="233" customFormat="1" s="3">
      <c r="A233" s="35" t="n">
        <v>2018</v>
      </c>
      <c r="B233" s="35" t="n">
        <v>994</v>
      </c>
      <c r="C233" s="36" t="inlineStr">
        <is>
          <t>BIT</t>
        </is>
      </c>
      <c r="D233" s="36" t="inlineStr">
        <is>
          <t>Coal</t>
        </is>
      </c>
      <c r="E233" s="75" t="n">
        <v>9901</v>
      </c>
      <c r="F233" s="76" t="n">
        <v>22.55</v>
      </c>
      <c r="G233" s="75" t="n">
        <v>216.9</v>
      </c>
      <c r="H233" s="77">
        <f>IF(I233="","",G233/100*F233*E233)</f>
        <v/>
      </c>
      <c r="I233" s="3">
        <f>IF(OR(G233=".",F233=".",E233="."),"",E233)</f>
        <v/>
      </c>
      <c r="J233" s="3">
        <f>IF(I233="","",F233*I233)</f>
        <v/>
      </c>
      <c r="K233" s="3">
        <f>IF(C233="LIG",1,0)</f>
        <v/>
      </c>
    </row>
    <row r="234" customFormat="1" s="3">
      <c r="A234" s="35" t="n">
        <v>2018</v>
      </c>
      <c r="B234" s="35" t="n">
        <v>994</v>
      </c>
      <c r="C234" s="36" t="inlineStr">
        <is>
          <t>BIT</t>
        </is>
      </c>
      <c r="D234" s="36" t="inlineStr">
        <is>
          <t>Coal</t>
        </is>
      </c>
      <c r="E234" s="75" t="n">
        <v>156054</v>
      </c>
      <c r="F234" s="76" t="n">
        <v>22.26</v>
      </c>
      <c r="G234" s="75" t="n">
        <v>216.4</v>
      </c>
      <c r="H234" s="77">
        <f>IF(I234="","",G234/100*F234*E234)</f>
        <v/>
      </c>
      <c r="I234" s="3">
        <f>IF(OR(G234=".",F234=".",E234="."),"",E234)</f>
        <v/>
      </c>
      <c r="J234" s="3">
        <f>IF(I234="","",F234*I234)</f>
        <v/>
      </c>
      <c r="K234" s="3">
        <f>IF(C234="LIG",1,0)</f>
        <v/>
      </c>
    </row>
    <row r="235" customFormat="1" s="3">
      <c r="A235" s="35" t="n">
        <v>2018</v>
      </c>
      <c r="B235" s="35" t="n">
        <v>994</v>
      </c>
      <c r="C235" s="36" t="inlineStr">
        <is>
          <t>BIT</t>
        </is>
      </c>
      <c r="D235" s="36" t="inlineStr">
        <is>
          <t>Coal</t>
        </is>
      </c>
      <c r="E235" s="75" t="n">
        <v>29493</v>
      </c>
      <c r="F235" s="76" t="n">
        <v>22.24</v>
      </c>
      <c r="G235" s="75" t="n">
        <v>218</v>
      </c>
      <c r="H235" s="77">
        <f>IF(I235="","",G235/100*F235*E235)</f>
        <v/>
      </c>
      <c r="I235" s="3">
        <f>IF(OR(G235=".",F235=".",E235="."),"",E235)</f>
        <v/>
      </c>
      <c r="J235" s="3">
        <f>IF(I235="","",F235*I235)</f>
        <v/>
      </c>
      <c r="K235" s="3">
        <f>IF(C235="LIG",1,0)</f>
        <v/>
      </c>
    </row>
    <row r="236" customFormat="1" s="3">
      <c r="A236" s="35" t="n">
        <v>2018</v>
      </c>
      <c r="B236" s="35" t="n">
        <v>994</v>
      </c>
      <c r="C236" s="36" t="inlineStr">
        <is>
          <t>BIT</t>
        </is>
      </c>
      <c r="D236" s="36" t="inlineStr">
        <is>
          <t>Coal</t>
        </is>
      </c>
      <c r="E236" s="75" t="n">
        <v>36200</v>
      </c>
      <c r="F236" s="76" t="n">
        <v>23.3</v>
      </c>
      <c r="G236" s="75" t="n">
        <v>204.6</v>
      </c>
      <c r="H236" s="77">
        <f>IF(I236="","",G236/100*F236*E236)</f>
        <v/>
      </c>
      <c r="I236" s="3">
        <f>IF(OR(G236=".",F236=".",E236="."),"",E236)</f>
        <v/>
      </c>
      <c r="J236" s="3">
        <f>IF(I236="","",F236*I236)</f>
        <v/>
      </c>
      <c r="K236" s="3">
        <f>IF(C236="LIG",1,0)</f>
        <v/>
      </c>
    </row>
    <row r="237" customFormat="1" s="3">
      <c r="A237" s="35" t="n">
        <v>2018</v>
      </c>
      <c r="B237" s="35" t="n">
        <v>994</v>
      </c>
      <c r="C237" s="36" t="inlineStr">
        <is>
          <t>BIT</t>
        </is>
      </c>
      <c r="D237" s="36" t="inlineStr">
        <is>
          <t>Coal</t>
        </is>
      </c>
      <c r="E237" s="75" t="n">
        <v>70678</v>
      </c>
      <c r="F237" s="76" t="n">
        <v>23.39</v>
      </c>
      <c r="G237" s="75" t="n">
        <v>167.3</v>
      </c>
      <c r="H237" s="77">
        <f>IF(I237="","",G237/100*F237*E237)</f>
        <v/>
      </c>
      <c r="I237" s="3">
        <f>IF(OR(G237=".",F237=".",E237="."),"",E237)</f>
        <v/>
      </c>
      <c r="J237" s="3">
        <f>IF(I237="","",F237*I237)</f>
        <v/>
      </c>
      <c r="K237" s="3">
        <f>IF(C237="LIG",1,0)</f>
        <v/>
      </c>
    </row>
    <row r="238" customFormat="1" s="3">
      <c r="A238" s="35" t="n">
        <v>2018</v>
      </c>
      <c r="B238" s="35" t="n">
        <v>994</v>
      </c>
      <c r="C238" s="36" t="inlineStr">
        <is>
          <t>BIT</t>
        </is>
      </c>
      <c r="D238" s="36" t="inlineStr">
        <is>
          <t>Coal</t>
        </is>
      </c>
      <c r="E238" s="75" t="n">
        <v>35408</v>
      </c>
      <c r="F238" s="76" t="n">
        <v>23.08</v>
      </c>
      <c r="G238" s="75" t="n">
        <v>191</v>
      </c>
      <c r="H238" s="77">
        <f>IF(I238="","",G238/100*F238*E238)</f>
        <v/>
      </c>
      <c r="I238" s="3">
        <f>IF(OR(G238=".",F238=".",E238="."),"",E238)</f>
        <v/>
      </c>
      <c r="J238" s="3">
        <f>IF(I238="","",F238*I238)</f>
        <v/>
      </c>
      <c r="K238" s="3">
        <f>IF(C238="LIG",1,0)</f>
        <v/>
      </c>
    </row>
    <row r="239" customFormat="1" s="3">
      <c r="A239" s="35" t="n">
        <v>2018</v>
      </c>
      <c r="B239" s="35" t="n">
        <v>994</v>
      </c>
      <c r="C239" s="36" t="inlineStr">
        <is>
          <t>BIT</t>
        </is>
      </c>
      <c r="D239" s="36" t="inlineStr">
        <is>
          <t>Coal</t>
        </is>
      </c>
      <c r="E239" s="75" t="n">
        <v>21691</v>
      </c>
      <c r="F239" s="76" t="n">
        <v>22.99</v>
      </c>
      <c r="G239" s="75" t="n">
        <v>174</v>
      </c>
      <c r="H239" s="77">
        <f>IF(I239="","",G239/100*F239*E239)</f>
        <v/>
      </c>
      <c r="I239" s="3">
        <f>IF(OR(G239=".",F239=".",E239="."),"",E239)</f>
        <v/>
      </c>
      <c r="J239" s="3">
        <f>IF(I239="","",F239*I239)</f>
        <v/>
      </c>
      <c r="K239" s="3">
        <f>IF(C239="LIG",1,0)</f>
        <v/>
      </c>
    </row>
    <row r="240" customFormat="1" s="3">
      <c r="A240" s="35" t="n">
        <v>2018</v>
      </c>
      <c r="B240" s="35" t="n">
        <v>994</v>
      </c>
      <c r="C240" s="36" t="inlineStr">
        <is>
          <t>BIT</t>
        </is>
      </c>
      <c r="D240" s="36" t="inlineStr">
        <is>
          <t>Coal</t>
        </is>
      </c>
      <c r="E240" s="75" t="n">
        <v>22632</v>
      </c>
      <c r="F240" s="76" t="n">
        <v>22.97</v>
      </c>
      <c r="G240" s="75" t="n">
        <v>174.2</v>
      </c>
      <c r="H240" s="77">
        <f>IF(I240="","",G240/100*F240*E240)</f>
        <v/>
      </c>
      <c r="I240" s="3">
        <f>IF(OR(G240=".",F240=".",E240="."),"",E240)</f>
        <v/>
      </c>
      <c r="J240" s="3">
        <f>IF(I240="","",F240*I240)</f>
        <v/>
      </c>
      <c r="K240" s="3">
        <f>IF(C240="LIG",1,0)</f>
        <v/>
      </c>
    </row>
    <row r="241" customFormat="1" s="3">
      <c r="A241" s="35" t="n">
        <v>2018</v>
      </c>
      <c r="B241" s="35" t="n">
        <v>994</v>
      </c>
      <c r="C241" s="36" t="inlineStr">
        <is>
          <t>BIT</t>
        </is>
      </c>
      <c r="D241" s="36" t="inlineStr">
        <is>
          <t>Coal</t>
        </is>
      </c>
      <c r="E241" s="75" t="n">
        <v>8732</v>
      </c>
      <c r="F241" s="76" t="n">
        <v>22.75</v>
      </c>
      <c r="G241" s="75" t="n">
        <v>202.8</v>
      </c>
      <c r="H241" s="77">
        <f>IF(I241="","",G241/100*F241*E241)</f>
        <v/>
      </c>
      <c r="I241" s="3">
        <f>IF(OR(G241=".",F241=".",E241="."),"",E241)</f>
        <v/>
      </c>
      <c r="J241" s="3">
        <f>IF(I241="","",F241*I241)</f>
        <v/>
      </c>
      <c r="K241" s="3">
        <f>IF(C241="LIG",1,0)</f>
        <v/>
      </c>
    </row>
    <row r="242" customFormat="1" s="3">
      <c r="A242" s="35" t="n">
        <v>2018</v>
      </c>
      <c r="B242" s="35" t="n">
        <v>994</v>
      </c>
      <c r="C242" s="36" t="inlineStr">
        <is>
          <t>BIT</t>
        </is>
      </c>
      <c r="D242" s="36" t="inlineStr">
        <is>
          <t>Coal</t>
        </is>
      </c>
      <c r="E242" s="75" t="n">
        <v>6435</v>
      </c>
      <c r="F242" s="76" t="n">
        <v>22.68</v>
      </c>
      <c r="G242" s="75" t="n">
        <v>203.4</v>
      </c>
      <c r="H242" s="77">
        <f>IF(I242="","",G242/100*F242*E242)</f>
        <v/>
      </c>
      <c r="I242" s="3">
        <f>IF(OR(G242=".",F242=".",E242="."),"",E242)</f>
        <v/>
      </c>
      <c r="J242" s="3">
        <f>IF(I242="","",F242*I242)</f>
        <v/>
      </c>
      <c r="K242" s="3">
        <f>IF(C242="LIG",1,0)</f>
        <v/>
      </c>
    </row>
    <row r="243" customFormat="1" s="3">
      <c r="A243" s="35" t="n">
        <v>2018</v>
      </c>
      <c r="B243" s="35" t="n">
        <v>994</v>
      </c>
      <c r="C243" s="36" t="inlineStr">
        <is>
          <t>DFO</t>
        </is>
      </c>
      <c r="D243" s="36" t="inlineStr">
        <is>
          <t>Petroleum</t>
        </is>
      </c>
      <c r="E243" s="75" t="n">
        <v>1983</v>
      </c>
      <c r="F243" s="76" t="n">
        <v>5.8</v>
      </c>
      <c r="G243" s="75" t="n">
        <v>1560</v>
      </c>
      <c r="H243" s="77">
        <f>IF(I243="","",G243/100*F243*E243)</f>
        <v/>
      </c>
      <c r="I243" s="3">
        <f>IF(OR(G243=".",F243=".",E243="."),"",E243)</f>
        <v/>
      </c>
      <c r="J243" s="3">
        <f>IF(I243="","",F243*I243)</f>
        <v/>
      </c>
      <c r="K243" s="3">
        <f>IF(C243="LIG",1,0)</f>
        <v/>
      </c>
    </row>
    <row r="244" customFormat="1" s="3">
      <c r="A244" s="35" t="n">
        <v>2018</v>
      </c>
      <c r="B244" s="35" t="n">
        <v>995</v>
      </c>
      <c r="C244" s="36" t="inlineStr">
        <is>
          <t>NG</t>
        </is>
      </c>
      <c r="D244" s="36" t="inlineStr">
        <is>
          <t>Natural Gas</t>
        </is>
      </c>
      <c r="E244" s="75" t="n">
        <v>83355</v>
      </c>
      <c r="F244" s="76" t="n">
        <v>1.043</v>
      </c>
      <c r="G244" s="75" t="n">
        <v>530.5</v>
      </c>
      <c r="H244" s="77">
        <f>IF(I244="","",G244/100*F244*E244)</f>
        <v/>
      </c>
      <c r="I244" s="3">
        <f>IF(OR(G244=".",F244=".",E244="."),"",E244)</f>
        <v/>
      </c>
      <c r="J244" s="3">
        <f>IF(I244="","",F244*I244)</f>
        <v/>
      </c>
      <c r="K244" s="3">
        <f>IF(C244="LIG",1,0)</f>
        <v/>
      </c>
    </row>
    <row r="245" customFormat="1" s="3">
      <c r="A245" s="35" t="n">
        <v>2018</v>
      </c>
      <c r="B245" s="35" t="n">
        <v>997</v>
      </c>
      <c r="C245" s="36" t="inlineStr">
        <is>
          <t>SUB</t>
        </is>
      </c>
      <c r="D245" s="36" t="inlineStr">
        <is>
          <t>Coal</t>
        </is>
      </c>
      <c r="E245" s="75" t="n">
        <v>119244</v>
      </c>
      <c r="F245" s="76" t="n">
        <v>18.018</v>
      </c>
      <c r="G245" s="75" t="n">
        <v>212.7</v>
      </c>
      <c r="H245" s="77">
        <f>IF(I245="","",G245/100*F245*E245)</f>
        <v/>
      </c>
      <c r="I245" s="3">
        <f>IF(OR(G245=".",F245=".",E245="."),"",E245)</f>
        <v/>
      </c>
      <c r="J245" s="3">
        <f>IF(I245="","",F245*I245)</f>
        <v/>
      </c>
      <c r="K245" s="3">
        <f>IF(C245="LIG",1,0)</f>
        <v/>
      </c>
    </row>
    <row r="246" customFormat="1" s="3">
      <c r="A246" s="35" t="n">
        <v>2018</v>
      </c>
      <c r="B246" s="35" t="n">
        <v>997</v>
      </c>
      <c r="C246" s="36" t="inlineStr">
        <is>
          <t>NG</t>
        </is>
      </c>
      <c r="D246" s="36" t="inlineStr">
        <is>
          <t>Natural Gas</t>
        </is>
      </c>
      <c r="E246" s="75" t="n">
        <v>14533</v>
      </c>
      <c r="F246" s="76" t="n">
        <v>1.043</v>
      </c>
      <c r="G246" s="75" t="n">
        <v>427.8</v>
      </c>
      <c r="H246" s="77">
        <f>IF(I246="","",G246/100*F246*E246)</f>
        <v/>
      </c>
      <c r="I246" s="3">
        <f>IF(OR(G246=".",F246=".",E246="."),"",E246)</f>
        <v/>
      </c>
      <c r="J246" s="3">
        <f>IF(I246="","",F246*I246)</f>
        <v/>
      </c>
      <c r="K246" s="3">
        <f>IF(C246="LIG",1,0)</f>
        <v/>
      </c>
    </row>
    <row r="247" customFormat="1" s="3">
      <c r="A247" s="35" t="n">
        <v>2018</v>
      </c>
      <c r="B247" s="35" t="n">
        <v>1001</v>
      </c>
      <c r="C247" s="36" t="inlineStr">
        <is>
          <t>BIT</t>
        </is>
      </c>
      <c r="D247" s="36" t="inlineStr">
        <is>
          <t>Coal</t>
        </is>
      </c>
      <c r="E247" s="75" t="n">
        <v>46392</v>
      </c>
      <c r="F247" s="76" t="n">
        <v>22.356</v>
      </c>
      <c r="G247" s="75" t="n">
        <v>220</v>
      </c>
      <c r="H247" s="77">
        <f>IF(I247="","",G247/100*F247*E247)</f>
        <v/>
      </c>
      <c r="I247" s="3">
        <f>IF(OR(G247=".",F247=".",E247="."),"",E247)</f>
        <v/>
      </c>
      <c r="J247" s="3">
        <f>IF(I247="","",F247*I247)</f>
        <v/>
      </c>
      <c r="K247" s="3">
        <f>IF(C247="LIG",1,0)</f>
        <v/>
      </c>
    </row>
    <row r="248" customFormat="1" s="3">
      <c r="A248" s="35" t="n">
        <v>2018</v>
      </c>
      <c r="B248" s="35" t="n">
        <v>1001</v>
      </c>
      <c r="C248" s="36" t="inlineStr">
        <is>
          <t>BIT</t>
        </is>
      </c>
      <c r="D248" s="36" t="inlineStr">
        <is>
          <t>Coal</t>
        </is>
      </c>
      <c r="E248" s="75" t="n">
        <v>105257</v>
      </c>
      <c r="F248" s="76" t="n">
        <v>23.05</v>
      </c>
      <c r="G248" s="75" t="n">
        <v>212.1</v>
      </c>
      <c r="H248" s="77">
        <f>IF(I248="","",G248/100*F248*E248)</f>
        <v/>
      </c>
      <c r="I248" s="3">
        <f>IF(OR(G248=".",F248=".",E248="."),"",E248)</f>
        <v/>
      </c>
      <c r="J248" s="3">
        <f>IF(I248="","",F248*I248)</f>
        <v/>
      </c>
      <c r="K248" s="3">
        <f>IF(C248="LIG",1,0)</f>
        <v/>
      </c>
    </row>
    <row r="249" customFormat="1" s="3">
      <c r="A249" s="35" t="n">
        <v>2018</v>
      </c>
      <c r="B249" s="35" t="n">
        <v>1001</v>
      </c>
      <c r="C249" s="36" t="inlineStr">
        <is>
          <t>BIT</t>
        </is>
      </c>
      <c r="D249" s="36" t="inlineStr">
        <is>
          <t>Coal</t>
        </is>
      </c>
      <c r="E249" s="75" t="n">
        <v>69239</v>
      </c>
      <c r="F249" s="76" t="n">
        <v>22.518</v>
      </c>
      <c r="G249" s="75" t="n">
        <v>210.4</v>
      </c>
      <c r="H249" s="77">
        <f>IF(I249="","",G249/100*F249*E249)</f>
        <v/>
      </c>
      <c r="I249" s="3">
        <f>IF(OR(G249=".",F249=".",E249="."),"",E249)</f>
        <v/>
      </c>
      <c r="J249" s="3">
        <f>IF(I249="","",F249*I249)</f>
        <v/>
      </c>
      <c r="K249" s="3">
        <f>IF(C249="LIG",1,0)</f>
        <v/>
      </c>
    </row>
    <row r="250" customFormat="1" s="3">
      <c r="A250" s="35" t="n">
        <v>2018</v>
      </c>
      <c r="B250" s="35" t="n">
        <v>1004</v>
      </c>
      <c r="C250" s="36" t="inlineStr">
        <is>
          <t>BIT</t>
        </is>
      </c>
      <c r="D250" s="36" t="inlineStr">
        <is>
          <t>Coal</t>
        </is>
      </c>
      <c r="E250" s="75" t="n">
        <v>111687</v>
      </c>
      <c r="F250" s="76" t="n">
        <v>22.38</v>
      </c>
      <c r="G250" s="75" t="n">
        <v>194.4</v>
      </c>
      <c r="H250" s="77">
        <f>IF(I250="","",G250/100*F250*E250)</f>
        <v/>
      </c>
      <c r="I250" s="3">
        <f>IF(OR(G250=".",F250=".",E250="."),"",E250)</f>
        <v/>
      </c>
      <c r="J250" s="3">
        <f>IF(I250="","",F250*I250)</f>
        <v/>
      </c>
      <c r="K250" s="3">
        <f>IF(C250="LIG",1,0)</f>
        <v/>
      </c>
    </row>
    <row r="251" customFormat="1" s="3">
      <c r="A251" s="35" t="n">
        <v>2018</v>
      </c>
      <c r="B251" s="35" t="n">
        <v>1004</v>
      </c>
      <c r="C251" s="36" t="inlineStr">
        <is>
          <t>NG</t>
        </is>
      </c>
      <c r="D251" s="36" t="inlineStr">
        <is>
          <t>Natural Gas</t>
        </is>
      </c>
      <c r="E251" s="75" t="n">
        <v>4864</v>
      </c>
      <c r="F251" s="76" t="n">
        <v>1.028</v>
      </c>
      <c r="G251" s="75" t="n">
        <v>657.1</v>
      </c>
      <c r="H251" s="77">
        <f>IF(I251="","",G251/100*F251*E251)</f>
        <v/>
      </c>
      <c r="I251" s="3">
        <f>IF(OR(G251=".",F251=".",E251="."),"",E251)</f>
        <v/>
      </c>
      <c r="J251" s="3">
        <f>IF(I251="","",F251*I251)</f>
        <v/>
      </c>
      <c r="K251" s="3">
        <f>IF(C251="LIG",1,0)</f>
        <v/>
      </c>
    </row>
    <row r="252" customFormat="1" s="3">
      <c r="A252" s="35" t="n">
        <v>2018</v>
      </c>
      <c r="B252" s="35" t="n">
        <v>1004</v>
      </c>
      <c r="C252" s="36" t="inlineStr">
        <is>
          <t>NG</t>
        </is>
      </c>
      <c r="D252" s="36" t="inlineStr">
        <is>
          <t>Natural Gas</t>
        </is>
      </c>
      <c r="E252" s="75" t="n">
        <v>1639883</v>
      </c>
      <c r="F252" s="76" t="n">
        <v>1.028</v>
      </c>
      <c r="G252" s="75" t="n">
        <v>432.4</v>
      </c>
      <c r="H252" s="77">
        <f>IF(I252="","",G252/100*F252*E252)</f>
        <v/>
      </c>
      <c r="I252" s="3">
        <f>IF(OR(G252=".",F252=".",E252="."),"",E252)</f>
        <v/>
      </c>
      <c r="J252" s="3">
        <f>IF(I252="","",F252*I252)</f>
        <v/>
      </c>
      <c r="K252" s="3">
        <f>IF(C252="LIG",1,0)</f>
        <v/>
      </c>
    </row>
    <row r="253" customFormat="1" s="3">
      <c r="A253" s="35" t="n">
        <v>2018</v>
      </c>
      <c r="B253" s="35" t="n">
        <v>1007</v>
      </c>
      <c r="C253" s="36" t="inlineStr">
        <is>
          <t>NG</t>
        </is>
      </c>
      <c r="D253" s="36" t="inlineStr">
        <is>
          <t>Natural Gas</t>
        </is>
      </c>
      <c r="E253" s="75" t="n">
        <v>10458</v>
      </c>
      <c r="F253" s="76" t="n">
        <v>1.028</v>
      </c>
      <c r="G253" s="75" t="n">
        <v>353.3</v>
      </c>
      <c r="H253" s="77">
        <f>IF(I253="","",G253/100*F253*E253)</f>
        <v/>
      </c>
      <c r="I253" s="3">
        <f>IF(OR(G253=".",F253=".",E253="."),"",E253)</f>
        <v/>
      </c>
      <c r="J253" s="3">
        <f>IF(I253="","",F253*I253)</f>
        <v/>
      </c>
      <c r="K253" s="3">
        <f>IF(C253="LIG",1,0)</f>
        <v/>
      </c>
    </row>
    <row r="254" customFormat="1" s="3">
      <c r="A254" s="35" t="n">
        <v>2018</v>
      </c>
      <c r="B254" s="35" t="n">
        <v>1007</v>
      </c>
      <c r="C254" s="36" t="inlineStr">
        <is>
          <t>NG</t>
        </is>
      </c>
      <c r="D254" s="36" t="inlineStr">
        <is>
          <t>Natural Gas</t>
        </is>
      </c>
      <c r="E254" s="75" t="n">
        <v>688221</v>
      </c>
      <c r="F254" s="76" t="n">
        <v>1.028</v>
      </c>
      <c r="G254" s="75" t="n">
        <v>422.3</v>
      </c>
      <c r="H254" s="77">
        <f>IF(I254="","",G254/100*F254*E254)</f>
        <v/>
      </c>
      <c r="I254" s="3">
        <f>IF(OR(G254=".",F254=".",E254="."),"",E254)</f>
        <v/>
      </c>
      <c r="J254" s="3">
        <f>IF(I254="","",F254*I254)</f>
        <v/>
      </c>
      <c r="K254" s="3">
        <f>IF(C254="LIG",1,0)</f>
        <v/>
      </c>
    </row>
    <row r="255" customFormat="1" s="3">
      <c r="A255" s="35" t="n">
        <v>2018</v>
      </c>
      <c r="B255" s="35" t="n">
        <v>1008</v>
      </c>
      <c r="C255" s="36" t="inlineStr">
        <is>
          <t>DFO</t>
        </is>
      </c>
      <c r="D255" s="36" t="inlineStr">
        <is>
          <t>Petroleum</t>
        </is>
      </c>
      <c r="E255" s="75" t="n">
        <v>10277</v>
      </c>
      <c r="F255" s="76" t="n">
        <v>5.75</v>
      </c>
      <c r="G255" s="75" t="n">
        <v>1635.7</v>
      </c>
      <c r="H255" s="77">
        <f>IF(I255="","",G255/100*F255*E255)</f>
        <v/>
      </c>
      <c r="I255" s="3">
        <f>IF(OR(G255=".",F255=".",E255="."),"",E255)</f>
        <v/>
      </c>
      <c r="J255" s="3">
        <f>IF(I255="","",F255*I255)</f>
        <v/>
      </c>
      <c r="K255" s="3">
        <f>IF(C255="LIG",1,0)</f>
        <v/>
      </c>
    </row>
    <row r="256" customFormat="1" s="3">
      <c r="A256" s="35" t="n">
        <v>2018</v>
      </c>
      <c r="B256" s="35" t="n">
        <v>1012</v>
      </c>
      <c r="C256" s="36" t="inlineStr">
        <is>
          <t>BIT</t>
        </is>
      </c>
      <c r="D256" s="36" t="inlineStr">
        <is>
          <t>Coal</t>
        </is>
      </c>
      <c r="E256" s="75" t="n">
        <v>77762</v>
      </c>
      <c r="F256" s="76" t="n">
        <v>22.946</v>
      </c>
      <c r="G256" s="75" t="n">
        <v>226.6</v>
      </c>
      <c r="H256" s="77">
        <f>IF(I256="","",G256/100*F256*E256)</f>
        <v/>
      </c>
      <c r="I256" s="3">
        <f>IF(OR(G256=".",F256=".",E256="."),"",E256)</f>
        <v/>
      </c>
      <c r="J256" s="3">
        <f>IF(I256="","",F256*I256)</f>
        <v/>
      </c>
      <c r="K256" s="3">
        <f>IF(C256="LIG",1,0)</f>
        <v/>
      </c>
    </row>
    <row r="257" customFormat="1" s="3">
      <c r="A257" s="35" t="n">
        <v>2018</v>
      </c>
      <c r="B257" s="35" t="n">
        <v>1012</v>
      </c>
      <c r="C257" s="36" t="inlineStr">
        <is>
          <t>NG</t>
        </is>
      </c>
      <c r="D257" s="36" t="inlineStr">
        <is>
          <t>Natural Gas</t>
        </is>
      </c>
      <c r="E257" s="75" t="n">
        <v>36666</v>
      </c>
      <c r="F257" s="76" t="n">
        <v>1.051</v>
      </c>
      <c r="G257" s="75" t="n">
        <v>587.5</v>
      </c>
      <c r="H257" s="77">
        <f>IF(I257="","",G257/100*F257*E257)</f>
        <v/>
      </c>
      <c r="I257" s="3">
        <f>IF(OR(G257=".",F257=".",E257="."),"",E257)</f>
        <v/>
      </c>
      <c r="J257" s="3">
        <f>IF(I257="","",F257*I257)</f>
        <v/>
      </c>
      <c r="K257" s="3">
        <f>IF(C257="LIG",1,0)</f>
        <v/>
      </c>
    </row>
    <row r="258" customFormat="1" s="3">
      <c r="A258" s="35" t="n">
        <v>2018</v>
      </c>
      <c r="B258" s="35" t="n">
        <v>1016</v>
      </c>
      <c r="C258" s="36" t="inlineStr">
        <is>
          <t>DFO</t>
        </is>
      </c>
      <c r="D258" s="36" t="inlineStr">
        <is>
          <t>Petroleum</t>
        </is>
      </c>
      <c r="E258" s="75" t="n">
        <v>65441</v>
      </c>
      <c r="F258" s="76" t="n">
        <v>5.829</v>
      </c>
      <c r="G258" s="75" t="inlineStr">
        <is>
          <t>.</t>
        </is>
      </c>
      <c r="H258" s="77">
        <f>IF(I258="","",G258/100*F258*E258)</f>
        <v/>
      </c>
      <c r="I258" s="3">
        <f>IF(OR(G258=".",F258=".",E258="."),"",E258)</f>
        <v/>
      </c>
      <c r="J258" s="3">
        <f>IF(I258="","",F258*I258)</f>
        <v/>
      </c>
      <c r="K258" s="3">
        <f>IF(C258="LIG",1,0)</f>
        <v/>
      </c>
    </row>
    <row r="259" customFormat="1" s="3">
      <c r="A259" s="35" t="n">
        <v>2018</v>
      </c>
      <c r="B259" s="35" t="n">
        <v>1016</v>
      </c>
      <c r="C259" s="36" t="inlineStr">
        <is>
          <t>NG</t>
        </is>
      </c>
      <c r="D259" s="36" t="inlineStr">
        <is>
          <t>Natural Gas</t>
        </is>
      </c>
      <c r="E259" s="75" t="n">
        <v>29</v>
      </c>
      <c r="F259" s="76" t="n">
        <v>1.035</v>
      </c>
      <c r="G259" s="75" t="inlineStr">
        <is>
          <t>.</t>
        </is>
      </c>
      <c r="H259" s="77">
        <f>IF(I259="","",G259/100*F259*E259)</f>
        <v/>
      </c>
      <c r="I259" s="3">
        <f>IF(OR(G259=".",F259=".",E259="."),"",E259)</f>
        <v/>
      </c>
      <c r="J259" s="3">
        <f>IF(I259="","",F259*I259)</f>
        <v/>
      </c>
      <c r="K259" s="3">
        <f>IF(C259="LIG",1,0)</f>
        <v/>
      </c>
    </row>
    <row r="260" customFormat="1" s="3">
      <c r="A260" s="35" t="n">
        <v>2018</v>
      </c>
      <c r="B260" s="35" t="n">
        <v>1040</v>
      </c>
      <c r="C260" s="36" t="inlineStr">
        <is>
          <t>BIT</t>
        </is>
      </c>
      <c r="D260" s="36" t="inlineStr">
        <is>
          <t>Coal</t>
        </is>
      </c>
      <c r="E260" s="75" t="n">
        <v>857</v>
      </c>
      <c r="F260" s="76" t="n">
        <v>23.52</v>
      </c>
      <c r="G260" s="75" t="n">
        <v>289.1</v>
      </c>
      <c r="H260" s="77">
        <f>IF(I260="","",G260/100*F260*E260)</f>
        <v/>
      </c>
      <c r="I260" s="3">
        <f>IF(OR(G260=".",F260=".",E260="."),"",E260)</f>
        <v/>
      </c>
      <c r="J260" s="3">
        <f>IF(I260="","",F260*I260)</f>
        <v/>
      </c>
      <c r="K260" s="3">
        <f>IF(C260="LIG",1,0)</f>
        <v/>
      </c>
    </row>
    <row r="261" customFormat="1" s="3">
      <c r="A261" s="35" t="n">
        <v>2018</v>
      </c>
      <c r="B261" s="35" t="n">
        <v>1040</v>
      </c>
      <c r="C261" s="36" t="inlineStr">
        <is>
          <t>BIT</t>
        </is>
      </c>
      <c r="D261" s="36" t="inlineStr">
        <is>
          <t>Coal</t>
        </is>
      </c>
      <c r="E261" s="75" t="n">
        <v>344</v>
      </c>
      <c r="F261" s="76" t="n">
        <v>22.98</v>
      </c>
      <c r="G261" s="75" t="n">
        <v>302.2</v>
      </c>
      <c r="H261" s="77">
        <f>IF(I261="","",G261/100*F261*E261)</f>
        <v/>
      </c>
      <c r="I261" s="3">
        <f>IF(OR(G261=".",F261=".",E261="."),"",E261)</f>
        <v/>
      </c>
      <c r="J261" s="3">
        <f>IF(I261="","",F261*I261)</f>
        <v/>
      </c>
      <c r="K261" s="3">
        <f>IF(C261="LIG",1,0)</f>
        <v/>
      </c>
    </row>
    <row r="262" customFormat="1" s="3">
      <c r="A262" s="35" t="n">
        <v>2018</v>
      </c>
      <c r="B262" s="35" t="n">
        <v>1040</v>
      </c>
      <c r="C262" s="36" t="inlineStr">
        <is>
          <t>BIT</t>
        </is>
      </c>
      <c r="D262" s="36" t="inlineStr">
        <is>
          <t>Coal</t>
        </is>
      </c>
      <c r="E262" s="75" t="n">
        <v>133</v>
      </c>
      <c r="F262" s="76" t="n">
        <v>23.52</v>
      </c>
      <c r="G262" s="75" t="n">
        <v>334.7</v>
      </c>
      <c r="H262" s="77">
        <f>IF(I262="","",G262/100*F262*E262)</f>
        <v/>
      </c>
      <c r="I262" s="3">
        <f>IF(OR(G262=".",F262=".",E262="."),"",E262)</f>
        <v/>
      </c>
      <c r="J262" s="3">
        <f>IF(I262="","",F262*I262)</f>
        <v/>
      </c>
      <c r="K262" s="3">
        <f>IF(C262="LIG",1,0)</f>
        <v/>
      </c>
    </row>
    <row r="263" customFormat="1" s="3">
      <c r="A263" s="35" t="n">
        <v>2018</v>
      </c>
      <c r="B263" s="35" t="n">
        <v>1040</v>
      </c>
      <c r="C263" s="36" t="inlineStr">
        <is>
          <t>BIT</t>
        </is>
      </c>
      <c r="D263" s="36" t="inlineStr">
        <is>
          <t>Coal</t>
        </is>
      </c>
      <c r="E263" s="75" t="n">
        <v>1788</v>
      </c>
      <c r="F263" s="76" t="n">
        <v>22.77</v>
      </c>
      <c r="G263" s="75" t="n">
        <v>331.7</v>
      </c>
      <c r="H263" s="77">
        <f>IF(I263="","",G263/100*F263*E263)</f>
        <v/>
      </c>
      <c r="I263" s="3">
        <f>IF(OR(G263=".",F263=".",E263="."),"",E263)</f>
        <v/>
      </c>
      <c r="J263" s="3">
        <f>IF(I263="","",F263*I263)</f>
        <v/>
      </c>
      <c r="K263" s="3">
        <f>IF(C263="LIG",1,0)</f>
        <v/>
      </c>
    </row>
    <row r="264" customFormat="1" s="3">
      <c r="A264" s="35" t="n">
        <v>2018</v>
      </c>
      <c r="B264" s="35" t="n">
        <v>1040</v>
      </c>
      <c r="C264" s="36" t="inlineStr">
        <is>
          <t>DFO</t>
        </is>
      </c>
      <c r="D264" s="36" t="inlineStr">
        <is>
          <t>Petroleum</t>
        </is>
      </c>
      <c r="E264" s="75" t="n">
        <v>130</v>
      </c>
      <c r="F264" s="76" t="n">
        <v>5.796</v>
      </c>
      <c r="G264" s="75" t="n">
        <v>1653.1</v>
      </c>
      <c r="H264" s="77">
        <f>IF(I264="","",G264/100*F264*E264)</f>
        <v/>
      </c>
      <c r="I264" s="3">
        <f>IF(OR(G264=".",F264=".",E264="."),"",E264)</f>
        <v/>
      </c>
      <c r="J264" s="3">
        <f>IF(I264="","",F264*I264)</f>
        <v/>
      </c>
      <c r="K264" s="3">
        <f>IF(C264="LIG",1,0)</f>
        <v/>
      </c>
    </row>
    <row r="265" customFormat="1" s="3">
      <c r="A265" s="35" t="n">
        <v>2018</v>
      </c>
      <c r="B265" s="35" t="n">
        <v>1047</v>
      </c>
      <c r="C265" s="36" t="inlineStr">
        <is>
          <t>DFO</t>
        </is>
      </c>
      <c r="D265" s="36" t="inlineStr">
        <is>
          <t>Petroleum</t>
        </is>
      </c>
      <c r="E265" s="75" t="n">
        <v>878</v>
      </c>
      <c r="F265" s="76" t="n">
        <v>5.88</v>
      </c>
      <c r="G265" s="75" t="n">
        <v>1570.2</v>
      </c>
      <c r="H265" s="77">
        <f>IF(I265="","",G265/100*F265*E265)</f>
        <v/>
      </c>
      <c r="I265" s="3">
        <f>IF(OR(G265=".",F265=".",E265="."),"",E265)</f>
        <v/>
      </c>
      <c r="J265" s="3">
        <f>IF(I265="","",F265*I265)</f>
        <v/>
      </c>
      <c r="K265" s="3">
        <f>IF(C265="LIG",1,0)</f>
        <v/>
      </c>
    </row>
    <row r="266" customFormat="1" s="3">
      <c r="A266" s="35" t="n">
        <v>2018</v>
      </c>
      <c r="B266" s="35" t="n">
        <v>1073</v>
      </c>
      <c r="C266" s="36" t="inlineStr">
        <is>
          <t>NG</t>
        </is>
      </c>
      <c r="D266" s="36" t="inlineStr">
        <is>
          <t>Natural Gas</t>
        </is>
      </c>
      <c r="E266" s="75" t="n">
        <v>240368</v>
      </c>
      <c r="F266" s="76" t="n">
        <v>1.053</v>
      </c>
      <c r="G266" s="75" t="n">
        <v>580.5</v>
      </c>
      <c r="H266" s="77">
        <f>IF(I266="","",G266/100*F266*E266)</f>
        <v/>
      </c>
      <c r="I266" s="3">
        <f>IF(OR(G266=".",F266=".",E266="."),"",E266)</f>
        <v/>
      </c>
      <c r="J266" s="3">
        <f>IF(I266="","",F266*I266)</f>
        <v/>
      </c>
      <c r="K266" s="3">
        <f>IF(C266="LIG",1,0)</f>
        <v/>
      </c>
    </row>
    <row r="267" customFormat="1" s="3">
      <c r="A267" s="35" t="n">
        <v>2018</v>
      </c>
      <c r="B267" s="35" t="n">
        <v>1073</v>
      </c>
      <c r="C267" s="36" t="inlineStr">
        <is>
          <t>SUB</t>
        </is>
      </c>
      <c r="D267" s="36" t="inlineStr">
        <is>
          <t>Coal</t>
        </is>
      </c>
      <c r="E267" s="75" t="n">
        <v>43892</v>
      </c>
      <c r="F267" s="76" t="n">
        <v>17.534</v>
      </c>
      <c r="G267" s="75" t="n">
        <v>192.2</v>
      </c>
      <c r="H267" s="77">
        <f>IF(I267="","",G267/100*F267*E267)</f>
        <v/>
      </c>
      <c r="I267" s="3">
        <f>IF(OR(G267=".",F267=".",E267="."),"",E267)</f>
        <v/>
      </c>
      <c r="J267" s="3">
        <f>IF(I267="","",F267*I267)</f>
        <v/>
      </c>
      <c r="K267" s="3">
        <f>IF(C267="LIG",1,0)</f>
        <v/>
      </c>
    </row>
    <row r="268" customFormat="1" s="3">
      <c r="A268" s="35" t="n">
        <v>2018</v>
      </c>
      <c r="B268" s="35" t="n">
        <v>1082</v>
      </c>
      <c r="C268" s="36" t="inlineStr">
        <is>
          <t>SUB</t>
        </is>
      </c>
      <c r="D268" s="36" t="inlineStr">
        <is>
          <t>Coal</t>
        </is>
      </c>
      <c r="E268" s="75" t="n">
        <v>16244</v>
      </c>
      <c r="F268" s="76" t="n">
        <v>17.464</v>
      </c>
      <c r="G268" s="75" t="n">
        <v>129.5</v>
      </c>
      <c r="H268" s="77">
        <f>IF(I268="","",G268/100*F268*E268)</f>
        <v/>
      </c>
      <c r="I268" s="3">
        <f>IF(OR(G268=".",F268=".",E268="."),"",E268)</f>
        <v/>
      </c>
      <c r="J268" s="3">
        <f>IF(I268="","",F268*I268)</f>
        <v/>
      </c>
      <c r="K268" s="3">
        <f>IF(C268="LIG",1,0)</f>
        <v/>
      </c>
    </row>
    <row r="269" customFormat="1" s="3">
      <c r="A269" s="35" t="n">
        <v>2018</v>
      </c>
      <c r="B269" s="35" t="n">
        <v>1082</v>
      </c>
      <c r="C269" s="36" t="inlineStr">
        <is>
          <t>SUB</t>
        </is>
      </c>
      <c r="D269" s="36" t="inlineStr">
        <is>
          <t>Coal</t>
        </is>
      </c>
      <c r="E269" s="75" t="n">
        <v>47083</v>
      </c>
      <c r="F269" s="76" t="n">
        <v>17.486</v>
      </c>
      <c r="G269" s="75" t="n">
        <v>151.7</v>
      </c>
      <c r="H269" s="77">
        <f>IF(I269="","",G269/100*F269*E269)</f>
        <v/>
      </c>
      <c r="I269" s="3">
        <f>IF(OR(G269=".",F269=".",E269="."),"",E269)</f>
        <v/>
      </c>
      <c r="J269" s="3">
        <f>IF(I269="","",F269*I269)</f>
        <v/>
      </c>
      <c r="K269" s="3">
        <f>IF(C269="LIG",1,0)</f>
        <v/>
      </c>
    </row>
    <row r="270" customFormat="1" s="3">
      <c r="A270" s="35" t="n">
        <v>2018</v>
      </c>
      <c r="B270" s="35" t="n">
        <v>1082</v>
      </c>
      <c r="C270" s="36" t="inlineStr">
        <is>
          <t>SUB</t>
        </is>
      </c>
      <c r="D270" s="36" t="inlineStr">
        <is>
          <t>Coal</t>
        </is>
      </c>
      <c r="E270" s="75" t="n">
        <v>79409</v>
      </c>
      <c r="F270" s="76" t="n">
        <v>17.179</v>
      </c>
      <c r="G270" s="75" t="n">
        <v>143.1</v>
      </c>
      <c r="H270" s="77">
        <f>IF(I270="","",G270/100*F270*E270)</f>
        <v/>
      </c>
      <c r="I270" s="3">
        <f>IF(OR(G270=".",F270=".",E270="."),"",E270)</f>
        <v/>
      </c>
      <c r="J270" s="3">
        <f>IF(I270="","",F270*I270)</f>
        <v/>
      </c>
      <c r="K270" s="3">
        <f>IF(C270="LIG",1,0)</f>
        <v/>
      </c>
    </row>
    <row r="271" customFormat="1" s="3">
      <c r="A271" s="35" t="n">
        <v>2018</v>
      </c>
      <c r="B271" s="35" t="n">
        <v>1082</v>
      </c>
      <c r="C271" s="36" t="inlineStr">
        <is>
          <t>SUB</t>
        </is>
      </c>
      <c r="D271" s="36" t="inlineStr">
        <is>
          <t>Coal</t>
        </is>
      </c>
      <c r="E271" s="75" t="n">
        <v>78539</v>
      </c>
      <c r="F271" s="76" t="n">
        <v>17.93</v>
      </c>
      <c r="G271" s="75" t="n">
        <v>153.3</v>
      </c>
      <c r="H271" s="77">
        <f>IF(I271="","",G271/100*F271*E271)</f>
        <v/>
      </c>
      <c r="I271" s="3">
        <f>IF(OR(G271=".",F271=".",E271="."),"",E271)</f>
        <v/>
      </c>
      <c r="J271" s="3">
        <f>IF(I271="","",F271*I271)</f>
        <v/>
      </c>
      <c r="K271" s="3">
        <f>IF(C271="LIG",1,0)</f>
        <v/>
      </c>
    </row>
    <row r="272" customFormat="1" s="3">
      <c r="A272" s="35" t="n">
        <v>2018</v>
      </c>
      <c r="B272" s="35" t="n">
        <v>1082</v>
      </c>
      <c r="C272" s="36" t="inlineStr">
        <is>
          <t>SUB</t>
        </is>
      </c>
      <c r="D272" s="36" t="inlineStr">
        <is>
          <t>Coal</t>
        </is>
      </c>
      <c r="E272" s="75" t="n">
        <v>47548</v>
      </c>
      <c r="F272" s="76" t="n">
        <v>17.483</v>
      </c>
      <c r="G272" s="75" t="n">
        <v>134.6</v>
      </c>
      <c r="H272" s="77">
        <f>IF(I272="","",G272/100*F272*E272)</f>
        <v/>
      </c>
      <c r="I272" s="3">
        <f>IF(OR(G272=".",F272=".",E272="."),"",E272)</f>
        <v/>
      </c>
      <c r="J272" s="3">
        <f>IF(I272="","",F272*I272)</f>
        <v/>
      </c>
      <c r="K272" s="3">
        <f>IF(C272="LIG",1,0)</f>
        <v/>
      </c>
    </row>
    <row r="273" customFormat="1" s="3">
      <c r="A273" s="35" t="n">
        <v>2018</v>
      </c>
      <c r="B273" s="35" t="n">
        <v>1082</v>
      </c>
      <c r="C273" s="36" t="inlineStr">
        <is>
          <t>SUB</t>
        </is>
      </c>
      <c r="D273" s="36" t="inlineStr">
        <is>
          <t>Coal</t>
        </is>
      </c>
      <c r="E273" s="75" t="n">
        <v>64733</v>
      </c>
      <c r="F273" s="76" t="n">
        <v>17.834</v>
      </c>
      <c r="G273" s="75" t="n">
        <v>131.4</v>
      </c>
      <c r="H273" s="77">
        <f>IF(I273="","",G273/100*F273*E273)</f>
        <v/>
      </c>
      <c r="I273" s="3">
        <f>IF(OR(G273=".",F273=".",E273="."),"",E273)</f>
        <v/>
      </c>
      <c r="J273" s="3">
        <f>IF(I273="","",F273*I273)</f>
        <v/>
      </c>
      <c r="K273" s="3">
        <f>IF(C273="LIG",1,0)</f>
        <v/>
      </c>
    </row>
    <row r="274" customFormat="1" s="3">
      <c r="A274" s="35" t="n">
        <v>2018</v>
      </c>
      <c r="B274" s="35" t="n">
        <v>1082</v>
      </c>
      <c r="C274" s="36" t="inlineStr">
        <is>
          <t>SUB</t>
        </is>
      </c>
      <c r="D274" s="36" t="inlineStr">
        <is>
          <t>Coal</t>
        </is>
      </c>
      <c r="E274" s="75" t="n">
        <v>79911</v>
      </c>
      <c r="F274" s="76" t="n">
        <v>17.845</v>
      </c>
      <c r="G274" s="75" t="n">
        <v>136.6</v>
      </c>
      <c r="H274" s="77">
        <f>IF(I274="","",G274/100*F274*E274)</f>
        <v/>
      </c>
      <c r="I274" s="3">
        <f>IF(OR(G274=".",F274=".",E274="."),"",E274)</f>
        <v/>
      </c>
      <c r="J274" s="3">
        <f>IF(I274="","",F274*I274)</f>
        <v/>
      </c>
      <c r="K274" s="3">
        <f>IF(C274="LIG",1,0)</f>
        <v/>
      </c>
    </row>
    <row r="275" customFormat="1" s="3">
      <c r="A275" s="35" t="n">
        <v>2018</v>
      </c>
      <c r="B275" s="35" t="n">
        <v>1082</v>
      </c>
      <c r="C275" s="36" t="inlineStr">
        <is>
          <t>DFO</t>
        </is>
      </c>
      <c r="D275" s="36" t="inlineStr">
        <is>
          <t>Petroleum</t>
        </is>
      </c>
      <c r="E275" s="75" t="n">
        <v>4100</v>
      </c>
      <c r="F275" s="76" t="n">
        <v>5.712</v>
      </c>
      <c r="G275" s="75" t="n">
        <v>1597.4</v>
      </c>
      <c r="H275" s="77">
        <f>IF(I275="","",G275/100*F275*E275)</f>
        <v/>
      </c>
      <c r="I275" s="3">
        <f>IF(OR(G275=".",F275=".",E275="."),"",E275)</f>
        <v/>
      </c>
      <c r="J275" s="3">
        <f>IF(I275="","",F275*I275)</f>
        <v/>
      </c>
      <c r="K275" s="3">
        <f>IF(C275="LIG",1,0)</f>
        <v/>
      </c>
    </row>
    <row r="276" customFormat="1" s="3">
      <c r="A276" s="35" t="n">
        <v>2018</v>
      </c>
      <c r="B276" s="35" t="n">
        <v>1082</v>
      </c>
      <c r="C276" s="36" t="inlineStr">
        <is>
          <t>DFO</t>
        </is>
      </c>
      <c r="D276" s="36" t="inlineStr">
        <is>
          <t>Petroleum</t>
        </is>
      </c>
      <c r="E276" s="75" t="n">
        <v>4108</v>
      </c>
      <c r="F276" s="76" t="n">
        <v>5.712</v>
      </c>
      <c r="G276" s="75" t="n">
        <v>1572.8</v>
      </c>
      <c r="H276" s="77">
        <f>IF(I276="","",G276/100*F276*E276)</f>
        <v/>
      </c>
      <c r="I276" s="3">
        <f>IF(OR(G276=".",F276=".",E276="."),"",E276)</f>
        <v/>
      </c>
      <c r="J276" s="3">
        <f>IF(I276="","",F276*I276)</f>
        <v/>
      </c>
      <c r="K276" s="3">
        <f>IF(C276="LIG",1,0)</f>
        <v/>
      </c>
    </row>
    <row r="277" customFormat="1" s="3">
      <c r="A277" s="35" t="n">
        <v>2018</v>
      </c>
      <c r="B277" s="35" t="n">
        <v>1091</v>
      </c>
      <c r="C277" s="36" t="inlineStr">
        <is>
          <t>SUB</t>
        </is>
      </c>
      <c r="D277" s="36" t="inlineStr">
        <is>
          <t>Coal</t>
        </is>
      </c>
      <c r="E277" s="75" t="n">
        <v>17692</v>
      </c>
      <c r="F277" s="76" t="n">
        <v>17.112</v>
      </c>
      <c r="G277" s="75" t="n">
        <v>179.7</v>
      </c>
      <c r="H277" s="77">
        <f>IF(I277="","",G277/100*F277*E277)</f>
        <v/>
      </c>
      <c r="I277" s="3">
        <f>IF(OR(G277=".",F277=".",E277="."),"",E277)</f>
        <v/>
      </c>
      <c r="J277" s="3">
        <f>IF(I277="","",F277*I277)</f>
        <v/>
      </c>
      <c r="K277" s="3">
        <f>IF(C277="LIG",1,0)</f>
        <v/>
      </c>
    </row>
    <row r="278" customFormat="1" s="3">
      <c r="A278" s="35" t="n">
        <v>2018</v>
      </c>
      <c r="B278" s="35" t="n">
        <v>1091</v>
      </c>
      <c r="C278" s="36" t="inlineStr">
        <is>
          <t>SUB</t>
        </is>
      </c>
      <c r="D278" s="36" t="inlineStr">
        <is>
          <t>Coal</t>
        </is>
      </c>
      <c r="E278" s="75" t="n">
        <v>17447</v>
      </c>
      <c r="F278" s="76" t="n">
        <v>17.736</v>
      </c>
      <c r="G278" s="75" t="n">
        <v>172.5</v>
      </c>
      <c r="H278" s="77">
        <f>IF(I278="","",G278/100*F278*E278)</f>
        <v/>
      </c>
      <c r="I278" s="3">
        <f>IF(OR(G278=".",F278=".",E278="."),"",E278)</f>
        <v/>
      </c>
      <c r="J278" s="3">
        <f>IF(I278="","",F278*I278)</f>
        <v/>
      </c>
      <c r="K278" s="3">
        <f>IF(C278="LIG",1,0)</f>
        <v/>
      </c>
    </row>
    <row r="279" customFormat="1" s="3">
      <c r="A279" s="35" t="n">
        <v>2018</v>
      </c>
      <c r="B279" s="35" t="n">
        <v>1091</v>
      </c>
      <c r="C279" s="36" t="inlineStr">
        <is>
          <t>NG</t>
        </is>
      </c>
      <c r="D279" s="36" t="inlineStr">
        <is>
          <t>Natural Gas</t>
        </is>
      </c>
      <c r="E279" s="75" t="n">
        <v>25513</v>
      </c>
      <c r="F279" s="76" t="n">
        <v>1.053</v>
      </c>
      <c r="G279" s="75" t="n">
        <v>613.4</v>
      </c>
      <c r="H279" s="77">
        <f>IF(I279="","",G279/100*F279*E279)</f>
        <v/>
      </c>
      <c r="I279" s="3">
        <f>IF(OR(G279=".",F279=".",E279="."),"",E279)</f>
        <v/>
      </c>
      <c r="J279" s="3">
        <f>IF(I279="","",F279*I279)</f>
        <v/>
      </c>
      <c r="K279" s="3">
        <f>IF(C279="LIG",1,0)</f>
        <v/>
      </c>
    </row>
    <row r="280" customFormat="1" s="3">
      <c r="A280" s="35" t="n">
        <v>2018</v>
      </c>
      <c r="B280" s="35" t="n">
        <v>1104</v>
      </c>
      <c r="C280" s="36" t="inlineStr">
        <is>
          <t>SUB</t>
        </is>
      </c>
      <c r="D280" s="36" t="inlineStr">
        <is>
          <t>Coal</t>
        </is>
      </c>
      <c r="E280" s="75" t="n">
        <v>40669</v>
      </c>
      <c r="F280" s="76" t="n">
        <v>17.244</v>
      </c>
      <c r="G280" s="75" t="n">
        <v>162.7</v>
      </c>
      <c r="H280" s="77">
        <f>IF(I280="","",G280/100*F280*E280)</f>
        <v/>
      </c>
      <c r="I280" s="3">
        <f>IF(OR(G280=".",F280=".",E280="."),"",E280)</f>
        <v/>
      </c>
      <c r="J280" s="3">
        <f>IF(I280="","",F280*I280)</f>
        <v/>
      </c>
      <c r="K280" s="3">
        <f>IF(C280="LIG",1,0)</f>
        <v/>
      </c>
    </row>
    <row r="281" customFormat="1" s="3">
      <c r="A281" s="35" t="n">
        <v>2018</v>
      </c>
      <c r="B281" s="35" t="n">
        <v>1104</v>
      </c>
      <c r="C281" s="36" t="inlineStr">
        <is>
          <t>NG</t>
        </is>
      </c>
      <c r="D281" s="36" t="inlineStr">
        <is>
          <t>Natural Gas</t>
        </is>
      </c>
      <c r="E281" s="75" t="n">
        <v>5528</v>
      </c>
      <c r="F281" s="76" t="n">
        <v>1.04</v>
      </c>
      <c r="G281" s="75" t="n">
        <v>403.6</v>
      </c>
      <c r="H281" s="77">
        <f>IF(I281="","",G281/100*F281*E281)</f>
        <v/>
      </c>
      <c r="I281" s="3">
        <f>IF(OR(G281=".",F281=".",E281="."),"",E281)</f>
        <v/>
      </c>
      <c r="J281" s="3">
        <f>IF(I281="","",F281*I281)</f>
        <v/>
      </c>
      <c r="K281" s="3">
        <f>IF(C281="LIG",1,0)</f>
        <v/>
      </c>
    </row>
    <row r="282" customFormat="1" s="3">
      <c r="A282" s="35" t="n">
        <v>2018</v>
      </c>
      <c r="B282" s="35" t="n">
        <v>1104</v>
      </c>
      <c r="C282" s="36" t="inlineStr">
        <is>
          <t>NG</t>
        </is>
      </c>
      <c r="D282" s="36" t="inlineStr">
        <is>
          <t>Natural Gas</t>
        </is>
      </c>
      <c r="E282" s="75" t="n">
        <v>8966</v>
      </c>
      <c r="F282" s="76" t="n">
        <v>1.046</v>
      </c>
      <c r="G282" s="75" t="n">
        <v>402.2</v>
      </c>
      <c r="H282" s="77">
        <f>IF(I282="","",G282/100*F282*E282)</f>
        <v/>
      </c>
      <c r="I282" s="3">
        <f>IF(OR(G282=".",F282=".",E282="."),"",E282)</f>
        <v/>
      </c>
      <c r="J282" s="3">
        <f>IF(I282="","",F282*I282)</f>
        <v/>
      </c>
      <c r="K282" s="3">
        <f>IF(C282="LIG",1,0)</f>
        <v/>
      </c>
    </row>
    <row r="283" customFormat="1" s="3">
      <c r="A283" s="35" t="n">
        <v>2018</v>
      </c>
      <c r="B283" s="35" t="n">
        <v>1104</v>
      </c>
      <c r="C283" s="36" t="inlineStr">
        <is>
          <t>DFO</t>
        </is>
      </c>
      <c r="D283" s="36" t="inlineStr">
        <is>
          <t>Petroleum</t>
        </is>
      </c>
      <c r="E283" s="75" t="n">
        <v>24</v>
      </c>
      <c r="F283" s="76" t="n">
        <v>5.88</v>
      </c>
      <c r="G283" s="75" t="n">
        <v>1931.2</v>
      </c>
      <c r="H283" s="77">
        <f>IF(I283="","",G283/100*F283*E283)</f>
        <v/>
      </c>
      <c r="I283" s="3">
        <f>IF(OR(G283=".",F283=".",E283="."),"",E283)</f>
        <v/>
      </c>
      <c r="J283" s="3">
        <f>IF(I283="","",F283*I283)</f>
        <v/>
      </c>
      <c r="K283" s="3">
        <f>IF(C283="LIG",1,0)</f>
        <v/>
      </c>
    </row>
    <row r="284" customFormat="1" s="3">
      <c r="A284" s="35" t="n">
        <v>2018</v>
      </c>
      <c r="B284" s="35" t="n">
        <v>1131</v>
      </c>
      <c r="C284" s="36" t="inlineStr">
        <is>
          <t>NG</t>
        </is>
      </c>
      <c r="D284" s="36" t="inlineStr">
        <is>
          <t>Natural Gas</t>
        </is>
      </c>
      <c r="E284" s="75" t="n">
        <v>1</v>
      </c>
      <c r="F284" s="76" t="n">
        <v>1.05</v>
      </c>
      <c r="G284" s="75" t="n">
        <v>430.3</v>
      </c>
      <c r="H284" s="77">
        <f>IF(I284="","",G284/100*F284*E284)</f>
        <v/>
      </c>
      <c r="I284" s="3">
        <f>IF(OR(G284=".",F284=".",E284="."),"",E284)</f>
        <v/>
      </c>
      <c r="J284" s="3">
        <f>IF(I284="","",F284*I284)</f>
        <v/>
      </c>
      <c r="K284" s="3">
        <f>IF(C284="LIG",1,0)</f>
        <v/>
      </c>
    </row>
    <row r="285" customFormat="1" s="3">
      <c r="A285" s="35" t="n">
        <v>2018</v>
      </c>
      <c r="B285" s="35" t="n">
        <v>1167</v>
      </c>
      <c r="C285" s="36" t="inlineStr">
        <is>
          <t>NG</t>
        </is>
      </c>
      <c r="D285" s="36" t="inlineStr">
        <is>
          <t>Natural Gas</t>
        </is>
      </c>
      <c r="E285" s="75" t="n">
        <v>3959</v>
      </c>
      <c r="F285" s="76" t="n">
        <v>1.052</v>
      </c>
      <c r="G285" s="75" t="n">
        <v>428.3</v>
      </c>
      <c r="H285" s="77">
        <f>IF(I285="","",G285/100*F285*E285)</f>
        <v/>
      </c>
      <c r="I285" s="3">
        <f>IF(OR(G285=".",F285=".",E285="."),"",E285)</f>
        <v/>
      </c>
      <c r="J285" s="3">
        <f>IF(I285="","",F285*I285)</f>
        <v/>
      </c>
      <c r="K285" s="3">
        <f>IF(C285="LIG",1,0)</f>
        <v/>
      </c>
    </row>
    <row r="286" customFormat="1" s="3">
      <c r="A286" s="35" t="n">
        <v>2018</v>
      </c>
      <c r="B286" s="35" t="n">
        <v>1167</v>
      </c>
      <c r="C286" s="36" t="inlineStr">
        <is>
          <t>DFO</t>
        </is>
      </c>
      <c r="D286" s="36" t="inlineStr">
        <is>
          <t>Petroleum</t>
        </is>
      </c>
      <c r="E286" s="75" t="n">
        <v>864</v>
      </c>
      <c r="F286" s="76" t="n">
        <v>5.817</v>
      </c>
      <c r="G286" s="75" t="n">
        <v>1420.5</v>
      </c>
      <c r="H286" s="77">
        <f>IF(I286="","",G286/100*F286*E286)</f>
        <v/>
      </c>
      <c r="I286" s="3">
        <f>IF(OR(G286=".",F286=".",E286="."),"",E286)</f>
        <v/>
      </c>
      <c r="J286" s="3">
        <f>IF(I286="","",F286*I286)</f>
        <v/>
      </c>
      <c r="K286" s="3">
        <f>IF(C286="LIG",1,0)</f>
        <v/>
      </c>
    </row>
    <row r="287" customFormat="1" s="3">
      <c r="A287" s="35" t="n">
        <v>2018</v>
      </c>
      <c r="B287" s="35" t="n">
        <v>1167</v>
      </c>
      <c r="C287" s="36" t="inlineStr">
        <is>
          <t>SUB</t>
        </is>
      </c>
      <c r="D287" s="36" t="inlineStr">
        <is>
          <t>Coal</t>
        </is>
      </c>
      <c r="E287" s="75" t="n">
        <v>57537</v>
      </c>
      <c r="F287" s="76" t="n">
        <v>16.967</v>
      </c>
      <c r="G287" s="75" t="n">
        <v>173.2</v>
      </c>
      <c r="H287" s="77">
        <f>IF(I287="","",G287/100*F287*E287)</f>
        <v/>
      </c>
      <c r="I287" s="3">
        <f>IF(OR(G287=".",F287=".",E287="."),"",E287)</f>
        <v/>
      </c>
      <c r="J287" s="3">
        <f>IF(I287="","",F287*I287)</f>
        <v/>
      </c>
      <c r="K287" s="3">
        <f>IF(C287="LIG",1,0)</f>
        <v/>
      </c>
    </row>
    <row r="288" customFormat="1" s="3">
      <c r="A288" s="35" t="n">
        <v>2018</v>
      </c>
      <c r="B288" s="35" t="n">
        <v>1239</v>
      </c>
      <c r="C288" s="36" t="inlineStr">
        <is>
          <t>NG</t>
        </is>
      </c>
      <c r="D288" s="36" t="inlineStr">
        <is>
          <t>Natural Gas</t>
        </is>
      </c>
      <c r="E288" s="75" t="n">
        <v>766931</v>
      </c>
      <c r="F288" s="76" t="n">
        <v>1.044</v>
      </c>
      <c r="G288" s="75" t="n">
        <v>321.1</v>
      </c>
      <c r="H288" s="77">
        <f>IF(I288="","",G288/100*F288*E288)</f>
        <v/>
      </c>
      <c r="I288" s="3">
        <f>IF(OR(G288=".",F288=".",E288="."),"",E288)</f>
        <v/>
      </c>
      <c r="J288" s="3">
        <f>IF(I288="","",F288*I288)</f>
        <v/>
      </c>
      <c r="K288" s="3">
        <f>IF(C288="LIG",1,0)</f>
        <v/>
      </c>
    </row>
    <row r="289" customFormat="1" s="3">
      <c r="A289" s="35" t="n">
        <v>2018</v>
      </c>
      <c r="B289" s="35" t="n">
        <v>1240</v>
      </c>
      <c r="C289" s="36" t="inlineStr">
        <is>
          <t>NG</t>
        </is>
      </c>
      <c r="D289" s="36" t="inlineStr">
        <is>
          <t>Natural Gas</t>
        </is>
      </c>
      <c r="E289" s="75" t="n">
        <v>51594</v>
      </c>
      <c r="F289" s="76" t="n">
        <v>1.032</v>
      </c>
      <c r="G289" s="75" t="n">
        <v>974.9</v>
      </c>
      <c r="H289" s="77">
        <f>IF(I289="","",G289/100*F289*E289)</f>
        <v/>
      </c>
      <c r="I289" s="3">
        <f>IF(OR(G289=".",F289=".",E289="."),"",E289)</f>
        <v/>
      </c>
      <c r="J289" s="3">
        <f>IF(I289="","",F289*I289)</f>
        <v/>
      </c>
      <c r="K289" s="3">
        <f>IF(C289="LIG",1,0)</f>
        <v/>
      </c>
    </row>
    <row r="290" customFormat="1" s="3">
      <c r="A290" s="35" t="n">
        <v>2018</v>
      </c>
      <c r="B290" s="35" t="n">
        <v>1241</v>
      </c>
      <c r="C290" s="36" t="inlineStr">
        <is>
          <t>BIT</t>
        </is>
      </c>
      <c r="D290" s="36" t="inlineStr">
        <is>
          <t>Coal</t>
        </is>
      </c>
      <c r="E290" s="75" t="n">
        <v>17007</v>
      </c>
      <c r="F290" s="76" t="n">
        <v>21.75</v>
      </c>
      <c r="G290" s="75" t="n">
        <v>268.9</v>
      </c>
      <c r="H290" s="77">
        <f>IF(I290="","",G290/100*F290*E290)</f>
        <v/>
      </c>
      <c r="I290" s="3">
        <f>IF(OR(G290=".",F290=".",E290="."),"",E290)</f>
        <v/>
      </c>
      <c r="J290" s="3">
        <f>IF(I290="","",F290*I290)</f>
        <v/>
      </c>
      <c r="K290" s="3">
        <f>IF(C290="LIG",1,0)</f>
        <v/>
      </c>
    </row>
    <row r="291" customFormat="1" s="3">
      <c r="A291" s="35" t="n">
        <v>2018</v>
      </c>
      <c r="B291" s="35" t="n">
        <v>1241</v>
      </c>
      <c r="C291" s="36" t="inlineStr">
        <is>
          <t>SUB</t>
        </is>
      </c>
      <c r="D291" s="36" t="inlineStr">
        <is>
          <t>Coal</t>
        </is>
      </c>
      <c r="E291" s="75" t="n">
        <v>49405</v>
      </c>
      <c r="F291" s="76" t="n">
        <v>17.88</v>
      </c>
      <c r="G291" s="75" t="n">
        <v>173.7</v>
      </c>
      <c r="H291" s="77">
        <f>IF(I291="","",G291/100*F291*E291)</f>
        <v/>
      </c>
      <c r="I291" s="3">
        <f>IF(OR(G291=".",F291=".",E291="."),"",E291)</f>
        <v/>
      </c>
      <c r="J291" s="3">
        <f>IF(I291="","",F291*I291)</f>
        <v/>
      </c>
      <c r="K291" s="3">
        <f>IF(C291="LIG",1,0)</f>
        <v/>
      </c>
    </row>
    <row r="292" customFormat="1" s="3">
      <c r="A292" s="35" t="n">
        <v>2018</v>
      </c>
      <c r="B292" s="35" t="n">
        <v>1241</v>
      </c>
      <c r="C292" s="36" t="inlineStr">
        <is>
          <t>DFO</t>
        </is>
      </c>
      <c r="D292" s="36" t="inlineStr">
        <is>
          <t>Petroleum</t>
        </is>
      </c>
      <c r="E292" s="75" t="n">
        <v>3918</v>
      </c>
      <c r="F292" s="76" t="n">
        <v>5.73</v>
      </c>
      <c r="G292" s="75" t="n">
        <v>1575.4</v>
      </c>
      <c r="H292" s="77">
        <f>IF(I292="","",G292/100*F292*E292)</f>
        <v/>
      </c>
      <c r="I292" s="3">
        <f>IF(OR(G292=".",F292=".",E292="."),"",E292)</f>
        <v/>
      </c>
      <c r="J292" s="3">
        <f>IF(I292="","",F292*I292)</f>
        <v/>
      </c>
      <c r="K292" s="3">
        <f>IF(C292="LIG",1,0)</f>
        <v/>
      </c>
    </row>
    <row r="293" customFormat="1" s="3">
      <c r="A293" s="35" t="n">
        <v>2018</v>
      </c>
      <c r="B293" s="35" t="n">
        <v>1241</v>
      </c>
      <c r="C293" s="36" t="inlineStr">
        <is>
          <t>SUB</t>
        </is>
      </c>
      <c r="D293" s="36" t="inlineStr">
        <is>
          <t>Coal</t>
        </is>
      </c>
      <c r="E293" s="75" t="n">
        <v>15601</v>
      </c>
      <c r="F293" s="76" t="n">
        <v>17.59</v>
      </c>
      <c r="G293" s="75" t="n">
        <v>171.8</v>
      </c>
      <c r="H293" s="77">
        <f>IF(I293="","",G293/100*F293*E293)</f>
        <v/>
      </c>
      <c r="I293" s="3">
        <f>IF(OR(G293=".",F293=".",E293="."),"",E293)</f>
        <v/>
      </c>
      <c r="J293" s="3">
        <f>IF(I293="","",F293*I293)</f>
        <v/>
      </c>
      <c r="K293" s="3">
        <f>IF(C293="LIG",1,0)</f>
        <v/>
      </c>
    </row>
    <row r="294" customFormat="1" s="3">
      <c r="A294" s="35" t="n">
        <v>2018</v>
      </c>
      <c r="B294" s="35" t="n">
        <v>1241</v>
      </c>
      <c r="C294" s="36" t="inlineStr">
        <is>
          <t>SUB</t>
        </is>
      </c>
      <c r="D294" s="36" t="inlineStr">
        <is>
          <t>Coal</t>
        </is>
      </c>
      <c r="E294" s="75" t="n">
        <v>15779</v>
      </c>
      <c r="F294" s="76" t="n">
        <v>16.86</v>
      </c>
      <c r="G294" s="75" t="n">
        <v>166.1</v>
      </c>
      <c r="H294" s="77">
        <f>IF(I294="","",G294/100*F294*E294)</f>
        <v/>
      </c>
      <c r="I294" s="3">
        <f>IF(OR(G294=".",F294=".",E294="."),"",E294)</f>
        <v/>
      </c>
      <c r="J294" s="3">
        <f>IF(I294="","",F294*I294)</f>
        <v/>
      </c>
      <c r="K294" s="3">
        <f>IF(C294="LIG",1,0)</f>
        <v/>
      </c>
    </row>
    <row r="295" customFormat="1" s="3">
      <c r="A295" s="35" t="n">
        <v>2018</v>
      </c>
      <c r="B295" s="35" t="n">
        <v>1241</v>
      </c>
      <c r="C295" s="36" t="inlineStr">
        <is>
          <t>SUB</t>
        </is>
      </c>
      <c r="D295" s="36" t="inlineStr">
        <is>
          <t>Coal</t>
        </is>
      </c>
      <c r="E295" s="75" t="n">
        <v>32380</v>
      </c>
      <c r="F295" s="76" t="n">
        <v>18.22</v>
      </c>
      <c r="G295" s="75" t="n">
        <v>167</v>
      </c>
      <c r="H295" s="77">
        <f>IF(I295="","",G295/100*F295*E295)</f>
        <v/>
      </c>
      <c r="I295" s="3">
        <f>IF(OR(G295=".",F295=".",E295="."),"",E295)</f>
        <v/>
      </c>
      <c r="J295" s="3">
        <f>IF(I295="","",F295*I295)</f>
        <v/>
      </c>
      <c r="K295" s="3">
        <f>IF(C295="LIG",1,0)</f>
        <v/>
      </c>
    </row>
    <row r="296" customFormat="1" s="3">
      <c r="A296" s="35" t="n">
        <v>2018</v>
      </c>
      <c r="B296" s="35" t="n">
        <v>1241</v>
      </c>
      <c r="C296" s="36" t="inlineStr">
        <is>
          <t>SUB</t>
        </is>
      </c>
      <c r="D296" s="36" t="inlineStr">
        <is>
          <t>Coal</t>
        </is>
      </c>
      <c r="E296" s="75" t="n">
        <v>48250</v>
      </c>
      <c r="F296" s="76" t="n">
        <v>17.14</v>
      </c>
      <c r="G296" s="75" t="n">
        <v>169.8</v>
      </c>
      <c r="H296" s="77">
        <f>IF(I296="","",G296/100*F296*E296)</f>
        <v/>
      </c>
      <c r="I296" s="3">
        <f>IF(OR(G296=".",F296=".",E296="."),"",E296)</f>
        <v/>
      </c>
      <c r="J296" s="3">
        <f>IF(I296="","",F296*I296)</f>
        <v/>
      </c>
      <c r="K296" s="3">
        <f>IF(C296="LIG",1,0)</f>
        <v/>
      </c>
    </row>
    <row r="297" customFormat="1" s="3">
      <c r="A297" s="35" t="n">
        <v>2018</v>
      </c>
      <c r="B297" s="35" t="n">
        <v>1241</v>
      </c>
      <c r="C297" s="36" t="inlineStr">
        <is>
          <t>SUB</t>
        </is>
      </c>
      <c r="D297" s="36" t="inlineStr">
        <is>
          <t>Coal</t>
        </is>
      </c>
      <c r="E297" s="75" t="n">
        <v>122</v>
      </c>
      <c r="F297" s="76" t="n">
        <v>17.85</v>
      </c>
      <c r="G297" s="75" t="n">
        <v>165</v>
      </c>
      <c r="H297" s="77">
        <f>IF(I297="","",G297/100*F297*E297)</f>
        <v/>
      </c>
      <c r="I297" s="3">
        <f>IF(OR(G297=".",F297=".",E297="."),"",E297)</f>
        <v/>
      </c>
      <c r="J297" s="3">
        <f>IF(I297="","",F297*I297)</f>
        <v/>
      </c>
      <c r="K297" s="3">
        <f>IF(C297="LIG",1,0)</f>
        <v/>
      </c>
    </row>
    <row r="298" customFormat="1" s="3">
      <c r="A298" s="35" t="n">
        <v>2018</v>
      </c>
      <c r="B298" s="35" t="n">
        <v>1241</v>
      </c>
      <c r="C298" s="36" t="inlineStr">
        <is>
          <t>SUB</t>
        </is>
      </c>
      <c r="D298" s="36" t="inlineStr">
        <is>
          <t>Coal</t>
        </is>
      </c>
      <c r="E298" s="75" t="n">
        <v>14965</v>
      </c>
      <c r="F298" s="76" t="n">
        <v>17.79</v>
      </c>
      <c r="G298" s="75" t="n">
        <v>165.6</v>
      </c>
      <c r="H298" s="77">
        <f>IF(I298="","",G298/100*F298*E298)</f>
        <v/>
      </c>
      <c r="I298" s="3">
        <f>IF(OR(G298=".",F298=".",E298="."),"",E298)</f>
        <v/>
      </c>
      <c r="J298" s="3">
        <f>IF(I298="","",F298*I298)</f>
        <v/>
      </c>
      <c r="K298" s="3">
        <f>IF(C298="LIG",1,0)</f>
        <v/>
      </c>
    </row>
    <row r="299" customFormat="1" s="3">
      <c r="A299" s="35" t="n">
        <v>2018</v>
      </c>
      <c r="B299" s="35" t="n">
        <v>1241</v>
      </c>
      <c r="C299" s="36" t="inlineStr">
        <is>
          <t>SUB</t>
        </is>
      </c>
      <c r="D299" s="36" t="inlineStr">
        <is>
          <t>Coal</t>
        </is>
      </c>
      <c r="E299" s="75" t="n">
        <v>95954</v>
      </c>
      <c r="F299" s="76" t="n">
        <v>17.47</v>
      </c>
      <c r="G299" s="75" t="n">
        <v>174.6</v>
      </c>
      <c r="H299" s="77">
        <f>IF(I299="","",G299/100*F299*E299)</f>
        <v/>
      </c>
      <c r="I299" s="3">
        <f>IF(OR(G299=".",F299=".",E299="."),"",E299)</f>
        <v/>
      </c>
      <c r="J299" s="3">
        <f>IF(I299="","",F299*I299)</f>
        <v/>
      </c>
      <c r="K299" s="3">
        <f>IF(C299="LIG",1,0)</f>
        <v/>
      </c>
    </row>
    <row r="300" customFormat="1" s="3">
      <c r="A300" s="35" t="n">
        <v>2018</v>
      </c>
      <c r="B300" s="35" t="n">
        <v>1241</v>
      </c>
      <c r="C300" s="36" t="inlineStr">
        <is>
          <t>SUB</t>
        </is>
      </c>
      <c r="D300" s="36" t="inlineStr">
        <is>
          <t>Coal</t>
        </is>
      </c>
      <c r="E300" s="75" t="n">
        <v>63476</v>
      </c>
      <c r="F300" s="76" t="n">
        <v>17.84</v>
      </c>
      <c r="G300" s="75" t="n">
        <v>169.4</v>
      </c>
      <c r="H300" s="77">
        <f>IF(I300="","",G300/100*F300*E300)</f>
        <v/>
      </c>
      <c r="I300" s="3">
        <f>IF(OR(G300=".",F300=".",E300="."),"",E300)</f>
        <v/>
      </c>
      <c r="J300" s="3">
        <f>IF(I300="","",F300*I300)</f>
        <v/>
      </c>
      <c r="K300" s="3">
        <f>IF(C300="LIG",1,0)</f>
        <v/>
      </c>
    </row>
    <row r="301" customFormat="1" s="3">
      <c r="A301" s="35" t="n">
        <v>2018</v>
      </c>
      <c r="B301" s="35" t="n">
        <v>1242</v>
      </c>
      <c r="C301" s="36" t="inlineStr">
        <is>
          <t>NG</t>
        </is>
      </c>
      <c r="D301" s="36" t="inlineStr">
        <is>
          <t>Natural Gas</t>
        </is>
      </c>
      <c r="E301" s="75" t="n">
        <v>4082</v>
      </c>
      <c r="F301" s="76" t="n">
        <v>1</v>
      </c>
      <c r="G301" s="75" t="n">
        <v>341.5</v>
      </c>
      <c r="H301" s="77">
        <f>IF(I301="","",G301/100*F301*E301)</f>
        <v/>
      </c>
      <c r="I301" s="3">
        <f>IF(OR(G301=".",F301=".",E301="."),"",E301)</f>
        <v/>
      </c>
      <c r="J301" s="3">
        <f>IF(I301="","",F301*I301)</f>
        <v/>
      </c>
      <c r="K301" s="3">
        <f>IF(C301="LIG",1,0)</f>
        <v/>
      </c>
    </row>
    <row r="302" customFormat="1" s="3">
      <c r="A302" s="35" t="n">
        <v>2018</v>
      </c>
      <c r="B302" s="35" t="n">
        <v>1248</v>
      </c>
      <c r="C302" s="36" t="inlineStr">
        <is>
          <t>NG</t>
        </is>
      </c>
      <c r="D302" s="36" t="inlineStr">
        <is>
          <t>Natural Gas</t>
        </is>
      </c>
      <c r="E302" s="75" t="n">
        <v>10540</v>
      </c>
      <c r="F302" s="76" t="n">
        <v>1</v>
      </c>
      <c r="G302" s="75" t="n">
        <v>417.9</v>
      </c>
      <c r="H302" s="77">
        <f>IF(I302="","",G302/100*F302*E302)</f>
        <v/>
      </c>
      <c r="I302" s="3">
        <f>IF(OR(G302=".",F302=".",E302="."),"",E302)</f>
        <v/>
      </c>
      <c r="J302" s="3">
        <f>IF(I302="","",F302*I302)</f>
        <v/>
      </c>
      <c r="K302" s="3">
        <f>IF(C302="LIG",1,0)</f>
        <v/>
      </c>
    </row>
    <row r="303" customFormat="1" s="3">
      <c r="A303" s="35" t="n">
        <v>2018</v>
      </c>
      <c r="B303" s="35" t="n">
        <v>1250</v>
      </c>
      <c r="C303" s="36" t="inlineStr">
        <is>
          <t>SUB</t>
        </is>
      </c>
      <c r="D303" s="36" t="inlineStr">
        <is>
          <t>Coal</t>
        </is>
      </c>
      <c r="E303" s="75" t="n">
        <v>181735</v>
      </c>
      <c r="F303" s="76" t="n">
        <v>17.87</v>
      </c>
      <c r="G303" s="75" t="n">
        <v>129.7</v>
      </c>
      <c r="H303" s="77">
        <f>IF(I303="","",G303/100*F303*E303)</f>
        <v/>
      </c>
      <c r="I303" s="3">
        <f>IF(OR(G303=".",F303=".",E303="."),"",E303)</f>
        <v/>
      </c>
      <c r="J303" s="3">
        <f>IF(I303="","",F303*I303)</f>
        <v/>
      </c>
      <c r="K303" s="3">
        <f>IF(C303="LIG",1,0)</f>
        <v/>
      </c>
    </row>
    <row r="304" customFormat="1" s="3">
      <c r="A304" s="35" t="n">
        <v>2018</v>
      </c>
      <c r="B304" s="35" t="n">
        <v>1250</v>
      </c>
      <c r="C304" s="36" t="inlineStr">
        <is>
          <t>NG</t>
        </is>
      </c>
      <c r="D304" s="36" t="inlineStr">
        <is>
          <t>Natural Gas</t>
        </is>
      </c>
      <c r="E304" s="75" t="n">
        <v>2901</v>
      </c>
      <c r="F304" s="76" t="n">
        <v>1.034</v>
      </c>
      <c r="G304" s="75" t="n">
        <v>777.8</v>
      </c>
      <c r="H304" s="77">
        <f>IF(I304="","",G304/100*F304*E304)</f>
        <v/>
      </c>
      <c r="I304" s="3">
        <f>IF(OR(G304=".",F304=".",E304="."),"",E304)</f>
        <v/>
      </c>
      <c r="J304" s="3">
        <f>IF(I304="","",F304*I304)</f>
        <v/>
      </c>
      <c r="K304" s="3">
        <f>IF(C304="LIG",1,0)</f>
        <v/>
      </c>
    </row>
    <row r="305" customFormat="1" s="3">
      <c r="A305" s="35" t="n">
        <v>2018</v>
      </c>
      <c r="B305" s="35" t="n">
        <v>1252</v>
      </c>
      <c r="C305" s="36" t="inlineStr">
        <is>
          <t>NG</t>
        </is>
      </c>
      <c r="D305" s="36" t="inlineStr">
        <is>
          <t>Natural Gas</t>
        </is>
      </c>
      <c r="E305" s="75" t="n">
        <v>4490</v>
      </c>
      <c r="F305" s="76" t="n">
        <v>1</v>
      </c>
      <c r="G305" s="75" t="n">
        <v>1015.3</v>
      </c>
      <c r="H305" s="77">
        <f>IF(I305="","",G305/100*F305*E305)</f>
        <v/>
      </c>
      <c r="I305" s="3">
        <f>IF(OR(G305=".",F305=".",E305="."),"",E305)</f>
        <v/>
      </c>
      <c r="J305" s="3">
        <f>IF(I305="","",F305*I305)</f>
        <v/>
      </c>
      <c r="K305" s="3">
        <f>IF(C305="LIG",1,0)</f>
        <v/>
      </c>
    </row>
    <row r="306" customFormat="1" s="3">
      <c r="A306" s="35" t="n">
        <v>2018</v>
      </c>
      <c r="B306" s="35" t="n">
        <v>1252</v>
      </c>
      <c r="C306" s="36" t="inlineStr">
        <is>
          <t>SUB</t>
        </is>
      </c>
      <c r="D306" s="36" t="inlineStr">
        <is>
          <t>Coal</t>
        </is>
      </c>
      <c r="E306" s="75" t="n">
        <v>15178</v>
      </c>
      <c r="F306" s="76" t="n">
        <v>17.93</v>
      </c>
      <c r="G306" s="75" t="n">
        <v>142.7</v>
      </c>
      <c r="H306" s="77">
        <f>IF(I306="","",G306/100*F306*E306)</f>
        <v/>
      </c>
      <c r="I306" s="3">
        <f>IF(OR(G306=".",F306=".",E306="."),"",E306)</f>
        <v/>
      </c>
      <c r="J306" s="3">
        <f>IF(I306="","",F306*I306)</f>
        <v/>
      </c>
      <c r="K306" s="3">
        <f>IF(C306="LIG",1,0)</f>
        <v/>
      </c>
    </row>
    <row r="307" customFormat="1" s="3">
      <c r="A307" s="35" t="n">
        <v>2018</v>
      </c>
      <c r="B307" s="35" t="n">
        <v>1295</v>
      </c>
      <c r="C307" s="36" t="inlineStr">
        <is>
          <t>DFO</t>
        </is>
      </c>
      <c r="D307" s="36" t="inlineStr">
        <is>
          <t>Petroleum</t>
        </is>
      </c>
      <c r="E307" s="75" t="n">
        <v>320</v>
      </c>
      <c r="F307" s="76" t="n">
        <v>5.8</v>
      </c>
      <c r="G307" s="75" t="n">
        <v>1720.8</v>
      </c>
      <c r="H307" s="77">
        <f>IF(I307="","",G307/100*F307*E307)</f>
        <v/>
      </c>
      <c r="I307" s="3">
        <f>IF(OR(G307=".",F307=".",E307="."),"",E307)</f>
        <v/>
      </c>
      <c r="J307" s="3">
        <f>IF(I307="","",F307*I307)</f>
        <v/>
      </c>
      <c r="K307" s="3">
        <f>IF(C307="LIG",1,0)</f>
        <v/>
      </c>
    </row>
    <row r="308" customFormat="1" s="3">
      <c r="A308" s="35" t="n">
        <v>2018</v>
      </c>
      <c r="B308" s="35" t="n">
        <v>1295</v>
      </c>
      <c r="C308" s="36" t="inlineStr">
        <is>
          <t>DFO</t>
        </is>
      </c>
      <c r="D308" s="36" t="inlineStr">
        <is>
          <t>Petroleum</t>
        </is>
      </c>
      <c r="E308" s="75" t="n">
        <v>318</v>
      </c>
      <c r="F308" s="76" t="n">
        <v>5.8</v>
      </c>
      <c r="G308" s="75" t="n">
        <v>1695.9</v>
      </c>
      <c r="H308" s="77">
        <f>IF(I308="","",G308/100*F308*E308)</f>
        <v/>
      </c>
      <c r="I308" s="3">
        <f>IF(OR(G308=".",F308=".",E308="."),"",E308)</f>
        <v/>
      </c>
      <c r="J308" s="3">
        <f>IF(I308="","",F308*I308)</f>
        <v/>
      </c>
      <c r="K308" s="3">
        <f>IF(C308="LIG",1,0)</f>
        <v/>
      </c>
    </row>
    <row r="309" customFormat="1" s="3">
      <c r="A309" s="35" t="n">
        <v>2018</v>
      </c>
      <c r="B309" s="35" t="n">
        <v>1295</v>
      </c>
      <c r="C309" s="36" t="inlineStr">
        <is>
          <t>NG</t>
        </is>
      </c>
      <c r="D309" s="36" t="inlineStr">
        <is>
          <t>Natural Gas</t>
        </is>
      </c>
      <c r="E309" s="75" t="n">
        <v>43726</v>
      </c>
      <c r="F309" s="76" t="n">
        <v>1.02</v>
      </c>
      <c r="G309" s="75" t="n">
        <v>948.5</v>
      </c>
      <c r="H309" s="77">
        <f>IF(I309="","",G309/100*F309*E309)</f>
        <v/>
      </c>
      <c r="I309" s="3">
        <f>IF(OR(G309=".",F309=".",E309="."),"",E309)</f>
        <v/>
      </c>
      <c r="J309" s="3">
        <f>IF(I309="","",F309*I309)</f>
        <v/>
      </c>
      <c r="K309" s="3">
        <f>IF(C309="LIG",1,0)</f>
        <v/>
      </c>
    </row>
    <row r="310" customFormat="1" s="3">
      <c r="A310" s="35" t="n">
        <v>2018</v>
      </c>
      <c r="B310" s="35" t="n">
        <v>1305</v>
      </c>
      <c r="C310" s="36" t="inlineStr">
        <is>
          <t>NG</t>
        </is>
      </c>
      <c r="D310" s="36" t="inlineStr">
        <is>
          <t>Natural Gas</t>
        </is>
      </c>
      <c r="E310" s="75" t="n">
        <v>13325</v>
      </c>
      <c r="F310" s="76" t="n">
        <v>1.02</v>
      </c>
      <c r="G310" s="75" t="n">
        <v>530.2</v>
      </c>
      <c r="H310" s="77">
        <f>IF(I310="","",G310/100*F310*E310)</f>
        <v/>
      </c>
      <c r="I310" s="3">
        <f>IF(OR(G310=".",F310=".",E310="."),"",E310)</f>
        <v/>
      </c>
      <c r="J310" s="3">
        <f>IF(I310="","",F310*I310)</f>
        <v/>
      </c>
      <c r="K310" s="3">
        <f>IF(C310="LIG",1,0)</f>
        <v/>
      </c>
    </row>
    <row r="311" customFormat="1" s="3">
      <c r="A311" s="35" t="n">
        <v>2018</v>
      </c>
      <c r="B311" s="35" t="n">
        <v>1336</v>
      </c>
      <c r="C311" s="36" t="inlineStr">
        <is>
          <t>NG</t>
        </is>
      </c>
      <c r="D311" s="36" t="inlineStr">
        <is>
          <t>Natural Gas</t>
        </is>
      </c>
      <c r="E311" s="75" t="n">
        <v>3938</v>
      </c>
      <c r="F311" s="76" t="n">
        <v>1.111</v>
      </c>
      <c r="G311" s="75" t="n">
        <v>560.4</v>
      </c>
      <c r="H311" s="77">
        <f>IF(I311="","",G311/100*F311*E311)</f>
        <v/>
      </c>
      <c r="I311" s="3">
        <f>IF(OR(G311=".",F311=".",E311="."),"",E311)</f>
        <v/>
      </c>
      <c r="J311" s="3">
        <f>IF(I311="","",F311*I311)</f>
        <v/>
      </c>
      <c r="K311" s="3">
        <f>IF(C311="LIG",1,0)</f>
        <v/>
      </c>
    </row>
    <row r="312" customFormat="1" s="3">
      <c r="A312" s="35" t="n">
        <v>2018</v>
      </c>
      <c r="B312" s="35" t="n">
        <v>1336</v>
      </c>
      <c r="C312" s="36" t="inlineStr">
        <is>
          <t>NG</t>
        </is>
      </c>
      <c r="D312" s="36" t="inlineStr">
        <is>
          <t>Natural Gas</t>
        </is>
      </c>
      <c r="E312" s="75" t="n">
        <v>1305</v>
      </c>
      <c r="F312" s="76" t="n">
        <v>1.111</v>
      </c>
      <c r="G312" s="75" t="n">
        <v>556.7</v>
      </c>
      <c r="H312" s="77">
        <f>IF(I312="","",G312/100*F312*E312)</f>
        <v/>
      </c>
      <c r="I312" s="3">
        <f>IF(OR(G312=".",F312=".",E312="."),"",E312)</f>
        <v/>
      </c>
      <c r="J312" s="3">
        <f>IF(I312="","",F312*I312)</f>
        <v/>
      </c>
      <c r="K312" s="3">
        <f>IF(C312="LIG",1,0)</f>
        <v/>
      </c>
    </row>
    <row r="313" customFormat="1" s="3">
      <c r="A313" s="35" t="n">
        <v>2018</v>
      </c>
      <c r="B313" s="35" t="n">
        <v>1336</v>
      </c>
      <c r="C313" s="36" t="inlineStr">
        <is>
          <t>NG</t>
        </is>
      </c>
      <c r="D313" s="36" t="inlineStr">
        <is>
          <t>Natural Gas</t>
        </is>
      </c>
      <c r="E313" s="75" t="n">
        <v>30057</v>
      </c>
      <c r="F313" s="76" t="n">
        <v>1.111</v>
      </c>
      <c r="G313" s="75" t="n">
        <v>389.7</v>
      </c>
      <c r="H313" s="77">
        <f>IF(I313="","",G313/100*F313*E313)</f>
        <v/>
      </c>
      <c r="I313" s="3">
        <f>IF(OR(G313=".",F313=".",E313="."),"",E313)</f>
        <v/>
      </c>
      <c r="J313" s="3">
        <f>IF(I313="","",F313*I313)</f>
        <v/>
      </c>
      <c r="K313" s="3">
        <f>IF(C313="LIG",1,0)</f>
        <v/>
      </c>
    </row>
    <row r="314" customFormat="1" s="3">
      <c r="A314" s="35" t="n">
        <v>2018</v>
      </c>
      <c r="B314" s="35" t="n">
        <v>1353</v>
      </c>
      <c r="C314" s="36" t="inlineStr">
        <is>
          <t>NG</t>
        </is>
      </c>
      <c r="D314" s="36" t="inlineStr">
        <is>
          <t>Natural Gas</t>
        </is>
      </c>
      <c r="E314" s="75" t="n">
        <v>40447</v>
      </c>
      <c r="F314" s="76" t="n">
        <v>1.23</v>
      </c>
      <c r="G314" s="75" t="n">
        <v>519.6</v>
      </c>
      <c r="H314" s="77">
        <f>IF(I314="","",G314/100*F314*E314)</f>
        <v/>
      </c>
      <c r="I314" s="3">
        <f>IF(OR(G314=".",F314=".",E314="."),"",E314)</f>
        <v/>
      </c>
      <c r="J314" s="3">
        <f>IF(I314="","",F314*I314)</f>
        <v/>
      </c>
      <c r="K314" s="3">
        <f>IF(C314="LIG",1,0)</f>
        <v/>
      </c>
    </row>
    <row r="315" customFormat="1" s="3">
      <c r="A315" s="35" t="n">
        <v>2018</v>
      </c>
      <c r="B315" s="35" t="n">
        <v>1353</v>
      </c>
      <c r="C315" s="36" t="inlineStr">
        <is>
          <t>NG</t>
        </is>
      </c>
      <c r="D315" s="36" t="inlineStr">
        <is>
          <t>Natural Gas</t>
        </is>
      </c>
      <c r="E315" s="75" t="n">
        <v>41932</v>
      </c>
      <c r="F315" s="76" t="n">
        <v>1.23</v>
      </c>
      <c r="G315" s="75" t="n">
        <v>495.9</v>
      </c>
      <c r="H315" s="77">
        <f>IF(I315="","",G315/100*F315*E315)</f>
        <v/>
      </c>
      <c r="I315" s="3">
        <f>IF(OR(G315=".",F315=".",E315="."),"",E315)</f>
        <v/>
      </c>
      <c r="J315" s="3">
        <f>IF(I315="","",F315*I315)</f>
        <v/>
      </c>
      <c r="K315" s="3">
        <f>IF(C315="LIG",1,0)</f>
        <v/>
      </c>
    </row>
    <row r="316" customFormat="1" s="3">
      <c r="A316" s="35" t="n">
        <v>2018</v>
      </c>
      <c r="B316" s="35" t="n">
        <v>1353</v>
      </c>
      <c r="C316" s="36" t="inlineStr">
        <is>
          <t>NG</t>
        </is>
      </c>
      <c r="D316" s="36" t="inlineStr">
        <is>
          <t>Natural Gas</t>
        </is>
      </c>
      <c r="E316" s="75" t="n">
        <v>43187</v>
      </c>
      <c r="F316" s="76" t="n">
        <v>1.24</v>
      </c>
      <c r="G316" s="75" t="n">
        <v>477.9</v>
      </c>
      <c r="H316" s="77">
        <f>IF(I316="","",G316/100*F316*E316)</f>
        <v/>
      </c>
      <c r="I316" s="3">
        <f>IF(OR(G316=".",F316=".",E316="."),"",E316)</f>
        <v/>
      </c>
      <c r="J316" s="3">
        <f>IF(I316="","",F316*I316)</f>
        <v/>
      </c>
      <c r="K316" s="3">
        <f>IF(C316="LIG",1,0)</f>
        <v/>
      </c>
    </row>
    <row r="317" customFormat="1" s="3">
      <c r="A317" s="35" t="n">
        <v>2018</v>
      </c>
      <c r="B317" s="35" t="n">
        <v>1353</v>
      </c>
      <c r="C317" s="36" t="inlineStr">
        <is>
          <t>NG</t>
        </is>
      </c>
      <c r="D317" s="36" t="inlineStr">
        <is>
          <t>Natural Gas</t>
        </is>
      </c>
      <c r="E317" s="75" t="n">
        <v>43221</v>
      </c>
      <c r="F317" s="76" t="n">
        <v>1.23</v>
      </c>
      <c r="G317" s="75" t="n">
        <v>527</v>
      </c>
      <c r="H317" s="77">
        <f>IF(I317="","",G317/100*F317*E317)</f>
        <v/>
      </c>
      <c r="I317" s="3">
        <f>IF(OR(G317=".",F317=".",E317="."),"",E317)</f>
        <v/>
      </c>
      <c r="J317" s="3">
        <f>IF(I317="","",F317*I317)</f>
        <v/>
      </c>
      <c r="K317" s="3">
        <f>IF(C317="LIG",1,0)</f>
        <v/>
      </c>
    </row>
    <row r="318" customFormat="1" s="3">
      <c r="A318" s="35" t="n">
        <v>2018</v>
      </c>
      <c r="B318" s="35" t="n">
        <v>1353</v>
      </c>
      <c r="C318" s="36" t="inlineStr">
        <is>
          <t>NG</t>
        </is>
      </c>
      <c r="D318" s="36" t="inlineStr">
        <is>
          <t>Natural Gas</t>
        </is>
      </c>
      <c r="E318" s="75" t="n">
        <v>596</v>
      </c>
      <c r="F318" s="76" t="n">
        <v>1.22</v>
      </c>
      <c r="G318" s="75" t="n">
        <v>510.5</v>
      </c>
      <c r="H318" s="77">
        <f>IF(I318="","",G318/100*F318*E318)</f>
        <v/>
      </c>
      <c r="I318" s="3">
        <f>IF(OR(G318=".",F318=".",E318="."),"",E318)</f>
        <v/>
      </c>
      <c r="J318" s="3">
        <f>IF(I318="","",F318*I318)</f>
        <v/>
      </c>
      <c r="K318" s="3">
        <f>IF(C318="LIG",1,0)</f>
        <v/>
      </c>
    </row>
    <row r="319" customFormat="1" s="3">
      <c r="A319" s="35" t="n">
        <v>2018</v>
      </c>
      <c r="B319" s="35" t="n">
        <v>1353</v>
      </c>
      <c r="C319" s="36" t="inlineStr">
        <is>
          <t>NG</t>
        </is>
      </c>
      <c r="D319" s="36" t="inlineStr">
        <is>
          <t>Natural Gas</t>
        </is>
      </c>
      <c r="E319" s="75" t="n">
        <v>1110</v>
      </c>
      <c r="F319" s="76" t="n">
        <v>1.24</v>
      </c>
      <c r="G319" s="75" t="n">
        <v>440.7</v>
      </c>
      <c r="H319" s="77">
        <f>IF(I319="","",G319/100*F319*E319)</f>
        <v/>
      </c>
      <c r="I319" s="3">
        <f>IF(OR(G319=".",F319=".",E319="."),"",E319)</f>
        <v/>
      </c>
      <c r="J319" s="3">
        <f>IF(I319="","",F319*I319)</f>
        <v/>
      </c>
      <c r="K319" s="3">
        <f>IF(C319="LIG",1,0)</f>
        <v/>
      </c>
    </row>
    <row r="320" customFormat="1" s="3">
      <c r="A320" s="35" t="n">
        <v>2018</v>
      </c>
      <c r="B320" s="35" t="n">
        <v>1353</v>
      </c>
      <c r="C320" s="36" t="inlineStr">
        <is>
          <t>NG</t>
        </is>
      </c>
      <c r="D320" s="36" t="inlineStr">
        <is>
          <t>Natural Gas</t>
        </is>
      </c>
      <c r="E320" s="75" t="n">
        <v>2943</v>
      </c>
      <c r="F320" s="76" t="n">
        <v>1.24</v>
      </c>
      <c r="G320" s="75" t="n">
        <v>426.9</v>
      </c>
      <c r="H320" s="77">
        <f>IF(I320="","",G320/100*F320*E320)</f>
        <v/>
      </c>
      <c r="I320" s="3">
        <f>IF(OR(G320=".",F320=".",E320="."),"",E320)</f>
        <v/>
      </c>
      <c r="J320" s="3">
        <f>IF(I320="","",F320*I320)</f>
        <v/>
      </c>
      <c r="K320" s="3">
        <f>IF(C320="LIG",1,0)</f>
        <v/>
      </c>
    </row>
    <row r="321" customFormat="1" s="3">
      <c r="A321" s="35" t="n">
        <v>2018</v>
      </c>
      <c r="B321" s="35" t="n">
        <v>1353</v>
      </c>
      <c r="C321" s="36" t="inlineStr">
        <is>
          <t>NG</t>
        </is>
      </c>
      <c r="D321" s="36" t="inlineStr">
        <is>
          <t>Natural Gas</t>
        </is>
      </c>
      <c r="E321" s="75" t="n">
        <v>3884</v>
      </c>
      <c r="F321" s="76" t="n">
        <v>1.24</v>
      </c>
      <c r="G321" s="75" t="n">
        <v>469.2</v>
      </c>
      <c r="H321" s="77">
        <f>IF(I321="","",G321/100*F321*E321)</f>
        <v/>
      </c>
      <c r="I321" s="3">
        <f>IF(OR(G321=".",F321=".",E321="."),"",E321)</f>
        <v/>
      </c>
      <c r="J321" s="3">
        <f>IF(I321="","",F321*I321)</f>
        <v/>
      </c>
      <c r="K321" s="3">
        <f>IF(C321="LIG",1,0)</f>
        <v/>
      </c>
    </row>
    <row r="322" customFormat="1" s="3">
      <c r="A322" s="35" t="n">
        <v>2018</v>
      </c>
      <c r="B322" s="35" t="n">
        <v>1353</v>
      </c>
      <c r="C322" s="36" t="inlineStr">
        <is>
          <t>NG</t>
        </is>
      </c>
      <c r="D322" s="36" t="inlineStr">
        <is>
          <t>Natural Gas</t>
        </is>
      </c>
      <c r="E322" s="75" t="n">
        <v>5814</v>
      </c>
      <c r="F322" s="76" t="n">
        <v>1.24</v>
      </c>
      <c r="G322" s="75" t="n">
        <v>620.1</v>
      </c>
      <c r="H322" s="77">
        <f>IF(I322="","",G322/100*F322*E322)</f>
        <v/>
      </c>
      <c r="I322" s="3">
        <f>IF(OR(G322=".",F322=".",E322="."),"",E322)</f>
        <v/>
      </c>
      <c r="J322" s="3">
        <f>IF(I322="","",F322*I322)</f>
        <v/>
      </c>
      <c r="K322" s="3">
        <f>IF(C322="LIG",1,0)</f>
        <v/>
      </c>
    </row>
    <row r="323" customFormat="1" s="3">
      <c r="A323" s="35" t="n">
        <v>2018</v>
      </c>
      <c r="B323" s="35" t="n">
        <v>1353</v>
      </c>
      <c r="C323" s="36" t="inlineStr">
        <is>
          <t>NG</t>
        </is>
      </c>
      <c r="D323" s="36" t="inlineStr">
        <is>
          <t>Natural Gas</t>
        </is>
      </c>
      <c r="E323" s="75" t="n">
        <v>10303</v>
      </c>
      <c r="F323" s="76" t="n">
        <v>1.23</v>
      </c>
      <c r="G323" s="75" t="n">
        <v>682.4</v>
      </c>
      <c r="H323" s="77">
        <f>IF(I323="","",G323/100*F323*E323)</f>
        <v/>
      </c>
      <c r="I323" s="3">
        <f>IF(OR(G323=".",F323=".",E323="."),"",E323)</f>
        <v/>
      </c>
      <c r="J323" s="3">
        <f>IF(I323="","",F323*I323)</f>
        <v/>
      </c>
      <c r="K323" s="3">
        <f>IF(C323="LIG",1,0)</f>
        <v/>
      </c>
    </row>
    <row r="324" customFormat="1" s="3">
      <c r="A324" s="35" t="n">
        <v>2018</v>
      </c>
      <c r="B324" s="35" t="n">
        <v>1353</v>
      </c>
      <c r="C324" s="36" t="inlineStr">
        <is>
          <t>NG</t>
        </is>
      </c>
      <c r="D324" s="36" t="inlineStr">
        <is>
          <t>Natural Gas</t>
        </is>
      </c>
      <c r="E324" s="75" t="n">
        <v>16421</v>
      </c>
      <c r="F324" s="76" t="n">
        <v>1.24</v>
      </c>
      <c r="G324" s="75" t="n">
        <v>507.9</v>
      </c>
      <c r="H324" s="77">
        <f>IF(I324="","",G324/100*F324*E324)</f>
        <v/>
      </c>
      <c r="I324" s="3">
        <f>IF(OR(G324=".",F324=".",E324="."),"",E324)</f>
        <v/>
      </c>
      <c r="J324" s="3">
        <f>IF(I324="","",F324*I324)</f>
        <v/>
      </c>
      <c r="K324" s="3">
        <f>IF(C324="LIG",1,0)</f>
        <v/>
      </c>
    </row>
    <row r="325" customFormat="1" s="3">
      <c r="A325" s="35" t="n">
        <v>2018</v>
      </c>
      <c r="B325" s="35" t="n">
        <v>1353</v>
      </c>
      <c r="C325" s="36" t="inlineStr">
        <is>
          <t>NG</t>
        </is>
      </c>
      <c r="D325" s="36" t="inlineStr">
        <is>
          <t>Natural Gas</t>
        </is>
      </c>
      <c r="E325" s="75" t="n">
        <v>35833</v>
      </c>
      <c r="F325" s="76" t="n">
        <v>1.22</v>
      </c>
      <c r="G325" s="75" t="n">
        <v>619</v>
      </c>
      <c r="H325" s="77">
        <f>IF(I325="","",G325/100*F325*E325)</f>
        <v/>
      </c>
      <c r="I325" s="3">
        <f>IF(OR(G325=".",F325=".",E325="."),"",E325)</f>
        <v/>
      </c>
      <c r="J325" s="3">
        <f>IF(I325="","",F325*I325)</f>
        <v/>
      </c>
      <c r="K325" s="3">
        <f>IF(C325="LIG",1,0)</f>
        <v/>
      </c>
    </row>
    <row r="326" customFormat="1" s="3">
      <c r="A326" s="35" t="n">
        <v>2018</v>
      </c>
      <c r="B326" s="35" t="n">
        <v>1353</v>
      </c>
      <c r="C326" s="36" t="inlineStr">
        <is>
          <t>NG</t>
        </is>
      </c>
      <c r="D326" s="36" t="inlineStr">
        <is>
          <t>Natural Gas</t>
        </is>
      </c>
      <c r="E326" s="75" t="n">
        <v>28730</v>
      </c>
      <c r="F326" s="76" t="n">
        <v>1.23</v>
      </c>
      <c r="G326" s="75" t="n">
        <v>498</v>
      </c>
      <c r="H326" s="77">
        <f>IF(I326="","",G326/100*F326*E326)</f>
        <v/>
      </c>
      <c r="I326" s="3">
        <f>IF(OR(G326=".",F326=".",E326="."),"",E326)</f>
        <v/>
      </c>
      <c r="J326" s="3">
        <f>IF(I326="","",F326*I326)</f>
        <v/>
      </c>
      <c r="K326" s="3">
        <f>IF(C326="LIG",1,0)</f>
        <v/>
      </c>
    </row>
    <row r="327" customFormat="1" s="3">
      <c r="A327" s="35" t="n">
        <v>2018</v>
      </c>
      <c r="B327" s="35" t="n">
        <v>1353</v>
      </c>
      <c r="C327" s="36" t="inlineStr">
        <is>
          <t>NG</t>
        </is>
      </c>
      <c r="D327" s="36" t="inlineStr">
        <is>
          <t>Natural Gas</t>
        </is>
      </c>
      <c r="E327" s="75" t="n">
        <v>66265</v>
      </c>
      <c r="F327" s="76" t="n">
        <v>1.24</v>
      </c>
      <c r="G327" s="75" t="n">
        <v>493.4</v>
      </c>
      <c r="H327" s="77">
        <f>IF(I327="","",G327/100*F327*E327)</f>
        <v/>
      </c>
      <c r="I327" s="3">
        <f>IF(OR(G327=".",F327=".",E327="."),"",E327)</f>
        <v/>
      </c>
      <c r="J327" s="3">
        <f>IF(I327="","",F327*I327)</f>
        <v/>
      </c>
      <c r="K327" s="3">
        <f>IF(C327="LIG",1,0)</f>
        <v/>
      </c>
    </row>
    <row r="328" customFormat="1" s="3">
      <c r="A328" s="35" t="n">
        <v>2018</v>
      </c>
      <c r="B328" s="35" t="n">
        <v>1353</v>
      </c>
      <c r="C328" s="36" t="inlineStr">
        <is>
          <t>NG</t>
        </is>
      </c>
      <c r="D328" s="36" t="inlineStr">
        <is>
          <t>Natural Gas</t>
        </is>
      </c>
      <c r="E328" s="75" t="n">
        <v>43929</v>
      </c>
      <c r="F328" s="76" t="n">
        <v>1.24</v>
      </c>
      <c r="G328" s="75" t="n">
        <v>500.8</v>
      </c>
      <c r="H328" s="77">
        <f>IF(I328="","",G328/100*F328*E328)</f>
        <v/>
      </c>
      <c r="I328" s="3">
        <f>IF(OR(G328=".",F328=".",E328="."),"",E328)</f>
        <v/>
      </c>
      <c r="J328" s="3">
        <f>IF(I328="","",F328*I328)</f>
        <v/>
      </c>
      <c r="K328" s="3">
        <f>IF(C328="LIG",1,0)</f>
        <v/>
      </c>
    </row>
    <row r="329" customFormat="1" s="3">
      <c r="A329" s="35" t="n">
        <v>2018</v>
      </c>
      <c r="B329" s="35" t="n">
        <v>1353</v>
      </c>
      <c r="C329" s="36" t="inlineStr">
        <is>
          <t>NG</t>
        </is>
      </c>
      <c r="D329" s="36" t="inlineStr">
        <is>
          <t>Natural Gas</t>
        </is>
      </c>
      <c r="E329" s="75" t="n">
        <v>61174</v>
      </c>
      <c r="F329" s="76" t="n">
        <v>1.23</v>
      </c>
      <c r="G329" s="75" t="n">
        <v>480.4</v>
      </c>
      <c r="H329" s="77">
        <f>IF(I329="","",G329/100*F329*E329)</f>
        <v/>
      </c>
      <c r="I329" s="3">
        <f>IF(OR(G329=".",F329=".",E329="."),"",E329)</f>
        <v/>
      </c>
      <c r="J329" s="3">
        <f>IF(I329="","",F329*I329)</f>
        <v/>
      </c>
      <c r="K329" s="3">
        <f>IF(C329="LIG",1,0)</f>
        <v/>
      </c>
    </row>
    <row r="330" customFormat="1" s="3">
      <c r="A330" s="35" t="n">
        <v>2018</v>
      </c>
      <c r="B330" s="35" t="n">
        <v>1353</v>
      </c>
      <c r="C330" s="36" t="inlineStr">
        <is>
          <t>NG</t>
        </is>
      </c>
      <c r="D330" s="36" t="inlineStr">
        <is>
          <t>Natural Gas</t>
        </is>
      </c>
      <c r="E330" s="75" t="n">
        <v>117641</v>
      </c>
      <c r="F330" s="76" t="n">
        <v>1.23</v>
      </c>
      <c r="G330" s="75" t="n">
        <v>508</v>
      </c>
      <c r="H330" s="77">
        <f>IF(I330="","",G330/100*F330*E330)</f>
        <v/>
      </c>
      <c r="I330" s="3">
        <f>IF(OR(G330=".",F330=".",E330="."),"",E330)</f>
        <v/>
      </c>
      <c r="J330" s="3">
        <f>IF(I330="","",F330*I330)</f>
        <v/>
      </c>
      <c r="K330" s="3">
        <f>IF(C330="LIG",1,0)</f>
        <v/>
      </c>
    </row>
    <row r="331" customFormat="1" s="3">
      <c r="A331" s="35" t="n">
        <v>2018</v>
      </c>
      <c r="B331" s="35" t="n">
        <v>1353</v>
      </c>
      <c r="C331" s="36" t="inlineStr">
        <is>
          <t>NG</t>
        </is>
      </c>
      <c r="D331" s="36" t="inlineStr">
        <is>
          <t>Natural Gas</t>
        </is>
      </c>
      <c r="E331" s="75" t="n">
        <v>124794</v>
      </c>
      <c r="F331" s="76" t="n">
        <v>1.23</v>
      </c>
      <c r="G331" s="75" t="n">
        <v>503.6</v>
      </c>
      <c r="H331" s="77">
        <f>IF(I331="","",G331/100*F331*E331)</f>
        <v/>
      </c>
      <c r="I331" s="3">
        <f>IF(OR(G331=".",F331=".",E331="."),"",E331)</f>
        <v/>
      </c>
      <c r="J331" s="3">
        <f>IF(I331="","",F331*I331)</f>
        <v/>
      </c>
      <c r="K331" s="3">
        <f>IF(C331="LIG",1,0)</f>
        <v/>
      </c>
    </row>
    <row r="332" customFormat="1" s="3">
      <c r="A332" s="35" t="n">
        <v>2018</v>
      </c>
      <c r="B332" s="35" t="n">
        <v>1353</v>
      </c>
      <c r="C332" s="36" t="inlineStr">
        <is>
          <t>NG</t>
        </is>
      </c>
      <c r="D332" s="36" t="inlineStr">
        <is>
          <t>Natural Gas</t>
        </is>
      </c>
      <c r="E332" s="75" t="n">
        <v>28367</v>
      </c>
      <c r="F332" s="76" t="n">
        <v>1.24</v>
      </c>
      <c r="G332" s="75" t="n">
        <v>439.7</v>
      </c>
      <c r="H332" s="77">
        <f>IF(I332="","",G332/100*F332*E332)</f>
        <v/>
      </c>
      <c r="I332" s="3">
        <f>IF(OR(G332=".",F332=".",E332="."),"",E332)</f>
        <v/>
      </c>
      <c r="J332" s="3">
        <f>IF(I332="","",F332*I332)</f>
        <v/>
      </c>
      <c r="K332" s="3">
        <f>IF(C332="LIG",1,0)</f>
        <v/>
      </c>
    </row>
    <row r="333" customFormat="1" s="3">
      <c r="A333" s="35" t="n">
        <v>2018</v>
      </c>
      <c r="B333" s="35" t="n">
        <v>1353</v>
      </c>
      <c r="C333" s="36" t="inlineStr">
        <is>
          <t>NG</t>
        </is>
      </c>
      <c r="D333" s="36" t="inlineStr">
        <is>
          <t>Natural Gas</t>
        </is>
      </c>
      <c r="E333" s="75" t="n">
        <v>21822</v>
      </c>
      <c r="F333" s="76" t="n">
        <v>1.24</v>
      </c>
      <c r="G333" s="75" t="n">
        <v>461.6</v>
      </c>
      <c r="H333" s="77">
        <f>IF(I333="","",G333/100*F333*E333)</f>
        <v/>
      </c>
      <c r="I333" s="3">
        <f>IF(OR(G333=".",F333=".",E333="."),"",E333)</f>
        <v/>
      </c>
      <c r="J333" s="3">
        <f>IF(I333="","",F333*I333)</f>
        <v/>
      </c>
      <c r="K333" s="3">
        <f>IF(C333="LIG",1,0)</f>
        <v/>
      </c>
    </row>
    <row r="334" customFormat="1" s="3">
      <c r="A334" s="35" t="n">
        <v>2018</v>
      </c>
      <c r="B334" s="35" t="n">
        <v>1355</v>
      </c>
      <c r="C334" s="36" t="inlineStr">
        <is>
          <t>BIT</t>
        </is>
      </c>
      <c r="D334" s="36" t="inlineStr">
        <is>
          <t>Coal</t>
        </is>
      </c>
      <c r="E334" s="75" t="n">
        <v>94557</v>
      </c>
      <c r="F334" s="76" t="n">
        <v>23.293</v>
      </c>
      <c r="G334" s="75" t="n">
        <v>245.8</v>
      </c>
      <c r="H334" s="77">
        <f>IF(I334="","",G334/100*F334*E334)</f>
        <v/>
      </c>
      <c r="I334" s="3">
        <f>IF(OR(G334=".",F334=".",E334="."),"",E334)</f>
        <v/>
      </c>
      <c r="J334" s="3">
        <f>IF(I334="","",F334*I334)</f>
        <v/>
      </c>
      <c r="K334" s="3">
        <f>IF(C334="LIG",1,0)</f>
        <v/>
      </c>
    </row>
    <row r="335" customFormat="1" s="3">
      <c r="A335" s="35" t="n">
        <v>2018</v>
      </c>
      <c r="B335" s="35" t="n">
        <v>1355</v>
      </c>
      <c r="C335" s="36" t="inlineStr">
        <is>
          <t>DFO</t>
        </is>
      </c>
      <c r="D335" s="36" t="inlineStr">
        <is>
          <t>Petroleum</t>
        </is>
      </c>
      <c r="E335" s="75" t="n">
        <v>4745</v>
      </c>
      <c r="F335" s="76" t="n">
        <v>5.88</v>
      </c>
      <c r="G335" s="75" t="n">
        <v>1577.5</v>
      </c>
      <c r="H335" s="77">
        <f>IF(I335="","",G335/100*F335*E335)</f>
        <v/>
      </c>
      <c r="I335" s="3">
        <f>IF(OR(G335=".",F335=".",E335="."),"",E335)</f>
        <v/>
      </c>
      <c r="J335" s="3">
        <f>IF(I335="","",F335*I335)</f>
        <v/>
      </c>
      <c r="K335" s="3">
        <f>IF(C335="LIG",1,0)</f>
        <v/>
      </c>
    </row>
    <row r="336" customFormat="1" s="3">
      <c r="A336" s="35" t="n">
        <v>2018</v>
      </c>
      <c r="B336" s="35" t="n">
        <v>1355</v>
      </c>
      <c r="C336" s="36" t="inlineStr">
        <is>
          <t>NG</t>
        </is>
      </c>
      <c r="D336" s="36" t="inlineStr">
        <is>
          <t>Natural Gas</t>
        </is>
      </c>
      <c r="E336" s="75" t="n">
        <v>1450008</v>
      </c>
      <c r="F336" s="76" t="n">
        <v>1.025</v>
      </c>
      <c r="G336" s="75" t="n">
        <v>495.3</v>
      </c>
      <c r="H336" s="77">
        <f>IF(I336="","",G336/100*F336*E336)</f>
        <v/>
      </c>
      <c r="I336" s="3">
        <f>IF(OR(G336=".",F336=".",E336="."),"",E336)</f>
        <v/>
      </c>
      <c r="J336" s="3">
        <f>IF(I336="","",F336*I336)</f>
        <v/>
      </c>
      <c r="K336" s="3">
        <f>IF(C336="LIG",1,0)</f>
        <v/>
      </c>
    </row>
    <row r="337" customFormat="1" s="3">
      <c r="A337" s="35" t="n">
        <v>2018</v>
      </c>
      <c r="B337" s="35" t="n">
        <v>1356</v>
      </c>
      <c r="C337" s="36" t="inlineStr">
        <is>
          <t>BIT</t>
        </is>
      </c>
      <c r="D337" s="36" t="inlineStr">
        <is>
          <t>Coal</t>
        </is>
      </c>
      <c r="E337" s="75" t="n">
        <v>1612</v>
      </c>
      <c r="F337" s="76" t="n">
        <v>22.666</v>
      </c>
      <c r="G337" s="75" t="n">
        <v>232.8</v>
      </c>
      <c r="H337" s="77">
        <f>IF(I337="","",G337/100*F337*E337)</f>
        <v/>
      </c>
      <c r="I337" s="3">
        <f>IF(OR(G337=".",F337=".",E337="."),"",E337)</f>
        <v/>
      </c>
      <c r="J337" s="3">
        <f>IF(I337="","",F337*I337)</f>
        <v/>
      </c>
      <c r="K337" s="3">
        <f>IF(C337="LIG",1,0)</f>
        <v/>
      </c>
    </row>
    <row r="338" customFormat="1" s="3">
      <c r="A338" s="35" t="n">
        <v>2018</v>
      </c>
      <c r="B338" s="35" t="n">
        <v>1356</v>
      </c>
      <c r="C338" s="36" t="inlineStr">
        <is>
          <t>BIT</t>
        </is>
      </c>
      <c r="D338" s="36" t="inlineStr">
        <is>
          <t>Coal</t>
        </is>
      </c>
      <c r="E338" s="75" t="n">
        <v>27020</v>
      </c>
      <c r="F338" s="76" t="n">
        <v>23.105</v>
      </c>
      <c r="G338" s="75" t="n">
        <v>201.3</v>
      </c>
      <c r="H338" s="77">
        <f>IF(I338="","",G338/100*F338*E338)</f>
        <v/>
      </c>
      <c r="I338" s="3">
        <f>IF(OR(G338=".",F338=".",E338="."),"",E338)</f>
        <v/>
      </c>
      <c r="J338" s="3">
        <f>IF(I338="","",F338*I338)</f>
        <v/>
      </c>
      <c r="K338" s="3">
        <f>IF(C338="LIG",1,0)</f>
        <v/>
      </c>
    </row>
    <row r="339" customFormat="1" s="3">
      <c r="A339" s="35" t="n">
        <v>2018</v>
      </c>
      <c r="B339" s="35" t="n">
        <v>1356</v>
      </c>
      <c r="C339" s="36" t="inlineStr">
        <is>
          <t>BIT</t>
        </is>
      </c>
      <c r="D339" s="36" t="inlineStr">
        <is>
          <t>Coal</t>
        </is>
      </c>
      <c r="E339" s="75" t="n">
        <v>1719</v>
      </c>
      <c r="F339" s="76" t="n">
        <v>23.05</v>
      </c>
      <c r="G339" s="75" t="n">
        <v>225.8</v>
      </c>
      <c r="H339" s="77">
        <f>IF(I339="","",G339/100*F339*E339)</f>
        <v/>
      </c>
      <c r="I339" s="3">
        <f>IF(OR(G339=".",F339=".",E339="."),"",E339)</f>
        <v/>
      </c>
      <c r="J339" s="3">
        <f>IF(I339="","",F339*I339)</f>
        <v/>
      </c>
      <c r="K339" s="3">
        <f>IF(C339="LIG",1,0)</f>
        <v/>
      </c>
    </row>
    <row r="340" customFormat="1" s="3">
      <c r="A340" s="35" t="n">
        <v>2018</v>
      </c>
      <c r="B340" s="35" t="n">
        <v>1356</v>
      </c>
      <c r="C340" s="36" t="inlineStr">
        <is>
          <t>BIT</t>
        </is>
      </c>
      <c r="D340" s="36" t="inlineStr">
        <is>
          <t>Coal</t>
        </is>
      </c>
      <c r="E340" s="75" t="n">
        <v>26475</v>
      </c>
      <c r="F340" s="76" t="n">
        <v>25.292</v>
      </c>
      <c r="G340" s="75" t="n">
        <v>211.8</v>
      </c>
      <c r="H340" s="77">
        <f>IF(I340="","",G340/100*F340*E340)</f>
        <v/>
      </c>
      <c r="I340" s="3">
        <f>IF(OR(G340=".",F340=".",E340="."),"",E340)</f>
        <v/>
      </c>
      <c r="J340" s="3">
        <f>IF(I340="","",F340*I340)</f>
        <v/>
      </c>
      <c r="K340" s="3">
        <f>IF(C340="LIG",1,0)</f>
        <v/>
      </c>
    </row>
    <row r="341" customFormat="1" s="3">
      <c r="A341" s="35" t="n">
        <v>2018</v>
      </c>
      <c r="B341" s="35" t="n">
        <v>1356</v>
      </c>
      <c r="C341" s="36" t="inlineStr">
        <is>
          <t>BIT</t>
        </is>
      </c>
      <c r="D341" s="36" t="inlineStr">
        <is>
          <t>Coal</t>
        </is>
      </c>
      <c r="E341" s="75" t="n">
        <v>3184</v>
      </c>
      <c r="F341" s="76" t="n">
        <v>23.045</v>
      </c>
      <c r="G341" s="75" t="n">
        <v>210.7</v>
      </c>
      <c r="H341" s="77">
        <f>IF(I341="","",G341/100*F341*E341)</f>
        <v/>
      </c>
      <c r="I341" s="3">
        <f>IF(OR(G341=".",F341=".",E341="."),"",E341)</f>
        <v/>
      </c>
      <c r="J341" s="3">
        <f>IF(I341="","",F341*I341)</f>
        <v/>
      </c>
      <c r="K341" s="3">
        <f>IF(C341="LIG",1,0)</f>
        <v/>
      </c>
    </row>
    <row r="342" customFormat="1" s="3">
      <c r="A342" s="35" t="n">
        <v>2018</v>
      </c>
      <c r="B342" s="35" t="n">
        <v>1356</v>
      </c>
      <c r="C342" s="36" t="inlineStr">
        <is>
          <t>BIT</t>
        </is>
      </c>
      <c r="D342" s="36" t="inlineStr">
        <is>
          <t>Coal</t>
        </is>
      </c>
      <c r="E342" s="75" t="n">
        <v>39968</v>
      </c>
      <c r="F342" s="76" t="n">
        <v>23.404</v>
      </c>
      <c r="G342" s="75" t="n">
        <v>196.9</v>
      </c>
      <c r="H342" s="77">
        <f>IF(I342="","",G342/100*F342*E342)</f>
        <v/>
      </c>
      <c r="I342" s="3">
        <f>IF(OR(G342=".",F342=".",E342="."),"",E342)</f>
        <v/>
      </c>
      <c r="J342" s="3">
        <f>IF(I342="","",F342*I342)</f>
        <v/>
      </c>
      <c r="K342" s="3">
        <f>IF(C342="LIG",1,0)</f>
        <v/>
      </c>
    </row>
    <row r="343" customFormat="1" s="3">
      <c r="A343" s="35" t="n">
        <v>2018</v>
      </c>
      <c r="B343" s="35" t="n">
        <v>1356</v>
      </c>
      <c r="C343" s="36" t="inlineStr">
        <is>
          <t>BIT</t>
        </is>
      </c>
      <c r="D343" s="36" t="inlineStr">
        <is>
          <t>Coal</t>
        </is>
      </c>
      <c r="E343" s="75" t="n">
        <v>38499</v>
      </c>
      <c r="F343" s="76" t="n">
        <v>23.014</v>
      </c>
      <c r="G343" s="75" t="n">
        <v>201.7</v>
      </c>
      <c r="H343" s="77">
        <f>IF(I343="","",G343/100*F343*E343)</f>
        <v/>
      </c>
      <c r="I343" s="3">
        <f>IF(OR(G343=".",F343=".",E343="."),"",E343)</f>
        <v/>
      </c>
      <c r="J343" s="3">
        <f>IF(I343="","",F343*I343)</f>
        <v/>
      </c>
      <c r="K343" s="3">
        <f>IF(C343="LIG",1,0)</f>
        <v/>
      </c>
    </row>
    <row r="344" customFormat="1" s="3">
      <c r="A344" s="35" t="n">
        <v>2018</v>
      </c>
      <c r="B344" s="35" t="n">
        <v>1356</v>
      </c>
      <c r="C344" s="36" t="inlineStr">
        <is>
          <t>BIT</t>
        </is>
      </c>
      <c r="D344" s="36" t="inlineStr">
        <is>
          <t>Coal</t>
        </is>
      </c>
      <c r="E344" s="75" t="n">
        <v>4760</v>
      </c>
      <c r="F344" s="76" t="n">
        <v>23.177</v>
      </c>
      <c r="G344" s="75" t="n">
        <v>216.5</v>
      </c>
      <c r="H344" s="77">
        <f>IF(I344="","",G344/100*F344*E344)</f>
        <v/>
      </c>
      <c r="I344" s="3">
        <f>IF(OR(G344=".",F344=".",E344="."),"",E344)</f>
        <v/>
      </c>
      <c r="J344" s="3">
        <f>IF(I344="","",F344*I344)</f>
        <v/>
      </c>
      <c r="K344" s="3">
        <f>IF(C344="LIG",1,0)</f>
        <v/>
      </c>
    </row>
    <row r="345" customFormat="1" s="3">
      <c r="A345" s="35" t="n">
        <v>2018</v>
      </c>
      <c r="B345" s="35" t="n">
        <v>1356</v>
      </c>
      <c r="C345" s="36" t="inlineStr">
        <is>
          <t>BIT</t>
        </is>
      </c>
      <c r="D345" s="36" t="inlineStr">
        <is>
          <t>Coal</t>
        </is>
      </c>
      <c r="E345" s="75" t="n">
        <v>3216</v>
      </c>
      <c r="F345" s="76" t="n">
        <v>23.122</v>
      </c>
      <c r="G345" s="75" t="n">
        <v>220.2</v>
      </c>
      <c r="H345" s="77">
        <f>IF(I345="","",G345/100*F345*E345)</f>
        <v/>
      </c>
      <c r="I345" s="3">
        <f>IF(OR(G345=".",F345=".",E345="."),"",E345)</f>
        <v/>
      </c>
      <c r="J345" s="3">
        <f>IF(I345="","",F345*I345)</f>
        <v/>
      </c>
      <c r="K345" s="3">
        <f>IF(C345="LIG",1,0)</f>
        <v/>
      </c>
    </row>
    <row r="346" customFormat="1" s="3">
      <c r="A346" s="35" t="n">
        <v>2018</v>
      </c>
      <c r="B346" s="35" t="n">
        <v>1356</v>
      </c>
      <c r="C346" s="36" t="inlineStr">
        <is>
          <t>BIT</t>
        </is>
      </c>
      <c r="D346" s="36" t="inlineStr">
        <is>
          <t>Coal</t>
        </is>
      </c>
      <c r="E346" s="75" t="n">
        <v>35408</v>
      </c>
      <c r="F346" s="76" t="n">
        <v>23.73</v>
      </c>
      <c r="G346" s="75" t="n">
        <v>210.8</v>
      </c>
      <c r="H346" s="77">
        <f>IF(I346="","",G346/100*F346*E346)</f>
        <v/>
      </c>
      <c r="I346" s="3">
        <f>IF(OR(G346=".",F346=".",E346="."),"",E346)</f>
        <v/>
      </c>
      <c r="J346" s="3">
        <f>IF(I346="","",F346*I346)</f>
        <v/>
      </c>
      <c r="K346" s="3">
        <f>IF(C346="LIG",1,0)</f>
        <v/>
      </c>
    </row>
    <row r="347" customFormat="1" s="3">
      <c r="A347" s="35" t="n">
        <v>2018</v>
      </c>
      <c r="B347" s="35" t="n">
        <v>1356</v>
      </c>
      <c r="C347" s="36" t="inlineStr">
        <is>
          <t>BIT</t>
        </is>
      </c>
      <c r="D347" s="36" t="inlineStr">
        <is>
          <t>Coal</t>
        </is>
      </c>
      <c r="E347" s="75" t="n">
        <v>12807</v>
      </c>
      <c r="F347" s="76" t="n">
        <v>22.362</v>
      </c>
      <c r="G347" s="75" t="n">
        <v>192</v>
      </c>
      <c r="H347" s="77">
        <f>IF(I347="","",G347/100*F347*E347)</f>
        <v/>
      </c>
      <c r="I347" s="3">
        <f>IF(OR(G347=".",F347=".",E347="."),"",E347)</f>
        <v/>
      </c>
      <c r="J347" s="3">
        <f>IF(I347="","",F347*I347)</f>
        <v/>
      </c>
      <c r="K347" s="3">
        <f>IF(C347="LIG",1,0)</f>
        <v/>
      </c>
    </row>
    <row r="348" customFormat="1" s="3">
      <c r="A348" s="35" t="n">
        <v>2018</v>
      </c>
      <c r="B348" s="35" t="n">
        <v>1356</v>
      </c>
      <c r="C348" s="36" t="inlineStr">
        <is>
          <t>BIT</t>
        </is>
      </c>
      <c r="D348" s="36" t="inlineStr">
        <is>
          <t>Coal</t>
        </is>
      </c>
      <c r="E348" s="75" t="n">
        <v>36260</v>
      </c>
      <c r="F348" s="76" t="n">
        <v>22.97</v>
      </c>
      <c r="G348" s="75" t="n">
        <v>183.6</v>
      </c>
      <c r="H348" s="77">
        <f>IF(I348="","",G348/100*F348*E348)</f>
        <v/>
      </c>
      <c r="I348" s="3">
        <f>IF(OR(G348=".",F348=".",E348="."),"",E348)</f>
        <v/>
      </c>
      <c r="J348" s="3">
        <f>IF(I348="","",F348*I348)</f>
        <v/>
      </c>
      <c r="K348" s="3">
        <f>IF(C348="LIG",1,0)</f>
        <v/>
      </c>
    </row>
    <row r="349" customFormat="1" s="3">
      <c r="A349" s="35" t="n">
        <v>2018</v>
      </c>
      <c r="B349" s="35" t="n">
        <v>1356</v>
      </c>
      <c r="C349" s="36" t="inlineStr">
        <is>
          <t>BIT</t>
        </is>
      </c>
      <c r="D349" s="36" t="inlineStr">
        <is>
          <t>Coal</t>
        </is>
      </c>
      <c r="E349" s="75" t="n">
        <v>44189</v>
      </c>
      <c r="F349" s="76" t="n">
        <v>22.66</v>
      </c>
      <c r="G349" s="75" t="n">
        <v>217.2</v>
      </c>
      <c r="H349" s="77">
        <f>IF(I349="","",G349/100*F349*E349)</f>
        <v/>
      </c>
      <c r="I349" s="3">
        <f>IF(OR(G349=".",F349=".",E349="."),"",E349)</f>
        <v/>
      </c>
      <c r="J349" s="3">
        <f>IF(I349="","",F349*I349)</f>
        <v/>
      </c>
      <c r="K349" s="3">
        <f>IF(C349="LIG",1,0)</f>
        <v/>
      </c>
    </row>
    <row r="350" customFormat="1" s="3">
      <c r="A350" s="35" t="n">
        <v>2018</v>
      </c>
      <c r="B350" s="35" t="n">
        <v>1356</v>
      </c>
      <c r="C350" s="36" t="inlineStr">
        <is>
          <t>BIT</t>
        </is>
      </c>
      <c r="D350" s="36" t="inlineStr">
        <is>
          <t>Coal</t>
        </is>
      </c>
      <c r="E350" s="75" t="n">
        <v>54471</v>
      </c>
      <c r="F350" s="76" t="n">
        <v>23.275</v>
      </c>
      <c r="G350" s="75" t="n">
        <v>208</v>
      </c>
      <c r="H350" s="77">
        <f>IF(I350="","",G350/100*F350*E350)</f>
        <v/>
      </c>
      <c r="I350" s="3">
        <f>IF(OR(G350=".",F350=".",E350="."),"",E350)</f>
        <v/>
      </c>
      <c r="J350" s="3">
        <f>IF(I350="","",F350*I350)</f>
        <v/>
      </c>
      <c r="K350" s="3">
        <f>IF(C350="LIG",1,0)</f>
        <v/>
      </c>
    </row>
    <row r="351" customFormat="1" s="3">
      <c r="A351" s="35" t="n">
        <v>2018</v>
      </c>
      <c r="B351" s="35" t="n">
        <v>1356</v>
      </c>
      <c r="C351" s="36" t="inlineStr">
        <is>
          <t>BIT</t>
        </is>
      </c>
      <c r="D351" s="36" t="inlineStr">
        <is>
          <t>Coal</t>
        </is>
      </c>
      <c r="E351" s="75" t="n">
        <v>52574</v>
      </c>
      <c r="F351" s="76" t="n">
        <v>22.933</v>
      </c>
      <c r="G351" s="75" t="n">
        <v>168.1</v>
      </c>
      <c r="H351" s="77">
        <f>IF(I351="","",G351/100*F351*E351)</f>
        <v/>
      </c>
      <c r="I351" s="3">
        <f>IF(OR(G351=".",F351=".",E351="."),"",E351)</f>
        <v/>
      </c>
      <c r="J351" s="3">
        <f>IF(I351="","",F351*I351)</f>
        <v/>
      </c>
      <c r="K351" s="3">
        <f>IF(C351="LIG",1,0)</f>
        <v/>
      </c>
    </row>
    <row r="352" customFormat="1" s="3">
      <c r="A352" s="35" t="n">
        <v>2018</v>
      </c>
      <c r="B352" s="35" t="n">
        <v>1356</v>
      </c>
      <c r="C352" s="36" t="inlineStr">
        <is>
          <t>BIT</t>
        </is>
      </c>
      <c r="D352" s="36" t="inlineStr">
        <is>
          <t>Coal</t>
        </is>
      </c>
      <c r="E352" s="75" t="n">
        <v>17435</v>
      </c>
      <c r="F352" s="76" t="n">
        <v>23.358</v>
      </c>
      <c r="G352" s="75" t="n">
        <v>162.9</v>
      </c>
      <c r="H352" s="77">
        <f>IF(I352="","",G352/100*F352*E352)</f>
        <v/>
      </c>
      <c r="I352" s="3">
        <f>IF(OR(G352=".",F352=".",E352="."),"",E352)</f>
        <v/>
      </c>
      <c r="J352" s="3">
        <f>IF(I352="","",F352*I352)</f>
        <v/>
      </c>
      <c r="K352" s="3">
        <f>IF(C352="LIG",1,0)</f>
        <v/>
      </c>
    </row>
    <row r="353" customFormat="1" s="3">
      <c r="A353" s="35" t="n">
        <v>2018</v>
      </c>
      <c r="B353" s="35" t="n">
        <v>1356</v>
      </c>
      <c r="C353" s="36" t="inlineStr">
        <is>
          <t>BIT</t>
        </is>
      </c>
      <c r="D353" s="36" t="inlineStr">
        <is>
          <t>Coal</t>
        </is>
      </c>
      <c r="E353" s="75" t="n">
        <v>6385</v>
      </c>
      <c r="F353" s="76" t="n">
        <v>23.056</v>
      </c>
      <c r="G353" s="75" t="n">
        <v>165.1</v>
      </c>
      <c r="H353" s="77">
        <f>IF(I353="","",G353/100*F353*E353)</f>
        <v/>
      </c>
      <c r="I353" s="3">
        <f>IF(OR(G353=".",F353=".",E353="."),"",E353)</f>
        <v/>
      </c>
      <c r="J353" s="3">
        <f>IF(I353="","",F353*I353)</f>
        <v/>
      </c>
      <c r="K353" s="3">
        <f>IF(C353="LIG",1,0)</f>
        <v/>
      </c>
    </row>
    <row r="354" customFormat="1" s="3">
      <c r="A354" s="35" t="n">
        <v>2018</v>
      </c>
      <c r="B354" s="35" t="n">
        <v>1356</v>
      </c>
      <c r="C354" s="36" t="inlineStr">
        <is>
          <t>BIT</t>
        </is>
      </c>
      <c r="D354" s="36" t="inlineStr">
        <is>
          <t>Coal</t>
        </is>
      </c>
      <c r="E354" s="75" t="n">
        <v>1615</v>
      </c>
      <c r="F354" s="76" t="n">
        <v>22.56</v>
      </c>
      <c r="G354" s="75" t="n">
        <v>183.4</v>
      </c>
      <c r="H354" s="77">
        <f>IF(I354="","",G354/100*F354*E354)</f>
        <v/>
      </c>
      <c r="I354" s="3">
        <f>IF(OR(G354=".",F354=".",E354="."),"",E354)</f>
        <v/>
      </c>
      <c r="J354" s="3">
        <f>IF(I354="","",F354*I354)</f>
        <v/>
      </c>
      <c r="K354" s="3">
        <f>IF(C354="LIG",1,0)</f>
        <v/>
      </c>
    </row>
    <row r="355" customFormat="1" s="3">
      <c r="A355" s="35" t="n">
        <v>2018</v>
      </c>
      <c r="B355" s="35" t="n">
        <v>1356</v>
      </c>
      <c r="C355" s="36" t="inlineStr">
        <is>
          <t>BIT</t>
        </is>
      </c>
      <c r="D355" s="36" t="inlineStr">
        <is>
          <t>Coal</t>
        </is>
      </c>
      <c r="E355" s="75" t="n">
        <v>4855</v>
      </c>
      <c r="F355" s="76" t="n">
        <v>25.997</v>
      </c>
      <c r="G355" s="75" t="n">
        <v>182.7</v>
      </c>
      <c r="H355" s="77">
        <f>IF(I355="","",G355/100*F355*E355)</f>
        <v/>
      </c>
      <c r="I355" s="3">
        <f>IF(OR(G355=".",F355=".",E355="."),"",E355)</f>
        <v/>
      </c>
      <c r="J355" s="3">
        <f>IF(I355="","",F355*I355)</f>
        <v/>
      </c>
      <c r="K355" s="3">
        <f>IF(C355="LIG",1,0)</f>
        <v/>
      </c>
    </row>
    <row r="356" customFormat="1" s="3">
      <c r="A356" s="35" t="n">
        <v>2018</v>
      </c>
      <c r="B356" s="35" t="n">
        <v>1356</v>
      </c>
      <c r="C356" s="36" t="inlineStr">
        <is>
          <t>BIT</t>
        </is>
      </c>
      <c r="D356" s="36" t="inlineStr">
        <is>
          <t>Coal</t>
        </is>
      </c>
      <c r="E356" s="75" t="n">
        <v>6264</v>
      </c>
      <c r="F356" s="76" t="n">
        <v>21.834</v>
      </c>
      <c r="G356" s="75" t="n">
        <v>166.9</v>
      </c>
      <c r="H356" s="77">
        <f>IF(I356="","",G356/100*F356*E356)</f>
        <v/>
      </c>
      <c r="I356" s="3">
        <f>IF(OR(G356=".",F356=".",E356="."),"",E356)</f>
        <v/>
      </c>
      <c r="J356" s="3">
        <f>IF(I356="","",F356*I356)</f>
        <v/>
      </c>
      <c r="K356" s="3">
        <f>IF(C356="LIG",1,0)</f>
        <v/>
      </c>
    </row>
    <row r="357" customFormat="1" s="3">
      <c r="A357" s="35" t="n">
        <v>2018</v>
      </c>
      <c r="B357" s="35" t="n">
        <v>1363</v>
      </c>
      <c r="C357" s="36" t="inlineStr">
        <is>
          <t>NG</t>
        </is>
      </c>
      <c r="D357" s="36" t="inlineStr">
        <is>
          <t>Natural Gas</t>
        </is>
      </c>
      <c r="E357" s="75" t="n">
        <v>2406701</v>
      </c>
      <c r="F357" s="76" t="n">
        <v>1.065</v>
      </c>
      <c r="G357" s="75" t="n">
        <v>387</v>
      </c>
      <c r="H357" s="77">
        <f>IF(I357="","",G357/100*F357*E357)</f>
        <v/>
      </c>
      <c r="I357" s="3">
        <f>IF(OR(G357=".",F357=".",E357="."),"",E357)</f>
        <v/>
      </c>
      <c r="J357" s="3">
        <f>IF(I357="","",F357*I357)</f>
        <v/>
      </c>
      <c r="K357" s="3">
        <f>IF(C357="LIG",1,0)</f>
        <v/>
      </c>
    </row>
    <row r="358" customFormat="1" s="3">
      <c r="A358" s="35" t="n">
        <v>2018</v>
      </c>
      <c r="B358" s="35" t="n">
        <v>1364</v>
      </c>
      <c r="C358" s="36" t="inlineStr">
        <is>
          <t>BIT</t>
        </is>
      </c>
      <c r="D358" s="36" t="inlineStr">
        <is>
          <t>Coal</t>
        </is>
      </c>
      <c r="E358" s="75" t="n">
        <v>3256</v>
      </c>
      <c r="F358" s="76" t="n">
        <v>23.156</v>
      </c>
      <c r="G358" s="75" t="n">
        <v>197.8</v>
      </c>
      <c r="H358" s="77">
        <f>IF(I358="","",G358/100*F358*E358)</f>
        <v/>
      </c>
      <c r="I358" s="3">
        <f>IF(OR(G358=".",F358=".",E358="."),"",E358)</f>
        <v/>
      </c>
      <c r="J358" s="3">
        <f>IF(I358="","",F358*I358)</f>
        <v/>
      </c>
      <c r="K358" s="3">
        <f>IF(C358="LIG",1,0)</f>
        <v/>
      </c>
    </row>
    <row r="359" customFormat="1" s="3">
      <c r="A359" s="35" t="n">
        <v>2018</v>
      </c>
      <c r="B359" s="35" t="n">
        <v>1364</v>
      </c>
      <c r="C359" s="36" t="inlineStr">
        <is>
          <t>BIT</t>
        </is>
      </c>
      <c r="D359" s="36" t="inlineStr">
        <is>
          <t>Coal</t>
        </is>
      </c>
      <c r="E359" s="75" t="n">
        <v>84866</v>
      </c>
      <c r="F359" s="76" t="n">
        <v>22.821</v>
      </c>
      <c r="G359" s="75" t="n">
        <v>213.4</v>
      </c>
      <c r="H359" s="77">
        <f>IF(I359="","",G359/100*F359*E359)</f>
        <v/>
      </c>
      <c r="I359" s="3">
        <f>IF(OR(G359=".",F359=".",E359="."),"",E359)</f>
        <v/>
      </c>
      <c r="J359" s="3">
        <f>IF(I359="","",F359*I359)</f>
        <v/>
      </c>
      <c r="K359" s="3">
        <f>IF(C359="LIG",1,0)</f>
        <v/>
      </c>
    </row>
    <row r="360" customFormat="1" s="3">
      <c r="A360" s="35" t="n">
        <v>2018</v>
      </c>
      <c r="B360" s="35" t="n">
        <v>1364</v>
      </c>
      <c r="C360" s="36" t="inlineStr">
        <is>
          <t>BIT</t>
        </is>
      </c>
      <c r="D360" s="36" t="inlineStr">
        <is>
          <t>Coal</t>
        </is>
      </c>
      <c r="E360" s="75" t="n">
        <v>60083</v>
      </c>
      <c r="F360" s="76" t="n">
        <v>24.377</v>
      </c>
      <c r="G360" s="75" t="n">
        <v>195.5</v>
      </c>
      <c r="H360" s="77">
        <f>IF(I360="","",G360/100*F360*E360)</f>
        <v/>
      </c>
      <c r="I360" s="3">
        <f>IF(OR(G360=".",F360=".",E360="."),"",E360)</f>
        <v/>
      </c>
      <c r="J360" s="3">
        <f>IF(I360="","",F360*I360)</f>
        <v/>
      </c>
      <c r="K360" s="3">
        <f>IF(C360="LIG",1,0)</f>
        <v/>
      </c>
    </row>
    <row r="361" customFormat="1" s="3">
      <c r="A361" s="35" t="n">
        <v>2018</v>
      </c>
      <c r="B361" s="35" t="n">
        <v>1364</v>
      </c>
      <c r="C361" s="36" t="inlineStr">
        <is>
          <t>NG</t>
        </is>
      </c>
      <c r="D361" s="36" t="inlineStr">
        <is>
          <t>Natural Gas</t>
        </is>
      </c>
      <c r="E361" s="75" t="n">
        <v>27776</v>
      </c>
      <c r="F361" s="76" t="n">
        <v>1.065</v>
      </c>
      <c r="G361" s="75" t="n">
        <v>1048.9</v>
      </c>
      <c r="H361" s="77">
        <f>IF(I361="","",G361/100*F361*E361)</f>
        <v/>
      </c>
      <c r="I361" s="3">
        <f>IF(OR(G361=".",F361=".",E361="."),"",E361)</f>
        <v/>
      </c>
      <c r="J361" s="3">
        <f>IF(I361="","",F361*I361)</f>
        <v/>
      </c>
      <c r="K361" s="3">
        <f>IF(C361="LIG",1,0)</f>
        <v/>
      </c>
    </row>
    <row r="362" customFormat="1" s="3">
      <c r="A362" s="35" t="n">
        <v>2018</v>
      </c>
      <c r="B362" s="35" t="n">
        <v>1364</v>
      </c>
      <c r="C362" s="36" t="inlineStr">
        <is>
          <t>BIT</t>
        </is>
      </c>
      <c r="D362" s="36" t="inlineStr">
        <is>
          <t>Coal</t>
        </is>
      </c>
      <c r="E362" s="75" t="n">
        <v>10416</v>
      </c>
      <c r="F362" s="76" t="n">
        <v>23.662</v>
      </c>
      <c r="G362" s="75" t="n">
        <v>192.8</v>
      </c>
      <c r="H362" s="77">
        <f>IF(I362="","",G362/100*F362*E362)</f>
        <v/>
      </c>
      <c r="I362" s="3">
        <f>IF(OR(G362=".",F362=".",E362="."),"",E362)</f>
        <v/>
      </c>
      <c r="J362" s="3">
        <f>IF(I362="","",F362*I362)</f>
        <v/>
      </c>
      <c r="K362" s="3">
        <f>IF(C362="LIG",1,0)</f>
        <v/>
      </c>
    </row>
    <row r="363" customFormat="1" s="3">
      <c r="A363" s="35" t="n">
        <v>2018</v>
      </c>
      <c r="B363" s="35" t="n">
        <v>1364</v>
      </c>
      <c r="C363" s="36" t="inlineStr">
        <is>
          <t>BIT</t>
        </is>
      </c>
      <c r="D363" s="36" t="inlineStr">
        <is>
          <t>Coal</t>
        </is>
      </c>
      <c r="E363" s="75" t="n">
        <v>27855</v>
      </c>
      <c r="F363" s="76" t="n">
        <v>22.894</v>
      </c>
      <c r="G363" s="75" t="n">
        <v>198.7</v>
      </c>
      <c r="H363" s="77">
        <f>IF(I363="","",G363/100*F363*E363)</f>
        <v/>
      </c>
      <c r="I363" s="3">
        <f>IF(OR(G363=".",F363=".",E363="."),"",E363)</f>
        <v/>
      </c>
      <c r="J363" s="3">
        <f>IF(I363="","",F363*I363)</f>
        <v/>
      </c>
      <c r="K363" s="3">
        <f>IF(C363="LIG",1,0)</f>
        <v/>
      </c>
    </row>
    <row r="364" customFormat="1" s="3">
      <c r="A364" s="35" t="n">
        <v>2018</v>
      </c>
      <c r="B364" s="35" t="n">
        <v>1364</v>
      </c>
      <c r="C364" s="36" t="inlineStr">
        <is>
          <t>BIT</t>
        </is>
      </c>
      <c r="D364" s="36" t="inlineStr">
        <is>
          <t>Coal</t>
        </is>
      </c>
      <c r="E364" s="75" t="n">
        <v>9605</v>
      </c>
      <c r="F364" s="76" t="n">
        <v>22.93</v>
      </c>
      <c r="G364" s="75" t="n">
        <v>208.9</v>
      </c>
      <c r="H364" s="77">
        <f>IF(I364="","",G364/100*F364*E364)</f>
        <v/>
      </c>
      <c r="I364" s="3">
        <f>IF(OR(G364=".",F364=".",E364="."),"",E364)</f>
        <v/>
      </c>
      <c r="J364" s="3">
        <f>IF(I364="","",F364*I364)</f>
        <v/>
      </c>
      <c r="K364" s="3">
        <f>IF(C364="LIG",1,0)</f>
        <v/>
      </c>
    </row>
    <row r="365" customFormat="1" s="3">
      <c r="A365" s="35" t="n">
        <v>2018</v>
      </c>
      <c r="B365" s="35" t="n">
        <v>1364</v>
      </c>
      <c r="C365" s="36" t="inlineStr">
        <is>
          <t>BIT</t>
        </is>
      </c>
      <c r="D365" s="36" t="inlineStr">
        <is>
          <t>Coal</t>
        </is>
      </c>
      <c r="E365" s="75" t="n">
        <v>9465</v>
      </c>
      <c r="F365" s="76" t="n">
        <v>22.658</v>
      </c>
      <c r="G365" s="75" t="n">
        <v>193</v>
      </c>
      <c r="H365" s="77">
        <f>IF(I365="","",G365/100*F365*E365)</f>
        <v/>
      </c>
      <c r="I365" s="3">
        <f>IF(OR(G365=".",F365=".",E365="."),"",E365)</f>
        <v/>
      </c>
      <c r="J365" s="3">
        <f>IF(I365="","",F365*I365)</f>
        <v/>
      </c>
      <c r="K365" s="3">
        <f>IF(C365="LIG",1,0)</f>
        <v/>
      </c>
    </row>
    <row r="366" customFormat="1" s="3">
      <c r="A366" s="35" t="n">
        <v>2018</v>
      </c>
      <c r="B366" s="35" t="n">
        <v>1364</v>
      </c>
      <c r="C366" s="36" t="inlineStr">
        <is>
          <t>BIT</t>
        </is>
      </c>
      <c r="D366" s="36" t="inlineStr">
        <is>
          <t>Coal</t>
        </is>
      </c>
      <c r="E366" s="75" t="n">
        <v>6827</v>
      </c>
      <c r="F366" s="76" t="n">
        <v>23.521</v>
      </c>
      <c r="G366" s="75" t="n">
        <v>202</v>
      </c>
      <c r="H366" s="77">
        <f>IF(I366="","",G366/100*F366*E366)</f>
        <v/>
      </c>
      <c r="I366" s="3">
        <f>IF(OR(G366=".",F366=".",E366="."),"",E366)</f>
        <v/>
      </c>
      <c r="J366" s="3">
        <f>IF(I366="","",F366*I366)</f>
        <v/>
      </c>
      <c r="K366" s="3">
        <f>IF(C366="LIG",1,0)</f>
        <v/>
      </c>
    </row>
    <row r="367" customFormat="1" s="3">
      <c r="A367" s="35" t="n">
        <v>2018</v>
      </c>
      <c r="B367" s="35" t="n">
        <v>1364</v>
      </c>
      <c r="C367" s="36" t="inlineStr">
        <is>
          <t>BIT</t>
        </is>
      </c>
      <c r="D367" s="36" t="inlineStr">
        <is>
          <t>Coal</t>
        </is>
      </c>
      <c r="E367" s="75" t="n">
        <v>4930</v>
      </c>
      <c r="F367" s="76" t="n">
        <v>22.876</v>
      </c>
      <c r="G367" s="75" t="n">
        <v>181</v>
      </c>
      <c r="H367" s="77">
        <f>IF(I367="","",G367/100*F367*E367)</f>
        <v/>
      </c>
      <c r="I367" s="3">
        <f>IF(OR(G367=".",F367=".",E367="."),"",E367)</f>
        <v/>
      </c>
      <c r="J367" s="3">
        <f>IF(I367="","",F367*I367)</f>
        <v/>
      </c>
      <c r="K367" s="3">
        <f>IF(C367="LIG",1,0)</f>
        <v/>
      </c>
    </row>
    <row r="368" customFormat="1" s="3">
      <c r="A368" s="35" t="n">
        <v>2018</v>
      </c>
      <c r="B368" s="35" t="n">
        <v>1364</v>
      </c>
      <c r="C368" s="36" t="inlineStr">
        <is>
          <t>BIT</t>
        </is>
      </c>
      <c r="D368" s="36" t="inlineStr">
        <is>
          <t>Coal</t>
        </is>
      </c>
      <c r="E368" s="75" t="n">
        <v>16771</v>
      </c>
      <c r="F368" s="76" t="n">
        <v>22.981</v>
      </c>
      <c r="G368" s="75" t="n">
        <v>165</v>
      </c>
      <c r="H368" s="77">
        <f>IF(I368="","",G368/100*F368*E368)</f>
        <v/>
      </c>
      <c r="I368" s="3">
        <f>IF(OR(G368=".",F368=".",E368="."),"",E368)</f>
        <v/>
      </c>
      <c r="J368" s="3">
        <f>IF(I368="","",F368*I368)</f>
        <v/>
      </c>
      <c r="K368" s="3">
        <f>IF(C368="LIG",1,0)</f>
        <v/>
      </c>
    </row>
    <row r="369" customFormat="1" s="3">
      <c r="A369" s="35" t="n">
        <v>2018</v>
      </c>
      <c r="B369" s="35" t="n">
        <v>1366</v>
      </c>
      <c r="C369" s="36" t="inlineStr">
        <is>
          <t>NG</t>
        </is>
      </c>
      <c r="D369" s="36" t="inlineStr">
        <is>
          <t>Natural Gas</t>
        </is>
      </c>
      <c r="E369" s="75" t="n">
        <v>236818</v>
      </c>
      <c r="F369" s="76" t="n">
        <v>1.065</v>
      </c>
      <c r="G369" s="75" t="n">
        <v>569.9</v>
      </c>
      <c r="H369" s="77">
        <f>IF(I369="","",G369/100*F369*E369)</f>
        <v/>
      </c>
      <c r="I369" s="3">
        <f>IF(OR(G369=".",F369=".",E369="."),"",E369)</f>
        <v/>
      </c>
      <c r="J369" s="3">
        <f>IF(I369="","",F369*I369)</f>
        <v/>
      </c>
      <c r="K369" s="3">
        <f>IF(C369="LIG",1,0)</f>
        <v/>
      </c>
    </row>
    <row r="370" customFormat="1" s="3">
      <c r="A370" s="35" t="n">
        <v>2018</v>
      </c>
      <c r="B370" s="35" t="n">
        <v>1374</v>
      </c>
      <c r="C370" s="36" t="inlineStr">
        <is>
          <t>BIT</t>
        </is>
      </c>
      <c r="D370" s="36" t="inlineStr">
        <is>
          <t>Coal</t>
        </is>
      </c>
      <c r="E370" s="75" t="n">
        <v>12534</v>
      </c>
      <c r="F370" s="76" t="n">
        <v>22.444</v>
      </c>
      <c r="G370" s="75" t="n">
        <v>205</v>
      </c>
      <c r="H370" s="77">
        <f>IF(I370="","",G370/100*F370*E370)</f>
        <v/>
      </c>
      <c r="I370" s="3">
        <f>IF(OR(G370=".",F370=".",E370="."),"",E370)</f>
        <v/>
      </c>
      <c r="J370" s="3">
        <f>IF(I370="","",F370*I370)</f>
        <v/>
      </c>
      <c r="K370" s="3">
        <f>IF(C370="LIG",1,0)</f>
        <v/>
      </c>
    </row>
    <row r="371" customFormat="1" s="3">
      <c r="A371" s="35" t="n">
        <v>2018</v>
      </c>
      <c r="B371" s="35" t="n">
        <v>1374</v>
      </c>
      <c r="C371" s="36" t="inlineStr">
        <is>
          <t>BIT</t>
        </is>
      </c>
      <c r="D371" s="36" t="inlineStr">
        <is>
          <t>Coal</t>
        </is>
      </c>
      <c r="E371" s="75" t="n">
        <v>12849</v>
      </c>
      <c r="F371" s="76" t="n">
        <v>22.662</v>
      </c>
      <c r="G371" s="75" t="n">
        <v>205</v>
      </c>
      <c r="H371" s="77">
        <f>IF(I371="","",G371/100*F371*E371)</f>
        <v/>
      </c>
      <c r="I371" s="3">
        <f>IF(OR(G371=".",F371=".",E371="."),"",E371)</f>
        <v/>
      </c>
      <c r="J371" s="3">
        <f>IF(I371="","",F371*I371)</f>
        <v/>
      </c>
      <c r="K371" s="3">
        <f>IF(C371="LIG",1,0)</f>
        <v/>
      </c>
    </row>
    <row r="372" customFormat="1" s="3">
      <c r="A372" s="35" t="n">
        <v>2018</v>
      </c>
      <c r="B372" s="35" t="n">
        <v>1374</v>
      </c>
      <c r="C372" s="36" t="inlineStr">
        <is>
          <t>BIT</t>
        </is>
      </c>
      <c r="D372" s="36" t="inlineStr">
        <is>
          <t>Coal</t>
        </is>
      </c>
      <c r="E372" s="75" t="n">
        <v>28505</v>
      </c>
      <c r="F372" s="76" t="n">
        <v>23.598</v>
      </c>
      <c r="G372" s="75" t="n">
        <v>199</v>
      </c>
      <c r="H372" s="77">
        <f>IF(I372="","",G372/100*F372*E372)</f>
        <v/>
      </c>
      <c r="I372" s="3">
        <f>IF(OR(G372=".",F372=".",E372="."),"",E372)</f>
        <v/>
      </c>
      <c r="J372" s="3">
        <f>IF(I372="","",F372*I372)</f>
        <v/>
      </c>
      <c r="K372" s="3">
        <f>IF(C372="LIG",1,0)</f>
        <v/>
      </c>
    </row>
    <row r="373" customFormat="1" s="3">
      <c r="A373" s="35" t="n">
        <v>2018</v>
      </c>
      <c r="B373" s="35" t="n">
        <v>1374</v>
      </c>
      <c r="C373" s="36" t="inlineStr">
        <is>
          <t>BIT</t>
        </is>
      </c>
      <c r="D373" s="36" t="inlineStr">
        <is>
          <t>Coal</t>
        </is>
      </c>
      <c r="E373" s="75" t="n">
        <v>5235</v>
      </c>
      <c r="F373" s="76" t="n">
        <v>23.464</v>
      </c>
      <c r="G373" s="75" t="n">
        <v>210.5</v>
      </c>
      <c r="H373" s="77">
        <f>IF(I373="","",G373/100*F373*E373)</f>
        <v/>
      </c>
      <c r="I373" s="3">
        <f>IF(OR(G373=".",F373=".",E373="."),"",E373)</f>
        <v/>
      </c>
      <c r="J373" s="3">
        <f>IF(I373="","",F373*I373)</f>
        <v/>
      </c>
      <c r="K373" s="3">
        <f>IF(C373="LIG",1,0)</f>
        <v/>
      </c>
    </row>
    <row r="374" customFormat="1" s="3">
      <c r="A374" s="35" t="n">
        <v>2018</v>
      </c>
      <c r="B374" s="35" t="n">
        <v>1374</v>
      </c>
      <c r="C374" s="36" t="inlineStr">
        <is>
          <t>DFO</t>
        </is>
      </c>
      <c r="D374" s="36" t="inlineStr">
        <is>
          <t>Petroleum</t>
        </is>
      </c>
      <c r="E374" s="75" t="n">
        <v>542</v>
      </c>
      <c r="F374" s="76" t="n">
        <v>5.71</v>
      </c>
      <c r="G374" s="75" t="n">
        <v>1571.6</v>
      </c>
      <c r="H374" s="77">
        <f>IF(I374="","",G374/100*F374*E374)</f>
        <v/>
      </c>
      <c r="I374" s="3">
        <f>IF(OR(G374=".",F374=".",E374="."),"",E374)</f>
        <v/>
      </c>
      <c r="J374" s="3">
        <f>IF(I374="","",F374*I374)</f>
        <v/>
      </c>
      <c r="K374" s="3">
        <f>IF(C374="LIG",1,0)</f>
        <v/>
      </c>
    </row>
    <row r="375" customFormat="1" s="3">
      <c r="A375" s="35" t="n">
        <v>2018</v>
      </c>
      <c r="B375" s="35" t="n">
        <v>1374</v>
      </c>
      <c r="C375" s="36" t="inlineStr">
        <is>
          <t>NG</t>
        </is>
      </c>
      <c r="D375" s="36" t="inlineStr">
        <is>
          <t>Natural Gas</t>
        </is>
      </c>
      <c r="E375" s="75" t="n">
        <v>1920</v>
      </c>
      <c r="F375" s="76" t="n">
        <v>1.03</v>
      </c>
      <c r="G375" s="75" t="n">
        <v>484.9</v>
      </c>
      <c r="H375" s="77">
        <f>IF(I375="","",G375/100*F375*E375)</f>
        <v/>
      </c>
      <c r="I375" s="3">
        <f>IF(OR(G375=".",F375=".",E375="."),"",E375)</f>
        <v/>
      </c>
      <c r="J375" s="3">
        <f>IF(I375="","",F375*I375)</f>
        <v/>
      </c>
      <c r="K375" s="3">
        <f>IF(C375="LIG",1,0)</f>
        <v/>
      </c>
    </row>
    <row r="376" customFormat="1" s="3">
      <c r="A376" s="35" t="n">
        <v>2018</v>
      </c>
      <c r="B376" s="35" t="n">
        <v>1374</v>
      </c>
      <c r="C376" s="36" t="inlineStr">
        <is>
          <t>BIT</t>
        </is>
      </c>
      <c r="D376" s="36" t="inlineStr">
        <is>
          <t>Coal</t>
        </is>
      </c>
      <c r="E376" s="75" t="n">
        <v>42</v>
      </c>
      <c r="F376" s="76" t="n">
        <v>19.1</v>
      </c>
      <c r="G376" s="75" t="n">
        <v>169</v>
      </c>
      <c r="H376" s="77">
        <f>IF(I376="","",G376/100*F376*E376)</f>
        <v/>
      </c>
      <c r="I376" s="3">
        <f>IF(OR(G376=".",F376=".",E376="."),"",E376)</f>
        <v/>
      </c>
      <c r="J376" s="3">
        <f>IF(I376="","",F376*I376)</f>
        <v/>
      </c>
      <c r="K376" s="3">
        <f>IF(C376="LIG",1,0)</f>
        <v/>
      </c>
    </row>
    <row r="377" customFormat="1" s="3">
      <c r="A377" s="35" t="n">
        <v>2018</v>
      </c>
      <c r="B377" s="35" t="n">
        <v>1378</v>
      </c>
      <c r="C377" s="36" t="inlineStr">
        <is>
          <t>DFO</t>
        </is>
      </c>
      <c r="D377" s="36" t="inlineStr">
        <is>
          <t>Petroleum</t>
        </is>
      </c>
      <c r="E377" s="75" t="n">
        <v>688</v>
      </c>
      <c r="F377" s="76" t="n">
        <v>5.762</v>
      </c>
      <c r="G377" s="75" t="n">
        <v>1544.6</v>
      </c>
      <c r="H377" s="77">
        <f>IF(I377="","",G377/100*F377*E377)</f>
        <v/>
      </c>
      <c r="I377" s="3">
        <f>IF(OR(G377=".",F377=".",E377="."),"",E377)</f>
        <v/>
      </c>
      <c r="J377" s="3">
        <f>IF(I377="","",F377*I377)</f>
        <v/>
      </c>
      <c r="K377" s="3">
        <f>IF(C377="LIG",1,0)</f>
        <v/>
      </c>
    </row>
    <row r="378" customFormat="1" s="3">
      <c r="A378" s="35" t="n">
        <v>2018</v>
      </c>
      <c r="B378" s="35" t="n">
        <v>1378</v>
      </c>
      <c r="C378" s="36" t="inlineStr">
        <is>
          <t>BIT</t>
        </is>
      </c>
      <c r="D378" s="36" t="inlineStr">
        <is>
          <t>Coal</t>
        </is>
      </c>
      <c r="E378" s="75" t="n">
        <v>26247</v>
      </c>
      <c r="F378" s="76" t="n">
        <v>23.182</v>
      </c>
      <c r="G378" s="75" t="n">
        <v>189.8</v>
      </c>
      <c r="H378" s="77">
        <f>IF(I378="","",G378/100*F378*E378)</f>
        <v/>
      </c>
      <c r="I378" s="3">
        <f>IF(OR(G378=".",F378=".",E378="."),"",E378)</f>
        <v/>
      </c>
      <c r="J378" s="3">
        <f>IF(I378="","",F378*I378)</f>
        <v/>
      </c>
      <c r="K378" s="3">
        <f>IF(C378="LIG",1,0)</f>
        <v/>
      </c>
    </row>
    <row r="379" customFormat="1" s="3">
      <c r="A379" s="35" t="n">
        <v>2018</v>
      </c>
      <c r="B379" s="35" t="n">
        <v>1378</v>
      </c>
      <c r="C379" s="36" t="inlineStr">
        <is>
          <t>NG</t>
        </is>
      </c>
      <c r="D379" s="36" t="inlineStr">
        <is>
          <t>Natural Gas</t>
        </is>
      </c>
      <c r="E379" s="75" t="n">
        <v>3261289</v>
      </c>
      <c r="F379" s="76" t="n">
        <v>1</v>
      </c>
      <c r="G379" s="75" t="n">
        <v>342.8</v>
      </c>
      <c r="H379" s="77">
        <f>IF(I379="","",G379/100*F379*E379)</f>
        <v/>
      </c>
      <c r="I379" s="3">
        <f>IF(OR(G379=".",F379=".",E379="."),"",E379)</f>
        <v/>
      </c>
      <c r="J379" s="3">
        <f>IF(I379="","",F379*I379)</f>
        <v/>
      </c>
      <c r="K379" s="3">
        <f>IF(C379="LIG",1,0)</f>
        <v/>
      </c>
    </row>
    <row r="380" customFormat="1" s="3">
      <c r="A380" s="35" t="n">
        <v>2018</v>
      </c>
      <c r="B380" s="35" t="n">
        <v>1379</v>
      </c>
      <c r="C380" s="36" t="inlineStr">
        <is>
          <t>SUB</t>
        </is>
      </c>
      <c r="D380" s="36" t="inlineStr">
        <is>
          <t>Coal</t>
        </is>
      </c>
      <c r="E380" s="75" t="n">
        <v>63075</v>
      </c>
      <c r="F380" s="76" t="n">
        <v>18.172</v>
      </c>
      <c r="G380" s="75" t="n">
        <v>162.1</v>
      </c>
      <c r="H380" s="77">
        <f>IF(I380="","",G380/100*F380*E380)</f>
        <v/>
      </c>
      <c r="I380" s="3">
        <f>IF(OR(G380=".",F380=".",E380="."),"",E380)</f>
        <v/>
      </c>
      <c r="J380" s="3">
        <f>IF(I380="","",F380*I380)</f>
        <v/>
      </c>
      <c r="K380" s="3">
        <f>IF(C380="LIG",1,0)</f>
        <v/>
      </c>
    </row>
    <row r="381" customFormat="1" s="3">
      <c r="A381" s="35" t="n">
        <v>2018</v>
      </c>
      <c r="B381" s="35" t="n">
        <v>1379</v>
      </c>
      <c r="C381" s="36" t="inlineStr">
        <is>
          <t>SUB</t>
        </is>
      </c>
      <c r="D381" s="36" t="inlineStr">
        <is>
          <t>Coal</t>
        </is>
      </c>
      <c r="E381" s="75" t="n">
        <v>107333</v>
      </c>
      <c r="F381" s="76" t="n">
        <v>17.572</v>
      </c>
      <c r="G381" s="75" t="n">
        <v>196.1</v>
      </c>
      <c r="H381" s="77">
        <f>IF(I381="","",G381/100*F381*E381)</f>
        <v/>
      </c>
      <c r="I381" s="3">
        <f>IF(OR(G381=".",F381=".",E381="."),"",E381)</f>
        <v/>
      </c>
      <c r="J381" s="3">
        <f>IF(I381="","",F381*I381)</f>
        <v/>
      </c>
      <c r="K381" s="3">
        <f>IF(C381="LIG",1,0)</f>
        <v/>
      </c>
    </row>
    <row r="382" customFormat="1" s="3">
      <c r="A382" s="35" t="n">
        <v>2018</v>
      </c>
      <c r="B382" s="35" t="n">
        <v>1379</v>
      </c>
      <c r="C382" s="36" t="inlineStr">
        <is>
          <t>SUB</t>
        </is>
      </c>
      <c r="D382" s="36" t="inlineStr">
        <is>
          <t>Coal</t>
        </is>
      </c>
      <c r="E382" s="75" t="n">
        <v>15253</v>
      </c>
      <c r="F382" s="76" t="n">
        <v>17.73</v>
      </c>
      <c r="G382" s="75" t="n">
        <v>186.7</v>
      </c>
      <c r="H382" s="77">
        <f>IF(I382="","",G382/100*F382*E382)</f>
        <v/>
      </c>
      <c r="I382" s="3">
        <f>IF(OR(G382=".",F382=".",E382="."),"",E382)</f>
        <v/>
      </c>
      <c r="J382" s="3">
        <f>IF(I382="","",F382*I382)</f>
        <v/>
      </c>
      <c r="K382" s="3">
        <f>IF(C382="LIG",1,0)</f>
        <v/>
      </c>
    </row>
    <row r="383" customFormat="1" s="3">
      <c r="A383" s="35" t="n">
        <v>2018</v>
      </c>
      <c r="B383" s="35" t="n">
        <v>1379</v>
      </c>
      <c r="C383" s="36" t="inlineStr">
        <is>
          <t>DFO</t>
        </is>
      </c>
      <c r="D383" s="36" t="inlineStr">
        <is>
          <t>Petroleum</t>
        </is>
      </c>
      <c r="E383" s="75" t="n">
        <v>1389</v>
      </c>
      <c r="F383" s="76" t="n">
        <v>5.762</v>
      </c>
      <c r="G383" s="75" t="n">
        <v>1528.5</v>
      </c>
      <c r="H383" s="77">
        <f>IF(I383="","",G383/100*F383*E383)</f>
        <v/>
      </c>
      <c r="I383" s="3">
        <f>IF(OR(G383=".",F383=".",E383="."),"",E383)</f>
        <v/>
      </c>
      <c r="J383" s="3">
        <f>IF(I383="","",F383*I383)</f>
        <v/>
      </c>
      <c r="K383" s="3">
        <f>IF(C383="LIG",1,0)</f>
        <v/>
      </c>
    </row>
    <row r="384" customFormat="1" s="3">
      <c r="A384" s="35" t="n">
        <v>2018</v>
      </c>
      <c r="B384" s="35" t="n">
        <v>1379</v>
      </c>
      <c r="C384" s="36" t="inlineStr">
        <is>
          <t>DFO</t>
        </is>
      </c>
      <c r="D384" s="36" t="inlineStr">
        <is>
          <t>Petroleum</t>
        </is>
      </c>
      <c r="E384" s="75" t="n">
        <v>173</v>
      </c>
      <c r="F384" s="76" t="n">
        <v>5.762</v>
      </c>
      <c r="G384" s="75" t="n">
        <v>1582.4</v>
      </c>
      <c r="H384" s="77">
        <f>IF(I384="","",G384/100*F384*E384)</f>
        <v/>
      </c>
      <c r="I384" s="3">
        <f>IF(OR(G384=".",F384=".",E384="."),"",E384)</f>
        <v/>
      </c>
      <c r="J384" s="3">
        <f>IF(I384="","",F384*I384)</f>
        <v/>
      </c>
      <c r="K384" s="3">
        <f>IF(C384="LIG",1,0)</f>
        <v/>
      </c>
    </row>
    <row r="385" customFormat="1" s="3">
      <c r="A385" s="35" t="n">
        <v>2018</v>
      </c>
      <c r="B385" s="35" t="n">
        <v>1379</v>
      </c>
      <c r="C385" s="36" t="inlineStr">
        <is>
          <t>SUB</t>
        </is>
      </c>
      <c r="D385" s="36" t="inlineStr">
        <is>
          <t>Coal</t>
        </is>
      </c>
      <c r="E385" s="75" t="n">
        <v>47403</v>
      </c>
      <c r="F385" s="76" t="n">
        <v>17.544</v>
      </c>
      <c r="G385" s="75" t="n">
        <v>161.3</v>
      </c>
      <c r="H385" s="77">
        <f>IF(I385="","",G385/100*F385*E385)</f>
        <v/>
      </c>
      <c r="I385" s="3">
        <f>IF(OR(G385=".",F385=".",E385="."),"",E385)</f>
        <v/>
      </c>
      <c r="J385" s="3">
        <f>IF(I385="","",F385*I385)</f>
        <v/>
      </c>
      <c r="K385" s="3">
        <f>IF(C385="LIG",1,0)</f>
        <v/>
      </c>
    </row>
    <row r="386" customFormat="1" s="3">
      <c r="A386" s="35" t="n">
        <v>2018</v>
      </c>
      <c r="B386" s="35" t="n">
        <v>1382</v>
      </c>
      <c r="C386" s="36" t="inlineStr">
        <is>
          <t>BIT</t>
        </is>
      </c>
      <c r="D386" s="36" t="inlineStr">
        <is>
          <t>Coal</t>
        </is>
      </c>
      <c r="E386" s="75" t="n">
        <v>3248</v>
      </c>
      <c r="F386" s="76" t="n">
        <v>22.9</v>
      </c>
      <c r="G386" s="75" t="n">
        <v>246.3</v>
      </c>
      <c r="H386" s="77">
        <f>IF(I386="","",G386/100*F386*E386)</f>
        <v/>
      </c>
      <c r="I386" s="3">
        <f>IF(OR(G386=".",F386=".",E386="."),"",E386)</f>
        <v/>
      </c>
      <c r="J386" s="3">
        <f>IF(I386="","",F386*I386)</f>
        <v/>
      </c>
      <c r="K386" s="3">
        <f>IF(C386="LIG",1,0)</f>
        <v/>
      </c>
    </row>
    <row r="387" customFormat="1" s="3">
      <c r="A387" s="35" t="n">
        <v>2018</v>
      </c>
      <c r="B387" s="35" t="n">
        <v>1382</v>
      </c>
      <c r="C387" s="36" t="inlineStr">
        <is>
          <t>BIT</t>
        </is>
      </c>
      <c r="D387" s="36" t="inlineStr">
        <is>
          <t>Coal</t>
        </is>
      </c>
      <c r="E387" s="75" t="n">
        <v>1619</v>
      </c>
      <c r="F387" s="76" t="n">
        <v>21.96</v>
      </c>
      <c r="G387" s="75" t="n">
        <v>200</v>
      </c>
      <c r="H387" s="77">
        <f>IF(I387="","",G387/100*F387*E387)</f>
        <v/>
      </c>
      <c r="I387" s="3">
        <f>IF(OR(G387=".",F387=".",E387="."),"",E387)</f>
        <v/>
      </c>
      <c r="J387" s="3">
        <f>IF(I387="","",F387*I387)</f>
        <v/>
      </c>
      <c r="K387" s="3">
        <f>IF(C387="LIG",1,0)</f>
        <v/>
      </c>
    </row>
    <row r="388" customFormat="1" s="3">
      <c r="A388" s="35" t="n">
        <v>2018</v>
      </c>
      <c r="B388" s="35" t="n">
        <v>1382</v>
      </c>
      <c r="C388" s="36" t="inlineStr">
        <is>
          <t>BIT</t>
        </is>
      </c>
      <c r="D388" s="36" t="inlineStr">
        <is>
          <t>Coal</t>
        </is>
      </c>
      <c r="E388" s="75" t="n">
        <v>11809</v>
      </c>
      <c r="F388" s="76" t="n">
        <v>22.6</v>
      </c>
      <c r="G388" s="75" t="n">
        <v>223.7</v>
      </c>
      <c r="H388" s="77">
        <f>IF(I388="","",G388/100*F388*E388)</f>
        <v/>
      </c>
      <c r="I388" s="3">
        <f>IF(OR(G388=".",F388=".",E388="."),"",E388)</f>
        <v/>
      </c>
      <c r="J388" s="3">
        <f>IF(I388="","",F388*I388)</f>
        <v/>
      </c>
      <c r="K388" s="3">
        <f>IF(C388="LIG",1,0)</f>
        <v/>
      </c>
    </row>
    <row r="389" customFormat="1" s="3">
      <c r="A389" s="35" t="n">
        <v>2018</v>
      </c>
      <c r="B389" s="35" t="n">
        <v>1384</v>
      </c>
      <c r="C389" s="36" t="inlineStr">
        <is>
          <t>BIT</t>
        </is>
      </c>
      <c r="D389" s="36" t="inlineStr">
        <is>
          <t>Coal</t>
        </is>
      </c>
      <c r="E389" s="75" t="n">
        <v>9070</v>
      </c>
      <c r="F389" s="76" t="n">
        <v>23.83</v>
      </c>
      <c r="G389" s="75" t="n">
        <v>247.6</v>
      </c>
      <c r="H389" s="77">
        <f>IF(I389="","",G389/100*F389*E389)</f>
        <v/>
      </c>
      <c r="I389" s="3">
        <f>IF(OR(G389=".",F389=".",E389="."),"",E389)</f>
        <v/>
      </c>
      <c r="J389" s="3">
        <f>IF(I389="","",F389*I389)</f>
        <v/>
      </c>
      <c r="K389" s="3">
        <f>IF(C389="LIG",1,0)</f>
        <v/>
      </c>
    </row>
    <row r="390" customFormat="1" s="3">
      <c r="A390" s="35" t="n">
        <v>2018</v>
      </c>
      <c r="B390" s="35" t="n">
        <v>1384</v>
      </c>
      <c r="C390" s="36" t="inlineStr">
        <is>
          <t>BIT</t>
        </is>
      </c>
      <c r="D390" s="36" t="inlineStr">
        <is>
          <t>Coal</t>
        </is>
      </c>
      <c r="E390" s="75" t="n">
        <v>4494</v>
      </c>
      <c r="F390" s="76" t="n">
        <v>27.67</v>
      </c>
      <c r="G390" s="75" t="n">
        <v>310.2</v>
      </c>
      <c r="H390" s="77">
        <f>IF(I390="","",G390/100*F390*E390)</f>
        <v/>
      </c>
      <c r="I390" s="3">
        <f>IF(OR(G390=".",F390=".",E390="."),"",E390)</f>
        <v/>
      </c>
      <c r="J390" s="3">
        <f>IF(I390="","",F390*I390)</f>
        <v/>
      </c>
      <c r="K390" s="3">
        <f>IF(C390="LIG",1,0)</f>
        <v/>
      </c>
    </row>
    <row r="391" customFormat="1" s="3">
      <c r="A391" s="35" t="n">
        <v>2018</v>
      </c>
      <c r="B391" s="35" t="n">
        <v>1384</v>
      </c>
      <c r="C391" s="36" t="inlineStr">
        <is>
          <t>BIT</t>
        </is>
      </c>
      <c r="D391" s="36" t="inlineStr">
        <is>
          <t>Coal</t>
        </is>
      </c>
      <c r="E391" s="75" t="n">
        <v>851</v>
      </c>
      <c r="F391" s="76" t="n">
        <v>24.6</v>
      </c>
      <c r="G391" s="75" t="n">
        <v>323.8</v>
      </c>
      <c r="H391" s="77">
        <f>IF(I391="","",G391/100*F391*E391)</f>
        <v/>
      </c>
      <c r="I391" s="3">
        <f>IF(OR(G391=".",F391=".",E391="."),"",E391)</f>
        <v/>
      </c>
      <c r="J391" s="3">
        <f>IF(I391="","",F391*I391)</f>
        <v/>
      </c>
      <c r="K391" s="3">
        <f>IF(C391="LIG",1,0)</f>
        <v/>
      </c>
    </row>
    <row r="392" customFormat="1" s="3">
      <c r="A392" s="35" t="n">
        <v>2018</v>
      </c>
      <c r="B392" s="35" t="n">
        <v>1384</v>
      </c>
      <c r="C392" s="36" t="inlineStr">
        <is>
          <t>DFO</t>
        </is>
      </c>
      <c r="D392" s="36" t="inlineStr">
        <is>
          <t>Petroleum</t>
        </is>
      </c>
      <c r="E392" s="75" t="n">
        <v>359</v>
      </c>
      <c r="F392" s="76" t="n">
        <v>5.82</v>
      </c>
      <c r="G392" s="75" t="n">
        <v>1629</v>
      </c>
      <c r="H392" s="77">
        <f>IF(I392="","",G392/100*F392*E392)</f>
        <v/>
      </c>
      <c r="I392" s="3">
        <f>IF(OR(G392=".",F392=".",E392="."),"",E392)</f>
        <v/>
      </c>
      <c r="J392" s="3">
        <f>IF(I392="","",F392*I392)</f>
        <v/>
      </c>
      <c r="K392" s="3">
        <f>IF(C392="LIG",1,0)</f>
        <v/>
      </c>
    </row>
    <row r="393" customFormat="1" s="3">
      <c r="A393" s="35" t="n">
        <v>2018</v>
      </c>
      <c r="B393" s="35" t="n">
        <v>1391</v>
      </c>
      <c r="C393" s="36" t="inlineStr">
        <is>
          <t>NG</t>
        </is>
      </c>
      <c r="D393" s="36" t="inlineStr">
        <is>
          <t>Natural Gas</t>
        </is>
      </c>
      <c r="E393" s="75" t="n">
        <v>1245763</v>
      </c>
      <c r="F393" s="76" t="n">
        <v>1.038</v>
      </c>
      <c r="G393" s="75" t="inlineStr">
        <is>
          <t>.</t>
        </is>
      </c>
      <c r="H393" s="77">
        <f>IF(I393="","",G393/100*F393*E393)</f>
        <v/>
      </c>
      <c r="I393" s="3">
        <f>IF(OR(G393=".",F393=".",E393="."),"",E393)</f>
        <v/>
      </c>
      <c r="J393" s="3">
        <f>IF(I393="","",F393*I393)</f>
        <v/>
      </c>
      <c r="K393" s="3">
        <f>IF(C393="LIG",1,0)</f>
        <v/>
      </c>
    </row>
    <row r="394" customFormat="1" s="3">
      <c r="A394" s="35" t="n">
        <v>2018</v>
      </c>
      <c r="B394" s="35" t="n">
        <v>1391</v>
      </c>
      <c r="C394" s="36" t="inlineStr">
        <is>
          <t>NG</t>
        </is>
      </c>
      <c r="D394" s="36" t="inlineStr">
        <is>
          <t>Natural Gas</t>
        </is>
      </c>
      <c r="E394" s="75" t="n">
        <v>772333</v>
      </c>
      <c r="F394" s="76" t="n">
        <v>1.038</v>
      </c>
      <c r="G394" s="75" t="inlineStr">
        <is>
          <t>.</t>
        </is>
      </c>
      <c r="H394" s="77">
        <f>IF(I394="","",G394/100*F394*E394)</f>
        <v/>
      </c>
      <c r="I394" s="3">
        <f>IF(OR(G394=".",F394=".",E394="."),"",E394)</f>
        <v/>
      </c>
      <c r="J394" s="3">
        <f>IF(I394="","",F394*I394)</f>
        <v/>
      </c>
      <c r="K394" s="3">
        <f>IF(C394="LIG",1,0)</f>
        <v/>
      </c>
    </row>
    <row r="395" customFormat="1" s="3">
      <c r="A395" s="35" t="n">
        <v>2018</v>
      </c>
      <c r="B395" s="35" t="n">
        <v>1393</v>
      </c>
      <c r="C395" s="36" t="inlineStr">
        <is>
          <t>SUB</t>
        </is>
      </c>
      <c r="D395" s="36" t="inlineStr">
        <is>
          <t>Coal</t>
        </is>
      </c>
      <c r="E395" s="75" t="n">
        <v>30027</v>
      </c>
      <c r="F395" s="76" t="n">
        <v>17.02</v>
      </c>
      <c r="G395" s="75" t="n">
        <v>170.8</v>
      </c>
      <c r="H395" s="77">
        <f>IF(I395="","",G395/100*F395*E395)</f>
        <v/>
      </c>
      <c r="I395" s="3">
        <f>IF(OR(G395=".",F395=".",E395="."),"",E395)</f>
        <v/>
      </c>
      <c r="J395" s="3">
        <f>IF(I395="","",F395*I395)</f>
        <v/>
      </c>
      <c r="K395" s="3">
        <f>IF(C395="LIG",1,0)</f>
        <v/>
      </c>
    </row>
    <row r="396" customFormat="1" s="3">
      <c r="A396" s="35" t="n">
        <v>2018</v>
      </c>
      <c r="B396" s="35" t="n">
        <v>1393</v>
      </c>
      <c r="C396" s="36" t="inlineStr">
        <is>
          <t>SUB</t>
        </is>
      </c>
      <c r="D396" s="36" t="inlineStr">
        <is>
          <t>Coal</t>
        </is>
      </c>
      <c r="E396" s="75" t="n">
        <v>15089</v>
      </c>
      <c r="F396" s="76" t="n">
        <v>17.22</v>
      </c>
      <c r="G396" s="75" t="n">
        <v>182.6</v>
      </c>
      <c r="H396" s="77">
        <f>IF(I396="","",G396/100*F396*E396)</f>
        <v/>
      </c>
      <c r="I396" s="3">
        <f>IF(OR(G396=".",F396=".",E396="."),"",E396)</f>
        <v/>
      </c>
      <c r="J396" s="3">
        <f>IF(I396="","",F396*I396)</f>
        <v/>
      </c>
      <c r="K396" s="3">
        <f>IF(C396="LIG",1,0)</f>
        <v/>
      </c>
    </row>
    <row r="397" customFormat="1" s="3">
      <c r="A397" s="35" t="n">
        <v>2018</v>
      </c>
      <c r="B397" s="35" t="n">
        <v>1393</v>
      </c>
      <c r="C397" s="36" t="inlineStr">
        <is>
          <t>NG</t>
        </is>
      </c>
      <c r="D397" s="36" t="inlineStr">
        <is>
          <t>Natural Gas</t>
        </is>
      </c>
      <c r="E397" s="75" t="n">
        <v>6304</v>
      </c>
      <c r="F397" s="76" t="n">
        <v>1.04</v>
      </c>
      <c r="G397" s="75" t="n">
        <v>398.5</v>
      </c>
      <c r="H397" s="77">
        <f>IF(I397="","",G397/100*F397*E397)</f>
        <v/>
      </c>
      <c r="I397" s="3">
        <f>IF(OR(G397=".",F397=".",E397="."),"",E397)</f>
        <v/>
      </c>
      <c r="J397" s="3">
        <f>IF(I397="","",F397*I397)</f>
        <v/>
      </c>
      <c r="K397" s="3">
        <f>IF(C397="LIG",1,0)</f>
        <v/>
      </c>
    </row>
    <row r="398" customFormat="1" s="3">
      <c r="A398" s="35" t="n">
        <v>2018</v>
      </c>
      <c r="B398" s="35" t="n">
        <v>1393</v>
      </c>
      <c r="C398" s="36" t="inlineStr">
        <is>
          <t>PC</t>
        </is>
      </c>
      <c r="D398" s="36" t="inlineStr">
        <is>
          <t>Petroleum Coke</t>
        </is>
      </c>
      <c r="E398" s="75" t="n">
        <v>58283</v>
      </c>
      <c r="F398" s="76" t="n">
        <v>29.33</v>
      </c>
      <c r="G398" s="75" t="n">
        <v>211.9</v>
      </c>
      <c r="H398" s="77">
        <f>IF(I398="","",G398/100*F398*E398)</f>
        <v/>
      </c>
      <c r="I398" s="3">
        <f>IF(OR(G398=".",F398=".",E398="."),"",E398)</f>
        <v/>
      </c>
      <c r="J398" s="3">
        <f>IF(I398="","",F398*I398)</f>
        <v/>
      </c>
      <c r="K398" s="3">
        <f>IF(C398="LIG",1,0)</f>
        <v/>
      </c>
    </row>
    <row r="399" customFormat="1" s="3">
      <c r="A399" s="35" t="n">
        <v>2018</v>
      </c>
      <c r="B399" s="35" t="n">
        <v>1393</v>
      </c>
      <c r="C399" s="36" t="inlineStr">
        <is>
          <t>SUB</t>
        </is>
      </c>
      <c r="D399" s="36" t="inlineStr">
        <is>
          <t>Coal</t>
        </is>
      </c>
      <c r="E399" s="75" t="n">
        <v>14687</v>
      </c>
      <c r="F399" s="76" t="n">
        <v>16.74</v>
      </c>
      <c r="G399" s="75" t="n">
        <v>180.9</v>
      </c>
      <c r="H399" s="77">
        <f>IF(I399="","",G399/100*F399*E399)</f>
        <v/>
      </c>
      <c r="I399" s="3">
        <f>IF(OR(G399=".",F399=".",E399="."),"",E399)</f>
        <v/>
      </c>
      <c r="J399" s="3">
        <f>IF(I399="","",F399*I399)</f>
        <v/>
      </c>
      <c r="K399" s="3">
        <f>IF(C399="LIG",1,0)</f>
        <v/>
      </c>
    </row>
    <row r="400" customFormat="1" s="3">
      <c r="A400" s="35" t="n">
        <v>2018</v>
      </c>
      <c r="B400" s="35" t="n">
        <v>1393</v>
      </c>
      <c r="C400" s="36" t="inlineStr">
        <is>
          <t>SUB</t>
        </is>
      </c>
      <c r="D400" s="36" t="inlineStr">
        <is>
          <t>Coal</t>
        </is>
      </c>
      <c r="E400" s="75" t="n">
        <v>30248</v>
      </c>
      <c r="F400" s="76" t="n">
        <v>16.77</v>
      </c>
      <c r="G400" s="75" t="n">
        <v>177.3</v>
      </c>
      <c r="H400" s="77">
        <f>IF(I400="","",G400/100*F400*E400)</f>
        <v/>
      </c>
      <c r="I400" s="3">
        <f>IF(OR(G400=".",F400=".",E400="."),"",E400)</f>
        <v/>
      </c>
      <c r="J400" s="3">
        <f>IF(I400="","",F400*I400)</f>
        <v/>
      </c>
      <c r="K400" s="3">
        <f>IF(C400="LIG",1,0)</f>
        <v/>
      </c>
    </row>
    <row r="401" customFormat="1" s="3">
      <c r="A401" s="35" t="n">
        <v>2018</v>
      </c>
      <c r="B401" s="35" t="n">
        <v>1393</v>
      </c>
      <c r="C401" s="36" t="inlineStr">
        <is>
          <t>SUB</t>
        </is>
      </c>
      <c r="D401" s="36" t="inlineStr">
        <is>
          <t>Coal</t>
        </is>
      </c>
      <c r="E401" s="75" t="n">
        <v>14978</v>
      </c>
      <c r="F401" s="76" t="n">
        <v>17.65</v>
      </c>
      <c r="G401" s="75" t="n">
        <v>186.8</v>
      </c>
      <c r="H401" s="77">
        <f>IF(I401="","",G401/100*F401*E401)</f>
        <v/>
      </c>
      <c r="I401" s="3">
        <f>IF(OR(G401=".",F401=".",E401="."),"",E401)</f>
        <v/>
      </c>
      <c r="J401" s="3">
        <f>IF(I401="","",F401*I401)</f>
        <v/>
      </c>
      <c r="K401" s="3">
        <f>IF(C401="LIG",1,0)</f>
        <v/>
      </c>
    </row>
    <row r="402" customFormat="1" s="3">
      <c r="A402" s="35" t="n">
        <v>2018</v>
      </c>
      <c r="B402" s="35" t="n">
        <v>1393</v>
      </c>
      <c r="C402" s="36" t="inlineStr">
        <is>
          <t>SUB</t>
        </is>
      </c>
      <c r="D402" s="36" t="inlineStr">
        <is>
          <t>Coal</t>
        </is>
      </c>
      <c r="E402" s="75" t="n">
        <v>44946</v>
      </c>
      <c r="F402" s="76" t="n">
        <v>17.77</v>
      </c>
      <c r="G402" s="75" t="n">
        <v>185.2</v>
      </c>
      <c r="H402" s="77">
        <f>IF(I402="","",G402/100*F402*E402)</f>
        <v/>
      </c>
      <c r="I402" s="3">
        <f>IF(OR(G402=".",F402=".",E402="."),"",E402)</f>
        <v/>
      </c>
      <c r="J402" s="3">
        <f>IF(I402="","",F402*I402)</f>
        <v/>
      </c>
      <c r="K402" s="3">
        <f>IF(C402="LIG",1,0)</f>
        <v/>
      </c>
    </row>
    <row r="403" customFormat="1" s="3">
      <c r="A403" s="35" t="n">
        <v>2018</v>
      </c>
      <c r="B403" s="35" t="n">
        <v>1393</v>
      </c>
      <c r="C403" s="36" t="inlineStr">
        <is>
          <t>SUB</t>
        </is>
      </c>
      <c r="D403" s="36" t="inlineStr">
        <is>
          <t>Coal</t>
        </is>
      </c>
      <c r="E403" s="75" t="n">
        <v>43833</v>
      </c>
      <c r="F403" s="76" t="n">
        <v>16.72</v>
      </c>
      <c r="G403" s="75" t="n">
        <v>198.7</v>
      </c>
      <c r="H403" s="77">
        <f>IF(I403="","",G403/100*F403*E403)</f>
        <v/>
      </c>
      <c r="I403" s="3">
        <f>IF(OR(G403=".",F403=".",E403="."),"",E403)</f>
        <v/>
      </c>
      <c r="J403" s="3">
        <f>IF(I403="","",F403*I403)</f>
        <v/>
      </c>
      <c r="K403" s="3">
        <f>IF(C403="LIG",1,0)</f>
        <v/>
      </c>
    </row>
    <row r="404" customFormat="1" s="3">
      <c r="A404" s="35" t="n">
        <v>2018</v>
      </c>
      <c r="B404" s="35" t="n">
        <v>1396</v>
      </c>
      <c r="C404" s="36" t="inlineStr">
        <is>
          <t>NG</t>
        </is>
      </c>
      <c r="D404" s="36" t="inlineStr">
        <is>
          <t>Natural Gas</t>
        </is>
      </c>
      <c r="E404" s="75" t="n">
        <v>9709</v>
      </c>
      <c r="F404" s="76" t="n">
        <v>1.03</v>
      </c>
      <c r="G404" s="75" t="n">
        <v>483.9</v>
      </c>
      <c r="H404" s="77">
        <f>IF(I404="","",G404/100*F404*E404)</f>
        <v/>
      </c>
      <c r="I404" s="3">
        <f>IF(OR(G404=".",F404=".",E404="."),"",E404)</f>
        <v/>
      </c>
      <c r="J404" s="3">
        <f>IF(I404="","",F404*I404)</f>
        <v/>
      </c>
      <c r="K404" s="3">
        <f>IF(C404="LIG",1,0)</f>
        <v/>
      </c>
    </row>
    <row r="405" customFormat="1" s="3">
      <c r="A405" s="35" t="n">
        <v>2018</v>
      </c>
      <c r="B405" s="35" t="n">
        <v>1396</v>
      </c>
      <c r="C405" s="36" t="inlineStr">
        <is>
          <t>NG</t>
        </is>
      </c>
      <c r="D405" s="36" t="inlineStr">
        <is>
          <t>Natural Gas</t>
        </is>
      </c>
      <c r="E405" s="75" t="n">
        <v>9709</v>
      </c>
      <c r="F405" s="76" t="n">
        <v>1.03</v>
      </c>
      <c r="G405" s="75" t="n">
        <v>780.3</v>
      </c>
      <c r="H405" s="77">
        <f>IF(I405="","",G405/100*F405*E405)</f>
        <v/>
      </c>
      <c r="I405" s="3">
        <f>IF(OR(G405=".",F405=".",E405="."),"",E405)</f>
        <v/>
      </c>
      <c r="J405" s="3">
        <f>IF(I405="","",F405*I405)</f>
        <v/>
      </c>
      <c r="K405" s="3">
        <f>IF(C405="LIG",1,0)</f>
        <v/>
      </c>
    </row>
    <row r="406" customFormat="1" s="3">
      <c r="A406" s="35" t="n">
        <v>2018</v>
      </c>
      <c r="B406" s="35" t="n">
        <v>1396</v>
      </c>
      <c r="C406" s="36" t="inlineStr">
        <is>
          <t>NG</t>
        </is>
      </c>
      <c r="D406" s="36" t="inlineStr">
        <is>
          <t>Natural Gas</t>
        </is>
      </c>
      <c r="E406" s="75" t="n">
        <v>339806</v>
      </c>
      <c r="F406" s="76" t="n">
        <v>1.03</v>
      </c>
      <c r="G406" s="75" t="n">
        <v>364</v>
      </c>
      <c r="H406" s="77">
        <f>IF(I406="","",G406/100*F406*E406)</f>
        <v/>
      </c>
      <c r="I406" s="3">
        <f>IF(OR(G406=".",F406=".",E406="."),"",E406)</f>
        <v/>
      </c>
      <c r="J406" s="3">
        <f>IF(I406="","",F406*I406)</f>
        <v/>
      </c>
      <c r="K406" s="3">
        <f>IF(C406="LIG",1,0)</f>
        <v/>
      </c>
    </row>
    <row r="407" customFormat="1" s="3">
      <c r="A407" s="35" t="n">
        <v>2018</v>
      </c>
      <c r="B407" s="35" t="n">
        <v>1396</v>
      </c>
      <c r="C407" s="36" t="inlineStr">
        <is>
          <t>NG</t>
        </is>
      </c>
      <c r="D407" s="36" t="inlineStr">
        <is>
          <t>Natural Gas</t>
        </is>
      </c>
      <c r="E407" s="75" t="n">
        <v>194175</v>
      </c>
      <c r="F407" s="76" t="n">
        <v>1.03</v>
      </c>
      <c r="G407" s="75" t="n">
        <v>401</v>
      </c>
      <c r="H407" s="77">
        <f>IF(I407="","",G407/100*F407*E407)</f>
        <v/>
      </c>
      <c r="I407" s="3">
        <f>IF(OR(G407=".",F407=".",E407="."),"",E407)</f>
        <v/>
      </c>
      <c r="J407" s="3">
        <f>IF(I407="","",F407*I407)</f>
        <v/>
      </c>
      <c r="K407" s="3">
        <f>IF(C407="LIG",1,0)</f>
        <v/>
      </c>
    </row>
    <row r="408" customFormat="1" s="3">
      <c r="A408" s="35" t="n">
        <v>2018</v>
      </c>
      <c r="B408" s="35" t="n">
        <v>1396</v>
      </c>
      <c r="C408" s="36" t="inlineStr">
        <is>
          <t>NG</t>
        </is>
      </c>
      <c r="D408" s="36" t="inlineStr">
        <is>
          <t>Natural Gas</t>
        </is>
      </c>
      <c r="E408" s="75" t="n">
        <v>174757</v>
      </c>
      <c r="F408" s="76" t="n">
        <v>1.03</v>
      </c>
      <c r="G408" s="75" t="n">
        <v>320</v>
      </c>
      <c r="H408" s="77">
        <f>IF(I408="","",G408/100*F408*E408)</f>
        <v/>
      </c>
      <c r="I408" s="3">
        <f>IF(OR(G408=".",F408=".",E408="."),"",E408)</f>
        <v/>
      </c>
      <c r="J408" s="3">
        <f>IF(I408="","",F408*I408)</f>
        <v/>
      </c>
      <c r="K408" s="3">
        <f>IF(C408="LIG",1,0)</f>
        <v/>
      </c>
    </row>
    <row r="409" customFormat="1" s="3">
      <c r="A409" s="35" t="n">
        <v>2018</v>
      </c>
      <c r="B409" s="35" t="n">
        <v>1396</v>
      </c>
      <c r="C409" s="36" t="inlineStr">
        <is>
          <t>NG</t>
        </is>
      </c>
      <c r="D409" s="36" t="inlineStr">
        <is>
          <t>Natural Gas</t>
        </is>
      </c>
      <c r="E409" s="75" t="n">
        <v>116505</v>
      </c>
      <c r="F409" s="76" t="n">
        <v>1.03</v>
      </c>
      <c r="G409" s="75" t="n">
        <v>476.4</v>
      </c>
      <c r="H409" s="77">
        <f>IF(I409="","",G409/100*F409*E409)</f>
        <v/>
      </c>
      <c r="I409" s="3">
        <f>IF(OR(G409=".",F409=".",E409="."),"",E409)</f>
        <v/>
      </c>
      <c r="J409" s="3">
        <f>IF(I409="","",F409*I409)</f>
        <v/>
      </c>
      <c r="K409" s="3">
        <f>IF(C409="LIG",1,0)</f>
        <v/>
      </c>
    </row>
    <row r="410" customFormat="1" s="3">
      <c r="A410" s="35" t="n">
        <v>2018</v>
      </c>
      <c r="B410" s="35" t="n">
        <v>1396</v>
      </c>
      <c r="C410" s="36" t="inlineStr">
        <is>
          <t>NG</t>
        </is>
      </c>
      <c r="D410" s="36" t="inlineStr">
        <is>
          <t>Natural Gas</t>
        </is>
      </c>
      <c r="E410" s="75" t="n">
        <v>58252</v>
      </c>
      <c r="F410" s="76" t="n">
        <v>1.03</v>
      </c>
      <c r="G410" s="75" t="n">
        <v>442.5</v>
      </c>
      <c r="H410" s="77">
        <f>IF(I410="","",G410/100*F410*E410)</f>
        <v/>
      </c>
      <c r="I410" s="3">
        <f>IF(OR(G410=".",F410=".",E410="."),"",E410)</f>
        <v/>
      </c>
      <c r="J410" s="3">
        <f>IF(I410="","",F410*I410)</f>
        <v/>
      </c>
      <c r="K410" s="3">
        <f>IF(C410="LIG",1,0)</f>
        <v/>
      </c>
    </row>
    <row r="411" customFormat="1" s="3">
      <c r="A411" s="35" t="n">
        <v>2018</v>
      </c>
      <c r="B411" s="35" t="n">
        <v>1396</v>
      </c>
      <c r="C411" s="36" t="inlineStr">
        <is>
          <t>NG</t>
        </is>
      </c>
      <c r="D411" s="36" t="inlineStr">
        <is>
          <t>Natural Gas</t>
        </is>
      </c>
      <c r="E411" s="75" t="n">
        <v>38835</v>
      </c>
      <c r="F411" s="76" t="n">
        <v>1.03</v>
      </c>
      <c r="G411" s="75" t="n">
        <v>566.6</v>
      </c>
      <c r="H411" s="77">
        <f>IF(I411="","",G411/100*F411*E411)</f>
        <v/>
      </c>
      <c r="I411" s="3">
        <f>IF(OR(G411=".",F411=".",E411="."),"",E411)</f>
        <v/>
      </c>
      <c r="J411" s="3">
        <f>IF(I411="","",F411*I411)</f>
        <v/>
      </c>
      <c r="K411" s="3">
        <f>IF(C411="LIG",1,0)</f>
        <v/>
      </c>
    </row>
    <row r="412" customFormat="1" s="3">
      <c r="A412" s="35" t="n">
        <v>2018</v>
      </c>
      <c r="B412" s="35" t="n">
        <v>1396</v>
      </c>
      <c r="C412" s="36" t="inlineStr">
        <is>
          <t>NG</t>
        </is>
      </c>
      <c r="D412" s="36" t="inlineStr">
        <is>
          <t>Natural Gas</t>
        </is>
      </c>
      <c r="E412" s="75" t="n">
        <v>33981</v>
      </c>
      <c r="F412" s="76" t="n">
        <v>1.03</v>
      </c>
      <c r="G412" s="75" t="n">
        <v>625.9</v>
      </c>
      <c r="H412" s="77">
        <f>IF(I412="","",G412/100*F412*E412)</f>
        <v/>
      </c>
      <c r="I412" s="3">
        <f>IF(OR(G412=".",F412=".",E412="."),"",E412)</f>
        <v/>
      </c>
      <c r="J412" s="3">
        <f>IF(I412="","",F412*I412)</f>
        <v/>
      </c>
      <c r="K412" s="3">
        <f>IF(C412="LIG",1,0)</f>
        <v/>
      </c>
    </row>
    <row r="413" customFormat="1" s="3">
      <c r="A413" s="35" t="n">
        <v>2018</v>
      </c>
      <c r="B413" s="35" t="n">
        <v>1400</v>
      </c>
      <c r="C413" s="36" t="inlineStr">
        <is>
          <t>NG</t>
        </is>
      </c>
      <c r="D413" s="36" t="inlineStr">
        <is>
          <t>Natural Gas</t>
        </is>
      </c>
      <c r="E413" s="75" t="n">
        <v>485</v>
      </c>
      <c r="F413" s="76" t="n">
        <v>1.047</v>
      </c>
      <c r="G413" s="75" t="n">
        <v>383.1</v>
      </c>
      <c r="H413" s="77">
        <f>IF(I413="","",G413/100*F413*E413)</f>
        <v/>
      </c>
      <c r="I413" s="3">
        <f>IF(OR(G413=".",F413=".",E413="."),"",E413)</f>
        <v/>
      </c>
      <c r="J413" s="3">
        <f>IF(I413="","",F413*I413)</f>
        <v/>
      </c>
      <c r="K413" s="3">
        <f>IF(C413="LIG",1,0)</f>
        <v/>
      </c>
    </row>
    <row r="414" customFormat="1" s="3">
      <c r="A414" s="35" t="n">
        <v>2018</v>
      </c>
      <c r="B414" s="35" t="n">
        <v>1400</v>
      </c>
      <c r="C414" s="36" t="inlineStr">
        <is>
          <t>NG</t>
        </is>
      </c>
      <c r="D414" s="36" t="inlineStr">
        <is>
          <t>Natural Gas</t>
        </is>
      </c>
      <c r="E414" s="75" t="n">
        <v>499</v>
      </c>
      <c r="F414" s="76" t="n">
        <v>1.047</v>
      </c>
      <c r="G414" s="75" t="n">
        <v>810.8</v>
      </c>
      <c r="H414" s="77">
        <f>IF(I414="","",G414/100*F414*E414)</f>
        <v/>
      </c>
      <c r="I414" s="3">
        <f>IF(OR(G414=".",F414=".",E414="."),"",E414)</f>
        <v/>
      </c>
      <c r="J414" s="3">
        <f>IF(I414="","",F414*I414)</f>
        <v/>
      </c>
      <c r="K414" s="3">
        <f>IF(C414="LIG",1,0)</f>
        <v/>
      </c>
    </row>
    <row r="415" customFormat="1" s="3">
      <c r="A415" s="35" t="n">
        <v>2018</v>
      </c>
      <c r="B415" s="35" t="n">
        <v>1400</v>
      </c>
      <c r="C415" s="36" t="inlineStr">
        <is>
          <t>NG</t>
        </is>
      </c>
      <c r="D415" s="36" t="inlineStr">
        <is>
          <t>Natural Gas</t>
        </is>
      </c>
      <c r="E415" s="75" t="n">
        <v>519</v>
      </c>
      <c r="F415" s="76" t="n">
        <v>1.047</v>
      </c>
      <c r="G415" s="75" t="n">
        <v>356.7</v>
      </c>
      <c r="H415" s="77">
        <f>IF(I415="","",G415/100*F415*E415)</f>
        <v/>
      </c>
      <c r="I415" s="3">
        <f>IF(OR(G415=".",F415=".",E415="."),"",E415)</f>
        <v/>
      </c>
      <c r="J415" s="3">
        <f>IF(I415="","",F415*I415)</f>
        <v/>
      </c>
      <c r="K415" s="3">
        <f>IF(C415="LIG",1,0)</f>
        <v/>
      </c>
    </row>
    <row r="416" customFormat="1" s="3">
      <c r="A416" s="35" t="n">
        <v>2018</v>
      </c>
      <c r="B416" s="35" t="n">
        <v>1400</v>
      </c>
      <c r="C416" s="36" t="inlineStr">
        <is>
          <t>NG</t>
        </is>
      </c>
      <c r="D416" s="36" t="inlineStr">
        <is>
          <t>Natural Gas</t>
        </is>
      </c>
      <c r="E416" s="75" t="n">
        <v>559</v>
      </c>
      <c r="F416" s="76" t="n">
        <v>1.047</v>
      </c>
      <c r="G416" s="75" t="n">
        <v>361</v>
      </c>
      <c r="H416" s="77">
        <f>IF(I416="","",G416/100*F416*E416)</f>
        <v/>
      </c>
      <c r="I416" s="3">
        <f>IF(OR(G416=".",F416=".",E416="."),"",E416)</f>
        <v/>
      </c>
      <c r="J416" s="3">
        <f>IF(I416="","",F416*I416)</f>
        <v/>
      </c>
      <c r="K416" s="3">
        <f>IF(C416="LIG",1,0)</f>
        <v/>
      </c>
    </row>
    <row r="417" customFormat="1" s="3">
      <c r="A417" s="35" t="n">
        <v>2018</v>
      </c>
      <c r="B417" s="35" t="n">
        <v>1400</v>
      </c>
      <c r="C417" s="36" t="inlineStr">
        <is>
          <t>NG</t>
        </is>
      </c>
      <c r="D417" s="36" t="inlineStr">
        <is>
          <t>Natural Gas</t>
        </is>
      </c>
      <c r="E417" s="75" t="n">
        <v>636</v>
      </c>
      <c r="F417" s="76" t="n">
        <v>1.047</v>
      </c>
      <c r="G417" s="75" t="n">
        <v>408.5</v>
      </c>
      <c r="H417" s="77">
        <f>IF(I417="","",G417/100*F417*E417)</f>
        <v/>
      </c>
      <c r="I417" s="3">
        <f>IF(OR(G417=".",F417=".",E417="."),"",E417)</f>
        <v/>
      </c>
      <c r="J417" s="3">
        <f>IF(I417="","",F417*I417)</f>
        <v/>
      </c>
      <c r="K417" s="3">
        <f>IF(C417="LIG",1,0)</f>
        <v/>
      </c>
    </row>
    <row r="418" customFormat="1" s="3">
      <c r="A418" s="35" t="n">
        <v>2018</v>
      </c>
      <c r="B418" s="35" t="n">
        <v>1400</v>
      </c>
      <c r="C418" s="36" t="inlineStr">
        <is>
          <t>NG</t>
        </is>
      </c>
      <c r="D418" s="36" t="inlineStr">
        <is>
          <t>Natural Gas</t>
        </is>
      </c>
      <c r="E418" s="75" t="n">
        <v>716</v>
      </c>
      <c r="F418" s="76" t="n">
        <v>1.047</v>
      </c>
      <c r="G418" s="75" t="n">
        <v>345.3</v>
      </c>
      <c r="H418" s="77">
        <f>IF(I418="","",G418/100*F418*E418)</f>
        <v/>
      </c>
      <c r="I418" s="3">
        <f>IF(OR(G418=".",F418=".",E418="."),"",E418)</f>
        <v/>
      </c>
      <c r="J418" s="3">
        <f>IF(I418="","",F418*I418)</f>
        <v/>
      </c>
      <c r="K418" s="3">
        <f>IF(C418="LIG",1,0)</f>
        <v/>
      </c>
    </row>
    <row r="419" customFormat="1" s="3">
      <c r="A419" s="35" t="n">
        <v>2018</v>
      </c>
      <c r="B419" s="35" t="n">
        <v>1400</v>
      </c>
      <c r="C419" s="36" t="inlineStr">
        <is>
          <t>NG</t>
        </is>
      </c>
      <c r="D419" s="36" t="inlineStr">
        <is>
          <t>Natural Gas</t>
        </is>
      </c>
      <c r="E419" s="75" t="n">
        <v>732</v>
      </c>
      <c r="F419" s="76" t="n">
        <v>1.047</v>
      </c>
      <c r="G419" s="75" t="n">
        <v>339.5</v>
      </c>
      <c r="H419" s="77">
        <f>IF(I419="","",G419/100*F419*E419)</f>
        <v/>
      </c>
      <c r="I419" s="3">
        <f>IF(OR(G419=".",F419=".",E419="."),"",E419)</f>
        <v/>
      </c>
      <c r="J419" s="3">
        <f>IF(I419="","",F419*I419)</f>
        <v/>
      </c>
      <c r="K419" s="3">
        <f>IF(C419="LIG",1,0)</f>
        <v/>
      </c>
    </row>
    <row r="420" customFormat="1" s="3">
      <c r="A420" s="35" t="n">
        <v>2018</v>
      </c>
      <c r="B420" s="35" t="n">
        <v>1400</v>
      </c>
      <c r="C420" s="36" t="inlineStr">
        <is>
          <t>NG</t>
        </is>
      </c>
      <c r="D420" s="36" t="inlineStr">
        <is>
          <t>Natural Gas</t>
        </is>
      </c>
      <c r="E420" s="75" t="n">
        <v>738</v>
      </c>
      <c r="F420" s="76" t="n">
        <v>1.047</v>
      </c>
      <c r="G420" s="75" t="n">
        <v>356</v>
      </c>
      <c r="H420" s="77">
        <f>IF(I420="","",G420/100*F420*E420)</f>
        <v/>
      </c>
      <c r="I420" s="3">
        <f>IF(OR(G420=".",F420=".",E420="."),"",E420)</f>
        <v/>
      </c>
      <c r="J420" s="3">
        <f>IF(I420="","",F420*I420)</f>
        <v/>
      </c>
      <c r="K420" s="3">
        <f>IF(C420="LIG",1,0)</f>
        <v/>
      </c>
    </row>
    <row r="421" customFormat="1" s="3">
      <c r="A421" s="35" t="n">
        <v>2018</v>
      </c>
      <c r="B421" s="35" t="n">
        <v>1400</v>
      </c>
      <c r="C421" s="36" t="inlineStr">
        <is>
          <t>NG</t>
        </is>
      </c>
      <c r="D421" s="36" t="inlineStr">
        <is>
          <t>Natural Gas</t>
        </is>
      </c>
      <c r="E421" s="75" t="n">
        <v>883</v>
      </c>
      <c r="F421" s="76" t="n">
        <v>1.047</v>
      </c>
      <c r="G421" s="75" t="n">
        <v>407.2</v>
      </c>
      <c r="H421" s="77">
        <f>IF(I421="","",G421/100*F421*E421)</f>
        <v/>
      </c>
      <c r="I421" s="3">
        <f>IF(OR(G421=".",F421=".",E421="."),"",E421)</f>
        <v/>
      </c>
      <c r="J421" s="3">
        <f>IF(I421="","",F421*I421)</f>
        <v/>
      </c>
      <c r="K421" s="3">
        <f>IF(C421="LIG",1,0)</f>
        <v/>
      </c>
    </row>
    <row r="422" customFormat="1" s="3">
      <c r="A422" s="35" t="n">
        <v>2018</v>
      </c>
      <c r="B422" s="35" t="n">
        <v>1400</v>
      </c>
      <c r="C422" s="36" t="inlineStr">
        <is>
          <t>NG</t>
        </is>
      </c>
      <c r="D422" s="36" t="inlineStr">
        <is>
          <t>Natural Gas</t>
        </is>
      </c>
      <c r="E422" s="75" t="n">
        <v>946</v>
      </c>
      <c r="F422" s="76" t="n">
        <v>1.047</v>
      </c>
      <c r="G422" s="75" t="n">
        <v>326.5</v>
      </c>
      <c r="H422" s="77">
        <f>IF(I422="","",G422/100*F422*E422)</f>
        <v/>
      </c>
      <c r="I422" s="3">
        <f>IF(OR(G422=".",F422=".",E422="."),"",E422)</f>
        <v/>
      </c>
      <c r="J422" s="3">
        <f>IF(I422="","",F422*I422)</f>
        <v/>
      </c>
      <c r="K422" s="3">
        <f>IF(C422="LIG",1,0)</f>
        <v/>
      </c>
    </row>
    <row r="423" customFormat="1" s="3">
      <c r="A423" s="35" t="n">
        <v>2018</v>
      </c>
      <c r="B423" s="35" t="n">
        <v>1400</v>
      </c>
      <c r="C423" s="36" t="inlineStr">
        <is>
          <t>NG</t>
        </is>
      </c>
      <c r="D423" s="36" t="inlineStr">
        <is>
          <t>Natural Gas</t>
        </is>
      </c>
      <c r="E423" s="75" t="n">
        <v>968</v>
      </c>
      <c r="F423" s="76" t="n">
        <v>1.047</v>
      </c>
      <c r="G423" s="75" t="n">
        <v>376.9</v>
      </c>
      <c r="H423" s="77">
        <f>IF(I423="","",G423/100*F423*E423)</f>
        <v/>
      </c>
      <c r="I423" s="3">
        <f>IF(OR(G423=".",F423=".",E423="."),"",E423)</f>
        <v/>
      </c>
      <c r="J423" s="3">
        <f>IF(I423="","",F423*I423)</f>
        <v/>
      </c>
      <c r="K423" s="3">
        <f>IF(C423="LIG",1,0)</f>
        <v/>
      </c>
    </row>
    <row r="424" customFormat="1" s="3">
      <c r="A424" s="35" t="n">
        <v>2018</v>
      </c>
      <c r="B424" s="35" t="n">
        <v>1400</v>
      </c>
      <c r="C424" s="36" t="inlineStr">
        <is>
          <t>NG</t>
        </is>
      </c>
      <c r="D424" s="36" t="inlineStr">
        <is>
          <t>Natural Gas</t>
        </is>
      </c>
      <c r="E424" s="75" t="n">
        <v>979</v>
      </c>
      <c r="F424" s="76" t="n">
        <v>1.047</v>
      </c>
      <c r="G424" s="75" t="n">
        <v>458.7</v>
      </c>
      <c r="H424" s="77">
        <f>IF(I424="","",G424/100*F424*E424)</f>
        <v/>
      </c>
      <c r="I424" s="3">
        <f>IF(OR(G424=".",F424=".",E424="."),"",E424)</f>
        <v/>
      </c>
      <c r="J424" s="3">
        <f>IF(I424="","",F424*I424)</f>
        <v/>
      </c>
      <c r="K424" s="3">
        <f>IF(C424="LIG",1,0)</f>
        <v/>
      </c>
    </row>
    <row r="425" customFormat="1" s="3">
      <c r="A425" s="35" t="n">
        <v>2018</v>
      </c>
      <c r="B425" s="35" t="n">
        <v>1400</v>
      </c>
      <c r="C425" s="36" t="inlineStr">
        <is>
          <t>NG</t>
        </is>
      </c>
      <c r="D425" s="36" t="inlineStr">
        <is>
          <t>Natural Gas</t>
        </is>
      </c>
      <c r="E425" s="75" t="n">
        <v>983</v>
      </c>
      <c r="F425" s="76" t="n">
        <v>1.047</v>
      </c>
      <c r="G425" s="75" t="n">
        <v>471.8</v>
      </c>
      <c r="H425" s="77">
        <f>IF(I425="","",G425/100*F425*E425)</f>
        <v/>
      </c>
      <c r="I425" s="3">
        <f>IF(OR(G425=".",F425=".",E425="."),"",E425)</f>
        <v/>
      </c>
      <c r="J425" s="3">
        <f>IF(I425="","",F425*I425)</f>
        <v/>
      </c>
      <c r="K425" s="3">
        <f>IF(C425="LIG",1,0)</f>
        <v/>
      </c>
    </row>
    <row r="426" customFormat="1" s="3">
      <c r="A426" s="35" t="n">
        <v>2018</v>
      </c>
      <c r="B426" s="35" t="n">
        <v>1400</v>
      </c>
      <c r="C426" s="36" t="inlineStr">
        <is>
          <t>NG</t>
        </is>
      </c>
      <c r="D426" s="36" t="inlineStr">
        <is>
          <t>Natural Gas</t>
        </is>
      </c>
      <c r="E426" s="75" t="n">
        <v>1194</v>
      </c>
      <c r="F426" s="76" t="n">
        <v>1.047</v>
      </c>
      <c r="G426" s="75" t="n">
        <v>402.6</v>
      </c>
      <c r="H426" s="77">
        <f>IF(I426="","",G426/100*F426*E426)</f>
        <v/>
      </c>
      <c r="I426" s="3">
        <f>IF(OR(G426=".",F426=".",E426="."),"",E426)</f>
        <v/>
      </c>
      <c r="J426" s="3">
        <f>IF(I426="","",F426*I426)</f>
        <v/>
      </c>
      <c r="K426" s="3">
        <f>IF(C426="LIG",1,0)</f>
        <v/>
      </c>
    </row>
    <row r="427" customFormat="1" s="3">
      <c r="A427" s="35" t="n">
        <v>2018</v>
      </c>
      <c r="B427" s="35" t="n">
        <v>1400</v>
      </c>
      <c r="C427" s="36" t="inlineStr">
        <is>
          <t>NG</t>
        </is>
      </c>
      <c r="D427" s="36" t="inlineStr">
        <is>
          <t>Natural Gas</t>
        </is>
      </c>
      <c r="E427" s="75" t="n">
        <v>1477</v>
      </c>
      <c r="F427" s="76" t="n">
        <v>1.047</v>
      </c>
      <c r="G427" s="75" t="n">
        <v>526.5</v>
      </c>
      <c r="H427" s="77">
        <f>IF(I427="","",G427/100*F427*E427)</f>
        <v/>
      </c>
      <c r="I427" s="3">
        <f>IF(OR(G427=".",F427=".",E427="."),"",E427)</f>
        <v/>
      </c>
      <c r="J427" s="3">
        <f>IF(I427="","",F427*I427)</f>
        <v/>
      </c>
      <c r="K427" s="3">
        <f>IF(C427="LIG",1,0)</f>
        <v/>
      </c>
    </row>
    <row r="428" customFormat="1" s="3">
      <c r="A428" s="35" t="n">
        <v>2018</v>
      </c>
      <c r="B428" s="35" t="n">
        <v>1400</v>
      </c>
      <c r="C428" s="36" t="inlineStr">
        <is>
          <t>NG</t>
        </is>
      </c>
      <c r="D428" s="36" t="inlineStr">
        <is>
          <t>Natural Gas</t>
        </is>
      </c>
      <c r="E428" s="75" t="n">
        <v>19438</v>
      </c>
      <c r="F428" s="76" t="n">
        <v>1.047</v>
      </c>
      <c r="G428" s="75" t="n">
        <v>334.5</v>
      </c>
      <c r="H428" s="77">
        <f>IF(I428="","",G428/100*F428*E428)</f>
        <v/>
      </c>
      <c r="I428" s="3">
        <f>IF(OR(G428=".",F428=".",E428="."),"",E428)</f>
        <v/>
      </c>
      <c r="J428" s="3">
        <f>IF(I428="","",F428*I428)</f>
        <v/>
      </c>
      <c r="K428" s="3">
        <f>IF(C428="LIG",1,0)</f>
        <v/>
      </c>
    </row>
    <row r="429" customFormat="1" s="3">
      <c r="A429" s="35" t="n">
        <v>2018</v>
      </c>
      <c r="B429" s="35" t="n">
        <v>1400</v>
      </c>
      <c r="C429" s="36" t="inlineStr">
        <is>
          <t>NG</t>
        </is>
      </c>
      <c r="D429" s="36" t="inlineStr">
        <is>
          <t>Natural Gas</t>
        </is>
      </c>
      <c r="E429" s="75" t="n">
        <v>20540</v>
      </c>
      <c r="F429" s="76" t="n">
        <v>1.047</v>
      </c>
      <c r="G429" s="75" t="n">
        <v>341.5</v>
      </c>
      <c r="H429" s="77">
        <f>IF(I429="","",G429/100*F429*E429)</f>
        <v/>
      </c>
      <c r="I429" s="3">
        <f>IF(OR(G429=".",F429=".",E429="."),"",E429)</f>
        <v/>
      </c>
      <c r="J429" s="3">
        <f>IF(I429="","",F429*I429)</f>
        <v/>
      </c>
      <c r="K429" s="3">
        <f>IF(C429="LIG",1,0)</f>
        <v/>
      </c>
    </row>
    <row r="430" customFormat="1" s="3">
      <c r="A430" s="35" t="n">
        <v>2018</v>
      </c>
      <c r="B430" s="35" t="n">
        <v>1400</v>
      </c>
      <c r="C430" s="36" t="inlineStr">
        <is>
          <t>NG</t>
        </is>
      </c>
      <c r="D430" s="36" t="inlineStr">
        <is>
          <t>Natural Gas</t>
        </is>
      </c>
      <c r="E430" s="75" t="n">
        <v>26800</v>
      </c>
      <c r="F430" s="76" t="n">
        <v>1.047</v>
      </c>
      <c r="G430" s="75" t="n">
        <v>337</v>
      </c>
      <c r="H430" s="77">
        <f>IF(I430="","",G430/100*F430*E430)</f>
        <v/>
      </c>
      <c r="I430" s="3">
        <f>IF(OR(G430=".",F430=".",E430="."),"",E430)</f>
        <v/>
      </c>
      <c r="J430" s="3">
        <f>IF(I430="","",F430*I430)</f>
        <v/>
      </c>
      <c r="K430" s="3">
        <f>IF(C430="LIG",1,0)</f>
        <v/>
      </c>
    </row>
    <row r="431" customFormat="1" s="3">
      <c r="A431" s="35" t="n">
        <v>2018</v>
      </c>
      <c r="B431" s="35" t="n">
        <v>1400</v>
      </c>
      <c r="C431" s="36" t="inlineStr">
        <is>
          <t>NG</t>
        </is>
      </c>
      <c r="D431" s="36" t="inlineStr">
        <is>
          <t>Natural Gas</t>
        </is>
      </c>
      <c r="E431" s="75" t="n">
        <v>27100</v>
      </c>
      <c r="F431" s="76" t="n">
        <v>1.047</v>
      </c>
      <c r="G431" s="75" t="n">
        <v>386.6</v>
      </c>
      <c r="H431" s="77">
        <f>IF(I431="","",G431/100*F431*E431)</f>
        <v/>
      </c>
      <c r="I431" s="3">
        <f>IF(OR(G431=".",F431=".",E431="."),"",E431)</f>
        <v/>
      </c>
      <c r="J431" s="3">
        <f>IF(I431="","",F431*I431)</f>
        <v/>
      </c>
      <c r="K431" s="3">
        <f>IF(C431="LIG",1,0)</f>
        <v/>
      </c>
    </row>
    <row r="432" customFormat="1" s="3">
      <c r="A432" s="35" t="n">
        <v>2018</v>
      </c>
      <c r="B432" s="35" t="n">
        <v>1400</v>
      </c>
      <c r="C432" s="36" t="inlineStr">
        <is>
          <t>NG</t>
        </is>
      </c>
      <c r="D432" s="36" t="inlineStr">
        <is>
          <t>Natural Gas</t>
        </is>
      </c>
      <c r="E432" s="75" t="n">
        <v>45785</v>
      </c>
      <c r="F432" s="76" t="n">
        <v>1.047</v>
      </c>
      <c r="G432" s="75" t="n">
        <v>342.3</v>
      </c>
      <c r="H432" s="77">
        <f>IF(I432="","",G432/100*F432*E432)</f>
        <v/>
      </c>
      <c r="I432" s="3">
        <f>IF(OR(G432=".",F432=".",E432="."),"",E432)</f>
        <v/>
      </c>
      <c r="J432" s="3">
        <f>IF(I432="","",F432*I432)</f>
        <v/>
      </c>
      <c r="K432" s="3">
        <f>IF(C432="LIG",1,0)</f>
        <v/>
      </c>
    </row>
    <row r="433" customFormat="1" s="3">
      <c r="A433" s="35" t="n">
        <v>2018</v>
      </c>
      <c r="B433" s="35" t="n">
        <v>1400</v>
      </c>
      <c r="C433" s="36" t="inlineStr">
        <is>
          <t>NG</t>
        </is>
      </c>
      <c r="D433" s="36" t="inlineStr">
        <is>
          <t>Natural Gas</t>
        </is>
      </c>
      <c r="E433" s="75" t="n">
        <v>57166</v>
      </c>
      <c r="F433" s="76" t="n">
        <v>1.047</v>
      </c>
      <c r="G433" s="75" t="n">
        <v>366.9</v>
      </c>
      <c r="H433" s="77">
        <f>IF(I433="","",G433/100*F433*E433)</f>
        <v/>
      </c>
      <c r="I433" s="3">
        <f>IF(OR(G433=".",F433=".",E433="."),"",E433)</f>
        <v/>
      </c>
      <c r="J433" s="3">
        <f>IF(I433="","",F433*I433)</f>
        <v/>
      </c>
      <c r="K433" s="3">
        <f>IF(C433="LIG",1,0)</f>
        <v/>
      </c>
    </row>
    <row r="434" customFormat="1" s="3">
      <c r="A434" s="35" t="n">
        <v>2018</v>
      </c>
      <c r="B434" s="35" t="n">
        <v>1400</v>
      </c>
      <c r="C434" s="36" t="inlineStr">
        <is>
          <t>NG</t>
        </is>
      </c>
      <c r="D434" s="36" t="inlineStr">
        <is>
          <t>Natural Gas</t>
        </is>
      </c>
      <c r="E434" s="75" t="n">
        <v>73253</v>
      </c>
      <c r="F434" s="76" t="n">
        <v>1.047</v>
      </c>
      <c r="G434" s="75" t="n">
        <v>353.4</v>
      </c>
      <c r="H434" s="77">
        <f>IF(I434="","",G434/100*F434*E434)</f>
        <v/>
      </c>
      <c r="I434" s="3">
        <f>IF(OR(G434=".",F434=".",E434="."),"",E434)</f>
        <v/>
      </c>
      <c r="J434" s="3">
        <f>IF(I434="","",F434*I434)</f>
        <v/>
      </c>
      <c r="K434" s="3">
        <f>IF(C434="LIG",1,0)</f>
        <v/>
      </c>
    </row>
    <row r="435" customFormat="1" s="3">
      <c r="A435" s="35" t="n">
        <v>2018</v>
      </c>
      <c r="B435" s="35" t="n">
        <v>1400</v>
      </c>
      <c r="C435" s="36" t="inlineStr">
        <is>
          <t>NG</t>
        </is>
      </c>
      <c r="D435" s="36" t="inlineStr">
        <is>
          <t>Natural Gas</t>
        </is>
      </c>
      <c r="E435" s="75" t="n">
        <v>102527</v>
      </c>
      <c r="F435" s="76" t="n">
        <v>1.047</v>
      </c>
      <c r="G435" s="75" t="n">
        <v>368.9</v>
      </c>
      <c r="H435" s="77">
        <f>IF(I435="","",G435/100*F435*E435)</f>
        <v/>
      </c>
      <c r="I435" s="3">
        <f>IF(OR(G435=".",F435=".",E435="."),"",E435)</f>
        <v/>
      </c>
      <c r="J435" s="3">
        <f>IF(I435="","",F435*I435)</f>
        <v/>
      </c>
      <c r="K435" s="3">
        <f>IF(C435="LIG",1,0)</f>
        <v/>
      </c>
    </row>
    <row r="436" customFormat="1" s="3">
      <c r="A436" s="35" t="n">
        <v>2018</v>
      </c>
      <c r="B436" s="35" t="n">
        <v>1400</v>
      </c>
      <c r="C436" s="36" t="inlineStr">
        <is>
          <t>NG</t>
        </is>
      </c>
      <c r="D436" s="36" t="inlineStr">
        <is>
          <t>Natural Gas</t>
        </is>
      </c>
      <c r="E436" s="75" t="n">
        <v>1714</v>
      </c>
      <c r="F436" s="76" t="n">
        <v>1.047</v>
      </c>
      <c r="G436" s="75" t="n">
        <v>446.3</v>
      </c>
      <c r="H436" s="77">
        <f>IF(I436="","",G436/100*F436*E436)</f>
        <v/>
      </c>
      <c r="I436" s="3">
        <f>IF(OR(G436=".",F436=".",E436="."),"",E436)</f>
        <v/>
      </c>
      <c r="J436" s="3">
        <f>IF(I436="","",F436*I436)</f>
        <v/>
      </c>
      <c r="K436" s="3">
        <f>IF(C436="LIG",1,0)</f>
        <v/>
      </c>
    </row>
    <row r="437" customFormat="1" s="3">
      <c r="A437" s="35" t="n">
        <v>2018</v>
      </c>
      <c r="B437" s="35" t="n">
        <v>1400</v>
      </c>
      <c r="C437" s="36" t="inlineStr">
        <is>
          <t>NG</t>
        </is>
      </c>
      <c r="D437" s="36" t="inlineStr">
        <is>
          <t>Natural Gas</t>
        </is>
      </c>
      <c r="E437" s="75" t="n">
        <v>1893</v>
      </c>
      <c r="F437" s="76" t="n">
        <v>1.047</v>
      </c>
      <c r="G437" s="75" t="n">
        <v>352</v>
      </c>
      <c r="H437" s="77">
        <f>IF(I437="","",G437/100*F437*E437)</f>
        <v/>
      </c>
      <c r="I437" s="3">
        <f>IF(OR(G437=".",F437=".",E437="."),"",E437)</f>
        <v/>
      </c>
      <c r="J437" s="3">
        <f>IF(I437="","",F437*I437)</f>
        <v/>
      </c>
      <c r="K437" s="3">
        <f>IF(C437="LIG",1,0)</f>
        <v/>
      </c>
    </row>
    <row r="438" customFormat="1" s="3">
      <c r="A438" s="35" t="n">
        <v>2018</v>
      </c>
      <c r="B438" s="35" t="n">
        <v>1400</v>
      </c>
      <c r="C438" s="36" t="inlineStr">
        <is>
          <t>NG</t>
        </is>
      </c>
      <c r="D438" s="36" t="inlineStr">
        <is>
          <t>Natural Gas</t>
        </is>
      </c>
      <c r="E438" s="75" t="n">
        <v>1996</v>
      </c>
      <c r="F438" s="76" t="n">
        <v>1.047</v>
      </c>
      <c r="G438" s="75" t="n">
        <v>453.9</v>
      </c>
      <c r="H438" s="77">
        <f>IF(I438="","",G438/100*F438*E438)</f>
        <v/>
      </c>
      <c r="I438" s="3">
        <f>IF(OR(G438=".",F438=".",E438="."),"",E438)</f>
        <v/>
      </c>
      <c r="J438" s="3">
        <f>IF(I438="","",F438*I438)</f>
        <v/>
      </c>
      <c r="K438" s="3">
        <f>IF(C438="LIG",1,0)</f>
        <v/>
      </c>
    </row>
    <row r="439" customFormat="1" s="3">
      <c r="A439" s="35" t="n">
        <v>2018</v>
      </c>
      <c r="B439" s="35" t="n">
        <v>1400</v>
      </c>
      <c r="C439" s="36" t="inlineStr">
        <is>
          <t>NG</t>
        </is>
      </c>
      <c r="D439" s="36" t="inlineStr">
        <is>
          <t>Natural Gas</t>
        </is>
      </c>
      <c r="E439" s="75" t="n">
        <v>2215</v>
      </c>
      <c r="F439" s="76" t="n">
        <v>1.047</v>
      </c>
      <c r="G439" s="75" t="n">
        <v>335.3</v>
      </c>
      <c r="H439" s="77">
        <f>IF(I439="","",G439/100*F439*E439)</f>
        <v/>
      </c>
      <c r="I439" s="3">
        <f>IF(OR(G439=".",F439=".",E439="."),"",E439)</f>
        <v/>
      </c>
      <c r="J439" s="3">
        <f>IF(I439="","",F439*I439)</f>
        <v/>
      </c>
      <c r="K439" s="3">
        <f>IF(C439="LIG",1,0)</f>
        <v/>
      </c>
    </row>
    <row r="440" customFormat="1" s="3">
      <c r="A440" s="35" t="n">
        <v>2018</v>
      </c>
      <c r="B440" s="35" t="n">
        <v>1400</v>
      </c>
      <c r="C440" s="36" t="inlineStr">
        <is>
          <t>NG</t>
        </is>
      </c>
      <c r="D440" s="36" t="inlineStr">
        <is>
          <t>Natural Gas</t>
        </is>
      </c>
      <c r="E440" s="75" t="n">
        <v>2452</v>
      </c>
      <c r="F440" s="76" t="n">
        <v>1.047</v>
      </c>
      <c r="G440" s="75" t="n">
        <v>454.6</v>
      </c>
      <c r="H440" s="77">
        <f>IF(I440="","",G440/100*F440*E440)</f>
        <v/>
      </c>
      <c r="I440" s="3">
        <f>IF(OR(G440=".",F440=".",E440="."),"",E440)</f>
        <v/>
      </c>
      <c r="J440" s="3">
        <f>IF(I440="","",F440*I440)</f>
        <v/>
      </c>
      <c r="K440" s="3">
        <f>IF(C440="LIG",1,0)</f>
        <v/>
      </c>
    </row>
    <row r="441" customFormat="1" s="3">
      <c r="A441" s="35" t="n">
        <v>2018</v>
      </c>
      <c r="B441" s="35" t="n">
        <v>1400</v>
      </c>
      <c r="C441" s="36" t="inlineStr">
        <is>
          <t>NG</t>
        </is>
      </c>
      <c r="D441" s="36" t="inlineStr">
        <is>
          <t>Natural Gas</t>
        </is>
      </c>
      <c r="E441" s="75" t="n">
        <v>2666</v>
      </c>
      <c r="F441" s="76" t="n">
        <v>1.047</v>
      </c>
      <c r="G441" s="75" t="n">
        <v>362.2</v>
      </c>
      <c r="H441" s="77">
        <f>IF(I441="","",G441/100*F441*E441)</f>
        <v/>
      </c>
      <c r="I441" s="3">
        <f>IF(OR(G441=".",F441=".",E441="."),"",E441)</f>
        <v/>
      </c>
      <c r="J441" s="3">
        <f>IF(I441="","",F441*I441)</f>
        <v/>
      </c>
      <c r="K441" s="3">
        <f>IF(C441="LIG",1,0)</f>
        <v/>
      </c>
    </row>
    <row r="442" customFormat="1" s="3">
      <c r="A442" s="35" t="n">
        <v>2018</v>
      </c>
      <c r="B442" s="35" t="n">
        <v>1400</v>
      </c>
      <c r="C442" s="36" t="inlineStr">
        <is>
          <t>NG</t>
        </is>
      </c>
      <c r="D442" s="36" t="inlineStr">
        <is>
          <t>Natural Gas</t>
        </is>
      </c>
      <c r="E442" s="75" t="n">
        <v>2792</v>
      </c>
      <c r="F442" s="76" t="n">
        <v>1.047</v>
      </c>
      <c r="G442" s="75" t="n">
        <v>438.2</v>
      </c>
      <c r="H442" s="77">
        <f>IF(I442="","",G442/100*F442*E442)</f>
        <v/>
      </c>
      <c r="I442" s="3">
        <f>IF(OR(G442=".",F442=".",E442="."),"",E442)</f>
        <v/>
      </c>
      <c r="J442" s="3">
        <f>IF(I442="","",F442*I442)</f>
        <v/>
      </c>
      <c r="K442" s="3">
        <f>IF(C442="LIG",1,0)</f>
        <v/>
      </c>
    </row>
    <row r="443" customFormat="1" s="3">
      <c r="A443" s="35" t="n">
        <v>2018</v>
      </c>
      <c r="B443" s="35" t="n">
        <v>1400</v>
      </c>
      <c r="C443" s="36" t="inlineStr">
        <is>
          <t>NG</t>
        </is>
      </c>
      <c r="D443" s="36" t="inlineStr">
        <is>
          <t>Natural Gas</t>
        </is>
      </c>
      <c r="E443" s="75" t="n">
        <v>2948</v>
      </c>
      <c r="F443" s="76" t="n">
        <v>1.047</v>
      </c>
      <c r="G443" s="75" t="n">
        <v>357.9</v>
      </c>
      <c r="H443" s="77">
        <f>IF(I443="","",G443/100*F443*E443)</f>
        <v/>
      </c>
      <c r="I443" s="3">
        <f>IF(OR(G443=".",F443=".",E443="."),"",E443)</f>
        <v/>
      </c>
      <c r="J443" s="3">
        <f>IF(I443="","",F443*I443)</f>
        <v/>
      </c>
      <c r="K443" s="3">
        <f>IF(C443="LIG",1,0)</f>
        <v/>
      </c>
    </row>
    <row r="444" customFormat="1" s="3">
      <c r="A444" s="35" t="n">
        <v>2018</v>
      </c>
      <c r="B444" s="35" t="n">
        <v>1400</v>
      </c>
      <c r="C444" s="36" t="inlineStr">
        <is>
          <t>NG</t>
        </is>
      </c>
      <c r="D444" s="36" t="inlineStr">
        <is>
          <t>Natural Gas</t>
        </is>
      </c>
      <c r="E444" s="75" t="n">
        <v>3175</v>
      </c>
      <c r="F444" s="76" t="n">
        <v>1.047</v>
      </c>
      <c r="G444" s="75" t="n">
        <v>331</v>
      </c>
      <c r="H444" s="77">
        <f>IF(I444="","",G444/100*F444*E444)</f>
        <v/>
      </c>
      <c r="I444" s="3">
        <f>IF(OR(G444=".",F444=".",E444="."),"",E444)</f>
        <v/>
      </c>
      <c r="J444" s="3">
        <f>IF(I444="","",F444*I444)</f>
        <v/>
      </c>
      <c r="K444" s="3">
        <f>IF(C444="LIG",1,0)</f>
        <v/>
      </c>
    </row>
    <row r="445" customFormat="1" s="3">
      <c r="A445" s="35" t="n">
        <v>2018</v>
      </c>
      <c r="B445" s="35" t="n">
        <v>1400</v>
      </c>
      <c r="C445" s="36" t="inlineStr">
        <is>
          <t>NG</t>
        </is>
      </c>
      <c r="D445" s="36" t="inlineStr">
        <is>
          <t>Natural Gas</t>
        </is>
      </c>
      <c r="E445" s="75" t="n">
        <v>4062</v>
      </c>
      <c r="F445" s="76" t="n">
        <v>1.047</v>
      </c>
      <c r="G445" s="75" t="n">
        <v>459.3</v>
      </c>
      <c r="H445" s="77">
        <f>IF(I445="","",G445/100*F445*E445)</f>
        <v/>
      </c>
      <c r="I445" s="3">
        <f>IF(OR(G445=".",F445=".",E445="."),"",E445)</f>
        <v/>
      </c>
      <c r="J445" s="3">
        <f>IF(I445="","",F445*I445)</f>
        <v/>
      </c>
      <c r="K445" s="3">
        <f>IF(C445="LIG",1,0)</f>
        <v/>
      </c>
    </row>
    <row r="446" customFormat="1" s="3">
      <c r="A446" s="35" t="n">
        <v>2018</v>
      </c>
      <c r="B446" s="35" t="n">
        <v>1400</v>
      </c>
      <c r="C446" s="36" t="inlineStr">
        <is>
          <t>NG</t>
        </is>
      </c>
      <c r="D446" s="36" t="inlineStr">
        <is>
          <t>Natural Gas</t>
        </is>
      </c>
      <c r="E446" s="75" t="n">
        <v>6086</v>
      </c>
      <c r="F446" s="76" t="n">
        <v>1.047</v>
      </c>
      <c r="G446" s="75" t="n">
        <v>327.6</v>
      </c>
      <c r="H446" s="77">
        <f>IF(I446="","",G446/100*F446*E446)</f>
        <v/>
      </c>
      <c r="I446" s="3">
        <f>IF(OR(G446=".",F446=".",E446="."),"",E446)</f>
        <v/>
      </c>
      <c r="J446" s="3">
        <f>IF(I446="","",F446*I446)</f>
        <v/>
      </c>
      <c r="K446" s="3">
        <f>IF(C446="LIG",1,0)</f>
        <v/>
      </c>
    </row>
    <row r="447" customFormat="1" s="3">
      <c r="A447" s="35" t="n">
        <v>2018</v>
      </c>
      <c r="B447" s="35" t="n">
        <v>1400</v>
      </c>
      <c r="C447" s="36" t="inlineStr">
        <is>
          <t>NG</t>
        </is>
      </c>
      <c r="D447" s="36" t="inlineStr">
        <is>
          <t>Natural Gas</t>
        </is>
      </c>
      <c r="E447" s="75" t="n">
        <v>8811</v>
      </c>
      <c r="F447" s="76" t="n">
        <v>1.047</v>
      </c>
      <c r="G447" s="75" t="n">
        <v>416.3</v>
      </c>
      <c r="H447" s="77">
        <f>IF(I447="","",G447/100*F447*E447)</f>
        <v/>
      </c>
      <c r="I447" s="3">
        <f>IF(OR(G447=".",F447=".",E447="."),"",E447)</f>
        <v/>
      </c>
      <c r="J447" s="3">
        <f>IF(I447="","",F447*I447)</f>
        <v/>
      </c>
      <c r="K447" s="3">
        <f>IF(C447="LIG",1,0)</f>
        <v/>
      </c>
    </row>
    <row r="448" customFormat="1" s="3">
      <c r="A448" s="35" t="n">
        <v>2018</v>
      </c>
      <c r="B448" s="35" t="n">
        <v>1400</v>
      </c>
      <c r="C448" s="36" t="inlineStr">
        <is>
          <t>NG</t>
        </is>
      </c>
      <c r="D448" s="36" t="inlineStr">
        <is>
          <t>Natural Gas</t>
        </is>
      </c>
      <c r="E448" s="75" t="n">
        <v>9031</v>
      </c>
      <c r="F448" s="76" t="n">
        <v>1.047</v>
      </c>
      <c r="G448" s="75" t="n">
        <v>333.1</v>
      </c>
      <c r="H448" s="77">
        <f>IF(I448="","",G448/100*F448*E448)</f>
        <v/>
      </c>
      <c r="I448" s="3">
        <f>IF(OR(G448=".",F448=".",E448="."),"",E448)</f>
        <v/>
      </c>
      <c r="J448" s="3">
        <f>IF(I448="","",F448*I448)</f>
        <v/>
      </c>
      <c r="K448" s="3">
        <f>IF(C448="LIG",1,0)</f>
        <v/>
      </c>
    </row>
    <row r="449" customFormat="1" s="3">
      <c r="A449" s="35" t="n">
        <v>2018</v>
      </c>
      <c r="B449" s="35" t="n">
        <v>1400</v>
      </c>
      <c r="C449" s="36" t="inlineStr">
        <is>
          <t>NG</t>
        </is>
      </c>
      <c r="D449" s="36" t="inlineStr">
        <is>
          <t>Natural Gas</t>
        </is>
      </c>
      <c r="E449" s="75" t="n">
        <v>10876</v>
      </c>
      <c r="F449" s="76" t="n">
        <v>1.047</v>
      </c>
      <c r="G449" s="75" t="n">
        <v>352.9</v>
      </c>
      <c r="H449" s="77">
        <f>IF(I449="","",G449/100*F449*E449)</f>
        <v/>
      </c>
      <c r="I449" s="3">
        <f>IF(OR(G449=".",F449=".",E449="."),"",E449)</f>
        <v/>
      </c>
      <c r="J449" s="3">
        <f>IF(I449="","",F449*I449)</f>
        <v/>
      </c>
      <c r="K449" s="3">
        <f>IF(C449="LIG",1,0)</f>
        <v/>
      </c>
    </row>
    <row r="450" customFormat="1" s="3">
      <c r="A450" s="35" t="n">
        <v>2018</v>
      </c>
      <c r="B450" s="35" t="n">
        <v>1400</v>
      </c>
      <c r="C450" s="36" t="inlineStr">
        <is>
          <t>NG</t>
        </is>
      </c>
      <c r="D450" s="36" t="inlineStr">
        <is>
          <t>Natural Gas</t>
        </is>
      </c>
      <c r="E450" s="75" t="n">
        <v>11629</v>
      </c>
      <c r="F450" s="76" t="n">
        <v>1.047</v>
      </c>
      <c r="G450" s="75" t="n">
        <v>505.6</v>
      </c>
      <c r="H450" s="77">
        <f>IF(I450="","",G450/100*F450*E450)</f>
        <v/>
      </c>
      <c r="I450" s="3">
        <f>IF(OR(G450=".",F450=".",E450="."),"",E450)</f>
        <v/>
      </c>
      <c r="J450" s="3">
        <f>IF(I450="","",F450*I450)</f>
        <v/>
      </c>
      <c r="K450" s="3">
        <f>IF(C450="LIG",1,0)</f>
        <v/>
      </c>
    </row>
    <row r="451" customFormat="1" s="3">
      <c r="A451" s="35" t="n">
        <v>2018</v>
      </c>
      <c r="B451" s="35" t="n">
        <v>1400</v>
      </c>
      <c r="C451" s="36" t="inlineStr">
        <is>
          <t>NG</t>
        </is>
      </c>
      <c r="D451" s="36" t="inlineStr">
        <is>
          <t>Natural Gas</t>
        </is>
      </c>
      <c r="E451" s="75" t="n">
        <v>12012</v>
      </c>
      <c r="F451" s="76" t="n">
        <v>1.047</v>
      </c>
      <c r="G451" s="75" t="n">
        <v>350.9</v>
      </c>
      <c r="H451" s="77">
        <f>IF(I451="","",G451/100*F451*E451)</f>
        <v/>
      </c>
      <c r="I451" s="3">
        <f>IF(OR(G451=".",F451=".",E451="."),"",E451)</f>
        <v/>
      </c>
      <c r="J451" s="3">
        <f>IF(I451="","",F451*I451)</f>
        <v/>
      </c>
      <c r="K451" s="3">
        <f>IF(C451="LIG",1,0)</f>
        <v/>
      </c>
    </row>
    <row r="452" customFormat="1" s="3">
      <c r="A452" s="35" t="n">
        <v>2018</v>
      </c>
      <c r="B452" s="35" t="n">
        <v>1400</v>
      </c>
      <c r="C452" s="36" t="inlineStr">
        <is>
          <t>NG</t>
        </is>
      </c>
      <c r="D452" s="36" t="inlineStr">
        <is>
          <t>Natural Gas</t>
        </is>
      </c>
      <c r="E452" s="75" t="n">
        <v>16000</v>
      </c>
      <c r="F452" s="76" t="n">
        <v>1.047</v>
      </c>
      <c r="G452" s="75" t="n">
        <v>359.9</v>
      </c>
      <c r="H452" s="77">
        <f>IF(I452="","",G452/100*F452*E452)</f>
        <v/>
      </c>
      <c r="I452" s="3">
        <f>IF(OR(G452=".",F452=".",E452="."),"",E452)</f>
        <v/>
      </c>
      <c r="J452" s="3">
        <f>IF(I452="","",F452*I452)</f>
        <v/>
      </c>
      <c r="K452" s="3">
        <f>IF(C452="LIG",1,0)</f>
        <v/>
      </c>
    </row>
    <row r="453" customFormat="1" s="3">
      <c r="A453" s="35" t="n">
        <v>2018</v>
      </c>
      <c r="B453" s="35" t="n">
        <v>1400</v>
      </c>
      <c r="C453" s="36" t="inlineStr">
        <is>
          <t>NG</t>
        </is>
      </c>
      <c r="D453" s="36" t="inlineStr">
        <is>
          <t>Natural Gas</t>
        </is>
      </c>
      <c r="E453" s="75" t="n">
        <v>39</v>
      </c>
      <c r="F453" s="76" t="n">
        <v>1.047</v>
      </c>
      <c r="G453" s="75" t="n">
        <v>386.9</v>
      </c>
      <c r="H453" s="77">
        <f>IF(I453="","",G453/100*F453*E453)</f>
        <v/>
      </c>
      <c r="I453" s="3">
        <f>IF(OR(G453=".",F453=".",E453="."),"",E453)</f>
        <v/>
      </c>
      <c r="J453" s="3">
        <f>IF(I453="","",F453*I453)</f>
        <v/>
      </c>
      <c r="K453" s="3">
        <f>IF(C453="LIG",1,0)</f>
        <v/>
      </c>
    </row>
    <row r="454" customFormat="1" s="3">
      <c r="A454" s="35" t="n">
        <v>2018</v>
      </c>
      <c r="B454" s="35" t="n">
        <v>1400</v>
      </c>
      <c r="C454" s="36" t="inlineStr">
        <is>
          <t>NG</t>
        </is>
      </c>
      <c r="D454" s="36" t="inlineStr">
        <is>
          <t>Natural Gas</t>
        </is>
      </c>
      <c r="E454" s="75" t="n">
        <v>161</v>
      </c>
      <c r="F454" s="76" t="n">
        <v>1.047</v>
      </c>
      <c r="G454" s="75" t="n">
        <v>392.9</v>
      </c>
      <c r="H454" s="77">
        <f>IF(I454="","",G454/100*F454*E454)</f>
        <v/>
      </c>
      <c r="I454" s="3">
        <f>IF(OR(G454=".",F454=".",E454="."),"",E454)</f>
        <v/>
      </c>
      <c r="J454" s="3">
        <f>IF(I454="","",F454*I454)</f>
        <v/>
      </c>
      <c r="K454" s="3">
        <f>IF(C454="LIG",1,0)</f>
        <v/>
      </c>
    </row>
    <row r="455" customFormat="1" s="3">
      <c r="A455" s="35" t="n">
        <v>2018</v>
      </c>
      <c r="B455" s="35" t="n">
        <v>1400</v>
      </c>
      <c r="C455" s="36" t="inlineStr">
        <is>
          <t>NG</t>
        </is>
      </c>
      <c r="D455" s="36" t="inlineStr">
        <is>
          <t>Natural Gas</t>
        </is>
      </c>
      <c r="E455" s="75" t="n">
        <v>258</v>
      </c>
      <c r="F455" s="76" t="n">
        <v>1.047</v>
      </c>
      <c r="G455" s="75" t="n">
        <v>428.9</v>
      </c>
      <c r="H455" s="77">
        <f>IF(I455="","",G455/100*F455*E455)</f>
        <v/>
      </c>
      <c r="I455" s="3">
        <f>IF(OR(G455=".",F455=".",E455="."),"",E455)</f>
        <v/>
      </c>
      <c r="J455" s="3">
        <f>IF(I455="","",F455*I455)</f>
        <v/>
      </c>
      <c r="K455" s="3">
        <f>IF(C455="LIG",1,0)</f>
        <v/>
      </c>
    </row>
    <row r="456" customFormat="1" s="3">
      <c r="A456" s="35" t="n">
        <v>2018</v>
      </c>
      <c r="B456" s="35" t="n">
        <v>1400</v>
      </c>
      <c r="C456" s="36" t="inlineStr">
        <is>
          <t>NG</t>
        </is>
      </c>
      <c r="D456" s="36" t="inlineStr">
        <is>
          <t>Natural Gas</t>
        </is>
      </c>
      <c r="E456" s="75" t="n">
        <v>487</v>
      </c>
      <c r="F456" s="76" t="n">
        <v>1.047</v>
      </c>
      <c r="G456" s="75" t="n">
        <v>368.3</v>
      </c>
      <c r="H456" s="77">
        <f>IF(I456="","",G456/100*F456*E456)</f>
        <v/>
      </c>
      <c r="I456" s="3">
        <f>IF(OR(G456=".",F456=".",E456="."),"",E456)</f>
        <v/>
      </c>
      <c r="J456" s="3">
        <f>IF(I456="","",F456*I456)</f>
        <v/>
      </c>
      <c r="K456" s="3">
        <f>IF(C456="LIG",1,0)</f>
        <v/>
      </c>
    </row>
    <row r="457" customFormat="1" s="3">
      <c r="A457" s="35" t="n">
        <v>2018</v>
      </c>
      <c r="B457" s="35" t="n">
        <v>1400</v>
      </c>
      <c r="C457" s="36" t="inlineStr">
        <is>
          <t>NG</t>
        </is>
      </c>
      <c r="D457" s="36" t="inlineStr">
        <is>
          <t>Natural Gas</t>
        </is>
      </c>
      <c r="E457" s="75" t="n">
        <v>487</v>
      </c>
      <c r="F457" s="76" t="n">
        <v>1.047</v>
      </c>
      <c r="G457" s="75" t="n">
        <v>348.7</v>
      </c>
      <c r="H457" s="77">
        <f>IF(I457="","",G457/100*F457*E457)</f>
        <v/>
      </c>
      <c r="I457" s="3">
        <f>IF(OR(G457=".",F457=".",E457="."),"",E457)</f>
        <v/>
      </c>
      <c r="J457" s="3">
        <f>IF(I457="","",F457*I457)</f>
        <v/>
      </c>
      <c r="K457" s="3">
        <f>IF(C457="LIG",1,0)</f>
        <v/>
      </c>
    </row>
    <row r="458" customFormat="1" s="3">
      <c r="A458" s="35" t="n">
        <v>2018</v>
      </c>
      <c r="B458" s="35" t="n">
        <v>1402</v>
      </c>
      <c r="C458" s="36" t="inlineStr">
        <is>
          <t>NG</t>
        </is>
      </c>
      <c r="D458" s="36" t="inlineStr">
        <is>
          <t>Natural Gas</t>
        </is>
      </c>
      <c r="E458" s="75" t="n">
        <v>1019825</v>
      </c>
      <c r="F458" s="76" t="n">
        <v>1.017</v>
      </c>
      <c r="G458" s="75" t="n">
        <v>345.6</v>
      </c>
      <c r="H458" s="77">
        <f>IF(I458="","",G458/100*F458*E458)</f>
        <v/>
      </c>
      <c r="I458" s="3">
        <f>IF(OR(G458=".",F458=".",E458="."),"",E458)</f>
        <v/>
      </c>
      <c r="J458" s="3">
        <f>IF(I458="","",F458*I458)</f>
        <v/>
      </c>
      <c r="K458" s="3">
        <f>IF(C458="LIG",1,0)</f>
        <v/>
      </c>
    </row>
    <row r="459" customFormat="1" s="3">
      <c r="A459" s="35" t="n">
        <v>2018</v>
      </c>
      <c r="B459" s="35" t="n">
        <v>1402</v>
      </c>
      <c r="C459" s="36" t="inlineStr">
        <is>
          <t>NG</t>
        </is>
      </c>
      <c r="D459" s="36" t="inlineStr">
        <is>
          <t>Natural Gas</t>
        </is>
      </c>
      <c r="E459" s="75" t="n">
        <v>295136</v>
      </c>
      <c r="F459" s="76" t="n">
        <v>1.016</v>
      </c>
      <c r="G459" s="75" t="n">
        <v>405.8</v>
      </c>
      <c r="H459" s="77">
        <f>IF(I459="","",G459/100*F459*E459)</f>
        <v/>
      </c>
      <c r="I459" s="3">
        <f>IF(OR(G459=".",F459=".",E459="."),"",E459)</f>
        <v/>
      </c>
      <c r="J459" s="3">
        <f>IF(I459="","",F459*I459)</f>
        <v/>
      </c>
      <c r="K459" s="3">
        <f>IF(C459="LIG",1,0)</f>
        <v/>
      </c>
    </row>
    <row r="460" customFormat="1" s="3">
      <c r="A460" s="35" t="n">
        <v>2018</v>
      </c>
      <c r="B460" s="35" t="n">
        <v>1402</v>
      </c>
      <c r="C460" s="36" t="inlineStr">
        <is>
          <t>NG</t>
        </is>
      </c>
      <c r="D460" s="36" t="inlineStr">
        <is>
          <t>Natural Gas</t>
        </is>
      </c>
      <c r="E460" s="75" t="n">
        <v>490191</v>
      </c>
      <c r="F460" s="76" t="n">
        <v>1.02</v>
      </c>
      <c r="G460" s="75" t="n">
        <v>448.7</v>
      </c>
      <c r="H460" s="77">
        <f>IF(I460="","",G460/100*F460*E460)</f>
        <v/>
      </c>
      <c r="I460" s="3">
        <f>IF(OR(G460=".",F460=".",E460="."),"",E460)</f>
        <v/>
      </c>
      <c r="J460" s="3">
        <f>IF(I460="","",F460*I460)</f>
        <v/>
      </c>
      <c r="K460" s="3">
        <f>IF(C460="LIG",1,0)</f>
        <v/>
      </c>
    </row>
    <row r="461" customFormat="1" s="3">
      <c r="A461" s="35" t="n">
        <v>2018</v>
      </c>
      <c r="B461" s="35" t="n">
        <v>1402</v>
      </c>
      <c r="C461" s="36" t="inlineStr">
        <is>
          <t>NG</t>
        </is>
      </c>
      <c r="D461" s="36" t="inlineStr">
        <is>
          <t>Natural Gas</t>
        </is>
      </c>
      <c r="E461" s="75" t="n">
        <v>579655</v>
      </c>
      <c r="F461" s="76" t="n">
        <v>1.024</v>
      </c>
      <c r="G461" s="75" t="n">
        <v>407.8</v>
      </c>
      <c r="H461" s="77">
        <f>IF(I461="","",G461/100*F461*E461)</f>
        <v/>
      </c>
      <c r="I461" s="3">
        <f>IF(OR(G461=".",F461=".",E461="."),"",E461)</f>
        <v/>
      </c>
      <c r="J461" s="3">
        <f>IF(I461="","",F461*I461)</f>
        <v/>
      </c>
      <c r="K461" s="3">
        <f>IF(C461="LIG",1,0)</f>
        <v/>
      </c>
    </row>
    <row r="462" customFormat="1" s="3">
      <c r="A462" s="35" t="n">
        <v>2018</v>
      </c>
      <c r="B462" s="35" t="n">
        <v>1403</v>
      </c>
      <c r="C462" s="36" t="inlineStr">
        <is>
          <t>NG</t>
        </is>
      </c>
      <c r="D462" s="36" t="inlineStr">
        <is>
          <t>Natural Gas</t>
        </is>
      </c>
      <c r="E462" s="75" t="n">
        <v>1267818</v>
      </c>
      <c r="F462" s="76" t="n">
        <v>1.017</v>
      </c>
      <c r="G462" s="75" t="n">
        <v>345.6</v>
      </c>
      <c r="H462" s="77">
        <f>IF(I462="","",G462/100*F462*E462)</f>
        <v/>
      </c>
      <c r="I462" s="3">
        <f>IF(OR(G462=".",F462=".",E462="."),"",E462)</f>
        <v/>
      </c>
      <c r="J462" s="3">
        <f>IF(I462="","",F462*I462)</f>
        <v/>
      </c>
      <c r="K462" s="3">
        <f>IF(C462="LIG",1,0)</f>
        <v/>
      </c>
    </row>
    <row r="463" customFormat="1" s="3">
      <c r="A463" s="35" t="n">
        <v>2018</v>
      </c>
      <c r="B463" s="35" t="n">
        <v>1403</v>
      </c>
      <c r="C463" s="36" t="inlineStr">
        <is>
          <t>NG</t>
        </is>
      </c>
      <c r="D463" s="36" t="inlineStr">
        <is>
          <t>Natural Gas</t>
        </is>
      </c>
      <c r="E463" s="75" t="n">
        <v>2243434</v>
      </c>
      <c r="F463" s="76" t="n">
        <v>1.02</v>
      </c>
      <c r="G463" s="75" t="n">
        <v>423</v>
      </c>
      <c r="H463" s="77">
        <f>IF(I463="","",G463/100*F463*E463)</f>
        <v/>
      </c>
      <c r="I463" s="3">
        <f>IF(OR(G463=".",F463=".",E463="."),"",E463)</f>
        <v/>
      </c>
      <c r="J463" s="3">
        <f>IF(I463="","",F463*I463)</f>
        <v/>
      </c>
      <c r="K463" s="3">
        <f>IF(C463="LIG",1,0)</f>
        <v/>
      </c>
    </row>
    <row r="464" customFormat="1" s="3">
      <c r="A464" s="35" t="n">
        <v>2018</v>
      </c>
      <c r="B464" s="35" t="n">
        <v>1403</v>
      </c>
      <c r="C464" s="36" t="inlineStr">
        <is>
          <t>NG</t>
        </is>
      </c>
      <c r="D464" s="36" t="inlineStr">
        <is>
          <t>Natural Gas</t>
        </is>
      </c>
      <c r="E464" s="75" t="n">
        <v>255742</v>
      </c>
      <c r="F464" s="76" t="n">
        <v>1.02</v>
      </c>
      <c r="G464" s="75" t="n">
        <v>448.7</v>
      </c>
      <c r="H464" s="77">
        <f>IF(I464="","",G464/100*F464*E464)</f>
        <v/>
      </c>
      <c r="I464" s="3">
        <f>IF(OR(G464=".",F464=".",E464="."),"",E464)</f>
        <v/>
      </c>
      <c r="J464" s="3">
        <f>IF(I464="","",F464*I464)</f>
        <v/>
      </c>
      <c r="K464" s="3">
        <f>IF(C464="LIG",1,0)</f>
        <v/>
      </c>
    </row>
    <row r="465" customFormat="1" s="3">
      <c r="A465" s="35" t="n">
        <v>2018</v>
      </c>
      <c r="B465" s="35" t="n">
        <v>1403</v>
      </c>
      <c r="C465" s="36" t="inlineStr">
        <is>
          <t>NG</t>
        </is>
      </c>
      <c r="D465" s="36" t="inlineStr">
        <is>
          <t>Natural Gas</t>
        </is>
      </c>
      <c r="E465" s="75" t="n">
        <v>720604</v>
      </c>
      <c r="F465" s="76" t="n">
        <v>1.024</v>
      </c>
      <c r="G465" s="75" t="n">
        <v>407.8</v>
      </c>
      <c r="H465" s="77">
        <f>IF(I465="","",G465/100*F465*E465)</f>
        <v/>
      </c>
      <c r="I465" s="3">
        <f>IF(OR(G465=".",F465=".",E465="."),"",E465)</f>
        <v/>
      </c>
      <c r="J465" s="3">
        <f>IF(I465="","",F465*I465)</f>
        <v/>
      </c>
      <c r="K465" s="3">
        <f>IF(C465="LIG",1,0)</f>
        <v/>
      </c>
    </row>
    <row r="466" customFormat="1" s="3">
      <c r="A466" s="35" t="n">
        <v>2018</v>
      </c>
      <c r="B466" s="35" t="n">
        <v>1403</v>
      </c>
      <c r="C466" s="36" t="inlineStr">
        <is>
          <t>NG</t>
        </is>
      </c>
      <c r="D466" s="36" t="inlineStr">
        <is>
          <t>Natural Gas</t>
        </is>
      </c>
      <c r="E466" s="75" t="n">
        <v>883519</v>
      </c>
      <c r="F466" s="76" t="n">
        <v>1.02</v>
      </c>
      <c r="G466" s="75" t="n">
        <v>395.5</v>
      </c>
      <c r="H466" s="77">
        <f>IF(I466="","",G466/100*F466*E466)</f>
        <v/>
      </c>
      <c r="I466" s="3">
        <f>IF(OR(G466=".",F466=".",E466="."),"",E466)</f>
        <v/>
      </c>
      <c r="J466" s="3">
        <f>IF(I466="","",F466*I466)</f>
        <v/>
      </c>
      <c r="K466" s="3">
        <f>IF(C466="LIG",1,0)</f>
        <v/>
      </c>
    </row>
    <row r="467" customFormat="1" s="3">
      <c r="A467" s="35" t="n">
        <v>2018</v>
      </c>
      <c r="B467" s="35" t="n">
        <v>1403</v>
      </c>
      <c r="C467" s="36" t="inlineStr">
        <is>
          <t>NG</t>
        </is>
      </c>
      <c r="D467" s="36" t="inlineStr">
        <is>
          <t>Natural Gas</t>
        </is>
      </c>
      <c r="E467" s="75" t="n">
        <v>26381</v>
      </c>
      <c r="F467" s="76" t="n">
        <v>1.021</v>
      </c>
      <c r="G467" s="75" t="n">
        <v>997.2</v>
      </c>
      <c r="H467" s="77">
        <f>IF(I467="","",G467/100*F467*E467)</f>
        <v/>
      </c>
      <c r="I467" s="3">
        <f>IF(OR(G467=".",F467=".",E467="."),"",E467)</f>
        <v/>
      </c>
      <c r="J467" s="3">
        <f>IF(I467="","",F467*I467)</f>
        <v/>
      </c>
      <c r="K467" s="3">
        <f>IF(C467="LIG",1,0)</f>
        <v/>
      </c>
    </row>
    <row r="468" customFormat="1" s="3">
      <c r="A468" s="35" t="n">
        <v>2018</v>
      </c>
      <c r="B468" s="35" t="n">
        <v>1417</v>
      </c>
      <c r="C468" s="36" t="inlineStr">
        <is>
          <t>NG</t>
        </is>
      </c>
      <c r="D468" s="36" t="inlineStr">
        <is>
          <t>Natural Gas</t>
        </is>
      </c>
      <c r="E468" s="75" t="n">
        <v>6639</v>
      </c>
      <c r="F468" s="76" t="n">
        <v>1.02</v>
      </c>
      <c r="G468" s="75" t="n">
        <v>441.5</v>
      </c>
      <c r="H468" s="77">
        <f>IF(I468="","",G468/100*F468*E468)</f>
        <v/>
      </c>
      <c r="I468" s="3">
        <f>IF(OR(G468=".",F468=".",E468="."),"",E468)</f>
        <v/>
      </c>
      <c r="J468" s="3">
        <f>IF(I468="","",F468*I468)</f>
        <v/>
      </c>
      <c r="K468" s="3">
        <f>IF(C468="LIG",1,0)</f>
        <v/>
      </c>
    </row>
    <row r="469" customFormat="1" s="3">
      <c r="A469" s="35" t="n">
        <v>2018</v>
      </c>
      <c r="B469" s="35" t="n">
        <v>1417</v>
      </c>
      <c r="C469" s="36" t="inlineStr">
        <is>
          <t>NG</t>
        </is>
      </c>
      <c r="D469" s="36" t="inlineStr">
        <is>
          <t>Natural Gas</t>
        </is>
      </c>
      <c r="E469" s="75" t="n">
        <v>6804</v>
      </c>
      <c r="F469" s="76" t="n">
        <v>1.01</v>
      </c>
      <c r="G469" s="75" t="n">
        <v>439.2</v>
      </c>
      <c r="H469" s="77">
        <f>IF(I469="","",G469/100*F469*E469)</f>
        <v/>
      </c>
      <c r="I469" s="3">
        <f>IF(OR(G469=".",F469=".",E469="."),"",E469)</f>
        <v/>
      </c>
      <c r="J469" s="3">
        <f>IF(I469="","",F469*I469)</f>
        <v/>
      </c>
      <c r="K469" s="3">
        <f>IF(C469="LIG",1,0)</f>
        <v/>
      </c>
    </row>
    <row r="470" customFormat="1" s="3">
      <c r="A470" s="35" t="n">
        <v>2018</v>
      </c>
      <c r="B470" s="35" t="n">
        <v>1417</v>
      </c>
      <c r="C470" s="36" t="inlineStr">
        <is>
          <t>NG</t>
        </is>
      </c>
      <c r="D470" s="36" t="inlineStr">
        <is>
          <t>Natural Gas</t>
        </is>
      </c>
      <c r="E470" s="75" t="n">
        <v>6833</v>
      </c>
      <c r="F470" s="76" t="n">
        <v>1.02</v>
      </c>
      <c r="G470" s="75" t="n">
        <v>430.1</v>
      </c>
      <c r="H470" s="77">
        <f>IF(I470="","",G470/100*F470*E470)</f>
        <v/>
      </c>
      <c r="I470" s="3">
        <f>IF(OR(G470=".",F470=".",E470="."),"",E470)</f>
        <v/>
      </c>
      <c r="J470" s="3">
        <f>IF(I470="","",F470*I470)</f>
        <v/>
      </c>
      <c r="K470" s="3">
        <f>IF(C470="LIG",1,0)</f>
        <v/>
      </c>
    </row>
    <row r="471" customFormat="1" s="3">
      <c r="A471" s="35" t="n">
        <v>2018</v>
      </c>
      <c r="B471" s="35" t="n">
        <v>1417</v>
      </c>
      <c r="C471" s="36" t="inlineStr">
        <is>
          <t>NG</t>
        </is>
      </c>
      <c r="D471" s="36" t="inlineStr">
        <is>
          <t>Natural Gas</t>
        </is>
      </c>
      <c r="E471" s="75" t="n">
        <v>7565</v>
      </c>
      <c r="F471" s="76" t="n">
        <v>1.02</v>
      </c>
      <c r="G471" s="75" t="n">
        <v>510</v>
      </c>
      <c r="H471" s="77">
        <f>IF(I471="","",G471/100*F471*E471)</f>
        <v/>
      </c>
      <c r="I471" s="3">
        <f>IF(OR(G471=".",F471=".",E471="."),"",E471)</f>
        <v/>
      </c>
      <c r="J471" s="3">
        <f>IF(I471="","",F471*I471)</f>
        <v/>
      </c>
      <c r="K471" s="3">
        <f>IF(C471="LIG",1,0)</f>
        <v/>
      </c>
    </row>
    <row r="472" customFormat="1" s="3">
      <c r="A472" s="35" t="n">
        <v>2018</v>
      </c>
      <c r="B472" s="35" t="n">
        <v>1417</v>
      </c>
      <c r="C472" s="36" t="inlineStr">
        <is>
          <t>NG</t>
        </is>
      </c>
      <c r="D472" s="36" t="inlineStr">
        <is>
          <t>Natural Gas</t>
        </is>
      </c>
      <c r="E472" s="75" t="n">
        <v>14745</v>
      </c>
      <c r="F472" s="76" t="n">
        <v>1.02</v>
      </c>
      <c r="G472" s="75" t="n">
        <v>495.1</v>
      </c>
      <c r="H472" s="77">
        <f>IF(I472="","",G472/100*F472*E472)</f>
        <v/>
      </c>
      <c r="I472" s="3">
        <f>IF(OR(G472=".",F472=".",E472="."),"",E472)</f>
        <v/>
      </c>
      <c r="J472" s="3">
        <f>IF(I472="","",F472*I472)</f>
        <v/>
      </c>
      <c r="K472" s="3">
        <f>IF(C472="LIG",1,0)</f>
        <v/>
      </c>
    </row>
    <row r="473" customFormat="1" s="3">
      <c r="A473" s="35" t="n">
        <v>2018</v>
      </c>
      <c r="B473" s="35" t="n">
        <v>1417</v>
      </c>
      <c r="C473" s="36" t="inlineStr">
        <is>
          <t>NG</t>
        </is>
      </c>
      <c r="D473" s="36" t="inlineStr">
        <is>
          <t>Natural Gas</t>
        </is>
      </c>
      <c r="E473" s="75" t="n">
        <v>20196</v>
      </c>
      <c r="F473" s="76" t="n">
        <v>1.02</v>
      </c>
      <c r="G473" s="75" t="n">
        <v>463</v>
      </c>
      <c r="H473" s="77">
        <f>IF(I473="","",G473/100*F473*E473)</f>
        <v/>
      </c>
      <c r="I473" s="3">
        <f>IF(OR(G473=".",F473=".",E473="."),"",E473)</f>
        <v/>
      </c>
      <c r="J473" s="3">
        <f>IF(I473="","",F473*I473)</f>
        <v/>
      </c>
      <c r="K473" s="3">
        <f>IF(C473="LIG",1,0)</f>
        <v/>
      </c>
    </row>
    <row r="474" customFormat="1" s="3">
      <c r="A474" s="35" t="n">
        <v>2018</v>
      </c>
      <c r="B474" s="35" t="n">
        <v>1417</v>
      </c>
      <c r="C474" s="36" t="inlineStr">
        <is>
          <t>NG</t>
        </is>
      </c>
      <c r="D474" s="36" t="inlineStr">
        <is>
          <t>Natural Gas</t>
        </is>
      </c>
      <c r="E474" s="75" t="n">
        <v>6491</v>
      </c>
      <c r="F474" s="76" t="n">
        <v>1.02</v>
      </c>
      <c r="G474" s="75" t="n">
        <v>483.7</v>
      </c>
      <c r="H474" s="77">
        <f>IF(I474="","",G474/100*F474*E474)</f>
        <v/>
      </c>
      <c r="I474" s="3">
        <f>IF(OR(G474=".",F474=".",E474="."),"",E474)</f>
        <v/>
      </c>
      <c r="J474" s="3">
        <f>IF(I474="","",F474*I474)</f>
        <v/>
      </c>
      <c r="K474" s="3">
        <f>IF(C474="LIG",1,0)</f>
        <v/>
      </c>
    </row>
    <row r="475" customFormat="1" s="3">
      <c r="A475" s="35" t="n">
        <v>2018</v>
      </c>
      <c r="B475" s="35" t="n">
        <v>1417</v>
      </c>
      <c r="C475" s="36" t="inlineStr">
        <is>
          <t>NG</t>
        </is>
      </c>
      <c r="D475" s="36" t="inlineStr">
        <is>
          <t>Natural Gas</t>
        </is>
      </c>
      <c r="E475" s="75" t="n">
        <v>4532</v>
      </c>
      <c r="F475" s="76" t="n">
        <v>1.02</v>
      </c>
      <c r="G475" s="75" t="n">
        <v>452.3</v>
      </c>
      <c r="H475" s="77">
        <f>IF(I475="","",G475/100*F475*E475)</f>
        <v/>
      </c>
      <c r="I475" s="3">
        <f>IF(OR(G475=".",F475=".",E475="."),"",E475)</f>
        <v/>
      </c>
      <c r="J475" s="3">
        <f>IF(I475="","",F475*I475)</f>
        <v/>
      </c>
      <c r="K475" s="3">
        <f>IF(C475="LIG",1,0)</f>
        <v/>
      </c>
    </row>
    <row r="476" customFormat="1" s="3">
      <c r="A476" s="35" t="n">
        <v>2018</v>
      </c>
      <c r="B476" s="35" t="n">
        <v>1417</v>
      </c>
      <c r="C476" s="36" t="inlineStr">
        <is>
          <t>NG</t>
        </is>
      </c>
      <c r="D476" s="36" t="inlineStr">
        <is>
          <t>Natural Gas</t>
        </is>
      </c>
      <c r="E476" s="75" t="n">
        <v>4101</v>
      </c>
      <c r="F476" s="76" t="n">
        <v>1.02</v>
      </c>
      <c r="G476" s="75" t="n">
        <v>452.6</v>
      </c>
      <c r="H476" s="77">
        <f>IF(I476="","",G476/100*F476*E476)</f>
        <v/>
      </c>
      <c r="I476" s="3">
        <f>IF(OR(G476=".",F476=".",E476="."),"",E476)</f>
        <v/>
      </c>
      <c r="J476" s="3">
        <f>IF(I476="","",F476*I476)</f>
        <v/>
      </c>
      <c r="K476" s="3">
        <f>IF(C476="LIG",1,0)</f>
        <v/>
      </c>
    </row>
    <row r="477" customFormat="1" s="3">
      <c r="A477" s="35" t="n">
        <v>2018</v>
      </c>
      <c r="B477" s="35" t="n">
        <v>1417</v>
      </c>
      <c r="C477" s="36" t="inlineStr">
        <is>
          <t>NG</t>
        </is>
      </c>
      <c r="D477" s="36" t="inlineStr">
        <is>
          <t>Natural Gas</t>
        </is>
      </c>
      <c r="E477" s="75" t="n">
        <v>2962</v>
      </c>
      <c r="F477" s="76" t="n">
        <v>1.02</v>
      </c>
      <c r="G477" s="75" t="n">
        <v>417.3</v>
      </c>
      <c r="H477" s="77">
        <f>IF(I477="","",G477/100*F477*E477)</f>
        <v/>
      </c>
      <c r="I477" s="3">
        <f>IF(OR(G477=".",F477=".",E477="."),"",E477)</f>
        <v/>
      </c>
      <c r="J477" s="3">
        <f>IF(I477="","",F477*I477)</f>
        <v/>
      </c>
      <c r="K477" s="3">
        <f>IF(C477="LIG",1,0)</f>
        <v/>
      </c>
    </row>
    <row r="478" customFormat="1" s="3">
      <c r="A478" s="35" t="n">
        <v>2018</v>
      </c>
      <c r="B478" s="35" t="n">
        <v>1417</v>
      </c>
      <c r="C478" s="36" t="inlineStr">
        <is>
          <t>NG</t>
        </is>
      </c>
      <c r="D478" s="36" t="inlineStr">
        <is>
          <t>Natural Gas</t>
        </is>
      </c>
      <c r="E478" s="75" t="n">
        <v>2940</v>
      </c>
      <c r="F478" s="76" t="n">
        <v>1.02</v>
      </c>
      <c r="G478" s="75" t="n">
        <v>433.3</v>
      </c>
      <c r="H478" s="77">
        <f>IF(I478="","",G478/100*F478*E478)</f>
        <v/>
      </c>
      <c r="I478" s="3">
        <f>IF(OR(G478=".",F478=".",E478="."),"",E478)</f>
        <v/>
      </c>
      <c r="J478" s="3">
        <f>IF(I478="","",F478*I478)</f>
        <v/>
      </c>
      <c r="K478" s="3">
        <f>IF(C478="LIG",1,0)</f>
        <v/>
      </c>
    </row>
    <row r="479" customFormat="1" s="3">
      <c r="A479" s="35" t="n">
        <v>2018</v>
      </c>
      <c r="B479" s="35" t="n">
        <v>1417</v>
      </c>
      <c r="C479" s="36" t="inlineStr">
        <is>
          <t>NG</t>
        </is>
      </c>
      <c r="D479" s="36" t="inlineStr">
        <is>
          <t>Natural Gas</t>
        </is>
      </c>
      <c r="E479" s="75" t="n">
        <v>2818</v>
      </c>
      <c r="F479" s="76" t="n">
        <v>1.02</v>
      </c>
      <c r="G479" s="75" t="n">
        <v>480.3</v>
      </c>
      <c r="H479" s="77">
        <f>IF(I479="","",G479/100*F479*E479)</f>
        <v/>
      </c>
      <c r="I479" s="3">
        <f>IF(OR(G479=".",F479=".",E479="."),"",E479)</f>
        <v/>
      </c>
      <c r="J479" s="3">
        <f>IF(I479="","",F479*I479)</f>
        <v/>
      </c>
      <c r="K479" s="3">
        <f>IF(C479="LIG",1,0)</f>
        <v/>
      </c>
    </row>
    <row r="480" customFormat="1" s="3">
      <c r="A480" s="35" t="n">
        <v>2018</v>
      </c>
      <c r="B480" s="35" t="n">
        <v>1417</v>
      </c>
      <c r="C480" s="36" t="inlineStr">
        <is>
          <t>NG</t>
        </is>
      </c>
      <c r="D480" s="36" t="inlineStr">
        <is>
          <t>Natural Gas</t>
        </is>
      </c>
      <c r="E480" s="75" t="n">
        <v>1365</v>
      </c>
      <c r="F480" s="76" t="n">
        <v>1.02</v>
      </c>
      <c r="G480" s="75" t="n">
        <v>453.7</v>
      </c>
      <c r="H480" s="77">
        <f>IF(I480="","",G480/100*F480*E480)</f>
        <v/>
      </c>
      <c r="I480" s="3">
        <f>IF(OR(G480=".",F480=".",E480="."),"",E480)</f>
        <v/>
      </c>
      <c r="J480" s="3">
        <f>IF(I480="","",F480*I480)</f>
        <v/>
      </c>
      <c r="K480" s="3">
        <f>IF(C480="LIG",1,0)</f>
        <v/>
      </c>
    </row>
    <row r="481" customFormat="1" s="3">
      <c r="A481" s="35" t="n">
        <v>2018</v>
      </c>
      <c r="B481" s="35" t="n">
        <v>1417</v>
      </c>
      <c r="C481" s="36" t="inlineStr">
        <is>
          <t>NG</t>
        </is>
      </c>
      <c r="D481" s="36" t="inlineStr">
        <is>
          <t>Natural Gas</t>
        </is>
      </c>
      <c r="E481" s="75" t="n">
        <v>1192</v>
      </c>
      <c r="F481" s="76" t="n">
        <v>1.02</v>
      </c>
      <c r="G481" s="75" t="n">
        <v>388.8</v>
      </c>
      <c r="H481" s="77">
        <f>IF(I481="","",G481/100*F481*E481)</f>
        <v/>
      </c>
      <c r="I481" s="3">
        <f>IF(OR(G481=".",F481=".",E481="."),"",E481)</f>
        <v/>
      </c>
      <c r="J481" s="3">
        <f>IF(I481="","",F481*I481)</f>
        <v/>
      </c>
      <c r="K481" s="3">
        <f>IF(C481="LIG",1,0)</f>
        <v/>
      </c>
    </row>
    <row r="482" customFormat="1" s="3">
      <c r="A482" s="35" t="n">
        <v>2018</v>
      </c>
      <c r="B482" s="35" t="n">
        <v>1417</v>
      </c>
      <c r="C482" s="36" t="inlineStr">
        <is>
          <t>NG</t>
        </is>
      </c>
      <c r="D482" s="36" t="inlineStr">
        <is>
          <t>Natural Gas</t>
        </is>
      </c>
      <c r="E482" s="75" t="n">
        <v>327</v>
      </c>
      <c r="F482" s="76" t="n">
        <v>1.02</v>
      </c>
      <c r="G482" s="75" t="n">
        <v>401.4</v>
      </c>
      <c r="H482" s="77">
        <f>IF(I482="","",G482/100*F482*E482)</f>
        <v/>
      </c>
      <c r="I482" s="3">
        <f>IF(OR(G482=".",F482=".",E482="."),"",E482)</f>
        <v/>
      </c>
      <c r="J482" s="3">
        <f>IF(I482="","",F482*I482)</f>
        <v/>
      </c>
      <c r="K482" s="3">
        <f>IF(C482="LIG",1,0)</f>
        <v/>
      </c>
    </row>
    <row r="483" customFormat="1" s="3">
      <c r="A483" s="35" t="n">
        <v>2018</v>
      </c>
      <c r="B483" s="35" t="n">
        <v>1417</v>
      </c>
      <c r="C483" s="36" t="inlineStr">
        <is>
          <t>NG</t>
        </is>
      </c>
      <c r="D483" s="36" t="inlineStr">
        <is>
          <t>Natural Gas</t>
        </is>
      </c>
      <c r="E483" s="75" t="n">
        <v>891</v>
      </c>
      <c r="F483" s="76" t="n">
        <v>1.01</v>
      </c>
      <c r="G483" s="75" t="n">
        <v>445.6</v>
      </c>
      <c r="H483" s="77">
        <f>IF(I483="","",G483/100*F483*E483)</f>
        <v/>
      </c>
      <c r="I483" s="3">
        <f>IF(OR(G483=".",F483=".",E483="."),"",E483)</f>
        <v/>
      </c>
      <c r="J483" s="3">
        <f>IF(I483="","",F483*I483)</f>
        <v/>
      </c>
      <c r="K483" s="3">
        <f>IF(C483="LIG",1,0)</f>
        <v/>
      </c>
    </row>
    <row r="484" customFormat="1" s="3">
      <c r="A484" s="35" t="n">
        <v>2018</v>
      </c>
      <c r="B484" s="35" t="n">
        <v>1417</v>
      </c>
      <c r="C484" s="36" t="inlineStr">
        <is>
          <t>NG</t>
        </is>
      </c>
      <c r="D484" s="36" t="inlineStr">
        <is>
          <t>Natural Gas</t>
        </is>
      </c>
      <c r="E484" s="75" t="n">
        <v>972</v>
      </c>
      <c r="F484" s="76" t="n">
        <v>1.02</v>
      </c>
      <c r="G484" s="75" t="n">
        <v>346.7</v>
      </c>
      <c r="H484" s="77">
        <f>IF(I484="","",G484/100*F484*E484)</f>
        <v/>
      </c>
      <c r="I484" s="3">
        <f>IF(OR(G484=".",F484=".",E484="."),"",E484)</f>
        <v/>
      </c>
      <c r="J484" s="3">
        <f>IF(I484="","",F484*I484)</f>
        <v/>
      </c>
      <c r="K484" s="3">
        <f>IF(C484="LIG",1,0)</f>
        <v/>
      </c>
    </row>
    <row r="485" customFormat="1" s="3">
      <c r="A485" s="35" t="n">
        <v>2018</v>
      </c>
      <c r="B485" s="35" t="n">
        <v>1417</v>
      </c>
      <c r="C485" s="36" t="inlineStr">
        <is>
          <t>NG</t>
        </is>
      </c>
      <c r="D485" s="36" t="inlineStr">
        <is>
          <t>Natural Gas</t>
        </is>
      </c>
      <c r="E485" s="75" t="n">
        <v>21</v>
      </c>
      <c r="F485" s="76" t="n">
        <v>1.02</v>
      </c>
      <c r="G485" s="75" t="n">
        <v>311.7</v>
      </c>
      <c r="H485" s="77">
        <f>IF(I485="","",G485/100*F485*E485)</f>
        <v/>
      </c>
      <c r="I485" s="3">
        <f>IF(OR(G485=".",F485=".",E485="."),"",E485)</f>
        <v/>
      </c>
      <c r="J485" s="3">
        <f>IF(I485="","",F485*I485)</f>
        <v/>
      </c>
      <c r="K485" s="3">
        <f>IF(C485="LIG",1,0)</f>
        <v/>
      </c>
    </row>
    <row r="486" customFormat="1" s="3">
      <c r="A486" s="35" t="n">
        <v>2018</v>
      </c>
      <c r="B486" s="35" t="n">
        <v>1417</v>
      </c>
      <c r="C486" s="36" t="inlineStr">
        <is>
          <t>NG</t>
        </is>
      </c>
      <c r="D486" s="36" t="inlineStr">
        <is>
          <t>Natural Gas</t>
        </is>
      </c>
      <c r="E486" s="75" t="n">
        <v>32</v>
      </c>
      <c r="F486" s="76" t="n">
        <v>1.02</v>
      </c>
      <c r="G486" s="75" t="n">
        <v>369.5</v>
      </c>
      <c r="H486" s="77">
        <f>IF(I486="","",G486/100*F486*E486)</f>
        <v/>
      </c>
      <c r="I486" s="3">
        <f>IF(OR(G486=".",F486=".",E486="."),"",E486)</f>
        <v/>
      </c>
      <c r="J486" s="3">
        <f>IF(I486="","",F486*I486)</f>
        <v/>
      </c>
      <c r="K486" s="3">
        <f>IF(C486="LIG",1,0)</f>
        <v/>
      </c>
    </row>
    <row r="487" customFormat="1" s="3">
      <c r="A487" s="35" t="n">
        <v>2018</v>
      </c>
      <c r="B487" s="35" t="n">
        <v>1417</v>
      </c>
      <c r="C487" s="36" t="inlineStr">
        <is>
          <t>NG</t>
        </is>
      </c>
      <c r="D487" s="36" t="inlineStr">
        <is>
          <t>Natural Gas</t>
        </is>
      </c>
      <c r="E487" s="75" t="n">
        <v>47</v>
      </c>
      <c r="F487" s="76" t="n">
        <v>1.02</v>
      </c>
      <c r="G487" s="75" t="n">
        <v>373.5</v>
      </c>
      <c r="H487" s="77">
        <f>IF(I487="","",G487/100*F487*E487)</f>
        <v/>
      </c>
      <c r="I487" s="3">
        <f>IF(OR(G487=".",F487=".",E487="."),"",E487)</f>
        <v/>
      </c>
      <c r="J487" s="3">
        <f>IF(I487="","",F487*I487)</f>
        <v/>
      </c>
      <c r="K487" s="3">
        <f>IF(C487="LIG",1,0)</f>
        <v/>
      </c>
    </row>
    <row r="488" customFormat="1" s="3">
      <c r="A488" s="35" t="n">
        <v>2018</v>
      </c>
      <c r="B488" s="35" t="n">
        <v>1417</v>
      </c>
      <c r="C488" s="36" t="inlineStr">
        <is>
          <t>NG</t>
        </is>
      </c>
      <c r="D488" s="36" t="inlineStr">
        <is>
          <t>Natural Gas</t>
        </is>
      </c>
      <c r="E488" s="75" t="n">
        <v>81</v>
      </c>
      <c r="F488" s="76" t="n">
        <v>1.02</v>
      </c>
      <c r="G488" s="75" t="n">
        <v>355.5</v>
      </c>
      <c r="H488" s="77">
        <f>IF(I488="","",G488/100*F488*E488)</f>
        <v/>
      </c>
      <c r="I488" s="3">
        <f>IF(OR(G488=".",F488=".",E488="."),"",E488)</f>
        <v/>
      </c>
      <c r="J488" s="3">
        <f>IF(I488="","",F488*I488)</f>
        <v/>
      </c>
      <c r="K488" s="3">
        <f>IF(C488="LIG",1,0)</f>
        <v/>
      </c>
    </row>
    <row r="489" customFormat="1" s="3">
      <c r="A489" s="35" t="n">
        <v>2018</v>
      </c>
      <c r="B489" s="35" t="n">
        <v>1417</v>
      </c>
      <c r="C489" s="36" t="inlineStr">
        <is>
          <t>NG</t>
        </is>
      </c>
      <c r="D489" s="36" t="inlineStr">
        <is>
          <t>Natural Gas</t>
        </is>
      </c>
      <c r="E489" s="75" t="n">
        <v>164</v>
      </c>
      <c r="F489" s="76" t="n">
        <v>1.02</v>
      </c>
      <c r="G489" s="75" t="n">
        <v>328.8</v>
      </c>
      <c r="H489" s="77">
        <f>IF(I489="","",G489/100*F489*E489)</f>
        <v/>
      </c>
      <c r="I489" s="3">
        <f>IF(OR(G489=".",F489=".",E489="."),"",E489)</f>
        <v/>
      </c>
      <c r="J489" s="3">
        <f>IF(I489="","",F489*I489)</f>
        <v/>
      </c>
      <c r="K489" s="3">
        <f>IF(C489="LIG",1,0)</f>
        <v/>
      </c>
    </row>
    <row r="490" customFormat="1" s="3">
      <c r="A490" s="35" t="n">
        <v>2018</v>
      </c>
      <c r="B490" s="35" t="n">
        <v>1417</v>
      </c>
      <c r="C490" s="36" t="inlineStr">
        <is>
          <t>NG</t>
        </is>
      </c>
      <c r="D490" s="36" t="inlineStr">
        <is>
          <t>Natural Gas</t>
        </is>
      </c>
      <c r="E490" s="75" t="n">
        <v>264</v>
      </c>
      <c r="F490" s="76" t="n">
        <v>1.01</v>
      </c>
      <c r="G490" s="75" t="n">
        <v>705.9</v>
      </c>
      <c r="H490" s="77">
        <f>IF(I490="","",G490/100*F490*E490)</f>
        <v/>
      </c>
      <c r="I490" s="3">
        <f>IF(OR(G490=".",F490=".",E490="."),"",E490)</f>
        <v/>
      </c>
      <c r="J490" s="3">
        <f>IF(I490="","",F490*I490)</f>
        <v/>
      </c>
      <c r="K490" s="3">
        <f>IF(C490="LIG",1,0)</f>
        <v/>
      </c>
    </row>
    <row r="491" customFormat="1" s="3">
      <c r="A491" s="35" t="n">
        <v>2018</v>
      </c>
      <c r="B491" s="35" t="n">
        <v>1464</v>
      </c>
      <c r="C491" s="36" t="inlineStr">
        <is>
          <t>NG</t>
        </is>
      </c>
      <c r="D491" s="36" t="inlineStr">
        <is>
          <t>Natural Gas</t>
        </is>
      </c>
      <c r="E491" s="75" t="n">
        <v>146382</v>
      </c>
      <c r="F491" s="76" t="n">
        <v>1.04</v>
      </c>
      <c r="G491" s="75" t="inlineStr">
        <is>
          <t>.</t>
        </is>
      </c>
      <c r="H491" s="77">
        <f>IF(I491="","",G491/100*F491*E491)</f>
        <v/>
      </c>
      <c r="I491" s="3">
        <f>IF(OR(G491=".",F491=".",E491="."),"",E491)</f>
        <v/>
      </c>
      <c r="J491" s="3">
        <f>IF(I491="","",F491*I491)</f>
        <v/>
      </c>
      <c r="K491" s="3">
        <f>IF(C491="LIG",1,0)</f>
        <v/>
      </c>
    </row>
    <row r="492" customFormat="1" s="3">
      <c r="A492" s="35" t="n">
        <v>2018</v>
      </c>
      <c r="B492" s="35" t="n">
        <v>1507</v>
      </c>
      <c r="C492" s="36" t="inlineStr">
        <is>
          <t>DFO</t>
        </is>
      </c>
      <c r="D492" s="36" t="inlineStr">
        <is>
          <t>Petroleum</t>
        </is>
      </c>
      <c r="E492" s="75" t="n">
        <v>1058</v>
      </c>
      <c r="F492" s="76" t="n">
        <v>5.76</v>
      </c>
      <c r="G492" s="75" t="inlineStr">
        <is>
          <t>.</t>
        </is>
      </c>
      <c r="H492" s="77">
        <f>IF(I492="","",G492/100*F492*E492)</f>
        <v/>
      </c>
      <c r="I492" s="3">
        <f>IF(OR(G492=".",F492=".",E492="."),"",E492)</f>
        <v/>
      </c>
      <c r="J492" s="3">
        <f>IF(I492="","",F492*I492)</f>
        <v/>
      </c>
      <c r="K492" s="3">
        <f>IF(C492="LIG",1,0)</f>
        <v/>
      </c>
    </row>
    <row r="493" customFormat="1" s="3">
      <c r="A493" s="35" t="n">
        <v>2018</v>
      </c>
      <c r="B493" s="35" t="n">
        <v>1507</v>
      </c>
      <c r="C493" s="36" t="inlineStr">
        <is>
          <t>RFO</t>
        </is>
      </c>
      <c r="D493" s="36" t="inlineStr">
        <is>
          <t>Petroleum</t>
        </is>
      </c>
      <c r="E493" s="75" t="n">
        <v>243426</v>
      </c>
      <c r="F493" s="76" t="n">
        <v>6.249</v>
      </c>
      <c r="G493" s="75" t="inlineStr">
        <is>
          <t>.</t>
        </is>
      </c>
      <c r="H493" s="77">
        <f>IF(I493="","",G493/100*F493*E493)</f>
        <v/>
      </c>
      <c r="I493" s="3">
        <f>IF(OR(G493=".",F493=".",E493="."),"",E493)</f>
        <v/>
      </c>
      <c r="J493" s="3">
        <f>IF(I493="","",F493*I493)</f>
        <v/>
      </c>
      <c r="K493" s="3">
        <f>IF(C493="LIG",1,0)</f>
        <v/>
      </c>
    </row>
    <row r="494" customFormat="1" s="3">
      <c r="A494" s="35" t="n">
        <v>2018</v>
      </c>
      <c r="B494" s="35" t="n">
        <v>1552</v>
      </c>
      <c r="C494" s="36" t="inlineStr">
        <is>
          <t>DFO</t>
        </is>
      </c>
      <c r="D494" s="36" t="inlineStr">
        <is>
          <t>Petroleum</t>
        </is>
      </c>
      <c r="E494" s="75" t="n">
        <v>905</v>
      </c>
      <c r="F494" s="76" t="n">
        <v>5.83</v>
      </c>
      <c r="G494" s="75" t="inlineStr">
        <is>
          <t>.</t>
        </is>
      </c>
      <c r="H494" s="77">
        <f>IF(I494="","",G494/100*F494*E494)</f>
        <v/>
      </c>
      <c r="I494" s="3">
        <f>IF(OR(G494=".",F494=".",E494="."),"",E494)</f>
        <v/>
      </c>
      <c r="J494" s="3">
        <f>IF(I494="","",F494*I494)</f>
        <v/>
      </c>
      <c r="K494" s="3">
        <f>IF(C494="LIG",1,0)</f>
        <v/>
      </c>
    </row>
    <row r="495" customFormat="1" s="3">
      <c r="A495" s="35" t="n">
        <v>2018</v>
      </c>
      <c r="B495" s="35" t="n">
        <v>1552</v>
      </c>
      <c r="C495" s="36" t="inlineStr">
        <is>
          <t>SUB</t>
        </is>
      </c>
      <c r="D495" s="36" t="inlineStr">
        <is>
          <t>Coal</t>
        </is>
      </c>
      <c r="E495" s="75" t="n">
        <v>28320</v>
      </c>
      <c r="F495" s="76" t="n">
        <v>18</v>
      </c>
      <c r="G495" s="75" t="inlineStr">
        <is>
          <t>.</t>
        </is>
      </c>
      <c r="H495" s="77">
        <f>IF(I495="","",G495/100*F495*E495)</f>
        <v/>
      </c>
      <c r="I495" s="3">
        <f>IF(OR(G495=".",F495=".",E495="."),"",E495)</f>
        <v/>
      </c>
      <c r="J495" s="3">
        <f>IF(I495="","",F495*I495)</f>
        <v/>
      </c>
      <c r="K495" s="3">
        <f>IF(C495="LIG",1,0)</f>
        <v/>
      </c>
    </row>
    <row r="496" customFormat="1" s="3">
      <c r="A496" s="35" t="n">
        <v>2018</v>
      </c>
      <c r="B496" s="35" t="n">
        <v>1552</v>
      </c>
      <c r="C496" s="36" t="inlineStr">
        <is>
          <t>DFO</t>
        </is>
      </c>
      <c r="D496" s="36" t="inlineStr">
        <is>
          <t>Petroleum</t>
        </is>
      </c>
      <c r="E496" s="75" t="n">
        <v>1085</v>
      </c>
      <c r="F496" s="76" t="n">
        <v>5.83</v>
      </c>
      <c r="G496" s="75" t="inlineStr">
        <is>
          <t>.</t>
        </is>
      </c>
      <c r="H496" s="77">
        <f>IF(I496="","",G496/100*F496*E496)</f>
        <v/>
      </c>
      <c r="I496" s="3">
        <f>IF(OR(G496=".",F496=".",E496="."),"",E496)</f>
        <v/>
      </c>
      <c r="J496" s="3">
        <f>IF(I496="","",F496*I496)</f>
        <v/>
      </c>
      <c r="K496" s="3">
        <f>IF(C496="LIG",1,0)</f>
        <v/>
      </c>
    </row>
    <row r="497" customFormat="1" s="3">
      <c r="A497" s="35" t="n">
        <v>2018</v>
      </c>
      <c r="B497" s="35" t="n">
        <v>1552</v>
      </c>
      <c r="C497" s="36" t="inlineStr">
        <is>
          <t>NG</t>
        </is>
      </c>
      <c r="D497" s="36" t="inlineStr">
        <is>
          <t>Natural Gas</t>
        </is>
      </c>
      <c r="E497" s="75" t="n">
        <v>7878</v>
      </c>
      <c r="F497" s="76" t="n">
        <v>1.11</v>
      </c>
      <c r="G497" s="75" t="inlineStr">
        <is>
          <t>.</t>
        </is>
      </c>
      <c r="H497" s="77">
        <f>IF(I497="","",G497/100*F497*E497)</f>
        <v/>
      </c>
      <c r="I497" s="3">
        <f>IF(OR(G497=".",F497=".",E497="."),"",E497)</f>
        <v/>
      </c>
      <c r="J497" s="3">
        <f>IF(I497="","",F497*I497)</f>
        <v/>
      </c>
      <c r="K497" s="3">
        <f>IF(C497="LIG",1,0)</f>
        <v/>
      </c>
    </row>
    <row r="498" customFormat="1" s="3">
      <c r="A498" s="35" t="n">
        <v>2018</v>
      </c>
      <c r="B498" s="35" t="n">
        <v>1554</v>
      </c>
      <c r="C498" s="36" t="inlineStr">
        <is>
          <t>DFO</t>
        </is>
      </c>
      <c r="D498" s="36" t="inlineStr">
        <is>
          <t>Petroleum</t>
        </is>
      </c>
      <c r="E498" s="75" t="n">
        <v>3530</v>
      </c>
      <c r="F498" s="76" t="n">
        <v>5.8</v>
      </c>
      <c r="G498" s="75" t="inlineStr">
        <is>
          <t>.</t>
        </is>
      </c>
      <c r="H498" s="77">
        <f>IF(I498="","",G498/100*F498*E498)</f>
        <v/>
      </c>
      <c r="I498" s="3">
        <f>IF(OR(G498=".",F498=".",E498="."),"",E498)</f>
        <v/>
      </c>
      <c r="J498" s="3">
        <f>IF(I498="","",F498*I498)</f>
        <v/>
      </c>
      <c r="K498" s="3">
        <f>IF(C498="LIG",1,0)</f>
        <v/>
      </c>
    </row>
    <row r="499" customFormat="1" s="3">
      <c r="A499" s="35" t="n">
        <v>2018</v>
      </c>
      <c r="B499" s="35" t="n">
        <v>1554</v>
      </c>
      <c r="C499" s="36" t="inlineStr">
        <is>
          <t>NG</t>
        </is>
      </c>
      <c r="D499" s="36" t="inlineStr">
        <is>
          <t>Natural Gas</t>
        </is>
      </c>
      <c r="E499" s="75" t="n">
        <v>98948</v>
      </c>
      <c r="F499" s="76" t="n">
        <v>1.11</v>
      </c>
      <c r="G499" s="75" t="inlineStr">
        <is>
          <t>.</t>
        </is>
      </c>
      <c r="H499" s="77">
        <f>IF(I499="","",G499/100*F499*E499)</f>
        <v/>
      </c>
      <c r="I499" s="3">
        <f>IF(OR(G499=".",F499=".",E499="."),"",E499)</f>
        <v/>
      </c>
      <c r="J499" s="3">
        <f>IF(I499="","",F499*I499)</f>
        <v/>
      </c>
      <c r="K499" s="3">
        <f>IF(C499="LIG",1,0)</f>
        <v/>
      </c>
    </row>
    <row r="500" customFormat="1" s="3">
      <c r="A500" s="35" t="n">
        <v>2018</v>
      </c>
      <c r="B500" s="35" t="n">
        <v>1554</v>
      </c>
      <c r="C500" s="36" t="inlineStr">
        <is>
          <t>RFO</t>
        </is>
      </c>
      <c r="D500" s="36" t="inlineStr">
        <is>
          <t>Petroleum</t>
        </is>
      </c>
      <c r="E500" s="75" t="n">
        <v>71788</v>
      </c>
      <c r="F500" s="76" t="n">
        <v>6.28</v>
      </c>
      <c r="G500" s="75" t="inlineStr">
        <is>
          <t>.</t>
        </is>
      </c>
      <c r="H500" s="77">
        <f>IF(I500="","",G500/100*F500*E500)</f>
        <v/>
      </c>
      <c r="I500" s="3">
        <f>IF(OR(G500=".",F500=".",E500="."),"",E500)</f>
        <v/>
      </c>
      <c r="J500" s="3">
        <f>IF(I500="","",F500*I500)</f>
        <v/>
      </c>
      <c r="K500" s="3">
        <f>IF(C500="LIG",1,0)</f>
        <v/>
      </c>
    </row>
    <row r="501" customFormat="1" s="3">
      <c r="A501" s="35" t="n">
        <v>2018</v>
      </c>
      <c r="B501" s="35" t="n">
        <v>1556</v>
      </c>
      <c r="C501" s="36" t="inlineStr">
        <is>
          <t>DFO</t>
        </is>
      </c>
      <c r="D501" s="36" t="inlineStr">
        <is>
          <t>Petroleum</t>
        </is>
      </c>
      <c r="E501" s="75" t="n">
        <v>53699</v>
      </c>
      <c r="F501" s="76" t="n">
        <v>5.81</v>
      </c>
      <c r="G501" s="75" t="inlineStr">
        <is>
          <t>.</t>
        </is>
      </c>
      <c r="H501" s="77">
        <f>IF(I501="","",G501/100*F501*E501)</f>
        <v/>
      </c>
      <c r="I501" s="3">
        <f>IF(OR(G501=".",F501=".",E501="."),"",E501)</f>
        <v/>
      </c>
      <c r="J501" s="3">
        <f>IF(I501="","",F501*I501)</f>
        <v/>
      </c>
      <c r="K501" s="3">
        <f>IF(C501="LIG",1,0)</f>
        <v/>
      </c>
    </row>
    <row r="502" customFormat="1" s="3">
      <c r="A502" s="35" t="n">
        <v>2018</v>
      </c>
      <c r="B502" s="35" t="n">
        <v>1556</v>
      </c>
      <c r="C502" s="36" t="inlineStr">
        <is>
          <t>NG</t>
        </is>
      </c>
      <c r="D502" s="36" t="inlineStr">
        <is>
          <t>Natural Gas</t>
        </is>
      </c>
      <c r="E502" s="75" t="n">
        <v>9630</v>
      </c>
      <c r="F502" s="76" t="n">
        <v>1.11</v>
      </c>
      <c r="G502" s="75" t="inlineStr">
        <is>
          <t>.</t>
        </is>
      </c>
      <c r="H502" s="77">
        <f>IF(I502="","",G502/100*F502*E502)</f>
        <v/>
      </c>
      <c r="I502" s="3">
        <f>IF(OR(G502=".",F502=".",E502="."),"",E502)</f>
        <v/>
      </c>
      <c r="J502" s="3">
        <f>IF(I502="","",F502*I502)</f>
        <v/>
      </c>
      <c r="K502" s="3">
        <f>IF(C502="LIG",1,0)</f>
        <v/>
      </c>
    </row>
    <row r="503" customFormat="1" s="3">
      <c r="A503" s="35" t="n">
        <v>2018</v>
      </c>
      <c r="B503" s="35" t="n">
        <v>1571</v>
      </c>
      <c r="C503" s="36" t="inlineStr">
        <is>
          <t>DFO</t>
        </is>
      </c>
      <c r="D503" s="36" t="inlineStr">
        <is>
          <t>Petroleum</t>
        </is>
      </c>
      <c r="E503" s="75" t="n">
        <v>6051</v>
      </c>
      <c r="F503" s="76" t="n">
        <v>5.825</v>
      </c>
      <c r="G503" s="75" t="inlineStr">
        <is>
          <t>.</t>
        </is>
      </c>
      <c r="H503" s="77">
        <f>IF(I503="","",G503/100*F503*E503)</f>
        <v/>
      </c>
      <c r="I503" s="3">
        <f>IF(OR(G503=".",F503=".",E503="."),"",E503)</f>
        <v/>
      </c>
      <c r="J503" s="3">
        <f>IF(I503="","",F503*I503)</f>
        <v/>
      </c>
      <c r="K503" s="3">
        <f>IF(C503="LIG",1,0)</f>
        <v/>
      </c>
    </row>
    <row r="504" customFormat="1" s="3">
      <c r="A504" s="35" t="n">
        <v>2018</v>
      </c>
      <c r="B504" s="35" t="n">
        <v>1571</v>
      </c>
      <c r="C504" s="36" t="inlineStr">
        <is>
          <t>DFO</t>
        </is>
      </c>
      <c r="D504" s="36" t="inlineStr">
        <is>
          <t>Petroleum</t>
        </is>
      </c>
      <c r="E504" s="75" t="n">
        <v>8841</v>
      </c>
      <c r="F504" s="76" t="n">
        <v>5.825</v>
      </c>
      <c r="G504" s="75" t="inlineStr">
        <is>
          <t>.</t>
        </is>
      </c>
      <c r="H504" s="77">
        <f>IF(I504="","",G504/100*F504*E504)</f>
        <v/>
      </c>
      <c r="I504" s="3">
        <f>IF(OR(G504=".",F504=".",E504="."),"",E504)</f>
        <v/>
      </c>
      <c r="J504" s="3">
        <f>IF(I504="","",F504*I504)</f>
        <v/>
      </c>
      <c r="K504" s="3">
        <f>IF(C504="LIG",1,0)</f>
        <v/>
      </c>
    </row>
    <row r="505" customFormat="1" s="3">
      <c r="A505" s="35" t="n">
        <v>2018</v>
      </c>
      <c r="B505" s="35" t="n">
        <v>1571</v>
      </c>
      <c r="C505" s="36" t="inlineStr">
        <is>
          <t>NG</t>
        </is>
      </c>
      <c r="D505" s="36" t="inlineStr">
        <is>
          <t>Natural Gas</t>
        </is>
      </c>
      <c r="E505" s="75" t="n">
        <v>6390</v>
      </c>
      <c r="F505" s="76" t="n">
        <v>1.03</v>
      </c>
      <c r="G505" s="75" t="inlineStr">
        <is>
          <t>.</t>
        </is>
      </c>
      <c r="H505" s="77">
        <f>IF(I505="","",G505/100*F505*E505)</f>
        <v/>
      </c>
      <c r="I505" s="3">
        <f>IF(OR(G505=".",F505=".",E505="."),"",E505)</f>
        <v/>
      </c>
      <c r="J505" s="3">
        <f>IF(I505="","",F505*I505)</f>
        <v/>
      </c>
      <c r="K505" s="3">
        <f>IF(C505="LIG",1,0)</f>
        <v/>
      </c>
    </row>
    <row r="506" customFormat="1" s="3">
      <c r="A506" s="35" t="n">
        <v>2018</v>
      </c>
      <c r="B506" s="35" t="n">
        <v>1572</v>
      </c>
      <c r="C506" s="36" t="inlineStr">
        <is>
          <t>BIT</t>
        </is>
      </c>
      <c r="D506" s="36" t="inlineStr">
        <is>
          <t>Coal</t>
        </is>
      </c>
      <c r="E506" s="75" t="n">
        <v>9301</v>
      </c>
      <c r="F506" s="76" t="n">
        <v>26.04</v>
      </c>
      <c r="G506" s="75" t="inlineStr">
        <is>
          <t>.</t>
        </is>
      </c>
      <c r="H506" s="77">
        <f>IF(I506="","",G506/100*F506*E506)</f>
        <v/>
      </c>
      <c r="I506" s="3">
        <f>IF(OR(G506=".",F506=".",E506="."),"",E506)</f>
        <v/>
      </c>
      <c r="J506" s="3">
        <f>IF(I506="","",F506*I506)</f>
        <v/>
      </c>
      <c r="K506" s="3">
        <f>IF(C506="LIG",1,0)</f>
        <v/>
      </c>
    </row>
    <row r="507" customFormat="1" s="3">
      <c r="A507" s="35" t="n">
        <v>2018</v>
      </c>
      <c r="B507" s="35" t="n">
        <v>1572</v>
      </c>
      <c r="C507" s="36" t="inlineStr">
        <is>
          <t>DFO</t>
        </is>
      </c>
      <c r="D507" s="36" t="inlineStr">
        <is>
          <t>Petroleum</t>
        </is>
      </c>
      <c r="E507" s="75" t="n">
        <v>10194</v>
      </c>
      <c r="F507" s="76" t="n">
        <v>5.825</v>
      </c>
      <c r="G507" s="75" t="inlineStr">
        <is>
          <t>.</t>
        </is>
      </c>
      <c r="H507" s="77">
        <f>IF(I507="","",G507/100*F507*E507)</f>
        <v/>
      </c>
      <c r="I507" s="3">
        <f>IF(OR(G507=".",F507=".",E507="."),"",E507)</f>
        <v/>
      </c>
      <c r="J507" s="3">
        <f>IF(I507="","",F507*I507)</f>
        <v/>
      </c>
      <c r="K507" s="3">
        <f>IF(C507="LIG",1,0)</f>
        <v/>
      </c>
    </row>
    <row r="508" customFormat="1" s="3">
      <c r="A508" s="35" t="n">
        <v>2018</v>
      </c>
      <c r="B508" s="35" t="n">
        <v>1573</v>
      </c>
      <c r="C508" s="36" t="inlineStr">
        <is>
          <t>BIT</t>
        </is>
      </c>
      <c r="D508" s="36" t="inlineStr">
        <is>
          <t>Coal</t>
        </is>
      </c>
      <c r="E508" s="75" t="n">
        <v>87890</v>
      </c>
      <c r="F508" s="76" t="n">
        <v>25.99</v>
      </c>
      <c r="G508" s="75" t="inlineStr">
        <is>
          <t>.</t>
        </is>
      </c>
      <c r="H508" s="77">
        <f>IF(I508="","",G508/100*F508*E508)</f>
        <v/>
      </c>
      <c r="I508" s="3">
        <f>IF(OR(G508=".",F508=".",E508="."),"",E508)</f>
        <v/>
      </c>
      <c r="J508" s="3">
        <f>IF(I508="","",F508*I508)</f>
        <v/>
      </c>
      <c r="K508" s="3">
        <f>IF(C508="LIG",1,0)</f>
        <v/>
      </c>
    </row>
    <row r="509" customFormat="1" s="3">
      <c r="A509" s="35" t="n">
        <v>2018</v>
      </c>
      <c r="B509" s="35" t="n">
        <v>1573</v>
      </c>
      <c r="C509" s="36" t="inlineStr">
        <is>
          <t>BIT</t>
        </is>
      </c>
      <c r="D509" s="36" t="inlineStr">
        <is>
          <t>Coal</t>
        </is>
      </c>
      <c r="E509" s="75" t="n">
        <v>18020</v>
      </c>
      <c r="F509" s="76" t="n">
        <v>25.85</v>
      </c>
      <c r="G509" s="75" t="inlineStr">
        <is>
          <t>.</t>
        </is>
      </c>
      <c r="H509" s="77">
        <f>IF(I509="","",G509/100*F509*E509)</f>
        <v/>
      </c>
      <c r="I509" s="3">
        <f>IF(OR(G509=".",F509=".",E509="."),"",E509)</f>
        <v/>
      </c>
      <c r="J509" s="3">
        <f>IF(I509="","",F509*I509)</f>
        <v/>
      </c>
      <c r="K509" s="3">
        <f>IF(C509="LIG",1,0)</f>
        <v/>
      </c>
    </row>
    <row r="510" customFormat="1" s="3">
      <c r="A510" s="35" t="n">
        <v>2018</v>
      </c>
      <c r="B510" s="35" t="n">
        <v>1573</v>
      </c>
      <c r="C510" s="36" t="inlineStr">
        <is>
          <t>DFO</t>
        </is>
      </c>
      <c r="D510" s="36" t="inlineStr">
        <is>
          <t>Petroleum</t>
        </is>
      </c>
      <c r="E510" s="75" t="n">
        <v>40444</v>
      </c>
      <c r="F510" s="76" t="n">
        <v>5.825</v>
      </c>
      <c r="G510" s="75" t="inlineStr">
        <is>
          <t>.</t>
        </is>
      </c>
      <c r="H510" s="77">
        <f>IF(I510="","",G510/100*F510*E510)</f>
        <v/>
      </c>
      <c r="I510" s="3">
        <f>IF(OR(G510=".",F510=".",E510="."),"",E510)</f>
        <v/>
      </c>
      <c r="J510" s="3">
        <f>IF(I510="","",F510*I510)</f>
        <v/>
      </c>
      <c r="K510" s="3">
        <f>IF(C510="LIG",1,0)</f>
        <v/>
      </c>
    </row>
    <row r="511" customFormat="1" s="3">
      <c r="A511" s="35" t="n">
        <v>2018</v>
      </c>
      <c r="B511" s="35" t="n">
        <v>1588</v>
      </c>
      <c r="C511" s="36" t="inlineStr">
        <is>
          <t>NG</t>
        </is>
      </c>
      <c r="D511" s="36" t="inlineStr">
        <is>
          <t>Natural Gas</t>
        </is>
      </c>
      <c r="E511" s="75" t="n">
        <v>5040150</v>
      </c>
      <c r="F511" s="76" t="n">
        <v>1.041</v>
      </c>
      <c r="G511" s="75" t="inlineStr">
        <is>
          <t>.</t>
        </is>
      </c>
      <c r="H511" s="77">
        <f>IF(I511="","",G511/100*F511*E511)</f>
        <v/>
      </c>
      <c r="I511" s="3">
        <f>IF(OR(G511=".",F511=".",E511="."),"",E511)</f>
        <v/>
      </c>
      <c r="J511" s="3">
        <f>IF(I511="","",F511*I511)</f>
        <v/>
      </c>
      <c r="K511" s="3">
        <f>IF(C511="LIG",1,0)</f>
        <v/>
      </c>
    </row>
    <row r="512" customFormat="1" s="3">
      <c r="A512" s="35" t="n">
        <v>2018</v>
      </c>
      <c r="B512" s="35" t="n">
        <v>1588</v>
      </c>
      <c r="C512" s="36" t="inlineStr">
        <is>
          <t>DFO</t>
        </is>
      </c>
      <c r="D512" s="36" t="inlineStr">
        <is>
          <t>Petroleum</t>
        </is>
      </c>
      <c r="E512" s="75" t="n">
        <v>204</v>
      </c>
      <c r="F512" s="76" t="n">
        <v>5.813</v>
      </c>
      <c r="G512" s="75" t="inlineStr">
        <is>
          <t>.</t>
        </is>
      </c>
      <c r="H512" s="77">
        <f>IF(I512="","",G512/100*F512*E512)</f>
        <v/>
      </c>
      <c r="I512" s="3">
        <f>IF(OR(G512=".",F512=".",E512="."),"",E512)</f>
        <v/>
      </c>
      <c r="J512" s="3">
        <f>IF(I512="","",F512*I512)</f>
        <v/>
      </c>
      <c r="K512" s="3">
        <f>IF(C512="LIG",1,0)</f>
        <v/>
      </c>
    </row>
    <row r="513" customFormat="1" s="3">
      <c r="A513" s="35" t="n">
        <v>2018</v>
      </c>
      <c r="B513" s="35" t="n">
        <v>1588</v>
      </c>
      <c r="C513" s="36" t="inlineStr">
        <is>
          <t>NG</t>
        </is>
      </c>
      <c r="D513" s="36" t="inlineStr">
        <is>
          <t>Natural Gas</t>
        </is>
      </c>
      <c r="E513" s="75" t="n">
        <v>29161</v>
      </c>
      <c r="F513" s="76" t="n">
        <v>1.037</v>
      </c>
      <c r="G513" s="75" t="inlineStr">
        <is>
          <t>.</t>
        </is>
      </c>
      <c r="H513" s="77">
        <f>IF(I513="","",G513/100*F513*E513)</f>
        <v/>
      </c>
      <c r="I513" s="3">
        <f>IF(OR(G513=".",F513=".",E513="."),"",E513)</f>
        <v/>
      </c>
      <c r="J513" s="3">
        <f>IF(I513="","",F513*I513)</f>
        <v/>
      </c>
      <c r="K513" s="3">
        <f>IF(C513="LIG",1,0)</f>
        <v/>
      </c>
    </row>
    <row r="514" customFormat="1" s="3">
      <c r="A514" s="35" t="n">
        <v>2018</v>
      </c>
      <c r="B514" s="35" t="n">
        <v>1588</v>
      </c>
      <c r="C514" s="36" t="inlineStr">
        <is>
          <t>RFO</t>
        </is>
      </c>
      <c r="D514" s="36" t="inlineStr">
        <is>
          <t>Petroleum</t>
        </is>
      </c>
      <c r="E514" s="75" t="n">
        <v>144723</v>
      </c>
      <c r="F514" s="76" t="n">
        <v>6.3</v>
      </c>
      <c r="G514" s="75" t="inlineStr">
        <is>
          <t>.</t>
        </is>
      </c>
      <c r="H514" s="77">
        <f>IF(I514="","",G514/100*F514*E514)</f>
        <v/>
      </c>
      <c r="I514" s="3">
        <f>IF(OR(G514=".",F514=".",E514="."),"",E514)</f>
        <v/>
      </c>
      <c r="J514" s="3">
        <f>IF(I514="","",F514*I514)</f>
        <v/>
      </c>
      <c r="K514" s="3">
        <f>IF(C514="LIG",1,0)</f>
        <v/>
      </c>
    </row>
    <row r="515" customFormat="1" s="3">
      <c r="A515" s="35" t="n">
        <v>2018</v>
      </c>
      <c r="B515" s="35" t="n">
        <v>1588</v>
      </c>
      <c r="C515" s="36" t="inlineStr">
        <is>
          <t>RFO</t>
        </is>
      </c>
      <c r="D515" s="36" t="inlineStr">
        <is>
          <t>Petroleum</t>
        </is>
      </c>
      <c r="E515" s="75" t="n">
        <v>57042</v>
      </c>
      <c r="F515" s="76" t="n">
        <v>6.3</v>
      </c>
      <c r="G515" s="75" t="inlineStr">
        <is>
          <t>.</t>
        </is>
      </c>
      <c r="H515" s="77">
        <f>IF(I515="","",G515/100*F515*E515)</f>
        <v/>
      </c>
      <c r="I515" s="3">
        <f>IF(OR(G515=".",F515=".",E515="."),"",E515)</f>
        <v/>
      </c>
      <c r="J515" s="3">
        <f>IF(I515="","",F515*I515)</f>
        <v/>
      </c>
      <c r="K515" s="3">
        <f>IF(C515="LIG",1,0)</f>
        <v/>
      </c>
    </row>
    <row r="516" customFormat="1" s="3">
      <c r="A516" s="35" t="n">
        <v>2018</v>
      </c>
      <c r="B516" s="35" t="n">
        <v>1595</v>
      </c>
      <c r="C516" s="36" t="inlineStr">
        <is>
          <t>DFO</t>
        </is>
      </c>
      <c r="D516" s="36" t="inlineStr">
        <is>
          <t>Petroleum</t>
        </is>
      </c>
      <c r="E516" s="75" t="n">
        <v>28875</v>
      </c>
      <c r="F516" s="76" t="n">
        <v>5.8</v>
      </c>
      <c r="G516" s="75" t="inlineStr">
        <is>
          <t>.</t>
        </is>
      </c>
      <c r="H516" s="77">
        <f>IF(I516="","",G516/100*F516*E516)</f>
        <v/>
      </c>
      <c r="I516" s="3">
        <f>IF(OR(G516=".",F516=".",E516="."),"",E516)</f>
        <v/>
      </c>
      <c r="J516" s="3">
        <f>IF(I516="","",F516*I516)</f>
        <v/>
      </c>
      <c r="K516" s="3">
        <f>IF(C516="LIG",1,0)</f>
        <v/>
      </c>
    </row>
    <row r="517" customFormat="1" s="3">
      <c r="A517" s="35" t="n">
        <v>2018</v>
      </c>
      <c r="B517" s="35" t="n">
        <v>1595</v>
      </c>
      <c r="C517" s="36" t="inlineStr">
        <is>
          <t>NG</t>
        </is>
      </c>
      <c r="D517" s="36" t="inlineStr">
        <is>
          <t>Natural Gas</t>
        </is>
      </c>
      <c r="E517" s="75" t="n">
        <v>1088609</v>
      </c>
      <c r="F517" s="76" t="n">
        <v>1.03</v>
      </c>
      <c r="G517" s="75" t="inlineStr">
        <is>
          <t>.</t>
        </is>
      </c>
      <c r="H517" s="77">
        <f>IF(I517="","",G517/100*F517*E517)</f>
        <v/>
      </c>
      <c r="I517" s="3">
        <f>IF(OR(G517=".",F517=".",E517="."),"",E517)</f>
        <v/>
      </c>
      <c r="J517" s="3">
        <f>IF(I517="","",F517*I517)</f>
        <v/>
      </c>
      <c r="K517" s="3">
        <f>IF(C517="LIG",1,0)</f>
        <v/>
      </c>
    </row>
    <row r="518" customFormat="1" s="3">
      <c r="A518" s="35" t="n">
        <v>2018</v>
      </c>
      <c r="B518" s="35" t="n">
        <v>1599</v>
      </c>
      <c r="C518" s="36" t="inlineStr">
        <is>
          <t>DFO</t>
        </is>
      </c>
      <c r="D518" s="36" t="inlineStr">
        <is>
          <t>Petroleum</t>
        </is>
      </c>
      <c r="E518" s="75" t="n">
        <v>179</v>
      </c>
      <c r="F518" s="76" t="n">
        <v>5.825</v>
      </c>
      <c r="G518" s="75" t="inlineStr">
        <is>
          <t>.</t>
        </is>
      </c>
      <c r="H518" s="77">
        <f>IF(I518="","",G518/100*F518*E518)</f>
        <v/>
      </c>
      <c r="I518" s="3">
        <f>IF(OR(G518=".",F518=".",E518="."),"",E518)</f>
        <v/>
      </c>
      <c r="J518" s="3">
        <f>IF(I518="","",F518*I518)</f>
        <v/>
      </c>
      <c r="K518" s="3">
        <f>IF(C518="LIG",1,0)</f>
        <v/>
      </c>
    </row>
    <row r="519" customFormat="1" s="3">
      <c r="A519" s="35" t="n">
        <v>2018</v>
      </c>
      <c r="B519" s="35" t="n">
        <v>1599</v>
      </c>
      <c r="C519" s="36" t="inlineStr">
        <is>
          <t>NG</t>
        </is>
      </c>
      <c r="D519" s="36" t="inlineStr">
        <is>
          <t>Natural Gas</t>
        </is>
      </c>
      <c r="E519" s="75" t="n">
        <v>3806</v>
      </c>
      <c r="F519" s="76" t="n">
        <v>1.03</v>
      </c>
      <c r="G519" s="75" t="inlineStr">
        <is>
          <t>.</t>
        </is>
      </c>
      <c r="H519" s="77">
        <f>IF(I519="","",G519/100*F519*E519)</f>
        <v/>
      </c>
      <c r="I519" s="3">
        <f>IF(OR(G519=".",F519=".",E519="."),"",E519)</f>
        <v/>
      </c>
      <c r="J519" s="3">
        <f>IF(I519="","",F519*I519)</f>
        <v/>
      </c>
      <c r="K519" s="3">
        <f>IF(C519="LIG",1,0)</f>
        <v/>
      </c>
    </row>
    <row r="520" customFormat="1" s="3">
      <c r="A520" s="35" t="n">
        <v>2018</v>
      </c>
      <c r="B520" s="35" t="n">
        <v>1642</v>
      </c>
      <c r="C520" s="36" t="inlineStr">
        <is>
          <t>DFO</t>
        </is>
      </c>
      <c r="D520" s="36" t="inlineStr">
        <is>
          <t>Petroleum</t>
        </is>
      </c>
      <c r="E520" s="75" t="n">
        <v>3137</v>
      </c>
      <c r="F520" s="76" t="n">
        <v>5.6</v>
      </c>
      <c r="G520" s="75" t="inlineStr">
        <is>
          <t>.</t>
        </is>
      </c>
      <c r="H520" s="77">
        <f>IF(I520="","",G520/100*F520*E520)</f>
        <v/>
      </c>
      <c r="I520" s="3">
        <f>IF(OR(G520=".",F520=".",E520="."),"",E520)</f>
        <v/>
      </c>
      <c r="J520" s="3">
        <f>IF(I520="","",F520*I520)</f>
        <v/>
      </c>
      <c r="K520" s="3">
        <f>IF(C520="LIG",1,0)</f>
        <v/>
      </c>
    </row>
    <row r="521" customFormat="1" s="3">
      <c r="A521" s="35" t="n">
        <v>2018</v>
      </c>
      <c r="B521" s="35" t="n">
        <v>1642</v>
      </c>
      <c r="C521" s="36" t="inlineStr">
        <is>
          <t>NG</t>
        </is>
      </c>
      <c r="D521" s="36" t="inlineStr">
        <is>
          <t>Natural Gas</t>
        </is>
      </c>
      <c r="E521" s="75" t="n">
        <v>11216</v>
      </c>
      <c r="F521" s="76" t="n">
        <v>1.032</v>
      </c>
      <c r="G521" s="75" t="inlineStr">
        <is>
          <t>.</t>
        </is>
      </c>
      <c r="H521" s="77">
        <f>IF(I521="","",G521/100*F521*E521)</f>
        <v/>
      </c>
      <c r="I521" s="3">
        <f>IF(OR(G521=".",F521=".",E521="."),"",E521)</f>
        <v/>
      </c>
      <c r="J521" s="3">
        <f>IF(I521="","",F521*I521)</f>
        <v/>
      </c>
      <c r="K521" s="3">
        <f>IF(C521="LIG",1,0)</f>
        <v/>
      </c>
    </row>
    <row r="522" customFormat="1" s="3">
      <c r="A522" s="35" t="n">
        <v>2018</v>
      </c>
      <c r="B522" s="35" t="n">
        <v>1660</v>
      </c>
      <c r="C522" s="36" t="inlineStr">
        <is>
          <t>DFO</t>
        </is>
      </c>
      <c r="D522" s="36" t="inlineStr">
        <is>
          <t>Petroleum</t>
        </is>
      </c>
      <c r="E522" s="75" t="n">
        <v>10126</v>
      </c>
      <c r="F522" s="76" t="n">
        <v>5.8</v>
      </c>
      <c r="G522" s="75" t="n">
        <v>1581.2</v>
      </c>
      <c r="H522" s="77">
        <f>IF(I522="","",G522/100*F522*E522)</f>
        <v/>
      </c>
      <c r="I522" s="3">
        <f>IF(OR(G522=".",F522=".",E522="."),"",E522)</f>
        <v/>
      </c>
      <c r="J522" s="3">
        <f>IF(I522="","",F522*I522)</f>
        <v/>
      </c>
      <c r="K522" s="3">
        <f>IF(C522="LIG",1,0)</f>
        <v/>
      </c>
    </row>
    <row r="523" customFormat="1" s="3">
      <c r="A523" s="35" t="n">
        <v>2018</v>
      </c>
      <c r="B523" s="35" t="n">
        <v>1660</v>
      </c>
      <c r="C523" s="36" t="inlineStr">
        <is>
          <t>NG</t>
        </is>
      </c>
      <c r="D523" s="36" t="inlineStr">
        <is>
          <t>Natural Gas</t>
        </is>
      </c>
      <c r="E523" s="75" t="n">
        <v>28219</v>
      </c>
      <c r="F523" s="76" t="n">
        <v>1.035</v>
      </c>
      <c r="G523" s="75" t="n">
        <v>1551.3</v>
      </c>
      <c r="H523" s="77">
        <f>IF(I523="","",G523/100*F523*E523)</f>
        <v/>
      </c>
      <c r="I523" s="3">
        <f>IF(OR(G523=".",F523=".",E523="."),"",E523)</f>
        <v/>
      </c>
      <c r="J523" s="3">
        <f>IF(I523="","",F523*I523)</f>
        <v/>
      </c>
      <c r="K523" s="3">
        <f>IF(C523="LIG",1,0)</f>
        <v/>
      </c>
    </row>
    <row r="524" customFormat="1" s="3">
      <c r="A524" s="35" t="n">
        <v>2018</v>
      </c>
      <c r="B524" s="35" t="n">
        <v>1702</v>
      </c>
      <c r="C524" s="36" t="inlineStr">
        <is>
          <t>SUB</t>
        </is>
      </c>
      <c r="D524" s="36" t="inlineStr">
        <is>
          <t>Coal</t>
        </is>
      </c>
      <c r="E524" s="75" t="n">
        <v>31668</v>
      </c>
      <c r="F524" s="76" t="n">
        <v>18.151</v>
      </c>
      <c r="G524" s="75" t="n">
        <v>229.1</v>
      </c>
      <c r="H524" s="77">
        <f>IF(I524="","",G524/100*F524*E524)</f>
        <v/>
      </c>
      <c r="I524" s="3">
        <f>IF(OR(G524=".",F524=".",E524="."),"",E524)</f>
        <v/>
      </c>
      <c r="J524" s="3">
        <f>IF(I524="","",F524*I524)</f>
        <v/>
      </c>
      <c r="K524" s="3">
        <f>IF(C524="LIG",1,0)</f>
        <v/>
      </c>
    </row>
    <row r="525" customFormat="1" s="3">
      <c r="A525" s="35" t="n">
        <v>2018</v>
      </c>
      <c r="B525" s="35" t="n">
        <v>1702</v>
      </c>
      <c r="C525" s="36" t="inlineStr">
        <is>
          <t>NG</t>
        </is>
      </c>
      <c r="D525" s="36" t="inlineStr">
        <is>
          <t>Natural Gas</t>
        </is>
      </c>
      <c r="E525" s="75" t="n">
        <v>46409</v>
      </c>
      <c r="F525" s="76" t="n">
        <v>1.031</v>
      </c>
      <c r="G525" s="75" t="n">
        <v>1088.4</v>
      </c>
      <c r="H525" s="77">
        <f>IF(I525="","",G525/100*F525*E525)</f>
        <v/>
      </c>
      <c r="I525" s="3">
        <f>IF(OR(G525=".",F525=".",E525="."),"",E525)</f>
        <v/>
      </c>
      <c r="J525" s="3">
        <f>IF(I525="","",F525*I525)</f>
        <v/>
      </c>
      <c r="K525" s="3">
        <f>IF(C525="LIG",1,0)</f>
        <v/>
      </c>
    </row>
    <row r="526" customFormat="1" s="3">
      <c r="A526" s="35" t="n">
        <v>2018</v>
      </c>
      <c r="B526" s="35" t="n">
        <v>1702</v>
      </c>
      <c r="C526" s="36" t="inlineStr">
        <is>
          <t>BIT</t>
        </is>
      </c>
      <c r="D526" s="36" t="inlineStr">
        <is>
          <t>Coal</t>
        </is>
      </c>
      <c r="E526" s="75" t="n">
        <v>221</v>
      </c>
      <c r="F526" s="76" t="n">
        <v>22.604</v>
      </c>
      <c r="G526" s="75" t="n">
        <v>309.7</v>
      </c>
      <c r="H526" s="77">
        <f>IF(I526="","",G526/100*F526*E526)</f>
        <v/>
      </c>
      <c r="I526" s="3">
        <f>IF(OR(G526=".",F526=".",E526="."),"",E526)</f>
        <v/>
      </c>
      <c r="J526" s="3">
        <f>IF(I526="","",F526*I526)</f>
        <v/>
      </c>
      <c r="K526" s="3">
        <f>IF(C526="LIG",1,0)</f>
        <v/>
      </c>
    </row>
    <row r="527" customFormat="1" s="3">
      <c r="A527" s="35" t="n">
        <v>2018</v>
      </c>
      <c r="B527" s="35" t="n">
        <v>1702</v>
      </c>
      <c r="C527" s="36" t="inlineStr">
        <is>
          <t>DFO</t>
        </is>
      </c>
      <c r="D527" s="36" t="inlineStr">
        <is>
          <t>Petroleum</t>
        </is>
      </c>
      <c r="E527" s="75" t="n">
        <v>879</v>
      </c>
      <c r="F527" s="76" t="n">
        <v>5.796</v>
      </c>
      <c r="G527" s="75" t="n">
        <v>1697.7</v>
      </c>
      <c r="H527" s="77">
        <f>IF(I527="","",G527/100*F527*E527)</f>
        <v/>
      </c>
      <c r="I527" s="3">
        <f>IF(OR(G527=".",F527=".",E527="."),"",E527)</f>
        <v/>
      </c>
      <c r="J527" s="3">
        <f>IF(I527="","",F527*I527)</f>
        <v/>
      </c>
      <c r="K527" s="3">
        <f>IF(C527="LIG",1,0)</f>
        <v/>
      </c>
    </row>
    <row r="528" customFormat="1" s="3">
      <c r="A528" s="35" t="n">
        <v>2018</v>
      </c>
      <c r="B528" s="35" t="n">
        <v>1710</v>
      </c>
      <c r="C528" s="36" t="inlineStr">
        <is>
          <t>SUB</t>
        </is>
      </c>
      <c r="D528" s="36" t="inlineStr">
        <is>
          <t>Coal</t>
        </is>
      </c>
      <c r="E528" s="75" t="n">
        <v>15935</v>
      </c>
      <c r="F528" s="76" t="n">
        <v>18.18</v>
      </c>
      <c r="G528" s="75" t="n">
        <v>256.1</v>
      </c>
      <c r="H528" s="77">
        <f>IF(I528="","",G528/100*F528*E528)</f>
        <v/>
      </c>
      <c r="I528" s="3">
        <f>IF(OR(G528=".",F528=".",E528="."),"",E528)</f>
        <v/>
      </c>
      <c r="J528" s="3">
        <f>IF(I528="","",F528*I528)</f>
        <v/>
      </c>
      <c r="K528" s="3">
        <f>IF(C528="LIG",1,0)</f>
        <v/>
      </c>
    </row>
    <row r="529" customFormat="1" s="3">
      <c r="A529" s="35" t="n">
        <v>2018</v>
      </c>
      <c r="B529" s="35" t="n">
        <v>1710</v>
      </c>
      <c r="C529" s="36" t="inlineStr">
        <is>
          <t>SUB</t>
        </is>
      </c>
      <c r="D529" s="36" t="inlineStr">
        <is>
          <t>Coal</t>
        </is>
      </c>
      <c r="E529" s="75" t="n">
        <v>63063</v>
      </c>
      <c r="F529" s="76" t="n">
        <v>18.04</v>
      </c>
      <c r="G529" s="75" t="n">
        <v>251.4</v>
      </c>
      <c r="H529" s="77">
        <f>IF(I529="","",G529/100*F529*E529)</f>
        <v/>
      </c>
      <c r="I529" s="3">
        <f>IF(OR(G529=".",F529=".",E529="."),"",E529)</f>
        <v/>
      </c>
      <c r="J529" s="3">
        <f>IF(I529="","",F529*I529)</f>
        <v/>
      </c>
      <c r="K529" s="3">
        <f>IF(C529="LIG",1,0)</f>
        <v/>
      </c>
    </row>
    <row r="530" customFormat="1" s="3">
      <c r="A530" s="35" t="n">
        <v>2018</v>
      </c>
      <c r="B530" s="35" t="n">
        <v>1710</v>
      </c>
      <c r="C530" s="36" t="inlineStr">
        <is>
          <t>SUB</t>
        </is>
      </c>
      <c r="D530" s="36" t="inlineStr">
        <is>
          <t>Coal</t>
        </is>
      </c>
      <c r="E530" s="75" t="n">
        <v>122</v>
      </c>
      <c r="F530" s="76" t="n">
        <v>17.596</v>
      </c>
      <c r="G530" s="75" t="n">
        <v>247.4</v>
      </c>
      <c r="H530" s="77">
        <f>IF(I530="","",G530/100*F530*E530)</f>
        <v/>
      </c>
      <c r="I530" s="3">
        <f>IF(OR(G530=".",F530=".",E530="."),"",E530)</f>
        <v/>
      </c>
      <c r="J530" s="3">
        <f>IF(I530="","",F530*I530)</f>
        <v/>
      </c>
      <c r="K530" s="3">
        <f>IF(C530="LIG",1,0)</f>
        <v/>
      </c>
    </row>
    <row r="531" customFormat="1" s="3">
      <c r="A531" s="35" t="n">
        <v>2018</v>
      </c>
      <c r="B531" s="35" t="n">
        <v>1710</v>
      </c>
      <c r="C531" s="36" t="inlineStr">
        <is>
          <t>SUB</t>
        </is>
      </c>
      <c r="D531" s="36" t="inlineStr">
        <is>
          <t>Coal</t>
        </is>
      </c>
      <c r="E531" s="75" t="n">
        <v>15836</v>
      </c>
      <c r="F531" s="76" t="n">
        <v>18.092</v>
      </c>
      <c r="G531" s="75" t="n">
        <v>245.5</v>
      </c>
      <c r="H531" s="77">
        <f>IF(I531="","",G531/100*F531*E531)</f>
        <v/>
      </c>
      <c r="I531" s="3">
        <f>IF(OR(G531=".",F531=".",E531="."),"",E531)</f>
        <v/>
      </c>
      <c r="J531" s="3">
        <f>IF(I531="","",F531*I531)</f>
        <v/>
      </c>
      <c r="K531" s="3">
        <f>IF(C531="LIG",1,0)</f>
        <v/>
      </c>
    </row>
    <row r="532" customFormat="1" s="3">
      <c r="A532" s="35" t="n">
        <v>2018</v>
      </c>
      <c r="B532" s="35" t="n">
        <v>1710</v>
      </c>
      <c r="C532" s="36" t="inlineStr">
        <is>
          <t>SUB</t>
        </is>
      </c>
      <c r="D532" s="36" t="inlineStr">
        <is>
          <t>Coal</t>
        </is>
      </c>
      <c r="E532" s="75" t="n">
        <v>31654</v>
      </c>
      <c r="F532" s="76" t="n">
        <v>17.569</v>
      </c>
      <c r="G532" s="75" t="n">
        <v>253.2</v>
      </c>
      <c r="H532" s="77">
        <f>IF(I532="","",G532/100*F532*E532)</f>
        <v/>
      </c>
      <c r="I532" s="3">
        <f>IF(OR(G532=".",F532=".",E532="."),"",E532)</f>
        <v/>
      </c>
      <c r="J532" s="3">
        <f>IF(I532="","",F532*I532)</f>
        <v/>
      </c>
      <c r="K532" s="3">
        <f>IF(C532="LIG",1,0)</f>
        <v/>
      </c>
    </row>
    <row r="533" customFormat="1" s="3">
      <c r="A533" s="35" t="n">
        <v>2018</v>
      </c>
      <c r="B533" s="35" t="n">
        <v>1710</v>
      </c>
      <c r="C533" s="36" t="inlineStr">
        <is>
          <t>SUB</t>
        </is>
      </c>
      <c r="D533" s="36" t="inlineStr">
        <is>
          <t>Coal</t>
        </is>
      </c>
      <c r="E533" s="75" t="n">
        <v>31596</v>
      </c>
      <c r="F533" s="76" t="n">
        <v>18.056</v>
      </c>
      <c r="G533" s="75" t="n">
        <v>252.3</v>
      </c>
      <c r="H533" s="77">
        <f>IF(I533="","",G533/100*F533*E533)</f>
        <v/>
      </c>
      <c r="I533" s="3">
        <f>IF(OR(G533=".",F533=".",E533="."),"",E533)</f>
        <v/>
      </c>
      <c r="J533" s="3">
        <f>IF(I533="","",F533*I533)</f>
        <v/>
      </c>
      <c r="K533" s="3">
        <f>IF(C533="LIG",1,0)</f>
        <v/>
      </c>
    </row>
    <row r="534" customFormat="1" s="3">
      <c r="A534" s="35" t="n">
        <v>2018</v>
      </c>
      <c r="B534" s="35" t="n">
        <v>1710</v>
      </c>
      <c r="C534" s="36" t="inlineStr">
        <is>
          <t>SUB</t>
        </is>
      </c>
      <c r="D534" s="36" t="inlineStr">
        <is>
          <t>Coal</t>
        </is>
      </c>
      <c r="E534" s="75" t="n">
        <v>110589</v>
      </c>
      <c r="F534" s="76" t="n">
        <v>17.544</v>
      </c>
      <c r="G534" s="75" t="n">
        <v>263.8</v>
      </c>
      <c r="H534" s="77">
        <f>IF(I534="","",G534/100*F534*E534)</f>
        <v/>
      </c>
      <c r="I534" s="3">
        <f>IF(OR(G534=".",F534=".",E534="."),"",E534)</f>
        <v/>
      </c>
      <c r="J534" s="3">
        <f>IF(I534="","",F534*I534)</f>
        <v/>
      </c>
      <c r="K534" s="3">
        <f>IF(C534="LIG",1,0)</f>
        <v/>
      </c>
    </row>
    <row r="535" customFormat="1" s="3">
      <c r="A535" s="35" t="n">
        <v>2018</v>
      </c>
      <c r="B535" s="35" t="n">
        <v>1710</v>
      </c>
      <c r="C535" s="36" t="inlineStr">
        <is>
          <t>DFO</t>
        </is>
      </c>
      <c r="D535" s="36" t="inlineStr">
        <is>
          <t>Petroleum</t>
        </is>
      </c>
      <c r="E535" s="75" t="n">
        <v>2402</v>
      </c>
      <c r="F535" s="76" t="n">
        <v>5.796</v>
      </c>
      <c r="G535" s="75" t="n">
        <v>1573.8</v>
      </c>
      <c r="H535" s="77">
        <f>IF(I535="","",G535/100*F535*E535)</f>
        <v/>
      </c>
      <c r="I535" s="3">
        <f>IF(OR(G535=".",F535=".",E535="."),"",E535)</f>
        <v/>
      </c>
      <c r="J535" s="3">
        <f>IF(I535="","",F535*I535)</f>
        <v/>
      </c>
      <c r="K535" s="3">
        <f>IF(C535="LIG",1,0)</f>
        <v/>
      </c>
    </row>
    <row r="536" customFormat="1" s="3">
      <c r="A536" s="35" t="n">
        <v>2018</v>
      </c>
      <c r="B536" s="35" t="n">
        <v>1710</v>
      </c>
      <c r="C536" s="36" t="inlineStr">
        <is>
          <t>SUB</t>
        </is>
      </c>
      <c r="D536" s="36" t="inlineStr">
        <is>
          <t>Coal</t>
        </is>
      </c>
      <c r="E536" s="75" t="n">
        <v>31589</v>
      </c>
      <c r="F536" s="76" t="n">
        <v>17.686</v>
      </c>
      <c r="G536" s="75" t="n">
        <v>248</v>
      </c>
      <c r="H536" s="77">
        <f>IF(I536="","",G536/100*F536*E536)</f>
        <v/>
      </c>
      <c r="I536" s="3">
        <f>IF(OR(G536=".",F536=".",E536="."),"",E536)</f>
        <v/>
      </c>
      <c r="J536" s="3">
        <f>IF(I536="","",F536*I536)</f>
        <v/>
      </c>
      <c r="K536" s="3">
        <f>IF(C536="LIG",1,0)</f>
        <v/>
      </c>
    </row>
    <row r="537" customFormat="1" s="3">
      <c r="A537" s="35" t="n">
        <v>2018</v>
      </c>
      <c r="B537" s="35" t="n">
        <v>1733</v>
      </c>
      <c r="C537" s="36" t="inlineStr">
        <is>
          <t>PC</t>
        </is>
      </c>
      <c r="D537" s="36" t="inlineStr">
        <is>
          <t>Petroleum Coke</t>
        </is>
      </c>
      <c r="E537" s="75" t="n">
        <v>49206</v>
      </c>
      <c r="F537" s="76" t="n">
        <v>27.079</v>
      </c>
      <c r="G537" s="75" t="n">
        <v>156.9</v>
      </c>
      <c r="H537" s="77">
        <f>IF(I537="","",G537/100*F537*E537)</f>
        <v/>
      </c>
      <c r="I537" s="3">
        <f>IF(OR(G537=".",F537=".",E537="."),"",E537)</f>
        <v/>
      </c>
      <c r="J537" s="3">
        <f>IF(I537="","",F537*I537)</f>
        <v/>
      </c>
      <c r="K537" s="3">
        <f>IF(C537="LIG",1,0)</f>
        <v/>
      </c>
    </row>
    <row r="538" customFormat="1" s="3">
      <c r="A538" s="35" t="n">
        <v>2018</v>
      </c>
      <c r="B538" s="35" t="n">
        <v>1733</v>
      </c>
      <c r="C538" s="36" t="inlineStr">
        <is>
          <t>SUB</t>
        </is>
      </c>
      <c r="D538" s="36" t="inlineStr">
        <is>
          <t>Coal</t>
        </is>
      </c>
      <c r="E538" s="75" t="n">
        <v>14894</v>
      </c>
      <c r="F538" s="76" t="n">
        <v>17.616</v>
      </c>
      <c r="G538" s="75" t="n">
        <v>212.1</v>
      </c>
      <c r="H538" s="77">
        <f>IF(I538="","",G538/100*F538*E538)</f>
        <v/>
      </c>
      <c r="I538" s="3">
        <f>IF(OR(G538=".",F538=".",E538="."),"",E538)</f>
        <v/>
      </c>
      <c r="J538" s="3">
        <f>IF(I538="","",F538*I538)</f>
        <v/>
      </c>
      <c r="K538" s="3">
        <f>IF(C538="LIG",1,0)</f>
        <v/>
      </c>
    </row>
    <row r="539" customFormat="1" s="3">
      <c r="A539" s="35" t="n">
        <v>2018</v>
      </c>
      <c r="B539" s="35" t="n">
        <v>1733</v>
      </c>
      <c r="C539" s="36" t="inlineStr">
        <is>
          <t>BIT</t>
        </is>
      </c>
      <c r="D539" s="36" t="inlineStr">
        <is>
          <t>Coal</t>
        </is>
      </c>
      <c r="E539" s="75" t="n">
        <v>77364</v>
      </c>
      <c r="F539" s="76" t="n">
        <v>26.036</v>
      </c>
      <c r="G539" s="75" t="n">
        <v>247</v>
      </c>
      <c r="H539" s="77">
        <f>IF(I539="","",G539/100*F539*E539)</f>
        <v/>
      </c>
      <c r="I539" s="3">
        <f>IF(OR(G539=".",F539=".",E539="."),"",E539)</f>
        <v/>
      </c>
      <c r="J539" s="3">
        <f>IF(I539="","",F539*I539)</f>
        <v/>
      </c>
      <c r="K539" s="3">
        <f>IF(C539="LIG",1,0)</f>
        <v/>
      </c>
    </row>
    <row r="540" customFormat="1" s="3">
      <c r="A540" s="35" t="n">
        <v>2018</v>
      </c>
      <c r="B540" s="35" t="n">
        <v>1733</v>
      </c>
      <c r="C540" s="36" t="inlineStr">
        <is>
          <t>SUB</t>
        </is>
      </c>
      <c r="D540" s="36" t="inlineStr">
        <is>
          <t>Coal</t>
        </is>
      </c>
      <c r="E540" s="75" t="n">
        <v>152148</v>
      </c>
      <c r="F540" s="76" t="n">
        <v>17.529</v>
      </c>
      <c r="G540" s="75" t="n">
        <v>203.5</v>
      </c>
      <c r="H540" s="77">
        <f>IF(I540="","",G540/100*F540*E540)</f>
        <v/>
      </c>
      <c r="I540" s="3">
        <f>IF(OR(G540=".",F540=".",E540="."),"",E540)</f>
        <v/>
      </c>
      <c r="J540" s="3">
        <f>IF(I540="","",F540*I540)</f>
        <v/>
      </c>
      <c r="K540" s="3">
        <f>IF(C540="LIG",1,0)</f>
        <v/>
      </c>
    </row>
    <row r="541" customFormat="1" s="3">
      <c r="A541" s="35" t="n">
        <v>2018</v>
      </c>
      <c r="B541" s="35" t="n">
        <v>1733</v>
      </c>
      <c r="C541" s="36" t="inlineStr">
        <is>
          <t>SUB</t>
        </is>
      </c>
      <c r="D541" s="36" t="inlineStr">
        <is>
          <t>Coal</t>
        </is>
      </c>
      <c r="E541" s="75" t="n">
        <v>152370</v>
      </c>
      <c r="F541" s="76" t="n">
        <v>17.943</v>
      </c>
      <c r="G541" s="75" t="n">
        <v>199.8</v>
      </c>
      <c r="H541" s="77">
        <f>IF(I541="","",G541/100*F541*E541)</f>
        <v/>
      </c>
      <c r="I541" s="3">
        <f>IF(OR(G541=".",F541=".",E541="."),"",E541)</f>
        <v/>
      </c>
      <c r="J541" s="3">
        <f>IF(I541="","",F541*I541)</f>
        <v/>
      </c>
      <c r="K541" s="3">
        <f>IF(C541="LIG",1,0)</f>
        <v/>
      </c>
    </row>
    <row r="542" customFormat="1" s="3">
      <c r="A542" s="35" t="n">
        <v>2018</v>
      </c>
      <c r="B542" s="35" t="n">
        <v>1733</v>
      </c>
      <c r="C542" s="36" t="inlineStr">
        <is>
          <t>SUB</t>
        </is>
      </c>
      <c r="D542" s="36" t="inlineStr">
        <is>
          <t>Coal</t>
        </is>
      </c>
      <c r="E542" s="75" t="n">
        <v>60697</v>
      </c>
      <c r="F542" s="76" t="n">
        <v>17.672</v>
      </c>
      <c r="G542" s="75" t="n">
        <v>204.5</v>
      </c>
      <c r="H542" s="77">
        <f>IF(I542="","",G542/100*F542*E542)</f>
        <v/>
      </c>
      <c r="I542" s="3">
        <f>IF(OR(G542=".",F542=".",E542="."),"",E542)</f>
        <v/>
      </c>
      <c r="J542" s="3">
        <f>IF(I542="","",F542*I542)</f>
        <v/>
      </c>
      <c r="K542" s="3">
        <f>IF(C542="LIG",1,0)</f>
        <v/>
      </c>
    </row>
    <row r="543" customFormat="1" s="3">
      <c r="A543" s="35" t="n">
        <v>2018</v>
      </c>
      <c r="B543" s="35" t="n">
        <v>1733</v>
      </c>
      <c r="C543" s="36" t="inlineStr">
        <is>
          <t>SUB</t>
        </is>
      </c>
      <c r="D543" s="36" t="inlineStr">
        <is>
          <t>Coal</t>
        </is>
      </c>
      <c r="E543" s="75" t="n">
        <v>30694</v>
      </c>
      <c r="F543" s="76" t="n">
        <v>18.04</v>
      </c>
      <c r="G543" s="75" t="n">
        <v>199.8</v>
      </c>
      <c r="H543" s="77">
        <f>IF(I543="","",G543/100*F543*E543)</f>
        <v/>
      </c>
      <c r="I543" s="3">
        <f>IF(OR(G543=".",F543=".",E543="."),"",E543)</f>
        <v/>
      </c>
      <c r="J543" s="3">
        <f>IF(I543="","",F543*I543)</f>
        <v/>
      </c>
      <c r="K543" s="3">
        <f>IF(C543="LIG",1,0)</f>
        <v/>
      </c>
    </row>
    <row r="544" customFormat="1" s="3">
      <c r="A544" s="35" t="n">
        <v>2018</v>
      </c>
      <c r="B544" s="35" t="n">
        <v>1733</v>
      </c>
      <c r="C544" s="36" t="inlineStr">
        <is>
          <t>SUB</t>
        </is>
      </c>
      <c r="D544" s="36" t="inlineStr">
        <is>
          <t>Coal</t>
        </is>
      </c>
      <c r="E544" s="75" t="n">
        <v>30646</v>
      </c>
      <c r="F544" s="76" t="n">
        <v>17.921</v>
      </c>
      <c r="G544" s="75" t="n">
        <v>200.1</v>
      </c>
      <c r="H544" s="77">
        <f>IF(I544="","",G544/100*F544*E544)</f>
        <v/>
      </c>
      <c r="I544" s="3">
        <f>IF(OR(G544=".",F544=".",E544="."),"",E544)</f>
        <v/>
      </c>
      <c r="J544" s="3">
        <f>IF(I544="","",F544*I544)</f>
        <v/>
      </c>
      <c r="K544" s="3">
        <f>IF(C544="LIG",1,0)</f>
        <v/>
      </c>
    </row>
    <row r="545" customFormat="1" s="3">
      <c r="A545" s="35" t="n">
        <v>2018</v>
      </c>
      <c r="B545" s="35" t="n">
        <v>1733</v>
      </c>
      <c r="C545" s="36" t="inlineStr">
        <is>
          <t>DFO</t>
        </is>
      </c>
      <c r="D545" s="36" t="inlineStr">
        <is>
          <t>Petroleum</t>
        </is>
      </c>
      <c r="E545" s="75" t="n">
        <v>2570</v>
      </c>
      <c r="F545" s="76" t="n">
        <v>5.8</v>
      </c>
      <c r="G545" s="75" t="n">
        <v>1522.2</v>
      </c>
      <c r="H545" s="77">
        <f>IF(I545="","",G545/100*F545*E545)</f>
        <v/>
      </c>
      <c r="I545" s="3">
        <f>IF(OR(G545=".",F545=".",E545="."),"",E545)</f>
        <v/>
      </c>
      <c r="J545" s="3">
        <f>IF(I545="","",F545*I545)</f>
        <v/>
      </c>
      <c r="K545" s="3">
        <f>IF(C545="LIG",1,0)</f>
        <v/>
      </c>
    </row>
    <row r="546" customFormat="1" s="3">
      <c r="A546" s="35" t="n">
        <v>2018</v>
      </c>
      <c r="B546" s="35" t="n">
        <v>1740</v>
      </c>
      <c r="C546" s="36" t="inlineStr">
        <is>
          <t>SUB</t>
        </is>
      </c>
      <c r="D546" s="36" t="inlineStr">
        <is>
          <t>Coal</t>
        </is>
      </c>
      <c r="E546" s="75" t="n">
        <v>14856</v>
      </c>
      <c r="F546" s="76" t="n">
        <v>17.628</v>
      </c>
      <c r="G546" s="75" t="n">
        <v>199.1</v>
      </c>
      <c r="H546" s="77">
        <f>IF(I546="","",G546/100*F546*E546)</f>
        <v/>
      </c>
      <c r="I546" s="3">
        <f>IF(OR(G546=".",F546=".",E546="."),"",E546)</f>
        <v/>
      </c>
      <c r="J546" s="3">
        <f>IF(I546="","",F546*I546)</f>
        <v/>
      </c>
      <c r="K546" s="3">
        <f>IF(C546="LIG",1,0)</f>
        <v/>
      </c>
    </row>
    <row r="547" customFormat="1" s="3">
      <c r="A547" s="35" t="n">
        <v>2018</v>
      </c>
      <c r="B547" s="35" t="n">
        <v>1740</v>
      </c>
      <c r="C547" s="36" t="inlineStr">
        <is>
          <t>SUB</t>
        </is>
      </c>
      <c r="D547" s="36" t="inlineStr">
        <is>
          <t>Coal</t>
        </is>
      </c>
      <c r="E547" s="75" t="n">
        <v>15018</v>
      </c>
      <c r="F547" s="76" t="n">
        <v>17.884</v>
      </c>
      <c r="G547" s="75" t="n">
        <v>203.4</v>
      </c>
      <c r="H547" s="77">
        <f>IF(I547="","",G547/100*F547*E547)</f>
        <v/>
      </c>
      <c r="I547" s="3">
        <f>IF(OR(G547=".",F547=".",E547="."),"",E547)</f>
        <v/>
      </c>
      <c r="J547" s="3">
        <f>IF(I547="","",F547*I547)</f>
        <v/>
      </c>
      <c r="K547" s="3">
        <f>IF(C547="LIG",1,0)</f>
        <v/>
      </c>
    </row>
    <row r="548" customFormat="1" s="3">
      <c r="A548" s="35" t="n">
        <v>2018</v>
      </c>
      <c r="B548" s="35" t="n">
        <v>1740</v>
      </c>
      <c r="C548" s="36" t="inlineStr">
        <is>
          <t>NG</t>
        </is>
      </c>
      <c r="D548" s="36" t="inlineStr">
        <is>
          <t>Natural Gas</t>
        </is>
      </c>
      <c r="E548" s="75" t="n">
        <v>100756</v>
      </c>
      <c r="F548" s="76" t="n">
        <v>1.009</v>
      </c>
      <c r="G548" s="75" t="n">
        <v>445.7</v>
      </c>
      <c r="H548" s="77">
        <f>IF(I548="","",G548/100*F548*E548)</f>
        <v/>
      </c>
      <c r="I548" s="3">
        <f>IF(OR(G548=".",F548=".",E548="."),"",E548)</f>
        <v/>
      </c>
      <c r="J548" s="3">
        <f>IF(I548="","",F548*I548)</f>
        <v/>
      </c>
      <c r="K548" s="3">
        <f>IF(C548="LIG",1,0)</f>
        <v/>
      </c>
    </row>
    <row r="549" customFormat="1" s="3">
      <c r="A549" s="35" t="n">
        <v>2018</v>
      </c>
      <c r="B549" s="35" t="n">
        <v>1743</v>
      </c>
      <c r="C549" s="36" t="inlineStr">
        <is>
          <t>DFO</t>
        </is>
      </c>
      <c r="D549" s="36" t="inlineStr">
        <is>
          <t>Petroleum</t>
        </is>
      </c>
      <c r="E549" s="75" t="n">
        <v>1432</v>
      </c>
      <c r="F549" s="76" t="n">
        <v>5.8</v>
      </c>
      <c r="G549" s="75" t="n">
        <v>1560.7</v>
      </c>
      <c r="H549" s="77">
        <f>IF(I549="","",G549/100*F549*E549)</f>
        <v/>
      </c>
      <c r="I549" s="3">
        <f>IF(OR(G549=".",F549=".",E549="."),"",E549)</f>
        <v/>
      </c>
      <c r="J549" s="3">
        <f>IF(I549="","",F549*I549)</f>
        <v/>
      </c>
      <c r="K549" s="3">
        <f>IF(C549="LIG",1,0)</f>
        <v/>
      </c>
    </row>
    <row r="550" customFormat="1" s="3">
      <c r="A550" s="35" t="n">
        <v>2018</v>
      </c>
      <c r="B550" s="35" t="n">
        <v>1743</v>
      </c>
      <c r="C550" s="36" t="inlineStr">
        <is>
          <t>NG</t>
        </is>
      </c>
      <c r="D550" s="36" t="inlineStr">
        <is>
          <t>Natural Gas</t>
        </is>
      </c>
      <c r="E550" s="75" t="n">
        <v>76005</v>
      </c>
      <c r="F550" s="76" t="n">
        <v>1.01</v>
      </c>
      <c r="G550" s="75" t="n">
        <v>526.6</v>
      </c>
      <c r="H550" s="77">
        <f>IF(I550="","",G550/100*F550*E550)</f>
        <v/>
      </c>
      <c r="I550" s="3">
        <f>IF(OR(G550=".",F550=".",E550="."),"",E550)</f>
        <v/>
      </c>
      <c r="J550" s="3">
        <f>IF(I550="","",F550*I550)</f>
        <v/>
      </c>
      <c r="K550" s="3">
        <f>IF(C550="LIG",1,0)</f>
        <v/>
      </c>
    </row>
    <row r="551" customFormat="1" s="3">
      <c r="A551" s="35" t="n">
        <v>2018</v>
      </c>
      <c r="B551" s="35" t="n">
        <v>1745</v>
      </c>
      <c r="C551" s="36" t="inlineStr">
        <is>
          <t>SUB</t>
        </is>
      </c>
      <c r="D551" s="36" t="inlineStr">
        <is>
          <t>Coal</t>
        </is>
      </c>
      <c r="E551" s="75" t="n">
        <v>15791</v>
      </c>
      <c r="F551" s="76" t="n">
        <v>17.668</v>
      </c>
      <c r="G551" s="75" t="n">
        <v>196.7</v>
      </c>
      <c r="H551" s="77">
        <f>IF(I551="","",G551/100*F551*E551)</f>
        <v/>
      </c>
      <c r="I551" s="3">
        <f>IF(OR(G551=".",F551=".",E551="."),"",E551)</f>
        <v/>
      </c>
      <c r="J551" s="3">
        <f>IF(I551="","",F551*I551)</f>
        <v/>
      </c>
      <c r="K551" s="3">
        <f>IF(C551="LIG",1,0)</f>
        <v/>
      </c>
    </row>
    <row r="552" customFormat="1" s="3">
      <c r="A552" s="35" t="n">
        <v>2018</v>
      </c>
      <c r="B552" s="35" t="n">
        <v>1745</v>
      </c>
      <c r="C552" s="36" t="inlineStr">
        <is>
          <t>SUB</t>
        </is>
      </c>
      <c r="D552" s="36" t="inlineStr">
        <is>
          <t>Coal</t>
        </is>
      </c>
      <c r="E552" s="75" t="n">
        <v>60515</v>
      </c>
      <c r="F552" s="76" t="n">
        <v>17.523</v>
      </c>
      <c r="G552" s="75" t="n">
        <v>207</v>
      </c>
      <c r="H552" s="77">
        <f>IF(I552="","",G552/100*F552*E552)</f>
        <v/>
      </c>
      <c r="I552" s="3">
        <f>IF(OR(G552=".",F552=".",E552="."),"",E552)</f>
        <v/>
      </c>
      <c r="J552" s="3">
        <f>IF(I552="","",F552*I552)</f>
        <v/>
      </c>
      <c r="K552" s="3">
        <f>IF(C552="LIG",1,0)</f>
        <v/>
      </c>
    </row>
    <row r="553" customFormat="1" s="3">
      <c r="A553" s="35" t="n">
        <v>2018</v>
      </c>
      <c r="B553" s="35" t="n">
        <v>1745</v>
      </c>
      <c r="C553" s="36" t="inlineStr">
        <is>
          <t>SUB</t>
        </is>
      </c>
      <c r="D553" s="36" t="inlineStr">
        <is>
          <t>Coal</t>
        </is>
      </c>
      <c r="E553" s="75" t="n">
        <v>30028</v>
      </c>
      <c r="F553" s="76" t="n">
        <v>17.611</v>
      </c>
      <c r="G553" s="75" t="n">
        <v>208.3</v>
      </c>
      <c r="H553" s="77">
        <f>IF(I553="","",G553/100*F553*E553)</f>
        <v/>
      </c>
      <c r="I553" s="3">
        <f>IF(OR(G553=".",F553=".",E553="."),"",E553)</f>
        <v/>
      </c>
      <c r="J553" s="3">
        <f>IF(I553="","",F553*I553)</f>
        <v/>
      </c>
      <c r="K553" s="3">
        <f>IF(C553="LIG",1,0)</f>
        <v/>
      </c>
    </row>
    <row r="554" customFormat="1" s="3">
      <c r="A554" s="35" t="n">
        <v>2018</v>
      </c>
      <c r="B554" s="35" t="n">
        <v>1745</v>
      </c>
      <c r="C554" s="36" t="inlineStr">
        <is>
          <t>NG</t>
        </is>
      </c>
      <c r="D554" s="36" t="inlineStr">
        <is>
          <t>Natural Gas</t>
        </is>
      </c>
      <c r="E554" s="75" t="n">
        <v>26243</v>
      </c>
      <c r="F554" s="76" t="n">
        <v>1.009</v>
      </c>
      <c r="G554" s="75" t="n">
        <v>766.4</v>
      </c>
      <c r="H554" s="77">
        <f>IF(I554="","",G554/100*F554*E554)</f>
        <v/>
      </c>
      <c r="I554" s="3">
        <f>IF(OR(G554=".",F554=".",E554="."),"",E554)</f>
        <v/>
      </c>
      <c r="J554" s="3">
        <f>IF(I554="","",F554*I554)</f>
        <v/>
      </c>
      <c r="K554" s="3">
        <f>IF(C554="LIG",1,0)</f>
        <v/>
      </c>
    </row>
    <row r="555" customFormat="1" s="3">
      <c r="A555" s="35" t="n">
        <v>2018</v>
      </c>
      <c r="B555" s="35" t="n">
        <v>1769</v>
      </c>
      <c r="C555" s="36" t="inlineStr">
        <is>
          <t>DFO</t>
        </is>
      </c>
      <c r="D555" s="36" t="inlineStr">
        <is>
          <t>Petroleum</t>
        </is>
      </c>
      <c r="E555" s="75" t="n">
        <v>1566</v>
      </c>
      <c r="F555" s="76" t="n">
        <v>5.88</v>
      </c>
      <c r="G555" s="75" t="n">
        <v>1650</v>
      </c>
      <c r="H555" s="77">
        <f>IF(I555="","",G555/100*F555*E555)</f>
        <v/>
      </c>
      <c r="I555" s="3">
        <f>IF(OR(G555=".",F555=".",E555="."),"",E555)</f>
        <v/>
      </c>
      <c r="J555" s="3">
        <f>IF(I555="","",F555*I555)</f>
        <v/>
      </c>
      <c r="K555" s="3">
        <f>IF(C555="LIG",1,0)</f>
        <v/>
      </c>
    </row>
    <row r="556" customFormat="1" s="3">
      <c r="A556" s="35" t="n">
        <v>2018</v>
      </c>
      <c r="B556" s="35" t="n">
        <v>1825</v>
      </c>
      <c r="C556" s="36" t="inlineStr">
        <is>
          <t>NG</t>
        </is>
      </c>
      <c r="D556" s="36" t="inlineStr">
        <is>
          <t>Natural Gas</t>
        </is>
      </c>
      <c r="E556" s="75" t="n">
        <v>216</v>
      </c>
      <c r="F556" s="76" t="n">
        <v>1</v>
      </c>
      <c r="G556" s="75" t="n">
        <v>541.8</v>
      </c>
      <c r="H556" s="77">
        <f>IF(I556="","",G556/100*F556*E556)</f>
        <v/>
      </c>
      <c r="I556" s="3">
        <f>IF(OR(G556=".",F556=".",E556="."),"",E556)</f>
        <v/>
      </c>
      <c r="J556" s="3">
        <f>IF(I556="","",F556*I556)</f>
        <v/>
      </c>
      <c r="K556" s="3">
        <f>IF(C556="LIG",1,0)</f>
        <v/>
      </c>
    </row>
    <row r="557" customFormat="1" s="3">
      <c r="A557" s="35" t="n">
        <v>2018</v>
      </c>
      <c r="B557" s="35" t="n">
        <v>1825</v>
      </c>
      <c r="C557" s="36" t="inlineStr">
        <is>
          <t>BIT</t>
        </is>
      </c>
      <c r="D557" s="36" t="inlineStr">
        <is>
          <t>Coal</t>
        </is>
      </c>
      <c r="E557" s="75" t="n">
        <v>1450</v>
      </c>
      <c r="F557" s="76" t="n">
        <v>24.93</v>
      </c>
      <c r="G557" s="75" t="n">
        <v>277.5</v>
      </c>
      <c r="H557" s="77">
        <f>IF(I557="","",G557/100*F557*E557)</f>
        <v/>
      </c>
      <c r="I557" s="3">
        <f>IF(OR(G557=".",F557=".",E557="."),"",E557)</f>
        <v/>
      </c>
      <c r="J557" s="3">
        <f>IF(I557="","",F557*I557)</f>
        <v/>
      </c>
      <c r="K557" s="3">
        <f>IF(C557="LIG",1,0)</f>
        <v/>
      </c>
    </row>
    <row r="558" customFormat="1" s="3">
      <c r="A558" s="35" t="n">
        <v>2018</v>
      </c>
      <c r="B558" s="35" t="n">
        <v>1825</v>
      </c>
      <c r="C558" s="36" t="inlineStr">
        <is>
          <t>BIT</t>
        </is>
      </c>
      <c r="D558" s="36" t="inlineStr">
        <is>
          <t>Coal</t>
        </is>
      </c>
      <c r="E558" s="75" t="n">
        <v>1457</v>
      </c>
      <c r="F558" s="76" t="n">
        <v>24.93</v>
      </c>
      <c r="G558" s="75" t="n">
        <v>277.6</v>
      </c>
      <c r="H558" s="77">
        <f>IF(I558="","",G558/100*F558*E558)</f>
        <v/>
      </c>
      <c r="I558" s="3">
        <f>IF(OR(G558=".",F558=".",E558="."),"",E558)</f>
        <v/>
      </c>
      <c r="J558" s="3">
        <f>IF(I558="","",F558*I558)</f>
        <v/>
      </c>
      <c r="K558" s="3">
        <f>IF(C558="LIG",1,0)</f>
        <v/>
      </c>
    </row>
    <row r="559" customFormat="1" s="3">
      <c r="A559" s="35" t="n">
        <v>2018</v>
      </c>
      <c r="B559" s="35" t="n">
        <v>1831</v>
      </c>
      <c r="C559" s="36" t="inlineStr">
        <is>
          <t>SUB</t>
        </is>
      </c>
      <c r="D559" s="36" t="inlineStr">
        <is>
          <t>Coal</t>
        </is>
      </c>
      <c r="E559" s="75" t="n">
        <v>21946</v>
      </c>
      <c r="F559" s="76" t="n">
        <v>18.048</v>
      </c>
      <c r="G559" s="75" t="n">
        <v>220</v>
      </c>
      <c r="H559" s="77">
        <f>IF(I559="","",G559/100*F559*E559)</f>
        <v/>
      </c>
      <c r="I559" s="3">
        <f>IF(OR(G559=".",F559=".",E559="."),"",E559)</f>
        <v/>
      </c>
      <c r="J559" s="3">
        <f>IF(I559="","",F559*I559)</f>
        <v/>
      </c>
      <c r="K559" s="3">
        <f>IF(C559="LIG",1,0)</f>
        <v/>
      </c>
    </row>
    <row r="560" customFormat="1" s="3">
      <c r="A560" s="35" t="n">
        <v>2018</v>
      </c>
      <c r="B560" s="35" t="n">
        <v>1831</v>
      </c>
      <c r="C560" s="36" t="inlineStr">
        <is>
          <t>DFO</t>
        </is>
      </c>
      <c r="D560" s="36" t="inlineStr">
        <is>
          <t>Petroleum</t>
        </is>
      </c>
      <c r="E560" s="75" t="n">
        <v>298</v>
      </c>
      <c r="F560" s="76" t="n">
        <v>5.796</v>
      </c>
      <c r="G560" s="75" t="n">
        <v>1481.2</v>
      </c>
      <c r="H560" s="77">
        <f>IF(I560="","",G560/100*F560*E560)</f>
        <v/>
      </c>
      <c r="I560" s="3">
        <f>IF(OR(G560=".",F560=".",E560="."),"",E560)</f>
        <v/>
      </c>
      <c r="J560" s="3">
        <f>IF(I560="","",F560*I560)</f>
        <v/>
      </c>
      <c r="K560" s="3">
        <f>IF(C560="LIG",1,0)</f>
        <v/>
      </c>
    </row>
    <row r="561" customFormat="1" s="3">
      <c r="A561" s="35" t="n">
        <v>2018</v>
      </c>
      <c r="B561" s="35" t="n">
        <v>1832</v>
      </c>
      <c r="C561" s="36" t="inlineStr">
        <is>
          <t>SUB</t>
        </is>
      </c>
      <c r="D561" s="36" t="inlineStr">
        <is>
          <t>Coal</t>
        </is>
      </c>
      <c r="E561" s="75" t="n">
        <v>21199</v>
      </c>
      <c r="F561" s="76" t="n">
        <v>18</v>
      </c>
      <c r="G561" s="75" t="n">
        <v>230.9</v>
      </c>
      <c r="H561" s="77">
        <f>IF(I561="","",G561/100*F561*E561)</f>
        <v/>
      </c>
      <c r="I561" s="3">
        <f>IF(OR(G561=".",F561=".",E561="."),"",E561)</f>
        <v/>
      </c>
      <c r="J561" s="3">
        <f>IF(I561="","",F561*I561)</f>
        <v/>
      </c>
      <c r="K561" s="3">
        <f>IF(C561="LIG",1,0)</f>
        <v/>
      </c>
    </row>
    <row r="562" customFormat="1" s="3">
      <c r="A562" s="35" t="n">
        <v>2018</v>
      </c>
      <c r="B562" s="35" t="n">
        <v>1832</v>
      </c>
      <c r="C562" s="36" t="inlineStr">
        <is>
          <t>DFO</t>
        </is>
      </c>
      <c r="D562" s="36" t="inlineStr">
        <is>
          <t>Petroleum</t>
        </is>
      </c>
      <c r="E562" s="75" t="n">
        <v>103</v>
      </c>
      <c r="F562" s="76" t="n">
        <v>5.8</v>
      </c>
      <c r="G562" s="75" t="n">
        <v>1815</v>
      </c>
      <c r="H562" s="77">
        <f>IF(I562="","",G562/100*F562*E562)</f>
        <v/>
      </c>
      <c r="I562" s="3">
        <f>IF(OR(G562=".",F562=".",E562="."),"",E562)</f>
        <v/>
      </c>
      <c r="J562" s="3">
        <f>IF(I562="","",F562*I562)</f>
        <v/>
      </c>
      <c r="K562" s="3">
        <f>IF(C562="LIG",1,0)</f>
        <v/>
      </c>
    </row>
    <row r="563" customFormat="1" s="3">
      <c r="A563" s="35" t="n">
        <v>2018</v>
      </c>
      <c r="B563" s="35" t="n">
        <v>1866</v>
      </c>
      <c r="C563" s="36" t="inlineStr">
        <is>
          <t>NG</t>
        </is>
      </c>
      <c r="D563" s="36" t="inlineStr">
        <is>
          <t>Natural Gas</t>
        </is>
      </c>
      <c r="E563" s="75" t="n">
        <v>29221</v>
      </c>
      <c r="F563" s="76" t="n">
        <v>1</v>
      </c>
      <c r="G563" s="75" t="n">
        <v>418</v>
      </c>
      <c r="H563" s="77">
        <f>IF(I563="","",G563/100*F563*E563)</f>
        <v/>
      </c>
      <c r="I563" s="3">
        <f>IF(OR(G563=".",F563=".",E563="."),"",E563)</f>
        <v/>
      </c>
      <c r="J563" s="3">
        <f>IF(I563="","",F563*I563)</f>
        <v/>
      </c>
      <c r="K563" s="3">
        <f>IF(C563="LIG",1,0)</f>
        <v/>
      </c>
    </row>
    <row r="564" customFormat="1" s="3">
      <c r="A564" s="35" t="n">
        <v>2018</v>
      </c>
      <c r="B564" s="35" t="n">
        <v>1893</v>
      </c>
      <c r="C564" s="36" t="inlineStr">
        <is>
          <t>SUB</t>
        </is>
      </c>
      <c r="D564" s="36" t="inlineStr">
        <is>
          <t>Coal</t>
        </is>
      </c>
      <c r="E564" s="75" t="n">
        <v>14498</v>
      </c>
      <c r="F564" s="76" t="n">
        <v>17.79</v>
      </c>
      <c r="G564" s="75" t="n">
        <v>181.3</v>
      </c>
      <c r="H564" s="77">
        <f>IF(I564="","",G564/100*F564*E564)</f>
        <v/>
      </c>
      <c r="I564" s="3">
        <f>IF(OR(G564=".",F564=".",E564="."),"",E564)</f>
        <v/>
      </c>
      <c r="J564" s="3">
        <f>IF(I564="","",F564*I564)</f>
        <v/>
      </c>
      <c r="K564" s="3">
        <f>IF(C564="LIG",1,0)</f>
        <v/>
      </c>
    </row>
    <row r="565" customFormat="1" s="3">
      <c r="A565" s="35" t="n">
        <v>2018</v>
      </c>
      <c r="B565" s="35" t="n">
        <v>1893</v>
      </c>
      <c r="C565" s="36" t="inlineStr">
        <is>
          <t>SUB</t>
        </is>
      </c>
      <c r="D565" s="36" t="inlineStr">
        <is>
          <t>Coal</t>
        </is>
      </c>
      <c r="E565" s="75" t="n">
        <v>43532</v>
      </c>
      <c r="F565" s="76" t="n">
        <v>17.55</v>
      </c>
      <c r="G565" s="75" t="n">
        <v>203.8</v>
      </c>
      <c r="H565" s="77">
        <f>IF(I565="","",G565/100*F565*E565)</f>
        <v/>
      </c>
      <c r="I565" s="3">
        <f>IF(OR(G565=".",F565=".",E565="."),"",E565)</f>
        <v/>
      </c>
      <c r="J565" s="3">
        <f>IF(I565="","",F565*I565)</f>
        <v/>
      </c>
      <c r="K565" s="3">
        <f>IF(C565="LIG",1,0)</f>
        <v/>
      </c>
    </row>
    <row r="566" customFormat="1" s="3">
      <c r="A566" s="35" t="n">
        <v>2018</v>
      </c>
      <c r="B566" s="35" t="n">
        <v>1893</v>
      </c>
      <c r="C566" s="36" t="inlineStr">
        <is>
          <t>SUB</t>
        </is>
      </c>
      <c r="D566" s="36" t="inlineStr">
        <is>
          <t>Coal</t>
        </is>
      </c>
      <c r="E566" s="75" t="n">
        <v>87398</v>
      </c>
      <c r="F566" s="76" t="n">
        <v>18.5</v>
      </c>
      <c r="G566" s="75" t="n">
        <v>192.5</v>
      </c>
      <c r="H566" s="77">
        <f>IF(I566="","",G566/100*F566*E566)</f>
        <v/>
      </c>
      <c r="I566" s="3">
        <f>IF(OR(G566=".",F566=".",E566="."),"",E566)</f>
        <v/>
      </c>
      <c r="J566" s="3">
        <f>IF(I566="","",F566*I566)</f>
        <v/>
      </c>
      <c r="K566" s="3">
        <f>IF(C566="LIG",1,0)</f>
        <v/>
      </c>
    </row>
    <row r="567" customFormat="1" s="3">
      <c r="A567" s="35" t="n">
        <v>2018</v>
      </c>
      <c r="B567" s="35" t="n">
        <v>1893</v>
      </c>
      <c r="C567" s="36" t="inlineStr">
        <is>
          <t>SUB</t>
        </is>
      </c>
      <c r="D567" s="36" t="inlineStr">
        <is>
          <t>Coal</t>
        </is>
      </c>
      <c r="E567" s="75" t="n">
        <v>58640</v>
      </c>
      <c r="F567" s="76" t="n">
        <v>19</v>
      </c>
      <c r="G567" s="75" t="n">
        <v>183.2</v>
      </c>
      <c r="H567" s="77">
        <f>IF(I567="","",G567/100*F567*E567)</f>
        <v/>
      </c>
      <c r="I567" s="3">
        <f>IF(OR(G567=".",F567=".",E567="."),"",E567)</f>
        <v/>
      </c>
      <c r="J567" s="3">
        <f>IF(I567="","",F567*I567)</f>
        <v/>
      </c>
      <c r="K567" s="3">
        <f>IF(C567="LIG",1,0)</f>
        <v/>
      </c>
    </row>
    <row r="568" customFormat="1" s="3">
      <c r="A568" s="35" t="n">
        <v>2018</v>
      </c>
      <c r="B568" s="35" t="n">
        <v>1893</v>
      </c>
      <c r="C568" s="36" t="inlineStr">
        <is>
          <t>DFO</t>
        </is>
      </c>
      <c r="D568" s="36" t="inlineStr">
        <is>
          <t>Petroleum</t>
        </is>
      </c>
      <c r="E568" s="75" t="n">
        <v>338</v>
      </c>
      <c r="F568" s="76" t="n">
        <v>5.754</v>
      </c>
      <c r="G568" s="75" t="n">
        <v>1605.6</v>
      </c>
      <c r="H568" s="77">
        <f>IF(I568="","",G568/100*F568*E568)</f>
        <v/>
      </c>
      <c r="I568" s="3">
        <f>IF(OR(G568=".",F568=".",E568="."),"",E568)</f>
        <v/>
      </c>
      <c r="J568" s="3">
        <f>IF(I568="","",F568*I568)</f>
        <v/>
      </c>
      <c r="K568" s="3">
        <f>IF(C568="LIG",1,0)</f>
        <v/>
      </c>
    </row>
    <row r="569" customFormat="1" s="3">
      <c r="A569" s="35" t="n">
        <v>2018</v>
      </c>
      <c r="B569" s="35" t="n">
        <v>1893</v>
      </c>
      <c r="C569" s="36" t="inlineStr">
        <is>
          <t>SUB</t>
        </is>
      </c>
      <c r="D569" s="36" t="inlineStr">
        <is>
          <t>Coal</t>
        </is>
      </c>
      <c r="E569" s="75" t="n">
        <v>162665</v>
      </c>
      <c r="F569" s="76" t="n">
        <v>18.05</v>
      </c>
      <c r="G569" s="75" t="n">
        <v>184.7</v>
      </c>
      <c r="H569" s="77">
        <f>IF(I569="","",G569/100*F569*E569)</f>
        <v/>
      </c>
      <c r="I569" s="3">
        <f>IF(OR(G569=".",F569=".",E569="."),"",E569)</f>
        <v/>
      </c>
      <c r="J569" s="3">
        <f>IF(I569="","",F569*I569)</f>
        <v/>
      </c>
      <c r="K569" s="3">
        <f>IF(C569="LIG",1,0)</f>
        <v/>
      </c>
    </row>
    <row r="570" customFormat="1" s="3">
      <c r="A570" s="35" t="n">
        <v>2018</v>
      </c>
      <c r="B570" s="35" t="n">
        <v>1893</v>
      </c>
      <c r="C570" s="36" t="inlineStr">
        <is>
          <t>NG</t>
        </is>
      </c>
      <c r="D570" s="36" t="inlineStr">
        <is>
          <t>Natural Gas</t>
        </is>
      </c>
      <c r="E570" s="75" t="n">
        <v>9861</v>
      </c>
      <c r="F570" s="76" t="n">
        <v>1.026</v>
      </c>
      <c r="G570" s="75" t="n">
        <v>314.9</v>
      </c>
      <c r="H570" s="77">
        <f>IF(I570="","",G570/100*F570*E570)</f>
        <v/>
      </c>
      <c r="I570" s="3">
        <f>IF(OR(G570=".",F570=".",E570="."),"",E570)</f>
        <v/>
      </c>
      <c r="J570" s="3">
        <f>IF(I570="","",F570*I570)</f>
        <v/>
      </c>
      <c r="K570" s="3">
        <f>IF(C570="LIG",1,0)</f>
        <v/>
      </c>
    </row>
    <row r="571" customFormat="1" s="3">
      <c r="A571" s="35" t="n">
        <v>2018</v>
      </c>
      <c r="B571" s="35" t="n">
        <v>1897</v>
      </c>
      <c r="C571" s="36" t="inlineStr">
        <is>
          <t>NG</t>
        </is>
      </c>
      <c r="D571" s="36" t="inlineStr">
        <is>
          <t>Natural Gas</t>
        </is>
      </c>
      <c r="E571" s="75" t="n">
        <v>512</v>
      </c>
      <c r="F571" s="76" t="n">
        <v>1</v>
      </c>
      <c r="G571" s="75" t="n">
        <v>614.9</v>
      </c>
      <c r="H571" s="77">
        <f>IF(I571="","",G571/100*F571*E571)</f>
        <v/>
      </c>
      <c r="I571" s="3">
        <f>IF(OR(G571=".",F571=".",E571="."),"",E571)</f>
        <v/>
      </c>
      <c r="J571" s="3">
        <f>IF(I571="","",F571*I571)</f>
        <v/>
      </c>
      <c r="K571" s="3">
        <f>IF(C571="LIG",1,0)</f>
        <v/>
      </c>
    </row>
    <row r="572" customFormat="1" s="3">
      <c r="A572" s="35" t="n">
        <v>2018</v>
      </c>
      <c r="B572" s="35" t="n">
        <v>1912</v>
      </c>
      <c r="C572" s="36" t="inlineStr">
        <is>
          <t>NG</t>
        </is>
      </c>
      <c r="D572" s="36" t="inlineStr">
        <is>
          <t>Natural Gas</t>
        </is>
      </c>
      <c r="E572" s="75" t="n">
        <v>1457278</v>
      </c>
      <c r="F572" s="76" t="n">
        <v>1.06</v>
      </c>
      <c r="G572" s="75" t="n">
        <v>403</v>
      </c>
      <c r="H572" s="77">
        <f>IF(I572="","",G572/100*F572*E572)</f>
        <v/>
      </c>
      <c r="I572" s="3">
        <f>IF(OR(G572=".",F572=".",E572="."),"",E572)</f>
        <v/>
      </c>
      <c r="J572" s="3">
        <f>IF(I572="","",F572*I572)</f>
        <v/>
      </c>
      <c r="K572" s="3">
        <f>IF(C572="LIG",1,0)</f>
        <v/>
      </c>
    </row>
    <row r="573" customFormat="1" s="3">
      <c r="A573" s="35" t="n">
        <v>2018</v>
      </c>
      <c r="B573" s="35" t="n">
        <v>1913</v>
      </c>
      <c r="C573" s="36" t="inlineStr">
        <is>
          <t>NG</t>
        </is>
      </c>
      <c r="D573" s="36" t="inlineStr">
        <is>
          <t>Natural Gas</t>
        </is>
      </c>
      <c r="E573" s="75" t="n">
        <v>9</v>
      </c>
      <c r="F573" s="76" t="n">
        <v>1.067</v>
      </c>
      <c r="G573" s="75" t="n">
        <v>994.6</v>
      </c>
      <c r="H573" s="77">
        <f>IF(I573="","",G573/100*F573*E573)</f>
        <v/>
      </c>
      <c r="I573" s="3">
        <f>IF(OR(G573=".",F573=".",E573="."),"",E573)</f>
        <v/>
      </c>
      <c r="J573" s="3">
        <f>IF(I573="","",F573*I573)</f>
        <v/>
      </c>
      <c r="K573" s="3">
        <f>IF(C573="LIG",1,0)</f>
        <v/>
      </c>
    </row>
    <row r="574" customFormat="1" s="3">
      <c r="A574" s="35" t="n">
        <v>2018</v>
      </c>
      <c r="B574" s="35" t="n">
        <v>1913</v>
      </c>
      <c r="C574" s="36" t="inlineStr">
        <is>
          <t>NG</t>
        </is>
      </c>
      <c r="D574" s="36" t="inlineStr">
        <is>
          <t>Natural Gas</t>
        </is>
      </c>
      <c r="E574" s="75" t="n">
        <v>3335</v>
      </c>
      <c r="F574" s="76" t="n">
        <v>1.062</v>
      </c>
      <c r="G574" s="75" t="n">
        <v>379.8</v>
      </c>
      <c r="H574" s="77">
        <f>IF(I574="","",G574/100*F574*E574)</f>
        <v/>
      </c>
      <c r="I574" s="3">
        <f>IF(OR(G574=".",F574=".",E574="."),"",E574)</f>
        <v/>
      </c>
      <c r="J574" s="3">
        <f>IF(I574="","",F574*I574)</f>
        <v/>
      </c>
      <c r="K574" s="3">
        <f>IF(C574="LIG",1,0)</f>
        <v/>
      </c>
    </row>
    <row r="575" customFormat="1" s="3">
      <c r="A575" s="35" t="n">
        <v>2018</v>
      </c>
      <c r="B575" s="35" t="n">
        <v>1913</v>
      </c>
      <c r="C575" s="36" t="inlineStr">
        <is>
          <t>NG</t>
        </is>
      </c>
      <c r="D575" s="36" t="inlineStr">
        <is>
          <t>Natural Gas</t>
        </is>
      </c>
      <c r="E575" s="75" t="n">
        <v>2639</v>
      </c>
      <c r="F575" s="76" t="n">
        <v>1.097</v>
      </c>
      <c r="G575" s="75" t="n">
        <v>428.9</v>
      </c>
      <c r="H575" s="77">
        <f>IF(I575="","",G575/100*F575*E575)</f>
        <v/>
      </c>
      <c r="I575" s="3">
        <f>IF(OR(G575=".",F575=".",E575="."),"",E575)</f>
        <v/>
      </c>
      <c r="J575" s="3">
        <f>IF(I575="","",F575*I575)</f>
        <v/>
      </c>
      <c r="K575" s="3">
        <f>IF(C575="LIG",1,0)</f>
        <v/>
      </c>
    </row>
    <row r="576" customFormat="1" s="3">
      <c r="A576" s="35" t="n">
        <v>2018</v>
      </c>
      <c r="B576" s="35" t="n">
        <v>1913</v>
      </c>
      <c r="C576" s="36" t="inlineStr">
        <is>
          <t>NG</t>
        </is>
      </c>
      <c r="D576" s="36" t="inlineStr">
        <is>
          <t>Natural Gas</t>
        </is>
      </c>
      <c r="E576" s="75" t="n">
        <v>1956</v>
      </c>
      <c r="F576" s="76" t="n">
        <v>1.092</v>
      </c>
      <c r="G576" s="75" t="n">
        <v>391.8</v>
      </c>
      <c r="H576" s="77">
        <f>IF(I576="","",G576/100*F576*E576)</f>
        <v/>
      </c>
      <c r="I576" s="3">
        <f>IF(OR(G576=".",F576=".",E576="."),"",E576)</f>
        <v/>
      </c>
      <c r="J576" s="3">
        <f>IF(I576="","",F576*I576)</f>
        <v/>
      </c>
      <c r="K576" s="3">
        <f>IF(C576="LIG",1,0)</f>
        <v/>
      </c>
    </row>
    <row r="577" customFormat="1" s="3">
      <c r="A577" s="35" t="n">
        <v>2018</v>
      </c>
      <c r="B577" s="35" t="n">
        <v>1913</v>
      </c>
      <c r="C577" s="36" t="inlineStr">
        <is>
          <t>NG</t>
        </is>
      </c>
      <c r="D577" s="36" t="inlineStr">
        <is>
          <t>Natural Gas</t>
        </is>
      </c>
      <c r="E577" s="75" t="n">
        <v>1339</v>
      </c>
      <c r="F577" s="76" t="n">
        <v>1.091</v>
      </c>
      <c r="G577" s="75" t="n">
        <v>526.8</v>
      </c>
      <c r="H577" s="77">
        <f>IF(I577="","",G577/100*F577*E577)</f>
        <v/>
      </c>
      <c r="I577" s="3">
        <f>IF(OR(G577=".",F577=".",E577="."),"",E577)</f>
        <v/>
      </c>
      <c r="J577" s="3">
        <f>IF(I577="","",F577*I577)</f>
        <v/>
      </c>
      <c r="K577" s="3">
        <f>IF(C577="LIG",1,0)</f>
        <v/>
      </c>
    </row>
    <row r="578" customFormat="1" s="3">
      <c r="A578" s="35" t="n">
        <v>2018</v>
      </c>
      <c r="B578" s="35" t="n">
        <v>1913</v>
      </c>
      <c r="C578" s="36" t="inlineStr">
        <is>
          <t>NG</t>
        </is>
      </c>
      <c r="D578" s="36" t="inlineStr">
        <is>
          <t>Natural Gas</t>
        </is>
      </c>
      <c r="E578" s="75" t="n">
        <v>1307</v>
      </c>
      <c r="F578" s="76" t="n">
        <v>1.088</v>
      </c>
      <c r="G578" s="75" t="n">
        <v>422.3</v>
      </c>
      <c r="H578" s="77">
        <f>IF(I578="","",G578/100*F578*E578)</f>
        <v/>
      </c>
      <c r="I578" s="3">
        <f>IF(OR(G578=".",F578=".",E578="."),"",E578)</f>
        <v/>
      </c>
      <c r="J578" s="3">
        <f>IF(I578="","",F578*I578)</f>
        <v/>
      </c>
      <c r="K578" s="3">
        <f>IF(C578="LIG",1,0)</f>
        <v/>
      </c>
    </row>
    <row r="579" customFormat="1" s="3">
      <c r="A579" s="35" t="n">
        <v>2018</v>
      </c>
      <c r="B579" s="35" t="n">
        <v>1913</v>
      </c>
      <c r="C579" s="36" t="inlineStr">
        <is>
          <t>NG</t>
        </is>
      </c>
      <c r="D579" s="36" t="inlineStr">
        <is>
          <t>Natural Gas</t>
        </is>
      </c>
      <c r="E579" s="75" t="n">
        <v>595</v>
      </c>
      <c r="F579" s="76" t="n">
        <v>1.061</v>
      </c>
      <c r="G579" s="75" t="n">
        <v>464.1</v>
      </c>
      <c r="H579" s="77">
        <f>IF(I579="","",G579/100*F579*E579)</f>
        <v/>
      </c>
      <c r="I579" s="3">
        <f>IF(OR(G579=".",F579=".",E579="."),"",E579)</f>
        <v/>
      </c>
      <c r="J579" s="3">
        <f>IF(I579="","",F579*I579)</f>
        <v/>
      </c>
      <c r="K579" s="3">
        <f>IF(C579="LIG",1,0)</f>
        <v/>
      </c>
    </row>
    <row r="580" customFormat="1" s="3">
      <c r="A580" s="35" t="n">
        <v>2018</v>
      </c>
      <c r="B580" s="35" t="n">
        <v>1913</v>
      </c>
      <c r="C580" s="36" t="inlineStr">
        <is>
          <t>NG</t>
        </is>
      </c>
      <c r="D580" s="36" t="inlineStr">
        <is>
          <t>Natural Gas</t>
        </is>
      </c>
      <c r="E580" s="75" t="n">
        <v>79</v>
      </c>
      <c r="F580" s="76" t="n">
        <v>1.058</v>
      </c>
      <c r="G580" s="75" t="n">
        <v>370.5</v>
      </c>
      <c r="H580" s="77">
        <f>IF(I580="","",G580/100*F580*E580)</f>
        <v/>
      </c>
      <c r="I580" s="3">
        <f>IF(OR(G580=".",F580=".",E580="."),"",E580)</f>
        <v/>
      </c>
      <c r="J580" s="3">
        <f>IF(I580="","",F580*I580)</f>
        <v/>
      </c>
      <c r="K580" s="3">
        <f>IF(C580="LIG",1,0)</f>
        <v/>
      </c>
    </row>
    <row r="581" customFormat="1" s="3">
      <c r="A581" s="35" t="n">
        <v>2018</v>
      </c>
      <c r="B581" s="35" t="n">
        <v>1913</v>
      </c>
      <c r="C581" s="36" t="inlineStr">
        <is>
          <t>NG</t>
        </is>
      </c>
      <c r="D581" s="36" t="inlineStr">
        <is>
          <t>Natural Gas</t>
        </is>
      </c>
      <c r="E581" s="75" t="n">
        <v>156</v>
      </c>
      <c r="F581" s="76" t="n">
        <v>1.081</v>
      </c>
      <c r="G581" s="75" t="n">
        <v>372.7</v>
      </c>
      <c r="H581" s="77">
        <f>IF(I581="","",G581/100*F581*E581)</f>
        <v/>
      </c>
      <c r="I581" s="3">
        <f>IF(OR(G581=".",F581=".",E581="."),"",E581)</f>
        <v/>
      </c>
      <c r="J581" s="3">
        <f>IF(I581="","",F581*I581)</f>
        <v/>
      </c>
      <c r="K581" s="3">
        <f>IF(C581="LIG",1,0)</f>
        <v/>
      </c>
    </row>
    <row r="582" customFormat="1" s="3">
      <c r="A582" s="35" t="n">
        <v>2018</v>
      </c>
      <c r="B582" s="35" t="n">
        <v>1913</v>
      </c>
      <c r="C582" s="36" t="inlineStr">
        <is>
          <t>NG</t>
        </is>
      </c>
      <c r="D582" s="36" t="inlineStr">
        <is>
          <t>Natural Gas</t>
        </is>
      </c>
      <c r="E582" s="75" t="n">
        <v>341</v>
      </c>
      <c r="F582" s="76" t="n">
        <v>1.09</v>
      </c>
      <c r="G582" s="75" t="n">
        <v>586.2</v>
      </c>
      <c r="H582" s="77">
        <f>IF(I582="","",G582/100*F582*E582)</f>
        <v/>
      </c>
      <c r="I582" s="3">
        <f>IF(OR(G582=".",F582=".",E582="."),"",E582)</f>
        <v/>
      </c>
      <c r="J582" s="3">
        <f>IF(I582="","",F582*I582)</f>
        <v/>
      </c>
      <c r="K582" s="3">
        <f>IF(C582="LIG",1,0)</f>
        <v/>
      </c>
    </row>
    <row r="583" customFormat="1" s="3">
      <c r="A583" s="35" t="n">
        <v>2018</v>
      </c>
      <c r="B583" s="35" t="n">
        <v>1913</v>
      </c>
      <c r="C583" s="36" t="inlineStr">
        <is>
          <t>NG</t>
        </is>
      </c>
      <c r="D583" s="36" t="inlineStr">
        <is>
          <t>Natural Gas</t>
        </is>
      </c>
      <c r="E583" s="75" t="n">
        <v>442</v>
      </c>
      <c r="F583" s="76" t="n">
        <v>1.058</v>
      </c>
      <c r="G583" s="75" t="n">
        <v>408.4</v>
      </c>
      <c r="H583" s="77">
        <f>IF(I583="","",G583/100*F583*E583)</f>
        <v/>
      </c>
      <c r="I583" s="3">
        <f>IF(OR(G583=".",F583=".",E583="."),"",E583)</f>
        <v/>
      </c>
      <c r="J583" s="3">
        <f>IF(I583="","",F583*I583)</f>
        <v/>
      </c>
      <c r="K583" s="3">
        <f>IF(C583="LIG",1,0)</f>
        <v/>
      </c>
    </row>
    <row r="584" customFormat="1" s="3">
      <c r="A584" s="35" t="n">
        <v>2018</v>
      </c>
      <c r="B584" s="35" t="n">
        <v>1915</v>
      </c>
      <c r="C584" s="36" t="inlineStr">
        <is>
          <t>SUB</t>
        </is>
      </c>
      <c r="D584" s="36" t="inlineStr">
        <is>
          <t>Coal</t>
        </is>
      </c>
      <c r="E584" s="75" t="n">
        <v>24298</v>
      </c>
      <c r="F584" s="76" t="n">
        <v>18.17</v>
      </c>
      <c r="G584" s="75" t="n">
        <v>211.8</v>
      </c>
      <c r="H584" s="77">
        <f>IF(I584="","",G584/100*F584*E584)</f>
        <v/>
      </c>
      <c r="I584" s="3">
        <f>IF(OR(G584=".",F584=".",E584="."),"",E584)</f>
        <v/>
      </c>
      <c r="J584" s="3">
        <f>IF(I584="","",F584*I584)</f>
        <v/>
      </c>
      <c r="K584" s="3">
        <f>IF(C584="LIG",1,0)</f>
        <v/>
      </c>
    </row>
    <row r="585" customFormat="1" s="3">
      <c r="A585" s="35" t="n">
        <v>2018</v>
      </c>
      <c r="B585" s="35" t="n">
        <v>1915</v>
      </c>
      <c r="C585" s="36" t="inlineStr">
        <is>
          <t>SUB</t>
        </is>
      </c>
      <c r="D585" s="36" t="inlineStr">
        <is>
          <t>Coal</t>
        </is>
      </c>
      <c r="E585" s="75" t="n">
        <v>48972</v>
      </c>
      <c r="F585" s="76" t="n">
        <v>17.84</v>
      </c>
      <c r="G585" s="75" t="n">
        <v>241.3</v>
      </c>
      <c r="H585" s="77">
        <f>IF(I585="","",G585/100*F585*E585)</f>
        <v/>
      </c>
      <c r="I585" s="3">
        <f>IF(OR(G585=".",F585=".",E585="."),"",E585)</f>
        <v/>
      </c>
      <c r="J585" s="3">
        <f>IF(I585="","",F585*I585)</f>
        <v/>
      </c>
      <c r="K585" s="3">
        <f>IF(C585="LIG",1,0)</f>
        <v/>
      </c>
    </row>
    <row r="586" customFormat="1" s="3">
      <c r="A586" s="35" t="n">
        <v>2018</v>
      </c>
      <c r="B586" s="35" t="n">
        <v>1915</v>
      </c>
      <c r="C586" s="36" t="inlineStr">
        <is>
          <t>SUB</t>
        </is>
      </c>
      <c r="D586" s="36" t="inlineStr">
        <is>
          <t>Coal</t>
        </is>
      </c>
      <c r="E586" s="75" t="n">
        <v>47892</v>
      </c>
      <c r="F586" s="76" t="n">
        <v>17.48</v>
      </c>
      <c r="G586" s="75" t="n">
        <v>212.5</v>
      </c>
      <c r="H586" s="77">
        <f>IF(I586="","",G586/100*F586*E586)</f>
        <v/>
      </c>
      <c r="I586" s="3">
        <f>IF(OR(G586=".",F586=".",E586="."),"",E586)</f>
        <v/>
      </c>
      <c r="J586" s="3">
        <f>IF(I586="","",F586*I586)</f>
        <v/>
      </c>
      <c r="K586" s="3">
        <f>IF(C586="LIG",1,0)</f>
        <v/>
      </c>
    </row>
    <row r="587" customFormat="1" s="3">
      <c r="A587" s="35" t="n">
        <v>2018</v>
      </c>
      <c r="B587" s="35" t="n">
        <v>1915</v>
      </c>
      <c r="C587" s="36" t="inlineStr">
        <is>
          <t>SUB</t>
        </is>
      </c>
      <c r="D587" s="36" t="inlineStr">
        <is>
          <t>Coal</t>
        </is>
      </c>
      <c r="E587" s="75" t="n">
        <v>23998</v>
      </c>
      <c r="F587" s="76" t="n">
        <v>17.82</v>
      </c>
      <c r="G587" s="75" t="n">
        <v>213.7</v>
      </c>
      <c r="H587" s="77">
        <f>IF(I587="","",G587/100*F587*E587)</f>
        <v/>
      </c>
      <c r="I587" s="3">
        <f>IF(OR(G587=".",F587=".",E587="."),"",E587)</f>
        <v/>
      </c>
      <c r="J587" s="3">
        <f>IF(I587="","",F587*I587)</f>
        <v/>
      </c>
      <c r="K587" s="3">
        <f>IF(C587="LIG",1,0)</f>
        <v/>
      </c>
    </row>
    <row r="588" customFormat="1" s="3">
      <c r="A588" s="35" t="n">
        <v>2018</v>
      </c>
      <c r="B588" s="35" t="n">
        <v>1915</v>
      </c>
      <c r="C588" s="36" t="inlineStr">
        <is>
          <t>SUB</t>
        </is>
      </c>
      <c r="D588" s="36" t="inlineStr">
        <is>
          <t>Coal</t>
        </is>
      </c>
      <c r="E588" s="75" t="n">
        <v>12147</v>
      </c>
      <c r="F588" s="76" t="n">
        <v>17.43</v>
      </c>
      <c r="G588" s="75" t="n">
        <v>214.9</v>
      </c>
      <c r="H588" s="77">
        <f>IF(I588="","",G588/100*F588*E588)</f>
        <v/>
      </c>
      <c r="I588" s="3">
        <f>IF(OR(G588=".",F588=".",E588="."),"",E588)</f>
        <v/>
      </c>
      <c r="J588" s="3">
        <f>IF(I588="","",F588*I588)</f>
        <v/>
      </c>
      <c r="K588" s="3">
        <f>IF(C588="LIG",1,0)</f>
        <v/>
      </c>
    </row>
    <row r="589" customFormat="1" s="3">
      <c r="A589" s="35" t="n">
        <v>2018</v>
      </c>
      <c r="B589" s="35" t="n">
        <v>1915</v>
      </c>
      <c r="C589" s="36" t="inlineStr">
        <is>
          <t>DFO</t>
        </is>
      </c>
      <c r="D589" s="36" t="inlineStr">
        <is>
          <t>Petroleum</t>
        </is>
      </c>
      <c r="E589" s="75" t="n">
        <v>179</v>
      </c>
      <c r="F589" s="76" t="n">
        <v>5.804</v>
      </c>
      <c r="G589" s="75" t="n">
        <v>1535.3</v>
      </c>
      <c r="H589" s="77">
        <f>IF(I589="","",G589/100*F589*E589)</f>
        <v/>
      </c>
      <c r="I589" s="3">
        <f>IF(OR(G589=".",F589=".",E589="."),"",E589)</f>
        <v/>
      </c>
      <c r="J589" s="3">
        <f>IF(I589="","",F589*I589)</f>
        <v/>
      </c>
      <c r="K589" s="3">
        <f>IF(C589="LIG",1,0)</f>
        <v/>
      </c>
    </row>
    <row r="590" customFormat="1" s="3">
      <c r="A590" s="35" t="n">
        <v>2018</v>
      </c>
      <c r="B590" s="35" t="n">
        <v>1915</v>
      </c>
      <c r="C590" s="36" t="inlineStr">
        <is>
          <t>NG</t>
        </is>
      </c>
      <c r="D590" s="36" t="inlineStr">
        <is>
          <t>Natural Gas</t>
        </is>
      </c>
      <c r="E590" s="75" t="n">
        <v>9105</v>
      </c>
      <c r="F590" s="76" t="n">
        <v>1.06</v>
      </c>
      <c r="G590" s="75" t="n">
        <v>364.3</v>
      </c>
      <c r="H590" s="77">
        <f>IF(I590="","",G590/100*F590*E590)</f>
        <v/>
      </c>
      <c r="I590" s="3">
        <f>IF(OR(G590=".",F590=".",E590="."),"",E590)</f>
        <v/>
      </c>
      <c r="J590" s="3">
        <f>IF(I590="","",F590*I590)</f>
        <v/>
      </c>
      <c r="K590" s="3">
        <f>IF(C590="LIG",1,0)</f>
        <v/>
      </c>
    </row>
    <row r="591" customFormat="1" s="3">
      <c r="A591" s="35" t="n">
        <v>2018</v>
      </c>
      <c r="B591" s="35" t="n">
        <v>1943</v>
      </c>
      <c r="C591" s="36" t="inlineStr">
        <is>
          <t>SUB</t>
        </is>
      </c>
      <c r="D591" s="36" t="inlineStr">
        <is>
          <t>Coal</t>
        </is>
      </c>
      <c r="E591" s="75" t="n">
        <v>22458</v>
      </c>
      <c r="F591" s="76" t="n">
        <v>18.251</v>
      </c>
      <c r="G591" s="75" t="n">
        <v>215.1</v>
      </c>
      <c r="H591" s="77">
        <f>IF(I591="","",G591/100*F591*E591)</f>
        <v/>
      </c>
      <c r="I591" s="3">
        <f>IF(OR(G591=".",F591=".",E591="."),"",E591)</f>
        <v/>
      </c>
      <c r="J591" s="3">
        <f>IF(I591="","",F591*I591)</f>
        <v/>
      </c>
      <c r="K591" s="3">
        <f>IF(C591="LIG",1,0)</f>
        <v/>
      </c>
    </row>
    <row r="592" customFormat="1" s="3">
      <c r="A592" s="35" t="n">
        <v>2018</v>
      </c>
      <c r="B592" s="35" t="n">
        <v>1943</v>
      </c>
      <c r="C592" s="36" t="inlineStr">
        <is>
          <t>DFO</t>
        </is>
      </c>
      <c r="D592" s="36" t="inlineStr">
        <is>
          <t>Petroleum</t>
        </is>
      </c>
      <c r="E592" s="75" t="n">
        <v>127</v>
      </c>
      <c r="F592" s="76" t="n">
        <v>6</v>
      </c>
      <c r="G592" s="75" t="n">
        <v>1540.9</v>
      </c>
      <c r="H592" s="77">
        <f>IF(I592="","",G592/100*F592*E592)</f>
        <v/>
      </c>
      <c r="I592" s="3">
        <f>IF(OR(G592=".",F592=".",E592="."),"",E592)</f>
        <v/>
      </c>
      <c r="J592" s="3">
        <f>IF(I592="","",F592*I592)</f>
        <v/>
      </c>
      <c r="K592" s="3">
        <f>IF(C592="LIG",1,0)</f>
        <v/>
      </c>
    </row>
    <row r="593" customFormat="1" s="3">
      <c r="A593" s="35" t="n">
        <v>2018</v>
      </c>
      <c r="B593" s="35" t="n">
        <v>2039</v>
      </c>
      <c r="C593" s="36" t="inlineStr">
        <is>
          <t>NG</t>
        </is>
      </c>
      <c r="D593" s="36" t="inlineStr">
        <is>
          <t>Natural Gas</t>
        </is>
      </c>
      <c r="E593" s="75" t="n">
        <v>257</v>
      </c>
      <c r="F593" s="76" t="n">
        <v>1</v>
      </c>
      <c r="G593" s="75" t="n">
        <v>624.6</v>
      </c>
      <c r="H593" s="77">
        <f>IF(I593="","",G593/100*F593*E593)</f>
        <v/>
      </c>
      <c r="I593" s="3">
        <f>IF(OR(G593=".",F593=".",E593="."),"",E593)</f>
        <v/>
      </c>
      <c r="J593" s="3">
        <f>IF(I593="","",F593*I593)</f>
        <v/>
      </c>
      <c r="K593" s="3">
        <f>IF(C593="LIG",1,0)</f>
        <v/>
      </c>
    </row>
    <row r="594" customFormat="1" s="3">
      <c r="A594" s="35" t="n">
        <v>2018</v>
      </c>
      <c r="B594" s="35" t="n">
        <v>2039</v>
      </c>
      <c r="C594" s="36" t="inlineStr">
        <is>
          <t>NG</t>
        </is>
      </c>
      <c r="D594" s="36" t="inlineStr">
        <is>
          <t>Natural Gas</t>
        </is>
      </c>
      <c r="E594" s="75" t="n">
        <v>1919</v>
      </c>
      <c r="F594" s="76" t="n">
        <v>1</v>
      </c>
      <c r="G594" s="75" t="n">
        <v>449</v>
      </c>
      <c r="H594" s="77">
        <f>IF(I594="","",G594/100*F594*E594)</f>
        <v/>
      </c>
      <c r="I594" s="3">
        <f>IF(OR(G594=".",F594=".",E594="."),"",E594)</f>
        <v/>
      </c>
      <c r="J594" s="3">
        <f>IF(I594="","",F594*I594)</f>
        <v/>
      </c>
      <c r="K594" s="3">
        <f>IF(C594="LIG",1,0)</f>
        <v/>
      </c>
    </row>
    <row r="595" customFormat="1" s="3">
      <c r="A595" s="35" t="n">
        <v>2018</v>
      </c>
      <c r="B595" s="35" t="n">
        <v>2049</v>
      </c>
      <c r="C595" s="36" t="inlineStr">
        <is>
          <t>NG</t>
        </is>
      </c>
      <c r="D595" s="36" t="inlineStr">
        <is>
          <t>Natural Gas</t>
        </is>
      </c>
      <c r="E595" s="75" t="n">
        <v>921500</v>
      </c>
      <c r="F595" s="76" t="n">
        <v>1.024</v>
      </c>
      <c r="G595" s="75" t="n">
        <v>559.5</v>
      </c>
      <c r="H595" s="77">
        <f>IF(I595="","",G595/100*F595*E595)</f>
        <v/>
      </c>
      <c r="I595" s="3">
        <f>IF(OR(G595=".",F595=".",E595="."),"",E595)</f>
        <v/>
      </c>
      <c r="J595" s="3">
        <f>IF(I595="","",F595*I595)</f>
        <v/>
      </c>
      <c r="K595" s="3">
        <f>IF(C595="LIG",1,0)</f>
        <v/>
      </c>
    </row>
    <row r="596" customFormat="1" s="3">
      <c r="A596" s="35" t="n">
        <v>2018</v>
      </c>
      <c r="B596" s="35" t="n">
        <v>2050</v>
      </c>
      <c r="C596" s="36" t="inlineStr">
        <is>
          <t>NG</t>
        </is>
      </c>
      <c r="D596" s="36" t="inlineStr">
        <is>
          <t>Natural Gas</t>
        </is>
      </c>
      <c r="E596" s="75" t="n">
        <v>508240</v>
      </c>
      <c r="F596" s="76" t="n">
        <v>1.051</v>
      </c>
      <c r="G596" s="75" t="n">
        <v>688.8</v>
      </c>
      <c r="H596" s="77">
        <f>IF(I596="","",G596/100*F596*E596)</f>
        <v/>
      </c>
      <c r="I596" s="3">
        <f>IF(OR(G596=".",F596=".",E596="."),"",E596)</f>
        <v/>
      </c>
      <c r="J596" s="3">
        <f>IF(I596="","",F596*I596)</f>
        <v/>
      </c>
      <c r="K596" s="3">
        <f>IF(C596="LIG",1,0)</f>
        <v/>
      </c>
    </row>
    <row r="597" customFormat="1" s="3">
      <c r="A597" s="35" t="n">
        <v>2018</v>
      </c>
      <c r="B597" s="35" t="n">
        <v>2053</v>
      </c>
      <c r="C597" s="36" t="inlineStr">
        <is>
          <t>DFO</t>
        </is>
      </c>
      <c r="D597" s="36" t="inlineStr">
        <is>
          <t>Petroleum</t>
        </is>
      </c>
      <c r="E597" s="75" t="n">
        <v>195</v>
      </c>
      <c r="F597" s="76" t="n">
        <v>5.9</v>
      </c>
      <c r="G597" s="75" t="n">
        <v>1667.5</v>
      </c>
      <c r="H597" s="77">
        <f>IF(I597="","",G597/100*F597*E597)</f>
        <v/>
      </c>
      <c r="I597" s="3">
        <f>IF(OR(G597=".",F597=".",E597="."),"",E597)</f>
        <v/>
      </c>
      <c r="J597" s="3">
        <f>IF(I597="","",F597*I597)</f>
        <v/>
      </c>
      <c r="K597" s="3">
        <f>IF(C597="LIG",1,0)</f>
        <v/>
      </c>
    </row>
    <row r="598" customFormat="1" s="3">
      <c r="A598" s="35" t="n">
        <v>2018</v>
      </c>
      <c r="B598" s="35" t="n">
        <v>2070</v>
      </c>
      <c r="C598" s="36" t="inlineStr">
        <is>
          <t>NG</t>
        </is>
      </c>
      <c r="D598" s="36" t="inlineStr">
        <is>
          <t>Natural Gas</t>
        </is>
      </c>
      <c r="E598" s="75" t="n">
        <v>1235685</v>
      </c>
      <c r="F598" s="76" t="n">
        <v>1.042</v>
      </c>
      <c r="G598" s="75" t="n">
        <v>649.7</v>
      </c>
      <c r="H598" s="77">
        <f>IF(I598="","",G598/100*F598*E598)</f>
        <v/>
      </c>
      <c r="I598" s="3">
        <f>IF(OR(G598=".",F598=".",E598="."),"",E598)</f>
        <v/>
      </c>
      <c r="J598" s="3">
        <f>IF(I598="","",F598*I598)</f>
        <v/>
      </c>
      <c r="K598" s="3">
        <f>IF(C598="LIG",1,0)</f>
        <v/>
      </c>
    </row>
    <row r="599" customFormat="1" s="3">
      <c r="A599" s="35" t="n">
        <v>2018</v>
      </c>
      <c r="B599" s="35" t="n">
        <v>2076</v>
      </c>
      <c r="C599" s="36" t="inlineStr">
        <is>
          <t>DFO</t>
        </is>
      </c>
      <c r="D599" s="36" t="inlineStr">
        <is>
          <t>Petroleum</t>
        </is>
      </c>
      <c r="E599" s="75" t="n">
        <v>539</v>
      </c>
      <c r="F599" s="76" t="n">
        <v>5.855</v>
      </c>
      <c r="G599" s="75" t="n">
        <v>1500.8</v>
      </c>
      <c r="H599" s="77">
        <f>IF(I599="","",G599/100*F599*E599)</f>
        <v/>
      </c>
      <c r="I599" s="3">
        <f>IF(OR(G599=".",F599=".",E599="."),"",E599)</f>
        <v/>
      </c>
      <c r="J599" s="3">
        <f>IF(I599="","",F599*I599)</f>
        <v/>
      </c>
      <c r="K599" s="3">
        <f>IF(C599="LIG",1,0)</f>
        <v/>
      </c>
    </row>
    <row r="600" customFormat="1" s="3">
      <c r="A600" s="35" t="n">
        <v>2018</v>
      </c>
      <c r="B600" s="35" t="n">
        <v>2079</v>
      </c>
      <c r="C600" s="36" t="inlineStr">
        <is>
          <t>NG</t>
        </is>
      </c>
      <c r="D600" s="36" t="inlineStr">
        <is>
          <t>Natural Gas</t>
        </is>
      </c>
      <c r="E600" s="75" t="n">
        <v>7011</v>
      </c>
      <c r="F600" s="76" t="n">
        <v>1</v>
      </c>
      <c r="G600" s="75" t="n">
        <v>326.5</v>
      </c>
      <c r="H600" s="77">
        <f>IF(I600="","",G600/100*F600*E600)</f>
        <v/>
      </c>
      <c r="I600" s="3">
        <f>IF(OR(G600=".",F600=".",E600="."),"",E600)</f>
        <v/>
      </c>
      <c r="J600" s="3">
        <f>IF(I600="","",F600*I600)</f>
        <v/>
      </c>
      <c r="K600" s="3">
        <f>IF(C600="LIG",1,0)</f>
        <v/>
      </c>
    </row>
    <row r="601" customFormat="1" s="3">
      <c r="A601" s="35" t="n">
        <v>2018</v>
      </c>
      <c r="B601" s="35" t="n">
        <v>2079</v>
      </c>
      <c r="C601" s="36" t="inlineStr">
        <is>
          <t>NG</t>
        </is>
      </c>
      <c r="D601" s="36" t="inlineStr">
        <is>
          <t>Natural Gas</t>
        </is>
      </c>
      <c r="E601" s="75" t="n">
        <v>12436</v>
      </c>
      <c r="F601" s="76" t="n">
        <v>1</v>
      </c>
      <c r="G601" s="75" t="n">
        <v>348.9</v>
      </c>
      <c r="H601" s="77">
        <f>IF(I601="","",G601/100*F601*E601)</f>
        <v/>
      </c>
      <c r="I601" s="3">
        <f>IF(OR(G601=".",F601=".",E601="."),"",E601)</f>
        <v/>
      </c>
      <c r="J601" s="3">
        <f>IF(I601="","",F601*I601)</f>
        <v/>
      </c>
      <c r="K601" s="3">
        <f>IF(C601="LIG",1,0)</f>
        <v/>
      </c>
    </row>
    <row r="602" customFormat="1" s="3">
      <c r="A602" s="35" t="n">
        <v>2018</v>
      </c>
      <c r="B602" s="35" t="n">
        <v>2079</v>
      </c>
      <c r="C602" s="36" t="inlineStr">
        <is>
          <t>SUB</t>
        </is>
      </c>
      <c r="D602" s="36" t="inlineStr">
        <is>
          <t>Coal</t>
        </is>
      </c>
      <c r="E602" s="75" t="n">
        <v>15353</v>
      </c>
      <c r="F602" s="76" t="n">
        <v>18.04</v>
      </c>
      <c r="G602" s="75" t="n">
        <v>153.6</v>
      </c>
      <c r="H602" s="77">
        <f>IF(I602="","",G602/100*F602*E602)</f>
        <v/>
      </c>
      <c r="I602" s="3">
        <f>IF(OR(G602=".",F602=".",E602="."),"",E602)</f>
        <v/>
      </c>
      <c r="J602" s="3">
        <f>IF(I602="","",F602*I602)</f>
        <v/>
      </c>
      <c r="K602" s="3">
        <f>IF(C602="LIG",1,0)</f>
        <v/>
      </c>
    </row>
    <row r="603" customFormat="1" s="3">
      <c r="A603" s="35" t="n">
        <v>2018</v>
      </c>
      <c r="B603" s="35" t="n">
        <v>2079</v>
      </c>
      <c r="C603" s="36" t="inlineStr">
        <is>
          <t>SUB</t>
        </is>
      </c>
      <c r="D603" s="36" t="inlineStr">
        <is>
          <t>Coal</t>
        </is>
      </c>
      <c r="E603" s="75" t="n">
        <v>15669</v>
      </c>
      <c r="F603" s="76" t="n">
        <v>17.99</v>
      </c>
      <c r="G603" s="75" t="n">
        <v>161.2</v>
      </c>
      <c r="H603" s="77">
        <f>IF(I603="","",G603/100*F603*E603)</f>
        <v/>
      </c>
      <c r="I603" s="3">
        <f>IF(OR(G603=".",F603=".",E603="."),"",E603)</f>
        <v/>
      </c>
      <c r="J603" s="3">
        <f>IF(I603="","",F603*I603)</f>
        <v/>
      </c>
      <c r="K603" s="3">
        <f>IF(C603="LIG",1,0)</f>
        <v/>
      </c>
    </row>
    <row r="604" customFormat="1" s="3">
      <c r="A604" s="35" t="n">
        <v>2018</v>
      </c>
      <c r="B604" s="35" t="n">
        <v>2079</v>
      </c>
      <c r="C604" s="36" t="inlineStr">
        <is>
          <t>SUB</t>
        </is>
      </c>
      <c r="D604" s="36" t="inlineStr">
        <is>
          <t>Coal</t>
        </is>
      </c>
      <c r="E604" s="75" t="n">
        <v>63409</v>
      </c>
      <c r="F604" s="76" t="n">
        <v>17.86</v>
      </c>
      <c r="G604" s="75" t="n">
        <v>162</v>
      </c>
      <c r="H604" s="77">
        <f>IF(I604="","",G604/100*F604*E604)</f>
        <v/>
      </c>
      <c r="I604" s="3">
        <f>IF(OR(G604=".",F604=".",E604="."),"",E604)</f>
        <v/>
      </c>
      <c r="J604" s="3">
        <f>IF(I604="","",F604*I604)</f>
        <v/>
      </c>
      <c r="K604" s="3">
        <f>IF(C604="LIG",1,0)</f>
        <v/>
      </c>
    </row>
    <row r="605" customFormat="1" s="3">
      <c r="A605" s="35" t="n">
        <v>2018</v>
      </c>
      <c r="B605" s="35" t="n">
        <v>2079</v>
      </c>
      <c r="C605" s="36" t="inlineStr">
        <is>
          <t>SUB</t>
        </is>
      </c>
      <c r="D605" s="36" t="inlineStr">
        <is>
          <t>Coal</t>
        </is>
      </c>
      <c r="E605" s="75" t="n">
        <v>48305</v>
      </c>
      <c r="F605" s="76" t="n">
        <v>17.78</v>
      </c>
      <c r="G605" s="75" t="n">
        <v>158.6</v>
      </c>
      <c r="H605" s="77">
        <f>IF(I605="","",G605/100*F605*E605)</f>
        <v/>
      </c>
      <c r="I605" s="3">
        <f>IF(OR(G605=".",F605=".",E605="."),"",E605)</f>
        <v/>
      </c>
      <c r="J605" s="3">
        <f>IF(I605="","",F605*I605)</f>
        <v/>
      </c>
      <c r="K605" s="3">
        <f>IF(C605="LIG",1,0)</f>
        <v/>
      </c>
    </row>
    <row r="606" customFormat="1" s="3">
      <c r="A606" s="35" t="n">
        <v>2018</v>
      </c>
      <c r="B606" s="35" t="n">
        <v>2079</v>
      </c>
      <c r="C606" s="36" t="inlineStr">
        <is>
          <t>SUB</t>
        </is>
      </c>
      <c r="D606" s="36" t="inlineStr">
        <is>
          <t>Coal</t>
        </is>
      </c>
      <c r="E606" s="75" t="n">
        <v>15864</v>
      </c>
      <c r="F606" s="76" t="n">
        <v>17.96</v>
      </c>
      <c r="G606" s="75" t="n">
        <v>150.2</v>
      </c>
      <c r="H606" s="77">
        <f>IF(I606="","",G606/100*F606*E606)</f>
        <v/>
      </c>
      <c r="I606" s="3">
        <f>IF(OR(G606=".",F606=".",E606="."),"",E606)</f>
        <v/>
      </c>
      <c r="J606" s="3">
        <f>IF(I606="","",F606*I606)</f>
        <v/>
      </c>
      <c r="K606" s="3">
        <f>IF(C606="LIG",1,0)</f>
        <v/>
      </c>
    </row>
    <row r="607" customFormat="1" s="3">
      <c r="A607" s="35" t="n">
        <v>2018</v>
      </c>
      <c r="B607" s="35" t="n">
        <v>2080</v>
      </c>
      <c r="C607" s="36" t="inlineStr">
        <is>
          <t>DFO</t>
        </is>
      </c>
      <c r="D607" s="36" t="inlineStr">
        <is>
          <t>Petroleum</t>
        </is>
      </c>
      <c r="E607" s="75" t="n">
        <v>2775</v>
      </c>
      <c r="F607" s="76" t="n">
        <v>5.81</v>
      </c>
      <c r="G607" s="75" t="n">
        <v>1519.6</v>
      </c>
      <c r="H607" s="77">
        <f>IF(I607="","",G607/100*F607*E607)</f>
        <v/>
      </c>
      <c r="I607" s="3">
        <f>IF(OR(G607=".",F607=".",E607="."),"",E607)</f>
        <v/>
      </c>
      <c r="J607" s="3">
        <f>IF(I607="","",F607*I607)</f>
        <v/>
      </c>
      <c r="K607" s="3">
        <f>IF(C607="LIG",1,0)</f>
        <v/>
      </c>
    </row>
    <row r="608" customFormat="1" s="3">
      <c r="A608" s="35" t="n">
        <v>2018</v>
      </c>
      <c r="B608" s="35" t="n">
        <v>2081</v>
      </c>
      <c r="C608" s="36" t="inlineStr">
        <is>
          <t>DFO</t>
        </is>
      </c>
      <c r="D608" s="36" t="inlineStr">
        <is>
          <t>Petroleum</t>
        </is>
      </c>
      <c r="E608" s="75" t="n">
        <v>6813</v>
      </c>
      <c r="F608" s="76" t="n">
        <v>5.75</v>
      </c>
      <c r="G608" s="75" t="n">
        <v>1572.4</v>
      </c>
      <c r="H608" s="77">
        <f>IF(I608="","",G608/100*F608*E608)</f>
        <v/>
      </c>
      <c r="I608" s="3">
        <f>IF(OR(G608=".",F608=".",E608="."),"",E608)</f>
        <v/>
      </c>
      <c r="J608" s="3">
        <f>IF(I608="","",F608*I608)</f>
        <v/>
      </c>
      <c r="K608" s="3">
        <f>IF(C608="LIG",1,0)</f>
        <v/>
      </c>
    </row>
    <row r="609" customFormat="1" s="3">
      <c r="A609" s="35" t="n">
        <v>2018</v>
      </c>
      <c r="B609" s="35" t="n">
        <v>2094</v>
      </c>
      <c r="C609" s="36" t="inlineStr">
        <is>
          <t>SUB</t>
        </is>
      </c>
      <c r="D609" s="36" t="inlineStr">
        <is>
          <t>Coal</t>
        </is>
      </c>
      <c r="E609" s="75" t="n">
        <v>25695</v>
      </c>
      <c r="F609" s="76" t="n">
        <v>17.69</v>
      </c>
      <c r="G609" s="75" t="n">
        <v>167</v>
      </c>
      <c r="H609" s="77">
        <f>IF(I609="","",G609/100*F609*E609)</f>
        <v/>
      </c>
      <c r="I609" s="3">
        <f>IF(OR(G609=".",F609=".",E609="."),"",E609)</f>
        <v/>
      </c>
      <c r="J609" s="3">
        <f>IF(I609="","",F609*I609)</f>
        <v/>
      </c>
      <c r="K609" s="3">
        <f>IF(C609="LIG",1,0)</f>
        <v/>
      </c>
    </row>
    <row r="610" customFormat="1" s="3">
      <c r="A610" s="35" t="n">
        <v>2018</v>
      </c>
      <c r="B610" s="35" t="n">
        <v>2094</v>
      </c>
      <c r="C610" s="36" t="inlineStr">
        <is>
          <t>SUB</t>
        </is>
      </c>
      <c r="D610" s="36" t="inlineStr">
        <is>
          <t>Coal</t>
        </is>
      </c>
      <c r="E610" s="75" t="n">
        <v>38774</v>
      </c>
      <c r="F610" s="76" t="n">
        <v>17.72</v>
      </c>
      <c r="G610" s="75" t="n">
        <v>155.5</v>
      </c>
      <c r="H610" s="77">
        <f>IF(I610="","",G610/100*F610*E610)</f>
        <v/>
      </c>
      <c r="I610" s="3">
        <f>IF(OR(G610=".",F610=".",E610="."),"",E610)</f>
        <v/>
      </c>
      <c r="J610" s="3">
        <f>IF(I610="","",F610*I610)</f>
        <v/>
      </c>
      <c r="K610" s="3">
        <f>IF(C610="LIG",1,0)</f>
        <v/>
      </c>
    </row>
    <row r="611" customFormat="1" s="3">
      <c r="A611" s="35" t="n">
        <v>2018</v>
      </c>
      <c r="B611" s="35" t="n">
        <v>2094</v>
      </c>
      <c r="C611" s="36" t="inlineStr">
        <is>
          <t>SUB</t>
        </is>
      </c>
      <c r="D611" s="36" t="inlineStr">
        <is>
          <t>Coal</t>
        </is>
      </c>
      <c r="E611" s="75" t="n">
        <v>38992</v>
      </c>
      <c r="F611" s="76" t="n">
        <v>17.94</v>
      </c>
      <c r="G611" s="75" t="n">
        <v>158.8</v>
      </c>
      <c r="H611" s="77">
        <f>IF(I611="","",G611/100*F611*E611)</f>
        <v/>
      </c>
      <c r="I611" s="3">
        <f>IF(OR(G611=".",F611=".",E611="."),"",E611)</f>
        <v/>
      </c>
      <c r="J611" s="3">
        <f>IF(I611="","",F611*I611)</f>
        <v/>
      </c>
      <c r="K611" s="3">
        <f>IF(C611="LIG",1,0)</f>
        <v/>
      </c>
    </row>
    <row r="612" customFormat="1" s="3">
      <c r="A612" s="35" t="n">
        <v>2018</v>
      </c>
      <c r="B612" s="35" t="n">
        <v>2098</v>
      </c>
      <c r="C612" s="36" t="inlineStr">
        <is>
          <t>NG</t>
        </is>
      </c>
      <c r="D612" s="36" t="inlineStr">
        <is>
          <t>Natural Gas</t>
        </is>
      </c>
      <c r="E612" s="75" t="n">
        <v>153102</v>
      </c>
      <c r="F612" s="76" t="n">
        <v>1</v>
      </c>
      <c r="G612" s="75" t="n">
        <v>297.6</v>
      </c>
      <c r="H612" s="77">
        <f>IF(I612="","",G612/100*F612*E612)</f>
        <v/>
      </c>
      <c r="I612" s="3">
        <f>IF(OR(G612=".",F612=".",E612="."),"",E612)</f>
        <v/>
      </c>
      <c r="J612" s="3">
        <f>IF(I612="","",F612*I612)</f>
        <v/>
      </c>
      <c r="K612" s="3">
        <f>IF(C612="LIG",1,0)</f>
        <v/>
      </c>
    </row>
    <row r="613" customFormat="1" s="3">
      <c r="A613" s="35" t="n">
        <v>2018</v>
      </c>
      <c r="B613" s="35" t="n">
        <v>2098</v>
      </c>
      <c r="C613" s="36" t="inlineStr">
        <is>
          <t>DFO</t>
        </is>
      </c>
      <c r="D613" s="36" t="inlineStr">
        <is>
          <t>Petroleum</t>
        </is>
      </c>
      <c r="E613" s="75" t="n">
        <v>2610</v>
      </c>
      <c r="F613" s="76" t="n">
        <v>5.8</v>
      </c>
      <c r="G613" s="75" t="n">
        <v>1526.1</v>
      </c>
      <c r="H613" s="77">
        <f>IF(I613="","",G613/100*F613*E613)</f>
        <v/>
      </c>
      <c r="I613" s="3">
        <f>IF(OR(G613=".",F613=".",E613="."),"",E613)</f>
        <v/>
      </c>
      <c r="J613" s="3">
        <f>IF(I613="","",F613*I613)</f>
        <v/>
      </c>
      <c r="K613" s="3">
        <f>IF(C613="LIG",1,0)</f>
        <v/>
      </c>
    </row>
    <row r="614" customFormat="1" s="3">
      <c r="A614" s="35" t="n">
        <v>2018</v>
      </c>
      <c r="B614" s="35" t="n">
        <v>2103</v>
      </c>
      <c r="C614" s="36" t="inlineStr">
        <is>
          <t>DFO</t>
        </is>
      </c>
      <c r="D614" s="36" t="inlineStr">
        <is>
          <t>Petroleum</t>
        </is>
      </c>
      <c r="E614" s="75" t="n">
        <v>1679</v>
      </c>
      <c r="F614" s="76" t="n">
        <v>5.754</v>
      </c>
      <c r="G614" s="75" t="n">
        <v>1549.8</v>
      </c>
      <c r="H614" s="77">
        <f>IF(I614="","",G614/100*F614*E614)</f>
        <v/>
      </c>
      <c r="I614" s="3">
        <f>IF(OR(G614=".",F614=".",E614="."),"",E614)</f>
        <v/>
      </c>
      <c r="J614" s="3">
        <f>IF(I614="","",F614*I614)</f>
        <v/>
      </c>
      <c r="K614" s="3">
        <f>IF(C614="LIG",1,0)</f>
        <v/>
      </c>
    </row>
    <row r="615" customFormat="1" s="3">
      <c r="A615" s="35" t="n">
        <v>2018</v>
      </c>
      <c r="B615" s="35" t="n">
        <v>2103</v>
      </c>
      <c r="C615" s="36" t="inlineStr">
        <is>
          <t>SUB</t>
        </is>
      </c>
      <c r="D615" s="36" t="inlineStr">
        <is>
          <t>Coal</t>
        </is>
      </c>
      <c r="E615" s="75" t="n">
        <v>563879</v>
      </c>
      <c r="F615" s="76" t="n">
        <v>17.644</v>
      </c>
      <c r="G615" s="75" t="n">
        <v>203.1</v>
      </c>
      <c r="H615" s="77">
        <f>IF(I615="","",G615/100*F615*E615)</f>
        <v/>
      </c>
      <c r="I615" s="3">
        <f>IF(OR(G615=".",F615=".",E615="."),"",E615)</f>
        <v/>
      </c>
      <c r="J615" s="3">
        <f>IF(I615="","",F615*I615)</f>
        <v/>
      </c>
      <c r="K615" s="3">
        <f>IF(C615="LIG",1,0)</f>
        <v/>
      </c>
    </row>
    <row r="616" customFormat="1" s="3">
      <c r="A616" s="35" t="n">
        <v>2018</v>
      </c>
      <c r="B616" s="35" t="n">
        <v>2103</v>
      </c>
      <c r="C616" s="36" t="inlineStr">
        <is>
          <t>SUB</t>
        </is>
      </c>
      <c r="D616" s="36" t="inlineStr">
        <is>
          <t>Coal</t>
        </is>
      </c>
      <c r="E616" s="75" t="n">
        <v>148552</v>
      </c>
      <c r="F616" s="76" t="n">
        <v>17.667</v>
      </c>
      <c r="G616" s="75" t="n">
        <v>204.6</v>
      </c>
      <c r="H616" s="77">
        <f>IF(I616="","",G616/100*F616*E616)</f>
        <v/>
      </c>
      <c r="I616" s="3">
        <f>IF(OR(G616=".",F616=".",E616="."),"",E616)</f>
        <v/>
      </c>
      <c r="J616" s="3">
        <f>IF(I616="","",F616*I616)</f>
        <v/>
      </c>
      <c r="K616" s="3">
        <f>IF(C616="LIG",1,0)</f>
        <v/>
      </c>
    </row>
    <row r="617" customFormat="1" s="3">
      <c r="A617" s="35" t="n">
        <v>2018</v>
      </c>
      <c r="B617" s="35" t="n">
        <v>2103</v>
      </c>
      <c r="C617" s="36" t="inlineStr">
        <is>
          <t>SUB</t>
        </is>
      </c>
      <c r="D617" s="36" t="inlineStr">
        <is>
          <t>Coal</t>
        </is>
      </c>
      <c r="E617" s="75" t="n">
        <v>48597</v>
      </c>
      <c r="F617" s="76" t="n">
        <v>17.687</v>
      </c>
      <c r="G617" s="75" t="n">
        <v>180.7</v>
      </c>
      <c r="H617" s="77">
        <f>IF(I617="","",G617/100*F617*E617)</f>
        <v/>
      </c>
      <c r="I617" s="3">
        <f>IF(OR(G617=".",F617=".",E617="."),"",E617)</f>
        <v/>
      </c>
      <c r="J617" s="3">
        <f>IF(I617="","",F617*I617)</f>
        <v/>
      </c>
      <c r="K617" s="3">
        <f>IF(C617="LIG",1,0)</f>
        <v/>
      </c>
    </row>
    <row r="618" customFormat="1" s="3">
      <c r="A618" s="35" t="n">
        <v>2018</v>
      </c>
      <c r="B618" s="35" t="n">
        <v>2103</v>
      </c>
      <c r="C618" s="36" t="inlineStr">
        <is>
          <t>SUB</t>
        </is>
      </c>
      <c r="D618" s="36" t="inlineStr">
        <is>
          <t>Coal</t>
        </is>
      </c>
      <c r="E618" s="75" t="n">
        <v>34951</v>
      </c>
      <c r="F618" s="76" t="n">
        <v>18.172</v>
      </c>
      <c r="G618" s="75" t="n">
        <v>172.9</v>
      </c>
      <c r="H618" s="77">
        <f>IF(I618="","",G618/100*F618*E618)</f>
        <v/>
      </c>
      <c r="I618" s="3">
        <f>IF(OR(G618=".",F618=".",E618="."),"",E618)</f>
        <v/>
      </c>
      <c r="J618" s="3">
        <f>IF(I618="","",F618*I618)</f>
        <v/>
      </c>
      <c r="K618" s="3">
        <f>IF(C618="LIG",1,0)</f>
        <v/>
      </c>
    </row>
    <row r="619" customFormat="1" s="3">
      <c r="A619" s="35" t="n">
        <v>2018</v>
      </c>
      <c r="B619" s="35" t="n">
        <v>2104</v>
      </c>
      <c r="C619" s="36" t="inlineStr">
        <is>
          <t>SUB</t>
        </is>
      </c>
      <c r="D619" s="36" t="inlineStr">
        <is>
          <t>Coal</t>
        </is>
      </c>
      <c r="E619" s="75" t="n">
        <v>15729</v>
      </c>
      <c r="F619" s="76" t="n">
        <v>17.48</v>
      </c>
      <c r="G619" s="75" t="n">
        <v>224.6</v>
      </c>
      <c r="H619" s="77">
        <f>IF(I619="","",G619/100*F619*E619)</f>
        <v/>
      </c>
      <c r="I619" s="3">
        <f>IF(OR(G619=".",F619=".",E619="."),"",E619)</f>
        <v/>
      </c>
      <c r="J619" s="3">
        <f>IF(I619="","",F619*I619)</f>
        <v/>
      </c>
      <c r="K619" s="3">
        <f>IF(C619="LIG",1,0)</f>
        <v/>
      </c>
    </row>
    <row r="620" customFormat="1" s="3">
      <c r="A620" s="35" t="n">
        <v>2018</v>
      </c>
      <c r="B620" s="35" t="n">
        <v>2104</v>
      </c>
      <c r="C620" s="36" t="inlineStr">
        <is>
          <t>SUB</t>
        </is>
      </c>
      <c r="D620" s="36" t="inlineStr">
        <is>
          <t>Coal</t>
        </is>
      </c>
      <c r="E620" s="75" t="n">
        <v>94610</v>
      </c>
      <c r="F620" s="76" t="n">
        <v>18.038</v>
      </c>
      <c r="G620" s="75" t="n">
        <v>184.1</v>
      </c>
      <c r="H620" s="77">
        <f>IF(I620="","",G620/100*F620*E620)</f>
        <v/>
      </c>
      <c r="I620" s="3">
        <f>IF(OR(G620=".",F620=".",E620="."),"",E620)</f>
        <v/>
      </c>
      <c r="J620" s="3">
        <f>IF(I620="","",F620*I620)</f>
        <v/>
      </c>
      <c r="K620" s="3">
        <f>IF(C620="LIG",1,0)</f>
        <v/>
      </c>
    </row>
    <row r="621" customFormat="1" s="3">
      <c r="A621" s="35" t="n">
        <v>2018</v>
      </c>
      <c r="B621" s="35" t="n">
        <v>2104</v>
      </c>
      <c r="C621" s="36" t="inlineStr">
        <is>
          <t>NG</t>
        </is>
      </c>
      <c r="D621" s="36" t="inlineStr">
        <is>
          <t>Natural Gas</t>
        </is>
      </c>
      <c r="E621" s="75" t="n">
        <v>13185</v>
      </c>
      <c r="F621" s="76" t="n">
        <v>1.03</v>
      </c>
      <c r="G621" s="75" t="n">
        <v>732.8</v>
      </c>
      <c r="H621" s="77">
        <f>IF(I621="","",G621/100*F621*E621)</f>
        <v/>
      </c>
      <c r="I621" s="3">
        <f>IF(OR(G621=".",F621=".",E621="."),"",E621)</f>
        <v/>
      </c>
      <c r="J621" s="3">
        <f>IF(I621="","",F621*I621)</f>
        <v/>
      </c>
      <c r="K621" s="3">
        <f>IF(C621="LIG",1,0)</f>
        <v/>
      </c>
    </row>
    <row r="622" customFormat="1" s="3">
      <c r="A622" s="35" t="n">
        <v>2018</v>
      </c>
      <c r="B622" s="35" t="n">
        <v>2104</v>
      </c>
      <c r="C622" s="36" t="inlineStr">
        <is>
          <t>NG</t>
        </is>
      </c>
      <c r="D622" s="36" t="inlineStr">
        <is>
          <t>Natural Gas</t>
        </is>
      </c>
      <c r="E622" s="75" t="n">
        <v>50942</v>
      </c>
      <c r="F622" s="76" t="n">
        <v>1.041</v>
      </c>
      <c r="G622" s="75" t="n">
        <v>731.6</v>
      </c>
      <c r="H622" s="77">
        <f>IF(I622="","",G622/100*F622*E622)</f>
        <v/>
      </c>
      <c r="I622" s="3">
        <f>IF(OR(G622=".",F622=".",E622="."),"",E622)</f>
        <v/>
      </c>
      <c r="J622" s="3">
        <f>IF(I622="","",F622*I622)</f>
        <v/>
      </c>
      <c r="K622" s="3">
        <f>IF(C622="LIG",1,0)</f>
        <v/>
      </c>
    </row>
    <row r="623" customFormat="1" s="3">
      <c r="A623" s="35" t="n">
        <v>2018</v>
      </c>
      <c r="B623" s="35" t="n">
        <v>2107</v>
      </c>
      <c r="C623" s="36" t="inlineStr">
        <is>
          <t>BIT</t>
        </is>
      </c>
      <c r="D623" s="36" t="inlineStr">
        <is>
          <t>Coal</t>
        </is>
      </c>
      <c r="E623" s="75" t="n">
        <v>16217</v>
      </c>
      <c r="F623" s="76" t="n">
        <v>22.058</v>
      </c>
      <c r="G623" s="75" t="n">
        <v>158.3</v>
      </c>
      <c r="H623" s="77">
        <f>IF(I623="","",G623/100*F623*E623)</f>
        <v/>
      </c>
      <c r="I623" s="3">
        <f>IF(OR(G623=".",F623=".",E623="."),"",E623)</f>
        <v/>
      </c>
      <c r="J623" s="3">
        <f>IF(I623="","",F623*I623)</f>
        <v/>
      </c>
      <c r="K623" s="3">
        <f>IF(C623="LIG",1,0)</f>
        <v/>
      </c>
    </row>
    <row r="624" customFormat="1" s="3">
      <c r="A624" s="35" t="n">
        <v>2018</v>
      </c>
      <c r="B624" s="35" t="n">
        <v>2107</v>
      </c>
      <c r="C624" s="36" t="inlineStr">
        <is>
          <t>DFO</t>
        </is>
      </c>
      <c r="D624" s="36" t="inlineStr">
        <is>
          <t>Petroleum</t>
        </is>
      </c>
      <c r="E624" s="75" t="n">
        <v>1013</v>
      </c>
      <c r="F624" s="76" t="n">
        <v>5.754</v>
      </c>
      <c r="G624" s="75" t="n">
        <v>1533.6</v>
      </c>
      <c r="H624" s="77">
        <f>IF(I624="","",G624/100*F624*E624)</f>
        <v/>
      </c>
      <c r="I624" s="3">
        <f>IF(OR(G624=".",F624=".",E624="."),"",E624)</f>
        <v/>
      </c>
      <c r="J624" s="3">
        <f>IF(I624="","",F624*I624)</f>
        <v/>
      </c>
      <c r="K624" s="3">
        <f>IF(C624="LIG",1,0)</f>
        <v/>
      </c>
    </row>
    <row r="625" customFormat="1" s="3">
      <c r="A625" s="35" t="n">
        <v>2018</v>
      </c>
      <c r="B625" s="35" t="n">
        <v>2107</v>
      </c>
      <c r="C625" s="36" t="inlineStr">
        <is>
          <t>SUB</t>
        </is>
      </c>
      <c r="D625" s="36" t="inlineStr">
        <is>
          <t>Coal</t>
        </is>
      </c>
      <c r="E625" s="75" t="n">
        <v>80959</v>
      </c>
      <c r="F625" s="76" t="n">
        <v>17.658</v>
      </c>
      <c r="G625" s="75" t="n">
        <v>205.9</v>
      </c>
      <c r="H625" s="77">
        <f>IF(I625="","",G625/100*F625*E625)</f>
        <v/>
      </c>
      <c r="I625" s="3">
        <f>IF(OR(G625=".",F625=".",E625="."),"",E625)</f>
        <v/>
      </c>
      <c r="J625" s="3">
        <f>IF(I625="","",F625*I625)</f>
        <v/>
      </c>
      <c r="K625" s="3">
        <f>IF(C625="LIG",1,0)</f>
        <v/>
      </c>
    </row>
    <row r="626" customFormat="1" s="3">
      <c r="A626" s="35" t="n">
        <v>2018</v>
      </c>
      <c r="B626" s="35" t="n">
        <v>2107</v>
      </c>
      <c r="C626" s="36" t="inlineStr">
        <is>
          <t>SUB</t>
        </is>
      </c>
      <c r="D626" s="36" t="inlineStr">
        <is>
          <t>Coal</t>
        </is>
      </c>
      <c r="E626" s="75" t="n">
        <v>80353</v>
      </c>
      <c r="F626" s="76" t="n">
        <v>17.649</v>
      </c>
      <c r="G626" s="75" t="n">
        <v>199.3</v>
      </c>
      <c r="H626" s="77">
        <f>IF(I626="","",G626/100*F626*E626)</f>
        <v/>
      </c>
      <c r="I626" s="3">
        <f>IF(OR(G626=".",F626=".",E626="."),"",E626)</f>
        <v/>
      </c>
      <c r="J626" s="3">
        <f>IF(I626="","",F626*I626)</f>
        <v/>
      </c>
      <c r="K626" s="3">
        <f>IF(C626="LIG",1,0)</f>
        <v/>
      </c>
    </row>
    <row r="627" customFormat="1" s="3">
      <c r="A627" s="35" t="n">
        <v>2018</v>
      </c>
      <c r="B627" s="35" t="n">
        <v>2107</v>
      </c>
      <c r="C627" s="36" t="inlineStr">
        <is>
          <t>BIT</t>
        </is>
      </c>
      <c r="D627" s="36" t="inlineStr">
        <is>
          <t>Coal</t>
        </is>
      </c>
      <c r="E627" s="75" t="n">
        <v>32361</v>
      </c>
      <c r="F627" s="76" t="n">
        <v>21.937</v>
      </c>
      <c r="G627" s="75" t="n">
        <v>156.2</v>
      </c>
      <c r="H627" s="77">
        <f>IF(I627="","",G627/100*F627*E627)</f>
        <v/>
      </c>
      <c r="I627" s="3">
        <f>IF(OR(G627=".",F627=".",E627="."),"",E627)</f>
        <v/>
      </c>
      <c r="J627" s="3">
        <f>IF(I627="","",F627*I627)</f>
        <v/>
      </c>
      <c r="K627" s="3">
        <f>IF(C627="LIG",1,0)</f>
        <v/>
      </c>
    </row>
    <row r="628" customFormat="1" s="3">
      <c r="A628" s="35" t="n">
        <v>2018</v>
      </c>
      <c r="B628" s="35" t="n">
        <v>2107</v>
      </c>
      <c r="C628" s="36" t="inlineStr">
        <is>
          <t>SUB</t>
        </is>
      </c>
      <c r="D628" s="36" t="inlineStr">
        <is>
          <t>Coal</t>
        </is>
      </c>
      <c r="E628" s="75" t="n">
        <v>48498</v>
      </c>
      <c r="F628" s="76" t="n">
        <v>18.114</v>
      </c>
      <c r="G628" s="75" t="n">
        <v>173</v>
      </c>
      <c r="H628" s="77">
        <f>IF(I628="","",G628/100*F628*E628)</f>
        <v/>
      </c>
      <c r="I628" s="3">
        <f>IF(OR(G628=".",F628=".",E628="."),"",E628)</f>
        <v/>
      </c>
      <c r="J628" s="3">
        <f>IF(I628="","",F628*I628)</f>
        <v/>
      </c>
      <c r="K628" s="3">
        <f>IF(C628="LIG",1,0)</f>
        <v/>
      </c>
    </row>
    <row r="629" customFormat="1" s="3">
      <c r="A629" s="35" t="n">
        <v>2018</v>
      </c>
      <c r="B629" s="35" t="n">
        <v>2161</v>
      </c>
      <c r="C629" s="36" t="inlineStr">
        <is>
          <t>DFO</t>
        </is>
      </c>
      <c r="D629" s="36" t="inlineStr">
        <is>
          <t>Petroleum</t>
        </is>
      </c>
      <c r="E629" s="75" t="n">
        <v>22625</v>
      </c>
      <c r="F629" s="76" t="n">
        <v>5.804</v>
      </c>
      <c r="G629" s="75" t="n">
        <v>1589</v>
      </c>
      <c r="H629" s="77">
        <f>IF(I629="","",G629/100*F629*E629)</f>
        <v/>
      </c>
      <c r="I629" s="3">
        <f>IF(OR(G629=".",F629=".",E629="."),"",E629)</f>
        <v/>
      </c>
      <c r="J629" s="3">
        <f>IF(I629="","",F629*I629)</f>
        <v/>
      </c>
      <c r="K629" s="3">
        <f>IF(C629="LIG",1,0)</f>
        <v/>
      </c>
    </row>
    <row r="630" customFormat="1" s="3">
      <c r="A630" s="35" t="n">
        <v>2018</v>
      </c>
      <c r="B630" s="35" t="n">
        <v>2161</v>
      </c>
      <c r="C630" s="36" t="inlineStr">
        <is>
          <t>NG</t>
        </is>
      </c>
      <c r="D630" s="36" t="inlineStr">
        <is>
          <t>Natural Gas</t>
        </is>
      </c>
      <c r="E630" s="75" t="n">
        <v>6079</v>
      </c>
      <c r="F630" s="76" t="n">
        <v>1.042</v>
      </c>
      <c r="G630" s="75" t="n">
        <v>319.9</v>
      </c>
      <c r="H630" s="77">
        <f>IF(I630="","",G630/100*F630*E630)</f>
        <v/>
      </c>
      <c r="I630" s="3">
        <f>IF(OR(G630=".",F630=".",E630="."),"",E630)</f>
        <v/>
      </c>
      <c r="J630" s="3">
        <f>IF(I630="","",F630*I630)</f>
        <v/>
      </c>
      <c r="K630" s="3">
        <f>IF(C630="LIG",1,0)</f>
        <v/>
      </c>
    </row>
    <row r="631" customFormat="1" s="3">
      <c r="A631" s="35" t="n">
        <v>2018</v>
      </c>
      <c r="B631" s="35" t="n">
        <v>2167</v>
      </c>
      <c r="C631" s="36" t="inlineStr">
        <is>
          <t>SUB</t>
        </is>
      </c>
      <c r="D631" s="36" t="inlineStr">
        <is>
          <t>Coal</t>
        </is>
      </c>
      <c r="E631" s="75" t="n">
        <v>431951</v>
      </c>
      <c r="F631" s="76" t="n">
        <v>17.57</v>
      </c>
      <c r="G631" s="75" t="n">
        <v>192.9</v>
      </c>
      <c r="H631" s="77">
        <f>IF(I631="","",G631/100*F631*E631)</f>
        <v/>
      </c>
      <c r="I631" s="3">
        <f>IF(OR(G631=".",F631=".",E631="."),"",E631)</f>
        <v/>
      </c>
      <c r="J631" s="3">
        <f>IF(I631="","",F631*I631)</f>
        <v/>
      </c>
      <c r="K631" s="3">
        <f>IF(C631="LIG",1,0)</f>
        <v/>
      </c>
    </row>
    <row r="632" customFormat="1" s="3">
      <c r="A632" s="35" t="n">
        <v>2018</v>
      </c>
      <c r="B632" s="35" t="n">
        <v>2167</v>
      </c>
      <c r="C632" s="36" t="inlineStr">
        <is>
          <t>DFO</t>
        </is>
      </c>
      <c r="D632" s="36" t="inlineStr">
        <is>
          <t>Petroleum</t>
        </is>
      </c>
      <c r="E632" s="75" t="n">
        <v>721</v>
      </c>
      <c r="F632" s="76" t="n">
        <v>5.88</v>
      </c>
      <c r="G632" s="75" t="n">
        <v>1717.6</v>
      </c>
      <c r="H632" s="77">
        <f>IF(I632="","",G632/100*F632*E632)</f>
        <v/>
      </c>
      <c r="I632" s="3">
        <f>IF(OR(G632=".",F632=".",E632="."),"",E632)</f>
        <v/>
      </c>
      <c r="J632" s="3">
        <f>IF(I632="","",F632*I632)</f>
        <v/>
      </c>
      <c r="K632" s="3">
        <f>IF(C632="LIG",1,0)</f>
        <v/>
      </c>
    </row>
    <row r="633" customFormat="1" s="3">
      <c r="A633" s="35" t="n">
        <v>2018</v>
      </c>
      <c r="B633" s="35" t="n">
        <v>2168</v>
      </c>
      <c r="C633" s="36" t="inlineStr">
        <is>
          <t>SUB</t>
        </is>
      </c>
      <c r="D633" s="36" t="inlineStr">
        <is>
          <t>Coal</t>
        </is>
      </c>
      <c r="E633" s="75" t="n">
        <v>382084</v>
      </c>
      <c r="F633" s="76" t="n">
        <v>17.55</v>
      </c>
      <c r="G633" s="75" t="n">
        <v>192</v>
      </c>
      <c r="H633" s="77">
        <f>IF(I633="","",G633/100*F633*E633)</f>
        <v/>
      </c>
      <c r="I633" s="3">
        <f>IF(OR(G633=".",F633=".",E633="."),"",E633)</f>
        <v/>
      </c>
      <c r="J633" s="3">
        <f>IF(I633="","",F633*I633)</f>
        <v/>
      </c>
      <c r="K633" s="3">
        <f>IF(C633="LIG",1,0)</f>
        <v/>
      </c>
    </row>
    <row r="634" customFormat="1" s="3">
      <c r="A634" s="35" t="n">
        <v>2018</v>
      </c>
      <c r="B634" s="35" t="n">
        <v>2240</v>
      </c>
      <c r="C634" s="36" t="inlineStr">
        <is>
          <t>SUB</t>
        </is>
      </c>
      <c r="D634" s="36" t="inlineStr">
        <is>
          <t>Coal</t>
        </is>
      </c>
      <c r="E634" s="75" t="n">
        <v>14637</v>
      </c>
      <c r="F634" s="76" t="n">
        <v>17.64</v>
      </c>
      <c r="G634" s="75" t="n">
        <v>164.2</v>
      </c>
      <c r="H634" s="77">
        <f>IF(I634="","",G634/100*F634*E634)</f>
        <v/>
      </c>
      <c r="I634" s="3">
        <f>IF(OR(G634=".",F634=".",E634="."),"",E634)</f>
        <v/>
      </c>
      <c r="J634" s="3">
        <f>IF(I634="","",F634*I634)</f>
        <v/>
      </c>
      <c r="K634" s="3">
        <f>IF(C634="LIG",1,0)</f>
        <v/>
      </c>
    </row>
    <row r="635" customFormat="1" s="3">
      <c r="A635" s="35" t="n">
        <v>2018</v>
      </c>
      <c r="B635" s="35" t="n">
        <v>2240</v>
      </c>
      <c r="C635" s="36" t="inlineStr">
        <is>
          <t>NG</t>
        </is>
      </c>
      <c r="D635" s="36" t="inlineStr">
        <is>
          <t>Natural Gas</t>
        </is>
      </c>
      <c r="E635" s="75" t="n">
        <v>19074</v>
      </c>
      <c r="F635" s="76" t="n">
        <v>1.07</v>
      </c>
      <c r="G635" s="75" t="n">
        <v>620.8</v>
      </c>
      <c r="H635" s="77">
        <f>IF(I635="","",G635/100*F635*E635)</f>
        <v/>
      </c>
      <c r="I635" s="3">
        <f>IF(OR(G635=".",F635=".",E635="."),"",E635)</f>
        <v/>
      </c>
      <c r="J635" s="3">
        <f>IF(I635="","",F635*I635)</f>
        <v/>
      </c>
      <c r="K635" s="3">
        <f>IF(C635="LIG",1,0)</f>
        <v/>
      </c>
    </row>
    <row r="636" customFormat="1" s="3">
      <c r="A636" s="35" t="n">
        <v>2018</v>
      </c>
      <c r="B636" s="35" t="n">
        <v>2240</v>
      </c>
      <c r="C636" s="36" t="inlineStr">
        <is>
          <t>SUB</t>
        </is>
      </c>
      <c r="D636" s="36" t="inlineStr">
        <is>
          <t>Coal</t>
        </is>
      </c>
      <c r="E636" s="75" t="n">
        <v>3642</v>
      </c>
      <c r="F636" s="76" t="n">
        <v>18.09</v>
      </c>
      <c r="G636" s="75" t="n">
        <v>163.9</v>
      </c>
      <c r="H636" s="77">
        <f>IF(I636="","",G636/100*F636*E636)</f>
        <v/>
      </c>
      <c r="I636" s="3">
        <f>IF(OR(G636=".",F636=".",E636="."),"",E636)</f>
        <v/>
      </c>
      <c r="J636" s="3">
        <f>IF(I636="","",F636*I636)</f>
        <v/>
      </c>
      <c r="K636" s="3">
        <f>IF(C636="LIG",1,0)</f>
        <v/>
      </c>
    </row>
    <row r="637" customFormat="1" s="3">
      <c r="A637" s="35" t="n">
        <v>2018</v>
      </c>
      <c r="B637" s="35" t="n">
        <v>2240</v>
      </c>
      <c r="C637" s="36" t="inlineStr">
        <is>
          <t>SUB</t>
        </is>
      </c>
      <c r="D637" s="36" t="inlineStr">
        <is>
          <t>Coal</t>
        </is>
      </c>
      <c r="E637" s="75" t="n">
        <v>8451</v>
      </c>
      <c r="F637" s="76" t="n">
        <v>17.1</v>
      </c>
      <c r="G637" s="75" t="n">
        <v>160.3</v>
      </c>
      <c r="H637" s="77">
        <f>IF(I637="","",G637/100*F637*E637)</f>
        <v/>
      </c>
      <c r="I637" s="3">
        <f>IF(OR(G637=".",F637=".",E637="."),"",E637)</f>
        <v/>
      </c>
      <c r="J637" s="3">
        <f>IF(I637="","",F637*I637)</f>
        <v/>
      </c>
      <c r="K637" s="3">
        <f>IF(C637="LIG",1,0)</f>
        <v/>
      </c>
    </row>
    <row r="638" customFormat="1" s="3">
      <c r="A638" s="35" t="n">
        <v>2018</v>
      </c>
      <c r="B638" s="35" t="n">
        <v>2277</v>
      </c>
      <c r="C638" s="36" t="inlineStr">
        <is>
          <t>NG</t>
        </is>
      </c>
      <c r="D638" s="36" t="inlineStr">
        <is>
          <t>Natural Gas</t>
        </is>
      </c>
      <c r="E638" s="75" t="n">
        <v>2102</v>
      </c>
      <c r="F638" s="76" t="n">
        <v>1.039</v>
      </c>
      <c r="G638" s="75" t="n">
        <v>996.9</v>
      </c>
      <c r="H638" s="77">
        <f>IF(I638="","",G638/100*F638*E638)</f>
        <v/>
      </c>
      <c r="I638" s="3">
        <f>IF(OR(G638=".",F638=".",E638="."),"",E638)</f>
        <v/>
      </c>
      <c r="J638" s="3">
        <f>IF(I638="","",F638*I638)</f>
        <v/>
      </c>
      <c r="K638" s="3">
        <f>IF(C638="LIG",1,0)</f>
        <v/>
      </c>
    </row>
    <row r="639" customFormat="1" s="3">
      <c r="A639" s="35" t="n">
        <v>2018</v>
      </c>
      <c r="B639" s="35" t="n">
        <v>2277</v>
      </c>
      <c r="C639" s="36" t="inlineStr">
        <is>
          <t>SUB</t>
        </is>
      </c>
      <c r="D639" s="36" t="inlineStr">
        <is>
          <t>Coal</t>
        </is>
      </c>
      <c r="E639" s="75" t="n">
        <v>44129</v>
      </c>
      <c r="F639" s="76" t="n">
        <v>17.18</v>
      </c>
      <c r="G639" s="75" t="n">
        <v>142.4</v>
      </c>
      <c r="H639" s="77">
        <f>IF(I639="","",G639/100*F639*E639)</f>
        <v/>
      </c>
      <c r="I639" s="3">
        <f>IF(OR(G639=".",F639=".",E639="."),"",E639)</f>
        <v/>
      </c>
      <c r="J639" s="3">
        <f>IF(I639="","",F639*I639)</f>
        <v/>
      </c>
      <c r="K639" s="3">
        <f>IF(C639="LIG",1,0)</f>
        <v/>
      </c>
    </row>
    <row r="640" customFormat="1" s="3">
      <c r="A640" s="35" t="n">
        <v>2018</v>
      </c>
      <c r="B640" s="35" t="n">
        <v>2291</v>
      </c>
      <c r="C640" s="36" t="inlineStr">
        <is>
          <t>SUB</t>
        </is>
      </c>
      <c r="D640" s="36" t="inlineStr">
        <is>
          <t>Coal</t>
        </is>
      </c>
      <c r="E640" s="75" t="n">
        <v>91251</v>
      </c>
      <c r="F640" s="76" t="n">
        <v>16.95</v>
      </c>
      <c r="G640" s="75" t="n">
        <v>125.5</v>
      </c>
      <c r="H640" s="77">
        <f>IF(I640="","",G640/100*F640*E640)</f>
        <v/>
      </c>
      <c r="I640" s="3">
        <f>IF(OR(G640=".",F640=".",E640="."),"",E640)</f>
        <v/>
      </c>
      <c r="J640" s="3">
        <f>IF(I640="","",F640*I640)</f>
        <v/>
      </c>
      <c r="K640" s="3">
        <f>IF(C640="LIG",1,0)</f>
        <v/>
      </c>
    </row>
    <row r="641" customFormat="1" s="3">
      <c r="A641" s="35" t="n">
        <v>2018</v>
      </c>
      <c r="B641" s="35" t="n">
        <v>2291</v>
      </c>
      <c r="C641" s="36" t="inlineStr">
        <is>
          <t>NG</t>
        </is>
      </c>
      <c r="D641" s="36" t="inlineStr">
        <is>
          <t>Natural Gas</t>
        </is>
      </c>
      <c r="E641" s="75" t="n">
        <v>3866</v>
      </c>
      <c r="F641" s="76" t="n">
        <v>1.041</v>
      </c>
      <c r="G641" s="75" t="n">
        <v>526</v>
      </c>
      <c r="H641" s="77">
        <f>IF(I641="","",G641/100*F641*E641)</f>
        <v/>
      </c>
      <c r="I641" s="3">
        <f>IF(OR(G641=".",F641=".",E641="."),"",E641)</f>
        <v/>
      </c>
      <c r="J641" s="3">
        <f>IF(I641="","",F641*I641)</f>
        <v/>
      </c>
      <c r="K641" s="3">
        <f>IF(C641="LIG",1,0)</f>
        <v/>
      </c>
    </row>
    <row r="642" customFormat="1" s="3">
      <c r="A642" s="35" t="n">
        <v>2018</v>
      </c>
      <c r="B642" s="35" t="n">
        <v>2291</v>
      </c>
      <c r="C642" s="36" t="inlineStr">
        <is>
          <t>NG</t>
        </is>
      </c>
      <c r="D642" s="36" t="inlineStr">
        <is>
          <t>Natural Gas</t>
        </is>
      </c>
      <c r="E642" s="75" t="n">
        <v>4450</v>
      </c>
      <c r="F642" s="76" t="n">
        <v>1.041</v>
      </c>
      <c r="G642" s="75" t="n">
        <v>526</v>
      </c>
      <c r="H642" s="77">
        <f>IF(I642="","",G642/100*F642*E642)</f>
        <v/>
      </c>
      <c r="I642" s="3">
        <f>IF(OR(G642=".",F642=".",E642="."),"",E642)</f>
        <v/>
      </c>
      <c r="J642" s="3">
        <f>IF(I642="","",F642*I642)</f>
        <v/>
      </c>
      <c r="K642" s="3">
        <f>IF(C642="LIG",1,0)</f>
        <v/>
      </c>
    </row>
    <row r="643" customFormat="1" s="3">
      <c r="A643" s="35" t="n">
        <v>2018</v>
      </c>
      <c r="B643" s="35" t="n">
        <v>2292</v>
      </c>
      <c r="C643" s="36" t="inlineStr">
        <is>
          <t>NG</t>
        </is>
      </c>
      <c r="D643" s="36" t="inlineStr">
        <is>
          <t>Natural Gas</t>
        </is>
      </c>
      <c r="E643" s="75" t="n">
        <v>33800</v>
      </c>
      <c r="F643" s="76" t="n">
        <v>1.044</v>
      </c>
      <c r="G643" s="75" t="n">
        <v>627.9</v>
      </c>
      <c r="H643" s="77">
        <f>IF(I643="","",G643/100*F643*E643)</f>
        <v/>
      </c>
      <c r="I643" s="3">
        <f>IF(OR(G643=".",F643=".",E643="."),"",E643)</f>
        <v/>
      </c>
      <c r="J643" s="3">
        <f>IF(I643="","",F643*I643)</f>
        <v/>
      </c>
      <c r="K643" s="3">
        <f>IF(C643="LIG",1,0)</f>
        <v/>
      </c>
    </row>
    <row r="644" customFormat="1" s="3">
      <c r="A644" s="35" t="n">
        <v>2018</v>
      </c>
      <c r="B644" s="35" t="n">
        <v>2292</v>
      </c>
      <c r="C644" s="36" t="inlineStr">
        <is>
          <t>DFO</t>
        </is>
      </c>
      <c r="D644" s="36" t="inlineStr">
        <is>
          <t>Petroleum</t>
        </is>
      </c>
      <c r="E644" s="75" t="n">
        <v>652</v>
      </c>
      <c r="F644" s="76" t="n">
        <v>5.8</v>
      </c>
      <c r="G644" s="75" t="n">
        <v>1781.6</v>
      </c>
      <c r="H644" s="77">
        <f>IF(I644="","",G644/100*F644*E644)</f>
        <v/>
      </c>
      <c r="I644" s="3">
        <f>IF(OR(G644=".",F644=".",E644="."),"",E644)</f>
        <v/>
      </c>
      <c r="J644" s="3">
        <f>IF(I644="","",F644*I644)</f>
        <v/>
      </c>
      <c r="K644" s="3">
        <f>IF(C644="LIG",1,0)</f>
        <v/>
      </c>
    </row>
    <row r="645" customFormat="1" s="3">
      <c r="A645" s="35" t="n">
        <v>2018</v>
      </c>
      <c r="B645" s="35" t="n">
        <v>2322</v>
      </c>
      <c r="C645" s="36" t="inlineStr">
        <is>
          <t>NG</t>
        </is>
      </c>
      <c r="D645" s="36" t="inlineStr">
        <is>
          <t>Natural Gas</t>
        </is>
      </c>
      <c r="E645" s="75" t="n">
        <v>125644</v>
      </c>
      <c r="F645" s="76" t="n">
        <v>1.035</v>
      </c>
      <c r="G645" s="75" t="n">
        <v>422.6</v>
      </c>
      <c r="H645" s="77">
        <f>IF(I645="","",G645/100*F645*E645)</f>
        <v/>
      </c>
      <c r="I645" s="3">
        <f>IF(OR(G645=".",F645=".",E645="."),"",E645)</f>
        <v/>
      </c>
      <c r="J645" s="3">
        <f>IF(I645="","",F645*I645)</f>
        <v/>
      </c>
      <c r="K645" s="3">
        <f>IF(C645="LIG",1,0)</f>
        <v/>
      </c>
    </row>
    <row r="646" customFormat="1" s="3">
      <c r="A646" s="35" t="n">
        <v>2018</v>
      </c>
      <c r="B646" s="35" t="n">
        <v>2330</v>
      </c>
      <c r="C646" s="36" t="inlineStr">
        <is>
          <t>NG</t>
        </is>
      </c>
      <c r="D646" s="36" t="inlineStr">
        <is>
          <t>Natural Gas</t>
        </is>
      </c>
      <c r="E646" s="75" t="n">
        <v>94338</v>
      </c>
      <c r="F646" s="76" t="n">
        <v>1.043</v>
      </c>
      <c r="G646" s="75" t="n">
        <v>281.3</v>
      </c>
      <c r="H646" s="77">
        <f>IF(I646="","",G646/100*F646*E646)</f>
        <v/>
      </c>
      <c r="I646" s="3">
        <f>IF(OR(G646=".",F646=".",E646="."),"",E646)</f>
        <v/>
      </c>
      <c r="J646" s="3">
        <f>IF(I646="","",F646*I646)</f>
        <v/>
      </c>
      <c r="K646" s="3">
        <f>IF(C646="LIG",1,0)</f>
        <v/>
      </c>
    </row>
    <row r="647" customFormat="1" s="3">
      <c r="A647" s="35" t="n">
        <v>2018</v>
      </c>
      <c r="B647" s="35" t="n">
        <v>2336</v>
      </c>
      <c r="C647" s="36" t="inlineStr">
        <is>
          <t>NG</t>
        </is>
      </c>
      <c r="D647" s="36" t="inlineStr">
        <is>
          <t>Natural Gas</t>
        </is>
      </c>
      <c r="E647" s="75" t="n">
        <v>2214</v>
      </c>
      <c r="F647" s="76" t="n">
        <v>1.043</v>
      </c>
      <c r="G647" s="75" t="n">
        <v>280.5</v>
      </c>
      <c r="H647" s="77">
        <f>IF(I647="","",G647/100*F647*E647)</f>
        <v/>
      </c>
      <c r="I647" s="3">
        <f>IF(OR(G647=".",F647=".",E647="."),"",E647)</f>
        <v/>
      </c>
      <c r="J647" s="3">
        <f>IF(I647="","",F647*I647)</f>
        <v/>
      </c>
      <c r="K647" s="3">
        <f>IF(C647="LIG",1,0)</f>
        <v/>
      </c>
    </row>
    <row r="648" customFormat="1" s="3">
      <c r="A648" s="35" t="n">
        <v>2018</v>
      </c>
      <c r="B648" s="35" t="n">
        <v>2336</v>
      </c>
      <c r="C648" s="36" t="inlineStr">
        <is>
          <t>NG</t>
        </is>
      </c>
      <c r="D648" s="36" t="inlineStr">
        <is>
          <t>Natural Gas</t>
        </is>
      </c>
      <c r="E648" s="75" t="n">
        <v>8683</v>
      </c>
      <c r="F648" s="76" t="n">
        <v>1.043</v>
      </c>
      <c r="G648" s="75" t="n">
        <v>280.5</v>
      </c>
      <c r="H648" s="77">
        <f>IF(I648="","",G648/100*F648*E648)</f>
        <v/>
      </c>
      <c r="I648" s="3">
        <f>IF(OR(G648=".",F648=".",E648="."),"",E648)</f>
        <v/>
      </c>
      <c r="J648" s="3">
        <f>IF(I648="","",F648*I648)</f>
        <v/>
      </c>
      <c r="K648" s="3">
        <f>IF(C648="LIG",1,0)</f>
        <v/>
      </c>
    </row>
    <row r="649" customFormat="1" s="3">
      <c r="A649" s="35" t="n">
        <v>2018</v>
      </c>
      <c r="B649" s="35" t="n">
        <v>2336</v>
      </c>
      <c r="C649" s="36" t="inlineStr">
        <is>
          <t>NG</t>
        </is>
      </c>
      <c r="D649" s="36" t="inlineStr">
        <is>
          <t>Natural Gas</t>
        </is>
      </c>
      <c r="E649" s="75" t="n">
        <v>50295</v>
      </c>
      <c r="F649" s="76" t="n">
        <v>1.043</v>
      </c>
      <c r="G649" s="75" t="n">
        <v>280.4</v>
      </c>
      <c r="H649" s="77">
        <f>IF(I649="","",G649/100*F649*E649)</f>
        <v/>
      </c>
      <c r="I649" s="3">
        <f>IF(OR(G649=".",F649=".",E649="."),"",E649)</f>
        <v/>
      </c>
      <c r="J649" s="3">
        <f>IF(I649="","",F649*I649)</f>
        <v/>
      </c>
      <c r="K649" s="3">
        <f>IF(C649="LIG",1,0)</f>
        <v/>
      </c>
    </row>
    <row r="650" customFormat="1" s="3">
      <c r="A650" s="35" t="n">
        <v>2018</v>
      </c>
      <c r="B650" s="35" t="n">
        <v>2336</v>
      </c>
      <c r="C650" s="36" t="inlineStr">
        <is>
          <t>NG</t>
        </is>
      </c>
      <c r="D650" s="36" t="inlineStr">
        <is>
          <t>Natural Gas</t>
        </is>
      </c>
      <c r="E650" s="75" t="n">
        <v>102761</v>
      </c>
      <c r="F650" s="76" t="n">
        <v>1.046</v>
      </c>
      <c r="G650" s="75" t="n">
        <v>280.5</v>
      </c>
      <c r="H650" s="77">
        <f>IF(I650="","",G650/100*F650*E650)</f>
        <v/>
      </c>
      <c r="I650" s="3">
        <f>IF(OR(G650=".",F650=".",E650="."),"",E650)</f>
        <v/>
      </c>
      <c r="J650" s="3">
        <f>IF(I650="","",F650*I650)</f>
        <v/>
      </c>
      <c r="K650" s="3">
        <f>IF(C650="LIG",1,0)</f>
        <v/>
      </c>
    </row>
    <row r="651" customFormat="1" s="3">
      <c r="A651" s="35" t="n">
        <v>2018</v>
      </c>
      <c r="B651" s="35" t="n">
        <v>2336</v>
      </c>
      <c r="C651" s="36" t="inlineStr">
        <is>
          <t>NG</t>
        </is>
      </c>
      <c r="D651" s="36" t="inlineStr">
        <is>
          <t>Natural Gas</t>
        </is>
      </c>
      <c r="E651" s="75" t="n">
        <v>403075</v>
      </c>
      <c r="F651" s="76" t="n">
        <v>1.046</v>
      </c>
      <c r="G651" s="75" t="n">
        <v>280.5</v>
      </c>
      <c r="H651" s="77">
        <f>IF(I651="","",G651/100*F651*E651)</f>
        <v/>
      </c>
      <c r="I651" s="3">
        <f>IF(OR(G651=".",F651=".",E651="."),"",E651)</f>
        <v/>
      </c>
      <c r="J651" s="3">
        <f>IF(I651="","",F651*I651)</f>
        <v/>
      </c>
      <c r="K651" s="3">
        <f>IF(C651="LIG",1,0)</f>
        <v/>
      </c>
    </row>
    <row r="652" customFormat="1" s="3">
      <c r="A652" s="35" t="n">
        <v>2018</v>
      </c>
      <c r="B652" s="35" t="n">
        <v>2336</v>
      </c>
      <c r="C652" s="36" t="inlineStr">
        <is>
          <t>NG</t>
        </is>
      </c>
      <c r="D652" s="36" t="inlineStr">
        <is>
          <t>Natural Gas</t>
        </is>
      </c>
      <c r="E652" s="75" t="n">
        <v>2334682</v>
      </c>
      <c r="F652" s="76" t="n">
        <v>1.046</v>
      </c>
      <c r="G652" s="75" t="n">
        <v>280.4</v>
      </c>
      <c r="H652" s="77">
        <f>IF(I652="","",G652/100*F652*E652)</f>
        <v/>
      </c>
      <c r="I652" s="3">
        <f>IF(OR(G652=".",F652=".",E652="."),"",E652)</f>
        <v/>
      </c>
      <c r="J652" s="3">
        <f>IF(I652="","",F652*I652)</f>
        <v/>
      </c>
      <c r="K652" s="3">
        <f>IF(C652="LIG",1,0)</f>
        <v/>
      </c>
    </row>
    <row r="653" customFormat="1" s="3">
      <c r="A653" s="35" t="n">
        <v>2018</v>
      </c>
      <c r="B653" s="35" t="n">
        <v>2364</v>
      </c>
      <c r="C653" s="36" t="inlineStr">
        <is>
          <t>DFO</t>
        </is>
      </c>
      <c r="D653" s="36" t="inlineStr">
        <is>
          <t>Petroleum</t>
        </is>
      </c>
      <c r="E653" s="75" t="n">
        <v>537</v>
      </c>
      <c r="F653" s="76" t="n">
        <v>5.7</v>
      </c>
      <c r="G653" s="75" t="n">
        <v>2022</v>
      </c>
      <c r="H653" s="77">
        <f>IF(I653="","",G653/100*F653*E653)</f>
        <v/>
      </c>
      <c r="I653" s="3">
        <f>IF(OR(G653=".",F653=".",E653="."),"",E653)</f>
        <v/>
      </c>
      <c r="J653" s="3">
        <f>IF(I653="","",F653*I653)</f>
        <v/>
      </c>
      <c r="K653" s="3">
        <f>IF(C653="LIG",1,0)</f>
        <v/>
      </c>
    </row>
    <row r="654" customFormat="1" s="3">
      <c r="A654" s="35" t="n">
        <v>2018</v>
      </c>
      <c r="B654" s="35" t="n">
        <v>2367</v>
      </c>
      <c r="C654" s="36" t="inlineStr">
        <is>
          <t>BIT</t>
        </is>
      </c>
      <c r="D654" s="36" t="inlineStr">
        <is>
          <t>Coal</t>
        </is>
      </c>
      <c r="E654" s="75" t="n">
        <v>45084</v>
      </c>
      <c r="F654" s="76" t="n">
        <v>22.5</v>
      </c>
      <c r="G654" s="75" t="n">
        <v>361.3</v>
      </c>
      <c r="H654" s="77">
        <f>IF(I654="","",G654/100*F654*E654)</f>
        <v/>
      </c>
      <c r="I654" s="3">
        <f>IF(OR(G654=".",F654=".",E654="."),"",E654)</f>
        <v/>
      </c>
      <c r="J654" s="3">
        <f>IF(I654="","",F654*I654)</f>
        <v/>
      </c>
      <c r="K654" s="3">
        <f>IF(C654="LIG",1,0)</f>
        <v/>
      </c>
    </row>
    <row r="655" customFormat="1" s="3">
      <c r="A655" s="35" t="n">
        <v>2018</v>
      </c>
      <c r="B655" s="35" t="n">
        <v>2367</v>
      </c>
      <c r="C655" s="36" t="inlineStr">
        <is>
          <t>NG</t>
        </is>
      </c>
      <c r="D655" s="36" t="inlineStr">
        <is>
          <t>Natural Gas</t>
        </is>
      </c>
      <c r="E655" s="75" t="n">
        <v>983</v>
      </c>
      <c r="F655" s="76" t="n">
        <v>1.05</v>
      </c>
      <c r="G655" s="75" t="n">
        <v>1774</v>
      </c>
      <c r="H655" s="77">
        <f>IF(I655="","",G655/100*F655*E655)</f>
        <v/>
      </c>
      <c r="I655" s="3">
        <f>IF(OR(G655=".",F655=".",E655="."),"",E655)</f>
        <v/>
      </c>
      <c r="J655" s="3">
        <f>IF(I655="","",F655*I655)</f>
        <v/>
      </c>
      <c r="K655" s="3">
        <f>IF(C655="LIG",1,0)</f>
        <v/>
      </c>
    </row>
    <row r="656" customFormat="1" s="3">
      <c r="A656" s="35" t="n">
        <v>2018</v>
      </c>
      <c r="B656" s="35" t="n">
        <v>2390</v>
      </c>
      <c r="C656" s="36" t="inlineStr">
        <is>
          <t>DFO</t>
        </is>
      </c>
      <c r="D656" s="36" t="inlineStr">
        <is>
          <t>Petroleum</t>
        </is>
      </c>
      <c r="E656" s="75" t="n">
        <v>4434</v>
      </c>
      <c r="F656" s="76" t="n">
        <v>5.825</v>
      </c>
      <c r="G656" s="75" t="inlineStr">
        <is>
          <t>.</t>
        </is>
      </c>
      <c r="H656" s="77">
        <f>IF(I656="","",G656/100*F656*E656)</f>
        <v/>
      </c>
      <c r="I656" s="3">
        <f>IF(OR(G656=".",F656=".",E656="."),"",E656)</f>
        <v/>
      </c>
      <c r="J656" s="3">
        <f>IF(I656="","",F656*I656)</f>
        <v/>
      </c>
      <c r="K656" s="3">
        <f>IF(C656="LIG",1,0)</f>
        <v/>
      </c>
    </row>
    <row r="657" customFormat="1" s="3">
      <c r="A657" s="35" t="n">
        <v>2018</v>
      </c>
      <c r="B657" s="35" t="n">
        <v>2390</v>
      </c>
      <c r="C657" s="36" t="inlineStr">
        <is>
          <t>NG</t>
        </is>
      </c>
      <c r="D657" s="36" t="inlineStr">
        <is>
          <t>Natural Gas</t>
        </is>
      </c>
      <c r="E657" s="75" t="n">
        <v>754</v>
      </c>
      <c r="F657" s="76" t="n">
        <v>1.028</v>
      </c>
      <c r="G657" s="75" t="inlineStr">
        <is>
          <t>.</t>
        </is>
      </c>
      <c r="H657" s="77">
        <f>IF(I657="","",G657/100*F657*E657)</f>
        <v/>
      </c>
      <c r="I657" s="3">
        <f>IF(OR(G657=".",F657=".",E657="."),"",E657)</f>
        <v/>
      </c>
      <c r="J657" s="3">
        <f>IF(I657="","",F657*I657)</f>
        <v/>
      </c>
      <c r="K657" s="3">
        <f>IF(C657="LIG",1,0)</f>
        <v/>
      </c>
    </row>
    <row r="658" customFormat="1" s="3">
      <c r="A658" s="35" t="n">
        <v>2018</v>
      </c>
      <c r="B658" s="35" t="n">
        <v>2393</v>
      </c>
      <c r="C658" s="36" t="inlineStr">
        <is>
          <t>NG</t>
        </is>
      </c>
      <c r="D658" s="36" t="inlineStr">
        <is>
          <t>Natural Gas</t>
        </is>
      </c>
      <c r="E658" s="75" t="n">
        <v>279</v>
      </c>
      <c r="F658" s="76" t="n">
        <v>1.03</v>
      </c>
      <c r="G658" s="75" t="inlineStr">
        <is>
          <t>.</t>
        </is>
      </c>
      <c r="H658" s="77">
        <f>IF(I658="","",G658/100*F658*E658)</f>
        <v/>
      </c>
      <c r="I658" s="3">
        <f>IF(OR(G658=".",F658=".",E658="."),"",E658)</f>
        <v/>
      </c>
      <c r="J658" s="3">
        <f>IF(I658="","",F658*I658)</f>
        <v/>
      </c>
      <c r="K658" s="3">
        <f>IF(C658="LIG",1,0)</f>
        <v/>
      </c>
    </row>
    <row r="659" customFormat="1" s="3">
      <c r="A659" s="35" t="n">
        <v>2018</v>
      </c>
      <c r="B659" s="35" t="n">
        <v>2393</v>
      </c>
      <c r="C659" s="36" t="inlineStr">
        <is>
          <t>NG</t>
        </is>
      </c>
      <c r="D659" s="36" t="inlineStr">
        <is>
          <t>Natural Gas</t>
        </is>
      </c>
      <c r="E659" s="75" t="n">
        <v>687</v>
      </c>
      <c r="F659" s="76" t="n">
        <v>1.03</v>
      </c>
      <c r="G659" s="75" t="inlineStr">
        <is>
          <t>.</t>
        </is>
      </c>
      <c r="H659" s="77">
        <f>IF(I659="","",G659/100*F659*E659)</f>
        <v/>
      </c>
      <c r="I659" s="3">
        <f>IF(OR(G659=".",F659=".",E659="."),"",E659)</f>
        <v/>
      </c>
      <c r="J659" s="3">
        <f>IF(I659="","",F659*I659)</f>
        <v/>
      </c>
      <c r="K659" s="3">
        <f>IF(C659="LIG",1,0)</f>
        <v/>
      </c>
    </row>
    <row r="660" customFormat="1" s="3">
      <c r="A660" s="35" t="n">
        <v>2018</v>
      </c>
      <c r="B660" s="35" t="n">
        <v>2398</v>
      </c>
      <c r="C660" s="36" t="inlineStr">
        <is>
          <t>NG</t>
        </is>
      </c>
      <c r="D660" s="36" t="inlineStr">
        <is>
          <t>Natural Gas</t>
        </is>
      </c>
      <c r="E660" s="75" t="n">
        <v>2360845</v>
      </c>
      <c r="F660" s="76" t="n">
        <v>1.029</v>
      </c>
      <c r="G660" s="75" t="inlineStr">
        <is>
          <t>.</t>
        </is>
      </c>
      <c r="H660" s="77">
        <f>IF(I660="","",G660/100*F660*E660)</f>
        <v/>
      </c>
      <c r="I660" s="3">
        <f>IF(OR(G660=".",F660=".",E660="."),"",E660)</f>
        <v/>
      </c>
      <c r="J660" s="3">
        <f>IF(I660="","",F660*I660)</f>
        <v/>
      </c>
      <c r="K660" s="3">
        <f>IF(C660="LIG",1,0)</f>
        <v/>
      </c>
    </row>
    <row r="661" customFormat="1" s="3">
      <c r="A661" s="35" t="n">
        <v>2018</v>
      </c>
      <c r="B661" s="35" t="n">
        <v>2399</v>
      </c>
      <c r="C661" s="36" t="inlineStr">
        <is>
          <t>NG</t>
        </is>
      </c>
      <c r="D661" s="36" t="inlineStr">
        <is>
          <t>Natural Gas</t>
        </is>
      </c>
      <c r="E661" s="75" t="n">
        <v>16655</v>
      </c>
      <c r="F661" s="76" t="n">
        <v>1.3</v>
      </c>
      <c r="G661" s="75" t="inlineStr">
        <is>
          <t>.</t>
        </is>
      </c>
      <c r="H661" s="77">
        <f>IF(I661="","",G661/100*F661*E661)</f>
        <v/>
      </c>
      <c r="I661" s="3">
        <f>IF(OR(G661=".",F661=".",E661="."),"",E661)</f>
        <v/>
      </c>
      <c r="J661" s="3">
        <f>IF(I661="","",F661*I661)</f>
        <v/>
      </c>
      <c r="K661" s="3">
        <f>IF(C661="LIG",1,0)</f>
        <v/>
      </c>
    </row>
    <row r="662" customFormat="1" s="3">
      <c r="A662" s="35" t="n">
        <v>2018</v>
      </c>
      <c r="B662" s="35" t="n">
        <v>2404</v>
      </c>
      <c r="C662" s="36" t="inlineStr">
        <is>
          <t>NG</t>
        </is>
      </c>
      <c r="D662" s="36" t="inlineStr">
        <is>
          <t>Natural Gas</t>
        </is>
      </c>
      <c r="E662" s="75" t="n">
        <v>145696</v>
      </c>
      <c r="F662" s="76" t="n">
        <v>1.03</v>
      </c>
      <c r="G662" s="75" t="inlineStr">
        <is>
          <t>.</t>
        </is>
      </c>
      <c r="H662" s="77">
        <f>IF(I662="","",G662/100*F662*E662)</f>
        <v/>
      </c>
      <c r="I662" s="3">
        <f>IF(OR(G662=".",F662=".",E662="."),"",E662)</f>
        <v/>
      </c>
      <c r="J662" s="3">
        <f>IF(I662="","",F662*I662)</f>
        <v/>
      </c>
      <c r="K662" s="3">
        <f>IF(C662="LIG",1,0)</f>
        <v/>
      </c>
    </row>
    <row r="663" customFormat="1" s="3">
      <c r="A663" s="35" t="n">
        <v>2018</v>
      </c>
      <c r="B663" s="35" t="n">
        <v>2406</v>
      </c>
      <c r="C663" s="36" t="inlineStr">
        <is>
          <t>DFO</t>
        </is>
      </c>
      <c r="D663" s="36" t="inlineStr">
        <is>
          <t>Petroleum</t>
        </is>
      </c>
      <c r="E663" s="75" t="n">
        <v>100019</v>
      </c>
      <c r="F663" s="76" t="n">
        <v>5.8</v>
      </c>
      <c r="G663" s="75" t="inlineStr">
        <is>
          <t>.</t>
        </is>
      </c>
      <c r="H663" s="77">
        <f>IF(I663="","",G663/100*F663*E663)</f>
        <v/>
      </c>
      <c r="I663" s="3">
        <f>IF(OR(G663=".",F663=".",E663="."),"",E663)</f>
        <v/>
      </c>
      <c r="J663" s="3">
        <f>IF(I663="","",F663*I663)</f>
        <v/>
      </c>
      <c r="K663" s="3">
        <f>IF(C663="LIG",1,0)</f>
        <v/>
      </c>
    </row>
    <row r="664" customFormat="1" s="3">
      <c r="A664" s="35" t="n">
        <v>2018</v>
      </c>
      <c r="B664" s="35" t="n">
        <v>2406</v>
      </c>
      <c r="C664" s="36" t="inlineStr">
        <is>
          <t>NG</t>
        </is>
      </c>
      <c r="D664" s="36" t="inlineStr">
        <is>
          <t>Natural Gas</t>
        </is>
      </c>
      <c r="E664" s="75" t="n">
        <v>1612297</v>
      </c>
      <c r="F664" s="76" t="n">
        <v>1.029</v>
      </c>
      <c r="G664" s="75" t="inlineStr">
        <is>
          <t>.</t>
        </is>
      </c>
      <c r="H664" s="77">
        <f>IF(I664="","",G664/100*F664*E664)</f>
        <v/>
      </c>
      <c r="I664" s="3">
        <f>IF(OR(G664=".",F664=".",E664="."),"",E664)</f>
        <v/>
      </c>
      <c r="J664" s="3">
        <f>IF(I664="","",F664*I664)</f>
        <v/>
      </c>
      <c r="K664" s="3">
        <f>IF(C664="LIG",1,0)</f>
        <v/>
      </c>
    </row>
    <row r="665" customFormat="1" s="3">
      <c r="A665" s="35" t="n">
        <v>2018</v>
      </c>
      <c r="B665" s="35" t="n">
        <v>2442</v>
      </c>
      <c r="C665" s="36" t="inlineStr">
        <is>
          <t>NG</t>
        </is>
      </c>
      <c r="D665" s="36" t="inlineStr">
        <is>
          <t>Natural Gas</t>
        </is>
      </c>
      <c r="E665" s="75" t="n">
        <v>75136</v>
      </c>
      <c r="F665" s="76" t="n">
        <v>1.025</v>
      </c>
      <c r="G665" s="75" t="n">
        <v>580</v>
      </c>
      <c r="H665" s="77">
        <f>IF(I665="","",G665/100*F665*E665)</f>
        <v/>
      </c>
      <c r="I665" s="3">
        <f>IF(OR(G665=".",F665=".",E665="."),"",E665)</f>
        <v/>
      </c>
      <c r="J665" s="3">
        <f>IF(I665="","",F665*I665)</f>
        <v/>
      </c>
      <c r="K665" s="3">
        <f>IF(C665="LIG",1,0)</f>
        <v/>
      </c>
    </row>
    <row r="666" customFormat="1" s="3">
      <c r="A666" s="35" t="n">
        <v>2018</v>
      </c>
      <c r="B666" s="35" t="n">
        <v>2442</v>
      </c>
      <c r="C666" s="36" t="inlineStr">
        <is>
          <t>SUB</t>
        </is>
      </c>
      <c r="D666" s="36" t="inlineStr">
        <is>
          <t>Coal</t>
        </is>
      </c>
      <c r="E666" s="75" t="n">
        <v>142665</v>
      </c>
      <c r="F666" s="76" t="n">
        <v>17.809</v>
      </c>
      <c r="G666" s="75" t="n">
        <v>284.5</v>
      </c>
      <c r="H666" s="77">
        <f>IF(I666="","",G666/100*F666*E666)</f>
        <v/>
      </c>
      <c r="I666" s="3">
        <f>IF(OR(G666=".",F666=".",E666="."),"",E666)</f>
        <v/>
      </c>
      <c r="J666" s="3">
        <f>IF(I666="","",F666*I666)</f>
        <v/>
      </c>
      <c r="K666" s="3">
        <f>IF(C666="LIG",1,0)</f>
        <v/>
      </c>
    </row>
    <row r="667" customFormat="1" s="3">
      <c r="A667" s="35" t="n">
        <v>2018</v>
      </c>
      <c r="B667" s="35" t="n">
        <v>2444</v>
      </c>
      <c r="C667" s="36" t="inlineStr">
        <is>
          <t>NG</t>
        </is>
      </c>
      <c r="D667" s="36" t="inlineStr">
        <is>
          <t>Natural Gas</t>
        </is>
      </c>
      <c r="E667" s="75" t="n">
        <v>168978</v>
      </c>
      <c r="F667" s="76" t="n">
        <v>1.063</v>
      </c>
      <c r="G667" s="75" t="n">
        <v>1029</v>
      </c>
      <c r="H667" s="77">
        <f>IF(I667="","",G667/100*F667*E667)</f>
        <v/>
      </c>
      <c r="I667" s="3">
        <f>IF(OR(G667=".",F667=".",E667="."),"",E667)</f>
        <v/>
      </c>
      <c r="J667" s="3">
        <f>IF(I667="","",F667*I667)</f>
        <v/>
      </c>
      <c r="K667" s="3">
        <f>IF(C667="LIG",1,0)</f>
        <v/>
      </c>
    </row>
    <row r="668" customFormat="1" s="3">
      <c r="A668" s="35" t="n">
        <v>2018</v>
      </c>
      <c r="B668" s="35" t="n">
        <v>2446</v>
      </c>
      <c r="C668" s="36" t="inlineStr">
        <is>
          <t>NG</t>
        </is>
      </c>
      <c r="D668" s="36" t="inlineStr">
        <is>
          <t>Natural Gas</t>
        </is>
      </c>
      <c r="E668" s="75" t="n">
        <v>22650</v>
      </c>
      <c r="F668" s="76" t="n">
        <v>1.091</v>
      </c>
      <c r="G668" s="75" t="n">
        <v>362.7</v>
      </c>
      <c r="H668" s="77">
        <f>IF(I668="","",G668/100*F668*E668)</f>
        <v/>
      </c>
      <c r="I668" s="3">
        <f>IF(OR(G668=".",F668=".",E668="."),"",E668)</f>
        <v/>
      </c>
      <c r="J668" s="3">
        <f>IF(I668="","",F668*I668)</f>
        <v/>
      </c>
      <c r="K668" s="3">
        <f>IF(C668="LIG",1,0)</f>
        <v/>
      </c>
    </row>
    <row r="669" customFormat="1" s="3">
      <c r="A669" s="35" t="n">
        <v>2018</v>
      </c>
      <c r="B669" s="35" t="n">
        <v>2446</v>
      </c>
      <c r="C669" s="36" t="inlineStr">
        <is>
          <t>NG</t>
        </is>
      </c>
      <c r="D669" s="36" t="inlineStr">
        <is>
          <t>Natural Gas</t>
        </is>
      </c>
      <c r="E669" s="75" t="n">
        <v>249662</v>
      </c>
      <c r="F669" s="76" t="n">
        <v>1.091</v>
      </c>
      <c r="G669" s="75" t="n">
        <v>362.7</v>
      </c>
      <c r="H669" s="77">
        <f>IF(I669="","",G669/100*F669*E669)</f>
        <v/>
      </c>
      <c r="I669" s="3">
        <f>IF(OR(G669=".",F669=".",E669="."),"",E669)</f>
        <v/>
      </c>
      <c r="J669" s="3">
        <f>IF(I669="","",F669*I669)</f>
        <v/>
      </c>
      <c r="K669" s="3">
        <f>IF(C669="LIG",1,0)</f>
        <v/>
      </c>
    </row>
    <row r="670" customFormat="1" s="3">
      <c r="A670" s="35" t="n">
        <v>2018</v>
      </c>
      <c r="B670" s="35" t="n">
        <v>2451</v>
      </c>
      <c r="C670" s="36" t="inlineStr">
        <is>
          <t>BIT</t>
        </is>
      </c>
      <c r="D670" s="36" t="inlineStr">
        <is>
          <t>Coal</t>
        </is>
      </c>
      <c r="E670" s="75" t="n">
        <v>249461</v>
      </c>
      <c r="F670" s="76" t="n">
        <v>20.196</v>
      </c>
      <c r="G670" s="75" t="n">
        <v>214</v>
      </c>
      <c r="H670" s="77">
        <f>IF(I670="","",G670/100*F670*E670)</f>
        <v/>
      </c>
      <c r="I670" s="3">
        <f>IF(OR(G670=".",F670=".",E670="."),"",E670)</f>
        <v/>
      </c>
      <c r="J670" s="3">
        <f>IF(I670="","",F670*I670)</f>
        <v/>
      </c>
      <c r="K670" s="3">
        <f>IF(C670="LIG",1,0)</f>
        <v/>
      </c>
    </row>
    <row r="671" customFormat="1" s="3">
      <c r="A671" s="35" t="n">
        <v>2018</v>
      </c>
      <c r="B671" s="35" t="n">
        <v>2451</v>
      </c>
      <c r="C671" s="36" t="inlineStr">
        <is>
          <t>DFO</t>
        </is>
      </c>
      <c r="D671" s="36" t="inlineStr">
        <is>
          <t>Petroleum</t>
        </is>
      </c>
      <c r="E671" s="75" t="n">
        <v>3506</v>
      </c>
      <c r="F671" s="76" t="n">
        <v>5.66</v>
      </c>
      <c r="G671" s="75" t="n">
        <v>1930</v>
      </c>
      <c r="H671" s="77">
        <f>IF(I671="","",G671/100*F671*E671)</f>
        <v/>
      </c>
      <c r="I671" s="3">
        <f>IF(OR(G671=".",F671=".",E671="."),"",E671)</f>
        <v/>
      </c>
      <c r="J671" s="3">
        <f>IF(I671="","",F671*I671)</f>
        <v/>
      </c>
      <c r="K671" s="3">
        <f>IF(C671="LIG",1,0)</f>
        <v/>
      </c>
    </row>
    <row r="672" customFormat="1" s="3">
      <c r="A672" s="35" t="n">
        <v>2018</v>
      </c>
      <c r="B672" s="35" t="n">
        <v>2454</v>
      </c>
      <c r="C672" s="36" t="inlineStr">
        <is>
          <t>NG</t>
        </is>
      </c>
      <c r="D672" s="36" t="inlineStr">
        <is>
          <t>Natural Gas</t>
        </is>
      </c>
      <c r="E672" s="75" t="n">
        <v>417920</v>
      </c>
      <c r="F672" s="76" t="n">
        <v>1.03</v>
      </c>
      <c r="G672" s="75" t="n">
        <v>362.7</v>
      </c>
      <c r="H672" s="77">
        <f>IF(I672="","",G672/100*F672*E672)</f>
        <v/>
      </c>
      <c r="I672" s="3">
        <f>IF(OR(G672=".",F672=".",E672="."),"",E672)</f>
        <v/>
      </c>
      <c r="J672" s="3">
        <f>IF(I672="","",F672*I672)</f>
        <v/>
      </c>
      <c r="K672" s="3">
        <f>IF(C672="LIG",1,0)</f>
        <v/>
      </c>
    </row>
    <row r="673" customFormat="1" s="3">
      <c r="A673" s="35" t="n">
        <v>2018</v>
      </c>
      <c r="B673" s="35" t="n">
        <v>2454</v>
      </c>
      <c r="C673" s="36" t="inlineStr">
        <is>
          <t>NG</t>
        </is>
      </c>
      <c r="D673" s="36" t="inlineStr">
        <is>
          <t>Natural Gas</t>
        </is>
      </c>
      <c r="E673" s="75" t="n">
        <v>96418</v>
      </c>
      <c r="F673" s="76" t="n">
        <v>1.034</v>
      </c>
      <c r="G673" s="75" t="n">
        <v>362.7</v>
      </c>
      <c r="H673" s="77">
        <f>IF(I673="","",G673/100*F673*E673)</f>
        <v/>
      </c>
      <c r="I673" s="3">
        <f>IF(OR(G673=".",F673=".",E673="."),"",E673)</f>
        <v/>
      </c>
      <c r="J673" s="3">
        <f>IF(I673="","",F673*I673)</f>
        <v/>
      </c>
      <c r="K673" s="3">
        <f>IF(C673="LIG",1,0)</f>
        <v/>
      </c>
    </row>
    <row r="674" customFormat="1" s="3">
      <c r="A674" s="35" t="n">
        <v>2018</v>
      </c>
      <c r="B674" s="35" t="n">
        <v>2480</v>
      </c>
      <c r="C674" s="36" t="inlineStr">
        <is>
          <t>DFO</t>
        </is>
      </c>
      <c r="D674" s="36" t="inlineStr">
        <is>
          <t>Petroleum</t>
        </is>
      </c>
      <c r="E674" s="75" t="n">
        <v>91</v>
      </c>
      <c r="F674" s="76" t="n">
        <v>5.796</v>
      </c>
      <c r="G674" s="75" t="inlineStr">
        <is>
          <t>.</t>
        </is>
      </c>
      <c r="H674" s="77">
        <f>IF(I674="","",G674/100*F674*E674)</f>
        <v/>
      </c>
      <c r="I674" s="3">
        <f>IF(OR(G674=".",F674=".",E674="."),"",E674)</f>
        <v/>
      </c>
      <c r="J674" s="3">
        <f>IF(I674="","",F674*I674)</f>
        <v/>
      </c>
      <c r="K674" s="3">
        <f>IF(C674="LIG",1,0)</f>
        <v/>
      </c>
    </row>
    <row r="675" customFormat="1" s="3">
      <c r="A675" s="35" t="n">
        <v>2018</v>
      </c>
      <c r="B675" s="35" t="n">
        <v>2480</v>
      </c>
      <c r="C675" s="36" t="inlineStr">
        <is>
          <t>NG</t>
        </is>
      </c>
      <c r="D675" s="36" t="inlineStr">
        <is>
          <t>Natural Gas</t>
        </is>
      </c>
      <c r="E675" s="75" t="n">
        <v>1230</v>
      </c>
      <c r="F675" s="76" t="n">
        <v>1.02</v>
      </c>
      <c r="G675" s="75" t="inlineStr">
        <is>
          <t>.</t>
        </is>
      </c>
      <c r="H675" s="77">
        <f>IF(I675="","",G675/100*F675*E675)</f>
        <v/>
      </c>
      <c r="I675" s="3">
        <f>IF(OR(G675=".",F675=".",E675="."),"",E675)</f>
        <v/>
      </c>
      <c r="J675" s="3">
        <f>IF(I675="","",F675*I675)</f>
        <v/>
      </c>
      <c r="K675" s="3">
        <f>IF(C675="LIG",1,0)</f>
        <v/>
      </c>
    </row>
    <row r="676" customFormat="1" s="3">
      <c r="A676" s="35" t="n">
        <v>2018</v>
      </c>
      <c r="B676" s="35" t="n">
        <v>2490</v>
      </c>
      <c r="C676" s="36" t="inlineStr">
        <is>
          <t>NG</t>
        </is>
      </c>
      <c r="D676" s="36" t="inlineStr">
        <is>
          <t>Natural Gas</t>
        </is>
      </c>
      <c r="E676" s="75" t="n">
        <v>438421</v>
      </c>
      <c r="F676" s="76" t="n">
        <v>1.03</v>
      </c>
      <c r="G676" s="75" t="inlineStr">
        <is>
          <t>.</t>
        </is>
      </c>
      <c r="H676" s="77">
        <f>IF(I676="","",G676/100*F676*E676)</f>
        <v/>
      </c>
      <c r="I676" s="3">
        <f>IF(OR(G676=".",F676=".",E676="."),"",E676)</f>
        <v/>
      </c>
      <c r="J676" s="3">
        <f>IF(I676="","",F676*I676)</f>
        <v/>
      </c>
      <c r="K676" s="3">
        <f>IF(C676="LIG",1,0)</f>
        <v/>
      </c>
    </row>
    <row r="677" customFormat="1" s="3">
      <c r="A677" s="35" t="n">
        <v>2018</v>
      </c>
      <c r="B677" s="35" t="n">
        <v>2493</v>
      </c>
      <c r="C677" s="36" t="inlineStr">
        <is>
          <t>NG</t>
        </is>
      </c>
      <c r="D677" s="36" t="inlineStr">
        <is>
          <t>Natural Gas</t>
        </is>
      </c>
      <c r="E677" s="75" t="n">
        <v>3072695</v>
      </c>
      <c r="F677" s="76" t="n">
        <v>1.05</v>
      </c>
      <c r="G677" s="75" t="n">
        <v>676</v>
      </c>
      <c r="H677" s="77">
        <f>IF(I677="","",G677/100*F677*E677)</f>
        <v/>
      </c>
      <c r="I677" s="3">
        <f>IF(OR(G677=".",F677=".",E677="."),"",E677)</f>
        <v/>
      </c>
      <c r="J677" s="3">
        <f>IF(I677="","",F677*I677)</f>
        <v/>
      </c>
      <c r="K677" s="3">
        <f>IF(C677="LIG",1,0)</f>
        <v/>
      </c>
    </row>
    <row r="678" customFormat="1" s="3">
      <c r="A678" s="35" t="n">
        <v>2018</v>
      </c>
      <c r="B678" s="35" t="n">
        <v>2494</v>
      </c>
      <c r="C678" s="36" t="inlineStr">
        <is>
          <t>DFO</t>
        </is>
      </c>
      <c r="D678" s="36" t="inlineStr">
        <is>
          <t>Petroleum</t>
        </is>
      </c>
      <c r="E678" s="75" t="n">
        <v>3377</v>
      </c>
      <c r="F678" s="76" t="n">
        <v>5.83</v>
      </c>
      <c r="G678" s="75" t="inlineStr">
        <is>
          <t>.</t>
        </is>
      </c>
      <c r="H678" s="77">
        <f>IF(I678="","",G678/100*F678*E678)</f>
        <v/>
      </c>
      <c r="I678" s="3">
        <f>IF(OR(G678=".",F678=".",E678="."),"",E678)</f>
        <v/>
      </c>
      <c r="J678" s="3">
        <f>IF(I678="","",F678*I678)</f>
        <v/>
      </c>
      <c r="K678" s="3">
        <f>IF(C678="LIG",1,0)</f>
        <v/>
      </c>
    </row>
    <row r="679" customFormat="1" s="3">
      <c r="A679" s="35" t="n">
        <v>2018</v>
      </c>
      <c r="B679" s="35" t="n">
        <v>2494</v>
      </c>
      <c r="C679" s="36" t="inlineStr">
        <is>
          <t>NG</t>
        </is>
      </c>
      <c r="D679" s="36" t="inlineStr">
        <is>
          <t>Natural Gas</t>
        </is>
      </c>
      <c r="E679" s="75" t="n">
        <v>17581</v>
      </c>
      <c r="F679" s="76" t="n">
        <v>1.03</v>
      </c>
      <c r="G679" s="75" t="inlineStr">
        <is>
          <t>.</t>
        </is>
      </c>
      <c r="H679" s="77">
        <f>IF(I679="","",G679/100*F679*E679)</f>
        <v/>
      </c>
      <c r="I679" s="3">
        <f>IF(OR(G679=".",F679=".",E679="."),"",E679)</f>
        <v/>
      </c>
      <c r="J679" s="3">
        <f>IF(I679="","",F679*I679)</f>
        <v/>
      </c>
      <c r="K679" s="3">
        <f>IF(C679="LIG",1,0)</f>
        <v/>
      </c>
    </row>
    <row r="680" customFormat="1" s="3">
      <c r="A680" s="35" t="n">
        <v>2018</v>
      </c>
      <c r="B680" s="35" t="n">
        <v>2499</v>
      </c>
      <c r="C680" s="36" t="inlineStr">
        <is>
          <t>DFO</t>
        </is>
      </c>
      <c r="D680" s="36" t="inlineStr">
        <is>
          <t>Petroleum</t>
        </is>
      </c>
      <c r="E680" s="75" t="n">
        <v>4525</v>
      </c>
      <c r="F680" s="76" t="n">
        <v>5.83</v>
      </c>
      <c r="G680" s="75" t="inlineStr">
        <is>
          <t>.</t>
        </is>
      </c>
      <c r="H680" s="77">
        <f>IF(I680="","",G680/100*F680*E680)</f>
        <v/>
      </c>
      <c r="I680" s="3">
        <f>IF(OR(G680=".",F680=".",E680="."),"",E680)</f>
        <v/>
      </c>
      <c r="J680" s="3">
        <f>IF(I680="","",F680*I680)</f>
        <v/>
      </c>
      <c r="K680" s="3">
        <f>IF(C680="LIG",1,0)</f>
        <v/>
      </c>
    </row>
    <row r="681" customFormat="1" s="3">
      <c r="A681" s="35" t="n">
        <v>2018</v>
      </c>
      <c r="B681" s="35" t="n">
        <v>2499</v>
      </c>
      <c r="C681" s="36" t="inlineStr">
        <is>
          <t>NG</t>
        </is>
      </c>
      <c r="D681" s="36" t="inlineStr">
        <is>
          <t>Natural Gas</t>
        </is>
      </c>
      <c r="E681" s="75" t="n">
        <v>76945</v>
      </c>
      <c r="F681" s="76" t="n">
        <v>1.03</v>
      </c>
      <c r="G681" s="75" t="inlineStr">
        <is>
          <t>.</t>
        </is>
      </c>
      <c r="H681" s="77">
        <f>IF(I681="","",G681/100*F681*E681)</f>
        <v/>
      </c>
      <c r="I681" s="3">
        <f>IF(OR(G681=".",F681=".",E681="."),"",E681)</f>
        <v/>
      </c>
      <c r="J681" s="3">
        <f>IF(I681="","",F681*I681)</f>
        <v/>
      </c>
      <c r="K681" s="3">
        <f>IF(C681="LIG",1,0)</f>
        <v/>
      </c>
    </row>
    <row r="682" customFormat="1" s="3">
      <c r="A682" s="35" t="n">
        <v>2018</v>
      </c>
      <c r="B682" s="35" t="n">
        <v>2500</v>
      </c>
      <c r="C682" s="36" t="inlineStr">
        <is>
          <t>RFO</t>
        </is>
      </c>
      <c r="D682" s="36" t="inlineStr">
        <is>
          <t>Petroleum</t>
        </is>
      </c>
      <c r="E682" s="75" t="n">
        <v>176832</v>
      </c>
      <c r="F682" s="76" t="n">
        <v>6.188</v>
      </c>
      <c r="G682" s="75" t="inlineStr">
        <is>
          <t>.</t>
        </is>
      </c>
      <c r="H682" s="77">
        <f>IF(I682="","",G682/100*F682*E682)</f>
        <v/>
      </c>
      <c r="I682" s="3">
        <f>IF(OR(G682=".",F682=".",E682="."),"",E682)</f>
        <v/>
      </c>
      <c r="J682" s="3">
        <f>IF(I682="","",F682*I682)</f>
        <v/>
      </c>
      <c r="K682" s="3">
        <f>IF(C682="LIG",1,0)</f>
        <v/>
      </c>
    </row>
    <row r="683" customFormat="1" s="3">
      <c r="A683" s="35" t="n">
        <v>2018</v>
      </c>
      <c r="B683" s="35" t="n">
        <v>2500</v>
      </c>
      <c r="C683" s="36" t="inlineStr">
        <is>
          <t>NG</t>
        </is>
      </c>
      <c r="D683" s="36" t="inlineStr">
        <is>
          <t>Natural Gas</t>
        </is>
      </c>
      <c r="E683" s="75" t="n">
        <v>840289</v>
      </c>
      <c r="F683" s="76" t="n">
        <v>1.028</v>
      </c>
      <c r="G683" s="75" t="inlineStr">
        <is>
          <t>.</t>
        </is>
      </c>
      <c r="H683" s="77">
        <f>IF(I683="","",G683/100*F683*E683)</f>
        <v/>
      </c>
      <c r="I683" s="3">
        <f>IF(OR(G683=".",F683=".",E683="."),"",E683)</f>
        <v/>
      </c>
      <c r="J683" s="3">
        <f>IF(I683="","",F683*I683)</f>
        <v/>
      </c>
      <c r="K683" s="3">
        <f>IF(C683="LIG",1,0)</f>
        <v/>
      </c>
    </row>
    <row r="684" customFormat="1" s="3">
      <c r="A684" s="35" t="n">
        <v>2018</v>
      </c>
      <c r="B684" s="35" t="n">
        <v>2511</v>
      </c>
      <c r="C684" s="36" t="inlineStr">
        <is>
          <t>DFO</t>
        </is>
      </c>
      <c r="D684" s="36" t="inlineStr">
        <is>
          <t>Petroleum</t>
        </is>
      </c>
      <c r="E684" s="75" t="n">
        <v>3517</v>
      </c>
      <c r="F684" s="76" t="n">
        <v>5.661</v>
      </c>
      <c r="G684" s="75" t="n">
        <v>1638</v>
      </c>
      <c r="H684" s="77">
        <f>IF(I684="","",G684/100*F684*E684)</f>
        <v/>
      </c>
      <c r="I684" s="3">
        <f>IF(OR(G684=".",F684=".",E684="."),"",E684)</f>
        <v/>
      </c>
      <c r="J684" s="3">
        <f>IF(I684="","",F684*I684)</f>
        <v/>
      </c>
      <c r="K684" s="3">
        <f>IF(C684="LIG",1,0)</f>
        <v/>
      </c>
    </row>
    <row r="685" customFormat="1" s="3">
      <c r="A685" s="35" t="n">
        <v>2018</v>
      </c>
      <c r="B685" s="35" t="n">
        <v>2511</v>
      </c>
      <c r="C685" s="36" t="inlineStr">
        <is>
          <t>NG</t>
        </is>
      </c>
      <c r="D685" s="36" t="inlineStr">
        <is>
          <t>Natural Gas</t>
        </is>
      </c>
      <c r="E685" s="75" t="n">
        <v>832839</v>
      </c>
      <c r="F685" s="76" t="n">
        <v>1.03</v>
      </c>
      <c r="G685" s="75" t="n">
        <v>693</v>
      </c>
      <c r="H685" s="77">
        <f>IF(I685="","",G685/100*F685*E685)</f>
        <v/>
      </c>
      <c r="I685" s="3">
        <f>IF(OR(G685=".",F685=".",E685="."),"",E685)</f>
        <v/>
      </c>
      <c r="J685" s="3">
        <f>IF(I685="","",F685*I685)</f>
        <v/>
      </c>
      <c r="K685" s="3">
        <f>IF(C685="LIG",1,0)</f>
        <v/>
      </c>
    </row>
    <row r="686" customFormat="1" s="3">
      <c r="A686" s="35" t="n">
        <v>2018</v>
      </c>
      <c r="B686" s="35" t="n">
        <v>2511</v>
      </c>
      <c r="C686" s="36" t="inlineStr">
        <is>
          <t>RFO</t>
        </is>
      </c>
      <c r="D686" s="36" t="inlineStr">
        <is>
          <t>Petroleum</t>
        </is>
      </c>
      <c r="E686" s="75" t="n">
        <v>15008</v>
      </c>
      <c r="F686" s="76" t="n">
        <v>6.238</v>
      </c>
      <c r="G686" s="75" t="n">
        <v>1276</v>
      </c>
      <c r="H686" s="77">
        <f>IF(I686="","",G686/100*F686*E686)</f>
        <v/>
      </c>
      <c r="I686" s="3">
        <f>IF(OR(G686=".",F686=".",E686="."),"",E686)</f>
        <v/>
      </c>
      <c r="J686" s="3">
        <f>IF(I686="","",F686*I686)</f>
        <v/>
      </c>
      <c r="K686" s="3">
        <f>IF(C686="LIG",1,0)</f>
        <v/>
      </c>
    </row>
    <row r="687" customFormat="1" s="3">
      <c r="A687" s="35" t="n">
        <v>2018</v>
      </c>
      <c r="B687" s="35" t="n">
        <v>2516</v>
      </c>
      <c r="C687" s="36" t="inlineStr">
        <is>
          <t>NG</t>
        </is>
      </c>
      <c r="D687" s="36" t="inlineStr">
        <is>
          <t>Natural Gas</t>
        </is>
      </c>
      <c r="E687" s="75" t="n">
        <v>1422393</v>
      </c>
      <c r="F687" s="76" t="n">
        <v>1.032</v>
      </c>
      <c r="G687" s="75" t="n">
        <v>682</v>
      </c>
      <c r="H687" s="77">
        <f>IF(I687="","",G687/100*F687*E687)</f>
        <v/>
      </c>
      <c r="I687" s="3">
        <f>IF(OR(G687=".",F687=".",E687="."),"",E687)</f>
        <v/>
      </c>
      <c r="J687" s="3">
        <f>IF(I687="","",F687*I687)</f>
        <v/>
      </c>
      <c r="K687" s="3">
        <f>IF(C687="LIG",1,0)</f>
        <v/>
      </c>
    </row>
    <row r="688" customFormat="1" s="3">
      <c r="A688" s="35" t="n">
        <v>2018</v>
      </c>
      <c r="B688" s="35" t="n">
        <v>2516</v>
      </c>
      <c r="C688" s="36" t="inlineStr">
        <is>
          <t>RFO</t>
        </is>
      </c>
      <c r="D688" s="36" t="inlineStr">
        <is>
          <t>Petroleum</t>
        </is>
      </c>
      <c r="E688" s="75" t="n">
        <v>99844</v>
      </c>
      <c r="F688" s="76" t="n">
        <v>6.295</v>
      </c>
      <c r="G688" s="75" t="n">
        <v>1073</v>
      </c>
      <c r="H688" s="77">
        <f>IF(I688="","",G688/100*F688*E688)</f>
        <v/>
      </c>
      <c r="I688" s="3">
        <f>IF(OR(G688=".",F688=".",E688="."),"",E688)</f>
        <v/>
      </c>
      <c r="J688" s="3">
        <f>IF(I688="","",F688*I688)</f>
        <v/>
      </c>
      <c r="K688" s="3">
        <f>IF(C688="LIG",1,0)</f>
        <v/>
      </c>
    </row>
    <row r="689" customFormat="1" s="3">
      <c r="A689" s="35" t="n">
        <v>2018</v>
      </c>
      <c r="B689" s="35" t="n">
        <v>2517</v>
      </c>
      <c r="C689" s="36" t="inlineStr">
        <is>
          <t>DFO</t>
        </is>
      </c>
      <c r="D689" s="36" t="inlineStr">
        <is>
          <t>Petroleum</t>
        </is>
      </c>
      <c r="E689" s="75" t="n">
        <v>3499</v>
      </c>
      <c r="F689" s="76" t="n">
        <v>5.683</v>
      </c>
      <c r="G689" s="75" t="n">
        <v>1920.3</v>
      </c>
      <c r="H689" s="77">
        <f>IF(I689="","",G689/100*F689*E689)</f>
        <v/>
      </c>
      <c r="I689" s="3">
        <f>IF(OR(G689=".",F689=".",E689="."),"",E689)</f>
        <v/>
      </c>
      <c r="J689" s="3">
        <f>IF(I689="","",F689*I689)</f>
        <v/>
      </c>
      <c r="K689" s="3">
        <f>IF(C689="LIG",1,0)</f>
        <v/>
      </c>
    </row>
    <row r="690" customFormat="1" s="3">
      <c r="A690" s="35" t="n">
        <v>2018</v>
      </c>
      <c r="B690" s="35" t="n">
        <v>2517</v>
      </c>
      <c r="C690" s="36" t="inlineStr">
        <is>
          <t>NG</t>
        </is>
      </c>
      <c r="D690" s="36" t="inlineStr">
        <is>
          <t>Natural Gas</t>
        </is>
      </c>
      <c r="E690" s="75" t="n">
        <v>201877</v>
      </c>
      <c r="F690" s="76" t="n">
        <v>1.026</v>
      </c>
      <c r="G690" s="75" t="n">
        <v>887.7</v>
      </c>
      <c r="H690" s="77">
        <f>IF(I690="","",G690/100*F690*E690)</f>
        <v/>
      </c>
      <c r="I690" s="3">
        <f>IF(OR(G690=".",F690=".",E690="."),"",E690)</f>
        <v/>
      </c>
      <c r="J690" s="3">
        <f>IF(I690="","",F690*I690)</f>
        <v/>
      </c>
      <c r="K690" s="3">
        <f>IF(C690="LIG",1,0)</f>
        <v/>
      </c>
    </row>
    <row r="691" customFormat="1" s="3">
      <c r="A691" s="35" t="n">
        <v>2018</v>
      </c>
      <c r="B691" s="35" t="n">
        <v>2517</v>
      </c>
      <c r="C691" s="36" t="inlineStr">
        <is>
          <t>RFO</t>
        </is>
      </c>
      <c r="D691" s="36" t="inlineStr">
        <is>
          <t>Petroleum</t>
        </is>
      </c>
      <c r="E691" s="75" t="n">
        <v>35284</v>
      </c>
      <c r="F691" s="76" t="n">
        <v>6.342</v>
      </c>
      <c r="G691" s="75" t="n">
        <v>1017.6</v>
      </c>
      <c r="H691" s="77">
        <f>IF(I691="","",G691/100*F691*E691)</f>
        <v/>
      </c>
      <c r="I691" s="3">
        <f>IF(OR(G691=".",F691=".",E691="."),"",E691)</f>
        <v/>
      </c>
      <c r="J691" s="3">
        <f>IF(I691="","",F691*I691)</f>
        <v/>
      </c>
      <c r="K691" s="3">
        <f>IF(C691="LIG",1,0)</f>
        <v/>
      </c>
    </row>
    <row r="692" customFormat="1" s="3">
      <c r="A692" s="35" t="n">
        <v>2018</v>
      </c>
      <c r="B692" s="35" t="n">
        <v>2535</v>
      </c>
      <c r="C692" s="36" t="inlineStr">
        <is>
          <t>BIT</t>
        </is>
      </c>
      <c r="D692" s="36" t="inlineStr">
        <is>
          <t>Coal</t>
        </is>
      </c>
      <c r="E692" s="75" t="n">
        <v>3437</v>
      </c>
      <c r="F692" s="76" t="n">
        <v>22.142</v>
      </c>
      <c r="G692" s="75" t="inlineStr">
        <is>
          <t>.</t>
        </is>
      </c>
      <c r="H692" s="77">
        <f>IF(I692="","",G692/100*F692*E692)</f>
        <v/>
      </c>
      <c r="I692" s="3">
        <f>IF(OR(G692=".",F692=".",E692="."),"",E692)</f>
        <v/>
      </c>
      <c r="J692" s="3">
        <f>IF(I692="","",F692*I692)</f>
        <v/>
      </c>
      <c r="K692" s="3">
        <f>IF(C692="LIG",1,0)</f>
        <v/>
      </c>
    </row>
    <row r="693" customFormat="1" s="3">
      <c r="A693" s="35" t="n">
        <v>2018</v>
      </c>
      <c r="B693" s="35" t="n">
        <v>2535</v>
      </c>
      <c r="C693" s="36" t="inlineStr">
        <is>
          <t>BIT</t>
        </is>
      </c>
      <c r="D693" s="36" t="inlineStr">
        <is>
          <t>Coal</t>
        </is>
      </c>
      <c r="E693" s="75" t="n">
        <v>10724</v>
      </c>
      <c r="F693" s="76" t="n">
        <v>26.074</v>
      </c>
      <c r="G693" s="75" t="inlineStr">
        <is>
          <t>.</t>
        </is>
      </c>
      <c r="H693" s="77">
        <f>IF(I693="","",G693/100*F693*E693)</f>
        <v/>
      </c>
      <c r="I693" s="3">
        <f>IF(OR(G693=".",F693=".",E693="."),"",E693)</f>
        <v/>
      </c>
      <c r="J693" s="3">
        <f>IF(I693="","",F693*I693)</f>
        <v/>
      </c>
      <c r="K693" s="3">
        <f>IF(C693="LIG",1,0)</f>
        <v/>
      </c>
    </row>
    <row r="694" customFormat="1" s="3">
      <c r="A694" s="35" t="n">
        <v>2018</v>
      </c>
      <c r="B694" s="35" t="n">
        <v>2535</v>
      </c>
      <c r="C694" s="36" t="inlineStr">
        <is>
          <t>BIT</t>
        </is>
      </c>
      <c r="D694" s="36" t="inlineStr">
        <is>
          <t>Coal</t>
        </is>
      </c>
      <c r="E694" s="75" t="n">
        <v>14525</v>
      </c>
      <c r="F694" s="76" t="n">
        <v>26.13</v>
      </c>
      <c r="G694" s="75" t="inlineStr">
        <is>
          <t>.</t>
        </is>
      </c>
      <c r="H694" s="77">
        <f>IF(I694="","",G694/100*F694*E694)</f>
        <v/>
      </c>
      <c r="I694" s="3">
        <f>IF(OR(G694=".",F694=".",E694="."),"",E694)</f>
        <v/>
      </c>
      <c r="J694" s="3">
        <f>IF(I694="","",F694*I694)</f>
        <v/>
      </c>
      <c r="K694" s="3">
        <f>IF(C694="LIG",1,0)</f>
        <v/>
      </c>
    </row>
    <row r="695" customFormat="1" s="3">
      <c r="A695" s="35" t="n">
        <v>2018</v>
      </c>
      <c r="B695" s="35" t="n">
        <v>2535</v>
      </c>
      <c r="C695" s="36" t="inlineStr">
        <is>
          <t>DFO</t>
        </is>
      </c>
      <c r="D695" s="36" t="inlineStr">
        <is>
          <t>Petroleum</t>
        </is>
      </c>
      <c r="E695" s="75" t="n">
        <v>1786</v>
      </c>
      <c r="F695" s="76" t="n">
        <v>5.659</v>
      </c>
      <c r="G695" s="75" t="inlineStr">
        <is>
          <t>.</t>
        </is>
      </c>
      <c r="H695" s="77">
        <f>IF(I695="","",G695/100*F695*E695)</f>
        <v/>
      </c>
      <c r="I695" s="3">
        <f>IF(OR(G695=".",F695=".",E695="."),"",E695)</f>
        <v/>
      </c>
      <c r="J695" s="3">
        <f>IF(I695="","",F695*I695)</f>
        <v/>
      </c>
      <c r="K695" s="3">
        <f>IF(C695="LIG",1,0)</f>
        <v/>
      </c>
    </row>
    <row r="696" customFormat="1" s="3">
      <c r="A696" s="35" t="n">
        <v>2018</v>
      </c>
      <c r="B696" s="35" t="n">
        <v>2539</v>
      </c>
      <c r="C696" s="36" t="inlineStr">
        <is>
          <t>NG</t>
        </is>
      </c>
      <c r="D696" s="36" t="inlineStr">
        <is>
          <t>Natural Gas</t>
        </is>
      </c>
      <c r="E696" s="75" t="n">
        <v>2663001</v>
      </c>
      <c r="F696" s="76" t="n">
        <v>1.031</v>
      </c>
      <c r="G696" s="75" t="inlineStr">
        <is>
          <t>.</t>
        </is>
      </c>
      <c r="H696" s="77">
        <f>IF(I696="","",G696/100*F696*E696)</f>
        <v/>
      </c>
      <c r="I696" s="3">
        <f>IF(OR(G696=".",F696=".",E696="."),"",E696)</f>
        <v/>
      </c>
      <c r="J696" s="3">
        <f>IF(I696="","",F696*I696)</f>
        <v/>
      </c>
      <c r="K696" s="3">
        <f>IF(C696="LIG",1,0)</f>
        <v/>
      </c>
    </row>
    <row r="697" customFormat="1" s="3">
      <c r="A697" s="35" t="n">
        <v>2018</v>
      </c>
      <c r="B697" s="35" t="n">
        <v>2594</v>
      </c>
      <c r="C697" s="36" t="inlineStr">
        <is>
          <t>NG</t>
        </is>
      </c>
      <c r="D697" s="36" t="inlineStr">
        <is>
          <t>Natural Gas</t>
        </is>
      </c>
      <c r="E697" s="75" t="n">
        <v>13443</v>
      </c>
      <c r="F697" s="76" t="n">
        <v>1.03</v>
      </c>
      <c r="G697" s="75" t="inlineStr">
        <is>
          <t>.</t>
        </is>
      </c>
      <c r="H697" s="77">
        <f>IF(I697="","",G697/100*F697*E697)</f>
        <v/>
      </c>
      <c r="I697" s="3">
        <f>IF(OR(G697=".",F697=".",E697="."),"",E697)</f>
        <v/>
      </c>
      <c r="J697" s="3">
        <f>IF(I697="","",F697*I697)</f>
        <v/>
      </c>
      <c r="K697" s="3">
        <f>IF(C697="LIG",1,0)</f>
        <v/>
      </c>
    </row>
    <row r="698" customFormat="1" s="3">
      <c r="A698" s="35" t="n">
        <v>2018</v>
      </c>
      <c r="B698" s="35" t="n">
        <v>2625</v>
      </c>
      <c r="C698" s="36" t="inlineStr">
        <is>
          <t>NG</t>
        </is>
      </c>
      <c r="D698" s="36" t="inlineStr">
        <is>
          <t>Natural Gas</t>
        </is>
      </c>
      <c r="E698" s="75" t="n">
        <v>482030</v>
      </c>
      <c r="F698" s="76" t="n">
        <v>1.03</v>
      </c>
      <c r="G698" s="75" t="inlineStr">
        <is>
          <t>.</t>
        </is>
      </c>
      <c r="H698" s="77">
        <f>IF(I698="","",G698/100*F698*E698)</f>
        <v/>
      </c>
      <c r="I698" s="3">
        <f>IF(OR(G698=".",F698=".",E698="."),"",E698)</f>
        <v/>
      </c>
      <c r="J698" s="3">
        <f>IF(I698="","",F698*I698)</f>
        <v/>
      </c>
      <c r="K698" s="3">
        <f>IF(C698="LIG",1,0)</f>
        <v/>
      </c>
    </row>
    <row r="699" customFormat="1" s="3">
      <c r="A699" s="35" t="n">
        <v>2018</v>
      </c>
      <c r="B699" s="35" t="n">
        <v>2706</v>
      </c>
      <c r="C699" s="36" t="inlineStr">
        <is>
          <t>DFO</t>
        </is>
      </c>
      <c r="D699" s="36" t="inlineStr">
        <is>
          <t>Petroleum</t>
        </is>
      </c>
      <c r="E699" s="75" t="n">
        <v>103830</v>
      </c>
      <c r="F699" s="76" t="n">
        <v>5.8</v>
      </c>
      <c r="G699" s="75" t="n">
        <v>1782</v>
      </c>
      <c r="H699" s="77">
        <f>IF(I699="","",G699/100*F699*E699)</f>
        <v/>
      </c>
      <c r="I699" s="3">
        <f>IF(OR(G699=".",F699=".",E699="."),"",E699)</f>
        <v/>
      </c>
      <c r="J699" s="3">
        <f>IF(I699="","",F699*I699)</f>
        <v/>
      </c>
      <c r="K699" s="3">
        <f>IF(C699="LIG",1,0)</f>
        <v/>
      </c>
    </row>
    <row r="700" customFormat="1" s="3">
      <c r="A700" s="35" t="n">
        <v>2018</v>
      </c>
      <c r="B700" s="35" t="n">
        <v>2706</v>
      </c>
      <c r="C700" s="36" t="inlineStr">
        <is>
          <t>BIT</t>
        </is>
      </c>
      <c r="D700" s="36" t="inlineStr">
        <is>
          <t>Coal</t>
        </is>
      </c>
      <c r="E700" s="75" t="n">
        <v>34247</v>
      </c>
      <c r="F700" s="76" t="n">
        <v>23.852</v>
      </c>
      <c r="G700" s="75" t="n">
        <v>301.7</v>
      </c>
      <c r="H700" s="77">
        <f>IF(I700="","",G700/100*F700*E700)</f>
        <v/>
      </c>
      <c r="I700" s="3">
        <f>IF(OR(G700=".",F700=".",E700="."),"",E700)</f>
        <v/>
      </c>
      <c r="J700" s="3">
        <f>IF(I700="","",F700*I700)</f>
        <v/>
      </c>
      <c r="K700" s="3">
        <f>IF(C700="LIG",1,0)</f>
        <v/>
      </c>
    </row>
    <row r="701" customFormat="1" s="3">
      <c r="A701" s="35" t="n">
        <v>2018</v>
      </c>
      <c r="B701" s="35" t="n">
        <v>2712</v>
      </c>
      <c r="C701" s="36" t="inlineStr">
        <is>
          <t>BIT</t>
        </is>
      </c>
      <c r="D701" s="36" t="inlineStr">
        <is>
          <t>Coal</t>
        </is>
      </c>
      <c r="E701" s="75" t="n">
        <v>36324</v>
      </c>
      <c r="F701" s="76" t="n">
        <v>25.16</v>
      </c>
      <c r="G701" s="75" t="n">
        <v>320.8</v>
      </c>
      <c r="H701" s="77">
        <f>IF(I701="","",G701/100*F701*E701)</f>
        <v/>
      </c>
      <c r="I701" s="3">
        <f>IF(OR(G701=".",F701=".",E701="."),"",E701)</f>
        <v/>
      </c>
      <c r="J701" s="3">
        <f>IF(I701="","",F701*I701)</f>
        <v/>
      </c>
      <c r="K701" s="3">
        <f>IF(C701="LIG",1,0)</f>
        <v/>
      </c>
    </row>
    <row r="702" customFormat="1" s="3">
      <c r="A702" s="35" t="n">
        <v>2018</v>
      </c>
      <c r="B702" s="35" t="n">
        <v>2712</v>
      </c>
      <c r="C702" s="36" t="inlineStr">
        <is>
          <t>BIT</t>
        </is>
      </c>
      <c r="D702" s="36" t="inlineStr">
        <is>
          <t>Coal</t>
        </is>
      </c>
      <c r="E702" s="75" t="n">
        <v>12882</v>
      </c>
      <c r="F702" s="76" t="n">
        <v>23.824</v>
      </c>
      <c r="G702" s="75" t="n">
        <v>311.4</v>
      </c>
      <c r="H702" s="77">
        <f>IF(I702="","",G702/100*F702*E702)</f>
        <v/>
      </c>
      <c r="I702" s="3">
        <f>IF(OR(G702=".",F702=".",E702="."),"",E702)</f>
        <v/>
      </c>
      <c r="J702" s="3">
        <f>IF(I702="","",F702*I702)</f>
        <v/>
      </c>
      <c r="K702" s="3">
        <f>IF(C702="LIG",1,0)</f>
        <v/>
      </c>
    </row>
    <row r="703" customFormat="1" s="3">
      <c r="A703" s="35" t="n">
        <v>2018</v>
      </c>
      <c r="B703" s="35" t="n">
        <v>2712</v>
      </c>
      <c r="C703" s="36" t="inlineStr">
        <is>
          <t>BIT</t>
        </is>
      </c>
      <c r="D703" s="36" t="inlineStr">
        <is>
          <t>Coal</t>
        </is>
      </c>
      <c r="E703" s="75" t="n">
        <v>58217</v>
      </c>
      <c r="F703" s="76" t="n">
        <v>26.008</v>
      </c>
      <c r="G703" s="75" t="n">
        <v>316.6</v>
      </c>
      <c r="H703" s="77">
        <f>IF(I703="","",G703/100*F703*E703)</f>
        <v/>
      </c>
      <c r="I703" s="3">
        <f>IF(OR(G703=".",F703=".",E703="."),"",E703)</f>
        <v/>
      </c>
      <c r="J703" s="3">
        <f>IF(I703="","",F703*I703)</f>
        <v/>
      </c>
      <c r="K703" s="3">
        <f>IF(C703="LIG",1,0)</f>
        <v/>
      </c>
    </row>
    <row r="704" customFormat="1" s="3">
      <c r="A704" s="35" t="n">
        <v>2018</v>
      </c>
      <c r="B704" s="35" t="n">
        <v>2712</v>
      </c>
      <c r="C704" s="36" t="inlineStr">
        <is>
          <t>BIT</t>
        </is>
      </c>
      <c r="D704" s="36" t="inlineStr">
        <is>
          <t>Coal</t>
        </is>
      </c>
      <c r="E704" s="75" t="n">
        <v>10751</v>
      </c>
      <c r="F704" s="76" t="n">
        <v>24.588</v>
      </c>
      <c r="G704" s="75" t="n">
        <v>329.2</v>
      </c>
      <c r="H704" s="77">
        <f>IF(I704="","",G704/100*F704*E704)</f>
        <v/>
      </c>
      <c r="I704" s="3">
        <f>IF(OR(G704=".",F704=".",E704="."),"",E704)</f>
        <v/>
      </c>
      <c r="J704" s="3">
        <f>IF(I704="","",F704*I704)</f>
        <v/>
      </c>
      <c r="K704" s="3">
        <f>IF(C704="LIG",1,0)</f>
        <v/>
      </c>
    </row>
    <row r="705" customFormat="1" s="3">
      <c r="A705" s="35" t="n">
        <v>2018</v>
      </c>
      <c r="B705" s="35" t="n">
        <v>2712</v>
      </c>
      <c r="C705" s="36" t="inlineStr">
        <is>
          <t>BIT</t>
        </is>
      </c>
      <c r="D705" s="36" t="inlineStr">
        <is>
          <t>Coal</t>
        </is>
      </c>
      <c r="E705" s="75" t="n">
        <v>11945</v>
      </c>
      <c r="F705" s="76" t="n">
        <v>25.692</v>
      </c>
      <c r="G705" s="75" t="n">
        <v>336.9</v>
      </c>
      <c r="H705" s="77">
        <f>IF(I705="","",G705/100*F705*E705)</f>
        <v/>
      </c>
      <c r="I705" s="3">
        <f>IF(OR(G705=".",F705=".",E705="."),"",E705)</f>
        <v/>
      </c>
      <c r="J705" s="3">
        <f>IF(I705="","",F705*I705)</f>
        <v/>
      </c>
      <c r="K705" s="3">
        <f>IF(C705="LIG",1,0)</f>
        <v/>
      </c>
    </row>
    <row r="706" customFormat="1" s="3">
      <c r="A706" s="35" t="n">
        <v>2018</v>
      </c>
      <c r="B706" s="35" t="n">
        <v>2718</v>
      </c>
      <c r="C706" s="36" t="inlineStr">
        <is>
          <t>BIT</t>
        </is>
      </c>
      <c r="D706" s="36" t="inlineStr">
        <is>
          <t>Coal</t>
        </is>
      </c>
      <c r="E706" s="75" t="n">
        <v>11606</v>
      </c>
      <c r="F706" s="76" t="n">
        <v>23.808</v>
      </c>
      <c r="G706" s="75" t="n">
        <v>334</v>
      </c>
      <c r="H706" s="77">
        <f>IF(I706="","",G706/100*F706*E706)</f>
        <v/>
      </c>
      <c r="I706" s="3">
        <f>IF(OR(G706=".",F706=".",E706="."),"",E706)</f>
        <v/>
      </c>
      <c r="J706" s="3">
        <f>IF(I706="","",F706*I706)</f>
        <v/>
      </c>
      <c r="K706" s="3">
        <f>IF(C706="LIG",1,0)</f>
        <v/>
      </c>
    </row>
    <row r="707" customFormat="1" s="3">
      <c r="A707" s="35" t="n">
        <v>2018</v>
      </c>
      <c r="B707" s="35" t="n">
        <v>2718</v>
      </c>
      <c r="C707" s="36" t="inlineStr">
        <is>
          <t>BIT</t>
        </is>
      </c>
      <c r="D707" s="36" t="inlineStr">
        <is>
          <t>Coal</t>
        </is>
      </c>
      <c r="E707" s="75" t="n">
        <v>11535</v>
      </c>
      <c r="F707" s="76" t="n">
        <v>24.052</v>
      </c>
      <c r="G707" s="75" t="n">
        <v>300.3</v>
      </c>
      <c r="H707" s="77">
        <f>IF(I707="","",G707/100*F707*E707)</f>
        <v/>
      </c>
      <c r="I707" s="3">
        <f>IF(OR(G707=".",F707=".",E707="."),"",E707)</f>
        <v/>
      </c>
      <c r="J707" s="3">
        <f>IF(I707="","",F707*I707)</f>
        <v/>
      </c>
      <c r="K707" s="3">
        <f>IF(C707="LIG",1,0)</f>
        <v/>
      </c>
    </row>
    <row r="708" customFormat="1" s="3">
      <c r="A708" s="35" t="n">
        <v>2018</v>
      </c>
      <c r="B708" s="35" t="n">
        <v>2718</v>
      </c>
      <c r="C708" s="36" t="inlineStr">
        <is>
          <t>DFO</t>
        </is>
      </c>
      <c r="D708" s="36" t="inlineStr">
        <is>
          <t>Petroleum</t>
        </is>
      </c>
      <c r="E708" s="75" t="n">
        <v>4123</v>
      </c>
      <c r="F708" s="76" t="n">
        <v>5.79</v>
      </c>
      <c r="G708" s="75" t="n">
        <v>1655.4</v>
      </c>
      <c r="H708" s="77">
        <f>IF(I708="","",G708/100*F708*E708)</f>
        <v/>
      </c>
      <c r="I708" s="3">
        <f>IF(OR(G708=".",F708=".",E708="."),"",E708)</f>
        <v/>
      </c>
      <c r="J708" s="3">
        <f>IF(I708="","",F708*I708)</f>
        <v/>
      </c>
      <c r="K708" s="3">
        <f>IF(C708="LIG",1,0)</f>
        <v/>
      </c>
    </row>
    <row r="709" customFormat="1" s="3">
      <c r="A709" s="35" t="n">
        <v>2018</v>
      </c>
      <c r="B709" s="35" t="n">
        <v>2718</v>
      </c>
      <c r="C709" s="36" t="inlineStr">
        <is>
          <t>BIT</t>
        </is>
      </c>
      <c r="D709" s="36" t="inlineStr">
        <is>
          <t>Coal</t>
        </is>
      </c>
      <c r="E709" s="75" t="n">
        <v>11308</v>
      </c>
      <c r="F709" s="76" t="n">
        <v>24.606</v>
      </c>
      <c r="G709" s="75" t="n">
        <v>319.8</v>
      </c>
      <c r="H709" s="77">
        <f>IF(I709="","",G709/100*F709*E709)</f>
        <v/>
      </c>
      <c r="I709" s="3">
        <f>IF(OR(G709=".",F709=".",E709="."),"",E709)</f>
        <v/>
      </c>
      <c r="J709" s="3">
        <f>IF(I709="","",F709*I709)</f>
        <v/>
      </c>
      <c r="K709" s="3">
        <f>IF(C709="LIG",1,0)</f>
        <v/>
      </c>
    </row>
    <row r="710" customFormat="1" s="3">
      <c r="A710" s="35" t="n">
        <v>2018</v>
      </c>
      <c r="B710" s="35" t="n">
        <v>2718</v>
      </c>
      <c r="C710" s="36" t="inlineStr">
        <is>
          <t>BIT</t>
        </is>
      </c>
      <c r="D710" s="36" t="inlineStr">
        <is>
          <t>Coal</t>
        </is>
      </c>
      <c r="E710" s="75" t="n">
        <v>24003</v>
      </c>
      <c r="F710" s="76" t="n">
        <v>21.84</v>
      </c>
      <c r="G710" s="75" t="n">
        <v>302.9</v>
      </c>
      <c r="H710" s="77">
        <f>IF(I710="","",G710/100*F710*E710)</f>
        <v/>
      </c>
      <c r="I710" s="3">
        <f>IF(OR(G710=".",F710=".",E710="."),"",E710)</f>
        <v/>
      </c>
      <c r="J710" s="3">
        <f>IF(I710="","",F710*I710)</f>
        <v/>
      </c>
      <c r="K710" s="3">
        <f>IF(C710="LIG",1,0)</f>
        <v/>
      </c>
    </row>
    <row r="711" customFormat="1" s="3">
      <c r="A711" s="35" t="n">
        <v>2018</v>
      </c>
      <c r="B711" s="35" t="n">
        <v>2720</v>
      </c>
      <c r="C711" s="36" t="inlineStr">
        <is>
          <t>NG</t>
        </is>
      </c>
      <c r="D711" s="36" t="inlineStr">
        <is>
          <t>Natural Gas</t>
        </is>
      </c>
      <c r="E711" s="75" t="n">
        <v>697094</v>
      </c>
      <c r="F711" s="76" t="n">
        <v>1.027</v>
      </c>
      <c r="G711" s="75" t="n">
        <v>998.4</v>
      </c>
      <c r="H711" s="77">
        <f>IF(I711="","",G711/100*F711*E711)</f>
        <v/>
      </c>
      <c r="I711" s="3">
        <f>IF(OR(G711=".",F711=".",E711="."),"",E711)</f>
        <v/>
      </c>
      <c r="J711" s="3">
        <f>IF(I711="","",F711*I711)</f>
        <v/>
      </c>
      <c r="K711" s="3">
        <f>IF(C711="LIG",1,0)</f>
        <v/>
      </c>
    </row>
    <row r="712" customFormat="1" s="3">
      <c r="A712" s="35" t="n">
        <v>2018</v>
      </c>
      <c r="B712" s="35" t="n">
        <v>2720</v>
      </c>
      <c r="C712" s="36" t="inlineStr">
        <is>
          <t>NG</t>
        </is>
      </c>
      <c r="D712" s="36" t="inlineStr">
        <is>
          <t>Natural Gas</t>
        </is>
      </c>
      <c r="E712" s="75" t="n">
        <v>570896</v>
      </c>
      <c r="F712" s="76" t="n">
        <v>1.027</v>
      </c>
      <c r="G712" s="75" t="n">
        <v>998.4</v>
      </c>
      <c r="H712" s="77">
        <f>IF(I712="","",G712/100*F712*E712)</f>
        <v/>
      </c>
      <c r="I712" s="3">
        <f>IF(OR(G712=".",F712=".",E712="."),"",E712)</f>
        <v/>
      </c>
      <c r="J712" s="3">
        <f>IF(I712="","",F712*I712)</f>
        <v/>
      </c>
      <c r="K712" s="3">
        <f>IF(C712="LIG",1,0)</f>
        <v/>
      </c>
    </row>
    <row r="713" customFormat="1" s="3">
      <c r="A713" s="35" t="n">
        <v>2018</v>
      </c>
      <c r="B713" s="35" t="n">
        <v>2720</v>
      </c>
      <c r="C713" s="36" t="inlineStr">
        <is>
          <t>NG</t>
        </is>
      </c>
      <c r="D713" s="36" t="inlineStr">
        <is>
          <t>Natural Gas</t>
        </is>
      </c>
      <c r="E713" s="75" t="n">
        <v>390586</v>
      </c>
      <c r="F713" s="76" t="n">
        <v>1.027</v>
      </c>
      <c r="G713" s="75" t="n">
        <v>998.4</v>
      </c>
      <c r="H713" s="77">
        <f>IF(I713="","",G713/100*F713*E713)</f>
        <v/>
      </c>
      <c r="I713" s="3">
        <f>IF(OR(G713=".",F713=".",E713="."),"",E713)</f>
        <v/>
      </c>
      <c r="J713" s="3">
        <f>IF(I713="","",F713*I713)</f>
        <v/>
      </c>
      <c r="K713" s="3">
        <f>IF(C713="LIG",1,0)</f>
        <v/>
      </c>
    </row>
    <row r="714" customFormat="1" s="3">
      <c r="A714" s="35" t="n">
        <v>2018</v>
      </c>
      <c r="B714" s="35" t="n">
        <v>2720</v>
      </c>
      <c r="C714" s="36" t="inlineStr">
        <is>
          <t>NG</t>
        </is>
      </c>
      <c r="D714" s="36" t="inlineStr">
        <is>
          <t>Natural Gas</t>
        </is>
      </c>
      <c r="E714" s="75" t="n">
        <v>1403512</v>
      </c>
      <c r="F714" s="76" t="n">
        <v>1.027</v>
      </c>
      <c r="G714" s="75" t="n">
        <v>998.4</v>
      </c>
      <c r="H714" s="77">
        <f>IF(I714="","",G714/100*F714*E714)</f>
        <v/>
      </c>
      <c r="I714" s="3">
        <f>IF(OR(G714=".",F714=".",E714="."),"",E714)</f>
        <v/>
      </c>
      <c r="J714" s="3">
        <f>IF(I714="","",F714*I714)</f>
        <v/>
      </c>
      <c r="K714" s="3">
        <f>IF(C714="LIG",1,0)</f>
        <v/>
      </c>
    </row>
    <row r="715" customFormat="1" s="3">
      <c r="A715" s="35" t="n">
        <v>2018</v>
      </c>
      <c r="B715" s="35" t="n">
        <v>2721</v>
      </c>
      <c r="C715" s="36" t="inlineStr">
        <is>
          <t>BIT</t>
        </is>
      </c>
      <c r="D715" s="36" t="inlineStr">
        <is>
          <t>Coal</t>
        </is>
      </c>
      <c r="E715" s="75" t="n">
        <v>25651</v>
      </c>
      <c r="F715" s="76" t="n">
        <v>22.994</v>
      </c>
      <c r="G715" s="75" t="n">
        <v>296.6</v>
      </c>
      <c r="H715" s="77">
        <f>IF(I715="","",G715/100*F715*E715)</f>
        <v/>
      </c>
      <c r="I715" s="3">
        <f>IF(OR(G715=".",F715=".",E715="."),"",E715)</f>
        <v/>
      </c>
      <c r="J715" s="3">
        <f>IF(I715="","",F715*I715)</f>
        <v/>
      </c>
      <c r="K715" s="3">
        <f>IF(C715="LIG",1,0)</f>
        <v/>
      </c>
    </row>
    <row r="716" customFormat="1" s="3">
      <c r="A716" s="35" t="n">
        <v>2018</v>
      </c>
      <c r="B716" s="35" t="n">
        <v>2721</v>
      </c>
      <c r="C716" s="36" t="inlineStr">
        <is>
          <t>DFO</t>
        </is>
      </c>
      <c r="D716" s="36" t="inlineStr">
        <is>
          <t>Petroleum</t>
        </is>
      </c>
      <c r="E716" s="75" t="n">
        <v>8336</v>
      </c>
      <c r="F716" s="76" t="n">
        <v>5.78</v>
      </c>
      <c r="G716" s="75" t="n">
        <v>1772.2</v>
      </c>
      <c r="H716" s="77">
        <f>IF(I716="","",G716/100*F716*E716)</f>
        <v/>
      </c>
      <c r="I716" s="3">
        <f>IF(OR(G716=".",F716=".",E716="."),"",E716)</f>
        <v/>
      </c>
      <c r="J716" s="3">
        <f>IF(I716="","",F716*I716)</f>
        <v/>
      </c>
      <c r="K716" s="3">
        <f>IF(C716="LIG",1,0)</f>
        <v/>
      </c>
    </row>
    <row r="717" customFormat="1" s="3">
      <c r="A717" s="35" t="n">
        <v>2018</v>
      </c>
      <c r="B717" s="35" t="n">
        <v>2721</v>
      </c>
      <c r="C717" s="36" t="inlineStr">
        <is>
          <t>BIT</t>
        </is>
      </c>
      <c r="D717" s="36" t="inlineStr">
        <is>
          <t>Coal</t>
        </is>
      </c>
      <c r="E717" s="75" t="n">
        <v>38654</v>
      </c>
      <c r="F717" s="76" t="n">
        <v>25.872</v>
      </c>
      <c r="G717" s="75" t="n">
        <v>279.5</v>
      </c>
      <c r="H717" s="77">
        <f>IF(I717="","",G717/100*F717*E717)</f>
        <v/>
      </c>
      <c r="I717" s="3">
        <f>IF(OR(G717=".",F717=".",E717="."),"",E717)</f>
        <v/>
      </c>
      <c r="J717" s="3">
        <f>IF(I717="","",F717*I717)</f>
        <v/>
      </c>
      <c r="K717" s="3">
        <f>IF(C717="LIG",1,0)</f>
        <v/>
      </c>
    </row>
    <row r="718" customFormat="1" s="3">
      <c r="A718" s="35" t="n">
        <v>2018</v>
      </c>
      <c r="B718" s="35" t="n">
        <v>2721</v>
      </c>
      <c r="C718" s="36" t="inlineStr">
        <is>
          <t>BIT</t>
        </is>
      </c>
      <c r="D718" s="36" t="inlineStr">
        <is>
          <t>Coal</t>
        </is>
      </c>
      <c r="E718" s="75" t="n">
        <v>25402</v>
      </c>
      <c r="F718" s="76" t="n">
        <v>21.868</v>
      </c>
      <c r="G718" s="75" t="n">
        <v>404.6</v>
      </c>
      <c r="H718" s="77">
        <f>IF(I718="","",G718/100*F718*E718)</f>
        <v/>
      </c>
      <c r="I718" s="3">
        <f>IF(OR(G718=".",F718=".",E718="."),"",E718)</f>
        <v/>
      </c>
      <c r="J718" s="3">
        <f>IF(I718="","",F718*I718)</f>
        <v/>
      </c>
      <c r="K718" s="3">
        <f>IF(C718="LIG",1,0)</f>
        <v/>
      </c>
    </row>
    <row r="719" customFormat="1" s="3">
      <c r="A719" s="35" t="n">
        <v>2018</v>
      </c>
      <c r="B719" s="35" t="n">
        <v>2723</v>
      </c>
      <c r="C719" s="36" t="inlineStr">
        <is>
          <t>NG</t>
        </is>
      </c>
      <c r="D719" s="36" t="inlineStr">
        <is>
          <t>Natural Gas</t>
        </is>
      </c>
      <c r="E719" s="75" t="n">
        <v>20349</v>
      </c>
      <c r="F719" s="76" t="n">
        <v>1.032</v>
      </c>
      <c r="G719" s="75" t="n">
        <v>1603.9</v>
      </c>
      <c r="H719" s="77">
        <f>IF(I719="","",G719/100*F719*E719)</f>
        <v/>
      </c>
      <c r="I719" s="3">
        <f>IF(OR(G719=".",F719=".",E719="."),"",E719)</f>
        <v/>
      </c>
      <c r="J719" s="3">
        <f>IF(I719="","",F719*I719)</f>
        <v/>
      </c>
      <c r="K719" s="3">
        <f>IF(C719="LIG",1,0)</f>
        <v/>
      </c>
    </row>
    <row r="720" customFormat="1" s="3">
      <c r="A720" s="35" t="n">
        <v>2018</v>
      </c>
      <c r="B720" s="35" t="n">
        <v>2723</v>
      </c>
      <c r="C720" s="36" t="inlineStr">
        <is>
          <t>NG</t>
        </is>
      </c>
      <c r="D720" s="36" t="inlineStr">
        <is>
          <t>Natural Gas</t>
        </is>
      </c>
      <c r="E720" s="75" t="n">
        <v>399953</v>
      </c>
      <c r="F720" s="76" t="n">
        <v>1.032</v>
      </c>
      <c r="G720" s="75" t="n">
        <v>997.7</v>
      </c>
      <c r="H720" s="77">
        <f>IF(I720="","",G720/100*F720*E720)</f>
        <v/>
      </c>
      <c r="I720" s="3">
        <f>IF(OR(G720=".",F720=".",E720="."),"",E720)</f>
        <v/>
      </c>
      <c r="J720" s="3">
        <f>IF(I720="","",F720*I720)</f>
        <v/>
      </c>
      <c r="K720" s="3">
        <f>IF(C720="LIG",1,0)</f>
        <v/>
      </c>
    </row>
    <row r="721" customFormat="1" s="3">
      <c r="A721" s="35" t="n">
        <v>2018</v>
      </c>
      <c r="B721" s="35" t="n">
        <v>2723</v>
      </c>
      <c r="C721" s="36" t="inlineStr">
        <is>
          <t>NG</t>
        </is>
      </c>
      <c r="D721" s="36" t="inlineStr">
        <is>
          <t>Natural Gas</t>
        </is>
      </c>
      <c r="E721" s="75" t="n">
        <v>326278</v>
      </c>
      <c r="F721" s="76" t="n">
        <v>1.032</v>
      </c>
      <c r="G721" s="75" t="n">
        <v>997.7</v>
      </c>
      <c r="H721" s="77">
        <f>IF(I721="","",G721/100*F721*E721)</f>
        <v/>
      </c>
      <c r="I721" s="3">
        <f>IF(OR(G721=".",F721=".",E721="."),"",E721)</f>
        <v/>
      </c>
      <c r="J721" s="3">
        <f>IF(I721="","",F721*I721)</f>
        <v/>
      </c>
      <c r="K721" s="3">
        <f>IF(C721="LIG",1,0)</f>
        <v/>
      </c>
    </row>
    <row r="722" customFormat="1" s="3">
      <c r="A722" s="35" t="n">
        <v>2018</v>
      </c>
      <c r="B722" s="35" t="n">
        <v>2723</v>
      </c>
      <c r="C722" s="36" t="inlineStr">
        <is>
          <t>NG</t>
        </is>
      </c>
      <c r="D722" s="36" t="inlineStr">
        <is>
          <t>Natural Gas</t>
        </is>
      </c>
      <c r="E722" s="75" t="n">
        <v>304626</v>
      </c>
      <c r="F722" s="76" t="n">
        <v>1.032</v>
      </c>
      <c r="G722" s="75" t="n">
        <v>997.7</v>
      </c>
      <c r="H722" s="77">
        <f>IF(I722="","",G722/100*F722*E722)</f>
        <v/>
      </c>
      <c r="I722" s="3">
        <f>IF(OR(G722=".",F722=".",E722="."),"",E722)</f>
        <v/>
      </c>
      <c r="J722" s="3">
        <f>IF(I722="","",F722*I722)</f>
        <v/>
      </c>
      <c r="K722" s="3">
        <f>IF(C722="LIG",1,0)</f>
        <v/>
      </c>
    </row>
    <row r="723" customFormat="1" s="3">
      <c r="A723" s="35" t="n">
        <v>2018</v>
      </c>
      <c r="B723" s="35" t="n">
        <v>2723</v>
      </c>
      <c r="C723" s="36" t="inlineStr">
        <is>
          <t>NG</t>
        </is>
      </c>
      <c r="D723" s="36" t="inlineStr">
        <is>
          <t>Natural Gas</t>
        </is>
      </c>
      <c r="E723" s="75" t="n">
        <v>293527</v>
      </c>
      <c r="F723" s="76" t="n">
        <v>1.032</v>
      </c>
      <c r="G723" s="75" t="n">
        <v>997.7</v>
      </c>
      <c r="H723" s="77">
        <f>IF(I723="","",G723/100*F723*E723)</f>
        <v/>
      </c>
      <c r="I723" s="3">
        <f>IF(OR(G723=".",F723=".",E723="."),"",E723)</f>
        <v/>
      </c>
      <c r="J723" s="3">
        <f>IF(I723="","",F723*I723)</f>
        <v/>
      </c>
      <c r="K723" s="3">
        <f>IF(C723="LIG",1,0)</f>
        <v/>
      </c>
    </row>
    <row r="724" customFormat="1" s="3">
      <c r="A724" s="35" t="n">
        <v>2018</v>
      </c>
      <c r="B724" s="35" t="n">
        <v>2723</v>
      </c>
      <c r="C724" s="36" t="inlineStr">
        <is>
          <t>NG</t>
        </is>
      </c>
      <c r="D724" s="36" t="inlineStr">
        <is>
          <t>Natural Gas</t>
        </is>
      </c>
      <c r="E724" s="75" t="n">
        <v>289198</v>
      </c>
      <c r="F724" s="76" t="n">
        <v>1.032</v>
      </c>
      <c r="G724" s="75" t="n">
        <v>997.7</v>
      </c>
      <c r="H724" s="77">
        <f>IF(I724="","",G724/100*F724*E724)</f>
        <v/>
      </c>
      <c r="I724" s="3">
        <f>IF(OR(G724=".",F724=".",E724="."),"",E724)</f>
        <v/>
      </c>
      <c r="J724" s="3">
        <f>IF(I724="","",F724*I724)</f>
        <v/>
      </c>
      <c r="K724" s="3">
        <f>IF(C724="LIG",1,0)</f>
        <v/>
      </c>
    </row>
    <row r="725" customFormat="1" s="3">
      <c r="A725" s="35" t="n">
        <v>2018</v>
      </c>
      <c r="B725" s="35" t="n">
        <v>2723</v>
      </c>
      <c r="C725" s="36" t="inlineStr">
        <is>
          <t>NG</t>
        </is>
      </c>
      <c r="D725" s="36" t="inlineStr">
        <is>
          <t>Natural Gas</t>
        </is>
      </c>
      <c r="E725" s="75" t="n">
        <v>238498</v>
      </c>
      <c r="F725" s="76" t="n">
        <v>1.032</v>
      </c>
      <c r="G725" s="75" t="n">
        <v>997.7</v>
      </c>
      <c r="H725" s="77">
        <f>IF(I725="","",G725/100*F725*E725)</f>
        <v/>
      </c>
      <c r="I725" s="3">
        <f>IF(OR(G725=".",F725=".",E725="."),"",E725)</f>
        <v/>
      </c>
      <c r="J725" s="3">
        <f>IF(I725="","",F725*I725)</f>
        <v/>
      </c>
      <c r="K725" s="3">
        <f>IF(C725="LIG",1,0)</f>
        <v/>
      </c>
    </row>
    <row r="726" customFormat="1" s="3">
      <c r="A726" s="35" t="n">
        <v>2018</v>
      </c>
      <c r="B726" s="35" t="n">
        <v>2723</v>
      </c>
      <c r="C726" s="36" t="inlineStr">
        <is>
          <t>NG</t>
        </is>
      </c>
      <c r="D726" s="36" t="inlineStr">
        <is>
          <t>Natural Gas</t>
        </is>
      </c>
      <c r="E726" s="75" t="n">
        <v>230559</v>
      </c>
      <c r="F726" s="76" t="n">
        <v>1.032</v>
      </c>
      <c r="G726" s="75" t="n">
        <v>997.7</v>
      </c>
      <c r="H726" s="77">
        <f>IF(I726="","",G726/100*F726*E726)</f>
        <v/>
      </c>
      <c r="I726" s="3">
        <f>IF(OR(G726=".",F726=".",E726="."),"",E726)</f>
        <v/>
      </c>
      <c r="J726" s="3">
        <f>IF(I726="","",F726*I726)</f>
        <v/>
      </c>
      <c r="K726" s="3">
        <f>IF(C726="LIG",1,0)</f>
        <v/>
      </c>
    </row>
    <row r="727" customFormat="1" s="3">
      <c r="A727" s="35" t="n">
        <v>2018</v>
      </c>
      <c r="B727" s="35" t="n">
        <v>2723</v>
      </c>
      <c r="C727" s="36" t="inlineStr">
        <is>
          <t>NG</t>
        </is>
      </c>
      <c r="D727" s="36" t="inlineStr">
        <is>
          <t>Natural Gas</t>
        </is>
      </c>
      <c r="E727" s="75" t="n">
        <v>187286</v>
      </c>
      <c r="F727" s="76" t="n">
        <v>1.032</v>
      </c>
      <c r="G727" s="75" t="n">
        <v>997.7</v>
      </c>
      <c r="H727" s="77">
        <f>IF(I727="","",G727/100*F727*E727)</f>
        <v/>
      </c>
      <c r="I727" s="3">
        <f>IF(OR(G727=".",F727=".",E727="."),"",E727)</f>
        <v/>
      </c>
      <c r="J727" s="3">
        <f>IF(I727="","",F727*I727)</f>
        <v/>
      </c>
      <c r="K727" s="3">
        <f>IF(C727="LIG",1,0)</f>
        <v/>
      </c>
    </row>
    <row r="728" customFormat="1" s="3">
      <c r="A728" s="35" t="n">
        <v>2018</v>
      </c>
      <c r="B728" s="35" t="n">
        <v>2723</v>
      </c>
      <c r="C728" s="36" t="inlineStr">
        <is>
          <t>NG</t>
        </is>
      </c>
      <c r="D728" s="36" t="inlineStr">
        <is>
          <t>Natural Gas</t>
        </is>
      </c>
      <c r="E728" s="75" t="n">
        <v>137323</v>
      </c>
      <c r="F728" s="76" t="n">
        <v>1.032</v>
      </c>
      <c r="G728" s="75" t="n">
        <v>997.7</v>
      </c>
      <c r="H728" s="77">
        <f>IF(I728="","",G728/100*F728*E728)</f>
        <v/>
      </c>
      <c r="I728" s="3">
        <f>IF(OR(G728=".",F728=".",E728="."),"",E728)</f>
        <v/>
      </c>
      <c r="J728" s="3">
        <f>IF(I728="","",F728*I728)</f>
        <v/>
      </c>
      <c r="K728" s="3">
        <f>IF(C728="LIG",1,0)</f>
        <v/>
      </c>
    </row>
    <row r="729" customFormat="1" s="3">
      <c r="A729" s="35" t="n">
        <v>2018</v>
      </c>
      <c r="B729" s="35" t="n">
        <v>2723</v>
      </c>
      <c r="C729" s="36" t="inlineStr">
        <is>
          <t>NG</t>
        </is>
      </c>
      <c r="D729" s="36" t="inlineStr">
        <is>
          <t>Natural Gas</t>
        </is>
      </c>
      <c r="E729" s="75" t="n">
        <v>169952</v>
      </c>
      <c r="F729" s="76" t="n">
        <v>1.032</v>
      </c>
      <c r="G729" s="75" t="n">
        <v>997.7</v>
      </c>
      <c r="H729" s="77">
        <f>IF(I729="","",G729/100*F729*E729)</f>
        <v/>
      </c>
      <c r="I729" s="3">
        <f>IF(OR(G729=".",F729=".",E729="."),"",E729)</f>
        <v/>
      </c>
      <c r="J729" s="3">
        <f>IF(I729="","",F729*I729)</f>
        <v/>
      </c>
      <c r="K729" s="3">
        <f>IF(C729="LIG",1,0)</f>
        <v/>
      </c>
    </row>
    <row r="730" customFormat="1" s="3">
      <c r="A730" s="35" t="n">
        <v>2018</v>
      </c>
      <c r="B730" s="35" t="n">
        <v>2723</v>
      </c>
      <c r="C730" s="36" t="inlineStr">
        <is>
          <t>NG</t>
        </is>
      </c>
      <c r="D730" s="36" t="inlineStr">
        <is>
          <t>Natural Gas</t>
        </is>
      </c>
      <c r="E730" s="75" t="n">
        <v>167596</v>
      </c>
      <c r="F730" s="76" t="n">
        <v>1.032</v>
      </c>
      <c r="G730" s="75" t="n">
        <v>997.7</v>
      </c>
      <c r="H730" s="77">
        <f>IF(I730="","",G730/100*F730*E730)</f>
        <v/>
      </c>
      <c r="I730" s="3">
        <f>IF(OR(G730=".",F730=".",E730="."),"",E730)</f>
        <v/>
      </c>
      <c r="J730" s="3">
        <f>IF(I730="","",F730*I730)</f>
        <v/>
      </c>
      <c r="K730" s="3">
        <f>IF(C730="LIG",1,0)</f>
        <v/>
      </c>
    </row>
    <row r="731" customFormat="1" s="3">
      <c r="A731" s="35" t="n">
        <v>2018</v>
      </c>
      <c r="B731" s="35" t="n">
        <v>2723</v>
      </c>
      <c r="C731" s="36" t="inlineStr">
        <is>
          <t>NG</t>
        </is>
      </c>
      <c r="D731" s="36" t="inlineStr">
        <is>
          <t>Natural Gas</t>
        </is>
      </c>
      <c r="E731" s="75" t="n">
        <v>139367</v>
      </c>
      <c r="F731" s="76" t="n">
        <v>1.032</v>
      </c>
      <c r="G731" s="75" t="n">
        <v>997.7</v>
      </c>
      <c r="H731" s="77">
        <f>IF(I731="","",G731/100*F731*E731)</f>
        <v/>
      </c>
      <c r="I731" s="3">
        <f>IF(OR(G731=".",F731=".",E731="."),"",E731)</f>
        <v/>
      </c>
      <c r="J731" s="3">
        <f>IF(I731="","",F731*I731)</f>
        <v/>
      </c>
      <c r="K731" s="3">
        <f>IF(C731="LIG",1,0)</f>
        <v/>
      </c>
    </row>
    <row r="732" customFormat="1" s="3">
      <c r="A732" s="35" t="n">
        <v>2018</v>
      </c>
      <c r="B732" s="35" t="n">
        <v>2723</v>
      </c>
      <c r="C732" s="36" t="inlineStr">
        <is>
          <t>NG</t>
        </is>
      </c>
      <c r="D732" s="36" t="inlineStr">
        <is>
          <t>Natural Gas</t>
        </is>
      </c>
      <c r="E732" s="75" t="n">
        <v>171522</v>
      </c>
      <c r="F732" s="76" t="n">
        <v>1.032</v>
      </c>
      <c r="G732" s="75" t="n">
        <v>997.7</v>
      </c>
      <c r="H732" s="77">
        <f>IF(I732="","",G732/100*F732*E732)</f>
        <v/>
      </c>
      <c r="I732" s="3">
        <f>IF(OR(G732=".",F732=".",E732="."),"",E732)</f>
        <v/>
      </c>
      <c r="J732" s="3">
        <f>IF(I732="","",F732*I732)</f>
        <v/>
      </c>
      <c r="K732" s="3">
        <f>IF(C732="LIG",1,0)</f>
        <v/>
      </c>
    </row>
    <row r="733" customFormat="1" s="3">
      <c r="A733" s="35" t="n">
        <v>2018</v>
      </c>
      <c r="B733" s="35" t="n">
        <v>2723</v>
      </c>
      <c r="C733" s="36" t="inlineStr">
        <is>
          <t>NG</t>
        </is>
      </c>
      <c r="D733" s="36" t="inlineStr">
        <is>
          <t>Natural Gas</t>
        </is>
      </c>
      <c r="E733" s="75" t="n">
        <v>55032</v>
      </c>
      <c r="F733" s="76" t="n">
        <v>1.032</v>
      </c>
      <c r="G733" s="75" t="n">
        <v>997.7</v>
      </c>
      <c r="H733" s="77">
        <f>IF(I733="","",G733/100*F733*E733)</f>
        <v/>
      </c>
      <c r="I733" s="3">
        <f>IF(OR(G733=".",F733=".",E733="."),"",E733)</f>
        <v/>
      </c>
      <c r="J733" s="3">
        <f>IF(I733="","",F733*I733)</f>
        <v/>
      </c>
      <c r="K733" s="3">
        <f>IF(C733="LIG",1,0)</f>
        <v/>
      </c>
    </row>
    <row r="734" customFormat="1" s="3">
      <c r="A734" s="35" t="n">
        <v>2018</v>
      </c>
      <c r="B734" s="35" t="n">
        <v>2723</v>
      </c>
      <c r="C734" s="36" t="inlineStr">
        <is>
          <t>NG</t>
        </is>
      </c>
      <c r="D734" s="36" t="inlineStr">
        <is>
          <t>Natural Gas</t>
        </is>
      </c>
      <c r="E734" s="75" t="n">
        <v>19157</v>
      </c>
      <c r="F734" s="76" t="n">
        <v>1.032</v>
      </c>
      <c r="G734" s="75" t="n">
        <v>997.7</v>
      </c>
      <c r="H734" s="77">
        <f>IF(I734="","",G734/100*F734*E734)</f>
        <v/>
      </c>
      <c r="I734" s="3">
        <f>IF(OR(G734=".",F734=".",E734="."),"",E734)</f>
        <v/>
      </c>
      <c r="J734" s="3">
        <f>IF(I734="","",F734*I734)</f>
        <v/>
      </c>
      <c r="K734" s="3">
        <f>IF(C734="LIG",1,0)</f>
        <v/>
      </c>
    </row>
    <row r="735" customFormat="1" s="3">
      <c r="A735" s="35" t="n">
        <v>2018</v>
      </c>
      <c r="B735" s="35" t="n">
        <v>2727</v>
      </c>
      <c r="C735" s="36" t="inlineStr">
        <is>
          <t>BIT</t>
        </is>
      </c>
      <c r="D735" s="36" t="inlineStr">
        <is>
          <t>Coal</t>
        </is>
      </c>
      <c r="E735" s="75" t="n">
        <v>11802</v>
      </c>
      <c r="F735" s="76" t="n">
        <v>24.888</v>
      </c>
      <c r="G735" s="75" t="n">
        <v>295.7</v>
      </c>
      <c r="H735" s="77">
        <f>IF(I735="","",G735/100*F735*E735)</f>
        <v/>
      </c>
      <c r="I735" s="3">
        <f>IF(OR(G735=".",F735=".",E735="."),"",E735)</f>
        <v/>
      </c>
      <c r="J735" s="3">
        <f>IF(I735="","",F735*I735)</f>
        <v/>
      </c>
      <c r="K735" s="3">
        <f>IF(C735="LIG",1,0)</f>
        <v/>
      </c>
    </row>
    <row r="736" customFormat="1" s="3">
      <c r="A736" s="35" t="n">
        <v>2018</v>
      </c>
      <c r="B736" s="35" t="n">
        <v>2727</v>
      </c>
      <c r="C736" s="36" t="inlineStr">
        <is>
          <t>BIT</t>
        </is>
      </c>
      <c r="D736" s="36" t="inlineStr">
        <is>
          <t>Coal</t>
        </is>
      </c>
      <c r="E736" s="75" t="n">
        <v>60497</v>
      </c>
      <c r="F736" s="76" t="n">
        <v>24.11</v>
      </c>
      <c r="G736" s="75" t="n">
        <v>308.7</v>
      </c>
      <c r="H736" s="77">
        <f>IF(I736="","",G736/100*F736*E736)</f>
        <v/>
      </c>
      <c r="I736" s="3">
        <f>IF(OR(G736=".",F736=".",E736="."),"",E736)</f>
        <v/>
      </c>
      <c r="J736" s="3">
        <f>IF(I736="","",F736*I736)</f>
        <v/>
      </c>
      <c r="K736" s="3">
        <f>IF(C736="LIG",1,0)</f>
        <v/>
      </c>
    </row>
    <row r="737" customFormat="1" s="3">
      <c r="A737" s="35" t="n">
        <v>2018</v>
      </c>
      <c r="B737" s="35" t="n">
        <v>2727</v>
      </c>
      <c r="C737" s="36" t="inlineStr">
        <is>
          <t>BIT</t>
        </is>
      </c>
      <c r="D737" s="36" t="inlineStr">
        <is>
          <t>Coal</t>
        </is>
      </c>
      <c r="E737" s="75" t="n">
        <v>22534</v>
      </c>
      <c r="F737" s="76" t="n">
        <v>24.472</v>
      </c>
      <c r="G737" s="75" t="n">
        <v>303.7</v>
      </c>
      <c r="H737" s="77">
        <f>IF(I737="","",G737/100*F737*E737)</f>
        <v/>
      </c>
      <c r="I737" s="3">
        <f>IF(OR(G737=".",F737=".",E737="."),"",E737)</f>
        <v/>
      </c>
      <c r="J737" s="3">
        <f>IF(I737="","",F737*I737)</f>
        <v/>
      </c>
      <c r="K737" s="3">
        <f>IF(C737="LIG",1,0)</f>
        <v/>
      </c>
    </row>
    <row r="738" customFormat="1" s="3">
      <c r="A738" s="35" t="n">
        <v>2018</v>
      </c>
      <c r="B738" s="35" t="n">
        <v>2727</v>
      </c>
      <c r="C738" s="36" t="inlineStr">
        <is>
          <t>BIT</t>
        </is>
      </c>
      <c r="D738" s="36" t="inlineStr">
        <is>
          <t>Coal</t>
        </is>
      </c>
      <c r="E738" s="75" t="n">
        <v>11387</v>
      </c>
      <c r="F738" s="76" t="n">
        <v>24.41</v>
      </c>
      <c r="G738" s="75" t="n">
        <v>283.4</v>
      </c>
      <c r="H738" s="77">
        <f>IF(I738="","",G738/100*F738*E738)</f>
        <v/>
      </c>
      <c r="I738" s="3">
        <f>IF(OR(G738=".",F738=".",E738="."),"",E738)</f>
        <v/>
      </c>
      <c r="J738" s="3">
        <f>IF(I738="","",F738*I738)</f>
        <v/>
      </c>
      <c r="K738" s="3">
        <f>IF(C738="LIG",1,0)</f>
        <v/>
      </c>
    </row>
    <row r="739" customFormat="1" s="3">
      <c r="A739" s="35" t="n">
        <v>2018</v>
      </c>
      <c r="B739" s="35" t="n">
        <v>2727</v>
      </c>
      <c r="C739" s="36" t="inlineStr">
        <is>
          <t>BIT</t>
        </is>
      </c>
      <c r="D739" s="36" t="inlineStr">
        <is>
          <t>Coal</t>
        </is>
      </c>
      <c r="E739" s="75" t="n">
        <v>11419</v>
      </c>
      <c r="F739" s="76" t="n">
        <v>25.932</v>
      </c>
      <c r="G739" s="75" t="n">
        <v>321.2</v>
      </c>
      <c r="H739" s="77">
        <f>IF(I739="","",G739/100*F739*E739)</f>
        <v/>
      </c>
      <c r="I739" s="3">
        <f>IF(OR(G739=".",F739=".",E739="."),"",E739)</f>
        <v/>
      </c>
      <c r="J739" s="3">
        <f>IF(I739="","",F739*I739)</f>
        <v/>
      </c>
      <c r="K739" s="3">
        <f>IF(C739="LIG",1,0)</f>
        <v/>
      </c>
    </row>
    <row r="740" customFormat="1" s="3">
      <c r="A740" s="35" t="n">
        <v>2018</v>
      </c>
      <c r="B740" s="35" t="n">
        <v>2727</v>
      </c>
      <c r="C740" s="36" t="inlineStr">
        <is>
          <t>DFO</t>
        </is>
      </c>
      <c r="D740" s="36" t="inlineStr">
        <is>
          <t>Petroleum</t>
        </is>
      </c>
      <c r="E740" s="75" t="n">
        <v>8075</v>
      </c>
      <c r="F740" s="76" t="n">
        <v>5.78</v>
      </c>
      <c r="G740" s="75" t="n">
        <v>1643.9</v>
      </c>
      <c r="H740" s="77">
        <f>IF(I740="","",G740/100*F740*E740)</f>
        <v/>
      </c>
      <c r="I740" s="3">
        <f>IF(OR(G740=".",F740=".",E740="."),"",E740)</f>
        <v/>
      </c>
      <c r="J740" s="3">
        <f>IF(I740="","",F740*I740)</f>
        <v/>
      </c>
      <c r="K740" s="3">
        <f>IF(C740="LIG",1,0)</f>
        <v/>
      </c>
    </row>
    <row r="741" customFormat="1" s="3">
      <c r="A741" s="35" t="n">
        <v>2018</v>
      </c>
      <c r="B741" s="35" t="n">
        <v>2727</v>
      </c>
      <c r="C741" s="36" t="inlineStr">
        <is>
          <t>BIT</t>
        </is>
      </c>
      <c r="D741" s="36" t="inlineStr">
        <is>
          <t>Coal</t>
        </is>
      </c>
      <c r="E741" s="75" t="n">
        <v>82584</v>
      </c>
      <c r="F741" s="76" t="n">
        <v>26.058</v>
      </c>
      <c r="G741" s="75" t="n">
        <v>279.7</v>
      </c>
      <c r="H741" s="77">
        <f>IF(I741="","",G741/100*F741*E741)</f>
        <v/>
      </c>
      <c r="I741" s="3">
        <f>IF(OR(G741=".",F741=".",E741="."),"",E741)</f>
        <v/>
      </c>
      <c r="J741" s="3">
        <f>IF(I741="","",F741*I741)</f>
        <v/>
      </c>
      <c r="K741" s="3">
        <f>IF(C741="LIG",1,0)</f>
        <v/>
      </c>
    </row>
    <row r="742" customFormat="1" s="3">
      <c r="A742" s="35" t="n">
        <v>2018</v>
      </c>
      <c r="B742" s="35" t="n">
        <v>2727</v>
      </c>
      <c r="C742" s="36" t="inlineStr">
        <is>
          <t>BIT</t>
        </is>
      </c>
      <c r="D742" s="36" t="inlineStr">
        <is>
          <t>Coal</t>
        </is>
      </c>
      <c r="E742" s="75" t="n">
        <v>11198</v>
      </c>
      <c r="F742" s="76" t="n">
        <v>24.434</v>
      </c>
      <c r="G742" s="75" t="n">
        <v>312</v>
      </c>
      <c r="H742" s="77">
        <f>IF(I742="","",G742/100*F742*E742)</f>
        <v/>
      </c>
      <c r="I742" s="3">
        <f>IF(OR(G742=".",F742=".",E742="."),"",E742)</f>
        <v/>
      </c>
      <c r="J742" s="3">
        <f>IF(I742="","",F742*I742)</f>
        <v/>
      </c>
      <c r="K742" s="3">
        <f>IF(C742="LIG",1,0)</f>
        <v/>
      </c>
    </row>
    <row r="743" customFormat="1" s="3">
      <c r="A743" s="35" t="n">
        <v>2018</v>
      </c>
      <c r="B743" s="35" t="n">
        <v>2727</v>
      </c>
      <c r="C743" s="36" t="inlineStr">
        <is>
          <t>BIT</t>
        </is>
      </c>
      <c r="D743" s="36" t="inlineStr">
        <is>
          <t>Coal</t>
        </is>
      </c>
      <c r="E743" s="75" t="n">
        <v>11525</v>
      </c>
      <c r="F743" s="76" t="n">
        <v>24.402</v>
      </c>
      <c r="G743" s="75" t="n">
        <v>299.8</v>
      </c>
      <c r="H743" s="77">
        <f>IF(I743="","",G743/100*F743*E743)</f>
        <v/>
      </c>
      <c r="I743" s="3">
        <f>IF(OR(G743=".",F743=".",E743="."),"",E743)</f>
        <v/>
      </c>
      <c r="J743" s="3">
        <f>IF(I743="","",F743*I743)</f>
        <v/>
      </c>
      <c r="K743" s="3">
        <f>IF(C743="LIG",1,0)</f>
        <v/>
      </c>
    </row>
    <row r="744" customFormat="1" s="3">
      <c r="A744" s="35" t="n">
        <v>2018</v>
      </c>
      <c r="B744" s="35" t="n">
        <v>2790</v>
      </c>
      <c r="C744" s="36" t="inlineStr">
        <is>
          <t>NG</t>
        </is>
      </c>
      <c r="D744" s="36" t="inlineStr">
        <is>
          <t>Natural Gas</t>
        </is>
      </c>
      <c r="E744" s="75" t="n">
        <v>17634</v>
      </c>
      <c r="F744" s="76" t="n">
        <v>1.07</v>
      </c>
      <c r="G744" s="75" t="n">
        <v>1914.3</v>
      </c>
      <c r="H744" s="77">
        <f>IF(I744="","",G744/100*F744*E744)</f>
        <v/>
      </c>
      <c r="I744" s="3">
        <f>IF(OR(G744=".",F744=".",E744="."),"",E744)</f>
        <v/>
      </c>
      <c r="J744" s="3">
        <f>IF(I744="","",F744*I744)</f>
        <v/>
      </c>
      <c r="K744" s="3">
        <f>IF(C744="LIG",1,0)</f>
        <v/>
      </c>
    </row>
    <row r="745" customFormat="1" s="3">
      <c r="A745" s="35" t="n">
        <v>2018</v>
      </c>
      <c r="B745" s="35" t="n">
        <v>2790</v>
      </c>
      <c r="C745" s="36" t="inlineStr">
        <is>
          <t>LIG</t>
        </is>
      </c>
      <c r="D745" s="36" t="inlineStr">
        <is>
          <t>Coal</t>
        </is>
      </c>
      <c r="E745" s="75" t="n">
        <v>42981</v>
      </c>
      <c r="F745" s="76" t="n">
        <v>14.12</v>
      </c>
      <c r="G745" s="75" t="n">
        <v>274.4</v>
      </c>
      <c r="H745" s="77">
        <f>IF(I745="","",G745/100*F745*E745)</f>
        <v/>
      </c>
      <c r="I745" s="3">
        <f>IF(OR(G745=".",F745=".",E745="."),"",E745)</f>
        <v/>
      </c>
      <c r="J745" s="3">
        <f>IF(I745="","",F745*I745)</f>
        <v/>
      </c>
      <c r="K745" s="3">
        <f>IF(C745="LIG",1,0)</f>
        <v/>
      </c>
    </row>
    <row r="746" customFormat="1" s="3">
      <c r="A746" s="35" t="n">
        <v>2018</v>
      </c>
      <c r="B746" s="35" t="n">
        <v>2817</v>
      </c>
      <c r="C746" s="36" t="inlineStr">
        <is>
          <t>LIG</t>
        </is>
      </c>
      <c r="D746" s="36" t="inlineStr">
        <is>
          <t>Coal</t>
        </is>
      </c>
      <c r="E746" s="75" t="n">
        <v>303518</v>
      </c>
      <c r="F746" s="76" t="n">
        <v>13.466</v>
      </c>
      <c r="G746" s="75" t="n">
        <v>141.3</v>
      </c>
      <c r="H746" s="77">
        <f>IF(I746="","",G746/100*F746*E746)</f>
        <v/>
      </c>
      <c r="I746" s="3">
        <f>IF(OR(G746=".",F746=".",E746="."),"",E746)</f>
        <v/>
      </c>
      <c r="J746" s="3">
        <f>IF(I746="","",F746*I746)</f>
        <v/>
      </c>
      <c r="K746" s="3">
        <f>IF(C746="LIG",1,0)</f>
        <v/>
      </c>
    </row>
    <row r="747" customFormat="1" s="3">
      <c r="A747" s="35" t="n">
        <v>2018</v>
      </c>
      <c r="B747" s="35" t="n">
        <v>2817</v>
      </c>
      <c r="C747" s="36" t="inlineStr">
        <is>
          <t>DFO</t>
        </is>
      </c>
      <c r="D747" s="36" t="inlineStr">
        <is>
          <t>Petroleum</t>
        </is>
      </c>
      <c r="E747" s="75" t="n">
        <v>3671</v>
      </c>
      <c r="F747" s="76" t="n">
        <v>5.77</v>
      </c>
      <c r="G747" s="75" t="n">
        <v>1538.3</v>
      </c>
      <c r="H747" s="77">
        <f>IF(I747="","",G747/100*F747*E747)</f>
        <v/>
      </c>
      <c r="I747" s="3">
        <f>IF(OR(G747=".",F747=".",E747="."),"",E747)</f>
        <v/>
      </c>
      <c r="J747" s="3">
        <f>IF(I747="","",F747*I747)</f>
        <v/>
      </c>
      <c r="K747" s="3">
        <f>IF(C747="LIG",1,0)</f>
        <v/>
      </c>
    </row>
    <row r="748" customFormat="1" s="3">
      <c r="A748" s="35" t="n">
        <v>2018</v>
      </c>
      <c r="B748" s="35" t="n">
        <v>2823</v>
      </c>
      <c r="C748" s="36" t="inlineStr">
        <is>
          <t>LIG</t>
        </is>
      </c>
      <c r="D748" s="36" t="inlineStr">
        <is>
          <t>Coal</t>
        </is>
      </c>
      <c r="E748" s="75" t="n">
        <v>269837</v>
      </c>
      <c r="F748" s="76" t="n">
        <v>12.868</v>
      </c>
      <c r="G748" s="75" t="n">
        <v>148</v>
      </c>
      <c r="H748" s="77">
        <f>IF(I748="","",G748/100*F748*E748)</f>
        <v/>
      </c>
      <c r="I748" s="3">
        <f>IF(OR(G748=".",F748=".",E748="."),"",E748)</f>
        <v/>
      </c>
      <c r="J748" s="3">
        <f>IF(I748="","",F748*I748)</f>
        <v/>
      </c>
      <c r="K748" s="3">
        <f>IF(C748="LIG",1,0)</f>
        <v/>
      </c>
    </row>
    <row r="749" customFormat="1" s="3">
      <c r="A749" s="35" t="n">
        <v>2018</v>
      </c>
      <c r="B749" s="35" t="n">
        <v>2823</v>
      </c>
      <c r="C749" s="36" t="inlineStr">
        <is>
          <t>LIG</t>
        </is>
      </c>
      <c r="D749" s="36" t="inlineStr">
        <is>
          <t>Coal</t>
        </is>
      </c>
      <c r="E749" s="75" t="n">
        <v>158737</v>
      </c>
      <c r="F749" s="76" t="n">
        <v>13.21</v>
      </c>
      <c r="G749" s="75" t="n">
        <v>134.7</v>
      </c>
      <c r="H749" s="77">
        <f>IF(I749="","",G749/100*F749*E749)</f>
        <v/>
      </c>
      <c r="I749" s="3">
        <f>IF(OR(G749=".",F749=".",E749="."),"",E749)</f>
        <v/>
      </c>
      <c r="J749" s="3">
        <f>IF(I749="","",F749*I749)</f>
        <v/>
      </c>
      <c r="K749" s="3">
        <f>IF(C749="LIG",1,0)</f>
        <v/>
      </c>
    </row>
    <row r="750" customFormat="1" s="3">
      <c r="A750" s="35" t="n">
        <v>2018</v>
      </c>
      <c r="B750" s="35" t="n">
        <v>2823</v>
      </c>
      <c r="C750" s="36" t="inlineStr">
        <is>
          <t>DFO</t>
        </is>
      </c>
      <c r="D750" s="36" t="inlineStr">
        <is>
          <t>Petroleum</t>
        </is>
      </c>
      <c r="E750" s="75" t="n">
        <v>2979</v>
      </c>
      <c r="F750" s="76" t="n">
        <v>5.88</v>
      </c>
      <c r="G750" s="75" t="n">
        <v>1502.9</v>
      </c>
      <c r="H750" s="77">
        <f>IF(I750="","",G750/100*F750*E750)</f>
        <v/>
      </c>
      <c r="I750" s="3">
        <f>IF(OR(G750=".",F750=".",E750="."),"",E750)</f>
        <v/>
      </c>
      <c r="J750" s="3">
        <f>IF(I750="","",F750*I750)</f>
        <v/>
      </c>
      <c r="K750" s="3">
        <f>IF(C750="LIG",1,0)</f>
        <v/>
      </c>
    </row>
    <row r="751" customFormat="1" s="3">
      <c r="A751" s="35" t="n">
        <v>2018</v>
      </c>
      <c r="B751" s="35" t="n">
        <v>2823</v>
      </c>
      <c r="C751" s="36" t="inlineStr">
        <is>
          <t>DFO</t>
        </is>
      </c>
      <c r="D751" s="36" t="inlineStr">
        <is>
          <t>Petroleum</t>
        </is>
      </c>
      <c r="E751" s="75" t="n">
        <v>1465</v>
      </c>
      <c r="F751" s="76" t="n">
        <v>5.88</v>
      </c>
      <c r="G751" s="75" t="n">
        <v>1502.9</v>
      </c>
      <c r="H751" s="77">
        <f>IF(I751="","",G751/100*F751*E751)</f>
        <v/>
      </c>
      <c r="I751" s="3">
        <f>IF(OR(G751=".",F751=".",E751="."),"",E751)</f>
        <v/>
      </c>
      <c r="J751" s="3">
        <f>IF(I751="","",F751*I751)</f>
        <v/>
      </c>
      <c r="K751" s="3">
        <f>IF(C751="LIG",1,0)</f>
        <v/>
      </c>
    </row>
    <row r="752" customFormat="1" s="3">
      <c r="A752" s="35" t="n">
        <v>2018</v>
      </c>
      <c r="B752" s="35" t="n">
        <v>2828</v>
      </c>
      <c r="C752" s="36" t="inlineStr">
        <is>
          <t>BIT</t>
        </is>
      </c>
      <c r="D752" s="36" t="inlineStr">
        <is>
          <t>Coal</t>
        </is>
      </c>
      <c r="E752" s="75" t="n">
        <v>17266</v>
      </c>
      <c r="F752" s="76" t="n">
        <v>25.282</v>
      </c>
      <c r="G752" s="75" t="inlineStr">
        <is>
          <t>.</t>
        </is>
      </c>
      <c r="H752" s="77">
        <f>IF(I752="","",G752/100*F752*E752)</f>
        <v/>
      </c>
      <c r="I752" s="3">
        <f>IF(OR(G752=".",F752=".",E752="."),"",E752)</f>
        <v/>
      </c>
      <c r="J752" s="3">
        <f>IF(I752="","",F752*I752)</f>
        <v/>
      </c>
      <c r="K752" s="3">
        <f>IF(C752="LIG",1,0)</f>
        <v/>
      </c>
    </row>
    <row r="753" customFormat="1" s="3">
      <c r="A753" s="35" t="n">
        <v>2018</v>
      </c>
      <c r="B753" s="35" t="n">
        <v>2828</v>
      </c>
      <c r="C753" s="36" t="inlineStr">
        <is>
          <t>BIT</t>
        </is>
      </c>
      <c r="D753" s="36" t="inlineStr">
        <is>
          <t>Coal</t>
        </is>
      </c>
      <c r="E753" s="75" t="n">
        <v>54964</v>
      </c>
      <c r="F753" s="76" t="n">
        <v>25.286</v>
      </c>
      <c r="G753" s="75" t="inlineStr">
        <is>
          <t>.</t>
        </is>
      </c>
      <c r="H753" s="77">
        <f>IF(I753="","",G753/100*F753*E753)</f>
        <v/>
      </c>
      <c r="I753" s="3">
        <f>IF(OR(G753=".",F753=".",E753="."),"",E753)</f>
        <v/>
      </c>
      <c r="J753" s="3">
        <f>IF(I753="","",F753*I753)</f>
        <v/>
      </c>
      <c r="K753" s="3">
        <f>IF(C753="LIG",1,0)</f>
        <v/>
      </c>
    </row>
    <row r="754" customFormat="1" s="3">
      <c r="A754" s="35" t="n">
        <v>2018</v>
      </c>
      <c r="B754" s="35" t="n">
        <v>2828</v>
      </c>
      <c r="C754" s="36" t="inlineStr">
        <is>
          <t>BIT</t>
        </is>
      </c>
      <c r="D754" s="36" t="inlineStr">
        <is>
          <t>Coal</t>
        </is>
      </c>
      <c r="E754" s="75" t="n">
        <v>108153</v>
      </c>
      <c r="F754" s="76" t="n">
        <v>25.068</v>
      </c>
      <c r="G754" s="75" t="inlineStr">
        <is>
          <t>.</t>
        </is>
      </c>
      <c r="H754" s="77">
        <f>IF(I754="","",G754/100*F754*E754)</f>
        <v/>
      </c>
      <c r="I754" s="3">
        <f>IF(OR(G754=".",F754=".",E754="."),"",E754)</f>
        <v/>
      </c>
      <c r="J754" s="3">
        <f>IF(I754="","",F754*I754)</f>
        <v/>
      </c>
      <c r="K754" s="3">
        <f>IF(C754="LIG",1,0)</f>
        <v/>
      </c>
    </row>
    <row r="755" customFormat="1" s="3">
      <c r="A755" s="35" t="n">
        <v>2018</v>
      </c>
      <c r="B755" s="35" t="n">
        <v>2828</v>
      </c>
      <c r="C755" s="36" t="inlineStr">
        <is>
          <t>BIT</t>
        </is>
      </c>
      <c r="D755" s="36" t="inlineStr">
        <is>
          <t>Coal</t>
        </is>
      </c>
      <c r="E755" s="75" t="n">
        <v>42214</v>
      </c>
      <c r="F755" s="76" t="n">
        <v>26.024</v>
      </c>
      <c r="G755" s="75" t="inlineStr">
        <is>
          <t>.</t>
        </is>
      </c>
      <c r="H755" s="77">
        <f>IF(I755="","",G755/100*F755*E755)</f>
        <v/>
      </c>
      <c r="I755" s="3">
        <f>IF(OR(G755=".",F755=".",E755="."),"",E755)</f>
        <v/>
      </c>
      <c r="J755" s="3">
        <f>IF(I755="","",F755*I755)</f>
        <v/>
      </c>
      <c r="K755" s="3">
        <f>IF(C755="LIG",1,0)</f>
        <v/>
      </c>
    </row>
    <row r="756" customFormat="1" s="3">
      <c r="A756" s="35" t="n">
        <v>2018</v>
      </c>
      <c r="B756" s="35" t="n">
        <v>2828</v>
      </c>
      <c r="C756" s="36" t="inlineStr">
        <is>
          <t>BIT</t>
        </is>
      </c>
      <c r="D756" s="36" t="inlineStr">
        <is>
          <t>Coal</t>
        </is>
      </c>
      <c r="E756" s="75" t="n">
        <v>14613</v>
      </c>
      <c r="F756" s="76" t="n">
        <v>23.538</v>
      </c>
      <c r="G756" s="75" t="inlineStr">
        <is>
          <t>.</t>
        </is>
      </c>
      <c r="H756" s="77">
        <f>IF(I756="","",G756/100*F756*E756)</f>
        <v/>
      </c>
      <c r="I756" s="3">
        <f>IF(OR(G756=".",F756=".",E756="."),"",E756)</f>
        <v/>
      </c>
      <c r="J756" s="3">
        <f>IF(I756="","",F756*I756)</f>
        <v/>
      </c>
      <c r="K756" s="3">
        <f>IF(C756="LIG",1,0)</f>
        <v/>
      </c>
    </row>
    <row r="757" customFormat="1" s="3">
      <c r="A757" s="35" t="n">
        <v>2018</v>
      </c>
      <c r="B757" s="35" t="n">
        <v>2828</v>
      </c>
      <c r="C757" s="36" t="inlineStr">
        <is>
          <t>BIT</t>
        </is>
      </c>
      <c r="D757" s="36" t="inlineStr">
        <is>
          <t>Coal</t>
        </is>
      </c>
      <c r="E757" s="75" t="n">
        <v>16822</v>
      </c>
      <c r="F757" s="76" t="n">
        <v>25.038</v>
      </c>
      <c r="G757" s="75" t="inlineStr">
        <is>
          <t>.</t>
        </is>
      </c>
      <c r="H757" s="77">
        <f>IF(I757="","",G757/100*F757*E757)</f>
        <v/>
      </c>
      <c r="I757" s="3">
        <f>IF(OR(G757=".",F757=".",E757="."),"",E757)</f>
        <v/>
      </c>
      <c r="J757" s="3">
        <f>IF(I757="","",F757*I757)</f>
        <v/>
      </c>
      <c r="K757" s="3">
        <f>IF(C757="LIG",1,0)</f>
        <v/>
      </c>
    </row>
    <row r="758" customFormat="1" s="3">
      <c r="A758" s="35" t="n">
        <v>2018</v>
      </c>
      <c r="B758" s="35" t="n">
        <v>2832</v>
      </c>
      <c r="C758" s="36" t="inlineStr">
        <is>
          <t>BIT</t>
        </is>
      </c>
      <c r="D758" s="36" t="inlineStr">
        <is>
          <t>Coal</t>
        </is>
      </c>
      <c r="E758" s="75" t="n">
        <v>16049</v>
      </c>
      <c r="F758" s="76" t="n">
        <v>25.149</v>
      </c>
      <c r="G758" s="75" t="inlineStr">
        <is>
          <t>.</t>
        </is>
      </c>
      <c r="H758" s="77">
        <f>IF(I758="","",G758/100*F758*E758)</f>
        <v/>
      </c>
      <c r="I758" s="3">
        <f>IF(OR(G758=".",F758=".",E758="."),"",E758)</f>
        <v/>
      </c>
      <c r="J758" s="3">
        <f>IF(I758="","",F758*I758)</f>
        <v/>
      </c>
      <c r="K758" s="3">
        <f>IF(C758="LIG",1,0)</f>
        <v/>
      </c>
    </row>
    <row r="759" customFormat="1" s="3">
      <c r="A759" s="35" t="n">
        <v>2018</v>
      </c>
      <c r="B759" s="35" t="n">
        <v>2832</v>
      </c>
      <c r="C759" s="36" t="inlineStr">
        <is>
          <t>BIT</t>
        </is>
      </c>
      <c r="D759" s="36" t="inlineStr">
        <is>
          <t>Coal</t>
        </is>
      </c>
      <c r="E759" s="75" t="n">
        <v>44491</v>
      </c>
      <c r="F759" s="76" t="n">
        <v>22.029</v>
      </c>
      <c r="G759" s="75" t="inlineStr">
        <is>
          <t>.</t>
        </is>
      </c>
      <c r="H759" s="77">
        <f>IF(I759="","",G759/100*F759*E759)</f>
        <v/>
      </c>
      <c r="I759" s="3">
        <f>IF(OR(G759=".",F759=".",E759="."),"",E759)</f>
        <v/>
      </c>
      <c r="J759" s="3">
        <f>IF(I759="","",F759*I759)</f>
        <v/>
      </c>
      <c r="K759" s="3">
        <f>IF(C759="LIG",1,0)</f>
        <v/>
      </c>
    </row>
    <row r="760" customFormat="1" s="3">
      <c r="A760" s="35" t="n">
        <v>2018</v>
      </c>
      <c r="B760" s="35" t="n">
        <v>2832</v>
      </c>
      <c r="C760" s="36" t="inlineStr">
        <is>
          <t>BIT</t>
        </is>
      </c>
      <c r="D760" s="36" t="inlineStr">
        <is>
          <t>Coal</t>
        </is>
      </c>
      <c r="E760" s="75" t="n">
        <v>31742</v>
      </c>
      <c r="F760" s="76" t="n">
        <v>25.496</v>
      </c>
      <c r="G760" s="75" t="inlineStr">
        <is>
          <t>.</t>
        </is>
      </c>
      <c r="H760" s="77">
        <f>IF(I760="","",G760/100*F760*E760)</f>
        <v/>
      </c>
      <c r="I760" s="3">
        <f>IF(OR(G760=".",F760=".",E760="."),"",E760)</f>
        <v/>
      </c>
      <c r="J760" s="3">
        <f>IF(I760="","",F760*I760)</f>
        <v/>
      </c>
      <c r="K760" s="3">
        <f>IF(C760="LIG",1,0)</f>
        <v/>
      </c>
    </row>
    <row r="761" customFormat="1" s="3">
      <c r="A761" s="35" t="n">
        <v>2018</v>
      </c>
      <c r="B761" s="35" t="n">
        <v>2832</v>
      </c>
      <c r="C761" s="36" t="inlineStr">
        <is>
          <t>BIT</t>
        </is>
      </c>
      <c r="D761" s="36" t="inlineStr">
        <is>
          <t>Coal</t>
        </is>
      </c>
      <c r="E761" s="75" t="n">
        <v>28754</v>
      </c>
      <c r="F761" s="76" t="n">
        <v>24.902</v>
      </c>
      <c r="G761" s="75" t="inlineStr">
        <is>
          <t>.</t>
        </is>
      </c>
      <c r="H761" s="77">
        <f>IF(I761="","",G761/100*F761*E761)</f>
        <v/>
      </c>
      <c r="I761" s="3">
        <f>IF(OR(G761=".",F761=".",E761="."),"",E761)</f>
        <v/>
      </c>
      <c r="J761" s="3">
        <f>IF(I761="","",F761*I761)</f>
        <v/>
      </c>
      <c r="K761" s="3">
        <f>IF(C761="LIG",1,0)</f>
        <v/>
      </c>
    </row>
    <row r="762" customFormat="1" s="3">
      <c r="A762" s="35" t="n">
        <v>2018</v>
      </c>
      <c r="B762" s="35" t="n">
        <v>2832</v>
      </c>
      <c r="C762" s="36" t="inlineStr">
        <is>
          <t>BIT</t>
        </is>
      </c>
      <c r="D762" s="36" t="inlineStr">
        <is>
          <t>Coal</t>
        </is>
      </c>
      <c r="E762" s="75" t="n">
        <v>20190</v>
      </c>
      <c r="F762" s="76" t="n">
        <v>22.932</v>
      </c>
      <c r="G762" s="75" t="inlineStr">
        <is>
          <t>.</t>
        </is>
      </c>
      <c r="H762" s="77">
        <f>IF(I762="","",G762/100*F762*E762)</f>
        <v/>
      </c>
      <c r="I762" s="3">
        <f>IF(OR(G762=".",F762=".",E762="."),"",E762)</f>
        <v/>
      </c>
      <c r="J762" s="3">
        <f>IF(I762="","",F762*I762)</f>
        <v/>
      </c>
      <c r="K762" s="3">
        <f>IF(C762="LIG",1,0)</f>
        <v/>
      </c>
    </row>
    <row r="763" customFormat="1" s="3">
      <c r="A763" s="35" t="n">
        <v>2018</v>
      </c>
      <c r="B763" s="35" t="n">
        <v>2832</v>
      </c>
      <c r="C763" s="36" t="inlineStr">
        <is>
          <t>BIT</t>
        </is>
      </c>
      <c r="D763" s="36" t="inlineStr">
        <is>
          <t>Coal</t>
        </is>
      </c>
      <c r="E763" s="75" t="n">
        <v>17931</v>
      </c>
      <c r="F763" s="76" t="n">
        <v>25.137</v>
      </c>
      <c r="G763" s="75" t="inlineStr">
        <is>
          <t>.</t>
        </is>
      </c>
      <c r="H763" s="77">
        <f>IF(I763="","",G763/100*F763*E763)</f>
        <v/>
      </c>
      <c r="I763" s="3">
        <f>IF(OR(G763=".",F763=".",E763="."),"",E763)</f>
        <v/>
      </c>
      <c r="J763" s="3">
        <f>IF(I763="","",F763*I763)</f>
        <v/>
      </c>
      <c r="K763" s="3">
        <f>IF(C763="LIG",1,0)</f>
        <v/>
      </c>
    </row>
    <row r="764" customFormat="1" s="3">
      <c r="A764" s="35" t="n">
        <v>2018</v>
      </c>
      <c r="B764" s="35" t="n">
        <v>2832</v>
      </c>
      <c r="C764" s="36" t="inlineStr">
        <is>
          <t>BIT</t>
        </is>
      </c>
      <c r="D764" s="36" t="inlineStr">
        <is>
          <t>Coal</t>
        </is>
      </c>
      <c r="E764" s="75" t="n">
        <v>17672</v>
      </c>
      <c r="F764" s="76" t="n">
        <v>25.063</v>
      </c>
      <c r="G764" s="75" t="inlineStr">
        <is>
          <t>.</t>
        </is>
      </c>
      <c r="H764" s="77">
        <f>IF(I764="","",G764/100*F764*E764)</f>
        <v/>
      </c>
      <c r="I764" s="3">
        <f>IF(OR(G764=".",F764=".",E764="."),"",E764)</f>
        <v/>
      </c>
      <c r="J764" s="3">
        <f>IF(I764="","",F764*I764)</f>
        <v/>
      </c>
      <c r="K764" s="3">
        <f>IF(C764="LIG",1,0)</f>
        <v/>
      </c>
    </row>
    <row r="765" customFormat="1" s="3">
      <c r="A765" s="35" t="n">
        <v>2018</v>
      </c>
      <c r="B765" s="35" t="n">
        <v>2832</v>
      </c>
      <c r="C765" s="36" t="inlineStr">
        <is>
          <t>BIT</t>
        </is>
      </c>
      <c r="D765" s="36" t="inlineStr">
        <is>
          <t>Coal</t>
        </is>
      </c>
      <c r="E765" s="75" t="n">
        <v>13225</v>
      </c>
      <c r="F765" s="76" t="n">
        <v>22.22</v>
      </c>
      <c r="G765" s="75" t="inlineStr">
        <is>
          <t>.</t>
        </is>
      </c>
      <c r="H765" s="77">
        <f>IF(I765="","",G765/100*F765*E765)</f>
        <v/>
      </c>
      <c r="I765" s="3">
        <f>IF(OR(G765=".",F765=".",E765="."),"",E765)</f>
        <v/>
      </c>
      <c r="J765" s="3">
        <f>IF(I765="","",F765*I765)</f>
        <v/>
      </c>
      <c r="K765" s="3">
        <f>IF(C765="LIG",1,0)</f>
        <v/>
      </c>
    </row>
    <row r="766" customFormat="1" s="3">
      <c r="A766" s="35" t="n">
        <v>2018</v>
      </c>
      <c r="B766" s="35" t="n">
        <v>2832</v>
      </c>
      <c r="C766" s="36" t="inlineStr">
        <is>
          <t>BIT</t>
        </is>
      </c>
      <c r="D766" s="36" t="inlineStr">
        <is>
          <t>Coal</t>
        </is>
      </c>
      <c r="E766" s="75" t="n">
        <v>7060</v>
      </c>
      <c r="F766" s="76" t="n">
        <v>25.463</v>
      </c>
      <c r="G766" s="75" t="inlineStr">
        <is>
          <t>.</t>
        </is>
      </c>
      <c r="H766" s="77">
        <f>IF(I766="","",G766/100*F766*E766)</f>
        <v/>
      </c>
      <c r="I766" s="3">
        <f>IF(OR(G766=".",F766=".",E766="."),"",E766)</f>
        <v/>
      </c>
      <c r="J766" s="3">
        <f>IF(I766="","",F766*I766)</f>
        <v/>
      </c>
      <c r="K766" s="3">
        <f>IF(C766="LIG",1,0)</f>
        <v/>
      </c>
    </row>
    <row r="767" customFormat="1" s="3">
      <c r="A767" s="35" t="n">
        <v>2018</v>
      </c>
      <c r="B767" s="35" t="n">
        <v>2832</v>
      </c>
      <c r="C767" s="36" t="inlineStr">
        <is>
          <t>BIT</t>
        </is>
      </c>
      <c r="D767" s="36" t="inlineStr">
        <is>
          <t>Coal</t>
        </is>
      </c>
      <c r="E767" s="75" t="n">
        <v>1570</v>
      </c>
      <c r="F767" s="76" t="n">
        <v>25.968</v>
      </c>
      <c r="G767" s="75" t="inlineStr">
        <is>
          <t>.</t>
        </is>
      </c>
      <c r="H767" s="77">
        <f>IF(I767="","",G767/100*F767*E767)</f>
        <v/>
      </c>
      <c r="I767" s="3">
        <f>IF(OR(G767=".",F767=".",E767="."),"",E767)</f>
        <v/>
      </c>
      <c r="J767" s="3">
        <f>IF(I767="","",F767*I767)</f>
        <v/>
      </c>
      <c r="K767" s="3">
        <f>IF(C767="LIG",1,0)</f>
        <v/>
      </c>
    </row>
    <row r="768" customFormat="1" s="3">
      <c r="A768" s="35" t="n">
        <v>2018</v>
      </c>
      <c r="B768" s="35" t="n">
        <v>2836</v>
      </c>
      <c r="C768" s="36" t="inlineStr">
        <is>
          <t>BIT</t>
        </is>
      </c>
      <c r="D768" s="36" t="inlineStr">
        <is>
          <t>Coal</t>
        </is>
      </c>
      <c r="E768" s="75" t="n">
        <v>26375</v>
      </c>
      <c r="F768" s="76" t="n">
        <v>22.73</v>
      </c>
      <c r="G768" s="75" t="inlineStr">
        <is>
          <t>.</t>
        </is>
      </c>
      <c r="H768" s="77">
        <f>IF(I768="","",G768/100*F768*E768)</f>
        <v/>
      </c>
      <c r="I768" s="3">
        <f>IF(OR(G768=".",F768=".",E768="."),"",E768)</f>
        <v/>
      </c>
      <c r="J768" s="3">
        <f>IF(I768="","",F768*I768)</f>
        <v/>
      </c>
      <c r="K768" s="3">
        <f>IF(C768="LIG",1,0)</f>
        <v/>
      </c>
    </row>
    <row r="769" customFormat="1" s="3">
      <c r="A769" s="35" t="n">
        <v>2018</v>
      </c>
      <c r="B769" s="35" t="n">
        <v>2836</v>
      </c>
      <c r="C769" s="36" t="inlineStr">
        <is>
          <t>DFO</t>
        </is>
      </c>
      <c r="D769" s="36" t="inlineStr">
        <is>
          <t>Petroleum</t>
        </is>
      </c>
      <c r="E769" s="75" t="n">
        <v>2897</v>
      </c>
      <c r="F769" s="76" t="n">
        <v>5.825</v>
      </c>
      <c r="G769" s="75" t="inlineStr">
        <is>
          <t>.</t>
        </is>
      </c>
      <c r="H769" s="77">
        <f>IF(I769="","",G769/100*F769*E769)</f>
        <v/>
      </c>
      <c r="I769" s="3">
        <f>IF(OR(G769=".",F769=".",E769="."),"",E769)</f>
        <v/>
      </c>
      <c r="J769" s="3">
        <f>IF(I769="","",F769*I769)</f>
        <v/>
      </c>
      <c r="K769" s="3">
        <f>IF(C769="LIG",1,0)</f>
        <v/>
      </c>
    </row>
    <row r="770" customFormat="1" s="3">
      <c r="A770" s="35" t="n">
        <v>2018</v>
      </c>
      <c r="B770" s="35" t="n">
        <v>2840</v>
      </c>
      <c r="C770" s="36" t="inlineStr">
        <is>
          <t>DFO</t>
        </is>
      </c>
      <c r="D770" s="36" t="inlineStr">
        <is>
          <t>Petroleum</t>
        </is>
      </c>
      <c r="E770" s="75" t="n">
        <v>2161</v>
      </c>
      <c r="F770" s="76" t="n">
        <v>5.775</v>
      </c>
      <c r="G770" s="75" t="inlineStr">
        <is>
          <t>.</t>
        </is>
      </c>
      <c r="H770" s="77">
        <f>IF(I770="","",G770/100*F770*E770)</f>
        <v/>
      </c>
      <c r="I770" s="3">
        <f>IF(OR(G770=".",F770=".",E770="."),"",E770)</f>
        <v/>
      </c>
      <c r="J770" s="3">
        <f>IF(I770="","",F770*I770)</f>
        <v/>
      </c>
      <c r="K770" s="3">
        <f>IF(C770="LIG",1,0)</f>
        <v/>
      </c>
    </row>
    <row r="771" customFormat="1" s="3">
      <c r="A771" s="35" t="n">
        <v>2018</v>
      </c>
      <c r="B771" s="35" t="n">
        <v>2840</v>
      </c>
      <c r="C771" s="36" t="inlineStr">
        <is>
          <t>BIT</t>
        </is>
      </c>
      <c r="D771" s="36" t="inlineStr">
        <is>
          <t>Coal</t>
        </is>
      </c>
      <c r="E771" s="75" t="n">
        <v>86786</v>
      </c>
      <c r="F771" s="76" t="n">
        <v>23.432</v>
      </c>
      <c r="G771" s="75" t="inlineStr">
        <is>
          <t>.</t>
        </is>
      </c>
      <c r="H771" s="77">
        <f>IF(I771="","",G771/100*F771*E771)</f>
        <v/>
      </c>
      <c r="I771" s="3">
        <f>IF(OR(G771=".",F771=".",E771="."),"",E771)</f>
        <v/>
      </c>
      <c r="J771" s="3">
        <f>IF(I771="","",F771*I771)</f>
        <v/>
      </c>
      <c r="K771" s="3">
        <f>IF(C771="LIG",1,0)</f>
        <v/>
      </c>
    </row>
    <row r="772" customFormat="1" s="3">
      <c r="A772" s="35" t="n">
        <v>2018</v>
      </c>
      <c r="B772" s="35" t="n">
        <v>2840</v>
      </c>
      <c r="C772" s="36" t="inlineStr">
        <is>
          <t>BIT</t>
        </is>
      </c>
      <c r="D772" s="36" t="inlineStr">
        <is>
          <t>Coal</t>
        </is>
      </c>
      <c r="E772" s="75" t="n">
        <v>78935</v>
      </c>
      <c r="F772" s="76" t="n">
        <v>23.368</v>
      </c>
      <c r="G772" s="75" t="inlineStr">
        <is>
          <t>.</t>
        </is>
      </c>
      <c r="H772" s="77">
        <f>IF(I772="","",G772/100*F772*E772)</f>
        <v/>
      </c>
      <c r="I772" s="3">
        <f>IF(OR(G772=".",F772=".",E772="."),"",E772)</f>
        <v/>
      </c>
      <c r="J772" s="3">
        <f>IF(I772="","",F772*I772)</f>
        <v/>
      </c>
      <c r="K772" s="3">
        <f>IF(C772="LIG",1,0)</f>
        <v/>
      </c>
    </row>
    <row r="773" customFormat="1" s="3">
      <c r="A773" s="35" t="n">
        <v>2018</v>
      </c>
      <c r="B773" s="35" t="n">
        <v>2847</v>
      </c>
      <c r="C773" s="36" t="inlineStr">
        <is>
          <t>NG</t>
        </is>
      </c>
      <c r="D773" s="36" t="inlineStr">
        <is>
          <t>Natural Gas</t>
        </is>
      </c>
      <c r="E773" s="75" t="n">
        <v>170609</v>
      </c>
      <c r="F773" s="76" t="n">
        <v>1.067</v>
      </c>
      <c r="G773" s="75" t="n">
        <v>342.6</v>
      </c>
      <c r="H773" s="77">
        <f>IF(I773="","",G773/100*F773*E773)</f>
        <v/>
      </c>
      <c r="I773" s="3">
        <f>IF(OR(G773=".",F773=".",E773="."),"",E773)</f>
        <v/>
      </c>
      <c r="J773" s="3">
        <f>IF(I773="","",F773*I773)</f>
        <v/>
      </c>
      <c r="K773" s="3">
        <f>IF(C773="LIG",1,0)</f>
        <v/>
      </c>
    </row>
    <row r="774" customFormat="1" s="3">
      <c r="A774" s="35" t="n">
        <v>2018</v>
      </c>
      <c r="B774" s="35" t="n">
        <v>2850</v>
      </c>
      <c r="C774" s="36" t="inlineStr">
        <is>
          <t>BIT</t>
        </is>
      </c>
      <c r="D774" s="36" t="inlineStr">
        <is>
          <t>Coal</t>
        </is>
      </c>
      <c r="E774" s="75" t="n">
        <v>66689</v>
      </c>
      <c r="F774" s="76" t="n">
        <v>23.46</v>
      </c>
      <c r="G774" s="75" t="n">
        <v>161.3</v>
      </c>
      <c r="H774" s="77">
        <f>IF(I774="","",G774/100*F774*E774)</f>
        <v/>
      </c>
      <c r="I774" s="3">
        <f>IF(OR(G774=".",F774=".",E774="."),"",E774)</f>
        <v/>
      </c>
      <c r="J774" s="3">
        <f>IF(I774="","",F774*I774)</f>
        <v/>
      </c>
      <c r="K774" s="3">
        <f>IF(C774="LIG",1,0)</f>
        <v/>
      </c>
    </row>
    <row r="775" customFormat="1" s="3">
      <c r="A775" s="35" t="n">
        <v>2018</v>
      </c>
      <c r="B775" s="35" t="n">
        <v>2850</v>
      </c>
      <c r="C775" s="36" t="inlineStr">
        <is>
          <t>BIT</t>
        </is>
      </c>
      <c r="D775" s="36" t="inlineStr">
        <is>
          <t>Coal</t>
        </is>
      </c>
      <c r="E775" s="75" t="n">
        <v>14963</v>
      </c>
      <c r="F775" s="76" t="n">
        <v>26.04</v>
      </c>
      <c r="G775" s="75" t="n">
        <v>164.7</v>
      </c>
      <c r="H775" s="77">
        <f>IF(I775="","",G775/100*F775*E775)</f>
        <v/>
      </c>
      <c r="I775" s="3">
        <f>IF(OR(G775=".",F775=".",E775="."),"",E775)</f>
        <v/>
      </c>
      <c r="J775" s="3">
        <f>IF(I775="","",F775*I775)</f>
        <v/>
      </c>
      <c r="K775" s="3">
        <f>IF(C775="LIG",1,0)</f>
        <v/>
      </c>
    </row>
    <row r="776" customFormat="1" s="3">
      <c r="A776" s="35" t="n">
        <v>2018</v>
      </c>
      <c r="B776" s="35" t="n">
        <v>2850</v>
      </c>
      <c r="C776" s="36" t="inlineStr">
        <is>
          <t>BIT</t>
        </is>
      </c>
      <c r="D776" s="36" t="inlineStr">
        <is>
          <t>Coal</t>
        </is>
      </c>
      <c r="E776" s="75" t="n">
        <v>17201</v>
      </c>
      <c r="F776" s="76" t="n">
        <v>23.72</v>
      </c>
      <c r="G776" s="75" t="n">
        <v>191.3</v>
      </c>
      <c r="H776" s="77">
        <f>IF(I776="","",G776/100*F776*E776)</f>
        <v/>
      </c>
      <c r="I776" s="3">
        <f>IF(OR(G776=".",F776=".",E776="."),"",E776)</f>
        <v/>
      </c>
      <c r="J776" s="3">
        <f>IF(I776="","",F776*I776)</f>
        <v/>
      </c>
      <c r="K776" s="3">
        <f>IF(C776="LIG",1,0)</f>
        <v/>
      </c>
    </row>
    <row r="777" customFormat="1" s="3">
      <c r="A777" s="35" t="n">
        <v>2018</v>
      </c>
      <c r="B777" s="35" t="n">
        <v>2850</v>
      </c>
      <c r="C777" s="36" t="inlineStr">
        <is>
          <t>BIT</t>
        </is>
      </c>
      <c r="D777" s="36" t="inlineStr">
        <is>
          <t>Coal</t>
        </is>
      </c>
      <c r="E777" s="75" t="n">
        <v>26686</v>
      </c>
      <c r="F777" s="76" t="n">
        <v>23.4</v>
      </c>
      <c r="G777" s="75" t="n">
        <v>163.5</v>
      </c>
      <c r="H777" s="77">
        <f>IF(I777="","",G777/100*F777*E777)</f>
        <v/>
      </c>
      <c r="I777" s="3">
        <f>IF(OR(G777=".",F777=".",E777="."),"",E777)</f>
        <v/>
      </c>
      <c r="J777" s="3">
        <f>IF(I777="","",F777*I777)</f>
        <v/>
      </c>
      <c r="K777" s="3">
        <f>IF(C777="LIG",1,0)</f>
        <v/>
      </c>
    </row>
    <row r="778" customFormat="1" s="3">
      <c r="A778" s="35" t="n">
        <v>2018</v>
      </c>
      <c r="B778" s="35" t="n">
        <v>2850</v>
      </c>
      <c r="C778" s="36" t="inlineStr">
        <is>
          <t>BIT</t>
        </is>
      </c>
      <c r="D778" s="36" t="inlineStr">
        <is>
          <t>Coal</t>
        </is>
      </c>
      <c r="E778" s="75" t="n">
        <v>70156</v>
      </c>
      <c r="F778" s="76" t="n">
        <v>23.71</v>
      </c>
      <c r="G778" s="75" t="n">
        <v>213.5</v>
      </c>
      <c r="H778" s="77">
        <f>IF(I778="","",G778/100*F778*E778)</f>
        <v/>
      </c>
      <c r="I778" s="3">
        <f>IF(OR(G778=".",F778=".",E778="."),"",E778)</f>
        <v/>
      </c>
      <c r="J778" s="3">
        <f>IF(I778="","",F778*I778)</f>
        <v/>
      </c>
      <c r="K778" s="3">
        <f>IF(C778="LIG",1,0)</f>
        <v/>
      </c>
    </row>
    <row r="779" customFormat="1" s="3">
      <c r="A779" s="35" t="n">
        <v>2018</v>
      </c>
      <c r="B779" s="35" t="n">
        <v>2850</v>
      </c>
      <c r="C779" s="36" t="inlineStr">
        <is>
          <t>BIT</t>
        </is>
      </c>
      <c r="D779" s="36" t="inlineStr">
        <is>
          <t>Coal</t>
        </is>
      </c>
      <c r="E779" s="75" t="n">
        <v>63684</v>
      </c>
      <c r="F779" s="76" t="n">
        <v>23.67</v>
      </c>
      <c r="G779" s="75" t="n">
        <v>168.3</v>
      </c>
      <c r="H779" s="77">
        <f>IF(I779="","",G779/100*F779*E779)</f>
        <v/>
      </c>
      <c r="I779" s="3">
        <f>IF(OR(G779=".",F779=".",E779="."),"",E779)</f>
        <v/>
      </c>
      <c r="J779" s="3">
        <f>IF(I779="","",F779*I779)</f>
        <v/>
      </c>
      <c r="K779" s="3">
        <f>IF(C779="LIG",1,0)</f>
        <v/>
      </c>
    </row>
    <row r="780" customFormat="1" s="3">
      <c r="A780" s="35" t="n">
        <v>2018</v>
      </c>
      <c r="B780" s="35" t="n">
        <v>2850</v>
      </c>
      <c r="C780" s="36" t="inlineStr">
        <is>
          <t>DFO</t>
        </is>
      </c>
      <c r="D780" s="36" t="inlineStr">
        <is>
          <t>Petroleum</t>
        </is>
      </c>
      <c r="E780" s="75" t="n">
        <v>9130</v>
      </c>
      <c r="F780" s="76" t="n">
        <v>5.8</v>
      </c>
      <c r="G780" s="75" t="n">
        <v>1544.2</v>
      </c>
      <c r="H780" s="77">
        <f>IF(I780="","",G780/100*F780*E780)</f>
        <v/>
      </c>
      <c r="I780" s="3">
        <f>IF(OR(G780=".",F780=".",E780="."),"",E780)</f>
        <v/>
      </c>
      <c r="J780" s="3">
        <f>IF(I780="","",F780*I780)</f>
        <v/>
      </c>
      <c r="K780" s="3">
        <f>IF(C780="LIG",1,0)</f>
        <v/>
      </c>
    </row>
    <row r="781" customFormat="1" s="3">
      <c r="A781" s="35" t="n">
        <v>2018</v>
      </c>
      <c r="B781" s="35" t="n">
        <v>2866</v>
      </c>
      <c r="C781" s="36" t="inlineStr">
        <is>
          <t>BIT</t>
        </is>
      </c>
      <c r="D781" s="36" t="inlineStr">
        <is>
          <t>Coal</t>
        </is>
      </c>
      <c r="E781" s="75" t="n">
        <v>1611</v>
      </c>
      <c r="F781" s="76" t="n">
        <v>25.93</v>
      </c>
      <c r="G781" s="75" t="inlineStr">
        <is>
          <t>.</t>
        </is>
      </c>
      <c r="H781" s="77">
        <f>IF(I781="","",G781/100*F781*E781)</f>
        <v/>
      </c>
      <c r="I781" s="3">
        <f>IF(OR(G781=".",F781=".",E781="."),"",E781)</f>
        <v/>
      </c>
      <c r="J781" s="3">
        <f>IF(I781="","",F781*I781)</f>
        <v/>
      </c>
      <c r="K781" s="3">
        <f>IF(C781="LIG",1,0)</f>
        <v/>
      </c>
    </row>
    <row r="782" customFormat="1" s="3">
      <c r="A782" s="35" t="n">
        <v>2018</v>
      </c>
      <c r="B782" s="35" t="n">
        <v>2866</v>
      </c>
      <c r="C782" s="36" t="inlineStr">
        <is>
          <t>BIT</t>
        </is>
      </c>
      <c r="D782" s="36" t="inlineStr">
        <is>
          <t>Coal</t>
        </is>
      </c>
      <c r="E782" s="75" t="n">
        <v>133703</v>
      </c>
      <c r="F782" s="76" t="n">
        <v>25.141</v>
      </c>
      <c r="G782" s="75" t="inlineStr">
        <is>
          <t>.</t>
        </is>
      </c>
      <c r="H782" s="77">
        <f>IF(I782="","",G782/100*F782*E782)</f>
        <v/>
      </c>
      <c r="I782" s="3">
        <f>IF(OR(G782=".",F782=".",E782="."),"",E782)</f>
        <v/>
      </c>
      <c r="J782" s="3">
        <f>IF(I782="","",F782*I782)</f>
        <v/>
      </c>
      <c r="K782" s="3">
        <f>IF(C782="LIG",1,0)</f>
        <v/>
      </c>
    </row>
    <row r="783" customFormat="1" s="3">
      <c r="A783" s="35" t="n">
        <v>2018</v>
      </c>
      <c r="B783" s="35" t="n">
        <v>2866</v>
      </c>
      <c r="C783" s="36" t="inlineStr">
        <is>
          <t>DFO</t>
        </is>
      </c>
      <c r="D783" s="36" t="inlineStr">
        <is>
          <t>Petroleum</t>
        </is>
      </c>
      <c r="E783" s="75" t="n">
        <v>4847</v>
      </c>
      <c r="F783" s="76" t="n">
        <v>5.8</v>
      </c>
      <c r="G783" s="75" t="inlineStr">
        <is>
          <t>.</t>
        </is>
      </c>
      <c r="H783" s="77">
        <f>IF(I783="","",G783/100*F783*E783)</f>
        <v/>
      </c>
      <c r="I783" s="3">
        <f>IF(OR(G783=".",F783=".",E783="."),"",E783)</f>
        <v/>
      </c>
      <c r="J783" s="3">
        <f>IF(I783="","",F783*I783)</f>
        <v/>
      </c>
      <c r="K783" s="3">
        <f>IF(C783="LIG",1,0)</f>
        <v/>
      </c>
    </row>
    <row r="784" customFormat="1" s="3">
      <c r="A784" s="35" t="n">
        <v>2018</v>
      </c>
      <c r="B784" s="35" t="n">
        <v>2876</v>
      </c>
      <c r="C784" s="36" t="inlineStr">
        <is>
          <t>BIT</t>
        </is>
      </c>
      <c r="D784" s="36" t="inlineStr">
        <is>
          <t>Coal</t>
        </is>
      </c>
      <c r="E784" s="75" t="n">
        <v>214225</v>
      </c>
      <c r="F784" s="76" t="n">
        <v>25.2</v>
      </c>
      <c r="G784" s="75" t="n">
        <v>183.7</v>
      </c>
      <c r="H784" s="77">
        <f>IF(I784="","",G784/100*F784*E784)</f>
        <v/>
      </c>
      <c r="I784" s="3">
        <f>IF(OR(G784=".",F784=".",E784="."),"",E784)</f>
        <v/>
      </c>
      <c r="J784" s="3">
        <f>IF(I784="","",F784*I784)</f>
        <v/>
      </c>
      <c r="K784" s="3">
        <f>IF(C784="LIG",1,0)</f>
        <v/>
      </c>
    </row>
    <row r="785" customFormat="1" s="3">
      <c r="A785" s="35" t="n">
        <v>2018</v>
      </c>
      <c r="B785" s="35" t="n">
        <v>2876</v>
      </c>
      <c r="C785" s="36" t="inlineStr">
        <is>
          <t>DFO</t>
        </is>
      </c>
      <c r="D785" s="36" t="inlineStr">
        <is>
          <t>Petroleum</t>
        </is>
      </c>
      <c r="E785" s="75" t="n">
        <v>681</v>
      </c>
      <c r="F785" s="76" t="n">
        <v>5.712</v>
      </c>
      <c r="G785" s="75" t="n">
        <v>1616.7</v>
      </c>
      <c r="H785" s="77">
        <f>IF(I785="","",G785/100*F785*E785)</f>
        <v/>
      </c>
      <c r="I785" s="3">
        <f>IF(OR(G785=".",F785=".",E785="."),"",E785)</f>
        <v/>
      </c>
      <c r="J785" s="3">
        <f>IF(I785="","",F785*I785)</f>
        <v/>
      </c>
      <c r="K785" s="3">
        <f>IF(C785="LIG",1,0)</f>
        <v/>
      </c>
    </row>
    <row r="786" customFormat="1" s="3">
      <c r="A786" s="35" t="n">
        <v>2018</v>
      </c>
      <c r="B786" s="35" t="n">
        <v>2880</v>
      </c>
      <c r="C786" s="36" t="inlineStr">
        <is>
          <t>NG</t>
        </is>
      </c>
      <c r="D786" s="36" t="inlineStr">
        <is>
          <t>Natural Gas</t>
        </is>
      </c>
      <c r="E786" s="75" t="n">
        <v>132281</v>
      </c>
      <c r="F786" s="76" t="n">
        <v>1.053</v>
      </c>
      <c r="G786" s="75" t="inlineStr">
        <is>
          <t>.</t>
        </is>
      </c>
      <c r="H786" s="77">
        <f>IF(I786="","",G786/100*F786*E786)</f>
        <v/>
      </c>
      <c r="I786" s="3">
        <f>IF(OR(G786=".",F786=".",E786="."),"",E786)</f>
        <v/>
      </c>
      <c r="J786" s="3">
        <f>IF(I786="","",F786*I786)</f>
        <v/>
      </c>
      <c r="K786" s="3">
        <f>IF(C786="LIG",1,0)</f>
        <v/>
      </c>
    </row>
    <row r="787" customFormat="1" s="3">
      <c r="A787" s="35" t="n">
        <v>2018</v>
      </c>
      <c r="B787" s="35" t="n">
        <v>2936</v>
      </c>
      <c r="C787" s="36" t="inlineStr">
        <is>
          <t>BIT</t>
        </is>
      </c>
      <c r="D787" s="36" t="inlineStr">
        <is>
          <t>Coal</t>
        </is>
      </c>
      <c r="E787" s="75" t="n">
        <v>45</v>
      </c>
      <c r="F787" s="76" t="n">
        <v>25.1</v>
      </c>
      <c r="G787" s="75" t="n">
        <v>352.3</v>
      </c>
      <c r="H787" s="77">
        <f>IF(I787="","",G787/100*F787*E787)</f>
        <v/>
      </c>
      <c r="I787" s="3">
        <f>IF(OR(G787=".",F787=".",E787="."),"",E787)</f>
        <v/>
      </c>
      <c r="J787" s="3">
        <f>IF(I787="","",F787*I787)</f>
        <v/>
      </c>
      <c r="K787" s="3">
        <f>IF(C787="LIG",1,0)</f>
        <v/>
      </c>
    </row>
    <row r="788" customFormat="1" s="3">
      <c r="A788" s="35" t="n">
        <v>2018</v>
      </c>
      <c r="B788" s="35" t="n">
        <v>2936</v>
      </c>
      <c r="C788" s="36" t="inlineStr">
        <is>
          <t>BIT</t>
        </is>
      </c>
      <c r="D788" s="36" t="inlineStr">
        <is>
          <t>Coal</t>
        </is>
      </c>
      <c r="E788" s="75" t="n">
        <v>125</v>
      </c>
      <c r="F788" s="76" t="n">
        <v>24.52</v>
      </c>
      <c r="G788" s="75" t="n">
        <v>349.4</v>
      </c>
      <c r="H788" s="77">
        <f>IF(I788="","",G788/100*F788*E788)</f>
        <v/>
      </c>
      <c r="I788" s="3">
        <f>IF(OR(G788=".",F788=".",E788="."),"",E788)</f>
        <v/>
      </c>
      <c r="J788" s="3">
        <f>IF(I788="","",F788*I788)</f>
        <v/>
      </c>
      <c r="K788" s="3">
        <f>IF(C788="LIG",1,0)</f>
        <v/>
      </c>
    </row>
    <row r="789" customFormat="1" s="3">
      <c r="A789" s="35" t="n">
        <v>2018</v>
      </c>
      <c r="B789" s="35" t="n">
        <v>2936</v>
      </c>
      <c r="C789" s="36" t="inlineStr">
        <is>
          <t>DFO</t>
        </is>
      </c>
      <c r="D789" s="36" t="inlineStr">
        <is>
          <t>Petroleum</t>
        </is>
      </c>
      <c r="E789" s="75" t="n">
        <v>19</v>
      </c>
      <c r="F789" s="76" t="n">
        <v>5.84</v>
      </c>
      <c r="G789" s="75" t="n">
        <v>1821.1</v>
      </c>
      <c r="H789" s="77">
        <f>IF(I789="","",G789/100*F789*E789)</f>
        <v/>
      </c>
      <c r="I789" s="3">
        <f>IF(OR(G789=".",F789=".",E789="."),"",E789)</f>
        <v/>
      </c>
      <c r="J789" s="3">
        <f>IF(I789="","",F789*I789)</f>
        <v/>
      </c>
      <c r="K789" s="3">
        <f>IF(C789="LIG",1,0)</f>
        <v/>
      </c>
    </row>
    <row r="790" customFormat="1" s="3">
      <c r="A790" s="35" t="n">
        <v>2018</v>
      </c>
      <c r="B790" s="35" t="n">
        <v>2951</v>
      </c>
      <c r="C790" s="36" t="inlineStr">
        <is>
          <t>NG</t>
        </is>
      </c>
      <c r="D790" s="36" t="inlineStr">
        <is>
          <t>Natural Gas</t>
        </is>
      </c>
      <c r="E790" s="75" t="n">
        <v>85606</v>
      </c>
      <c r="F790" s="76" t="n">
        <v>1.054</v>
      </c>
      <c r="G790" s="75" t="n">
        <v>590.8</v>
      </c>
      <c r="H790" s="77">
        <f>IF(I790="","",G790/100*F790*E790)</f>
        <v/>
      </c>
      <c r="I790" s="3">
        <f>IF(OR(G790=".",F790=".",E790="."),"",E790)</f>
        <v/>
      </c>
      <c r="J790" s="3">
        <f>IF(I790="","",F790*I790)</f>
        <v/>
      </c>
      <c r="K790" s="3">
        <f>IF(C790="LIG",1,0)</f>
        <v/>
      </c>
    </row>
    <row r="791" customFormat="1" s="3">
      <c r="A791" s="35" t="n">
        <v>2018</v>
      </c>
      <c r="B791" s="35" t="n">
        <v>2952</v>
      </c>
      <c r="C791" s="36" t="inlineStr">
        <is>
          <t>SUB</t>
        </is>
      </c>
      <c r="D791" s="36" t="inlineStr">
        <is>
          <t>Coal</t>
        </is>
      </c>
      <c r="E791" s="75" t="n">
        <v>366974</v>
      </c>
      <c r="F791" s="76" t="n">
        <v>17.036</v>
      </c>
      <c r="G791" s="75" t="n">
        <v>183.5</v>
      </c>
      <c r="H791" s="77">
        <f>IF(I791="","",G791/100*F791*E791)</f>
        <v/>
      </c>
      <c r="I791" s="3">
        <f>IF(OR(G791=".",F791=".",E791="."),"",E791)</f>
        <v/>
      </c>
      <c r="J791" s="3">
        <f>IF(I791="","",F791*I791)</f>
        <v/>
      </c>
      <c r="K791" s="3">
        <f>IF(C791="LIG",1,0)</f>
        <v/>
      </c>
    </row>
    <row r="792" customFormat="1" s="3">
      <c r="A792" s="35" t="n">
        <v>2018</v>
      </c>
      <c r="B792" s="35" t="n">
        <v>2952</v>
      </c>
      <c r="C792" s="36" t="inlineStr">
        <is>
          <t>SUB</t>
        </is>
      </c>
      <c r="D792" s="36" t="inlineStr">
        <is>
          <t>Coal</t>
        </is>
      </c>
      <c r="E792" s="75" t="n">
        <v>62935</v>
      </c>
      <c r="F792" s="76" t="n">
        <v>17.358</v>
      </c>
      <c r="G792" s="75" t="n">
        <v>180.4</v>
      </c>
      <c r="H792" s="77">
        <f>IF(I792="","",G792/100*F792*E792)</f>
        <v/>
      </c>
      <c r="I792" s="3">
        <f>IF(OR(G792=".",F792=".",E792="."),"",E792)</f>
        <v/>
      </c>
      <c r="J792" s="3">
        <f>IF(I792="","",F792*I792)</f>
        <v/>
      </c>
      <c r="K792" s="3">
        <f>IF(C792="LIG",1,0)</f>
        <v/>
      </c>
    </row>
    <row r="793" customFormat="1" s="3">
      <c r="A793" s="35" t="n">
        <v>2018</v>
      </c>
      <c r="B793" s="35" t="n">
        <v>2952</v>
      </c>
      <c r="C793" s="36" t="inlineStr">
        <is>
          <t>NG</t>
        </is>
      </c>
      <c r="D793" s="36" t="inlineStr">
        <is>
          <t>Natural Gas</t>
        </is>
      </c>
      <c r="E793" s="75" t="n">
        <v>57599</v>
      </c>
      <c r="F793" s="76" t="n">
        <v>1.005</v>
      </c>
      <c r="G793" s="75" t="n">
        <v>1117</v>
      </c>
      <c r="H793" s="77">
        <f>IF(I793="","",G793/100*F793*E793)</f>
        <v/>
      </c>
      <c r="I793" s="3">
        <f>IF(OR(G793=".",F793=".",E793="."),"",E793)</f>
        <v/>
      </c>
      <c r="J793" s="3">
        <f>IF(I793="","",F793*I793)</f>
        <v/>
      </c>
      <c r="K793" s="3">
        <f>IF(C793="LIG",1,0)</f>
        <v/>
      </c>
    </row>
    <row r="794" customFormat="1" s="3">
      <c r="A794" s="35" t="n">
        <v>2018</v>
      </c>
      <c r="B794" s="35" t="n">
        <v>2953</v>
      </c>
      <c r="C794" s="36" t="inlineStr">
        <is>
          <t>NG</t>
        </is>
      </c>
      <c r="D794" s="36" t="inlineStr">
        <is>
          <t>Natural Gas</t>
        </is>
      </c>
      <c r="E794" s="75" t="n">
        <v>8994</v>
      </c>
      <c r="F794" s="76" t="n">
        <v>1.045</v>
      </c>
      <c r="G794" s="75" t="n">
        <v>657.4</v>
      </c>
      <c r="H794" s="77">
        <f>IF(I794="","",G794/100*F794*E794)</f>
        <v/>
      </c>
      <c r="I794" s="3">
        <f>IF(OR(G794=".",F794=".",E794="."),"",E794)</f>
        <v/>
      </c>
      <c r="J794" s="3">
        <f>IF(I794="","",F794*I794)</f>
        <v/>
      </c>
      <c r="K794" s="3">
        <f>IF(C794="LIG",1,0)</f>
        <v/>
      </c>
    </row>
    <row r="795" customFormat="1" s="3">
      <c r="A795" s="35" t="n">
        <v>2018</v>
      </c>
      <c r="B795" s="35" t="n">
        <v>2956</v>
      </c>
      <c r="C795" s="36" t="inlineStr">
        <is>
          <t>NG</t>
        </is>
      </c>
      <c r="D795" s="36" t="inlineStr">
        <is>
          <t>Natural Gas</t>
        </is>
      </c>
      <c r="E795" s="75" t="n">
        <v>285100</v>
      </c>
      <c r="F795" s="76" t="n">
        <v>1.037</v>
      </c>
      <c r="G795" s="75" t="n">
        <v>1117</v>
      </c>
      <c r="H795" s="77">
        <f>IF(I795="","",G795/100*F795*E795)</f>
        <v/>
      </c>
      <c r="I795" s="3">
        <f>IF(OR(G795=".",F795=".",E795="."),"",E795)</f>
        <v/>
      </c>
      <c r="J795" s="3">
        <f>IF(I795="","",F795*I795)</f>
        <v/>
      </c>
      <c r="K795" s="3">
        <f>IF(C795="LIG",1,0)</f>
        <v/>
      </c>
    </row>
    <row r="796" customFormat="1" s="3">
      <c r="A796" s="35" t="n">
        <v>2018</v>
      </c>
      <c r="B796" s="35" t="n">
        <v>2963</v>
      </c>
      <c r="C796" s="36" t="inlineStr">
        <is>
          <t>SUB</t>
        </is>
      </c>
      <c r="D796" s="36" t="inlineStr">
        <is>
          <t>Coal</t>
        </is>
      </c>
      <c r="E796" s="75" t="n">
        <v>103673</v>
      </c>
      <c r="F796" s="76" t="n">
        <v>17.248</v>
      </c>
      <c r="G796" s="75" t="n">
        <v>155.2</v>
      </c>
      <c r="H796" s="77">
        <f>IF(I796="","",G796/100*F796*E796)</f>
        <v/>
      </c>
      <c r="I796" s="3">
        <f>IF(OR(G796=".",F796=".",E796="."),"",E796)</f>
        <v/>
      </c>
      <c r="J796" s="3">
        <f>IF(I796="","",F796*I796)</f>
        <v/>
      </c>
      <c r="K796" s="3">
        <f>IF(C796="LIG",1,0)</f>
        <v/>
      </c>
    </row>
    <row r="797" customFormat="1" s="3">
      <c r="A797" s="35" t="n">
        <v>2018</v>
      </c>
      <c r="B797" s="35" t="n">
        <v>2963</v>
      </c>
      <c r="C797" s="36" t="inlineStr">
        <is>
          <t>SUB</t>
        </is>
      </c>
      <c r="D797" s="36" t="inlineStr">
        <is>
          <t>Coal</t>
        </is>
      </c>
      <c r="E797" s="75" t="n">
        <v>46160</v>
      </c>
      <c r="F797" s="76" t="n">
        <v>17.218</v>
      </c>
      <c r="G797" s="75" t="n">
        <v>150.3</v>
      </c>
      <c r="H797" s="77">
        <f>IF(I797="","",G797/100*F797*E797)</f>
        <v/>
      </c>
      <c r="I797" s="3">
        <f>IF(OR(G797=".",F797=".",E797="."),"",E797)</f>
        <v/>
      </c>
      <c r="J797" s="3">
        <f>IF(I797="","",F797*I797)</f>
        <v/>
      </c>
      <c r="K797" s="3">
        <f>IF(C797="LIG",1,0)</f>
        <v/>
      </c>
    </row>
    <row r="798" customFormat="1" s="3">
      <c r="A798" s="35" t="n">
        <v>2018</v>
      </c>
      <c r="B798" s="35" t="n">
        <v>2963</v>
      </c>
      <c r="C798" s="36" t="inlineStr">
        <is>
          <t>NG</t>
        </is>
      </c>
      <c r="D798" s="36" t="inlineStr">
        <is>
          <t>Natural Gas</t>
        </is>
      </c>
      <c r="E798" s="75" t="n">
        <v>21903</v>
      </c>
      <c r="F798" s="76" t="n">
        <v>1.02</v>
      </c>
      <c r="G798" s="75" t="n">
        <v>625.9</v>
      </c>
      <c r="H798" s="77">
        <f>IF(I798="","",G798/100*F798*E798)</f>
        <v/>
      </c>
      <c r="I798" s="3">
        <f>IF(OR(G798=".",F798=".",E798="."),"",E798)</f>
        <v/>
      </c>
      <c r="J798" s="3">
        <f>IF(I798="","",F798*I798)</f>
        <v/>
      </c>
      <c r="K798" s="3">
        <f>IF(C798="LIG",1,0)</f>
        <v/>
      </c>
    </row>
    <row r="799" customFormat="1" s="3">
      <c r="A799" s="35" t="n">
        <v>2018</v>
      </c>
      <c r="B799" s="35" t="n">
        <v>2963</v>
      </c>
      <c r="C799" s="36" t="inlineStr">
        <is>
          <t>NG</t>
        </is>
      </c>
      <c r="D799" s="36" t="inlineStr">
        <is>
          <t>Natural Gas</t>
        </is>
      </c>
      <c r="E799" s="75" t="n">
        <v>18172</v>
      </c>
      <c r="F799" s="76" t="n">
        <v>1.02</v>
      </c>
      <c r="G799" s="75" t="n">
        <v>488.8</v>
      </c>
      <c r="H799" s="77">
        <f>IF(I799="","",G799/100*F799*E799)</f>
        <v/>
      </c>
      <c r="I799" s="3">
        <f>IF(OR(G799=".",F799=".",E799="."),"",E799)</f>
        <v/>
      </c>
      <c r="J799" s="3">
        <f>IF(I799="","",F799*I799)</f>
        <v/>
      </c>
      <c r="K799" s="3">
        <f>IF(C799="LIG",1,0)</f>
        <v/>
      </c>
    </row>
    <row r="800" customFormat="1" s="3">
      <c r="A800" s="35" t="n">
        <v>2018</v>
      </c>
      <c r="B800" s="35" t="n">
        <v>2963</v>
      </c>
      <c r="C800" s="36" t="inlineStr">
        <is>
          <t>NG</t>
        </is>
      </c>
      <c r="D800" s="36" t="inlineStr">
        <is>
          <t>Natural Gas</t>
        </is>
      </c>
      <c r="E800" s="75" t="n">
        <v>15427</v>
      </c>
      <c r="F800" s="76" t="n">
        <v>1.02</v>
      </c>
      <c r="G800" s="75" t="n">
        <v>359.1</v>
      </c>
      <c r="H800" s="77">
        <f>IF(I800="","",G800/100*F800*E800)</f>
        <v/>
      </c>
      <c r="I800" s="3">
        <f>IF(OR(G800=".",F800=".",E800="."),"",E800)</f>
        <v/>
      </c>
      <c r="J800" s="3">
        <f>IF(I800="","",F800*I800)</f>
        <v/>
      </c>
      <c r="K800" s="3">
        <f>IF(C800="LIG",1,0)</f>
        <v/>
      </c>
    </row>
    <row r="801" customFormat="1" s="3">
      <c r="A801" s="35" t="n">
        <v>2018</v>
      </c>
      <c r="B801" s="35" t="n">
        <v>2963</v>
      </c>
      <c r="C801" s="36" t="inlineStr">
        <is>
          <t>NG</t>
        </is>
      </c>
      <c r="D801" s="36" t="inlineStr">
        <is>
          <t>Natural Gas</t>
        </is>
      </c>
      <c r="E801" s="75" t="n">
        <v>14196</v>
      </c>
      <c r="F801" s="76" t="n">
        <v>1.02</v>
      </c>
      <c r="G801" s="75" t="n">
        <v>357.6</v>
      </c>
      <c r="H801" s="77">
        <f>IF(I801="","",G801/100*F801*E801)</f>
        <v/>
      </c>
      <c r="I801" s="3">
        <f>IF(OR(G801=".",F801=".",E801="."),"",E801)</f>
        <v/>
      </c>
      <c r="J801" s="3">
        <f>IF(I801="","",F801*I801)</f>
        <v/>
      </c>
      <c r="K801" s="3">
        <f>IF(C801="LIG",1,0)</f>
        <v/>
      </c>
    </row>
    <row r="802" customFormat="1" s="3">
      <c r="A802" s="35" t="n">
        <v>2018</v>
      </c>
      <c r="B802" s="35" t="n">
        <v>2963</v>
      </c>
      <c r="C802" s="36" t="inlineStr">
        <is>
          <t>NG</t>
        </is>
      </c>
      <c r="D802" s="36" t="inlineStr">
        <is>
          <t>Natural Gas</t>
        </is>
      </c>
      <c r="E802" s="75" t="n">
        <v>512</v>
      </c>
      <c r="F802" s="76" t="n">
        <v>1.02</v>
      </c>
      <c r="G802" s="75" t="n">
        <v>739</v>
      </c>
      <c r="H802" s="77">
        <f>IF(I802="","",G802/100*F802*E802)</f>
        <v/>
      </c>
      <c r="I802" s="3">
        <f>IF(OR(G802=".",F802=".",E802="."),"",E802)</f>
        <v/>
      </c>
      <c r="J802" s="3">
        <f>IF(I802="","",F802*I802)</f>
        <v/>
      </c>
      <c r="K802" s="3">
        <f>IF(C802="LIG",1,0)</f>
        <v/>
      </c>
    </row>
    <row r="803" customFormat="1" s="3">
      <c r="A803" s="35" t="n">
        <v>2018</v>
      </c>
      <c r="B803" s="35" t="n">
        <v>2963</v>
      </c>
      <c r="C803" s="36" t="inlineStr">
        <is>
          <t>NG</t>
        </is>
      </c>
      <c r="D803" s="36" t="inlineStr">
        <is>
          <t>Natural Gas</t>
        </is>
      </c>
      <c r="E803" s="75" t="n">
        <v>980</v>
      </c>
      <c r="F803" s="76" t="n">
        <v>1.02</v>
      </c>
      <c r="G803" s="75" t="n">
        <v>590.4</v>
      </c>
      <c r="H803" s="77">
        <f>IF(I803="","",G803/100*F803*E803)</f>
        <v/>
      </c>
      <c r="I803" s="3">
        <f>IF(OR(G803=".",F803=".",E803="."),"",E803)</f>
        <v/>
      </c>
      <c r="J803" s="3">
        <f>IF(I803="","",F803*I803)</f>
        <v/>
      </c>
      <c r="K803" s="3">
        <f>IF(C803="LIG",1,0)</f>
        <v/>
      </c>
    </row>
    <row r="804" customFormat="1" s="3">
      <c r="A804" s="35" t="n">
        <v>2018</v>
      </c>
      <c r="B804" s="35" t="n">
        <v>2963</v>
      </c>
      <c r="C804" s="36" t="inlineStr">
        <is>
          <t>NG</t>
        </is>
      </c>
      <c r="D804" s="36" t="inlineStr">
        <is>
          <t>Natural Gas</t>
        </is>
      </c>
      <c r="E804" s="75" t="n">
        <v>1283</v>
      </c>
      <c r="F804" s="76" t="n">
        <v>1.02</v>
      </c>
      <c r="G804" s="75" t="n">
        <v>689.7</v>
      </c>
      <c r="H804" s="77">
        <f>IF(I804="","",G804/100*F804*E804)</f>
        <v/>
      </c>
      <c r="I804" s="3">
        <f>IF(OR(G804=".",F804=".",E804="."),"",E804)</f>
        <v/>
      </c>
      <c r="J804" s="3">
        <f>IF(I804="","",F804*I804)</f>
        <v/>
      </c>
      <c r="K804" s="3">
        <f>IF(C804="LIG",1,0)</f>
        <v/>
      </c>
    </row>
    <row r="805" customFormat="1" s="3">
      <c r="A805" s="35" t="n">
        <v>2018</v>
      </c>
      <c r="B805" s="35" t="n">
        <v>2963</v>
      </c>
      <c r="C805" s="36" t="inlineStr">
        <is>
          <t>NG</t>
        </is>
      </c>
      <c r="D805" s="36" t="inlineStr">
        <is>
          <t>Natural Gas</t>
        </is>
      </c>
      <c r="E805" s="75" t="n">
        <v>1289</v>
      </c>
      <c r="F805" s="76" t="n">
        <v>1.02</v>
      </c>
      <c r="G805" s="75" t="n">
        <v>664.3</v>
      </c>
      <c r="H805" s="77">
        <f>IF(I805="","",G805/100*F805*E805)</f>
        <v/>
      </c>
      <c r="I805" s="3">
        <f>IF(OR(G805=".",F805=".",E805="."),"",E805)</f>
        <v/>
      </c>
      <c r="J805" s="3">
        <f>IF(I805="","",F805*I805)</f>
        <v/>
      </c>
      <c r="K805" s="3">
        <f>IF(C805="LIG",1,0)</f>
        <v/>
      </c>
    </row>
    <row r="806" customFormat="1" s="3">
      <c r="A806" s="35" t="n">
        <v>2018</v>
      </c>
      <c r="B806" s="35" t="n">
        <v>2963</v>
      </c>
      <c r="C806" s="36" t="inlineStr">
        <is>
          <t>NG</t>
        </is>
      </c>
      <c r="D806" s="36" t="inlineStr">
        <is>
          <t>Natural Gas</t>
        </is>
      </c>
      <c r="E806" s="75" t="n">
        <v>1572</v>
      </c>
      <c r="F806" s="76" t="n">
        <v>1.02</v>
      </c>
      <c r="G806" s="75" t="n">
        <v>766.3</v>
      </c>
      <c r="H806" s="77">
        <f>IF(I806="","",G806/100*F806*E806)</f>
        <v/>
      </c>
      <c r="I806" s="3">
        <f>IF(OR(G806=".",F806=".",E806="."),"",E806)</f>
        <v/>
      </c>
      <c r="J806" s="3">
        <f>IF(I806="","",F806*I806)</f>
        <v/>
      </c>
      <c r="K806" s="3">
        <f>IF(C806="LIG",1,0)</f>
        <v/>
      </c>
    </row>
    <row r="807" customFormat="1" s="3">
      <c r="A807" s="35" t="n">
        <v>2018</v>
      </c>
      <c r="B807" s="35" t="n">
        <v>2963</v>
      </c>
      <c r="C807" s="36" t="inlineStr">
        <is>
          <t>NG</t>
        </is>
      </c>
      <c r="D807" s="36" t="inlineStr">
        <is>
          <t>Natural Gas</t>
        </is>
      </c>
      <c r="E807" s="75" t="n">
        <v>1931</v>
      </c>
      <c r="F807" s="76" t="n">
        <v>1.02</v>
      </c>
      <c r="G807" s="75" t="n">
        <v>636.3</v>
      </c>
      <c r="H807" s="77">
        <f>IF(I807="","",G807/100*F807*E807)</f>
        <v/>
      </c>
      <c r="I807" s="3">
        <f>IF(OR(G807=".",F807=".",E807="."),"",E807)</f>
        <v/>
      </c>
      <c r="J807" s="3">
        <f>IF(I807="","",F807*I807)</f>
        <v/>
      </c>
      <c r="K807" s="3">
        <f>IF(C807="LIG",1,0)</f>
        <v/>
      </c>
    </row>
    <row r="808" customFormat="1" s="3">
      <c r="A808" s="35" t="n">
        <v>2018</v>
      </c>
      <c r="B808" s="35" t="n">
        <v>2963</v>
      </c>
      <c r="C808" s="36" t="inlineStr">
        <is>
          <t>NG</t>
        </is>
      </c>
      <c r="D808" s="36" t="inlineStr">
        <is>
          <t>Natural Gas</t>
        </is>
      </c>
      <c r="E808" s="75" t="n">
        <v>2283</v>
      </c>
      <c r="F808" s="76" t="n">
        <v>1.02</v>
      </c>
      <c r="G808" s="75" t="n">
        <v>651.1</v>
      </c>
      <c r="H808" s="77">
        <f>IF(I808="","",G808/100*F808*E808)</f>
        <v/>
      </c>
      <c r="I808" s="3">
        <f>IF(OR(G808=".",F808=".",E808="."),"",E808)</f>
        <v/>
      </c>
      <c r="J808" s="3">
        <f>IF(I808="","",F808*I808)</f>
        <v/>
      </c>
      <c r="K808" s="3">
        <f>IF(C808="LIG",1,0)</f>
        <v/>
      </c>
    </row>
    <row r="809" customFormat="1" s="3">
      <c r="A809" s="35" t="n">
        <v>2018</v>
      </c>
      <c r="B809" s="35" t="n">
        <v>2963</v>
      </c>
      <c r="C809" s="36" t="inlineStr">
        <is>
          <t>NG</t>
        </is>
      </c>
      <c r="D809" s="36" t="inlineStr">
        <is>
          <t>Natural Gas</t>
        </is>
      </c>
      <c r="E809" s="75" t="n">
        <v>3573</v>
      </c>
      <c r="F809" s="76" t="n">
        <v>1.02</v>
      </c>
      <c r="G809" s="75" t="n">
        <v>324</v>
      </c>
      <c r="H809" s="77">
        <f>IF(I809="","",G809/100*F809*E809)</f>
        <v/>
      </c>
      <c r="I809" s="3">
        <f>IF(OR(G809=".",F809=".",E809="."),"",E809)</f>
        <v/>
      </c>
      <c r="J809" s="3">
        <f>IF(I809="","",F809*I809)</f>
        <v/>
      </c>
      <c r="K809" s="3">
        <f>IF(C809="LIG",1,0)</f>
        <v/>
      </c>
    </row>
    <row r="810" customFormat="1" s="3">
      <c r="A810" s="35" t="n">
        <v>2018</v>
      </c>
      <c r="B810" s="35" t="n">
        <v>2963</v>
      </c>
      <c r="C810" s="36" t="inlineStr">
        <is>
          <t>NG</t>
        </is>
      </c>
      <c r="D810" s="36" t="inlineStr">
        <is>
          <t>Natural Gas</t>
        </is>
      </c>
      <c r="E810" s="75" t="n">
        <v>3686</v>
      </c>
      <c r="F810" s="76" t="n">
        <v>1.02</v>
      </c>
      <c r="G810" s="75" t="n">
        <v>300</v>
      </c>
      <c r="H810" s="77">
        <f>IF(I810="","",G810/100*F810*E810)</f>
        <v/>
      </c>
      <c r="I810" s="3">
        <f>IF(OR(G810=".",F810=".",E810="."),"",E810)</f>
        <v/>
      </c>
      <c r="J810" s="3">
        <f>IF(I810="","",F810*I810)</f>
        <v/>
      </c>
      <c r="K810" s="3">
        <f>IF(C810="LIG",1,0)</f>
        <v/>
      </c>
    </row>
    <row r="811" customFormat="1" s="3">
      <c r="A811" s="35" t="n">
        <v>2018</v>
      </c>
      <c r="B811" s="35" t="n">
        <v>2963</v>
      </c>
      <c r="C811" s="36" t="inlineStr">
        <is>
          <t>NG</t>
        </is>
      </c>
      <c r="D811" s="36" t="inlineStr">
        <is>
          <t>Natural Gas</t>
        </is>
      </c>
      <c r="E811" s="75" t="n">
        <v>7860</v>
      </c>
      <c r="F811" s="76" t="n">
        <v>1.02</v>
      </c>
      <c r="G811" s="75" t="n">
        <v>667.4</v>
      </c>
      <c r="H811" s="77">
        <f>IF(I811="","",G811/100*F811*E811)</f>
        <v/>
      </c>
      <c r="I811" s="3">
        <f>IF(OR(G811=".",F811=".",E811="."),"",E811)</f>
        <v/>
      </c>
      <c r="J811" s="3">
        <f>IF(I811="","",F811*I811)</f>
        <v/>
      </c>
      <c r="K811" s="3">
        <f>IF(C811="LIG",1,0)</f>
        <v/>
      </c>
    </row>
    <row r="812" customFormat="1" s="3">
      <c r="A812" s="35" t="n">
        <v>2018</v>
      </c>
      <c r="B812" s="35" t="n">
        <v>2963</v>
      </c>
      <c r="C812" s="36" t="inlineStr">
        <is>
          <t>NG</t>
        </is>
      </c>
      <c r="D812" s="36" t="inlineStr">
        <is>
          <t>Natural Gas</t>
        </is>
      </c>
      <c r="E812" s="75" t="n">
        <v>25724</v>
      </c>
      <c r="F812" s="76" t="n">
        <v>1.02</v>
      </c>
      <c r="G812" s="75" t="n">
        <v>489.8</v>
      </c>
      <c r="H812" s="77">
        <f>IF(I812="","",G812/100*F812*E812)</f>
        <v/>
      </c>
      <c r="I812" s="3">
        <f>IF(OR(G812=".",F812=".",E812="."),"",E812)</f>
        <v/>
      </c>
      <c r="J812" s="3">
        <f>IF(I812="","",F812*I812)</f>
        <v/>
      </c>
      <c r="K812" s="3">
        <f>IF(C812="LIG",1,0)</f>
        <v/>
      </c>
    </row>
    <row r="813" customFormat="1" s="3">
      <c r="A813" s="35" t="n">
        <v>2018</v>
      </c>
      <c r="B813" s="35" t="n">
        <v>2963</v>
      </c>
      <c r="C813" s="36" t="inlineStr">
        <is>
          <t>NG</t>
        </is>
      </c>
      <c r="D813" s="36" t="inlineStr">
        <is>
          <t>Natural Gas</t>
        </is>
      </c>
      <c r="E813" s="75" t="n">
        <v>32523</v>
      </c>
      <c r="F813" s="76" t="n">
        <v>1.02</v>
      </c>
      <c r="G813" s="75" t="n">
        <v>405.3</v>
      </c>
      <c r="H813" s="77">
        <f>IF(I813="","",G813/100*F813*E813)</f>
        <v/>
      </c>
      <c r="I813" s="3">
        <f>IF(OR(G813=".",F813=".",E813="."),"",E813)</f>
        <v/>
      </c>
      <c r="J813" s="3">
        <f>IF(I813="","",F813*I813)</f>
        <v/>
      </c>
      <c r="K813" s="3">
        <f>IF(C813="LIG",1,0)</f>
        <v/>
      </c>
    </row>
    <row r="814" customFormat="1" s="3">
      <c r="A814" s="35" t="n">
        <v>2018</v>
      </c>
      <c r="B814" s="35" t="n">
        <v>2963</v>
      </c>
      <c r="C814" s="36" t="inlineStr">
        <is>
          <t>NG</t>
        </is>
      </c>
      <c r="D814" s="36" t="inlineStr">
        <is>
          <t>Natural Gas</t>
        </is>
      </c>
      <c r="E814" s="75" t="n">
        <v>66364</v>
      </c>
      <c r="F814" s="76" t="n">
        <v>1.02</v>
      </c>
      <c r="G814" s="75" t="n">
        <v>477.6</v>
      </c>
      <c r="H814" s="77">
        <f>IF(I814="","",G814/100*F814*E814)</f>
        <v/>
      </c>
      <c r="I814" s="3">
        <f>IF(OR(G814=".",F814=".",E814="."),"",E814)</f>
        <v/>
      </c>
      <c r="J814" s="3">
        <f>IF(I814="","",F814*I814)</f>
        <v/>
      </c>
      <c r="K814" s="3">
        <f>IF(C814="LIG",1,0)</f>
        <v/>
      </c>
    </row>
    <row r="815" customFormat="1" s="3">
      <c r="A815" s="35" t="n">
        <v>2018</v>
      </c>
      <c r="B815" s="35" t="n">
        <v>2963</v>
      </c>
      <c r="C815" s="36" t="inlineStr">
        <is>
          <t>NG</t>
        </is>
      </c>
      <c r="D815" s="36" t="inlineStr">
        <is>
          <t>Natural Gas</t>
        </is>
      </c>
      <c r="E815" s="75" t="n">
        <v>69824</v>
      </c>
      <c r="F815" s="76" t="n">
        <v>1.02</v>
      </c>
      <c r="G815" s="75" t="n">
        <v>392.9</v>
      </c>
      <c r="H815" s="77">
        <f>IF(I815="","",G815/100*F815*E815)</f>
        <v/>
      </c>
      <c r="I815" s="3">
        <f>IF(OR(G815=".",F815=".",E815="."),"",E815)</f>
        <v/>
      </c>
      <c r="J815" s="3">
        <f>IF(I815="","",F815*I815)</f>
        <v/>
      </c>
      <c r="K815" s="3">
        <f>IF(C815="LIG",1,0)</f>
        <v/>
      </c>
    </row>
    <row r="816" customFormat="1" s="3">
      <c r="A816" s="35" t="n">
        <v>2018</v>
      </c>
      <c r="B816" s="35" t="n">
        <v>2963</v>
      </c>
      <c r="C816" s="36" t="inlineStr">
        <is>
          <t>NG</t>
        </is>
      </c>
      <c r="D816" s="36" t="inlineStr">
        <is>
          <t>Natural Gas</t>
        </is>
      </c>
      <c r="E816" s="75" t="n">
        <v>170741</v>
      </c>
      <c r="F816" s="76" t="n">
        <v>1.02</v>
      </c>
      <c r="G816" s="75" t="n">
        <v>371.7</v>
      </c>
      <c r="H816" s="77">
        <f>IF(I816="","",G816/100*F816*E816)</f>
        <v/>
      </c>
      <c r="I816" s="3">
        <f>IF(OR(G816=".",F816=".",E816="."),"",E816)</f>
        <v/>
      </c>
      <c r="J816" s="3">
        <f>IF(I816="","",F816*I816)</f>
        <v/>
      </c>
      <c r="K816" s="3">
        <f>IF(C816="LIG",1,0)</f>
        <v/>
      </c>
    </row>
    <row r="817" customFormat="1" s="3">
      <c r="A817" s="35" t="n">
        <v>2018</v>
      </c>
      <c r="B817" s="35" t="n">
        <v>2963</v>
      </c>
      <c r="C817" s="36" t="inlineStr">
        <is>
          <t>NG</t>
        </is>
      </c>
      <c r="D817" s="36" t="inlineStr">
        <is>
          <t>Natural Gas</t>
        </is>
      </c>
      <c r="E817" s="75" t="n">
        <v>194593</v>
      </c>
      <c r="F817" s="76" t="n">
        <v>1.02</v>
      </c>
      <c r="G817" s="75" t="n">
        <v>484.6</v>
      </c>
      <c r="H817" s="77">
        <f>IF(I817="","",G817/100*F817*E817)</f>
        <v/>
      </c>
      <c r="I817" s="3">
        <f>IF(OR(G817=".",F817=".",E817="."),"",E817)</f>
        <v/>
      </c>
      <c r="J817" s="3">
        <f>IF(I817="","",F817*I817)</f>
        <v/>
      </c>
      <c r="K817" s="3">
        <f>IF(C817="LIG",1,0)</f>
        <v/>
      </c>
    </row>
    <row r="818" customFormat="1" s="3">
      <c r="A818" s="35" t="n">
        <v>2018</v>
      </c>
      <c r="B818" s="35" t="n">
        <v>2963</v>
      </c>
      <c r="C818" s="36" t="inlineStr">
        <is>
          <t>NG</t>
        </is>
      </c>
      <c r="D818" s="36" t="inlineStr">
        <is>
          <t>Natural Gas</t>
        </is>
      </c>
      <c r="E818" s="75" t="n">
        <v>365914</v>
      </c>
      <c r="F818" s="76" t="n">
        <v>1.02</v>
      </c>
      <c r="G818" s="75" t="n">
        <v>425.3</v>
      </c>
      <c r="H818" s="77">
        <f>IF(I818="","",G818/100*F818*E818)</f>
        <v/>
      </c>
      <c r="I818" s="3">
        <f>IF(OR(G818=".",F818=".",E818="."),"",E818)</f>
        <v/>
      </c>
      <c r="J818" s="3">
        <f>IF(I818="","",F818*I818)</f>
        <v/>
      </c>
      <c r="K818" s="3">
        <f>IF(C818="LIG",1,0)</f>
        <v/>
      </c>
    </row>
    <row r="819" customFormat="1" s="3">
      <c r="A819" s="35" t="n">
        <v>2018</v>
      </c>
      <c r="B819" s="35" t="n">
        <v>2963</v>
      </c>
      <c r="C819" s="36" t="inlineStr">
        <is>
          <t>NG</t>
        </is>
      </c>
      <c r="D819" s="36" t="inlineStr">
        <is>
          <t>Natural Gas</t>
        </is>
      </c>
      <c r="E819" s="75" t="n">
        <v>28</v>
      </c>
      <c r="F819" s="76" t="n">
        <v>1.02</v>
      </c>
      <c r="G819" s="75" t="n">
        <v>422.7</v>
      </c>
      <c r="H819" s="77">
        <f>IF(I819="","",G819/100*F819*E819)</f>
        <v/>
      </c>
      <c r="I819" s="3">
        <f>IF(OR(G819=".",F819=".",E819="."),"",E819)</f>
        <v/>
      </c>
      <c r="J819" s="3">
        <f>IF(I819="","",F819*I819)</f>
        <v/>
      </c>
      <c r="K819" s="3">
        <f>IF(C819="LIG",1,0)</f>
        <v/>
      </c>
    </row>
    <row r="820" customFormat="1" s="3">
      <c r="A820" s="35" t="n">
        <v>2018</v>
      </c>
      <c r="B820" s="35" t="n">
        <v>2963</v>
      </c>
      <c r="C820" s="36" t="inlineStr">
        <is>
          <t>NG</t>
        </is>
      </c>
      <c r="D820" s="36" t="inlineStr">
        <is>
          <t>Natural Gas</t>
        </is>
      </c>
      <c r="E820" s="75" t="n">
        <v>77</v>
      </c>
      <c r="F820" s="76" t="n">
        <v>1.02</v>
      </c>
      <c r="G820" s="75" t="n">
        <v>355.4</v>
      </c>
      <c r="H820" s="77">
        <f>IF(I820="","",G820/100*F820*E820)</f>
        <v/>
      </c>
      <c r="I820" s="3">
        <f>IF(OR(G820=".",F820=".",E820="."),"",E820)</f>
        <v/>
      </c>
      <c r="J820" s="3">
        <f>IF(I820="","",F820*I820)</f>
        <v/>
      </c>
      <c r="K820" s="3">
        <f>IF(C820="LIG",1,0)</f>
        <v/>
      </c>
    </row>
    <row r="821" customFormat="1" s="3">
      <c r="A821" s="35" t="n">
        <v>2018</v>
      </c>
      <c r="B821" s="35" t="n">
        <v>2963</v>
      </c>
      <c r="C821" s="36" t="inlineStr">
        <is>
          <t>NG</t>
        </is>
      </c>
      <c r="D821" s="36" t="inlineStr">
        <is>
          <t>Natural Gas</t>
        </is>
      </c>
      <c r="E821" s="75" t="n">
        <v>11418</v>
      </c>
      <c r="F821" s="76" t="n">
        <v>1.02</v>
      </c>
      <c r="G821" s="75" t="n">
        <v>315</v>
      </c>
      <c r="H821" s="77">
        <f>IF(I821="","",G821/100*F821*E821)</f>
        <v/>
      </c>
      <c r="I821" s="3">
        <f>IF(OR(G821=".",F821=".",E821="."),"",E821)</f>
        <v/>
      </c>
      <c r="J821" s="3">
        <f>IF(I821="","",F821*I821)</f>
        <v/>
      </c>
      <c r="K821" s="3">
        <f>IF(C821="LIG",1,0)</f>
        <v/>
      </c>
    </row>
    <row r="822" customFormat="1" s="3">
      <c r="A822" s="35" t="n">
        <v>2018</v>
      </c>
      <c r="B822" s="35" t="n">
        <v>2963</v>
      </c>
      <c r="C822" s="36" t="inlineStr">
        <is>
          <t>NG</t>
        </is>
      </c>
      <c r="D822" s="36" t="inlineStr">
        <is>
          <t>Natural Gas</t>
        </is>
      </c>
      <c r="E822" s="75" t="n">
        <v>107</v>
      </c>
      <c r="F822" s="76" t="n">
        <v>1.02</v>
      </c>
      <c r="G822" s="75" t="n">
        <v>405.9</v>
      </c>
      <c r="H822" s="77">
        <f>IF(I822="","",G822/100*F822*E822)</f>
        <v/>
      </c>
      <c r="I822" s="3">
        <f>IF(OR(G822=".",F822=".",E822="."),"",E822)</f>
        <v/>
      </c>
      <c r="J822" s="3">
        <f>IF(I822="","",F822*I822)</f>
        <v/>
      </c>
      <c r="K822" s="3">
        <f>IF(C822="LIG",1,0)</f>
        <v/>
      </c>
    </row>
    <row r="823" customFormat="1" s="3">
      <c r="A823" s="35" t="n">
        <v>2018</v>
      </c>
      <c r="B823" s="35" t="n">
        <v>2963</v>
      </c>
      <c r="C823" s="36" t="inlineStr">
        <is>
          <t>NG</t>
        </is>
      </c>
      <c r="D823" s="36" t="inlineStr">
        <is>
          <t>Natural Gas</t>
        </is>
      </c>
      <c r="E823" s="75" t="n">
        <v>92</v>
      </c>
      <c r="F823" s="76" t="n">
        <v>1.02</v>
      </c>
      <c r="G823" s="75" t="n">
        <v>304.5</v>
      </c>
      <c r="H823" s="77">
        <f>IF(I823="","",G823/100*F823*E823)</f>
        <v/>
      </c>
      <c r="I823" s="3">
        <f>IF(OR(G823=".",F823=".",E823="."),"",E823)</f>
        <v/>
      </c>
      <c r="J823" s="3">
        <f>IF(I823="","",F823*I823)</f>
        <v/>
      </c>
      <c r="K823" s="3">
        <f>IF(C823="LIG",1,0)</f>
        <v/>
      </c>
    </row>
    <row r="824" customFormat="1" s="3">
      <c r="A824" s="35" t="n">
        <v>2018</v>
      </c>
      <c r="B824" s="35" t="n">
        <v>2964</v>
      </c>
      <c r="C824" s="36" t="inlineStr">
        <is>
          <t>NG</t>
        </is>
      </c>
      <c r="D824" s="36" t="inlineStr">
        <is>
          <t>Natural Gas</t>
        </is>
      </c>
      <c r="E824" s="75" t="n">
        <v>2121</v>
      </c>
      <c r="F824" s="76" t="n">
        <v>1.03</v>
      </c>
      <c r="G824" s="75" t="n">
        <v>274.2</v>
      </c>
      <c r="H824" s="77">
        <f>IF(I824="","",G824/100*F824*E824)</f>
        <v/>
      </c>
      <c r="I824" s="3">
        <f>IF(OR(G824=".",F824=".",E824="."),"",E824)</f>
        <v/>
      </c>
      <c r="J824" s="3">
        <f>IF(I824="","",F824*I824)</f>
        <v/>
      </c>
      <c r="K824" s="3">
        <f>IF(C824="LIG",1,0)</f>
        <v/>
      </c>
    </row>
    <row r="825" customFormat="1" s="3">
      <c r="A825" s="35" t="n">
        <v>2018</v>
      </c>
      <c r="B825" s="35" t="n">
        <v>2964</v>
      </c>
      <c r="C825" s="36" t="inlineStr">
        <is>
          <t>NG</t>
        </is>
      </c>
      <c r="D825" s="36" t="inlineStr">
        <is>
          <t>Natural Gas</t>
        </is>
      </c>
      <c r="E825" s="75" t="n">
        <v>848</v>
      </c>
      <c r="F825" s="76" t="n">
        <v>1.02</v>
      </c>
      <c r="G825" s="75" t="n">
        <v>445</v>
      </c>
      <c r="H825" s="77">
        <f>IF(I825="","",G825/100*F825*E825)</f>
        <v/>
      </c>
      <c r="I825" s="3">
        <f>IF(OR(G825=".",F825=".",E825="."),"",E825)</f>
        <v/>
      </c>
      <c r="J825" s="3">
        <f>IF(I825="","",F825*I825)</f>
        <v/>
      </c>
      <c r="K825" s="3">
        <f>IF(C825="LIG",1,0)</f>
        <v/>
      </c>
    </row>
    <row r="826" customFormat="1" s="3">
      <c r="A826" s="35" t="n">
        <v>2018</v>
      </c>
      <c r="B826" s="35" t="n">
        <v>2964</v>
      </c>
      <c r="C826" s="36" t="inlineStr">
        <is>
          <t>NG</t>
        </is>
      </c>
      <c r="D826" s="36" t="inlineStr">
        <is>
          <t>Natural Gas</t>
        </is>
      </c>
      <c r="E826" s="75" t="n">
        <v>498</v>
      </c>
      <c r="F826" s="76" t="n">
        <v>1.02</v>
      </c>
      <c r="G826" s="75" t="n">
        <v>420.5</v>
      </c>
      <c r="H826" s="77">
        <f>IF(I826="","",G826/100*F826*E826)</f>
        <v/>
      </c>
      <c r="I826" s="3">
        <f>IF(OR(G826=".",F826=".",E826="."),"",E826)</f>
        <v/>
      </c>
      <c r="J826" s="3">
        <f>IF(I826="","",F826*I826)</f>
        <v/>
      </c>
      <c r="K826" s="3">
        <f>IF(C826="LIG",1,0)</f>
        <v/>
      </c>
    </row>
    <row r="827" customFormat="1" s="3">
      <c r="A827" s="35" t="n">
        <v>2018</v>
      </c>
      <c r="B827" s="35" t="n">
        <v>2964</v>
      </c>
      <c r="C827" s="36" t="inlineStr">
        <is>
          <t>NG</t>
        </is>
      </c>
      <c r="D827" s="36" t="inlineStr">
        <is>
          <t>Natural Gas</t>
        </is>
      </c>
      <c r="E827" s="75" t="n">
        <v>376</v>
      </c>
      <c r="F827" s="76" t="n">
        <v>1.04</v>
      </c>
      <c r="G827" s="75" t="n">
        <v>385.1</v>
      </c>
      <c r="H827" s="77">
        <f>IF(I827="","",G827/100*F827*E827)</f>
        <v/>
      </c>
      <c r="I827" s="3">
        <f>IF(OR(G827=".",F827=".",E827="."),"",E827)</f>
        <v/>
      </c>
      <c r="J827" s="3">
        <f>IF(I827="","",F827*I827)</f>
        <v/>
      </c>
      <c r="K827" s="3">
        <f>IF(C827="LIG",1,0)</f>
        <v/>
      </c>
    </row>
    <row r="828" customFormat="1" s="3">
      <c r="A828" s="35" t="n">
        <v>2018</v>
      </c>
      <c r="B828" s="35" t="n">
        <v>2964</v>
      </c>
      <c r="C828" s="36" t="inlineStr">
        <is>
          <t>NG</t>
        </is>
      </c>
      <c r="D828" s="36" t="inlineStr">
        <is>
          <t>Natural Gas</t>
        </is>
      </c>
      <c r="E828" s="75" t="n">
        <v>357</v>
      </c>
      <c r="F828" s="76" t="n">
        <v>1.02</v>
      </c>
      <c r="G828" s="75" t="n">
        <v>502.1</v>
      </c>
      <c r="H828" s="77">
        <f>IF(I828="","",G828/100*F828*E828)</f>
        <v/>
      </c>
      <c r="I828" s="3">
        <f>IF(OR(G828=".",F828=".",E828="."),"",E828)</f>
        <v/>
      </c>
      <c r="J828" s="3">
        <f>IF(I828="","",F828*I828)</f>
        <v/>
      </c>
      <c r="K828" s="3">
        <f>IF(C828="LIG",1,0)</f>
        <v/>
      </c>
    </row>
    <row r="829" customFormat="1" s="3">
      <c r="A829" s="35" t="n">
        <v>2018</v>
      </c>
      <c r="B829" s="35" t="n">
        <v>2964</v>
      </c>
      <c r="C829" s="36" t="inlineStr">
        <is>
          <t>NG</t>
        </is>
      </c>
      <c r="D829" s="36" t="inlineStr">
        <is>
          <t>Natural Gas</t>
        </is>
      </c>
      <c r="E829" s="75" t="n">
        <v>337</v>
      </c>
      <c r="F829" s="76" t="n">
        <v>1.03</v>
      </c>
      <c r="G829" s="75" t="n">
        <v>502.7</v>
      </c>
      <c r="H829" s="77">
        <f>IF(I829="","",G829/100*F829*E829)</f>
        <v/>
      </c>
      <c r="I829" s="3">
        <f>IF(OR(G829=".",F829=".",E829="."),"",E829)</f>
        <v/>
      </c>
      <c r="J829" s="3">
        <f>IF(I829="","",F829*I829)</f>
        <v/>
      </c>
      <c r="K829" s="3">
        <f>IF(C829="LIG",1,0)</f>
        <v/>
      </c>
    </row>
    <row r="830" customFormat="1" s="3">
      <c r="A830" s="35" t="n">
        <v>2018</v>
      </c>
      <c r="B830" s="35" t="n">
        <v>2964</v>
      </c>
      <c r="C830" s="36" t="inlineStr">
        <is>
          <t>NG</t>
        </is>
      </c>
      <c r="D830" s="36" t="inlineStr">
        <is>
          <t>Natural Gas</t>
        </is>
      </c>
      <c r="E830" s="75" t="n">
        <v>325</v>
      </c>
      <c r="F830" s="76" t="n">
        <v>1.02</v>
      </c>
      <c r="G830" s="75" t="n">
        <v>291.6</v>
      </c>
      <c r="H830" s="77">
        <f>IF(I830="","",G830/100*F830*E830)</f>
        <v/>
      </c>
      <c r="I830" s="3">
        <f>IF(OR(G830=".",F830=".",E830="."),"",E830)</f>
        <v/>
      </c>
      <c r="J830" s="3">
        <f>IF(I830="","",F830*I830)</f>
        <v/>
      </c>
      <c r="K830" s="3">
        <f>IF(C830="LIG",1,0)</f>
        <v/>
      </c>
    </row>
    <row r="831" customFormat="1" s="3">
      <c r="A831" s="35" t="n">
        <v>2018</v>
      </c>
      <c r="B831" s="35" t="n">
        <v>2964</v>
      </c>
      <c r="C831" s="36" t="inlineStr">
        <is>
          <t>NG</t>
        </is>
      </c>
      <c r="D831" s="36" t="inlineStr">
        <is>
          <t>Natural Gas</t>
        </is>
      </c>
      <c r="E831" s="75" t="n">
        <v>204</v>
      </c>
      <c r="F831" s="76" t="n">
        <v>1.02</v>
      </c>
      <c r="G831" s="75" t="n">
        <v>527</v>
      </c>
      <c r="H831" s="77">
        <f>IF(I831="","",G831/100*F831*E831)</f>
        <v/>
      </c>
      <c r="I831" s="3">
        <f>IF(OR(G831=".",F831=".",E831="."),"",E831)</f>
        <v/>
      </c>
      <c r="J831" s="3">
        <f>IF(I831="","",F831*I831)</f>
        <v/>
      </c>
      <c r="K831" s="3">
        <f>IF(C831="LIG",1,0)</f>
        <v/>
      </c>
    </row>
    <row r="832" customFormat="1" s="3">
      <c r="A832" s="35" t="n">
        <v>2018</v>
      </c>
      <c r="B832" s="35" t="n">
        <v>2964</v>
      </c>
      <c r="C832" s="36" t="inlineStr">
        <is>
          <t>NG</t>
        </is>
      </c>
      <c r="D832" s="36" t="inlineStr">
        <is>
          <t>Natural Gas</t>
        </is>
      </c>
      <c r="E832" s="75" t="n">
        <v>193</v>
      </c>
      <c r="F832" s="76" t="n">
        <v>1.02</v>
      </c>
      <c r="G832" s="75" t="n">
        <v>430.1</v>
      </c>
      <c r="H832" s="77">
        <f>IF(I832="","",G832/100*F832*E832)</f>
        <v/>
      </c>
      <c r="I832" s="3">
        <f>IF(OR(G832=".",F832=".",E832="."),"",E832)</f>
        <v/>
      </c>
      <c r="J832" s="3">
        <f>IF(I832="","",F832*I832)</f>
        <v/>
      </c>
      <c r="K832" s="3">
        <f>IF(C832="LIG",1,0)</f>
        <v/>
      </c>
    </row>
    <row r="833" customFormat="1" s="3">
      <c r="A833" s="35" t="n">
        <v>2018</v>
      </c>
      <c r="B833" s="35" t="n">
        <v>2964</v>
      </c>
      <c r="C833" s="36" t="inlineStr">
        <is>
          <t>NG</t>
        </is>
      </c>
      <c r="D833" s="36" t="inlineStr">
        <is>
          <t>Natural Gas</t>
        </is>
      </c>
      <c r="E833" s="75" t="n">
        <v>92</v>
      </c>
      <c r="F833" s="76" t="n">
        <v>1.02</v>
      </c>
      <c r="G833" s="75" t="n">
        <v>448.1</v>
      </c>
      <c r="H833" s="77">
        <f>IF(I833="","",G833/100*F833*E833)</f>
        <v/>
      </c>
      <c r="I833" s="3">
        <f>IF(OR(G833=".",F833=".",E833="."),"",E833)</f>
        <v/>
      </c>
      <c r="J833" s="3">
        <f>IF(I833="","",F833*I833)</f>
        <v/>
      </c>
      <c r="K833" s="3">
        <f>IF(C833="LIG",1,0)</f>
        <v/>
      </c>
    </row>
    <row r="834" customFormat="1" s="3">
      <c r="A834" s="35" t="n">
        <v>2018</v>
      </c>
      <c r="B834" s="35" t="n">
        <v>2964</v>
      </c>
      <c r="C834" s="36" t="inlineStr">
        <is>
          <t>NG</t>
        </is>
      </c>
      <c r="D834" s="36" t="inlineStr">
        <is>
          <t>Natural Gas</t>
        </is>
      </c>
      <c r="E834" s="75" t="n">
        <v>90</v>
      </c>
      <c r="F834" s="76" t="n">
        <v>1.02</v>
      </c>
      <c r="G834" s="75" t="n">
        <v>506.8</v>
      </c>
      <c r="H834" s="77">
        <f>IF(I834="","",G834/100*F834*E834)</f>
        <v/>
      </c>
      <c r="I834" s="3">
        <f>IF(OR(G834=".",F834=".",E834="."),"",E834)</f>
        <v/>
      </c>
      <c r="J834" s="3">
        <f>IF(I834="","",F834*I834)</f>
        <v/>
      </c>
      <c r="K834" s="3">
        <f>IF(C834="LIG",1,0)</f>
        <v/>
      </c>
    </row>
    <row r="835" customFormat="1" s="3">
      <c r="A835" s="35" t="n">
        <v>2018</v>
      </c>
      <c r="B835" s="35" t="n">
        <v>2964</v>
      </c>
      <c r="C835" s="36" t="inlineStr">
        <is>
          <t>NG</t>
        </is>
      </c>
      <c r="D835" s="36" t="inlineStr">
        <is>
          <t>Natural Gas</t>
        </is>
      </c>
      <c r="E835" s="75" t="n">
        <v>49</v>
      </c>
      <c r="F835" s="76" t="n">
        <v>1.02</v>
      </c>
      <c r="G835" s="75" t="n">
        <v>356.9</v>
      </c>
      <c r="H835" s="77">
        <f>IF(I835="","",G835/100*F835*E835)</f>
        <v/>
      </c>
      <c r="I835" s="3">
        <f>IF(OR(G835=".",F835=".",E835="."),"",E835)</f>
        <v/>
      </c>
      <c r="J835" s="3">
        <f>IF(I835="","",F835*I835)</f>
        <v/>
      </c>
      <c r="K835" s="3">
        <f>IF(C835="LIG",1,0)</f>
        <v/>
      </c>
    </row>
    <row r="836" customFormat="1" s="3">
      <c r="A836" s="35" t="n">
        <v>2018</v>
      </c>
      <c r="B836" s="35" t="n">
        <v>2964</v>
      </c>
      <c r="C836" s="36" t="inlineStr">
        <is>
          <t>NG</t>
        </is>
      </c>
      <c r="D836" s="36" t="inlineStr">
        <is>
          <t>Natural Gas</t>
        </is>
      </c>
      <c r="E836" s="75" t="n">
        <v>20</v>
      </c>
      <c r="F836" s="76" t="n">
        <v>1.02</v>
      </c>
      <c r="G836" s="75" t="n">
        <v>499.1</v>
      </c>
      <c r="H836" s="77">
        <f>IF(I836="","",G836/100*F836*E836)</f>
        <v/>
      </c>
      <c r="I836" s="3">
        <f>IF(OR(G836=".",F836=".",E836="."),"",E836)</f>
        <v/>
      </c>
      <c r="J836" s="3">
        <f>IF(I836="","",F836*I836)</f>
        <v/>
      </c>
      <c r="K836" s="3">
        <f>IF(C836="LIG",1,0)</f>
        <v/>
      </c>
    </row>
    <row r="837" customFormat="1" s="3">
      <c r="A837" s="35" t="n">
        <v>2018</v>
      </c>
      <c r="B837" s="35" t="n">
        <v>2964</v>
      </c>
      <c r="C837" s="36" t="inlineStr">
        <is>
          <t>NG</t>
        </is>
      </c>
      <c r="D837" s="36" t="inlineStr">
        <is>
          <t>Natural Gas</t>
        </is>
      </c>
      <c r="E837" s="75" t="n">
        <v>80463</v>
      </c>
      <c r="F837" s="76" t="n">
        <v>1.02</v>
      </c>
      <c r="G837" s="75" t="n">
        <v>400.2</v>
      </c>
      <c r="H837" s="77">
        <f>IF(I837="","",G837/100*F837*E837)</f>
        <v/>
      </c>
      <c r="I837" s="3">
        <f>IF(OR(G837=".",F837=".",E837="."),"",E837)</f>
        <v/>
      </c>
      <c r="J837" s="3">
        <f>IF(I837="","",F837*I837)</f>
        <v/>
      </c>
      <c r="K837" s="3">
        <f>IF(C837="LIG",1,0)</f>
        <v/>
      </c>
    </row>
    <row r="838" customFormat="1" s="3">
      <c r="A838" s="35" t="n">
        <v>2018</v>
      </c>
      <c r="B838" s="35" t="n">
        <v>2964</v>
      </c>
      <c r="C838" s="36" t="inlineStr">
        <is>
          <t>NG</t>
        </is>
      </c>
      <c r="D838" s="36" t="inlineStr">
        <is>
          <t>Natural Gas</t>
        </is>
      </c>
      <c r="E838" s="75" t="n">
        <v>58899</v>
      </c>
      <c r="F838" s="76" t="n">
        <v>1.02</v>
      </c>
      <c r="G838" s="75" t="n">
        <v>378.5</v>
      </c>
      <c r="H838" s="77">
        <f>IF(I838="","",G838/100*F838*E838)</f>
        <v/>
      </c>
      <c r="I838" s="3">
        <f>IF(OR(G838=".",F838=".",E838="."),"",E838)</f>
        <v/>
      </c>
      <c r="J838" s="3">
        <f>IF(I838="","",F838*I838)</f>
        <v/>
      </c>
      <c r="K838" s="3">
        <f>IF(C838="LIG",1,0)</f>
        <v/>
      </c>
    </row>
    <row r="839" customFormat="1" s="3">
      <c r="A839" s="35" t="n">
        <v>2018</v>
      </c>
      <c r="B839" s="35" t="n">
        <v>2964</v>
      </c>
      <c r="C839" s="36" t="inlineStr">
        <is>
          <t>NG</t>
        </is>
      </c>
      <c r="D839" s="36" t="inlineStr">
        <is>
          <t>Natural Gas</t>
        </is>
      </c>
      <c r="E839" s="75" t="n">
        <v>31399</v>
      </c>
      <c r="F839" s="76" t="n">
        <v>1.04</v>
      </c>
      <c r="G839" s="75" t="n">
        <v>390.3</v>
      </c>
      <c r="H839" s="77">
        <f>IF(I839="","",G839/100*F839*E839)</f>
        <v/>
      </c>
      <c r="I839" s="3">
        <f>IF(OR(G839=".",F839=".",E839="."),"",E839)</f>
        <v/>
      </c>
      <c r="J839" s="3">
        <f>IF(I839="","",F839*I839)</f>
        <v/>
      </c>
      <c r="K839" s="3">
        <f>IF(C839="LIG",1,0)</f>
        <v/>
      </c>
    </row>
    <row r="840" customFormat="1" s="3">
      <c r="A840" s="35" t="n">
        <v>2018</v>
      </c>
      <c r="B840" s="35" t="n">
        <v>2964</v>
      </c>
      <c r="C840" s="36" t="inlineStr">
        <is>
          <t>NG</t>
        </is>
      </c>
      <c r="D840" s="36" t="inlineStr">
        <is>
          <t>Natural Gas</t>
        </is>
      </c>
      <c r="E840" s="75" t="n">
        <v>26264</v>
      </c>
      <c r="F840" s="76" t="n">
        <v>1.04</v>
      </c>
      <c r="G840" s="75" t="n">
        <v>313.6</v>
      </c>
      <c r="H840" s="77">
        <f>IF(I840="","",G840/100*F840*E840)</f>
        <v/>
      </c>
      <c r="I840" s="3">
        <f>IF(OR(G840=".",F840=".",E840="."),"",E840)</f>
        <v/>
      </c>
      <c r="J840" s="3">
        <f>IF(I840="","",F840*I840)</f>
        <v/>
      </c>
      <c r="K840" s="3">
        <f>IF(C840="LIG",1,0)</f>
        <v/>
      </c>
    </row>
    <row r="841" customFormat="1" s="3">
      <c r="A841" s="35" t="n">
        <v>2018</v>
      </c>
      <c r="B841" s="35" t="n">
        <v>2964</v>
      </c>
      <c r="C841" s="36" t="inlineStr">
        <is>
          <t>NG</t>
        </is>
      </c>
      <c r="D841" s="36" t="inlineStr">
        <is>
          <t>Natural Gas</t>
        </is>
      </c>
      <c r="E841" s="75" t="n">
        <v>24094</v>
      </c>
      <c r="F841" s="76" t="n">
        <v>1.02</v>
      </c>
      <c r="G841" s="75" t="n">
        <v>432.2</v>
      </c>
      <c r="H841" s="77">
        <f>IF(I841="","",G841/100*F841*E841)</f>
        <v/>
      </c>
      <c r="I841" s="3">
        <f>IF(OR(G841=".",F841=".",E841="."),"",E841)</f>
        <v/>
      </c>
      <c r="J841" s="3">
        <f>IF(I841="","",F841*I841)</f>
        <v/>
      </c>
      <c r="K841" s="3">
        <f>IF(C841="LIG",1,0)</f>
        <v/>
      </c>
    </row>
    <row r="842" customFormat="1" s="3">
      <c r="A842" s="35" t="n">
        <v>2018</v>
      </c>
      <c r="B842" s="35" t="n">
        <v>2964</v>
      </c>
      <c r="C842" s="36" t="inlineStr">
        <is>
          <t>NG</t>
        </is>
      </c>
      <c r="D842" s="36" t="inlineStr">
        <is>
          <t>Natural Gas</t>
        </is>
      </c>
      <c r="E842" s="75" t="n">
        <v>12903</v>
      </c>
      <c r="F842" s="76" t="n">
        <v>1.02</v>
      </c>
      <c r="G842" s="75" t="n">
        <v>524.5</v>
      </c>
      <c r="H842" s="77">
        <f>IF(I842="","",G842/100*F842*E842)</f>
        <v/>
      </c>
      <c r="I842" s="3">
        <f>IF(OR(G842=".",F842=".",E842="."),"",E842)</f>
        <v/>
      </c>
      <c r="J842" s="3">
        <f>IF(I842="","",F842*I842)</f>
        <v/>
      </c>
      <c r="K842" s="3">
        <f>IF(C842="LIG",1,0)</f>
        <v/>
      </c>
    </row>
    <row r="843" customFormat="1" s="3">
      <c r="A843" s="35" t="n">
        <v>2018</v>
      </c>
      <c r="B843" s="35" t="n">
        <v>2964</v>
      </c>
      <c r="C843" s="36" t="inlineStr">
        <is>
          <t>NG</t>
        </is>
      </c>
      <c r="D843" s="36" t="inlineStr">
        <is>
          <t>Natural Gas</t>
        </is>
      </c>
      <c r="E843" s="75" t="n">
        <v>5638</v>
      </c>
      <c r="F843" s="76" t="n">
        <v>1.02</v>
      </c>
      <c r="G843" s="75" t="n">
        <v>524.4</v>
      </c>
      <c r="H843" s="77">
        <f>IF(I843="","",G843/100*F843*E843)</f>
        <v/>
      </c>
      <c r="I843" s="3">
        <f>IF(OR(G843=".",F843=".",E843="."),"",E843)</f>
        <v/>
      </c>
      <c r="J843" s="3">
        <f>IF(I843="","",F843*I843)</f>
        <v/>
      </c>
      <c r="K843" s="3">
        <f>IF(C843="LIG",1,0)</f>
        <v/>
      </c>
    </row>
    <row r="844" customFormat="1" s="3">
      <c r="A844" s="35" t="n">
        <v>2018</v>
      </c>
      <c r="B844" s="35" t="n">
        <v>2964</v>
      </c>
      <c r="C844" s="36" t="inlineStr">
        <is>
          <t>NG</t>
        </is>
      </c>
      <c r="D844" s="36" t="inlineStr">
        <is>
          <t>Natural Gas</t>
        </is>
      </c>
      <c r="E844" s="75" t="n">
        <v>5638</v>
      </c>
      <c r="F844" s="76" t="n">
        <v>1.03</v>
      </c>
      <c r="G844" s="75" t="n">
        <v>417.4</v>
      </c>
      <c r="H844" s="77">
        <f>IF(I844="","",G844/100*F844*E844)</f>
        <v/>
      </c>
      <c r="I844" s="3">
        <f>IF(OR(G844=".",F844=".",E844="."),"",E844)</f>
        <v/>
      </c>
      <c r="J844" s="3">
        <f>IF(I844="","",F844*I844)</f>
        <v/>
      </c>
      <c r="K844" s="3">
        <f>IF(C844="LIG",1,0)</f>
        <v/>
      </c>
    </row>
    <row r="845" customFormat="1" s="3">
      <c r="A845" s="35" t="n">
        <v>2018</v>
      </c>
      <c r="B845" s="35" t="n">
        <v>2964</v>
      </c>
      <c r="C845" s="36" t="inlineStr">
        <is>
          <t>NG</t>
        </is>
      </c>
      <c r="D845" s="36" t="inlineStr">
        <is>
          <t>Natural Gas</t>
        </is>
      </c>
      <c r="E845" s="75" t="n">
        <v>4832</v>
      </c>
      <c r="F845" s="76" t="n">
        <v>1.02</v>
      </c>
      <c r="G845" s="75" t="n">
        <v>276.9</v>
      </c>
      <c r="H845" s="77">
        <f>IF(I845="","",G845/100*F845*E845)</f>
        <v/>
      </c>
      <c r="I845" s="3">
        <f>IF(OR(G845=".",F845=".",E845="."),"",E845)</f>
        <v/>
      </c>
      <c r="J845" s="3">
        <f>IF(I845="","",F845*I845)</f>
        <v/>
      </c>
      <c r="K845" s="3">
        <f>IF(C845="LIG",1,0)</f>
        <v/>
      </c>
    </row>
    <row r="846" customFormat="1" s="3">
      <c r="A846" s="35" t="n">
        <v>2018</v>
      </c>
      <c r="B846" s="35" t="n">
        <v>2964</v>
      </c>
      <c r="C846" s="36" t="inlineStr">
        <is>
          <t>NG</t>
        </is>
      </c>
      <c r="D846" s="36" t="inlineStr">
        <is>
          <t>Natural Gas</t>
        </is>
      </c>
      <c r="E846" s="75" t="n">
        <v>4055</v>
      </c>
      <c r="F846" s="76" t="n">
        <v>1.03</v>
      </c>
      <c r="G846" s="75" t="n">
        <v>441.3</v>
      </c>
      <c r="H846" s="77">
        <f>IF(I846="","",G846/100*F846*E846)</f>
        <v/>
      </c>
      <c r="I846" s="3">
        <f>IF(OR(G846=".",F846=".",E846="."),"",E846)</f>
        <v/>
      </c>
      <c r="J846" s="3">
        <f>IF(I846="","",F846*I846)</f>
        <v/>
      </c>
      <c r="K846" s="3">
        <f>IF(C846="LIG",1,0)</f>
        <v/>
      </c>
    </row>
    <row r="847" customFormat="1" s="3">
      <c r="A847" s="35" t="n">
        <v>2018</v>
      </c>
      <c r="B847" s="35" t="n">
        <v>2964</v>
      </c>
      <c r="C847" s="36" t="inlineStr">
        <is>
          <t>NG</t>
        </is>
      </c>
      <c r="D847" s="36" t="inlineStr">
        <is>
          <t>Natural Gas</t>
        </is>
      </c>
      <c r="E847" s="75" t="n">
        <v>3594</v>
      </c>
      <c r="F847" s="76" t="n">
        <v>1.04</v>
      </c>
      <c r="G847" s="75" t="n">
        <v>423.4</v>
      </c>
      <c r="H847" s="77">
        <f>IF(I847="","",G847/100*F847*E847)</f>
        <v/>
      </c>
      <c r="I847" s="3">
        <f>IF(OR(G847=".",F847=".",E847="."),"",E847)</f>
        <v/>
      </c>
      <c r="J847" s="3">
        <f>IF(I847="","",F847*I847)</f>
        <v/>
      </c>
      <c r="K847" s="3">
        <f>IF(C847="LIG",1,0)</f>
        <v/>
      </c>
    </row>
    <row r="848" customFormat="1" s="3">
      <c r="A848" s="35" t="n">
        <v>2018</v>
      </c>
      <c r="B848" s="35" t="n">
        <v>2964</v>
      </c>
      <c r="C848" s="36" t="inlineStr">
        <is>
          <t>NG</t>
        </is>
      </c>
      <c r="D848" s="36" t="inlineStr">
        <is>
          <t>Natural Gas</t>
        </is>
      </c>
      <c r="E848" s="75" t="n">
        <v>2798</v>
      </c>
      <c r="F848" s="76" t="n">
        <v>1.02</v>
      </c>
      <c r="G848" s="75" t="n">
        <v>451.2</v>
      </c>
      <c r="H848" s="77">
        <f>IF(I848="","",G848/100*F848*E848)</f>
        <v/>
      </c>
      <c r="I848" s="3">
        <f>IF(OR(G848=".",F848=".",E848="."),"",E848)</f>
        <v/>
      </c>
      <c r="J848" s="3">
        <f>IF(I848="","",F848*I848)</f>
        <v/>
      </c>
      <c r="K848" s="3">
        <f>IF(C848="LIG",1,0)</f>
        <v/>
      </c>
    </row>
    <row r="849" customFormat="1" s="3">
      <c r="A849" s="35" t="n">
        <v>2018</v>
      </c>
      <c r="B849" s="35" t="n">
        <v>2964</v>
      </c>
      <c r="C849" s="36" t="inlineStr">
        <is>
          <t>NG</t>
        </is>
      </c>
      <c r="D849" s="36" t="inlineStr">
        <is>
          <t>Natural Gas</t>
        </is>
      </c>
      <c r="E849" s="75" t="n">
        <v>2853</v>
      </c>
      <c r="F849" s="76" t="n">
        <v>1.02</v>
      </c>
      <c r="G849" s="75" t="n">
        <v>423.7</v>
      </c>
      <c r="H849" s="77">
        <f>IF(I849="","",G849/100*F849*E849)</f>
        <v/>
      </c>
      <c r="I849" s="3">
        <f>IF(OR(G849=".",F849=".",E849="."),"",E849)</f>
        <v/>
      </c>
      <c r="J849" s="3">
        <f>IF(I849="","",F849*I849)</f>
        <v/>
      </c>
      <c r="K849" s="3">
        <f>IF(C849="LIG",1,0)</f>
        <v/>
      </c>
    </row>
    <row r="850" customFormat="1" s="3">
      <c r="A850" s="35" t="n">
        <v>2018</v>
      </c>
      <c r="B850" s="35" t="n">
        <v>2964</v>
      </c>
      <c r="C850" s="36" t="inlineStr">
        <is>
          <t>NG</t>
        </is>
      </c>
      <c r="D850" s="36" t="inlineStr">
        <is>
          <t>Natural Gas</t>
        </is>
      </c>
      <c r="E850" s="75" t="n">
        <v>3248</v>
      </c>
      <c r="F850" s="76" t="n">
        <v>1.02</v>
      </c>
      <c r="G850" s="75" t="n">
        <v>403.8</v>
      </c>
      <c r="H850" s="77">
        <f>IF(I850="","",G850/100*F850*E850)</f>
        <v/>
      </c>
      <c r="I850" s="3">
        <f>IF(OR(G850=".",F850=".",E850="."),"",E850)</f>
        <v/>
      </c>
      <c r="J850" s="3">
        <f>IF(I850="","",F850*I850)</f>
        <v/>
      </c>
      <c r="K850" s="3">
        <f>IF(C850="LIG",1,0)</f>
        <v/>
      </c>
    </row>
    <row r="851" customFormat="1" s="3">
      <c r="A851" s="35" t="n">
        <v>2018</v>
      </c>
      <c r="B851" s="35" t="n">
        <v>2965</v>
      </c>
      <c r="C851" s="36" t="inlineStr">
        <is>
          <t>NG</t>
        </is>
      </c>
      <c r="D851" s="36" t="inlineStr">
        <is>
          <t>Natural Gas</t>
        </is>
      </c>
      <c r="E851" s="75" t="n">
        <v>1828</v>
      </c>
      <c r="F851" s="76" t="n">
        <v>1.02</v>
      </c>
      <c r="G851" s="75" t="n">
        <v>438.7</v>
      </c>
      <c r="H851" s="77">
        <f>IF(I851="","",G851/100*F851*E851)</f>
        <v/>
      </c>
      <c r="I851" s="3">
        <f>IF(OR(G851=".",F851=".",E851="."),"",E851)</f>
        <v/>
      </c>
      <c r="J851" s="3">
        <f>IF(I851="","",F851*I851)</f>
        <v/>
      </c>
      <c r="K851" s="3">
        <f>IF(C851="LIG",1,0)</f>
        <v/>
      </c>
    </row>
    <row r="852" customFormat="1" s="3">
      <c r="A852" s="35" t="n">
        <v>2018</v>
      </c>
      <c r="B852" s="35" t="n">
        <v>2965</v>
      </c>
      <c r="C852" s="36" t="inlineStr">
        <is>
          <t>NG</t>
        </is>
      </c>
      <c r="D852" s="36" t="inlineStr">
        <is>
          <t>Natural Gas</t>
        </is>
      </c>
      <c r="E852" s="75" t="n">
        <v>2014</v>
      </c>
      <c r="F852" s="76" t="n">
        <v>1.03</v>
      </c>
      <c r="G852" s="75" t="n">
        <v>265.7</v>
      </c>
      <c r="H852" s="77">
        <f>IF(I852="","",G852/100*F852*E852)</f>
        <v/>
      </c>
      <c r="I852" s="3">
        <f>IF(OR(G852=".",F852=".",E852="."),"",E852)</f>
        <v/>
      </c>
      <c r="J852" s="3">
        <f>IF(I852="","",F852*I852)</f>
        <v/>
      </c>
      <c r="K852" s="3">
        <f>IF(C852="LIG",1,0)</f>
        <v/>
      </c>
    </row>
    <row r="853" customFormat="1" s="3">
      <c r="A853" s="35" t="n">
        <v>2018</v>
      </c>
      <c r="B853" s="35" t="n">
        <v>2965</v>
      </c>
      <c r="C853" s="36" t="inlineStr">
        <is>
          <t>NG</t>
        </is>
      </c>
      <c r="D853" s="36" t="inlineStr">
        <is>
          <t>Natural Gas</t>
        </is>
      </c>
      <c r="E853" s="75" t="n">
        <v>2838</v>
      </c>
      <c r="F853" s="76" t="n">
        <v>1.02</v>
      </c>
      <c r="G853" s="75" t="n">
        <v>345.3</v>
      </c>
      <c r="H853" s="77">
        <f>IF(I853="","",G853/100*F853*E853)</f>
        <v/>
      </c>
      <c r="I853" s="3">
        <f>IF(OR(G853=".",F853=".",E853="."),"",E853)</f>
        <v/>
      </c>
      <c r="J853" s="3">
        <f>IF(I853="","",F853*I853)</f>
        <v/>
      </c>
      <c r="K853" s="3">
        <f>IF(C853="LIG",1,0)</f>
        <v/>
      </c>
    </row>
    <row r="854" customFormat="1" s="3">
      <c r="A854" s="35" t="n">
        <v>2018</v>
      </c>
      <c r="B854" s="35" t="n">
        <v>2965</v>
      </c>
      <c r="C854" s="36" t="inlineStr">
        <is>
          <t>NG</t>
        </is>
      </c>
      <c r="D854" s="36" t="inlineStr">
        <is>
          <t>Natural Gas</t>
        </is>
      </c>
      <c r="E854" s="75" t="n">
        <v>3702</v>
      </c>
      <c r="F854" s="76" t="n">
        <v>1.03</v>
      </c>
      <c r="G854" s="75" t="n">
        <v>271.2</v>
      </c>
      <c r="H854" s="77">
        <f>IF(I854="","",G854/100*F854*E854)</f>
        <v/>
      </c>
      <c r="I854" s="3">
        <f>IF(OR(G854=".",F854=".",E854="."),"",E854)</f>
        <v/>
      </c>
      <c r="J854" s="3">
        <f>IF(I854="","",F854*I854)</f>
        <v/>
      </c>
      <c r="K854" s="3">
        <f>IF(C854="LIG",1,0)</f>
        <v/>
      </c>
    </row>
    <row r="855" customFormat="1" s="3">
      <c r="A855" s="35" t="n">
        <v>2018</v>
      </c>
      <c r="B855" s="35" t="n">
        <v>2965</v>
      </c>
      <c r="C855" s="36" t="inlineStr">
        <is>
          <t>NG</t>
        </is>
      </c>
      <c r="D855" s="36" t="inlineStr">
        <is>
          <t>Natural Gas</t>
        </is>
      </c>
      <c r="E855" s="75" t="n">
        <v>5241</v>
      </c>
      <c r="F855" s="76" t="n">
        <v>1.03</v>
      </c>
      <c r="G855" s="75" t="n">
        <v>345.1</v>
      </c>
      <c r="H855" s="77">
        <f>IF(I855="","",G855/100*F855*E855)</f>
        <v/>
      </c>
      <c r="I855" s="3">
        <f>IF(OR(G855=".",F855=".",E855="."),"",E855)</f>
        <v/>
      </c>
      <c r="J855" s="3">
        <f>IF(I855="","",F855*I855)</f>
        <v/>
      </c>
      <c r="K855" s="3">
        <f>IF(C855="LIG",1,0)</f>
        <v/>
      </c>
    </row>
    <row r="856" customFormat="1" s="3">
      <c r="A856" s="35" t="n">
        <v>2018</v>
      </c>
      <c r="B856" s="35" t="n">
        <v>2965</v>
      </c>
      <c r="C856" s="36" t="inlineStr">
        <is>
          <t>NG</t>
        </is>
      </c>
      <c r="D856" s="36" t="inlineStr">
        <is>
          <t>Natural Gas</t>
        </is>
      </c>
      <c r="E856" s="75" t="n">
        <v>7263</v>
      </c>
      <c r="F856" s="76" t="n">
        <v>1.02</v>
      </c>
      <c r="G856" s="75" t="n">
        <v>516.1</v>
      </c>
      <c r="H856" s="77">
        <f>IF(I856="","",G856/100*F856*E856)</f>
        <v/>
      </c>
      <c r="I856" s="3">
        <f>IF(OR(G856=".",F856=".",E856="."),"",E856)</f>
        <v/>
      </c>
      <c r="J856" s="3">
        <f>IF(I856="","",F856*I856)</f>
        <v/>
      </c>
      <c r="K856" s="3">
        <f>IF(C856="LIG",1,0)</f>
        <v/>
      </c>
    </row>
    <row r="857" customFormat="1" s="3">
      <c r="A857" s="35" t="n">
        <v>2018</v>
      </c>
      <c r="B857" s="35" t="n">
        <v>2965</v>
      </c>
      <c r="C857" s="36" t="inlineStr">
        <is>
          <t>NG</t>
        </is>
      </c>
      <c r="D857" s="36" t="inlineStr">
        <is>
          <t>Natural Gas</t>
        </is>
      </c>
      <c r="E857" s="75" t="n">
        <v>34941</v>
      </c>
      <c r="F857" s="76" t="n">
        <v>1.02</v>
      </c>
      <c r="G857" s="75" t="n">
        <v>295.6</v>
      </c>
      <c r="H857" s="77">
        <f>IF(I857="","",G857/100*F857*E857)</f>
        <v/>
      </c>
      <c r="I857" s="3">
        <f>IF(OR(G857=".",F857=".",E857="."),"",E857)</f>
        <v/>
      </c>
      <c r="J857" s="3">
        <f>IF(I857="","",F857*I857)</f>
        <v/>
      </c>
      <c r="K857" s="3">
        <f>IF(C857="LIG",1,0)</f>
        <v/>
      </c>
    </row>
    <row r="858" customFormat="1" s="3">
      <c r="A858" s="35" t="n">
        <v>2018</v>
      </c>
      <c r="B858" s="35" t="n">
        <v>2965</v>
      </c>
      <c r="C858" s="36" t="inlineStr">
        <is>
          <t>NG</t>
        </is>
      </c>
      <c r="D858" s="36" t="inlineStr">
        <is>
          <t>Natural Gas</t>
        </is>
      </c>
      <c r="E858" s="75" t="n">
        <v>42127</v>
      </c>
      <c r="F858" s="76" t="n">
        <v>1.02</v>
      </c>
      <c r="G858" s="75" t="n">
        <v>389</v>
      </c>
      <c r="H858" s="77">
        <f>IF(I858="","",G858/100*F858*E858)</f>
        <v/>
      </c>
      <c r="I858" s="3">
        <f>IF(OR(G858=".",F858=".",E858="."),"",E858)</f>
        <v/>
      </c>
      <c r="J858" s="3">
        <f>IF(I858="","",F858*I858)</f>
        <v/>
      </c>
      <c r="K858" s="3">
        <f>IF(C858="LIG",1,0)</f>
        <v/>
      </c>
    </row>
    <row r="859" customFormat="1" s="3">
      <c r="A859" s="35" t="n">
        <v>2018</v>
      </c>
      <c r="B859" s="35" t="n">
        <v>2965</v>
      </c>
      <c r="C859" s="36" t="inlineStr">
        <is>
          <t>NG</t>
        </is>
      </c>
      <c r="D859" s="36" t="inlineStr">
        <is>
          <t>Natural Gas</t>
        </is>
      </c>
      <c r="E859" s="75" t="n">
        <v>55310</v>
      </c>
      <c r="F859" s="76" t="n">
        <v>1.02</v>
      </c>
      <c r="G859" s="75" t="n">
        <v>381</v>
      </c>
      <c r="H859" s="77">
        <f>IF(I859="","",G859/100*F859*E859)</f>
        <v/>
      </c>
      <c r="I859" s="3">
        <f>IF(OR(G859=".",F859=".",E859="."),"",E859)</f>
        <v/>
      </c>
      <c r="J859" s="3">
        <f>IF(I859="","",F859*I859)</f>
        <v/>
      </c>
      <c r="K859" s="3">
        <f>IF(C859="LIG",1,0)</f>
        <v/>
      </c>
    </row>
    <row r="860" customFormat="1" s="3">
      <c r="A860" s="35" t="n">
        <v>2018</v>
      </c>
      <c r="B860" s="35" t="n">
        <v>2965</v>
      </c>
      <c r="C860" s="36" t="inlineStr">
        <is>
          <t>NG</t>
        </is>
      </c>
      <c r="D860" s="36" t="inlineStr">
        <is>
          <t>Natural Gas</t>
        </is>
      </c>
      <c r="E860" s="75" t="n">
        <v>96803</v>
      </c>
      <c r="F860" s="76" t="n">
        <v>1.02</v>
      </c>
      <c r="G860" s="75" t="n">
        <v>400.2</v>
      </c>
      <c r="H860" s="77">
        <f>IF(I860="","",G860/100*F860*E860)</f>
        <v/>
      </c>
      <c r="I860" s="3">
        <f>IF(OR(G860=".",F860=".",E860="."),"",E860)</f>
        <v/>
      </c>
      <c r="J860" s="3">
        <f>IF(I860="","",F860*I860)</f>
        <v/>
      </c>
      <c r="K860" s="3">
        <f>IF(C860="LIG",1,0)</f>
        <v/>
      </c>
    </row>
    <row r="861" customFormat="1" s="3">
      <c r="A861" s="35" t="n">
        <v>2018</v>
      </c>
      <c r="B861" s="35" t="n">
        <v>2965</v>
      </c>
      <c r="C861" s="36" t="inlineStr">
        <is>
          <t>NG</t>
        </is>
      </c>
      <c r="D861" s="36" t="inlineStr">
        <is>
          <t>Natural Gas</t>
        </is>
      </c>
      <c r="E861" s="75" t="n">
        <v>6</v>
      </c>
      <c r="F861" s="76" t="n">
        <v>1.03</v>
      </c>
      <c r="G861" s="75" t="n">
        <v>279.2</v>
      </c>
      <c r="H861" s="77">
        <f>IF(I861="","",G861/100*F861*E861)</f>
        <v/>
      </c>
      <c r="I861" s="3">
        <f>IF(OR(G861=".",F861=".",E861="."),"",E861)</f>
        <v/>
      </c>
      <c r="J861" s="3">
        <f>IF(I861="","",F861*I861)</f>
        <v/>
      </c>
      <c r="K861" s="3">
        <f>IF(C861="LIG",1,0)</f>
        <v/>
      </c>
    </row>
    <row r="862" customFormat="1" s="3">
      <c r="A862" s="35" t="n">
        <v>2018</v>
      </c>
      <c r="B862" s="35" t="n">
        <v>2965</v>
      </c>
      <c r="C862" s="36" t="inlineStr">
        <is>
          <t>NG</t>
        </is>
      </c>
      <c r="D862" s="36" t="inlineStr">
        <is>
          <t>Natural Gas</t>
        </is>
      </c>
      <c r="E862" s="75" t="n">
        <v>7380</v>
      </c>
      <c r="F862" s="76" t="n">
        <v>1.02</v>
      </c>
      <c r="G862" s="75" t="n">
        <v>414.1</v>
      </c>
      <c r="H862" s="77">
        <f>IF(I862="","",G862/100*F862*E862)</f>
        <v/>
      </c>
      <c r="I862" s="3">
        <f>IF(OR(G862=".",F862=".",E862="."),"",E862)</f>
        <v/>
      </c>
      <c r="J862" s="3">
        <f>IF(I862="","",F862*I862)</f>
        <v/>
      </c>
      <c r="K862" s="3">
        <f>IF(C862="LIG",1,0)</f>
        <v/>
      </c>
    </row>
    <row r="863" customFormat="1" s="3">
      <c r="A863" s="35" t="n">
        <v>2018</v>
      </c>
      <c r="B863" s="35" t="n">
        <v>2965</v>
      </c>
      <c r="C863" s="36" t="inlineStr">
        <is>
          <t>NG</t>
        </is>
      </c>
      <c r="D863" s="36" t="inlineStr">
        <is>
          <t>Natural Gas</t>
        </is>
      </c>
      <c r="E863" s="75" t="n">
        <v>9466</v>
      </c>
      <c r="F863" s="76" t="n">
        <v>1.02</v>
      </c>
      <c r="G863" s="75" t="n">
        <v>406.5</v>
      </c>
      <c r="H863" s="77">
        <f>IF(I863="","",G863/100*F863*E863)</f>
        <v/>
      </c>
      <c r="I863" s="3">
        <f>IF(OR(G863=".",F863=".",E863="."),"",E863)</f>
        <v/>
      </c>
      <c r="J863" s="3">
        <f>IF(I863="","",F863*I863)</f>
        <v/>
      </c>
      <c r="K863" s="3">
        <f>IF(C863="LIG",1,0)</f>
        <v/>
      </c>
    </row>
    <row r="864" customFormat="1" s="3">
      <c r="A864" s="35" t="n">
        <v>2018</v>
      </c>
      <c r="B864" s="35" t="n">
        <v>2965</v>
      </c>
      <c r="C864" s="36" t="inlineStr">
        <is>
          <t>NG</t>
        </is>
      </c>
      <c r="D864" s="36" t="inlineStr">
        <is>
          <t>Natural Gas</t>
        </is>
      </c>
      <c r="E864" s="75" t="n">
        <v>20269</v>
      </c>
      <c r="F864" s="76" t="n">
        <v>1.02</v>
      </c>
      <c r="G864" s="75" t="n">
        <v>446.1</v>
      </c>
      <c r="H864" s="77">
        <f>IF(I864="","",G864/100*F864*E864)</f>
        <v/>
      </c>
      <c r="I864" s="3">
        <f>IF(OR(G864=".",F864=".",E864="."),"",E864)</f>
        <v/>
      </c>
      <c r="J864" s="3">
        <f>IF(I864="","",F864*I864)</f>
        <v/>
      </c>
      <c r="K864" s="3">
        <f>IF(C864="LIG",1,0)</f>
        <v/>
      </c>
    </row>
    <row r="865" customFormat="1" s="3">
      <c r="A865" s="35" t="n">
        <v>2018</v>
      </c>
      <c r="B865" s="35" t="n">
        <v>2965</v>
      </c>
      <c r="C865" s="36" t="inlineStr">
        <is>
          <t>NG</t>
        </is>
      </c>
      <c r="D865" s="36" t="inlineStr">
        <is>
          <t>Natural Gas</t>
        </is>
      </c>
      <c r="E865" s="75" t="n">
        <v>45</v>
      </c>
      <c r="F865" s="76" t="n">
        <v>1.02</v>
      </c>
      <c r="G865" s="75" t="n">
        <v>510.1</v>
      </c>
      <c r="H865" s="77">
        <f>IF(I865="","",G865/100*F865*E865)</f>
        <v/>
      </c>
      <c r="I865" s="3">
        <f>IF(OR(G865=".",F865=".",E865="."),"",E865)</f>
        <v/>
      </c>
      <c r="J865" s="3">
        <f>IF(I865="","",F865*I865)</f>
        <v/>
      </c>
      <c r="K865" s="3">
        <f>IF(C865="LIG",1,0)</f>
        <v/>
      </c>
    </row>
    <row r="866" customFormat="1" s="3">
      <c r="A866" s="35" t="n">
        <v>2018</v>
      </c>
      <c r="B866" s="35" t="n">
        <v>2965</v>
      </c>
      <c r="C866" s="36" t="inlineStr">
        <is>
          <t>NG</t>
        </is>
      </c>
      <c r="D866" s="36" t="inlineStr">
        <is>
          <t>Natural Gas</t>
        </is>
      </c>
      <c r="E866" s="75" t="n">
        <v>80</v>
      </c>
      <c r="F866" s="76" t="n">
        <v>1.02</v>
      </c>
      <c r="G866" s="75" t="n">
        <v>417.7</v>
      </c>
      <c r="H866" s="77">
        <f>IF(I866="","",G866/100*F866*E866)</f>
        <v/>
      </c>
      <c r="I866" s="3">
        <f>IF(OR(G866=".",F866=".",E866="."),"",E866)</f>
        <v/>
      </c>
      <c r="J866" s="3">
        <f>IF(I866="","",F866*I866)</f>
        <v/>
      </c>
      <c r="K866" s="3">
        <f>IF(C866="LIG",1,0)</f>
        <v/>
      </c>
    </row>
    <row r="867" customFormat="1" s="3">
      <c r="A867" s="35" t="n">
        <v>2018</v>
      </c>
      <c r="B867" s="35" t="n">
        <v>2965</v>
      </c>
      <c r="C867" s="36" t="inlineStr">
        <is>
          <t>NG</t>
        </is>
      </c>
      <c r="D867" s="36" t="inlineStr">
        <is>
          <t>Natural Gas</t>
        </is>
      </c>
      <c r="E867" s="75" t="n">
        <v>97</v>
      </c>
      <c r="F867" s="76" t="n">
        <v>1.02</v>
      </c>
      <c r="G867" s="75" t="n">
        <v>420.5</v>
      </c>
      <c r="H867" s="77">
        <f>IF(I867="","",G867/100*F867*E867)</f>
        <v/>
      </c>
      <c r="I867" s="3">
        <f>IF(OR(G867=".",F867=".",E867="."),"",E867)</f>
        <v/>
      </c>
      <c r="J867" s="3">
        <f>IF(I867="","",F867*I867)</f>
        <v/>
      </c>
      <c r="K867" s="3">
        <f>IF(C867="LIG",1,0)</f>
        <v/>
      </c>
    </row>
    <row r="868" customFormat="1" s="3">
      <c r="A868" s="35" t="n">
        <v>2018</v>
      </c>
      <c r="B868" s="35" t="n">
        <v>2965</v>
      </c>
      <c r="C868" s="36" t="inlineStr">
        <is>
          <t>NG</t>
        </is>
      </c>
      <c r="D868" s="36" t="inlineStr">
        <is>
          <t>Natural Gas</t>
        </is>
      </c>
      <c r="E868" s="75" t="n">
        <v>127</v>
      </c>
      <c r="F868" s="76" t="n">
        <v>1.01</v>
      </c>
      <c r="G868" s="75" t="n">
        <v>226.4</v>
      </c>
      <c r="H868" s="77">
        <f>IF(I868="","",G868/100*F868*E868)</f>
        <v/>
      </c>
      <c r="I868" s="3">
        <f>IF(OR(G868=".",F868=".",E868="."),"",E868)</f>
        <v/>
      </c>
      <c r="J868" s="3">
        <f>IF(I868="","",F868*I868)</f>
        <v/>
      </c>
      <c r="K868" s="3">
        <f>IF(C868="LIG",1,0)</f>
        <v/>
      </c>
    </row>
    <row r="869" customFormat="1" s="3">
      <c r="A869" s="35" t="n">
        <v>2018</v>
      </c>
      <c r="B869" s="35" t="n">
        <v>2965</v>
      </c>
      <c r="C869" s="36" t="inlineStr">
        <is>
          <t>NG</t>
        </is>
      </c>
      <c r="D869" s="36" t="inlineStr">
        <is>
          <t>Natural Gas</t>
        </is>
      </c>
      <c r="E869" s="75" t="n">
        <v>189</v>
      </c>
      <c r="F869" s="76" t="n">
        <v>1.02</v>
      </c>
      <c r="G869" s="75" t="n">
        <v>379.7</v>
      </c>
      <c r="H869" s="77">
        <f>IF(I869="","",G869/100*F869*E869)</f>
        <v/>
      </c>
      <c r="I869" s="3">
        <f>IF(OR(G869=".",F869=".",E869="."),"",E869)</f>
        <v/>
      </c>
      <c r="J869" s="3">
        <f>IF(I869="","",F869*I869)</f>
        <v/>
      </c>
      <c r="K869" s="3">
        <f>IF(C869="LIG",1,0)</f>
        <v/>
      </c>
    </row>
    <row r="870" customFormat="1" s="3">
      <c r="A870" s="35" t="n">
        <v>2018</v>
      </c>
      <c r="B870" s="35" t="n">
        <v>2965</v>
      </c>
      <c r="C870" s="36" t="inlineStr">
        <is>
          <t>NG</t>
        </is>
      </c>
      <c r="D870" s="36" t="inlineStr">
        <is>
          <t>Natural Gas</t>
        </is>
      </c>
      <c r="E870" s="75" t="n">
        <v>193</v>
      </c>
      <c r="F870" s="76" t="n">
        <v>1.02</v>
      </c>
      <c r="G870" s="75" t="n">
        <v>487.9</v>
      </c>
      <c r="H870" s="77">
        <f>IF(I870="","",G870/100*F870*E870)</f>
        <v/>
      </c>
      <c r="I870" s="3">
        <f>IF(OR(G870=".",F870=".",E870="."),"",E870)</f>
        <v/>
      </c>
      <c r="J870" s="3">
        <f>IF(I870="","",F870*I870)</f>
        <v/>
      </c>
      <c r="K870" s="3">
        <f>IF(C870="LIG",1,0)</f>
        <v/>
      </c>
    </row>
    <row r="871" customFormat="1" s="3">
      <c r="A871" s="35" t="n">
        <v>2018</v>
      </c>
      <c r="B871" s="35" t="n">
        <v>2965</v>
      </c>
      <c r="C871" s="36" t="inlineStr">
        <is>
          <t>NG</t>
        </is>
      </c>
      <c r="D871" s="36" t="inlineStr">
        <is>
          <t>Natural Gas</t>
        </is>
      </c>
      <c r="E871" s="75" t="n">
        <v>230</v>
      </c>
      <c r="F871" s="76" t="n">
        <v>1.04</v>
      </c>
      <c r="G871" s="75" t="n">
        <v>252.7</v>
      </c>
      <c r="H871" s="77">
        <f>IF(I871="","",G871/100*F871*E871)</f>
        <v/>
      </c>
      <c r="I871" s="3">
        <f>IF(OR(G871=".",F871=".",E871="."),"",E871)</f>
        <v/>
      </c>
      <c r="J871" s="3">
        <f>IF(I871="","",F871*I871)</f>
        <v/>
      </c>
      <c r="K871" s="3">
        <f>IF(C871="LIG",1,0)</f>
        <v/>
      </c>
    </row>
    <row r="872" customFormat="1" s="3">
      <c r="A872" s="35" t="n">
        <v>2018</v>
      </c>
      <c r="B872" s="35" t="n">
        <v>2965</v>
      </c>
      <c r="C872" s="36" t="inlineStr">
        <is>
          <t>NG</t>
        </is>
      </c>
      <c r="D872" s="36" t="inlineStr">
        <is>
          <t>Natural Gas</t>
        </is>
      </c>
      <c r="E872" s="75" t="n">
        <v>291</v>
      </c>
      <c r="F872" s="76" t="n">
        <v>1.03</v>
      </c>
      <c r="G872" s="75" t="n">
        <v>183.7</v>
      </c>
      <c r="H872" s="77">
        <f>IF(I872="","",G872/100*F872*E872)</f>
        <v/>
      </c>
      <c r="I872" s="3">
        <f>IF(OR(G872=".",F872=".",E872="."),"",E872)</f>
        <v/>
      </c>
      <c r="J872" s="3">
        <f>IF(I872="","",F872*I872)</f>
        <v/>
      </c>
      <c r="K872" s="3">
        <f>IF(C872="LIG",1,0)</f>
        <v/>
      </c>
    </row>
    <row r="873" customFormat="1" s="3">
      <c r="A873" s="35" t="n">
        <v>2018</v>
      </c>
      <c r="B873" s="35" t="n">
        <v>2965</v>
      </c>
      <c r="C873" s="36" t="inlineStr">
        <is>
          <t>NG</t>
        </is>
      </c>
      <c r="D873" s="36" t="inlineStr">
        <is>
          <t>Natural Gas</t>
        </is>
      </c>
      <c r="E873" s="75" t="n">
        <v>382</v>
      </c>
      <c r="F873" s="76" t="n">
        <v>1.02</v>
      </c>
      <c r="G873" s="75" t="n">
        <v>504.7</v>
      </c>
      <c r="H873" s="77">
        <f>IF(I873="","",G873/100*F873*E873)</f>
        <v/>
      </c>
      <c r="I873" s="3">
        <f>IF(OR(G873=".",F873=".",E873="."),"",E873)</f>
        <v/>
      </c>
      <c r="J873" s="3">
        <f>IF(I873="","",F873*I873)</f>
        <v/>
      </c>
      <c r="K873" s="3">
        <f>IF(C873="LIG",1,0)</f>
        <v/>
      </c>
    </row>
    <row r="874" customFormat="1" s="3">
      <c r="A874" s="35" t="n">
        <v>2018</v>
      </c>
      <c r="B874" s="35" t="n">
        <v>2965</v>
      </c>
      <c r="C874" s="36" t="inlineStr">
        <is>
          <t>NG</t>
        </is>
      </c>
      <c r="D874" s="36" t="inlineStr">
        <is>
          <t>Natural Gas</t>
        </is>
      </c>
      <c r="E874" s="75" t="n">
        <v>413</v>
      </c>
      <c r="F874" s="76" t="n">
        <v>1.02</v>
      </c>
      <c r="G874" s="75" t="n">
        <v>398.3</v>
      </c>
      <c r="H874" s="77">
        <f>IF(I874="","",G874/100*F874*E874)</f>
        <v/>
      </c>
      <c r="I874" s="3">
        <f>IF(OR(G874=".",F874=".",E874="."),"",E874)</f>
        <v/>
      </c>
      <c r="J874" s="3">
        <f>IF(I874="","",F874*I874)</f>
        <v/>
      </c>
      <c r="K874" s="3">
        <f>IF(C874="LIG",1,0)</f>
        <v/>
      </c>
    </row>
    <row r="875" customFormat="1" s="3">
      <c r="A875" s="35" t="n">
        <v>2018</v>
      </c>
      <c r="B875" s="35" t="n">
        <v>2965</v>
      </c>
      <c r="C875" s="36" t="inlineStr">
        <is>
          <t>NG</t>
        </is>
      </c>
      <c r="D875" s="36" t="inlineStr">
        <is>
          <t>Natural Gas</t>
        </is>
      </c>
      <c r="E875" s="75" t="n">
        <v>1231</v>
      </c>
      <c r="F875" s="76" t="n">
        <v>1.02</v>
      </c>
      <c r="G875" s="75" t="n">
        <v>393.6</v>
      </c>
      <c r="H875" s="77">
        <f>IF(I875="","",G875/100*F875*E875)</f>
        <v/>
      </c>
      <c r="I875" s="3">
        <f>IF(OR(G875=".",F875=".",E875="."),"",E875)</f>
        <v/>
      </c>
      <c r="J875" s="3">
        <f>IF(I875="","",F875*I875)</f>
        <v/>
      </c>
      <c r="K875" s="3">
        <f>IF(C875="LIG",1,0)</f>
        <v/>
      </c>
    </row>
    <row r="876" customFormat="1" s="3">
      <c r="A876" s="35" t="n">
        <v>2018</v>
      </c>
      <c r="B876" s="35" t="n">
        <v>2965</v>
      </c>
      <c r="C876" s="36" t="inlineStr">
        <is>
          <t>NG</t>
        </is>
      </c>
      <c r="D876" s="36" t="inlineStr">
        <is>
          <t>Natural Gas</t>
        </is>
      </c>
      <c r="E876" s="75" t="n">
        <v>1397</v>
      </c>
      <c r="F876" s="76" t="n">
        <v>1.03</v>
      </c>
      <c r="G876" s="75" t="n">
        <v>268.6</v>
      </c>
      <c r="H876" s="77">
        <f>IF(I876="","",G876/100*F876*E876)</f>
        <v/>
      </c>
      <c r="I876" s="3">
        <f>IF(OR(G876=".",F876=".",E876="."),"",E876)</f>
        <v/>
      </c>
      <c r="J876" s="3">
        <f>IF(I876="","",F876*I876)</f>
        <v/>
      </c>
      <c r="K876" s="3">
        <f>IF(C876="LIG",1,0)</f>
        <v/>
      </c>
    </row>
    <row r="877" customFormat="1" s="3">
      <c r="A877" s="35" t="n">
        <v>2018</v>
      </c>
      <c r="B877" s="35" t="n">
        <v>2965</v>
      </c>
      <c r="C877" s="36" t="inlineStr">
        <is>
          <t>NG</t>
        </is>
      </c>
      <c r="D877" s="36" t="inlineStr">
        <is>
          <t>Natural Gas</t>
        </is>
      </c>
      <c r="E877" s="75" t="n">
        <v>1436</v>
      </c>
      <c r="F877" s="76" t="n">
        <v>1.02</v>
      </c>
      <c r="G877" s="75" t="n">
        <v>427.3</v>
      </c>
      <c r="H877" s="77">
        <f>IF(I877="","",G877/100*F877*E877)</f>
        <v/>
      </c>
      <c r="I877" s="3">
        <f>IF(OR(G877=".",F877=".",E877="."),"",E877)</f>
        <v/>
      </c>
      <c r="J877" s="3">
        <f>IF(I877="","",F877*I877)</f>
        <v/>
      </c>
      <c r="K877" s="3">
        <f>IF(C877="LIG",1,0)</f>
        <v/>
      </c>
    </row>
    <row r="878" customFormat="1" s="3">
      <c r="A878" s="35" t="n">
        <v>2018</v>
      </c>
      <c r="B878" s="35" t="n">
        <v>3006</v>
      </c>
      <c r="C878" s="36" t="inlineStr">
        <is>
          <t>NG</t>
        </is>
      </c>
      <c r="D878" s="36" t="inlineStr">
        <is>
          <t>Natural Gas</t>
        </is>
      </c>
      <c r="E878" s="75" t="n">
        <v>1068870</v>
      </c>
      <c r="F878" s="76" t="n">
        <v>1.03</v>
      </c>
      <c r="G878" s="75" t="n">
        <v>337.9</v>
      </c>
      <c r="H878" s="77">
        <f>IF(I878="","",G878/100*F878*E878)</f>
        <v/>
      </c>
      <c r="I878" s="3">
        <f>IF(OR(G878=".",F878=".",E878="."),"",E878)</f>
        <v/>
      </c>
      <c r="J878" s="3">
        <f>IF(I878="","",F878*I878)</f>
        <v/>
      </c>
      <c r="K878" s="3">
        <f>IF(C878="LIG",1,0)</f>
        <v/>
      </c>
    </row>
    <row r="879" customFormat="1" s="3">
      <c r="A879" s="35" t="n">
        <v>2018</v>
      </c>
      <c r="B879" s="35" t="n">
        <v>3008</v>
      </c>
      <c r="C879" s="36" t="inlineStr">
        <is>
          <t>NG</t>
        </is>
      </c>
      <c r="D879" s="36" t="inlineStr">
        <is>
          <t>Natural Gas</t>
        </is>
      </c>
      <c r="E879" s="75" t="n">
        <v>175617</v>
      </c>
      <c r="F879" s="76" t="n">
        <v>1.032</v>
      </c>
      <c r="G879" s="75" t="n">
        <v>341.9</v>
      </c>
      <c r="H879" s="77">
        <f>IF(I879="","",G879/100*F879*E879)</f>
        <v/>
      </c>
      <c r="I879" s="3">
        <f>IF(OR(G879=".",F879=".",E879="."),"",E879)</f>
        <v/>
      </c>
      <c r="J879" s="3">
        <f>IF(I879="","",F879*I879)</f>
        <v/>
      </c>
      <c r="K879" s="3">
        <f>IF(C879="LIG",1,0)</f>
        <v/>
      </c>
    </row>
    <row r="880" customFormat="1" s="3">
      <c r="A880" s="35" t="n">
        <v>2018</v>
      </c>
      <c r="B880" s="35" t="n">
        <v>3096</v>
      </c>
      <c r="C880" s="36" t="inlineStr">
        <is>
          <t>NG</t>
        </is>
      </c>
      <c r="D880" s="36" t="inlineStr">
        <is>
          <t>Natural Gas</t>
        </is>
      </c>
      <c r="E880" s="75" t="n">
        <v>67487</v>
      </c>
      <c r="F880" s="76" t="n">
        <v>1.03</v>
      </c>
      <c r="G880" s="75" t="inlineStr">
        <is>
          <t>.</t>
        </is>
      </c>
      <c r="H880" s="77">
        <f>IF(I880="","",G880/100*F880*E880)</f>
        <v/>
      </c>
      <c r="I880" s="3">
        <f>IF(OR(G880=".",F880=".",E880="."),"",E880)</f>
        <v/>
      </c>
      <c r="J880" s="3">
        <f>IF(I880="","",F880*I880)</f>
        <v/>
      </c>
      <c r="K880" s="3">
        <f>IF(C880="LIG",1,0)</f>
        <v/>
      </c>
    </row>
    <row r="881" customFormat="1" s="3">
      <c r="A881" s="35" t="n">
        <v>2018</v>
      </c>
      <c r="B881" s="35" t="n">
        <v>3096</v>
      </c>
      <c r="C881" s="36" t="inlineStr">
        <is>
          <t>NG</t>
        </is>
      </c>
      <c r="D881" s="36" t="inlineStr">
        <is>
          <t>Natural Gas</t>
        </is>
      </c>
      <c r="E881" s="75" t="n">
        <v>118398</v>
      </c>
      <c r="F881" s="76" t="n">
        <v>1.03</v>
      </c>
      <c r="G881" s="75" t="inlineStr">
        <is>
          <t>.</t>
        </is>
      </c>
      <c r="H881" s="77">
        <f>IF(I881="","",G881/100*F881*E881)</f>
        <v/>
      </c>
      <c r="I881" s="3">
        <f>IF(OR(G881=".",F881=".",E881="."),"",E881)</f>
        <v/>
      </c>
      <c r="J881" s="3">
        <f>IF(I881="","",F881*I881)</f>
        <v/>
      </c>
      <c r="K881" s="3">
        <f>IF(C881="LIG",1,0)</f>
        <v/>
      </c>
    </row>
    <row r="882" customFormat="1" s="3">
      <c r="A882" s="35" t="n">
        <v>2018</v>
      </c>
      <c r="B882" s="35" t="n">
        <v>3118</v>
      </c>
      <c r="C882" s="36" t="inlineStr">
        <is>
          <t>NG</t>
        </is>
      </c>
      <c r="D882" s="36" t="inlineStr">
        <is>
          <t>Natural Gas</t>
        </is>
      </c>
      <c r="E882" s="75" t="n">
        <v>1259</v>
      </c>
      <c r="F882" s="76" t="n">
        <v>1.03</v>
      </c>
      <c r="G882" s="75" t="inlineStr">
        <is>
          <t>.</t>
        </is>
      </c>
      <c r="H882" s="77">
        <f>IF(I882="","",G882/100*F882*E882)</f>
        <v/>
      </c>
      <c r="I882" s="3">
        <f>IF(OR(G882=".",F882=".",E882="."),"",E882)</f>
        <v/>
      </c>
      <c r="J882" s="3">
        <f>IF(I882="","",F882*I882)</f>
        <v/>
      </c>
      <c r="K882" s="3">
        <f>IF(C882="LIG",1,0)</f>
        <v/>
      </c>
    </row>
    <row r="883" customFormat="1" s="3">
      <c r="A883" s="35" t="n">
        <v>2018</v>
      </c>
      <c r="B883" s="35" t="n">
        <v>3122</v>
      </c>
      <c r="C883" s="36" t="inlineStr">
        <is>
          <t>BIT</t>
        </is>
      </c>
      <c r="D883" s="36" t="inlineStr">
        <is>
          <t>Coal</t>
        </is>
      </c>
      <c r="E883" s="75" t="n">
        <v>3706</v>
      </c>
      <c r="F883" s="76" t="n">
        <v>24.01</v>
      </c>
      <c r="G883" s="75" t="inlineStr">
        <is>
          <t>.</t>
        </is>
      </c>
      <c r="H883" s="77">
        <f>IF(I883="","",G883/100*F883*E883)</f>
        <v/>
      </c>
      <c r="I883" s="3">
        <f>IF(OR(G883=".",F883=".",E883="."),"",E883)</f>
        <v/>
      </c>
      <c r="J883" s="3">
        <f>IF(I883="","",F883*I883)</f>
        <v/>
      </c>
      <c r="K883" s="3">
        <f>IF(C883="LIG",1,0)</f>
        <v/>
      </c>
    </row>
    <row r="884" customFormat="1" s="3">
      <c r="A884" s="35" t="n">
        <v>2018</v>
      </c>
      <c r="B884" s="35" t="n">
        <v>3122</v>
      </c>
      <c r="C884" s="36" t="inlineStr">
        <is>
          <t>BIT</t>
        </is>
      </c>
      <c r="D884" s="36" t="inlineStr">
        <is>
          <t>Coal</t>
        </is>
      </c>
      <c r="E884" s="75" t="n">
        <v>6452</v>
      </c>
      <c r="F884" s="76" t="n">
        <v>24.27</v>
      </c>
      <c r="G884" s="75" t="inlineStr">
        <is>
          <t>.</t>
        </is>
      </c>
      <c r="H884" s="77">
        <f>IF(I884="","",G884/100*F884*E884)</f>
        <v/>
      </c>
      <c r="I884" s="3">
        <f>IF(OR(G884=".",F884=".",E884="."),"",E884)</f>
        <v/>
      </c>
      <c r="J884" s="3">
        <f>IF(I884="","",F884*I884)</f>
        <v/>
      </c>
      <c r="K884" s="3">
        <f>IF(C884="LIG",1,0)</f>
        <v/>
      </c>
    </row>
    <row r="885" customFormat="1" s="3">
      <c r="A885" s="35" t="n">
        <v>2018</v>
      </c>
      <c r="B885" s="35" t="n">
        <v>3122</v>
      </c>
      <c r="C885" s="36" t="inlineStr">
        <is>
          <t>BIT</t>
        </is>
      </c>
      <c r="D885" s="36" t="inlineStr">
        <is>
          <t>Coal</t>
        </is>
      </c>
      <c r="E885" s="75" t="n">
        <v>28773</v>
      </c>
      <c r="F885" s="76" t="n">
        <v>26.16</v>
      </c>
      <c r="G885" s="75" t="inlineStr">
        <is>
          <t>.</t>
        </is>
      </c>
      <c r="H885" s="77">
        <f>IF(I885="","",G885/100*F885*E885)</f>
        <v/>
      </c>
      <c r="I885" s="3">
        <f>IF(OR(G885=".",F885=".",E885="."),"",E885)</f>
        <v/>
      </c>
      <c r="J885" s="3">
        <f>IF(I885="","",F885*I885)</f>
        <v/>
      </c>
      <c r="K885" s="3">
        <f>IF(C885="LIG",1,0)</f>
        <v/>
      </c>
    </row>
    <row r="886" customFormat="1" s="3">
      <c r="A886" s="35" t="n">
        <v>2018</v>
      </c>
      <c r="B886" s="35" t="n">
        <v>3122</v>
      </c>
      <c r="C886" s="36" t="inlineStr">
        <is>
          <t>BIT</t>
        </is>
      </c>
      <c r="D886" s="36" t="inlineStr">
        <is>
          <t>Coal</t>
        </is>
      </c>
      <c r="E886" s="75" t="n">
        <v>73205</v>
      </c>
      <c r="F886" s="76" t="n">
        <v>25.9</v>
      </c>
      <c r="G886" s="75" t="inlineStr">
        <is>
          <t>.</t>
        </is>
      </c>
      <c r="H886" s="77">
        <f>IF(I886="","",G886/100*F886*E886)</f>
        <v/>
      </c>
      <c r="I886" s="3">
        <f>IF(OR(G886=".",F886=".",E886="."),"",E886)</f>
        <v/>
      </c>
      <c r="J886" s="3">
        <f>IF(I886="","",F886*I886)</f>
        <v/>
      </c>
      <c r="K886" s="3">
        <f>IF(C886="LIG",1,0)</f>
        <v/>
      </c>
    </row>
    <row r="887" customFormat="1" s="3">
      <c r="A887" s="35" t="n">
        <v>2018</v>
      </c>
      <c r="B887" s="35" t="n">
        <v>3122</v>
      </c>
      <c r="C887" s="36" t="inlineStr">
        <is>
          <t>BIT</t>
        </is>
      </c>
      <c r="D887" s="36" t="inlineStr">
        <is>
          <t>Coal</t>
        </is>
      </c>
      <c r="E887" s="75" t="n">
        <v>1561</v>
      </c>
      <c r="F887" s="76" t="n">
        <v>23.3</v>
      </c>
      <c r="G887" s="75" t="inlineStr">
        <is>
          <t>.</t>
        </is>
      </c>
      <c r="H887" s="77">
        <f>IF(I887="","",G887/100*F887*E887)</f>
        <v/>
      </c>
      <c r="I887" s="3">
        <f>IF(OR(G887=".",F887=".",E887="."),"",E887)</f>
        <v/>
      </c>
      <c r="J887" s="3">
        <f>IF(I887="","",F887*I887)</f>
        <v/>
      </c>
      <c r="K887" s="3">
        <f>IF(C887="LIG",1,0)</f>
        <v/>
      </c>
    </row>
    <row r="888" customFormat="1" s="3">
      <c r="A888" s="35" t="n">
        <v>2018</v>
      </c>
      <c r="B888" s="35" t="n">
        <v>3122</v>
      </c>
      <c r="C888" s="36" t="inlineStr">
        <is>
          <t>BIT</t>
        </is>
      </c>
      <c r="D888" s="36" t="inlineStr">
        <is>
          <t>Coal</t>
        </is>
      </c>
      <c r="E888" s="75" t="n">
        <v>6826</v>
      </c>
      <c r="F888" s="76" t="n">
        <v>23.75</v>
      </c>
      <c r="G888" s="75" t="inlineStr">
        <is>
          <t>.</t>
        </is>
      </c>
      <c r="H888" s="77">
        <f>IF(I888="","",G888/100*F888*E888)</f>
        <v/>
      </c>
      <c r="I888" s="3">
        <f>IF(OR(G888=".",F888=".",E888="."),"",E888)</f>
        <v/>
      </c>
      <c r="J888" s="3">
        <f>IF(I888="","",F888*I888)</f>
        <v/>
      </c>
      <c r="K888" s="3">
        <f>IF(C888="LIG",1,0)</f>
        <v/>
      </c>
    </row>
    <row r="889" customFormat="1" s="3">
      <c r="A889" s="35" t="n">
        <v>2018</v>
      </c>
      <c r="B889" s="35" t="n">
        <v>3122</v>
      </c>
      <c r="C889" s="36" t="inlineStr">
        <is>
          <t>BIT</t>
        </is>
      </c>
      <c r="D889" s="36" t="inlineStr">
        <is>
          <t>Coal</t>
        </is>
      </c>
      <c r="E889" s="75" t="n">
        <v>29782</v>
      </c>
      <c r="F889" s="76" t="n">
        <v>25.85</v>
      </c>
      <c r="G889" s="75" t="inlineStr">
        <is>
          <t>.</t>
        </is>
      </c>
      <c r="H889" s="77">
        <f>IF(I889="","",G889/100*F889*E889)</f>
        <v/>
      </c>
      <c r="I889" s="3">
        <f>IF(OR(G889=".",F889=".",E889="."),"",E889)</f>
        <v/>
      </c>
      <c r="J889" s="3">
        <f>IF(I889="","",F889*I889)</f>
        <v/>
      </c>
      <c r="K889" s="3">
        <f>IF(C889="LIG",1,0)</f>
        <v/>
      </c>
    </row>
    <row r="890" customFormat="1" s="3">
      <c r="A890" s="35" t="n">
        <v>2018</v>
      </c>
      <c r="B890" s="35" t="n">
        <v>3122</v>
      </c>
      <c r="C890" s="36" t="inlineStr">
        <is>
          <t>BIT</t>
        </is>
      </c>
      <c r="D890" s="36" t="inlineStr">
        <is>
          <t>Coal</t>
        </is>
      </c>
      <c r="E890" s="75" t="n">
        <v>12408</v>
      </c>
      <c r="F890" s="76" t="n">
        <v>23.35</v>
      </c>
      <c r="G890" s="75" t="inlineStr">
        <is>
          <t>.</t>
        </is>
      </c>
      <c r="H890" s="77">
        <f>IF(I890="","",G890/100*F890*E890)</f>
        <v/>
      </c>
      <c r="I890" s="3">
        <f>IF(OR(G890=".",F890=".",E890="."),"",E890)</f>
        <v/>
      </c>
      <c r="J890" s="3">
        <f>IF(I890="","",F890*I890)</f>
        <v/>
      </c>
      <c r="K890" s="3">
        <f>IF(C890="LIG",1,0)</f>
        <v/>
      </c>
    </row>
    <row r="891" customFormat="1" s="3">
      <c r="A891" s="35" t="n">
        <v>2018</v>
      </c>
      <c r="B891" s="35" t="n">
        <v>3122</v>
      </c>
      <c r="C891" s="36" t="inlineStr">
        <is>
          <t>BIT</t>
        </is>
      </c>
      <c r="D891" s="36" t="inlineStr">
        <is>
          <t>Coal</t>
        </is>
      </c>
      <c r="E891" s="75" t="n">
        <v>13813</v>
      </c>
      <c r="F891" s="76" t="n">
        <v>26.38</v>
      </c>
      <c r="G891" s="75" t="inlineStr">
        <is>
          <t>.</t>
        </is>
      </c>
      <c r="H891" s="77">
        <f>IF(I891="","",G891/100*F891*E891)</f>
        <v/>
      </c>
      <c r="I891" s="3">
        <f>IF(OR(G891=".",F891=".",E891="."),"",E891)</f>
        <v/>
      </c>
      <c r="J891" s="3">
        <f>IF(I891="","",F891*I891)</f>
        <v/>
      </c>
      <c r="K891" s="3">
        <f>IF(C891="LIG",1,0)</f>
        <v/>
      </c>
    </row>
    <row r="892" customFormat="1" s="3">
      <c r="A892" s="35" t="n">
        <v>2018</v>
      </c>
      <c r="B892" s="35" t="n">
        <v>3122</v>
      </c>
      <c r="C892" s="36" t="inlineStr">
        <is>
          <t>BIT</t>
        </is>
      </c>
      <c r="D892" s="36" t="inlineStr">
        <is>
          <t>Coal</t>
        </is>
      </c>
      <c r="E892" s="75" t="n">
        <v>23369</v>
      </c>
      <c r="F892" s="76" t="n">
        <v>26.01</v>
      </c>
      <c r="G892" s="75" t="inlineStr">
        <is>
          <t>.</t>
        </is>
      </c>
      <c r="H892" s="77">
        <f>IF(I892="","",G892/100*F892*E892)</f>
        <v/>
      </c>
      <c r="I892" s="3">
        <f>IF(OR(G892=".",F892=".",E892="."),"",E892)</f>
        <v/>
      </c>
      <c r="J892" s="3">
        <f>IF(I892="","",F892*I892)</f>
        <v/>
      </c>
      <c r="K892" s="3">
        <f>IF(C892="LIG",1,0)</f>
        <v/>
      </c>
    </row>
    <row r="893" customFormat="1" s="3">
      <c r="A893" s="35" t="n">
        <v>2018</v>
      </c>
      <c r="B893" s="35" t="n">
        <v>3122</v>
      </c>
      <c r="C893" s="36" t="inlineStr">
        <is>
          <t>DFO</t>
        </is>
      </c>
      <c r="D893" s="36" t="inlineStr">
        <is>
          <t>Petroleum</t>
        </is>
      </c>
      <c r="E893" s="75" t="n">
        <v>9699</v>
      </c>
      <c r="F893" s="76" t="n">
        <v>5.78</v>
      </c>
      <c r="G893" s="75" t="inlineStr">
        <is>
          <t>.</t>
        </is>
      </c>
      <c r="H893" s="77">
        <f>IF(I893="","",G893/100*F893*E893)</f>
        <v/>
      </c>
      <c r="I893" s="3">
        <f>IF(OR(G893=".",F893=".",E893="."),"",E893)</f>
        <v/>
      </c>
      <c r="J893" s="3">
        <f>IF(I893="","",F893*I893)</f>
        <v/>
      </c>
      <c r="K893" s="3">
        <f>IF(C893="LIG",1,0)</f>
        <v/>
      </c>
    </row>
    <row r="894" customFormat="1" s="3">
      <c r="A894" s="35" t="n">
        <v>2018</v>
      </c>
      <c r="B894" s="35" t="n">
        <v>3130</v>
      </c>
      <c r="C894" s="36" t="inlineStr">
        <is>
          <t>WC</t>
        </is>
      </c>
      <c r="D894" s="36" t="inlineStr">
        <is>
          <t>Coal</t>
        </is>
      </c>
      <c r="E894" s="75" t="n">
        <v>270484</v>
      </c>
      <c r="F894" s="76" t="n">
        <v>13.16</v>
      </c>
      <c r="G894" s="75" t="inlineStr">
        <is>
          <t>.</t>
        </is>
      </c>
      <c r="H894" s="77">
        <f>IF(I894="","",G894/100*F894*E894)</f>
        <v/>
      </c>
      <c r="I894" s="3">
        <f>IF(OR(G894=".",F894=".",E894="."),"",E894)</f>
        <v/>
      </c>
      <c r="J894" s="3">
        <f>IF(I894="","",F894*I894)</f>
        <v/>
      </c>
      <c r="K894" s="3">
        <f>IF(C894="LIG",1,0)</f>
        <v/>
      </c>
    </row>
    <row r="895" customFormat="1" s="3">
      <c r="A895" s="35" t="n">
        <v>2018</v>
      </c>
      <c r="B895" s="35" t="n">
        <v>3130</v>
      </c>
      <c r="C895" s="36" t="inlineStr">
        <is>
          <t>DFO</t>
        </is>
      </c>
      <c r="D895" s="36" t="inlineStr">
        <is>
          <t>Petroleum</t>
        </is>
      </c>
      <c r="E895" s="75" t="n">
        <v>179</v>
      </c>
      <c r="F895" s="76" t="n">
        <v>5.8</v>
      </c>
      <c r="G895" s="75" t="inlineStr">
        <is>
          <t>.</t>
        </is>
      </c>
      <c r="H895" s="77">
        <f>IF(I895="","",G895/100*F895*E895)</f>
        <v/>
      </c>
      <c r="I895" s="3">
        <f>IF(OR(G895=".",F895=".",E895="."),"",E895)</f>
        <v/>
      </c>
      <c r="J895" s="3">
        <f>IF(I895="","",F895*I895)</f>
        <v/>
      </c>
      <c r="K895" s="3">
        <f>IF(C895="LIG",1,0)</f>
        <v/>
      </c>
    </row>
    <row r="896" customFormat="1" s="3">
      <c r="A896" s="35" t="n">
        <v>2018</v>
      </c>
      <c r="B896" s="35" t="n">
        <v>3130</v>
      </c>
      <c r="C896" s="36" t="inlineStr">
        <is>
          <t>DFO</t>
        </is>
      </c>
      <c r="D896" s="36" t="inlineStr">
        <is>
          <t>Petroleum</t>
        </is>
      </c>
      <c r="E896" s="75" t="n">
        <v>1432</v>
      </c>
      <c r="F896" s="76" t="n">
        <v>5.8</v>
      </c>
      <c r="G896" s="75" t="inlineStr">
        <is>
          <t>.</t>
        </is>
      </c>
      <c r="H896" s="77">
        <f>IF(I896="","",G896/100*F896*E896)</f>
        <v/>
      </c>
      <c r="I896" s="3">
        <f>IF(OR(G896=".",F896=".",E896="."),"",E896)</f>
        <v/>
      </c>
      <c r="J896" s="3">
        <f>IF(I896="","",F896*I896)</f>
        <v/>
      </c>
      <c r="K896" s="3">
        <f>IF(C896="LIG",1,0)</f>
        <v/>
      </c>
    </row>
    <row r="897" customFormat="1" s="3">
      <c r="A897" s="35" t="n">
        <v>2018</v>
      </c>
      <c r="B897" s="35" t="n">
        <v>3131</v>
      </c>
      <c r="C897" s="36" t="inlineStr">
        <is>
          <t>NG</t>
        </is>
      </c>
      <c r="D897" s="36" t="inlineStr">
        <is>
          <t>Natural Gas</t>
        </is>
      </c>
      <c r="E897" s="75" t="n">
        <v>1987487</v>
      </c>
      <c r="F897" s="76" t="n">
        <v>1.03</v>
      </c>
      <c r="G897" s="75" t="inlineStr">
        <is>
          <t>.</t>
        </is>
      </c>
      <c r="H897" s="77">
        <f>IF(I897="","",G897/100*F897*E897)</f>
        <v/>
      </c>
      <c r="I897" s="3">
        <f>IF(OR(G897=".",F897=".",E897="."),"",E897)</f>
        <v/>
      </c>
      <c r="J897" s="3">
        <f>IF(I897="","",F897*I897)</f>
        <v/>
      </c>
      <c r="K897" s="3">
        <f>IF(C897="LIG",1,0)</f>
        <v/>
      </c>
    </row>
    <row r="898" customFormat="1" s="3">
      <c r="A898" s="35" t="n">
        <v>2018</v>
      </c>
      <c r="B898" s="35" t="n">
        <v>3136</v>
      </c>
      <c r="C898" s="36" t="inlineStr">
        <is>
          <t>DFO</t>
        </is>
      </c>
      <c r="D898" s="36" t="inlineStr">
        <is>
          <t>Petroleum</t>
        </is>
      </c>
      <c r="E898" s="75" t="n">
        <v>3262</v>
      </c>
      <c r="F898" s="76" t="n">
        <v>5.8</v>
      </c>
      <c r="G898" s="75" t="inlineStr">
        <is>
          <t>.</t>
        </is>
      </c>
      <c r="H898" s="77">
        <f>IF(I898="","",G898/100*F898*E898)</f>
        <v/>
      </c>
      <c r="I898" s="3">
        <f>IF(OR(G898=".",F898=".",E898="."),"",E898)</f>
        <v/>
      </c>
      <c r="J898" s="3">
        <f>IF(I898="","",F898*I898)</f>
        <v/>
      </c>
      <c r="K898" s="3">
        <f>IF(C898="LIG",1,0)</f>
        <v/>
      </c>
    </row>
    <row r="899" customFormat="1" s="3">
      <c r="A899" s="35" t="n">
        <v>2018</v>
      </c>
      <c r="B899" s="35" t="n">
        <v>3138</v>
      </c>
      <c r="C899" s="36" t="inlineStr">
        <is>
          <t>DFO</t>
        </is>
      </c>
      <c r="D899" s="36" t="inlineStr">
        <is>
          <t>Petroleum</t>
        </is>
      </c>
      <c r="E899" s="75" t="n">
        <v>43</v>
      </c>
      <c r="F899" s="76" t="n">
        <v>5.825</v>
      </c>
      <c r="G899" s="75" t="inlineStr">
        <is>
          <t>.</t>
        </is>
      </c>
      <c r="H899" s="77">
        <f>IF(I899="","",G899/100*F899*E899)</f>
        <v/>
      </c>
      <c r="I899" s="3">
        <f>IF(OR(G899=".",F899=".",E899="."),"",E899)</f>
        <v/>
      </c>
      <c r="J899" s="3">
        <f>IF(I899="","",F899*I899)</f>
        <v/>
      </c>
      <c r="K899" s="3">
        <f>IF(C899="LIG",1,0)</f>
        <v/>
      </c>
    </row>
    <row r="900" customFormat="1" s="3">
      <c r="A900" s="35" t="n">
        <v>2018</v>
      </c>
      <c r="B900" s="35" t="n">
        <v>3138</v>
      </c>
      <c r="C900" s="36" t="inlineStr">
        <is>
          <t>NG</t>
        </is>
      </c>
      <c r="D900" s="36" t="inlineStr">
        <is>
          <t>Natural Gas</t>
        </is>
      </c>
      <c r="E900" s="75" t="n">
        <v>537703</v>
      </c>
      <c r="F900" s="76" t="n">
        <v>1.03</v>
      </c>
      <c r="G900" s="75" t="inlineStr">
        <is>
          <t>.</t>
        </is>
      </c>
      <c r="H900" s="77">
        <f>IF(I900="","",G900/100*F900*E900)</f>
        <v/>
      </c>
      <c r="I900" s="3">
        <f>IF(OR(G900=".",F900=".",E900="."),"",E900)</f>
        <v/>
      </c>
      <c r="J900" s="3">
        <f>IF(I900="","",F900*I900)</f>
        <v/>
      </c>
      <c r="K900" s="3">
        <f>IF(C900="LIG",1,0)</f>
        <v/>
      </c>
    </row>
    <row r="901" customFormat="1" s="3">
      <c r="A901" s="35" t="n">
        <v>2018</v>
      </c>
      <c r="B901" s="35" t="n">
        <v>3138</v>
      </c>
      <c r="C901" s="36" t="inlineStr">
        <is>
          <t>NG</t>
        </is>
      </c>
      <c r="D901" s="36" t="inlineStr">
        <is>
          <t>Natural Gas</t>
        </is>
      </c>
      <c r="E901" s="75" t="n">
        <v>653848</v>
      </c>
      <c r="F901" s="76" t="n">
        <v>1.03</v>
      </c>
      <c r="G901" s="75" t="inlineStr">
        <is>
          <t>.</t>
        </is>
      </c>
      <c r="H901" s="77">
        <f>IF(I901="","",G901/100*F901*E901)</f>
        <v/>
      </c>
      <c r="I901" s="3">
        <f>IF(OR(G901=".",F901=".",E901="."),"",E901)</f>
        <v/>
      </c>
      <c r="J901" s="3">
        <f>IF(I901="","",F901*I901)</f>
        <v/>
      </c>
      <c r="K901" s="3">
        <f>IF(C901="LIG",1,0)</f>
        <v/>
      </c>
    </row>
    <row r="902" customFormat="1" s="3">
      <c r="A902" s="35" t="n">
        <v>2018</v>
      </c>
      <c r="B902" s="35" t="n">
        <v>3140</v>
      </c>
      <c r="C902" s="36" t="inlineStr">
        <is>
          <t>DFO</t>
        </is>
      </c>
      <c r="D902" s="36" t="inlineStr">
        <is>
          <t>Petroleum</t>
        </is>
      </c>
      <c r="E902" s="75" t="n">
        <v>5793</v>
      </c>
      <c r="F902" s="76" t="n">
        <v>5.8</v>
      </c>
      <c r="G902" s="75" t="inlineStr">
        <is>
          <t>.</t>
        </is>
      </c>
      <c r="H902" s="77">
        <f>IF(I902="","",G902/100*F902*E902)</f>
        <v/>
      </c>
      <c r="I902" s="3">
        <f>IF(OR(G902=".",F902=".",E902="."),"",E902)</f>
        <v/>
      </c>
      <c r="J902" s="3">
        <f>IF(I902="","",F902*I902)</f>
        <v/>
      </c>
      <c r="K902" s="3">
        <f>IF(C902="LIG",1,0)</f>
        <v/>
      </c>
    </row>
    <row r="903" customFormat="1" s="3">
      <c r="A903" s="35" t="n">
        <v>2018</v>
      </c>
      <c r="B903" s="35" t="n">
        <v>3140</v>
      </c>
      <c r="C903" s="36" t="inlineStr">
        <is>
          <t>BIT</t>
        </is>
      </c>
      <c r="D903" s="36" t="inlineStr">
        <is>
          <t>Coal</t>
        </is>
      </c>
      <c r="E903" s="75" t="n">
        <v>15052</v>
      </c>
      <c r="F903" s="76" t="n">
        <v>25.46</v>
      </c>
      <c r="G903" s="75" t="inlineStr">
        <is>
          <t>.</t>
        </is>
      </c>
      <c r="H903" s="77">
        <f>IF(I903="","",G903/100*F903*E903)</f>
        <v/>
      </c>
      <c r="I903" s="3">
        <f>IF(OR(G903=".",F903=".",E903="."),"",E903)</f>
        <v/>
      </c>
      <c r="J903" s="3">
        <f>IF(I903="","",F903*I903)</f>
        <v/>
      </c>
      <c r="K903" s="3">
        <f>IF(C903="LIG",1,0)</f>
        <v/>
      </c>
    </row>
    <row r="904" customFormat="1" s="3">
      <c r="A904" s="35" t="n">
        <v>2018</v>
      </c>
      <c r="B904" s="35" t="n">
        <v>3140</v>
      </c>
      <c r="C904" s="36" t="inlineStr">
        <is>
          <t>BIT</t>
        </is>
      </c>
      <c r="D904" s="36" t="inlineStr">
        <is>
          <t>Coal</t>
        </is>
      </c>
      <c r="E904" s="75" t="n">
        <v>45936</v>
      </c>
      <c r="F904" s="76" t="n">
        <v>26.12</v>
      </c>
      <c r="G904" s="75" t="inlineStr">
        <is>
          <t>.</t>
        </is>
      </c>
      <c r="H904" s="77">
        <f>IF(I904="","",G904/100*F904*E904)</f>
        <v/>
      </c>
      <c r="I904" s="3">
        <f>IF(OR(G904=".",F904=".",E904="."),"",E904)</f>
        <v/>
      </c>
      <c r="J904" s="3">
        <f>IF(I904="","",F904*I904)</f>
        <v/>
      </c>
      <c r="K904" s="3">
        <f>IF(C904="LIG",1,0)</f>
        <v/>
      </c>
    </row>
    <row r="905" customFormat="1" s="3">
      <c r="A905" s="35" t="n">
        <v>2018</v>
      </c>
      <c r="B905" s="35" t="n">
        <v>3140</v>
      </c>
      <c r="C905" s="36" t="inlineStr">
        <is>
          <t>NG</t>
        </is>
      </c>
      <c r="D905" s="36" t="inlineStr">
        <is>
          <t>Natural Gas</t>
        </is>
      </c>
      <c r="E905" s="75" t="n">
        <v>1131581</v>
      </c>
      <c r="F905" s="76" t="n">
        <v>1.03</v>
      </c>
      <c r="G905" s="75" t="inlineStr">
        <is>
          <t>.</t>
        </is>
      </c>
      <c r="H905" s="77">
        <f>IF(I905="","",G905/100*F905*E905)</f>
        <v/>
      </c>
      <c r="I905" s="3">
        <f>IF(OR(G905=".",F905=".",E905="."),"",E905)</f>
        <v/>
      </c>
      <c r="J905" s="3">
        <f>IF(I905="","",F905*I905)</f>
        <v/>
      </c>
      <c r="K905" s="3">
        <f>IF(C905="LIG",1,0)</f>
        <v/>
      </c>
    </row>
    <row r="906" customFormat="1" s="3">
      <c r="A906" s="35" t="n">
        <v>2018</v>
      </c>
      <c r="B906" s="35" t="n">
        <v>3148</v>
      </c>
      <c r="C906" s="36" t="inlineStr">
        <is>
          <t>DFO</t>
        </is>
      </c>
      <c r="D906" s="36" t="inlineStr">
        <is>
          <t>Petroleum</t>
        </is>
      </c>
      <c r="E906" s="75" t="n">
        <v>23013</v>
      </c>
      <c r="F906" s="76" t="n">
        <v>5.8</v>
      </c>
      <c r="G906" s="75" t="inlineStr">
        <is>
          <t>.</t>
        </is>
      </c>
      <c r="H906" s="77">
        <f>IF(I906="","",G906/100*F906*E906)</f>
        <v/>
      </c>
      <c r="I906" s="3">
        <f>IF(OR(G906=".",F906=".",E906="."),"",E906)</f>
        <v/>
      </c>
      <c r="J906" s="3">
        <f>IF(I906="","",F906*I906)</f>
        <v/>
      </c>
      <c r="K906" s="3">
        <f>IF(C906="LIG",1,0)</f>
        <v/>
      </c>
    </row>
    <row r="907" customFormat="1" s="3">
      <c r="A907" s="35" t="n">
        <v>2018</v>
      </c>
      <c r="B907" s="35" t="n">
        <v>3148</v>
      </c>
      <c r="C907" s="36" t="inlineStr">
        <is>
          <t>NG</t>
        </is>
      </c>
      <c r="D907" s="36" t="inlineStr">
        <is>
          <t>Natural Gas</t>
        </is>
      </c>
      <c r="E907" s="75" t="n">
        <v>223822</v>
      </c>
      <c r="F907" s="76" t="n">
        <v>1.03</v>
      </c>
      <c r="G907" s="75" t="inlineStr">
        <is>
          <t>.</t>
        </is>
      </c>
      <c r="H907" s="77">
        <f>IF(I907="","",G907/100*F907*E907)</f>
        <v/>
      </c>
      <c r="I907" s="3">
        <f>IF(OR(G907=".",F907=".",E907="."),"",E907)</f>
        <v/>
      </c>
      <c r="J907" s="3">
        <f>IF(I907="","",F907*I907)</f>
        <v/>
      </c>
      <c r="K907" s="3">
        <f>IF(C907="LIG",1,0)</f>
        <v/>
      </c>
    </row>
    <row r="908" customFormat="1" s="3">
      <c r="A908" s="35" t="n">
        <v>2018</v>
      </c>
      <c r="B908" s="35" t="n">
        <v>3149</v>
      </c>
      <c r="C908" s="36" t="inlineStr">
        <is>
          <t>BIT</t>
        </is>
      </c>
      <c r="D908" s="36" t="inlineStr">
        <is>
          <t>Coal</t>
        </is>
      </c>
      <c r="E908" s="75" t="n">
        <v>139938</v>
      </c>
      <c r="F908" s="76" t="n">
        <v>25.85</v>
      </c>
      <c r="G908" s="75" t="inlineStr">
        <is>
          <t>.</t>
        </is>
      </c>
      <c r="H908" s="77">
        <f>IF(I908="","",G908/100*F908*E908)</f>
        <v/>
      </c>
      <c r="I908" s="3">
        <f>IF(OR(G908=".",F908=".",E908="."),"",E908)</f>
        <v/>
      </c>
      <c r="J908" s="3">
        <f>IF(I908="","",F908*I908)</f>
        <v/>
      </c>
      <c r="K908" s="3">
        <f>IF(C908="LIG",1,0)</f>
        <v/>
      </c>
    </row>
    <row r="909" customFormat="1" s="3">
      <c r="A909" s="35" t="n">
        <v>2018</v>
      </c>
      <c r="B909" s="35" t="n">
        <v>3149</v>
      </c>
      <c r="C909" s="36" t="inlineStr">
        <is>
          <t>DFO</t>
        </is>
      </c>
      <c r="D909" s="36" t="inlineStr">
        <is>
          <t>Petroleum</t>
        </is>
      </c>
      <c r="E909" s="75" t="n">
        <v>2094</v>
      </c>
      <c r="F909" s="76" t="n">
        <v>5.8</v>
      </c>
      <c r="G909" s="75" t="inlineStr">
        <is>
          <t>.</t>
        </is>
      </c>
      <c r="H909" s="77">
        <f>IF(I909="","",G909/100*F909*E909)</f>
        <v/>
      </c>
      <c r="I909" s="3">
        <f>IF(OR(G909=".",F909=".",E909="."),"",E909)</f>
        <v/>
      </c>
      <c r="J909" s="3">
        <f>IF(I909="","",F909*I909)</f>
        <v/>
      </c>
      <c r="K909" s="3">
        <f>IF(C909="LIG",1,0)</f>
        <v/>
      </c>
    </row>
    <row r="910" customFormat="1" s="3">
      <c r="A910" s="35" t="n">
        <v>2018</v>
      </c>
      <c r="B910" s="35" t="n">
        <v>3161</v>
      </c>
      <c r="C910" s="36" t="inlineStr">
        <is>
          <t>DFO</t>
        </is>
      </c>
      <c r="D910" s="36" t="inlineStr">
        <is>
          <t>Petroleum</t>
        </is>
      </c>
      <c r="E910" s="75" t="n">
        <v>8081</v>
      </c>
      <c r="F910" s="76" t="n">
        <v>5.8</v>
      </c>
      <c r="G910" s="75" t="inlineStr">
        <is>
          <t>.</t>
        </is>
      </c>
      <c r="H910" s="77">
        <f>IF(I910="","",G910/100*F910*E910)</f>
        <v/>
      </c>
      <c r="I910" s="3">
        <f>IF(OR(G910=".",F910=".",E910="."),"",E910)</f>
        <v/>
      </c>
      <c r="J910" s="3">
        <f>IF(I910="","",F910*I910)</f>
        <v/>
      </c>
      <c r="K910" s="3">
        <f>IF(C910="LIG",1,0)</f>
        <v/>
      </c>
    </row>
    <row r="911" customFormat="1" s="3">
      <c r="A911" s="35" t="n">
        <v>2018</v>
      </c>
      <c r="B911" s="35" t="n">
        <v>3161</v>
      </c>
      <c r="C911" s="36" t="inlineStr">
        <is>
          <t>NG</t>
        </is>
      </c>
      <c r="D911" s="36" t="inlineStr">
        <is>
          <t>Natural Gas</t>
        </is>
      </c>
      <c r="E911" s="75" t="n">
        <v>3880</v>
      </c>
      <c r="F911" s="76" t="n">
        <v>1.035</v>
      </c>
      <c r="G911" s="75" t="inlineStr">
        <is>
          <t>.</t>
        </is>
      </c>
      <c r="H911" s="77">
        <f>IF(I911="","",G911/100*F911*E911)</f>
        <v/>
      </c>
      <c r="I911" s="3">
        <f>IF(OR(G911=".",F911=".",E911="."),"",E911)</f>
        <v/>
      </c>
      <c r="J911" s="3">
        <f>IF(I911="","",F911*I911)</f>
        <v/>
      </c>
      <c r="K911" s="3">
        <f>IF(C911="LIG",1,0)</f>
        <v/>
      </c>
    </row>
    <row r="912" customFormat="1" s="3">
      <c r="A912" s="35" t="n">
        <v>2018</v>
      </c>
      <c r="B912" s="35" t="n">
        <v>3236</v>
      </c>
      <c r="C912" s="36" t="inlineStr">
        <is>
          <t>DFO</t>
        </is>
      </c>
      <c r="D912" s="36" t="inlineStr">
        <is>
          <t>Petroleum</t>
        </is>
      </c>
      <c r="E912" s="75" t="n">
        <v>99739</v>
      </c>
      <c r="F912" s="76" t="n">
        <v>5.803</v>
      </c>
      <c r="G912" s="75" t="inlineStr">
        <is>
          <t>.</t>
        </is>
      </c>
      <c r="H912" s="77">
        <f>IF(I912="","",G912/100*F912*E912)</f>
        <v/>
      </c>
      <c r="I912" s="3">
        <f>IF(OR(G912=".",F912=".",E912="."),"",E912)</f>
        <v/>
      </c>
      <c r="J912" s="3">
        <f>IF(I912="","",F912*I912)</f>
        <v/>
      </c>
      <c r="K912" s="3">
        <f>IF(C912="LIG",1,0)</f>
        <v/>
      </c>
    </row>
    <row r="913" customFormat="1" s="3">
      <c r="A913" s="35" t="n">
        <v>2018</v>
      </c>
      <c r="B913" s="35" t="n">
        <v>3236</v>
      </c>
      <c r="C913" s="36" t="inlineStr">
        <is>
          <t>NG</t>
        </is>
      </c>
      <c r="D913" s="36" t="inlineStr">
        <is>
          <t>Natural Gas</t>
        </is>
      </c>
      <c r="E913" s="75" t="n">
        <v>517495</v>
      </c>
      <c r="F913" s="76" t="n">
        <v>1.027</v>
      </c>
      <c r="G913" s="75" t="inlineStr">
        <is>
          <t>.</t>
        </is>
      </c>
      <c r="H913" s="77">
        <f>IF(I913="","",G913/100*F913*E913)</f>
        <v/>
      </c>
      <c r="I913" s="3">
        <f>IF(OR(G913=".",F913=".",E913="."),"",E913)</f>
        <v/>
      </c>
      <c r="J913" s="3">
        <f>IF(I913="","",F913*I913)</f>
        <v/>
      </c>
      <c r="K913" s="3">
        <f>IF(C913="LIG",1,0)</f>
        <v/>
      </c>
    </row>
    <row r="914" customFormat="1" s="3">
      <c r="A914" s="35" t="n">
        <v>2018</v>
      </c>
      <c r="B914" s="35" t="n">
        <v>3250</v>
      </c>
      <c r="C914" s="36" t="inlineStr">
        <is>
          <t>DFO</t>
        </is>
      </c>
      <c r="D914" s="36" t="inlineStr">
        <is>
          <t>Petroleum</t>
        </is>
      </c>
      <c r="E914" s="75" t="n">
        <v>7819</v>
      </c>
      <c r="F914" s="76" t="n">
        <v>5.8</v>
      </c>
      <c r="G914" s="75" t="n">
        <v>1893.6</v>
      </c>
      <c r="H914" s="77">
        <f>IF(I914="","",G914/100*F914*E914)</f>
        <v/>
      </c>
      <c r="I914" s="3">
        <f>IF(OR(G914=".",F914=".",E914="."),"",E914)</f>
        <v/>
      </c>
      <c r="J914" s="3">
        <f>IF(I914="","",F914*I914)</f>
        <v/>
      </c>
      <c r="K914" s="3">
        <f>IF(C914="LIG",1,0)</f>
        <v/>
      </c>
    </row>
    <row r="915" customFormat="1" s="3">
      <c r="A915" s="35" t="n">
        <v>2018</v>
      </c>
      <c r="B915" s="35" t="n">
        <v>3250</v>
      </c>
      <c r="C915" s="36" t="inlineStr">
        <is>
          <t>DFO</t>
        </is>
      </c>
      <c r="D915" s="36" t="inlineStr">
        <is>
          <t>Petroleum</t>
        </is>
      </c>
      <c r="E915" s="75" t="n">
        <v>94</v>
      </c>
      <c r="F915" s="76" t="n">
        <v>5.8</v>
      </c>
      <c r="G915" s="75" t="n">
        <v>1614.1</v>
      </c>
      <c r="H915" s="77">
        <f>IF(I915="","",G915/100*F915*E915)</f>
        <v/>
      </c>
      <c r="I915" s="3">
        <f>IF(OR(G915=".",F915=".",E915="."),"",E915)</f>
        <v/>
      </c>
      <c r="J915" s="3">
        <f>IF(I915="","",F915*I915)</f>
        <v/>
      </c>
      <c r="K915" s="3">
        <f>IF(C915="LIG",1,0)</f>
        <v/>
      </c>
    </row>
    <row r="916" customFormat="1" s="3">
      <c r="A916" s="35" t="n">
        <v>2018</v>
      </c>
      <c r="B916" s="35" t="n">
        <v>3250</v>
      </c>
      <c r="C916" s="36" t="inlineStr">
        <is>
          <t>DFO</t>
        </is>
      </c>
      <c r="D916" s="36" t="inlineStr">
        <is>
          <t>Petroleum</t>
        </is>
      </c>
      <c r="E916" s="75" t="n">
        <v>52424</v>
      </c>
      <c r="F916" s="76" t="n">
        <v>5.8</v>
      </c>
      <c r="G916" s="75" t="n">
        <v>1934.9</v>
      </c>
      <c r="H916" s="77">
        <f>IF(I916="","",G916/100*F916*E916)</f>
        <v/>
      </c>
      <c r="I916" s="3">
        <f>IF(OR(G916=".",F916=".",E916="."),"",E916)</f>
        <v/>
      </c>
      <c r="J916" s="3">
        <f>IF(I916="","",F916*I916)</f>
        <v/>
      </c>
      <c r="K916" s="3">
        <f>IF(C916="LIG",1,0)</f>
        <v/>
      </c>
    </row>
    <row r="917" customFormat="1" s="3">
      <c r="A917" s="35" t="n">
        <v>2018</v>
      </c>
      <c r="B917" s="35" t="n">
        <v>3250</v>
      </c>
      <c r="C917" s="36" t="inlineStr">
        <is>
          <t>DFO</t>
        </is>
      </c>
      <c r="D917" s="36" t="inlineStr">
        <is>
          <t>Petroleum</t>
        </is>
      </c>
      <c r="E917" s="75" t="n">
        <v>1161</v>
      </c>
      <c r="F917" s="76" t="n">
        <v>5.8</v>
      </c>
      <c r="G917" s="75" t="n">
        <v>1692.6</v>
      </c>
      <c r="H917" s="77">
        <f>IF(I917="","",G917/100*F917*E917)</f>
        <v/>
      </c>
      <c r="I917" s="3">
        <f>IF(OR(G917=".",F917=".",E917="."),"",E917)</f>
        <v/>
      </c>
      <c r="J917" s="3">
        <f>IF(I917="","",F917*I917)</f>
        <v/>
      </c>
      <c r="K917" s="3">
        <f>IF(C917="LIG",1,0)</f>
        <v/>
      </c>
    </row>
    <row r="918" customFormat="1" s="3">
      <c r="A918" s="35" t="n">
        <v>2018</v>
      </c>
      <c r="B918" s="35" t="n">
        <v>3250</v>
      </c>
      <c r="C918" s="36" t="inlineStr">
        <is>
          <t>DFO</t>
        </is>
      </c>
      <c r="D918" s="36" t="inlineStr">
        <is>
          <t>Petroleum</t>
        </is>
      </c>
      <c r="E918" s="75" t="n">
        <v>3894</v>
      </c>
      <c r="F918" s="76" t="n">
        <v>5.8</v>
      </c>
      <c r="G918" s="75" t="n">
        <v>1746.9</v>
      </c>
      <c r="H918" s="77">
        <f>IF(I918="","",G918/100*F918*E918)</f>
        <v/>
      </c>
      <c r="I918" s="3">
        <f>IF(OR(G918=".",F918=".",E918="."),"",E918)</f>
        <v/>
      </c>
      <c r="J918" s="3">
        <f>IF(I918="","",F918*I918)</f>
        <v/>
      </c>
      <c r="K918" s="3">
        <f>IF(C918="LIG",1,0)</f>
        <v/>
      </c>
    </row>
    <row r="919" customFormat="1" s="3">
      <c r="A919" s="35" t="n">
        <v>2018</v>
      </c>
      <c r="B919" s="35" t="n">
        <v>3250</v>
      </c>
      <c r="C919" s="36" t="inlineStr">
        <is>
          <t>DFO</t>
        </is>
      </c>
      <c r="D919" s="36" t="inlineStr">
        <is>
          <t>Petroleum</t>
        </is>
      </c>
      <c r="E919" s="75" t="n">
        <v>39561</v>
      </c>
      <c r="F919" s="76" t="n">
        <v>5.8</v>
      </c>
      <c r="G919" s="75" t="n">
        <v>1845</v>
      </c>
      <c r="H919" s="77">
        <f>IF(I919="","",G919/100*F919*E919)</f>
        <v/>
      </c>
      <c r="I919" s="3">
        <f>IF(OR(G919=".",F919=".",E919="."),"",E919)</f>
        <v/>
      </c>
      <c r="J919" s="3">
        <f>IF(I919="","",F919*I919)</f>
        <v/>
      </c>
      <c r="K919" s="3">
        <f>IF(C919="LIG",1,0)</f>
        <v/>
      </c>
    </row>
    <row r="920" customFormat="1" s="3">
      <c r="A920" s="35" t="n">
        <v>2018</v>
      </c>
      <c r="B920" s="35" t="n">
        <v>3250</v>
      </c>
      <c r="C920" s="36" t="inlineStr">
        <is>
          <t>DFO</t>
        </is>
      </c>
      <c r="D920" s="36" t="inlineStr">
        <is>
          <t>Petroleum</t>
        </is>
      </c>
      <c r="E920" s="75" t="n">
        <v>92</v>
      </c>
      <c r="F920" s="76" t="n">
        <v>5.8</v>
      </c>
      <c r="G920" s="75" t="n">
        <v>1645.1</v>
      </c>
      <c r="H920" s="77">
        <f>IF(I920="","",G920/100*F920*E920)</f>
        <v/>
      </c>
      <c r="I920" s="3">
        <f>IF(OR(G920=".",F920=".",E920="."),"",E920)</f>
        <v/>
      </c>
      <c r="J920" s="3">
        <f>IF(I920="","",F920*I920)</f>
        <v/>
      </c>
      <c r="K920" s="3">
        <f>IF(C920="LIG",1,0)</f>
        <v/>
      </c>
    </row>
    <row r="921" customFormat="1" s="3">
      <c r="A921" s="35" t="n">
        <v>2018</v>
      </c>
      <c r="B921" s="35" t="n">
        <v>3250</v>
      </c>
      <c r="C921" s="36" t="inlineStr">
        <is>
          <t>NG</t>
        </is>
      </c>
      <c r="D921" s="36" t="inlineStr">
        <is>
          <t>Natural Gas</t>
        </is>
      </c>
      <c r="E921" s="75" t="n">
        <v>30793</v>
      </c>
      <c r="F921" s="76" t="n">
        <v>1.024</v>
      </c>
      <c r="G921" s="75" t="n">
        <v>9757.9</v>
      </c>
      <c r="H921" s="77">
        <f>IF(I921="","",G921/100*F921*E921)</f>
        <v/>
      </c>
      <c r="I921" s="3">
        <f>IF(OR(G921=".",F921=".",E921="."),"",E921)</f>
        <v/>
      </c>
      <c r="J921" s="3">
        <f>IF(I921="","",F921*I921)</f>
        <v/>
      </c>
      <c r="K921" s="3">
        <f>IF(C921="LIG",1,0)</f>
        <v/>
      </c>
    </row>
    <row r="922" customFormat="1" s="3">
      <c r="A922" s="35" t="n">
        <v>2018</v>
      </c>
      <c r="B922" s="35" t="n">
        <v>3250</v>
      </c>
      <c r="C922" s="36" t="inlineStr">
        <is>
          <t>NG</t>
        </is>
      </c>
      <c r="D922" s="36" t="inlineStr">
        <is>
          <t>Natural Gas</t>
        </is>
      </c>
      <c r="E922" s="75" t="n">
        <v>21186</v>
      </c>
      <c r="F922" s="76" t="n">
        <v>1.024</v>
      </c>
      <c r="G922" s="75" t="n">
        <v>769.8</v>
      </c>
      <c r="H922" s="77">
        <f>IF(I922="","",G922/100*F922*E922)</f>
        <v/>
      </c>
      <c r="I922" s="3">
        <f>IF(OR(G922=".",F922=".",E922="."),"",E922)</f>
        <v/>
      </c>
      <c r="J922" s="3">
        <f>IF(I922="","",F922*I922)</f>
        <v/>
      </c>
      <c r="K922" s="3">
        <f>IF(C922="LIG",1,0)</f>
        <v/>
      </c>
    </row>
    <row r="923" customFormat="1" s="3">
      <c r="A923" s="35" t="n">
        <v>2018</v>
      </c>
      <c r="B923" s="35" t="n">
        <v>3250</v>
      </c>
      <c r="C923" s="36" t="inlineStr">
        <is>
          <t>NG</t>
        </is>
      </c>
      <c r="D923" s="36" t="inlineStr">
        <is>
          <t>Natural Gas</t>
        </is>
      </c>
      <c r="E923" s="75" t="n">
        <v>15089</v>
      </c>
      <c r="F923" s="76" t="n">
        <v>1.024</v>
      </c>
      <c r="G923" s="75" t="n">
        <v>794</v>
      </c>
      <c r="H923" s="77">
        <f>IF(I923="","",G923/100*F923*E923)</f>
        <v/>
      </c>
      <c r="I923" s="3">
        <f>IF(OR(G923=".",F923=".",E923="."),"",E923)</f>
        <v/>
      </c>
      <c r="J923" s="3">
        <f>IF(I923="","",F923*I923)</f>
        <v/>
      </c>
      <c r="K923" s="3">
        <f>IF(C923="LIG",1,0)</f>
        <v/>
      </c>
    </row>
    <row r="924" customFormat="1" s="3">
      <c r="A924" s="35" t="n">
        <v>2018</v>
      </c>
      <c r="B924" s="35" t="n">
        <v>3250</v>
      </c>
      <c r="C924" s="36" t="inlineStr">
        <is>
          <t>NG</t>
        </is>
      </c>
      <c r="D924" s="36" t="inlineStr">
        <is>
          <t>Natural Gas</t>
        </is>
      </c>
      <c r="E924" s="75" t="n">
        <v>1251</v>
      </c>
      <c r="F924" s="76" t="n">
        <v>1.024</v>
      </c>
      <c r="G924" s="75" t="n">
        <v>803.8</v>
      </c>
      <c r="H924" s="77">
        <f>IF(I924="","",G924/100*F924*E924)</f>
        <v/>
      </c>
      <c r="I924" s="3">
        <f>IF(OR(G924=".",F924=".",E924="."),"",E924)</f>
        <v/>
      </c>
      <c r="J924" s="3">
        <f>IF(I924="","",F924*I924)</f>
        <v/>
      </c>
      <c r="K924" s="3">
        <f>IF(C924="LIG",1,0)</f>
        <v/>
      </c>
    </row>
    <row r="925" customFormat="1" s="3">
      <c r="A925" s="35" t="n">
        <v>2018</v>
      </c>
      <c r="B925" s="35" t="n">
        <v>3250</v>
      </c>
      <c r="C925" s="36" t="inlineStr">
        <is>
          <t>NG</t>
        </is>
      </c>
      <c r="D925" s="36" t="inlineStr">
        <is>
          <t>Natural Gas</t>
        </is>
      </c>
      <c r="E925" s="75" t="n">
        <v>1199</v>
      </c>
      <c r="F925" s="76" t="n">
        <v>1.024</v>
      </c>
      <c r="G925" s="75" t="n">
        <v>695</v>
      </c>
      <c r="H925" s="77">
        <f>IF(I925="","",G925/100*F925*E925)</f>
        <v/>
      </c>
      <c r="I925" s="3">
        <f>IF(OR(G925=".",F925=".",E925="."),"",E925)</f>
        <v/>
      </c>
      <c r="J925" s="3">
        <f>IF(I925="","",F925*I925)</f>
        <v/>
      </c>
      <c r="K925" s="3">
        <f>IF(C925="LIG",1,0)</f>
        <v/>
      </c>
    </row>
    <row r="926" customFormat="1" s="3">
      <c r="A926" s="35" t="n">
        <v>2018</v>
      </c>
      <c r="B926" s="35" t="n">
        <v>3250</v>
      </c>
      <c r="C926" s="36" t="inlineStr">
        <is>
          <t>NG</t>
        </is>
      </c>
      <c r="D926" s="36" t="inlineStr">
        <is>
          <t>Natural Gas</t>
        </is>
      </c>
      <c r="E926" s="75" t="n">
        <v>544</v>
      </c>
      <c r="F926" s="76" t="n">
        <v>1.024</v>
      </c>
      <c r="G926" s="75" t="n">
        <v>653.1</v>
      </c>
      <c r="H926" s="77">
        <f>IF(I926="","",G926/100*F926*E926)</f>
        <v/>
      </c>
      <c r="I926" s="3">
        <f>IF(OR(G926=".",F926=".",E926="."),"",E926)</f>
        <v/>
      </c>
      <c r="J926" s="3">
        <f>IF(I926="","",F926*I926)</f>
        <v/>
      </c>
      <c r="K926" s="3">
        <f>IF(C926="LIG",1,0)</f>
        <v/>
      </c>
    </row>
    <row r="927" customFormat="1" s="3">
      <c r="A927" s="35" t="n">
        <v>2018</v>
      </c>
      <c r="B927" s="35" t="n">
        <v>3250</v>
      </c>
      <c r="C927" s="36" t="inlineStr">
        <is>
          <t>NG</t>
        </is>
      </c>
      <c r="D927" s="36" t="inlineStr">
        <is>
          <t>Natural Gas</t>
        </is>
      </c>
      <c r="E927" s="75" t="n">
        <v>54240</v>
      </c>
      <c r="F927" s="76" t="n">
        <v>1.024</v>
      </c>
      <c r="G927" s="75" t="n">
        <v>785.7</v>
      </c>
      <c r="H927" s="77">
        <f>IF(I927="","",G927/100*F927*E927)</f>
        <v/>
      </c>
      <c r="I927" s="3">
        <f>IF(OR(G927=".",F927=".",E927="."),"",E927)</f>
        <v/>
      </c>
      <c r="J927" s="3">
        <f>IF(I927="","",F927*I927)</f>
        <v/>
      </c>
      <c r="K927" s="3">
        <f>IF(C927="LIG",1,0)</f>
        <v/>
      </c>
    </row>
    <row r="928" customFormat="1" s="3">
      <c r="A928" s="35" t="n">
        <v>2018</v>
      </c>
      <c r="B928" s="35" t="n">
        <v>3250</v>
      </c>
      <c r="C928" s="36" t="inlineStr">
        <is>
          <t>NG</t>
        </is>
      </c>
      <c r="D928" s="36" t="inlineStr">
        <is>
          <t>Natural Gas</t>
        </is>
      </c>
      <c r="E928" s="75" t="n">
        <v>287</v>
      </c>
      <c r="F928" s="76" t="n">
        <v>1.024</v>
      </c>
      <c r="G928" s="75" t="n">
        <v>996.5</v>
      </c>
      <c r="H928" s="77">
        <f>IF(I928="","",G928/100*F928*E928)</f>
        <v/>
      </c>
      <c r="I928" s="3">
        <f>IF(OR(G928=".",F928=".",E928="."),"",E928)</f>
        <v/>
      </c>
      <c r="J928" s="3">
        <f>IF(I928="","",F928*I928)</f>
        <v/>
      </c>
      <c r="K928" s="3">
        <f>IF(C928="LIG",1,0)</f>
        <v/>
      </c>
    </row>
    <row r="929" customFormat="1" s="3">
      <c r="A929" s="35" t="n">
        <v>2018</v>
      </c>
      <c r="B929" s="35" t="n">
        <v>3264</v>
      </c>
      <c r="C929" s="36" t="inlineStr">
        <is>
          <t>DFO</t>
        </is>
      </c>
      <c r="D929" s="36" t="inlineStr">
        <is>
          <t>Petroleum</t>
        </is>
      </c>
      <c r="E929" s="75" t="n">
        <v>22465</v>
      </c>
      <c r="F929" s="76" t="n">
        <v>5.79</v>
      </c>
      <c r="G929" s="75" t="n">
        <v>1704.6</v>
      </c>
      <c r="H929" s="77">
        <f>IF(I929="","",G929/100*F929*E929)</f>
        <v/>
      </c>
      <c r="I929" s="3">
        <f>IF(OR(G929=".",F929=".",E929="."),"",E929)</f>
        <v/>
      </c>
      <c r="J929" s="3">
        <f>IF(I929="","",F929*I929)</f>
        <v/>
      </c>
      <c r="K929" s="3">
        <f>IF(C929="LIG",1,0)</f>
        <v/>
      </c>
    </row>
    <row r="930" customFormat="1" s="3">
      <c r="A930" s="35" t="n">
        <v>2018</v>
      </c>
      <c r="B930" s="35" t="n">
        <v>3264</v>
      </c>
      <c r="C930" s="36" t="inlineStr">
        <is>
          <t>NG</t>
        </is>
      </c>
      <c r="D930" s="36" t="inlineStr">
        <is>
          <t>Natural Gas</t>
        </is>
      </c>
      <c r="E930" s="75" t="n">
        <v>19862</v>
      </c>
      <c r="F930" s="76" t="n">
        <v>1.025</v>
      </c>
      <c r="G930" s="75" t="n">
        <v>1088</v>
      </c>
      <c r="H930" s="77">
        <f>IF(I930="","",G930/100*F930*E930)</f>
        <v/>
      </c>
      <c r="I930" s="3">
        <f>IF(OR(G930=".",F930=".",E930="."),"",E930)</f>
        <v/>
      </c>
      <c r="J930" s="3">
        <f>IF(I930="","",F930*I930)</f>
        <v/>
      </c>
      <c r="K930" s="3">
        <f>IF(C930="LIG",1,0)</f>
        <v/>
      </c>
    </row>
    <row r="931" customFormat="1" s="3">
      <c r="A931" s="35" t="n">
        <v>2018</v>
      </c>
      <c r="B931" s="35" t="n">
        <v>3287</v>
      </c>
      <c r="C931" s="36" t="inlineStr">
        <is>
          <t>NG</t>
        </is>
      </c>
      <c r="D931" s="36" t="inlineStr">
        <is>
          <t>Natural Gas</t>
        </is>
      </c>
      <c r="E931" s="75" t="n">
        <v>33894</v>
      </c>
      <c r="F931" s="76" t="n">
        <v>1.028</v>
      </c>
      <c r="G931" s="75" t="n">
        <v>1783.1</v>
      </c>
      <c r="H931" s="77">
        <f>IF(I931="","",G931/100*F931*E931)</f>
        <v/>
      </c>
      <c r="I931" s="3">
        <f>IF(OR(G931=".",F931=".",E931="."),"",E931)</f>
        <v/>
      </c>
      <c r="J931" s="3">
        <f>IF(I931="","",F931*I931)</f>
        <v/>
      </c>
      <c r="K931" s="3">
        <f>IF(C931="LIG",1,0)</f>
        <v/>
      </c>
    </row>
    <row r="932" customFormat="1" s="3">
      <c r="A932" s="35" t="n">
        <v>2018</v>
      </c>
      <c r="B932" s="35" t="n">
        <v>3287</v>
      </c>
      <c r="C932" s="36" t="inlineStr">
        <is>
          <t>NG</t>
        </is>
      </c>
      <c r="D932" s="36" t="inlineStr">
        <is>
          <t>Natural Gas</t>
        </is>
      </c>
      <c r="E932" s="75" t="n">
        <v>48840</v>
      </c>
      <c r="F932" s="76" t="n">
        <v>1.028</v>
      </c>
      <c r="G932" s="75" t="n">
        <v>507.4</v>
      </c>
      <c r="H932" s="77">
        <f>IF(I932="","",G932/100*F932*E932)</f>
        <v/>
      </c>
      <c r="I932" s="3">
        <f>IF(OR(G932=".",F932=".",E932="."),"",E932)</f>
        <v/>
      </c>
      <c r="J932" s="3">
        <f>IF(I932="","",F932*I932)</f>
        <v/>
      </c>
      <c r="K932" s="3">
        <f>IF(C932="LIG",1,0)</f>
        <v/>
      </c>
    </row>
    <row r="933" customFormat="1" s="3">
      <c r="A933" s="35" t="n">
        <v>2018</v>
      </c>
      <c r="B933" s="35" t="n">
        <v>3287</v>
      </c>
      <c r="C933" s="36" t="inlineStr">
        <is>
          <t>NG</t>
        </is>
      </c>
      <c r="D933" s="36" t="inlineStr">
        <is>
          <t>Natural Gas</t>
        </is>
      </c>
      <c r="E933" s="75" t="n">
        <v>27927</v>
      </c>
      <c r="F933" s="76" t="n">
        <v>1.028</v>
      </c>
      <c r="G933" s="75" t="n">
        <v>2382</v>
      </c>
      <c r="H933" s="77">
        <f>IF(I933="","",G933/100*F933*E933)</f>
        <v/>
      </c>
      <c r="I933" s="3">
        <f>IF(OR(G933=".",F933=".",E933="."),"",E933)</f>
        <v/>
      </c>
      <c r="J933" s="3">
        <f>IF(I933="","",F933*I933)</f>
        <v/>
      </c>
      <c r="K933" s="3">
        <f>IF(C933="LIG",1,0)</f>
        <v/>
      </c>
    </row>
    <row r="934" customFormat="1" s="3">
      <c r="A934" s="35" t="n">
        <v>2018</v>
      </c>
      <c r="B934" s="35" t="n">
        <v>3287</v>
      </c>
      <c r="C934" s="36" t="inlineStr">
        <is>
          <t>NG</t>
        </is>
      </c>
      <c r="D934" s="36" t="inlineStr">
        <is>
          <t>Natural Gas</t>
        </is>
      </c>
      <c r="E934" s="75" t="n">
        <v>477847</v>
      </c>
      <c r="F934" s="76" t="n">
        <v>1.028</v>
      </c>
      <c r="G934" s="75" t="n">
        <v>322.4</v>
      </c>
      <c r="H934" s="77">
        <f>IF(I934="","",G934/100*F934*E934)</f>
        <v/>
      </c>
      <c r="I934" s="3">
        <f>IF(OR(G934=".",F934=".",E934="."),"",E934)</f>
        <v/>
      </c>
      <c r="J934" s="3">
        <f>IF(I934="","",F934*I934)</f>
        <v/>
      </c>
      <c r="K934" s="3">
        <f>IF(C934="LIG",1,0)</f>
        <v/>
      </c>
    </row>
    <row r="935" customFormat="1" s="3">
      <c r="A935" s="35" t="n">
        <v>2018</v>
      </c>
      <c r="B935" s="35" t="n">
        <v>3287</v>
      </c>
      <c r="C935" s="36" t="inlineStr">
        <is>
          <t>NG</t>
        </is>
      </c>
      <c r="D935" s="36" t="inlineStr">
        <is>
          <t>Natural Gas</t>
        </is>
      </c>
      <c r="E935" s="75" t="n">
        <v>245412</v>
      </c>
      <c r="F935" s="76" t="n">
        <v>1.028</v>
      </c>
      <c r="G935" s="75" t="n">
        <v>365.6</v>
      </c>
      <c r="H935" s="77">
        <f>IF(I935="","",G935/100*F935*E935)</f>
        <v/>
      </c>
      <c r="I935" s="3">
        <f>IF(OR(G935=".",F935=".",E935="."),"",E935)</f>
        <v/>
      </c>
      <c r="J935" s="3">
        <f>IF(I935="","",F935*I935)</f>
        <v/>
      </c>
      <c r="K935" s="3">
        <f>IF(C935="LIG",1,0)</f>
        <v/>
      </c>
    </row>
    <row r="936" customFormat="1" s="3">
      <c r="A936" s="35" t="n">
        <v>2018</v>
      </c>
      <c r="B936" s="35" t="n">
        <v>3287</v>
      </c>
      <c r="C936" s="36" t="inlineStr">
        <is>
          <t>NG</t>
        </is>
      </c>
      <c r="D936" s="36" t="inlineStr">
        <is>
          <t>Natural Gas</t>
        </is>
      </c>
      <c r="E936" s="75" t="n">
        <v>16168</v>
      </c>
      <c r="F936" s="76" t="n">
        <v>1.028</v>
      </c>
      <c r="G936" s="75" t="n">
        <v>740.2</v>
      </c>
      <c r="H936" s="77">
        <f>IF(I936="","",G936/100*F936*E936)</f>
        <v/>
      </c>
      <c r="I936" s="3">
        <f>IF(OR(G936=".",F936=".",E936="."),"",E936)</f>
        <v/>
      </c>
      <c r="J936" s="3">
        <f>IF(I936="","",F936*I936)</f>
        <v/>
      </c>
      <c r="K936" s="3">
        <f>IF(C936="LIG",1,0)</f>
        <v/>
      </c>
    </row>
    <row r="937" customFormat="1" s="3">
      <c r="A937" s="35" t="n">
        <v>2018</v>
      </c>
      <c r="B937" s="35" t="n">
        <v>3287</v>
      </c>
      <c r="C937" s="36" t="inlineStr">
        <is>
          <t>NG</t>
        </is>
      </c>
      <c r="D937" s="36" t="inlineStr">
        <is>
          <t>Natural Gas</t>
        </is>
      </c>
      <c r="E937" s="75" t="n">
        <v>13505</v>
      </c>
      <c r="F937" s="76" t="n">
        <v>1.028</v>
      </c>
      <c r="G937" s="75" t="n">
        <v>459.9</v>
      </c>
      <c r="H937" s="77">
        <f>IF(I937="","",G937/100*F937*E937)</f>
        <v/>
      </c>
      <c r="I937" s="3">
        <f>IF(OR(G937=".",F937=".",E937="."),"",E937)</f>
        <v/>
      </c>
      <c r="J937" s="3">
        <f>IF(I937="","",F937*I937)</f>
        <v/>
      </c>
      <c r="K937" s="3">
        <f>IF(C937="LIG",1,0)</f>
        <v/>
      </c>
    </row>
    <row r="938" customFormat="1" s="3">
      <c r="A938" s="35" t="n">
        <v>2018</v>
      </c>
      <c r="B938" s="35" t="n">
        <v>3295</v>
      </c>
      <c r="C938" s="36" t="inlineStr">
        <is>
          <t>DFO</t>
        </is>
      </c>
      <c r="D938" s="36" t="inlineStr">
        <is>
          <t>Petroleum</t>
        </is>
      </c>
      <c r="E938" s="75" t="n">
        <v>36437</v>
      </c>
      <c r="F938" s="76" t="n">
        <v>5.77</v>
      </c>
      <c r="G938" s="75" t="n">
        <v>1752.8</v>
      </c>
      <c r="H938" s="77">
        <f>IF(I938="","",G938/100*F938*E938)</f>
        <v/>
      </c>
      <c r="I938" s="3">
        <f>IF(OR(G938=".",F938=".",E938="."),"",E938)</f>
        <v/>
      </c>
      <c r="J938" s="3">
        <f>IF(I938="","",F938*I938)</f>
        <v/>
      </c>
      <c r="K938" s="3">
        <f>IF(C938="LIG",1,0)</f>
        <v/>
      </c>
    </row>
    <row r="939" customFormat="1" s="3">
      <c r="A939" s="35" t="n">
        <v>2018</v>
      </c>
      <c r="B939" s="35" t="n">
        <v>3295</v>
      </c>
      <c r="C939" s="36" t="inlineStr">
        <is>
          <t>NG</t>
        </is>
      </c>
      <c r="D939" s="36" t="inlineStr">
        <is>
          <t>Natural Gas</t>
        </is>
      </c>
      <c r="E939" s="75" t="n">
        <v>26710</v>
      </c>
      <c r="F939" s="76" t="n">
        <v>1.031</v>
      </c>
      <c r="G939" s="75" t="n">
        <v>262.4</v>
      </c>
      <c r="H939" s="77">
        <f>IF(I939="","",G939/100*F939*E939)</f>
        <v/>
      </c>
      <c r="I939" s="3">
        <f>IF(OR(G939=".",F939=".",E939="."),"",E939)</f>
        <v/>
      </c>
      <c r="J939" s="3">
        <f>IF(I939="","",F939*I939)</f>
        <v/>
      </c>
      <c r="K939" s="3">
        <f>IF(C939="LIG",1,0)</f>
        <v/>
      </c>
    </row>
    <row r="940" customFormat="1" s="3">
      <c r="A940" s="35" t="n">
        <v>2018</v>
      </c>
      <c r="B940" s="35" t="n">
        <v>3295</v>
      </c>
      <c r="C940" s="36" t="inlineStr">
        <is>
          <t>NG</t>
        </is>
      </c>
      <c r="D940" s="36" t="inlineStr">
        <is>
          <t>Natural Gas</t>
        </is>
      </c>
      <c r="E940" s="75" t="n">
        <v>21444</v>
      </c>
      <c r="F940" s="76" t="n">
        <v>1.031</v>
      </c>
      <c r="G940" s="75" t="n">
        <v>371</v>
      </c>
      <c r="H940" s="77">
        <f>IF(I940="","",G940/100*F940*E940)</f>
        <v/>
      </c>
      <c r="I940" s="3">
        <f>IF(OR(G940=".",F940=".",E940="."),"",E940)</f>
        <v/>
      </c>
      <c r="J940" s="3">
        <f>IF(I940="","",F940*I940)</f>
        <v/>
      </c>
      <c r="K940" s="3">
        <f>IF(C940="LIG",1,0)</f>
        <v/>
      </c>
    </row>
    <row r="941" customFormat="1" s="3">
      <c r="A941" s="35" t="n">
        <v>2018</v>
      </c>
      <c r="B941" s="35" t="n">
        <v>3295</v>
      </c>
      <c r="C941" s="36" t="inlineStr">
        <is>
          <t>NG</t>
        </is>
      </c>
      <c r="D941" s="36" t="inlineStr">
        <is>
          <t>Natural Gas</t>
        </is>
      </c>
      <c r="E941" s="75" t="n">
        <v>19423</v>
      </c>
      <c r="F941" s="76" t="n">
        <v>1.031</v>
      </c>
      <c r="G941" s="75" t="n">
        <v>379.6</v>
      </c>
      <c r="H941" s="77">
        <f>IF(I941="","",G941/100*F941*E941)</f>
        <v/>
      </c>
      <c r="I941" s="3">
        <f>IF(OR(G941=".",F941=".",E941="."),"",E941)</f>
        <v/>
      </c>
      <c r="J941" s="3">
        <f>IF(I941="","",F941*I941)</f>
        <v/>
      </c>
      <c r="K941" s="3">
        <f>IF(C941="LIG",1,0)</f>
        <v/>
      </c>
    </row>
    <row r="942" customFormat="1" s="3">
      <c r="A942" s="35" t="n">
        <v>2018</v>
      </c>
      <c r="B942" s="35" t="n">
        <v>3295</v>
      </c>
      <c r="C942" s="36" t="inlineStr">
        <is>
          <t>NG</t>
        </is>
      </c>
      <c r="D942" s="36" t="inlineStr">
        <is>
          <t>Natural Gas</t>
        </is>
      </c>
      <c r="E942" s="75" t="n">
        <v>243368</v>
      </c>
      <c r="F942" s="76" t="n">
        <v>1.031</v>
      </c>
      <c r="G942" s="75" t="n">
        <v>467.2</v>
      </c>
      <c r="H942" s="77">
        <f>IF(I942="","",G942/100*F942*E942)</f>
        <v/>
      </c>
      <c r="I942" s="3">
        <f>IF(OR(G942=".",F942=".",E942="."),"",E942)</f>
        <v/>
      </c>
      <c r="J942" s="3">
        <f>IF(I942="","",F942*I942)</f>
        <v/>
      </c>
      <c r="K942" s="3">
        <f>IF(C942="LIG",1,0)</f>
        <v/>
      </c>
    </row>
    <row r="943" customFormat="1" s="3">
      <c r="A943" s="35" t="n">
        <v>2018</v>
      </c>
      <c r="B943" s="35" t="n">
        <v>3295</v>
      </c>
      <c r="C943" s="36" t="inlineStr">
        <is>
          <t>NG</t>
        </is>
      </c>
      <c r="D943" s="36" t="inlineStr">
        <is>
          <t>Natural Gas</t>
        </is>
      </c>
      <c r="E943" s="75" t="n">
        <v>38287</v>
      </c>
      <c r="F943" s="76" t="n">
        <v>1.031</v>
      </c>
      <c r="G943" s="75" t="n">
        <v>713.4</v>
      </c>
      <c r="H943" s="77">
        <f>IF(I943="","",G943/100*F943*E943)</f>
        <v/>
      </c>
      <c r="I943" s="3">
        <f>IF(OR(G943=".",F943=".",E943="."),"",E943)</f>
        <v/>
      </c>
      <c r="J943" s="3">
        <f>IF(I943="","",F943*I943)</f>
        <v/>
      </c>
      <c r="K943" s="3">
        <f>IF(C943="LIG",1,0)</f>
        <v/>
      </c>
    </row>
    <row r="944" customFormat="1" s="3">
      <c r="A944" s="35" t="n">
        <v>2018</v>
      </c>
      <c r="B944" s="35" t="n">
        <v>3295</v>
      </c>
      <c r="C944" s="36" t="inlineStr">
        <is>
          <t>NG</t>
        </is>
      </c>
      <c r="D944" s="36" t="inlineStr">
        <is>
          <t>Natural Gas</t>
        </is>
      </c>
      <c r="E944" s="75" t="n">
        <v>372864</v>
      </c>
      <c r="F944" s="76" t="n">
        <v>1.031</v>
      </c>
      <c r="G944" s="75" t="n">
        <v>437.7</v>
      </c>
      <c r="H944" s="77">
        <f>IF(I944="","",G944/100*F944*E944)</f>
        <v/>
      </c>
      <c r="I944" s="3">
        <f>IF(OR(G944=".",F944=".",E944="."),"",E944)</f>
        <v/>
      </c>
      <c r="J944" s="3">
        <f>IF(I944="","",F944*I944)</f>
        <v/>
      </c>
      <c r="K944" s="3">
        <f>IF(C944="LIG",1,0)</f>
        <v/>
      </c>
    </row>
    <row r="945" customFormat="1" s="3">
      <c r="A945" s="35" t="n">
        <v>2018</v>
      </c>
      <c r="B945" s="35" t="n">
        <v>3295</v>
      </c>
      <c r="C945" s="36" t="inlineStr">
        <is>
          <t>NG</t>
        </is>
      </c>
      <c r="D945" s="36" t="inlineStr">
        <is>
          <t>Natural Gas</t>
        </is>
      </c>
      <c r="E945" s="75" t="n">
        <v>578711</v>
      </c>
      <c r="F945" s="76" t="n">
        <v>1.031</v>
      </c>
      <c r="G945" s="75" t="n">
        <v>376</v>
      </c>
      <c r="H945" s="77">
        <f>IF(I945="","",G945/100*F945*E945)</f>
        <v/>
      </c>
      <c r="I945" s="3">
        <f>IF(OR(G945=".",F945=".",E945="."),"",E945)</f>
        <v/>
      </c>
      <c r="J945" s="3">
        <f>IF(I945="","",F945*I945)</f>
        <v/>
      </c>
      <c r="K945" s="3">
        <f>IF(C945="LIG",1,0)</f>
        <v/>
      </c>
    </row>
    <row r="946" customFormat="1" s="3">
      <c r="A946" s="35" t="n">
        <v>2018</v>
      </c>
      <c r="B946" s="35" t="n">
        <v>3295</v>
      </c>
      <c r="C946" s="36" t="inlineStr">
        <is>
          <t>NG</t>
        </is>
      </c>
      <c r="D946" s="36" t="inlineStr">
        <is>
          <t>Natural Gas</t>
        </is>
      </c>
      <c r="E946" s="75" t="n">
        <v>71098</v>
      </c>
      <c r="F946" s="76" t="n">
        <v>1.031</v>
      </c>
      <c r="G946" s="75" t="n">
        <v>363.4</v>
      </c>
      <c r="H946" s="77">
        <f>IF(I946="","",G946/100*F946*E946)</f>
        <v/>
      </c>
      <c r="I946" s="3">
        <f>IF(OR(G946=".",F946=".",E946="."),"",E946)</f>
        <v/>
      </c>
      <c r="J946" s="3">
        <f>IF(I946="","",F946*I946)</f>
        <v/>
      </c>
      <c r="K946" s="3">
        <f>IF(C946="LIG",1,0)</f>
        <v/>
      </c>
    </row>
    <row r="947" customFormat="1" s="3">
      <c r="A947" s="35" t="n">
        <v>2018</v>
      </c>
      <c r="B947" s="35" t="n">
        <v>3295</v>
      </c>
      <c r="C947" s="36" t="inlineStr">
        <is>
          <t>NG</t>
        </is>
      </c>
      <c r="D947" s="36" t="inlineStr">
        <is>
          <t>Natural Gas</t>
        </is>
      </c>
      <c r="E947" s="75" t="n">
        <v>118015</v>
      </c>
      <c r="F947" s="76" t="n">
        <v>1.031</v>
      </c>
      <c r="G947" s="75" t="n">
        <v>450.8</v>
      </c>
      <c r="H947" s="77">
        <f>IF(I947="","",G947/100*F947*E947)</f>
        <v/>
      </c>
      <c r="I947" s="3">
        <f>IF(OR(G947=".",F947=".",E947="."),"",E947)</f>
        <v/>
      </c>
      <c r="J947" s="3">
        <f>IF(I947="","",F947*I947)</f>
        <v/>
      </c>
      <c r="K947" s="3">
        <f>IF(C947="LIG",1,0)</f>
        <v/>
      </c>
    </row>
    <row r="948" customFormat="1" s="3">
      <c r="A948" s="35" t="n">
        <v>2018</v>
      </c>
      <c r="B948" s="35" t="n">
        <v>3297</v>
      </c>
      <c r="C948" s="36" t="inlineStr">
        <is>
          <t>DFO</t>
        </is>
      </c>
      <c r="D948" s="36" t="inlineStr">
        <is>
          <t>Petroleum</t>
        </is>
      </c>
      <c r="E948" s="75" t="n">
        <v>124</v>
      </c>
      <c r="F948" s="76" t="n">
        <v>5.77</v>
      </c>
      <c r="G948" s="75" t="n">
        <v>1825</v>
      </c>
      <c r="H948" s="77">
        <f>IF(I948="","",G948/100*F948*E948)</f>
        <v/>
      </c>
      <c r="I948" s="3">
        <f>IF(OR(G948=".",F948=".",E948="."),"",E948)</f>
        <v/>
      </c>
      <c r="J948" s="3">
        <f>IF(I948="","",F948*I948)</f>
        <v/>
      </c>
      <c r="K948" s="3">
        <f>IF(C948="LIG",1,0)</f>
        <v/>
      </c>
    </row>
    <row r="949" customFormat="1" s="3">
      <c r="A949" s="35" t="n">
        <v>2018</v>
      </c>
      <c r="B949" s="35" t="n">
        <v>3297</v>
      </c>
      <c r="C949" s="36" t="inlineStr">
        <is>
          <t>BIT</t>
        </is>
      </c>
      <c r="D949" s="36" t="inlineStr">
        <is>
          <t>Coal</t>
        </is>
      </c>
      <c r="E949" s="75" t="n">
        <v>25718</v>
      </c>
      <c r="F949" s="76" t="n">
        <v>26.16</v>
      </c>
      <c r="G949" s="75" t="n">
        <v>355.7</v>
      </c>
      <c r="H949" s="77">
        <f>IF(I949="","",G949/100*F949*E949)</f>
        <v/>
      </c>
      <c r="I949" s="3">
        <f>IF(OR(G949=".",F949=".",E949="."),"",E949)</f>
        <v/>
      </c>
      <c r="J949" s="3">
        <f>IF(I949="","",F949*I949)</f>
        <v/>
      </c>
      <c r="K949" s="3">
        <f>IF(C949="LIG",1,0)</f>
        <v/>
      </c>
    </row>
    <row r="950" customFormat="1" s="3">
      <c r="A950" s="35" t="n">
        <v>2018</v>
      </c>
      <c r="B950" s="35" t="n">
        <v>3297</v>
      </c>
      <c r="C950" s="36" t="inlineStr">
        <is>
          <t>BIT</t>
        </is>
      </c>
      <c r="D950" s="36" t="inlineStr">
        <is>
          <t>Coal</t>
        </is>
      </c>
      <c r="E950" s="75" t="n">
        <v>23383</v>
      </c>
      <c r="F950" s="76" t="n">
        <v>25.39</v>
      </c>
      <c r="G950" s="75" t="n">
        <v>350</v>
      </c>
      <c r="H950" s="77">
        <f>IF(I950="","",G950/100*F950*E950)</f>
        <v/>
      </c>
      <c r="I950" s="3">
        <f>IF(OR(G950=".",F950=".",E950="."),"",E950)</f>
        <v/>
      </c>
      <c r="J950" s="3">
        <f>IF(I950="","",F950*I950)</f>
        <v/>
      </c>
      <c r="K950" s="3">
        <f>IF(C950="LIG",1,0)</f>
        <v/>
      </c>
    </row>
    <row r="951" customFormat="1" s="3">
      <c r="A951" s="35" t="n">
        <v>2018</v>
      </c>
      <c r="B951" s="35" t="n">
        <v>3297</v>
      </c>
      <c r="C951" s="36" t="inlineStr">
        <is>
          <t>BIT</t>
        </is>
      </c>
      <c r="D951" s="36" t="inlineStr">
        <is>
          <t>Coal</t>
        </is>
      </c>
      <c r="E951" s="75" t="n">
        <v>13169</v>
      </c>
      <c r="F951" s="76" t="n">
        <v>25.42</v>
      </c>
      <c r="G951" s="75" t="n">
        <v>338.7</v>
      </c>
      <c r="H951" s="77">
        <f>IF(I951="","",G951/100*F951*E951)</f>
        <v/>
      </c>
      <c r="I951" s="3">
        <f>IF(OR(G951=".",F951=".",E951="."),"",E951)</f>
        <v/>
      </c>
      <c r="J951" s="3">
        <f>IF(I951="","",F951*I951)</f>
        <v/>
      </c>
      <c r="K951" s="3">
        <f>IF(C951="LIG",1,0)</f>
        <v/>
      </c>
    </row>
    <row r="952" customFormat="1" s="3">
      <c r="A952" s="35" t="n">
        <v>2018</v>
      </c>
      <c r="B952" s="35" t="n">
        <v>3297</v>
      </c>
      <c r="C952" s="36" t="inlineStr">
        <is>
          <t>BIT</t>
        </is>
      </c>
      <c r="D952" s="36" t="inlineStr">
        <is>
          <t>Coal</t>
        </is>
      </c>
      <c r="E952" s="75" t="n">
        <v>13157</v>
      </c>
      <c r="F952" s="76" t="n">
        <v>25.2</v>
      </c>
      <c r="G952" s="75" t="n">
        <v>311</v>
      </c>
      <c r="H952" s="77">
        <f>IF(I952="","",G952/100*F952*E952)</f>
        <v/>
      </c>
      <c r="I952" s="3">
        <f>IF(OR(G952=".",F952=".",E952="."),"",E952)</f>
        <v/>
      </c>
      <c r="J952" s="3">
        <f>IF(I952="","",F952*I952)</f>
        <v/>
      </c>
      <c r="K952" s="3">
        <f>IF(C952="LIG",1,0)</f>
        <v/>
      </c>
    </row>
    <row r="953" customFormat="1" s="3">
      <c r="A953" s="35" t="n">
        <v>2018</v>
      </c>
      <c r="B953" s="35" t="n">
        <v>3297</v>
      </c>
      <c r="C953" s="36" t="inlineStr">
        <is>
          <t>BIT</t>
        </is>
      </c>
      <c r="D953" s="36" t="inlineStr">
        <is>
          <t>Coal</t>
        </is>
      </c>
      <c r="E953" s="75" t="n">
        <v>12152</v>
      </c>
      <c r="F953" s="76" t="n">
        <v>25.1</v>
      </c>
      <c r="G953" s="75" t="n">
        <v>333.5</v>
      </c>
      <c r="H953" s="77">
        <f>IF(I953="","",G953/100*F953*E953)</f>
        <v/>
      </c>
      <c r="I953" s="3">
        <f>IF(OR(G953=".",F953=".",E953="."),"",E953)</f>
        <v/>
      </c>
      <c r="J953" s="3">
        <f>IF(I953="","",F953*I953)</f>
        <v/>
      </c>
      <c r="K953" s="3">
        <f>IF(C953="LIG",1,0)</f>
        <v/>
      </c>
    </row>
    <row r="954" customFormat="1" s="3">
      <c r="A954" s="35" t="n">
        <v>2018</v>
      </c>
      <c r="B954" s="35" t="n">
        <v>3297</v>
      </c>
      <c r="C954" s="36" t="inlineStr">
        <is>
          <t>BIT</t>
        </is>
      </c>
      <c r="D954" s="36" t="inlineStr">
        <is>
          <t>Coal</t>
        </is>
      </c>
      <c r="E954" s="75" t="n">
        <v>118</v>
      </c>
      <c r="F954" s="76" t="n">
        <v>25.32</v>
      </c>
      <c r="G954" s="75" t="n">
        <v>326</v>
      </c>
      <c r="H954" s="77">
        <f>IF(I954="","",G954/100*F954*E954)</f>
        <v/>
      </c>
      <c r="I954" s="3">
        <f>IF(OR(G954=".",F954=".",E954="."),"",E954)</f>
        <v/>
      </c>
      <c r="J954" s="3">
        <f>IF(I954="","",F954*I954)</f>
        <v/>
      </c>
      <c r="K954" s="3">
        <f>IF(C954="LIG",1,0)</f>
        <v/>
      </c>
    </row>
    <row r="955" customFormat="1" s="3">
      <c r="A955" s="35" t="n">
        <v>2018</v>
      </c>
      <c r="B955" s="35" t="n">
        <v>3297</v>
      </c>
      <c r="C955" s="36" t="inlineStr">
        <is>
          <t>BIT</t>
        </is>
      </c>
      <c r="D955" s="36" t="inlineStr">
        <is>
          <t>Coal</t>
        </is>
      </c>
      <c r="E955" s="75" t="n">
        <v>12201</v>
      </c>
      <c r="F955" s="76" t="n">
        <v>25.2</v>
      </c>
      <c r="G955" s="75" t="n">
        <v>333.7</v>
      </c>
      <c r="H955" s="77">
        <f>IF(I955="","",G955/100*F955*E955)</f>
        <v/>
      </c>
      <c r="I955" s="3">
        <f>IF(OR(G955=".",F955=".",E955="."),"",E955)</f>
        <v/>
      </c>
      <c r="J955" s="3">
        <f>IF(I955="","",F955*I955)</f>
        <v/>
      </c>
      <c r="K955" s="3">
        <f>IF(C955="LIG",1,0)</f>
        <v/>
      </c>
    </row>
    <row r="956" customFormat="1" s="3">
      <c r="A956" s="35" t="n">
        <v>2018</v>
      </c>
      <c r="B956" s="35" t="n">
        <v>3297</v>
      </c>
      <c r="C956" s="36" t="inlineStr">
        <is>
          <t>BIT</t>
        </is>
      </c>
      <c r="D956" s="36" t="inlineStr">
        <is>
          <t>Coal</t>
        </is>
      </c>
      <c r="E956" s="75" t="n">
        <v>11492</v>
      </c>
      <c r="F956" s="76" t="n">
        <v>26.02</v>
      </c>
      <c r="G956" s="75" t="n">
        <v>328.9</v>
      </c>
      <c r="H956" s="77">
        <f>IF(I956="","",G956/100*F956*E956)</f>
        <v/>
      </c>
      <c r="I956" s="3">
        <f>IF(OR(G956=".",F956=".",E956="."),"",E956)</f>
        <v/>
      </c>
      <c r="J956" s="3">
        <f>IF(I956="","",F956*I956)</f>
        <v/>
      </c>
      <c r="K956" s="3">
        <f>IF(C956="LIG",1,0)</f>
        <v/>
      </c>
    </row>
    <row r="957" customFormat="1" s="3">
      <c r="A957" s="35" t="n">
        <v>2018</v>
      </c>
      <c r="B957" s="35" t="n">
        <v>3297</v>
      </c>
      <c r="C957" s="36" t="inlineStr">
        <is>
          <t>BIT</t>
        </is>
      </c>
      <c r="D957" s="36" t="inlineStr">
        <is>
          <t>Coal</t>
        </is>
      </c>
      <c r="E957" s="75" t="n">
        <v>13147</v>
      </c>
      <c r="F957" s="76" t="n">
        <v>25.91</v>
      </c>
      <c r="G957" s="75" t="n">
        <v>292.2</v>
      </c>
      <c r="H957" s="77">
        <f>IF(I957="","",G957/100*F957*E957)</f>
        <v/>
      </c>
      <c r="I957" s="3">
        <f>IF(OR(G957=".",F957=".",E957="."),"",E957)</f>
        <v/>
      </c>
      <c r="J957" s="3">
        <f>IF(I957="","",F957*I957)</f>
        <v/>
      </c>
      <c r="K957" s="3">
        <f>IF(C957="LIG",1,0)</f>
        <v/>
      </c>
    </row>
    <row r="958" customFormat="1" s="3">
      <c r="A958" s="35" t="n">
        <v>2018</v>
      </c>
      <c r="B958" s="35" t="n">
        <v>3298</v>
      </c>
      <c r="C958" s="36" t="inlineStr">
        <is>
          <t>DFO</t>
        </is>
      </c>
      <c r="D958" s="36" t="inlineStr">
        <is>
          <t>Petroleum</t>
        </is>
      </c>
      <c r="E958" s="75" t="n">
        <v>14718</v>
      </c>
      <c r="F958" s="76" t="n">
        <v>5.77</v>
      </c>
      <c r="G958" s="75" t="n">
        <v>1650.4</v>
      </c>
      <c r="H958" s="77">
        <f>IF(I958="","",G958/100*F958*E958)</f>
        <v/>
      </c>
      <c r="I958" s="3">
        <f>IF(OR(G958=".",F958=".",E958="."),"",E958)</f>
        <v/>
      </c>
      <c r="J958" s="3">
        <f>IF(I958="","",F958*I958)</f>
        <v/>
      </c>
      <c r="K958" s="3">
        <f>IF(C958="LIG",1,0)</f>
        <v/>
      </c>
    </row>
    <row r="959" customFormat="1" s="3">
      <c r="A959" s="35" t="n">
        <v>2018</v>
      </c>
      <c r="B959" s="35" t="n">
        <v>3298</v>
      </c>
      <c r="C959" s="36" t="inlineStr">
        <is>
          <t>DFO</t>
        </is>
      </c>
      <c r="D959" s="36" t="inlineStr">
        <is>
          <t>Petroleum</t>
        </is>
      </c>
      <c r="E959" s="75" t="n">
        <v>2869</v>
      </c>
      <c r="F959" s="76" t="n">
        <v>5.77</v>
      </c>
      <c r="G959" s="75" t="n">
        <v>1781.7</v>
      </c>
      <c r="H959" s="77">
        <f>IF(I959="","",G959/100*F959*E959)</f>
        <v/>
      </c>
      <c r="I959" s="3">
        <f>IF(OR(G959=".",F959=".",E959="."),"",E959)</f>
        <v/>
      </c>
      <c r="J959" s="3">
        <f>IF(I959="","",F959*I959)</f>
        <v/>
      </c>
      <c r="K959" s="3">
        <f>IF(C959="LIG",1,0)</f>
        <v/>
      </c>
    </row>
    <row r="960" customFormat="1" s="3">
      <c r="A960" s="35" t="n">
        <v>2018</v>
      </c>
      <c r="B960" s="35" t="n">
        <v>3298</v>
      </c>
      <c r="C960" s="36" t="inlineStr">
        <is>
          <t>DFO</t>
        </is>
      </c>
      <c r="D960" s="36" t="inlineStr">
        <is>
          <t>Petroleum</t>
        </is>
      </c>
      <c r="E960" s="75" t="n">
        <v>181</v>
      </c>
      <c r="F960" s="76" t="n">
        <v>5.77</v>
      </c>
      <c r="G960" s="75" t="n">
        <v>1560.8</v>
      </c>
      <c r="H960" s="77">
        <f>IF(I960="","",G960/100*F960*E960)</f>
        <v/>
      </c>
      <c r="I960" s="3">
        <f>IF(OR(G960=".",F960=".",E960="."),"",E960)</f>
        <v/>
      </c>
      <c r="J960" s="3">
        <f>IF(I960="","",F960*I960)</f>
        <v/>
      </c>
      <c r="K960" s="3">
        <f>IF(C960="LIG",1,0)</f>
        <v/>
      </c>
    </row>
    <row r="961" customFormat="1" s="3">
      <c r="A961" s="35" t="n">
        <v>2018</v>
      </c>
      <c r="B961" s="35" t="n">
        <v>3298</v>
      </c>
      <c r="C961" s="36" t="inlineStr">
        <is>
          <t>BIT</t>
        </is>
      </c>
      <c r="D961" s="36" t="inlineStr">
        <is>
          <t>Coal</t>
        </is>
      </c>
      <c r="E961" s="75" t="n">
        <v>12950</v>
      </c>
      <c r="F961" s="76" t="n">
        <v>25.88</v>
      </c>
      <c r="G961" s="75" t="n">
        <v>345.7</v>
      </c>
      <c r="H961" s="77">
        <f>IF(I961="","",G961/100*F961*E961)</f>
        <v/>
      </c>
      <c r="I961" s="3">
        <f>IF(OR(G961=".",F961=".",E961="."),"",E961)</f>
        <v/>
      </c>
      <c r="J961" s="3">
        <f>IF(I961="","",F961*I961)</f>
        <v/>
      </c>
      <c r="K961" s="3">
        <f>IF(C961="LIG",1,0)</f>
        <v/>
      </c>
    </row>
    <row r="962" customFormat="1" s="3">
      <c r="A962" s="35" t="n">
        <v>2018</v>
      </c>
      <c r="B962" s="35" t="n">
        <v>3298</v>
      </c>
      <c r="C962" s="36" t="inlineStr">
        <is>
          <t>BIT</t>
        </is>
      </c>
      <c r="D962" s="36" t="inlineStr">
        <is>
          <t>Coal</t>
        </is>
      </c>
      <c r="E962" s="75" t="n">
        <v>12835</v>
      </c>
      <c r="F962" s="76" t="n">
        <v>25.22</v>
      </c>
      <c r="G962" s="75" t="n">
        <v>345.7</v>
      </c>
      <c r="H962" s="77">
        <f>IF(I962="","",G962/100*F962*E962)</f>
        <v/>
      </c>
      <c r="I962" s="3">
        <f>IF(OR(G962=".",F962=".",E962="."),"",E962)</f>
        <v/>
      </c>
      <c r="J962" s="3">
        <f>IF(I962="","",F962*I962)</f>
        <v/>
      </c>
      <c r="K962" s="3">
        <f>IF(C962="LIG",1,0)</f>
        <v/>
      </c>
    </row>
    <row r="963" customFormat="1" s="3">
      <c r="A963" s="35" t="n">
        <v>2018</v>
      </c>
      <c r="B963" s="35" t="n">
        <v>3298</v>
      </c>
      <c r="C963" s="36" t="inlineStr">
        <is>
          <t>NG</t>
        </is>
      </c>
      <c r="D963" s="36" t="inlineStr">
        <is>
          <t>Natural Gas</t>
        </is>
      </c>
      <c r="E963" s="75" t="n">
        <v>577</v>
      </c>
      <c r="F963" s="76" t="n">
        <v>1.052</v>
      </c>
      <c r="G963" s="75" t="n">
        <v>320.4</v>
      </c>
      <c r="H963" s="77">
        <f>IF(I963="","",G963/100*F963*E963)</f>
        <v/>
      </c>
      <c r="I963" s="3">
        <f>IF(OR(G963=".",F963=".",E963="."),"",E963)</f>
        <v/>
      </c>
      <c r="J963" s="3">
        <f>IF(I963="","",F963*I963)</f>
        <v/>
      </c>
      <c r="K963" s="3">
        <f>IF(C963="LIG",1,0)</f>
        <v/>
      </c>
    </row>
    <row r="964" customFormat="1" s="3">
      <c r="A964" s="35" t="n">
        <v>2018</v>
      </c>
      <c r="B964" s="35" t="n">
        <v>3298</v>
      </c>
      <c r="C964" s="36" t="inlineStr">
        <is>
          <t>BIT</t>
        </is>
      </c>
      <c r="D964" s="36" t="inlineStr">
        <is>
          <t>Coal</t>
        </is>
      </c>
      <c r="E964" s="75" t="n">
        <v>13338</v>
      </c>
      <c r="F964" s="76" t="n">
        <v>25.06</v>
      </c>
      <c r="G964" s="75" t="n">
        <v>339.2</v>
      </c>
      <c r="H964" s="77">
        <f>IF(I964="","",G964/100*F964*E964)</f>
        <v/>
      </c>
      <c r="I964" s="3">
        <f>IF(OR(G964=".",F964=".",E964="."),"",E964)</f>
        <v/>
      </c>
      <c r="J964" s="3">
        <f>IF(I964="","",F964*I964)</f>
        <v/>
      </c>
      <c r="K964" s="3">
        <f>IF(C964="LIG",1,0)</f>
        <v/>
      </c>
    </row>
    <row r="965" customFormat="1" s="3">
      <c r="A965" s="35" t="n">
        <v>2018</v>
      </c>
      <c r="B965" s="35" t="n">
        <v>3298</v>
      </c>
      <c r="C965" s="36" t="inlineStr">
        <is>
          <t>BIT</t>
        </is>
      </c>
      <c r="D965" s="36" t="inlineStr">
        <is>
          <t>Coal</t>
        </is>
      </c>
      <c r="E965" s="75" t="n">
        <v>12523</v>
      </c>
      <c r="F965" s="76" t="n">
        <v>25.48</v>
      </c>
      <c r="G965" s="75" t="n">
        <v>340.4</v>
      </c>
      <c r="H965" s="77">
        <f>IF(I965="","",G965/100*F965*E965)</f>
        <v/>
      </c>
      <c r="I965" s="3">
        <f>IF(OR(G965=".",F965=".",E965="."),"",E965)</f>
        <v/>
      </c>
      <c r="J965" s="3">
        <f>IF(I965="","",F965*I965)</f>
        <v/>
      </c>
      <c r="K965" s="3">
        <f>IF(C965="LIG",1,0)</f>
        <v/>
      </c>
    </row>
    <row r="966" customFormat="1" s="3">
      <c r="A966" s="35" t="n">
        <v>2018</v>
      </c>
      <c r="B966" s="35" t="n">
        <v>3298</v>
      </c>
      <c r="C966" s="36" t="inlineStr">
        <is>
          <t>BIT</t>
        </is>
      </c>
      <c r="D966" s="36" t="inlineStr">
        <is>
          <t>Coal</t>
        </is>
      </c>
      <c r="E966" s="75" t="n">
        <v>12622</v>
      </c>
      <c r="F966" s="76" t="n">
        <v>25.63</v>
      </c>
      <c r="G966" s="75" t="n">
        <v>337.5</v>
      </c>
      <c r="H966" s="77">
        <f>IF(I966="","",G966/100*F966*E966)</f>
        <v/>
      </c>
      <c r="I966" s="3">
        <f>IF(OR(G966=".",F966=".",E966="."),"",E966)</f>
        <v/>
      </c>
      <c r="J966" s="3">
        <f>IF(I966="","",F966*I966)</f>
        <v/>
      </c>
      <c r="K966" s="3">
        <f>IF(C966="LIG",1,0)</f>
        <v/>
      </c>
    </row>
    <row r="967" customFormat="1" s="3">
      <c r="A967" s="35" t="n">
        <v>2018</v>
      </c>
      <c r="B967" s="35" t="n">
        <v>3393</v>
      </c>
      <c r="C967" s="36" t="inlineStr">
        <is>
          <t>NG</t>
        </is>
      </c>
      <c r="D967" s="36" t="inlineStr">
        <is>
          <t>Natural Gas</t>
        </is>
      </c>
      <c r="E967" s="75" t="n">
        <v>735285</v>
      </c>
      <c r="F967" s="76" t="n">
        <v>1</v>
      </c>
      <c r="G967" s="75" t="n">
        <v>311.8</v>
      </c>
      <c r="H967" s="77">
        <f>IF(I967="","",G967/100*F967*E967)</f>
        <v/>
      </c>
      <c r="I967" s="3">
        <f>IF(OR(G967=".",F967=".",E967="."),"",E967)</f>
        <v/>
      </c>
      <c r="J967" s="3">
        <f>IF(I967="","",F967*I967)</f>
        <v/>
      </c>
      <c r="K967" s="3">
        <f>IF(C967="LIG",1,0)</f>
        <v/>
      </c>
    </row>
    <row r="968" customFormat="1" s="3">
      <c r="A968" s="35" t="n">
        <v>2018</v>
      </c>
      <c r="B968" s="35" t="n">
        <v>3396</v>
      </c>
      <c r="C968" s="36" t="inlineStr">
        <is>
          <t>DFO</t>
        </is>
      </c>
      <c r="D968" s="36" t="inlineStr">
        <is>
          <t>Petroleum</t>
        </is>
      </c>
      <c r="E968" s="75" t="n">
        <v>6044</v>
      </c>
      <c r="F968" s="76" t="n">
        <v>5.762</v>
      </c>
      <c r="G968" s="75" t="n">
        <v>1530.2</v>
      </c>
      <c r="H968" s="77">
        <f>IF(I968="","",G968/100*F968*E968)</f>
        <v/>
      </c>
      <c r="I968" s="3">
        <f>IF(OR(G968=".",F968=".",E968="."),"",E968)</f>
        <v/>
      </c>
      <c r="J968" s="3">
        <f>IF(I968="","",F968*I968)</f>
        <v/>
      </c>
      <c r="K968" s="3">
        <f>IF(C968="LIG",1,0)</f>
        <v/>
      </c>
    </row>
    <row r="969" customFormat="1" s="3">
      <c r="A969" s="35" t="n">
        <v>2018</v>
      </c>
      <c r="B969" s="35" t="n">
        <v>3396</v>
      </c>
      <c r="C969" s="36" t="inlineStr">
        <is>
          <t>DFO</t>
        </is>
      </c>
      <c r="D969" s="36" t="inlineStr">
        <is>
          <t>Petroleum</t>
        </is>
      </c>
      <c r="E969" s="75" t="n">
        <v>689</v>
      </c>
      <c r="F969" s="76" t="n">
        <v>5.762</v>
      </c>
      <c r="G969" s="75" t="n">
        <v>1557.6</v>
      </c>
      <c r="H969" s="77">
        <f>IF(I969="","",G969/100*F969*E969)</f>
        <v/>
      </c>
      <c r="I969" s="3">
        <f>IF(OR(G969=".",F969=".",E969="."),"",E969)</f>
        <v/>
      </c>
      <c r="J969" s="3">
        <f>IF(I969="","",F969*I969)</f>
        <v/>
      </c>
      <c r="K969" s="3">
        <f>IF(C969="LIG",1,0)</f>
        <v/>
      </c>
    </row>
    <row r="970" customFormat="1" s="3">
      <c r="A970" s="35" t="n">
        <v>2018</v>
      </c>
      <c r="B970" s="35" t="n">
        <v>3396</v>
      </c>
      <c r="C970" s="36" t="inlineStr">
        <is>
          <t>DFO</t>
        </is>
      </c>
      <c r="D970" s="36" t="inlineStr">
        <is>
          <t>Petroleum</t>
        </is>
      </c>
      <c r="E970" s="75" t="n">
        <v>345</v>
      </c>
      <c r="F970" s="76" t="n">
        <v>5.762</v>
      </c>
      <c r="G970" s="75" t="n">
        <v>1520.1</v>
      </c>
      <c r="H970" s="77">
        <f>IF(I970="","",G970/100*F970*E970)</f>
        <v/>
      </c>
      <c r="I970" s="3">
        <f>IF(OR(G970=".",F970=".",E970="."),"",E970)</f>
        <v/>
      </c>
      <c r="J970" s="3">
        <f>IF(I970="","",F970*I970)</f>
        <v/>
      </c>
      <c r="K970" s="3">
        <f>IF(C970="LIG",1,0)</f>
        <v/>
      </c>
    </row>
    <row r="971" customFormat="1" s="3">
      <c r="A971" s="35" t="n">
        <v>2018</v>
      </c>
      <c r="B971" s="35" t="n">
        <v>3396</v>
      </c>
      <c r="C971" s="36" t="inlineStr">
        <is>
          <t>BIT</t>
        </is>
      </c>
      <c r="D971" s="36" t="inlineStr">
        <is>
          <t>Coal</t>
        </is>
      </c>
      <c r="E971" s="75" t="n">
        <v>34384</v>
      </c>
      <c r="F971" s="76" t="n">
        <v>21.498</v>
      </c>
      <c r="G971" s="75" t="n">
        <v>263.2</v>
      </c>
      <c r="H971" s="77">
        <f>IF(I971="","",G971/100*F971*E971)</f>
        <v/>
      </c>
      <c r="I971" s="3">
        <f>IF(OR(G971=".",F971=".",E971="."),"",E971)</f>
        <v/>
      </c>
      <c r="J971" s="3">
        <f>IF(I971="","",F971*I971)</f>
        <v/>
      </c>
      <c r="K971" s="3">
        <f>IF(C971="LIG",1,0)</f>
        <v/>
      </c>
    </row>
    <row r="972" customFormat="1" s="3">
      <c r="A972" s="35" t="n">
        <v>2018</v>
      </c>
      <c r="B972" s="35" t="n">
        <v>3399</v>
      </c>
      <c r="C972" s="36" t="inlineStr">
        <is>
          <t>BIT</t>
        </is>
      </c>
      <c r="D972" s="36" t="inlineStr">
        <is>
          <t>Coal</t>
        </is>
      </c>
      <c r="E972" s="75" t="n">
        <v>51286</v>
      </c>
      <c r="F972" s="76" t="n">
        <v>22.746</v>
      </c>
      <c r="G972" s="75" t="n">
        <v>167.9</v>
      </c>
      <c r="H972" s="77">
        <f>IF(I972="","",G972/100*F972*E972)</f>
        <v/>
      </c>
      <c r="I972" s="3">
        <f>IF(OR(G972=".",F972=".",E972="."),"",E972)</f>
        <v/>
      </c>
      <c r="J972" s="3">
        <f>IF(I972="","",F972*I972)</f>
        <v/>
      </c>
      <c r="K972" s="3">
        <f>IF(C972="LIG",1,0)</f>
        <v/>
      </c>
    </row>
    <row r="973" customFormat="1" s="3">
      <c r="A973" s="35" t="n">
        <v>2018</v>
      </c>
      <c r="B973" s="35" t="n">
        <v>3399</v>
      </c>
      <c r="C973" s="36" t="inlineStr">
        <is>
          <t>BIT</t>
        </is>
      </c>
      <c r="D973" s="36" t="inlineStr">
        <is>
          <t>Coal</t>
        </is>
      </c>
      <c r="E973" s="75" t="n">
        <v>203552</v>
      </c>
      <c r="F973" s="76" t="n">
        <v>24.136</v>
      </c>
      <c r="G973" s="75" t="n">
        <v>202.9</v>
      </c>
      <c r="H973" s="77">
        <f>IF(I973="","",G973/100*F973*E973)</f>
        <v/>
      </c>
      <c r="I973" s="3">
        <f>IF(OR(G973=".",F973=".",E973="."),"",E973)</f>
        <v/>
      </c>
      <c r="J973" s="3">
        <f>IF(I973="","",F973*I973)</f>
        <v/>
      </c>
      <c r="K973" s="3">
        <f>IF(C973="LIG",1,0)</f>
        <v/>
      </c>
    </row>
    <row r="974" customFormat="1" s="3">
      <c r="A974" s="35" t="n">
        <v>2018</v>
      </c>
      <c r="B974" s="35" t="n">
        <v>3399</v>
      </c>
      <c r="C974" s="36" t="inlineStr">
        <is>
          <t>DFO</t>
        </is>
      </c>
      <c r="D974" s="36" t="inlineStr">
        <is>
          <t>Petroleum</t>
        </is>
      </c>
      <c r="E974" s="75" t="n">
        <v>2421</v>
      </c>
      <c r="F974" s="76" t="n">
        <v>5.762</v>
      </c>
      <c r="G974" s="75" t="n">
        <v>1555.7</v>
      </c>
      <c r="H974" s="77">
        <f>IF(I974="","",G974/100*F974*E974)</f>
        <v/>
      </c>
      <c r="I974" s="3">
        <f>IF(OR(G974=".",F974=".",E974="."),"",E974)</f>
        <v/>
      </c>
      <c r="J974" s="3">
        <f>IF(I974="","",F974*I974)</f>
        <v/>
      </c>
      <c r="K974" s="3">
        <f>IF(C974="LIG",1,0)</f>
        <v/>
      </c>
    </row>
    <row r="975" customFormat="1" s="3">
      <c r="A975" s="35" t="n">
        <v>2018</v>
      </c>
      <c r="B975" s="35" t="n">
        <v>3399</v>
      </c>
      <c r="C975" s="36" t="inlineStr">
        <is>
          <t>DFO</t>
        </is>
      </c>
      <c r="D975" s="36" t="inlineStr">
        <is>
          <t>Petroleum</t>
        </is>
      </c>
      <c r="E975" s="75" t="n">
        <v>518</v>
      </c>
      <c r="F975" s="76" t="n">
        <v>5.762</v>
      </c>
      <c r="G975" s="75" t="n">
        <v>1530.7</v>
      </c>
      <c r="H975" s="77">
        <f>IF(I975="","",G975/100*F975*E975)</f>
        <v/>
      </c>
      <c r="I975" s="3">
        <f>IF(OR(G975=".",F975=".",E975="."),"",E975)</f>
        <v/>
      </c>
      <c r="J975" s="3">
        <f>IF(I975="","",F975*I975)</f>
        <v/>
      </c>
      <c r="K975" s="3">
        <f>IF(C975="LIG",1,0)</f>
        <v/>
      </c>
    </row>
    <row r="976" customFormat="1" s="3">
      <c r="A976" s="35" t="n">
        <v>2018</v>
      </c>
      <c r="B976" s="35" t="n">
        <v>3403</v>
      </c>
      <c r="C976" s="36" t="inlineStr">
        <is>
          <t>NG</t>
        </is>
      </c>
      <c r="D976" s="36" t="inlineStr">
        <is>
          <t>Natural Gas</t>
        </is>
      </c>
      <c r="E976" s="75" t="n">
        <v>218649</v>
      </c>
      <c r="F976" s="76" t="n">
        <v>1</v>
      </c>
      <c r="G976" s="75" t="n">
        <v>398</v>
      </c>
      <c r="H976" s="77">
        <f>IF(I976="","",G976/100*F976*E976)</f>
        <v/>
      </c>
      <c r="I976" s="3">
        <f>IF(OR(G976=".",F976=".",E976="."),"",E976)</f>
        <v/>
      </c>
      <c r="J976" s="3">
        <f>IF(I976="","",F976*I976)</f>
        <v/>
      </c>
      <c r="K976" s="3">
        <f>IF(C976="LIG",1,0)</f>
        <v/>
      </c>
    </row>
    <row r="977" customFormat="1" s="3">
      <c r="A977" s="35" t="n">
        <v>2018</v>
      </c>
      <c r="B977" s="35" t="n">
        <v>3405</v>
      </c>
      <c r="C977" s="36" t="inlineStr">
        <is>
          <t>NG</t>
        </is>
      </c>
      <c r="D977" s="36" t="inlineStr">
        <is>
          <t>Natural Gas</t>
        </is>
      </c>
      <c r="E977" s="75" t="n">
        <v>2422293</v>
      </c>
      <c r="F977" s="76" t="n">
        <v>1</v>
      </c>
      <c r="G977" s="75" t="n">
        <v>343.1</v>
      </c>
      <c r="H977" s="77">
        <f>IF(I977="","",G977/100*F977*E977)</f>
        <v/>
      </c>
      <c r="I977" s="3">
        <f>IF(OR(G977=".",F977=".",E977="."),"",E977)</f>
        <v/>
      </c>
      <c r="J977" s="3">
        <f>IF(I977="","",F977*I977)</f>
        <v/>
      </c>
      <c r="K977" s="3">
        <f>IF(C977="LIG",1,0)</f>
        <v/>
      </c>
    </row>
    <row r="978" customFormat="1" s="3">
      <c r="A978" s="35" t="n">
        <v>2018</v>
      </c>
      <c r="B978" s="35" t="n">
        <v>3406</v>
      </c>
      <c r="C978" s="36" t="inlineStr">
        <is>
          <t>NG</t>
        </is>
      </c>
      <c r="D978" s="36" t="inlineStr">
        <is>
          <t>Natural Gas</t>
        </is>
      </c>
      <c r="E978" s="75" t="n">
        <v>1083771</v>
      </c>
      <c r="F978" s="76" t="n">
        <v>1</v>
      </c>
      <c r="G978" s="75" t="n">
        <v>346.3</v>
      </c>
      <c r="H978" s="77">
        <f>IF(I978="","",G978/100*F978*E978)</f>
        <v/>
      </c>
      <c r="I978" s="3">
        <f>IF(OR(G978=".",F978=".",E978="."),"",E978)</f>
        <v/>
      </c>
      <c r="J978" s="3">
        <f>IF(I978="","",F978*I978)</f>
        <v/>
      </c>
      <c r="K978" s="3">
        <f>IF(C978="LIG",1,0)</f>
        <v/>
      </c>
    </row>
    <row r="979" customFormat="1" s="3">
      <c r="A979" s="35" t="n">
        <v>2018</v>
      </c>
      <c r="B979" s="35" t="n">
        <v>3407</v>
      </c>
      <c r="C979" s="36" t="inlineStr">
        <is>
          <t>SUB</t>
        </is>
      </c>
      <c r="D979" s="36" t="inlineStr">
        <is>
          <t>Coal</t>
        </is>
      </c>
      <c r="E979" s="75" t="n">
        <v>14506</v>
      </c>
      <c r="F979" s="76" t="n">
        <v>18.156</v>
      </c>
      <c r="G979" s="75" t="n">
        <v>234.6</v>
      </c>
      <c r="H979" s="77">
        <f>IF(I979="","",G979/100*F979*E979)</f>
        <v/>
      </c>
      <c r="I979" s="3">
        <f>IF(OR(G979=".",F979=".",E979="."),"",E979)</f>
        <v/>
      </c>
      <c r="J979" s="3">
        <f>IF(I979="","",F979*I979)</f>
        <v/>
      </c>
      <c r="K979" s="3">
        <f>IF(C979="LIG",1,0)</f>
        <v/>
      </c>
    </row>
    <row r="980" customFormat="1" s="3">
      <c r="A980" s="35" t="n">
        <v>2018</v>
      </c>
      <c r="B980" s="35" t="n">
        <v>3407</v>
      </c>
      <c r="C980" s="36" t="inlineStr">
        <is>
          <t>SUB</t>
        </is>
      </c>
      <c r="D980" s="36" t="inlineStr">
        <is>
          <t>Coal</t>
        </is>
      </c>
      <c r="E980" s="75" t="n">
        <v>14494</v>
      </c>
      <c r="F980" s="76" t="n">
        <v>17.776</v>
      </c>
      <c r="G980" s="75" t="n">
        <v>239.7</v>
      </c>
      <c r="H980" s="77">
        <f>IF(I980="","",G980/100*F980*E980)</f>
        <v/>
      </c>
      <c r="I980" s="3">
        <f>IF(OR(G980=".",F980=".",E980="."),"",E980)</f>
        <v/>
      </c>
      <c r="J980" s="3">
        <f>IF(I980="","",F980*I980)</f>
        <v/>
      </c>
      <c r="K980" s="3">
        <f>IF(C980="LIG",1,0)</f>
        <v/>
      </c>
    </row>
    <row r="981" customFormat="1" s="3">
      <c r="A981" s="35" t="n">
        <v>2018</v>
      </c>
      <c r="B981" s="35" t="n">
        <v>3407</v>
      </c>
      <c r="C981" s="36" t="inlineStr">
        <is>
          <t>BIT</t>
        </is>
      </c>
      <c r="D981" s="36" t="inlineStr">
        <is>
          <t>Coal</t>
        </is>
      </c>
      <c r="E981" s="75" t="n">
        <v>34113</v>
      </c>
      <c r="F981" s="76" t="n">
        <v>23</v>
      </c>
      <c r="G981" s="75" t="n">
        <v>265.8</v>
      </c>
      <c r="H981" s="77">
        <f>IF(I981="","",G981/100*F981*E981)</f>
        <v/>
      </c>
      <c r="I981" s="3">
        <f>IF(OR(G981=".",F981=".",E981="."),"",E981)</f>
        <v/>
      </c>
      <c r="J981" s="3">
        <f>IF(I981="","",F981*I981)</f>
        <v/>
      </c>
      <c r="K981" s="3">
        <f>IF(C981="LIG",1,0)</f>
        <v/>
      </c>
    </row>
    <row r="982" customFormat="1" s="3">
      <c r="A982" s="35" t="n">
        <v>2018</v>
      </c>
      <c r="B982" s="35" t="n">
        <v>3407</v>
      </c>
      <c r="C982" s="36" t="inlineStr">
        <is>
          <t>DFO</t>
        </is>
      </c>
      <c r="D982" s="36" t="inlineStr">
        <is>
          <t>Petroleum</t>
        </is>
      </c>
      <c r="E982" s="75" t="n">
        <v>2071</v>
      </c>
      <c r="F982" s="76" t="n">
        <v>5.762</v>
      </c>
      <c r="G982" s="75" t="n">
        <v>1493.8</v>
      </c>
      <c r="H982" s="77">
        <f>IF(I982="","",G982/100*F982*E982)</f>
        <v/>
      </c>
      <c r="I982" s="3">
        <f>IF(OR(G982=".",F982=".",E982="."),"",E982)</f>
        <v/>
      </c>
      <c r="J982" s="3">
        <f>IF(I982="","",F982*I982)</f>
        <v/>
      </c>
      <c r="K982" s="3">
        <f>IF(C982="LIG",1,0)</f>
        <v/>
      </c>
    </row>
    <row r="983" customFormat="1" s="3">
      <c r="A983" s="35" t="n">
        <v>2018</v>
      </c>
      <c r="B983" s="35" t="n">
        <v>3407</v>
      </c>
      <c r="C983" s="36" t="inlineStr">
        <is>
          <t>SUB</t>
        </is>
      </c>
      <c r="D983" s="36" t="inlineStr">
        <is>
          <t>Coal</t>
        </is>
      </c>
      <c r="E983" s="75" t="n">
        <v>14450</v>
      </c>
      <c r="F983" s="76" t="n">
        <v>17.774</v>
      </c>
      <c r="G983" s="75" t="n">
        <v>233</v>
      </c>
      <c r="H983" s="77">
        <f>IF(I983="","",G983/100*F983*E983)</f>
        <v/>
      </c>
      <c r="I983" s="3">
        <f>IF(OR(G983=".",F983=".",E983="."),"",E983)</f>
        <v/>
      </c>
      <c r="J983" s="3">
        <f>IF(I983="","",F983*I983)</f>
        <v/>
      </c>
      <c r="K983" s="3">
        <f>IF(C983="LIG",1,0)</f>
        <v/>
      </c>
    </row>
    <row r="984" customFormat="1" s="3">
      <c r="A984" s="35" t="n">
        <v>2018</v>
      </c>
      <c r="B984" s="35" t="n">
        <v>3407</v>
      </c>
      <c r="C984" s="36" t="inlineStr">
        <is>
          <t>BIT</t>
        </is>
      </c>
      <c r="D984" s="36" t="inlineStr">
        <is>
          <t>Coal</t>
        </is>
      </c>
      <c r="E984" s="75" t="n">
        <v>22942</v>
      </c>
      <c r="F984" s="76" t="n">
        <v>22</v>
      </c>
      <c r="G984" s="75" t="n">
        <v>219</v>
      </c>
      <c r="H984" s="77">
        <f>IF(I984="","",G984/100*F984*E984)</f>
        <v/>
      </c>
      <c r="I984" s="3">
        <f>IF(OR(G984=".",F984=".",E984="."),"",E984)</f>
        <v/>
      </c>
      <c r="J984" s="3">
        <f>IF(I984="","",F984*I984)</f>
        <v/>
      </c>
      <c r="K984" s="3">
        <f>IF(C984="LIG",1,0)</f>
        <v/>
      </c>
    </row>
    <row r="985" customFormat="1" s="3">
      <c r="A985" s="35" t="n">
        <v>2018</v>
      </c>
      <c r="B985" s="35" t="n">
        <v>3407</v>
      </c>
      <c r="C985" s="36" t="inlineStr">
        <is>
          <t>BIT</t>
        </is>
      </c>
      <c r="D985" s="36" t="inlineStr">
        <is>
          <t>Coal</t>
        </is>
      </c>
      <c r="E985" s="75" t="n">
        <v>23652</v>
      </c>
      <c r="F985" s="76" t="n">
        <v>23.106</v>
      </c>
      <c r="G985" s="75" t="n">
        <v>252.3</v>
      </c>
      <c r="H985" s="77">
        <f>IF(I985="","",G985/100*F985*E985)</f>
        <v/>
      </c>
      <c r="I985" s="3">
        <f>IF(OR(G985=".",F985=".",E985="."),"",E985)</f>
        <v/>
      </c>
      <c r="J985" s="3">
        <f>IF(I985="","",F985*I985)</f>
        <v/>
      </c>
      <c r="K985" s="3">
        <f>IF(C985="LIG",1,0)</f>
        <v/>
      </c>
    </row>
    <row r="986" customFormat="1" s="3">
      <c r="A986" s="35" t="n">
        <v>2018</v>
      </c>
      <c r="B986" s="35" t="n">
        <v>3439</v>
      </c>
      <c r="C986" s="36" t="inlineStr">
        <is>
          <t>NG</t>
        </is>
      </c>
      <c r="D986" s="36" t="inlineStr">
        <is>
          <t>Natural Gas</t>
        </is>
      </c>
      <c r="E986" s="75" t="n">
        <v>128271</v>
      </c>
      <c r="F986" s="76" t="n">
        <v>1.02</v>
      </c>
      <c r="G986" s="75" t="inlineStr">
        <is>
          <t>.</t>
        </is>
      </c>
      <c r="H986" s="77">
        <f>IF(I986="","",G986/100*F986*E986)</f>
        <v/>
      </c>
      <c r="I986" s="3">
        <f>IF(OR(G986=".",F986=".",E986="."),"",E986)</f>
        <v/>
      </c>
      <c r="J986" s="3">
        <f>IF(I986="","",F986*I986)</f>
        <v/>
      </c>
      <c r="K986" s="3">
        <f>IF(C986="LIG",1,0)</f>
        <v/>
      </c>
    </row>
    <row r="987" customFormat="1" s="3">
      <c r="A987" s="35" t="n">
        <v>2018</v>
      </c>
      <c r="B987" s="35" t="n">
        <v>3441</v>
      </c>
      <c r="C987" s="36" t="inlineStr">
        <is>
          <t>NG</t>
        </is>
      </c>
      <c r="D987" s="36" t="inlineStr">
        <is>
          <t>Natural Gas</t>
        </is>
      </c>
      <c r="E987" s="75" t="n">
        <v>1002985</v>
      </c>
      <c r="F987" s="76" t="n">
        <v>1.03</v>
      </c>
      <c r="G987" s="75" t="inlineStr">
        <is>
          <t>.</t>
        </is>
      </c>
      <c r="H987" s="77">
        <f>IF(I987="","",G987/100*F987*E987)</f>
        <v/>
      </c>
      <c r="I987" s="3">
        <f>IF(OR(G987=".",F987=".",E987="."),"",E987)</f>
        <v/>
      </c>
      <c r="J987" s="3">
        <f>IF(I987="","",F987*I987)</f>
        <v/>
      </c>
      <c r="K987" s="3">
        <f>IF(C987="LIG",1,0)</f>
        <v/>
      </c>
    </row>
    <row r="988" customFormat="1" s="3">
      <c r="A988" s="35" t="n">
        <v>2018</v>
      </c>
      <c r="B988" s="35" t="n">
        <v>3443</v>
      </c>
      <c r="C988" s="36" t="inlineStr">
        <is>
          <t>NG</t>
        </is>
      </c>
      <c r="D988" s="36" t="inlineStr">
        <is>
          <t>Natural Gas</t>
        </is>
      </c>
      <c r="E988" s="75" t="n">
        <v>2619</v>
      </c>
      <c r="F988" s="76" t="n">
        <v>1.034</v>
      </c>
      <c r="G988" s="75" t="inlineStr">
        <is>
          <t>.</t>
        </is>
      </c>
      <c r="H988" s="77">
        <f>IF(I988="","",G988/100*F988*E988)</f>
        <v/>
      </c>
      <c r="I988" s="3">
        <f>IF(OR(G988=".",F988=".",E988="."),"",E988)</f>
        <v/>
      </c>
      <c r="J988" s="3">
        <f>IF(I988="","",F988*I988)</f>
        <v/>
      </c>
      <c r="K988" s="3">
        <f>IF(C988="LIG",1,0)</f>
        <v/>
      </c>
    </row>
    <row r="989" customFormat="1" s="3">
      <c r="A989" s="35" t="n">
        <v>2018</v>
      </c>
      <c r="B989" s="35" t="n">
        <v>3443</v>
      </c>
      <c r="C989" s="36" t="inlineStr">
        <is>
          <t>NG</t>
        </is>
      </c>
      <c r="D989" s="36" t="inlineStr">
        <is>
          <t>Natural Gas</t>
        </is>
      </c>
      <c r="E989" s="75" t="n">
        <v>4140</v>
      </c>
      <c r="F989" s="76" t="n">
        <v>1.03</v>
      </c>
      <c r="G989" s="75" t="inlineStr">
        <is>
          <t>.</t>
        </is>
      </c>
      <c r="H989" s="77">
        <f>IF(I989="","",G989/100*F989*E989)</f>
        <v/>
      </c>
      <c r="I989" s="3">
        <f>IF(OR(G989=".",F989=".",E989="."),"",E989)</f>
        <v/>
      </c>
      <c r="J989" s="3">
        <f>IF(I989="","",F989*I989)</f>
        <v/>
      </c>
      <c r="K989" s="3">
        <f>IF(C989="LIG",1,0)</f>
        <v/>
      </c>
    </row>
    <row r="990" customFormat="1" s="3">
      <c r="A990" s="35" t="n">
        <v>2018</v>
      </c>
      <c r="B990" s="35" t="n">
        <v>3443</v>
      </c>
      <c r="C990" s="36" t="inlineStr">
        <is>
          <t>NG</t>
        </is>
      </c>
      <c r="D990" s="36" t="inlineStr">
        <is>
          <t>Natural Gas</t>
        </is>
      </c>
      <c r="E990" s="75" t="n">
        <v>8324</v>
      </c>
      <c r="F990" s="76" t="n">
        <v>1.038</v>
      </c>
      <c r="G990" s="75" t="inlineStr">
        <is>
          <t>.</t>
        </is>
      </c>
      <c r="H990" s="77">
        <f>IF(I990="","",G990/100*F990*E990)</f>
        <v/>
      </c>
      <c r="I990" s="3">
        <f>IF(OR(G990=".",F990=".",E990="."),"",E990)</f>
        <v/>
      </c>
      <c r="J990" s="3">
        <f>IF(I990="","",F990*I990)</f>
        <v/>
      </c>
      <c r="K990" s="3">
        <f>IF(C990="LIG",1,0)</f>
        <v/>
      </c>
    </row>
    <row r="991" customFormat="1" s="3">
      <c r="A991" s="35" t="n">
        <v>2018</v>
      </c>
      <c r="B991" s="35" t="n">
        <v>3443</v>
      </c>
      <c r="C991" s="36" t="inlineStr">
        <is>
          <t>NG</t>
        </is>
      </c>
      <c r="D991" s="36" t="inlineStr">
        <is>
          <t>Natural Gas</t>
        </is>
      </c>
      <c r="E991" s="75" t="n">
        <v>13459</v>
      </c>
      <c r="F991" s="76" t="n">
        <v>1.042</v>
      </c>
      <c r="G991" s="75" t="inlineStr">
        <is>
          <t>.</t>
        </is>
      </c>
      <c r="H991" s="77">
        <f>IF(I991="","",G991/100*F991*E991)</f>
        <v/>
      </c>
      <c r="I991" s="3">
        <f>IF(OR(G991=".",F991=".",E991="."),"",E991)</f>
        <v/>
      </c>
      <c r="J991" s="3">
        <f>IF(I991="","",F991*I991)</f>
        <v/>
      </c>
      <c r="K991" s="3">
        <f>IF(C991="LIG",1,0)</f>
        <v/>
      </c>
    </row>
    <row r="992" customFormat="1" s="3">
      <c r="A992" s="35" t="n">
        <v>2018</v>
      </c>
      <c r="B992" s="35" t="n">
        <v>3443</v>
      </c>
      <c r="C992" s="36" t="inlineStr">
        <is>
          <t>NG</t>
        </is>
      </c>
      <c r="D992" s="36" t="inlineStr">
        <is>
          <t>Natural Gas</t>
        </is>
      </c>
      <c r="E992" s="75" t="n">
        <v>17812</v>
      </c>
      <c r="F992" s="76" t="n">
        <v>1.035</v>
      </c>
      <c r="G992" s="75" t="inlineStr">
        <is>
          <t>.</t>
        </is>
      </c>
      <c r="H992" s="77">
        <f>IF(I992="","",G992/100*F992*E992)</f>
        <v/>
      </c>
      <c r="I992" s="3">
        <f>IF(OR(G992=".",F992=".",E992="."),"",E992)</f>
        <v/>
      </c>
      <c r="J992" s="3">
        <f>IF(I992="","",F992*I992)</f>
        <v/>
      </c>
      <c r="K992" s="3">
        <f>IF(C992="LIG",1,0)</f>
        <v/>
      </c>
    </row>
    <row r="993" customFormat="1" s="3">
      <c r="A993" s="35" t="n">
        <v>2018</v>
      </c>
      <c r="B993" s="35" t="n">
        <v>3443</v>
      </c>
      <c r="C993" s="36" t="inlineStr">
        <is>
          <t>NG</t>
        </is>
      </c>
      <c r="D993" s="36" t="inlineStr">
        <is>
          <t>Natural Gas</t>
        </is>
      </c>
      <c r="E993" s="75" t="n">
        <v>17820</v>
      </c>
      <c r="F993" s="76" t="n">
        <v>1.028</v>
      </c>
      <c r="G993" s="75" t="inlineStr">
        <is>
          <t>.</t>
        </is>
      </c>
      <c r="H993" s="77">
        <f>IF(I993="","",G993/100*F993*E993)</f>
        <v/>
      </c>
      <c r="I993" s="3">
        <f>IF(OR(G993=".",F993=".",E993="."),"",E993)</f>
        <v/>
      </c>
      <c r="J993" s="3">
        <f>IF(I993="","",F993*I993)</f>
        <v/>
      </c>
      <c r="K993" s="3">
        <f>IF(C993="LIG",1,0)</f>
        <v/>
      </c>
    </row>
    <row r="994" customFormat="1" s="3">
      <c r="A994" s="35" t="n">
        <v>2018</v>
      </c>
      <c r="B994" s="35" t="n">
        <v>3443</v>
      </c>
      <c r="C994" s="36" t="inlineStr">
        <is>
          <t>NG</t>
        </is>
      </c>
      <c r="D994" s="36" t="inlineStr">
        <is>
          <t>Natural Gas</t>
        </is>
      </c>
      <c r="E994" s="75" t="n">
        <v>18526</v>
      </c>
      <c r="F994" s="76" t="n">
        <v>1.033</v>
      </c>
      <c r="G994" s="75" t="inlineStr">
        <is>
          <t>.</t>
        </is>
      </c>
      <c r="H994" s="77">
        <f>IF(I994="","",G994/100*F994*E994)</f>
        <v/>
      </c>
      <c r="I994" s="3">
        <f>IF(OR(G994=".",F994=".",E994="."),"",E994)</f>
        <v/>
      </c>
      <c r="J994" s="3">
        <f>IF(I994="","",F994*I994)</f>
        <v/>
      </c>
      <c r="K994" s="3">
        <f>IF(C994="LIG",1,0)</f>
        <v/>
      </c>
    </row>
    <row r="995" customFormat="1" s="3">
      <c r="A995" s="35" t="n">
        <v>2018</v>
      </c>
      <c r="B995" s="35" t="n">
        <v>3443</v>
      </c>
      <c r="C995" s="36" t="inlineStr">
        <is>
          <t>NG</t>
        </is>
      </c>
      <c r="D995" s="36" t="inlineStr">
        <is>
          <t>Natural Gas</t>
        </is>
      </c>
      <c r="E995" s="75" t="n">
        <v>22764</v>
      </c>
      <c r="F995" s="76" t="n">
        <v>1.037</v>
      </c>
      <c r="G995" s="75" t="inlineStr">
        <is>
          <t>.</t>
        </is>
      </c>
      <c r="H995" s="77">
        <f>IF(I995="","",G995/100*F995*E995)</f>
        <v/>
      </c>
      <c r="I995" s="3">
        <f>IF(OR(G995=".",F995=".",E995="."),"",E995)</f>
        <v/>
      </c>
      <c r="J995" s="3">
        <f>IF(I995="","",F995*I995)</f>
        <v/>
      </c>
      <c r="K995" s="3">
        <f>IF(C995="LIG",1,0)</f>
        <v/>
      </c>
    </row>
    <row r="996" customFormat="1" s="3">
      <c r="A996" s="35" t="n">
        <v>2018</v>
      </c>
      <c r="B996" s="35" t="n">
        <v>3443</v>
      </c>
      <c r="C996" s="36" t="inlineStr">
        <is>
          <t>NG</t>
        </is>
      </c>
      <c r="D996" s="36" t="inlineStr">
        <is>
          <t>Natural Gas</t>
        </is>
      </c>
      <c r="E996" s="75" t="n">
        <v>23179</v>
      </c>
      <c r="F996" s="76" t="n">
        <v>1.029</v>
      </c>
      <c r="G996" s="75" t="inlineStr">
        <is>
          <t>.</t>
        </is>
      </c>
      <c r="H996" s="77">
        <f>IF(I996="","",G996/100*F996*E996)</f>
        <v/>
      </c>
      <c r="I996" s="3">
        <f>IF(OR(G996=".",F996=".",E996="."),"",E996)</f>
        <v/>
      </c>
      <c r="J996" s="3">
        <f>IF(I996="","",F996*I996)</f>
        <v/>
      </c>
      <c r="K996" s="3">
        <f>IF(C996="LIG",1,0)</f>
        <v/>
      </c>
    </row>
    <row r="997" customFormat="1" s="3">
      <c r="A997" s="35" t="n">
        <v>2018</v>
      </c>
      <c r="B997" s="35" t="n">
        <v>3443</v>
      </c>
      <c r="C997" s="36" t="inlineStr">
        <is>
          <t>NG</t>
        </is>
      </c>
      <c r="D997" s="36" t="inlineStr">
        <is>
          <t>Natural Gas</t>
        </is>
      </c>
      <c r="E997" s="75" t="n">
        <v>28353</v>
      </c>
      <c r="F997" s="76" t="n">
        <v>1.035</v>
      </c>
      <c r="G997" s="75" t="inlineStr">
        <is>
          <t>.</t>
        </is>
      </c>
      <c r="H997" s="77">
        <f>IF(I997="","",G997/100*F997*E997)</f>
        <v/>
      </c>
      <c r="I997" s="3">
        <f>IF(OR(G997=".",F997=".",E997="."),"",E997)</f>
        <v/>
      </c>
      <c r="J997" s="3">
        <f>IF(I997="","",F997*I997)</f>
        <v/>
      </c>
      <c r="K997" s="3">
        <f>IF(C997="LIG",1,0)</f>
        <v/>
      </c>
    </row>
    <row r="998" customFormat="1" s="3">
      <c r="A998" s="35" t="n">
        <v>2018</v>
      </c>
      <c r="B998" s="35" t="n">
        <v>3443</v>
      </c>
      <c r="C998" s="36" t="inlineStr">
        <is>
          <t>NG</t>
        </is>
      </c>
      <c r="D998" s="36" t="inlineStr">
        <is>
          <t>Natural Gas</t>
        </is>
      </c>
      <c r="E998" s="75" t="n">
        <v>28751</v>
      </c>
      <c r="F998" s="76" t="n">
        <v>1.047</v>
      </c>
      <c r="G998" s="75" t="inlineStr">
        <is>
          <t>.</t>
        </is>
      </c>
      <c r="H998" s="77">
        <f>IF(I998="","",G998/100*F998*E998)</f>
        <v/>
      </c>
      <c r="I998" s="3">
        <f>IF(OR(G998=".",F998=".",E998="."),"",E998)</f>
        <v/>
      </c>
      <c r="J998" s="3">
        <f>IF(I998="","",F998*I998)</f>
        <v/>
      </c>
      <c r="K998" s="3">
        <f>IF(C998="LIG",1,0)</f>
        <v/>
      </c>
    </row>
    <row r="999" customFormat="1" s="3">
      <c r="A999" s="35" t="n">
        <v>2018</v>
      </c>
      <c r="B999" s="35" t="n">
        <v>3443</v>
      </c>
      <c r="C999" s="36" t="inlineStr">
        <is>
          <t>NG</t>
        </is>
      </c>
      <c r="D999" s="36" t="inlineStr">
        <is>
          <t>Natural Gas</t>
        </is>
      </c>
      <c r="E999" s="75" t="n">
        <v>4639</v>
      </c>
      <c r="F999" s="76" t="n">
        <v>1.026</v>
      </c>
      <c r="G999" s="75" t="inlineStr">
        <is>
          <t>.</t>
        </is>
      </c>
      <c r="H999" s="77">
        <f>IF(I999="","",G999/100*F999*E999)</f>
        <v/>
      </c>
      <c r="I999" s="3">
        <f>IF(OR(G999=".",F999=".",E999="."),"",E999)</f>
        <v/>
      </c>
      <c r="J999" s="3">
        <f>IF(I999="","",F999*I999)</f>
        <v/>
      </c>
      <c r="K999" s="3">
        <f>IF(C999="LIG",1,0)</f>
        <v/>
      </c>
    </row>
    <row r="1000" customFormat="1" s="3">
      <c r="A1000" s="35" t="n">
        <v>2018</v>
      </c>
      <c r="B1000" s="35" t="n">
        <v>3452</v>
      </c>
      <c r="C1000" s="36" t="inlineStr">
        <is>
          <t>NG</t>
        </is>
      </c>
      <c r="D1000" s="36" t="inlineStr">
        <is>
          <t>Natural Gas</t>
        </is>
      </c>
      <c r="E1000" s="75" t="n">
        <v>18050</v>
      </c>
      <c r="F1000" s="76" t="n">
        <v>1.011</v>
      </c>
      <c r="G1000" s="75" t="inlineStr">
        <is>
          <t>.</t>
        </is>
      </c>
      <c r="H1000" s="77">
        <f>IF(I1000="","",G1000/100*F1000*E1000)</f>
        <v/>
      </c>
      <c r="I1000" s="3">
        <f>IF(OR(G1000=".",F1000=".",E1000="."),"",E1000)</f>
        <v/>
      </c>
      <c r="J1000" s="3">
        <f>IF(I1000="","",F1000*I1000)</f>
        <v/>
      </c>
      <c r="K1000" s="3">
        <f>IF(C1000="LIG",1,0)</f>
        <v/>
      </c>
    </row>
    <row r="1001" customFormat="1" s="3">
      <c r="A1001" s="35" t="n">
        <v>2018</v>
      </c>
      <c r="B1001" s="35" t="n">
        <v>3453</v>
      </c>
      <c r="C1001" s="36" t="inlineStr">
        <is>
          <t>NG</t>
        </is>
      </c>
      <c r="D1001" s="36" t="inlineStr">
        <is>
          <t>Natural Gas</t>
        </is>
      </c>
      <c r="E1001" s="75" t="n">
        <v>60670</v>
      </c>
      <c r="F1001" s="76" t="n">
        <v>1.001</v>
      </c>
      <c r="G1001" s="75" t="inlineStr">
        <is>
          <t>.</t>
        </is>
      </c>
      <c r="H1001" s="77">
        <f>IF(I1001="","",G1001/100*F1001*E1001)</f>
        <v/>
      </c>
      <c r="I1001" s="3">
        <f>IF(OR(G1001=".",F1001=".",E1001="."),"",E1001)</f>
        <v/>
      </c>
      <c r="J1001" s="3">
        <f>IF(I1001="","",F1001*I1001)</f>
        <v/>
      </c>
      <c r="K1001" s="3">
        <f>IF(C1001="LIG",1,0)</f>
        <v/>
      </c>
    </row>
    <row r="1002" customFormat="1" s="3">
      <c r="A1002" s="35" t="n">
        <v>2018</v>
      </c>
      <c r="B1002" s="35" t="n">
        <v>3453</v>
      </c>
      <c r="C1002" s="36" t="inlineStr">
        <is>
          <t>NG</t>
        </is>
      </c>
      <c r="D1002" s="36" t="inlineStr">
        <is>
          <t>Natural Gas</t>
        </is>
      </c>
      <c r="E1002" s="75" t="n">
        <v>182344</v>
      </c>
      <c r="F1002" s="76" t="n">
        <v>1.001</v>
      </c>
      <c r="G1002" s="75" t="inlineStr">
        <is>
          <t>.</t>
        </is>
      </c>
      <c r="H1002" s="77">
        <f>IF(I1002="","",G1002/100*F1002*E1002)</f>
        <v/>
      </c>
      <c r="I1002" s="3">
        <f>IF(OR(G1002=".",F1002=".",E1002="."),"",E1002)</f>
        <v/>
      </c>
      <c r="J1002" s="3">
        <f>IF(I1002="","",F1002*I1002)</f>
        <v/>
      </c>
      <c r="K1002" s="3">
        <f>IF(C1002="LIG",1,0)</f>
        <v/>
      </c>
    </row>
    <row r="1003" customFormat="1" s="3">
      <c r="A1003" s="35" t="n">
        <v>2018</v>
      </c>
      <c r="B1003" s="35" t="n">
        <v>3456</v>
      </c>
      <c r="C1003" s="36" t="inlineStr">
        <is>
          <t>NG</t>
        </is>
      </c>
      <c r="D1003" s="36" t="inlineStr">
        <is>
          <t>Natural Gas</t>
        </is>
      </c>
      <c r="E1003" s="75" t="n">
        <v>235097</v>
      </c>
      <c r="F1003" s="76" t="n">
        <v>1.06</v>
      </c>
      <c r="G1003" s="75" t="n">
        <v>314</v>
      </c>
      <c r="H1003" s="77">
        <f>IF(I1003="","",G1003/100*F1003*E1003)</f>
        <v/>
      </c>
      <c r="I1003" s="3">
        <f>IF(OR(G1003=".",F1003=".",E1003="."),"",E1003)</f>
        <v/>
      </c>
      <c r="J1003" s="3">
        <f>IF(I1003="","",F1003*I1003)</f>
        <v/>
      </c>
      <c r="K1003" s="3">
        <f>IF(C1003="LIG",1,0)</f>
        <v/>
      </c>
    </row>
    <row r="1004" customFormat="1" s="3">
      <c r="A1004" s="35" t="n">
        <v>2018</v>
      </c>
      <c r="B1004" s="35" t="n">
        <v>3456</v>
      </c>
      <c r="C1004" s="36" t="inlineStr">
        <is>
          <t>NG</t>
        </is>
      </c>
      <c r="D1004" s="36" t="inlineStr">
        <is>
          <t>Natural Gas</t>
        </is>
      </c>
      <c r="E1004" s="75" t="n">
        <v>2372428</v>
      </c>
      <c r="F1004" s="76" t="n">
        <v>1.06</v>
      </c>
      <c r="G1004" s="75" t="n">
        <v>296</v>
      </c>
      <c r="H1004" s="77">
        <f>IF(I1004="","",G1004/100*F1004*E1004)</f>
        <v/>
      </c>
      <c r="I1004" s="3">
        <f>IF(OR(G1004=".",F1004=".",E1004="."),"",E1004)</f>
        <v/>
      </c>
      <c r="J1004" s="3">
        <f>IF(I1004="","",F1004*I1004)</f>
        <v/>
      </c>
      <c r="K1004" s="3">
        <f>IF(C1004="LIG",1,0)</f>
        <v/>
      </c>
    </row>
    <row r="1005" customFormat="1" s="3">
      <c r="A1005" s="35" t="n">
        <v>2018</v>
      </c>
      <c r="B1005" s="35" t="n">
        <v>3457</v>
      </c>
      <c r="C1005" s="36" t="inlineStr">
        <is>
          <t>NG</t>
        </is>
      </c>
      <c r="D1005" s="36" t="inlineStr">
        <is>
          <t>Natural Gas</t>
        </is>
      </c>
      <c r="E1005" s="75" t="n">
        <v>731434</v>
      </c>
      <c r="F1005" s="76" t="n">
        <v>1.03</v>
      </c>
      <c r="G1005" s="75" t="n">
        <v>431.9</v>
      </c>
      <c r="H1005" s="77">
        <f>IF(I1005="","",G1005/100*F1005*E1005)</f>
        <v/>
      </c>
      <c r="I1005" s="3">
        <f>IF(OR(G1005=".",F1005=".",E1005="."),"",E1005)</f>
        <v/>
      </c>
      <c r="J1005" s="3">
        <f>IF(I1005="","",F1005*I1005)</f>
        <v/>
      </c>
      <c r="K1005" s="3">
        <f>IF(C1005="LIG",1,0)</f>
        <v/>
      </c>
    </row>
    <row r="1006" customFormat="1" s="3">
      <c r="A1006" s="35" t="n">
        <v>2018</v>
      </c>
      <c r="B1006" s="35" t="n">
        <v>3457</v>
      </c>
      <c r="C1006" s="36" t="inlineStr">
        <is>
          <t>NG</t>
        </is>
      </c>
      <c r="D1006" s="36" t="inlineStr">
        <is>
          <t>Natural Gas</t>
        </is>
      </c>
      <c r="E1006" s="75" t="n">
        <v>886210</v>
      </c>
      <c r="F1006" s="76" t="n">
        <v>1.03</v>
      </c>
      <c r="G1006" s="75" t="n">
        <v>367.6</v>
      </c>
      <c r="H1006" s="77">
        <f>IF(I1006="","",G1006/100*F1006*E1006)</f>
        <v/>
      </c>
      <c r="I1006" s="3">
        <f>IF(OR(G1006=".",F1006=".",E1006="."),"",E1006)</f>
        <v/>
      </c>
      <c r="J1006" s="3">
        <f>IF(I1006="","",F1006*I1006)</f>
        <v/>
      </c>
      <c r="K1006" s="3">
        <f>IF(C1006="LIG",1,0)</f>
        <v/>
      </c>
    </row>
    <row r="1007" customFormat="1" s="3">
      <c r="A1007" s="35" t="n">
        <v>2018</v>
      </c>
      <c r="B1007" s="35" t="n">
        <v>3457</v>
      </c>
      <c r="C1007" s="36" t="inlineStr">
        <is>
          <t>NG</t>
        </is>
      </c>
      <c r="D1007" s="36" t="inlineStr">
        <is>
          <t>Natural Gas</t>
        </is>
      </c>
      <c r="E1007" s="75" t="n">
        <v>467170</v>
      </c>
      <c r="F1007" s="76" t="n">
        <v>1.026</v>
      </c>
      <c r="G1007" s="75" t="n">
        <v>434.2</v>
      </c>
      <c r="H1007" s="77">
        <f>IF(I1007="","",G1007/100*F1007*E1007)</f>
        <v/>
      </c>
      <c r="I1007" s="3">
        <f>IF(OR(G1007=".",F1007=".",E1007="."),"",E1007)</f>
        <v/>
      </c>
      <c r="J1007" s="3">
        <f>IF(I1007="","",F1007*I1007)</f>
        <v/>
      </c>
      <c r="K1007" s="3">
        <f>IF(C1007="LIG",1,0)</f>
        <v/>
      </c>
    </row>
    <row r="1008" customFormat="1" s="3">
      <c r="A1008" s="35" t="n">
        <v>2018</v>
      </c>
      <c r="B1008" s="35" t="n">
        <v>3459</v>
      </c>
      <c r="C1008" s="36" t="inlineStr">
        <is>
          <t>NG</t>
        </is>
      </c>
      <c r="D1008" s="36" t="inlineStr">
        <is>
          <t>Natural Gas</t>
        </is>
      </c>
      <c r="E1008" s="75" t="n">
        <v>856891</v>
      </c>
      <c r="F1008" s="76" t="n">
        <v>1.044</v>
      </c>
      <c r="G1008" s="75" t="n">
        <v>354.8</v>
      </c>
      <c r="H1008" s="77">
        <f>IF(I1008="","",G1008/100*F1008*E1008)</f>
        <v/>
      </c>
      <c r="I1008" s="3">
        <f>IF(OR(G1008=".",F1008=".",E1008="."),"",E1008)</f>
        <v/>
      </c>
      <c r="J1008" s="3">
        <f>IF(I1008="","",F1008*I1008)</f>
        <v/>
      </c>
      <c r="K1008" s="3">
        <f>IF(C1008="LIG",1,0)</f>
        <v/>
      </c>
    </row>
    <row r="1009" customFormat="1" s="3">
      <c r="A1009" s="35" t="n">
        <v>2018</v>
      </c>
      <c r="B1009" s="35" t="n">
        <v>3459</v>
      </c>
      <c r="C1009" s="36" t="inlineStr">
        <is>
          <t>NG</t>
        </is>
      </c>
      <c r="D1009" s="36" t="inlineStr">
        <is>
          <t>Natural Gas</t>
        </is>
      </c>
      <c r="E1009" s="75" t="n">
        <v>1026412</v>
      </c>
      <c r="F1009" s="76" t="n">
        <v>1.044</v>
      </c>
      <c r="G1009" s="75" t="n">
        <v>389.3</v>
      </c>
      <c r="H1009" s="77">
        <f>IF(I1009="","",G1009/100*F1009*E1009)</f>
        <v/>
      </c>
      <c r="I1009" s="3">
        <f>IF(OR(G1009=".",F1009=".",E1009="."),"",E1009)</f>
        <v/>
      </c>
      <c r="J1009" s="3">
        <f>IF(I1009="","",F1009*I1009)</f>
        <v/>
      </c>
      <c r="K1009" s="3">
        <f>IF(C1009="LIG",1,0)</f>
        <v/>
      </c>
    </row>
    <row r="1010" customFormat="1" s="3">
      <c r="A1010" s="35" t="n">
        <v>2018</v>
      </c>
      <c r="B1010" s="35" t="n">
        <v>3459</v>
      </c>
      <c r="C1010" s="36" t="inlineStr">
        <is>
          <t>NG</t>
        </is>
      </c>
      <c r="D1010" s="36" t="inlineStr">
        <is>
          <t>Natural Gas</t>
        </is>
      </c>
      <c r="E1010" s="75" t="n">
        <v>59143</v>
      </c>
      <c r="F1010" s="76" t="n">
        <v>1.027</v>
      </c>
      <c r="G1010" s="75" t="n">
        <v>642.1</v>
      </c>
      <c r="H1010" s="77">
        <f>IF(I1010="","",G1010/100*F1010*E1010)</f>
        <v/>
      </c>
      <c r="I1010" s="3">
        <f>IF(OR(G1010=".",F1010=".",E1010="."),"",E1010)</f>
        <v/>
      </c>
      <c r="J1010" s="3">
        <f>IF(I1010="","",F1010*I1010)</f>
        <v/>
      </c>
      <c r="K1010" s="3">
        <f>IF(C1010="LIG",1,0)</f>
        <v/>
      </c>
    </row>
    <row r="1011" customFormat="1" s="3">
      <c r="A1011" s="35" t="n">
        <v>2018</v>
      </c>
      <c r="B1011" s="35" t="n">
        <v>3459</v>
      </c>
      <c r="C1011" s="36" t="inlineStr">
        <is>
          <t>NG</t>
        </is>
      </c>
      <c r="D1011" s="36" t="inlineStr">
        <is>
          <t>Natural Gas</t>
        </is>
      </c>
      <c r="E1011" s="75" t="n">
        <v>846960</v>
      </c>
      <c r="F1011" s="76" t="n">
        <v>1.013</v>
      </c>
      <c r="G1011" s="75" t="n">
        <v>415.8</v>
      </c>
      <c r="H1011" s="77">
        <f>IF(I1011="","",G1011/100*F1011*E1011)</f>
        <v/>
      </c>
      <c r="I1011" s="3">
        <f>IF(OR(G1011=".",F1011=".",E1011="."),"",E1011)</f>
        <v/>
      </c>
      <c r="J1011" s="3">
        <f>IF(I1011="","",F1011*I1011)</f>
        <v/>
      </c>
      <c r="K1011" s="3">
        <f>IF(C1011="LIG",1,0)</f>
        <v/>
      </c>
    </row>
    <row r="1012" customFormat="1" s="3">
      <c r="A1012" s="35" t="n">
        <v>2018</v>
      </c>
      <c r="B1012" s="35" t="n">
        <v>3460</v>
      </c>
      <c r="C1012" s="36" t="inlineStr">
        <is>
          <t>NG</t>
        </is>
      </c>
      <c r="D1012" s="36" t="inlineStr">
        <is>
          <t>Natural Gas</t>
        </is>
      </c>
      <c r="E1012" s="75" t="n">
        <v>763328</v>
      </c>
      <c r="F1012" s="76" t="n">
        <v>1.03</v>
      </c>
      <c r="G1012" s="75" t="inlineStr">
        <is>
          <t>.</t>
        </is>
      </c>
      <c r="H1012" s="77">
        <f>IF(I1012="","",G1012/100*F1012*E1012)</f>
        <v/>
      </c>
      <c r="I1012" s="3">
        <f>IF(OR(G1012=".",F1012=".",E1012="."),"",E1012)</f>
        <v/>
      </c>
      <c r="J1012" s="3">
        <f>IF(I1012="","",F1012*I1012)</f>
        <v/>
      </c>
      <c r="K1012" s="3">
        <f>IF(C1012="LIG",1,0)</f>
        <v/>
      </c>
    </row>
    <row r="1013" customFormat="1" s="3">
      <c r="A1013" s="35" t="n">
        <v>2018</v>
      </c>
      <c r="B1013" s="35" t="n">
        <v>3464</v>
      </c>
      <c r="C1013" s="36" t="inlineStr">
        <is>
          <t>NG</t>
        </is>
      </c>
      <c r="D1013" s="36" t="inlineStr">
        <is>
          <t>Natural Gas</t>
        </is>
      </c>
      <c r="E1013" s="75" t="n">
        <v>52407</v>
      </c>
      <c r="F1013" s="76" t="n">
        <v>1.03</v>
      </c>
      <c r="G1013" s="75" t="inlineStr">
        <is>
          <t>.</t>
        </is>
      </c>
      <c r="H1013" s="77">
        <f>IF(I1013="","",G1013/100*F1013*E1013)</f>
        <v/>
      </c>
      <c r="I1013" s="3">
        <f>IF(OR(G1013=".",F1013=".",E1013="."),"",E1013)</f>
        <v/>
      </c>
      <c r="J1013" s="3">
        <f>IF(I1013="","",F1013*I1013)</f>
        <v/>
      </c>
      <c r="K1013" s="3">
        <f>IF(C1013="LIG",1,0)</f>
        <v/>
      </c>
    </row>
    <row r="1014" customFormat="1" s="3">
      <c r="A1014" s="35" t="n">
        <v>2018</v>
      </c>
      <c r="B1014" s="35" t="n">
        <v>3469</v>
      </c>
      <c r="C1014" s="36" t="inlineStr">
        <is>
          <t>NG</t>
        </is>
      </c>
      <c r="D1014" s="36" t="inlineStr">
        <is>
          <t>Natural Gas</t>
        </is>
      </c>
      <c r="E1014" s="75" t="n">
        <v>421596</v>
      </c>
      <c r="F1014" s="76" t="n">
        <v>1.03</v>
      </c>
      <c r="G1014" s="75" t="inlineStr">
        <is>
          <t>.</t>
        </is>
      </c>
      <c r="H1014" s="77">
        <f>IF(I1014="","",G1014/100*F1014*E1014)</f>
        <v/>
      </c>
      <c r="I1014" s="3">
        <f>IF(OR(G1014=".",F1014=".",E1014="."),"",E1014)</f>
        <v/>
      </c>
      <c r="J1014" s="3">
        <f>IF(I1014="","",F1014*I1014)</f>
        <v/>
      </c>
      <c r="K1014" s="3">
        <f>IF(C1014="LIG",1,0)</f>
        <v/>
      </c>
    </row>
    <row r="1015" customFormat="1" s="3">
      <c r="A1015" s="35" t="n">
        <v>2018</v>
      </c>
      <c r="B1015" s="35" t="n">
        <v>3470</v>
      </c>
      <c r="C1015" s="36" t="inlineStr">
        <is>
          <t>SUB</t>
        </is>
      </c>
      <c r="D1015" s="36" t="inlineStr">
        <is>
          <t>Coal</t>
        </is>
      </c>
      <c r="E1015" s="75" t="n">
        <v>15321</v>
      </c>
      <c r="F1015" s="76" t="n">
        <v>16.91</v>
      </c>
      <c r="G1015" s="75" t="inlineStr">
        <is>
          <t>.</t>
        </is>
      </c>
      <c r="H1015" s="77">
        <f>IF(I1015="","",G1015/100*F1015*E1015)</f>
        <v/>
      </c>
      <c r="I1015" s="3">
        <f>IF(OR(G1015=".",F1015=".",E1015="."),"",E1015)</f>
        <v/>
      </c>
      <c r="J1015" s="3">
        <f>IF(I1015="","",F1015*I1015)</f>
        <v/>
      </c>
      <c r="K1015" s="3">
        <f>IF(C1015="LIG",1,0)</f>
        <v/>
      </c>
    </row>
    <row r="1016" customFormat="1" s="3">
      <c r="A1016" s="35" t="n">
        <v>2018</v>
      </c>
      <c r="B1016" s="35" t="n">
        <v>3470</v>
      </c>
      <c r="C1016" s="36" t="inlineStr">
        <is>
          <t>SUB</t>
        </is>
      </c>
      <c r="D1016" s="36" t="inlineStr">
        <is>
          <t>Coal</t>
        </is>
      </c>
      <c r="E1016" s="75" t="n">
        <v>15047</v>
      </c>
      <c r="F1016" s="76" t="n">
        <v>17</v>
      </c>
      <c r="G1016" s="75" t="inlineStr">
        <is>
          <t>.</t>
        </is>
      </c>
      <c r="H1016" s="77">
        <f>IF(I1016="","",G1016/100*F1016*E1016)</f>
        <v/>
      </c>
      <c r="I1016" s="3">
        <f>IF(OR(G1016=".",F1016=".",E1016="."),"",E1016)</f>
        <v/>
      </c>
      <c r="J1016" s="3">
        <f>IF(I1016="","",F1016*I1016)</f>
        <v/>
      </c>
      <c r="K1016" s="3">
        <f>IF(C1016="LIG",1,0)</f>
        <v/>
      </c>
    </row>
    <row r="1017" customFormat="1" s="3">
      <c r="A1017" s="35" t="n">
        <v>2018</v>
      </c>
      <c r="B1017" s="35" t="n">
        <v>3470</v>
      </c>
      <c r="C1017" s="36" t="inlineStr">
        <is>
          <t>SUB</t>
        </is>
      </c>
      <c r="D1017" s="36" t="inlineStr">
        <is>
          <t>Coal</t>
        </is>
      </c>
      <c r="E1017" s="75" t="n">
        <v>14984</v>
      </c>
      <c r="F1017" s="76" t="n">
        <v>16.97</v>
      </c>
      <c r="G1017" s="75" t="inlineStr">
        <is>
          <t>.</t>
        </is>
      </c>
      <c r="H1017" s="77">
        <f>IF(I1017="","",G1017/100*F1017*E1017)</f>
        <v/>
      </c>
      <c r="I1017" s="3">
        <f>IF(OR(G1017=".",F1017=".",E1017="."),"",E1017)</f>
        <v/>
      </c>
      <c r="J1017" s="3">
        <f>IF(I1017="","",F1017*I1017)</f>
        <v/>
      </c>
      <c r="K1017" s="3">
        <f>IF(C1017="LIG",1,0)</f>
        <v/>
      </c>
    </row>
    <row r="1018" customFormat="1" s="3">
      <c r="A1018" s="35" t="n">
        <v>2018</v>
      </c>
      <c r="B1018" s="35" t="n">
        <v>3470</v>
      </c>
      <c r="C1018" s="36" t="inlineStr">
        <is>
          <t>SUB</t>
        </is>
      </c>
      <c r="D1018" s="36" t="inlineStr">
        <is>
          <t>Coal</t>
        </is>
      </c>
      <c r="E1018" s="75" t="n">
        <v>150417</v>
      </c>
      <c r="F1018" s="76" t="n">
        <v>18.1</v>
      </c>
      <c r="G1018" s="75" t="inlineStr">
        <is>
          <t>.</t>
        </is>
      </c>
      <c r="H1018" s="77">
        <f>IF(I1018="","",G1018/100*F1018*E1018)</f>
        <v/>
      </c>
      <c r="I1018" s="3">
        <f>IF(OR(G1018=".",F1018=".",E1018="."),"",E1018)</f>
        <v/>
      </c>
      <c r="J1018" s="3">
        <f>IF(I1018="","",F1018*I1018)</f>
        <v/>
      </c>
      <c r="K1018" s="3">
        <f>IF(C1018="LIG",1,0)</f>
        <v/>
      </c>
    </row>
    <row r="1019" customFormat="1" s="3">
      <c r="A1019" s="35" t="n">
        <v>2018</v>
      </c>
      <c r="B1019" s="35" t="n">
        <v>3470</v>
      </c>
      <c r="C1019" s="36" t="inlineStr">
        <is>
          <t>SUB</t>
        </is>
      </c>
      <c r="D1019" s="36" t="inlineStr">
        <is>
          <t>Coal</t>
        </is>
      </c>
      <c r="E1019" s="75" t="n">
        <v>89850</v>
      </c>
      <c r="F1019" s="76" t="n">
        <v>16.92</v>
      </c>
      <c r="G1019" s="75" t="inlineStr">
        <is>
          <t>.</t>
        </is>
      </c>
      <c r="H1019" s="77">
        <f>IF(I1019="","",G1019/100*F1019*E1019)</f>
        <v/>
      </c>
      <c r="I1019" s="3">
        <f>IF(OR(G1019=".",F1019=".",E1019="."),"",E1019)</f>
        <v/>
      </c>
      <c r="J1019" s="3">
        <f>IF(I1019="","",F1019*I1019)</f>
        <v/>
      </c>
      <c r="K1019" s="3">
        <f>IF(C1019="LIG",1,0)</f>
        <v/>
      </c>
    </row>
    <row r="1020" customFormat="1" s="3">
      <c r="A1020" s="35" t="n">
        <v>2018</v>
      </c>
      <c r="B1020" s="35" t="n">
        <v>3470</v>
      </c>
      <c r="C1020" s="36" t="inlineStr">
        <is>
          <t>SUB</t>
        </is>
      </c>
      <c r="D1020" s="36" t="inlineStr">
        <is>
          <t>Coal</t>
        </is>
      </c>
      <c r="E1020" s="75" t="n">
        <v>45440</v>
      </c>
      <c r="F1020" s="76" t="n">
        <v>18.1</v>
      </c>
      <c r="G1020" s="75" t="inlineStr">
        <is>
          <t>.</t>
        </is>
      </c>
      <c r="H1020" s="77">
        <f>IF(I1020="","",G1020/100*F1020*E1020)</f>
        <v/>
      </c>
      <c r="I1020" s="3">
        <f>IF(OR(G1020=".",F1020=".",E1020="."),"",E1020)</f>
        <v/>
      </c>
      <c r="J1020" s="3">
        <f>IF(I1020="","",F1020*I1020)</f>
        <v/>
      </c>
      <c r="K1020" s="3">
        <f>IF(C1020="LIG",1,0)</f>
        <v/>
      </c>
    </row>
    <row r="1021" customFormat="1" s="3">
      <c r="A1021" s="35" t="n">
        <v>2018</v>
      </c>
      <c r="B1021" s="35" t="n">
        <v>3470</v>
      </c>
      <c r="C1021" s="36" t="inlineStr">
        <is>
          <t>SUB</t>
        </is>
      </c>
      <c r="D1021" s="36" t="inlineStr">
        <is>
          <t>Coal</t>
        </is>
      </c>
      <c r="E1021" s="75" t="n">
        <v>30181</v>
      </c>
      <c r="F1021" s="76" t="n">
        <v>16.37</v>
      </c>
      <c r="G1021" s="75" t="inlineStr">
        <is>
          <t>.</t>
        </is>
      </c>
      <c r="H1021" s="77">
        <f>IF(I1021="","",G1021/100*F1021*E1021)</f>
        <v/>
      </c>
      <c r="I1021" s="3">
        <f>IF(OR(G1021=".",F1021=".",E1021="."),"",E1021)</f>
        <v/>
      </c>
      <c r="J1021" s="3">
        <f>IF(I1021="","",F1021*I1021)</f>
        <v/>
      </c>
      <c r="K1021" s="3">
        <f>IF(C1021="LIG",1,0)</f>
        <v/>
      </c>
    </row>
    <row r="1022" customFormat="1" s="3">
      <c r="A1022" s="35" t="n">
        <v>2018</v>
      </c>
      <c r="B1022" s="35" t="n">
        <v>3470</v>
      </c>
      <c r="C1022" s="36" t="inlineStr">
        <is>
          <t>SUB</t>
        </is>
      </c>
      <c r="D1022" s="36" t="inlineStr">
        <is>
          <t>Coal</t>
        </is>
      </c>
      <c r="E1022" s="75" t="n">
        <v>30162</v>
      </c>
      <c r="F1022" s="76" t="n">
        <v>16.6</v>
      </c>
      <c r="G1022" s="75" t="inlineStr">
        <is>
          <t>.</t>
        </is>
      </c>
      <c r="H1022" s="77">
        <f>IF(I1022="","",G1022/100*F1022*E1022)</f>
        <v/>
      </c>
      <c r="I1022" s="3">
        <f>IF(OR(G1022=".",F1022=".",E1022="."),"",E1022)</f>
        <v/>
      </c>
      <c r="J1022" s="3">
        <f>IF(I1022="","",F1022*I1022)</f>
        <v/>
      </c>
      <c r="K1022" s="3">
        <f>IF(C1022="LIG",1,0)</f>
        <v/>
      </c>
    </row>
    <row r="1023" customFormat="1" s="3">
      <c r="A1023" s="35" t="n">
        <v>2018</v>
      </c>
      <c r="B1023" s="35" t="n">
        <v>3470</v>
      </c>
      <c r="C1023" s="36" t="inlineStr">
        <is>
          <t>SUB</t>
        </is>
      </c>
      <c r="D1023" s="36" t="inlineStr">
        <is>
          <t>Coal</t>
        </is>
      </c>
      <c r="E1023" s="75" t="n">
        <v>210042</v>
      </c>
      <c r="F1023" s="76" t="n">
        <v>17.08</v>
      </c>
      <c r="G1023" s="75" t="inlineStr">
        <is>
          <t>.</t>
        </is>
      </c>
      <c r="H1023" s="77">
        <f>IF(I1023="","",G1023/100*F1023*E1023)</f>
        <v/>
      </c>
      <c r="I1023" s="3">
        <f>IF(OR(G1023=".",F1023=".",E1023="."),"",E1023)</f>
        <v/>
      </c>
      <c r="J1023" s="3">
        <f>IF(I1023="","",F1023*I1023)</f>
        <v/>
      </c>
      <c r="K1023" s="3">
        <f>IF(C1023="LIG",1,0)</f>
        <v/>
      </c>
    </row>
    <row r="1024" customFormat="1" s="3">
      <c r="A1024" s="35" t="n">
        <v>2018</v>
      </c>
      <c r="B1024" s="35" t="n">
        <v>3470</v>
      </c>
      <c r="C1024" s="36" t="inlineStr">
        <is>
          <t>NG</t>
        </is>
      </c>
      <c r="D1024" s="36" t="inlineStr">
        <is>
          <t>Natural Gas</t>
        </is>
      </c>
      <c r="E1024" s="75" t="n">
        <v>562539</v>
      </c>
      <c r="F1024" s="76" t="n">
        <v>1.03</v>
      </c>
      <c r="G1024" s="75" t="inlineStr">
        <is>
          <t>.</t>
        </is>
      </c>
      <c r="H1024" s="77">
        <f>IF(I1024="","",G1024/100*F1024*E1024)</f>
        <v/>
      </c>
      <c r="I1024" s="3">
        <f>IF(OR(G1024=".",F1024=".",E1024="."),"",E1024)</f>
        <v/>
      </c>
      <c r="J1024" s="3">
        <f>IF(I1024="","",F1024*I1024)</f>
        <v/>
      </c>
      <c r="K1024" s="3">
        <f>IF(C1024="LIG",1,0)</f>
        <v/>
      </c>
    </row>
    <row r="1025" customFormat="1" s="3">
      <c r="A1025" s="35" t="n">
        <v>2018</v>
      </c>
      <c r="B1025" s="35" t="n">
        <v>3476</v>
      </c>
      <c r="C1025" s="36" t="inlineStr">
        <is>
          <t>NG</t>
        </is>
      </c>
      <c r="D1025" s="36" t="inlineStr">
        <is>
          <t>Natural Gas</t>
        </is>
      </c>
      <c r="E1025" s="75" t="n">
        <v>1643</v>
      </c>
      <c r="F1025" s="76" t="n">
        <v>1.02</v>
      </c>
      <c r="G1025" s="75" t="n">
        <v>358</v>
      </c>
      <c r="H1025" s="77">
        <f>IF(I1025="","",G1025/100*F1025*E1025)</f>
        <v/>
      </c>
      <c r="I1025" s="3">
        <f>IF(OR(G1025=".",F1025=".",E1025="."),"",E1025)</f>
        <v/>
      </c>
      <c r="J1025" s="3">
        <f>IF(I1025="","",F1025*I1025)</f>
        <v/>
      </c>
      <c r="K1025" s="3">
        <f>IF(C1025="LIG",1,0)</f>
        <v/>
      </c>
    </row>
    <row r="1026" customFormat="1" s="3">
      <c r="A1026" s="35" t="n">
        <v>2018</v>
      </c>
      <c r="B1026" s="35" t="n">
        <v>3476</v>
      </c>
      <c r="C1026" s="36" t="inlineStr">
        <is>
          <t>NG</t>
        </is>
      </c>
      <c r="D1026" s="36" t="inlineStr">
        <is>
          <t>Natural Gas</t>
        </is>
      </c>
      <c r="E1026" s="75" t="n">
        <v>4724</v>
      </c>
      <c r="F1026" s="76" t="n">
        <v>1.03</v>
      </c>
      <c r="G1026" s="75" t="n">
        <v>378</v>
      </c>
      <c r="H1026" s="77">
        <f>IF(I1026="","",G1026/100*F1026*E1026)</f>
        <v/>
      </c>
      <c r="I1026" s="3">
        <f>IF(OR(G1026=".",F1026=".",E1026="."),"",E1026)</f>
        <v/>
      </c>
      <c r="J1026" s="3">
        <f>IF(I1026="","",F1026*I1026)</f>
        <v/>
      </c>
      <c r="K1026" s="3">
        <f>IF(C1026="LIG",1,0)</f>
        <v/>
      </c>
    </row>
    <row r="1027" customFormat="1" s="3">
      <c r="A1027" s="35" t="n">
        <v>2018</v>
      </c>
      <c r="B1027" s="35" t="n">
        <v>3476</v>
      </c>
      <c r="C1027" s="36" t="inlineStr">
        <is>
          <t>NG</t>
        </is>
      </c>
      <c r="D1027" s="36" t="inlineStr">
        <is>
          <t>Natural Gas</t>
        </is>
      </c>
      <c r="E1027" s="75" t="n">
        <v>5047</v>
      </c>
      <c r="F1027" s="76" t="n">
        <v>1.02</v>
      </c>
      <c r="G1027" s="75" t="n">
        <v>417.8</v>
      </c>
      <c r="H1027" s="77">
        <f>IF(I1027="","",G1027/100*F1027*E1027)</f>
        <v/>
      </c>
      <c r="I1027" s="3">
        <f>IF(OR(G1027=".",F1027=".",E1027="."),"",E1027)</f>
        <v/>
      </c>
      <c r="J1027" s="3">
        <f>IF(I1027="","",F1027*I1027)</f>
        <v/>
      </c>
      <c r="K1027" s="3">
        <f>IF(C1027="LIG",1,0)</f>
        <v/>
      </c>
    </row>
    <row r="1028" customFormat="1" s="3">
      <c r="A1028" s="35" t="n">
        <v>2018</v>
      </c>
      <c r="B1028" s="35" t="n">
        <v>3476</v>
      </c>
      <c r="C1028" s="36" t="inlineStr">
        <is>
          <t>NG</t>
        </is>
      </c>
      <c r="D1028" s="36" t="inlineStr">
        <is>
          <t>Natural Gas</t>
        </is>
      </c>
      <c r="E1028" s="75" t="n">
        <v>35255</v>
      </c>
      <c r="F1028" s="76" t="n">
        <v>1.01</v>
      </c>
      <c r="G1028" s="75" t="n">
        <v>396.3</v>
      </c>
      <c r="H1028" s="77">
        <f>IF(I1028="","",G1028/100*F1028*E1028)</f>
        <v/>
      </c>
      <c r="I1028" s="3">
        <f>IF(OR(G1028=".",F1028=".",E1028="."),"",E1028)</f>
        <v/>
      </c>
      <c r="J1028" s="3">
        <f>IF(I1028="","",F1028*I1028)</f>
        <v/>
      </c>
      <c r="K1028" s="3">
        <f>IF(C1028="LIG",1,0)</f>
        <v/>
      </c>
    </row>
    <row r="1029" customFormat="1" s="3">
      <c r="A1029" s="35" t="n">
        <v>2018</v>
      </c>
      <c r="B1029" s="35" t="n">
        <v>3476</v>
      </c>
      <c r="C1029" s="36" t="inlineStr">
        <is>
          <t>NG</t>
        </is>
      </c>
      <c r="D1029" s="36" t="inlineStr">
        <is>
          <t>Natural Gas</t>
        </is>
      </c>
      <c r="E1029" s="75" t="n">
        <v>109834</v>
      </c>
      <c r="F1029" s="76" t="n">
        <v>1.02</v>
      </c>
      <c r="G1029" s="75" t="n">
        <v>434.1</v>
      </c>
      <c r="H1029" s="77">
        <f>IF(I1029="","",G1029/100*F1029*E1029)</f>
        <v/>
      </c>
      <c r="I1029" s="3">
        <f>IF(OR(G1029=".",F1029=".",E1029="."),"",E1029)</f>
        <v/>
      </c>
      <c r="J1029" s="3">
        <f>IF(I1029="","",F1029*I1029)</f>
        <v/>
      </c>
      <c r="K1029" s="3">
        <f>IF(C1029="LIG",1,0)</f>
        <v/>
      </c>
    </row>
    <row r="1030" customFormat="1" s="3">
      <c r="A1030" s="35" t="n">
        <v>2018</v>
      </c>
      <c r="B1030" s="35" t="n">
        <v>3476</v>
      </c>
      <c r="C1030" s="36" t="inlineStr">
        <is>
          <t>NG</t>
        </is>
      </c>
      <c r="D1030" s="36" t="inlineStr">
        <is>
          <t>Natural Gas</t>
        </is>
      </c>
      <c r="E1030" s="75" t="n">
        <v>2787</v>
      </c>
      <c r="F1030" s="76" t="n">
        <v>1.03</v>
      </c>
      <c r="G1030" s="75" t="n">
        <v>373.3</v>
      </c>
      <c r="H1030" s="77">
        <f>IF(I1030="","",G1030/100*F1030*E1030)</f>
        <v/>
      </c>
      <c r="I1030" s="3">
        <f>IF(OR(G1030=".",F1030=".",E1030="."),"",E1030)</f>
        <v/>
      </c>
      <c r="J1030" s="3">
        <f>IF(I1030="","",F1030*I1030)</f>
        <v/>
      </c>
      <c r="K1030" s="3">
        <f>IF(C1030="LIG",1,0)</f>
        <v/>
      </c>
    </row>
    <row r="1031" customFormat="1" s="3">
      <c r="A1031" s="35" t="n">
        <v>2018</v>
      </c>
      <c r="B1031" s="35" t="n">
        <v>3476</v>
      </c>
      <c r="C1031" s="36" t="inlineStr">
        <is>
          <t>NG</t>
        </is>
      </c>
      <c r="D1031" s="36" t="inlineStr">
        <is>
          <t>Natural Gas</t>
        </is>
      </c>
      <c r="E1031" s="75" t="n">
        <v>85229</v>
      </c>
      <c r="F1031" s="76" t="n">
        <v>1.05</v>
      </c>
      <c r="G1031" s="75" t="n">
        <v>447.3</v>
      </c>
      <c r="H1031" s="77">
        <f>IF(I1031="","",G1031/100*F1031*E1031)</f>
        <v/>
      </c>
      <c r="I1031" s="3">
        <f>IF(OR(G1031=".",F1031=".",E1031="."),"",E1031)</f>
        <v/>
      </c>
      <c r="J1031" s="3">
        <f>IF(I1031="","",F1031*I1031)</f>
        <v/>
      </c>
      <c r="K1031" s="3">
        <f>IF(C1031="LIG",1,0)</f>
        <v/>
      </c>
    </row>
    <row r="1032" customFormat="1" s="3">
      <c r="A1032" s="35" t="n">
        <v>2018</v>
      </c>
      <c r="B1032" s="35" t="n">
        <v>3478</v>
      </c>
      <c r="C1032" s="36" t="inlineStr">
        <is>
          <t>NG</t>
        </is>
      </c>
      <c r="D1032" s="36" t="inlineStr">
        <is>
          <t>Natural Gas</t>
        </is>
      </c>
      <c r="E1032" s="75" t="n">
        <v>33</v>
      </c>
      <c r="F1032" s="76" t="n">
        <v>1.02</v>
      </c>
      <c r="G1032" s="75" t="n">
        <v>359.6</v>
      </c>
      <c r="H1032" s="77">
        <f>IF(I1032="","",G1032/100*F1032*E1032)</f>
        <v/>
      </c>
      <c r="I1032" s="3">
        <f>IF(OR(G1032=".",F1032=".",E1032="."),"",E1032)</f>
        <v/>
      </c>
      <c r="J1032" s="3">
        <f>IF(I1032="","",F1032*I1032)</f>
        <v/>
      </c>
      <c r="K1032" s="3">
        <f>IF(C1032="LIG",1,0)</f>
        <v/>
      </c>
    </row>
    <row r="1033" customFormat="1" s="3">
      <c r="A1033" s="35" t="n">
        <v>2018</v>
      </c>
      <c r="B1033" s="35" t="n">
        <v>3478</v>
      </c>
      <c r="C1033" s="36" t="inlineStr">
        <is>
          <t>NG</t>
        </is>
      </c>
      <c r="D1033" s="36" t="inlineStr">
        <is>
          <t>Natural Gas</t>
        </is>
      </c>
      <c r="E1033" s="75" t="n">
        <v>51</v>
      </c>
      <c r="F1033" s="76" t="n">
        <v>1.02</v>
      </c>
      <c r="G1033" s="75" t="n">
        <v>425.7</v>
      </c>
      <c r="H1033" s="77">
        <f>IF(I1033="","",G1033/100*F1033*E1033)</f>
        <v/>
      </c>
      <c r="I1033" s="3">
        <f>IF(OR(G1033=".",F1033=".",E1033="."),"",E1033)</f>
        <v/>
      </c>
      <c r="J1033" s="3">
        <f>IF(I1033="","",F1033*I1033)</f>
        <v/>
      </c>
      <c r="K1033" s="3">
        <f>IF(C1033="LIG",1,0)</f>
        <v/>
      </c>
    </row>
    <row r="1034" customFormat="1" s="3">
      <c r="A1034" s="35" t="n">
        <v>2018</v>
      </c>
      <c r="B1034" s="35" t="n">
        <v>3478</v>
      </c>
      <c r="C1034" s="36" t="inlineStr">
        <is>
          <t>NG</t>
        </is>
      </c>
      <c r="D1034" s="36" t="inlineStr">
        <is>
          <t>Natural Gas</t>
        </is>
      </c>
      <c r="E1034" s="75" t="n">
        <v>68</v>
      </c>
      <c r="F1034" s="76" t="n">
        <v>1.02</v>
      </c>
      <c r="G1034" s="75" t="n">
        <v>699.6</v>
      </c>
      <c r="H1034" s="77">
        <f>IF(I1034="","",G1034/100*F1034*E1034)</f>
        <v/>
      </c>
      <c r="I1034" s="3">
        <f>IF(OR(G1034=".",F1034=".",E1034="."),"",E1034)</f>
        <v/>
      </c>
      <c r="J1034" s="3">
        <f>IF(I1034="","",F1034*I1034)</f>
        <v/>
      </c>
      <c r="K1034" s="3">
        <f>IF(C1034="LIG",1,0)</f>
        <v/>
      </c>
    </row>
    <row r="1035" customFormat="1" s="3">
      <c r="A1035" s="35" t="n">
        <v>2018</v>
      </c>
      <c r="B1035" s="35" t="n">
        <v>3478</v>
      </c>
      <c r="C1035" s="36" t="inlineStr">
        <is>
          <t>NG</t>
        </is>
      </c>
      <c r="D1035" s="36" t="inlineStr">
        <is>
          <t>Natural Gas</t>
        </is>
      </c>
      <c r="E1035" s="75" t="n">
        <v>76</v>
      </c>
      <c r="F1035" s="76" t="n">
        <v>1.02</v>
      </c>
      <c r="G1035" s="75" t="n">
        <v>406.3</v>
      </c>
      <c r="H1035" s="77">
        <f>IF(I1035="","",G1035/100*F1035*E1035)</f>
        <v/>
      </c>
      <c r="I1035" s="3">
        <f>IF(OR(G1035=".",F1035=".",E1035="."),"",E1035)</f>
        <v/>
      </c>
      <c r="J1035" s="3">
        <f>IF(I1035="","",F1035*I1035)</f>
        <v/>
      </c>
      <c r="K1035" s="3">
        <f>IF(C1035="LIG",1,0)</f>
        <v/>
      </c>
    </row>
    <row r="1036" customFormat="1" s="3">
      <c r="A1036" s="35" t="n">
        <v>2018</v>
      </c>
      <c r="B1036" s="35" t="n">
        <v>3478</v>
      </c>
      <c r="C1036" s="36" t="inlineStr">
        <is>
          <t>NG</t>
        </is>
      </c>
      <c r="D1036" s="36" t="inlineStr">
        <is>
          <t>Natural Gas</t>
        </is>
      </c>
      <c r="E1036" s="75" t="n">
        <v>122</v>
      </c>
      <c r="F1036" s="76" t="n">
        <v>1.04</v>
      </c>
      <c r="G1036" s="75" t="n">
        <v>397.1</v>
      </c>
      <c r="H1036" s="77">
        <f>IF(I1036="","",G1036/100*F1036*E1036)</f>
        <v/>
      </c>
      <c r="I1036" s="3">
        <f>IF(OR(G1036=".",F1036=".",E1036="."),"",E1036)</f>
        <v/>
      </c>
      <c r="J1036" s="3">
        <f>IF(I1036="","",F1036*I1036)</f>
        <v/>
      </c>
      <c r="K1036" s="3">
        <f>IF(C1036="LIG",1,0)</f>
        <v/>
      </c>
    </row>
    <row r="1037" customFormat="1" s="3">
      <c r="A1037" s="35" t="n">
        <v>2018</v>
      </c>
      <c r="B1037" s="35" t="n">
        <v>3478</v>
      </c>
      <c r="C1037" s="36" t="inlineStr">
        <is>
          <t>NG</t>
        </is>
      </c>
      <c r="D1037" s="36" t="inlineStr">
        <is>
          <t>Natural Gas</t>
        </is>
      </c>
      <c r="E1037" s="75" t="n">
        <v>280</v>
      </c>
      <c r="F1037" s="76" t="n">
        <v>1.01</v>
      </c>
      <c r="G1037" s="75" t="n">
        <v>725.8</v>
      </c>
      <c r="H1037" s="77">
        <f>IF(I1037="","",G1037/100*F1037*E1037)</f>
        <v/>
      </c>
      <c r="I1037" s="3">
        <f>IF(OR(G1037=".",F1037=".",E1037="."),"",E1037)</f>
        <v/>
      </c>
      <c r="J1037" s="3">
        <f>IF(I1037="","",F1037*I1037)</f>
        <v/>
      </c>
      <c r="K1037" s="3">
        <f>IF(C1037="LIG",1,0)</f>
        <v/>
      </c>
    </row>
    <row r="1038" customFormat="1" s="3">
      <c r="A1038" s="35" t="n">
        <v>2018</v>
      </c>
      <c r="B1038" s="35" t="n">
        <v>3478</v>
      </c>
      <c r="C1038" s="36" t="inlineStr">
        <is>
          <t>NG</t>
        </is>
      </c>
      <c r="D1038" s="36" t="inlineStr">
        <is>
          <t>Natural Gas</t>
        </is>
      </c>
      <c r="E1038" s="75" t="n">
        <v>709</v>
      </c>
      <c r="F1038" s="76" t="n">
        <v>1.02</v>
      </c>
      <c r="G1038" s="75" t="n">
        <v>399.3</v>
      </c>
      <c r="H1038" s="77">
        <f>IF(I1038="","",G1038/100*F1038*E1038)</f>
        <v/>
      </c>
      <c r="I1038" s="3">
        <f>IF(OR(G1038=".",F1038=".",E1038="."),"",E1038)</f>
        <v/>
      </c>
      <c r="J1038" s="3">
        <f>IF(I1038="","",F1038*I1038)</f>
        <v/>
      </c>
      <c r="K1038" s="3">
        <f>IF(C1038="LIG",1,0)</f>
        <v/>
      </c>
    </row>
    <row r="1039" customFormat="1" s="3">
      <c r="A1039" s="35" t="n">
        <v>2018</v>
      </c>
      <c r="B1039" s="35" t="n">
        <v>3478</v>
      </c>
      <c r="C1039" s="36" t="inlineStr">
        <is>
          <t>NG</t>
        </is>
      </c>
      <c r="D1039" s="36" t="inlineStr">
        <is>
          <t>Natural Gas</t>
        </is>
      </c>
      <c r="E1039" s="75" t="n">
        <v>843</v>
      </c>
      <c r="F1039" s="76" t="n">
        <v>1.07</v>
      </c>
      <c r="G1039" s="75" t="n">
        <v>389</v>
      </c>
      <c r="H1039" s="77">
        <f>IF(I1039="","",G1039/100*F1039*E1039)</f>
        <v/>
      </c>
      <c r="I1039" s="3">
        <f>IF(OR(G1039=".",F1039=".",E1039="."),"",E1039)</f>
        <v/>
      </c>
      <c r="J1039" s="3">
        <f>IF(I1039="","",F1039*I1039)</f>
        <v/>
      </c>
      <c r="K1039" s="3">
        <f>IF(C1039="LIG",1,0)</f>
        <v/>
      </c>
    </row>
    <row r="1040" customFormat="1" s="3">
      <c r="A1040" s="35" t="n">
        <v>2018</v>
      </c>
      <c r="B1040" s="35" t="n">
        <v>3478</v>
      </c>
      <c r="C1040" s="36" t="inlineStr">
        <is>
          <t>NG</t>
        </is>
      </c>
      <c r="D1040" s="36" t="inlineStr">
        <is>
          <t>Natural Gas</t>
        </is>
      </c>
      <c r="E1040" s="75" t="n">
        <v>2017</v>
      </c>
      <c r="F1040" s="76" t="n">
        <v>1.02</v>
      </c>
      <c r="G1040" s="75" t="n">
        <v>402.7</v>
      </c>
      <c r="H1040" s="77">
        <f>IF(I1040="","",G1040/100*F1040*E1040)</f>
        <v/>
      </c>
      <c r="I1040" s="3">
        <f>IF(OR(G1040=".",F1040=".",E1040="."),"",E1040)</f>
        <v/>
      </c>
      <c r="J1040" s="3">
        <f>IF(I1040="","",F1040*I1040)</f>
        <v/>
      </c>
      <c r="K1040" s="3">
        <f>IF(C1040="LIG",1,0)</f>
        <v/>
      </c>
    </row>
    <row r="1041" customFormat="1" s="3">
      <c r="A1041" s="35" t="n">
        <v>2018</v>
      </c>
      <c r="B1041" s="35" t="n">
        <v>3478</v>
      </c>
      <c r="C1041" s="36" t="inlineStr">
        <is>
          <t>NG</t>
        </is>
      </c>
      <c r="D1041" s="36" t="inlineStr">
        <is>
          <t>Natural Gas</t>
        </is>
      </c>
      <c r="E1041" s="75" t="n">
        <v>3310</v>
      </c>
      <c r="F1041" s="76" t="n">
        <v>1.02</v>
      </c>
      <c r="G1041" s="75" t="n">
        <v>456.7</v>
      </c>
      <c r="H1041" s="77">
        <f>IF(I1041="","",G1041/100*F1041*E1041)</f>
        <v/>
      </c>
      <c r="I1041" s="3">
        <f>IF(OR(G1041=".",F1041=".",E1041="."),"",E1041)</f>
        <v/>
      </c>
      <c r="J1041" s="3">
        <f>IF(I1041="","",F1041*I1041)</f>
        <v/>
      </c>
      <c r="K1041" s="3">
        <f>IF(C1041="LIG",1,0)</f>
        <v/>
      </c>
    </row>
    <row r="1042" customFormat="1" s="3">
      <c r="A1042" s="35" t="n">
        <v>2018</v>
      </c>
      <c r="B1042" s="35" t="n">
        <v>3478</v>
      </c>
      <c r="C1042" s="36" t="inlineStr">
        <is>
          <t>NG</t>
        </is>
      </c>
      <c r="D1042" s="36" t="inlineStr">
        <is>
          <t>Natural Gas</t>
        </is>
      </c>
      <c r="E1042" s="75" t="n">
        <v>3491</v>
      </c>
      <c r="F1042" s="76" t="n">
        <v>1.02</v>
      </c>
      <c r="G1042" s="75" t="n">
        <v>444.3</v>
      </c>
      <c r="H1042" s="77">
        <f>IF(I1042="","",G1042/100*F1042*E1042)</f>
        <v/>
      </c>
      <c r="I1042" s="3">
        <f>IF(OR(G1042=".",F1042=".",E1042="."),"",E1042)</f>
        <v/>
      </c>
      <c r="J1042" s="3">
        <f>IF(I1042="","",F1042*I1042)</f>
        <v/>
      </c>
      <c r="K1042" s="3">
        <f>IF(C1042="LIG",1,0)</f>
        <v/>
      </c>
    </row>
    <row r="1043" customFormat="1" s="3">
      <c r="A1043" s="35" t="n">
        <v>2018</v>
      </c>
      <c r="B1043" s="35" t="n">
        <v>3478</v>
      </c>
      <c r="C1043" s="36" t="inlineStr">
        <is>
          <t>NG</t>
        </is>
      </c>
      <c r="D1043" s="36" t="inlineStr">
        <is>
          <t>Natural Gas</t>
        </is>
      </c>
      <c r="E1043" s="75" t="n">
        <v>4359</v>
      </c>
      <c r="F1043" s="76" t="n">
        <v>1.02</v>
      </c>
      <c r="G1043" s="75" t="n">
        <v>472.2</v>
      </c>
      <c r="H1043" s="77">
        <f>IF(I1043="","",G1043/100*F1043*E1043)</f>
        <v/>
      </c>
      <c r="I1043" s="3">
        <f>IF(OR(G1043=".",F1043=".",E1043="."),"",E1043)</f>
        <v/>
      </c>
      <c r="J1043" s="3">
        <f>IF(I1043="","",F1043*I1043)</f>
        <v/>
      </c>
      <c r="K1043" s="3">
        <f>IF(C1043="LIG",1,0)</f>
        <v/>
      </c>
    </row>
    <row r="1044" customFormat="1" s="3">
      <c r="A1044" s="35" t="n">
        <v>2018</v>
      </c>
      <c r="B1044" s="35" t="n">
        <v>3478</v>
      </c>
      <c r="C1044" s="36" t="inlineStr">
        <is>
          <t>NG</t>
        </is>
      </c>
      <c r="D1044" s="36" t="inlineStr">
        <is>
          <t>Natural Gas</t>
        </is>
      </c>
      <c r="E1044" s="75" t="n">
        <v>6383</v>
      </c>
      <c r="F1044" s="76" t="n">
        <v>1.02</v>
      </c>
      <c r="G1044" s="75" t="n">
        <v>498.5</v>
      </c>
      <c r="H1044" s="77">
        <f>IF(I1044="","",G1044/100*F1044*E1044)</f>
        <v/>
      </c>
      <c r="I1044" s="3">
        <f>IF(OR(G1044=".",F1044=".",E1044="."),"",E1044)</f>
        <v/>
      </c>
      <c r="J1044" s="3">
        <f>IF(I1044="","",F1044*I1044)</f>
        <v/>
      </c>
      <c r="K1044" s="3">
        <f>IF(C1044="LIG",1,0)</f>
        <v/>
      </c>
    </row>
    <row r="1045" customFormat="1" s="3">
      <c r="A1045" s="35" t="n">
        <v>2018</v>
      </c>
      <c r="B1045" s="35" t="n">
        <v>3478</v>
      </c>
      <c r="C1045" s="36" t="inlineStr">
        <is>
          <t>NG</t>
        </is>
      </c>
      <c r="D1045" s="36" t="inlineStr">
        <is>
          <t>Natural Gas</t>
        </is>
      </c>
      <c r="E1045" s="75" t="n">
        <v>8310</v>
      </c>
      <c r="F1045" s="76" t="n">
        <v>1.02</v>
      </c>
      <c r="G1045" s="75" t="n">
        <v>484.9</v>
      </c>
      <c r="H1045" s="77">
        <f>IF(I1045="","",G1045/100*F1045*E1045)</f>
        <v/>
      </c>
      <c r="I1045" s="3">
        <f>IF(OR(G1045=".",F1045=".",E1045="."),"",E1045)</f>
        <v/>
      </c>
      <c r="J1045" s="3">
        <f>IF(I1045="","",F1045*I1045)</f>
        <v/>
      </c>
      <c r="K1045" s="3">
        <f>IF(C1045="LIG",1,0)</f>
        <v/>
      </c>
    </row>
    <row r="1046" customFormat="1" s="3">
      <c r="A1046" s="35" t="n">
        <v>2018</v>
      </c>
      <c r="B1046" s="35" t="n">
        <v>3478</v>
      </c>
      <c r="C1046" s="36" t="inlineStr">
        <is>
          <t>NG</t>
        </is>
      </c>
      <c r="D1046" s="36" t="inlineStr">
        <is>
          <t>Natural Gas</t>
        </is>
      </c>
      <c r="E1046" s="75" t="n">
        <v>10929</v>
      </c>
      <c r="F1046" s="76" t="n">
        <v>1.02</v>
      </c>
      <c r="G1046" s="75" t="n">
        <v>323.2</v>
      </c>
      <c r="H1046" s="77">
        <f>IF(I1046="","",G1046/100*F1046*E1046)</f>
        <v/>
      </c>
      <c r="I1046" s="3">
        <f>IF(OR(G1046=".",F1046=".",E1046="."),"",E1046)</f>
        <v/>
      </c>
      <c r="J1046" s="3">
        <f>IF(I1046="","",F1046*I1046)</f>
        <v/>
      </c>
      <c r="K1046" s="3">
        <f>IF(C1046="LIG",1,0)</f>
        <v/>
      </c>
    </row>
    <row r="1047" customFormat="1" s="3">
      <c r="A1047" s="35" t="n">
        <v>2018</v>
      </c>
      <c r="B1047" s="35" t="n">
        <v>3478</v>
      </c>
      <c r="C1047" s="36" t="inlineStr">
        <is>
          <t>NG</t>
        </is>
      </c>
      <c r="D1047" s="36" t="inlineStr">
        <is>
          <t>Natural Gas</t>
        </is>
      </c>
      <c r="E1047" s="75" t="n">
        <v>11625</v>
      </c>
      <c r="F1047" s="76" t="n">
        <v>1.04</v>
      </c>
      <c r="G1047" s="75" t="n">
        <v>397.2</v>
      </c>
      <c r="H1047" s="77">
        <f>IF(I1047="","",G1047/100*F1047*E1047)</f>
        <v/>
      </c>
      <c r="I1047" s="3">
        <f>IF(OR(G1047=".",F1047=".",E1047="."),"",E1047)</f>
        <v/>
      </c>
      <c r="J1047" s="3">
        <f>IF(I1047="","",F1047*I1047)</f>
        <v/>
      </c>
      <c r="K1047" s="3">
        <f>IF(C1047="LIG",1,0)</f>
        <v/>
      </c>
    </row>
    <row r="1048" customFormat="1" s="3">
      <c r="A1048" s="35" t="n">
        <v>2018</v>
      </c>
      <c r="B1048" s="35" t="n">
        <v>3478</v>
      </c>
      <c r="C1048" s="36" t="inlineStr">
        <is>
          <t>NG</t>
        </is>
      </c>
      <c r="D1048" s="36" t="inlineStr">
        <is>
          <t>Natural Gas</t>
        </is>
      </c>
      <c r="E1048" s="75" t="n">
        <v>12446</v>
      </c>
      <c r="F1048" s="76" t="n">
        <v>1.02</v>
      </c>
      <c r="G1048" s="75" t="n">
        <v>452.4</v>
      </c>
      <c r="H1048" s="77">
        <f>IF(I1048="","",G1048/100*F1048*E1048)</f>
        <v/>
      </c>
      <c r="I1048" s="3">
        <f>IF(OR(G1048=".",F1048=".",E1048="."),"",E1048)</f>
        <v/>
      </c>
      <c r="J1048" s="3">
        <f>IF(I1048="","",F1048*I1048)</f>
        <v/>
      </c>
      <c r="K1048" s="3">
        <f>IF(C1048="LIG",1,0)</f>
        <v/>
      </c>
    </row>
    <row r="1049" customFormat="1" s="3">
      <c r="A1049" s="35" t="n">
        <v>2018</v>
      </c>
      <c r="B1049" s="35" t="n">
        <v>3478</v>
      </c>
      <c r="C1049" s="36" t="inlineStr">
        <is>
          <t>NG</t>
        </is>
      </c>
      <c r="D1049" s="36" t="inlineStr">
        <is>
          <t>Natural Gas</t>
        </is>
      </c>
      <c r="E1049" s="75" t="n">
        <v>12893</v>
      </c>
      <c r="F1049" s="76" t="n">
        <v>1.02</v>
      </c>
      <c r="G1049" s="75" t="n">
        <v>479.2</v>
      </c>
      <c r="H1049" s="77">
        <f>IF(I1049="","",G1049/100*F1049*E1049)</f>
        <v/>
      </c>
      <c r="I1049" s="3">
        <f>IF(OR(G1049=".",F1049=".",E1049="."),"",E1049)</f>
        <v/>
      </c>
      <c r="J1049" s="3">
        <f>IF(I1049="","",F1049*I1049)</f>
        <v/>
      </c>
      <c r="K1049" s="3">
        <f>IF(C1049="LIG",1,0)</f>
        <v/>
      </c>
    </row>
    <row r="1050" customFormat="1" s="3">
      <c r="A1050" s="35" t="n">
        <v>2018</v>
      </c>
      <c r="B1050" s="35" t="n">
        <v>3478</v>
      </c>
      <c r="C1050" s="36" t="inlineStr">
        <is>
          <t>NG</t>
        </is>
      </c>
      <c r="D1050" s="36" t="inlineStr">
        <is>
          <t>Natural Gas</t>
        </is>
      </c>
      <c r="E1050" s="75" t="n">
        <v>19345</v>
      </c>
      <c r="F1050" s="76" t="n">
        <v>1.02</v>
      </c>
      <c r="G1050" s="75" t="n">
        <v>432.2</v>
      </c>
      <c r="H1050" s="77">
        <f>IF(I1050="","",G1050/100*F1050*E1050)</f>
        <v/>
      </c>
      <c r="I1050" s="3">
        <f>IF(OR(G1050=".",F1050=".",E1050="."),"",E1050)</f>
        <v/>
      </c>
      <c r="J1050" s="3">
        <f>IF(I1050="","",F1050*I1050)</f>
        <v/>
      </c>
      <c r="K1050" s="3">
        <f>IF(C1050="LIG",1,0)</f>
        <v/>
      </c>
    </row>
    <row r="1051" customFormat="1" s="3">
      <c r="A1051" s="35" t="n">
        <v>2018</v>
      </c>
      <c r="B1051" s="35" t="n">
        <v>3478</v>
      </c>
      <c r="C1051" s="36" t="inlineStr">
        <is>
          <t>NG</t>
        </is>
      </c>
      <c r="D1051" s="36" t="inlineStr">
        <is>
          <t>Natural Gas</t>
        </is>
      </c>
      <c r="E1051" s="75" t="n">
        <v>19759</v>
      </c>
      <c r="F1051" s="76" t="n">
        <v>1.02</v>
      </c>
      <c r="G1051" s="75" t="n">
        <v>468.7</v>
      </c>
      <c r="H1051" s="77">
        <f>IF(I1051="","",G1051/100*F1051*E1051)</f>
        <v/>
      </c>
      <c r="I1051" s="3">
        <f>IF(OR(G1051=".",F1051=".",E1051="."),"",E1051)</f>
        <v/>
      </c>
      <c r="J1051" s="3">
        <f>IF(I1051="","",F1051*I1051)</f>
        <v/>
      </c>
      <c r="K1051" s="3">
        <f>IF(C1051="LIG",1,0)</f>
        <v/>
      </c>
    </row>
    <row r="1052" customFormat="1" s="3">
      <c r="A1052" s="35" t="n">
        <v>2018</v>
      </c>
      <c r="B1052" s="35" t="n">
        <v>3478</v>
      </c>
      <c r="C1052" s="36" t="inlineStr">
        <is>
          <t>NG</t>
        </is>
      </c>
      <c r="D1052" s="36" t="inlineStr">
        <is>
          <t>Natural Gas</t>
        </is>
      </c>
      <c r="E1052" s="75" t="n">
        <v>19973</v>
      </c>
      <c r="F1052" s="76" t="n">
        <v>1.02</v>
      </c>
      <c r="G1052" s="75" t="n">
        <v>473.5</v>
      </c>
      <c r="H1052" s="77">
        <f>IF(I1052="","",G1052/100*F1052*E1052)</f>
        <v/>
      </c>
      <c r="I1052" s="3">
        <f>IF(OR(G1052=".",F1052=".",E1052="."),"",E1052)</f>
        <v/>
      </c>
      <c r="J1052" s="3">
        <f>IF(I1052="","",F1052*I1052)</f>
        <v/>
      </c>
      <c r="K1052" s="3">
        <f>IF(C1052="LIG",1,0)</f>
        <v/>
      </c>
    </row>
    <row r="1053" customFormat="1" s="3">
      <c r="A1053" s="35" t="n">
        <v>2018</v>
      </c>
      <c r="B1053" s="35" t="n">
        <v>3478</v>
      </c>
      <c r="C1053" s="36" t="inlineStr">
        <is>
          <t>NG</t>
        </is>
      </c>
      <c r="D1053" s="36" t="inlineStr">
        <is>
          <t>Natural Gas</t>
        </is>
      </c>
      <c r="E1053" s="75" t="n">
        <v>22325</v>
      </c>
      <c r="F1053" s="76" t="n">
        <v>1.02</v>
      </c>
      <c r="G1053" s="75" t="n">
        <v>465.4</v>
      </c>
      <c r="H1053" s="77">
        <f>IF(I1053="","",G1053/100*F1053*E1053)</f>
        <v/>
      </c>
      <c r="I1053" s="3">
        <f>IF(OR(G1053=".",F1053=".",E1053="."),"",E1053)</f>
        <v/>
      </c>
      <c r="J1053" s="3">
        <f>IF(I1053="","",F1053*I1053)</f>
        <v/>
      </c>
      <c r="K1053" s="3">
        <f>IF(C1053="LIG",1,0)</f>
        <v/>
      </c>
    </row>
    <row r="1054" customFormat="1" s="3">
      <c r="A1054" s="35" t="n">
        <v>2018</v>
      </c>
      <c r="B1054" s="35" t="n">
        <v>3478</v>
      </c>
      <c r="C1054" s="36" t="inlineStr">
        <is>
          <t>NG</t>
        </is>
      </c>
      <c r="D1054" s="36" t="inlineStr">
        <is>
          <t>Natural Gas</t>
        </is>
      </c>
      <c r="E1054" s="75" t="n">
        <v>24620</v>
      </c>
      <c r="F1054" s="76" t="n">
        <v>1.02</v>
      </c>
      <c r="G1054" s="75" t="n">
        <v>436.5</v>
      </c>
      <c r="H1054" s="77">
        <f>IF(I1054="","",G1054/100*F1054*E1054)</f>
        <v/>
      </c>
      <c r="I1054" s="3">
        <f>IF(OR(G1054=".",F1054=".",E1054="."),"",E1054)</f>
        <v/>
      </c>
      <c r="J1054" s="3">
        <f>IF(I1054="","",F1054*I1054)</f>
        <v/>
      </c>
      <c r="K1054" s="3">
        <f>IF(C1054="LIG",1,0)</f>
        <v/>
      </c>
    </row>
    <row r="1055" customFormat="1" s="3">
      <c r="A1055" s="35" t="n">
        <v>2018</v>
      </c>
      <c r="B1055" s="35" t="n">
        <v>3478</v>
      </c>
      <c r="C1055" s="36" t="inlineStr">
        <is>
          <t>NG</t>
        </is>
      </c>
      <c r="D1055" s="36" t="inlineStr">
        <is>
          <t>Natural Gas</t>
        </is>
      </c>
      <c r="E1055" s="75" t="n">
        <v>46318</v>
      </c>
      <c r="F1055" s="76" t="n">
        <v>1.02</v>
      </c>
      <c r="G1055" s="75" t="n">
        <v>455.5</v>
      </c>
      <c r="H1055" s="77">
        <f>IF(I1055="","",G1055/100*F1055*E1055)</f>
        <v/>
      </c>
      <c r="I1055" s="3">
        <f>IF(OR(G1055=".",F1055=".",E1055="."),"",E1055)</f>
        <v/>
      </c>
      <c r="J1055" s="3">
        <f>IF(I1055="","",F1055*I1055)</f>
        <v/>
      </c>
      <c r="K1055" s="3">
        <f>IF(C1055="LIG",1,0)</f>
        <v/>
      </c>
    </row>
    <row r="1056" customFormat="1" s="3">
      <c r="A1056" s="35" t="n">
        <v>2018</v>
      </c>
      <c r="B1056" s="35" t="n">
        <v>3478</v>
      </c>
      <c r="C1056" s="36" t="inlineStr">
        <is>
          <t>NG</t>
        </is>
      </c>
      <c r="D1056" s="36" t="inlineStr">
        <is>
          <t>Natural Gas</t>
        </is>
      </c>
      <c r="E1056" s="75" t="n">
        <v>88820</v>
      </c>
      <c r="F1056" s="76" t="n">
        <v>1.02</v>
      </c>
      <c r="G1056" s="75" t="n">
        <v>434.1</v>
      </c>
      <c r="H1056" s="77">
        <f>IF(I1056="","",G1056/100*F1056*E1056)</f>
        <v/>
      </c>
      <c r="I1056" s="3">
        <f>IF(OR(G1056=".",F1056=".",E1056="."),"",E1056)</f>
        <v/>
      </c>
      <c r="J1056" s="3">
        <f>IF(I1056="","",F1056*I1056)</f>
        <v/>
      </c>
      <c r="K1056" s="3">
        <f>IF(C1056="LIG",1,0)</f>
        <v/>
      </c>
    </row>
    <row r="1057" customFormat="1" s="3">
      <c r="A1057" s="35" t="n">
        <v>2018</v>
      </c>
      <c r="B1057" s="35" t="n">
        <v>3478</v>
      </c>
      <c r="C1057" s="36" t="inlineStr">
        <is>
          <t>NG</t>
        </is>
      </c>
      <c r="D1057" s="36" t="inlineStr">
        <is>
          <t>Natural Gas</t>
        </is>
      </c>
      <c r="E1057" s="75" t="n">
        <v>120913</v>
      </c>
      <c r="F1057" s="76" t="n">
        <v>1.02</v>
      </c>
      <c r="G1057" s="75" t="n">
        <v>446.8</v>
      </c>
      <c r="H1057" s="77">
        <f>IF(I1057="","",G1057/100*F1057*E1057)</f>
        <v/>
      </c>
      <c r="I1057" s="3">
        <f>IF(OR(G1057=".",F1057=".",E1057="."),"",E1057)</f>
        <v/>
      </c>
      <c r="J1057" s="3">
        <f>IF(I1057="","",F1057*I1057)</f>
        <v/>
      </c>
      <c r="K1057" s="3">
        <f>IF(C1057="LIG",1,0)</f>
        <v/>
      </c>
    </row>
    <row r="1058" customFormat="1" s="3">
      <c r="A1058" s="35" t="n">
        <v>2018</v>
      </c>
      <c r="B1058" s="35" t="n">
        <v>3482</v>
      </c>
      <c r="C1058" s="36" t="inlineStr">
        <is>
          <t>NG</t>
        </is>
      </c>
      <c r="D1058" s="36" t="inlineStr">
        <is>
          <t>Natural Gas</t>
        </is>
      </c>
      <c r="E1058" s="75" t="n">
        <v>413848</v>
      </c>
      <c r="F1058" s="76" t="n">
        <v>1.032</v>
      </c>
      <c r="G1058" s="75" t="n">
        <v>399.6</v>
      </c>
      <c r="H1058" s="77">
        <f>IF(I1058="","",G1058/100*F1058*E1058)</f>
        <v/>
      </c>
      <c r="I1058" s="3">
        <f>IF(OR(G1058=".",F1058=".",E1058="."),"",E1058)</f>
        <v/>
      </c>
      <c r="J1058" s="3">
        <f>IF(I1058="","",F1058*I1058)</f>
        <v/>
      </c>
      <c r="K1058" s="3">
        <f>IF(C1058="LIG",1,0)</f>
        <v/>
      </c>
    </row>
    <row r="1059" customFormat="1" s="3">
      <c r="A1059" s="35" t="n">
        <v>2018</v>
      </c>
      <c r="B1059" s="35" t="n">
        <v>3482</v>
      </c>
      <c r="C1059" s="36" t="inlineStr">
        <is>
          <t>NG</t>
        </is>
      </c>
      <c r="D1059" s="36" t="inlineStr">
        <is>
          <t>Natural Gas</t>
        </is>
      </c>
      <c r="E1059" s="75" t="n">
        <v>823947</v>
      </c>
      <c r="F1059" s="76" t="n">
        <v>1.028</v>
      </c>
      <c r="G1059" s="75" t="n">
        <v>296.6</v>
      </c>
      <c r="H1059" s="77">
        <f>IF(I1059="","",G1059/100*F1059*E1059)</f>
        <v/>
      </c>
      <c r="I1059" s="3">
        <f>IF(OR(G1059=".",F1059=".",E1059="."),"",E1059)</f>
        <v/>
      </c>
      <c r="J1059" s="3">
        <f>IF(I1059="","",F1059*I1059)</f>
        <v/>
      </c>
      <c r="K1059" s="3">
        <f>IF(C1059="LIG",1,0)</f>
        <v/>
      </c>
    </row>
    <row r="1060" customFormat="1" s="3">
      <c r="A1060" s="35" t="n">
        <v>2018</v>
      </c>
      <c r="B1060" s="35" t="n">
        <v>3484</v>
      </c>
      <c r="C1060" s="36" t="inlineStr">
        <is>
          <t>NG</t>
        </is>
      </c>
      <c r="D1060" s="36" t="inlineStr">
        <is>
          <t>Natural Gas</t>
        </is>
      </c>
      <c r="E1060" s="75" t="n">
        <v>2935</v>
      </c>
      <c r="F1060" s="76" t="n">
        <v>1.1</v>
      </c>
      <c r="G1060" s="75" t="n">
        <v>275.3</v>
      </c>
      <c r="H1060" s="77">
        <f>IF(I1060="","",G1060/100*F1060*E1060)</f>
        <v/>
      </c>
      <c r="I1060" s="3">
        <f>IF(OR(G1060=".",F1060=".",E1060="."),"",E1060)</f>
        <v/>
      </c>
      <c r="J1060" s="3">
        <f>IF(I1060="","",F1060*I1060)</f>
        <v/>
      </c>
      <c r="K1060" s="3">
        <f>IF(C1060="LIG",1,0)</f>
        <v/>
      </c>
    </row>
    <row r="1061" customFormat="1" s="3">
      <c r="A1061" s="35" t="n">
        <v>2018</v>
      </c>
      <c r="B1061" s="35" t="n">
        <v>3484</v>
      </c>
      <c r="C1061" s="36" t="inlineStr">
        <is>
          <t>NG</t>
        </is>
      </c>
      <c r="D1061" s="36" t="inlineStr">
        <is>
          <t>Natural Gas</t>
        </is>
      </c>
      <c r="E1061" s="75" t="n">
        <v>2508</v>
      </c>
      <c r="F1061" s="76" t="n">
        <v>1.1</v>
      </c>
      <c r="G1061" s="75" t="n">
        <v>590.6</v>
      </c>
      <c r="H1061" s="77">
        <f>IF(I1061="","",G1061/100*F1061*E1061)</f>
        <v/>
      </c>
      <c r="I1061" s="3">
        <f>IF(OR(G1061=".",F1061=".",E1061="."),"",E1061)</f>
        <v/>
      </c>
      <c r="J1061" s="3">
        <f>IF(I1061="","",F1061*I1061)</f>
        <v/>
      </c>
      <c r="K1061" s="3">
        <f>IF(C1061="LIG",1,0)</f>
        <v/>
      </c>
    </row>
    <row r="1062" customFormat="1" s="3">
      <c r="A1062" s="35" t="n">
        <v>2018</v>
      </c>
      <c r="B1062" s="35" t="n">
        <v>3484</v>
      </c>
      <c r="C1062" s="36" t="inlineStr">
        <is>
          <t>NG</t>
        </is>
      </c>
      <c r="D1062" s="36" t="inlineStr">
        <is>
          <t>Natural Gas</t>
        </is>
      </c>
      <c r="E1062" s="75" t="n">
        <v>2145</v>
      </c>
      <c r="F1062" s="76" t="n">
        <v>1.1</v>
      </c>
      <c r="G1062" s="75" t="n">
        <v>314.1</v>
      </c>
      <c r="H1062" s="77">
        <f>IF(I1062="","",G1062/100*F1062*E1062)</f>
        <v/>
      </c>
      <c r="I1062" s="3">
        <f>IF(OR(G1062=".",F1062=".",E1062="."),"",E1062)</f>
        <v/>
      </c>
      <c r="J1062" s="3">
        <f>IF(I1062="","",F1062*I1062)</f>
        <v/>
      </c>
      <c r="K1062" s="3">
        <f>IF(C1062="LIG",1,0)</f>
        <v/>
      </c>
    </row>
    <row r="1063" customFormat="1" s="3">
      <c r="A1063" s="35" t="n">
        <v>2018</v>
      </c>
      <c r="B1063" s="35" t="n">
        <v>3484</v>
      </c>
      <c r="C1063" s="36" t="inlineStr">
        <is>
          <t>NG</t>
        </is>
      </c>
      <c r="D1063" s="36" t="inlineStr">
        <is>
          <t>Natural Gas</t>
        </is>
      </c>
      <c r="E1063" s="75" t="n">
        <v>14151</v>
      </c>
      <c r="F1063" s="76" t="n">
        <v>1</v>
      </c>
      <c r="G1063" s="75" t="n">
        <v>348.7</v>
      </c>
      <c r="H1063" s="77">
        <f>IF(I1063="","",G1063/100*F1063*E1063)</f>
        <v/>
      </c>
      <c r="I1063" s="3">
        <f>IF(OR(G1063=".",F1063=".",E1063="."),"",E1063)</f>
        <v/>
      </c>
      <c r="J1063" s="3">
        <f>IF(I1063="","",F1063*I1063)</f>
        <v/>
      </c>
      <c r="K1063" s="3">
        <f>IF(C1063="LIG",1,0)</f>
        <v/>
      </c>
    </row>
    <row r="1064" customFormat="1" s="3">
      <c r="A1064" s="35" t="n">
        <v>2018</v>
      </c>
      <c r="B1064" s="35" t="n">
        <v>3484</v>
      </c>
      <c r="C1064" s="36" t="inlineStr">
        <is>
          <t>NG</t>
        </is>
      </c>
      <c r="D1064" s="36" t="inlineStr">
        <is>
          <t>Natural Gas</t>
        </is>
      </c>
      <c r="E1064" s="75" t="n">
        <v>13214</v>
      </c>
      <c r="F1064" s="76" t="n">
        <v>1</v>
      </c>
      <c r="G1064" s="75" t="n">
        <v>441.1</v>
      </c>
      <c r="H1064" s="77">
        <f>IF(I1064="","",G1064/100*F1064*E1064)</f>
        <v/>
      </c>
      <c r="I1064" s="3">
        <f>IF(OR(G1064=".",F1064=".",E1064="."),"",E1064)</f>
        <v/>
      </c>
      <c r="J1064" s="3">
        <f>IF(I1064="","",F1064*I1064)</f>
        <v/>
      </c>
      <c r="K1064" s="3">
        <f>IF(C1064="LIG",1,0)</f>
        <v/>
      </c>
    </row>
    <row r="1065" customFormat="1" s="3">
      <c r="A1065" s="35" t="n">
        <v>2018</v>
      </c>
      <c r="B1065" s="35" t="n">
        <v>3484</v>
      </c>
      <c r="C1065" s="36" t="inlineStr">
        <is>
          <t>NG</t>
        </is>
      </c>
      <c r="D1065" s="36" t="inlineStr">
        <is>
          <t>Natural Gas</t>
        </is>
      </c>
      <c r="E1065" s="75" t="n">
        <v>11445</v>
      </c>
      <c r="F1065" s="76" t="n">
        <v>1</v>
      </c>
      <c r="G1065" s="75" t="n">
        <v>337.1</v>
      </c>
      <c r="H1065" s="77">
        <f>IF(I1065="","",G1065/100*F1065*E1065)</f>
        <v/>
      </c>
      <c r="I1065" s="3">
        <f>IF(OR(G1065=".",F1065=".",E1065="."),"",E1065)</f>
        <v/>
      </c>
      <c r="J1065" s="3">
        <f>IF(I1065="","",F1065*I1065)</f>
        <v/>
      </c>
      <c r="K1065" s="3">
        <f>IF(C1065="LIG",1,0)</f>
        <v/>
      </c>
    </row>
    <row r="1066" customFormat="1" s="3">
      <c r="A1066" s="35" t="n">
        <v>2018</v>
      </c>
      <c r="B1066" s="35" t="n">
        <v>3484</v>
      </c>
      <c r="C1066" s="36" t="inlineStr">
        <is>
          <t>NG</t>
        </is>
      </c>
      <c r="D1066" s="36" t="inlineStr">
        <is>
          <t>Natural Gas</t>
        </is>
      </c>
      <c r="E1066" s="75" t="n">
        <v>10964</v>
      </c>
      <c r="F1066" s="76" t="n">
        <v>1</v>
      </c>
      <c r="G1066" s="75" t="n">
        <v>282.3</v>
      </c>
      <c r="H1066" s="77">
        <f>IF(I1066="","",G1066/100*F1066*E1066)</f>
        <v/>
      </c>
      <c r="I1066" s="3">
        <f>IF(OR(G1066=".",F1066=".",E1066="."),"",E1066)</f>
        <v/>
      </c>
      <c r="J1066" s="3">
        <f>IF(I1066="","",F1066*I1066)</f>
        <v/>
      </c>
      <c r="K1066" s="3">
        <f>IF(C1066="LIG",1,0)</f>
        <v/>
      </c>
    </row>
    <row r="1067" customFormat="1" s="3">
      <c r="A1067" s="35" t="n">
        <v>2018</v>
      </c>
      <c r="B1067" s="35" t="n">
        <v>3484</v>
      </c>
      <c r="C1067" s="36" t="inlineStr">
        <is>
          <t>NG</t>
        </is>
      </c>
      <c r="D1067" s="36" t="inlineStr">
        <is>
          <t>Natural Gas</t>
        </is>
      </c>
      <c r="E1067" s="75" t="n">
        <v>9797</v>
      </c>
      <c r="F1067" s="76" t="n">
        <v>1.1</v>
      </c>
      <c r="G1067" s="75" t="n">
        <v>294.2</v>
      </c>
      <c r="H1067" s="77">
        <f>IF(I1067="","",G1067/100*F1067*E1067)</f>
        <v/>
      </c>
      <c r="I1067" s="3">
        <f>IF(OR(G1067=".",F1067=".",E1067="."),"",E1067)</f>
        <v/>
      </c>
      <c r="J1067" s="3">
        <f>IF(I1067="","",F1067*I1067)</f>
        <v/>
      </c>
      <c r="K1067" s="3">
        <f>IF(C1067="LIG",1,0)</f>
        <v/>
      </c>
    </row>
    <row r="1068" customFormat="1" s="3">
      <c r="A1068" s="35" t="n">
        <v>2018</v>
      </c>
      <c r="B1068" s="35" t="n">
        <v>3484</v>
      </c>
      <c r="C1068" s="36" t="inlineStr">
        <is>
          <t>NG</t>
        </is>
      </c>
      <c r="D1068" s="36" t="inlineStr">
        <is>
          <t>Natural Gas</t>
        </is>
      </c>
      <c r="E1068" s="75" t="n">
        <v>8531</v>
      </c>
      <c r="F1068" s="76" t="n">
        <v>1.1</v>
      </c>
      <c r="G1068" s="75" t="n">
        <v>291.2</v>
      </c>
      <c r="H1068" s="77">
        <f>IF(I1068="","",G1068/100*F1068*E1068)</f>
        <v/>
      </c>
      <c r="I1068" s="3">
        <f>IF(OR(G1068=".",F1068=".",E1068="."),"",E1068)</f>
        <v/>
      </c>
      <c r="J1068" s="3">
        <f>IF(I1068="","",F1068*I1068)</f>
        <v/>
      </c>
      <c r="K1068" s="3">
        <f>IF(C1068="LIG",1,0)</f>
        <v/>
      </c>
    </row>
    <row r="1069" customFormat="1" s="3">
      <c r="A1069" s="35" t="n">
        <v>2018</v>
      </c>
      <c r="B1069" s="35" t="n">
        <v>3484</v>
      </c>
      <c r="C1069" s="36" t="inlineStr">
        <is>
          <t>NG</t>
        </is>
      </c>
      <c r="D1069" s="36" t="inlineStr">
        <is>
          <t>Natural Gas</t>
        </is>
      </c>
      <c r="E1069" s="75" t="n">
        <v>6811</v>
      </c>
      <c r="F1069" s="76" t="n">
        <v>1</v>
      </c>
      <c r="G1069" s="75" t="n">
        <v>476.1</v>
      </c>
      <c r="H1069" s="77">
        <f>IF(I1069="","",G1069/100*F1069*E1069)</f>
        <v/>
      </c>
      <c r="I1069" s="3">
        <f>IF(OR(G1069=".",F1069=".",E1069="."),"",E1069)</f>
        <v/>
      </c>
      <c r="J1069" s="3">
        <f>IF(I1069="","",F1069*I1069)</f>
        <v/>
      </c>
      <c r="K1069" s="3">
        <f>IF(C1069="LIG",1,0)</f>
        <v/>
      </c>
    </row>
    <row r="1070" customFormat="1" s="3">
      <c r="A1070" s="35" t="n">
        <v>2018</v>
      </c>
      <c r="B1070" s="35" t="n">
        <v>3484</v>
      </c>
      <c r="C1070" s="36" t="inlineStr">
        <is>
          <t>NG</t>
        </is>
      </c>
      <c r="D1070" s="36" t="inlineStr">
        <is>
          <t>Natural Gas</t>
        </is>
      </c>
      <c r="E1070" s="75" t="n">
        <v>5584</v>
      </c>
      <c r="F1070" s="76" t="n">
        <v>1</v>
      </c>
      <c r="G1070" s="75" t="n">
        <v>491.7</v>
      </c>
      <c r="H1070" s="77">
        <f>IF(I1070="","",G1070/100*F1070*E1070)</f>
        <v/>
      </c>
      <c r="I1070" s="3">
        <f>IF(OR(G1070=".",F1070=".",E1070="."),"",E1070)</f>
        <v/>
      </c>
      <c r="J1070" s="3">
        <f>IF(I1070="","",F1070*I1070)</f>
        <v/>
      </c>
      <c r="K1070" s="3">
        <f>IF(C1070="LIG",1,0)</f>
        <v/>
      </c>
    </row>
    <row r="1071" customFormat="1" s="3">
      <c r="A1071" s="35" t="n">
        <v>2018</v>
      </c>
      <c r="B1071" s="35" t="n">
        <v>3484</v>
      </c>
      <c r="C1071" s="36" t="inlineStr">
        <is>
          <t>NG</t>
        </is>
      </c>
      <c r="D1071" s="36" t="inlineStr">
        <is>
          <t>Natural Gas</t>
        </is>
      </c>
      <c r="E1071" s="75" t="n">
        <v>5161</v>
      </c>
      <c r="F1071" s="76" t="n">
        <v>1.1</v>
      </c>
      <c r="G1071" s="75" t="n">
        <v>297.4</v>
      </c>
      <c r="H1071" s="77">
        <f>IF(I1071="","",G1071/100*F1071*E1071)</f>
        <v/>
      </c>
      <c r="I1071" s="3">
        <f>IF(OR(G1071=".",F1071=".",E1071="."),"",E1071)</f>
        <v/>
      </c>
      <c r="J1071" s="3">
        <f>IF(I1071="","",F1071*I1071)</f>
        <v/>
      </c>
      <c r="K1071" s="3">
        <f>IF(C1071="LIG",1,0)</f>
        <v/>
      </c>
    </row>
    <row r="1072" customFormat="1" s="3">
      <c r="A1072" s="35" t="n">
        <v>2018</v>
      </c>
      <c r="B1072" s="35" t="n">
        <v>3484</v>
      </c>
      <c r="C1072" s="36" t="inlineStr">
        <is>
          <t>NG</t>
        </is>
      </c>
      <c r="D1072" s="36" t="inlineStr">
        <is>
          <t>Natural Gas</t>
        </is>
      </c>
      <c r="E1072" s="75" t="n">
        <v>5133</v>
      </c>
      <c r="F1072" s="76" t="n">
        <v>1.1</v>
      </c>
      <c r="G1072" s="75" t="n">
        <v>307.5</v>
      </c>
      <c r="H1072" s="77">
        <f>IF(I1072="","",G1072/100*F1072*E1072)</f>
        <v/>
      </c>
      <c r="I1072" s="3">
        <f>IF(OR(G1072=".",F1072=".",E1072="."),"",E1072)</f>
        <v/>
      </c>
      <c r="J1072" s="3">
        <f>IF(I1072="","",F1072*I1072)</f>
        <v/>
      </c>
      <c r="K1072" s="3">
        <f>IF(C1072="LIG",1,0)</f>
        <v/>
      </c>
    </row>
    <row r="1073" customFormat="1" s="3">
      <c r="A1073" s="35" t="n">
        <v>2018</v>
      </c>
      <c r="B1073" s="35" t="n">
        <v>3484</v>
      </c>
      <c r="C1073" s="36" t="inlineStr">
        <is>
          <t>NG</t>
        </is>
      </c>
      <c r="D1073" s="36" t="inlineStr">
        <is>
          <t>Natural Gas</t>
        </is>
      </c>
      <c r="E1073" s="75" t="n">
        <v>24383</v>
      </c>
      <c r="F1073" s="76" t="n">
        <v>1</v>
      </c>
      <c r="G1073" s="75" t="n">
        <v>299</v>
      </c>
      <c r="H1073" s="77">
        <f>IF(I1073="","",G1073/100*F1073*E1073)</f>
        <v/>
      </c>
      <c r="I1073" s="3">
        <f>IF(OR(G1073=".",F1073=".",E1073="."),"",E1073)</f>
        <v/>
      </c>
      <c r="J1073" s="3">
        <f>IF(I1073="","",F1073*I1073)</f>
        <v/>
      </c>
      <c r="K1073" s="3">
        <f>IF(C1073="LIG",1,0)</f>
        <v/>
      </c>
    </row>
    <row r="1074" customFormat="1" s="3">
      <c r="A1074" s="35" t="n">
        <v>2018</v>
      </c>
      <c r="B1074" s="35" t="n">
        <v>3484</v>
      </c>
      <c r="C1074" s="36" t="inlineStr">
        <is>
          <t>NG</t>
        </is>
      </c>
      <c r="D1074" s="36" t="inlineStr">
        <is>
          <t>Natural Gas</t>
        </is>
      </c>
      <c r="E1074" s="75" t="n">
        <v>24677</v>
      </c>
      <c r="F1074" s="76" t="n">
        <v>1</v>
      </c>
      <c r="G1074" s="75" t="n">
        <v>342.4</v>
      </c>
      <c r="H1074" s="77">
        <f>IF(I1074="","",G1074/100*F1074*E1074)</f>
        <v/>
      </c>
      <c r="I1074" s="3">
        <f>IF(OR(G1074=".",F1074=".",E1074="."),"",E1074)</f>
        <v/>
      </c>
      <c r="J1074" s="3">
        <f>IF(I1074="","",F1074*I1074)</f>
        <v/>
      </c>
      <c r="K1074" s="3">
        <f>IF(C1074="LIG",1,0)</f>
        <v/>
      </c>
    </row>
    <row r="1075" customFormat="1" s="3">
      <c r="A1075" s="35" t="n">
        <v>2018</v>
      </c>
      <c r="B1075" s="35" t="n">
        <v>3484</v>
      </c>
      <c r="C1075" s="36" t="inlineStr">
        <is>
          <t>NG</t>
        </is>
      </c>
      <c r="D1075" s="36" t="inlineStr">
        <is>
          <t>Natural Gas</t>
        </is>
      </c>
      <c r="E1075" s="75" t="n">
        <v>24765</v>
      </c>
      <c r="F1075" s="76" t="n">
        <v>1</v>
      </c>
      <c r="G1075" s="75" t="n">
        <v>275.2</v>
      </c>
      <c r="H1075" s="77">
        <f>IF(I1075="","",G1075/100*F1075*E1075)</f>
        <v/>
      </c>
      <c r="I1075" s="3">
        <f>IF(OR(G1075=".",F1075=".",E1075="."),"",E1075)</f>
        <v/>
      </c>
      <c r="J1075" s="3">
        <f>IF(I1075="","",F1075*I1075)</f>
        <v/>
      </c>
      <c r="K1075" s="3">
        <f>IF(C1075="LIG",1,0)</f>
        <v/>
      </c>
    </row>
    <row r="1076" customFormat="1" s="3">
      <c r="A1076" s="35" t="n">
        <v>2018</v>
      </c>
      <c r="B1076" s="35" t="n">
        <v>3484</v>
      </c>
      <c r="C1076" s="36" t="inlineStr">
        <is>
          <t>NG</t>
        </is>
      </c>
      <c r="D1076" s="36" t="inlineStr">
        <is>
          <t>Natural Gas</t>
        </is>
      </c>
      <c r="E1076" s="75" t="n">
        <v>24916</v>
      </c>
      <c r="F1076" s="76" t="n">
        <v>1</v>
      </c>
      <c r="G1076" s="75" t="n">
        <v>336.3</v>
      </c>
      <c r="H1076" s="77">
        <f>IF(I1076="","",G1076/100*F1076*E1076)</f>
        <v/>
      </c>
      <c r="I1076" s="3">
        <f>IF(OR(G1076=".",F1076=".",E1076="."),"",E1076)</f>
        <v/>
      </c>
      <c r="J1076" s="3">
        <f>IF(I1076="","",F1076*I1076)</f>
        <v/>
      </c>
      <c r="K1076" s="3">
        <f>IF(C1076="LIG",1,0)</f>
        <v/>
      </c>
    </row>
    <row r="1077" customFormat="1" s="3">
      <c r="A1077" s="35" t="n">
        <v>2018</v>
      </c>
      <c r="B1077" s="35" t="n">
        <v>3484</v>
      </c>
      <c r="C1077" s="36" t="inlineStr">
        <is>
          <t>NG</t>
        </is>
      </c>
      <c r="D1077" s="36" t="inlineStr">
        <is>
          <t>Natural Gas</t>
        </is>
      </c>
      <c r="E1077" s="75" t="n">
        <v>28596</v>
      </c>
      <c r="F1077" s="76" t="n">
        <v>1</v>
      </c>
      <c r="G1077" s="75" t="n">
        <v>306.8</v>
      </c>
      <c r="H1077" s="77">
        <f>IF(I1077="","",G1077/100*F1077*E1077)</f>
        <v/>
      </c>
      <c r="I1077" s="3">
        <f>IF(OR(G1077=".",F1077=".",E1077="."),"",E1077)</f>
        <v/>
      </c>
      <c r="J1077" s="3">
        <f>IF(I1077="","",F1077*I1077)</f>
        <v/>
      </c>
      <c r="K1077" s="3">
        <f>IF(C1077="LIG",1,0)</f>
        <v/>
      </c>
    </row>
    <row r="1078" customFormat="1" s="3">
      <c r="A1078" s="35" t="n">
        <v>2018</v>
      </c>
      <c r="B1078" s="35" t="n">
        <v>3484</v>
      </c>
      <c r="C1078" s="36" t="inlineStr">
        <is>
          <t>NG</t>
        </is>
      </c>
      <c r="D1078" s="36" t="inlineStr">
        <is>
          <t>Natural Gas</t>
        </is>
      </c>
      <c r="E1078" s="75" t="n">
        <v>29701</v>
      </c>
      <c r="F1078" s="76" t="n">
        <v>1</v>
      </c>
      <c r="G1078" s="75" t="n">
        <v>269.8</v>
      </c>
      <c r="H1078" s="77">
        <f>IF(I1078="","",G1078/100*F1078*E1078)</f>
        <v/>
      </c>
      <c r="I1078" s="3">
        <f>IF(OR(G1078=".",F1078=".",E1078="."),"",E1078)</f>
        <v/>
      </c>
      <c r="J1078" s="3">
        <f>IF(I1078="","",F1078*I1078)</f>
        <v/>
      </c>
      <c r="K1078" s="3">
        <f>IF(C1078="LIG",1,0)</f>
        <v/>
      </c>
    </row>
    <row r="1079" customFormat="1" s="3">
      <c r="A1079" s="35" t="n">
        <v>2018</v>
      </c>
      <c r="B1079" s="35" t="n">
        <v>3484</v>
      </c>
      <c r="C1079" s="36" t="inlineStr">
        <is>
          <t>NG</t>
        </is>
      </c>
      <c r="D1079" s="36" t="inlineStr">
        <is>
          <t>Natural Gas</t>
        </is>
      </c>
      <c r="E1079" s="75" t="n">
        <v>35068</v>
      </c>
      <c r="F1079" s="76" t="n">
        <v>1</v>
      </c>
      <c r="G1079" s="75" t="n">
        <v>330.2</v>
      </c>
      <c r="H1079" s="77">
        <f>IF(I1079="","",G1079/100*F1079*E1079)</f>
        <v/>
      </c>
      <c r="I1079" s="3">
        <f>IF(OR(G1079=".",F1079=".",E1079="."),"",E1079)</f>
        <v/>
      </c>
      <c r="J1079" s="3">
        <f>IF(I1079="","",F1079*I1079)</f>
        <v/>
      </c>
      <c r="K1079" s="3">
        <f>IF(C1079="LIG",1,0)</f>
        <v/>
      </c>
    </row>
    <row r="1080" customFormat="1" s="3">
      <c r="A1080" s="35" t="n">
        <v>2018</v>
      </c>
      <c r="B1080" s="35" t="n">
        <v>3484</v>
      </c>
      <c r="C1080" s="36" t="inlineStr">
        <is>
          <t>NG</t>
        </is>
      </c>
      <c r="D1080" s="36" t="inlineStr">
        <is>
          <t>Natural Gas</t>
        </is>
      </c>
      <c r="E1080" s="75" t="n">
        <v>36732</v>
      </c>
      <c r="F1080" s="76" t="n">
        <v>1</v>
      </c>
      <c r="G1080" s="75" t="n">
        <v>247.6</v>
      </c>
      <c r="H1080" s="77">
        <f>IF(I1080="","",G1080/100*F1080*E1080)</f>
        <v/>
      </c>
      <c r="I1080" s="3">
        <f>IF(OR(G1080=".",F1080=".",E1080="."),"",E1080)</f>
        <v/>
      </c>
      <c r="J1080" s="3">
        <f>IF(I1080="","",F1080*I1080)</f>
        <v/>
      </c>
      <c r="K1080" s="3">
        <f>IF(C1080="LIG",1,0)</f>
        <v/>
      </c>
    </row>
    <row r="1081" customFormat="1" s="3">
      <c r="A1081" s="35" t="n">
        <v>2018</v>
      </c>
      <c r="B1081" s="35" t="n">
        <v>3484</v>
      </c>
      <c r="C1081" s="36" t="inlineStr">
        <is>
          <t>NG</t>
        </is>
      </c>
      <c r="D1081" s="36" t="inlineStr">
        <is>
          <t>Natural Gas</t>
        </is>
      </c>
      <c r="E1081" s="75" t="n">
        <v>43244</v>
      </c>
      <c r="F1081" s="76" t="n">
        <v>1</v>
      </c>
      <c r="G1081" s="75" t="n">
        <v>321.3</v>
      </c>
      <c r="H1081" s="77">
        <f>IF(I1081="","",G1081/100*F1081*E1081)</f>
        <v/>
      </c>
      <c r="I1081" s="3">
        <f>IF(OR(G1081=".",F1081=".",E1081="."),"",E1081)</f>
        <v/>
      </c>
      <c r="J1081" s="3">
        <f>IF(I1081="","",F1081*I1081)</f>
        <v/>
      </c>
      <c r="K1081" s="3">
        <f>IF(C1081="LIG",1,0)</f>
        <v/>
      </c>
    </row>
    <row r="1082" customFormat="1" s="3">
      <c r="A1082" s="35" t="n">
        <v>2018</v>
      </c>
      <c r="B1082" s="35" t="n">
        <v>3484</v>
      </c>
      <c r="C1082" s="36" t="inlineStr">
        <is>
          <t>NG</t>
        </is>
      </c>
      <c r="D1082" s="36" t="inlineStr">
        <is>
          <t>Natural Gas</t>
        </is>
      </c>
      <c r="E1082" s="75" t="n">
        <v>21180</v>
      </c>
      <c r="F1082" s="76" t="n">
        <v>1</v>
      </c>
      <c r="G1082" s="75" t="n">
        <v>285</v>
      </c>
      <c r="H1082" s="77">
        <f>IF(I1082="","",G1082/100*F1082*E1082)</f>
        <v/>
      </c>
      <c r="I1082" s="3">
        <f>IF(OR(G1082=".",F1082=".",E1082="."),"",E1082)</f>
        <v/>
      </c>
      <c r="J1082" s="3">
        <f>IF(I1082="","",F1082*I1082)</f>
        <v/>
      </c>
      <c r="K1082" s="3">
        <f>IF(C1082="LIG",1,0)</f>
        <v/>
      </c>
    </row>
    <row r="1083" customFormat="1" s="3">
      <c r="A1083" s="35" t="n">
        <v>2018</v>
      </c>
      <c r="B1083" s="35" t="n">
        <v>3484</v>
      </c>
      <c r="C1083" s="36" t="inlineStr">
        <is>
          <t>NG</t>
        </is>
      </c>
      <c r="D1083" s="36" t="inlineStr">
        <is>
          <t>Natural Gas</t>
        </is>
      </c>
      <c r="E1083" s="75" t="n">
        <v>3881</v>
      </c>
      <c r="F1083" s="76" t="n">
        <v>1.1</v>
      </c>
      <c r="G1083" s="75" t="n">
        <v>337.7</v>
      </c>
      <c r="H1083" s="77">
        <f>IF(I1083="","",G1083/100*F1083*E1083)</f>
        <v/>
      </c>
      <c r="I1083" s="3">
        <f>IF(OR(G1083=".",F1083=".",E1083="."),"",E1083)</f>
        <v/>
      </c>
      <c r="J1083" s="3">
        <f>IF(I1083="","",F1083*I1083)</f>
        <v/>
      </c>
      <c r="K1083" s="3">
        <f>IF(C1083="LIG",1,0)</f>
        <v/>
      </c>
    </row>
    <row r="1084" customFormat="1" s="3">
      <c r="A1084" s="35" t="n">
        <v>2018</v>
      </c>
      <c r="B1084" s="35" t="n">
        <v>3485</v>
      </c>
      <c r="C1084" s="36" t="inlineStr">
        <is>
          <t>NG</t>
        </is>
      </c>
      <c r="D1084" s="36" t="inlineStr">
        <is>
          <t>Natural Gas</t>
        </is>
      </c>
      <c r="E1084" s="75" t="n">
        <v>34643</v>
      </c>
      <c r="F1084" s="76" t="n">
        <v>1.034</v>
      </c>
      <c r="G1084" s="75" t="n">
        <v>308.9</v>
      </c>
      <c r="H1084" s="77">
        <f>IF(I1084="","",G1084/100*F1084*E1084)</f>
        <v/>
      </c>
      <c r="I1084" s="3">
        <f>IF(OR(G1084=".",F1084=".",E1084="."),"",E1084)</f>
        <v/>
      </c>
      <c r="J1084" s="3">
        <f>IF(I1084="","",F1084*I1084)</f>
        <v/>
      </c>
      <c r="K1084" s="3">
        <f>IF(C1084="LIG",1,0)</f>
        <v/>
      </c>
    </row>
    <row r="1085" customFormat="1" s="3">
      <c r="A1085" s="35" t="n">
        <v>2018</v>
      </c>
      <c r="B1085" s="35" t="n">
        <v>3485</v>
      </c>
      <c r="C1085" s="36" t="inlineStr">
        <is>
          <t>NG</t>
        </is>
      </c>
      <c r="D1085" s="36" t="inlineStr">
        <is>
          <t>Natural Gas</t>
        </is>
      </c>
      <c r="E1085" s="75" t="n">
        <v>29719</v>
      </c>
      <c r="F1085" s="76" t="n">
        <v>1.033</v>
      </c>
      <c r="G1085" s="75" t="n">
        <v>235.5</v>
      </c>
      <c r="H1085" s="77">
        <f>IF(I1085="","",G1085/100*F1085*E1085)</f>
        <v/>
      </c>
      <c r="I1085" s="3">
        <f>IF(OR(G1085=".",F1085=".",E1085="."),"",E1085)</f>
        <v/>
      </c>
      <c r="J1085" s="3">
        <f>IF(I1085="","",F1085*I1085)</f>
        <v/>
      </c>
      <c r="K1085" s="3">
        <f>IF(C1085="LIG",1,0)</f>
        <v/>
      </c>
    </row>
    <row r="1086" customFormat="1" s="3">
      <c r="A1086" s="35" t="n">
        <v>2018</v>
      </c>
      <c r="B1086" s="35" t="n">
        <v>3485</v>
      </c>
      <c r="C1086" s="36" t="inlineStr">
        <is>
          <t>NG</t>
        </is>
      </c>
      <c r="D1086" s="36" t="inlineStr">
        <is>
          <t>Natural Gas</t>
        </is>
      </c>
      <c r="E1086" s="75" t="n">
        <v>23830</v>
      </c>
      <c r="F1086" s="76" t="n">
        <v>1.037</v>
      </c>
      <c r="G1086" s="75" t="n">
        <v>247.3</v>
      </c>
      <c r="H1086" s="77">
        <f>IF(I1086="","",G1086/100*F1086*E1086)</f>
        <v/>
      </c>
      <c r="I1086" s="3">
        <f>IF(OR(G1086=".",F1086=".",E1086="."),"",E1086)</f>
        <v/>
      </c>
      <c r="J1086" s="3">
        <f>IF(I1086="","",F1086*I1086)</f>
        <v/>
      </c>
      <c r="K1086" s="3">
        <f>IF(C1086="LIG",1,0)</f>
        <v/>
      </c>
    </row>
    <row r="1087" customFormat="1" s="3">
      <c r="A1087" s="35" t="n">
        <v>2018</v>
      </c>
      <c r="B1087" s="35" t="n">
        <v>3485</v>
      </c>
      <c r="C1087" s="36" t="inlineStr">
        <is>
          <t>NG</t>
        </is>
      </c>
      <c r="D1087" s="36" t="inlineStr">
        <is>
          <t>Natural Gas</t>
        </is>
      </c>
      <c r="E1087" s="75" t="n">
        <v>20975</v>
      </c>
      <c r="F1087" s="76" t="n">
        <v>1.036</v>
      </c>
      <c r="G1087" s="75" t="n">
        <v>263.3</v>
      </c>
      <c r="H1087" s="77">
        <f>IF(I1087="","",G1087/100*F1087*E1087)</f>
        <v/>
      </c>
      <c r="I1087" s="3">
        <f>IF(OR(G1087=".",F1087=".",E1087="."),"",E1087)</f>
        <v/>
      </c>
      <c r="J1087" s="3">
        <f>IF(I1087="","",F1087*I1087)</f>
        <v/>
      </c>
      <c r="K1087" s="3">
        <f>IF(C1087="LIG",1,0)</f>
        <v/>
      </c>
    </row>
    <row r="1088" customFormat="1" s="3">
      <c r="A1088" s="35" t="n">
        <v>2018</v>
      </c>
      <c r="B1088" s="35" t="n">
        <v>3485</v>
      </c>
      <c r="C1088" s="36" t="inlineStr">
        <is>
          <t>NG</t>
        </is>
      </c>
      <c r="D1088" s="36" t="inlineStr">
        <is>
          <t>Natural Gas</t>
        </is>
      </c>
      <c r="E1088" s="75" t="n">
        <v>20751</v>
      </c>
      <c r="F1088" s="76" t="n">
        <v>1.028</v>
      </c>
      <c r="G1088" s="75" t="n">
        <v>289.7</v>
      </c>
      <c r="H1088" s="77">
        <f>IF(I1088="","",G1088/100*F1088*E1088)</f>
        <v/>
      </c>
      <c r="I1088" s="3">
        <f>IF(OR(G1088=".",F1088=".",E1088="."),"",E1088)</f>
        <v/>
      </c>
      <c r="J1088" s="3">
        <f>IF(I1088="","",F1088*I1088)</f>
        <v/>
      </c>
      <c r="K1088" s="3">
        <f>IF(C1088="LIG",1,0)</f>
        <v/>
      </c>
    </row>
    <row r="1089" customFormat="1" s="3">
      <c r="A1089" s="35" t="n">
        <v>2018</v>
      </c>
      <c r="B1089" s="35" t="n">
        <v>3485</v>
      </c>
      <c r="C1089" s="36" t="inlineStr">
        <is>
          <t>NG</t>
        </is>
      </c>
      <c r="D1089" s="36" t="inlineStr">
        <is>
          <t>Natural Gas</t>
        </is>
      </c>
      <c r="E1089" s="75" t="n">
        <v>19650</v>
      </c>
      <c r="F1089" s="76" t="n">
        <v>1.036</v>
      </c>
      <c r="G1089" s="75" t="n">
        <v>223</v>
      </c>
      <c r="H1089" s="77">
        <f>IF(I1089="","",G1089/100*F1089*E1089)</f>
        <v/>
      </c>
      <c r="I1089" s="3">
        <f>IF(OR(G1089=".",F1089=".",E1089="."),"",E1089)</f>
        <v/>
      </c>
      <c r="J1089" s="3">
        <f>IF(I1089="","",F1089*I1089)</f>
        <v/>
      </c>
      <c r="K1089" s="3">
        <f>IF(C1089="LIG",1,0)</f>
        <v/>
      </c>
    </row>
    <row r="1090" customFormat="1" s="3">
      <c r="A1090" s="35" t="n">
        <v>2018</v>
      </c>
      <c r="B1090" s="35" t="n">
        <v>3485</v>
      </c>
      <c r="C1090" s="36" t="inlineStr">
        <is>
          <t>NG</t>
        </is>
      </c>
      <c r="D1090" s="36" t="inlineStr">
        <is>
          <t>Natural Gas</t>
        </is>
      </c>
      <c r="E1090" s="75" t="n">
        <v>18195</v>
      </c>
      <c r="F1090" s="76" t="n">
        <v>1.034</v>
      </c>
      <c r="G1090" s="75" t="n">
        <v>274.1</v>
      </c>
      <c r="H1090" s="77">
        <f>IF(I1090="","",G1090/100*F1090*E1090)</f>
        <v/>
      </c>
      <c r="I1090" s="3">
        <f>IF(OR(G1090=".",F1090=".",E1090="."),"",E1090)</f>
        <v/>
      </c>
      <c r="J1090" s="3">
        <f>IF(I1090="","",F1090*I1090)</f>
        <v/>
      </c>
      <c r="K1090" s="3">
        <f>IF(C1090="LIG",1,0)</f>
        <v/>
      </c>
    </row>
    <row r="1091" customFormat="1" s="3">
      <c r="A1091" s="35" t="n">
        <v>2018</v>
      </c>
      <c r="B1091" s="35" t="n">
        <v>3485</v>
      </c>
      <c r="C1091" s="36" t="inlineStr">
        <is>
          <t>NG</t>
        </is>
      </c>
      <c r="D1091" s="36" t="inlineStr">
        <is>
          <t>Natural Gas</t>
        </is>
      </c>
      <c r="E1091" s="75" t="n">
        <v>17759</v>
      </c>
      <c r="F1091" s="76" t="n">
        <v>0.964</v>
      </c>
      <c r="G1091" s="75" t="n">
        <v>194.3</v>
      </c>
      <c r="H1091" s="77">
        <f>IF(I1091="","",G1091/100*F1091*E1091)</f>
        <v/>
      </c>
      <c r="I1091" s="3">
        <f>IF(OR(G1091=".",F1091=".",E1091="."),"",E1091)</f>
        <v/>
      </c>
      <c r="J1091" s="3">
        <f>IF(I1091="","",F1091*I1091)</f>
        <v/>
      </c>
      <c r="K1091" s="3">
        <f>IF(C1091="LIG",1,0)</f>
        <v/>
      </c>
    </row>
    <row r="1092" customFormat="1" s="3">
      <c r="A1092" s="35" t="n">
        <v>2018</v>
      </c>
      <c r="B1092" s="35" t="n">
        <v>3485</v>
      </c>
      <c r="C1092" s="36" t="inlineStr">
        <is>
          <t>NG</t>
        </is>
      </c>
      <c r="D1092" s="36" t="inlineStr">
        <is>
          <t>Natural Gas</t>
        </is>
      </c>
      <c r="E1092" s="75" t="n">
        <v>16845</v>
      </c>
      <c r="F1092" s="76" t="n">
        <v>1.03</v>
      </c>
      <c r="G1092" s="75" t="n">
        <v>250.3</v>
      </c>
      <c r="H1092" s="77">
        <f>IF(I1092="","",G1092/100*F1092*E1092)</f>
        <v/>
      </c>
      <c r="I1092" s="3">
        <f>IF(OR(G1092=".",F1092=".",E1092="."),"",E1092)</f>
        <v/>
      </c>
      <c r="J1092" s="3">
        <f>IF(I1092="","",F1092*I1092)</f>
        <v/>
      </c>
      <c r="K1092" s="3">
        <f>IF(C1092="LIG",1,0)</f>
        <v/>
      </c>
    </row>
    <row r="1093" customFormat="1" s="3">
      <c r="A1093" s="35" t="n">
        <v>2018</v>
      </c>
      <c r="B1093" s="35" t="n">
        <v>3485</v>
      </c>
      <c r="C1093" s="36" t="inlineStr">
        <is>
          <t>NG</t>
        </is>
      </c>
      <c r="D1093" s="36" t="inlineStr">
        <is>
          <t>Natural Gas</t>
        </is>
      </c>
      <c r="E1093" s="75" t="n">
        <v>16329</v>
      </c>
      <c r="F1093" s="76" t="n">
        <v>1.037</v>
      </c>
      <c r="G1093" s="75" t="n">
        <v>244.4</v>
      </c>
      <c r="H1093" s="77">
        <f>IF(I1093="","",G1093/100*F1093*E1093)</f>
        <v/>
      </c>
      <c r="I1093" s="3">
        <f>IF(OR(G1093=".",F1093=".",E1093="."),"",E1093)</f>
        <v/>
      </c>
      <c r="J1093" s="3">
        <f>IF(I1093="","",F1093*I1093)</f>
        <v/>
      </c>
      <c r="K1093" s="3">
        <f>IF(C1093="LIG",1,0)</f>
        <v/>
      </c>
    </row>
    <row r="1094" customFormat="1" s="3">
      <c r="A1094" s="35" t="n">
        <v>2018</v>
      </c>
      <c r="B1094" s="35" t="n">
        <v>3485</v>
      </c>
      <c r="C1094" s="36" t="inlineStr">
        <is>
          <t>NG</t>
        </is>
      </c>
      <c r="D1094" s="36" t="inlineStr">
        <is>
          <t>Natural Gas</t>
        </is>
      </c>
      <c r="E1094" s="75" t="n">
        <v>16175</v>
      </c>
      <c r="F1094" s="76" t="n">
        <v>1.02</v>
      </c>
      <c r="G1094" s="75" t="n">
        <v>252.3</v>
      </c>
      <c r="H1094" s="77">
        <f>IF(I1094="","",G1094/100*F1094*E1094)</f>
        <v/>
      </c>
      <c r="I1094" s="3">
        <f>IF(OR(G1094=".",F1094=".",E1094="."),"",E1094)</f>
        <v/>
      </c>
      <c r="J1094" s="3">
        <f>IF(I1094="","",F1094*I1094)</f>
        <v/>
      </c>
      <c r="K1094" s="3">
        <f>IF(C1094="LIG",1,0)</f>
        <v/>
      </c>
    </row>
    <row r="1095" customFormat="1" s="3">
      <c r="A1095" s="35" t="n">
        <v>2018</v>
      </c>
      <c r="B1095" s="35" t="n">
        <v>3485</v>
      </c>
      <c r="C1095" s="36" t="inlineStr">
        <is>
          <t>NG</t>
        </is>
      </c>
      <c r="D1095" s="36" t="inlineStr">
        <is>
          <t>Natural Gas</t>
        </is>
      </c>
      <c r="E1095" s="75" t="n">
        <v>15718</v>
      </c>
      <c r="F1095" s="76" t="n">
        <v>1.029</v>
      </c>
      <c r="G1095" s="75" t="n">
        <v>239</v>
      </c>
      <c r="H1095" s="77">
        <f>IF(I1095="","",G1095/100*F1095*E1095)</f>
        <v/>
      </c>
      <c r="I1095" s="3">
        <f>IF(OR(G1095=".",F1095=".",E1095="."),"",E1095)</f>
        <v/>
      </c>
      <c r="J1095" s="3">
        <f>IF(I1095="","",F1095*I1095)</f>
        <v/>
      </c>
      <c r="K1095" s="3">
        <f>IF(C1095="LIG",1,0)</f>
        <v/>
      </c>
    </row>
    <row r="1096" customFormat="1" s="3">
      <c r="A1096" s="35" t="n">
        <v>2018</v>
      </c>
      <c r="B1096" s="35" t="n">
        <v>3485</v>
      </c>
      <c r="C1096" s="36" t="inlineStr">
        <is>
          <t>NG</t>
        </is>
      </c>
      <c r="D1096" s="36" t="inlineStr">
        <is>
          <t>Natural Gas</t>
        </is>
      </c>
      <c r="E1096" s="75" t="n">
        <v>13430</v>
      </c>
      <c r="F1096" s="76" t="n">
        <v>1.023</v>
      </c>
      <c r="G1096" s="75" t="n">
        <v>343.6</v>
      </c>
      <c r="H1096" s="77">
        <f>IF(I1096="","",G1096/100*F1096*E1096)</f>
        <v/>
      </c>
      <c r="I1096" s="3">
        <f>IF(OR(G1096=".",F1096=".",E1096="."),"",E1096)</f>
        <v/>
      </c>
      <c r="J1096" s="3">
        <f>IF(I1096="","",F1096*I1096)</f>
        <v/>
      </c>
      <c r="K1096" s="3">
        <f>IF(C1096="LIG",1,0)</f>
        <v/>
      </c>
    </row>
    <row r="1097" customFormat="1" s="3">
      <c r="A1097" s="35" t="n">
        <v>2018</v>
      </c>
      <c r="B1097" s="35" t="n">
        <v>3485</v>
      </c>
      <c r="C1097" s="36" t="inlineStr">
        <is>
          <t>NG</t>
        </is>
      </c>
      <c r="D1097" s="36" t="inlineStr">
        <is>
          <t>Natural Gas</t>
        </is>
      </c>
      <c r="E1097" s="75" t="n">
        <v>29573</v>
      </c>
      <c r="F1097" s="76" t="n">
        <v>1.032</v>
      </c>
      <c r="G1097" s="75" t="n">
        <v>295.9</v>
      </c>
      <c r="H1097" s="77">
        <f>IF(I1097="","",G1097/100*F1097*E1097)</f>
        <v/>
      </c>
      <c r="I1097" s="3">
        <f>IF(OR(G1097=".",F1097=".",E1097="."),"",E1097)</f>
        <v/>
      </c>
      <c r="J1097" s="3">
        <f>IF(I1097="","",F1097*I1097)</f>
        <v/>
      </c>
      <c r="K1097" s="3">
        <f>IF(C1097="LIG",1,0)</f>
        <v/>
      </c>
    </row>
    <row r="1098" customFormat="1" s="3">
      <c r="A1098" s="35" t="n">
        <v>2018</v>
      </c>
      <c r="B1098" s="35" t="n">
        <v>3485</v>
      </c>
      <c r="C1098" s="36" t="inlineStr">
        <is>
          <t>NG</t>
        </is>
      </c>
      <c r="D1098" s="36" t="inlineStr">
        <is>
          <t>Natural Gas</t>
        </is>
      </c>
      <c r="E1098" s="75" t="n">
        <v>10873</v>
      </c>
      <c r="F1098" s="76" t="n">
        <v>1.028</v>
      </c>
      <c r="G1098" s="75" t="n">
        <v>313.3</v>
      </c>
      <c r="H1098" s="77">
        <f>IF(I1098="","",G1098/100*F1098*E1098)</f>
        <v/>
      </c>
      <c r="I1098" s="3">
        <f>IF(OR(G1098=".",F1098=".",E1098="."),"",E1098)</f>
        <v/>
      </c>
      <c r="J1098" s="3">
        <f>IF(I1098="","",F1098*I1098)</f>
        <v/>
      </c>
      <c r="K1098" s="3">
        <f>IF(C1098="LIG",1,0)</f>
        <v/>
      </c>
    </row>
    <row r="1099" customFormat="1" s="3">
      <c r="A1099" s="35" t="n">
        <v>2018</v>
      </c>
      <c r="B1099" s="35" t="n">
        <v>3485</v>
      </c>
      <c r="C1099" s="36" t="inlineStr">
        <is>
          <t>NG</t>
        </is>
      </c>
      <c r="D1099" s="36" t="inlineStr">
        <is>
          <t>Natural Gas</t>
        </is>
      </c>
      <c r="E1099" s="75" t="n">
        <v>9504</v>
      </c>
      <c r="F1099" s="76" t="n">
        <v>1.03</v>
      </c>
      <c r="G1099" s="75" t="n">
        <v>522.9</v>
      </c>
      <c r="H1099" s="77">
        <f>IF(I1099="","",G1099/100*F1099*E1099)</f>
        <v/>
      </c>
      <c r="I1099" s="3">
        <f>IF(OR(G1099=".",F1099=".",E1099="."),"",E1099)</f>
        <v/>
      </c>
      <c r="J1099" s="3">
        <f>IF(I1099="","",F1099*I1099)</f>
        <v/>
      </c>
      <c r="K1099" s="3">
        <f>IF(C1099="LIG",1,0)</f>
        <v/>
      </c>
    </row>
    <row r="1100" customFormat="1" s="3">
      <c r="A1100" s="35" t="n">
        <v>2018</v>
      </c>
      <c r="B1100" s="35" t="n">
        <v>3485</v>
      </c>
      <c r="C1100" s="36" t="inlineStr">
        <is>
          <t>NG</t>
        </is>
      </c>
      <c r="D1100" s="36" t="inlineStr">
        <is>
          <t>Natural Gas</t>
        </is>
      </c>
      <c r="E1100" s="75" t="n">
        <v>8189</v>
      </c>
      <c r="F1100" s="76" t="n">
        <v>1.025</v>
      </c>
      <c r="G1100" s="75" t="n">
        <v>422.6</v>
      </c>
      <c r="H1100" s="77">
        <f>IF(I1100="","",G1100/100*F1100*E1100)</f>
        <v/>
      </c>
      <c r="I1100" s="3">
        <f>IF(OR(G1100=".",F1100=".",E1100="."),"",E1100)</f>
        <v/>
      </c>
      <c r="J1100" s="3">
        <f>IF(I1100="","",F1100*I1100)</f>
        <v/>
      </c>
      <c r="K1100" s="3">
        <f>IF(C1100="LIG",1,0)</f>
        <v/>
      </c>
    </row>
    <row r="1101" customFormat="1" s="3">
      <c r="A1101" s="35" t="n">
        <v>2018</v>
      </c>
      <c r="B1101" s="35" t="n">
        <v>3485</v>
      </c>
      <c r="C1101" s="36" t="inlineStr">
        <is>
          <t>NG</t>
        </is>
      </c>
      <c r="D1101" s="36" t="inlineStr">
        <is>
          <t>Natural Gas</t>
        </is>
      </c>
      <c r="E1101" s="75" t="n">
        <v>11109</v>
      </c>
      <c r="F1101" s="76" t="n">
        <v>1.023</v>
      </c>
      <c r="G1101" s="75" t="n">
        <v>278.2</v>
      </c>
      <c r="H1101" s="77">
        <f>IF(I1101="","",G1101/100*F1101*E1101)</f>
        <v/>
      </c>
      <c r="I1101" s="3">
        <f>IF(OR(G1101=".",F1101=".",E1101="."),"",E1101)</f>
        <v/>
      </c>
      <c r="J1101" s="3">
        <f>IF(I1101="","",F1101*I1101)</f>
        <v/>
      </c>
      <c r="K1101" s="3">
        <f>IF(C1101="LIG",1,0)</f>
        <v/>
      </c>
    </row>
    <row r="1102" customFormat="1" s="3">
      <c r="A1102" s="35" t="n">
        <v>2018</v>
      </c>
      <c r="B1102" s="35" t="n">
        <v>3485</v>
      </c>
      <c r="C1102" s="36" t="inlineStr">
        <is>
          <t>NG</t>
        </is>
      </c>
      <c r="D1102" s="36" t="inlineStr">
        <is>
          <t>Natural Gas</t>
        </is>
      </c>
      <c r="E1102" s="75" t="n">
        <v>29220</v>
      </c>
      <c r="F1102" s="76" t="n">
        <v>1.034</v>
      </c>
      <c r="G1102" s="75" t="n">
        <v>237.8</v>
      </c>
      <c r="H1102" s="77">
        <f>IF(I1102="","",G1102/100*F1102*E1102)</f>
        <v/>
      </c>
      <c r="I1102" s="3">
        <f>IF(OR(G1102=".",F1102=".",E1102="."),"",E1102)</f>
        <v/>
      </c>
      <c r="J1102" s="3">
        <f>IF(I1102="","",F1102*I1102)</f>
        <v/>
      </c>
      <c r="K1102" s="3">
        <f>IF(C1102="LIG",1,0)</f>
        <v/>
      </c>
    </row>
    <row r="1103" customFormat="1" s="3">
      <c r="A1103" s="35" t="n">
        <v>2018</v>
      </c>
      <c r="B1103" s="35" t="n">
        <v>3485</v>
      </c>
      <c r="C1103" s="36" t="inlineStr">
        <is>
          <t>NG</t>
        </is>
      </c>
      <c r="D1103" s="36" t="inlineStr">
        <is>
          <t>Natural Gas</t>
        </is>
      </c>
      <c r="E1103" s="75" t="n">
        <v>28907</v>
      </c>
      <c r="F1103" s="76" t="n">
        <v>1.028</v>
      </c>
      <c r="G1103" s="75" t="n">
        <v>271</v>
      </c>
      <c r="H1103" s="77">
        <f>IF(I1103="","",G1103/100*F1103*E1103)</f>
        <v/>
      </c>
      <c r="I1103" s="3">
        <f>IF(OR(G1103=".",F1103=".",E1103="."),"",E1103)</f>
        <v/>
      </c>
      <c r="J1103" s="3">
        <f>IF(I1103="","",F1103*I1103)</f>
        <v/>
      </c>
      <c r="K1103" s="3">
        <f>IF(C1103="LIG",1,0)</f>
        <v/>
      </c>
    </row>
    <row r="1104" customFormat="1" s="3">
      <c r="A1104" s="35" t="n">
        <v>2018</v>
      </c>
      <c r="B1104" s="35" t="n">
        <v>3485</v>
      </c>
      <c r="C1104" s="36" t="inlineStr">
        <is>
          <t>NG</t>
        </is>
      </c>
      <c r="D1104" s="36" t="inlineStr">
        <is>
          <t>Natural Gas</t>
        </is>
      </c>
      <c r="E1104" s="75" t="n">
        <v>27895</v>
      </c>
      <c r="F1104" s="76" t="n">
        <v>1.041</v>
      </c>
      <c r="G1104" s="75" t="n">
        <v>225</v>
      </c>
      <c r="H1104" s="77">
        <f>IF(I1104="","",G1104/100*F1104*E1104)</f>
        <v/>
      </c>
      <c r="I1104" s="3">
        <f>IF(OR(G1104=".",F1104=".",E1104="."),"",E1104)</f>
        <v/>
      </c>
      <c r="J1104" s="3">
        <f>IF(I1104="","",F1104*I1104)</f>
        <v/>
      </c>
      <c r="K1104" s="3">
        <f>IF(C1104="LIG",1,0)</f>
        <v/>
      </c>
    </row>
    <row r="1105" customFormat="1" s="3">
      <c r="A1105" s="35" t="n">
        <v>2018</v>
      </c>
      <c r="B1105" s="35" t="n">
        <v>3485</v>
      </c>
      <c r="C1105" s="36" t="inlineStr">
        <is>
          <t>NG</t>
        </is>
      </c>
      <c r="D1105" s="36" t="inlineStr">
        <is>
          <t>Natural Gas</t>
        </is>
      </c>
      <c r="E1105" s="75" t="n">
        <v>25653</v>
      </c>
      <c r="F1105" s="76" t="n">
        <v>1.029</v>
      </c>
      <c r="G1105" s="75" t="n">
        <v>246.7</v>
      </c>
      <c r="H1105" s="77">
        <f>IF(I1105="","",G1105/100*F1105*E1105)</f>
        <v/>
      </c>
      <c r="I1105" s="3">
        <f>IF(OR(G1105=".",F1105=".",E1105="."),"",E1105)</f>
        <v/>
      </c>
      <c r="J1105" s="3">
        <f>IF(I1105="","",F1105*I1105)</f>
        <v/>
      </c>
      <c r="K1105" s="3">
        <f>IF(C1105="LIG",1,0)</f>
        <v/>
      </c>
    </row>
    <row r="1106" customFormat="1" s="3">
      <c r="A1106" s="35" t="n">
        <v>2018</v>
      </c>
      <c r="B1106" s="35" t="n">
        <v>3485</v>
      </c>
      <c r="C1106" s="36" t="inlineStr">
        <is>
          <t>NG</t>
        </is>
      </c>
      <c r="D1106" s="36" t="inlineStr">
        <is>
          <t>Natural Gas</t>
        </is>
      </c>
      <c r="E1106" s="75" t="n">
        <v>25087</v>
      </c>
      <c r="F1106" s="76" t="n">
        <v>1.025</v>
      </c>
      <c r="G1106" s="75" t="n">
        <v>334</v>
      </c>
      <c r="H1106" s="77">
        <f>IF(I1106="","",G1106/100*F1106*E1106)</f>
        <v/>
      </c>
      <c r="I1106" s="3">
        <f>IF(OR(G1106=".",F1106=".",E1106="."),"",E1106)</f>
        <v/>
      </c>
      <c r="J1106" s="3">
        <f>IF(I1106="","",F1106*I1106)</f>
        <v/>
      </c>
      <c r="K1106" s="3">
        <f>IF(C1106="LIG",1,0)</f>
        <v/>
      </c>
    </row>
    <row r="1107" customFormat="1" s="3">
      <c r="A1107" s="35" t="n">
        <v>2018</v>
      </c>
      <c r="B1107" s="35" t="n">
        <v>3485</v>
      </c>
      <c r="C1107" s="36" t="inlineStr">
        <is>
          <t>NG</t>
        </is>
      </c>
      <c r="D1107" s="36" t="inlineStr">
        <is>
          <t>Natural Gas</t>
        </is>
      </c>
      <c r="E1107" s="75" t="n">
        <v>24495</v>
      </c>
      <c r="F1107" s="76" t="n">
        <v>1.028</v>
      </c>
      <c r="G1107" s="75" t="n">
        <v>277.3</v>
      </c>
      <c r="H1107" s="77">
        <f>IF(I1107="","",G1107/100*F1107*E1107)</f>
        <v/>
      </c>
      <c r="I1107" s="3">
        <f>IF(OR(G1107=".",F1107=".",E1107="."),"",E1107)</f>
        <v/>
      </c>
      <c r="J1107" s="3">
        <f>IF(I1107="","",F1107*I1107)</f>
        <v/>
      </c>
      <c r="K1107" s="3">
        <f>IF(C1107="LIG",1,0)</f>
        <v/>
      </c>
    </row>
    <row r="1108" customFormat="1" s="3">
      <c r="A1108" s="35" t="n">
        <v>2018</v>
      </c>
      <c r="B1108" s="35" t="n">
        <v>3490</v>
      </c>
      <c r="C1108" s="36" t="inlineStr">
        <is>
          <t>NG</t>
        </is>
      </c>
      <c r="D1108" s="36" t="inlineStr">
        <is>
          <t>Natural Gas</t>
        </is>
      </c>
      <c r="E1108" s="75" t="n">
        <v>291966</v>
      </c>
      <c r="F1108" s="76" t="n">
        <v>1.013</v>
      </c>
      <c r="G1108" s="75" t="inlineStr">
        <is>
          <t>.</t>
        </is>
      </c>
      <c r="H1108" s="77">
        <f>IF(I1108="","",G1108/100*F1108*E1108)</f>
        <v/>
      </c>
      <c r="I1108" s="3">
        <f>IF(OR(G1108=".",F1108=".",E1108="."),"",E1108)</f>
        <v/>
      </c>
      <c r="J1108" s="3">
        <f>IF(I1108="","",F1108*I1108)</f>
        <v/>
      </c>
      <c r="K1108" s="3">
        <f>IF(C1108="LIG",1,0)</f>
        <v/>
      </c>
    </row>
    <row r="1109" customFormat="1" s="3">
      <c r="A1109" s="35" t="n">
        <v>2018</v>
      </c>
      <c r="B1109" s="35" t="n">
        <v>3491</v>
      </c>
      <c r="C1109" s="36" t="inlineStr">
        <is>
          <t>NG</t>
        </is>
      </c>
      <c r="D1109" s="36" t="inlineStr">
        <is>
          <t>Natural Gas</t>
        </is>
      </c>
      <c r="E1109" s="75" t="n">
        <v>25918</v>
      </c>
      <c r="F1109" s="76" t="n">
        <v>1.035</v>
      </c>
      <c r="G1109" s="75" t="inlineStr">
        <is>
          <t>.</t>
        </is>
      </c>
      <c r="H1109" s="77">
        <f>IF(I1109="","",G1109/100*F1109*E1109)</f>
        <v/>
      </c>
      <c r="I1109" s="3">
        <f>IF(OR(G1109=".",F1109=".",E1109="."),"",E1109)</f>
        <v/>
      </c>
      <c r="J1109" s="3">
        <f>IF(I1109="","",F1109*I1109)</f>
        <v/>
      </c>
      <c r="K1109" s="3">
        <f>IF(C1109="LIG",1,0)</f>
        <v/>
      </c>
    </row>
    <row r="1110" customFormat="1" s="3">
      <c r="A1110" s="35" t="n">
        <v>2018</v>
      </c>
      <c r="B1110" s="35" t="n">
        <v>3491</v>
      </c>
      <c r="C1110" s="36" t="inlineStr">
        <is>
          <t>NG</t>
        </is>
      </c>
      <c r="D1110" s="36" t="inlineStr">
        <is>
          <t>Natural Gas</t>
        </is>
      </c>
      <c r="E1110" s="75" t="n">
        <v>231750</v>
      </c>
      <c r="F1110" s="76" t="n">
        <v>1.035</v>
      </c>
      <c r="G1110" s="75" t="inlineStr">
        <is>
          <t>.</t>
        </is>
      </c>
      <c r="H1110" s="77">
        <f>IF(I1110="","",G1110/100*F1110*E1110)</f>
        <v/>
      </c>
      <c r="I1110" s="3">
        <f>IF(OR(G1110=".",F1110=".",E1110="."),"",E1110)</f>
        <v/>
      </c>
      <c r="J1110" s="3">
        <f>IF(I1110="","",F1110*I1110)</f>
        <v/>
      </c>
      <c r="K1110" s="3">
        <f>IF(C1110="LIG",1,0)</f>
        <v/>
      </c>
    </row>
    <row r="1111" customFormat="1" s="3">
      <c r="A1111" s="35" t="n">
        <v>2018</v>
      </c>
      <c r="B1111" s="35" t="n">
        <v>3492</v>
      </c>
      <c r="C1111" s="36" t="inlineStr">
        <is>
          <t>NG</t>
        </is>
      </c>
      <c r="D1111" s="36" t="inlineStr">
        <is>
          <t>Natural Gas</t>
        </is>
      </c>
      <c r="E1111" s="75" t="n">
        <v>9100</v>
      </c>
      <c r="F1111" s="76" t="n">
        <v>1.02</v>
      </c>
      <c r="G1111" s="75" t="inlineStr">
        <is>
          <t>.</t>
        </is>
      </c>
      <c r="H1111" s="77">
        <f>IF(I1111="","",G1111/100*F1111*E1111)</f>
        <v/>
      </c>
      <c r="I1111" s="3">
        <f>IF(OR(G1111=".",F1111=".",E1111="."),"",E1111)</f>
        <v/>
      </c>
      <c r="J1111" s="3">
        <f>IF(I1111="","",F1111*I1111)</f>
        <v/>
      </c>
      <c r="K1111" s="3">
        <f>IF(C1111="LIG",1,0)</f>
        <v/>
      </c>
    </row>
    <row r="1112" customFormat="1" s="3">
      <c r="A1112" s="35" t="n">
        <v>2018</v>
      </c>
      <c r="B1112" s="35" t="n">
        <v>3494</v>
      </c>
      <c r="C1112" s="36" t="inlineStr">
        <is>
          <t>NG</t>
        </is>
      </c>
      <c r="D1112" s="36" t="inlineStr">
        <is>
          <t>Natural Gas</t>
        </is>
      </c>
      <c r="E1112" s="75" t="n">
        <v>67994</v>
      </c>
      <c r="F1112" s="76" t="n">
        <v>1.03</v>
      </c>
      <c r="G1112" s="75" t="inlineStr">
        <is>
          <t>.</t>
        </is>
      </c>
      <c r="H1112" s="77">
        <f>IF(I1112="","",G1112/100*F1112*E1112)</f>
        <v/>
      </c>
      <c r="I1112" s="3">
        <f>IF(OR(G1112=".",F1112=".",E1112="."),"",E1112)</f>
        <v/>
      </c>
      <c r="J1112" s="3">
        <f>IF(I1112="","",F1112*I1112)</f>
        <v/>
      </c>
      <c r="K1112" s="3">
        <f>IF(C1112="LIG",1,0)</f>
        <v/>
      </c>
    </row>
    <row r="1113" customFormat="1" s="3">
      <c r="A1113" s="35" t="n">
        <v>2018</v>
      </c>
      <c r="B1113" s="35" t="n">
        <v>3497</v>
      </c>
      <c r="C1113" s="36" t="inlineStr">
        <is>
          <t>SUB</t>
        </is>
      </c>
      <c r="D1113" s="36" t="inlineStr">
        <is>
          <t>Coal</t>
        </is>
      </c>
      <c r="E1113" s="75" t="n">
        <v>31761</v>
      </c>
      <c r="F1113" s="76" t="n">
        <v>16.34</v>
      </c>
      <c r="G1113" s="75" t="inlineStr">
        <is>
          <t>.</t>
        </is>
      </c>
      <c r="H1113" s="77">
        <f>IF(I1113="","",G1113/100*F1113*E1113)</f>
        <v/>
      </c>
      <c r="I1113" s="3">
        <f>IF(OR(G1113=".",F1113=".",E1113="."),"",E1113)</f>
        <v/>
      </c>
      <c r="J1113" s="3">
        <f>IF(I1113="","",F1113*I1113)</f>
        <v/>
      </c>
      <c r="K1113" s="3">
        <f>IF(C1113="LIG",1,0)</f>
        <v/>
      </c>
    </row>
    <row r="1114" customFormat="1" s="3">
      <c r="A1114" s="35" t="n">
        <v>2018</v>
      </c>
      <c r="B1114" s="35" t="n">
        <v>3497</v>
      </c>
      <c r="C1114" s="36" t="inlineStr">
        <is>
          <t>SUB</t>
        </is>
      </c>
      <c r="D1114" s="36" t="inlineStr">
        <is>
          <t>Coal</t>
        </is>
      </c>
      <c r="E1114" s="75" t="n">
        <v>15716</v>
      </c>
      <c r="F1114" s="76" t="n">
        <v>16.71</v>
      </c>
      <c r="G1114" s="75" t="inlineStr">
        <is>
          <t>.</t>
        </is>
      </c>
      <c r="H1114" s="77">
        <f>IF(I1114="","",G1114/100*F1114*E1114)</f>
        <v/>
      </c>
      <c r="I1114" s="3">
        <f>IF(OR(G1114=".",F1114=".",E1114="."),"",E1114)</f>
        <v/>
      </c>
      <c r="J1114" s="3">
        <f>IF(I1114="","",F1114*I1114)</f>
        <v/>
      </c>
      <c r="K1114" s="3">
        <f>IF(C1114="LIG",1,0)</f>
        <v/>
      </c>
    </row>
    <row r="1115" customFormat="1" s="3">
      <c r="A1115" s="35" t="n">
        <v>2018</v>
      </c>
      <c r="B1115" s="35" t="n">
        <v>3497</v>
      </c>
      <c r="C1115" s="36" t="inlineStr">
        <is>
          <t>LIG</t>
        </is>
      </c>
      <c r="D1115" s="36" t="inlineStr">
        <is>
          <t>Coal</t>
        </is>
      </c>
      <c r="E1115" s="75" t="n">
        <v>41443</v>
      </c>
      <c r="F1115" s="76" t="n">
        <v>11.78</v>
      </c>
      <c r="G1115" s="75" t="inlineStr">
        <is>
          <t>.</t>
        </is>
      </c>
      <c r="H1115" s="77">
        <f>IF(I1115="","",G1115/100*F1115*E1115)</f>
        <v/>
      </c>
      <c r="I1115" s="3">
        <f>IF(OR(G1115=".",F1115=".",E1115="."),"",E1115)</f>
        <v/>
      </c>
      <c r="J1115" s="3">
        <f>IF(I1115="","",F1115*I1115)</f>
        <v/>
      </c>
      <c r="K1115" s="3">
        <f>IF(C1115="LIG",1,0)</f>
        <v/>
      </c>
    </row>
    <row r="1116" customFormat="1" s="3">
      <c r="A1116" s="35" t="n">
        <v>2018</v>
      </c>
      <c r="B1116" s="35" t="n">
        <v>3497</v>
      </c>
      <c r="C1116" s="36" t="inlineStr">
        <is>
          <t>NG</t>
        </is>
      </c>
      <c r="D1116" s="36" t="inlineStr">
        <is>
          <t>Natural Gas</t>
        </is>
      </c>
      <c r="E1116" s="75" t="n">
        <v>23257</v>
      </c>
      <c r="F1116" s="76" t="n">
        <v>1.034</v>
      </c>
      <c r="G1116" s="75" t="inlineStr">
        <is>
          <t>.</t>
        </is>
      </c>
      <c r="H1116" s="77">
        <f>IF(I1116="","",G1116/100*F1116*E1116)</f>
        <v/>
      </c>
      <c r="I1116" s="3">
        <f>IF(OR(G1116=".",F1116=".",E1116="."),"",E1116)</f>
        <v/>
      </c>
      <c r="J1116" s="3">
        <f>IF(I1116="","",F1116*I1116)</f>
        <v/>
      </c>
      <c r="K1116" s="3">
        <f>IF(C1116="LIG",1,0)</f>
        <v/>
      </c>
    </row>
    <row r="1117" customFormat="1" s="3">
      <c r="A1117" s="35" t="n">
        <v>2018</v>
      </c>
      <c r="B1117" s="35" t="n">
        <v>3504</v>
      </c>
      <c r="C1117" s="36" t="inlineStr">
        <is>
          <t>NG</t>
        </is>
      </c>
      <c r="D1117" s="36" t="inlineStr">
        <is>
          <t>Natural Gas</t>
        </is>
      </c>
      <c r="E1117" s="75" t="n">
        <v>289584</v>
      </c>
      <c r="F1117" s="76" t="n">
        <v>1.02</v>
      </c>
      <c r="G1117" s="75" t="inlineStr">
        <is>
          <t>.</t>
        </is>
      </c>
      <c r="H1117" s="77">
        <f>IF(I1117="","",G1117/100*F1117*E1117)</f>
        <v/>
      </c>
      <c r="I1117" s="3">
        <f>IF(OR(G1117=".",F1117=".",E1117="."),"",E1117)</f>
        <v/>
      </c>
      <c r="J1117" s="3">
        <f>IF(I1117="","",F1117*I1117)</f>
        <v/>
      </c>
      <c r="K1117" s="3">
        <f>IF(C1117="LIG",1,0)</f>
        <v/>
      </c>
    </row>
    <row r="1118" customFormat="1" s="3">
      <c r="A1118" s="35" t="n">
        <v>2018</v>
      </c>
      <c r="B1118" s="35" t="n">
        <v>3507</v>
      </c>
      <c r="C1118" s="36" t="inlineStr">
        <is>
          <t>NG</t>
        </is>
      </c>
      <c r="D1118" s="36" t="inlineStr">
        <is>
          <t>Natural Gas</t>
        </is>
      </c>
      <c r="E1118" s="75" t="n">
        <v>96722</v>
      </c>
      <c r="F1118" s="76" t="n">
        <v>1.013</v>
      </c>
      <c r="G1118" s="75" t="inlineStr">
        <is>
          <t>.</t>
        </is>
      </c>
      <c r="H1118" s="77">
        <f>IF(I1118="","",G1118/100*F1118*E1118)</f>
        <v/>
      </c>
      <c r="I1118" s="3">
        <f>IF(OR(G1118=".",F1118=".",E1118="."),"",E1118)</f>
        <v/>
      </c>
      <c r="J1118" s="3">
        <f>IF(I1118="","",F1118*I1118)</f>
        <v/>
      </c>
      <c r="K1118" s="3">
        <f>IF(C1118="LIG",1,0)</f>
        <v/>
      </c>
    </row>
    <row r="1119" customFormat="1" s="3">
      <c r="A1119" s="35" t="n">
        <v>2018</v>
      </c>
      <c r="B1119" s="35" t="n">
        <v>3548</v>
      </c>
      <c r="C1119" s="36" t="inlineStr">
        <is>
          <t>NG</t>
        </is>
      </c>
      <c r="D1119" s="36" t="inlineStr">
        <is>
          <t>Natural Gas</t>
        </is>
      </c>
      <c r="E1119" s="75" t="n">
        <v>100827</v>
      </c>
      <c r="F1119" s="76" t="n">
        <v>1.025</v>
      </c>
      <c r="G1119" s="75" t="n">
        <v>430.2</v>
      </c>
      <c r="H1119" s="77">
        <f>IF(I1119="","",G1119/100*F1119*E1119)</f>
        <v/>
      </c>
      <c r="I1119" s="3">
        <f>IF(OR(G1119=".",F1119=".",E1119="."),"",E1119)</f>
        <v/>
      </c>
      <c r="J1119" s="3">
        <f>IF(I1119="","",F1119*I1119)</f>
        <v/>
      </c>
      <c r="K1119" s="3">
        <f>IF(C1119="LIG",1,0)</f>
        <v/>
      </c>
    </row>
    <row r="1120" customFormat="1" s="3">
      <c r="A1120" s="35" t="n">
        <v>2018</v>
      </c>
      <c r="B1120" s="35" t="n">
        <v>3548</v>
      </c>
      <c r="C1120" s="36" t="inlineStr">
        <is>
          <t>NG</t>
        </is>
      </c>
      <c r="D1120" s="36" t="inlineStr">
        <is>
          <t>Natural Gas</t>
        </is>
      </c>
      <c r="E1120" s="75" t="n">
        <v>241238</v>
      </c>
      <c r="F1120" s="76" t="n">
        <v>1.025</v>
      </c>
      <c r="G1120" s="75" t="n">
        <v>410.7</v>
      </c>
      <c r="H1120" s="77">
        <f>IF(I1120="","",G1120/100*F1120*E1120)</f>
        <v/>
      </c>
      <c r="I1120" s="3">
        <f>IF(OR(G1120=".",F1120=".",E1120="."),"",E1120)</f>
        <v/>
      </c>
      <c r="J1120" s="3">
        <f>IF(I1120="","",F1120*I1120)</f>
        <v/>
      </c>
      <c r="K1120" s="3">
        <f>IF(C1120="LIG",1,0)</f>
        <v/>
      </c>
    </row>
    <row r="1121" customFormat="1" s="3">
      <c r="A1121" s="35" t="n">
        <v>2018</v>
      </c>
      <c r="B1121" s="35" t="n">
        <v>3601</v>
      </c>
      <c r="C1121" s="36" t="inlineStr">
        <is>
          <t>NG</t>
        </is>
      </c>
      <c r="D1121" s="36" t="inlineStr">
        <is>
          <t>Natural Gas</t>
        </is>
      </c>
      <c r="E1121" s="75" t="n">
        <v>10476</v>
      </c>
      <c r="F1121" s="76" t="n">
        <v>1.03</v>
      </c>
      <c r="G1121" s="75" t="n">
        <v>375.9</v>
      </c>
      <c r="H1121" s="77">
        <f>IF(I1121="","",G1121/100*F1121*E1121)</f>
        <v/>
      </c>
      <c r="I1121" s="3">
        <f>IF(OR(G1121=".",F1121=".",E1121="."),"",E1121)</f>
        <v/>
      </c>
      <c r="J1121" s="3">
        <f>IF(I1121="","",F1121*I1121)</f>
        <v/>
      </c>
      <c r="K1121" s="3">
        <f>IF(C1121="LIG",1,0)</f>
        <v/>
      </c>
    </row>
    <row r="1122" customFormat="1" s="3">
      <c r="A1122" s="35" t="n">
        <v>2018</v>
      </c>
      <c r="B1122" s="35" t="n">
        <v>3601</v>
      </c>
      <c r="C1122" s="36" t="inlineStr">
        <is>
          <t>NG</t>
        </is>
      </c>
      <c r="D1122" s="36" t="inlineStr">
        <is>
          <t>Natural Gas</t>
        </is>
      </c>
      <c r="E1122" s="75" t="n">
        <v>201591</v>
      </c>
      <c r="F1122" s="76" t="n">
        <v>1.03</v>
      </c>
      <c r="G1122" s="75" t="n">
        <v>395.7</v>
      </c>
      <c r="H1122" s="77">
        <f>IF(I1122="","",G1122/100*F1122*E1122)</f>
        <v/>
      </c>
      <c r="I1122" s="3">
        <f>IF(OR(G1122=".",F1122=".",E1122="."),"",E1122)</f>
        <v/>
      </c>
      <c r="J1122" s="3">
        <f>IF(I1122="","",F1122*I1122)</f>
        <v/>
      </c>
      <c r="K1122" s="3">
        <f>IF(C1122="LIG",1,0)</f>
        <v/>
      </c>
    </row>
    <row r="1123" customFormat="1" s="3">
      <c r="A1123" s="35" t="n">
        <v>2018</v>
      </c>
      <c r="B1123" s="35" t="n">
        <v>3601</v>
      </c>
      <c r="C1123" s="36" t="inlineStr">
        <is>
          <t>NG</t>
        </is>
      </c>
      <c r="D1123" s="36" t="inlineStr">
        <is>
          <t>Natural Gas</t>
        </is>
      </c>
      <c r="E1123" s="75" t="n">
        <v>271154</v>
      </c>
      <c r="F1123" s="76" t="n">
        <v>1.03</v>
      </c>
      <c r="G1123" s="75" t="n">
        <v>486.9</v>
      </c>
      <c r="H1123" s="77">
        <f>IF(I1123="","",G1123/100*F1123*E1123)</f>
        <v/>
      </c>
      <c r="I1123" s="3">
        <f>IF(OR(G1123=".",F1123=".",E1123="."),"",E1123)</f>
        <v/>
      </c>
      <c r="J1123" s="3">
        <f>IF(I1123="","",F1123*I1123)</f>
        <v/>
      </c>
      <c r="K1123" s="3">
        <f>IF(C1123="LIG",1,0)</f>
        <v/>
      </c>
    </row>
    <row r="1124" customFormat="1" s="3">
      <c r="A1124" s="35" t="n">
        <v>2018</v>
      </c>
      <c r="B1124" s="35" t="n">
        <v>3601</v>
      </c>
      <c r="C1124" s="36" t="inlineStr">
        <is>
          <t>NG</t>
        </is>
      </c>
      <c r="D1124" s="36" t="inlineStr">
        <is>
          <t>Natural Gas</t>
        </is>
      </c>
      <c r="E1124" s="75" t="n">
        <v>5288</v>
      </c>
      <c r="F1124" s="76" t="n">
        <v>1.03</v>
      </c>
      <c r="G1124" s="75" t="n">
        <v>372.8</v>
      </c>
      <c r="H1124" s="77">
        <f>IF(I1124="","",G1124/100*F1124*E1124)</f>
        <v/>
      </c>
      <c r="I1124" s="3">
        <f>IF(OR(G1124=".",F1124=".",E1124="."),"",E1124)</f>
        <v/>
      </c>
      <c r="J1124" s="3">
        <f>IF(I1124="","",F1124*I1124)</f>
        <v/>
      </c>
      <c r="K1124" s="3">
        <f>IF(C1124="LIG",1,0)</f>
        <v/>
      </c>
    </row>
    <row r="1125" customFormat="1" s="3">
      <c r="A1125" s="35" t="n">
        <v>2018</v>
      </c>
      <c r="B1125" s="35" t="n">
        <v>3609</v>
      </c>
      <c r="C1125" s="36" t="inlineStr">
        <is>
          <t>NG</t>
        </is>
      </c>
      <c r="D1125" s="36" t="inlineStr">
        <is>
          <t>Natural Gas</t>
        </is>
      </c>
      <c r="E1125" s="75" t="n">
        <v>158298</v>
      </c>
      <c r="F1125" s="76" t="n">
        <v>1.025</v>
      </c>
      <c r="G1125" s="75" t="n">
        <v>342</v>
      </c>
      <c r="H1125" s="77">
        <f>IF(I1125="","",G1125/100*F1125*E1125)</f>
        <v/>
      </c>
      <c r="I1125" s="3">
        <f>IF(OR(G1125=".",F1125=".",E1125="."),"",E1125)</f>
        <v/>
      </c>
      <c r="J1125" s="3">
        <f>IF(I1125="","",F1125*I1125)</f>
        <v/>
      </c>
      <c r="K1125" s="3">
        <f>IF(C1125="LIG",1,0)</f>
        <v/>
      </c>
    </row>
    <row r="1126" customFormat="1" s="3">
      <c r="A1126" s="35" t="n">
        <v>2018</v>
      </c>
      <c r="B1126" s="35" t="n">
        <v>3611</v>
      </c>
      <c r="C1126" s="36" t="inlineStr">
        <is>
          <t>NG</t>
        </is>
      </c>
      <c r="D1126" s="36" t="inlineStr">
        <is>
          <t>Natural Gas</t>
        </is>
      </c>
      <c r="E1126" s="75" t="n">
        <v>366653</v>
      </c>
      <c r="F1126" s="76" t="n">
        <v>1.031</v>
      </c>
      <c r="G1126" s="75" t="n">
        <v>354.6</v>
      </c>
      <c r="H1126" s="77">
        <f>IF(I1126="","",G1126/100*F1126*E1126)</f>
        <v/>
      </c>
      <c r="I1126" s="3">
        <f>IF(OR(G1126=".",F1126=".",E1126="."),"",E1126)</f>
        <v/>
      </c>
      <c r="J1126" s="3">
        <f>IF(I1126="","",F1126*I1126)</f>
        <v/>
      </c>
      <c r="K1126" s="3">
        <f>IF(C1126="LIG",1,0)</f>
        <v/>
      </c>
    </row>
    <row r="1127" customFormat="1" s="3">
      <c r="A1127" s="35" t="n">
        <v>2018</v>
      </c>
      <c r="B1127" s="35" t="n">
        <v>3612</v>
      </c>
      <c r="C1127" s="36" t="inlineStr">
        <is>
          <t>NG</t>
        </is>
      </c>
      <c r="D1127" s="36" t="inlineStr">
        <is>
          <t>Natural Gas</t>
        </is>
      </c>
      <c r="E1127" s="75" t="n">
        <v>222427</v>
      </c>
      <c r="F1127" s="76" t="n">
        <v>1.045</v>
      </c>
      <c r="G1127" s="75" t="n">
        <v>487.5</v>
      </c>
      <c r="H1127" s="77">
        <f>IF(I1127="","",G1127/100*F1127*E1127)</f>
        <v/>
      </c>
      <c r="I1127" s="3">
        <f>IF(OR(G1127=".",F1127=".",E1127="."),"",E1127)</f>
        <v/>
      </c>
      <c r="J1127" s="3">
        <f>IF(I1127="","",F1127*I1127)</f>
        <v/>
      </c>
      <c r="K1127" s="3">
        <f>IF(C1127="LIG",1,0)</f>
        <v/>
      </c>
    </row>
    <row r="1128" customFormat="1" s="3">
      <c r="A1128" s="35" t="n">
        <v>2018</v>
      </c>
      <c r="B1128" s="35" t="n">
        <v>3628</v>
      </c>
      <c r="C1128" s="36" t="inlineStr">
        <is>
          <t>NG</t>
        </is>
      </c>
      <c r="D1128" s="36" t="inlineStr">
        <is>
          <t>Natural Gas</t>
        </is>
      </c>
      <c r="E1128" s="75" t="n">
        <v>5796</v>
      </c>
      <c r="F1128" s="76" t="n">
        <v>1.029</v>
      </c>
      <c r="G1128" s="75" t="n">
        <v>398</v>
      </c>
      <c r="H1128" s="77">
        <f>IF(I1128="","",G1128/100*F1128*E1128)</f>
        <v/>
      </c>
      <c r="I1128" s="3">
        <f>IF(OR(G1128=".",F1128=".",E1128="."),"",E1128)</f>
        <v/>
      </c>
      <c r="J1128" s="3">
        <f>IF(I1128="","",F1128*I1128)</f>
        <v/>
      </c>
      <c r="K1128" s="3">
        <f>IF(C1128="LIG",1,0)</f>
        <v/>
      </c>
    </row>
    <row r="1129" customFormat="1" s="3">
      <c r="A1129" s="35" t="n">
        <v>2018</v>
      </c>
      <c r="B1129" s="35" t="n">
        <v>3628</v>
      </c>
      <c r="C1129" s="36" t="inlineStr">
        <is>
          <t>NG</t>
        </is>
      </c>
      <c r="D1129" s="36" t="inlineStr">
        <is>
          <t>Natural Gas</t>
        </is>
      </c>
      <c r="E1129" s="75" t="n">
        <v>2222</v>
      </c>
      <c r="F1129" s="76" t="n">
        <v>1.029</v>
      </c>
      <c r="G1129" s="75" t="n">
        <v>321.4</v>
      </c>
      <c r="H1129" s="77">
        <f>IF(I1129="","",G1129/100*F1129*E1129)</f>
        <v/>
      </c>
      <c r="I1129" s="3">
        <f>IF(OR(G1129=".",F1129=".",E1129="."),"",E1129)</f>
        <v/>
      </c>
      <c r="J1129" s="3">
        <f>IF(I1129="","",F1129*I1129)</f>
        <v/>
      </c>
      <c r="K1129" s="3">
        <f>IF(C1129="LIG",1,0)</f>
        <v/>
      </c>
    </row>
    <row r="1130" customFormat="1" s="3">
      <c r="A1130" s="35" t="n">
        <v>2018</v>
      </c>
      <c r="B1130" s="35" t="n">
        <v>3628</v>
      </c>
      <c r="C1130" s="36" t="inlineStr">
        <is>
          <t>NG</t>
        </is>
      </c>
      <c r="D1130" s="36" t="inlineStr">
        <is>
          <t>Natural Gas</t>
        </is>
      </c>
      <c r="E1130" s="75" t="n">
        <v>483</v>
      </c>
      <c r="F1130" s="76" t="n">
        <v>1.029</v>
      </c>
      <c r="G1130" s="75" t="n">
        <v>847.3</v>
      </c>
      <c r="H1130" s="77">
        <f>IF(I1130="","",G1130/100*F1130*E1130)</f>
        <v/>
      </c>
      <c r="I1130" s="3">
        <f>IF(OR(G1130=".",F1130=".",E1130="."),"",E1130)</f>
        <v/>
      </c>
      <c r="J1130" s="3">
        <f>IF(I1130="","",F1130*I1130)</f>
        <v/>
      </c>
      <c r="K1130" s="3">
        <f>IF(C1130="LIG",1,0)</f>
        <v/>
      </c>
    </row>
    <row r="1131" customFormat="1" s="3">
      <c r="A1131" s="35" t="n">
        <v>2018</v>
      </c>
      <c r="B1131" s="35" t="n">
        <v>3628</v>
      </c>
      <c r="C1131" s="36" t="inlineStr">
        <is>
          <t>NG</t>
        </is>
      </c>
      <c r="D1131" s="36" t="inlineStr">
        <is>
          <t>Natural Gas</t>
        </is>
      </c>
      <c r="E1131" s="75" t="n">
        <v>6279</v>
      </c>
      <c r="F1131" s="76" t="n">
        <v>1.029</v>
      </c>
      <c r="G1131" s="75" t="n">
        <v>445.7</v>
      </c>
      <c r="H1131" s="77">
        <f>IF(I1131="","",G1131/100*F1131*E1131)</f>
        <v/>
      </c>
      <c r="I1131" s="3">
        <f>IF(OR(G1131=".",F1131=".",E1131="."),"",E1131)</f>
        <v/>
      </c>
      <c r="J1131" s="3">
        <f>IF(I1131="","",F1131*I1131)</f>
        <v/>
      </c>
      <c r="K1131" s="3">
        <f>IF(C1131="LIG",1,0)</f>
        <v/>
      </c>
    </row>
    <row r="1132" customFormat="1" s="3">
      <c r="A1132" s="35" t="n">
        <v>2018</v>
      </c>
      <c r="B1132" s="35" t="n">
        <v>3628</v>
      </c>
      <c r="C1132" s="36" t="inlineStr">
        <is>
          <t>NG</t>
        </is>
      </c>
      <c r="D1132" s="36" t="inlineStr">
        <is>
          <t>Natural Gas</t>
        </is>
      </c>
      <c r="E1132" s="75" t="n">
        <v>123489</v>
      </c>
      <c r="F1132" s="76" t="n">
        <v>1.029</v>
      </c>
      <c r="G1132" s="75" t="n">
        <v>410.2</v>
      </c>
      <c r="H1132" s="77">
        <f>IF(I1132="","",G1132/100*F1132*E1132)</f>
        <v/>
      </c>
      <c r="I1132" s="3">
        <f>IF(OR(G1132=".",F1132=".",E1132="."),"",E1132)</f>
        <v/>
      </c>
      <c r="J1132" s="3">
        <f>IF(I1132="","",F1132*I1132)</f>
        <v/>
      </c>
      <c r="K1132" s="3">
        <f>IF(C1132="LIG",1,0)</f>
        <v/>
      </c>
    </row>
    <row r="1133" customFormat="1" s="3">
      <c r="A1133" s="35" t="n">
        <v>2018</v>
      </c>
      <c r="B1133" s="35" t="n">
        <v>3628</v>
      </c>
      <c r="C1133" s="36" t="inlineStr">
        <is>
          <t>NG</t>
        </is>
      </c>
      <c r="D1133" s="36" t="inlineStr">
        <is>
          <t>Natural Gas</t>
        </is>
      </c>
      <c r="E1133" s="75" t="n">
        <v>51710</v>
      </c>
      <c r="F1133" s="76" t="n">
        <v>1.029</v>
      </c>
      <c r="G1133" s="75" t="n">
        <v>548.5</v>
      </c>
      <c r="H1133" s="77">
        <f>IF(I1133="","",G1133/100*F1133*E1133)</f>
        <v/>
      </c>
      <c r="I1133" s="3">
        <f>IF(OR(G1133=".",F1133=".",E1133="."),"",E1133)</f>
        <v/>
      </c>
      <c r="J1133" s="3">
        <f>IF(I1133="","",F1133*I1133)</f>
        <v/>
      </c>
      <c r="K1133" s="3">
        <f>IF(C1133="LIG",1,0)</f>
        <v/>
      </c>
    </row>
    <row r="1134" customFormat="1" s="3">
      <c r="A1134" s="35" t="n">
        <v>2018</v>
      </c>
      <c r="B1134" s="35" t="n">
        <v>3628</v>
      </c>
      <c r="C1134" s="36" t="inlineStr">
        <is>
          <t>NG</t>
        </is>
      </c>
      <c r="D1134" s="36" t="inlineStr">
        <is>
          <t>Natural Gas</t>
        </is>
      </c>
      <c r="E1134" s="75" t="n">
        <v>30782</v>
      </c>
      <c r="F1134" s="76" t="n">
        <v>1.029</v>
      </c>
      <c r="G1134" s="75" t="n">
        <v>349.3</v>
      </c>
      <c r="H1134" s="77">
        <f>IF(I1134="","",G1134/100*F1134*E1134)</f>
        <v/>
      </c>
      <c r="I1134" s="3">
        <f>IF(OR(G1134=".",F1134=".",E1134="."),"",E1134)</f>
        <v/>
      </c>
      <c r="J1134" s="3">
        <f>IF(I1134="","",F1134*I1134)</f>
        <v/>
      </c>
      <c r="K1134" s="3">
        <f>IF(C1134="LIG",1,0)</f>
        <v/>
      </c>
    </row>
    <row r="1135" customFormat="1" s="3">
      <c r="A1135" s="35" t="n">
        <v>2018</v>
      </c>
      <c r="B1135" s="35" t="n">
        <v>3628</v>
      </c>
      <c r="C1135" s="36" t="inlineStr">
        <is>
          <t>NG</t>
        </is>
      </c>
      <c r="D1135" s="36" t="inlineStr">
        <is>
          <t>Natural Gas</t>
        </is>
      </c>
      <c r="E1135" s="75" t="n">
        <v>9466</v>
      </c>
      <c r="F1135" s="76" t="n">
        <v>1.029</v>
      </c>
      <c r="G1135" s="75" t="n">
        <v>448.5</v>
      </c>
      <c r="H1135" s="77">
        <f>IF(I1135="","",G1135/100*F1135*E1135)</f>
        <v/>
      </c>
      <c r="I1135" s="3">
        <f>IF(OR(G1135=".",F1135=".",E1135="."),"",E1135)</f>
        <v/>
      </c>
      <c r="J1135" s="3">
        <f>IF(I1135="","",F1135*I1135)</f>
        <v/>
      </c>
      <c r="K1135" s="3">
        <f>IF(C1135="LIG",1,0)</f>
        <v/>
      </c>
    </row>
    <row r="1136" customFormat="1" s="3">
      <c r="A1136" s="35" t="n">
        <v>2018</v>
      </c>
      <c r="B1136" s="35" t="n">
        <v>3628</v>
      </c>
      <c r="C1136" s="36" t="inlineStr">
        <is>
          <t>NG</t>
        </is>
      </c>
      <c r="D1136" s="36" t="inlineStr">
        <is>
          <t>Natural Gas</t>
        </is>
      </c>
      <c r="E1136" s="75" t="n">
        <v>13523</v>
      </c>
      <c r="F1136" s="76" t="n">
        <v>1.029</v>
      </c>
      <c r="G1136" s="75" t="n">
        <v>468.8</v>
      </c>
      <c r="H1136" s="77">
        <f>IF(I1136="","",G1136/100*F1136*E1136)</f>
        <v/>
      </c>
      <c r="I1136" s="3">
        <f>IF(OR(G1136=".",F1136=".",E1136="."),"",E1136)</f>
        <v/>
      </c>
      <c r="J1136" s="3">
        <f>IF(I1136="","",F1136*I1136)</f>
        <v/>
      </c>
      <c r="K1136" s="3">
        <f>IF(C1136="LIG",1,0)</f>
        <v/>
      </c>
    </row>
    <row r="1137" customFormat="1" s="3">
      <c r="A1137" s="35" t="n">
        <v>2018</v>
      </c>
      <c r="B1137" s="35" t="n">
        <v>3628</v>
      </c>
      <c r="C1137" s="36" t="inlineStr">
        <is>
          <t>NG</t>
        </is>
      </c>
      <c r="D1137" s="36" t="inlineStr">
        <is>
          <t>Natural Gas</t>
        </is>
      </c>
      <c r="E1137" s="75" t="n">
        <v>14799</v>
      </c>
      <c r="F1137" s="76" t="n">
        <v>1.029</v>
      </c>
      <c r="G1137" s="75" t="n">
        <v>361.2</v>
      </c>
      <c r="H1137" s="77">
        <f>IF(I1137="","",G1137/100*F1137*E1137)</f>
        <v/>
      </c>
      <c r="I1137" s="3">
        <f>IF(OR(G1137=".",F1137=".",E1137="."),"",E1137)</f>
        <v/>
      </c>
      <c r="J1137" s="3">
        <f>IF(I1137="","",F1137*I1137)</f>
        <v/>
      </c>
      <c r="K1137" s="3">
        <f>IF(C1137="LIG",1,0)</f>
        <v/>
      </c>
    </row>
    <row r="1138" customFormat="1" s="3">
      <c r="A1138" s="35" t="n">
        <v>2018</v>
      </c>
      <c r="B1138" s="35" t="n">
        <v>3628</v>
      </c>
      <c r="C1138" s="36" t="inlineStr">
        <is>
          <t>NG</t>
        </is>
      </c>
      <c r="D1138" s="36" t="inlineStr">
        <is>
          <t>Natural Gas</t>
        </is>
      </c>
      <c r="E1138" s="75" t="n">
        <v>25540</v>
      </c>
      <c r="F1138" s="76" t="n">
        <v>1.029</v>
      </c>
      <c r="G1138" s="75" t="n">
        <v>558.7</v>
      </c>
      <c r="H1138" s="77">
        <f>IF(I1138="","",G1138/100*F1138*E1138)</f>
        <v/>
      </c>
      <c r="I1138" s="3">
        <f>IF(OR(G1138=".",F1138=".",E1138="."),"",E1138)</f>
        <v/>
      </c>
      <c r="J1138" s="3">
        <f>IF(I1138="","",F1138*I1138)</f>
        <v/>
      </c>
      <c r="K1138" s="3">
        <f>IF(C1138="LIG",1,0)</f>
        <v/>
      </c>
    </row>
    <row r="1139" customFormat="1" s="3">
      <c r="A1139" s="35" t="n">
        <v>2018</v>
      </c>
      <c r="B1139" s="35" t="n">
        <v>3630</v>
      </c>
      <c r="C1139" s="36" t="inlineStr">
        <is>
          <t>NG</t>
        </is>
      </c>
      <c r="D1139" s="36" t="inlineStr">
        <is>
          <t>Natural Gas</t>
        </is>
      </c>
      <c r="E1139" s="75" t="n">
        <v>187600</v>
      </c>
      <c r="F1139" s="76" t="n">
        <v>1.039</v>
      </c>
      <c r="G1139" s="75" t="n">
        <v>643.3</v>
      </c>
      <c r="H1139" s="77">
        <f>IF(I1139="","",G1139/100*F1139*E1139)</f>
        <v/>
      </c>
      <c r="I1139" s="3">
        <f>IF(OR(G1139=".",F1139=".",E1139="."),"",E1139)</f>
        <v/>
      </c>
      <c r="J1139" s="3">
        <f>IF(I1139="","",F1139*I1139)</f>
        <v/>
      </c>
      <c r="K1139" s="3">
        <f>IF(C1139="LIG",1,0)</f>
        <v/>
      </c>
    </row>
    <row r="1140" customFormat="1" s="3">
      <c r="A1140" s="35" t="n">
        <v>2018</v>
      </c>
      <c r="B1140" s="35" t="n">
        <v>3631</v>
      </c>
      <c r="C1140" s="36" t="inlineStr">
        <is>
          <t>NG</t>
        </is>
      </c>
      <c r="D1140" s="36" t="inlineStr">
        <is>
          <t>Natural Gas</t>
        </is>
      </c>
      <c r="E1140" s="75" t="n">
        <v>204727</v>
      </c>
      <c r="F1140" s="76" t="n">
        <v>1.039</v>
      </c>
      <c r="G1140" s="75" t="n">
        <v>422.9</v>
      </c>
      <c r="H1140" s="77">
        <f>IF(I1140="","",G1140/100*F1140*E1140)</f>
        <v/>
      </c>
      <c r="I1140" s="3">
        <f>IF(OR(G1140=".",F1140=".",E1140="."),"",E1140)</f>
        <v/>
      </c>
      <c r="J1140" s="3">
        <f>IF(I1140="","",F1140*I1140)</f>
        <v/>
      </c>
      <c r="K1140" s="3">
        <f>IF(C1140="LIG",1,0)</f>
        <v/>
      </c>
    </row>
    <row r="1141" customFormat="1" s="3">
      <c r="A1141" s="35" t="n">
        <v>2018</v>
      </c>
      <c r="B1141" s="35" t="n">
        <v>3631</v>
      </c>
      <c r="C1141" s="36" t="inlineStr">
        <is>
          <t>DFO</t>
        </is>
      </c>
      <c r="D1141" s="36" t="inlineStr">
        <is>
          <t>Petroleum</t>
        </is>
      </c>
      <c r="E1141" s="75" t="n">
        <v>26</v>
      </c>
      <c r="F1141" s="76" t="n">
        <v>5.838</v>
      </c>
      <c r="G1141" s="75" t="n">
        <v>2110.2</v>
      </c>
      <c r="H1141" s="77">
        <f>IF(I1141="","",G1141/100*F1141*E1141)</f>
        <v/>
      </c>
      <c r="I1141" s="3">
        <f>IF(OR(G1141=".",F1141=".",E1141="."),"",E1141)</f>
        <v/>
      </c>
      <c r="J1141" s="3">
        <f>IF(I1141="","",F1141*I1141)</f>
        <v/>
      </c>
      <c r="K1141" s="3">
        <f>IF(C1141="LIG",1,0)</f>
        <v/>
      </c>
    </row>
    <row r="1142" customFormat="1" s="3">
      <c r="A1142" s="35" t="n">
        <v>2018</v>
      </c>
      <c r="B1142" s="35" t="n">
        <v>3648</v>
      </c>
      <c r="C1142" s="36" t="inlineStr">
        <is>
          <t>NG</t>
        </is>
      </c>
      <c r="D1142" s="36" t="inlineStr">
        <is>
          <t>Natural Gas</t>
        </is>
      </c>
      <c r="E1142" s="75" t="n">
        <v>2588</v>
      </c>
      <c r="F1142" s="76" t="n">
        <v>1.045</v>
      </c>
      <c r="G1142" s="75" t="n">
        <v>5729</v>
      </c>
      <c r="H1142" s="77">
        <f>IF(I1142="","",G1142/100*F1142*E1142)</f>
        <v/>
      </c>
      <c r="I1142" s="3">
        <f>IF(OR(G1142=".",F1142=".",E1142="."),"",E1142)</f>
        <v/>
      </c>
      <c r="J1142" s="3">
        <f>IF(I1142="","",F1142*I1142)</f>
        <v/>
      </c>
      <c r="K1142" s="3">
        <f>IF(C1142="LIG",1,0)</f>
        <v/>
      </c>
    </row>
    <row r="1143" customFormat="1" s="3">
      <c r="A1143" s="35" t="n">
        <v>2018</v>
      </c>
      <c r="B1143" s="35" t="n">
        <v>3775</v>
      </c>
      <c r="C1143" s="36" t="inlineStr">
        <is>
          <t>NG</t>
        </is>
      </c>
      <c r="D1143" s="36" t="inlineStr">
        <is>
          <t>Natural Gas</t>
        </is>
      </c>
      <c r="E1143" s="75" t="n">
        <v>4417</v>
      </c>
      <c r="F1143" s="76" t="n">
        <v>1.03</v>
      </c>
      <c r="G1143" s="75" t="n">
        <v>1578.3</v>
      </c>
      <c r="H1143" s="77">
        <f>IF(I1143="","",G1143/100*F1143*E1143)</f>
        <v/>
      </c>
      <c r="I1143" s="3">
        <f>IF(OR(G1143=".",F1143=".",E1143="."),"",E1143)</f>
        <v/>
      </c>
      <c r="J1143" s="3">
        <f>IF(I1143="","",F1143*I1143)</f>
        <v/>
      </c>
      <c r="K1143" s="3">
        <f>IF(C1143="LIG",1,0)</f>
        <v/>
      </c>
    </row>
    <row r="1144" customFormat="1" s="3">
      <c r="A1144" s="35" t="n">
        <v>2018</v>
      </c>
      <c r="B1144" s="35" t="n">
        <v>3775</v>
      </c>
      <c r="C1144" s="36" t="inlineStr">
        <is>
          <t>NG</t>
        </is>
      </c>
      <c r="D1144" s="36" t="inlineStr">
        <is>
          <t>Natural Gas</t>
        </is>
      </c>
      <c r="E1144" s="75" t="n">
        <v>61602</v>
      </c>
      <c r="F1144" s="76" t="n">
        <v>1.03</v>
      </c>
      <c r="G1144" s="75" t="n">
        <v>4885.8</v>
      </c>
      <c r="H1144" s="77">
        <f>IF(I1144="","",G1144/100*F1144*E1144)</f>
        <v/>
      </c>
      <c r="I1144" s="3">
        <f>IF(OR(G1144=".",F1144=".",E1144="."),"",E1144)</f>
        <v/>
      </c>
      <c r="J1144" s="3">
        <f>IF(I1144="","",F1144*I1144)</f>
        <v/>
      </c>
      <c r="K1144" s="3">
        <f>IF(C1144="LIG",1,0)</f>
        <v/>
      </c>
    </row>
    <row r="1145" customFormat="1" s="3">
      <c r="A1145" s="35" t="n">
        <v>2018</v>
      </c>
      <c r="B1145" s="35" t="n">
        <v>3797</v>
      </c>
      <c r="C1145" s="36" t="inlineStr">
        <is>
          <t>BIT</t>
        </is>
      </c>
      <c r="D1145" s="36" t="inlineStr">
        <is>
          <t>Coal</t>
        </is>
      </c>
      <c r="E1145" s="75" t="n">
        <v>11777</v>
      </c>
      <c r="F1145" s="76" t="n">
        <v>25.078</v>
      </c>
      <c r="G1145" s="75" t="n">
        <v>289.3</v>
      </c>
      <c r="H1145" s="77">
        <f>IF(I1145="","",G1145/100*F1145*E1145)</f>
        <v/>
      </c>
      <c r="I1145" s="3">
        <f>IF(OR(G1145=".",F1145=".",E1145="."),"",E1145)</f>
        <v/>
      </c>
      <c r="J1145" s="3">
        <f>IF(I1145="","",F1145*I1145)</f>
        <v/>
      </c>
      <c r="K1145" s="3">
        <f>IF(C1145="LIG",1,0)</f>
        <v/>
      </c>
    </row>
    <row r="1146" customFormat="1" s="3">
      <c r="A1146" s="35" t="n">
        <v>2018</v>
      </c>
      <c r="B1146" s="35" t="n">
        <v>3797</v>
      </c>
      <c r="C1146" s="36" t="inlineStr">
        <is>
          <t>BIT</t>
        </is>
      </c>
      <c r="D1146" s="36" t="inlineStr">
        <is>
          <t>Coal</t>
        </is>
      </c>
      <c r="E1146" s="75" t="n">
        <v>23433</v>
      </c>
      <c r="F1146" s="76" t="n">
        <v>26.195</v>
      </c>
      <c r="G1146" s="75" t="n">
        <v>355.8</v>
      </c>
      <c r="H1146" s="77">
        <f>IF(I1146="","",G1146/100*F1146*E1146)</f>
        <v/>
      </c>
      <c r="I1146" s="3">
        <f>IF(OR(G1146=".",F1146=".",E1146="."),"",E1146)</f>
        <v/>
      </c>
      <c r="J1146" s="3">
        <f>IF(I1146="","",F1146*I1146)</f>
        <v/>
      </c>
      <c r="K1146" s="3">
        <f>IF(C1146="LIG",1,0)</f>
        <v/>
      </c>
    </row>
    <row r="1147" customFormat="1" s="3">
      <c r="A1147" s="35" t="n">
        <v>2018</v>
      </c>
      <c r="B1147" s="35" t="n">
        <v>3797</v>
      </c>
      <c r="C1147" s="36" t="inlineStr">
        <is>
          <t>BIT</t>
        </is>
      </c>
      <c r="D1147" s="36" t="inlineStr">
        <is>
          <t>Coal</t>
        </is>
      </c>
      <c r="E1147" s="75" t="n">
        <v>23470</v>
      </c>
      <c r="F1147" s="76" t="n">
        <v>25.148</v>
      </c>
      <c r="G1147" s="75" t="n">
        <v>297.5</v>
      </c>
      <c r="H1147" s="77">
        <f>IF(I1147="","",G1147/100*F1147*E1147)</f>
        <v/>
      </c>
      <c r="I1147" s="3">
        <f>IF(OR(G1147=".",F1147=".",E1147="."),"",E1147)</f>
        <v/>
      </c>
      <c r="J1147" s="3">
        <f>IF(I1147="","",F1147*I1147)</f>
        <v/>
      </c>
      <c r="K1147" s="3">
        <f>IF(C1147="LIG",1,0)</f>
        <v/>
      </c>
    </row>
    <row r="1148" customFormat="1" s="3">
      <c r="A1148" s="35" t="n">
        <v>2018</v>
      </c>
      <c r="B1148" s="35" t="n">
        <v>3797</v>
      </c>
      <c r="C1148" s="36" t="inlineStr">
        <is>
          <t>BIT</t>
        </is>
      </c>
      <c r="D1148" s="36" t="inlineStr">
        <is>
          <t>Coal</t>
        </is>
      </c>
      <c r="E1148" s="75" t="n">
        <v>34726</v>
      </c>
      <c r="F1148" s="76" t="n">
        <v>25.942</v>
      </c>
      <c r="G1148" s="75" t="n">
        <v>297.5</v>
      </c>
      <c r="H1148" s="77">
        <f>IF(I1148="","",G1148/100*F1148*E1148)</f>
        <v/>
      </c>
      <c r="I1148" s="3">
        <f>IF(OR(G1148=".",F1148=".",E1148="."),"",E1148)</f>
        <v/>
      </c>
      <c r="J1148" s="3">
        <f>IF(I1148="","",F1148*I1148)</f>
        <v/>
      </c>
      <c r="K1148" s="3">
        <f>IF(C1148="LIG",1,0)</f>
        <v/>
      </c>
    </row>
    <row r="1149" customFormat="1" s="3">
      <c r="A1149" s="35" t="n">
        <v>2018</v>
      </c>
      <c r="B1149" s="35" t="n">
        <v>3797</v>
      </c>
      <c r="C1149" s="36" t="inlineStr">
        <is>
          <t>DFO</t>
        </is>
      </c>
      <c r="D1149" s="36" t="inlineStr">
        <is>
          <t>Petroleum</t>
        </is>
      </c>
      <c r="E1149" s="75" t="n">
        <v>360</v>
      </c>
      <c r="F1149" s="76" t="n">
        <v>5.88</v>
      </c>
      <c r="G1149" s="75" t="n">
        <v>1480.9</v>
      </c>
      <c r="H1149" s="77">
        <f>IF(I1149="","",G1149/100*F1149*E1149)</f>
        <v/>
      </c>
      <c r="I1149" s="3">
        <f>IF(OR(G1149=".",F1149=".",E1149="."),"",E1149)</f>
        <v/>
      </c>
      <c r="J1149" s="3">
        <f>IF(I1149="","",F1149*I1149)</f>
        <v/>
      </c>
      <c r="K1149" s="3">
        <f>IF(C1149="LIG",1,0)</f>
        <v/>
      </c>
    </row>
    <row r="1150" customFormat="1" s="3">
      <c r="A1150" s="35" t="n">
        <v>2018</v>
      </c>
      <c r="B1150" s="35" t="n">
        <v>3797</v>
      </c>
      <c r="C1150" s="36" t="inlineStr">
        <is>
          <t>NG</t>
        </is>
      </c>
      <c r="D1150" s="36" t="inlineStr">
        <is>
          <t>Natural Gas</t>
        </is>
      </c>
      <c r="E1150" s="75" t="n">
        <v>1553577</v>
      </c>
      <c r="F1150" s="76" t="n">
        <v>1.061</v>
      </c>
      <c r="G1150" s="75" t="n">
        <v>756.9</v>
      </c>
      <c r="H1150" s="77">
        <f>IF(I1150="","",G1150/100*F1150*E1150)</f>
        <v/>
      </c>
      <c r="I1150" s="3">
        <f>IF(OR(G1150=".",F1150=".",E1150="."),"",E1150)</f>
        <v/>
      </c>
      <c r="J1150" s="3">
        <f>IF(I1150="","",F1150*I1150)</f>
        <v/>
      </c>
      <c r="K1150" s="3">
        <f>IF(C1150="LIG",1,0)</f>
        <v/>
      </c>
    </row>
    <row r="1151" customFormat="1" s="3">
      <c r="A1151" s="35" t="n">
        <v>2018</v>
      </c>
      <c r="B1151" s="35" t="n">
        <v>3804</v>
      </c>
      <c r="C1151" s="36" t="inlineStr">
        <is>
          <t>NG</t>
        </is>
      </c>
      <c r="D1151" s="36" t="inlineStr">
        <is>
          <t>Natural Gas</t>
        </is>
      </c>
      <c r="E1151" s="75" t="n">
        <v>52986</v>
      </c>
      <c r="F1151" s="76" t="n">
        <v>1.069</v>
      </c>
      <c r="G1151" s="75" t="n">
        <v>1168.6</v>
      </c>
      <c r="H1151" s="77">
        <f>IF(I1151="","",G1151/100*F1151*E1151)</f>
        <v/>
      </c>
      <c r="I1151" s="3">
        <f>IF(OR(G1151=".",F1151=".",E1151="."),"",E1151)</f>
        <v/>
      </c>
      <c r="J1151" s="3">
        <f>IF(I1151="","",F1151*I1151)</f>
        <v/>
      </c>
      <c r="K1151" s="3">
        <f>IF(C1151="LIG",1,0)</f>
        <v/>
      </c>
    </row>
    <row r="1152" customFormat="1" s="3">
      <c r="A1152" s="35" t="n">
        <v>2018</v>
      </c>
      <c r="B1152" s="35" t="n">
        <v>3804</v>
      </c>
      <c r="C1152" s="36" t="inlineStr">
        <is>
          <t>NG</t>
        </is>
      </c>
      <c r="D1152" s="36" t="inlineStr">
        <is>
          <t>Natural Gas</t>
        </is>
      </c>
      <c r="E1152" s="75" t="n">
        <v>2378483</v>
      </c>
      <c r="F1152" s="76" t="n">
        <v>1.069</v>
      </c>
      <c r="G1152" s="75" t="n">
        <v>1168.6</v>
      </c>
      <c r="H1152" s="77">
        <f>IF(I1152="","",G1152/100*F1152*E1152)</f>
        <v/>
      </c>
      <c r="I1152" s="3">
        <f>IF(OR(G1152=".",F1152=".",E1152="."),"",E1152)</f>
        <v/>
      </c>
      <c r="J1152" s="3">
        <f>IF(I1152="","",F1152*I1152)</f>
        <v/>
      </c>
      <c r="K1152" s="3">
        <f>IF(C1152="LIG",1,0)</f>
        <v/>
      </c>
    </row>
    <row r="1153" customFormat="1" s="3">
      <c r="A1153" s="35" t="n">
        <v>2018</v>
      </c>
      <c r="B1153" s="35" t="n">
        <v>3809</v>
      </c>
      <c r="C1153" s="36" t="inlineStr">
        <is>
          <t>DFO</t>
        </is>
      </c>
      <c r="D1153" s="36" t="inlineStr">
        <is>
          <t>Petroleum</t>
        </is>
      </c>
      <c r="E1153" s="75" t="n">
        <v>10919</v>
      </c>
      <c r="F1153" s="76" t="n">
        <v>5.88</v>
      </c>
      <c r="G1153" s="75" t="n">
        <v>1213</v>
      </c>
      <c r="H1153" s="77">
        <f>IF(I1153="","",G1153/100*F1153*E1153)</f>
        <v/>
      </c>
      <c r="I1153" s="3">
        <f>IF(OR(G1153=".",F1153=".",E1153="."),"",E1153)</f>
        <v/>
      </c>
      <c r="J1153" s="3">
        <f>IF(I1153="","",F1153*I1153)</f>
        <v/>
      </c>
      <c r="K1153" s="3">
        <f>IF(C1153="LIG",1,0)</f>
        <v/>
      </c>
    </row>
    <row r="1154" customFormat="1" s="3">
      <c r="A1154" s="35" t="n">
        <v>2018</v>
      </c>
      <c r="B1154" s="35" t="n">
        <v>3809</v>
      </c>
      <c r="C1154" s="36" t="inlineStr">
        <is>
          <t>RFO</t>
        </is>
      </c>
      <c r="D1154" s="36" t="inlineStr">
        <is>
          <t>Petroleum</t>
        </is>
      </c>
      <c r="E1154" s="75" t="n">
        <v>171664</v>
      </c>
      <c r="F1154" s="76" t="n">
        <v>6.384</v>
      </c>
      <c r="G1154" s="75" t="n">
        <v>710.3</v>
      </c>
      <c r="H1154" s="77">
        <f>IF(I1154="","",G1154/100*F1154*E1154)</f>
        <v/>
      </c>
      <c r="I1154" s="3">
        <f>IF(OR(G1154=".",F1154=".",E1154="."),"",E1154)</f>
        <v/>
      </c>
      <c r="J1154" s="3">
        <f>IF(I1154="","",F1154*I1154)</f>
        <v/>
      </c>
      <c r="K1154" s="3">
        <f>IF(C1154="LIG",1,0)</f>
        <v/>
      </c>
    </row>
    <row r="1155" customFormat="1" s="3">
      <c r="A1155" s="35" t="n">
        <v>2018</v>
      </c>
      <c r="B1155" s="35" t="n">
        <v>3809</v>
      </c>
      <c r="C1155" s="36" t="inlineStr">
        <is>
          <t>NG</t>
        </is>
      </c>
      <c r="D1155" s="36" t="inlineStr">
        <is>
          <t>Natural Gas</t>
        </is>
      </c>
      <c r="E1155" s="75" t="n">
        <v>2664</v>
      </c>
      <c r="F1155" s="76" t="n">
        <v>1.049</v>
      </c>
      <c r="G1155" s="75" t="n">
        <v>2031.5</v>
      </c>
      <c r="H1155" s="77">
        <f>IF(I1155="","",G1155/100*F1155*E1155)</f>
        <v/>
      </c>
      <c r="I1155" s="3">
        <f>IF(OR(G1155=".",F1155=".",E1155="."),"",E1155)</f>
        <v/>
      </c>
      <c r="J1155" s="3">
        <f>IF(I1155="","",F1155*I1155)</f>
        <v/>
      </c>
      <c r="K1155" s="3">
        <f>IF(C1155="LIG",1,0)</f>
        <v/>
      </c>
    </row>
    <row r="1156" customFormat="1" s="3">
      <c r="A1156" s="35" t="n">
        <v>2018</v>
      </c>
      <c r="B1156" s="35" t="n">
        <v>3845</v>
      </c>
      <c r="C1156" s="36" t="inlineStr">
        <is>
          <t>SUB</t>
        </is>
      </c>
      <c r="D1156" s="36" t="inlineStr">
        <is>
          <t>Coal</t>
        </is>
      </c>
      <c r="E1156" s="75" t="n">
        <v>87424</v>
      </c>
      <c r="F1156" s="76" t="n">
        <v>16.38</v>
      </c>
      <c r="G1156" s="75" t="inlineStr">
        <is>
          <t>.</t>
        </is>
      </c>
      <c r="H1156" s="77">
        <f>IF(I1156="","",G1156/100*F1156*E1156)</f>
        <v/>
      </c>
      <c r="I1156" s="3">
        <f>IF(OR(G1156=".",F1156=".",E1156="."),"",E1156)</f>
        <v/>
      </c>
      <c r="J1156" s="3">
        <f>IF(I1156="","",F1156*I1156)</f>
        <v/>
      </c>
      <c r="K1156" s="3">
        <f>IF(C1156="LIG",1,0)</f>
        <v/>
      </c>
    </row>
    <row r="1157" customFormat="1" s="3">
      <c r="A1157" s="35" t="n">
        <v>2018</v>
      </c>
      <c r="B1157" s="35" t="n">
        <v>3845</v>
      </c>
      <c r="C1157" s="36" t="inlineStr">
        <is>
          <t>SUB</t>
        </is>
      </c>
      <c r="D1157" s="36" t="inlineStr">
        <is>
          <t>Coal</t>
        </is>
      </c>
      <c r="E1157" s="75" t="n">
        <v>277682</v>
      </c>
      <c r="F1157" s="76" t="n">
        <v>17.22</v>
      </c>
      <c r="G1157" s="75" t="inlineStr">
        <is>
          <t>.</t>
        </is>
      </c>
      <c r="H1157" s="77">
        <f>IF(I1157="","",G1157/100*F1157*E1157)</f>
        <v/>
      </c>
      <c r="I1157" s="3">
        <f>IF(OR(G1157=".",F1157=".",E1157="."),"",E1157)</f>
        <v/>
      </c>
      <c r="J1157" s="3">
        <f>IF(I1157="","",F1157*I1157)</f>
        <v/>
      </c>
      <c r="K1157" s="3">
        <f>IF(C1157="LIG",1,0)</f>
        <v/>
      </c>
    </row>
    <row r="1158" customFormat="1" s="3">
      <c r="A1158" s="35" t="n">
        <v>2018</v>
      </c>
      <c r="B1158" s="35" t="n">
        <v>3845</v>
      </c>
      <c r="C1158" s="36" t="inlineStr">
        <is>
          <t>WC</t>
        </is>
      </c>
      <c r="D1158" s="36" t="inlineStr">
        <is>
          <t>Coal</t>
        </is>
      </c>
      <c r="E1158" s="75" t="n">
        <v>4499</v>
      </c>
      <c r="F1158" s="76" t="n">
        <v>15.06</v>
      </c>
      <c r="G1158" s="75" t="inlineStr">
        <is>
          <t>.</t>
        </is>
      </c>
      <c r="H1158" s="77">
        <f>IF(I1158="","",G1158/100*F1158*E1158)</f>
        <v/>
      </c>
      <c r="I1158" s="3">
        <f>IF(OR(G1158=".",F1158=".",E1158="."),"",E1158)</f>
        <v/>
      </c>
      <c r="J1158" s="3">
        <f>IF(I1158="","",F1158*I1158)</f>
        <v/>
      </c>
      <c r="K1158" s="3">
        <f>IF(C1158="LIG",1,0)</f>
        <v/>
      </c>
    </row>
    <row r="1159" customFormat="1" s="3">
      <c r="A1159" s="35" t="n">
        <v>2018</v>
      </c>
      <c r="B1159" s="35" t="n">
        <v>3935</v>
      </c>
      <c r="C1159" s="36" t="inlineStr">
        <is>
          <t>BIT</t>
        </is>
      </c>
      <c r="D1159" s="36" t="inlineStr">
        <is>
          <t>Coal</t>
        </is>
      </c>
      <c r="E1159" s="75" t="n">
        <v>23069</v>
      </c>
      <c r="F1159" s="76" t="n">
        <v>25.524</v>
      </c>
      <c r="G1159" s="75" t="n">
        <v>155.5</v>
      </c>
      <c r="H1159" s="77">
        <f>IF(I1159="","",G1159/100*F1159*E1159)</f>
        <v/>
      </c>
      <c r="I1159" s="3">
        <f>IF(OR(G1159=".",F1159=".",E1159="."),"",E1159)</f>
        <v/>
      </c>
      <c r="J1159" s="3">
        <f>IF(I1159="","",F1159*I1159)</f>
        <v/>
      </c>
      <c r="K1159" s="3">
        <f>IF(C1159="LIG",1,0)</f>
        <v/>
      </c>
    </row>
    <row r="1160" customFormat="1" s="3">
      <c r="A1160" s="35" t="n">
        <v>2018</v>
      </c>
      <c r="B1160" s="35" t="n">
        <v>3935</v>
      </c>
      <c r="C1160" s="36" t="inlineStr">
        <is>
          <t>BIT</t>
        </is>
      </c>
      <c r="D1160" s="36" t="inlineStr">
        <is>
          <t>Coal</t>
        </is>
      </c>
      <c r="E1160" s="75" t="n">
        <v>6708</v>
      </c>
      <c r="F1160" s="76" t="n">
        <v>23.824</v>
      </c>
      <c r="G1160" s="75" t="n">
        <v>241.3</v>
      </c>
      <c r="H1160" s="77">
        <f>IF(I1160="","",G1160/100*F1160*E1160)</f>
        <v/>
      </c>
      <c r="I1160" s="3">
        <f>IF(OR(G1160=".",F1160=".",E1160="."),"",E1160)</f>
        <v/>
      </c>
      <c r="J1160" s="3">
        <f>IF(I1160="","",F1160*I1160)</f>
        <v/>
      </c>
      <c r="K1160" s="3">
        <f>IF(C1160="LIG",1,0)</f>
        <v/>
      </c>
    </row>
    <row r="1161" customFormat="1" s="3">
      <c r="A1161" s="35" t="n">
        <v>2018</v>
      </c>
      <c r="B1161" s="35" t="n">
        <v>3935</v>
      </c>
      <c r="C1161" s="36" t="inlineStr">
        <is>
          <t>BIT</t>
        </is>
      </c>
      <c r="D1161" s="36" t="inlineStr">
        <is>
          <t>Coal</t>
        </is>
      </c>
      <c r="E1161" s="75" t="n">
        <v>34314</v>
      </c>
      <c r="F1161" s="76" t="n">
        <v>24.47</v>
      </c>
      <c r="G1161" s="75" t="n">
        <v>239.1</v>
      </c>
      <c r="H1161" s="77">
        <f>IF(I1161="","",G1161/100*F1161*E1161)</f>
        <v/>
      </c>
      <c r="I1161" s="3">
        <f>IF(OR(G1161=".",F1161=".",E1161="."),"",E1161)</f>
        <v/>
      </c>
      <c r="J1161" s="3">
        <f>IF(I1161="","",F1161*I1161)</f>
        <v/>
      </c>
      <c r="K1161" s="3">
        <f>IF(C1161="LIG",1,0)</f>
        <v/>
      </c>
    </row>
    <row r="1162" customFormat="1" s="3">
      <c r="A1162" s="35" t="n">
        <v>2018</v>
      </c>
      <c r="B1162" s="35" t="n">
        <v>3935</v>
      </c>
      <c r="C1162" s="36" t="inlineStr">
        <is>
          <t>BIT</t>
        </is>
      </c>
      <c r="D1162" s="36" t="inlineStr">
        <is>
          <t>Coal</t>
        </is>
      </c>
      <c r="E1162" s="75" t="n">
        <v>6708</v>
      </c>
      <c r="F1162" s="76" t="n">
        <v>23.824</v>
      </c>
      <c r="G1162" s="75" t="n">
        <v>241.3</v>
      </c>
      <c r="H1162" s="77">
        <f>IF(I1162="","",G1162/100*F1162*E1162)</f>
        <v/>
      </c>
      <c r="I1162" s="3">
        <f>IF(OR(G1162=".",F1162=".",E1162="."),"",E1162)</f>
        <v/>
      </c>
      <c r="J1162" s="3">
        <f>IF(I1162="","",F1162*I1162)</f>
        <v/>
      </c>
      <c r="K1162" s="3">
        <f>IF(C1162="LIG",1,0)</f>
        <v/>
      </c>
    </row>
    <row r="1163" customFormat="1" s="3">
      <c r="A1163" s="35" t="n">
        <v>2018</v>
      </c>
      <c r="B1163" s="35" t="n">
        <v>3935</v>
      </c>
      <c r="C1163" s="36" t="inlineStr">
        <is>
          <t>DFO</t>
        </is>
      </c>
      <c r="D1163" s="36" t="inlineStr">
        <is>
          <t>Petroleum</t>
        </is>
      </c>
      <c r="E1163" s="75" t="n">
        <v>24651</v>
      </c>
      <c r="F1163" s="76" t="n">
        <v>5.821</v>
      </c>
      <c r="G1163" s="75" t="n">
        <v>1651.3</v>
      </c>
      <c r="H1163" s="77">
        <f>IF(I1163="","",G1163/100*F1163*E1163)</f>
        <v/>
      </c>
      <c r="I1163" s="3">
        <f>IF(OR(G1163=".",F1163=".",E1163="."),"",E1163)</f>
        <v/>
      </c>
      <c r="J1163" s="3">
        <f>IF(I1163="","",F1163*I1163)</f>
        <v/>
      </c>
      <c r="K1163" s="3">
        <f>IF(C1163="LIG",1,0)</f>
        <v/>
      </c>
    </row>
    <row r="1164" customFormat="1" s="3">
      <c r="A1164" s="35" t="n">
        <v>2018</v>
      </c>
      <c r="B1164" s="35" t="n">
        <v>3935</v>
      </c>
      <c r="C1164" s="36" t="inlineStr">
        <is>
          <t>BIT</t>
        </is>
      </c>
      <c r="D1164" s="36" t="inlineStr">
        <is>
          <t>Coal</t>
        </is>
      </c>
      <c r="E1164" s="75" t="n">
        <v>5948</v>
      </c>
      <c r="F1164" s="76" t="n">
        <v>24.128</v>
      </c>
      <c r="G1164" s="75" t="n">
        <v>223.9</v>
      </c>
      <c r="H1164" s="77">
        <f>IF(I1164="","",G1164/100*F1164*E1164)</f>
        <v/>
      </c>
      <c r="I1164" s="3">
        <f>IF(OR(G1164=".",F1164=".",E1164="."),"",E1164)</f>
        <v/>
      </c>
      <c r="J1164" s="3">
        <f>IF(I1164="","",F1164*I1164)</f>
        <v/>
      </c>
      <c r="K1164" s="3">
        <f>IF(C1164="LIG",1,0)</f>
        <v/>
      </c>
    </row>
    <row r="1165" customFormat="1" s="3">
      <c r="A1165" s="35" t="n">
        <v>2018</v>
      </c>
      <c r="B1165" s="35" t="n">
        <v>3935</v>
      </c>
      <c r="C1165" s="36" t="inlineStr">
        <is>
          <t>BIT</t>
        </is>
      </c>
      <c r="D1165" s="36" t="inlineStr">
        <is>
          <t>Coal</t>
        </is>
      </c>
      <c r="E1165" s="75" t="n">
        <v>32712</v>
      </c>
      <c r="F1165" s="76" t="n">
        <v>24.752</v>
      </c>
      <c r="G1165" s="75" t="n">
        <v>259.2</v>
      </c>
      <c r="H1165" s="77">
        <f>IF(I1165="","",G1165/100*F1165*E1165)</f>
        <v/>
      </c>
      <c r="I1165" s="3">
        <f>IF(OR(G1165=".",F1165=".",E1165="."),"",E1165)</f>
        <v/>
      </c>
      <c r="J1165" s="3">
        <f>IF(I1165="","",F1165*I1165)</f>
        <v/>
      </c>
      <c r="K1165" s="3">
        <f>IF(C1165="LIG",1,0)</f>
        <v/>
      </c>
    </row>
    <row r="1166" customFormat="1" s="3">
      <c r="A1166" s="35" t="n">
        <v>2018</v>
      </c>
      <c r="B1166" s="35" t="n">
        <v>3935</v>
      </c>
      <c r="C1166" s="36" t="inlineStr">
        <is>
          <t>BIT</t>
        </is>
      </c>
      <c r="D1166" s="36" t="inlineStr">
        <is>
          <t>Coal</t>
        </is>
      </c>
      <c r="E1166" s="75" t="n">
        <v>8183</v>
      </c>
      <c r="F1166" s="76" t="n">
        <v>24.266</v>
      </c>
      <c r="G1166" s="75" t="n">
        <v>261.2</v>
      </c>
      <c r="H1166" s="77">
        <f>IF(I1166="","",G1166/100*F1166*E1166)</f>
        <v/>
      </c>
      <c r="I1166" s="3">
        <f>IF(OR(G1166=".",F1166=".",E1166="."),"",E1166)</f>
        <v/>
      </c>
      <c r="J1166" s="3">
        <f>IF(I1166="","",F1166*I1166)</f>
        <v/>
      </c>
      <c r="K1166" s="3">
        <f>IF(C1166="LIG",1,0)</f>
        <v/>
      </c>
    </row>
    <row r="1167" customFormat="1" s="3">
      <c r="A1167" s="35" t="n">
        <v>2018</v>
      </c>
      <c r="B1167" s="35" t="n">
        <v>3935</v>
      </c>
      <c r="C1167" s="36" t="inlineStr">
        <is>
          <t>BIT</t>
        </is>
      </c>
      <c r="D1167" s="36" t="inlineStr">
        <is>
          <t>Coal</t>
        </is>
      </c>
      <c r="E1167" s="75" t="n">
        <v>8183</v>
      </c>
      <c r="F1167" s="76" t="n">
        <v>24.266</v>
      </c>
      <c r="G1167" s="75" t="n">
        <v>261.2</v>
      </c>
      <c r="H1167" s="77">
        <f>IF(I1167="","",G1167/100*F1167*E1167)</f>
        <v/>
      </c>
      <c r="I1167" s="3">
        <f>IF(OR(G1167=".",F1167=".",E1167="."),"",E1167)</f>
        <v/>
      </c>
      <c r="J1167" s="3">
        <f>IF(I1167="","",F1167*I1167)</f>
        <v/>
      </c>
      <c r="K1167" s="3">
        <f>IF(C1167="LIG",1,0)</f>
        <v/>
      </c>
    </row>
    <row r="1168" customFormat="1" s="3">
      <c r="A1168" s="35" t="n">
        <v>2018</v>
      </c>
      <c r="B1168" s="35" t="n">
        <v>3935</v>
      </c>
      <c r="C1168" s="36" t="inlineStr">
        <is>
          <t>BIT</t>
        </is>
      </c>
      <c r="D1168" s="36" t="inlineStr">
        <is>
          <t>Coal</t>
        </is>
      </c>
      <c r="E1168" s="75" t="n">
        <v>5948</v>
      </c>
      <c r="F1168" s="76" t="n">
        <v>24.128</v>
      </c>
      <c r="G1168" s="75" t="n">
        <v>223.9</v>
      </c>
      <c r="H1168" s="77">
        <f>IF(I1168="","",G1168/100*F1168*E1168)</f>
        <v/>
      </c>
      <c r="I1168" s="3">
        <f>IF(OR(G1168=".",F1168=".",E1168="."),"",E1168)</f>
        <v/>
      </c>
      <c r="J1168" s="3">
        <f>IF(I1168="","",F1168*I1168)</f>
        <v/>
      </c>
      <c r="K1168" s="3">
        <f>IF(C1168="LIG",1,0)</f>
        <v/>
      </c>
    </row>
    <row r="1169" customFormat="1" s="3">
      <c r="A1169" s="35" t="n">
        <v>2018</v>
      </c>
      <c r="B1169" s="35" t="n">
        <v>3935</v>
      </c>
      <c r="C1169" s="36" t="inlineStr">
        <is>
          <t>BIT</t>
        </is>
      </c>
      <c r="D1169" s="36" t="inlineStr">
        <is>
          <t>Coal</t>
        </is>
      </c>
      <c r="E1169" s="75" t="n">
        <v>32712</v>
      </c>
      <c r="F1169" s="76" t="n">
        <v>24.752</v>
      </c>
      <c r="G1169" s="75" t="n">
        <v>259.2</v>
      </c>
      <c r="H1169" s="77">
        <f>IF(I1169="","",G1169/100*F1169*E1169)</f>
        <v/>
      </c>
      <c r="I1169" s="3">
        <f>IF(OR(G1169=".",F1169=".",E1169="."),"",E1169)</f>
        <v/>
      </c>
      <c r="J1169" s="3">
        <f>IF(I1169="","",F1169*I1169)</f>
        <v/>
      </c>
      <c r="K1169" s="3">
        <f>IF(C1169="LIG",1,0)</f>
        <v/>
      </c>
    </row>
    <row r="1170" customFormat="1" s="3">
      <c r="A1170" s="35" t="n">
        <v>2018</v>
      </c>
      <c r="B1170" s="35" t="n">
        <v>3935</v>
      </c>
      <c r="C1170" s="36" t="inlineStr">
        <is>
          <t>BIT</t>
        </is>
      </c>
      <c r="D1170" s="36" t="inlineStr">
        <is>
          <t>Coal</t>
        </is>
      </c>
      <c r="E1170" s="75" t="n">
        <v>29616</v>
      </c>
      <c r="F1170" s="76" t="n">
        <v>23.932</v>
      </c>
      <c r="G1170" s="75" t="n">
        <v>232.3</v>
      </c>
      <c r="H1170" s="77">
        <f>IF(I1170="","",G1170/100*F1170*E1170)</f>
        <v/>
      </c>
      <c r="I1170" s="3">
        <f>IF(OR(G1170=".",F1170=".",E1170="."),"",E1170)</f>
        <v/>
      </c>
      <c r="J1170" s="3">
        <f>IF(I1170="","",F1170*I1170)</f>
        <v/>
      </c>
      <c r="K1170" s="3">
        <f>IF(C1170="LIG",1,0)</f>
        <v/>
      </c>
    </row>
    <row r="1171" customFormat="1" s="3">
      <c r="A1171" s="35" t="n">
        <v>2018</v>
      </c>
      <c r="B1171" s="35" t="n">
        <v>3935</v>
      </c>
      <c r="C1171" s="36" t="inlineStr">
        <is>
          <t>BIT</t>
        </is>
      </c>
      <c r="D1171" s="36" t="inlineStr">
        <is>
          <t>Coal</t>
        </is>
      </c>
      <c r="E1171" s="75" t="n">
        <v>28818</v>
      </c>
      <c r="F1171" s="76" t="n">
        <v>25.354</v>
      </c>
      <c r="G1171" s="75" t="n">
        <v>181.3</v>
      </c>
      <c r="H1171" s="77">
        <f>IF(I1171="","",G1171/100*F1171*E1171)</f>
        <v/>
      </c>
      <c r="I1171" s="3">
        <f>IF(OR(G1171=".",F1171=".",E1171="."),"",E1171)</f>
        <v/>
      </c>
      <c r="J1171" s="3">
        <f>IF(I1171="","",F1171*I1171)</f>
        <v/>
      </c>
      <c r="K1171" s="3">
        <f>IF(C1171="LIG",1,0)</f>
        <v/>
      </c>
    </row>
    <row r="1172" customFormat="1" s="3">
      <c r="A1172" s="35" t="n">
        <v>2018</v>
      </c>
      <c r="B1172" s="35" t="n">
        <v>3935</v>
      </c>
      <c r="C1172" s="36" t="inlineStr">
        <is>
          <t>BIT</t>
        </is>
      </c>
      <c r="D1172" s="36" t="inlineStr">
        <is>
          <t>Coal</t>
        </is>
      </c>
      <c r="E1172" s="75" t="n">
        <v>14348</v>
      </c>
      <c r="F1172" s="76" t="n">
        <v>25.328</v>
      </c>
      <c r="G1172" s="75" t="n">
        <v>202</v>
      </c>
      <c r="H1172" s="77">
        <f>IF(I1172="","",G1172/100*F1172*E1172)</f>
        <v/>
      </c>
      <c r="I1172" s="3">
        <f>IF(OR(G1172=".",F1172=".",E1172="."),"",E1172)</f>
        <v/>
      </c>
      <c r="J1172" s="3">
        <f>IF(I1172="","",F1172*I1172)</f>
        <v/>
      </c>
      <c r="K1172" s="3">
        <f>IF(C1172="LIG",1,0)</f>
        <v/>
      </c>
    </row>
    <row r="1173" customFormat="1" s="3">
      <c r="A1173" s="35" t="n">
        <v>2018</v>
      </c>
      <c r="B1173" s="35" t="n">
        <v>3935</v>
      </c>
      <c r="C1173" s="36" t="inlineStr">
        <is>
          <t>BIT</t>
        </is>
      </c>
      <c r="D1173" s="36" t="inlineStr">
        <is>
          <t>Coal</t>
        </is>
      </c>
      <c r="E1173" s="75" t="n">
        <v>5958</v>
      </c>
      <c r="F1173" s="76" t="n">
        <v>25.208</v>
      </c>
      <c r="G1173" s="75" t="n">
        <v>190.9</v>
      </c>
      <c r="H1173" s="77">
        <f>IF(I1173="","",G1173/100*F1173*E1173)</f>
        <v/>
      </c>
      <c r="I1173" s="3">
        <f>IF(OR(G1173=".",F1173=".",E1173="."),"",E1173)</f>
        <v/>
      </c>
      <c r="J1173" s="3">
        <f>IF(I1173="","",F1173*I1173)</f>
        <v/>
      </c>
      <c r="K1173" s="3">
        <f>IF(C1173="LIG",1,0)</f>
        <v/>
      </c>
    </row>
    <row r="1174" customFormat="1" s="3">
      <c r="A1174" s="35" t="n">
        <v>2018</v>
      </c>
      <c r="B1174" s="35" t="n">
        <v>3935</v>
      </c>
      <c r="C1174" s="36" t="inlineStr">
        <is>
          <t>BIT</t>
        </is>
      </c>
      <c r="D1174" s="36" t="inlineStr">
        <is>
          <t>Coal</t>
        </is>
      </c>
      <c r="E1174" s="75" t="n">
        <v>1451</v>
      </c>
      <c r="F1174" s="76" t="n">
        <v>25.386</v>
      </c>
      <c r="G1174" s="75" t="n">
        <v>190.9</v>
      </c>
      <c r="H1174" s="77">
        <f>IF(I1174="","",G1174/100*F1174*E1174)</f>
        <v/>
      </c>
      <c r="I1174" s="3">
        <f>IF(OR(G1174=".",F1174=".",E1174="."),"",E1174)</f>
        <v/>
      </c>
      <c r="J1174" s="3">
        <f>IF(I1174="","",F1174*I1174)</f>
        <v/>
      </c>
      <c r="K1174" s="3">
        <f>IF(C1174="LIG",1,0)</f>
        <v/>
      </c>
    </row>
    <row r="1175" customFormat="1" s="3">
      <c r="A1175" s="35" t="n">
        <v>2018</v>
      </c>
      <c r="B1175" s="35" t="n">
        <v>3935</v>
      </c>
      <c r="C1175" s="36" t="inlineStr">
        <is>
          <t>BIT</t>
        </is>
      </c>
      <c r="D1175" s="36" t="inlineStr">
        <is>
          <t>Coal</t>
        </is>
      </c>
      <c r="E1175" s="75" t="n">
        <v>1567</v>
      </c>
      <c r="F1175" s="76" t="n">
        <v>25.466</v>
      </c>
      <c r="G1175" s="75" t="n">
        <v>203.2</v>
      </c>
      <c r="H1175" s="77">
        <f>IF(I1175="","",G1175/100*F1175*E1175)</f>
        <v/>
      </c>
      <c r="I1175" s="3">
        <f>IF(OR(G1175=".",F1175=".",E1175="."),"",E1175)</f>
        <v/>
      </c>
      <c r="J1175" s="3">
        <f>IF(I1175="","",F1175*I1175)</f>
        <v/>
      </c>
      <c r="K1175" s="3">
        <f>IF(C1175="LIG",1,0)</f>
        <v/>
      </c>
    </row>
    <row r="1176" customFormat="1" s="3">
      <c r="A1176" s="35" t="n">
        <v>2018</v>
      </c>
      <c r="B1176" s="35" t="n">
        <v>3935</v>
      </c>
      <c r="C1176" s="36" t="inlineStr">
        <is>
          <t>BIT</t>
        </is>
      </c>
      <c r="D1176" s="36" t="inlineStr">
        <is>
          <t>Coal</t>
        </is>
      </c>
      <c r="E1176" s="75" t="n">
        <v>23214</v>
      </c>
      <c r="F1176" s="76" t="n">
        <v>23.784</v>
      </c>
      <c r="G1176" s="75" t="n">
        <v>244.4</v>
      </c>
      <c r="H1176" s="77">
        <f>IF(I1176="","",G1176/100*F1176*E1176)</f>
        <v/>
      </c>
      <c r="I1176" s="3">
        <f>IF(OR(G1176=".",F1176=".",E1176="."),"",E1176)</f>
        <v/>
      </c>
      <c r="J1176" s="3">
        <f>IF(I1176="","",F1176*I1176)</f>
        <v/>
      </c>
      <c r="K1176" s="3">
        <f>IF(C1176="LIG",1,0)</f>
        <v/>
      </c>
    </row>
    <row r="1177" customFormat="1" s="3">
      <c r="A1177" s="35" t="n">
        <v>2018</v>
      </c>
      <c r="B1177" s="35" t="n">
        <v>3935</v>
      </c>
      <c r="C1177" s="36" t="inlineStr">
        <is>
          <t>BIT</t>
        </is>
      </c>
      <c r="D1177" s="36" t="inlineStr">
        <is>
          <t>Coal</t>
        </is>
      </c>
      <c r="E1177" s="75" t="n">
        <v>9757</v>
      </c>
      <c r="F1177" s="76" t="n">
        <v>23.946</v>
      </c>
      <c r="G1177" s="75" t="n">
        <v>244.3</v>
      </c>
      <c r="H1177" s="77">
        <f>IF(I1177="","",G1177/100*F1177*E1177)</f>
        <v/>
      </c>
      <c r="I1177" s="3">
        <f>IF(OR(G1177=".",F1177=".",E1177="."),"",E1177)</f>
        <v/>
      </c>
      <c r="J1177" s="3">
        <f>IF(I1177="","",F1177*I1177)</f>
        <v/>
      </c>
      <c r="K1177" s="3">
        <f>IF(C1177="LIG",1,0)</f>
        <v/>
      </c>
    </row>
    <row r="1178" customFormat="1" s="3">
      <c r="A1178" s="35" t="n">
        <v>2018</v>
      </c>
      <c r="B1178" s="35" t="n">
        <v>3935</v>
      </c>
      <c r="C1178" s="36" t="inlineStr">
        <is>
          <t>BIT</t>
        </is>
      </c>
      <c r="D1178" s="36" t="inlineStr">
        <is>
          <t>Coal</t>
        </is>
      </c>
      <c r="E1178" s="75" t="n">
        <v>9757</v>
      </c>
      <c r="F1178" s="76" t="n">
        <v>23.946</v>
      </c>
      <c r="G1178" s="75" t="n">
        <v>244.3</v>
      </c>
      <c r="H1178" s="77">
        <f>IF(I1178="","",G1178/100*F1178*E1178)</f>
        <v/>
      </c>
      <c r="I1178" s="3">
        <f>IF(OR(G1178=".",F1178=".",E1178="."),"",E1178)</f>
        <v/>
      </c>
      <c r="J1178" s="3">
        <f>IF(I1178="","",F1178*I1178)</f>
        <v/>
      </c>
      <c r="K1178" s="3">
        <f>IF(C1178="LIG",1,0)</f>
        <v/>
      </c>
    </row>
    <row r="1179" customFormat="1" s="3">
      <c r="A1179" s="35" t="n">
        <v>2018</v>
      </c>
      <c r="B1179" s="35" t="n">
        <v>3935</v>
      </c>
      <c r="C1179" s="36" t="inlineStr">
        <is>
          <t>BIT</t>
        </is>
      </c>
      <c r="D1179" s="36" t="inlineStr">
        <is>
          <t>Coal</t>
        </is>
      </c>
      <c r="E1179" s="75" t="n">
        <v>23214</v>
      </c>
      <c r="F1179" s="76" t="n">
        <v>23.784</v>
      </c>
      <c r="G1179" s="75" t="n">
        <v>244.4</v>
      </c>
      <c r="H1179" s="77">
        <f>IF(I1179="","",G1179/100*F1179*E1179)</f>
        <v/>
      </c>
      <c r="I1179" s="3">
        <f>IF(OR(G1179=".",F1179=".",E1179="."),"",E1179)</f>
        <v/>
      </c>
      <c r="J1179" s="3">
        <f>IF(I1179="","",F1179*I1179)</f>
        <v/>
      </c>
      <c r="K1179" s="3">
        <f>IF(C1179="LIG",1,0)</f>
        <v/>
      </c>
    </row>
    <row r="1180" customFormat="1" s="3">
      <c r="A1180" s="35" t="n">
        <v>2018</v>
      </c>
      <c r="B1180" s="35" t="n">
        <v>3943</v>
      </c>
      <c r="C1180" s="36" t="inlineStr">
        <is>
          <t>DFO</t>
        </is>
      </c>
      <c r="D1180" s="36" t="inlineStr">
        <is>
          <t>Petroleum</t>
        </is>
      </c>
      <c r="E1180" s="75" t="n">
        <v>2857</v>
      </c>
      <c r="F1180" s="76" t="n">
        <v>5.8</v>
      </c>
      <c r="G1180" s="75" t="n">
        <v>1716</v>
      </c>
      <c r="H1180" s="77">
        <f>IF(I1180="","",G1180/100*F1180*E1180)</f>
        <v/>
      </c>
      <c r="I1180" s="3">
        <f>IF(OR(G1180=".",F1180=".",E1180="."),"",E1180)</f>
        <v/>
      </c>
      <c r="J1180" s="3">
        <f>IF(I1180="","",F1180*I1180)</f>
        <v/>
      </c>
      <c r="K1180" s="3">
        <f>IF(C1180="LIG",1,0)</f>
        <v/>
      </c>
    </row>
    <row r="1181" customFormat="1" s="3">
      <c r="A1181" s="35" t="n">
        <v>2018</v>
      </c>
      <c r="B1181" s="35" t="n">
        <v>3943</v>
      </c>
      <c r="C1181" s="36" t="inlineStr">
        <is>
          <t>DFO</t>
        </is>
      </c>
      <c r="D1181" s="36" t="inlineStr">
        <is>
          <t>Petroleum</t>
        </is>
      </c>
      <c r="E1181" s="75" t="n">
        <v>2659</v>
      </c>
      <c r="F1181" s="76" t="n">
        <v>5.8</v>
      </c>
      <c r="G1181" s="75" t="n">
        <v>1780</v>
      </c>
      <c r="H1181" s="77">
        <f>IF(I1181="","",G1181/100*F1181*E1181)</f>
        <v/>
      </c>
      <c r="I1181" s="3">
        <f>IF(OR(G1181=".",F1181=".",E1181="."),"",E1181)</f>
        <v/>
      </c>
      <c r="J1181" s="3">
        <f>IF(I1181="","",F1181*I1181)</f>
        <v/>
      </c>
      <c r="K1181" s="3">
        <f>IF(C1181="LIG",1,0)</f>
        <v/>
      </c>
    </row>
    <row r="1182" customFormat="1" s="3">
      <c r="A1182" s="35" t="n">
        <v>2018</v>
      </c>
      <c r="B1182" s="35" t="n">
        <v>3943</v>
      </c>
      <c r="C1182" s="36" t="inlineStr">
        <is>
          <t>BIT</t>
        </is>
      </c>
      <c r="D1182" s="36" t="inlineStr">
        <is>
          <t>Coal</t>
        </is>
      </c>
      <c r="E1182" s="75" t="n">
        <v>89669</v>
      </c>
      <c r="F1182" s="76" t="n">
        <v>25.877</v>
      </c>
      <c r="G1182" s="75" t="n">
        <v>145.8</v>
      </c>
      <c r="H1182" s="77">
        <f>IF(I1182="","",G1182/100*F1182*E1182)</f>
        <v/>
      </c>
      <c r="I1182" s="3">
        <f>IF(OR(G1182=".",F1182=".",E1182="."),"",E1182)</f>
        <v/>
      </c>
      <c r="J1182" s="3">
        <f>IF(I1182="","",F1182*I1182)</f>
        <v/>
      </c>
      <c r="K1182" s="3">
        <f>IF(C1182="LIG",1,0)</f>
        <v/>
      </c>
    </row>
    <row r="1183" customFormat="1" s="3">
      <c r="A1183" s="35" t="n">
        <v>2018</v>
      </c>
      <c r="B1183" s="35" t="n">
        <v>3943</v>
      </c>
      <c r="C1183" s="36" t="inlineStr">
        <is>
          <t>BIT</t>
        </is>
      </c>
      <c r="D1183" s="36" t="inlineStr">
        <is>
          <t>Coal</t>
        </is>
      </c>
      <c r="E1183" s="75" t="n">
        <v>53660</v>
      </c>
      <c r="F1183" s="76" t="n">
        <v>25.255</v>
      </c>
      <c r="G1183" s="75" t="n">
        <v>363.3</v>
      </c>
      <c r="H1183" s="77">
        <f>IF(I1183="","",G1183/100*F1183*E1183)</f>
        <v/>
      </c>
      <c r="I1183" s="3">
        <f>IF(OR(G1183=".",F1183=".",E1183="."),"",E1183)</f>
        <v/>
      </c>
      <c r="J1183" s="3">
        <f>IF(I1183="","",F1183*I1183)</f>
        <v/>
      </c>
      <c r="K1183" s="3">
        <f>IF(C1183="LIG",1,0)</f>
        <v/>
      </c>
    </row>
    <row r="1184" customFormat="1" s="3">
      <c r="A1184" s="35" t="n">
        <v>2018</v>
      </c>
      <c r="B1184" s="35" t="n">
        <v>3943</v>
      </c>
      <c r="C1184" s="36" t="inlineStr">
        <is>
          <t>BIT</t>
        </is>
      </c>
      <c r="D1184" s="36" t="inlineStr">
        <is>
          <t>Coal</t>
        </is>
      </c>
      <c r="E1184" s="75" t="n">
        <v>28046</v>
      </c>
      <c r="F1184" s="76" t="n">
        <v>25.888</v>
      </c>
      <c r="G1184" s="75" t="n">
        <v>173.7</v>
      </c>
      <c r="H1184" s="77">
        <f>IF(I1184="","",G1184/100*F1184*E1184)</f>
        <v/>
      </c>
      <c r="I1184" s="3">
        <f>IF(OR(G1184=".",F1184=".",E1184="."),"",E1184)</f>
        <v/>
      </c>
      <c r="J1184" s="3">
        <f>IF(I1184="","",F1184*I1184)</f>
        <v/>
      </c>
      <c r="K1184" s="3">
        <f>IF(C1184="LIG",1,0)</f>
        <v/>
      </c>
    </row>
    <row r="1185" customFormat="1" s="3">
      <c r="A1185" s="35" t="n">
        <v>2018</v>
      </c>
      <c r="B1185" s="35" t="n">
        <v>3944</v>
      </c>
      <c r="C1185" s="36" t="inlineStr">
        <is>
          <t>NG</t>
        </is>
      </c>
      <c r="D1185" s="36" t="inlineStr">
        <is>
          <t>Natural Gas</t>
        </is>
      </c>
      <c r="E1185" s="75" t="n">
        <v>21009</v>
      </c>
      <c r="F1185" s="76" t="n">
        <v>1.067</v>
      </c>
      <c r="G1185" s="75" t="n">
        <v>486.4</v>
      </c>
      <c r="H1185" s="77">
        <f>IF(I1185="","",G1185/100*F1185*E1185)</f>
        <v/>
      </c>
      <c r="I1185" s="3">
        <f>IF(OR(G1185=".",F1185=".",E1185="."),"",E1185)</f>
        <v/>
      </c>
      <c r="J1185" s="3">
        <f>IF(I1185="","",F1185*I1185)</f>
        <v/>
      </c>
      <c r="K1185" s="3">
        <f>IF(C1185="LIG",1,0)</f>
        <v/>
      </c>
    </row>
    <row r="1186" customFormat="1" s="3">
      <c r="A1186" s="35" t="n">
        <v>2018</v>
      </c>
      <c r="B1186" s="35" t="n">
        <v>3944</v>
      </c>
      <c r="C1186" s="36" t="inlineStr">
        <is>
          <t>BIT</t>
        </is>
      </c>
      <c r="D1186" s="36" t="inlineStr">
        <is>
          <t>Coal</t>
        </is>
      </c>
      <c r="E1186" s="75" t="n">
        <v>383574</v>
      </c>
      <c r="F1186" s="76" t="n">
        <v>24.885</v>
      </c>
      <c r="G1186" s="75" t="n">
        <v>213</v>
      </c>
      <c r="H1186" s="77">
        <f>IF(I1186="","",G1186/100*F1186*E1186)</f>
        <v/>
      </c>
      <c r="I1186" s="3">
        <f>IF(OR(G1186=".",F1186=".",E1186="."),"",E1186)</f>
        <v/>
      </c>
      <c r="J1186" s="3">
        <f>IF(I1186="","",F1186*I1186)</f>
        <v/>
      </c>
      <c r="K1186" s="3">
        <f>IF(C1186="LIG",1,0)</f>
        <v/>
      </c>
    </row>
    <row r="1187" customFormat="1" s="3">
      <c r="A1187" s="35" t="n">
        <v>2018</v>
      </c>
      <c r="B1187" s="35" t="n">
        <v>3948</v>
      </c>
      <c r="C1187" s="36" t="inlineStr">
        <is>
          <t>BIT</t>
        </is>
      </c>
      <c r="D1187" s="36" t="inlineStr">
        <is>
          <t>Coal</t>
        </is>
      </c>
      <c r="E1187" s="75" t="n">
        <v>1928</v>
      </c>
      <c r="F1187" s="76" t="n">
        <v>24.362</v>
      </c>
      <c r="G1187" s="75" t="n">
        <v>247.9</v>
      </c>
      <c r="H1187" s="77">
        <f>IF(I1187="","",G1187/100*F1187*E1187)</f>
        <v/>
      </c>
      <c r="I1187" s="3">
        <f>IF(OR(G1187=".",F1187=".",E1187="."),"",E1187)</f>
        <v/>
      </c>
      <c r="J1187" s="3">
        <f>IF(I1187="","",F1187*I1187)</f>
        <v/>
      </c>
      <c r="K1187" s="3">
        <f>IF(C1187="LIG",1,0)</f>
        <v/>
      </c>
    </row>
    <row r="1188" customFormat="1" s="3">
      <c r="A1188" s="35" t="n">
        <v>2018</v>
      </c>
      <c r="B1188" s="35" t="n">
        <v>3948</v>
      </c>
      <c r="C1188" s="36" t="inlineStr">
        <is>
          <t>BIT</t>
        </is>
      </c>
      <c r="D1188" s="36" t="inlineStr">
        <is>
          <t>Coal</t>
        </is>
      </c>
      <c r="E1188" s="75" t="n">
        <v>1928</v>
      </c>
      <c r="F1188" s="76" t="n">
        <v>24.362</v>
      </c>
      <c r="G1188" s="75" t="n">
        <v>247.9</v>
      </c>
      <c r="H1188" s="77">
        <f>IF(I1188="","",G1188/100*F1188*E1188)</f>
        <v/>
      </c>
      <c r="I1188" s="3">
        <f>IF(OR(G1188=".",F1188=".",E1188="."),"",E1188)</f>
        <v/>
      </c>
      <c r="J1188" s="3">
        <f>IF(I1188="","",F1188*I1188)</f>
        <v/>
      </c>
      <c r="K1188" s="3">
        <f>IF(C1188="LIG",1,0)</f>
        <v/>
      </c>
    </row>
    <row r="1189" customFormat="1" s="3">
      <c r="A1189" s="35" t="n">
        <v>2018</v>
      </c>
      <c r="B1189" s="35" t="n">
        <v>3948</v>
      </c>
      <c r="C1189" s="36" t="inlineStr">
        <is>
          <t>BIT</t>
        </is>
      </c>
      <c r="D1189" s="36" t="inlineStr">
        <is>
          <t>Coal</t>
        </is>
      </c>
      <c r="E1189" s="75" t="n">
        <v>1928</v>
      </c>
      <c r="F1189" s="76" t="n">
        <v>24.362</v>
      </c>
      <c r="G1189" s="75" t="n">
        <v>247.9</v>
      </c>
      <c r="H1189" s="77">
        <f>IF(I1189="","",G1189/100*F1189*E1189)</f>
        <v/>
      </c>
      <c r="I1189" s="3">
        <f>IF(OR(G1189=".",F1189=".",E1189="."),"",E1189)</f>
        <v/>
      </c>
      <c r="J1189" s="3">
        <f>IF(I1189="","",F1189*I1189)</f>
        <v/>
      </c>
      <c r="K1189" s="3">
        <f>IF(C1189="LIG",1,0)</f>
        <v/>
      </c>
    </row>
    <row r="1190" customFormat="1" s="3">
      <c r="A1190" s="35" t="n">
        <v>2018</v>
      </c>
      <c r="B1190" s="35" t="n">
        <v>3948</v>
      </c>
      <c r="C1190" s="36" t="inlineStr">
        <is>
          <t>BIT</t>
        </is>
      </c>
      <c r="D1190" s="36" t="inlineStr">
        <is>
          <t>Coal</t>
        </is>
      </c>
      <c r="E1190" s="75" t="n">
        <v>1928</v>
      </c>
      <c r="F1190" s="76" t="n">
        <v>24.362</v>
      </c>
      <c r="G1190" s="75" t="n">
        <v>247.9</v>
      </c>
      <c r="H1190" s="77">
        <f>IF(I1190="","",G1190/100*F1190*E1190)</f>
        <v/>
      </c>
      <c r="I1190" s="3">
        <f>IF(OR(G1190=".",F1190=".",E1190="."),"",E1190)</f>
        <v/>
      </c>
      <c r="J1190" s="3">
        <f>IF(I1190="","",F1190*I1190)</f>
        <v/>
      </c>
      <c r="K1190" s="3">
        <f>IF(C1190="LIG",1,0)</f>
        <v/>
      </c>
    </row>
    <row r="1191" customFormat="1" s="3">
      <c r="A1191" s="35" t="n">
        <v>2018</v>
      </c>
      <c r="B1191" s="35" t="n">
        <v>3948</v>
      </c>
      <c r="C1191" s="36" t="inlineStr">
        <is>
          <t>BIT</t>
        </is>
      </c>
      <c r="D1191" s="36" t="inlineStr">
        <is>
          <t>Coal</t>
        </is>
      </c>
      <c r="E1191" s="75" t="n">
        <v>4471</v>
      </c>
      <c r="F1191" s="76" t="n">
        <v>24.468</v>
      </c>
      <c r="G1191" s="75" t="n">
        <v>268.3</v>
      </c>
      <c r="H1191" s="77">
        <f>IF(I1191="","",G1191/100*F1191*E1191)</f>
        <v/>
      </c>
      <c r="I1191" s="3">
        <f>IF(OR(G1191=".",F1191=".",E1191="."),"",E1191)</f>
        <v/>
      </c>
      <c r="J1191" s="3">
        <f>IF(I1191="","",F1191*I1191)</f>
        <v/>
      </c>
      <c r="K1191" s="3">
        <f>IF(C1191="LIG",1,0)</f>
        <v/>
      </c>
    </row>
    <row r="1192" customFormat="1" s="3">
      <c r="A1192" s="35" t="n">
        <v>2018</v>
      </c>
      <c r="B1192" s="35" t="n">
        <v>3948</v>
      </c>
      <c r="C1192" s="36" t="inlineStr">
        <is>
          <t>BIT</t>
        </is>
      </c>
      <c r="D1192" s="36" t="inlineStr">
        <is>
          <t>Coal</t>
        </is>
      </c>
      <c r="E1192" s="75" t="n">
        <v>1547</v>
      </c>
      <c r="F1192" s="76" t="n">
        <v>24.122</v>
      </c>
      <c r="G1192" s="75" t="n">
        <v>256.6</v>
      </c>
      <c r="H1192" s="77">
        <f>IF(I1192="","",G1192/100*F1192*E1192)</f>
        <v/>
      </c>
      <c r="I1192" s="3">
        <f>IF(OR(G1192=".",F1192=".",E1192="."),"",E1192)</f>
        <v/>
      </c>
      <c r="J1192" s="3">
        <f>IF(I1192="","",F1192*I1192)</f>
        <v/>
      </c>
      <c r="K1192" s="3">
        <f>IF(C1192="LIG",1,0)</f>
        <v/>
      </c>
    </row>
    <row r="1193" customFormat="1" s="3">
      <c r="A1193" s="35" t="n">
        <v>2018</v>
      </c>
      <c r="B1193" s="35" t="n">
        <v>3948</v>
      </c>
      <c r="C1193" s="36" t="inlineStr">
        <is>
          <t>BIT</t>
        </is>
      </c>
      <c r="D1193" s="36" t="inlineStr">
        <is>
          <t>Coal</t>
        </is>
      </c>
      <c r="E1193" s="75" t="n">
        <v>2981</v>
      </c>
      <c r="F1193" s="76" t="n">
        <v>24.468</v>
      </c>
      <c r="G1193" s="75" t="n">
        <v>268.3</v>
      </c>
      <c r="H1193" s="77">
        <f>IF(I1193="","",G1193/100*F1193*E1193)</f>
        <v/>
      </c>
      <c r="I1193" s="3">
        <f>IF(OR(G1193=".",F1193=".",E1193="."),"",E1193)</f>
        <v/>
      </c>
      <c r="J1193" s="3">
        <f>IF(I1193="","",F1193*I1193)</f>
        <v/>
      </c>
      <c r="K1193" s="3">
        <f>IF(C1193="LIG",1,0)</f>
        <v/>
      </c>
    </row>
    <row r="1194" customFormat="1" s="3">
      <c r="A1194" s="35" t="n">
        <v>2018</v>
      </c>
      <c r="B1194" s="35" t="n">
        <v>3948</v>
      </c>
      <c r="C1194" s="36" t="inlineStr">
        <is>
          <t>BIT</t>
        </is>
      </c>
      <c r="D1194" s="36" t="inlineStr">
        <is>
          <t>Coal</t>
        </is>
      </c>
      <c r="E1194" s="75" t="n">
        <v>1421</v>
      </c>
      <c r="F1194" s="76" t="n">
        <v>24.452</v>
      </c>
      <c r="G1194" s="75" t="n">
        <v>234.3</v>
      </c>
      <c r="H1194" s="77">
        <f>IF(I1194="","",G1194/100*F1194*E1194)</f>
        <v/>
      </c>
      <c r="I1194" s="3">
        <f>IF(OR(G1194=".",F1194=".",E1194="."),"",E1194)</f>
        <v/>
      </c>
      <c r="J1194" s="3">
        <f>IF(I1194="","",F1194*I1194)</f>
        <v/>
      </c>
      <c r="K1194" s="3">
        <f>IF(C1194="LIG",1,0)</f>
        <v/>
      </c>
    </row>
    <row r="1195" customFormat="1" s="3">
      <c r="A1195" s="35" t="n">
        <v>2018</v>
      </c>
      <c r="B1195" s="35" t="n">
        <v>3948</v>
      </c>
      <c r="C1195" s="36" t="inlineStr">
        <is>
          <t>BIT</t>
        </is>
      </c>
      <c r="D1195" s="36" t="inlineStr">
        <is>
          <t>Coal</t>
        </is>
      </c>
      <c r="E1195" s="75" t="n">
        <v>669</v>
      </c>
      <c r="F1195" s="76" t="n">
        <v>24.452</v>
      </c>
      <c r="G1195" s="75" t="n">
        <v>234.3</v>
      </c>
      <c r="H1195" s="77">
        <f>IF(I1195="","",G1195/100*F1195*E1195)</f>
        <v/>
      </c>
      <c r="I1195" s="3">
        <f>IF(OR(G1195=".",F1195=".",E1195="."),"",E1195)</f>
        <v/>
      </c>
      <c r="J1195" s="3">
        <f>IF(I1195="","",F1195*I1195)</f>
        <v/>
      </c>
      <c r="K1195" s="3">
        <f>IF(C1195="LIG",1,0)</f>
        <v/>
      </c>
    </row>
    <row r="1196" customFormat="1" s="3">
      <c r="A1196" s="35" t="n">
        <v>2018</v>
      </c>
      <c r="B1196" s="35" t="n">
        <v>3948</v>
      </c>
      <c r="C1196" s="36" t="inlineStr">
        <is>
          <t>BIT</t>
        </is>
      </c>
      <c r="D1196" s="36" t="inlineStr">
        <is>
          <t>Coal</t>
        </is>
      </c>
      <c r="E1196" s="75" t="n">
        <v>669</v>
      </c>
      <c r="F1196" s="76" t="n">
        <v>24.452</v>
      </c>
      <c r="G1196" s="75" t="n">
        <v>234.3</v>
      </c>
      <c r="H1196" s="77">
        <f>IF(I1196="","",G1196/100*F1196*E1196)</f>
        <v/>
      </c>
      <c r="I1196" s="3">
        <f>IF(OR(G1196=".",F1196=".",E1196="."),"",E1196)</f>
        <v/>
      </c>
      <c r="J1196" s="3">
        <f>IF(I1196="","",F1196*I1196)</f>
        <v/>
      </c>
      <c r="K1196" s="3">
        <f>IF(C1196="LIG",1,0)</f>
        <v/>
      </c>
    </row>
    <row r="1197" customFormat="1" s="3">
      <c r="A1197" s="35" t="n">
        <v>2018</v>
      </c>
      <c r="B1197" s="35" t="n">
        <v>3948</v>
      </c>
      <c r="C1197" s="36" t="inlineStr">
        <is>
          <t>BIT</t>
        </is>
      </c>
      <c r="D1197" s="36" t="inlineStr">
        <is>
          <t>Coal</t>
        </is>
      </c>
      <c r="E1197" s="75" t="n">
        <v>1421</v>
      </c>
      <c r="F1197" s="76" t="n">
        <v>24.452</v>
      </c>
      <c r="G1197" s="75" t="n">
        <v>234.3</v>
      </c>
      <c r="H1197" s="77">
        <f>IF(I1197="","",G1197/100*F1197*E1197)</f>
        <v/>
      </c>
      <c r="I1197" s="3">
        <f>IF(OR(G1197=".",F1197=".",E1197="."),"",E1197)</f>
        <v/>
      </c>
      <c r="J1197" s="3">
        <f>IF(I1197="","",F1197*I1197)</f>
        <v/>
      </c>
      <c r="K1197" s="3">
        <f>IF(C1197="LIG",1,0)</f>
        <v/>
      </c>
    </row>
    <row r="1198" customFormat="1" s="3">
      <c r="A1198" s="35" t="n">
        <v>2018</v>
      </c>
      <c r="B1198" s="35" t="n">
        <v>3948</v>
      </c>
      <c r="C1198" s="36" t="inlineStr">
        <is>
          <t>BIT</t>
        </is>
      </c>
      <c r="D1198" s="36" t="inlineStr">
        <is>
          <t>Coal</t>
        </is>
      </c>
      <c r="E1198" s="75" t="n">
        <v>727</v>
      </c>
      <c r="F1198" s="76" t="n">
        <v>23.596</v>
      </c>
      <c r="G1198" s="75" t="n">
        <v>262.4</v>
      </c>
      <c r="H1198" s="77">
        <f>IF(I1198="","",G1198/100*F1198*E1198)</f>
        <v/>
      </c>
      <c r="I1198" s="3">
        <f>IF(OR(G1198=".",F1198=".",E1198="."),"",E1198)</f>
        <v/>
      </c>
      <c r="J1198" s="3">
        <f>IF(I1198="","",F1198*I1198)</f>
        <v/>
      </c>
      <c r="K1198" s="3">
        <f>IF(C1198="LIG",1,0)</f>
        <v/>
      </c>
    </row>
    <row r="1199" customFormat="1" s="3">
      <c r="A1199" s="35" t="n">
        <v>2018</v>
      </c>
      <c r="B1199" s="35" t="n">
        <v>3948</v>
      </c>
      <c r="C1199" s="36" t="inlineStr">
        <is>
          <t>BIT</t>
        </is>
      </c>
      <c r="D1199" s="36" t="inlineStr">
        <is>
          <t>Coal</t>
        </is>
      </c>
      <c r="E1199" s="75" t="n">
        <v>727</v>
      </c>
      <c r="F1199" s="76" t="n">
        <v>23.596</v>
      </c>
      <c r="G1199" s="75" t="n">
        <v>262.4</v>
      </c>
      <c r="H1199" s="77">
        <f>IF(I1199="","",G1199/100*F1199*E1199)</f>
        <v/>
      </c>
      <c r="I1199" s="3">
        <f>IF(OR(G1199=".",F1199=".",E1199="."),"",E1199)</f>
        <v/>
      </c>
      <c r="J1199" s="3">
        <f>IF(I1199="","",F1199*I1199)</f>
        <v/>
      </c>
      <c r="K1199" s="3">
        <f>IF(C1199="LIG",1,0)</f>
        <v/>
      </c>
    </row>
    <row r="1200" customFormat="1" s="3">
      <c r="A1200" s="35" t="n">
        <v>2018</v>
      </c>
      <c r="B1200" s="35" t="n">
        <v>3948</v>
      </c>
      <c r="C1200" s="36" t="inlineStr">
        <is>
          <t>BIT</t>
        </is>
      </c>
      <c r="D1200" s="36" t="inlineStr">
        <is>
          <t>Coal</t>
        </is>
      </c>
      <c r="E1200" s="75" t="n">
        <v>32842</v>
      </c>
      <c r="F1200" s="76" t="n">
        <v>24.29</v>
      </c>
      <c r="G1200" s="75" t="n">
        <v>256.2</v>
      </c>
      <c r="H1200" s="77">
        <f>IF(I1200="","",G1200/100*F1200*E1200)</f>
        <v/>
      </c>
      <c r="I1200" s="3">
        <f>IF(OR(G1200=".",F1200=".",E1200="."),"",E1200)</f>
        <v/>
      </c>
      <c r="J1200" s="3">
        <f>IF(I1200="","",F1200*I1200)</f>
        <v/>
      </c>
      <c r="K1200" s="3">
        <f>IF(C1200="LIG",1,0)</f>
        <v/>
      </c>
    </row>
    <row r="1201" customFormat="1" s="3">
      <c r="A1201" s="35" t="n">
        <v>2018</v>
      </c>
      <c r="B1201" s="35" t="n">
        <v>3948</v>
      </c>
      <c r="C1201" s="36" t="inlineStr">
        <is>
          <t>BIT</t>
        </is>
      </c>
      <c r="D1201" s="36" t="inlineStr">
        <is>
          <t>Coal</t>
        </is>
      </c>
      <c r="E1201" s="75" t="n">
        <v>32842</v>
      </c>
      <c r="F1201" s="76" t="n">
        <v>24.29</v>
      </c>
      <c r="G1201" s="75" t="n">
        <v>256.2</v>
      </c>
      <c r="H1201" s="77">
        <f>IF(I1201="","",G1201/100*F1201*E1201)</f>
        <v/>
      </c>
      <c r="I1201" s="3">
        <f>IF(OR(G1201=".",F1201=".",E1201="."),"",E1201)</f>
        <v/>
      </c>
      <c r="J1201" s="3">
        <f>IF(I1201="","",F1201*I1201)</f>
        <v/>
      </c>
      <c r="K1201" s="3">
        <f>IF(C1201="LIG",1,0)</f>
        <v/>
      </c>
    </row>
    <row r="1202" customFormat="1" s="3">
      <c r="A1202" s="35" t="n">
        <v>2018</v>
      </c>
      <c r="B1202" s="35" t="n">
        <v>3948</v>
      </c>
      <c r="C1202" s="36" t="inlineStr">
        <is>
          <t>BIT</t>
        </is>
      </c>
      <c r="D1202" s="36" t="inlineStr">
        <is>
          <t>Coal</t>
        </is>
      </c>
      <c r="E1202" s="75" t="n">
        <v>10136</v>
      </c>
      <c r="F1202" s="76" t="n">
        <v>24.754</v>
      </c>
      <c r="G1202" s="75" t="n">
        <v>259.3</v>
      </c>
      <c r="H1202" s="77">
        <f>IF(I1202="","",G1202/100*F1202*E1202)</f>
        <v/>
      </c>
      <c r="I1202" s="3">
        <f>IF(OR(G1202=".",F1202=".",E1202="."),"",E1202)</f>
        <v/>
      </c>
      <c r="J1202" s="3">
        <f>IF(I1202="","",F1202*I1202)</f>
        <v/>
      </c>
      <c r="K1202" s="3">
        <f>IF(C1202="LIG",1,0)</f>
        <v/>
      </c>
    </row>
    <row r="1203" customFormat="1" s="3">
      <c r="A1203" s="35" t="n">
        <v>2018</v>
      </c>
      <c r="B1203" s="35" t="n">
        <v>3948</v>
      </c>
      <c r="C1203" s="36" t="inlineStr">
        <is>
          <t>BIT</t>
        </is>
      </c>
      <c r="D1203" s="36" t="inlineStr">
        <is>
          <t>Coal</t>
        </is>
      </c>
      <c r="E1203" s="75" t="n">
        <v>10136</v>
      </c>
      <c r="F1203" s="76" t="n">
        <v>24.754</v>
      </c>
      <c r="G1203" s="75" t="n">
        <v>259.3</v>
      </c>
      <c r="H1203" s="77">
        <f>IF(I1203="","",G1203/100*F1203*E1203)</f>
        <v/>
      </c>
      <c r="I1203" s="3">
        <f>IF(OR(G1203=".",F1203=".",E1203="."),"",E1203)</f>
        <v/>
      </c>
      <c r="J1203" s="3">
        <f>IF(I1203="","",F1203*I1203)</f>
        <v/>
      </c>
      <c r="K1203" s="3">
        <f>IF(C1203="LIG",1,0)</f>
        <v/>
      </c>
    </row>
    <row r="1204" customFormat="1" s="3">
      <c r="A1204" s="35" t="n">
        <v>2018</v>
      </c>
      <c r="B1204" s="35" t="n">
        <v>3948</v>
      </c>
      <c r="C1204" s="36" t="inlineStr">
        <is>
          <t>BIT</t>
        </is>
      </c>
      <c r="D1204" s="36" t="inlineStr">
        <is>
          <t>Coal</t>
        </is>
      </c>
      <c r="E1204" s="75" t="n">
        <v>3800</v>
      </c>
      <c r="F1204" s="76" t="n">
        <v>23.67</v>
      </c>
      <c r="G1204" s="75" t="n">
        <v>276.8</v>
      </c>
      <c r="H1204" s="77">
        <f>IF(I1204="","",G1204/100*F1204*E1204)</f>
        <v/>
      </c>
      <c r="I1204" s="3">
        <f>IF(OR(G1204=".",F1204=".",E1204="."),"",E1204)</f>
        <v/>
      </c>
      <c r="J1204" s="3">
        <f>IF(I1204="","",F1204*I1204)</f>
        <v/>
      </c>
      <c r="K1204" s="3">
        <f>IF(C1204="LIG",1,0)</f>
        <v/>
      </c>
    </row>
    <row r="1205" customFormat="1" s="3">
      <c r="A1205" s="35" t="n">
        <v>2018</v>
      </c>
      <c r="B1205" s="35" t="n">
        <v>3948</v>
      </c>
      <c r="C1205" s="36" t="inlineStr">
        <is>
          <t>BIT</t>
        </is>
      </c>
      <c r="D1205" s="36" t="inlineStr">
        <is>
          <t>Coal</t>
        </is>
      </c>
      <c r="E1205" s="75" t="n">
        <v>3800</v>
      </c>
      <c r="F1205" s="76" t="n">
        <v>23.67</v>
      </c>
      <c r="G1205" s="75" t="n">
        <v>276.8</v>
      </c>
      <c r="H1205" s="77">
        <f>IF(I1205="","",G1205/100*F1205*E1205)</f>
        <v/>
      </c>
      <c r="I1205" s="3">
        <f>IF(OR(G1205=".",F1205=".",E1205="."),"",E1205)</f>
        <v/>
      </c>
      <c r="J1205" s="3">
        <f>IF(I1205="","",F1205*I1205)</f>
        <v/>
      </c>
      <c r="K1205" s="3">
        <f>IF(C1205="LIG",1,0)</f>
        <v/>
      </c>
    </row>
    <row r="1206" customFormat="1" s="3">
      <c r="A1206" s="35" t="n">
        <v>2018</v>
      </c>
      <c r="B1206" s="35" t="n">
        <v>3948</v>
      </c>
      <c r="C1206" s="36" t="inlineStr">
        <is>
          <t>BIT</t>
        </is>
      </c>
      <c r="D1206" s="36" t="inlineStr">
        <is>
          <t>Coal</t>
        </is>
      </c>
      <c r="E1206" s="75" t="n">
        <v>160020</v>
      </c>
      <c r="F1206" s="76" t="n">
        <v>25.444</v>
      </c>
      <c r="G1206" s="75" t="n">
        <v>202.1</v>
      </c>
      <c r="H1206" s="77">
        <f>IF(I1206="","",G1206/100*F1206*E1206)</f>
        <v/>
      </c>
      <c r="I1206" s="3">
        <f>IF(OR(G1206=".",F1206=".",E1206="."),"",E1206)</f>
        <v/>
      </c>
      <c r="J1206" s="3">
        <f>IF(I1206="","",F1206*I1206)</f>
        <v/>
      </c>
      <c r="K1206" s="3">
        <f>IF(C1206="LIG",1,0)</f>
        <v/>
      </c>
    </row>
    <row r="1207" customFormat="1" s="3">
      <c r="A1207" s="35" t="n">
        <v>2018</v>
      </c>
      <c r="B1207" s="35" t="n">
        <v>3948</v>
      </c>
      <c r="C1207" s="36" t="inlineStr">
        <is>
          <t>BIT</t>
        </is>
      </c>
      <c r="D1207" s="36" t="inlineStr">
        <is>
          <t>Coal</t>
        </is>
      </c>
      <c r="E1207" s="75" t="n">
        <v>7301</v>
      </c>
      <c r="F1207" s="76" t="n">
        <v>24.616</v>
      </c>
      <c r="G1207" s="75" t="n">
        <v>274.5</v>
      </c>
      <c r="H1207" s="77">
        <f>IF(I1207="","",G1207/100*F1207*E1207)</f>
        <v/>
      </c>
      <c r="I1207" s="3">
        <f>IF(OR(G1207=".",F1207=".",E1207="."),"",E1207)</f>
        <v/>
      </c>
      <c r="J1207" s="3">
        <f>IF(I1207="","",F1207*I1207)</f>
        <v/>
      </c>
      <c r="K1207" s="3">
        <f>IF(C1207="LIG",1,0)</f>
        <v/>
      </c>
    </row>
    <row r="1208" customFormat="1" s="3">
      <c r="A1208" s="35" t="n">
        <v>2018</v>
      </c>
      <c r="B1208" s="35" t="n">
        <v>3948</v>
      </c>
      <c r="C1208" s="36" t="inlineStr">
        <is>
          <t>BIT</t>
        </is>
      </c>
      <c r="D1208" s="36" t="inlineStr">
        <is>
          <t>Coal</t>
        </is>
      </c>
      <c r="E1208" s="75" t="n">
        <v>4295</v>
      </c>
      <c r="F1208" s="76" t="n">
        <v>24.762</v>
      </c>
      <c r="G1208" s="75" t="n">
        <v>276.9</v>
      </c>
      <c r="H1208" s="77">
        <f>IF(I1208="","",G1208/100*F1208*E1208)</f>
        <v/>
      </c>
      <c r="I1208" s="3">
        <f>IF(OR(G1208=".",F1208=".",E1208="."),"",E1208)</f>
        <v/>
      </c>
      <c r="J1208" s="3">
        <f>IF(I1208="","",F1208*I1208)</f>
        <v/>
      </c>
      <c r="K1208" s="3">
        <f>IF(C1208="LIG",1,0)</f>
        <v/>
      </c>
    </row>
    <row r="1209" customFormat="1" s="3">
      <c r="A1209" s="35" t="n">
        <v>2018</v>
      </c>
      <c r="B1209" s="35" t="n">
        <v>3948</v>
      </c>
      <c r="C1209" s="36" t="inlineStr">
        <is>
          <t>BIT</t>
        </is>
      </c>
      <c r="D1209" s="36" t="inlineStr">
        <is>
          <t>Coal</t>
        </is>
      </c>
      <c r="E1209" s="75" t="n">
        <v>2840</v>
      </c>
      <c r="F1209" s="76" t="n">
        <v>24.808</v>
      </c>
      <c r="G1209" s="75" t="n">
        <v>275.2</v>
      </c>
      <c r="H1209" s="77">
        <f>IF(I1209="","",G1209/100*F1209*E1209)</f>
        <v/>
      </c>
      <c r="I1209" s="3">
        <f>IF(OR(G1209=".",F1209=".",E1209="."),"",E1209)</f>
        <v/>
      </c>
      <c r="J1209" s="3">
        <f>IF(I1209="","",F1209*I1209)</f>
        <v/>
      </c>
      <c r="K1209" s="3">
        <f>IF(C1209="LIG",1,0)</f>
        <v/>
      </c>
    </row>
    <row r="1210" customFormat="1" s="3">
      <c r="A1210" s="35" t="n">
        <v>2018</v>
      </c>
      <c r="B1210" s="35" t="n">
        <v>3948</v>
      </c>
      <c r="C1210" s="36" t="inlineStr">
        <is>
          <t>DFO</t>
        </is>
      </c>
      <c r="D1210" s="36" t="inlineStr">
        <is>
          <t>Petroleum</t>
        </is>
      </c>
      <c r="E1210" s="75" t="n">
        <v>3576</v>
      </c>
      <c r="F1210" s="76" t="n">
        <v>5.653</v>
      </c>
      <c r="G1210" s="75" t="n">
        <v>1621</v>
      </c>
      <c r="H1210" s="77">
        <f>IF(I1210="","",G1210/100*F1210*E1210)</f>
        <v/>
      </c>
      <c r="I1210" s="3">
        <f>IF(OR(G1210=".",F1210=".",E1210="."),"",E1210)</f>
        <v/>
      </c>
      <c r="J1210" s="3">
        <f>IF(I1210="","",F1210*I1210)</f>
        <v/>
      </c>
      <c r="K1210" s="3">
        <f>IF(C1210="LIG",1,0)</f>
        <v/>
      </c>
    </row>
    <row r="1211" customFormat="1" s="3">
      <c r="A1211" s="35" t="n">
        <v>2018</v>
      </c>
      <c r="B1211" s="35" t="n">
        <v>3954</v>
      </c>
      <c r="C1211" s="36" t="inlineStr">
        <is>
          <t>BIT</t>
        </is>
      </c>
      <c r="D1211" s="36" t="inlineStr">
        <is>
          <t>Coal</t>
        </is>
      </c>
      <c r="E1211" s="75" t="n">
        <v>5538</v>
      </c>
      <c r="F1211" s="76" t="n">
        <v>22.668</v>
      </c>
      <c r="G1211" s="75" t="n">
        <v>196.6</v>
      </c>
      <c r="H1211" s="77">
        <f>IF(I1211="","",G1211/100*F1211*E1211)</f>
        <v/>
      </c>
      <c r="I1211" s="3">
        <f>IF(OR(G1211=".",F1211=".",E1211="."),"",E1211)</f>
        <v/>
      </c>
      <c r="J1211" s="3">
        <f>IF(I1211="","",F1211*I1211)</f>
        <v/>
      </c>
      <c r="K1211" s="3">
        <f>IF(C1211="LIG",1,0)</f>
        <v/>
      </c>
    </row>
    <row r="1212" customFormat="1" s="3">
      <c r="A1212" s="35" t="n">
        <v>2018</v>
      </c>
      <c r="B1212" s="35" t="n">
        <v>3954</v>
      </c>
      <c r="C1212" s="36" t="inlineStr">
        <is>
          <t>BIT</t>
        </is>
      </c>
      <c r="D1212" s="36" t="inlineStr">
        <is>
          <t>Coal</t>
        </is>
      </c>
      <c r="E1212" s="75" t="n">
        <v>2717</v>
      </c>
      <c r="F1212" s="76" t="n">
        <v>21.972</v>
      </c>
      <c r="G1212" s="75" t="n">
        <v>212.3</v>
      </c>
      <c r="H1212" s="77">
        <f>IF(I1212="","",G1212/100*F1212*E1212)</f>
        <v/>
      </c>
      <c r="I1212" s="3">
        <f>IF(OR(G1212=".",F1212=".",E1212="."),"",E1212)</f>
        <v/>
      </c>
      <c r="J1212" s="3">
        <f>IF(I1212="","",F1212*I1212)</f>
        <v/>
      </c>
      <c r="K1212" s="3">
        <f>IF(C1212="LIG",1,0)</f>
        <v/>
      </c>
    </row>
    <row r="1213" customFormat="1" s="3">
      <c r="A1213" s="35" t="n">
        <v>2018</v>
      </c>
      <c r="B1213" s="35" t="n">
        <v>3954</v>
      </c>
      <c r="C1213" s="36" t="inlineStr">
        <is>
          <t>BIT</t>
        </is>
      </c>
      <c r="D1213" s="36" t="inlineStr">
        <is>
          <t>Coal</t>
        </is>
      </c>
      <c r="E1213" s="75" t="n">
        <v>28002</v>
      </c>
      <c r="F1213" s="76" t="n">
        <v>25.96</v>
      </c>
      <c r="G1213" s="75" t="n">
        <v>297.4</v>
      </c>
      <c r="H1213" s="77">
        <f>IF(I1213="","",G1213/100*F1213*E1213)</f>
        <v/>
      </c>
      <c r="I1213" s="3">
        <f>IF(OR(G1213=".",F1213=".",E1213="."),"",E1213)</f>
        <v/>
      </c>
      <c r="J1213" s="3">
        <f>IF(I1213="","",F1213*I1213)</f>
        <v/>
      </c>
      <c r="K1213" s="3">
        <f>IF(C1213="LIG",1,0)</f>
        <v/>
      </c>
    </row>
    <row r="1214" customFormat="1" s="3">
      <c r="A1214" s="35" t="n">
        <v>2018</v>
      </c>
      <c r="B1214" s="35" t="n">
        <v>3954</v>
      </c>
      <c r="C1214" s="36" t="inlineStr">
        <is>
          <t>BIT</t>
        </is>
      </c>
      <c r="D1214" s="36" t="inlineStr">
        <is>
          <t>Coal</t>
        </is>
      </c>
      <c r="E1214" s="75" t="n">
        <v>8819</v>
      </c>
      <c r="F1214" s="76" t="n">
        <v>23.222</v>
      </c>
      <c r="G1214" s="75" t="n">
        <v>218.2</v>
      </c>
      <c r="H1214" s="77">
        <f>IF(I1214="","",G1214/100*F1214*E1214)</f>
        <v/>
      </c>
      <c r="I1214" s="3">
        <f>IF(OR(G1214=".",F1214=".",E1214="."),"",E1214)</f>
        <v/>
      </c>
      <c r="J1214" s="3">
        <f>IF(I1214="","",F1214*I1214)</f>
        <v/>
      </c>
      <c r="K1214" s="3">
        <f>IF(C1214="LIG",1,0)</f>
        <v/>
      </c>
    </row>
    <row r="1215" customFormat="1" s="3">
      <c r="A1215" s="35" t="n">
        <v>2018</v>
      </c>
      <c r="B1215" s="35" t="n">
        <v>3954</v>
      </c>
      <c r="C1215" s="36" t="inlineStr">
        <is>
          <t>BIT</t>
        </is>
      </c>
      <c r="D1215" s="36" t="inlineStr">
        <is>
          <t>Coal</t>
        </is>
      </c>
      <c r="E1215" s="75" t="n">
        <v>132485</v>
      </c>
      <c r="F1215" s="76" t="n">
        <v>24.214</v>
      </c>
      <c r="G1215" s="75" t="n">
        <v>302</v>
      </c>
      <c r="H1215" s="77">
        <f>IF(I1215="","",G1215/100*F1215*E1215)</f>
        <v/>
      </c>
      <c r="I1215" s="3">
        <f>IF(OR(G1215=".",F1215=".",E1215="."),"",E1215)</f>
        <v/>
      </c>
      <c r="J1215" s="3">
        <f>IF(I1215="","",F1215*I1215)</f>
        <v/>
      </c>
      <c r="K1215" s="3">
        <f>IF(C1215="LIG",1,0)</f>
        <v/>
      </c>
    </row>
    <row r="1216" customFormat="1" s="3">
      <c r="A1216" s="35" t="n">
        <v>2018</v>
      </c>
      <c r="B1216" s="35" t="n">
        <v>4014</v>
      </c>
      <c r="C1216" s="36" t="inlineStr">
        <is>
          <t>DFO</t>
        </is>
      </c>
      <c r="D1216" s="36" t="inlineStr">
        <is>
          <t>Petroleum</t>
        </is>
      </c>
      <c r="E1216" s="75" t="n">
        <v>213</v>
      </c>
      <c r="F1216" s="76" t="n">
        <v>5.987</v>
      </c>
      <c r="G1216" s="75" t="n">
        <v>1873.5</v>
      </c>
      <c r="H1216" s="77">
        <f>IF(I1216="","",G1216/100*F1216*E1216)</f>
        <v/>
      </c>
      <c r="I1216" s="3">
        <f>IF(OR(G1216=".",F1216=".",E1216="."),"",E1216)</f>
        <v/>
      </c>
      <c r="J1216" s="3">
        <f>IF(I1216="","",F1216*I1216)</f>
        <v/>
      </c>
      <c r="K1216" s="3">
        <f>IF(C1216="LIG",1,0)</f>
        <v/>
      </c>
    </row>
    <row r="1217" customFormat="1" s="3">
      <c r="A1217" s="35" t="n">
        <v>2018</v>
      </c>
      <c r="B1217" s="35" t="n">
        <v>4014</v>
      </c>
      <c r="C1217" s="36" t="inlineStr">
        <is>
          <t>DFO</t>
        </is>
      </c>
      <c r="D1217" s="36" t="inlineStr">
        <is>
          <t>Petroleum</t>
        </is>
      </c>
      <c r="E1217" s="75" t="n">
        <v>672</v>
      </c>
      <c r="F1217" s="76" t="n">
        <v>5.987</v>
      </c>
      <c r="G1217" s="75" t="n">
        <v>1687.8</v>
      </c>
      <c r="H1217" s="77">
        <f>IF(I1217="","",G1217/100*F1217*E1217)</f>
        <v/>
      </c>
      <c r="I1217" s="3">
        <f>IF(OR(G1217=".",F1217=".",E1217="."),"",E1217)</f>
        <v/>
      </c>
      <c r="J1217" s="3">
        <f>IF(I1217="","",F1217*I1217)</f>
        <v/>
      </c>
      <c r="K1217" s="3">
        <f>IF(C1217="LIG",1,0)</f>
        <v/>
      </c>
    </row>
    <row r="1218" customFormat="1" s="3">
      <c r="A1218" s="35" t="n">
        <v>2018</v>
      </c>
      <c r="B1218" s="35" t="n">
        <v>4014</v>
      </c>
      <c r="C1218" s="36" t="inlineStr">
        <is>
          <t>NG</t>
        </is>
      </c>
      <c r="D1218" s="36" t="inlineStr">
        <is>
          <t>Natural Gas</t>
        </is>
      </c>
      <c r="E1218" s="75" t="n">
        <v>49</v>
      </c>
      <c r="F1218" s="76" t="n">
        <v>1.03</v>
      </c>
      <c r="G1218" s="75" t="n">
        <v>296.7</v>
      </c>
      <c r="H1218" s="77">
        <f>IF(I1218="","",G1218/100*F1218*E1218)</f>
        <v/>
      </c>
      <c r="I1218" s="3">
        <f>IF(OR(G1218=".",F1218=".",E1218="."),"",E1218)</f>
        <v/>
      </c>
      <c r="J1218" s="3">
        <f>IF(I1218="","",F1218*I1218)</f>
        <v/>
      </c>
      <c r="K1218" s="3">
        <f>IF(C1218="LIG",1,0)</f>
        <v/>
      </c>
    </row>
    <row r="1219" customFormat="1" s="3">
      <c r="A1219" s="35" t="n">
        <v>2018</v>
      </c>
      <c r="B1219" s="35" t="n">
        <v>4014</v>
      </c>
      <c r="C1219" s="36" t="inlineStr">
        <is>
          <t>NG</t>
        </is>
      </c>
      <c r="D1219" s="36" t="inlineStr">
        <is>
          <t>Natural Gas</t>
        </is>
      </c>
      <c r="E1219" s="75" t="n">
        <v>97</v>
      </c>
      <c r="F1219" s="76" t="n">
        <v>1.033</v>
      </c>
      <c r="G1219" s="75" t="n">
        <v>973.3</v>
      </c>
      <c r="H1219" s="77">
        <f>IF(I1219="","",G1219/100*F1219*E1219)</f>
        <v/>
      </c>
      <c r="I1219" s="3">
        <f>IF(OR(G1219=".",F1219=".",E1219="."),"",E1219)</f>
        <v/>
      </c>
      <c r="J1219" s="3">
        <f>IF(I1219="","",F1219*I1219)</f>
        <v/>
      </c>
      <c r="K1219" s="3">
        <f>IF(C1219="LIG",1,0)</f>
        <v/>
      </c>
    </row>
    <row r="1220" customFormat="1" s="3">
      <c r="A1220" s="35" t="n">
        <v>2018</v>
      </c>
      <c r="B1220" s="35" t="n">
        <v>4014</v>
      </c>
      <c r="C1220" s="36" t="inlineStr">
        <is>
          <t>NG</t>
        </is>
      </c>
      <c r="D1220" s="36" t="inlineStr">
        <is>
          <t>Natural Gas</t>
        </is>
      </c>
      <c r="E1220" s="75" t="n">
        <v>3722</v>
      </c>
      <c r="F1220" s="76" t="n">
        <v>1.026</v>
      </c>
      <c r="G1220" s="75" t="n">
        <v>351.9</v>
      </c>
      <c r="H1220" s="77">
        <f>IF(I1220="","",G1220/100*F1220*E1220)</f>
        <v/>
      </c>
      <c r="I1220" s="3">
        <f>IF(OR(G1220=".",F1220=".",E1220="."),"",E1220)</f>
        <v/>
      </c>
      <c r="J1220" s="3">
        <f>IF(I1220="","",F1220*I1220)</f>
        <v/>
      </c>
      <c r="K1220" s="3">
        <f>IF(C1220="LIG",1,0)</f>
        <v/>
      </c>
    </row>
    <row r="1221" customFormat="1" s="3">
      <c r="A1221" s="35" t="n">
        <v>2018</v>
      </c>
      <c r="B1221" s="35" t="n">
        <v>4014</v>
      </c>
      <c r="C1221" s="36" t="inlineStr">
        <is>
          <t>NG</t>
        </is>
      </c>
      <c r="D1221" s="36" t="inlineStr">
        <is>
          <t>Natural Gas</t>
        </is>
      </c>
      <c r="E1221" s="75" t="n">
        <v>1367</v>
      </c>
      <c r="F1221" s="76" t="n">
        <v>1.036</v>
      </c>
      <c r="G1221" s="75" t="n">
        <v>355.8</v>
      </c>
      <c r="H1221" s="77">
        <f>IF(I1221="","",G1221/100*F1221*E1221)</f>
        <v/>
      </c>
      <c r="I1221" s="3">
        <f>IF(OR(G1221=".",F1221=".",E1221="."),"",E1221)</f>
        <v/>
      </c>
      <c r="J1221" s="3">
        <f>IF(I1221="","",F1221*I1221)</f>
        <v/>
      </c>
      <c r="K1221" s="3">
        <f>IF(C1221="LIG",1,0)</f>
        <v/>
      </c>
    </row>
    <row r="1222" customFormat="1" s="3">
      <c r="A1222" s="35" t="n">
        <v>2018</v>
      </c>
      <c r="B1222" s="35" t="n">
        <v>4014</v>
      </c>
      <c r="C1222" s="36" t="inlineStr">
        <is>
          <t>NG</t>
        </is>
      </c>
      <c r="D1222" s="36" t="inlineStr">
        <is>
          <t>Natural Gas</t>
        </is>
      </c>
      <c r="E1222" s="75" t="n">
        <v>3281</v>
      </c>
      <c r="F1222" s="76" t="n">
        <v>1.03</v>
      </c>
      <c r="G1222" s="75" t="n">
        <v>408.4</v>
      </c>
      <c r="H1222" s="77">
        <f>IF(I1222="","",G1222/100*F1222*E1222)</f>
        <v/>
      </c>
      <c r="I1222" s="3">
        <f>IF(OR(G1222=".",F1222=".",E1222="."),"",E1222)</f>
        <v/>
      </c>
      <c r="J1222" s="3">
        <f>IF(I1222="","",F1222*I1222)</f>
        <v/>
      </c>
      <c r="K1222" s="3">
        <f>IF(C1222="LIG",1,0)</f>
        <v/>
      </c>
    </row>
    <row r="1223" customFormat="1" s="3">
      <c r="A1223" s="35" t="n">
        <v>2018</v>
      </c>
      <c r="B1223" s="35" t="n">
        <v>4014</v>
      </c>
      <c r="C1223" s="36" t="inlineStr">
        <is>
          <t>NG</t>
        </is>
      </c>
      <c r="D1223" s="36" t="inlineStr">
        <is>
          <t>Natural Gas</t>
        </is>
      </c>
      <c r="E1223" s="75" t="n">
        <v>48</v>
      </c>
      <c r="F1223" s="76" t="n">
        <v>1.035</v>
      </c>
      <c r="G1223" s="75" t="n">
        <v>637.8</v>
      </c>
      <c r="H1223" s="77">
        <f>IF(I1223="","",G1223/100*F1223*E1223)</f>
        <v/>
      </c>
      <c r="I1223" s="3">
        <f>IF(OR(G1223=".",F1223=".",E1223="."),"",E1223)</f>
        <v/>
      </c>
      <c r="J1223" s="3">
        <f>IF(I1223="","",F1223*I1223)</f>
        <v/>
      </c>
      <c r="K1223" s="3">
        <f>IF(C1223="LIG",1,0)</f>
        <v/>
      </c>
    </row>
    <row r="1224" customFormat="1" s="3">
      <c r="A1224" s="35" t="n">
        <v>2018</v>
      </c>
      <c r="B1224" s="35" t="n">
        <v>4014</v>
      </c>
      <c r="C1224" s="36" t="inlineStr">
        <is>
          <t>NG</t>
        </is>
      </c>
      <c r="D1224" s="36" t="inlineStr">
        <is>
          <t>Natural Gas</t>
        </is>
      </c>
      <c r="E1224" s="75" t="n">
        <v>2</v>
      </c>
      <c r="F1224" s="76" t="n">
        <v>1.03</v>
      </c>
      <c r="G1224" s="75" t="n">
        <v>593.2</v>
      </c>
      <c r="H1224" s="77">
        <f>IF(I1224="","",G1224/100*F1224*E1224)</f>
        <v/>
      </c>
      <c r="I1224" s="3">
        <f>IF(OR(G1224=".",F1224=".",E1224="."),"",E1224)</f>
        <v/>
      </c>
      <c r="J1224" s="3">
        <f>IF(I1224="","",F1224*I1224)</f>
        <v/>
      </c>
      <c r="K1224" s="3">
        <f>IF(C1224="LIG",1,0)</f>
        <v/>
      </c>
    </row>
    <row r="1225" customFormat="1" s="3">
      <c r="A1225" s="35" t="n">
        <v>2018</v>
      </c>
      <c r="B1225" s="35" t="n">
        <v>4014</v>
      </c>
      <c r="C1225" s="36" t="inlineStr">
        <is>
          <t>NG</t>
        </is>
      </c>
      <c r="D1225" s="36" t="inlineStr">
        <is>
          <t>Natural Gas</t>
        </is>
      </c>
      <c r="E1225" s="75" t="n">
        <v>303</v>
      </c>
      <c r="F1225" s="76" t="n">
        <v>1.03</v>
      </c>
      <c r="G1225" s="75" t="n">
        <v>329.1</v>
      </c>
      <c r="H1225" s="77">
        <f>IF(I1225="","",G1225/100*F1225*E1225)</f>
        <v/>
      </c>
      <c r="I1225" s="3">
        <f>IF(OR(G1225=".",F1225=".",E1225="."),"",E1225)</f>
        <v/>
      </c>
      <c r="J1225" s="3">
        <f>IF(I1225="","",F1225*I1225)</f>
        <v/>
      </c>
      <c r="K1225" s="3">
        <f>IF(C1225="LIG",1,0)</f>
        <v/>
      </c>
    </row>
    <row r="1226" customFormat="1" s="3">
      <c r="A1226" s="35" t="n">
        <v>2018</v>
      </c>
      <c r="B1226" s="35" t="n">
        <v>4014</v>
      </c>
      <c r="C1226" s="36" t="inlineStr">
        <is>
          <t>NG</t>
        </is>
      </c>
      <c r="D1226" s="36" t="inlineStr">
        <is>
          <t>Natural Gas</t>
        </is>
      </c>
      <c r="E1226" s="75" t="n">
        <v>8392</v>
      </c>
      <c r="F1226" s="76" t="n">
        <v>1.028</v>
      </c>
      <c r="G1226" s="75" t="n">
        <v>351.1</v>
      </c>
      <c r="H1226" s="77">
        <f>IF(I1226="","",G1226/100*F1226*E1226)</f>
        <v/>
      </c>
      <c r="I1226" s="3">
        <f>IF(OR(G1226=".",F1226=".",E1226="."),"",E1226)</f>
        <v/>
      </c>
      <c r="J1226" s="3">
        <f>IF(I1226="","",F1226*I1226)</f>
        <v/>
      </c>
      <c r="K1226" s="3">
        <f>IF(C1226="LIG",1,0)</f>
        <v/>
      </c>
    </row>
    <row r="1227" customFormat="1" s="3">
      <c r="A1227" s="35" t="n">
        <v>2018</v>
      </c>
      <c r="B1227" s="35" t="n">
        <v>4014</v>
      </c>
      <c r="C1227" s="36" t="inlineStr">
        <is>
          <t>NG</t>
        </is>
      </c>
      <c r="D1227" s="36" t="inlineStr">
        <is>
          <t>Natural Gas</t>
        </is>
      </c>
      <c r="E1227" s="75" t="n">
        <v>7274</v>
      </c>
      <c r="F1227" s="76" t="n">
        <v>1.032</v>
      </c>
      <c r="G1227" s="75" t="n">
        <v>432.9</v>
      </c>
      <c r="H1227" s="77">
        <f>IF(I1227="","",G1227/100*F1227*E1227)</f>
        <v/>
      </c>
      <c r="I1227" s="3">
        <f>IF(OR(G1227=".",F1227=".",E1227="."),"",E1227)</f>
        <v/>
      </c>
      <c r="J1227" s="3">
        <f>IF(I1227="","",F1227*I1227)</f>
        <v/>
      </c>
      <c r="K1227" s="3">
        <f>IF(C1227="LIG",1,0)</f>
        <v/>
      </c>
    </row>
    <row r="1228" customFormat="1" s="3">
      <c r="A1228" s="35" t="n">
        <v>2018</v>
      </c>
      <c r="B1228" s="35" t="n">
        <v>4014</v>
      </c>
      <c r="C1228" s="36" t="inlineStr">
        <is>
          <t>NG</t>
        </is>
      </c>
      <c r="D1228" s="36" t="inlineStr">
        <is>
          <t>Natural Gas</t>
        </is>
      </c>
      <c r="E1228" s="75" t="n">
        <v>3861</v>
      </c>
      <c r="F1228" s="76" t="n">
        <v>1.02</v>
      </c>
      <c r="G1228" s="75" t="n">
        <v>345.6</v>
      </c>
      <c r="H1228" s="77">
        <f>IF(I1228="","",G1228/100*F1228*E1228)</f>
        <v/>
      </c>
      <c r="I1228" s="3">
        <f>IF(OR(G1228=".",F1228=".",E1228="."),"",E1228)</f>
        <v/>
      </c>
      <c r="J1228" s="3">
        <f>IF(I1228="","",F1228*I1228)</f>
        <v/>
      </c>
      <c r="K1228" s="3">
        <f>IF(C1228="LIG",1,0)</f>
        <v/>
      </c>
    </row>
    <row r="1229" customFormat="1" s="3">
      <c r="A1229" s="35" t="n">
        <v>2018</v>
      </c>
      <c r="B1229" s="35" t="n">
        <v>4040</v>
      </c>
      <c r="C1229" s="36" t="inlineStr">
        <is>
          <t>NG</t>
        </is>
      </c>
      <c r="D1229" s="36" t="inlineStr">
        <is>
          <t>Natural Gas</t>
        </is>
      </c>
      <c r="E1229" s="75" t="n">
        <v>3037738</v>
      </c>
      <c r="F1229" s="76" t="n">
        <v>1.043</v>
      </c>
      <c r="G1229" s="75" t="n">
        <v>416.7</v>
      </c>
      <c r="H1229" s="77">
        <f>IF(I1229="","",G1229/100*F1229*E1229)</f>
        <v/>
      </c>
      <c r="I1229" s="3">
        <f>IF(OR(G1229=".",F1229=".",E1229="."),"",E1229)</f>
        <v/>
      </c>
      <c r="J1229" s="3">
        <f>IF(I1229="","",F1229*I1229)</f>
        <v/>
      </c>
      <c r="K1229" s="3">
        <f>IF(C1229="LIG",1,0)</f>
        <v/>
      </c>
    </row>
    <row r="1230" customFormat="1" s="3">
      <c r="A1230" s="35" t="n">
        <v>2018</v>
      </c>
      <c r="B1230" s="35" t="n">
        <v>4041</v>
      </c>
      <c r="C1230" s="36" t="inlineStr">
        <is>
          <t>SUB</t>
        </is>
      </c>
      <c r="D1230" s="36" t="inlineStr">
        <is>
          <t>Coal</t>
        </is>
      </c>
      <c r="E1230" s="75" t="n">
        <v>18996</v>
      </c>
      <c r="F1230" s="76" t="n">
        <v>17.63</v>
      </c>
      <c r="G1230" s="75" t="n">
        <v>204.9</v>
      </c>
      <c r="H1230" s="77">
        <f>IF(I1230="","",G1230/100*F1230*E1230)</f>
        <v/>
      </c>
      <c r="I1230" s="3">
        <f>IF(OR(G1230=".",F1230=".",E1230="."),"",E1230)</f>
        <v/>
      </c>
      <c r="J1230" s="3">
        <f>IF(I1230="","",F1230*I1230)</f>
        <v/>
      </c>
      <c r="K1230" s="3">
        <f>IF(C1230="LIG",1,0)</f>
        <v/>
      </c>
    </row>
    <row r="1231" customFormat="1" s="3">
      <c r="A1231" s="35" t="n">
        <v>2018</v>
      </c>
      <c r="B1231" s="35" t="n">
        <v>4041</v>
      </c>
      <c r="C1231" s="36" t="inlineStr">
        <is>
          <t>SUB</t>
        </is>
      </c>
      <c r="D1231" s="36" t="inlineStr">
        <is>
          <t>Coal</t>
        </is>
      </c>
      <c r="E1231" s="75" t="n">
        <v>5878</v>
      </c>
      <c r="F1231" s="76" t="n">
        <v>16.89</v>
      </c>
      <c r="G1231" s="75" t="n">
        <v>207.1</v>
      </c>
      <c r="H1231" s="77">
        <f>IF(I1231="","",G1231/100*F1231*E1231)</f>
        <v/>
      </c>
      <c r="I1231" s="3">
        <f>IF(OR(G1231=".",F1231=".",E1231="."),"",E1231)</f>
        <v/>
      </c>
      <c r="J1231" s="3">
        <f>IF(I1231="","",F1231*I1231)</f>
        <v/>
      </c>
      <c r="K1231" s="3">
        <f>IF(C1231="LIG",1,0)</f>
        <v/>
      </c>
    </row>
    <row r="1232" customFormat="1" s="3">
      <c r="A1232" s="35" t="n">
        <v>2018</v>
      </c>
      <c r="B1232" s="35" t="n">
        <v>4041</v>
      </c>
      <c r="C1232" s="36" t="inlineStr">
        <is>
          <t>SUB</t>
        </is>
      </c>
      <c r="D1232" s="36" t="inlineStr">
        <is>
          <t>Coal</t>
        </is>
      </c>
      <c r="E1232" s="75" t="n">
        <v>5833</v>
      </c>
      <c r="F1232" s="76" t="n">
        <v>16.86</v>
      </c>
      <c r="G1232" s="75" t="n">
        <v>206.2</v>
      </c>
      <c r="H1232" s="77">
        <f>IF(I1232="","",G1232/100*F1232*E1232)</f>
        <v/>
      </c>
      <c r="I1232" s="3">
        <f>IF(OR(G1232=".",F1232=".",E1232="."),"",E1232)</f>
        <v/>
      </c>
      <c r="J1232" s="3">
        <f>IF(I1232="","",F1232*I1232)</f>
        <v/>
      </c>
      <c r="K1232" s="3">
        <f>IF(C1232="LIG",1,0)</f>
        <v/>
      </c>
    </row>
    <row r="1233" customFormat="1" s="3">
      <c r="A1233" s="35" t="n">
        <v>2018</v>
      </c>
      <c r="B1233" s="35" t="n">
        <v>4041</v>
      </c>
      <c r="C1233" s="36" t="inlineStr">
        <is>
          <t>SUB</t>
        </is>
      </c>
      <c r="D1233" s="36" t="inlineStr">
        <is>
          <t>Coal</t>
        </is>
      </c>
      <c r="E1233" s="75" t="n">
        <v>56319</v>
      </c>
      <c r="F1233" s="76" t="n">
        <v>17.97</v>
      </c>
      <c r="G1233" s="75" t="n">
        <v>199.3</v>
      </c>
      <c r="H1233" s="77">
        <f>IF(I1233="","",G1233/100*F1233*E1233)</f>
        <v/>
      </c>
      <c r="I1233" s="3">
        <f>IF(OR(G1233=".",F1233=".",E1233="."),"",E1233)</f>
        <v/>
      </c>
      <c r="J1233" s="3">
        <f>IF(I1233="","",F1233*I1233)</f>
        <v/>
      </c>
      <c r="K1233" s="3">
        <f>IF(C1233="LIG",1,0)</f>
        <v/>
      </c>
    </row>
    <row r="1234" customFormat="1" s="3">
      <c r="A1234" s="35" t="n">
        <v>2018</v>
      </c>
      <c r="B1234" s="35" t="n">
        <v>4041</v>
      </c>
      <c r="C1234" s="36" t="inlineStr">
        <is>
          <t>SUB</t>
        </is>
      </c>
      <c r="D1234" s="36" t="inlineStr">
        <is>
          <t>Coal</t>
        </is>
      </c>
      <c r="E1234" s="75" t="n">
        <v>6879</v>
      </c>
      <c r="F1234" s="76" t="n">
        <v>18.08</v>
      </c>
      <c r="G1234" s="75" t="n">
        <v>201.6</v>
      </c>
      <c r="H1234" s="77">
        <f>IF(I1234="","",G1234/100*F1234*E1234)</f>
        <v/>
      </c>
      <c r="I1234" s="3">
        <f>IF(OR(G1234=".",F1234=".",E1234="."),"",E1234)</f>
        <v/>
      </c>
      <c r="J1234" s="3">
        <f>IF(I1234="","",F1234*I1234)</f>
        <v/>
      </c>
      <c r="K1234" s="3">
        <f>IF(C1234="LIG",1,0)</f>
        <v/>
      </c>
    </row>
    <row r="1235" customFormat="1" s="3">
      <c r="A1235" s="35" t="n">
        <v>2018</v>
      </c>
      <c r="B1235" s="35" t="n">
        <v>4041</v>
      </c>
      <c r="C1235" s="36" t="inlineStr">
        <is>
          <t>SUB</t>
        </is>
      </c>
      <c r="D1235" s="36" t="inlineStr">
        <is>
          <t>Coal</t>
        </is>
      </c>
      <c r="E1235" s="75" t="n">
        <v>134097</v>
      </c>
      <c r="F1235" s="76" t="n">
        <v>17.46</v>
      </c>
      <c r="G1235" s="75" t="n">
        <v>207</v>
      </c>
      <c r="H1235" s="77">
        <f>IF(I1235="","",G1235/100*F1235*E1235)</f>
        <v/>
      </c>
      <c r="I1235" s="3">
        <f>IF(OR(G1235=".",F1235=".",E1235="."),"",E1235)</f>
        <v/>
      </c>
      <c r="J1235" s="3">
        <f>IF(I1235="","",F1235*I1235)</f>
        <v/>
      </c>
      <c r="K1235" s="3">
        <f>IF(C1235="LIG",1,0)</f>
        <v/>
      </c>
    </row>
    <row r="1236" customFormat="1" s="3">
      <c r="A1236" s="35" t="n">
        <v>2018</v>
      </c>
      <c r="B1236" s="35" t="n">
        <v>4041</v>
      </c>
      <c r="C1236" s="36" t="inlineStr">
        <is>
          <t>NG</t>
        </is>
      </c>
      <c r="D1236" s="36" t="inlineStr">
        <is>
          <t>Natural Gas</t>
        </is>
      </c>
      <c r="E1236" s="75" t="n">
        <v>22605</v>
      </c>
      <c r="F1236" s="76" t="n">
        <v>1.048</v>
      </c>
      <c r="G1236" s="75" t="n">
        <v>389.8</v>
      </c>
      <c r="H1236" s="77">
        <f>IF(I1236="","",G1236/100*F1236*E1236)</f>
        <v/>
      </c>
      <c r="I1236" s="3">
        <f>IF(OR(G1236=".",F1236=".",E1236="."),"",E1236)</f>
        <v/>
      </c>
      <c r="J1236" s="3">
        <f>IF(I1236="","",F1236*I1236)</f>
        <v/>
      </c>
      <c r="K1236" s="3">
        <f>IF(C1236="LIG",1,0)</f>
        <v/>
      </c>
    </row>
    <row r="1237" customFormat="1" s="3">
      <c r="A1237" s="35" t="n">
        <v>2018</v>
      </c>
      <c r="B1237" s="35" t="n">
        <v>4042</v>
      </c>
      <c r="C1237" s="36" t="inlineStr">
        <is>
          <t>NG</t>
        </is>
      </c>
      <c r="D1237" s="36" t="inlineStr">
        <is>
          <t>Natural Gas</t>
        </is>
      </c>
      <c r="E1237" s="75" t="n">
        <v>806629</v>
      </c>
      <c r="F1237" s="76" t="n">
        <v>1.052</v>
      </c>
      <c r="G1237" s="75" t="n">
        <v>451.9</v>
      </c>
      <c r="H1237" s="77">
        <f>IF(I1237="","",G1237/100*F1237*E1237)</f>
        <v/>
      </c>
      <c r="I1237" s="3">
        <f>IF(OR(G1237=".",F1237=".",E1237="."),"",E1237)</f>
        <v/>
      </c>
      <c r="J1237" s="3">
        <f>IF(I1237="","",F1237*I1237)</f>
        <v/>
      </c>
      <c r="K1237" s="3">
        <f>IF(C1237="LIG",1,0)</f>
        <v/>
      </c>
    </row>
    <row r="1238" customFormat="1" s="3">
      <c r="A1238" s="35" t="n">
        <v>2018</v>
      </c>
      <c r="B1238" s="35" t="n">
        <v>4050</v>
      </c>
      <c r="C1238" s="36" t="inlineStr">
        <is>
          <t>SUB</t>
        </is>
      </c>
      <c r="D1238" s="36" t="inlineStr">
        <is>
          <t>Coal</t>
        </is>
      </c>
      <c r="E1238" s="75" t="n">
        <v>44852</v>
      </c>
      <c r="F1238" s="76" t="n">
        <v>16.73</v>
      </c>
      <c r="G1238" s="75" t="n">
        <v>218.2</v>
      </c>
      <c r="H1238" s="77">
        <f>IF(I1238="","",G1238/100*F1238*E1238)</f>
        <v/>
      </c>
      <c r="I1238" s="3">
        <f>IF(OR(G1238=".",F1238=".",E1238="."),"",E1238)</f>
        <v/>
      </c>
      <c r="J1238" s="3">
        <f>IF(I1238="","",F1238*I1238)</f>
        <v/>
      </c>
      <c r="K1238" s="3">
        <f>IF(C1238="LIG",1,0)</f>
        <v/>
      </c>
    </row>
    <row r="1239" customFormat="1" s="3">
      <c r="A1239" s="35" t="n">
        <v>2018</v>
      </c>
      <c r="B1239" s="35" t="n">
        <v>4050</v>
      </c>
      <c r="C1239" s="36" t="inlineStr">
        <is>
          <t>SUB</t>
        </is>
      </c>
      <c r="D1239" s="36" t="inlineStr">
        <is>
          <t>Coal</t>
        </is>
      </c>
      <c r="E1239" s="75" t="n">
        <v>43117</v>
      </c>
      <c r="F1239" s="76" t="n">
        <v>17.944</v>
      </c>
      <c r="G1239" s="75" t="n">
        <v>237.5</v>
      </c>
      <c r="H1239" s="77">
        <f>IF(I1239="","",G1239/100*F1239*E1239)</f>
        <v/>
      </c>
      <c r="I1239" s="3">
        <f>IF(OR(G1239=".",F1239=".",E1239="."),"",E1239)</f>
        <v/>
      </c>
      <c r="J1239" s="3">
        <f>IF(I1239="","",F1239*I1239)</f>
        <v/>
      </c>
      <c r="K1239" s="3">
        <f>IF(C1239="LIG",1,0)</f>
        <v/>
      </c>
    </row>
    <row r="1240" customFormat="1" s="3">
      <c r="A1240" s="35" t="n">
        <v>2018</v>
      </c>
      <c r="B1240" s="35" t="n">
        <v>4050</v>
      </c>
      <c r="C1240" s="36" t="inlineStr">
        <is>
          <t>SUB</t>
        </is>
      </c>
      <c r="D1240" s="36" t="inlineStr">
        <is>
          <t>Coal</t>
        </is>
      </c>
      <c r="E1240" s="75" t="n">
        <v>44267</v>
      </c>
      <c r="F1240" s="76" t="n">
        <v>17.644</v>
      </c>
      <c r="G1240" s="75" t="n">
        <v>257</v>
      </c>
      <c r="H1240" s="77">
        <f>IF(I1240="","",G1240/100*F1240*E1240)</f>
        <v/>
      </c>
      <c r="I1240" s="3">
        <f>IF(OR(G1240=".",F1240=".",E1240="."),"",E1240)</f>
        <v/>
      </c>
      <c r="J1240" s="3">
        <f>IF(I1240="","",F1240*I1240)</f>
        <v/>
      </c>
      <c r="K1240" s="3">
        <f>IF(C1240="LIG",1,0)</f>
        <v/>
      </c>
    </row>
    <row r="1241" customFormat="1" s="3">
      <c r="A1241" s="35" t="n">
        <v>2018</v>
      </c>
      <c r="B1241" s="35" t="n">
        <v>4050</v>
      </c>
      <c r="C1241" s="36" t="inlineStr">
        <is>
          <t>SUB</t>
        </is>
      </c>
      <c r="D1241" s="36" t="inlineStr">
        <is>
          <t>Coal</t>
        </is>
      </c>
      <c r="E1241" s="75" t="n">
        <v>14762</v>
      </c>
      <c r="F1241" s="76" t="n">
        <v>18.082</v>
      </c>
      <c r="G1241" s="75" t="n">
        <v>253.4</v>
      </c>
      <c r="H1241" s="77">
        <f>IF(I1241="","",G1241/100*F1241*E1241)</f>
        <v/>
      </c>
      <c r="I1241" s="3">
        <f>IF(OR(G1241=".",F1241=".",E1241="."),"",E1241)</f>
        <v/>
      </c>
      <c r="J1241" s="3">
        <f>IF(I1241="","",F1241*I1241)</f>
        <v/>
      </c>
      <c r="K1241" s="3">
        <f>IF(C1241="LIG",1,0)</f>
        <v/>
      </c>
    </row>
    <row r="1242" customFormat="1" s="3">
      <c r="A1242" s="35" t="n">
        <v>2018</v>
      </c>
      <c r="B1242" s="35" t="n">
        <v>4050</v>
      </c>
      <c r="C1242" s="36" t="inlineStr">
        <is>
          <t>SUB</t>
        </is>
      </c>
      <c r="D1242" s="36" t="inlineStr">
        <is>
          <t>Coal</t>
        </is>
      </c>
      <c r="E1242" s="75" t="n">
        <v>43606</v>
      </c>
      <c r="F1242" s="76" t="n">
        <v>16.646</v>
      </c>
      <c r="G1242" s="75" t="n">
        <v>229</v>
      </c>
      <c r="H1242" s="77">
        <f>IF(I1242="","",G1242/100*F1242*E1242)</f>
        <v/>
      </c>
      <c r="I1242" s="3">
        <f>IF(OR(G1242=".",F1242=".",E1242="."),"",E1242)</f>
        <v/>
      </c>
      <c r="J1242" s="3">
        <f>IF(I1242="","",F1242*I1242)</f>
        <v/>
      </c>
      <c r="K1242" s="3">
        <f>IF(C1242="LIG",1,0)</f>
        <v/>
      </c>
    </row>
    <row r="1243" customFormat="1" s="3">
      <c r="A1243" s="35" t="n">
        <v>2018</v>
      </c>
      <c r="B1243" s="35" t="n">
        <v>4050</v>
      </c>
      <c r="C1243" s="36" t="inlineStr">
        <is>
          <t>SUB</t>
        </is>
      </c>
      <c r="D1243" s="36" t="inlineStr">
        <is>
          <t>Coal</t>
        </is>
      </c>
      <c r="E1243" s="75" t="n">
        <v>29976</v>
      </c>
      <c r="F1243" s="76" t="n">
        <v>17.604</v>
      </c>
      <c r="G1243" s="75" t="n">
        <v>235.9</v>
      </c>
      <c r="H1243" s="77">
        <f>IF(I1243="","",G1243/100*F1243*E1243)</f>
        <v/>
      </c>
      <c r="I1243" s="3">
        <f>IF(OR(G1243=".",F1243=".",E1243="."),"",E1243)</f>
        <v/>
      </c>
      <c r="J1243" s="3">
        <f>IF(I1243="","",F1243*I1243)</f>
        <v/>
      </c>
      <c r="K1243" s="3">
        <f>IF(C1243="LIG",1,0)</f>
        <v/>
      </c>
    </row>
    <row r="1244" customFormat="1" s="3">
      <c r="A1244" s="35" t="n">
        <v>2018</v>
      </c>
      <c r="B1244" s="35" t="n">
        <v>4072</v>
      </c>
      <c r="C1244" s="36" t="inlineStr">
        <is>
          <t>NG</t>
        </is>
      </c>
      <c r="D1244" s="36" t="inlineStr">
        <is>
          <t>Natural Gas</t>
        </is>
      </c>
      <c r="E1244" s="75" t="n">
        <v>112000</v>
      </c>
      <c r="F1244" s="76" t="n">
        <v>1.044</v>
      </c>
      <c r="G1244" s="75" t="n">
        <v>303.5</v>
      </c>
      <c r="H1244" s="77">
        <f>IF(I1244="","",G1244/100*F1244*E1244)</f>
        <v/>
      </c>
      <c r="I1244" s="3">
        <f>IF(OR(G1244=".",F1244=".",E1244="."),"",E1244)</f>
        <v/>
      </c>
      <c r="J1244" s="3">
        <f>IF(I1244="","",F1244*I1244)</f>
        <v/>
      </c>
      <c r="K1244" s="3">
        <f>IF(C1244="LIG",1,0)</f>
        <v/>
      </c>
    </row>
    <row r="1245" customFormat="1" s="3">
      <c r="A1245" s="35" t="n">
        <v>2018</v>
      </c>
      <c r="B1245" s="35" t="n">
        <v>4078</v>
      </c>
      <c r="C1245" s="36" t="inlineStr">
        <is>
          <t>SUB</t>
        </is>
      </c>
      <c r="D1245" s="36" t="inlineStr">
        <is>
          <t>Coal</t>
        </is>
      </c>
      <c r="E1245" s="75" t="n">
        <v>133476</v>
      </c>
      <c r="F1245" s="76" t="n">
        <v>17.95</v>
      </c>
      <c r="G1245" s="75" t="n">
        <v>224</v>
      </c>
      <c r="H1245" s="77">
        <f>IF(I1245="","",G1245/100*F1245*E1245)</f>
        <v/>
      </c>
      <c r="I1245" s="3">
        <f>IF(OR(G1245=".",F1245=".",E1245="."),"",E1245)</f>
        <v/>
      </c>
      <c r="J1245" s="3">
        <f>IF(I1245="","",F1245*I1245)</f>
        <v/>
      </c>
      <c r="K1245" s="3">
        <f>IF(C1245="LIG",1,0)</f>
        <v/>
      </c>
    </row>
    <row r="1246" customFormat="1" s="3">
      <c r="A1246" s="35" t="n">
        <v>2018</v>
      </c>
      <c r="B1246" s="35" t="n">
        <v>4078</v>
      </c>
      <c r="C1246" s="36" t="inlineStr">
        <is>
          <t>SUB</t>
        </is>
      </c>
      <c r="D1246" s="36" t="inlineStr">
        <is>
          <t>Coal</t>
        </is>
      </c>
      <c r="E1246" s="75" t="n">
        <v>112933</v>
      </c>
      <c r="F1246" s="76" t="n">
        <v>17.74</v>
      </c>
      <c r="G1246" s="75" t="n">
        <v>254.3</v>
      </c>
      <c r="H1246" s="77">
        <f>IF(I1246="","",G1246/100*F1246*E1246)</f>
        <v/>
      </c>
      <c r="I1246" s="3">
        <f>IF(OR(G1246=".",F1246=".",E1246="."),"",E1246)</f>
        <v/>
      </c>
      <c r="J1246" s="3">
        <f>IF(I1246="","",F1246*I1246)</f>
        <v/>
      </c>
      <c r="K1246" s="3">
        <f>IF(C1246="LIG",1,0)</f>
        <v/>
      </c>
    </row>
    <row r="1247" customFormat="1" s="3">
      <c r="A1247" s="35" t="n">
        <v>2018</v>
      </c>
      <c r="B1247" s="35" t="n">
        <v>4078</v>
      </c>
      <c r="C1247" s="36" t="inlineStr">
        <is>
          <t>NG</t>
        </is>
      </c>
      <c r="D1247" s="36" t="inlineStr">
        <is>
          <t>Natural Gas</t>
        </is>
      </c>
      <c r="E1247" s="75" t="n">
        <v>92015</v>
      </c>
      <c r="F1247" s="76" t="n">
        <v>1.032</v>
      </c>
      <c r="G1247" s="75" t="n">
        <v>307.1</v>
      </c>
      <c r="H1247" s="77">
        <f>IF(I1247="","",G1247/100*F1247*E1247)</f>
        <v/>
      </c>
      <c r="I1247" s="3">
        <f>IF(OR(G1247=".",F1247=".",E1247="."),"",E1247)</f>
        <v/>
      </c>
      <c r="J1247" s="3">
        <f>IF(I1247="","",F1247*I1247)</f>
        <v/>
      </c>
      <c r="K1247" s="3">
        <f>IF(C1247="LIG",1,0)</f>
        <v/>
      </c>
    </row>
    <row r="1248" customFormat="1" s="3">
      <c r="A1248" s="35" t="n">
        <v>2018</v>
      </c>
      <c r="B1248" s="35" t="n">
        <v>4078</v>
      </c>
      <c r="C1248" s="36" t="inlineStr">
        <is>
          <t>SUB</t>
        </is>
      </c>
      <c r="D1248" s="36" t="inlineStr">
        <is>
          <t>Coal</t>
        </is>
      </c>
      <c r="E1248" s="75" t="n">
        <v>15901</v>
      </c>
      <c r="F1248" s="76" t="n">
        <v>17.59</v>
      </c>
      <c r="G1248" s="75" t="n">
        <v>230.7</v>
      </c>
      <c r="H1248" s="77">
        <f>IF(I1248="","",G1248/100*F1248*E1248)</f>
        <v/>
      </c>
      <c r="I1248" s="3">
        <f>IF(OR(G1248=".",F1248=".",E1248="."),"",E1248)</f>
        <v/>
      </c>
      <c r="J1248" s="3">
        <f>IF(I1248="","",F1248*I1248)</f>
        <v/>
      </c>
      <c r="K1248" s="3">
        <f>IF(C1248="LIG",1,0)</f>
        <v/>
      </c>
    </row>
    <row r="1249" customFormat="1" s="3">
      <c r="A1249" s="35" t="n">
        <v>2018</v>
      </c>
      <c r="B1249" s="35" t="n">
        <v>4125</v>
      </c>
      <c r="C1249" s="36" t="inlineStr">
        <is>
          <t>BIT</t>
        </is>
      </c>
      <c r="D1249" s="36" t="inlineStr">
        <is>
          <t>Coal</t>
        </is>
      </c>
      <c r="E1249" s="75" t="n">
        <v>689</v>
      </c>
      <c r="F1249" s="76" t="n">
        <v>20.83</v>
      </c>
      <c r="G1249" s="75" t="n">
        <v>177.7</v>
      </c>
      <c r="H1249" s="77">
        <f>IF(I1249="","",G1249/100*F1249*E1249)</f>
        <v/>
      </c>
      <c r="I1249" s="3">
        <f>IF(OR(G1249=".",F1249=".",E1249="."),"",E1249)</f>
        <v/>
      </c>
      <c r="J1249" s="3">
        <f>IF(I1249="","",F1249*I1249)</f>
        <v/>
      </c>
      <c r="K1249" s="3">
        <f>IF(C1249="LIG",1,0)</f>
        <v/>
      </c>
    </row>
    <row r="1250" customFormat="1" s="3">
      <c r="A1250" s="35" t="n">
        <v>2018</v>
      </c>
      <c r="B1250" s="35" t="n">
        <v>4125</v>
      </c>
      <c r="C1250" s="36" t="inlineStr">
        <is>
          <t>BIT</t>
        </is>
      </c>
      <c r="D1250" s="36" t="inlineStr">
        <is>
          <t>Coal</t>
        </is>
      </c>
      <c r="E1250" s="75" t="n">
        <v>1033</v>
      </c>
      <c r="F1250" s="76" t="n">
        <v>21.94</v>
      </c>
      <c r="G1250" s="75" t="n">
        <v>177.7</v>
      </c>
      <c r="H1250" s="77">
        <f>IF(I1250="","",G1250/100*F1250*E1250)</f>
        <v/>
      </c>
      <c r="I1250" s="3">
        <f>IF(OR(G1250=".",F1250=".",E1250="."),"",E1250)</f>
        <v/>
      </c>
      <c r="J1250" s="3">
        <f>IF(I1250="","",F1250*I1250)</f>
        <v/>
      </c>
      <c r="K1250" s="3">
        <f>IF(C1250="LIG",1,0)</f>
        <v/>
      </c>
    </row>
    <row r="1251" customFormat="1" s="3">
      <c r="A1251" s="35" t="n">
        <v>2018</v>
      </c>
      <c r="B1251" s="35" t="n">
        <v>4125</v>
      </c>
      <c r="C1251" s="36" t="inlineStr">
        <is>
          <t>NG</t>
        </is>
      </c>
      <c r="D1251" s="36" t="inlineStr">
        <is>
          <t>Natural Gas</t>
        </is>
      </c>
      <c r="E1251" s="75" t="n">
        <v>930</v>
      </c>
      <c r="F1251" s="76" t="n">
        <v>1</v>
      </c>
      <c r="G1251" s="75" t="n">
        <v>965.7</v>
      </c>
      <c r="H1251" s="77">
        <f>IF(I1251="","",G1251/100*F1251*E1251)</f>
        <v/>
      </c>
      <c r="I1251" s="3">
        <f>IF(OR(G1251=".",F1251=".",E1251="."),"",E1251)</f>
        <v/>
      </c>
      <c r="J1251" s="3">
        <f>IF(I1251="","",F1251*I1251)</f>
        <v/>
      </c>
      <c r="K1251" s="3">
        <f>IF(C1251="LIG",1,0)</f>
        <v/>
      </c>
    </row>
    <row r="1252" customFormat="1" s="3">
      <c r="A1252" s="35" t="n">
        <v>2018</v>
      </c>
      <c r="B1252" s="35" t="n">
        <v>4125</v>
      </c>
      <c r="C1252" s="36" t="inlineStr">
        <is>
          <t>PC</t>
        </is>
      </c>
      <c r="D1252" s="36" t="inlineStr">
        <is>
          <t>Petroleum Coke</t>
        </is>
      </c>
      <c r="E1252" s="75" t="n">
        <v>8123</v>
      </c>
      <c r="F1252" s="76" t="n">
        <v>28.03</v>
      </c>
      <c r="G1252" s="75" t="n">
        <v>172.6</v>
      </c>
      <c r="H1252" s="77">
        <f>IF(I1252="","",G1252/100*F1252*E1252)</f>
        <v/>
      </c>
      <c r="I1252" s="3">
        <f>IF(OR(G1252=".",F1252=".",E1252="."),"",E1252)</f>
        <v/>
      </c>
      <c r="J1252" s="3">
        <f>IF(I1252="","",F1252*I1252)</f>
        <v/>
      </c>
      <c r="K1252" s="3">
        <f>IF(C1252="LIG",1,0)</f>
        <v/>
      </c>
    </row>
    <row r="1253" customFormat="1" s="3">
      <c r="A1253" s="35" t="n">
        <v>2018</v>
      </c>
      <c r="B1253" s="35" t="n">
        <v>4143</v>
      </c>
      <c r="C1253" s="36" t="inlineStr">
        <is>
          <t>DFO</t>
        </is>
      </c>
      <c r="D1253" s="36" t="inlineStr">
        <is>
          <t>Petroleum</t>
        </is>
      </c>
      <c r="E1253" s="75" t="n">
        <v>2679</v>
      </c>
      <c r="F1253" s="76" t="n">
        <v>5.88</v>
      </c>
      <c r="G1253" s="75" t="n">
        <v>1542.9</v>
      </c>
      <c r="H1253" s="77">
        <f>IF(I1253="","",G1253/100*F1253*E1253)</f>
        <v/>
      </c>
      <c r="I1253" s="3">
        <f>IF(OR(G1253=".",F1253=".",E1253="."),"",E1253)</f>
        <v/>
      </c>
      <c r="J1253" s="3">
        <f>IF(I1253="","",F1253*I1253)</f>
        <v/>
      </c>
      <c r="K1253" s="3">
        <f>IF(C1253="LIG",1,0)</f>
        <v/>
      </c>
    </row>
    <row r="1254" customFormat="1" s="3">
      <c r="A1254" s="35" t="n">
        <v>2018</v>
      </c>
      <c r="B1254" s="35" t="n">
        <v>4158</v>
      </c>
      <c r="C1254" s="36" t="inlineStr">
        <is>
          <t>SUB</t>
        </is>
      </c>
      <c r="D1254" s="36" t="inlineStr">
        <is>
          <t>Coal</t>
        </is>
      </c>
      <c r="E1254" s="75" t="n">
        <v>74693</v>
      </c>
      <c r="F1254" s="76" t="n">
        <v>16.82</v>
      </c>
      <c r="G1254" s="75" t="n">
        <v>109.1</v>
      </c>
      <c r="H1254" s="77">
        <f>IF(I1254="","",G1254/100*F1254*E1254)</f>
        <v/>
      </c>
      <c r="I1254" s="3">
        <f>IF(OR(G1254=".",F1254=".",E1254="."),"",E1254)</f>
        <v/>
      </c>
      <c r="J1254" s="3">
        <f>IF(I1254="","",F1254*I1254)</f>
        <v/>
      </c>
      <c r="K1254" s="3">
        <f>IF(C1254="LIG",1,0)</f>
        <v/>
      </c>
    </row>
    <row r="1255" customFormat="1" s="3">
      <c r="A1255" s="35" t="n">
        <v>2018</v>
      </c>
      <c r="B1255" s="35" t="n">
        <v>4158</v>
      </c>
      <c r="C1255" s="36" t="inlineStr">
        <is>
          <t>SUB</t>
        </is>
      </c>
      <c r="D1255" s="36" t="inlineStr">
        <is>
          <t>Coal</t>
        </is>
      </c>
      <c r="E1255" s="75" t="n">
        <v>108754</v>
      </c>
      <c r="F1255" s="76" t="n">
        <v>15.932</v>
      </c>
      <c r="G1255" s="75" t="n">
        <v>94</v>
      </c>
      <c r="H1255" s="77">
        <f>IF(I1255="","",G1255/100*F1255*E1255)</f>
        <v/>
      </c>
      <c r="I1255" s="3">
        <f>IF(OR(G1255=".",F1255=".",E1255="."),"",E1255)</f>
        <v/>
      </c>
      <c r="J1255" s="3">
        <f>IF(I1255="","",F1255*I1255)</f>
        <v/>
      </c>
      <c r="K1255" s="3">
        <f>IF(C1255="LIG",1,0)</f>
        <v/>
      </c>
    </row>
    <row r="1256" customFormat="1" s="3">
      <c r="A1256" s="35" t="n">
        <v>2018</v>
      </c>
      <c r="B1256" s="35" t="n">
        <v>4158</v>
      </c>
      <c r="C1256" s="36" t="inlineStr">
        <is>
          <t>SUB</t>
        </is>
      </c>
      <c r="D1256" s="36" t="inlineStr">
        <is>
          <t>Coal</t>
        </is>
      </c>
      <c r="E1256" s="75" t="n">
        <v>61253</v>
      </c>
      <c r="F1256" s="76" t="n">
        <v>16.934</v>
      </c>
      <c r="G1256" s="75" t="n">
        <v>91.8</v>
      </c>
      <c r="H1256" s="77">
        <f>IF(I1256="","",G1256/100*F1256*E1256)</f>
        <v/>
      </c>
      <c r="I1256" s="3">
        <f>IF(OR(G1256=".",F1256=".",E1256="."),"",E1256)</f>
        <v/>
      </c>
      <c r="J1256" s="3">
        <f>IF(I1256="","",F1256*I1256)</f>
        <v/>
      </c>
      <c r="K1256" s="3">
        <f>IF(C1256="LIG",1,0)</f>
        <v/>
      </c>
    </row>
    <row r="1257" customFormat="1" s="3">
      <c r="A1257" s="35" t="n">
        <v>2018</v>
      </c>
      <c r="B1257" s="35" t="n">
        <v>4162</v>
      </c>
      <c r="C1257" s="36" t="inlineStr">
        <is>
          <t>SUB</t>
        </is>
      </c>
      <c r="D1257" s="36" t="inlineStr">
        <is>
          <t>Coal</t>
        </is>
      </c>
      <c r="E1257" s="75" t="n">
        <v>220810</v>
      </c>
      <c r="F1257" s="76" t="n">
        <v>19.816</v>
      </c>
      <c r="G1257" s="75" t="n">
        <v>219.6</v>
      </c>
      <c r="H1257" s="77">
        <f>IF(I1257="","",G1257/100*F1257*E1257)</f>
        <v/>
      </c>
      <c r="I1257" s="3">
        <f>IF(OR(G1257=".",F1257=".",E1257="."),"",E1257)</f>
        <v/>
      </c>
      <c r="J1257" s="3">
        <f>IF(I1257="","",F1257*I1257)</f>
        <v/>
      </c>
      <c r="K1257" s="3">
        <f>IF(C1257="LIG",1,0)</f>
        <v/>
      </c>
    </row>
    <row r="1258" customFormat="1" s="3">
      <c r="A1258" s="35" t="n">
        <v>2018</v>
      </c>
      <c r="B1258" s="35" t="n">
        <v>4162</v>
      </c>
      <c r="C1258" s="36" t="inlineStr">
        <is>
          <t>NG</t>
        </is>
      </c>
      <c r="D1258" s="36" t="inlineStr">
        <is>
          <t>Natural Gas</t>
        </is>
      </c>
      <c r="E1258" s="75" t="n">
        <v>4670</v>
      </c>
      <c r="F1258" s="76" t="n">
        <v>1.041</v>
      </c>
      <c r="G1258" s="75" t="n">
        <v>666.2</v>
      </c>
      <c r="H1258" s="77">
        <f>IF(I1258="","",G1258/100*F1258*E1258)</f>
        <v/>
      </c>
      <c r="I1258" s="3">
        <f>IF(OR(G1258=".",F1258=".",E1258="."),"",E1258)</f>
        <v/>
      </c>
      <c r="J1258" s="3">
        <f>IF(I1258="","",F1258*I1258)</f>
        <v/>
      </c>
      <c r="K1258" s="3">
        <f>IF(C1258="LIG",1,0)</f>
        <v/>
      </c>
    </row>
    <row r="1259" customFormat="1" s="3">
      <c r="A1259" s="35" t="n">
        <v>2018</v>
      </c>
      <c r="B1259" s="35" t="n">
        <v>4271</v>
      </c>
      <c r="C1259" s="36" t="inlineStr">
        <is>
          <t>SUB</t>
        </is>
      </c>
      <c r="D1259" s="36" t="inlineStr">
        <is>
          <t>Coal</t>
        </is>
      </c>
      <c r="E1259" s="75" t="n">
        <v>42106</v>
      </c>
      <c r="F1259" s="76" t="n">
        <v>17.53</v>
      </c>
      <c r="G1259" s="75" t="n">
        <v>236.5</v>
      </c>
      <c r="H1259" s="77">
        <f>IF(I1259="","",G1259/100*F1259*E1259)</f>
        <v/>
      </c>
      <c r="I1259" s="3">
        <f>IF(OR(G1259=".",F1259=".",E1259="."),"",E1259)</f>
        <v/>
      </c>
      <c r="J1259" s="3">
        <f>IF(I1259="","",F1259*I1259)</f>
        <v/>
      </c>
      <c r="K1259" s="3">
        <f>IF(C1259="LIG",1,0)</f>
        <v/>
      </c>
    </row>
    <row r="1260" customFormat="1" s="3">
      <c r="A1260" s="35" t="n">
        <v>2018</v>
      </c>
      <c r="B1260" s="35" t="n">
        <v>4271</v>
      </c>
      <c r="C1260" s="36" t="inlineStr">
        <is>
          <t>DFO</t>
        </is>
      </c>
      <c r="D1260" s="36" t="inlineStr">
        <is>
          <t>Petroleum</t>
        </is>
      </c>
      <c r="E1260" s="75" t="n">
        <v>3572</v>
      </c>
      <c r="F1260" s="76" t="n">
        <v>5.88</v>
      </c>
      <c r="G1260" s="75" t="n">
        <v>1528.6</v>
      </c>
      <c r="H1260" s="77">
        <f>IF(I1260="","",G1260/100*F1260*E1260)</f>
        <v/>
      </c>
      <c r="I1260" s="3">
        <f>IF(OR(G1260=".",F1260=".",E1260="."),"",E1260)</f>
        <v/>
      </c>
      <c r="J1260" s="3">
        <f>IF(I1260="","",F1260*I1260)</f>
        <v/>
      </c>
      <c r="K1260" s="3">
        <f>IF(C1260="LIG",1,0)</f>
        <v/>
      </c>
    </row>
    <row r="1261" customFormat="1" s="3">
      <c r="A1261" s="35" t="n">
        <v>2018</v>
      </c>
      <c r="B1261" s="35" t="n">
        <v>4271</v>
      </c>
      <c r="C1261" s="36" t="inlineStr">
        <is>
          <t>SUB</t>
        </is>
      </c>
      <c r="D1261" s="36" t="inlineStr">
        <is>
          <t>Coal</t>
        </is>
      </c>
      <c r="E1261" s="75" t="n">
        <v>29506</v>
      </c>
      <c r="F1261" s="76" t="n">
        <v>18.26</v>
      </c>
      <c r="G1261" s="75" t="n">
        <v>220.6</v>
      </c>
      <c r="H1261" s="77">
        <f>IF(I1261="","",G1261/100*F1261*E1261)</f>
        <v/>
      </c>
      <c r="I1261" s="3">
        <f>IF(OR(G1261=".",F1261=".",E1261="."),"",E1261)</f>
        <v/>
      </c>
      <c r="J1261" s="3">
        <f>IF(I1261="","",F1261*I1261)</f>
        <v/>
      </c>
      <c r="K1261" s="3">
        <f>IF(C1261="LIG",1,0)</f>
        <v/>
      </c>
    </row>
    <row r="1262" customFormat="1" s="3">
      <c r="A1262" s="35" t="n">
        <v>2018</v>
      </c>
      <c r="B1262" s="35" t="n">
        <v>4937</v>
      </c>
      <c r="C1262" s="36" t="inlineStr">
        <is>
          <t>NG</t>
        </is>
      </c>
      <c r="D1262" s="36" t="inlineStr">
        <is>
          <t>Natural Gas</t>
        </is>
      </c>
      <c r="E1262" s="75" t="n">
        <v>624177</v>
      </c>
      <c r="F1262" s="76" t="n">
        <v>1.03</v>
      </c>
      <c r="G1262" s="75" t="n">
        <v>271.3</v>
      </c>
      <c r="H1262" s="77">
        <f>IF(I1262="","",G1262/100*F1262*E1262)</f>
        <v/>
      </c>
      <c r="I1262" s="3">
        <f>IF(OR(G1262=".",F1262=".",E1262="."),"",E1262)</f>
        <v/>
      </c>
      <c r="J1262" s="3">
        <f>IF(I1262="","",F1262*I1262)</f>
        <v/>
      </c>
      <c r="K1262" s="3">
        <f>IF(C1262="LIG",1,0)</f>
        <v/>
      </c>
    </row>
    <row r="1263" customFormat="1" s="3">
      <c r="A1263" s="35" t="n">
        <v>2018</v>
      </c>
      <c r="B1263" s="35" t="n">
        <v>4937</v>
      </c>
      <c r="C1263" s="36" t="inlineStr">
        <is>
          <t>NG</t>
        </is>
      </c>
      <c r="D1263" s="36" t="inlineStr">
        <is>
          <t>Natural Gas</t>
        </is>
      </c>
      <c r="E1263" s="75" t="n">
        <v>803945</v>
      </c>
      <c r="F1263" s="76" t="n">
        <v>1.03</v>
      </c>
      <c r="G1263" s="75" t="n">
        <v>275.8</v>
      </c>
      <c r="H1263" s="77">
        <f>IF(I1263="","",G1263/100*F1263*E1263)</f>
        <v/>
      </c>
      <c r="I1263" s="3">
        <f>IF(OR(G1263=".",F1263=".",E1263="."),"",E1263)</f>
        <v/>
      </c>
      <c r="J1263" s="3">
        <f>IF(I1263="","",F1263*I1263)</f>
        <v/>
      </c>
      <c r="K1263" s="3">
        <f>IF(C1263="LIG",1,0)</f>
        <v/>
      </c>
    </row>
    <row r="1264" customFormat="1" s="3">
      <c r="A1264" s="35" t="n">
        <v>2018</v>
      </c>
      <c r="B1264" s="35" t="n">
        <v>4937</v>
      </c>
      <c r="C1264" s="36" t="inlineStr">
        <is>
          <t>NG</t>
        </is>
      </c>
      <c r="D1264" s="36" t="inlineStr">
        <is>
          <t>Natural Gas</t>
        </is>
      </c>
      <c r="E1264" s="75" t="n">
        <v>264753</v>
      </c>
      <c r="F1264" s="76" t="n">
        <v>1.03</v>
      </c>
      <c r="G1264" s="75" t="n">
        <v>522.3</v>
      </c>
      <c r="H1264" s="77">
        <f>IF(I1264="","",G1264/100*F1264*E1264)</f>
        <v/>
      </c>
      <c r="I1264" s="3">
        <f>IF(OR(G1264=".",F1264=".",E1264="."),"",E1264)</f>
        <v/>
      </c>
      <c r="J1264" s="3">
        <f>IF(I1264="","",F1264*I1264)</f>
        <v/>
      </c>
      <c r="K1264" s="3">
        <f>IF(C1264="LIG",1,0)</f>
        <v/>
      </c>
    </row>
    <row r="1265" customFormat="1" s="3">
      <c r="A1265" s="35" t="n">
        <v>2018</v>
      </c>
      <c r="B1265" s="35" t="n">
        <v>4937</v>
      </c>
      <c r="C1265" s="36" t="inlineStr">
        <is>
          <t>NG</t>
        </is>
      </c>
      <c r="D1265" s="36" t="inlineStr">
        <is>
          <t>Natural Gas</t>
        </is>
      </c>
      <c r="E1265" s="75" t="n">
        <v>306076</v>
      </c>
      <c r="F1265" s="76" t="n">
        <v>1.03</v>
      </c>
      <c r="G1265" s="75" t="n">
        <v>813.2</v>
      </c>
      <c r="H1265" s="77">
        <f>IF(I1265="","",G1265/100*F1265*E1265)</f>
        <v/>
      </c>
      <c r="I1265" s="3">
        <f>IF(OR(G1265=".",F1265=".",E1265="."),"",E1265)</f>
        <v/>
      </c>
      <c r="J1265" s="3">
        <f>IF(I1265="","",F1265*I1265)</f>
        <v/>
      </c>
      <c r="K1265" s="3">
        <f>IF(C1265="LIG",1,0)</f>
        <v/>
      </c>
    </row>
    <row r="1266" customFormat="1" s="3">
      <c r="A1266" s="35" t="n">
        <v>2018</v>
      </c>
      <c r="B1266" s="35" t="n">
        <v>4939</v>
      </c>
      <c r="C1266" s="36" t="inlineStr">
        <is>
          <t>NG</t>
        </is>
      </c>
      <c r="D1266" s="36" t="inlineStr">
        <is>
          <t>Natural Gas</t>
        </is>
      </c>
      <c r="E1266" s="75" t="n">
        <v>748552</v>
      </c>
      <c r="F1266" s="76" t="n">
        <v>1.03</v>
      </c>
      <c r="G1266" s="75" t="inlineStr">
        <is>
          <t>.</t>
        </is>
      </c>
      <c r="H1266" s="77">
        <f>IF(I1266="","",G1266/100*F1266*E1266)</f>
        <v/>
      </c>
      <c r="I1266" s="3">
        <f>IF(OR(G1266=".",F1266=".",E1266="."),"",E1266)</f>
        <v/>
      </c>
      <c r="J1266" s="3">
        <f>IF(I1266="","",F1266*I1266)</f>
        <v/>
      </c>
      <c r="K1266" s="3">
        <f>IF(C1266="LIG",1,0)</f>
        <v/>
      </c>
    </row>
    <row r="1267" customFormat="1" s="3">
      <c r="A1267" s="35" t="n">
        <v>2018</v>
      </c>
      <c r="B1267" s="35" t="n">
        <v>4940</v>
      </c>
      <c r="C1267" s="36" t="inlineStr">
        <is>
          <t>NG</t>
        </is>
      </c>
      <c r="D1267" s="36" t="inlineStr">
        <is>
          <t>Natural Gas</t>
        </is>
      </c>
      <c r="E1267" s="75" t="n">
        <v>922</v>
      </c>
      <c r="F1267" s="76" t="n">
        <v>1.02</v>
      </c>
      <c r="G1267" s="75" t="n">
        <v>314.5</v>
      </c>
      <c r="H1267" s="77">
        <f>IF(I1267="","",G1267/100*F1267*E1267)</f>
        <v/>
      </c>
      <c r="I1267" s="3">
        <f>IF(OR(G1267=".",F1267=".",E1267="."),"",E1267)</f>
        <v/>
      </c>
      <c r="J1267" s="3">
        <f>IF(I1267="","",F1267*I1267)</f>
        <v/>
      </c>
      <c r="K1267" s="3">
        <f>IF(C1267="LIG",1,0)</f>
        <v/>
      </c>
    </row>
    <row r="1268" customFormat="1" s="3">
      <c r="A1268" s="35" t="n">
        <v>2018</v>
      </c>
      <c r="B1268" s="35" t="n">
        <v>4940</v>
      </c>
      <c r="C1268" s="36" t="inlineStr">
        <is>
          <t>NG</t>
        </is>
      </c>
      <c r="D1268" s="36" t="inlineStr">
        <is>
          <t>Natural Gas</t>
        </is>
      </c>
      <c r="E1268" s="75" t="n">
        <v>237</v>
      </c>
      <c r="F1268" s="76" t="n">
        <v>1.02</v>
      </c>
      <c r="G1268" s="75" t="n">
        <v>300.5</v>
      </c>
      <c r="H1268" s="77">
        <f>IF(I1268="","",G1268/100*F1268*E1268)</f>
        <v/>
      </c>
      <c r="I1268" s="3">
        <f>IF(OR(G1268=".",F1268=".",E1268="."),"",E1268)</f>
        <v/>
      </c>
      <c r="J1268" s="3">
        <f>IF(I1268="","",F1268*I1268)</f>
        <v/>
      </c>
      <c r="K1268" s="3">
        <f>IF(C1268="LIG",1,0)</f>
        <v/>
      </c>
    </row>
    <row r="1269" customFormat="1" s="3">
      <c r="A1269" s="35" t="n">
        <v>2018</v>
      </c>
      <c r="B1269" s="35" t="n">
        <v>4940</v>
      </c>
      <c r="C1269" s="36" t="inlineStr">
        <is>
          <t>NG</t>
        </is>
      </c>
      <c r="D1269" s="36" t="inlineStr">
        <is>
          <t>Natural Gas</t>
        </is>
      </c>
      <c r="E1269" s="75" t="n">
        <v>224</v>
      </c>
      <c r="F1269" s="76" t="n">
        <v>1.02</v>
      </c>
      <c r="G1269" s="75" t="n">
        <v>323.4</v>
      </c>
      <c r="H1269" s="77">
        <f>IF(I1269="","",G1269/100*F1269*E1269)</f>
        <v/>
      </c>
      <c r="I1269" s="3">
        <f>IF(OR(G1269=".",F1269=".",E1269="."),"",E1269)</f>
        <v/>
      </c>
      <c r="J1269" s="3">
        <f>IF(I1269="","",F1269*I1269)</f>
        <v/>
      </c>
      <c r="K1269" s="3">
        <f>IF(C1269="LIG",1,0)</f>
        <v/>
      </c>
    </row>
    <row r="1270" customFormat="1" s="3">
      <c r="A1270" s="35" t="n">
        <v>2018</v>
      </c>
      <c r="B1270" s="35" t="n">
        <v>4940</v>
      </c>
      <c r="C1270" s="36" t="inlineStr">
        <is>
          <t>NG</t>
        </is>
      </c>
      <c r="D1270" s="36" t="inlineStr">
        <is>
          <t>Natural Gas</t>
        </is>
      </c>
      <c r="E1270" s="75" t="n">
        <v>131</v>
      </c>
      <c r="F1270" s="76" t="n">
        <v>1.02</v>
      </c>
      <c r="G1270" s="75" t="n">
        <v>315</v>
      </c>
      <c r="H1270" s="77">
        <f>IF(I1270="","",G1270/100*F1270*E1270)</f>
        <v/>
      </c>
      <c r="I1270" s="3">
        <f>IF(OR(G1270=".",F1270=".",E1270="."),"",E1270)</f>
        <v/>
      </c>
      <c r="J1270" s="3">
        <f>IF(I1270="","",F1270*I1270)</f>
        <v/>
      </c>
      <c r="K1270" s="3">
        <f>IF(C1270="LIG",1,0)</f>
        <v/>
      </c>
    </row>
    <row r="1271" customFormat="1" s="3">
      <c r="A1271" s="35" t="n">
        <v>2018</v>
      </c>
      <c r="B1271" s="35" t="n">
        <v>4940</v>
      </c>
      <c r="C1271" s="36" t="inlineStr">
        <is>
          <t>NG</t>
        </is>
      </c>
      <c r="D1271" s="36" t="inlineStr">
        <is>
          <t>Natural Gas</t>
        </is>
      </c>
      <c r="E1271" s="75" t="n">
        <v>111</v>
      </c>
      <c r="F1271" s="76" t="n">
        <v>1.046</v>
      </c>
      <c r="G1271" s="75" t="n">
        <v>314.9</v>
      </c>
      <c r="H1271" s="77">
        <f>IF(I1271="","",G1271/100*F1271*E1271)</f>
        <v/>
      </c>
      <c r="I1271" s="3">
        <f>IF(OR(G1271=".",F1271=".",E1271="."),"",E1271)</f>
        <v/>
      </c>
      <c r="J1271" s="3">
        <f>IF(I1271="","",F1271*I1271)</f>
        <v/>
      </c>
      <c r="K1271" s="3">
        <f>IF(C1271="LIG",1,0)</f>
        <v/>
      </c>
    </row>
    <row r="1272" customFormat="1" s="3">
      <c r="A1272" s="35" t="n">
        <v>2018</v>
      </c>
      <c r="B1272" s="35" t="n">
        <v>4940</v>
      </c>
      <c r="C1272" s="36" t="inlineStr">
        <is>
          <t>NG</t>
        </is>
      </c>
      <c r="D1272" s="36" t="inlineStr">
        <is>
          <t>Natural Gas</t>
        </is>
      </c>
      <c r="E1272" s="75" t="n">
        <v>86</v>
      </c>
      <c r="F1272" s="76" t="n">
        <v>1.046</v>
      </c>
      <c r="G1272" s="75" t="n">
        <v>296.5</v>
      </c>
      <c r="H1272" s="77">
        <f>IF(I1272="","",G1272/100*F1272*E1272)</f>
        <v/>
      </c>
      <c r="I1272" s="3">
        <f>IF(OR(G1272=".",F1272=".",E1272="."),"",E1272)</f>
        <v/>
      </c>
      <c r="J1272" s="3">
        <f>IF(I1272="","",F1272*I1272)</f>
        <v/>
      </c>
      <c r="K1272" s="3">
        <f>IF(C1272="LIG",1,0)</f>
        <v/>
      </c>
    </row>
    <row r="1273" customFormat="1" s="3">
      <c r="A1273" s="35" t="n">
        <v>2018</v>
      </c>
      <c r="B1273" s="35" t="n">
        <v>4940</v>
      </c>
      <c r="C1273" s="36" t="inlineStr">
        <is>
          <t>NG</t>
        </is>
      </c>
      <c r="D1273" s="36" t="inlineStr">
        <is>
          <t>Natural Gas</t>
        </is>
      </c>
      <c r="E1273" s="75" t="n">
        <v>1738</v>
      </c>
      <c r="F1273" s="76" t="n">
        <v>1.02</v>
      </c>
      <c r="G1273" s="75" t="n">
        <v>408.2</v>
      </c>
      <c r="H1273" s="77">
        <f>IF(I1273="","",G1273/100*F1273*E1273)</f>
        <v/>
      </c>
      <c r="I1273" s="3">
        <f>IF(OR(G1273=".",F1273=".",E1273="."),"",E1273)</f>
        <v/>
      </c>
      <c r="J1273" s="3">
        <f>IF(I1273="","",F1273*I1273)</f>
        <v/>
      </c>
      <c r="K1273" s="3">
        <f>IF(C1273="LIG",1,0)</f>
        <v/>
      </c>
    </row>
    <row r="1274" customFormat="1" s="3">
      <c r="A1274" s="35" t="n">
        <v>2018</v>
      </c>
      <c r="B1274" s="35" t="n">
        <v>4940</v>
      </c>
      <c r="C1274" s="36" t="inlineStr">
        <is>
          <t>NG</t>
        </is>
      </c>
      <c r="D1274" s="36" t="inlineStr">
        <is>
          <t>Natural Gas</t>
        </is>
      </c>
      <c r="E1274" s="75" t="n">
        <v>2672</v>
      </c>
      <c r="F1274" s="76" t="n">
        <v>1.02</v>
      </c>
      <c r="G1274" s="75" t="n">
        <v>438.1</v>
      </c>
      <c r="H1274" s="77">
        <f>IF(I1274="","",G1274/100*F1274*E1274)</f>
        <v/>
      </c>
      <c r="I1274" s="3">
        <f>IF(OR(G1274=".",F1274=".",E1274="."),"",E1274)</f>
        <v/>
      </c>
      <c r="J1274" s="3">
        <f>IF(I1274="","",F1274*I1274)</f>
        <v/>
      </c>
      <c r="K1274" s="3">
        <f>IF(C1274="LIG",1,0)</f>
        <v/>
      </c>
    </row>
    <row r="1275" customFormat="1" s="3">
      <c r="A1275" s="35" t="n">
        <v>2018</v>
      </c>
      <c r="B1275" s="35" t="n">
        <v>4940</v>
      </c>
      <c r="C1275" s="36" t="inlineStr">
        <is>
          <t>NG</t>
        </is>
      </c>
      <c r="D1275" s="36" t="inlineStr">
        <is>
          <t>Natural Gas</t>
        </is>
      </c>
      <c r="E1275" s="75" t="n">
        <v>3279</v>
      </c>
      <c r="F1275" s="76" t="n">
        <v>1.02</v>
      </c>
      <c r="G1275" s="75" t="n">
        <v>455.2</v>
      </c>
      <c r="H1275" s="77">
        <f>IF(I1275="","",G1275/100*F1275*E1275)</f>
        <v/>
      </c>
      <c r="I1275" s="3">
        <f>IF(OR(G1275=".",F1275=".",E1275="."),"",E1275)</f>
        <v/>
      </c>
      <c r="J1275" s="3">
        <f>IF(I1275="","",F1275*I1275)</f>
        <v/>
      </c>
      <c r="K1275" s="3">
        <f>IF(C1275="LIG",1,0)</f>
        <v/>
      </c>
    </row>
    <row r="1276" customFormat="1" s="3">
      <c r="A1276" s="35" t="n">
        <v>2018</v>
      </c>
      <c r="B1276" s="35" t="n">
        <v>4940</v>
      </c>
      <c r="C1276" s="36" t="inlineStr">
        <is>
          <t>NG</t>
        </is>
      </c>
      <c r="D1276" s="36" t="inlineStr">
        <is>
          <t>Natural Gas</t>
        </is>
      </c>
      <c r="E1276" s="75" t="n">
        <v>5088</v>
      </c>
      <c r="F1276" s="76" t="n">
        <v>1.02</v>
      </c>
      <c r="G1276" s="75" t="n">
        <v>372.7</v>
      </c>
      <c r="H1276" s="77">
        <f>IF(I1276="","",G1276/100*F1276*E1276)</f>
        <v/>
      </c>
      <c r="I1276" s="3">
        <f>IF(OR(G1276=".",F1276=".",E1276="."),"",E1276)</f>
        <v/>
      </c>
      <c r="J1276" s="3">
        <f>IF(I1276="","",F1276*I1276)</f>
        <v/>
      </c>
      <c r="K1276" s="3">
        <f>IF(C1276="LIG",1,0)</f>
        <v/>
      </c>
    </row>
    <row r="1277" customFormat="1" s="3">
      <c r="A1277" s="35" t="n">
        <v>2018</v>
      </c>
      <c r="B1277" s="35" t="n">
        <v>4940</v>
      </c>
      <c r="C1277" s="36" t="inlineStr">
        <is>
          <t>NG</t>
        </is>
      </c>
      <c r="D1277" s="36" t="inlineStr">
        <is>
          <t>Natural Gas</t>
        </is>
      </c>
      <c r="E1277" s="75" t="n">
        <v>5740</v>
      </c>
      <c r="F1277" s="76" t="n">
        <v>1.02</v>
      </c>
      <c r="G1277" s="75" t="n">
        <v>405.1</v>
      </c>
      <c r="H1277" s="77">
        <f>IF(I1277="","",G1277/100*F1277*E1277)</f>
        <v/>
      </c>
      <c r="I1277" s="3">
        <f>IF(OR(G1277=".",F1277=".",E1277="."),"",E1277)</f>
        <v/>
      </c>
      <c r="J1277" s="3">
        <f>IF(I1277="","",F1277*I1277)</f>
        <v/>
      </c>
      <c r="K1277" s="3">
        <f>IF(C1277="LIG",1,0)</f>
        <v/>
      </c>
    </row>
    <row r="1278" customFormat="1" s="3">
      <c r="A1278" s="35" t="n">
        <v>2018</v>
      </c>
      <c r="B1278" s="35" t="n">
        <v>4940</v>
      </c>
      <c r="C1278" s="36" t="inlineStr">
        <is>
          <t>NG</t>
        </is>
      </c>
      <c r="D1278" s="36" t="inlineStr">
        <is>
          <t>Natural Gas</t>
        </is>
      </c>
      <c r="E1278" s="75" t="n">
        <v>11648</v>
      </c>
      <c r="F1278" s="76" t="n">
        <v>1.02</v>
      </c>
      <c r="G1278" s="75" t="n">
        <v>428.4</v>
      </c>
      <c r="H1278" s="77">
        <f>IF(I1278="","",G1278/100*F1278*E1278)</f>
        <v/>
      </c>
      <c r="I1278" s="3">
        <f>IF(OR(G1278=".",F1278=".",E1278="."),"",E1278)</f>
        <v/>
      </c>
      <c r="J1278" s="3">
        <f>IF(I1278="","",F1278*I1278)</f>
        <v/>
      </c>
      <c r="K1278" s="3">
        <f>IF(C1278="LIG",1,0)</f>
        <v/>
      </c>
    </row>
    <row r="1279" customFormat="1" s="3">
      <c r="A1279" s="35" t="n">
        <v>2018</v>
      </c>
      <c r="B1279" s="35" t="n">
        <v>4940</v>
      </c>
      <c r="C1279" s="36" t="inlineStr">
        <is>
          <t>NG</t>
        </is>
      </c>
      <c r="D1279" s="36" t="inlineStr">
        <is>
          <t>Natural Gas</t>
        </is>
      </c>
      <c r="E1279" s="75" t="n">
        <v>19031</v>
      </c>
      <c r="F1279" s="76" t="n">
        <v>1.02</v>
      </c>
      <c r="G1279" s="75" t="n">
        <v>326.5</v>
      </c>
      <c r="H1279" s="77">
        <f>IF(I1279="","",G1279/100*F1279*E1279)</f>
        <v/>
      </c>
      <c r="I1279" s="3">
        <f>IF(OR(G1279=".",F1279=".",E1279="."),"",E1279)</f>
        <v/>
      </c>
      <c r="J1279" s="3">
        <f>IF(I1279="","",F1279*I1279)</f>
        <v/>
      </c>
      <c r="K1279" s="3">
        <f>IF(C1279="LIG",1,0)</f>
        <v/>
      </c>
    </row>
    <row r="1280" customFormat="1" s="3">
      <c r="A1280" s="35" t="n">
        <v>2018</v>
      </c>
      <c r="B1280" s="35" t="n">
        <v>4940</v>
      </c>
      <c r="C1280" s="36" t="inlineStr">
        <is>
          <t>NG</t>
        </is>
      </c>
      <c r="D1280" s="36" t="inlineStr">
        <is>
          <t>Natural Gas</t>
        </is>
      </c>
      <c r="E1280" s="75" t="n">
        <v>23215</v>
      </c>
      <c r="F1280" s="76" t="n">
        <v>1.02</v>
      </c>
      <c r="G1280" s="75" t="n">
        <v>335</v>
      </c>
      <c r="H1280" s="77">
        <f>IF(I1280="","",G1280/100*F1280*E1280)</f>
        <v/>
      </c>
      <c r="I1280" s="3">
        <f>IF(OR(G1280=".",F1280=".",E1280="."),"",E1280)</f>
        <v/>
      </c>
      <c r="J1280" s="3">
        <f>IF(I1280="","",F1280*I1280)</f>
        <v/>
      </c>
      <c r="K1280" s="3">
        <f>IF(C1280="LIG",1,0)</f>
        <v/>
      </c>
    </row>
    <row r="1281" customFormat="1" s="3">
      <c r="A1281" s="35" t="n">
        <v>2018</v>
      </c>
      <c r="B1281" s="35" t="n">
        <v>4940</v>
      </c>
      <c r="C1281" s="36" t="inlineStr">
        <is>
          <t>NG</t>
        </is>
      </c>
      <c r="D1281" s="36" t="inlineStr">
        <is>
          <t>Natural Gas</t>
        </is>
      </c>
      <c r="E1281" s="75" t="n">
        <v>28536</v>
      </c>
      <c r="F1281" s="76" t="n">
        <v>1.02</v>
      </c>
      <c r="G1281" s="75" t="n">
        <v>348.2</v>
      </c>
      <c r="H1281" s="77">
        <f>IF(I1281="","",G1281/100*F1281*E1281)</f>
        <v/>
      </c>
      <c r="I1281" s="3">
        <f>IF(OR(G1281=".",F1281=".",E1281="."),"",E1281)</f>
        <v/>
      </c>
      <c r="J1281" s="3">
        <f>IF(I1281="","",F1281*I1281)</f>
        <v/>
      </c>
      <c r="K1281" s="3">
        <f>IF(C1281="LIG",1,0)</f>
        <v/>
      </c>
    </row>
    <row r="1282" customFormat="1" s="3">
      <c r="A1282" s="35" t="n">
        <v>2018</v>
      </c>
      <c r="B1282" s="35" t="n">
        <v>4940</v>
      </c>
      <c r="C1282" s="36" t="inlineStr">
        <is>
          <t>NG</t>
        </is>
      </c>
      <c r="D1282" s="36" t="inlineStr">
        <is>
          <t>Natural Gas</t>
        </is>
      </c>
      <c r="E1282" s="75" t="n">
        <v>45591</v>
      </c>
      <c r="F1282" s="76" t="n">
        <v>1.02</v>
      </c>
      <c r="G1282" s="75" t="n">
        <v>478.1</v>
      </c>
      <c r="H1282" s="77">
        <f>IF(I1282="","",G1282/100*F1282*E1282)</f>
        <v/>
      </c>
      <c r="I1282" s="3">
        <f>IF(OR(G1282=".",F1282=".",E1282="."),"",E1282)</f>
        <v/>
      </c>
      <c r="J1282" s="3">
        <f>IF(I1282="","",F1282*I1282)</f>
        <v/>
      </c>
      <c r="K1282" s="3">
        <f>IF(C1282="LIG",1,0)</f>
        <v/>
      </c>
    </row>
    <row r="1283" customFormat="1" s="3">
      <c r="A1283" s="35" t="n">
        <v>2018</v>
      </c>
      <c r="B1283" s="35" t="n">
        <v>4940</v>
      </c>
      <c r="C1283" s="36" t="inlineStr">
        <is>
          <t>NG</t>
        </is>
      </c>
      <c r="D1283" s="36" t="inlineStr">
        <is>
          <t>Natural Gas</t>
        </is>
      </c>
      <c r="E1283" s="75" t="n">
        <v>62575</v>
      </c>
      <c r="F1283" s="76" t="n">
        <v>1.02</v>
      </c>
      <c r="G1283" s="75" t="n">
        <v>380.5</v>
      </c>
      <c r="H1283" s="77">
        <f>IF(I1283="","",G1283/100*F1283*E1283)</f>
        <v/>
      </c>
      <c r="I1283" s="3">
        <f>IF(OR(G1283=".",F1283=".",E1283="."),"",E1283)</f>
        <v/>
      </c>
      <c r="J1283" s="3">
        <f>IF(I1283="","",F1283*I1283)</f>
        <v/>
      </c>
      <c r="K1283" s="3">
        <f>IF(C1283="LIG",1,0)</f>
        <v/>
      </c>
    </row>
    <row r="1284" customFormat="1" s="3">
      <c r="A1284" s="35" t="n">
        <v>2018</v>
      </c>
      <c r="B1284" s="35" t="n">
        <v>4941</v>
      </c>
      <c r="C1284" s="36" t="inlineStr">
        <is>
          <t>BIT</t>
        </is>
      </c>
      <c r="D1284" s="36" t="inlineStr">
        <is>
          <t>Coal</t>
        </is>
      </c>
      <c r="E1284" s="75" t="n">
        <v>648613</v>
      </c>
      <c r="F1284" s="76" t="n">
        <v>21.6</v>
      </c>
      <c r="G1284" s="75" t="n">
        <v>266.8</v>
      </c>
      <c r="H1284" s="77">
        <f>IF(I1284="","",G1284/100*F1284*E1284)</f>
        <v/>
      </c>
      <c r="I1284" s="3">
        <f>IF(OR(G1284=".",F1284=".",E1284="."),"",E1284)</f>
        <v/>
      </c>
      <c r="J1284" s="3">
        <f>IF(I1284="","",F1284*I1284)</f>
        <v/>
      </c>
      <c r="K1284" s="3">
        <f>IF(C1284="LIG",1,0)</f>
        <v/>
      </c>
    </row>
    <row r="1285" customFormat="1" s="3">
      <c r="A1285" s="35" t="n">
        <v>2018</v>
      </c>
      <c r="B1285" s="35" t="n">
        <v>5083</v>
      </c>
      <c r="C1285" s="36" t="inlineStr">
        <is>
          <t>NG</t>
        </is>
      </c>
      <c r="D1285" s="36" t="inlineStr">
        <is>
          <t>Natural Gas</t>
        </is>
      </c>
      <c r="E1285" s="75" t="n">
        <v>4587</v>
      </c>
      <c r="F1285" s="76" t="n">
        <v>1.036</v>
      </c>
      <c r="G1285" s="75" t="inlineStr">
        <is>
          <t>.</t>
        </is>
      </c>
      <c r="H1285" s="77">
        <f>IF(I1285="","",G1285/100*F1285*E1285)</f>
        <v/>
      </c>
      <c r="I1285" s="3">
        <f>IF(OR(G1285=".",F1285=".",E1285="."),"",E1285)</f>
        <v/>
      </c>
      <c r="J1285" s="3">
        <f>IF(I1285="","",F1285*I1285)</f>
        <v/>
      </c>
      <c r="K1285" s="3">
        <f>IF(C1285="LIG",1,0)</f>
        <v/>
      </c>
    </row>
    <row r="1286" customFormat="1" s="3">
      <c r="A1286" s="35" t="n">
        <v>2018</v>
      </c>
      <c r="B1286" s="35" t="n">
        <v>6002</v>
      </c>
      <c r="C1286" s="36" t="inlineStr">
        <is>
          <t>SUB</t>
        </is>
      </c>
      <c r="D1286" s="36" t="inlineStr">
        <is>
          <t>Coal</t>
        </is>
      </c>
      <c r="E1286" s="75" t="n">
        <v>16032</v>
      </c>
      <c r="F1286" s="76" t="n">
        <v>17.916</v>
      </c>
      <c r="G1286" s="75" t="n">
        <v>160.2</v>
      </c>
      <c r="H1286" s="77">
        <f>IF(I1286="","",G1286/100*F1286*E1286)</f>
        <v/>
      </c>
      <c r="I1286" s="3">
        <f>IF(OR(G1286=".",F1286=".",E1286="."),"",E1286)</f>
        <v/>
      </c>
      <c r="J1286" s="3">
        <f>IF(I1286="","",F1286*I1286)</f>
        <v/>
      </c>
      <c r="K1286" s="3">
        <f>IF(C1286="LIG",1,0)</f>
        <v/>
      </c>
    </row>
    <row r="1287" customFormat="1" s="3">
      <c r="A1287" s="35" t="n">
        <v>2018</v>
      </c>
      <c r="B1287" s="35" t="n">
        <v>6002</v>
      </c>
      <c r="C1287" s="36" t="inlineStr">
        <is>
          <t>SUB</t>
        </is>
      </c>
      <c r="D1287" s="36" t="inlineStr">
        <is>
          <t>Coal</t>
        </is>
      </c>
      <c r="E1287" s="75" t="n">
        <v>96135</v>
      </c>
      <c r="F1287" s="76" t="n">
        <v>17.954</v>
      </c>
      <c r="G1287" s="75" t="n">
        <v>186.6</v>
      </c>
      <c r="H1287" s="77">
        <f>IF(I1287="","",G1287/100*F1287*E1287)</f>
        <v/>
      </c>
      <c r="I1287" s="3">
        <f>IF(OR(G1287=".",F1287=".",E1287="."),"",E1287)</f>
        <v/>
      </c>
      <c r="J1287" s="3">
        <f>IF(I1287="","",F1287*I1287)</f>
        <v/>
      </c>
      <c r="K1287" s="3">
        <f>IF(C1287="LIG",1,0)</f>
        <v/>
      </c>
    </row>
    <row r="1288" customFormat="1" s="3">
      <c r="A1288" s="35" t="n">
        <v>2018</v>
      </c>
      <c r="B1288" s="35" t="n">
        <v>6002</v>
      </c>
      <c r="C1288" s="36" t="inlineStr">
        <is>
          <t>SUB</t>
        </is>
      </c>
      <c r="D1288" s="36" t="inlineStr">
        <is>
          <t>Coal</t>
        </is>
      </c>
      <c r="E1288" s="75" t="n">
        <v>64173</v>
      </c>
      <c r="F1288" s="76" t="n">
        <v>17.722</v>
      </c>
      <c r="G1288" s="75" t="n">
        <v>188.3</v>
      </c>
      <c r="H1288" s="77">
        <f>IF(I1288="","",G1288/100*F1288*E1288)</f>
        <v/>
      </c>
      <c r="I1288" s="3">
        <f>IF(OR(G1288=".",F1288=".",E1288="."),"",E1288)</f>
        <v/>
      </c>
      <c r="J1288" s="3">
        <f>IF(I1288="","",F1288*I1288)</f>
        <v/>
      </c>
      <c r="K1288" s="3">
        <f>IF(C1288="LIG",1,0)</f>
        <v/>
      </c>
    </row>
    <row r="1289" customFormat="1" s="3">
      <c r="A1289" s="35" t="n">
        <v>2018</v>
      </c>
      <c r="B1289" s="35" t="n">
        <v>6002</v>
      </c>
      <c r="C1289" s="36" t="inlineStr">
        <is>
          <t>SUB</t>
        </is>
      </c>
      <c r="D1289" s="36" t="inlineStr">
        <is>
          <t>Coal</t>
        </is>
      </c>
      <c r="E1289" s="75" t="n">
        <v>48134</v>
      </c>
      <c r="F1289" s="76" t="n">
        <v>17.76</v>
      </c>
      <c r="G1289" s="75" t="n">
        <v>161.3</v>
      </c>
      <c r="H1289" s="77">
        <f>IF(I1289="","",G1289/100*F1289*E1289)</f>
        <v/>
      </c>
      <c r="I1289" s="3">
        <f>IF(OR(G1289=".",F1289=".",E1289="."),"",E1289)</f>
        <v/>
      </c>
      <c r="J1289" s="3">
        <f>IF(I1289="","",F1289*I1289)</f>
        <v/>
      </c>
      <c r="K1289" s="3">
        <f>IF(C1289="LIG",1,0)</f>
        <v/>
      </c>
    </row>
    <row r="1290" customFormat="1" s="3">
      <c r="A1290" s="35" t="n">
        <v>2018</v>
      </c>
      <c r="B1290" s="35" t="n">
        <v>6002</v>
      </c>
      <c r="C1290" s="36" t="inlineStr">
        <is>
          <t>SUB</t>
        </is>
      </c>
      <c r="D1290" s="36" t="inlineStr">
        <is>
          <t>Coal</t>
        </is>
      </c>
      <c r="E1290" s="75" t="n">
        <v>63570</v>
      </c>
      <c r="F1290" s="76" t="n">
        <v>17.72</v>
      </c>
      <c r="G1290" s="75" t="n">
        <v>173.7</v>
      </c>
      <c r="H1290" s="77">
        <f>IF(I1290="","",G1290/100*F1290*E1290)</f>
        <v/>
      </c>
      <c r="I1290" s="3">
        <f>IF(OR(G1290=".",F1290=".",E1290="."),"",E1290)</f>
        <v/>
      </c>
      <c r="J1290" s="3">
        <f>IF(I1290="","",F1290*I1290)</f>
        <v/>
      </c>
      <c r="K1290" s="3">
        <f>IF(C1290="LIG",1,0)</f>
        <v/>
      </c>
    </row>
    <row r="1291" customFormat="1" s="3">
      <c r="A1291" s="35" t="n">
        <v>2018</v>
      </c>
      <c r="B1291" s="35" t="n">
        <v>6002</v>
      </c>
      <c r="C1291" s="36" t="inlineStr">
        <is>
          <t>SUB</t>
        </is>
      </c>
      <c r="D1291" s="36" t="inlineStr">
        <is>
          <t>Coal</t>
        </is>
      </c>
      <c r="E1291" s="75" t="n">
        <v>144418</v>
      </c>
      <c r="F1291" s="76" t="n">
        <v>17.622</v>
      </c>
      <c r="G1291" s="75" t="n">
        <v>186.9</v>
      </c>
      <c r="H1291" s="77">
        <f>IF(I1291="","",G1291/100*F1291*E1291)</f>
        <v/>
      </c>
      <c r="I1291" s="3">
        <f>IF(OR(G1291=".",F1291=".",E1291="."),"",E1291)</f>
        <v/>
      </c>
      <c r="J1291" s="3">
        <f>IF(I1291="","",F1291*I1291)</f>
        <v/>
      </c>
      <c r="K1291" s="3">
        <f>IF(C1291="LIG",1,0)</f>
        <v/>
      </c>
    </row>
    <row r="1292" customFormat="1" s="3">
      <c r="A1292" s="35" t="n">
        <v>2018</v>
      </c>
      <c r="B1292" s="35" t="n">
        <v>6002</v>
      </c>
      <c r="C1292" s="36" t="inlineStr">
        <is>
          <t>SUB</t>
        </is>
      </c>
      <c r="D1292" s="36" t="inlineStr">
        <is>
          <t>Coal</t>
        </is>
      </c>
      <c r="E1292" s="75" t="n">
        <v>95368</v>
      </c>
      <c r="F1292" s="76" t="n">
        <v>17.356</v>
      </c>
      <c r="G1292" s="75" t="n">
        <v>145.2</v>
      </c>
      <c r="H1292" s="77">
        <f>IF(I1292="","",G1292/100*F1292*E1292)</f>
        <v/>
      </c>
      <c r="I1292" s="3">
        <f>IF(OR(G1292=".",F1292=".",E1292="."),"",E1292)</f>
        <v/>
      </c>
      <c r="J1292" s="3">
        <f>IF(I1292="","",F1292*I1292)</f>
        <v/>
      </c>
      <c r="K1292" s="3">
        <f>IF(C1292="LIG",1,0)</f>
        <v/>
      </c>
    </row>
    <row r="1293" customFormat="1" s="3">
      <c r="A1293" s="35" t="n">
        <v>2018</v>
      </c>
      <c r="B1293" s="35" t="n">
        <v>6002</v>
      </c>
      <c r="C1293" s="36" t="inlineStr">
        <is>
          <t>SUB</t>
        </is>
      </c>
      <c r="D1293" s="36" t="inlineStr">
        <is>
          <t>Coal</t>
        </is>
      </c>
      <c r="E1293" s="75" t="n">
        <v>144590</v>
      </c>
      <c r="F1293" s="76" t="n">
        <v>17.542</v>
      </c>
      <c r="G1293" s="75" t="n">
        <v>163.7</v>
      </c>
      <c r="H1293" s="77">
        <f>IF(I1293="","",G1293/100*F1293*E1293)</f>
        <v/>
      </c>
      <c r="I1293" s="3">
        <f>IF(OR(G1293=".",F1293=".",E1293="."),"",E1293)</f>
        <v/>
      </c>
      <c r="J1293" s="3">
        <f>IF(I1293="","",F1293*I1293)</f>
        <v/>
      </c>
      <c r="K1293" s="3">
        <f>IF(C1293="LIG",1,0)</f>
        <v/>
      </c>
    </row>
    <row r="1294" customFormat="1" s="3">
      <c r="A1294" s="35" t="n">
        <v>2018</v>
      </c>
      <c r="B1294" s="35" t="n">
        <v>6002</v>
      </c>
      <c r="C1294" s="36" t="inlineStr">
        <is>
          <t>SUB</t>
        </is>
      </c>
      <c r="D1294" s="36" t="inlineStr">
        <is>
          <t>Coal</t>
        </is>
      </c>
      <c r="E1294" s="75" t="n">
        <v>63941</v>
      </c>
      <c r="F1294" s="76" t="n">
        <v>17.778</v>
      </c>
      <c r="G1294" s="75" t="n">
        <v>164.1</v>
      </c>
      <c r="H1294" s="77">
        <f>IF(I1294="","",G1294/100*F1294*E1294)</f>
        <v/>
      </c>
      <c r="I1294" s="3">
        <f>IF(OR(G1294=".",F1294=".",E1294="."),"",E1294)</f>
        <v/>
      </c>
      <c r="J1294" s="3">
        <f>IF(I1294="","",F1294*I1294)</f>
        <v/>
      </c>
      <c r="K1294" s="3">
        <f>IF(C1294="LIG",1,0)</f>
        <v/>
      </c>
    </row>
    <row r="1295" customFormat="1" s="3">
      <c r="A1295" s="35" t="n">
        <v>2018</v>
      </c>
      <c r="B1295" s="35" t="n">
        <v>6002</v>
      </c>
      <c r="C1295" s="36" t="inlineStr">
        <is>
          <t>SUB</t>
        </is>
      </c>
      <c r="D1295" s="36" t="inlineStr">
        <is>
          <t>Coal</t>
        </is>
      </c>
      <c r="E1295" s="75" t="n">
        <v>16052</v>
      </c>
      <c r="F1295" s="76" t="n">
        <v>17.844</v>
      </c>
      <c r="G1295" s="75" t="n">
        <v>161.8</v>
      </c>
      <c r="H1295" s="77">
        <f>IF(I1295="","",G1295/100*F1295*E1295)</f>
        <v/>
      </c>
      <c r="I1295" s="3">
        <f>IF(OR(G1295=".",F1295=".",E1295="."),"",E1295)</f>
        <v/>
      </c>
      <c r="J1295" s="3">
        <f>IF(I1295="","",F1295*I1295)</f>
        <v/>
      </c>
      <c r="K1295" s="3">
        <f>IF(C1295="LIG",1,0)</f>
        <v/>
      </c>
    </row>
    <row r="1296" customFormat="1" s="3">
      <c r="A1296" s="35" t="n">
        <v>2018</v>
      </c>
      <c r="B1296" s="35" t="n">
        <v>6002</v>
      </c>
      <c r="C1296" s="36" t="inlineStr">
        <is>
          <t>NG</t>
        </is>
      </c>
      <c r="D1296" s="36" t="inlineStr">
        <is>
          <t>Natural Gas</t>
        </is>
      </c>
      <c r="E1296" s="75" t="n">
        <v>318975</v>
      </c>
      <c r="F1296" s="76" t="n">
        <v>1.013</v>
      </c>
      <c r="G1296" s="75" t="n">
        <v>332.7</v>
      </c>
      <c r="H1296" s="77">
        <f>IF(I1296="","",G1296/100*F1296*E1296)</f>
        <v/>
      </c>
      <c r="I1296" s="3">
        <f>IF(OR(G1296=".",F1296=".",E1296="."),"",E1296)</f>
        <v/>
      </c>
      <c r="J1296" s="3">
        <f>IF(I1296="","",F1296*I1296)</f>
        <v/>
      </c>
      <c r="K1296" s="3">
        <f>IF(C1296="LIG",1,0)</f>
        <v/>
      </c>
    </row>
    <row r="1297" customFormat="1" s="3">
      <c r="A1297" s="35" t="n">
        <v>2018</v>
      </c>
      <c r="B1297" s="35" t="n">
        <v>6004</v>
      </c>
      <c r="C1297" s="36" t="inlineStr">
        <is>
          <t>NG</t>
        </is>
      </c>
      <c r="D1297" s="36" t="inlineStr">
        <is>
          <t>Natural Gas</t>
        </is>
      </c>
      <c r="E1297" s="75" t="n">
        <v>25047</v>
      </c>
      <c r="F1297" s="76" t="n">
        <v>1.08</v>
      </c>
      <c r="G1297" s="75" t="inlineStr">
        <is>
          <t>.</t>
        </is>
      </c>
      <c r="H1297" s="77">
        <f>IF(I1297="","",G1297/100*F1297*E1297)</f>
        <v/>
      </c>
      <c r="I1297" s="3">
        <f>IF(OR(G1297=".",F1297=".",E1297="."),"",E1297)</f>
        <v/>
      </c>
      <c r="J1297" s="3">
        <f>IF(I1297="","",F1297*I1297)</f>
        <v/>
      </c>
      <c r="K1297" s="3">
        <f>IF(C1297="LIG",1,0)</f>
        <v/>
      </c>
    </row>
    <row r="1298" customFormat="1" s="3">
      <c r="A1298" s="35" t="n">
        <v>2018</v>
      </c>
      <c r="B1298" s="35" t="n">
        <v>6004</v>
      </c>
      <c r="C1298" s="36" t="inlineStr">
        <is>
          <t>BIT</t>
        </is>
      </c>
      <c r="D1298" s="36" t="inlineStr">
        <is>
          <t>Coal</t>
        </is>
      </c>
      <c r="E1298" s="75" t="n">
        <v>59239</v>
      </c>
      <c r="F1298" s="76" t="n">
        <v>25.14</v>
      </c>
      <c r="G1298" s="75" t="inlineStr">
        <is>
          <t>.</t>
        </is>
      </c>
      <c r="H1298" s="77">
        <f>IF(I1298="","",G1298/100*F1298*E1298)</f>
        <v/>
      </c>
      <c r="I1298" s="3">
        <f>IF(OR(G1298=".",F1298=".",E1298="."),"",E1298)</f>
        <v/>
      </c>
      <c r="J1298" s="3">
        <f>IF(I1298="","",F1298*I1298)</f>
        <v/>
      </c>
      <c r="K1298" s="3">
        <f>IF(C1298="LIG",1,0)</f>
        <v/>
      </c>
    </row>
    <row r="1299" customFormat="1" s="3">
      <c r="A1299" s="35" t="n">
        <v>2018</v>
      </c>
      <c r="B1299" s="35" t="n">
        <v>6004</v>
      </c>
      <c r="C1299" s="36" t="inlineStr">
        <is>
          <t>BIT</t>
        </is>
      </c>
      <c r="D1299" s="36" t="inlineStr">
        <is>
          <t>Coal</t>
        </is>
      </c>
      <c r="E1299" s="75" t="n">
        <v>159144</v>
      </c>
      <c r="F1299" s="76" t="n">
        <v>25.243</v>
      </c>
      <c r="G1299" s="75" t="inlineStr">
        <is>
          <t>.</t>
        </is>
      </c>
      <c r="H1299" s="77">
        <f>IF(I1299="","",G1299/100*F1299*E1299)</f>
        <v/>
      </c>
      <c r="I1299" s="3">
        <f>IF(OR(G1299=".",F1299=".",E1299="."),"",E1299)</f>
        <v/>
      </c>
      <c r="J1299" s="3">
        <f>IF(I1299="","",F1299*I1299)</f>
        <v/>
      </c>
      <c r="K1299" s="3">
        <f>IF(C1299="LIG",1,0)</f>
        <v/>
      </c>
    </row>
    <row r="1300" customFormat="1" s="3">
      <c r="A1300" s="35" t="n">
        <v>2018</v>
      </c>
      <c r="B1300" s="35" t="n">
        <v>6004</v>
      </c>
      <c r="C1300" s="36" t="inlineStr">
        <is>
          <t>BIT</t>
        </is>
      </c>
      <c r="D1300" s="36" t="inlineStr">
        <is>
          <t>Coal</t>
        </is>
      </c>
      <c r="E1300" s="75" t="n">
        <v>3351</v>
      </c>
      <c r="F1300" s="76" t="n">
        <v>25.564</v>
      </c>
      <c r="G1300" s="75" t="inlineStr">
        <is>
          <t>.</t>
        </is>
      </c>
      <c r="H1300" s="77">
        <f>IF(I1300="","",G1300/100*F1300*E1300)</f>
        <v/>
      </c>
      <c r="I1300" s="3">
        <f>IF(OR(G1300=".",F1300=".",E1300="."),"",E1300)</f>
        <v/>
      </c>
      <c r="J1300" s="3">
        <f>IF(I1300="","",F1300*I1300)</f>
        <v/>
      </c>
      <c r="K1300" s="3">
        <f>IF(C1300="LIG",1,0)</f>
        <v/>
      </c>
    </row>
    <row r="1301" customFormat="1" s="3">
      <c r="A1301" s="35" t="n">
        <v>2018</v>
      </c>
      <c r="B1301" s="35" t="n">
        <v>6009</v>
      </c>
      <c r="C1301" s="36" t="inlineStr">
        <is>
          <t>SUB</t>
        </is>
      </c>
      <c r="D1301" s="36" t="inlineStr">
        <is>
          <t>Coal</t>
        </is>
      </c>
      <c r="E1301" s="75" t="n">
        <v>16496</v>
      </c>
      <c r="F1301" s="76" t="n">
        <v>17.84</v>
      </c>
      <c r="G1301" s="75" t="n">
        <v>192</v>
      </c>
      <c r="H1301" s="77">
        <f>IF(I1301="","",G1301/100*F1301*E1301)</f>
        <v/>
      </c>
      <c r="I1301" s="3">
        <f>IF(OR(G1301=".",F1301=".",E1301="."),"",E1301)</f>
        <v/>
      </c>
      <c r="J1301" s="3">
        <f>IF(I1301="","",F1301*I1301)</f>
        <v/>
      </c>
      <c r="K1301" s="3">
        <f>IF(C1301="LIG",1,0)</f>
        <v/>
      </c>
    </row>
    <row r="1302" customFormat="1" s="3">
      <c r="A1302" s="35" t="n">
        <v>2018</v>
      </c>
      <c r="B1302" s="35" t="n">
        <v>6009</v>
      </c>
      <c r="C1302" s="36" t="inlineStr">
        <is>
          <t>SUB</t>
        </is>
      </c>
      <c r="D1302" s="36" t="inlineStr">
        <is>
          <t>Coal</t>
        </is>
      </c>
      <c r="E1302" s="75" t="n">
        <v>63834</v>
      </c>
      <c r="F1302" s="76" t="n">
        <v>16.68</v>
      </c>
      <c r="G1302" s="75" t="n">
        <v>193.3</v>
      </c>
      <c r="H1302" s="77">
        <f>IF(I1302="","",G1302/100*F1302*E1302)</f>
        <v/>
      </c>
      <c r="I1302" s="3">
        <f>IF(OR(G1302=".",F1302=".",E1302="."),"",E1302)</f>
        <v/>
      </c>
      <c r="J1302" s="3">
        <f>IF(I1302="","",F1302*I1302)</f>
        <v/>
      </c>
      <c r="K1302" s="3">
        <f>IF(C1302="LIG",1,0)</f>
        <v/>
      </c>
    </row>
    <row r="1303" customFormat="1" s="3">
      <c r="A1303" s="35" t="n">
        <v>2018</v>
      </c>
      <c r="B1303" s="35" t="n">
        <v>6009</v>
      </c>
      <c r="C1303" s="36" t="inlineStr">
        <is>
          <t>SUB</t>
        </is>
      </c>
      <c r="D1303" s="36" t="inlineStr">
        <is>
          <t>Coal</t>
        </is>
      </c>
      <c r="E1303" s="75" t="n">
        <v>32051</v>
      </c>
      <c r="F1303" s="76" t="n">
        <v>18.02</v>
      </c>
      <c r="G1303" s="75" t="n">
        <v>196.1</v>
      </c>
      <c r="H1303" s="77">
        <f>IF(I1303="","",G1303/100*F1303*E1303)</f>
        <v/>
      </c>
      <c r="I1303" s="3">
        <f>IF(OR(G1303=".",F1303=".",E1303="."),"",E1303)</f>
        <v/>
      </c>
      <c r="J1303" s="3">
        <f>IF(I1303="","",F1303*I1303)</f>
        <v/>
      </c>
      <c r="K1303" s="3">
        <f>IF(C1303="LIG",1,0)</f>
        <v/>
      </c>
    </row>
    <row r="1304" customFormat="1" s="3">
      <c r="A1304" s="35" t="n">
        <v>2018</v>
      </c>
      <c r="B1304" s="35" t="n">
        <v>6009</v>
      </c>
      <c r="C1304" s="36" t="inlineStr">
        <is>
          <t>SUB</t>
        </is>
      </c>
      <c r="D1304" s="36" t="inlineStr">
        <is>
          <t>Coal</t>
        </is>
      </c>
      <c r="E1304" s="75" t="n">
        <v>14131</v>
      </c>
      <c r="F1304" s="76" t="n">
        <v>17.95</v>
      </c>
      <c r="G1304" s="75" t="n">
        <v>195.1</v>
      </c>
      <c r="H1304" s="77">
        <f>IF(I1304="","",G1304/100*F1304*E1304)</f>
        <v/>
      </c>
      <c r="I1304" s="3">
        <f>IF(OR(G1304=".",F1304=".",E1304="."),"",E1304)</f>
        <v/>
      </c>
      <c r="J1304" s="3">
        <f>IF(I1304="","",F1304*I1304)</f>
        <v/>
      </c>
      <c r="K1304" s="3">
        <f>IF(C1304="LIG",1,0)</f>
        <v/>
      </c>
    </row>
    <row r="1305" customFormat="1" s="3">
      <c r="A1305" s="35" t="n">
        <v>2018</v>
      </c>
      <c r="B1305" s="35" t="n">
        <v>6009</v>
      </c>
      <c r="C1305" s="36" t="inlineStr">
        <is>
          <t>SUB</t>
        </is>
      </c>
      <c r="D1305" s="36" t="inlineStr">
        <is>
          <t>Coal</t>
        </is>
      </c>
      <c r="E1305" s="75" t="n">
        <v>45799</v>
      </c>
      <c r="F1305" s="76" t="n">
        <v>17.56</v>
      </c>
      <c r="G1305" s="75" t="n">
        <v>196.4</v>
      </c>
      <c r="H1305" s="77">
        <f>IF(I1305="","",G1305/100*F1305*E1305)</f>
        <v/>
      </c>
      <c r="I1305" s="3">
        <f>IF(OR(G1305=".",F1305=".",E1305="."),"",E1305)</f>
        <v/>
      </c>
      <c r="J1305" s="3">
        <f>IF(I1305="","",F1305*I1305)</f>
        <v/>
      </c>
      <c r="K1305" s="3">
        <f>IF(C1305="LIG",1,0)</f>
        <v/>
      </c>
    </row>
    <row r="1306" customFormat="1" s="3">
      <c r="A1306" s="35" t="n">
        <v>2018</v>
      </c>
      <c r="B1306" s="35" t="n">
        <v>6009</v>
      </c>
      <c r="C1306" s="36" t="inlineStr">
        <is>
          <t>SUB</t>
        </is>
      </c>
      <c r="D1306" s="36" t="inlineStr">
        <is>
          <t>Coal</t>
        </is>
      </c>
      <c r="E1306" s="75" t="n">
        <v>32357</v>
      </c>
      <c r="F1306" s="76" t="n">
        <v>16.99</v>
      </c>
      <c r="G1306" s="75" t="n">
        <v>201</v>
      </c>
      <c r="H1306" s="77">
        <f>IF(I1306="","",G1306/100*F1306*E1306)</f>
        <v/>
      </c>
      <c r="I1306" s="3">
        <f>IF(OR(G1306=".",F1306=".",E1306="."),"",E1306)</f>
        <v/>
      </c>
      <c r="J1306" s="3">
        <f>IF(I1306="","",F1306*I1306)</f>
        <v/>
      </c>
      <c r="K1306" s="3">
        <f>IF(C1306="LIG",1,0)</f>
        <v/>
      </c>
    </row>
    <row r="1307" customFormat="1" s="3">
      <c r="A1307" s="35" t="n">
        <v>2018</v>
      </c>
      <c r="B1307" s="35" t="n">
        <v>6009</v>
      </c>
      <c r="C1307" s="36" t="inlineStr">
        <is>
          <t>SUB</t>
        </is>
      </c>
      <c r="D1307" s="36" t="inlineStr">
        <is>
          <t>Coal</t>
        </is>
      </c>
      <c r="E1307" s="75" t="n">
        <v>31826</v>
      </c>
      <c r="F1307" s="76" t="n">
        <v>16.97</v>
      </c>
      <c r="G1307" s="75" t="n">
        <v>188.7</v>
      </c>
      <c r="H1307" s="77">
        <f>IF(I1307="","",G1307/100*F1307*E1307)</f>
        <v/>
      </c>
      <c r="I1307" s="3">
        <f>IF(OR(G1307=".",F1307=".",E1307="."),"",E1307)</f>
        <v/>
      </c>
      <c r="J1307" s="3">
        <f>IF(I1307="","",F1307*I1307)</f>
        <v/>
      </c>
      <c r="K1307" s="3">
        <f>IF(C1307="LIG",1,0)</f>
        <v/>
      </c>
    </row>
    <row r="1308" customFormat="1" s="3">
      <c r="A1308" s="35" t="n">
        <v>2018</v>
      </c>
      <c r="B1308" s="35" t="n">
        <v>6009</v>
      </c>
      <c r="C1308" s="36" t="inlineStr">
        <is>
          <t>SUB</t>
        </is>
      </c>
      <c r="D1308" s="36" t="inlineStr">
        <is>
          <t>Coal</t>
        </is>
      </c>
      <c r="E1308" s="75" t="n">
        <v>62645</v>
      </c>
      <c r="F1308" s="76" t="n">
        <v>17.55</v>
      </c>
      <c r="G1308" s="75" t="n">
        <v>197.3</v>
      </c>
      <c r="H1308" s="77">
        <f>IF(I1308="","",G1308/100*F1308*E1308)</f>
        <v/>
      </c>
      <c r="I1308" s="3">
        <f>IF(OR(G1308=".",F1308=".",E1308="."),"",E1308)</f>
        <v/>
      </c>
      <c r="J1308" s="3">
        <f>IF(I1308="","",F1308*I1308)</f>
        <v/>
      </c>
      <c r="K1308" s="3">
        <f>IF(C1308="LIG",1,0)</f>
        <v/>
      </c>
    </row>
    <row r="1309" customFormat="1" s="3">
      <c r="A1309" s="35" t="n">
        <v>2018</v>
      </c>
      <c r="B1309" s="35" t="n">
        <v>6009</v>
      </c>
      <c r="C1309" s="36" t="inlineStr">
        <is>
          <t>SUB</t>
        </is>
      </c>
      <c r="D1309" s="36" t="inlineStr">
        <is>
          <t>Coal</t>
        </is>
      </c>
      <c r="E1309" s="75" t="n">
        <v>15523</v>
      </c>
      <c r="F1309" s="76" t="n">
        <v>17.53</v>
      </c>
      <c r="G1309" s="75" t="n">
        <v>196.6</v>
      </c>
      <c r="H1309" s="77">
        <f>IF(I1309="","",G1309/100*F1309*E1309)</f>
        <v/>
      </c>
      <c r="I1309" s="3">
        <f>IF(OR(G1309=".",F1309=".",E1309="."),"",E1309)</f>
        <v/>
      </c>
      <c r="J1309" s="3">
        <f>IF(I1309="","",F1309*I1309)</f>
        <v/>
      </c>
      <c r="K1309" s="3">
        <f>IF(C1309="LIG",1,0)</f>
        <v/>
      </c>
    </row>
    <row r="1310" customFormat="1" s="3">
      <c r="A1310" s="35" t="n">
        <v>2018</v>
      </c>
      <c r="B1310" s="35" t="n">
        <v>6009</v>
      </c>
      <c r="C1310" s="36" t="inlineStr">
        <is>
          <t>SUB</t>
        </is>
      </c>
      <c r="D1310" s="36" t="inlineStr">
        <is>
          <t>Coal</t>
        </is>
      </c>
      <c r="E1310" s="75" t="n">
        <v>31632</v>
      </c>
      <c r="F1310" s="76" t="n">
        <v>18.05</v>
      </c>
      <c r="G1310" s="75" t="n">
        <v>195.2</v>
      </c>
      <c r="H1310" s="77">
        <f>IF(I1310="","",G1310/100*F1310*E1310)</f>
        <v/>
      </c>
      <c r="I1310" s="3">
        <f>IF(OR(G1310=".",F1310=".",E1310="."),"",E1310)</f>
        <v/>
      </c>
      <c r="J1310" s="3">
        <f>IF(I1310="","",F1310*I1310)</f>
        <v/>
      </c>
      <c r="K1310" s="3">
        <f>IF(C1310="LIG",1,0)</f>
        <v/>
      </c>
    </row>
    <row r="1311" customFormat="1" s="3">
      <c r="A1311" s="35" t="n">
        <v>2018</v>
      </c>
      <c r="B1311" s="35" t="n">
        <v>6016</v>
      </c>
      <c r="C1311" s="36" t="inlineStr">
        <is>
          <t>SUB</t>
        </is>
      </c>
      <c r="D1311" s="36" t="inlineStr">
        <is>
          <t>Coal</t>
        </is>
      </c>
      <c r="E1311" s="75" t="n">
        <v>78813</v>
      </c>
      <c r="F1311" s="76" t="n">
        <v>18.05</v>
      </c>
      <c r="G1311" s="75" t="inlineStr">
        <is>
          <t>.</t>
        </is>
      </c>
      <c r="H1311" s="77">
        <f>IF(I1311="","",G1311/100*F1311*E1311)</f>
        <v/>
      </c>
      <c r="I1311" s="3">
        <f>IF(OR(G1311=".",F1311=".",E1311="."),"",E1311)</f>
        <v/>
      </c>
      <c r="J1311" s="3">
        <f>IF(I1311="","",F1311*I1311)</f>
        <v/>
      </c>
      <c r="K1311" s="3">
        <f>IF(C1311="LIG",1,0)</f>
        <v/>
      </c>
    </row>
    <row r="1312" customFormat="1" s="3">
      <c r="A1312" s="35" t="n">
        <v>2018</v>
      </c>
      <c r="B1312" s="35" t="n">
        <v>6016</v>
      </c>
      <c r="C1312" s="36" t="inlineStr">
        <is>
          <t>DFO</t>
        </is>
      </c>
      <c r="D1312" s="36" t="inlineStr">
        <is>
          <t>Petroleum</t>
        </is>
      </c>
      <c r="E1312" s="75" t="n">
        <v>1595</v>
      </c>
      <c r="F1312" s="76" t="n">
        <v>5.8</v>
      </c>
      <c r="G1312" s="75" t="inlineStr">
        <is>
          <t>.</t>
        </is>
      </c>
      <c r="H1312" s="77">
        <f>IF(I1312="","",G1312/100*F1312*E1312)</f>
        <v/>
      </c>
      <c r="I1312" s="3">
        <f>IF(OR(G1312=".",F1312=".",E1312="."),"",E1312)</f>
        <v/>
      </c>
      <c r="J1312" s="3">
        <f>IF(I1312="","",F1312*I1312)</f>
        <v/>
      </c>
      <c r="K1312" s="3">
        <f>IF(C1312="LIG",1,0)</f>
        <v/>
      </c>
    </row>
    <row r="1313" customFormat="1" s="3">
      <c r="A1313" s="35" t="n">
        <v>2018</v>
      </c>
      <c r="B1313" s="35" t="n">
        <v>6017</v>
      </c>
      <c r="C1313" s="36" t="inlineStr">
        <is>
          <t>SUB</t>
        </is>
      </c>
      <c r="D1313" s="36" t="inlineStr">
        <is>
          <t>Coal</t>
        </is>
      </c>
      <c r="E1313" s="75" t="n">
        <v>151106</v>
      </c>
      <c r="F1313" s="76" t="n">
        <v>17.6</v>
      </c>
      <c r="G1313" s="75" t="inlineStr">
        <is>
          <t>.</t>
        </is>
      </c>
      <c r="H1313" s="77">
        <f>IF(I1313="","",G1313/100*F1313*E1313)</f>
        <v/>
      </c>
      <c r="I1313" s="3">
        <f>IF(OR(G1313=".",F1313=".",E1313="."),"",E1313)</f>
        <v/>
      </c>
      <c r="J1313" s="3">
        <f>IF(I1313="","",F1313*I1313)</f>
        <v/>
      </c>
      <c r="K1313" s="3">
        <f>IF(C1313="LIG",1,0)</f>
        <v/>
      </c>
    </row>
    <row r="1314" customFormat="1" s="3">
      <c r="A1314" s="35" t="n">
        <v>2018</v>
      </c>
      <c r="B1314" s="35" t="n">
        <v>6018</v>
      </c>
      <c r="C1314" s="36" t="inlineStr">
        <is>
          <t>BIT</t>
        </is>
      </c>
      <c r="D1314" s="36" t="inlineStr">
        <is>
          <t>Coal</t>
        </is>
      </c>
      <c r="E1314" s="75" t="n">
        <v>44346</v>
      </c>
      <c r="F1314" s="76" t="n">
        <v>25.416</v>
      </c>
      <c r="G1314" s="75" t="n">
        <v>171.8</v>
      </c>
      <c r="H1314" s="77">
        <f>IF(I1314="","",G1314/100*F1314*E1314)</f>
        <v/>
      </c>
      <c r="I1314" s="3">
        <f>IF(OR(G1314=".",F1314=".",E1314="."),"",E1314)</f>
        <v/>
      </c>
      <c r="J1314" s="3">
        <f>IF(I1314="","",F1314*I1314)</f>
        <v/>
      </c>
      <c r="K1314" s="3">
        <f>IF(C1314="LIG",1,0)</f>
        <v/>
      </c>
    </row>
    <row r="1315" customFormat="1" s="3">
      <c r="A1315" s="35" t="n">
        <v>2018</v>
      </c>
      <c r="B1315" s="35" t="n">
        <v>6018</v>
      </c>
      <c r="C1315" s="36" t="inlineStr">
        <is>
          <t>BIT</t>
        </is>
      </c>
      <c r="D1315" s="36" t="inlineStr">
        <is>
          <t>Coal</t>
        </is>
      </c>
      <c r="E1315" s="75" t="n">
        <v>13082</v>
      </c>
      <c r="F1315" s="76" t="n">
        <v>26.038</v>
      </c>
      <c r="G1315" s="75" t="n">
        <v>191</v>
      </c>
      <c r="H1315" s="77">
        <f>IF(I1315="","",G1315/100*F1315*E1315)</f>
        <v/>
      </c>
      <c r="I1315" s="3">
        <f>IF(OR(G1315=".",F1315=".",E1315="."),"",E1315)</f>
        <v/>
      </c>
      <c r="J1315" s="3">
        <f>IF(I1315="","",F1315*I1315)</f>
        <v/>
      </c>
      <c r="K1315" s="3">
        <f>IF(C1315="LIG",1,0)</f>
        <v/>
      </c>
    </row>
    <row r="1316" customFormat="1" s="3">
      <c r="A1316" s="35" t="n">
        <v>2018</v>
      </c>
      <c r="B1316" s="35" t="n">
        <v>6018</v>
      </c>
      <c r="C1316" s="36" t="inlineStr">
        <is>
          <t>BIT</t>
        </is>
      </c>
      <c r="D1316" s="36" t="inlineStr">
        <is>
          <t>Coal</t>
        </is>
      </c>
      <c r="E1316" s="75" t="n">
        <v>6388</v>
      </c>
      <c r="F1316" s="76" t="n">
        <v>23.156</v>
      </c>
      <c r="G1316" s="75" t="n">
        <v>175.3</v>
      </c>
      <c r="H1316" s="77">
        <f>IF(I1316="","",G1316/100*F1316*E1316)</f>
        <v/>
      </c>
      <c r="I1316" s="3">
        <f>IF(OR(G1316=".",F1316=".",E1316="."),"",E1316)</f>
        <v/>
      </c>
      <c r="J1316" s="3">
        <f>IF(I1316="","",F1316*I1316)</f>
        <v/>
      </c>
      <c r="K1316" s="3">
        <f>IF(C1316="LIG",1,0)</f>
        <v/>
      </c>
    </row>
    <row r="1317" customFormat="1" s="3">
      <c r="A1317" s="35" t="n">
        <v>2018</v>
      </c>
      <c r="B1317" s="35" t="n">
        <v>6018</v>
      </c>
      <c r="C1317" s="36" t="inlineStr">
        <is>
          <t>BIT</t>
        </is>
      </c>
      <c r="D1317" s="36" t="inlineStr">
        <is>
          <t>Coal</t>
        </is>
      </c>
      <c r="E1317" s="75" t="n">
        <v>13951</v>
      </c>
      <c r="F1317" s="76" t="n">
        <v>23.18</v>
      </c>
      <c r="G1317" s="75" t="n">
        <v>165.2</v>
      </c>
      <c r="H1317" s="77">
        <f>IF(I1317="","",G1317/100*F1317*E1317)</f>
        <v/>
      </c>
      <c r="I1317" s="3">
        <f>IF(OR(G1317=".",F1317=".",E1317="."),"",E1317)</f>
        <v/>
      </c>
      <c r="J1317" s="3">
        <f>IF(I1317="","",F1317*I1317)</f>
        <v/>
      </c>
      <c r="K1317" s="3">
        <f>IF(C1317="LIG",1,0)</f>
        <v/>
      </c>
    </row>
    <row r="1318" customFormat="1" s="3">
      <c r="A1318" s="35" t="n">
        <v>2018</v>
      </c>
      <c r="B1318" s="35" t="n">
        <v>6018</v>
      </c>
      <c r="C1318" s="36" t="inlineStr">
        <is>
          <t>BIT</t>
        </is>
      </c>
      <c r="D1318" s="36" t="inlineStr">
        <is>
          <t>Coal</t>
        </is>
      </c>
      <c r="E1318" s="75" t="n">
        <v>17747</v>
      </c>
      <c r="F1318" s="76" t="n">
        <v>22.382</v>
      </c>
      <c r="G1318" s="75" t="n">
        <v>189.7</v>
      </c>
      <c r="H1318" s="77">
        <f>IF(I1318="","",G1318/100*F1318*E1318)</f>
        <v/>
      </c>
      <c r="I1318" s="3">
        <f>IF(OR(G1318=".",F1318=".",E1318="."),"",E1318)</f>
        <v/>
      </c>
      <c r="J1318" s="3">
        <f>IF(I1318="","",F1318*I1318)</f>
        <v/>
      </c>
      <c r="K1318" s="3">
        <f>IF(C1318="LIG",1,0)</f>
        <v/>
      </c>
    </row>
    <row r="1319" customFormat="1" s="3">
      <c r="A1319" s="35" t="n">
        <v>2018</v>
      </c>
      <c r="B1319" s="35" t="n">
        <v>6018</v>
      </c>
      <c r="C1319" s="36" t="inlineStr">
        <is>
          <t>BIT</t>
        </is>
      </c>
      <c r="D1319" s="36" t="inlineStr">
        <is>
          <t>Coal</t>
        </is>
      </c>
      <c r="E1319" s="75" t="n">
        <v>27180</v>
      </c>
      <c r="F1319" s="76" t="n">
        <v>23.294</v>
      </c>
      <c r="G1319" s="75" t="n">
        <v>196.2</v>
      </c>
      <c r="H1319" s="77">
        <f>IF(I1319="","",G1319/100*F1319*E1319)</f>
        <v/>
      </c>
      <c r="I1319" s="3">
        <f>IF(OR(G1319=".",F1319=".",E1319="."),"",E1319)</f>
        <v/>
      </c>
      <c r="J1319" s="3">
        <f>IF(I1319="","",F1319*I1319)</f>
        <v/>
      </c>
      <c r="K1319" s="3">
        <f>IF(C1319="LIG",1,0)</f>
        <v/>
      </c>
    </row>
    <row r="1320" customFormat="1" s="3">
      <c r="A1320" s="35" t="n">
        <v>2018</v>
      </c>
      <c r="B1320" s="35" t="n">
        <v>6018</v>
      </c>
      <c r="C1320" s="36" t="inlineStr">
        <is>
          <t>BIT</t>
        </is>
      </c>
      <c r="D1320" s="36" t="inlineStr">
        <is>
          <t>Coal</t>
        </is>
      </c>
      <c r="E1320" s="75" t="n">
        <v>11347</v>
      </c>
      <c r="F1320" s="76" t="n">
        <v>24.91</v>
      </c>
      <c r="G1320" s="75" t="n">
        <v>184.4</v>
      </c>
      <c r="H1320" s="77">
        <f>IF(I1320="","",G1320/100*F1320*E1320)</f>
        <v/>
      </c>
      <c r="I1320" s="3">
        <f>IF(OR(G1320=".",F1320=".",E1320="."),"",E1320)</f>
        <v/>
      </c>
      <c r="J1320" s="3">
        <f>IF(I1320="","",F1320*I1320)</f>
        <v/>
      </c>
      <c r="K1320" s="3">
        <f>IF(C1320="LIG",1,0)</f>
        <v/>
      </c>
    </row>
    <row r="1321" customFormat="1" s="3">
      <c r="A1321" s="35" t="n">
        <v>2018</v>
      </c>
      <c r="B1321" s="35" t="n">
        <v>6018</v>
      </c>
      <c r="C1321" s="36" t="inlineStr">
        <is>
          <t>BIT</t>
        </is>
      </c>
      <c r="D1321" s="36" t="inlineStr">
        <is>
          <t>Coal</t>
        </is>
      </c>
      <c r="E1321" s="75" t="n">
        <v>24325</v>
      </c>
      <c r="F1321" s="76" t="n">
        <v>23.476</v>
      </c>
      <c r="G1321" s="75" t="n">
        <v>182.5</v>
      </c>
      <c r="H1321" s="77">
        <f>IF(I1321="","",G1321/100*F1321*E1321)</f>
        <v/>
      </c>
      <c r="I1321" s="3">
        <f>IF(OR(G1321=".",F1321=".",E1321="."),"",E1321)</f>
        <v/>
      </c>
      <c r="J1321" s="3">
        <f>IF(I1321="","",F1321*I1321)</f>
        <v/>
      </c>
      <c r="K1321" s="3">
        <f>IF(C1321="LIG",1,0)</f>
        <v/>
      </c>
    </row>
    <row r="1322" customFormat="1" s="3">
      <c r="A1322" s="35" t="n">
        <v>2018</v>
      </c>
      <c r="B1322" s="35" t="n">
        <v>6018</v>
      </c>
      <c r="C1322" s="36" t="inlineStr">
        <is>
          <t>BIT</t>
        </is>
      </c>
      <c r="D1322" s="36" t="inlineStr">
        <is>
          <t>Coal</t>
        </is>
      </c>
      <c r="E1322" s="75" t="n">
        <v>3277</v>
      </c>
      <c r="F1322" s="76" t="n">
        <v>24.986</v>
      </c>
      <c r="G1322" s="75" t="n">
        <v>181.5</v>
      </c>
      <c r="H1322" s="77">
        <f>IF(I1322="","",G1322/100*F1322*E1322)</f>
        <v/>
      </c>
      <c r="I1322" s="3">
        <f>IF(OR(G1322=".",F1322=".",E1322="."),"",E1322)</f>
        <v/>
      </c>
      <c r="J1322" s="3">
        <f>IF(I1322="","",F1322*I1322)</f>
        <v/>
      </c>
      <c r="K1322" s="3">
        <f>IF(C1322="LIG",1,0)</f>
        <v/>
      </c>
    </row>
    <row r="1323" customFormat="1" s="3">
      <c r="A1323" s="35" t="n">
        <v>2018</v>
      </c>
      <c r="B1323" s="35" t="n">
        <v>6019</v>
      </c>
      <c r="C1323" s="36" t="inlineStr">
        <is>
          <t>BIT</t>
        </is>
      </c>
      <c r="D1323" s="36" t="inlineStr">
        <is>
          <t>Coal</t>
        </is>
      </c>
      <c r="E1323" s="75" t="n">
        <v>45851</v>
      </c>
      <c r="F1323" s="76" t="n">
        <v>25.08</v>
      </c>
      <c r="G1323" s="75" t="inlineStr">
        <is>
          <t>.</t>
        </is>
      </c>
      <c r="H1323" s="77">
        <f>IF(I1323="","",G1323/100*F1323*E1323)</f>
        <v/>
      </c>
      <c r="I1323" s="3">
        <f>IF(OR(G1323=".",F1323=".",E1323="."),"",E1323)</f>
        <v/>
      </c>
      <c r="J1323" s="3">
        <f>IF(I1323="","",F1323*I1323)</f>
        <v/>
      </c>
      <c r="K1323" s="3">
        <f>IF(C1323="LIG",1,0)</f>
        <v/>
      </c>
    </row>
    <row r="1324" customFormat="1" s="3">
      <c r="A1324" s="35" t="n">
        <v>2018</v>
      </c>
      <c r="B1324" s="35" t="n">
        <v>6019</v>
      </c>
      <c r="C1324" s="36" t="inlineStr">
        <is>
          <t>BIT</t>
        </is>
      </c>
      <c r="D1324" s="36" t="inlineStr">
        <is>
          <t>Coal</t>
        </is>
      </c>
      <c r="E1324" s="75" t="n">
        <v>26736</v>
      </c>
      <c r="F1324" s="76" t="n">
        <v>24.86</v>
      </c>
      <c r="G1324" s="75" t="inlineStr">
        <is>
          <t>.</t>
        </is>
      </c>
      <c r="H1324" s="77">
        <f>IF(I1324="","",G1324/100*F1324*E1324)</f>
        <v/>
      </c>
      <c r="I1324" s="3">
        <f>IF(OR(G1324=".",F1324=".",E1324="."),"",E1324)</f>
        <v/>
      </c>
      <c r="J1324" s="3">
        <f>IF(I1324="","",F1324*I1324)</f>
        <v/>
      </c>
      <c r="K1324" s="3">
        <f>IF(C1324="LIG",1,0)</f>
        <v/>
      </c>
    </row>
    <row r="1325" customFormat="1" s="3">
      <c r="A1325" s="35" t="n">
        <v>2018</v>
      </c>
      <c r="B1325" s="35" t="n">
        <v>6019</v>
      </c>
      <c r="C1325" s="36" t="inlineStr">
        <is>
          <t>BIT</t>
        </is>
      </c>
      <c r="D1325" s="36" t="inlineStr">
        <is>
          <t>Coal</t>
        </is>
      </c>
      <c r="E1325" s="75" t="n">
        <v>10442</v>
      </c>
      <c r="F1325" s="76" t="n">
        <v>26.09</v>
      </c>
      <c r="G1325" s="75" t="inlineStr">
        <is>
          <t>.</t>
        </is>
      </c>
      <c r="H1325" s="77">
        <f>IF(I1325="","",G1325/100*F1325*E1325)</f>
        <v/>
      </c>
      <c r="I1325" s="3">
        <f>IF(OR(G1325=".",F1325=".",E1325="."),"",E1325)</f>
        <v/>
      </c>
      <c r="J1325" s="3">
        <f>IF(I1325="","",F1325*I1325)</f>
        <v/>
      </c>
      <c r="K1325" s="3">
        <f>IF(C1325="LIG",1,0)</f>
        <v/>
      </c>
    </row>
    <row r="1326" customFormat="1" s="3">
      <c r="A1326" s="35" t="n">
        <v>2018</v>
      </c>
      <c r="B1326" s="35" t="n">
        <v>6019</v>
      </c>
      <c r="C1326" s="36" t="inlineStr">
        <is>
          <t>BIT</t>
        </is>
      </c>
      <c r="D1326" s="36" t="inlineStr">
        <is>
          <t>Coal</t>
        </is>
      </c>
      <c r="E1326" s="75" t="n">
        <v>43412</v>
      </c>
      <c r="F1326" s="76" t="n">
        <v>25.44</v>
      </c>
      <c r="G1326" s="75" t="inlineStr">
        <is>
          <t>.</t>
        </is>
      </c>
      <c r="H1326" s="77">
        <f>IF(I1326="","",G1326/100*F1326*E1326)</f>
        <v/>
      </c>
      <c r="I1326" s="3">
        <f>IF(OR(G1326=".",F1326=".",E1326="."),"",E1326)</f>
        <v/>
      </c>
      <c r="J1326" s="3">
        <f>IF(I1326="","",F1326*I1326)</f>
        <v/>
      </c>
      <c r="K1326" s="3">
        <f>IF(C1326="LIG",1,0)</f>
        <v/>
      </c>
    </row>
    <row r="1327" customFormat="1" s="3">
      <c r="A1327" s="35" t="n">
        <v>2018</v>
      </c>
      <c r="B1327" s="35" t="n">
        <v>6019</v>
      </c>
      <c r="C1327" s="36" t="inlineStr">
        <is>
          <t>BIT</t>
        </is>
      </c>
      <c r="D1327" s="36" t="inlineStr">
        <is>
          <t>Coal</t>
        </is>
      </c>
      <c r="E1327" s="75" t="n">
        <v>63037</v>
      </c>
      <c r="F1327" s="76" t="n">
        <v>22.08</v>
      </c>
      <c r="G1327" s="75" t="inlineStr">
        <is>
          <t>.</t>
        </is>
      </c>
      <c r="H1327" s="77">
        <f>IF(I1327="","",G1327/100*F1327*E1327)</f>
        <v/>
      </c>
      <c r="I1327" s="3">
        <f>IF(OR(G1327=".",F1327=".",E1327="."),"",E1327)</f>
        <v/>
      </c>
      <c r="J1327" s="3">
        <f>IF(I1327="","",F1327*I1327)</f>
        <v/>
      </c>
      <c r="K1327" s="3">
        <f>IF(C1327="LIG",1,0)</f>
        <v/>
      </c>
    </row>
    <row r="1328" customFormat="1" s="3">
      <c r="A1328" s="35" t="n">
        <v>2018</v>
      </c>
      <c r="B1328" s="35" t="n">
        <v>6019</v>
      </c>
      <c r="C1328" s="36" t="inlineStr">
        <is>
          <t>NG</t>
        </is>
      </c>
      <c r="D1328" s="36" t="inlineStr">
        <is>
          <t>Natural Gas</t>
        </is>
      </c>
      <c r="E1328" s="75" t="n">
        <v>56941</v>
      </c>
      <c r="F1328" s="76" t="n">
        <v>1</v>
      </c>
      <c r="G1328" s="75" t="inlineStr">
        <is>
          <t>.</t>
        </is>
      </c>
      <c r="H1328" s="77">
        <f>IF(I1328="","",G1328/100*F1328*E1328)</f>
        <v/>
      </c>
      <c r="I1328" s="3">
        <f>IF(OR(G1328=".",F1328=".",E1328="."),"",E1328)</f>
        <v/>
      </c>
      <c r="J1328" s="3">
        <f>IF(I1328="","",F1328*I1328)</f>
        <v/>
      </c>
      <c r="K1328" s="3">
        <f>IF(C1328="LIG",1,0)</f>
        <v/>
      </c>
    </row>
    <row r="1329" customFormat="1" s="3">
      <c r="A1329" s="35" t="n">
        <v>2018</v>
      </c>
      <c r="B1329" s="35" t="n">
        <v>6021</v>
      </c>
      <c r="C1329" s="36" t="inlineStr">
        <is>
          <t>SUB</t>
        </is>
      </c>
      <c r="D1329" s="36" t="inlineStr">
        <is>
          <t>Coal</t>
        </is>
      </c>
      <c r="E1329" s="75" t="n">
        <v>70387</v>
      </c>
      <c r="F1329" s="76" t="n">
        <v>20.73</v>
      </c>
      <c r="G1329" s="75" t="n">
        <v>263.5</v>
      </c>
      <c r="H1329" s="77">
        <f>IF(I1329="","",G1329/100*F1329*E1329)</f>
        <v/>
      </c>
      <c r="I1329" s="3">
        <f>IF(OR(G1329=".",F1329=".",E1329="."),"",E1329)</f>
        <v/>
      </c>
      <c r="J1329" s="3">
        <f>IF(I1329="","",F1329*I1329)</f>
        <v/>
      </c>
      <c r="K1329" s="3">
        <f>IF(C1329="LIG",1,0)</f>
        <v/>
      </c>
    </row>
    <row r="1330" customFormat="1" s="3">
      <c r="A1330" s="35" t="n">
        <v>2018</v>
      </c>
      <c r="B1330" s="35" t="n">
        <v>6021</v>
      </c>
      <c r="C1330" s="36" t="inlineStr">
        <is>
          <t>NG</t>
        </is>
      </c>
      <c r="D1330" s="36" t="inlineStr">
        <is>
          <t>Natural Gas</t>
        </is>
      </c>
      <c r="E1330" s="75" t="n">
        <v>10480</v>
      </c>
      <c r="F1330" s="76" t="n">
        <v>1.05</v>
      </c>
      <c r="G1330" s="75" t="n">
        <v>504</v>
      </c>
      <c r="H1330" s="77">
        <f>IF(I1330="","",G1330/100*F1330*E1330)</f>
        <v/>
      </c>
      <c r="I1330" s="3">
        <f>IF(OR(G1330=".",F1330=".",E1330="."),"",E1330)</f>
        <v/>
      </c>
      <c r="J1330" s="3">
        <f>IF(I1330="","",F1330*I1330)</f>
        <v/>
      </c>
      <c r="K1330" s="3">
        <f>IF(C1330="LIG",1,0)</f>
        <v/>
      </c>
    </row>
    <row r="1331" customFormat="1" s="3">
      <c r="A1331" s="35" t="n">
        <v>2018</v>
      </c>
      <c r="B1331" s="35" t="n">
        <v>6021</v>
      </c>
      <c r="C1331" s="36" t="inlineStr">
        <is>
          <t>SUB</t>
        </is>
      </c>
      <c r="D1331" s="36" t="inlineStr">
        <is>
          <t>Coal</t>
        </is>
      </c>
      <c r="E1331" s="75" t="n">
        <v>149932</v>
      </c>
      <c r="F1331" s="76" t="n">
        <v>19.11</v>
      </c>
      <c r="G1331" s="75" t="n">
        <v>206.9</v>
      </c>
      <c r="H1331" s="77">
        <f>IF(I1331="","",G1331/100*F1331*E1331)</f>
        <v/>
      </c>
      <c r="I1331" s="3">
        <f>IF(OR(G1331=".",F1331=".",E1331="."),"",E1331)</f>
        <v/>
      </c>
      <c r="J1331" s="3">
        <f>IF(I1331="","",F1331*I1331)</f>
        <v/>
      </c>
      <c r="K1331" s="3">
        <f>IF(C1331="LIG",1,0)</f>
        <v/>
      </c>
    </row>
    <row r="1332" customFormat="1" s="3">
      <c r="A1332" s="35" t="n">
        <v>2018</v>
      </c>
      <c r="B1332" s="35" t="n">
        <v>6030</v>
      </c>
      <c r="C1332" s="36" t="inlineStr">
        <is>
          <t>LIG</t>
        </is>
      </c>
      <c r="D1332" s="36" t="inlineStr">
        <is>
          <t>Coal</t>
        </is>
      </c>
      <c r="E1332" s="75" t="n">
        <v>695932</v>
      </c>
      <c r="F1332" s="76" t="n">
        <v>12.5</v>
      </c>
      <c r="G1332" s="75" t="n">
        <v>156.7</v>
      </c>
      <c r="H1332" s="77">
        <f>IF(I1332="","",G1332/100*F1332*E1332)</f>
        <v/>
      </c>
      <c r="I1332" s="3">
        <f>IF(OR(G1332=".",F1332=".",E1332="."),"",E1332)</f>
        <v/>
      </c>
      <c r="J1332" s="3">
        <f>IF(I1332="","",F1332*I1332)</f>
        <v/>
      </c>
      <c r="K1332" s="3">
        <f>IF(C1332="LIG",1,0)</f>
        <v/>
      </c>
    </row>
    <row r="1333" customFormat="1" s="3">
      <c r="A1333" s="35" t="n">
        <v>2018</v>
      </c>
      <c r="B1333" s="35" t="n">
        <v>6030</v>
      </c>
      <c r="C1333" s="36" t="inlineStr">
        <is>
          <t>DFO</t>
        </is>
      </c>
      <c r="D1333" s="36" t="inlineStr">
        <is>
          <t>Petroleum</t>
        </is>
      </c>
      <c r="E1333" s="75" t="n">
        <v>1286</v>
      </c>
      <c r="F1333" s="76" t="n">
        <v>5.7</v>
      </c>
      <c r="G1333" s="75" t="n">
        <v>1586.9</v>
      </c>
      <c r="H1333" s="77">
        <f>IF(I1333="","",G1333/100*F1333*E1333)</f>
        <v/>
      </c>
      <c r="I1333" s="3">
        <f>IF(OR(G1333=".",F1333=".",E1333="."),"",E1333)</f>
        <v/>
      </c>
      <c r="J1333" s="3">
        <f>IF(I1333="","",F1333*I1333)</f>
        <v/>
      </c>
      <c r="K1333" s="3">
        <f>IF(C1333="LIG",1,0)</f>
        <v/>
      </c>
    </row>
    <row r="1334" customFormat="1" s="3">
      <c r="A1334" s="35" t="n">
        <v>2018</v>
      </c>
      <c r="B1334" s="35" t="n">
        <v>6031</v>
      </c>
      <c r="C1334" s="36" t="inlineStr">
        <is>
          <t>BIT</t>
        </is>
      </c>
      <c r="D1334" s="36" t="inlineStr">
        <is>
          <t>Coal</t>
        </is>
      </c>
      <c r="E1334" s="75" t="n">
        <v>6469</v>
      </c>
      <c r="F1334" s="76" t="n">
        <v>25.9</v>
      </c>
      <c r="G1334" s="75" t="n">
        <v>164.8</v>
      </c>
      <c r="H1334" s="77">
        <f>IF(I1334="","",G1334/100*F1334*E1334)</f>
        <v/>
      </c>
      <c r="I1334" s="3">
        <f>IF(OR(G1334=".",F1334=".",E1334="."),"",E1334)</f>
        <v/>
      </c>
      <c r="J1334" s="3">
        <f>IF(I1334="","",F1334*I1334)</f>
        <v/>
      </c>
      <c r="K1334" s="3">
        <f>IF(C1334="LIG",1,0)</f>
        <v/>
      </c>
    </row>
    <row r="1335" customFormat="1" s="3">
      <c r="A1335" s="35" t="n">
        <v>2018</v>
      </c>
      <c r="B1335" s="35" t="n">
        <v>6031</v>
      </c>
      <c r="C1335" s="36" t="inlineStr">
        <is>
          <t>BIT</t>
        </is>
      </c>
      <c r="D1335" s="36" t="inlineStr">
        <is>
          <t>Coal</t>
        </is>
      </c>
      <c r="E1335" s="75" t="n">
        <v>11629</v>
      </c>
      <c r="F1335" s="76" t="n">
        <v>23.5</v>
      </c>
      <c r="G1335" s="75" t="n">
        <v>161.3</v>
      </c>
      <c r="H1335" s="77">
        <f>IF(I1335="","",G1335/100*F1335*E1335)</f>
        <v/>
      </c>
      <c r="I1335" s="3">
        <f>IF(OR(G1335=".",F1335=".",E1335="."),"",E1335)</f>
        <v/>
      </c>
      <c r="J1335" s="3">
        <f>IF(I1335="","",F1335*I1335)</f>
        <v/>
      </c>
      <c r="K1335" s="3">
        <f>IF(C1335="LIG",1,0)</f>
        <v/>
      </c>
    </row>
    <row r="1336" customFormat="1" s="3">
      <c r="A1336" s="35" t="n">
        <v>2018</v>
      </c>
      <c r="B1336" s="35" t="n">
        <v>6031</v>
      </c>
      <c r="C1336" s="36" t="inlineStr">
        <is>
          <t>DFO</t>
        </is>
      </c>
      <c r="D1336" s="36" t="inlineStr">
        <is>
          <t>Petroleum</t>
        </is>
      </c>
      <c r="E1336" s="75" t="n">
        <v>3817</v>
      </c>
      <c r="F1336" s="76" t="n">
        <v>5.8</v>
      </c>
      <c r="G1336" s="75" t="n">
        <v>1677.6</v>
      </c>
      <c r="H1336" s="77">
        <f>IF(I1336="","",G1336/100*F1336*E1336)</f>
        <v/>
      </c>
      <c r="I1336" s="3">
        <f>IF(OR(G1336=".",F1336=".",E1336="."),"",E1336)</f>
        <v/>
      </c>
      <c r="J1336" s="3">
        <f>IF(I1336="","",F1336*I1336)</f>
        <v/>
      </c>
      <c r="K1336" s="3">
        <f>IF(C1336="LIG",1,0)</f>
        <v/>
      </c>
    </row>
    <row r="1337" customFormat="1" s="3">
      <c r="A1337" s="35" t="n">
        <v>2018</v>
      </c>
      <c r="B1337" s="35" t="n">
        <v>6034</v>
      </c>
      <c r="C1337" s="36" t="inlineStr">
        <is>
          <t>DFO</t>
        </is>
      </c>
      <c r="D1337" s="36" t="inlineStr">
        <is>
          <t>Petroleum</t>
        </is>
      </c>
      <c r="E1337" s="75" t="n">
        <v>589</v>
      </c>
      <c r="F1337" s="76" t="n">
        <v>5.8</v>
      </c>
      <c r="G1337" s="75" t="n">
        <v>1541.5</v>
      </c>
      <c r="H1337" s="77">
        <f>IF(I1337="","",G1337/100*F1337*E1337)</f>
        <v/>
      </c>
      <c r="I1337" s="3">
        <f>IF(OR(G1337=".",F1337=".",E1337="."),"",E1337)</f>
        <v/>
      </c>
      <c r="J1337" s="3">
        <f>IF(I1337="","",F1337*I1337)</f>
        <v/>
      </c>
      <c r="K1337" s="3">
        <f>IF(C1337="LIG",1,0)</f>
        <v/>
      </c>
    </row>
    <row r="1338" customFormat="1" s="3">
      <c r="A1338" s="35" t="n">
        <v>2018</v>
      </c>
      <c r="B1338" s="35" t="n">
        <v>6034</v>
      </c>
      <c r="C1338" s="36" t="inlineStr">
        <is>
          <t>NG</t>
        </is>
      </c>
      <c r="D1338" s="36" t="inlineStr">
        <is>
          <t>Natural Gas</t>
        </is>
      </c>
      <c r="E1338" s="75" t="n">
        <v>529997</v>
      </c>
      <c r="F1338" s="76" t="n">
        <v>1.01</v>
      </c>
      <c r="G1338" s="75" t="n">
        <v>502.3</v>
      </c>
      <c r="H1338" s="77">
        <f>IF(I1338="","",G1338/100*F1338*E1338)</f>
        <v/>
      </c>
      <c r="I1338" s="3">
        <f>IF(OR(G1338=".",F1338=".",E1338="."),"",E1338)</f>
        <v/>
      </c>
      <c r="J1338" s="3">
        <f>IF(I1338="","",F1338*I1338)</f>
        <v/>
      </c>
      <c r="K1338" s="3">
        <f>IF(C1338="LIG",1,0)</f>
        <v/>
      </c>
    </row>
    <row r="1339" customFormat="1" s="3">
      <c r="A1339" s="35" t="n">
        <v>2018</v>
      </c>
      <c r="B1339" s="35" t="n">
        <v>6035</v>
      </c>
      <c r="C1339" s="36" t="inlineStr">
        <is>
          <t>NG</t>
        </is>
      </c>
      <c r="D1339" s="36" t="inlineStr">
        <is>
          <t>Natural Gas</t>
        </is>
      </c>
      <c r="E1339" s="75" t="n">
        <v>345271</v>
      </c>
      <c r="F1339" s="76" t="n">
        <v>1</v>
      </c>
      <c r="G1339" s="75" t="n">
        <v>688.9</v>
      </c>
      <c r="H1339" s="77">
        <f>IF(I1339="","",G1339/100*F1339*E1339)</f>
        <v/>
      </c>
      <c r="I1339" s="3">
        <f>IF(OR(G1339=".",F1339=".",E1339="."),"",E1339)</f>
        <v/>
      </c>
      <c r="J1339" s="3">
        <f>IF(I1339="","",F1339*I1339)</f>
        <v/>
      </c>
      <c r="K1339" s="3">
        <f>IF(C1339="LIG",1,0)</f>
        <v/>
      </c>
    </row>
    <row r="1340" customFormat="1" s="3">
      <c r="A1340" s="35" t="n">
        <v>2018</v>
      </c>
      <c r="B1340" s="35" t="n">
        <v>6041</v>
      </c>
      <c r="C1340" s="36" t="inlineStr">
        <is>
          <t>BIT</t>
        </is>
      </c>
      <c r="D1340" s="36" t="inlineStr">
        <is>
          <t>Coal</t>
        </is>
      </c>
      <c r="E1340" s="75" t="n">
        <v>39595</v>
      </c>
      <c r="F1340" s="76" t="n">
        <v>22.3</v>
      </c>
      <c r="G1340" s="75" t="n">
        <v>165.1</v>
      </c>
      <c r="H1340" s="77">
        <f>IF(I1340="","",G1340/100*F1340*E1340)</f>
        <v/>
      </c>
      <c r="I1340" s="3">
        <f>IF(OR(G1340=".",F1340=".",E1340="."),"",E1340)</f>
        <v/>
      </c>
      <c r="J1340" s="3">
        <f>IF(I1340="","",F1340*I1340)</f>
        <v/>
      </c>
      <c r="K1340" s="3">
        <f>IF(C1340="LIG",1,0)</f>
        <v/>
      </c>
    </row>
    <row r="1341" customFormat="1" s="3">
      <c r="A1341" s="35" t="n">
        <v>2018</v>
      </c>
      <c r="B1341" s="35" t="n">
        <v>6041</v>
      </c>
      <c r="C1341" s="36" t="inlineStr">
        <is>
          <t>BIT</t>
        </is>
      </c>
      <c r="D1341" s="36" t="inlineStr">
        <is>
          <t>Coal</t>
        </is>
      </c>
      <c r="E1341" s="75" t="n">
        <v>1667</v>
      </c>
      <c r="F1341" s="76" t="n">
        <v>22.12</v>
      </c>
      <c r="G1341" s="75" t="n">
        <v>199.7</v>
      </c>
      <c r="H1341" s="77">
        <f>IF(I1341="","",G1341/100*F1341*E1341)</f>
        <v/>
      </c>
      <c r="I1341" s="3">
        <f>IF(OR(G1341=".",F1341=".",E1341="."),"",E1341)</f>
        <v/>
      </c>
      <c r="J1341" s="3">
        <f>IF(I1341="","",F1341*I1341)</f>
        <v/>
      </c>
      <c r="K1341" s="3">
        <f>IF(C1341="LIG",1,0)</f>
        <v/>
      </c>
    </row>
    <row r="1342" customFormat="1" s="3">
      <c r="A1342" s="35" t="n">
        <v>2018</v>
      </c>
      <c r="B1342" s="35" t="n">
        <v>6041</v>
      </c>
      <c r="C1342" s="36" t="inlineStr">
        <is>
          <t>BIT</t>
        </is>
      </c>
      <c r="D1342" s="36" t="inlineStr">
        <is>
          <t>Coal</t>
        </is>
      </c>
      <c r="E1342" s="75" t="n">
        <v>21617</v>
      </c>
      <c r="F1342" s="76" t="n">
        <v>23.04</v>
      </c>
      <c r="G1342" s="75" t="n">
        <v>189.8</v>
      </c>
      <c r="H1342" s="77">
        <f>IF(I1342="","",G1342/100*F1342*E1342)</f>
        <v/>
      </c>
      <c r="I1342" s="3">
        <f>IF(OR(G1342=".",F1342=".",E1342="."),"",E1342)</f>
        <v/>
      </c>
      <c r="J1342" s="3">
        <f>IF(I1342="","",F1342*I1342)</f>
        <v/>
      </c>
      <c r="K1342" s="3">
        <f>IF(C1342="LIG",1,0)</f>
        <v/>
      </c>
    </row>
    <row r="1343" customFormat="1" s="3">
      <c r="A1343" s="35" t="n">
        <v>2018</v>
      </c>
      <c r="B1343" s="35" t="n">
        <v>6041</v>
      </c>
      <c r="C1343" s="36" t="inlineStr">
        <is>
          <t>BIT</t>
        </is>
      </c>
      <c r="D1343" s="36" t="inlineStr">
        <is>
          <t>Coal</t>
        </is>
      </c>
      <c r="E1343" s="75" t="n">
        <v>8676</v>
      </c>
      <c r="F1343" s="76" t="n">
        <v>23.45</v>
      </c>
      <c r="G1343" s="75" t="n">
        <v>148.6</v>
      </c>
      <c r="H1343" s="77">
        <f>IF(I1343="","",G1343/100*F1343*E1343)</f>
        <v/>
      </c>
      <c r="I1343" s="3">
        <f>IF(OR(G1343=".",F1343=".",E1343="."),"",E1343)</f>
        <v/>
      </c>
      <c r="J1343" s="3">
        <f>IF(I1343="","",F1343*I1343)</f>
        <v/>
      </c>
      <c r="K1343" s="3">
        <f>IF(C1343="LIG",1,0)</f>
        <v/>
      </c>
    </row>
    <row r="1344" customFormat="1" s="3">
      <c r="A1344" s="35" t="n">
        <v>2018</v>
      </c>
      <c r="B1344" s="35" t="n">
        <v>6041</v>
      </c>
      <c r="C1344" s="36" t="inlineStr">
        <is>
          <t>BIT</t>
        </is>
      </c>
      <c r="D1344" s="36" t="inlineStr">
        <is>
          <t>Coal</t>
        </is>
      </c>
      <c r="E1344" s="75" t="n">
        <v>6619</v>
      </c>
      <c r="F1344" s="76" t="n">
        <v>22.25</v>
      </c>
      <c r="G1344" s="75" t="n">
        <v>200.7</v>
      </c>
      <c r="H1344" s="77">
        <f>IF(I1344="","",G1344/100*F1344*E1344)</f>
        <v/>
      </c>
      <c r="I1344" s="3">
        <f>IF(OR(G1344=".",F1344=".",E1344="."),"",E1344)</f>
        <v/>
      </c>
      <c r="J1344" s="3">
        <f>IF(I1344="","",F1344*I1344)</f>
        <v/>
      </c>
      <c r="K1344" s="3">
        <f>IF(C1344="LIG",1,0)</f>
        <v/>
      </c>
    </row>
    <row r="1345" customFormat="1" s="3">
      <c r="A1345" s="35" t="n">
        <v>2018</v>
      </c>
      <c r="B1345" s="35" t="n">
        <v>6041</v>
      </c>
      <c r="C1345" s="36" t="inlineStr">
        <is>
          <t>BIT</t>
        </is>
      </c>
      <c r="D1345" s="36" t="inlineStr">
        <is>
          <t>Coal</t>
        </is>
      </c>
      <c r="E1345" s="75" t="n">
        <v>10281</v>
      </c>
      <c r="F1345" s="76" t="n">
        <v>23.45</v>
      </c>
      <c r="G1345" s="75" t="n">
        <v>148.6</v>
      </c>
      <c r="H1345" s="77">
        <f>IF(I1345="","",G1345/100*F1345*E1345)</f>
        <v/>
      </c>
      <c r="I1345" s="3">
        <f>IF(OR(G1345=".",F1345=".",E1345="."),"",E1345)</f>
        <v/>
      </c>
      <c r="J1345" s="3">
        <f>IF(I1345="","",F1345*I1345)</f>
        <v/>
      </c>
      <c r="K1345" s="3">
        <f>IF(C1345="LIG",1,0)</f>
        <v/>
      </c>
    </row>
    <row r="1346" customFormat="1" s="3">
      <c r="A1346" s="35" t="n">
        <v>2018</v>
      </c>
      <c r="B1346" s="35" t="n">
        <v>6041</v>
      </c>
      <c r="C1346" s="36" t="inlineStr">
        <is>
          <t>BIT</t>
        </is>
      </c>
      <c r="D1346" s="36" t="inlineStr">
        <is>
          <t>Coal</t>
        </is>
      </c>
      <c r="E1346" s="75" t="n">
        <v>5068</v>
      </c>
      <c r="F1346" s="76" t="n">
        <v>23.2</v>
      </c>
      <c r="G1346" s="75" t="n">
        <v>211.9</v>
      </c>
      <c r="H1346" s="77">
        <f>IF(I1346="","",G1346/100*F1346*E1346)</f>
        <v/>
      </c>
      <c r="I1346" s="3">
        <f>IF(OR(G1346=".",F1346=".",E1346="."),"",E1346)</f>
        <v/>
      </c>
      <c r="J1346" s="3">
        <f>IF(I1346="","",F1346*I1346)</f>
        <v/>
      </c>
      <c r="K1346" s="3">
        <f>IF(C1346="LIG",1,0)</f>
        <v/>
      </c>
    </row>
    <row r="1347" customFormat="1" s="3">
      <c r="A1347" s="35" t="n">
        <v>2018</v>
      </c>
      <c r="B1347" s="35" t="n">
        <v>6041</v>
      </c>
      <c r="C1347" s="36" t="inlineStr">
        <is>
          <t>BIT</t>
        </is>
      </c>
      <c r="D1347" s="36" t="inlineStr">
        <is>
          <t>Coal</t>
        </is>
      </c>
      <c r="E1347" s="75" t="n">
        <v>25704</v>
      </c>
      <c r="F1347" s="76" t="n">
        <v>23.2</v>
      </c>
      <c r="G1347" s="75" t="n">
        <v>211.9</v>
      </c>
      <c r="H1347" s="77">
        <f>IF(I1347="","",G1347/100*F1347*E1347)</f>
        <v/>
      </c>
      <c r="I1347" s="3">
        <f>IF(OR(G1347=".",F1347=".",E1347="."),"",E1347)</f>
        <v/>
      </c>
      <c r="J1347" s="3">
        <f>IF(I1347="","",F1347*I1347)</f>
        <v/>
      </c>
      <c r="K1347" s="3">
        <f>IF(C1347="LIG",1,0)</f>
        <v/>
      </c>
    </row>
    <row r="1348" customFormat="1" s="3">
      <c r="A1348" s="35" t="n">
        <v>2018</v>
      </c>
      <c r="B1348" s="35" t="n">
        <v>6041</v>
      </c>
      <c r="C1348" s="36" t="inlineStr">
        <is>
          <t>BIT</t>
        </is>
      </c>
      <c r="D1348" s="36" t="inlineStr">
        <is>
          <t>Coal</t>
        </is>
      </c>
      <c r="E1348" s="75" t="n">
        <v>1638</v>
      </c>
      <c r="F1348" s="76" t="n">
        <v>23.33</v>
      </c>
      <c r="G1348" s="75" t="n">
        <v>173.7</v>
      </c>
      <c r="H1348" s="77">
        <f>IF(I1348="","",G1348/100*F1348*E1348)</f>
        <v/>
      </c>
      <c r="I1348" s="3">
        <f>IF(OR(G1348=".",F1348=".",E1348="."),"",E1348)</f>
        <v/>
      </c>
      <c r="J1348" s="3">
        <f>IF(I1348="","",F1348*I1348)</f>
        <v/>
      </c>
      <c r="K1348" s="3">
        <f>IF(C1348="LIG",1,0)</f>
        <v/>
      </c>
    </row>
    <row r="1349" customFormat="1" s="3">
      <c r="A1349" s="35" t="n">
        <v>2018</v>
      </c>
      <c r="B1349" s="35" t="n">
        <v>6041</v>
      </c>
      <c r="C1349" s="36" t="inlineStr">
        <is>
          <t>BIT</t>
        </is>
      </c>
      <c r="D1349" s="36" t="inlineStr">
        <is>
          <t>Coal</t>
        </is>
      </c>
      <c r="E1349" s="75" t="n">
        <v>10121</v>
      </c>
      <c r="F1349" s="76" t="n">
        <v>23.33</v>
      </c>
      <c r="G1349" s="75" t="n">
        <v>173.7</v>
      </c>
      <c r="H1349" s="77">
        <f>IF(I1349="","",G1349/100*F1349*E1349)</f>
        <v/>
      </c>
      <c r="I1349" s="3">
        <f>IF(OR(G1349=".",F1349=".",E1349="."),"",E1349)</f>
        <v/>
      </c>
      <c r="J1349" s="3">
        <f>IF(I1349="","",F1349*I1349)</f>
        <v/>
      </c>
      <c r="K1349" s="3">
        <f>IF(C1349="LIG",1,0)</f>
        <v/>
      </c>
    </row>
    <row r="1350" customFormat="1" s="3">
      <c r="A1350" s="35" t="n">
        <v>2018</v>
      </c>
      <c r="B1350" s="35" t="n">
        <v>6041</v>
      </c>
      <c r="C1350" s="36" t="inlineStr">
        <is>
          <t>BIT</t>
        </is>
      </c>
      <c r="D1350" s="36" t="inlineStr">
        <is>
          <t>Coal</t>
        </is>
      </c>
      <c r="E1350" s="75" t="n">
        <v>20147</v>
      </c>
      <c r="F1350" s="76" t="n">
        <v>23.1</v>
      </c>
      <c r="G1350" s="75" t="n">
        <v>167</v>
      </c>
      <c r="H1350" s="77">
        <f>IF(I1350="","",G1350/100*F1350*E1350)</f>
        <v/>
      </c>
      <c r="I1350" s="3">
        <f>IF(OR(G1350=".",F1350=".",E1350="."),"",E1350)</f>
        <v/>
      </c>
      <c r="J1350" s="3">
        <f>IF(I1350="","",F1350*I1350)</f>
        <v/>
      </c>
      <c r="K1350" s="3">
        <f>IF(C1350="LIG",1,0)</f>
        <v/>
      </c>
    </row>
    <row r="1351" customFormat="1" s="3">
      <c r="A1351" s="35" t="n">
        <v>2018</v>
      </c>
      <c r="B1351" s="35" t="n">
        <v>6041</v>
      </c>
      <c r="C1351" s="36" t="inlineStr">
        <is>
          <t>BIT</t>
        </is>
      </c>
      <c r="D1351" s="36" t="inlineStr">
        <is>
          <t>Coal</t>
        </is>
      </c>
      <c r="E1351" s="75" t="n">
        <v>9968</v>
      </c>
      <c r="F1351" s="76" t="n">
        <v>23.04</v>
      </c>
      <c r="G1351" s="75" t="n">
        <v>189.7</v>
      </c>
      <c r="H1351" s="77">
        <f>IF(I1351="","",G1351/100*F1351*E1351)</f>
        <v/>
      </c>
      <c r="I1351" s="3">
        <f>IF(OR(G1351=".",F1351=".",E1351="."),"",E1351)</f>
        <v/>
      </c>
      <c r="J1351" s="3">
        <f>IF(I1351="","",F1351*I1351)</f>
        <v/>
      </c>
      <c r="K1351" s="3">
        <f>IF(C1351="LIG",1,0)</f>
        <v/>
      </c>
    </row>
    <row r="1352" customFormat="1" s="3">
      <c r="A1352" s="35" t="n">
        <v>2018</v>
      </c>
      <c r="B1352" s="35" t="n">
        <v>6041</v>
      </c>
      <c r="C1352" s="36" t="inlineStr">
        <is>
          <t>BIT</t>
        </is>
      </c>
      <c r="D1352" s="36" t="inlineStr">
        <is>
          <t>Coal</t>
        </is>
      </c>
      <c r="E1352" s="75" t="n">
        <v>8315</v>
      </c>
      <c r="F1352" s="76" t="n">
        <v>25.12</v>
      </c>
      <c r="G1352" s="75" t="n">
        <v>247.4</v>
      </c>
      <c r="H1352" s="77">
        <f>IF(I1352="","",G1352/100*F1352*E1352)</f>
        <v/>
      </c>
      <c r="I1352" s="3">
        <f>IF(OR(G1352=".",F1352=".",E1352="."),"",E1352)</f>
        <v/>
      </c>
      <c r="J1352" s="3">
        <f>IF(I1352="","",F1352*I1352)</f>
        <v/>
      </c>
      <c r="K1352" s="3">
        <f>IF(C1352="LIG",1,0)</f>
        <v/>
      </c>
    </row>
    <row r="1353" customFormat="1" s="3">
      <c r="A1353" s="35" t="n">
        <v>2018</v>
      </c>
      <c r="B1353" s="35" t="n">
        <v>6041</v>
      </c>
      <c r="C1353" s="36" t="inlineStr">
        <is>
          <t>BIT</t>
        </is>
      </c>
      <c r="D1353" s="36" t="inlineStr">
        <is>
          <t>Coal</t>
        </is>
      </c>
      <c r="E1353" s="75" t="n">
        <v>1603</v>
      </c>
      <c r="F1353" s="76" t="n">
        <v>24.47</v>
      </c>
      <c r="G1353" s="75" t="n">
        <v>179.3</v>
      </c>
      <c r="H1353" s="77">
        <f>IF(I1353="","",G1353/100*F1353*E1353)</f>
        <v/>
      </c>
      <c r="I1353" s="3">
        <f>IF(OR(G1353=".",F1353=".",E1353="."),"",E1353)</f>
        <v/>
      </c>
      <c r="J1353" s="3">
        <f>IF(I1353="","",F1353*I1353)</f>
        <v/>
      </c>
      <c r="K1353" s="3">
        <f>IF(C1353="LIG",1,0)</f>
        <v/>
      </c>
    </row>
    <row r="1354" customFormat="1" s="3">
      <c r="A1354" s="35" t="n">
        <v>2018</v>
      </c>
      <c r="B1354" s="35" t="n">
        <v>6041</v>
      </c>
      <c r="C1354" s="36" t="inlineStr">
        <is>
          <t>BIT</t>
        </is>
      </c>
      <c r="D1354" s="36" t="inlineStr">
        <is>
          <t>Coal</t>
        </is>
      </c>
      <c r="E1354" s="75" t="n">
        <v>3125</v>
      </c>
      <c r="F1354" s="76" t="n">
        <v>22.51</v>
      </c>
      <c r="G1354" s="75" t="n">
        <v>187.1</v>
      </c>
      <c r="H1354" s="77">
        <f>IF(I1354="","",G1354/100*F1354*E1354)</f>
        <v/>
      </c>
      <c r="I1354" s="3">
        <f>IF(OR(G1354=".",F1354=".",E1354="."),"",E1354)</f>
        <v/>
      </c>
      <c r="J1354" s="3">
        <f>IF(I1354="","",F1354*I1354)</f>
        <v/>
      </c>
      <c r="K1354" s="3">
        <f>IF(C1354="LIG",1,0)</f>
        <v/>
      </c>
    </row>
    <row r="1355" customFormat="1" s="3">
      <c r="A1355" s="35" t="n">
        <v>2018</v>
      </c>
      <c r="B1355" s="35" t="n">
        <v>6041</v>
      </c>
      <c r="C1355" s="36" t="inlineStr">
        <is>
          <t>DFO</t>
        </is>
      </c>
      <c r="D1355" s="36" t="inlineStr">
        <is>
          <t>Petroleum</t>
        </is>
      </c>
      <c r="E1355" s="75" t="n">
        <v>3704</v>
      </c>
      <c r="F1355" s="76" t="n">
        <v>5.82</v>
      </c>
      <c r="G1355" s="75" t="n">
        <v>1595</v>
      </c>
      <c r="H1355" s="77">
        <f>IF(I1355="","",G1355/100*F1355*E1355)</f>
        <v/>
      </c>
      <c r="I1355" s="3">
        <f>IF(OR(G1355=".",F1355=".",E1355="."),"",E1355)</f>
        <v/>
      </c>
      <c r="J1355" s="3">
        <f>IF(I1355="","",F1355*I1355)</f>
        <v/>
      </c>
      <c r="K1355" s="3">
        <f>IF(C1355="LIG",1,0)</f>
        <v/>
      </c>
    </row>
    <row r="1356" customFormat="1" s="3">
      <c r="A1356" s="35" t="n">
        <v>2018</v>
      </c>
      <c r="B1356" s="35" t="n">
        <v>6041</v>
      </c>
      <c r="C1356" s="36" t="inlineStr">
        <is>
          <t>DFO</t>
        </is>
      </c>
      <c r="D1356" s="36" t="inlineStr">
        <is>
          <t>Petroleum</t>
        </is>
      </c>
      <c r="E1356" s="75" t="n">
        <v>897</v>
      </c>
      <c r="F1356" s="76" t="n">
        <v>5.82</v>
      </c>
      <c r="G1356" s="75" t="n">
        <v>1335</v>
      </c>
      <c r="H1356" s="77">
        <f>IF(I1356="","",G1356/100*F1356*E1356)</f>
        <v/>
      </c>
      <c r="I1356" s="3">
        <f>IF(OR(G1356=".",F1356=".",E1356="."),"",E1356)</f>
        <v/>
      </c>
      <c r="J1356" s="3">
        <f>IF(I1356="","",F1356*I1356)</f>
        <v/>
      </c>
      <c r="K1356" s="3">
        <f>IF(C1356="LIG",1,0)</f>
        <v/>
      </c>
    </row>
    <row r="1357" customFormat="1" s="3">
      <c r="A1357" s="35" t="n">
        <v>2018</v>
      </c>
      <c r="B1357" s="35" t="n">
        <v>6042</v>
      </c>
      <c r="C1357" s="36" t="inlineStr">
        <is>
          <t>NG</t>
        </is>
      </c>
      <c r="D1357" s="36" t="inlineStr">
        <is>
          <t>Natural Gas</t>
        </is>
      </c>
      <c r="E1357" s="75" t="n">
        <v>4351936</v>
      </c>
      <c r="F1357" s="76" t="n">
        <v>1.022</v>
      </c>
      <c r="G1357" s="75" t="n">
        <v>530.5</v>
      </c>
      <c r="H1357" s="77">
        <f>IF(I1357="","",G1357/100*F1357*E1357)</f>
        <v/>
      </c>
      <c r="I1357" s="3">
        <f>IF(OR(G1357=".",F1357=".",E1357="."),"",E1357)</f>
        <v/>
      </c>
      <c r="J1357" s="3">
        <f>IF(I1357="","",F1357*I1357)</f>
        <v/>
      </c>
      <c r="K1357" s="3">
        <f>IF(C1357="LIG",1,0)</f>
        <v/>
      </c>
    </row>
    <row r="1358" customFormat="1" s="3">
      <c r="A1358" s="35" t="n">
        <v>2018</v>
      </c>
      <c r="B1358" s="35" t="n">
        <v>6043</v>
      </c>
      <c r="C1358" s="36" t="inlineStr">
        <is>
          <t>NG</t>
        </is>
      </c>
      <c r="D1358" s="36" t="inlineStr">
        <is>
          <t>Natural Gas</t>
        </is>
      </c>
      <c r="E1358" s="75" t="n">
        <v>4918521</v>
      </c>
      <c r="F1358" s="76" t="n">
        <v>1.022</v>
      </c>
      <c r="G1358" s="75" t="n">
        <v>530.5</v>
      </c>
      <c r="H1358" s="77">
        <f>IF(I1358="","",G1358/100*F1358*E1358)</f>
        <v/>
      </c>
      <c r="I1358" s="3">
        <f>IF(OR(G1358=".",F1358=".",E1358="."),"",E1358)</f>
        <v/>
      </c>
      <c r="J1358" s="3">
        <f>IF(I1358="","",F1358*I1358)</f>
        <v/>
      </c>
      <c r="K1358" s="3">
        <f>IF(C1358="LIG",1,0)</f>
        <v/>
      </c>
    </row>
    <row r="1359" customFormat="1" s="3">
      <c r="A1359" s="35" t="n">
        <v>2018</v>
      </c>
      <c r="B1359" s="35" t="n">
        <v>6046</v>
      </c>
      <c r="C1359" s="36" t="inlineStr">
        <is>
          <t>DFO</t>
        </is>
      </c>
      <c r="D1359" s="36" t="inlineStr">
        <is>
          <t>Petroleum</t>
        </is>
      </c>
      <c r="E1359" s="75" t="n">
        <v>2126</v>
      </c>
      <c r="F1359" s="76" t="n">
        <v>5.75</v>
      </c>
      <c r="G1359" s="75" t="n">
        <v>1634.7</v>
      </c>
      <c r="H1359" s="77">
        <f>IF(I1359="","",G1359/100*F1359*E1359)</f>
        <v/>
      </c>
      <c r="I1359" s="3">
        <f>IF(OR(G1359=".",F1359=".",E1359="."),"",E1359)</f>
        <v/>
      </c>
      <c r="J1359" s="3">
        <f>IF(I1359="","",F1359*I1359)</f>
        <v/>
      </c>
      <c r="K1359" s="3">
        <f>IF(C1359="LIG",1,0)</f>
        <v/>
      </c>
    </row>
    <row r="1360" customFormat="1" s="3">
      <c r="A1360" s="35" t="n">
        <v>2018</v>
      </c>
      <c r="B1360" s="35" t="n">
        <v>6046</v>
      </c>
      <c r="C1360" s="36" t="inlineStr">
        <is>
          <t>NG</t>
        </is>
      </c>
      <c r="D1360" s="36" t="inlineStr">
        <is>
          <t>Natural Gas</t>
        </is>
      </c>
      <c r="E1360" s="75" t="n">
        <v>22496</v>
      </c>
      <c r="F1360" s="76" t="n">
        <v>1.024</v>
      </c>
      <c r="G1360" s="75" t="n">
        <v>491.8</v>
      </c>
      <c r="H1360" s="77">
        <f>IF(I1360="","",G1360/100*F1360*E1360)</f>
        <v/>
      </c>
      <c r="I1360" s="3">
        <f>IF(OR(G1360=".",F1360=".",E1360="."),"",E1360)</f>
        <v/>
      </c>
      <c r="J1360" s="3">
        <f>IF(I1360="","",F1360*I1360)</f>
        <v/>
      </c>
      <c r="K1360" s="3">
        <f>IF(C1360="LIG",1,0)</f>
        <v/>
      </c>
    </row>
    <row r="1361" customFormat="1" s="3">
      <c r="A1361" s="35" t="n">
        <v>2018</v>
      </c>
      <c r="B1361" s="35" t="n">
        <v>6052</v>
      </c>
      <c r="C1361" s="36" t="inlineStr">
        <is>
          <t>DFO</t>
        </is>
      </c>
      <c r="D1361" s="36" t="inlineStr">
        <is>
          <t>Petroleum</t>
        </is>
      </c>
      <c r="E1361" s="75" t="n">
        <v>3564</v>
      </c>
      <c r="F1361" s="76" t="n">
        <v>5.817</v>
      </c>
      <c r="G1361" s="75" t="n">
        <v>1496.4</v>
      </c>
      <c r="H1361" s="77">
        <f>IF(I1361="","",G1361/100*F1361*E1361)</f>
        <v/>
      </c>
      <c r="I1361" s="3">
        <f>IF(OR(G1361=".",F1361=".",E1361="."),"",E1361)</f>
        <v/>
      </c>
      <c r="J1361" s="3">
        <f>IF(I1361="","",F1361*I1361)</f>
        <v/>
      </c>
      <c r="K1361" s="3">
        <f>IF(C1361="LIG",1,0)</f>
        <v/>
      </c>
    </row>
    <row r="1362" customFormat="1" s="3">
      <c r="A1362" s="35" t="n">
        <v>2018</v>
      </c>
      <c r="B1362" s="35" t="n">
        <v>6052</v>
      </c>
      <c r="C1362" s="36" t="inlineStr">
        <is>
          <t>BIT</t>
        </is>
      </c>
      <c r="D1362" s="36" t="inlineStr">
        <is>
          <t>Coal</t>
        </is>
      </c>
      <c r="E1362" s="75" t="n">
        <v>12607</v>
      </c>
      <c r="F1362" s="76" t="n">
        <v>25.614</v>
      </c>
      <c r="G1362" s="75" t="n">
        <v>250.1</v>
      </c>
      <c r="H1362" s="77">
        <f>IF(I1362="","",G1362/100*F1362*E1362)</f>
        <v/>
      </c>
      <c r="I1362" s="3">
        <f>IF(OR(G1362=".",F1362=".",E1362="."),"",E1362)</f>
        <v/>
      </c>
      <c r="J1362" s="3">
        <f>IF(I1362="","",F1362*I1362)</f>
        <v/>
      </c>
      <c r="K1362" s="3">
        <f>IF(C1362="LIG",1,0)</f>
        <v/>
      </c>
    </row>
    <row r="1363" customFormat="1" s="3">
      <c r="A1363" s="35" t="n">
        <v>2018</v>
      </c>
      <c r="B1363" s="35" t="n">
        <v>6052</v>
      </c>
      <c r="C1363" s="36" t="inlineStr">
        <is>
          <t>BIT</t>
        </is>
      </c>
      <c r="D1363" s="36" t="inlineStr">
        <is>
          <t>Coal</t>
        </is>
      </c>
      <c r="E1363" s="75" t="n">
        <v>12674</v>
      </c>
      <c r="F1363" s="76" t="n">
        <v>23.212</v>
      </c>
      <c r="G1363" s="75" t="n">
        <v>261</v>
      </c>
      <c r="H1363" s="77">
        <f>IF(I1363="","",G1363/100*F1363*E1363)</f>
        <v/>
      </c>
      <c r="I1363" s="3">
        <f>IF(OR(G1363=".",F1363=".",E1363="."),"",E1363)</f>
        <v/>
      </c>
      <c r="J1363" s="3">
        <f>IF(I1363="","",F1363*I1363)</f>
        <v/>
      </c>
      <c r="K1363" s="3">
        <f>IF(C1363="LIG",1,0)</f>
        <v/>
      </c>
    </row>
    <row r="1364" customFormat="1" s="3">
      <c r="A1364" s="35" t="n">
        <v>2018</v>
      </c>
      <c r="B1364" s="35" t="n">
        <v>6055</v>
      </c>
      <c r="C1364" s="36" t="inlineStr">
        <is>
          <t>SUB</t>
        </is>
      </c>
      <c r="D1364" s="36" t="inlineStr">
        <is>
          <t>Coal</t>
        </is>
      </c>
      <c r="E1364" s="75" t="n">
        <v>16488</v>
      </c>
      <c r="F1364" s="76" t="n">
        <v>16.51</v>
      </c>
      <c r="G1364" s="75" t="inlineStr">
        <is>
          <t>.</t>
        </is>
      </c>
      <c r="H1364" s="77">
        <f>IF(I1364="","",G1364/100*F1364*E1364)</f>
        <v/>
      </c>
      <c r="I1364" s="3">
        <f>IF(OR(G1364=".",F1364=".",E1364="."),"",E1364)</f>
        <v/>
      </c>
      <c r="J1364" s="3">
        <f>IF(I1364="","",F1364*I1364)</f>
        <v/>
      </c>
      <c r="K1364" s="3">
        <f>IF(C1364="LIG",1,0)</f>
        <v/>
      </c>
    </row>
    <row r="1365" customFormat="1" s="3">
      <c r="A1365" s="35" t="n">
        <v>2018</v>
      </c>
      <c r="B1365" s="35" t="n">
        <v>6055</v>
      </c>
      <c r="C1365" s="36" t="inlineStr">
        <is>
          <t>SUB</t>
        </is>
      </c>
      <c r="D1365" s="36" t="inlineStr">
        <is>
          <t>Coal</t>
        </is>
      </c>
      <c r="E1365" s="75" t="n">
        <v>65835</v>
      </c>
      <c r="F1365" s="76" t="n">
        <v>16.41</v>
      </c>
      <c r="G1365" s="75" t="inlineStr">
        <is>
          <t>.</t>
        </is>
      </c>
      <c r="H1365" s="77">
        <f>IF(I1365="","",G1365/100*F1365*E1365)</f>
        <v/>
      </c>
      <c r="I1365" s="3">
        <f>IF(OR(G1365=".",F1365=".",E1365="."),"",E1365)</f>
        <v/>
      </c>
      <c r="J1365" s="3">
        <f>IF(I1365="","",F1365*I1365)</f>
        <v/>
      </c>
      <c r="K1365" s="3">
        <f>IF(C1365="LIG",1,0)</f>
        <v/>
      </c>
    </row>
    <row r="1366" customFormat="1" s="3">
      <c r="A1366" s="35" t="n">
        <v>2018</v>
      </c>
      <c r="B1366" s="35" t="n">
        <v>6055</v>
      </c>
      <c r="C1366" s="36" t="inlineStr">
        <is>
          <t>SUB</t>
        </is>
      </c>
      <c r="D1366" s="36" t="inlineStr">
        <is>
          <t>Coal</t>
        </is>
      </c>
      <c r="E1366" s="75" t="n">
        <v>32970</v>
      </c>
      <c r="F1366" s="76" t="n">
        <v>18.07</v>
      </c>
      <c r="G1366" s="75" t="inlineStr">
        <is>
          <t>.</t>
        </is>
      </c>
      <c r="H1366" s="77">
        <f>IF(I1366="","",G1366/100*F1366*E1366)</f>
        <v/>
      </c>
      <c r="I1366" s="3">
        <f>IF(OR(G1366=".",F1366=".",E1366="."),"",E1366)</f>
        <v/>
      </c>
      <c r="J1366" s="3">
        <f>IF(I1366="","",F1366*I1366)</f>
        <v/>
      </c>
      <c r="K1366" s="3">
        <f>IF(C1366="LIG",1,0)</f>
        <v/>
      </c>
    </row>
    <row r="1367" customFormat="1" s="3">
      <c r="A1367" s="35" t="n">
        <v>2018</v>
      </c>
      <c r="B1367" s="35" t="n">
        <v>6055</v>
      </c>
      <c r="C1367" s="36" t="inlineStr">
        <is>
          <t>SUB</t>
        </is>
      </c>
      <c r="D1367" s="36" t="inlineStr">
        <is>
          <t>Coal</t>
        </is>
      </c>
      <c r="E1367" s="75" t="n">
        <v>16202</v>
      </c>
      <c r="F1367" s="76" t="n">
        <v>17.13</v>
      </c>
      <c r="G1367" s="75" t="inlineStr">
        <is>
          <t>.</t>
        </is>
      </c>
      <c r="H1367" s="77">
        <f>IF(I1367="","",G1367/100*F1367*E1367)</f>
        <v/>
      </c>
      <c r="I1367" s="3">
        <f>IF(OR(G1367=".",F1367=".",E1367="."),"",E1367)</f>
        <v/>
      </c>
      <c r="J1367" s="3">
        <f>IF(I1367="","",F1367*I1367)</f>
        <v/>
      </c>
      <c r="K1367" s="3">
        <f>IF(C1367="LIG",1,0)</f>
        <v/>
      </c>
    </row>
    <row r="1368" customFormat="1" s="3">
      <c r="A1368" s="35" t="n">
        <v>2018</v>
      </c>
      <c r="B1368" s="35" t="n">
        <v>6055</v>
      </c>
      <c r="C1368" s="36" t="inlineStr">
        <is>
          <t>SUB</t>
        </is>
      </c>
      <c r="D1368" s="36" t="inlineStr">
        <is>
          <t>Coal</t>
        </is>
      </c>
      <c r="E1368" s="75" t="n">
        <v>31886</v>
      </c>
      <c r="F1368" s="76" t="n">
        <v>16.72</v>
      </c>
      <c r="G1368" s="75" t="inlineStr">
        <is>
          <t>.</t>
        </is>
      </c>
      <c r="H1368" s="77">
        <f>IF(I1368="","",G1368/100*F1368*E1368)</f>
        <v/>
      </c>
      <c r="I1368" s="3">
        <f>IF(OR(G1368=".",F1368=".",E1368="."),"",E1368)</f>
        <v/>
      </c>
      <c r="J1368" s="3">
        <f>IF(I1368="","",F1368*I1368)</f>
        <v/>
      </c>
      <c r="K1368" s="3">
        <f>IF(C1368="LIG",1,0)</f>
        <v/>
      </c>
    </row>
    <row r="1369" customFormat="1" s="3">
      <c r="A1369" s="35" t="n">
        <v>2018</v>
      </c>
      <c r="B1369" s="35" t="n">
        <v>6055</v>
      </c>
      <c r="C1369" s="36" t="inlineStr">
        <is>
          <t>NG</t>
        </is>
      </c>
      <c r="D1369" s="36" t="inlineStr">
        <is>
          <t>Natural Gas</t>
        </is>
      </c>
      <c r="E1369" s="75" t="n">
        <v>783858</v>
      </c>
      <c r="F1369" s="76" t="n">
        <v>1.05</v>
      </c>
      <c r="G1369" s="75" t="inlineStr">
        <is>
          <t>.</t>
        </is>
      </c>
      <c r="H1369" s="77">
        <f>IF(I1369="","",G1369/100*F1369*E1369)</f>
        <v/>
      </c>
      <c r="I1369" s="3">
        <f>IF(OR(G1369=".",F1369=".",E1369="."),"",E1369)</f>
        <v/>
      </c>
      <c r="J1369" s="3">
        <f>IF(I1369="","",F1369*I1369)</f>
        <v/>
      </c>
      <c r="K1369" s="3">
        <f>IF(C1369="LIG",1,0)</f>
        <v/>
      </c>
    </row>
    <row r="1370" customFormat="1" s="3">
      <c r="A1370" s="35" t="n">
        <v>2018</v>
      </c>
      <c r="B1370" s="35" t="n">
        <v>6063</v>
      </c>
      <c r="C1370" s="36" t="inlineStr">
        <is>
          <t>NG</t>
        </is>
      </c>
      <c r="D1370" s="36" t="inlineStr">
        <is>
          <t>Natural Gas</t>
        </is>
      </c>
      <c r="E1370" s="75" t="n">
        <v>6726</v>
      </c>
      <c r="F1370" s="76" t="n">
        <v>1.058</v>
      </c>
      <c r="G1370" s="75" t="n">
        <v>943.6</v>
      </c>
      <c r="H1370" s="77">
        <f>IF(I1370="","",G1370/100*F1370*E1370)</f>
        <v/>
      </c>
      <c r="I1370" s="3">
        <f>IF(OR(G1370=".",F1370=".",E1370="."),"",E1370)</f>
        <v/>
      </c>
      <c r="J1370" s="3">
        <f>IF(I1370="","",F1370*I1370)</f>
        <v/>
      </c>
      <c r="K1370" s="3">
        <f>IF(C1370="LIG",1,0)</f>
        <v/>
      </c>
    </row>
    <row r="1371" customFormat="1" s="3">
      <c r="A1371" s="35" t="n">
        <v>2018</v>
      </c>
      <c r="B1371" s="35" t="n">
        <v>6064</v>
      </c>
      <c r="C1371" s="36" t="inlineStr">
        <is>
          <t>SUB</t>
        </is>
      </c>
      <c r="D1371" s="36" t="inlineStr">
        <is>
          <t>Coal</t>
        </is>
      </c>
      <c r="E1371" s="75" t="n">
        <v>51230</v>
      </c>
      <c r="F1371" s="76" t="n">
        <v>17.08</v>
      </c>
      <c r="G1371" s="75" t="n">
        <v>165.9</v>
      </c>
      <c r="H1371" s="77">
        <f>IF(I1371="","",G1371/100*F1371*E1371)</f>
        <v/>
      </c>
      <c r="I1371" s="3">
        <f>IF(OR(G1371=".",F1371=".",E1371="."),"",E1371)</f>
        <v/>
      </c>
      <c r="J1371" s="3">
        <f>IF(I1371="","",F1371*I1371)</f>
        <v/>
      </c>
      <c r="K1371" s="3">
        <f>IF(C1371="LIG",1,0)</f>
        <v/>
      </c>
    </row>
    <row r="1372" customFormat="1" s="3">
      <c r="A1372" s="35" t="n">
        <v>2018</v>
      </c>
      <c r="B1372" s="35" t="n">
        <v>6064</v>
      </c>
      <c r="C1372" s="36" t="inlineStr">
        <is>
          <t>DFO</t>
        </is>
      </c>
      <c r="D1372" s="36" t="inlineStr">
        <is>
          <t>Petroleum</t>
        </is>
      </c>
      <c r="E1372" s="75" t="n">
        <v>2428</v>
      </c>
      <c r="F1372" s="76" t="n">
        <v>5.8</v>
      </c>
      <c r="G1372" s="75" t="n">
        <v>1652.2</v>
      </c>
      <c r="H1372" s="77">
        <f>IF(I1372="","",G1372/100*F1372*E1372)</f>
        <v/>
      </c>
      <c r="I1372" s="3">
        <f>IF(OR(G1372=".",F1372=".",E1372="."),"",E1372)</f>
        <v/>
      </c>
      <c r="J1372" s="3">
        <f>IF(I1372="","",F1372*I1372)</f>
        <v/>
      </c>
      <c r="K1372" s="3">
        <f>IF(C1372="LIG",1,0)</f>
        <v/>
      </c>
    </row>
    <row r="1373" customFormat="1" s="3">
      <c r="A1373" s="35" t="n">
        <v>2018</v>
      </c>
      <c r="B1373" s="35" t="n">
        <v>6064</v>
      </c>
      <c r="C1373" s="36" t="inlineStr">
        <is>
          <t>NG</t>
        </is>
      </c>
      <c r="D1373" s="36" t="inlineStr">
        <is>
          <t>Natural Gas</t>
        </is>
      </c>
      <c r="E1373" s="75" t="n">
        <v>13746</v>
      </c>
      <c r="F1373" s="76" t="n">
        <v>1.02</v>
      </c>
      <c r="G1373" s="75" t="n">
        <v>764.3</v>
      </c>
      <c r="H1373" s="77">
        <f>IF(I1373="","",G1373/100*F1373*E1373)</f>
        <v/>
      </c>
      <c r="I1373" s="3">
        <f>IF(OR(G1373=".",F1373=".",E1373="."),"",E1373)</f>
        <v/>
      </c>
      <c r="J1373" s="3">
        <f>IF(I1373="","",F1373*I1373)</f>
        <v/>
      </c>
      <c r="K1373" s="3">
        <f>IF(C1373="LIG",1,0)</f>
        <v/>
      </c>
    </row>
    <row r="1374" customFormat="1" s="3">
      <c r="A1374" s="35" t="n">
        <v>2018</v>
      </c>
      <c r="B1374" s="35" t="n">
        <v>6065</v>
      </c>
      <c r="C1374" s="36" t="inlineStr">
        <is>
          <t>DFO</t>
        </is>
      </c>
      <c r="D1374" s="36" t="inlineStr">
        <is>
          <t>Petroleum</t>
        </is>
      </c>
      <c r="E1374" s="75" t="n">
        <v>5193</v>
      </c>
      <c r="F1374" s="76" t="n">
        <v>5.75</v>
      </c>
      <c r="G1374" s="75" t="n">
        <v>1559.1</v>
      </c>
      <c r="H1374" s="77">
        <f>IF(I1374="","",G1374/100*F1374*E1374)</f>
        <v/>
      </c>
      <c r="I1374" s="3">
        <f>IF(OR(G1374=".",F1374=".",E1374="."),"",E1374)</f>
        <v/>
      </c>
      <c r="J1374" s="3">
        <f>IF(I1374="","",F1374*I1374)</f>
        <v/>
      </c>
      <c r="K1374" s="3">
        <f>IF(C1374="LIG",1,0)</f>
        <v/>
      </c>
    </row>
    <row r="1375" customFormat="1" s="3">
      <c r="A1375" s="35" t="n">
        <v>2018</v>
      </c>
      <c r="B1375" s="35" t="n">
        <v>6065</v>
      </c>
      <c r="C1375" s="36" t="inlineStr">
        <is>
          <t>SUB</t>
        </is>
      </c>
      <c r="D1375" s="36" t="inlineStr">
        <is>
          <t>Coal</t>
        </is>
      </c>
      <c r="E1375" s="75" t="n">
        <v>16140</v>
      </c>
      <c r="F1375" s="76" t="n">
        <v>17.89</v>
      </c>
      <c r="G1375" s="75" t="n">
        <v>146.9</v>
      </c>
      <c r="H1375" s="77">
        <f>IF(I1375="","",G1375/100*F1375*E1375)</f>
        <v/>
      </c>
      <c r="I1375" s="3">
        <f>IF(OR(G1375=".",F1375=".",E1375="."),"",E1375)</f>
        <v/>
      </c>
      <c r="J1375" s="3">
        <f>IF(I1375="","",F1375*I1375)</f>
        <v/>
      </c>
      <c r="K1375" s="3">
        <f>IF(C1375="LIG",1,0)</f>
        <v/>
      </c>
    </row>
    <row r="1376" customFormat="1" s="3">
      <c r="A1376" s="35" t="n">
        <v>2018</v>
      </c>
      <c r="B1376" s="35" t="n">
        <v>6065</v>
      </c>
      <c r="C1376" s="36" t="inlineStr">
        <is>
          <t>SUB</t>
        </is>
      </c>
      <c r="D1376" s="36" t="inlineStr">
        <is>
          <t>Coal</t>
        </is>
      </c>
      <c r="E1376" s="75" t="n">
        <v>32610</v>
      </c>
      <c r="F1376" s="76" t="n">
        <v>17.78</v>
      </c>
      <c r="G1376" s="75" t="n">
        <v>148.5</v>
      </c>
      <c r="H1376" s="77">
        <f>IF(I1376="","",G1376/100*F1376*E1376)</f>
        <v/>
      </c>
      <c r="I1376" s="3">
        <f>IF(OR(G1376=".",F1376=".",E1376="."),"",E1376)</f>
        <v/>
      </c>
      <c r="J1376" s="3">
        <f>IF(I1376="","",F1376*I1376)</f>
        <v/>
      </c>
      <c r="K1376" s="3">
        <f>IF(C1376="LIG",1,0)</f>
        <v/>
      </c>
    </row>
    <row r="1377" customFormat="1" s="3">
      <c r="A1377" s="35" t="n">
        <v>2018</v>
      </c>
      <c r="B1377" s="35" t="n">
        <v>6065</v>
      </c>
      <c r="C1377" s="36" t="inlineStr">
        <is>
          <t>SUB</t>
        </is>
      </c>
      <c r="D1377" s="36" t="inlineStr">
        <is>
          <t>Coal</t>
        </is>
      </c>
      <c r="E1377" s="75" t="n">
        <v>32755</v>
      </c>
      <c r="F1377" s="76" t="n">
        <v>17.91</v>
      </c>
      <c r="G1377" s="75" t="n">
        <v>147.3</v>
      </c>
      <c r="H1377" s="77">
        <f>IF(I1377="","",G1377/100*F1377*E1377)</f>
        <v/>
      </c>
      <c r="I1377" s="3">
        <f>IF(OR(G1377=".",F1377=".",E1377="."),"",E1377)</f>
        <v/>
      </c>
      <c r="J1377" s="3">
        <f>IF(I1377="","",F1377*I1377)</f>
        <v/>
      </c>
      <c r="K1377" s="3">
        <f>IF(C1377="LIG",1,0)</f>
        <v/>
      </c>
    </row>
    <row r="1378" customFormat="1" s="3">
      <c r="A1378" s="35" t="n">
        <v>2018</v>
      </c>
      <c r="B1378" s="35" t="n">
        <v>6065</v>
      </c>
      <c r="C1378" s="36" t="inlineStr">
        <is>
          <t>SUB</t>
        </is>
      </c>
      <c r="D1378" s="36" t="inlineStr">
        <is>
          <t>Coal</t>
        </is>
      </c>
      <c r="E1378" s="75" t="n">
        <v>110013</v>
      </c>
      <c r="F1378" s="76" t="n">
        <v>17.11</v>
      </c>
      <c r="G1378" s="75" t="n">
        <v>146.9</v>
      </c>
      <c r="H1378" s="77">
        <f>IF(I1378="","",G1378/100*F1378*E1378)</f>
        <v/>
      </c>
      <c r="I1378" s="3">
        <f>IF(OR(G1378=".",F1378=".",E1378="."),"",E1378)</f>
        <v/>
      </c>
      <c r="J1378" s="3">
        <f>IF(I1378="","",F1378*I1378)</f>
        <v/>
      </c>
      <c r="K1378" s="3">
        <f>IF(C1378="LIG",1,0)</f>
        <v/>
      </c>
    </row>
    <row r="1379" customFormat="1" s="3">
      <c r="A1379" s="35" t="n">
        <v>2018</v>
      </c>
      <c r="B1379" s="35" t="n">
        <v>6065</v>
      </c>
      <c r="C1379" s="36" t="inlineStr">
        <is>
          <t>SUB</t>
        </is>
      </c>
      <c r="D1379" s="36" t="inlineStr">
        <is>
          <t>Coal</t>
        </is>
      </c>
      <c r="E1379" s="75" t="n">
        <v>47920</v>
      </c>
      <c r="F1379" s="76" t="n">
        <v>16.88</v>
      </c>
      <c r="G1379" s="75" t="n">
        <v>144.5</v>
      </c>
      <c r="H1379" s="77">
        <f>IF(I1379="","",G1379/100*F1379*E1379)</f>
        <v/>
      </c>
      <c r="I1379" s="3">
        <f>IF(OR(G1379=".",F1379=".",E1379="."),"",E1379)</f>
        <v/>
      </c>
      <c r="J1379" s="3">
        <f>IF(I1379="","",F1379*I1379)</f>
        <v/>
      </c>
      <c r="K1379" s="3">
        <f>IF(C1379="LIG",1,0)</f>
        <v/>
      </c>
    </row>
    <row r="1380" customFormat="1" s="3">
      <c r="A1380" s="35" t="n">
        <v>2018</v>
      </c>
      <c r="B1380" s="35" t="n">
        <v>6065</v>
      </c>
      <c r="C1380" s="36" t="inlineStr">
        <is>
          <t>SUB</t>
        </is>
      </c>
      <c r="D1380" s="36" t="inlineStr">
        <is>
          <t>Coal</t>
        </is>
      </c>
      <c r="E1380" s="75" t="n">
        <v>49139</v>
      </c>
      <c r="F1380" s="76" t="n">
        <v>17.69</v>
      </c>
      <c r="G1380" s="75" t="n">
        <v>149.2</v>
      </c>
      <c r="H1380" s="77">
        <f>IF(I1380="","",G1380/100*F1380*E1380)</f>
        <v/>
      </c>
      <c r="I1380" s="3">
        <f>IF(OR(G1380=".",F1380=".",E1380="."),"",E1380)</f>
        <v/>
      </c>
      <c r="J1380" s="3">
        <f>IF(I1380="","",F1380*I1380)</f>
        <v/>
      </c>
      <c r="K1380" s="3">
        <f>IF(C1380="LIG",1,0)</f>
        <v/>
      </c>
    </row>
    <row r="1381" customFormat="1" s="3">
      <c r="A1381" s="35" t="n">
        <v>2018</v>
      </c>
      <c r="B1381" s="35" t="n">
        <v>6065</v>
      </c>
      <c r="C1381" s="36" t="inlineStr">
        <is>
          <t>SUB</t>
        </is>
      </c>
      <c r="D1381" s="36" t="inlineStr">
        <is>
          <t>Coal</t>
        </is>
      </c>
      <c r="E1381" s="75" t="n">
        <v>79066</v>
      </c>
      <c r="F1381" s="76" t="n">
        <v>17.52</v>
      </c>
      <c r="G1381" s="75" t="n">
        <v>150.7</v>
      </c>
      <c r="H1381" s="77">
        <f>IF(I1381="","",G1381/100*F1381*E1381)</f>
        <v/>
      </c>
      <c r="I1381" s="3">
        <f>IF(OR(G1381=".",F1381=".",E1381="."),"",E1381)</f>
        <v/>
      </c>
      <c r="J1381" s="3">
        <f>IF(I1381="","",F1381*I1381)</f>
        <v/>
      </c>
      <c r="K1381" s="3">
        <f>IF(C1381="LIG",1,0)</f>
        <v/>
      </c>
    </row>
    <row r="1382" customFormat="1" s="3">
      <c r="A1382" s="35" t="n">
        <v>2018</v>
      </c>
      <c r="B1382" s="35" t="n">
        <v>6065</v>
      </c>
      <c r="C1382" s="36" t="inlineStr">
        <is>
          <t>SUB</t>
        </is>
      </c>
      <c r="D1382" s="36" t="inlineStr">
        <is>
          <t>Coal</t>
        </is>
      </c>
      <c r="E1382" s="75" t="n">
        <v>80428</v>
      </c>
      <c r="F1382" s="76" t="n">
        <v>16.9</v>
      </c>
      <c r="G1382" s="75" t="n">
        <v>146.9</v>
      </c>
      <c r="H1382" s="77">
        <f>IF(I1382="","",G1382/100*F1382*E1382)</f>
        <v/>
      </c>
      <c r="I1382" s="3">
        <f>IF(OR(G1382=".",F1382=".",E1382="."),"",E1382)</f>
        <v/>
      </c>
      <c r="J1382" s="3">
        <f>IF(I1382="","",F1382*I1382)</f>
        <v/>
      </c>
      <c r="K1382" s="3">
        <f>IF(C1382="LIG",1,0)</f>
        <v/>
      </c>
    </row>
    <row r="1383" customFormat="1" s="3">
      <c r="A1383" s="35" t="n">
        <v>2018</v>
      </c>
      <c r="B1383" s="35" t="n">
        <v>6065</v>
      </c>
      <c r="C1383" s="36" t="inlineStr">
        <is>
          <t>SUB</t>
        </is>
      </c>
      <c r="D1383" s="36" t="inlineStr">
        <is>
          <t>Coal</t>
        </is>
      </c>
      <c r="E1383" s="75" t="n">
        <v>122</v>
      </c>
      <c r="F1383" s="76" t="n">
        <v>17.29</v>
      </c>
      <c r="G1383" s="75" t="n">
        <v>158.7</v>
      </c>
      <c r="H1383" s="77">
        <f>IF(I1383="","",G1383/100*F1383*E1383)</f>
        <v/>
      </c>
      <c r="I1383" s="3">
        <f>IF(OR(G1383=".",F1383=".",E1383="."),"",E1383)</f>
        <v/>
      </c>
      <c r="J1383" s="3">
        <f>IF(I1383="","",F1383*I1383)</f>
        <v/>
      </c>
      <c r="K1383" s="3">
        <f>IF(C1383="LIG",1,0)</f>
        <v/>
      </c>
    </row>
    <row r="1384" customFormat="1" s="3">
      <c r="A1384" s="35" t="n">
        <v>2018</v>
      </c>
      <c r="B1384" s="35" t="n">
        <v>6065</v>
      </c>
      <c r="C1384" s="36" t="inlineStr">
        <is>
          <t>SUB</t>
        </is>
      </c>
      <c r="D1384" s="36" t="inlineStr">
        <is>
          <t>Coal</t>
        </is>
      </c>
      <c r="E1384" s="75" t="n">
        <v>32803</v>
      </c>
      <c r="F1384" s="76" t="n">
        <v>18.44</v>
      </c>
      <c r="G1384" s="75" t="n">
        <v>147.1</v>
      </c>
      <c r="H1384" s="77">
        <f>IF(I1384="","",G1384/100*F1384*E1384)</f>
        <v/>
      </c>
      <c r="I1384" s="3">
        <f>IF(OR(G1384=".",F1384=".",E1384="."),"",E1384)</f>
        <v/>
      </c>
      <c r="J1384" s="3">
        <f>IF(I1384="","",F1384*I1384)</f>
        <v/>
      </c>
      <c r="K1384" s="3">
        <f>IF(C1384="LIG",1,0)</f>
        <v/>
      </c>
    </row>
    <row r="1385" customFormat="1" s="3">
      <c r="A1385" s="35" t="n">
        <v>2018</v>
      </c>
      <c r="B1385" s="35" t="n">
        <v>6068</v>
      </c>
      <c r="C1385" s="36" t="inlineStr">
        <is>
          <t>SUB</t>
        </is>
      </c>
      <c r="D1385" s="36" t="inlineStr">
        <is>
          <t>Coal</t>
        </is>
      </c>
      <c r="E1385" s="75" t="n">
        <v>567739</v>
      </c>
      <c r="F1385" s="76" t="n">
        <v>16.782</v>
      </c>
      <c r="G1385" s="75" t="n">
        <v>174.4</v>
      </c>
      <c r="H1385" s="77">
        <f>IF(I1385="","",G1385/100*F1385*E1385)</f>
        <v/>
      </c>
      <c r="I1385" s="3">
        <f>IF(OR(G1385=".",F1385=".",E1385="."),"",E1385)</f>
        <v/>
      </c>
      <c r="J1385" s="3">
        <f>IF(I1385="","",F1385*I1385)</f>
        <v/>
      </c>
      <c r="K1385" s="3">
        <f>IF(C1385="LIG",1,0)</f>
        <v/>
      </c>
    </row>
    <row r="1386" customFormat="1" s="3">
      <c r="A1386" s="35" t="n">
        <v>2018</v>
      </c>
      <c r="B1386" s="35" t="n">
        <v>6071</v>
      </c>
      <c r="C1386" s="36" t="inlineStr">
        <is>
          <t>BIT</t>
        </is>
      </c>
      <c r="D1386" s="36" t="inlineStr">
        <is>
          <t>Coal</t>
        </is>
      </c>
      <c r="E1386" s="75" t="n">
        <v>3293</v>
      </c>
      <c r="F1386" s="76" t="n">
        <v>22.984</v>
      </c>
      <c r="G1386" s="75" t="n">
        <v>227.8</v>
      </c>
      <c r="H1386" s="77">
        <f>IF(I1386="","",G1386/100*F1386*E1386)</f>
        <v/>
      </c>
      <c r="I1386" s="3">
        <f>IF(OR(G1386=".",F1386=".",E1386="."),"",E1386)</f>
        <v/>
      </c>
      <c r="J1386" s="3">
        <f>IF(I1386="","",F1386*I1386)</f>
        <v/>
      </c>
      <c r="K1386" s="3">
        <f>IF(C1386="LIG",1,0)</f>
        <v/>
      </c>
    </row>
    <row r="1387" customFormat="1" s="3">
      <c r="A1387" s="35" t="n">
        <v>2018</v>
      </c>
      <c r="B1387" s="35" t="n">
        <v>6071</v>
      </c>
      <c r="C1387" s="36" t="inlineStr">
        <is>
          <t>BIT</t>
        </is>
      </c>
      <c r="D1387" s="36" t="inlineStr">
        <is>
          <t>Coal</t>
        </is>
      </c>
      <c r="E1387" s="75" t="n">
        <v>6695</v>
      </c>
      <c r="F1387" s="76" t="n">
        <v>22.852</v>
      </c>
      <c r="G1387" s="75" t="n">
        <v>226</v>
      </c>
      <c r="H1387" s="77">
        <f>IF(I1387="","",G1387/100*F1387*E1387)</f>
        <v/>
      </c>
      <c r="I1387" s="3">
        <f>IF(OR(G1387=".",F1387=".",E1387="."),"",E1387)</f>
        <v/>
      </c>
      <c r="J1387" s="3">
        <f>IF(I1387="","",F1387*I1387)</f>
        <v/>
      </c>
      <c r="K1387" s="3">
        <f>IF(C1387="LIG",1,0)</f>
        <v/>
      </c>
    </row>
    <row r="1388" customFormat="1" s="3">
      <c r="A1388" s="35" t="n">
        <v>2018</v>
      </c>
      <c r="B1388" s="35" t="n">
        <v>6071</v>
      </c>
      <c r="C1388" s="36" t="inlineStr">
        <is>
          <t>SUB</t>
        </is>
      </c>
      <c r="D1388" s="36" t="inlineStr">
        <is>
          <t>Coal</t>
        </is>
      </c>
      <c r="E1388" s="75" t="n">
        <v>62108</v>
      </c>
      <c r="F1388" s="76" t="n">
        <v>17.876</v>
      </c>
      <c r="G1388" s="75" t="n">
        <v>225.2</v>
      </c>
      <c r="H1388" s="77">
        <f>IF(I1388="","",G1388/100*F1388*E1388)</f>
        <v/>
      </c>
      <c r="I1388" s="3">
        <f>IF(OR(G1388=".",F1388=".",E1388="."),"",E1388)</f>
        <v/>
      </c>
      <c r="J1388" s="3">
        <f>IF(I1388="","",F1388*I1388)</f>
        <v/>
      </c>
      <c r="K1388" s="3">
        <f>IF(C1388="LIG",1,0)</f>
        <v/>
      </c>
    </row>
    <row r="1389" customFormat="1" s="3">
      <c r="A1389" s="35" t="n">
        <v>2018</v>
      </c>
      <c r="B1389" s="35" t="n">
        <v>6071</v>
      </c>
      <c r="C1389" s="36" t="inlineStr">
        <is>
          <t>BIT</t>
        </is>
      </c>
      <c r="D1389" s="36" t="inlineStr">
        <is>
          <t>Coal</t>
        </is>
      </c>
      <c r="E1389" s="75" t="n">
        <v>13080</v>
      </c>
      <c r="F1389" s="76" t="n">
        <v>25.18</v>
      </c>
      <c r="G1389" s="75" t="n">
        <v>221.5</v>
      </c>
      <c r="H1389" s="77">
        <f>IF(I1389="","",G1389/100*F1389*E1389)</f>
        <v/>
      </c>
      <c r="I1389" s="3">
        <f>IF(OR(G1389=".",F1389=".",E1389="."),"",E1389)</f>
        <v/>
      </c>
      <c r="J1389" s="3">
        <f>IF(I1389="","",F1389*I1389)</f>
        <v/>
      </c>
      <c r="K1389" s="3">
        <f>IF(C1389="LIG",1,0)</f>
        <v/>
      </c>
    </row>
    <row r="1390" customFormat="1" s="3">
      <c r="A1390" s="35" t="n">
        <v>2018</v>
      </c>
      <c r="B1390" s="35" t="n">
        <v>6071</v>
      </c>
      <c r="C1390" s="36" t="inlineStr">
        <is>
          <t>BIT</t>
        </is>
      </c>
      <c r="D1390" s="36" t="inlineStr">
        <is>
          <t>Coal</t>
        </is>
      </c>
      <c r="E1390" s="75" t="n">
        <v>12006</v>
      </c>
      <c r="F1390" s="76" t="n">
        <v>23.575</v>
      </c>
      <c r="G1390" s="75" t="n">
        <v>193.7</v>
      </c>
      <c r="H1390" s="77">
        <f>IF(I1390="","",G1390/100*F1390*E1390)</f>
        <v/>
      </c>
      <c r="I1390" s="3">
        <f>IF(OR(G1390=".",F1390=".",E1390="."),"",E1390)</f>
        <v/>
      </c>
      <c r="J1390" s="3">
        <f>IF(I1390="","",F1390*I1390)</f>
        <v/>
      </c>
      <c r="K1390" s="3">
        <f>IF(C1390="LIG",1,0)</f>
        <v/>
      </c>
    </row>
    <row r="1391" customFormat="1" s="3">
      <c r="A1391" s="35" t="n">
        <v>2018</v>
      </c>
      <c r="B1391" s="35" t="n">
        <v>6071</v>
      </c>
      <c r="C1391" s="36" t="inlineStr">
        <is>
          <t>BIT</t>
        </is>
      </c>
      <c r="D1391" s="36" t="inlineStr">
        <is>
          <t>Coal</t>
        </is>
      </c>
      <c r="E1391" s="75" t="n">
        <v>70261</v>
      </c>
      <c r="F1391" s="76" t="n">
        <v>22.953</v>
      </c>
      <c r="G1391" s="75" t="n">
        <v>198.2</v>
      </c>
      <c r="H1391" s="77">
        <f>IF(I1391="","",G1391/100*F1391*E1391)</f>
        <v/>
      </c>
      <c r="I1391" s="3">
        <f>IF(OR(G1391=".",F1391=".",E1391="."),"",E1391)</f>
        <v/>
      </c>
      <c r="J1391" s="3">
        <f>IF(I1391="","",F1391*I1391)</f>
        <v/>
      </c>
      <c r="K1391" s="3">
        <f>IF(C1391="LIG",1,0)</f>
        <v/>
      </c>
    </row>
    <row r="1392" customFormat="1" s="3">
      <c r="A1392" s="35" t="n">
        <v>2018</v>
      </c>
      <c r="B1392" s="35" t="n">
        <v>6071</v>
      </c>
      <c r="C1392" s="36" t="inlineStr">
        <is>
          <t>BIT</t>
        </is>
      </c>
      <c r="D1392" s="36" t="inlineStr">
        <is>
          <t>Coal</t>
        </is>
      </c>
      <c r="E1392" s="75" t="n">
        <v>5255</v>
      </c>
      <c r="F1392" s="76" t="n">
        <v>23.457</v>
      </c>
      <c r="G1392" s="75" t="n">
        <v>203.9</v>
      </c>
      <c r="H1392" s="77">
        <f>IF(I1392="","",G1392/100*F1392*E1392)</f>
        <v/>
      </c>
      <c r="I1392" s="3">
        <f>IF(OR(G1392=".",F1392=".",E1392="."),"",E1392)</f>
        <v/>
      </c>
      <c r="J1392" s="3">
        <f>IF(I1392="","",F1392*I1392)</f>
        <v/>
      </c>
      <c r="K1392" s="3">
        <f>IF(C1392="LIG",1,0)</f>
        <v/>
      </c>
    </row>
    <row r="1393" customFormat="1" s="3">
      <c r="A1393" s="35" t="n">
        <v>2018</v>
      </c>
      <c r="B1393" s="35" t="n">
        <v>6071</v>
      </c>
      <c r="C1393" s="36" t="inlineStr">
        <is>
          <t>BIT</t>
        </is>
      </c>
      <c r="D1393" s="36" t="inlineStr">
        <is>
          <t>Coal</t>
        </is>
      </c>
      <c r="E1393" s="75" t="n">
        <v>11766</v>
      </c>
      <c r="F1393" s="76" t="n">
        <v>23.045</v>
      </c>
      <c r="G1393" s="75" t="n">
        <v>181.2</v>
      </c>
      <c r="H1393" s="77">
        <f>IF(I1393="","",G1393/100*F1393*E1393)</f>
        <v/>
      </c>
      <c r="I1393" s="3">
        <f>IF(OR(G1393=".",F1393=".",E1393="."),"",E1393)</f>
        <v/>
      </c>
      <c r="J1393" s="3">
        <f>IF(I1393="","",F1393*I1393)</f>
        <v/>
      </c>
      <c r="K1393" s="3">
        <f>IF(C1393="LIG",1,0)</f>
        <v/>
      </c>
    </row>
    <row r="1394" customFormat="1" s="3">
      <c r="A1394" s="35" t="n">
        <v>2018</v>
      </c>
      <c r="B1394" s="35" t="n">
        <v>6071</v>
      </c>
      <c r="C1394" s="36" t="inlineStr">
        <is>
          <t>BIT</t>
        </is>
      </c>
      <c r="D1394" s="36" t="inlineStr">
        <is>
          <t>Coal</t>
        </is>
      </c>
      <c r="E1394" s="75" t="n">
        <v>44618</v>
      </c>
      <c r="F1394" s="76" t="n">
        <v>22.91</v>
      </c>
      <c r="G1394" s="75" t="n">
        <v>166.2</v>
      </c>
      <c r="H1394" s="77">
        <f>IF(I1394="","",G1394/100*F1394*E1394)</f>
        <v/>
      </c>
      <c r="I1394" s="3">
        <f>IF(OR(G1394=".",F1394=".",E1394="."),"",E1394)</f>
        <v/>
      </c>
      <c r="J1394" s="3">
        <f>IF(I1394="","",F1394*I1394)</f>
        <v/>
      </c>
      <c r="K1394" s="3">
        <f>IF(C1394="LIG",1,0)</f>
        <v/>
      </c>
    </row>
    <row r="1395" customFormat="1" s="3">
      <c r="A1395" s="35" t="n">
        <v>2018</v>
      </c>
      <c r="B1395" s="35" t="n">
        <v>6071</v>
      </c>
      <c r="C1395" s="36" t="inlineStr">
        <is>
          <t>BIT</t>
        </is>
      </c>
      <c r="D1395" s="36" t="inlineStr">
        <is>
          <t>Coal</t>
        </is>
      </c>
      <c r="E1395" s="75" t="n">
        <v>3178</v>
      </c>
      <c r="F1395" s="76" t="n">
        <v>22.384</v>
      </c>
      <c r="G1395" s="75" t="n">
        <v>183.6</v>
      </c>
      <c r="H1395" s="77">
        <f>IF(I1395="","",G1395/100*F1395*E1395)</f>
        <v/>
      </c>
      <c r="I1395" s="3">
        <f>IF(OR(G1395=".",F1395=".",E1395="."),"",E1395)</f>
        <v/>
      </c>
      <c r="J1395" s="3">
        <f>IF(I1395="","",F1395*I1395)</f>
        <v/>
      </c>
      <c r="K1395" s="3">
        <f>IF(C1395="LIG",1,0)</f>
        <v/>
      </c>
    </row>
    <row r="1396" customFormat="1" s="3">
      <c r="A1396" s="35" t="n">
        <v>2018</v>
      </c>
      <c r="B1396" s="35" t="n">
        <v>6071</v>
      </c>
      <c r="C1396" s="36" t="inlineStr">
        <is>
          <t>NG</t>
        </is>
      </c>
      <c r="D1396" s="36" t="inlineStr">
        <is>
          <t>Natural Gas</t>
        </is>
      </c>
      <c r="E1396" s="75" t="n">
        <v>1802162</v>
      </c>
      <c r="F1396" s="76" t="n">
        <v>1.065</v>
      </c>
      <c r="G1396" s="75" t="n">
        <v>606.3</v>
      </c>
      <c r="H1396" s="77">
        <f>IF(I1396="","",G1396/100*F1396*E1396)</f>
        <v/>
      </c>
      <c r="I1396" s="3">
        <f>IF(OR(G1396=".",F1396=".",E1396="."),"",E1396)</f>
        <v/>
      </c>
      <c r="J1396" s="3">
        <f>IF(I1396="","",F1396*I1396)</f>
        <v/>
      </c>
      <c r="K1396" s="3">
        <f>IF(C1396="LIG",1,0)</f>
        <v/>
      </c>
    </row>
    <row r="1397" customFormat="1" s="3">
      <c r="A1397" s="35" t="n">
        <v>2018</v>
      </c>
      <c r="B1397" s="35" t="n">
        <v>6073</v>
      </c>
      <c r="C1397" s="36" t="inlineStr">
        <is>
          <t>DFO</t>
        </is>
      </c>
      <c r="D1397" s="36" t="inlineStr">
        <is>
          <t>Petroleum</t>
        </is>
      </c>
      <c r="E1397" s="75" t="n">
        <v>3755</v>
      </c>
      <c r="F1397" s="76" t="n">
        <v>5.8</v>
      </c>
      <c r="G1397" s="75" t="n">
        <v>1482</v>
      </c>
      <c r="H1397" s="77">
        <f>IF(I1397="","",G1397/100*F1397*E1397)</f>
        <v/>
      </c>
      <c r="I1397" s="3">
        <f>IF(OR(G1397=".",F1397=".",E1397="."),"",E1397)</f>
        <v/>
      </c>
      <c r="J1397" s="3">
        <f>IF(I1397="","",F1397*I1397)</f>
        <v/>
      </c>
      <c r="K1397" s="3">
        <f>IF(C1397="LIG",1,0)</f>
        <v/>
      </c>
    </row>
    <row r="1398" customFormat="1" s="3">
      <c r="A1398" s="35" t="n">
        <v>2018</v>
      </c>
      <c r="B1398" s="35" t="n">
        <v>6073</v>
      </c>
      <c r="C1398" s="36" t="inlineStr">
        <is>
          <t>SUB</t>
        </is>
      </c>
      <c r="D1398" s="36" t="inlineStr">
        <is>
          <t>Coal</t>
        </is>
      </c>
      <c r="E1398" s="75" t="n">
        <v>92904</v>
      </c>
      <c r="F1398" s="76" t="n">
        <v>18.072</v>
      </c>
      <c r="G1398" s="75" t="n">
        <v>260.4</v>
      </c>
      <c r="H1398" s="77">
        <f>IF(I1398="","",G1398/100*F1398*E1398)</f>
        <v/>
      </c>
      <c r="I1398" s="3">
        <f>IF(OR(G1398=".",F1398=".",E1398="."),"",E1398)</f>
        <v/>
      </c>
      <c r="J1398" s="3">
        <f>IF(I1398="","",F1398*I1398)</f>
        <v/>
      </c>
      <c r="K1398" s="3">
        <f>IF(C1398="LIG",1,0)</f>
        <v/>
      </c>
    </row>
    <row r="1399" customFormat="1" s="3">
      <c r="A1399" s="35" t="n">
        <v>2018</v>
      </c>
      <c r="B1399" s="35" t="n">
        <v>6073</v>
      </c>
      <c r="C1399" s="36" t="inlineStr">
        <is>
          <t>BIT</t>
        </is>
      </c>
      <c r="D1399" s="36" t="inlineStr">
        <is>
          <t>Coal</t>
        </is>
      </c>
      <c r="E1399" s="75" t="n">
        <v>12312</v>
      </c>
      <c r="F1399" s="76" t="n">
        <v>22.946</v>
      </c>
      <c r="G1399" s="75" t="n">
        <v>354.2</v>
      </c>
      <c r="H1399" s="77">
        <f>IF(I1399="","",G1399/100*F1399*E1399)</f>
        <v/>
      </c>
      <c r="I1399" s="3">
        <f>IF(OR(G1399=".",F1399=".",E1399="."),"",E1399)</f>
        <v/>
      </c>
      <c r="J1399" s="3">
        <f>IF(I1399="","",F1399*I1399)</f>
        <v/>
      </c>
      <c r="K1399" s="3">
        <f>IF(C1399="LIG",1,0)</f>
        <v/>
      </c>
    </row>
    <row r="1400" customFormat="1" s="3">
      <c r="A1400" s="35" t="n">
        <v>2018</v>
      </c>
      <c r="B1400" s="35" t="n">
        <v>6073</v>
      </c>
      <c r="C1400" s="36" t="inlineStr">
        <is>
          <t>NG</t>
        </is>
      </c>
      <c r="D1400" s="36" t="inlineStr">
        <is>
          <t>Natural Gas</t>
        </is>
      </c>
      <c r="E1400" s="75" t="n">
        <v>5382557</v>
      </c>
      <c r="F1400" s="76" t="n">
        <v>1.02</v>
      </c>
      <c r="G1400" s="75" t="n">
        <v>367.1</v>
      </c>
      <c r="H1400" s="77">
        <f>IF(I1400="","",G1400/100*F1400*E1400)</f>
        <v/>
      </c>
      <c r="I1400" s="3">
        <f>IF(OR(G1400=".",F1400=".",E1400="."),"",E1400)</f>
        <v/>
      </c>
      <c r="J1400" s="3">
        <f>IF(I1400="","",F1400*I1400)</f>
        <v/>
      </c>
      <c r="K1400" s="3">
        <f>IF(C1400="LIG",1,0)</f>
        <v/>
      </c>
    </row>
    <row r="1401" customFormat="1" s="3">
      <c r="A1401" s="35" t="n">
        <v>2018</v>
      </c>
      <c r="B1401" s="35" t="n">
        <v>6074</v>
      </c>
      <c r="C1401" s="36" t="inlineStr">
        <is>
          <t>NG</t>
        </is>
      </c>
      <c r="D1401" s="36" t="inlineStr">
        <is>
          <t>Natural Gas</t>
        </is>
      </c>
      <c r="E1401" s="75" t="n">
        <v>1583</v>
      </c>
      <c r="F1401" s="76" t="n">
        <v>1</v>
      </c>
      <c r="G1401" s="75" t="n">
        <v>295.5</v>
      </c>
      <c r="H1401" s="77">
        <f>IF(I1401="","",G1401/100*F1401*E1401)</f>
        <v/>
      </c>
      <c r="I1401" s="3">
        <f>IF(OR(G1401=".",F1401=".",E1401="."),"",E1401)</f>
        <v/>
      </c>
      <c r="J1401" s="3">
        <f>IF(I1401="","",F1401*I1401)</f>
        <v/>
      </c>
      <c r="K1401" s="3">
        <f>IF(C1401="LIG",1,0)</f>
        <v/>
      </c>
    </row>
    <row r="1402" customFormat="1" s="3">
      <c r="A1402" s="35" t="n">
        <v>2018</v>
      </c>
      <c r="B1402" s="35" t="n">
        <v>6076</v>
      </c>
      <c r="C1402" s="36" t="inlineStr">
        <is>
          <t>DFO</t>
        </is>
      </c>
      <c r="D1402" s="36" t="inlineStr">
        <is>
          <t>Petroleum</t>
        </is>
      </c>
      <c r="E1402" s="75" t="n">
        <v>500</v>
      </c>
      <c r="F1402" s="76" t="n">
        <v>5.92</v>
      </c>
      <c r="G1402" s="75" t="inlineStr">
        <is>
          <t>.</t>
        </is>
      </c>
      <c r="H1402" s="77">
        <f>IF(I1402="","",G1402/100*F1402*E1402)</f>
        <v/>
      </c>
      <c r="I1402" s="3">
        <f>IF(OR(G1402=".",F1402=".",E1402="."),"",E1402)</f>
        <v/>
      </c>
      <c r="J1402" s="3">
        <f>IF(I1402="","",F1402*I1402)</f>
        <v/>
      </c>
      <c r="K1402" s="3">
        <f>IF(C1402="LIG",1,0)</f>
        <v/>
      </c>
    </row>
    <row r="1403" customFormat="1" s="3">
      <c r="A1403" s="35" t="n">
        <v>2018</v>
      </c>
      <c r="B1403" s="35" t="n">
        <v>6076</v>
      </c>
      <c r="C1403" s="36" t="inlineStr">
        <is>
          <t>SUB</t>
        </is>
      </c>
      <c r="D1403" s="36" t="inlineStr">
        <is>
          <t>Coal</t>
        </is>
      </c>
      <c r="E1403" s="75" t="n">
        <v>672890</v>
      </c>
      <c r="F1403" s="76" t="n">
        <v>16.95</v>
      </c>
      <c r="G1403" s="75" t="inlineStr">
        <is>
          <t>.</t>
        </is>
      </c>
      <c r="H1403" s="77">
        <f>IF(I1403="","",G1403/100*F1403*E1403)</f>
        <v/>
      </c>
      <c r="I1403" s="3">
        <f>IF(OR(G1403=".",F1403=".",E1403="."),"",E1403)</f>
        <v/>
      </c>
      <c r="J1403" s="3">
        <f>IF(I1403="","",F1403*I1403)</f>
        <v/>
      </c>
      <c r="K1403" s="3">
        <f>IF(C1403="LIG",1,0)</f>
        <v/>
      </c>
    </row>
    <row r="1404" customFormat="1" s="3">
      <c r="A1404" s="35" t="n">
        <v>2018</v>
      </c>
      <c r="B1404" s="35" t="n">
        <v>6076</v>
      </c>
      <c r="C1404" s="36" t="inlineStr">
        <is>
          <t>SUB</t>
        </is>
      </c>
      <c r="D1404" s="36" t="inlineStr">
        <is>
          <t>Coal</t>
        </is>
      </c>
      <c r="E1404" s="75" t="n">
        <v>257672</v>
      </c>
      <c r="F1404" s="76" t="n">
        <v>17.096</v>
      </c>
      <c r="G1404" s="75" t="inlineStr">
        <is>
          <t>.</t>
        </is>
      </c>
      <c r="H1404" s="77">
        <f>IF(I1404="","",G1404/100*F1404*E1404)</f>
        <v/>
      </c>
      <c r="I1404" s="3">
        <f>IF(OR(G1404=".",F1404=".",E1404="."),"",E1404)</f>
        <v/>
      </c>
      <c r="J1404" s="3">
        <f>IF(I1404="","",F1404*I1404)</f>
        <v/>
      </c>
      <c r="K1404" s="3">
        <f>IF(C1404="LIG",1,0)</f>
        <v/>
      </c>
    </row>
    <row r="1405" customFormat="1" s="3">
      <c r="A1405" s="35" t="n">
        <v>2018</v>
      </c>
      <c r="B1405" s="35" t="n">
        <v>6077</v>
      </c>
      <c r="C1405" s="36" t="inlineStr">
        <is>
          <t>NG</t>
        </is>
      </c>
      <c r="D1405" s="36" t="inlineStr">
        <is>
          <t>Natural Gas</t>
        </is>
      </c>
      <c r="E1405" s="75" t="n">
        <v>21949</v>
      </c>
      <c r="F1405" s="76" t="n">
        <v>1.064</v>
      </c>
      <c r="G1405" s="75" t="n">
        <v>446</v>
      </c>
      <c r="H1405" s="77">
        <f>IF(I1405="","",G1405/100*F1405*E1405)</f>
        <v/>
      </c>
      <c r="I1405" s="3">
        <f>IF(OR(G1405=".",F1405=".",E1405="."),"",E1405)</f>
        <v/>
      </c>
      <c r="J1405" s="3">
        <f>IF(I1405="","",F1405*I1405)</f>
        <v/>
      </c>
      <c r="K1405" s="3">
        <f>IF(C1405="LIG",1,0)</f>
        <v/>
      </c>
    </row>
    <row r="1406" customFormat="1" s="3">
      <c r="A1406" s="35" t="n">
        <v>2018</v>
      </c>
      <c r="B1406" s="35" t="n">
        <v>6077</v>
      </c>
      <c r="C1406" s="36" t="inlineStr">
        <is>
          <t>SUB</t>
        </is>
      </c>
      <c r="D1406" s="36" t="inlineStr">
        <is>
          <t>Coal</t>
        </is>
      </c>
      <c r="E1406" s="75" t="n">
        <v>33615</v>
      </c>
      <c r="F1406" s="76" t="n">
        <v>16.633</v>
      </c>
      <c r="G1406" s="75" t="n">
        <v>102.6</v>
      </c>
      <c r="H1406" s="77">
        <f>IF(I1406="","",G1406/100*F1406*E1406)</f>
        <v/>
      </c>
      <c r="I1406" s="3">
        <f>IF(OR(G1406=".",F1406=".",E1406="."),"",E1406)</f>
        <v/>
      </c>
      <c r="J1406" s="3">
        <f>IF(I1406="","",F1406*I1406)</f>
        <v/>
      </c>
      <c r="K1406" s="3">
        <f>IF(C1406="LIG",1,0)</f>
        <v/>
      </c>
    </row>
    <row r="1407" customFormat="1" s="3">
      <c r="A1407" s="35" t="n">
        <v>2018</v>
      </c>
      <c r="B1407" s="35" t="n">
        <v>6077</v>
      </c>
      <c r="C1407" s="36" t="inlineStr">
        <is>
          <t>SUB</t>
        </is>
      </c>
      <c r="D1407" s="36" t="inlineStr">
        <is>
          <t>Coal</t>
        </is>
      </c>
      <c r="E1407" s="75" t="n">
        <v>33930</v>
      </c>
      <c r="F1407" s="76" t="n">
        <v>16.589</v>
      </c>
      <c r="G1407" s="75" t="n">
        <v>102.8</v>
      </c>
      <c r="H1407" s="77">
        <f>IF(I1407="","",G1407/100*F1407*E1407)</f>
        <v/>
      </c>
      <c r="I1407" s="3">
        <f>IF(OR(G1407=".",F1407=".",E1407="."),"",E1407)</f>
        <v/>
      </c>
      <c r="J1407" s="3">
        <f>IF(I1407="","",F1407*I1407)</f>
        <v/>
      </c>
      <c r="K1407" s="3">
        <f>IF(C1407="LIG",1,0)</f>
        <v/>
      </c>
    </row>
    <row r="1408" customFormat="1" s="3">
      <c r="A1408" s="35" t="n">
        <v>2018</v>
      </c>
      <c r="B1408" s="35" t="n">
        <v>6077</v>
      </c>
      <c r="C1408" s="36" t="inlineStr">
        <is>
          <t>SUB</t>
        </is>
      </c>
      <c r="D1408" s="36" t="inlineStr">
        <is>
          <t>Coal</t>
        </is>
      </c>
      <c r="E1408" s="75" t="n">
        <v>116807</v>
      </c>
      <c r="F1408" s="76" t="n">
        <v>16.909</v>
      </c>
      <c r="G1408" s="75" t="n">
        <v>97.3</v>
      </c>
      <c r="H1408" s="77">
        <f>IF(I1408="","",G1408/100*F1408*E1408)</f>
        <v/>
      </c>
      <c r="I1408" s="3">
        <f>IF(OR(G1408=".",F1408=".",E1408="."),"",E1408)</f>
        <v/>
      </c>
      <c r="J1408" s="3">
        <f>IF(I1408="","",F1408*I1408)</f>
        <v/>
      </c>
      <c r="K1408" s="3">
        <f>IF(C1408="LIG",1,0)</f>
        <v/>
      </c>
    </row>
    <row r="1409" customFormat="1" s="3">
      <c r="A1409" s="35" t="n">
        <v>2018</v>
      </c>
      <c r="B1409" s="35" t="n">
        <v>6077</v>
      </c>
      <c r="C1409" s="36" t="inlineStr">
        <is>
          <t>SUB</t>
        </is>
      </c>
      <c r="D1409" s="36" t="inlineStr">
        <is>
          <t>Coal</t>
        </is>
      </c>
      <c r="E1409" s="75" t="n">
        <v>218216</v>
      </c>
      <c r="F1409" s="76" t="n">
        <v>17.208</v>
      </c>
      <c r="G1409" s="75" t="n">
        <v>100.7</v>
      </c>
      <c r="H1409" s="77">
        <f>IF(I1409="","",G1409/100*F1409*E1409)</f>
        <v/>
      </c>
      <c r="I1409" s="3">
        <f>IF(OR(G1409=".",F1409=".",E1409="."),"",E1409)</f>
        <v/>
      </c>
      <c r="J1409" s="3">
        <f>IF(I1409="","",F1409*I1409)</f>
        <v/>
      </c>
      <c r="K1409" s="3">
        <f>IF(C1409="LIG",1,0)</f>
        <v/>
      </c>
    </row>
    <row r="1410" customFormat="1" s="3">
      <c r="A1410" s="35" t="n">
        <v>2018</v>
      </c>
      <c r="B1410" s="35" t="n">
        <v>6082</v>
      </c>
      <c r="C1410" s="36" t="inlineStr">
        <is>
          <t>BIT</t>
        </is>
      </c>
      <c r="D1410" s="36" t="inlineStr">
        <is>
          <t>Coal</t>
        </is>
      </c>
      <c r="E1410" s="75" t="n">
        <v>28057</v>
      </c>
      <c r="F1410" s="76" t="n">
        <v>26.06</v>
      </c>
      <c r="G1410" s="75" t="inlineStr">
        <is>
          <t>.</t>
        </is>
      </c>
      <c r="H1410" s="77">
        <f>IF(I1410="","",G1410/100*F1410*E1410)</f>
        <v/>
      </c>
      <c r="I1410" s="3">
        <f>IF(OR(G1410=".",F1410=".",E1410="."),"",E1410)</f>
        <v/>
      </c>
      <c r="J1410" s="3">
        <f>IF(I1410="","",F1410*I1410)</f>
        <v/>
      </c>
      <c r="K1410" s="3">
        <f>IF(C1410="LIG",1,0)</f>
        <v/>
      </c>
    </row>
    <row r="1411" customFormat="1" s="3">
      <c r="A1411" s="35" t="n">
        <v>2018</v>
      </c>
      <c r="B1411" s="35" t="n">
        <v>6082</v>
      </c>
      <c r="C1411" s="36" t="inlineStr">
        <is>
          <t>BIT</t>
        </is>
      </c>
      <c r="D1411" s="36" t="inlineStr">
        <is>
          <t>Coal</t>
        </is>
      </c>
      <c r="E1411" s="75" t="n">
        <v>40104</v>
      </c>
      <c r="F1411" s="76" t="n">
        <v>25.86</v>
      </c>
      <c r="G1411" s="75" t="inlineStr">
        <is>
          <t>.</t>
        </is>
      </c>
      <c r="H1411" s="77">
        <f>IF(I1411="","",G1411/100*F1411*E1411)</f>
        <v/>
      </c>
      <c r="I1411" s="3">
        <f>IF(OR(G1411=".",F1411=".",E1411="."),"",E1411)</f>
        <v/>
      </c>
      <c r="J1411" s="3">
        <f>IF(I1411="","",F1411*I1411)</f>
        <v/>
      </c>
      <c r="K1411" s="3">
        <f>IF(C1411="LIG",1,0)</f>
        <v/>
      </c>
    </row>
    <row r="1412" customFormat="1" s="3">
      <c r="A1412" s="35" t="n">
        <v>2018</v>
      </c>
      <c r="B1412" s="35" t="n">
        <v>6082</v>
      </c>
      <c r="C1412" s="36" t="inlineStr">
        <is>
          <t>DFO</t>
        </is>
      </c>
      <c r="D1412" s="36" t="inlineStr">
        <is>
          <t>Petroleum</t>
        </is>
      </c>
      <c r="E1412" s="75" t="n">
        <v>2857</v>
      </c>
      <c r="F1412" s="76" t="n">
        <v>5.775</v>
      </c>
      <c r="G1412" s="75" t="inlineStr">
        <is>
          <t>.</t>
        </is>
      </c>
      <c r="H1412" s="77">
        <f>IF(I1412="","",G1412/100*F1412*E1412)</f>
        <v/>
      </c>
      <c r="I1412" s="3">
        <f>IF(OR(G1412=".",F1412=".",E1412="."),"",E1412)</f>
        <v/>
      </c>
      <c r="J1412" s="3">
        <f>IF(I1412="","",F1412*I1412)</f>
        <v/>
      </c>
      <c r="K1412" s="3">
        <f>IF(C1412="LIG",1,0)</f>
        <v/>
      </c>
    </row>
    <row r="1413" customFormat="1" s="3">
      <c r="A1413" s="35" t="n">
        <v>2018</v>
      </c>
      <c r="B1413" s="35" t="n">
        <v>6085</v>
      </c>
      <c r="C1413" s="36" t="inlineStr">
        <is>
          <t>SUB</t>
        </is>
      </c>
      <c r="D1413" s="36" t="inlineStr">
        <is>
          <t>Coal</t>
        </is>
      </c>
      <c r="E1413" s="75" t="n">
        <v>70795</v>
      </c>
      <c r="F1413" s="76" t="n">
        <v>17.496</v>
      </c>
      <c r="G1413" s="75" t="n">
        <v>217.7</v>
      </c>
      <c r="H1413" s="77">
        <f>IF(I1413="","",G1413/100*F1413*E1413)</f>
        <v/>
      </c>
      <c r="I1413" s="3">
        <f>IF(OR(G1413=".",F1413=".",E1413="."),"",E1413)</f>
        <v/>
      </c>
      <c r="J1413" s="3">
        <f>IF(I1413="","",F1413*I1413)</f>
        <v/>
      </c>
      <c r="K1413" s="3">
        <f>IF(C1413="LIG",1,0)</f>
        <v/>
      </c>
    </row>
    <row r="1414" customFormat="1" s="3">
      <c r="A1414" s="35" t="n">
        <v>2018</v>
      </c>
      <c r="B1414" s="35" t="n">
        <v>6085</v>
      </c>
      <c r="C1414" s="36" t="inlineStr">
        <is>
          <t>BIT</t>
        </is>
      </c>
      <c r="D1414" s="36" t="inlineStr">
        <is>
          <t>Coal</t>
        </is>
      </c>
      <c r="E1414" s="75" t="n">
        <v>103432</v>
      </c>
      <c r="F1414" s="76" t="n">
        <v>21.996</v>
      </c>
      <c r="G1414" s="75" t="n">
        <v>259.7</v>
      </c>
      <c r="H1414" s="77">
        <f>IF(I1414="","",G1414/100*F1414*E1414)</f>
        <v/>
      </c>
      <c r="I1414" s="3">
        <f>IF(OR(G1414=".",F1414=".",E1414="."),"",E1414)</f>
        <v/>
      </c>
      <c r="J1414" s="3">
        <f>IF(I1414="","",F1414*I1414)</f>
        <v/>
      </c>
      <c r="K1414" s="3">
        <f>IF(C1414="LIG",1,0)</f>
        <v/>
      </c>
    </row>
    <row r="1415" customFormat="1" s="3">
      <c r="A1415" s="35" t="n">
        <v>2018</v>
      </c>
      <c r="B1415" s="35" t="n">
        <v>6085</v>
      </c>
      <c r="C1415" s="36" t="inlineStr">
        <is>
          <t>NG</t>
        </is>
      </c>
      <c r="D1415" s="36" t="inlineStr">
        <is>
          <t>Natural Gas</t>
        </is>
      </c>
      <c r="E1415" s="75" t="n">
        <v>63196</v>
      </c>
      <c r="F1415" s="76" t="n">
        <v>1.043</v>
      </c>
      <c r="G1415" s="75" t="n">
        <v>526.5</v>
      </c>
      <c r="H1415" s="77">
        <f>IF(I1415="","",G1415/100*F1415*E1415)</f>
        <v/>
      </c>
      <c r="I1415" s="3">
        <f>IF(OR(G1415=".",F1415=".",E1415="."),"",E1415)</f>
        <v/>
      </c>
      <c r="J1415" s="3">
        <f>IF(I1415="","",F1415*I1415)</f>
        <v/>
      </c>
      <c r="K1415" s="3">
        <f>IF(C1415="LIG",1,0)</f>
        <v/>
      </c>
    </row>
    <row r="1416" customFormat="1" s="3">
      <c r="A1416" s="35" t="n">
        <v>2018</v>
      </c>
      <c r="B1416" s="35" t="n">
        <v>6089</v>
      </c>
      <c r="C1416" s="36" t="inlineStr">
        <is>
          <t>NG</t>
        </is>
      </c>
      <c r="D1416" s="36" t="inlineStr">
        <is>
          <t>Natural Gas</t>
        </is>
      </c>
      <c r="E1416" s="75" t="n">
        <v>13254</v>
      </c>
      <c r="F1416" s="76" t="n">
        <v>1.19</v>
      </c>
      <c r="G1416" s="75" t="n">
        <v>446.5</v>
      </c>
      <c r="H1416" s="77">
        <f>IF(I1416="","",G1416/100*F1416*E1416)</f>
        <v/>
      </c>
      <c r="I1416" s="3">
        <f>IF(OR(G1416=".",F1416=".",E1416="."),"",E1416)</f>
        <v/>
      </c>
      <c r="J1416" s="3">
        <f>IF(I1416="","",F1416*I1416)</f>
        <v/>
      </c>
      <c r="K1416" s="3">
        <f>IF(C1416="LIG",1,0)</f>
        <v/>
      </c>
    </row>
    <row r="1417" customFormat="1" s="3">
      <c r="A1417" s="35" t="n">
        <v>2018</v>
      </c>
      <c r="B1417" s="35" t="n">
        <v>6089</v>
      </c>
      <c r="C1417" s="36" t="inlineStr">
        <is>
          <t>NG</t>
        </is>
      </c>
      <c r="D1417" s="36" t="inlineStr">
        <is>
          <t>Natural Gas</t>
        </is>
      </c>
      <c r="E1417" s="75" t="n">
        <v>920</v>
      </c>
      <c r="F1417" s="76" t="n">
        <v>1.19</v>
      </c>
      <c r="G1417" s="75" t="n">
        <v>596</v>
      </c>
      <c r="H1417" s="77">
        <f>IF(I1417="","",G1417/100*F1417*E1417)</f>
        <v/>
      </c>
      <c r="I1417" s="3">
        <f>IF(OR(G1417=".",F1417=".",E1417="."),"",E1417)</f>
        <v/>
      </c>
      <c r="J1417" s="3">
        <f>IF(I1417="","",F1417*I1417)</f>
        <v/>
      </c>
      <c r="K1417" s="3">
        <f>IF(C1417="LIG",1,0)</f>
        <v/>
      </c>
    </row>
    <row r="1418" customFormat="1" s="3">
      <c r="A1418" s="35" t="n">
        <v>2018</v>
      </c>
      <c r="B1418" s="35" t="n">
        <v>6089</v>
      </c>
      <c r="C1418" s="36" t="inlineStr">
        <is>
          <t>LIG</t>
        </is>
      </c>
      <c r="D1418" s="36" t="inlineStr">
        <is>
          <t>Coal</t>
        </is>
      </c>
      <c r="E1418" s="75" t="n">
        <v>18121</v>
      </c>
      <c r="F1418" s="76" t="n">
        <v>13.98</v>
      </c>
      <c r="G1418" s="75" t="n">
        <v>185</v>
      </c>
      <c r="H1418" s="77">
        <f>IF(I1418="","",G1418/100*F1418*E1418)</f>
        <v/>
      </c>
      <c r="I1418" s="3">
        <f>IF(OR(G1418=".",F1418=".",E1418="."),"",E1418)</f>
        <v/>
      </c>
      <c r="J1418" s="3">
        <f>IF(I1418="","",F1418*I1418)</f>
        <v/>
      </c>
      <c r="K1418" s="3">
        <f>IF(C1418="LIG",1,0)</f>
        <v/>
      </c>
    </row>
    <row r="1419" customFormat="1" s="3">
      <c r="A1419" s="35" t="n">
        <v>2018</v>
      </c>
      <c r="B1419" s="35" t="n">
        <v>6090</v>
      </c>
      <c r="C1419" s="36" t="inlineStr">
        <is>
          <t>SUB</t>
        </is>
      </c>
      <c r="D1419" s="36" t="inlineStr">
        <is>
          <t>Coal</t>
        </is>
      </c>
      <c r="E1419" s="75" t="n">
        <v>130713</v>
      </c>
      <c r="F1419" s="76" t="n">
        <v>17</v>
      </c>
      <c r="G1419" s="75" t="n">
        <v>212.4</v>
      </c>
      <c r="H1419" s="77">
        <f>IF(I1419="","",G1419/100*F1419*E1419)</f>
        <v/>
      </c>
      <c r="I1419" s="3">
        <f>IF(OR(G1419=".",F1419=".",E1419="."),"",E1419)</f>
        <v/>
      </c>
      <c r="J1419" s="3">
        <f>IF(I1419="","",F1419*I1419)</f>
        <v/>
      </c>
      <c r="K1419" s="3">
        <f>IF(C1419="LIG",1,0)</f>
        <v/>
      </c>
    </row>
    <row r="1420" customFormat="1" s="3">
      <c r="A1420" s="35" t="n">
        <v>2018</v>
      </c>
      <c r="B1420" s="35" t="n">
        <v>6090</v>
      </c>
      <c r="C1420" s="36" t="inlineStr">
        <is>
          <t>SUB</t>
        </is>
      </c>
      <c r="D1420" s="36" t="inlineStr">
        <is>
          <t>Coal</t>
        </is>
      </c>
      <c r="E1420" s="75" t="n">
        <v>57616</v>
      </c>
      <c r="F1420" s="76" t="n">
        <v>17.82</v>
      </c>
      <c r="G1420" s="75" t="n">
        <v>226.6</v>
      </c>
      <c r="H1420" s="77">
        <f>IF(I1420="","",G1420/100*F1420*E1420)</f>
        <v/>
      </c>
      <c r="I1420" s="3">
        <f>IF(OR(G1420=".",F1420=".",E1420="."),"",E1420)</f>
        <v/>
      </c>
      <c r="J1420" s="3">
        <f>IF(I1420="","",F1420*I1420)</f>
        <v/>
      </c>
      <c r="K1420" s="3">
        <f>IF(C1420="LIG",1,0)</f>
        <v/>
      </c>
    </row>
    <row r="1421" customFormat="1" s="3">
      <c r="A1421" s="35" t="n">
        <v>2018</v>
      </c>
      <c r="B1421" s="35" t="n">
        <v>6090</v>
      </c>
      <c r="C1421" s="36" t="inlineStr">
        <is>
          <t>SUB</t>
        </is>
      </c>
      <c r="D1421" s="36" t="inlineStr">
        <is>
          <t>Coal</t>
        </is>
      </c>
      <c r="E1421" s="75" t="n">
        <v>124499</v>
      </c>
      <c r="F1421" s="76" t="n">
        <v>18.08</v>
      </c>
      <c r="G1421" s="75" t="n">
        <v>227.8</v>
      </c>
      <c r="H1421" s="77">
        <f>IF(I1421="","",G1421/100*F1421*E1421)</f>
        <v/>
      </c>
      <c r="I1421" s="3">
        <f>IF(OR(G1421=".",F1421=".",E1421="."),"",E1421)</f>
        <v/>
      </c>
      <c r="J1421" s="3">
        <f>IF(I1421="","",F1421*I1421)</f>
        <v/>
      </c>
      <c r="K1421" s="3">
        <f>IF(C1421="LIG",1,0)</f>
        <v/>
      </c>
    </row>
    <row r="1422" customFormat="1" s="3">
      <c r="A1422" s="35" t="n">
        <v>2018</v>
      </c>
      <c r="B1422" s="35" t="n">
        <v>6090</v>
      </c>
      <c r="C1422" s="36" t="inlineStr">
        <is>
          <t>SUB</t>
        </is>
      </c>
      <c r="D1422" s="36" t="inlineStr">
        <is>
          <t>Coal</t>
        </is>
      </c>
      <c r="E1422" s="75" t="n">
        <v>366</v>
      </c>
      <c r="F1422" s="76" t="n">
        <v>17.91</v>
      </c>
      <c r="G1422" s="75" t="n">
        <v>210</v>
      </c>
      <c r="H1422" s="77">
        <f>IF(I1422="","",G1422/100*F1422*E1422)</f>
        <v/>
      </c>
      <c r="I1422" s="3">
        <f>IF(OR(G1422=".",F1422=".",E1422="."),"",E1422)</f>
        <v/>
      </c>
      <c r="J1422" s="3">
        <f>IF(I1422="","",F1422*I1422)</f>
        <v/>
      </c>
      <c r="K1422" s="3">
        <f>IF(C1422="LIG",1,0)</f>
        <v/>
      </c>
    </row>
    <row r="1423" customFormat="1" s="3">
      <c r="A1423" s="35" t="n">
        <v>2018</v>
      </c>
      <c r="B1423" s="35" t="n">
        <v>6090</v>
      </c>
      <c r="C1423" s="36" t="inlineStr">
        <is>
          <t>SUB</t>
        </is>
      </c>
      <c r="D1423" s="36" t="inlineStr">
        <is>
          <t>Coal</t>
        </is>
      </c>
      <c r="E1423" s="75" t="n">
        <v>13796</v>
      </c>
      <c r="F1423" s="76" t="n">
        <v>17.43</v>
      </c>
      <c r="G1423" s="75" t="n">
        <v>224.7</v>
      </c>
      <c r="H1423" s="77">
        <f>IF(I1423="","",G1423/100*F1423*E1423)</f>
        <v/>
      </c>
      <c r="I1423" s="3">
        <f>IF(OR(G1423=".",F1423=".",E1423="."),"",E1423)</f>
        <v/>
      </c>
      <c r="J1423" s="3">
        <f>IF(I1423="","",F1423*I1423)</f>
        <v/>
      </c>
      <c r="K1423" s="3">
        <f>IF(C1423="LIG",1,0)</f>
        <v/>
      </c>
    </row>
    <row r="1424" customFormat="1" s="3">
      <c r="A1424" s="35" t="n">
        <v>2018</v>
      </c>
      <c r="B1424" s="35" t="n">
        <v>6090</v>
      </c>
      <c r="C1424" s="36" t="inlineStr">
        <is>
          <t>DFO</t>
        </is>
      </c>
      <c r="D1424" s="36" t="inlineStr">
        <is>
          <t>Petroleum</t>
        </is>
      </c>
      <c r="E1424" s="75" t="n">
        <v>715</v>
      </c>
      <c r="F1424" s="76" t="n">
        <v>5.804</v>
      </c>
      <c r="G1424" s="75" t="n">
        <v>1551.8</v>
      </c>
      <c r="H1424" s="77">
        <f>IF(I1424="","",G1424/100*F1424*E1424)</f>
        <v/>
      </c>
      <c r="I1424" s="3">
        <f>IF(OR(G1424=".",F1424=".",E1424="."),"",E1424)</f>
        <v/>
      </c>
      <c r="J1424" s="3">
        <f>IF(I1424="","",F1424*I1424)</f>
        <v/>
      </c>
      <c r="K1424" s="3">
        <f>IF(C1424="LIG",1,0)</f>
        <v/>
      </c>
    </row>
    <row r="1425" customFormat="1" s="3">
      <c r="A1425" s="35" t="n">
        <v>2018</v>
      </c>
      <c r="B1425" s="35" t="n">
        <v>6090</v>
      </c>
      <c r="C1425" s="36" t="inlineStr">
        <is>
          <t>SUB</t>
        </is>
      </c>
      <c r="D1425" s="36" t="inlineStr">
        <is>
          <t>Coal</t>
        </is>
      </c>
      <c r="E1425" s="75" t="n">
        <v>14520</v>
      </c>
      <c r="F1425" s="76" t="n">
        <v>16.92</v>
      </c>
      <c r="G1425" s="75" t="n">
        <v>215.6</v>
      </c>
      <c r="H1425" s="77">
        <f>IF(I1425="","",G1425/100*F1425*E1425)</f>
        <v/>
      </c>
      <c r="I1425" s="3">
        <f>IF(OR(G1425=".",F1425=".",E1425="."),"",E1425)</f>
        <v/>
      </c>
      <c r="J1425" s="3">
        <f>IF(I1425="","",F1425*I1425)</f>
        <v/>
      </c>
      <c r="K1425" s="3">
        <f>IF(C1425="LIG",1,0)</f>
        <v/>
      </c>
    </row>
    <row r="1426" customFormat="1" s="3">
      <c r="A1426" s="35" t="n">
        <v>2018</v>
      </c>
      <c r="B1426" s="35" t="n">
        <v>6094</v>
      </c>
      <c r="C1426" s="36" t="inlineStr">
        <is>
          <t>BIT</t>
        </is>
      </c>
      <c r="D1426" s="36" t="inlineStr">
        <is>
          <t>Coal</t>
        </is>
      </c>
      <c r="E1426" s="75" t="n">
        <v>106217</v>
      </c>
      <c r="F1426" s="76" t="n">
        <v>25.381</v>
      </c>
      <c r="G1426" s="75" t="inlineStr">
        <is>
          <t>.</t>
        </is>
      </c>
      <c r="H1426" s="77">
        <f>IF(I1426="","",G1426/100*F1426*E1426)</f>
        <v/>
      </c>
      <c r="I1426" s="3">
        <f>IF(OR(G1426=".",F1426=".",E1426="."),"",E1426)</f>
        <v/>
      </c>
      <c r="J1426" s="3">
        <f>IF(I1426="","",F1426*I1426)</f>
        <v/>
      </c>
      <c r="K1426" s="3">
        <f>IF(C1426="LIG",1,0)</f>
        <v/>
      </c>
    </row>
    <row r="1427" customFormat="1" s="3">
      <c r="A1427" s="35" t="n">
        <v>2018</v>
      </c>
      <c r="B1427" s="35" t="n">
        <v>6094</v>
      </c>
      <c r="C1427" s="36" t="inlineStr">
        <is>
          <t>DFO</t>
        </is>
      </c>
      <c r="D1427" s="36" t="inlineStr">
        <is>
          <t>Petroleum</t>
        </is>
      </c>
      <c r="E1427" s="75" t="n">
        <v>20040</v>
      </c>
      <c r="F1427" s="76" t="n">
        <v>5.8</v>
      </c>
      <c r="G1427" s="75" t="inlineStr">
        <is>
          <t>.</t>
        </is>
      </c>
      <c r="H1427" s="77">
        <f>IF(I1427="","",G1427/100*F1427*E1427)</f>
        <v/>
      </c>
      <c r="I1427" s="3">
        <f>IF(OR(G1427=".",F1427=".",E1427="."),"",E1427)</f>
        <v/>
      </c>
      <c r="J1427" s="3">
        <f>IF(I1427="","",F1427*I1427)</f>
        <v/>
      </c>
      <c r="K1427" s="3">
        <f>IF(C1427="LIG",1,0)</f>
        <v/>
      </c>
    </row>
    <row r="1428" customFormat="1" s="3">
      <c r="A1428" s="35" t="n">
        <v>2018</v>
      </c>
      <c r="B1428" s="35" t="n">
        <v>6094</v>
      </c>
      <c r="C1428" s="36" t="inlineStr">
        <is>
          <t>DFO</t>
        </is>
      </c>
      <c r="D1428" s="36" t="inlineStr">
        <is>
          <t>Petroleum</t>
        </is>
      </c>
      <c r="E1428" s="75" t="n">
        <v>8393</v>
      </c>
      <c r="F1428" s="76" t="n">
        <v>5.8</v>
      </c>
      <c r="G1428" s="75" t="inlineStr">
        <is>
          <t>.</t>
        </is>
      </c>
      <c r="H1428" s="77">
        <f>IF(I1428="","",G1428/100*F1428*E1428)</f>
        <v/>
      </c>
      <c r="I1428" s="3">
        <f>IF(OR(G1428=".",F1428=".",E1428="."),"",E1428)</f>
        <v/>
      </c>
      <c r="J1428" s="3">
        <f>IF(I1428="","",F1428*I1428)</f>
        <v/>
      </c>
      <c r="K1428" s="3">
        <f>IF(C1428="LIG",1,0)</f>
        <v/>
      </c>
    </row>
    <row r="1429" customFormat="1" s="3">
      <c r="A1429" s="35" t="n">
        <v>2018</v>
      </c>
      <c r="B1429" s="35" t="n">
        <v>6095</v>
      </c>
      <c r="C1429" s="36" t="inlineStr">
        <is>
          <t>SUB</t>
        </is>
      </c>
      <c r="D1429" s="36" t="inlineStr">
        <is>
          <t>Coal</t>
        </is>
      </c>
      <c r="E1429" s="75" t="n">
        <v>141500</v>
      </c>
      <c r="F1429" s="76" t="n">
        <v>16.99</v>
      </c>
      <c r="G1429" s="75" t="n">
        <v>172.3</v>
      </c>
      <c r="H1429" s="77">
        <f>IF(I1429="","",G1429/100*F1429*E1429)</f>
        <v/>
      </c>
      <c r="I1429" s="3">
        <f>IF(OR(G1429=".",F1429=".",E1429="."),"",E1429)</f>
        <v/>
      </c>
      <c r="J1429" s="3">
        <f>IF(I1429="","",F1429*I1429)</f>
        <v/>
      </c>
      <c r="K1429" s="3">
        <f>IF(C1429="LIG",1,0)</f>
        <v/>
      </c>
    </row>
    <row r="1430" customFormat="1" s="3">
      <c r="A1430" s="35" t="n">
        <v>2018</v>
      </c>
      <c r="B1430" s="35" t="n">
        <v>6095</v>
      </c>
      <c r="C1430" s="36" t="inlineStr">
        <is>
          <t>SUB</t>
        </is>
      </c>
      <c r="D1430" s="36" t="inlineStr">
        <is>
          <t>Coal</t>
        </is>
      </c>
      <c r="E1430" s="75" t="n">
        <v>124908</v>
      </c>
      <c r="F1430" s="76" t="n">
        <v>17.282</v>
      </c>
      <c r="G1430" s="75" t="n">
        <v>171.5</v>
      </c>
      <c r="H1430" s="77">
        <f>IF(I1430="","",G1430/100*F1430*E1430)</f>
        <v/>
      </c>
      <c r="I1430" s="3">
        <f>IF(OR(G1430=".",F1430=".",E1430="."),"",E1430)</f>
        <v/>
      </c>
      <c r="J1430" s="3">
        <f>IF(I1430="","",F1430*I1430)</f>
        <v/>
      </c>
      <c r="K1430" s="3">
        <f>IF(C1430="LIG",1,0)</f>
        <v/>
      </c>
    </row>
    <row r="1431" customFormat="1" s="3">
      <c r="A1431" s="35" t="n">
        <v>2018</v>
      </c>
      <c r="B1431" s="35" t="n">
        <v>6096</v>
      </c>
      <c r="C1431" s="36" t="inlineStr">
        <is>
          <t>SUB</t>
        </is>
      </c>
      <c r="D1431" s="36" t="inlineStr">
        <is>
          <t>Coal</t>
        </is>
      </c>
      <c r="E1431" s="75" t="n">
        <v>210036</v>
      </c>
      <c r="F1431" s="76" t="n">
        <v>17.03</v>
      </c>
      <c r="G1431" s="75" t="n">
        <v>133.3</v>
      </c>
      <c r="H1431" s="77">
        <f>IF(I1431="","",G1431/100*F1431*E1431)</f>
        <v/>
      </c>
      <c r="I1431" s="3">
        <f>IF(OR(G1431=".",F1431=".",E1431="."),"",E1431)</f>
        <v/>
      </c>
      <c r="J1431" s="3">
        <f>IF(I1431="","",F1431*I1431)</f>
        <v/>
      </c>
      <c r="K1431" s="3">
        <f>IF(C1431="LIG",1,0)</f>
        <v/>
      </c>
    </row>
    <row r="1432" customFormat="1" s="3">
      <c r="A1432" s="35" t="n">
        <v>2018</v>
      </c>
      <c r="B1432" s="35" t="n">
        <v>6096</v>
      </c>
      <c r="C1432" s="36" t="inlineStr">
        <is>
          <t>SUB</t>
        </is>
      </c>
      <c r="D1432" s="36" t="inlineStr">
        <is>
          <t>Coal</t>
        </is>
      </c>
      <c r="E1432" s="75" t="n">
        <v>208270</v>
      </c>
      <c r="F1432" s="76" t="n">
        <v>16.68</v>
      </c>
      <c r="G1432" s="75" t="n">
        <v>154</v>
      </c>
      <c r="H1432" s="77">
        <f>IF(I1432="","",G1432/100*F1432*E1432)</f>
        <v/>
      </c>
      <c r="I1432" s="3">
        <f>IF(OR(G1432=".",F1432=".",E1432="."),"",E1432)</f>
        <v/>
      </c>
      <c r="J1432" s="3">
        <f>IF(I1432="","",F1432*I1432)</f>
        <v/>
      </c>
      <c r="K1432" s="3">
        <f>IF(C1432="LIG",1,0)</f>
        <v/>
      </c>
    </row>
    <row r="1433" customFormat="1" s="3">
      <c r="A1433" s="35" t="n">
        <v>2018</v>
      </c>
      <c r="B1433" s="35" t="n">
        <v>6096</v>
      </c>
      <c r="C1433" s="36" t="inlineStr">
        <is>
          <t>DFO</t>
        </is>
      </c>
      <c r="D1433" s="36" t="inlineStr">
        <is>
          <t>Petroleum</t>
        </is>
      </c>
      <c r="E1433" s="75" t="n">
        <v>1205</v>
      </c>
      <c r="F1433" s="76" t="n">
        <v>5.8</v>
      </c>
      <c r="G1433" s="75" t="n">
        <v>1535.5</v>
      </c>
      <c r="H1433" s="77">
        <f>IF(I1433="","",G1433/100*F1433*E1433)</f>
        <v/>
      </c>
      <c r="I1433" s="3">
        <f>IF(OR(G1433=".",F1433=".",E1433="."),"",E1433)</f>
        <v/>
      </c>
      <c r="J1433" s="3">
        <f>IF(I1433="","",F1433*I1433)</f>
        <v/>
      </c>
      <c r="K1433" s="3">
        <f>IF(C1433="LIG",1,0)</f>
        <v/>
      </c>
    </row>
    <row r="1434" customFormat="1" s="3">
      <c r="A1434" s="35" t="n">
        <v>2018</v>
      </c>
      <c r="B1434" s="35" t="n">
        <v>6096</v>
      </c>
      <c r="C1434" s="36" t="inlineStr">
        <is>
          <t>NG</t>
        </is>
      </c>
      <c r="D1434" s="36" t="inlineStr">
        <is>
          <t>Natural Gas</t>
        </is>
      </c>
      <c r="E1434" s="75" t="n">
        <v>6744</v>
      </c>
      <c r="F1434" s="76" t="n">
        <v>1.05</v>
      </c>
      <c r="G1434" s="75" t="n">
        <v>509.5</v>
      </c>
      <c r="H1434" s="77">
        <f>IF(I1434="","",G1434/100*F1434*E1434)</f>
        <v/>
      </c>
      <c r="I1434" s="3">
        <f>IF(OR(G1434=".",F1434=".",E1434="."),"",E1434)</f>
        <v/>
      </c>
      <c r="J1434" s="3">
        <f>IF(I1434="","",F1434*I1434)</f>
        <v/>
      </c>
      <c r="K1434" s="3">
        <f>IF(C1434="LIG",1,0)</f>
        <v/>
      </c>
    </row>
    <row r="1435" customFormat="1" s="3">
      <c r="A1435" s="35" t="n">
        <v>2018</v>
      </c>
      <c r="B1435" s="35" t="n">
        <v>6098</v>
      </c>
      <c r="C1435" s="36" t="inlineStr">
        <is>
          <t>SUB</t>
        </is>
      </c>
      <c r="D1435" s="36" t="inlineStr">
        <is>
          <t>Coal</t>
        </is>
      </c>
      <c r="E1435" s="75" t="n">
        <v>68359</v>
      </c>
      <c r="F1435" s="76" t="n">
        <v>16.63</v>
      </c>
      <c r="G1435" s="75" t="n">
        <v>204.9</v>
      </c>
      <c r="H1435" s="77">
        <f>IF(I1435="","",G1435/100*F1435*E1435)</f>
        <v/>
      </c>
      <c r="I1435" s="3">
        <f>IF(OR(G1435=".",F1435=".",E1435="."),"",E1435)</f>
        <v/>
      </c>
      <c r="J1435" s="3">
        <f>IF(I1435="","",F1435*I1435)</f>
        <v/>
      </c>
      <c r="K1435" s="3">
        <f>IF(C1435="LIG",1,0)</f>
        <v/>
      </c>
    </row>
    <row r="1436" customFormat="1" s="3">
      <c r="A1436" s="35" t="n">
        <v>2018</v>
      </c>
      <c r="B1436" s="35" t="n">
        <v>6098</v>
      </c>
      <c r="C1436" s="36" t="inlineStr">
        <is>
          <t>SUB</t>
        </is>
      </c>
      <c r="D1436" s="36" t="inlineStr">
        <is>
          <t>Coal</t>
        </is>
      </c>
      <c r="E1436" s="75" t="n">
        <v>66916</v>
      </c>
      <c r="F1436" s="76" t="n">
        <v>16.48</v>
      </c>
      <c r="G1436" s="75" t="n">
        <v>211.9</v>
      </c>
      <c r="H1436" s="77">
        <f>IF(I1436="","",G1436/100*F1436*E1436)</f>
        <v/>
      </c>
      <c r="I1436" s="3">
        <f>IF(OR(G1436=".",F1436=".",E1436="."),"",E1436)</f>
        <v/>
      </c>
      <c r="J1436" s="3">
        <f>IF(I1436="","",F1436*I1436)</f>
        <v/>
      </c>
      <c r="K1436" s="3">
        <f>IF(C1436="LIG",1,0)</f>
        <v/>
      </c>
    </row>
    <row r="1437" customFormat="1" s="3">
      <c r="A1437" s="35" t="n">
        <v>2018</v>
      </c>
      <c r="B1437" s="35" t="n">
        <v>6101</v>
      </c>
      <c r="C1437" s="36" t="inlineStr">
        <is>
          <t>SUB</t>
        </is>
      </c>
      <c r="D1437" s="36" t="inlineStr">
        <is>
          <t>Coal</t>
        </is>
      </c>
      <c r="E1437" s="75" t="n">
        <v>180448</v>
      </c>
      <c r="F1437" s="76" t="n">
        <v>15.832</v>
      </c>
      <c r="G1437" s="75" t="n">
        <v>119.1</v>
      </c>
      <c r="H1437" s="77">
        <f>IF(I1437="","",G1437/100*F1437*E1437)</f>
        <v/>
      </c>
      <c r="I1437" s="3">
        <f>IF(OR(G1437=".",F1437=".",E1437="."),"",E1437)</f>
        <v/>
      </c>
      <c r="J1437" s="3">
        <f>IF(I1437="","",F1437*I1437)</f>
        <v/>
      </c>
      <c r="K1437" s="3">
        <f>IF(C1437="LIG",1,0)</f>
        <v/>
      </c>
    </row>
    <row r="1438" customFormat="1" s="3">
      <c r="A1438" s="35" t="n">
        <v>2018</v>
      </c>
      <c r="B1438" s="35" t="n">
        <v>6112</v>
      </c>
      <c r="C1438" s="36" t="inlineStr">
        <is>
          <t>NG</t>
        </is>
      </c>
      <c r="D1438" s="36" t="inlineStr">
        <is>
          <t>Natural Gas</t>
        </is>
      </c>
      <c r="E1438" s="75" t="n">
        <v>2501996</v>
      </c>
      <c r="F1438" s="76" t="n">
        <v>1.068</v>
      </c>
      <c r="G1438" s="75" t="n">
        <v>391.1</v>
      </c>
      <c r="H1438" s="77">
        <f>IF(I1438="","",G1438/100*F1438*E1438)</f>
        <v/>
      </c>
      <c r="I1438" s="3">
        <f>IF(OR(G1438=".",F1438=".",E1438="."),"",E1438)</f>
        <v/>
      </c>
      <c r="J1438" s="3">
        <f>IF(I1438="","",F1438*I1438)</f>
        <v/>
      </c>
      <c r="K1438" s="3">
        <f>IF(C1438="LIG",1,0)</f>
        <v/>
      </c>
    </row>
    <row r="1439" customFormat="1" s="3">
      <c r="A1439" s="35" t="n">
        <v>2018</v>
      </c>
      <c r="B1439" s="35" t="n">
        <v>6113</v>
      </c>
      <c r="C1439" s="36" t="inlineStr">
        <is>
          <t>BIT</t>
        </is>
      </c>
      <c r="D1439" s="36" t="inlineStr">
        <is>
          <t>Coal</t>
        </is>
      </c>
      <c r="E1439" s="75" t="n">
        <v>118368</v>
      </c>
      <c r="F1439" s="76" t="n">
        <v>23.168</v>
      </c>
      <c r="G1439" s="75" t="n">
        <v>211.9</v>
      </c>
      <c r="H1439" s="77">
        <f>IF(I1439="","",G1439/100*F1439*E1439)</f>
        <v/>
      </c>
      <c r="I1439" s="3">
        <f>IF(OR(G1439=".",F1439=".",E1439="."),"",E1439)</f>
        <v/>
      </c>
      <c r="J1439" s="3">
        <f>IF(I1439="","",F1439*I1439)</f>
        <v/>
      </c>
      <c r="K1439" s="3">
        <f>IF(C1439="LIG",1,0)</f>
        <v/>
      </c>
    </row>
    <row r="1440" customFormat="1" s="3">
      <c r="A1440" s="35" t="n">
        <v>2018</v>
      </c>
      <c r="B1440" s="35" t="n">
        <v>6113</v>
      </c>
      <c r="C1440" s="36" t="inlineStr">
        <is>
          <t>DFO</t>
        </is>
      </c>
      <c r="D1440" s="36" t="inlineStr">
        <is>
          <t>Petroleum</t>
        </is>
      </c>
      <c r="E1440" s="75" t="n">
        <v>11395</v>
      </c>
      <c r="F1440" s="76" t="n">
        <v>5.75</v>
      </c>
      <c r="G1440" s="75" t="n">
        <v>1620.7</v>
      </c>
      <c r="H1440" s="77">
        <f>IF(I1440="","",G1440/100*F1440*E1440)</f>
        <v/>
      </c>
      <c r="I1440" s="3">
        <f>IF(OR(G1440=".",F1440=".",E1440="."),"",E1440)</f>
        <v/>
      </c>
      <c r="J1440" s="3">
        <f>IF(I1440="","",F1440*I1440)</f>
        <v/>
      </c>
      <c r="K1440" s="3">
        <f>IF(C1440="LIG",1,0)</f>
        <v/>
      </c>
    </row>
    <row r="1441" customFormat="1" s="3">
      <c r="A1441" s="35" t="n">
        <v>2018</v>
      </c>
      <c r="B1441" s="35" t="n">
        <v>6113</v>
      </c>
      <c r="C1441" s="36" t="inlineStr">
        <is>
          <t>BIT</t>
        </is>
      </c>
      <c r="D1441" s="36" t="inlineStr">
        <is>
          <t>Coal</t>
        </is>
      </c>
      <c r="E1441" s="75" t="n">
        <v>35400</v>
      </c>
      <c r="F1441" s="76" t="n">
        <v>23.06</v>
      </c>
      <c r="G1441" s="75" t="n">
        <v>136.7</v>
      </c>
      <c r="H1441" s="77">
        <f>IF(I1441="","",G1441/100*F1441*E1441)</f>
        <v/>
      </c>
      <c r="I1441" s="3">
        <f>IF(OR(G1441=".",F1441=".",E1441="."),"",E1441)</f>
        <v/>
      </c>
      <c r="J1441" s="3">
        <f>IF(I1441="","",F1441*I1441)</f>
        <v/>
      </c>
      <c r="K1441" s="3">
        <f>IF(C1441="LIG",1,0)</f>
        <v/>
      </c>
    </row>
    <row r="1442" customFormat="1" s="3">
      <c r="A1442" s="35" t="n">
        <v>2018</v>
      </c>
      <c r="B1442" s="35" t="n">
        <v>6113</v>
      </c>
      <c r="C1442" s="36" t="inlineStr">
        <is>
          <t>BIT</t>
        </is>
      </c>
      <c r="D1442" s="36" t="inlineStr">
        <is>
          <t>Coal</t>
        </is>
      </c>
      <c r="E1442" s="75" t="n">
        <v>57579</v>
      </c>
      <c r="F1442" s="76" t="n">
        <v>22.976</v>
      </c>
      <c r="G1442" s="75" t="n">
        <v>151.4</v>
      </c>
      <c r="H1442" s="77">
        <f>IF(I1442="","",G1442/100*F1442*E1442)</f>
        <v/>
      </c>
      <c r="I1442" s="3">
        <f>IF(OR(G1442=".",F1442=".",E1442="."),"",E1442)</f>
        <v/>
      </c>
      <c r="J1442" s="3">
        <f>IF(I1442="","",F1442*I1442)</f>
        <v/>
      </c>
      <c r="K1442" s="3">
        <f>IF(C1442="LIG",1,0)</f>
        <v/>
      </c>
    </row>
    <row r="1443" customFormat="1" s="3">
      <c r="A1443" s="35" t="n">
        <v>2018</v>
      </c>
      <c r="B1443" s="35" t="n">
        <v>6113</v>
      </c>
      <c r="C1443" s="36" t="inlineStr">
        <is>
          <t>BIT</t>
        </is>
      </c>
      <c r="D1443" s="36" t="inlineStr">
        <is>
          <t>Coal</t>
        </is>
      </c>
      <c r="E1443" s="75" t="n">
        <v>58824</v>
      </c>
      <c r="F1443" s="76" t="n">
        <v>21.088</v>
      </c>
      <c r="G1443" s="75" t="n">
        <v>198.2</v>
      </c>
      <c r="H1443" s="77">
        <f>IF(I1443="","",G1443/100*F1443*E1443)</f>
        <v/>
      </c>
      <c r="I1443" s="3">
        <f>IF(OR(G1443=".",F1443=".",E1443="."),"",E1443)</f>
        <v/>
      </c>
      <c r="J1443" s="3">
        <f>IF(I1443="","",F1443*I1443)</f>
        <v/>
      </c>
      <c r="K1443" s="3">
        <f>IF(C1443="LIG",1,0)</f>
        <v/>
      </c>
    </row>
    <row r="1444" customFormat="1" s="3">
      <c r="A1444" s="35" t="n">
        <v>2018</v>
      </c>
      <c r="B1444" s="35" t="n">
        <v>6113</v>
      </c>
      <c r="C1444" s="36" t="inlineStr">
        <is>
          <t>BIT</t>
        </is>
      </c>
      <c r="D1444" s="36" t="inlineStr">
        <is>
          <t>Coal</t>
        </is>
      </c>
      <c r="E1444" s="75" t="n">
        <v>47702</v>
      </c>
      <c r="F1444" s="76" t="n">
        <v>21.052</v>
      </c>
      <c r="G1444" s="75" t="n">
        <v>195.1</v>
      </c>
      <c r="H1444" s="77">
        <f>IF(I1444="","",G1444/100*F1444*E1444)</f>
        <v/>
      </c>
      <c r="I1444" s="3">
        <f>IF(OR(G1444=".",F1444=".",E1444="."),"",E1444)</f>
        <v/>
      </c>
      <c r="J1444" s="3">
        <f>IF(I1444="","",F1444*I1444)</f>
        <v/>
      </c>
      <c r="K1444" s="3">
        <f>IF(C1444="LIG",1,0)</f>
        <v/>
      </c>
    </row>
    <row r="1445" customFormat="1" s="3">
      <c r="A1445" s="35" t="n">
        <v>2018</v>
      </c>
      <c r="B1445" s="35" t="n">
        <v>6113</v>
      </c>
      <c r="C1445" s="36" t="inlineStr">
        <is>
          <t>BIT</t>
        </is>
      </c>
      <c r="D1445" s="36" t="inlineStr">
        <is>
          <t>Coal</t>
        </is>
      </c>
      <c r="E1445" s="75" t="n">
        <v>137416</v>
      </c>
      <c r="F1445" s="76" t="n">
        <v>22.546</v>
      </c>
      <c r="G1445" s="75" t="n">
        <v>193.5</v>
      </c>
      <c r="H1445" s="77">
        <f>IF(I1445="","",G1445/100*F1445*E1445)</f>
        <v/>
      </c>
      <c r="I1445" s="3">
        <f>IF(OR(G1445=".",F1445=".",E1445="."),"",E1445)</f>
        <v/>
      </c>
      <c r="J1445" s="3">
        <f>IF(I1445="","",F1445*I1445)</f>
        <v/>
      </c>
      <c r="K1445" s="3">
        <f>IF(C1445="LIG",1,0)</f>
        <v/>
      </c>
    </row>
    <row r="1446" customFormat="1" s="3">
      <c r="A1446" s="35" t="n">
        <v>2018</v>
      </c>
      <c r="B1446" s="35" t="n">
        <v>6113</v>
      </c>
      <c r="C1446" s="36" t="inlineStr">
        <is>
          <t>BIT</t>
        </is>
      </c>
      <c r="D1446" s="36" t="inlineStr">
        <is>
          <t>Coal</t>
        </is>
      </c>
      <c r="E1446" s="75" t="n">
        <v>27565</v>
      </c>
      <c r="F1446" s="76" t="n">
        <v>21.922</v>
      </c>
      <c r="G1446" s="75" t="n">
        <v>232.2</v>
      </c>
      <c r="H1446" s="77">
        <f>IF(I1446="","",G1446/100*F1446*E1446)</f>
        <v/>
      </c>
      <c r="I1446" s="3">
        <f>IF(OR(G1446=".",F1446=".",E1446="."),"",E1446)</f>
        <v/>
      </c>
      <c r="J1446" s="3">
        <f>IF(I1446="","",F1446*I1446)</f>
        <v/>
      </c>
      <c r="K1446" s="3">
        <f>IF(C1446="LIG",1,0)</f>
        <v/>
      </c>
    </row>
    <row r="1447" customFormat="1" s="3">
      <c r="A1447" s="35" t="n">
        <v>2018</v>
      </c>
      <c r="B1447" s="35" t="n">
        <v>6113</v>
      </c>
      <c r="C1447" s="36" t="inlineStr">
        <is>
          <t>BIT</t>
        </is>
      </c>
      <c r="D1447" s="36" t="inlineStr">
        <is>
          <t>Coal</t>
        </is>
      </c>
      <c r="E1447" s="75" t="n">
        <v>9481</v>
      </c>
      <c r="F1447" s="76" t="n">
        <v>23.55</v>
      </c>
      <c r="G1447" s="75" t="n">
        <v>209.7</v>
      </c>
      <c r="H1447" s="77">
        <f>IF(I1447="","",G1447/100*F1447*E1447)</f>
        <v/>
      </c>
      <c r="I1447" s="3">
        <f>IF(OR(G1447=".",F1447=".",E1447="."),"",E1447)</f>
        <v/>
      </c>
      <c r="J1447" s="3">
        <f>IF(I1447="","",F1447*I1447)</f>
        <v/>
      </c>
      <c r="K1447" s="3">
        <f>IF(C1447="LIG",1,0)</f>
        <v/>
      </c>
    </row>
    <row r="1448" customFormat="1" s="3">
      <c r="A1448" s="35" t="n">
        <v>2018</v>
      </c>
      <c r="B1448" s="35" t="n">
        <v>6113</v>
      </c>
      <c r="C1448" s="36" t="inlineStr">
        <is>
          <t>BIT</t>
        </is>
      </c>
      <c r="D1448" s="36" t="inlineStr">
        <is>
          <t>Coal</t>
        </is>
      </c>
      <c r="E1448" s="75" t="n">
        <v>35806</v>
      </c>
      <c r="F1448" s="76" t="n">
        <v>21.83</v>
      </c>
      <c r="G1448" s="75" t="n">
        <v>224.4</v>
      </c>
      <c r="H1448" s="77">
        <f>IF(I1448="","",G1448/100*F1448*E1448)</f>
        <v/>
      </c>
      <c r="I1448" s="3">
        <f>IF(OR(G1448=".",F1448=".",E1448="."),"",E1448)</f>
        <v/>
      </c>
      <c r="J1448" s="3">
        <f>IF(I1448="","",F1448*I1448)</f>
        <v/>
      </c>
      <c r="K1448" s="3">
        <f>IF(C1448="LIG",1,0)</f>
        <v/>
      </c>
    </row>
    <row r="1449" customFormat="1" s="3">
      <c r="A1449" s="35" t="n">
        <v>2018</v>
      </c>
      <c r="B1449" s="35" t="n">
        <v>6124</v>
      </c>
      <c r="C1449" s="36" t="inlineStr">
        <is>
          <t>DFO</t>
        </is>
      </c>
      <c r="D1449" s="36" t="inlineStr">
        <is>
          <t>Petroleum</t>
        </is>
      </c>
      <c r="E1449" s="75" t="n">
        <v>8425</v>
      </c>
      <c r="F1449" s="76" t="n">
        <v>5.817</v>
      </c>
      <c r="G1449" s="75" t="n">
        <v>1625.9</v>
      </c>
      <c r="H1449" s="77">
        <f>IF(I1449="","",G1449/100*F1449*E1449)</f>
        <v/>
      </c>
      <c r="I1449" s="3">
        <f>IF(OR(G1449=".",F1449=".",E1449="."),"",E1449)</f>
        <v/>
      </c>
      <c r="J1449" s="3">
        <f>IF(I1449="","",F1449*I1449)</f>
        <v/>
      </c>
      <c r="K1449" s="3">
        <f>IF(C1449="LIG",1,0)</f>
        <v/>
      </c>
    </row>
    <row r="1450" customFormat="1" s="3">
      <c r="A1450" s="35" t="n">
        <v>2018</v>
      </c>
      <c r="B1450" s="35" t="n">
        <v>6124</v>
      </c>
      <c r="C1450" s="36" t="inlineStr">
        <is>
          <t>DFO</t>
        </is>
      </c>
      <c r="D1450" s="36" t="inlineStr">
        <is>
          <t>Petroleum</t>
        </is>
      </c>
      <c r="E1450" s="75" t="n">
        <v>17773</v>
      </c>
      <c r="F1450" s="76" t="n">
        <v>5.817</v>
      </c>
      <c r="G1450" s="75" t="n">
        <v>1597.1</v>
      </c>
      <c r="H1450" s="77">
        <f>IF(I1450="","",G1450/100*F1450*E1450)</f>
        <v/>
      </c>
      <c r="I1450" s="3">
        <f>IF(OR(G1450=".",F1450=".",E1450="."),"",E1450)</f>
        <v/>
      </c>
      <c r="J1450" s="3">
        <f>IF(I1450="","",F1450*I1450)</f>
        <v/>
      </c>
      <c r="K1450" s="3">
        <f>IF(C1450="LIG",1,0)</f>
        <v/>
      </c>
    </row>
    <row r="1451" customFormat="1" s="3">
      <c r="A1451" s="35" t="n">
        <v>2018</v>
      </c>
      <c r="B1451" s="35" t="n">
        <v>6124</v>
      </c>
      <c r="C1451" s="36" t="inlineStr">
        <is>
          <t>NG</t>
        </is>
      </c>
      <c r="D1451" s="36" t="inlineStr">
        <is>
          <t>Natural Gas</t>
        </is>
      </c>
      <c r="E1451" s="75" t="n">
        <v>35756</v>
      </c>
      <c r="F1451" s="76" t="n">
        <v>1.054</v>
      </c>
      <c r="G1451" s="75" t="n">
        <v>373.1</v>
      </c>
      <c r="H1451" s="77">
        <f>IF(I1451="","",G1451/100*F1451*E1451)</f>
        <v/>
      </c>
      <c r="I1451" s="3">
        <f>IF(OR(G1451=".",F1451=".",E1451="."),"",E1451)</f>
        <v/>
      </c>
      <c r="J1451" s="3">
        <f>IF(I1451="","",F1451*I1451)</f>
        <v/>
      </c>
      <c r="K1451" s="3">
        <f>IF(C1451="LIG",1,0)</f>
        <v/>
      </c>
    </row>
    <row r="1452" customFormat="1" s="3">
      <c r="A1452" s="35" t="n">
        <v>2018</v>
      </c>
      <c r="B1452" s="35" t="n">
        <v>6136</v>
      </c>
      <c r="C1452" s="36" t="inlineStr">
        <is>
          <t>SUB</t>
        </is>
      </c>
      <c r="D1452" s="36" t="inlineStr">
        <is>
          <t>Coal</t>
        </is>
      </c>
      <c r="E1452" s="75" t="n">
        <v>15031</v>
      </c>
      <c r="F1452" s="76" t="n">
        <v>16.194</v>
      </c>
      <c r="G1452" s="75" t="n">
        <v>225.5</v>
      </c>
      <c r="H1452" s="77">
        <f>IF(I1452="","",G1452/100*F1452*E1452)</f>
        <v/>
      </c>
      <c r="I1452" s="3">
        <f>IF(OR(G1452=".",F1452=".",E1452="."),"",E1452)</f>
        <v/>
      </c>
      <c r="J1452" s="3">
        <f>IF(I1452="","",F1452*I1452)</f>
        <v/>
      </c>
      <c r="K1452" s="3">
        <f>IF(C1452="LIG",1,0)</f>
        <v/>
      </c>
    </row>
    <row r="1453" customFormat="1" s="3">
      <c r="A1453" s="35" t="n">
        <v>2018</v>
      </c>
      <c r="B1453" s="35" t="n">
        <v>6137</v>
      </c>
      <c r="C1453" s="36" t="inlineStr">
        <is>
          <t>BIT</t>
        </is>
      </c>
      <c r="D1453" s="36" t="inlineStr">
        <is>
          <t>Coal</t>
        </is>
      </c>
      <c r="E1453" s="75" t="n">
        <v>52891</v>
      </c>
      <c r="F1453" s="76" t="n">
        <v>22.88</v>
      </c>
      <c r="G1453" s="75" t="n">
        <v>218.1</v>
      </c>
      <c r="H1453" s="77">
        <f>IF(I1453="","",G1453/100*F1453*E1453)</f>
        <v/>
      </c>
      <c r="I1453" s="3">
        <f>IF(OR(G1453=".",F1453=".",E1453="."),"",E1453)</f>
        <v/>
      </c>
      <c r="J1453" s="3">
        <f>IF(I1453="","",F1453*I1453)</f>
        <v/>
      </c>
      <c r="K1453" s="3">
        <f>IF(C1453="LIG",1,0)</f>
        <v/>
      </c>
    </row>
    <row r="1454" customFormat="1" s="3">
      <c r="A1454" s="35" t="n">
        <v>2018</v>
      </c>
      <c r="B1454" s="35" t="n">
        <v>6137</v>
      </c>
      <c r="C1454" s="36" t="inlineStr">
        <is>
          <t>NG</t>
        </is>
      </c>
      <c r="D1454" s="36" t="inlineStr">
        <is>
          <t>Natural Gas</t>
        </is>
      </c>
      <c r="E1454" s="75" t="n">
        <v>47103</v>
      </c>
      <c r="F1454" s="76" t="n">
        <v>1.051</v>
      </c>
      <c r="G1454" s="75" t="n">
        <v>526.6</v>
      </c>
      <c r="H1454" s="77">
        <f>IF(I1454="","",G1454/100*F1454*E1454)</f>
        <v/>
      </c>
      <c r="I1454" s="3">
        <f>IF(OR(G1454=".",F1454=".",E1454="."),"",E1454)</f>
        <v/>
      </c>
      <c r="J1454" s="3">
        <f>IF(I1454="","",F1454*I1454)</f>
        <v/>
      </c>
      <c r="K1454" s="3">
        <f>IF(C1454="LIG",1,0)</f>
        <v/>
      </c>
    </row>
    <row r="1455" customFormat="1" s="3">
      <c r="A1455" s="35" t="n">
        <v>2018</v>
      </c>
      <c r="B1455" s="35" t="n">
        <v>6138</v>
      </c>
      <c r="C1455" s="36" t="inlineStr">
        <is>
          <t>SUB</t>
        </is>
      </c>
      <c r="D1455" s="36" t="inlineStr">
        <is>
          <t>Coal</t>
        </is>
      </c>
      <c r="E1455" s="75" t="n">
        <v>15011</v>
      </c>
      <c r="F1455" s="76" t="n">
        <v>17.198</v>
      </c>
      <c r="G1455" s="75" t="n">
        <v>168.6</v>
      </c>
      <c r="H1455" s="77">
        <f>IF(I1455="","",G1455/100*F1455*E1455)</f>
        <v/>
      </c>
      <c r="I1455" s="3">
        <f>IF(OR(G1455=".",F1455=".",E1455="."),"",E1455)</f>
        <v/>
      </c>
      <c r="J1455" s="3">
        <f>IF(I1455="","",F1455*I1455)</f>
        <v/>
      </c>
      <c r="K1455" s="3">
        <f>IF(C1455="LIG",1,0)</f>
        <v/>
      </c>
    </row>
    <row r="1456" customFormat="1" s="3">
      <c r="A1456" s="35" t="n">
        <v>2018</v>
      </c>
      <c r="B1456" s="35" t="n">
        <v>6138</v>
      </c>
      <c r="C1456" s="36" t="inlineStr">
        <is>
          <t>SUB</t>
        </is>
      </c>
      <c r="D1456" s="36" t="inlineStr">
        <is>
          <t>Coal</t>
        </is>
      </c>
      <c r="E1456" s="75" t="n">
        <v>28321</v>
      </c>
      <c r="F1456" s="76" t="n">
        <v>17.044</v>
      </c>
      <c r="G1456" s="75" t="n">
        <v>164.6</v>
      </c>
      <c r="H1456" s="77">
        <f>IF(I1456="","",G1456/100*F1456*E1456)</f>
        <v/>
      </c>
      <c r="I1456" s="3">
        <f>IF(OR(G1456=".",F1456=".",E1456="."),"",E1456)</f>
        <v/>
      </c>
      <c r="J1456" s="3">
        <f>IF(I1456="","",F1456*I1456)</f>
        <v/>
      </c>
      <c r="K1456" s="3">
        <f>IF(C1456="LIG",1,0)</f>
        <v/>
      </c>
    </row>
    <row r="1457" customFormat="1" s="3">
      <c r="A1457" s="35" t="n">
        <v>2018</v>
      </c>
      <c r="B1457" s="35" t="n">
        <v>6138</v>
      </c>
      <c r="C1457" s="36" t="inlineStr">
        <is>
          <t>SUB</t>
        </is>
      </c>
      <c r="D1457" s="36" t="inlineStr">
        <is>
          <t>Coal</t>
        </is>
      </c>
      <c r="E1457" s="75" t="n">
        <v>74061</v>
      </c>
      <c r="F1457" s="76" t="n">
        <v>17.276</v>
      </c>
      <c r="G1457" s="75" t="n">
        <v>171.2</v>
      </c>
      <c r="H1457" s="77">
        <f>IF(I1457="","",G1457/100*F1457*E1457)</f>
        <v/>
      </c>
      <c r="I1457" s="3">
        <f>IF(OR(G1457=".",F1457=".",E1457="."),"",E1457)</f>
        <v/>
      </c>
      <c r="J1457" s="3">
        <f>IF(I1457="","",F1457*I1457)</f>
        <v/>
      </c>
      <c r="K1457" s="3">
        <f>IF(C1457="LIG",1,0)</f>
        <v/>
      </c>
    </row>
    <row r="1458" customFormat="1" s="3">
      <c r="A1458" s="35" t="n">
        <v>2018</v>
      </c>
      <c r="B1458" s="35" t="n">
        <v>6138</v>
      </c>
      <c r="C1458" s="36" t="inlineStr">
        <is>
          <t>SUB</t>
        </is>
      </c>
      <c r="D1458" s="36" t="inlineStr">
        <is>
          <t>Coal</t>
        </is>
      </c>
      <c r="E1458" s="75" t="n">
        <v>15468</v>
      </c>
      <c r="F1458" s="76" t="n">
        <v>17.07</v>
      </c>
      <c r="G1458" s="75" t="n">
        <v>167.8</v>
      </c>
      <c r="H1458" s="77">
        <f>IF(I1458="","",G1458/100*F1458*E1458)</f>
        <v/>
      </c>
      <c r="I1458" s="3">
        <f>IF(OR(G1458=".",F1458=".",E1458="."),"",E1458)</f>
        <v/>
      </c>
      <c r="J1458" s="3">
        <f>IF(I1458="","",F1458*I1458)</f>
        <v/>
      </c>
      <c r="K1458" s="3">
        <f>IF(C1458="LIG",1,0)</f>
        <v/>
      </c>
    </row>
    <row r="1459" customFormat="1" s="3">
      <c r="A1459" s="35" t="n">
        <v>2018</v>
      </c>
      <c r="B1459" s="35" t="n">
        <v>6139</v>
      </c>
      <c r="C1459" s="36" t="inlineStr">
        <is>
          <t>SUB</t>
        </is>
      </c>
      <c r="D1459" s="36" t="inlineStr">
        <is>
          <t>Coal</t>
        </is>
      </c>
      <c r="E1459" s="75" t="n">
        <v>59688</v>
      </c>
      <c r="F1459" s="76" t="n">
        <v>17.266</v>
      </c>
      <c r="G1459" s="75" t="n">
        <v>212.1</v>
      </c>
      <c r="H1459" s="77">
        <f>IF(I1459="","",G1459/100*F1459*E1459)</f>
        <v/>
      </c>
      <c r="I1459" s="3">
        <f>IF(OR(G1459=".",F1459=".",E1459="."),"",E1459)</f>
        <v/>
      </c>
      <c r="J1459" s="3">
        <f>IF(I1459="","",F1459*I1459)</f>
        <v/>
      </c>
      <c r="K1459" s="3">
        <f>IF(C1459="LIG",1,0)</f>
        <v/>
      </c>
    </row>
    <row r="1460" customFormat="1" s="3">
      <c r="A1460" s="35" t="n">
        <v>2018</v>
      </c>
      <c r="B1460" s="35" t="n">
        <v>6139</v>
      </c>
      <c r="C1460" s="36" t="inlineStr">
        <is>
          <t>SUB</t>
        </is>
      </c>
      <c r="D1460" s="36" t="inlineStr">
        <is>
          <t>Coal</t>
        </is>
      </c>
      <c r="E1460" s="75" t="n">
        <v>285331</v>
      </c>
      <c r="F1460" s="76" t="n">
        <v>17.026</v>
      </c>
      <c r="G1460" s="75" t="n">
        <v>209.4</v>
      </c>
      <c r="H1460" s="77">
        <f>IF(I1460="","",G1460/100*F1460*E1460)</f>
        <v/>
      </c>
      <c r="I1460" s="3">
        <f>IF(OR(G1460=".",F1460=".",E1460="."),"",E1460)</f>
        <v/>
      </c>
      <c r="J1460" s="3">
        <f>IF(I1460="","",F1460*I1460)</f>
        <v/>
      </c>
      <c r="K1460" s="3">
        <f>IF(C1460="LIG",1,0)</f>
        <v/>
      </c>
    </row>
    <row r="1461" customFormat="1" s="3">
      <c r="A1461" s="35" t="n">
        <v>2018</v>
      </c>
      <c r="B1461" s="35" t="n">
        <v>6139</v>
      </c>
      <c r="C1461" s="36" t="inlineStr">
        <is>
          <t>SUB</t>
        </is>
      </c>
      <c r="D1461" s="36" t="inlineStr">
        <is>
          <t>Coal</t>
        </is>
      </c>
      <c r="E1461" s="75" t="n">
        <v>122</v>
      </c>
      <c r="F1461" s="76" t="n">
        <v>17.068</v>
      </c>
      <c r="G1461" s="75" t="n">
        <v>206.8</v>
      </c>
      <c r="H1461" s="77">
        <f>IF(I1461="","",G1461/100*F1461*E1461)</f>
        <v/>
      </c>
      <c r="I1461" s="3">
        <f>IF(OR(G1461=".",F1461=".",E1461="."),"",E1461)</f>
        <v/>
      </c>
      <c r="J1461" s="3">
        <f>IF(I1461="","",F1461*I1461)</f>
        <v/>
      </c>
      <c r="K1461" s="3">
        <f>IF(C1461="LIG",1,0)</f>
        <v/>
      </c>
    </row>
    <row r="1462" customFormat="1" s="3">
      <c r="A1462" s="35" t="n">
        <v>2018</v>
      </c>
      <c r="B1462" s="35" t="n">
        <v>6139</v>
      </c>
      <c r="C1462" s="36" t="inlineStr">
        <is>
          <t>SUB</t>
        </is>
      </c>
      <c r="D1462" s="36" t="inlineStr">
        <is>
          <t>Coal</t>
        </is>
      </c>
      <c r="E1462" s="75" t="n">
        <v>29366</v>
      </c>
      <c r="F1462" s="76" t="n">
        <v>17.216</v>
      </c>
      <c r="G1462" s="75" t="n">
        <v>200.4</v>
      </c>
      <c r="H1462" s="77">
        <f>IF(I1462="","",G1462/100*F1462*E1462)</f>
        <v/>
      </c>
      <c r="I1462" s="3">
        <f>IF(OR(G1462=".",F1462=".",E1462="."),"",E1462)</f>
        <v/>
      </c>
      <c r="J1462" s="3">
        <f>IF(I1462="","",F1462*I1462)</f>
        <v/>
      </c>
      <c r="K1462" s="3">
        <f>IF(C1462="LIG",1,0)</f>
        <v/>
      </c>
    </row>
    <row r="1463" customFormat="1" s="3">
      <c r="A1463" s="35" t="n">
        <v>2018</v>
      </c>
      <c r="B1463" s="35" t="n">
        <v>6146</v>
      </c>
      <c r="C1463" s="36" t="inlineStr">
        <is>
          <t>SUB</t>
        </is>
      </c>
      <c r="D1463" s="36" t="inlineStr">
        <is>
          <t>Coal</t>
        </is>
      </c>
      <c r="E1463" s="75" t="n">
        <v>58464</v>
      </c>
      <c r="F1463" s="76" t="n">
        <v>16.84</v>
      </c>
      <c r="G1463" s="75" t="inlineStr">
        <is>
          <t>.</t>
        </is>
      </c>
      <c r="H1463" s="77">
        <f>IF(I1463="","",G1463/100*F1463*E1463)</f>
        <v/>
      </c>
      <c r="I1463" s="3">
        <f>IF(OR(G1463=".",F1463=".",E1463="."),"",E1463)</f>
        <v/>
      </c>
      <c r="J1463" s="3">
        <f>IF(I1463="","",F1463*I1463)</f>
        <v/>
      </c>
      <c r="K1463" s="3">
        <f>IF(C1463="LIG",1,0)</f>
        <v/>
      </c>
    </row>
    <row r="1464" customFormat="1" s="3">
      <c r="A1464" s="35" t="n">
        <v>2018</v>
      </c>
      <c r="B1464" s="35" t="n">
        <v>6146</v>
      </c>
      <c r="C1464" s="36" t="inlineStr">
        <is>
          <t>SUB</t>
        </is>
      </c>
      <c r="D1464" s="36" t="inlineStr">
        <is>
          <t>Coal</t>
        </is>
      </c>
      <c r="E1464" s="75" t="n">
        <v>322634</v>
      </c>
      <c r="F1464" s="76" t="n">
        <v>16.37</v>
      </c>
      <c r="G1464" s="75" t="inlineStr">
        <is>
          <t>.</t>
        </is>
      </c>
      <c r="H1464" s="77">
        <f>IF(I1464="","",G1464/100*F1464*E1464)</f>
        <v/>
      </c>
      <c r="I1464" s="3">
        <f>IF(OR(G1464=".",F1464=".",E1464="."),"",E1464)</f>
        <v/>
      </c>
      <c r="J1464" s="3">
        <f>IF(I1464="","",F1464*I1464)</f>
        <v/>
      </c>
      <c r="K1464" s="3">
        <f>IF(C1464="LIG",1,0)</f>
        <v/>
      </c>
    </row>
    <row r="1465" customFormat="1" s="3">
      <c r="A1465" s="35" t="n">
        <v>2018</v>
      </c>
      <c r="B1465" s="35" t="n">
        <v>6146</v>
      </c>
      <c r="C1465" s="36" t="inlineStr">
        <is>
          <t>SUB</t>
        </is>
      </c>
      <c r="D1465" s="36" t="inlineStr">
        <is>
          <t>Coal</t>
        </is>
      </c>
      <c r="E1465" s="75" t="n">
        <v>29249</v>
      </c>
      <c r="F1465" s="76" t="n">
        <v>16.53</v>
      </c>
      <c r="G1465" s="75" t="inlineStr">
        <is>
          <t>.</t>
        </is>
      </c>
      <c r="H1465" s="77">
        <f>IF(I1465="","",G1465/100*F1465*E1465)</f>
        <v/>
      </c>
      <c r="I1465" s="3">
        <f>IF(OR(G1465=".",F1465=".",E1465="."),"",E1465)</f>
        <v/>
      </c>
      <c r="J1465" s="3">
        <f>IF(I1465="","",F1465*I1465)</f>
        <v/>
      </c>
      <c r="K1465" s="3">
        <f>IF(C1465="LIG",1,0)</f>
        <v/>
      </c>
    </row>
    <row r="1466" customFormat="1" s="3">
      <c r="A1466" s="35" t="n">
        <v>2018</v>
      </c>
      <c r="B1466" s="35" t="n">
        <v>6146</v>
      </c>
      <c r="C1466" s="36" t="inlineStr">
        <is>
          <t>DFO</t>
        </is>
      </c>
      <c r="D1466" s="36" t="inlineStr">
        <is>
          <t>Petroleum</t>
        </is>
      </c>
      <c r="E1466" s="75" t="n">
        <v>1827</v>
      </c>
      <c r="F1466" s="76" t="n">
        <v>5.8</v>
      </c>
      <c r="G1466" s="75" t="inlineStr">
        <is>
          <t>.</t>
        </is>
      </c>
      <c r="H1466" s="77">
        <f>IF(I1466="","",G1466/100*F1466*E1466)</f>
        <v/>
      </c>
      <c r="I1466" s="3">
        <f>IF(OR(G1466=".",F1466=".",E1466="."),"",E1466)</f>
        <v/>
      </c>
      <c r="J1466" s="3">
        <f>IF(I1466="","",F1466*I1466)</f>
        <v/>
      </c>
      <c r="K1466" s="3">
        <f>IF(C1466="LIG",1,0)</f>
        <v/>
      </c>
    </row>
    <row r="1467" customFormat="1" s="3">
      <c r="A1467" s="35" t="n">
        <v>2018</v>
      </c>
      <c r="B1467" s="35" t="n">
        <v>6146</v>
      </c>
      <c r="C1467" s="36" t="inlineStr">
        <is>
          <t>LIG</t>
        </is>
      </c>
      <c r="D1467" s="36" t="inlineStr">
        <is>
          <t>Coal</t>
        </is>
      </c>
      <c r="E1467" s="75" t="n">
        <v>561391</v>
      </c>
      <c r="F1467" s="76" t="n">
        <v>13.41</v>
      </c>
      <c r="G1467" s="75" t="inlineStr">
        <is>
          <t>.</t>
        </is>
      </c>
      <c r="H1467" s="77">
        <f>IF(I1467="","",G1467/100*F1467*E1467)</f>
        <v/>
      </c>
      <c r="I1467" s="3">
        <f>IF(OR(G1467=".",F1467=".",E1467="."),"",E1467)</f>
        <v/>
      </c>
      <c r="J1467" s="3">
        <f>IF(I1467="","",F1467*I1467)</f>
        <v/>
      </c>
      <c r="K1467" s="3">
        <f>IF(C1467="LIG",1,0)</f>
        <v/>
      </c>
    </row>
    <row r="1468" customFormat="1" s="3">
      <c r="A1468" s="35" t="n">
        <v>2018</v>
      </c>
      <c r="B1468" s="35" t="n">
        <v>6155</v>
      </c>
      <c r="C1468" s="36" t="inlineStr">
        <is>
          <t>DFO</t>
        </is>
      </c>
      <c r="D1468" s="36" t="inlineStr">
        <is>
          <t>Petroleum</t>
        </is>
      </c>
      <c r="E1468" s="75" t="n">
        <v>245</v>
      </c>
      <c r="F1468" s="76" t="n">
        <v>5.754</v>
      </c>
      <c r="G1468" s="75" t="n">
        <v>1572.2</v>
      </c>
      <c r="H1468" s="77">
        <f>IF(I1468="","",G1468/100*F1468*E1468)</f>
        <v/>
      </c>
      <c r="I1468" s="3">
        <f>IF(OR(G1468=".",F1468=".",E1468="."),"",E1468)</f>
        <v/>
      </c>
      <c r="J1468" s="3">
        <f>IF(I1468="","",F1468*I1468)</f>
        <v/>
      </c>
      <c r="K1468" s="3">
        <f>IF(C1468="LIG",1,0)</f>
        <v/>
      </c>
    </row>
    <row r="1469" customFormat="1" s="3">
      <c r="A1469" s="35" t="n">
        <v>2018</v>
      </c>
      <c r="B1469" s="35" t="n">
        <v>6155</v>
      </c>
      <c r="C1469" s="36" t="inlineStr">
        <is>
          <t>SUB</t>
        </is>
      </c>
      <c r="D1469" s="36" t="inlineStr">
        <is>
          <t>Coal</t>
        </is>
      </c>
      <c r="E1469" s="75" t="n">
        <v>351427</v>
      </c>
      <c r="F1469" s="76" t="n">
        <v>17.027</v>
      </c>
      <c r="G1469" s="75" t="n">
        <v>216.1</v>
      </c>
      <c r="H1469" s="77">
        <f>IF(I1469="","",G1469/100*F1469*E1469)</f>
        <v/>
      </c>
      <c r="I1469" s="3">
        <f>IF(OR(G1469=".",F1469=".",E1469="."),"",E1469)</f>
        <v/>
      </c>
      <c r="J1469" s="3">
        <f>IF(I1469="","",F1469*I1469)</f>
        <v/>
      </c>
      <c r="K1469" s="3">
        <f>IF(C1469="LIG",1,0)</f>
        <v/>
      </c>
    </row>
    <row r="1470" customFormat="1" s="3">
      <c r="A1470" s="35" t="n">
        <v>2018</v>
      </c>
      <c r="B1470" s="35" t="n">
        <v>6155</v>
      </c>
      <c r="C1470" s="36" t="inlineStr">
        <is>
          <t>SUB</t>
        </is>
      </c>
      <c r="D1470" s="36" t="inlineStr">
        <is>
          <t>Coal</t>
        </is>
      </c>
      <c r="E1470" s="75" t="n">
        <v>16755</v>
      </c>
      <c r="F1470" s="76" t="n">
        <v>17.342</v>
      </c>
      <c r="G1470" s="75" t="n">
        <v>181.1</v>
      </c>
      <c r="H1470" s="77">
        <f>IF(I1470="","",G1470/100*F1470*E1470)</f>
        <v/>
      </c>
      <c r="I1470" s="3">
        <f>IF(OR(G1470=".",F1470=".",E1470="."),"",E1470)</f>
        <v/>
      </c>
      <c r="J1470" s="3">
        <f>IF(I1470="","",F1470*I1470)</f>
        <v/>
      </c>
      <c r="K1470" s="3">
        <f>IF(C1470="LIG",1,0)</f>
        <v/>
      </c>
    </row>
    <row r="1471" customFormat="1" s="3">
      <c r="A1471" s="35" t="n">
        <v>2018</v>
      </c>
      <c r="B1471" s="35" t="n">
        <v>6155</v>
      </c>
      <c r="C1471" s="36" t="inlineStr">
        <is>
          <t>SUB</t>
        </is>
      </c>
      <c r="D1471" s="36" t="inlineStr">
        <is>
          <t>Coal</t>
        </is>
      </c>
      <c r="E1471" s="75" t="n">
        <v>33621</v>
      </c>
      <c r="F1471" s="76" t="n">
        <v>17.31</v>
      </c>
      <c r="G1471" s="75" t="n">
        <v>177.3</v>
      </c>
      <c r="H1471" s="77">
        <f>IF(I1471="","",G1471/100*F1471*E1471)</f>
        <v/>
      </c>
      <c r="I1471" s="3">
        <f>IF(OR(G1471=".",F1471=".",E1471="."),"",E1471)</f>
        <v/>
      </c>
      <c r="J1471" s="3">
        <f>IF(I1471="","",F1471*I1471)</f>
        <v/>
      </c>
      <c r="K1471" s="3">
        <f>IF(C1471="LIG",1,0)</f>
        <v/>
      </c>
    </row>
    <row r="1472" customFormat="1" s="3">
      <c r="A1472" s="35" t="n">
        <v>2018</v>
      </c>
      <c r="B1472" s="35" t="n">
        <v>6155</v>
      </c>
      <c r="C1472" s="36" t="inlineStr">
        <is>
          <t>SUB</t>
        </is>
      </c>
      <c r="D1472" s="36" t="inlineStr">
        <is>
          <t>Coal</t>
        </is>
      </c>
      <c r="E1472" s="75" t="n">
        <v>67238</v>
      </c>
      <c r="F1472" s="76" t="n">
        <v>18.162</v>
      </c>
      <c r="G1472" s="75" t="n">
        <v>181.4</v>
      </c>
      <c r="H1472" s="77">
        <f>IF(I1472="","",G1472/100*F1472*E1472)</f>
        <v/>
      </c>
      <c r="I1472" s="3">
        <f>IF(OR(G1472=".",F1472=".",E1472="."),"",E1472)</f>
        <v/>
      </c>
      <c r="J1472" s="3">
        <f>IF(I1472="","",F1472*I1472)</f>
        <v/>
      </c>
      <c r="K1472" s="3">
        <f>IF(C1472="LIG",1,0)</f>
        <v/>
      </c>
    </row>
    <row r="1473" customFormat="1" s="3">
      <c r="A1473" s="35" t="n">
        <v>2018</v>
      </c>
      <c r="B1473" s="35" t="n">
        <v>6156</v>
      </c>
      <c r="C1473" s="36" t="inlineStr">
        <is>
          <t>DFO</t>
        </is>
      </c>
      <c r="D1473" s="36" t="inlineStr">
        <is>
          <t>Petroleum</t>
        </is>
      </c>
      <c r="E1473" s="75" t="n">
        <v>1084</v>
      </c>
      <c r="F1473" s="76" t="n">
        <v>5.8</v>
      </c>
      <c r="G1473" s="75" t="inlineStr">
        <is>
          <t>.</t>
        </is>
      </c>
      <c r="H1473" s="77">
        <f>IF(I1473="","",G1473/100*F1473*E1473)</f>
        <v/>
      </c>
      <c r="I1473" s="3">
        <f>IF(OR(G1473=".",F1473=".",E1473="."),"",E1473)</f>
        <v/>
      </c>
      <c r="J1473" s="3">
        <f>IF(I1473="","",F1473*I1473)</f>
        <v/>
      </c>
      <c r="K1473" s="3">
        <f>IF(C1473="LIG",1,0)</f>
        <v/>
      </c>
    </row>
    <row r="1474" customFormat="1" s="3">
      <c r="A1474" s="35" t="n">
        <v>2018</v>
      </c>
      <c r="B1474" s="35" t="n">
        <v>6165</v>
      </c>
      <c r="C1474" s="36" t="inlineStr">
        <is>
          <t>BIT</t>
        </is>
      </c>
      <c r="D1474" s="36" t="inlineStr">
        <is>
          <t>Coal</t>
        </is>
      </c>
      <c r="E1474" s="75" t="n">
        <v>3951</v>
      </c>
      <c r="F1474" s="76" t="n">
        <v>22.192</v>
      </c>
      <c r="G1474" s="75" t="n">
        <v>201.8</v>
      </c>
      <c r="H1474" s="77">
        <f>IF(I1474="","",G1474/100*F1474*E1474)</f>
        <v/>
      </c>
      <c r="I1474" s="3">
        <f>IF(OR(G1474=".",F1474=".",E1474="."),"",E1474)</f>
        <v/>
      </c>
      <c r="J1474" s="3">
        <f>IF(I1474="","",F1474*I1474)</f>
        <v/>
      </c>
      <c r="K1474" s="3">
        <f>IF(C1474="LIG",1,0)</f>
        <v/>
      </c>
    </row>
    <row r="1475" customFormat="1" s="3">
      <c r="A1475" s="35" t="n">
        <v>2018</v>
      </c>
      <c r="B1475" s="35" t="n">
        <v>6165</v>
      </c>
      <c r="C1475" s="36" t="inlineStr">
        <is>
          <t>BIT</t>
        </is>
      </c>
      <c r="D1475" s="36" t="inlineStr">
        <is>
          <t>Coal</t>
        </is>
      </c>
      <c r="E1475" s="75" t="n">
        <v>23617</v>
      </c>
      <c r="F1475" s="76" t="n">
        <v>24.084</v>
      </c>
      <c r="G1475" s="75" t="n">
        <v>157.3</v>
      </c>
      <c r="H1475" s="77">
        <f>IF(I1475="","",G1475/100*F1475*E1475)</f>
        <v/>
      </c>
      <c r="I1475" s="3">
        <f>IF(OR(G1475=".",F1475=".",E1475="."),"",E1475)</f>
        <v/>
      </c>
      <c r="J1475" s="3">
        <f>IF(I1475="","",F1475*I1475)</f>
        <v/>
      </c>
      <c r="K1475" s="3">
        <f>IF(C1475="LIG",1,0)</f>
        <v/>
      </c>
    </row>
    <row r="1476" customFormat="1" s="3">
      <c r="A1476" s="35" t="n">
        <v>2018</v>
      </c>
      <c r="B1476" s="35" t="n">
        <v>6165</v>
      </c>
      <c r="C1476" s="36" t="inlineStr">
        <is>
          <t>BIT</t>
        </is>
      </c>
      <c r="D1476" s="36" t="inlineStr">
        <is>
          <t>Coal</t>
        </is>
      </c>
      <c r="E1476" s="75" t="n">
        <v>1626</v>
      </c>
      <c r="F1476" s="76" t="n">
        <v>22.192</v>
      </c>
      <c r="G1476" s="75" t="n">
        <v>229.8</v>
      </c>
      <c r="H1476" s="77">
        <f>IF(I1476="","",G1476/100*F1476*E1476)</f>
        <v/>
      </c>
      <c r="I1476" s="3">
        <f>IF(OR(G1476=".",F1476=".",E1476="."),"",E1476)</f>
        <v/>
      </c>
      <c r="J1476" s="3">
        <f>IF(I1476="","",F1476*I1476)</f>
        <v/>
      </c>
      <c r="K1476" s="3">
        <f>IF(C1476="LIG",1,0)</f>
        <v/>
      </c>
    </row>
    <row r="1477" customFormat="1" s="3">
      <c r="A1477" s="35" t="n">
        <v>2018</v>
      </c>
      <c r="B1477" s="35" t="n">
        <v>6165</v>
      </c>
      <c r="C1477" s="36" t="inlineStr">
        <is>
          <t>DFO</t>
        </is>
      </c>
      <c r="D1477" s="36" t="inlineStr">
        <is>
          <t>Petroleum</t>
        </is>
      </c>
      <c r="E1477" s="75" t="n">
        <v>2287</v>
      </c>
      <c r="F1477" s="76" t="n">
        <v>5.88</v>
      </c>
      <c r="G1477" s="75" t="n">
        <v>1528.2</v>
      </c>
      <c r="H1477" s="77">
        <f>IF(I1477="","",G1477/100*F1477*E1477)</f>
        <v/>
      </c>
      <c r="I1477" s="3">
        <f>IF(OR(G1477=".",F1477=".",E1477="."),"",E1477)</f>
        <v/>
      </c>
      <c r="J1477" s="3">
        <f>IF(I1477="","",F1477*I1477)</f>
        <v/>
      </c>
      <c r="K1477" s="3">
        <f>IF(C1477="LIG",1,0)</f>
        <v/>
      </c>
    </row>
    <row r="1478" customFormat="1" s="3">
      <c r="A1478" s="35" t="n">
        <v>2018</v>
      </c>
      <c r="B1478" s="35" t="n">
        <v>6165</v>
      </c>
      <c r="C1478" s="36" t="inlineStr">
        <is>
          <t>BIT</t>
        </is>
      </c>
      <c r="D1478" s="36" t="inlineStr">
        <is>
          <t>Coal</t>
        </is>
      </c>
      <c r="E1478" s="75" t="n">
        <v>264305</v>
      </c>
      <c r="F1478" s="76" t="n">
        <v>22.442</v>
      </c>
      <c r="G1478" s="75" t="n">
        <v>181</v>
      </c>
      <c r="H1478" s="77">
        <f>IF(I1478="","",G1478/100*F1478*E1478)</f>
        <v/>
      </c>
      <c r="I1478" s="3">
        <f>IF(OR(G1478=".",F1478=".",E1478="."),"",E1478)</f>
        <v/>
      </c>
      <c r="J1478" s="3">
        <f>IF(I1478="","",F1478*I1478)</f>
        <v/>
      </c>
      <c r="K1478" s="3">
        <f>IF(C1478="LIG",1,0)</f>
        <v/>
      </c>
    </row>
    <row r="1479" customFormat="1" s="3">
      <c r="A1479" s="35" t="n">
        <v>2018</v>
      </c>
      <c r="B1479" s="35" t="n">
        <v>6165</v>
      </c>
      <c r="C1479" s="36" t="inlineStr">
        <is>
          <t>BIT</t>
        </is>
      </c>
      <c r="D1479" s="36" t="inlineStr">
        <is>
          <t>Coal</t>
        </is>
      </c>
      <c r="E1479" s="75" t="n">
        <v>10923</v>
      </c>
      <c r="F1479" s="76" t="n">
        <v>22.192</v>
      </c>
      <c r="G1479" s="75" t="n">
        <v>177</v>
      </c>
      <c r="H1479" s="77">
        <f>IF(I1479="","",G1479/100*F1479*E1479)</f>
        <v/>
      </c>
      <c r="I1479" s="3">
        <f>IF(OR(G1479=".",F1479=".",E1479="."),"",E1479)</f>
        <v/>
      </c>
      <c r="J1479" s="3">
        <f>IF(I1479="","",F1479*I1479)</f>
        <v/>
      </c>
      <c r="K1479" s="3">
        <f>IF(C1479="LIG",1,0)</f>
        <v/>
      </c>
    </row>
    <row r="1480" customFormat="1" s="3">
      <c r="A1480" s="35" t="n">
        <v>2018</v>
      </c>
      <c r="B1480" s="35" t="n">
        <v>6166</v>
      </c>
      <c r="C1480" s="36" t="inlineStr">
        <is>
          <t>BIT</t>
        </is>
      </c>
      <c r="D1480" s="36" t="inlineStr">
        <is>
          <t>Coal</t>
        </is>
      </c>
      <c r="E1480" s="75" t="n">
        <v>6401</v>
      </c>
      <c r="F1480" s="76" t="n">
        <v>24.166</v>
      </c>
      <c r="G1480" s="75" t="n">
        <v>285.1</v>
      </c>
      <c r="H1480" s="77">
        <f>IF(I1480="","",G1480/100*F1480*E1480)</f>
        <v/>
      </c>
      <c r="I1480" s="3">
        <f>IF(OR(G1480=".",F1480=".",E1480="."),"",E1480)</f>
        <v/>
      </c>
      <c r="J1480" s="3">
        <f>IF(I1480="","",F1480*I1480)</f>
        <v/>
      </c>
      <c r="K1480" s="3">
        <f>IF(C1480="LIG",1,0)</f>
        <v/>
      </c>
    </row>
    <row r="1481" customFormat="1" s="3">
      <c r="A1481" s="35" t="n">
        <v>2018</v>
      </c>
      <c r="B1481" s="35" t="n">
        <v>6166</v>
      </c>
      <c r="C1481" s="36" t="inlineStr">
        <is>
          <t>BIT</t>
        </is>
      </c>
      <c r="D1481" s="36" t="inlineStr">
        <is>
          <t>Coal</t>
        </is>
      </c>
      <c r="E1481" s="75" t="n">
        <v>6200</v>
      </c>
      <c r="F1481" s="76" t="n">
        <v>24.944</v>
      </c>
      <c r="G1481" s="75" t="n">
        <v>257.5</v>
      </c>
      <c r="H1481" s="77">
        <f>IF(I1481="","",G1481/100*F1481*E1481)</f>
        <v/>
      </c>
      <c r="I1481" s="3">
        <f>IF(OR(G1481=".",F1481=".",E1481="."),"",E1481)</f>
        <v/>
      </c>
      <c r="J1481" s="3">
        <f>IF(I1481="","",F1481*I1481)</f>
        <v/>
      </c>
      <c r="K1481" s="3">
        <f>IF(C1481="LIG",1,0)</f>
        <v/>
      </c>
    </row>
    <row r="1482" customFormat="1" s="3">
      <c r="A1482" s="35" t="n">
        <v>2018</v>
      </c>
      <c r="B1482" s="35" t="n">
        <v>6166</v>
      </c>
      <c r="C1482" s="36" t="inlineStr">
        <is>
          <t>BIT</t>
        </is>
      </c>
      <c r="D1482" s="36" t="inlineStr">
        <is>
          <t>Coal</t>
        </is>
      </c>
      <c r="E1482" s="75" t="n">
        <v>3188</v>
      </c>
      <c r="F1482" s="76" t="n">
        <v>23.986</v>
      </c>
      <c r="G1482" s="75" t="n">
        <v>274.2</v>
      </c>
      <c r="H1482" s="77">
        <f>IF(I1482="","",G1482/100*F1482*E1482)</f>
        <v/>
      </c>
      <c r="I1482" s="3">
        <f>IF(OR(G1482=".",F1482=".",E1482="."),"",E1482)</f>
        <v/>
      </c>
      <c r="J1482" s="3">
        <f>IF(I1482="","",F1482*I1482)</f>
        <v/>
      </c>
      <c r="K1482" s="3">
        <f>IF(C1482="LIG",1,0)</f>
        <v/>
      </c>
    </row>
    <row r="1483" customFormat="1" s="3">
      <c r="A1483" s="35" t="n">
        <v>2018</v>
      </c>
      <c r="B1483" s="35" t="n">
        <v>6166</v>
      </c>
      <c r="C1483" s="36" t="inlineStr">
        <is>
          <t>BIT</t>
        </is>
      </c>
      <c r="D1483" s="36" t="inlineStr">
        <is>
          <t>Coal</t>
        </is>
      </c>
      <c r="E1483" s="75" t="n">
        <v>4808</v>
      </c>
      <c r="F1483" s="76" t="n">
        <v>24.108</v>
      </c>
      <c r="G1483" s="75" t="n">
        <v>259.7</v>
      </c>
      <c r="H1483" s="77">
        <f>IF(I1483="","",G1483/100*F1483*E1483)</f>
        <v/>
      </c>
      <c r="I1483" s="3">
        <f>IF(OR(G1483=".",F1483=".",E1483="."),"",E1483)</f>
        <v/>
      </c>
      <c r="J1483" s="3">
        <f>IF(I1483="","",F1483*I1483)</f>
        <v/>
      </c>
      <c r="K1483" s="3">
        <f>IF(C1483="LIG",1,0)</f>
        <v/>
      </c>
    </row>
    <row r="1484" customFormat="1" s="3">
      <c r="A1484" s="35" t="n">
        <v>2018</v>
      </c>
      <c r="B1484" s="35" t="n">
        <v>6166</v>
      </c>
      <c r="C1484" s="36" t="inlineStr">
        <is>
          <t>BIT</t>
        </is>
      </c>
      <c r="D1484" s="36" t="inlineStr">
        <is>
          <t>Coal</t>
        </is>
      </c>
      <c r="E1484" s="75" t="n">
        <v>3094</v>
      </c>
      <c r="F1484" s="76" t="n">
        <v>23.986</v>
      </c>
      <c r="G1484" s="75" t="n">
        <v>274.2</v>
      </c>
      <c r="H1484" s="77">
        <f>IF(I1484="","",G1484/100*F1484*E1484)</f>
        <v/>
      </c>
      <c r="I1484" s="3">
        <f>IF(OR(G1484=".",F1484=".",E1484="."),"",E1484)</f>
        <v/>
      </c>
      <c r="J1484" s="3">
        <f>IF(I1484="","",F1484*I1484)</f>
        <v/>
      </c>
      <c r="K1484" s="3">
        <f>IF(C1484="LIG",1,0)</f>
        <v/>
      </c>
    </row>
    <row r="1485" customFormat="1" s="3">
      <c r="A1485" s="35" t="n">
        <v>2018</v>
      </c>
      <c r="B1485" s="35" t="n">
        <v>6166</v>
      </c>
      <c r="C1485" s="36" t="inlineStr">
        <is>
          <t>BIT</t>
        </is>
      </c>
      <c r="D1485" s="36" t="inlineStr">
        <is>
          <t>Coal</t>
        </is>
      </c>
      <c r="E1485" s="75" t="n">
        <v>3094</v>
      </c>
      <c r="F1485" s="76" t="n">
        <v>23.986</v>
      </c>
      <c r="G1485" s="75" t="n">
        <v>274.2</v>
      </c>
      <c r="H1485" s="77">
        <f>IF(I1485="","",G1485/100*F1485*E1485)</f>
        <v/>
      </c>
      <c r="I1485" s="3">
        <f>IF(OR(G1485=".",F1485=".",E1485="."),"",E1485)</f>
        <v/>
      </c>
      <c r="J1485" s="3">
        <f>IF(I1485="","",F1485*I1485)</f>
        <v/>
      </c>
      <c r="K1485" s="3">
        <f>IF(C1485="LIG",1,0)</f>
        <v/>
      </c>
    </row>
    <row r="1486" customFormat="1" s="3">
      <c r="A1486" s="35" t="n">
        <v>2018</v>
      </c>
      <c r="B1486" s="35" t="n">
        <v>6170</v>
      </c>
      <c r="C1486" s="36" t="inlineStr">
        <is>
          <t>SUB</t>
        </is>
      </c>
      <c r="D1486" s="36" t="inlineStr">
        <is>
          <t>Coal</t>
        </is>
      </c>
      <c r="E1486" s="75" t="n">
        <v>32385</v>
      </c>
      <c r="F1486" s="76" t="n">
        <v>17.68</v>
      </c>
      <c r="G1486" s="75" t="n">
        <v>183.4</v>
      </c>
      <c r="H1486" s="77">
        <f>IF(I1486="","",G1486/100*F1486*E1486)</f>
        <v/>
      </c>
      <c r="I1486" s="3">
        <f>IF(OR(G1486=".",F1486=".",E1486="."),"",E1486)</f>
        <v/>
      </c>
      <c r="J1486" s="3">
        <f>IF(I1486="","",F1486*I1486)</f>
        <v/>
      </c>
      <c r="K1486" s="3">
        <f>IF(C1486="LIG",1,0)</f>
        <v/>
      </c>
    </row>
    <row r="1487" customFormat="1" s="3">
      <c r="A1487" s="35" t="n">
        <v>2018</v>
      </c>
      <c r="B1487" s="35" t="n">
        <v>6170</v>
      </c>
      <c r="C1487" s="36" t="inlineStr">
        <is>
          <t>SUB</t>
        </is>
      </c>
      <c r="D1487" s="36" t="inlineStr">
        <is>
          <t>Coal</t>
        </is>
      </c>
      <c r="E1487" s="75" t="n">
        <v>45841</v>
      </c>
      <c r="F1487" s="76" t="n">
        <v>16.91</v>
      </c>
      <c r="G1487" s="75" t="n">
        <v>183.8</v>
      </c>
      <c r="H1487" s="77">
        <f>IF(I1487="","",G1487/100*F1487*E1487)</f>
        <v/>
      </c>
      <c r="I1487" s="3">
        <f>IF(OR(G1487=".",F1487=".",E1487="."),"",E1487)</f>
        <v/>
      </c>
      <c r="J1487" s="3">
        <f>IF(I1487="","",F1487*I1487)</f>
        <v/>
      </c>
      <c r="K1487" s="3">
        <f>IF(C1487="LIG",1,0)</f>
        <v/>
      </c>
    </row>
    <row r="1488" customFormat="1" s="3">
      <c r="A1488" s="35" t="n">
        <v>2018</v>
      </c>
      <c r="B1488" s="35" t="n">
        <v>6170</v>
      </c>
      <c r="C1488" s="36" t="inlineStr">
        <is>
          <t>SUB</t>
        </is>
      </c>
      <c r="D1488" s="36" t="inlineStr">
        <is>
          <t>Coal</t>
        </is>
      </c>
      <c r="E1488" s="75" t="n">
        <v>64514</v>
      </c>
      <c r="F1488" s="76" t="n">
        <v>16.89</v>
      </c>
      <c r="G1488" s="75" t="n">
        <v>185.1</v>
      </c>
      <c r="H1488" s="77">
        <f>IF(I1488="","",G1488/100*F1488*E1488)</f>
        <v/>
      </c>
      <c r="I1488" s="3">
        <f>IF(OR(G1488=".",F1488=".",E1488="."),"",E1488)</f>
        <v/>
      </c>
      <c r="J1488" s="3">
        <f>IF(I1488="","",F1488*I1488)</f>
        <v/>
      </c>
      <c r="K1488" s="3">
        <f>IF(C1488="LIG",1,0)</f>
        <v/>
      </c>
    </row>
    <row r="1489" customFormat="1" s="3">
      <c r="A1489" s="35" t="n">
        <v>2018</v>
      </c>
      <c r="B1489" s="35" t="n">
        <v>6170</v>
      </c>
      <c r="C1489" s="36" t="inlineStr">
        <is>
          <t>SUB</t>
        </is>
      </c>
      <c r="D1489" s="36" t="inlineStr">
        <is>
          <t>Coal</t>
        </is>
      </c>
      <c r="E1489" s="75" t="n">
        <v>31168</v>
      </c>
      <c r="F1489" s="76" t="n">
        <v>18.11</v>
      </c>
      <c r="G1489" s="75" t="n">
        <v>179.6</v>
      </c>
      <c r="H1489" s="77">
        <f>IF(I1489="","",G1489/100*F1489*E1489)</f>
        <v/>
      </c>
      <c r="I1489" s="3">
        <f>IF(OR(G1489=".",F1489=".",E1489="."),"",E1489)</f>
        <v/>
      </c>
      <c r="J1489" s="3">
        <f>IF(I1489="","",F1489*I1489)</f>
        <v/>
      </c>
      <c r="K1489" s="3">
        <f>IF(C1489="LIG",1,0)</f>
        <v/>
      </c>
    </row>
    <row r="1490" customFormat="1" s="3">
      <c r="A1490" s="35" t="n">
        <v>2018</v>
      </c>
      <c r="B1490" s="35" t="n">
        <v>6170</v>
      </c>
      <c r="C1490" s="36" t="inlineStr">
        <is>
          <t>SUB</t>
        </is>
      </c>
      <c r="D1490" s="36" t="inlineStr">
        <is>
          <t>Coal</t>
        </is>
      </c>
      <c r="E1490" s="75" t="n">
        <v>50866</v>
      </c>
      <c r="F1490" s="76" t="n">
        <v>17.57</v>
      </c>
      <c r="G1490" s="75" t="n">
        <v>184.8</v>
      </c>
      <c r="H1490" s="77">
        <f>IF(I1490="","",G1490/100*F1490*E1490)</f>
        <v/>
      </c>
      <c r="I1490" s="3">
        <f>IF(OR(G1490=".",F1490=".",E1490="."),"",E1490)</f>
        <v/>
      </c>
      <c r="J1490" s="3">
        <f>IF(I1490="","",F1490*I1490)</f>
        <v/>
      </c>
      <c r="K1490" s="3">
        <f>IF(C1490="LIG",1,0)</f>
        <v/>
      </c>
    </row>
    <row r="1491" customFormat="1" s="3">
      <c r="A1491" s="35" t="n">
        <v>2018</v>
      </c>
      <c r="B1491" s="35" t="n">
        <v>6170</v>
      </c>
      <c r="C1491" s="36" t="inlineStr">
        <is>
          <t>NG</t>
        </is>
      </c>
      <c r="D1491" s="36" t="inlineStr">
        <is>
          <t>Natural Gas</t>
        </is>
      </c>
      <c r="E1491" s="75" t="n">
        <v>50127</v>
      </c>
      <c r="F1491" s="76" t="n">
        <v>1.054</v>
      </c>
      <c r="G1491" s="75" t="n">
        <v>401.7</v>
      </c>
      <c r="H1491" s="77">
        <f>IF(I1491="","",G1491/100*F1491*E1491)</f>
        <v/>
      </c>
      <c r="I1491" s="3">
        <f>IF(OR(G1491=".",F1491=".",E1491="."),"",E1491)</f>
        <v/>
      </c>
      <c r="J1491" s="3">
        <f>IF(I1491="","",F1491*I1491)</f>
        <v/>
      </c>
      <c r="K1491" s="3">
        <f>IF(C1491="LIG",1,0)</f>
        <v/>
      </c>
    </row>
    <row r="1492" customFormat="1" s="3">
      <c r="A1492" s="35" t="n">
        <v>2018</v>
      </c>
      <c r="B1492" s="35" t="n">
        <v>6177</v>
      </c>
      <c r="C1492" s="36" t="inlineStr">
        <is>
          <t>SUB</t>
        </is>
      </c>
      <c r="D1492" s="36" t="inlineStr">
        <is>
          <t>Coal</t>
        </is>
      </c>
      <c r="E1492" s="75" t="n">
        <v>29161</v>
      </c>
      <c r="F1492" s="76" t="n">
        <v>18</v>
      </c>
      <c r="G1492" s="75" t="n">
        <v>258.7</v>
      </c>
      <c r="H1492" s="77">
        <f>IF(I1492="","",G1492/100*F1492*E1492)</f>
        <v/>
      </c>
      <c r="I1492" s="3">
        <f>IF(OR(G1492=".",F1492=".",E1492="."),"",E1492)</f>
        <v/>
      </c>
      <c r="J1492" s="3">
        <f>IF(I1492="","",F1492*I1492)</f>
        <v/>
      </c>
      <c r="K1492" s="3">
        <f>IF(C1492="LIG",1,0)</f>
        <v/>
      </c>
    </row>
    <row r="1493" customFormat="1" s="3">
      <c r="A1493" s="35" t="n">
        <v>2018</v>
      </c>
      <c r="B1493" s="35" t="n">
        <v>6178</v>
      </c>
      <c r="C1493" s="36" t="inlineStr">
        <is>
          <t>SUB</t>
        </is>
      </c>
      <c r="D1493" s="36" t="inlineStr">
        <is>
          <t>Coal</t>
        </is>
      </c>
      <c r="E1493" s="75" t="n">
        <v>244008</v>
      </c>
      <c r="F1493" s="76" t="n">
        <v>17.6</v>
      </c>
      <c r="G1493" s="75" t="inlineStr">
        <is>
          <t>.</t>
        </is>
      </c>
      <c r="H1493" s="77">
        <f>IF(I1493="","",G1493/100*F1493*E1493)</f>
        <v/>
      </c>
      <c r="I1493" s="3">
        <f>IF(OR(G1493=".",F1493=".",E1493="."),"",E1493)</f>
        <v/>
      </c>
      <c r="J1493" s="3">
        <f>IF(I1493="","",F1493*I1493)</f>
        <v/>
      </c>
      <c r="K1493" s="3">
        <f>IF(C1493="LIG",1,0)</f>
        <v/>
      </c>
    </row>
    <row r="1494" customFormat="1" s="3">
      <c r="A1494" s="35" t="n">
        <v>2018</v>
      </c>
      <c r="B1494" s="35" t="n">
        <v>6179</v>
      </c>
      <c r="C1494" s="36" t="inlineStr">
        <is>
          <t>DFO</t>
        </is>
      </c>
      <c r="D1494" s="36" t="inlineStr">
        <is>
          <t>Petroleum</t>
        </is>
      </c>
      <c r="E1494" s="75" t="n">
        <v>1760</v>
      </c>
      <c r="F1494" s="76" t="n">
        <v>5.92</v>
      </c>
      <c r="G1494" s="75" t="n">
        <v>1520.3</v>
      </c>
      <c r="H1494" s="77">
        <f>IF(I1494="","",G1494/100*F1494*E1494)</f>
        <v/>
      </c>
      <c r="I1494" s="3">
        <f>IF(OR(G1494=".",F1494=".",E1494="."),"",E1494)</f>
        <v/>
      </c>
      <c r="J1494" s="3">
        <f>IF(I1494="","",F1494*I1494)</f>
        <v/>
      </c>
      <c r="K1494" s="3">
        <f>IF(C1494="LIG",1,0)</f>
        <v/>
      </c>
    </row>
    <row r="1495" customFormat="1" s="3">
      <c r="A1495" s="35" t="n">
        <v>2018</v>
      </c>
      <c r="B1495" s="35" t="n">
        <v>6179</v>
      </c>
      <c r="C1495" s="36" t="inlineStr">
        <is>
          <t>SUB</t>
        </is>
      </c>
      <c r="D1495" s="36" t="inlineStr">
        <is>
          <t>Coal</t>
        </is>
      </c>
      <c r="E1495" s="75" t="n">
        <v>105395</v>
      </c>
      <c r="F1495" s="76" t="n">
        <v>16.614</v>
      </c>
      <c r="G1495" s="75" t="n">
        <v>166.7</v>
      </c>
      <c r="H1495" s="77">
        <f>IF(I1495="","",G1495/100*F1495*E1495)</f>
        <v/>
      </c>
      <c r="I1495" s="3">
        <f>IF(OR(G1495=".",F1495=".",E1495="."),"",E1495)</f>
        <v/>
      </c>
      <c r="J1495" s="3">
        <f>IF(I1495="","",F1495*I1495)</f>
        <v/>
      </c>
      <c r="K1495" s="3">
        <f>IF(C1495="LIG",1,0)</f>
        <v/>
      </c>
    </row>
    <row r="1496" customFormat="1" s="3">
      <c r="A1496" s="35" t="n">
        <v>2018</v>
      </c>
      <c r="B1496" s="35" t="n">
        <v>6179</v>
      </c>
      <c r="C1496" s="36" t="inlineStr">
        <is>
          <t>SUB</t>
        </is>
      </c>
      <c r="D1496" s="36" t="inlineStr">
        <is>
          <t>Coal</t>
        </is>
      </c>
      <c r="E1496" s="75" t="n">
        <v>14518</v>
      </c>
      <c r="F1496" s="76" t="n">
        <v>16.218</v>
      </c>
      <c r="G1496" s="75" t="n">
        <v>170.2</v>
      </c>
      <c r="H1496" s="77">
        <f>IF(I1496="","",G1496/100*F1496*E1496)</f>
        <v/>
      </c>
      <c r="I1496" s="3">
        <f>IF(OR(G1496=".",F1496=".",E1496="."),"",E1496)</f>
        <v/>
      </c>
      <c r="J1496" s="3">
        <f>IF(I1496="","",F1496*I1496)</f>
        <v/>
      </c>
      <c r="K1496" s="3">
        <f>IF(C1496="LIG",1,0)</f>
        <v/>
      </c>
    </row>
    <row r="1497" customFormat="1" s="3">
      <c r="A1497" s="35" t="n">
        <v>2018</v>
      </c>
      <c r="B1497" s="35" t="n">
        <v>6179</v>
      </c>
      <c r="C1497" s="36" t="inlineStr">
        <is>
          <t>SUB</t>
        </is>
      </c>
      <c r="D1497" s="36" t="inlineStr">
        <is>
          <t>Coal</t>
        </is>
      </c>
      <c r="E1497" s="75" t="n">
        <v>15047</v>
      </c>
      <c r="F1497" s="76" t="n">
        <v>16.39</v>
      </c>
      <c r="G1497" s="75" t="n">
        <v>172.8</v>
      </c>
      <c r="H1497" s="77">
        <f>IF(I1497="","",G1497/100*F1497*E1497)</f>
        <v/>
      </c>
      <c r="I1497" s="3">
        <f>IF(OR(G1497=".",F1497=".",E1497="."),"",E1497)</f>
        <v/>
      </c>
      <c r="J1497" s="3">
        <f>IF(I1497="","",F1497*I1497)</f>
        <v/>
      </c>
      <c r="K1497" s="3">
        <f>IF(C1497="LIG",1,0)</f>
        <v/>
      </c>
    </row>
    <row r="1498" customFormat="1" s="3">
      <c r="A1498" s="35" t="n">
        <v>2018</v>
      </c>
      <c r="B1498" s="35" t="n">
        <v>6179</v>
      </c>
      <c r="C1498" s="36" t="inlineStr">
        <is>
          <t>SUB</t>
        </is>
      </c>
      <c r="D1498" s="36" t="inlineStr">
        <is>
          <t>Coal</t>
        </is>
      </c>
      <c r="E1498" s="75" t="n">
        <v>15088</v>
      </c>
      <c r="F1498" s="76" t="n">
        <v>16.704</v>
      </c>
      <c r="G1498" s="75" t="n">
        <v>166</v>
      </c>
      <c r="H1498" s="77">
        <f>IF(I1498="","",G1498/100*F1498*E1498)</f>
        <v/>
      </c>
      <c r="I1498" s="3">
        <f>IF(OR(G1498=".",F1498=".",E1498="."),"",E1498)</f>
        <v/>
      </c>
      <c r="J1498" s="3">
        <f>IF(I1498="","",F1498*I1498)</f>
        <v/>
      </c>
      <c r="K1498" s="3">
        <f>IF(C1498="LIG",1,0)</f>
        <v/>
      </c>
    </row>
    <row r="1499" customFormat="1" s="3">
      <c r="A1499" s="35" t="n">
        <v>2018</v>
      </c>
      <c r="B1499" s="35" t="n">
        <v>6179</v>
      </c>
      <c r="C1499" s="36" t="inlineStr">
        <is>
          <t>SUB</t>
        </is>
      </c>
      <c r="D1499" s="36" t="inlineStr">
        <is>
          <t>Coal</t>
        </is>
      </c>
      <c r="E1499" s="75" t="n">
        <v>15093</v>
      </c>
      <c r="F1499" s="76" t="n">
        <v>16.91</v>
      </c>
      <c r="G1499" s="75" t="n">
        <v>167</v>
      </c>
      <c r="H1499" s="77">
        <f>IF(I1499="","",G1499/100*F1499*E1499)</f>
        <v/>
      </c>
      <c r="I1499" s="3">
        <f>IF(OR(G1499=".",F1499=".",E1499="."),"",E1499)</f>
        <v/>
      </c>
      <c r="J1499" s="3">
        <f>IF(I1499="","",F1499*I1499)</f>
        <v/>
      </c>
      <c r="K1499" s="3">
        <f>IF(C1499="LIG",1,0)</f>
        <v/>
      </c>
    </row>
    <row r="1500" customFormat="1" s="3">
      <c r="A1500" s="35" t="n">
        <v>2018</v>
      </c>
      <c r="B1500" s="35" t="n">
        <v>6179</v>
      </c>
      <c r="C1500" s="36" t="inlineStr">
        <is>
          <t>SUB</t>
        </is>
      </c>
      <c r="D1500" s="36" t="inlineStr">
        <is>
          <t>Coal</t>
        </is>
      </c>
      <c r="E1500" s="75" t="n">
        <v>15106</v>
      </c>
      <c r="F1500" s="76" t="n">
        <v>16.234</v>
      </c>
      <c r="G1500" s="75" t="n">
        <v>174.1</v>
      </c>
      <c r="H1500" s="77">
        <f>IF(I1500="","",G1500/100*F1500*E1500)</f>
        <v/>
      </c>
      <c r="I1500" s="3">
        <f>IF(OR(G1500=".",F1500=".",E1500="."),"",E1500)</f>
        <v/>
      </c>
      <c r="J1500" s="3">
        <f>IF(I1500="","",F1500*I1500)</f>
        <v/>
      </c>
      <c r="K1500" s="3">
        <f>IF(C1500="LIG",1,0)</f>
        <v/>
      </c>
    </row>
    <row r="1501" customFormat="1" s="3">
      <c r="A1501" s="35" t="n">
        <v>2018</v>
      </c>
      <c r="B1501" s="35" t="n">
        <v>6179</v>
      </c>
      <c r="C1501" s="36" t="inlineStr">
        <is>
          <t>SUB</t>
        </is>
      </c>
      <c r="D1501" s="36" t="inlineStr">
        <is>
          <t>Coal</t>
        </is>
      </c>
      <c r="E1501" s="75" t="n">
        <v>29473</v>
      </c>
      <c r="F1501" s="76" t="n">
        <v>15.965</v>
      </c>
      <c r="G1501" s="75" t="n">
        <v>165.1</v>
      </c>
      <c r="H1501" s="77">
        <f>IF(I1501="","",G1501/100*F1501*E1501)</f>
        <v/>
      </c>
      <c r="I1501" s="3">
        <f>IF(OR(G1501=".",F1501=".",E1501="."),"",E1501)</f>
        <v/>
      </c>
      <c r="J1501" s="3">
        <f>IF(I1501="","",F1501*I1501)</f>
        <v/>
      </c>
      <c r="K1501" s="3">
        <f>IF(C1501="LIG",1,0)</f>
        <v/>
      </c>
    </row>
    <row r="1502" customFormat="1" s="3">
      <c r="A1502" s="35" t="n">
        <v>2018</v>
      </c>
      <c r="B1502" s="35" t="n">
        <v>6179</v>
      </c>
      <c r="C1502" s="36" t="inlineStr">
        <is>
          <t>SUB</t>
        </is>
      </c>
      <c r="D1502" s="36" t="inlineStr">
        <is>
          <t>Coal</t>
        </is>
      </c>
      <c r="E1502" s="75" t="n">
        <v>30000</v>
      </c>
      <c r="F1502" s="76" t="n">
        <v>16.356</v>
      </c>
      <c r="G1502" s="75" t="n">
        <v>171.7</v>
      </c>
      <c r="H1502" s="77">
        <f>IF(I1502="","",G1502/100*F1502*E1502)</f>
        <v/>
      </c>
      <c r="I1502" s="3">
        <f>IF(OR(G1502=".",F1502=".",E1502="."),"",E1502)</f>
        <v/>
      </c>
      <c r="J1502" s="3">
        <f>IF(I1502="","",F1502*I1502)</f>
        <v/>
      </c>
      <c r="K1502" s="3">
        <f>IF(C1502="LIG",1,0)</f>
        <v/>
      </c>
    </row>
    <row r="1503" customFormat="1" s="3">
      <c r="A1503" s="35" t="n">
        <v>2018</v>
      </c>
      <c r="B1503" s="35" t="n">
        <v>6179</v>
      </c>
      <c r="C1503" s="36" t="inlineStr">
        <is>
          <t>SUB</t>
        </is>
      </c>
      <c r="D1503" s="36" t="inlineStr">
        <is>
          <t>Coal</t>
        </is>
      </c>
      <c r="E1503" s="75" t="n">
        <v>30160</v>
      </c>
      <c r="F1503" s="76" t="n">
        <v>16.872</v>
      </c>
      <c r="G1503" s="75" t="n">
        <v>167.8</v>
      </c>
      <c r="H1503" s="77">
        <f>IF(I1503="","",G1503/100*F1503*E1503)</f>
        <v/>
      </c>
      <c r="I1503" s="3">
        <f>IF(OR(G1503=".",F1503=".",E1503="."),"",E1503)</f>
        <v/>
      </c>
      <c r="J1503" s="3">
        <f>IF(I1503="","",F1503*I1503)</f>
        <v/>
      </c>
      <c r="K1503" s="3">
        <f>IF(C1503="LIG",1,0)</f>
        <v/>
      </c>
    </row>
    <row r="1504" customFormat="1" s="3">
      <c r="A1504" s="35" t="n">
        <v>2018</v>
      </c>
      <c r="B1504" s="35" t="n">
        <v>6179</v>
      </c>
      <c r="C1504" s="36" t="inlineStr">
        <is>
          <t>SUB</t>
        </is>
      </c>
      <c r="D1504" s="36" t="inlineStr">
        <is>
          <t>Coal</t>
        </is>
      </c>
      <c r="E1504" s="75" t="n">
        <v>45168</v>
      </c>
      <c r="F1504" s="76" t="n">
        <v>16.639</v>
      </c>
      <c r="G1504" s="75" t="n">
        <v>169</v>
      </c>
      <c r="H1504" s="77">
        <f>IF(I1504="","",G1504/100*F1504*E1504)</f>
        <v/>
      </c>
      <c r="I1504" s="3">
        <f>IF(OR(G1504=".",F1504=".",E1504="."),"",E1504)</f>
        <v/>
      </c>
      <c r="J1504" s="3">
        <f>IF(I1504="","",F1504*I1504)</f>
        <v/>
      </c>
      <c r="K1504" s="3">
        <f>IF(C1504="LIG",1,0)</f>
        <v/>
      </c>
    </row>
    <row r="1505" customFormat="1" s="3">
      <c r="A1505" s="35" t="n">
        <v>2018</v>
      </c>
      <c r="B1505" s="35" t="n">
        <v>6179</v>
      </c>
      <c r="C1505" s="36" t="inlineStr">
        <is>
          <t>SUB</t>
        </is>
      </c>
      <c r="D1505" s="36" t="inlineStr">
        <is>
          <t>Coal</t>
        </is>
      </c>
      <c r="E1505" s="75" t="n">
        <v>45489</v>
      </c>
      <c r="F1505" s="76" t="n">
        <v>16.565</v>
      </c>
      <c r="G1505" s="75" t="n">
        <v>167.3</v>
      </c>
      <c r="H1505" s="77">
        <f>IF(I1505="","",G1505/100*F1505*E1505)</f>
        <v/>
      </c>
      <c r="I1505" s="3">
        <f>IF(OR(G1505=".",F1505=".",E1505="."),"",E1505)</f>
        <v/>
      </c>
      <c r="J1505" s="3">
        <f>IF(I1505="","",F1505*I1505)</f>
        <v/>
      </c>
      <c r="K1505" s="3">
        <f>IF(C1505="LIG",1,0)</f>
        <v/>
      </c>
    </row>
    <row r="1506" customFormat="1" s="3">
      <c r="A1506" s="35" t="n">
        <v>2018</v>
      </c>
      <c r="B1506" s="35" t="n">
        <v>6179</v>
      </c>
      <c r="C1506" s="36" t="inlineStr">
        <is>
          <t>SUB</t>
        </is>
      </c>
      <c r="D1506" s="36" t="inlineStr">
        <is>
          <t>Coal</t>
        </is>
      </c>
      <c r="E1506" s="75" t="n">
        <v>59940</v>
      </c>
      <c r="F1506" s="76" t="n">
        <v>16.347</v>
      </c>
      <c r="G1506" s="75" t="n">
        <v>170.1</v>
      </c>
      <c r="H1506" s="77">
        <f>IF(I1506="","",G1506/100*F1506*E1506)</f>
        <v/>
      </c>
      <c r="I1506" s="3">
        <f>IF(OR(G1506=".",F1506=".",E1506="."),"",E1506)</f>
        <v/>
      </c>
      <c r="J1506" s="3">
        <f>IF(I1506="","",F1506*I1506)</f>
        <v/>
      </c>
      <c r="K1506" s="3">
        <f>IF(C1506="LIG",1,0)</f>
        <v/>
      </c>
    </row>
    <row r="1507" customFormat="1" s="3">
      <c r="A1507" s="35" t="n">
        <v>2018</v>
      </c>
      <c r="B1507" s="35" t="n">
        <v>6179</v>
      </c>
      <c r="C1507" s="36" t="inlineStr">
        <is>
          <t>SUB</t>
        </is>
      </c>
      <c r="D1507" s="36" t="inlineStr">
        <is>
          <t>Coal</t>
        </is>
      </c>
      <c r="E1507" s="75" t="n">
        <v>60023</v>
      </c>
      <c r="F1507" s="76" t="n">
        <v>16.84</v>
      </c>
      <c r="G1507" s="75" t="n">
        <v>164.9</v>
      </c>
      <c r="H1507" s="77">
        <f>IF(I1507="","",G1507/100*F1507*E1507)</f>
        <v/>
      </c>
      <c r="I1507" s="3">
        <f>IF(OR(G1507=".",F1507=".",E1507="."),"",E1507)</f>
        <v/>
      </c>
      <c r="J1507" s="3">
        <f>IF(I1507="","",F1507*I1507)</f>
        <v/>
      </c>
      <c r="K1507" s="3">
        <f>IF(C1507="LIG",1,0)</f>
        <v/>
      </c>
    </row>
    <row r="1508" customFormat="1" s="3">
      <c r="A1508" s="35" t="n">
        <v>2018</v>
      </c>
      <c r="B1508" s="35" t="n">
        <v>6179</v>
      </c>
      <c r="C1508" s="36" t="inlineStr">
        <is>
          <t>SUB</t>
        </is>
      </c>
      <c r="D1508" s="36" t="inlineStr">
        <is>
          <t>Coal</t>
        </is>
      </c>
      <c r="E1508" s="75" t="n">
        <v>89407</v>
      </c>
      <c r="F1508" s="76" t="n">
        <v>16.755</v>
      </c>
      <c r="G1508" s="75" t="n">
        <v>168.8</v>
      </c>
      <c r="H1508" s="77">
        <f>IF(I1508="","",G1508/100*F1508*E1508)</f>
        <v/>
      </c>
      <c r="I1508" s="3">
        <f>IF(OR(G1508=".",F1508=".",E1508="."),"",E1508)</f>
        <v/>
      </c>
      <c r="J1508" s="3">
        <f>IF(I1508="","",F1508*I1508)</f>
        <v/>
      </c>
      <c r="K1508" s="3">
        <f>IF(C1508="LIG",1,0)</f>
        <v/>
      </c>
    </row>
    <row r="1509" customFormat="1" s="3">
      <c r="A1509" s="35" t="n">
        <v>2018</v>
      </c>
      <c r="B1509" s="35" t="n">
        <v>6179</v>
      </c>
      <c r="C1509" s="36" t="inlineStr">
        <is>
          <t>SUB</t>
        </is>
      </c>
      <c r="D1509" s="36" t="inlineStr">
        <is>
          <t>Coal</t>
        </is>
      </c>
      <c r="E1509" s="75" t="n">
        <v>15122</v>
      </c>
      <c r="F1509" s="76" t="n">
        <v>16.238</v>
      </c>
      <c r="G1509" s="75" t="n">
        <v>186.1</v>
      </c>
      <c r="H1509" s="77">
        <f>IF(I1509="","",G1509/100*F1509*E1509)</f>
        <v/>
      </c>
      <c r="I1509" s="3">
        <f>IF(OR(G1509=".",F1509=".",E1509="."),"",E1509)</f>
        <v/>
      </c>
      <c r="J1509" s="3">
        <f>IF(I1509="","",F1509*I1509)</f>
        <v/>
      </c>
      <c r="K1509" s="3">
        <f>IF(C1509="LIG",1,0)</f>
        <v/>
      </c>
    </row>
    <row r="1510" customFormat="1" s="3">
      <c r="A1510" s="35" t="n">
        <v>2018</v>
      </c>
      <c r="B1510" s="35" t="n">
        <v>6179</v>
      </c>
      <c r="C1510" s="36" t="inlineStr">
        <is>
          <t>SUB</t>
        </is>
      </c>
      <c r="D1510" s="36" t="inlineStr">
        <is>
          <t>Coal</t>
        </is>
      </c>
      <c r="E1510" s="75" t="n">
        <v>15112</v>
      </c>
      <c r="F1510" s="76" t="n">
        <v>16.286</v>
      </c>
      <c r="G1510" s="75" t="n">
        <v>185.6</v>
      </c>
      <c r="H1510" s="77">
        <f>IF(I1510="","",G1510/100*F1510*E1510)</f>
        <v/>
      </c>
      <c r="I1510" s="3">
        <f>IF(OR(G1510=".",F1510=".",E1510="."),"",E1510)</f>
        <v/>
      </c>
      <c r="J1510" s="3">
        <f>IF(I1510="","",F1510*I1510)</f>
        <v/>
      </c>
      <c r="K1510" s="3">
        <f>IF(C1510="LIG",1,0)</f>
        <v/>
      </c>
    </row>
    <row r="1511" customFormat="1" s="3">
      <c r="A1511" s="35" t="n">
        <v>2018</v>
      </c>
      <c r="B1511" s="35" t="n">
        <v>6179</v>
      </c>
      <c r="C1511" s="36" t="inlineStr">
        <is>
          <t>SUB</t>
        </is>
      </c>
      <c r="D1511" s="36" t="inlineStr">
        <is>
          <t>Coal</t>
        </is>
      </c>
      <c r="E1511" s="75" t="n">
        <v>15100</v>
      </c>
      <c r="F1511" s="76" t="n">
        <v>16.95</v>
      </c>
      <c r="G1511" s="75" t="n">
        <v>185.5</v>
      </c>
      <c r="H1511" s="77">
        <f>IF(I1511="","",G1511/100*F1511*E1511)</f>
        <v/>
      </c>
      <c r="I1511" s="3">
        <f>IF(OR(G1511=".",F1511=".",E1511="."),"",E1511)</f>
        <v/>
      </c>
      <c r="J1511" s="3">
        <f>IF(I1511="","",F1511*I1511)</f>
        <v/>
      </c>
      <c r="K1511" s="3">
        <f>IF(C1511="LIG",1,0)</f>
        <v/>
      </c>
    </row>
    <row r="1512" customFormat="1" s="3">
      <c r="A1512" s="35" t="n">
        <v>2018</v>
      </c>
      <c r="B1512" s="35" t="n">
        <v>6179</v>
      </c>
      <c r="C1512" s="36" t="inlineStr">
        <is>
          <t>SUB</t>
        </is>
      </c>
      <c r="D1512" s="36" t="inlineStr">
        <is>
          <t>Coal</t>
        </is>
      </c>
      <c r="E1512" s="75" t="n">
        <v>15080</v>
      </c>
      <c r="F1512" s="76" t="n">
        <v>16.802</v>
      </c>
      <c r="G1512" s="75" t="n">
        <v>179.9</v>
      </c>
      <c r="H1512" s="77">
        <f>IF(I1512="","",G1512/100*F1512*E1512)</f>
        <v/>
      </c>
      <c r="I1512" s="3">
        <f>IF(OR(G1512=".",F1512=".",E1512="."),"",E1512)</f>
        <v/>
      </c>
      <c r="J1512" s="3">
        <f>IF(I1512="","",F1512*I1512)</f>
        <v/>
      </c>
      <c r="K1512" s="3">
        <f>IF(C1512="LIG",1,0)</f>
        <v/>
      </c>
    </row>
    <row r="1513" customFormat="1" s="3">
      <c r="A1513" s="35" t="n">
        <v>2018</v>
      </c>
      <c r="B1513" s="35" t="n">
        <v>6179</v>
      </c>
      <c r="C1513" s="36" t="inlineStr">
        <is>
          <t>SUB</t>
        </is>
      </c>
      <c r="D1513" s="36" t="inlineStr">
        <is>
          <t>Coal</t>
        </is>
      </c>
      <c r="E1513" s="75" t="n">
        <v>15027</v>
      </c>
      <c r="F1513" s="76" t="n">
        <v>16.892</v>
      </c>
      <c r="G1513" s="75" t="n">
        <v>178.9</v>
      </c>
      <c r="H1513" s="77">
        <f>IF(I1513="","",G1513/100*F1513*E1513)</f>
        <v/>
      </c>
      <c r="I1513" s="3">
        <f>IF(OR(G1513=".",F1513=".",E1513="."),"",E1513)</f>
        <v/>
      </c>
      <c r="J1513" s="3">
        <f>IF(I1513="","",F1513*I1513)</f>
        <v/>
      </c>
      <c r="K1513" s="3">
        <f>IF(C1513="LIG",1,0)</f>
        <v/>
      </c>
    </row>
    <row r="1514" customFormat="1" s="3">
      <c r="A1514" s="35" t="n">
        <v>2018</v>
      </c>
      <c r="B1514" s="35" t="n">
        <v>6180</v>
      </c>
      <c r="C1514" s="36" t="inlineStr">
        <is>
          <t>LIG</t>
        </is>
      </c>
      <c r="D1514" s="36" t="inlineStr">
        <is>
          <t>Coal</t>
        </is>
      </c>
      <c r="E1514" s="75" t="n">
        <v>745450</v>
      </c>
      <c r="F1514" s="76" t="n">
        <v>13.6</v>
      </c>
      <c r="G1514" s="75" t="inlineStr">
        <is>
          <t>.</t>
        </is>
      </c>
      <c r="H1514" s="77">
        <f>IF(I1514="","",G1514/100*F1514*E1514)</f>
        <v/>
      </c>
      <c r="I1514" s="3">
        <f>IF(OR(G1514=".",F1514=".",E1514="."),"",E1514)</f>
        <v/>
      </c>
      <c r="J1514" s="3">
        <f>IF(I1514="","",F1514*I1514)</f>
        <v/>
      </c>
      <c r="K1514" s="3">
        <f>IF(C1514="LIG",1,0)</f>
        <v/>
      </c>
    </row>
    <row r="1515" customFormat="1" s="3">
      <c r="A1515" s="35" t="n">
        <v>2018</v>
      </c>
      <c r="B1515" s="35" t="n">
        <v>6180</v>
      </c>
      <c r="C1515" s="36" t="inlineStr">
        <is>
          <t>NG</t>
        </is>
      </c>
      <c r="D1515" s="36" t="inlineStr">
        <is>
          <t>Natural Gas</t>
        </is>
      </c>
      <c r="E1515" s="75" t="n">
        <v>250395</v>
      </c>
      <c r="F1515" s="76" t="n">
        <v>1.012</v>
      </c>
      <c r="G1515" s="75" t="inlineStr">
        <is>
          <t>.</t>
        </is>
      </c>
      <c r="H1515" s="77">
        <f>IF(I1515="","",G1515/100*F1515*E1515)</f>
        <v/>
      </c>
      <c r="I1515" s="3">
        <f>IF(OR(G1515=".",F1515=".",E1515="."),"",E1515)</f>
        <v/>
      </c>
      <c r="J1515" s="3">
        <f>IF(I1515="","",F1515*I1515)</f>
        <v/>
      </c>
      <c r="K1515" s="3">
        <f>IF(C1515="LIG",1,0)</f>
        <v/>
      </c>
    </row>
    <row r="1516" customFormat="1" s="3">
      <c r="A1516" s="35" t="n">
        <v>2018</v>
      </c>
      <c r="B1516" s="35" t="n">
        <v>6183</v>
      </c>
      <c r="C1516" s="36" t="inlineStr">
        <is>
          <t>LIG</t>
        </is>
      </c>
      <c r="D1516" s="36" t="inlineStr">
        <is>
          <t>Coal</t>
        </is>
      </c>
      <c r="E1516" s="75" t="n">
        <v>147006</v>
      </c>
      <c r="F1516" s="76" t="n">
        <v>10.11</v>
      </c>
      <c r="G1516" s="75" t="n">
        <v>308</v>
      </c>
      <c r="H1516" s="77">
        <f>IF(I1516="","",G1516/100*F1516*E1516)</f>
        <v/>
      </c>
      <c r="I1516" s="3">
        <f>IF(OR(G1516=".",F1516=".",E1516="."),"",E1516)</f>
        <v/>
      </c>
      <c r="J1516" s="3">
        <f>IF(I1516="","",F1516*I1516)</f>
        <v/>
      </c>
      <c r="K1516" s="3">
        <f>IF(C1516="LIG",1,0)</f>
        <v/>
      </c>
    </row>
    <row r="1517" customFormat="1" s="3">
      <c r="A1517" s="35" t="n">
        <v>2018</v>
      </c>
      <c r="B1517" s="35" t="n">
        <v>6183</v>
      </c>
      <c r="C1517" s="36" t="inlineStr">
        <is>
          <t>DFO</t>
        </is>
      </c>
      <c r="D1517" s="36" t="inlineStr">
        <is>
          <t>Petroleum</t>
        </is>
      </c>
      <c r="E1517" s="75" t="n">
        <v>1193</v>
      </c>
      <c r="F1517" s="76" t="n">
        <v>5.86</v>
      </c>
      <c r="G1517" s="75" t="n">
        <v>1515</v>
      </c>
      <c r="H1517" s="77">
        <f>IF(I1517="","",G1517/100*F1517*E1517)</f>
        <v/>
      </c>
      <c r="I1517" s="3">
        <f>IF(OR(G1517=".",F1517=".",E1517="."),"",E1517)</f>
        <v/>
      </c>
      <c r="J1517" s="3">
        <f>IF(I1517="","",F1517*I1517)</f>
        <v/>
      </c>
      <c r="K1517" s="3">
        <f>IF(C1517="LIG",1,0)</f>
        <v/>
      </c>
    </row>
    <row r="1518" customFormat="1" s="3">
      <c r="A1518" s="35" t="n">
        <v>2018</v>
      </c>
      <c r="B1518" s="35" t="n">
        <v>6190</v>
      </c>
      <c r="C1518" s="36" t="inlineStr">
        <is>
          <t>BIT</t>
        </is>
      </c>
      <c r="D1518" s="36" t="inlineStr">
        <is>
          <t>Coal</t>
        </is>
      </c>
      <c r="E1518" s="75" t="n">
        <v>18781</v>
      </c>
      <c r="F1518" s="76" t="n">
        <v>23.28</v>
      </c>
      <c r="G1518" s="75" t="n">
        <v>205.7</v>
      </c>
      <c r="H1518" s="77">
        <f>IF(I1518="","",G1518/100*F1518*E1518)</f>
        <v/>
      </c>
      <c r="I1518" s="3">
        <f>IF(OR(G1518=".",F1518=".",E1518="."),"",E1518)</f>
        <v/>
      </c>
      <c r="J1518" s="3">
        <f>IF(I1518="","",F1518*I1518)</f>
        <v/>
      </c>
      <c r="K1518" s="3">
        <f>IF(C1518="LIG",1,0)</f>
        <v/>
      </c>
    </row>
    <row r="1519" customFormat="1" s="3">
      <c r="A1519" s="35" t="n">
        <v>2018</v>
      </c>
      <c r="B1519" s="35" t="n">
        <v>6190</v>
      </c>
      <c r="C1519" s="36" t="inlineStr">
        <is>
          <t>BIT</t>
        </is>
      </c>
      <c r="D1519" s="36" t="inlineStr">
        <is>
          <t>Coal</t>
        </is>
      </c>
      <c r="E1519" s="75" t="n">
        <v>19351</v>
      </c>
      <c r="F1519" s="76" t="n">
        <v>22.27</v>
      </c>
      <c r="G1519" s="75" t="n">
        <v>215.9</v>
      </c>
      <c r="H1519" s="77">
        <f>IF(I1519="","",G1519/100*F1519*E1519)</f>
        <v/>
      </c>
      <c r="I1519" s="3">
        <f>IF(OR(G1519=".",F1519=".",E1519="."),"",E1519)</f>
        <v/>
      </c>
      <c r="J1519" s="3">
        <f>IF(I1519="","",F1519*I1519)</f>
        <v/>
      </c>
      <c r="K1519" s="3">
        <f>IF(C1519="LIG",1,0)</f>
        <v/>
      </c>
    </row>
    <row r="1520" customFormat="1" s="3">
      <c r="A1520" s="35" t="n">
        <v>2018</v>
      </c>
      <c r="B1520" s="35" t="n">
        <v>6190</v>
      </c>
      <c r="C1520" s="36" t="inlineStr">
        <is>
          <t>PC</t>
        </is>
      </c>
      <c r="D1520" s="36" t="inlineStr">
        <is>
          <t>Petroleum Coke</t>
        </is>
      </c>
      <c r="E1520" s="75" t="n">
        <v>19071</v>
      </c>
      <c r="F1520" s="76" t="n">
        <v>27.83</v>
      </c>
      <c r="G1520" s="75" t="n">
        <v>291.6</v>
      </c>
      <c r="H1520" s="77">
        <f>IF(I1520="","",G1520/100*F1520*E1520)</f>
        <v/>
      </c>
      <c r="I1520" s="3">
        <f>IF(OR(G1520=".",F1520=".",E1520="."),"",E1520)</f>
        <v/>
      </c>
      <c r="J1520" s="3">
        <f>IF(I1520="","",F1520*I1520)</f>
        <v/>
      </c>
      <c r="K1520" s="3">
        <f>IF(C1520="LIG",1,0)</f>
        <v/>
      </c>
    </row>
    <row r="1521" customFormat="1" s="3">
      <c r="A1521" s="35" t="n">
        <v>2018</v>
      </c>
      <c r="B1521" s="35" t="n">
        <v>6190</v>
      </c>
      <c r="C1521" s="36" t="inlineStr">
        <is>
          <t>PC</t>
        </is>
      </c>
      <c r="D1521" s="36" t="inlineStr">
        <is>
          <t>Petroleum Coke</t>
        </is>
      </c>
      <c r="E1521" s="75" t="n">
        <v>18997</v>
      </c>
      <c r="F1521" s="76" t="n">
        <v>28.03</v>
      </c>
      <c r="G1521" s="75" t="n">
        <v>278.4</v>
      </c>
      <c r="H1521" s="77">
        <f>IF(I1521="","",G1521/100*F1521*E1521)</f>
        <v/>
      </c>
      <c r="I1521" s="3">
        <f>IF(OR(G1521=".",F1521=".",E1521="."),"",E1521)</f>
        <v/>
      </c>
      <c r="J1521" s="3">
        <f>IF(I1521="","",F1521*I1521)</f>
        <v/>
      </c>
      <c r="K1521" s="3">
        <f>IF(C1521="LIG",1,0)</f>
        <v/>
      </c>
    </row>
    <row r="1522" customFormat="1" s="3">
      <c r="A1522" s="35" t="n">
        <v>2018</v>
      </c>
      <c r="B1522" s="35" t="n">
        <v>6190</v>
      </c>
      <c r="C1522" s="36" t="inlineStr">
        <is>
          <t>PC</t>
        </is>
      </c>
      <c r="D1522" s="36" t="inlineStr">
        <is>
          <t>Petroleum Coke</t>
        </is>
      </c>
      <c r="E1522" s="75" t="n">
        <v>9237</v>
      </c>
      <c r="F1522" s="76" t="n">
        <v>28.34</v>
      </c>
      <c r="G1522" s="75" t="n">
        <v>170.5</v>
      </c>
      <c r="H1522" s="77">
        <f>IF(I1522="","",G1522/100*F1522*E1522)</f>
        <v/>
      </c>
      <c r="I1522" s="3">
        <f>IF(OR(G1522=".",F1522=".",E1522="."),"",E1522)</f>
        <v/>
      </c>
      <c r="J1522" s="3">
        <f>IF(I1522="","",F1522*I1522)</f>
        <v/>
      </c>
      <c r="K1522" s="3">
        <f>IF(C1522="LIG",1,0)</f>
        <v/>
      </c>
    </row>
    <row r="1523" customFormat="1" s="3">
      <c r="A1523" s="35" t="n">
        <v>2018</v>
      </c>
      <c r="B1523" s="35" t="n">
        <v>6190</v>
      </c>
      <c r="C1523" s="36" t="inlineStr">
        <is>
          <t>PC</t>
        </is>
      </c>
      <c r="D1523" s="36" t="inlineStr">
        <is>
          <t>Petroleum Coke</t>
        </is>
      </c>
      <c r="E1523" s="75" t="n">
        <v>18014</v>
      </c>
      <c r="F1523" s="76" t="n">
        <v>28.89</v>
      </c>
      <c r="G1523" s="75" t="n">
        <v>251.9</v>
      </c>
      <c r="H1523" s="77">
        <f>IF(I1523="","",G1523/100*F1523*E1523)</f>
        <v/>
      </c>
      <c r="I1523" s="3">
        <f>IF(OR(G1523=".",F1523=".",E1523="."),"",E1523)</f>
        <v/>
      </c>
      <c r="J1523" s="3">
        <f>IF(I1523="","",F1523*I1523)</f>
        <v/>
      </c>
      <c r="K1523" s="3">
        <f>IF(C1523="LIG",1,0)</f>
        <v/>
      </c>
    </row>
    <row r="1524" customFormat="1" s="3">
      <c r="A1524" s="35" t="n">
        <v>2018</v>
      </c>
      <c r="B1524" s="35" t="n">
        <v>6190</v>
      </c>
      <c r="C1524" s="36" t="inlineStr">
        <is>
          <t>SUB</t>
        </is>
      </c>
      <c r="D1524" s="36" t="inlineStr">
        <is>
          <t>Coal</t>
        </is>
      </c>
      <c r="E1524" s="75" t="n">
        <v>16544</v>
      </c>
      <c r="F1524" s="76" t="n">
        <v>18.01</v>
      </c>
      <c r="G1524" s="75" t="n">
        <v>211.5</v>
      </c>
      <c r="H1524" s="77">
        <f>IF(I1524="","",G1524/100*F1524*E1524)</f>
        <v/>
      </c>
      <c r="I1524" s="3">
        <f>IF(OR(G1524=".",F1524=".",E1524="."),"",E1524)</f>
        <v/>
      </c>
      <c r="J1524" s="3">
        <f>IF(I1524="","",F1524*I1524)</f>
        <v/>
      </c>
      <c r="K1524" s="3">
        <f>IF(C1524="LIG",1,0)</f>
        <v/>
      </c>
    </row>
    <row r="1525" customFormat="1" s="3">
      <c r="A1525" s="35" t="n">
        <v>2018</v>
      </c>
      <c r="B1525" s="35" t="n">
        <v>6190</v>
      </c>
      <c r="C1525" s="36" t="inlineStr">
        <is>
          <t>SUB</t>
        </is>
      </c>
      <c r="D1525" s="36" t="inlineStr">
        <is>
          <t>Coal</t>
        </is>
      </c>
      <c r="E1525" s="75" t="n">
        <v>66050</v>
      </c>
      <c r="F1525" s="76" t="n">
        <v>17.18</v>
      </c>
      <c r="G1525" s="75" t="n">
        <v>206.3</v>
      </c>
      <c r="H1525" s="77">
        <f>IF(I1525="","",G1525/100*F1525*E1525)</f>
        <v/>
      </c>
      <c r="I1525" s="3">
        <f>IF(OR(G1525=".",F1525=".",E1525="."),"",E1525)</f>
        <v/>
      </c>
      <c r="J1525" s="3">
        <f>IF(I1525="","",F1525*I1525)</f>
        <v/>
      </c>
      <c r="K1525" s="3">
        <f>IF(C1525="LIG",1,0)</f>
        <v/>
      </c>
    </row>
    <row r="1526" customFormat="1" s="3">
      <c r="A1526" s="35" t="n">
        <v>2018</v>
      </c>
      <c r="B1526" s="35" t="n">
        <v>6190</v>
      </c>
      <c r="C1526" s="36" t="inlineStr">
        <is>
          <t>NG</t>
        </is>
      </c>
      <c r="D1526" s="36" t="inlineStr">
        <is>
          <t>Natural Gas</t>
        </is>
      </c>
      <c r="E1526" s="75" t="n">
        <v>5911</v>
      </c>
      <c r="F1526" s="76" t="n">
        <v>1.015</v>
      </c>
      <c r="G1526" s="75" t="n">
        <v>398.6</v>
      </c>
      <c r="H1526" s="77">
        <f>IF(I1526="","",G1526/100*F1526*E1526)</f>
        <v/>
      </c>
      <c r="I1526" s="3">
        <f>IF(OR(G1526=".",F1526=".",E1526="."),"",E1526)</f>
        <v/>
      </c>
      <c r="J1526" s="3">
        <f>IF(I1526="","",F1526*I1526)</f>
        <v/>
      </c>
      <c r="K1526" s="3">
        <f>IF(C1526="LIG",1,0)</f>
        <v/>
      </c>
    </row>
    <row r="1527" customFormat="1" s="3">
      <c r="A1527" s="35" t="n">
        <v>2018</v>
      </c>
      <c r="B1527" s="35" t="n">
        <v>6190</v>
      </c>
      <c r="C1527" s="36" t="inlineStr">
        <is>
          <t>NG</t>
        </is>
      </c>
      <c r="D1527" s="36" t="inlineStr">
        <is>
          <t>Natural Gas</t>
        </is>
      </c>
      <c r="E1527" s="75" t="n">
        <v>92611</v>
      </c>
      <c r="F1527" s="76" t="n">
        <v>1.015</v>
      </c>
      <c r="G1527" s="75" t="n">
        <v>547.3</v>
      </c>
      <c r="H1527" s="77">
        <f>IF(I1527="","",G1527/100*F1527*E1527)</f>
        <v/>
      </c>
      <c r="I1527" s="3">
        <f>IF(OR(G1527=".",F1527=".",E1527="."),"",E1527)</f>
        <v/>
      </c>
      <c r="J1527" s="3">
        <f>IF(I1527="","",F1527*I1527)</f>
        <v/>
      </c>
      <c r="K1527" s="3">
        <f>IF(C1527="LIG",1,0)</f>
        <v/>
      </c>
    </row>
    <row r="1528" customFormat="1" s="3">
      <c r="A1528" s="35" t="n">
        <v>2018</v>
      </c>
      <c r="B1528" s="35" t="n">
        <v>6190</v>
      </c>
      <c r="C1528" s="36" t="inlineStr">
        <is>
          <t>NG</t>
        </is>
      </c>
      <c r="D1528" s="36" t="inlineStr">
        <is>
          <t>Natural Gas</t>
        </is>
      </c>
      <c r="E1528" s="75" t="n">
        <v>29557</v>
      </c>
      <c r="F1528" s="76" t="n">
        <v>1.015</v>
      </c>
      <c r="G1528" s="75" t="n">
        <v>561.9</v>
      </c>
      <c r="H1528" s="77">
        <f>IF(I1528="","",G1528/100*F1528*E1528)</f>
        <v/>
      </c>
      <c r="I1528" s="3">
        <f>IF(OR(G1528=".",F1528=".",E1528="."),"",E1528)</f>
        <v/>
      </c>
      <c r="J1528" s="3">
        <f>IF(I1528="","",F1528*I1528)</f>
        <v/>
      </c>
      <c r="K1528" s="3">
        <f>IF(C1528="LIG",1,0)</f>
        <v/>
      </c>
    </row>
    <row r="1529" customFormat="1" s="3">
      <c r="A1529" s="35" t="n">
        <v>2018</v>
      </c>
      <c r="B1529" s="35" t="n">
        <v>6190</v>
      </c>
      <c r="C1529" s="36" t="inlineStr">
        <is>
          <t>NG</t>
        </is>
      </c>
      <c r="D1529" s="36" t="inlineStr">
        <is>
          <t>Natural Gas</t>
        </is>
      </c>
      <c r="E1529" s="75" t="n">
        <v>35961</v>
      </c>
      <c r="F1529" s="76" t="n">
        <v>1.015</v>
      </c>
      <c r="G1529" s="75" t="n">
        <v>480</v>
      </c>
      <c r="H1529" s="77">
        <f>IF(I1529="","",G1529/100*F1529*E1529)</f>
        <v/>
      </c>
      <c r="I1529" s="3">
        <f>IF(OR(G1529=".",F1529=".",E1529="."),"",E1529)</f>
        <v/>
      </c>
      <c r="J1529" s="3">
        <f>IF(I1529="","",F1529*I1529)</f>
        <v/>
      </c>
      <c r="K1529" s="3">
        <f>IF(C1529="LIG",1,0)</f>
        <v/>
      </c>
    </row>
    <row r="1530" customFormat="1" s="3">
      <c r="A1530" s="35" t="n">
        <v>2018</v>
      </c>
      <c r="B1530" s="35" t="n">
        <v>6190</v>
      </c>
      <c r="C1530" s="36" t="inlineStr">
        <is>
          <t>NG</t>
        </is>
      </c>
      <c r="D1530" s="36" t="inlineStr">
        <is>
          <t>Natural Gas</t>
        </is>
      </c>
      <c r="E1530" s="75" t="n">
        <v>54187</v>
      </c>
      <c r="F1530" s="76" t="n">
        <v>1.015</v>
      </c>
      <c r="G1530" s="75" t="n">
        <v>546.4</v>
      </c>
      <c r="H1530" s="77">
        <f>IF(I1530="","",G1530/100*F1530*E1530)</f>
        <v/>
      </c>
      <c r="I1530" s="3">
        <f>IF(OR(G1530=".",F1530=".",E1530="."),"",E1530)</f>
        <v/>
      </c>
      <c r="J1530" s="3">
        <f>IF(I1530="","",F1530*I1530)</f>
        <v/>
      </c>
      <c r="K1530" s="3">
        <f>IF(C1530="LIG",1,0)</f>
        <v/>
      </c>
    </row>
    <row r="1531" customFormat="1" s="3">
      <c r="A1531" s="35" t="n">
        <v>2018</v>
      </c>
      <c r="B1531" s="35" t="n">
        <v>6190</v>
      </c>
      <c r="C1531" s="36" t="inlineStr">
        <is>
          <t>NG</t>
        </is>
      </c>
      <c r="D1531" s="36" t="inlineStr">
        <is>
          <t>Natural Gas</t>
        </is>
      </c>
      <c r="E1531" s="75" t="n">
        <v>5911</v>
      </c>
      <c r="F1531" s="76" t="n">
        <v>1.015</v>
      </c>
      <c r="G1531" s="75" t="n">
        <v>395.8</v>
      </c>
      <c r="H1531" s="77">
        <f>IF(I1531="","",G1531/100*F1531*E1531)</f>
        <v/>
      </c>
      <c r="I1531" s="3">
        <f>IF(OR(G1531=".",F1531=".",E1531="."),"",E1531)</f>
        <v/>
      </c>
      <c r="J1531" s="3">
        <f>IF(I1531="","",F1531*I1531)</f>
        <v/>
      </c>
      <c r="K1531" s="3">
        <f>IF(C1531="LIG",1,0)</f>
        <v/>
      </c>
    </row>
    <row r="1532" customFormat="1" s="3">
      <c r="A1532" s="35" t="n">
        <v>2018</v>
      </c>
      <c r="B1532" s="35" t="n">
        <v>6193</v>
      </c>
      <c r="C1532" s="36" t="inlineStr">
        <is>
          <t>SUB</t>
        </is>
      </c>
      <c r="D1532" s="36" t="inlineStr">
        <is>
          <t>Coal</t>
        </is>
      </c>
      <c r="E1532" s="75" t="n">
        <v>234323</v>
      </c>
      <c r="F1532" s="76" t="n">
        <v>17.632</v>
      </c>
      <c r="G1532" s="75" t="n">
        <v>123.3</v>
      </c>
      <c r="H1532" s="77">
        <f>IF(I1532="","",G1532/100*F1532*E1532)</f>
        <v/>
      </c>
      <c r="I1532" s="3">
        <f>IF(OR(G1532=".",F1532=".",E1532="."),"",E1532)</f>
        <v/>
      </c>
      <c r="J1532" s="3">
        <f>IF(I1532="","",F1532*I1532)</f>
        <v/>
      </c>
      <c r="K1532" s="3">
        <f>IF(C1532="LIG",1,0)</f>
        <v/>
      </c>
    </row>
    <row r="1533" customFormat="1" s="3">
      <c r="A1533" s="35" t="n">
        <v>2018</v>
      </c>
      <c r="B1533" s="35" t="n">
        <v>6194</v>
      </c>
      <c r="C1533" s="36" t="inlineStr">
        <is>
          <t>SUB</t>
        </is>
      </c>
      <c r="D1533" s="36" t="inlineStr">
        <is>
          <t>Coal</t>
        </is>
      </c>
      <c r="E1533" s="75" t="n">
        <v>59359</v>
      </c>
      <c r="F1533" s="76" t="n">
        <v>17.745</v>
      </c>
      <c r="G1533" s="75" t="n">
        <v>188.6</v>
      </c>
      <c r="H1533" s="77">
        <f>IF(I1533="","",G1533/100*F1533*E1533)</f>
        <v/>
      </c>
      <c r="I1533" s="3">
        <f>IF(OR(G1533=".",F1533=".",E1533="."),"",E1533)</f>
        <v/>
      </c>
      <c r="J1533" s="3">
        <f>IF(I1533="","",F1533*I1533)</f>
        <v/>
      </c>
      <c r="K1533" s="3">
        <f>IF(C1533="LIG",1,0)</f>
        <v/>
      </c>
    </row>
    <row r="1534" customFormat="1" s="3">
      <c r="A1534" s="35" t="n">
        <v>2018</v>
      </c>
      <c r="B1534" s="35" t="n">
        <v>6195</v>
      </c>
      <c r="C1534" s="36" t="inlineStr">
        <is>
          <t>NG</t>
        </is>
      </c>
      <c r="D1534" s="36" t="inlineStr">
        <is>
          <t>Natural Gas</t>
        </is>
      </c>
      <c r="E1534" s="75" t="n">
        <v>46301</v>
      </c>
      <c r="F1534" s="76" t="n">
        <v>1.042</v>
      </c>
      <c r="G1534" s="75" t="n">
        <v>319.9</v>
      </c>
      <c r="H1534" s="77">
        <f>IF(I1534="","",G1534/100*F1534*E1534)</f>
        <v/>
      </c>
      <c r="I1534" s="3">
        <f>IF(OR(G1534=".",F1534=".",E1534="."),"",E1534)</f>
        <v/>
      </c>
      <c r="J1534" s="3">
        <f>IF(I1534="","",F1534*I1534)</f>
        <v/>
      </c>
      <c r="K1534" s="3">
        <f>IF(C1534="LIG",1,0)</f>
        <v/>
      </c>
    </row>
    <row r="1535" customFormat="1" s="3">
      <c r="A1535" s="35" t="n">
        <v>2018</v>
      </c>
      <c r="B1535" s="35" t="n">
        <v>6195</v>
      </c>
      <c r="C1535" s="36" t="inlineStr">
        <is>
          <t>SUB</t>
        </is>
      </c>
      <c r="D1535" s="36" t="inlineStr">
        <is>
          <t>Coal</t>
        </is>
      </c>
      <c r="E1535" s="75" t="n">
        <v>47571</v>
      </c>
      <c r="F1535" s="76" t="n">
        <v>17.488</v>
      </c>
      <c r="G1535" s="75" t="n">
        <v>207.8</v>
      </c>
      <c r="H1535" s="77">
        <f>IF(I1535="","",G1535/100*F1535*E1535)</f>
        <v/>
      </c>
      <c r="I1535" s="3">
        <f>IF(OR(G1535=".",F1535=".",E1535="."),"",E1535)</f>
        <v/>
      </c>
      <c r="J1535" s="3">
        <f>IF(I1535="","",F1535*I1535)</f>
        <v/>
      </c>
      <c r="K1535" s="3">
        <f>IF(C1535="LIG",1,0)</f>
        <v/>
      </c>
    </row>
    <row r="1536" customFormat="1" s="3">
      <c r="A1536" s="35" t="n">
        <v>2018</v>
      </c>
      <c r="B1536" s="35" t="n">
        <v>6195</v>
      </c>
      <c r="C1536" s="36" t="inlineStr">
        <is>
          <t>SUB</t>
        </is>
      </c>
      <c r="D1536" s="36" t="inlineStr">
        <is>
          <t>Coal</t>
        </is>
      </c>
      <c r="E1536" s="75" t="n">
        <v>110742</v>
      </c>
      <c r="F1536" s="76" t="n">
        <v>17.992</v>
      </c>
      <c r="G1536" s="75" t="n">
        <v>203.1</v>
      </c>
      <c r="H1536" s="77">
        <f>IF(I1536="","",G1536/100*F1536*E1536)</f>
        <v/>
      </c>
      <c r="I1536" s="3">
        <f>IF(OR(G1536=".",F1536=".",E1536="."),"",E1536)</f>
        <v/>
      </c>
      <c r="J1536" s="3">
        <f>IF(I1536="","",F1536*I1536)</f>
        <v/>
      </c>
      <c r="K1536" s="3">
        <f>IF(C1536="LIG",1,0)</f>
        <v/>
      </c>
    </row>
    <row r="1537" customFormat="1" s="3">
      <c r="A1537" s="35" t="n">
        <v>2018</v>
      </c>
      <c r="B1537" s="35" t="n">
        <v>6204</v>
      </c>
      <c r="C1537" s="36" t="inlineStr">
        <is>
          <t>SUB</t>
        </is>
      </c>
      <c r="D1537" s="36" t="inlineStr">
        <is>
          <t>Coal</t>
        </is>
      </c>
      <c r="E1537" s="75" t="n">
        <v>100668</v>
      </c>
      <c r="F1537" s="76" t="n">
        <v>17.712</v>
      </c>
      <c r="G1537" s="75" t="n">
        <v>96.40000000000001</v>
      </c>
      <c r="H1537" s="77">
        <f>IF(I1537="","",G1537/100*F1537*E1537)</f>
        <v/>
      </c>
      <c r="I1537" s="3">
        <f>IF(OR(G1537=".",F1537=".",E1537="."),"",E1537)</f>
        <v/>
      </c>
      <c r="J1537" s="3">
        <f>IF(I1537="","",F1537*I1537)</f>
        <v/>
      </c>
      <c r="K1537" s="3">
        <f>IF(C1537="LIG",1,0)</f>
        <v/>
      </c>
    </row>
    <row r="1538" customFormat="1" s="3">
      <c r="A1538" s="35" t="n">
        <v>2018</v>
      </c>
      <c r="B1538" s="35" t="n">
        <v>6204</v>
      </c>
      <c r="C1538" s="36" t="inlineStr">
        <is>
          <t>SUB</t>
        </is>
      </c>
      <c r="D1538" s="36" t="inlineStr">
        <is>
          <t>Coal</t>
        </is>
      </c>
      <c r="E1538" s="75" t="n">
        <v>29449</v>
      </c>
      <c r="F1538" s="76" t="n">
        <v>17.752</v>
      </c>
      <c r="G1538" s="75" t="n">
        <v>111.6</v>
      </c>
      <c r="H1538" s="77">
        <f>IF(I1538="","",G1538/100*F1538*E1538)</f>
        <v/>
      </c>
      <c r="I1538" s="3">
        <f>IF(OR(G1538=".",F1538=".",E1538="."),"",E1538)</f>
        <v/>
      </c>
      <c r="J1538" s="3">
        <f>IF(I1538="","",F1538*I1538)</f>
        <v/>
      </c>
      <c r="K1538" s="3">
        <f>IF(C1538="LIG",1,0)</f>
        <v/>
      </c>
    </row>
    <row r="1539" customFormat="1" s="3">
      <c r="A1539" s="35" t="n">
        <v>2018</v>
      </c>
      <c r="B1539" s="35" t="n">
        <v>6204</v>
      </c>
      <c r="C1539" s="36" t="inlineStr">
        <is>
          <t>SUB</t>
        </is>
      </c>
      <c r="D1539" s="36" t="inlineStr">
        <is>
          <t>Coal</t>
        </is>
      </c>
      <c r="E1539" s="75" t="n">
        <v>71662</v>
      </c>
      <c r="F1539" s="76" t="n">
        <v>18.104</v>
      </c>
      <c r="G1539" s="75" t="n">
        <v>98.40000000000001</v>
      </c>
      <c r="H1539" s="77">
        <f>IF(I1539="","",G1539/100*F1539*E1539)</f>
        <v/>
      </c>
      <c r="I1539" s="3">
        <f>IF(OR(G1539=".",F1539=".",E1539="."),"",E1539)</f>
        <v/>
      </c>
      <c r="J1539" s="3">
        <f>IF(I1539="","",F1539*I1539)</f>
        <v/>
      </c>
      <c r="K1539" s="3">
        <f>IF(C1539="LIG",1,0)</f>
        <v/>
      </c>
    </row>
    <row r="1540" customFormat="1" s="3">
      <c r="A1540" s="35" t="n">
        <v>2018</v>
      </c>
      <c r="B1540" s="35" t="n">
        <v>6204</v>
      </c>
      <c r="C1540" s="36" t="inlineStr">
        <is>
          <t>SUB</t>
        </is>
      </c>
      <c r="D1540" s="36" t="inlineStr">
        <is>
          <t>Coal</t>
        </is>
      </c>
      <c r="E1540" s="75" t="n">
        <v>114001</v>
      </c>
      <c r="F1540" s="76" t="n">
        <v>17.712</v>
      </c>
      <c r="G1540" s="75" t="n">
        <v>100.4</v>
      </c>
      <c r="H1540" s="77">
        <f>IF(I1540="","",G1540/100*F1540*E1540)</f>
        <v/>
      </c>
      <c r="I1540" s="3">
        <f>IF(OR(G1540=".",F1540=".",E1540="."),"",E1540)</f>
        <v/>
      </c>
      <c r="J1540" s="3">
        <f>IF(I1540="","",F1540*I1540)</f>
        <v/>
      </c>
      <c r="K1540" s="3">
        <f>IF(C1540="LIG",1,0)</f>
        <v/>
      </c>
    </row>
    <row r="1541" customFormat="1" s="3">
      <c r="A1541" s="35" t="n">
        <v>2018</v>
      </c>
      <c r="B1541" s="35" t="n">
        <v>6204</v>
      </c>
      <c r="C1541" s="36" t="inlineStr">
        <is>
          <t>SUB</t>
        </is>
      </c>
      <c r="D1541" s="36" t="inlineStr">
        <is>
          <t>Coal</t>
        </is>
      </c>
      <c r="E1541" s="75" t="n">
        <v>114174</v>
      </c>
      <c r="F1541" s="76" t="n">
        <v>17.57</v>
      </c>
      <c r="G1541" s="75" t="n">
        <v>95.8</v>
      </c>
      <c r="H1541" s="77">
        <f>IF(I1541="","",G1541/100*F1541*E1541)</f>
        <v/>
      </c>
      <c r="I1541" s="3">
        <f>IF(OR(G1541=".",F1541=".",E1541="."),"",E1541)</f>
        <v/>
      </c>
      <c r="J1541" s="3">
        <f>IF(I1541="","",F1541*I1541)</f>
        <v/>
      </c>
      <c r="K1541" s="3">
        <f>IF(C1541="LIG",1,0)</f>
        <v/>
      </c>
    </row>
    <row r="1542" customFormat="1" s="3">
      <c r="A1542" s="35" t="n">
        <v>2018</v>
      </c>
      <c r="B1542" s="35" t="n">
        <v>6204</v>
      </c>
      <c r="C1542" s="36" t="inlineStr">
        <is>
          <t>SUB</t>
        </is>
      </c>
      <c r="D1542" s="36" t="inlineStr">
        <is>
          <t>Coal</t>
        </is>
      </c>
      <c r="E1542" s="75" t="n">
        <v>168337</v>
      </c>
      <c r="F1542" s="76" t="n">
        <v>16.04</v>
      </c>
      <c r="G1542" s="75" t="n">
        <v>101</v>
      </c>
      <c r="H1542" s="77">
        <f>IF(I1542="","",G1542/100*F1542*E1542)</f>
        <v/>
      </c>
      <c r="I1542" s="3">
        <f>IF(OR(G1542=".",F1542=".",E1542="."),"",E1542)</f>
        <v/>
      </c>
      <c r="J1542" s="3">
        <f>IF(I1542="","",F1542*I1542)</f>
        <v/>
      </c>
      <c r="K1542" s="3">
        <f>IF(C1542="LIG",1,0)</f>
        <v/>
      </c>
    </row>
    <row r="1543" customFormat="1" s="3">
      <c r="A1543" s="35" t="n">
        <v>2018</v>
      </c>
      <c r="B1543" s="35" t="n">
        <v>6213</v>
      </c>
      <c r="C1543" s="36" t="inlineStr">
        <is>
          <t>BIT</t>
        </is>
      </c>
      <c r="D1543" s="36" t="inlineStr">
        <is>
          <t>Coal</t>
        </is>
      </c>
      <c r="E1543" s="75" t="n">
        <v>107571</v>
      </c>
      <c r="F1543" s="76" t="n">
        <v>23</v>
      </c>
      <c r="G1543" s="75" t="n">
        <v>213.6</v>
      </c>
      <c r="H1543" s="77">
        <f>IF(I1543="","",G1543/100*F1543*E1543)</f>
        <v/>
      </c>
      <c r="I1543" s="3">
        <f>IF(OR(G1543=".",F1543=".",E1543="."),"",E1543)</f>
        <v/>
      </c>
      <c r="J1543" s="3">
        <f>IF(I1543="","",F1543*I1543)</f>
        <v/>
      </c>
      <c r="K1543" s="3">
        <f>IF(C1543="LIG",1,0)</f>
        <v/>
      </c>
    </row>
    <row r="1544" customFormat="1" s="3">
      <c r="A1544" s="35" t="n">
        <v>2018</v>
      </c>
      <c r="B1544" s="35" t="n">
        <v>6213</v>
      </c>
      <c r="C1544" s="36" t="inlineStr">
        <is>
          <t>BIT</t>
        </is>
      </c>
      <c r="D1544" s="36" t="inlineStr">
        <is>
          <t>Coal</t>
        </is>
      </c>
      <c r="E1544" s="75" t="n">
        <v>143375</v>
      </c>
      <c r="F1544" s="76" t="n">
        <v>22.34</v>
      </c>
      <c r="G1544" s="75" t="n">
        <v>205.2</v>
      </c>
      <c r="H1544" s="77">
        <f>IF(I1544="","",G1544/100*F1544*E1544)</f>
        <v/>
      </c>
      <c r="I1544" s="3">
        <f>IF(OR(G1544=".",F1544=".",E1544="."),"",E1544)</f>
        <v/>
      </c>
      <c r="J1544" s="3">
        <f>IF(I1544="","",F1544*I1544)</f>
        <v/>
      </c>
      <c r="K1544" s="3">
        <f>IF(C1544="LIG",1,0)</f>
        <v/>
      </c>
    </row>
    <row r="1545" customFormat="1" s="3">
      <c r="A1545" s="35" t="n">
        <v>2018</v>
      </c>
      <c r="B1545" s="35" t="n">
        <v>6223</v>
      </c>
      <c r="C1545" s="36" t="inlineStr">
        <is>
          <t>DFO</t>
        </is>
      </c>
      <c r="D1545" s="36" t="inlineStr">
        <is>
          <t>Petroleum</t>
        </is>
      </c>
      <c r="E1545" s="75" t="n">
        <v>6686</v>
      </c>
      <c r="F1545" s="76" t="n">
        <v>5.38</v>
      </c>
      <c r="G1545" s="75" t="n">
        <v>1657.9</v>
      </c>
      <c r="H1545" s="77">
        <f>IF(I1545="","",G1545/100*F1545*E1545)</f>
        <v/>
      </c>
      <c r="I1545" s="3">
        <f>IF(OR(G1545=".",F1545=".",E1545="."),"",E1545)</f>
        <v/>
      </c>
      <c r="J1545" s="3">
        <f>IF(I1545="","",F1545*I1545)</f>
        <v/>
      </c>
      <c r="K1545" s="3">
        <f>IF(C1545="LIG",1,0)</f>
        <v/>
      </c>
    </row>
    <row r="1546" customFormat="1" s="3">
      <c r="A1546" s="35" t="n">
        <v>2018</v>
      </c>
      <c r="B1546" s="35" t="n">
        <v>6223</v>
      </c>
      <c r="C1546" s="36" t="inlineStr">
        <is>
          <t>NG</t>
        </is>
      </c>
      <c r="D1546" s="36" t="inlineStr">
        <is>
          <t>Natural Gas</t>
        </is>
      </c>
      <c r="E1546" s="75" t="n">
        <v>119436</v>
      </c>
      <c r="F1546" s="76" t="n">
        <v>1.04</v>
      </c>
      <c r="G1546" s="75" t="n">
        <v>391.8</v>
      </c>
      <c r="H1546" s="77">
        <f>IF(I1546="","",G1546/100*F1546*E1546)</f>
        <v/>
      </c>
      <c r="I1546" s="3">
        <f>IF(OR(G1546=".",F1546=".",E1546="."),"",E1546)</f>
        <v/>
      </c>
      <c r="J1546" s="3">
        <f>IF(I1546="","",F1546*I1546)</f>
        <v/>
      </c>
      <c r="K1546" s="3">
        <f>IF(C1546="LIG",1,0)</f>
        <v/>
      </c>
    </row>
    <row r="1547" customFormat="1" s="3">
      <c r="A1547" s="35" t="n">
        <v>2018</v>
      </c>
      <c r="B1547" s="35" t="n">
        <v>6243</v>
      </c>
      <c r="C1547" s="36" t="inlineStr">
        <is>
          <t>NG</t>
        </is>
      </c>
      <c r="D1547" s="36" t="inlineStr">
        <is>
          <t>Natural Gas</t>
        </is>
      </c>
      <c r="E1547" s="75" t="n">
        <v>171873</v>
      </c>
      <c r="F1547" s="76" t="n">
        <v>1</v>
      </c>
      <c r="G1547" s="75" t="n">
        <v>1459.2</v>
      </c>
      <c r="H1547" s="77">
        <f>IF(I1547="","",G1547/100*F1547*E1547)</f>
        <v/>
      </c>
      <c r="I1547" s="3">
        <f>IF(OR(G1547=".",F1547=".",E1547="."),"",E1547)</f>
        <v/>
      </c>
      <c r="J1547" s="3">
        <f>IF(I1547="","",F1547*I1547)</f>
        <v/>
      </c>
      <c r="K1547" s="3">
        <f>IF(C1547="LIG",1,0)</f>
        <v/>
      </c>
    </row>
    <row r="1548" customFormat="1" s="3">
      <c r="A1548" s="35" t="n">
        <v>2018</v>
      </c>
      <c r="B1548" s="35" t="n">
        <v>6248</v>
      </c>
      <c r="C1548" s="36" t="inlineStr">
        <is>
          <t>SUB</t>
        </is>
      </c>
      <c r="D1548" s="36" t="inlineStr">
        <is>
          <t>Coal</t>
        </is>
      </c>
      <c r="E1548" s="75" t="n">
        <v>55328</v>
      </c>
      <c r="F1548" s="76" t="n">
        <v>16.789</v>
      </c>
      <c r="G1548" s="75" t="n">
        <v>128.8</v>
      </c>
      <c r="H1548" s="77">
        <f>IF(I1548="","",G1548/100*F1548*E1548)</f>
        <v/>
      </c>
      <c r="I1548" s="3">
        <f>IF(OR(G1548=".",F1548=".",E1548="."),"",E1548)</f>
        <v/>
      </c>
      <c r="J1548" s="3">
        <f>IF(I1548="","",F1548*I1548)</f>
        <v/>
      </c>
      <c r="K1548" s="3">
        <f>IF(C1548="LIG",1,0)</f>
        <v/>
      </c>
    </row>
    <row r="1549" customFormat="1" s="3">
      <c r="A1549" s="35" t="n">
        <v>2018</v>
      </c>
      <c r="B1549" s="35" t="n">
        <v>6248</v>
      </c>
      <c r="C1549" s="36" t="inlineStr">
        <is>
          <t>SUB</t>
        </is>
      </c>
      <c r="D1549" s="36" t="inlineStr">
        <is>
          <t>Coal</t>
        </is>
      </c>
      <c r="E1549" s="75" t="n">
        <v>27901</v>
      </c>
      <c r="F1549" s="76" t="n">
        <v>17.259</v>
      </c>
      <c r="G1549" s="75" t="n">
        <v>126.1</v>
      </c>
      <c r="H1549" s="77">
        <f>IF(I1549="","",G1549/100*F1549*E1549)</f>
        <v/>
      </c>
      <c r="I1549" s="3">
        <f>IF(OR(G1549=".",F1549=".",E1549="."),"",E1549)</f>
        <v/>
      </c>
      <c r="J1549" s="3">
        <f>IF(I1549="","",F1549*I1549)</f>
        <v/>
      </c>
      <c r="K1549" s="3">
        <f>IF(C1549="LIG",1,0)</f>
        <v/>
      </c>
    </row>
    <row r="1550" customFormat="1" s="3">
      <c r="A1550" s="35" t="n">
        <v>2018</v>
      </c>
      <c r="B1550" s="35" t="n">
        <v>6248</v>
      </c>
      <c r="C1550" s="36" t="inlineStr">
        <is>
          <t>SUB</t>
        </is>
      </c>
      <c r="D1550" s="36" t="inlineStr">
        <is>
          <t>Coal</t>
        </is>
      </c>
      <c r="E1550" s="75" t="n">
        <v>27963</v>
      </c>
      <c r="F1550" s="76" t="n">
        <v>16.971</v>
      </c>
      <c r="G1550" s="75" t="n">
        <v>119.7</v>
      </c>
      <c r="H1550" s="77">
        <f>IF(I1550="","",G1550/100*F1550*E1550)</f>
        <v/>
      </c>
      <c r="I1550" s="3">
        <f>IF(OR(G1550=".",F1550=".",E1550="."),"",E1550)</f>
        <v/>
      </c>
      <c r="J1550" s="3">
        <f>IF(I1550="","",F1550*I1550)</f>
        <v/>
      </c>
      <c r="K1550" s="3">
        <f>IF(C1550="LIG",1,0)</f>
        <v/>
      </c>
    </row>
    <row r="1551" customFormat="1" s="3">
      <c r="A1551" s="35" t="n">
        <v>2018</v>
      </c>
      <c r="B1551" s="35" t="n">
        <v>6248</v>
      </c>
      <c r="C1551" s="36" t="inlineStr">
        <is>
          <t>SUB</t>
        </is>
      </c>
      <c r="D1551" s="36" t="inlineStr">
        <is>
          <t>Coal</t>
        </is>
      </c>
      <c r="E1551" s="75" t="n">
        <v>41673</v>
      </c>
      <c r="F1551" s="76" t="n">
        <v>16.724</v>
      </c>
      <c r="G1551" s="75" t="n">
        <v>119.3</v>
      </c>
      <c r="H1551" s="77">
        <f>IF(I1551="","",G1551/100*F1551*E1551)</f>
        <v/>
      </c>
      <c r="I1551" s="3">
        <f>IF(OR(G1551=".",F1551=".",E1551="."),"",E1551)</f>
        <v/>
      </c>
      <c r="J1551" s="3">
        <f>IF(I1551="","",F1551*I1551)</f>
        <v/>
      </c>
      <c r="K1551" s="3">
        <f>IF(C1551="LIG",1,0)</f>
        <v/>
      </c>
    </row>
    <row r="1552" customFormat="1" s="3">
      <c r="A1552" s="35" t="n">
        <v>2018</v>
      </c>
      <c r="B1552" s="35" t="n">
        <v>6248</v>
      </c>
      <c r="C1552" s="36" t="inlineStr">
        <is>
          <t>SUB</t>
        </is>
      </c>
      <c r="D1552" s="36" t="inlineStr">
        <is>
          <t>Coal</t>
        </is>
      </c>
      <c r="E1552" s="75" t="n">
        <v>12881</v>
      </c>
      <c r="F1552" s="76" t="n">
        <v>17.038</v>
      </c>
      <c r="G1552" s="75" t="n">
        <v>120.1</v>
      </c>
      <c r="H1552" s="77">
        <f>IF(I1552="","",G1552/100*F1552*E1552)</f>
        <v/>
      </c>
      <c r="I1552" s="3">
        <f>IF(OR(G1552=".",F1552=".",E1552="."),"",E1552)</f>
        <v/>
      </c>
      <c r="J1552" s="3">
        <f>IF(I1552="","",F1552*I1552)</f>
        <v/>
      </c>
      <c r="K1552" s="3">
        <f>IF(C1552="LIG",1,0)</f>
        <v/>
      </c>
    </row>
    <row r="1553" customFormat="1" s="3">
      <c r="A1553" s="35" t="n">
        <v>2018</v>
      </c>
      <c r="B1553" s="35" t="n">
        <v>6249</v>
      </c>
      <c r="C1553" s="36" t="inlineStr">
        <is>
          <t>DFO</t>
        </is>
      </c>
      <c r="D1553" s="36" t="inlineStr">
        <is>
          <t>Petroleum</t>
        </is>
      </c>
      <c r="E1553" s="75" t="n">
        <v>3952</v>
      </c>
      <c r="F1553" s="76" t="n">
        <v>5.79</v>
      </c>
      <c r="G1553" s="75" t="n">
        <v>1625.5</v>
      </c>
      <c r="H1553" s="77">
        <f>IF(I1553="","",G1553/100*F1553*E1553)</f>
        <v/>
      </c>
      <c r="I1553" s="3">
        <f>IF(OR(G1553=".",F1553=".",E1553="."),"",E1553)</f>
        <v/>
      </c>
      <c r="J1553" s="3">
        <f>IF(I1553="","",F1553*I1553)</f>
        <v/>
      </c>
      <c r="K1553" s="3">
        <f>IF(C1553="LIG",1,0)</f>
        <v/>
      </c>
    </row>
    <row r="1554" customFormat="1" s="3">
      <c r="A1554" s="35" t="n">
        <v>2018</v>
      </c>
      <c r="B1554" s="35" t="n">
        <v>6250</v>
      </c>
      <c r="C1554" s="36" t="inlineStr">
        <is>
          <t>BIT</t>
        </is>
      </c>
      <c r="D1554" s="36" t="inlineStr">
        <is>
          <t>Coal</t>
        </is>
      </c>
      <c r="E1554" s="75" t="n">
        <v>12785</v>
      </c>
      <c r="F1554" s="76" t="n">
        <v>23.892</v>
      </c>
      <c r="G1554" s="75" t="n">
        <v>310.3</v>
      </c>
      <c r="H1554" s="77">
        <f>IF(I1554="","",G1554/100*F1554*E1554)</f>
        <v/>
      </c>
      <c r="I1554" s="3">
        <f>IF(OR(G1554=".",F1554=".",E1554="."),"",E1554)</f>
        <v/>
      </c>
      <c r="J1554" s="3">
        <f>IF(I1554="","",F1554*I1554)</f>
        <v/>
      </c>
      <c r="K1554" s="3">
        <f>IF(C1554="LIG",1,0)</f>
        <v/>
      </c>
    </row>
    <row r="1555" customFormat="1" s="3">
      <c r="A1555" s="35" t="n">
        <v>2018</v>
      </c>
      <c r="B1555" s="35" t="n">
        <v>6250</v>
      </c>
      <c r="C1555" s="36" t="inlineStr">
        <is>
          <t>BIT</t>
        </is>
      </c>
      <c r="D1555" s="36" t="inlineStr">
        <is>
          <t>Coal</t>
        </is>
      </c>
      <c r="E1555" s="75" t="n">
        <v>11735</v>
      </c>
      <c r="F1555" s="76" t="n">
        <v>26.048</v>
      </c>
      <c r="G1555" s="75" t="n">
        <v>293.2</v>
      </c>
      <c r="H1555" s="77">
        <f>IF(I1555="","",G1555/100*F1555*E1555)</f>
        <v/>
      </c>
      <c r="I1555" s="3">
        <f>IF(OR(G1555=".",F1555=".",E1555="."),"",E1555)</f>
        <v/>
      </c>
      <c r="J1555" s="3">
        <f>IF(I1555="","",F1555*I1555)</f>
        <v/>
      </c>
      <c r="K1555" s="3">
        <f>IF(C1555="LIG",1,0)</f>
        <v/>
      </c>
    </row>
    <row r="1556" customFormat="1" s="3">
      <c r="A1556" s="35" t="n">
        <v>2018</v>
      </c>
      <c r="B1556" s="35" t="n">
        <v>6250</v>
      </c>
      <c r="C1556" s="36" t="inlineStr">
        <is>
          <t>BIT</t>
        </is>
      </c>
      <c r="D1556" s="36" t="inlineStr">
        <is>
          <t>Coal</t>
        </is>
      </c>
      <c r="E1556" s="75" t="n">
        <v>23346</v>
      </c>
      <c r="F1556" s="76" t="n">
        <v>25.61</v>
      </c>
      <c r="G1556" s="75" t="n">
        <v>320.1</v>
      </c>
      <c r="H1556" s="77">
        <f>IF(I1556="","",G1556/100*F1556*E1556)</f>
        <v/>
      </c>
      <c r="I1556" s="3">
        <f>IF(OR(G1556=".",F1556=".",E1556="."),"",E1556)</f>
        <v/>
      </c>
      <c r="J1556" s="3">
        <f>IF(I1556="","",F1556*I1556)</f>
        <v/>
      </c>
      <c r="K1556" s="3">
        <f>IF(C1556="LIG",1,0)</f>
        <v/>
      </c>
    </row>
    <row r="1557" customFormat="1" s="3">
      <c r="A1557" s="35" t="n">
        <v>2018</v>
      </c>
      <c r="B1557" s="35" t="n">
        <v>6253</v>
      </c>
      <c r="C1557" s="36" t="inlineStr">
        <is>
          <t>DFO</t>
        </is>
      </c>
      <c r="D1557" s="36" t="inlineStr">
        <is>
          <t>Petroleum</t>
        </is>
      </c>
      <c r="E1557" s="75" t="n">
        <v>2881</v>
      </c>
      <c r="F1557" s="76" t="n">
        <v>5.88</v>
      </c>
      <c r="G1557" s="75" t="n">
        <v>1709.4</v>
      </c>
      <c r="H1557" s="77">
        <f>IF(I1557="","",G1557/100*F1557*E1557)</f>
        <v/>
      </c>
      <c r="I1557" s="3">
        <f>IF(OR(G1557=".",F1557=".",E1557="."),"",E1557)</f>
        <v/>
      </c>
      <c r="J1557" s="3">
        <f>IF(I1557="","",F1557*I1557)</f>
        <v/>
      </c>
      <c r="K1557" s="3">
        <f>IF(C1557="LIG",1,0)</f>
        <v/>
      </c>
    </row>
    <row r="1558" customFormat="1" s="3">
      <c r="A1558" s="35" t="n">
        <v>2018</v>
      </c>
      <c r="B1558" s="35" t="n">
        <v>6253</v>
      </c>
      <c r="C1558" s="36" t="inlineStr">
        <is>
          <t>NG</t>
        </is>
      </c>
      <c r="D1558" s="36" t="inlineStr">
        <is>
          <t>Natural Gas</t>
        </is>
      </c>
      <c r="E1558" s="75" t="n">
        <v>35269</v>
      </c>
      <c r="F1558" s="76" t="n">
        <v>1.024</v>
      </c>
      <c r="G1558" s="75" t="n">
        <v>378.8</v>
      </c>
      <c r="H1558" s="77">
        <f>IF(I1558="","",G1558/100*F1558*E1558)</f>
        <v/>
      </c>
      <c r="I1558" s="3">
        <f>IF(OR(G1558=".",F1558=".",E1558="."),"",E1558)</f>
        <v/>
      </c>
      <c r="J1558" s="3">
        <f>IF(I1558="","",F1558*I1558)</f>
        <v/>
      </c>
      <c r="K1558" s="3">
        <f>IF(C1558="LIG",1,0)</f>
        <v/>
      </c>
    </row>
    <row r="1559" customFormat="1" s="3">
      <c r="A1559" s="35" t="n">
        <v>2018</v>
      </c>
      <c r="B1559" s="35" t="n">
        <v>6254</v>
      </c>
      <c r="C1559" s="36" t="inlineStr">
        <is>
          <t>SUB</t>
        </is>
      </c>
      <c r="D1559" s="36" t="inlineStr">
        <is>
          <t>Coal</t>
        </is>
      </c>
      <c r="E1559" s="75" t="n">
        <v>15087</v>
      </c>
      <c r="F1559" s="76" t="n">
        <v>17.806</v>
      </c>
      <c r="G1559" s="75" t="n">
        <v>181.3</v>
      </c>
      <c r="H1559" s="77">
        <f>IF(I1559="","",G1559/100*F1559*E1559)</f>
        <v/>
      </c>
      <c r="I1559" s="3">
        <f>IF(OR(G1559=".",F1559=".",E1559="."),"",E1559)</f>
        <v/>
      </c>
      <c r="J1559" s="3">
        <f>IF(I1559="","",F1559*I1559)</f>
        <v/>
      </c>
      <c r="K1559" s="3">
        <f>IF(C1559="LIG",1,0)</f>
        <v/>
      </c>
    </row>
    <row r="1560" customFormat="1" s="3">
      <c r="A1560" s="35" t="n">
        <v>2018</v>
      </c>
      <c r="B1560" s="35" t="n">
        <v>6254</v>
      </c>
      <c r="C1560" s="36" t="inlineStr">
        <is>
          <t>SUB</t>
        </is>
      </c>
      <c r="D1560" s="36" t="inlineStr">
        <is>
          <t>Coal</t>
        </is>
      </c>
      <c r="E1560" s="75" t="n">
        <v>28761</v>
      </c>
      <c r="F1560" s="76" t="n">
        <v>16.732</v>
      </c>
      <c r="G1560" s="75" t="n">
        <v>203</v>
      </c>
      <c r="H1560" s="77">
        <f>IF(I1560="","",G1560/100*F1560*E1560)</f>
        <v/>
      </c>
      <c r="I1560" s="3">
        <f>IF(OR(G1560=".",F1560=".",E1560="."),"",E1560)</f>
        <v/>
      </c>
      <c r="J1560" s="3">
        <f>IF(I1560="","",F1560*I1560)</f>
        <v/>
      </c>
      <c r="K1560" s="3">
        <f>IF(C1560="LIG",1,0)</f>
        <v/>
      </c>
    </row>
    <row r="1561" customFormat="1" s="3">
      <c r="A1561" s="35" t="n">
        <v>2018</v>
      </c>
      <c r="B1561" s="35" t="n">
        <v>6254</v>
      </c>
      <c r="C1561" s="36" t="inlineStr">
        <is>
          <t>SUB</t>
        </is>
      </c>
      <c r="D1561" s="36" t="inlineStr">
        <is>
          <t>Coal</t>
        </is>
      </c>
      <c r="E1561" s="75" t="n">
        <v>132437</v>
      </c>
      <c r="F1561" s="76" t="n">
        <v>17.072</v>
      </c>
      <c r="G1561" s="75" t="n">
        <v>173.7</v>
      </c>
      <c r="H1561" s="77">
        <f>IF(I1561="","",G1561/100*F1561*E1561)</f>
        <v/>
      </c>
      <c r="I1561" s="3">
        <f>IF(OR(G1561=".",F1561=".",E1561="."),"",E1561)</f>
        <v/>
      </c>
      <c r="J1561" s="3">
        <f>IF(I1561="","",F1561*I1561)</f>
        <v/>
      </c>
      <c r="K1561" s="3">
        <f>IF(C1561="LIG",1,0)</f>
        <v/>
      </c>
    </row>
    <row r="1562" customFormat="1" s="3">
      <c r="A1562" s="35" t="n">
        <v>2018</v>
      </c>
      <c r="B1562" s="35" t="n">
        <v>6254</v>
      </c>
      <c r="C1562" s="36" t="inlineStr">
        <is>
          <t>SUB</t>
        </is>
      </c>
      <c r="D1562" s="36" t="inlineStr">
        <is>
          <t>Coal</t>
        </is>
      </c>
      <c r="E1562" s="75" t="n">
        <v>74519</v>
      </c>
      <c r="F1562" s="76" t="n">
        <v>17.016</v>
      </c>
      <c r="G1562" s="75" t="n">
        <v>172.3</v>
      </c>
      <c r="H1562" s="77">
        <f>IF(I1562="","",G1562/100*F1562*E1562)</f>
        <v/>
      </c>
      <c r="I1562" s="3">
        <f>IF(OR(G1562=".",F1562=".",E1562="."),"",E1562)</f>
        <v/>
      </c>
      <c r="J1562" s="3">
        <f>IF(I1562="","",F1562*I1562)</f>
        <v/>
      </c>
      <c r="K1562" s="3">
        <f>IF(C1562="LIG",1,0)</f>
        <v/>
      </c>
    </row>
    <row r="1563" customFormat="1" s="3">
      <c r="A1563" s="35" t="n">
        <v>2018</v>
      </c>
      <c r="B1563" s="35" t="n">
        <v>6254</v>
      </c>
      <c r="C1563" s="36" t="inlineStr">
        <is>
          <t>DFO</t>
        </is>
      </c>
      <c r="D1563" s="36" t="inlineStr">
        <is>
          <t>Petroleum</t>
        </is>
      </c>
      <c r="E1563" s="75" t="n">
        <v>5028</v>
      </c>
      <c r="F1563" s="76" t="n">
        <v>5.9</v>
      </c>
      <c r="G1563" s="75" t="n">
        <v>1543</v>
      </c>
      <c r="H1563" s="77">
        <f>IF(I1563="","",G1563/100*F1563*E1563)</f>
        <v/>
      </c>
      <c r="I1563" s="3">
        <f>IF(OR(G1563=".",F1563=".",E1563="."),"",E1563)</f>
        <v/>
      </c>
      <c r="J1563" s="3">
        <f>IF(I1563="","",F1563*I1563)</f>
        <v/>
      </c>
      <c r="K1563" s="3">
        <f>IF(C1563="LIG",1,0)</f>
        <v/>
      </c>
    </row>
    <row r="1564" customFormat="1" s="3">
      <c r="A1564" s="35" t="n">
        <v>2018</v>
      </c>
      <c r="B1564" s="35" t="n">
        <v>6254</v>
      </c>
      <c r="C1564" s="36" t="inlineStr">
        <is>
          <t>SUB</t>
        </is>
      </c>
      <c r="D1564" s="36" t="inlineStr">
        <is>
          <t>Coal</t>
        </is>
      </c>
      <c r="E1564" s="75" t="n">
        <v>14144</v>
      </c>
      <c r="F1564" s="76" t="n">
        <v>17.018</v>
      </c>
      <c r="G1564" s="75" t="n">
        <v>174</v>
      </c>
      <c r="H1564" s="77">
        <f>IF(I1564="","",G1564/100*F1564*E1564)</f>
        <v/>
      </c>
      <c r="I1564" s="3">
        <f>IF(OR(G1564=".",F1564=".",E1564="."),"",E1564)</f>
        <v/>
      </c>
      <c r="J1564" s="3">
        <f>IF(I1564="","",F1564*I1564)</f>
        <v/>
      </c>
      <c r="K1564" s="3">
        <f>IF(C1564="LIG",1,0)</f>
        <v/>
      </c>
    </row>
    <row r="1565" customFormat="1" s="3">
      <c r="A1565" s="35" t="n">
        <v>2018</v>
      </c>
      <c r="B1565" s="35" t="n">
        <v>6254</v>
      </c>
      <c r="C1565" s="36" t="inlineStr">
        <is>
          <t>SUB</t>
        </is>
      </c>
      <c r="D1565" s="36" t="inlineStr">
        <is>
          <t>Coal</t>
        </is>
      </c>
      <c r="E1565" s="75" t="n">
        <v>30109</v>
      </c>
      <c r="F1565" s="76" t="n">
        <v>16.726</v>
      </c>
      <c r="G1565" s="75" t="n">
        <v>194.9</v>
      </c>
      <c r="H1565" s="77">
        <f>IF(I1565="","",G1565/100*F1565*E1565)</f>
        <v/>
      </c>
      <c r="I1565" s="3">
        <f>IF(OR(G1565=".",F1565=".",E1565="."),"",E1565)</f>
        <v/>
      </c>
      <c r="J1565" s="3">
        <f>IF(I1565="","",F1565*I1565)</f>
        <v/>
      </c>
      <c r="K1565" s="3">
        <f>IF(C1565="LIG",1,0)</f>
        <v/>
      </c>
    </row>
    <row r="1566" customFormat="1" s="3">
      <c r="A1566" s="35" t="n">
        <v>2018</v>
      </c>
      <c r="B1566" s="35" t="n">
        <v>6257</v>
      </c>
      <c r="C1566" s="36" t="inlineStr">
        <is>
          <t>SUB</t>
        </is>
      </c>
      <c r="D1566" s="36" t="inlineStr">
        <is>
          <t>Coal</t>
        </is>
      </c>
      <c r="E1566" s="75" t="n">
        <v>15792</v>
      </c>
      <c r="F1566" s="76" t="n">
        <v>17.152</v>
      </c>
      <c r="G1566" s="75" t="n">
        <v>227.8</v>
      </c>
      <c r="H1566" s="77">
        <f>IF(I1566="","",G1566/100*F1566*E1566)</f>
        <v/>
      </c>
      <c r="I1566" s="3">
        <f>IF(OR(G1566=".",F1566=".",E1566="."),"",E1566)</f>
        <v/>
      </c>
      <c r="J1566" s="3">
        <f>IF(I1566="","",F1566*I1566)</f>
        <v/>
      </c>
      <c r="K1566" s="3">
        <f>IF(C1566="LIG",1,0)</f>
        <v/>
      </c>
    </row>
    <row r="1567" customFormat="1" s="3">
      <c r="A1567" s="35" t="n">
        <v>2018</v>
      </c>
      <c r="B1567" s="35" t="n">
        <v>6257</v>
      </c>
      <c r="C1567" s="36" t="inlineStr">
        <is>
          <t>SUB</t>
        </is>
      </c>
      <c r="D1567" s="36" t="inlineStr">
        <is>
          <t>Coal</t>
        </is>
      </c>
      <c r="E1567" s="75" t="n">
        <v>173861</v>
      </c>
      <c r="F1567" s="76" t="n">
        <v>16.758</v>
      </c>
      <c r="G1567" s="75" t="n">
        <v>244</v>
      </c>
      <c r="H1567" s="77">
        <f>IF(I1567="","",G1567/100*F1567*E1567)</f>
        <v/>
      </c>
      <c r="I1567" s="3">
        <f>IF(OR(G1567=".",F1567=".",E1567="."),"",E1567)</f>
        <v/>
      </c>
      <c r="J1567" s="3">
        <f>IF(I1567="","",F1567*I1567)</f>
        <v/>
      </c>
      <c r="K1567" s="3">
        <f>IF(C1567="LIG",1,0)</f>
        <v/>
      </c>
    </row>
    <row r="1568" customFormat="1" s="3">
      <c r="A1568" s="35" t="n">
        <v>2018</v>
      </c>
      <c r="B1568" s="35" t="n">
        <v>6257</v>
      </c>
      <c r="C1568" s="36" t="inlineStr">
        <is>
          <t>SUB</t>
        </is>
      </c>
      <c r="D1568" s="36" t="inlineStr">
        <is>
          <t>Coal</t>
        </is>
      </c>
      <c r="E1568" s="75" t="n">
        <v>94533</v>
      </c>
      <c r="F1568" s="76" t="n">
        <v>16.692</v>
      </c>
      <c r="G1568" s="75" t="n">
        <v>233.3</v>
      </c>
      <c r="H1568" s="77">
        <f>IF(I1568="","",G1568/100*F1568*E1568)</f>
        <v/>
      </c>
      <c r="I1568" s="3">
        <f>IF(OR(G1568=".",F1568=".",E1568="."),"",E1568)</f>
        <v/>
      </c>
      <c r="J1568" s="3">
        <f>IF(I1568="","",F1568*I1568)</f>
        <v/>
      </c>
      <c r="K1568" s="3">
        <f>IF(C1568="LIG",1,0)</f>
        <v/>
      </c>
    </row>
    <row r="1569" customFormat="1" s="3">
      <c r="A1569" s="35" t="n">
        <v>2018</v>
      </c>
      <c r="B1569" s="35" t="n">
        <v>6257</v>
      </c>
      <c r="C1569" s="36" t="inlineStr">
        <is>
          <t>SUB</t>
        </is>
      </c>
      <c r="D1569" s="36" t="inlineStr">
        <is>
          <t>Coal</t>
        </is>
      </c>
      <c r="E1569" s="75" t="n">
        <v>79242</v>
      </c>
      <c r="F1569" s="76" t="n">
        <v>16.996</v>
      </c>
      <c r="G1569" s="75" t="n">
        <v>234.4</v>
      </c>
      <c r="H1569" s="77">
        <f>IF(I1569="","",G1569/100*F1569*E1569)</f>
        <v/>
      </c>
      <c r="I1569" s="3">
        <f>IF(OR(G1569=".",F1569=".",E1569="."),"",E1569)</f>
        <v/>
      </c>
      <c r="J1569" s="3">
        <f>IF(I1569="","",F1569*I1569)</f>
        <v/>
      </c>
      <c r="K1569" s="3">
        <f>IF(C1569="LIG",1,0)</f>
        <v/>
      </c>
    </row>
    <row r="1570" customFormat="1" s="3">
      <c r="A1570" s="35" t="n">
        <v>2018</v>
      </c>
      <c r="B1570" s="35" t="n">
        <v>6257</v>
      </c>
      <c r="C1570" s="36" t="inlineStr">
        <is>
          <t>SUB</t>
        </is>
      </c>
      <c r="D1570" s="36" t="inlineStr">
        <is>
          <t>Coal</t>
        </is>
      </c>
      <c r="E1570" s="75" t="n">
        <v>63459</v>
      </c>
      <c r="F1570" s="76" t="n">
        <v>16.982</v>
      </c>
      <c r="G1570" s="75" t="n">
        <v>228.9</v>
      </c>
      <c r="H1570" s="77">
        <f>IF(I1570="","",G1570/100*F1570*E1570)</f>
        <v/>
      </c>
      <c r="I1570" s="3">
        <f>IF(OR(G1570=".",F1570=".",E1570="."),"",E1570)</f>
        <v/>
      </c>
      <c r="J1570" s="3">
        <f>IF(I1570="","",F1570*I1570)</f>
        <v/>
      </c>
      <c r="K1570" s="3">
        <f>IF(C1570="LIG",1,0)</f>
        <v/>
      </c>
    </row>
    <row r="1571" customFormat="1" s="3">
      <c r="A1571" s="35" t="n">
        <v>2018</v>
      </c>
      <c r="B1571" s="35" t="n">
        <v>6257</v>
      </c>
      <c r="C1571" s="36" t="inlineStr">
        <is>
          <t>SUB</t>
        </is>
      </c>
      <c r="D1571" s="36" t="inlineStr">
        <is>
          <t>Coal</t>
        </is>
      </c>
      <c r="E1571" s="75" t="n">
        <v>47141</v>
      </c>
      <c r="F1571" s="76" t="n">
        <v>16.736</v>
      </c>
      <c r="G1571" s="75" t="n">
        <v>232.5</v>
      </c>
      <c r="H1571" s="77">
        <f>IF(I1571="","",G1571/100*F1571*E1571)</f>
        <v/>
      </c>
      <c r="I1571" s="3">
        <f>IF(OR(G1571=".",F1571=".",E1571="."),"",E1571)</f>
        <v/>
      </c>
      <c r="J1571" s="3">
        <f>IF(I1571="","",F1571*I1571)</f>
        <v/>
      </c>
      <c r="K1571" s="3">
        <f>IF(C1571="LIG",1,0)</f>
        <v/>
      </c>
    </row>
    <row r="1572" customFormat="1" s="3">
      <c r="A1572" s="35" t="n">
        <v>2018</v>
      </c>
      <c r="B1572" s="35" t="n">
        <v>6257</v>
      </c>
      <c r="C1572" s="36" t="inlineStr">
        <is>
          <t>SUB</t>
        </is>
      </c>
      <c r="D1572" s="36" t="inlineStr">
        <is>
          <t>Coal</t>
        </is>
      </c>
      <c r="E1572" s="75" t="n">
        <v>31659</v>
      </c>
      <c r="F1572" s="76" t="n">
        <v>16.834</v>
      </c>
      <c r="G1572" s="75" t="n">
        <v>232.5</v>
      </c>
      <c r="H1572" s="77">
        <f>IF(I1572="","",G1572/100*F1572*E1572)</f>
        <v/>
      </c>
      <c r="I1572" s="3">
        <f>IF(OR(G1572=".",F1572=".",E1572="."),"",E1572)</f>
        <v/>
      </c>
      <c r="J1572" s="3">
        <f>IF(I1572="","",F1572*I1572)</f>
        <v/>
      </c>
      <c r="K1572" s="3">
        <f>IF(C1572="LIG",1,0)</f>
        <v/>
      </c>
    </row>
    <row r="1573" customFormat="1" s="3">
      <c r="A1573" s="35" t="n">
        <v>2018</v>
      </c>
      <c r="B1573" s="35" t="n">
        <v>6257</v>
      </c>
      <c r="C1573" s="36" t="inlineStr">
        <is>
          <t>SUB</t>
        </is>
      </c>
      <c r="D1573" s="36" t="inlineStr">
        <is>
          <t>Coal</t>
        </is>
      </c>
      <c r="E1573" s="75" t="n">
        <v>31500</v>
      </c>
      <c r="F1573" s="76" t="n">
        <v>16.892</v>
      </c>
      <c r="G1573" s="75" t="n">
        <v>228.9</v>
      </c>
      <c r="H1573" s="77">
        <f>IF(I1573="","",G1573/100*F1573*E1573)</f>
        <v/>
      </c>
      <c r="I1573" s="3">
        <f>IF(OR(G1573=".",F1573=".",E1573="."),"",E1573)</f>
        <v/>
      </c>
      <c r="J1573" s="3">
        <f>IF(I1573="","",F1573*I1573)</f>
        <v/>
      </c>
      <c r="K1573" s="3">
        <f>IF(C1573="LIG",1,0)</f>
        <v/>
      </c>
    </row>
    <row r="1574" customFormat="1" s="3">
      <c r="A1574" s="35" t="n">
        <v>2018</v>
      </c>
      <c r="B1574" s="35" t="n">
        <v>6257</v>
      </c>
      <c r="C1574" s="36" t="inlineStr">
        <is>
          <t>SUB</t>
        </is>
      </c>
      <c r="D1574" s="36" t="inlineStr">
        <is>
          <t>Coal</t>
        </is>
      </c>
      <c r="E1574" s="75" t="n">
        <v>15903</v>
      </c>
      <c r="F1574" s="76" t="n">
        <v>16.975</v>
      </c>
      <c r="G1574" s="75" t="n">
        <v>229.8</v>
      </c>
      <c r="H1574" s="77">
        <f>IF(I1574="","",G1574/100*F1574*E1574)</f>
        <v/>
      </c>
      <c r="I1574" s="3">
        <f>IF(OR(G1574=".",F1574=".",E1574="."),"",E1574)</f>
        <v/>
      </c>
      <c r="J1574" s="3">
        <f>IF(I1574="","",F1574*I1574)</f>
        <v/>
      </c>
      <c r="K1574" s="3">
        <f>IF(C1574="LIG",1,0)</f>
        <v/>
      </c>
    </row>
    <row r="1575" customFormat="1" s="3">
      <c r="A1575" s="35" t="n">
        <v>2018</v>
      </c>
      <c r="B1575" s="35" t="n">
        <v>6257</v>
      </c>
      <c r="C1575" s="36" t="inlineStr">
        <is>
          <t>SUB</t>
        </is>
      </c>
      <c r="D1575" s="36" t="inlineStr">
        <is>
          <t>Coal</t>
        </is>
      </c>
      <c r="E1575" s="75" t="n">
        <v>15896</v>
      </c>
      <c r="F1575" s="76" t="n">
        <v>16.832</v>
      </c>
      <c r="G1575" s="75" t="n">
        <v>230.6</v>
      </c>
      <c r="H1575" s="77">
        <f>IF(I1575="","",G1575/100*F1575*E1575)</f>
        <v/>
      </c>
      <c r="I1575" s="3">
        <f>IF(OR(G1575=".",F1575=".",E1575="."),"",E1575)</f>
        <v/>
      </c>
      <c r="J1575" s="3">
        <f>IF(I1575="","",F1575*I1575)</f>
        <v/>
      </c>
      <c r="K1575" s="3">
        <f>IF(C1575="LIG",1,0)</f>
        <v/>
      </c>
    </row>
    <row r="1576" customFormat="1" s="3">
      <c r="A1576" s="35" t="n">
        <v>2018</v>
      </c>
      <c r="B1576" s="35" t="n">
        <v>6257</v>
      </c>
      <c r="C1576" s="36" t="inlineStr">
        <is>
          <t>SUB</t>
        </is>
      </c>
      <c r="D1576" s="36" t="inlineStr">
        <is>
          <t>Coal</t>
        </is>
      </c>
      <c r="E1576" s="75" t="n">
        <v>15830</v>
      </c>
      <c r="F1576" s="76" t="n">
        <v>17.024</v>
      </c>
      <c r="G1576" s="75" t="n">
        <v>227.7</v>
      </c>
      <c r="H1576" s="77">
        <f>IF(I1576="","",G1576/100*F1576*E1576)</f>
        <v/>
      </c>
      <c r="I1576" s="3">
        <f>IF(OR(G1576=".",F1576=".",E1576="."),"",E1576)</f>
        <v/>
      </c>
      <c r="J1576" s="3">
        <f>IF(I1576="","",F1576*I1576)</f>
        <v/>
      </c>
      <c r="K1576" s="3">
        <f>IF(C1576="LIG",1,0)</f>
        <v/>
      </c>
    </row>
    <row r="1577" customFormat="1" s="3">
      <c r="A1577" s="35" t="n">
        <v>2018</v>
      </c>
      <c r="B1577" s="35" t="n">
        <v>6257</v>
      </c>
      <c r="C1577" s="36" t="inlineStr">
        <is>
          <t>DFO</t>
        </is>
      </c>
      <c r="D1577" s="36" t="inlineStr">
        <is>
          <t>Petroleum</t>
        </is>
      </c>
      <c r="E1577" s="75" t="n">
        <v>2689</v>
      </c>
      <c r="F1577" s="76" t="n">
        <v>5.817</v>
      </c>
      <c r="G1577" s="75" t="n">
        <v>1510.8</v>
      </c>
      <c r="H1577" s="77">
        <f>IF(I1577="","",G1577/100*F1577*E1577)</f>
        <v/>
      </c>
      <c r="I1577" s="3">
        <f>IF(OR(G1577=".",F1577=".",E1577="."),"",E1577)</f>
        <v/>
      </c>
      <c r="J1577" s="3">
        <f>IF(I1577="","",F1577*I1577)</f>
        <v/>
      </c>
      <c r="K1577" s="3">
        <f>IF(C1577="LIG",1,0)</f>
        <v/>
      </c>
    </row>
    <row r="1578" customFormat="1" s="3">
      <c r="A1578" s="35" t="n">
        <v>2018</v>
      </c>
      <c r="B1578" s="35" t="n">
        <v>6257</v>
      </c>
      <c r="C1578" s="36" t="inlineStr">
        <is>
          <t>SUB</t>
        </is>
      </c>
      <c r="D1578" s="36" t="inlineStr">
        <is>
          <t>Coal</t>
        </is>
      </c>
      <c r="E1578" s="75" t="n">
        <v>30618</v>
      </c>
      <c r="F1578" s="76" t="n">
        <v>17.082</v>
      </c>
      <c r="G1578" s="75" t="n">
        <v>228.1</v>
      </c>
      <c r="H1578" s="77">
        <f>IF(I1578="","",G1578/100*F1578*E1578)</f>
        <v/>
      </c>
      <c r="I1578" s="3">
        <f>IF(OR(G1578=".",F1578=".",E1578="."),"",E1578)</f>
        <v/>
      </c>
      <c r="J1578" s="3">
        <f>IF(I1578="","",F1578*I1578)</f>
        <v/>
      </c>
      <c r="K1578" s="3">
        <f>IF(C1578="LIG",1,0)</f>
        <v/>
      </c>
    </row>
    <row r="1579" customFormat="1" s="3">
      <c r="A1579" s="35" t="n">
        <v>2018</v>
      </c>
      <c r="B1579" s="35" t="n">
        <v>6257</v>
      </c>
      <c r="C1579" s="36" t="inlineStr">
        <is>
          <t>SUB</t>
        </is>
      </c>
      <c r="D1579" s="36" t="inlineStr">
        <is>
          <t>Coal</t>
        </is>
      </c>
      <c r="E1579" s="75" t="n">
        <v>47627</v>
      </c>
      <c r="F1579" s="76" t="n">
        <v>16.332</v>
      </c>
      <c r="G1579" s="75" t="n">
        <v>239</v>
      </c>
      <c r="H1579" s="77">
        <f>IF(I1579="","",G1579/100*F1579*E1579)</f>
        <v/>
      </c>
      <c r="I1579" s="3">
        <f>IF(OR(G1579=".",F1579=".",E1579="."),"",E1579)</f>
        <v/>
      </c>
      <c r="J1579" s="3">
        <f>IF(I1579="","",F1579*I1579)</f>
        <v/>
      </c>
      <c r="K1579" s="3">
        <f>IF(C1579="LIG",1,0)</f>
        <v/>
      </c>
    </row>
    <row r="1580" customFormat="1" s="3">
      <c r="A1580" s="35" t="n">
        <v>2018</v>
      </c>
      <c r="B1580" s="35" t="n">
        <v>6258</v>
      </c>
      <c r="C1580" s="36" t="inlineStr">
        <is>
          <t>DFO</t>
        </is>
      </c>
      <c r="D1580" s="36" t="inlineStr">
        <is>
          <t>Petroleum</t>
        </is>
      </c>
      <c r="E1580" s="75" t="n">
        <v>7433</v>
      </c>
      <c r="F1580" s="76" t="n">
        <v>5.817</v>
      </c>
      <c r="G1580" s="75" t="n">
        <v>1527.4</v>
      </c>
      <c r="H1580" s="77">
        <f>IF(I1580="","",G1580/100*F1580*E1580)</f>
        <v/>
      </c>
      <c r="I1580" s="3">
        <f>IF(OR(G1580=".",F1580=".",E1580="."),"",E1580)</f>
        <v/>
      </c>
      <c r="J1580" s="3">
        <f>IF(I1580="","",F1580*I1580)</f>
        <v/>
      </c>
      <c r="K1580" s="3">
        <f>IF(C1580="LIG",1,0)</f>
        <v/>
      </c>
    </row>
    <row r="1581" customFormat="1" s="3">
      <c r="A1581" s="35" t="n">
        <v>2018</v>
      </c>
      <c r="B1581" s="35" t="n">
        <v>6264</v>
      </c>
      <c r="C1581" s="36" t="inlineStr">
        <is>
          <t>BIT</t>
        </is>
      </c>
      <c r="D1581" s="36" t="inlineStr">
        <is>
          <t>Coal</t>
        </is>
      </c>
      <c r="E1581" s="75" t="n">
        <v>122047</v>
      </c>
      <c r="F1581" s="76" t="n">
        <v>25.086</v>
      </c>
      <c r="G1581" s="75" t="n">
        <v>144.3</v>
      </c>
      <c r="H1581" s="77">
        <f>IF(I1581="","",G1581/100*F1581*E1581)</f>
        <v/>
      </c>
      <c r="I1581" s="3">
        <f>IF(OR(G1581=".",F1581=".",E1581="."),"",E1581)</f>
        <v/>
      </c>
      <c r="J1581" s="3">
        <f>IF(I1581="","",F1581*I1581)</f>
        <v/>
      </c>
      <c r="K1581" s="3">
        <f>IF(C1581="LIG",1,0)</f>
        <v/>
      </c>
    </row>
    <row r="1582" customFormat="1" s="3">
      <c r="A1582" s="35" t="n">
        <v>2018</v>
      </c>
      <c r="B1582" s="35" t="n">
        <v>6264</v>
      </c>
      <c r="C1582" s="36" t="inlineStr">
        <is>
          <t>BIT</t>
        </is>
      </c>
      <c r="D1582" s="36" t="inlineStr">
        <is>
          <t>Coal</t>
        </is>
      </c>
      <c r="E1582" s="75" t="n">
        <v>10550</v>
      </c>
      <c r="F1582" s="76" t="n">
        <v>25.94</v>
      </c>
      <c r="G1582" s="75" t="n">
        <v>157.2</v>
      </c>
      <c r="H1582" s="77">
        <f>IF(I1582="","",G1582/100*F1582*E1582)</f>
        <v/>
      </c>
      <c r="I1582" s="3">
        <f>IF(OR(G1582=".",F1582=".",E1582="."),"",E1582)</f>
        <v/>
      </c>
      <c r="J1582" s="3">
        <f>IF(I1582="","",F1582*I1582)</f>
        <v/>
      </c>
      <c r="K1582" s="3">
        <f>IF(C1582="LIG",1,0)</f>
        <v/>
      </c>
    </row>
    <row r="1583" customFormat="1" s="3">
      <c r="A1583" s="35" t="n">
        <v>2018</v>
      </c>
      <c r="B1583" s="35" t="n">
        <v>6264</v>
      </c>
      <c r="C1583" s="36" t="inlineStr">
        <is>
          <t>BIT</t>
        </is>
      </c>
      <c r="D1583" s="36" t="inlineStr">
        <is>
          <t>Coal</t>
        </is>
      </c>
      <c r="E1583" s="75" t="n">
        <v>1666</v>
      </c>
      <c r="F1583" s="76" t="n">
        <v>24.936</v>
      </c>
      <c r="G1583" s="75" t="n">
        <v>194.2</v>
      </c>
      <c r="H1583" s="77">
        <f>IF(I1583="","",G1583/100*F1583*E1583)</f>
        <v/>
      </c>
      <c r="I1583" s="3">
        <f>IF(OR(G1583=".",F1583=".",E1583="."),"",E1583)</f>
        <v/>
      </c>
      <c r="J1583" s="3">
        <f>IF(I1583="","",F1583*I1583)</f>
        <v/>
      </c>
      <c r="K1583" s="3">
        <f>IF(C1583="LIG",1,0)</f>
        <v/>
      </c>
    </row>
    <row r="1584" customFormat="1" s="3">
      <c r="A1584" s="35" t="n">
        <v>2018</v>
      </c>
      <c r="B1584" s="35" t="n">
        <v>6264</v>
      </c>
      <c r="C1584" s="36" t="inlineStr">
        <is>
          <t>BIT</t>
        </is>
      </c>
      <c r="D1584" s="36" t="inlineStr">
        <is>
          <t>Coal</t>
        </is>
      </c>
      <c r="E1584" s="75" t="n">
        <v>6682</v>
      </c>
      <c r="F1584" s="76" t="n">
        <v>24.924</v>
      </c>
      <c r="G1584" s="75" t="n">
        <v>193.9</v>
      </c>
      <c r="H1584" s="77">
        <f>IF(I1584="","",G1584/100*F1584*E1584)</f>
        <v/>
      </c>
      <c r="I1584" s="3">
        <f>IF(OR(G1584=".",F1584=".",E1584="."),"",E1584)</f>
        <v/>
      </c>
      <c r="J1584" s="3">
        <f>IF(I1584="","",F1584*I1584)</f>
        <v/>
      </c>
      <c r="K1584" s="3">
        <f>IF(C1584="LIG",1,0)</f>
        <v/>
      </c>
    </row>
    <row r="1585" customFormat="1" s="3">
      <c r="A1585" s="35" t="n">
        <v>2018</v>
      </c>
      <c r="B1585" s="35" t="n">
        <v>6264</v>
      </c>
      <c r="C1585" s="36" t="inlineStr">
        <is>
          <t>BIT</t>
        </is>
      </c>
      <c r="D1585" s="36" t="inlineStr">
        <is>
          <t>Coal</t>
        </is>
      </c>
      <c r="E1585" s="75" t="n">
        <v>14484</v>
      </c>
      <c r="F1585" s="76" t="n">
        <v>24.614</v>
      </c>
      <c r="G1585" s="75" t="n">
        <v>176.4</v>
      </c>
      <c r="H1585" s="77">
        <f>IF(I1585="","",G1585/100*F1585*E1585)</f>
        <v/>
      </c>
      <c r="I1585" s="3">
        <f>IF(OR(G1585=".",F1585=".",E1585="."),"",E1585)</f>
        <v/>
      </c>
      <c r="J1585" s="3">
        <f>IF(I1585="","",F1585*I1585)</f>
        <v/>
      </c>
      <c r="K1585" s="3">
        <f>IF(C1585="LIG",1,0)</f>
        <v/>
      </c>
    </row>
    <row r="1586" customFormat="1" s="3">
      <c r="A1586" s="35" t="n">
        <v>2018</v>
      </c>
      <c r="B1586" s="35" t="n">
        <v>6264</v>
      </c>
      <c r="C1586" s="36" t="inlineStr">
        <is>
          <t>BIT</t>
        </is>
      </c>
      <c r="D1586" s="36" t="inlineStr">
        <is>
          <t>Coal</t>
        </is>
      </c>
      <c r="E1586" s="75" t="n">
        <v>5018</v>
      </c>
      <c r="F1586" s="76" t="n">
        <v>25.304</v>
      </c>
      <c r="G1586" s="75" t="n">
        <v>191.5</v>
      </c>
      <c r="H1586" s="77">
        <f>IF(I1586="","",G1586/100*F1586*E1586)</f>
        <v/>
      </c>
      <c r="I1586" s="3">
        <f>IF(OR(G1586=".",F1586=".",E1586="."),"",E1586)</f>
        <v/>
      </c>
      <c r="J1586" s="3">
        <f>IF(I1586="","",F1586*I1586)</f>
        <v/>
      </c>
      <c r="K1586" s="3">
        <f>IF(C1586="LIG",1,0)</f>
        <v/>
      </c>
    </row>
    <row r="1587" customFormat="1" s="3">
      <c r="A1587" s="35" t="n">
        <v>2018</v>
      </c>
      <c r="B1587" s="35" t="n">
        <v>6264</v>
      </c>
      <c r="C1587" s="36" t="inlineStr">
        <is>
          <t>DFO</t>
        </is>
      </c>
      <c r="D1587" s="36" t="inlineStr">
        <is>
          <t>Petroleum</t>
        </is>
      </c>
      <c r="E1587" s="75" t="n">
        <v>5536</v>
      </c>
      <c r="F1587" s="76" t="n">
        <v>5.788</v>
      </c>
      <c r="G1587" s="75" t="n">
        <v>1568.7</v>
      </c>
      <c r="H1587" s="77">
        <f>IF(I1587="","",G1587/100*F1587*E1587)</f>
        <v/>
      </c>
      <c r="I1587" s="3">
        <f>IF(OR(G1587=".",F1587=".",E1587="."),"",E1587)</f>
        <v/>
      </c>
      <c r="J1587" s="3">
        <f>IF(I1587="","",F1587*I1587)</f>
        <v/>
      </c>
      <c r="K1587" s="3">
        <f>IF(C1587="LIG",1,0)</f>
        <v/>
      </c>
    </row>
    <row r="1588" customFormat="1" s="3">
      <c r="A1588" s="35" t="n">
        <v>2018</v>
      </c>
      <c r="B1588" s="35" t="n">
        <v>6288</v>
      </c>
      <c r="C1588" s="36" t="inlineStr">
        <is>
          <t>LIG</t>
        </is>
      </c>
      <c r="D1588" s="36" t="inlineStr">
        <is>
          <t>Coal</t>
        </is>
      </c>
      <c r="E1588" s="75" t="n">
        <v>11614</v>
      </c>
      <c r="F1588" s="76" t="n">
        <v>15.6</v>
      </c>
      <c r="G1588" s="75" t="n">
        <v>396</v>
      </c>
      <c r="H1588" s="77">
        <f>IF(I1588="","",G1588/100*F1588*E1588)</f>
        <v/>
      </c>
      <c r="I1588" s="3">
        <f>IF(OR(G1588=".",F1588=".",E1588="."),"",E1588)</f>
        <v/>
      </c>
      <c r="J1588" s="3">
        <f>IF(I1588="","",F1588*I1588)</f>
        <v/>
      </c>
      <c r="K1588" s="3">
        <f>IF(C1588="LIG",1,0)</f>
        <v/>
      </c>
    </row>
    <row r="1589" customFormat="1" s="3">
      <c r="A1589" s="35" t="n">
        <v>2018</v>
      </c>
      <c r="B1589" s="35" t="n">
        <v>6288</v>
      </c>
      <c r="C1589" s="36" t="inlineStr">
        <is>
          <t>WC</t>
        </is>
      </c>
      <c r="D1589" s="36" t="inlineStr">
        <is>
          <t>Coal</t>
        </is>
      </c>
      <c r="E1589" s="75" t="n">
        <v>5522</v>
      </c>
      <c r="F1589" s="76" t="n">
        <v>12.2</v>
      </c>
      <c r="G1589" s="75" t="n">
        <v>195</v>
      </c>
      <c r="H1589" s="77">
        <f>IF(I1589="","",G1589/100*F1589*E1589)</f>
        <v/>
      </c>
      <c r="I1589" s="3">
        <f>IF(OR(G1589=".",F1589=".",E1589="."),"",E1589)</f>
        <v/>
      </c>
      <c r="J1589" s="3">
        <f>IF(I1589="","",F1589*I1589)</f>
        <v/>
      </c>
      <c r="K1589" s="3">
        <f>IF(C1589="LIG",1,0)</f>
        <v/>
      </c>
    </row>
    <row r="1590" customFormat="1" s="3">
      <c r="A1590" s="35" t="n">
        <v>2018</v>
      </c>
      <c r="B1590" s="35" t="n">
        <v>6373</v>
      </c>
      <c r="C1590" s="36" t="inlineStr">
        <is>
          <t>NG</t>
        </is>
      </c>
      <c r="D1590" s="36" t="inlineStr">
        <is>
          <t>Natural Gas</t>
        </is>
      </c>
      <c r="E1590" s="75" t="n">
        <v>12227</v>
      </c>
      <c r="F1590" s="76" t="n">
        <v>1.06</v>
      </c>
      <c r="G1590" s="75" t="n">
        <v>648.6</v>
      </c>
      <c r="H1590" s="77">
        <f>IF(I1590="","",G1590/100*F1590*E1590)</f>
        <v/>
      </c>
      <c r="I1590" s="3">
        <f>IF(OR(G1590=".",F1590=".",E1590="."),"",E1590)</f>
        <v/>
      </c>
      <c r="J1590" s="3">
        <f>IF(I1590="","",F1590*I1590)</f>
        <v/>
      </c>
      <c r="K1590" s="3">
        <f>IF(C1590="LIG",1,0)</f>
        <v/>
      </c>
    </row>
    <row r="1591" customFormat="1" s="3">
      <c r="A1591" s="35" t="n">
        <v>2018</v>
      </c>
      <c r="B1591" s="35" t="n">
        <v>6373</v>
      </c>
      <c r="C1591" s="36" t="inlineStr">
        <is>
          <t>NG</t>
        </is>
      </c>
      <c r="D1591" s="36" t="inlineStr">
        <is>
          <t>Natural Gas</t>
        </is>
      </c>
      <c r="E1591" s="75" t="n">
        <v>2816</v>
      </c>
      <c r="F1591" s="76" t="n">
        <v>1.06</v>
      </c>
      <c r="G1591" s="75" t="n">
        <v>502.3</v>
      </c>
      <c r="H1591" s="77">
        <f>IF(I1591="","",G1591/100*F1591*E1591)</f>
        <v/>
      </c>
      <c r="I1591" s="3">
        <f>IF(OR(G1591=".",F1591=".",E1591="."),"",E1591)</f>
        <v/>
      </c>
      <c r="J1591" s="3">
        <f>IF(I1591="","",F1591*I1591)</f>
        <v/>
      </c>
      <c r="K1591" s="3">
        <f>IF(C1591="LIG",1,0)</f>
        <v/>
      </c>
    </row>
    <row r="1592" customFormat="1" s="3">
      <c r="A1592" s="35" t="n">
        <v>2018</v>
      </c>
      <c r="B1592" s="35" t="n">
        <v>6469</v>
      </c>
      <c r="C1592" s="36" t="inlineStr">
        <is>
          <t>LIG</t>
        </is>
      </c>
      <c r="D1592" s="36" t="inlineStr">
        <is>
          <t>Coal</t>
        </is>
      </c>
      <c r="E1592" s="75" t="n">
        <v>490614</v>
      </c>
      <c r="F1592" s="76" t="n">
        <v>13.29</v>
      </c>
      <c r="G1592" s="75" t="n">
        <v>115.3</v>
      </c>
      <c r="H1592" s="77">
        <f>IF(I1592="","",G1592/100*F1592*E1592)</f>
        <v/>
      </c>
      <c r="I1592" s="3">
        <f>IF(OR(G1592=".",F1592=".",E1592="."),"",E1592)</f>
        <v/>
      </c>
      <c r="J1592" s="3">
        <f>IF(I1592="","",F1592*I1592)</f>
        <v/>
      </c>
      <c r="K1592" s="3">
        <f>IF(C1592="LIG",1,0)</f>
        <v/>
      </c>
    </row>
    <row r="1593" customFormat="1" s="3">
      <c r="A1593" s="35" t="n">
        <v>2018</v>
      </c>
      <c r="B1593" s="35" t="n">
        <v>6469</v>
      </c>
      <c r="C1593" s="36" t="inlineStr">
        <is>
          <t>NG</t>
        </is>
      </c>
      <c r="D1593" s="36" t="inlineStr">
        <is>
          <t>Natural Gas</t>
        </is>
      </c>
      <c r="E1593" s="75" t="n">
        <v>7253</v>
      </c>
      <c r="F1593" s="76" t="n">
        <v>0.975</v>
      </c>
      <c r="G1593" s="75" t="n">
        <v>305.3</v>
      </c>
      <c r="H1593" s="77">
        <f>IF(I1593="","",G1593/100*F1593*E1593)</f>
        <v/>
      </c>
      <c r="I1593" s="3">
        <f>IF(OR(G1593=".",F1593=".",E1593="."),"",E1593)</f>
        <v/>
      </c>
      <c r="J1593" s="3">
        <f>IF(I1593="","",F1593*I1593)</f>
        <v/>
      </c>
      <c r="K1593" s="3">
        <f>IF(C1593="LIG",1,0)</f>
        <v/>
      </c>
    </row>
    <row r="1594" customFormat="1" s="3">
      <c r="A1594" s="35" t="n">
        <v>2018</v>
      </c>
      <c r="B1594" s="35" t="n">
        <v>6481</v>
      </c>
      <c r="C1594" s="36" t="inlineStr">
        <is>
          <t>BIT</t>
        </is>
      </c>
      <c r="D1594" s="36" t="inlineStr">
        <is>
          <t>Coal</t>
        </is>
      </c>
      <c r="E1594" s="75" t="n">
        <v>22930</v>
      </c>
      <c r="F1594" s="76" t="n">
        <v>22.522</v>
      </c>
      <c r="G1594" s="75" t="n">
        <v>221.9</v>
      </c>
      <c r="H1594" s="77">
        <f>IF(I1594="","",G1594/100*F1594*E1594)</f>
        <v/>
      </c>
      <c r="I1594" s="3">
        <f>IF(OR(G1594=".",F1594=".",E1594="."),"",E1594)</f>
        <v/>
      </c>
      <c r="J1594" s="3">
        <f>IF(I1594="","",F1594*I1594)</f>
        <v/>
      </c>
      <c r="K1594" s="3">
        <f>IF(C1594="LIG",1,0)</f>
        <v/>
      </c>
    </row>
    <row r="1595" customFormat="1" s="3">
      <c r="A1595" s="35" t="n">
        <v>2018</v>
      </c>
      <c r="B1595" s="35" t="n">
        <v>6481</v>
      </c>
      <c r="C1595" s="36" t="inlineStr">
        <is>
          <t>BIT</t>
        </is>
      </c>
      <c r="D1595" s="36" t="inlineStr">
        <is>
          <t>Coal</t>
        </is>
      </c>
      <c r="E1595" s="75" t="n">
        <v>170967</v>
      </c>
      <c r="F1595" s="76" t="n">
        <v>21.675</v>
      </c>
      <c r="G1595" s="75" t="n">
        <v>226.6</v>
      </c>
      <c r="H1595" s="77">
        <f>IF(I1595="","",G1595/100*F1595*E1595)</f>
        <v/>
      </c>
      <c r="I1595" s="3">
        <f>IF(OR(G1595=".",F1595=".",E1595="."),"",E1595)</f>
        <v/>
      </c>
      <c r="J1595" s="3">
        <f>IF(I1595="","",F1595*I1595)</f>
        <v/>
      </c>
      <c r="K1595" s="3">
        <f>IF(C1595="LIG",1,0)</f>
        <v/>
      </c>
    </row>
    <row r="1596" customFormat="1" s="3">
      <c r="A1596" s="35" t="n">
        <v>2018</v>
      </c>
      <c r="B1596" s="35" t="n">
        <v>6481</v>
      </c>
      <c r="C1596" s="36" t="inlineStr">
        <is>
          <t>SUB</t>
        </is>
      </c>
      <c r="D1596" s="36" t="inlineStr">
        <is>
          <t>Coal</t>
        </is>
      </c>
      <c r="E1596" s="75" t="n">
        <v>52293</v>
      </c>
      <c r="F1596" s="76" t="n">
        <v>19.671</v>
      </c>
      <c r="G1596" s="75" t="n">
        <v>213.9</v>
      </c>
      <c r="H1596" s="77">
        <f>IF(I1596="","",G1596/100*F1596*E1596)</f>
        <v/>
      </c>
      <c r="I1596" s="3">
        <f>IF(OR(G1596=".",F1596=".",E1596="."),"",E1596)</f>
        <v/>
      </c>
      <c r="J1596" s="3">
        <f>IF(I1596="","",F1596*I1596)</f>
        <v/>
      </c>
      <c r="K1596" s="3">
        <f>IF(C1596="LIG",1,0)</f>
        <v/>
      </c>
    </row>
    <row r="1597" customFormat="1" s="3">
      <c r="A1597" s="35" t="n">
        <v>2018</v>
      </c>
      <c r="B1597" s="35" t="n">
        <v>6504</v>
      </c>
      <c r="C1597" s="36" t="inlineStr">
        <is>
          <t>DFO</t>
        </is>
      </c>
      <c r="D1597" s="36" t="inlineStr">
        <is>
          <t>Petroleum</t>
        </is>
      </c>
      <c r="E1597" s="75" t="n">
        <v>153</v>
      </c>
      <c r="F1597" s="76" t="n">
        <v>5.269</v>
      </c>
      <c r="G1597" s="75" t="n">
        <v>4041.6</v>
      </c>
      <c r="H1597" s="77">
        <f>IF(I1597="","",G1597/100*F1597*E1597)</f>
        <v/>
      </c>
      <c r="I1597" s="3">
        <f>IF(OR(G1597=".",F1597=".",E1597="."),"",E1597)</f>
        <v/>
      </c>
      <c r="J1597" s="3">
        <f>IF(I1597="","",F1597*I1597)</f>
        <v/>
      </c>
      <c r="K1597" s="3">
        <f>IF(C1597="LIG",1,0)</f>
        <v/>
      </c>
    </row>
    <row r="1598" customFormat="1" s="3">
      <c r="A1598" s="35" t="n">
        <v>2018</v>
      </c>
      <c r="B1598" s="35" t="n">
        <v>6504</v>
      </c>
      <c r="C1598" s="36" t="inlineStr">
        <is>
          <t>DFO</t>
        </is>
      </c>
      <c r="D1598" s="36" t="inlineStr">
        <is>
          <t>Petroleum</t>
        </is>
      </c>
      <c r="E1598" s="75" t="n">
        <v>90734</v>
      </c>
      <c r="F1598" s="76" t="n">
        <v>5.767</v>
      </c>
      <c r="G1598" s="75" t="n">
        <v>1634</v>
      </c>
      <c r="H1598" s="77">
        <f>IF(I1598="","",G1598/100*F1598*E1598)</f>
        <v/>
      </c>
      <c r="I1598" s="3">
        <f>IF(OR(G1598=".",F1598=".",E1598="."),"",E1598)</f>
        <v/>
      </c>
      <c r="J1598" s="3">
        <f>IF(I1598="","",F1598*I1598)</f>
        <v/>
      </c>
      <c r="K1598" s="3">
        <f>IF(C1598="LIG",1,0)</f>
        <v/>
      </c>
    </row>
    <row r="1599" customFormat="1" s="3">
      <c r="A1599" s="35" t="n">
        <v>2018</v>
      </c>
      <c r="B1599" s="35" t="n">
        <v>6559</v>
      </c>
      <c r="C1599" s="36" t="inlineStr">
        <is>
          <t>DFO</t>
        </is>
      </c>
      <c r="D1599" s="36" t="inlineStr">
        <is>
          <t>Petroleum</t>
        </is>
      </c>
      <c r="E1599" s="75" t="n">
        <v>4</v>
      </c>
      <c r="F1599" s="76" t="n">
        <v>5.607</v>
      </c>
      <c r="G1599" s="75" t="n">
        <v>1103.5</v>
      </c>
      <c r="H1599" s="77">
        <f>IF(I1599="","",G1599/100*F1599*E1599)</f>
        <v/>
      </c>
      <c r="I1599" s="3">
        <f>IF(OR(G1599=".",F1599=".",E1599="."),"",E1599)</f>
        <v/>
      </c>
      <c r="J1599" s="3">
        <f>IF(I1599="","",F1599*I1599)</f>
        <v/>
      </c>
      <c r="K1599" s="3">
        <f>IF(C1599="LIG",1,0)</f>
        <v/>
      </c>
    </row>
    <row r="1600" customFormat="1" s="3">
      <c r="A1600" s="35" t="n">
        <v>2018</v>
      </c>
      <c r="B1600" s="35" t="n">
        <v>6559</v>
      </c>
      <c r="C1600" s="36" t="inlineStr">
        <is>
          <t>NG</t>
        </is>
      </c>
      <c r="D1600" s="36" t="inlineStr">
        <is>
          <t>Natural Gas</t>
        </is>
      </c>
      <c r="E1600" s="75" t="n">
        <v>596201</v>
      </c>
      <c r="F1600" s="76" t="n">
        <v>1</v>
      </c>
      <c r="G1600" s="75" t="n">
        <v>575.5</v>
      </c>
      <c r="H1600" s="77">
        <f>IF(I1600="","",G1600/100*F1600*E1600)</f>
        <v/>
      </c>
      <c r="I1600" s="3">
        <f>IF(OR(G1600=".",F1600=".",E1600="."),"",E1600)</f>
        <v/>
      </c>
      <c r="J1600" s="3">
        <f>IF(I1600="","",F1600*I1600)</f>
        <v/>
      </c>
      <c r="K1600" s="3">
        <f>IF(C1600="LIG",1,0)</f>
        <v/>
      </c>
    </row>
    <row r="1601" customFormat="1" s="3">
      <c r="A1601" s="35" t="n">
        <v>2018</v>
      </c>
      <c r="B1601" s="35" t="n">
        <v>6639</v>
      </c>
      <c r="C1601" s="36" t="inlineStr">
        <is>
          <t>BIT</t>
        </is>
      </c>
      <c r="D1601" s="36" t="inlineStr">
        <is>
          <t>Coal</t>
        </is>
      </c>
      <c r="E1601" s="75" t="n">
        <v>30245</v>
      </c>
      <c r="F1601" s="76" t="n">
        <v>22.01</v>
      </c>
      <c r="G1601" s="75" t="n">
        <v>200</v>
      </c>
      <c r="H1601" s="77">
        <f>IF(I1601="","",G1601/100*F1601*E1601)</f>
        <v/>
      </c>
      <c r="I1601" s="3">
        <f>IF(OR(G1601=".",F1601=".",E1601="."),"",E1601)</f>
        <v/>
      </c>
      <c r="J1601" s="3">
        <f>IF(I1601="","",F1601*I1601)</f>
        <v/>
      </c>
      <c r="K1601" s="3">
        <f>IF(C1601="LIG",1,0)</f>
        <v/>
      </c>
    </row>
    <row r="1602" customFormat="1" s="3">
      <c r="A1602" s="35" t="n">
        <v>2018</v>
      </c>
      <c r="B1602" s="35" t="n">
        <v>6639</v>
      </c>
      <c r="C1602" s="36" t="inlineStr">
        <is>
          <t>BIT</t>
        </is>
      </c>
      <c r="D1602" s="36" t="inlineStr">
        <is>
          <t>Coal</t>
        </is>
      </c>
      <c r="E1602" s="75" t="n">
        <v>18645</v>
      </c>
      <c r="F1602" s="76" t="n">
        <v>21.71</v>
      </c>
      <c r="G1602" s="75" t="n">
        <v>201.8</v>
      </c>
      <c r="H1602" s="77">
        <f>IF(I1602="","",G1602/100*F1602*E1602)</f>
        <v/>
      </c>
      <c r="I1602" s="3">
        <f>IF(OR(G1602=".",F1602=".",E1602="."),"",E1602)</f>
        <v/>
      </c>
      <c r="J1602" s="3">
        <f>IF(I1602="","",F1602*I1602)</f>
        <v/>
      </c>
      <c r="K1602" s="3">
        <f>IF(C1602="LIG",1,0)</f>
        <v/>
      </c>
    </row>
    <row r="1603" customFormat="1" s="3">
      <c r="A1603" s="35" t="n">
        <v>2018</v>
      </c>
      <c r="B1603" s="35" t="n">
        <v>6639</v>
      </c>
      <c r="C1603" s="36" t="inlineStr">
        <is>
          <t>BIT</t>
        </is>
      </c>
      <c r="D1603" s="36" t="inlineStr">
        <is>
          <t>Coal</t>
        </is>
      </c>
      <c r="E1603" s="75" t="n">
        <v>4707</v>
      </c>
      <c r="F1603" s="76" t="n">
        <v>22.52</v>
      </c>
      <c r="G1603" s="75" t="n">
        <v>169.8</v>
      </c>
      <c r="H1603" s="77">
        <f>IF(I1603="","",G1603/100*F1603*E1603)</f>
        <v/>
      </c>
      <c r="I1603" s="3">
        <f>IF(OR(G1603=".",F1603=".",E1603="."),"",E1603)</f>
        <v/>
      </c>
      <c r="J1603" s="3">
        <f>IF(I1603="","",F1603*I1603)</f>
        <v/>
      </c>
      <c r="K1603" s="3">
        <f>IF(C1603="LIG",1,0)</f>
        <v/>
      </c>
    </row>
    <row r="1604" customFormat="1" s="3">
      <c r="A1604" s="35" t="n">
        <v>2018</v>
      </c>
      <c r="B1604" s="35" t="n">
        <v>6641</v>
      </c>
      <c r="C1604" s="36" t="inlineStr">
        <is>
          <t>SUB</t>
        </is>
      </c>
      <c r="D1604" s="36" t="inlineStr">
        <is>
          <t>Coal</t>
        </is>
      </c>
      <c r="E1604" s="75" t="n">
        <v>47996</v>
      </c>
      <c r="F1604" s="76" t="n">
        <v>17.6</v>
      </c>
      <c r="G1604" s="75" t="n">
        <v>204.3</v>
      </c>
      <c r="H1604" s="77">
        <f>IF(I1604="","",G1604/100*F1604*E1604)</f>
        <v/>
      </c>
      <c r="I1604" s="3">
        <f>IF(OR(G1604=".",F1604=".",E1604="."),"",E1604)</f>
        <v/>
      </c>
      <c r="J1604" s="3">
        <f>IF(I1604="","",F1604*I1604)</f>
        <v/>
      </c>
      <c r="K1604" s="3">
        <f>IF(C1604="LIG",1,0)</f>
        <v/>
      </c>
    </row>
    <row r="1605" customFormat="1" s="3">
      <c r="A1605" s="35" t="n">
        <v>2018</v>
      </c>
      <c r="B1605" s="35" t="n">
        <v>6641</v>
      </c>
      <c r="C1605" s="36" t="inlineStr">
        <is>
          <t>SUB</t>
        </is>
      </c>
      <c r="D1605" s="36" t="inlineStr">
        <is>
          <t>Coal</t>
        </is>
      </c>
      <c r="E1605" s="75" t="n">
        <v>47845</v>
      </c>
      <c r="F1605" s="76" t="n">
        <v>18.01</v>
      </c>
      <c r="G1605" s="75" t="n">
        <v>196.6</v>
      </c>
      <c r="H1605" s="77">
        <f>IF(I1605="","",G1605/100*F1605*E1605)</f>
        <v/>
      </c>
      <c r="I1605" s="3">
        <f>IF(OR(G1605=".",F1605=".",E1605="."),"",E1605)</f>
        <v/>
      </c>
      <c r="J1605" s="3">
        <f>IF(I1605="","",F1605*I1605)</f>
        <v/>
      </c>
      <c r="K1605" s="3">
        <f>IF(C1605="LIG",1,0)</f>
        <v/>
      </c>
    </row>
    <row r="1606" customFormat="1" s="3">
      <c r="A1606" s="35" t="n">
        <v>2018</v>
      </c>
      <c r="B1606" s="35" t="n">
        <v>6641</v>
      </c>
      <c r="C1606" s="36" t="inlineStr">
        <is>
          <t>SUB</t>
        </is>
      </c>
      <c r="D1606" s="36" t="inlineStr">
        <is>
          <t>Coal</t>
        </is>
      </c>
      <c r="E1606" s="75" t="n">
        <v>16381</v>
      </c>
      <c r="F1606" s="76" t="n">
        <v>17.61</v>
      </c>
      <c r="G1606" s="75" t="n">
        <v>200.1</v>
      </c>
      <c r="H1606" s="77">
        <f>IF(I1606="","",G1606/100*F1606*E1606)</f>
        <v/>
      </c>
      <c r="I1606" s="3">
        <f>IF(OR(G1606=".",F1606=".",E1606="."),"",E1606)</f>
        <v/>
      </c>
      <c r="J1606" s="3">
        <f>IF(I1606="","",F1606*I1606)</f>
        <v/>
      </c>
      <c r="K1606" s="3">
        <f>IF(C1606="LIG",1,0)</f>
        <v/>
      </c>
    </row>
    <row r="1607" customFormat="1" s="3">
      <c r="A1607" s="35" t="n">
        <v>2018</v>
      </c>
      <c r="B1607" s="35" t="n">
        <v>6641</v>
      </c>
      <c r="C1607" s="36" t="inlineStr">
        <is>
          <t>SUB</t>
        </is>
      </c>
      <c r="D1607" s="36" t="inlineStr">
        <is>
          <t>Coal</t>
        </is>
      </c>
      <c r="E1607" s="75" t="n">
        <v>15805</v>
      </c>
      <c r="F1607" s="76" t="n">
        <v>17.94</v>
      </c>
      <c r="G1607" s="75" t="n">
        <v>195.6</v>
      </c>
      <c r="H1607" s="77">
        <f>IF(I1607="","",G1607/100*F1607*E1607)</f>
        <v/>
      </c>
      <c r="I1607" s="3">
        <f>IF(OR(G1607=".",F1607=".",E1607="."),"",E1607)</f>
        <v/>
      </c>
      <c r="J1607" s="3">
        <f>IF(I1607="","",F1607*I1607)</f>
        <v/>
      </c>
      <c r="K1607" s="3">
        <f>IF(C1607="LIG",1,0)</f>
        <v/>
      </c>
    </row>
    <row r="1608" customFormat="1" s="3">
      <c r="A1608" s="35" t="n">
        <v>2018</v>
      </c>
      <c r="B1608" s="35" t="n">
        <v>6641</v>
      </c>
      <c r="C1608" s="36" t="inlineStr">
        <is>
          <t>SUB</t>
        </is>
      </c>
      <c r="D1608" s="36" t="inlineStr">
        <is>
          <t>Coal</t>
        </is>
      </c>
      <c r="E1608" s="75" t="n">
        <v>62420</v>
      </c>
      <c r="F1608" s="76" t="n">
        <v>16.89</v>
      </c>
      <c r="G1608" s="75" t="n">
        <v>190.9</v>
      </c>
      <c r="H1608" s="77">
        <f>IF(I1608="","",G1608/100*F1608*E1608)</f>
        <v/>
      </c>
      <c r="I1608" s="3">
        <f>IF(OR(G1608=".",F1608=".",E1608="."),"",E1608)</f>
        <v/>
      </c>
      <c r="J1608" s="3">
        <f>IF(I1608="","",F1608*I1608)</f>
        <v/>
      </c>
      <c r="K1608" s="3">
        <f>IF(C1608="LIG",1,0)</f>
        <v/>
      </c>
    </row>
    <row r="1609" customFormat="1" s="3">
      <c r="A1609" s="35" t="n">
        <v>2018</v>
      </c>
      <c r="B1609" s="35" t="n">
        <v>6641</v>
      </c>
      <c r="C1609" s="36" t="inlineStr">
        <is>
          <t>SUB</t>
        </is>
      </c>
      <c r="D1609" s="36" t="inlineStr">
        <is>
          <t>Coal</t>
        </is>
      </c>
      <c r="E1609" s="75" t="n">
        <v>47847</v>
      </c>
      <c r="F1609" s="76" t="n">
        <v>18.15</v>
      </c>
      <c r="G1609" s="75" t="n">
        <v>195</v>
      </c>
      <c r="H1609" s="77">
        <f>IF(I1609="","",G1609/100*F1609*E1609)</f>
        <v/>
      </c>
      <c r="I1609" s="3">
        <f>IF(OR(G1609=".",F1609=".",E1609="."),"",E1609)</f>
        <v/>
      </c>
      <c r="J1609" s="3">
        <f>IF(I1609="","",F1609*I1609)</f>
        <v/>
      </c>
      <c r="K1609" s="3">
        <f>IF(C1609="LIG",1,0)</f>
        <v/>
      </c>
    </row>
    <row r="1610" customFormat="1" s="3">
      <c r="A1610" s="35" t="n">
        <v>2018</v>
      </c>
      <c r="B1610" s="35" t="n">
        <v>6641</v>
      </c>
      <c r="C1610" s="36" t="inlineStr">
        <is>
          <t>SUB</t>
        </is>
      </c>
      <c r="D1610" s="36" t="inlineStr">
        <is>
          <t>Coal</t>
        </is>
      </c>
      <c r="E1610" s="75" t="n">
        <v>47859</v>
      </c>
      <c r="F1610" s="76" t="n">
        <v>17.51</v>
      </c>
      <c r="G1610" s="75" t="n">
        <v>204.1</v>
      </c>
      <c r="H1610" s="77">
        <f>IF(I1610="","",G1610/100*F1610*E1610)</f>
        <v/>
      </c>
      <c r="I1610" s="3">
        <f>IF(OR(G1610=".",F1610=".",E1610="."),"",E1610)</f>
        <v/>
      </c>
      <c r="J1610" s="3">
        <f>IF(I1610="","",F1610*I1610)</f>
        <v/>
      </c>
      <c r="K1610" s="3">
        <f>IF(C1610="LIG",1,0)</f>
        <v/>
      </c>
    </row>
    <row r="1611" customFormat="1" s="3">
      <c r="A1611" s="35" t="n">
        <v>2018</v>
      </c>
      <c r="B1611" s="35" t="n">
        <v>6641</v>
      </c>
      <c r="C1611" s="36" t="inlineStr">
        <is>
          <t>SUB</t>
        </is>
      </c>
      <c r="D1611" s="36" t="inlineStr">
        <is>
          <t>Coal</t>
        </is>
      </c>
      <c r="E1611" s="75" t="n">
        <v>80367</v>
      </c>
      <c r="F1611" s="76" t="n">
        <v>18.02</v>
      </c>
      <c r="G1611" s="75" t="n">
        <v>192.9</v>
      </c>
      <c r="H1611" s="77">
        <f>IF(I1611="","",G1611/100*F1611*E1611)</f>
        <v/>
      </c>
      <c r="I1611" s="3">
        <f>IF(OR(G1611=".",F1611=".",E1611="."),"",E1611)</f>
        <v/>
      </c>
      <c r="J1611" s="3">
        <f>IF(I1611="","",F1611*I1611)</f>
        <v/>
      </c>
      <c r="K1611" s="3">
        <f>IF(C1611="LIG",1,0)</f>
        <v/>
      </c>
    </row>
    <row r="1612" customFormat="1" s="3">
      <c r="A1612" s="35" t="n">
        <v>2018</v>
      </c>
      <c r="B1612" s="35" t="n">
        <v>6641</v>
      </c>
      <c r="C1612" s="36" t="inlineStr">
        <is>
          <t>SUB</t>
        </is>
      </c>
      <c r="D1612" s="36" t="inlineStr">
        <is>
          <t>Coal</t>
        </is>
      </c>
      <c r="E1612" s="75" t="n">
        <v>16192</v>
      </c>
      <c r="F1612" s="76" t="n">
        <v>17.58</v>
      </c>
      <c r="G1612" s="75" t="n">
        <v>197.2</v>
      </c>
      <c r="H1612" s="77">
        <f>IF(I1612="","",G1612/100*F1612*E1612)</f>
        <v/>
      </c>
      <c r="I1612" s="3">
        <f>IF(OR(G1612=".",F1612=".",E1612="."),"",E1612)</f>
        <v/>
      </c>
      <c r="J1612" s="3">
        <f>IF(I1612="","",F1612*I1612)</f>
        <v/>
      </c>
      <c r="K1612" s="3">
        <f>IF(C1612="LIG",1,0)</f>
        <v/>
      </c>
    </row>
    <row r="1613" customFormat="1" s="3">
      <c r="A1613" s="35" t="n">
        <v>2018</v>
      </c>
      <c r="B1613" s="35" t="n">
        <v>6641</v>
      </c>
      <c r="C1613" s="36" t="inlineStr">
        <is>
          <t>SUB</t>
        </is>
      </c>
      <c r="D1613" s="36" t="inlineStr">
        <is>
          <t>Coal</t>
        </is>
      </c>
      <c r="E1613" s="75" t="n">
        <v>16353</v>
      </c>
      <c r="F1613" s="76" t="n">
        <v>17.12</v>
      </c>
      <c r="G1613" s="75" t="n">
        <v>197.1</v>
      </c>
      <c r="H1613" s="77">
        <f>IF(I1613="","",G1613/100*F1613*E1613)</f>
        <v/>
      </c>
      <c r="I1613" s="3">
        <f>IF(OR(G1613=".",F1613=".",E1613="."),"",E1613)</f>
        <v/>
      </c>
      <c r="J1613" s="3">
        <f>IF(I1613="","",F1613*I1613)</f>
        <v/>
      </c>
      <c r="K1613" s="3">
        <f>IF(C1613="LIG",1,0)</f>
        <v/>
      </c>
    </row>
    <row r="1614" customFormat="1" s="3">
      <c r="A1614" s="35" t="n">
        <v>2018</v>
      </c>
      <c r="B1614" s="35" t="n">
        <v>6641</v>
      </c>
      <c r="C1614" s="36" t="inlineStr">
        <is>
          <t>SUB</t>
        </is>
      </c>
      <c r="D1614" s="36" t="inlineStr">
        <is>
          <t>Coal</t>
        </is>
      </c>
      <c r="E1614" s="75" t="n">
        <v>95082</v>
      </c>
      <c r="F1614" s="76" t="n">
        <v>17.45</v>
      </c>
      <c r="G1614" s="75" t="n">
        <v>198.3</v>
      </c>
      <c r="H1614" s="77">
        <f>IF(I1614="","",G1614/100*F1614*E1614)</f>
        <v/>
      </c>
      <c r="I1614" s="3">
        <f>IF(OR(G1614=".",F1614=".",E1614="."),"",E1614)</f>
        <v/>
      </c>
      <c r="J1614" s="3">
        <f>IF(I1614="","",F1614*I1614)</f>
        <v/>
      </c>
      <c r="K1614" s="3">
        <f>IF(C1614="LIG",1,0)</f>
        <v/>
      </c>
    </row>
    <row r="1615" customFormat="1" s="3">
      <c r="A1615" s="35" t="n">
        <v>2018</v>
      </c>
      <c r="B1615" s="35" t="n">
        <v>6641</v>
      </c>
      <c r="C1615" s="36" t="inlineStr">
        <is>
          <t>SUB</t>
        </is>
      </c>
      <c r="D1615" s="36" t="inlineStr">
        <is>
          <t>Coal</t>
        </is>
      </c>
      <c r="E1615" s="75" t="n">
        <v>65927</v>
      </c>
      <c r="F1615" s="76" t="n">
        <v>17.48</v>
      </c>
      <c r="G1615" s="75" t="n">
        <v>198.8</v>
      </c>
      <c r="H1615" s="77">
        <f>IF(I1615="","",G1615/100*F1615*E1615)</f>
        <v/>
      </c>
      <c r="I1615" s="3">
        <f>IF(OR(G1615=".",F1615=".",E1615="."),"",E1615)</f>
        <v/>
      </c>
      <c r="J1615" s="3">
        <f>IF(I1615="","",F1615*I1615)</f>
        <v/>
      </c>
      <c r="K1615" s="3">
        <f>IF(C1615="LIG",1,0)</f>
        <v/>
      </c>
    </row>
    <row r="1616" customFormat="1" s="3">
      <c r="A1616" s="35" t="n">
        <v>2018</v>
      </c>
      <c r="B1616" s="35" t="n">
        <v>6648</v>
      </c>
      <c r="C1616" s="36" t="inlineStr">
        <is>
          <t>LIG</t>
        </is>
      </c>
      <c r="D1616" s="36" t="inlineStr">
        <is>
          <t>Coal</t>
        </is>
      </c>
      <c r="E1616" s="75" t="n">
        <v>206680</v>
      </c>
      <c r="F1616" s="76" t="n">
        <v>12.36</v>
      </c>
      <c r="G1616" s="75" t="inlineStr">
        <is>
          <t>.</t>
        </is>
      </c>
      <c r="H1616" s="77">
        <f>IF(I1616="","",G1616/100*F1616*E1616)</f>
        <v/>
      </c>
      <c r="I1616" s="3">
        <f>IF(OR(G1616=".",F1616=".",E1616="."),"",E1616)</f>
        <v/>
      </c>
      <c r="J1616" s="3">
        <f>IF(I1616="","",F1616*I1616)</f>
        <v/>
      </c>
      <c r="K1616" s="3">
        <f>IF(C1616="LIG",1,0)</f>
        <v/>
      </c>
    </row>
    <row r="1617" customFormat="1" s="3">
      <c r="A1617" s="35" t="n">
        <v>2018</v>
      </c>
      <c r="B1617" s="35" t="n">
        <v>6664</v>
      </c>
      <c r="C1617" s="36" t="inlineStr">
        <is>
          <t>SUB</t>
        </is>
      </c>
      <c r="D1617" s="36" t="inlineStr">
        <is>
          <t>Coal</t>
        </is>
      </c>
      <c r="E1617" s="75" t="n">
        <v>15857</v>
      </c>
      <c r="F1617" s="76" t="n">
        <v>17.504</v>
      </c>
      <c r="G1617" s="75" t="n">
        <v>199.1</v>
      </c>
      <c r="H1617" s="77">
        <f>IF(I1617="","",G1617/100*F1617*E1617)</f>
        <v/>
      </c>
      <c r="I1617" s="3">
        <f>IF(OR(G1617=".",F1617=".",E1617="."),"",E1617)</f>
        <v/>
      </c>
      <c r="J1617" s="3">
        <f>IF(I1617="","",F1617*I1617)</f>
        <v/>
      </c>
      <c r="K1617" s="3">
        <f>IF(C1617="LIG",1,0)</f>
        <v/>
      </c>
    </row>
    <row r="1618" customFormat="1" s="3">
      <c r="A1618" s="35" t="n">
        <v>2018</v>
      </c>
      <c r="B1618" s="35" t="n">
        <v>6664</v>
      </c>
      <c r="C1618" s="36" t="inlineStr">
        <is>
          <t>SUB</t>
        </is>
      </c>
      <c r="D1618" s="36" t="inlineStr">
        <is>
          <t>Coal</t>
        </is>
      </c>
      <c r="E1618" s="75" t="n">
        <v>15676</v>
      </c>
      <c r="F1618" s="76" t="n">
        <v>18.12</v>
      </c>
      <c r="G1618" s="75" t="n">
        <v>199</v>
      </c>
      <c r="H1618" s="77">
        <f>IF(I1618="","",G1618/100*F1618*E1618)</f>
        <v/>
      </c>
      <c r="I1618" s="3">
        <f>IF(OR(G1618=".",F1618=".",E1618="."),"",E1618)</f>
        <v/>
      </c>
      <c r="J1618" s="3">
        <f>IF(I1618="","",F1618*I1618)</f>
        <v/>
      </c>
      <c r="K1618" s="3">
        <f>IF(C1618="LIG",1,0)</f>
        <v/>
      </c>
    </row>
    <row r="1619" customFormat="1" s="3">
      <c r="A1619" s="35" t="n">
        <v>2018</v>
      </c>
      <c r="B1619" s="35" t="n">
        <v>6664</v>
      </c>
      <c r="C1619" s="36" t="inlineStr">
        <is>
          <t>SUB</t>
        </is>
      </c>
      <c r="D1619" s="36" t="inlineStr">
        <is>
          <t>Coal</t>
        </is>
      </c>
      <c r="E1619" s="75" t="n">
        <v>32565</v>
      </c>
      <c r="F1619" s="76" t="n">
        <v>17.63</v>
      </c>
      <c r="G1619" s="75" t="n">
        <v>183.9</v>
      </c>
      <c r="H1619" s="77">
        <f>IF(I1619="","",G1619/100*F1619*E1619)</f>
        <v/>
      </c>
      <c r="I1619" s="3">
        <f>IF(OR(G1619=".",F1619=".",E1619="."),"",E1619)</f>
        <v/>
      </c>
      <c r="J1619" s="3">
        <f>IF(I1619="","",F1619*I1619)</f>
        <v/>
      </c>
      <c r="K1619" s="3">
        <f>IF(C1619="LIG",1,0)</f>
        <v/>
      </c>
    </row>
    <row r="1620" customFormat="1" s="3">
      <c r="A1620" s="35" t="n">
        <v>2018</v>
      </c>
      <c r="B1620" s="35" t="n">
        <v>6664</v>
      </c>
      <c r="C1620" s="36" t="inlineStr">
        <is>
          <t>SUB</t>
        </is>
      </c>
      <c r="D1620" s="36" t="inlineStr">
        <is>
          <t>Coal</t>
        </is>
      </c>
      <c r="E1620" s="75" t="n">
        <v>48855</v>
      </c>
      <c r="F1620" s="76" t="n">
        <v>18.065</v>
      </c>
      <c r="G1620" s="75" t="n">
        <v>176.4</v>
      </c>
      <c r="H1620" s="77">
        <f>IF(I1620="","",G1620/100*F1620*E1620)</f>
        <v/>
      </c>
      <c r="I1620" s="3">
        <f>IF(OR(G1620=".",F1620=".",E1620="."),"",E1620)</f>
        <v/>
      </c>
      <c r="J1620" s="3">
        <f>IF(I1620="","",F1620*I1620)</f>
        <v/>
      </c>
      <c r="K1620" s="3">
        <f>IF(C1620="LIG",1,0)</f>
        <v/>
      </c>
    </row>
    <row r="1621" customFormat="1" s="3">
      <c r="A1621" s="35" t="n">
        <v>2018</v>
      </c>
      <c r="B1621" s="35" t="n">
        <v>6664</v>
      </c>
      <c r="C1621" s="36" t="inlineStr">
        <is>
          <t>SUB</t>
        </is>
      </c>
      <c r="D1621" s="36" t="inlineStr">
        <is>
          <t>Coal</t>
        </is>
      </c>
      <c r="E1621" s="75" t="n">
        <v>63025</v>
      </c>
      <c r="F1621" s="76" t="n">
        <v>17.501</v>
      </c>
      <c r="G1621" s="75" t="n">
        <v>183.2</v>
      </c>
      <c r="H1621" s="77">
        <f>IF(I1621="","",G1621/100*F1621*E1621)</f>
        <v/>
      </c>
      <c r="I1621" s="3">
        <f>IF(OR(G1621=".",F1621=".",E1621="."),"",E1621)</f>
        <v/>
      </c>
      <c r="J1621" s="3">
        <f>IF(I1621="","",F1621*I1621)</f>
        <v/>
      </c>
      <c r="K1621" s="3">
        <f>IF(C1621="LIG",1,0)</f>
        <v/>
      </c>
    </row>
    <row r="1622" customFormat="1" s="3">
      <c r="A1622" s="35" t="n">
        <v>2018</v>
      </c>
      <c r="B1622" s="35" t="n">
        <v>6664</v>
      </c>
      <c r="C1622" s="36" t="inlineStr">
        <is>
          <t>NG</t>
        </is>
      </c>
      <c r="D1622" s="36" t="inlineStr">
        <is>
          <t>Natural Gas</t>
        </is>
      </c>
      <c r="E1622" s="75" t="n">
        <v>18750</v>
      </c>
      <c r="F1622" s="76" t="n">
        <v>1.052</v>
      </c>
      <c r="G1622" s="75" t="n">
        <v>404.1</v>
      </c>
      <c r="H1622" s="77">
        <f>IF(I1622="","",G1622/100*F1622*E1622)</f>
        <v/>
      </c>
      <c r="I1622" s="3">
        <f>IF(OR(G1622=".",F1622=".",E1622="."),"",E1622)</f>
        <v/>
      </c>
      <c r="J1622" s="3">
        <f>IF(I1622="","",F1622*I1622)</f>
        <v/>
      </c>
      <c r="K1622" s="3">
        <f>IF(C1622="LIG",1,0)</f>
        <v/>
      </c>
    </row>
    <row r="1623" customFormat="1" s="3">
      <c r="A1623" s="35" t="n">
        <v>2018</v>
      </c>
      <c r="B1623" s="35" t="n">
        <v>6705</v>
      </c>
      <c r="C1623" s="36" t="inlineStr">
        <is>
          <t>BIT</t>
        </is>
      </c>
      <c r="D1623" s="36" t="inlineStr">
        <is>
          <t>Coal</t>
        </is>
      </c>
      <c r="E1623" s="75" t="n">
        <v>23545</v>
      </c>
      <c r="F1623" s="76" t="n">
        <v>22.85</v>
      </c>
      <c r="G1623" s="75" t="inlineStr">
        <is>
          <t>.</t>
        </is>
      </c>
      <c r="H1623" s="77">
        <f>IF(I1623="","",G1623/100*F1623*E1623)</f>
        <v/>
      </c>
      <c r="I1623" s="3">
        <f>IF(OR(G1623=".",F1623=".",E1623="."),"",E1623)</f>
        <v/>
      </c>
      <c r="J1623" s="3">
        <f>IF(I1623="","",F1623*I1623)</f>
        <v/>
      </c>
      <c r="K1623" s="3">
        <f>IF(C1623="LIG",1,0)</f>
        <v/>
      </c>
    </row>
    <row r="1624" customFormat="1" s="3">
      <c r="A1624" s="35" t="n">
        <v>2018</v>
      </c>
      <c r="B1624" s="35" t="n">
        <v>6705</v>
      </c>
      <c r="C1624" s="36" t="inlineStr">
        <is>
          <t>BIT</t>
        </is>
      </c>
      <c r="D1624" s="36" t="inlineStr">
        <is>
          <t>Coal</t>
        </is>
      </c>
      <c r="E1624" s="75" t="n">
        <v>114449</v>
      </c>
      <c r="F1624" s="76" t="n">
        <v>22.35</v>
      </c>
      <c r="G1624" s="75" t="inlineStr">
        <is>
          <t>.</t>
        </is>
      </c>
      <c r="H1624" s="77">
        <f>IF(I1624="","",G1624/100*F1624*E1624)</f>
        <v/>
      </c>
      <c r="I1624" s="3">
        <f>IF(OR(G1624=".",F1624=".",E1624="."),"",E1624)</f>
        <v/>
      </c>
      <c r="J1624" s="3">
        <f>IF(I1624="","",F1624*I1624)</f>
        <v/>
      </c>
      <c r="K1624" s="3">
        <f>IF(C1624="LIG",1,0)</f>
        <v/>
      </c>
    </row>
    <row r="1625" customFormat="1" s="3">
      <c r="A1625" s="35" t="n">
        <v>2018</v>
      </c>
      <c r="B1625" s="35" t="n">
        <v>6705</v>
      </c>
      <c r="C1625" s="36" t="inlineStr">
        <is>
          <t>NG</t>
        </is>
      </c>
      <c r="D1625" s="36" t="inlineStr">
        <is>
          <t>Natural Gas</t>
        </is>
      </c>
      <c r="E1625" s="75" t="n">
        <v>3077</v>
      </c>
      <c r="F1625" s="76" t="n">
        <v>1.05</v>
      </c>
      <c r="G1625" s="75" t="inlineStr">
        <is>
          <t>.</t>
        </is>
      </c>
      <c r="H1625" s="77">
        <f>IF(I1625="","",G1625/100*F1625*E1625)</f>
        <v/>
      </c>
      <c r="I1625" s="3">
        <f>IF(OR(G1625=".",F1625=".",E1625="."),"",E1625)</f>
        <v/>
      </c>
      <c r="J1625" s="3">
        <f>IF(I1625="","",F1625*I1625)</f>
        <v/>
      </c>
      <c r="K1625" s="3">
        <f>IF(C1625="LIG",1,0)</f>
        <v/>
      </c>
    </row>
    <row r="1626" customFormat="1" s="3">
      <c r="A1626" s="35" t="n">
        <v>2018</v>
      </c>
      <c r="B1626" s="35" t="n">
        <v>6705</v>
      </c>
      <c r="C1626" s="36" t="inlineStr">
        <is>
          <t>NG</t>
        </is>
      </c>
      <c r="D1626" s="36" t="inlineStr">
        <is>
          <t>Natural Gas</t>
        </is>
      </c>
      <c r="E1626" s="75" t="n">
        <v>10372</v>
      </c>
      <c r="F1626" s="76" t="n">
        <v>1.027</v>
      </c>
      <c r="G1626" s="75" t="inlineStr">
        <is>
          <t>.</t>
        </is>
      </c>
      <c r="H1626" s="77">
        <f>IF(I1626="","",G1626/100*F1626*E1626)</f>
        <v/>
      </c>
      <c r="I1626" s="3">
        <f>IF(OR(G1626=".",F1626=".",E1626="."),"",E1626)</f>
        <v/>
      </c>
      <c r="J1626" s="3">
        <f>IF(I1626="","",F1626*I1626)</f>
        <v/>
      </c>
      <c r="K1626" s="3">
        <f>IF(C1626="LIG",1,0)</f>
        <v/>
      </c>
    </row>
    <row r="1627" customFormat="1" s="3">
      <c r="A1627" s="35" t="n">
        <v>2018</v>
      </c>
      <c r="B1627" s="35" t="n">
        <v>6761</v>
      </c>
      <c r="C1627" s="36" t="inlineStr">
        <is>
          <t>SUB</t>
        </is>
      </c>
      <c r="D1627" s="36" t="inlineStr">
        <is>
          <t>Coal</t>
        </is>
      </c>
      <c r="E1627" s="75" t="n">
        <v>110787</v>
      </c>
      <c r="F1627" s="76" t="n">
        <v>17.696</v>
      </c>
      <c r="G1627" s="75" t="n">
        <v>133.1</v>
      </c>
      <c r="H1627" s="77">
        <f>IF(I1627="","",G1627/100*F1627*E1627)</f>
        <v/>
      </c>
      <c r="I1627" s="3">
        <f>IF(OR(G1627=".",F1627=".",E1627="."),"",E1627)</f>
        <v/>
      </c>
      <c r="J1627" s="3">
        <f>IF(I1627="","",F1627*I1627)</f>
        <v/>
      </c>
      <c r="K1627" s="3">
        <f>IF(C1627="LIG",1,0)</f>
        <v/>
      </c>
    </row>
    <row r="1628" customFormat="1" s="3">
      <c r="A1628" s="35" t="n">
        <v>2018</v>
      </c>
      <c r="B1628" s="35" t="n">
        <v>6768</v>
      </c>
      <c r="C1628" s="36" t="inlineStr">
        <is>
          <t>SUB</t>
        </is>
      </c>
      <c r="D1628" s="36" t="inlineStr">
        <is>
          <t>Coal</t>
        </is>
      </c>
      <c r="E1628" s="75" t="n">
        <v>94371</v>
      </c>
      <c r="F1628" s="76" t="n">
        <v>18.12</v>
      </c>
      <c r="G1628" s="75" t="n">
        <v>181</v>
      </c>
      <c r="H1628" s="77">
        <f>IF(I1628="","",G1628/100*F1628*E1628)</f>
        <v/>
      </c>
      <c r="I1628" s="3">
        <f>IF(OR(G1628=".",F1628=".",E1628="."),"",E1628)</f>
        <v/>
      </c>
      <c r="J1628" s="3">
        <f>IF(I1628="","",F1628*I1628)</f>
        <v/>
      </c>
      <c r="K1628" s="3">
        <f>IF(C1628="LIG",1,0)</f>
        <v/>
      </c>
    </row>
    <row r="1629" customFormat="1" s="3">
      <c r="A1629" s="35" t="n">
        <v>2018</v>
      </c>
      <c r="B1629" s="35" t="n">
        <v>6772</v>
      </c>
      <c r="C1629" s="36" t="inlineStr">
        <is>
          <t>SUB</t>
        </is>
      </c>
      <c r="D1629" s="36" t="inlineStr">
        <is>
          <t>Coal</t>
        </is>
      </c>
      <c r="E1629" s="75" t="n">
        <v>33188</v>
      </c>
      <c r="F1629" s="76" t="n">
        <v>17.39</v>
      </c>
      <c r="G1629" s="75" t="n">
        <v>186.3</v>
      </c>
      <c r="H1629" s="77">
        <f>IF(I1629="","",G1629/100*F1629*E1629)</f>
        <v/>
      </c>
      <c r="I1629" s="3">
        <f>IF(OR(G1629=".",F1629=".",E1629="."),"",E1629)</f>
        <v/>
      </c>
      <c r="J1629" s="3">
        <f>IF(I1629="","",F1629*I1629)</f>
        <v/>
      </c>
      <c r="K1629" s="3">
        <f>IF(C1629="LIG",1,0)</f>
        <v/>
      </c>
    </row>
    <row r="1630" customFormat="1" s="3">
      <c r="A1630" s="35" t="n">
        <v>2018</v>
      </c>
      <c r="B1630" s="35" t="n">
        <v>6772</v>
      </c>
      <c r="C1630" s="36" t="inlineStr">
        <is>
          <t>SUB</t>
        </is>
      </c>
      <c r="D1630" s="36" t="inlineStr">
        <is>
          <t>Coal</t>
        </is>
      </c>
      <c r="E1630" s="75" t="n">
        <v>82277</v>
      </c>
      <c r="F1630" s="76" t="n">
        <v>17.09</v>
      </c>
      <c r="G1630" s="75" t="n">
        <v>184.5</v>
      </c>
      <c r="H1630" s="77">
        <f>IF(I1630="","",G1630/100*F1630*E1630)</f>
        <v/>
      </c>
      <c r="I1630" s="3">
        <f>IF(OR(G1630=".",F1630=".",E1630="."),"",E1630)</f>
        <v/>
      </c>
      <c r="J1630" s="3">
        <f>IF(I1630="","",F1630*I1630)</f>
        <v/>
      </c>
      <c r="K1630" s="3">
        <f>IF(C1630="LIG",1,0)</f>
        <v/>
      </c>
    </row>
    <row r="1631" customFormat="1" s="3">
      <c r="A1631" s="35" t="n">
        <v>2018</v>
      </c>
      <c r="B1631" s="35" t="n">
        <v>6823</v>
      </c>
      <c r="C1631" s="36" t="inlineStr">
        <is>
          <t>BIT</t>
        </is>
      </c>
      <c r="D1631" s="36" t="inlineStr">
        <is>
          <t>Coal</t>
        </is>
      </c>
      <c r="E1631" s="75" t="n">
        <v>6373</v>
      </c>
      <c r="F1631" s="76" t="n">
        <v>22.1</v>
      </c>
      <c r="G1631" s="75" t="n">
        <v>199.9</v>
      </c>
      <c r="H1631" s="77">
        <f>IF(I1631="","",G1631/100*F1631*E1631)</f>
        <v/>
      </c>
      <c r="I1631" s="3">
        <f>IF(OR(G1631=".",F1631=".",E1631="."),"",E1631)</f>
        <v/>
      </c>
      <c r="J1631" s="3">
        <f>IF(I1631="","",F1631*I1631)</f>
        <v/>
      </c>
      <c r="K1631" s="3">
        <f>IF(C1631="LIG",1,0)</f>
        <v/>
      </c>
    </row>
    <row r="1632" customFormat="1" s="3">
      <c r="A1632" s="35" t="n">
        <v>2018</v>
      </c>
      <c r="B1632" s="35" t="n">
        <v>6823</v>
      </c>
      <c r="C1632" s="36" t="inlineStr">
        <is>
          <t>BIT</t>
        </is>
      </c>
      <c r="D1632" s="36" t="inlineStr">
        <is>
          <t>Coal</t>
        </is>
      </c>
      <c r="E1632" s="75" t="n">
        <v>6606</v>
      </c>
      <c r="F1632" s="76" t="n">
        <v>22.57</v>
      </c>
      <c r="G1632" s="75" t="n">
        <v>223.7</v>
      </c>
      <c r="H1632" s="77">
        <f>IF(I1632="","",G1632/100*F1632*E1632)</f>
        <v/>
      </c>
      <c r="I1632" s="3">
        <f>IF(OR(G1632=".",F1632=".",E1632="."),"",E1632)</f>
        <v/>
      </c>
      <c r="J1632" s="3">
        <f>IF(I1632="","",F1632*I1632)</f>
        <v/>
      </c>
      <c r="K1632" s="3">
        <f>IF(C1632="LIG",1,0)</f>
        <v/>
      </c>
    </row>
    <row r="1633" customFormat="1" s="3">
      <c r="A1633" s="35" t="n">
        <v>2018</v>
      </c>
      <c r="B1633" s="35" t="n">
        <v>6823</v>
      </c>
      <c r="C1633" s="36" t="inlineStr">
        <is>
          <t>BIT</t>
        </is>
      </c>
      <c r="D1633" s="36" t="inlineStr">
        <is>
          <t>Coal</t>
        </is>
      </c>
      <c r="E1633" s="75" t="n">
        <v>53909</v>
      </c>
      <c r="F1633" s="76" t="n">
        <v>23.64</v>
      </c>
      <c r="G1633" s="75" t="n">
        <v>226.6</v>
      </c>
      <c r="H1633" s="77">
        <f>IF(I1633="","",G1633/100*F1633*E1633)</f>
        <v/>
      </c>
      <c r="I1633" s="3">
        <f>IF(OR(G1633=".",F1633=".",E1633="."),"",E1633)</f>
        <v/>
      </c>
      <c r="J1633" s="3">
        <f>IF(I1633="","",F1633*I1633)</f>
        <v/>
      </c>
      <c r="K1633" s="3">
        <f>IF(C1633="LIG",1,0)</f>
        <v/>
      </c>
    </row>
    <row r="1634" customFormat="1" s="3">
      <c r="A1634" s="35" t="n">
        <v>2018</v>
      </c>
      <c r="B1634" s="35" t="n">
        <v>6823</v>
      </c>
      <c r="C1634" s="36" t="inlineStr">
        <is>
          <t>BIT</t>
        </is>
      </c>
      <c r="D1634" s="36" t="inlineStr">
        <is>
          <t>Coal</t>
        </is>
      </c>
      <c r="E1634" s="75" t="n">
        <v>23501</v>
      </c>
      <c r="F1634" s="76" t="n">
        <v>22.7</v>
      </c>
      <c r="G1634" s="75" t="n">
        <v>179.4</v>
      </c>
      <c r="H1634" s="77">
        <f>IF(I1634="","",G1634/100*F1634*E1634)</f>
        <v/>
      </c>
      <c r="I1634" s="3">
        <f>IF(OR(G1634=".",F1634=".",E1634="."),"",E1634)</f>
        <v/>
      </c>
      <c r="J1634" s="3">
        <f>IF(I1634="","",F1634*I1634)</f>
        <v/>
      </c>
      <c r="K1634" s="3">
        <f>IF(C1634="LIG",1,0)</f>
        <v/>
      </c>
    </row>
    <row r="1635" customFormat="1" s="3">
      <c r="A1635" s="35" t="n">
        <v>2018</v>
      </c>
      <c r="B1635" s="35" t="n">
        <v>7030</v>
      </c>
      <c r="C1635" s="36" t="inlineStr">
        <is>
          <t>LIG</t>
        </is>
      </c>
      <c r="D1635" s="36" t="inlineStr">
        <is>
          <t>Coal</t>
        </is>
      </c>
      <c r="E1635" s="75" t="n">
        <v>186948</v>
      </c>
      <c r="F1635" s="76" t="n">
        <v>13.326</v>
      </c>
      <c r="G1635" s="75" t="inlineStr">
        <is>
          <t>.</t>
        </is>
      </c>
      <c r="H1635" s="77">
        <f>IF(I1635="","",G1635/100*F1635*E1635)</f>
        <v/>
      </c>
      <c r="I1635" s="3">
        <f>IF(OR(G1635=".",F1635=".",E1635="."),"",E1635)</f>
        <v/>
      </c>
      <c r="J1635" s="3">
        <f>IF(I1635="","",F1635*I1635)</f>
        <v/>
      </c>
      <c r="K1635" s="3">
        <f>IF(C1635="LIG",1,0)</f>
        <v/>
      </c>
    </row>
    <row r="1636" customFormat="1" s="3">
      <c r="A1636" s="35" t="n">
        <v>2018</v>
      </c>
      <c r="B1636" s="35" t="n">
        <v>7030</v>
      </c>
      <c r="C1636" s="36" t="inlineStr">
        <is>
          <t>NG</t>
        </is>
      </c>
      <c r="D1636" s="36" t="inlineStr">
        <is>
          <t>Natural Gas</t>
        </is>
      </c>
      <c r="E1636" s="75" t="n">
        <v>6</v>
      </c>
      <c r="F1636" s="76" t="n">
        <v>1</v>
      </c>
      <c r="G1636" s="75" t="inlineStr">
        <is>
          <t>.</t>
        </is>
      </c>
      <c r="H1636" s="77">
        <f>IF(I1636="","",G1636/100*F1636*E1636)</f>
        <v/>
      </c>
      <c r="I1636" s="3">
        <f>IF(OR(G1636=".",F1636=".",E1636="."),"",E1636)</f>
        <v/>
      </c>
      <c r="J1636" s="3">
        <f>IF(I1636="","",F1636*I1636)</f>
        <v/>
      </c>
      <c r="K1636" s="3">
        <f>IF(C1636="LIG",1,0)</f>
        <v/>
      </c>
    </row>
    <row r="1637" customFormat="1" s="3">
      <c r="A1637" s="35" t="n">
        <v>2018</v>
      </c>
      <c r="B1637" s="35" t="n">
        <v>7032</v>
      </c>
      <c r="C1637" s="36" t="inlineStr">
        <is>
          <t>DFO</t>
        </is>
      </c>
      <c r="D1637" s="36" t="inlineStr">
        <is>
          <t>Petroleum</t>
        </is>
      </c>
      <c r="E1637" s="75" t="n">
        <v>1018</v>
      </c>
      <c r="F1637" s="76" t="n">
        <v>5.88</v>
      </c>
      <c r="G1637" s="75" t="n">
        <v>1754.4</v>
      </c>
      <c r="H1637" s="77">
        <f>IF(I1637="","",G1637/100*F1637*E1637)</f>
        <v/>
      </c>
      <c r="I1637" s="3">
        <f>IF(OR(G1637=".",F1637=".",E1637="."),"",E1637)</f>
        <v/>
      </c>
      <c r="J1637" s="3">
        <f>IF(I1637="","",F1637*I1637)</f>
        <v/>
      </c>
      <c r="K1637" s="3">
        <f>IF(C1637="LIG",1,0)</f>
        <v/>
      </c>
    </row>
    <row r="1638" customFormat="1" s="3">
      <c r="A1638" s="35" t="n">
        <v>2018</v>
      </c>
      <c r="B1638" s="35" t="n">
        <v>7032</v>
      </c>
      <c r="C1638" s="36" t="inlineStr">
        <is>
          <t>DFO</t>
        </is>
      </c>
      <c r="D1638" s="36" t="inlineStr">
        <is>
          <t>Petroleum</t>
        </is>
      </c>
      <c r="E1638" s="75" t="n">
        <v>1658</v>
      </c>
      <c r="F1638" s="76" t="n">
        <v>5.88</v>
      </c>
      <c r="G1638" s="75" t="n">
        <v>1271.4</v>
      </c>
      <c r="H1638" s="77">
        <f>IF(I1638="","",G1638/100*F1638*E1638)</f>
        <v/>
      </c>
      <c r="I1638" s="3">
        <f>IF(OR(G1638=".",F1638=".",E1638="."),"",E1638)</f>
        <v/>
      </c>
      <c r="J1638" s="3">
        <f>IF(I1638="","",F1638*I1638)</f>
        <v/>
      </c>
      <c r="K1638" s="3">
        <f>IF(C1638="LIG",1,0)</f>
        <v/>
      </c>
    </row>
    <row r="1639" customFormat="1" s="3">
      <c r="A1639" s="35" t="n">
        <v>2018</v>
      </c>
      <c r="B1639" s="35" t="n">
        <v>7032</v>
      </c>
      <c r="C1639" s="36" t="inlineStr">
        <is>
          <t>DFO</t>
        </is>
      </c>
      <c r="D1639" s="36" t="inlineStr">
        <is>
          <t>Petroleum</t>
        </is>
      </c>
      <c r="E1639" s="75" t="n">
        <v>2085</v>
      </c>
      <c r="F1639" s="76" t="n">
        <v>5.88</v>
      </c>
      <c r="G1639" s="75" t="n">
        <v>1272.7</v>
      </c>
      <c r="H1639" s="77">
        <f>IF(I1639="","",G1639/100*F1639*E1639)</f>
        <v/>
      </c>
      <c r="I1639" s="3">
        <f>IF(OR(G1639=".",F1639=".",E1639="."),"",E1639)</f>
        <v/>
      </c>
      <c r="J1639" s="3">
        <f>IF(I1639="","",F1639*I1639)</f>
        <v/>
      </c>
      <c r="K1639" s="3">
        <f>IF(C1639="LIG",1,0)</f>
        <v/>
      </c>
    </row>
    <row r="1640" customFormat="1" s="3">
      <c r="A1640" s="35" t="n">
        <v>2018</v>
      </c>
      <c r="B1640" s="35" t="n">
        <v>7032</v>
      </c>
      <c r="C1640" s="36" t="inlineStr">
        <is>
          <t>DFO</t>
        </is>
      </c>
      <c r="D1640" s="36" t="inlineStr">
        <is>
          <t>Petroleum</t>
        </is>
      </c>
      <c r="E1640" s="75" t="n">
        <v>3049</v>
      </c>
      <c r="F1640" s="76" t="n">
        <v>5.88</v>
      </c>
      <c r="G1640" s="75" t="n">
        <v>1211.3</v>
      </c>
      <c r="H1640" s="77">
        <f>IF(I1640="","",G1640/100*F1640*E1640)</f>
        <v/>
      </c>
      <c r="I1640" s="3">
        <f>IF(OR(G1640=".",F1640=".",E1640="."),"",E1640)</f>
        <v/>
      </c>
      <c r="J1640" s="3">
        <f>IF(I1640="","",F1640*I1640)</f>
        <v/>
      </c>
      <c r="K1640" s="3">
        <f>IF(C1640="LIG",1,0)</f>
        <v/>
      </c>
    </row>
    <row r="1641" customFormat="1" s="3">
      <c r="A1641" s="35" t="n">
        <v>2018</v>
      </c>
      <c r="B1641" s="35" t="n">
        <v>7032</v>
      </c>
      <c r="C1641" s="36" t="inlineStr">
        <is>
          <t>DFO</t>
        </is>
      </c>
      <c r="D1641" s="36" t="inlineStr">
        <is>
          <t>Petroleum</t>
        </is>
      </c>
      <c r="E1641" s="75" t="n">
        <v>3366</v>
      </c>
      <c r="F1641" s="76" t="n">
        <v>5.88</v>
      </c>
      <c r="G1641" s="75" t="n">
        <v>1204.3</v>
      </c>
      <c r="H1641" s="77">
        <f>IF(I1641="","",G1641/100*F1641*E1641)</f>
        <v/>
      </c>
      <c r="I1641" s="3">
        <f>IF(OR(G1641=".",F1641=".",E1641="."),"",E1641)</f>
        <v/>
      </c>
      <c r="J1641" s="3">
        <f>IF(I1641="","",F1641*I1641)</f>
        <v/>
      </c>
      <c r="K1641" s="3">
        <f>IF(C1641="LIG",1,0)</f>
        <v/>
      </c>
    </row>
    <row r="1642" customFormat="1" s="3">
      <c r="A1642" s="35" t="n">
        <v>2018</v>
      </c>
      <c r="B1642" s="35" t="n">
        <v>7032</v>
      </c>
      <c r="C1642" s="36" t="inlineStr">
        <is>
          <t>DFO</t>
        </is>
      </c>
      <c r="D1642" s="36" t="inlineStr">
        <is>
          <t>Petroleum</t>
        </is>
      </c>
      <c r="E1642" s="75" t="n">
        <v>3734</v>
      </c>
      <c r="F1642" s="76" t="n">
        <v>5.88</v>
      </c>
      <c r="G1642" s="75" t="n">
        <v>1092.8</v>
      </c>
      <c r="H1642" s="77">
        <f>IF(I1642="","",G1642/100*F1642*E1642)</f>
        <v/>
      </c>
      <c r="I1642" s="3">
        <f>IF(OR(G1642=".",F1642=".",E1642="."),"",E1642)</f>
        <v/>
      </c>
      <c r="J1642" s="3">
        <f>IF(I1642="","",F1642*I1642)</f>
        <v/>
      </c>
      <c r="K1642" s="3">
        <f>IF(C1642="LIG",1,0)</f>
        <v/>
      </c>
    </row>
    <row r="1643" customFormat="1" s="3">
      <c r="A1643" s="35" t="n">
        <v>2018</v>
      </c>
      <c r="B1643" s="35" t="n">
        <v>7032</v>
      </c>
      <c r="C1643" s="36" t="inlineStr">
        <is>
          <t>DFO</t>
        </is>
      </c>
      <c r="D1643" s="36" t="inlineStr">
        <is>
          <t>Petroleum</t>
        </is>
      </c>
      <c r="E1643" s="75" t="n">
        <v>792</v>
      </c>
      <c r="F1643" s="76" t="n">
        <v>5.88</v>
      </c>
      <c r="G1643" s="75" t="n">
        <v>1272.3</v>
      </c>
      <c r="H1643" s="77">
        <f>IF(I1643="","",G1643/100*F1643*E1643)</f>
        <v/>
      </c>
      <c r="I1643" s="3">
        <f>IF(OR(G1643=".",F1643=".",E1643="."),"",E1643)</f>
        <v/>
      </c>
      <c r="J1643" s="3">
        <f>IF(I1643="","",F1643*I1643)</f>
        <v/>
      </c>
      <c r="K1643" s="3">
        <f>IF(C1643="LIG",1,0)</f>
        <v/>
      </c>
    </row>
    <row r="1644" customFormat="1" s="3">
      <c r="A1644" s="35" t="n">
        <v>2018</v>
      </c>
      <c r="B1644" s="35" t="n">
        <v>7032</v>
      </c>
      <c r="C1644" s="36" t="inlineStr">
        <is>
          <t>DFO</t>
        </is>
      </c>
      <c r="D1644" s="36" t="inlineStr">
        <is>
          <t>Petroleum</t>
        </is>
      </c>
      <c r="E1644" s="75" t="n">
        <v>575</v>
      </c>
      <c r="F1644" s="76" t="n">
        <v>5.88</v>
      </c>
      <c r="G1644" s="75" t="n">
        <v>1270.9</v>
      </c>
      <c r="H1644" s="77">
        <f>IF(I1644="","",G1644/100*F1644*E1644)</f>
        <v/>
      </c>
      <c r="I1644" s="3">
        <f>IF(OR(G1644=".",F1644=".",E1644="."),"",E1644)</f>
        <v/>
      </c>
      <c r="J1644" s="3">
        <f>IF(I1644="","",F1644*I1644)</f>
        <v/>
      </c>
      <c r="K1644" s="3">
        <f>IF(C1644="LIG",1,0)</f>
        <v/>
      </c>
    </row>
    <row r="1645" customFormat="1" s="3">
      <c r="A1645" s="35" t="n">
        <v>2018</v>
      </c>
      <c r="B1645" s="35" t="n">
        <v>7032</v>
      </c>
      <c r="C1645" s="36" t="inlineStr">
        <is>
          <t>DFO</t>
        </is>
      </c>
      <c r="D1645" s="36" t="inlineStr">
        <is>
          <t>Petroleum</t>
        </is>
      </c>
      <c r="E1645" s="75" t="n">
        <v>4416</v>
      </c>
      <c r="F1645" s="76" t="n">
        <v>5.88</v>
      </c>
      <c r="G1645" s="75" t="n">
        <v>1137.6</v>
      </c>
      <c r="H1645" s="77">
        <f>IF(I1645="","",G1645/100*F1645*E1645)</f>
        <v/>
      </c>
      <c r="I1645" s="3">
        <f>IF(OR(G1645=".",F1645=".",E1645="."),"",E1645)</f>
        <v/>
      </c>
      <c r="J1645" s="3">
        <f>IF(I1645="","",F1645*I1645)</f>
        <v/>
      </c>
      <c r="K1645" s="3">
        <f>IF(C1645="LIG",1,0)</f>
        <v/>
      </c>
    </row>
    <row r="1646" customFormat="1" s="3">
      <c r="A1646" s="35" t="n">
        <v>2018</v>
      </c>
      <c r="B1646" s="35" t="n">
        <v>7032</v>
      </c>
      <c r="C1646" s="36" t="inlineStr">
        <is>
          <t>NG</t>
        </is>
      </c>
      <c r="D1646" s="36" t="inlineStr">
        <is>
          <t>Natural Gas</t>
        </is>
      </c>
      <c r="E1646" s="75" t="n">
        <v>31</v>
      </c>
      <c r="F1646" s="76" t="n">
        <v>1.091</v>
      </c>
      <c r="G1646" s="75" t="n">
        <v>16848</v>
      </c>
      <c r="H1646" s="77">
        <f>IF(I1646="","",G1646/100*F1646*E1646)</f>
        <v/>
      </c>
      <c r="I1646" s="3">
        <f>IF(OR(G1646=".",F1646=".",E1646="."),"",E1646)</f>
        <v/>
      </c>
      <c r="J1646" s="3">
        <f>IF(I1646="","",F1646*I1646)</f>
        <v/>
      </c>
      <c r="K1646" s="3">
        <f>IF(C1646="LIG",1,0)</f>
        <v/>
      </c>
    </row>
    <row r="1647" customFormat="1" s="3">
      <c r="A1647" s="35" t="n">
        <v>2018</v>
      </c>
      <c r="B1647" s="35" t="n">
        <v>7032</v>
      </c>
      <c r="C1647" s="36" t="inlineStr">
        <is>
          <t>NG</t>
        </is>
      </c>
      <c r="D1647" s="36" t="inlineStr">
        <is>
          <t>Natural Gas</t>
        </is>
      </c>
      <c r="E1647" s="75" t="n">
        <v>908</v>
      </c>
      <c r="F1647" s="76" t="n">
        <v>1.091</v>
      </c>
      <c r="G1647" s="75" t="n">
        <v>1665.5</v>
      </c>
      <c r="H1647" s="77">
        <f>IF(I1647="","",G1647/100*F1647*E1647)</f>
        <v/>
      </c>
      <c r="I1647" s="3">
        <f>IF(OR(G1647=".",F1647=".",E1647="."),"",E1647)</f>
        <v/>
      </c>
      <c r="J1647" s="3">
        <f>IF(I1647="","",F1647*I1647)</f>
        <v/>
      </c>
      <c r="K1647" s="3">
        <f>IF(C1647="LIG",1,0)</f>
        <v/>
      </c>
    </row>
    <row r="1648" customFormat="1" s="3">
      <c r="A1648" s="35" t="n">
        <v>2018</v>
      </c>
      <c r="B1648" s="35" t="n">
        <v>7032</v>
      </c>
      <c r="C1648" s="36" t="inlineStr">
        <is>
          <t>NG</t>
        </is>
      </c>
      <c r="D1648" s="36" t="inlineStr">
        <is>
          <t>Natural Gas</t>
        </is>
      </c>
      <c r="E1648" s="75" t="n">
        <v>3186</v>
      </c>
      <c r="F1648" s="76" t="n">
        <v>1.083</v>
      </c>
      <c r="G1648" s="75" t="n">
        <v>966.7</v>
      </c>
      <c r="H1648" s="77">
        <f>IF(I1648="","",G1648/100*F1648*E1648)</f>
        <v/>
      </c>
      <c r="I1648" s="3">
        <f>IF(OR(G1648=".",F1648=".",E1648="."),"",E1648)</f>
        <v/>
      </c>
      <c r="J1648" s="3">
        <f>IF(I1648="","",F1648*I1648)</f>
        <v/>
      </c>
      <c r="K1648" s="3">
        <f>IF(C1648="LIG",1,0)</f>
        <v/>
      </c>
    </row>
    <row r="1649" customFormat="1" s="3">
      <c r="A1649" s="35" t="n">
        <v>2018</v>
      </c>
      <c r="B1649" s="35" t="n">
        <v>7032</v>
      </c>
      <c r="C1649" s="36" t="inlineStr">
        <is>
          <t>NG</t>
        </is>
      </c>
      <c r="D1649" s="36" t="inlineStr">
        <is>
          <t>Natural Gas</t>
        </is>
      </c>
      <c r="E1649" s="75" t="n">
        <v>3442</v>
      </c>
      <c r="F1649" s="76" t="n">
        <v>1.077</v>
      </c>
      <c r="G1649" s="75" t="n">
        <v>959.8</v>
      </c>
      <c r="H1649" s="77">
        <f>IF(I1649="","",G1649/100*F1649*E1649)</f>
        <v/>
      </c>
      <c r="I1649" s="3">
        <f>IF(OR(G1649=".",F1649=".",E1649="."),"",E1649)</f>
        <v/>
      </c>
      <c r="J1649" s="3">
        <f>IF(I1649="","",F1649*I1649)</f>
        <v/>
      </c>
      <c r="K1649" s="3">
        <f>IF(C1649="LIG",1,0)</f>
        <v/>
      </c>
    </row>
    <row r="1650" customFormat="1" s="3">
      <c r="A1650" s="35" t="n">
        <v>2018</v>
      </c>
      <c r="B1650" s="35" t="n">
        <v>7032</v>
      </c>
      <c r="C1650" s="36" t="inlineStr">
        <is>
          <t>NG</t>
        </is>
      </c>
      <c r="D1650" s="36" t="inlineStr">
        <is>
          <t>Natural Gas</t>
        </is>
      </c>
      <c r="E1650" s="75" t="n">
        <v>5284</v>
      </c>
      <c r="F1650" s="76" t="n">
        <v>1.074</v>
      </c>
      <c r="G1650" s="75" t="n">
        <v>870.5</v>
      </c>
      <c r="H1650" s="77">
        <f>IF(I1650="","",G1650/100*F1650*E1650)</f>
        <v/>
      </c>
      <c r="I1650" s="3">
        <f>IF(OR(G1650=".",F1650=".",E1650="."),"",E1650)</f>
        <v/>
      </c>
      <c r="J1650" s="3">
        <f>IF(I1650="","",F1650*I1650)</f>
        <v/>
      </c>
      <c r="K1650" s="3">
        <f>IF(C1650="LIG",1,0)</f>
        <v/>
      </c>
    </row>
    <row r="1651" customFormat="1" s="3">
      <c r="A1651" s="35" t="n">
        <v>2018</v>
      </c>
      <c r="B1651" s="35" t="n">
        <v>7032</v>
      </c>
      <c r="C1651" s="36" t="inlineStr">
        <is>
          <t>NG</t>
        </is>
      </c>
      <c r="D1651" s="36" t="inlineStr">
        <is>
          <t>Natural Gas</t>
        </is>
      </c>
      <c r="E1651" s="75" t="n">
        <v>7301</v>
      </c>
      <c r="F1651" s="76" t="n">
        <v>1.079</v>
      </c>
      <c r="G1651" s="75" t="n">
        <v>748.6</v>
      </c>
      <c r="H1651" s="77">
        <f>IF(I1651="","",G1651/100*F1651*E1651)</f>
        <v/>
      </c>
      <c r="I1651" s="3">
        <f>IF(OR(G1651=".",F1651=".",E1651="."),"",E1651)</f>
        <v/>
      </c>
      <c r="J1651" s="3">
        <f>IF(I1651="","",F1651*I1651)</f>
        <v/>
      </c>
      <c r="K1651" s="3">
        <f>IF(C1651="LIG",1,0)</f>
        <v/>
      </c>
    </row>
    <row r="1652" customFormat="1" s="3">
      <c r="A1652" s="35" t="n">
        <v>2018</v>
      </c>
      <c r="B1652" s="35" t="n">
        <v>7032</v>
      </c>
      <c r="C1652" s="36" t="inlineStr">
        <is>
          <t>NG</t>
        </is>
      </c>
      <c r="D1652" s="36" t="inlineStr">
        <is>
          <t>Natural Gas</t>
        </is>
      </c>
      <c r="E1652" s="75" t="n">
        <v>20241</v>
      </c>
      <c r="F1652" s="76" t="n">
        <v>1.084</v>
      </c>
      <c r="G1652" s="75" t="n">
        <v>691.1</v>
      </c>
      <c r="H1652" s="77">
        <f>IF(I1652="","",G1652/100*F1652*E1652)</f>
        <v/>
      </c>
      <c r="I1652" s="3">
        <f>IF(OR(G1652=".",F1652=".",E1652="."),"",E1652)</f>
        <v/>
      </c>
      <c r="J1652" s="3">
        <f>IF(I1652="","",F1652*I1652)</f>
        <v/>
      </c>
      <c r="K1652" s="3">
        <f>IF(C1652="LIG",1,0)</f>
        <v/>
      </c>
    </row>
    <row r="1653" customFormat="1" s="3">
      <c r="A1653" s="35" t="n">
        <v>2018</v>
      </c>
      <c r="B1653" s="35" t="n">
        <v>7032</v>
      </c>
      <c r="C1653" s="36" t="inlineStr">
        <is>
          <t>NG</t>
        </is>
      </c>
      <c r="D1653" s="36" t="inlineStr">
        <is>
          <t>Natural Gas</t>
        </is>
      </c>
      <c r="E1653" s="75" t="n">
        <v>7753</v>
      </c>
      <c r="F1653" s="76" t="n">
        <v>1.072</v>
      </c>
      <c r="G1653" s="75" t="n">
        <v>828.7</v>
      </c>
      <c r="H1653" s="77">
        <f>IF(I1653="","",G1653/100*F1653*E1653)</f>
        <v/>
      </c>
      <c r="I1653" s="3">
        <f>IF(OR(G1653=".",F1653=".",E1653="."),"",E1653)</f>
        <v/>
      </c>
      <c r="J1653" s="3">
        <f>IF(I1653="","",F1653*I1653)</f>
        <v/>
      </c>
      <c r="K1653" s="3">
        <f>IF(C1653="LIG",1,0)</f>
        <v/>
      </c>
    </row>
    <row r="1654" customFormat="1" s="3">
      <c r="A1654" s="35" t="n">
        <v>2018</v>
      </c>
      <c r="B1654" s="35" t="n">
        <v>7032</v>
      </c>
      <c r="C1654" s="36" t="inlineStr">
        <is>
          <t>NG</t>
        </is>
      </c>
      <c r="D1654" s="36" t="inlineStr">
        <is>
          <t>Natural Gas</t>
        </is>
      </c>
      <c r="E1654" s="75" t="n">
        <v>10414</v>
      </c>
      <c r="F1654" s="76" t="n">
        <v>1.072</v>
      </c>
      <c r="G1654" s="75" t="n">
        <v>830</v>
      </c>
      <c r="H1654" s="77">
        <f>IF(I1654="","",G1654/100*F1654*E1654)</f>
        <v/>
      </c>
      <c r="I1654" s="3">
        <f>IF(OR(G1654=".",F1654=".",E1654="."),"",E1654)</f>
        <v/>
      </c>
      <c r="J1654" s="3">
        <f>IF(I1654="","",F1654*I1654)</f>
        <v/>
      </c>
      <c r="K1654" s="3">
        <f>IF(C1654="LIG",1,0)</f>
        <v/>
      </c>
    </row>
    <row r="1655" customFormat="1" s="3">
      <c r="A1655" s="35" t="n">
        <v>2018</v>
      </c>
      <c r="B1655" s="35" t="n">
        <v>7082</v>
      </c>
      <c r="C1655" s="36" t="inlineStr">
        <is>
          <t>NG</t>
        </is>
      </c>
      <c r="D1655" s="36" t="inlineStr">
        <is>
          <t>Natural Gas</t>
        </is>
      </c>
      <c r="E1655" s="75" t="n">
        <v>2128882</v>
      </c>
      <c r="F1655" s="76" t="n">
        <v>1.037</v>
      </c>
      <c r="G1655" s="75" t="n">
        <v>331.8</v>
      </c>
      <c r="H1655" s="77">
        <f>IF(I1655="","",G1655/100*F1655*E1655)</f>
        <v/>
      </c>
      <c r="I1655" s="3">
        <f>IF(OR(G1655=".",F1655=".",E1655="."),"",E1655)</f>
        <v/>
      </c>
      <c r="J1655" s="3">
        <f>IF(I1655="","",F1655*I1655)</f>
        <v/>
      </c>
      <c r="K1655" s="3">
        <f>IF(C1655="LIG",1,0)</f>
        <v/>
      </c>
    </row>
    <row r="1656" customFormat="1" s="3">
      <c r="A1656" s="35" t="n">
        <v>2018</v>
      </c>
      <c r="B1656" s="35" t="n">
        <v>7097</v>
      </c>
      <c r="C1656" s="36" t="inlineStr">
        <is>
          <t>NG</t>
        </is>
      </c>
      <c r="D1656" s="36" t="inlineStr">
        <is>
          <t>Natural Gas</t>
        </is>
      </c>
      <c r="E1656" s="75" t="n">
        <v>17750</v>
      </c>
      <c r="F1656" s="76" t="n">
        <v>1.025</v>
      </c>
      <c r="G1656" s="75" t="n">
        <v>487.5</v>
      </c>
      <c r="H1656" s="77">
        <f>IF(I1656="","",G1656/100*F1656*E1656)</f>
        <v/>
      </c>
      <c r="I1656" s="3">
        <f>IF(OR(G1656=".",F1656=".",E1656="."),"",E1656)</f>
        <v/>
      </c>
      <c r="J1656" s="3">
        <f>IF(I1656="","",F1656*I1656)</f>
        <v/>
      </c>
      <c r="K1656" s="3">
        <f>IF(C1656="LIG",1,0)</f>
        <v/>
      </c>
    </row>
    <row r="1657" customFormat="1" s="3">
      <c r="A1657" s="35" t="n">
        <v>2018</v>
      </c>
      <c r="B1657" s="35" t="n">
        <v>7146</v>
      </c>
      <c r="C1657" s="36" t="inlineStr">
        <is>
          <t>DFO</t>
        </is>
      </c>
      <c r="D1657" s="36" t="inlineStr">
        <is>
          <t>Petroleum</t>
        </is>
      </c>
      <c r="E1657" s="75" t="n">
        <v>20128</v>
      </c>
      <c r="F1657" s="76" t="n">
        <v>5.67</v>
      </c>
      <c r="G1657" s="75" t="n">
        <v>1756.8</v>
      </c>
      <c r="H1657" s="77">
        <f>IF(I1657="","",G1657/100*F1657*E1657)</f>
        <v/>
      </c>
      <c r="I1657" s="3">
        <f>IF(OR(G1657=".",F1657=".",E1657="."),"",E1657)</f>
        <v/>
      </c>
      <c r="J1657" s="3">
        <f>IF(I1657="","",F1657*I1657)</f>
        <v/>
      </c>
      <c r="K1657" s="3">
        <f>IF(C1657="LIG",1,0)</f>
        <v/>
      </c>
    </row>
    <row r="1658" customFormat="1" s="3">
      <c r="A1658" s="35" t="n">
        <v>2018</v>
      </c>
      <c r="B1658" s="35" t="n">
        <v>7153</v>
      </c>
      <c r="C1658" s="36" t="inlineStr">
        <is>
          <t>NG</t>
        </is>
      </c>
      <c r="D1658" s="36" t="inlineStr">
        <is>
          <t>Natural Gas</t>
        </is>
      </c>
      <c r="E1658" s="75" t="n">
        <v>941901</v>
      </c>
      <c r="F1658" s="76" t="n">
        <v>1.044</v>
      </c>
      <c r="G1658" s="75" t="inlineStr">
        <is>
          <t>.</t>
        </is>
      </c>
      <c r="H1658" s="77">
        <f>IF(I1658="","",G1658/100*F1658*E1658)</f>
        <v/>
      </c>
      <c r="I1658" s="3">
        <f>IF(OR(G1658=".",F1658=".",E1658="."),"",E1658)</f>
        <v/>
      </c>
      <c r="J1658" s="3">
        <f>IF(I1658="","",F1658*I1658)</f>
        <v/>
      </c>
      <c r="K1658" s="3">
        <f>IF(C1658="LIG",1,0)</f>
        <v/>
      </c>
    </row>
    <row r="1659" customFormat="1" s="3">
      <c r="A1659" s="35" t="n">
        <v>2018</v>
      </c>
      <c r="B1659" s="35" t="n">
        <v>7158</v>
      </c>
      <c r="C1659" s="36" t="inlineStr">
        <is>
          <t>NG</t>
        </is>
      </c>
      <c r="D1659" s="36" t="inlineStr">
        <is>
          <t>Natural Gas</t>
        </is>
      </c>
      <c r="E1659" s="75" t="n">
        <v>27918</v>
      </c>
      <c r="F1659" s="76" t="n">
        <v>1.028</v>
      </c>
      <c r="G1659" s="75" t="n">
        <v>912.2</v>
      </c>
      <c r="H1659" s="77">
        <f>IF(I1659="","",G1659/100*F1659*E1659)</f>
        <v/>
      </c>
      <c r="I1659" s="3">
        <f>IF(OR(G1659=".",F1659=".",E1659="."),"",E1659)</f>
        <v/>
      </c>
      <c r="J1659" s="3">
        <f>IF(I1659="","",F1659*I1659)</f>
        <v/>
      </c>
      <c r="K1659" s="3">
        <f>IF(C1659="LIG",1,0)</f>
        <v/>
      </c>
    </row>
    <row r="1660" customFormat="1" s="3">
      <c r="A1660" s="35" t="n">
        <v>2018</v>
      </c>
      <c r="B1660" s="35" t="n">
        <v>7158</v>
      </c>
      <c r="C1660" s="36" t="inlineStr">
        <is>
          <t>NG</t>
        </is>
      </c>
      <c r="D1660" s="36" t="inlineStr">
        <is>
          <t>Natural Gas</t>
        </is>
      </c>
      <c r="E1660" s="75" t="n">
        <v>164397</v>
      </c>
      <c r="F1660" s="76" t="n">
        <v>1.028</v>
      </c>
      <c r="G1660" s="75" t="n">
        <v>535.1</v>
      </c>
      <c r="H1660" s="77">
        <f>IF(I1660="","",G1660/100*F1660*E1660)</f>
        <v/>
      </c>
      <c r="I1660" s="3">
        <f>IF(OR(G1660=".",F1660=".",E1660="."),"",E1660)</f>
        <v/>
      </c>
      <c r="J1660" s="3">
        <f>IF(I1660="","",F1660*I1660)</f>
        <v/>
      </c>
      <c r="K1660" s="3">
        <f>IF(C1660="LIG",1,0)</f>
        <v/>
      </c>
    </row>
    <row r="1661" customFormat="1" s="3">
      <c r="A1661" s="35" t="n">
        <v>2018</v>
      </c>
      <c r="B1661" s="35" t="n">
        <v>7158</v>
      </c>
      <c r="C1661" s="36" t="inlineStr">
        <is>
          <t>NG</t>
        </is>
      </c>
      <c r="D1661" s="36" t="inlineStr">
        <is>
          <t>Natural Gas</t>
        </is>
      </c>
      <c r="E1661" s="75" t="n">
        <v>184825</v>
      </c>
      <c r="F1661" s="76" t="n">
        <v>1.028</v>
      </c>
      <c r="G1661" s="75" t="n">
        <v>915.8</v>
      </c>
      <c r="H1661" s="77">
        <f>IF(I1661="","",G1661/100*F1661*E1661)</f>
        <v/>
      </c>
      <c r="I1661" s="3">
        <f>IF(OR(G1661=".",F1661=".",E1661="."),"",E1661)</f>
        <v/>
      </c>
      <c r="J1661" s="3">
        <f>IF(I1661="","",F1661*I1661)</f>
        <v/>
      </c>
      <c r="K1661" s="3">
        <f>IF(C1661="LIG",1,0)</f>
        <v/>
      </c>
    </row>
    <row r="1662" customFormat="1" s="3">
      <c r="A1662" s="35" t="n">
        <v>2018</v>
      </c>
      <c r="B1662" s="35" t="n">
        <v>7159</v>
      </c>
      <c r="C1662" s="36" t="inlineStr">
        <is>
          <t>NG</t>
        </is>
      </c>
      <c r="D1662" s="36" t="inlineStr">
        <is>
          <t>Natural Gas</t>
        </is>
      </c>
      <c r="E1662" s="75" t="n">
        <v>166312</v>
      </c>
      <c r="F1662" s="76" t="n">
        <v>1.01</v>
      </c>
      <c r="G1662" s="75" t="n">
        <v>425.4</v>
      </c>
      <c r="H1662" s="77">
        <f>IF(I1662="","",G1662/100*F1662*E1662)</f>
        <v/>
      </c>
      <c r="I1662" s="3">
        <f>IF(OR(G1662=".",F1662=".",E1662="."),"",E1662)</f>
        <v/>
      </c>
      <c r="J1662" s="3">
        <f>IF(I1662="","",F1662*I1662)</f>
        <v/>
      </c>
      <c r="K1662" s="3">
        <f>IF(C1662="LIG",1,0)</f>
        <v/>
      </c>
    </row>
    <row r="1663" customFormat="1" s="3">
      <c r="A1663" s="35" t="n">
        <v>2018</v>
      </c>
      <c r="B1663" s="35" t="n">
        <v>7203</v>
      </c>
      <c r="C1663" s="36" t="inlineStr">
        <is>
          <t>NG</t>
        </is>
      </c>
      <c r="D1663" s="36" t="inlineStr">
        <is>
          <t>Natural Gas</t>
        </is>
      </c>
      <c r="E1663" s="75" t="n">
        <v>65668</v>
      </c>
      <c r="F1663" s="76" t="n">
        <v>1.03</v>
      </c>
      <c r="G1663" s="75" t="n">
        <v>322.9</v>
      </c>
      <c r="H1663" s="77">
        <f>IF(I1663="","",G1663/100*F1663*E1663)</f>
        <v/>
      </c>
      <c r="I1663" s="3">
        <f>IF(OR(G1663=".",F1663=".",E1663="."),"",E1663)</f>
        <v/>
      </c>
      <c r="J1663" s="3">
        <f>IF(I1663="","",F1663*I1663)</f>
        <v/>
      </c>
      <c r="K1663" s="3">
        <f>IF(C1663="LIG",1,0)</f>
        <v/>
      </c>
    </row>
    <row r="1664" customFormat="1" s="3">
      <c r="A1664" s="35" t="n">
        <v>2018</v>
      </c>
      <c r="B1664" s="35" t="n">
        <v>7210</v>
      </c>
      <c r="C1664" s="36" t="inlineStr">
        <is>
          <t>DFO</t>
        </is>
      </c>
      <c r="D1664" s="36" t="inlineStr">
        <is>
          <t>Petroleum</t>
        </is>
      </c>
      <c r="E1664" s="75" t="n">
        <v>1251</v>
      </c>
      <c r="F1664" s="76" t="n">
        <v>5.77</v>
      </c>
      <c r="G1664" s="75" t="n">
        <v>1761.6</v>
      </c>
      <c r="H1664" s="77">
        <f>IF(I1664="","",G1664/100*F1664*E1664)</f>
        <v/>
      </c>
      <c r="I1664" s="3">
        <f>IF(OR(G1664=".",F1664=".",E1664="."),"",E1664)</f>
        <v/>
      </c>
      <c r="J1664" s="3">
        <f>IF(I1664="","",F1664*I1664)</f>
        <v/>
      </c>
      <c r="K1664" s="3">
        <f>IF(C1664="LIG",1,0)</f>
        <v/>
      </c>
    </row>
    <row r="1665" customFormat="1" s="3">
      <c r="A1665" s="35" t="n">
        <v>2018</v>
      </c>
      <c r="B1665" s="35" t="n">
        <v>7210</v>
      </c>
      <c r="C1665" s="36" t="inlineStr">
        <is>
          <t>BIT</t>
        </is>
      </c>
      <c r="D1665" s="36" t="inlineStr">
        <is>
          <t>Coal</t>
        </is>
      </c>
      <c r="E1665" s="75" t="n">
        <v>115</v>
      </c>
      <c r="F1665" s="76" t="n">
        <v>25.07</v>
      </c>
      <c r="G1665" s="75" t="n">
        <v>320.3</v>
      </c>
      <c r="H1665" s="77">
        <f>IF(I1665="","",G1665/100*F1665*E1665)</f>
        <v/>
      </c>
      <c r="I1665" s="3">
        <f>IF(OR(G1665=".",F1665=".",E1665="."),"",E1665)</f>
        <v/>
      </c>
      <c r="J1665" s="3">
        <f>IF(I1665="","",F1665*I1665)</f>
        <v/>
      </c>
      <c r="K1665" s="3">
        <f>IF(C1665="LIG",1,0)</f>
        <v/>
      </c>
    </row>
    <row r="1666" customFormat="1" s="3">
      <c r="A1666" s="35" t="n">
        <v>2018</v>
      </c>
      <c r="B1666" s="35" t="n">
        <v>7210</v>
      </c>
      <c r="C1666" s="36" t="inlineStr">
        <is>
          <t>NG</t>
        </is>
      </c>
      <c r="D1666" s="36" t="inlineStr">
        <is>
          <t>Natural Gas</t>
        </is>
      </c>
      <c r="E1666" s="75" t="n">
        <v>974</v>
      </c>
      <c r="F1666" s="76" t="n">
        <v>1.027</v>
      </c>
      <c r="G1666" s="75" t="n">
        <v>2500.6</v>
      </c>
      <c r="H1666" s="77">
        <f>IF(I1666="","",G1666/100*F1666*E1666)</f>
        <v/>
      </c>
      <c r="I1666" s="3">
        <f>IF(OR(G1666=".",F1666=".",E1666="."),"",E1666)</f>
        <v/>
      </c>
      <c r="J1666" s="3">
        <f>IF(I1666="","",F1666*I1666)</f>
        <v/>
      </c>
      <c r="K1666" s="3">
        <f>IF(C1666="LIG",1,0)</f>
        <v/>
      </c>
    </row>
    <row r="1667" customFormat="1" s="3">
      <c r="A1667" s="35" t="n">
        <v>2018</v>
      </c>
      <c r="B1667" s="35" t="n">
        <v>7210</v>
      </c>
      <c r="C1667" s="36" t="inlineStr">
        <is>
          <t>BIT</t>
        </is>
      </c>
      <c r="D1667" s="36" t="inlineStr">
        <is>
          <t>Coal</t>
        </is>
      </c>
      <c r="E1667" s="75" t="n">
        <v>13076</v>
      </c>
      <c r="F1667" s="76" t="n">
        <v>25.02</v>
      </c>
      <c r="G1667" s="75" t="n">
        <v>337.5</v>
      </c>
      <c r="H1667" s="77">
        <f>IF(I1667="","",G1667/100*F1667*E1667)</f>
        <v/>
      </c>
      <c r="I1667" s="3">
        <f>IF(OR(G1667=".",F1667=".",E1667="."),"",E1667)</f>
        <v/>
      </c>
      <c r="J1667" s="3">
        <f>IF(I1667="","",F1667*I1667)</f>
        <v/>
      </c>
      <c r="K1667" s="3">
        <f>IF(C1667="LIG",1,0)</f>
        <v/>
      </c>
    </row>
    <row r="1668" customFormat="1" s="3">
      <c r="A1668" s="35" t="n">
        <v>2018</v>
      </c>
      <c r="B1668" s="35" t="n">
        <v>7210</v>
      </c>
      <c r="C1668" s="36" t="inlineStr">
        <is>
          <t>BIT</t>
        </is>
      </c>
      <c r="D1668" s="36" t="inlineStr">
        <is>
          <t>Coal</t>
        </is>
      </c>
      <c r="E1668" s="75" t="n">
        <v>12799</v>
      </c>
      <c r="F1668" s="76" t="n">
        <v>25.35</v>
      </c>
      <c r="G1668" s="75" t="n">
        <v>339</v>
      </c>
      <c r="H1668" s="77">
        <f>IF(I1668="","",G1668/100*F1668*E1668)</f>
        <v/>
      </c>
      <c r="I1668" s="3">
        <f>IF(OR(G1668=".",F1668=".",E1668="."),"",E1668)</f>
        <v/>
      </c>
      <c r="J1668" s="3">
        <f>IF(I1668="","",F1668*I1668)</f>
        <v/>
      </c>
      <c r="K1668" s="3">
        <f>IF(C1668="LIG",1,0)</f>
        <v/>
      </c>
    </row>
    <row r="1669" customFormat="1" s="3">
      <c r="A1669" s="35" t="n">
        <v>2018</v>
      </c>
      <c r="B1669" s="35" t="n">
        <v>7210</v>
      </c>
      <c r="C1669" s="36" t="inlineStr">
        <is>
          <t>BIT</t>
        </is>
      </c>
      <c r="D1669" s="36" t="inlineStr">
        <is>
          <t>Coal</t>
        </is>
      </c>
      <c r="E1669" s="75" t="n">
        <v>12933</v>
      </c>
      <c r="F1669" s="76" t="n">
        <v>25.3</v>
      </c>
      <c r="G1669" s="75" t="n">
        <v>319.8</v>
      </c>
      <c r="H1669" s="77">
        <f>IF(I1669="","",G1669/100*F1669*E1669)</f>
        <v/>
      </c>
      <c r="I1669" s="3">
        <f>IF(OR(G1669=".",F1669=".",E1669="."),"",E1669)</f>
        <v/>
      </c>
      <c r="J1669" s="3">
        <f>IF(I1669="","",F1669*I1669)</f>
        <v/>
      </c>
      <c r="K1669" s="3">
        <f>IF(C1669="LIG",1,0)</f>
        <v/>
      </c>
    </row>
    <row r="1670" customFormat="1" s="3">
      <c r="A1670" s="35" t="n">
        <v>2018</v>
      </c>
      <c r="B1670" s="35" t="n">
        <v>7210</v>
      </c>
      <c r="C1670" s="36" t="inlineStr">
        <is>
          <t>BIT</t>
        </is>
      </c>
      <c r="D1670" s="36" t="inlineStr">
        <is>
          <t>Coal</t>
        </is>
      </c>
      <c r="E1670" s="75" t="n">
        <v>11168</v>
      </c>
      <c r="F1670" s="76" t="n">
        <v>24.41</v>
      </c>
      <c r="G1670" s="75" t="n">
        <v>337.6</v>
      </c>
      <c r="H1670" s="77">
        <f>IF(I1670="","",G1670/100*F1670*E1670)</f>
        <v/>
      </c>
      <c r="I1670" s="3">
        <f>IF(OR(G1670=".",F1670=".",E1670="."),"",E1670)</f>
        <v/>
      </c>
      <c r="J1670" s="3">
        <f>IF(I1670="","",F1670*I1670)</f>
        <v/>
      </c>
      <c r="K1670" s="3">
        <f>IF(C1670="LIG",1,0)</f>
        <v/>
      </c>
    </row>
    <row r="1671" customFormat="1" s="3">
      <c r="A1671" s="35" t="n">
        <v>2018</v>
      </c>
      <c r="B1671" s="35" t="n">
        <v>7210</v>
      </c>
      <c r="C1671" s="36" t="inlineStr">
        <is>
          <t>BIT</t>
        </is>
      </c>
      <c r="D1671" s="36" t="inlineStr">
        <is>
          <t>Coal</t>
        </is>
      </c>
      <c r="E1671" s="75" t="n">
        <v>113</v>
      </c>
      <c r="F1671" s="76" t="n">
        <v>25.21</v>
      </c>
      <c r="G1671" s="75" t="n">
        <v>343.2</v>
      </c>
      <c r="H1671" s="77">
        <f>IF(I1671="","",G1671/100*F1671*E1671)</f>
        <v/>
      </c>
      <c r="I1671" s="3">
        <f>IF(OR(G1671=".",F1671=".",E1671="."),"",E1671)</f>
        <v/>
      </c>
      <c r="J1671" s="3">
        <f>IF(I1671="","",F1671*I1671)</f>
        <v/>
      </c>
      <c r="K1671" s="3">
        <f>IF(C1671="LIG",1,0)</f>
        <v/>
      </c>
    </row>
    <row r="1672" customFormat="1" s="3">
      <c r="A1672" s="35" t="n">
        <v>2018</v>
      </c>
      <c r="B1672" s="35" t="n">
        <v>7210</v>
      </c>
      <c r="C1672" s="36" t="inlineStr">
        <is>
          <t>BIT</t>
        </is>
      </c>
      <c r="D1672" s="36" t="inlineStr">
        <is>
          <t>Coal</t>
        </is>
      </c>
      <c r="E1672" s="75" t="n">
        <v>235</v>
      </c>
      <c r="F1672" s="76" t="n">
        <v>25.25</v>
      </c>
      <c r="G1672" s="75" t="n">
        <v>337.8</v>
      </c>
      <c r="H1672" s="77">
        <f>IF(I1672="","",G1672/100*F1672*E1672)</f>
        <v/>
      </c>
      <c r="I1672" s="3">
        <f>IF(OR(G1672=".",F1672=".",E1672="."),"",E1672)</f>
        <v/>
      </c>
      <c r="J1672" s="3">
        <f>IF(I1672="","",F1672*I1672)</f>
        <v/>
      </c>
      <c r="K1672" s="3">
        <f>IF(C1672="LIG",1,0)</f>
        <v/>
      </c>
    </row>
    <row r="1673" customFormat="1" s="3">
      <c r="A1673" s="35" t="n">
        <v>2018</v>
      </c>
      <c r="B1673" s="35" t="n">
        <v>7210</v>
      </c>
      <c r="C1673" s="36" t="inlineStr">
        <is>
          <t>BIT</t>
        </is>
      </c>
      <c r="D1673" s="36" t="inlineStr">
        <is>
          <t>Coal</t>
        </is>
      </c>
      <c r="E1673" s="75" t="n">
        <v>112</v>
      </c>
      <c r="F1673" s="76" t="n">
        <v>25.09</v>
      </c>
      <c r="G1673" s="75" t="n">
        <v>345.3</v>
      </c>
      <c r="H1673" s="77">
        <f>IF(I1673="","",G1673/100*F1673*E1673)</f>
        <v/>
      </c>
      <c r="I1673" s="3">
        <f>IF(OR(G1673=".",F1673=".",E1673="."),"",E1673)</f>
        <v/>
      </c>
      <c r="J1673" s="3">
        <f>IF(I1673="","",F1673*I1673)</f>
        <v/>
      </c>
      <c r="K1673" s="3">
        <f>IF(C1673="LIG",1,0)</f>
        <v/>
      </c>
    </row>
    <row r="1674" customFormat="1" s="3">
      <c r="A1674" s="35" t="n">
        <v>2018</v>
      </c>
      <c r="B1674" s="35" t="n">
        <v>7212</v>
      </c>
      <c r="C1674" s="36" t="inlineStr">
        <is>
          <t>DFO</t>
        </is>
      </c>
      <c r="D1674" s="36" t="inlineStr">
        <is>
          <t>Petroleum</t>
        </is>
      </c>
      <c r="E1674" s="75" t="n">
        <v>600</v>
      </c>
      <c r="F1674" s="76" t="n">
        <v>5.88</v>
      </c>
      <c r="G1674" s="75" t="n">
        <v>1738</v>
      </c>
      <c r="H1674" s="77">
        <f>IF(I1674="","",G1674/100*F1674*E1674)</f>
        <v/>
      </c>
      <c r="I1674" s="3">
        <f>IF(OR(G1674=".",F1674=".",E1674="."),"",E1674)</f>
        <v/>
      </c>
      <c r="J1674" s="3">
        <f>IF(I1674="","",F1674*I1674)</f>
        <v/>
      </c>
      <c r="K1674" s="3">
        <f>IF(C1674="LIG",1,0)</f>
        <v/>
      </c>
    </row>
    <row r="1675" customFormat="1" s="3">
      <c r="A1675" s="35" t="n">
        <v>2018</v>
      </c>
      <c r="B1675" s="35" t="n">
        <v>7212</v>
      </c>
      <c r="C1675" s="36" t="inlineStr">
        <is>
          <t>DFO</t>
        </is>
      </c>
      <c r="D1675" s="36" t="inlineStr">
        <is>
          <t>Petroleum</t>
        </is>
      </c>
      <c r="E1675" s="75" t="n">
        <v>155</v>
      </c>
      <c r="F1675" s="76" t="n">
        <v>5.88</v>
      </c>
      <c r="G1675" s="75" t="n">
        <v>1270.8</v>
      </c>
      <c r="H1675" s="77">
        <f>IF(I1675="","",G1675/100*F1675*E1675)</f>
        <v/>
      </c>
      <c r="I1675" s="3">
        <f>IF(OR(G1675=".",F1675=".",E1675="."),"",E1675)</f>
        <v/>
      </c>
      <c r="J1675" s="3">
        <f>IF(I1675="","",F1675*I1675)</f>
        <v/>
      </c>
      <c r="K1675" s="3">
        <f>IF(C1675="LIG",1,0)</f>
        <v/>
      </c>
    </row>
    <row r="1676" customFormat="1" s="3">
      <c r="A1676" s="35" t="n">
        <v>2018</v>
      </c>
      <c r="B1676" s="35" t="n">
        <v>7212</v>
      </c>
      <c r="C1676" s="36" t="inlineStr">
        <is>
          <t>DFO</t>
        </is>
      </c>
      <c r="D1676" s="36" t="inlineStr">
        <is>
          <t>Petroleum</t>
        </is>
      </c>
      <c r="E1676" s="75" t="n">
        <v>7233</v>
      </c>
      <c r="F1676" s="76" t="n">
        <v>5.88</v>
      </c>
      <c r="G1676" s="75" t="n">
        <v>1192.8</v>
      </c>
      <c r="H1676" s="77">
        <f>IF(I1676="","",G1676/100*F1676*E1676)</f>
        <v/>
      </c>
      <c r="I1676" s="3">
        <f>IF(OR(G1676=".",F1676=".",E1676="."),"",E1676)</f>
        <v/>
      </c>
      <c r="J1676" s="3">
        <f>IF(I1676="","",F1676*I1676)</f>
        <v/>
      </c>
      <c r="K1676" s="3">
        <f>IF(C1676="LIG",1,0)</f>
        <v/>
      </c>
    </row>
    <row r="1677" customFormat="1" s="3">
      <c r="A1677" s="35" t="n">
        <v>2018</v>
      </c>
      <c r="B1677" s="35" t="n">
        <v>7212</v>
      </c>
      <c r="C1677" s="36" t="inlineStr">
        <is>
          <t>DFO</t>
        </is>
      </c>
      <c r="D1677" s="36" t="inlineStr">
        <is>
          <t>Petroleum</t>
        </is>
      </c>
      <c r="E1677" s="75" t="n">
        <v>14649</v>
      </c>
      <c r="F1677" s="76" t="n">
        <v>5.88</v>
      </c>
      <c r="G1677" s="75" t="n">
        <v>1126.2</v>
      </c>
      <c r="H1677" s="77">
        <f>IF(I1677="","",G1677/100*F1677*E1677)</f>
        <v/>
      </c>
      <c r="I1677" s="3">
        <f>IF(OR(G1677=".",F1677=".",E1677="."),"",E1677)</f>
        <v/>
      </c>
      <c r="J1677" s="3">
        <f>IF(I1677="","",F1677*I1677)</f>
        <v/>
      </c>
      <c r="K1677" s="3">
        <f>IF(C1677="LIG",1,0)</f>
        <v/>
      </c>
    </row>
    <row r="1678" customFormat="1" s="3">
      <c r="A1678" s="35" t="n">
        <v>2018</v>
      </c>
      <c r="B1678" s="35" t="n">
        <v>7212</v>
      </c>
      <c r="C1678" s="36" t="inlineStr">
        <is>
          <t>DFO</t>
        </is>
      </c>
      <c r="D1678" s="36" t="inlineStr">
        <is>
          <t>Petroleum</t>
        </is>
      </c>
      <c r="E1678" s="75" t="n">
        <v>957</v>
      </c>
      <c r="F1678" s="76" t="n">
        <v>5.88</v>
      </c>
      <c r="G1678" s="75" t="n">
        <v>1203.3</v>
      </c>
      <c r="H1678" s="77">
        <f>IF(I1678="","",G1678/100*F1678*E1678)</f>
        <v/>
      </c>
      <c r="I1678" s="3">
        <f>IF(OR(G1678=".",F1678=".",E1678="."),"",E1678)</f>
        <v/>
      </c>
      <c r="J1678" s="3">
        <f>IF(I1678="","",F1678*I1678)</f>
        <v/>
      </c>
      <c r="K1678" s="3">
        <f>IF(C1678="LIG",1,0)</f>
        <v/>
      </c>
    </row>
    <row r="1679" customFormat="1" s="3">
      <c r="A1679" s="35" t="n">
        <v>2018</v>
      </c>
      <c r="B1679" s="35" t="n">
        <v>7212</v>
      </c>
      <c r="C1679" s="36" t="inlineStr">
        <is>
          <t>DFO</t>
        </is>
      </c>
      <c r="D1679" s="36" t="inlineStr">
        <is>
          <t>Petroleum</t>
        </is>
      </c>
      <c r="E1679" s="75" t="n">
        <v>193</v>
      </c>
      <c r="F1679" s="76" t="n">
        <v>5.88</v>
      </c>
      <c r="G1679" s="75" t="n">
        <v>1074</v>
      </c>
      <c r="H1679" s="77">
        <f>IF(I1679="","",G1679/100*F1679*E1679)</f>
        <v/>
      </c>
      <c r="I1679" s="3">
        <f>IF(OR(G1679=".",F1679=".",E1679="."),"",E1679)</f>
        <v/>
      </c>
      <c r="J1679" s="3">
        <f>IF(I1679="","",F1679*I1679)</f>
        <v/>
      </c>
      <c r="K1679" s="3">
        <f>IF(C1679="LIG",1,0)</f>
        <v/>
      </c>
    </row>
    <row r="1680" customFormat="1" s="3">
      <c r="A1680" s="35" t="n">
        <v>2018</v>
      </c>
      <c r="B1680" s="35" t="n">
        <v>7212</v>
      </c>
      <c r="C1680" s="36" t="inlineStr">
        <is>
          <t>DFO</t>
        </is>
      </c>
      <c r="D1680" s="36" t="inlineStr">
        <is>
          <t>Petroleum</t>
        </is>
      </c>
      <c r="E1680" s="75" t="n">
        <v>57</v>
      </c>
      <c r="F1680" s="76" t="n">
        <v>5.88</v>
      </c>
      <c r="G1680" s="75" t="n">
        <v>1262</v>
      </c>
      <c r="H1680" s="77">
        <f>IF(I1680="","",G1680/100*F1680*E1680)</f>
        <v/>
      </c>
      <c r="I1680" s="3">
        <f>IF(OR(G1680=".",F1680=".",E1680="."),"",E1680)</f>
        <v/>
      </c>
      <c r="J1680" s="3">
        <f>IF(I1680="","",F1680*I1680)</f>
        <v/>
      </c>
      <c r="K1680" s="3">
        <f>IF(C1680="LIG",1,0)</f>
        <v/>
      </c>
    </row>
    <row r="1681" customFormat="1" s="3">
      <c r="A1681" s="35" t="n">
        <v>2018</v>
      </c>
      <c r="B1681" s="35" t="n">
        <v>7212</v>
      </c>
      <c r="C1681" s="36" t="inlineStr">
        <is>
          <t>NG</t>
        </is>
      </c>
      <c r="D1681" s="36" t="inlineStr">
        <is>
          <t>Natural Gas</t>
        </is>
      </c>
      <c r="E1681" s="75" t="n">
        <v>309</v>
      </c>
      <c r="F1681" s="76" t="n">
        <v>1.038</v>
      </c>
      <c r="G1681" s="75" t="n">
        <v>6547.7</v>
      </c>
      <c r="H1681" s="77">
        <f>IF(I1681="","",G1681/100*F1681*E1681)</f>
        <v/>
      </c>
      <c r="I1681" s="3">
        <f>IF(OR(G1681=".",F1681=".",E1681="."),"",E1681)</f>
        <v/>
      </c>
      <c r="J1681" s="3">
        <f>IF(I1681="","",F1681*I1681)</f>
        <v/>
      </c>
      <c r="K1681" s="3">
        <f>IF(C1681="LIG",1,0)</f>
        <v/>
      </c>
    </row>
    <row r="1682" customFormat="1" s="3">
      <c r="A1682" s="35" t="n">
        <v>2018</v>
      </c>
      <c r="B1682" s="35" t="n">
        <v>7212</v>
      </c>
      <c r="C1682" s="36" t="inlineStr">
        <is>
          <t>NG</t>
        </is>
      </c>
      <c r="D1682" s="36" t="inlineStr">
        <is>
          <t>Natural Gas</t>
        </is>
      </c>
      <c r="E1682" s="75" t="n">
        <v>35</v>
      </c>
      <c r="F1682" s="76" t="n">
        <v>1.007</v>
      </c>
      <c r="G1682" s="75" t="n">
        <v>14852.6</v>
      </c>
      <c r="H1682" s="77">
        <f>IF(I1682="","",G1682/100*F1682*E1682)</f>
        <v/>
      </c>
      <c r="I1682" s="3">
        <f>IF(OR(G1682=".",F1682=".",E1682="."),"",E1682)</f>
        <v/>
      </c>
      <c r="J1682" s="3">
        <f>IF(I1682="","",F1682*I1682)</f>
        <v/>
      </c>
      <c r="K1682" s="3">
        <f>IF(C1682="LIG",1,0)</f>
        <v/>
      </c>
    </row>
    <row r="1683" customFormat="1" s="3">
      <c r="A1683" s="35" t="n">
        <v>2018</v>
      </c>
      <c r="B1683" s="35" t="n">
        <v>7212</v>
      </c>
      <c r="C1683" s="36" t="inlineStr">
        <is>
          <t>NG</t>
        </is>
      </c>
      <c r="D1683" s="36" t="inlineStr">
        <is>
          <t>Natural Gas</t>
        </is>
      </c>
      <c r="E1683" s="75" t="n">
        <v>406</v>
      </c>
      <c r="F1683" s="76" t="n">
        <v>1.038</v>
      </c>
      <c r="G1683" s="75" t="n">
        <v>4625.1</v>
      </c>
      <c r="H1683" s="77">
        <f>IF(I1683="","",G1683/100*F1683*E1683)</f>
        <v/>
      </c>
      <c r="I1683" s="3">
        <f>IF(OR(G1683=".",F1683=".",E1683="."),"",E1683)</f>
        <v/>
      </c>
      <c r="J1683" s="3">
        <f>IF(I1683="","",F1683*I1683)</f>
        <v/>
      </c>
      <c r="K1683" s="3">
        <f>IF(C1683="LIG",1,0)</f>
        <v/>
      </c>
    </row>
    <row r="1684" customFormat="1" s="3">
      <c r="A1684" s="35" t="n">
        <v>2018</v>
      </c>
      <c r="B1684" s="35" t="n">
        <v>7212</v>
      </c>
      <c r="C1684" s="36" t="inlineStr">
        <is>
          <t>NG</t>
        </is>
      </c>
      <c r="D1684" s="36" t="inlineStr">
        <is>
          <t>Natural Gas</t>
        </is>
      </c>
      <c r="E1684" s="75" t="n">
        <v>1034</v>
      </c>
      <c r="F1684" s="76" t="n">
        <v>1.039</v>
      </c>
      <c r="G1684" s="75" t="n">
        <v>2195.2</v>
      </c>
      <c r="H1684" s="77">
        <f>IF(I1684="","",G1684/100*F1684*E1684)</f>
        <v/>
      </c>
      <c r="I1684" s="3">
        <f>IF(OR(G1684=".",F1684=".",E1684="."),"",E1684)</f>
        <v/>
      </c>
      <c r="J1684" s="3">
        <f>IF(I1684="","",F1684*I1684)</f>
        <v/>
      </c>
      <c r="K1684" s="3">
        <f>IF(C1684="LIG",1,0)</f>
        <v/>
      </c>
    </row>
    <row r="1685" customFormat="1" s="3">
      <c r="A1685" s="35" t="n">
        <v>2018</v>
      </c>
      <c r="B1685" s="35" t="n">
        <v>7212</v>
      </c>
      <c r="C1685" s="36" t="inlineStr">
        <is>
          <t>NG</t>
        </is>
      </c>
      <c r="D1685" s="36" t="inlineStr">
        <is>
          <t>Natural Gas</t>
        </is>
      </c>
      <c r="E1685" s="75" t="n">
        <v>1461</v>
      </c>
      <c r="F1685" s="76" t="n">
        <v>1.037</v>
      </c>
      <c r="G1685" s="75" t="n">
        <v>1947.1</v>
      </c>
      <c r="H1685" s="77">
        <f>IF(I1685="","",G1685/100*F1685*E1685)</f>
        <v/>
      </c>
      <c r="I1685" s="3">
        <f>IF(OR(G1685=".",F1685=".",E1685="."),"",E1685)</f>
        <v/>
      </c>
      <c r="J1685" s="3">
        <f>IF(I1685="","",F1685*I1685)</f>
        <v/>
      </c>
      <c r="K1685" s="3">
        <f>IF(C1685="LIG",1,0)</f>
        <v/>
      </c>
    </row>
    <row r="1686" customFormat="1" s="3">
      <c r="A1686" s="35" t="n">
        <v>2018</v>
      </c>
      <c r="B1686" s="35" t="n">
        <v>7212</v>
      </c>
      <c r="C1686" s="36" t="inlineStr">
        <is>
          <t>NG</t>
        </is>
      </c>
      <c r="D1686" s="36" t="inlineStr">
        <is>
          <t>Natural Gas</t>
        </is>
      </c>
      <c r="E1686" s="75" t="n">
        <v>5567</v>
      </c>
      <c r="F1686" s="76" t="n">
        <v>1.038</v>
      </c>
      <c r="G1686" s="75" t="n">
        <v>923.9</v>
      </c>
      <c r="H1686" s="77">
        <f>IF(I1686="","",G1686/100*F1686*E1686)</f>
        <v/>
      </c>
      <c r="I1686" s="3">
        <f>IF(OR(G1686=".",F1686=".",E1686="."),"",E1686)</f>
        <v/>
      </c>
      <c r="J1686" s="3">
        <f>IF(I1686="","",F1686*I1686)</f>
        <v/>
      </c>
      <c r="K1686" s="3">
        <f>IF(C1686="LIG",1,0)</f>
        <v/>
      </c>
    </row>
    <row r="1687" customFormat="1" s="3">
      <c r="A1687" s="35" t="n">
        <v>2018</v>
      </c>
      <c r="B1687" s="35" t="n">
        <v>7212</v>
      </c>
      <c r="C1687" s="36" t="inlineStr">
        <is>
          <t>NG</t>
        </is>
      </c>
      <c r="D1687" s="36" t="inlineStr">
        <is>
          <t>Natural Gas</t>
        </is>
      </c>
      <c r="E1687" s="75" t="n">
        <v>36803</v>
      </c>
      <c r="F1687" s="76" t="n">
        <v>1.035</v>
      </c>
      <c r="G1687" s="75" t="n">
        <v>596.8</v>
      </c>
      <c r="H1687" s="77">
        <f>IF(I1687="","",G1687/100*F1687*E1687)</f>
        <v/>
      </c>
      <c r="I1687" s="3">
        <f>IF(OR(G1687=".",F1687=".",E1687="."),"",E1687)</f>
        <v/>
      </c>
      <c r="J1687" s="3">
        <f>IF(I1687="","",F1687*I1687)</f>
        <v/>
      </c>
      <c r="K1687" s="3">
        <f>IF(C1687="LIG",1,0)</f>
        <v/>
      </c>
    </row>
    <row r="1688" customFormat="1" s="3">
      <c r="A1688" s="35" t="n">
        <v>2018</v>
      </c>
      <c r="B1688" s="35" t="n">
        <v>7212</v>
      </c>
      <c r="C1688" s="36" t="inlineStr">
        <is>
          <t>NG</t>
        </is>
      </c>
      <c r="D1688" s="36" t="inlineStr">
        <is>
          <t>Natural Gas</t>
        </is>
      </c>
      <c r="E1688" s="75" t="n">
        <v>384</v>
      </c>
      <c r="F1688" s="76" t="n">
        <v>1.041</v>
      </c>
      <c r="G1688" s="75" t="n">
        <v>2336.4</v>
      </c>
      <c r="H1688" s="77">
        <f>IF(I1688="","",G1688/100*F1688*E1688)</f>
        <v/>
      </c>
      <c r="I1688" s="3">
        <f>IF(OR(G1688=".",F1688=".",E1688="."),"",E1688)</f>
        <v/>
      </c>
      <c r="J1688" s="3">
        <f>IF(I1688="","",F1688*I1688)</f>
        <v/>
      </c>
      <c r="K1688" s="3">
        <f>IF(C1688="LIG",1,0)</f>
        <v/>
      </c>
    </row>
    <row r="1689" customFormat="1" s="3">
      <c r="A1689" s="35" t="n">
        <v>2018</v>
      </c>
      <c r="B1689" s="35" t="n">
        <v>7212</v>
      </c>
      <c r="C1689" s="36" t="inlineStr">
        <is>
          <t>NG</t>
        </is>
      </c>
      <c r="D1689" s="36" t="inlineStr">
        <is>
          <t>Natural Gas</t>
        </is>
      </c>
      <c r="E1689" s="75" t="n">
        <v>60</v>
      </c>
      <c r="F1689" s="76" t="n">
        <v>1.041</v>
      </c>
      <c r="G1689" s="75" t="n">
        <v>12182.9</v>
      </c>
      <c r="H1689" s="77">
        <f>IF(I1689="","",G1689/100*F1689*E1689)</f>
        <v/>
      </c>
      <c r="I1689" s="3">
        <f>IF(OR(G1689=".",F1689=".",E1689="."),"",E1689)</f>
        <v/>
      </c>
      <c r="J1689" s="3">
        <f>IF(I1689="","",F1689*I1689)</f>
        <v/>
      </c>
      <c r="K1689" s="3">
        <f>IF(C1689="LIG",1,0)</f>
        <v/>
      </c>
    </row>
    <row r="1690" customFormat="1" s="3">
      <c r="A1690" s="35" t="n">
        <v>2018</v>
      </c>
      <c r="B1690" s="35" t="n">
        <v>7212</v>
      </c>
      <c r="C1690" s="36" t="inlineStr">
        <is>
          <t>NG</t>
        </is>
      </c>
      <c r="D1690" s="36" t="inlineStr">
        <is>
          <t>Natural Gas</t>
        </is>
      </c>
      <c r="E1690" s="75" t="n">
        <v>263</v>
      </c>
      <c r="F1690" s="76" t="n">
        <v>1.04</v>
      </c>
      <c r="G1690" s="75" t="n">
        <v>7346.7</v>
      </c>
      <c r="H1690" s="77">
        <f>IF(I1690="","",G1690/100*F1690*E1690)</f>
        <v/>
      </c>
      <c r="I1690" s="3">
        <f>IF(OR(G1690=".",F1690=".",E1690="."),"",E1690)</f>
        <v/>
      </c>
      <c r="J1690" s="3">
        <f>IF(I1690="","",F1690*I1690)</f>
        <v/>
      </c>
      <c r="K1690" s="3">
        <f>IF(C1690="LIG",1,0)</f>
        <v/>
      </c>
    </row>
    <row r="1691" customFormat="1" s="3">
      <c r="A1691" s="35" t="n">
        <v>2018</v>
      </c>
      <c r="B1691" s="35" t="n">
        <v>7213</v>
      </c>
      <c r="C1691" s="36" t="inlineStr">
        <is>
          <t>BIT</t>
        </is>
      </c>
      <c r="D1691" s="36" t="inlineStr">
        <is>
          <t>Coal</t>
        </is>
      </c>
      <c r="E1691" s="75" t="n">
        <v>34660</v>
      </c>
      <c r="F1691" s="76" t="n">
        <v>25.883</v>
      </c>
      <c r="G1691" s="75" t="n">
        <v>262.6</v>
      </c>
      <c r="H1691" s="77">
        <f>IF(I1691="","",G1691/100*F1691*E1691)</f>
        <v/>
      </c>
      <c r="I1691" s="3">
        <f>IF(OR(G1691=".",F1691=".",E1691="."),"",E1691)</f>
        <v/>
      </c>
      <c r="J1691" s="3">
        <f>IF(I1691="","",F1691*I1691)</f>
        <v/>
      </c>
      <c r="K1691" s="3">
        <f>IF(C1691="LIG",1,0)</f>
        <v/>
      </c>
    </row>
    <row r="1692" customFormat="1" s="3">
      <c r="A1692" s="35" t="n">
        <v>2018</v>
      </c>
      <c r="B1692" s="35" t="n">
        <v>7213</v>
      </c>
      <c r="C1692" s="36" t="inlineStr">
        <is>
          <t>BIT</t>
        </is>
      </c>
      <c r="D1692" s="36" t="inlineStr">
        <is>
          <t>Coal</t>
        </is>
      </c>
      <c r="E1692" s="75" t="n">
        <v>23195</v>
      </c>
      <c r="F1692" s="76" t="n">
        <v>24.121</v>
      </c>
      <c r="G1692" s="75" t="n">
        <v>258.8</v>
      </c>
      <c r="H1692" s="77">
        <f>IF(I1692="","",G1692/100*F1692*E1692)</f>
        <v/>
      </c>
      <c r="I1692" s="3">
        <f>IF(OR(G1692=".",F1692=".",E1692="."),"",E1692)</f>
        <v/>
      </c>
      <c r="J1692" s="3">
        <f>IF(I1692="","",F1692*I1692)</f>
        <v/>
      </c>
      <c r="K1692" s="3">
        <f>IF(C1692="LIG",1,0)</f>
        <v/>
      </c>
    </row>
    <row r="1693" customFormat="1" s="3">
      <c r="A1693" s="35" t="n">
        <v>2018</v>
      </c>
      <c r="B1693" s="35" t="n">
        <v>7213</v>
      </c>
      <c r="C1693" s="36" t="inlineStr">
        <is>
          <t>BIT</t>
        </is>
      </c>
      <c r="D1693" s="36" t="inlineStr">
        <is>
          <t>Coal</t>
        </is>
      </c>
      <c r="E1693" s="75" t="n">
        <v>11740</v>
      </c>
      <c r="F1693" s="76" t="n">
        <v>25.424</v>
      </c>
      <c r="G1693" s="75" t="n">
        <v>254.5</v>
      </c>
      <c r="H1693" s="77">
        <f>IF(I1693="","",G1693/100*F1693*E1693)</f>
        <v/>
      </c>
      <c r="I1693" s="3">
        <f>IF(OR(G1693=".",F1693=".",E1693="."),"",E1693)</f>
        <v/>
      </c>
      <c r="J1693" s="3">
        <f>IF(I1693="","",F1693*I1693)</f>
        <v/>
      </c>
      <c r="K1693" s="3">
        <f>IF(C1693="LIG",1,0)</f>
        <v/>
      </c>
    </row>
    <row r="1694" customFormat="1" s="3">
      <c r="A1694" s="35" t="n">
        <v>2018</v>
      </c>
      <c r="B1694" s="35" t="n">
        <v>7213</v>
      </c>
      <c r="C1694" s="36" t="inlineStr">
        <is>
          <t>DFO</t>
        </is>
      </c>
      <c r="D1694" s="36" t="inlineStr">
        <is>
          <t>Petroleum</t>
        </is>
      </c>
      <c r="E1694" s="75" t="n">
        <v>1627</v>
      </c>
      <c r="F1694" s="76" t="n">
        <v>5.88</v>
      </c>
      <c r="G1694" s="75" t="n">
        <v>1320.3</v>
      </c>
      <c r="H1694" s="77">
        <f>IF(I1694="","",G1694/100*F1694*E1694)</f>
        <v/>
      </c>
      <c r="I1694" s="3">
        <f>IF(OR(G1694=".",F1694=".",E1694="."),"",E1694)</f>
        <v/>
      </c>
      <c r="J1694" s="3">
        <f>IF(I1694="","",F1694*I1694)</f>
        <v/>
      </c>
      <c r="K1694" s="3">
        <f>IF(C1694="LIG",1,0)</f>
        <v/>
      </c>
    </row>
    <row r="1695" customFormat="1" s="3">
      <c r="A1695" s="35" t="n">
        <v>2018</v>
      </c>
      <c r="B1695" s="35" t="n">
        <v>7237</v>
      </c>
      <c r="C1695" s="36" t="inlineStr">
        <is>
          <t>NG</t>
        </is>
      </c>
      <c r="D1695" s="36" t="inlineStr">
        <is>
          <t>Natural Gas</t>
        </is>
      </c>
      <c r="E1695" s="75" t="n">
        <v>4319</v>
      </c>
      <c r="F1695" s="76" t="n">
        <v>1.071</v>
      </c>
      <c r="G1695" s="75" t="n">
        <v>541.5</v>
      </c>
      <c r="H1695" s="77">
        <f>IF(I1695="","",G1695/100*F1695*E1695)</f>
        <v/>
      </c>
      <c r="I1695" s="3">
        <f>IF(OR(G1695=".",F1695=".",E1695="."),"",E1695)</f>
        <v/>
      </c>
      <c r="J1695" s="3">
        <f>IF(I1695="","",F1695*I1695)</f>
        <v/>
      </c>
      <c r="K1695" s="3">
        <f>IF(C1695="LIG",1,0)</f>
        <v/>
      </c>
    </row>
    <row r="1696" customFormat="1" s="3">
      <c r="A1696" s="35" t="n">
        <v>2018</v>
      </c>
      <c r="B1696" s="35" t="n">
        <v>7237</v>
      </c>
      <c r="C1696" s="36" t="inlineStr">
        <is>
          <t>NG</t>
        </is>
      </c>
      <c r="D1696" s="36" t="inlineStr">
        <is>
          <t>Natural Gas</t>
        </is>
      </c>
      <c r="E1696" s="75" t="n">
        <v>4458</v>
      </c>
      <c r="F1696" s="76" t="n">
        <v>1.081</v>
      </c>
      <c r="G1696" s="75" t="n">
        <v>431.7</v>
      </c>
      <c r="H1696" s="77">
        <f>IF(I1696="","",G1696/100*F1696*E1696)</f>
        <v/>
      </c>
      <c r="I1696" s="3">
        <f>IF(OR(G1696=".",F1696=".",E1696="."),"",E1696)</f>
        <v/>
      </c>
      <c r="J1696" s="3">
        <f>IF(I1696="","",F1696*I1696)</f>
        <v/>
      </c>
      <c r="K1696" s="3">
        <f>IF(C1696="LIG",1,0)</f>
        <v/>
      </c>
    </row>
    <row r="1697" customFormat="1" s="3">
      <c r="A1697" s="35" t="n">
        <v>2018</v>
      </c>
      <c r="B1697" s="35" t="n">
        <v>7237</v>
      </c>
      <c r="C1697" s="36" t="inlineStr">
        <is>
          <t>NG</t>
        </is>
      </c>
      <c r="D1697" s="36" t="inlineStr">
        <is>
          <t>Natural Gas</t>
        </is>
      </c>
      <c r="E1697" s="75" t="n">
        <v>7167</v>
      </c>
      <c r="F1697" s="76" t="n">
        <v>1.063</v>
      </c>
      <c r="G1697" s="75" t="n">
        <v>435.8</v>
      </c>
      <c r="H1697" s="77">
        <f>IF(I1697="","",G1697/100*F1697*E1697)</f>
        <v/>
      </c>
      <c r="I1697" s="3">
        <f>IF(OR(G1697=".",F1697=".",E1697="."),"",E1697)</f>
        <v/>
      </c>
      <c r="J1697" s="3">
        <f>IF(I1697="","",F1697*I1697)</f>
        <v/>
      </c>
      <c r="K1697" s="3">
        <f>IF(C1697="LIG",1,0)</f>
        <v/>
      </c>
    </row>
    <row r="1698" customFormat="1" s="3">
      <c r="A1698" s="35" t="n">
        <v>2018</v>
      </c>
      <c r="B1698" s="35" t="n">
        <v>7237</v>
      </c>
      <c r="C1698" s="36" t="inlineStr">
        <is>
          <t>NG</t>
        </is>
      </c>
      <c r="D1698" s="36" t="inlineStr">
        <is>
          <t>Natural Gas</t>
        </is>
      </c>
      <c r="E1698" s="75" t="n">
        <v>8498</v>
      </c>
      <c r="F1698" s="76" t="n">
        <v>1.066</v>
      </c>
      <c r="G1698" s="75" t="n">
        <v>418.1</v>
      </c>
      <c r="H1698" s="77">
        <f>IF(I1698="","",G1698/100*F1698*E1698)</f>
        <v/>
      </c>
      <c r="I1698" s="3">
        <f>IF(OR(G1698=".",F1698=".",E1698="."),"",E1698)</f>
        <v/>
      </c>
      <c r="J1698" s="3">
        <f>IF(I1698="","",F1698*I1698)</f>
        <v/>
      </c>
      <c r="K1698" s="3">
        <f>IF(C1698="LIG",1,0)</f>
        <v/>
      </c>
    </row>
    <row r="1699" customFormat="1" s="3">
      <c r="A1699" s="35" t="n">
        <v>2018</v>
      </c>
      <c r="B1699" s="35" t="n">
        <v>7237</v>
      </c>
      <c r="C1699" s="36" t="inlineStr">
        <is>
          <t>NG</t>
        </is>
      </c>
      <c r="D1699" s="36" t="inlineStr">
        <is>
          <t>Natural Gas</t>
        </is>
      </c>
      <c r="E1699" s="75" t="n">
        <v>12030</v>
      </c>
      <c r="F1699" s="76" t="n">
        <v>1.074</v>
      </c>
      <c r="G1699" s="75" t="n">
        <v>424.5</v>
      </c>
      <c r="H1699" s="77">
        <f>IF(I1699="","",G1699/100*F1699*E1699)</f>
        <v/>
      </c>
      <c r="I1699" s="3">
        <f>IF(OR(G1699=".",F1699=".",E1699="."),"",E1699)</f>
        <v/>
      </c>
      <c r="J1699" s="3">
        <f>IF(I1699="","",F1699*I1699)</f>
        <v/>
      </c>
      <c r="K1699" s="3">
        <f>IF(C1699="LIG",1,0)</f>
        <v/>
      </c>
    </row>
    <row r="1700" customFormat="1" s="3">
      <c r="A1700" s="35" t="n">
        <v>2018</v>
      </c>
      <c r="B1700" s="35" t="n">
        <v>7237</v>
      </c>
      <c r="C1700" s="36" t="inlineStr">
        <is>
          <t>NG</t>
        </is>
      </c>
      <c r="D1700" s="36" t="inlineStr">
        <is>
          <t>Natural Gas</t>
        </is>
      </c>
      <c r="E1700" s="75" t="n">
        <v>21078</v>
      </c>
      <c r="F1700" s="76" t="n">
        <v>1.077</v>
      </c>
      <c r="G1700" s="75" t="n">
        <v>401.1</v>
      </c>
      <c r="H1700" s="77">
        <f>IF(I1700="","",G1700/100*F1700*E1700)</f>
        <v/>
      </c>
      <c r="I1700" s="3">
        <f>IF(OR(G1700=".",F1700=".",E1700="."),"",E1700)</f>
        <v/>
      </c>
      <c r="J1700" s="3">
        <f>IF(I1700="","",F1700*I1700)</f>
        <v/>
      </c>
      <c r="K1700" s="3">
        <f>IF(C1700="LIG",1,0)</f>
        <v/>
      </c>
    </row>
    <row r="1701" customFormat="1" s="3">
      <c r="A1701" s="35" t="n">
        <v>2018</v>
      </c>
      <c r="B1701" s="35" t="n">
        <v>7237</v>
      </c>
      <c r="C1701" s="36" t="inlineStr">
        <is>
          <t>NG</t>
        </is>
      </c>
      <c r="D1701" s="36" t="inlineStr">
        <is>
          <t>Natural Gas</t>
        </is>
      </c>
      <c r="E1701" s="75" t="n">
        <v>23438</v>
      </c>
      <c r="F1701" s="76" t="n">
        <v>1.069</v>
      </c>
      <c r="G1701" s="75" t="n">
        <v>373.9</v>
      </c>
      <c r="H1701" s="77">
        <f>IF(I1701="","",G1701/100*F1701*E1701)</f>
        <v/>
      </c>
      <c r="I1701" s="3">
        <f>IF(OR(G1701=".",F1701=".",E1701="."),"",E1701)</f>
        <v/>
      </c>
      <c r="J1701" s="3">
        <f>IF(I1701="","",F1701*I1701)</f>
        <v/>
      </c>
      <c r="K1701" s="3">
        <f>IF(C1701="LIG",1,0)</f>
        <v/>
      </c>
    </row>
    <row r="1702" customFormat="1" s="3">
      <c r="A1702" s="35" t="n">
        <v>2018</v>
      </c>
      <c r="B1702" s="35" t="n">
        <v>7237</v>
      </c>
      <c r="C1702" s="36" t="inlineStr">
        <is>
          <t>NG</t>
        </is>
      </c>
      <c r="D1702" s="36" t="inlineStr">
        <is>
          <t>Natural Gas</t>
        </is>
      </c>
      <c r="E1702" s="75" t="n">
        <v>698</v>
      </c>
      <c r="F1702" s="76" t="n">
        <v>1.048</v>
      </c>
      <c r="G1702" s="75" t="n">
        <v>598.6</v>
      </c>
      <c r="H1702" s="77">
        <f>IF(I1702="","",G1702/100*F1702*E1702)</f>
        <v/>
      </c>
      <c r="I1702" s="3">
        <f>IF(OR(G1702=".",F1702=".",E1702="."),"",E1702)</f>
        <v/>
      </c>
      <c r="J1702" s="3">
        <f>IF(I1702="","",F1702*I1702)</f>
        <v/>
      </c>
      <c r="K1702" s="3">
        <f>IF(C1702="LIG",1,0)</f>
        <v/>
      </c>
    </row>
    <row r="1703" customFormat="1" s="3">
      <c r="A1703" s="35" t="n">
        <v>2018</v>
      </c>
      <c r="B1703" s="35" t="n">
        <v>7237</v>
      </c>
      <c r="C1703" s="36" t="inlineStr">
        <is>
          <t>NG</t>
        </is>
      </c>
      <c r="D1703" s="36" t="inlineStr">
        <is>
          <t>Natural Gas</t>
        </is>
      </c>
      <c r="E1703" s="75" t="n">
        <v>305</v>
      </c>
      <c r="F1703" s="76" t="n">
        <v>1.062</v>
      </c>
      <c r="G1703" s="75" t="n">
        <v>424.9</v>
      </c>
      <c r="H1703" s="77">
        <f>IF(I1703="","",G1703/100*F1703*E1703)</f>
        <v/>
      </c>
      <c r="I1703" s="3">
        <f>IF(OR(G1703=".",F1703=".",E1703="."),"",E1703)</f>
        <v/>
      </c>
      <c r="J1703" s="3">
        <f>IF(I1703="","",F1703*I1703)</f>
        <v/>
      </c>
      <c r="K1703" s="3">
        <f>IF(C1703="LIG",1,0)</f>
        <v/>
      </c>
    </row>
    <row r="1704" customFormat="1" s="3">
      <c r="A1704" s="35" t="n">
        <v>2018</v>
      </c>
      <c r="B1704" s="35" t="n">
        <v>7237</v>
      </c>
      <c r="C1704" s="36" t="inlineStr">
        <is>
          <t>NG</t>
        </is>
      </c>
      <c r="D1704" s="36" t="inlineStr">
        <is>
          <t>Natural Gas</t>
        </is>
      </c>
      <c r="E1704" s="75" t="n">
        <v>77</v>
      </c>
      <c r="F1704" s="76" t="n">
        <v>1.055</v>
      </c>
      <c r="G1704" s="75" t="n">
        <v>512.6</v>
      </c>
      <c r="H1704" s="77">
        <f>IF(I1704="","",G1704/100*F1704*E1704)</f>
        <v/>
      </c>
      <c r="I1704" s="3">
        <f>IF(OR(G1704=".",F1704=".",E1704="."),"",E1704)</f>
        <v/>
      </c>
      <c r="J1704" s="3">
        <f>IF(I1704="","",F1704*I1704)</f>
        <v/>
      </c>
      <c r="K1704" s="3">
        <f>IF(C1704="LIG",1,0)</f>
        <v/>
      </c>
    </row>
    <row r="1705" customFormat="1" s="3">
      <c r="A1705" s="35" t="n">
        <v>2018</v>
      </c>
      <c r="B1705" s="35" t="n">
        <v>7237</v>
      </c>
      <c r="C1705" s="36" t="inlineStr">
        <is>
          <t>NG</t>
        </is>
      </c>
      <c r="D1705" s="36" t="inlineStr">
        <is>
          <t>Natural Gas</t>
        </is>
      </c>
      <c r="E1705" s="75" t="n">
        <v>67</v>
      </c>
      <c r="F1705" s="76" t="n">
        <v>1.059</v>
      </c>
      <c r="G1705" s="75" t="n">
        <v>722.4</v>
      </c>
      <c r="H1705" s="77">
        <f>IF(I1705="","",G1705/100*F1705*E1705)</f>
        <v/>
      </c>
      <c r="I1705" s="3">
        <f>IF(OR(G1705=".",F1705=".",E1705="."),"",E1705)</f>
        <v/>
      </c>
      <c r="J1705" s="3">
        <f>IF(I1705="","",F1705*I1705)</f>
        <v/>
      </c>
      <c r="K1705" s="3">
        <f>IF(C1705="LIG",1,0)</f>
        <v/>
      </c>
    </row>
    <row r="1706" customFormat="1" s="3">
      <c r="A1706" s="35" t="n">
        <v>2018</v>
      </c>
      <c r="B1706" s="35" t="n">
        <v>7237</v>
      </c>
      <c r="C1706" s="36" t="inlineStr">
        <is>
          <t>NG</t>
        </is>
      </c>
      <c r="D1706" s="36" t="inlineStr">
        <is>
          <t>Natural Gas</t>
        </is>
      </c>
      <c r="E1706" s="75" t="n">
        <v>23</v>
      </c>
      <c r="F1706" s="76" t="n">
        <v>1.051</v>
      </c>
      <c r="G1706" s="75" t="n">
        <v>478.1</v>
      </c>
      <c r="H1706" s="77">
        <f>IF(I1706="","",G1706/100*F1706*E1706)</f>
        <v/>
      </c>
      <c r="I1706" s="3">
        <f>IF(OR(G1706=".",F1706=".",E1706="."),"",E1706)</f>
        <v/>
      </c>
      <c r="J1706" s="3">
        <f>IF(I1706="","",F1706*I1706)</f>
        <v/>
      </c>
      <c r="K1706" s="3">
        <f>IF(C1706="LIG",1,0)</f>
        <v/>
      </c>
    </row>
    <row r="1707" customFormat="1" s="3">
      <c r="A1707" s="35" t="n">
        <v>2018</v>
      </c>
      <c r="B1707" s="35" t="n">
        <v>7238</v>
      </c>
      <c r="C1707" s="36" t="inlineStr">
        <is>
          <t>NG</t>
        </is>
      </c>
      <c r="D1707" s="36" t="inlineStr">
        <is>
          <t>Natural Gas</t>
        </is>
      </c>
      <c r="E1707" s="75" t="n">
        <v>1399492</v>
      </c>
      <c r="F1707" s="76" t="n">
        <v>1.016</v>
      </c>
      <c r="G1707" s="75" t="n">
        <v>465</v>
      </c>
      <c r="H1707" s="77">
        <f>IF(I1707="","",G1707/100*F1707*E1707)</f>
        <v/>
      </c>
      <c r="I1707" s="3">
        <f>IF(OR(G1707=".",F1707=".",E1707="."),"",E1707)</f>
        <v/>
      </c>
      <c r="J1707" s="3">
        <f>IF(I1707="","",F1707*I1707)</f>
        <v/>
      </c>
      <c r="K1707" s="3">
        <f>IF(C1707="LIG",1,0)</f>
        <v/>
      </c>
    </row>
    <row r="1708" customFormat="1" s="3">
      <c r="A1708" s="35" t="n">
        <v>2018</v>
      </c>
      <c r="B1708" s="35" t="n">
        <v>7242</v>
      </c>
      <c r="C1708" s="36" t="inlineStr">
        <is>
          <t>NG</t>
        </is>
      </c>
      <c r="D1708" s="36" t="inlineStr">
        <is>
          <t>Natural Gas</t>
        </is>
      </c>
      <c r="E1708" s="75" t="n">
        <v>4205316</v>
      </c>
      <c r="F1708" s="76" t="n">
        <v>1.023</v>
      </c>
      <c r="G1708" s="75" t="n">
        <v>437.9</v>
      </c>
      <c r="H1708" s="77">
        <f>IF(I1708="","",G1708/100*F1708*E1708)</f>
        <v/>
      </c>
      <c r="I1708" s="3">
        <f>IF(OR(G1708=".",F1708=".",E1708="."),"",E1708)</f>
        <v/>
      </c>
      <c r="J1708" s="3">
        <f>IF(I1708="","",F1708*I1708)</f>
        <v/>
      </c>
      <c r="K1708" s="3">
        <f>IF(C1708="LIG",1,0)</f>
        <v/>
      </c>
    </row>
    <row r="1709" customFormat="1" s="3">
      <c r="A1709" s="35" t="n">
        <v>2018</v>
      </c>
      <c r="B1709" s="35" t="n">
        <v>7242</v>
      </c>
      <c r="C1709" s="36" t="inlineStr">
        <is>
          <t>BIT</t>
        </is>
      </c>
      <c r="D1709" s="36" t="inlineStr">
        <is>
          <t>Coal</t>
        </is>
      </c>
      <c r="E1709" s="75" t="n">
        <v>24580</v>
      </c>
      <c r="F1709" s="76" t="n">
        <v>22.398</v>
      </c>
      <c r="G1709" s="75" t="n">
        <v>345</v>
      </c>
      <c r="H1709" s="77">
        <f>IF(I1709="","",G1709/100*F1709*E1709)</f>
        <v/>
      </c>
      <c r="I1709" s="3">
        <f>IF(OR(G1709=".",F1709=".",E1709="."),"",E1709)</f>
        <v/>
      </c>
      <c r="J1709" s="3">
        <f>IF(I1709="","",F1709*I1709)</f>
        <v/>
      </c>
      <c r="K1709" s="3">
        <f>IF(C1709="LIG",1,0)</f>
        <v/>
      </c>
    </row>
    <row r="1710" customFormat="1" s="3">
      <c r="A1710" s="35" t="n">
        <v>2018</v>
      </c>
      <c r="B1710" s="35" t="n">
        <v>7270</v>
      </c>
      <c r="C1710" s="36" t="inlineStr">
        <is>
          <t>NG</t>
        </is>
      </c>
      <c r="D1710" s="36" t="inlineStr">
        <is>
          <t>Natural Gas</t>
        </is>
      </c>
      <c r="E1710" s="75" t="n">
        <v>101453</v>
      </c>
      <c r="F1710" s="76" t="n">
        <v>1.034</v>
      </c>
      <c r="G1710" s="75" t="n">
        <v>406</v>
      </c>
      <c r="H1710" s="77">
        <f>IF(I1710="","",G1710/100*F1710*E1710)</f>
        <v/>
      </c>
      <c r="I1710" s="3">
        <f>IF(OR(G1710=".",F1710=".",E1710="."),"",E1710)</f>
        <v/>
      </c>
      <c r="J1710" s="3">
        <f>IF(I1710="","",F1710*I1710)</f>
        <v/>
      </c>
      <c r="K1710" s="3">
        <f>IF(C1710="LIG",1,0)</f>
        <v/>
      </c>
    </row>
    <row r="1711" customFormat="1" s="3">
      <c r="A1711" s="35" t="n">
        <v>2018</v>
      </c>
      <c r="B1711" s="35" t="n">
        <v>7277</v>
      </c>
      <c r="C1711" s="36" t="inlineStr">
        <is>
          <t>DFO</t>
        </is>
      </c>
      <c r="D1711" s="36" t="inlineStr">
        <is>
          <t>Petroleum</t>
        </is>
      </c>
      <c r="E1711" s="75" t="n">
        <v>112196</v>
      </c>
      <c r="F1711" s="76" t="n">
        <v>5.75</v>
      </c>
      <c r="G1711" s="75" t="n">
        <v>1799.6</v>
      </c>
      <c r="H1711" s="77">
        <f>IF(I1711="","",G1711/100*F1711*E1711)</f>
        <v/>
      </c>
      <c r="I1711" s="3">
        <f>IF(OR(G1711=".",F1711=".",E1711="."),"",E1711)</f>
        <v/>
      </c>
      <c r="J1711" s="3">
        <f>IF(I1711="","",F1711*I1711)</f>
        <v/>
      </c>
      <c r="K1711" s="3">
        <f>IF(C1711="LIG",1,0)</f>
        <v/>
      </c>
    </row>
    <row r="1712" customFormat="1" s="3">
      <c r="A1712" s="35" t="n">
        <v>2018</v>
      </c>
      <c r="B1712" s="35" t="n">
        <v>7277</v>
      </c>
      <c r="C1712" s="36" t="inlineStr">
        <is>
          <t>NG</t>
        </is>
      </c>
      <c r="D1712" s="36" t="inlineStr">
        <is>
          <t>Natural Gas</t>
        </is>
      </c>
      <c r="E1712" s="75" t="n">
        <v>45823</v>
      </c>
      <c r="F1712" s="76" t="n">
        <v>1.027</v>
      </c>
      <c r="G1712" s="75" t="n">
        <v>1009.4</v>
      </c>
      <c r="H1712" s="77">
        <f>IF(I1712="","",G1712/100*F1712*E1712)</f>
        <v/>
      </c>
      <c r="I1712" s="3">
        <f>IF(OR(G1712=".",F1712=".",E1712="."),"",E1712)</f>
        <v/>
      </c>
      <c r="J1712" s="3">
        <f>IF(I1712="","",F1712*I1712)</f>
        <v/>
      </c>
      <c r="K1712" s="3">
        <f>IF(C1712="LIG",1,0)</f>
        <v/>
      </c>
    </row>
    <row r="1713" customFormat="1" s="3">
      <c r="A1713" s="35" t="n">
        <v>2018</v>
      </c>
      <c r="B1713" s="35" t="n">
        <v>7296</v>
      </c>
      <c r="C1713" s="36" t="inlineStr">
        <is>
          <t>NG</t>
        </is>
      </c>
      <c r="D1713" s="36" t="inlineStr">
        <is>
          <t>Natural Gas</t>
        </is>
      </c>
      <c r="E1713" s="75" t="n">
        <v>851484</v>
      </c>
      <c r="F1713" s="76" t="n">
        <v>1.045</v>
      </c>
      <c r="G1713" s="75" t="n">
        <v>355.1</v>
      </c>
      <c r="H1713" s="77">
        <f>IF(I1713="","",G1713/100*F1713*E1713)</f>
        <v/>
      </c>
      <c r="I1713" s="3">
        <f>IF(OR(G1713=".",F1713=".",E1713="."),"",E1713)</f>
        <v/>
      </c>
      <c r="J1713" s="3">
        <f>IF(I1713="","",F1713*I1713)</f>
        <v/>
      </c>
      <c r="K1713" s="3">
        <f>IF(C1713="LIG",1,0)</f>
        <v/>
      </c>
    </row>
    <row r="1714" customFormat="1" s="3">
      <c r="A1714" s="35" t="n">
        <v>2018</v>
      </c>
      <c r="B1714" s="35" t="n">
        <v>7296</v>
      </c>
      <c r="C1714" s="36" t="inlineStr">
        <is>
          <t>NG</t>
        </is>
      </c>
      <c r="D1714" s="36" t="inlineStr">
        <is>
          <t>Natural Gas</t>
        </is>
      </c>
      <c r="E1714" s="75" t="n">
        <v>1145659</v>
      </c>
      <c r="F1714" s="76" t="n">
        <v>1.044</v>
      </c>
      <c r="G1714" s="75" t="n">
        <v>321.2</v>
      </c>
      <c r="H1714" s="77">
        <f>IF(I1714="","",G1714/100*F1714*E1714)</f>
        <v/>
      </c>
      <c r="I1714" s="3">
        <f>IF(OR(G1714=".",F1714=".",E1714="."),"",E1714)</f>
        <v/>
      </c>
      <c r="J1714" s="3">
        <f>IF(I1714="","",F1714*I1714)</f>
        <v/>
      </c>
      <c r="K1714" s="3">
        <f>IF(C1714="LIG",1,0)</f>
        <v/>
      </c>
    </row>
    <row r="1715" customFormat="1" s="3">
      <c r="A1715" s="35" t="n">
        <v>2018</v>
      </c>
      <c r="B1715" s="35" t="n">
        <v>7302</v>
      </c>
      <c r="C1715" s="36" t="inlineStr">
        <is>
          <t>NG</t>
        </is>
      </c>
      <c r="D1715" s="36" t="inlineStr">
        <is>
          <t>Natural Gas</t>
        </is>
      </c>
      <c r="E1715" s="75" t="n">
        <v>1592036</v>
      </c>
      <c r="F1715" s="76" t="n">
        <v>1.022</v>
      </c>
      <c r="G1715" s="75" t="n">
        <v>467</v>
      </c>
      <c r="H1715" s="77">
        <f>IF(I1715="","",G1715/100*F1715*E1715)</f>
        <v/>
      </c>
      <c r="I1715" s="3">
        <f>IF(OR(G1715=".",F1715=".",E1715="."),"",E1715)</f>
        <v/>
      </c>
      <c r="J1715" s="3">
        <f>IF(I1715="","",F1715*I1715)</f>
        <v/>
      </c>
      <c r="K1715" s="3">
        <f>IF(C1715="LIG",1,0)</f>
        <v/>
      </c>
    </row>
    <row r="1716" customFormat="1" s="3">
      <c r="A1716" s="35" t="n">
        <v>2018</v>
      </c>
      <c r="B1716" s="35" t="n">
        <v>7302</v>
      </c>
      <c r="C1716" s="36" t="inlineStr">
        <is>
          <t>NG</t>
        </is>
      </c>
      <c r="D1716" s="36" t="inlineStr">
        <is>
          <t>Natural Gas</t>
        </is>
      </c>
      <c r="E1716" s="75" t="n">
        <v>1549999</v>
      </c>
      <c r="F1716" s="76" t="n">
        <v>1.022</v>
      </c>
      <c r="G1716" s="75" t="n">
        <v>467</v>
      </c>
      <c r="H1716" s="77">
        <f>IF(I1716="","",G1716/100*F1716*E1716)</f>
        <v/>
      </c>
      <c r="I1716" s="3">
        <f>IF(OR(G1716=".",F1716=".",E1716="."),"",E1716)</f>
        <v/>
      </c>
      <c r="J1716" s="3">
        <f>IF(I1716="","",F1716*I1716)</f>
        <v/>
      </c>
      <c r="K1716" s="3">
        <f>IF(C1716="LIG",1,0)</f>
        <v/>
      </c>
    </row>
    <row r="1717" customFormat="1" s="3">
      <c r="A1717" s="35" t="n">
        <v>2018</v>
      </c>
      <c r="B1717" s="35" t="n">
        <v>7302</v>
      </c>
      <c r="C1717" s="36" t="inlineStr">
        <is>
          <t>NG</t>
        </is>
      </c>
      <c r="D1717" s="36" t="inlineStr">
        <is>
          <t>Natural Gas</t>
        </is>
      </c>
      <c r="E1717" s="75" t="n">
        <v>572986</v>
      </c>
      <c r="F1717" s="76" t="n">
        <v>1.022</v>
      </c>
      <c r="G1717" s="75" t="n">
        <v>467</v>
      </c>
      <c r="H1717" s="77">
        <f>IF(I1717="","",G1717/100*F1717*E1717)</f>
        <v/>
      </c>
      <c r="I1717" s="3">
        <f>IF(OR(G1717=".",F1717=".",E1717="."),"",E1717)</f>
        <v/>
      </c>
      <c r="J1717" s="3">
        <f>IF(I1717="","",F1717*I1717)</f>
        <v/>
      </c>
      <c r="K1717" s="3">
        <f>IF(C1717="LIG",1,0)</f>
        <v/>
      </c>
    </row>
    <row r="1718" customFormat="1" s="3">
      <c r="A1718" s="35" t="n">
        <v>2018</v>
      </c>
      <c r="B1718" s="35" t="n">
        <v>7302</v>
      </c>
      <c r="C1718" s="36" t="inlineStr">
        <is>
          <t>NG</t>
        </is>
      </c>
      <c r="D1718" s="36" t="inlineStr">
        <is>
          <t>Natural Gas</t>
        </is>
      </c>
      <c r="E1718" s="75" t="n">
        <v>742055</v>
      </c>
      <c r="F1718" s="76" t="n">
        <v>1.022</v>
      </c>
      <c r="G1718" s="75" t="n">
        <v>467</v>
      </c>
      <c r="H1718" s="77">
        <f>IF(I1718="","",G1718/100*F1718*E1718)</f>
        <v/>
      </c>
      <c r="I1718" s="3">
        <f>IF(OR(G1718=".",F1718=".",E1718="."),"",E1718)</f>
        <v/>
      </c>
      <c r="J1718" s="3">
        <f>IF(I1718="","",F1718*I1718)</f>
        <v/>
      </c>
      <c r="K1718" s="3">
        <f>IF(C1718="LIG",1,0)</f>
        <v/>
      </c>
    </row>
    <row r="1719" customFormat="1" s="3">
      <c r="A1719" s="35" t="n">
        <v>2018</v>
      </c>
      <c r="B1719" s="35" t="n">
        <v>7302</v>
      </c>
      <c r="C1719" s="36" t="inlineStr">
        <is>
          <t>NG</t>
        </is>
      </c>
      <c r="D1719" s="36" t="inlineStr">
        <is>
          <t>Natural Gas</t>
        </is>
      </c>
      <c r="E1719" s="75" t="n">
        <v>3378894</v>
      </c>
      <c r="F1719" s="76" t="n">
        <v>1.022</v>
      </c>
      <c r="G1719" s="75" t="n">
        <v>467</v>
      </c>
      <c r="H1719" s="77">
        <f>IF(I1719="","",G1719/100*F1719*E1719)</f>
        <v/>
      </c>
      <c r="I1719" s="3">
        <f>IF(OR(G1719=".",F1719=".",E1719="."),"",E1719)</f>
        <v/>
      </c>
      <c r="J1719" s="3">
        <f>IF(I1719="","",F1719*I1719)</f>
        <v/>
      </c>
      <c r="K1719" s="3">
        <f>IF(C1719="LIG",1,0)</f>
        <v/>
      </c>
    </row>
    <row r="1720" customFormat="1" s="3">
      <c r="A1720" s="35" t="n">
        <v>2018</v>
      </c>
      <c r="B1720" s="35" t="n">
        <v>7315</v>
      </c>
      <c r="C1720" s="36" t="inlineStr">
        <is>
          <t>NG</t>
        </is>
      </c>
      <c r="D1720" s="36" t="inlineStr">
        <is>
          <t>Natural Gas</t>
        </is>
      </c>
      <c r="E1720" s="75" t="n">
        <v>23672</v>
      </c>
      <c r="F1720" s="76" t="n">
        <v>1.039</v>
      </c>
      <c r="G1720" s="75" t="n">
        <v>510.6</v>
      </c>
      <c r="H1720" s="77">
        <f>IF(I1720="","",G1720/100*F1720*E1720)</f>
        <v/>
      </c>
      <c r="I1720" s="3">
        <f>IF(OR(G1720=".",F1720=".",E1720="."),"",E1720)</f>
        <v/>
      </c>
      <c r="J1720" s="3">
        <f>IF(I1720="","",F1720*I1720)</f>
        <v/>
      </c>
      <c r="K1720" s="3">
        <f>IF(C1720="LIG",1,0)</f>
        <v/>
      </c>
    </row>
    <row r="1721" customFormat="1" s="3">
      <c r="A1721" s="35" t="n">
        <v>2018</v>
      </c>
      <c r="B1721" s="35" t="n">
        <v>7343</v>
      </c>
      <c r="C1721" s="36" t="inlineStr">
        <is>
          <t>SUB</t>
        </is>
      </c>
      <c r="D1721" s="36" t="inlineStr">
        <is>
          <t>Coal</t>
        </is>
      </c>
      <c r="E1721" s="75" t="n">
        <v>17736</v>
      </c>
      <c r="F1721" s="76" t="n">
        <v>17.706</v>
      </c>
      <c r="G1721" s="75" t="n">
        <v>185.3</v>
      </c>
      <c r="H1721" s="77">
        <f>IF(I1721="","",G1721/100*F1721*E1721)</f>
        <v/>
      </c>
      <c r="I1721" s="3">
        <f>IF(OR(G1721=".",F1721=".",E1721="."),"",E1721)</f>
        <v/>
      </c>
      <c r="J1721" s="3">
        <f>IF(I1721="","",F1721*I1721)</f>
        <v/>
      </c>
      <c r="K1721" s="3">
        <f>IF(C1721="LIG",1,0)</f>
        <v/>
      </c>
    </row>
    <row r="1722" customFormat="1" s="3">
      <c r="A1722" s="35" t="n">
        <v>2018</v>
      </c>
      <c r="B1722" s="35" t="n">
        <v>7343</v>
      </c>
      <c r="C1722" s="36" t="inlineStr">
        <is>
          <t>SUB</t>
        </is>
      </c>
      <c r="D1722" s="36" t="inlineStr">
        <is>
          <t>Coal</t>
        </is>
      </c>
      <c r="E1722" s="75" t="n">
        <v>17548</v>
      </c>
      <c r="F1722" s="76" t="n">
        <v>18.132</v>
      </c>
      <c r="G1722" s="75" t="n">
        <v>186.3</v>
      </c>
      <c r="H1722" s="77">
        <f>IF(I1722="","",G1722/100*F1722*E1722)</f>
        <v/>
      </c>
      <c r="I1722" s="3">
        <f>IF(OR(G1722=".",F1722=".",E1722="."),"",E1722)</f>
        <v/>
      </c>
      <c r="J1722" s="3">
        <f>IF(I1722="","",F1722*I1722)</f>
        <v/>
      </c>
      <c r="K1722" s="3">
        <f>IF(C1722="LIG",1,0)</f>
        <v/>
      </c>
    </row>
    <row r="1723" customFormat="1" s="3">
      <c r="A1723" s="35" t="n">
        <v>2018</v>
      </c>
      <c r="B1723" s="35" t="n">
        <v>7343</v>
      </c>
      <c r="C1723" s="36" t="inlineStr">
        <is>
          <t>SUB</t>
        </is>
      </c>
      <c r="D1723" s="36" t="inlineStr">
        <is>
          <t>Coal</t>
        </is>
      </c>
      <c r="E1723" s="75" t="n">
        <v>17433</v>
      </c>
      <c r="F1723" s="76" t="n">
        <v>17.676</v>
      </c>
      <c r="G1723" s="75" t="n">
        <v>172.8</v>
      </c>
      <c r="H1723" s="77">
        <f>IF(I1723="","",G1723/100*F1723*E1723)</f>
        <v/>
      </c>
      <c r="I1723" s="3">
        <f>IF(OR(G1723=".",F1723=".",E1723="."),"",E1723)</f>
        <v/>
      </c>
      <c r="J1723" s="3">
        <f>IF(I1723="","",F1723*I1723)</f>
        <v/>
      </c>
      <c r="K1723" s="3">
        <f>IF(C1723="LIG",1,0)</f>
        <v/>
      </c>
    </row>
    <row r="1724" customFormat="1" s="3">
      <c r="A1724" s="35" t="n">
        <v>2018</v>
      </c>
      <c r="B1724" s="35" t="n">
        <v>7343</v>
      </c>
      <c r="C1724" s="36" t="inlineStr">
        <is>
          <t>SUB</t>
        </is>
      </c>
      <c r="D1724" s="36" t="inlineStr">
        <is>
          <t>Coal</t>
        </is>
      </c>
      <c r="E1724" s="75" t="n">
        <v>17621</v>
      </c>
      <c r="F1724" s="76" t="n">
        <v>17.458</v>
      </c>
      <c r="G1724" s="75" t="n">
        <v>170.2</v>
      </c>
      <c r="H1724" s="77">
        <f>IF(I1724="","",G1724/100*F1724*E1724)</f>
        <v/>
      </c>
      <c r="I1724" s="3">
        <f>IF(OR(G1724=".",F1724=".",E1724="."),"",E1724)</f>
        <v/>
      </c>
      <c r="J1724" s="3">
        <f>IF(I1724="","",F1724*I1724)</f>
        <v/>
      </c>
      <c r="K1724" s="3">
        <f>IF(C1724="LIG",1,0)</f>
        <v/>
      </c>
    </row>
    <row r="1725" customFormat="1" s="3">
      <c r="A1725" s="35" t="n">
        <v>2018</v>
      </c>
      <c r="B1725" s="35" t="n">
        <v>7343</v>
      </c>
      <c r="C1725" s="36" t="inlineStr">
        <is>
          <t>DFO</t>
        </is>
      </c>
      <c r="D1725" s="36" t="inlineStr">
        <is>
          <t>Petroleum</t>
        </is>
      </c>
      <c r="E1725" s="75" t="n">
        <v>543</v>
      </c>
      <c r="F1725" s="76" t="n">
        <v>5.712</v>
      </c>
      <c r="G1725" s="75" t="n">
        <v>1557.1</v>
      </c>
      <c r="H1725" s="77">
        <f>IF(I1725="","",G1725/100*F1725*E1725)</f>
        <v/>
      </c>
      <c r="I1725" s="3">
        <f>IF(OR(G1725=".",F1725=".",E1725="."),"",E1725)</f>
        <v/>
      </c>
      <c r="J1725" s="3">
        <f>IF(I1725="","",F1725*I1725)</f>
        <v/>
      </c>
      <c r="K1725" s="3">
        <f>IF(C1725="LIG",1,0)</f>
        <v/>
      </c>
    </row>
    <row r="1726" customFormat="1" s="3">
      <c r="A1726" s="35" t="n">
        <v>2018</v>
      </c>
      <c r="B1726" s="35" t="n">
        <v>7343</v>
      </c>
      <c r="C1726" s="36" t="inlineStr">
        <is>
          <t>DFO</t>
        </is>
      </c>
      <c r="D1726" s="36" t="inlineStr">
        <is>
          <t>Petroleum</t>
        </is>
      </c>
      <c r="E1726" s="75" t="n">
        <v>2089</v>
      </c>
      <c r="F1726" s="76" t="n">
        <v>5.712</v>
      </c>
      <c r="G1726" s="75" t="n">
        <v>1541.6</v>
      </c>
      <c r="H1726" s="77">
        <f>IF(I1726="","",G1726/100*F1726*E1726)</f>
        <v/>
      </c>
      <c r="I1726" s="3">
        <f>IF(OR(G1726=".",F1726=".",E1726="."),"",E1726)</f>
        <v/>
      </c>
      <c r="J1726" s="3">
        <f>IF(I1726="","",F1726*I1726)</f>
        <v/>
      </c>
      <c r="K1726" s="3">
        <f>IF(C1726="LIG",1,0)</f>
        <v/>
      </c>
    </row>
    <row r="1727" customFormat="1" s="3">
      <c r="A1727" s="35" t="n">
        <v>2018</v>
      </c>
      <c r="B1727" s="35" t="n">
        <v>7350</v>
      </c>
      <c r="C1727" s="36" t="inlineStr">
        <is>
          <t>NG</t>
        </is>
      </c>
      <c r="D1727" s="36" t="inlineStr">
        <is>
          <t>Natural Gas</t>
        </is>
      </c>
      <c r="E1727" s="75" t="n">
        <v>573000</v>
      </c>
      <c r="F1727" s="76" t="n">
        <v>1.045</v>
      </c>
      <c r="G1727" s="75" t="n">
        <v>161.2</v>
      </c>
      <c r="H1727" s="77">
        <f>IF(I1727="","",G1727/100*F1727*E1727)</f>
        <v/>
      </c>
      <c r="I1727" s="3">
        <f>IF(OR(G1727=".",F1727=".",E1727="."),"",E1727)</f>
        <v/>
      </c>
      <c r="J1727" s="3">
        <f>IF(I1727="","",F1727*I1727)</f>
        <v/>
      </c>
      <c r="K1727" s="3">
        <f>IF(C1727="LIG",1,0)</f>
        <v/>
      </c>
    </row>
    <row r="1728" customFormat="1" s="3">
      <c r="A1728" s="35" t="n">
        <v>2018</v>
      </c>
      <c r="B1728" s="35" t="n">
        <v>7380</v>
      </c>
      <c r="C1728" s="36" t="inlineStr">
        <is>
          <t>NG</t>
        </is>
      </c>
      <c r="D1728" s="36" t="inlineStr">
        <is>
          <t>Natural Gas</t>
        </is>
      </c>
      <c r="E1728" s="75" t="n">
        <v>114301</v>
      </c>
      <c r="F1728" s="76" t="n">
        <v>1</v>
      </c>
      <c r="G1728" s="75" t="n">
        <v>417.9</v>
      </c>
      <c r="H1728" s="77">
        <f>IF(I1728="","",G1728/100*F1728*E1728)</f>
        <v/>
      </c>
      <c r="I1728" s="3">
        <f>IF(OR(G1728=".",F1728=".",E1728="."),"",E1728)</f>
        <v/>
      </c>
      <c r="J1728" s="3">
        <f>IF(I1728="","",F1728*I1728)</f>
        <v/>
      </c>
      <c r="K1728" s="3">
        <f>IF(C1728="LIG",1,0)</f>
        <v/>
      </c>
    </row>
    <row r="1729" customFormat="1" s="3">
      <c r="A1729" s="35" t="n">
        <v>2018</v>
      </c>
      <c r="B1729" s="35" t="n">
        <v>7380</v>
      </c>
      <c r="C1729" s="36" t="inlineStr">
        <is>
          <t>NG</t>
        </is>
      </c>
      <c r="D1729" s="36" t="inlineStr">
        <is>
          <t>Natural Gas</t>
        </is>
      </c>
      <c r="E1729" s="75" t="n">
        <v>191295</v>
      </c>
      <c r="F1729" s="76" t="n">
        <v>1</v>
      </c>
      <c r="G1729" s="75" t="n">
        <v>364.6</v>
      </c>
      <c r="H1729" s="77">
        <f>IF(I1729="","",G1729/100*F1729*E1729)</f>
        <v/>
      </c>
      <c r="I1729" s="3">
        <f>IF(OR(G1729=".",F1729=".",E1729="."),"",E1729)</f>
        <v/>
      </c>
      <c r="J1729" s="3">
        <f>IF(I1729="","",F1729*I1729)</f>
        <v/>
      </c>
      <c r="K1729" s="3">
        <f>IF(C1729="LIG",1,0)</f>
        <v/>
      </c>
    </row>
    <row r="1730" customFormat="1" s="3">
      <c r="A1730" s="35" t="n">
        <v>2018</v>
      </c>
      <c r="B1730" s="35" t="n">
        <v>7380</v>
      </c>
      <c r="C1730" s="36" t="inlineStr">
        <is>
          <t>NG</t>
        </is>
      </c>
      <c r="D1730" s="36" t="inlineStr">
        <is>
          <t>Natural Gas</t>
        </is>
      </c>
      <c r="E1730" s="75" t="n">
        <v>557325</v>
      </c>
      <c r="F1730" s="76" t="n">
        <v>1</v>
      </c>
      <c r="G1730" s="75" t="n">
        <v>403.5</v>
      </c>
      <c r="H1730" s="77">
        <f>IF(I1730="","",G1730/100*F1730*E1730)</f>
        <v/>
      </c>
      <c r="I1730" s="3">
        <f>IF(OR(G1730=".",F1730=".",E1730="."),"",E1730)</f>
        <v/>
      </c>
      <c r="J1730" s="3">
        <f>IF(I1730="","",F1730*I1730)</f>
        <v/>
      </c>
      <c r="K1730" s="3">
        <f>IF(C1730="LIG",1,0)</f>
        <v/>
      </c>
    </row>
    <row r="1731" customFormat="1" s="3">
      <c r="A1731" s="35" t="n">
        <v>2018</v>
      </c>
      <c r="B1731" s="35" t="n">
        <v>7380</v>
      </c>
      <c r="C1731" s="36" t="inlineStr">
        <is>
          <t>NG</t>
        </is>
      </c>
      <c r="D1731" s="36" t="inlineStr">
        <is>
          <t>Natural Gas</t>
        </is>
      </c>
      <c r="E1731" s="75" t="n">
        <v>1350591</v>
      </c>
      <c r="F1731" s="76" t="n">
        <v>1</v>
      </c>
      <c r="G1731" s="75" t="n">
        <v>459.3</v>
      </c>
      <c r="H1731" s="77">
        <f>IF(I1731="","",G1731/100*F1731*E1731)</f>
        <v/>
      </c>
      <c r="I1731" s="3">
        <f>IF(OR(G1731=".",F1731=".",E1731="."),"",E1731)</f>
        <v/>
      </c>
      <c r="J1731" s="3">
        <f>IF(I1731="","",F1731*I1731)</f>
        <v/>
      </c>
      <c r="K1731" s="3">
        <f>IF(C1731="LIG",1,0)</f>
        <v/>
      </c>
    </row>
    <row r="1732" customFormat="1" s="3">
      <c r="A1732" s="35" t="n">
        <v>2018</v>
      </c>
      <c r="B1732" s="35" t="n">
        <v>7504</v>
      </c>
      <c r="C1732" s="36" t="inlineStr">
        <is>
          <t>SUB</t>
        </is>
      </c>
      <c r="D1732" s="36" t="inlineStr">
        <is>
          <t>Coal</t>
        </is>
      </c>
      <c r="E1732" s="75" t="n">
        <v>46267</v>
      </c>
      <c r="F1732" s="76" t="n">
        <v>16.1</v>
      </c>
      <c r="G1732" s="75" t="n">
        <v>88.8</v>
      </c>
      <c r="H1732" s="77">
        <f>IF(I1732="","",G1732/100*F1732*E1732)</f>
        <v/>
      </c>
      <c r="I1732" s="3">
        <f>IF(OR(G1732=".",F1732=".",E1732="."),"",E1732)</f>
        <v/>
      </c>
      <c r="J1732" s="3">
        <f>IF(I1732="","",F1732*I1732)</f>
        <v/>
      </c>
      <c r="K1732" s="3">
        <f>IF(C1732="LIG",1,0)</f>
        <v/>
      </c>
    </row>
    <row r="1733" customFormat="1" s="3">
      <c r="A1733" s="35" t="n">
        <v>2018</v>
      </c>
      <c r="B1733" s="35" t="n">
        <v>7504</v>
      </c>
      <c r="C1733" s="36" t="inlineStr">
        <is>
          <t>NG</t>
        </is>
      </c>
      <c r="D1733" s="36" t="inlineStr">
        <is>
          <t>Natural Gas</t>
        </is>
      </c>
      <c r="E1733" s="75" t="n">
        <v>14667</v>
      </c>
      <c r="F1733" s="76" t="n">
        <v>1.06</v>
      </c>
      <c r="G1733" s="75" t="n">
        <v>1221</v>
      </c>
      <c r="H1733" s="77">
        <f>IF(I1733="","",G1733/100*F1733*E1733)</f>
        <v/>
      </c>
      <c r="I1733" s="3">
        <f>IF(OR(G1733=".",F1733=".",E1733="."),"",E1733)</f>
        <v/>
      </c>
      <c r="J1733" s="3">
        <f>IF(I1733="","",F1733*I1733)</f>
        <v/>
      </c>
      <c r="K1733" s="3">
        <f>IF(C1733="LIG",1,0)</f>
        <v/>
      </c>
    </row>
    <row r="1734" customFormat="1" s="3">
      <c r="A1734" s="35" t="n">
        <v>2018</v>
      </c>
      <c r="B1734" s="35" t="n">
        <v>7512</v>
      </c>
      <c r="C1734" s="36" t="inlineStr">
        <is>
          <t>NG</t>
        </is>
      </c>
      <c r="D1734" s="36" t="inlineStr">
        <is>
          <t>Natural Gas</t>
        </is>
      </c>
      <c r="E1734" s="75" t="n">
        <v>398972</v>
      </c>
      <c r="F1734" s="76" t="n">
        <v>1.032</v>
      </c>
      <c r="G1734" s="75" t="n">
        <v>487.5</v>
      </c>
      <c r="H1734" s="77">
        <f>IF(I1734="","",G1734/100*F1734*E1734)</f>
        <v/>
      </c>
      <c r="I1734" s="3">
        <f>IF(OR(G1734=".",F1734=".",E1734="."),"",E1734)</f>
        <v/>
      </c>
      <c r="J1734" s="3">
        <f>IF(I1734="","",F1734*I1734)</f>
        <v/>
      </c>
      <c r="K1734" s="3">
        <f>IF(C1734="LIG",1,0)</f>
        <v/>
      </c>
    </row>
    <row r="1735" customFormat="1" s="3">
      <c r="A1735" s="35" t="n">
        <v>2018</v>
      </c>
      <c r="B1735" s="35" t="n">
        <v>7538</v>
      </c>
      <c r="C1735" s="36" t="inlineStr">
        <is>
          <t>DFO</t>
        </is>
      </c>
      <c r="D1735" s="36" t="inlineStr">
        <is>
          <t>Petroleum</t>
        </is>
      </c>
      <c r="E1735" s="75" t="n">
        <v>9280</v>
      </c>
      <c r="F1735" s="76" t="n">
        <v>5.78</v>
      </c>
      <c r="G1735" s="75" t="n">
        <v>1824.8</v>
      </c>
      <c r="H1735" s="77">
        <f>IF(I1735="","",G1735/100*F1735*E1735)</f>
        <v/>
      </c>
      <c r="I1735" s="3">
        <f>IF(OR(G1735=".",F1735=".",E1735="."),"",E1735)</f>
        <v/>
      </c>
      <c r="J1735" s="3">
        <f>IF(I1735="","",F1735*I1735)</f>
        <v/>
      </c>
      <c r="K1735" s="3">
        <f>IF(C1735="LIG",1,0)</f>
        <v/>
      </c>
    </row>
    <row r="1736" customFormat="1" s="3">
      <c r="A1736" s="35" t="n">
        <v>2018</v>
      </c>
      <c r="B1736" s="35" t="n">
        <v>7538</v>
      </c>
      <c r="C1736" s="36" t="inlineStr">
        <is>
          <t>DFO</t>
        </is>
      </c>
      <c r="D1736" s="36" t="inlineStr">
        <is>
          <t>Petroleum</t>
        </is>
      </c>
      <c r="E1736" s="75" t="n">
        <v>31319</v>
      </c>
      <c r="F1736" s="76" t="n">
        <v>5.78</v>
      </c>
      <c r="G1736" s="75" t="n">
        <v>1588.4</v>
      </c>
      <c r="H1736" s="77">
        <f>IF(I1736="","",G1736/100*F1736*E1736)</f>
        <v/>
      </c>
      <c r="I1736" s="3">
        <f>IF(OR(G1736=".",F1736=".",E1736="."),"",E1736)</f>
        <v/>
      </c>
      <c r="J1736" s="3">
        <f>IF(I1736="","",F1736*I1736)</f>
        <v/>
      </c>
      <c r="K1736" s="3">
        <f>IF(C1736="LIG",1,0)</f>
        <v/>
      </c>
    </row>
    <row r="1737" customFormat="1" s="3">
      <c r="A1737" s="35" t="n">
        <v>2018</v>
      </c>
      <c r="B1737" s="35" t="n">
        <v>7538</v>
      </c>
      <c r="C1737" s="36" t="inlineStr">
        <is>
          <t>DFO</t>
        </is>
      </c>
      <c r="D1737" s="36" t="inlineStr">
        <is>
          <t>Petroleum</t>
        </is>
      </c>
      <c r="E1737" s="75" t="n">
        <v>60324</v>
      </c>
      <c r="F1737" s="76" t="n">
        <v>5.78</v>
      </c>
      <c r="G1737" s="75" t="n">
        <v>1832.6</v>
      </c>
      <c r="H1737" s="77">
        <f>IF(I1737="","",G1737/100*F1737*E1737)</f>
        <v/>
      </c>
      <c r="I1737" s="3">
        <f>IF(OR(G1737=".",F1737=".",E1737="."),"",E1737)</f>
        <v/>
      </c>
      <c r="J1737" s="3">
        <f>IF(I1737="","",F1737*I1737)</f>
        <v/>
      </c>
      <c r="K1737" s="3">
        <f>IF(C1737="LIG",1,0)</f>
        <v/>
      </c>
    </row>
    <row r="1738" customFormat="1" s="3">
      <c r="A1738" s="35" t="n">
        <v>2018</v>
      </c>
      <c r="B1738" s="35" t="n">
        <v>7538</v>
      </c>
      <c r="C1738" s="36" t="inlineStr">
        <is>
          <t>DFO</t>
        </is>
      </c>
      <c r="D1738" s="36" t="inlineStr">
        <is>
          <t>Petroleum</t>
        </is>
      </c>
      <c r="E1738" s="75" t="n">
        <v>38477</v>
      </c>
      <c r="F1738" s="76" t="n">
        <v>5.78</v>
      </c>
      <c r="G1738" s="75" t="n">
        <v>1958.9</v>
      </c>
      <c r="H1738" s="77">
        <f>IF(I1738="","",G1738/100*F1738*E1738)</f>
        <v/>
      </c>
      <c r="I1738" s="3">
        <f>IF(OR(G1738=".",F1738=".",E1738="."),"",E1738)</f>
        <v/>
      </c>
      <c r="J1738" s="3">
        <f>IF(I1738="","",F1738*I1738)</f>
        <v/>
      </c>
      <c r="K1738" s="3">
        <f>IF(C1738="LIG",1,0)</f>
        <v/>
      </c>
    </row>
    <row r="1739" customFormat="1" s="3">
      <c r="A1739" s="35" t="n">
        <v>2018</v>
      </c>
      <c r="B1739" s="35" t="n">
        <v>7538</v>
      </c>
      <c r="C1739" s="36" t="inlineStr">
        <is>
          <t>NG</t>
        </is>
      </c>
      <c r="D1739" s="36" t="inlineStr">
        <is>
          <t>Natural Gas</t>
        </is>
      </c>
      <c r="E1739" s="75" t="n">
        <v>2790</v>
      </c>
      <c r="F1739" s="76" t="n">
        <v>1.034</v>
      </c>
      <c r="G1739" s="75" t="n">
        <v>1394.6</v>
      </c>
      <c r="H1739" s="77">
        <f>IF(I1739="","",G1739/100*F1739*E1739)</f>
        <v/>
      </c>
      <c r="I1739" s="3">
        <f>IF(OR(G1739=".",F1739=".",E1739="."),"",E1739)</f>
        <v/>
      </c>
      <c r="J1739" s="3">
        <f>IF(I1739="","",F1739*I1739)</f>
        <v/>
      </c>
      <c r="K1739" s="3">
        <f>IF(C1739="LIG",1,0)</f>
        <v/>
      </c>
    </row>
    <row r="1740" customFormat="1" s="3">
      <c r="A1740" s="35" t="n">
        <v>2018</v>
      </c>
      <c r="B1740" s="35" t="n">
        <v>7538</v>
      </c>
      <c r="C1740" s="36" t="inlineStr">
        <is>
          <t>NG</t>
        </is>
      </c>
      <c r="D1740" s="36" t="inlineStr">
        <is>
          <t>Natural Gas</t>
        </is>
      </c>
      <c r="E1740" s="75" t="n">
        <v>314969</v>
      </c>
      <c r="F1740" s="76" t="n">
        <v>1.034</v>
      </c>
      <c r="G1740" s="75" t="n">
        <v>859.6</v>
      </c>
      <c r="H1740" s="77">
        <f>IF(I1740="","",G1740/100*F1740*E1740)</f>
        <v/>
      </c>
      <c r="I1740" s="3">
        <f>IF(OR(G1740=".",F1740=".",E1740="."),"",E1740)</f>
        <v/>
      </c>
      <c r="J1740" s="3">
        <f>IF(I1740="","",F1740*I1740)</f>
        <v/>
      </c>
      <c r="K1740" s="3">
        <f>IF(C1740="LIG",1,0)</f>
        <v/>
      </c>
    </row>
    <row r="1741" customFormat="1" s="3">
      <c r="A1741" s="35" t="n">
        <v>2018</v>
      </c>
      <c r="B1741" s="35" t="n">
        <v>7604</v>
      </c>
      <c r="C1741" s="36" t="inlineStr">
        <is>
          <t>NG</t>
        </is>
      </c>
      <c r="D1741" s="36" t="inlineStr">
        <is>
          <t>Natural Gas</t>
        </is>
      </c>
      <c r="E1741" s="75" t="n">
        <v>893459</v>
      </c>
      <c r="F1741" s="76" t="n">
        <v>1.012</v>
      </c>
      <c r="G1741" s="75" t="n">
        <v>555.4</v>
      </c>
      <c r="H1741" s="77">
        <f>IF(I1741="","",G1741/100*F1741*E1741)</f>
        <v/>
      </c>
      <c r="I1741" s="3">
        <f>IF(OR(G1741=".",F1741=".",E1741="."),"",E1741)</f>
        <v/>
      </c>
      <c r="J1741" s="3">
        <f>IF(I1741="","",F1741*I1741)</f>
        <v/>
      </c>
      <c r="K1741" s="3">
        <f>IF(C1741="LIG",1,0)</f>
        <v/>
      </c>
    </row>
    <row r="1742" customFormat="1" s="3">
      <c r="A1742" s="35" t="n">
        <v>2018</v>
      </c>
      <c r="B1742" s="35" t="n">
        <v>7605</v>
      </c>
      <c r="C1742" s="36" t="inlineStr">
        <is>
          <t>NG</t>
        </is>
      </c>
      <c r="D1742" s="36" t="inlineStr">
        <is>
          <t>Natural Gas</t>
        </is>
      </c>
      <c r="E1742" s="75" t="n">
        <v>1247113</v>
      </c>
      <c r="F1742" s="76" t="n">
        <v>1.09</v>
      </c>
      <c r="G1742" s="75" t="n">
        <v>411.4</v>
      </c>
      <c r="H1742" s="77">
        <f>IF(I1742="","",G1742/100*F1742*E1742)</f>
        <v/>
      </c>
      <c r="I1742" s="3">
        <f>IF(OR(G1742=".",F1742=".",E1742="."),"",E1742)</f>
        <v/>
      </c>
      <c r="J1742" s="3">
        <f>IF(I1742="","",F1742*I1742)</f>
        <v/>
      </c>
      <c r="K1742" s="3">
        <f>IF(C1742="LIG",1,0)</f>
        <v/>
      </c>
    </row>
    <row r="1743" customFormat="1" s="3">
      <c r="A1743" s="35" t="n">
        <v>2018</v>
      </c>
      <c r="B1743" s="35" t="n">
        <v>7699</v>
      </c>
      <c r="C1743" s="36" t="inlineStr">
        <is>
          <t>NG</t>
        </is>
      </c>
      <c r="D1743" s="36" t="inlineStr">
        <is>
          <t>Natural Gas</t>
        </is>
      </c>
      <c r="E1743" s="75" t="n">
        <v>1170036</v>
      </c>
      <c r="F1743" s="76" t="n">
        <v>1.02</v>
      </c>
      <c r="G1743" s="75" t="n">
        <v>507.5</v>
      </c>
      <c r="H1743" s="77">
        <f>IF(I1743="","",G1743/100*F1743*E1743)</f>
        <v/>
      </c>
      <c r="I1743" s="3">
        <f>IF(OR(G1743=".",F1743=".",E1743="."),"",E1743)</f>
        <v/>
      </c>
      <c r="J1743" s="3">
        <f>IF(I1743="","",F1743*I1743)</f>
        <v/>
      </c>
      <c r="K1743" s="3">
        <f>IF(C1743="LIG",1,0)</f>
        <v/>
      </c>
    </row>
    <row r="1744" customFormat="1" s="3">
      <c r="A1744" s="35" t="n">
        <v>2018</v>
      </c>
      <c r="B1744" s="35" t="n">
        <v>7709</v>
      </c>
      <c r="C1744" s="36" t="inlineStr">
        <is>
          <t>DFO</t>
        </is>
      </c>
      <c r="D1744" s="36" t="inlineStr">
        <is>
          <t>Petroleum</t>
        </is>
      </c>
      <c r="E1744" s="75" t="n">
        <v>1369</v>
      </c>
      <c r="F1744" s="76" t="n">
        <v>5.8</v>
      </c>
      <c r="G1744" s="75" t="inlineStr">
        <is>
          <t>.</t>
        </is>
      </c>
      <c r="H1744" s="77">
        <f>IF(I1744="","",G1744/100*F1744*E1744)</f>
        <v/>
      </c>
      <c r="I1744" s="3">
        <f>IF(OR(G1744=".",F1744=".",E1744="."),"",E1744)</f>
        <v/>
      </c>
      <c r="J1744" s="3">
        <f>IF(I1744="","",F1744*I1744)</f>
        <v/>
      </c>
      <c r="K1744" s="3">
        <f>IF(C1744="LIG",1,0)</f>
        <v/>
      </c>
    </row>
    <row r="1745" customFormat="1" s="3">
      <c r="A1745" s="35" t="n">
        <v>2018</v>
      </c>
      <c r="B1745" s="35" t="n">
        <v>7709</v>
      </c>
      <c r="C1745" s="36" t="inlineStr">
        <is>
          <t>NG</t>
        </is>
      </c>
      <c r="D1745" s="36" t="inlineStr">
        <is>
          <t>Natural Gas</t>
        </is>
      </c>
      <c r="E1745" s="75" t="n">
        <v>390811</v>
      </c>
      <c r="F1745" s="76" t="n">
        <v>1.02</v>
      </c>
      <c r="G1745" s="75" t="inlineStr">
        <is>
          <t>.</t>
        </is>
      </c>
      <c r="H1745" s="77">
        <f>IF(I1745="","",G1745/100*F1745*E1745)</f>
        <v/>
      </c>
      <c r="I1745" s="3">
        <f>IF(OR(G1745=".",F1745=".",E1745="."),"",E1745)</f>
        <v/>
      </c>
      <c r="J1745" s="3">
        <f>IF(I1745="","",F1745*I1745)</f>
        <v/>
      </c>
      <c r="K1745" s="3">
        <f>IF(C1745="LIG",1,0)</f>
        <v/>
      </c>
    </row>
    <row r="1746" customFormat="1" s="3">
      <c r="A1746" s="35" t="n">
        <v>2018</v>
      </c>
      <c r="B1746" s="35" t="n">
        <v>7710</v>
      </c>
      <c r="C1746" s="36" t="inlineStr">
        <is>
          <t>NG</t>
        </is>
      </c>
      <c r="D1746" s="36" t="inlineStr">
        <is>
          <t>Natural Gas</t>
        </is>
      </c>
      <c r="E1746" s="75" t="n">
        <v>5973505</v>
      </c>
      <c r="F1746" s="76" t="n">
        <v>1.031</v>
      </c>
      <c r="G1746" s="75" t="inlineStr">
        <is>
          <t>.</t>
        </is>
      </c>
      <c r="H1746" s="77">
        <f>IF(I1746="","",G1746/100*F1746*E1746)</f>
        <v/>
      </c>
      <c r="I1746" s="3">
        <f>IF(OR(G1746=".",F1746=".",E1746="."),"",E1746)</f>
        <v/>
      </c>
      <c r="J1746" s="3">
        <f>IF(I1746="","",F1746*I1746)</f>
        <v/>
      </c>
      <c r="K1746" s="3">
        <f>IF(C1746="LIG",1,0)</f>
        <v/>
      </c>
    </row>
    <row r="1747" customFormat="1" s="3">
      <c r="A1747" s="35" t="n">
        <v>2018</v>
      </c>
      <c r="B1747" s="35" t="n">
        <v>7721</v>
      </c>
      <c r="C1747" s="36" t="inlineStr">
        <is>
          <t>NG</t>
        </is>
      </c>
      <c r="D1747" s="36" t="inlineStr">
        <is>
          <t>Natural Gas</t>
        </is>
      </c>
      <c r="E1747" s="75" t="n">
        <v>1211449</v>
      </c>
      <c r="F1747" s="76" t="n">
        <v>1.018</v>
      </c>
      <c r="G1747" s="75" t="n">
        <v>394.2</v>
      </c>
      <c r="H1747" s="77">
        <f>IF(I1747="","",G1747/100*F1747*E1747)</f>
        <v/>
      </c>
      <c r="I1747" s="3">
        <f>IF(OR(G1747=".",F1747=".",E1747="."),"",E1747)</f>
        <v/>
      </c>
      <c r="J1747" s="3">
        <f>IF(I1747="","",F1747*I1747)</f>
        <v/>
      </c>
      <c r="K1747" s="3">
        <f>IF(C1747="LIG",1,0)</f>
        <v/>
      </c>
    </row>
    <row r="1748" customFormat="1" s="3">
      <c r="A1748" s="35" t="n">
        <v>2018</v>
      </c>
      <c r="B1748" s="35" t="n">
        <v>7737</v>
      </c>
      <c r="C1748" s="36" t="inlineStr">
        <is>
          <t>BIT</t>
        </is>
      </c>
      <c r="D1748" s="36" t="inlineStr">
        <is>
          <t>Coal</t>
        </is>
      </c>
      <c r="E1748" s="75" t="n">
        <v>15278</v>
      </c>
      <c r="F1748" s="76" t="n">
        <v>25.876</v>
      </c>
      <c r="G1748" s="75" t="n">
        <v>342.6</v>
      </c>
      <c r="H1748" s="77">
        <f>IF(I1748="","",G1748/100*F1748*E1748)</f>
        <v/>
      </c>
      <c r="I1748" s="3">
        <f>IF(OR(G1748=".",F1748=".",E1748="."),"",E1748)</f>
        <v/>
      </c>
      <c r="J1748" s="3">
        <f>IF(I1748="","",F1748*I1748)</f>
        <v/>
      </c>
      <c r="K1748" s="3">
        <f>IF(C1748="LIG",1,0)</f>
        <v/>
      </c>
    </row>
    <row r="1749" customFormat="1" s="3">
      <c r="A1749" s="35" t="n">
        <v>2018</v>
      </c>
      <c r="B1749" s="35" t="n">
        <v>7754</v>
      </c>
      <c r="C1749" s="36" t="inlineStr">
        <is>
          <t>NG</t>
        </is>
      </c>
      <c r="D1749" s="36" t="inlineStr">
        <is>
          <t>Natural Gas</t>
        </is>
      </c>
      <c r="E1749" s="75" t="n">
        <v>1588</v>
      </c>
      <c r="F1749" s="76" t="n">
        <v>1.034</v>
      </c>
      <c r="G1749" s="75" t="n">
        <v>959.6</v>
      </c>
      <c r="H1749" s="77">
        <f>IF(I1749="","",G1749/100*F1749*E1749)</f>
        <v/>
      </c>
      <c r="I1749" s="3">
        <f>IF(OR(G1749=".",F1749=".",E1749="."),"",E1749)</f>
        <v/>
      </c>
      <c r="J1749" s="3">
        <f>IF(I1749="","",F1749*I1749)</f>
        <v/>
      </c>
      <c r="K1749" s="3">
        <f>IF(C1749="LIG",1,0)</f>
        <v/>
      </c>
    </row>
    <row r="1750" customFormat="1" s="3">
      <c r="A1750" s="35" t="n">
        <v>2018</v>
      </c>
      <c r="B1750" s="35" t="n">
        <v>7754</v>
      </c>
      <c r="C1750" s="36" t="inlineStr">
        <is>
          <t>NG</t>
        </is>
      </c>
      <c r="D1750" s="36" t="inlineStr">
        <is>
          <t>Natural Gas</t>
        </is>
      </c>
      <c r="E1750" s="75" t="n">
        <v>9504</v>
      </c>
      <c r="F1750" s="76" t="n">
        <v>1.034</v>
      </c>
      <c r="G1750" s="75" t="n">
        <v>617.5</v>
      </c>
      <c r="H1750" s="77">
        <f>IF(I1750="","",G1750/100*F1750*E1750)</f>
        <v/>
      </c>
      <c r="I1750" s="3">
        <f>IF(OR(G1750=".",F1750=".",E1750="."),"",E1750)</f>
        <v/>
      </c>
      <c r="J1750" s="3">
        <f>IF(I1750="","",F1750*I1750)</f>
        <v/>
      </c>
      <c r="K1750" s="3">
        <f>IF(C1750="LIG",1,0)</f>
        <v/>
      </c>
    </row>
    <row r="1751" customFormat="1" s="3">
      <c r="A1751" s="35" t="n">
        <v>2018</v>
      </c>
      <c r="B1751" s="35" t="n">
        <v>7757</v>
      </c>
      <c r="C1751" s="36" t="inlineStr">
        <is>
          <t>NG</t>
        </is>
      </c>
      <c r="D1751" s="36" t="inlineStr">
        <is>
          <t>Natural Gas</t>
        </is>
      </c>
      <c r="E1751" s="75" t="n">
        <v>76336</v>
      </c>
      <c r="F1751" s="76" t="n">
        <v>1.048</v>
      </c>
      <c r="G1751" s="75" t="n">
        <v>276.9</v>
      </c>
      <c r="H1751" s="77">
        <f>IF(I1751="","",G1751/100*F1751*E1751)</f>
        <v/>
      </c>
      <c r="I1751" s="3">
        <f>IF(OR(G1751=".",F1751=".",E1751="."),"",E1751)</f>
        <v/>
      </c>
      <c r="J1751" s="3">
        <f>IF(I1751="","",F1751*I1751)</f>
        <v/>
      </c>
      <c r="K1751" s="3">
        <f>IF(C1751="LIG",1,0)</f>
        <v/>
      </c>
    </row>
    <row r="1752" customFormat="1" s="3">
      <c r="A1752" s="35" t="n">
        <v>2018</v>
      </c>
      <c r="B1752" s="35" t="n">
        <v>7757</v>
      </c>
      <c r="C1752" s="36" t="inlineStr">
        <is>
          <t>NG</t>
        </is>
      </c>
      <c r="D1752" s="36" t="inlineStr">
        <is>
          <t>Natural Gas</t>
        </is>
      </c>
      <c r="E1752" s="75" t="n">
        <v>38168</v>
      </c>
      <c r="F1752" s="76" t="n">
        <v>1.048</v>
      </c>
      <c r="G1752" s="75" t="n">
        <v>306.4</v>
      </c>
      <c r="H1752" s="77">
        <f>IF(I1752="","",G1752/100*F1752*E1752)</f>
        <v/>
      </c>
      <c r="I1752" s="3">
        <f>IF(OR(G1752=".",F1752=".",E1752="."),"",E1752)</f>
        <v/>
      </c>
      <c r="J1752" s="3">
        <f>IF(I1752="","",F1752*I1752)</f>
        <v/>
      </c>
      <c r="K1752" s="3">
        <f>IF(C1752="LIG",1,0)</f>
        <v/>
      </c>
    </row>
    <row r="1753" customFormat="1" s="3">
      <c r="A1753" s="35" t="n">
        <v>2018</v>
      </c>
      <c r="B1753" s="35" t="n">
        <v>7757</v>
      </c>
      <c r="C1753" s="36" t="inlineStr">
        <is>
          <t>NG</t>
        </is>
      </c>
      <c r="D1753" s="36" t="inlineStr">
        <is>
          <t>Natural Gas</t>
        </is>
      </c>
      <c r="E1753" s="75" t="n">
        <v>23855</v>
      </c>
      <c r="F1753" s="76" t="n">
        <v>1.048</v>
      </c>
      <c r="G1753" s="75" t="n">
        <v>341.3</v>
      </c>
      <c r="H1753" s="77">
        <f>IF(I1753="","",G1753/100*F1753*E1753)</f>
        <v/>
      </c>
      <c r="I1753" s="3">
        <f>IF(OR(G1753=".",F1753=".",E1753="."),"",E1753)</f>
        <v/>
      </c>
      <c r="J1753" s="3">
        <f>IF(I1753="","",F1753*I1753)</f>
        <v/>
      </c>
      <c r="K1753" s="3">
        <f>IF(C1753="LIG",1,0)</f>
        <v/>
      </c>
    </row>
    <row r="1754" customFormat="1" s="3">
      <c r="A1754" s="35" t="n">
        <v>2018</v>
      </c>
      <c r="B1754" s="35" t="n">
        <v>7757</v>
      </c>
      <c r="C1754" s="36" t="inlineStr">
        <is>
          <t>NG</t>
        </is>
      </c>
      <c r="D1754" s="36" t="inlineStr">
        <is>
          <t>Natural Gas</t>
        </is>
      </c>
      <c r="E1754" s="75" t="n">
        <v>13645</v>
      </c>
      <c r="F1754" s="76" t="n">
        <v>1.048</v>
      </c>
      <c r="G1754" s="75" t="n">
        <v>415.7</v>
      </c>
      <c r="H1754" s="77">
        <f>IF(I1754="","",G1754/100*F1754*E1754)</f>
        <v/>
      </c>
      <c r="I1754" s="3">
        <f>IF(OR(G1754=".",F1754=".",E1754="."),"",E1754)</f>
        <v/>
      </c>
      <c r="J1754" s="3">
        <f>IF(I1754="","",F1754*I1754)</f>
        <v/>
      </c>
      <c r="K1754" s="3">
        <f>IF(C1754="LIG",1,0)</f>
        <v/>
      </c>
    </row>
    <row r="1755" customFormat="1" s="3">
      <c r="A1755" s="35" t="n">
        <v>2018</v>
      </c>
      <c r="B1755" s="35" t="n">
        <v>7757</v>
      </c>
      <c r="C1755" s="36" t="inlineStr">
        <is>
          <t>NG</t>
        </is>
      </c>
      <c r="D1755" s="36" t="inlineStr">
        <is>
          <t>Natural Gas</t>
        </is>
      </c>
      <c r="E1755" s="75" t="n">
        <v>12405</v>
      </c>
      <c r="F1755" s="76" t="n">
        <v>1.048</v>
      </c>
      <c r="G1755" s="75" t="n">
        <v>262</v>
      </c>
      <c r="H1755" s="77">
        <f>IF(I1755="","",G1755/100*F1755*E1755)</f>
        <v/>
      </c>
      <c r="I1755" s="3">
        <f>IF(OR(G1755=".",F1755=".",E1755="."),"",E1755)</f>
        <v/>
      </c>
      <c r="J1755" s="3">
        <f>IF(I1755="","",F1755*I1755)</f>
        <v/>
      </c>
      <c r="K1755" s="3">
        <f>IF(C1755="LIG",1,0)</f>
        <v/>
      </c>
    </row>
    <row r="1756" customFormat="1" s="3">
      <c r="A1756" s="35" t="n">
        <v>2018</v>
      </c>
      <c r="B1756" s="35" t="n">
        <v>7757</v>
      </c>
      <c r="C1756" s="36" t="inlineStr">
        <is>
          <t>NG</t>
        </is>
      </c>
      <c r="D1756" s="36" t="inlineStr">
        <is>
          <t>Natural Gas</t>
        </is>
      </c>
      <c r="E1756" s="75" t="n">
        <v>147901</v>
      </c>
      <c r="F1756" s="76" t="n">
        <v>1.048</v>
      </c>
      <c r="G1756" s="75" t="n">
        <v>274.9</v>
      </c>
      <c r="H1756" s="77">
        <f>IF(I1756="","",G1756/100*F1756*E1756)</f>
        <v/>
      </c>
      <c r="I1756" s="3">
        <f>IF(OR(G1756=".",F1756=".",E1756="."),"",E1756)</f>
        <v/>
      </c>
      <c r="J1756" s="3">
        <f>IF(I1756="","",F1756*I1756)</f>
        <v/>
      </c>
      <c r="K1756" s="3">
        <f>IF(C1756="LIG",1,0)</f>
        <v/>
      </c>
    </row>
    <row r="1757" customFormat="1" s="3">
      <c r="A1757" s="35" t="n">
        <v>2018</v>
      </c>
      <c r="B1757" s="35" t="n">
        <v>7757</v>
      </c>
      <c r="C1757" s="36" t="inlineStr">
        <is>
          <t>NG</t>
        </is>
      </c>
      <c r="D1757" s="36" t="inlineStr">
        <is>
          <t>Natural Gas</t>
        </is>
      </c>
      <c r="E1757" s="75" t="n">
        <v>1407443</v>
      </c>
      <c r="F1757" s="76" t="n">
        <v>1.048</v>
      </c>
      <c r="G1757" s="75" t="n">
        <v>333.7</v>
      </c>
      <c r="H1757" s="77">
        <f>IF(I1757="","",G1757/100*F1757*E1757)</f>
        <v/>
      </c>
      <c r="I1757" s="3">
        <f>IF(OR(G1757=".",F1757=".",E1757="."),"",E1757)</f>
        <v/>
      </c>
      <c r="J1757" s="3">
        <f>IF(I1757="","",F1757*I1757)</f>
        <v/>
      </c>
      <c r="K1757" s="3">
        <f>IF(C1757="LIG",1,0)</f>
        <v/>
      </c>
    </row>
    <row r="1758" customFormat="1" s="3">
      <c r="A1758" s="35" t="n">
        <v>2018</v>
      </c>
      <c r="B1758" s="35" t="n">
        <v>7757</v>
      </c>
      <c r="C1758" s="36" t="inlineStr">
        <is>
          <t>NG</t>
        </is>
      </c>
      <c r="D1758" s="36" t="inlineStr">
        <is>
          <t>Natural Gas</t>
        </is>
      </c>
      <c r="E1758" s="75" t="n">
        <v>610936</v>
      </c>
      <c r="F1758" s="76" t="n">
        <v>1.048</v>
      </c>
      <c r="G1758" s="75" t="n">
        <v>317.9</v>
      </c>
      <c r="H1758" s="77">
        <f>IF(I1758="","",G1758/100*F1758*E1758)</f>
        <v/>
      </c>
      <c r="I1758" s="3">
        <f>IF(OR(G1758=".",F1758=".",E1758="."),"",E1758)</f>
        <v/>
      </c>
      <c r="J1758" s="3">
        <f>IF(I1758="","",F1758*I1758)</f>
        <v/>
      </c>
      <c r="K1758" s="3">
        <f>IF(C1758="LIG",1,0)</f>
        <v/>
      </c>
    </row>
    <row r="1759" customFormat="1" s="3">
      <c r="A1759" s="35" t="n">
        <v>2018</v>
      </c>
      <c r="B1759" s="35" t="n">
        <v>7757</v>
      </c>
      <c r="C1759" s="36" t="inlineStr">
        <is>
          <t>NG</t>
        </is>
      </c>
      <c r="D1759" s="36" t="inlineStr">
        <is>
          <t>Natural Gas</t>
        </is>
      </c>
      <c r="E1759" s="75" t="n">
        <v>443702</v>
      </c>
      <c r="F1759" s="76" t="n">
        <v>1.048</v>
      </c>
      <c r="G1759" s="75" t="n">
        <v>290.6</v>
      </c>
      <c r="H1759" s="77">
        <f>IF(I1759="","",G1759/100*F1759*E1759)</f>
        <v/>
      </c>
      <c r="I1759" s="3">
        <f>IF(OR(G1759=".",F1759=".",E1759="."),"",E1759)</f>
        <v/>
      </c>
      <c r="J1759" s="3">
        <f>IF(I1759="","",F1759*I1759)</f>
        <v/>
      </c>
      <c r="K1759" s="3">
        <f>IF(C1759="LIG",1,0)</f>
        <v/>
      </c>
    </row>
    <row r="1760" customFormat="1" s="3">
      <c r="A1760" s="35" t="n">
        <v>2018</v>
      </c>
      <c r="B1760" s="35" t="n">
        <v>7757</v>
      </c>
      <c r="C1760" s="36" t="inlineStr">
        <is>
          <t>NG</t>
        </is>
      </c>
      <c r="D1760" s="36" t="inlineStr">
        <is>
          <t>Natural Gas</t>
        </is>
      </c>
      <c r="E1760" s="75" t="n">
        <v>340916</v>
      </c>
      <c r="F1760" s="76" t="n">
        <v>1.048</v>
      </c>
      <c r="G1760" s="75" t="n">
        <v>306.6</v>
      </c>
      <c r="H1760" s="77">
        <f>IF(I1760="","",G1760/100*F1760*E1760)</f>
        <v/>
      </c>
      <c r="I1760" s="3">
        <f>IF(OR(G1760=".",F1760=".",E1760="."),"",E1760)</f>
        <v/>
      </c>
      <c r="J1760" s="3">
        <f>IF(I1760="","",F1760*I1760)</f>
        <v/>
      </c>
      <c r="K1760" s="3">
        <f>IF(C1760="LIG",1,0)</f>
        <v/>
      </c>
    </row>
    <row r="1761" customFormat="1" s="3">
      <c r="A1761" s="35" t="n">
        <v>2018</v>
      </c>
      <c r="B1761" s="35" t="n">
        <v>7757</v>
      </c>
      <c r="C1761" s="36" t="inlineStr">
        <is>
          <t>NG</t>
        </is>
      </c>
      <c r="D1761" s="36" t="inlineStr">
        <is>
          <t>Natural Gas</t>
        </is>
      </c>
      <c r="E1761" s="75" t="n">
        <v>235713</v>
      </c>
      <c r="F1761" s="76" t="n">
        <v>1.048</v>
      </c>
      <c r="G1761" s="75" t="n">
        <v>306.2</v>
      </c>
      <c r="H1761" s="77">
        <f>IF(I1761="","",G1761/100*F1761*E1761)</f>
        <v/>
      </c>
      <c r="I1761" s="3">
        <f>IF(OR(G1761=".",F1761=".",E1761="."),"",E1761)</f>
        <v/>
      </c>
      <c r="J1761" s="3">
        <f>IF(I1761="","",F1761*I1761)</f>
        <v/>
      </c>
      <c r="K1761" s="3">
        <f>IF(C1761="LIG",1,0)</f>
        <v/>
      </c>
    </row>
    <row r="1762" customFormat="1" s="3">
      <c r="A1762" s="35" t="n">
        <v>2018</v>
      </c>
      <c r="B1762" s="35" t="n">
        <v>7759</v>
      </c>
      <c r="C1762" s="36" t="inlineStr">
        <is>
          <t>NG</t>
        </is>
      </c>
      <c r="D1762" s="36" t="inlineStr">
        <is>
          <t>Natural Gas</t>
        </is>
      </c>
      <c r="E1762" s="75" t="n">
        <v>6355</v>
      </c>
      <c r="F1762" s="76" t="n">
        <v>1.04</v>
      </c>
      <c r="G1762" s="75" t="n">
        <v>432</v>
      </c>
      <c r="H1762" s="77">
        <f>IF(I1762="","",G1762/100*F1762*E1762)</f>
        <v/>
      </c>
      <c r="I1762" s="3">
        <f>IF(OR(G1762=".",F1762=".",E1762="."),"",E1762)</f>
        <v/>
      </c>
      <c r="J1762" s="3">
        <f>IF(I1762="","",F1762*I1762)</f>
        <v/>
      </c>
      <c r="K1762" s="3">
        <f>IF(C1762="LIG",1,0)</f>
        <v/>
      </c>
    </row>
    <row r="1763" customFormat="1" s="3">
      <c r="A1763" s="35" t="n">
        <v>2018</v>
      </c>
      <c r="B1763" s="35" t="n">
        <v>7759</v>
      </c>
      <c r="C1763" s="36" t="inlineStr">
        <is>
          <t>NG</t>
        </is>
      </c>
      <c r="D1763" s="36" t="inlineStr">
        <is>
          <t>Natural Gas</t>
        </is>
      </c>
      <c r="E1763" s="75" t="n">
        <v>84916</v>
      </c>
      <c r="F1763" s="76" t="n">
        <v>1.04</v>
      </c>
      <c r="G1763" s="75" t="n">
        <v>432</v>
      </c>
      <c r="H1763" s="77">
        <f>IF(I1763="","",G1763/100*F1763*E1763)</f>
        <v/>
      </c>
      <c r="I1763" s="3">
        <f>IF(OR(G1763=".",F1763=".",E1763="."),"",E1763)</f>
        <v/>
      </c>
      <c r="J1763" s="3">
        <f>IF(I1763="","",F1763*I1763)</f>
        <v/>
      </c>
      <c r="K1763" s="3">
        <f>IF(C1763="LIG",1,0)</f>
        <v/>
      </c>
    </row>
    <row r="1764" customFormat="1" s="3">
      <c r="A1764" s="35" t="n">
        <v>2018</v>
      </c>
      <c r="B1764" s="35" t="n">
        <v>7759</v>
      </c>
      <c r="C1764" s="36" t="inlineStr">
        <is>
          <t>NG</t>
        </is>
      </c>
      <c r="D1764" s="36" t="inlineStr">
        <is>
          <t>Natural Gas</t>
        </is>
      </c>
      <c r="E1764" s="75" t="n">
        <v>36940</v>
      </c>
      <c r="F1764" s="76" t="n">
        <v>1.04</v>
      </c>
      <c r="G1764" s="75" t="n">
        <v>432</v>
      </c>
      <c r="H1764" s="77">
        <f>IF(I1764="","",G1764/100*F1764*E1764)</f>
        <v/>
      </c>
      <c r="I1764" s="3">
        <f>IF(OR(G1764=".",F1764=".",E1764="."),"",E1764)</f>
        <v/>
      </c>
      <c r="J1764" s="3">
        <f>IF(I1764="","",F1764*I1764)</f>
        <v/>
      </c>
      <c r="K1764" s="3">
        <f>IF(C1764="LIG",1,0)</f>
        <v/>
      </c>
    </row>
    <row r="1765" customFormat="1" s="3">
      <c r="A1765" s="35" t="n">
        <v>2018</v>
      </c>
      <c r="B1765" s="35" t="n">
        <v>7764</v>
      </c>
      <c r="C1765" s="36" t="inlineStr">
        <is>
          <t>NG</t>
        </is>
      </c>
      <c r="D1765" s="36" t="inlineStr">
        <is>
          <t>Natural Gas</t>
        </is>
      </c>
      <c r="E1765" s="75" t="n">
        <v>316</v>
      </c>
      <c r="F1765" s="76" t="n">
        <v>1.03</v>
      </c>
      <c r="G1765" s="75" t="inlineStr">
        <is>
          <t>.</t>
        </is>
      </c>
      <c r="H1765" s="77">
        <f>IF(I1765="","",G1765/100*F1765*E1765)</f>
        <v/>
      </c>
      <c r="I1765" s="3">
        <f>IF(OR(G1765=".",F1765=".",E1765="."),"",E1765)</f>
        <v/>
      </c>
      <c r="J1765" s="3">
        <f>IF(I1765="","",F1765*I1765)</f>
        <v/>
      </c>
      <c r="K1765" s="3">
        <f>IF(C1765="LIG",1,0)</f>
        <v/>
      </c>
    </row>
    <row r="1766" customFormat="1" s="3">
      <c r="A1766" s="35" t="n">
        <v>2018</v>
      </c>
      <c r="B1766" s="35" t="n">
        <v>7764</v>
      </c>
      <c r="C1766" s="36" t="inlineStr">
        <is>
          <t>DFO</t>
        </is>
      </c>
      <c r="D1766" s="36" t="inlineStr">
        <is>
          <t>Petroleum</t>
        </is>
      </c>
      <c r="E1766" s="75" t="n">
        <v>2829</v>
      </c>
      <c r="F1766" s="76" t="n">
        <v>5.8</v>
      </c>
      <c r="G1766" s="75" t="inlineStr">
        <is>
          <t>.</t>
        </is>
      </c>
      <c r="H1766" s="77">
        <f>IF(I1766="","",G1766/100*F1766*E1766)</f>
        <v/>
      </c>
      <c r="I1766" s="3">
        <f>IF(OR(G1766=".",F1766=".",E1766="."),"",E1766)</f>
        <v/>
      </c>
      <c r="J1766" s="3">
        <f>IF(I1766="","",F1766*I1766)</f>
        <v/>
      </c>
      <c r="K1766" s="3">
        <f>IF(C1766="LIG",1,0)</f>
        <v/>
      </c>
    </row>
    <row r="1767" customFormat="1" s="3">
      <c r="A1767" s="35" t="n">
        <v>2018</v>
      </c>
      <c r="B1767" s="35" t="n">
        <v>7764</v>
      </c>
      <c r="C1767" s="36" t="inlineStr">
        <is>
          <t>NG</t>
        </is>
      </c>
      <c r="D1767" s="36" t="inlineStr">
        <is>
          <t>Natural Gas</t>
        </is>
      </c>
      <c r="E1767" s="75" t="n">
        <v>13783</v>
      </c>
      <c r="F1767" s="76" t="n">
        <v>1.03</v>
      </c>
      <c r="G1767" s="75" t="inlineStr">
        <is>
          <t>.</t>
        </is>
      </c>
      <c r="H1767" s="77">
        <f>IF(I1767="","",G1767/100*F1767*E1767)</f>
        <v/>
      </c>
      <c r="I1767" s="3">
        <f>IF(OR(G1767=".",F1767=".",E1767="."),"",E1767)</f>
        <v/>
      </c>
      <c r="J1767" s="3">
        <f>IF(I1767="","",F1767*I1767)</f>
        <v/>
      </c>
      <c r="K1767" s="3">
        <f>IF(C1767="LIG",1,0)</f>
        <v/>
      </c>
    </row>
    <row r="1768" customFormat="1" s="3">
      <c r="A1768" s="35" t="n">
        <v>2018</v>
      </c>
      <c r="B1768" s="35" t="n">
        <v>7790</v>
      </c>
      <c r="C1768" s="36" t="inlineStr">
        <is>
          <t>BIT</t>
        </is>
      </c>
      <c r="D1768" s="36" t="inlineStr">
        <is>
          <t>Coal</t>
        </is>
      </c>
      <c r="E1768" s="75" t="n">
        <v>173874</v>
      </c>
      <c r="F1768" s="76" t="n">
        <v>19</v>
      </c>
      <c r="G1768" s="75" t="n">
        <v>243</v>
      </c>
      <c r="H1768" s="77">
        <f>IF(I1768="","",G1768/100*F1768*E1768)</f>
        <v/>
      </c>
      <c r="I1768" s="3">
        <f>IF(OR(G1768=".",F1768=".",E1768="."),"",E1768)</f>
        <v/>
      </c>
      <c r="J1768" s="3">
        <f>IF(I1768="","",F1768*I1768)</f>
        <v/>
      </c>
      <c r="K1768" s="3">
        <f>IF(C1768="LIG",1,0)</f>
        <v/>
      </c>
    </row>
    <row r="1769" customFormat="1" s="3">
      <c r="A1769" s="35" t="n">
        <v>2018</v>
      </c>
      <c r="B1769" s="35" t="n">
        <v>7805</v>
      </c>
      <c r="C1769" s="36" t="inlineStr">
        <is>
          <t>DFO</t>
        </is>
      </c>
      <c r="D1769" s="36" t="inlineStr">
        <is>
          <t>Petroleum</t>
        </is>
      </c>
      <c r="E1769" s="75" t="n">
        <v>12699</v>
      </c>
      <c r="F1769" s="76" t="n">
        <v>5.9</v>
      </c>
      <c r="G1769" s="75" t="n">
        <v>1493.8</v>
      </c>
      <c r="H1769" s="77">
        <f>IF(I1769="","",G1769/100*F1769*E1769)</f>
        <v/>
      </c>
      <c r="I1769" s="3">
        <f>IF(OR(G1769=".",F1769=".",E1769="."),"",E1769)</f>
        <v/>
      </c>
      <c r="J1769" s="3">
        <f>IF(I1769="","",F1769*I1769)</f>
        <v/>
      </c>
      <c r="K1769" s="3">
        <f>IF(C1769="LIG",1,0)</f>
        <v/>
      </c>
    </row>
    <row r="1770" customFormat="1" s="3">
      <c r="A1770" s="35" t="n">
        <v>2018</v>
      </c>
      <c r="B1770" s="35" t="n">
        <v>7805</v>
      </c>
      <c r="C1770" s="36" t="inlineStr">
        <is>
          <t>DFO</t>
        </is>
      </c>
      <c r="D1770" s="36" t="inlineStr">
        <is>
          <t>Petroleum</t>
        </is>
      </c>
      <c r="E1770" s="75" t="n">
        <v>37051</v>
      </c>
      <c r="F1770" s="76" t="n">
        <v>5.9</v>
      </c>
      <c r="G1770" s="75" t="n">
        <v>1644.7</v>
      </c>
      <c r="H1770" s="77">
        <f>IF(I1770="","",G1770/100*F1770*E1770)</f>
        <v/>
      </c>
      <c r="I1770" s="3">
        <f>IF(OR(G1770=".",F1770=".",E1770="."),"",E1770)</f>
        <v/>
      </c>
      <c r="J1770" s="3">
        <f>IF(I1770="","",F1770*I1770)</f>
        <v/>
      </c>
      <c r="K1770" s="3">
        <f>IF(C1770="LIG",1,0)</f>
        <v/>
      </c>
    </row>
    <row r="1771" customFormat="1" s="3">
      <c r="A1771" s="35" t="n">
        <v>2018</v>
      </c>
      <c r="B1771" s="35" t="n">
        <v>7805</v>
      </c>
      <c r="C1771" s="36" t="inlineStr">
        <is>
          <t>DFO</t>
        </is>
      </c>
      <c r="D1771" s="36" t="inlineStr">
        <is>
          <t>Petroleum</t>
        </is>
      </c>
      <c r="E1771" s="75" t="n">
        <v>24583</v>
      </c>
      <c r="F1771" s="76" t="n">
        <v>5.9</v>
      </c>
      <c r="G1771" s="75" t="n">
        <v>1557.1</v>
      </c>
      <c r="H1771" s="77">
        <f>IF(I1771="","",G1771/100*F1771*E1771)</f>
        <v/>
      </c>
      <c r="I1771" s="3">
        <f>IF(OR(G1771=".",F1771=".",E1771="."),"",E1771)</f>
        <v/>
      </c>
      <c r="J1771" s="3">
        <f>IF(I1771="","",F1771*I1771)</f>
        <v/>
      </c>
      <c r="K1771" s="3">
        <f>IF(C1771="LIG",1,0)</f>
        <v/>
      </c>
    </row>
    <row r="1772" customFormat="1" s="3">
      <c r="A1772" s="35" t="n">
        <v>2018</v>
      </c>
      <c r="B1772" s="35" t="n">
        <v>7805</v>
      </c>
      <c r="C1772" s="36" t="inlineStr">
        <is>
          <t>DFO</t>
        </is>
      </c>
      <c r="D1772" s="36" t="inlineStr">
        <is>
          <t>Petroleum</t>
        </is>
      </c>
      <c r="E1772" s="75" t="n">
        <v>46239</v>
      </c>
      <c r="F1772" s="76" t="n">
        <v>5.9</v>
      </c>
      <c r="G1772" s="75" t="n">
        <v>1772.3</v>
      </c>
      <c r="H1772" s="77">
        <f>IF(I1772="","",G1772/100*F1772*E1772)</f>
        <v/>
      </c>
      <c r="I1772" s="3">
        <f>IF(OR(G1772=".",F1772=".",E1772="."),"",E1772)</f>
        <v/>
      </c>
      <c r="J1772" s="3">
        <f>IF(I1772="","",F1772*I1772)</f>
        <v/>
      </c>
      <c r="K1772" s="3">
        <f>IF(C1772="LIG",1,0)</f>
        <v/>
      </c>
    </row>
    <row r="1773" customFormat="1" s="3">
      <c r="A1773" s="35" t="n">
        <v>2018</v>
      </c>
      <c r="B1773" s="35" t="n">
        <v>7805</v>
      </c>
      <c r="C1773" s="36" t="inlineStr">
        <is>
          <t>NG</t>
        </is>
      </c>
      <c r="D1773" s="36" t="inlineStr">
        <is>
          <t>Natural Gas</t>
        </is>
      </c>
      <c r="E1773" s="75" t="n">
        <v>655062</v>
      </c>
      <c r="F1773" s="76" t="n">
        <v>1.027</v>
      </c>
      <c r="G1773" s="75" t="n">
        <v>1008</v>
      </c>
      <c r="H1773" s="77">
        <f>IF(I1773="","",G1773/100*F1773*E1773)</f>
        <v/>
      </c>
      <c r="I1773" s="3">
        <f>IF(OR(G1773=".",F1773=".",E1773="."),"",E1773)</f>
        <v/>
      </c>
      <c r="J1773" s="3">
        <f>IF(I1773="","",F1773*I1773)</f>
        <v/>
      </c>
      <c r="K1773" s="3">
        <f>IF(C1773="LIG",1,0)</f>
        <v/>
      </c>
    </row>
    <row r="1774" customFormat="1" s="3">
      <c r="A1774" s="35" t="n">
        <v>2018</v>
      </c>
      <c r="B1774" s="35" t="n">
        <v>7805</v>
      </c>
      <c r="C1774" s="36" t="inlineStr">
        <is>
          <t>NG</t>
        </is>
      </c>
      <c r="D1774" s="36" t="inlineStr">
        <is>
          <t>Natural Gas</t>
        </is>
      </c>
      <c r="E1774" s="75" t="n">
        <v>679831</v>
      </c>
      <c r="F1774" s="76" t="n">
        <v>1.027</v>
      </c>
      <c r="G1774" s="75" t="n">
        <v>1008</v>
      </c>
      <c r="H1774" s="77">
        <f>IF(I1774="","",G1774/100*F1774*E1774)</f>
        <v/>
      </c>
      <c r="I1774" s="3">
        <f>IF(OR(G1774=".",F1774=".",E1774="."),"",E1774)</f>
        <v/>
      </c>
      <c r="J1774" s="3">
        <f>IF(I1774="","",F1774*I1774)</f>
        <v/>
      </c>
      <c r="K1774" s="3">
        <f>IF(C1774="LIG",1,0)</f>
        <v/>
      </c>
    </row>
    <row r="1775" customFormat="1" s="3">
      <c r="A1775" s="35" t="n">
        <v>2018</v>
      </c>
      <c r="B1775" s="35" t="n">
        <v>7805</v>
      </c>
      <c r="C1775" s="36" t="inlineStr">
        <is>
          <t>NG</t>
        </is>
      </c>
      <c r="D1775" s="36" t="inlineStr">
        <is>
          <t>Natural Gas</t>
        </is>
      </c>
      <c r="E1775" s="75" t="n">
        <v>728151</v>
      </c>
      <c r="F1775" s="76" t="n">
        <v>1.027</v>
      </c>
      <c r="G1775" s="75" t="n">
        <v>1008</v>
      </c>
      <c r="H1775" s="77">
        <f>IF(I1775="","",G1775/100*F1775*E1775)</f>
        <v/>
      </c>
      <c r="I1775" s="3">
        <f>IF(OR(G1775=".",F1775=".",E1775="."),"",E1775)</f>
        <v/>
      </c>
      <c r="J1775" s="3">
        <f>IF(I1775="","",F1775*I1775)</f>
        <v/>
      </c>
      <c r="K1775" s="3">
        <f>IF(C1775="LIG",1,0)</f>
        <v/>
      </c>
    </row>
    <row r="1776" customFormat="1" s="3">
      <c r="A1776" s="35" t="n">
        <v>2018</v>
      </c>
      <c r="B1776" s="35" t="n">
        <v>7805</v>
      </c>
      <c r="C1776" s="36" t="inlineStr">
        <is>
          <t>NG</t>
        </is>
      </c>
      <c r="D1776" s="36" t="inlineStr">
        <is>
          <t>Natural Gas</t>
        </is>
      </c>
      <c r="E1776" s="75" t="n">
        <v>892572</v>
      </c>
      <c r="F1776" s="76" t="n">
        <v>1.027</v>
      </c>
      <c r="G1776" s="75" t="n">
        <v>1008</v>
      </c>
      <c r="H1776" s="77">
        <f>IF(I1776="","",G1776/100*F1776*E1776)</f>
        <v/>
      </c>
      <c r="I1776" s="3">
        <f>IF(OR(G1776=".",F1776=".",E1776="."),"",E1776)</f>
        <v/>
      </c>
      <c r="J1776" s="3">
        <f>IF(I1776="","",F1776*I1776)</f>
        <v/>
      </c>
      <c r="K1776" s="3">
        <f>IF(C1776="LIG",1,0)</f>
        <v/>
      </c>
    </row>
    <row r="1777" customFormat="1" s="3">
      <c r="A1777" s="35" t="n">
        <v>2018</v>
      </c>
      <c r="B1777" s="35" t="n">
        <v>7805</v>
      </c>
      <c r="C1777" s="36" t="inlineStr">
        <is>
          <t>NG</t>
        </is>
      </c>
      <c r="D1777" s="36" t="inlineStr">
        <is>
          <t>Natural Gas</t>
        </is>
      </c>
      <c r="E1777" s="75" t="n">
        <v>645401</v>
      </c>
      <c r="F1777" s="76" t="n">
        <v>1.027</v>
      </c>
      <c r="G1777" s="75" t="n">
        <v>1008</v>
      </c>
      <c r="H1777" s="77">
        <f>IF(I1777="","",G1777/100*F1777*E1777)</f>
        <v/>
      </c>
      <c r="I1777" s="3">
        <f>IF(OR(G1777=".",F1777=".",E1777="."),"",E1777)</f>
        <v/>
      </c>
      <c r="J1777" s="3">
        <f>IF(I1777="","",F1777*I1777)</f>
        <v/>
      </c>
      <c r="K1777" s="3">
        <f>IF(C1777="LIG",1,0)</f>
        <v/>
      </c>
    </row>
    <row r="1778" customFormat="1" s="3">
      <c r="A1778" s="35" t="n">
        <v>2018</v>
      </c>
      <c r="B1778" s="35" t="n">
        <v>7805</v>
      </c>
      <c r="C1778" s="36" t="inlineStr">
        <is>
          <t>NG</t>
        </is>
      </c>
      <c r="D1778" s="36" t="inlineStr">
        <is>
          <t>Natural Gas</t>
        </is>
      </c>
      <c r="E1778" s="75" t="n">
        <v>914420</v>
      </c>
      <c r="F1778" s="76" t="n">
        <v>1.027</v>
      </c>
      <c r="G1778" s="75" t="n">
        <v>1008</v>
      </c>
      <c r="H1778" s="77">
        <f>IF(I1778="","",G1778/100*F1778*E1778)</f>
        <v/>
      </c>
      <c r="I1778" s="3">
        <f>IF(OR(G1778=".",F1778=".",E1778="."),"",E1778)</f>
        <v/>
      </c>
      <c r="J1778" s="3">
        <f>IF(I1778="","",F1778*I1778)</f>
        <v/>
      </c>
      <c r="K1778" s="3">
        <f>IF(C1778="LIG",1,0)</f>
        <v/>
      </c>
    </row>
    <row r="1779" customFormat="1" s="3">
      <c r="A1779" s="35" t="n">
        <v>2018</v>
      </c>
      <c r="B1779" s="35" t="n">
        <v>7805</v>
      </c>
      <c r="C1779" s="36" t="inlineStr">
        <is>
          <t>NG</t>
        </is>
      </c>
      <c r="D1779" s="36" t="inlineStr">
        <is>
          <t>Natural Gas</t>
        </is>
      </c>
      <c r="E1779" s="75" t="n">
        <v>264903</v>
      </c>
      <c r="F1779" s="76" t="n">
        <v>1.027</v>
      </c>
      <c r="G1779" s="75" t="n">
        <v>1008</v>
      </c>
      <c r="H1779" s="77">
        <f>IF(I1779="","",G1779/100*F1779*E1779)</f>
        <v/>
      </c>
      <c r="I1779" s="3">
        <f>IF(OR(G1779=".",F1779=".",E1779="."),"",E1779)</f>
        <v/>
      </c>
      <c r="J1779" s="3">
        <f>IF(I1779="","",F1779*I1779)</f>
        <v/>
      </c>
      <c r="K1779" s="3">
        <f>IF(C1779="LIG",1,0)</f>
        <v/>
      </c>
    </row>
    <row r="1780" customFormat="1" s="3">
      <c r="A1780" s="35" t="n">
        <v>2018</v>
      </c>
      <c r="B1780" s="35" t="n">
        <v>7805</v>
      </c>
      <c r="C1780" s="36" t="inlineStr">
        <is>
          <t>NG</t>
        </is>
      </c>
      <c r="D1780" s="36" t="inlineStr">
        <is>
          <t>Natural Gas</t>
        </is>
      </c>
      <c r="E1780" s="75" t="n">
        <v>1274064</v>
      </c>
      <c r="F1780" s="76" t="n">
        <v>1.027</v>
      </c>
      <c r="G1780" s="75" t="n">
        <v>1008</v>
      </c>
      <c r="H1780" s="77">
        <f>IF(I1780="","",G1780/100*F1780*E1780)</f>
        <v/>
      </c>
      <c r="I1780" s="3">
        <f>IF(OR(G1780=".",F1780=".",E1780="."),"",E1780)</f>
        <v/>
      </c>
      <c r="J1780" s="3">
        <f>IF(I1780="","",F1780*I1780)</f>
        <v/>
      </c>
      <c r="K1780" s="3">
        <f>IF(C1780="LIG",1,0)</f>
        <v/>
      </c>
    </row>
    <row r="1781" customFormat="1" s="3">
      <c r="A1781" s="35" t="n">
        <v>2018</v>
      </c>
      <c r="B1781" s="35" t="n">
        <v>7805</v>
      </c>
      <c r="C1781" s="36" t="inlineStr">
        <is>
          <t>NG</t>
        </is>
      </c>
      <c r="D1781" s="36" t="inlineStr">
        <is>
          <t>Natural Gas</t>
        </is>
      </c>
      <c r="E1781" s="75" t="n">
        <v>500775</v>
      </c>
      <c r="F1781" s="76" t="n">
        <v>1.027</v>
      </c>
      <c r="G1781" s="75" t="n">
        <v>1008</v>
      </c>
      <c r="H1781" s="77">
        <f>IF(I1781="","",G1781/100*F1781*E1781)</f>
        <v/>
      </c>
      <c r="I1781" s="3">
        <f>IF(OR(G1781=".",F1781=".",E1781="."),"",E1781)</f>
        <v/>
      </c>
      <c r="J1781" s="3">
        <f>IF(I1781="","",F1781*I1781)</f>
        <v/>
      </c>
      <c r="K1781" s="3">
        <f>IF(C1781="LIG",1,0)</f>
        <v/>
      </c>
    </row>
    <row r="1782" customFormat="1" s="3">
      <c r="A1782" s="35" t="n">
        <v>2018</v>
      </c>
      <c r="B1782" s="35" t="n">
        <v>7813</v>
      </c>
      <c r="C1782" s="36" t="inlineStr">
        <is>
          <t>NG</t>
        </is>
      </c>
      <c r="D1782" s="36" t="inlineStr">
        <is>
          <t>Natural Gas</t>
        </is>
      </c>
      <c r="E1782" s="75" t="n">
        <v>556265</v>
      </c>
      <c r="F1782" s="76" t="n">
        <v>1.021</v>
      </c>
      <c r="G1782" s="75" t="n">
        <v>877.2</v>
      </c>
      <c r="H1782" s="77">
        <f>IF(I1782="","",G1782/100*F1782*E1782)</f>
        <v/>
      </c>
      <c r="I1782" s="3">
        <f>IF(OR(G1782=".",F1782=".",E1782="."),"",E1782)</f>
        <v/>
      </c>
      <c r="J1782" s="3">
        <f>IF(I1782="","",F1782*I1782)</f>
        <v/>
      </c>
      <c r="K1782" s="3">
        <f>IF(C1782="LIG",1,0)</f>
        <v/>
      </c>
    </row>
    <row r="1783" customFormat="1" s="3">
      <c r="A1783" s="35" t="n">
        <v>2018</v>
      </c>
      <c r="B1783" s="35" t="n">
        <v>7826</v>
      </c>
      <c r="C1783" s="36" t="inlineStr">
        <is>
          <t>NG</t>
        </is>
      </c>
      <c r="D1783" s="36" t="inlineStr">
        <is>
          <t>Natural Gas</t>
        </is>
      </c>
      <c r="E1783" s="75" t="n">
        <v>2496009</v>
      </c>
      <c r="F1783" s="76" t="n">
        <v>1.028</v>
      </c>
      <c r="G1783" s="75" t="inlineStr">
        <is>
          <t>.</t>
        </is>
      </c>
      <c r="H1783" s="77">
        <f>IF(I1783="","",G1783/100*F1783*E1783)</f>
        <v/>
      </c>
      <c r="I1783" s="3">
        <f>IF(OR(G1783=".",F1783=".",E1783="."),"",E1783)</f>
        <v/>
      </c>
      <c r="J1783" s="3">
        <f>IF(I1783="","",F1783*I1783)</f>
        <v/>
      </c>
      <c r="K1783" s="3">
        <f>IF(C1783="LIG",1,0)</f>
        <v/>
      </c>
    </row>
    <row r="1784" customFormat="1" s="3">
      <c r="A1784" s="35" t="n">
        <v>2018</v>
      </c>
      <c r="B1784" s="35" t="n">
        <v>7829</v>
      </c>
      <c r="C1784" s="36" t="inlineStr">
        <is>
          <t>NG</t>
        </is>
      </c>
      <c r="D1784" s="36" t="inlineStr">
        <is>
          <t>Natural Gas</t>
        </is>
      </c>
      <c r="E1784" s="75" t="n">
        <v>263776</v>
      </c>
      <c r="F1784" s="76" t="n">
        <v>1.029</v>
      </c>
      <c r="G1784" s="75" t="n">
        <v>1233.7</v>
      </c>
      <c r="H1784" s="77">
        <f>IF(I1784="","",G1784/100*F1784*E1784)</f>
        <v/>
      </c>
      <c r="I1784" s="3">
        <f>IF(OR(G1784=".",F1784=".",E1784="."),"",E1784)</f>
        <v/>
      </c>
      <c r="J1784" s="3">
        <f>IF(I1784="","",F1784*I1784)</f>
        <v/>
      </c>
      <c r="K1784" s="3">
        <f>IF(C1784="LIG",1,0)</f>
        <v/>
      </c>
    </row>
    <row r="1785" customFormat="1" s="3">
      <c r="A1785" s="35" t="n">
        <v>2018</v>
      </c>
      <c r="B1785" s="35" t="n">
        <v>7834</v>
      </c>
      <c r="C1785" s="36" t="inlineStr">
        <is>
          <t>NG</t>
        </is>
      </c>
      <c r="D1785" s="36" t="inlineStr">
        <is>
          <t>Natural Gas</t>
        </is>
      </c>
      <c r="E1785" s="75" t="n">
        <v>3311837</v>
      </c>
      <c r="F1785" s="76" t="n">
        <v>1.03</v>
      </c>
      <c r="G1785" s="75" t="n">
        <v>960.8</v>
      </c>
      <c r="H1785" s="77">
        <f>IF(I1785="","",G1785/100*F1785*E1785)</f>
        <v/>
      </c>
      <c r="I1785" s="3">
        <f>IF(OR(G1785=".",F1785=".",E1785="."),"",E1785)</f>
        <v/>
      </c>
      <c r="J1785" s="3">
        <f>IF(I1785="","",F1785*I1785)</f>
        <v/>
      </c>
      <c r="K1785" s="3">
        <f>IF(C1785="LIG",1,0)</f>
        <v/>
      </c>
    </row>
    <row r="1786" customFormat="1" s="3">
      <c r="A1786" s="35" t="n">
        <v>2018</v>
      </c>
      <c r="B1786" s="35" t="n">
        <v>7835</v>
      </c>
      <c r="C1786" s="36" t="inlineStr">
        <is>
          <t>NG</t>
        </is>
      </c>
      <c r="D1786" s="36" t="inlineStr">
        <is>
          <t>Natural Gas</t>
        </is>
      </c>
      <c r="E1786" s="75" t="n">
        <v>638</v>
      </c>
      <c r="F1786" s="76" t="n">
        <v>1.04</v>
      </c>
      <c r="G1786" s="75" t="inlineStr">
        <is>
          <t>.</t>
        </is>
      </c>
      <c r="H1786" s="77">
        <f>IF(I1786="","",G1786/100*F1786*E1786)</f>
        <v/>
      </c>
      <c r="I1786" s="3">
        <f>IF(OR(G1786=".",F1786=".",E1786="."),"",E1786)</f>
        <v/>
      </c>
      <c r="J1786" s="3">
        <f>IF(I1786="","",F1786*I1786)</f>
        <v/>
      </c>
      <c r="K1786" s="3">
        <f>IF(C1786="LIG",1,0)</f>
        <v/>
      </c>
    </row>
    <row r="1787" customFormat="1" s="3">
      <c r="A1787" s="35" t="n">
        <v>2018</v>
      </c>
      <c r="B1787" s="35" t="n">
        <v>7835</v>
      </c>
      <c r="C1787" s="36" t="inlineStr">
        <is>
          <t>NG</t>
        </is>
      </c>
      <c r="D1787" s="36" t="inlineStr">
        <is>
          <t>Natural Gas</t>
        </is>
      </c>
      <c r="E1787" s="75" t="n">
        <v>1214</v>
      </c>
      <c r="F1787" s="76" t="n">
        <v>1.04</v>
      </c>
      <c r="G1787" s="75" t="inlineStr">
        <is>
          <t>.</t>
        </is>
      </c>
      <c r="H1787" s="77">
        <f>IF(I1787="","",G1787/100*F1787*E1787)</f>
        <v/>
      </c>
      <c r="I1787" s="3">
        <f>IF(OR(G1787=".",F1787=".",E1787="."),"",E1787)</f>
        <v/>
      </c>
      <c r="J1787" s="3">
        <f>IF(I1787="","",F1787*I1787)</f>
        <v/>
      </c>
      <c r="K1787" s="3">
        <f>IF(C1787="LIG",1,0)</f>
        <v/>
      </c>
    </row>
    <row r="1788" customFormat="1" s="3">
      <c r="A1788" s="35" t="n">
        <v>2018</v>
      </c>
      <c r="B1788" s="35" t="n">
        <v>7835</v>
      </c>
      <c r="C1788" s="36" t="inlineStr">
        <is>
          <t>NG</t>
        </is>
      </c>
      <c r="D1788" s="36" t="inlineStr">
        <is>
          <t>Natural Gas</t>
        </is>
      </c>
      <c r="E1788" s="75" t="n">
        <v>73704</v>
      </c>
      <c r="F1788" s="76" t="n">
        <v>1.04</v>
      </c>
      <c r="G1788" s="75" t="inlineStr">
        <is>
          <t>.</t>
        </is>
      </c>
      <c r="H1788" s="77">
        <f>IF(I1788="","",G1788/100*F1788*E1788)</f>
        <v/>
      </c>
      <c r="I1788" s="3">
        <f>IF(OR(G1788=".",F1788=".",E1788="."),"",E1788)</f>
        <v/>
      </c>
      <c r="J1788" s="3">
        <f>IF(I1788="","",F1788*I1788)</f>
        <v/>
      </c>
      <c r="K1788" s="3">
        <f>IF(C1788="LIG",1,0)</f>
        <v/>
      </c>
    </row>
    <row r="1789" customFormat="1" s="3">
      <c r="A1789" s="35" t="n">
        <v>2018</v>
      </c>
      <c r="B1789" s="35" t="n">
        <v>7835</v>
      </c>
      <c r="C1789" s="36" t="inlineStr">
        <is>
          <t>NG</t>
        </is>
      </c>
      <c r="D1789" s="36" t="inlineStr">
        <is>
          <t>Natural Gas</t>
        </is>
      </c>
      <c r="E1789" s="75" t="n">
        <v>1722</v>
      </c>
      <c r="F1789" s="76" t="n">
        <v>1.04</v>
      </c>
      <c r="G1789" s="75" t="inlineStr">
        <is>
          <t>.</t>
        </is>
      </c>
      <c r="H1789" s="77">
        <f>IF(I1789="","",G1789/100*F1789*E1789)</f>
        <v/>
      </c>
      <c r="I1789" s="3">
        <f>IF(OR(G1789=".",F1789=".",E1789="."),"",E1789)</f>
        <v/>
      </c>
      <c r="J1789" s="3">
        <f>IF(I1789="","",F1789*I1789)</f>
        <v/>
      </c>
      <c r="K1789" s="3">
        <f>IF(C1789="LIG",1,0)</f>
        <v/>
      </c>
    </row>
    <row r="1790" customFormat="1" s="3">
      <c r="A1790" s="35" t="n">
        <v>2018</v>
      </c>
      <c r="B1790" s="35" t="n">
        <v>7835</v>
      </c>
      <c r="C1790" s="36" t="inlineStr">
        <is>
          <t>NG</t>
        </is>
      </c>
      <c r="D1790" s="36" t="inlineStr">
        <is>
          <t>Natural Gas</t>
        </is>
      </c>
      <c r="E1790" s="75" t="n">
        <v>5971</v>
      </c>
      <c r="F1790" s="76" t="n">
        <v>1.04</v>
      </c>
      <c r="G1790" s="75" t="inlineStr">
        <is>
          <t>.</t>
        </is>
      </c>
      <c r="H1790" s="77">
        <f>IF(I1790="","",G1790/100*F1790*E1790)</f>
        <v/>
      </c>
      <c r="I1790" s="3">
        <f>IF(OR(G1790=".",F1790=".",E1790="."),"",E1790)</f>
        <v/>
      </c>
      <c r="J1790" s="3">
        <f>IF(I1790="","",F1790*I1790)</f>
        <v/>
      </c>
      <c r="K1790" s="3">
        <f>IF(C1790="LIG",1,0)</f>
        <v/>
      </c>
    </row>
    <row r="1791" customFormat="1" s="3">
      <c r="A1791" s="35" t="n">
        <v>2018</v>
      </c>
      <c r="B1791" s="35" t="n">
        <v>7835</v>
      </c>
      <c r="C1791" s="36" t="inlineStr">
        <is>
          <t>NG</t>
        </is>
      </c>
      <c r="D1791" s="36" t="inlineStr">
        <is>
          <t>Natural Gas</t>
        </is>
      </c>
      <c r="E1791" s="75" t="n">
        <v>1339</v>
      </c>
      <c r="F1791" s="76" t="n">
        <v>1.04</v>
      </c>
      <c r="G1791" s="75" t="inlineStr">
        <is>
          <t>.</t>
        </is>
      </c>
      <c r="H1791" s="77">
        <f>IF(I1791="","",G1791/100*F1791*E1791)</f>
        <v/>
      </c>
      <c r="I1791" s="3">
        <f>IF(OR(G1791=".",F1791=".",E1791="."),"",E1791)</f>
        <v/>
      </c>
      <c r="J1791" s="3">
        <f>IF(I1791="","",F1791*I1791)</f>
        <v/>
      </c>
      <c r="K1791" s="3">
        <f>IF(C1791="LIG",1,0)</f>
        <v/>
      </c>
    </row>
    <row r="1792" customFormat="1" s="3">
      <c r="A1792" s="35" t="n">
        <v>2018</v>
      </c>
      <c r="B1792" s="35" t="n">
        <v>7836</v>
      </c>
      <c r="C1792" s="36" t="inlineStr">
        <is>
          <t>DFO</t>
        </is>
      </c>
      <c r="D1792" s="36" t="inlineStr">
        <is>
          <t>Petroleum</t>
        </is>
      </c>
      <c r="E1792" s="75" t="n">
        <v>20238</v>
      </c>
      <c r="F1792" s="76" t="n">
        <v>5.8</v>
      </c>
      <c r="G1792" s="75" t="n">
        <v>1347.2</v>
      </c>
      <c r="H1792" s="77">
        <f>IF(I1792="","",G1792/100*F1792*E1792)</f>
        <v/>
      </c>
      <c r="I1792" s="3">
        <f>IF(OR(G1792=".",F1792=".",E1792="."),"",E1792)</f>
        <v/>
      </c>
      <c r="J1792" s="3">
        <f>IF(I1792="","",F1792*I1792)</f>
        <v/>
      </c>
      <c r="K1792" s="3">
        <f>IF(C1792="LIG",1,0)</f>
        <v/>
      </c>
    </row>
    <row r="1793" customFormat="1" s="3">
      <c r="A1793" s="35" t="n">
        <v>2018</v>
      </c>
      <c r="B1793" s="35" t="n">
        <v>7836</v>
      </c>
      <c r="C1793" s="36" t="inlineStr">
        <is>
          <t>NG</t>
        </is>
      </c>
      <c r="D1793" s="36" t="inlineStr">
        <is>
          <t>Natural Gas</t>
        </is>
      </c>
      <c r="E1793" s="75" t="n">
        <v>368</v>
      </c>
      <c r="F1793" s="76" t="n">
        <v>1.04</v>
      </c>
      <c r="G1793" s="75" t="n">
        <v>818.3</v>
      </c>
      <c r="H1793" s="77">
        <f>IF(I1793="","",G1793/100*F1793*E1793)</f>
        <v/>
      </c>
      <c r="I1793" s="3">
        <f>IF(OR(G1793=".",F1793=".",E1793="."),"",E1793)</f>
        <v/>
      </c>
      <c r="J1793" s="3">
        <f>IF(I1793="","",F1793*I1793)</f>
        <v/>
      </c>
      <c r="K1793" s="3">
        <f>IF(C1793="LIG",1,0)</f>
        <v/>
      </c>
    </row>
    <row r="1794" customFormat="1" s="3">
      <c r="A1794" s="35" t="n">
        <v>2018</v>
      </c>
      <c r="B1794" s="35" t="n">
        <v>7836</v>
      </c>
      <c r="C1794" s="36" t="inlineStr">
        <is>
          <t>NG</t>
        </is>
      </c>
      <c r="D1794" s="36" t="inlineStr">
        <is>
          <t>Natural Gas</t>
        </is>
      </c>
      <c r="E1794" s="75" t="n">
        <v>1921</v>
      </c>
      <c r="F1794" s="76" t="n">
        <v>1.04</v>
      </c>
      <c r="G1794" s="75" t="n">
        <v>831.8</v>
      </c>
      <c r="H1794" s="77">
        <f>IF(I1794="","",G1794/100*F1794*E1794)</f>
        <v/>
      </c>
      <c r="I1794" s="3">
        <f>IF(OR(G1794=".",F1794=".",E1794="."),"",E1794)</f>
        <v/>
      </c>
      <c r="J1794" s="3">
        <f>IF(I1794="","",F1794*I1794)</f>
        <v/>
      </c>
      <c r="K1794" s="3">
        <f>IF(C1794="LIG",1,0)</f>
        <v/>
      </c>
    </row>
    <row r="1795" customFormat="1" s="3">
      <c r="A1795" s="35" t="n">
        <v>2018</v>
      </c>
      <c r="B1795" s="35" t="n">
        <v>7836</v>
      </c>
      <c r="C1795" s="36" t="inlineStr">
        <is>
          <t>NG</t>
        </is>
      </c>
      <c r="D1795" s="36" t="inlineStr">
        <is>
          <t>Natural Gas</t>
        </is>
      </c>
      <c r="E1795" s="75" t="n">
        <v>7182</v>
      </c>
      <c r="F1795" s="76" t="n">
        <v>1.04</v>
      </c>
      <c r="G1795" s="75" t="n">
        <v>879.3</v>
      </c>
      <c r="H1795" s="77">
        <f>IF(I1795="","",G1795/100*F1795*E1795)</f>
        <v/>
      </c>
      <c r="I1795" s="3">
        <f>IF(OR(G1795=".",F1795=".",E1795="."),"",E1795)</f>
        <v/>
      </c>
      <c r="J1795" s="3">
        <f>IF(I1795="","",F1795*I1795)</f>
        <v/>
      </c>
      <c r="K1795" s="3">
        <f>IF(C1795="LIG",1,0)</f>
        <v/>
      </c>
    </row>
    <row r="1796" customFormat="1" s="3">
      <c r="A1796" s="35" t="n">
        <v>2018</v>
      </c>
      <c r="B1796" s="35" t="n">
        <v>7836</v>
      </c>
      <c r="C1796" s="36" t="inlineStr">
        <is>
          <t>NG</t>
        </is>
      </c>
      <c r="D1796" s="36" t="inlineStr">
        <is>
          <t>Natural Gas</t>
        </is>
      </c>
      <c r="E1796" s="75" t="n">
        <v>7853</v>
      </c>
      <c r="F1796" s="76" t="n">
        <v>1.04</v>
      </c>
      <c r="G1796" s="75" t="n">
        <v>820.5</v>
      </c>
      <c r="H1796" s="77">
        <f>IF(I1796="","",G1796/100*F1796*E1796)</f>
        <v/>
      </c>
      <c r="I1796" s="3">
        <f>IF(OR(G1796=".",F1796=".",E1796="."),"",E1796)</f>
        <v/>
      </c>
      <c r="J1796" s="3">
        <f>IF(I1796="","",F1796*I1796)</f>
        <v/>
      </c>
      <c r="K1796" s="3">
        <f>IF(C1796="LIG",1,0)</f>
        <v/>
      </c>
    </row>
    <row r="1797" customFormat="1" s="3">
      <c r="A1797" s="35" t="n">
        <v>2018</v>
      </c>
      <c r="B1797" s="35" t="n">
        <v>7836</v>
      </c>
      <c r="C1797" s="36" t="inlineStr">
        <is>
          <t>NG</t>
        </is>
      </c>
      <c r="D1797" s="36" t="inlineStr">
        <is>
          <t>Natural Gas</t>
        </is>
      </c>
      <c r="E1797" s="75" t="n">
        <v>128169</v>
      </c>
      <c r="F1797" s="76" t="n">
        <v>1.04</v>
      </c>
      <c r="G1797" s="75" t="n">
        <v>869.3</v>
      </c>
      <c r="H1797" s="77">
        <f>IF(I1797="","",G1797/100*F1797*E1797)</f>
        <v/>
      </c>
      <c r="I1797" s="3">
        <f>IF(OR(G1797=".",F1797=".",E1797="."),"",E1797)</f>
        <v/>
      </c>
      <c r="J1797" s="3">
        <f>IF(I1797="","",F1797*I1797)</f>
        <v/>
      </c>
      <c r="K1797" s="3">
        <f>IF(C1797="LIG",1,0)</f>
        <v/>
      </c>
    </row>
    <row r="1798" customFormat="1" s="3">
      <c r="A1798" s="35" t="n">
        <v>2018</v>
      </c>
      <c r="B1798" s="35" t="n">
        <v>7836</v>
      </c>
      <c r="C1798" s="36" t="inlineStr">
        <is>
          <t>NG</t>
        </is>
      </c>
      <c r="D1798" s="36" t="inlineStr">
        <is>
          <t>Natural Gas</t>
        </is>
      </c>
      <c r="E1798" s="75" t="n">
        <v>9368</v>
      </c>
      <c r="F1798" s="76" t="n">
        <v>1.04</v>
      </c>
      <c r="G1798" s="75" t="n">
        <v>847.1</v>
      </c>
      <c r="H1798" s="77">
        <f>IF(I1798="","",G1798/100*F1798*E1798)</f>
        <v/>
      </c>
      <c r="I1798" s="3">
        <f>IF(OR(G1798=".",F1798=".",E1798="."),"",E1798)</f>
        <v/>
      </c>
      <c r="J1798" s="3">
        <f>IF(I1798="","",F1798*I1798)</f>
        <v/>
      </c>
      <c r="K1798" s="3">
        <f>IF(C1798="LIG",1,0)</f>
        <v/>
      </c>
    </row>
    <row r="1799" customFormat="1" s="3">
      <c r="A1799" s="35" t="n">
        <v>2018</v>
      </c>
      <c r="B1799" s="35" t="n">
        <v>7836</v>
      </c>
      <c r="C1799" s="36" t="inlineStr">
        <is>
          <t>NG</t>
        </is>
      </c>
      <c r="D1799" s="36" t="inlineStr">
        <is>
          <t>Natural Gas</t>
        </is>
      </c>
      <c r="E1799" s="75" t="n">
        <v>18539</v>
      </c>
      <c r="F1799" s="76" t="n">
        <v>1.04</v>
      </c>
      <c r="G1799" s="75" t="n">
        <v>968.7</v>
      </c>
      <c r="H1799" s="77">
        <f>IF(I1799="","",G1799/100*F1799*E1799)</f>
        <v/>
      </c>
      <c r="I1799" s="3">
        <f>IF(OR(G1799=".",F1799=".",E1799="."),"",E1799)</f>
        <v/>
      </c>
      <c r="J1799" s="3">
        <f>IF(I1799="","",F1799*I1799)</f>
        <v/>
      </c>
      <c r="K1799" s="3">
        <f>IF(C1799="LIG",1,0)</f>
        <v/>
      </c>
    </row>
    <row r="1800" customFormat="1" s="3">
      <c r="A1800" s="35" t="n">
        <v>2018</v>
      </c>
      <c r="B1800" s="35" t="n">
        <v>7836</v>
      </c>
      <c r="C1800" s="36" t="inlineStr">
        <is>
          <t>NG</t>
        </is>
      </c>
      <c r="D1800" s="36" t="inlineStr">
        <is>
          <t>Natural Gas</t>
        </is>
      </c>
      <c r="E1800" s="75" t="n">
        <v>20274</v>
      </c>
      <c r="F1800" s="76" t="n">
        <v>1.04</v>
      </c>
      <c r="G1800" s="75" t="n">
        <v>787.3</v>
      </c>
      <c r="H1800" s="77">
        <f>IF(I1800="","",G1800/100*F1800*E1800)</f>
        <v/>
      </c>
      <c r="I1800" s="3">
        <f>IF(OR(G1800=".",F1800=".",E1800="."),"",E1800)</f>
        <v/>
      </c>
      <c r="J1800" s="3">
        <f>IF(I1800="","",F1800*I1800)</f>
        <v/>
      </c>
      <c r="K1800" s="3">
        <f>IF(C1800="LIG",1,0)</f>
        <v/>
      </c>
    </row>
    <row r="1801" customFormat="1" s="3">
      <c r="A1801" s="35" t="n">
        <v>2018</v>
      </c>
      <c r="B1801" s="35" t="n">
        <v>7836</v>
      </c>
      <c r="C1801" s="36" t="inlineStr">
        <is>
          <t>NG</t>
        </is>
      </c>
      <c r="D1801" s="36" t="inlineStr">
        <is>
          <t>Natural Gas</t>
        </is>
      </c>
      <c r="E1801" s="75" t="n">
        <v>31500</v>
      </c>
      <c r="F1801" s="76" t="n">
        <v>1.04</v>
      </c>
      <c r="G1801" s="75" t="n">
        <v>826.4</v>
      </c>
      <c r="H1801" s="77">
        <f>IF(I1801="","",G1801/100*F1801*E1801)</f>
        <v/>
      </c>
      <c r="I1801" s="3">
        <f>IF(OR(G1801=".",F1801=".",E1801="."),"",E1801)</f>
        <v/>
      </c>
      <c r="J1801" s="3">
        <f>IF(I1801="","",F1801*I1801)</f>
        <v/>
      </c>
      <c r="K1801" s="3">
        <f>IF(C1801="LIG",1,0)</f>
        <v/>
      </c>
    </row>
    <row r="1802" customFormat="1" s="3">
      <c r="A1802" s="35" t="n">
        <v>2018</v>
      </c>
      <c r="B1802" s="35" t="n">
        <v>7836</v>
      </c>
      <c r="C1802" s="36" t="inlineStr">
        <is>
          <t>NG</t>
        </is>
      </c>
      <c r="D1802" s="36" t="inlineStr">
        <is>
          <t>Natural Gas</t>
        </is>
      </c>
      <c r="E1802" s="75" t="n">
        <v>48973</v>
      </c>
      <c r="F1802" s="76" t="n">
        <v>1.04</v>
      </c>
      <c r="G1802" s="75" t="n">
        <v>856.9</v>
      </c>
      <c r="H1802" s="77">
        <f>IF(I1802="","",G1802/100*F1802*E1802)</f>
        <v/>
      </c>
      <c r="I1802" s="3">
        <f>IF(OR(G1802=".",F1802=".",E1802="."),"",E1802)</f>
        <v/>
      </c>
      <c r="J1802" s="3">
        <f>IF(I1802="","",F1802*I1802)</f>
        <v/>
      </c>
      <c r="K1802" s="3">
        <f>IF(C1802="LIG",1,0)</f>
        <v/>
      </c>
    </row>
    <row r="1803" customFormat="1" s="3">
      <c r="A1803" s="35" t="n">
        <v>2018</v>
      </c>
      <c r="B1803" s="35" t="n">
        <v>7836</v>
      </c>
      <c r="C1803" s="36" t="inlineStr">
        <is>
          <t>NG</t>
        </is>
      </c>
      <c r="D1803" s="36" t="inlineStr">
        <is>
          <t>Natural Gas</t>
        </is>
      </c>
      <c r="E1803" s="75" t="n">
        <v>165792</v>
      </c>
      <c r="F1803" s="76" t="n">
        <v>1.04</v>
      </c>
      <c r="G1803" s="75" t="n">
        <v>824.5</v>
      </c>
      <c r="H1803" s="77">
        <f>IF(I1803="","",G1803/100*F1803*E1803)</f>
        <v/>
      </c>
      <c r="I1803" s="3">
        <f>IF(OR(G1803=".",F1803=".",E1803="."),"",E1803)</f>
        <v/>
      </c>
      <c r="J1803" s="3">
        <f>IF(I1803="","",F1803*I1803)</f>
        <v/>
      </c>
      <c r="K1803" s="3">
        <f>IF(C1803="LIG",1,0)</f>
        <v/>
      </c>
    </row>
    <row r="1804" customFormat="1" s="3">
      <c r="A1804" s="35" t="n">
        <v>2018</v>
      </c>
      <c r="B1804" s="35" t="n">
        <v>7836</v>
      </c>
      <c r="C1804" s="36" t="inlineStr">
        <is>
          <t>NG</t>
        </is>
      </c>
      <c r="D1804" s="36" t="inlineStr">
        <is>
          <t>Natural Gas</t>
        </is>
      </c>
      <c r="E1804" s="75" t="n">
        <v>7859</v>
      </c>
      <c r="F1804" s="76" t="n">
        <v>1.04</v>
      </c>
      <c r="G1804" s="75" t="n">
        <v>835.9</v>
      </c>
      <c r="H1804" s="77">
        <f>IF(I1804="","",G1804/100*F1804*E1804)</f>
        <v/>
      </c>
      <c r="I1804" s="3">
        <f>IF(OR(G1804=".",F1804=".",E1804="."),"",E1804)</f>
        <v/>
      </c>
      <c r="J1804" s="3">
        <f>IF(I1804="","",F1804*I1804)</f>
        <v/>
      </c>
      <c r="K1804" s="3">
        <f>IF(C1804="LIG",1,0)</f>
        <v/>
      </c>
    </row>
    <row r="1805" customFormat="1" s="3">
      <c r="A1805" s="35" t="n">
        <v>2018</v>
      </c>
      <c r="B1805" s="35" t="n">
        <v>7837</v>
      </c>
      <c r="C1805" s="36" t="inlineStr">
        <is>
          <t>DFO</t>
        </is>
      </c>
      <c r="D1805" s="36" t="inlineStr">
        <is>
          <t>Petroleum</t>
        </is>
      </c>
      <c r="E1805" s="75" t="n">
        <v>6786</v>
      </c>
      <c r="F1805" s="76" t="n">
        <v>5.78</v>
      </c>
      <c r="G1805" s="75" t="n">
        <v>1420.3</v>
      </c>
      <c r="H1805" s="77">
        <f>IF(I1805="","",G1805/100*F1805*E1805)</f>
        <v/>
      </c>
      <c r="I1805" s="3">
        <f>IF(OR(G1805=".",F1805=".",E1805="."),"",E1805)</f>
        <v/>
      </c>
      <c r="J1805" s="3">
        <f>IF(I1805="","",F1805*I1805)</f>
        <v/>
      </c>
      <c r="K1805" s="3">
        <f>IF(C1805="LIG",1,0)</f>
        <v/>
      </c>
    </row>
    <row r="1806" customFormat="1" s="3">
      <c r="A1806" s="35" t="n">
        <v>2018</v>
      </c>
      <c r="B1806" s="35" t="n">
        <v>7837</v>
      </c>
      <c r="C1806" s="36" t="inlineStr">
        <is>
          <t>DFO</t>
        </is>
      </c>
      <c r="D1806" s="36" t="inlineStr">
        <is>
          <t>Petroleum</t>
        </is>
      </c>
      <c r="E1806" s="75" t="n">
        <v>9207</v>
      </c>
      <c r="F1806" s="76" t="n">
        <v>5.8</v>
      </c>
      <c r="G1806" s="75" t="n">
        <v>1385.8</v>
      </c>
      <c r="H1806" s="77">
        <f>IF(I1806="","",G1806/100*F1806*E1806)</f>
        <v/>
      </c>
      <c r="I1806" s="3">
        <f>IF(OR(G1806=".",F1806=".",E1806="."),"",E1806)</f>
        <v/>
      </c>
      <c r="J1806" s="3">
        <f>IF(I1806="","",F1806*I1806)</f>
        <v/>
      </c>
      <c r="K1806" s="3">
        <f>IF(C1806="LIG",1,0)</f>
        <v/>
      </c>
    </row>
    <row r="1807" customFormat="1" s="3">
      <c r="A1807" s="35" t="n">
        <v>2018</v>
      </c>
      <c r="B1807" s="35" t="n">
        <v>7837</v>
      </c>
      <c r="C1807" s="36" t="inlineStr">
        <is>
          <t>NG</t>
        </is>
      </c>
      <c r="D1807" s="36" t="inlineStr">
        <is>
          <t>Natural Gas</t>
        </is>
      </c>
      <c r="E1807" s="75" t="n">
        <v>6478</v>
      </c>
      <c r="F1807" s="76" t="n">
        <v>1.048</v>
      </c>
      <c r="G1807" s="75" t="n">
        <v>1121</v>
      </c>
      <c r="H1807" s="77">
        <f>IF(I1807="","",G1807/100*F1807*E1807)</f>
        <v/>
      </c>
      <c r="I1807" s="3">
        <f>IF(OR(G1807=".",F1807=".",E1807="."),"",E1807)</f>
        <v/>
      </c>
      <c r="J1807" s="3">
        <f>IF(I1807="","",F1807*I1807)</f>
        <v/>
      </c>
      <c r="K1807" s="3">
        <f>IF(C1807="LIG",1,0)</f>
        <v/>
      </c>
    </row>
    <row r="1808" customFormat="1" s="3">
      <c r="A1808" s="35" t="n">
        <v>2018</v>
      </c>
      <c r="B1808" s="35" t="n">
        <v>7837</v>
      </c>
      <c r="C1808" s="36" t="inlineStr">
        <is>
          <t>NG</t>
        </is>
      </c>
      <c r="D1808" s="36" t="inlineStr">
        <is>
          <t>Natural Gas</t>
        </is>
      </c>
      <c r="E1808" s="75" t="n">
        <v>8838</v>
      </c>
      <c r="F1808" s="76" t="n">
        <v>1.048</v>
      </c>
      <c r="G1808" s="75" t="n">
        <v>886.9</v>
      </c>
      <c r="H1808" s="77">
        <f>IF(I1808="","",G1808/100*F1808*E1808)</f>
        <v/>
      </c>
      <c r="I1808" s="3">
        <f>IF(OR(G1808=".",F1808=".",E1808="."),"",E1808)</f>
        <v/>
      </c>
      <c r="J1808" s="3">
        <f>IF(I1808="","",F1808*I1808)</f>
        <v/>
      </c>
      <c r="K1808" s="3">
        <f>IF(C1808="LIG",1,0)</f>
        <v/>
      </c>
    </row>
    <row r="1809" customFormat="1" s="3">
      <c r="A1809" s="35" t="n">
        <v>2018</v>
      </c>
      <c r="B1809" s="35" t="n">
        <v>7837</v>
      </c>
      <c r="C1809" s="36" t="inlineStr">
        <is>
          <t>NG</t>
        </is>
      </c>
      <c r="D1809" s="36" t="inlineStr">
        <is>
          <t>Natural Gas</t>
        </is>
      </c>
      <c r="E1809" s="75" t="n">
        <v>200808</v>
      </c>
      <c r="F1809" s="76" t="n">
        <v>1.048</v>
      </c>
      <c r="G1809" s="75" t="n">
        <v>900.6</v>
      </c>
      <c r="H1809" s="77">
        <f>IF(I1809="","",G1809/100*F1809*E1809)</f>
        <v/>
      </c>
      <c r="I1809" s="3">
        <f>IF(OR(G1809=".",F1809=".",E1809="."),"",E1809)</f>
        <v/>
      </c>
      <c r="J1809" s="3">
        <f>IF(I1809="","",F1809*I1809)</f>
        <v/>
      </c>
      <c r="K1809" s="3">
        <f>IF(C1809="LIG",1,0)</f>
        <v/>
      </c>
    </row>
    <row r="1810" customFormat="1" s="3">
      <c r="A1810" s="35" t="n">
        <v>2018</v>
      </c>
      <c r="B1810" s="35" t="n">
        <v>7837</v>
      </c>
      <c r="C1810" s="36" t="inlineStr">
        <is>
          <t>NG</t>
        </is>
      </c>
      <c r="D1810" s="36" t="inlineStr">
        <is>
          <t>Natural Gas</t>
        </is>
      </c>
      <c r="E1810" s="75" t="n">
        <v>14531</v>
      </c>
      <c r="F1810" s="76" t="n">
        <v>1.048</v>
      </c>
      <c r="G1810" s="75" t="n">
        <v>867.1</v>
      </c>
      <c r="H1810" s="77">
        <f>IF(I1810="","",G1810/100*F1810*E1810)</f>
        <v/>
      </c>
      <c r="I1810" s="3">
        <f>IF(OR(G1810=".",F1810=".",E1810="."),"",E1810)</f>
        <v/>
      </c>
      <c r="J1810" s="3">
        <f>IF(I1810="","",F1810*I1810)</f>
        <v/>
      </c>
      <c r="K1810" s="3">
        <f>IF(C1810="LIG",1,0)</f>
        <v/>
      </c>
    </row>
    <row r="1811" customFormat="1" s="3">
      <c r="A1811" s="35" t="n">
        <v>2018</v>
      </c>
      <c r="B1811" s="35" t="n">
        <v>7837</v>
      </c>
      <c r="C1811" s="36" t="inlineStr">
        <is>
          <t>NG</t>
        </is>
      </c>
      <c r="D1811" s="36" t="inlineStr">
        <is>
          <t>Natural Gas</t>
        </is>
      </c>
      <c r="E1811" s="75" t="n">
        <v>15164</v>
      </c>
      <c r="F1811" s="76" t="n">
        <v>1.048</v>
      </c>
      <c r="G1811" s="75" t="n">
        <v>818.4</v>
      </c>
      <c r="H1811" s="77">
        <f>IF(I1811="","",G1811/100*F1811*E1811)</f>
        <v/>
      </c>
      <c r="I1811" s="3">
        <f>IF(OR(G1811=".",F1811=".",E1811="."),"",E1811)</f>
        <v/>
      </c>
      <c r="J1811" s="3">
        <f>IF(I1811="","",F1811*I1811)</f>
        <v/>
      </c>
      <c r="K1811" s="3">
        <f>IF(C1811="LIG",1,0)</f>
        <v/>
      </c>
    </row>
    <row r="1812" customFormat="1" s="3">
      <c r="A1812" s="35" t="n">
        <v>2018</v>
      </c>
      <c r="B1812" s="35" t="n">
        <v>7837</v>
      </c>
      <c r="C1812" s="36" t="inlineStr">
        <is>
          <t>NG</t>
        </is>
      </c>
      <c r="D1812" s="36" t="inlineStr">
        <is>
          <t>Natural Gas</t>
        </is>
      </c>
      <c r="E1812" s="75" t="n">
        <v>17237</v>
      </c>
      <c r="F1812" s="76" t="n">
        <v>1.048</v>
      </c>
      <c r="G1812" s="75" t="n">
        <v>869.2</v>
      </c>
      <c r="H1812" s="77">
        <f>IF(I1812="","",G1812/100*F1812*E1812)</f>
        <v/>
      </c>
      <c r="I1812" s="3">
        <f>IF(OR(G1812=".",F1812=".",E1812="."),"",E1812)</f>
        <v/>
      </c>
      <c r="J1812" s="3">
        <f>IF(I1812="","",F1812*I1812)</f>
        <v/>
      </c>
      <c r="K1812" s="3">
        <f>IF(C1812="LIG",1,0)</f>
        <v/>
      </c>
    </row>
    <row r="1813" customFormat="1" s="3">
      <c r="A1813" s="35" t="n">
        <v>2018</v>
      </c>
      <c r="B1813" s="35" t="n">
        <v>7837</v>
      </c>
      <c r="C1813" s="36" t="inlineStr">
        <is>
          <t>NG</t>
        </is>
      </c>
      <c r="D1813" s="36" t="inlineStr">
        <is>
          <t>Natural Gas</t>
        </is>
      </c>
      <c r="E1813" s="75" t="n">
        <v>24996</v>
      </c>
      <c r="F1813" s="76" t="n">
        <v>1.048</v>
      </c>
      <c r="G1813" s="75" t="n">
        <v>852.1</v>
      </c>
      <c r="H1813" s="77">
        <f>IF(I1813="","",G1813/100*F1813*E1813)</f>
        <v/>
      </c>
      <c r="I1813" s="3">
        <f>IF(OR(G1813=".",F1813=".",E1813="."),"",E1813)</f>
        <v/>
      </c>
      <c r="J1813" s="3">
        <f>IF(I1813="","",F1813*I1813)</f>
        <v/>
      </c>
      <c r="K1813" s="3">
        <f>IF(C1813="LIG",1,0)</f>
        <v/>
      </c>
    </row>
    <row r="1814" customFormat="1" s="3">
      <c r="A1814" s="35" t="n">
        <v>2018</v>
      </c>
      <c r="B1814" s="35" t="n">
        <v>7837</v>
      </c>
      <c r="C1814" s="36" t="inlineStr">
        <is>
          <t>NG</t>
        </is>
      </c>
      <c r="D1814" s="36" t="inlineStr">
        <is>
          <t>Natural Gas</t>
        </is>
      </c>
      <c r="E1814" s="75" t="n">
        <v>73388</v>
      </c>
      <c r="F1814" s="76" t="n">
        <v>1.048</v>
      </c>
      <c r="G1814" s="75" t="n">
        <v>858.5</v>
      </c>
      <c r="H1814" s="77">
        <f>IF(I1814="","",G1814/100*F1814*E1814)</f>
        <v/>
      </c>
      <c r="I1814" s="3">
        <f>IF(OR(G1814=".",F1814=".",E1814="."),"",E1814)</f>
        <v/>
      </c>
      <c r="J1814" s="3">
        <f>IF(I1814="","",F1814*I1814)</f>
        <v/>
      </c>
      <c r="K1814" s="3">
        <f>IF(C1814="LIG",1,0)</f>
        <v/>
      </c>
    </row>
    <row r="1815" customFormat="1" s="3">
      <c r="A1815" s="35" t="n">
        <v>2018</v>
      </c>
      <c r="B1815" s="35" t="n">
        <v>7837</v>
      </c>
      <c r="C1815" s="36" t="inlineStr">
        <is>
          <t>NG</t>
        </is>
      </c>
      <c r="D1815" s="36" t="inlineStr">
        <is>
          <t>Natural Gas</t>
        </is>
      </c>
      <c r="E1815" s="75" t="n">
        <v>89314</v>
      </c>
      <c r="F1815" s="76" t="n">
        <v>1.048</v>
      </c>
      <c r="G1815" s="75" t="n">
        <v>899.8</v>
      </c>
      <c r="H1815" s="77">
        <f>IF(I1815="","",G1815/100*F1815*E1815)</f>
        <v/>
      </c>
      <c r="I1815" s="3">
        <f>IF(OR(G1815=".",F1815=".",E1815="."),"",E1815)</f>
        <v/>
      </c>
      <c r="J1815" s="3">
        <f>IF(I1815="","",F1815*I1815)</f>
        <v/>
      </c>
      <c r="K1815" s="3">
        <f>IF(C1815="LIG",1,0)</f>
        <v/>
      </c>
    </row>
    <row r="1816" customFormat="1" s="3">
      <c r="A1816" s="35" t="n">
        <v>2018</v>
      </c>
      <c r="B1816" s="35" t="n">
        <v>7837</v>
      </c>
      <c r="C1816" s="36" t="inlineStr">
        <is>
          <t>NG</t>
        </is>
      </c>
      <c r="D1816" s="36" t="inlineStr">
        <is>
          <t>Natural Gas</t>
        </is>
      </c>
      <c r="E1816" s="75" t="n">
        <v>2133</v>
      </c>
      <c r="F1816" s="76" t="n">
        <v>1.048</v>
      </c>
      <c r="G1816" s="75" t="n">
        <v>837.4</v>
      </c>
      <c r="H1816" s="77">
        <f>IF(I1816="","",G1816/100*F1816*E1816)</f>
        <v/>
      </c>
      <c r="I1816" s="3">
        <f>IF(OR(G1816=".",F1816=".",E1816="."),"",E1816)</f>
        <v/>
      </c>
      <c r="J1816" s="3">
        <f>IF(I1816="","",F1816*I1816)</f>
        <v/>
      </c>
      <c r="K1816" s="3">
        <f>IF(C1816="LIG",1,0)</f>
        <v/>
      </c>
    </row>
    <row r="1817" customFormat="1" s="3">
      <c r="A1817" s="35" t="n">
        <v>2018</v>
      </c>
      <c r="B1817" s="35" t="n">
        <v>7837</v>
      </c>
      <c r="C1817" s="36" t="inlineStr">
        <is>
          <t>NG</t>
        </is>
      </c>
      <c r="D1817" s="36" t="inlineStr">
        <is>
          <t>Natural Gas</t>
        </is>
      </c>
      <c r="E1817" s="75" t="n">
        <v>1105</v>
      </c>
      <c r="F1817" s="76" t="n">
        <v>1.048</v>
      </c>
      <c r="G1817" s="75" t="n">
        <v>830.2</v>
      </c>
      <c r="H1817" s="77">
        <f>IF(I1817="","",G1817/100*F1817*E1817)</f>
        <v/>
      </c>
      <c r="I1817" s="3">
        <f>IF(OR(G1817=".",F1817=".",E1817="."),"",E1817)</f>
        <v/>
      </c>
      <c r="J1817" s="3">
        <f>IF(I1817="","",F1817*I1817)</f>
        <v/>
      </c>
      <c r="K1817" s="3">
        <f>IF(C1817="LIG",1,0)</f>
        <v/>
      </c>
    </row>
    <row r="1818" customFormat="1" s="3">
      <c r="A1818" s="35" t="n">
        <v>2018</v>
      </c>
      <c r="B1818" s="35" t="n">
        <v>7837</v>
      </c>
      <c r="C1818" s="36" t="inlineStr">
        <is>
          <t>NG</t>
        </is>
      </c>
      <c r="D1818" s="36" t="inlineStr">
        <is>
          <t>Natural Gas</t>
        </is>
      </c>
      <c r="E1818" s="75" t="n">
        <v>11867</v>
      </c>
      <c r="F1818" s="76" t="n">
        <v>1.048</v>
      </c>
      <c r="G1818" s="75" t="n">
        <v>994.9</v>
      </c>
      <c r="H1818" s="77">
        <f>IF(I1818="","",G1818/100*F1818*E1818)</f>
        <v/>
      </c>
      <c r="I1818" s="3">
        <f>IF(OR(G1818=".",F1818=".",E1818="."),"",E1818)</f>
        <v/>
      </c>
      <c r="J1818" s="3">
        <f>IF(I1818="","",F1818*I1818)</f>
        <v/>
      </c>
      <c r="K1818" s="3">
        <f>IF(C1818="LIG",1,0)</f>
        <v/>
      </c>
    </row>
    <row r="1819" customFormat="1" s="3">
      <c r="A1819" s="35" t="n">
        <v>2018</v>
      </c>
      <c r="B1819" s="35" t="n">
        <v>7838</v>
      </c>
      <c r="C1819" s="36" t="inlineStr">
        <is>
          <t>DFO</t>
        </is>
      </c>
      <c r="D1819" s="36" t="inlineStr">
        <is>
          <t>Petroleum</t>
        </is>
      </c>
      <c r="E1819" s="75" t="n">
        <v>23239</v>
      </c>
      <c r="F1819" s="76" t="n">
        <v>5.88</v>
      </c>
      <c r="G1819" s="75" t="n">
        <v>1110.8</v>
      </c>
      <c r="H1819" s="77">
        <f>IF(I1819="","",G1819/100*F1819*E1819)</f>
        <v/>
      </c>
      <c r="I1819" s="3">
        <f>IF(OR(G1819=".",F1819=".",E1819="."),"",E1819)</f>
        <v/>
      </c>
      <c r="J1819" s="3">
        <f>IF(I1819="","",F1819*I1819)</f>
        <v/>
      </c>
      <c r="K1819" s="3">
        <f>IF(C1819="LIG",1,0)</f>
        <v/>
      </c>
    </row>
    <row r="1820" customFormat="1" s="3">
      <c r="A1820" s="35" t="n">
        <v>2018</v>
      </c>
      <c r="B1820" s="35" t="n">
        <v>7838</v>
      </c>
      <c r="C1820" s="36" t="inlineStr">
        <is>
          <t>DFO</t>
        </is>
      </c>
      <c r="D1820" s="36" t="inlineStr">
        <is>
          <t>Petroleum</t>
        </is>
      </c>
      <c r="E1820" s="75" t="n">
        <v>1034</v>
      </c>
      <c r="F1820" s="76" t="n">
        <v>5.88</v>
      </c>
      <c r="G1820" s="75" t="n">
        <v>1110.2</v>
      </c>
      <c r="H1820" s="77">
        <f>IF(I1820="","",G1820/100*F1820*E1820)</f>
        <v/>
      </c>
      <c r="I1820" s="3">
        <f>IF(OR(G1820=".",F1820=".",E1820="."),"",E1820)</f>
        <v/>
      </c>
      <c r="J1820" s="3">
        <f>IF(I1820="","",F1820*I1820)</f>
        <v/>
      </c>
      <c r="K1820" s="3">
        <f>IF(C1820="LIG",1,0)</f>
        <v/>
      </c>
    </row>
    <row r="1821" customFormat="1" s="3">
      <c r="A1821" s="35" t="n">
        <v>2018</v>
      </c>
      <c r="B1821" s="35" t="n">
        <v>7838</v>
      </c>
      <c r="C1821" s="36" t="inlineStr">
        <is>
          <t>DFO</t>
        </is>
      </c>
      <c r="D1821" s="36" t="inlineStr">
        <is>
          <t>Petroleum</t>
        </is>
      </c>
      <c r="E1821" s="75" t="n">
        <v>692</v>
      </c>
      <c r="F1821" s="76" t="n">
        <v>5.88</v>
      </c>
      <c r="G1821" s="75" t="n">
        <v>938.2</v>
      </c>
      <c r="H1821" s="77">
        <f>IF(I1821="","",G1821/100*F1821*E1821)</f>
        <v/>
      </c>
      <c r="I1821" s="3">
        <f>IF(OR(G1821=".",F1821=".",E1821="."),"",E1821)</f>
        <v/>
      </c>
      <c r="J1821" s="3">
        <f>IF(I1821="","",F1821*I1821)</f>
        <v/>
      </c>
      <c r="K1821" s="3">
        <f>IF(C1821="LIG",1,0)</f>
        <v/>
      </c>
    </row>
    <row r="1822" customFormat="1" s="3">
      <c r="A1822" s="35" t="n">
        <v>2018</v>
      </c>
      <c r="B1822" s="35" t="n">
        <v>7838</v>
      </c>
      <c r="C1822" s="36" t="inlineStr">
        <is>
          <t>NG</t>
        </is>
      </c>
      <c r="D1822" s="36" t="inlineStr">
        <is>
          <t>Natural Gas</t>
        </is>
      </c>
      <c r="E1822" s="75" t="n">
        <v>51020</v>
      </c>
      <c r="F1822" s="76" t="n">
        <v>1.036</v>
      </c>
      <c r="G1822" s="75" t="n">
        <v>866.9</v>
      </c>
      <c r="H1822" s="77">
        <f>IF(I1822="","",G1822/100*F1822*E1822)</f>
        <v/>
      </c>
      <c r="I1822" s="3">
        <f>IF(OR(G1822=".",F1822=".",E1822="."),"",E1822)</f>
        <v/>
      </c>
      <c r="J1822" s="3">
        <f>IF(I1822="","",F1822*I1822)</f>
        <v/>
      </c>
      <c r="K1822" s="3">
        <f>IF(C1822="LIG",1,0)</f>
        <v/>
      </c>
    </row>
    <row r="1823" customFormat="1" s="3">
      <c r="A1823" s="35" t="n">
        <v>2018</v>
      </c>
      <c r="B1823" s="35" t="n">
        <v>7838</v>
      </c>
      <c r="C1823" s="36" t="inlineStr">
        <is>
          <t>NG</t>
        </is>
      </c>
      <c r="D1823" s="36" t="inlineStr">
        <is>
          <t>Natural Gas</t>
        </is>
      </c>
      <c r="E1823" s="75" t="n">
        <v>59840</v>
      </c>
      <c r="F1823" s="76" t="n">
        <v>1.038</v>
      </c>
      <c r="G1823" s="75" t="n">
        <v>884.8</v>
      </c>
      <c r="H1823" s="77">
        <f>IF(I1823="","",G1823/100*F1823*E1823)</f>
        <v/>
      </c>
      <c r="I1823" s="3">
        <f>IF(OR(G1823=".",F1823=".",E1823="."),"",E1823)</f>
        <v/>
      </c>
      <c r="J1823" s="3">
        <f>IF(I1823="","",F1823*I1823)</f>
        <v/>
      </c>
      <c r="K1823" s="3">
        <f>IF(C1823="LIG",1,0)</f>
        <v/>
      </c>
    </row>
    <row r="1824" customFormat="1" s="3">
      <c r="A1824" s="35" t="n">
        <v>2018</v>
      </c>
      <c r="B1824" s="35" t="n">
        <v>7838</v>
      </c>
      <c r="C1824" s="36" t="inlineStr">
        <is>
          <t>NG</t>
        </is>
      </c>
      <c r="D1824" s="36" t="inlineStr">
        <is>
          <t>Natural Gas</t>
        </is>
      </c>
      <c r="E1824" s="75" t="n">
        <v>60079</v>
      </c>
      <c r="F1824" s="76" t="n">
        <v>1.034</v>
      </c>
      <c r="G1824" s="75" t="n">
        <v>927.8</v>
      </c>
      <c r="H1824" s="77">
        <f>IF(I1824="","",G1824/100*F1824*E1824)</f>
        <v/>
      </c>
      <c r="I1824" s="3">
        <f>IF(OR(G1824=".",F1824=".",E1824="."),"",E1824)</f>
        <v/>
      </c>
      <c r="J1824" s="3">
        <f>IF(I1824="","",F1824*I1824)</f>
        <v/>
      </c>
      <c r="K1824" s="3">
        <f>IF(C1824="LIG",1,0)</f>
        <v/>
      </c>
    </row>
    <row r="1825" customFormat="1" s="3">
      <c r="A1825" s="35" t="n">
        <v>2018</v>
      </c>
      <c r="B1825" s="35" t="n">
        <v>7838</v>
      </c>
      <c r="C1825" s="36" t="inlineStr">
        <is>
          <t>NG</t>
        </is>
      </c>
      <c r="D1825" s="36" t="inlineStr">
        <is>
          <t>Natural Gas</t>
        </is>
      </c>
      <c r="E1825" s="75" t="n">
        <v>626</v>
      </c>
      <c r="F1825" s="76" t="n">
        <v>1.04</v>
      </c>
      <c r="G1825" s="75" t="n">
        <v>1974.4</v>
      </c>
      <c r="H1825" s="77">
        <f>IF(I1825="","",G1825/100*F1825*E1825)</f>
        <v/>
      </c>
      <c r="I1825" s="3">
        <f>IF(OR(G1825=".",F1825=".",E1825="."),"",E1825)</f>
        <v/>
      </c>
      <c r="J1825" s="3">
        <f>IF(I1825="","",F1825*I1825)</f>
        <v/>
      </c>
      <c r="K1825" s="3">
        <f>IF(C1825="LIG",1,0)</f>
        <v/>
      </c>
    </row>
    <row r="1826" customFormat="1" s="3">
      <c r="A1826" s="35" t="n">
        <v>2018</v>
      </c>
      <c r="B1826" s="35" t="n">
        <v>7838</v>
      </c>
      <c r="C1826" s="36" t="inlineStr">
        <is>
          <t>NG</t>
        </is>
      </c>
      <c r="D1826" s="36" t="inlineStr">
        <is>
          <t>Natural Gas</t>
        </is>
      </c>
      <c r="E1826" s="75" t="n">
        <v>116977</v>
      </c>
      <c r="F1826" s="76" t="n">
        <v>1.036</v>
      </c>
      <c r="G1826" s="75" t="n">
        <v>857.1</v>
      </c>
      <c r="H1826" s="77">
        <f>IF(I1826="","",G1826/100*F1826*E1826)</f>
        <v/>
      </c>
      <c r="I1826" s="3">
        <f>IF(OR(G1826=".",F1826=".",E1826="."),"",E1826)</f>
        <v/>
      </c>
      <c r="J1826" s="3">
        <f>IF(I1826="","",F1826*I1826)</f>
        <v/>
      </c>
      <c r="K1826" s="3">
        <f>IF(C1826="LIG",1,0)</f>
        <v/>
      </c>
    </row>
    <row r="1827" customFormat="1" s="3">
      <c r="A1827" s="35" t="n">
        <v>2018</v>
      </c>
      <c r="B1827" s="35" t="n">
        <v>7838</v>
      </c>
      <c r="C1827" s="36" t="inlineStr">
        <is>
          <t>NG</t>
        </is>
      </c>
      <c r="D1827" s="36" t="inlineStr">
        <is>
          <t>Natural Gas</t>
        </is>
      </c>
      <c r="E1827" s="75" t="n">
        <v>131357</v>
      </c>
      <c r="F1827" s="76" t="n">
        <v>1.045</v>
      </c>
      <c r="G1827" s="75" t="n">
        <v>998.9</v>
      </c>
      <c r="H1827" s="77">
        <f>IF(I1827="","",G1827/100*F1827*E1827)</f>
        <v/>
      </c>
      <c r="I1827" s="3">
        <f>IF(OR(G1827=".",F1827=".",E1827="."),"",E1827)</f>
        <v/>
      </c>
      <c r="J1827" s="3">
        <f>IF(I1827="","",F1827*I1827)</f>
        <v/>
      </c>
      <c r="K1827" s="3">
        <f>IF(C1827="LIG",1,0)</f>
        <v/>
      </c>
    </row>
    <row r="1828" customFormat="1" s="3">
      <c r="A1828" s="35" t="n">
        <v>2018</v>
      </c>
      <c r="B1828" s="35" t="n">
        <v>7838</v>
      </c>
      <c r="C1828" s="36" t="inlineStr">
        <is>
          <t>NG</t>
        </is>
      </c>
      <c r="D1828" s="36" t="inlineStr">
        <is>
          <t>Natural Gas</t>
        </is>
      </c>
      <c r="E1828" s="75" t="n">
        <v>147495</v>
      </c>
      <c r="F1828" s="76" t="n">
        <v>1.043</v>
      </c>
      <c r="G1828" s="75" t="n">
        <v>825.5</v>
      </c>
      <c r="H1828" s="77">
        <f>IF(I1828="","",G1828/100*F1828*E1828)</f>
        <v/>
      </c>
      <c r="I1828" s="3">
        <f>IF(OR(G1828=".",F1828=".",E1828="."),"",E1828)</f>
        <v/>
      </c>
      <c r="J1828" s="3">
        <f>IF(I1828="","",F1828*I1828)</f>
        <v/>
      </c>
      <c r="K1828" s="3">
        <f>IF(C1828="LIG",1,0)</f>
        <v/>
      </c>
    </row>
    <row r="1829" customFormat="1" s="3">
      <c r="A1829" s="35" t="n">
        <v>2018</v>
      </c>
      <c r="B1829" s="35" t="n">
        <v>7838</v>
      </c>
      <c r="C1829" s="36" t="inlineStr">
        <is>
          <t>NG</t>
        </is>
      </c>
      <c r="D1829" s="36" t="inlineStr">
        <is>
          <t>Natural Gas</t>
        </is>
      </c>
      <c r="E1829" s="75" t="n">
        <v>47473</v>
      </c>
      <c r="F1829" s="76" t="n">
        <v>1.044</v>
      </c>
      <c r="G1829" s="75" t="n">
        <v>1061.6</v>
      </c>
      <c r="H1829" s="77">
        <f>IF(I1829="","",G1829/100*F1829*E1829)</f>
        <v/>
      </c>
      <c r="I1829" s="3">
        <f>IF(OR(G1829=".",F1829=".",E1829="."),"",E1829)</f>
        <v/>
      </c>
      <c r="J1829" s="3">
        <f>IF(I1829="","",F1829*I1829)</f>
        <v/>
      </c>
      <c r="K1829" s="3">
        <f>IF(C1829="LIG",1,0)</f>
        <v/>
      </c>
    </row>
    <row r="1830" customFormat="1" s="3">
      <c r="A1830" s="35" t="n">
        <v>2018</v>
      </c>
      <c r="B1830" s="35" t="n">
        <v>7838</v>
      </c>
      <c r="C1830" s="36" t="inlineStr">
        <is>
          <t>NG</t>
        </is>
      </c>
      <c r="D1830" s="36" t="inlineStr">
        <is>
          <t>Natural Gas</t>
        </is>
      </c>
      <c r="E1830" s="75" t="n">
        <v>31038</v>
      </c>
      <c r="F1830" s="76" t="n">
        <v>1.052</v>
      </c>
      <c r="G1830" s="75" t="n">
        <v>4404.9</v>
      </c>
      <c r="H1830" s="77">
        <f>IF(I1830="","",G1830/100*F1830*E1830)</f>
        <v/>
      </c>
      <c r="I1830" s="3">
        <f>IF(OR(G1830=".",F1830=".",E1830="."),"",E1830)</f>
        <v/>
      </c>
      <c r="J1830" s="3">
        <f>IF(I1830="","",F1830*I1830)</f>
        <v/>
      </c>
      <c r="K1830" s="3">
        <f>IF(C1830="LIG",1,0)</f>
        <v/>
      </c>
    </row>
    <row r="1831" customFormat="1" s="3">
      <c r="A1831" s="35" t="n">
        <v>2018</v>
      </c>
      <c r="B1831" s="35" t="n">
        <v>7838</v>
      </c>
      <c r="C1831" s="36" t="inlineStr">
        <is>
          <t>NG</t>
        </is>
      </c>
      <c r="D1831" s="36" t="inlineStr">
        <is>
          <t>Natural Gas</t>
        </is>
      </c>
      <c r="E1831" s="75" t="n">
        <v>23816</v>
      </c>
      <c r="F1831" s="76" t="n">
        <v>1.027</v>
      </c>
      <c r="G1831" s="75" t="n">
        <v>1308.8</v>
      </c>
      <c r="H1831" s="77">
        <f>IF(I1831="","",G1831/100*F1831*E1831)</f>
        <v/>
      </c>
      <c r="I1831" s="3">
        <f>IF(OR(G1831=".",F1831=".",E1831="."),"",E1831)</f>
        <v/>
      </c>
      <c r="J1831" s="3">
        <f>IF(I1831="","",F1831*I1831)</f>
        <v/>
      </c>
      <c r="K1831" s="3">
        <f>IF(C1831="LIG",1,0)</f>
        <v/>
      </c>
    </row>
    <row r="1832" customFormat="1" s="3">
      <c r="A1832" s="35" t="n">
        <v>2018</v>
      </c>
      <c r="B1832" s="35" t="n">
        <v>7838</v>
      </c>
      <c r="C1832" s="36" t="inlineStr">
        <is>
          <t>NG</t>
        </is>
      </c>
      <c r="D1832" s="36" t="inlineStr">
        <is>
          <t>Natural Gas</t>
        </is>
      </c>
      <c r="E1832" s="75" t="n">
        <v>88852</v>
      </c>
      <c r="F1832" s="76" t="n">
        <v>1.035</v>
      </c>
      <c r="G1832" s="75" t="n">
        <v>880.1</v>
      </c>
      <c r="H1832" s="77">
        <f>IF(I1832="","",G1832/100*F1832*E1832)</f>
        <v/>
      </c>
      <c r="I1832" s="3">
        <f>IF(OR(G1832=".",F1832=".",E1832="."),"",E1832)</f>
        <v/>
      </c>
      <c r="J1832" s="3">
        <f>IF(I1832="","",F1832*I1832)</f>
        <v/>
      </c>
      <c r="K1832" s="3">
        <f>IF(C1832="LIG",1,0)</f>
        <v/>
      </c>
    </row>
    <row r="1833" customFormat="1" s="3">
      <c r="A1833" s="35" t="n">
        <v>2018</v>
      </c>
      <c r="B1833" s="35" t="n">
        <v>7839</v>
      </c>
      <c r="C1833" s="36" t="inlineStr">
        <is>
          <t>DFO</t>
        </is>
      </c>
      <c r="D1833" s="36" t="inlineStr">
        <is>
          <t>Petroleum</t>
        </is>
      </c>
      <c r="E1833" s="75" t="n">
        <v>56323</v>
      </c>
      <c r="F1833" s="76" t="n">
        <v>5.88</v>
      </c>
      <c r="G1833" s="75" t="n">
        <v>1298</v>
      </c>
      <c r="H1833" s="77">
        <f>IF(I1833="","",G1833/100*F1833*E1833)</f>
        <v/>
      </c>
      <c r="I1833" s="3">
        <f>IF(OR(G1833=".",F1833=".",E1833="."),"",E1833)</f>
        <v/>
      </c>
      <c r="J1833" s="3">
        <f>IF(I1833="","",F1833*I1833)</f>
        <v/>
      </c>
      <c r="K1833" s="3">
        <f>IF(C1833="LIG",1,0)</f>
        <v/>
      </c>
    </row>
    <row r="1834" customFormat="1" s="3">
      <c r="A1834" s="35" t="n">
        <v>2018</v>
      </c>
      <c r="B1834" s="35" t="n">
        <v>7839</v>
      </c>
      <c r="C1834" s="36" t="inlineStr">
        <is>
          <t>NG</t>
        </is>
      </c>
      <c r="D1834" s="36" t="inlineStr">
        <is>
          <t>Natural Gas</t>
        </is>
      </c>
      <c r="E1834" s="75" t="n">
        <v>969177</v>
      </c>
      <c r="F1834" s="76" t="n">
        <v>1.04</v>
      </c>
      <c r="G1834" s="75" t="n">
        <v>580.9</v>
      </c>
      <c r="H1834" s="77">
        <f>IF(I1834="","",G1834/100*F1834*E1834)</f>
        <v/>
      </c>
      <c r="I1834" s="3">
        <f>IF(OR(G1834=".",F1834=".",E1834="."),"",E1834)</f>
        <v/>
      </c>
      <c r="J1834" s="3">
        <f>IF(I1834="","",F1834*I1834)</f>
        <v/>
      </c>
      <c r="K1834" s="3">
        <f>IF(C1834="LIG",1,0)</f>
        <v/>
      </c>
    </row>
    <row r="1835" customFormat="1" s="3">
      <c r="A1835" s="35" t="n">
        <v>2018</v>
      </c>
      <c r="B1835" s="35" t="n">
        <v>7843</v>
      </c>
      <c r="C1835" s="36" t="inlineStr">
        <is>
          <t>NG</t>
        </is>
      </c>
      <c r="D1835" s="36" t="inlineStr">
        <is>
          <t>Natural Gas</t>
        </is>
      </c>
      <c r="E1835" s="75" t="n">
        <v>53870</v>
      </c>
      <c r="F1835" s="76" t="n">
        <v>1</v>
      </c>
      <c r="G1835" s="75" t="n">
        <v>371.2</v>
      </c>
      <c r="H1835" s="77">
        <f>IF(I1835="","",G1835/100*F1835*E1835)</f>
        <v/>
      </c>
      <c r="I1835" s="3">
        <f>IF(OR(G1835=".",F1835=".",E1835="."),"",E1835)</f>
        <v/>
      </c>
      <c r="J1835" s="3">
        <f>IF(I1835="","",F1835*I1835)</f>
        <v/>
      </c>
      <c r="K1835" s="3">
        <f>IF(C1835="LIG",1,0)</f>
        <v/>
      </c>
    </row>
    <row r="1836" customFormat="1" s="3">
      <c r="A1836" s="35" t="n">
        <v>2018</v>
      </c>
      <c r="B1836" s="35" t="n">
        <v>7843</v>
      </c>
      <c r="C1836" s="36" t="inlineStr">
        <is>
          <t>DFO</t>
        </is>
      </c>
      <c r="D1836" s="36" t="inlineStr">
        <is>
          <t>Petroleum</t>
        </is>
      </c>
      <c r="E1836" s="75" t="n">
        <v>68</v>
      </c>
      <c r="F1836" s="76" t="n">
        <v>5.7</v>
      </c>
      <c r="G1836" s="75" t="n">
        <v>1995.1</v>
      </c>
      <c r="H1836" s="77">
        <f>IF(I1836="","",G1836/100*F1836*E1836)</f>
        <v/>
      </c>
      <c r="I1836" s="3">
        <f>IF(OR(G1836=".",F1836=".",E1836="."),"",E1836)</f>
        <v/>
      </c>
      <c r="J1836" s="3">
        <f>IF(I1836="","",F1836*I1836)</f>
        <v/>
      </c>
      <c r="K1836" s="3">
        <f>IF(C1836="LIG",1,0)</f>
        <v/>
      </c>
    </row>
    <row r="1837" customFormat="1" s="3">
      <c r="A1837" s="35" t="n">
        <v>2018</v>
      </c>
      <c r="B1837" s="35" t="n">
        <v>7845</v>
      </c>
      <c r="C1837" s="36" t="inlineStr">
        <is>
          <t>NG</t>
        </is>
      </c>
      <c r="D1837" s="36" t="inlineStr">
        <is>
          <t>Natural Gas</t>
        </is>
      </c>
      <c r="E1837" s="75" t="n">
        <v>2479738</v>
      </c>
      <c r="F1837" s="76" t="n">
        <v>1</v>
      </c>
      <c r="G1837" s="75" t="n">
        <v>397</v>
      </c>
      <c r="H1837" s="77">
        <f>IF(I1837="","",G1837/100*F1837*E1837)</f>
        <v/>
      </c>
      <c r="I1837" s="3">
        <f>IF(OR(G1837=".",F1837=".",E1837="."),"",E1837)</f>
        <v/>
      </c>
      <c r="J1837" s="3">
        <f>IF(I1837="","",F1837*I1837)</f>
        <v/>
      </c>
      <c r="K1837" s="3">
        <f>IF(C1837="LIG",1,0)</f>
        <v/>
      </c>
    </row>
    <row r="1838" customFormat="1" s="3">
      <c r="A1838" s="35" t="n">
        <v>2018</v>
      </c>
      <c r="B1838" s="35" t="n">
        <v>7845</v>
      </c>
      <c r="C1838" s="36" t="inlineStr">
        <is>
          <t>NG</t>
        </is>
      </c>
      <c r="D1838" s="36" t="inlineStr">
        <is>
          <t>Natural Gas</t>
        </is>
      </c>
      <c r="E1838" s="75" t="n">
        <v>2269223</v>
      </c>
      <c r="F1838" s="76" t="n">
        <v>1</v>
      </c>
      <c r="G1838" s="75" t="n">
        <v>360.5</v>
      </c>
      <c r="H1838" s="77">
        <f>IF(I1838="","",G1838/100*F1838*E1838)</f>
        <v/>
      </c>
      <c r="I1838" s="3">
        <f>IF(OR(G1838=".",F1838=".",E1838="."),"",E1838)</f>
        <v/>
      </c>
      <c r="J1838" s="3">
        <f>IF(I1838="","",F1838*I1838)</f>
        <v/>
      </c>
      <c r="K1838" s="3">
        <f>IF(C1838="LIG",1,0)</f>
        <v/>
      </c>
    </row>
    <row r="1839" customFormat="1" s="3">
      <c r="A1839" s="35" t="n">
        <v>2018</v>
      </c>
      <c r="B1839" s="35" t="n">
        <v>7846</v>
      </c>
      <c r="C1839" s="36" t="inlineStr">
        <is>
          <t>DFO</t>
        </is>
      </c>
      <c r="D1839" s="36" t="inlineStr">
        <is>
          <t>Petroleum</t>
        </is>
      </c>
      <c r="E1839" s="75" t="n">
        <v>18058</v>
      </c>
      <c r="F1839" s="76" t="n">
        <v>5.751</v>
      </c>
      <c r="G1839" s="75" t="n">
        <v>1590.6</v>
      </c>
      <c r="H1839" s="77">
        <f>IF(I1839="","",G1839/100*F1839*E1839)</f>
        <v/>
      </c>
      <c r="I1839" s="3">
        <f>IF(OR(G1839=".",F1839=".",E1839="."),"",E1839)</f>
        <v/>
      </c>
      <c r="J1839" s="3">
        <f>IF(I1839="","",F1839*I1839)</f>
        <v/>
      </c>
      <c r="K1839" s="3">
        <f>IF(C1839="LIG",1,0)</f>
        <v/>
      </c>
    </row>
    <row r="1840" customFormat="1" s="3">
      <c r="A1840" s="35" t="n">
        <v>2018</v>
      </c>
      <c r="B1840" s="35" t="n">
        <v>7846</v>
      </c>
      <c r="C1840" s="36" t="inlineStr">
        <is>
          <t>NG</t>
        </is>
      </c>
      <c r="D1840" s="36" t="inlineStr">
        <is>
          <t>Natural Gas</t>
        </is>
      </c>
      <c r="E1840" s="75" t="n">
        <v>2362885</v>
      </c>
      <c r="F1840" s="76" t="n">
        <v>1.041</v>
      </c>
      <c r="G1840" s="75" t="n">
        <v>414.4</v>
      </c>
      <c r="H1840" s="77">
        <f>IF(I1840="","",G1840/100*F1840*E1840)</f>
        <v/>
      </c>
      <c r="I1840" s="3">
        <f>IF(OR(G1840=".",F1840=".",E1840="."),"",E1840)</f>
        <v/>
      </c>
      <c r="J1840" s="3">
        <f>IF(I1840="","",F1840*I1840)</f>
        <v/>
      </c>
      <c r="K1840" s="3">
        <f>IF(C1840="LIG",1,0)</f>
        <v/>
      </c>
    </row>
    <row r="1841" customFormat="1" s="3">
      <c r="A1841" s="35" t="n">
        <v>2018</v>
      </c>
      <c r="B1841" s="35" t="n">
        <v>7846</v>
      </c>
      <c r="C1841" s="36" t="inlineStr">
        <is>
          <t>NG</t>
        </is>
      </c>
      <c r="D1841" s="36" t="inlineStr">
        <is>
          <t>Natural Gas</t>
        </is>
      </c>
      <c r="E1841" s="75" t="n">
        <v>307436</v>
      </c>
      <c r="F1841" s="76" t="n">
        <v>1.058</v>
      </c>
      <c r="G1841" s="75" t="n">
        <v>544.3</v>
      </c>
      <c r="H1841" s="77">
        <f>IF(I1841="","",G1841/100*F1841*E1841)</f>
        <v/>
      </c>
      <c r="I1841" s="3">
        <f>IF(OR(G1841=".",F1841=".",E1841="."),"",E1841)</f>
        <v/>
      </c>
      <c r="J1841" s="3">
        <f>IF(I1841="","",F1841*I1841)</f>
        <v/>
      </c>
      <c r="K1841" s="3">
        <f>IF(C1841="LIG",1,0)</f>
        <v/>
      </c>
    </row>
    <row r="1842" customFormat="1" s="3">
      <c r="A1842" s="35" t="n">
        <v>2018</v>
      </c>
      <c r="B1842" s="35" t="n">
        <v>7848</v>
      </c>
      <c r="C1842" s="36" t="inlineStr">
        <is>
          <t>NG</t>
        </is>
      </c>
      <c r="D1842" s="36" t="inlineStr">
        <is>
          <t>Natural Gas</t>
        </is>
      </c>
      <c r="E1842" s="75" t="n">
        <v>125414</v>
      </c>
      <c r="F1842" s="76" t="n">
        <v>1.023</v>
      </c>
      <c r="G1842" s="75" t="n">
        <v>391.2</v>
      </c>
      <c r="H1842" s="77">
        <f>IF(I1842="","",G1842/100*F1842*E1842)</f>
        <v/>
      </c>
      <c r="I1842" s="3">
        <f>IF(OR(G1842=".",F1842=".",E1842="."),"",E1842)</f>
        <v/>
      </c>
      <c r="J1842" s="3">
        <f>IF(I1842="","",F1842*I1842)</f>
        <v/>
      </c>
      <c r="K1842" s="3">
        <f>IF(C1842="LIG",1,0)</f>
        <v/>
      </c>
    </row>
    <row r="1843" customFormat="1" s="3">
      <c r="A1843" s="35" t="n">
        <v>2018</v>
      </c>
      <c r="B1843" s="35" t="n">
        <v>7848</v>
      </c>
      <c r="C1843" s="36" t="inlineStr">
        <is>
          <t>NG</t>
        </is>
      </c>
      <c r="D1843" s="36" t="inlineStr">
        <is>
          <t>Natural Gas</t>
        </is>
      </c>
      <c r="E1843" s="75" t="n">
        <v>1990</v>
      </c>
      <c r="F1843" s="76" t="n">
        <v>1.023</v>
      </c>
      <c r="G1843" s="75" t="n">
        <v>761.3</v>
      </c>
      <c r="H1843" s="77">
        <f>IF(I1843="","",G1843/100*F1843*E1843)</f>
        <v/>
      </c>
      <c r="I1843" s="3">
        <f>IF(OR(G1843=".",F1843=".",E1843="."),"",E1843)</f>
        <v/>
      </c>
      <c r="J1843" s="3">
        <f>IF(I1843="","",F1843*I1843)</f>
        <v/>
      </c>
      <c r="K1843" s="3">
        <f>IF(C1843="LIG",1,0)</f>
        <v/>
      </c>
    </row>
    <row r="1844" customFormat="1" s="3">
      <c r="A1844" s="35" t="n">
        <v>2018</v>
      </c>
      <c r="B1844" s="35" t="n">
        <v>7848</v>
      </c>
      <c r="C1844" s="36" t="inlineStr">
        <is>
          <t>NG</t>
        </is>
      </c>
      <c r="D1844" s="36" t="inlineStr">
        <is>
          <t>Natural Gas</t>
        </is>
      </c>
      <c r="E1844" s="75" t="n">
        <v>19876</v>
      </c>
      <c r="F1844" s="76" t="n">
        <v>1.023</v>
      </c>
      <c r="G1844" s="75" t="n">
        <v>464.9</v>
      </c>
      <c r="H1844" s="77">
        <f>IF(I1844="","",G1844/100*F1844*E1844)</f>
        <v/>
      </c>
      <c r="I1844" s="3">
        <f>IF(OR(G1844=".",F1844=".",E1844="."),"",E1844)</f>
        <v/>
      </c>
      <c r="J1844" s="3">
        <f>IF(I1844="","",F1844*I1844)</f>
        <v/>
      </c>
      <c r="K1844" s="3">
        <f>IF(C1844="LIG",1,0)</f>
        <v/>
      </c>
    </row>
    <row r="1845" customFormat="1" s="3">
      <c r="A1845" s="35" t="n">
        <v>2018</v>
      </c>
      <c r="B1845" s="35" t="n">
        <v>7858</v>
      </c>
      <c r="C1845" s="36" t="inlineStr">
        <is>
          <t>NG</t>
        </is>
      </c>
      <c r="D1845" s="36" t="inlineStr">
        <is>
          <t>Natural Gas</t>
        </is>
      </c>
      <c r="E1845" s="75" t="n">
        <v>2704</v>
      </c>
      <c r="F1845" s="76" t="n">
        <v>1.029</v>
      </c>
      <c r="G1845" s="75" t="inlineStr">
        <is>
          <t>.</t>
        </is>
      </c>
      <c r="H1845" s="77">
        <f>IF(I1845="","",G1845/100*F1845*E1845)</f>
        <v/>
      </c>
      <c r="I1845" s="3">
        <f>IF(OR(G1845=".",F1845=".",E1845="."),"",E1845)</f>
        <v/>
      </c>
      <c r="J1845" s="3">
        <f>IF(I1845="","",F1845*I1845)</f>
        <v/>
      </c>
      <c r="K1845" s="3">
        <f>IF(C1845="LIG",1,0)</f>
        <v/>
      </c>
    </row>
    <row r="1846" customFormat="1" s="3">
      <c r="A1846" s="35" t="n">
        <v>2018</v>
      </c>
      <c r="B1846" s="35" t="n">
        <v>7872</v>
      </c>
      <c r="C1846" s="36" t="inlineStr">
        <is>
          <t>DFO</t>
        </is>
      </c>
      <c r="D1846" s="36" t="inlineStr">
        <is>
          <t>Petroleum</t>
        </is>
      </c>
      <c r="E1846" s="75" t="n">
        <v>304</v>
      </c>
      <c r="F1846" s="76" t="n">
        <v>5.8</v>
      </c>
      <c r="G1846" s="75" t="n">
        <v>1763.7</v>
      </c>
      <c r="H1846" s="77">
        <f>IF(I1846="","",G1846/100*F1846*E1846)</f>
        <v/>
      </c>
      <c r="I1846" s="3">
        <f>IF(OR(G1846=".",F1846=".",E1846="."),"",E1846)</f>
        <v/>
      </c>
      <c r="J1846" s="3">
        <f>IF(I1846="","",F1846*I1846)</f>
        <v/>
      </c>
      <c r="K1846" s="3">
        <f>IF(C1846="LIG",1,0)</f>
        <v/>
      </c>
    </row>
    <row r="1847" customFormat="1" s="3">
      <c r="A1847" s="35" t="n">
        <v>2018</v>
      </c>
      <c r="B1847" s="35" t="n">
        <v>7872</v>
      </c>
      <c r="C1847" s="36" t="inlineStr">
        <is>
          <t>NG</t>
        </is>
      </c>
      <c r="D1847" s="36" t="inlineStr">
        <is>
          <t>Natural Gas</t>
        </is>
      </c>
      <c r="E1847" s="75" t="n">
        <v>365318</v>
      </c>
      <c r="F1847" s="76" t="n">
        <v>1.066</v>
      </c>
      <c r="G1847" s="75" t="n">
        <v>386.8</v>
      </c>
      <c r="H1847" s="77">
        <f>IF(I1847="","",G1847/100*F1847*E1847)</f>
        <v/>
      </c>
      <c r="I1847" s="3">
        <f>IF(OR(G1847=".",F1847=".",E1847="."),"",E1847)</f>
        <v/>
      </c>
      <c r="J1847" s="3">
        <f>IF(I1847="","",F1847*I1847)</f>
        <v/>
      </c>
      <c r="K1847" s="3">
        <f>IF(C1847="LIG",1,0)</f>
        <v/>
      </c>
    </row>
    <row r="1848" customFormat="1" s="3">
      <c r="A1848" s="35" t="n">
        <v>2018</v>
      </c>
      <c r="B1848" s="35" t="n">
        <v>7873</v>
      </c>
      <c r="C1848" s="36" t="inlineStr">
        <is>
          <t>NG</t>
        </is>
      </c>
      <c r="D1848" s="36" t="inlineStr">
        <is>
          <t>Natural Gas</t>
        </is>
      </c>
      <c r="E1848" s="75" t="n">
        <v>1560372</v>
      </c>
      <c r="F1848" s="76" t="n">
        <v>1.023</v>
      </c>
      <c r="G1848" s="75" t="n">
        <v>437.9</v>
      </c>
      <c r="H1848" s="77">
        <f>IF(I1848="","",G1848/100*F1848*E1848)</f>
        <v/>
      </c>
      <c r="I1848" s="3">
        <f>IF(OR(G1848=".",F1848=".",E1848="."),"",E1848)</f>
        <v/>
      </c>
      <c r="J1848" s="3">
        <f>IF(I1848="","",F1848*I1848)</f>
        <v/>
      </c>
      <c r="K1848" s="3">
        <f>IF(C1848="LIG",1,0)</f>
        <v/>
      </c>
    </row>
    <row r="1849" customFormat="1" s="3">
      <c r="A1849" s="35" t="n">
        <v>2018</v>
      </c>
      <c r="B1849" s="35" t="n">
        <v>7873</v>
      </c>
      <c r="C1849" s="36" t="inlineStr">
        <is>
          <t>NG</t>
        </is>
      </c>
      <c r="D1849" s="36" t="inlineStr">
        <is>
          <t>Natural Gas</t>
        </is>
      </c>
      <c r="E1849" s="75" t="n">
        <v>1842166</v>
      </c>
      <c r="F1849" s="76" t="n">
        <v>1.022</v>
      </c>
      <c r="G1849" s="75" t="n">
        <v>378</v>
      </c>
      <c r="H1849" s="77">
        <f>IF(I1849="","",G1849/100*F1849*E1849)</f>
        <v/>
      </c>
      <c r="I1849" s="3">
        <f>IF(OR(G1849=".",F1849=".",E1849="."),"",E1849)</f>
        <v/>
      </c>
      <c r="J1849" s="3">
        <f>IF(I1849="","",F1849*I1849)</f>
        <v/>
      </c>
      <c r="K1849" s="3">
        <f>IF(C1849="LIG",1,0)</f>
        <v/>
      </c>
    </row>
    <row r="1850" customFormat="1" s="3">
      <c r="A1850" s="35" t="n">
        <v>2018</v>
      </c>
      <c r="B1850" s="35" t="n">
        <v>7887</v>
      </c>
      <c r="C1850" s="36" t="inlineStr">
        <is>
          <t>NG</t>
        </is>
      </c>
      <c r="D1850" s="36" t="inlineStr">
        <is>
          <t>Natural Gas</t>
        </is>
      </c>
      <c r="E1850" s="75" t="n">
        <v>67685</v>
      </c>
      <c r="F1850" s="76" t="n">
        <v>1.053</v>
      </c>
      <c r="G1850" s="75" t="n">
        <v>721.8</v>
      </c>
      <c r="H1850" s="77">
        <f>IF(I1850="","",G1850/100*F1850*E1850)</f>
        <v/>
      </c>
      <c r="I1850" s="3">
        <f>IF(OR(G1850=".",F1850=".",E1850="."),"",E1850)</f>
        <v/>
      </c>
      <c r="J1850" s="3">
        <f>IF(I1850="","",F1850*I1850)</f>
        <v/>
      </c>
      <c r="K1850" s="3">
        <f>IF(C1850="LIG",1,0)</f>
        <v/>
      </c>
    </row>
    <row r="1851" customFormat="1" s="3">
      <c r="A1851" s="35" t="n">
        <v>2018</v>
      </c>
      <c r="B1851" s="35" t="n">
        <v>7897</v>
      </c>
      <c r="C1851" s="36" t="inlineStr">
        <is>
          <t>NG</t>
        </is>
      </c>
      <c r="D1851" s="36" t="inlineStr">
        <is>
          <t>Natural Gas</t>
        </is>
      </c>
      <c r="E1851" s="75" t="n">
        <v>3278277</v>
      </c>
      <c r="F1851" s="76" t="n">
        <v>1.031</v>
      </c>
      <c r="G1851" s="75" t="inlineStr">
        <is>
          <t>.</t>
        </is>
      </c>
      <c r="H1851" s="77">
        <f>IF(I1851="","",G1851/100*F1851*E1851)</f>
        <v/>
      </c>
      <c r="I1851" s="3">
        <f>IF(OR(G1851=".",F1851=".",E1851="."),"",E1851)</f>
        <v/>
      </c>
      <c r="J1851" s="3">
        <f>IF(I1851="","",F1851*I1851)</f>
        <v/>
      </c>
      <c r="K1851" s="3">
        <f>IF(C1851="LIG",1,0)</f>
        <v/>
      </c>
    </row>
    <row r="1852" customFormat="1" s="3">
      <c r="A1852" s="35" t="n">
        <v>2018</v>
      </c>
      <c r="B1852" s="35" t="n">
        <v>7900</v>
      </c>
      <c r="C1852" s="36" t="inlineStr">
        <is>
          <t>NG</t>
        </is>
      </c>
      <c r="D1852" s="36" t="inlineStr">
        <is>
          <t>Natural Gas</t>
        </is>
      </c>
      <c r="E1852" s="75" t="n">
        <v>563086</v>
      </c>
      <c r="F1852" s="76" t="n">
        <v>1.033</v>
      </c>
      <c r="G1852" s="75" t="n">
        <v>530</v>
      </c>
      <c r="H1852" s="77">
        <f>IF(I1852="","",G1852/100*F1852*E1852)</f>
        <v/>
      </c>
      <c r="I1852" s="3">
        <f>IF(OR(G1852=".",F1852=".",E1852="."),"",E1852)</f>
        <v/>
      </c>
      <c r="J1852" s="3">
        <f>IF(I1852="","",F1852*I1852)</f>
        <v/>
      </c>
      <c r="K1852" s="3">
        <f>IF(C1852="LIG",1,0)</f>
        <v/>
      </c>
    </row>
    <row r="1853" customFormat="1" s="3">
      <c r="A1853" s="35" t="n">
        <v>2018</v>
      </c>
      <c r="B1853" s="35" t="n">
        <v>7900</v>
      </c>
      <c r="C1853" s="36" t="inlineStr">
        <is>
          <t>NG</t>
        </is>
      </c>
      <c r="D1853" s="36" t="inlineStr">
        <is>
          <t>Natural Gas</t>
        </is>
      </c>
      <c r="E1853" s="75" t="n">
        <v>28947</v>
      </c>
      <c r="F1853" s="76" t="n">
        <v>1.033</v>
      </c>
      <c r="G1853" s="75" t="n">
        <v>481.4</v>
      </c>
      <c r="H1853" s="77">
        <f>IF(I1853="","",G1853/100*F1853*E1853)</f>
        <v/>
      </c>
      <c r="I1853" s="3">
        <f>IF(OR(G1853=".",F1853=".",E1853="."),"",E1853)</f>
        <v/>
      </c>
      <c r="J1853" s="3">
        <f>IF(I1853="","",F1853*I1853)</f>
        <v/>
      </c>
      <c r="K1853" s="3">
        <f>IF(C1853="LIG",1,0)</f>
        <v/>
      </c>
    </row>
    <row r="1854" customFormat="1" s="3">
      <c r="A1854" s="35" t="n">
        <v>2018</v>
      </c>
      <c r="B1854" s="35" t="n">
        <v>7900</v>
      </c>
      <c r="C1854" s="36" t="inlineStr">
        <is>
          <t>NG</t>
        </is>
      </c>
      <c r="D1854" s="36" t="inlineStr">
        <is>
          <t>Natural Gas</t>
        </is>
      </c>
      <c r="E1854" s="75" t="n">
        <v>644477</v>
      </c>
      <c r="F1854" s="76" t="n">
        <v>1.033</v>
      </c>
      <c r="G1854" s="75" t="n">
        <v>527.5</v>
      </c>
      <c r="H1854" s="77">
        <f>IF(I1854="","",G1854/100*F1854*E1854)</f>
        <v/>
      </c>
      <c r="I1854" s="3">
        <f>IF(OR(G1854=".",F1854=".",E1854="."),"",E1854)</f>
        <v/>
      </c>
      <c r="J1854" s="3">
        <f>IF(I1854="","",F1854*I1854)</f>
        <v/>
      </c>
      <c r="K1854" s="3">
        <f>IF(C1854="LIG",1,0)</f>
        <v/>
      </c>
    </row>
    <row r="1855" customFormat="1" s="3">
      <c r="A1855" s="35" t="n">
        <v>2018</v>
      </c>
      <c r="B1855" s="35" t="n">
        <v>7902</v>
      </c>
      <c r="C1855" s="36" t="inlineStr">
        <is>
          <t>LIG</t>
        </is>
      </c>
      <c r="D1855" s="36" t="inlineStr">
        <is>
          <t>Coal</t>
        </is>
      </c>
      <c r="E1855" s="75" t="n">
        <v>388618</v>
      </c>
      <c r="F1855" s="76" t="n">
        <v>12.582</v>
      </c>
      <c r="G1855" s="75" t="n">
        <v>279</v>
      </c>
      <c r="H1855" s="77">
        <f>IF(I1855="","",G1855/100*F1855*E1855)</f>
        <v/>
      </c>
      <c r="I1855" s="3">
        <f>IF(OR(G1855=".",F1855=".",E1855="."),"",E1855)</f>
        <v/>
      </c>
      <c r="J1855" s="3">
        <f>IF(I1855="","",F1855*I1855)</f>
        <v/>
      </c>
      <c r="K1855" s="3">
        <f>IF(C1855="LIG",1,0)</f>
        <v/>
      </c>
    </row>
    <row r="1856" customFormat="1" s="3">
      <c r="A1856" s="35" t="n">
        <v>2018</v>
      </c>
      <c r="B1856" s="35" t="n">
        <v>7902</v>
      </c>
      <c r="C1856" s="36" t="inlineStr">
        <is>
          <t>NG</t>
        </is>
      </c>
      <c r="D1856" s="36" t="inlineStr">
        <is>
          <t>Natural Gas</t>
        </is>
      </c>
      <c r="E1856" s="75" t="n">
        <v>987</v>
      </c>
      <c r="F1856" s="76" t="n">
        <v>1.012</v>
      </c>
      <c r="G1856" s="75" t="n">
        <v>337.6</v>
      </c>
      <c r="H1856" s="77">
        <f>IF(I1856="","",G1856/100*F1856*E1856)</f>
        <v/>
      </c>
      <c r="I1856" s="3">
        <f>IF(OR(G1856=".",F1856=".",E1856="."),"",E1856)</f>
        <v/>
      </c>
      <c r="J1856" s="3">
        <f>IF(I1856="","",F1856*I1856)</f>
        <v/>
      </c>
      <c r="K1856" s="3">
        <f>IF(C1856="LIG",1,0)</f>
        <v/>
      </c>
    </row>
    <row r="1857" customFormat="1" s="3">
      <c r="A1857" s="35" t="n">
        <v>2018</v>
      </c>
      <c r="B1857" s="35" t="n">
        <v>7902</v>
      </c>
      <c r="C1857" s="36" t="inlineStr">
        <is>
          <t>NG</t>
        </is>
      </c>
      <c r="D1857" s="36" t="inlineStr">
        <is>
          <t>Natural Gas</t>
        </is>
      </c>
      <c r="E1857" s="75" t="n">
        <v>8</v>
      </c>
      <c r="F1857" s="76" t="n">
        <v>1</v>
      </c>
      <c r="G1857" s="75" t="n">
        <v>333</v>
      </c>
      <c r="H1857" s="77">
        <f>IF(I1857="","",G1857/100*F1857*E1857)</f>
        <v/>
      </c>
      <c r="I1857" s="3">
        <f>IF(OR(G1857=".",F1857=".",E1857="."),"",E1857)</f>
        <v/>
      </c>
      <c r="J1857" s="3">
        <f>IF(I1857="","",F1857*I1857)</f>
        <v/>
      </c>
      <c r="K1857" s="3">
        <f>IF(C1857="LIG",1,0)</f>
        <v/>
      </c>
    </row>
    <row r="1858" customFormat="1" s="3">
      <c r="A1858" s="35" t="n">
        <v>2018</v>
      </c>
      <c r="B1858" s="35" t="n">
        <v>7902</v>
      </c>
      <c r="C1858" s="36" t="inlineStr">
        <is>
          <t>NG</t>
        </is>
      </c>
      <c r="D1858" s="36" t="inlineStr">
        <is>
          <t>Natural Gas</t>
        </is>
      </c>
      <c r="E1858" s="75" t="n">
        <v>5501</v>
      </c>
      <c r="F1858" s="76" t="n">
        <v>1.013</v>
      </c>
      <c r="G1858" s="75" t="n">
        <v>387.5</v>
      </c>
      <c r="H1858" s="77">
        <f>IF(I1858="","",G1858/100*F1858*E1858)</f>
        <v/>
      </c>
      <c r="I1858" s="3">
        <f>IF(OR(G1858=".",F1858=".",E1858="."),"",E1858)</f>
        <v/>
      </c>
      <c r="J1858" s="3">
        <f>IF(I1858="","",F1858*I1858)</f>
        <v/>
      </c>
      <c r="K1858" s="3">
        <f>IF(C1858="LIG",1,0)</f>
        <v/>
      </c>
    </row>
    <row r="1859" customFormat="1" s="3">
      <c r="A1859" s="35" t="n">
        <v>2018</v>
      </c>
      <c r="B1859" s="35" t="n">
        <v>7916</v>
      </c>
      <c r="C1859" s="36" t="inlineStr">
        <is>
          <t>NG</t>
        </is>
      </c>
      <c r="D1859" s="36" t="inlineStr">
        <is>
          <t>Natural Gas</t>
        </is>
      </c>
      <c r="E1859" s="75" t="n">
        <v>491847</v>
      </c>
      <c r="F1859" s="76" t="n">
        <v>1.033</v>
      </c>
      <c r="G1859" s="75" t="n">
        <v>880</v>
      </c>
      <c r="H1859" s="77">
        <f>IF(I1859="","",G1859/100*F1859*E1859)</f>
        <v/>
      </c>
      <c r="I1859" s="3">
        <f>IF(OR(G1859=".",F1859=".",E1859="."),"",E1859)</f>
        <v/>
      </c>
      <c r="J1859" s="3">
        <f>IF(I1859="","",F1859*I1859)</f>
        <v/>
      </c>
      <c r="K1859" s="3">
        <f>IF(C1859="LIG",1,0)</f>
        <v/>
      </c>
    </row>
    <row r="1860" customFormat="1" s="3">
      <c r="A1860" s="35" t="n">
        <v>2018</v>
      </c>
      <c r="B1860" s="35" t="n">
        <v>7916</v>
      </c>
      <c r="C1860" s="36" t="inlineStr">
        <is>
          <t>DFO</t>
        </is>
      </c>
      <c r="D1860" s="36" t="inlineStr">
        <is>
          <t>Petroleum</t>
        </is>
      </c>
      <c r="E1860" s="75" t="n">
        <v>8903</v>
      </c>
      <c r="F1860" s="76" t="n">
        <v>5.8</v>
      </c>
      <c r="G1860" s="75" t="n">
        <v>1628.7</v>
      </c>
      <c r="H1860" s="77">
        <f>IF(I1860="","",G1860/100*F1860*E1860)</f>
        <v/>
      </c>
      <c r="I1860" s="3">
        <f>IF(OR(G1860=".",F1860=".",E1860="."),"",E1860)</f>
        <v/>
      </c>
      <c r="J1860" s="3">
        <f>IF(I1860="","",F1860*I1860)</f>
        <v/>
      </c>
      <c r="K1860" s="3">
        <f>IF(C1860="LIG",1,0)</f>
        <v/>
      </c>
    </row>
    <row r="1861" customFormat="1" s="3">
      <c r="A1861" s="35" t="n">
        <v>2018</v>
      </c>
      <c r="B1861" s="35" t="n">
        <v>7917</v>
      </c>
      <c r="C1861" s="36" t="inlineStr">
        <is>
          <t>NG</t>
        </is>
      </c>
      <c r="D1861" s="36" t="inlineStr">
        <is>
          <t>Natural Gas</t>
        </is>
      </c>
      <c r="E1861" s="75" t="n">
        <v>1909818</v>
      </c>
      <c r="F1861" s="76" t="n">
        <v>1.027</v>
      </c>
      <c r="G1861" s="75" t="n">
        <v>719.7</v>
      </c>
      <c r="H1861" s="77">
        <f>IF(I1861="","",G1861/100*F1861*E1861)</f>
        <v/>
      </c>
      <c r="I1861" s="3">
        <f>IF(OR(G1861=".",F1861=".",E1861="."),"",E1861)</f>
        <v/>
      </c>
      <c r="J1861" s="3">
        <f>IF(I1861="","",F1861*I1861)</f>
        <v/>
      </c>
      <c r="K1861" s="3">
        <f>IF(C1861="LIG",1,0)</f>
        <v/>
      </c>
    </row>
    <row r="1862" customFormat="1" s="3">
      <c r="A1862" s="35" t="n">
        <v>2018</v>
      </c>
      <c r="B1862" s="35" t="n">
        <v>7925</v>
      </c>
      <c r="C1862" s="36" t="inlineStr">
        <is>
          <t>NG</t>
        </is>
      </c>
      <c r="D1862" s="36" t="inlineStr">
        <is>
          <t>Natural Gas</t>
        </is>
      </c>
      <c r="E1862" s="75" t="n">
        <v>90752</v>
      </c>
      <c r="F1862" s="76" t="n">
        <v>1</v>
      </c>
      <c r="G1862" s="75" t="n">
        <v>381.6</v>
      </c>
      <c r="H1862" s="77">
        <f>IF(I1862="","",G1862/100*F1862*E1862)</f>
        <v/>
      </c>
      <c r="I1862" s="3">
        <f>IF(OR(G1862=".",F1862=".",E1862="."),"",E1862)</f>
        <v/>
      </c>
      <c r="J1862" s="3">
        <f>IF(I1862="","",F1862*I1862)</f>
        <v/>
      </c>
      <c r="K1862" s="3">
        <f>IF(C1862="LIG",1,0)</f>
        <v/>
      </c>
    </row>
    <row r="1863" customFormat="1" s="3">
      <c r="A1863" s="35" t="n">
        <v>2018</v>
      </c>
      <c r="B1863" s="35" t="n">
        <v>7925</v>
      </c>
      <c r="C1863" s="36" t="inlineStr">
        <is>
          <t>DFO</t>
        </is>
      </c>
      <c r="D1863" s="36" t="inlineStr">
        <is>
          <t>Petroleum</t>
        </is>
      </c>
      <c r="E1863" s="75" t="n">
        <v>200</v>
      </c>
      <c r="F1863" s="76" t="n">
        <v>5.7</v>
      </c>
      <c r="G1863" s="75" t="n">
        <v>1630.3</v>
      </c>
      <c r="H1863" s="77">
        <f>IF(I1863="","",G1863/100*F1863*E1863)</f>
        <v/>
      </c>
      <c r="I1863" s="3">
        <f>IF(OR(G1863=".",F1863=".",E1863="."),"",E1863)</f>
        <v/>
      </c>
      <c r="J1863" s="3">
        <f>IF(I1863="","",F1863*I1863)</f>
        <v/>
      </c>
      <c r="K1863" s="3">
        <f>IF(C1863="LIG",1,0)</f>
        <v/>
      </c>
    </row>
    <row r="1864" customFormat="1" s="3">
      <c r="A1864" s="35" t="n">
        <v>2018</v>
      </c>
      <c r="B1864" s="35" t="n">
        <v>7929</v>
      </c>
      <c r="C1864" s="36" t="inlineStr">
        <is>
          <t>NG</t>
        </is>
      </c>
      <c r="D1864" s="36" t="inlineStr">
        <is>
          <t>Natural Gas</t>
        </is>
      </c>
      <c r="E1864" s="75" t="n">
        <v>37840</v>
      </c>
      <c r="F1864" s="76" t="n">
        <v>1</v>
      </c>
      <c r="G1864" s="75" t="n">
        <v>322.6</v>
      </c>
      <c r="H1864" s="77">
        <f>IF(I1864="","",G1864/100*F1864*E1864)</f>
        <v/>
      </c>
      <c r="I1864" s="3">
        <f>IF(OR(G1864=".",F1864=".",E1864="."),"",E1864)</f>
        <v/>
      </c>
      <c r="J1864" s="3">
        <f>IF(I1864="","",F1864*I1864)</f>
        <v/>
      </c>
      <c r="K1864" s="3">
        <f>IF(C1864="LIG",1,0)</f>
        <v/>
      </c>
    </row>
    <row r="1865" customFormat="1" s="3">
      <c r="A1865" s="35" t="n">
        <v>2018</v>
      </c>
      <c r="B1865" s="35" t="n">
        <v>7931</v>
      </c>
      <c r="C1865" s="36" t="inlineStr">
        <is>
          <t>NG</t>
        </is>
      </c>
      <c r="D1865" s="36" t="inlineStr">
        <is>
          <t>Natural Gas</t>
        </is>
      </c>
      <c r="E1865" s="75" t="n">
        <v>1315622</v>
      </c>
      <c r="F1865" s="76" t="n">
        <v>1.045</v>
      </c>
      <c r="G1865" s="75" t="n">
        <v>269.2</v>
      </c>
      <c r="H1865" s="77">
        <f>IF(I1865="","",G1865/100*F1865*E1865)</f>
        <v/>
      </c>
      <c r="I1865" s="3">
        <f>IF(OR(G1865=".",F1865=".",E1865="."),"",E1865)</f>
        <v/>
      </c>
      <c r="J1865" s="3">
        <f>IF(I1865="","",F1865*I1865)</f>
        <v/>
      </c>
      <c r="K1865" s="3">
        <f>IF(C1865="LIG",1,0)</f>
        <v/>
      </c>
    </row>
    <row r="1866" customFormat="1" s="3">
      <c r="A1866" s="35" t="n">
        <v>2018</v>
      </c>
      <c r="B1866" s="35" t="n">
        <v>7946</v>
      </c>
      <c r="C1866" s="36" t="inlineStr">
        <is>
          <t>NG</t>
        </is>
      </c>
      <c r="D1866" s="36" t="inlineStr">
        <is>
          <t>Natural Gas</t>
        </is>
      </c>
      <c r="E1866" s="75" t="n">
        <v>117626</v>
      </c>
      <c r="F1866" s="76" t="n">
        <v>1.027</v>
      </c>
      <c r="G1866" s="75" t="n">
        <v>339.7</v>
      </c>
      <c r="H1866" s="77">
        <f>IF(I1866="","",G1866/100*F1866*E1866)</f>
        <v/>
      </c>
      <c r="I1866" s="3">
        <f>IF(OR(G1866=".",F1866=".",E1866="."),"",E1866)</f>
        <v/>
      </c>
      <c r="J1866" s="3">
        <f>IF(I1866="","",F1866*I1866)</f>
        <v/>
      </c>
      <c r="K1866" s="3">
        <f>IF(C1866="LIG",1,0)</f>
        <v/>
      </c>
    </row>
    <row r="1867" customFormat="1" s="3">
      <c r="A1867" s="35" t="n">
        <v>2018</v>
      </c>
      <c r="B1867" s="35" t="n">
        <v>7946</v>
      </c>
      <c r="C1867" s="36" t="inlineStr">
        <is>
          <t>NG</t>
        </is>
      </c>
      <c r="D1867" s="36" t="inlineStr">
        <is>
          <t>Natural Gas</t>
        </is>
      </c>
      <c r="E1867" s="75" t="n">
        <v>723362</v>
      </c>
      <c r="F1867" s="76" t="n">
        <v>1.027</v>
      </c>
      <c r="G1867" s="75" t="n">
        <v>425.9</v>
      </c>
      <c r="H1867" s="77">
        <f>IF(I1867="","",G1867/100*F1867*E1867)</f>
        <v/>
      </c>
      <c r="I1867" s="3">
        <f>IF(OR(G1867=".",F1867=".",E1867="."),"",E1867)</f>
        <v/>
      </c>
      <c r="J1867" s="3">
        <f>IF(I1867="","",F1867*I1867)</f>
        <v/>
      </c>
      <c r="K1867" s="3">
        <f>IF(C1867="LIG",1,0)</f>
        <v/>
      </c>
    </row>
    <row r="1868" customFormat="1" s="3">
      <c r="A1868" s="35" t="n">
        <v>2018</v>
      </c>
      <c r="B1868" s="35" t="n">
        <v>7948</v>
      </c>
      <c r="C1868" s="36" t="inlineStr">
        <is>
          <t>NG</t>
        </is>
      </c>
      <c r="D1868" s="36" t="inlineStr">
        <is>
          <t>Natural Gas</t>
        </is>
      </c>
      <c r="E1868" s="75" t="n">
        <v>116652</v>
      </c>
      <c r="F1868" s="76" t="n">
        <v>1.067</v>
      </c>
      <c r="G1868" s="75" t="n">
        <v>404.3</v>
      </c>
      <c r="H1868" s="77">
        <f>IF(I1868="","",G1868/100*F1868*E1868)</f>
        <v/>
      </c>
      <c r="I1868" s="3">
        <f>IF(OR(G1868=".",F1868=".",E1868="."),"",E1868)</f>
        <v/>
      </c>
      <c r="J1868" s="3">
        <f>IF(I1868="","",F1868*I1868)</f>
        <v/>
      </c>
      <c r="K1868" s="3">
        <f>IF(C1868="LIG",1,0)</f>
        <v/>
      </c>
    </row>
    <row r="1869" customFormat="1" s="3">
      <c r="A1869" s="35" t="n">
        <v>2018</v>
      </c>
      <c r="B1869" s="35" t="n">
        <v>7953</v>
      </c>
      <c r="C1869" s="36" t="inlineStr">
        <is>
          <t>NG</t>
        </is>
      </c>
      <c r="D1869" s="36" t="inlineStr">
        <is>
          <t>Natural Gas</t>
        </is>
      </c>
      <c r="E1869" s="75" t="n">
        <v>1801</v>
      </c>
      <c r="F1869" s="76" t="n">
        <v>1</v>
      </c>
      <c r="G1869" s="75" t="n">
        <v>223.3</v>
      </c>
      <c r="H1869" s="77">
        <f>IF(I1869="","",G1869/100*F1869*E1869)</f>
        <v/>
      </c>
      <c r="I1869" s="3">
        <f>IF(OR(G1869=".",F1869=".",E1869="."),"",E1869)</f>
        <v/>
      </c>
      <c r="J1869" s="3">
        <f>IF(I1869="","",F1869*I1869)</f>
        <v/>
      </c>
      <c r="K1869" s="3">
        <f>IF(C1869="LIG",1,0)</f>
        <v/>
      </c>
    </row>
    <row r="1870" customFormat="1" s="3">
      <c r="A1870" s="35" t="n">
        <v>2018</v>
      </c>
      <c r="B1870" s="35" t="n">
        <v>7953</v>
      </c>
      <c r="C1870" s="36" t="inlineStr">
        <is>
          <t>NG</t>
        </is>
      </c>
      <c r="D1870" s="36" t="inlineStr">
        <is>
          <t>Natural Gas</t>
        </is>
      </c>
      <c r="E1870" s="75" t="n">
        <v>109710</v>
      </c>
      <c r="F1870" s="76" t="n">
        <v>1</v>
      </c>
      <c r="G1870" s="75" t="n">
        <v>380.2</v>
      </c>
      <c r="H1870" s="77">
        <f>IF(I1870="","",G1870/100*F1870*E1870)</f>
        <v/>
      </c>
      <c r="I1870" s="3">
        <f>IF(OR(G1870=".",F1870=".",E1870="."),"",E1870)</f>
        <v/>
      </c>
      <c r="J1870" s="3">
        <f>IF(I1870="","",F1870*I1870)</f>
        <v/>
      </c>
      <c r="K1870" s="3">
        <f>IF(C1870="LIG",1,0)</f>
        <v/>
      </c>
    </row>
    <row r="1871" customFormat="1" s="3">
      <c r="A1871" s="35" t="n">
        <v>2018</v>
      </c>
      <c r="B1871" s="35" t="n">
        <v>7960</v>
      </c>
      <c r="C1871" s="36" t="inlineStr">
        <is>
          <t>NG</t>
        </is>
      </c>
      <c r="D1871" s="36" t="inlineStr">
        <is>
          <t>Natural Gas</t>
        </is>
      </c>
      <c r="E1871" s="75" t="n">
        <v>532987</v>
      </c>
      <c r="F1871" s="76" t="n">
        <v>1</v>
      </c>
      <c r="G1871" s="75" t="n">
        <v>404.1</v>
      </c>
      <c r="H1871" s="77">
        <f>IF(I1871="","",G1871/100*F1871*E1871)</f>
        <v/>
      </c>
      <c r="I1871" s="3">
        <f>IF(OR(G1871=".",F1871=".",E1871="."),"",E1871)</f>
        <v/>
      </c>
      <c r="J1871" s="3">
        <f>IF(I1871="","",F1871*I1871)</f>
        <v/>
      </c>
      <c r="K1871" s="3">
        <f>IF(C1871="LIG",1,0)</f>
        <v/>
      </c>
    </row>
    <row r="1872" customFormat="1" s="3">
      <c r="A1872" s="35" t="n">
        <v>2018</v>
      </c>
      <c r="B1872" s="35" t="n">
        <v>7964</v>
      </c>
      <c r="C1872" s="36" t="inlineStr">
        <is>
          <t>NG</t>
        </is>
      </c>
      <c r="D1872" s="36" t="inlineStr">
        <is>
          <t>Natural Gas</t>
        </is>
      </c>
      <c r="E1872" s="75" t="n">
        <v>89851</v>
      </c>
      <c r="F1872" s="76" t="n">
        <v>1.022</v>
      </c>
      <c r="G1872" s="75" t="n">
        <v>493</v>
      </c>
      <c r="H1872" s="77">
        <f>IF(I1872="","",G1872/100*F1872*E1872)</f>
        <v/>
      </c>
      <c r="I1872" s="3">
        <f>IF(OR(G1872=".",F1872=".",E1872="."),"",E1872)</f>
        <v/>
      </c>
      <c r="J1872" s="3">
        <f>IF(I1872="","",F1872*I1872)</f>
        <v/>
      </c>
      <c r="K1872" s="3">
        <f>IF(C1872="LIG",1,0)</f>
        <v/>
      </c>
    </row>
    <row r="1873" customFormat="1" s="3">
      <c r="A1873" s="35" t="n">
        <v>2018</v>
      </c>
      <c r="B1873" s="35" t="n">
        <v>7981</v>
      </c>
      <c r="C1873" s="36" t="inlineStr">
        <is>
          <t>DFO</t>
        </is>
      </c>
      <c r="D1873" s="36" t="inlineStr">
        <is>
          <t>Petroleum</t>
        </is>
      </c>
      <c r="E1873" s="75" t="n">
        <v>38662</v>
      </c>
      <c r="F1873" s="76" t="n">
        <v>5.75</v>
      </c>
      <c r="G1873" s="75" t="n">
        <v>1777.1</v>
      </c>
      <c r="H1873" s="77">
        <f>IF(I1873="","",G1873/100*F1873*E1873)</f>
        <v/>
      </c>
      <c r="I1873" s="3">
        <f>IF(OR(G1873=".",F1873=".",E1873="."),"",E1873)</f>
        <v/>
      </c>
      <c r="J1873" s="3">
        <f>IF(I1873="","",F1873*I1873)</f>
        <v/>
      </c>
      <c r="K1873" s="3">
        <f>IF(C1873="LIG",1,0)</f>
        <v/>
      </c>
    </row>
    <row r="1874" customFormat="1" s="3">
      <c r="A1874" s="35" t="n">
        <v>2018</v>
      </c>
      <c r="B1874" s="35" t="n">
        <v>7981</v>
      </c>
      <c r="C1874" s="36" t="inlineStr">
        <is>
          <t>DFO</t>
        </is>
      </c>
      <c r="D1874" s="36" t="inlineStr">
        <is>
          <t>Petroleum</t>
        </is>
      </c>
      <c r="E1874" s="75" t="n">
        <v>1201</v>
      </c>
      <c r="F1874" s="76" t="n">
        <v>5.75</v>
      </c>
      <c r="G1874" s="75" t="n">
        <v>1623.2</v>
      </c>
      <c r="H1874" s="77">
        <f>IF(I1874="","",G1874/100*F1874*E1874)</f>
        <v/>
      </c>
      <c r="I1874" s="3">
        <f>IF(OR(G1874=".",F1874=".",E1874="."),"",E1874)</f>
        <v/>
      </c>
      <c r="J1874" s="3">
        <f>IF(I1874="","",F1874*I1874)</f>
        <v/>
      </c>
      <c r="K1874" s="3">
        <f>IF(C1874="LIG",1,0)</f>
        <v/>
      </c>
    </row>
    <row r="1875" customFormat="1" s="3">
      <c r="A1875" s="35" t="n">
        <v>2018</v>
      </c>
      <c r="B1875" s="35" t="n">
        <v>7981</v>
      </c>
      <c r="C1875" s="36" t="inlineStr">
        <is>
          <t>NG</t>
        </is>
      </c>
      <c r="D1875" s="36" t="inlineStr">
        <is>
          <t>Natural Gas</t>
        </is>
      </c>
      <c r="E1875" s="75" t="n">
        <v>26852</v>
      </c>
      <c r="F1875" s="76" t="n">
        <v>1.03</v>
      </c>
      <c r="G1875" s="75" t="n">
        <v>5492.2</v>
      </c>
      <c r="H1875" s="77">
        <f>IF(I1875="","",G1875/100*F1875*E1875)</f>
        <v/>
      </c>
      <c r="I1875" s="3">
        <f>IF(OR(G1875=".",F1875=".",E1875="."),"",E1875)</f>
        <v/>
      </c>
      <c r="J1875" s="3">
        <f>IF(I1875="","",F1875*I1875)</f>
        <v/>
      </c>
      <c r="K1875" s="3">
        <f>IF(C1875="LIG",1,0)</f>
        <v/>
      </c>
    </row>
    <row r="1876" customFormat="1" s="3">
      <c r="A1876" s="35" t="n">
        <v>2018</v>
      </c>
      <c r="B1876" s="35" t="n">
        <v>7981</v>
      </c>
      <c r="C1876" s="36" t="inlineStr">
        <is>
          <t>NG</t>
        </is>
      </c>
      <c r="D1876" s="36" t="inlineStr">
        <is>
          <t>Natural Gas</t>
        </is>
      </c>
      <c r="E1876" s="75" t="n">
        <v>32801</v>
      </c>
      <c r="F1876" s="76" t="n">
        <v>1.03</v>
      </c>
      <c r="G1876" s="75" t="n">
        <v>2652.3</v>
      </c>
      <c r="H1876" s="77">
        <f>IF(I1876="","",G1876/100*F1876*E1876)</f>
        <v/>
      </c>
      <c r="I1876" s="3">
        <f>IF(OR(G1876=".",F1876=".",E1876="."),"",E1876)</f>
        <v/>
      </c>
      <c r="J1876" s="3">
        <f>IF(I1876="","",F1876*I1876)</f>
        <v/>
      </c>
      <c r="K1876" s="3">
        <f>IF(C1876="LIG",1,0)</f>
        <v/>
      </c>
    </row>
    <row r="1877" customFormat="1" s="3">
      <c r="A1877" s="35" t="n">
        <v>2018</v>
      </c>
      <c r="B1877" s="35" t="n">
        <v>7981</v>
      </c>
      <c r="C1877" s="36" t="inlineStr">
        <is>
          <t>NG</t>
        </is>
      </c>
      <c r="D1877" s="36" t="inlineStr">
        <is>
          <t>Natural Gas</t>
        </is>
      </c>
      <c r="E1877" s="75" t="n">
        <v>81582</v>
      </c>
      <c r="F1877" s="76" t="n">
        <v>1.03</v>
      </c>
      <c r="G1877" s="75" t="n">
        <v>3055.2</v>
      </c>
      <c r="H1877" s="77">
        <f>IF(I1877="","",G1877/100*F1877*E1877)</f>
        <v/>
      </c>
      <c r="I1877" s="3">
        <f>IF(OR(G1877=".",F1877=".",E1877="."),"",E1877)</f>
        <v/>
      </c>
      <c r="J1877" s="3">
        <f>IF(I1877="","",F1877*I1877)</f>
        <v/>
      </c>
      <c r="K1877" s="3">
        <f>IF(C1877="LIG",1,0)</f>
        <v/>
      </c>
    </row>
    <row r="1878" customFormat="1" s="3">
      <c r="A1878" s="35" t="n">
        <v>2018</v>
      </c>
      <c r="B1878" s="35" t="n">
        <v>7985</v>
      </c>
      <c r="C1878" s="36" t="inlineStr">
        <is>
          <t>NG</t>
        </is>
      </c>
      <c r="D1878" s="36" t="inlineStr">
        <is>
          <t>Natural Gas</t>
        </is>
      </c>
      <c r="E1878" s="75" t="n">
        <v>88956</v>
      </c>
      <c r="F1878" s="76" t="n">
        <v>1.056</v>
      </c>
      <c r="G1878" s="75" t="n">
        <v>640.2</v>
      </c>
      <c r="H1878" s="77">
        <f>IF(I1878="","",G1878/100*F1878*E1878)</f>
        <v/>
      </c>
      <c r="I1878" s="3">
        <f>IF(OR(G1878=".",F1878=".",E1878="."),"",E1878)</f>
        <v/>
      </c>
      <c r="J1878" s="3">
        <f>IF(I1878="","",F1878*I1878)</f>
        <v/>
      </c>
      <c r="K1878" s="3">
        <f>IF(C1878="LIG",1,0)</f>
        <v/>
      </c>
    </row>
    <row r="1879" customFormat="1" s="3">
      <c r="A1879" s="35" t="n">
        <v>2018</v>
      </c>
      <c r="B1879" s="35" t="n">
        <v>7988</v>
      </c>
      <c r="C1879" s="36" t="inlineStr">
        <is>
          <t>NG</t>
        </is>
      </c>
      <c r="D1879" s="36" t="inlineStr">
        <is>
          <t>Natural Gas</t>
        </is>
      </c>
      <c r="E1879" s="75" t="n">
        <v>163504</v>
      </c>
      <c r="F1879" s="76" t="n">
        <v>1.041</v>
      </c>
      <c r="G1879" s="75" t="n">
        <v>470.8</v>
      </c>
      <c r="H1879" s="77">
        <f>IF(I1879="","",G1879/100*F1879*E1879)</f>
        <v/>
      </c>
      <c r="I1879" s="3">
        <f>IF(OR(G1879=".",F1879=".",E1879="."),"",E1879)</f>
        <v/>
      </c>
      <c r="J1879" s="3">
        <f>IF(I1879="","",F1879*I1879)</f>
        <v/>
      </c>
      <c r="K1879" s="3">
        <f>IF(C1879="LIG",1,0)</f>
        <v/>
      </c>
    </row>
    <row r="1880" customFormat="1" s="3">
      <c r="A1880" s="35" t="n">
        <v>2018</v>
      </c>
      <c r="B1880" s="35" t="n">
        <v>7999</v>
      </c>
      <c r="C1880" s="36" t="inlineStr">
        <is>
          <t>NG</t>
        </is>
      </c>
      <c r="D1880" s="36" t="inlineStr">
        <is>
          <t>Natural Gas</t>
        </is>
      </c>
      <c r="E1880" s="75" t="n">
        <v>1167059</v>
      </c>
      <c r="F1880" s="76" t="n">
        <v>1.102</v>
      </c>
      <c r="G1880" s="75" t="inlineStr">
        <is>
          <t>.</t>
        </is>
      </c>
      <c r="H1880" s="77">
        <f>IF(I1880="","",G1880/100*F1880*E1880)</f>
        <v/>
      </c>
      <c r="I1880" s="3">
        <f>IF(OR(G1880=".",F1880=".",E1880="."),"",E1880)</f>
        <v/>
      </c>
      <c r="J1880" s="3">
        <f>IF(I1880="","",F1880*I1880)</f>
        <v/>
      </c>
      <c r="K1880" s="3">
        <f>IF(C1880="LIG",1,0)</f>
        <v/>
      </c>
    </row>
    <row r="1881" customFormat="1" s="3">
      <c r="A1881" s="35" t="n">
        <v>2018</v>
      </c>
      <c r="B1881" s="35" t="n">
        <v>8000</v>
      </c>
      <c r="C1881" s="36" t="inlineStr">
        <is>
          <t>NG</t>
        </is>
      </c>
      <c r="D1881" s="36" t="inlineStr">
        <is>
          <t>Natural Gas</t>
        </is>
      </c>
      <c r="E1881" s="75" t="n">
        <v>69576</v>
      </c>
      <c r="F1881" s="76" t="n">
        <v>1.083</v>
      </c>
      <c r="G1881" s="75" t="n">
        <v>555.9</v>
      </c>
      <c r="H1881" s="77">
        <f>IF(I1881="","",G1881/100*F1881*E1881)</f>
        <v/>
      </c>
      <c r="I1881" s="3">
        <f>IF(OR(G1881=".",F1881=".",E1881="."),"",E1881)</f>
        <v/>
      </c>
      <c r="J1881" s="3">
        <f>IF(I1881="","",F1881*I1881)</f>
        <v/>
      </c>
      <c r="K1881" s="3">
        <f>IF(C1881="LIG",1,0)</f>
        <v/>
      </c>
    </row>
    <row r="1882" customFormat="1" s="3">
      <c r="A1882" s="35" t="n">
        <v>2018</v>
      </c>
      <c r="B1882" s="35" t="n">
        <v>8002</v>
      </c>
      <c r="C1882" s="36" t="inlineStr">
        <is>
          <t>DFO</t>
        </is>
      </c>
      <c r="D1882" s="36" t="inlineStr">
        <is>
          <t>Petroleum</t>
        </is>
      </c>
      <c r="E1882" s="75" t="n">
        <v>700</v>
      </c>
      <c r="F1882" s="76" t="n">
        <v>5.8</v>
      </c>
      <c r="G1882" s="75" t="n">
        <v>1600</v>
      </c>
      <c r="H1882" s="77">
        <f>IF(I1882="","",G1882/100*F1882*E1882)</f>
        <v/>
      </c>
      <c r="I1882" s="3">
        <f>IF(OR(G1882=".",F1882=".",E1882="."),"",E1882)</f>
        <v/>
      </c>
      <c r="J1882" s="3">
        <f>IF(I1882="","",F1882*I1882)</f>
        <v/>
      </c>
      <c r="K1882" s="3">
        <f>IF(C1882="LIG",1,0)</f>
        <v/>
      </c>
    </row>
    <row r="1883" customFormat="1" s="3">
      <c r="A1883" s="35" t="n">
        <v>2018</v>
      </c>
      <c r="B1883" s="35" t="n">
        <v>8002</v>
      </c>
      <c r="C1883" s="36" t="inlineStr">
        <is>
          <t>RFO</t>
        </is>
      </c>
      <c r="D1883" s="36" t="inlineStr">
        <is>
          <t>Petroleum</t>
        </is>
      </c>
      <c r="E1883" s="75" t="n">
        <v>98273</v>
      </c>
      <c r="F1883" s="76" t="n">
        <v>6.3</v>
      </c>
      <c r="G1883" s="75" t="n">
        <v>1081.6</v>
      </c>
      <c r="H1883" s="77">
        <f>IF(I1883="","",G1883/100*F1883*E1883)</f>
        <v/>
      </c>
      <c r="I1883" s="3">
        <f>IF(OR(G1883=".",F1883=".",E1883="."),"",E1883)</f>
        <v/>
      </c>
      <c r="J1883" s="3">
        <f>IF(I1883="","",F1883*I1883)</f>
        <v/>
      </c>
      <c r="K1883" s="3">
        <f>IF(C1883="LIG",1,0)</f>
        <v/>
      </c>
    </row>
    <row r="1884" customFormat="1" s="3">
      <c r="A1884" s="35" t="n">
        <v>2018</v>
      </c>
      <c r="B1884" s="35" t="n">
        <v>8006</v>
      </c>
      <c r="C1884" s="36" t="inlineStr">
        <is>
          <t>NG</t>
        </is>
      </c>
      <c r="D1884" s="36" t="inlineStr">
        <is>
          <t>Natural Gas</t>
        </is>
      </c>
      <c r="E1884" s="75" t="n">
        <v>49981</v>
      </c>
      <c r="F1884" s="76" t="n">
        <v>1.01</v>
      </c>
      <c r="G1884" s="75" t="inlineStr">
        <is>
          <t>.</t>
        </is>
      </c>
      <c r="H1884" s="77">
        <f>IF(I1884="","",G1884/100*F1884*E1884)</f>
        <v/>
      </c>
      <c r="I1884" s="3">
        <f>IF(OR(G1884=".",F1884=".",E1884="."),"",E1884)</f>
        <v/>
      </c>
      <c r="J1884" s="3">
        <f>IF(I1884="","",F1884*I1884)</f>
        <v/>
      </c>
      <c r="K1884" s="3">
        <f>IF(C1884="LIG",1,0)</f>
        <v/>
      </c>
    </row>
    <row r="1885" customFormat="1" s="3">
      <c r="A1885" s="35" t="n">
        <v>2018</v>
      </c>
      <c r="B1885" s="35" t="n">
        <v>8006</v>
      </c>
      <c r="C1885" s="36" t="inlineStr">
        <is>
          <t>RFO</t>
        </is>
      </c>
      <c r="D1885" s="36" t="inlineStr">
        <is>
          <t>Petroleum</t>
        </is>
      </c>
      <c r="E1885" s="75" t="n">
        <v>440032</v>
      </c>
      <c r="F1885" s="76" t="n">
        <v>6.39</v>
      </c>
      <c r="G1885" s="75" t="inlineStr">
        <is>
          <t>.</t>
        </is>
      </c>
      <c r="H1885" s="77">
        <f>IF(I1885="","",G1885/100*F1885*E1885)</f>
        <v/>
      </c>
      <c r="I1885" s="3">
        <f>IF(OR(G1885=".",F1885=".",E1885="."),"",E1885)</f>
        <v/>
      </c>
      <c r="J1885" s="3">
        <f>IF(I1885="","",F1885*I1885)</f>
        <v/>
      </c>
      <c r="K1885" s="3">
        <f>IF(C1885="LIG",1,0)</f>
        <v/>
      </c>
    </row>
    <row r="1886" customFormat="1" s="3">
      <c r="A1886" s="35" t="n">
        <v>2018</v>
      </c>
      <c r="B1886" s="35" t="n">
        <v>8012</v>
      </c>
      <c r="C1886" s="36" t="inlineStr">
        <is>
          <t>DFO</t>
        </is>
      </c>
      <c r="D1886" s="36" t="inlineStr">
        <is>
          <t>Petroleum</t>
        </is>
      </c>
      <c r="E1886" s="75" t="n">
        <v>14533</v>
      </c>
      <c r="F1886" s="76" t="n">
        <v>5.77</v>
      </c>
      <c r="G1886" s="75" t="inlineStr">
        <is>
          <t>.</t>
        </is>
      </c>
      <c r="H1886" s="77">
        <f>IF(I1886="","",G1886/100*F1886*E1886)</f>
        <v/>
      </c>
      <c r="I1886" s="3">
        <f>IF(OR(G1886=".",F1886=".",E1886="."),"",E1886)</f>
        <v/>
      </c>
      <c r="J1886" s="3">
        <f>IF(I1886="","",F1886*I1886)</f>
        <v/>
      </c>
      <c r="K1886" s="3">
        <f>IF(C1886="LIG",1,0)</f>
        <v/>
      </c>
    </row>
    <row r="1887" customFormat="1" s="3">
      <c r="A1887" s="35" t="n">
        <v>2018</v>
      </c>
      <c r="B1887" s="35" t="n">
        <v>8023</v>
      </c>
      <c r="C1887" s="36" t="inlineStr">
        <is>
          <t>SUB</t>
        </is>
      </c>
      <c r="D1887" s="36" t="inlineStr">
        <is>
          <t>Coal</t>
        </is>
      </c>
      <c r="E1887" s="75" t="n">
        <v>27494</v>
      </c>
      <c r="F1887" s="76" t="n">
        <v>18.062</v>
      </c>
      <c r="G1887" s="75" t="n">
        <v>258.5</v>
      </c>
      <c r="H1887" s="77">
        <f>IF(I1887="","",G1887/100*F1887*E1887)</f>
        <v/>
      </c>
      <c r="I1887" s="3">
        <f>IF(OR(G1887=".",F1887=".",E1887="."),"",E1887)</f>
        <v/>
      </c>
      <c r="J1887" s="3">
        <f>IF(I1887="","",F1887*I1887)</f>
        <v/>
      </c>
      <c r="K1887" s="3">
        <f>IF(C1887="LIG",1,0)</f>
        <v/>
      </c>
    </row>
    <row r="1888" customFormat="1" s="3">
      <c r="A1888" s="35" t="n">
        <v>2018</v>
      </c>
      <c r="B1888" s="35" t="n">
        <v>8023</v>
      </c>
      <c r="C1888" s="36" t="inlineStr">
        <is>
          <t>SUB</t>
        </is>
      </c>
      <c r="D1888" s="36" t="inlineStr">
        <is>
          <t>Coal</t>
        </is>
      </c>
      <c r="E1888" s="75" t="n">
        <v>27091</v>
      </c>
      <c r="F1888" s="76" t="n">
        <v>16.77</v>
      </c>
      <c r="G1888" s="75" t="n">
        <v>260.1</v>
      </c>
      <c r="H1888" s="77">
        <f>IF(I1888="","",G1888/100*F1888*E1888)</f>
        <v/>
      </c>
      <c r="I1888" s="3">
        <f>IF(OR(G1888=".",F1888=".",E1888="."),"",E1888)</f>
        <v/>
      </c>
      <c r="J1888" s="3">
        <f>IF(I1888="","",F1888*I1888)</f>
        <v/>
      </c>
      <c r="K1888" s="3">
        <f>IF(C1888="LIG",1,0)</f>
        <v/>
      </c>
    </row>
    <row r="1889" customFormat="1" s="3">
      <c r="A1889" s="35" t="n">
        <v>2018</v>
      </c>
      <c r="B1889" s="35" t="n">
        <v>8023</v>
      </c>
      <c r="C1889" s="36" t="inlineStr">
        <is>
          <t>SUB</t>
        </is>
      </c>
      <c r="D1889" s="36" t="inlineStr">
        <is>
          <t>Coal</t>
        </is>
      </c>
      <c r="E1889" s="75" t="n">
        <v>19614</v>
      </c>
      <c r="F1889" s="76" t="n">
        <v>18.11</v>
      </c>
      <c r="G1889" s="75" t="n">
        <v>255.1</v>
      </c>
      <c r="H1889" s="77">
        <f>IF(I1889="","",G1889/100*F1889*E1889)</f>
        <v/>
      </c>
      <c r="I1889" s="3">
        <f>IF(OR(G1889=".",F1889=".",E1889="."),"",E1889)</f>
        <v/>
      </c>
      <c r="J1889" s="3">
        <f>IF(I1889="","",F1889*I1889)</f>
        <v/>
      </c>
      <c r="K1889" s="3">
        <f>IF(C1889="LIG",1,0)</f>
        <v/>
      </c>
    </row>
    <row r="1890" customFormat="1" s="3">
      <c r="A1890" s="35" t="n">
        <v>2018</v>
      </c>
      <c r="B1890" s="35" t="n">
        <v>8023</v>
      </c>
      <c r="C1890" s="36" t="inlineStr">
        <is>
          <t>SUB</t>
        </is>
      </c>
      <c r="D1890" s="36" t="inlineStr">
        <is>
          <t>Coal</t>
        </is>
      </c>
      <c r="E1890" s="75" t="n">
        <v>17346</v>
      </c>
      <c r="F1890" s="76" t="n">
        <v>18.048</v>
      </c>
      <c r="G1890" s="75" t="n">
        <v>242.2</v>
      </c>
      <c r="H1890" s="77">
        <f>IF(I1890="","",G1890/100*F1890*E1890)</f>
        <v/>
      </c>
      <c r="I1890" s="3">
        <f>IF(OR(G1890=".",F1890=".",E1890="."),"",E1890)</f>
        <v/>
      </c>
      <c r="J1890" s="3">
        <f>IF(I1890="","",F1890*I1890)</f>
        <v/>
      </c>
      <c r="K1890" s="3">
        <f>IF(C1890="LIG",1,0)</f>
        <v/>
      </c>
    </row>
    <row r="1891" customFormat="1" s="3">
      <c r="A1891" s="35" t="n">
        <v>2018</v>
      </c>
      <c r="B1891" s="35" t="n">
        <v>8023</v>
      </c>
      <c r="C1891" s="36" t="inlineStr">
        <is>
          <t>SUB</t>
        </is>
      </c>
      <c r="D1891" s="36" t="inlineStr">
        <is>
          <t>Coal</t>
        </is>
      </c>
      <c r="E1891" s="75" t="n">
        <v>13861</v>
      </c>
      <c r="F1891" s="76" t="n">
        <v>16.818</v>
      </c>
      <c r="G1891" s="75" t="n">
        <v>253.6</v>
      </c>
      <c r="H1891" s="77">
        <f>IF(I1891="","",G1891/100*F1891*E1891)</f>
        <v/>
      </c>
      <c r="I1891" s="3">
        <f>IF(OR(G1891=".",F1891=".",E1891="."),"",E1891)</f>
        <v/>
      </c>
      <c r="J1891" s="3">
        <f>IF(I1891="","",F1891*I1891)</f>
        <v/>
      </c>
      <c r="K1891" s="3">
        <f>IF(C1891="LIG",1,0)</f>
        <v/>
      </c>
    </row>
    <row r="1892" customFormat="1" s="3">
      <c r="A1892" s="35" t="n">
        <v>2018</v>
      </c>
      <c r="B1892" s="35" t="n">
        <v>8023</v>
      </c>
      <c r="C1892" s="36" t="inlineStr">
        <is>
          <t>SUB</t>
        </is>
      </c>
      <c r="D1892" s="36" t="inlineStr">
        <is>
          <t>Coal</t>
        </is>
      </c>
      <c r="E1892" s="75" t="n">
        <v>27522</v>
      </c>
      <c r="F1892" s="76" t="n">
        <v>17.84</v>
      </c>
      <c r="G1892" s="75" t="n">
        <v>260.5</v>
      </c>
      <c r="H1892" s="77">
        <f>IF(I1892="","",G1892/100*F1892*E1892)</f>
        <v/>
      </c>
      <c r="I1892" s="3">
        <f>IF(OR(G1892=".",F1892=".",E1892="."),"",E1892)</f>
        <v/>
      </c>
      <c r="J1892" s="3">
        <f>IF(I1892="","",F1892*I1892)</f>
        <v/>
      </c>
      <c r="K1892" s="3">
        <f>IF(C1892="LIG",1,0)</f>
        <v/>
      </c>
    </row>
    <row r="1893" customFormat="1" s="3">
      <c r="A1893" s="35" t="n">
        <v>2018</v>
      </c>
      <c r="B1893" s="35" t="n">
        <v>8023</v>
      </c>
      <c r="C1893" s="36" t="inlineStr">
        <is>
          <t>SUB</t>
        </is>
      </c>
      <c r="D1893" s="36" t="inlineStr">
        <is>
          <t>Coal</t>
        </is>
      </c>
      <c r="E1893" s="75" t="n">
        <v>40861</v>
      </c>
      <c r="F1893" s="76" t="n">
        <v>17.894</v>
      </c>
      <c r="G1893" s="75" t="n">
        <v>243.5</v>
      </c>
      <c r="H1893" s="77">
        <f>IF(I1893="","",G1893/100*F1893*E1893)</f>
        <v/>
      </c>
      <c r="I1893" s="3">
        <f>IF(OR(G1893=".",F1893=".",E1893="."),"",E1893)</f>
        <v/>
      </c>
      <c r="J1893" s="3">
        <f>IF(I1893="","",F1893*I1893)</f>
        <v/>
      </c>
      <c r="K1893" s="3">
        <f>IF(C1893="LIG",1,0)</f>
        <v/>
      </c>
    </row>
    <row r="1894" customFormat="1" s="3">
      <c r="A1894" s="35" t="n">
        <v>2018</v>
      </c>
      <c r="B1894" s="35" t="n">
        <v>8023</v>
      </c>
      <c r="C1894" s="36" t="inlineStr">
        <is>
          <t>SUB</t>
        </is>
      </c>
      <c r="D1894" s="36" t="inlineStr">
        <is>
          <t>Coal</t>
        </is>
      </c>
      <c r="E1894" s="75" t="n">
        <v>53551</v>
      </c>
      <c r="F1894" s="76" t="n">
        <v>17.188</v>
      </c>
      <c r="G1894" s="75" t="n">
        <v>233.8</v>
      </c>
      <c r="H1894" s="77">
        <f>IF(I1894="","",G1894/100*F1894*E1894)</f>
        <v/>
      </c>
      <c r="I1894" s="3">
        <f>IF(OR(G1894=".",F1894=".",E1894="."),"",E1894)</f>
        <v/>
      </c>
      <c r="J1894" s="3">
        <f>IF(I1894="","",F1894*I1894)</f>
        <v/>
      </c>
      <c r="K1894" s="3">
        <f>IF(C1894="LIG",1,0)</f>
        <v/>
      </c>
    </row>
    <row r="1895" customFormat="1" s="3">
      <c r="A1895" s="35" t="n">
        <v>2018</v>
      </c>
      <c r="B1895" s="35" t="n">
        <v>8023</v>
      </c>
      <c r="C1895" s="36" t="inlineStr">
        <is>
          <t>SUB</t>
        </is>
      </c>
      <c r="D1895" s="36" t="inlineStr">
        <is>
          <t>Coal</t>
        </is>
      </c>
      <c r="E1895" s="75" t="n">
        <v>27522</v>
      </c>
      <c r="F1895" s="76" t="n">
        <v>18.096</v>
      </c>
      <c r="G1895" s="75" t="n">
        <v>229.2</v>
      </c>
      <c r="H1895" s="77">
        <f>IF(I1895="","",G1895/100*F1895*E1895)</f>
        <v/>
      </c>
      <c r="I1895" s="3">
        <f>IF(OR(G1895=".",F1895=".",E1895="."),"",E1895)</f>
        <v/>
      </c>
      <c r="J1895" s="3">
        <f>IF(I1895="","",F1895*I1895)</f>
        <v/>
      </c>
      <c r="K1895" s="3">
        <f>IF(C1895="LIG",1,0)</f>
        <v/>
      </c>
    </row>
    <row r="1896" customFormat="1" s="3">
      <c r="A1896" s="35" t="n">
        <v>2018</v>
      </c>
      <c r="B1896" s="35" t="n">
        <v>8027</v>
      </c>
      <c r="C1896" s="36" t="inlineStr">
        <is>
          <t>NG</t>
        </is>
      </c>
      <c r="D1896" s="36" t="inlineStr">
        <is>
          <t>Natural Gas</t>
        </is>
      </c>
      <c r="E1896" s="75" t="n">
        <v>1420</v>
      </c>
      <c r="F1896" s="76" t="n">
        <v>1.058</v>
      </c>
      <c r="G1896" s="75" t="n">
        <v>782.9</v>
      </c>
      <c r="H1896" s="77">
        <f>IF(I1896="","",G1896/100*F1896*E1896)</f>
        <v/>
      </c>
      <c r="I1896" s="3">
        <f>IF(OR(G1896=".",F1896=".",E1896="."),"",E1896)</f>
        <v/>
      </c>
      <c r="J1896" s="3">
        <f>IF(I1896="","",F1896*I1896)</f>
        <v/>
      </c>
      <c r="K1896" s="3">
        <f>IF(C1896="LIG",1,0)</f>
        <v/>
      </c>
    </row>
    <row r="1897" customFormat="1" s="3">
      <c r="A1897" s="35" t="n">
        <v>2018</v>
      </c>
      <c r="B1897" s="35" t="n">
        <v>8027</v>
      </c>
      <c r="C1897" s="36" t="inlineStr">
        <is>
          <t>NG</t>
        </is>
      </c>
      <c r="D1897" s="36" t="inlineStr">
        <is>
          <t>Natural Gas</t>
        </is>
      </c>
      <c r="E1897" s="75" t="n">
        <v>2172</v>
      </c>
      <c r="F1897" s="76" t="n">
        <v>1.061</v>
      </c>
      <c r="G1897" s="75" t="n">
        <v>692</v>
      </c>
      <c r="H1897" s="77">
        <f>IF(I1897="","",G1897/100*F1897*E1897)</f>
        <v/>
      </c>
      <c r="I1897" s="3">
        <f>IF(OR(G1897=".",F1897=".",E1897="."),"",E1897)</f>
        <v/>
      </c>
      <c r="J1897" s="3">
        <f>IF(I1897="","",F1897*I1897)</f>
        <v/>
      </c>
      <c r="K1897" s="3">
        <f>IF(C1897="LIG",1,0)</f>
        <v/>
      </c>
    </row>
    <row r="1898" customFormat="1" s="3">
      <c r="A1898" s="35" t="n">
        <v>2018</v>
      </c>
      <c r="B1898" s="35" t="n">
        <v>8027</v>
      </c>
      <c r="C1898" s="36" t="inlineStr">
        <is>
          <t>NG</t>
        </is>
      </c>
      <c r="D1898" s="36" t="inlineStr">
        <is>
          <t>Natural Gas</t>
        </is>
      </c>
      <c r="E1898" s="75" t="n">
        <v>3748</v>
      </c>
      <c r="F1898" s="76" t="n">
        <v>1.102</v>
      </c>
      <c r="G1898" s="75" t="n">
        <v>532.8</v>
      </c>
      <c r="H1898" s="77">
        <f>IF(I1898="","",G1898/100*F1898*E1898)</f>
        <v/>
      </c>
      <c r="I1898" s="3">
        <f>IF(OR(G1898=".",F1898=".",E1898="."),"",E1898)</f>
        <v/>
      </c>
      <c r="J1898" s="3">
        <f>IF(I1898="","",F1898*I1898)</f>
        <v/>
      </c>
      <c r="K1898" s="3">
        <f>IF(C1898="LIG",1,0)</f>
        <v/>
      </c>
    </row>
    <row r="1899" customFormat="1" s="3">
      <c r="A1899" s="35" t="n">
        <v>2018</v>
      </c>
      <c r="B1899" s="35" t="n">
        <v>8027</v>
      </c>
      <c r="C1899" s="36" t="inlineStr">
        <is>
          <t>NG</t>
        </is>
      </c>
      <c r="D1899" s="36" t="inlineStr">
        <is>
          <t>Natural Gas</t>
        </is>
      </c>
      <c r="E1899" s="75" t="n">
        <v>3890</v>
      </c>
      <c r="F1899" s="76" t="n">
        <v>1.095</v>
      </c>
      <c r="G1899" s="75" t="n">
        <v>624.1</v>
      </c>
      <c r="H1899" s="77">
        <f>IF(I1899="","",G1899/100*F1899*E1899)</f>
        <v/>
      </c>
      <c r="I1899" s="3">
        <f>IF(OR(G1899=".",F1899=".",E1899="."),"",E1899)</f>
        <v/>
      </c>
      <c r="J1899" s="3">
        <f>IF(I1899="","",F1899*I1899)</f>
        <v/>
      </c>
      <c r="K1899" s="3">
        <f>IF(C1899="LIG",1,0)</f>
        <v/>
      </c>
    </row>
    <row r="1900" customFormat="1" s="3">
      <c r="A1900" s="35" t="n">
        <v>2018</v>
      </c>
      <c r="B1900" s="35" t="n">
        <v>8027</v>
      </c>
      <c r="C1900" s="36" t="inlineStr">
        <is>
          <t>NG</t>
        </is>
      </c>
      <c r="D1900" s="36" t="inlineStr">
        <is>
          <t>Natural Gas</t>
        </is>
      </c>
      <c r="E1900" s="75" t="n">
        <v>4902</v>
      </c>
      <c r="F1900" s="76" t="n">
        <v>1.058</v>
      </c>
      <c r="G1900" s="75" t="n">
        <v>538.3</v>
      </c>
      <c r="H1900" s="77">
        <f>IF(I1900="","",G1900/100*F1900*E1900)</f>
        <v/>
      </c>
      <c r="I1900" s="3">
        <f>IF(OR(G1900=".",F1900=".",E1900="."),"",E1900)</f>
        <v/>
      </c>
      <c r="J1900" s="3">
        <f>IF(I1900="","",F1900*I1900)</f>
        <v/>
      </c>
      <c r="K1900" s="3">
        <f>IF(C1900="LIG",1,0)</f>
        <v/>
      </c>
    </row>
    <row r="1901" customFormat="1" s="3">
      <c r="A1901" s="35" t="n">
        <v>2018</v>
      </c>
      <c r="B1901" s="35" t="n">
        <v>8027</v>
      </c>
      <c r="C1901" s="36" t="inlineStr">
        <is>
          <t>NG</t>
        </is>
      </c>
      <c r="D1901" s="36" t="inlineStr">
        <is>
          <t>Natural Gas</t>
        </is>
      </c>
      <c r="E1901" s="75" t="n">
        <v>4978</v>
      </c>
      <c r="F1901" s="76" t="n">
        <v>1.097</v>
      </c>
      <c r="G1901" s="75" t="n">
        <v>503.9</v>
      </c>
      <c r="H1901" s="77">
        <f>IF(I1901="","",G1901/100*F1901*E1901)</f>
        <v/>
      </c>
      <c r="I1901" s="3">
        <f>IF(OR(G1901=".",F1901=".",E1901="."),"",E1901)</f>
        <v/>
      </c>
      <c r="J1901" s="3">
        <f>IF(I1901="","",F1901*I1901)</f>
        <v/>
      </c>
      <c r="K1901" s="3">
        <f>IF(C1901="LIG",1,0)</f>
        <v/>
      </c>
    </row>
    <row r="1902" customFormat="1" s="3">
      <c r="A1902" s="35" t="n">
        <v>2018</v>
      </c>
      <c r="B1902" s="35" t="n">
        <v>8027</v>
      </c>
      <c r="C1902" s="36" t="inlineStr">
        <is>
          <t>NG</t>
        </is>
      </c>
      <c r="D1902" s="36" t="inlineStr">
        <is>
          <t>Natural Gas</t>
        </is>
      </c>
      <c r="E1902" s="75" t="n">
        <v>18112</v>
      </c>
      <c r="F1902" s="76" t="n">
        <v>1.062</v>
      </c>
      <c r="G1902" s="75" t="n">
        <v>383.6</v>
      </c>
      <c r="H1902" s="77">
        <f>IF(I1902="","",G1902/100*F1902*E1902)</f>
        <v/>
      </c>
      <c r="I1902" s="3">
        <f>IF(OR(G1902=".",F1902=".",E1902="."),"",E1902)</f>
        <v/>
      </c>
      <c r="J1902" s="3">
        <f>IF(I1902="","",F1902*I1902)</f>
        <v/>
      </c>
      <c r="K1902" s="3">
        <f>IF(C1902="LIG",1,0)</f>
        <v/>
      </c>
    </row>
    <row r="1903" customFormat="1" s="3">
      <c r="A1903" s="35" t="n">
        <v>2018</v>
      </c>
      <c r="B1903" s="35" t="n">
        <v>8027</v>
      </c>
      <c r="C1903" s="36" t="inlineStr">
        <is>
          <t>NG</t>
        </is>
      </c>
      <c r="D1903" s="36" t="inlineStr">
        <is>
          <t>Natural Gas</t>
        </is>
      </c>
      <c r="E1903" s="75" t="n">
        <v>2</v>
      </c>
      <c r="F1903" s="76" t="n">
        <v>1.078</v>
      </c>
      <c r="G1903" s="75" t="n">
        <v>398.4</v>
      </c>
      <c r="H1903" s="77">
        <f>IF(I1903="","",G1903/100*F1903*E1903)</f>
        <v/>
      </c>
      <c r="I1903" s="3">
        <f>IF(OR(G1903=".",F1903=".",E1903="."),"",E1903)</f>
        <v/>
      </c>
      <c r="J1903" s="3">
        <f>IF(I1903="","",F1903*I1903)</f>
        <v/>
      </c>
      <c r="K1903" s="3">
        <f>IF(C1903="LIG",1,0)</f>
        <v/>
      </c>
    </row>
    <row r="1904" customFormat="1" s="3">
      <c r="A1904" s="35" t="n">
        <v>2018</v>
      </c>
      <c r="B1904" s="35" t="n">
        <v>8027</v>
      </c>
      <c r="C1904" s="36" t="inlineStr">
        <is>
          <t>NG</t>
        </is>
      </c>
      <c r="D1904" s="36" t="inlineStr">
        <is>
          <t>Natural Gas</t>
        </is>
      </c>
      <c r="E1904" s="75" t="n">
        <v>10114</v>
      </c>
      <c r="F1904" s="76" t="n">
        <v>1.091</v>
      </c>
      <c r="G1904" s="75" t="n">
        <v>436.5</v>
      </c>
      <c r="H1904" s="77">
        <f>IF(I1904="","",G1904/100*F1904*E1904)</f>
        <v/>
      </c>
      <c r="I1904" s="3">
        <f>IF(OR(G1904=".",F1904=".",E1904="."),"",E1904)</f>
        <v/>
      </c>
      <c r="J1904" s="3">
        <f>IF(I1904="","",F1904*I1904)</f>
        <v/>
      </c>
      <c r="K1904" s="3">
        <f>IF(C1904="LIG",1,0)</f>
        <v/>
      </c>
    </row>
    <row r="1905" customFormat="1" s="3">
      <c r="A1905" s="35" t="n">
        <v>2018</v>
      </c>
      <c r="B1905" s="35" t="n">
        <v>8027</v>
      </c>
      <c r="C1905" s="36" t="inlineStr">
        <is>
          <t>NG</t>
        </is>
      </c>
      <c r="D1905" s="36" t="inlineStr">
        <is>
          <t>Natural Gas</t>
        </is>
      </c>
      <c r="E1905" s="75" t="n">
        <v>2397</v>
      </c>
      <c r="F1905" s="76" t="n">
        <v>1.082</v>
      </c>
      <c r="G1905" s="75" t="n">
        <v>626.1</v>
      </c>
      <c r="H1905" s="77">
        <f>IF(I1905="","",G1905/100*F1905*E1905)</f>
        <v/>
      </c>
      <c r="I1905" s="3">
        <f>IF(OR(G1905=".",F1905=".",E1905="."),"",E1905)</f>
        <v/>
      </c>
      <c r="J1905" s="3">
        <f>IF(I1905="","",F1905*I1905)</f>
        <v/>
      </c>
      <c r="K1905" s="3">
        <f>IF(C1905="LIG",1,0)</f>
        <v/>
      </c>
    </row>
    <row r="1906" customFormat="1" s="3">
      <c r="A1906" s="35" t="n">
        <v>2018</v>
      </c>
      <c r="B1906" s="35" t="n">
        <v>8031</v>
      </c>
      <c r="C1906" s="36" t="inlineStr">
        <is>
          <t>NG</t>
        </is>
      </c>
      <c r="D1906" s="36" t="inlineStr">
        <is>
          <t>Natural Gas</t>
        </is>
      </c>
      <c r="E1906" s="75" t="n">
        <v>12722</v>
      </c>
      <c r="F1906" s="76" t="n">
        <v>1.07</v>
      </c>
      <c r="G1906" s="75" t="n">
        <v>390</v>
      </c>
      <c r="H1906" s="77">
        <f>IF(I1906="","",G1906/100*F1906*E1906)</f>
        <v/>
      </c>
      <c r="I1906" s="3">
        <f>IF(OR(G1906=".",F1906=".",E1906="."),"",E1906)</f>
        <v/>
      </c>
      <c r="J1906" s="3">
        <f>IF(I1906="","",F1906*I1906)</f>
        <v/>
      </c>
      <c r="K1906" s="3">
        <f>IF(C1906="LIG",1,0)</f>
        <v/>
      </c>
    </row>
    <row r="1907" customFormat="1" s="3">
      <c r="A1907" s="35" t="n">
        <v>2018</v>
      </c>
      <c r="B1907" s="35" t="n">
        <v>8031</v>
      </c>
      <c r="C1907" s="36" t="inlineStr">
        <is>
          <t>NG</t>
        </is>
      </c>
      <c r="D1907" s="36" t="inlineStr">
        <is>
          <t>Natural Gas</t>
        </is>
      </c>
      <c r="E1907" s="75" t="n">
        <v>9785</v>
      </c>
      <c r="F1907" s="76" t="n">
        <v>1.07</v>
      </c>
      <c r="G1907" s="75" t="n">
        <v>462</v>
      </c>
      <c r="H1907" s="77">
        <f>IF(I1907="","",G1907/100*F1907*E1907)</f>
        <v/>
      </c>
      <c r="I1907" s="3">
        <f>IF(OR(G1907=".",F1907=".",E1907="."),"",E1907)</f>
        <v/>
      </c>
      <c r="J1907" s="3">
        <f>IF(I1907="","",F1907*I1907)</f>
        <v/>
      </c>
      <c r="K1907" s="3">
        <f>IF(C1907="LIG",1,0)</f>
        <v/>
      </c>
    </row>
    <row r="1908" customFormat="1" s="3">
      <c r="A1908" s="35" t="n">
        <v>2018</v>
      </c>
      <c r="B1908" s="35" t="n">
        <v>8031</v>
      </c>
      <c r="C1908" s="36" t="inlineStr">
        <is>
          <t>NG</t>
        </is>
      </c>
      <c r="D1908" s="36" t="inlineStr">
        <is>
          <t>Natural Gas</t>
        </is>
      </c>
      <c r="E1908" s="75" t="n">
        <v>8129</v>
      </c>
      <c r="F1908" s="76" t="n">
        <v>1.07</v>
      </c>
      <c r="G1908" s="75" t="n">
        <v>411.9</v>
      </c>
      <c r="H1908" s="77">
        <f>IF(I1908="","",G1908/100*F1908*E1908)</f>
        <v/>
      </c>
      <c r="I1908" s="3">
        <f>IF(OR(G1908=".",F1908=".",E1908="."),"",E1908)</f>
        <v/>
      </c>
      <c r="J1908" s="3">
        <f>IF(I1908="","",F1908*I1908)</f>
        <v/>
      </c>
      <c r="K1908" s="3">
        <f>IF(C1908="LIG",1,0)</f>
        <v/>
      </c>
    </row>
    <row r="1909" customFormat="1" s="3">
      <c r="A1909" s="35" t="n">
        <v>2018</v>
      </c>
      <c r="B1909" s="35" t="n">
        <v>8031</v>
      </c>
      <c r="C1909" s="36" t="inlineStr">
        <is>
          <t>NG</t>
        </is>
      </c>
      <c r="D1909" s="36" t="inlineStr">
        <is>
          <t>Natural Gas</t>
        </is>
      </c>
      <c r="E1909" s="75" t="n">
        <v>4241</v>
      </c>
      <c r="F1909" s="76" t="n">
        <v>1.07</v>
      </c>
      <c r="G1909" s="75" t="n">
        <v>350</v>
      </c>
      <c r="H1909" s="77">
        <f>IF(I1909="","",G1909/100*F1909*E1909)</f>
        <v/>
      </c>
      <c r="I1909" s="3">
        <f>IF(OR(G1909=".",F1909=".",E1909="."),"",E1909)</f>
        <v/>
      </c>
      <c r="J1909" s="3">
        <f>IF(I1909="","",F1909*I1909)</f>
        <v/>
      </c>
      <c r="K1909" s="3">
        <f>IF(C1909="LIG",1,0)</f>
        <v/>
      </c>
    </row>
    <row r="1910" customFormat="1" s="3">
      <c r="A1910" s="35" t="n">
        <v>2018</v>
      </c>
      <c r="B1910" s="35" t="n">
        <v>8031</v>
      </c>
      <c r="C1910" s="36" t="inlineStr">
        <is>
          <t>NG</t>
        </is>
      </c>
      <c r="D1910" s="36" t="inlineStr">
        <is>
          <t>Natural Gas</t>
        </is>
      </c>
      <c r="E1910" s="75" t="n">
        <v>4051</v>
      </c>
      <c r="F1910" s="76" t="n">
        <v>1.07</v>
      </c>
      <c r="G1910" s="75" t="n">
        <v>325</v>
      </c>
      <c r="H1910" s="77">
        <f>IF(I1910="","",G1910/100*F1910*E1910)</f>
        <v/>
      </c>
      <c r="I1910" s="3">
        <f>IF(OR(G1910=".",F1910=".",E1910="."),"",E1910)</f>
        <v/>
      </c>
      <c r="J1910" s="3">
        <f>IF(I1910="","",F1910*I1910)</f>
        <v/>
      </c>
      <c r="K1910" s="3">
        <f>IF(C1910="LIG",1,0)</f>
        <v/>
      </c>
    </row>
    <row r="1911" customFormat="1" s="3">
      <c r="A1911" s="35" t="n">
        <v>2018</v>
      </c>
      <c r="B1911" s="35" t="n">
        <v>8031</v>
      </c>
      <c r="C1911" s="36" t="inlineStr">
        <is>
          <t>NG</t>
        </is>
      </c>
      <c r="D1911" s="36" t="inlineStr">
        <is>
          <t>Natural Gas</t>
        </is>
      </c>
      <c r="E1911" s="75" t="n">
        <v>12722</v>
      </c>
      <c r="F1911" s="76" t="n">
        <v>1.07</v>
      </c>
      <c r="G1911" s="75" t="n">
        <v>385</v>
      </c>
      <c r="H1911" s="77">
        <f>IF(I1911="","",G1911/100*F1911*E1911)</f>
        <v/>
      </c>
      <c r="I1911" s="3">
        <f>IF(OR(G1911=".",F1911=".",E1911="."),"",E1911)</f>
        <v/>
      </c>
      <c r="J1911" s="3">
        <f>IF(I1911="","",F1911*I1911)</f>
        <v/>
      </c>
      <c r="K1911" s="3">
        <f>IF(C1911="LIG",1,0)</f>
        <v/>
      </c>
    </row>
    <row r="1912" customFormat="1" s="3">
      <c r="A1912" s="35" t="n">
        <v>2018</v>
      </c>
      <c r="B1912" s="35" t="n">
        <v>8031</v>
      </c>
      <c r="C1912" s="36" t="inlineStr">
        <is>
          <t>NG</t>
        </is>
      </c>
      <c r="D1912" s="36" t="inlineStr">
        <is>
          <t>Natural Gas</t>
        </is>
      </c>
      <c r="E1912" s="75" t="n">
        <v>269383</v>
      </c>
      <c r="F1912" s="76" t="n">
        <v>1.07</v>
      </c>
      <c r="G1912" s="75" t="n">
        <v>306.2</v>
      </c>
      <c r="H1912" s="77">
        <f>IF(I1912="","",G1912/100*F1912*E1912)</f>
        <v/>
      </c>
      <c r="I1912" s="3">
        <f>IF(OR(G1912=".",F1912=".",E1912="."),"",E1912)</f>
        <v/>
      </c>
      <c r="J1912" s="3">
        <f>IF(I1912="","",F1912*I1912)</f>
        <v/>
      </c>
      <c r="K1912" s="3">
        <f>IF(C1912="LIG",1,0)</f>
        <v/>
      </c>
    </row>
    <row r="1913" customFormat="1" s="3">
      <c r="A1913" s="35" t="n">
        <v>2018</v>
      </c>
      <c r="B1913" s="35" t="n">
        <v>8031</v>
      </c>
      <c r="C1913" s="36" t="inlineStr">
        <is>
          <t>NG</t>
        </is>
      </c>
      <c r="D1913" s="36" t="inlineStr">
        <is>
          <t>Natural Gas</t>
        </is>
      </c>
      <c r="E1913" s="75" t="n">
        <v>227812</v>
      </c>
      <c r="F1913" s="76" t="n">
        <v>1.07</v>
      </c>
      <c r="G1913" s="75" t="n">
        <v>396.6</v>
      </c>
      <c r="H1913" s="77">
        <f>IF(I1913="","",G1913/100*F1913*E1913)</f>
        <v/>
      </c>
      <c r="I1913" s="3">
        <f>IF(OR(G1913=".",F1913=".",E1913="."),"",E1913)</f>
        <v/>
      </c>
      <c r="J1913" s="3">
        <f>IF(I1913="","",F1913*I1913)</f>
        <v/>
      </c>
      <c r="K1913" s="3">
        <f>IF(C1913="LIG",1,0)</f>
        <v/>
      </c>
    </row>
    <row r="1914" customFormat="1" s="3">
      <c r="A1914" s="35" t="n">
        <v>2018</v>
      </c>
      <c r="B1914" s="35" t="n">
        <v>8031</v>
      </c>
      <c r="C1914" s="36" t="inlineStr">
        <is>
          <t>NG</t>
        </is>
      </c>
      <c r="D1914" s="36" t="inlineStr">
        <is>
          <t>Natural Gas</t>
        </is>
      </c>
      <c r="E1914" s="75" t="n">
        <v>225328</v>
      </c>
      <c r="F1914" s="76" t="n">
        <v>1.07</v>
      </c>
      <c r="G1914" s="75" t="n">
        <v>484.1</v>
      </c>
      <c r="H1914" s="77">
        <f>IF(I1914="","",G1914/100*F1914*E1914)</f>
        <v/>
      </c>
      <c r="I1914" s="3">
        <f>IF(OR(G1914=".",F1914=".",E1914="."),"",E1914)</f>
        <v/>
      </c>
      <c r="J1914" s="3">
        <f>IF(I1914="","",F1914*I1914)</f>
        <v/>
      </c>
      <c r="K1914" s="3">
        <f>IF(C1914="LIG",1,0)</f>
        <v/>
      </c>
    </row>
    <row r="1915" customFormat="1" s="3">
      <c r="A1915" s="35" t="n">
        <v>2018</v>
      </c>
      <c r="B1915" s="35" t="n">
        <v>8031</v>
      </c>
      <c r="C1915" s="36" t="inlineStr">
        <is>
          <t>NG</t>
        </is>
      </c>
      <c r="D1915" s="36" t="inlineStr">
        <is>
          <t>Natural Gas</t>
        </is>
      </c>
      <c r="E1915" s="75" t="n">
        <v>199175</v>
      </c>
      <c r="F1915" s="76" t="n">
        <v>1.07</v>
      </c>
      <c r="G1915" s="75" t="n">
        <v>342.8</v>
      </c>
      <c r="H1915" s="77">
        <f>IF(I1915="","",G1915/100*F1915*E1915)</f>
        <v/>
      </c>
      <c r="I1915" s="3">
        <f>IF(OR(G1915=".",F1915=".",E1915="."),"",E1915)</f>
        <v/>
      </c>
      <c r="J1915" s="3">
        <f>IF(I1915="","",F1915*I1915)</f>
        <v/>
      </c>
      <c r="K1915" s="3">
        <f>IF(C1915="LIG",1,0)</f>
        <v/>
      </c>
    </row>
    <row r="1916" customFormat="1" s="3">
      <c r="A1916" s="35" t="n">
        <v>2018</v>
      </c>
      <c r="B1916" s="35" t="n">
        <v>8031</v>
      </c>
      <c r="C1916" s="36" t="inlineStr">
        <is>
          <t>NG</t>
        </is>
      </c>
      <c r="D1916" s="36" t="inlineStr">
        <is>
          <t>Natural Gas</t>
        </is>
      </c>
      <c r="E1916" s="75" t="n">
        <v>141243</v>
      </c>
      <c r="F1916" s="76" t="n">
        <v>1.07</v>
      </c>
      <c r="G1916" s="75" t="n">
        <v>219.3</v>
      </c>
      <c r="H1916" s="77">
        <f>IF(I1916="","",G1916/100*F1916*E1916)</f>
        <v/>
      </c>
      <c r="I1916" s="3">
        <f>IF(OR(G1916=".",F1916=".",E1916="."),"",E1916)</f>
        <v/>
      </c>
      <c r="J1916" s="3">
        <f>IF(I1916="","",F1916*I1916)</f>
        <v/>
      </c>
      <c r="K1916" s="3">
        <f>IF(C1916="LIG",1,0)</f>
        <v/>
      </c>
    </row>
    <row r="1917" customFormat="1" s="3">
      <c r="A1917" s="35" t="n">
        <v>2018</v>
      </c>
      <c r="B1917" s="35" t="n">
        <v>8031</v>
      </c>
      <c r="C1917" s="36" t="inlineStr">
        <is>
          <t>NG</t>
        </is>
      </c>
      <c r="D1917" s="36" t="inlineStr">
        <is>
          <t>Natural Gas</t>
        </is>
      </c>
      <c r="E1917" s="75" t="n">
        <v>108247</v>
      </c>
      <c r="F1917" s="76" t="n">
        <v>1.07</v>
      </c>
      <c r="G1917" s="75" t="n">
        <v>296.9</v>
      </c>
      <c r="H1917" s="77">
        <f>IF(I1917="","",G1917/100*F1917*E1917)</f>
        <v/>
      </c>
      <c r="I1917" s="3">
        <f>IF(OR(G1917=".",F1917=".",E1917="."),"",E1917)</f>
        <v/>
      </c>
      <c r="J1917" s="3">
        <f>IF(I1917="","",F1917*I1917)</f>
        <v/>
      </c>
      <c r="K1917" s="3">
        <f>IF(C1917="LIG",1,0)</f>
        <v/>
      </c>
    </row>
    <row r="1918" customFormat="1" s="3">
      <c r="A1918" s="35" t="n">
        <v>2018</v>
      </c>
      <c r="B1918" s="35" t="n">
        <v>8031</v>
      </c>
      <c r="C1918" s="36" t="inlineStr">
        <is>
          <t>NG</t>
        </is>
      </c>
      <c r="D1918" s="36" t="inlineStr">
        <is>
          <t>Natural Gas</t>
        </is>
      </c>
      <c r="E1918" s="75" t="n">
        <v>60162</v>
      </c>
      <c r="F1918" s="76" t="n">
        <v>1.07</v>
      </c>
      <c r="G1918" s="75" t="n">
        <v>412.8</v>
      </c>
      <c r="H1918" s="77">
        <f>IF(I1918="","",G1918/100*F1918*E1918)</f>
        <v/>
      </c>
      <c r="I1918" s="3">
        <f>IF(OR(G1918=".",F1918=".",E1918="."),"",E1918)</f>
        <v/>
      </c>
      <c r="J1918" s="3">
        <f>IF(I1918="","",F1918*I1918)</f>
        <v/>
      </c>
      <c r="K1918" s="3">
        <f>IF(C1918="LIG",1,0)</f>
        <v/>
      </c>
    </row>
    <row r="1919" customFormat="1" s="3">
      <c r="A1919" s="35" t="n">
        <v>2018</v>
      </c>
      <c r="B1919" s="35" t="n">
        <v>8031</v>
      </c>
      <c r="C1919" s="36" t="inlineStr">
        <is>
          <t>NG</t>
        </is>
      </c>
      <c r="D1919" s="36" t="inlineStr">
        <is>
          <t>Natural Gas</t>
        </is>
      </c>
      <c r="E1919" s="75" t="n">
        <v>37190</v>
      </c>
      <c r="F1919" s="76" t="n">
        <v>1.07</v>
      </c>
      <c r="G1919" s="75" t="n">
        <v>653.9</v>
      </c>
      <c r="H1919" s="77">
        <f>IF(I1919="","",G1919/100*F1919*E1919)</f>
        <v/>
      </c>
      <c r="I1919" s="3">
        <f>IF(OR(G1919=".",F1919=".",E1919="."),"",E1919)</f>
        <v/>
      </c>
      <c r="J1919" s="3">
        <f>IF(I1919="","",F1919*I1919)</f>
        <v/>
      </c>
      <c r="K1919" s="3">
        <f>IF(C1919="LIG",1,0)</f>
        <v/>
      </c>
    </row>
    <row r="1920" customFormat="1" s="3">
      <c r="A1920" s="35" t="n">
        <v>2018</v>
      </c>
      <c r="B1920" s="35" t="n">
        <v>8031</v>
      </c>
      <c r="C1920" s="36" t="inlineStr">
        <is>
          <t>NG</t>
        </is>
      </c>
      <c r="D1920" s="36" t="inlineStr">
        <is>
          <t>Natural Gas</t>
        </is>
      </c>
      <c r="E1920" s="75" t="n">
        <v>26170</v>
      </c>
      <c r="F1920" s="76" t="n">
        <v>1.07</v>
      </c>
      <c r="G1920" s="75" t="n">
        <v>398.6</v>
      </c>
      <c r="H1920" s="77">
        <f>IF(I1920="","",G1920/100*F1920*E1920)</f>
        <v/>
      </c>
      <c r="I1920" s="3">
        <f>IF(OR(G1920=".",F1920=".",E1920="."),"",E1920)</f>
        <v/>
      </c>
      <c r="J1920" s="3">
        <f>IF(I1920="","",F1920*I1920)</f>
        <v/>
      </c>
      <c r="K1920" s="3">
        <f>IF(C1920="LIG",1,0)</f>
        <v/>
      </c>
    </row>
    <row r="1921" customFormat="1" s="3">
      <c r="A1921" s="35" t="n">
        <v>2018</v>
      </c>
      <c r="B1921" s="35" t="n">
        <v>8031</v>
      </c>
      <c r="C1921" s="36" t="inlineStr">
        <is>
          <t>NG</t>
        </is>
      </c>
      <c r="D1921" s="36" t="inlineStr">
        <is>
          <t>Natural Gas</t>
        </is>
      </c>
      <c r="E1921" s="75" t="n">
        <v>18955</v>
      </c>
      <c r="F1921" s="76" t="n">
        <v>1.07</v>
      </c>
      <c r="G1921" s="75" t="n">
        <v>320.7</v>
      </c>
      <c r="H1921" s="77">
        <f>IF(I1921="","",G1921/100*F1921*E1921)</f>
        <v/>
      </c>
      <c r="I1921" s="3">
        <f>IF(OR(G1921=".",F1921=".",E1921="."),"",E1921)</f>
        <v/>
      </c>
      <c r="J1921" s="3">
        <f>IF(I1921="","",F1921*I1921)</f>
        <v/>
      </c>
      <c r="K1921" s="3">
        <f>IF(C1921="LIG",1,0)</f>
        <v/>
      </c>
    </row>
    <row r="1922" customFormat="1" s="3">
      <c r="A1922" s="35" t="n">
        <v>2018</v>
      </c>
      <c r="B1922" s="35" t="n">
        <v>8031</v>
      </c>
      <c r="C1922" s="36" t="inlineStr">
        <is>
          <t>NG</t>
        </is>
      </c>
      <c r="D1922" s="36" t="inlineStr">
        <is>
          <t>Natural Gas</t>
        </is>
      </c>
      <c r="E1922" s="75" t="n">
        <v>18142</v>
      </c>
      <c r="F1922" s="76" t="n">
        <v>1.07</v>
      </c>
      <c r="G1922" s="75" t="n">
        <v>484.2</v>
      </c>
      <c r="H1922" s="77">
        <f>IF(I1922="","",G1922/100*F1922*E1922)</f>
        <v/>
      </c>
      <c r="I1922" s="3">
        <f>IF(OR(G1922=".",F1922=".",E1922="."),"",E1922)</f>
        <v/>
      </c>
      <c r="J1922" s="3">
        <f>IF(I1922="","",F1922*I1922)</f>
        <v/>
      </c>
      <c r="K1922" s="3">
        <f>IF(C1922="LIG",1,0)</f>
        <v/>
      </c>
    </row>
    <row r="1923" customFormat="1" s="3">
      <c r="A1923" s="35" t="n">
        <v>2018</v>
      </c>
      <c r="B1923" s="35" t="n">
        <v>8031</v>
      </c>
      <c r="C1923" s="36" t="inlineStr">
        <is>
          <t>NG</t>
        </is>
      </c>
      <c r="D1923" s="36" t="inlineStr">
        <is>
          <t>Natural Gas</t>
        </is>
      </c>
      <c r="E1923" s="75" t="n">
        <v>17217</v>
      </c>
      <c r="F1923" s="76" t="n">
        <v>1.07</v>
      </c>
      <c r="G1923" s="75" t="n">
        <v>512.1</v>
      </c>
      <c r="H1923" s="77">
        <f>IF(I1923="","",G1923/100*F1923*E1923)</f>
        <v/>
      </c>
      <c r="I1923" s="3">
        <f>IF(OR(G1923=".",F1923=".",E1923="."),"",E1923)</f>
        <v/>
      </c>
      <c r="J1923" s="3">
        <f>IF(I1923="","",F1923*I1923)</f>
        <v/>
      </c>
      <c r="K1923" s="3">
        <f>IF(C1923="LIG",1,0)</f>
        <v/>
      </c>
    </row>
    <row r="1924" customFormat="1" s="3">
      <c r="A1924" s="35" t="n">
        <v>2018</v>
      </c>
      <c r="B1924" s="35" t="n">
        <v>8031</v>
      </c>
      <c r="C1924" s="36" t="inlineStr">
        <is>
          <t>NG</t>
        </is>
      </c>
      <c r="D1924" s="36" t="inlineStr">
        <is>
          <t>Natural Gas</t>
        </is>
      </c>
      <c r="E1924" s="75" t="n">
        <v>14206</v>
      </c>
      <c r="F1924" s="76" t="n">
        <v>1.07</v>
      </c>
      <c r="G1924" s="75" t="n">
        <v>679.1</v>
      </c>
      <c r="H1924" s="77">
        <f>IF(I1924="","",G1924/100*F1924*E1924)</f>
        <v/>
      </c>
      <c r="I1924" s="3">
        <f>IF(OR(G1924=".",F1924=".",E1924="."),"",E1924)</f>
        <v/>
      </c>
      <c r="J1924" s="3">
        <f>IF(I1924="","",F1924*I1924)</f>
        <v/>
      </c>
      <c r="K1924" s="3">
        <f>IF(C1924="LIG",1,0)</f>
        <v/>
      </c>
    </row>
    <row r="1925" customFormat="1" s="3">
      <c r="A1925" s="35" t="n">
        <v>2018</v>
      </c>
      <c r="B1925" s="35" t="n">
        <v>8042</v>
      </c>
      <c r="C1925" s="36" t="inlineStr">
        <is>
          <t>BIT</t>
        </is>
      </c>
      <c r="D1925" s="36" t="inlineStr">
        <is>
          <t>Coal</t>
        </is>
      </c>
      <c r="E1925" s="75" t="n">
        <v>12899</v>
      </c>
      <c r="F1925" s="76" t="n">
        <v>24.068</v>
      </c>
      <c r="G1925" s="75" t="n">
        <v>310.4</v>
      </c>
      <c r="H1925" s="77">
        <f>IF(I1925="","",G1925/100*F1925*E1925)</f>
        <v/>
      </c>
      <c r="I1925" s="3">
        <f>IF(OR(G1925=".",F1925=".",E1925="."),"",E1925)</f>
        <v/>
      </c>
      <c r="J1925" s="3">
        <f>IF(I1925="","",F1925*I1925)</f>
        <v/>
      </c>
      <c r="K1925" s="3">
        <f>IF(C1925="LIG",1,0)</f>
        <v/>
      </c>
    </row>
    <row r="1926" customFormat="1" s="3">
      <c r="A1926" s="35" t="n">
        <v>2018</v>
      </c>
      <c r="B1926" s="35" t="n">
        <v>8042</v>
      </c>
      <c r="C1926" s="36" t="inlineStr">
        <is>
          <t>BIT</t>
        </is>
      </c>
      <c r="D1926" s="36" t="inlineStr">
        <is>
          <t>Coal</t>
        </is>
      </c>
      <c r="E1926" s="75" t="n">
        <v>26662</v>
      </c>
      <c r="F1926" s="76" t="n">
        <v>23.946</v>
      </c>
      <c r="G1926" s="75" t="n">
        <v>292</v>
      </c>
      <c r="H1926" s="77">
        <f>IF(I1926="","",G1926/100*F1926*E1926)</f>
        <v/>
      </c>
      <c r="I1926" s="3">
        <f>IF(OR(G1926=".",F1926=".",E1926="."),"",E1926)</f>
        <v/>
      </c>
      <c r="J1926" s="3">
        <f>IF(I1926="","",F1926*I1926)</f>
        <v/>
      </c>
      <c r="K1926" s="3">
        <f>IF(C1926="LIG",1,0)</f>
        <v/>
      </c>
    </row>
    <row r="1927" customFormat="1" s="3">
      <c r="A1927" s="35" t="n">
        <v>2018</v>
      </c>
      <c r="B1927" s="35" t="n">
        <v>8042</v>
      </c>
      <c r="C1927" s="36" t="inlineStr">
        <is>
          <t>DFO</t>
        </is>
      </c>
      <c r="D1927" s="36" t="inlineStr">
        <is>
          <t>Petroleum</t>
        </is>
      </c>
      <c r="E1927" s="75" t="n">
        <v>4471</v>
      </c>
      <c r="F1927" s="76" t="n">
        <v>5.79</v>
      </c>
      <c r="G1927" s="75" t="n">
        <v>1591.9</v>
      </c>
      <c r="H1927" s="77">
        <f>IF(I1927="","",G1927/100*F1927*E1927)</f>
        <v/>
      </c>
      <c r="I1927" s="3">
        <f>IF(OR(G1927=".",F1927=".",E1927="."),"",E1927)</f>
        <v/>
      </c>
      <c r="J1927" s="3">
        <f>IF(I1927="","",F1927*I1927)</f>
        <v/>
      </c>
      <c r="K1927" s="3">
        <f>IF(C1927="LIG",1,0)</f>
        <v/>
      </c>
    </row>
    <row r="1928" customFormat="1" s="3">
      <c r="A1928" s="35" t="n">
        <v>2018</v>
      </c>
      <c r="B1928" s="35" t="n">
        <v>8042</v>
      </c>
      <c r="C1928" s="36" t="inlineStr">
        <is>
          <t>BIT</t>
        </is>
      </c>
      <c r="D1928" s="36" t="inlineStr">
        <is>
          <t>Coal</t>
        </is>
      </c>
      <c r="E1928" s="75" t="n">
        <v>30533</v>
      </c>
      <c r="F1928" s="76" t="n">
        <v>25.928</v>
      </c>
      <c r="G1928" s="75" t="n">
        <v>281.8</v>
      </c>
      <c r="H1928" s="77">
        <f>IF(I1928="","",G1928/100*F1928*E1928)</f>
        <v/>
      </c>
      <c r="I1928" s="3">
        <f>IF(OR(G1928=".",F1928=".",E1928="."),"",E1928)</f>
        <v/>
      </c>
      <c r="J1928" s="3">
        <f>IF(I1928="","",F1928*I1928)</f>
        <v/>
      </c>
      <c r="K1928" s="3">
        <f>IF(C1928="LIG",1,0)</f>
        <v/>
      </c>
    </row>
    <row r="1929" customFormat="1" s="3">
      <c r="A1929" s="35" t="n">
        <v>2018</v>
      </c>
      <c r="B1929" s="35" t="n">
        <v>8042</v>
      </c>
      <c r="C1929" s="36" t="inlineStr">
        <is>
          <t>BIT</t>
        </is>
      </c>
      <c r="D1929" s="36" t="inlineStr">
        <is>
          <t>Coal</t>
        </is>
      </c>
      <c r="E1929" s="75" t="n">
        <v>14057</v>
      </c>
      <c r="F1929" s="76" t="n">
        <v>24.092</v>
      </c>
      <c r="G1929" s="75" t="n">
        <v>322.3</v>
      </c>
      <c r="H1929" s="77">
        <f>IF(I1929="","",G1929/100*F1929*E1929)</f>
        <v/>
      </c>
      <c r="I1929" s="3">
        <f>IF(OR(G1929=".",F1929=".",E1929="."),"",E1929)</f>
        <v/>
      </c>
      <c r="J1929" s="3">
        <f>IF(I1929="","",F1929*I1929)</f>
        <v/>
      </c>
      <c r="K1929" s="3">
        <f>IF(C1929="LIG",1,0)</f>
        <v/>
      </c>
    </row>
    <row r="1930" customFormat="1" s="3">
      <c r="A1930" s="35" t="n">
        <v>2018</v>
      </c>
      <c r="B1930" s="35" t="n">
        <v>8042</v>
      </c>
      <c r="C1930" s="36" t="inlineStr">
        <is>
          <t>BIT</t>
        </is>
      </c>
      <c r="D1930" s="36" t="inlineStr">
        <is>
          <t>Coal</t>
        </is>
      </c>
      <c r="E1930" s="75" t="n">
        <v>26400</v>
      </c>
      <c r="F1930" s="76" t="n">
        <v>25.256</v>
      </c>
      <c r="G1930" s="75" t="n">
        <v>327.2</v>
      </c>
      <c r="H1930" s="77">
        <f>IF(I1930="","",G1930/100*F1930*E1930)</f>
        <v/>
      </c>
      <c r="I1930" s="3">
        <f>IF(OR(G1930=".",F1930=".",E1930="."),"",E1930)</f>
        <v/>
      </c>
      <c r="J1930" s="3">
        <f>IF(I1930="","",F1930*I1930)</f>
        <v/>
      </c>
      <c r="K1930" s="3">
        <f>IF(C1930="LIG",1,0)</f>
        <v/>
      </c>
    </row>
    <row r="1931" customFormat="1" s="3">
      <c r="A1931" s="35" t="n">
        <v>2018</v>
      </c>
      <c r="B1931" s="35" t="n">
        <v>8042</v>
      </c>
      <c r="C1931" s="36" t="inlineStr">
        <is>
          <t>BIT</t>
        </is>
      </c>
      <c r="D1931" s="36" t="inlineStr">
        <is>
          <t>Coal</t>
        </is>
      </c>
      <c r="E1931" s="75" t="n">
        <v>30461</v>
      </c>
      <c r="F1931" s="76" t="n">
        <v>26.11</v>
      </c>
      <c r="G1931" s="75" t="n">
        <v>299.7</v>
      </c>
      <c r="H1931" s="77">
        <f>IF(I1931="","",G1931/100*F1931*E1931)</f>
        <v/>
      </c>
      <c r="I1931" s="3">
        <f>IF(OR(G1931=".",F1931=".",E1931="."),"",E1931)</f>
        <v/>
      </c>
      <c r="J1931" s="3">
        <f>IF(I1931="","",F1931*I1931)</f>
        <v/>
      </c>
      <c r="K1931" s="3">
        <f>IF(C1931="LIG",1,0)</f>
        <v/>
      </c>
    </row>
    <row r="1932" customFormat="1" s="3">
      <c r="A1932" s="35" t="n">
        <v>2018</v>
      </c>
      <c r="B1932" s="35" t="n">
        <v>8042</v>
      </c>
      <c r="C1932" s="36" t="inlineStr">
        <is>
          <t>BIT</t>
        </is>
      </c>
      <c r="D1932" s="36" t="inlineStr">
        <is>
          <t>Coal</t>
        </is>
      </c>
      <c r="E1932" s="75" t="n">
        <v>13237</v>
      </c>
      <c r="F1932" s="76" t="n">
        <v>24.008</v>
      </c>
      <c r="G1932" s="75" t="n">
        <v>302.6</v>
      </c>
      <c r="H1932" s="77">
        <f>IF(I1932="","",G1932/100*F1932*E1932)</f>
        <v/>
      </c>
      <c r="I1932" s="3">
        <f>IF(OR(G1932=".",F1932=".",E1932="."),"",E1932)</f>
        <v/>
      </c>
      <c r="J1932" s="3">
        <f>IF(I1932="","",F1932*I1932)</f>
        <v/>
      </c>
      <c r="K1932" s="3">
        <f>IF(C1932="LIG",1,0)</f>
        <v/>
      </c>
    </row>
    <row r="1933" customFormat="1" s="3">
      <c r="A1933" s="35" t="n">
        <v>2018</v>
      </c>
      <c r="B1933" s="35" t="n">
        <v>8048</v>
      </c>
      <c r="C1933" s="36" t="inlineStr">
        <is>
          <t>NG</t>
        </is>
      </c>
      <c r="D1933" s="36" t="inlineStr">
        <is>
          <t>Natural Gas</t>
        </is>
      </c>
      <c r="E1933" s="75" t="n">
        <v>1246949</v>
      </c>
      <c r="F1933" s="76" t="n">
        <v>1.023</v>
      </c>
      <c r="G1933" s="75" t="n">
        <v>593</v>
      </c>
      <c r="H1933" s="77">
        <f>IF(I1933="","",G1933/100*F1933*E1933)</f>
        <v/>
      </c>
      <c r="I1933" s="3">
        <f>IF(OR(G1933=".",F1933=".",E1933="."),"",E1933)</f>
        <v/>
      </c>
      <c r="J1933" s="3">
        <f>IF(I1933="","",F1933*I1933)</f>
        <v/>
      </c>
      <c r="K1933" s="3">
        <f>IF(C1933="LIG",1,0)</f>
        <v/>
      </c>
    </row>
    <row r="1934" customFormat="1" s="3">
      <c r="A1934" s="35" t="n">
        <v>2018</v>
      </c>
      <c r="B1934" s="35" t="n">
        <v>8048</v>
      </c>
      <c r="C1934" s="36" t="inlineStr">
        <is>
          <t>NG</t>
        </is>
      </c>
      <c r="D1934" s="36" t="inlineStr">
        <is>
          <t>Natural Gas</t>
        </is>
      </c>
      <c r="E1934" s="75" t="n">
        <v>751420</v>
      </c>
      <c r="F1934" s="76" t="n">
        <v>1.023</v>
      </c>
      <c r="G1934" s="75" t="n">
        <v>593</v>
      </c>
      <c r="H1934" s="77">
        <f>IF(I1934="","",G1934/100*F1934*E1934)</f>
        <v/>
      </c>
      <c r="I1934" s="3">
        <f>IF(OR(G1934=".",F1934=".",E1934="."),"",E1934)</f>
        <v/>
      </c>
      <c r="J1934" s="3">
        <f>IF(I1934="","",F1934*I1934)</f>
        <v/>
      </c>
      <c r="K1934" s="3">
        <f>IF(C1934="LIG",1,0)</f>
        <v/>
      </c>
    </row>
    <row r="1935" customFormat="1" s="3">
      <c r="A1935" s="35" t="n">
        <v>2018</v>
      </c>
      <c r="B1935" s="35" t="n">
        <v>8048</v>
      </c>
      <c r="C1935" s="36" t="inlineStr">
        <is>
          <t>NG</t>
        </is>
      </c>
      <c r="D1935" s="36" t="inlineStr">
        <is>
          <t>Natural Gas</t>
        </is>
      </c>
      <c r="E1935" s="75" t="n">
        <v>38388</v>
      </c>
      <c r="F1935" s="76" t="n">
        <v>1.023</v>
      </c>
      <c r="G1935" s="75" t="n">
        <v>593</v>
      </c>
      <c r="H1935" s="77">
        <f>IF(I1935="","",G1935/100*F1935*E1935)</f>
        <v/>
      </c>
      <c r="I1935" s="3">
        <f>IF(OR(G1935=".",F1935=".",E1935="."),"",E1935)</f>
        <v/>
      </c>
      <c r="J1935" s="3">
        <f>IF(I1935="","",F1935*I1935)</f>
        <v/>
      </c>
      <c r="K1935" s="3">
        <f>IF(C1935="LIG",1,0)</f>
        <v/>
      </c>
    </row>
    <row r="1936" customFormat="1" s="3">
      <c r="A1936" s="35" t="n">
        <v>2018</v>
      </c>
      <c r="B1936" s="35" t="n">
        <v>8049</v>
      </c>
      <c r="C1936" s="36" t="inlineStr">
        <is>
          <t>DFO</t>
        </is>
      </c>
      <c r="D1936" s="36" t="inlineStr">
        <is>
          <t>Petroleum</t>
        </is>
      </c>
      <c r="E1936" s="75" t="n">
        <v>17666</v>
      </c>
      <c r="F1936" s="76" t="n">
        <v>5.75</v>
      </c>
      <c r="G1936" s="75" t="n">
        <v>1624.3</v>
      </c>
      <c r="H1936" s="77">
        <f>IF(I1936="","",G1936/100*F1936*E1936)</f>
        <v/>
      </c>
      <c r="I1936" s="3">
        <f>IF(OR(G1936=".",F1936=".",E1936="."),"",E1936)</f>
        <v/>
      </c>
      <c r="J1936" s="3">
        <f>IF(I1936="","",F1936*I1936)</f>
        <v/>
      </c>
      <c r="K1936" s="3">
        <f>IF(C1936="LIG",1,0)</f>
        <v/>
      </c>
    </row>
    <row r="1937" customFormat="1" s="3">
      <c r="A1937" s="35" t="n">
        <v>2018</v>
      </c>
      <c r="B1937" s="35" t="n">
        <v>8049</v>
      </c>
      <c r="C1937" s="36" t="inlineStr">
        <is>
          <t>NG</t>
        </is>
      </c>
      <c r="D1937" s="36" t="inlineStr">
        <is>
          <t>Natural Gas</t>
        </is>
      </c>
      <c r="E1937" s="75" t="n">
        <v>398418</v>
      </c>
      <c r="F1937" s="76" t="n">
        <v>1.027</v>
      </c>
      <c r="G1937" s="75" t="n">
        <v>372</v>
      </c>
      <c r="H1937" s="77">
        <f>IF(I1937="","",G1937/100*F1937*E1937)</f>
        <v/>
      </c>
      <c r="I1937" s="3">
        <f>IF(OR(G1937=".",F1937=".",E1937="."),"",E1937)</f>
        <v/>
      </c>
      <c r="J1937" s="3">
        <f>IF(I1937="","",F1937*I1937)</f>
        <v/>
      </c>
      <c r="K1937" s="3">
        <f>IF(C1937="LIG",1,0)</f>
        <v/>
      </c>
    </row>
    <row r="1938" customFormat="1" s="3">
      <c r="A1938" s="35" t="n">
        <v>2018</v>
      </c>
      <c r="B1938" s="35" t="n">
        <v>8054</v>
      </c>
      <c r="C1938" s="36" t="inlineStr">
        <is>
          <t>NG</t>
        </is>
      </c>
      <c r="D1938" s="36" t="inlineStr">
        <is>
          <t>Natural Gas</t>
        </is>
      </c>
      <c r="E1938" s="75" t="n">
        <v>436330</v>
      </c>
      <c r="F1938" s="76" t="n">
        <v>1.053</v>
      </c>
      <c r="G1938" s="75" t="n">
        <v>391.1</v>
      </c>
      <c r="H1938" s="77">
        <f>IF(I1938="","",G1938/100*F1938*E1938)</f>
        <v/>
      </c>
      <c r="I1938" s="3">
        <f>IF(OR(G1938=".",F1938=".",E1938="."),"",E1938)</f>
        <v/>
      </c>
      <c r="J1938" s="3">
        <f>IF(I1938="","",F1938*I1938)</f>
        <v/>
      </c>
      <c r="K1938" s="3">
        <f>IF(C1938="LIG",1,0)</f>
        <v/>
      </c>
    </row>
    <row r="1939" customFormat="1" s="3">
      <c r="A1939" s="35" t="n">
        <v>2018</v>
      </c>
      <c r="B1939" s="35" t="n">
        <v>8056</v>
      </c>
      <c r="C1939" s="36" t="inlineStr">
        <is>
          <t>DFO</t>
        </is>
      </c>
      <c r="D1939" s="36" t="inlineStr">
        <is>
          <t>Petroleum</t>
        </is>
      </c>
      <c r="E1939" s="75" t="n">
        <v>120</v>
      </c>
      <c r="F1939" s="76" t="n">
        <v>5.9</v>
      </c>
      <c r="G1939" s="75" t="n">
        <v>1548.7</v>
      </c>
      <c r="H1939" s="77">
        <f>IF(I1939="","",G1939/100*F1939*E1939)</f>
        <v/>
      </c>
      <c r="I1939" s="3">
        <f>IF(OR(G1939=".",F1939=".",E1939="."),"",E1939)</f>
        <v/>
      </c>
      <c r="J1939" s="3">
        <f>IF(I1939="","",F1939*I1939)</f>
        <v/>
      </c>
      <c r="K1939" s="3">
        <f>IF(C1939="LIG",1,0)</f>
        <v/>
      </c>
    </row>
    <row r="1940" customFormat="1" s="3">
      <c r="A1940" s="35" t="n">
        <v>2018</v>
      </c>
      <c r="B1940" s="35" t="n">
        <v>8056</v>
      </c>
      <c r="C1940" s="36" t="inlineStr">
        <is>
          <t>DFO</t>
        </is>
      </c>
      <c r="D1940" s="36" t="inlineStr">
        <is>
          <t>Petroleum</t>
        </is>
      </c>
      <c r="E1940" s="75" t="n">
        <v>310</v>
      </c>
      <c r="F1940" s="76" t="n">
        <v>5.9</v>
      </c>
      <c r="G1940" s="75" t="n">
        <v>1420.2</v>
      </c>
      <c r="H1940" s="77">
        <f>IF(I1940="","",G1940/100*F1940*E1940)</f>
        <v/>
      </c>
      <c r="I1940" s="3">
        <f>IF(OR(G1940=".",F1940=".",E1940="."),"",E1940)</f>
        <v/>
      </c>
      <c r="J1940" s="3">
        <f>IF(I1940="","",F1940*I1940)</f>
        <v/>
      </c>
      <c r="K1940" s="3">
        <f>IF(C1940="LIG",1,0)</f>
        <v/>
      </c>
    </row>
    <row r="1941" customFormat="1" s="3">
      <c r="A1941" s="35" t="n">
        <v>2018</v>
      </c>
      <c r="B1941" s="35" t="n">
        <v>8056</v>
      </c>
      <c r="C1941" s="36" t="inlineStr">
        <is>
          <t>DFO</t>
        </is>
      </c>
      <c r="D1941" s="36" t="inlineStr">
        <is>
          <t>Petroleum</t>
        </is>
      </c>
      <c r="E1941" s="75" t="n">
        <v>88</v>
      </c>
      <c r="F1941" s="76" t="n">
        <v>5.9</v>
      </c>
      <c r="G1941" s="75" t="n">
        <v>1358.8</v>
      </c>
      <c r="H1941" s="77">
        <f>IF(I1941="","",G1941/100*F1941*E1941)</f>
        <v/>
      </c>
      <c r="I1941" s="3">
        <f>IF(OR(G1941=".",F1941=".",E1941="."),"",E1941)</f>
        <v/>
      </c>
      <c r="J1941" s="3">
        <f>IF(I1941="","",F1941*I1941)</f>
        <v/>
      </c>
      <c r="K1941" s="3">
        <f>IF(C1941="LIG",1,0)</f>
        <v/>
      </c>
    </row>
    <row r="1942" customFormat="1" s="3">
      <c r="A1942" s="35" t="n">
        <v>2018</v>
      </c>
      <c r="B1942" s="35" t="n">
        <v>8056</v>
      </c>
      <c r="C1942" s="36" t="inlineStr">
        <is>
          <t>NG</t>
        </is>
      </c>
      <c r="D1942" s="36" t="inlineStr">
        <is>
          <t>Natural Gas</t>
        </is>
      </c>
      <c r="E1942" s="75" t="n">
        <v>177898</v>
      </c>
      <c r="F1942" s="76" t="n">
        <v>1.025</v>
      </c>
      <c r="G1942" s="75" t="n">
        <v>380.1</v>
      </c>
      <c r="H1942" s="77">
        <f>IF(I1942="","",G1942/100*F1942*E1942)</f>
        <v/>
      </c>
      <c r="I1942" s="3">
        <f>IF(OR(G1942=".",F1942=".",E1942="."),"",E1942)</f>
        <v/>
      </c>
      <c r="J1942" s="3">
        <f>IF(I1942="","",F1942*I1942)</f>
        <v/>
      </c>
      <c r="K1942" s="3">
        <f>IF(C1942="LIG",1,0)</f>
        <v/>
      </c>
    </row>
    <row r="1943" customFormat="1" s="3">
      <c r="A1943" s="35" t="n">
        <v>2018</v>
      </c>
      <c r="B1943" s="35" t="n">
        <v>8056</v>
      </c>
      <c r="C1943" s="36" t="inlineStr">
        <is>
          <t>NG</t>
        </is>
      </c>
      <c r="D1943" s="36" t="inlineStr">
        <is>
          <t>Natural Gas</t>
        </is>
      </c>
      <c r="E1943" s="75" t="n">
        <v>327961</v>
      </c>
      <c r="F1943" s="76" t="n">
        <v>1.025</v>
      </c>
      <c r="G1943" s="75" t="n">
        <v>370.6</v>
      </c>
      <c r="H1943" s="77">
        <f>IF(I1943="","",G1943/100*F1943*E1943)</f>
        <v/>
      </c>
      <c r="I1943" s="3">
        <f>IF(OR(G1943=".",F1943=".",E1943="."),"",E1943)</f>
        <v/>
      </c>
      <c r="J1943" s="3">
        <f>IF(I1943="","",F1943*I1943)</f>
        <v/>
      </c>
      <c r="K1943" s="3">
        <f>IF(C1943="LIG",1,0)</f>
        <v/>
      </c>
    </row>
    <row r="1944" customFormat="1" s="3">
      <c r="A1944" s="35" t="n">
        <v>2018</v>
      </c>
      <c r="B1944" s="35" t="n">
        <v>8056</v>
      </c>
      <c r="C1944" s="36" t="inlineStr">
        <is>
          <t>NG</t>
        </is>
      </c>
      <c r="D1944" s="36" t="inlineStr">
        <is>
          <t>Natural Gas</t>
        </is>
      </c>
      <c r="E1944" s="75" t="n">
        <v>568758</v>
      </c>
      <c r="F1944" s="76" t="n">
        <v>1.015</v>
      </c>
      <c r="G1944" s="75" t="n">
        <v>415.1</v>
      </c>
      <c r="H1944" s="77">
        <f>IF(I1944="","",G1944/100*F1944*E1944)</f>
        <v/>
      </c>
      <c r="I1944" s="3">
        <f>IF(OR(G1944=".",F1944=".",E1944="."),"",E1944)</f>
        <v/>
      </c>
      <c r="J1944" s="3">
        <f>IF(I1944="","",F1944*I1944)</f>
        <v/>
      </c>
      <c r="K1944" s="3">
        <f>IF(C1944="LIG",1,0)</f>
        <v/>
      </c>
    </row>
    <row r="1945" customFormat="1" s="3">
      <c r="A1945" s="35" t="n">
        <v>2018</v>
      </c>
      <c r="B1945" s="35" t="n">
        <v>8059</v>
      </c>
      <c r="C1945" s="36" t="inlineStr">
        <is>
          <t>NG</t>
        </is>
      </c>
      <c r="D1945" s="36" t="inlineStr">
        <is>
          <t>Natural Gas</t>
        </is>
      </c>
      <c r="E1945" s="75" t="n">
        <v>10</v>
      </c>
      <c r="F1945" s="76" t="n">
        <v>1.02</v>
      </c>
      <c r="G1945" s="75" t="n">
        <v>432.5</v>
      </c>
      <c r="H1945" s="77">
        <f>IF(I1945="","",G1945/100*F1945*E1945)</f>
        <v/>
      </c>
      <c r="I1945" s="3">
        <f>IF(OR(G1945=".",F1945=".",E1945="."),"",E1945)</f>
        <v/>
      </c>
      <c r="J1945" s="3">
        <f>IF(I1945="","",F1945*I1945)</f>
        <v/>
      </c>
      <c r="K1945" s="3">
        <f>IF(C1945="LIG",1,0)</f>
        <v/>
      </c>
    </row>
    <row r="1946" customFormat="1" s="3">
      <c r="A1946" s="35" t="n">
        <v>2018</v>
      </c>
      <c r="B1946" s="35" t="n">
        <v>8059</v>
      </c>
      <c r="C1946" s="36" t="inlineStr">
        <is>
          <t>NG</t>
        </is>
      </c>
      <c r="D1946" s="36" t="inlineStr">
        <is>
          <t>Natural Gas</t>
        </is>
      </c>
      <c r="E1946" s="75" t="n">
        <v>30</v>
      </c>
      <c r="F1946" s="76" t="n">
        <v>1.02</v>
      </c>
      <c r="G1946" s="75" t="n">
        <v>366.6</v>
      </c>
      <c r="H1946" s="77">
        <f>IF(I1946="","",G1946/100*F1946*E1946)</f>
        <v/>
      </c>
      <c r="I1946" s="3">
        <f>IF(OR(G1946=".",F1946=".",E1946="."),"",E1946)</f>
        <v/>
      </c>
      <c r="J1946" s="3">
        <f>IF(I1946="","",F1946*I1946)</f>
        <v/>
      </c>
      <c r="K1946" s="3">
        <f>IF(C1946="LIG",1,0)</f>
        <v/>
      </c>
    </row>
    <row r="1947" customFormat="1" s="3">
      <c r="A1947" s="35" t="n">
        <v>2018</v>
      </c>
      <c r="B1947" s="35" t="n">
        <v>8059</v>
      </c>
      <c r="C1947" s="36" t="inlineStr">
        <is>
          <t>NG</t>
        </is>
      </c>
      <c r="D1947" s="36" t="inlineStr">
        <is>
          <t>Natural Gas</t>
        </is>
      </c>
      <c r="E1947" s="75" t="n">
        <v>32026</v>
      </c>
      <c r="F1947" s="76" t="n">
        <v>1.02</v>
      </c>
      <c r="G1947" s="75" t="n">
        <v>481.7</v>
      </c>
      <c r="H1947" s="77">
        <f>IF(I1947="","",G1947/100*F1947*E1947)</f>
        <v/>
      </c>
      <c r="I1947" s="3">
        <f>IF(OR(G1947=".",F1947=".",E1947="."),"",E1947)</f>
        <v/>
      </c>
      <c r="J1947" s="3">
        <f>IF(I1947="","",F1947*I1947)</f>
        <v/>
      </c>
      <c r="K1947" s="3">
        <f>IF(C1947="LIG",1,0)</f>
        <v/>
      </c>
    </row>
    <row r="1948" customFormat="1" s="3">
      <c r="A1948" s="35" t="n">
        <v>2018</v>
      </c>
      <c r="B1948" s="35" t="n">
        <v>8059</v>
      </c>
      <c r="C1948" s="36" t="inlineStr">
        <is>
          <t>NG</t>
        </is>
      </c>
      <c r="D1948" s="36" t="inlineStr">
        <is>
          <t>Natural Gas</t>
        </is>
      </c>
      <c r="E1948" s="75" t="n">
        <v>21083</v>
      </c>
      <c r="F1948" s="76" t="n">
        <v>1.01</v>
      </c>
      <c r="G1948" s="75" t="n">
        <v>507.1</v>
      </c>
      <c r="H1948" s="77">
        <f>IF(I1948="","",G1948/100*F1948*E1948)</f>
        <v/>
      </c>
      <c r="I1948" s="3">
        <f>IF(OR(G1948=".",F1948=".",E1948="."),"",E1948)</f>
        <v/>
      </c>
      <c r="J1948" s="3">
        <f>IF(I1948="","",F1948*I1948)</f>
        <v/>
      </c>
      <c r="K1948" s="3">
        <f>IF(C1948="LIG",1,0)</f>
        <v/>
      </c>
    </row>
    <row r="1949" customFormat="1" s="3">
      <c r="A1949" s="35" t="n">
        <v>2018</v>
      </c>
      <c r="B1949" s="35" t="n">
        <v>8059</v>
      </c>
      <c r="C1949" s="36" t="inlineStr">
        <is>
          <t>NG</t>
        </is>
      </c>
      <c r="D1949" s="36" t="inlineStr">
        <is>
          <t>Natural Gas</t>
        </is>
      </c>
      <c r="E1949" s="75" t="n">
        <v>18599</v>
      </c>
      <c r="F1949" s="76" t="n">
        <v>1.02</v>
      </c>
      <c r="G1949" s="75" t="n">
        <v>479.4</v>
      </c>
      <c r="H1949" s="77">
        <f>IF(I1949="","",G1949/100*F1949*E1949)</f>
        <v/>
      </c>
      <c r="I1949" s="3">
        <f>IF(OR(G1949=".",F1949=".",E1949="."),"",E1949)</f>
        <v/>
      </c>
      <c r="J1949" s="3">
        <f>IF(I1949="","",F1949*I1949)</f>
        <v/>
      </c>
      <c r="K1949" s="3">
        <f>IF(C1949="LIG",1,0)</f>
        <v/>
      </c>
    </row>
    <row r="1950" customFormat="1" s="3">
      <c r="A1950" s="35" t="n">
        <v>2018</v>
      </c>
      <c r="B1950" s="35" t="n">
        <v>8059</v>
      </c>
      <c r="C1950" s="36" t="inlineStr">
        <is>
          <t>NG</t>
        </is>
      </c>
      <c r="D1950" s="36" t="inlineStr">
        <is>
          <t>Natural Gas</t>
        </is>
      </c>
      <c r="E1950" s="75" t="n">
        <v>15579</v>
      </c>
      <c r="F1950" s="76" t="n">
        <v>1.02</v>
      </c>
      <c r="G1950" s="75" t="n">
        <v>434.1</v>
      </c>
      <c r="H1950" s="77">
        <f>IF(I1950="","",G1950/100*F1950*E1950)</f>
        <v/>
      </c>
      <c r="I1950" s="3">
        <f>IF(OR(G1950=".",F1950=".",E1950="."),"",E1950)</f>
        <v/>
      </c>
      <c r="J1950" s="3">
        <f>IF(I1950="","",F1950*I1950)</f>
        <v/>
      </c>
      <c r="K1950" s="3">
        <f>IF(C1950="LIG",1,0)</f>
        <v/>
      </c>
    </row>
    <row r="1951" customFormat="1" s="3">
      <c r="A1951" s="35" t="n">
        <v>2018</v>
      </c>
      <c r="B1951" s="35" t="n">
        <v>8059</v>
      </c>
      <c r="C1951" s="36" t="inlineStr">
        <is>
          <t>NG</t>
        </is>
      </c>
      <c r="D1951" s="36" t="inlineStr">
        <is>
          <t>Natural Gas</t>
        </is>
      </c>
      <c r="E1951" s="75" t="n">
        <v>14748</v>
      </c>
      <c r="F1951" s="76" t="n">
        <v>1.02</v>
      </c>
      <c r="G1951" s="75" t="n">
        <v>471</v>
      </c>
      <c r="H1951" s="77">
        <f>IF(I1951="","",G1951/100*F1951*E1951)</f>
        <v/>
      </c>
      <c r="I1951" s="3">
        <f>IF(OR(G1951=".",F1951=".",E1951="."),"",E1951)</f>
        <v/>
      </c>
      <c r="J1951" s="3">
        <f>IF(I1951="","",F1951*I1951)</f>
        <v/>
      </c>
      <c r="K1951" s="3">
        <f>IF(C1951="LIG",1,0)</f>
        <v/>
      </c>
    </row>
    <row r="1952" customFormat="1" s="3">
      <c r="A1952" s="35" t="n">
        <v>2018</v>
      </c>
      <c r="B1952" s="35" t="n">
        <v>8059</v>
      </c>
      <c r="C1952" s="36" t="inlineStr">
        <is>
          <t>NG</t>
        </is>
      </c>
      <c r="D1952" s="36" t="inlineStr">
        <is>
          <t>Natural Gas</t>
        </is>
      </c>
      <c r="E1952" s="75" t="n">
        <v>8114</v>
      </c>
      <c r="F1952" s="76" t="n">
        <v>1.02</v>
      </c>
      <c r="G1952" s="75" t="n">
        <v>493.6</v>
      </c>
      <c r="H1952" s="77">
        <f>IF(I1952="","",G1952/100*F1952*E1952)</f>
        <v/>
      </c>
      <c r="I1952" s="3">
        <f>IF(OR(G1952=".",F1952=".",E1952="."),"",E1952)</f>
        <v/>
      </c>
      <c r="J1952" s="3">
        <f>IF(I1952="","",F1952*I1952)</f>
        <v/>
      </c>
      <c r="K1952" s="3">
        <f>IF(C1952="LIG",1,0)</f>
        <v/>
      </c>
    </row>
    <row r="1953" customFormat="1" s="3">
      <c r="A1953" s="35" t="n">
        <v>2018</v>
      </c>
      <c r="B1953" s="35" t="n">
        <v>8059</v>
      </c>
      <c r="C1953" s="36" t="inlineStr">
        <is>
          <t>NG</t>
        </is>
      </c>
      <c r="D1953" s="36" t="inlineStr">
        <is>
          <t>Natural Gas</t>
        </is>
      </c>
      <c r="E1953" s="75" t="n">
        <v>6414</v>
      </c>
      <c r="F1953" s="76" t="n">
        <v>1.02</v>
      </c>
      <c r="G1953" s="75" t="n">
        <v>423.6</v>
      </c>
      <c r="H1953" s="77">
        <f>IF(I1953="","",G1953/100*F1953*E1953)</f>
        <v/>
      </c>
      <c r="I1953" s="3">
        <f>IF(OR(G1953=".",F1953=".",E1953="."),"",E1953)</f>
        <v/>
      </c>
      <c r="J1953" s="3">
        <f>IF(I1953="","",F1953*I1953)</f>
        <v/>
      </c>
      <c r="K1953" s="3">
        <f>IF(C1953="LIG",1,0)</f>
        <v/>
      </c>
    </row>
    <row r="1954" customFormat="1" s="3">
      <c r="A1954" s="35" t="n">
        <v>2018</v>
      </c>
      <c r="B1954" s="35" t="n">
        <v>8059</v>
      </c>
      <c r="C1954" s="36" t="inlineStr">
        <is>
          <t>NG</t>
        </is>
      </c>
      <c r="D1954" s="36" t="inlineStr">
        <is>
          <t>Natural Gas</t>
        </is>
      </c>
      <c r="E1954" s="75" t="n">
        <v>4459</v>
      </c>
      <c r="F1954" s="76" t="n">
        <v>1.02</v>
      </c>
      <c r="G1954" s="75" t="n">
        <v>427.6</v>
      </c>
      <c r="H1954" s="77">
        <f>IF(I1954="","",G1954/100*F1954*E1954)</f>
        <v/>
      </c>
      <c r="I1954" s="3">
        <f>IF(OR(G1954=".",F1954=".",E1954="."),"",E1954)</f>
        <v/>
      </c>
      <c r="J1954" s="3">
        <f>IF(I1954="","",F1954*I1954)</f>
        <v/>
      </c>
      <c r="K1954" s="3">
        <f>IF(C1954="LIG",1,0)</f>
        <v/>
      </c>
    </row>
    <row r="1955" customFormat="1" s="3">
      <c r="A1955" s="35" t="n">
        <v>2018</v>
      </c>
      <c r="B1955" s="35" t="n">
        <v>8059</v>
      </c>
      <c r="C1955" s="36" t="inlineStr">
        <is>
          <t>NG</t>
        </is>
      </c>
      <c r="D1955" s="36" t="inlineStr">
        <is>
          <t>Natural Gas</t>
        </is>
      </c>
      <c r="E1955" s="75" t="n">
        <v>3728</v>
      </c>
      <c r="F1955" s="76" t="n">
        <v>1.02</v>
      </c>
      <c r="G1955" s="75" t="n">
        <v>384.1</v>
      </c>
      <c r="H1955" s="77">
        <f>IF(I1955="","",G1955/100*F1955*E1955)</f>
        <v/>
      </c>
      <c r="I1955" s="3">
        <f>IF(OR(G1955=".",F1955=".",E1955="."),"",E1955)</f>
        <v/>
      </c>
      <c r="J1955" s="3">
        <f>IF(I1955="","",F1955*I1955)</f>
        <v/>
      </c>
      <c r="K1955" s="3">
        <f>IF(C1955="LIG",1,0)</f>
        <v/>
      </c>
    </row>
    <row r="1956" customFormat="1" s="3">
      <c r="A1956" s="35" t="n">
        <v>2018</v>
      </c>
      <c r="B1956" s="35" t="n">
        <v>8059</v>
      </c>
      <c r="C1956" s="36" t="inlineStr">
        <is>
          <t>NG</t>
        </is>
      </c>
      <c r="D1956" s="36" t="inlineStr">
        <is>
          <t>Natural Gas</t>
        </is>
      </c>
      <c r="E1956" s="75" t="n">
        <v>3067</v>
      </c>
      <c r="F1956" s="76" t="n">
        <v>1.02</v>
      </c>
      <c r="G1956" s="75" t="n">
        <v>432.7</v>
      </c>
      <c r="H1956" s="77">
        <f>IF(I1956="","",G1956/100*F1956*E1956)</f>
        <v/>
      </c>
      <c r="I1956" s="3">
        <f>IF(OR(G1956=".",F1956=".",E1956="."),"",E1956)</f>
        <v/>
      </c>
      <c r="J1956" s="3">
        <f>IF(I1956="","",F1956*I1956)</f>
        <v/>
      </c>
      <c r="K1956" s="3">
        <f>IF(C1956="LIG",1,0)</f>
        <v/>
      </c>
    </row>
    <row r="1957" customFormat="1" s="3">
      <c r="A1957" s="35" t="n">
        <v>2018</v>
      </c>
      <c r="B1957" s="35" t="n">
        <v>8059</v>
      </c>
      <c r="C1957" s="36" t="inlineStr">
        <is>
          <t>NG</t>
        </is>
      </c>
      <c r="D1957" s="36" t="inlineStr">
        <is>
          <t>Natural Gas</t>
        </is>
      </c>
      <c r="E1957" s="75" t="n">
        <v>2446</v>
      </c>
      <c r="F1957" s="76" t="n">
        <v>1.02</v>
      </c>
      <c r="G1957" s="75" t="n">
        <v>469.6</v>
      </c>
      <c r="H1957" s="77">
        <f>IF(I1957="","",G1957/100*F1957*E1957)</f>
        <v/>
      </c>
      <c r="I1957" s="3">
        <f>IF(OR(G1957=".",F1957=".",E1957="."),"",E1957)</f>
        <v/>
      </c>
      <c r="J1957" s="3">
        <f>IF(I1957="","",F1957*I1957)</f>
        <v/>
      </c>
      <c r="K1957" s="3">
        <f>IF(C1957="LIG",1,0)</f>
        <v/>
      </c>
    </row>
    <row r="1958" customFormat="1" s="3">
      <c r="A1958" s="35" t="n">
        <v>2018</v>
      </c>
      <c r="B1958" s="35" t="n">
        <v>8059</v>
      </c>
      <c r="C1958" s="36" t="inlineStr">
        <is>
          <t>NG</t>
        </is>
      </c>
      <c r="D1958" s="36" t="inlineStr">
        <is>
          <t>Natural Gas</t>
        </is>
      </c>
      <c r="E1958" s="75" t="n">
        <v>2358</v>
      </c>
      <c r="F1958" s="76" t="n">
        <v>1.02</v>
      </c>
      <c r="G1958" s="75" t="n">
        <v>374.2</v>
      </c>
      <c r="H1958" s="77">
        <f>IF(I1958="","",G1958/100*F1958*E1958)</f>
        <v/>
      </c>
      <c r="I1958" s="3">
        <f>IF(OR(G1958=".",F1958=".",E1958="."),"",E1958)</f>
        <v/>
      </c>
      <c r="J1958" s="3">
        <f>IF(I1958="","",F1958*I1958)</f>
        <v/>
      </c>
      <c r="K1958" s="3">
        <f>IF(C1958="LIG",1,0)</f>
        <v/>
      </c>
    </row>
    <row r="1959" customFormat="1" s="3">
      <c r="A1959" s="35" t="n">
        <v>2018</v>
      </c>
      <c r="B1959" s="35" t="n">
        <v>8059</v>
      </c>
      <c r="C1959" s="36" t="inlineStr">
        <is>
          <t>NG</t>
        </is>
      </c>
      <c r="D1959" s="36" t="inlineStr">
        <is>
          <t>Natural Gas</t>
        </is>
      </c>
      <c r="E1959" s="75" t="n">
        <v>1701</v>
      </c>
      <c r="F1959" s="76" t="n">
        <v>1.02</v>
      </c>
      <c r="G1959" s="75" t="n">
        <v>516.8</v>
      </c>
      <c r="H1959" s="77">
        <f>IF(I1959="","",G1959/100*F1959*E1959)</f>
        <v/>
      </c>
      <c r="I1959" s="3">
        <f>IF(OR(G1959=".",F1959=".",E1959="."),"",E1959)</f>
        <v/>
      </c>
      <c r="J1959" s="3">
        <f>IF(I1959="","",F1959*I1959)</f>
        <v/>
      </c>
      <c r="K1959" s="3">
        <f>IF(C1959="LIG",1,0)</f>
        <v/>
      </c>
    </row>
    <row r="1960" customFormat="1" s="3">
      <c r="A1960" s="35" t="n">
        <v>2018</v>
      </c>
      <c r="B1960" s="35" t="n">
        <v>8059</v>
      </c>
      <c r="C1960" s="36" t="inlineStr">
        <is>
          <t>NG</t>
        </is>
      </c>
      <c r="D1960" s="36" t="inlineStr">
        <is>
          <t>Natural Gas</t>
        </is>
      </c>
      <c r="E1960" s="75" t="n">
        <v>1027</v>
      </c>
      <c r="F1960" s="76" t="n">
        <v>1.02</v>
      </c>
      <c r="G1960" s="75" t="n">
        <v>465.5</v>
      </c>
      <c r="H1960" s="77">
        <f>IF(I1960="","",G1960/100*F1960*E1960)</f>
        <v/>
      </c>
      <c r="I1960" s="3">
        <f>IF(OR(G1960=".",F1960=".",E1960="."),"",E1960)</f>
        <v/>
      </c>
      <c r="J1960" s="3">
        <f>IF(I1960="","",F1960*I1960)</f>
        <v/>
      </c>
      <c r="K1960" s="3">
        <f>IF(C1960="LIG",1,0)</f>
        <v/>
      </c>
    </row>
    <row r="1961" customFormat="1" s="3">
      <c r="A1961" s="35" t="n">
        <v>2018</v>
      </c>
      <c r="B1961" s="35" t="n">
        <v>8059</v>
      </c>
      <c r="C1961" s="36" t="inlineStr">
        <is>
          <t>NG</t>
        </is>
      </c>
      <c r="D1961" s="36" t="inlineStr">
        <is>
          <t>Natural Gas</t>
        </is>
      </c>
      <c r="E1961" s="75" t="n">
        <v>835</v>
      </c>
      <c r="F1961" s="76" t="n">
        <v>1.02</v>
      </c>
      <c r="G1961" s="75" t="n">
        <v>507.3</v>
      </c>
      <c r="H1961" s="77">
        <f>IF(I1961="","",G1961/100*F1961*E1961)</f>
        <v/>
      </c>
      <c r="I1961" s="3">
        <f>IF(OR(G1961=".",F1961=".",E1961="."),"",E1961)</f>
        <v/>
      </c>
      <c r="J1961" s="3">
        <f>IF(I1961="","",F1961*I1961)</f>
        <v/>
      </c>
      <c r="K1961" s="3">
        <f>IF(C1961="LIG",1,0)</f>
        <v/>
      </c>
    </row>
    <row r="1962" customFormat="1" s="3">
      <c r="A1962" s="35" t="n">
        <v>2018</v>
      </c>
      <c r="B1962" s="35" t="n">
        <v>8059</v>
      </c>
      <c r="C1962" s="36" t="inlineStr">
        <is>
          <t>NG</t>
        </is>
      </c>
      <c r="D1962" s="36" t="inlineStr">
        <is>
          <t>Natural Gas</t>
        </is>
      </c>
      <c r="E1962" s="75" t="n">
        <v>137</v>
      </c>
      <c r="F1962" s="76" t="n">
        <v>1.02</v>
      </c>
      <c r="G1962" s="75" t="n">
        <v>524</v>
      </c>
      <c r="H1962" s="77">
        <f>IF(I1962="","",G1962/100*F1962*E1962)</f>
        <v/>
      </c>
      <c r="I1962" s="3">
        <f>IF(OR(G1962=".",F1962=".",E1962="."),"",E1962)</f>
        <v/>
      </c>
      <c r="J1962" s="3">
        <f>IF(I1962="","",F1962*I1962)</f>
        <v/>
      </c>
      <c r="K1962" s="3">
        <f>IF(C1962="LIG",1,0)</f>
        <v/>
      </c>
    </row>
    <row r="1963" customFormat="1" s="3">
      <c r="A1963" s="35" t="n">
        <v>2018</v>
      </c>
      <c r="B1963" s="35" t="n">
        <v>8059</v>
      </c>
      <c r="C1963" s="36" t="inlineStr">
        <is>
          <t>NG</t>
        </is>
      </c>
      <c r="D1963" s="36" t="inlineStr">
        <is>
          <t>Natural Gas</t>
        </is>
      </c>
      <c r="E1963" s="75" t="n">
        <v>205</v>
      </c>
      <c r="F1963" s="76" t="n">
        <v>1.02</v>
      </c>
      <c r="G1963" s="75" t="n">
        <v>451.7</v>
      </c>
      <c r="H1963" s="77">
        <f>IF(I1963="","",G1963/100*F1963*E1963)</f>
        <v/>
      </c>
      <c r="I1963" s="3">
        <f>IF(OR(G1963=".",F1963=".",E1963="."),"",E1963)</f>
        <v/>
      </c>
      <c r="J1963" s="3">
        <f>IF(I1963="","",F1963*I1963)</f>
        <v/>
      </c>
      <c r="K1963" s="3">
        <f>IF(C1963="LIG",1,0)</f>
        <v/>
      </c>
    </row>
    <row r="1964" customFormat="1" s="3">
      <c r="A1964" s="35" t="n">
        <v>2018</v>
      </c>
      <c r="B1964" s="35" t="n">
        <v>8059</v>
      </c>
      <c r="C1964" s="36" t="inlineStr">
        <is>
          <t>NG</t>
        </is>
      </c>
      <c r="D1964" s="36" t="inlineStr">
        <is>
          <t>Natural Gas</t>
        </is>
      </c>
      <c r="E1964" s="75" t="n">
        <v>581</v>
      </c>
      <c r="F1964" s="76" t="n">
        <v>1.02</v>
      </c>
      <c r="G1964" s="75" t="n">
        <v>430.9</v>
      </c>
      <c r="H1964" s="77">
        <f>IF(I1964="","",G1964/100*F1964*E1964)</f>
        <v/>
      </c>
      <c r="I1964" s="3">
        <f>IF(OR(G1964=".",F1964=".",E1964="."),"",E1964)</f>
        <v/>
      </c>
      <c r="J1964" s="3">
        <f>IF(I1964="","",F1964*I1964)</f>
        <v/>
      </c>
      <c r="K1964" s="3">
        <f>IF(C1964="LIG",1,0)</f>
        <v/>
      </c>
    </row>
    <row r="1965" customFormat="1" s="3">
      <c r="A1965" s="35" t="n">
        <v>2018</v>
      </c>
      <c r="B1965" s="35" t="n">
        <v>8059</v>
      </c>
      <c r="C1965" s="36" t="inlineStr">
        <is>
          <t>NG</t>
        </is>
      </c>
      <c r="D1965" s="36" t="inlineStr">
        <is>
          <t>Natural Gas</t>
        </is>
      </c>
      <c r="E1965" s="75" t="n">
        <v>639</v>
      </c>
      <c r="F1965" s="76" t="n">
        <v>1.02</v>
      </c>
      <c r="G1965" s="75" t="n">
        <v>495.4</v>
      </c>
      <c r="H1965" s="77">
        <f>IF(I1965="","",G1965/100*F1965*E1965)</f>
        <v/>
      </c>
      <c r="I1965" s="3">
        <f>IF(OR(G1965=".",F1965=".",E1965="."),"",E1965)</f>
        <v/>
      </c>
      <c r="J1965" s="3">
        <f>IF(I1965="","",F1965*I1965)</f>
        <v/>
      </c>
      <c r="K1965" s="3">
        <f>IF(C1965="LIG",1,0)</f>
        <v/>
      </c>
    </row>
    <row r="1966" customFormat="1" s="3">
      <c r="A1966" s="35" t="n">
        <v>2018</v>
      </c>
      <c r="B1966" s="35" t="n">
        <v>8059</v>
      </c>
      <c r="C1966" s="36" t="inlineStr">
        <is>
          <t>NG</t>
        </is>
      </c>
      <c r="D1966" s="36" t="inlineStr">
        <is>
          <t>Natural Gas</t>
        </is>
      </c>
      <c r="E1966" s="75" t="n">
        <v>699</v>
      </c>
      <c r="F1966" s="76" t="n">
        <v>1.02</v>
      </c>
      <c r="G1966" s="75" t="n">
        <v>399.3</v>
      </c>
      <c r="H1966" s="77">
        <f>IF(I1966="","",G1966/100*F1966*E1966)</f>
        <v/>
      </c>
      <c r="I1966" s="3">
        <f>IF(OR(G1966=".",F1966=".",E1966="."),"",E1966)</f>
        <v/>
      </c>
      <c r="J1966" s="3">
        <f>IF(I1966="","",F1966*I1966)</f>
        <v/>
      </c>
      <c r="K1966" s="3">
        <f>IF(C1966="LIG",1,0)</f>
        <v/>
      </c>
    </row>
    <row r="1967" customFormat="1" s="3">
      <c r="A1967" s="35" t="n">
        <v>2018</v>
      </c>
      <c r="B1967" s="35" t="n">
        <v>8063</v>
      </c>
      <c r="C1967" s="36" t="inlineStr">
        <is>
          <t>NG</t>
        </is>
      </c>
      <c r="D1967" s="36" t="inlineStr">
        <is>
          <t>Natural Gas</t>
        </is>
      </c>
      <c r="E1967" s="75" t="n">
        <v>11897</v>
      </c>
      <c r="F1967" s="76" t="n">
        <v>1.03</v>
      </c>
      <c r="G1967" s="75" t="inlineStr">
        <is>
          <t>.</t>
        </is>
      </c>
      <c r="H1967" s="77">
        <f>IF(I1967="","",G1967/100*F1967*E1967)</f>
        <v/>
      </c>
      <c r="I1967" s="3">
        <f>IF(OR(G1967=".",F1967=".",E1967="."),"",E1967)</f>
        <v/>
      </c>
      <c r="J1967" s="3">
        <f>IF(I1967="","",F1967*I1967)</f>
        <v/>
      </c>
      <c r="K1967" s="3">
        <f>IF(C1967="LIG",1,0)</f>
        <v/>
      </c>
    </row>
    <row r="1968" customFormat="1" s="3">
      <c r="A1968" s="35" t="n">
        <v>2018</v>
      </c>
      <c r="B1968" s="35" t="n">
        <v>8066</v>
      </c>
      <c r="C1968" s="36" t="inlineStr">
        <is>
          <t>SUB</t>
        </is>
      </c>
      <c r="D1968" s="36" t="inlineStr">
        <is>
          <t>Coal</t>
        </is>
      </c>
      <c r="E1968" s="75" t="n">
        <v>196221</v>
      </c>
      <c r="F1968" s="76" t="n">
        <v>19.138</v>
      </c>
      <c r="G1968" s="75" t="n">
        <v>227.5</v>
      </c>
      <c r="H1968" s="77">
        <f>IF(I1968="","",G1968/100*F1968*E1968)</f>
        <v/>
      </c>
      <c r="I1968" s="3">
        <f>IF(OR(G1968=".",F1968=".",E1968="."),"",E1968)</f>
        <v/>
      </c>
      <c r="J1968" s="3">
        <f>IF(I1968="","",F1968*I1968)</f>
        <v/>
      </c>
      <c r="K1968" s="3">
        <f>IF(C1968="LIG",1,0)</f>
        <v/>
      </c>
    </row>
    <row r="1969" customFormat="1" s="3">
      <c r="A1969" s="35" t="n">
        <v>2018</v>
      </c>
      <c r="B1969" s="35" t="n">
        <v>8066</v>
      </c>
      <c r="C1969" s="36" t="inlineStr">
        <is>
          <t>SUB</t>
        </is>
      </c>
      <c r="D1969" s="36" t="inlineStr">
        <is>
          <t>Coal</t>
        </is>
      </c>
      <c r="E1969" s="75" t="n">
        <v>158205</v>
      </c>
      <c r="F1969" s="76" t="n">
        <v>18.22</v>
      </c>
      <c r="G1969" s="75" t="n">
        <v>371.8</v>
      </c>
      <c r="H1969" s="77">
        <f>IF(I1969="","",G1969/100*F1969*E1969)</f>
        <v/>
      </c>
      <c r="I1969" s="3">
        <f>IF(OR(G1969=".",F1969=".",E1969="."),"",E1969)</f>
        <v/>
      </c>
      <c r="J1969" s="3">
        <f>IF(I1969="","",F1969*I1969)</f>
        <v/>
      </c>
      <c r="K1969" s="3">
        <f>IF(C1969="LIG",1,0)</f>
        <v/>
      </c>
    </row>
    <row r="1970" customFormat="1" s="3">
      <c r="A1970" s="35" t="n">
        <v>2018</v>
      </c>
      <c r="B1970" s="35" t="n">
        <v>8066</v>
      </c>
      <c r="C1970" s="36" t="inlineStr">
        <is>
          <t>SUB</t>
        </is>
      </c>
      <c r="D1970" s="36" t="inlineStr">
        <is>
          <t>Coal</t>
        </is>
      </c>
      <c r="E1970" s="75" t="n">
        <v>262559</v>
      </c>
      <c r="F1970" s="76" t="n">
        <v>18.22</v>
      </c>
      <c r="G1970" s="75" t="n">
        <v>371.8</v>
      </c>
      <c r="H1970" s="77">
        <f>IF(I1970="","",G1970/100*F1970*E1970)</f>
        <v/>
      </c>
      <c r="I1970" s="3">
        <f>IF(OR(G1970=".",F1970=".",E1970="."),"",E1970)</f>
        <v/>
      </c>
      <c r="J1970" s="3">
        <f>IF(I1970="","",F1970*I1970)</f>
        <v/>
      </c>
      <c r="K1970" s="3">
        <f>IF(C1970="LIG",1,0)</f>
        <v/>
      </c>
    </row>
    <row r="1971" customFormat="1" s="3">
      <c r="A1971" s="35" t="n">
        <v>2018</v>
      </c>
      <c r="B1971" s="35" t="n">
        <v>8068</v>
      </c>
      <c r="C1971" s="36" t="inlineStr">
        <is>
          <t>NG</t>
        </is>
      </c>
      <c r="D1971" s="36" t="inlineStr">
        <is>
          <t>Natural Gas</t>
        </is>
      </c>
      <c r="E1971" s="75" t="n">
        <v>744</v>
      </c>
      <c r="F1971" s="76" t="n">
        <v>1.058</v>
      </c>
      <c r="G1971" s="75" t="n">
        <v>43340.5</v>
      </c>
      <c r="H1971" s="77">
        <f>IF(I1971="","",G1971/100*F1971*E1971)</f>
        <v/>
      </c>
      <c r="I1971" s="3">
        <f>IF(OR(G1971=".",F1971=".",E1971="."),"",E1971)</f>
        <v/>
      </c>
      <c r="J1971" s="3">
        <f>IF(I1971="","",F1971*I1971)</f>
        <v/>
      </c>
      <c r="K1971" s="3">
        <f>IF(C1971="LIG",1,0)</f>
        <v/>
      </c>
    </row>
    <row r="1972" customFormat="1" s="3">
      <c r="A1972" s="35" t="n">
        <v>2018</v>
      </c>
      <c r="B1972" s="35" t="n">
        <v>8068</v>
      </c>
      <c r="C1972" s="36" t="inlineStr">
        <is>
          <t>NG</t>
        </is>
      </c>
      <c r="D1972" s="36" t="inlineStr">
        <is>
          <t>Natural Gas</t>
        </is>
      </c>
      <c r="E1972" s="75" t="n">
        <v>1340215</v>
      </c>
      <c r="F1972" s="76" t="n">
        <v>1.058</v>
      </c>
      <c r="G1972" s="75" t="n">
        <v>332.4</v>
      </c>
      <c r="H1972" s="77">
        <f>IF(I1972="","",G1972/100*F1972*E1972)</f>
        <v/>
      </c>
      <c r="I1972" s="3">
        <f>IF(OR(G1972=".",F1972=".",E1972="."),"",E1972)</f>
        <v/>
      </c>
      <c r="J1972" s="3">
        <f>IF(I1972="","",F1972*I1972)</f>
        <v/>
      </c>
      <c r="K1972" s="3">
        <f>IF(C1972="LIG",1,0)</f>
        <v/>
      </c>
    </row>
    <row r="1973" customFormat="1" s="3">
      <c r="A1973" s="35" t="n">
        <v>2018</v>
      </c>
      <c r="B1973" s="35" t="n">
        <v>8069</v>
      </c>
      <c r="C1973" s="36" t="inlineStr">
        <is>
          <t>DFO</t>
        </is>
      </c>
      <c r="D1973" s="36" t="inlineStr">
        <is>
          <t>Petroleum</t>
        </is>
      </c>
      <c r="E1973" s="75" t="n">
        <v>240</v>
      </c>
      <c r="F1973" s="76" t="n">
        <v>5.88</v>
      </c>
      <c r="G1973" s="75" t="n">
        <v>1491.1</v>
      </c>
      <c r="H1973" s="77">
        <f>IF(I1973="","",G1973/100*F1973*E1973)</f>
        <v/>
      </c>
      <c r="I1973" s="3">
        <f>IF(OR(G1973=".",F1973=".",E1973="."),"",E1973)</f>
        <v/>
      </c>
      <c r="J1973" s="3">
        <f>IF(I1973="","",F1973*I1973)</f>
        <v/>
      </c>
      <c r="K1973" s="3">
        <f>IF(C1973="LIG",1,0)</f>
        <v/>
      </c>
    </row>
    <row r="1974" customFormat="1" s="3">
      <c r="A1974" s="35" t="n">
        <v>2018</v>
      </c>
      <c r="B1974" s="35" t="n">
        <v>8069</v>
      </c>
      <c r="C1974" s="36" t="inlineStr">
        <is>
          <t>BIT</t>
        </is>
      </c>
      <c r="D1974" s="36" t="inlineStr">
        <is>
          <t>Coal</t>
        </is>
      </c>
      <c r="E1974" s="75" t="n">
        <v>35325</v>
      </c>
      <c r="F1974" s="76" t="n">
        <v>23.488</v>
      </c>
      <c r="G1974" s="75" t="n">
        <v>170.9</v>
      </c>
      <c r="H1974" s="77">
        <f>IF(I1974="","",G1974/100*F1974*E1974)</f>
        <v/>
      </c>
      <c r="I1974" s="3">
        <f>IF(OR(G1974=".",F1974=".",E1974="."),"",E1974)</f>
        <v/>
      </c>
      <c r="J1974" s="3">
        <f>IF(I1974="","",F1974*I1974)</f>
        <v/>
      </c>
      <c r="K1974" s="3">
        <f>IF(C1974="LIG",1,0)</f>
        <v/>
      </c>
    </row>
    <row r="1975" customFormat="1" s="3">
      <c r="A1975" s="35" t="n">
        <v>2018</v>
      </c>
      <c r="B1975" s="35" t="n">
        <v>8069</v>
      </c>
      <c r="C1975" s="36" t="inlineStr">
        <is>
          <t>BIT</t>
        </is>
      </c>
      <c r="D1975" s="36" t="inlineStr">
        <is>
          <t>Coal</t>
        </is>
      </c>
      <c r="E1975" s="75" t="n">
        <v>6147</v>
      </c>
      <c r="F1975" s="76" t="n">
        <v>23.1</v>
      </c>
      <c r="G1975" s="75" t="n">
        <v>195</v>
      </c>
      <c r="H1975" s="77">
        <f>IF(I1975="","",G1975/100*F1975*E1975)</f>
        <v/>
      </c>
      <c r="I1975" s="3">
        <f>IF(OR(G1975=".",F1975=".",E1975="."),"",E1975)</f>
        <v/>
      </c>
      <c r="J1975" s="3">
        <f>IF(I1975="","",F1975*I1975)</f>
        <v/>
      </c>
      <c r="K1975" s="3">
        <f>IF(C1975="LIG",1,0)</f>
        <v/>
      </c>
    </row>
    <row r="1976" customFormat="1" s="3">
      <c r="A1976" s="35" t="n">
        <v>2018</v>
      </c>
      <c r="B1976" s="35" t="n">
        <v>8069</v>
      </c>
      <c r="C1976" s="36" t="inlineStr">
        <is>
          <t>BIT</t>
        </is>
      </c>
      <c r="D1976" s="36" t="inlineStr">
        <is>
          <t>Coal</t>
        </is>
      </c>
      <c r="E1976" s="75" t="n">
        <v>16038</v>
      </c>
      <c r="F1976" s="76" t="n">
        <v>24.19</v>
      </c>
      <c r="G1976" s="75" t="n">
        <v>186</v>
      </c>
      <c r="H1976" s="77">
        <f>IF(I1976="","",G1976/100*F1976*E1976)</f>
        <v/>
      </c>
      <c r="I1976" s="3">
        <f>IF(OR(G1976=".",F1976=".",E1976="."),"",E1976)</f>
        <v/>
      </c>
      <c r="J1976" s="3">
        <f>IF(I1976="","",F1976*I1976)</f>
        <v/>
      </c>
      <c r="K1976" s="3">
        <f>IF(C1976="LIG",1,0)</f>
        <v/>
      </c>
    </row>
    <row r="1977" customFormat="1" s="3">
      <c r="A1977" s="35" t="n">
        <v>2018</v>
      </c>
      <c r="B1977" s="35" t="n">
        <v>8069</v>
      </c>
      <c r="C1977" s="36" t="inlineStr">
        <is>
          <t>BIT</t>
        </is>
      </c>
      <c r="D1977" s="36" t="inlineStr">
        <is>
          <t>Coal</t>
        </is>
      </c>
      <c r="E1977" s="75" t="n">
        <v>17512</v>
      </c>
      <c r="F1977" s="76" t="n">
        <v>23.708</v>
      </c>
      <c r="G1977" s="75" t="n">
        <v>190</v>
      </c>
      <c r="H1977" s="77">
        <f>IF(I1977="","",G1977/100*F1977*E1977)</f>
        <v/>
      </c>
      <c r="I1977" s="3">
        <f>IF(OR(G1977=".",F1977=".",E1977="."),"",E1977)</f>
        <v/>
      </c>
      <c r="J1977" s="3">
        <f>IF(I1977="","",F1977*I1977)</f>
        <v/>
      </c>
      <c r="K1977" s="3">
        <f>IF(C1977="LIG",1,0)</f>
        <v/>
      </c>
    </row>
    <row r="1978" customFormat="1" s="3">
      <c r="A1978" s="35" t="n">
        <v>2018</v>
      </c>
      <c r="B1978" s="35" t="n">
        <v>8069</v>
      </c>
      <c r="C1978" s="36" t="inlineStr">
        <is>
          <t>BIT</t>
        </is>
      </c>
      <c r="D1978" s="36" t="inlineStr">
        <is>
          <t>Coal</t>
        </is>
      </c>
      <c r="E1978" s="75" t="n">
        <v>52256</v>
      </c>
      <c r="F1978" s="76" t="n">
        <v>23.5</v>
      </c>
      <c r="G1978" s="75" t="n">
        <v>191.5</v>
      </c>
      <c r="H1978" s="77">
        <f>IF(I1978="","",G1978/100*F1978*E1978)</f>
        <v/>
      </c>
      <c r="I1978" s="3">
        <f>IF(OR(G1978=".",F1978=".",E1978="."),"",E1978)</f>
        <v/>
      </c>
      <c r="J1978" s="3">
        <f>IF(I1978="","",F1978*I1978)</f>
        <v/>
      </c>
      <c r="K1978" s="3">
        <f>IF(C1978="LIG",1,0)</f>
        <v/>
      </c>
    </row>
    <row r="1979" customFormat="1" s="3">
      <c r="A1979" s="35" t="n">
        <v>2018</v>
      </c>
      <c r="B1979" s="35" t="n">
        <v>8069</v>
      </c>
      <c r="C1979" s="36" t="inlineStr">
        <is>
          <t>BIT</t>
        </is>
      </c>
      <c r="D1979" s="36" t="inlineStr">
        <is>
          <t>Coal</t>
        </is>
      </c>
      <c r="E1979" s="75" t="n">
        <v>116695</v>
      </c>
      <c r="F1979" s="76" t="n">
        <v>21.501</v>
      </c>
      <c r="G1979" s="75" t="n">
        <v>209.5</v>
      </c>
      <c r="H1979" s="77">
        <f>IF(I1979="","",G1979/100*F1979*E1979)</f>
        <v/>
      </c>
      <c r="I1979" s="3">
        <f>IF(OR(G1979=".",F1979=".",E1979="."),"",E1979)</f>
        <v/>
      </c>
      <c r="J1979" s="3">
        <f>IF(I1979="","",F1979*I1979)</f>
        <v/>
      </c>
      <c r="K1979" s="3">
        <f>IF(C1979="LIG",1,0)</f>
        <v/>
      </c>
    </row>
    <row r="1980" customFormat="1" s="3">
      <c r="A1980" s="35" t="n">
        <v>2018</v>
      </c>
      <c r="B1980" s="35" t="n">
        <v>8073</v>
      </c>
      <c r="C1980" s="36" t="inlineStr">
        <is>
          <t>NG</t>
        </is>
      </c>
      <c r="D1980" s="36" t="inlineStr">
        <is>
          <t>Natural Gas</t>
        </is>
      </c>
      <c r="E1980" s="75" t="n">
        <v>25032</v>
      </c>
      <c r="F1980" s="76" t="n">
        <v>1.087</v>
      </c>
      <c r="G1980" s="75" t="n">
        <v>279.1</v>
      </c>
      <c r="H1980" s="77">
        <f>IF(I1980="","",G1980/100*F1980*E1980)</f>
        <v/>
      </c>
      <c r="I1980" s="3">
        <f>IF(OR(G1980=".",F1980=".",E1980="."),"",E1980)</f>
        <v/>
      </c>
      <c r="J1980" s="3">
        <f>IF(I1980="","",F1980*I1980)</f>
        <v/>
      </c>
      <c r="K1980" s="3">
        <f>IF(C1980="LIG",1,0)</f>
        <v/>
      </c>
    </row>
    <row r="1981" customFormat="1" s="3">
      <c r="A1981" s="35" t="n">
        <v>2018</v>
      </c>
      <c r="B1981" s="35" t="n">
        <v>8073</v>
      </c>
      <c r="C1981" s="36" t="inlineStr">
        <is>
          <t>NG</t>
        </is>
      </c>
      <c r="D1981" s="36" t="inlineStr">
        <is>
          <t>Natural Gas</t>
        </is>
      </c>
      <c r="E1981" s="75" t="n">
        <v>7756</v>
      </c>
      <c r="F1981" s="76" t="n">
        <v>1.089</v>
      </c>
      <c r="G1981" s="75" t="n">
        <v>249.1</v>
      </c>
      <c r="H1981" s="77">
        <f>IF(I1981="","",G1981/100*F1981*E1981)</f>
        <v/>
      </c>
      <c r="I1981" s="3">
        <f>IF(OR(G1981=".",F1981=".",E1981="."),"",E1981)</f>
        <v/>
      </c>
      <c r="J1981" s="3">
        <f>IF(I1981="","",F1981*I1981)</f>
        <v/>
      </c>
      <c r="K1981" s="3">
        <f>IF(C1981="LIG",1,0)</f>
        <v/>
      </c>
    </row>
    <row r="1982" customFormat="1" s="3">
      <c r="A1982" s="35" t="n">
        <v>2018</v>
      </c>
      <c r="B1982" s="35" t="n">
        <v>8073</v>
      </c>
      <c r="C1982" s="36" t="inlineStr">
        <is>
          <t>NG</t>
        </is>
      </c>
      <c r="D1982" s="36" t="inlineStr">
        <is>
          <t>Natural Gas</t>
        </is>
      </c>
      <c r="E1982" s="75" t="n">
        <v>13863</v>
      </c>
      <c r="F1982" s="76" t="n">
        <v>1.088</v>
      </c>
      <c r="G1982" s="75" t="n">
        <v>204.5</v>
      </c>
      <c r="H1982" s="77">
        <f>IF(I1982="","",G1982/100*F1982*E1982)</f>
        <v/>
      </c>
      <c r="I1982" s="3">
        <f>IF(OR(G1982=".",F1982=".",E1982="."),"",E1982)</f>
        <v/>
      </c>
      <c r="J1982" s="3">
        <f>IF(I1982="","",F1982*I1982)</f>
        <v/>
      </c>
      <c r="K1982" s="3">
        <f>IF(C1982="LIG",1,0)</f>
        <v/>
      </c>
    </row>
    <row r="1983" customFormat="1" s="3">
      <c r="A1983" s="35" t="n">
        <v>2018</v>
      </c>
      <c r="B1983" s="35" t="n">
        <v>8102</v>
      </c>
      <c r="C1983" s="36" t="inlineStr">
        <is>
          <t>BIT</t>
        </is>
      </c>
      <c r="D1983" s="36" t="inlineStr">
        <is>
          <t>Coal</t>
        </is>
      </c>
      <c r="E1983" s="75" t="n">
        <v>43176</v>
      </c>
      <c r="F1983" s="76" t="n">
        <v>24.702</v>
      </c>
      <c r="G1983" s="75" t="inlineStr">
        <is>
          <t>.</t>
        </is>
      </c>
      <c r="H1983" s="77">
        <f>IF(I1983="","",G1983/100*F1983*E1983)</f>
        <v/>
      </c>
      <c r="I1983" s="3">
        <f>IF(OR(G1983=".",F1983=".",E1983="."),"",E1983)</f>
        <v/>
      </c>
      <c r="J1983" s="3">
        <f>IF(I1983="","",F1983*I1983)</f>
        <v/>
      </c>
      <c r="K1983" s="3">
        <f>IF(C1983="LIG",1,0)</f>
        <v/>
      </c>
    </row>
    <row r="1984" customFormat="1" s="3">
      <c r="A1984" s="35" t="n">
        <v>2018</v>
      </c>
      <c r="B1984" s="35" t="n">
        <v>8102</v>
      </c>
      <c r="C1984" s="36" t="inlineStr">
        <is>
          <t>BIT</t>
        </is>
      </c>
      <c r="D1984" s="36" t="inlineStr">
        <is>
          <t>Coal</t>
        </is>
      </c>
      <c r="E1984" s="75" t="n">
        <v>101192</v>
      </c>
      <c r="F1984" s="76" t="n">
        <v>24.92</v>
      </c>
      <c r="G1984" s="75" t="inlineStr">
        <is>
          <t>.</t>
        </is>
      </c>
      <c r="H1984" s="77">
        <f>IF(I1984="","",G1984/100*F1984*E1984)</f>
        <v/>
      </c>
      <c r="I1984" s="3">
        <f>IF(OR(G1984=".",F1984=".",E1984="."),"",E1984)</f>
        <v/>
      </c>
      <c r="J1984" s="3">
        <f>IF(I1984="","",F1984*I1984)</f>
        <v/>
      </c>
      <c r="K1984" s="3">
        <f>IF(C1984="LIG",1,0)</f>
        <v/>
      </c>
    </row>
    <row r="1985" customFormat="1" s="3">
      <c r="A1985" s="35" t="n">
        <v>2018</v>
      </c>
      <c r="B1985" s="35" t="n">
        <v>8102</v>
      </c>
      <c r="C1985" s="36" t="inlineStr">
        <is>
          <t>BIT</t>
        </is>
      </c>
      <c r="D1985" s="36" t="inlineStr">
        <is>
          <t>Coal</t>
        </is>
      </c>
      <c r="E1985" s="75" t="n">
        <v>135064</v>
      </c>
      <c r="F1985" s="76" t="n">
        <v>24.99</v>
      </c>
      <c r="G1985" s="75" t="inlineStr">
        <is>
          <t>.</t>
        </is>
      </c>
      <c r="H1985" s="77">
        <f>IF(I1985="","",G1985/100*F1985*E1985)</f>
        <v/>
      </c>
      <c r="I1985" s="3">
        <f>IF(OR(G1985=".",F1985=".",E1985="."),"",E1985)</f>
        <v/>
      </c>
      <c r="J1985" s="3">
        <f>IF(I1985="","",F1985*I1985)</f>
        <v/>
      </c>
      <c r="K1985" s="3">
        <f>IF(C1985="LIG",1,0)</f>
        <v/>
      </c>
    </row>
    <row r="1986" customFormat="1" s="3">
      <c r="A1986" s="35" t="n">
        <v>2018</v>
      </c>
      <c r="B1986" s="35" t="n">
        <v>8102</v>
      </c>
      <c r="C1986" s="36" t="inlineStr">
        <is>
          <t>BIT</t>
        </is>
      </c>
      <c r="D1986" s="36" t="inlineStr">
        <is>
          <t>Coal</t>
        </is>
      </c>
      <c r="E1986" s="75" t="n">
        <v>29344</v>
      </c>
      <c r="F1986" s="76" t="n">
        <v>25.056</v>
      </c>
      <c r="G1986" s="75" t="inlineStr">
        <is>
          <t>.</t>
        </is>
      </c>
      <c r="H1986" s="77">
        <f>IF(I1986="","",G1986/100*F1986*E1986)</f>
        <v/>
      </c>
      <c r="I1986" s="3">
        <f>IF(OR(G1986=".",F1986=".",E1986="."),"",E1986)</f>
        <v/>
      </c>
      <c r="J1986" s="3">
        <f>IF(I1986="","",F1986*I1986)</f>
        <v/>
      </c>
      <c r="K1986" s="3">
        <f>IF(C1986="LIG",1,0)</f>
        <v/>
      </c>
    </row>
    <row r="1987" customFormat="1" s="3">
      <c r="A1987" s="35" t="n">
        <v>2018</v>
      </c>
      <c r="B1987" s="35" t="n">
        <v>8102</v>
      </c>
      <c r="C1987" s="36" t="inlineStr">
        <is>
          <t>BIT</t>
        </is>
      </c>
      <c r="D1987" s="36" t="inlineStr">
        <is>
          <t>Coal</t>
        </is>
      </c>
      <c r="E1987" s="75" t="n">
        <v>29344</v>
      </c>
      <c r="F1987" s="76" t="n">
        <v>25.056</v>
      </c>
      <c r="G1987" s="75" t="inlineStr">
        <is>
          <t>.</t>
        </is>
      </c>
      <c r="H1987" s="77">
        <f>IF(I1987="","",G1987/100*F1987*E1987)</f>
        <v/>
      </c>
      <c r="I1987" s="3">
        <f>IF(OR(G1987=".",F1987=".",E1987="."),"",E1987)</f>
        <v/>
      </c>
      <c r="J1987" s="3">
        <f>IF(I1987="","",F1987*I1987)</f>
        <v/>
      </c>
      <c r="K1987" s="3">
        <f>IF(C1987="LIG",1,0)</f>
        <v/>
      </c>
    </row>
    <row r="1988" customFormat="1" s="3">
      <c r="A1988" s="35" t="n">
        <v>2018</v>
      </c>
      <c r="B1988" s="35" t="n">
        <v>8219</v>
      </c>
      <c r="C1988" s="36" t="inlineStr">
        <is>
          <t>SUB</t>
        </is>
      </c>
      <c r="D1988" s="36" t="inlineStr">
        <is>
          <t>Coal</t>
        </is>
      </c>
      <c r="E1988" s="75" t="n">
        <v>29324</v>
      </c>
      <c r="F1988" s="76" t="n">
        <v>17.6</v>
      </c>
      <c r="G1988" s="75" t="n">
        <v>156.2</v>
      </c>
      <c r="H1988" s="77">
        <f>IF(I1988="","",G1988/100*F1988*E1988)</f>
        <v/>
      </c>
      <c r="I1988" s="3">
        <f>IF(OR(G1988=".",F1988=".",E1988="."),"",E1988)</f>
        <v/>
      </c>
      <c r="J1988" s="3">
        <f>IF(I1988="","",F1988*I1988)</f>
        <v/>
      </c>
      <c r="K1988" s="3">
        <f>IF(C1988="LIG",1,0)</f>
        <v/>
      </c>
    </row>
    <row r="1989" customFormat="1" s="3">
      <c r="A1989" s="35" t="n">
        <v>2018</v>
      </c>
      <c r="B1989" s="35" t="n">
        <v>8219</v>
      </c>
      <c r="C1989" s="36" t="inlineStr">
        <is>
          <t>DFO</t>
        </is>
      </c>
      <c r="D1989" s="36" t="inlineStr">
        <is>
          <t>Petroleum</t>
        </is>
      </c>
      <c r="E1989" s="75" t="n">
        <v>762</v>
      </c>
      <c r="F1989" s="76" t="n">
        <v>5.67</v>
      </c>
      <c r="G1989" s="75" t="n">
        <v>1574</v>
      </c>
      <c r="H1989" s="77">
        <f>IF(I1989="","",G1989/100*F1989*E1989)</f>
        <v/>
      </c>
      <c r="I1989" s="3">
        <f>IF(OR(G1989=".",F1989=".",E1989="."),"",E1989)</f>
        <v/>
      </c>
      <c r="J1989" s="3">
        <f>IF(I1989="","",F1989*I1989)</f>
        <v/>
      </c>
      <c r="K1989" s="3">
        <f>IF(C1989="LIG",1,0)</f>
        <v/>
      </c>
    </row>
    <row r="1990" customFormat="1" s="3">
      <c r="A1990" s="35" t="n">
        <v>2018</v>
      </c>
      <c r="B1990" s="35" t="n">
        <v>8219</v>
      </c>
      <c r="C1990" s="36" t="inlineStr">
        <is>
          <t>NG</t>
        </is>
      </c>
      <c r="D1990" s="36" t="inlineStr">
        <is>
          <t>Natural Gas</t>
        </is>
      </c>
      <c r="E1990" s="75" t="n">
        <v>1155</v>
      </c>
      <c r="F1990" s="76" t="n">
        <v>1.11</v>
      </c>
      <c r="G1990" s="75" t="n">
        <v>7037.3</v>
      </c>
      <c r="H1990" s="77">
        <f>IF(I1990="","",G1990/100*F1990*E1990)</f>
        <v/>
      </c>
      <c r="I1990" s="3">
        <f>IF(OR(G1990=".",F1990=".",E1990="."),"",E1990)</f>
        <v/>
      </c>
      <c r="J1990" s="3">
        <f>IF(I1990="","",F1990*I1990)</f>
        <v/>
      </c>
      <c r="K1990" s="3">
        <f>IF(C1990="LIG",1,0)</f>
        <v/>
      </c>
    </row>
    <row r="1991" customFormat="1" s="3">
      <c r="A1991" s="35" t="n">
        <v>2018</v>
      </c>
      <c r="B1991" s="35" t="n">
        <v>8222</v>
      </c>
      <c r="C1991" s="36" t="inlineStr">
        <is>
          <t>LIG</t>
        </is>
      </c>
      <c r="D1991" s="36" t="inlineStr">
        <is>
          <t>Coal</t>
        </is>
      </c>
      <c r="E1991" s="75" t="n">
        <v>249514</v>
      </c>
      <c r="F1991" s="76" t="n">
        <v>14.134</v>
      </c>
      <c r="G1991" s="75" t="n">
        <v>143.6</v>
      </c>
      <c r="H1991" s="77">
        <f>IF(I1991="","",G1991/100*F1991*E1991)</f>
        <v/>
      </c>
      <c r="I1991" s="3">
        <f>IF(OR(G1991=".",F1991=".",E1991="."),"",E1991)</f>
        <v/>
      </c>
      <c r="J1991" s="3">
        <f>IF(I1991="","",F1991*I1991)</f>
        <v/>
      </c>
      <c r="K1991" s="3">
        <f>IF(C1991="LIG",1,0)</f>
        <v/>
      </c>
    </row>
    <row r="1992" customFormat="1" s="3">
      <c r="A1992" s="35" t="n">
        <v>2018</v>
      </c>
      <c r="B1992" s="35" t="n">
        <v>8222</v>
      </c>
      <c r="C1992" s="36" t="inlineStr">
        <is>
          <t>DFO</t>
        </is>
      </c>
      <c r="D1992" s="36" t="inlineStr">
        <is>
          <t>Petroleum</t>
        </is>
      </c>
      <c r="E1992" s="75" t="n">
        <v>1501</v>
      </c>
      <c r="F1992" s="76" t="n">
        <v>6</v>
      </c>
      <c r="G1992" s="75" t="n">
        <v>1443.5</v>
      </c>
      <c r="H1992" s="77">
        <f>IF(I1992="","",G1992/100*F1992*E1992)</f>
        <v/>
      </c>
      <c r="I1992" s="3">
        <f>IF(OR(G1992=".",F1992=".",E1992="."),"",E1992)</f>
        <v/>
      </c>
      <c r="J1992" s="3">
        <f>IF(I1992="","",F1992*I1992)</f>
        <v/>
      </c>
      <c r="K1992" s="3">
        <f>IF(C1992="LIG",1,0)</f>
        <v/>
      </c>
    </row>
    <row r="1993" customFormat="1" s="3">
      <c r="A1993" s="35" t="n">
        <v>2018</v>
      </c>
      <c r="B1993" s="35" t="n">
        <v>8223</v>
      </c>
      <c r="C1993" s="36" t="inlineStr">
        <is>
          <t>SUB</t>
        </is>
      </c>
      <c r="D1993" s="36" t="inlineStr">
        <is>
          <t>Coal</t>
        </is>
      </c>
      <c r="E1993" s="75" t="n">
        <v>74492</v>
      </c>
      <c r="F1993" s="76" t="n">
        <v>17.64</v>
      </c>
      <c r="G1993" s="75" t="n">
        <v>254</v>
      </c>
      <c r="H1993" s="77">
        <f>IF(I1993="","",G1993/100*F1993*E1993)</f>
        <v/>
      </c>
      <c r="I1993" s="3">
        <f>IF(OR(G1993=".",F1993=".",E1993="."),"",E1993)</f>
        <v/>
      </c>
      <c r="J1993" s="3">
        <f>IF(I1993="","",F1993*I1993)</f>
        <v/>
      </c>
      <c r="K1993" s="3">
        <f>IF(C1993="LIG",1,0)</f>
        <v/>
      </c>
    </row>
    <row r="1994" customFormat="1" s="3">
      <c r="A1994" s="35" t="n">
        <v>2018</v>
      </c>
      <c r="B1994" s="35" t="n">
        <v>8223</v>
      </c>
      <c r="C1994" s="36" t="inlineStr">
        <is>
          <t>SUB</t>
        </is>
      </c>
      <c r="D1994" s="36" t="inlineStr">
        <is>
          <t>Coal</t>
        </is>
      </c>
      <c r="E1994" s="75" t="n">
        <v>235093</v>
      </c>
      <c r="F1994" s="76" t="n">
        <v>18.6</v>
      </c>
      <c r="G1994" s="75" t="n">
        <v>171.1</v>
      </c>
      <c r="H1994" s="77">
        <f>IF(I1994="","",G1994/100*F1994*E1994)</f>
        <v/>
      </c>
      <c r="I1994" s="3">
        <f>IF(OR(G1994=".",F1994=".",E1994="."),"",E1994)</f>
        <v/>
      </c>
      <c r="J1994" s="3">
        <f>IF(I1994="","",F1994*I1994)</f>
        <v/>
      </c>
      <c r="K1994" s="3">
        <f>IF(C1994="LIG",1,0)</f>
        <v/>
      </c>
    </row>
    <row r="1995" customFormat="1" s="3">
      <c r="A1995" s="35" t="n">
        <v>2018</v>
      </c>
      <c r="B1995" s="35" t="n">
        <v>8223</v>
      </c>
      <c r="C1995" s="36" t="inlineStr">
        <is>
          <t>SUB</t>
        </is>
      </c>
      <c r="D1995" s="36" t="inlineStr">
        <is>
          <t>Coal</t>
        </is>
      </c>
      <c r="E1995" s="75" t="n">
        <v>119902</v>
      </c>
      <c r="F1995" s="76" t="n">
        <v>17.62</v>
      </c>
      <c r="G1995" s="75" t="n">
        <v>206.2</v>
      </c>
      <c r="H1995" s="77">
        <f>IF(I1995="","",G1995/100*F1995*E1995)</f>
        <v/>
      </c>
      <c r="I1995" s="3">
        <f>IF(OR(G1995=".",F1995=".",E1995="."),"",E1995)</f>
        <v/>
      </c>
      <c r="J1995" s="3">
        <f>IF(I1995="","",F1995*I1995)</f>
        <v/>
      </c>
      <c r="K1995" s="3">
        <f>IF(C1995="LIG",1,0)</f>
        <v/>
      </c>
    </row>
    <row r="1996" customFormat="1" s="3">
      <c r="A1996" s="35" t="n">
        <v>2018</v>
      </c>
      <c r="B1996" s="35" t="n">
        <v>8223</v>
      </c>
      <c r="C1996" s="36" t="inlineStr">
        <is>
          <t>DFO</t>
        </is>
      </c>
      <c r="D1996" s="36" t="inlineStr">
        <is>
          <t>Petroleum</t>
        </is>
      </c>
      <c r="E1996" s="75" t="n">
        <v>2024</v>
      </c>
      <c r="F1996" s="76" t="n">
        <v>5.5</v>
      </c>
      <c r="G1996" s="75" t="n">
        <v>1437.7</v>
      </c>
      <c r="H1996" s="77">
        <f>IF(I1996="","",G1996/100*F1996*E1996)</f>
        <v/>
      </c>
      <c r="I1996" s="3">
        <f>IF(OR(G1996=".",F1996=".",E1996="."),"",E1996)</f>
        <v/>
      </c>
      <c r="J1996" s="3">
        <f>IF(I1996="","",F1996*I1996)</f>
        <v/>
      </c>
      <c r="K1996" s="3">
        <f>IF(C1996="LIG",1,0)</f>
        <v/>
      </c>
    </row>
    <row r="1997" customFormat="1" s="3">
      <c r="A1997" s="35" t="n">
        <v>2018</v>
      </c>
      <c r="B1997" s="35" t="n">
        <v>8223</v>
      </c>
      <c r="C1997" s="36" t="inlineStr">
        <is>
          <t>DFO</t>
        </is>
      </c>
      <c r="D1997" s="36" t="inlineStr">
        <is>
          <t>Petroleum</t>
        </is>
      </c>
      <c r="E1997" s="75" t="n">
        <v>4921</v>
      </c>
      <c r="F1997" s="76" t="n">
        <v>5.5</v>
      </c>
      <c r="G1997" s="75" t="n">
        <v>1640</v>
      </c>
      <c r="H1997" s="77">
        <f>IF(I1997="","",G1997/100*F1997*E1997)</f>
        <v/>
      </c>
      <c r="I1997" s="3">
        <f>IF(OR(G1997=".",F1997=".",E1997="."),"",E1997)</f>
        <v/>
      </c>
      <c r="J1997" s="3">
        <f>IF(I1997="","",F1997*I1997)</f>
        <v/>
      </c>
      <c r="K1997" s="3">
        <f>IF(C1997="LIG",1,0)</f>
        <v/>
      </c>
    </row>
    <row r="1998" customFormat="1" s="3">
      <c r="A1998" s="35" t="n">
        <v>2018</v>
      </c>
      <c r="B1998" s="35" t="n">
        <v>8223</v>
      </c>
      <c r="C1998" s="36" t="inlineStr">
        <is>
          <t>SUB</t>
        </is>
      </c>
      <c r="D1998" s="36" t="inlineStr">
        <is>
          <t>Coal</t>
        </is>
      </c>
      <c r="E1998" s="75" t="n">
        <v>45292</v>
      </c>
      <c r="F1998" s="76" t="n">
        <v>18.03</v>
      </c>
      <c r="G1998" s="75" t="n">
        <v>238.8</v>
      </c>
      <c r="H1998" s="77">
        <f>IF(I1998="","",G1998/100*F1998*E1998)</f>
        <v/>
      </c>
      <c r="I1998" s="3">
        <f>IF(OR(G1998=".",F1998=".",E1998="."),"",E1998)</f>
        <v/>
      </c>
      <c r="J1998" s="3">
        <f>IF(I1998="","",F1998*I1998)</f>
        <v/>
      </c>
      <c r="K1998" s="3">
        <f>IF(C1998="LIG",1,0)</f>
        <v/>
      </c>
    </row>
    <row r="1999" customFormat="1" s="3">
      <c r="A1999" s="35" t="n">
        <v>2018</v>
      </c>
      <c r="B1999" s="35" t="n">
        <v>8226</v>
      </c>
      <c r="C1999" s="36" t="inlineStr">
        <is>
          <t>BIT</t>
        </is>
      </c>
      <c r="D1999" s="36" t="inlineStr">
        <is>
          <t>Coal</t>
        </is>
      </c>
      <c r="E1999" s="75" t="n">
        <v>1996</v>
      </c>
      <c r="F1999" s="76" t="n">
        <v>25.1</v>
      </c>
      <c r="G1999" s="75" t="inlineStr">
        <is>
          <t>.</t>
        </is>
      </c>
      <c r="H1999" s="77">
        <f>IF(I1999="","",G1999/100*F1999*E1999)</f>
        <v/>
      </c>
      <c r="I1999" s="3">
        <f>IF(OR(G1999=".",F1999=".",E1999="."),"",E1999)</f>
        <v/>
      </c>
      <c r="J1999" s="3">
        <f>IF(I1999="","",F1999*I1999)</f>
        <v/>
      </c>
      <c r="K1999" s="3">
        <f>IF(C1999="LIG",1,0)</f>
        <v/>
      </c>
    </row>
    <row r="2000" customFormat="1" s="3">
      <c r="A2000" s="35" t="n">
        <v>2018</v>
      </c>
      <c r="B2000" s="35" t="n">
        <v>8226</v>
      </c>
      <c r="C2000" s="36" t="inlineStr">
        <is>
          <t>NG</t>
        </is>
      </c>
      <c r="D2000" s="36" t="inlineStr">
        <is>
          <t>Natural Gas</t>
        </is>
      </c>
      <c r="E2000" s="75" t="n">
        <v>89150</v>
      </c>
      <c r="F2000" s="76" t="n">
        <v>1.03</v>
      </c>
      <c r="G2000" s="75" t="inlineStr">
        <is>
          <t>.</t>
        </is>
      </c>
      <c r="H2000" s="77">
        <f>IF(I2000="","",G2000/100*F2000*E2000)</f>
        <v/>
      </c>
      <c r="I2000" s="3">
        <f>IF(OR(G2000=".",F2000=".",E2000="."),"",E2000)</f>
        <v/>
      </c>
      <c r="J2000" s="3">
        <f>IF(I2000="","",F2000*I2000)</f>
        <v/>
      </c>
      <c r="K2000" s="3">
        <f>IF(C2000="LIG",1,0)</f>
        <v/>
      </c>
    </row>
    <row r="2001" customFormat="1" s="3">
      <c r="A2001" s="35" t="n">
        <v>2018</v>
      </c>
      <c r="B2001" s="35" t="n">
        <v>8816</v>
      </c>
      <c r="C2001" s="36" t="inlineStr">
        <is>
          <t>PC</t>
        </is>
      </c>
      <c r="D2001" s="36" t="inlineStr">
        <is>
          <t>Petroleum Coke</t>
        </is>
      </c>
      <c r="E2001" s="75" t="n">
        <v>23416</v>
      </c>
      <c r="F2001" s="76" t="n">
        <v>27.634</v>
      </c>
      <c r="G2001" s="75" t="n">
        <v>261.5</v>
      </c>
      <c r="H2001" s="77">
        <f>IF(I2001="","",G2001/100*F2001*E2001)</f>
        <v/>
      </c>
      <c r="I2001" s="3">
        <f>IF(OR(G2001=".",F2001=".",E2001="."),"",E2001)</f>
        <v/>
      </c>
      <c r="J2001" s="3">
        <f>IF(I2001="","",F2001*I2001)</f>
        <v/>
      </c>
      <c r="K2001" s="3">
        <f>IF(C2001="LIG",1,0)</f>
        <v/>
      </c>
    </row>
    <row r="2002" customFormat="1" s="3">
      <c r="A2002" s="35" t="n">
        <v>2018</v>
      </c>
      <c r="B2002" s="35" t="n">
        <v>8816</v>
      </c>
      <c r="C2002" s="36" t="inlineStr">
        <is>
          <t>PC</t>
        </is>
      </c>
      <c r="D2002" s="36" t="inlineStr">
        <is>
          <t>Petroleum Coke</t>
        </is>
      </c>
      <c r="E2002" s="75" t="n">
        <v>10054</v>
      </c>
      <c r="F2002" s="76" t="n">
        <v>28.752</v>
      </c>
      <c r="G2002" s="75" t="n">
        <v>231.7</v>
      </c>
      <c r="H2002" s="77">
        <f>IF(I2002="","",G2002/100*F2002*E2002)</f>
        <v/>
      </c>
      <c r="I2002" s="3">
        <f>IF(OR(G2002=".",F2002=".",E2002="."),"",E2002)</f>
        <v/>
      </c>
      <c r="J2002" s="3">
        <f>IF(I2002="","",F2002*I2002)</f>
        <v/>
      </c>
      <c r="K2002" s="3">
        <f>IF(C2002="LIG",1,0)</f>
        <v/>
      </c>
    </row>
    <row r="2003" customFormat="1" s="3">
      <c r="A2003" s="35" t="n">
        <v>2018</v>
      </c>
      <c r="B2003" s="35" t="n">
        <v>8823</v>
      </c>
      <c r="C2003" s="36" t="inlineStr">
        <is>
          <t>DFO</t>
        </is>
      </c>
      <c r="D2003" s="36" t="inlineStr">
        <is>
          <t>Petroleum</t>
        </is>
      </c>
      <c r="E2003" s="75" t="n">
        <v>5014</v>
      </c>
      <c r="F2003" s="76" t="n">
        <v>5.721</v>
      </c>
      <c r="G2003" s="75" t="n">
        <v>1437.8</v>
      </c>
      <c r="H2003" s="77">
        <f>IF(I2003="","",G2003/100*F2003*E2003)</f>
        <v/>
      </c>
      <c r="I2003" s="3">
        <f>IF(OR(G2003=".",F2003=".",E2003="."),"",E2003)</f>
        <v/>
      </c>
      <c r="J2003" s="3">
        <f>IF(I2003="","",F2003*I2003)</f>
        <v/>
      </c>
      <c r="K2003" s="3">
        <f>IF(C2003="LIG",1,0)</f>
        <v/>
      </c>
    </row>
    <row r="2004" customFormat="1" s="3">
      <c r="A2004" s="35" t="n">
        <v>2018</v>
      </c>
      <c r="B2004" s="35" t="n">
        <v>8823</v>
      </c>
      <c r="C2004" s="36" t="inlineStr">
        <is>
          <t>DFO</t>
        </is>
      </c>
      <c r="D2004" s="36" t="inlineStr">
        <is>
          <t>Petroleum</t>
        </is>
      </c>
      <c r="E2004" s="75" t="n">
        <v>2586</v>
      </c>
      <c r="F2004" s="76" t="n">
        <v>5.721</v>
      </c>
      <c r="G2004" s="75" t="n">
        <v>1437.8</v>
      </c>
      <c r="H2004" s="77">
        <f>IF(I2004="","",G2004/100*F2004*E2004)</f>
        <v/>
      </c>
      <c r="I2004" s="3">
        <f>IF(OR(G2004=".",F2004=".",E2004="."),"",E2004)</f>
        <v/>
      </c>
      <c r="J2004" s="3">
        <f>IF(I2004="","",F2004*I2004)</f>
        <v/>
      </c>
      <c r="K2004" s="3">
        <f>IF(C2004="LIG",1,0)</f>
        <v/>
      </c>
    </row>
    <row r="2005" customFormat="1" s="3">
      <c r="A2005" s="35" t="n">
        <v>2018</v>
      </c>
      <c r="B2005" s="35" t="n">
        <v>8823</v>
      </c>
      <c r="C2005" s="36" t="inlineStr">
        <is>
          <t>DFO</t>
        </is>
      </c>
      <c r="D2005" s="36" t="inlineStr">
        <is>
          <t>Petroleum</t>
        </is>
      </c>
      <c r="E2005" s="75" t="n">
        <v>3028</v>
      </c>
      <c r="F2005" s="76" t="n">
        <v>5.721</v>
      </c>
      <c r="G2005" s="75" t="n">
        <v>1437.8</v>
      </c>
      <c r="H2005" s="77">
        <f>IF(I2005="","",G2005/100*F2005*E2005)</f>
        <v/>
      </c>
      <c r="I2005" s="3">
        <f>IF(OR(G2005=".",F2005=".",E2005="."),"",E2005)</f>
        <v/>
      </c>
      <c r="J2005" s="3">
        <f>IF(I2005="","",F2005*I2005)</f>
        <v/>
      </c>
      <c r="K2005" s="3">
        <f>IF(C2005="LIG",1,0)</f>
        <v/>
      </c>
    </row>
    <row r="2006" customFormat="1" s="3">
      <c r="A2006" s="35" t="n">
        <v>2018</v>
      </c>
      <c r="B2006" s="35" t="n">
        <v>8823</v>
      </c>
      <c r="C2006" s="36" t="inlineStr">
        <is>
          <t>DFO</t>
        </is>
      </c>
      <c r="D2006" s="36" t="inlineStr">
        <is>
          <t>Petroleum</t>
        </is>
      </c>
      <c r="E2006" s="75" t="n">
        <v>4361</v>
      </c>
      <c r="F2006" s="76" t="n">
        <v>5.717</v>
      </c>
      <c r="G2006" s="75" t="n">
        <v>1438.8</v>
      </c>
      <c r="H2006" s="77">
        <f>IF(I2006="","",G2006/100*F2006*E2006)</f>
        <v/>
      </c>
      <c r="I2006" s="3">
        <f>IF(OR(G2006=".",F2006=".",E2006="."),"",E2006)</f>
        <v/>
      </c>
      <c r="J2006" s="3">
        <f>IF(I2006="","",F2006*I2006)</f>
        <v/>
      </c>
      <c r="K2006" s="3">
        <f>IF(C2006="LIG",1,0)</f>
        <v/>
      </c>
    </row>
    <row r="2007" customFormat="1" s="3">
      <c r="A2007" s="35" t="n">
        <v>2018</v>
      </c>
      <c r="B2007" s="35" t="n">
        <v>8823</v>
      </c>
      <c r="C2007" s="36" t="inlineStr">
        <is>
          <t>DFO</t>
        </is>
      </c>
      <c r="D2007" s="36" t="inlineStr">
        <is>
          <t>Petroleum</t>
        </is>
      </c>
      <c r="E2007" s="75" t="n">
        <v>526</v>
      </c>
      <c r="F2007" s="76" t="n">
        <v>5.721</v>
      </c>
      <c r="G2007" s="75" t="n">
        <v>1437.8</v>
      </c>
      <c r="H2007" s="77">
        <f>IF(I2007="","",G2007/100*F2007*E2007)</f>
        <v/>
      </c>
      <c r="I2007" s="3">
        <f>IF(OR(G2007=".",F2007=".",E2007="."),"",E2007)</f>
        <v/>
      </c>
      <c r="J2007" s="3">
        <f>IF(I2007="","",F2007*I2007)</f>
        <v/>
      </c>
      <c r="K2007" s="3">
        <f>IF(C2007="LIG",1,0)</f>
        <v/>
      </c>
    </row>
    <row r="2008" customFormat="1" s="3">
      <c r="A2008" s="35" t="n">
        <v>2018</v>
      </c>
      <c r="B2008" s="35" t="n">
        <v>8823</v>
      </c>
      <c r="C2008" s="36" t="inlineStr">
        <is>
          <t>DFO</t>
        </is>
      </c>
      <c r="D2008" s="36" t="inlineStr">
        <is>
          <t>Petroleum</t>
        </is>
      </c>
      <c r="E2008" s="75" t="n">
        <v>396</v>
      </c>
      <c r="F2008" s="76" t="n">
        <v>5.711</v>
      </c>
      <c r="G2008" s="75" t="n">
        <v>1440.3</v>
      </c>
      <c r="H2008" s="77">
        <f>IF(I2008="","",G2008/100*F2008*E2008)</f>
        <v/>
      </c>
      <c r="I2008" s="3">
        <f>IF(OR(G2008=".",F2008=".",E2008="."),"",E2008)</f>
        <v/>
      </c>
      <c r="J2008" s="3">
        <f>IF(I2008="","",F2008*I2008)</f>
        <v/>
      </c>
      <c r="K2008" s="3">
        <f>IF(C2008="LIG",1,0)</f>
        <v/>
      </c>
    </row>
    <row r="2009" customFormat="1" s="3">
      <c r="A2009" s="35" t="n">
        <v>2018</v>
      </c>
      <c r="B2009" s="35" t="n">
        <v>8823</v>
      </c>
      <c r="C2009" s="36" t="inlineStr">
        <is>
          <t>DFO</t>
        </is>
      </c>
      <c r="D2009" s="36" t="inlineStr">
        <is>
          <t>Petroleum</t>
        </is>
      </c>
      <c r="E2009" s="75" t="n">
        <v>1984</v>
      </c>
      <c r="F2009" s="76" t="n">
        <v>5.717</v>
      </c>
      <c r="G2009" s="75" t="n">
        <v>1438.8</v>
      </c>
      <c r="H2009" s="77">
        <f>IF(I2009="","",G2009/100*F2009*E2009)</f>
        <v/>
      </c>
      <c r="I2009" s="3">
        <f>IF(OR(G2009=".",F2009=".",E2009="."),"",E2009)</f>
        <v/>
      </c>
      <c r="J2009" s="3">
        <f>IF(I2009="","",F2009*I2009)</f>
        <v/>
      </c>
      <c r="K2009" s="3">
        <f>IF(C2009="LIG",1,0)</f>
        <v/>
      </c>
    </row>
    <row r="2010" customFormat="1" s="3">
      <c r="A2010" s="35" t="n">
        <v>2018</v>
      </c>
      <c r="B2010" s="35" t="n">
        <v>8823</v>
      </c>
      <c r="C2010" s="36" t="inlineStr">
        <is>
          <t>RFO</t>
        </is>
      </c>
      <c r="D2010" s="36" t="inlineStr">
        <is>
          <t>Petroleum</t>
        </is>
      </c>
      <c r="E2010" s="75" t="n">
        <v>66747</v>
      </c>
      <c r="F2010" s="76" t="n">
        <v>6.342</v>
      </c>
      <c r="G2010" s="75" t="n">
        <v>1164.4</v>
      </c>
      <c r="H2010" s="77">
        <f>IF(I2010="","",G2010/100*F2010*E2010)</f>
        <v/>
      </c>
      <c r="I2010" s="3">
        <f>IF(OR(G2010=".",F2010=".",E2010="."),"",E2010)</f>
        <v/>
      </c>
      <c r="J2010" s="3">
        <f>IF(I2010="","",F2010*I2010)</f>
        <v/>
      </c>
      <c r="K2010" s="3">
        <f>IF(C2010="LIG",1,0)</f>
        <v/>
      </c>
    </row>
    <row r="2011" customFormat="1" s="3">
      <c r="A2011" s="35" t="n">
        <v>2018</v>
      </c>
      <c r="B2011" s="35" t="n">
        <v>8823</v>
      </c>
      <c r="C2011" s="36" t="inlineStr">
        <is>
          <t>RFO</t>
        </is>
      </c>
      <c r="D2011" s="36" t="inlineStr">
        <is>
          <t>Petroleum</t>
        </is>
      </c>
      <c r="E2011" s="75" t="n">
        <v>67168</v>
      </c>
      <c r="F2011" s="76" t="n">
        <v>6.269</v>
      </c>
      <c r="G2011" s="75" t="n">
        <v>1164.6</v>
      </c>
      <c r="H2011" s="77">
        <f>IF(I2011="","",G2011/100*F2011*E2011)</f>
        <v/>
      </c>
      <c r="I2011" s="3">
        <f>IF(OR(G2011=".",F2011=".",E2011="."),"",E2011)</f>
        <v/>
      </c>
      <c r="J2011" s="3">
        <f>IF(I2011="","",F2011*I2011)</f>
        <v/>
      </c>
      <c r="K2011" s="3">
        <f>IF(C2011="LIG",1,0)</f>
        <v/>
      </c>
    </row>
    <row r="2012" customFormat="1" s="3">
      <c r="A2012" s="35" t="n">
        <v>2018</v>
      </c>
      <c r="B2012" s="35" t="n">
        <v>8823</v>
      </c>
      <c r="C2012" s="36" t="inlineStr">
        <is>
          <t>RFO</t>
        </is>
      </c>
      <c r="D2012" s="36" t="inlineStr">
        <is>
          <t>Petroleum</t>
        </is>
      </c>
      <c r="E2012" s="75" t="n">
        <v>68723</v>
      </c>
      <c r="F2012" s="76" t="n">
        <v>6.328</v>
      </c>
      <c r="G2012" s="75" t="n">
        <v>1164.4</v>
      </c>
      <c r="H2012" s="77">
        <f>IF(I2012="","",G2012/100*F2012*E2012)</f>
        <v/>
      </c>
      <c r="I2012" s="3">
        <f>IF(OR(G2012=".",F2012=".",E2012="."),"",E2012)</f>
        <v/>
      </c>
      <c r="J2012" s="3">
        <f>IF(I2012="","",F2012*I2012)</f>
        <v/>
      </c>
      <c r="K2012" s="3">
        <f>IF(C2012="LIG",1,0)</f>
        <v/>
      </c>
    </row>
    <row r="2013" customFormat="1" s="3">
      <c r="A2013" s="35" t="n">
        <v>2018</v>
      </c>
      <c r="B2013" s="35" t="n">
        <v>8823</v>
      </c>
      <c r="C2013" s="36" t="inlineStr">
        <is>
          <t>RFO</t>
        </is>
      </c>
      <c r="D2013" s="36" t="inlineStr">
        <is>
          <t>Petroleum</t>
        </is>
      </c>
      <c r="E2013" s="75" t="n">
        <v>67919</v>
      </c>
      <c r="F2013" s="76" t="n">
        <v>6.346</v>
      </c>
      <c r="G2013" s="75" t="n">
        <v>1164.4</v>
      </c>
      <c r="H2013" s="77">
        <f>IF(I2013="","",G2013/100*F2013*E2013)</f>
        <v/>
      </c>
      <c r="I2013" s="3">
        <f>IF(OR(G2013=".",F2013=".",E2013="."),"",E2013)</f>
        <v/>
      </c>
      <c r="J2013" s="3">
        <f>IF(I2013="","",F2013*I2013)</f>
        <v/>
      </c>
      <c r="K2013" s="3">
        <f>IF(C2013="LIG",1,0)</f>
        <v/>
      </c>
    </row>
    <row r="2014" customFormat="1" s="3">
      <c r="A2014" s="35" t="n">
        <v>2018</v>
      </c>
      <c r="B2014" s="35" t="n">
        <v>8823</v>
      </c>
      <c r="C2014" s="36" t="inlineStr">
        <is>
          <t>RFO</t>
        </is>
      </c>
      <c r="D2014" s="36" t="inlineStr">
        <is>
          <t>Petroleum</t>
        </is>
      </c>
      <c r="E2014" s="75" t="n">
        <v>67825</v>
      </c>
      <c r="F2014" s="76" t="n">
        <v>6.321</v>
      </c>
      <c r="G2014" s="75" t="n">
        <v>1164.5</v>
      </c>
      <c r="H2014" s="77">
        <f>IF(I2014="","",G2014/100*F2014*E2014)</f>
        <v/>
      </c>
      <c r="I2014" s="3">
        <f>IF(OR(G2014=".",F2014=".",E2014="."),"",E2014)</f>
        <v/>
      </c>
      <c r="J2014" s="3">
        <f>IF(I2014="","",F2014*I2014)</f>
        <v/>
      </c>
      <c r="K2014" s="3">
        <f>IF(C2014="LIG",1,0)</f>
        <v/>
      </c>
    </row>
    <row r="2015" customFormat="1" s="3">
      <c r="A2015" s="35" t="n">
        <v>2018</v>
      </c>
      <c r="B2015" s="35" t="n">
        <v>8823</v>
      </c>
      <c r="C2015" s="36" t="inlineStr">
        <is>
          <t>RFO</t>
        </is>
      </c>
      <c r="D2015" s="36" t="inlineStr">
        <is>
          <t>Petroleum</t>
        </is>
      </c>
      <c r="E2015" s="75" t="n">
        <v>67501</v>
      </c>
      <c r="F2015" s="76" t="n">
        <v>6.341</v>
      </c>
      <c r="G2015" s="75" t="n">
        <v>1164.4</v>
      </c>
      <c r="H2015" s="77">
        <f>IF(I2015="","",G2015/100*F2015*E2015)</f>
        <v/>
      </c>
      <c r="I2015" s="3">
        <f>IF(OR(G2015=".",F2015=".",E2015="."),"",E2015)</f>
        <v/>
      </c>
      <c r="J2015" s="3">
        <f>IF(I2015="","",F2015*I2015)</f>
        <v/>
      </c>
      <c r="K2015" s="3">
        <f>IF(C2015="LIG",1,0)</f>
        <v/>
      </c>
    </row>
    <row r="2016" customFormat="1" s="3">
      <c r="A2016" s="35" t="n">
        <v>2018</v>
      </c>
      <c r="B2016" s="35" t="n">
        <v>8827</v>
      </c>
      <c r="C2016" s="36" t="inlineStr">
        <is>
          <t>BIT</t>
        </is>
      </c>
      <c r="D2016" s="36" t="inlineStr">
        <is>
          <t>Coal</t>
        </is>
      </c>
      <c r="E2016" s="75" t="n">
        <v>26389</v>
      </c>
      <c r="F2016" s="76" t="n">
        <v>25.514</v>
      </c>
      <c r="G2016" s="75" t="n">
        <v>244.2</v>
      </c>
      <c r="H2016" s="77">
        <f>IF(I2016="","",G2016/100*F2016*E2016)</f>
        <v/>
      </c>
      <c r="I2016" s="3">
        <f>IF(OR(G2016=".",F2016=".",E2016="."),"",E2016)</f>
        <v/>
      </c>
      <c r="J2016" s="3">
        <f>IF(I2016="","",F2016*I2016)</f>
        <v/>
      </c>
      <c r="K2016" s="3">
        <f>IF(C2016="LIG",1,0)</f>
        <v/>
      </c>
    </row>
    <row r="2017" customFormat="1" s="3">
      <c r="A2017" s="35" t="n">
        <v>2018</v>
      </c>
      <c r="B2017" s="35" t="n">
        <v>8827</v>
      </c>
      <c r="C2017" s="36" t="inlineStr">
        <is>
          <t>BIT</t>
        </is>
      </c>
      <c r="D2017" s="36" t="inlineStr">
        <is>
          <t>Coal</t>
        </is>
      </c>
      <c r="E2017" s="75" t="n">
        <v>30418</v>
      </c>
      <c r="F2017" s="76" t="n">
        <v>22.35</v>
      </c>
      <c r="G2017" s="75" t="n">
        <v>247.8</v>
      </c>
      <c r="H2017" s="77">
        <f>IF(I2017="","",G2017/100*F2017*E2017)</f>
        <v/>
      </c>
      <c r="I2017" s="3">
        <f>IF(OR(G2017=".",F2017=".",E2017="."),"",E2017)</f>
        <v/>
      </c>
      <c r="J2017" s="3">
        <f>IF(I2017="","",F2017*I2017)</f>
        <v/>
      </c>
      <c r="K2017" s="3">
        <f>IF(C2017="LIG",1,0)</f>
        <v/>
      </c>
    </row>
    <row r="2018" customFormat="1" s="3">
      <c r="A2018" s="35" t="n">
        <v>2018</v>
      </c>
      <c r="B2018" s="35" t="n">
        <v>8827</v>
      </c>
      <c r="C2018" s="36" t="inlineStr">
        <is>
          <t>BIT</t>
        </is>
      </c>
      <c r="D2018" s="36" t="inlineStr">
        <is>
          <t>Coal</t>
        </is>
      </c>
      <c r="E2018" s="75" t="n">
        <v>21767</v>
      </c>
      <c r="F2018" s="76" t="n">
        <v>25.586</v>
      </c>
      <c r="G2018" s="75" t="n">
        <v>232.6</v>
      </c>
      <c r="H2018" s="77">
        <f>IF(I2018="","",G2018/100*F2018*E2018)</f>
        <v/>
      </c>
      <c r="I2018" s="3">
        <f>IF(OR(G2018=".",F2018=".",E2018="."),"",E2018)</f>
        <v/>
      </c>
      <c r="J2018" s="3">
        <f>IF(I2018="","",F2018*I2018)</f>
        <v/>
      </c>
      <c r="K2018" s="3">
        <f>IF(C2018="LIG",1,0)</f>
        <v/>
      </c>
    </row>
    <row r="2019" customFormat="1" s="3">
      <c r="A2019" s="35" t="n">
        <v>2018</v>
      </c>
      <c r="B2019" s="35" t="n">
        <v>8827</v>
      </c>
      <c r="C2019" s="36" t="inlineStr">
        <is>
          <t>BIT</t>
        </is>
      </c>
      <c r="D2019" s="36" t="inlineStr">
        <is>
          <t>Coal</t>
        </is>
      </c>
      <c r="E2019" s="75" t="n">
        <v>48825</v>
      </c>
      <c r="F2019" s="76" t="n">
        <v>22.346</v>
      </c>
      <c r="G2019" s="75" t="n">
        <v>233.5</v>
      </c>
      <c r="H2019" s="77">
        <f>IF(I2019="","",G2019/100*F2019*E2019)</f>
        <v/>
      </c>
      <c r="I2019" s="3">
        <f>IF(OR(G2019=".",F2019=".",E2019="."),"",E2019)</f>
        <v/>
      </c>
      <c r="J2019" s="3">
        <f>IF(I2019="","",F2019*I2019)</f>
        <v/>
      </c>
      <c r="K2019" s="3">
        <f>IF(C2019="LIG",1,0)</f>
        <v/>
      </c>
    </row>
    <row r="2020" customFormat="1" s="3">
      <c r="A2020" s="35" t="n">
        <v>2018</v>
      </c>
      <c r="B2020" s="35" t="n">
        <v>8827</v>
      </c>
      <c r="C2020" s="36" t="inlineStr">
        <is>
          <t>BIT</t>
        </is>
      </c>
      <c r="D2020" s="36" t="inlineStr">
        <is>
          <t>Coal</t>
        </is>
      </c>
      <c r="E2020" s="75" t="n">
        <v>7195</v>
      </c>
      <c r="F2020" s="76" t="n">
        <v>22.418</v>
      </c>
      <c r="G2020" s="75" t="n">
        <v>219.4</v>
      </c>
      <c r="H2020" s="77">
        <f>IF(I2020="","",G2020/100*F2020*E2020)</f>
        <v/>
      </c>
      <c r="I2020" s="3">
        <f>IF(OR(G2020=".",F2020=".",E2020="."),"",E2020)</f>
        <v/>
      </c>
      <c r="J2020" s="3">
        <f>IF(I2020="","",F2020*I2020)</f>
        <v/>
      </c>
      <c r="K2020" s="3">
        <f>IF(C2020="LIG",1,0)</f>
        <v/>
      </c>
    </row>
    <row r="2021" customFormat="1" s="3">
      <c r="A2021" s="35" t="n">
        <v>2018</v>
      </c>
      <c r="B2021" s="35" t="n">
        <v>8827</v>
      </c>
      <c r="C2021" s="36" t="inlineStr">
        <is>
          <t>BIT</t>
        </is>
      </c>
      <c r="D2021" s="36" t="inlineStr">
        <is>
          <t>Coal</t>
        </is>
      </c>
      <c r="E2021" s="75" t="n">
        <v>45325</v>
      </c>
      <c r="F2021" s="76" t="n">
        <v>22.918</v>
      </c>
      <c r="G2021" s="75" t="n">
        <v>218.8</v>
      </c>
      <c r="H2021" s="77">
        <f>IF(I2021="","",G2021/100*F2021*E2021)</f>
        <v/>
      </c>
      <c r="I2021" s="3">
        <f>IF(OR(G2021=".",F2021=".",E2021="."),"",E2021)</f>
        <v/>
      </c>
      <c r="J2021" s="3">
        <f>IF(I2021="","",F2021*I2021)</f>
        <v/>
      </c>
      <c r="K2021" s="3">
        <f>IF(C2021="LIG",1,0)</f>
        <v/>
      </c>
    </row>
    <row r="2022" customFormat="1" s="3">
      <c r="A2022" s="35" t="n">
        <v>2018</v>
      </c>
      <c r="B2022" s="35" t="n">
        <v>8831</v>
      </c>
      <c r="C2022" s="36" t="inlineStr">
        <is>
          <t>NG</t>
        </is>
      </c>
      <c r="D2022" s="36" t="inlineStr">
        <is>
          <t>Natural Gas</t>
        </is>
      </c>
      <c r="E2022" s="75" t="n">
        <v>2612</v>
      </c>
      <c r="F2022" s="76" t="n">
        <v>1.03</v>
      </c>
      <c r="G2022" s="75" t="n">
        <v>303.5</v>
      </c>
      <c r="H2022" s="77">
        <f>IF(I2022="","",G2022/100*F2022*E2022)</f>
        <v/>
      </c>
      <c r="I2022" s="3">
        <f>IF(OR(G2022=".",F2022=".",E2022="."),"",E2022)</f>
        <v/>
      </c>
      <c r="J2022" s="3">
        <f>IF(I2022="","",F2022*I2022)</f>
        <v/>
      </c>
      <c r="K2022" s="3">
        <f>IF(C2022="LIG",1,0)</f>
        <v/>
      </c>
    </row>
    <row r="2023" customFormat="1" s="3">
      <c r="A2023" s="35" t="n">
        <v>2018</v>
      </c>
      <c r="B2023" s="35" t="n">
        <v>8831</v>
      </c>
      <c r="C2023" s="36" t="inlineStr">
        <is>
          <t>NG</t>
        </is>
      </c>
      <c r="D2023" s="36" t="inlineStr">
        <is>
          <t>Natural Gas</t>
        </is>
      </c>
      <c r="E2023" s="75" t="n">
        <v>352815</v>
      </c>
      <c r="F2023" s="76" t="n">
        <v>1.03</v>
      </c>
      <c r="G2023" s="75" t="n">
        <v>375.3</v>
      </c>
      <c r="H2023" s="77">
        <f>IF(I2023="","",G2023/100*F2023*E2023)</f>
        <v/>
      </c>
      <c r="I2023" s="3">
        <f>IF(OR(G2023=".",F2023=".",E2023="."),"",E2023)</f>
        <v/>
      </c>
      <c r="J2023" s="3">
        <f>IF(I2023="","",F2023*I2023)</f>
        <v/>
      </c>
      <c r="K2023" s="3">
        <f>IF(C2023="LIG",1,0)</f>
        <v/>
      </c>
    </row>
    <row r="2024" customFormat="1" s="3">
      <c r="A2024" s="35" t="n">
        <v>2018</v>
      </c>
      <c r="B2024" s="35" t="n">
        <v>8831</v>
      </c>
      <c r="C2024" s="36" t="inlineStr">
        <is>
          <t>NG</t>
        </is>
      </c>
      <c r="D2024" s="36" t="inlineStr">
        <is>
          <t>Natural Gas</t>
        </is>
      </c>
      <c r="E2024" s="75" t="n">
        <v>37842</v>
      </c>
      <c r="F2024" s="76" t="n">
        <v>1.03</v>
      </c>
      <c r="G2024" s="75" t="n">
        <v>308.9</v>
      </c>
      <c r="H2024" s="77">
        <f>IF(I2024="","",G2024/100*F2024*E2024)</f>
        <v/>
      </c>
      <c r="I2024" s="3">
        <f>IF(OR(G2024=".",F2024=".",E2024="."),"",E2024)</f>
        <v/>
      </c>
      <c r="J2024" s="3">
        <f>IF(I2024="","",F2024*I2024)</f>
        <v/>
      </c>
      <c r="K2024" s="3">
        <f>IF(C2024="LIG",1,0)</f>
        <v/>
      </c>
    </row>
    <row r="2025" customFormat="1" s="3">
      <c r="A2025" s="35" t="n">
        <v>2018</v>
      </c>
      <c r="B2025" s="35" t="n">
        <v>8832</v>
      </c>
      <c r="C2025" s="36" t="inlineStr">
        <is>
          <t>NG</t>
        </is>
      </c>
      <c r="D2025" s="36" t="inlineStr">
        <is>
          <t>Natural Gas</t>
        </is>
      </c>
      <c r="E2025" s="75" t="n">
        <v>126211</v>
      </c>
      <c r="F2025" s="76" t="n">
        <v>1.03</v>
      </c>
      <c r="G2025" s="75" t="n">
        <v>327.4</v>
      </c>
      <c r="H2025" s="77">
        <f>IF(I2025="","",G2025/100*F2025*E2025)</f>
        <v/>
      </c>
      <c r="I2025" s="3">
        <f>IF(OR(G2025=".",F2025=".",E2025="."),"",E2025)</f>
        <v/>
      </c>
      <c r="J2025" s="3">
        <f>IF(I2025="","",F2025*I2025)</f>
        <v/>
      </c>
      <c r="K2025" s="3">
        <f>IF(C2025="LIG",1,0)</f>
        <v/>
      </c>
    </row>
    <row r="2026" customFormat="1" s="3">
      <c r="A2026" s="35" t="n">
        <v>2018</v>
      </c>
      <c r="B2026" s="35" t="n">
        <v>8832</v>
      </c>
      <c r="C2026" s="36" t="inlineStr">
        <is>
          <t>NG</t>
        </is>
      </c>
      <c r="D2026" s="36" t="inlineStr">
        <is>
          <t>Natural Gas</t>
        </is>
      </c>
      <c r="E2026" s="75" t="n">
        <v>145632</v>
      </c>
      <c r="F2026" s="76" t="n">
        <v>1.03</v>
      </c>
      <c r="G2026" s="75" t="n">
        <v>357.6</v>
      </c>
      <c r="H2026" s="77">
        <f>IF(I2026="","",G2026/100*F2026*E2026)</f>
        <v/>
      </c>
      <c r="I2026" s="3">
        <f>IF(OR(G2026=".",F2026=".",E2026="."),"",E2026)</f>
        <v/>
      </c>
      <c r="J2026" s="3">
        <f>IF(I2026="","",F2026*I2026)</f>
        <v/>
      </c>
      <c r="K2026" s="3">
        <f>IF(C2026="LIG",1,0)</f>
        <v/>
      </c>
    </row>
    <row r="2027" customFormat="1" s="3">
      <c r="A2027" s="35" t="n">
        <v>2018</v>
      </c>
      <c r="B2027" s="35" t="n">
        <v>8832</v>
      </c>
      <c r="C2027" s="36" t="inlineStr">
        <is>
          <t>NG</t>
        </is>
      </c>
      <c r="D2027" s="36" t="inlineStr">
        <is>
          <t>Natural Gas</t>
        </is>
      </c>
      <c r="E2027" s="75" t="n">
        <v>110381</v>
      </c>
      <c r="F2027" s="76" t="n">
        <v>1.03</v>
      </c>
      <c r="G2027" s="75" t="n">
        <v>328</v>
      </c>
      <c r="H2027" s="77">
        <f>IF(I2027="","",G2027/100*F2027*E2027)</f>
        <v/>
      </c>
      <c r="I2027" s="3">
        <f>IF(OR(G2027=".",F2027=".",E2027="."),"",E2027)</f>
        <v/>
      </c>
      <c r="J2027" s="3">
        <f>IF(I2027="","",F2027*I2027)</f>
        <v/>
      </c>
      <c r="K2027" s="3">
        <f>IF(C2027="LIG",1,0)</f>
        <v/>
      </c>
    </row>
    <row r="2028" customFormat="1" s="3">
      <c r="A2028" s="35" t="n">
        <v>2018</v>
      </c>
      <c r="B2028" s="35" t="n">
        <v>8832</v>
      </c>
      <c r="C2028" s="36" t="inlineStr">
        <is>
          <t>NG</t>
        </is>
      </c>
      <c r="D2028" s="36" t="inlineStr">
        <is>
          <t>Natural Gas</t>
        </is>
      </c>
      <c r="E2028" s="75" t="n">
        <v>91700</v>
      </c>
      <c r="F2028" s="76" t="n">
        <v>1.03</v>
      </c>
      <c r="G2028" s="75" t="n">
        <v>346.1</v>
      </c>
      <c r="H2028" s="77">
        <f>IF(I2028="","",G2028/100*F2028*E2028)</f>
        <v/>
      </c>
      <c r="I2028" s="3">
        <f>IF(OR(G2028=".",F2028=".",E2028="."),"",E2028)</f>
        <v/>
      </c>
      <c r="J2028" s="3">
        <f>IF(I2028="","",F2028*I2028)</f>
        <v/>
      </c>
      <c r="K2028" s="3">
        <f>IF(C2028="LIG",1,0)</f>
        <v/>
      </c>
    </row>
    <row r="2029" customFormat="1" s="3">
      <c r="A2029" s="35" t="n">
        <v>2018</v>
      </c>
      <c r="B2029" s="35" t="n">
        <v>8832</v>
      </c>
      <c r="C2029" s="36" t="inlineStr">
        <is>
          <t>NG</t>
        </is>
      </c>
      <c r="D2029" s="36" t="inlineStr">
        <is>
          <t>Natural Gas</t>
        </is>
      </c>
      <c r="E2029" s="75" t="n">
        <v>72816</v>
      </c>
      <c r="F2029" s="76" t="n">
        <v>1.03</v>
      </c>
      <c r="G2029" s="75" t="n">
        <v>350.3</v>
      </c>
      <c r="H2029" s="77">
        <f>IF(I2029="","",G2029/100*F2029*E2029)</f>
        <v/>
      </c>
      <c r="I2029" s="3">
        <f>IF(OR(G2029=".",F2029=".",E2029="."),"",E2029)</f>
        <v/>
      </c>
      <c r="J2029" s="3">
        <f>IF(I2029="","",F2029*I2029)</f>
        <v/>
      </c>
      <c r="K2029" s="3">
        <f>IF(C2029="LIG",1,0)</f>
        <v/>
      </c>
    </row>
    <row r="2030" customFormat="1" s="3">
      <c r="A2030" s="35" t="n">
        <v>2018</v>
      </c>
      <c r="B2030" s="35" t="n">
        <v>8832</v>
      </c>
      <c r="C2030" s="36" t="inlineStr">
        <is>
          <t>NG</t>
        </is>
      </c>
      <c r="D2030" s="36" t="inlineStr">
        <is>
          <t>Natural Gas</t>
        </is>
      </c>
      <c r="E2030" s="75" t="n">
        <v>256010</v>
      </c>
      <c r="F2030" s="76" t="n">
        <v>1.03</v>
      </c>
      <c r="G2030" s="75" t="n">
        <v>365.5</v>
      </c>
      <c r="H2030" s="77">
        <f>IF(I2030="","",G2030/100*F2030*E2030)</f>
        <v/>
      </c>
      <c r="I2030" s="3">
        <f>IF(OR(G2030=".",F2030=".",E2030="."),"",E2030)</f>
        <v/>
      </c>
      <c r="J2030" s="3">
        <f>IF(I2030="","",F2030*I2030)</f>
        <v/>
      </c>
      <c r="K2030" s="3">
        <f>IF(C2030="LIG",1,0)</f>
        <v/>
      </c>
    </row>
    <row r="2031" customFormat="1" s="3">
      <c r="A2031" s="35" t="n">
        <v>2018</v>
      </c>
      <c r="B2031" s="35" t="n">
        <v>8832</v>
      </c>
      <c r="C2031" s="36" t="inlineStr">
        <is>
          <t>NG</t>
        </is>
      </c>
      <c r="D2031" s="36" t="inlineStr">
        <is>
          <t>Natural Gas</t>
        </is>
      </c>
      <c r="E2031" s="75" t="n">
        <v>216424</v>
      </c>
      <c r="F2031" s="76" t="n">
        <v>1.03</v>
      </c>
      <c r="G2031" s="75" t="n">
        <v>329.2</v>
      </c>
      <c r="H2031" s="77">
        <f>IF(I2031="","",G2031/100*F2031*E2031)</f>
        <v/>
      </c>
      <c r="I2031" s="3">
        <f>IF(OR(G2031=".",F2031=".",E2031="."),"",E2031)</f>
        <v/>
      </c>
      <c r="J2031" s="3">
        <f>IF(I2031="","",F2031*I2031)</f>
        <v/>
      </c>
      <c r="K2031" s="3">
        <f>IF(C2031="LIG",1,0)</f>
        <v/>
      </c>
    </row>
    <row r="2032" customFormat="1" s="3">
      <c r="A2032" s="35" t="n">
        <v>2018</v>
      </c>
      <c r="B2032" s="35" t="n">
        <v>8832</v>
      </c>
      <c r="C2032" s="36" t="inlineStr">
        <is>
          <t>NG</t>
        </is>
      </c>
      <c r="D2032" s="36" t="inlineStr">
        <is>
          <t>Natural Gas</t>
        </is>
      </c>
      <c r="E2032" s="75" t="n">
        <v>196596</v>
      </c>
      <c r="F2032" s="76" t="n">
        <v>1.03</v>
      </c>
      <c r="G2032" s="75" t="n">
        <v>348.3</v>
      </c>
      <c r="H2032" s="77">
        <f>IF(I2032="","",G2032/100*F2032*E2032)</f>
        <v/>
      </c>
      <c r="I2032" s="3">
        <f>IF(OR(G2032=".",F2032=".",E2032="."),"",E2032)</f>
        <v/>
      </c>
      <c r="J2032" s="3">
        <f>IF(I2032="","",F2032*I2032)</f>
        <v/>
      </c>
      <c r="K2032" s="3">
        <f>IF(C2032="LIG",1,0)</f>
        <v/>
      </c>
    </row>
    <row r="2033" customFormat="1" s="3">
      <c r="A2033" s="35" t="n">
        <v>2018</v>
      </c>
      <c r="B2033" s="35" t="n">
        <v>8832</v>
      </c>
      <c r="C2033" s="36" t="inlineStr">
        <is>
          <t>NG</t>
        </is>
      </c>
      <c r="D2033" s="36" t="inlineStr">
        <is>
          <t>Natural Gas</t>
        </is>
      </c>
      <c r="E2033" s="75" t="n">
        <v>186516</v>
      </c>
      <c r="F2033" s="76" t="n">
        <v>1.03</v>
      </c>
      <c r="G2033" s="75" t="n">
        <v>311.5</v>
      </c>
      <c r="H2033" s="77">
        <f>IF(I2033="","",G2033/100*F2033*E2033)</f>
        <v/>
      </c>
      <c r="I2033" s="3">
        <f>IF(OR(G2033=".",F2033=".",E2033="."),"",E2033)</f>
        <v/>
      </c>
      <c r="J2033" s="3">
        <f>IF(I2033="","",F2033*I2033)</f>
        <v/>
      </c>
      <c r="K2033" s="3">
        <f>IF(C2033="LIG",1,0)</f>
        <v/>
      </c>
    </row>
    <row r="2034" customFormat="1" s="3">
      <c r="A2034" s="35" t="n">
        <v>2018</v>
      </c>
      <c r="B2034" s="35" t="n">
        <v>8832</v>
      </c>
      <c r="C2034" s="36" t="inlineStr">
        <is>
          <t>NG</t>
        </is>
      </c>
      <c r="D2034" s="36" t="inlineStr">
        <is>
          <t>Natural Gas</t>
        </is>
      </c>
      <c r="E2034" s="75" t="n">
        <v>119417</v>
      </c>
      <c r="F2034" s="76" t="n">
        <v>1.03</v>
      </c>
      <c r="G2034" s="75" t="n">
        <v>350.4</v>
      </c>
      <c r="H2034" s="77">
        <f>IF(I2034="","",G2034/100*F2034*E2034)</f>
        <v/>
      </c>
      <c r="I2034" s="3">
        <f>IF(OR(G2034=".",F2034=".",E2034="."),"",E2034)</f>
        <v/>
      </c>
      <c r="J2034" s="3">
        <f>IF(I2034="","",F2034*I2034)</f>
        <v/>
      </c>
      <c r="K2034" s="3">
        <f>IF(C2034="LIG",1,0)</f>
        <v/>
      </c>
    </row>
    <row r="2035" customFormat="1" s="3">
      <c r="A2035" s="35" t="n">
        <v>2018</v>
      </c>
      <c r="B2035" s="35" t="n">
        <v>8832</v>
      </c>
      <c r="C2035" s="36" t="inlineStr">
        <is>
          <t>NG</t>
        </is>
      </c>
      <c r="D2035" s="36" t="inlineStr">
        <is>
          <t>Natural Gas</t>
        </is>
      </c>
      <c r="E2035" s="75" t="n">
        <v>540</v>
      </c>
      <c r="F2035" s="76" t="n">
        <v>1.03</v>
      </c>
      <c r="G2035" s="75" t="n">
        <v>347.8</v>
      </c>
      <c r="H2035" s="77">
        <f>IF(I2035="","",G2035/100*F2035*E2035)</f>
        <v/>
      </c>
      <c r="I2035" s="3">
        <f>IF(OR(G2035=".",F2035=".",E2035="."),"",E2035)</f>
        <v/>
      </c>
      <c r="J2035" s="3">
        <f>IF(I2035="","",F2035*I2035)</f>
        <v/>
      </c>
      <c r="K2035" s="3">
        <f>IF(C2035="LIG",1,0)</f>
        <v/>
      </c>
    </row>
    <row r="2036" customFormat="1" s="3">
      <c r="A2036" s="35" t="n">
        <v>2018</v>
      </c>
      <c r="B2036" s="35" t="n">
        <v>8832</v>
      </c>
      <c r="C2036" s="36" t="inlineStr">
        <is>
          <t>NG</t>
        </is>
      </c>
      <c r="D2036" s="36" t="inlineStr">
        <is>
          <t>Natural Gas</t>
        </is>
      </c>
      <c r="E2036" s="75" t="n">
        <v>7353</v>
      </c>
      <c r="F2036" s="76" t="n">
        <v>1.03</v>
      </c>
      <c r="G2036" s="75" t="n">
        <v>343.7</v>
      </c>
      <c r="H2036" s="77">
        <f>IF(I2036="","",G2036/100*F2036*E2036)</f>
        <v/>
      </c>
      <c r="I2036" s="3">
        <f>IF(OR(G2036=".",F2036=".",E2036="."),"",E2036)</f>
        <v/>
      </c>
      <c r="J2036" s="3">
        <f>IF(I2036="","",F2036*I2036)</f>
        <v/>
      </c>
      <c r="K2036" s="3">
        <f>IF(C2036="LIG",1,0)</f>
        <v/>
      </c>
    </row>
    <row r="2037" customFormat="1" s="3">
      <c r="A2037" s="35" t="n">
        <v>2018</v>
      </c>
      <c r="B2037" s="35" t="n">
        <v>8832</v>
      </c>
      <c r="C2037" s="36" t="inlineStr">
        <is>
          <t>NG</t>
        </is>
      </c>
      <c r="D2037" s="36" t="inlineStr">
        <is>
          <t>Natural Gas</t>
        </is>
      </c>
      <c r="E2037" s="75" t="n">
        <v>13787</v>
      </c>
      <c r="F2037" s="76" t="n">
        <v>1.03</v>
      </c>
      <c r="G2037" s="75" t="n">
        <v>352.2</v>
      </c>
      <c r="H2037" s="77">
        <f>IF(I2037="","",G2037/100*F2037*E2037)</f>
        <v/>
      </c>
      <c r="I2037" s="3">
        <f>IF(OR(G2037=".",F2037=".",E2037="."),"",E2037)</f>
        <v/>
      </c>
      <c r="J2037" s="3">
        <f>IF(I2037="","",F2037*I2037)</f>
        <v/>
      </c>
      <c r="K2037" s="3">
        <f>IF(C2037="LIG",1,0)</f>
        <v/>
      </c>
    </row>
    <row r="2038" customFormat="1" s="3">
      <c r="A2038" s="35" t="n">
        <v>2018</v>
      </c>
      <c r="B2038" s="35" t="n">
        <v>8832</v>
      </c>
      <c r="C2038" s="36" t="inlineStr">
        <is>
          <t>NG</t>
        </is>
      </c>
      <c r="D2038" s="36" t="inlineStr">
        <is>
          <t>Natural Gas</t>
        </is>
      </c>
      <c r="E2038" s="75" t="n">
        <v>19417</v>
      </c>
      <c r="F2038" s="76" t="n">
        <v>1.03</v>
      </c>
      <c r="G2038" s="75" t="n">
        <v>364</v>
      </c>
      <c r="H2038" s="77">
        <f>IF(I2038="","",G2038/100*F2038*E2038)</f>
        <v/>
      </c>
      <c r="I2038" s="3">
        <f>IF(OR(G2038=".",F2038=".",E2038="."),"",E2038)</f>
        <v/>
      </c>
      <c r="J2038" s="3">
        <f>IF(I2038="","",F2038*I2038)</f>
        <v/>
      </c>
      <c r="K2038" s="3">
        <f>IF(C2038="LIG",1,0)</f>
        <v/>
      </c>
    </row>
    <row r="2039" customFormat="1" s="3">
      <c r="A2039" s="35" t="n">
        <v>2018</v>
      </c>
      <c r="B2039" s="35" t="n">
        <v>8832</v>
      </c>
      <c r="C2039" s="36" t="inlineStr">
        <is>
          <t>NG</t>
        </is>
      </c>
      <c r="D2039" s="36" t="inlineStr">
        <is>
          <t>Natural Gas</t>
        </is>
      </c>
      <c r="E2039" s="75" t="n">
        <v>58251</v>
      </c>
      <c r="F2039" s="76" t="n">
        <v>1.03</v>
      </c>
      <c r="G2039" s="75" t="n">
        <v>360.6</v>
      </c>
      <c r="H2039" s="77">
        <f>IF(I2039="","",G2039/100*F2039*E2039)</f>
        <v/>
      </c>
      <c r="I2039" s="3">
        <f>IF(OR(G2039=".",F2039=".",E2039="."),"",E2039)</f>
        <v/>
      </c>
      <c r="J2039" s="3">
        <f>IF(I2039="","",F2039*I2039)</f>
        <v/>
      </c>
      <c r="K2039" s="3">
        <f>IF(C2039="LIG",1,0)</f>
        <v/>
      </c>
    </row>
    <row r="2040" customFormat="1" s="3">
      <c r="A2040" s="35" t="n">
        <v>2018</v>
      </c>
      <c r="B2040" s="35" t="n">
        <v>8832</v>
      </c>
      <c r="C2040" s="36" t="inlineStr">
        <is>
          <t>NG</t>
        </is>
      </c>
      <c r="D2040" s="36" t="inlineStr">
        <is>
          <t>Natural Gas</t>
        </is>
      </c>
      <c r="E2040" s="75" t="n">
        <v>61043</v>
      </c>
      <c r="F2040" s="76" t="n">
        <v>1.03</v>
      </c>
      <c r="G2040" s="75" t="n">
        <v>338</v>
      </c>
      <c r="H2040" s="77">
        <f>IF(I2040="","",G2040/100*F2040*E2040)</f>
        <v/>
      </c>
      <c r="I2040" s="3">
        <f>IF(OR(G2040=".",F2040=".",E2040="."),"",E2040)</f>
        <v/>
      </c>
      <c r="J2040" s="3">
        <f>IF(I2040="","",F2040*I2040)</f>
        <v/>
      </c>
      <c r="K2040" s="3">
        <f>IF(C2040="LIG",1,0)</f>
        <v/>
      </c>
    </row>
    <row r="2041" customFormat="1" s="3">
      <c r="A2041" s="35" t="n">
        <v>2018</v>
      </c>
      <c r="B2041" s="35" t="n">
        <v>8834</v>
      </c>
      <c r="C2041" s="36" t="inlineStr">
        <is>
          <t>SUB</t>
        </is>
      </c>
      <c r="D2041" s="36" t="inlineStr">
        <is>
          <t>Coal</t>
        </is>
      </c>
      <c r="E2041" s="75" t="n">
        <v>15735</v>
      </c>
      <c r="F2041" s="76" t="n">
        <v>17.7</v>
      </c>
      <c r="G2041" s="75" t="n">
        <v>199.6</v>
      </c>
      <c r="H2041" s="77">
        <f>IF(I2041="","",G2041/100*F2041*E2041)</f>
        <v/>
      </c>
      <c r="I2041" s="3">
        <f>IF(OR(G2041=".",F2041=".",E2041="."),"",E2041)</f>
        <v/>
      </c>
      <c r="J2041" s="3">
        <f>IF(I2041="","",F2041*I2041)</f>
        <v/>
      </c>
      <c r="K2041" s="3">
        <f>IF(C2041="LIG",1,0)</f>
        <v/>
      </c>
    </row>
    <row r="2042" customFormat="1" s="3">
      <c r="A2042" s="35" t="n">
        <v>2018</v>
      </c>
      <c r="B2042" s="35" t="n">
        <v>8834</v>
      </c>
      <c r="C2042" s="36" t="inlineStr">
        <is>
          <t>SUB</t>
        </is>
      </c>
      <c r="D2042" s="36" t="inlineStr">
        <is>
          <t>Coal</t>
        </is>
      </c>
      <c r="E2042" s="75" t="n">
        <v>15556</v>
      </c>
      <c r="F2042" s="76" t="n">
        <v>17.652</v>
      </c>
      <c r="G2042" s="75" t="n">
        <v>171.3</v>
      </c>
      <c r="H2042" s="77">
        <f>IF(I2042="","",G2042/100*F2042*E2042)</f>
        <v/>
      </c>
      <c r="I2042" s="3">
        <f>IF(OR(G2042=".",F2042=".",E2042="."),"",E2042)</f>
        <v/>
      </c>
      <c r="J2042" s="3">
        <f>IF(I2042="","",F2042*I2042)</f>
        <v/>
      </c>
      <c r="K2042" s="3">
        <f>IF(C2042="LIG",1,0)</f>
        <v/>
      </c>
    </row>
    <row r="2043" customFormat="1" s="3">
      <c r="A2043" s="35" t="n">
        <v>2018</v>
      </c>
      <c r="B2043" s="35" t="n">
        <v>8835</v>
      </c>
      <c r="C2043" s="36" t="inlineStr">
        <is>
          <t>SUB</t>
        </is>
      </c>
      <c r="D2043" s="36" t="inlineStr">
        <is>
          <t>Coal</t>
        </is>
      </c>
      <c r="E2043" s="75" t="n">
        <v>16691</v>
      </c>
      <c r="F2043" s="76" t="n">
        <v>17.412</v>
      </c>
      <c r="G2043" s="75" t="n">
        <v>199.9</v>
      </c>
      <c r="H2043" s="77">
        <f>IF(I2043="","",G2043/100*F2043*E2043)</f>
        <v/>
      </c>
      <c r="I2043" s="3">
        <f>IF(OR(G2043=".",F2043=".",E2043="."),"",E2043)</f>
        <v/>
      </c>
      <c r="J2043" s="3">
        <f>IF(I2043="","",F2043*I2043)</f>
        <v/>
      </c>
      <c r="K2043" s="3">
        <f>IF(C2043="LIG",1,0)</f>
        <v/>
      </c>
    </row>
    <row r="2044" customFormat="1" s="3">
      <c r="A2044" s="35" t="n">
        <v>2018</v>
      </c>
      <c r="B2044" s="35" t="n">
        <v>8835</v>
      </c>
      <c r="C2044" s="36" t="inlineStr">
        <is>
          <t>SUB</t>
        </is>
      </c>
      <c r="D2044" s="36" t="inlineStr">
        <is>
          <t>Coal</t>
        </is>
      </c>
      <c r="E2044" s="75" t="n">
        <v>50632</v>
      </c>
      <c r="F2044" s="76" t="n">
        <v>17.544</v>
      </c>
      <c r="G2044" s="75" t="n">
        <v>190.3</v>
      </c>
      <c r="H2044" s="77">
        <f>IF(I2044="","",G2044/100*F2044*E2044)</f>
        <v/>
      </c>
      <c r="I2044" s="3">
        <f>IF(OR(G2044=".",F2044=".",E2044="."),"",E2044)</f>
        <v/>
      </c>
      <c r="J2044" s="3">
        <f>IF(I2044="","",F2044*I2044)</f>
        <v/>
      </c>
      <c r="K2044" s="3">
        <f>IF(C2044="LIG",1,0)</f>
        <v/>
      </c>
    </row>
    <row r="2045" customFormat="1" s="3">
      <c r="A2045" s="35" t="n">
        <v>2018</v>
      </c>
      <c r="B2045" s="35" t="n">
        <v>8837</v>
      </c>
      <c r="C2045" s="36" t="inlineStr">
        <is>
          <t>SUB</t>
        </is>
      </c>
      <c r="D2045" s="36" t="inlineStr">
        <is>
          <t>Coal</t>
        </is>
      </c>
      <c r="E2045" s="75" t="n">
        <v>47458</v>
      </c>
      <c r="F2045" s="76" t="n">
        <v>17.762</v>
      </c>
      <c r="G2045" s="75" t="n">
        <v>179.1</v>
      </c>
      <c r="H2045" s="77">
        <f>IF(I2045="","",G2045/100*F2045*E2045)</f>
        <v/>
      </c>
      <c r="I2045" s="3">
        <f>IF(OR(G2045=".",F2045=".",E2045="."),"",E2045)</f>
        <v/>
      </c>
      <c r="J2045" s="3">
        <f>IF(I2045="","",F2045*I2045)</f>
        <v/>
      </c>
      <c r="K2045" s="3">
        <f>IF(C2045="LIG",1,0)</f>
        <v/>
      </c>
    </row>
    <row r="2046" customFormat="1" s="3">
      <c r="A2046" s="35" t="n">
        <v>2018</v>
      </c>
      <c r="B2046" s="35" t="n">
        <v>8837</v>
      </c>
      <c r="C2046" s="36" t="inlineStr">
        <is>
          <t>SUB</t>
        </is>
      </c>
      <c r="D2046" s="36" t="inlineStr">
        <is>
          <t>Coal</t>
        </is>
      </c>
      <c r="E2046" s="75" t="n">
        <v>31631</v>
      </c>
      <c r="F2046" s="76" t="n">
        <v>17.7</v>
      </c>
      <c r="G2046" s="75" t="n">
        <v>199.3</v>
      </c>
      <c r="H2046" s="77">
        <f>IF(I2046="","",G2046/100*F2046*E2046)</f>
        <v/>
      </c>
      <c r="I2046" s="3">
        <f>IF(OR(G2046=".",F2046=".",E2046="."),"",E2046)</f>
        <v/>
      </c>
      <c r="J2046" s="3">
        <f>IF(I2046="","",F2046*I2046)</f>
        <v/>
      </c>
      <c r="K2046" s="3">
        <f>IF(C2046="LIG",1,0)</f>
        <v/>
      </c>
    </row>
    <row r="2047" customFormat="1" s="3">
      <c r="A2047" s="35" t="n">
        <v>2018</v>
      </c>
      <c r="B2047" s="35" t="n">
        <v>8837</v>
      </c>
      <c r="C2047" s="36" t="inlineStr">
        <is>
          <t>SUB</t>
        </is>
      </c>
      <c r="D2047" s="36" t="inlineStr">
        <is>
          <t>Coal</t>
        </is>
      </c>
      <c r="E2047" s="75" t="n">
        <v>29275</v>
      </c>
      <c r="F2047" s="76" t="n">
        <v>17.97</v>
      </c>
      <c r="G2047" s="75" t="n">
        <v>175.4</v>
      </c>
      <c r="H2047" s="77">
        <f>IF(I2047="","",G2047/100*F2047*E2047)</f>
        <v/>
      </c>
      <c r="I2047" s="3">
        <f>IF(OR(G2047=".",F2047=".",E2047="."),"",E2047)</f>
        <v/>
      </c>
      <c r="J2047" s="3">
        <f>IF(I2047="","",F2047*I2047)</f>
        <v/>
      </c>
      <c r="K2047" s="3">
        <f>IF(C2047="LIG",1,0)</f>
        <v/>
      </c>
    </row>
    <row r="2048" customFormat="1" s="3">
      <c r="A2048" s="35" t="n">
        <v>2018</v>
      </c>
      <c r="B2048" s="35" t="n">
        <v>8837</v>
      </c>
      <c r="C2048" s="36" t="inlineStr">
        <is>
          <t>BIT</t>
        </is>
      </c>
      <c r="D2048" s="36" t="inlineStr">
        <is>
          <t>Coal</t>
        </is>
      </c>
      <c r="E2048" s="75" t="n">
        <v>187259</v>
      </c>
      <c r="F2048" s="76" t="n">
        <v>24.876</v>
      </c>
      <c r="G2048" s="75" t="n">
        <v>228</v>
      </c>
      <c r="H2048" s="77">
        <f>IF(I2048="","",G2048/100*F2048*E2048)</f>
        <v/>
      </c>
      <c r="I2048" s="3">
        <f>IF(OR(G2048=".",F2048=".",E2048="."),"",E2048)</f>
        <v/>
      </c>
      <c r="J2048" s="3">
        <f>IF(I2048="","",F2048*I2048)</f>
        <v/>
      </c>
      <c r="K2048" s="3">
        <f>IF(C2048="LIG",1,0)</f>
        <v/>
      </c>
    </row>
    <row r="2049" customFormat="1" s="3">
      <c r="A2049" s="35" t="n">
        <v>2018</v>
      </c>
      <c r="B2049" s="35" t="n">
        <v>8837</v>
      </c>
      <c r="C2049" s="36" t="inlineStr">
        <is>
          <t>SUB</t>
        </is>
      </c>
      <c r="D2049" s="36" t="inlineStr">
        <is>
          <t>Coal</t>
        </is>
      </c>
      <c r="E2049" s="75" t="n">
        <v>64570</v>
      </c>
      <c r="F2049" s="76" t="n">
        <v>17.5</v>
      </c>
      <c r="G2049" s="75" t="n">
        <v>204.8</v>
      </c>
      <c r="H2049" s="77">
        <f>IF(I2049="","",G2049/100*F2049*E2049)</f>
        <v/>
      </c>
      <c r="I2049" s="3">
        <f>IF(OR(G2049=".",F2049=".",E2049="."),"",E2049)</f>
        <v/>
      </c>
      <c r="J2049" s="3">
        <f>IF(I2049="","",F2049*I2049)</f>
        <v/>
      </c>
      <c r="K2049" s="3">
        <f>IF(C2049="LIG",1,0)</f>
        <v/>
      </c>
    </row>
    <row r="2050" customFormat="1" s="3">
      <c r="A2050" s="35" t="n">
        <v>2018</v>
      </c>
      <c r="B2050" s="35" t="n">
        <v>8845</v>
      </c>
      <c r="C2050" s="36" t="inlineStr">
        <is>
          <t>BIT</t>
        </is>
      </c>
      <c r="D2050" s="36" t="inlineStr">
        <is>
          <t>Coal</t>
        </is>
      </c>
      <c r="E2050" s="75" t="n">
        <v>5163</v>
      </c>
      <c r="F2050" s="76" t="n">
        <v>22.656</v>
      </c>
      <c r="G2050" s="75" t="inlineStr">
        <is>
          <t>.</t>
        </is>
      </c>
      <c r="H2050" s="77">
        <f>IF(I2050="","",G2050/100*F2050*E2050)</f>
        <v/>
      </c>
      <c r="I2050" s="3">
        <f>IF(OR(G2050=".",F2050=".",E2050="."),"",E2050)</f>
        <v/>
      </c>
      <c r="J2050" s="3">
        <f>IF(I2050="","",F2050*I2050)</f>
        <v/>
      </c>
      <c r="K2050" s="3">
        <f>IF(C2050="LIG",1,0)</f>
        <v/>
      </c>
    </row>
    <row r="2051" customFormat="1" s="3">
      <c r="A2051" s="35" t="n">
        <v>2018</v>
      </c>
      <c r="B2051" s="35" t="n">
        <v>8845</v>
      </c>
      <c r="C2051" s="36" t="inlineStr">
        <is>
          <t>BIT</t>
        </is>
      </c>
      <c r="D2051" s="36" t="inlineStr">
        <is>
          <t>Coal</t>
        </is>
      </c>
      <c r="E2051" s="75" t="n">
        <v>11566</v>
      </c>
      <c r="F2051" s="76" t="n">
        <v>22.694</v>
      </c>
      <c r="G2051" s="75" t="inlineStr">
        <is>
          <t>.</t>
        </is>
      </c>
      <c r="H2051" s="77">
        <f>IF(I2051="","",G2051/100*F2051*E2051)</f>
        <v/>
      </c>
      <c r="I2051" s="3">
        <f>IF(OR(G2051=".",F2051=".",E2051="."),"",E2051)</f>
        <v/>
      </c>
      <c r="J2051" s="3">
        <f>IF(I2051="","",F2051*I2051)</f>
        <v/>
      </c>
      <c r="K2051" s="3">
        <f>IF(C2051="LIG",1,0)</f>
        <v/>
      </c>
    </row>
    <row r="2052" customFormat="1" s="3">
      <c r="A2052" s="35" t="n">
        <v>2018</v>
      </c>
      <c r="B2052" s="35" t="n">
        <v>8845</v>
      </c>
      <c r="C2052" s="36" t="inlineStr">
        <is>
          <t>WC</t>
        </is>
      </c>
      <c r="D2052" s="36" t="inlineStr">
        <is>
          <t>Coal</t>
        </is>
      </c>
      <c r="E2052" s="75" t="n">
        <v>5152</v>
      </c>
      <c r="F2052" s="76" t="n">
        <v>13.454</v>
      </c>
      <c r="G2052" s="75" t="inlineStr">
        <is>
          <t>.</t>
        </is>
      </c>
      <c r="H2052" s="77">
        <f>IF(I2052="","",G2052/100*F2052*E2052)</f>
        <v/>
      </c>
      <c r="I2052" s="3">
        <f>IF(OR(G2052=".",F2052=".",E2052="."),"",E2052)</f>
        <v/>
      </c>
      <c r="J2052" s="3">
        <f>IF(I2052="","",F2052*I2052)</f>
        <v/>
      </c>
      <c r="K2052" s="3">
        <f>IF(C2052="LIG",1,0)</f>
        <v/>
      </c>
    </row>
    <row r="2053" customFormat="1" s="3">
      <c r="A2053" s="35" t="n">
        <v>2018</v>
      </c>
      <c r="B2053" s="35" t="n">
        <v>8845</v>
      </c>
      <c r="C2053" s="36" t="inlineStr">
        <is>
          <t>BIT</t>
        </is>
      </c>
      <c r="D2053" s="36" t="inlineStr">
        <is>
          <t>Coal</t>
        </is>
      </c>
      <c r="E2053" s="75" t="n">
        <v>16162</v>
      </c>
      <c r="F2053" s="76" t="n">
        <v>25.496</v>
      </c>
      <c r="G2053" s="75" t="inlineStr">
        <is>
          <t>.</t>
        </is>
      </c>
      <c r="H2053" s="77">
        <f>IF(I2053="","",G2053/100*F2053*E2053)</f>
        <v/>
      </c>
      <c r="I2053" s="3">
        <f>IF(OR(G2053=".",F2053=".",E2053="."),"",E2053)</f>
        <v/>
      </c>
      <c r="J2053" s="3">
        <f>IF(I2053="","",F2053*I2053)</f>
        <v/>
      </c>
      <c r="K2053" s="3">
        <f>IF(C2053="LIG",1,0)</f>
        <v/>
      </c>
    </row>
    <row r="2054" customFormat="1" s="3">
      <c r="A2054" s="35" t="n">
        <v>2018</v>
      </c>
      <c r="B2054" s="35" t="n">
        <v>8845</v>
      </c>
      <c r="C2054" s="36" t="inlineStr">
        <is>
          <t>BIT</t>
        </is>
      </c>
      <c r="D2054" s="36" t="inlineStr">
        <is>
          <t>Coal</t>
        </is>
      </c>
      <c r="E2054" s="75" t="n">
        <v>44491</v>
      </c>
      <c r="F2054" s="76" t="n">
        <v>26.19</v>
      </c>
      <c r="G2054" s="75" t="inlineStr">
        <is>
          <t>.</t>
        </is>
      </c>
      <c r="H2054" s="77">
        <f>IF(I2054="","",G2054/100*F2054*E2054)</f>
        <v/>
      </c>
      <c r="I2054" s="3">
        <f>IF(OR(G2054=".",F2054=".",E2054="."),"",E2054)</f>
        <v/>
      </c>
      <c r="J2054" s="3">
        <f>IF(I2054="","",F2054*I2054)</f>
        <v/>
      </c>
      <c r="K2054" s="3">
        <f>IF(C2054="LIG",1,0)</f>
        <v/>
      </c>
    </row>
    <row r="2055" customFormat="1" s="3">
      <c r="A2055" s="35" t="n">
        <v>2018</v>
      </c>
      <c r="B2055" s="35" t="n">
        <v>8845</v>
      </c>
      <c r="C2055" s="36" t="inlineStr">
        <is>
          <t>BIT</t>
        </is>
      </c>
      <c r="D2055" s="36" t="inlineStr">
        <is>
          <t>Coal</t>
        </is>
      </c>
      <c r="E2055" s="75" t="n">
        <v>72080</v>
      </c>
      <c r="F2055" s="76" t="n">
        <v>26.044</v>
      </c>
      <c r="G2055" s="75" t="inlineStr">
        <is>
          <t>.</t>
        </is>
      </c>
      <c r="H2055" s="77">
        <f>IF(I2055="","",G2055/100*F2055*E2055)</f>
        <v/>
      </c>
      <c r="I2055" s="3">
        <f>IF(OR(G2055=".",F2055=".",E2055="."),"",E2055)</f>
        <v/>
      </c>
      <c r="J2055" s="3">
        <f>IF(I2055="","",F2055*I2055)</f>
        <v/>
      </c>
      <c r="K2055" s="3">
        <f>IF(C2055="LIG",1,0)</f>
        <v/>
      </c>
    </row>
    <row r="2056" customFormat="1" s="3">
      <c r="A2056" s="35" t="n">
        <v>2018</v>
      </c>
      <c r="B2056" s="35" t="n">
        <v>8845</v>
      </c>
      <c r="C2056" s="36" t="inlineStr">
        <is>
          <t>BIT</t>
        </is>
      </c>
      <c r="D2056" s="36" t="inlineStr">
        <is>
          <t>Coal</t>
        </is>
      </c>
      <c r="E2056" s="75" t="n">
        <v>82725</v>
      </c>
      <c r="F2056" s="76" t="n">
        <v>26.038</v>
      </c>
      <c r="G2056" s="75" t="inlineStr">
        <is>
          <t>.</t>
        </is>
      </c>
      <c r="H2056" s="77">
        <f>IF(I2056="","",G2056/100*F2056*E2056)</f>
        <v/>
      </c>
      <c r="I2056" s="3">
        <f>IF(OR(G2056=".",F2056=".",E2056="."),"",E2056)</f>
        <v/>
      </c>
      <c r="J2056" s="3">
        <f>IF(I2056="","",F2056*I2056)</f>
        <v/>
      </c>
      <c r="K2056" s="3">
        <f>IF(C2056="LIG",1,0)</f>
        <v/>
      </c>
    </row>
    <row r="2057" customFormat="1" s="3">
      <c r="A2057" s="35" t="n">
        <v>2018</v>
      </c>
      <c r="B2057" s="35" t="n">
        <v>8845</v>
      </c>
      <c r="C2057" s="36" t="inlineStr">
        <is>
          <t>BIT</t>
        </is>
      </c>
      <c r="D2057" s="36" t="inlineStr">
        <is>
          <t>Coal</t>
        </is>
      </c>
      <c r="E2057" s="75" t="n">
        <v>943</v>
      </c>
      <c r="F2057" s="76" t="n">
        <v>17.626</v>
      </c>
      <c r="G2057" s="75" t="inlineStr">
        <is>
          <t>.</t>
        </is>
      </c>
      <c r="H2057" s="77">
        <f>IF(I2057="","",G2057/100*F2057*E2057)</f>
        <v/>
      </c>
      <c r="I2057" s="3">
        <f>IF(OR(G2057=".",F2057=".",E2057="."),"",E2057)</f>
        <v/>
      </c>
      <c r="J2057" s="3">
        <f>IF(I2057="","",F2057*I2057)</f>
        <v/>
      </c>
      <c r="K2057" s="3">
        <f>IF(C2057="LIG",1,0)</f>
        <v/>
      </c>
    </row>
    <row r="2058" customFormat="1" s="3">
      <c r="A2058" s="35" t="n">
        <v>2018</v>
      </c>
      <c r="B2058" s="35" t="n">
        <v>8845</v>
      </c>
      <c r="C2058" s="36" t="inlineStr">
        <is>
          <t>BIT</t>
        </is>
      </c>
      <c r="D2058" s="36" t="inlineStr">
        <is>
          <t>Coal</t>
        </is>
      </c>
      <c r="E2058" s="75" t="n">
        <v>89025</v>
      </c>
      <c r="F2058" s="76" t="n">
        <v>25.93</v>
      </c>
      <c r="G2058" s="75" t="inlineStr">
        <is>
          <t>.</t>
        </is>
      </c>
      <c r="H2058" s="77">
        <f>IF(I2058="","",G2058/100*F2058*E2058)</f>
        <v/>
      </c>
      <c r="I2058" s="3">
        <f>IF(OR(G2058=".",F2058=".",E2058="."),"",E2058)</f>
        <v/>
      </c>
      <c r="J2058" s="3">
        <f>IF(I2058="","",F2058*I2058)</f>
        <v/>
      </c>
      <c r="K2058" s="3">
        <f>IF(C2058="LIG",1,0)</f>
        <v/>
      </c>
    </row>
    <row r="2059" customFormat="1" s="3">
      <c r="A2059" s="35" t="n">
        <v>2018</v>
      </c>
      <c r="B2059" s="35" t="n">
        <v>8845</v>
      </c>
      <c r="C2059" s="36" t="inlineStr">
        <is>
          <t>BIT</t>
        </is>
      </c>
      <c r="D2059" s="36" t="inlineStr">
        <is>
          <t>Coal</t>
        </is>
      </c>
      <c r="E2059" s="75" t="n">
        <v>1049</v>
      </c>
      <c r="F2059" s="76" t="n">
        <v>22.176</v>
      </c>
      <c r="G2059" s="75" t="inlineStr">
        <is>
          <t>.</t>
        </is>
      </c>
      <c r="H2059" s="77">
        <f>IF(I2059="","",G2059/100*F2059*E2059)</f>
        <v/>
      </c>
      <c r="I2059" s="3">
        <f>IF(OR(G2059=".",F2059=".",E2059="."),"",E2059)</f>
        <v/>
      </c>
      <c r="J2059" s="3">
        <f>IF(I2059="","",F2059*I2059)</f>
        <v/>
      </c>
      <c r="K2059" s="3">
        <f>IF(C2059="LIG",1,0)</f>
        <v/>
      </c>
    </row>
    <row r="2060" customFormat="1" s="3">
      <c r="A2060" s="35" t="n">
        <v>2018</v>
      </c>
      <c r="B2060" s="35" t="n">
        <v>8845</v>
      </c>
      <c r="C2060" s="36" t="inlineStr">
        <is>
          <t>BIT</t>
        </is>
      </c>
      <c r="D2060" s="36" t="inlineStr">
        <is>
          <t>Coal</t>
        </is>
      </c>
      <c r="E2060" s="75" t="n">
        <v>5123</v>
      </c>
      <c r="F2060" s="76" t="n">
        <v>21.412</v>
      </c>
      <c r="G2060" s="75" t="inlineStr">
        <is>
          <t>.</t>
        </is>
      </c>
      <c r="H2060" s="77">
        <f>IF(I2060="","",G2060/100*F2060*E2060)</f>
        <v/>
      </c>
      <c r="I2060" s="3">
        <f>IF(OR(G2060=".",F2060=".",E2060="."),"",E2060)</f>
        <v/>
      </c>
      <c r="J2060" s="3">
        <f>IF(I2060="","",F2060*I2060)</f>
        <v/>
      </c>
      <c r="K2060" s="3">
        <f>IF(C2060="LIG",1,0)</f>
        <v/>
      </c>
    </row>
    <row r="2061" customFormat="1" s="3">
      <c r="A2061" s="35" t="n">
        <v>2018</v>
      </c>
      <c r="B2061" s="35" t="n">
        <v>8845</v>
      </c>
      <c r="C2061" s="36" t="inlineStr">
        <is>
          <t>BIT</t>
        </is>
      </c>
      <c r="D2061" s="36" t="inlineStr">
        <is>
          <t>Coal</t>
        </is>
      </c>
      <c r="E2061" s="75" t="n">
        <v>9701</v>
      </c>
      <c r="F2061" s="76" t="n">
        <v>21.708</v>
      </c>
      <c r="G2061" s="75" t="inlineStr">
        <is>
          <t>.</t>
        </is>
      </c>
      <c r="H2061" s="77">
        <f>IF(I2061="","",G2061/100*F2061*E2061)</f>
        <v/>
      </c>
      <c r="I2061" s="3">
        <f>IF(OR(G2061=".",F2061=".",E2061="."),"",E2061)</f>
        <v/>
      </c>
      <c r="J2061" s="3">
        <f>IF(I2061="","",F2061*I2061)</f>
        <v/>
      </c>
      <c r="K2061" s="3">
        <f>IF(C2061="LIG",1,0)</f>
        <v/>
      </c>
    </row>
    <row r="2062" customFormat="1" s="3">
      <c r="A2062" s="35" t="n">
        <v>2018</v>
      </c>
      <c r="B2062" s="35" t="n">
        <v>8845</v>
      </c>
      <c r="C2062" s="36" t="inlineStr">
        <is>
          <t>BIT</t>
        </is>
      </c>
      <c r="D2062" s="36" t="inlineStr">
        <is>
          <t>Coal</t>
        </is>
      </c>
      <c r="E2062" s="75" t="n">
        <v>7920</v>
      </c>
      <c r="F2062" s="76" t="n">
        <v>19.228</v>
      </c>
      <c r="G2062" s="75" t="inlineStr">
        <is>
          <t>.</t>
        </is>
      </c>
      <c r="H2062" s="77">
        <f>IF(I2062="","",G2062/100*F2062*E2062)</f>
        <v/>
      </c>
      <c r="I2062" s="3">
        <f>IF(OR(G2062=".",F2062=".",E2062="."),"",E2062)</f>
        <v/>
      </c>
      <c r="J2062" s="3">
        <f>IF(I2062="","",F2062*I2062)</f>
        <v/>
      </c>
      <c r="K2062" s="3">
        <f>IF(C2062="LIG",1,0)</f>
        <v/>
      </c>
    </row>
    <row r="2063" customFormat="1" s="3">
      <c r="A2063" s="35" t="n">
        <v>2018</v>
      </c>
      <c r="B2063" s="35" t="n">
        <v>8845</v>
      </c>
      <c r="C2063" s="36" t="inlineStr">
        <is>
          <t>BIT</t>
        </is>
      </c>
      <c r="D2063" s="36" t="inlineStr">
        <is>
          <t>Coal</t>
        </is>
      </c>
      <c r="E2063" s="75" t="n">
        <v>7496</v>
      </c>
      <c r="F2063" s="76" t="n">
        <v>19.008</v>
      </c>
      <c r="G2063" s="75" t="inlineStr">
        <is>
          <t>.</t>
        </is>
      </c>
      <c r="H2063" s="77">
        <f>IF(I2063="","",G2063/100*F2063*E2063)</f>
        <v/>
      </c>
      <c r="I2063" s="3">
        <f>IF(OR(G2063=".",F2063=".",E2063="."),"",E2063)</f>
        <v/>
      </c>
      <c r="J2063" s="3">
        <f>IF(I2063="","",F2063*I2063)</f>
        <v/>
      </c>
      <c r="K2063" s="3">
        <f>IF(C2063="LIG",1,0)</f>
        <v/>
      </c>
    </row>
    <row r="2064" customFormat="1" s="3">
      <c r="A2064" s="35" t="n">
        <v>2018</v>
      </c>
      <c r="B2064" s="35" t="n">
        <v>8845</v>
      </c>
      <c r="C2064" s="36" t="inlineStr">
        <is>
          <t>WC</t>
        </is>
      </c>
      <c r="D2064" s="36" t="inlineStr">
        <is>
          <t>Coal</t>
        </is>
      </c>
      <c r="E2064" s="75" t="n">
        <v>6377</v>
      </c>
      <c r="F2064" s="76" t="n">
        <v>14.79</v>
      </c>
      <c r="G2064" s="75" t="inlineStr">
        <is>
          <t>.</t>
        </is>
      </c>
      <c r="H2064" s="77">
        <f>IF(I2064="","",G2064/100*F2064*E2064)</f>
        <v/>
      </c>
      <c r="I2064" s="3">
        <f>IF(OR(G2064=".",F2064=".",E2064="."),"",E2064)</f>
        <v/>
      </c>
      <c r="J2064" s="3">
        <f>IF(I2064="","",F2064*I2064)</f>
        <v/>
      </c>
      <c r="K2064" s="3">
        <f>IF(C2064="LIG",1,0)</f>
        <v/>
      </c>
    </row>
    <row r="2065" customFormat="1" s="3">
      <c r="A2065" s="35" t="n">
        <v>2018</v>
      </c>
      <c r="B2065" s="35" t="n">
        <v>8846</v>
      </c>
      <c r="C2065" s="36" t="inlineStr">
        <is>
          <t>BIT</t>
        </is>
      </c>
      <c r="D2065" s="36" t="inlineStr">
        <is>
          <t>Coal</t>
        </is>
      </c>
      <c r="E2065" s="75" t="n">
        <v>901</v>
      </c>
      <c r="F2065" s="76" t="n">
        <v>23.758</v>
      </c>
      <c r="G2065" s="75" t="inlineStr">
        <is>
          <t>.</t>
        </is>
      </c>
      <c r="H2065" s="77">
        <f>IF(I2065="","",G2065/100*F2065*E2065)</f>
        <v/>
      </c>
      <c r="I2065" s="3">
        <f>IF(OR(G2065=".",F2065=".",E2065="."),"",E2065)</f>
        <v/>
      </c>
      <c r="J2065" s="3">
        <f>IF(I2065="","",F2065*I2065)</f>
        <v/>
      </c>
      <c r="K2065" s="3">
        <f>IF(C2065="LIG",1,0)</f>
        <v/>
      </c>
    </row>
    <row r="2066" customFormat="1" s="3">
      <c r="A2066" s="35" t="n">
        <v>2018</v>
      </c>
      <c r="B2066" s="35" t="n">
        <v>8846</v>
      </c>
      <c r="C2066" s="36" t="inlineStr">
        <is>
          <t>WC</t>
        </is>
      </c>
      <c r="D2066" s="36" t="inlineStr">
        <is>
          <t>Coal</t>
        </is>
      </c>
      <c r="E2066" s="75" t="n">
        <v>553</v>
      </c>
      <c r="F2066" s="76" t="n">
        <v>17.196</v>
      </c>
      <c r="G2066" s="75" t="inlineStr">
        <is>
          <t>.</t>
        </is>
      </c>
      <c r="H2066" s="77">
        <f>IF(I2066="","",G2066/100*F2066*E2066)</f>
        <v/>
      </c>
      <c r="I2066" s="3">
        <f>IF(OR(G2066=".",F2066=".",E2066="."),"",E2066)</f>
        <v/>
      </c>
      <c r="J2066" s="3">
        <f>IF(I2066="","",F2066*I2066)</f>
        <v/>
      </c>
      <c r="K2066" s="3">
        <f>IF(C2066="LIG",1,0)</f>
        <v/>
      </c>
    </row>
    <row r="2067" customFormat="1" s="3">
      <c r="A2067" s="35" t="n">
        <v>2018</v>
      </c>
      <c r="B2067" s="35" t="n">
        <v>8846</v>
      </c>
      <c r="C2067" s="36" t="inlineStr">
        <is>
          <t>BIT</t>
        </is>
      </c>
      <c r="D2067" s="36" t="inlineStr">
        <is>
          <t>Coal</t>
        </is>
      </c>
      <c r="E2067" s="75" t="n">
        <v>17508</v>
      </c>
      <c r="F2067" s="76" t="n">
        <v>23.246</v>
      </c>
      <c r="G2067" s="75" t="inlineStr">
        <is>
          <t>.</t>
        </is>
      </c>
      <c r="H2067" s="77">
        <f>IF(I2067="","",G2067/100*F2067*E2067)</f>
        <v/>
      </c>
      <c r="I2067" s="3">
        <f>IF(OR(G2067=".",F2067=".",E2067="."),"",E2067)</f>
        <v/>
      </c>
      <c r="J2067" s="3">
        <f>IF(I2067="","",F2067*I2067)</f>
        <v/>
      </c>
      <c r="K2067" s="3">
        <f>IF(C2067="LIG",1,0)</f>
        <v/>
      </c>
    </row>
    <row r="2068" customFormat="1" s="3">
      <c r="A2068" s="35" t="n">
        <v>2018</v>
      </c>
      <c r="B2068" s="35" t="n">
        <v>8846</v>
      </c>
      <c r="C2068" s="36" t="inlineStr">
        <is>
          <t>BIT</t>
        </is>
      </c>
      <c r="D2068" s="36" t="inlineStr">
        <is>
          <t>Coal</t>
        </is>
      </c>
      <c r="E2068" s="75" t="n">
        <v>104837</v>
      </c>
      <c r="F2068" s="76" t="n">
        <v>26.064</v>
      </c>
      <c r="G2068" s="75" t="inlineStr">
        <is>
          <t>.</t>
        </is>
      </c>
      <c r="H2068" s="77">
        <f>IF(I2068="","",G2068/100*F2068*E2068)</f>
        <v/>
      </c>
      <c r="I2068" s="3">
        <f>IF(OR(G2068=".",F2068=".",E2068="."),"",E2068)</f>
        <v/>
      </c>
      <c r="J2068" s="3">
        <f>IF(I2068="","",F2068*I2068)</f>
        <v/>
      </c>
      <c r="K2068" s="3">
        <f>IF(C2068="LIG",1,0)</f>
        <v/>
      </c>
    </row>
    <row r="2069" customFormat="1" s="3">
      <c r="A2069" s="35" t="n">
        <v>2018</v>
      </c>
      <c r="B2069" s="35" t="n">
        <v>8846</v>
      </c>
      <c r="C2069" s="36" t="inlineStr">
        <is>
          <t>BIT</t>
        </is>
      </c>
      <c r="D2069" s="36" t="inlineStr">
        <is>
          <t>Coal</t>
        </is>
      </c>
      <c r="E2069" s="75" t="n">
        <v>23</v>
      </c>
      <c r="F2069" s="76" t="n">
        <v>16.494</v>
      </c>
      <c r="G2069" s="75" t="inlineStr">
        <is>
          <t>.</t>
        </is>
      </c>
      <c r="H2069" s="77">
        <f>IF(I2069="","",G2069/100*F2069*E2069)</f>
        <v/>
      </c>
      <c r="I2069" s="3">
        <f>IF(OR(G2069=".",F2069=".",E2069="."),"",E2069)</f>
        <v/>
      </c>
      <c r="J2069" s="3">
        <f>IF(I2069="","",F2069*I2069)</f>
        <v/>
      </c>
      <c r="K2069" s="3">
        <f>IF(C2069="LIG",1,0)</f>
        <v/>
      </c>
    </row>
    <row r="2070" customFormat="1" s="3">
      <c r="A2070" s="35" t="n">
        <v>2018</v>
      </c>
      <c r="B2070" s="35" t="n">
        <v>8846</v>
      </c>
      <c r="C2070" s="36" t="inlineStr">
        <is>
          <t>BIT</t>
        </is>
      </c>
      <c r="D2070" s="36" t="inlineStr">
        <is>
          <t>Coal</t>
        </is>
      </c>
      <c r="E2070" s="75" t="n">
        <v>14610</v>
      </c>
      <c r="F2070" s="76" t="n">
        <v>25.6</v>
      </c>
      <c r="G2070" s="75" t="inlineStr">
        <is>
          <t>.</t>
        </is>
      </c>
      <c r="H2070" s="77">
        <f>IF(I2070="","",G2070/100*F2070*E2070)</f>
        <v/>
      </c>
      <c r="I2070" s="3">
        <f>IF(OR(G2070=".",F2070=".",E2070="."),"",E2070)</f>
        <v/>
      </c>
      <c r="J2070" s="3">
        <f>IF(I2070="","",F2070*I2070)</f>
        <v/>
      </c>
      <c r="K2070" s="3">
        <f>IF(C2070="LIG",1,0)</f>
        <v/>
      </c>
    </row>
    <row r="2071" customFormat="1" s="3">
      <c r="A2071" s="35" t="n">
        <v>2018</v>
      </c>
      <c r="B2071" s="35" t="n">
        <v>8846</v>
      </c>
      <c r="C2071" s="36" t="inlineStr">
        <is>
          <t>BIT</t>
        </is>
      </c>
      <c r="D2071" s="36" t="inlineStr">
        <is>
          <t>Coal</t>
        </is>
      </c>
      <c r="E2071" s="75" t="n">
        <v>88535</v>
      </c>
      <c r="F2071" s="76" t="n">
        <v>25.998</v>
      </c>
      <c r="G2071" s="75" t="inlineStr">
        <is>
          <t>.</t>
        </is>
      </c>
      <c r="H2071" s="77">
        <f>IF(I2071="","",G2071/100*F2071*E2071)</f>
        <v/>
      </c>
      <c r="I2071" s="3">
        <f>IF(OR(G2071=".",F2071=".",E2071="."),"",E2071)</f>
        <v/>
      </c>
      <c r="J2071" s="3">
        <f>IF(I2071="","",F2071*I2071)</f>
        <v/>
      </c>
      <c r="K2071" s="3">
        <f>IF(C2071="LIG",1,0)</f>
        <v/>
      </c>
    </row>
    <row r="2072" customFormat="1" s="3">
      <c r="A2072" s="35" t="n">
        <v>2018</v>
      </c>
      <c r="B2072" s="35" t="n">
        <v>8846</v>
      </c>
      <c r="C2072" s="36" t="inlineStr">
        <is>
          <t>BIT</t>
        </is>
      </c>
      <c r="D2072" s="36" t="inlineStr">
        <is>
          <t>Coal</t>
        </is>
      </c>
      <c r="E2072" s="75" t="n">
        <v>2270</v>
      </c>
      <c r="F2072" s="76" t="n">
        <v>17.144</v>
      </c>
      <c r="G2072" s="75" t="inlineStr">
        <is>
          <t>.</t>
        </is>
      </c>
      <c r="H2072" s="77">
        <f>IF(I2072="","",G2072/100*F2072*E2072)</f>
        <v/>
      </c>
      <c r="I2072" s="3">
        <f>IF(OR(G2072=".",F2072=".",E2072="."),"",E2072)</f>
        <v/>
      </c>
      <c r="J2072" s="3">
        <f>IF(I2072="","",F2072*I2072)</f>
        <v/>
      </c>
      <c r="K2072" s="3">
        <f>IF(C2072="LIG",1,0)</f>
        <v/>
      </c>
    </row>
    <row r="2073" customFormat="1" s="3">
      <c r="A2073" s="35" t="n">
        <v>2018</v>
      </c>
      <c r="B2073" s="35" t="n">
        <v>8846</v>
      </c>
      <c r="C2073" s="36" t="inlineStr">
        <is>
          <t>BIT</t>
        </is>
      </c>
      <c r="D2073" s="36" t="inlineStr">
        <is>
          <t>Coal</t>
        </is>
      </c>
      <c r="E2073" s="75" t="n">
        <v>133487</v>
      </c>
      <c r="F2073" s="76" t="n">
        <v>25.828</v>
      </c>
      <c r="G2073" s="75" t="inlineStr">
        <is>
          <t>.</t>
        </is>
      </c>
      <c r="H2073" s="77">
        <f>IF(I2073="","",G2073/100*F2073*E2073)</f>
        <v/>
      </c>
      <c r="I2073" s="3">
        <f>IF(OR(G2073=".",F2073=".",E2073="."),"",E2073)</f>
        <v/>
      </c>
      <c r="J2073" s="3">
        <f>IF(I2073="","",F2073*I2073)</f>
        <v/>
      </c>
      <c r="K2073" s="3">
        <f>IF(C2073="LIG",1,0)</f>
        <v/>
      </c>
    </row>
    <row r="2074" customFormat="1" s="3">
      <c r="A2074" s="35" t="n">
        <v>2018</v>
      </c>
      <c r="B2074" s="35" t="n">
        <v>8846</v>
      </c>
      <c r="C2074" s="36" t="inlineStr">
        <is>
          <t>BIT</t>
        </is>
      </c>
      <c r="D2074" s="36" t="inlineStr">
        <is>
          <t>Coal</t>
        </is>
      </c>
      <c r="E2074" s="75" t="n">
        <v>9236</v>
      </c>
      <c r="F2074" s="76" t="n">
        <v>25.364</v>
      </c>
      <c r="G2074" s="75" t="inlineStr">
        <is>
          <t>.</t>
        </is>
      </c>
      <c r="H2074" s="77">
        <f>IF(I2074="","",G2074/100*F2074*E2074)</f>
        <v/>
      </c>
      <c r="I2074" s="3">
        <f>IF(OR(G2074=".",F2074=".",E2074="."),"",E2074)</f>
        <v/>
      </c>
      <c r="J2074" s="3">
        <f>IF(I2074="","",F2074*I2074)</f>
        <v/>
      </c>
      <c r="K2074" s="3">
        <f>IF(C2074="LIG",1,0)</f>
        <v/>
      </c>
    </row>
    <row r="2075" customFormat="1" s="3">
      <c r="A2075" s="35" t="n">
        <v>2018</v>
      </c>
      <c r="B2075" s="35" t="n">
        <v>8846</v>
      </c>
      <c r="C2075" s="36" t="inlineStr">
        <is>
          <t>BIT</t>
        </is>
      </c>
      <c r="D2075" s="36" t="inlineStr">
        <is>
          <t>Coal</t>
        </is>
      </c>
      <c r="E2075" s="75" t="n">
        <v>4975</v>
      </c>
      <c r="F2075" s="76" t="n">
        <v>24.93</v>
      </c>
      <c r="G2075" s="75" t="inlineStr">
        <is>
          <t>.</t>
        </is>
      </c>
      <c r="H2075" s="77">
        <f>IF(I2075="","",G2075/100*F2075*E2075)</f>
        <v/>
      </c>
      <c r="I2075" s="3">
        <f>IF(OR(G2075=".",F2075=".",E2075="."),"",E2075)</f>
        <v/>
      </c>
      <c r="J2075" s="3">
        <f>IF(I2075="","",F2075*I2075)</f>
        <v/>
      </c>
      <c r="K2075" s="3">
        <f>IF(C2075="LIG",1,0)</f>
        <v/>
      </c>
    </row>
    <row r="2076" customFormat="1" s="3">
      <c r="A2076" s="35" t="n">
        <v>2018</v>
      </c>
      <c r="B2076" s="35" t="n">
        <v>8846</v>
      </c>
      <c r="C2076" s="36" t="inlineStr">
        <is>
          <t>BIT</t>
        </is>
      </c>
      <c r="D2076" s="36" t="inlineStr">
        <is>
          <t>Coal</t>
        </is>
      </c>
      <c r="E2076" s="75" t="n">
        <v>4072</v>
      </c>
      <c r="F2076" s="76" t="n">
        <v>25.004</v>
      </c>
      <c r="G2076" s="75" t="inlineStr">
        <is>
          <t>.</t>
        </is>
      </c>
      <c r="H2076" s="77">
        <f>IF(I2076="","",G2076/100*F2076*E2076)</f>
        <v/>
      </c>
      <c r="I2076" s="3">
        <f>IF(OR(G2076=".",F2076=".",E2076="."),"",E2076)</f>
        <v/>
      </c>
      <c r="J2076" s="3">
        <f>IF(I2076="","",F2076*I2076)</f>
        <v/>
      </c>
      <c r="K2076" s="3">
        <f>IF(C2076="LIG",1,0)</f>
        <v/>
      </c>
    </row>
    <row r="2077" customFormat="1" s="3">
      <c r="A2077" s="35" t="n">
        <v>2018</v>
      </c>
      <c r="B2077" s="35" t="n">
        <v>8846</v>
      </c>
      <c r="C2077" s="36" t="inlineStr">
        <is>
          <t>BIT</t>
        </is>
      </c>
      <c r="D2077" s="36" t="inlineStr">
        <is>
          <t>Coal</t>
        </is>
      </c>
      <c r="E2077" s="75" t="n">
        <v>1583</v>
      </c>
      <c r="F2077" s="76" t="n">
        <v>20.44</v>
      </c>
      <c r="G2077" s="75" t="inlineStr">
        <is>
          <t>.</t>
        </is>
      </c>
      <c r="H2077" s="77">
        <f>IF(I2077="","",G2077/100*F2077*E2077)</f>
        <v/>
      </c>
      <c r="I2077" s="3">
        <f>IF(OR(G2077=".",F2077=".",E2077="."),"",E2077)</f>
        <v/>
      </c>
      <c r="J2077" s="3">
        <f>IF(I2077="","",F2077*I2077)</f>
        <v/>
      </c>
      <c r="K2077" s="3">
        <f>IF(C2077="LIG",1,0)</f>
        <v/>
      </c>
    </row>
    <row r="2078" customFormat="1" s="3">
      <c r="A2078" s="35" t="n">
        <v>2018</v>
      </c>
      <c r="B2078" s="35" t="n">
        <v>8846</v>
      </c>
      <c r="C2078" s="36" t="inlineStr">
        <is>
          <t>BIT</t>
        </is>
      </c>
      <c r="D2078" s="36" t="inlineStr">
        <is>
          <t>Coal</t>
        </is>
      </c>
      <c r="E2078" s="75" t="n">
        <v>7027</v>
      </c>
      <c r="F2078" s="76" t="n">
        <v>25.728</v>
      </c>
      <c r="G2078" s="75" t="inlineStr">
        <is>
          <t>.</t>
        </is>
      </c>
      <c r="H2078" s="77">
        <f>IF(I2078="","",G2078/100*F2078*E2078)</f>
        <v/>
      </c>
      <c r="I2078" s="3">
        <f>IF(OR(G2078=".",F2078=".",E2078="."),"",E2078)</f>
        <v/>
      </c>
      <c r="J2078" s="3">
        <f>IF(I2078="","",F2078*I2078)</f>
        <v/>
      </c>
      <c r="K2078" s="3">
        <f>IF(C2078="LIG",1,0)</f>
        <v/>
      </c>
    </row>
    <row r="2079" customFormat="1" s="3">
      <c r="A2079" s="35" t="n">
        <v>2018</v>
      </c>
      <c r="B2079" s="35" t="n">
        <v>8846</v>
      </c>
      <c r="C2079" s="36" t="inlineStr">
        <is>
          <t>WC</t>
        </is>
      </c>
      <c r="D2079" s="36" t="inlineStr">
        <is>
          <t>Coal</t>
        </is>
      </c>
      <c r="E2079" s="75" t="n">
        <v>5372</v>
      </c>
      <c r="F2079" s="76" t="n">
        <v>13.898</v>
      </c>
      <c r="G2079" s="75" t="inlineStr">
        <is>
          <t>.</t>
        </is>
      </c>
      <c r="H2079" s="77">
        <f>IF(I2079="","",G2079/100*F2079*E2079)</f>
        <v/>
      </c>
      <c r="I2079" s="3">
        <f>IF(OR(G2079=".",F2079=".",E2079="."),"",E2079)</f>
        <v/>
      </c>
      <c r="J2079" s="3">
        <f>IF(I2079="","",F2079*I2079)</f>
        <v/>
      </c>
      <c r="K2079" s="3">
        <f>IF(C2079="LIG",1,0)</f>
        <v/>
      </c>
    </row>
    <row r="2080" customFormat="1" s="3">
      <c r="A2080" s="35" t="n">
        <v>2018</v>
      </c>
      <c r="B2080" s="35" t="n">
        <v>8852</v>
      </c>
      <c r="C2080" s="36" t="inlineStr">
        <is>
          <t>SUB</t>
        </is>
      </c>
      <c r="D2080" s="36" t="inlineStr">
        <is>
          <t>Coal</t>
        </is>
      </c>
      <c r="E2080" s="75" t="n">
        <v>489</v>
      </c>
      <c r="F2080" s="76" t="n">
        <v>17.4</v>
      </c>
      <c r="G2080" s="75" t="n">
        <v>193.7</v>
      </c>
      <c r="H2080" s="77">
        <f>IF(I2080="","",G2080/100*F2080*E2080)</f>
        <v/>
      </c>
      <c r="I2080" s="3">
        <f>IF(OR(G2080=".",F2080=".",E2080="."),"",E2080)</f>
        <v/>
      </c>
      <c r="J2080" s="3">
        <f>IF(I2080="","",F2080*I2080)</f>
        <v/>
      </c>
      <c r="K2080" s="3">
        <f>IF(C2080="LIG",1,0)</f>
        <v/>
      </c>
    </row>
    <row r="2081" customFormat="1" s="3">
      <c r="A2081" s="35" t="n">
        <v>2018</v>
      </c>
      <c r="B2081" s="35" t="n">
        <v>8852</v>
      </c>
      <c r="C2081" s="36" t="inlineStr">
        <is>
          <t>SUB</t>
        </is>
      </c>
      <c r="D2081" s="36" t="inlineStr">
        <is>
          <t>Coal</t>
        </is>
      </c>
      <c r="E2081" s="75" t="n">
        <v>180309</v>
      </c>
      <c r="F2081" s="76" t="n">
        <v>17.428</v>
      </c>
      <c r="G2081" s="75" t="n">
        <v>189</v>
      </c>
      <c r="H2081" s="77">
        <f>IF(I2081="","",G2081/100*F2081*E2081)</f>
        <v/>
      </c>
      <c r="I2081" s="3">
        <f>IF(OR(G2081=".",F2081=".",E2081="."),"",E2081)</f>
        <v/>
      </c>
      <c r="J2081" s="3">
        <f>IF(I2081="","",F2081*I2081)</f>
        <v/>
      </c>
      <c r="K2081" s="3">
        <f>IF(C2081="LIG",1,0)</f>
        <v/>
      </c>
    </row>
    <row r="2082" customFormat="1" s="3">
      <c r="A2082" s="35" t="n">
        <v>2018</v>
      </c>
      <c r="B2082" s="35" t="n">
        <v>8852</v>
      </c>
      <c r="C2082" s="36" t="inlineStr">
        <is>
          <t>SUB</t>
        </is>
      </c>
      <c r="D2082" s="36" t="inlineStr">
        <is>
          <t>Coal</t>
        </is>
      </c>
      <c r="E2082" s="75" t="n">
        <v>31976</v>
      </c>
      <c r="F2082" s="76" t="n">
        <v>16.988</v>
      </c>
      <c r="G2082" s="75" t="n">
        <v>166.9</v>
      </c>
      <c r="H2082" s="77">
        <f>IF(I2082="","",G2082/100*F2082*E2082)</f>
        <v/>
      </c>
      <c r="I2082" s="3">
        <f>IF(OR(G2082=".",F2082=".",E2082="."),"",E2082)</f>
        <v/>
      </c>
      <c r="J2082" s="3">
        <f>IF(I2082="","",F2082*I2082)</f>
        <v/>
      </c>
      <c r="K2082" s="3">
        <f>IF(C2082="LIG",1,0)</f>
        <v/>
      </c>
    </row>
    <row r="2083" customFormat="1" s="3">
      <c r="A2083" s="35" t="n">
        <v>2018</v>
      </c>
      <c r="B2083" s="35" t="n">
        <v>8852</v>
      </c>
      <c r="C2083" s="36" t="inlineStr">
        <is>
          <t>SUB</t>
        </is>
      </c>
      <c r="D2083" s="36" t="inlineStr">
        <is>
          <t>Coal</t>
        </is>
      </c>
      <c r="E2083" s="75" t="n">
        <v>320414</v>
      </c>
      <c r="F2083" s="76" t="n">
        <v>17.976</v>
      </c>
      <c r="G2083" s="75" t="n">
        <v>171.7</v>
      </c>
      <c r="H2083" s="77">
        <f>IF(I2083="","",G2083/100*F2083*E2083)</f>
        <v/>
      </c>
      <c r="I2083" s="3">
        <f>IF(OR(G2083=".",F2083=".",E2083="."),"",E2083)</f>
        <v/>
      </c>
      <c r="J2083" s="3">
        <f>IF(I2083="","",F2083*I2083)</f>
        <v/>
      </c>
      <c r="K2083" s="3">
        <f>IF(C2083="LIG",1,0)</f>
        <v/>
      </c>
    </row>
    <row r="2084" customFormat="1" s="3">
      <c r="A2084" s="35" t="n">
        <v>2018</v>
      </c>
      <c r="B2084" s="35" t="n">
        <v>8852</v>
      </c>
      <c r="C2084" s="36" t="inlineStr">
        <is>
          <t>SUB</t>
        </is>
      </c>
      <c r="D2084" s="36" t="inlineStr">
        <is>
          <t>Coal</t>
        </is>
      </c>
      <c r="E2084" s="75" t="n">
        <v>121</v>
      </c>
      <c r="F2084" s="76" t="n">
        <v>17.2</v>
      </c>
      <c r="G2084" s="75" t="n">
        <v>164.6</v>
      </c>
      <c r="H2084" s="77">
        <f>IF(I2084="","",G2084/100*F2084*E2084)</f>
        <v/>
      </c>
      <c r="I2084" s="3">
        <f>IF(OR(G2084=".",F2084=".",E2084="."),"",E2084)</f>
        <v/>
      </c>
      <c r="J2084" s="3">
        <f>IF(I2084="","",F2084*I2084)</f>
        <v/>
      </c>
      <c r="K2084" s="3">
        <f>IF(C2084="LIG",1,0)</f>
        <v/>
      </c>
    </row>
    <row r="2085" customFormat="1" s="3">
      <c r="A2085" s="35" t="n">
        <v>2018</v>
      </c>
      <c r="B2085" s="35" t="n">
        <v>8853</v>
      </c>
      <c r="C2085" s="36" t="inlineStr">
        <is>
          <t>NG</t>
        </is>
      </c>
      <c r="D2085" s="36" t="inlineStr">
        <is>
          <t>Natural Gas</t>
        </is>
      </c>
      <c r="E2085" s="75" t="n">
        <v>67961</v>
      </c>
      <c r="F2085" s="76" t="n">
        <v>1.03</v>
      </c>
      <c r="G2085" s="75" t="n">
        <v>383</v>
      </c>
      <c r="H2085" s="77">
        <f>IF(I2085="","",G2085/100*F2085*E2085)</f>
        <v/>
      </c>
      <c r="I2085" s="3">
        <f>IF(OR(G2085=".",F2085=".",E2085="."),"",E2085)</f>
        <v/>
      </c>
      <c r="J2085" s="3">
        <f>IF(I2085="","",F2085*I2085)</f>
        <v/>
      </c>
      <c r="K2085" s="3">
        <f>IF(C2085="LIG",1,0)</f>
        <v/>
      </c>
    </row>
    <row r="2086" customFormat="1" s="3">
      <c r="A2086" s="35" t="n">
        <v>2018</v>
      </c>
      <c r="B2086" s="35" t="n">
        <v>8853</v>
      </c>
      <c r="C2086" s="36" t="inlineStr">
        <is>
          <t>NG</t>
        </is>
      </c>
      <c r="D2086" s="36" t="inlineStr">
        <is>
          <t>Natural Gas</t>
        </is>
      </c>
      <c r="E2086" s="75" t="n">
        <v>102115</v>
      </c>
      <c r="F2086" s="76" t="n">
        <v>1.03</v>
      </c>
      <c r="G2086" s="75" t="n">
        <v>665.4</v>
      </c>
      <c r="H2086" s="77">
        <f>IF(I2086="","",G2086/100*F2086*E2086)</f>
        <v/>
      </c>
      <c r="I2086" s="3">
        <f>IF(OR(G2086=".",F2086=".",E2086="."),"",E2086)</f>
        <v/>
      </c>
      <c r="J2086" s="3">
        <f>IF(I2086="","",F2086*I2086)</f>
        <v/>
      </c>
      <c r="K2086" s="3">
        <f>IF(C2086="LIG",1,0)</f>
        <v/>
      </c>
    </row>
    <row r="2087" customFormat="1" s="3">
      <c r="A2087" s="35" t="n">
        <v>2018</v>
      </c>
      <c r="B2087" s="35" t="n">
        <v>8853</v>
      </c>
      <c r="C2087" s="36" t="inlineStr">
        <is>
          <t>NG</t>
        </is>
      </c>
      <c r="D2087" s="36" t="inlineStr">
        <is>
          <t>Natural Gas</t>
        </is>
      </c>
      <c r="E2087" s="75" t="n">
        <v>156325</v>
      </c>
      <c r="F2087" s="76" t="n">
        <v>1.03</v>
      </c>
      <c r="G2087" s="75" t="n">
        <v>351.8</v>
      </c>
      <c r="H2087" s="77">
        <f>IF(I2087="","",G2087/100*F2087*E2087)</f>
        <v/>
      </c>
      <c r="I2087" s="3">
        <f>IF(OR(G2087=".",F2087=".",E2087="."),"",E2087)</f>
        <v/>
      </c>
      <c r="J2087" s="3">
        <f>IF(I2087="","",F2087*I2087)</f>
        <v/>
      </c>
      <c r="K2087" s="3">
        <f>IF(C2087="LIG",1,0)</f>
        <v/>
      </c>
    </row>
    <row r="2088" customFormat="1" s="3">
      <c r="A2088" s="35" t="n">
        <v>2018</v>
      </c>
      <c r="B2088" s="35" t="n">
        <v>8853</v>
      </c>
      <c r="C2088" s="36" t="inlineStr">
        <is>
          <t>NG</t>
        </is>
      </c>
      <c r="D2088" s="36" t="inlineStr">
        <is>
          <t>Natural Gas</t>
        </is>
      </c>
      <c r="E2088" s="75" t="n">
        <v>239800</v>
      </c>
      <c r="F2088" s="76" t="n">
        <v>1.03</v>
      </c>
      <c r="G2088" s="75" t="n">
        <v>356.1</v>
      </c>
      <c r="H2088" s="77">
        <f>IF(I2088="","",G2088/100*F2088*E2088)</f>
        <v/>
      </c>
      <c r="I2088" s="3">
        <f>IF(OR(G2088=".",F2088=".",E2088="."),"",E2088)</f>
        <v/>
      </c>
      <c r="J2088" s="3">
        <f>IF(I2088="","",F2088*I2088)</f>
        <v/>
      </c>
      <c r="K2088" s="3">
        <f>IF(C2088="LIG",1,0)</f>
        <v/>
      </c>
    </row>
    <row r="2089" customFormat="1" s="3">
      <c r="A2089" s="35" t="n">
        <v>2018</v>
      </c>
      <c r="B2089" s="35" t="n">
        <v>8853</v>
      </c>
      <c r="C2089" s="36" t="inlineStr">
        <is>
          <t>NG</t>
        </is>
      </c>
      <c r="D2089" s="36" t="inlineStr">
        <is>
          <t>Natural Gas</t>
        </is>
      </c>
      <c r="E2089" s="75" t="n">
        <v>58083</v>
      </c>
      <c r="F2089" s="76" t="n">
        <v>1.03</v>
      </c>
      <c r="G2089" s="75" t="n">
        <v>394.3</v>
      </c>
      <c r="H2089" s="77">
        <f>IF(I2089="","",G2089/100*F2089*E2089)</f>
        <v/>
      </c>
      <c r="I2089" s="3">
        <f>IF(OR(G2089=".",F2089=".",E2089="."),"",E2089)</f>
        <v/>
      </c>
      <c r="J2089" s="3">
        <f>IF(I2089="","",F2089*I2089)</f>
        <v/>
      </c>
      <c r="K2089" s="3">
        <f>IF(C2089="LIG",1,0)</f>
        <v/>
      </c>
    </row>
    <row r="2090" customFormat="1" s="3">
      <c r="A2090" s="35" t="n">
        <v>2018</v>
      </c>
      <c r="B2090" s="35" t="n">
        <v>8853</v>
      </c>
      <c r="C2090" s="36" t="inlineStr">
        <is>
          <t>NG</t>
        </is>
      </c>
      <c r="D2090" s="36" t="inlineStr">
        <is>
          <t>Natural Gas</t>
        </is>
      </c>
      <c r="E2090" s="75" t="n">
        <v>17571</v>
      </c>
      <c r="F2090" s="76" t="n">
        <v>1.03</v>
      </c>
      <c r="G2090" s="75" t="n">
        <v>366</v>
      </c>
      <c r="H2090" s="77">
        <f>IF(I2090="","",G2090/100*F2090*E2090)</f>
        <v/>
      </c>
      <c r="I2090" s="3">
        <f>IF(OR(G2090=".",F2090=".",E2090="."),"",E2090)</f>
        <v/>
      </c>
      <c r="J2090" s="3">
        <f>IF(I2090="","",F2090*I2090)</f>
        <v/>
      </c>
      <c r="K2090" s="3">
        <f>IF(C2090="LIG",1,0)</f>
        <v/>
      </c>
    </row>
    <row r="2091" customFormat="1" s="3">
      <c r="A2091" s="35" t="n">
        <v>2018</v>
      </c>
      <c r="B2091" s="35" t="n">
        <v>8853</v>
      </c>
      <c r="C2091" s="36" t="inlineStr">
        <is>
          <t>NG</t>
        </is>
      </c>
      <c r="D2091" s="36" t="inlineStr">
        <is>
          <t>Natural Gas</t>
        </is>
      </c>
      <c r="E2091" s="75" t="n">
        <v>291264</v>
      </c>
      <c r="F2091" s="76" t="n">
        <v>1.03</v>
      </c>
      <c r="G2091" s="75" t="n">
        <v>359.4</v>
      </c>
      <c r="H2091" s="77">
        <f>IF(I2091="","",G2091/100*F2091*E2091)</f>
        <v/>
      </c>
      <c r="I2091" s="3">
        <f>IF(OR(G2091=".",F2091=".",E2091="."),"",E2091)</f>
        <v/>
      </c>
      <c r="J2091" s="3">
        <f>IF(I2091="","",F2091*I2091)</f>
        <v/>
      </c>
      <c r="K2091" s="3">
        <f>IF(C2091="LIG",1,0)</f>
        <v/>
      </c>
    </row>
    <row r="2092" customFormat="1" s="3">
      <c r="A2092" s="35" t="n">
        <v>2018</v>
      </c>
      <c r="B2092" s="35" t="n">
        <v>8853</v>
      </c>
      <c r="C2092" s="36" t="inlineStr">
        <is>
          <t>NG</t>
        </is>
      </c>
      <c r="D2092" s="36" t="inlineStr">
        <is>
          <t>Natural Gas</t>
        </is>
      </c>
      <c r="E2092" s="75" t="n">
        <v>5825</v>
      </c>
      <c r="F2092" s="76" t="n">
        <v>1.03</v>
      </c>
      <c r="G2092" s="75" t="n">
        <v>349.5</v>
      </c>
      <c r="H2092" s="77">
        <f>IF(I2092="","",G2092/100*F2092*E2092)</f>
        <v/>
      </c>
      <c r="I2092" s="3">
        <f>IF(OR(G2092=".",F2092=".",E2092="."),"",E2092)</f>
        <v/>
      </c>
      <c r="J2092" s="3">
        <f>IF(I2092="","",F2092*I2092)</f>
        <v/>
      </c>
      <c r="K2092" s="3">
        <f>IF(C2092="LIG",1,0)</f>
        <v/>
      </c>
    </row>
    <row r="2093" customFormat="1" s="3">
      <c r="A2093" s="35" t="n">
        <v>2018</v>
      </c>
      <c r="B2093" s="35" t="n">
        <v>8853</v>
      </c>
      <c r="C2093" s="36" t="inlineStr">
        <is>
          <t>NG</t>
        </is>
      </c>
      <c r="D2093" s="36" t="inlineStr">
        <is>
          <t>Natural Gas</t>
        </is>
      </c>
      <c r="E2093" s="75" t="n">
        <v>3633</v>
      </c>
      <c r="F2093" s="76" t="n">
        <v>1.03</v>
      </c>
      <c r="G2093" s="75" t="n">
        <v>366</v>
      </c>
      <c r="H2093" s="77">
        <f>IF(I2093="","",G2093/100*F2093*E2093)</f>
        <v/>
      </c>
      <c r="I2093" s="3">
        <f>IF(OR(G2093=".",F2093=".",E2093="."),"",E2093)</f>
        <v/>
      </c>
      <c r="J2093" s="3">
        <f>IF(I2093="","",F2093*I2093)</f>
        <v/>
      </c>
      <c r="K2093" s="3">
        <f>IF(C2093="LIG",1,0)</f>
        <v/>
      </c>
    </row>
    <row r="2094" customFormat="1" s="3">
      <c r="A2094" s="35" t="n">
        <v>2018</v>
      </c>
      <c r="B2094" s="35" t="n">
        <v>8853</v>
      </c>
      <c r="C2094" s="36" t="inlineStr">
        <is>
          <t>NG</t>
        </is>
      </c>
      <c r="D2094" s="36" t="inlineStr">
        <is>
          <t>Natural Gas</t>
        </is>
      </c>
      <c r="E2094" s="75" t="n">
        <v>7411</v>
      </c>
      <c r="F2094" s="76" t="n">
        <v>1.03</v>
      </c>
      <c r="G2094" s="75" t="n">
        <v>366.3</v>
      </c>
      <c r="H2094" s="77">
        <f>IF(I2094="","",G2094/100*F2094*E2094)</f>
        <v/>
      </c>
      <c r="I2094" s="3">
        <f>IF(OR(G2094=".",F2094=".",E2094="."),"",E2094)</f>
        <v/>
      </c>
      <c r="J2094" s="3">
        <f>IF(I2094="","",F2094*I2094)</f>
        <v/>
      </c>
      <c r="K2094" s="3">
        <f>IF(C2094="LIG",1,0)</f>
        <v/>
      </c>
    </row>
    <row r="2095" customFormat="1" s="3">
      <c r="A2095" s="35" t="n">
        <v>2018</v>
      </c>
      <c r="B2095" s="35" t="n">
        <v>8906</v>
      </c>
      <c r="C2095" s="36" t="inlineStr">
        <is>
          <t>NG</t>
        </is>
      </c>
      <c r="D2095" s="36" t="inlineStr">
        <is>
          <t>Natural Gas</t>
        </is>
      </c>
      <c r="E2095" s="75" t="n">
        <v>234397</v>
      </c>
      <c r="F2095" s="76" t="n">
        <v>1.03</v>
      </c>
      <c r="G2095" s="75" t="inlineStr">
        <is>
          <t>.</t>
        </is>
      </c>
      <c r="H2095" s="77">
        <f>IF(I2095="","",G2095/100*F2095*E2095)</f>
        <v/>
      </c>
      <c r="I2095" s="3">
        <f>IF(OR(G2095=".",F2095=".",E2095="."),"",E2095)</f>
        <v/>
      </c>
      <c r="J2095" s="3">
        <f>IF(I2095="","",F2095*I2095)</f>
        <v/>
      </c>
      <c r="K2095" s="3">
        <f>IF(C2095="LIG",1,0)</f>
        <v/>
      </c>
    </row>
    <row r="2096" customFormat="1" s="3">
      <c r="A2096" s="35" t="n">
        <v>2018</v>
      </c>
      <c r="B2096" s="35" t="n">
        <v>8906</v>
      </c>
      <c r="C2096" s="36" t="inlineStr">
        <is>
          <t>RFO</t>
        </is>
      </c>
      <c r="D2096" s="36" t="inlineStr">
        <is>
          <t>Petroleum</t>
        </is>
      </c>
      <c r="E2096" s="75" t="n">
        <v>52489</v>
      </c>
      <c r="F2096" s="76" t="n">
        <v>6.29</v>
      </c>
      <c r="G2096" s="75" t="inlineStr">
        <is>
          <t>.</t>
        </is>
      </c>
      <c r="H2096" s="77">
        <f>IF(I2096="","",G2096/100*F2096*E2096)</f>
        <v/>
      </c>
      <c r="I2096" s="3">
        <f>IF(OR(G2096=".",F2096=".",E2096="."),"",E2096)</f>
        <v/>
      </c>
      <c r="J2096" s="3">
        <f>IF(I2096="","",F2096*I2096)</f>
        <v/>
      </c>
      <c r="K2096" s="3">
        <f>IF(C2096="LIG",1,0)</f>
        <v/>
      </c>
    </row>
    <row r="2097" customFormat="1" s="3">
      <c r="A2097" s="35" t="n">
        <v>2018</v>
      </c>
      <c r="B2097" s="35" t="n">
        <v>10017</v>
      </c>
      <c r="C2097" s="36" t="inlineStr">
        <is>
          <t>BIT</t>
        </is>
      </c>
      <c r="D2097" s="36" t="inlineStr">
        <is>
          <t>Coal</t>
        </is>
      </c>
      <c r="E2097" s="75" t="n">
        <v>1618</v>
      </c>
      <c r="F2097" s="76" t="n">
        <v>25</v>
      </c>
      <c r="G2097" s="75" t="inlineStr">
        <is>
          <t>.</t>
        </is>
      </c>
      <c r="H2097" s="77">
        <f>IF(I2097="","",G2097/100*F2097*E2097)</f>
        <v/>
      </c>
      <c r="I2097" s="3">
        <f>IF(OR(G2097=".",F2097=".",E2097="."),"",E2097)</f>
        <v/>
      </c>
      <c r="J2097" s="3">
        <f>IF(I2097="","",F2097*I2097)</f>
        <v/>
      </c>
      <c r="K2097" s="3">
        <f>IF(C2097="LIG",1,0)</f>
        <v/>
      </c>
    </row>
    <row r="2098" customFormat="1" s="3">
      <c r="A2098" s="35" t="n">
        <v>2018</v>
      </c>
      <c r="B2098" s="35" t="n">
        <v>10017</v>
      </c>
      <c r="C2098" s="36" t="inlineStr">
        <is>
          <t>DFO</t>
        </is>
      </c>
      <c r="D2098" s="36" t="inlineStr">
        <is>
          <t>Petroleum</t>
        </is>
      </c>
      <c r="E2098" s="75" t="n">
        <v>180</v>
      </c>
      <c r="F2098" s="76" t="n">
        <v>5.9</v>
      </c>
      <c r="G2098" s="75" t="inlineStr">
        <is>
          <t>.</t>
        </is>
      </c>
      <c r="H2098" s="77">
        <f>IF(I2098="","",G2098/100*F2098*E2098)</f>
        <v/>
      </c>
      <c r="I2098" s="3">
        <f>IF(OR(G2098=".",F2098=".",E2098="."),"",E2098)</f>
        <v/>
      </c>
      <c r="J2098" s="3">
        <f>IF(I2098="","",F2098*I2098)</f>
        <v/>
      </c>
      <c r="K2098" s="3">
        <f>IF(C2098="LIG",1,0)</f>
        <v/>
      </c>
    </row>
    <row r="2099" customFormat="1" s="3">
      <c r="A2099" s="35" t="n">
        <v>2018</v>
      </c>
      <c r="B2099" s="35" t="n">
        <v>10017</v>
      </c>
      <c r="C2099" s="36" t="inlineStr">
        <is>
          <t>NG</t>
        </is>
      </c>
      <c r="D2099" s="36" t="inlineStr">
        <is>
          <t>Natural Gas</t>
        </is>
      </c>
      <c r="E2099" s="75" t="n">
        <v>356354</v>
      </c>
      <c r="F2099" s="76" t="n">
        <v>1.05</v>
      </c>
      <c r="G2099" s="75" t="inlineStr">
        <is>
          <t>.</t>
        </is>
      </c>
      <c r="H2099" s="77">
        <f>IF(I2099="","",G2099/100*F2099*E2099)</f>
        <v/>
      </c>
      <c r="I2099" s="3">
        <f>IF(OR(G2099=".",F2099=".",E2099="."),"",E2099)</f>
        <v/>
      </c>
      <c r="J2099" s="3">
        <f>IF(I2099="","",F2099*I2099)</f>
        <v/>
      </c>
      <c r="K2099" s="3">
        <f>IF(C2099="LIG",1,0)</f>
        <v/>
      </c>
    </row>
    <row r="2100" customFormat="1" s="3">
      <c r="A2100" s="35" t="n">
        <v>2018</v>
      </c>
      <c r="B2100" s="35" t="n">
        <v>10017</v>
      </c>
      <c r="C2100" s="36" t="inlineStr">
        <is>
          <t>RFO</t>
        </is>
      </c>
      <c r="D2100" s="36" t="inlineStr">
        <is>
          <t>Petroleum</t>
        </is>
      </c>
      <c r="E2100" s="75" t="n">
        <v>2548</v>
      </c>
      <c r="F2100" s="76" t="n">
        <v>6.3</v>
      </c>
      <c r="G2100" s="75" t="inlineStr">
        <is>
          <t>.</t>
        </is>
      </c>
      <c r="H2100" s="77">
        <f>IF(I2100="","",G2100/100*F2100*E2100)</f>
        <v/>
      </c>
      <c r="I2100" s="3">
        <f>IF(OR(G2100=".",F2100=".",E2100="."),"",E2100)</f>
        <v/>
      </c>
      <c r="J2100" s="3">
        <f>IF(I2100="","",F2100*I2100)</f>
        <v/>
      </c>
      <c r="K2100" s="3">
        <f>IF(C2100="LIG",1,0)</f>
        <v/>
      </c>
    </row>
    <row r="2101" customFormat="1" s="3">
      <c r="A2101" s="35" t="n">
        <v>2018</v>
      </c>
      <c r="B2101" s="35" t="n">
        <v>10025</v>
      </c>
      <c r="C2101" s="36" t="inlineStr">
        <is>
          <t>BIT</t>
        </is>
      </c>
      <c r="D2101" s="36" t="inlineStr">
        <is>
          <t>Coal</t>
        </is>
      </c>
      <c r="E2101" s="75" t="n">
        <v>8877</v>
      </c>
      <c r="F2101" s="76" t="n">
        <v>25.9</v>
      </c>
      <c r="G2101" s="75" t="inlineStr">
        <is>
          <t>.</t>
        </is>
      </c>
      <c r="H2101" s="77">
        <f>IF(I2101="","",G2101/100*F2101*E2101)</f>
        <v/>
      </c>
      <c r="I2101" s="3">
        <f>IF(OR(G2101=".",F2101=".",E2101="."),"",E2101)</f>
        <v/>
      </c>
      <c r="J2101" s="3">
        <f>IF(I2101="","",F2101*I2101)</f>
        <v/>
      </c>
      <c r="K2101" s="3">
        <f>IF(C2101="LIG",1,0)</f>
        <v/>
      </c>
    </row>
    <row r="2102" customFormat="1" s="3">
      <c r="A2102" s="35" t="n">
        <v>2018</v>
      </c>
      <c r="B2102" s="35" t="n">
        <v>10025</v>
      </c>
      <c r="C2102" s="36" t="inlineStr">
        <is>
          <t>NG</t>
        </is>
      </c>
      <c r="D2102" s="36" t="inlineStr">
        <is>
          <t>Natural Gas</t>
        </is>
      </c>
      <c r="E2102" s="75" t="n">
        <v>666171</v>
      </c>
      <c r="F2102" s="76" t="n">
        <v>1.03</v>
      </c>
      <c r="G2102" s="75" t="inlineStr">
        <is>
          <t>.</t>
        </is>
      </c>
      <c r="H2102" s="77">
        <f>IF(I2102="","",G2102/100*F2102*E2102)</f>
        <v/>
      </c>
      <c r="I2102" s="3">
        <f>IF(OR(G2102=".",F2102=".",E2102="."),"",E2102)</f>
        <v/>
      </c>
      <c r="J2102" s="3">
        <f>IF(I2102="","",F2102*I2102)</f>
        <v/>
      </c>
      <c r="K2102" s="3">
        <f>IF(C2102="LIG",1,0)</f>
        <v/>
      </c>
    </row>
    <row r="2103" customFormat="1" s="3">
      <c r="A2103" s="35" t="n">
        <v>2018</v>
      </c>
      <c r="B2103" s="35" t="n">
        <v>10025</v>
      </c>
      <c r="C2103" s="36" t="inlineStr">
        <is>
          <t>RFO</t>
        </is>
      </c>
      <c r="D2103" s="36" t="inlineStr">
        <is>
          <t>Petroleum</t>
        </is>
      </c>
      <c r="E2103" s="75" t="n">
        <v>5091</v>
      </c>
      <c r="F2103" s="76" t="n">
        <v>6.36</v>
      </c>
      <c r="G2103" s="75" t="inlineStr">
        <is>
          <t>.</t>
        </is>
      </c>
      <c r="H2103" s="77">
        <f>IF(I2103="","",G2103/100*F2103*E2103)</f>
        <v/>
      </c>
      <c r="I2103" s="3">
        <f>IF(OR(G2103=".",F2103=".",E2103="."),"",E2103)</f>
        <v/>
      </c>
      <c r="J2103" s="3">
        <f>IF(I2103="","",F2103*I2103)</f>
        <v/>
      </c>
      <c r="K2103" s="3">
        <f>IF(C2103="LIG",1,0)</f>
        <v/>
      </c>
    </row>
    <row r="2104" customFormat="1" s="3">
      <c r="A2104" s="35" t="n">
        <v>2018</v>
      </c>
      <c r="B2104" s="35" t="n">
        <v>10043</v>
      </c>
      <c r="C2104" s="36" t="inlineStr">
        <is>
          <t>BIT</t>
        </is>
      </c>
      <c r="D2104" s="36" t="inlineStr">
        <is>
          <t>Coal</t>
        </is>
      </c>
      <c r="E2104" s="75" t="n">
        <v>18612</v>
      </c>
      <c r="F2104" s="76" t="n">
        <v>25.96</v>
      </c>
      <c r="G2104" s="75" t="inlineStr">
        <is>
          <t>.</t>
        </is>
      </c>
      <c r="H2104" s="77">
        <f>IF(I2104="","",G2104/100*F2104*E2104)</f>
        <v/>
      </c>
      <c r="I2104" s="3">
        <f>IF(OR(G2104=".",F2104=".",E2104="."),"",E2104)</f>
        <v/>
      </c>
      <c r="J2104" s="3">
        <f>IF(I2104="","",F2104*I2104)</f>
        <v/>
      </c>
      <c r="K2104" s="3">
        <f>IF(C2104="LIG",1,0)</f>
        <v/>
      </c>
    </row>
    <row r="2105" customFormat="1" s="3">
      <c r="A2105" s="35" t="n">
        <v>2018</v>
      </c>
      <c r="B2105" s="35" t="n">
        <v>10043</v>
      </c>
      <c r="C2105" s="36" t="inlineStr">
        <is>
          <t>BIT</t>
        </is>
      </c>
      <c r="D2105" s="36" t="inlineStr">
        <is>
          <t>Coal</t>
        </is>
      </c>
      <c r="E2105" s="75" t="n">
        <v>13490</v>
      </c>
      <c r="F2105" s="76" t="n">
        <v>27.58</v>
      </c>
      <c r="G2105" s="75" t="inlineStr">
        <is>
          <t>.</t>
        </is>
      </c>
      <c r="H2105" s="77">
        <f>IF(I2105="","",G2105/100*F2105*E2105)</f>
        <v/>
      </c>
      <c r="I2105" s="3">
        <f>IF(OR(G2105=".",F2105=".",E2105="."),"",E2105)</f>
        <v/>
      </c>
      <c r="J2105" s="3">
        <f>IF(I2105="","",F2105*I2105)</f>
        <v/>
      </c>
      <c r="K2105" s="3">
        <f>IF(C2105="LIG",1,0)</f>
        <v/>
      </c>
    </row>
    <row r="2106" customFormat="1" s="3">
      <c r="A2106" s="35" t="n">
        <v>2018</v>
      </c>
      <c r="B2106" s="35" t="n">
        <v>10043</v>
      </c>
      <c r="C2106" s="36" t="inlineStr">
        <is>
          <t>DFO</t>
        </is>
      </c>
      <c r="D2106" s="36" t="inlineStr">
        <is>
          <t>Petroleum</t>
        </is>
      </c>
      <c r="E2106" s="75" t="n">
        <v>362</v>
      </c>
      <c r="F2106" s="76" t="n">
        <v>5.76</v>
      </c>
      <c r="G2106" s="75" t="inlineStr">
        <is>
          <t>.</t>
        </is>
      </c>
      <c r="H2106" s="77">
        <f>IF(I2106="","",G2106/100*F2106*E2106)</f>
        <v/>
      </c>
      <c r="I2106" s="3">
        <f>IF(OR(G2106=".",F2106=".",E2106="."),"",E2106)</f>
        <v/>
      </c>
      <c r="J2106" s="3">
        <f>IF(I2106="","",F2106*I2106)</f>
        <v/>
      </c>
      <c r="K2106" s="3">
        <f>IF(C2106="LIG",1,0)</f>
        <v/>
      </c>
    </row>
    <row r="2107" customFormat="1" s="3">
      <c r="A2107" s="35" t="n">
        <v>2018</v>
      </c>
      <c r="B2107" s="35" t="n">
        <v>10113</v>
      </c>
      <c r="C2107" s="36" t="inlineStr">
        <is>
          <t>WC</t>
        </is>
      </c>
      <c r="D2107" s="36" t="inlineStr">
        <is>
          <t>Coal</t>
        </is>
      </c>
      <c r="E2107" s="75" t="n">
        <v>66785</v>
      </c>
      <c r="F2107" s="76" t="n">
        <v>11.97</v>
      </c>
      <c r="G2107" s="75" t="inlineStr">
        <is>
          <t>.</t>
        </is>
      </c>
      <c r="H2107" s="77">
        <f>IF(I2107="","",G2107/100*F2107*E2107)</f>
        <v/>
      </c>
      <c r="I2107" s="3">
        <f>IF(OR(G2107=".",F2107=".",E2107="."),"",E2107)</f>
        <v/>
      </c>
      <c r="J2107" s="3">
        <f>IF(I2107="","",F2107*I2107)</f>
        <v/>
      </c>
      <c r="K2107" s="3">
        <f>IF(C2107="LIG",1,0)</f>
        <v/>
      </c>
    </row>
    <row r="2108" customFormat="1" s="3">
      <c r="A2108" s="35" t="n">
        <v>2018</v>
      </c>
      <c r="B2108" s="35" t="n">
        <v>10113</v>
      </c>
      <c r="C2108" s="36" t="inlineStr">
        <is>
          <t>DFO</t>
        </is>
      </c>
      <c r="D2108" s="36" t="inlineStr">
        <is>
          <t>Petroleum</t>
        </is>
      </c>
      <c r="E2108" s="75" t="n">
        <v>1390</v>
      </c>
      <c r="F2108" s="76" t="n">
        <v>5.75</v>
      </c>
      <c r="G2108" s="75" t="inlineStr">
        <is>
          <t>.</t>
        </is>
      </c>
      <c r="H2108" s="77">
        <f>IF(I2108="","",G2108/100*F2108*E2108)</f>
        <v/>
      </c>
      <c r="I2108" s="3">
        <f>IF(OR(G2108=".",F2108=".",E2108="."),"",E2108)</f>
        <v/>
      </c>
      <c r="J2108" s="3">
        <f>IF(I2108="","",F2108*I2108)</f>
        <v/>
      </c>
      <c r="K2108" s="3">
        <f>IF(C2108="LIG",1,0)</f>
        <v/>
      </c>
    </row>
    <row r="2109" customFormat="1" s="3">
      <c r="A2109" s="35" t="n">
        <v>2018</v>
      </c>
      <c r="B2109" s="35" t="n">
        <v>10151</v>
      </c>
      <c r="C2109" s="36" t="inlineStr">
        <is>
          <t>NG</t>
        </is>
      </c>
      <c r="D2109" s="36" t="inlineStr">
        <is>
          <t>Natural Gas</t>
        </is>
      </c>
      <c r="E2109" s="75" t="n">
        <v>978</v>
      </c>
      <c r="F2109" s="76" t="n">
        <v>1.071</v>
      </c>
      <c r="G2109" s="75" t="inlineStr">
        <is>
          <t>.</t>
        </is>
      </c>
      <c r="H2109" s="77">
        <f>IF(I2109="","",G2109/100*F2109*E2109)</f>
        <v/>
      </c>
      <c r="I2109" s="3">
        <f>IF(OR(G2109=".",F2109=".",E2109="."),"",E2109)</f>
        <v/>
      </c>
      <c r="J2109" s="3">
        <f>IF(I2109="","",F2109*I2109)</f>
        <v/>
      </c>
      <c r="K2109" s="3">
        <f>IF(C2109="LIG",1,0)</f>
        <v/>
      </c>
    </row>
    <row r="2110" customFormat="1" s="3">
      <c r="A2110" s="35" t="n">
        <v>2018</v>
      </c>
      <c r="B2110" s="35" t="n">
        <v>10151</v>
      </c>
      <c r="C2110" s="36" t="inlineStr">
        <is>
          <t>WC</t>
        </is>
      </c>
      <c r="D2110" s="36" t="inlineStr">
        <is>
          <t>Coal</t>
        </is>
      </c>
      <c r="E2110" s="75" t="n">
        <v>8529</v>
      </c>
      <c r="F2110" s="76" t="n">
        <v>10.56</v>
      </c>
      <c r="G2110" s="75" t="inlineStr">
        <is>
          <t>.</t>
        </is>
      </c>
      <c r="H2110" s="77">
        <f>IF(I2110="","",G2110/100*F2110*E2110)</f>
        <v/>
      </c>
      <c r="I2110" s="3">
        <f>IF(OR(G2110=".",F2110=".",E2110="."),"",E2110)</f>
        <v/>
      </c>
      <c r="J2110" s="3">
        <f>IF(I2110="","",F2110*I2110)</f>
        <v/>
      </c>
      <c r="K2110" s="3">
        <f>IF(C2110="LIG",1,0)</f>
        <v/>
      </c>
    </row>
    <row r="2111" customFormat="1" s="3">
      <c r="A2111" s="35" t="n">
        <v>2018</v>
      </c>
      <c r="B2111" s="35" t="n">
        <v>10151</v>
      </c>
      <c r="C2111" s="36" t="inlineStr">
        <is>
          <t>WC</t>
        </is>
      </c>
      <c r="D2111" s="36" t="inlineStr">
        <is>
          <t>Coal</t>
        </is>
      </c>
      <c r="E2111" s="75" t="n">
        <v>4849</v>
      </c>
      <c r="F2111" s="76" t="n">
        <v>16.01</v>
      </c>
      <c r="G2111" s="75" t="inlineStr">
        <is>
          <t>.</t>
        </is>
      </c>
      <c r="H2111" s="77">
        <f>IF(I2111="","",G2111/100*F2111*E2111)</f>
        <v/>
      </c>
      <c r="I2111" s="3">
        <f>IF(OR(G2111=".",F2111=".",E2111="."),"",E2111)</f>
        <v/>
      </c>
      <c r="J2111" s="3">
        <f>IF(I2111="","",F2111*I2111)</f>
        <v/>
      </c>
      <c r="K2111" s="3">
        <f>IF(C2111="LIG",1,0)</f>
        <v/>
      </c>
    </row>
    <row r="2112" customFormat="1" s="3">
      <c r="A2112" s="35" t="n">
        <v>2018</v>
      </c>
      <c r="B2112" s="35" t="n">
        <v>10151</v>
      </c>
      <c r="C2112" s="36" t="inlineStr">
        <is>
          <t>WC</t>
        </is>
      </c>
      <c r="D2112" s="36" t="inlineStr">
        <is>
          <t>Coal</t>
        </is>
      </c>
      <c r="E2112" s="75" t="n">
        <v>17334</v>
      </c>
      <c r="F2112" s="76" t="n">
        <v>16.04</v>
      </c>
      <c r="G2112" s="75" t="inlineStr">
        <is>
          <t>.</t>
        </is>
      </c>
      <c r="H2112" s="77">
        <f>IF(I2112="","",G2112/100*F2112*E2112)</f>
        <v/>
      </c>
      <c r="I2112" s="3">
        <f>IF(OR(G2112=".",F2112=".",E2112="."),"",E2112)</f>
        <v/>
      </c>
      <c r="J2112" s="3">
        <f>IF(I2112="","",F2112*I2112)</f>
        <v/>
      </c>
      <c r="K2112" s="3">
        <f>IF(C2112="LIG",1,0)</f>
        <v/>
      </c>
    </row>
    <row r="2113" customFormat="1" s="3">
      <c r="A2113" s="35" t="n">
        <v>2018</v>
      </c>
      <c r="B2113" s="35" t="n">
        <v>10151</v>
      </c>
      <c r="C2113" s="36" t="inlineStr">
        <is>
          <t>WC</t>
        </is>
      </c>
      <c r="D2113" s="36" t="inlineStr">
        <is>
          <t>Coal</t>
        </is>
      </c>
      <c r="E2113" s="75" t="n">
        <v>16079</v>
      </c>
      <c r="F2113" s="76" t="n">
        <v>17.47</v>
      </c>
      <c r="G2113" s="75" t="inlineStr">
        <is>
          <t>.</t>
        </is>
      </c>
      <c r="H2113" s="77">
        <f>IF(I2113="","",G2113/100*F2113*E2113)</f>
        <v/>
      </c>
      <c r="I2113" s="3">
        <f>IF(OR(G2113=".",F2113=".",E2113="."),"",E2113)</f>
        <v/>
      </c>
      <c r="J2113" s="3">
        <f>IF(I2113="","",F2113*I2113)</f>
        <v/>
      </c>
      <c r="K2113" s="3">
        <f>IF(C2113="LIG",1,0)</f>
        <v/>
      </c>
    </row>
    <row r="2114" customFormat="1" s="3">
      <c r="A2114" s="35" t="n">
        <v>2018</v>
      </c>
      <c r="B2114" s="35" t="n">
        <v>10151</v>
      </c>
      <c r="C2114" s="36" t="inlineStr">
        <is>
          <t>WC</t>
        </is>
      </c>
      <c r="D2114" s="36" t="inlineStr">
        <is>
          <t>Coal</t>
        </is>
      </c>
      <c r="E2114" s="75" t="n">
        <v>101</v>
      </c>
      <c r="F2114" s="76" t="n">
        <v>22.19</v>
      </c>
      <c r="G2114" s="75" t="inlineStr">
        <is>
          <t>.</t>
        </is>
      </c>
      <c r="H2114" s="77">
        <f>IF(I2114="","",G2114/100*F2114*E2114)</f>
        <v/>
      </c>
      <c r="I2114" s="3">
        <f>IF(OR(G2114=".",F2114=".",E2114="."),"",E2114)</f>
        <v/>
      </c>
      <c r="J2114" s="3">
        <f>IF(I2114="","",F2114*I2114)</f>
        <v/>
      </c>
      <c r="K2114" s="3">
        <f>IF(C2114="LIG",1,0)</f>
        <v/>
      </c>
    </row>
    <row r="2115" customFormat="1" s="3">
      <c r="A2115" s="35" t="n">
        <v>2018</v>
      </c>
      <c r="B2115" s="35" t="n">
        <v>10151</v>
      </c>
      <c r="C2115" s="36" t="inlineStr">
        <is>
          <t>WC</t>
        </is>
      </c>
      <c r="D2115" s="36" t="inlineStr">
        <is>
          <t>Coal</t>
        </is>
      </c>
      <c r="E2115" s="75" t="n">
        <v>1586</v>
      </c>
      <c r="F2115" s="76" t="n">
        <v>15.92</v>
      </c>
      <c r="G2115" s="75" t="inlineStr">
        <is>
          <t>.</t>
        </is>
      </c>
      <c r="H2115" s="77">
        <f>IF(I2115="","",G2115/100*F2115*E2115)</f>
        <v/>
      </c>
      <c r="I2115" s="3">
        <f>IF(OR(G2115=".",F2115=".",E2115="."),"",E2115)</f>
        <v/>
      </c>
      <c r="J2115" s="3">
        <f>IF(I2115="","",F2115*I2115)</f>
        <v/>
      </c>
      <c r="K2115" s="3">
        <f>IF(C2115="LIG",1,0)</f>
        <v/>
      </c>
    </row>
    <row r="2116" customFormat="1" s="3">
      <c r="A2116" s="35" t="n">
        <v>2018</v>
      </c>
      <c r="B2116" s="35" t="n">
        <v>10151</v>
      </c>
      <c r="C2116" s="36" t="inlineStr">
        <is>
          <t>WC</t>
        </is>
      </c>
      <c r="D2116" s="36" t="inlineStr">
        <is>
          <t>Coal</t>
        </is>
      </c>
      <c r="E2116" s="75" t="n">
        <v>3807</v>
      </c>
      <c r="F2116" s="76" t="n">
        <v>16.05</v>
      </c>
      <c r="G2116" s="75" t="inlineStr">
        <is>
          <t>.</t>
        </is>
      </c>
      <c r="H2116" s="77">
        <f>IF(I2116="","",G2116/100*F2116*E2116)</f>
        <v/>
      </c>
      <c r="I2116" s="3">
        <f>IF(OR(G2116=".",F2116=".",E2116="."),"",E2116)</f>
        <v/>
      </c>
      <c r="J2116" s="3">
        <f>IF(I2116="","",F2116*I2116)</f>
        <v/>
      </c>
      <c r="K2116" s="3">
        <f>IF(C2116="LIG",1,0)</f>
        <v/>
      </c>
    </row>
    <row r="2117" customFormat="1" s="3">
      <c r="A2117" s="35" t="n">
        <v>2018</v>
      </c>
      <c r="B2117" s="35" t="n">
        <v>10202</v>
      </c>
      <c r="C2117" s="36" t="inlineStr">
        <is>
          <t>NG</t>
        </is>
      </c>
      <c r="D2117" s="36" t="inlineStr">
        <is>
          <t>Natural Gas</t>
        </is>
      </c>
      <c r="E2117" s="75" t="n">
        <v>202301</v>
      </c>
      <c r="F2117" s="76" t="n">
        <v>1.06</v>
      </c>
      <c r="G2117" s="75" t="inlineStr">
        <is>
          <t>.</t>
        </is>
      </c>
      <c r="H2117" s="77">
        <f>IF(I2117="","",G2117/100*F2117*E2117)</f>
        <v/>
      </c>
      <c r="I2117" s="3">
        <f>IF(OR(G2117=".",F2117=".",E2117="."),"",E2117)</f>
        <v/>
      </c>
      <c r="J2117" s="3">
        <f>IF(I2117="","",F2117*I2117)</f>
        <v/>
      </c>
      <c r="K2117" s="3">
        <f>IF(C2117="LIG",1,0)</f>
        <v/>
      </c>
    </row>
    <row r="2118" customFormat="1" s="3">
      <c r="A2118" s="35" t="n">
        <v>2018</v>
      </c>
      <c r="B2118" s="35" t="n">
        <v>10202</v>
      </c>
      <c r="C2118" s="36" t="inlineStr">
        <is>
          <t>BIT</t>
        </is>
      </c>
      <c r="D2118" s="36" t="inlineStr">
        <is>
          <t>Coal</t>
        </is>
      </c>
      <c r="E2118" s="75" t="n">
        <v>9720</v>
      </c>
      <c r="F2118" s="76" t="n">
        <v>26.1</v>
      </c>
      <c r="G2118" s="75" t="inlineStr">
        <is>
          <t>.</t>
        </is>
      </c>
      <c r="H2118" s="77">
        <f>IF(I2118="","",G2118/100*F2118*E2118)</f>
        <v/>
      </c>
      <c r="I2118" s="3">
        <f>IF(OR(G2118=".",F2118=".",E2118="."),"",E2118)</f>
        <v/>
      </c>
      <c r="J2118" s="3">
        <f>IF(I2118="","",F2118*I2118)</f>
        <v/>
      </c>
      <c r="K2118" s="3">
        <f>IF(C2118="LIG",1,0)</f>
        <v/>
      </c>
    </row>
    <row r="2119" customFormat="1" s="3">
      <c r="A2119" s="35" t="n">
        <v>2018</v>
      </c>
      <c r="B2119" s="35" t="n">
        <v>10202</v>
      </c>
      <c r="C2119" s="36" t="inlineStr">
        <is>
          <t>DFO</t>
        </is>
      </c>
      <c r="D2119" s="36" t="inlineStr">
        <is>
          <t>Petroleum</t>
        </is>
      </c>
      <c r="E2119" s="75" t="n">
        <v>3973</v>
      </c>
      <c r="F2119" s="76" t="n">
        <v>6.01</v>
      </c>
      <c r="G2119" s="75" t="inlineStr">
        <is>
          <t>.</t>
        </is>
      </c>
      <c r="H2119" s="77">
        <f>IF(I2119="","",G2119/100*F2119*E2119)</f>
        <v/>
      </c>
      <c r="I2119" s="3">
        <f>IF(OR(G2119=".",F2119=".",E2119="."),"",E2119)</f>
        <v/>
      </c>
      <c r="J2119" s="3">
        <f>IF(I2119="","",F2119*I2119)</f>
        <v/>
      </c>
      <c r="K2119" s="3">
        <f>IF(C2119="LIG",1,0)</f>
        <v/>
      </c>
    </row>
    <row r="2120" customFormat="1" s="3">
      <c r="A2120" s="35" t="n">
        <v>2018</v>
      </c>
      <c r="B2120" s="35" t="n">
        <v>10208</v>
      </c>
      <c r="C2120" s="36" t="inlineStr">
        <is>
          <t>NG</t>
        </is>
      </c>
      <c r="D2120" s="36" t="inlineStr">
        <is>
          <t>Natural Gas</t>
        </is>
      </c>
      <c r="E2120" s="75" t="n">
        <v>638289</v>
      </c>
      <c r="F2120" s="76" t="n">
        <v>1.02</v>
      </c>
      <c r="G2120" s="75" t="inlineStr">
        <is>
          <t>.</t>
        </is>
      </c>
      <c r="H2120" s="77">
        <f>IF(I2120="","",G2120/100*F2120*E2120)</f>
        <v/>
      </c>
      <c r="I2120" s="3">
        <f>IF(OR(G2120=".",F2120=".",E2120="."),"",E2120)</f>
        <v/>
      </c>
      <c r="J2120" s="3">
        <f>IF(I2120="","",F2120*I2120)</f>
        <v/>
      </c>
      <c r="K2120" s="3">
        <f>IF(C2120="LIG",1,0)</f>
        <v/>
      </c>
    </row>
    <row r="2121" customFormat="1" s="3">
      <c r="A2121" s="35" t="n">
        <v>2018</v>
      </c>
      <c r="B2121" s="35" t="n">
        <v>10208</v>
      </c>
      <c r="C2121" s="36" t="inlineStr">
        <is>
          <t>RFO</t>
        </is>
      </c>
      <c r="D2121" s="36" t="inlineStr">
        <is>
          <t>Petroleum</t>
        </is>
      </c>
      <c r="E2121" s="75" t="n">
        <v>911</v>
      </c>
      <c r="F2121" s="76" t="n">
        <v>6.652</v>
      </c>
      <c r="G2121" s="75" t="inlineStr">
        <is>
          <t>.</t>
        </is>
      </c>
      <c r="H2121" s="77">
        <f>IF(I2121="","",G2121/100*F2121*E2121)</f>
        <v/>
      </c>
      <c r="I2121" s="3">
        <f>IF(OR(G2121=".",F2121=".",E2121="."),"",E2121)</f>
        <v/>
      </c>
      <c r="J2121" s="3">
        <f>IF(I2121="","",F2121*I2121)</f>
        <v/>
      </c>
      <c r="K2121" s="3">
        <f>IF(C2121="LIG",1,0)</f>
        <v/>
      </c>
    </row>
    <row r="2122" customFormat="1" s="3">
      <c r="A2122" s="35" t="n">
        <v>2018</v>
      </c>
      <c r="B2122" s="35" t="n">
        <v>10244</v>
      </c>
      <c r="C2122" s="36" t="inlineStr">
        <is>
          <t>DFO</t>
        </is>
      </c>
      <c r="D2122" s="36" t="inlineStr">
        <is>
          <t>Petroleum</t>
        </is>
      </c>
      <c r="E2122" s="75" t="n">
        <v>4769</v>
      </c>
      <c r="F2122" s="76" t="n">
        <v>5.88</v>
      </c>
      <c r="G2122" s="75" t="inlineStr">
        <is>
          <t>.</t>
        </is>
      </c>
      <c r="H2122" s="77">
        <f>IF(I2122="","",G2122/100*F2122*E2122)</f>
        <v/>
      </c>
      <c r="I2122" s="3">
        <f>IF(OR(G2122=".",F2122=".",E2122="."),"",E2122)</f>
        <v/>
      </c>
      <c r="J2122" s="3">
        <f>IF(I2122="","",F2122*I2122)</f>
        <v/>
      </c>
      <c r="K2122" s="3">
        <f>IF(C2122="LIG",1,0)</f>
        <v/>
      </c>
    </row>
    <row r="2123" customFormat="1" s="3">
      <c r="A2123" s="35" t="n">
        <v>2018</v>
      </c>
      <c r="B2123" s="35" t="n">
        <v>10244</v>
      </c>
      <c r="C2123" s="36" t="inlineStr">
        <is>
          <t>NG</t>
        </is>
      </c>
      <c r="D2123" s="36" t="inlineStr">
        <is>
          <t>Natural Gas</t>
        </is>
      </c>
      <c r="E2123" s="75" t="n">
        <v>460617</v>
      </c>
      <c r="F2123" s="76" t="n">
        <v>1.097</v>
      </c>
      <c r="G2123" s="75" t="inlineStr">
        <is>
          <t>.</t>
        </is>
      </c>
      <c r="H2123" s="77">
        <f>IF(I2123="","",G2123/100*F2123*E2123)</f>
        <v/>
      </c>
      <c r="I2123" s="3">
        <f>IF(OR(G2123=".",F2123=".",E2123="."),"",E2123)</f>
        <v/>
      </c>
      <c r="J2123" s="3">
        <f>IF(I2123="","",F2123*I2123)</f>
        <v/>
      </c>
      <c r="K2123" s="3">
        <f>IF(C2123="LIG",1,0)</f>
        <v/>
      </c>
    </row>
    <row r="2124" customFormat="1" s="3">
      <c r="A2124" s="35" t="n">
        <v>2018</v>
      </c>
      <c r="B2124" s="35" t="n">
        <v>10298</v>
      </c>
      <c r="C2124" s="36" t="inlineStr">
        <is>
          <t>NG</t>
        </is>
      </c>
      <c r="D2124" s="36" t="inlineStr">
        <is>
          <t>Natural Gas</t>
        </is>
      </c>
      <c r="E2124" s="75" t="n">
        <v>737549</v>
      </c>
      <c r="F2124" s="76" t="n">
        <v>1.027</v>
      </c>
      <c r="G2124" s="75" t="inlineStr">
        <is>
          <t>.</t>
        </is>
      </c>
      <c r="H2124" s="77">
        <f>IF(I2124="","",G2124/100*F2124*E2124)</f>
        <v/>
      </c>
      <c r="I2124" s="3">
        <f>IF(OR(G2124=".",F2124=".",E2124="."),"",E2124)</f>
        <v/>
      </c>
      <c r="J2124" s="3">
        <f>IF(I2124="","",F2124*I2124)</f>
        <v/>
      </c>
      <c r="K2124" s="3">
        <f>IF(C2124="LIG",1,0)</f>
        <v/>
      </c>
    </row>
    <row r="2125" customFormat="1" s="3">
      <c r="A2125" s="35" t="n">
        <v>2018</v>
      </c>
      <c r="B2125" s="35" t="n">
        <v>10298</v>
      </c>
      <c r="C2125" s="36" t="inlineStr">
        <is>
          <t>NG</t>
        </is>
      </c>
      <c r="D2125" s="36" t="inlineStr">
        <is>
          <t>Natural Gas</t>
        </is>
      </c>
      <c r="E2125" s="75" t="n">
        <v>1011286</v>
      </c>
      <c r="F2125" s="76" t="n">
        <v>1.029</v>
      </c>
      <c r="G2125" s="75" t="inlineStr">
        <is>
          <t>.</t>
        </is>
      </c>
      <c r="H2125" s="77">
        <f>IF(I2125="","",G2125/100*F2125*E2125)</f>
        <v/>
      </c>
      <c r="I2125" s="3">
        <f>IF(OR(G2125=".",F2125=".",E2125="."),"",E2125)</f>
        <v/>
      </c>
      <c r="J2125" s="3">
        <f>IF(I2125="","",F2125*I2125)</f>
        <v/>
      </c>
      <c r="K2125" s="3">
        <f>IF(C2125="LIG",1,0)</f>
        <v/>
      </c>
    </row>
    <row r="2126" customFormat="1" s="3">
      <c r="A2126" s="35" t="n">
        <v>2018</v>
      </c>
      <c r="B2126" s="35" t="n">
        <v>10298</v>
      </c>
      <c r="C2126" s="36" t="inlineStr">
        <is>
          <t>NG</t>
        </is>
      </c>
      <c r="D2126" s="36" t="inlineStr">
        <is>
          <t>Natural Gas</t>
        </is>
      </c>
      <c r="E2126" s="75" t="n">
        <v>388096</v>
      </c>
      <c r="F2126" s="76" t="n">
        <v>1.033</v>
      </c>
      <c r="G2126" s="75" t="inlineStr">
        <is>
          <t>.</t>
        </is>
      </c>
      <c r="H2126" s="77">
        <f>IF(I2126="","",G2126/100*F2126*E2126)</f>
        <v/>
      </c>
      <c r="I2126" s="3">
        <f>IF(OR(G2126=".",F2126=".",E2126="."),"",E2126)</f>
        <v/>
      </c>
      <c r="J2126" s="3">
        <f>IF(I2126="","",F2126*I2126)</f>
        <v/>
      </c>
      <c r="K2126" s="3">
        <f>IF(C2126="LIG",1,0)</f>
        <v/>
      </c>
    </row>
    <row r="2127" customFormat="1" s="3">
      <c r="A2127" s="35" t="n">
        <v>2018</v>
      </c>
      <c r="B2127" s="35" t="n">
        <v>10298</v>
      </c>
      <c r="C2127" s="36" t="inlineStr">
        <is>
          <t>NG</t>
        </is>
      </c>
      <c r="D2127" s="36" t="inlineStr">
        <is>
          <t>Natural Gas</t>
        </is>
      </c>
      <c r="E2127" s="75" t="n">
        <v>632690</v>
      </c>
      <c r="F2127" s="76" t="n">
        <v>1.041</v>
      </c>
      <c r="G2127" s="75" t="inlineStr">
        <is>
          <t>.</t>
        </is>
      </c>
      <c r="H2127" s="77">
        <f>IF(I2127="","",G2127/100*F2127*E2127)</f>
        <v/>
      </c>
      <c r="I2127" s="3">
        <f>IF(OR(G2127=".",F2127=".",E2127="."),"",E2127)</f>
        <v/>
      </c>
      <c r="J2127" s="3">
        <f>IF(I2127="","",F2127*I2127)</f>
        <v/>
      </c>
      <c r="K2127" s="3">
        <f>IF(C2127="LIG",1,0)</f>
        <v/>
      </c>
    </row>
    <row r="2128" customFormat="1" s="3">
      <c r="A2128" s="35" t="n">
        <v>2018</v>
      </c>
      <c r="B2128" s="35" t="n">
        <v>10307</v>
      </c>
      <c r="C2128" s="36" t="inlineStr">
        <is>
          <t>DFO</t>
        </is>
      </c>
      <c r="D2128" s="36" t="inlineStr">
        <is>
          <t>Petroleum</t>
        </is>
      </c>
      <c r="E2128" s="75" t="n">
        <v>22206</v>
      </c>
      <c r="F2128" s="76" t="n">
        <v>5.76</v>
      </c>
      <c r="G2128" s="75" t="inlineStr">
        <is>
          <t>.</t>
        </is>
      </c>
      <c r="H2128" s="77">
        <f>IF(I2128="","",G2128/100*F2128*E2128)</f>
        <v/>
      </c>
      <c r="I2128" s="3">
        <f>IF(OR(G2128=".",F2128=".",E2128="."),"",E2128)</f>
        <v/>
      </c>
      <c r="J2128" s="3">
        <f>IF(I2128="","",F2128*I2128)</f>
        <v/>
      </c>
      <c r="K2128" s="3">
        <f>IF(C2128="LIG",1,0)</f>
        <v/>
      </c>
    </row>
    <row r="2129" customFormat="1" s="3">
      <c r="A2129" s="35" t="n">
        <v>2018</v>
      </c>
      <c r="B2129" s="35" t="n">
        <v>10307</v>
      </c>
      <c r="C2129" s="36" t="inlineStr">
        <is>
          <t>NG</t>
        </is>
      </c>
      <c r="D2129" s="36" t="inlineStr">
        <is>
          <t>Natural Gas</t>
        </is>
      </c>
      <c r="E2129" s="75" t="n">
        <v>17750</v>
      </c>
      <c r="F2129" s="76" t="n">
        <v>1</v>
      </c>
      <c r="G2129" s="75" t="inlineStr">
        <is>
          <t>.</t>
        </is>
      </c>
      <c r="H2129" s="77">
        <f>IF(I2129="","",G2129/100*F2129*E2129)</f>
        <v/>
      </c>
      <c r="I2129" s="3">
        <f>IF(OR(G2129=".",F2129=".",E2129="."),"",E2129)</f>
        <v/>
      </c>
      <c r="J2129" s="3">
        <f>IF(I2129="","",F2129*I2129)</f>
        <v/>
      </c>
      <c r="K2129" s="3">
        <f>IF(C2129="LIG",1,0)</f>
        <v/>
      </c>
    </row>
    <row r="2130" customFormat="1" s="3">
      <c r="A2130" s="35" t="n">
        <v>2018</v>
      </c>
      <c r="B2130" s="35" t="n">
        <v>10308</v>
      </c>
      <c r="C2130" s="36" t="inlineStr">
        <is>
          <t>NG</t>
        </is>
      </c>
      <c r="D2130" s="36" t="inlineStr">
        <is>
          <t>Natural Gas</t>
        </is>
      </c>
      <c r="E2130" s="75" t="n">
        <v>51153</v>
      </c>
      <c r="F2130" s="76" t="n">
        <v>1.028</v>
      </c>
      <c r="G2130" s="75" t="inlineStr">
        <is>
          <t>.</t>
        </is>
      </c>
      <c r="H2130" s="77">
        <f>IF(I2130="","",G2130/100*F2130*E2130)</f>
        <v/>
      </c>
      <c r="I2130" s="3">
        <f>IF(OR(G2130=".",F2130=".",E2130="."),"",E2130)</f>
        <v/>
      </c>
      <c r="J2130" s="3">
        <f>IF(I2130="","",F2130*I2130)</f>
        <v/>
      </c>
      <c r="K2130" s="3">
        <f>IF(C2130="LIG",1,0)</f>
        <v/>
      </c>
    </row>
    <row r="2131" customFormat="1" s="3">
      <c r="A2131" s="35" t="n">
        <v>2018</v>
      </c>
      <c r="B2131" s="35" t="n">
        <v>10328</v>
      </c>
      <c r="C2131" s="36" t="inlineStr">
        <is>
          <t>NG</t>
        </is>
      </c>
      <c r="D2131" s="36" t="inlineStr">
        <is>
          <t>Natural Gas</t>
        </is>
      </c>
      <c r="E2131" s="75" t="n">
        <v>156164</v>
      </c>
      <c r="F2131" s="76" t="n">
        <v>1.039</v>
      </c>
      <c r="G2131" s="75" t="inlineStr">
        <is>
          <t>.</t>
        </is>
      </c>
      <c r="H2131" s="77">
        <f>IF(I2131="","",G2131/100*F2131*E2131)</f>
        <v/>
      </c>
      <c r="I2131" s="3">
        <f>IF(OR(G2131=".",F2131=".",E2131="."),"",E2131)</f>
        <v/>
      </c>
      <c r="J2131" s="3">
        <f>IF(I2131="","",F2131*I2131)</f>
        <v/>
      </c>
      <c r="K2131" s="3">
        <f>IF(C2131="LIG",1,0)</f>
        <v/>
      </c>
    </row>
    <row r="2132" customFormat="1" s="3">
      <c r="A2132" s="35" t="n">
        <v>2018</v>
      </c>
      <c r="B2132" s="35" t="n">
        <v>10328</v>
      </c>
      <c r="C2132" s="36" t="inlineStr">
        <is>
          <t>NG</t>
        </is>
      </c>
      <c r="D2132" s="36" t="inlineStr">
        <is>
          <t>Natural Gas</t>
        </is>
      </c>
      <c r="E2132" s="75" t="n">
        <v>218069</v>
      </c>
      <c r="F2132" s="76" t="n">
        <v>1.039</v>
      </c>
      <c r="G2132" s="75" t="inlineStr">
        <is>
          <t>.</t>
        </is>
      </c>
      <c r="H2132" s="77">
        <f>IF(I2132="","",G2132/100*F2132*E2132)</f>
        <v/>
      </c>
      <c r="I2132" s="3">
        <f>IF(OR(G2132=".",F2132=".",E2132="."),"",E2132)</f>
        <v/>
      </c>
      <c r="J2132" s="3">
        <f>IF(I2132="","",F2132*I2132)</f>
        <v/>
      </c>
      <c r="K2132" s="3">
        <f>IF(C2132="LIG",1,0)</f>
        <v/>
      </c>
    </row>
    <row r="2133" customFormat="1" s="3">
      <c r="A2133" s="35" t="n">
        <v>2018</v>
      </c>
      <c r="B2133" s="35" t="n">
        <v>10328</v>
      </c>
      <c r="C2133" s="36" t="inlineStr">
        <is>
          <t>NG</t>
        </is>
      </c>
      <c r="D2133" s="36" t="inlineStr">
        <is>
          <t>Natural Gas</t>
        </is>
      </c>
      <c r="E2133" s="75" t="n">
        <v>54422</v>
      </c>
      <c r="F2133" s="76" t="n">
        <v>1.039</v>
      </c>
      <c r="G2133" s="75" t="inlineStr">
        <is>
          <t>.</t>
        </is>
      </c>
      <c r="H2133" s="77">
        <f>IF(I2133="","",G2133/100*F2133*E2133)</f>
        <v/>
      </c>
      <c r="I2133" s="3">
        <f>IF(OR(G2133=".",F2133=".",E2133="."),"",E2133)</f>
        <v/>
      </c>
      <c r="J2133" s="3">
        <f>IF(I2133="","",F2133*I2133)</f>
        <v/>
      </c>
      <c r="K2133" s="3">
        <f>IF(C2133="LIG",1,0)</f>
        <v/>
      </c>
    </row>
    <row r="2134" customFormat="1" s="3">
      <c r="A2134" s="35" t="n">
        <v>2018</v>
      </c>
      <c r="B2134" s="35" t="n">
        <v>10328</v>
      </c>
      <c r="C2134" s="36" t="inlineStr">
        <is>
          <t>NG</t>
        </is>
      </c>
      <c r="D2134" s="36" t="inlineStr">
        <is>
          <t>Natural Gas</t>
        </is>
      </c>
      <c r="E2134" s="75" t="n">
        <v>137201</v>
      </c>
      <c r="F2134" s="76" t="n">
        <v>1.039</v>
      </c>
      <c r="G2134" s="75" t="inlineStr">
        <is>
          <t>.</t>
        </is>
      </c>
      <c r="H2134" s="77">
        <f>IF(I2134="","",G2134/100*F2134*E2134)</f>
        <v/>
      </c>
      <c r="I2134" s="3">
        <f>IF(OR(G2134=".",F2134=".",E2134="."),"",E2134)</f>
        <v/>
      </c>
      <c r="J2134" s="3">
        <f>IF(I2134="","",F2134*I2134)</f>
        <v/>
      </c>
      <c r="K2134" s="3">
        <f>IF(C2134="LIG",1,0)</f>
        <v/>
      </c>
    </row>
    <row r="2135" customFormat="1" s="3">
      <c r="A2135" s="35" t="n">
        <v>2018</v>
      </c>
      <c r="B2135" s="35" t="n">
        <v>10328</v>
      </c>
      <c r="C2135" s="36" t="inlineStr">
        <is>
          <t>NG</t>
        </is>
      </c>
      <c r="D2135" s="36" t="inlineStr">
        <is>
          <t>Natural Gas</t>
        </is>
      </c>
      <c r="E2135" s="75" t="n">
        <v>96246</v>
      </c>
      <c r="F2135" s="76" t="n">
        <v>1.039</v>
      </c>
      <c r="G2135" s="75" t="inlineStr">
        <is>
          <t>.</t>
        </is>
      </c>
      <c r="H2135" s="77">
        <f>IF(I2135="","",G2135/100*F2135*E2135)</f>
        <v/>
      </c>
      <c r="I2135" s="3">
        <f>IF(OR(G2135=".",F2135=".",E2135="."),"",E2135)</f>
        <v/>
      </c>
      <c r="J2135" s="3">
        <f>IF(I2135="","",F2135*I2135)</f>
        <v/>
      </c>
      <c r="K2135" s="3">
        <f>IF(C2135="LIG",1,0)</f>
        <v/>
      </c>
    </row>
    <row r="2136" customFormat="1" s="3">
      <c r="A2136" s="35" t="n">
        <v>2018</v>
      </c>
      <c r="B2136" s="35" t="n">
        <v>10360</v>
      </c>
      <c r="C2136" s="36" t="inlineStr">
        <is>
          <t>NG</t>
        </is>
      </c>
      <c r="D2136" s="36" t="inlineStr">
        <is>
          <t>Natural Gas</t>
        </is>
      </c>
      <c r="E2136" s="75" t="n">
        <v>260382</v>
      </c>
      <c r="F2136" s="76" t="n">
        <v>1.044</v>
      </c>
      <c r="G2136" s="75" t="inlineStr">
        <is>
          <t>.</t>
        </is>
      </c>
      <c r="H2136" s="77">
        <f>IF(I2136="","",G2136/100*F2136*E2136)</f>
        <v/>
      </c>
      <c r="I2136" s="3">
        <f>IF(OR(G2136=".",F2136=".",E2136="."),"",E2136)</f>
        <v/>
      </c>
      <c r="J2136" s="3">
        <f>IF(I2136="","",F2136*I2136)</f>
        <v/>
      </c>
      <c r="K2136" s="3">
        <f>IF(C2136="LIG",1,0)</f>
        <v/>
      </c>
    </row>
    <row r="2137" customFormat="1" s="3">
      <c r="A2137" s="35" t="n">
        <v>2018</v>
      </c>
      <c r="B2137" s="35" t="n">
        <v>10362</v>
      </c>
      <c r="C2137" s="36" t="inlineStr">
        <is>
          <t>SUB</t>
        </is>
      </c>
      <c r="D2137" s="36" t="inlineStr">
        <is>
          <t>Coal</t>
        </is>
      </c>
      <c r="E2137" s="75" t="n">
        <v>14280</v>
      </c>
      <c r="F2137" s="76" t="n">
        <v>17.284</v>
      </c>
      <c r="G2137" s="75" t="inlineStr">
        <is>
          <t>.</t>
        </is>
      </c>
      <c r="H2137" s="77">
        <f>IF(I2137="","",G2137/100*F2137*E2137)</f>
        <v/>
      </c>
      <c r="I2137" s="3">
        <f>IF(OR(G2137=".",F2137=".",E2137="."),"",E2137)</f>
        <v/>
      </c>
      <c r="J2137" s="3">
        <f>IF(I2137="","",F2137*I2137)</f>
        <v/>
      </c>
      <c r="K2137" s="3">
        <f>IF(C2137="LIG",1,0)</f>
        <v/>
      </c>
    </row>
    <row r="2138" customFormat="1" s="3">
      <c r="A2138" s="35" t="n">
        <v>2018</v>
      </c>
      <c r="B2138" s="35" t="n">
        <v>10362</v>
      </c>
      <c r="C2138" s="36" t="inlineStr">
        <is>
          <t>SUB</t>
        </is>
      </c>
      <c r="D2138" s="36" t="inlineStr">
        <is>
          <t>Coal</t>
        </is>
      </c>
      <c r="E2138" s="75" t="n">
        <v>15114</v>
      </c>
      <c r="F2138" s="76" t="n">
        <v>16.922</v>
      </c>
      <c r="G2138" s="75" t="inlineStr">
        <is>
          <t>.</t>
        </is>
      </c>
      <c r="H2138" s="77">
        <f>IF(I2138="","",G2138/100*F2138*E2138)</f>
        <v/>
      </c>
      <c r="I2138" s="3">
        <f>IF(OR(G2138=".",F2138=".",E2138="."),"",E2138)</f>
        <v/>
      </c>
      <c r="J2138" s="3">
        <f>IF(I2138="","",F2138*I2138)</f>
        <v/>
      </c>
      <c r="K2138" s="3">
        <f>IF(C2138="LIG",1,0)</f>
        <v/>
      </c>
    </row>
    <row r="2139" customFormat="1" s="3">
      <c r="A2139" s="35" t="n">
        <v>2018</v>
      </c>
      <c r="B2139" s="35" t="n">
        <v>10362</v>
      </c>
      <c r="C2139" s="36" t="inlineStr">
        <is>
          <t>NG</t>
        </is>
      </c>
      <c r="D2139" s="36" t="inlineStr">
        <is>
          <t>Natural Gas</t>
        </is>
      </c>
      <c r="E2139" s="75" t="n">
        <v>221029</v>
      </c>
      <c r="F2139" s="76" t="n">
        <v>1.011</v>
      </c>
      <c r="G2139" s="75" t="inlineStr">
        <is>
          <t>.</t>
        </is>
      </c>
      <c r="H2139" s="77">
        <f>IF(I2139="","",G2139/100*F2139*E2139)</f>
        <v/>
      </c>
      <c r="I2139" s="3">
        <f>IF(OR(G2139=".",F2139=".",E2139="."),"",E2139)</f>
        <v/>
      </c>
      <c r="J2139" s="3">
        <f>IF(I2139="","",F2139*I2139)</f>
        <v/>
      </c>
      <c r="K2139" s="3">
        <f>IF(C2139="LIG",1,0)</f>
        <v/>
      </c>
    </row>
    <row r="2140" customFormat="1" s="3">
      <c r="A2140" s="35" t="n">
        <v>2018</v>
      </c>
      <c r="B2140" s="35" t="n">
        <v>10377</v>
      </c>
      <c r="C2140" s="36" t="inlineStr">
        <is>
          <t>BIT</t>
        </is>
      </c>
      <c r="D2140" s="36" t="inlineStr">
        <is>
          <t>Coal</t>
        </is>
      </c>
      <c r="E2140" s="75" t="n">
        <v>14693</v>
      </c>
      <c r="F2140" s="76" t="n">
        <v>25.92</v>
      </c>
      <c r="G2140" s="75" t="inlineStr">
        <is>
          <t>.</t>
        </is>
      </c>
      <c r="H2140" s="77">
        <f>IF(I2140="","",G2140/100*F2140*E2140)</f>
        <v/>
      </c>
      <c r="I2140" s="3">
        <f>IF(OR(G2140=".",F2140=".",E2140="."),"",E2140)</f>
        <v/>
      </c>
      <c r="J2140" s="3">
        <f>IF(I2140="","",F2140*I2140)</f>
        <v/>
      </c>
      <c r="K2140" s="3">
        <f>IF(C2140="LIG",1,0)</f>
        <v/>
      </c>
    </row>
    <row r="2141" customFormat="1" s="3">
      <c r="A2141" s="35" t="n">
        <v>2018</v>
      </c>
      <c r="B2141" s="35" t="n">
        <v>10377</v>
      </c>
      <c r="C2141" s="36" t="inlineStr">
        <is>
          <t>BIT</t>
        </is>
      </c>
      <c r="D2141" s="36" t="inlineStr">
        <is>
          <t>Coal</t>
        </is>
      </c>
      <c r="E2141" s="75" t="n">
        <v>1353</v>
      </c>
      <c r="F2141" s="76" t="n">
        <v>25.66</v>
      </c>
      <c r="G2141" s="75" t="inlineStr">
        <is>
          <t>.</t>
        </is>
      </c>
      <c r="H2141" s="77">
        <f>IF(I2141="","",G2141/100*F2141*E2141)</f>
        <v/>
      </c>
      <c r="I2141" s="3">
        <f>IF(OR(G2141=".",F2141=".",E2141="."),"",E2141)</f>
        <v/>
      </c>
      <c r="J2141" s="3">
        <f>IF(I2141="","",F2141*I2141)</f>
        <v/>
      </c>
      <c r="K2141" s="3">
        <f>IF(C2141="LIG",1,0)</f>
        <v/>
      </c>
    </row>
    <row r="2142" customFormat="1" s="3">
      <c r="A2142" s="35" t="n">
        <v>2018</v>
      </c>
      <c r="B2142" s="35" t="n">
        <v>10377</v>
      </c>
      <c r="C2142" s="36" t="inlineStr">
        <is>
          <t>BIT</t>
        </is>
      </c>
      <c r="D2142" s="36" t="inlineStr">
        <is>
          <t>Coal</t>
        </is>
      </c>
      <c r="E2142" s="75" t="n">
        <v>1771</v>
      </c>
      <c r="F2142" s="76" t="n">
        <v>25.4</v>
      </c>
      <c r="G2142" s="75" t="inlineStr">
        <is>
          <t>.</t>
        </is>
      </c>
      <c r="H2142" s="77">
        <f>IF(I2142="","",G2142/100*F2142*E2142)</f>
        <v/>
      </c>
      <c r="I2142" s="3">
        <f>IF(OR(G2142=".",F2142=".",E2142="."),"",E2142)</f>
        <v/>
      </c>
      <c r="J2142" s="3">
        <f>IF(I2142="","",F2142*I2142)</f>
        <v/>
      </c>
      <c r="K2142" s="3">
        <f>IF(C2142="LIG",1,0)</f>
        <v/>
      </c>
    </row>
    <row r="2143" customFormat="1" s="3">
      <c r="A2143" s="35" t="n">
        <v>2018</v>
      </c>
      <c r="B2143" s="35" t="n">
        <v>10377</v>
      </c>
      <c r="C2143" s="36" t="inlineStr">
        <is>
          <t>BIT</t>
        </is>
      </c>
      <c r="D2143" s="36" t="inlineStr">
        <is>
          <t>Coal</t>
        </is>
      </c>
      <c r="E2143" s="75" t="n">
        <v>332</v>
      </c>
      <c r="F2143" s="76" t="n">
        <v>25.92</v>
      </c>
      <c r="G2143" s="75" t="inlineStr">
        <is>
          <t>.</t>
        </is>
      </c>
      <c r="H2143" s="77">
        <f>IF(I2143="","",G2143/100*F2143*E2143)</f>
        <v/>
      </c>
      <c r="I2143" s="3">
        <f>IF(OR(G2143=".",F2143=".",E2143="."),"",E2143)</f>
        <v/>
      </c>
      <c r="J2143" s="3">
        <f>IF(I2143="","",F2143*I2143)</f>
        <v/>
      </c>
      <c r="K2143" s="3">
        <f>IF(C2143="LIG",1,0)</f>
        <v/>
      </c>
    </row>
    <row r="2144" customFormat="1" s="3">
      <c r="A2144" s="35" t="n">
        <v>2018</v>
      </c>
      <c r="B2144" s="35" t="n">
        <v>10378</v>
      </c>
      <c r="C2144" s="36" t="inlineStr">
        <is>
          <t>BIT</t>
        </is>
      </c>
      <c r="D2144" s="36" t="inlineStr">
        <is>
          <t>Coal</t>
        </is>
      </c>
      <c r="E2144" s="75" t="n">
        <v>3071</v>
      </c>
      <c r="F2144" s="76" t="n">
        <v>26.626</v>
      </c>
      <c r="G2144" s="75" t="inlineStr">
        <is>
          <t>.</t>
        </is>
      </c>
      <c r="H2144" s="77">
        <f>IF(I2144="","",G2144/100*F2144*E2144)</f>
        <v/>
      </c>
      <c r="I2144" s="3">
        <f>IF(OR(G2144=".",F2144=".",E2144="."),"",E2144)</f>
        <v/>
      </c>
      <c r="J2144" s="3">
        <f>IF(I2144="","",F2144*I2144)</f>
        <v/>
      </c>
      <c r="K2144" s="3">
        <f>IF(C2144="LIG",1,0)</f>
        <v/>
      </c>
    </row>
    <row r="2145" customFormat="1" s="3">
      <c r="A2145" s="35" t="n">
        <v>2018</v>
      </c>
      <c r="B2145" s="35" t="n">
        <v>10378</v>
      </c>
      <c r="C2145" s="36" t="inlineStr">
        <is>
          <t>BIT</t>
        </is>
      </c>
      <c r="D2145" s="36" t="inlineStr">
        <is>
          <t>Coal</t>
        </is>
      </c>
      <c r="E2145" s="75" t="n">
        <v>3377</v>
      </c>
      <c r="F2145" s="76" t="n">
        <v>26.298</v>
      </c>
      <c r="G2145" s="75" t="inlineStr">
        <is>
          <t>.</t>
        </is>
      </c>
      <c r="H2145" s="77">
        <f>IF(I2145="","",G2145/100*F2145*E2145)</f>
        <v/>
      </c>
      <c r="I2145" s="3">
        <f>IF(OR(G2145=".",F2145=".",E2145="."),"",E2145)</f>
        <v/>
      </c>
      <c r="J2145" s="3">
        <f>IF(I2145="","",F2145*I2145)</f>
        <v/>
      </c>
      <c r="K2145" s="3">
        <f>IF(C2145="LIG",1,0)</f>
        <v/>
      </c>
    </row>
    <row r="2146" customFormat="1" s="3">
      <c r="A2146" s="35" t="n">
        <v>2018</v>
      </c>
      <c r="B2146" s="35" t="n">
        <v>10379</v>
      </c>
      <c r="C2146" s="36" t="inlineStr">
        <is>
          <t>BIT</t>
        </is>
      </c>
      <c r="D2146" s="36" t="inlineStr">
        <is>
          <t>Coal</t>
        </is>
      </c>
      <c r="E2146" s="75" t="n">
        <v>876</v>
      </c>
      <c r="F2146" s="76" t="n">
        <v>27.306</v>
      </c>
      <c r="G2146" s="75" t="inlineStr">
        <is>
          <t>.</t>
        </is>
      </c>
      <c r="H2146" s="77">
        <f>IF(I2146="","",G2146/100*F2146*E2146)</f>
        <v/>
      </c>
      <c r="I2146" s="3">
        <f>IF(OR(G2146=".",F2146=".",E2146="."),"",E2146)</f>
        <v/>
      </c>
      <c r="J2146" s="3">
        <f>IF(I2146="","",F2146*I2146)</f>
        <v/>
      </c>
      <c r="K2146" s="3">
        <f>IF(C2146="LIG",1,0)</f>
        <v/>
      </c>
    </row>
    <row r="2147" customFormat="1" s="3">
      <c r="A2147" s="35" t="n">
        <v>2018</v>
      </c>
      <c r="B2147" s="35" t="n">
        <v>10379</v>
      </c>
      <c r="C2147" s="36" t="inlineStr">
        <is>
          <t>BIT</t>
        </is>
      </c>
      <c r="D2147" s="36" t="inlineStr">
        <is>
          <t>Coal</t>
        </is>
      </c>
      <c r="E2147" s="75" t="n">
        <v>1055</v>
      </c>
      <c r="F2147" s="76" t="n">
        <v>27.708</v>
      </c>
      <c r="G2147" s="75" t="inlineStr">
        <is>
          <t>.</t>
        </is>
      </c>
      <c r="H2147" s="77">
        <f>IF(I2147="","",G2147/100*F2147*E2147)</f>
        <v/>
      </c>
      <c r="I2147" s="3">
        <f>IF(OR(G2147=".",F2147=".",E2147="."),"",E2147)</f>
        <v/>
      </c>
      <c r="J2147" s="3">
        <f>IF(I2147="","",F2147*I2147)</f>
        <v/>
      </c>
      <c r="K2147" s="3">
        <f>IF(C2147="LIG",1,0)</f>
        <v/>
      </c>
    </row>
    <row r="2148" customFormat="1" s="3">
      <c r="A2148" s="35" t="n">
        <v>2018</v>
      </c>
      <c r="B2148" s="35" t="n">
        <v>10384</v>
      </c>
      <c r="C2148" s="36" t="inlineStr">
        <is>
          <t>BIT</t>
        </is>
      </c>
      <c r="D2148" s="36" t="inlineStr">
        <is>
          <t>Coal</t>
        </is>
      </c>
      <c r="E2148" s="75" t="n">
        <v>3481</v>
      </c>
      <c r="F2148" s="76" t="n">
        <v>25.83</v>
      </c>
      <c r="G2148" s="75" t="inlineStr">
        <is>
          <t>.</t>
        </is>
      </c>
      <c r="H2148" s="77">
        <f>IF(I2148="","",G2148/100*F2148*E2148)</f>
        <v/>
      </c>
      <c r="I2148" s="3">
        <f>IF(OR(G2148=".",F2148=".",E2148="."),"",E2148)</f>
        <v/>
      </c>
      <c r="J2148" s="3">
        <f>IF(I2148="","",F2148*I2148)</f>
        <v/>
      </c>
      <c r="K2148" s="3">
        <f>IF(C2148="LIG",1,0)</f>
        <v/>
      </c>
    </row>
    <row r="2149" customFormat="1" s="3">
      <c r="A2149" s="35" t="n">
        <v>2018</v>
      </c>
      <c r="B2149" s="35" t="n">
        <v>10398</v>
      </c>
      <c r="C2149" s="36" t="inlineStr">
        <is>
          <t>NG</t>
        </is>
      </c>
      <c r="D2149" s="36" t="inlineStr">
        <is>
          <t>Natural Gas</t>
        </is>
      </c>
      <c r="E2149" s="75" t="n">
        <v>56578</v>
      </c>
      <c r="F2149" s="76" t="n">
        <v>1.065</v>
      </c>
      <c r="G2149" s="75" t="inlineStr">
        <is>
          <t>.</t>
        </is>
      </c>
      <c r="H2149" s="77">
        <f>IF(I2149="","",G2149/100*F2149*E2149)</f>
        <v/>
      </c>
      <c r="I2149" s="3">
        <f>IF(OR(G2149=".",F2149=".",E2149="."),"",E2149)</f>
        <v/>
      </c>
      <c r="J2149" s="3">
        <f>IF(I2149="","",F2149*I2149)</f>
        <v/>
      </c>
      <c r="K2149" s="3">
        <f>IF(C2149="LIG",1,0)</f>
        <v/>
      </c>
    </row>
    <row r="2150" customFormat="1" s="3">
      <c r="A2150" s="35" t="n">
        <v>2018</v>
      </c>
      <c r="B2150" s="35" t="n">
        <v>10464</v>
      </c>
      <c r="C2150" s="36" t="inlineStr">
        <is>
          <t>DFO</t>
        </is>
      </c>
      <c r="D2150" s="36" t="inlineStr">
        <is>
          <t>Petroleum</t>
        </is>
      </c>
      <c r="E2150" s="75" t="n">
        <v>210</v>
      </c>
      <c r="F2150" s="76" t="n">
        <v>5.8</v>
      </c>
      <c r="G2150" s="75" t="inlineStr">
        <is>
          <t>.</t>
        </is>
      </c>
      <c r="H2150" s="77">
        <f>IF(I2150="","",G2150/100*F2150*E2150)</f>
        <v/>
      </c>
      <c r="I2150" s="3">
        <f>IF(OR(G2150=".",F2150=".",E2150="."),"",E2150)</f>
        <v/>
      </c>
      <c r="J2150" s="3">
        <f>IF(I2150="","",F2150*I2150)</f>
        <v/>
      </c>
      <c r="K2150" s="3">
        <f>IF(C2150="LIG",1,0)</f>
        <v/>
      </c>
    </row>
    <row r="2151" customFormat="1" s="3">
      <c r="A2151" s="35" t="n">
        <v>2018</v>
      </c>
      <c r="B2151" s="35" t="n">
        <v>10495</v>
      </c>
      <c r="C2151" s="36" t="inlineStr">
        <is>
          <t>BIT</t>
        </is>
      </c>
      <c r="D2151" s="36" t="inlineStr">
        <is>
          <t>Coal</t>
        </is>
      </c>
      <c r="E2151" s="75" t="n">
        <v>9526</v>
      </c>
      <c r="F2151" s="76" t="n">
        <v>25.4</v>
      </c>
      <c r="G2151" s="75" t="inlineStr">
        <is>
          <t>.</t>
        </is>
      </c>
      <c r="H2151" s="77">
        <f>IF(I2151="","",G2151/100*F2151*E2151)</f>
        <v/>
      </c>
      <c r="I2151" s="3">
        <f>IF(OR(G2151=".",F2151=".",E2151="."),"",E2151)</f>
        <v/>
      </c>
      <c r="J2151" s="3">
        <f>IF(I2151="","",F2151*I2151)</f>
        <v/>
      </c>
      <c r="K2151" s="3">
        <f>IF(C2151="LIG",1,0)</f>
        <v/>
      </c>
    </row>
    <row r="2152" customFormat="1" s="3">
      <c r="A2152" s="35" t="n">
        <v>2018</v>
      </c>
      <c r="B2152" s="35" t="n">
        <v>10495</v>
      </c>
      <c r="C2152" s="36" t="inlineStr">
        <is>
          <t>RFO</t>
        </is>
      </c>
      <c r="D2152" s="36" t="inlineStr">
        <is>
          <t>Petroleum</t>
        </is>
      </c>
      <c r="E2152" s="75" t="n">
        <v>3566</v>
      </c>
      <c r="F2152" s="76" t="n">
        <v>6.25</v>
      </c>
      <c r="G2152" s="75" t="inlineStr">
        <is>
          <t>.</t>
        </is>
      </c>
      <c r="H2152" s="77">
        <f>IF(I2152="","",G2152/100*F2152*E2152)</f>
        <v/>
      </c>
      <c r="I2152" s="3">
        <f>IF(OR(G2152=".",F2152=".",E2152="."),"",E2152)</f>
        <v/>
      </c>
      <c r="J2152" s="3">
        <f>IF(I2152="","",F2152*I2152)</f>
        <v/>
      </c>
      <c r="K2152" s="3">
        <f>IF(C2152="LIG",1,0)</f>
        <v/>
      </c>
    </row>
    <row r="2153" customFormat="1" s="3">
      <c r="A2153" s="35" t="n">
        <v>2018</v>
      </c>
      <c r="B2153" s="35" t="n">
        <v>10496</v>
      </c>
      <c r="C2153" s="36" t="inlineStr">
        <is>
          <t>NG</t>
        </is>
      </c>
      <c r="D2153" s="36" t="inlineStr">
        <is>
          <t>Natural Gas</t>
        </is>
      </c>
      <c r="E2153" s="75" t="n">
        <v>688061</v>
      </c>
      <c r="F2153" s="76" t="n">
        <v>1.03</v>
      </c>
      <c r="G2153" s="75" t="inlineStr">
        <is>
          <t>.</t>
        </is>
      </c>
      <c r="H2153" s="77">
        <f>IF(I2153="","",G2153/100*F2153*E2153)</f>
        <v/>
      </c>
      <c r="I2153" s="3">
        <f>IF(OR(G2153=".",F2153=".",E2153="."),"",E2153)</f>
        <v/>
      </c>
      <c r="J2153" s="3">
        <f>IF(I2153="","",F2153*I2153)</f>
        <v/>
      </c>
      <c r="K2153" s="3">
        <f>IF(C2153="LIG",1,0)</f>
        <v/>
      </c>
    </row>
    <row r="2154" customFormat="1" s="3">
      <c r="A2154" s="35" t="n">
        <v>2018</v>
      </c>
      <c r="B2154" s="35" t="n">
        <v>10554</v>
      </c>
      <c r="C2154" s="36" t="inlineStr">
        <is>
          <t>NG</t>
        </is>
      </c>
      <c r="D2154" s="36" t="inlineStr">
        <is>
          <t>Natural Gas</t>
        </is>
      </c>
      <c r="E2154" s="75" t="n">
        <v>95038</v>
      </c>
      <c r="F2154" s="76" t="n">
        <v>1.028</v>
      </c>
      <c r="G2154" s="75" t="inlineStr">
        <is>
          <t>.</t>
        </is>
      </c>
      <c r="H2154" s="77">
        <f>IF(I2154="","",G2154/100*F2154*E2154)</f>
        <v/>
      </c>
      <c r="I2154" s="3">
        <f>IF(OR(G2154=".",F2154=".",E2154="."),"",E2154)</f>
        <v/>
      </c>
      <c r="J2154" s="3">
        <f>IF(I2154="","",F2154*I2154)</f>
        <v/>
      </c>
      <c r="K2154" s="3">
        <f>IF(C2154="LIG",1,0)</f>
        <v/>
      </c>
    </row>
    <row r="2155" customFormat="1" s="3">
      <c r="A2155" s="35" t="n">
        <v>2018</v>
      </c>
      <c r="B2155" s="35" t="n">
        <v>10554</v>
      </c>
      <c r="C2155" s="36" t="inlineStr">
        <is>
          <t>NG</t>
        </is>
      </c>
      <c r="D2155" s="36" t="inlineStr">
        <is>
          <t>Natural Gas</t>
        </is>
      </c>
      <c r="E2155" s="75" t="n">
        <v>2254867</v>
      </c>
      <c r="F2155" s="76" t="n">
        <v>1.028</v>
      </c>
      <c r="G2155" s="75" t="inlineStr">
        <is>
          <t>.</t>
        </is>
      </c>
      <c r="H2155" s="77">
        <f>IF(I2155="","",G2155/100*F2155*E2155)</f>
        <v/>
      </c>
      <c r="I2155" s="3">
        <f>IF(OR(G2155=".",F2155=".",E2155="."),"",E2155)</f>
        <v/>
      </c>
      <c r="J2155" s="3">
        <f>IF(I2155="","",F2155*I2155)</f>
        <v/>
      </c>
      <c r="K2155" s="3">
        <f>IF(C2155="LIG",1,0)</f>
        <v/>
      </c>
    </row>
    <row r="2156" customFormat="1" s="3">
      <c r="A2156" s="35" t="n">
        <v>2018</v>
      </c>
      <c r="B2156" s="35" t="n">
        <v>10566</v>
      </c>
      <c r="C2156" s="36" t="inlineStr">
        <is>
          <t>BIT</t>
        </is>
      </c>
      <c r="D2156" s="36" t="inlineStr">
        <is>
          <t>Coal</t>
        </is>
      </c>
      <c r="E2156" s="75" t="n">
        <v>22450</v>
      </c>
      <c r="F2156" s="76" t="n">
        <v>25.95</v>
      </c>
      <c r="G2156" s="75" t="inlineStr">
        <is>
          <t>.</t>
        </is>
      </c>
      <c r="H2156" s="77">
        <f>IF(I2156="","",G2156/100*F2156*E2156)</f>
        <v/>
      </c>
      <c r="I2156" s="3">
        <f>IF(OR(G2156=".",F2156=".",E2156="."),"",E2156)</f>
        <v/>
      </c>
      <c r="J2156" s="3">
        <f>IF(I2156="","",F2156*I2156)</f>
        <v/>
      </c>
      <c r="K2156" s="3">
        <f>IF(C2156="LIG",1,0)</f>
        <v/>
      </c>
    </row>
    <row r="2157" customFormat="1" s="3">
      <c r="A2157" s="35" t="n">
        <v>2018</v>
      </c>
      <c r="B2157" s="35" t="n">
        <v>10566</v>
      </c>
      <c r="C2157" s="36" t="inlineStr">
        <is>
          <t>BIT</t>
        </is>
      </c>
      <c r="D2157" s="36" t="inlineStr">
        <is>
          <t>Coal</t>
        </is>
      </c>
      <c r="E2157" s="75" t="n">
        <v>10109</v>
      </c>
      <c r="F2157" s="76" t="n">
        <v>27.59</v>
      </c>
      <c r="G2157" s="75" t="inlineStr">
        <is>
          <t>.</t>
        </is>
      </c>
      <c r="H2157" s="77">
        <f>IF(I2157="","",G2157/100*F2157*E2157)</f>
        <v/>
      </c>
      <c r="I2157" s="3">
        <f>IF(OR(G2157=".",F2157=".",E2157="."),"",E2157)</f>
        <v/>
      </c>
      <c r="J2157" s="3">
        <f>IF(I2157="","",F2157*I2157)</f>
        <v/>
      </c>
      <c r="K2157" s="3">
        <f>IF(C2157="LIG",1,0)</f>
        <v/>
      </c>
    </row>
    <row r="2158" customFormat="1" s="3">
      <c r="A2158" s="35" t="n">
        <v>2018</v>
      </c>
      <c r="B2158" s="35" t="n">
        <v>10603</v>
      </c>
      <c r="C2158" s="36" t="inlineStr">
        <is>
          <t>WC</t>
        </is>
      </c>
      <c r="D2158" s="36" t="inlineStr">
        <is>
          <t>Coal</t>
        </is>
      </c>
      <c r="E2158" s="75" t="n">
        <v>38232</v>
      </c>
      <c r="F2158" s="76" t="n">
        <v>12.3</v>
      </c>
      <c r="G2158" s="75" t="inlineStr">
        <is>
          <t>.</t>
        </is>
      </c>
      <c r="H2158" s="77">
        <f>IF(I2158="","",G2158/100*F2158*E2158)</f>
        <v/>
      </c>
      <c r="I2158" s="3">
        <f>IF(OR(G2158=".",F2158=".",E2158="."),"",E2158)</f>
        <v/>
      </c>
      <c r="J2158" s="3">
        <f>IF(I2158="","",F2158*I2158)</f>
        <v/>
      </c>
      <c r="K2158" s="3">
        <f>IF(C2158="LIG",1,0)</f>
        <v/>
      </c>
    </row>
    <row r="2159" customFormat="1" s="3">
      <c r="A2159" s="35" t="n">
        <v>2018</v>
      </c>
      <c r="B2159" s="35" t="n">
        <v>10603</v>
      </c>
      <c r="C2159" s="36" t="inlineStr">
        <is>
          <t>NG</t>
        </is>
      </c>
      <c r="D2159" s="36" t="inlineStr">
        <is>
          <t>Natural Gas</t>
        </is>
      </c>
      <c r="E2159" s="75" t="n">
        <v>182</v>
      </c>
      <c r="F2159" s="76" t="n">
        <v>1.04</v>
      </c>
      <c r="G2159" s="75" t="inlineStr">
        <is>
          <t>.</t>
        </is>
      </c>
      <c r="H2159" s="77">
        <f>IF(I2159="","",G2159/100*F2159*E2159)</f>
        <v/>
      </c>
      <c r="I2159" s="3">
        <f>IF(OR(G2159=".",F2159=".",E2159="."),"",E2159)</f>
        <v/>
      </c>
      <c r="J2159" s="3">
        <f>IF(I2159="","",F2159*I2159)</f>
        <v/>
      </c>
      <c r="K2159" s="3">
        <f>IF(C2159="LIG",1,0)</f>
        <v/>
      </c>
    </row>
    <row r="2160" customFormat="1" s="3">
      <c r="A2160" s="35" t="n">
        <v>2018</v>
      </c>
      <c r="B2160" s="35" t="n">
        <v>10633</v>
      </c>
      <c r="C2160" s="36" t="inlineStr">
        <is>
          <t>NG</t>
        </is>
      </c>
      <c r="D2160" s="36" t="inlineStr">
        <is>
          <t>Natural Gas</t>
        </is>
      </c>
      <c r="E2160" s="75" t="n">
        <v>2619</v>
      </c>
      <c r="F2160" s="76" t="n">
        <v>1.078</v>
      </c>
      <c r="G2160" s="75" t="inlineStr">
        <is>
          <t>.</t>
        </is>
      </c>
      <c r="H2160" s="77">
        <f>IF(I2160="","",G2160/100*F2160*E2160)</f>
        <v/>
      </c>
      <c r="I2160" s="3">
        <f>IF(OR(G2160=".",F2160=".",E2160="."),"",E2160)</f>
        <v/>
      </c>
      <c r="J2160" s="3">
        <f>IF(I2160="","",F2160*I2160)</f>
        <v/>
      </c>
      <c r="K2160" s="3">
        <f>IF(C2160="LIG",1,0)</f>
        <v/>
      </c>
    </row>
    <row r="2161" customFormat="1" s="3">
      <c r="A2161" s="35" t="n">
        <v>2018</v>
      </c>
      <c r="B2161" s="35" t="n">
        <v>10641</v>
      </c>
      <c r="C2161" s="36" t="inlineStr">
        <is>
          <t>WC</t>
        </is>
      </c>
      <c r="D2161" s="36" t="inlineStr">
        <is>
          <t>Coal</t>
        </is>
      </c>
      <c r="E2161" s="75" t="n">
        <v>49540</v>
      </c>
      <c r="F2161" s="76" t="n">
        <v>7</v>
      </c>
      <c r="G2161" s="75" t="inlineStr">
        <is>
          <t>.</t>
        </is>
      </c>
      <c r="H2161" s="77">
        <f>IF(I2161="","",G2161/100*F2161*E2161)</f>
        <v/>
      </c>
      <c r="I2161" s="3">
        <f>IF(OR(G2161=".",F2161=".",E2161="."),"",E2161)</f>
        <v/>
      </c>
      <c r="J2161" s="3">
        <f>IF(I2161="","",F2161*I2161)</f>
        <v/>
      </c>
      <c r="K2161" s="3">
        <f>IF(C2161="LIG",1,0)</f>
        <v/>
      </c>
    </row>
    <row r="2162" customFormat="1" s="3">
      <c r="A2162" s="35" t="n">
        <v>2018</v>
      </c>
      <c r="B2162" s="35" t="n">
        <v>10671</v>
      </c>
      <c r="C2162" s="36" t="inlineStr">
        <is>
          <t>BIT</t>
        </is>
      </c>
      <c r="D2162" s="36" t="inlineStr">
        <is>
          <t>Coal</t>
        </is>
      </c>
      <c r="E2162" s="75" t="n">
        <v>29119</v>
      </c>
      <c r="F2162" s="76" t="n">
        <v>21.76</v>
      </c>
      <c r="G2162" s="75" t="inlineStr">
        <is>
          <t>.</t>
        </is>
      </c>
      <c r="H2162" s="77">
        <f>IF(I2162="","",G2162/100*F2162*E2162)</f>
        <v/>
      </c>
      <c r="I2162" s="3">
        <f>IF(OR(G2162=".",F2162=".",E2162="."),"",E2162)</f>
        <v/>
      </c>
      <c r="J2162" s="3">
        <f>IF(I2162="","",F2162*I2162)</f>
        <v/>
      </c>
      <c r="K2162" s="3">
        <f>IF(C2162="LIG",1,0)</f>
        <v/>
      </c>
    </row>
    <row r="2163" customFormat="1" s="3">
      <c r="A2163" s="35" t="n">
        <v>2018</v>
      </c>
      <c r="B2163" s="35" t="n">
        <v>10671</v>
      </c>
      <c r="C2163" s="36" t="inlineStr">
        <is>
          <t>BIT</t>
        </is>
      </c>
      <c r="D2163" s="36" t="inlineStr">
        <is>
          <t>Coal</t>
        </is>
      </c>
      <c r="E2163" s="75" t="n">
        <v>980</v>
      </c>
      <c r="F2163" s="76" t="n">
        <v>16.61</v>
      </c>
      <c r="G2163" s="75" t="inlineStr">
        <is>
          <t>.</t>
        </is>
      </c>
      <c r="H2163" s="77">
        <f>IF(I2163="","",G2163/100*F2163*E2163)</f>
        <v/>
      </c>
      <c r="I2163" s="3">
        <f>IF(OR(G2163=".",F2163=".",E2163="."),"",E2163)</f>
        <v/>
      </c>
      <c r="J2163" s="3">
        <f>IF(I2163="","",F2163*I2163)</f>
        <v/>
      </c>
      <c r="K2163" s="3">
        <f>IF(C2163="LIG",1,0)</f>
        <v/>
      </c>
    </row>
    <row r="2164" customFormat="1" s="3">
      <c r="A2164" s="35" t="n">
        <v>2018</v>
      </c>
      <c r="B2164" s="35" t="n">
        <v>10671</v>
      </c>
      <c r="C2164" s="36" t="inlineStr">
        <is>
          <t>SUB</t>
        </is>
      </c>
      <c r="D2164" s="36" t="inlineStr">
        <is>
          <t>Coal</t>
        </is>
      </c>
      <c r="E2164" s="75" t="n">
        <v>27213</v>
      </c>
      <c r="F2164" s="76" t="n">
        <v>17.89</v>
      </c>
      <c r="G2164" s="75" t="inlineStr">
        <is>
          <t>.</t>
        </is>
      </c>
      <c r="H2164" s="77">
        <f>IF(I2164="","",G2164/100*F2164*E2164)</f>
        <v/>
      </c>
      <c r="I2164" s="3">
        <f>IF(OR(G2164=".",F2164=".",E2164="."),"",E2164)</f>
        <v/>
      </c>
      <c r="J2164" s="3">
        <f>IF(I2164="","",F2164*I2164)</f>
        <v/>
      </c>
      <c r="K2164" s="3">
        <f>IF(C2164="LIG",1,0)</f>
        <v/>
      </c>
    </row>
    <row r="2165" customFormat="1" s="3">
      <c r="A2165" s="35" t="n">
        <v>2018</v>
      </c>
      <c r="B2165" s="35" t="n">
        <v>10671</v>
      </c>
      <c r="C2165" s="36" t="inlineStr">
        <is>
          <t>SUB</t>
        </is>
      </c>
      <c r="D2165" s="36" t="inlineStr">
        <is>
          <t>Coal</t>
        </is>
      </c>
      <c r="E2165" s="75" t="n">
        <v>41254</v>
      </c>
      <c r="F2165" s="76" t="n">
        <v>16.99</v>
      </c>
      <c r="G2165" s="75" t="inlineStr">
        <is>
          <t>.</t>
        </is>
      </c>
      <c r="H2165" s="77">
        <f>IF(I2165="","",G2165/100*F2165*E2165)</f>
        <v/>
      </c>
      <c r="I2165" s="3">
        <f>IF(OR(G2165=".",F2165=".",E2165="."),"",E2165)</f>
        <v/>
      </c>
      <c r="J2165" s="3">
        <f>IF(I2165="","",F2165*I2165)</f>
        <v/>
      </c>
      <c r="K2165" s="3">
        <f>IF(C2165="LIG",1,0)</f>
        <v/>
      </c>
    </row>
    <row r="2166" customFormat="1" s="3">
      <c r="A2166" s="35" t="n">
        <v>2018</v>
      </c>
      <c r="B2166" s="35" t="n">
        <v>10673</v>
      </c>
      <c r="C2166" s="36" t="inlineStr">
        <is>
          <t>SUB</t>
        </is>
      </c>
      <c r="D2166" s="36" t="inlineStr">
        <is>
          <t>Coal</t>
        </is>
      </c>
      <c r="E2166" s="75" t="n">
        <v>63383</v>
      </c>
      <c r="F2166" s="76" t="n">
        <v>19.648</v>
      </c>
      <c r="G2166" s="75" t="inlineStr">
        <is>
          <t>.</t>
        </is>
      </c>
      <c r="H2166" s="77">
        <f>IF(I2166="","",G2166/100*F2166*E2166)</f>
        <v/>
      </c>
      <c r="I2166" s="3">
        <f>IF(OR(G2166=".",F2166=".",E2166="."),"",E2166)</f>
        <v/>
      </c>
      <c r="J2166" s="3">
        <f>IF(I2166="","",F2166*I2166)</f>
        <v/>
      </c>
      <c r="K2166" s="3">
        <f>IF(C2166="LIG",1,0)</f>
        <v/>
      </c>
    </row>
    <row r="2167" customFormat="1" s="3">
      <c r="A2167" s="35" t="n">
        <v>2018</v>
      </c>
      <c r="B2167" s="35" t="n">
        <v>10673</v>
      </c>
      <c r="C2167" s="36" t="inlineStr">
        <is>
          <t>DFO</t>
        </is>
      </c>
      <c r="D2167" s="36" t="inlineStr">
        <is>
          <t>Petroleum</t>
        </is>
      </c>
      <c r="E2167" s="75" t="n">
        <v>188</v>
      </c>
      <c r="F2167" s="76" t="n">
        <v>5.67</v>
      </c>
      <c r="G2167" s="75" t="inlineStr">
        <is>
          <t>.</t>
        </is>
      </c>
      <c r="H2167" s="77">
        <f>IF(I2167="","",G2167/100*F2167*E2167)</f>
        <v/>
      </c>
      <c r="I2167" s="3">
        <f>IF(OR(G2167=".",F2167=".",E2167="."),"",E2167)</f>
        <v/>
      </c>
      <c r="J2167" s="3">
        <f>IF(I2167="","",F2167*I2167)</f>
        <v/>
      </c>
      <c r="K2167" s="3">
        <f>IF(C2167="LIG",1,0)</f>
        <v/>
      </c>
    </row>
    <row r="2168" customFormat="1" s="3">
      <c r="A2168" s="35" t="n">
        <v>2018</v>
      </c>
      <c r="B2168" s="35" t="n">
        <v>10678</v>
      </c>
      <c r="C2168" s="36" t="inlineStr">
        <is>
          <t>BIT</t>
        </is>
      </c>
      <c r="D2168" s="36" t="inlineStr">
        <is>
          <t>Coal</t>
        </is>
      </c>
      <c r="E2168" s="75" t="n">
        <v>3268</v>
      </c>
      <c r="F2168" s="76" t="n">
        <v>21.88</v>
      </c>
      <c r="G2168" s="75" t="inlineStr">
        <is>
          <t>.</t>
        </is>
      </c>
      <c r="H2168" s="77">
        <f>IF(I2168="","",G2168/100*F2168*E2168)</f>
        <v/>
      </c>
      <c r="I2168" s="3">
        <f>IF(OR(G2168=".",F2168=".",E2168="."),"",E2168)</f>
        <v/>
      </c>
      <c r="J2168" s="3">
        <f>IF(I2168="","",F2168*I2168)</f>
        <v/>
      </c>
      <c r="K2168" s="3">
        <f>IF(C2168="LIG",1,0)</f>
        <v/>
      </c>
    </row>
    <row r="2169" customFormat="1" s="3">
      <c r="A2169" s="35" t="n">
        <v>2018</v>
      </c>
      <c r="B2169" s="35" t="n">
        <v>10678</v>
      </c>
      <c r="C2169" s="36" t="inlineStr">
        <is>
          <t>BIT</t>
        </is>
      </c>
      <c r="D2169" s="36" t="inlineStr">
        <is>
          <t>Coal</t>
        </is>
      </c>
      <c r="E2169" s="75" t="n">
        <v>35668</v>
      </c>
      <c r="F2169" s="76" t="n">
        <v>22.09</v>
      </c>
      <c r="G2169" s="75" t="inlineStr">
        <is>
          <t>.</t>
        </is>
      </c>
      <c r="H2169" s="77">
        <f>IF(I2169="","",G2169/100*F2169*E2169)</f>
        <v/>
      </c>
      <c r="I2169" s="3">
        <f>IF(OR(G2169=".",F2169=".",E2169="."),"",E2169)</f>
        <v/>
      </c>
      <c r="J2169" s="3">
        <f>IF(I2169="","",F2169*I2169)</f>
        <v/>
      </c>
      <c r="K2169" s="3">
        <f>IF(C2169="LIG",1,0)</f>
        <v/>
      </c>
    </row>
    <row r="2170" customFormat="1" s="3">
      <c r="A2170" s="35" t="n">
        <v>2018</v>
      </c>
      <c r="B2170" s="35" t="n">
        <v>10678</v>
      </c>
      <c r="C2170" s="36" t="inlineStr">
        <is>
          <t>BIT</t>
        </is>
      </c>
      <c r="D2170" s="36" t="inlineStr">
        <is>
          <t>Coal</t>
        </is>
      </c>
      <c r="E2170" s="75" t="n">
        <v>25085</v>
      </c>
      <c r="F2170" s="76" t="n">
        <v>21.83</v>
      </c>
      <c r="G2170" s="75" t="inlineStr">
        <is>
          <t>.</t>
        </is>
      </c>
      <c r="H2170" s="77">
        <f>IF(I2170="","",G2170/100*F2170*E2170)</f>
        <v/>
      </c>
      <c r="I2170" s="3">
        <f>IF(OR(G2170=".",F2170=".",E2170="."),"",E2170)</f>
        <v/>
      </c>
      <c r="J2170" s="3">
        <f>IF(I2170="","",F2170*I2170)</f>
        <v/>
      </c>
      <c r="K2170" s="3">
        <f>IF(C2170="LIG",1,0)</f>
        <v/>
      </c>
    </row>
    <row r="2171" customFormat="1" s="3">
      <c r="A2171" s="35" t="n">
        <v>2018</v>
      </c>
      <c r="B2171" s="35" t="n">
        <v>10682</v>
      </c>
      <c r="C2171" s="36" t="inlineStr">
        <is>
          <t>NG</t>
        </is>
      </c>
      <c r="D2171" s="36" t="inlineStr">
        <is>
          <t>Natural Gas</t>
        </is>
      </c>
      <c r="E2171" s="75" t="n">
        <v>79748</v>
      </c>
      <c r="F2171" s="76" t="n">
        <v>1.107</v>
      </c>
      <c r="G2171" s="75" t="inlineStr">
        <is>
          <t>.</t>
        </is>
      </c>
      <c r="H2171" s="77">
        <f>IF(I2171="","",G2171/100*F2171*E2171)</f>
        <v/>
      </c>
      <c r="I2171" s="3">
        <f>IF(OR(G2171=".",F2171=".",E2171="."),"",E2171)</f>
        <v/>
      </c>
      <c r="J2171" s="3">
        <f>IF(I2171="","",F2171*I2171)</f>
        <v/>
      </c>
      <c r="K2171" s="3">
        <f>IF(C2171="LIG",1,0)</f>
        <v/>
      </c>
    </row>
    <row r="2172" customFormat="1" s="3">
      <c r="A2172" s="35" t="n">
        <v>2018</v>
      </c>
      <c r="B2172" s="35" t="n">
        <v>10684</v>
      </c>
      <c r="C2172" s="36" t="inlineStr">
        <is>
          <t>BIT</t>
        </is>
      </c>
      <c r="D2172" s="36" t="inlineStr">
        <is>
          <t>Coal</t>
        </is>
      </c>
      <c r="E2172" s="75" t="n">
        <v>65002</v>
      </c>
      <c r="F2172" s="76" t="n">
        <v>22.7</v>
      </c>
      <c r="G2172" s="75" t="inlineStr">
        <is>
          <t>.</t>
        </is>
      </c>
      <c r="H2172" s="77">
        <f>IF(I2172="","",G2172/100*F2172*E2172)</f>
        <v/>
      </c>
      <c r="I2172" s="3">
        <f>IF(OR(G2172=".",F2172=".",E2172="."),"",E2172)</f>
        <v/>
      </c>
      <c r="J2172" s="3">
        <f>IF(I2172="","",F2172*I2172)</f>
        <v/>
      </c>
      <c r="K2172" s="3">
        <f>IF(C2172="LIG",1,0)</f>
        <v/>
      </c>
    </row>
    <row r="2173" customFormat="1" s="3">
      <c r="A2173" s="35" t="n">
        <v>2018</v>
      </c>
      <c r="B2173" s="35" t="n">
        <v>10684</v>
      </c>
      <c r="C2173" s="36" t="inlineStr">
        <is>
          <t>NG</t>
        </is>
      </c>
      <c r="D2173" s="36" t="inlineStr">
        <is>
          <t>Natural Gas</t>
        </is>
      </c>
      <c r="E2173" s="75" t="n">
        <v>33675</v>
      </c>
      <c r="F2173" s="76" t="n">
        <v>1.018</v>
      </c>
      <c r="G2173" s="75" t="inlineStr">
        <is>
          <t>.</t>
        </is>
      </c>
      <c r="H2173" s="77">
        <f>IF(I2173="","",G2173/100*F2173*E2173)</f>
        <v/>
      </c>
      <c r="I2173" s="3">
        <f>IF(OR(G2173=".",F2173=".",E2173="."),"",E2173)</f>
        <v/>
      </c>
      <c r="J2173" s="3">
        <f>IF(I2173="","",F2173*I2173)</f>
        <v/>
      </c>
      <c r="K2173" s="3">
        <f>IF(C2173="LIG",1,0)</f>
        <v/>
      </c>
    </row>
    <row r="2174" customFormat="1" s="3">
      <c r="A2174" s="35" t="n">
        <v>2018</v>
      </c>
      <c r="B2174" s="35" t="n">
        <v>10692</v>
      </c>
      <c r="C2174" s="36" t="inlineStr">
        <is>
          <t>NG</t>
        </is>
      </c>
      <c r="D2174" s="36" t="inlineStr">
        <is>
          <t>Natural Gas</t>
        </is>
      </c>
      <c r="E2174" s="75" t="n">
        <v>1375787</v>
      </c>
      <c r="F2174" s="76" t="n">
        <v>1.036</v>
      </c>
      <c r="G2174" s="75" t="inlineStr">
        <is>
          <t>.</t>
        </is>
      </c>
      <c r="H2174" s="77">
        <f>IF(I2174="","",G2174/100*F2174*E2174)</f>
        <v/>
      </c>
      <c r="I2174" s="3">
        <f>IF(OR(G2174=".",F2174=".",E2174="."),"",E2174)</f>
        <v/>
      </c>
      <c r="J2174" s="3">
        <f>IF(I2174="","",F2174*I2174)</f>
        <v/>
      </c>
      <c r="K2174" s="3">
        <f>IF(C2174="LIG",1,0)</f>
        <v/>
      </c>
    </row>
    <row r="2175" customFormat="1" s="3">
      <c r="A2175" s="35" t="n">
        <v>2018</v>
      </c>
      <c r="B2175" s="35" t="n">
        <v>10692</v>
      </c>
      <c r="C2175" s="36" t="inlineStr">
        <is>
          <t>NG</t>
        </is>
      </c>
      <c r="D2175" s="36" t="inlineStr">
        <is>
          <t>Natural Gas</t>
        </is>
      </c>
      <c r="E2175" s="75" t="n">
        <v>1247458</v>
      </c>
      <c r="F2175" s="76" t="n">
        <v>1.036</v>
      </c>
      <c r="G2175" s="75" t="inlineStr">
        <is>
          <t>.</t>
        </is>
      </c>
      <c r="H2175" s="77">
        <f>IF(I2175="","",G2175/100*F2175*E2175)</f>
        <v/>
      </c>
      <c r="I2175" s="3">
        <f>IF(OR(G2175=".",F2175=".",E2175="."),"",E2175)</f>
        <v/>
      </c>
      <c r="J2175" s="3">
        <f>IF(I2175="","",F2175*I2175)</f>
        <v/>
      </c>
      <c r="K2175" s="3">
        <f>IF(C2175="LIG",1,0)</f>
        <v/>
      </c>
    </row>
    <row r="2176" customFormat="1" s="3">
      <c r="A2176" s="35" t="n">
        <v>2018</v>
      </c>
      <c r="B2176" s="35" t="n">
        <v>10692</v>
      </c>
      <c r="C2176" s="36" t="inlineStr">
        <is>
          <t>NG</t>
        </is>
      </c>
      <c r="D2176" s="36" t="inlineStr">
        <is>
          <t>Natural Gas</t>
        </is>
      </c>
      <c r="E2176" s="75" t="n">
        <v>509139</v>
      </c>
      <c r="F2176" s="76" t="n">
        <v>1.036</v>
      </c>
      <c r="G2176" s="75" t="inlineStr">
        <is>
          <t>.</t>
        </is>
      </c>
      <c r="H2176" s="77">
        <f>IF(I2176="","",G2176/100*F2176*E2176)</f>
        <v/>
      </c>
      <c r="I2176" s="3">
        <f>IF(OR(G2176=".",F2176=".",E2176="."),"",E2176)</f>
        <v/>
      </c>
      <c r="J2176" s="3">
        <f>IF(I2176="","",F2176*I2176)</f>
        <v/>
      </c>
      <c r="K2176" s="3">
        <f>IF(C2176="LIG",1,0)</f>
        <v/>
      </c>
    </row>
    <row r="2177" customFormat="1" s="3">
      <c r="A2177" s="35" t="n">
        <v>2018</v>
      </c>
      <c r="B2177" s="35" t="n">
        <v>10743</v>
      </c>
      <c r="C2177" s="36" t="inlineStr">
        <is>
          <t>NG</t>
        </is>
      </c>
      <c r="D2177" s="36" t="inlineStr">
        <is>
          <t>Natural Gas</t>
        </is>
      </c>
      <c r="E2177" s="75" t="n">
        <v>1023</v>
      </c>
      <c r="F2177" s="76" t="n">
        <v>1.077</v>
      </c>
      <c r="G2177" s="75" t="inlineStr">
        <is>
          <t>.</t>
        </is>
      </c>
      <c r="H2177" s="77">
        <f>IF(I2177="","",G2177/100*F2177*E2177)</f>
        <v/>
      </c>
      <c r="I2177" s="3">
        <f>IF(OR(G2177=".",F2177=".",E2177="."),"",E2177)</f>
        <v/>
      </c>
      <c r="J2177" s="3">
        <f>IF(I2177="","",F2177*I2177)</f>
        <v/>
      </c>
      <c r="K2177" s="3">
        <f>IF(C2177="LIG",1,0)</f>
        <v/>
      </c>
    </row>
    <row r="2178" customFormat="1" s="3">
      <c r="A2178" s="35" t="n">
        <v>2018</v>
      </c>
      <c r="B2178" s="35" t="n">
        <v>10743</v>
      </c>
      <c r="C2178" s="36" t="inlineStr">
        <is>
          <t>WC</t>
        </is>
      </c>
      <c r="D2178" s="36" t="inlineStr">
        <is>
          <t>Coal</t>
        </is>
      </c>
      <c r="E2178" s="75" t="n">
        <v>37881</v>
      </c>
      <c r="F2178" s="76" t="n">
        <v>15.372</v>
      </c>
      <c r="G2178" s="75" t="inlineStr">
        <is>
          <t>.</t>
        </is>
      </c>
      <c r="H2178" s="77">
        <f>IF(I2178="","",G2178/100*F2178*E2178)</f>
        <v/>
      </c>
      <c r="I2178" s="3">
        <f>IF(OR(G2178=".",F2178=".",E2178="."),"",E2178)</f>
        <v/>
      </c>
      <c r="J2178" s="3">
        <f>IF(I2178="","",F2178*I2178)</f>
        <v/>
      </c>
      <c r="K2178" s="3">
        <f>IF(C2178="LIG",1,0)</f>
        <v/>
      </c>
    </row>
    <row r="2179" customFormat="1" s="3">
      <c r="A2179" s="35" t="n">
        <v>2018</v>
      </c>
      <c r="B2179" s="35" t="n">
        <v>10745</v>
      </c>
      <c r="C2179" s="36" t="inlineStr">
        <is>
          <t>NG</t>
        </is>
      </c>
      <c r="D2179" s="36" t="inlineStr">
        <is>
          <t>Natural Gas</t>
        </is>
      </c>
      <c r="E2179" s="75" t="n">
        <v>5847526</v>
      </c>
      <c r="F2179" s="76" t="n">
        <v>1.034</v>
      </c>
      <c r="G2179" s="75" t="inlineStr">
        <is>
          <t>.</t>
        </is>
      </c>
      <c r="H2179" s="77">
        <f>IF(I2179="","",G2179/100*F2179*E2179)</f>
        <v/>
      </c>
      <c r="I2179" s="3">
        <f>IF(OR(G2179=".",F2179=".",E2179="."),"",E2179)</f>
        <v/>
      </c>
      <c r="J2179" s="3">
        <f>IF(I2179="","",F2179*I2179)</f>
        <v/>
      </c>
      <c r="K2179" s="3">
        <f>IF(C2179="LIG",1,0)</f>
        <v/>
      </c>
    </row>
    <row r="2180" customFormat="1" s="3">
      <c r="A2180" s="35" t="n">
        <v>2018</v>
      </c>
      <c r="B2180" s="35" t="n">
        <v>10789</v>
      </c>
      <c r="C2180" s="36" t="inlineStr">
        <is>
          <t>NG</t>
        </is>
      </c>
      <c r="D2180" s="36" t="inlineStr">
        <is>
          <t>Natural Gas</t>
        </is>
      </c>
      <c r="E2180" s="75" t="n">
        <v>1439792</v>
      </c>
      <c r="F2180" s="76" t="n">
        <v>1.025</v>
      </c>
      <c r="G2180" s="75" t="inlineStr">
        <is>
          <t>.</t>
        </is>
      </c>
      <c r="H2180" s="77">
        <f>IF(I2180="","",G2180/100*F2180*E2180)</f>
        <v/>
      </c>
      <c r="I2180" s="3">
        <f>IF(OR(G2180=".",F2180=".",E2180="."),"",E2180)</f>
        <v/>
      </c>
      <c r="J2180" s="3">
        <f>IF(I2180="","",F2180*I2180)</f>
        <v/>
      </c>
      <c r="K2180" s="3">
        <f>IF(C2180="LIG",1,0)</f>
        <v/>
      </c>
    </row>
    <row r="2181" customFormat="1" s="3">
      <c r="A2181" s="35" t="n">
        <v>2018</v>
      </c>
      <c r="B2181" s="35" t="n">
        <v>10789</v>
      </c>
      <c r="C2181" s="36" t="inlineStr">
        <is>
          <t>NG</t>
        </is>
      </c>
      <c r="D2181" s="36" t="inlineStr">
        <is>
          <t>Natural Gas</t>
        </is>
      </c>
      <c r="E2181" s="75" t="n">
        <v>936925</v>
      </c>
      <c r="F2181" s="76" t="n">
        <v>1.025</v>
      </c>
      <c r="G2181" s="75" t="inlineStr">
        <is>
          <t>.</t>
        </is>
      </c>
      <c r="H2181" s="77">
        <f>IF(I2181="","",G2181/100*F2181*E2181)</f>
        <v/>
      </c>
      <c r="I2181" s="3">
        <f>IF(OR(G2181=".",F2181=".",E2181="."),"",E2181)</f>
        <v/>
      </c>
      <c r="J2181" s="3">
        <f>IF(I2181="","",F2181*I2181)</f>
        <v/>
      </c>
      <c r="K2181" s="3">
        <f>IF(C2181="LIG",1,0)</f>
        <v/>
      </c>
    </row>
    <row r="2182" customFormat="1" s="3">
      <c r="A2182" s="35" t="n">
        <v>2018</v>
      </c>
      <c r="B2182" s="35" t="n">
        <v>10849</v>
      </c>
      <c r="C2182" s="36" t="inlineStr">
        <is>
          <t>NG</t>
        </is>
      </c>
      <c r="D2182" s="36" t="inlineStr">
        <is>
          <t>Natural Gas</t>
        </is>
      </c>
      <c r="E2182" s="75" t="n">
        <v>2027</v>
      </c>
      <c r="F2182" s="76" t="n">
        <v>1.03</v>
      </c>
      <c r="G2182" s="75" t="inlineStr">
        <is>
          <t>.</t>
        </is>
      </c>
      <c r="H2182" s="77">
        <f>IF(I2182="","",G2182/100*F2182*E2182)</f>
        <v/>
      </c>
      <c r="I2182" s="3">
        <f>IF(OR(G2182=".",F2182=".",E2182="."),"",E2182)</f>
        <v/>
      </c>
      <c r="J2182" s="3">
        <f>IF(I2182="","",F2182*I2182)</f>
        <v/>
      </c>
      <c r="K2182" s="3">
        <f>IF(C2182="LIG",1,0)</f>
        <v/>
      </c>
    </row>
    <row r="2183" customFormat="1" s="3">
      <c r="A2183" s="35" t="n">
        <v>2018</v>
      </c>
      <c r="B2183" s="35" t="n">
        <v>10860</v>
      </c>
      <c r="C2183" s="36" t="inlineStr">
        <is>
          <t>SUB</t>
        </is>
      </c>
      <c r="D2183" s="36" t="inlineStr">
        <is>
          <t>Coal</t>
        </is>
      </c>
      <c r="E2183" s="75" t="n">
        <v>89422</v>
      </c>
      <c r="F2183" s="76" t="n">
        <v>17.5</v>
      </c>
      <c r="G2183" s="75" t="inlineStr">
        <is>
          <t>.</t>
        </is>
      </c>
      <c r="H2183" s="77">
        <f>IF(I2183="","",G2183/100*F2183*E2183)</f>
        <v/>
      </c>
      <c r="I2183" s="3">
        <f>IF(OR(G2183=".",F2183=".",E2183="."),"",E2183)</f>
        <v/>
      </c>
      <c r="J2183" s="3">
        <f>IF(I2183="","",F2183*I2183)</f>
        <v/>
      </c>
      <c r="K2183" s="3">
        <f>IF(C2183="LIG",1,0)</f>
        <v/>
      </c>
    </row>
    <row r="2184" customFormat="1" s="3">
      <c r="A2184" s="35" t="n">
        <v>2018</v>
      </c>
      <c r="B2184" s="35" t="n">
        <v>10864</v>
      </c>
      <c r="C2184" s="36" t="inlineStr">
        <is>
          <t>BIT</t>
        </is>
      </c>
      <c r="D2184" s="36" t="inlineStr">
        <is>
          <t>Coal</t>
        </is>
      </c>
      <c r="E2184" s="75" t="n">
        <v>16072</v>
      </c>
      <c r="F2184" s="76" t="n">
        <v>22.2</v>
      </c>
      <c r="G2184" s="75" t="inlineStr">
        <is>
          <t>.</t>
        </is>
      </c>
      <c r="H2184" s="77">
        <f>IF(I2184="","",G2184/100*F2184*E2184)</f>
        <v/>
      </c>
      <c r="I2184" s="3">
        <f>IF(OR(G2184=".",F2184=".",E2184="."),"",E2184)</f>
        <v/>
      </c>
      <c r="J2184" s="3">
        <f>IF(I2184="","",F2184*I2184)</f>
        <v/>
      </c>
      <c r="K2184" s="3">
        <f>IF(C2184="LIG",1,0)</f>
        <v/>
      </c>
    </row>
    <row r="2185" customFormat="1" s="3">
      <c r="A2185" s="35" t="n">
        <v>2018</v>
      </c>
      <c r="B2185" s="35" t="n">
        <v>10864</v>
      </c>
      <c r="C2185" s="36" t="inlineStr">
        <is>
          <t>BIT</t>
        </is>
      </c>
      <c r="D2185" s="36" t="inlineStr">
        <is>
          <t>Coal</t>
        </is>
      </c>
      <c r="E2185" s="75" t="n">
        <v>20088</v>
      </c>
      <c r="F2185" s="76" t="n">
        <v>21.7</v>
      </c>
      <c r="G2185" s="75" t="inlineStr">
        <is>
          <t>.</t>
        </is>
      </c>
      <c r="H2185" s="77">
        <f>IF(I2185="","",G2185/100*F2185*E2185)</f>
        <v/>
      </c>
      <c r="I2185" s="3">
        <f>IF(OR(G2185=".",F2185=".",E2185="."),"",E2185)</f>
        <v/>
      </c>
      <c r="J2185" s="3">
        <f>IF(I2185="","",F2185*I2185)</f>
        <v/>
      </c>
      <c r="K2185" s="3">
        <f>IF(C2185="LIG",1,0)</f>
        <v/>
      </c>
    </row>
    <row r="2186" customFormat="1" s="3">
      <c r="A2186" s="35" t="n">
        <v>2018</v>
      </c>
      <c r="B2186" s="35" t="n">
        <v>10864</v>
      </c>
      <c r="C2186" s="36" t="inlineStr">
        <is>
          <t>SUB</t>
        </is>
      </c>
      <c r="D2186" s="36" t="inlineStr">
        <is>
          <t>Coal</t>
        </is>
      </c>
      <c r="E2186" s="75" t="n">
        <v>77792</v>
      </c>
      <c r="F2186" s="76" t="n">
        <v>17.5</v>
      </c>
      <c r="G2186" s="75" t="inlineStr">
        <is>
          <t>.</t>
        </is>
      </c>
      <c r="H2186" s="77">
        <f>IF(I2186="","",G2186/100*F2186*E2186)</f>
        <v/>
      </c>
      <c r="I2186" s="3">
        <f>IF(OR(G2186=".",F2186=".",E2186="."),"",E2186)</f>
        <v/>
      </c>
      <c r="J2186" s="3">
        <f>IF(I2186="","",F2186*I2186)</f>
        <v/>
      </c>
      <c r="K2186" s="3">
        <f>IF(C2186="LIG",1,0)</f>
        <v/>
      </c>
    </row>
    <row r="2187" customFormat="1" s="3">
      <c r="A2187" s="35" t="n">
        <v>2018</v>
      </c>
      <c r="B2187" s="35" t="n">
        <v>10864</v>
      </c>
      <c r="C2187" s="36" t="inlineStr">
        <is>
          <t>NG</t>
        </is>
      </c>
      <c r="D2187" s="36" t="inlineStr">
        <is>
          <t>Natural Gas</t>
        </is>
      </c>
      <c r="E2187" s="75" t="n">
        <v>289973</v>
      </c>
      <c r="F2187" s="76" t="n">
        <v>1</v>
      </c>
      <c r="G2187" s="75" t="inlineStr">
        <is>
          <t>.</t>
        </is>
      </c>
      <c r="H2187" s="77">
        <f>IF(I2187="","",G2187/100*F2187*E2187)</f>
        <v/>
      </c>
      <c r="I2187" s="3">
        <f>IF(OR(G2187=".",F2187=".",E2187="."),"",E2187)</f>
        <v/>
      </c>
      <c r="J2187" s="3">
        <f>IF(I2187="","",F2187*I2187)</f>
        <v/>
      </c>
      <c r="K2187" s="3">
        <f>IF(C2187="LIG",1,0)</f>
        <v/>
      </c>
    </row>
    <row r="2188" customFormat="1" s="3">
      <c r="A2188" s="35" t="n">
        <v>2018</v>
      </c>
      <c r="B2188" s="35" t="n">
        <v>10865</v>
      </c>
      <c r="C2188" s="36" t="inlineStr">
        <is>
          <t>BIT</t>
        </is>
      </c>
      <c r="D2188" s="36" t="inlineStr">
        <is>
          <t>Coal</t>
        </is>
      </c>
      <c r="E2188" s="75" t="n">
        <v>30360</v>
      </c>
      <c r="F2188" s="76" t="n">
        <v>21.7</v>
      </c>
      <c r="G2188" s="75" t="inlineStr">
        <is>
          <t>.</t>
        </is>
      </c>
      <c r="H2188" s="77">
        <f>IF(I2188="","",G2188/100*F2188*E2188)</f>
        <v/>
      </c>
      <c r="I2188" s="3">
        <f>IF(OR(G2188=".",F2188=".",E2188="."),"",E2188)</f>
        <v/>
      </c>
      <c r="J2188" s="3">
        <f>IF(I2188="","",F2188*I2188)</f>
        <v/>
      </c>
      <c r="K2188" s="3">
        <f>IF(C2188="LIG",1,0)</f>
        <v/>
      </c>
    </row>
    <row r="2189" customFormat="1" s="3">
      <c r="A2189" s="35" t="n">
        <v>2018</v>
      </c>
      <c r="B2189" s="35" t="n">
        <v>10865</v>
      </c>
      <c r="C2189" s="36" t="inlineStr">
        <is>
          <t>BIT</t>
        </is>
      </c>
      <c r="D2189" s="36" t="inlineStr">
        <is>
          <t>Coal</t>
        </is>
      </c>
      <c r="E2189" s="75" t="n">
        <v>30768</v>
      </c>
      <c r="F2189" s="76" t="n">
        <v>21.7</v>
      </c>
      <c r="G2189" s="75" t="inlineStr">
        <is>
          <t>.</t>
        </is>
      </c>
      <c r="H2189" s="77">
        <f>IF(I2189="","",G2189/100*F2189*E2189)</f>
        <v/>
      </c>
      <c r="I2189" s="3">
        <f>IF(OR(G2189=".",F2189=".",E2189="."),"",E2189)</f>
        <v/>
      </c>
      <c r="J2189" s="3">
        <f>IF(I2189="","",F2189*I2189)</f>
        <v/>
      </c>
      <c r="K2189" s="3">
        <f>IF(C2189="LIG",1,0)</f>
        <v/>
      </c>
    </row>
    <row r="2190" customFormat="1" s="3">
      <c r="A2190" s="35" t="n">
        <v>2018</v>
      </c>
      <c r="B2190" s="35" t="n">
        <v>10865</v>
      </c>
      <c r="C2190" s="36" t="inlineStr">
        <is>
          <t>BIT</t>
        </is>
      </c>
      <c r="D2190" s="36" t="inlineStr">
        <is>
          <t>Coal</t>
        </is>
      </c>
      <c r="E2190" s="75" t="n">
        <v>6024</v>
      </c>
      <c r="F2190" s="76" t="n">
        <v>21.7</v>
      </c>
      <c r="G2190" s="75" t="inlineStr">
        <is>
          <t>.</t>
        </is>
      </c>
      <c r="H2190" s="77">
        <f>IF(I2190="","",G2190/100*F2190*E2190)</f>
        <v/>
      </c>
      <c r="I2190" s="3">
        <f>IF(OR(G2190=".",F2190=".",E2190="."),"",E2190)</f>
        <v/>
      </c>
      <c r="J2190" s="3">
        <f>IF(I2190="","",F2190*I2190)</f>
        <v/>
      </c>
      <c r="K2190" s="3">
        <f>IF(C2190="LIG",1,0)</f>
        <v/>
      </c>
    </row>
    <row r="2191" customFormat="1" s="3">
      <c r="A2191" s="35" t="n">
        <v>2018</v>
      </c>
      <c r="B2191" s="35" t="n">
        <v>10865</v>
      </c>
      <c r="C2191" s="36" t="inlineStr">
        <is>
          <t>BIT</t>
        </is>
      </c>
      <c r="D2191" s="36" t="inlineStr">
        <is>
          <t>Coal</t>
        </is>
      </c>
      <c r="E2191" s="75" t="n">
        <v>16522</v>
      </c>
      <c r="F2191" s="76" t="n">
        <v>21.3</v>
      </c>
      <c r="G2191" s="75" t="inlineStr">
        <is>
          <t>.</t>
        </is>
      </c>
      <c r="H2191" s="77">
        <f>IF(I2191="","",G2191/100*F2191*E2191)</f>
        <v/>
      </c>
      <c r="I2191" s="3">
        <f>IF(OR(G2191=".",F2191=".",E2191="."),"",E2191)</f>
        <v/>
      </c>
      <c r="J2191" s="3">
        <f>IF(I2191="","",F2191*I2191)</f>
        <v/>
      </c>
      <c r="K2191" s="3">
        <f>IF(C2191="LIG",1,0)</f>
        <v/>
      </c>
    </row>
    <row r="2192" customFormat="1" s="3">
      <c r="A2192" s="35" t="n">
        <v>2018</v>
      </c>
      <c r="B2192" s="35" t="n">
        <v>10865</v>
      </c>
      <c r="C2192" s="36" t="inlineStr">
        <is>
          <t>SUB</t>
        </is>
      </c>
      <c r="D2192" s="36" t="inlineStr">
        <is>
          <t>Coal</t>
        </is>
      </c>
      <c r="E2192" s="75" t="n">
        <v>46407</v>
      </c>
      <c r="F2192" s="76" t="n">
        <v>17.5</v>
      </c>
      <c r="G2192" s="75" t="inlineStr">
        <is>
          <t>.</t>
        </is>
      </c>
      <c r="H2192" s="77">
        <f>IF(I2192="","",G2192/100*F2192*E2192)</f>
        <v/>
      </c>
      <c r="I2192" s="3">
        <f>IF(OR(G2192=".",F2192=".",E2192="."),"",E2192)</f>
        <v/>
      </c>
      <c r="J2192" s="3">
        <f>IF(I2192="","",F2192*I2192)</f>
        <v/>
      </c>
      <c r="K2192" s="3">
        <f>IF(C2192="LIG",1,0)</f>
        <v/>
      </c>
    </row>
    <row r="2193" customFormat="1" s="3">
      <c r="A2193" s="35" t="n">
        <v>2018</v>
      </c>
      <c r="B2193" s="35" t="n">
        <v>10865</v>
      </c>
      <c r="C2193" s="36" t="inlineStr">
        <is>
          <t>SUB</t>
        </is>
      </c>
      <c r="D2193" s="36" t="inlineStr">
        <is>
          <t>Coal</t>
        </is>
      </c>
      <c r="E2193" s="75" t="n">
        <v>31417</v>
      </c>
      <c r="F2193" s="76" t="n">
        <v>17.5</v>
      </c>
      <c r="G2193" s="75" t="inlineStr">
        <is>
          <t>.</t>
        </is>
      </c>
      <c r="H2193" s="77">
        <f>IF(I2193="","",G2193/100*F2193*E2193)</f>
        <v/>
      </c>
      <c r="I2193" s="3">
        <f>IF(OR(G2193=".",F2193=".",E2193="."),"",E2193)</f>
        <v/>
      </c>
      <c r="J2193" s="3">
        <f>IF(I2193="","",F2193*I2193)</f>
        <v/>
      </c>
      <c r="K2193" s="3">
        <f>IF(C2193="LIG",1,0)</f>
        <v/>
      </c>
    </row>
    <row r="2194" customFormat="1" s="3">
      <c r="A2194" s="35" t="n">
        <v>2018</v>
      </c>
      <c r="B2194" s="35" t="n">
        <v>10867</v>
      </c>
      <c r="C2194" s="36" t="inlineStr">
        <is>
          <t>BIT</t>
        </is>
      </c>
      <c r="D2194" s="36" t="inlineStr">
        <is>
          <t>Coal</t>
        </is>
      </c>
      <c r="E2194" s="75" t="n">
        <v>22337</v>
      </c>
      <c r="F2194" s="76" t="n">
        <v>21.16</v>
      </c>
      <c r="G2194" s="75" t="inlineStr">
        <is>
          <t>.</t>
        </is>
      </c>
      <c r="H2194" s="77">
        <f>IF(I2194="","",G2194/100*F2194*E2194)</f>
        <v/>
      </c>
      <c r="I2194" s="3">
        <f>IF(OR(G2194=".",F2194=".",E2194="."),"",E2194)</f>
        <v/>
      </c>
      <c r="J2194" s="3">
        <f>IF(I2194="","",F2194*I2194)</f>
        <v/>
      </c>
      <c r="K2194" s="3">
        <f>IF(C2194="LIG",1,0)</f>
        <v/>
      </c>
    </row>
    <row r="2195" customFormat="1" s="3">
      <c r="A2195" s="35" t="n">
        <v>2018</v>
      </c>
      <c r="B2195" s="35" t="n">
        <v>50006</v>
      </c>
      <c r="C2195" s="36" t="inlineStr">
        <is>
          <t>NG</t>
        </is>
      </c>
      <c r="D2195" s="36" t="inlineStr">
        <is>
          <t>Natural Gas</t>
        </is>
      </c>
      <c r="E2195" s="75" t="n">
        <v>2442000</v>
      </c>
      <c r="F2195" s="76" t="n">
        <v>1.035</v>
      </c>
      <c r="G2195" s="75" t="inlineStr">
        <is>
          <t>.</t>
        </is>
      </c>
      <c r="H2195" s="77">
        <f>IF(I2195="","",G2195/100*F2195*E2195)</f>
        <v/>
      </c>
      <c r="I2195" s="3">
        <f>IF(OR(G2195=".",F2195=".",E2195="."),"",E2195)</f>
        <v/>
      </c>
      <c r="J2195" s="3">
        <f>IF(I2195="","",F2195*I2195)</f>
        <v/>
      </c>
      <c r="K2195" s="3">
        <f>IF(C2195="LIG",1,0)</f>
        <v/>
      </c>
    </row>
    <row r="2196" customFormat="1" s="3">
      <c r="A2196" s="35" t="n">
        <v>2018</v>
      </c>
      <c r="B2196" s="35" t="n">
        <v>50006</v>
      </c>
      <c r="C2196" s="36" t="inlineStr">
        <is>
          <t>NG</t>
        </is>
      </c>
      <c r="D2196" s="36" t="inlineStr">
        <is>
          <t>Natural Gas</t>
        </is>
      </c>
      <c r="E2196" s="75" t="n">
        <v>191389</v>
      </c>
      <c r="F2196" s="76" t="n">
        <v>1.035</v>
      </c>
      <c r="G2196" s="75" t="inlineStr">
        <is>
          <t>.</t>
        </is>
      </c>
      <c r="H2196" s="77">
        <f>IF(I2196="","",G2196/100*F2196*E2196)</f>
        <v/>
      </c>
      <c r="I2196" s="3">
        <f>IF(OR(G2196=".",F2196=".",E2196="."),"",E2196)</f>
        <v/>
      </c>
      <c r="J2196" s="3">
        <f>IF(I2196="","",F2196*I2196)</f>
        <v/>
      </c>
      <c r="K2196" s="3">
        <f>IF(C2196="LIG",1,0)</f>
        <v/>
      </c>
    </row>
    <row r="2197" customFormat="1" s="3">
      <c r="A2197" s="35" t="n">
        <v>2018</v>
      </c>
      <c r="B2197" s="35" t="n">
        <v>50006</v>
      </c>
      <c r="C2197" s="36" t="inlineStr">
        <is>
          <t>NG</t>
        </is>
      </c>
      <c r="D2197" s="36" t="inlineStr">
        <is>
          <t>Natural Gas</t>
        </is>
      </c>
      <c r="E2197" s="75" t="n">
        <v>808342</v>
      </c>
      <c r="F2197" s="76" t="n">
        <v>1.035</v>
      </c>
      <c r="G2197" s="75" t="inlineStr">
        <is>
          <t>.</t>
        </is>
      </c>
      <c r="H2197" s="77">
        <f>IF(I2197="","",G2197/100*F2197*E2197)</f>
        <v/>
      </c>
      <c r="I2197" s="3">
        <f>IF(OR(G2197=".",F2197=".",E2197="."),"",E2197)</f>
        <v/>
      </c>
      <c r="J2197" s="3">
        <f>IF(I2197="","",F2197*I2197)</f>
        <v/>
      </c>
      <c r="K2197" s="3">
        <f>IF(C2197="LIG",1,0)</f>
        <v/>
      </c>
    </row>
    <row r="2198" customFormat="1" s="3">
      <c r="A2198" s="35" t="n">
        <v>2018</v>
      </c>
      <c r="B2198" s="35" t="n">
        <v>50039</v>
      </c>
      <c r="C2198" s="36" t="inlineStr">
        <is>
          <t>DFO</t>
        </is>
      </c>
      <c r="D2198" s="36" t="inlineStr">
        <is>
          <t>Petroleum</t>
        </is>
      </c>
      <c r="E2198" s="75" t="n">
        <v>1191</v>
      </c>
      <c r="F2198" s="76" t="n">
        <v>5.826</v>
      </c>
      <c r="G2198" s="75" t="inlineStr">
        <is>
          <t>.</t>
        </is>
      </c>
      <c r="H2198" s="77">
        <f>IF(I2198="","",G2198/100*F2198*E2198)</f>
        <v/>
      </c>
      <c r="I2198" s="3">
        <f>IF(OR(G2198=".",F2198=".",E2198="."),"",E2198)</f>
        <v/>
      </c>
      <c r="J2198" s="3">
        <f>IF(I2198="","",F2198*I2198)</f>
        <v/>
      </c>
      <c r="K2198" s="3">
        <f>IF(C2198="LIG",1,0)</f>
        <v/>
      </c>
    </row>
    <row r="2199" customFormat="1" s="3">
      <c r="A2199" s="35" t="n">
        <v>2018</v>
      </c>
      <c r="B2199" s="35" t="n">
        <v>50039</v>
      </c>
      <c r="C2199" s="36" t="inlineStr">
        <is>
          <t>WC</t>
        </is>
      </c>
      <c r="D2199" s="36" t="inlineStr">
        <is>
          <t>Coal</t>
        </is>
      </c>
      <c r="E2199" s="75" t="n">
        <v>163</v>
      </c>
      <c r="F2199" s="76" t="n">
        <v>8.5</v>
      </c>
      <c r="G2199" s="75" t="inlineStr">
        <is>
          <t>.</t>
        </is>
      </c>
      <c r="H2199" s="77">
        <f>IF(I2199="","",G2199/100*F2199*E2199)</f>
        <v/>
      </c>
      <c r="I2199" s="3">
        <f>IF(OR(G2199=".",F2199=".",E2199="."),"",E2199)</f>
        <v/>
      </c>
      <c r="J2199" s="3">
        <f>IF(I2199="","",F2199*I2199)</f>
        <v/>
      </c>
      <c r="K2199" s="3">
        <f>IF(C2199="LIG",1,0)</f>
        <v/>
      </c>
    </row>
    <row r="2200" customFormat="1" s="3">
      <c r="A2200" s="35" t="n">
        <v>2018</v>
      </c>
      <c r="B2200" s="35" t="n">
        <v>50039</v>
      </c>
      <c r="C2200" s="36" t="inlineStr">
        <is>
          <t>WC</t>
        </is>
      </c>
      <c r="D2200" s="36" t="inlineStr">
        <is>
          <t>Coal</t>
        </is>
      </c>
      <c r="E2200" s="75" t="n">
        <v>98</v>
      </c>
      <c r="F2200" s="76" t="n">
        <v>8</v>
      </c>
      <c r="G2200" s="75" t="inlineStr">
        <is>
          <t>.</t>
        </is>
      </c>
      <c r="H2200" s="77">
        <f>IF(I2200="","",G2200/100*F2200*E2200)</f>
        <v/>
      </c>
      <c r="I2200" s="3">
        <f>IF(OR(G2200=".",F2200=".",E2200="."),"",E2200)</f>
        <v/>
      </c>
      <c r="J2200" s="3">
        <f>IF(I2200="","",F2200*I2200)</f>
        <v/>
      </c>
      <c r="K2200" s="3">
        <f>IF(C2200="LIG",1,0)</f>
        <v/>
      </c>
    </row>
    <row r="2201" customFormat="1" s="3">
      <c r="A2201" s="35" t="n">
        <v>2018</v>
      </c>
      <c r="B2201" s="35" t="n">
        <v>50043</v>
      </c>
      <c r="C2201" s="36" t="inlineStr">
        <is>
          <t>NG</t>
        </is>
      </c>
      <c r="D2201" s="36" t="inlineStr">
        <is>
          <t>Natural Gas</t>
        </is>
      </c>
      <c r="E2201" s="75" t="n">
        <v>1755334</v>
      </c>
      <c r="F2201" s="76" t="n">
        <v>1.03</v>
      </c>
      <c r="G2201" s="75" t="inlineStr">
        <is>
          <t>.</t>
        </is>
      </c>
      <c r="H2201" s="77">
        <f>IF(I2201="","",G2201/100*F2201*E2201)</f>
        <v/>
      </c>
      <c r="I2201" s="3">
        <f>IF(OR(G2201=".",F2201=".",E2201="."),"",E2201)</f>
        <v/>
      </c>
      <c r="J2201" s="3">
        <f>IF(I2201="","",F2201*I2201)</f>
        <v/>
      </c>
      <c r="K2201" s="3">
        <f>IF(C2201="LIG",1,0)</f>
        <v/>
      </c>
    </row>
    <row r="2202" customFormat="1" s="3">
      <c r="A2202" s="35" t="n">
        <v>2018</v>
      </c>
      <c r="B2202" s="35" t="n">
        <v>50109</v>
      </c>
      <c r="C2202" s="36" t="inlineStr">
        <is>
          <t>NG</t>
        </is>
      </c>
      <c r="D2202" s="36" t="inlineStr">
        <is>
          <t>Natural Gas</t>
        </is>
      </c>
      <c r="E2202" s="75" t="n">
        <v>389335</v>
      </c>
      <c r="F2202" s="76" t="n">
        <v>1.028</v>
      </c>
      <c r="G2202" s="75" t="inlineStr">
        <is>
          <t>.</t>
        </is>
      </c>
      <c r="H2202" s="77">
        <f>IF(I2202="","",G2202/100*F2202*E2202)</f>
        <v/>
      </c>
      <c r="I2202" s="3">
        <f>IF(OR(G2202=".",F2202=".",E2202="."),"",E2202)</f>
        <v/>
      </c>
      <c r="J2202" s="3">
        <f>IF(I2202="","",F2202*I2202)</f>
        <v/>
      </c>
      <c r="K2202" s="3">
        <f>IF(C2202="LIG",1,0)</f>
        <v/>
      </c>
    </row>
    <row r="2203" customFormat="1" s="3">
      <c r="A2203" s="35" t="n">
        <v>2018</v>
      </c>
      <c r="B2203" s="35" t="n">
        <v>50134</v>
      </c>
      <c r="C2203" s="36" t="inlineStr">
        <is>
          <t>NG</t>
        </is>
      </c>
      <c r="D2203" s="36" t="inlineStr">
        <is>
          <t>Natural Gas</t>
        </is>
      </c>
      <c r="E2203" s="75" t="n">
        <v>1410887</v>
      </c>
      <c r="F2203" s="76" t="n">
        <v>1.03</v>
      </c>
      <c r="G2203" s="75" t="inlineStr">
        <is>
          <t>.</t>
        </is>
      </c>
      <c r="H2203" s="77">
        <f>IF(I2203="","",G2203/100*F2203*E2203)</f>
        <v/>
      </c>
      <c r="I2203" s="3">
        <f>IF(OR(G2203=".",F2203=".",E2203="."),"",E2203)</f>
        <v/>
      </c>
      <c r="J2203" s="3">
        <f>IF(I2203="","",F2203*I2203)</f>
        <v/>
      </c>
      <c r="K2203" s="3">
        <f>IF(C2203="LIG",1,0)</f>
        <v/>
      </c>
    </row>
    <row r="2204" customFormat="1" s="3">
      <c r="A2204" s="35" t="n">
        <v>2018</v>
      </c>
      <c r="B2204" s="35" t="n">
        <v>50152</v>
      </c>
      <c r="C2204" s="36" t="inlineStr">
        <is>
          <t>NG</t>
        </is>
      </c>
      <c r="D2204" s="36" t="inlineStr">
        <is>
          <t>Natural Gas</t>
        </is>
      </c>
      <c r="E2204" s="75" t="n">
        <v>2065199</v>
      </c>
      <c r="F2204" s="76" t="n">
        <v>1.04</v>
      </c>
      <c r="G2204" s="75" t="inlineStr">
        <is>
          <t>.</t>
        </is>
      </c>
      <c r="H2204" s="77">
        <f>IF(I2204="","",G2204/100*F2204*E2204)</f>
        <v/>
      </c>
      <c r="I2204" s="3">
        <f>IF(OR(G2204=".",F2204=".",E2204="."),"",E2204)</f>
        <v/>
      </c>
      <c r="J2204" s="3">
        <f>IF(I2204="","",F2204*I2204)</f>
        <v/>
      </c>
      <c r="K2204" s="3">
        <f>IF(C2204="LIG",1,0)</f>
        <v/>
      </c>
    </row>
    <row r="2205" customFormat="1" s="3">
      <c r="A2205" s="35" t="n">
        <v>2018</v>
      </c>
      <c r="B2205" s="35" t="n">
        <v>50216</v>
      </c>
      <c r="C2205" s="36" t="inlineStr">
        <is>
          <t>NG</t>
        </is>
      </c>
      <c r="D2205" s="36" t="inlineStr">
        <is>
          <t>Natural Gas</t>
        </is>
      </c>
      <c r="E2205" s="75" t="n">
        <v>2623598</v>
      </c>
      <c r="F2205" s="76" t="n">
        <v>1.036</v>
      </c>
      <c r="G2205" s="75" t="inlineStr">
        <is>
          <t>.</t>
        </is>
      </c>
      <c r="H2205" s="77">
        <f>IF(I2205="","",G2205/100*F2205*E2205)</f>
        <v/>
      </c>
      <c r="I2205" s="3">
        <f>IF(OR(G2205=".",F2205=".",E2205="."),"",E2205)</f>
        <v/>
      </c>
      <c r="J2205" s="3">
        <f>IF(I2205="","",F2205*I2205)</f>
        <v/>
      </c>
      <c r="K2205" s="3">
        <f>IF(C2205="LIG",1,0)</f>
        <v/>
      </c>
    </row>
    <row r="2206" customFormat="1" s="3">
      <c r="A2206" s="35" t="n">
        <v>2018</v>
      </c>
      <c r="B2206" s="35" t="n">
        <v>50243</v>
      </c>
      <c r="C2206" s="36" t="inlineStr">
        <is>
          <t>NG</t>
        </is>
      </c>
      <c r="D2206" s="36" t="inlineStr">
        <is>
          <t>Natural Gas</t>
        </is>
      </c>
      <c r="E2206" s="75" t="n">
        <v>2662</v>
      </c>
      <c r="F2206" s="76" t="n">
        <v>1.043</v>
      </c>
      <c r="G2206" s="75" t="inlineStr">
        <is>
          <t>.</t>
        </is>
      </c>
      <c r="H2206" s="77">
        <f>IF(I2206="","",G2206/100*F2206*E2206)</f>
        <v/>
      </c>
      <c r="I2206" s="3">
        <f>IF(OR(G2206=".",F2206=".",E2206="."),"",E2206)</f>
        <v/>
      </c>
      <c r="J2206" s="3">
        <f>IF(I2206="","",F2206*I2206)</f>
        <v/>
      </c>
      <c r="K2206" s="3">
        <f>IF(C2206="LIG",1,0)</f>
        <v/>
      </c>
    </row>
    <row r="2207" customFormat="1" s="3">
      <c r="A2207" s="35" t="n">
        <v>2018</v>
      </c>
      <c r="B2207" s="35" t="n">
        <v>50244</v>
      </c>
      <c r="C2207" s="36" t="inlineStr">
        <is>
          <t>BIT</t>
        </is>
      </c>
      <c r="D2207" s="36" t="inlineStr">
        <is>
          <t>Coal</t>
        </is>
      </c>
      <c r="E2207" s="75" t="n">
        <v>4523</v>
      </c>
      <c r="F2207" s="76" t="n">
        <v>27.802</v>
      </c>
      <c r="G2207" s="75" t="inlineStr">
        <is>
          <t>.</t>
        </is>
      </c>
      <c r="H2207" s="77">
        <f>IF(I2207="","",G2207/100*F2207*E2207)</f>
        <v/>
      </c>
      <c r="I2207" s="3">
        <f>IF(OR(G2207=".",F2207=".",E2207="."),"",E2207)</f>
        <v/>
      </c>
      <c r="J2207" s="3">
        <f>IF(I2207="","",F2207*I2207)</f>
        <v/>
      </c>
      <c r="K2207" s="3">
        <f>IF(C2207="LIG",1,0)</f>
        <v/>
      </c>
    </row>
    <row r="2208" customFormat="1" s="3">
      <c r="A2208" s="35" t="n">
        <v>2018</v>
      </c>
      <c r="B2208" s="35" t="n">
        <v>50244</v>
      </c>
      <c r="C2208" s="36" t="inlineStr">
        <is>
          <t>BIT</t>
        </is>
      </c>
      <c r="D2208" s="36" t="inlineStr">
        <is>
          <t>Coal</t>
        </is>
      </c>
      <c r="E2208" s="75" t="n">
        <v>11568</v>
      </c>
      <c r="F2208" s="76" t="n">
        <v>27.732</v>
      </c>
      <c r="G2208" s="75" t="inlineStr">
        <is>
          <t>.</t>
        </is>
      </c>
      <c r="H2208" s="77">
        <f>IF(I2208="","",G2208/100*F2208*E2208)</f>
        <v/>
      </c>
      <c r="I2208" s="3">
        <f>IF(OR(G2208=".",F2208=".",E2208="."),"",E2208)</f>
        <v/>
      </c>
      <c r="J2208" s="3">
        <f>IF(I2208="","",F2208*I2208)</f>
        <v/>
      </c>
      <c r="K2208" s="3">
        <f>IF(C2208="LIG",1,0)</f>
        <v/>
      </c>
    </row>
    <row r="2209" customFormat="1" s="3">
      <c r="A2209" s="35" t="n">
        <v>2018</v>
      </c>
      <c r="B2209" s="35" t="n">
        <v>50244</v>
      </c>
      <c r="C2209" s="36" t="inlineStr">
        <is>
          <t>BIT</t>
        </is>
      </c>
      <c r="D2209" s="36" t="inlineStr">
        <is>
          <t>Coal</t>
        </is>
      </c>
      <c r="E2209" s="75" t="n">
        <v>7816</v>
      </c>
      <c r="F2209" s="76" t="n">
        <v>27.868</v>
      </c>
      <c r="G2209" s="75" t="inlineStr">
        <is>
          <t>.</t>
        </is>
      </c>
      <c r="H2209" s="77">
        <f>IF(I2209="","",G2209/100*F2209*E2209)</f>
        <v/>
      </c>
      <c r="I2209" s="3">
        <f>IF(OR(G2209=".",F2209=".",E2209="."),"",E2209)</f>
        <v/>
      </c>
      <c r="J2209" s="3">
        <f>IF(I2209="","",F2209*I2209)</f>
        <v/>
      </c>
      <c r="K2209" s="3">
        <f>IF(C2209="LIG",1,0)</f>
        <v/>
      </c>
    </row>
    <row r="2210" customFormat="1" s="3">
      <c r="A2210" s="35" t="n">
        <v>2018</v>
      </c>
      <c r="B2210" s="35" t="n">
        <v>50244</v>
      </c>
      <c r="C2210" s="36" t="inlineStr">
        <is>
          <t>NG</t>
        </is>
      </c>
      <c r="D2210" s="36" t="inlineStr">
        <is>
          <t>Natural Gas</t>
        </is>
      </c>
      <c r="E2210" s="75" t="n">
        <v>249841</v>
      </c>
      <c r="F2210" s="76" t="n">
        <v>1.032</v>
      </c>
      <c r="G2210" s="75" t="inlineStr">
        <is>
          <t>.</t>
        </is>
      </c>
      <c r="H2210" s="77">
        <f>IF(I2210="","",G2210/100*F2210*E2210)</f>
        <v/>
      </c>
      <c r="I2210" s="3">
        <f>IF(OR(G2210=".",F2210=".",E2210="."),"",E2210)</f>
        <v/>
      </c>
      <c r="J2210" s="3">
        <f>IF(I2210="","",F2210*I2210)</f>
        <v/>
      </c>
      <c r="K2210" s="3">
        <f>IF(C2210="LIG",1,0)</f>
        <v/>
      </c>
    </row>
    <row r="2211" customFormat="1" s="3">
      <c r="A2211" s="35" t="n">
        <v>2018</v>
      </c>
      <c r="B2211" s="35" t="n">
        <v>50244</v>
      </c>
      <c r="C2211" s="36" t="inlineStr">
        <is>
          <t>RFO</t>
        </is>
      </c>
      <c r="D2211" s="36" t="inlineStr">
        <is>
          <t>Petroleum</t>
        </is>
      </c>
      <c r="E2211" s="75" t="n">
        <v>5466</v>
      </c>
      <c r="F2211" s="76" t="n">
        <v>6.62</v>
      </c>
      <c r="G2211" s="75" t="inlineStr">
        <is>
          <t>.</t>
        </is>
      </c>
      <c r="H2211" s="77">
        <f>IF(I2211="","",G2211/100*F2211*E2211)</f>
        <v/>
      </c>
      <c r="I2211" s="3">
        <f>IF(OR(G2211=".",F2211=".",E2211="."),"",E2211)</f>
        <v/>
      </c>
      <c r="J2211" s="3">
        <f>IF(I2211="","",F2211*I2211)</f>
        <v/>
      </c>
      <c r="K2211" s="3">
        <f>IF(C2211="LIG",1,0)</f>
        <v/>
      </c>
    </row>
    <row r="2212" customFormat="1" s="3">
      <c r="A2212" s="35" t="n">
        <v>2018</v>
      </c>
      <c r="B2212" s="35" t="n">
        <v>50282</v>
      </c>
      <c r="C2212" s="36" t="inlineStr">
        <is>
          <t>BIT</t>
        </is>
      </c>
      <c r="D2212" s="36" t="inlineStr">
        <is>
          <t>Coal</t>
        </is>
      </c>
      <c r="E2212" s="75" t="n">
        <v>3889</v>
      </c>
      <c r="F2212" s="76" t="n">
        <v>21.47</v>
      </c>
      <c r="G2212" s="75" t="inlineStr">
        <is>
          <t>.</t>
        </is>
      </c>
      <c r="H2212" s="77">
        <f>IF(I2212="","",G2212/100*F2212*E2212)</f>
        <v/>
      </c>
      <c r="I2212" s="3">
        <f>IF(OR(G2212=".",F2212=".",E2212="."),"",E2212)</f>
        <v/>
      </c>
      <c r="J2212" s="3">
        <f>IF(I2212="","",F2212*I2212)</f>
        <v/>
      </c>
      <c r="K2212" s="3">
        <f>IF(C2212="LIG",1,0)</f>
        <v/>
      </c>
    </row>
    <row r="2213" customFormat="1" s="3">
      <c r="A2213" s="35" t="n">
        <v>2018</v>
      </c>
      <c r="B2213" s="35" t="n">
        <v>50282</v>
      </c>
      <c r="C2213" s="36" t="inlineStr">
        <is>
          <t>BIT</t>
        </is>
      </c>
      <c r="D2213" s="36" t="inlineStr">
        <is>
          <t>Coal</t>
        </is>
      </c>
      <c r="E2213" s="75" t="n">
        <v>10377</v>
      </c>
      <c r="F2213" s="76" t="n">
        <v>22.31</v>
      </c>
      <c r="G2213" s="75" t="inlineStr">
        <is>
          <t>.</t>
        </is>
      </c>
      <c r="H2213" s="77">
        <f>IF(I2213="","",G2213/100*F2213*E2213)</f>
        <v/>
      </c>
      <c r="I2213" s="3">
        <f>IF(OR(G2213=".",F2213=".",E2213="."),"",E2213)</f>
        <v/>
      </c>
      <c r="J2213" s="3">
        <f>IF(I2213="","",F2213*I2213)</f>
        <v/>
      </c>
      <c r="K2213" s="3">
        <f>IF(C2213="LIG",1,0)</f>
        <v/>
      </c>
    </row>
    <row r="2214" customFormat="1" s="3">
      <c r="A2214" s="35" t="n">
        <v>2018</v>
      </c>
      <c r="B2214" s="35" t="n">
        <v>50282</v>
      </c>
      <c r="C2214" s="36" t="inlineStr">
        <is>
          <t>BIT</t>
        </is>
      </c>
      <c r="D2214" s="36" t="inlineStr">
        <is>
          <t>Coal</t>
        </is>
      </c>
      <c r="E2214" s="75" t="n">
        <v>6004</v>
      </c>
      <c r="F2214" s="76" t="n">
        <v>21.97</v>
      </c>
      <c r="G2214" s="75" t="inlineStr">
        <is>
          <t>.</t>
        </is>
      </c>
      <c r="H2214" s="77">
        <f>IF(I2214="","",G2214/100*F2214*E2214)</f>
        <v/>
      </c>
      <c r="I2214" s="3">
        <f>IF(OR(G2214=".",F2214=".",E2214="."),"",E2214)</f>
        <v/>
      </c>
      <c r="J2214" s="3">
        <f>IF(I2214="","",F2214*I2214)</f>
        <v/>
      </c>
      <c r="K2214" s="3">
        <f>IF(C2214="LIG",1,0)</f>
        <v/>
      </c>
    </row>
    <row r="2215" customFormat="1" s="3">
      <c r="A2215" s="35" t="n">
        <v>2018</v>
      </c>
      <c r="B2215" s="35" t="n">
        <v>50282</v>
      </c>
      <c r="C2215" s="36" t="inlineStr">
        <is>
          <t>NG</t>
        </is>
      </c>
      <c r="D2215" s="36" t="inlineStr">
        <is>
          <t>Natural Gas</t>
        </is>
      </c>
      <c r="E2215" s="75" t="n">
        <v>238190</v>
      </c>
      <c r="F2215" s="76" t="n">
        <v>1</v>
      </c>
      <c r="G2215" s="75" t="inlineStr">
        <is>
          <t>.</t>
        </is>
      </c>
      <c r="H2215" s="77">
        <f>IF(I2215="","",G2215/100*F2215*E2215)</f>
        <v/>
      </c>
      <c r="I2215" s="3">
        <f>IF(OR(G2215=".",F2215=".",E2215="."),"",E2215)</f>
        <v/>
      </c>
      <c r="J2215" s="3">
        <f>IF(I2215="","",F2215*I2215)</f>
        <v/>
      </c>
      <c r="K2215" s="3">
        <f>IF(C2215="LIG",1,0)</f>
        <v/>
      </c>
    </row>
    <row r="2216" customFormat="1" s="3">
      <c r="A2216" s="35" t="n">
        <v>2018</v>
      </c>
      <c r="B2216" s="35" t="n">
        <v>50292</v>
      </c>
      <c r="C2216" s="36" t="inlineStr">
        <is>
          <t>NG</t>
        </is>
      </c>
      <c r="D2216" s="36" t="inlineStr">
        <is>
          <t>Natural Gas</t>
        </is>
      </c>
      <c r="E2216" s="75" t="n">
        <v>244274</v>
      </c>
      <c r="F2216" s="76" t="n">
        <v>1.029</v>
      </c>
      <c r="G2216" s="75" t="inlineStr">
        <is>
          <t>.</t>
        </is>
      </c>
      <c r="H2216" s="77">
        <f>IF(I2216="","",G2216/100*F2216*E2216)</f>
        <v/>
      </c>
      <c r="I2216" s="3">
        <f>IF(OR(G2216=".",F2216=".",E2216="."),"",E2216)</f>
        <v/>
      </c>
      <c r="J2216" s="3">
        <f>IF(I2216="","",F2216*I2216)</f>
        <v/>
      </c>
      <c r="K2216" s="3">
        <f>IF(C2216="LIG",1,0)</f>
        <v/>
      </c>
    </row>
    <row r="2217" customFormat="1" s="3">
      <c r="A2217" s="35" t="n">
        <v>2018</v>
      </c>
      <c r="B2217" s="35" t="n">
        <v>50296</v>
      </c>
      <c r="C2217" s="36" t="inlineStr">
        <is>
          <t>BIT</t>
        </is>
      </c>
      <c r="D2217" s="36" t="inlineStr">
        <is>
          <t>Coal</t>
        </is>
      </c>
      <c r="E2217" s="75" t="n">
        <v>732</v>
      </c>
      <c r="F2217" s="76" t="n">
        <v>26.4</v>
      </c>
      <c r="G2217" s="75" t="inlineStr">
        <is>
          <t>.</t>
        </is>
      </c>
      <c r="H2217" s="77">
        <f>IF(I2217="","",G2217/100*F2217*E2217)</f>
        <v/>
      </c>
      <c r="I2217" s="3">
        <f>IF(OR(G2217=".",F2217=".",E2217="."),"",E2217)</f>
        <v/>
      </c>
      <c r="J2217" s="3">
        <f>IF(I2217="","",F2217*I2217)</f>
        <v/>
      </c>
      <c r="K2217" s="3">
        <f>IF(C2217="LIG",1,0)</f>
        <v/>
      </c>
    </row>
    <row r="2218" customFormat="1" s="3">
      <c r="A2218" s="35" t="n">
        <v>2018</v>
      </c>
      <c r="B2218" s="35" t="n">
        <v>50296</v>
      </c>
      <c r="C2218" s="36" t="inlineStr">
        <is>
          <t>DFO</t>
        </is>
      </c>
      <c r="D2218" s="36" t="inlineStr">
        <is>
          <t>Petroleum</t>
        </is>
      </c>
      <c r="E2218" s="75" t="n">
        <v>28</v>
      </c>
      <c r="F2218" s="76" t="n">
        <v>5.8</v>
      </c>
      <c r="G2218" s="75" t="inlineStr">
        <is>
          <t>.</t>
        </is>
      </c>
      <c r="H2218" s="77">
        <f>IF(I2218="","",G2218/100*F2218*E2218)</f>
        <v/>
      </c>
      <c r="I2218" s="3">
        <f>IF(OR(G2218=".",F2218=".",E2218="."),"",E2218)</f>
        <v/>
      </c>
      <c r="J2218" s="3">
        <f>IF(I2218="","",F2218*I2218)</f>
        <v/>
      </c>
      <c r="K2218" s="3">
        <f>IF(C2218="LIG",1,0)</f>
        <v/>
      </c>
    </row>
    <row r="2219" customFormat="1" s="3">
      <c r="A2219" s="35" t="n">
        <v>2018</v>
      </c>
      <c r="B2219" s="35" t="n">
        <v>50296</v>
      </c>
      <c r="C2219" s="36" t="inlineStr">
        <is>
          <t>NG</t>
        </is>
      </c>
      <c r="D2219" s="36" t="inlineStr">
        <is>
          <t>Natural Gas</t>
        </is>
      </c>
      <c r="E2219" s="75" t="n">
        <v>518709</v>
      </c>
      <c r="F2219" s="76" t="n">
        <v>1.02</v>
      </c>
      <c r="G2219" s="75" t="inlineStr">
        <is>
          <t>.</t>
        </is>
      </c>
      <c r="H2219" s="77">
        <f>IF(I2219="","",G2219/100*F2219*E2219)</f>
        <v/>
      </c>
      <c r="I2219" s="3">
        <f>IF(OR(G2219=".",F2219=".",E2219="."),"",E2219)</f>
        <v/>
      </c>
      <c r="J2219" s="3">
        <f>IF(I2219="","",F2219*I2219)</f>
        <v/>
      </c>
      <c r="K2219" s="3">
        <f>IF(C2219="LIG",1,0)</f>
        <v/>
      </c>
    </row>
    <row r="2220" customFormat="1" s="3">
      <c r="A2220" s="35" t="n">
        <v>2018</v>
      </c>
      <c r="B2220" s="35" t="n">
        <v>50397</v>
      </c>
      <c r="C2220" s="36" t="inlineStr">
        <is>
          <t>NG</t>
        </is>
      </c>
      <c r="D2220" s="36" t="inlineStr">
        <is>
          <t>Natural Gas</t>
        </is>
      </c>
      <c r="E2220" s="75" t="n">
        <v>291587</v>
      </c>
      <c r="F2220" s="76" t="n">
        <v>1.03</v>
      </c>
      <c r="G2220" s="75" t="inlineStr">
        <is>
          <t>.</t>
        </is>
      </c>
      <c r="H2220" s="77">
        <f>IF(I2220="","",G2220/100*F2220*E2220)</f>
        <v/>
      </c>
      <c r="I2220" s="3">
        <f>IF(OR(G2220=".",F2220=".",E2220="."),"",E2220)</f>
        <v/>
      </c>
      <c r="J2220" s="3">
        <f>IF(I2220="","",F2220*I2220)</f>
        <v/>
      </c>
      <c r="K2220" s="3">
        <f>IF(C2220="LIG",1,0)</f>
        <v/>
      </c>
    </row>
    <row r="2221" customFormat="1" s="3">
      <c r="A2221" s="35" t="n">
        <v>2018</v>
      </c>
      <c r="B2221" s="35" t="n">
        <v>50397</v>
      </c>
      <c r="C2221" s="36" t="inlineStr">
        <is>
          <t>RFO</t>
        </is>
      </c>
      <c r="D2221" s="36" t="inlineStr">
        <is>
          <t>Petroleum</t>
        </is>
      </c>
      <c r="E2221" s="75" t="n">
        <v>5262</v>
      </c>
      <c r="F2221" s="76" t="n">
        <v>6.3</v>
      </c>
      <c r="G2221" s="75" t="inlineStr">
        <is>
          <t>.</t>
        </is>
      </c>
      <c r="H2221" s="77">
        <f>IF(I2221="","",G2221/100*F2221*E2221)</f>
        <v/>
      </c>
      <c r="I2221" s="3">
        <f>IF(OR(G2221=".",F2221=".",E2221="."),"",E2221)</f>
        <v/>
      </c>
      <c r="J2221" s="3">
        <f>IF(I2221="","",F2221*I2221)</f>
        <v/>
      </c>
      <c r="K2221" s="3">
        <f>IF(C2221="LIG",1,0)</f>
        <v/>
      </c>
    </row>
    <row r="2222" customFormat="1" s="3">
      <c r="A2222" s="35" t="n">
        <v>2018</v>
      </c>
      <c r="B2222" s="35" t="n">
        <v>50397</v>
      </c>
      <c r="C2222" s="36" t="inlineStr">
        <is>
          <t>RFO</t>
        </is>
      </c>
      <c r="D2222" s="36" t="inlineStr">
        <is>
          <t>Petroleum</t>
        </is>
      </c>
      <c r="E2222" s="75" t="n">
        <v>929</v>
      </c>
      <c r="F2222" s="76" t="n">
        <v>6.3</v>
      </c>
      <c r="G2222" s="75" t="inlineStr">
        <is>
          <t>.</t>
        </is>
      </c>
      <c r="H2222" s="77">
        <f>IF(I2222="","",G2222/100*F2222*E2222)</f>
        <v/>
      </c>
      <c r="I2222" s="3">
        <f>IF(OR(G2222=".",F2222=".",E2222="."),"",E2222)</f>
        <v/>
      </c>
      <c r="J2222" s="3">
        <f>IF(I2222="","",F2222*I2222)</f>
        <v/>
      </c>
      <c r="K2222" s="3">
        <f>IF(C2222="LIG",1,0)</f>
        <v/>
      </c>
    </row>
    <row r="2223" customFormat="1" s="3">
      <c r="A2223" s="35" t="n">
        <v>2018</v>
      </c>
      <c r="B2223" s="35" t="n">
        <v>50398</v>
      </c>
      <c r="C2223" s="36" t="inlineStr">
        <is>
          <t>NG</t>
        </is>
      </c>
      <c r="D2223" s="36" t="inlineStr">
        <is>
          <t>Natural Gas</t>
        </is>
      </c>
      <c r="E2223" s="75" t="n">
        <v>634762</v>
      </c>
      <c r="F2223" s="76" t="n">
        <v>1.025</v>
      </c>
      <c r="G2223" s="75" t="inlineStr">
        <is>
          <t>.</t>
        </is>
      </c>
      <c r="H2223" s="77">
        <f>IF(I2223="","",G2223/100*F2223*E2223)</f>
        <v/>
      </c>
      <c r="I2223" s="3">
        <f>IF(OR(G2223=".",F2223=".",E2223="."),"",E2223)</f>
        <v/>
      </c>
      <c r="J2223" s="3">
        <f>IF(I2223="","",F2223*I2223)</f>
        <v/>
      </c>
      <c r="K2223" s="3">
        <f>IF(C2223="LIG",1,0)</f>
        <v/>
      </c>
    </row>
    <row r="2224" customFormat="1" s="3">
      <c r="A2224" s="35" t="n">
        <v>2018</v>
      </c>
      <c r="B2224" s="35" t="n">
        <v>50481</v>
      </c>
      <c r="C2224" s="36" t="inlineStr">
        <is>
          <t>NG</t>
        </is>
      </c>
      <c r="D2224" s="36" t="inlineStr">
        <is>
          <t>Natural Gas</t>
        </is>
      </c>
      <c r="E2224" s="75" t="n">
        <v>1095767</v>
      </c>
      <c r="F2224" s="76" t="n">
        <v>1.03</v>
      </c>
      <c r="G2224" s="75" t="inlineStr">
        <is>
          <t>.</t>
        </is>
      </c>
      <c r="H2224" s="77">
        <f>IF(I2224="","",G2224/100*F2224*E2224)</f>
        <v/>
      </c>
      <c r="I2224" s="3">
        <f>IF(OR(G2224=".",F2224=".",E2224="."),"",E2224)</f>
        <v/>
      </c>
      <c r="J2224" s="3">
        <f>IF(I2224="","",F2224*I2224)</f>
        <v/>
      </c>
      <c r="K2224" s="3">
        <f>IF(C2224="LIG",1,0)</f>
        <v/>
      </c>
    </row>
    <row r="2225" customFormat="1" s="3">
      <c r="A2225" s="35" t="n">
        <v>2018</v>
      </c>
      <c r="B2225" s="35" t="n">
        <v>50481</v>
      </c>
      <c r="C2225" s="36" t="inlineStr">
        <is>
          <t>BIT</t>
        </is>
      </c>
      <c r="D2225" s="36" t="inlineStr">
        <is>
          <t>Coal</t>
        </is>
      </c>
      <c r="E2225" s="75" t="n">
        <v>19921</v>
      </c>
      <c r="F2225" s="76" t="n">
        <v>25.85</v>
      </c>
      <c r="G2225" s="75" t="inlineStr">
        <is>
          <t>.</t>
        </is>
      </c>
      <c r="H2225" s="77">
        <f>IF(I2225="","",G2225/100*F2225*E2225)</f>
        <v/>
      </c>
      <c r="I2225" s="3">
        <f>IF(OR(G2225=".",F2225=".",E2225="."),"",E2225)</f>
        <v/>
      </c>
      <c r="J2225" s="3">
        <f>IF(I2225="","",F2225*I2225)</f>
        <v/>
      </c>
      <c r="K2225" s="3">
        <f>IF(C2225="LIG",1,0)</f>
        <v/>
      </c>
    </row>
    <row r="2226" customFormat="1" s="3">
      <c r="A2226" s="35" t="n">
        <v>2018</v>
      </c>
      <c r="B2226" s="35" t="n">
        <v>50481</v>
      </c>
      <c r="C2226" s="36" t="inlineStr">
        <is>
          <t>BIT</t>
        </is>
      </c>
      <c r="D2226" s="36" t="inlineStr">
        <is>
          <t>Coal</t>
        </is>
      </c>
      <c r="E2226" s="75" t="n">
        <v>19729</v>
      </c>
      <c r="F2226" s="76" t="n">
        <v>25.8</v>
      </c>
      <c r="G2226" s="75" t="inlineStr">
        <is>
          <t>.</t>
        </is>
      </c>
      <c r="H2226" s="77">
        <f>IF(I2226="","",G2226/100*F2226*E2226)</f>
        <v/>
      </c>
      <c r="I2226" s="3">
        <f>IF(OR(G2226=".",F2226=".",E2226="."),"",E2226)</f>
        <v/>
      </c>
      <c r="J2226" s="3">
        <f>IF(I2226="","",F2226*I2226)</f>
        <v/>
      </c>
      <c r="K2226" s="3">
        <f>IF(C2226="LIG",1,0)</f>
        <v/>
      </c>
    </row>
    <row r="2227" customFormat="1" s="3">
      <c r="A2227" s="35" t="n">
        <v>2018</v>
      </c>
      <c r="B2227" s="35" t="n">
        <v>50481</v>
      </c>
      <c r="C2227" s="36" t="inlineStr">
        <is>
          <t>BIT</t>
        </is>
      </c>
      <c r="D2227" s="36" t="inlineStr">
        <is>
          <t>Coal</t>
        </is>
      </c>
      <c r="E2227" s="75" t="n">
        <v>17832</v>
      </c>
      <c r="F2227" s="76" t="n">
        <v>25.78</v>
      </c>
      <c r="G2227" s="75" t="inlineStr">
        <is>
          <t>.</t>
        </is>
      </c>
      <c r="H2227" s="77">
        <f>IF(I2227="","",G2227/100*F2227*E2227)</f>
        <v/>
      </c>
      <c r="I2227" s="3">
        <f>IF(OR(G2227=".",F2227=".",E2227="."),"",E2227)</f>
        <v/>
      </c>
      <c r="J2227" s="3">
        <f>IF(I2227="","",F2227*I2227)</f>
        <v/>
      </c>
      <c r="K2227" s="3">
        <f>IF(C2227="LIG",1,0)</f>
        <v/>
      </c>
    </row>
    <row r="2228" customFormat="1" s="3">
      <c r="A2228" s="35" t="n">
        <v>2018</v>
      </c>
      <c r="B2228" s="35" t="n">
        <v>50481</v>
      </c>
      <c r="C2228" s="36" t="inlineStr">
        <is>
          <t>BIT</t>
        </is>
      </c>
      <c r="D2228" s="36" t="inlineStr">
        <is>
          <t>Coal</t>
        </is>
      </c>
      <c r="E2228" s="75" t="n">
        <v>13510</v>
      </c>
      <c r="F2228" s="76" t="n">
        <v>25.98</v>
      </c>
      <c r="G2228" s="75" t="inlineStr">
        <is>
          <t>.</t>
        </is>
      </c>
      <c r="H2228" s="77">
        <f>IF(I2228="","",G2228/100*F2228*E2228)</f>
        <v/>
      </c>
      <c r="I2228" s="3">
        <f>IF(OR(G2228=".",F2228=".",E2228="."),"",E2228)</f>
        <v/>
      </c>
      <c r="J2228" s="3">
        <f>IF(I2228="","",F2228*I2228)</f>
        <v/>
      </c>
      <c r="K2228" s="3">
        <f>IF(C2228="LIG",1,0)</f>
        <v/>
      </c>
    </row>
    <row r="2229" customFormat="1" s="3">
      <c r="A2229" s="35" t="n">
        <v>2018</v>
      </c>
      <c r="B2229" s="35" t="n">
        <v>50481</v>
      </c>
      <c r="C2229" s="36" t="inlineStr">
        <is>
          <t>BIT</t>
        </is>
      </c>
      <c r="D2229" s="36" t="inlineStr">
        <is>
          <t>Coal</t>
        </is>
      </c>
      <c r="E2229" s="75" t="n">
        <v>8699</v>
      </c>
      <c r="F2229" s="76" t="n">
        <v>26.18</v>
      </c>
      <c r="G2229" s="75" t="inlineStr">
        <is>
          <t>.</t>
        </is>
      </c>
      <c r="H2229" s="77">
        <f>IF(I2229="","",G2229/100*F2229*E2229)</f>
        <v/>
      </c>
      <c r="I2229" s="3">
        <f>IF(OR(G2229=".",F2229=".",E2229="."),"",E2229)</f>
        <v/>
      </c>
      <c r="J2229" s="3">
        <f>IF(I2229="","",F2229*I2229)</f>
        <v/>
      </c>
      <c r="K2229" s="3">
        <f>IF(C2229="LIG",1,0)</f>
        <v/>
      </c>
    </row>
    <row r="2230" customFormat="1" s="3">
      <c r="A2230" s="35" t="n">
        <v>2018</v>
      </c>
      <c r="B2230" s="35" t="n">
        <v>50481</v>
      </c>
      <c r="C2230" s="36" t="inlineStr">
        <is>
          <t>BIT</t>
        </is>
      </c>
      <c r="D2230" s="36" t="inlineStr">
        <is>
          <t>Coal</t>
        </is>
      </c>
      <c r="E2230" s="75" t="n">
        <v>10743</v>
      </c>
      <c r="F2230" s="76" t="n">
        <v>25.84</v>
      </c>
      <c r="G2230" s="75" t="inlineStr">
        <is>
          <t>.</t>
        </is>
      </c>
      <c r="H2230" s="77">
        <f>IF(I2230="","",G2230/100*F2230*E2230)</f>
        <v/>
      </c>
      <c r="I2230" s="3">
        <f>IF(OR(G2230=".",F2230=".",E2230="."),"",E2230)</f>
        <v/>
      </c>
      <c r="J2230" s="3">
        <f>IF(I2230="","",F2230*I2230)</f>
        <v/>
      </c>
      <c r="K2230" s="3">
        <f>IF(C2230="LIG",1,0)</f>
        <v/>
      </c>
    </row>
    <row r="2231" customFormat="1" s="3">
      <c r="A2231" s="35" t="n">
        <v>2018</v>
      </c>
      <c r="B2231" s="35" t="n">
        <v>50481</v>
      </c>
      <c r="C2231" s="36" t="inlineStr">
        <is>
          <t>BIT</t>
        </is>
      </c>
      <c r="D2231" s="36" t="inlineStr">
        <is>
          <t>Coal</t>
        </is>
      </c>
      <c r="E2231" s="75" t="n">
        <v>3623</v>
      </c>
      <c r="F2231" s="76" t="n">
        <v>26.26</v>
      </c>
      <c r="G2231" s="75" t="inlineStr">
        <is>
          <t>.</t>
        </is>
      </c>
      <c r="H2231" s="77">
        <f>IF(I2231="","",G2231/100*F2231*E2231)</f>
        <v/>
      </c>
      <c r="I2231" s="3">
        <f>IF(OR(G2231=".",F2231=".",E2231="."),"",E2231)</f>
        <v/>
      </c>
      <c r="J2231" s="3">
        <f>IF(I2231="","",F2231*I2231)</f>
        <v/>
      </c>
      <c r="K2231" s="3">
        <f>IF(C2231="LIG",1,0)</f>
        <v/>
      </c>
    </row>
    <row r="2232" customFormat="1" s="3">
      <c r="A2232" s="35" t="n">
        <v>2018</v>
      </c>
      <c r="B2232" s="35" t="n">
        <v>50489</v>
      </c>
      <c r="C2232" s="36" t="inlineStr">
        <is>
          <t>NG</t>
        </is>
      </c>
      <c r="D2232" s="36" t="inlineStr">
        <is>
          <t>Natural Gas</t>
        </is>
      </c>
      <c r="E2232" s="75" t="n">
        <v>862944</v>
      </c>
      <c r="F2232" s="76" t="n">
        <v>1.04</v>
      </c>
      <c r="G2232" s="75" t="inlineStr">
        <is>
          <t>.</t>
        </is>
      </c>
      <c r="H2232" s="77">
        <f>IF(I2232="","",G2232/100*F2232*E2232)</f>
        <v/>
      </c>
      <c r="I2232" s="3">
        <f>IF(OR(G2232=".",F2232=".",E2232="."),"",E2232)</f>
        <v/>
      </c>
      <c r="J2232" s="3">
        <f>IF(I2232="","",F2232*I2232)</f>
        <v/>
      </c>
      <c r="K2232" s="3">
        <f>IF(C2232="LIG",1,0)</f>
        <v/>
      </c>
    </row>
    <row r="2233" customFormat="1" s="3">
      <c r="A2233" s="35" t="n">
        <v>2018</v>
      </c>
      <c r="B2233" s="35" t="n">
        <v>50489</v>
      </c>
      <c r="C2233" s="36" t="inlineStr">
        <is>
          <t>NG</t>
        </is>
      </c>
      <c r="D2233" s="36" t="inlineStr">
        <is>
          <t>Natural Gas</t>
        </is>
      </c>
      <c r="E2233" s="75" t="n">
        <v>483506</v>
      </c>
      <c r="F2233" s="76" t="n">
        <v>1.04</v>
      </c>
      <c r="G2233" s="75" t="inlineStr">
        <is>
          <t>.</t>
        </is>
      </c>
      <c r="H2233" s="77">
        <f>IF(I2233="","",G2233/100*F2233*E2233)</f>
        <v/>
      </c>
      <c r="I2233" s="3">
        <f>IF(OR(G2233=".",F2233=".",E2233="."),"",E2233)</f>
        <v/>
      </c>
      <c r="J2233" s="3">
        <f>IF(I2233="","",F2233*I2233)</f>
        <v/>
      </c>
      <c r="K2233" s="3">
        <f>IF(C2233="LIG",1,0)</f>
        <v/>
      </c>
    </row>
    <row r="2234" customFormat="1" s="3">
      <c r="A2234" s="35" t="n">
        <v>2018</v>
      </c>
      <c r="B2234" s="35" t="n">
        <v>50489</v>
      </c>
      <c r="C2234" s="36" t="inlineStr">
        <is>
          <t>NG</t>
        </is>
      </c>
      <c r="D2234" s="36" t="inlineStr">
        <is>
          <t>Natural Gas</t>
        </is>
      </c>
      <c r="E2234" s="75" t="n">
        <v>349198</v>
      </c>
      <c r="F2234" s="76" t="n">
        <v>1.04</v>
      </c>
      <c r="G2234" s="75" t="inlineStr">
        <is>
          <t>.</t>
        </is>
      </c>
      <c r="H2234" s="77">
        <f>IF(I2234="","",G2234/100*F2234*E2234)</f>
        <v/>
      </c>
      <c r="I2234" s="3">
        <f>IF(OR(G2234=".",F2234=".",E2234="."),"",E2234)</f>
        <v/>
      </c>
      <c r="J2234" s="3">
        <f>IF(I2234="","",F2234*I2234)</f>
        <v/>
      </c>
      <c r="K2234" s="3">
        <f>IF(C2234="LIG",1,0)</f>
        <v/>
      </c>
    </row>
    <row r="2235" customFormat="1" s="3">
      <c r="A2235" s="35" t="n">
        <v>2018</v>
      </c>
      <c r="B2235" s="35" t="n">
        <v>50489</v>
      </c>
      <c r="C2235" s="36" t="inlineStr">
        <is>
          <t>NG</t>
        </is>
      </c>
      <c r="D2235" s="36" t="inlineStr">
        <is>
          <t>Natural Gas</t>
        </is>
      </c>
      <c r="E2235" s="75" t="n">
        <v>221714</v>
      </c>
      <c r="F2235" s="76" t="n">
        <v>1.04</v>
      </c>
      <c r="G2235" s="75" t="inlineStr">
        <is>
          <t>.</t>
        </is>
      </c>
      <c r="H2235" s="77">
        <f>IF(I2235="","",G2235/100*F2235*E2235)</f>
        <v/>
      </c>
      <c r="I2235" s="3">
        <f>IF(OR(G2235=".",F2235=".",E2235="."),"",E2235)</f>
        <v/>
      </c>
      <c r="J2235" s="3">
        <f>IF(I2235="","",F2235*I2235)</f>
        <v/>
      </c>
      <c r="K2235" s="3">
        <f>IF(C2235="LIG",1,0)</f>
        <v/>
      </c>
    </row>
    <row r="2236" customFormat="1" s="3">
      <c r="A2236" s="35" t="n">
        <v>2018</v>
      </c>
      <c r="B2236" s="35" t="n">
        <v>50489</v>
      </c>
      <c r="C2236" s="36" t="inlineStr">
        <is>
          <t>NG</t>
        </is>
      </c>
      <c r="D2236" s="36" t="inlineStr">
        <is>
          <t>Natural Gas</t>
        </is>
      </c>
      <c r="E2236" s="75" t="n">
        <v>300848</v>
      </c>
      <c r="F2236" s="76" t="n">
        <v>1.04</v>
      </c>
      <c r="G2236" s="75" t="inlineStr">
        <is>
          <t>.</t>
        </is>
      </c>
      <c r="H2236" s="77">
        <f>IF(I2236="","",G2236/100*F2236*E2236)</f>
        <v/>
      </c>
      <c r="I2236" s="3">
        <f>IF(OR(G2236=".",F2236=".",E2236="."),"",E2236)</f>
        <v/>
      </c>
      <c r="J2236" s="3">
        <f>IF(I2236="","",F2236*I2236)</f>
        <v/>
      </c>
      <c r="K2236" s="3">
        <f>IF(C2236="LIG",1,0)</f>
        <v/>
      </c>
    </row>
    <row r="2237" customFormat="1" s="3">
      <c r="A2237" s="35" t="n">
        <v>2018</v>
      </c>
      <c r="B2237" s="35" t="n">
        <v>50491</v>
      </c>
      <c r="C2237" s="36" t="inlineStr">
        <is>
          <t>NG</t>
        </is>
      </c>
      <c r="D2237" s="36" t="inlineStr">
        <is>
          <t>Natural Gas</t>
        </is>
      </c>
      <c r="E2237" s="75" t="n">
        <v>675884</v>
      </c>
      <c r="F2237" s="76" t="n">
        <v>1.08</v>
      </c>
      <c r="G2237" s="75" t="inlineStr">
        <is>
          <t>.</t>
        </is>
      </c>
      <c r="H2237" s="77">
        <f>IF(I2237="","",G2237/100*F2237*E2237)</f>
        <v/>
      </c>
      <c r="I2237" s="3">
        <f>IF(OR(G2237=".",F2237=".",E2237="."),"",E2237)</f>
        <v/>
      </c>
      <c r="J2237" s="3">
        <f>IF(I2237="","",F2237*I2237)</f>
        <v/>
      </c>
      <c r="K2237" s="3">
        <f>IF(C2237="LIG",1,0)</f>
        <v/>
      </c>
    </row>
    <row r="2238" customFormat="1" s="3">
      <c r="A2238" s="35" t="n">
        <v>2018</v>
      </c>
      <c r="B2238" s="35" t="n">
        <v>50561</v>
      </c>
      <c r="C2238" s="36" t="inlineStr">
        <is>
          <t>NG</t>
        </is>
      </c>
      <c r="D2238" s="36" t="inlineStr">
        <is>
          <t>Natural Gas</t>
        </is>
      </c>
      <c r="E2238" s="75" t="n">
        <v>21696</v>
      </c>
      <c r="F2238" s="76" t="n">
        <v>1.04</v>
      </c>
      <c r="G2238" s="75" t="inlineStr">
        <is>
          <t>.</t>
        </is>
      </c>
      <c r="H2238" s="77">
        <f>IF(I2238="","",G2238/100*F2238*E2238)</f>
        <v/>
      </c>
      <c r="I2238" s="3">
        <f>IF(OR(G2238=".",F2238=".",E2238="."),"",E2238)</f>
        <v/>
      </c>
      <c r="J2238" s="3">
        <f>IF(I2238="","",F2238*I2238)</f>
        <v/>
      </c>
      <c r="K2238" s="3">
        <f>IF(C2238="LIG",1,0)</f>
        <v/>
      </c>
    </row>
    <row r="2239" customFormat="1" s="3">
      <c r="A2239" s="35" t="n">
        <v>2018</v>
      </c>
      <c r="B2239" s="35" t="n">
        <v>50625</v>
      </c>
      <c r="C2239" s="36" t="inlineStr">
        <is>
          <t>NG</t>
        </is>
      </c>
      <c r="D2239" s="36" t="inlineStr">
        <is>
          <t>Natural Gas</t>
        </is>
      </c>
      <c r="E2239" s="75" t="n">
        <v>2012497</v>
      </c>
      <c r="F2239" s="76" t="n">
        <v>1.03</v>
      </c>
      <c r="G2239" s="75" t="inlineStr">
        <is>
          <t>.</t>
        </is>
      </c>
      <c r="H2239" s="77">
        <f>IF(I2239="","",G2239/100*F2239*E2239)</f>
        <v/>
      </c>
      <c r="I2239" s="3">
        <f>IF(OR(G2239=".",F2239=".",E2239="."),"",E2239)</f>
        <v/>
      </c>
      <c r="J2239" s="3">
        <f>IF(I2239="","",F2239*I2239)</f>
        <v/>
      </c>
      <c r="K2239" s="3">
        <f>IF(C2239="LIG",1,0)</f>
        <v/>
      </c>
    </row>
    <row r="2240" customFormat="1" s="3">
      <c r="A2240" s="35" t="n">
        <v>2018</v>
      </c>
      <c r="B2240" s="35" t="n">
        <v>50625</v>
      </c>
      <c r="C2240" s="36" t="inlineStr">
        <is>
          <t>NG</t>
        </is>
      </c>
      <c r="D2240" s="36" t="inlineStr">
        <is>
          <t>Natural Gas</t>
        </is>
      </c>
      <c r="E2240" s="75" t="n">
        <v>1407104</v>
      </c>
      <c r="F2240" s="76" t="n">
        <v>1.03</v>
      </c>
      <c r="G2240" s="75" t="inlineStr">
        <is>
          <t>.</t>
        </is>
      </c>
      <c r="H2240" s="77">
        <f>IF(I2240="","",G2240/100*F2240*E2240)</f>
        <v/>
      </c>
      <c r="I2240" s="3">
        <f>IF(OR(G2240=".",F2240=".",E2240="."),"",E2240)</f>
        <v/>
      </c>
      <c r="J2240" s="3">
        <f>IF(I2240="","",F2240*I2240)</f>
        <v/>
      </c>
      <c r="K2240" s="3">
        <f>IF(C2240="LIG",1,0)</f>
        <v/>
      </c>
    </row>
    <row r="2241" customFormat="1" s="3">
      <c r="A2241" s="35" t="n">
        <v>2018</v>
      </c>
      <c r="B2241" s="35" t="n">
        <v>50625</v>
      </c>
      <c r="C2241" s="36" t="inlineStr">
        <is>
          <t>NG</t>
        </is>
      </c>
      <c r="D2241" s="36" t="inlineStr">
        <is>
          <t>Natural Gas</t>
        </is>
      </c>
      <c r="E2241" s="75" t="n">
        <v>17382</v>
      </c>
      <c r="F2241" s="76" t="n">
        <v>1.03</v>
      </c>
      <c r="G2241" s="75" t="inlineStr">
        <is>
          <t>.</t>
        </is>
      </c>
      <c r="H2241" s="77">
        <f>IF(I2241="","",G2241/100*F2241*E2241)</f>
        <v/>
      </c>
      <c r="I2241" s="3">
        <f>IF(OR(G2241=".",F2241=".",E2241="."),"",E2241)</f>
        <v/>
      </c>
      <c r="J2241" s="3">
        <f>IF(I2241="","",F2241*I2241)</f>
        <v/>
      </c>
      <c r="K2241" s="3">
        <f>IF(C2241="LIG",1,0)</f>
        <v/>
      </c>
    </row>
    <row r="2242" customFormat="1" s="3">
      <c r="A2242" s="35" t="n">
        <v>2018</v>
      </c>
      <c r="B2242" s="35" t="n">
        <v>50707</v>
      </c>
      <c r="C2242" s="36" t="inlineStr">
        <is>
          <t>NG</t>
        </is>
      </c>
      <c r="D2242" s="36" t="inlineStr">
        <is>
          <t>Natural Gas</t>
        </is>
      </c>
      <c r="E2242" s="75" t="n">
        <v>598160</v>
      </c>
      <c r="F2242" s="76" t="n">
        <v>1.124</v>
      </c>
      <c r="G2242" s="75" t="n">
        <v>290</v>
      </c>
      <c r="H2242" s="77">
        <f>IF(I2242="","",G2242/100*F2242*E2242)</f>
        <v/>
      </c>
      <c r="I2242" s="3">
        <f>IF(OR(G2242=".",F2242=".",E2242="."),"",E2242)</f>
        <v/>
      </c>
      <c r="J2242" s="3">
        <f>IF(I2242="","",F2242*I2242)</f>
        <v/>
      </c>
      <c r="K2242" s="3">
        <f>IF(C2242="LIG",1,0)</f>
        <v/>
      </c>
    </row>
    <row r="2243" customFormat="1" s="3">
      <c r="A2243" s="35" t="n">
        <v>2018</v>
      </c>
      <c r="B2243" s="35" t="n">
        <v>50707</v>
      </c>
      <c r="C2243" s="36" t="inlineStr">
        <is>
          <t>NG</t>
        </is>
      </c>
      <c r="D2243" s="36" t="inlineStr">
        <is>
          <t>Natural Gas</t>
        </is>
      </c>
      <c r="E2243" s="75" t="n">
        <v>171317</v>
      </c>
      <c r="F2243" s="76" t="n">
        <v>1.124</v>
      </c>
      <c r="G2243" s="75" t="n">
        <v>440</v>
      </c>
      <c r="H2243" s="77">
        <f>IF(I2243="","",G2243/100*F2243*E2243)</f>
        <v/>
      </c>
      <c r="I2243" s="3">
        <f>IF(OR(G2243=".",F2243=".",E2243="."),"",E2243)</f>
        <v/>
      </c>
      <c r="J2243" s="3">
        <f>IF(I2243="","",F2243*I2243)</f>
        <v/>
      </c>
      <c r="K2243" s="3">
        <f>IF(C2243="LIG",1,0)</f>
        <v/>
      </c>
    </row>
    <row r="2244" customFormat="1" s="3">
      <c r="A2244" s="35" t="n">
        <v>2018</v>
      </c>
      <c r="B2244" s="35" t="n">
        <v>50776</v>
      </c>
      <c r="C2244" s="36" t="inlineStr">
        <is>
          <t>DFO</t>
        </is>
      </c>
      <c r="D2244" s="36" t="inlineStr">
        <is>
          <t>Petroleum</t>
        </is>
      </c>
      <c r="E2244" s="75" t="n">
        <v>212</v>
      </c>
      <c r="F2244" s="76" t="n">
        <v>6.07</v>
      </c>
      <c r="G2244" s="75" t="inlineStr">
        <is>
          <t>.</t>
        </is>
      </c>
      <c r="H2244" s="77">
        <f>IF(I2244="","",G2244/100*F2244*E2244)</f>
        <v/>
      </c>
      <c r="I2244" s="3">
        <f>IF(OR(G2244=".",F2244=".",E2244="."),"",E2244)</f>
        <v/>
      </c>
      <c r="J2244" s="3">
        <f>IF(I2244="","",F2244*I2244)</f>
        <v/>
      </c>
      <c r="K2244" s="3">
        <f>IF(C2244="LIG",1,0)</f>
        <v/>
      </c>
    </row>
    <row r="2245" customFormat="1" s="3">
      <c r="A2245" s="35" t="n">
        <v>2018</v>
      </c>
      <c r="B2245" s="35" t="n">
        <v>50776</v>
      </c>
      <c r="C2245" s="36" t="inlineStr">
        <is>
          <t>WC</t>
        </is>
      </c>
      <c r="D2245" s="36" t="inlineStr">
        <is>
          <t>Coal</t>
        </is>
      </c>
      <c r="E2245" s="75" t="n">
        <v>1465</v>
      </c>
      <c r="F2245" s="76" t="n">
        <v>14</v>
      </c>
      <c r="G2245" s="75" t="inlineStr">
        <is>
          <t>.</t>
        </is>
      </c>
      <c r="H2245" s="77">
        <f>IF(I2245="","",G2245/100*F2245*E2245)</f>
        <v/>
      </c>
      <c r="I2245" s="3">
        <f>IF(OR(G2245=".",F2245=".",E2245="."),"",E2245)</f>
        <v/>
      </c>
      <c r="J2245" s="3">
        <f>IF(I2245="","",F2245*I2245)</f>
        <v/>
      </c>
      <c r="K2245" s="3">
        <f>IF(C2245="LIG",1,0)</f>
        <v/>
      </c>
    </row>
    <row r="2246" customFormat="1" s="3">
      <c r="A2246" s="35" t="n">
        <v>2018</v>
      </c>
      <c r="B2246" s="35" t="n">
        <v>50776</v>
      </c>
      <c r="C2246" s="36" t="inlineStr">
        <is>
          <t>WC</t>
        </is>
      </c>
      <c r="D2246" s="36" t="inlineStr">
        <is>
          <t>Coal</t>
        </is>
      </c>
      <c r="E2246" s="75" t="n">
        <v>1540</v>
      </c>
      <c r="F2246" s="76" t="n">
        <v>10.4</v>
      </c>
      <c r="G2246" s="75" t="inlineStr">
        <is>
          <t>.</t>
        </is>
      </c>
      <c r="H2246" s="77">
        <f>IF(I2246="","",G2246/100*F2246*E2246)</f>
        <v/>
      </c>
      <c r="I2246" s="3">
        <f>IF(OR(G2246=".",F2246=".",E2246="."),"",E2246)</f>
        <v/>
      </c>
      <c r="J2246" s="3">
        <f>IF(I2246="","",F2246*I2246)</f>
        <v/>
      </c>
      <c r="K2246" s="3">
        <f>IF(C2246="LIG",1,0)</f>
        <v/>
      </c>
    </row>
    <row r="2247" customFormat="1" s="3">
      <c r="A2247" s="35" t="n">
        <v>2018</v>
      </c>
      <c r="B2247" s="35" t="n">
        <v>50776</v>
      </c>
      <c r="C2247" s="36" t="inlineStr">
        <is>
          <t>WC</t>
        </is>
      </c>
      <c r="D2247" s="36" t="inlineStr">
        <is>
          <t>Coal</t>
        </is>
      </c>
      <c r="E2247" s="75" t="n">
        <v>1630</v>
      </c>
      <c r="F2247" s="76" t="n">
        <v>11.2</v>
      </c>
      <c r="G2247" s="75" t="inlineStr">
        <is>
          <t>.</t>
        </is>
      </c>
      <c r="H2247" s="77">
        <f>IF(I2247="","",G2247/100*F2247*E2247)</f>
        <v/>
      </c>
      <c r="I2247" s="3">
        <f>IF(OR(G2247=".",F2247=".",E2247="."),"",E2247)</f>
        <v/>
      </c>
      <c r="J2247" s="3">
        <f>IF(I2247="","",F2247*I2247)</f>
        <v/>
      </c>
      <c r="K2247" s="3">
        <f>IF(C2247="LIG",1,0)</f>
        <v/>
      </c>
    </row>
    <row r="2248" customFormat="1" s="3">
      <c r="A2248" s="35" t="n">
        <v>2018</v>
      </c>
      <c r="B2248" s="35" t="n">
        <v>50776</v>
      </c>
      <c r="C2248" s="36" t="inlineStr">
        <is>
          <t>WC</t>
        </is>
      </c>
      <c r="D2248" s="36" t="inlineStr">
        <is>
          <t>Coal</t>
        </is>
      </c>
      <c r="E2248" s="75" t="n">
        <v>1802</v>
      </c>
      <c r="F2248" s="76" t="n">
        <v>10</v>
      </c>
      <c r="G2248" s="75" t="inlineStr">
        <is>
          <t>.</t>
        </is>
      </c>
      <c r="H2248" s="77">
        <f>IF(I2248="","",G2248/100*F2248*E2248)</f>
        <v/>
      </c>
      <c r="I2248" s="3">
        <f>IF(OR(G2248=".",F2248=".",E2248="."),"",E2248)</f>
        <v/>
      </c>
      <c r="J2248" s="3">
        <f>IF(I2248="","",F2248*I2248)</f>
        <v/>
      </c>
      <c r="K2248" s="3">
        <f>IF(C2248="LIG",1,0)</f>
        <v/>
      </c>
    </row>
    <row r="2249" customFormat="1" s="3">
      <c r="A2249" s="35" t="n">
        <v>2018</v>
      </c>
      <c r="B2249" s="35" t="n">
        <v>50776</v>
      </c>
      <c r="C2249" s="36" t="inlineStr">
        <is>
          <t>WC</t>
        </is>
      </c>
      <c r="D2249" s="36" t="inlineStr">
        <is>
          <t>Coal</t>
        </is>
      </c>
      <c r="E2249" s="75" t="n">
        <v>17</v>
      </c>
      <c r="F2249" s="76" t="n">
        <v>11.65</v>
      </c>
      <c r="G2249" s="75" t="inlineStr">
        <is>
          <t>.</t>
        </is>
      </c>
      <c r="H2249" s="77">
        <f>IF(I2249="","",G2249/100*F2249*E2249)</f>
        <v/>
      </c>
      <c r="I2249" s="3">
        <f>IF(OR(G2249=".",F2249=".",E2249="."),"",E2249)</f>
        <v/>
      </c>
      <c r="J2249" s="3">
        <f>IF(I2249="","",F2249*I2249)</f>
        <v/>
      </c>
      <c r="K2249" s="3">
        <f>IF(C2249="LIG",1,0)</f>
        <v/>
      </c>
    </row>
    <row r="2250" customFormat="1" s="3">
      <c r="A2250" s="35" t="n">
        <v>2018</v>
      </c>
      <c r="B2250" s="35" t="n">
        <v>50776</v>
      </c>
      <c r="C2250" s="36" t="inlineStr">
        <is>
          <t>WC</t>
        </is>
      </c>
      <c r="D2250" s="36" t="inlineStr">
        <is>
          <t>Coal</t>
        </is>
      </c>
      <c r="E2250" s="75" t="n">
        <v>33</v>
      </c>
      <c r="F2250" s="76" t="n">
        <v>11.69</v>
      </c>
      <c r="G2250" s="75" t="inlineStr">
        <is>
          <t>.</t>
        </is>
      </c>
      <c r="H2250" s="77">
        <f>IF(I2250="","",G2250/100*F2250*E2250)</f>
        <v/>
      </c>
      <c r="I2250" s="3">
        <f>IF(OR(G2250=".",F2250=".",E2250="."),"",E2250)</f>
        <v/>
      </c>
      <c r="J2250" s="3">
        <f>IF(I2250="","",F2250*I2250)</f>
        <v/>
      </c>
      <c r="K2250" s="3">
        <f>IF(C2250="LIG",1,0)</f>
        <v/>
      </c>
    </row>
    <row r="2251" customFormat="1" s="3">
      <c r="A2251" s="35" t="n">
        <v>2018</v>
      </c>
      <c r="B2251" s="35" t="n">
        <v>50776</v>
      </c>
      <c r="C2251" s="36" t="inlineStr">
        <is>
          <t>WC</t>
        </is>
      </c>
      <c r="D2251" s="36" t="inlineStr">
        <is>
          <t>Coal</t>
        </is>
      </c>
      <c r="E2251" s="75" t="n">
        <v>42</v>
      </c>
      <c r="F2251" s="76" t="n">
        <v>10</v>
      </c>
      <c r="G2251" s="75" t="inlineStr">
        <is>
          <t>.</t>
        </is>
      </c>
      <c r="H2251" s="77">
        <f>IF(I2251="","",G2251/100*F2251*E2251)</f>
        <v/>
      </c>
      <c r="I2251" s="3">
        <f>IF(OR(G2251=".",F2251=".",E2251="."),"",E2251)</f>
        <v/>
      </c>
      <c r="J2251" s="3">
        <f>IF(I2251="","",F2251*I2251)</f>
        <v/>
      </c>
      <c r="K2251" s="3">
        <f>IF(C2251="LIG",1,0)</f>
        <v/>
      </c>
    </row>
    <row r="2252" customFormat="1" s="3">
      <c r="A2252" s="35" t="n">
        <v>2018</v>
      </c>
      <c r="B2252" s="35" t="n">
        <v>50776</v>
      </c>
      <c r="C2252" s="36" t="inlineStr">
        <is>
          <t>WC</t>
        </is>
      </c>
      <c r="D2252" s="36" t="inlineStr">
        <is>
          <t>Coal</t>
        </is>
      </c>
      <c r="E2252" s="75" t="n">
        <v>121</v>
      </c>
      <c r="F2252" s="76" t="n">
        <v>11.72</v>
      </c>
      <c r="G2252" s="75" t="inlineStr">
        <is>
          <t>.</t>
        </is>
      </c>
      <c r="H2252" s="77">
        <f>IF(I2252="","",G2252/100*F2252*E2252)</f>
        <v/>
      </c>
      <c r="I2252" s="3">
        <f>IF(OR(G2252=".",F2252=".",E2252="."),"",E2252)</f>
        <v/>
      </c>
      <c r="J2252" s="3">
        <f>IF(I2252="","",F2252*I2252)</f>
        <v/>
      </c>
      <c r="K2252" s="3">
        <f>IF(C2252="LIG",1,0)</f>
        <v/>
      </c>
    </row>
    <row r="2253" customFormat="1" s="3">
      <c r="A2253" s="35" t="n">
        <v>2018</v>
      </c>
      <c r="B2253" s="35" t="n">
        <v>50776</v>
      </c>
      <c r="C2253" s="36" t="inlineStr">
        <is>
          <t>WC</t>
        </is>
      </c>
      <c r="D2253" s="36" t="inlineStr">
        <is>
          <t>Coal</t>
        </is>
      </c>
      <c r="E2253" s="75" t="n">
        <v>167</v>
      </c>
      <c r="F2253" s="76" t="n">
        <v>13</v>
      </c>
      <c r="G2253" s="75" t="inlineStr">
        <is>
          <t>.</t>
        </is>
      </c>
      <c r="H2253" s="77">
        <f>IF(I2253="","",G2253/100*F2253*E2253)</f>
        <v/>
      </c>
      <c r="I2253" s="3">
        <f>IF(OR(G2253=".",F2253=".",E2253="."),"",E2253)</f>
        <v/>
      </c>
      <c r="J2253" s="3">
        <f>IF(I2253="","",F2253*I2253)</f>
        <v/>
      </c>
      <c r="K2253" s="3">
        <f>IF(C2253="LIG",1,0)</f>
        <v/>
      </c>
    </row>
    <row r="2254" customFormat="1" s="3">
      <c r="A2254" s="35" t="n">
        <v>2018</v>
      </c>
      <c r="B2254" s="35" t="n">
        <v>50776</v>
      </c>
      <c r="C2254" s="36" t="inlineStr">
        <is>
          <t>WC</t>
        </is>
      </c>
      <c r="D2254" s="36" t="inlineStr">
        <is>
          <t>Coal</t>
        </is>
      </c>
      <c r="E2254" s="75" t="n">
        <v>221</v>
      </c>
      <c r="F2254" s="76" t="n">
        <v>14</v>
      </c>
      <c r="G2254" s="75" t="inlineStr">
        <is>
          <t>.</t>
        </is>
      </c>
      <c r="H2254" s="77">
        <f>IF(I2254="","",G2254/100*F2254*E2254)</f>
        <v/>
      </c>
      <c r="I2254" s="3">
        <f>IF(OR(G2254=".",F2254=".",E2254="."),"",E2254)</f>
        <v/>
      </c>
      <c r="J2254" s="3">
        <f>IF(I2254="","",F2254*I2254)</f>
        <v/>
      </c>
      <c r="K2254" s="3">
        <f>IF(C2254="LIG",1,0)</f>
        <v/>
      </c>
    </row>
    <row r="2255" customFormat="1" s="3">
      <c r="A2255" s="35" t="n">
        <v>2018</v>
      </c>
      <c r="B2255" s="35" t="n">
        <v>50776</v>
      </c>
      <c r="C2255" s="36" t="inlineStr">
        <is>
          <t>WC</t>
        </is>
      </c>
      <c r="D2255" s="36" t="inlineStr">
        <is>
          <t>Coal</t>
        </is>
      </c>
      <c r="E2255" s="75" t="n">
        <v>223</v>
      </c>
      <c r="F2255" s="76" t="n">
        <v>10.35</v>
      </c>
      <c r="G2255" s="75" t="inlineStr">
        <is>
          <t>.</t>
        </is>
      </c>
      <c r="H2255" s="77">
        <f>IF(I2255="","",G2255/100*F2255*E2255)</f>
        <v/>
      </c>
      <c r="I2255" s="3">
        <f>IF(OR(G2255=".",F2255=".",E2255="."),"",E2255)</f>
        <v/>
      </c>
      <c r="J2255" s="3">
        <f>IF(I2255="","",F2255*I2255)</f>
        <v/>
      </c>
      <c r="K2255" s="3">
        <f>IF(C2255="LIG",1,0)</f>
        <v/>
      </c>
    </row>
    <row r="2256" customFormat="1" s="3">
      <c r="A2256" s="35" t="n">
        <v>2018</v>
      </c>
      <c r="B2256" s="35" t="n">
        <v>50776</v>
      </c>
      <c r="C2256" s="36" t="inlineStr">
        <is>
          <t>WC</t>
        </is>
      </c>
      <c r="D2256" s="36" t="inlineStr">
        <is>
          <t>Coal</t>
        </is>
      </c>
      <c r="E2256" s="75" t="n">
        <v>239</v>
      </c>
      <c r="F2256" s="76" t="n">
        <v>13.6</v>
      </c>
      <c r="G2256" s="75" t="inlineStr">
        <is>
          <t>.</t>
        </is>
      </c>
      <c r="H2256" s="77">
        <f>IF(I2256="","",G2256/100*F2256*E2256)</f>
        <v/>
      </c>
      <c r="I2256" s="3">
        <f>IF(OR(G2256=".",F2256=".",E2256="."),"",E2256)</f>
        <v/>
      </c>
      <c r="J2256" s="3">
        <f>IF(I2256="","",F2256*I2256)</f>
        <v/>
      </c>
      <c r="K2256" s="3">
        <f>IF(C2256="LIG",1,0)</f>
        <v/>
      </c>
    </row>
    <row r="2257" customFormat="1" s="3">
      <c r="A2257" s="35" t="n">
        <v>2018</v>
      </c>
      <c r="B2257" s="35" t="n">
        <v>50776</v>
      </c>
      <c r="C2257" s="36" t="inlineStr">
        <is>
          <t>WC</t>
        </is>
      </c>
      <c r="D2257" s="36" t="inlineStr">
        <is>
          <t>Coal</t>
        </is>
      </c>
      <c r="E2257" s="75" t="n">
        <v>553</v>
      </c>
      <c r="F2257" s="76" t="n">
        <v>12.4</v>
      </c>
      <c r="G2257" s="75" t="inlineStr">
        <is>
          <t>.</t>
        </is>
      </c>
      <c r="H2257" s="77">
        <f>IF(I2257="","",G2257/100*F2257*E2257)</f>
        <v/>
      </c>
      <c r="I2257" s="3">
        <f>IF(OR(G2257=".",F2257=".",E2257="."),"",E2257)</f>
        <v/>
      </c>
      <c r="J2257" s="3">
        <f>IF(I2257="","",F2257*I2257)</f>
        <v/>
      </c>
      <c r="K2257" s="3">
        <f>IF(C2257="LIG",1,0)</f>
        <v/>
      </c>
    </row>
    <row r="2258" customFormat="1" s="3">
      <c r="A2258" s="35" t="n">
        <v>2018</v>
      </c>
      <c r="B2258" s="35" t="n">
        <v>50776</v>
      </c>
      <c r="C2258" s="36" t="inlineStr">
        <is>
          <t>WC</t>
        </is>
      </c>
      <c r="D2258" s="36" t="inlineStr">
        <is>
          <t>Coal</t>
        </is>
      </c>
      <c r="E2258" s="75" t="n">
        <v>723</v>
      </c>
      <c r="F2258" s="76" t="n">
        <v>9.56</v>
      </c>
      <c r="G2258" s="75" t="inlineStr">
        <is>
          <t>.</t>
        </is>
      </c>
      <c r="H2258" s="77">
        <f>IF(I2258="","",G2258/100*F2258*E2258)</f>
        <v/>
      </c>
      <c r="I2258" s="3">
        <f>IF(OR(G2258=".",F2258=".",E2258="."),"",E2258)</f>
        <v/>
      </c>
      <c r="J2258" s="3">
        <f>IF(I2258="","",F2258*I2258)</f>
        <v/>
      </c>
      <c r="K2258" s="3">
        <f>IF(C2258="LIG",1,0)</f>
        <v/>
      </c>
    </row>
    <row r="2259" customFormat="1" s="3">
      <c r="A2259" s="35" t="n">
        <v>2018</v>
      </c>
      <c r="B2259" s="35" t="n">
        <v>50776</v>
      </c>
      <c r="C2259" s="36" t="inlineStr">
        <is>
          <t>WC</t>
        </is>
      </c>
      <c r="D2259" s="36" t="inlineStr">
        <is>
          <t>Coal</t>
        </is>
      </c>
      <c r="E2259" s="75" t="n">
        <v>780</v>
      </c>
      <c r="F2259" s="76" t="n">
        <v>12</v>
      </c>
      <c r="G2259" s="75" t="inlineStr">
        <is>
          <t>.</t>
        </is>
      </c>
      <c r="H2259" s="77">
        <f>IF(I2259="","",G2259/100*F2259*E2259)</f>
        <v/>
      </c>
      <c r="I2259" s="3">
        <f>IF(OR(G2259=".",F2259=".",E2259="."),"",E2259)</f>
        <v/>
      </c>
      <c r="J2259" s="3">
        <f>IF(I2259="","",F2259*I2259)</f>
        <v/>
      </c>
      <c r="K2259" s="3">
        <f>IF(C2259="LIG",1,0)</f>
        <v/>
      </c>
    </row>
    <row r="2260" customFormat="1" s="3">
      <c r="A2260" s="35" t="n">
        <v>2018</v>
      </c>
      <c r="B2260" s="35" t="n">
        <v>50776</v>
      </c>
      <c r="C2260" s="36" t="inlineStr">
        <is>
          <t>WC</t>
        </is>
      </c>
      <c r="D2260" s="36" t="inlineStr">
        <is>
          <t>Coal</t>
        </is>
      </c>
      <c r="E2260" s="75" t="n">
        <v>971</v>
      </c>
      <c r="F2260" s="76" t="n">
        <v>13.5</v>
      </c>
      <c r="G2260" s="75" t="inlineStr">
        <is>
          <t>.</t>
        </is>
      </c>
      <c r="H2260" s="77">
        <f>IF(I2260="","",G2260/100*F2260*E2260)</f>
        <v/>
      </c>
      <c r="I2260" s="3">
        <f>IF(OR(G2260=".",F2260=".",E2260="."),"",E2260)</f>
        <v/>
      </c>
      <c r="J2260" s="3">
        <f>IF(I2260="","",F2260*I2260)</f>
        <v/>
      </c>
      <c r="K2260" s="3">
        <f>IF(C2260="LIG",1,0)</f>
        <v/>
      </c>
    </row>
    <row r="2261" customFormat="1" s="3">
      <c r="A2261" s="35" t="n">
        <v>2018</v>
      </c>
      <c r="B2261" s="35" t="n">
        <v>50776</v>
      </c>
      <c r="C2261" s="36" t="inlineStr">
        <is>
          <t>WC</t>
        </is>
      </c>
      <c r="D2261" s="36" t="inlineStr">
        <is>
          <t>Coal</t>
        </is>
      </c>
      <c r="E2261" s="75" t="n">
        <v>1124</v>
      </c>
      <c r="F2261" s="76" t="n">
        <v>12.4</v>
      </c>
      <c r="G2261" s="75" t="inlineStr">
        <is>
          <t>.</t>
        </is>
      </c>
      <c r="H2261" s="77">
        <f>IF(I2261="","",G2261/100*F2261*E2261)</f>
        <v/>
      </c>
      <c r="I2261" s="3">
        <f>IF(OR(G2261=".",F2261=".",E2261="."),"",E2261)</f>
        <v/>
      </c>
      <c r="J2261" s="3">
        <f>IF(I2261="","",F2261*I2261)</f>
        <v/>
      </c>
      <c r="K2261" s="3">
        <f>IF(C2261="LIG",1,0)</f>
        <v/>
      </c>
    </row>
    <row r="2262" customFormat="1" s="3">
      <c r="A2262" s="35" t="n">
        <v>2018</v>
      </c>
      <c r="B2262" s="35" t="n">
        <v>50776</v>
      </c>
      <c r="C2262" s="36" t="inlineStr">
        <is>
          <t>WC</t>
        </is>
      </c>
      <c r="D2262" s="36" t="inlineStr">
        <is>
          <t>Coal</t>
        </is>
      </c>
      <c r="E2262" s="75" t="n">
        <v>1200</v>
      </c>
      <c r="F2262" s="76" t="n">
        <v>12</v>
      </c>
      <c r="G2262" s="75" t="inlineStr">
        <is>
          <t>.</t>
        </is>
      </c>
      <c r="H2262" s="77">
        <f>IF(I2262="","",G2262/100*F2262*E2262)</f>
        <v/>
      </c>
      <c r="I2262" s="3">
        <f>IF(OR(G2262=".",F2262=".",E2262="."),"",E2262)</f>
        <v/>
      </c>
      <c r="J2262" s="3">
        <f>IF(I2262="","",F2262*I2262)</f>
        <v/>
      </c>
      <c r="K2262" s="3">
        <f>IF(C2262="LIG",1,0)</f>
        <v/>
      </c>
    </row>
    <row r="2263" customFormat="1" s="3">
      <c r="A2263" s="35" t="n">
        <v>2018</v>
      </c>
      <c r="B2263" s="35" t="n">
        <v>50806</v>
      </c>
      <c r="C2263" s="36" t="inlineStr">
        <is>
          <t>NG</t>
        </is>
      </c>
      <c r="D2263" s="36" t="inlineStr">
        <is>
          <t>Natural Gas</t>
        </is>
      </c>
      <c r="E2263" s="75" t="n">
        <v>30876</v>
      </c>
      <c r="F2263" s="76" t="n">
        <v>1.03</v>
      </c>
      <c r="G2263" s="75" t="inlineStr">
        <is>
          <t>.</t>
        </is>
      </c>
      <c r="H2263" s="77">
        <f>IF(I2263="","",G2263/100*F2263*E2263)</f>
        <v/>
      </c>
      <c r="I2263" s="3">
        <f>IF(OR(G2263=".",F2263=".",E2263="."),"",E2263)</f>
        <v/>
      </c>
      <c r="J2263" s="3">
        <f>IF(I2263="","",F2263*I2263)</f>
        <v/>
      </c>
      <c r="K2263" s="3">
        <f>IF(C2263="LIG",1,0)</f>
        <v/>
      </c>
    </row>
    <row r="2264" customFormat="1" s="3">
      <c r="A2264" s="35" t="n">
        <v>2018</v>
      </c>
      <c r="B2264" s="35" t="n">
        <v>50806</v>
      </c>
      <c r="C2264" s="36" t="inlineStr">
        <is>
          <t>RFO</t>
        </is>
      </c>
      <c r="D2264" s="36" t="inlineStr">
        <is>
          <t>Petroleum</t>
        </is>
      </c>
      <c r="E2264" s="75" t="n">
        <v>4836</v>
      </c>
      <c r="F2264" s="76" t="n">
        <v>6.3</v>
      </c>
      <c r="G2264" s="75" t="inlineStr">
        <is>
          <t>.</t>
        </is>
      </c>
      <c r="H2264" s="77">
        <f>IF(I2264="","",G2264/100*F2264*E2264)</f>
        <v/>
      </c>
      <c r="I2264" s="3">
        <f>IF(OR(G2264=".",F2264=".",E2264="."),"",E2264)</f>
        <v/>
      </c>
      <c r="J2264" s="3">
        <f>IF(I2264="","",F2264*I2264)</f>
        <v/>
      </c>
      <c r="K2264" s="3">
        <f>IF(C2264="LIG",1,0)</f>
        <v/>
      </c>
    </row>
    <row r="2265" customFormat="1" s="3">
      <c r="A2265" s="35" t="n">
        <v>2018</v>
      </c>
      <c r="B2265" s="35" t="n">
        <v>50815</v>
      </c>
      <c r="C2265" s="36" t="inlineStr">
        <is>
          <t>NG</t>
        </is>
      </c>
      <c r="D2265" s="36" t="inlineStr">
        <is>
          <t>Natural Gas</t>
        </is>
      </c>
      <c r="E2265" s="75" t="n">
        <v>2866370</v>
      </c>
      <c r="F2265" s="76" t="n">
        <v>1.03</v>
      </c>
      <c r="G2265" s="75" t="inlineStr">
        <is>
          <t>.</t>
        </is>
      </c>
      <c r="H2265" s="77">
        <f>IF(I2265="","",G2265/100*F2265*E2265)</f>
        <v/>
      </c>
      <c r="I2265" s="3">
        <f>IF(OR(G2265=".",F2265=".",E2265="."),"",E2265)</f>
        <v/>
      </c>
      <c r="J2265" s="3">
        <f>IF(I2265="","",F2265*I2265)</f>
        <v/>
      </c>
      <c r="K2265" s="3">
        <f>IF(C2265="LIG",1,0)</f>
        <v/>
      </c>
    </row>
    <row r="2266" customFormat="1" s="3">
      <c r="A2266" s="35" t="n">
        <v>2018</v>
      </c>
      <c r="B2266" s="35" t="n">
        <v>50888</v>
      </c>
      <c r="C2266" s="36" t="inlineStr">
        <is>
          <t>WC</t>
        </is>
      </c>
      <c r="D2266" s="36" t="inlineStr">
        <is>
          <t>Coal</t>
        </is>
      </c>
      <c r="E2266" s="75" t="n">
        <v>49198</v>
      </c>
      <c r="F2266" s="76" t="n">
        <v>13.19</v>
      </c>
      <c r="G2266" s="75" t="inlineStr">
        <is>
          <t>.</t>
        </is>
      </c>
      <c r="H2266" s="77">
        <f>IF(I2266="","",G2266/100*F2266*E2266)</f>
        <v/>
      </c>
      <c r="I2266" s="3">
        <f>IF(OR(G2266=".",F2266=".",E2266="."),"",E2266)</f>
        <v/>
      </c>
      <c r="J2266" s="3">
        <f>IF(I2266="","",F2266*I2266)</f>
        <v/>
      </c>
      <c r="K2266" s="3">
        <f>IF(C2266="LIG",1,0)</f>
        <v/>
      </c>
    </row>
    <row r="2267" customFormat="1" s="3">
      <c r="A2267" s="35" t="n">
        <v>2018</v>
      </c>
      <c r="B2267" s="35" t="n">
        <v>50888</v>
      </c>
      <c r="C2267" s="36" t="inlineStr">
        <is>
          <t>WC</t>
        </is>
      </c>
      <c r="D2267" s="36" t="inlineStr">
        <is>
          <t>Coal</t>
        </is>
      </c>
      <c r="E2267" s="75" t="n">
        <v>799</v>
      </c>
      <c r="F2267" s="76" t="n">
        <v>11.8</v>
      </c>
      <c r="G2267" s="75" t="inlineStr">
        <is>
          <t>.</t>
        </is>
      </c>
      <c r="H2267" s="77">
        <f>IF(I2267="","",G2267/100*F2267*E2267)</f>
        <v/>
      </c>
      <c r="I2267" s="3">
        <f>IF(OR(G2267=".",F2267=".",E2267="."),"",E2267)</f>
        <v/>
      </c>
      <c r="J2267" s="3">
        <f>IF(I2267="","",F2267*I2267)</f>
        <v/>
      </c>
      <c r="K2267" s="3">
        <f>IF(C2267="LIG",1,0)</f>
        <v/>
      </c>
    </row>
    <row r="2268" customFormat="1" s="3">
      <c r="A2268" s="35" t="n">
        <v>2018</v>
      </c>
      <c r="B2268" s="35" t="n">
        <v>50888</v>
      </c>
      <c r="C2268" s="36" t="inlineStr">
        <is>
          <t>WC</t>
        </is>
      </c>
      <c r="D2268" s="36" t="inlineStr">
        <is>
          <t>Coal</t>
        </is>
      </c>
      <c r="E2268" s="75" t="n">
        <v>3411</v>
      </c>
      <c r="F2268" s="76" t="n">
        <v>13.06</v>
      </c>
      <c r="G2268" s="75" t="inlineStr">
        <is>
          <t>.</t>
        </is>
      </c>
      <c r="H2268" s="77">
        <f>IF(I2268="","",G2268/100*F2268*E2268)</f>
        <v/>
      </c>
      <c r="I2268" s="3">
        <f>IF(OR(G2268=".",F2268=".",E2268="."),"",E2268)</f>
        <v/>
      </c>
      <c r="J2268" s="3">
        <f>IF(I2268="","",F2268*I2268)</f>
        <v/>
      </c>
      <c r="K2268" s="3">
        <f>IF(C2268="LIG",1,0)</f>
        <v/>
      </c>
    </row>
    <row r="2269" customFormat="1" s="3">
      <c r="A2269" s="35" t="n">
        <v>2018</v>
      </c>
      <c r="B2269" s="35" t="n">
        <v>50900</v>
      </c>
      <c r="C2269" s="36" t="inlineStr">
        <is>
          <t>BIT</t>
        </is>
      </c>
      <c r="D2269" s="36" t="inlineStr">
        <is>
          <t>Coal</t>
        </is>
      </c>
      <c r="E2269" s="75" t="n">
        <v>22609</v>
      </c>
      <c r="F2269" s="76" t="n">
        <v>26</v>
      </c>
      <c r="G2269" s="75" t="inlineStr">
        <is>
          <t>.</t>
        </is>
      </c>
      <c r="H2269" s="77">
        <f>IF(I2269="","",G2269/100*F2269*E2269)</f>
        <v/>
      </c>
      <c r="I2269" s="3">
        <f>IF(OR(G2269=".",F2269=".",E2269="."),"",E2269)</f>
        <v/>
      </c>
      <c r="J2269" s="3">
        <f>IF(I2269="","",F2269*I2269)</f>
        <v/>
      </c>
      <c r="K2269" s="3">
        <f>IF(C2269="LIG",1,0)</f>
        <v/>
      </c>
    </row>
    <row r="2270" customFormat="1" s="3">
      <c r="A2270" s="35" t="n">
        <v>2018</v>
      </c>
      <c r="B2270" s="35" t="n">
        <v>50900</v>
      </c>
      <c r="C2270" s="36" t="inlineStr">
        <is>
          <t>NG</t>
        </is>
      </c>
      <c r="D2270" s="36" t="inlineStr">
        <is>
          <t>Natural Gas</t>
        </is>
      </c>
      <c r="E2270" s="75" t="n">
        <v>463258</v>
      </c>
      <c r="F2270" s="76" t="n">
        <v>1.07</v>
      </c>
      <c r="G2270" s="75" t="inlineStr">
        <is>
          <t>.</t>
        </is>
      </c>
      <c r="H2270" s="77">
        <f>IF(I2270="","",G2270/100*F2270*E2270)</f>
        <v/>
      </c>
      <c r="I2270" s="3">
        <f>IF(OR(G2270=".",F2270=".",E2270="."),"",E2270)</f>
        <v/>
      </c>
      <c r="J2270" s="3">
        <f>IF(I2270="","",F2270*I2270)</f>
        <v/>
      </c>
      <c r="K2270" s="3">
        <f>IF(C2270="LIG",1,0)</f>
        <v/>
      </c>
    </row>
    <row r="2271" customFormat="1" s="3">
      <c r="A2271" s="35" t="n">
        <v>2018</v>
      </c>
      <c r="B2271" s="35" t="n">
        <v>50900</v>
      </c>
      <c r="C2271" s="36" t="inlineStr">
        <is>
          <t>RFO</t>
        </is>
      </c>
      <c r="D2271" s="36" t="inlineStr">
        <is>
          <t>Petroleum</t>
        </is>
      </c>
      <c r="E2271" s="75" t="n">
        <v>5702</v>
      </c>
      <c r="F2271" s="76" t="n">
        <v>6.342</v>
      </c>
      <c r="G2271" s="75" t="inlineStr">
        <is>
          <t>.</t>
        </is>
      </c>
      <c r="H2271" s="77">
        <f>IF(I2271="","",G2271/100*F2271*E2271)</f>
        <v/>
      </c>
      <c r="I2271" s="3">
        <f>IF(OR(G2271=".",F2271=".",E2271="."),"",E2271)</f>
        <v/>
      </c>
      <c r="J2271" s="3">
        <f>IF(I2271="","",F2271*I2271)</f>
        <v/>
      </c>
      <c r="K2271" s="3">
        <f>IF(C2271="LIG",1,0)</f>
        <v/>
      </c>
    </row>
    <row r="2272" customFormat="1" s="3">
      <c r="A2272" s="35" t="n">
        <v>2018</v>
      </c>
      <c r="B2272" s="35" t="n">
        <v>50949</v>
      </c>
      <c r="C2272" s="36" t="inlineStr">
        <is>
          <t>NG</t>
        </is>
      </c>
      <c r="D2272" s="36" t="inlineStr">
        <is>
          <t>Natural Gas</t>
        </is>
      </c>
      <c r="E2272" s="75" t="n">
        <v>448746</v>
      </c>
      <c r="F2272" s="76" t="n">
        <v>1.023</v>
      </c>
      <c r="G2272" s="75" t="inlineStr">
        <is>
          <t>.</t>
        </is>
      </c>
      <c r="H2272" s="77">
        <f>IF(I2272="","",G2272/100*F2272*E2272)</f>
        <v/>
      </c>
      <c r="I2272" s="3">
        <f>IF(OR(G2272=".",F2272=".",E2272="."),"",E2272)</f>
        <v/>
      </c>
      <c r="J2272" s="3">
        <f>IF(I2272="","",F2272*I2272)</f>
        <v/>
      </c>
      <c r="K2272" s="3">
        <f>IF(C2272="LIG",1,0)</f>
        <v/>
      </c>
    </row>
    <row r="2273" customFormat="1" s="3">
      <c r="A2273" s="35" t="n">
        <v>2018</v>
      </c>
      <c r="B2273" s="35" t="n">
        <v>50951</v>
      </c>
      <c r="C2273" s="36" t="inlineStr">
        <is>
          <t>DFO</t>
        </is>
      </c>
      <c r="D2273" s="36" t="inlineStr">
        <is>
          <t>Petroleum</t>
        </is>
      </c>
      <c r="E2273" s="75" t="n">
        <v>350</v>
      </c>
      <c r="F2273" s="76" t="n">
        <v>5.817</v>
      </c>
      <c r="G2273" s="75" t="inlineStr">
        <is>
          <t>.</t>
        </is>
      </c>
      <c r="H2273" s="77">
        <f>IF(I2273="","",G2273/100*F2273*E2273)</f>
        <v/>
      </c>
      <c r="I2273" s="3">
        <f>IF(OR(G2273=".",F2273=".",E2273="."),"",E2273)</f>
        <v/>
      </c>
      <c r="J2273" s="3">
        <f>IF(I2273="","",F2273*I2273)</f>
        <v/>
      </c>
      <c r="K2273" s="3">
        <f>IF(C2273="LIG",1,0)</f>
        <v/>
      </c>
    </row>
    <row r="2274" customFormat="1" s="3">
      <c r="A2274" s="35" t="n">
        <v>2018</v>
      </c>
      <c r="B2274" s="35" t="n">
        <v>50951</v>
      </c>
      <c r="C2274" s="36" t="inlineStr">
        <is>
          <t>WC</t>
        </is>
      </c>
      <c r="D2274" s="36" t="inlineStr">
        <is>
          <t>Coal</t>
        </is>
      </c>
      <c r="E2274" s="75" t="n">
        <v>37274</v>
      </c>
      <c r="F2274" s="76" t="n">
        <v>12.24</v>
      </c>
      <c r="G2274" s="75" t="inlineStr">
        <is>
          <t>.</t>
        </is>
      </c>
      <c r="H2274" s="77">
        <f>IF(I2274="","",G2274/100*F2274*E2274)</f>
        <v/>
      </c>
      <c r="I2274" s="3">
        <f>IF(OR(G2274=".",F2274=".",E2274="."),"",E2274)</f>
        <v/>
      </c>
      <c r="J2274" s="3">
        <f>IF(I2274="","",F2274*I2274)</f>
        <v/>
      </c>
      <c r="K2274" s="3">
        <f>IF(C2274="LIG",1,0)</f>
        <v/>
      </c>
    </row>
    <row r="2275" customFormat="1" s="3">
      <c r="A2275" s="35" t="n">
        <v>2018</v>
      </c>
      <c r="B2275" s="35" t="n">
        <v>50969</v>
      </c>
      <c r="C2275" s="36" t="inlineStr">
        <is>
          <t>BIT</t>
        </is>
      </c>
      <c r="D2275" s="36" t="inlineStr">
        <is>
          <t>Coal</t>
        </is>
      </c>
      <c r="E2275" s="75" t="n">
        <v>4154</v>
      </c>
      <c r="F2275" s="76" t="n">
        <v>22.8</v>
      </c>
      <c r="G2275" s="75" t="inlineStr">
        <is>
          <t>.</t>
        </is>
      </c>
      <c r="H2275" s="77">
        <f>IF(I2275="","",G2275/100*F2275*E2275)</f>
        <v/>
      </c>
      <c r="I2275" s="3">
        <f>IF(OR(G2275=".",F2275=".",E2275="."),"",E2275)</f>
        <v/>
      </c>
      <c r="J2275" s="3">
        <f>IF(I2275="","",F2275*I2275)</f>
        <v/>
      </c>
      <c r="K2275" s="3">
        <f>IF(C2275="LIG",1,0)</f>
        <v/>
      </c>
    </row>
    <row r="2276" customFormat="1" s="3">
      <c r="A2276" s="35" t="n">
        <v>2018</v>
      </c>
      <c r="B2276" s="35" t="n">
        <v>50969</v>
      </c>
      <c r="C2276" s="36" t="inlineStr">
        <is>
          <t>NG</t>
        </is>
      </c>
      <c r="D2276" s="36" t="inlineStr">
        <is>
          <t>Natural Gas</t>
        </is>
      </c>
      <c r="E2276" s="75" t="n">
        <v>155343</v>
      </c>
      <c r="F2276" s="76" t="n">
        <v>1</v>
      </c>
      <c r="G2276" s="75" t="inlineStr">
        <is>
          <t>.</t>
        </is>
      </c>
      <c r="H2276" s="77">
        <f>IF(I2276="","",G2276/100*F2276*E2276)</f>
        <v/>
      </c>
      <c r="I2276" s="3">
        <f>IF(OR(G2276=".",F2276=".",E2276="."),"",E2276)</f>
        <v/>
      </c>
      <c r="J2276" s="3">
        <f>IF(I2276="","",F2276*I2276)</f>
        <v/>
      </c>
      <c r="K2276" s="3">
        <f>IF(C2276="LIG",1,0)</f>
        <v/>
      </c>
    </row>
    <row r="2277" customFormat="1" s="3">
      <c r="A2277" s="35" t="n">
        <v>2018</v>
      </c>
      <c r="B2277" s="35" t="n">
        <v>50973</v>
      </c>
      <c r="C2277" s="36" t="inlineStr">
        <is>
          <t>NG</t>
        </is>
      </c>
      <c r="D2277" s="36" t="inlineStr">
        <is>
          <t>Natural Gas</t>
        </is>
      </c>
      <c r="E2277" s="75" t="n">
        <v>2150320</v>
      </c>
      <c r="F2277" s="76" t="n">
        <v>1.01</v>
      </c>
      <c r="G2277" s="75" t="inlineStr">
        <is>
          <t>.</t>
        </is>
      </c>
      <c r="H2277" s="77">
        <f>IF(I2277="","",G2277/100*F2277*E2277)</f>
        <v/>
      </c>
      <c r="I2277" s="3">
        <f>IF(OR(G2277=".",F2277=".",E2277="."),"",E2277)</f>
        <v/>
      </c>
      <c r="J2277" s="3">
        <f>IF(I2277="","",F2277*I2277)</f>
        <v/>
      </c>
      <c r="K2277" s="3">
        <f>IF(C2277="LIG",1,0)</f>
        <v/>
      </c>
    </row>
    <row r="2278" customFormat="1" s="3">
      <c r="A2278" s="35" t="n">
        <v>2018</v>
      </c>
      <c r="B2278" s="35" t="n">
        <v>50973</v>
      </c>
      <c r="C2278" s="36" t="inlineStr">
        <is>
          <t>NG</t>
        </is>
      </c>
      <c r="D2278" s="36" t="inlineStr">
        <is>
          <t>Natural Gas</t>
        </is>
      </c>
      <c r="E2278" s="75" t="n">
        <v>868792</v>
      </c>
      <c r="F2278" s="76" t="n">
        <v>1.01</v>
      </c>
      <c r="G2278" s="75" t="inlineStr">
        <is>
          <t>.</t>
        </is>
      </c>
      <c r="H2278" s="77">
        <f>IF(I2278="","",G2278/100*F2278*E2278)</f>
        <v/>
      </c>
      <c r="I2278" s="3">
        <f>IF(OR(G2278=".",F2278=".",E2278="."),"",E2278)</f>
        <v/>
      </c>
      <c r="J2278" s="3">
        <f>IF(I2278="","",F2278*I2278)</f>
        <v/>
      </c>
      <c r="K2278" s="3">
        <f>IF(C2278="LIG",1,0)</f>
        <v/>
      </c>
    </row>
    <row r="2279" customFormat="1" s="3">
      <c r="A2279" s="35" t="n">
        <v>2018</v>
      </c>
      <c r="B2279" s="35" t="n">
        <v>50973</v>
      </c>
      <c r="C2279" s="36" t="inlineStr">
        <is>
          <t>NG</t>
        </is>
      </c>
      <c r="D2279" s="36" t="inlineStr">
        <is>
          <t>Natural Gas</t>
        </is>
      </c>
      <c r="E2279" s="75" t="n">
        <v>607813</v>
      </c>
      <c r="F2279" s="76" t="n">
        <v>0.9</v>
      </c>
      <c r="G2279" s="75" t="inlineStr">
        <is>
          <t>.</t>
        </is>
      </c>
      <c r="H2279" s="77">
        <f>IF(I2279="","",G2279/100*F2279*E2279)</f>
        <v/>
      </c>
      <c r="I2279" s="3">
        <f>IF(OR(G2279=".",F2279=".",E2279="."),"",E2279)</f>
        <v/>
      </c>
      <c r="J2279" s="3">
        <f>IF(I2279="","",F2279*I2279)</f>
        <v/>
      </c>
      <c r="K2279" s="3">
        <f>IF(C2279="LIG",1,0)</f>
        <v/>
      </c>
    </row>
    <row r="2280" customFormat="1" s="3">
      <c r="A2280" s="35" t="n">
        <v>2018</v>
      </c>
      <c r="B2280" s="35" t="n">
        <v>50974</v>
      </c>
      <c r="C2280" s="36" t="inlineStr">
        <is>
          <t>WC</t>
        </is>
      </c>
      <c r="D2280" s="36" t="inlineStr">
        <is>
          <t>Coal</t>
        </is>
      </c>
      <c r="E2280" s="75" t="n">
        <v>36422</v>
      </c>
      <c r="F2280" s="76" t="n">
        <v>10.356</v>
      </c>
      <c r="G2280" s="75" t="inlineStr">
        <is>
          <t>.</t>
        </is>
      </c>
      <c r="H2280" s="77">
        <f>IF(I2280="","",G2280/100*F2280*E2280)</f>
        <v/>
      </c>
      <c r="I2280" s="3">
        <f>IF(OR(G2280=".",F2280=".",E2280="."),"",E2280)</f>
        <v/>
      </c>
      <c r="J2280" s="3">
        <f>IF(I2280="","",F2280*I2280)</f>
        <v/>
      </c>
      <c r="K2280" s="3">
        <f>IF(C2280="LIG",1,0)</f>
        <v/>
      </c>
    </row>
    <row r="2281" customFormat="1" s="3">
      <c r="A2281" s="35" t="n">
        <v>2018</v>
      </c>
      <c r="B2281" s="35" t="n">
        <v>50974</v>
      </c>
      <c r="C2281" s="36" t="inlineStr">
        <is>
          <t>BIT</t>
        </is>
      </c>
      <c r="D2281" s="36" t="inlineStr">
        <is>
          <t>Coal</t>
        </is>
      </c>
      <c r="E2281" s="75" t="n">
        <v>1615</v>
      </c>
      <c r="F2281" s="76" t="n">
        <v>21.618</v>
      </c>
      <c r="G2281" s="75" t="inlineStr">
        <is>
          <t>.</t>
        </is>
      </c>
      <c r="H2281" s="77">
        <f>IF(I2281="","",G2281/100*F2281*E2281)</f>
        <v/>
      </c>
      <c r="I2281" s="3">
        <f>IF(OR(G2281=".",F2281=".",E2281="."),"",E2281)</f>
        <v/>
      </c>
      <c r="J2281" s="3">
        <f>IF(I2281="","",F2281*I2281)</f>
        <v/>
      </c>
      <c r="K2281" s="3">
        <f>IF(C2281="LIG",1,0)</f>
        <v/>
      </c>
    </row>
    <row r="2282" customFormat="1" s="3">
      <c r="A2282" s="35" t="n">
        <v>2018</v>
      </c>
      <c r="B2282" s="35" t="n">
        <v>50974</v>
      </c>
      <c r="C2282" s="36" t="inlineStr">
        <is>
          <t>BIT</t>
        </is>
      </c>
      <c r="D2282" s="36" t="inlineStr">
        <is>
          <t>Coal</t>
        </is>
      </c>
      <c r="E2282" s="75" t="n">
        <v>19</v>
      </c>
      <c r="F2282" s="76" t="n">
        <v>22.186</v>
      </c>
      <c r="G2282" s="75" t="inlineStr">
        <is>
          <t>.</t>
        </is>
      </c>
      <c r="H2282" s="77">
        <f>IF(I2282="","",G2282/100*F2282*E2282)</f>
        <v/>
      </c>
      <c r="I2282" s="3">
        <f>IF(OR(G2282=".",F2282=".",E2282="."),"",E2282)</f>
        <v/>
      </c>
      <c r="J2282" s="3">
        <f>IF(I2282="","",F2282*I2282)</f>
        <v/>
      </c>
      <c r="K2282" s="3">
        <f>IF(C2282="LIG",1,0)</f>
        <v/>
      </c>
    </row>
    <row r="2283" customFormat="1" s="3">
      <c r="A2283" s="35" t="n">
        <v>2018</v>
      </c>
      <c r="B2283" s="35" t="n">
        <v>50974</v>
      </c>
      <c r="C2283" s="36" t="inlineStr">
        <is>
          <t>BIT</t>
        </is>
      </c>
      <c r="D2283" s="36" t="inlineStr">
        <is>
          <t>Coal</t>
        </is>
      </c>
      <c r="E2283" s="75" t="n">
        <v>121</v>
      </c>
      <c r="F2283" s="76" t="n">
        <v>25.757</v>
      </c>
      <c r="G2283" s="75" t="inlineStr">
        <is>
          <t>.</t>
        </is>
      </c>
      <c r="H2283" s="77">
        <f>IF(I2283="","",G2283/100*F2283*E2283)</f>
        <v/>
      </c>
      <c r="I2283" s="3">
        <f>IF(OR(G2283=".",F2283=".",E2283="."),"",E2283)</f>
        <v/>
      </c>
      <c r="J2283" s="3">
        <f>IF(I2283="","",F2283*I2283)</f>
        <v/>
      </c>
      <c r="K2283" s="3">
        <f>IF(C2283="LIG",1,0)</f>
        <v/>
      </c>
    </row>
    <row r="2284" customFormat="1" s="3">
      <c r="A2284" s="35" t="n">
        <v>2018</v>
      </c>
      <c r="B2284" s="35" t="n">
        <v>50974</v>
      </c>
      <c r="C2284" s="36" t="inlineStr">
        <is>
          <t>BIT</t>
        </is>
      </c>
      <c r="D2284" s="36" t="inlineStr">
        <is>
          <t>Coal</t>
        </is>
      </c>
      <c r="E2284" s="75" t="n">
        <v>180</v>
      </c>
      <c r="F2284" s="76" t="n">
        <v>23.89</v>
      </c>
      <c r="G2284" s="75" t="inlineStr">
        <is>
          <t>.</t>
        </is>
      </c>
      <c r="H2284" s="77">
        <f>IF(I2284="","",G2284/100*F2284*E2284)</f>
        <v/>
      </c>
      <c r="I2284" s="3">
        <f>IF(OR(G2284=".",F2284=".",E2284="."),"",E2284)</f>
        <v/>
      </c>
      <c r="J2284" s="3">
        <f>IF(I2284="","",F2284*I2284)</f>
        <v/>
      </c>
      <c r="K2284" s="3">
        <f>IF(C2284="LIG",1,0)</f>
        <v/>
      </c>
    </row>
    <row r="2285" customFormat="1" s="3">
      <c r="A2285" s="35" t="n">
        <v>2018</v>
      </c>
      <c r="B2285" s="35" t="n">
        <v>50974</v>
      </c>
      <c r="C2285" s="36" t="inlineStr">
        <is>
          <t>BIT</t>
        </is>
      </c>
      <c r="D2285" s="36" t="inlineStr">
        <is>
          <t>Coal</t>
        </is>
      </c>
      <c r="E2285" s="75" t="n">
        <v>444</v>
      </c>
      <c r="F2285" s="76" t="n">
        <v>24.209</v>
      </c>
      <c r="G2285" s="75" t="inlineStr">
        <is>
          <t>.</t>
        </is>
      </c>
      <c r="H2285" s="77">
        <f>IF(I2285="","",G2285/100*F2285*E2285)</f>
        <v/>
      </c>
      <c r="I2285" s="3">
        <f>IF(OR(G2285=".",F2285=".",E2285="."),"",E2285)</f>
        <v/>
      </c>
      <c r="J2285" s="3">
        <f>IF(I2285="","",F2285*I2285)</f>
        <v/>
      </c>
      <c r="K2285" s="3">
        <f>IF(C2285="LIG",1,0)</f>
        <v/>
      </c>
    </row>
    <row r="2286" customFormat="1" s="3">
      <c r="A2286" s="35" t="n">
        <v>2018</v>
      </c>
      <c r="B2286" s="35" t="n">
        <v>50974</v>
      </c>
      <c r="C2286" s="36" t="inlineStr">
        <is>
          <t>BIT</t>
        </is>
      </c>
      <c r="D2286" s="36" t="inlineStr">
        <is>
          <t>Coal</t>
        </is>
      </c>
      <c r="E2286" s="75" t="n">
        <v>541</v>
      </c>
      <c r="F2286" s="76" t="n">
        <v>20.403</v>
      </c>
      <c r="G2286" s="75" t="inlineStr">
        <is>
          <t>.</t>
        </is>
      </c>
      <c r="H2286" s="77">
        <f>IF(I2286="","",G2286/100*F2286*E2286)</f>
        <v/>
      </c>
      <c r="I2286" s="3">
        <f>IF(OR(G2286=".",F2286=".",E2286="."),"",E2286)</f>
        <v/>
      </c>
      <c r="J2286" s="3">
        <f>IF(I2286="","",F2286*I2286)</f>
        <v/>
      </c>
      <c r="K2286" s="3">
        <f>IF(C2286="LIG",1,0)</f>
        <v/>
      </c>
    </row>
    <row r="2287" customFormat="1" s="3">
      <c r="A2287" s="35" t="n">
        <v>2018</v>
      </c>
      <c r="B2287" s="35" t="n">
        <v>50974</v>
      </c>
      <c r="C2287" s="36" t="inlineStr">
        <is>
          <t>DFO</t>
        </is>
      </c>
      <c r="D2287" s="36" t="inlineStr">
        <is>
          <t>Petroleum</t>
        </is>
      </c>
      <c r="E2287" s="75" t="n">
        <v>349</v>
      </c>
      <c r="F2287" s="76" t="n">
        <v>5.774</v>
      </c>
      <c r="G2287" s="75" t="inlineStr">
        <is>
          <t>.</t>
        </is>
      </c>
      <c r="H2287" s="77">
        <f>IF(I2287="","",G2287/100*F2287*E2287)</f>
        <v/>
      </c>
      <c r="I2287" s="3">
        <f>IF(OR(G2287=".",F2287=".",E2287="."),"",E2287)</f>
        <v/>
      </c>
      <c r="J2287" s="3">
        <f>IF(I2287="","",F2287*I2287)</f>
        <v/>
      </c>
      <c r="K2287" s="3">
        <f>IF(C2287="LIG",1,0)</f>
        <v/>
      </c>
    </row>
    <row r="2288" customFormat="1" s="3">
      <c r="A2288" s="35" t="n">
        <v>2018</v>
      </c>
      <c r="B2288" s="35" t="n">
        <v>50974</v>
      </c>
      <c r="C2288" s="36" t="inlineStr">
        <is>
          <t>WC</t>
        </is>
      </c>
      <c r="D2288" s="36" t="inlineStr">
        <is>
          <t>Coal</t>
        </is>
      </c>
      <c r="E2288" s="75" t="n">
        <v>120</v>
      </c>
      <c r="F2288" s="76" t="n">
        <v>16.569</v>
      </c>
      <c r="G2288" s="75" t="inlineStr">
        <is>
          <t>.</t>
        </is>
      </c>
      <c r="H2288" s="77">
        <f>IF(I2288="","",G2288/100*F2288*E2288)</f>
        <v/>
      </c>
      <c r="I2288" s="3">
        <f>IF(OR(G2288=".",F2288=".",E2288="."),"",E2288)</f>
        <v/>
      </c>
      <c r="J2288" s="3">
        <f>IF(I2288="","",F2288*I2288)</f>
        <v/>
      </c>
      <c r="K2288" s="3">
        <f>IF(C2288="LIG",1,0)</f>
        <v/>
      </c>
    </row>
    <row r="2289" customFormat="1" s="3">
      <c r="A2289" s="35" t="n">
        <v>2018</v>
      </c>
      <c r="B2289" s="35" t="n">
        <v>50974</v>
      </c>
      <c r="C2289" s="36" t="inlineStr">
        <is>
          <t>WC</t>
        </is>
      </c>
      <c r="D2289" s="36" t="inlineStr">
        <is>
          <t>Coal</t>
        </is>
      </c>
      <c r="E2289" s="75" t="n">
        <v>58</v>
      </c>
      <c r="F2289" s="76" t="n">
        <v>15.105</v>
      </c>
      <c r="G2289" s="75" t="inlineStr">
        <is>
          <t>.</t>
        </is>
      </c>
      <c r="H2289" s="77">
        <f>IF(I2289="","",G2289/100*F2289*E2289)</f>
        <v/>
      </c>
      <c r="I2289" s="3">
        <f>IF(OR(G2289=".",F2289=".",E2289="."),"",E2289)</f>
        <v/>
      </c>
      <c r="J2289" s="3">
        <f>IF(I2289="","",F2289*I2289)</f>
        <v/>
      </c>
      <c r="K2289" s="3">
        <f>IF(C2289="LIG",1,0)</f>
        <v/>
      </c>
    </row>
    <row r="2290" customFormat="1" s="3">
      <c r="A2290" s="35" t="n">
        <v>2018</v>
      </c>
      <c r="B2290" s="35" t="n">
        <v>50974</v>
      </c>
      <c r="C2290" s="36" t="inlineStr">
        <is>
          <t>WC</t>
        </is>
      </c>
      <c r="D2290" s="36" t="inlineStr">
        <is>
          <t>Coal</t>
        </is>
      </c>
      <c r="E2290" s="75" t="n">
        <v>5547</v>
      </c>
      <c r="F2290" s="76" t="n">
        <v>13.008</v>
      </c>
      <c r="G2290" s="75" t="inlineStr">
        <is>
          <t>.</t>
        </is>
      </c>
      <c r="H2290" s="77">
        <f>IF(I2290="","",G2290/100*F2290*E2290)</f>
        <v/>
      </c>
      <c r="I2290" s="3">
        <f>IF(OR(G2290=".",F2290=".",E2290="."),"",E2290)</f>
        <v/>
      </c>
      <c r="J2290" s="3">
        <f>IF(I2290="","",F2290*I2290)</f>
        <v/>
      </c>
      <c r="K2290" s="3">
        <f>IF(C2290="LIG",1,0)</f>
        <v/>
      </c>
    </row>
    <row r="2291" customFormat="1" s="3">
      <c r="A2291" s="35" t="n">
        <v>2018</v>
      </c>
      <c r="B2291" s="35" t="n">
        <v>50974</v>
      </c>
      <c r="C2291" s="36" t="inlineStr">
        <is>
          <t>WC</t>
        </is>
      </c>
      <c r="D2291" s="36" t="inlineStr">
        <is>
          <t>Coal</t>
        </is>
      </c>
      <c r="E2291" s="75" t="n">
        <v>2794</v>
      </c>
      <c r="F2291" s="76" t="n">
        <v>13.029</v>
      </c>
      <c r="G2291" s="75" t="inlineStr">
        <is>
          <t>.</t>
        </is>
      </c>
      <c r="H2291" s="77">
        <f>IF(I2291="","",G2291/100*F2291*E2291)</f>
        <v/>
      </c>
      <c r="I2291" s="3">
        <f>IF(OR(G2291=".",F2291=".",E2291="."),"",E2291)</f>
        <v/>
      </c>
      <c r="J2291" s="3">
        <f>IF(I2291="","",F2291*I2291)</f>
        <v/>
      </c>
      <c r="K2291" s="3">
        <f>IF(C2291="LIG",1,0)</f>
        <v/>
      </c>
    </row>
    <row r="2292" customFormat="1" s="3">
      <c r="A2292" s="35" t="n">
        <v>2018</v>
      </c>
      <c r="B2292" s="35" t="n">
        <v>50974</v>
      </c>
      <c r="C2292" s="36" t="inlineStr">
        <is>
          <t>WC</t>
        </is>
      </c>
      <c r="D2292" s="36" t="inlineStr">
        <is>
          <t>Coal</t>
        </is>
      </c>
      <c r="E2292" s="75" t="n">
        <v>2081</v>
      </c>
      <c r="F2292" s="76" t="n">
        <v>11.114</v>
      </c>
      <c r="G2292" s="75" t="inlineStr">
        <is>
          <t>.</t>
        </is>
      </c>
      <c r="H2292" s="77">
        <f>IF(I2292="","",G2292/100*F2292*E2292)</f>
        <v/>
      </c>
      <c r="I2292" s="3">
        <f>IF(OR(G2292=".",F2292=".",E2292="."),"",E2292)</f>
        <v/>
      </c>
      <c r="J2292" s="3">
        <f>IF(I2292="","",F2292*I2292)</f>
        <v/>
      </c>
      <c r="K2292" s="3">
        <f>IF(C2292="LIG",1,0)</f>
        <v/>
      </c>
    </row>
    <row r="2293" customFormat="1" s="3">
      <c r="A2293" s="35" t="n">
        <v>2018</v>
      </c>
      <c r="B2293" s="35" t="n">
        <v>50974</v>
      </c>
      <c r="C2293" s="36" t="inlineStr">
        <is>
          <t>WC</t>
        </is>
      </c>
      <c r="D2293" s="36" t="inlineStr">
        <is>
          <t>Coal</t>
        </is>
      </c>
      <c r="E2293" s="75" t="n">
        <v>737</v>
      </c>
      <c r="F2293" s="76" t="n">
        <v>13.785</v>
      </c>
      <c r="G2293" s="75" t="inlineStr">
        <is>
          <t>.</t>
        </is>
      </c>
      <c r="H2293" s="77">
        <f>IF(I2293="","",G2293/100*F2293*E2293)</f>
        <v/>
      </c>
      <c r="I2293" s="3">
        <f>IF(OR(G2293=".",F2293=".",E2293="."),"",E2293)</f>
        <v/>
      </c>
      <c r="J2293" s="3">
        <f>IF(I2293="","",F2293*I2293)</f>
        <v/>
      </c>
      <c r="K2293" s="3">
        <f>IF(C2293="LIG",1,0)</f>
        <v/>
      </c>
    </row>
    <row r="2294" customFormat="1" s="3">
      <c r="A2294" s="35" t="n">
        <v>2018</v>
      </c>
      <c r="B2294" s="35" t="n">
        <v>50974</v>
      </c>
      <c r="C2294" s="36" t="inlineStr">
        <is>
          <t>WC</t>
        </is>
      </c>
      <c r="D2294" s="36" t="inlineStr">
        <is>
          <t>Coal</t>
        </is>
      </c>
      <c r="E2294" s="75" t="n">
        <v>548</v>
      </c>
      <c r="F2294" s="76" t="n">
        <v>11.208</v>
      </c>
      <c r="G2294" s="75" t="inlineStr">
        <is>
          <t>.</t>
        </is>
      </c>
      <c r="H2294" s="77">
        <f>IF(I2294="","",G2294/100*F2294*E2294)</f>
        <v/>
      </c>
      <c r="I2294" s="3">
        <f>IF(OR(G2294=".",F2294=".",E2294="."),"",E2294)</f>
        <v/>
      </c>
      <c r="J2294" s="3">
        <f>IF(I2294="","",F2294*I2294)</f>
        <v/>
      </c>
      <c r="K2294" s="3">
        <f>IF(C2294="LIG",1,0)</f>
        <v/>
      </c>
    </row>
    <row r="2295" customFormat="1" s="3">
      <c r="A2295" s="35" t="n">
        <v>2018</v>
      </c>
      <c r="B2295" s="35" t="n">
        <v>51030</v>
      </c>
      <c r="C2295" s="36" t="inlineStr">
        <is>
          <t>DFO</t>
        </is>
      </c>
      <c r="D2295" s="36" t="inlineStr">
        <is>
          <t>Petroleum</t>
        </is>
      </c>
      <c r="E2295" s="75" t="n">
        <v>26049</v>
      </c>
      <c r="F2295" s="76" t="n">
        <v>5.79</v>
      </c>
      <c r="G2295" s="75" t="inlineStr">
        <is>
          <t>.</t>
        </is>
      </c>
      <c r="H2295" s="77">
        <f>IF(I2295="","",G2295/100*F2295*E2295)</f>
        <v/>
      </c>
      <c r="I2295" s="3">
        <f>IF(OR(G2295=".",F2295=".",E2295="."),"",E2295)</f>
        <v/>
      </c>
      <c r="J2295" s="3">
        <f>IF(I2295="","",F2295*I2295)</f>
        <v/>
      </c>
      <c r="K2295" s="3">
        <f>IF(C2295="LIG",1,0)</f>
        <v/>
      </c>
    </row>
    <row r="2296" customFormat="1" s="3">
      <c r="A2296" s="35" t="n">
        <v>2018</v>
      </c>
      <c r="B2296" s="35" t="n">
        <v>51030</v>
      </c>
      <c r="C2296" s="36" t="inlineStr">
        <is>
          <t>NG</t>
        </is>
      </c>
      <c r="D2296" s="36" t="inlineStr">
        <is>
          <t>Natural Gas</t>
        </is>
      </c>
      <c r="E2296" s="75" t="n">
        <v>8392</v>
      </c>
      <c r="F2296" s="76" t="n">
        <v>1.028</v>
      </c>
      <c r="G2296" s="75" t="inlineStr">
        <is>
          <t>.</t>
        </is>
      </c>
      <c r="H2296" s="77">
        <f>IF(I2296="","",G2296/100*F2296*E2296)</f>
        <v/>
      </c>
      <c r="I2296" s="3">
        <f>IF(OR(G2296=".",F2296=".",E2296="."),"",E2296)</f>
        <v/>
      </c>
      <c r="J2296" s="3">
        <f>IF(I2296="","",F2296*I2296)</f>
        <v/>
      </c>
      <c r="K2296" s="3">
        <f>IF(C2296="LIG",1,0)</f>
        <v/>
      </c>
    </row>
    <row r="2297" customFormat="1" s="3">
      <c r="A2297" s="35" t="n">
        <v>2018</v>
      </c>
      <c r="B2297" s="35" t="n">
        <v>51030</v>
      </c>
      <c r="C2297" s="36" t="inlineStr">
        <is>
          <t>NG</t>
        </is>
      </c>
      <c r="D2297" s="36" t="inlineStr">
        <is>
          <t>Natural Gas</t>
        </is>
      </c>
      <c r="E2297" s="75" t="n">
        <v>4858</v>
      </c>
      <c r="F2297" s="76" t="n">
        <v>1.028</v>
      </c>
      <c r="G2297" s="75" t="inlineStr">
        <is>
          <t>.</t>
        </is>
      </c>
      <c r="H2297" s="77">
        <f>IF(I2297="","",G2297/100*F2297*E2297)</f>
        <v/>
      </c>
      <c r="I2297" s="3">
        <f>IF(OR(G2297=".",F2297=".",E2297="."),"",E2297)</f>
        <v/>
      </c>
      <c r="J2297" s="3">
        <f>IF(I2297="","",F2297*I2297)</f>
        <v/>
      </c>
      <c r="K2297" s="3">
        <f>IF(C2297="LIG",1,0)</f>
        <v/>
      </c>
    </row>
    <row r="2298" customFormat="1" s="3">
      <c r="A2298" s="35" t="n">
        <v>2018</v>
      </c>
      <c r="B2298" s="35" t="n">
        <v>52006</v>
      </c>
      <c r="C2298" s="36" t="inlineStr">
        <is>
          <t>NG</t>
        </is>
      </c>
      <c r="D2298" s="36" t="inlineStr">
        <is>
          <t>Natural Gas</t>
        </is>
      </c>
      <c r="E2298" s="75" t="n">
        <v>367159</v>
      </c>
      <c r="F2298" s="76" t="n">
        <v>1.05</v>
      </c>
      <c r="G2298" s="75" t="inlineStr">
        <is>
          <t>.</t>
        </is>
      </c>
      <c r="H2298" s="77">
        <f>IF(I2298="","",G2298/100*F2298*E2298)</f>
        <v/>
      </c>
      <c r="I2298" s="3">
        <f>IF(OR(G2298=".",F2298=".",E2298="."),"",E2298)</f>
        <v/>
      </c>
      <c r="J2298" s="3">
        <f>IF(I2298="","",F2298*I2298)</f>
        <v/>
      </c>
      <c r="K2298" s="3">
        <f>IF(C2298="LIG",1,0)</f>
        <v/>
      </c>
    </row>
    <row r="2299" customFormat="1" s="3">
      <c r="A2299" s="35" t="n">
        <v>2018</v>
      </c>
      <c r="B2299" s="35" t="n">
        <v>52007</v>
      </c>
      <c r="C2299" s="36" t="inlineStr">
        <is>
          <t>DFO</t>
        </is>
      </c>
      <c r="D2299" s="36" t="inlineStr">
        <is>
          <t>Petroleum</t>
        </is>
      </c>
      <c r="E2299" s="75" t="n">
        <v>348</v>
      </c>
      <c r="F2299" s="76" t="n">
        <v>5.88</v>
      </c>
      <c r="G2299" s="75" t="n">
        <v>1130.4</v>
      </c>
      <c r="H2299" s="77">
        <f>IF(I2299="","",G2299/100*F2299*E2299)</f>
        <v/>
      </c>
      <c r="I2299" s="3">
        <f>IF(OR(G2299=".",F2299=".",E2299="."),"",E2299)</f>
        <v/>
      </c>
      <c r="J2299" s="3">
        <f>IF(I2299="","",F2299*I2299)</f>
        <v/>
      </c>
      <c r="K2299" s="3">
        <f>IF(C2299="LIG",1,0)</f>
        <v/>
      </c>
    </row>
    <row r="2300" customFormat="1" s="3">
      <c r="A2300" s="35" t="n">
        <v>2018</v>
      </c>
      <c r="B2300" s="35" t="n">
        <v>52019</v>
      </c>
      <c r="C2300" s="36" t="inlineStr">
        <is>
          <t>NG</t>
        </is>
      </c>
      <c r="D2300" s="36" t="inlineStr">
        <is>
          <t>Natural Gas</t>
        </is>
      </c>
      <c r="E2300" s="75" t="n">
        <v>3082160</v>
      </c>
      <c r="F2300" s="76" t="n">
        <v>1.042</v>
      </c>
      <c r="G2300" s="75" t="inlineStr">
        <is>
          <t>.</t>
        </is>
      </c>
      <c r="H2300" s="77">
        <f>IF(I2300="","",G2300/100*F2300*E2300)</f>
        <v/>
      </c>
      <c r="I2300" s="3">
        <f>IF(OR(G2300=".",F2300=".",E2300="."),"",E2300)</f>
        <v/>
      </c>
      <c r="J2300" s="3">
        <f>IF(I2300="","",F2300*I2300)</f>
        <v/>
      </c>
      <c r="K2300" s="3">
        <f>IF(C2300="LIG",1,0)</f>
        <v/>
      </c>
    </row>
    <row r="2301" customFormat="1" s="3">
      <c r="A2301" s="35" t="n">
        <v>2018</v>
      </c>
      <c r="B2301" s="35" t="n">
        <v>52087</v>
      </c>
      <c r="C2301" s="36" t="inlineStr">
        <is>
          <t>DFO</t>
        </is>
      </c>
      <c r="D2301" s="36" t="inlineStr">
        <is>
          <t>Petroleum</t>
        </is>
      </c>
      <c r="E2301" s="75" t="n">
        <v>15478</v>
      </c>
      <c r="F2301" s="76" t="n">
        <v>5.88</v>
      </c>
      <c r="G2301" s="75" t="n">
        <v>1009.6</v>
      </c>
      <c r="H2301" s="77">
        <f>IF(I2301="","",G2301/100*F2301*E2301)</f>
        <v/>
      </c>
      <c r="I2301" s="3">
        <f>IF(OR(G2301=".",F2301=".",E2301="."),"",E2301)</f>
        <v/>
      </c>
      <c r="J2301" s="3">
        <f>IF(I2301="","",F2301*I2301)</f>
        <v/>
      </c>
      <c r="K2301" s="3">
        <f>IF(C2301="LIG",1,0)</f>
        <v/>
      </c>
    </row>
    <row r="2302" customFormat="1" s="3">
      <c r="A2302" s="35" t="n">
        <v>2018</v>
      </c>
      <c r="B2302" s="35" t="n">
        <v>52087</v>
      </c>
      <c r="C2302" s="36" t="inlineStr">
        <is>
          <t>DFO</t>
        </is>
      </c>
      <c r="D2302" s="36" t="inlineStr">
        <is>
          <t>Petroleum</t>
        </is>
      </c>
      <c r="E2302" s="75" t="n">
        <v>8175</v>
      </c>
      <c r="F2302" s="76" t="n">
        <v>5.88</v>
      </c>
      <c r="G2302" s="75" t="n">
        <v>1209.7</v>
      </c>
      <c r="H2302" s="77">
        <f>IF(I2302="","",G2302/100*F2302*E2302)</f>
        <v/>
      </c>
      <c r="I2302" s="3">
        <f>IF(OR(G2302=".",F2302=".",E2302="."),"",E2302)</f>
        <v/>
      </c>
      <c r="J2302" s="3">
        <f>IF(I2302="","",F2302*I2302)</f>
        <v/>
      </c>
      <c r="K2302" s="3">
        <f>IF(C2302="LIG",1,0)</f>
        <v/>
      </c>
    </row>
    <row r="2303" customFormat="1" s="3">
      <c r="A2303" s="35" t="n">
        <v>2018</v>
      </c>
      <c r="B2303" s="35" t="n">
        <v>52087</v>
      </c>
      <c r="C2303" s="36" t="inlineStr">
        <is>
          <t>DFO</t>
        </is>
      </c>
      <c r="D2303" s="36" t="inlineStr">
        <is>
          <t>Petroleum</t>
        </is>
      </c>
      <c r="E2303" s="75" t="n">
        <v>6531</v>
      </c>
      <c r="F2303" s="76" t="n">
        <v>5.88</v>
      </c>
      <c r="G2303" s="75" t="n">
        <v>1136.8</v>
      </c>
      <c r="H2303" s="77">
        <f>IF(I2303="","",G2303/100*F2303*E2303)</f>
        <v/>
      </c>
      <c r="I2303" s="3">
        <f>IF(OR(G2303=".",F2303=".",E2303="."),"",E2303)</f>
        <v/>
      </c>
      <c r="J2303" s="3">
        <f>IF(I2303="","",F2303*I2303)</f>
        <v/>
      </c>
      <c r="K2303" s="3">
        <f>IF(C2303="LIG",1,0)</f>
        <v/>
      </c>
    </row>
    <row r="2304" customFormat="1" s="3">
      <c r="A2304" s="35" t="n">
        <v>2018</v>
      </c>
      <c r="B2304" s="35" t="n">
        <v>52087</v>
      </c>
      <c r="C2304" s="36" t="inlineStr">
        <is>
          <t>DFO</t>
        </is>
      </c>
      <c r="D2304" s="36" t="inlineStr">
        <is>
          <t>Petroleum</t>
        </is>
      </c>
      <c r="E2304" s="75" t="n">
        <v>6568</v>
      </c>
      <c r="F2304" s="76" t="n">
        <v>5.88</v>
      </c>
      <c r="G2304" s="75" t="n">
        <v>1218.4</v>
      </c>
      <c r="H2304" s="77">
        <f>IF(I2304="","",G2304/100*F2304*E2304)</f>
        <v/>
      </c>
      <c r="I2304" s="3">
        <f>IF(OR(G2304=".",F2304=".",E2304="."),"",E2304)</f>
        <v/>
      </c>
      <c r="J2304" s="3">
        <f>IF(I2304="","",F2304*I2304)</f>
        <v/>
      </c>
      <c r="K2304" s="3">
        <f>IF(C2304="LIG",1,0)</f>
        <v/>
      </c>
    </row>
    <row r="2305" customFormat="1" s="3">
      <c r="A2305" s="35" t="n">
        <v>2018</v>
      </c>
      <c r="B2305" s="35" t="n">
        <v>52087</v>
      </c>
      <c r="C2305" s="36" t="inlineStr">
        <is>
          <t>NG</t>
        </is>
      </c>
      <c r="D2305" s="36" t="inlineStr">
        <is>
          <t>Natural Gas</t>
        </is>
      </c>
      <c r="E2305" s="75" t="n">
        <v>29192</v>
      </c>
      <c r="F2305" s="76" t="n">
        <v>1.072</v>
      </c>
      <c r="G2305" s="75" t="n">
        <v>833.4</v>
      </c>
      <c r="H2305" s="77">
        <f>IF(I2305="","",G2305/100*F2305*E2305)</f>
        <v/>
      </c>
      <c r="I2305" s="3">
        <f>IF(OR(G2305=".",F2305=".",E2305="."),"",E2305)</f>
        <v/>
      </c>
      <c r="J2305" s="3">
        <f>IF(I2305="","",F2305*I2305)</f>
        <v/>
      </c>
      <c r="K2305" s="3">
        <f>IF(C2305="LIG",1,0)</f>
        <v/>
      </c>
    </row>
    <row r="2306" customFormat="1" s="3">
      <c r="A2306" s="35" t="n">
        <v>2018</v>
      </c>
      <c r="B2306" s="35" t="n">
        <v>52087</v>
      </c>
      <c r="C2306" s="36" t="inlineStr">
        <is>
          <t>NG</t>
        </is>
      </c>
      <c r="D2306" s="36" t="inlineStr">
        <is>
          <t>Natural Gas</t>
        </is>
      </c>
      <c r="E2306" s="75" t="n">
        <v>33357</v>
      </c>
      <c r="F2306" s="76" t="n">
        <v>1.074</v>
      </c>
      <c r="G2306" s="75" t="n">
        <v>781.8</v>
      </c>
      <c r="H2306" s="77">
        <f>IF(I2306="","",G2306/100*F2306*E2306)</f>
        <v/>
      </c>
      <c r="I2306" s="3">
        <f>IF(OR(G2306=".",F2306=".",E2306="."),"",E2306)</f>
        <v/>
      </c>
      <c r="J2306" s="3">
        <f>IF(I2306="","",F2306*I2306)</f>
        <v/>
      </c>
      <c r="K2306" s="3">
        <f>IF(C2306="LIG",1,0)</f>
        <v/>
      </c>
    </row>
    <row r="2307" customFormat="1" s="3">
      <c r="A2307" s="35" t="n">
        <v>2018</v>
      </c>
      <c r="B2307" s="35" t="n">
        <v>52087</v>
      </c>
      <c r="C2307" s="36" t="inlineStr">
        <is>
          <t>NG</t>
        </is>
      </c>
      <c r="D2307" s="36" t="inlineStr">
        <is>
          <t>Natural Gas</t>
        </is>
      </c>
      <c r="E2307" s="75" t="n">
        <v>58018</v>
      </c>
      <c r="F2307" s="76" t="n">
        <v>1.084</v>
      </c>
      <c r="G2307" s="75" t="n">
        <v>816.1</v>
      </c>
      <c r="H2307" s="77">
        <f>IF(I2307="","",G2307/100*F2307*E2307)</f>
        <v/>
      </c>
      <c r="I2307" s="3">
        <f>IF(OR(G2307=".",F2307=".",E2307="."),"",E2307)</f>
        <v/>
      </c>
      <c r="J2307" s="3">
        <f>IF(I2307="","",F2307*I2307)</f>
        <v/>
      </c>
      <c r="K2307" s="3">
        <f>IF(C2307="LIG",1,0)</f>
        <v/>
      </c>
    </row>
    <row r="2308" customFormat="1" s="3">
      <c r="A2308" s="35" t="n">
        <v>2018</v>
      </c>
      <c r="B2308" s="35" t="n">
        <v>52087</v>
      </c>
      <c r="C2308" s="36" t="inlineStr">
        <is>
          <t>NG</t>
        </is>
      </c>
      <c r="D2308" s="36" t="inlineStr">
        <is>
          <t>Natural Gas</t>
        </is>
      </c>
      <c r="E2308" s="75" t="n">
        <v>13709</v>
      </c>
      <c r="F2308" s="76" t="n">
        <v>1.077</v>
      </c>
      <c r="G2308" s="75" t="n">
        <v>928.8</v>
      </c>
      <c r="H2308" s="77">
        <f>IF(I2308="","",G2308/100*F2308*E2308)</f>
        <v/>
      </c>
      <c r="I2308" s="3">
        <f>IF(OR(G2308=".",F2308=".",E2308="."),"",E2308)</f>
        <v/>
      </c>
      <c r="J2308" s="3">
        <f>IF(I2308="","",F2308*I2308)</f>
        <v/>
      </c>
      <c r="K2308" s="3">
        <f>IF(C2308="LIG",1,0)</f>
        <v/>
      </c>
    </row>
    <row r="2309" customFormat="1" s="3">
      <c r="A2309" s="35" t="n">
        <v>2018</v>
      </c>
      <c r="B2309" s="35" t="n">
        <v>52087</v>
      </c>
      <c r="C2309" s="36" t="inlineStr">
        <is>
          <t>NG</t>
        </is>
      </c>
      <c r="D2309" s="36" t="inlineStr">
        <is>
          <t>Natural Gas</t>
        </is>
      </c>
      <c r="E2309" s="75" t="n">
        <v>20524</v>
      </c>
      <c r="F2309" s="76" t="n">
        <v>1.072</v>
      </c>
      <c r="G2309" s="75" t="n">
        <v>720.4</v>
      </c>
      <c r="H2309" s="77">
        <f>IF(I2309="","",G2309/100*F2309*E2309)</f>
        <v/>
      </c>
      <c r="I2309" s="3">
        <f>IF(OR(G2309=".",F2309=".",E2309="."),"",E2309)</f>
        <v/>
      </c>
      <c r="J2309" s="3">
        <f>IF(I2309="","",F2309*I2309)</f>
        <v/>
      </c>
      <c r="K2309" s="3">
        <f>IF(C2309="LIG",1,0)</f>
        <v/>
      </c>
    </row>
    <row r="2310" customFormat="1" s="3">
      <c r="A2310" s="35" t="n">
        <v>2018</v>
      </c>
      <c r="B2310" s="35" t="n">
        <v>52087</v>
      </c>
      <c r="C2310" s="36" t="inlineStr">
        <is>
          <t>NG</t>
        </is>
      </c>
      <c r="D2310" s="36" t="inlineStr">
        <is>
          <t>Natural Gas</t>
        </is>
      </c>
      <c r="E2310" s="75" t="n">
        <v>9177</v>
      </c>
      <c r="F2310" s="76" t="n">
        <v>1.081</v>
      </c>
      <c r="G2310" s="75" t="n">
        <v>1266.6</v>
      </c>
      <c r="H2310" s="77">
        <f>IF(I2310="","",G2310/100*F2310*E2310)</f>
        <v/>
      </c>
      <c r="I2310" s="3">
        <f>IF(OR(G2310=".",F2310=".",E2310="."),"",E2310)</f>
        <v/>
      </c>
      <c r="J2310" s="3">
        <f>IF(I2310="","",F2310*I2310)</f>
        <v/>
      </c>
      <c r="K2310" s="3">
        <f>IF(C2310="LIG",1,0)</f>
        <v/>
      </c>
    </row>
    <row r="2311" customFormat="1" s="3">
      <c r="A2311" s="35" t="n">
        <v>2018</v>
      </c>
      <c r="B2311" s="35" t="n">
        <v>52087</v>
      </c>
      <c r="C2311" s="36" t="inlineStr">
        <is>
          <t>NG</t>
        </is>
      </c>
      <c r="D2311" s="36" t="inlineStr">
        <is>
          <t>Natural Gas</t>
        </is>
      </c>
      <c r="E2311" s="75" t="n">
        <v>1900</v>
      </c>
      <c r="F2311" s="76" t="n">
        <v>1.091</v>
      </c>
      <c r="G2311" s="75" t="n">
        <v>1993.1</v>
      </c>
      <c r="H2311" s="77">
        <f>IF(I2311="","",G2311/100*F2311*E2311)</f>
        <v/>
      </c>
      <c r="I2311" s="3">
        <f>IF(OR(G2311=".",F2311=".",E2311="."),"",E2311)</f>
        <v/>
      </c>
      <c r="J2311" s="3">
        <f>IF(I2311="","",F2311*I2311)</f>
        <v/>
      </c>
      <c r="K2311" s="3">
        <f>IF(C2311="LIG",1,0)</f>
        <v/>
      </c>
    </row>
    <row r="2312" customFormat="1" s="3">
      <c r="A2312" s="35" t="n">
        <v>2018</v>
      </c>
      <c r="B2312" s="35" t="n">
        <v>52087</v>
      </c>
      <c r="C2312" s="36" t="inlineStr">
        <is>
          <t>NG</t>
        </is>
      </c>
      <c r="D2312" s="36" t="inlineStr">
        <is>
          <t>Natural Gas</t>
        </is>
      </c>
      <c r="E2312" s="75" t="n">
        <v>24672</v>
      </c>
      <c r="F2312" s="76" t="n">
        <v>1.072</v>
      </c>
      <c r="G2312" s="75" t="n">
        <v>848.7</v>
      </c>
      <c r="H2312" s="77">
        <f>IF(I2312="","",G2312/100*F2312*E2312)</f>
        <v/>
      </c>
      <c r="I2312" s="3">
        <f>IF(OR(G2312=".",F2312=".",E2312="."),"",E2312)</f>
        <v/>
      </c>
      <c r="J2312" s="3">
        <f>IF(I2312="","",F2312*I2312)</f>
        <v/>
      </c>
      <c r="K2312" s="3">
        <f>IF(C2312="LIG",1,0)</f>
        <v/>
      </c>
    </row>
    <row r="2313" customFormat="1" s="3">
      <c r="A2313" s="35" t="n">
        <v>2018</v>
      </c>
      <c r="B2313" s="35" t="n">
        <v>52088</v>
      </c>
      <c r="C2313" s="36" t="inlineStr">
        <is>
          <t>NG</t>
        </is>
      </c>
      <c r="D2313" s="36" t="inlineStr">
        <is>
          <t>Natural Gas</t>
        </is>
      </c>
      <c r="E2313" s="75" t="n">
        <v>1123251</v>
      </c>
      <c r="F2313" s="76" t="n">
        <v>1.029</v>
      </c>
      <c r="G2313" s="75" t="inlineStr">
        <is>
          <t>.</t>
        </is>
      </c>
      <c r="H2313" s="77">
        <f>IF(I2313="","",G2313/100*F2313*E2313)</f>
        <v/>
      </c>
      <c r="I2313" s="3">
        <f>IF(OR(G2313=".",F2313=".",E2313="."),"",E2313)</f>
        <v/>
      </c>
      <c r="J2313" s="3">
        <f>IF(I2313="","",F2313*I2313)</f>
        <v/>
      </c>
      <c r="K2313" s="3">
        <f>IF(C2313="LIG",1,0)</f>
        <v/>
      </c>
    </row>
    <row r="2314" customFormat="1" s="3">
      <c r="A2314" s="35" t="n">
        <v>2018</v>
      </c>
      <c r="B2314" s="35" t="n">
        <v>52120</v>
      </c>
      <c r="C2314" s="36" t="inlineStr">
        <is>
          <t>NG</t>
        </is>
      </c>
      <c r="D2314" s="36" t="inlineStr">
        <is>
          <t>Natural Gas</t>
        </is>
      </c>
      <c r="E2314" s="75" t="n">
        <v>3103890</v>
      </c>
      <c r="F2314" s="76" t="n">
        <v>1.03</v>
      </c>
      <c r="G2314" s="75" t="inlineStr">
        <is>
          <t>.</t>
        </is>
      </c>
      <c r="H2314" s="77">
        <f>IF(I2314="","",G2314/100*F2314*E2314)</f>
        <v/>
      </c>
      <c r="I2314" s="3">
        <f>IF(OR(G2314=".",F2314=".",E2314="."),"",E2314)</f>
        <v/>
      </c>
      <c r="J2314" s="3">
        <f>IF(I2314="","",F2314*I2314)</f>
        <v/>
      </c>
      <c r="K2314" s="3">
        <f>IF(C2314="LIG",1,0)</f>
        <v/>
      </c>
    </row>
    <row r="2315" customFormat="1" s="3">
      <c r="A2315" s="35" t="n">
        <v>2018</v>
      </c>
      <c r="B2315" s="35" t="n">
        <v>52169</v>
      </c>
      <c r="C2315" s="36" t="inlineStr">
        <is>
          <t>NG</t>
        </is>
      </c>
      <c r="D2315" s="36" t="inlineStr">
        <is>
          <t>Natural Gas</t>
        </is>
      </c>
      <c r="E2315" s="75" t="n">
        <v>713093</v>
      </c>
      <c r="F2315" s="76" t="n">
        <v>1.035</v>
      </c>
      <c r="G2315" s="75" t="inlineStr">
        <is>
          <t>.</t>
        </is>
      </c>
      <c r="H2315" s="77">
        <f>IF(I2315="","",G2315/100*F2315*E2315)</f>
        <v/>
      </c>
      <c r="I2315" s="3">
        <f>IF(OR(G2315=".",F2315=".",E2315="."),"",E2315)</f>
        <v/>
      </c>
      <c r="J2315" s="3">
        <f>IF(I2315="","",F2315*I2315)</f>
        <v/>
      </c>
      <c r="K2315" s="3">
        <f>IF(C2315="LIG",1,0)</f>
        <v/>
      </c>
    </row>
    <row r="2316" customFormat="1" s="3">
      <c r="A2316" s="35" t="n">
        <v>2018</v>
      </c>
      <c r="B2316" s="35" t="n">
        <v>52176</v>
      </c>
      <c r="C2316" s="36" t="inlineStr">
        <is>
          <t>NG</t>
        </is>
      </c>
      <c r="D2316" s="36" t="inlineStr">
        <is>
          <t>Natural Gas</t>
        </is>
      </c>
      <c r="E2316" s="75" t="n">
        <v>254435</v>
      </c>
      <c r="F2316" s="76" t="n">
        <v>1.025</v>
      </c>
      <c r="G2316" s="75" t="inlineStr">
        <is>
          <t>.</t>
        </is>
      </c>
      <c r="H2316" s="77">
        <f>IF(I2316="","",G2316/100*F2316*E2316)</f>
        <v/>
      </c>
      <c r="I2316" s="3">
        <f>IF(OR(G2316=".",F2316=".",E2316="."),"",E2316)</f>
        <v/>
      </c>
      <c r="J2316" s="3">
        <f>IF(I2316="","",F2316*I2316)</f>
        <v/>
      </c>
      <c r="K2316" s="3">
        <f>IF(C2316="LIG",1,0)</f>
        <v/>
      </c>
    </row>
    <row r="2317" customFormat="1" s="3">
      <c r="A2317" s="35" t="n">
        <v>2018</v>
      </c>
      <c r="B2317" s="35" t="n">
        <v>54041</v>
      </c>
      <c r="C2317" s="36" t="inlineStr">
        <is>
          <t>NG</t>
        </is>
      </c>
      <c r="D2317" s="36" t="inlineStr">
        <is>
          <t>Natural Gas</t>
        </is>
      </c>
      <c r="E2317" s="75" t="n">
        <v>704474</v>
      </c>
      <c r="F2317" s="76" t="n">
        <v>1.031</v>
      </c>
      <c r="G2317" s="75" t="inlineStr">
        <is>
          <t>.</t>
        </is>
      </c>
      <c r="H2317" s="77">
        <f>IF(I2317="","",G2317/100*F2317*E2317)</f>
        <v/>
      </c>
      <c r="I2317" s="3">
        <f>IF(OR(G2317=".",F2317=".",E2317="."),"",E2317)</f>
        <v/>
      </c>
      <c r="J2317" s="3">
        <f>IF(I2317="","",F2317*I2317)</f>
        <v/>
      </c>
      <c r="K2317" s="3">
        <f>IF(C2317="LIG",1,0)</f>
        <v/>
      </c>
    </row>
    <row r="2318" customFormat="1" s="3">
      <c r="A2318" s="35" t="n">
        <v>2018</v>
      </c>
      <c r="B2318" s="35" t="n">
        <v>54081</v>
      </c>
      <c r="C2318" s="36" t="inlineStr">
        <is>
          <t>BIT</t>
        </is>
      </c>
      <c r="D2318" s="36" t="inlineStr">
        <is>
          <t>Coal</t>
        </is>
      </c>
      <c r="E2318" s="75" t="n">
        <v>11184</v>
      </c>
      <c r="F2318" s="76" t="n">
        <v>25.39</v>
      </c>
      <c r="G2318" s="75" t="inlineStr">
        <is>
          <t>.</t>
        </is>
      </c>
      <c r="H2318" s="77">
        <f>IF(I2318="","",G2318/100*F2318*E2318)</f>
        <v/>
      </c>
      <c r="I2318" s="3">
        <f>IF(OR(G2318=".",F2318=".",E2318="."),"",E2318)</f>
        <v/>
      </c>
      <c r="J2318" s="3">
        <f>IF(I2318="","",F2318*I2318)</f>
        <v/>
      </c>
      <c r="K2318" s="3">
        <f>IF(C2318="LIG",1,0)</f>
        <v/>
      </c>
    </row>
    <row r="2319" customFormat="1" s="3">
      <c r="A2319" s="35" t="n">
        <v>2018</v>
      </c>
      <c r="B2319" s="35" t="n">
        <v>54087</v>
      </c>
      <c r="C2319" s="36" t="inlineStr">
        <is>
          <t>NG</t>
        </is>
      </c>
      <c r="D2319" s="36" t="inlineStr">
        <is>
          <t>Natural Gas</t>
        </is>
      </c>
      <c r="E2319" s="75" t="n">
        <v>60882</v>
      </c>
      <c r="F2319" s="76" t="n">
        <v>1.05</v>
      </c>
      <c r="G2319" s="75" t="inlineStr">
        <is>
          <t>.</t>
        </is>
      </c>
      <c r="H2319" s="77">
        <f>IF(I2319="","",G2319/100*F2319*E2319)</f>
        <v/>
      </c>
      <c r="I2319" s="3">
        <f>IF(OR(G2319=".",F2319=".",E2319="."),"",E2319)</f>
        <v/>
      </c>
      <c r="J2319" s="3">
        <f>IF(I2319="","",F2319*I2319)</f>
        <v/>
      </c>
      <c r="K2319" s="3">
        <f>IF(C2319="LIG",1,0)</f>
        <v/>
      </c>
    </row>
    <row r="2320" customFormat="1" s="3">
      <c r="A2320" s="35" t="n">
        <v>2018</v>
      </c>
      <c r="B2320" s="35" t="n">
        <v>54087</v>
      </c>
      <c r="C2320" s="36" t="inlineStr">
        <is>
          <t>RFO</t>
        </is>
      </c>
      <c r="D2320" s="36" t="inlineStr">
        <is>
          <t>Petroleum</t>
        </is>
      </c>
      <c r="E2320" s="75" t="n">
        <v>8409</v>
      </c>
      <c r="F2320" s="76" t="n">
        <v>6.288</v>
      </c>
      <c r="G2320" s="75" t="inlineStr">
        <is>
          <t>.</t>
        </is>
      </c>
      <c r="H2320" s="77">
        <f>IF(I2320="","",G2320/100*F2320*E2320)</f>
        <v/>
      </c>
      <c r="I2320" s="3">
        <f>IF(OR(G2320=".",F2320=".",E2320="."),"",E2320)</f>
        <v/>
      </c>
      <c r="J2320" s="3">
        <f>IF(I2320="","",F2320*I2320)</f>
        <v/>
      </c>
      <c r="K2320" s="3">
        <f>IF(C2320="LIG",1,0)</f>
        <v/>
      </c>
    </row>
    <row r="2321" customFormat="1" s="3">
      <c r="A2321" s="35" t="n">
        <v>2018</v>
      </c>
      <c r="B2321" s="35" t="n">
        <v>54101</v>
      </c>
      <c r="C2321" s="36" t="inlineStr">
        <is>
          <t>BIT</t>
        </is>
      </c>
      <c r="D2321" s="36" t="inlineStr">
        <is>
          <t>Coal</t>
        </is>
      </c>
      <c r="E2321" s="75" t="n">
        <v>930</v>
      </c>
      <c r="F2321" s="76" t="n">
        <v>25.72</v>
      </c>
      <c r="G2321" s="75" t="inlineStr">
        <is>
          <t>.</t>
        </is>
      </c>
      <c r="H2321" s="77">
        <f>IF(I2321="","",G2321/100*F2321*E2321)</f>
        <v/>
      </c>
      <c r="I2321" s="3">
        <f>IF(OR(G2321=".",F2321=".",E2321="."),"",E2321)</f>
        <v/>
      </c>
      <c r="J2321" s="3">
        <f>IF(I2321="","",F2321*I2321)</f>
        <v/>
      </c>
      <c r="K2321" s="3">
        <f>IF(C2321="LIG",1,0)</f>
        <v/>
      </c>
    </row>
    <row r="2322" customFormat="1" s="3">
      <c r="A2322" s="35" t="n">
        <v>2018</v>
      </c>
      <c r="B2322" s="35" t="n">
        <v>54101</v>
      </c>
      <c r="C2322" s="36" t="inlineStr">
        <is>
          <t>BIT</t>
        </is>
      </c>
      <c r="D2322" s="36" t="inlineStr">
        <is>
          <t>Coal</t>
        </is>
      </c>
      <c r="E2322" s="75" t="n">
        <v>930</v>
      </c>
      <c r="F2322" s="76" t="n">
        <v>25.72</v>
      </c>
      <c r="G2322" s="75" t="inlineStr">
        <is>
          <t>.</t>
        </is>
      </c>
      <c r="H2322" s="77">
        <f>IF(I2322="","",G2322/100*F2322*E2322)</f>
        <v/>
      </c>
      <c r="I2322" s="3">
        <f>IF(OR(G2322=".",F2322=".",E2322="."),"",E2322)</f>
        <v/>
      </c>
      <c r="J2322" s="3">
        <f>IF(I2322="","",F2322*I2322)</f>
        <v/>
      </c>
      <c r="K2322" s="3">
        <f>IF(C2322="LIG",1,0)</f>
        <v/>
      </c>
    </row>
    <row r="2323" customFormat="1" s="3">
      <c r="A2323" s="35" t="n">
        <v>2018</v>
      </c>
      <c r="B2323" s="35" t="n">
        <v>54101</v>
      </c>
      <c r="C2323" s="36" t="inlineStr">
        <is>
          <t>BIT</t>
        </is>
      </c>
      <c r="D2323" s="36" t="inlineStr">
        <is>
          <t>Coal</t>
        </is>
      </c>
      <c r="E2323" s="75" t="n">
        <v>5580</v>
      </c>
      <c r="F2323" s="76" t="n">
        <v>26.146</v>
      </c>
      <c r="G2323" s="75" t="inlineStr">
        <is>
          <t>.</t>
        </is>
      </c>
      <c r="H2323" s="77">
        <f>IF(I2323="","",G2323/100*F2323*E2323)</f>
        <v/>
      </c>
      <c r="I2323" s="3">
        <f>IF(OR(G2323=".",F2323=".",E2323="."),"",E2323)</f>
        <v/>
      </c>
      <c r="J2323" s="3">
        <f>IF(I2323="","",F2323*I2323)</f>
        <v/>
      </c>
      <c r="K2323" s="3">
        <f>IF(C2323="LIG",1,0)</f>
        <v/>
      </c>
    </row>
    <row r="2324" customFormat="1" s="3">
      <c r="A2324" s="35" t="n">
        <v>2018</v>
      </c>
      <c r="B2324" s="35" t="n">
        <v>54101</v>
      </c>
      <c r="C2324" s="36" t="inlineStr">
        <is>
          <t>DFO</t>
        </is>
      </c>
      <c r="D2324" s="36" t="inlineStr">
        <is>
          <t>Petroleum</t>
        </is>
      </c>
      <c r="E2324" s="75" t="n">
        <v>1894</v>
      </c>
      <c r="F2324" s="76" t="n">
        <v>5.796</v>
      </c>
      <c r="G2324" s="75" t="inlineStr">
        <is>
          <t>.</t>
        </is>
      </c>
      <c r="H2324" s="77">
        <f>IF(I2324="","",G2324/100*F2324*E2324)</f>
        <v/>
      </c>
      <c r="I2324" s="3">
        <f>IF(OR(G2324=".",F2324=".",E2324="."),"",E2324)</f>
        <v/>
      </c>
      <c r="J2324" s="3">
        <f>IF(I2324="","",F2324*I2324)</f>
        <v/>
      </c>
      <c r="K2324" s="3">
        <f>IF(C2324="LIG",1,0)</f>
        <v/>
      </c>
    </row>
    <row r="2325" customFormat="1" s="3">
      <c r="A2325" s="35" t="n">
        <v>2018</v>
      </c>
      <c r="B2325" s="35" t="n">
        <v>54101</v>
      </c>
      <c r="C2325" s="36" t="inlineStr">
        <is>
          <t>NG</t>
        </is>
      </c>
      <c r="D2325" s="36" t="inlineStr">
        <is>
          <t>Natural Gas</t>
        </is>
      </c>
      <c r="E2325" s="75" t="n">
        <v>256730</v>
      </c>
      <c r="F2325" s="76" t="n">
        <v>1</v>
      </c>
      <c r="G2325" s="75" t="inlineStr">
        <is>
          <t>.</t>
        </is>
      </c>
      <c r="H2325" s="77">
        <f>IF(I2325="","",G2325/100*F2325*E2325)</f>
        <v/>
      </c>
      <c r="I2325" s="3">
        <f>IF(OR(G2325=".",F2325=".",E2325="."),"",E2325)</f>
        <v/>
      </c>
      <c r="J2325" s="3">
        <f>IF(I2325="","",F2325*I2325)</f>
        <v/>
      </c>
      <c r="K2325" s="3">
        <f>IF(C2325="LIG",1,0)</f>
        <v/>
      </c>
    </row>
    <row r="2326" customFormat="1" s="3">
      <c r="A2326" s="35" t="n">
        <v>2018</v>
      </c>
      <c r="B2326" s="35" t="n">
        <v>54101</v>
      </c>
      <c r="C2326" s="36" t="inlineStr">
        <is>
          <t>RFO</t>
        </is>
      </c>
      <c r="D2326" s="36" t="inlineStr">
        <is>
          <t>Petroleum</t>
        </is>
      </c>
      <c r="E2326" s="75" t="n">
        <v>14982</v>
      </c>
      <c r="F2326" s="76" t="n">
        <v>6.297</v>
      </c>
      <c r="G2326" s="75" t="inlineStr">
        <is>
          <t>.</t>
        </is>
      </c>
      <c r="H2326" s="77">
        <f>IF(I2326="","",G2326/100*F2326*E2326)</f>
        <v/>
      </c>
      <c r="I2326" s="3">
        <f>IF(OR(G2326=".",F2326=".",E2326="."),"",E2326)</f>
        <v/>
      </c>
      <c r="J2326" s="3">
        <f>IF(I2326="","",F2326*I2326)</f>
        <v/>
      </c>
      <c r="K2326" s="3">
        <f>IF(C2326="LIG",1,0)</f>
        <v/>
      </c>
    </row>
    <row r="2327" customFormat="1" s="3">
      <c r="A2327" s="35" t="n">
        <v>2018</v>
      </c>
      <c r="B2327" s="35" t="n">
        <v>54104</v>
      </c>
      <c r="C2327" s="36" t="inlineStr">
        <is>
          <t>BIT</t>
        </is>
      </c>
      <c r="D2327" s="36" t="inlineStr">
        <is>
          <t>Coal</t>
        </is>
      </c>
      <c r="E2327" s="75" t="n">
        <v>5180</v>
      </c>
      <c r="F2327" s="76" t="n">
        <v>24</v>
      </c>
      <c r="G2327" s="75" t="inlineStr">
        <is>
          <t>.</t>
        </is>
      </c>
      <c r="H2327" s="77">
        <f>IF(I2327="","",G2327/100*F2327*E2327)</f>
        <v/>
      </c>
      <c r="I2327" s="3">
        <f>IF(OR(G2327=".",F2327=".",E2327="."),"",E2327)</f>
        <v/>
      </c>
      <c r="J2327" s="3">
        <f>IF(I2327="","",F2327*I2327)</f>
        <v/>
      </c>
      <c r="K2327" s="3">
        <f>IF(C2327="LIG",1,0)</f>
        <v/>
      </c>
    </row>
    <row r="2328" customFormat="1" s="3">
      <c r="A2328" s="35" t="n">
        <v>2018</v>
      </c>
      <c r="B2328" s="35" t="n">
        <v>54104</v>
      </c>
      <c r="C2328" s="36" t="inlineStr">
        <is>
          <t>NG</t>
        </is>
      </c>
      <c r="D2328" s="36" t="inlineStr">
        <is>
          <t>Natural Gas</t>
        </is>
      </c>
      <c r="E2328" s="75" t="n">
        <v>351260</v>
      </c>
      <c r="F2328" s="76" t="n">
        <v>1.035</v>
      </c>
      <c r="G2328" s="75" t="inlineStr">
        <is>
          <t>.</t>
        </is>
      </c>
      <c r="H2328" s="77">
        <f>IF(I2328="","",G2328/100*F2328*E2328)</f>
        <v/>
      </c>
      <c r="I2328" s="3">
        <f>IF(OR(G2328=".",F2328=".",E2328="."),"",E2328)</f>
        <v/>
      </c>
      <c r="J2328" s="3">
        <f>IF(I2328="","",F2328*I2328)</f>
        <v/>
      </c>
      <c r="K2328" s="3">
        <f>IF(C2328="LIG",1,0)</f>
        <v/>
      </c>
    </row>
    <row r="2329" customFormat="1" s="3">
      <c r="A2329" s="35" t="n">
        <v>2018</v>
      </c>
      <c r="B2329" s="35" t="n">
        <v>54304</v>
      </c>
      <c r="C2329" s="36" t="inlineStr">
        <is>
          <t>BIT</t>
        </is>
      </c>
      <c r="D2329" s="36" t="inlineStr">
        <is>
          <t>Coal</t>
        </is>
      </c>
      <c r="E2329" s="75" t="n">
        <v>11442</v>
      </c>
      <c r="F2329" s="76" t="n">
        <v>24.51</v>
      </c>
      <c r="G2329" s="75" t="inlineStr">
        <is>
          <t>.</t>
        </is>
      </c>
      <c r="H2329" s="77">
        <f>IF(I2329="","",G2329/100*F2329*E2329)</f>
        <v/>
      </c>
      <c r="I2329" s="3">
        <f>IF(OR(G2329=".",F2329=".",E2329="."),"",E2329)</f>
        <v/>
      </c>
      <c r="J2329" s="3">
        <f>IF(I2329="","",F2329*I2329)</f>
        <v/>
      </c>
      <c r="K2329" s="3">
        <f>IF(C2329="LIG",1,0)</f>
        <v/>
      </c>
    </row>
    <row r="2330" customFormat="1" s="3">
      <c r="A2330" s="35" t="n">
        <v>2018</v>
      </c>
      <c r="B2330" s="35" t="n">
        <v>54304</v>
      </c>
      <c r="C2330" s="36" t="inlineStr">
        <is>
          <t>BIT</t>
        </is>
      </c>
      <c r="D2330" s="36" t="inlineStr">
        <is>
          <t>Coal</t>
        </is>
      </c>
      <c r="E2330" s="75" t="n">
        <v>11467</v>
      </c>
      <c r="F2330" s="76" t="n">
        <v>24.47</v>
      </c>
      <c r="G2330" s="75" t="inlineStr">
        <is>
          <t>.</t>
        </is>
      </c>
      <c r="H2330" s="77">
        <f>IF(I2330="","",G2330/100*F2330*E2330)</f>
        <v/>
      </c>
      <c r="I2330" s="3">
        <f>IF(OR(G2330=".",F2330=".",E2330="."),"",E2330)</f>
        <v/>
      </c>
      <c r="J2330" s="3">
        <f>IF(I2330="","",F2330*I2330)</f>
        <v/>
      </c>
      <c r="K2330" s="3">
        <f>IF(C2330="LIG",1,0)</f>
        <v/>
      </c>
    </row>
    <row r="2331" customFormat="1" s="3">
      <c r="A2331" s="35" t="n">
        <v>2018</v>
      </c>
      <c r="B2331" s="35" t="n">
        <v>54304</v>
      </c>
      <c r="C2331" s="36" t="inlineStr">
        <is>
          <t>DFO</t>
        </is>
      </c>
      <c r="D2331" s="36" t="inlineStr">
        <is>
          <t>Petroleum</t>
        </is>
      </c>
      <c r="E2331" s="75" t="n">
        <v>179</v>
      </c>
      <c r="F2331" s="76" t="n">
        <v>5.88</v>
      </c>
      <c r="G2331" s="75" t="inlineStr">
        <is>
          <t>.</t>
        </is>
      </c>
      <c r="H2331" s="77">
        <f>IF(I2331="","",G2331/100*F2331*E2331)</f>
        <v/>
      </c>
      <c r="I2331" s="3">
        <f>IF(OR(G2331=".",F2331=".",E2331="."),"",E2331)</f>
        <v/>
      </c>
      <c r="J2331" s="3">
        <f>IF(I2331="","",F2331*I2331)</f>
        <v/>
      </c>
      <c r="K2331" s="3">
        <f>IF(C2331="LIG",1,0)</f>
        <v/>
      </c>
    </row>
    <row r="2332" customFormat="1" s="3">
      <c r="A2332" s="35" t="n">
        <v>2018</v>
      </c>
      <c r="B2332" s="35" t="n">
        <v>54304</v>
      </c>
      <c r="C2332" s="36" t="inlineStr">
        <is>
          <t>DFO</t>
        </is>
      </c>
      <c r="D2332" s="36" t="inlineStr">
        <is>
          <t>Petroleum</t>
        </is>
      </c>
      <c r="E2332" s="75" t="n">
        <v>180</v>
      </c>
      <c r="F2332" s="76" t="n">
        <v>5.88</v>
      </c>
      <c r="G2332" s="75" t="inlineStr">
        <is>
          <t>.</t>
        </is>
      </c>
      <c r="H2332" s="77">
        <f>IF(I2332="","",G2332/100*F2332*E2332)</f>
        <v/>
      </c>
      <c r="I2332" s="3">
        <f>IF(OR(G2332=".",F2332=".",E2332="."),"",E2332)</f>
        <v/>
      </c>
      <c r="J2332" s="3">
        <f>IF(I2332="","",F2332*I2332)</f>
        <v/>
      </c>
      <c r="K2332" s="3">
        <f>IF(C2332="LIG",1,0)</f>
        <v/>
      </c>
    </row>
    <row r="2333" customFormat="1" s="3">
      <c r="A2333" s="35" t="n">
        <v>2018</v>
      </c>
      <c r="B2333" s="35" t="n">
        <v>54324</v>
      </c>
      <c r="C2333" s="36" t="inlineStr">
        <is>
          <t>DFO</t>
        </is>
      </c>
      <c r="D2333" s="36" t="inlineStr">
        <is>
          <t>Petroleum</t>
        </is>
      </c>
      <c r="E2333" s="75" t="n">
        <v>26049</v>
      </c>
      <c r="F2333" s="76" t="n">
        <v>5.79</v>
      </c>
      <c r="G2333" s="75" t="inlineStr">
        <is>
          <t>.</t>
        </is>
      </c>
      <c r="H2333" s="77">
        <f>IF(I2333="","",G2333/100*F2333*E2333)</f>
        <v/>
      </c>
      <c r="I2333" s="3">
        <f>IF(OR(G2333=".",F2333=".",E2333="."),"",E2333)</f>
        <v/>
      </c>
      <c r="J2333" s="3">
        <f>IF(I2333="","",F2333*I2333)</f>
        <v/>
      </c>
      <c r="K2333" s="3">
        <f>IF(C2333="LIG",1,0)</f>
        <v/>
      </c>
    </row>
    <row r="2334" customFormat="1" s="3">
      <c r="A2334" s="35" t="n">
        <v>2018</v>
      </c>
      <c r="B2334" s="35" t="n">
        <v>54324</v>
      </c>
      <c r="C2334" s="36" t="inlineStr">
        <is>
          <t>NG</t>
        </is>
      </c>
      <c r="D2334" s="36" t="inlineStr">
        <is>
          <t>Natural Gas</t>
        </is>
      </c>
      <c r="E2334" s="75" t="n">
        <v>41795</v>
      </c>
      <c r="F2334" s="76" t="n">
        <v>1.028</v>
      </c>
      <c r="G2334" s="75" t="inlineStr">
        <is>
          <t>.</t>
        </is>
      </c>
      <c r="H2334" s="77">
        <f>IF(I2334="","",G2334/100*F2334*E2334)</f>
        <v/>
      </c>
      <c r="I2334" s="3">
        <f>IF(OR(G2334=".",F2334=".",E2334="."),"",E2334)</f>
        <v/>
      </c>
      <c r="J2334" s="3">
        <f>IF(I2334="","",F2334*I2334)</f>
        <v/>
      </c>
      <c r="K2334" s="3">
        <f>IF(C2334="LIG",1,0)</f>
        <v/>
      </c>
    </row>
    <row r="2335" customFormat="1" s="3">
      <c r="A2335" s="35" t="n">
        <v>2018</v>
      </c>
      <c r="B2335" s="35" t="n">
        <v>54324</v>
      </c>
      <c r="C2335" s="36" t="inlineStr">
        <is>
          <t>NG</t>
        </is>
      </c>
      <c r="D2335" s="36" t="inlineStr">
        <is>
          <t>Natural Gas</t>
        </is>
      </c>
      <c r="E2335" s="75" t="n">
        <v>73025</v>
      </c>
      <c r="F2335" s="76" t="n">
        <v>1.028</v>
      </c>
      <c r="G2335" s="75" t="inlineStr">
        <is>
          <t>.</t>
        </is>
      </c>
      <c r="H2335" s="77">
        <f>IF(I2335="","",G2335/100*F2335*E2335)</f>
        <v/>
      </c>
      <c r="I2335" s="3">
        <f>IF(OR(G2335=".",F2335=".",E2335="."),"",E2335)</f>
        <v/>
      </c>
      <c r="J2335" s="3">
        <f>IF(I2335="","",F2335*I2335)</f>
        <v/>
      </c>
      <c r="K2335" s="3">
        <f>IF(C2335="LIG",1,0)</f>
        <v/>
      </c>
    </row>
    <row r="2336" customFormat="1" s="3">
      <c r="A2336" s="35" t="n">
        <v>2018</v>
      </c>
      <c r="B2336" s="35" t="n">
        <v>54537</v>
      </c>
      <c r="C2336" s="36" t="inlineStr">
        <is>
          <t>NG</t>
        </is>
      </c>
      <c r="D2336" s="36" t="inlineStr">
        <is>
          <t>Natural Gas</t>
        </is>
      </c>
      <c r="E2336" s="75" t="n">
        <v>121</v>
      </c>
      <c r="F2336" s="76" t="n">
        <v>1.099</v>
      </c>
      <c r="G2336" s="75" t="n">
        <v>168.1</v>
      </c>
      <c r="H2336" s="77">
        <f>IF(I2336="","",G2336/100*F2336*E2336)</f>
        <v/>
      </c>
      <c r="I2336" s="3">
        <f>IF(OR(G2336=".",F2336=".",E2336="."),"",E2336)</f>
        <v/>
      </c>
      <c r="J2336" s="3">
        <f>IF(I2336="","",F2336*I2336)</f>
        <v/>
      </c>
      <c r="K2336" s="3">
        <f>IF(C2336="LIG",1,0)</f>
        <v/>
      </c>
    </row>
    <row r="2337" customFormat="1" s="3">
      <c r="A2337" s="35" t="n">
        <v>2018</v>
      </c>
      <c r="B2337" s="35" t="n">
        <v>54537</v>
      </c>
      <c r="C2337" s="36" t="inlineStr">
        <is>
          <t>NG</t>
        </is>
      </c>
      <c r="D2337" s="36" t="inlineStr">
        <is>
          <t>Natural Gas</t>
        </is>
      </c>
      <c r="E2337" s="75" t="n">
        <v>241</v>
      </c>
      <c r="F2337" s="76" t="n">
        <v>1.099</v>
      </c>
      <c r="G2337" s="75" t="n">
        <v>131.6</v>
      </c>
      <c r="H2337" s="77">
        <f>IF(I2337="","",G2337/100*F2337*E2337)</f>
        <v/>
      </c>
      <c r="I2337" s="3">
        <f>IF(OR(G2337=".",F2337=".",E2337="."),"",E2337)</f>
        <v/>
      </c>
      <c r="J2337" s="3">
        <f>IF(I2337="","",F2337*I2337)</f>
        <v/>
      </c>
      <c r="K2337" s="3">
        <f>IF(C2337="LIG",1,0)</f>
        <v/>
      </c>
    </row>
    <row r="2338" customFormat="1" s="3">
      <c r="A2338" s="35" t="n">
        <v>2018</v>
      </c>
      <c r="B2338" s="35" t="n">
        <v>54537</v>
      </c>
      <c r="C2338" s="36" t="inlineStr">
        <is>
          <t>NG</t>
        </is>
      </c>
      <c r="D2338" s="36" t="inlineStr">
        <is>
          <t>Natural Gas</t>
        </is>
      </c>
      <c r="E2338" s="75" t="n">
        <v>241</v>
      </c>
      <c r="F2338" s="76" t="n">
        <v>1.099</v>
      </c>
      <c r="G2338" s="75" t="n">
        <v>165.3</v>
      </c>
      <c r="H2338" s="77">
        <f>IF(I2338="","",G2338/100*F2338*E2338)</f>
        <v/>
      </c>
      <c r="I2338" s="3">
        <f>IF(OR(G2338=".",F2338=".",E2338="."),"",E2338)</f>
        <v/>
      </c>
      <c r="J2338" s="3">
        <f>IF(I2338="","",F2338*I2338)</f>
        <v/>
      </c>
      <c r="K2338" s="3">
        <f>IF(C2338="LIG",1,0)</f>
        <v/>
      </c>
    </row>
    <row r="2339" customFormat="1" s="3">
      <c r="A2339" s="35" t="n">
        <v>2018</v>
      </c>
      <c r="B2339" s="35" t="n">
        <v>54537</v>
      </c>
      <c r="C2339" s="36" t="inlineStr">
        <is>
          <t>NG</t>
        </is>
      </c>
      <c r="D2339" s="36" t="inlineStr">
        <is>
          <t>Natural Gas</t>
        </is>
      </c>
      <c r="E2339" s="75" t="n">
        <v>446</v>
      </c>
      <c r="F2339" s="76" t="n">
        <v>1.099</v>
      </c>
      <c r="G2339" s="75" t="n">
        <v>305.1</v>
      </c>
      <c r="H2339" s="77">
        <f>IF(I2339="","",G2339/100*F2339*E2339)</f>
        <v/>
      </c>
      <c r="I2339" s="3">
        <f>IF(OR(G2339=".",F2339=".",E2339="."),"",E2339)</f>
        <v/>
      </c>
      <c r="J2339" s="3">
        <f>IF(I2339="","",F2339*I2339)</f>
        <v/>
      </c>
      <c r="K2339" s="3">
        <f>IF(C2339="LIG",1,0)</f>
        <v/>
      </c>
    </row>
    <row r="2340" customFormat="1" s="3">
      <c r="A2340" s="35" t="n">
        <v>2018</v>
      </c>
      <c r="B2340" s="35" t="n">
        <v>54537</v>
      </c>
      <c r="C2340" s="36" t="inlineStr">
        <is>
          <t>NG</t>
        </is>
      </c>
      <c r="D2340" s="36" t="inlineStr">
        <is>
          <t>Natural Gas</t>
        </is>
      </c>
      <c r="E2340" s="75" t="n">
        <v>6308</v>
      </c>
      <c r="F2340" s="76" t="n">
        <v>1.099</v>
      </c>
      <c r="G2340" s="75" t="n">
        <v>152</v>
      </c>
      <c r="H2340" s="77">
        <f>IF(I2340="","",G2340/100*F2340*E2340)</f>
        <v/>
      </c>
      <c r="I2340" s="3">
        <f>IF(OR(G2340=".",F2340=".",E2340="."),"",E2340)</f>
        <v/>
      </c>
      <c r="J2340" s="3">
        <f>IF(I2340="","",F2340*I2340)</f>
        <v/>
      </c>
      <c r="K2340" s="3">
        <f>IF(C2340="LIG",1,0)</f>
        <v/>
      </c>
    </row>
    <row r="2341" customFormat="1" s="3">
      <c r="A2341" s="35" t="n">
        <v>2018</v>
      </c>
      <c r="B2341" s="35" t="n">
        <v>54538</v>
      </c>
      <c r="C2341" s="36" t="inlineStr">
        <is>
          <t>NG</t>
        </is>
      </c>
      <c r="D2341" s="36" t="inlineStr">
        <is>
          <t>Natural Gas</t>
        </is>
      </c>
      <c r="E2341" s="75" t="n">
        <v>196971</v>
      </c>
      <c r="F2341" s="76" t="n">
        <v>1.018</v>
      </c>
      <c r="G2341" s="75" t="n">
        <v>439.6</v>
      </c>
      <c r="H2341" s="77">
        <f>IF(I2341="","",G2341/100*F2341*E2341)</f>
        <v/>
      </c>
      <c r="I2341" s="3">
        <f>IF(OR(G2341=".",F2341=".",E2341="."),"",E2341)</f>
        <v/>
      </c>
      <c r="J2341" s="3">
        <f>IF(I2341="","",F2341*I2341)</f>
        <v/>
      </c>
      <c r="K2341" s="3">
        <f>IF(C2341="LIG",1,0)</f>
        <v/>
      </c>
    </row>
    <row r="2342" customFormat="1" s="3">
      <c r="A2342" s="35" t="n">
        <v>2018</v>
      </c>
      <c r="B2342" s="35" t="n">
        <v>54538</v>
      </c>
      <c r="C2342" s="36" t="inlineStr">
        <is>
          <t>DFO</t>
        </is>
      </c>
      <c r="D2342" s="36" t="inlineStr">
        <is>
          <t>Petroleum</t>
        </is>
      </c>
      <c r="E2342" s="75" t="n">
        <v>15680</v>
      </c>
      <c r="F2342" s="76" t="n">
        <v>5.8</v>
      </c>
      <c r="G2342" s="75" t="n">
        <v>1597.6</v>
      </c>
      <c r="H2342" s="77">
        <f>IF(I2342="","",G2342/100*F2342*E2342)</f>
        <v/>
      </c>
      <c r="I2342" s="3">
        <f>IF(OR(G2342=".",F2342=".",E2342="."),"",E2342)</f>
        <v/>
      </c>
      <c r="J2342" s="3">
        <f>IF(I2342="","",F2342*I2342)</f>
        <v/>
      </c>
      <c r="K2342" s="3">
        <f>IF(C2342="LIG",1,0)</f>
        <v/>
      </c>
    </row>
    <row r="2343" customFormat="1" s="3">
      <c r="A2343" s="35" t="n">
        <v>2018</v>
      </c>
      <c r="B2343" s="35" t="n">
        <v>54547</v>
      </c>
      <c r="C2343" s="36" t="inlineStr">
        <is>
          <t>NG</t>
        </is>
      </c>
      <c r="D2343" s="36" t="inlineStr">
        <is>
          <t>Natural Gas</t>
        </is>
      </c>
      <c r="E2343" s="75" t="n">
        <v>4299444</v>
      </c>
      <c r="F2343" s="76" t="n">
        <v>1.03</v>
      </c>
      <c r="G2343" s="75" t="inlineStr">
        <is>
          <t>.</t>
        </is>
      </c>
      <c r="H2343" s="77">
        <f>IF(I2343="","",G2343/100*F2343*E2343)</f>
        <v/>
      </c>
      <c r="I2343" s="3">
        <f>IF(OR(G2343=".",F2343=".",E2343="."),"",E2343)</f>
        <v/>
      </c>
      <c r="J2343" s="3">
        <f>IF(I2343="","",F2343*I2343)</f>
        <v/>
      </c>
      <c r="K2343" s="3">
        <f>IF(C2343="LIG",1,0)</f>
        <v/>
      </c>
    </row>
    <row r="2344" customFormat="1" s="3">
      <c r="A2344" s="35" t="n">
        <v>2018</v>
      </c>
      <c r="B2344" s="35" t="n">
        <v>54574</v>
      </c>
      <c r="C2344" s="36" t="inlineStr">
        <is>
          <t>NG</t>
        </is>
      </c>
      <c r="D2344" s="36" t="inlineStr">
        <is>
          <t>Natural Gas</t>
        </is>
      </c>
      <c r="E2344" s="75" t="n">
        <v>151811</v>
      </c>
      <c r="F2344" s="76" t="n">
        <v>1.032</v>
      </c>
      <c r="G2344" s="75" t="inlineStr">
        <is>
          <t>.</t>
        </is>
      </c>
      <c r="H2344" s="77">
        <f>IF(I2344="","",G2344/100*F2344*E2344)</f>
        <v/>
      </c>
      <c r="I2344" s="3">
        <f>IF(OR(G2344=".",F2344=".",E2344="."),"",E2344)</f>
        <v/>
      </c>
      <c r="J2344" s="3">
        <f>IF(I2344="","",F2344*I2344)</f>
        <v/>
      </c>
      <c r="K2344" s="3">
        <f>IF(C2344="LIG",1,0)</f>
        <v/>
      </c>
    </row>
    <row r="2345" customFormat="1" s="3">
      <c r="A2345" s="35" t="n">
        <v>2018</v>
      </c>
      <c r="B2345" s="35" t="n">
        <v>54634</v>
      </c>
      <c r="C2345" s="36" t="inlineStr">
        <is>
          <t>WC</t>
        </is>
      </c>
      <c r="D2345" s="36" t="inlineStr">
        <is>
          <t>Coal</t>
        </is>
      </c>
      <c r="E2345" s="75" t="n">
        <v>140029</v>
      </c>
      <c r="F2345" s="76" t="n">
        <v>6.442</v>
      </c>
      <c r="G2345" s="75" t="inlineStr">
        <is>
          <t>.</t>
        </is>
      </c>
      <c r="H2345" s="77">
        <f>IF(I2345="","",G2345/100*F2345*E2345)</f>
        <v/>
      </c>
      <c r="I2345" s="3">
        <f>IF(OR(G2345=".",F2345=".",E2345="."),"",E2345)</f>
        <v/>
      </c>
      <c r="J2345" s="3">
        <f>IF(I2345="","",F2345*I2345)</f>
        <v/>
      </c>
      <c r="K2345" s="3">
        <f>IF(C2345="LIG",1,0)</f>
        <v/>
      </c>
    </row>
    <row r="2346" customFormat="1" s="3">
      <c r="A2346" s="35" t="n">
        <v>2018</v>
      </c>
      <c r="B2346" s="35" t="n">
        <v>54634</v>
      </c>
      <c r="C2346" s="36" t="inlineStr">
        <is>
          <t>DFO</t>
        </is>
      </c>
      <c r="D2346" s="36" t="inlineStr">
        <is>
          <t>Petroleum</t>
        </is>
      </c>
      <c r="E2346" s="75" t="n">
        <v>1072</v>
      </c>
      <c r="F2346" s="76" t="n">
        <v>5.88</v>
      </c>
      <c r="G2346" s="75" t="inlineStr">
        <is>
          <t>.</t>
        </is>
      </c>
      <c r="H2346" s="77">
        <f>IF(I2346="","",G2346/100*F2346*E2346)</f>
        <v/>
      </c>
      <c r="I2346" s="3">
        <f>IF(OR(G2346=".",F2346=".",E2346="."),"",E2346)</f>
        <v/>
      </c>
      <c r="J2346" s="3">
        <f>IF(I2346="","",F2346*I2346)</f>
        <v/>
      </c>
      <c r="K2346" s="3">
        <f>IF(C2346="LIG",1,0)</f>
        <v/>
      </c>
    </row>
    <row r="2347" customFormat="1" s="3">
      <c r="A2347" s="35" t="n">
        <v>2018</v>
      </c>
      <c r="B2347" s="35" t="n">
        <v>54640</v>
      </c>
      <c r="C2347" s="36" t="inlineStr">
        <is>
          <t>DFO</t>
        </is>
      </c>
      <c r="D2347" s="36" t="inlineStr">
        <is>
          <t>Petroleum</t>
        </is>
      </c>
      <c r="E2347" s="75" t="n">
        <v>3049</v>
      </c>
      <c r="F2347" s="76" t="n">
        <v>5.838</v>
      </c>
      <c r="G2347" s="75" t="inlineStr">
        <is>
          <t>.</t>
        </is>
      </c>
      <c r="H2347" s="77">
        <f>IF(I2347="","",G2347/100*F2347*E2347)</f>
        <v/>
      </c>
      <c r="I2347" s="3">
        <f>IF(OR(G2347=".",F2347=".",E2347="."),"",E2347)</f>
        <v/>
      </c>
      <c r="J2347" s="3">
        <f>IF(I2347="","",F2347*I2347)</f>
        <v/>
      </c>
      <c r="K2347" s="3">
        <f>IF(C2347="LIG",1,0)</f>
        <v/>
      </c>
    </row>
    <row r="2348" customFormat="1" s="3">
      <c r="A2348" s="35" t="n">
        <v>2018</v>
      </c>
      <c r="B2348" s="35" t="n">
        <v>54640</v>
      </c>
      <c r="C2348" s="36" t="inlineStr">
        <is>
          <t>DFO</t>
        </is>
      </c>
      <c r="D2348" s="36" t="inlineStr">
        <is>
          <t>Petroleum</t>
        </is>
      </c>
      <c r="E2348" s="75" t="n">
        <v>20536</v>
      </c>
      <c r="F2348" s="76" t="n">
        <v>5.838</v>
      </c>
      <c r="G2348" s="75" t="inlineStr">
        <is>
          <t>.</t>
        </is>
      </c>
      <c r="H2348" s="77">
        <f>IF(I2348="","",G2348/100*F2348*E2348)</f>
        <v/>
      </c>
      <c r="I2348" s="3">
        <f>IF(OR(G2348=".",F2348=".",E2348="."),"",E2348)</f>
        <v/>
      </c>
      <c r="J2348" s="3">
        <f>IF(I2348="","",F2348*I2348)</f>
        <v/>
      </c>
      <c r="K2348" s="3">
        <f>IF(C2348="LIG",1,0)</f>
        <v/>
      </c>
    </row>
    <row r="2349" customFormat="1" s="3">
      <c r="A2349" s="35" t="n">
        <v>2018</v>
      </c>
      <c r="B2349" s="35" t="n">
        <v>54640</v>
      </c>
      <c r="C2349" s="36" t="inlineStr">
        <is>
          <t>NG</t>
        </is>
      </c>
      <c r="D2349" s="36" t="inlineStr">
        <is>
          <t>Natural Gas</t>
        </is>
      </c>
      <c r="E2349" s="75" t="n">
        <v>18</v>
      </c>
      <c r="F2349" s="76" t="n">
        <v>1.061</v>
      </c>
      <c r="G2349" s="75" t="inlineStr">
        <is>
          <t>.</t>
        </is>
      </c>
      <c r="H2349" s="77">
        <f>IF(I2349="","",G2349/100*F2349*E2349)</f>
        <v/>
      </c>
      <c r="I2349" s="3">
        <f>IF(OR(G2349=".",F2349=".",E2349="."),"",E2349)</f>
        <v/>
      </c>
      <c r="J2349" s="3">
        <f>IF(I2349="","",F2349*I2349)</f>
        <v/>
      </c>
      <c r="K2349" s="3">
        <f>IF(C2349="LIG",1,0)</f>
        <v/>
      </c>
    </row>
    <row r="2350" customFormat="1" s="3">
      <c r="A2350" s="35" t="n">
        <v>2018</v>
      </c>
      <c r="B2350" s="35" t="n">
        <v>54640</v>
      </c>
      <c r="C2350" s="36" t="inlineStr">
        <is>
          <t>NG</t>
        </is>
      </c>
      <c r="D2350" s="36" t="inlineStr">
        <is>
          <t>Natural Gas</t>
        </is>
      </c>
      <c r="E2350" s="75" t="n">
        <v>31</v>
      </c>
      <c r="F2350" s="76" t="n">
        <v>1.061</v>
      </c>
      <c r="G2350" s="75" t="inlineStr">
        <is>
          <t>.</t>
        </is>
      </c>
      <c r="H2350" s="77">
        <f>IF(I2350="","",G2350/100*F2350*E2350)</f>
        <v/>
      </c>
      <c r="I2350" s="3">
        <f>IF(OR(G2350=".",F2350=".",E2350="."),"",E2350)</f>
        <v/>
      </c>
      <c r="J2350" s="3">
        <f>IF(I2350="","",F2350*I2350)</f>
        <v/>
      </c>
      <c r="K2350" s="3">
        <f>IF(C2350="LIG",1,0)</f>
        <v/>
      </c>
    </row>
    <row r="2351" customFormat="1" s="3">
      <c r="A2351" s="35" t="n">
        <v>2018</v>
      </c>
      <c r="B2351" s="35" t="n">
        <v>54640</v>
      </c>
      <c r="C2351" s="36" t="inlineStr">
        <is>
          <t>NG</t>
        </is>
      </c>
      <c r="D2351" s="36" t="inlineStr">
        <is>
          <t>Natural Gas</t>
        </is>
      </c>
      <c r="E2351" s="75" t="n">
        <v>16053</v>
      </c>
      <c r="F2351" s="76" t="n">
        <v>1.061</v>
      </c>
      <c r="G2351" s="75" t="inlineStr">
        <is>
          <t>.</t>
        </is>
      </c>
      <c r="H2351" s="77">
        <f>IF(I2351="","",G2351/100*F2351*E2351)</f>
        <v/>
      </c>
      <c r="I2351" s="3">
        <f>IF(OR(G2351=".",F2351=".",E2351="."),"",E2351)</f>
        <v/>
      </c>
      <c r="J2351" s="3">
        <f>IF(I2351="","",F2351*I2351)</f>
        <v/>
      </c>
      <c r="K2351" s="3">
        <f>IF(C2351="LIG",1,0)</f>
        <v/>
      </c>
    </row>
    <row r="2352" customFormat="1" s="3">
      <c r="A2352" s="35" t="n">
        <v>2018</v>
      </c>
      <c r="B2352" s="35" t="n">
        <v>54640</v>
      </c>
      <c r="C2352" s="36" t="inlineStr">
        <is>
          <t>NG</t>
        </is>
      </c>
      <c r="D2352" s="36" t="inlineStr">
        <is>
          <t>Natural Gas</t>
        </is>
      </c>
      <c r="E2352" s="75" t="n">
        <v>866</v>
      </c>
      <c r="F2352" s="76" t="n">
        <v>1.061</v>
      </c>
      <c r="G2352" s="75" t="inlineStr">
        <is>
          <t>.</t>
        </is>
      </c>
      <c r="H2352" s="77">
        <f>IF(I2352="","",G2352/100*F2352*E2352)</f>
        <v/>
      </c>
      <c r="I2352" s="3">
        <f>IF(OR(G2352=".",F2352=".",E2352="."),"",E2352)</f>
        <v/>
      </c>
      <c r="J2352" s="3">
        <f>IF(I2352="","",F2352*I2352)</f>
        <v/>
      </c>
      <c r="K2352" s="3">
        <f>IF(C2352="LIG",1,0)</f>
        <v/>
      </c>
    </row>
    <row r="2353" customFormat="1" s="3">
      <c r="A2353" s="35" t="n">
        <v>2018</v>
      </c>
      <c r="B2353" s="35" t="n">
        <v>54640</v>
      </c>
      <c r="C2353" s="36" t="inlineStr">
        <is>
          <t>NG</t>
        </is>
      </c>
      <c r="D2353" s="36" t="inlineStr">
        <is>
          <t>Natural Gas</t>
        </is>
      </c>
      <c r="E2353" s="75" t="n">
        <v>649</v>
      </c>
      <c r="F2353" s="76" t="n">
        <v>1.061</v>
      </c>
      <c r="G2353" s="75" t="inlineStr">
        <is>
          <t>.</t>
        </is>
      </c>
      <c r="H2353" s="77">
        <f>IF(I2353="","",G2353/100*F2353*E2353)</f>
        <v/>
      </c>
      <c r="I2353" s="3">
        <f>IF(OR(G2353=".",F2353=".",E2353="."),"",E2353)</f>
        <v/>
      </c>
      <c r="J2353" s="3">
        <f>IF(I2353="","",F2353*I2353)</f>
        <v/>
      </c>
      <c r="K2353" s="3">
        <f>IF(C2353="LIG",1,0)</f>
        <v/>
      </c>
    </row>
    <row r="2354" customFormat="1" s="3">
      <c r="A2354" s="35" t="n">
        <v>2018</v>
      </c>
      <c r="B2354" s="35" t="n">
        <v>54646</v>
      </c>
      <c r="C2354" s="36" t="inlineStr">
        <is>
          <t>DFO</t>
        </is>
      </c>
      <c r="D2354" s="36" t="inlineStr">
        <is>
          <t>Petroleum</t>
        </is>
      </c>
      <c r="E2354" s="75" t="n">
        <v>594</v>
      </c>
      <c r="F2354" s="76" t="n">
        <v>5.377</v>
      </c>
      <c r="G2354" s="75" t="inlineStr">
        <is>
          <t>.</t>
        </is>
      </c>
      <c r="H2354" s="77">
        <f>IF(I2354="","",G2354/100*F2354*E2354)</f>
        <v/>
      </c>
      <c r="I2354" s="3">
        <f>IF(OR(G2354=".",F2354=".",E2354="."),"",E2354)</f>
        <v/>
      </c>
      <c r="J2354" s="3">
        <f>IF(I2354="","",F2354*I2354)</f>
        <v/>
      </c>
      <c r="K2354" s="3">
        <f>IF(C2354="LIG",1,0)</f>
        <v/>
      </c>
    </row>
    <row r="2355" customFormat="1" s="3">
      <c r="A2355" s="35" t="n">
        <v>2018</v>
      </c>
      <c r="B2355" s="35" t="n">
        <v>54646</v>
      </c>
      <c r="C2355" s="36" t="inlineStr">
        <is>
          <t>RFO</t>
        </is>
      </c>
      <c r="D2355" s="36" t="inlineStr">
        <is>
          <t>Petroleum</t>
        </is>
      </c>
      <c r="E2355" s="75" t="n">
        <v>96988</v>
      </c>
      <c r="F2355" s="76" t="n">
        <v>5.901</v>
      </c>
      <c r="G2355" s="75" t="inlineStr">
        <is>
          <t>.</t>
        </is>
      </c>
      <c r="H2355" s="77">
        <f>IF(I2355="","",G2355/100*F2355*E2355)</f>
        <v/>
      </c>
      <c r="I2355" s="3">
        <f>IF(OR(G2355=".",F2355=".",E2355="."),"",E2355)</f>
        <v/>
      </c>
      <c r="J2355" s="3">
        <f>IF(I2355="","",F2355*I2355)</f>
        <v/>
      </c>
      <c r="K2355" s="3">
        <f>IF(C2355="LIG",1,0)</f>
        <v/>
      </c>
    </row>
    <row r="2356" customFormat="1" s="3">
      <c r="A2356" s="35" t="n">
        <v>2018</v>
      </c>
      <c r="B2356" s="35" t="n">
        <v>54676</v>
      </c>
      <c r="C2356" s="36" t="inlineStr">
        <is>
          <t>NG</t>
        </is>
      </c>
      <c r="D2356" s="36" t="inlineStr">
        <is>
          <t>Natural Gas</t>
        </is>
      </c>
      <c r="E2356" s="75" t="n">
        <v>2112500</v>
      </c>
      <c r="F2356" s="76" t="n">
        <v>1.021</v>
      </c>
      <c r="G2356" s="75" t="inlineStr">
        <is>
          <t>.</t>
        </is>
      </c>
      <c r="H2356" s="77">
        <f>IF(I2356="","",G2356/100*F2356*E2356)</f>
        <v/>
      </c>
      <c r="I2356" s="3">
        <f>IF(OR(G2356=".",F2356=".",E2356="."),"",E2356)</f>
        <v/>
      </c>
      <c r="J2356" s="3">
        <f>IF(I2356="","",F2356*I2356)</f>
        <v/>
      </c>
      <c r="K2356" s="3">
        <f>IF(C2356="LIG",1,0)</f>
        <v/>
      </c>
    </row>
    <row r="2357" customFormat="1" s="3">
      <c r="A2357" s="35" t="n">
        <v>2018</v>
      </c>
      <c r="B2357" s="35" t="n">
        <v>54761</v>
      </c>
      <c r="C2357" s="36" t="inlineStr">
        <is>
          <t>NG</t>
        </is>
      </c>
      <c r="D2357" s="36" t="inlineStr">
        <is>
          <t>Natural Gas</t>
        </is>
      </c>
      <c r="E2357" s="75" t="n">
        <v>1090626</v>
      </c>
      <c r="F2357" s="76" t="n">
        <v>1.045</v>
      </c>
      <c r="G2357" s="75" t="inlineStr">
        <is>
          <t>.</t>
        </is>
      </c>
      <c r="H2357" s="77">
        <f>IF(I2357="","",G2357/100*F2357*E2357)</f>
        <v/>
      </c>
      <c r="I2357" s="3">
        <f>IF(OR(G2357=".",F2357=".",E2357="."),"",E2357)</f>
        <v/>
      </c>
      <c r="J2357" s="3">
        <f>IF(I2357="","",F2357*I2357)</f>
        <v/>
      </c>
      <c r="K2357" s="3">
        <f>IF(C2357="LIG",1,0)</f>
        <v/>
      </c>
    </row>
    <row r="2358" customFormat="1" s="3">
      <c r="A2358" s="35" t="n">
        <v>2018</v>
      </c>
      <c r="B2358" s="35" t="n">
        <v>54805</v>
      </c>
      <c r="C2358" s="36" t="inlineStr">
        <is>
          <t>NG</t>
        </is>
      </c>
      <c r="D2358" s="36" t="inlineStr">
        <is>
          <t>Natural Gas</t>
        </is>
      </c>
      <c r="E2358" s="75" t="n">
        <v>314</v>
      </c>
      <c r="F2358" s="76" t="n">
        <v>1.028</v>
      </c>
      <c r="G2358" s="75" t="inlineStr">
        <is>
          <t>.</t>
        </is>
      </c>
      <c r="H2358" s="77">
        <f>IF(I2358="","",G2358/100*F2358*E2358)</f>
        <v/>
      </c>
      <c r="I2358" s="3">
        <f>IF(OR(G2358=".",F2358=".",E2358="."),"",E2358)</f>
        <v/>
      </c>
      <c r="J2358" s="3">
        <f>IF(I2358="","",F2358*I2358)</f>
        <v/>
      </c>
      <c r="K2358" s="3">
        <f>IF(C2358="LIG",1,0)</f>
        <v/>
      </c>
    </row>
    <row r="2359" customFormat="1" s="3">
      <c r="A2359" s="35" t="n">
        <v>2018</v>
      </c>
      <c r="B2359" s="35" t="n">
        <v>54805</v>
      </c>
      <c r="C2359" s="36" t="inlineStr">
        <is>
          <t>NG</t>
        </is>
      </c>
      <c r="D2359" s="36" t="inlineStr">
        <is>
          <t>Natural Gas</t>
        </is>
      </c>
      <c r="E2359" s="75" t="n">
        <v>232</v>
      </c>
      <c r="F2359" s="76" t="n">
        <v>1.028</v>
      </c>
      <c r="G2359" s="75" t="inlineStr">
        <is>
          <t>.</t>
        </is>
      </c>
      <c r="H2359" s="77">
        <f>IF(I2359="","",G2359/100*F2359*E2359)</f>
        <v/>
      </c>
      <c r="I2359" s="3">
        <f>IF(OR(G2359=".",F2359=".",E2359="."),"",E2359)</f>
        <v/>
      </c>
      <c r="J2359" s="3">
        <f>IF(I2359="","",F2359*I2359)</f>
        <v/>
      </c>
      <c r="K2359" s="3">
        <f>IF(C2359="LIG",1,0)</f>
        <v/>
      </c>
    </row>
    <row r="2360" customFormat="1" s="3">
      <c r="A2360" s="35" t="n">
        <v>2018</v>
      </c>
      <c r="B2360" s="35" t="n">
        <v>54805</v>
      </c>
      <c r="C2360" s="36" t="inlineStr">
        <is>
          <t>NG</t>
        </is>
      </c>
      <c r="D2360" s="36" t="inlineStr">
        <is>
          <t>Natural Gas</t>
        </is>
      </c>
      <c r="E2360" s="75" t="n">
        <v>952</v>
      </c>
      <c r="F2360" s="76" t="n">
        <v>1.028</v>
      </c>
      <c r="G2360" s="75" t="inlineStr">
        <is>
          <t>.</t>
        </is>
      </c>
      <c r="H2360" s="77">
        <f>IF(I2360="","",G2360/100*F2360*E2360)</f>
        <v/>
      </c>
      <c r="I2360" s="3">
        <f>IF(OR(G2360=".",F2360=".",E2360="."),"",E2360)</f>
        <v/>
      </c>
      <c r="J2360" s="3">
        <f>IF(I2360="","",F2360*I2360)</f>
        <v/>
      </c>
      <c r="K2360" s="3">
        <f>IF(C2360="LIG",1,0)</f>
        <v/>
      </c>
    </row>
    <row r="2361" customFormat="1" s="3">
      <c r="A2361" s="35" t="n">
        <v>2018</v>
      </c>
      <c r="B2361" s="35" t="n">
        <v>54805</v>
      </c>
      <c r="C2361" s="36" t="inlineStr">
        <is>
          <t>NG</t>
        </is>
      </c>
      <c r="D2361" s="36" t="inlineStr">
        <is>
          <t>Natural Gas</t>
        </is>
      </c>
      <c r="E2361" s="75" t="n">
        <v>3586</v>
      </c>
      <c r="F2361" s="76" t="n">
        <v>1.028</v>
      </c>
      <c r="G2361" s="75" t="inlineStr">
        <is>
          <t>.</t>
        </is>
      </c>
      <c r="H2361" s="77">
        <f>IF(I2361="","",G2361/100*F2361*E2361)</f>
        <v/>
      </c>
      <c r="I2361" s="3">
        <f>IF(OR(G2361=".",F2361=".",E2361="."),"",E2361)</f>
        <v/>
      </c>
      <c r="J2361" s="3">
        <f>IF(I2361="","",F2361*I2361)</f>
        <v/>
      </c>
      <c r="K2361" s="3">
        <f>IF(C2361="LIG",1,0)</f>
        <v/>
      </c>
    </row>
    <row r="2362" customFormat="1" s="3">
      <c r="A2362" s="35" t="n">
        <v>2018</v>
      </c>
      <c r="B2362" s="35" t="n">
        <v>54805</v>
      </c>
      <c r="C2362" s="36" t="inlineStr">
        <is>
          <t>NG</t>
        </is>
      </c>
      <c r="D2362" s="36" t="inlineStr">
        <is>
          <t>Natural Gas</t>
        </is>
      </c>
      <c r="E2362" s="75" t="n">
        <v>3642</v>
      </c>
      <c r="F2362" s="76" t="n">
        <v>1.028</v>
      </c>
      <c r="G2362" s="75" t="inlineStr">
        <is>
          <t>.</t>
        </is>
      </c>
      <c r="H2362" s="77">
        <f>IF(I2362="","",G2362/100*F2362*E2362)</f>
        <v/>
      </c>
      <c r="I2362" s="3">
        <f>IF(OR(G2362=".",F2362=".",E2362="."),"",E2362)</f>
        <v/>
      </c>
      <c r="J2362" s="3">
        <f>IF(I2362="","",F2362*I2362)</f>
        <v/>
      </c>
      <c r="K2362" s="3">
        <f>IF(C2362="LIG",1,0)</f>
        <v/>
      </c>
    </row>
    <row r="2363" customFormat="1" s="3">
      <c r="A2363" s="35" t="n">
        <v>2018</v>
      </c>
      <c r="B2363" s="35" t="n">
        <v>54805</v>
      </c>
      <c r="C2363" s="36" t="inlineStr">
        <is>
          <t>NG</t>
        </is>
      </c>
      <c r="D2363" s="36" t="inlineStr">
        <is>
          <t>Natural Gas</t>
        </is>
      </c>
      <c r="E2363" s="75" t="n">
        <v>4098</v>
      </c>
      <c r="F2363" s="76" t="n">
        <v>1.028</v>
      </c>
      <c r="G2363" s="75" t="inlineStr">
        <is>
          <t>.</t>
        </is>
      </c>
      <c r="H2363" s="77">
        <f>IF(I2363="","",G2363/100*F2363*E2363)</f>
        <v/>
      </c>
      <c r="I2363" s="3">
        <f>IF(OR(G2363=".",F2363=".",E2363="."),"",E2363)</f>
        <v/>
      </c>
      <c r="J2363" s="3">
        <f>IF(I2363="","",F2363*I2363)</f>
        <v/>
      </c>
      <c r="K2363" s="3">
        <f>IF(C2363="LIG",1,0)</f>
        <v/>
      </c>
    </row>
    <row r="2364" customFormat="1" s="3">
      <c r="A2364" s="35" t="n">
        <v>2018</v>
      </c>
      <c r="B2364" s="35" t="n">
        <v>54805</v>
      </c>
      <c r="C2364" s="36" t="inlineStr">
        <is>
          <t>NG</t>
        </is>
      </c>
      <c r="D2364" s="36" t="inlineStr">
        <is>
          <t>Natural Gas</t>
        </is>
      </c>
      <c r="E2364" s="75" t="n">
        <v>4873</v>
      </c>
      <c r="F2364" s="76" t="n">
        <v>1.028</v>
      </c>
      <c r="G2364" s="75" t="inlineStr">
        <is>
          <t>.</t>
        </is>
      </c>
      <c r="H2364" s="77">
        <f>IF(I2364="","",G2364/100*F2364*E2364)</f>
        <v/>
      </c>
      <c r="I2364" s="3">
        <f>IF(OR(G2364=".",F2364=".",E2364="."),"",E2364)</f>
        <v/>
      </c>
      <c r="J2364" s="3">
        <f>IF(I2364="","",F2364*I2364)</f>
        <v/>
      </c>
      <c r="K2364" s="3">
        <f>IF(C2364="LIG",1,0)</f>
        <v/>
      </c>
    </row>
    <row r="2365" customFormat="1" s="3">
      <c r="A2365" s="35" t="n">
        <v>2018</v>
      </c>
      <c r="B2365" s="35" t="n">
        <v>54805</v>
      </c>
      <c r="C2365" s="36" t="inlineStr">
        <is>
          <t>NG</t>
        </is>
      </c>
      <c r="D2365" s="36" t="inlineStr">
        <is>
          <t>Natural Gas</t>
        </is>
      </c>
      <c r="E2365" s="75" t="n">
        <v>319</v>
      </c>
      <c r="F2365" s="76" t="n">
        <v>1.028</v>
      </c>
      <c r="G2365" s="75" t="inlineStr">
        <is>
          <t>.</t>
        </is>
      </c>
      <c r="H2365" s="77">
        <f>IF(I2365="","",G2365/100*F2365*E2365)</f>
        <v/>
      </c>
      <c r="I2365" s="3">
        <f>IF(OR(G2365=".",F2365=".",E2365="."),"",E2365)</f>
        <v/>
      </c>
      <c r="J2365" s="3">
        <f>IF(I2365="","",F2365*I2365)</f>
        <v/>
      </c>
      <c r="K2365" s="3">
        <f>IF(C2365="LIG",1,0)</f>
        <v/>
      </c>
    </row>
    <row r="2366" customFormat="1" s="3">
      <c r="A2366" s="35" t="n">
        <v>2018</v>
      </c>
      <c r="B2366" s="35" t="n">
        <v>54805</v>
      </c>
      <c r="C2366" s="36" t="inlineStr">
        <is>
          <t>NG</t>
        </is>
      </c>
      <c r="D2366" s="36" t="inlineStr">
        <is>
          <t>Natural Gas</t>
        </is>
      </c>
      <c r="E2366" s="75" t="n">
        <v>158</v>
      </c>
      <c r="F2366" s="76" t="n">
        <v>1.028</v>
      </c>
      <c r="G2366" s="75" t="inlineStr">
        <is>
          <t>.</t>
        </is>
      </c>
      <c r="H2366" s="77">
        <f>IF(I2366="","",G2366/100*F2366*E2366)</f>
        <v/>
      </c>
      <c r="I2366" s="3">
        <f>IF(OR(G2366=".",F2366=".",E2366="."),"",E2366)</f>
        <v/>
      </c>
      <c r="J2366" s="3">
        <f>IF(I2366="","",F2366*I2366)</f>
        <v/>
      </c>
      <c r="K2366" s="3">
        <f>IF(C2366="LIG",1,0)</f>
        <v/>
      </c>
    </row>
    <row r="2367" customFormat="1" s="3">
      <c r="A2367" s="35" t="n">
        <v>2018</v>
      </c>
      <c r="B2367" s="35" t="n">
        <v>54817</v>
      </c>
      <c r="C2367" s="36" t="inlineStr">
        <is>
          <t>NG</t>
        </is>
      </c>
      <c r="D2367" s="36" t="inlineStr">
        <is>
          <t>Natural Gas</t>
        </is>
      </c>
      <c r="E2367" s="75" t="n">
        <v>159</v>
      </c>
      <c r="F2367" s="76" t="n">
        <v>0.997</v>
      </c>
      <c r="G2367" s="75" t="n">
        <v>338.8</v>
      </c>
      <c r="H2367" s="77">
        <f>IF(I2367="","",G2367/100*F2367*E2367)</f>
        <v/>
      </c>
      <c r="I2367" s="3">
        <f>IF(OR(G2367=".",F2367=".",E2367="."),"",E2367)</f>
        <v/>
      </c>
      <c r="J2367" s="3">
        <f>IF(I2367="","",F2367*I2367)</f>
        <v/>
      </c>
      <c r="K2367" s="3">
        <f>IF(C2367="LIG",1,0)</f>
        <v/>
      </c>
    </row>
    <row r="2368" customFormat="1" s="3">
      <c r="A2368" s="35" t="n">
        <v>2018</v>
      </c>
      <c r="B2368" s="35" t="n">
        <v>54817</v>
      </c>
      <c r="C2368" s="36" t="inlineStr">
        <is>
          <t>NG</t>
        </is>
      </c>
      <c r="D2368" s="36" t="inlineStr">
        <is>
          <t>Natural Gas</t>
        </is>
      </c>
      <c r="E2368" s="75" t="n">
        <v>80</v>
      </c>
      <c r="F2368" s="76" t="n">
        <v>0.997</v>
      </c>
      <c r="G2368" s="75" t="n">
        <v>427.7</v>
      </c>
      <c r="H2368" s="77">
        <f>IF(I2368="","",G2368/100*F2368*E2368)</f>
        <v/>
      </c>
      <c r="I2368" s="3">
        <f>IF(OR(G2368=".",F2368=".",E2368="."),"",E2368)</f>
        <v/>
      </c>
      <c r="J2368" s="3">
        <f>IF(I2368="","",F2368*I2368)</f>
        <v/>
      </c>
      <c r="K2368" s="3">
        <f>IF(C2368="LIG",1,0)</f>
        <v/>
      </c>
    </row>
    <row r="2369" customFormat="1" s="3">
      <c r="A2369" s="35" t="n">
        <v>2018</v>
      </c>
      <c r="B2369" s="35" t="n">
        <v>54817</v>
      </c>
      <c r="C2369" s="36" t="inlineStr">
        <is>
          <t>NG</t>
        </is>
      </c>
      <c r="D2369" s="36" t="inlineStr">
        <is>
          <t>Natural Gas</t>
        </is>
      </c>
      <c r="E2369" s="75" t="n">
        <v>233</v>
      </c>
      <c r="F2369" s="76" t="n">
        <v>0.997</v>
      </c>
      <c r="G2369" s="75" t="n">
        <v>390.5</v>
      </c>
      <c r="H2369" s="77">
        <f>IF(I2369="","",G2369/100*F2369*E2369)</f>
        <v/>
      </c>
      <c r="I2369" s="3">
        <f>IF(OR(G2369=".",F2369=".",E2369="."),"",E2369)</f>
        <v/>
      </c>
      <c r="J2369" s="3">
        <f>IF(I2369="","",F2369*I2369)</f>
        <v/>
      </c>
      <c r="K2369" s="3">
        <f>IF(C2369="LIG",1,0)</f>
        <v/>
      </c>
    </row>
    <row r="2370" customFormat="1" s="3">
      <c r="A2370" s="35" t="n">
        <v>2018</v>
      </c>
      <c r="B2370" s="35" t="n">
        <v>54817</v>
      </c>
      <c r="C2370" s="36" t="inlineStr">
        <is>
          <t>NG</t>
        </is>
      </c>
      <c r="D2370" s="36" t="inlineStr">
        <is>
          <t>Natural Gas</t>
        </is>
      </c>
      <c r="E2370" s="75" t="n">
        <v>503</v>
      </c>
      <c r="F2370" s="76" t="n">
        <v>0.997</v>
      </c>
      <c r="G2370" s="75" t="n">
        <v>391.9</v>
      </c>
      <c r="H2370" s="77">
        <f>IF(I2370="","",G2370/100*F2370*E2370)</f>
        <v/>
      </c>
      <c r="I2370" s="3">
        <f>IF(OR(G2370=".",F2370=".",E2370="."),"",E2370)</f>
        <v/>
      </c>
      <c r="J2370" s="3">
        <f>IF(I2370="","",F2370*I2370)</f>
        <v/>
      </c>
      <c r="K2370" s="3">
        <f>IF(C2370="LIG",1,0)</f>
        <v/>
      </c>
    </row>
    <row r="2371" customFormat="1" s="3">
      <c r="A2371" s="35" t="n">
        <v>2018</v>
      </c>
      <c r="B2371" s="35" t="n">
        <v>54817</v>
      </c>
      <c r="C2371" s="36" t="inlineStr">
        <is>
          <t>NG</t>
        </is>
      </c>
      <c r="D2371" s="36" t="inlineStr">
        <is>
          <t>Natural Gas</t>
        </is>
      </c>
      <c r="E2371" s="75" t="n">
        <v>539</v>
      </c>
      <c r="F2371" s="76" t="n">
        <v>0.997</v>
      </c>
      <c r="G2371" s="75" t="n">
        <v>466.7</v>
      </c>
      <c r="H2371" s="77">
        <f>IF(I2371="","",G2371/100*F2371*E2371)</f>
        <v/>
      </c>
      <c r="I2371" s="3">
        <f>IF(OR(G2371=".",F2371=".",E2371="."),"",E2371)</f>
        <v/>
      </c>
      <c r="J2371" s="3">
        <f>IF(I2371="","",F2371*I2371)</f>
        <v/>
      </c>
      <c r="K2371" s="3">
        <f>IF(C2371="LIG",1,0)</f>
        <v/>
      </c>
    </row>
    <row r="2372" customFormat="1" s="3">
      <c r="A2372" s="35" t="n">
        <v>2018</v>
      </c>
      <c r="B2372" s="35" t="n">
        <v>54817</v>
      </c>
      <c r="C2372" s="36" t="inlineStr">
        <is>
          <t>NG</t>
        </is>
      </c>
      <c r="D2372" s="36" t="inlineStr">
        <is>
          <t>Natural Gas</t>
        </is>
      </c>
      <c r="E2372" s="75" t="n">
        <v>653</v>
      </c>
      <c r="F2372" s="76" t="n">
        <v>0.997</v>
      </c>
      <c r="G2372" s="75" t="n">
        <v>418.2</v>
      </c>
      <c r="H2372" s="77">
        <f>IF(I2372="","",G2372/100*F2372*E2372)</f>
        <v/>
      </c>
      <c r="I2372" s="3">
        <f>IF(OR(G2372=".",F2372=".",E2372="."),"",E2372)</f>
        <v/>
      </c>
      <c r="J2372" s="3">
        <f>IF(I2372="","",F2372*I2372)</f>
        <v/>
      </c>
      <c r="K2372" s="3">
        <f>IF(C2372="LIG",1,0)</f>
        <v/>
      </c>
    </row>
    <row r="2373" customFormat="1" s="3">
      <c r="A2373" s="35" t="n">
        <v>2018</v>
      </c>
      <c r="B2373" s="35" t="n">
        <v>54817</v>
      </c>
      <c r="C2373" s="36" t="inlineStr">
        <is>
          <t>NG</t>
        </is>
      </c>
      <c r="D2373" s="36" t="inlineStr">
        <is>
          <t>Natural Gas</t>
        </is>
      </c>
      <c r="E2373" s="75" t="n">
        <v>952</v>
      </c>
      <c r="F2373" s="76" t="n">
        <v>0.997</v>
      </c>
      <c r="G2373" s="75" t="n">
        <v>409.6</v>
      </c>
      <c r="H2373" s="77">
        <f>IF(I2373="","",G2373/100*F2373*E2373)</f>
        <v/>
      </c>
      <c r="I2373" s="3">
        <f>IF(OR(G2373=".",F2373=".",E2373="."),"",E2373)</f>
        <v/>
      </c>
      <c r="J2373" s="3">
        <f>IF(I2373="","",F2373*I2373)</f>
        <v/>
      </c>
      <c r="K2373" s="3">
        <f>IF(C2373="LIG",1,0)</f>
        <v/>
      </c>
    </row>
    <row r="2374" customFormat="1" s="3">
      <c r="A2374" s="35" t="n">
        <v>2018</v>
      </c>
      <c r="B2374" s="35" t="n">
        <v>54817</v>
      </c>
      <c r="C2374" s="36" t="inlineStr">
        <is>
          <t>NG</t>
        </is>
      </c>
      <c r="D2374" s="36" t="inlineStr">
        <is>
          <t>Natural Gas</t>
        </is>
      </c>
      <c r="E2374" s="75" t="n">
        <v>1043</v>
      </c>
      <c r="F2374" s="76" t="n">
        <v>0.997</v>
      </c>
      <c r="G2374" s="75" t="n">
        <v>382.1</v>
      </c>
      <c r="H2374" s="77">
        <f>IF(I2374="","",G2374/100*F2374*E2374)</f>
        <v/>
      </c>
      <c r="I2374" s="3">
        <f>IF(OR(G2374=".",F2374=".",E2374="."),"",E2374)</f>
        <v/>
      </c>
      <c r="J2374" s="3">
        <f>IF(I2374="","",F2374*I2374)</f>
        <v/>
      </c>
      <c r="K2374" s="3">
        <f>IF(C2374="LIG",1,0)</f>
        <v/>
      </c>
    </row>
    <row r="2375" customFormat="1" s="3">
      <c r="A2375" s="35" t="n">
        <v>2018</v>
      </c>
      <c r="B2375" s="35" t="n">
        <v>54817</v>
      </c>
      <c r="C2375" s="36" t="inlineStr">
        <is>
          <t>NG</t>
        </is>
      </c>
      <c r="D2375" s="36" t="inlineStr">
        <is>
          <t>Natural Gas</t>
        </is>
      </c>
      <c r="E2375" s="75" t="n">
        <v>1080</v>
      </c>
      <c r="F2375" s="76" t="n">
        <v>0.997</v>
      </c>
      <c r="G2375" s="75" t="n">
        <v>404.1</v>
      </c>
      <c r="H2375" s="77">
        <f>IF(I2375="","",G2375/100*F2375*E2375)</f>
        <v/>
      </c>
      <c r="I2375" s="3">
        <f>IF(OR(G2375=".",F2375=".",E2375="."),"",E2375)</f>
        <v/>
      </c>
      <c r="J2375" s="3">
        <f>IF(I2375="","",F2375*I2375)</f>
        <v/>
      </c>
      <c r="K2375" s="3">
        <f>IF(C2375="LIG",1,0)</f>
        <v/>
      </c>
    </row>
    <row r="2376" customFormat="1" s="3">
      <c r="A2376" s="35" t="n">
        <v>2018</v>
      </c>
      <c r="B2376" s="35" t="n">
        <v>54817</v>
      </c>
      <c r="C2376" s="36" t="inlineStr">
        <is>
          <t>NG</t>
        </is>
      </c>
      <c r="D2376" s="36" t="inlineStr">
        <is>
          <t>Natural Gas</t>
        </is>
      </c>
      <c r="E2376" s="75" t="n">
        <v>3732</v>
      </c>
      <c r="F2376" s="76" t="n">
        <v>0.997</v>
      </c>
      <c r="G2376" s="75" t="n">
        <v>379.2</v>
      </c>
      <c r="H2376" s="77">
        <f>IF(I2376="","",G2376/100*F2376*E2376)</f>
        <v/>
      </c>
      <c r="I2376" s="3">
        <f>IF(OR(G2376=".",F2376=".",E2376="."),"",E2376)</f>
        <v/>
      </c>
      <c r="J2376" s="3">
        <f>IF(I2376="","",F2376*I2376)</f>
        <v/>
      </c>
      <c r="K2376" s="3">
        <f>IF(C2376="LIG",1,0)</f>
        <v/>
      </c>
    </row>
    <row r="2377" customFormat="1" s="3">
      <c r="A2377" s="35" t="n">
        <v>2018</v>
      </c>
      <c r="B2377" s="35" t="n">
        <v>54817</v>
      </c>
      <c r="C2377" s="36" t="inlineStr">
        <is>
          <t>NG</t>
        </is>
      </c>
      <c r="D2377" s="36" t="inlineStr">
        <is>
          <t>Natural Gas</t>
        </is>
      </c>
      <c r="E2377" s="75" t="n">
        <v>180</v>
      </c>
      <c r="F2377" s="76" t="n">
        <v>0.997</v>
      </c>
      <c r="G2377" s="75" t="n">
        <v>467.8</v>
      </c>
      <c r="H2377" s="77">
        <f>IF(I2377="","",G2377/100*F2377*E2377)</f>
        <v/>
      </c>
      <c r="I2377" s="3">
        <f>IF(OR(G2377=".",F2377=".",E2377="."),"",E2377)</f>
        <v/>
      </c>
      <c r="J2377" s="3">
        <f>IF(I2377="","",F2377*I2377)</f>
        <v/>
      </c>
      <c r="K2377" s="3">
        <f>IF(C2377="LIG",1,0)</f>
        <v/>
      </c>
    </row>
    <row r="2378" customFormat="1" s="3">
      <c r="A2378" s="35" t="n">
        <v>2018</v>
      </c>
      <c r="B2378" s="35" t="n">
        <v>54817</v>
      </c>
      <c r="C2378" s="36" t="inlineStr">
        <is>
          <t>NG</t>
        </is>
      </c>
      <c r="D2378" s="36" t="inlineStr">
        <is>
          <t>Natural Gas</t>
        </is>
      </c>
      <c r="E2378" s="75" t="n">
        <v>151</v>
      </c>
      <c r="F2378" s="76" t="n">
        <v>0.997</v>
      </c>
      <c r="G2378" s="75" t="n">
        <v>350.2</v>
      </c>
      <c r="H2378" s="77">
        <f>IF(I2378="","",G2378/100*F2378*E2378)</f>
        <v/>
      </c>
      <c r="I2378" s="3">
        <f>IF(OR(G2378=".",F2378=".",E2378="."),"",E2378)</f>
        <v/>
      </c>
      <c r="J2378" s="3">
        <f>IF(I2378="","",F2378*I2378)</f>
        <v/>
      </c>
      <c r="K2378" s="3">
        <f>IF(C2378="LIG",1,0)</f>
        <v/>
      </c>
    </row>
    <row r="2379" customFormat="1" s="3">
      <c r="A2379" s="35" t="n">
        <v>2018</v>
      </c>
      <c r="B2379" s="35" t="n">
        <v>54832</v>
      </c>
      <c r="C2379" s="36" t="inlineStr">
        <is>
          <t>DFO</t>
        </is>
      </c>
      <c r="D2379" s="36" t="inlineStr">
        <is>
          <t>Petroleum</t>
        </is>
      </c>
      <c r="E2379" s="75" t="n">
        <v>40190</v>
      </c>
      <c r="F2379" s="76" t="n">
        <v>5.79</v>
      </c>
      <c r="G2379" s="75" t="inlineStr">
        <is>
          <t>.</t>
        </is>
      </c>
      <c r="H2379" s="77">
        <f>IF(I2379="","",G2379/100*F2379*E2379)</f>
        <v/>
      </c>
      <c r="I2379" s="3">
        <f>IF(OR(G2379=".",F2379=".",E2379="."),"",E2379)</f>
        <v/>
      </c>
      <c r="J2379" s="3">
        <f>IF(I2379="","",F2379*I2379)</f>
        <v/>
      </c>
      <c r="K2379" s="3">
        <f>IF(C2379="LIG",1,0)</f>
        <v/>
      </c>
    </row>
    <row r="2380" customFormat="1" s="3">
      <c r="A2380" s="35" t="n">
        <v>2018</v>
      </c>
      <c r="B2380" s="35" t="n">
        <v>54832</v>
      </c>
      <c r="C2380" s="36" t="inlineStr">
        <is>
          <t>DFO</t>
        </is>
      </c>
      <c r="D2380" s="36" t="inlineStr">
        <is>
          <t>Petroleum</t>
        </is>
      </c>
      <c r="E2380" s="75" t="n">
        <v>6964</v>
      </c>
      <c r="F2380" s="76" t="n">
        <v>5.79</v>
      </c>
      <c r="G2380" s="75" t="inlineStr">
        <is>
          <t>.</t>
        </is>
      </c>
      <c r="H2380" s="77">
        <f>IF(I2380="","",G2380/100*F2380*E2380)</f>
        <v/>
      </c>
      <c r="I2380" s="3">
        <f>IF(OR(G2380=".",F2380=".",E2380="."),"",E2380)</f>
        <v/>
      </c>
      <c r="J2380" s="3">
        <f>IF(I2380="","",F2380*I2380)</f>
        <v/>
      </c>
      <c r="K2380" s="3">
        <f>IF(C2380="LIG",1,0)</f>
        <v/>
      </c>
    </row>
    <row r="2381" customFormat="1" s="3">
      <c r="A2381" s="35" t="n">
        <v>2018</v>
      </c>
      <c r="B2381" s="35" t="n">
        <v>54832</v>
      </c>
      <c r="C2381" s="36" t="inlineStr">
        <is>
          <t>NG</t>
        </is>
      </c>
      <c r="D2381" s="36" t="inlineStr">
        <is>
          <t>Natural Gas</t>
        </is>
      </c>
      <c r="E2381" s="75" t="n">
        <v>308794</v>
      </c>
      <c r="F2381" s="76" t="n">
        <v>1.066</v>
      </c>
      <c r="G2381" s="75" t="inlineStr">
        <is>
          <t>.</t>
        </is>
      </c>
      <c r="H2381" s="77">
        <f>IF(I2381="","",G2381/100*F2381*E2381)</f>
        <v/>
      </c>
      <c r="I2381" s="3">
        <f>IF(OR(G2381=".",F2381=".",E2381="."),"",E2381)</f>
        <v/>
      </c>
      <c r="J2381" s="3">
        <f>IF(I2381="","",F2381*I2381)</f>
        <v/>
      </c>
      <c r="K2381" s="3">
        <f>IF(C2381="LIG",1,0)</f>
        <v/>
      </c>
    </row>
    <row r="2382" customFormat="1" s="3">
      <c r="A2382" s="35" t="n">
        <v>2018</v>
      </c>
      <c r="B2382" s="35" t="n">
        <v>54844</v>
      </c>
      <c r="C2382" s="36" t="inlineStr">
        <is>
          <t>DFO</t>
        </is>
      </c>
      <c r="D2382" s="36" t="inlineStr">
        <is>
          <t>Petroleum</t>
        </is>
      </c>
      <c r="E2382" s="75" t="n">
        <v>13035</v>
      </c>
      <c r="F2382" s="76" t="n">
        <v>5.88</v>
      </c>
      <c r="G2382" s="75" t="n">
        <v>1110.2</v>
      </c>
      <c r="H2382" s="77">
        <f>IF(I2382="","",G2382/100*F2382*E2382)</f>
        <v/>
      </c>
      <c r="I2382" s="3">
        <f>IF(OR(G2382=".",F2382=".",E2382="."),"",E2382)</f>
        <v/>
      </c>
      <c r="J2382" s="3">
        <f>IF(I2382="","",F2382*I2382)</f>
        <v/>
      </c>
      <c r="K2382" s="3">
        <f>IF(C2382="LIG",1,0)</f>
        <v/>
      </c>
    </row>
    <row r="2383" customFormat="1" s="3">
      <c r="A2383" s="35" t="n">
        <v>2018</v>
      </c>
      <c r="B2383" s="35" t="n">
        <v>54844</v>
      </c>
      <c r="C2383" s="36" t="inlineStr">
        <is>
          <t>NG</t>
        </is>
      </c>
      <c r="D2383" s="36" t="inlineStr">
        <is>
          <t>Natural Gas</t>
        </is>
      </c>
      <c r="E2383" s="75" t="n">
        <v>88085</v>
      </c>
      <c r="F2383" s="76" t="n">
        <v>1.049</v>
      </c>
      <c r="G2383" s="75" t="n">
        <v>1044</v>
      </c>
      <c r="H2383" s="77">
        <f>IF(I2383="","",G2383/100*F2383*E2383)</f>
        <v/>
      </c>
      <c r="I2383" s="3">
        <f>IF(OR(G2383=".",F2383=".",E2383="."),"",E2383)</f>
        <v/>
      </c>
      <c r="J2383" s="3">
        <f>IF(I2383="","",F2383*I2383)</f>
        <v/>
      </c>
      <c r="K2383" s="3">
        <f>IF(C2383="LIG",1,0)</f>
        <v/>
      </c>
    </row>
    <row r="2384" customFormat="1" s="3">
      <c r="A2384" s="35" t="n">
        <v>2018</v>
      </c>
      <c r="B2384" s="35" t="n">
        <v>54844</v>
      </c>
      <c r="C2384" s="36" t="inlineStr">
        <is>
          <t>NG</t>
        </is>
      </c>
      <c r="D2384" s="36" t="inlineStr">
        <is>
          <t>Natural Gas</t>
        </is>
      </c>
      <c r="E2384" s="75" t="n">
        <v>2174</v>
      </c>
      <c r="F2384" s="76" t="n">
        <v>1.081</v>
      </c>
      <c r="G2384" s="75" t="n">
        <v>2939.3</v>
      </c>
      <c r="H2384" s="77">
        <f>IF(I2384="","",G2384/100*F2384*E2384)</f>
        <v/>
      </c>
      <c r="I2384" s="3">
        <f>IF(OR(G2384=".",F2384=".",E2384="."),"",E2384)</f>
        <v/>
      </c>
      <c r="J2384" s="3">
        <f>IF(I2384="","",F2384*I2384)</f>
        <v/>
      </c>
      <c r="K2384" s="3">
        <f>IF(C2384="LIG",1,0)</f>
        <v/>
      </c>
    </row>
    <row r="2385" customFormat="1" s="3">
      <c r="A2385" s="35" t="n">
        <v>2018</v>
      </c>
      <c r="B2385" s="35" t="n">
        <v>54844</v>
      </c>
      <c r="C2385" s="36" t="inlineStr">
        <is>
          <t>NG</t>
        </is>
      </c>
      <c r="D2385" s="36" t="inlineStr">
        <is>
          <t>Natural Gas</t>
        </is>
      </c>
      <c r="E2385" s="75" t="n">
        <v>11417</v>
      </c>
      <c r="F2385" s="76" t="n">
        <v>1.087</v>
      </c>
      <c r="G2385" s="75" t="n">
        <v>1548.8</v>
      </c>
      <c r="H2385" s="77">
        <f>IF(I2385="","",G2385/100*F2385*E2385)</f>
        <v/>
      </c>
      <c r="I2385" s="3">
        <f>IF(OR(G2385=".",F2385=".",E2385="."),"",E2385)</f>
        <v/>
      </c>
      <c r="J2385" s="3">
        <f>IF(I2385="","",F2385*I2385)</f>
        <v/>
      </c>
      <c r="K2385" s="3">
        <f>IF(C2385="LIG",1,0)</f>
        <v/>
      </c>
    </row>
    <row r="2386" customFormat="1" s="3">
      <c r="A2386" s="35" t="n">
        <v>2018</v>
      </c>
      <c r="B2386" s="35" t="n">
        <v>54844</v>
      </c>
      <c r="C2386" s="36" t="inlineStr">
        <is>
          <t>NG</t>
        </is>
      </c>
      <c r="D2386" s="36" t="inlineStr">
        <is>
          <t>Natural Gas</t>
        </is>
      </c>
      <c r="E2386" s="75" t="n">
        <v>16856</v>
      </c>
      <c r="F2386" s="76" t="n">
        <v>1.066</v>
      </c>
      <c r="G2386" s="75" t="n">
        <v>1327.9</v>
      </c>
      <c r="H2386" s="77">
        <f>IF(I2386="","",G2386/100*F2386*E2386)</f>
        <v/>
      </c>
      <c r="I2386" s="3">
        <f>IF(OR(G2386=".",F2386=".",E2386="."),"",E2386)</f>
        <v/>
      </c>
      <c r="J2386" s="3">
        <f>IF(I2386="","",F2386*I2386)</f>
        <v/>
      </c>
      <c r="K2386" s="3">
        <f>IF(C2386="LIG",1,0)</f>
        <v/>
      </c>
    </row>
    <row r="2387" customFormat="1" s="3">
      <c r="A2387" s="35" t="n">
        <v>2018</v>
      </c>
      <c r="B2387" s="35" t="n">
        <v>54844</v>
      </c>
      <c r="C2387" s="36" t="inlineStr">
        <is>
          <t>NG</t>
        </is>
      </c>
      <c r="D2387" s="36" t="inlineStr">
        <is>
          <t>Natural Gas</t>
        </is>
      </c>
      <c r="E2387" s="75" t="n">
        <v>18190</v>
      </c>
      <c r="F2387" s="76" t="n">
        <v>1.067</v>
      </c>
      <c r="G2387" s="75" t="n">
        <v>3631.7</v>
      </c>
      <c r="H2387" s="77">
        <f>IF(I2387="","",G2387/100*F2387*E2387)</f>
        <v/>
      </c>
      <c r="I2387" s="3">
        <f>IF(OR(G2387=".",F2387=".",E2387="."),"",E2387)</f>
        <v/>
      </c>
      <c r="J2387" s="3">
        <f>IF(I2387="","",F2387*I2387)</f>
        <v/>
      </c>
      <c r="K2387" s="3">
        <f>IF(C2387="LIG",1,0)</f>
        <v/>
      </c>
    </row>
    <row r="2388" customFormat="1" s="3">
      <c r="A2388" s="35" t="n">
        <v>2018</v>
      </c>
      <c r="B2388" s="35" t="n">
        <v>54844</v>
      </c>
      <c r="C2388" s="36" t="inlineStr">
        <is>
          <t>NG</t>
        </is>
      </c>
      <c r="D2388" s="36" t="inlineStr">
        <is>
          <t>Natural Gas</t>
        </is>
      </c>
      <c r="E2388" s="75" t="n">
        <v>21649</v>
      </c>
      <c r="F2388" s="76" t="n">
        <v>1.08</v>
      </c>
      <c r="G2388" s="75" t="n">
        <v>824.9</v>
      </c>
      <c r="H2388" s="77">
        <f>IF(I2388="","",G2388/100*F2388*E2388)</f>
        <v/>
      </c>
      <c r="I2388" s="3">
        <f>IF(OR(G2388=".",F2388=".",E2388="."),"",E2388)</f>
        <v/>
      </c>
      <c r="J2388" s="3">
        <f>IF(I2388="","",F2388*I2388)</f>
        <v/>
      </c>
      <c r="K2388" s="3">
        <f>IF(C2388="LIG",1,0)</f>
        <v/>
      </c>
    </row>
    <row r="2389" customFormat="1" s="3">
      <c r="A2389" s="35" t="n">
        <v>2018</v>
      </c>
      <c r="B2389" s="35" t="n">
        <v>54844</v>
      </c>
      <c r="C2389" s="36" t="inlineStr">
        <is>
          <t>NG</t>
        </is>
      </c>
      <c r="D2389" s="36" t="inlineStr">
        <is>
          <t>Natural Gas</t>
        </is>
      </c>
      <c r="E2389" s="75" t="n">
        <v>34316</v>
      </c>
      <c r="F2389" s="76" t="n">
        <v>1.045</v>
      </c>
      <c r="G2389" s="75" t="n">
        <v>1120.3</v>
      </c>
      <c r="H2389" s="77">
        <f>IF(I2389="","",G2389/100*F2389*E2389)</f>
        <v/>
      </c>
      <c r="I2389" s="3">
        <f>IF(OR(G2389=".",F2389=".",E2389="."),"",E2389)</f>
        <v/>
      </c>
      <c r="J2389" s="3">
        <f>IF(I2389="","",F2389*I2389)</f>
        <v/>
      </c>
      <c r="K2389" s="3">
        <f>IF(C2389="LIG",1,0)</f>
        <v/>
      </c>
    </row>
    <row r="2390" customFormat="1" s="3">
      <c r="A2390" s="35" t="n">
        <v>2018</v>
      </c>
      <c r="B2390" s="35" t="n">
        <v>54844</v>
      </c>
      <c r="C2390" s="36" t="inlineStr">
        <is>
          <t>NG</t>
        </is>
      </c>
      <c r="D2390" s="36" t="inlineStr">
        <is>
          <t>Natural Gas</t>
        </is>
      </c>
      <c r="E2390" s="75" t="n">
        <v>37170</v>
      </c>
      <c r="F2390" s="76" t="n">
        <v>1.072</v>
      </c>
      <c r="G2390" s="75" t="n">
        <v>769.4</v>
      </c>
      <c r="H2390" s="77">
        <f>IF(I2390="","",G2390/100*F2390*E2390)</f>
        <v/>
      </c>
      <c r="I2390" s="3">
        <f>IF(OR(G2390=".",F2390=".",E2390="."),"",E2390)</f>
        <v/>
      </c>
      <c r="J2390" s="3">
        <f>IF(I2390="","",F2390*I2390)</f>
        <v/>
      </c>
      <c r="K2390" s="3">
        <f>IF(C2390="LIG",1,0)</f>
        <v/>
      </c>
    </row>
    <row r="2391" customFormat="1" s="3">
      <c r="A2391" s="35" t="n">
        <v>2018</v>
      </c>
      <c r="B2391" s="35" t="n">
        <v>54844</v>
      </c>
      <c r="C2391" s="36" t="inlineStr">
        <is>
          <t>NG</t>
        </is>
      </c>
      <c r="D2391" s="36" t="inlineStr">
        <is>
          <t>Natural Gas</t>
        </is>
      </c>
      <c r="E2391" s="75" t="n">
        <v>50490</v>
      </c>
      <c r="F2391" s="76" t="n">
        <v>1.081</v>
      </c>
      <c r="G2391" s="75" t="n">
        <v>856.2</v>
      </c>
      <c r="H2391" s="77">
        <f>IF(I2391="","",G2391/100*F2391*E2391)</f>
        <v/>
      </c>
      <c r="I2391" s="3">
        <f>IF(OR(G2391=".",F2391=".",E2391="."),"",E2391)</f>
        <v/>
      </c>
      <c r="J2391" s="3">
        <f>IF(I2391="","",F2391*I2391)</f>
        <v/>
      </c>
      <c r="K2391" s="3">
        <f>IF(C2391="LIG",1,0)</f>
        <v/>
      </c>
    </row>
    <row r="2392" customFormat="1" s="3">
      <c r="A2392" s="35" t="n">
        <v>2018</v>
      </c>
      <c r="B2392" s="35" t="n">
        <v>54844</v>
      </c>
      <c r="C2392" s="36" t="inlineStr">
        <is>
          <t>NG</t>
        </is>
      </c>
      <c r="D2392" s="36" t="inlineStr">
        <is>
          <t>Natural Gas</t>
        </is>
      </c>
      <c r="E2392" s="75" t="n">
        <v>59516</v>
      </c>
      <c r="F2392" s="76" t="n">
        <v>1.068</v>
      </c>
      <c r="G2392" s="75" t="n">
        <v>845.2</v>
      </c>
      <c r="H2392" s="77">
        <f>IF(I2392="","",G2392/100*F2392*E2392)</f>
        <v/>
      </c>
      <c r="I2392" s="3">
        <f>IF(OR(G2392=".",F2392=".",E2392="."),"",E2392)</f>
        <v/>
      </c>
      <c r="J2392" s="3">
        <f>IF(I2392="","",F2392*I2392)</f>
        <v/>
      </c>
      <c r="K2392" s="3">
        <f>IF(C2392="LIG",1,0)</f>
        <v/>
      </c>
    </row>
    <row r="2393" customFormat="1" s="3">
      <c r="A2393" s="35" t="n">
        <v>2018</v>
      </c>
      <c r="B2393" s="35" t="n">
        <v>54844</v>
      </c>
      <c r="C2393" s="36" t="inlineStr">
        <is>
          <t>NG</t>
        </is>
      </c>
      <c r="D2393" s="36" t="inlineStr">
        <is>
          <t>Natural Gas</t>
        </is>
      </c>
      <c r="E2393" s="75" t="n">
        <v>59528</v>
      </c>
      <c r="F2393" s="76" t="n">
        <v>1.066</v>
      </c>
      <c r="G2393" s="75" t="n">
        <v>846.9</v>
      </c>
      <c r="H2393" s="77">
        <f>IF(I2393="","",G2393/100*F2393*E2393)</f>
        <v/>
      </c>
      <c r="I2393" s="3">
        <f>IF(OR(G2393=".",F2393=".",E2393="."),"",E2393)</f>
        <v/>
      </c>
      <c r="J2393" s="3">
        <f>IF(I2393="","",F2393*I2393)</f>
        <v/>
      </c>
      <c r="K2393" s="3">
        <f>IF(C2393="LIG",1,0)</f>
        <v/>
      </c>
    </row>
    <row r="2394" customFormat="1" s="3">
      <c r="A2394" s="35" t="n">
        <v>2018</v>
      </c>
      <c r="B2394" s="35" t="n">
        <v>54844</v>
      </c>
      <c r="C2394" s="36" t="inlineStr">
        <is>
          <t>NG</t>
        </is>
      </c>
      <c r="D2394" s="36" t="inlineStr">
        <is>
          <t>Natural Gas</t>
        </is>
      </c>
      <c r="E2394" s="75" t="n">
        <v>61346</v>
      </c>
      <c r="F2394" s="76" t="n">
        <v>1.075</v>
      </c>
      <c r="G2394" s="75" t="n">
        <v>869.9</v>
      </c>
      <c r="H2394" s="77">
        <f>IF(I2394="","",G2394/100*F2394*E2394)</f>
        <v/>
      </c>
      <c r="I2394" s="3">
        <f>IF(OR(G2394=".",F2394=".",E2394="."),"",E2394)</f>
        <v/>
      </c>
      <c r="J2394" s="3">
        <f>IF(I2394="","",F2394*I2394)</f>
        <v/>
      </c>
      <c r="K2394" s="3">
        <f>IF(C2394="LIG",1,0)</f>
        <v/>
      </c>
    </row>
    <row r="2395" customFormat="1" s="3">
      <c r="A2395" s="35" t="n">
        <v>2018</v>
      </c>
      <c r="B2395" s="35" t="n">
        <v>54854</v>
      </c>
      <c r="C2395" s="36" t="inlineStr">
        <is>
          <t>NG</t>
        </is>
      </c>
      <c r="D2395" s="36" t="inlineStr">
        <is>
          <t>Natural Gas</t>
        </is>
      </c>
      <c r="E2395" s="75" t="n">
        <v>28551</v>
      </c>
      <c r="F2395" s="76" t="n">
        <v>1.036</v>
      </c>
      <c r="G2395" s="75" t="n">
        <v>389.9</v>
      </c>
      <c r="H2395" s="77">
        <f>IF(I2395="","",G2395/100*F2395*E2395)</f>
        <v/>
      </c>
      <c r="I2395" s="3">
        <f>IF(OR(G2395=".",F2395=".",E2395="."),"",E2395)</f>
        <v/>
      </c>
      <c r="J2395" s="3">
        <f>IF(I2395="","",F2395*I2395)</f>
        <v/>
      </c>
      <c r="K2395" s="3">
        <f>IF(C2395="LIG",1,0)</f>
        <v/>
      </c>
    </row>
    <row r="2396" customFormat="1" s="3">
      <c r="A2396" s="35" t="n">
        <v>2018</v>
      </c>
      <c r="B2396" s="35" t="n">
        <v>54914</v>
      </c>
      <c r="C2396" s="36" t="inlineStr">
        <is>
          <t>DFO</t>
        </is>
      </c>
      <c r="D2396" s="36" t="inlineStr">
        <is>
          <t>Petroleum</t>
        </is>
      </c>
      <c r="E2396" s="75" t="n">
        <v>70007</v>
      </c>
      <c r="F2396" s="76" t="n">
        <v>5.76</v>
      </c>
      <c r="G2396" s="75" t="inlineStr">
        <is>
          <t>.</t>
        </is>
      </c>
      <c r="H2396" s="77">
        <f>IF(I2396="","",G2396/100*F2396*E2396)</f>
        <v/>
      </c>
      <c r="I2396" s="3">
        <f>IF(OR(G2396=".",F2396=".",E2396="."),"",E2396)</f>
        <v/>
      </c>
      <c r="J2396" s="3">
        <f>IF(I2396="","",F2396*I2396)</f>
        <v/>
      </c>
      <c r="K2396" s="3">
        <f>IF(C2396="LIG",1,0)</f>
        <v/>
      </c>
    </row>
    <row r="2397" customFormat="1" s="3">
      <c r="A2397" s="35" t="n">
        <v>2018</v>
      </c>
      <c r="B2397" s="35" t="n">
        <v>54914</v>
      </c>
      <c r="C2397" s="36" t="inlineStr">
        <is>
          <t>NG</t>
        </is>
      </c>
      <c r="D2397" s="36" t="inlineStr">
        <is>
          <t>Natural Gas</t>
        </is>
      </c>
      <c r="E2397" s="75" t="n">
        <v>910263</v>
      </c>
      <c r="F2397" s="76" t="n">
        <v>1.032</v>
      </c>
      <c r="G2397" s="75" t="inlineStr">
        <is>
          <t>.</t>
        </is>
      </c>
      <c r="H2397" s="77">
        <f>IF(I2397="","",G2397/100*F2397*E2397)</f>
        <v/>
      </c>
      <c r="I2397" s="3">
        <f>IF(OR(G2397=".",F2397=".",E2397="."),"",E2397)</f>
        <v/>
      </c>
      <c r="J2397" s="3">
        <f>IF(I2397="","",F2397*I2397)</f>
        <v/>
      </c>
      <c r="K2397" s="3">
        <f>IF(C2397="LIG",1,0)</f>
        <v/>
      </c>
    </row>
    <row r="2398" customFormat="1" s="3">
      <c r="A2398" s="35" t="n">
        <v>2018</v>
      </c>
      <c r="B2398" s="35" t="n">
        <v>54914</v>
      </c>
      <c r="C2398" s="36" t="inlineStr">
        <is>
          <t>NG</t>
        </is>
      </c>
      <c r="D2398" s="36" t="inlineStr">
        <is>
          <t>Natural Gas</t>
        </is>
      </c>
      <c r="E2398" s="75" t="n">
        <v>743275</v>
      </c>
      <c r="F2398" s="76" t="n">
        <v>1.032</v>
      </c>
      <c r="G2398" s="75" t="inlineStr">
        <is>
          <t>.</t>
        </is>
      </c>
      <c r="H2398" s="77">
        <f>IF(I2398="","",G2398/100*F2398*E2398)</f>
        <v/>
      </c>
      <c r="I2398" s="3">
        <f>IF(OR(G2398=".",F2398=".",E2398="."),"",E2398)</f>
        <v/>
      </c>
      <c r="J2398" s="3">
        <f>IF(I2398="","",F2398*I2398)</f>
        <v/>
      </c>
      <c r="K2398" s="3">
        <f>IF(C2398="LIG",1,0)</f>
        <v/>
      </c>
    </row>
    <row r="2399" customFormat="1" s="3">
      <c r="A2399" s="35" t="n">
        <v>2018</v>
      </c>
      <c r="B2399" s="35" t="n">
        <v>55010</v>
      </c>
      <c r="C2399" s="36" t="inlineStr">
        <is>
          <t>NG</t>
        </is>
      </c>
      <c r="D2399" s="36" t="inlineStr">
        <is>
          <t>Natural Gas</t>
        </is>
      </c>
      <c r="E2399" s="75" t="n">
        <v>74232</v>
      </c>
      <c r="F2399" s="76" t="n">
        <v>1.083</v>
      </c>
      <c r="G2399" s="75" t="inlineStr">
        <is>
          <t>.</t>
        </is>
      </c>
      <c r="H2399" s="77">
        <f>IF(I2399="","",G2399/100*F2399*E2399)</f>
        <v/>
      </c>
      <c r="I2399" s="3">
        <f>IF(OR(G2399=".",F2399=".",E2399="."),"",E2399)</f>
        <v/>
      </c>
      <c r="J2399" s="3">
        <f>IF(I2399="","",F2399*I2399)</f>
        <v/>
      </c>
      <c r="K2399" s="3">
        <f>IF(C2399="LIG",1,0)</f>
        <v/>
      </c>
    </row>
    <row r="2400" customFormat="1" s="3">
      <c r="A2400" s="35" t="n">
        <v>2018</v>
      </c>
      <c r="B2400" s="35" t="n">
        <v>55011</v>
      </c>
      <c r="C2400" s="36" t="inlineStr">
        <is>
          <t>NG</t>
        </is>
      </c>
      <c r="D2400" s="36" t="inlineStr">
        <is>
          <t>Natural Gas</t>
        </is>
      </c>
      <c r="E2400" s="75" t="n">
        <v>254719</v>
      </c>
      <c r="F2400" s="76" t="n">
        <v>1.048</v>
      </c>
      <c r="G2400" s="75" t="inlineStr">
        <is>
          <t>.</t>
        </is>
      </c>
      <c r="H2400" s="77">
        <f>IF(I2400="","",G2400/100*F2400*E2400)</f>
        <v/>
      </c>
      <c r="I2400" s="3">
        <f>IF(OR(G2400=".",F2400=".",E2400="."),"",E2400)</f>
        <v/>
      </c>
      <c r="J2400" s="3">
        <f>IF(I2400="","",F2400*I2400)</f>
        <v/>
      </c>
      <c r="K2400" s="3">
        <f>IF(C2400="LIG",1,0)</f>
        <v/>
      </c>
    </row>
    <row r="2401" customFormat="1" s="3">
      <c r="A2401" s="35" t="n">
        <v>2018</v>
      </c>
      <c r="B2401" s="35" t="n">
        <v>55015</v>
      </c>
      <c r="C2401" s="36" t="inlineStr">
        <is>
          <t>NG</t>
        </is>
      </c>
      <c r="D2401" s="36" t="inlineStr">
        <is>
          <t>Natural Gas</t>
        </is>
      </c>
      <c r="E2401" s="75" t="n">
        <v>2110140</v>
      </c>
      <c r="F2401" s="76" t="n">
        <v>1.031</v>
      </c>
      <c r="G2401" s="75" t="inlineStr">
        <is>
          <t>.</t>
        </is>
      </c>
      <c r="H2401" s="77">
        <f>IF(I2401="","",G2401/100*F2401*E2401)</f>
        <v/>
      </c>
      <c r="I2401" s="3">
        <f>IF(OR(G2401=".",F2401=".",E2401="."),"",E2401)</f>
        <v/>
      </c>
      <c r="J2401" s="3">
        <f>IF(I2401="","",F2401*I2401)</f>
        <v/>
      </c>
      <c r="K2401" s="3">
        <f>IF(C2401="LIG",1,0)</f>
        <v/>
      </c>
    </row>
    <row r="2402" customFormat="1" s="3">
      <c r="A2402" s="35" t="n">
        <v>2018</v>
      </c>
      <c r="B2402" s="35" t="n">
        <v>55026</v>
      </c>
      <c r="C2402" s="36" t="inlineStr">
        <is>
          <t>NG</t>
        </is>
      </c>
      <c r="D2402" s="36" t="inlineStr">
        <is>
          <t>Natural Gas</t>
        </is>
      </c>
      <c r="E2402" s="75" t="n">
        <v>207</v>
      </c>
      <c r="F2402" s="76" t="n">
        <v>1.027</v>
      </c>
      <c r="G2402" s="75" t="inlineStr">
        <is>
          <t>.</t>
        </is>
      </c>
      <c r="H2402" s="77">
        <f>IF(I2402="","",G2402/100*F2402*E2402)</f>
        <v/>
      </c>
      <c r="I2402" s="3">
        <f>IF(OR(G2402=".",F2402=".",E2402="."),"",E2402)</f>
        <v/>
      </c>
      <c r="J2402" s="3">
        <f>IF(I2402="","",F2402*I2402)</f>
        <v/>
      </c>
      <c r="K2402" s="3">
        <f>IF(C2402="LIG",1,0)</f>
        <v/>
      </c>
    </row>
    <row r="2403" customFormat="1" s="3">
      <c r="A2403" s="35" t="n">
        <v>2018</v>
      </c>
      <c r="B2403" s="35" t="n">
        <v>55026</v>
      </c>
      <c r="C2403" s="36" t="inlineStr">
        <is>
          <t>NG</t>
        </is>
      </c>
      <c r="D2403" s="36" t="inlineStr">
        <is>
          <t>Natural Gas</t>
        </is>
      </c>
      <c r="E2403" s="75" t="n">
        <v>1555</v>
      </c>
      <c r="F2403" s="76" t="n">
        <v>1.028</v>
      </c>
      <c r="G2403" s="75" t="inlineStr">
        <is>
          <t>.</t>
        </is>
      </c>
      <c r="H2403" s="77">
        <f>IF(I2403="","",G2403/100*F2403*E2403)</f>
        <v/>
      </c>
      <c r="I2403" s="3">
        <f>IF(OR(G2403=".",F2403=".",E2403="."),"",E2403)</f>
        <v/>
      </c>
      <c r="J2403" s="3">
        <f>IF(I2403="","",F2403*I2403)</f>
        <v/>
      </c>
      <c r="K2403" s="3">
        <f>IF(C2403="LIG",1,0)</f>
        <v/>
      </c>
    </row>
    <row r="2404" customFormat="1" s="3">
      <c r="A2404" s="35" t="n">
        <v>2018</v>
      </c>
      <c r="B2404" s="35" t="n">
        <v>55026</v>
      </c>
      <c r="C2404" s="36" t="inlineStr">
        <is>
          <t>NG</t>
        </is>
      </c>
      <c r="D2404" s="36" t="inlineStr">
        <is>
          <t>Natural Gas</t>
        </is>
      </c>
      <c r="E2404" s="75" t="n">
        <v>1321</v>
      </c>
      <c r="F2404" s="76" t="n">
        <v>1.026</v>
      </c>
      <c r="G2404" s="75" t="inlineStr">
        <is>
          <t>.</t>
        </is>
      </c>
      <c r="H2404" s="77">
        <f>IF(I2404="","",G2404/100*F2404*E2404)</f>
        <v/>
      </c>
      <c r="I2404" s="3">
        <f>IF(OR(G2404=".",F2404=".",E2404="."),"",E2404)</f>
        <v/>
      </c>
      <c r="J2404" s="3">
        <f>IF(I2404="","",F2404*I2404)</f>
        <v/>
      </c>
      <c r="K2404" s="3">
        <f>IF(C2404="LIG",1,0)</f>
        <v/>
      </c>
    </row>
    <row r="2405" customFormat="1" s="3">
      <c r="A2405" s="35" t="n">
        <v>2018</v>
      </c>
      <c r="B2405" s="35" t="n">
        <v>55026</v>
      </c>
      <c r="C2405" s="36" t="inlineStr">
        <is>
          <t>NG</t>
        </is>
      </c>
      <c r="D2405" s="36" t="inlineStr">
        <is>
          <t>Natural Gas</t>
        </is>
      </c>
      <c r="E2405" s="75" t="n">
        <v>1257</v>
      </c>
      <c r="F2405" s="76" t="n">
        <v>1.027</v>
      </c>
      <c r="G2405" s="75" t="inlineStr">
        <is>
          <t>.</t>
        </is>
      </c>
      <c r="H2405" s="77">
        <f>IF(I2405="","",G2405/100*F2405*E2405)</f>
        <v/>
      </c>
      <c r="I2405" s="3">
        <f>IF(OR(G2405=".",F2405=".",E2405="."),"",E2405)</f>
        <v/>
      </c>
      <c r="J2405" s="3">
        <f>IF(I2405="","",F2405*I2405)</f>
        <v/>
      </c>
      <c r="K2405" s="3">
        <f>IF(C2405="LIG",1,0)</f>
        <v/>
      </c>
    </row>
    <row r="2406" customFormat="1" s="3">
      <c r="A2406" s="35" t="n">
        <v>2018</v>
      </c>
      <c r="B2406" s="35" t="n">
        <v>55026</v>
      </c>
      <c r="C2406" s="36" t="inlineStr">
        <is>
          <t>NG</t>
        </is>
      </c>
      <c r="D2406" s="36" t="inlineStr">
        <is>
          <t>Natural Gas</t>
        </is>
      </c>
      <c r="E2406" s="75" t="n">
        <v>1157</v>
      </c>
      <c r="F2406" s="76" t="n">
        <v>1.026</v>
      </c>
      <c r="G2406" s="75" t="inlineStr">
        <is>
          <t>.</t>
        </is>
      </c>
      <c r="H2406" s="77">
        <f>IF(I2406="","",G2406/100*F2406*E2406)</f>
        <v/>
      </c>
      <c r="I2406" s="3">
        <f>IF(OR(G2406=".",F2406=".",E2406="."),"",E2406)</f>
        <v/>
      </c>
      <c r="J2406" s="3">
        <f>IF(I2406="","",F2406*I2406)</f>
        <v/>
      </c>
      <c r="K2406" s="3">
        <f>IF(C2406="LIG",1,0)</f>
        <v/>
      </c>
    </row>
    <row r="2407" customFormat="1" s="3">
      <c r="A2407" s="35" t="n">
        <v>2018</v>
      </c>
      <c r="B2407" s="35" t="n">
        <v>55026</v>
      </c>
      <c r="C2407" s="36" t="inlineStr">
        <is>
          <t>NG</t>
        </is>
      </c>
      <c r="D2407" s="36" t="inlineStr">
        <is>
          <t>Natural Gas</t>
        </is>
      </c>
      <c r="E2407" s="75" t="n">
        <v>17</v>
      </c>
      <c r="F2407" s="76" t="n">
        <v>1.027</v>
      </c>
      <c r="G2407" s="75" t="inlineStr">
        <is>
          <t>.</t>
        </is>
      </c>
      <c r="H2407" s="77">
        <f>IF(I2407="","",G2407/100*F2407*E2407)</f>
        <v/>
      </c>
      <c r="I2407" s="3">
        <f>IF(OR(G2407=".",F2407=".",E2407="."),"",E2407)</f>
        <v/>
      </c>
      <c r="J2407" s="3">
        <f>IF(I2407="","",F2407*I2407)</f>
        <v/>
      </c>
      <c r="K2407" s="3">
        <f>IF(C2407="LIG",1,0)</f>
        <v/>
      </c>
    </row>
    <row r="2408" customFormat="1" s="3">
      <c r="A2408" s="35" t="n">
        <v>2018</v>
      </c>
      <c r="B2408" s="35" t="n">
        <v>55026</v>
      </c>
      <c r="C2408" s="36" t="inlineStr">
        <is>
          <t>NG</t>
        </is>
      </c>
      <c r="D2408" s="36" t="inlineStr">
        <is>
          <t>Natural Gas</t>
        </is>
      </c>
      <c r="E2408" s="75" t="n">
        <v>20</v>
      </c>
      <c r="F2408" s="76" t="n">
        <v>1.027</v>
      </c>
      <c r="G2408" s="75" t="inlineStr">
        <is>
          <t>.</t>
        </is>
      </c>
      <c r="H2408" s="77">
        <f>IF(I2408="","",G2408/100*F2408*E2408)</f>
        <v/>
      </c>
      <c r="I2408" s="3">
        <f>IF(OR(G2408=".",F2408=".",E2408="."),"",E2408)</f>
        <v/>
      </c>
      <c r="J2408" s="3">
        <f>IF(I2408="","",F2408*I2408)</f>
        <v/>
      </c>
      <c r="K2408" s="3">
        <f>IF(C2408="LIG",1,0)</f>
        <v/>
      </c>
    </row>
    <row r="2409" customFormat="1" s="3">
      <c r="A2409" s="35" t="n">
        <v>2018</v>
      </c>
      <c r="B2409" s="35" t="n">
        <v>55026</v>
      </c>
      <c r="C2409" s="36" t="inlineStr">
        <is>
          <t>NG</t>
        </is>
      </c>
      <c r="D2409" s="36" t="inlineStr">
        <is>
          <t>Natural Gas</t>
        </is>
      </c>
      <c r="E2409" s="75" t="n">
        <v>22</v>
      </c>
      <c r="F2409" s="76" t="n">
        <v>1.027</v>
      </c>
      <c r="G2409" s="75" t="inlineStr">
        <is>
          <t>.</t>
        </is>
      </c>
      <c r="H2409" s="77">
        <f>IF(I2409="","",G2409/100*F2409*E2409)</f>
        <v/>
      </c>
      <c r="I2409" s="3">
        <f>IF(OR(G2409=".",F2409=".",E2409="."),"",E2409)</f>
        <v/>
      </c>
      <c r="J2409" s="3">
        <f>IF(I2409="","",F2409*I2409)</f>
        <v/>
      </c>
      <c r="K2409" s="3">
        <f>IF(C2409="LIG",1,0)</f>
        <v/>
      </c>
    </row>
    <row r="2410" customFormat="1" s="3">
      <c r="A2410" s="35" t="n">
        <v>2018</v>
      </c>
      <c r="B2410" s="35" t="n">
        <v>55026</v>
      </c>
      <c r="C2410" s="36" t="inlineStr">
        <is>
          <t>NG</t>
        </is>
      </c>
      <c r="D2410" s="36" t="inlineStr">
        <is>
          <t>Natural Gas</t>
        </is>
      </c>
      <c r="E2410" s="75" t="n">
        <v>110</v>
      </c>
      <c r="F2410" s="76" t="n">
        <v>1.028</v>
      </c>
      <c r="G2410" s="75" t="inlineStr">
        <is>
          <t>.</t>
        </is>
      </c>
      <c r="H2410" s="77">
        <f>IF(I2410="","",G2410/100*F2410*E2410)</f>
        <v/>
      </c>
      <c r="I2410" s="3">
        <f>IF(OR(G2410=".",F2410=".",E2410="."),"",E2410)</f>
        <v/>
      </c>
      <c r="J2410" s="3">
        <f>IF(I2410="","",F2410*I2410)</f>
        <v/>
      </c>
      <c r="K2410" s="3">
        <f>IF(C2410="LIG",1,0)</f>
        <v/>
      </c>
    </row>
    <row r="2411" customFormat="1" s="3">
      <c r="A2411" s="35" t="n">
        <v>2018</v>
      </c>
      <c r="B2411" s="35" t="n">
        <v>55026</v>
      </c>
      <c r="C2411" s="36" t="inlineStr">
        <is>
          <t>NG</t>
        </is>
      </c>
      <c r="D2411" s="36" t="inlineStr">
        <is>
          <t>Natural Gas</t>
        </is>
      </c>
      <c r="E2411" s="75" t="n">
        <v>163</v>
      </c>
      <c r="F2411" s="76" t="n">
        <v>1.028</v>
      </c>
      <c r="G2411" s="75" t="inlineStr">
        <is>
          <t>.</t>
        </is>
      </c>
      <c r="H2411" s="77">
        <f>IF(I2411="","",G2411/100*F2411*E2411)</f>
        <v/>
      </c>
      <c r="I2411" s="3">
        <f>IF(OR(G2411=".",F2411=".",E2411="."),"",E2411)</f>
        <v/>
      </c>
      <c r="J2411" s="3">
        <f>IF(I2411="","",F2411*I2411)</f>
        <v/>
      </c>
      <c r="K2411" s="3">
        <f>IF(C2411="LIG",1,0)</f>
        <v/>
      </c>
    </row>
    <row r="2412" customFormat="1" s="3">
      <c r="A2412" s="35" t="n">
        <v>2018</v>
      </c>
      <c r="B2412" s="35" t="n">
        <v>55026</v>
      </c>
      <c r="C2412" s="36" t="inlineStr">
        <is>
          <t>NG</t>
        </is>
      </c>
      <c r="D2412" s="36" t="inlineStr">
        <is>
          <t>Natural Gas</t>
        </is>
      </c>
      <c r="E2412" s="75" t="n">
        <v>311</v>
      </c>
      <c r="F2412" s="76" t="n">
        <v>1.026</v>
      </c>
      <c r="G2412" s="75" t="inlineStr">
        <is>
          <t>.</t>
        </is>
      </c>
      <c r="H2412" s="77">
        <f>IF(I2412="","",G2412/100*F2412*E2412)</f>
        <v/>
      </c>
      <c r="I2412" s="3">
        <f>IF(OR(G2412=".",F2412=".",E2412="."),"",E2412)</f>
        <v/>
      </c>
      <c r="J2412" s="3">
        <f>IF(I2412="","",F2412*I2412)</f>
        <v/>
      </c>
      <c r="K2412" s="3">
        <f>IF(C2412="LIG",1,0)</f>
        <v/>
      </c>
    </row>
    <row r="2413" customFormat="1" s="3">
      <c r="A2413" s="35" t="n">
        <v>2018</v>
      </c>
      <c r="B2413" s="35" t="n">
        <v>55026</v>
      </c>
      <c r="C2413" s="36" t="inlineStr">
        <is>
          <t>NG</t>
        </is>
      </c>
      <c r="D2413" s="36" t="inlineStr">
        <is>
          <t>Natural Gas</t>
        </is>
      </c>
      <c r="E2413" s="75" t="n">
        <v>969</v>
      </c>
      <c r="F2413" s="76" t="n">
        <v>1.028</v>
      </c>
      <c r="G2413" s="75" t="inlineStr">
        <is>
          <t>.</t>
        </is>
      </c>
      <c r="H2413" s="77">
        <f>IF(I2413="","",G2413/100*F2413*E2413)</f>
        <v/>
      </c>
      <c r="I2413" s="3">
        <f>IF(OR(G2413=".",F2413=".",E2413="."),"",E2413)</f>
        <v/>
      </c>
      <c r="J2413" s="3">
        <f>IF(I2413="","",F2413*I2413)</f>
        <v/>
      </c>
      <c r="K2413" s="3">
        <f>IF(C2413="LIG",1,0)</f>
        <v/>
      </c>
    </row>
    <row r="2414" customFormat="1" s="3">
      <c r="A2414" s="35" t="n">
        <v>2018</v>
      </c>
      <c r="B2414" s="35" t="n">
        <v>55040</v>
      </c>
      <c r="C2414" s="36" t="inlineStr">
        <is>
          <t>NG</t>
        </is>
      </c>
      <c r="D2414" s="36" t="inlineStr">
        <is>
          <t>Natural Gas</t>
        </is>
      </c>
      <c r="E2414" s="75" t="n">
        <v>106334</v>
      </c>
      <c r="F2414" s="76" t="n">
        <v>1.031</v>
      </c>
      <c r="G2414" s="75" t="inlineStr">
        <is>
          <t>.</t>
        </is>
      </c>
      <c r="H2414" s="77">
        <f>IF(I2414="","",G2414/100*F2414*E2414)</f>
        <v/>
      </c>
      <c r="I2414" s="3">
        <f>IF(OR(G2414=".",F2414=".",E2414="."),"",E2414)</f>
        <v/>
      </c>
      <c r="J2414" s="3">
        <f>IF(I2414="","",F2414*I2414)</f>
        <v/>
      </c>
      <c r="K2414" s="3">
        <f>IF(C2414="LIG",1,0)</f>
        <v/>
      </c>
    </row>
    <row r="2415" customFormat="1" s="3">
      <c r="A2415" s="35" t="n">
        <v>2018</v>
      </c>
      <c r="B2415" s="35" t="n">
        <v>55040</v>
      </c>
      <c r="C2415" s="36" t="inlineStr">
        <is>
          <t>DFO</t>
        </is>
      </c>
      <c r="D2415" s="36" t="inlineStr">
        <is>
          <t>Petroleum</t>
        </is>
      </c>
      <c r="E2415" s="75" t="n">
        <v>25139</v>
      </c>
      <c r="F2415" s="76" t="n">
        <v>5.71</v>
      </c>
      <c r="G2415" s="75" t="inlineStr">
        <is>
          <t>.</t>
        </is>
      </c>
      <c r="H2415" s="77">
        <f>IF(I2415="","",G2415/100*F2415*E2415)</f>
        <v/>
      </c>
      <c r="I2415" s="3">
        <f>IF(OR(G2415=".",F2415=".",E2415="."),"",E2415)</f>
        <v/>
      </c>
      <c r="J2415" s="3">
        <f>IF(I2415="","",F2415*I2415)</f>
        <v/>
      </c>
      <c r="K2415" s="3">
        <f>IF(C2415="LIG",1,0)</f>
        <v/>
      </c>
    </row>
    <row r="2416" customFormat="1" s="3">
      <c r="A2416" s="35" t="n">
        <v>2018</v>
      </c>
      <c r="B2416" s="35" t="n">
        <v>55041</v>
      </c>
      <c r="C2416" s="36" t="inlineStr">
        <is>
          <t>NG</t>
        </is>
      </c>
      <c r="D2416" s="36" t="inlineStr">
        <is>
          <t>Natural Gas</t>
        </is>
      </c>
      <c r="E2416" s="75" t="n">
        <v>204154</v>
      </c>
      <c r="F2416" s="76" t="n">
        <v>1.03</v>
      </c>
      <c r="G2416" s="75" t="inlineStr">
        <is>
          <t>.</t>
        </is>
      </c>
      <c r="H2416" s="77">
        <f>IF(I2416="","",G2416/100*F2416*E2416)</f>
        <v/>
      </c>
      <c r="I2416" s="3">
        <f>IF(OR(G2416=".",F2416=".",E2416="."),"",E2416)</f>
        <v/>
      </c>
      <c r="J2416" s="3">
        <f>IF(I2416="","",F2416*I2416)</f>
        <v/>
      </c>
      <c r="K2416" s="3">
        <f>IF(C2416="LIG",1,0)</f>
        <v/>
      </c>
    </row>
    <row r="2417" customFormat="1" s="3">
      <c r="A2417" s="35" t="n">
        <v>2018</v>
      </c>
      <c r="B2417" s="35" t="n">
        <v>55041</v>
      </c>
      <c r="C2417" s="36" t="inlineStr">
        <is>
          <t>NG</t>
        </is>
      </c>
      <c r="D2417" s="36" t="inlineStr">
        <is>
          <t>Natural Gas</t>
        </is>
      </c>
      <c r="E2417" s="75" t="n">
        <v>264472</v>
      </c>
      <c r="F2417" s="76" t="n">
        <v>1.029</v>
      </c>
      <c r="G2417" s="75" t="inlineStr">
        <is>
          <t>.</t>
        </is>
      </c>
      <c r="H2417" s="77">
        <f>IF(I2417="","",G2417/100*F2417*E2417)</f>
        <v/>
      </c>
      <c r="I2417" s="3">
        <f>IF(OR(G2417=".",F2417=".",E2417="."),"",E2417)</f>
        <v/>
      </c>
      <c r="J2417" s="3">
        <f>IF(I2417="","",F2417*I2417)</f>
        <v/>
      </c>
      <c r="K2417" s="3">
        <f>IF(C2417="LIG",1,0)</f>
        <v/>
      </c>
    </row>
    <row r="2418" customFormat="1" s="3">
      <c r="A2418" s="35" t="n">
        <v>2018</v>
      </c>
      <c r="B2418" s="35" t="n">
        <v>55042</v>
      </c>
      <c r="C2418" s="36" t="inlineStr">
        <is>
          <t>NG</t>
        </is>
      </c>
      <c r="D2418" s="36" t="inlineStr">
        <is>
          <t>Natural Gas</t>
        </is>
      </c>
      <c r="E2418" s="75" t="n">
        <v>2111802</v>
      </c>
      <c r="F2418" s="76" t="n">
        <v>1.032</v>
      </c>
      <c r="G2418" s="75" t="inlineStr">
        <is>
          <t>.</t>
        </is>
      </c>
      <c r="H2418" s="77">
        <f>IF(I2418="","",G2418/100*F2418*E2418)</f>
        <v/>
      </c>
      <c r="I2418" s="3">
        <f>IF(OR(G2418=".",F2418=".",E2418="."),"",E2418)</f>
        <v/>
      </c>
      <c r="J2418" s="3">
        <f>IF(I2418="","",F2418*I2418)</f>
        <v/>
      </c>
      <c r="K2418" s="3">
        <f>IF(C2418="LIG",1,0)</f>
        <v/>
      </c>
    </row>
    <row r="2419" customFormat="1" s="3">
      <c r="A2419" s="35" t="n">
        <v>2018</v>
      </c>
      <c r="B2419" s="35" t="n">
        <v>55047</v>
      </c>
      <c r="C2419" s="36" t="inlineStr">
        <is>
          <t>NG</t>
        </is>
      </c>
      <c r="D2419" s="36" t="inlineStr">
        <is>
          <t>Natural Gas</t>
        </is>
      </c>
      <c r="E2419" s="75" t="n">
        <v>1511288</v>
      </c>
      <c r="F2419" s="76" t="n">
        <v>1.03</v>
      </c>
      <c r="G2419" s="75" t="inlineStr">
        <is>
          <t>.</t>
        </is>
      </c>
      <c r="H2419" s="77">
        <f>IF(I2419="","",G2419/100*F2419*E2419)</f>
        <v/>
      </c>
      <c r="I2419" s="3">
        <f>IF(OR(G2419=".",F2419=".",E2419="."),"",E2419)</f>
        <v/>
      </c>
      <c r="J2419" s="3">
        <f>IF(I2419="","",F2419*I2419)</f>
        <v/>
      </c>
      <c r="K2419" s="3">
        <f>IF(C2419="LIG",1,0)</f>
        <v/>
      </c>
    </row>
    <row r="2420" customFormat="1" s="3">
      <c r="A2420" s="35" t="n">
        <v>2018</v>
      </c>
      <c r="B2420" s="35" t="n">
        <v>55048</v>
      </c>
      <c r="C2420" s="36" t="inlineStr">
        <is>
          <t>NG</t>
        </is>
      </c>
      <c r="D2420" s="36" t="inlineStr">
        <is>
          <t>Natural Gas</t>
        </is>
      </c>
      <c r="E2420" s="75" t="n">
        <v>704985</v>
      </c>
      <c r="F2420" s="76" t="n">
        <v>1.027</v>
      </c>
      <c r="G2420" s="75" t="inlineStr">
        <is>
          <t>.</t>
        </is>
      </c>
      <c r="H2420" s="77">
        <f>IF(I2420="","",G2420/100*F2420*E2420)</f>
        <v/>
      </c>
      <c r="I2420" s="3">
        <f>IF(OR(G2420=".",F2420=".",E2420="."),"",E2420)</f>
        <v/>
      </c>
      <c r="J2420" s="3">
        <f>IF(I2420="","",F2420*I2420)</f>
        <v/>
      </c>
      <c r="K2420" s="3">
        <f>IF(C2420="LIG",1,0)</f>
        <v/>
      </c>
    </row>
    <row r="2421" customFormat="1" s="3">
      <c r="A2421" s="35" t="n">
        <v>2018</v>
      </c>
      <c r="B2421" s="35" t="n">
        <v>55051</v>
      </c>
      <c r="C2421" s="36" t="inlineStr">
        <is>
          <t>NG</t>
        </is>
      </c>
      <c r="D2421" s="36" t="inlineStr">
        <is>
          <t>Natural Gas</t>
        </is>
      </c>
      <c r="E2421" s="75" t="n">
        <v>122340</v>
      </c>
      <c r="F2421" s="76" t="n">
        <v>1.014</v>
      </c>
      <c r="G2421" s="75" t="inlineStr">
        <is>
          <t>.</t>
        </is>
      </c>
      <c r="H2421" s="77">
        <f>IF(I2421="","",G2421/100*F2421*E2421)</f>
        <v/>
      </c>
      <c r="I2421" s="3">
        <f>IF(OR(G2421=".",F2421=".",E2421="."),"",E2421)</f>
        <v/>
      </c>
      <c r="J2421" s="3">
        <f>IF(I2421="","",F2421*I2421)</f>
        <v/>
      </c>
      <c r="K2421" s="3">
        <f>IF(C2421="LIG",1,0)</f>
        <v/>
      </c>
    </row>
    <row r="2422" customFormat="1" s="3">
      <c r="A2422" s="35" t="n">
        <v>2018</v>
      </c>
      <c r="B2422" s="35" t="n">
        <v>55051</v>
      </c>
      <c r="C2422" s="36" t="inlineStr">
        <is>
          <t>NG</t>
        </is>
      </c>
      <c r="D2422" s="36" t="inlineStr">
        <is>
          <t>Natural Gas</t>
        </is>
      </c>
      <c r="E2422" s="75" t="n">
        <v>920822</v>
      </c>
      <c r="F2422" s="76" t="n">
        <v>1.012</v>
      </c>
      <c r="G2422" s="75" t="inlineStr">
        <is>
          <t>.</t>
        </is>
      </c>
      <c r="H2422" s="77">
        <f>IF(I2422="","",G2422/100*F2422*E2422)</f>
        <v/>
      </c>
      <c r="I2422" s="3">
        <f>IF(OR(G2422=".",F2422=".",E2422="."),"",E2422)</f>
        <v/>
      </c>
      <c r="J2422" s="3">
        <f>IF(I2422="","",F2422*I2422)</f>
        <v/>
      </c>
      <c r="K2422" s="3">
        <f>IF(C2422="LIG",1,0)</f>
        <v/>
      </c>
    </row>
    <row r="2423" customFormat="1" s="3">
      <c r="A2423" s="35" t="n">
        <v>2018</v>
      </c>
      <c r="B2423" s="35" t="n">
        <v>55051</v>
      </c>
      <c r="C2423" s="36" t="inlineStr">
        <is>
          <t>NG</t>
        </is>
      </c>
      <c r="D2423" s="36" t="inlineStr">
        <is>
          <t>Natural Gas</t>
        </is>
      </c>
      <c r="E2423" s="75" t="n">
        <v>286119</v>
      </c>
      <c r="F2423" s="76" t="n">
        <v>1.014</v>
      </c>
      <c r="G2423" s="75" t="inlineStr">
        <is>
          <t>.</t>
        </is>
      </c>
      <c r="H2423" s="77">
        <f>IF(I2423="","",G2423/100*F2423*E2423)</f>
        <v/>
      </c>
      <c r="I2423" s="3">
        <f>IF(OR(G2423=".",F2423=".",E2423="."),"",E2423)</f>
        <v/>
      </c>
      <c r="J2423" s="3">
        <f>IF(I2423="","",F2423*I2423)</f>
        <v/>
      </c>
      <c r="K2423" s="3">
        <f>IF(C2423="LIG",1,0)</f>
        <v/>
      </c>
    </row>
    <row r="2424" customFormat="1" s="3">
      <c r="A2424" s="35" t="n">
        <v>2018</v>
      </c>
      <c r="B2424" s="35" t="n">
        <v>55051</v>
      </c>
      <c r="C2424" s="36" t="inlineStr">
        <is>
          <t>NG</t>
        </is>
      </c>
      <c r="D2424" s="36" t="inlineStr">
        <is>
          <t>Natural Gas</t>
        </is>
      </c>
      <c r="E2424" s="75" t="n">
        <v>286119</v>
      </c>
      <c r="F2424" s="76" t="n">
        <v>1.014</v>
      </c>
      <c r="G2424" s="75" t="inlineStr">
        <is>
          <t>.</t>
        </is>
      </c>
      <c r="H2424" s="77">
        <f>IF(I2424="","",G2424/100*F2424*E2424)</f>
        <v/>
      </c>
      <c r="I2424" s="3">
        <f>IF(OR(G2424=".",F2424=".",E2424="."),"",E2424)</f>
        <v/>
      </c>
      <c r="J2424" s="3">
        <f>IF(I2424="","",F2424*I2424)</f>
        <v/>
      </c>
      <c r="K2424" s="3">
        <f>IF(C2424="LIG",1,0)</f>
        <v/>
      </c>
    </row>
    <row r="2425" customFormat="1" s="3">
      <c r="A2425" s="35" t="n">
        <v>2018</v>
      </c>
      <c r="B2425" s="35" t="n">
        <v>55051</v>
      </c>
      <c r="C2425" s="36" t="inlineStr">
        <is>
          <t>NG</t>
        </is>
      </c>
      <c r="D2425" s="36" t="inlineStr">
        <is>
          <t>Natural Gas</t>
        </is>
      </c>
      <c r="E2425" s="75" t="n">
        <v>74986</v>
      </c>
      <c r="F2425" s="76" t="n">
        <v>1.014</v>
      </c>
      <c r="G2425" s="75" t="inlineStr">
        <is>
          <t>.</t>
        </is>
      </c>
      <c r="H2425" s="77">
        <f>IF(I2425="","",G2425/100*F2425*E2425)</f>
        <v/>
      </c>
      <c r="I2425" s="3">
        <f>IF(OR(G2425=".",F2425=".",E2425="."),"",E2425)</f>
        <v/>
      </c>
      <c r="J2425" s="3">
        <f>IF(I2425="","",F2425*I2425)</f>
        <v/>
      </c>
      <c r="K2425" s="3">
        <f>IF(C2425="LIG",1,0)</f>
        <v/>
      </c>
    </row>
    <row r="2426" customFormat="1" s="3">
      <c r="A2426" s="35" t="n">
        <v>2018</v>
      </c>
      <c r="B2426" s="35" t="n">
        <v>55061</v>
      </c>
      <c r="C2426" s="36" t="inlineStr">
        <is>
          <t>NG</t>
        </is>
      </c>
      <c r="D2426" s="36" t="inlineStr">
        <is>
          <t>Natural Gas</t>
        </is>
      </c>
      <c r="E2426" s="75" t="n">
        <v>34245</v>
      </c>
      <c r="F2426" s="76" t="n">
        <v>1.028</v>
      </c>
      <c r="G2426" s="75" t="inlineStr">
        <is>
          <t>.</t>
        </is>
      </c>
      <c r="H2426" s="77">
        <f>IF(I2426="","",G2426/100*F2426*E2426)</f>
        <v/>
      </c>
      <c r="I2426" s="3">
        <f>IF(OR(G2426=".",F2426=".",E2426="."),"",E2426)</f>
        <v/>
      </c>
      <c r="J2426" s="3">
        <f>IF(I2426="","",F2426*I2426)</f>
        <v/>
      </c>
      <c r="K2426" s="3">
        <f>IF(C2426="LIG",1,0)</f>
        <v/>
      </c>
    </row>
    <row r="2427" customFormat="1" s="3">
      <c r="A2427" s="35" t="n">
        <v>2018</v>
      </c>
      <c r="B2427" s="35" t="n">
        <v>55062</v>
      </c>
      <c r="C2427" s="36" t="inlineStr">
        <is>
          <t>NG</t>
        </is>
      </c>
      <c r="D2427" s="36" t="inlineStr">
        <is>
          <t>Natural Gas</t>
        </is>
      </c>
      <c r="E2427" s="75" t="n">
        <v>1068824</v>
      </c>
      <c r="F2427" s="76" t="n">
        <v>1.015</v>
      </c>
      <c r="G2427" s="75" t="inlineStr">
        <is>
          <t>.</t>
        </is>
      </c>
      <c r="H2427" s="77">
        <f>IF(I2427="","",G2427/100*F2427*E2427)</f>
        <v/>
      </c>
      <c r="I2427" s="3">
        <f>IF(OR(G2427=".",F2427=".",E2427="."),"",E2427)</f>
        <v/>
      </c>
      <c r="J2427" s="3">
        <f>IF(I2427="","",F2427*I2427)</f>
        <v/>
      </c>
      <c r="K2427" s="3">
        <f>IF(C2427="LIG",1,0)</f>
        <v/>
      </c>
    </row>
    <row r="2428" customFormat="1" s="3">
      <c r="A2428" s="35" t="n">
        <v>2018</v>
      </c>
      <c r="B2428" s="35" t="n">
        <v>55062</v>
      </c>
      <c r="C2428" s="36" t="inlineStr">
        <is>
          <t>NG</t>
        </is>
      </c>
      <c r="D2428" s="36" t="inlineStr">
        <is>
          <t>Natural Gas</t>
        </is>
      </c>
      <c r="E2428" s="75" t="n">
        <v>1156151</v>
      </c>
      <c r="F2428" s="76" t="n">
        <v>1.015</v>
      </c>
      <c r="G2428" s="75" t="inlineStr">
        <is>
          <t>.</t>
        </is>
      </c>
      <c r="H2428" s="77">
        <f>IF(I2428="","",G2428/100*F2428*E2428)</f>
        <v/>
      </c>
      <c r="I2428" s="3">
        <f>IF(OR(G2428=".",F2428=".",E2428="."),"",E2428)</f>
        <v/>
      </c>
      <c r="J2428" s="3">
        <f>IF(I2428="","",F2428*I2428)</f>
        <v/>
      </c>
      <c r="K2428" s="3">
        <f>IF(C2428="LIG",1,0)</f>
        <v/>
      </c>
    </row>
    <row r="2429" customFormat="1" s="3">
      <c r="A2429" s="35" t="n">
        <v>2018</v>
      </c>
      <c r="B2429" s="35" t="n">
        <v>55063</v>
      </c>
      <c r="C2429" s="36" t="inlineStr">
        <is>
          <t>NG</t>
        </is>
      </c>
      <c r="D2429" s="36" t="inlineStr">
        <is>
          <t>Natural Gas</t>
        </is>
      </c>
      <c r="E2429" s="75" t="n">
        <v>2277825</v>
      </c>
      <c r="F2429" s="76" t="n">
        <v>1.049</v>
      </c>
      <c r="G2429" s="75" t="n">
        <v>438.2</v>
      </c>
      <c r="H2429" s="77">
        <f>IF(I2429="","",G2429/100*F2429*E2429)</f>
        <v/>
      </c>
      <c r="I2429" s="3">
        <f>IF(OR(G2429=".",F2429=".",E2429="."),"",E2429)</f>
        <v/>
      </c>
      <c r="J2429" s="3">
        <f>IF(I2429="","",F2429*I2429)</f>
        <v/>
      </c>
      <c r="K2429" s="3">
        <f>IF(C2429="LIG",1,0)</f>
        <v/>
      </c>
    </row>
    <row r="2430" customFormat="1" s="3">
      <c r="A2430" s="35" t="n">
        <v>2018</v>
      </c>
      <c r="B2430" s="35" t="n">
        <v>55064</v>
      </c>
      <c r="C2430" s="36" t="inlineStr">
        <is>
          <t>NG</t>
        </is>
      </c>
      <c r="D2430" s="36" t="inlineStr">
        <is>
          <t>Natural Gas</t>
        </is>
      </c>
      <c r="E2430" s="75" t="n">
        <v>132413</v>
      </c>
      <c r="F2430" s="76" t="n">
        <v>1.04</v>
      </c>
      <c r="G2430" s="75" t="inlineStr">
        <is>
          <t>.</t>
        </is>
      </c>
      <c r="H2430" s="77">
        <f>IF(I2430="","",G2430/100*F2430*E2430)</f>
        <v/>
      </c>
      <c r="I2430" s="3">
        <f>IF(OR(G2430=".",F2430=".",E2430="."),"",E2430)</f>
        <v/>
      </c>
      <c r="J2430" s="3">
        <f>IF(I2430="","",F2430*I2430)</f>
        <v/>
      </c>
      <c r="K2430" s="3">
        <f>IF(C2430="LIG",1,0)</f>
        <v/>
      </c>
    </row>
    <row r="2431" customFormat="1" s="3">
      <c r="A2431" s="35" t="n">
        <v>2018</v>
      </c>
      <c r="B2431" s="35" t="n">
        <v>55064</v>
      </c>
      <c r="C2431" s="36" t="inlineStr">
        <is>
          <t>NG</t>
        </is>
      </c>
      <c r="D2431" s="36" t="inlineStr">
        <is>
          <t>Natural Gas</t>
        </is>
      </c>
      <c r="E2431" s="75" t="n">
        <v>1564896</v>
      </c>
      <c r="F2431" s="76" t="n">
        <v>0.998</v>
      </c>
      <c r="G2431" s="75" t="inlineStr">
        <is>
          <t>.</t>
        </is>
      </c>
      <c r="H2431" s="77">
        <f>IF(I2431="","",G2431/100*F2431*E2431)</f>
        <v/>
      </c>
      <c r="I2431" s="3">
        <f>IF(OR(G2431=".",F2431=".",E2431="."),"",E2431)</f>
        <v/>
      </c>
      <c r="J2431" s="3">
        <f>IF(I2431="","",F2431*I2431)</f>
        <v/>
      </c>
      <c r="K2431" s="3">
        <f>IF(C2431="LIG",1,0)</f>
        <v/>
      </c>
    </row>
    <row r="2432" customFormat="1" s="3">
      <c r="A2432" s="35" t="n">
        <v>2018</v>
      </c>
      <c r="B2432" s="35" t="n">
        <v>55065</v>
      </c>
      <c r="C2432" s="36" t="inlineStr">
        <is>
          <t>NG</t>
        </is>
      </c>
      <c r="D2432" s="36" t="inlineStr">
        <is>
          <t>Natural Gas</t>
        </is>
      </c>
      <c r="E2432" s="75" t="n">
        <v>679301</v>
      </c>
      <c r="F2432" s="76" t="n">
        <v>1.024</v>
      </c>
      <c r="G2432" s="75" t="n">
        <v>442.2</v>
      </c>
      <c r="H2432" s="77">
        <f>IF(I2432="","",G2432/100*F2432*E2432)</f>
        <v/>
      </c>
      <c r="I2432" s="3">
        <f>IF(OR(G2432=".",F2432=".",E2432="."),"",E2432)</f>
        <v/>
      </c>
      <c r="J2432" s="3">
        <f>IF(I2432="","",F2432*I2432)</f>
        <v/>
      </c>
      <c r="K2432" s="3">
        <f>IF(C2432="LIG",1,0)</f>
        <v/>
      </c>
    </row>
    <row r="2433" customFormat="1" s="3">
      <c r="A2433" s="35" t="n">
        <v>2018</v>
      </c>
      <c r="B2433" s="35" t="n">
        <v>55065</v>
      </c>
      <c r="C2433" s="36" t="inlineStr">
        <is>
          <t>NG</t>
        </is>
      </c>
      <c r="D2433" s="36" t="inlineStr">
        <is>
          <t>Natural Gas</t>
        </is>
      </c>
      <c r="E2433" s="75" t="n">
        <v>810741</v>
      </c>
      <c r="F2433" s="76" t="n">
        <v>1.032</v>
      </c>
      <c r="G2433" s="75" t="n">
        <v>400.4</v>
      </c>
      <c r="H2433" s="77">
        <f>IF(I2433="","",G2433/100*F2433*E2433)</f>
        <v/>
      </c>
      <c r="I2433" s="3">
        <f>IF(OR(G2433=".",F2433=".",E2433="."),"",E2433)</f>
        <v/>
      </c>
      <c r="J2433" s="3">
        <f>IF(I2433="","",F2433*I2433)</f>
        <v/>
      </c>
      <c r="K2433" s="3">
        <f>IF(C2433="LIG",1,0)</f>
        <v/>
      </c>
    </row>
    <row r="2434" customFormat="1" s="3">
      <c r="A2434" s="35" t="n">
        <v>2018</v>
      </c>
      <c r="B2434" s="35" t="n">
        <v>55068</v>
      </c>
      <c r="C2434" s="36" t="inlineStr">
        <is>
          <t>NG</t>
        </is>
      </c>
      <c r="D2434" s="36" t="inlineStr">
        <is>
          <t>Natural Gas</t>
        </is>
      </c>
      <c r="E2434" s="75" t="n">
        <v>42741</v>
      </c>
      <c r="F2434" s="76" t="n">
        <v>1.029</v>
      </c>
      <c r="G2434" s="75" t="inlineStr">
        <is>
          <t>.</t>
        </is>
      </c>
      <c r="H2434" s="77">
        <f>IF(I2434="","",G2434/100*F2434*E2434)</f>
        <v/>
      </c>
      <c r="I2434" s="3">
        <f>IF(OR(G2434=".",F2434=".",E2434="."),"",E2434)</f>
        <v/>
      </c>
      <c r="J2434" s="3">
        <f>IF(I2434="","",F2434*I2434)</f>
        <v/>
      </c>
      <c r="K2434" s="3">
        <f>IF(C2434="LIG",1,0)</f>
        <v/>
      </c>
    </row>
    <row r="2435" customFormat="1" s="3">
      <c r="A2435" s="35" t="n">
        <v>2018</v>
      </c>
      <c r="B2435" s="35" t="n">
        <v>55075</v>
      </c>
      <c r="C2435" s="36" t="inlineStr">
        <is>
          <t>NG</t>
        </is>
      </c>
      <c r="D2435" s="36" t="inlineStr">
        <is>
          <t>Natural Gas</t>
        </is>
      </c>
      <c r="E2435" s="75" t="n">
        <v>1183613</v>
      </c>
      <c r="F2435" s="76" t="n">
        <v>1.015</v>
      </c>
      <c r="G2435" s="75" t="inlineStr">
        <is>
          <t>.</t>
        </is>
      </c>
      <c r="H2435" s="77">
        <f>IF(I2435="","",G2435/100*F2435*E2435)</f>
        <v/>
      </c>
      <c r="I2435" s="3">
        <f>IF(OR(G2435=".",F2435=".",E2435="."),"",E2435)</f>
        <v/>
      </c>
      <c r="J2435" s="3">
        <f>IF(I2435="","",F2435*I2435)</f>
        <v/>
      </c>
      <c r="K2435" s="3">
        <f>IF(C2435="LIG",1,0)</f>
        <v/>
      </c>
    </row>
    <row r="2436" customFormat="1" s="3">
      <c r="A2436" s="35" t="n">
        <v>2018</v>
      </c>
      <c r="B2436" s="35" t="n">
        <v>55076</v>
      </c>
      <c r="C2436" s="36" t="inlineStr">
        <is>
          <t>LIG</t>
        </is>
      </c>
      <c r="D2436" s="36" t="inlineStr">
        <is>
          <t>Coal</t>
        </is>
      </c>
      <c r="E2436" s="75" t="n">
        <v>280495</v>
      </c>
      <c r="F2436" s="76" t="n">
        <v>10.63</v>
      </c>
      <c r="G2436" s="75" t="inlineStr">
        <is>
          <t>.</t>
        </is>
      </c>
      <c r="H2436" s="77">
        <f>IF(I2436="","",G2436/100*F2436*E2436)</f>
        <v/>
      </c>
      <c r="I2436" s="3">
        <f>IF(OR(G2436=".",F2436=".",E2436="."),"",E2436)</f>
        <v/>
      </c>
      <c r="J2436" s="3">
        <f>IF(I2436="","",F2436*I2436)</f>
        <v/>
      </c>
      <c r="K2436" s="3">
        <f>IF(C2436="LIG",1,0)</f>
        <v/>
      </c>
    </row>
    <row r="2437" customFormat="1" s="3">
      <c r="A2437" s="35" t="n">
        <v>2018</v>
      </c>
      <c r="B2437" s="35" t="n">
        <v>55076</v>
      </c>
      <c r="C2437" s="36" t="inlineStr">
        <is>
          <t>NG</t>
        </is>
      </c>
      <c r="D2437" s="36" t="inlineStr">
        <is>
          <t>Natural Gas</t>
        </is>
      </c>
      <c r="E2437" s="75" t="n">
        <v>19021</v>
      </c>
      <c r="F2437" s="76" t="n">
        <v>1.04</v>
      </c>
      <c r="G2437" s="75" t="inlineStr">
        <is>
          <t>.</t>
        </is>
      </c>
      <c r="H2437" s="77">
        <f>IF(I2437="","",G2437/100*F2437*E2437)</f>
        <v/>
      </c>
      <c r="I2437" s="3">
        <f>IF(OR(G2437=".",F2437=".",E2437="."),"",E2437)</f>
        <v/>
      </c>
      <c r="J2437" s="3">
        <f>IF(I2437="","",F2437*I2437)</f>
        <v/>
      </c>
      <c r="K2437" s="3">
        <f>IF(C2437="LIG",1,0)</f>
        <v/>
      </c>
    </row>
    <row r="2438" customFormat="1" s="3">
      <c r="A2438" s="35" t="n">
        <v>2018</v>
      </c>
      <c r="B2438" s="35" t="n">
        <v>55077</v>
      </c>
      <c r="C2438" s="36" t="inlineStr">
        <is>
          <t>NG</t>
        </is>
      </c>
      <c r="D2438" s="36" t="inlineStr">
        <is>
          <t>Natural Gas</t>
        </is>
      </c>
      <c r="E2438" s="75" t="n">
        <v>159690</v>
      </c>
      <c r="F2438" s="76" t="n">
        <v>1.043</v>
      </c>
      <c r="G2438" s="75" t="n">
        <v>571</v>
      </c>
      <c r="H2438" s="77">
        <f>IF(I2438="","",G2438/100*F2438*E2438)</f>
        <v/>
      </c>
      <c r="I2438" s="3">
        <f>IF(OR(G2438=".",F2438=".",E2438="."),"",E2438)</f>
        <v/>
      </c>
      <c r="J2438" s="3">
        <f>IF(I2438="","",F2438*I2438)</f>
        <v/>
      </c>
      <c r="K2438" s="3">
        <f>IF(C2438="LIG",1,0)</f>
        <v/>
      </c>
    </row>
    <row r="2439" customFormat="1" s="3">
      <c r="A2439" s="35" t="n">
        <v>2018</v>
      </c>
      <c r="B2439" s="35" t="n">
        <v>55079</v>
      </c>
      <c r="C2439" s="36" t="inlineStr">
        <is>
          <t>NG</t>
        </is>
      </c>
      <c r="D2439" s="36" t="inlineStr">
        <is>
          <t>Natural Gas</t>
        </is>
      </c>
      <c r="E2439" s="75" t="n">
        <v>157441</v>
      </c>
      <c r="F2439" s="76" t="n">
        <v>1.031</v>
      </c>
      <c r="G2439" s="75" t="inlineStr">
        <is>
          <t>.</t>
        </is>
      </c>
      <c r="H2439" s="77">
        <f>IF(I2439="","",G2439/100*F2439*E2439)</f>
        <v/>
      </c>
      <c r="I2439" s="3">
        <f>IF(OR(G2439=".",F2439=".",E2439="."),"",E2439)</f>
        <v/>
      </c>
      <c r="J2439" s="3">
        <f>IF(I2439="","",F2439*I2439)</f>
        <v/>
      </c>
      <c r="K2439" s="3">
        <f>IF(C2439="LIG",1,0)</f>
        <v/>
      </c>
    </row>
    <row r="2440" customFormat="1" s="3">
      <c r="A2440" s="35" t="n">
        <v>2018</v>
      </c>
      <c r="B2440" s="35" t="n">
        <v>55081</v>
      </c>
      <c r="C2440" s="36" t="inlineStr">
        <is>
          <t>NG</t>
        </is>
      </c>
      <c r="D2440" s="36" t="inlineStr">
        <is>
          <t>Natural Gas</t>
        </is>
      </c>
      <c r="E2440" s="75" t="n">
        <v>528422</v>
      </c>
      <c r="F2440" s="76" t="n">
        <v>1</v>
      </c>
      <c r="G2440" s="75" t="n">
        <v>393.4</v>
      </c>
      <c r="H2440" s="77">
        <f>IF(I2440="","",G2440/100*F2440*E2440)</f>
        <v/>
      </c>
      <c r="I2440" s="3">
        <f>IF(OR(G2440=".",F2440=".",E2440="."),"",E2440)</f>
        <v/>
      </c>
      <c r="J2440" s="3">
        <f>IF(I2440="","",F2440*I2440)</f>
        <v/>
      </c>
      <c r="K2440" s="3">
        <f>IF(C2440="LIG",1,0)</f>
        <v/>
      </c>
    </row>
    <row r="2441" customFormat="1" s="3">
      <c r="A2441" s="35" t="n">
        <v>2018</v>
      </c>
      <c r="B2441" s="35" t="n">
        <v>55084</v>
      </c>
      <c r="C2441" s="36" t="inlineStr">
        <is>
          <t>NG</t>
        </is>
      </c>
      <c r="D2441" s="36" t="inlineStr">
        <is>
          <t>Natural Gas</t>
        </is>
      </c>
      <c r="E2441" s="75" t="n">
        <v>1180818</v>
      </c>
      <c r="F2441" s="76" t="n">
        <v>1.039</v>
      </c>
      <c r="G2441" s="75" t="inlineStr">
        <is>
          <t>.</t>
        </is>
      </c>
      <c r="H2441" s="77">
        <f>IF(I2441="","",G2441/100*F2441*E2441)</f>
        <v/>
      </c>
      <c r="I2441" s="3">
        <f>IF(OR(G2441=".",F2441=".",E2441="."),"",E2441)</f>
        <v/>
      </c>
      <c r="J2441" s="3">
        <f>IF(I2441="","",F2441*I2441)</f>
        <v/>
      </c>
      <c r="K2441" s="3">
        <f>IF(C2441="LIG",1,0)</f>
        <v/>
      </c>
    </row>
    <row r="2442" customFormat="1" s="3">
      <c r="A2442" s="35" t="n">
        <v>2018</v>
      </c>
      <c r="B2442" s="35" t="n">
        <v>55087</v>
      </c>
      <c r="C2442" s="36" t="inlineStr">
        <is>
          <t>NG</t>
        </is>
      </c>
      <c r="D2442" s="36" t="inlineStr">
        <is>
          <t>Natural Gas</t>
        </is>
      </c>
      <c r="E2442" s="75" t="n">
        <v>2483741</v>
      </c>
      <c r="F2442" s="76" t="n">
        <v>1.051</v>
      </c>
      <c r="G2442" s="75" t="n">
        <v>347.2</v>
      </c>
      <c r="H2442" s="77">
        <f>IF(I2442="","",G2442/100*F2442*E2442)</f>
        <v/>
      </c>
      <c r="I2442" s="3">
        <f>IF(OR(G2442=".",F2442=".",E2442="."),"",E2442)</f>
        <v/>
      </c>
      <c r="J2442" s="3">
        <f>IF(I2442="","",F2442*I2442)</f>
        <v/>
      </c>
      <c r="K2442" s="3">
        <f>IF(C2442="LIG",1,0)</f>
        <v/>
      </c>
    </row>
    <row r="2443" customFormat="1" s="3">
      <c r="A2443" s="35" t="n">
        <v>2018</v>
      </c>
      <c r="B2443" s="35" t="n">
        <v>55088</v>
      </c>
      <c r="C2443" s="36" t="inlineStr">
        <is>
          <t>NG</t>
        </is>
      </c>
      <c r="D2443" s="36" t="inlineStr">
        <is>
          <t>Natural Gas</t>
        </is>
      </c>
      <c r="E2443" s="75" t="n">
        <v>2839782</v>
      </c>
      <c r="F2443" s="76" t="n">
        <v>1.014</v>
      </c>
      <c r="G2443" s="75" t="inlineStr">
        <is>
          <t>.</t>
        </is>
      </c>
      <c r="H2443" s="77">
        <f>IF(I2443="","",G2443/100*F2443*E2443)</f>
        <v/>
      </c>
      <c r="I2443" s="3">
        <f>IF(OR(G2443=".",F2443=".",E2443="."),"",E2443)</f>
        <v/>
      </c>
      <c r="J2443" s="3">
        <f>IF(I2443="","",F2443*I2443)</f>
        <v/>
      </c>
      <c r="K2443" s="3">
        <f>IF(C2443="LIG",1,0)</f>
        <v/>
      </c>
    </row>
    <row r="2444" customFormat="1" s="3">
      <c r="A2444" s="35" t="n">
        <v>2018</v>
      </c>
      <c r="B2444" s="35" t="n">
        <v>55089</v>
      </c>
      <c r="C2444" s="36" t="inlineStr">
        <is>
          <t>NG</t>
        </is>
      </c>
      <c r="D2444" s="36" t="inlineStr">
        <is>
          <t>Natural Gas</t>
        </is>
      </c>
      <c r="E2444" s="75" t="n">
        <v>3526273</v>
      </c>
      <c r="F2444" s="76" t="n">
        <v>1.03</v>
      </c>
      <c r="G2444" s="75" t="inlineStr">
        <is>
          <t>.</t>
        </is>
      </c>
      <c r="H2444" s="77">
        <f>IF(I2444="","",G2444/100*F2444*E2444)</f>
        <v/>
      </c>
      <c r="I2444" s="3">
        <f>IF(OR(G2444=".",F2444=".",E2444="."),"",E2444)</f>
        <v/>
      </c>
      <c r="J2444" s="3">
        <f>IF(I2444="","",F2444*I2444)</f>
        <v/>
      </c>
      <c r="K2444" s="3">
        <f>IF(C2444="LIG",1,0)</f>
        <v/>
      </c>
    </row>
    <row r="2445" customFormat="1" s="3">
      <c r="A2445" s="35" t="n">
        <v>2018</v>
      </c>
      <c r="B2445" s="35" t="n">
        <v>55091</v>
      </c>
      <c r="C2445" s="36" t="inlineStr">
        <is>
          <t>NG</t>
        </is>
      </c>
      <c r="D2445" s="36" t="inlineStr">
        <is>
          <t>Natural Gas</t>
        </is>
      </c>
      <c r="E2445" s="75" t="n">
        <v>2134560</v>
      </c>
      <c r="F2445" s="76" t="n">
        <v>1.004</v>
      </c>
      <c r="G2445" s="75" t="inlineStr">
        <is>
          <t>.</t>
        </is>
      </c>
      <c r="H2445" s="77">
        <f>IF(I2445="","",G2445/100*F2445*E2445)</f>
        <v/>
      </c>
      <c r="I2445" s="3">
        <f>IF(OR(G2445=".",F2445=".",E2445="."),"",E2445)</f>
        <v/>
      </c>
      <c r="J2445" s="3">
        <f>IF(I2445="","",F2445*I2445)</f>
        <v/>
      </c>
      <c r="K2445" s="3">
        <f>IF(C2445="LIG",1,0)</f>
        <v/>
      </c>
    </row>
    <row r="2446" customFormat="1" s="3">
      <c r="A2446" s="35" t="n">
        <v>2018</v>
      </c>
      <c r="B2446" s="35" t="n">
        <v>55097</v>
      </c>
      <c r="C2446" s="36" t="inlineStr">
        <is>
          <t>NG</t>
        </is>
      </c>
      <c r="D2446" s="36" t="inlineStr">
        <is>
          <t>Natural Gas</t>
        </is>
      </c>
      <c r="E2446" s="75" t="n">
        <v>4432815</v>
      </c>
      <c r="F2446" s="76" t="n">
        <v>1.032</v>
      </c>
      <c r="G2446" s="75" t="inlineStr">
        <is>
          <t>.</t>
        </is>
      </c>
      <c r="H2446" s="77">
        <f>IF(I2446="","",G2446/100*F2446*E2446)</f>
        <v/>
      </c>
      <c r="I2446" s="3">
        <f>IF(OR(G2446=".",F2446=".",E2446="."),"",E2446)</f>
        <v/>
      </c>
      <c r="J2446" s="3">
        <f>IF(I2446="","",F2446*I2446)</f>
        <v/>
      </c>
      <c r="K2446" s="3">
        <f>IF(C2446="LIG",1,0)</f>
        <v/>
      </c>
    </row>
    <row r="2447" customFormat="1" s="3">
      <c r="A2447" s="35" t="n">
        <v>2018</v>
      </c>
      <c r="B2447" s="35" t="n">
        <v>55100</v>
      </c>
      <c r="C2447" s="36" t="inlineStr">
        <is>
          <t>NG</t>
        </is>
      </c>
      <c r="D2447" s="36" t="inlineStr">
        <is>
          <t>Natural Gas</t>
        </is>
      </c>
      <c r="E2447" s="75" t="n">
        <v>58588</v>
      </c>
      <c r="F2447" s="76" t="n">
        <v>1.031</v>
      </c>
      <c r="G2447" s="75" t="inlineStr">
        <is>
          <t>.</t>
        </is>
      </c>
      <c r="H2447" s="77">
        <f>IF(I2447="","",G2447/100*F2447*E2447)</f>
        <v/>
      </c>
      <c r="I2447" s="3">
        <f>IF(OR(G2447=".",F2447=".",E2447="."),"",E2447)</f>
        <v/>
      </c>
      <c r="J2447" s="3">
        <f>IF(I2447="","",F2447*I2447)</f>
        <v/>
      </c>
      <c r="K2447" s="3">
        <f>IF(C2447="LIG",1,0)</f>
        <v/>
      </c>
    </row>
    <row r="2448" customFormat="1" s="3">
      <c r="A2448" s="35" t="n">
        <v>2018</v>
      </c>
      <c r="B2448" s="35" t="n">
        <v>55103</v>
      </c>
      <c r="C2448" s="36" t="inlineStr">
        <is>
          <t>NG</t>
        </is>
      </c>
      <c r="D2448" s="36" t="inlineStr">
        <is>
          <t>Natural Gas</t>
        </is>
      </c>
      <c r="E2448" s="75" t="n">
        <v>1162073</v>
      </c>
      <c r="F2448" s="76" t="n">
        <v>1.043</v>
      </c>
      <c r="G2448" s="75" t="inlineStr">
        <is>
          <t>.</t>
        </is>
      </c>
      <c r="H2448" s="77">
        <f>IF(I2448="","",G2448/100*F2448*E2448)</f>
        <v/>
      </c>
      <c r="I2448" s="3">
        <f>IF(OR(G2448=".",F2448=".",E2448="."),"",E2448)</f>
        <v/>
      </c>
      <c r="J2448" s="3">
        <f>IF(I2448="","",F2448*I2448)</f>
        <v/>
      </c>
      <c r="K2448" s="3">
        <f>IF(C2448="LIG",1,0)</f>
        <v/>
      </c>
    </row>
    <row r="2449" customFormat="1" s="3">
      <c r="A2449" s="35" t="n">
        <v>2018</v>
      </c>
      <c r="B2449" s="35" t="n">
        <v>55107</v>
      </c>
      <c r="C2449" s="36" t="inlineStr">
        <is>
          <t>NG</t>
        </is>
      </c>
      <c r="D2449" s="36" t="inlineStr">
        <is>
          <t>Natural Gas</t>
        </is>
      </c>
      <c r="E2449" s="75" t="n">
        <v>1259708</v>
      </c>
      <c r="F2449" s="76" t="n">
        <v>1.031</v>
      </c>
      <c r="G2449" s="75" t="inlineStr">
        <is>
          <t>.</t>
        </is>
      </c>
      <c r="H2449" s="77">
        <f>IF(I2449="","",G2449/100*F2449*E2449)</f>
        <v/>
      </c>
      <c r="I2449" s="3">
        <f>IF(OR(G2449=".",F2449=".",E2449="."),"",E2449)</f>
        <v/>
      </c>
      <c r="J2449" s="3">
        <f>IF(I2449="","",F2449*I2449)</f>
        <v/>
      </c>
      <c r="K2449" s="3">
        <f>IF(C2449="LIG",1,0)</f>
        <v/>
      </c>
    </row>
    <row r="2450" customFormat="1" s="3">
      <c r="A2450" s="35" t="n">
        <v>2018</v>
      </c>
      <c r="B2450" s="35" t="n">
        <v>55109</v>
      </c>
      <c r="C2450" s="36" t="inlineStr">
        <is>
          <t>NG</t>
        </is>
      </c>
      <c r="D2450" s="36" t="inlineStr">
        <is>
          <t>Natural Gas</t>
        </is>
      </c>
      <c r="E2450" s="75" t="n">
        <v>34467</v>
      </c>
      <c r="F2450" s="76" t="n">
        <v>1.049</v>
      </c>
      <c r="G2450" s="75" t="inlineStr">
        <is>
          <t>.</t>
        </is>
      </c>
      <c r="H2450" s="77">
        <f>IF(I2450="","",G2450/100*F2450*E2450)</f>
        <v/>
      </c>
      <c r="I2450" s="3">
        <f>IF(OR(G2450=".",F2450=".",E2450="."),"",E2450)</f>
        <v/>
      </c>
      <c r="J2450" s="3">
        <f>IF(I2450="","",F2450*I2450)</f>
        <v/>
      </c>
      <c r="K2450" s="3">
        <f>IF(C2450="LIG",1,0)</f>
        <v/>
      </c>
    </row>
    <row r="2451" customFormat="1" s="3">
      <c r="A2451" s="35" t="n">
        <v>2018</v>
      </c>
      <c r="B2451" s="35" t="n">
        <v>55110</v>
      </c>
      <c r="C2451" s="36" t="inlineStr">
        <is>
          <t>NG</t>
        </is>
      </c>
      <c r="D2451" s="36" t="inlineStr">
        <is>
          <t>Natural Gas</t>
        </is>
      </c>
      <c r="E2451" s="75" t="n">
        <v>147236</v>
      </c>
      <c r="F2451" s="76" t="n">
        <v>1.028</v>
      </c>
      <c r="G2451" s="75" t="n">
        <v>533.7</v>
      </c>
      <c r="H2451" s="77">
        <f>IF(I2451="","",G2451/100*F2451*E2451)</f>
        <v/>
      </c>
      <c r="I2451" s="3">
        <f>IF(OR(G2451=".",F2451=".",E2451="."),"",E2451)</f>
        <v/>
      </c>
      <c r="J2451" s="3">
        <f>IF(I2451="","",F2451*I2451)</f>
        <v/>
      </c>
      <c r="K2451" s="3">
        <f>IF(C2451="LIG",1,0)</f>
        <v/>
      </c>
    </row>
    <row r="2452" customFormat="1" s="3">
      <c r="A2452" s="35" t="n">
        <v>2018</v>
      </c>
      <c r="B2452" s="35" t="n">
        <v>55110</v>
      </c>
      <c r="C2452" s="36" t="inlineStr">
        <is>
          <t>NG</t>
        </is>
      </c>
      <c r="D2452" s="36" t="inlineStr">
        <is>
          <t>Natural Gas</t>
        </is>
      </c>
      <c r="E2452" s="75" t="n">
        <v>154498</v>
      </c>
      <c r="F2452" s="76" t="n">
        <v>1.028</v>
      </c>
      <c r="G2452" s="75" t="n">
        <v>345.4</v>
      </c>
      <c r="H2452" s="77">
        <f>IF(I2452="","",G2452/100*F2452*E2452)</f>
        <v/>
      </c>
      <c r="I2452" s="3">
        <f>IF(OR(G2452=".",F2452=".",E2452="."),"",E2452)</f>
        <v/>
      </c>
      <c r="J2452" s="3">
        <f>IF(I2452="","",F2452*I2452)</f>
        <v/>
      </c>
      <c r="K2452" s="3">
        <f>IF(C2452="LIG",1,0)</f>
        <v/>
      </c>
    </row>
    <row r="2453" customFormat="1" s="3">
      <c r="A2453" s="35" t="n">
        <v>2018</v>
      </c>
      <c r="B2453" s="35" t="n">
        <v>55110</v>
      </c>
      <c r="C2453" s="36" t="inlineStr">
        <is>
          <t>NG</t>
        </is>
      </c>
      <c r="D2453" s="36" t="inlineStr">
        <is>
          <t>Natural Gas</t>
        </is>
      </c>
      <c r="E2453" s="75" t="n">
        <v>76919</v>
      </c>
      <c r="F2453" s="76" t="n">
        <v>1.028</v>
      </c>
      <c r="G2453" s="75" t="n">
        <v>494.5</v>
      </c>
      <c r="H2453" s="77">
        <f>IF(I2453="","",G2453/100*F2453*E2453)</f>
        <v/>
      </c>
      <c r="I2453" s="3">
        <f>IF(OR(G2453=".",F2453=".",E2453="."),"",E2453)</f>
        <v/>
      </c>
      <c r="J2453" s="3">
        <f>IF(I2453="","",F2453*I2453)</f>
        <v/>
      </c>
      <c r="K2453" s="3">
        <f>IF(C2453="LIG",1,0)</f>
        <v/>
      </c>
    </row>
    <row r="2454" customFormat="1" s="3">
      <c r="A2454" s="35" t="n">
        <v>2018</v>
      </c>
      <c r="B2454" s="35" t="n">
        <v>55110</v>
      </c>
      <c r="C2454" s="36" t="inlineStr">
        <is>
          <t>NG</t>
        </is>
      </c>
      <c r="D2454" s="36" t="inlineStr">
        <is>
          <t>Natural Gas</t>
        </is>
      </c>
      <c r="E2454" s="75" t="n">
        <v>48615</v>
      </c>
      <c r="F2454" s="76" t="n">
        <v>1.028</v>
      </c>
      <c r="G2454" s="75" t="n">
        <v>391</v>
      </c>
      <c r="H2454" s="77">
        <f>IF(I2454="","",G2454/100*F2454*E2454)</f>
        <v/>
      </c>
      <c r="I2454" s="3">
        <f>IF(OR(G2454=".",F2454=".",E2454="."),"",E2454)</f>
        <v/>
      </c>
      <c r="J2454" s="3">
        <f>IF(I2454="","",F2454*I2454)</f>
        <v/>
      </c>
      <c r="K2454" s="3">
        <f>IF(C2454="LIG",1,0)</f>
        <v/>
      </c>
    </row>
    <row r="2455" customFormat="1" s="3">
      <c r="A2455" s="35" t="n">
        <v>2018</v>
      </c>
      <c r="B2455" s="35" t="n">
        <v>55110</v>
      </c>
      <c r="C2455" s="36" t="inlineStr">
        <is>
          <t>NG</t>
        </is>
      </c>
      <c r="D2455" s="36" t="inlineStr">
        <is>
          <t>Natural Gas</t>
        </is>
      </c>
      <c r="E2455" s="75" t="n">
        <v>187159</v>
      </c>
      <c r="F2455" s="76" t="n">
        <v>1.028</v>
      </c>
      <c r="G2455" s="75" t="n">
        <v>262.2</v>
      </c>
      <c r="H2455" s="77">
        <f>IF(I2455="","",G2455/100*F2455*E2455)</f>
        <v/>
      </c>
      <c r="I2455" s="3">
        <f>IF(OR(G2455=".",F2455=".",E2455="."),"",E2455)</f>
        <v/>
      </c>
      <c r="J2455" s="3">
        <f>IF(I2455="","",F2455*I2455)</f>
        <v/>
      </c>
      <c r="K2455" s="3">
        <f>IF(C2455="LIG",1,0)</f>
        <v/>
      </c>
    </row>
    <row r="2456" customFormat="1" s="3">
      <c r="A2456" s="35" t="n">
        <v>2018</v>
      </c>
      <c r="B2456" s="35" t="n">
        <v>55110</v>
      </c>
      <c r="C2456" s="36" t="inlineStr">
        <is>
          <t>NG</t>
        </is>
      </c>
      <c r="D2456" s="36" t="inlineStr">
        <is>
          <t>Natural Gas</t>
        </is>
      </c>
      <c r="E2456" s="75" t="n">
        <v>420</v>
      </c>
      <c r="F2456" s="76" t="n">
        <v>1.028</v>
      </c>
      <c r="G2456" s="75" t="n">
        <v>326.3</v>
      </c>
      <c r="H2456" s="77">
        <f>IF(I2456="","",G2456/100*F2456*E2456)</f>
        <v/>
      </c>
      <c r="I2456" s="3">
        <f>IF(OR(G2456=".",F2456=".",E2456="."),"",E2456)</f>
        <v/>
      </c>
      <c r="J2456" s="3">
        <f>IF(I2456="","",F2456*I2456)</f>
        <v/>
      </c>
      <c r="K2456" s="3">
        <f>IF(C2456="LIG",1,0)</f>
        <v/>
      </c>
    </row>
    <row r="2457" customFormat="1" s="3">
      <c r="A2457" s="35" t="n">
        <v>2018</v>
      </c>
      <c r="B2457" s="35" t="n">
        <v>55110</v>
      </c>
      <c r="C2457" s="36" t="inlineStr">
        <is>
          <t>NG</t>
        </is>
      </c>
      <c r="D2457" s="36" t="inlineStr">
        <is>
          <t>Natural Gas</t>
        </is>
      </c>
      <c r="E2457" s="75" t="n">
        <v>2303</v>
      </c>
      <c r="F2457" s="76" t="n">
        <v>1.028</v>
      </c>
      <c r="G2457" s="75" t="n">
        <v>311.8</v>
      </c>
      <c r="H2457" s="77">
        <f>IF(I2457="","",G2457/100*F2457*E2457)</f>
        <v/>
      </c>
      <c r="I2457" s="3">
        <f>IF(OR(G2457=".",F2457=".",E2457="."),"",E2457)</f>
        <v/>
      </c>
      <c r="J2457" s="3">
        <f>IF(I2457="","",F2457*I2457)</f>
        <v/>
      </c>
      <c r="K2457" s="3">
        <f>IF(C2457="LIG",1,0)</f>
        <v/>
      </c>
    </row>
    <row r="2458" customFormat="1" s="3">
      <c r="A2458" s="35" t="n">
        <v>2018</v>
      </c>
      <c r="B2458" s="35" t="n">
        <v>55111</v>
      </c>
      <c r="C2458" s="36" t="inlineStr">
        <is>
          <t>NG</t>
        </is>
      </c>
      <c r="D2458" s="36" t="inlineStr">
        <is>
          <t>Natural Gas</t>
        </is>
      </c>
      <c r="E2458" s="75" t="n">
        <v>3455</v>
      </c>
      <c r="F2458" s="76" t="n">
        <v>1.028</v>
      </c>
      <c r="G2458" s="75" t="n">
        <v>515.4</v>
      </c>
      <c r="H2458" s="77">
        <f>IF(I2458="","",G2458/100*F2458*E2458)</f>
        <v/>
      </c>
      <c r="I2458" s="3">
        <f>IF(OR(G2458=".",F2458=".",E2458="."),"",E2458)</f>
        <v/>
      </c>
      <c r="J2458" s="3">
        <f>IF(I2458="","",F2458*I2458)</f>
        <v/>
      </c>
      <c r="K2458" s="3">
        <f>IF(C2458="LIG",1,0)</f>
        <v/>
      </c>
    </row>
    <row r="2459" customFormat="1" s="3">
      <c r="A2459" s="35" t="n">
        <v>2018</v>
      </c>
      <c r="B2459" s="35" t="n">
        <v>55111</v>
      </c>
      <c r="C2459" s="36" t="inlineStr">
        <is>
          <t>NG</t>
        </is>
      </c>
      <c r="D2459" s="36" t="inlineStr">
        <is>
          <t>Natural Gas</t>
        </is>
      </c>
      <c r="E2459" s="75" t="n">
        <v>238225</v>
      </c>
      <c r="F2459" s="76" t="n">
        <v>1.028</v>
      </c>
      <c r="G2459" s="75" t="n">
        <v>476.1</v>
      </c>
      <c r="H2459" s="77">
        <f>IF(I2459="","",G2459/100*F2459*E2459)</f>
        <v/>
      </c>
      <c r="I2459" s="3">
        <f>IF(OR(G2459=".",F2459=".",E2459="."),"",E2459)</f>
        <v/>
      </c>
      <c r="J2459" s="3">
        <f>IF(I2459="","",F2459*I2459)</f>
        <v/>
      </c>
      <c r="K2459" s="3">
        <f>IF(C2459="LIG",1,0)</f>
        <v/>
      </c>
    </row>
    <row r="2460" customFormat="1" s="3">
      <c r="A2460" s="35" t="n">
        <v>2018</v>
      </c>
      <c r="B2460" s="35" t="n">
        <v>55116</v>
      </c>
      <c r="C2460" s="36" t="inlineStr">
        <is>
          <t>DFO</t>
        </is>
      </c>
      <c r="D2460" s="36" t="inlineStr">
        <is>
          <t>Petroleum</t>
        </is>
      </c>
      <c r="E2460" s="75" t="n">
        <v>97973</v>
      </c>
      <c r="F2460" s="76" t="n">
        <v>5.75</v>
      </c>
      <c r="G2460" s="75" t="n">
        <v>1687</v>
      </c>
      <c r="H2460" s="77">
        <f>IF(I2460="","",G2460/100*F2460*E2460)</f>
        <v/>
      </c>
      <c r="I2460" s="3">
        <f>IF(OR(G2460=".",F2460=".",E2460="."),"",E2460)</f>
        <v/>
      </c>
      <c r="J2460" s="3">
        <f>IF(I2460="","",F2460*I2460)</f>
        <v/>
      </c>
      <c r="K2460" s="3">
        <f>IF(C2460="LIG",1,0)</f>
        <v/>
      </c>
    </row>
    <row r="2461" customFormat="1" s="3">
      <c r="A2461" s="35" t="n">
        <v>2018</v>
      </c>
      <c r="B2461" s="35" t="n">
        <v>55116</v>
      </c>
      <c r="C2461" s="36" t="inlineStr">
        <is>
          <t>NG</t>
        </is>
      </c>
      <c r="D2461" s="36" t="inlineStr">
        <is>
          <t>Natural Gas</t>
        </is>
      </c>
      <c r="E2461" s="75" t="n">
        <v>157141</v>
      </c>
      <c r="F2461" s="76" t="n">
        <v>1.03</v>
      </c>
      <c r="G2461" s="75" t="n">
        <v>996.2</v>
      </c>
      <c r="H2461" s="77">
        <f>IF(I2461="","",G2461/100*F2461*E2461)</f>
        <v/>
      </c>
      <c r="I2461" s="3">
        <f>IF(OR(G2461=".",F2461=".",E2461="."),"",E2461)</f>
        <v/>
      </c>
      <c r="J2461" s="3">
        <f>IF(I2461="","",F2461*I2461)</f>
        <v/>
      </c>
      <c r="K2461" s="3">
        <f>IF(C2461="LIG",1,0)</f>
        <v/>
      </c>
    </row>
    <row r="2462" customFormat="1" s="3">
      <c r="A2462" s="35" t="n">
        <v>2018</v>
      </c>
      <c r="B2462" s="35" t="n">
        <v>55117</v>
      </c>
      <c r="C2462" s="36" t="inlineStr">
        <is>
          <t>NG</t>
        </is>
      </c>
      <c r="D2462" s="36" t="inlineStr">
        <is>
          <t>Natural Gas</t>
        </is>
      </c>
      <c r="E2462" s="75" t="n">
        <v>417940</v>
      </c>
      <c r="F2462" s="76" t="n">
        <v>1.04</v>
      </c>
      <c r="G2462" s="75" t="inlineStr">
        <is>
          <t>.</t>
        </is>
      </c>
      <c r="H2462" s="77">
        <f>IF(I2462="","",G2462/100*F2462*E2462)</f>
        <v/>
      </c>
      <c r="I2462" s="3">
        <f>IF(OR(G2462=".",F2462=".",E2462="."),"",E2462)</f>
        <v/>
      </c>
      <c r="J2462" s="3">
        <f>IF(I2462="","",F2462*I2462)</f>
        <v/>
      </c>
      <c r="K2462" s="3">
        <f>IF(C2462="LIG",1,0)</f>
        <v/>
      </c>
    </row>
    <row r="2463" customFormat="1" s="3">
      <c r="A2463" s="35" t="n">
        <v>2018</v>
      </c>
      <c r="B2463" s="35" t="n">
        <v>55117</v>
      </c>
      <c r="C2463" s="36" t="inlineStr">
        <is>
          <t>NG</t>
        </is>
      </c>
      <c r="D2463" s="36" t="inlineStr">
        <is>
          <t>Natural Gas</t>
        </is>
      </c>
      <c r="E2463" s="75" t="n">
        <v>301846</v>
      </c>
      <c r="F2463" s="76" t="n">
        <v>1.04</v>
      </c>
      <c r="G2463" s="75" t="inlineStr">
        <is>
          <t>.</t>
        </is>
      </c>
      <c r="H2463" s="77">
        <f>IF(I2463="","",G2463/100*F2463*E2463)</f>
        <v/>
      </c>
      <c r="I2463" s="3">
        <f>IF(OR(G2463=".",F2463=".",E2463="."),"",E2463)</f>
        <v/>
      </c>
      <c r="J2463" s="3">
        <f>IF(I2463="","",F2463*I2463)</f>
        <v/>
      </c>
      <c r="K2463" s="3">
        <f>IF(C2463="LIG",1,0)</f>
        <v/>
      </c>
    </row>
    <row r="2464" customFormat="1" s="3">
      <c r="A2464" s="35" t="n">
        <v>2018</v>
      </c>
      <c r="B2464" s="35" t="n">
        <v>55117</v>
      </c>
      <c r="C2464" s="36" t="inlineStr">
        <is>
          <t>NG</t>
        </is>
      </c>
      <c r="D2464" s="36" t="inlineStr">
        <is>
          <t>Natural Gas</t>
        </is>
      </c>
      <c r="E2464" s="75" t="n">
        <v>191649</v>
      </c>
      <c r="F2464" s="76" t="n">
        <v>1.04</v>
      </c>
      <c r="G2464" s="75" t="inlineStr">
        <is>
          <t>.</t>
        </is>
      </c>
      <c r="H2464" s="77">
        <f>IF(I2464="","",G2464/100*F2464*E2464)</f>
        <v/>
      </c>
      <c r="I2464" s="3">
        <f>IF(OR(G2464=".",F2464=".",E2464="."),"",E2464)</f>
        <v/>
      </c>
      <c r="J2464" s="3">
        <f>IF(I2464="","",F2464*I2464)</f>
        <v/>
      </c>
      <c r="K2464" s="3">
        <f>IF(C2464="LIG",1,0)</f>
        <v/>
      </c>
    </row>
    <row r="2465" customFormat="1" s="3">
      <c r="A2465" s="35" t="n">
        <v>2018</v>
      </c>
      <c r="B2465" s="35" t="n">
        <v>55117</v>
      </c>
      <c r="C2465" s="36" t="inlineStr">
        <is>
          <t>NG</t>
        </is>
      </c>
      <c r="D2465" s="36" t="inlineStr">
        <is>
          <t>Natural Gas</t>
        </is>
      </c>
      <c r="E2465" s="75" t="n">
        <v>709525</v>
      </c>
      <c r="F2465" s="76" t="n">
        <v>1.04</v>
      </c>
      <c r="G2465" s="75" t="inlineStr">
        <is>
          <t>.</t>
        </is>
      </c>
      <c r="H2465" s="77">
        <f>IF(I2465="","",G2465/100*F2465*E2465)</f>
        <v/>
      </c>
      <c r="I2465" s="3">
        <f>IF(OR(G2465=".",F2465=".",E2465="."),"",E2465)</f>
        <v/>
      </c>
      <c r="J2465" s="3">
        <f>IF(I2465="","",F2465*I2465)</f>
        <v/>
      </c>
      <c r="K2465" s="3">
        <f>IF(C2465="LIG",1,0)</f>
        <v/>
      </c>
    </row>
    <row r="2466" customFormat="1" s="3">
      <c r="A2466" s="35" t="n">
        <v>2018</v>
      </c>
      <c r="B2466" s="35" t="n">
        <v>55117</v>
      </c>
      <c r="C2466" s="36" t="inlineStr">
        <is>
          <t>NG</t>
        </is>
      </c>
      <c r="D2466" s="36" t="inlineStr">
        <is>
          <t>Natural Gas</t>
        </is>
      </c>
      <c r="E2466" s="75" t="n">
        <v>772849</v>
      </c>
      <c r="F2466" s="76" t="n">
        <v>1.04</v>
      </c>
      <c r="G2466" s="75" t="inlineStr">
        <is>
          <t>.</t>
        </is>
      </c>
      <c r="H2466" s="77">
        <f>IF(I2466="","",G2466/100*F2466*E2466)</f>
        <v/>
      </c>
      <c r="I2466" s="3">
        <f>IF(OR(G2466=".",F2466=".",E2466="."),"",E2466)</f>
        <v/>
      </c>
      <c r="J2466" s="3">
        <f>IF(I2466="","",F2466*I2466)</f>
        <v/>
      </c>
      <c r="K2466" s="3">
        <f>IF(C2466="LIG",1,0)</f>
        <v/>
      </c>
    </row>
    <row r="2467" customFormat="1" s="3">
      <c r="A2467" s="35" t="n">
        <v>2018</v>
      </c>
      <c r="B2467" s="35" t="n">
        <v>55123</v>
      </c>
      <c r="C2467" s="36" t="inlineStr">
        <is>
          <t>NG</t>
        </is>
      </c>
      <c r="D2467" s="36" t="inlineStr">
        <is>
          <t>Natural Gas</t>
        </is>
      </c>
      <c r="E2467" s="75" t="n">
        <v>196680</v>
      </c>
      <c r="F2467" s="76" t="n">
        <v>1.032</v>
      </c>
      <c r="G2467" s="75" t="inlineStr">
        <is>
          <t>.</t>
        </is>
      </c>
      <c r="H2467" s="77">
        <f>IF(I2467="","",G2467/100*F2467*E2467)</f>
        <v/>
      </c>
      <c r="I2467" s="3">
        <f>IF(OR(G2467=".",F2467=".",E2467="."),"",E2467)</f>
        <v/>
      </c>
      <c r="J2467" s="3">
        <f>IF(I2467="","",F2467*I2467)</f>
        <v/>
      </c>
      <c r="K2467" s="3">
        <f>IF(C2467="LIG",1,0)</f>
        <v/>
      </c>
    </row>
    <row r="2468" customFormat="1" s="3">
      <c r="A2468" s="35" t="n">
        <v>2018</v>
      </c>
      <c r="B2468" s="35" t="n">
        <v>55124</v>
      </c>
      <c r="C2468" s="36" t="inlineStr">
        <is>
          <t>NG</t>
        </is>
      </c>
      <c r="D2468" s="36" t="inlineStr">
        <is>
          <t>Natural Gas</t>
        </is>
      </c>
      <c r="E2468" s="75" t="n">
        <v>15065</v>
      </c>
      <c r="F2468" s="76" t="n">
        <v>1.007</v>
      </c>
      <c r="G2468" s="75" t="inlineStr">
        <is>
          <t>.</t>
        </is>
      </c>
      <c r="H2468" s="77">
        <f>IF(I2468="","",G2468/100*F2468*E2468)</f>
        <v/>
      </c>
      <c r="I2468" s="3">
        <f>IF(OR(G2468=".",F2468=".",E2468="."),"",E2468)</f>
        <v/>
      </c>
      <c r="J2468" s="3">
        <f>IF(I2468="","",F2468*I2468)</f>
        <v/>
      </c>
      <c r="K2468" s="3">
        <f>IF(C2468="LIG",1,0)</f>
        <v/>
      </c>
    </row>
    <row r="2469" customFormat="1" s="3">
      <c r="A2469" s="35" t="n">
        <v>2018</v>
      </c>
      <c r="B2469" s="35" t="n">
        <v>55126</v>
      </c>
      <c r="C2469" s="36" t="inlineStr">
        <is>
          <t>NG</t>
        </is>
      </c>
      <c r="D2469" s="36" t="inlineStr">
        <is>
          <t>Natural Gas</t>
        </is>
      </c>
      <c r="E2469" s="75" t="n">
        <v>2419136</v>
      </c>
      <c r="F2469" s="76" t="n">
        <v>1.032</v>
      </c>
      <c r="G2469" s="75" t="inlineStr">
        <is>
          <t>.</t>
        </is>
      </c>
      <c r="H2469" s="77">
        <f>IF(I2469="","",G2469/100*F2469*E2469)</f>
        <v/>
      </c>
      <c r="I2469" s="3">
        <f>IF(OR(G2469=".",F2469=".",E2469="."),"",E2469)</f>
        <v/>
      </c>
      <c r="J2469" s="3">
        <f>IF(I2469="","",F2469*I2469)</f>
        <v/>
      </c>
      <c r="K2469" s="3">
        <f>IF(C2469="LIG",1,0)</f>
        <v/>
      </c>
    </row>
    <row r="2470" customFormat="1" s="3">
      <c r="A2470" s="35" t="n">
        <v>2018</v>
      </c>
      <c r="B2470" s="35" t="n">
        <v>55127</v>
      </c>
      <c r="C2470" s="36" t="inlineStr">
        <is>
          <t>NG</t>
        </is>
      </c>
      <c r="D2470" s="36" t="inlineStr">
        <is>
          <t>Natural Gas</t>
        </is>
      </c>
      <c r="E2470" s="75" t="n">
        <v>188960</v>
      </c>
      <c r="F2470" s="76" t="n">
        <v>1.099</v>
      </c>
      <c r="G2470" s="75" t="inlineStr">
        <is>
          <t>.</t>
        </is>
      </c>
      <c r="H2470" s="77">
        <f>IF(I2470="","",G2470/100*F2470*E2470)</f>
        <v/>
      </c>
      <c r="I2470" s="3">
        <f>IF(OR(G2470=".",F2470=".",E2470="."),"",E2470)</f>
        <v/>
      </c>
      <c r="J2470" s="3">
        <f>IF(I2470="","",F2470*I2470)</f>
        <v/>
      </c>
      <c r="K2470" s="3">
        <f>IF(C2470="LIG",1,0)</f>
        <v/>
      </c>
    </row>
    <row r="2471" customFormat="1" s="3">
      <c r="A2471" s="35" t="n">
        <v>2018</v>
      </c>
      <c r="B2471" s="35" t="n">
        <v>55128</v>
      </c>
      <c r="C2471" s="36" t="inlineStr">
        <is>
          <t>NG</t>
        </is>
      </c>
      <c r="D2471" s="36" t="inlineStr">
        <is>
          <t>Natural Gas</t>
        </is>
      </c>
      <c r="E2471" s="75" t="n">
        <v>819</v>
      </c>
      <c r="F2471" s="76" t="n">
        <v>1.03</v>
      </c>
      <c r="G2471" s="75" t="inlineStr">
        <is>
          <t>.</t>
        </is>
      </c>
      <c r="H2471" s="77">
        <f>IF(I2471="","",G2471/100*F2471*E2471)</f>
        <v/>
      </c>
      <c r="I2471" s="3">
        <f>IF(OR(G2471=".",F2471=".",E2471="."),"",E2471)</f>
        <v/>
      </c>
      <c r="J2471" s="3">
        <f>IF(I2471="","",F2471*I2471)</f>
        <v/>
      </c>
      <c r="K2471" s="3">
        <f>IF(C2471="LIG",1,0)</f>
        <v/>
      </c>
    </row>
    <row r="2472" customFormat="1" s="3">
      <c r="A2472" s="35" t="n">
        <v>2018</v>
      </c>
      <c r="B2472" s="35" t="n">
        <v>55128</v>
      </c>
      <c r="C2472" s="36" t="inlineStr">
        <is>
          <t>NG</t>
        </is>
      </c>
      <c r="D2472" s="36" t="inlineStr">
        <is>
          <t>Natural Gas</t>
        </is>
      </c>
      <c r="E2472" s="75" t="n">
        <v>299219</v>
      </c>
      <c r="F2472" s="76" t="n">
        <v>1.03</v>
      </c>
      <c r="G2472" s="75" t="inlineStr">
        <is>
          <t>.</t>
        </is>
      </c>
      <c r="H2472" s="77">
        <f>IF(I2472="","",G2472/100*F2472*E2472)</f>
        <v/>
      </c>
      <c r="I2472" s="3">
        <f>IF(OR(G2472=".",F2472=".",E2472="."),"",E2472)</f>
        <v/>
      </c>
      <c r="J2472" s="3">
        <f>IF(I2472="","",F2472*I2472)</f>
        <v/>
      </c>
      <c r="K2472" s="3">
        <f>IF(C2472="LIG",1,0)</f>
        <v/>
      </c>
    </row>
    <row r="2473" customFormat="1" s="3">
      <c r="A2473" s="35" t="n">
        <v>2018</v>
      </c>
      <c r="B2473" s="35" t="n">
        <v>55131</v>
      </c>
      <c r="C2473" s="36" t="inlineStr">
        <is>
          <t>NG</t>
        </is>
      </c>
      <c r="D2473" s="36" t="inlineStr">
        <is>
          <t>Natural Gas</t>
        </is>
      </c>
      <c r="E2473" s="75" t="n">
        <v>3723545</v>
      </c>
      <c r="F2473" s="76" t="n">
        <v>1</v>
      </c>
      <c r="G2473" s="75" t="inlineStr">
        <is>
          <t>.</t>
        </is>
      </c>
      <c r="H2473" s="77">
        <f>IF(I2473="","",G2473/100*F2473*E2473)</f>
        <v/>
      </c>
      <c r="I2473" s="3">
        <f>IF(OR(G2473=".",F2473=".",E2473="."),"",E2473)</f>
        <v/>
      </c>
      <c r="J2473" s="3">
        <f>IF(I2473="","",F2473*I2473)</f>
        <v/>
      </c>
      <c r="K2473" s="3">
        <f>IF(C2473="LIG",1,0)</f>
        <v/>
      </c>
    </row>
    <row r="2474" customFormat="1" s="3">
      <c r="A2474" s="35" t="n">
        <v>2018</v>
      </c>
      <c r="B2474" s="35" t="n">
        <v>55132</v>
      </c>
      <c r="C2474" s="36" t="inlineStr">
        <is>
          <t>NG</t>
        </is>
      </c>
      <c r="D2474" s="36" t="inlineStr">
        <is>
          <t>Natural Gas</t>
        </is>
      </c>
      <c r="E2474" s="75" t="n">
        <v>1416446</v>
      </c>
      <c r="F2474" s="76" t="n">
        <v>1.032</v>
      </c>
      <c r="G2474" s="75" t="inlineStr">
        <is>
          <t>.</t>
        </is>
      </c>
      <c r="H2474" s="77">
        <f>IF(I2474="","",G2474/100*F2474*E2474)</f>
        <v/>
      </c>
      <c r="I2474" s="3">
        <f>IF(OR(G2474=".",F2474=".",E2474="."),"",E2474)</f>
        <v/>
      </c>
      <c r="J2474" s="3">
        <f>IF(I2474="","",F2474*I2474)</f>
        <v/>
      </c>
      <c r="K2474" s="3">
        <f>IF(C2474="LIG",1,0)</f>
        <v/>
      </c>
    </row>
    <row r="2475" customFormat="1" s="3">
      <c r="A2475" s="35" t="n">
        <v>2018</v>
      </c>
      <c r="B2475" s="35" t="n">
        <v>55135</v>
      </c>
      <c r="C2475" s="36" t="inlineStr">
        <is>
          <t>NG</t>
        </is>
      </c>
      <c r="D2475" s="36" t="inlineStr">
        <is>
          <t>Natural Gas</t>
        </is>
      </c>
      <c r="E2475" s="75" t="n">
        <v>209841</v>
      </c>
      <c r="F2475" s="76" t="n">
        <v>1</v>
      </c>
      <c r="G2475" s="75" t="n">
        <v>329.4</v>
      </c>
      <c r="H2475" s="77">
        <f>IF(I2475="","",G2475/100*F2475*E2475)</f>
        <v/>
      </c>
      <c r="I2475" s="3">
        <f>IF(OR(G2475=".",F2475=".",E2475="."),"",E2475)</f>
        <v/>
      </c>
      <c r="J2475" s="3">
        <f>IF(I2475="","",F2475*I2475)</f>
        <v/>
      </c>
      <c r="K2475" s="3">
        <f>IF(C2475="LIG",1,0)</f>
        <v/>
      </c>
    </row>
    <row r="2476" customFormat="1" s="3">
      <c r="A2476" s="35" t="n">
        <v>2018</v>
      </c>
      <c r="B2476" s="35" t="n">
        <v>55137</v>
      </c>
      <c r="C2476" s="36" t="inlineStr">
        <is>
          <t>NG</t>
        </is>
      </c>
      <c r="D2476" s="36" t="inlineStr">
        <is>
          <t>Natural Gas</t>
        </is>
      </c>
      <c r="E2476" s="75" t="n">
        <v>1105546</v>
      </c>
      <c r="F2476" s="76" t="n">
        <v>1.033</v>
      </c>
      <c r="G2476" s="75" t="n">
        <v>539.8</v>
      </c>
      <c r="H2476" s="77">
        <f>IF(I2476="","",G2476/100*F2476*E2476)</f>
        <v/>
      </c>
      <c r="I2476" s="3">
        <f>IF(OR(G2476=".",F2476=".",E2476="."),"",E2476)</f>
        <v/>
      </c>
      <c r="J2476" s="3">
        <f>IF(I2476="","",F2476*I2476)</f>
        <v/>
      </c>
      <c r="K2476" s="3">
        <f>IF(C2476="LIG",1,0)</f>
        <v/>
      </c>
    </row>
    <row r="2477" customFormat="1" s="3">
      <c r="A2477" s="35" t="n">
        <v>2018</v>
      </c>
      <c r="B2477" s="35" t="n">
        <v>55139</v>
      </c>
      <c r="C2477" s="36" t="inlineStr">
        <is>
          <t>NG</t>
        </is>
      </c>
      <c r="D2477" s="36" t="inlineStr">
        <is>
          <t>Natural Gas</t>
        </is>
      </c>
      <c r="E2477" s="75" t="n">
        <v>19860</v>
      </c>
      <c r="F2477" s="76" t="n">
        <v>1.035</v>
      </c>
      <c r="G2477" s="75" t="inlineStr">
        <is>
          <t>.</t>
        </is>
      </c>
      <c r="H2477" s="77">
        <f>IF(I2477="","",G2477/100*F2477*E2477)</f>
        <v/>
      </c>
      <c r="I2477" s="3">
        <f>IF(OR(G2477=".",F2477=".",E2477="."),"",E2477)</f>
        <v/>
      </c>
      <c r="J2477" s="3">
        <f>IF(I2477="","",F2477*I2477)</f>
        <v/>
      </c>
      <c r="K2477" s="3">
        <f>IF(C2477="LIG",1,0)</f>
        <v/>
      </c>
    </row>
    <row r="2478" customFormat="1" s="3">
      <c r="A2478" s="35" t="n">
        <v>2018</v>
      </c>
      <c r="B2478" s="35" t="n">
        <v>55139</v>
      </c>
      <c r="C2478" s="36" t="inlineStr">
        <is>
          <t>NG</t>
        </is>
      </c>
      <c r="D2478" s="36" t="inlineStr">
        <is>
          <t>Natural Gas</t>
        </is>
      </c>
      <c r="E2478" s="75" t="n">
        <v>861220</v>
      </c>
      <c r="F2478" s="76" t="n">
        <v>1.035</v>
      </c>
      <c r="G2478" s="75" t="inlineStr">
        <is>
          <t>.</t>
        </is>
      </c>
      <c r="H2478" s="77">
        <f>IF(I2478="","",G2478/100*F2478*E2478)</f>
        <v/>
      </c>
      <c r="I2478" s="3">
        <f>IF(OR(G2478=".",F2478=".",E2478="."),"",E2478)</f>
        <v/>
      </c>
      <c r="J2478" s="3">
        <f>IF(I2478="","",F2478*I2478)</f>
        <v/>
      </c>
      <c r="K2478" s="3">
        <f>IF(C2478="LIG",1,0)</f>
        <v/>
      </c>
    </row>
    <row r="2479" customFormat="1" s="3">
      <c r="A2479" s="35" t="n">
        <v>2018</v>
      </c>
      <c r="B2479" s="35" t="n">
        <v>55141</v>
      </c>
      <c r="C2479" s="36" t="inlineStr">
        <is>
          <t>NG</t>
        </is>
      </c>
      <c r="D2479" s="36" t="inlineStr">
        <is>
          <t>Natural Gas</t>
        </is>
      </c>
      <c r="E2479" s="75" t="n">
        <v>527428</v>
      </c>
      <c r="F2479" s="76" t="n">
        <v>1.021</v>
      </c>
      <c r="G2479" s="75" t="n">
        <v>470.4</v>
      </c>
      <c r="H2479" s="77">
        <f>IF(I2479="","",G2479/100*F2479*E2479)</f>
        <v/>
      </c>
      <c r="I2479" s="3">
        <f>IF(OR(G2479=".",F2479=".",E2479="."),"",E2479)</f>
        <v/>
      </c>
      <c r="J2479" s="3">
        <f>IF(I2479="","",F2479*I2479)</f>
        <v/>
      </c>
      <c r="K2479" s="3">
        <f>IF(C2479="LIG",1,0)</f>
        <v/>
      </c>
    </row>
    <row r="2480" customFormat="1" s="3">
      <c r="A2480" s="35" t="n">
        <v>2018</v>
      </c>
      <c r="B2480" s="35" t="n">
        <v>55144</v>
      </c>
      <c r="C2480" s="36" t="inlineStr">
        <is>
          <t>NG</t>
        </is>
      </c>
      <c r="D2480" s="36" t="inlineStr">
        <is>
          <t>Natural Gas</t>
        </is>
      </c>
      <c r="E2480" s="75" t="n">
        <v>830137</v>
      </c>
      <c r="F2480" s="76" t="n">
        <v>1.042</v>
      </c>
      <c r="G2480" s="75" t="inlineStr">
        <is>
          <t>.</t>
        </is>
      </c>
      <c r="H2480" s="77">
        <f>IF(I2480="","",G2480/100*F2480*E2480)</f>
        <v/>
      </c>
      <c r="I2480" s="3">
        <f>IF(OR(G2480=".",F2480=".",E2480="."),"",E2480)</f>
        <v/>
      </c>
      <c r="J2480" s="3">
        <f>IF(I2480="","",F2480*I2480)</f>
        <v/>
      </c>
      <c r="K2480" s="3">
        <f>IF(C2480="LIG",1,0)</f>
        <v/>
      </c>
    </row>
    <row r="2481" customFormat="1" s="3">
      <c r="A2481" s="35" t="n">
        <v>2018</v>
      </c>
      <c r="B2481" s="35" t="n">
        <v>55144</v>
      </c>
      <c r="C2481" s="36" t="inlineStr">
        <is>
          <t>NG</t>
        </is>
      </c>
      <c r="D2481" s="36" t="inlineStr">
        <is>
          <t>Natural Gas</t>
        </is>
      </c>
      <c r="E2481" s="75" t="n">
        <v>846758</v>
      </c>
      <c r="F2481" s="76" t="n">
        <v>1.036</v>
      </c>
      <c r="G2481" s="75" t="inlineStr">
        <is>
          <t>.</t>
        </is>
      </c>
      <c r="H2481" s="77">
        <f>IF(I2481="","",G2481/100*F2481*E2481)</f>
        <v/>
      </c>
      <c r="I2481" s="3">
        <f>IF(OR(G2481=".",F2481=".",E2481="."),"",E2481)</f>
        <v/>
      </c>
      <c r="J2481" s="3">
        <f>IF(I2481="","",F2481*I2481)</f>
        <v/>
      </c>
      <c r="K2481" s="3">
        <f>IF(C2481="LIG",1,0)</f>
        <v/>
      </c>
    </row>
    <row r="2482" customFormat="1" s="3">
      <c r="A2482" s="35" t="n">
        <v>2018</v>
      </c>
      <c r="B2482" s="35" t="n">
        <v>55146</v>
      </c>
      <c r="C2482" s="36" t="inlineStr">
        <is>
          <t>NG</t>
        </is>
      </c>
      <c r="D2482" s="36" t="inlineStr">
        <is>
          <t>Natural Gas</t>
        </is>
      </c>
      <c r="E2482" s="75" t="n">
        <v>3107844</v>
      </c>
      <c r="F2482" s="76" t="n">
        <v>1.043</v>
      </c>
      <c r="G2482" s="75" t="inlineStr">
        <is>
          <t>.</t>
        </is>
      </c>
      <c r="H2482" s="77">
        <f>IF(I2482="","",G2482/100*F2482*E2482)</f>
        <v/>
      </c>
      <c r="I2482" s="3">
        <f>IF(OR(G2482=".",F2482=".",E2482="."),"",E2482)</f>
        <v/>
      </c>
      <c r="J2482" s="3">
        <f>IF(I2482="","",F2482*I2482)</f>
        <v/>
      </c>
      <c r="K2482" s="3">
        <f>IF(C2482="LIG",1,0)</f>
        <v/>
      </c>
    </row>
    <row r="2483" customFormat="1" s="3">
      <c r="A2483" s="35" t="n">
        <v>2018</v>
      </c>
      <c r="B2483" s="35" t="n">
        <v>55148</v>
      </c>
      <c r="C2483" s="36" t="inlineStr">
        <is>
          <t>NG</t>
        </is>
      </c>
      <c r="D2483" s="36" t="inlineStr">
        <is>
          <t>Natural Gas</t>
        </is>
      </c>
      <c r="E2483" s="75" t="n">
        <v>107415</v>
      </c>
      <c r="F2483" s="76" t="n">
        <v>1.059</v>
      </c>
      <c r="G2483" s="75" t="n">
        <v>437</v>
      </c>
      <c r="H2483" s="77">
        <f>IF(I2483="","",G2483/100*F2483*E2483)</f>
        <v/>
      </c>
      <c r="I2483" s="3">
        <f>IF(OR(G2483=".",F2483=".",E2483="."),"",E2483)</f>
        <v/>
      </c>
      <c r="J2483" s="3">
        <f>IF(I2483="","",F2483*I2483)</f>
        <v/>
      </c>
      <c r="K2483" s="3">
        <f>IF(C2483="LIG",1,0)</f>
        <v/>
      </c>
    </row>
    <row r="2484" customFormat="1" s="3">
      <c r="A2484" s="35" t="n">
        <v>2018</v>
      </c>
      <c r="B2484" s="35" t="n">
        <v>55149</v>
      </c>
      <c r="C2484" s="36" t="inlineStr">
        <is>
          <t>NG</t>
        </is>
      </c>
      <c r="D2484" s="36" t="inlineStr">
        <is>
          <t>Natural Gas</t>
        </is>
      </c>
      <c r="E2484" s="75" t="n">
        <v>2816328</v>
      </c>
      <c r="F2484" s="76" t="n">
        <v>1.027</v>
      </c>
      <c r="G2484" s="75" t="inlineStr">
        <is>
          <t>.</t>
        </is>
      </c>
      <c r="H2484" s="77">
        <f>IF(I2484="","",G2484/100*F2484*E2484)</f>
        <v/>
      </c>
      <c r="I2484" s="3">
        <f>IF(OR(G2484=".",F2484=".",E2484="."),"",E2484)</f>
        <v/>
      </c>
      <c r="J2484" s="3">
        <f>IF(I2484="","",F2484*I2484)</f>
        <v/>
      </c>
      <c r="K2484" s="3">
        <f>IF(C2484="LIG",1,0)</f>
        <v/>
      </c>
    </row>
    <row r="2485" customFormat="1" s="3">
      <c r="A2485" s="35" t="n">
        <v>2018</v>
      </c>
      <c r="B2485" s="35" t="n">
        <v>55151</v>
      </c>
      <c r="C2485" s="36" t="inlineStr">
        <is>
          <t>NG</t>
        </is>
      </c>
      <c r="D2485" s="36" t="inlineStr">
        <is>
          <t>Natural Gas</t>
        </is>
      </c>
      <c r="E2485" s="75" t="n">
        <v>123</v>
      </c>
      <c r="F2485" s="76" t="n">
        <v>1.036</v>
      </c>
      <c r="G2485" s="75" t="inlineStr">
        <is>
          <t>.</t>
        </is>
      </c>
      <c r="H2485" s="77">
        <f>IF(I2485="","",G2485/100*F2485*E2485)</f>
        <v/>
      </c>
      <c r="I2485" s="3">
        <f>IF(OR(G2485=".",F2485=".",E2485="."),"",E2485)</f>
        <v/>
      </c>
      <c r="J2485" s="3">
        <f>IF(I2485="","",F2485*I2485)</f>
        <v/>
      </c>
      <c r="K2485" s="3">
        <f>IF(C2485="LIG",1,0)</f>
        <v/>
      </c>
    </row>
    <row r="2486" customFormat="1" s="3">
      <c r="A2486" s="35" t="n">
        <v>2018</v>
      </c>
      <c r="B2486" s="35" t="n">
        <v>55153</v>
      </c>
      <c r="C2486" s="36" t="inlineStr">
        <is>
          <t>NG</t>
        </is>
      </c>
      <c r="D2486" s="36" t="inlineStr">
        <is>
          <t>Natural Gas</t>
        </is>
      </c>
      <c r="E2486" s="75" t="n">
        <v>2568200</v>
      </c>
      <c r="F2486" s="76" t="n">
        <v>1.026</v>
      </c>
      <c r="G2486" s="75" t="inlineStr">
        <is>
          <t>.</t>
        </is>
      </c>
      <c r="H2486" s="77">
        <f>IF(I2486="","",G2486/100*F2486*E2486)</f>
        <v/>
      </c>
      <c r="I2486" s="3">
        <f>IF(OR(G2486=".",F2486=".",E2486="."),"",E2486)</f>
        <v/>
      </c>
      <c r="J2486" s="3">
        <f>IF(I2486="","",F2486*I2486)</f>
        <v/>
      </c>
      <c r="K2486" s="3">
        <f>IF(C2486="LIG",1,0)</f>
        <v/>
      </c>
    </row>
    <row r="2487" customFormat="1" s="3">
      <c r="A2487" s="35" t="n">
        <v>2018</v>
      </c>
      <c r="B2487" s="35" t="n">
        <v>55154</v>
      </c>
      <c r="C2487" s="36" t="inlineStr">
        <is>
          <t>NG</t>
        </is>
      </c>
      <c r="D2487" s="36" t="inlineStr">
        <is>
          <t>Natural Gas</t>
        </is>
      </c>
      <c r="E2487" s="75" t="n">
        <v>644670</v>
      </c>
      <c r="F2487" s="76" t="n">
        <v>1.03</v>
      </c>
      <c r="G2487" s="75" t="n">
        <v>237.9</v>
      </c>
      <c r="H2487" s="77">
        <f>IF(I2487="","",G2487/100*F2487*E2487)</f>
        <v/>
      </c>
      <c r="I2487" s="3">
        <f>IF(OR(G2487=".",F2487=".",E2487="."),"",E2487)</f>
        <v/>
      </c>
      <c r="J2487" s="3">
        <f>IF(I2487="","",F2487*I2487)</f>
        <v/>
      </c>
      <c r="K2487" s="3">
        <f>IF(C2487="LIG",1,0)</f>
        <v/>
      </c>
    </row>
    <row r="2488" customFormat="1" s="3">
      <c r="A2488" s="35" t="n">
        <v>2018</v>
      </c>
      <c r="B2488" s="35" t="n">
        <v>55154</v>
      </c>
      <c r="C2488" s="36" t="inlineStr">
        <is>
          <t>NG</t>
        </is>
      </c>
      <c r="D2488" s="36" t="inlineStr">
        <is>
          <t>Natural Gas</t>
        </is>
      </c>
      <c r="E2488" s="75" t="n">
        <v>614291</v>
      </c>
      <c r="F2488" s="76" t="n">
        <v>1.03</v>
      </c>
      <c r="G2488" s="75" t="n">
        <v>318.7</v>
      </c>
      <c r="H2488" s="77">
        <f>IF(I2488="","",G2488/100*F2488*E2488)</f>
        <v/>
      </c>
      <c r="I2488" s="3">
        <f>IF(OR(G2488=".",F2488=".",E2488="."),"",E2488)</f>
        <v/>
      </c>
      <c r="J2488" s="3">
        <f>IF(I2488="","",F2488*I2488)</f>
        <v/>
      </c>
      <c r="K2488" s="3">
        <f>IF(C2488="LIG",1,0)</f>
        <v/>
      </c>
    </row>
    <row r="2489" customFormat="1" s="3">
      <c r="A2489" s="35" t="n">
        <v>2018</v>
      </c>
      <c r="B2489" s="35" t="n">
        <v>55164</v>
      </c>
      <c r="C2489" s="36" t="inlineStr">
        <is>
          <t>NG</t>
        </is>
      </c>
      <c r="D2489" s="36" t="inlineStr">
        <is>
          <t>Natural Gas</t>
        </is>
      </c>
      <c r="E2489" s="75" t="n">
        <v>116576</v>
      </c>
      <c r="F2489" s="76" t="n">
        <v>1.03</v>
      </c>
      <c r="G2489" s="75" t="n">
        <v>507.1</v>
      </c>
      <c r="H2489" s="77">
        <f>IF(I2489="","",G2489/100*F2489*E2489)</f>
        <v/>
      </c>
      <c r="I2489" s="3">
        <f>IF(OR(G2489=".",F2489=".",E2489="."),"",E2489)</f>
        <v/>
      </c>
      <c r="J2489" s="3">
        <f>IF(I2489="","",F2489*I2489)</f>
        <v/>
      </c>
      <c r="K2489" s="3">
        <f>IF(C2489="LIG",1,0)</f>
        <v/>
      </c>
    </row>
    <row r="2490" customFormat="1" s="3">
      <c r="A2490" s="35" t="n">
        <v>2018</v>
      </c>
      <c r="B2490" s="35" t="n">
        <v>55165</v>
      </c>
      <c r="C2490" s="36" t="inlineStr">
        <is>
          <t>NG</t>
        </is>
      </c>
      <c r="D2490" s="36" t="inlineStr">
        <is>
          <t>Natural Gas</t>
        </is>
      </c>
      <c r="E2490" s="75" t="n">
        <v>247755</v>
      </c>
      <c r="F2490" s="76" t="n">
        <v>1.03</v>
      </c>
      <c r="G2490" s="75" t="n">
        <v>487</v>
      </c>
      <c r="H2490" s="77">
        <f>IF(I2490="","",G2490/100*F2490*E2490)</f>
        <v/>
      </c>
      <c r="I2490" s="3">
        <f>IF(OR(G2490=".",F2490=".",E2490="."),"",E2490)</f>
        <v/>
      </c>
      <c r="J2490" s="3">
        <f>IF(I2490="","",F2490*I2490)</f>
        <v/>
      </c>
      <c r="K2490" s="3">
        <f>IF(C2490="LIG",1,0)</f>
        <v/>
      </c>
    </row>
    <row r="2491" customFormat="1" s="3">
      <c r="A2491" s="35" t="n">
        <v>2018</v>
      </c>
      <c r="B2491" s="35" t="n">
        <v>55166</v>
      </c>
      <c r="C2491" s="36" t="inlineStr">
        <is>
          <t>NG</t>
        </is>
      </c>
      <c r="D2491" s="36" t="inlineStr">
        <is>
          <t>Natural Gas</t>
        </is>
      </c>
      <c r="E2491" s="75" t="n">
        <v>1317681</v>
      </c>
      <c r="F2491" s="76" t="n">
        <v>1.029</v>
      </c>
      <c r="G2491" s="75" t="inlineStr">
        <is>
          <t>.</t>
        </is>
      </c>
      <c r="H2491" s="77">
        <f>IF(I2491="","",G2491/100*F2491*E2491)</f>
        <v/>
      </c>
      <c r="I2491" s="3">
        <f>IF(OR(G2491=".",F2491=".",E2491="."),"",E2491)</f>
        <v/>
      </c>
      <c r="J2491" s="3">
        <f>IF(I2491="","",F2491*I2491)</f>
        <v/>
      </c>
      <c r="K2491" s="3">
        <f>IF(C2491="LIG",1,0)</f>
        <v/>
      </c>
    </row>
    <row r="2492" customFormat="1" s="3">
      <c r="A2492" s="35" t="n">
        <v>2018</v>
      </c>
      <c r="B2492" s="35" t="n">
        <v>55168</v>
      </c>
      <c r="C2492" s="36" t="inlineStr">
        <is>
          <t>NG</t>
        </is>
      </c>
      <c r="D2492" s="36" t="inlineStr">
        <is>
          <t>Natural Gas</t>
        </is>
      </c>
      <c r="E2492" s="75" t="n">
        <v>1440160</v>
      </c>
      <c r="F2492" s="76" t="n">
        <v>1.035</v>
      </c>
      <c r="G2492" s="75" t="inlineStr">
        <is>
          <t>.</t>
        </is>
      </c>
      <c r="H2492" s="77">
        <f>IF(I2492="","",G2492/100*F2492*E2492)</f>
        <v/>
      </c>
      <c r="I2492" s="3">
        <f>IF(OR(G2492=".",F2492=".",E2492="."),"",E2492)</f>
        <v/>
      </c>
      <c r="J2492" s="3">
        <f>IF(I2492="","",F2492*I2492)</f>
        <v/>
      </c>
      <c r="K2492" s="3">
        <f>IF(C2492="LIG",1,0)</f>
        <v/>
      </c>
    </row>
    <row r="2493" customFormat="1" s="3">
      <c r="A2493" s="35" t="n">
        <v>2018</v>
      </c>
      <c r="B2493" s="35" t="n">
        <v>55170</v>
      </c>
      <c r="C2493" s="36" t="inlineStr">
        <is>
          <t>NG</t>
        </is>
      </c>
      <c r="D2493" s="36" t="inlineStr">
        <is>
          <t>Natural Gas</t>
        </is>
      </c>
      <c r="E2493" s="75" t="n">
        <v>652920</v>
      </c>
      <c r="F2493" s="76" t="n">
        <v>1.037</v>
      </c>
      <c r="G2493" s="75" t="inlineStr">
        <is>
          <t>.</t>
        </is>
      </c>
      <c r="H2493" s="77">
        <f>IF(I2493="","",G2493/100*F2493*E2493)</f>
        <v/>
      </c>
      <c r="I2493" s="3">
        <f>IF(OR(G2493=".",F2493=".",E2493="."),"",E2493)</f>
        <v/>
      </c>
      <c r="J2493" s="3">
        <f>IF(I2493="","",F2493*I2493)</f>
        <v/>
      </c>
      <c r="K2493" s="3">
        <f>IF(C2493="LIG",1,0)</f>
        <v/>
      </c>
    </row>
    <row r="2494" customFormat="1" s="3">
      <c r="A2494" s="35" t="n">
        <v>2018</v>
      </c>
      <c r="B2494" s="35" t="n">
        <v>55172</v>
      </c>
      <c r="C2494" s="36" t="inlineStr">
        <is>
          <t>NG</t>
        </is>
      </c>
      <c r="D2494" s="36" t="inlineStr">
        <is>
          <t>Natural Gas</t>
        </is>
      </c>
      <c r="E2494" s="75" t="n">
        <v>2358199</v>
      </c>
      <c r="F2494" s="76" t="n">
        <v>1.03</v>
      </c>
      <c r="G2494" s="75" t="inlineStr">
        <is>
          <t>.</t>
        </is>
      </c>
      <c r="H2494" s="77">
        <f>IF(I2494="","",G2494/100*F2494*E2494)</f>
        <v/>
      </c>
      <c r="I2494" s="3">
        <f>IF(OR(G2494=".",F2494=".",E2494="."),"",E2494)</f>
        <v/>
      </c>
      <c r="J2494" s="3">
        <f>IF(I2494="","",F2494*I2494)</f>
        <v/>
      </c>
      <c r="K2494" s="3">
        <f>IF(C2494="LIG",1,0)</f>
        <v/>
      </c>
    </row>
    <row r="2495" customFormat="1" s="3">
      <c r="A2495" s="35" t="n">
        <v>2018</v>
      </c>
      <c r="B2495" s="35" t="n">
        <v>55173</v>
      </c>
      <c r="C2495" s="36" t="inlineStr">
        <is>
          <t>NG</t>
        </is>
      </c>
      <c r="D2495" s="36" t="inlineStr">
        <is>
          <t>Natural Gas</t>
        </is>
      </c>
      <c r="E2495" s="75" t="n">
        <v>2505238</v>
      </c>
      <c r="F2495" s="76" t="n">
        <v>1.031</v>
      </c>
      <c r="G2495" s="75" t="n">
        <v>459.1</v>
      </c>
      <c r="H2495" s="77">
        <f>IF(I2495="","",G2495/100*F2495*E2495)</f>
        <v/>
      </c>
      <c r="I2495" s="3">
        <f>IF(OR(G2495=".",F2495=".",E2495="."),"",E2495)</f>
        <v/>
      </c>
      <c r="J2495" s="3">
        <f>IF(I2495="","",F2495*I2495)</f>
        <v/>
      </c>
      <c r="K2495" s="3">
        <f>IF(C2495="LIG",1,0)</f>
        <v/>
      </c>
    </row>
    <row r="2496" customFormat="1" s="3">
      <c r="A2496" s="35" t="n">
        <v>2018</v>
      </c>
      <c r="B2496" s="35" t="n">
        <v>55176</v>
      </c>
      <c r="C2496" s="36" t="inlineStr">
        <is>
          <t>NG</t>
        </is>
      </c>
      <c r="D2496" s="36" t="inlineStr">
        <is>
          <t>Natural Gas</t>
        </is>
      </c>
      <c r="E2496" s="75" t="n">
        <v>196508</v>
      </c>
      <c r="F2496" s="76" t="n">
        <v>1.028</v>
      </c>
      <c r="G2496" s="75" t="inlineStr">
        <is>
          <t>.</t>
        </is>
      </c>
      <c r="H2496" s="77">
        <f>IF(I2496="","",G2496/100*F2496*E2496)</f>
        <v/>
      </c>
      <c r="I2496" s="3">
        <f>IF(OR(G2496=".",F2496=".",E2496="."),"",E2496)</f>
        <v/>
      </c>
      <c r="J2496" s="3">
        <f>IF(I2496="","",F2496*I2496)</f>
        <v/>
      </c>
      <c r="K2496" s="3">
        <f>IF(C2496="LIG",1,0)</f>
        <v/>
      </c>
    </row>
    <row r="2497" customFormat="1" s="3">
      <c r="A2497" s="35" t="n">
        <v>2018</v>
      </c>
      <c r="B2497" s="35" t="n">
        <v>55176</v>
      </c>
      <c r="C2497" s="36" t="inlineStr">
        <is>
          <t>NG</t>
        </is>
      </c>
      <c r="D2497" s="36" t="inlineStr">
        <is>
          <t>Natural Gas</t>
        </is>
      </c>
      <c r="E2497" s="75" t="n">
        <v>759955</v>
      </c>
      <c r="F2497" s="76" t="n">
        <v>0.998</v>
      </c>
      <c r="G2497" s="75" t="inlineStr">
        <is>
          <t>.</t>
        </is>
      </c>
      <c r="H2497" s="77">
        <f>IF(I2497="","",G2497/100*F2497*E2497)</f>
        <v/>
      </c>
      <c r="I2497" s="3">
        <f>IF(OR(G2497=".",F2497=".",E2497="."),"",E2497)</f>
        <v/>
      </c>
      <c r="J2497" s="3">
        <f>IF(I2497="","",F2497*I2497)</f>
        <v/>
      </c>
      <c r="K2497" s="3">
        <f>IF(C2497="LIG",1,0)</f>
        <v/>
      </c>
    </row>
    <row r="2498" customFormat="1" s="3">
      <c r="A2498" s="35" t="n">
        <v>2018</v>
      </c>
      <c r="B2498" s="35" t="n">
        <v>55176</v>
      </c>
      <c r="C2498" s="36" t="inlineStr">
        <is>
          <t>NG</t>
        </is>
      </c>
      <c r="D2498" s="36" t="inlineStr">
        <is>
          <t>Natural Gas</t>
        </is>
      </c>
      <c r="E2498" s="75" t="n">
        <v>151964</v>
      </c>
      <c r="F2498" s="76" t="n">
        <v>1.021</v>
      </c>
      <c r="G2498" s="75" t="inlineStr">
        <is>
          <t>.</t>
        </is>
      </c>
      <c r="H2498" s="77">
        <f>IF(I2498="","",G2498/100*F2498*E2498)</f>
        <v/>
      </c>
      <c r="I2498" s="3">
        <f>IF(OR(G2498=".",F2498=".",E2498="."),"",E2498)</f>
        <v/>
      </c>
      <c r="J2498" s="3">
        <f>IF(I2498="","",F2498*I2498)</f>
        <v/>
      </c>
      <c r="K2498" s="3">
        <f>IF(C2498="LIG",1,0)</f>
        <v/>
      </c>
    </row>
    <row r="2499" customFormat="1" s="3">
      <c r="A2499" s="35" t="n">
        <v>2018</v>
      </c>
      <c r="B2499" s="35" t="n">
        <v>55176</v>
      </c>
      <c r="C2499" s="36" t="inlineStr">
        <is>
          <t>NG</t>
        </is>
      </c>
      <c r="D2499" s="36" t="inlineStr">
        <is>
          <t>Natural Gas</t>
        </is>
      </c>
      <c r="E2499" s="75" t="n">
        <v>152790</v>
      </c>
      <c r="F2499" s="76" t="n">
        <v>1.014</v>
      </c>
      <c r="G2499" s="75" t="inlineStr">
        <is>
          <t>.</t>
        </is>
      </c>
      <c r="H2499" s="77">
        <f>IF(I2499="","",G2499/100*F2499*E2499)</f>
        <v/>
      </c>
      <c r="I2499" s="3">
        <f>IF(OR(G2499=".",F2499=".",E2499="."),"",E2499)</f>
        <v/>
      </c>
      <c r="J2499" s="3">
        <f>IF(I2499="","",F2499*I2499)</f>
        <v/>
      </c>
      <c r="K2499" s="3">
        <f>IF(C2499="LIG",1,0)</f>
        <v/>
      </c>
    </row>
    <row r="2500" customFormat="1" s="3">
      <c r="A2500" s="35" t="n">
        <v>2018</v>
      </c>
      <c r="B2500" s="35" t="n">
        <v>55176</v>
      </c>
      <c r="C2500" s="36" t="inlineStr">
        <is>
          <t>NG</t>
        </is>
      </c>
      <c r="D2500" s="36" t="inlineStr">
        <is>
          <t>Natural Gas</t>
        </is>
      </c>
      <c r="E2500" s="75" t="n">
        <v>258947</v>
      </c>
      <c r="F2500" s="76" t="n">
        <v>1.021</v>
      </c>
      <c r="G2500" s="75" t="inlineStr">
        <is>
          <t>.</t>
        </is>
      </c>
      <c r="H2500" s="77">
        <f>IF(I2500="","",G2500/100*F2500*E2500)</f>
        <v/>
      </c>
      <c r="I2500" s="3">
        <f>IF(OR(G2500=".",F2500=".",E2500="."),"",E2500)</f>
        <v/>
      </c>
      <c r="J2500" s="3">
        <f>IF(I2500="","",F2500*I2500)</f>
        <v/>
      </c>
      <c r="K2500" s="3">
        <f>IF(C2500="LIG",1,0)</f>
        <v/>
      </c>
    </row>
    <row r="2501" customFormat="1" s="3">
      <c r="A2501" s="35" t="n">
        <v>2018</v>
      </c>
      <c r="B2501" s="35" t="n">
        <v>55176</v>
      </c>
      <c r="C2501" s="36" t="inlineStr">
        <is>
          <t>NG</t>
        </is>
      </c>
      <c r="D2501" s="36" t="inlineStr">
        <is>
          <t>Natural Gas</t>
        </is>
      </c>
      <c r="E2501" s="75" t="n">
        <v>317847</v>
      </c>
      <c r="F2501" s="76" t="n">
        <v>1.014</v>
      </c>
      <c r="G2501" s="75" t="inlineStr">
        <is>
          <t>.</t>
        </is>
      </c>
      <c r="H2501" s="77">
        <f>IF(I2501="","",G2501/100*F2501*E2501)</f>
        <v/>
      </c>
      <c r="I2501" s="3">
        <f>IF(OR(G2501=".",F2501=".",E2501="."),"",E2501)</f>
        <v/>
      </c>
      <c r="J2501" s="3">
        <f>IF(I2501="","",F2501*I2501)</f>
        <v/>
      </c>
      <c r="K2501" s="3">
        <f>IF(C2501="LIG",1,0)</f>
        <v/>
      </c>
    </row>
    <row r="2502" customFormat="1" s="3">
      <c r="A2502" s="35" t="n">
        <v>2018</v>
      </c>
      <c r="B2502" s="35" t="n">
        <v>55176</v>
      </c>
      <c r="C2502" s="36" t="inlineStr">
        <is>
          <t>NG</t>
        </is>
      </c>
      <c r="D2502" s="36" t="inlineStr">
        <is>
          <t>Natural Gas</t>
        </is>
      </c>
      <c r="E2502" s="75" t="n">
        <v>140779</v>
      </c>
      <c r="F2502" s="76" t="n">
        <v>1.028</v>
      </c>
      <c r="G2502" s="75" t="inlineStr">
        <is>
          <t>.</t>
        </is>
      </c>
      <c r="H2502" s="77">
        <f>IF(I2502="","",G2502/100*F2502*E2502)</f>
        <v/>
      </c>
      <c r="I2502" s="3">
        <f>IF(OR(G2502=".",F2502=".",E2502="."),"",E2502)</f>
        <v/>
      </c>
      <c r="J2502" s="3">
        <f>IF(I2502="","",F2502*I2502)</f>
        <v/>
      </c>
      <c r="K2502" s="3">
        <f>IF(C2502="LIG",1,0)</f>
        <v/>
      </c>
    </row>
    <row r="2503" customFormat="1" s="3">
      <c r="A2503" s="35" t="n">
        <v>2018</v>
      </c>
      <c r="B2503" s="35" t="n">
        <v>55178</v>
      </c>
      <c r="C2503" s="36" t="inlineStr">
        <is>
          <t>NG</t>
        </is>
      </c>
      <c r="D2503" s="36" t="inlineStr">
        <is>
          <t>Natural Gas</t>
        </is>
      </c>
      <c r="E2503" s="75" t="n">
        <v>647562</v>
      </c>
      <c r="F2503" s="76" t="n">
        <v>1.031</v>
      </c>
      <c r="G2503" s="75" t="inlineStr">
        <is>
          <t>.</t>
        </is>
      </c>
      <c r="H2503" s="77">
        <f>IF(I2503="","",G2503/100*F2503*E2503)</f>
        <v/>
      </c>
      <c r="I2503" s="3">
        <f>IF(OR(G2503=".",F2503=".",E2503="."),"",E2503)</f>
        <v/>
      </c>
      <c r="J2503" s="3">
        <f>IF(I2503="","",F2503*I2503)</f>
        <v/>
      </c>
      <c r="K2503" s="3">
        <f>IF(C2503="LIG",1,0)</f>
        <v/>
      </c>
    </row>
    <row r="2504" customFormat="1" s="3">
      <c r="A2504" s="35" t="n">
        <v>2018</v>
      </c>
      <c r="B2504" s="35" t="n">
        <v>55179</v>
      </c>
      <c r="C2504" s="36" t="inlineStr">
        <is>
          <t>NG</t>
        </is>
      </c>
      <c r="D2504" s="36" t="inlineStr">
        <is>
          <t>Natural Gas</t>
        </is>
      </c>
      <c r="E2504" s="75" t="n">
        <v>1133666</v>
      </c>
      <c r="F2504" s="76" t="n">
        <v>1.045</v>
      </c>
      <c r="G2504" s="75" t="inlineStr">
        <is>
          <t>.</t>
        </is>
      </c>
      <c r="H2504" s="77">
        <f>IF(I2504="","",G2504/100*F2504*E2504)</f>
        <v/>
      </c>
      <c r="I2504" s="3">
        <f>IF(OR(G2504=".",F2504=".",E2504="."),"",E2504)</f>
        <v/>
      </c>
      <c r="J2504" s="3">
        <f>IF(I2504="","",F2504*I2504)</f>
        <v/>
      </c>
      <c r="K2504" s="3">
        <f>IF(C2504="LIG",1,0)</f>
        <v/>
      </c>
    </row>
    <row r="2505" customFormat="1" s="3">
      <c r="A2505" s="35" t="n">
        <v>2018</v>
      </c>
      <c r="B2505" s="35" t="n">
        <v>55182</v>
      </c>
      <c r="C2505" s="36" t="inlineStr">
        <is>
          <t>NG</t>
        </is>
      </c>
      <c r="D2505" s="36" t="inlineStr">
        <is>
          <t>Natural Gas</t>
        </is>
      </c>
      <c r="E2505" s="75" t="n">
        <v>642044</v>
      </c>
      <c r="F2505" s="76" t="n">
        <v>1.03</v>
      </c>
      <c r="G2505" s="75" t="inlineStr">
        <is>
          <t>.</t>
        </is>
      </c>
      <c r="H2505" s="77">
        <f>IF(I2505="","",G2505/100*F2505*E2505)</f>
        <v/>
      </c>
      <c r="I2505" s="3">
        <f>IF(OR(G2505=".",F2505=".",E2505="."),"",E2505)</f>
        <v/>
      </c>
      <c r="J2505" s="3">
        <f>IF(I2505="","",F2505*I2505)</f>
        <v/>
      </c>
      <c r="K2505" s="3">
        <f>IF(C2505="LIG",1,0)</f>
        <v/>
      </c>
    </row>
    <row r="2506" customFormat="1" s="3">
      <c r="A2506" s="35" t="n">
        <v>2018</v>
      </c>
      <c r="B2506" s="35" t="n">
        <v>55183</v>
      </c>
      <c r="C2506" s="36" t="inlineStr">
        <is>
          <t>NG</t>
        </is>
      </c>
      <c r="D2506" s="36" t="inlineStr">
        <is>
          <t>Natural Gas</t>
        </is>
      </c>
      <c r="E2506" s="75" t="n">
        <v>2096417</v>
      </c>
      <c r="F2506" s="76" t="n">
        <v>1.054</v>
      </c>
      <c r="G2506" s="75" t="inlineStr">
        <is>
          <t>.</t>
        </is>
      </c>
      <c r="H2506" s="77">
        <f>IF(I2506="","",G2506/100*F2506*E2506)</f>
        <v/>
      </c>
      <c r="I2506" s="3">
        <f>IF(OR(G2506=".",F2506=".",E2506="."),"",E2506)</f>
        <v/>
      </c>
      <c r="J2506" s="3">
        <f>IF(I2506="","",F2506*I2506)</f>
        <v/>
      </c>
      <c r="K2506" s="3">
        <f>IF(C2506="LIG",1,0)</f>
        <v/>
      </c>
    </row>
    <row r="2507" customFormat="1" s="3">
      <c r="A2507" s="35" t="n">
        <v>2018</v>
      </c>
      <c r="B2507" s="35" t="n">
        <v>55187</v>
      </c>
      <c r="C2507" s="36" t="inlineStr">
        <is>
          <t>NG</t>
        </is>
      </c>
      <c r="D2507" s="36" t="inlineStr">
        <is>
          <t>Natural Gas</t>
        </is>
      </c>
      <c r="E2507" s="75" t="n">
        <v>5234450</v>
      </c>
      <c r="F2507" s="76" t="n">
        <v>1.027</v>
      </c>
      <c r="G2507" s="75" t="inlineStr">
        <is>
          <t>.</t>
        </is>
      </c>
      <c r="H2507" s="77">
        <f>IF(I2507="","",G2507/100*F2507*E2507)</f>
        <v/>
      </c>
      <c r="I2507" s="3">
        <f>IF(OR(G2507=".",F2507=".",E2507="."),"",E2507)</f>
        <v/>
      </c>
      <c r="J2507" s="3">
        <f>IF(I2507="","",F2507*I2507)</f>
        <v/>
      </c>
      <c r="K2507" s="3">
        <f>IF(C2507="LIG",1,0)</f>
        <v/>
      </c>
    </row>
    <row r="2508" customFormat="1" s="3">
      <c r="A2508" s="35" t="n">
        <v>2018</v>
      </c>
      <c r="B2508" s="35" t="n">
        <v>55188</v>
      </c>
      <c r="C2508" s="36" t="inlineStr">
        <is>
          <t>NG</t>
        </is>
      </c>
      <c r="D2508" s="36" t="inlineStr">
        <is>
          <t>Natural Gas</t>
        </is>
      </c>
      <c r="E2508" s="75" t="n">
        <v>140209</v>
      </c>
      <c r="F2508" s="76" t="n">
        <v>1.055</v>
      </c>
      <c r="G2508" s="75" t="inlineStr">
        <is>
          <t>.</t>
        </is>
      </c>
      <c r="H2508" s="77">
        <f>IF(I2508="","",G2508/100*F2508*E2508)</f>
        <v/>
      </c>
      <c r="I2508" s="3">
        <f>IF(OR(G2508=".",F2508=".",E2508="."),"",E2508)</f>
        <v/>
      </c>
      <c r="J2508" s="3">
        <f>IF(I2508="","",F2508*I2508)</f>
        <v/>
      </c>
      <c r="K2508" s="3">
        <f>IF(C2508="LIG",1,0)</f>
        <v/>
      </c>
    </row>
    <row r="2509" customFormat="1" s="3">
      <c r="A2509" s="35" t="n">
        <v>2018</v>
      </c>
      <c r="B2509" s="35" t="n">
        <v>55193</v>
      </c>
      <c r="C2509" s="36" t="inlineStr">
        <is>
          <t>NG</t>
        </is>
      </c>
      <c r="D2509" s="36" t="inlineStr">
        <is>
          <t>Natural Gas</t>
        </is>
      </c>
      <c r="E2509" s="75" t="n">
        <v>2469532</v>
      </c>
      <c r="F2509" s="76" t="n">
        <v>1.052</v>
      </c>
      <c r="G2509" s="75" t="inlineStr">
        <is>
          <t>.</t>
        </is>
      </c>
      <c r="H2509" s="77">
        <f>IF(I2509="","",G2509/100*F2509*E2509)</f>
        <v/>
      </c>
      <c r="I2509" s="3">
        <f>IF(OR(G2509=".",F2509=".",E2509="."),"",E2509)</f>
        <v/>
      </c>
      <c r="J2509" s="3">
        <f>IF(I2509="","",F2509*I2509)</f>
        <v/>
      </c>
      <c r="K2509" s="3">
        <f>IF(C2509="LIG",1,0)</f>
        <v/>
      </c>
    </row>
    <row r="2510" customFormat="1" s="3">
      <c r="A2510" s="35" t="n">
        <v>2018</v>
      </c>
      <c r="B2510" s="35" t="n">
        <v>55197</v>
      </c>
      <c r="C2510" s="36" t="inlineStr">
        <is>
          <t>NG</t>
        </is>
      </c>
      <c r="D2510" s="36" t="inlineStr">
        <is>
          <t>Natural Gas</t>
        </is>
      </c>
      <c r="E2510" s="75" t="n">
        <v>3503977</v>
      </c>
      <c r="F2510" s="76" t="n">
        <v>1</v>
      </c>
      <c r="G2510" s="75" t="n">
        <v>356.4</v>
      </c>
      <c r="H2510" s="77">
        <f>IF(I2510="","",G2510/100*F2510*E2510)</f>
        <v/>
      </c>
      <c r="I2510" s="3">
        <f>IF(OR(G2510=".",F2510=".",E2510="."),"",E2510)</f>
        <v/>
      </c>
      <c r="J2510" s="3">
        <f>IF(I2510="","",F2510*I2510)</f>
        <v/>
      </c>
      <c r="K2510" s="3">
        <f>IF(C2510="LIG",1,0)</f>
        <v/>
      </c>
    </row>
    <row r="2511" customFormat="1" s="3">
      <c r="A2511" s="35" t="n">
        <v>2018</v>
      </c>
      <c r="B2511" s="35" t="n">
        <v>55198</v>
      </c>
      <c r="C2511" s="36" t="inlineStr">
        <is>
          <t>NG</t>
        </is>
      </c>
      <c r="D2511" s="36" t="inlineStr">
        <is>
          <t>Natural Gas</t>
        </is>
      </c>
      <c r="E2511" s="75" t="n">
        <v>1215019</v>
      </c>
      <c r="F2511" s="76" t="n">
        <v>1.079</v>
      </c>
      <c r="G2511" s="75" t="inlineStr">
        <is>
          <t>.</t>
        </is>
      </c>
      <c r="H2511" s="77">
        <f>IF(I2511="","",G2511/100*F2511*E2511)</f>
        <v/>
      </c>
      <c r="I2511" s="3">
        <f>IF(OR(G2511=".",F2511=".",E2511="."),"",E2511)</f>
        <v/>
      </c>
      <c r="J2511" s="3">
        <f>IF(I2511="","",F2511*I2511)</f>
        <v/>
      </c>
      <c r="K2511" s="3">
        <f>IF(C2511="LIG",1,0)</f>
        <v/>
      </c>
    </row>
    <row r="2512" customFormat="1" s="3">
      <c r="A2512" s="35" t="n">
        <v>2018</v>
      </c>
      <c r="B2512" s="35" t="n">
        <v>55199</v>
      </c>
      <c r="C2512" s="36" t="inlineStr">
        <is>
          <t>NG</t>
        </is>
      </c>
      <c r="D2512" s="36" t="inlineStr">
        <is>
          <t>Natural Gas</t>
        </is>
      </c>
      <c r="E2512" s="75" t="n">
        <v>465119</v>
      </c>
      <c r="F2512" s="76" t="n">
        <v>1.076</v>
      </c>
      <c r="G2512" s="75" t="inlineStr">
        <is>
          <t>.</t>
        </is>
      </c>
      <c r="H2512" s="77">
        <f>IF(I2512="","",G2512/100*F2512*E2512)</f>
        <v/>
      </c>
      <c r="I2512" s="3">
        <f>IF(OR(G2512=".",F2512=".",E2512="."),"",E2512)</f>
        <v/>
      </c>
      <c r="J2512" s="3">
        <f>IF(I2512="","",F2512*I2512)</f>
        <v/>
      </c>
      <c r="K2512" s="3">
        <f>IF(C2512="LIG",1,0)</f>
        <v/>
      </c>
    </row>
    <row r="2513" customFormat="1" s="3">
      <c r="A2513" s="35" t="n">
        <v>2018</v>
      </c>
      <c r="B2513" s="35" t="n">
        <v>55201</v>
      </c>
      <c r="C2513" s="36" t="inlineStr">
        <is>
          <t>NG</t>
        </is>
      </c>
      <c r="D2513" s="36" t="inlineStr">
        <is>
          <t>Natural Gas</t>
        </is>
      </c>
      <c r="E2513" s="75" t="n">
        <v>70274</v>
      </c>
      <c r="F2513" s="76" t="n">
        <v>1.029</v>
      </c>
      <c r="G2513" s="75" t="inlineStr">
        <is>
          <t>.</t>
        </is>
      </c>
      <c r="H2513" s="77">
        <f>IF(I2513="","",G2513/100*F2513*E2513)</f>
        <v/>
      </c>
      <c r="I2513" s="3">
        <f>IF(OR(G2513=".",F2513=".",E2513="."),"",E2513)</f>
        <v/>
      </c>
      <c r="J2513" s="3">
        <f>IF(I2513="","",F2513*I2513)</f>
        <v/>
      </c>
      <c r="K2513" s="3">
        <f>IF(C2513="LIG",1,0)</f>
        <v/>
      </c>
    </row>
    <row r="2514" customFormat="1" s="3">
      <c r="A2514" s="35" t="n">
        <v>2018</v>
      </c>
      <c r="B2514" s="35" t="n">
        <v>55202</v>
      </c>
      <c r="C2514" s="36" t="inlineStr">
        <is>
          <t>NG</t>
        </is>
      </c>
      <c r="D2514" s="36" t="inlineStr">
        <is>
          <t>Natural Gas</t>
        </is>
      </c>
      <c r="E2514" s="75" t="n">
        <v>115620</v>
      </c>
      <c r="F2514" s="76" t="n">
        <v>1.026</v>
      </c>
      <c r="G2514" s="75" t="n">
        <v>544.1</v>
      </c>
      <c r="H2514" s="77">
        <f>IF(I2514="","",G2514/100*F2514*E2514)</f>
        <v/>
      </c>
      <c r="I2514" s="3">
        <f>IF(OR(G2514=".",F2514=".",E2514="."),"",E2514)</f>
        <v/>
      </c>
      <c r="J2514" s="3">
        <f>IF(I2514="","",F2514*I2514)</f>
        <v/>
      </c>
      <c r="K2514" s="3">
        <f>IF(C2514="LIG",1,0)</f>
        <v/>
      </c>
    </row>
    <row r="2515" customFormat="1" s="3">
      <c r="A2515" s="35" t="n">
        <v>2018</v>
      </c>
      <c r="B2515" s="35" t="n">
        <v>55204</v>
      </c>
      <c r="C2515" s="36" t="inlineStr">
        <is>
          <t>NG</t>
        </is>
      </c>
      <c r="D2515" s="36" t="inlineStr">
        <is>
          <t>Natural Gas</t>
        </is>
      </c>
      <c r="E2515" s="75" t="n">
        <v>13922</v>
      </c>
      <c r="F2515" s="76" t="n">
        <v>1.024</v>
      </c>
      <c r="G2515" s="75" t="n">
        <v>673.1</v>
      </c>
      <c r="H2515" s="77">
        <f>IF(I2515="","",G2515/100*F2515*E2515)</f>
        <v/>
      </c>
      <c r="I2515" s="3">
        <f>IF(OR(G2515=".",F2515=".",E2515="."),"",E2515)</f>
        <v/>
      </c>
      <c r="J2515" s="3">
        <f>IF(I2515="","",F2515*I2515)</f>
        <v/>
      </c>
      <c r="K2515" s="3">
        <f>IF(C2515="LIG",1,0)</f>
        <v/>
      </c>
    </row>
    <row r="2516" customFormat="1" s="3">
      <c r="A2516" s="35" t="n">
        <v>2018</v>
      </c>
      <c r="B2516" s="35" t="n">
        <v>55206</v>
      </c>
      <c r="C2516" s="36" t="inlineStr">
        <is>
          <t>NG</t>
        </is>
      </c>
      <c r="D2516" s="36" t="inlineStr">
        <is>
          <t>Natural Gas</t>
        </is>
      </c>
      <c r="E2516" s="75" t="n">
        <v>1593012</v>
      </c>
      <c r="F2516" s="76" t="n">
        <v>1.027</v>
      </c>
      <c r="G2516" s="75" t="inlineStr">
        <is>
          <t>.</t>
        </is>
      </c>
      <c r="H2516" s="77">
        <f>IF(I2516="","",G2516/100*F2516*E2516)</f>
        <v/>
      </c>
      <c r="I2516" s="3">
        <f>IF(OR(G2516=".",F2516=".",E2516="."),"",E2516)</f>
        <v/>
      </c>
      <c r="J2516" s="3">
        <f>IF(I2516="","",F2516*I2516)</f>
        <v/>
      </c>
      <c r="K2516" s="3">
        <f>IF(C2516="LIG",1,0)</f>
        <v/>
      </c>
    </row>
    <row r="2517" customFormat="1" s="3">
      <c r="A2517" s="35" t="n">
        <v>2018</v>
      </c>
      <c r="B2517" s="35" t="n">
        <v>55210</v>
      </c>
      <c r="C2517" s="36" t="inlineStr">
        <is>
          <t>NG</t>
        </is>
      </c>
      <c r="D2517" s="36" t="inlineStr">
        <is>
          <t>Natural Gas</t>
        </is>
      </c>
      <c r="E2517" s="75" t="n">
        <v>165118</v>
      </c>
      <c r="F2517" s="76" t="n">
        <v>1.05</v>
      </c>
      <c r="G2517" s="75" t="n">
        <v>527</v>
      </c>
      <c r="H2517" s="77">
        <f>IF(I2517="","",G2517/100*F2517*E2517)</f>
        <v/>
      </c>
      <c r="I2517" s="3">
        <f>IF(OR(G2517=".",F2517=".",E2517="."),"",E2517)</f>
        <v/>
      </c>
      <c r="J2517" s="3">
        <f>IF(I2517="","",F2517*I2517)</f>
        <v/>
      </c>
      <c r="K2517" s="3">
        <f>IF(C2517="LIG",1,0)</f>
        <v/>
      </c>
    </row>
    <row r="2518" customFormat="1" s="3">
      <c r="A2518" s="35" t="n">
        <v>2018</v>
      </c>
      <c r="B2518" s="35" t="n">
        <v>55211</v>
      </c>
      <c r="C2518" s="36" t="inlineStr">
        <is>
          <t>NG</t>
        </is>
      </c>
      <c r="D2518" s="36" t="inlineStr">
        <is>
          <t>Natural Gas</t>
        </is>
      </c>
      <c r="E2518" s="75" t="n">
        <v>1168483</v>
      </c>
      <c r="F2518" s="76" t="n">
        <v>1.03</v>
      </c>
      <c r="G2518" s="75" t="inlineStr">
        <is>
          <t>.</t>
        </is>
      </c>
      <c r="H2518" s="77">
        <f>IF(I2518="","",G2518/100*F2518*E2518)</f>
        <v/>
      </c>
      <c r="I2518" s="3">
        <f>IF(OR(G2518=".",F2518=".",E2518="."),"",E2518)</f>
        <v/>
      </c>
      <c r="J2518" s="3">
        <f>IF(I2518="","",F2518*I2518)</f>
        <v/>
      </c>
      <c r="K2518" s="3">
        <f>IF(C2518="LIG",1,0)</f>
        <v/>
      </c>
    </row>
    <row r="2519" customFormat="1" s="3">
      <c r="A2519" s="35" t="n">
        <v>2018</v>
      </c>
      <c r="B2519" s="35" t="n">
        <v>55212</v>
      </c>
      <c r="C2519" s="36" t="inlineStr">
        <is>
          <t>NG</t>
        </is>
      </c>
      <c r="D2519" s="36" t="inlineStr">
        <is>
          <t>Natural Gas</t>
        </is>
      </c>
      <c r="E2519" s="75" t="n">
        <v>517844</v>
      </c>
      <c r="F2519" s="76" t="n">
        <v>1.03</v>
      </c>
      <c r="G2519" s="75" t="inlineStr">
        <is>
          <t>.</t>
        </is>
      </c>
      <c r="H2519" s="77">
        <f>IF(I2519="","",G2519/100*F2519*E2519)</f>
        <v/>
      </c>
      <c r="I2519" s="3">
        <f>IF(OR(G2519=".",F2519=".",E2519="."),"",E2519)</f>
        <v/>
      </c>
      <c r="J2519" s="3">
        <f>IF(I2519="","",F2519*I2519)</f>
        <v/>
      </c>
      <c r="K2519" s="3">
        <f>IF(C2519="LIG",1,0)</f>
        <v/>
      </c>
    </row>
    <row r="2520" customFormat="1" s="3">
      <c r="A2520" s="35" t="n">
        <v>2018</v>
      </c>
      <c r="B2520" s="35" t="n">
        <v>55215</v>
      </c>
      <c r="C2520" s="36" t="inlineStr">
        <is>
          <t>NG</t>
        </is>
      </c>
      <c r="D2520" s="36" t="inlineStr">
        <is>
          <t>Natural Gas</t>
        </is>
      </c>
      <c r="E2520" s="75" t="n">
        <v>4421413</v>
      </c>
      <c r="F2520" s="76" t="n">
        <v>1.04</v>
      </c>
      <c r="G2520" s="75" t="inlineStr">
        <is>
          <t>.</t>
        </is>
      </c>
      <c r="H2520" s="77">
        <f>IF(I2520="","",G2520/100*F2520*E2520)</f>
        <v/>
      </c>
      <c r="I2520" s="3">
        <f>IF(OR(G2520=".",F2520=".",E2520="."),"",E2520)</f>
        <v/>
      </c>
      <c r="J2520" s="3">
        <f>IF(I2520="","",F2520*I2520)</f>
        <v/>
      </c>
      <c r="K2520" s="3">
        <f>IF(C2520="LIG",1,0)</f>
        <v/>
      </c>
    </row>
    <row r="2521" customFormat="1" s="3">
      <c r="A2521" s="35" t="n">
        <v>2018</v>
      </c>
      <c r="B2521" s="35" t="n">
        <v>55217</v>
      </c>
      <c r="C2521" s="36" t="inlineStr">
        <is>
          <t>NG</t>
        </is>
      </c>
      <c r="D2521" s="36" t="inlineStr">
        <is>
          <t>Natural Gas</t>
        </is>
      </c>
      <c r="E2521" s="75" t="n">
        <v>2402239</v>
      </c>
      <c r="F2521" s="76" t="n">
        <v>1.034</v>
      </c>
      <c r="G2521" s="75" t="inlineStr">
        <is>
          <t>.</t>
        </is>
      </c>
      <c r="H2521" s="77">
        <f>IF(I2521="","",G2521/100*F2521*E2521)</f>
        <v/>
      </c>
      <c r="I2521" s="3">
        <f>IF(OR(G2521=".",F2521=".",E2521="."),"",E2521)</f>
        <v/>
      </c>
      <c r="J2521" s="3">
        <f>IF(I2521="","",F2521*I2521)</f>
        <v/>
      </c>
      <c r="K2521" s="3">
        <f>IF(C2521="LIG",1,0)</f>
        <v/>
      </c>
    </row>
    <row r="2522" customFormat="1" s="3">
      <c r="A2522" s="35" t="n">
        <v>2018</v>
      </c>
      <c r="B2522" s="35" t="n">
        <v>55218</v>
      </c>
      <c r="C2522" s="36" t="inlineStr">
        <is>
          <t>NG</t>
        </is>
      </c>
      <c r="D2522" s="36" t="inlineStr">
        <is>
          <t>Natural Gas</t>
        </is>
      </c>
      <c r="E2522" s="75" t="n">
        <v>1348411</v>
      </c>
      <c r="F2522" s="76" t="n">
        <v>1.053</v>
      </c>
      <c r="G2522" s="75" t="n">
        <v>359.5</v>
      </c>
      <c r="H2522" s="77">
        <f>IF(I2522="","",G2522/100*F2522*E2522)</f>
        <v/>
      </c>
      <c r="I2522" s="3">
        <f>IF(OR(G2522=".",F2522=".",E2522="."),"",E2522)</f>
        <v/>
      </c>
      <c r="J2522" s="3">
        <f>IF(I2522="","",F2522*I2522)</f>
        <v/>
      </c>
      <c r="K2522" s="3">
        <f>IF(C2522="LIG",1,0)</f>
        <v/>
      </c>
    </row>
    <row r="2523" customFormat="1" s="3">
      <c r="A2523" s="35" t="n">
        <v>2018</v>
      </c>
      <c r="B2523" s="35" t="n">
        <v>55218</v>
      </c>
      <c r="C2523" s="36" t="inlineStr">
        <is>
          <t>NG</t>
        </is>
      </c>
      <c r="D2523" s="36" t="inlineStr">
        <is>
          <t>Natural Gas</t>
        </is>
      </c>
      <c r="E2523" s="75" t="n">
        <v>1034226</v>
      </c>
      <c r="F2523" s="76" t="n">
        <v>1.053</v>
      </c>
      <c r="G2523" s="75" t="n">
        <v>379.2</v>
      </c>
      <c r="H2523" s="77">
        <f>IF(I2523="","",G2523/100*F2523*E2523)</f>
        <v/>
      </c>
      <c r="I2523" s="3">
        <f>IF(OR(G2523=".",F2523=".",E2523="."),"",E2523)</f>
        <v/>
      </c>
      <c r="J2523" s="3">
        <f>IF(I2523="","",F2523*I2523)</f>
        <v/>
      </c>
      <c r="K2523" s="3">
        <f>IF(C2523="LIG",1,0)</f>
        <v/>
      </c>
    </row>
    <row r="2524" customFormat="1" s="3">
      <c r="A2524" s="35" t="n">
        <v>2018</v>
      </c>
      <c r="B2524" s="35" t="n">
        <v>55220</v>
      </c>
      <c r="C2524" s="36" t="inlineStr">
        <is>
          <t>NG</t>
        </is>
      </c>
      <c r="D2524" s="36" t="inlineStr">
        <is>
          <t>Natural Gas</t>
        </is>
      </c>
      <c r="E2524" s="75" t="n">
        <v>572344</v>
      </c>
      <c r="F2524" s="76" t="n">
        <v>1.014</v>
      </c>
      <c r="G2524" s="75" t="n">
        <v>430.6</v>
      </c>
      <c r="H2524" s="77">
        <f>IF(I2524="","",G2524/100*F2524*E2524)</f>
        <v/>
      </c>
      <c r="I2524" s="3">
        <f>IF(OR(G2524=".",F2524=".",E2524="."),"",E2524)</f>
        <v/>
      </c>
      <c r="J2524" s="3">
        <f>IF(I2524="","",F2524*I2524)</f>
        <v/>
      </c>
      <c r="K2524" s="3">
        <f>IF(C2524="LIG",1,0)</f>
        <v/>
      </c>
    </row>
    <row r="2525" customFormat="1" s="3">
      <c r="A2525" s="35" t="n">
        <v>2018</v>
      </c>
      <c r="B2525" s="35" t="n">
        <v>55220</v>
      </c>
      <c r="C2525" s="36" t="inlineStr">
        <is>
          <t>NG</t>
        </is>
      </c>
      <c r="D2525" s="36" t="inlineStr">
        <is>
          <t>Natural Gas</t>
        </is>
      </c>
      <c r="E2525" s="75" t="n">
        <v>515265</v>
      </c>
      <c r="F2525" s="76" t="n">
        <v>1.014</v>
      </c>
      <c r="G2525" s="75" t="n">
        <v>381.4</v>
      </c>
      <c r="H2525" s="77">
        <f>IF(I2525="","",G2525/100*F2525*E2525)</f>
        <v/>
      </c>
      <c r="I2525" s="3">
        <f>IF(OR(G2525=".",F2525=".",E2525="."),"",E2525)</f>
        <v/>
      </c>
      <c r="J2525" s="3">
        <f>IF(I2525="","",F2525*I2525)</f>
        <v/>
      </c>
      <c r="K2525" s="3">
        <f>IF(C2525="LIG",1,0)</f>
        <v/>
      </c>
    </row>
    <row r="2526" customFormat="1" s="3">
      <c r="A2526" s="35" t="n">
        <v>2018</v>
      </c>
      <c r="B2526" s="35" t="n">
        <v>55221</v>
      </c>
      <c r="C2526" s="36" t="inlineStr">
        <is>
          <t>NG</t>
        </is>
      </c>
      <c r="D2526" s="36" t="inlineStr">
        <is>
          <t>Natural Gas</t>
        </is>
      </c>
      <c r="E2526" s="75" t="n">
        <v>104883</v>
      </c>
      <c r="F2526" s="76" t="n">
        <v>1.03</v>
      </c>
      <c r="G2526" s="75" t="n">
        <v>441.9</v>
      </c>
      <c r="H2526" s="77">
        <f>IF(I2526="","",G2526/100*F2526*E2526)</f>
        <v/>
      </c>
      <c r="I2526" s="3">
        <f>IF(OR(G2526=".",F2526=".",E2526="."),"",E2526)</f>
        <v/>
      </c>
      <c r="J2526" s="3">
        <f>IF(I2526="","",F2526*I2526)</f>
        <v/>
      </c>
      <c r="K2526" s="3">
        <f>IF(C2526="LIG",1,0)</f>
        <v/>
      </c>
    </row>
    <row r="2527" customFormat="1" s="3">
      <c r="A2527" s="35" t="n">
        <v>2018</v>
      </c>
      <c r="B2527" s="35" t="n">
        <v>55222</v>
      </c>
      <c r="C2527" s="36" t="inlineStr">
        <is>
          <t>NG</t>
        </is>
      </c>
      <c r="D2527" s="36" t="inlineStr">
        <is>
          <t>Natural Gas</t>
        </is>
      </c>
      <c r="E2527" s="75" t="n">
        <v>13049</v>
      </c>
      <c r="F2527" s="76" t="n">
        <v>1.065</v>
      </c>
      <c r="G2527" s="75" t="inlineStr">
        <is>
          <t>.</t>
        </is>
      </c>
      <c r="H2527" s="77">
        <f>IF(I2527="","",G2527/100*F2527*E2527)</f>
        <v/>
      </c>
      <c r="I2527" s="3">
        <f>IF(OR(G2527=".",F2527=".",E2527="."),"",E2527)</f>
        <v/>
      </c>
      <c r="J2527" s="3">
        <f>IF(I2527="","",F2527*I2527)</f>
        <v/>
      </c>
      <c r="K2527" s="3">
        <f>IF(C2527="LIG",1,0)</f>
        <v/>
      </c>
    </row>
    <row r="2528" customFormat="1" s="3">
      <c r="A2528" s="35" t="n">
        <v>2018</v>
      </c>
      <c r="B2528" s="35" t="n">
        <v>55223</v>
      </c>
      <c r="C2528" s="36" t="inlineStr">
        <is>
          <t>NG</t>
        </is>
      </c>
      <c r="D2528" s="36" t="inlineStr">
        <is>
          <t>Natural Gas</t>
        </is>
      </c>
      <c r="E2528" s="75" t="n">
        <v>11594</v>
      </c>
      <c r="F2528" s="76" t="n">
        <v>1</v>
      </c>
      <c r="G2528" s="75" t="inlineStr">
        <is>
          <t>.</t>
        </is>
      </c>
      <c r="H2528" s="77">
        <f>IF(I2528="","",G2528/100*F2528*E2528)</f>
        <v/>
      </c>
      <c r="I2528" s="3">
        <f>IF(OR(G2528=".",F2528=".",E2528="."),"",E2528)</f>
        <v/>
      </c>
      <c r="J2528" s="3">
        <f>IF(I2528="","",F2528*I2528)</f>
        <v/>
      </c>
      <c r="K2528" s="3">
        <f>IF(C2528="LIG",1,0)</f>
        <v/>
      </c>
    </row>
    <row r="2529" customFormat="1" s="3">
      <c r="A2529" s="35" t="n">
        <v>2018</v>
      </c>
      <c r="B2529" s="35" t="n">
        <v>55223</v>
      </c>
      <c r="C2529" s="36" t="inlineStr">
        <is>
          <t>NG</t>
        </is>
      </c>
      <c r="D2529" s="36" t="inlineStr">
        <is>
          <t>Natural Gas</t>
        </is>
      </c>
      <c r="E2529" s="75" t="n">
        <v>11849</v>
      </c>
      <c r="F2529" s="76" t="n">
        <v>1.028</v>
      </c>
      <c r="G2529" s="75" t="inlineStr">
        <is>
          <t>.</t>
        </is>
      </c>
      <c r="H2529" s="77">
        <f>IF(I2529="","",G2529/100*F2529*E2529)</f>
        <v/>
      </c>
      <c r="I2529" s="3">
        <f>IF(OR(G2529=".",F2529=".",E2529="."),"",E2529)</f>
        <v/>
      </c>
      <c r="J2529" s="3">
        <f>IF(I2529="","",F2529*I2529)</f>
        <v/>
      </c>
      <c r="K2529" s="3">
        <f>IF(C2529="LIG",1,0)</f>
        <v/>
      </c>
    </row>
    <row r="2530" customFormat="1" s="3">
      <c r="A2530" s="35" t="n">
        <v>2018</v>
      </c>
      <c r="B2530" s="35" t="n">
        <v>55223</v>
      </c>
      <c r="C2530" s="36" t="inlineStr">
        <is>
          <t>NG</t>
        </is>
      </c>
      <c r="D2530" s="36" t="inlineStr">
        <is>
          <t>Natural Gas</t>
        </is>
      </c>
      <c r="E2530" s="75" t="n">
        <v>31507</v>
      </c>
      <c r="F2530" s="76" t="n">
        <v>1</v>
      </c>
      <c r="G2530" s="75" t="inlineStr">
        <is>
          <t>.</t>
        </is>
      </c>
      <c r="H2530" s="77">
        <f>IF(I2530="","",G2530/100*F2530*E2530)</f>
        <v/>
      </c>
      <c r="I2530" s="3">
        <f>IF(OR(G2530=".",F2530=".",E2530="."),"",E2530)</f>
        <v/>
      </c>
      <c r="J2530" s="3">
        <f>IF(I2530="","",F2530*I2530)</f>
        <v/>
      </c>
      <c r="K2530" s="3">
        <f>IF(C2530="LIG",1,0)</f>
        <v/>
      </c>
    </row>
    <row r="2531" customFormat="1" s="3">
      <c r="A2531" s="35" t="n">
        <v>2018</v>
      </c>
      <c r="B2531" s="35" t="n">
        <v>55223</v>
      </c>
      <c r="C2531" s="36" t="inlineStr">
        <is>
          <t>NG</t>
        </is>
      </c>
      <c r="D2531" s="36" t="inlineStr">
        <is>
          <t>Natural Gas</t>
        </is>
      </c>
      <c r="E2531" s="75" t="n">
        <v>35199</v>
      </c>
      <c r="F2531" s="76" t="n">
        <v>1.038</v>
      </c>
      <c r="G2531" s="75" t="inlineStr">
        <is>
          <t>.</t>
        </is>
      </c>
      <c r="H2531" s="77">
        <f>IF(I2531="","",G2531/100*F2531*E2531)</f>
        <v/>
      </c>
      <c r="I2531" s="3">
        <f>IF(OR(G2531=".",F2531=".",E2531="."),"",E2531)</f>
        <v/>
      </c>
      <c r="J2531" s="3">
        <f>IF(I2531="","",F2531*I2531)</f>
        <v/>
      </c>
      <c r="K2531" s="3">
        <f>IF(C2531="LIG",1,0)</f>
        <v/>
      </c>
    </row>
    <row r="2532" customFormat="1" s="3">
      <c r="A2532" s="35" t="n">
        <v>2018</v>
      </c>
      <c r="B2532" s="35" t="n">
        <v>55223</v>
      </c>
      <c r="C2532" s="36" t="inlineStr">
        <is>
          <t>NG</t>
        </is>
      </c>
      <c r="D2532" s="36" t="inlineStr">
        <is>
          <t>Natural Gas</t>
        </is>
      </c>
      <c r="E2532" s="75" t="n">
        <v>41370</v>
      </c>
      <c r="F2532" s="76" t="n">
        <v>1.022</v>
      </c>
      <c r="G2532" s="75" t="inlineStr">
        <is>
          <t>.</t>
        </is>
      </c>
      <c r="H2532" s="77">
        <f>IF(I2532="","",G2532/100*F2532*E2532)</f>
        <v/>
      </c>
      <c r="I2532" s="3">
        <f>IF(OR(G2532=".",F2532=".",E2532="."),"",E2532)</f>
        <v/>
      </c>
      <c r="J2532" s="3">
        <f>IF(I2532="","",F2532*I2532)</f>
        <v/>
      </c>
      <c r="K2532" s="3">
        <f>IF(C2532="LIG",1,0)</f>
        <v/>
      </c>
    </row>
    <row r="2533" customFormat="1" s="3">
      <c r="A2533" s="35" t="n">
        <v>2018</v>
      </c>
      <c r="B2533" s="35" t="n">
        <v>55223</v>
      </c>
      <c r="C2533" s="36" t="inlineStr">
        <is>
          <t>NG</t>
        </is>
      </c>
      <c r="D2533" s="36" t="inlineStr">
        <is>
          <t>Natural Gas</t>
        </is>
      </c>
      <c r="E2533" s="75" t="n">
        <v>75697</v>
      </c>
      <c r="F2533" s="76" t="n">
        <v>1.02</v>
      </c>
      <c r="G2533" s="75" t="inlineStr">
        <is>
          <t>.</t>
        </is>
      </c>
      <c r="H2533" s="77">
        <f>IF(I2533="","",G2533/100*F2533*E2533)</f>
        <v/>
      </c>
      <c r="I2533" s="3">
        <f>IF(OR(G2533=".",F2533=".",E2533="."),"",E2533)</f>
        <v/>
      </c>
      <c r="J2533" s="3">
        <f>IF(I2533="","",F2533*I2533)</f>
        <v/>
      </c>
      <c r="K2533" s="3">
        <f>IF(C2533="LIG",1,0)</f>
        <v/>
      </c>
    </row>
    <row r="2534" customFormat="1" s="3">
      <c r="A2534" s="35" t="n">
        <v>2018</v>
      </c>
      <c r="B2534" s="35" t="n">
        <v>55223</v>
      </c>
      <c r="C2534" s="36" t="inlineStr">
        <is>
          <t>NG</t>
        </is>
      </c>
      <c r="D2534" s="36" t="inlineStr">
        <is>
          <t>Natural Gas</t>
        </is>
      </c>
      <c r="E2534" s="75" t="n">
        <v>47652</v>
      </c>
      <c r="F2534" s="76" t="n">
        <v>1.015</v>
      </c>
      <c r="G2534" s="75" t="inlineStr">
        <is>
          <t>.</t>
        </is>
      </c>
      <c r="H2534" s="77">
        <f>IF(I2534="","",G2534/100*F2534*E2534)</f>
        <v/>
      </c>
      <c r="I2534" s="3">
        <f>IF(OR(G2534=".",F2534=".",E2534="."),"",E2534)</f>
        <v/>
      </c>
      <c r="J2534" s="3">
        <f>IF(I2534="","",F2534*I2534)</f>
        <v/>
      </c>
      <c r="K2534" s="3">
        <f>IF(C2534="LIG",1,0)</f>
        <v/>
      </c>
    </row>
    <row r="2535" customFormat="1" s="3">
      <c r="A2535" s="35" t="n">
        <v>2018</v>
      </c>
      <c r="B2535" s="35" t="n">
        <v>55223</v>
      </c>
      <c r="C2535" s="36" t="inlineStr">
        <is>
          <t>NG</t>
        </is>
      </c>
      <c r="D2535" s="36" t="inlineStr">
        <is>
          <t>Natural Gas</t>
        </is>
      </c>
      <c r="E2535" s="75" t="n">
        <v>53786</v>
      </c>
      <c r="F2535" s="76" t="n">
        <v>1.021</v>
      </c>
      <c r="G2535" s="75" t="inlineStr">
        <is>
          <t>.</t>
        </is>
      </c>
      <c r="H2535" s="77">
        <f>IF(I2535="","",G2535/100*F2535*E2535)</f>
        <v/>
      </c>
      <c r="I2535" s="3">
        <f>IF(OR(G2535=".",F2535=".",E2535="."),"",E2535)</f>
        <v/>
      </c>
      <c r="J2535" s="3">
        <f>IF(I2535="","",F2535*I2535)</f>
        <v/>
      </c>
      <c r="K2535" s="3">
        <f>IF(C2535="LIG",1,0)</f>
        <v/>
      </c>
    </row>
    <row r="2536" customFormat="1" s="3">
      <c r="A2536" s="35" t="n">
        <v>2018</v>
      </c>
      <c r="B2536" s="35" t="n">
        <v>55223</v>
      </c>
      <c r="C2536" s="36" t="inlineStr">
        <is>
          <t>NG</t>
        </is>
      </c>
      <c r="D2536" s="36" t="inlineStr">
        <is>
          <t>Natural Gas</t>
        </is>
      </c>
      <c r="E2536" s="75" t="n">
        <v>57065</v>
      </c>
      <c r="F2536" s="76" t="n">
        <v>1.019</v>
      </c>
      <c r="G2536" s="75" t="inlineStr">
        <is>
          <t>.</t>
        </is>
      </c>
      <c r="H2536" s="77">
        <f>IF(I2536="","",G2536/100*F2536*E2536)</f>
        <v/>
      </c>
      <c r="I2536" s="3">
        <f>IF(OR(G2536=".",F2536=".",E2536="."),"",E2536)</f>
        <v/>
      </c>
      <c r="J2536" s="3">
        <f>IF(I2536="","",F2536*I2536)</f>
        <v/>
      </c>
      <c r="K2536" s="3">
        <f>IF(C2536="LIG",1,0)</f>
        <v/>
      </c>
    </row>
    <row r="2537" customFormat="1" s="3">
      <c r="A2537" s="35" t="n">
        <v>2018</v>
      </c>
      <c r="B2537" s="35" t="n">
        <v>55223</v>
      </c>
      <c r="C2537" s="36" t="inlineStr">
        <is>
          <t>NG</t>
        </is>
      </c>
      <c r="D2537" s="36" t="inlineStr">
        <is>
          <t>Natural Gas</t>
        </is>
      </c>
      <c r="E2537" s="75" t="n">
        <v>69990</v>
      </c>
      <c r="F2537" s="76" t="n">
        <v>1.026</v>
      </c>
      <c r="G2537" s="75" t="inlineStr">
        <is>
          <t>.</t>
        </is>
      </c>
      <c r="H2537" s="77">
        <f>IF(I2537="","",G2537/100*F2537*E2537)</f>
        <v/>
      </c>
      <c r="I2537" s="3">
        <f>IF(OR(G2537=".",F2537=".",E2537="."),"",E2537)</f>
        <v/>
      </c>
      <c r="J2537" s="3">
        <f>IF(I2537="","",F2537*I2537)</f>
        <v/>
      </c>
      <c r="K2537" s="3">
        <f>IF(C2537="LIG",1,0)</f>
        <v/>
      </c>
    </row>
    <row r="2538" customFormat="1" s="3">
      <c r="A2538" s="35" t="n">
        <v>2018</v>
      </c>
      <c r="B2538" s="35" t="n">
        <v>55223</v>
      </c>
      <c r="C2538" s="36" t="inlineStr">
        <is>
          <t>NG</t>
        </is>
      </c>
      <c r="D2538" s="36" t="inlineStr">
        <is>
          <t>Natural Gas</t>
        </is>
      </c>
      <c r="E2538" s="75" t="n">
        <v>71853</v>
      </c>
      <c r="F2538" s="76" t="n">
        <v>1.022</v>
      </c>
      <c r="G2538" s="75" t="inlineStr">
        <is>
          <t>.</t>
        </is>
      </c>
      <c r="H2538" s="77">
        <f>IF(I2538="","",G2538/100*F2538*E2538)</f>
        <v/>
      </c>
      <c r="I2538" s="3">
        <f>IF(OR(G2538=".",F2538=".",E2538="."),"",E2538)</f>
        <v/>
      </c>
      <c r="J2538" s="3">
        <f>IF(I2538="","",F2538*I2538)</f>
        <v/>
      </c>
      <c r="K2538" s="3">
        <f>IF(C2538="LIG",1,0)</f>
        <v/>
      </c>
    </row>
    <row r="2539" customFormat="1" s="3">
      <c r="A2539" s="35" t="n">
        <v>2018</v>
      </c>
      <c r="B2539" s="35" t="n">
        <v>55223</v>
      </c>
      <c r="C2539" s="36" t="inlineStr">
        <is>
          <t>NG</t>
        </is>
      </c>
      <c r="D2539" s="36" t="inlineStr">
        <is>
          <t>Natural Gas</t>
        </is>
      </c>
      <c r="E2539" s="75" t="n">
        <v>43879</v>
      </c>
      <c r="F2539" s="76" t="n">
        <v>1.024</v>
      </c>
      <c r="G2539" s="75" t="inlineStr">
        <is>
          <t>.</t>
        </is>
      </c>
      <c r="H2539" s="77">
        <f>IF(I2539="","",G2539/100*F2539*E2539)</f>
        <v/>
      </c>
      <c r="I2539" s="3">
        <f>IF(OR(G2539=".",F2539=".",E2539="."),"",E2539)</f>
        <v/>
      </c>
      <c r="J2539" s="3">
        <f>IF(I2539="","",F2539*I2539)</f>
        <v/>
      </c>
      <c r="K2539" s="3">
        <f>IF(C2539="LIG",1,0)</f>
        <v/>
      </c>
    </row>
    <row r="2540" customFormat="1" s="3">
      <c r="A2540" s="35" t="n">
        <v>2018</v>
      </c>
      <c r="B2540" s="35" t="n">
        <v>55224</v>
      </c>
      <c r="C2540" s="36" t="inlineStr">
        <is>
          <t>NG</t>
        </is>
      </c>
      <c r="D2540" s="36" t="inlineStr">
        <is>
          <t>Natural Gas</t>
        </is>
      </c>
      <c r="E2540" s="75" t="n">
        <v>194138</v>
      </c>
      <c r="F2540" s="76" t="n">
        <v>1.028</v>
      </c>
      <c r="G2540" s="75" t="n">
        <v>468</v>
      </c>
      <c r="H2540" s="77">
        <f>IF(I2540="","",G2540/100*F2540*E2540)</f>
        <v/>
      </c>
      <c r="I2540" s="3">
        <f>IF(OR(G2540=".",F2540=".",E2540="."),"",E2540)</f>
        <v/>
      </c>
      <c r="J2540" s="3">
        <f>IF(I2540="","",F2540*I2540)</f>
        <v/>
      </c>
      <c r="K2540" s="3">
        <f>IF(C2540="LIG",1,0)</f>
        <v/>
      </c>
    </row>
    <row r="2541" customFormat="1" s="3">
      <c r="A2541" s="35" t="n">
        <v>2018</v>
      </c>
      <c r="B2541" s="35" t="n">
        <v>55224</v>
      </c>
      <c r="C2541" s="36" t="inlineStr">
        <is>
          <t>NG</t>
        </is>
      </c>
      <c r="D2541" s="36" t="inlineStr">
        <is>
          <t>Natural Gas</t>
        </is>
      </c>
      <c r="E2541" s="75" t="n">
        <v>825</v>
      </c>
      <c r="F2541" s="76" t="n">
        <v>1.028</v>
      </c>
      <c r="G2541" s="75" t="n">
        <v>625.9</v>
      </c>
      <c r="H2541" s="77">
        <f>IF(I2541="","",G2541/100*F2541*E2541)</f>
        <v/>
      </c>
      <c r="I2541" s="3">
        <f>IF(OR(G2541=".",F2541=".",E2541="."),"",E2541)</f>
        <v/>
      </c>
      <c r="J2541" s="3">
        <f>IF(I2541="","",F2541*I2541)</f>
        <v/>
      </c>
      <c r="K2541" s="3">
        <f>IF(C2541="LIG",1,0)</f>
        <v/>
      </c>
    </row>
    <row r="2542" customFormat="1" s="3">
      <c r="A2542" s="35" t="n">
        <v>2018</v>
      </c>
      <c r="B2542" s="35" t="n">
        <v>55225</v>
      </c>
      <c r="C2542" s="36" t="inlineStr">
        <is>
          <t>NG</t>
        </is>
      </c>
      <c r="D2542" s="36" t="inlineStr">
        <is>
          <t>Natural Gas</t>
        </is>
      </c>
      <c r="E2542" s="75" t="n">
        <v>2097749</v>
      </c>
      <c r="F2542" s="76" t="n">
        <v>1.045</v>
      </c>
      <c r="G2542" s="75" t="inlineStr">
        <is>
          <t>.</t>
        </is>
      </c>
      <c r="H2542" s="77">
        <f>IF(I2542="","",G2542/100*F2542*E2542)</f>
        <v/>
      </c>
      <c r="I2542" s="3">
        <f>IF(OR(G2542=".",F2542=".",E2542="."),"",E2542)</f>
        <v/>
      </c>
      <c r="J2542" s="3">
        <f>IF(I2542="","",F2542*I2542)</f>
        <v/>
      </c>
      <c r="K2542" s="3">
        <f>IF(C2542="LIG",1,0)</f>
        <v/>
      </c>
    </row>
    <row r="2543" customFormat="1" s="3">
      <c r="A2543" s="35" t="n">
        <v>2018</v>
      </c>
      <c r="B2543" s="35" t="n">
        <v>55226</v>
      </c>
      <c r="C2543" s="36" t="inlineStr">
        <is>
          <t>NG</t>
        </is>
      </c>
      <c r="D2543" s="36" t="inlineStr">
        <is>
          <t>Natural Gas</t>
        </is>
      </c>
      <c r="E2543" s="75" t="n">
        <v>2968964</v>
      </c>
      <c r="F2543" s="76" t="n">
        <v>1.03</v>
      </c>
      <c r="G2543" s="75" t="inlineStr">
        <is>
          <t>.</t>
        </is>
      </c>
      <c r="H2543" s="77">
        <f>IF(I2543="","",G2543/100*F2543*E2543)</f>
        <v/>
      </c>
      <c r="I2543" s="3">
        <f>IF(OR(G2543=".",F2543=".",E2543="."),"",E2543)</f>
        <v/>
      </c>
      <c r="J2543" s="3">
        <f>IF(I2543="","",F2543*I2543)</f>
        <v/>
      </c>
      <c r="K2543" s="3">
        <f>IF(C2543="LIG",1,0)</f>
        <v/>
      </c>
    </row>
    <row r="2544" customFormat="1" s="3">
      <c r="A2544" s="35" t="n">
        <v>2018</v>
      </c>
      <c r="B2544" s="35" t="n">
        <v>55228</v>
      </c>
      <c r="C2544" s="36" t="inlineStr">
        <is>
          <t>DFO</t>
        </is>
      </c>
      <c r="D2544" s="36" t="inlineStr">
        <is>
          <t>Petroleum</t>
        </is>
      </c>
      <c r="E2544" s="75" t="n">
        <v>1283</v>
      </c>
      <c r="F2544" s="76" t="n">
        <v>5.792</v>
      </c>
      <c r="G2544" s="75" t="n">
        <v>1664</v>
      </c>
      <c r="H2544" s="77">
        <f>IF(I2544="","",G2544/100*F2544*E2544)</f>
        <v/>
      </c>
      <c r="I2544" s="3">
        <f>IF(OR(G2544=".",F2544=".",E2544="."),"",E2544)</f>
        <v/>
      </c>
      <c r="J2544" s="3">
        <f>IF(I2544="","",F2544*I2544)</f>
        <v/>
      </c>
      <c r="K2544" s="3">
        <f>IF(C2544="LIG",1,0)</f>
        <v/>
      </c>
    </row>
    <row r="2545" customFormat="1" s="3">
      <c r="A2545" s="35" t="n">
        <v>2018</v>
      </c>
      <c r="B2545" s="35" t="n">
        <v>55228</v>
      </c>
      <c r="C2545" s="36" t="inlineStr">
        <is>
          <t>NG</t>
        </is>
      </c>
      <c r="D2545" s="36" t="inlineStr">
        <is>
          <t>Natural Gas</t>
        </is>
      </c>
      <c r="E2545" s="75" t="n">
        <v>143753</v>
      </c>
      <c r="F2545" s="76" t="n">
        <v>1.061</v>
      </c>
      <c r="G2545" s="75" t="n">
        <v>336.5</v>
      </c>
      <c r="H2545" s="77">
        <f>IF(I2545="","",G2545/100*F2545*E2545)</f>
        <v/>
      </c>
      <c r="I2545" s="3">
        <f>IF(OR(G2545=".",F2545=".",E2545="."),"",E2545)</f>
        <v/>
      </c>
      <c r="J2545" s="3">
        <f>IF(I2545="","",F2545*I2545)</f>
        <v/>
      </c>
      <c r="K2545" s="3">
        <f>IF(C2545="LIG",1,0)</f>
        <v/>
      </c>
    </row>
    <row r="2546" customFormat="1" s="3">
      <c r="A2546" s="35" t="n">
        <v>2018</v>
      </c>
      <c r="B2546" s="35" t="n">
        <v>55228</v>
      </c>
      <c r="C2546" s="36" t="inlineStr">
        <is>
          <t>NG</t>
        </is>
      </c>
      <c r="D2546" s="36" t="inlineStr">
        <is>
          <t>Natural Gas</t>
        </is>
      </c>
      <c r="E2546" s="75" t="n">
        <v>23535</v>
      </c>
      <c r="F2546" s="76" t="n">
        <v>1.066</v>
      </c>
      <c r="G2546" s="75" t="n">
        <v>832.3</v>
      </c>
      <c r="H2546" s="77">
        <f>IF(I2546="","",G2546/100*F2546*E2546)</f>
        <v/>
      </c>
      <c r="I2546" s="3">
        <f>IF(OR(G2546=".",F2546=".",E2546="."),"",E2546)</f>
        <v/>
      </c>
      <c r="J2546" s="3">
        <f>IF(I2546="","",F2546*I2546)</f>
        <v/>
      </c>
      <c r="K2546" s="3">
        <f>IF(C2546="LIG",1,0)</f>
        <v/>
      </c>
    </row>
    <row r="2547" customFormat="1" s="3">
      <c r="A2547" s="35" t="n">
        <v>2018</v>
      </c>
      <c r="B2547" s="35" t="n">
        <v>55229</v>
      </c>
      <c r="C2547" s="36" t="inlineStr">
        <is>
          <t>NG</t>
        </is>
      </c>
      <c r="D2547" s="36" t="inlineStr">
        <is>
          <t>Natural Gas</t>
        </is>
      </c>
      <c r="E2547" s="75" t="n">
        <v>288232</v>
      </c>
      <c r="F2547" s="76" t="n">
        <v>1</v>
      </c>
      <c r="G2547" s="75" t="inlineStr">
        <is>
          <t>.</t>
        </is>
      </c>
      <c r="H2547" s="77">
        <f>IF(I2547="","",G2547/100*F2547*E2547)</f>
        <v/>
      </c>
      <c r="I2547" s="3">
        <f>IF(OR(G2547=".",F2547=".",E2547="."),"",E2547)</f>
        <v/>
      </c>
      <c r="J2547" s="3">
        <f>IF(I2547="","",F2547*I2547)</f>
        <v/>
      </c>
      <c r="K2547" s="3">
        <f>IF(C2547="LIG",1,0)</f>
        <v/>
      </c>
    </row>
    <row r="2548" customFormat="1" s="3">
      <c r="A2548" s="35" t="n">
        <v>2018</v>
      </c>
      <c r="B2548" s="35" t="n">
        <v>55230</v>
      </c>
      <c r="C2548" s="36" t="inlineStr">
        <is>
          <t>NG</t>
        </is>
      </c>
      <c r="D2548" s="36" t="inlineStr">
        <is>
          <t>Natural Gas</t>
        </is>
      </c>
      <c r="E2548" s="75" t="n">
        <v>4391</v>
      </c>
      <c r="F2548" s="76" t="n">
        <v>1.022</v>
      </c>
      <c r="G2548" s="75" t="n">
        <v>847.3</v>
      </c>
      <c r="H2548" s="77">
        <f>IF(I2548="","",G2548/100*F2548*E2548)</f>
        <v/>
      </c>
      <c r="I2548" s="3">
        <f>IF(OR(G2548=".",F2548=".",E2548="."),"",E2548)</f>
        <v/>
      </c>
      <c r="J2548" s="3">
        <f>IF(I2548="","",F2548*I2548)</f>
        <v/>
      </c>
      <c r="K2548" s="3">
        <f>IF(C2548="LIG",1,0)</f>
        <v/>
      </c>
    </row>
    <row r="2549" customFormat="1" s="3">
      <c r="A2549" s="35" t="n">
        <v>2018</v>
      </c>
      <c r="B2549" s="35" t="n">
        <v>55230</v>
      </c>
      <c r="C2549" s="36" t="inlineStr">
        <is>
          <t>NG</t>
        </is>
      </c>
      <c r="D2549" s="36" t="inlineStr">
        <is>
          <t>Natural Gas</t>
        </is>
      </c>
      <c r="E2549" s="75" t="n">
        <v>20197</v>
      </c>
      <c r="F2549" s="76" t="n">
        <v>1.022</v>
      </c>
      <c r="G2549" s="75" t="n">
        <v>321.4</v>
      </c>
      <c r="H2549" s="77">
        <f>IF(I2549="","",G2549/100*F2549*E2549)</f>
        <v/>
      </c>
      <c r="I2549" s="3">
        <f>IF(OR(G2549=".",F2549=".",E2549="."),"",E2549)</f>
        <v/>
      </c>
      <c r="J2549" s="3">
        <f>IF(I2549="","",F2549*I2549)</f>
        <v/>
      </c>
      <c r="K2549" s="3">
        <f>IF(C2549="LIG",1,0)</f>
        <v/>
      </c>
    </row>
    <row r="2550" customFormat="1" s="3">
      <c r="A2550" s="35" t="n">
        <v>2018</v>
      </c>
      <c r="B2550" s="35" t="n">
        <v>55230</v>
      </c>
      <c r="C2550" s="36" t="inlineStr">
        <is>
          <t>NG</t>
        </is>
      </c>
      <c r="D2550" s="36" t="inlineStr">
        <is>
          <t>Natural Gas</t>
        </is>
      </c>
      <c r="E2550" s="75" t="n">
        <v>52688</v>
      </c>
      <c r="F2550" s="76" t="n">
        <v>1.022</v>
      </c>
      <c r="G2550" s="75" t="n">
        <v>398</v>
      </c>
      <c r="H2550" s="77">
        <f>IF(I2550="","",G2550/100*F2550*E2550)</f>
        <v/>
      </c>
      <c r="I2550" s="3">
        <f>IF(OR(G2550=".",F2550=".",E2550="."),"",E2550)</f>
        <v/>
      </c>
      <c r="J2550" s="3">
        <f>IF(I2550="","",F2550*I2550)</f>
        <v/>
      </c>
      <c r="K2550" s="3">
        <f>IF(C2550="LIG",1,0)</f>
        <v/>
      </c>
    </row>
    <row r="2551" customFormat="1" s="3">
      <c r="A2551" s="35" t="n">
        <v>2018</v>
      </c>
      <c r="B2551" s="35" t="n">
        <v>55230</v>
      </c>
      <c r="C2551" s="36" t="inlineStr">
        <is>
          <t>NG</t>
        </is>
      </c>
      <c r="D2551" s="36" t="inlineStr">
        <is>
          <t>Natural Gas</t>
        </is>
      </c>
      <c r="E2551" s="75" t="n">
        <v>57078</v>
      </c>
      <c r="F2551" s="76" t="n">
        <v>1.022</v>
      </c>
      <c r="G2551" s="75" t="n">
        <v>445.7</v>
      </c>
      <c r="H2551" s="77">
        <f>IF(I2551="","",G2551/100*F2551*E2551)</f>
        <v/>
      </c>
      <c r="I2551" s="3">
        <f>IF(OR(G2551=".",F2551=".",E2551="."),"",E2551)</f>
        <v/>
      </c>
      <c r="J2551" s="3">
        <f>IF(I2551="","",F2551*I2551)</f>
        <v/>
      </c>
      <c r="K2551" s="3">
        <f>IF(C2551="LIG",1,0)</f>
        <v/>
      </c>
    </row>
    <row r="2552" customFormat="1" s="3">
      <c r="A2552" s="35" t="n">
        <v>2018</v>
      </c>
      <c r="B2552" s="35" t="n">
        <v>55230</v>
      </c>
      <c r="C2552" s="36" t="inlineStr">
        <is>
          <t>NG</t>
        </is>
      </c>
      <c r="D2552" s="36" t="inlineStr">
        <is>
          <t>Natural Gas</t>
        </is>
      </c>
      <c r="E2552" s="75" t="n">
        <v>86056</v>
      </c>
      <c r="F2552" s="76" t="n">
        <v>1.022</v>
      </c>
      <c r="G2552" s="75" t="n">
        <v>448.5</v>
      </c>
      <c r="H2552" s="77">
        <f>IF(I2552="","",G2552/100*F2552*E2552)</f>
        <v/>
      </c>
      <c r="I2552" s="3">
        <f>IF(OR(G2552=".",F2552=".",E2552="."),"",E2552)</f>
        <v/>
      </c>
      <c r="J2552" s="3">
        <f>IF(I2552="","",F2552*I2552)</f>
        <v/>
      </c>
      <c r="K2552" s="3">
        <f>IF(C2552="LIG",1,0)</f>
        <v/>
      </c>
    </row>
    <row r="2553" customFormat="1" s="3">
      <c r="A2553" s="35" t="n">
        <v>2018</v>
      </c>
      <c r="B2553" s="35" t="n">
        <v>55230</v>
      </c>
      <c r="C2553" s="36" t="inlineStr">
        <is>
          <t>NG</t>
        </is>
      </c>
      <c r="D2553" s="36" t="inlineStr">
        <is>
          <t>Natural Gas</t>
        </is>
      </c>
      <c r="E2553" s="75" t="n">
        <v>1122595</v>
      </c>
      <c r="F2553" s="76" t="n">
        <v>1.022</v>
      </c>
      <c r="G2553" s="75" t="n">
        <v>410.2</v>
      </c>
      <c r="H2553" s="77">
        <f>IF(I2553="","",G2553/100*F2553*E2553)</f>
        <v/>
      </c>
      <c r="I2553" s="3">
        <f>IF(OR(G2553=".",F2553=".",E2553="."),"",E2553)</f>
        <v/>
      </c>
      <c r="J2553" s="3">
        <f>IF(I2553="","",F2553*I2553)</f>
        <v/>
      </c>
      <c r="K2553" s="3">
        <f>IF(C2553="LIG",1,0)</f>
        <v/>
      </c>
    </row>
    <row r="2554" customFormat="1" s="3">
      <c r="A2554" s="35" t="n">
        <v>2018</v>
      </c>
      <c r="B2554" s="35" t="n">
        <v>55230</v>
      </c>
      <c r="C2554" s="36" t="inlineStr">
        <is>
          <t>NG</t>
        </is>
      </c>
      <c r="D2554" s="36" t="inlineStr">
        <is>
          <t>Natural Gas</t>
        </is>
      </c>
      <c r="E2554" s="75" t="n">
        <v>134529</v>
      </c>
      <c r="F2554" s="76" t="n">
        <v>1.022</v>
      </c>
      <c r="G2554" s="75" t="n">
        <v>361.2</v>
      </c>
      <c r="H2554" s="77">
        <f>IF(I2554="","",G2554/100*F2554*E2554)</f>
        <v/>
      </c>
      <c r="I2554" s="3">
        <f>IF(OR(G2554=".",F2554=".",E2554="."),"",E2554)</f>
        <v/>
      </c>
      <c r="J2554" s="3">
        <f>IF(I2554="","",F2554*I2554)</f>
        <v/>
      </c>
      <c r="K2554" s="3">
        <f>IF(C2554="LIG",1,0)</f>
        <v/>
      </c>
    </row>
    <row r="2555" customFormat="1" s="3">
      <c r="A2555" s="35" t="n">
        <v>2018</v>
      </c>
      <c r="B2555" s="35" t="n">
        <v>55230</v>
      </c>
      <c r="C2555" s="36" t="inlineStr">
        <is>
          <t>NG</t>
        </is>
      </c>
      <c r="D2555" s="36" t="inlineStr">
        <is>
          <t>Natural Gas</t>
        </is>
      </c>
      <c r="E2555" s="75" t="n">
        <v>232175</v>
      </c>
      <c r="F2555" s="76" t="n">
        <v>1.022</v>
      </c>
      <c r="G2555" s="75" t="n">
        <v>558.7</v>
      </c>
      <c r="H2555" s="77">
        <f>IF(I2555="","",G2555/100*F2555*E2555)</f>
        <v/>
      </c>
      <c r="I2555" s="3">
        <f>IF(OR(G2555=".",F2555=".",E2555="."),"",E2555)</f>
        <v/>
      </c>
      <c r="J2555" s="3">
        <f>IF(I2555="","",F2555*I2555)</f>
        <v/>
      </c>
      <c r="K2555" s="3">
        <f>IF(C2555="LIG",1,0)</f>
        <v/>
      </c>
    </row>
    <row r="2556" customFormat="1" s="3">
      <c r="A2556" s="35" t="n">
        <v>2018</v>
      </c>
      <c r="B2556" s="35" t="n">
        <v>55230</v>
      </c>
      <c r="C2556" s="36" t="inlineStr">
        <is>
          <t>NG</t>
        </is>
      </c>
      <c r="D2556" s="36" t="inlineStr">
        <is>
          <t>Natural Gas</t>
        </is>
      </c>
      <c r="E2556" s="75" t="n">
        <v>279826</v>
      </c>
      <c r="F2556" s="76" t="n">
        <v>1.022</v>
      </c>
      <c r="G2556" s="75" t="n">
        <v>349.3</v>
      </c>
      <c r="H2556" s="77">
        <f>IF(I2556="","",G2556/100*F2556*E2556)</f>
        <v/>
      </c>
      <c r="I2556" s="3">
        <f>IF(OR(G2556=".",F2556=".",E2556="."),"",E2556)</f>
        <v/>
      </c>
      <c r="J2556" s="3">
        <f>IF(I2556="","",F2556*I2556)</f>
        <v/>
      </c>
      <c r="K2556" s="3">
        <f>IF(C2556="LIG",1,0)</f>
        <v/>
      </c>
    </row>
    <row r="2557" customFormat="1" s="3">
      <c r="A2557" s="35" t="n">
        <v>2018</v>
      </c>
      <c r="B2557" s="35" t="n">
        <v>55230</v>
      </c>
      <c r="C2557" s="36" t="inlineStr">
        <is>
          <t>NG</t>
        </is>
      </c>
      <c r="D2557" s="36" t="inlineStr">
        <is>
          <t>Natural Gas</t>
        </is>
      </c>
      <c r="E2557" s="75" t="n">
        <v>470088</v>
      </c>
      <c r="F2557" s="76" t="n">
        <v>1.022</v>
      </c>
      <c r="G2557" s="75" t="n">
        <v>548.5</v>
      </c>
      <c r="H2557" s="77">
        <f>IF(I2557="","",G2557/100*F2557*E2557)</f>
        <v/>
      </c>
      <c r="I2557" s="3">
        <f>IF(OR(G2557=".",F2557=".",E2557="."),"",E2557)</f>
        <v/>
      </c>
      <c r="J2557" s="3">
        <f>IF(I2557="","",F2557*I2557)</f>
        <v/>
      </c>
      <c r="K2557" s="3">
        <f>IF(C2557="LIG",1,0)</f>
        <v/>
      </c>
    </row>
    <row r="2558" customFormat="1" s="3">
      <c r="A2558" s="35" t="n">
        <v>2018</v>
      </c>
      <c r="B2558" s="35" t="n">
        <v>55230</v>
      </c>
      <c r="C2558" s="36" t="inlineStr">
        <is>
          <t>NG</t>
        </is>
      </c>
      <c r="D2558" s="36" t="inlineStr">
        <is>
          <t>Natural Gas</t>
        </is>
      </c>
      <c r="E2558" s="75" t="n">
        <v>122938</v>
      </c>
      <c r="F2558" s="76" t="n">
        <v>1.022</v>
      </c>
      <c r="G2558" s="75" t="n">
        <v>468.8</v>
      </c>
      <c r="H2558" s="77">
        <f>IF(I2558="","",G2558/100*F2558*E2558)</f>
        <v/>
      </c>
      <c r="I2558" s="3">
        <f>IF(OR(G2558=".",F2558=".",E2558="."),"",E2558)</f>
        <v/>
      </c>
      <c r="J2558" s="3">
        <f>IF(I2558="","",F2558*I2558)</f>
        <v/>
      </c>
      <c r="K2558" s="3">
        <f>IF(C2558="LIG",1,0)</f>
        <v/>
      </c>
    </row>
    <row r="2559" customFormat="1" s="3">
      <c r="A2559" s="35" t="n">
        <v>2018</v>
      </c>
      <c r="B2559" s="35" t="n">
        <v>55231</v>
      </c>
      <c r="C2559" s="36" t="inlineStr">
        <is>
          <t>NG</t>
        </is>
      </c>
      <c r="D2559" s="36" t="inlineStr">
        <is>
          <t>Natural Gas</t>
        </is>
      </c>
      <c r="E2559" s="75" t="n">
        <v>2387910</v>
      </c>
      <c r="F2559" s="76" t="n">
        <v>1.052</v>
      </c>
      <c r="G2559" s="75" t="inlineStr">
        <is>
          <t>.</t>
        </is>
      </c>
      <c r="H2559" s="77">
        <f>IF(I2559="","",G2559/100*F2559*E2559)</f>
        <v/>
      </c>
      <c r="I2559" s="3">
        <f>IF(OR(G2559=".",F2559=".",E2559="."),"",E2559)</f>
        <v/>
      </c>
      <c r="J2559" s="3">
        <f>IF(I2559="","",F2559*I2559)</f>
        <v/>
      </c>
      <c r="K2559" s="3">
        <f>IF(C2559="LIG",1,0)</f>
        <v/>
      </c>
    </row>
    <row r="2560" customFormat="1" s="3">
      <c r="A2560" s="35" t="n">
        <v>2018</v>
      </c>
      <c r="B2560" s="35" t="n">
        <v>55231</v>
      </c>
      <c r="C2560" s="36" t="inlineStr">
        <is>
          <t>NG</t>
        </is>
      </c>
      <c r="D2560" s="36" t="inlineStr">
        <is>
          <t>Natural Gas</t>
        </is>
      </c>
      <c r="E2560" s="75" t="n">
        <v>1585</v>
      </c>
      <c r="F2560" s="76" t="n">
        <v>1.052</v>
      </c>
      <c r="G2560" s="75" t="inlineStr">
        <is>
          <t>.</t>
        </is>
      </c>
      <c r="H2560" s="77">
        <f>IF(I2560="","",G2560/100*F2560*E2560)</f>
        <v/>
      </c>
      <c r="I2560" s="3">
        <f>IF(OR(G2560=".",F2560=".",E2560="."),"",E2560)</f>
        <v/>
      </c>
      <c r="J2560" s="3">
        <f>IF(I2560="","",F2560*I2560)</f>
        <v/>
      </c>
      <c r="K2560" s="3">
        <f>IF(C2560="LIG",1,0)</f>
        <v/>
      </c>
    </row>
    <row r="2561" customFormat="1" s="3">
      <c r="A2561" s="35" t="n">
        <v>2018</v>
      </c>
      <c r="B2561" s="35" t="n">
        <v>55232</v>
      </c>
      <c r="C2561" s="36" t="inlineStr">
        <is>
          <t>NG</t>
        </is>
      </c>
      <c r="D2561" s="36" t="inlineStr">
        <is>
          <t>Natural Gas</t>
        </is>
      </c>
      <c r="E2561" s="75" t="n">
        <v>1858151</v>
      </c>
      <c r="F2561" s="76" t="n">
        <v>1</v>
      </c>
      <c r="G2561" s="75" t="n">
        <v>405.2</v>
      </c>
      <c r="H2561" s="77">
        <f>IF(I2561="","",G2561/100*F2561*E2561)</f>
        <v/>
      </c>
      <c r="I2561" s="3">
        <f>IF(OR(G2561=".",F2561=".",E2561="."),"",E2561)</f>
        <v/>
      </c>
      <c r="J2561" s="3">
        <f>IF(I2561="","",F2561*I2561)</f>
        <v/>
      </c>
      <c r="K2561" s="3">
        <f>IF(C2561="LIG",1,0)</f>
        <v/>
      </c>
    </row>
    <row r="2562" customFormat="1" s="3">
      <c r="A2562" s="35" t="n">
        <v>2018</v>
      </c>
      <c r="B2562" s="35" t="n">
        <v>55233</v>
      </c>
      <c r="C2562" s="36" t="inlineStr">
        <is>
          <t>NG</t>
        </is>
      </c>
      <c r="D2562" s="36" t="inlineStr">
        <is>
          <t>Natural Gas</t>
        </is>
      </c>
      <c r="E2562" s="75" t="n">
        <v>73624</v>
      </c>
      <c r="F2562" s="76" t="n">
        <v>1.025</v>
      </c>
      <c r="G2562" s="75" t="inlineStr">
        <is>
          <t>.</t>
        </is>
      </c>
      <c r="H2562" s="77">
        <f>IF(I2562="","",G2562/100*F2562*E2562)</f>
        <v/>
      </c>
      <c r="I2562" s="3">
        <f>IF(OR(G2562=".",F2562=".",E2562="."),"",E2562)</f>
        <v/>
      </c>
      <c r="J2562" s="3">
        <f>IF(I2562="","",F2562*I2562)</f>
        <v/>
      </c>
      <c r="K2562" s="3">
        <f>IF(C2562="LIG",1,0)</f>
        <v/>
      </c>
    </row>
    <row r="2563" customFormat="1" s="3">
      <c r="A2563" s="35" t="n">
        <v>2018</v>
      </c>
      <c r="B2563" s="35" t="n">
        <v>55234</v>
      </c>
      <c r="C2563" s="36" t="inlineStr">
        <is>
          <t>NG</t>
        </is>
      </c>
      <c r="D2563" s="36" t="inlineStr">
        <is>
          <t>Natural Gas</t>
        </is>
      </c>
      <c r="E2563" s="75" t="n">
        <v>48643</v>
      </c>
      <c r="F2563" s="76" t="n">
        <v>1.02</v>
      </c>
      <c r="G2563" s="75" t="n">
        <v>649.7</v>
      </c>
      <c r="H2563" s="77">
        <f>IF(I2563="","",G2563/100*F2563*E2563)</f>
        <v/>
      </c>
      <c r="I2563" s="3">
        <f>IF(OR(G2563=".",F2563=".",E2563="."),"",E2563)</f>
        <v/>
      </c>
      <c r="J2563" s="3">
        <f>IF(I2563="","",F2563*I2563)</f>
        <v/>
      </c>
      <c r="K2563" s="3">
        <f>IF(C2563="LIG",1,0)</f>
        <v/>
      </c>
    </row>
    <row r="2564" customFormat="1" s="3">
      <c r="A2564" s="35" t="n">
        <v>2018</v>
      </c>
      <c r="B2564" s="35" t="n">
        <v>55236</v>
      </c>
      <c r="C2564" s="36" t="inlineStr">
        <is>
          <t>NG</t>
        </is>
      </c>
      <c r="D2564" s="36" t="inlineStr">
        <is>
          <t>Natural Gas</t>
        </is>
      </c>
      <c r="E2564" s="75" t="n">
        <v>88212</v>
      </c>
      <c r="F2564" s="76" t="n">
        <v>1.052</v>
      </c>
      <c r="G2564" s="75" t="inlineStr">
        <is>
          <t>.</t>
        </is>
      </c>
      <c r="H2564" s="77">
        <f>IF(I2564="","",G2564/100*F2564*E2564)</f>
        <v/>
      </c>
      <c r="I2564" s="3">
        <f>IF(OR(G2564=".",F2564=".",E2564="."),"",E2564)</f>
        <v/>
      </c>
      <c r="J2564" s="3">
        <f>IF(I2564="","",F2564*I2564)</f>
        <v/>
      </c>
      <c r="K2564" s="3">
        <f>IF(C2564="LIG",1,0)</f>
        <v/>
      </c>
    </row>
    <row r="2565" customFormat="1" s="3">
      <c r="A2565" s="35" t="n">
        <v>2018</v>
      </c>
      <c r="B2565" s="35" t="n">
        <v>55237</v>
      </c>
      <c r="C2565" s="36" t="inlineStr">
        <is>
          <t>NG</t>
        </is>
      </c>
      <c r="D2565" s="36" t="inlineStr">
        <is>
          <t>Natural Gas</t>
        </is>
      </c>
      <c r="E2565" s="75" t="n">
        <v>145956</v>
      </c>
      <c r="F2565" s="76" t="n">
        <v>1.011</v>
      </c>
      <c r="G2565" s="75" t="inlineStr">
        <is>
          <t>.</t>
        </is>
      </c>
      <c r="H2565" s="77">
        <f>IF(I2565="","",G2565/100*F2565*E2565)</f>
        <v/>
      </c>
      <c r="I2565" s="3">
        <f>IF(OR(G2565=".",F2565=".",E2565="."),"",E2565)</f>
        <v/>
      </c>
      <c r="J2565" s="3">
        <f>IF(I2565="","",F2565*I2565)</f>
        <v/>
      </c>
      <c r="K2565" s="3">
        <f>IF(C2565="LIG",1,0)</f>
        <v/>
      </c>
    </row>
    <row r="2566" customFormat="1" s="3">
      <c r="A2566" s="35" t="n">
        <v>2018</v>
      </c>
      <c r="B2566" s="35" t="n">
        <v>55238</v>
      </c>
      <c r="C2566" s="36" t="inlineStr">
        <is>
          <t>NG</t>
        </is>
      </c>
      <c r="D2566" s="36" t="inlineStr">
        <is>
          <t>Natural Gas</t>
        </is>
      </c>
      <c r="E2566" s="75" t="n">
        <v>153209</v>
      </c>
      <c r="F2566" s="76" t="n">
        <v>1.05</v>
      </c>
      <c r="G2566" s="75" t="inlineStr">
        <is>
          <t>.</t>
        </is>
      </c>
      <c r="H2566" s="77">
        <f>IF(I2566="","",G2566/100*F2566*E2566)</f>
        <v/>
      </c>
      <c r="I2566" s="3">
        <f>IF(OR(G2566=".",F2566=".",E2566="."),"",E2566)</f>
        <v/>
      </c>
      <c r="J2566" s="3">
        <f>IF(I2566="","",F2566*I2566)</f>
        <v/>
      </c>
      <c r="K2566" s="3">
        <f>IF(C2566="LIG",1,0)</f>
        <v/>
      </c>
    </row>
    <row r="2567" customFormat="1" s="3">
      <c r="A2567" s="35" t="n">
        <v>2018</v>
      </c>
      <c r="B2567" s="35" t="n">
        <v>55239</v>
      </c>
      <c r="C2567" s="36" t="inlineStr">
        <is>
          <t>NG</t>
        </is>
      </c>
      <c r="D2567" s="36" t="inlineStr">
        <is>
          <t>Natural Gas</t>
        </is>
      </c>
      <c r="E2567" s="75" t="n">
        <v>1366139</v>
      </c>
      <c r="F2567" s="76" t="n">
        <v>1.042</v>
      </c>
      <c r="G2567" s="75" t="inlineStr">
        <is>
          <t>.</t>
        </is>
      </c>
      <c r="H2567" s="77">
        <f>IF(I2567="","",G2567/100*F2567*E2567)</f>
        <v/>
      </c>
      <c r="I2567" s="3">
        <f>IF(OR(G2567=".",F2567=".",E2567="."),"",E2567)</f>
        <v/>
      </c>
      <c r="J2567" s="3">
        <f>IF(I2567="","",F2567*I2567)</f>
        <v/>
      </c>
      <c r="K2567" s="3">
        <f>IF(C2567="LIG",1,0)</f>
        <v/>
      </c>
    </row>
    <row r="2568" customFormat="1" s="3">
      <c r="A2568" s="35" t="n">
        <v>2018</v>
      </c>
      <c r="B2568" s="35" t="n">
        <v>55241</v>
      </c>
      <c r="C2568" s="36" t="inlineStr">
        <is>
          <t>NG</t>
        </is>
      </c>
      <c r="D2568" s="36" t="inlineStr">
        <is>
          <t>Natural Gas</t>
        </is>
      </c>
      <c r="E2568" s="75" t="n">
        <v>1221683</v>
      </c>
      <c r="F2568" s="76" t="n">
        <v>1.025</v>
      </c>
      <c r="G2568" s="75" t="inlineStr">
        <is>
          <t>.</t>
        </is>
      </c>
      <c r="H2568" s="77">
        <f>IF(I2568="","",G2568/100*F2568*E2568)</f>
        <v/>
      </c>
      <c r="I2568" s="3">
        <f>IF(OR(G2568=".",F2568=".",E2568="."),"",E2568)</f>
        <v/>
      </c>
      <c r="J2568" s="3">
        <f>IF(I2568="","",F2568*I2568)</f>
        <v/>
      </c>
      <c r="K2568" s="3">
        <f>IF(C2568="LIG",1,0)</f>
        <v/>
      </c>
    </row>
    <row r="2569" customFormat="1" s="3">
      <c r="A2569" s="35" t="n">
        <v>2018</v>
      </c>
      <c r="B2569" s="35" t="n">
        <v>55242</v>
      </c>
      <c r="C2569" s="36" t="inlineStr">
        <is>
          <t>NG</t>
        </is>
      </c>
      <c r="D2569" s="36" t="inlineStr">
        <is>
          <t>Natural Gas</t>
        </is>
      </c>
      <c r="E2569" s="75" t="n">
        <v>1278967</v>
      </c>
      <c r="F2569" s="76" t="n">
        <v>1.02</v>
      </c>
      <c r="G2569" s="75" t="inlineStr">
        <is>
          <t>.</t>
        </is>
      </c>
      <c r="H2569" s="77">
        <f>IF(I2569="","",G2569/100*F2569*E2569)</f>
        <v/>
      </c>
      <c r="I2569" s="3">
        <f>IF(OR(G2569=".",F2569=".",E2569="."),"",E2569)</f>
        <v/>
      </c>
      <c r="J2569" s="3">
        <f>IF(I2569="","",F2569*I2569)</f>
        <v/>
      </c>
      <c r="K2569" s="3">
        <f>IF(C2569="LIG",1,0)</f>
        <v/>
      </c>
    </row>
    <row r="2570" customFormat="1" s="3">
      <c r="A2570" s="35" t="n">
        <v>2018</v>
      </c>
      <c r="B2570" s="35" t="n">
        <v>55243</v>
      </c>
      <c r="C2570" s="36" t="inlineStr">
        <is>
          <t>NG</t>
        </is>
      </c>
      <c r="D2570" s="36" t="inlineStr">
        <is>
          <t>Natural Gas</t>
        </is>
      </c>
      <c r="E2570" s="75" t="n">
        <v>37902</v>
      </c>
      <c r="F2570" s="76" t="n">
        <v>1.03</v>
      </c>
      <c r="G2570" s="75" t="inlineStr">
        <is>
          <t>.</t>
        </is>
      </c>
      <c r="H2570" s="77">
        <f>IF(I2570="","",G2570/100*F2570*E2570)</f>
        <v/>
      </c>
      <c r="I2570" s="3">
        <f>IF(OR(G2570=".",F2570=".",E2570="."),"",E2570)</f>
        <v/>
      </c>
      <c r="J2570" s="3">
        <f>IF(I2570="","",F2570*I2570)</f>
        <v/>
      </c>
      <c r="K2570" s="3">
        <f>IF(C2570="LIG",1,0)</f>
        <v/>
      </c>
    </row>
    <row r="2571" customFormat="1" s="3">
      <c r="A2571" s="35" t="n">
        <v>2018</v>
      </c>
      <c r="B2571" s="35" t="n">
        <v>55244</v>
      </c>
      <c r="C2571" s="36" t="inlineStr">
        <is>
          <t>NG</t>
        </is>
      </c>
      <c r="D2571" s="36" t="inlineStr">
        <is>
          <t>Natural Gas</t>
        </is>
      </c>
      <c r="E2571" s="75" t="n">
        <v>69761</v>
      </c>
      <c r="F2571" s="76" t="n">
        <v>1.02</v>
      </c>
      <c r="G2571" s="75" t="n">
        <v>495.2</v>
      </c>
      <c r="H2571" s="77">
        <f>IF(I2571="","",G2571/100*F2571*E2571)</f>
        <v/>
      </c>
      <c r="I2571" s="3">
        <f>IF(OR(G2571=".",F2571=".",E2571="."),"",E2571)</f>
        <v/>
      </c>
      <c r="J2571" s="3">
        <f>IF(I2571="","",F2571*I2571)</f>
        <v/>
      </c>
      <c r="K2571" s="3">
        <f>IF(C2571="LIG",1,0)</f>
        <v/>
      </c>
    </row>
    <row r="2572" customFormat="1" s="3">
      <c r="A2572" s="35" t="n">
        <v>2018</v>
      </c>
      <c r="B2572" s="35" t="n">
        <v>55247</v>
      </c>
      <c r="C2572" s="36" t="inlineStr">
        <is>
          <t>DFO</t>
        </is>
      </c>
      <c r="D2572" s="36" t="inlineStr">
        <is>
          <t>Petroleum</t>
        </is>
      </c>
      <c r="E2572" s="75" t="n">
        <v>597</v>
      </c>
      <c r="F2572" s="76" t="n">
        <v>5.8</v>
      </c>
      <c r="G2572" s="75" t="inlineStr">
        <is>
          <t>.</t>
        </is>
      </c>
      <c r="H2572" s="77">
        <f>IF(I2572="","",G2572/100*F2572*E2572)</f>
        <v/>
      </c>
      <c r="I2572" s="3">
        <f>IF(OR(G2572=".",F2572=".",E2572="."),"",E2572)</f>
        <v/>
      </c>
      <c r="J2572" s="3">
        <f>IF(I2572="","",F2572*I2572)</f>
        <v/>
      </c>
      <c r="K2572" s="3">
        <f>IF(C2572="LIG",1,0)</f>
        <v/>
      </c>
    </row>
    <row r="2573" customFormat="1" s="3">
      <c r="A2573" s="35" t="n">
        <v>2018</v>
      </c>
      <c r="B2573" s="35" t="n">
        <v>55247</v>
      </c>
      <c r="C2573" s="36" t="inlineStr">
        <is>
          <t>NG</t>
        </is>
      </c>
      <c r="D2573" s="36" t="inlineStr">
        <is>
          <t>Natural Gas</t>
        </is>
      </c>
      <c r="E2573" s="75" t="n">
        <v>230514</v>
      </c>
      <c r="F2573" s="76" t="n">
        <v>1.07</v>
      </c>
      <c r="G2573" s="75" t="inlineStr">
        <is>
          <t>.</t>
        </is>
      </c>
      <c r="H2573" s="77">
        <f>IF(I2573="","",G2573/100*F2573*E2573)</f>
        <v/>
      </c>
      <c r="I2573" s="3">
        <f>IF(OR(G2573=".",F2573=".",E2573="."),"",E2573)</f>
        <v/>
      </c>
      <c r="J2573" s="3">
        <f>IF(I2573="","",F2573*I2573)</f>
        <v/>
      </c>
      <c r="K2573" s="3">
        <f>IF(C2573="LIG",1,0)</f>
        <v/>
      </c>
    </row>
    <row r="2574" customFormat="1" s="3">
      <c r="A2574" s="35" t="n">
        <v>2018</v>
      </c>
      <c r="B2574" s="35" t="n">
        <v>55248</v>
      </c>
      <c r="C2574" s="36" t="inlineStr">
        <is>
          <t>NG</t>
        </is>
      </c>
      <c r="D2574" s="36" t="inlineStr">
        <is>
          <t>Natural Gas</t>
        </is>
      </c>
      <c r="E2574" s="75" t="n">
        <v>444924</v>
      </c>
      <c r="F2574" s="76" t="n">
        <v>1.067</v>
      </c>
      <c r="G2574" s="75" t="inlineStr">
        <is>
          <t>.</t>
        </is>
      </c>
      <c r="H2574" s="77">
        <f>IF(I2574="","",G2574/100*F2574*E2574)</f>
        <v/>
      </c>
      <c r="I2574" s="3">
        <f>IF(OR(G2574=".",F2574=".",E2574="."),"",E2574)</f>
        <v/>
      </c>
      <c r="J2574" s="3">
        <f>IF(I2574="","",F2574*I2574)</f>
        <v/>
      </c>
      <c r="K2574" s="3">
        <f>IF(C2574="LIG",1,0)</f>
        <v/>
      </c>
    </row>
    <row r="2575" customFormat="1" s="3">
      <c r="A2575" s="35" t="n">
        <v>2018</v>
      </c>
      <c r="B2575" s="35" t="n">
        <v>55250</v>
      </c>
      <c r="C2575" s="36" t="inlineStr">
        <is>
          <t>NG</t>
        </is>
      </c>
      <c r="D2575" s="36" t="inlineStr">
        <is>
          <t>Natural Gas</t>
        </is>
      </c>
      <c r="E2575" s="75" t="n">
        <v>190407</v>
      </c>
      <c r="F2575" s="76" t="n">
        <v>1.07</v>
      </c>
      <c r="G2575" s="75" t="inlineStr">
        <is>
          <t>.</t>
        </is>
      </c>
      <c r="H2575" s="77">
        <f>IF(I2575="","",G2575/100*F2575*E2575)</f>
        <v/>
      </c>
      <c r="I2575" s="3">
        <f>IF(OR(G2575=".",F2575=".",E2575="."),"",E2575)</f>
        <v/>
      </c>
      <c r="J2575" s="3">
        <f>IF(I2575="","",F2575*I2575)</f>
        <v/>
      </c>
      <c r="K2575" s="3">
        <f>IF(C2575="LIG",1,0)</f>
        <v/>
      </c>
    </row>
    <row r="2576" customFormat="1" s="3">
      <c r="A2576" s="35" t="n">
        <v>2018</v>
      </c>
      <c r="B2576" s="35" t="n">
        <v>55251</v>
      </c>
      <c r="C2576" s="36" t="inlineStr">
        <is>
          <t>NG</t>
        </is>
      </c>
      <c r="D2576" s="36" t="inlineStr">
        <is>
          <t>Natural Gas</t>
        </is>
      </c>
      <c r="E2576" s="75" t="n">
        <v>470202</v>
      </c>
      <c r="F2576" s="76" t="n">
        <v>1</v>
      </c>
      <c r="G2576" s="75" t="n">
        <v>393.4</v>
      </c>
      <c r="H2576" s="77">
        <f>IF(I2576="","",G2576/100*F2576*E2576)</f>
        <v/>
      </c>
      <c r="I2576" s="3">
        <f>IF(OR(G2576=".",F2576=".",E2576="."),"",E2576)</f>
        <v/>
      </c>
      <c r="J2576" s="3">
        <f>IF(I2576="","",F2576*I2576)</f>
        <v/>
      </c>
      <c r="K2576" s="3">
        <f>IF(C2576="LIG",1,0)</f>
        <v/>
      </c>
    </row>
    <row r="2577" customFormat="1" s="3">
      <c r="A2577" s="35" t="n">
        <v>2018</v>
      </c>
      <c r="B2577" s="35" t="n">
        <v>55253</v>
      </c>
      <c r="C2577" s="36" t="inlineStr">
        <is>
          <t>NG</t>
        </is>
      </c>
      <c r="D2577" s="36" t="inlineStr">
        <is>
          <t>Natural Gas</t>
        </is>
      </c>
      <c r="E2577" s="75" t="n">
        <v>82416</v>
      </c>
      <c r="F2577" s="76" t="n">
        <v>1.065</v>
      </c>
      <c r="G2577" s="75" t="inlineStr">
        <is>
          <t>.</t>
        </is>
      </c>
      <c r="H2577" s="77">
        <f>IF(I2577="","",G2577/100*F2577*E2577)</f>
        <v/>
      </c>
      <c r="I2577" s="3">
        <f>IF(OR(G2577=".",F2577=".",E2577="."),"",E2577)</f>
        <v/>
      </c>
      <c r="J2577" s="3">
        <f>IF(I2577="","",F2577*I2577)</f>
        <v/>
      </c>
      <c r="K2577" s="3">
        <f>IF(C2577="LIG",1,0)</f>
        <v/>
      </c>
    </row>
    <row r="2578" customFormat="1" s="3">
      <c r="A2578" s="35" t="n">
        <v>2018</v>
      </c>
      <c r="B2578" s="35" t="n">
        <v>55259</v>
      </c>
      <c r="C2578" s="36" t="inlineStr">
        <is>
          <t>NG</t>
        </is>
      </c>
      <c r="D2578" s="36" t="inlineStr">
        <is>
          <t>Natural Gas</t>
        </is>
      </c>
      <c r="E2578" s="75" t="n">
        <v>2138934</v>
      </c>
      <c r="F2578" s="76" t="n">
        <v>1.031</v>
      </c>
      <c r="G2578" s="75" t="inlineStr">
        <is>
          <t>.</t>
        </is>
      </c>
      <c r="H2578" s="77">
        <f>IF(I2578="","",G2578/100*F2578*E2578)</f>
        <v/>
      </c>
      <c r="I2578" s="3">
        <f>IF(OR(G2578=".",F2578=".",E2578="."),"",E2578)</f>
        <v/>
      </c>
      <c r="J2578" s="3">
        <f>IF(I2578="","",F2578*I2578)</f>
        <v/>
      </c>
      <c r="K2578" s="3">
        <f>IF(C2578="LIG",1,0)</f>
        <v/>
      </c>
    </row>
    <row r="2579" customFormat="1" s="3">
      <c r="A2579" s="35" t="n">
        <v>2018</v>
      </c>
      <c r="B2579" s="35" t="n">
        <v>55267</v>
      </c>
      <c r="C2579" s="36" t="inlineStr">
        <is>
          <t>DFO</t>
        </is>
      </c>
      <c r="D2579" s="36" t="inlineStr">
        <is>
          <t>Petroleum</t>
        </is>
      </c>
      <c r="E2579" s="75" t="n">
        <v>778</v>
      </c>
      <c r="F2579" s="76" t="n">
        <v>5.8</v>
      </c>
      <c r="G2579" s="75" t="inlineStr">
        <is>
          <t>.</t>
        </is>
      </c>
      <c r="H2579" s="77">
        <f>IF(I2579="","",G2579/100*F2579*E2579)</f>
        <v/>
      </c>
      <c r="I2579" s="3">
        <f>IF(OR(G2579=".",F2579=".",E2579="."),"",E2579)</f>
        <v/>
      </c>
      <c r="J2579" s="3">
        <f>IF(I2579="","",F2579*I2579)</f>
        <v/>
      </c>
      <c r="K2579" s="3">
        <f>IF(C2579="LIG",1,0)</f>
        <v/>
      </c>
    </row>
    <row r="2580" customFormat="1" s="3">
      <c r="A2580" s="35" t="n">
        <v>2018</v>
      </c>
      <c r="B2580" s="35" t="n">
        <v>55267</v>
      </c>
      <c r="C2580" s="36" t="inlineStr">
        <is>
          <t>DFO</t>
        </is>
      </c>
      <c r="D2580" s="36" t="inlineStr">
        <is>
          <t>Petroleum</t>
        </is>
      </c>
      <c r="E2580" s="75" t="n">
        <v>9807</v>
      </c>
      <c r="F2580" s="76" t="n">
        <v>5.8</v>
      </c>
      <c r="G2580" s="75" t="inlineStr">
        <is>
          <t>.</t>
        </is>
      </c>
      <c r="H2580" s="77">
        <f>IF(I2580="","",G2580/100*F2580*E2580)</f>
        <v/>
      </c>
      <c r="I2580" s="3">
        <f>IF(OR(G2580=".",F2580=".",E2580="."),"",E2580)</f>
        <v/>
      </c>
      <c r="J2580" s="3">
        <f>IF(I2580="","",F2580*I2580)</f>
        <v/>
      </c>
      <c r="K2580" s="3">
        <f>IF(C2580="LIG",1,0)</f>
        <v/>
      </c>
    </row>
    <row r="2581" customFormat="1" s="3">
      <c r="A2581" s="35" t="n">
        <v>2018</v>
      </c>
      <c r="B2581" s="35" t="n">
        <v>55267</v>
      </c>
      <c r="C2581" s="36" t="inlineStr">
        <is>
          <t>NG</t>
        </is>
      </c>
      <c r="D2581" s="36" t="inlineStr">
        <is>
          <t>Natural Gas</t>
        </is>
      </c>
      <c r="E2581" s="75" t="n">
        <v>280249</v>
      </c>
      <c r="F2581" s="76" t="n">
        <v>1.03</v>
      </c>
      <c r="G2581" s="75" t="inlineStr">
        <is>
          <t>.</t>
        </is>
      </c>
      <c r="H2581" s="77">
        <f>IF(I2581="","",G2581/100*F2581*E2581)</f>
        <v/>
      </c>
      <c r="I2581" s="3">
        <f>IF(OR(G2581=".",F2581=".",E2581="."),"",E2581)</f>
        <v/>
      </c>
      <c r="J2581" s="3">
        <f>IF(I2581="","",F2581*I2581)</f>
        <v/>
      </c>
      <c r="K2581" s="3">
        <f>IF(C2581="LIG",1,0)</f>
        <v/>
      </c>
    </row>
    <row r="2582" customFormat="1" s="3">
      <c r="A2582" s="35" t="n">
        <v>2018</v>
      </c>
      <c r="B2582" s="35" t="n">
        <v>55269</v>
      </c>
      <c r="C2582" s="36" t="inlineStr">
        <is>
          <t>NG</t>
        </is>
      </c>
      <c r="D2582" s="36" t="inlineStr">
        <is>
          <t>Natural Gas</t>
        </is>
      </c>
      <c r="E2582" s="75" t="n">
        <v>2895752</v>
      </c>
      <c r="F2582" s="76" t="n">
        <v>1</v>
      </c>
      <c r="G2582" s="75" t="n">
        <v>347.3</v>
      </c>
      <c r="H2582" s="77">
        <f>IF(I2582="","",G2582/100*F2582*E2582)</f>
        <v/>
      </c>
      <c r="I2582" s="3">
        <f>IF(OR(G2582=".",F2582=".",E2582="."),"",E2582)</f>
        <v/>
      </c>
      <c r="J2582" s="3">
        <f>IF(I2582="","",F2582*I2582)</f>
        <v/>
      </c>
      <c r="K2582" s="3">
        <f>IF(C2582="LIG",1,0)</f>
        <v/>
      </c>
    </row>
    <row r="2583" customFormat="1" s="3">
      <c r="A2583" s="35" t="n">
        <v>2018</v>
      </c>
      <c r="B2583" s="35" t="n">
        <v>55270</v>
      </c>
      <c r="C2583" s="36" t="inlineStr">
        <is>
          <t>NG</t>
        </is>
      </c>
      <c r="D2583" s="36" t="inlineStr">
        <is>
          <t>Natural Gas</t>
        </is>
      </c>
      <c r="E2583" s="75" t="n">
        <v>1218406</v>
      </c>
      <c r="F2583" s="76" t="n">
        <v>1.054</v>
      </c>
      <c r="G2583" s="75" t="n">
        <v>501.3</v>
      </c>
      <c r="H2583" s="77">
        <f>IF(I2583="","",G2583/100*F2583*E2583)</f>
        <v/>
      </c>
      <c r="I2583" s="3">
        <f>IF(OR(G2583=".",F2583=".",E2583="."),"",E2583)</f>
        <v/>
      </c>
      <c r="J2583" s="3">
        <f>IF(I2583="","",F2583*I2583)</f>
        <v/>
      </c>
      <c r="K2583" s="3">
        <f>IF(C2583="LIG",1,0)</f>
        <v/>
      </c>
    </row>
    <row r="2584" customFormat="1" s="3">
      <c r="A2584" s="35" t="n">
        <v>2018</v>
      </c>
      <c r="B2584" s="35" t="n">
        <v>55271</v>
      </c>
      <c r="C2584" s="36" t="inlineStr">
        <is>
          <t>NG</t>
        </is>
      </c>
      <c r="D2584" s="36" t="inlineStr">
        <is>
          <t>Natural Gas</t>
        </is>
      </c>
      <c r="E2584" s="75" t="n">
        <v>338471</v>
      </c>
      <c r="F2584" s="76" t="n">
        <v>1.027</v>
      </c>
      <c r="G2584" s="75" t="inlineStr">
        <is>
          <t>.</t>
        </is>
      </c>
      <c r="H2584" s="77">
        <f>IF(I2584="","",G2584/100*F2584*E2584)</f>
        <v/>
      </c>
      <c r="I2584" s="3">
        <f>IF(OR(G2584=".",F2584=".",E2584="."),"",E2584)</f>
        <v/>
      </c>
      <c r="J2584" s="3">
        <f>IF(I2584="","",F2584*I2584)</f>
        <v/>
      </c>
      <c r="K2584" s="3">
        <f>IF(C2584="LIG",1,0)</f>
        <v/>
      </c>
    </row>
    <row r="2585" customFormat="1" s="3">
      <c r="A2585" s="35" t="n">
        <v>2018</v>
      </c>
      <c r="B2585" s="35" t="n">
        <v>55276</v>
      </c>
      <c r="C2585" s="36" t="inlineStr">
        <is>
          <t>NG</t>
        </is>
      </c>
      <c r="D2585" s="36" t="inlineStr">
        <is>
          <t>Natural Gas</t>
        </is>
      </c>
      <c r="E2585" s="75" t="n">
        <v>69963</v>
      </c>
      <c r="F2585" s="76" t="n">
        <v>1.072</v>
      </c>
      <c r="G2585" s="75" t="n">
        <v>442.5</v>
      </c>
      <c r="H2585" s="77">
        <f>IF(I2585="","",G2585/100*F2585*E2585)</f>
        <v/>
      </c>
      <c r="I2585" s="3">
        <f>IF(OR(G2585=".",F2585=".",E2585="."),"",E2585)</f>
        <v/>
      </c>
      <c r="J2585" s="3">
        <f>IF(I2585="","",F2585*I2585)</f>
        <v/>
      </c>
      <c r="K2585" s="3">
        <f>IF(C2585="LIG",1,0)</f>
        <v/>
      </c>
    </row>
    <row r="2586" customFormat="1" s="3">
      <c r="A2586" s="35" t="n">
        <v>2018</v>
      </c>
      <c r="B2586" s="35" t="n">
        <v>55276</v>
      </c>
      <c r="C2586" s="36" t="inlineStr">
        <is>
          <t>NG</t>
        </is>
      </c>
      <c r="D2586" s="36" t="inlineStr">
        <is>
          <t>Natural Gas</t>
        </is>
      </c>
      <c r="E2586" s="75" t="n">
        <v>74627</v>
      </c>
      <c r="F2586" s="76" t="n">
        <v>1.072</v>
      </c>
      <c r="G2586" s="75" t="n">
        <v>438.6</v>
      </c>
      <c r="H2586" s="77">
        <f>IF(I2586="","",G2586/100*F2586*E2586)</f>
        <v/>
      </c>
      <c r="I2586" s="3">
        <f>IF(OR(G2586=".",F2586=".",E2586="."),"",E2586)</f>
        <v/>
      </c>
      <c r="J2586" s="3">
        <f>IF(I2586="","",F2586*I2586)</f>
        <v/>
      </c>
      <c r="K2586" s="3">
        <f>IF(C2586="LIG",1,0)</f>
        <v/>
      </c>
    </row>
    <row r="2587" customFormat="1" s="3">
      <c r="A2587" s="35" t="n">
        <v>2018</v>
      </c>
      <c r="B2587" s="35" t="n">
        <v>55276</v>
      </c>
      <c r="C2587" s="36" t="inlineStr">
        <is>
          <t>NG</t>
        </is>
      </c>
      <c r="D2587" s="36" t="inlineStr">
        <is>
          <t>Natural Gas</t>
        </is>
      </c>
      <c r="E2587" s="75" t="n">
        <v>71828</v>
      </c>
      <c r="F2587" s="76" t="n">
        <v>1.072</v>
      </c>
      <c r="G2587" s="75" t="n">
        <v>547.7</v>
      </c>
      <c r="H2587" s="77">
        <f>IF(I2587="","",G2587/100*F2587*E2587)</f>
        <v/>
      </c>
      <c r="I2587" s="3">
        <f>IF(OR(G2587=".",F2587=".",E2587="."),"",E2587)</f>
        <v/>
      </c>
      <c r="J2587" s="3">
        <f>IF(I2587="","",F2587*I2587)</f>
        <v/>
      </c>
      <c r="K2587" s="3">
        <f>IF(C2587="LIG",1,0)</f>
        <v/>
      </c>
    </row>
    <row r="2588" customFormat="1" s="3">
      <c r="A2588" s="35" t="n">
        <v>2018</v>
      </c>
      <c r="B2588" s="35" t="n">
        <v>55279</v>
      </c>
      <c r="C2588" s="36" t="inlineStr">
        <is>
          <t>NG</t>
        </is>
      </c>
      <c r="D2588" s="36" t="inlineStr">
        <is>
          <t>Natural Gas</t>
        </is>
      </c>
      <c r="E2588" s="75" t="n">
        <v>210864</v>
      </c>
      <c r="F2588" s="76" t="n">
        <v>1.01</v>
      </c>
      <c r="G2588" s="75" t="inlineStr">
        <is>
          <t>.</t>
        </is>
      </c>
      <c r="H2588" s="77">
        <f>IF(I2588="","",G2588/100*F2588*E2588)</f>
        <v/>
      </c>
      <c r="I2588" s="3">
        <f>IF(OR(G2588=".",F2588=".",E2588="."),"",E2588)</f>
        <v/>
      </c>
      <c r="J2588" s="3">
        <f>IF(I2588="","",F2588*I2588)</f>
        <v/>
      </c>
      <c r="K2588" s="3">
        <f>IF(C2588="LIG",1,0)</f>
        <v/>
      </c>
    </row>
    <row r="2589" customFormat="1" s="3">
      <c r="A2589" s="35" t="n">
        <v>2018</v>
      </c>
      <c r="B2589" s="35" t="n">
        <v>55281</v>
      </c>
      <c r="C2589" s="36" t="inlineStr">
        <is>
          <t>NG</t>
        </is>
      </c>
      <c r="D2589" s="36" t="inlineStr">
        <is>
          <t>Natural Gas</t>
        </is>
      </c>
      <c r="E2589" s="75" t="n">
        <v>65203</v>
      </c>
      <c r="F2589" s="76" t="n">
        <v>1.035</v>
      </c>
      <c r="G2589" s="75" t="inlineStr">
        <is>
          <t>.</t>
        </is>
      </c>
      <c r="H2589" s="77">
        <f>IF(I2589="","",G2589/100*F2589*E2589)</f>
        <v/>
      </c>
      <c r="I2589" s="3">
        <f>IF(OR(G2589=".",F2589=".",E2589="."),"",E2589)</f>
        <v/>
      </c>
      <c r="J2589" s="3">
        <f>IF(I2589="","",F2589*I2589)</f>
        <v/>
      </c>
      <c r="K2589" s="3">
        <f>IF(C2589="LIG",1,0)</f>
        <v/>
      </c>
    </row>
    <row r="2590" customFormat="1" s="3">
      <c r="A2590" s="35" t="n">
        <v>2018</v>
      </c>
      <c r="B2590" s="35" t="n">
        <v>55283</v>
      </c>
      <c r="C2590" s="36" t="inlineStr">
        <is>
          <t>NG</t>
        </is>
      </c>
      <c r="D2590" s="36" t="inlineStr">
        <is>
          <t>Natural Gas</t>
        </is>
      </c>
      <c r="E2590" s="75" t="n">
        <v>1595734</v>
      </c>
      <c r="F2590" s="76" t="n">
        <v>1.113</v>
      </c>
      <c r="G2590" s="75" t="n">
        <v>320</v>
      </c>
      <c r="H2590" s="77">
        <f>IF(I2590="","",G2590/100*F2590*E2590)</f>
        <v/>
      </c>
      <c r="I2590" s="3">
        <f>IF(OR(G2590=".",F2590=".",E2590="."),"",E2590)</f>
        <v/>
      </c>
      <c r="J2590" s="3">
        <f>IF(I2590="","",F2590*I2590)</f>
        <v/>
      </c>
      <c r="K2590" s="3">
        <f>IF(C2590="LIG",1,0)</f>
        <v/>
      </c>
    </row>
    <row r="2591" customFormat="1" s="3">
      <c r="A2591" s="35" t="n">
        <v>2018</v>
      </c>
      <c r="B2591" s="35" t="n">
        <v>55284</v>
      </c>
      <c r="C2591" s="36" t="inlineStr">
        <is>
          <t>NG</t>
        </is>
      </c>
      <c r="D2591" s="36" t="inlineStr">
        <is>
          <t>Natural Gas</t>
        </is>
      </c>
      <c r="E2591" s="75" t="n">
        <v>20035</v>
      </c>
      <c r="F2591" s="76" t="n">
        <v>1.08</v>
      </c>
      <c r="G2591" s="75" t="inlineStr">
        <is>
          <t>.</t>
        </is>
      </c>
      <c r="H2591" s="77">
        <f>IF(I2591="","",G2591/100*F2591*E2591)</f>
        <v/>
      </c>
      <c r="I2591" s="3">
        <f>IF(OR(G2591=".",F2591=".",E2591="."),"",E2591)</f>
        <v/>
      </c>
      <c r="J2591" s="3">
        <f>IF(I2591="","",F2591*I2591)</f>
        <v/>
      </c>
      <c r="K2591" s="3">
        <f>IF(C2591="LIG",1,0)</f>
        <v/>
      </c>
    </row>
    <row r="2592" customFormat="1" s="3">
      <c r="A2592" s="35" t="n">
        <v>2018</v>
      </c>
      <c r="B2592" s="35" t="n">
        <v>55284</v>
      </c>
      <c r="C2592" s="36" t="inlineStr">
        <is>
          <t>NG</t>
        </is>
      </c>
      <c r="D2592" s="36" t="inlineStr">
        <is>
          <t>Natural Gas</t>
        </is>
      </c>
      <c r="E2592" s="75" t="n">
        <v>21935</v>
      </c>
      <c r="F2592" s="76" t="n">
        <v>1.08</v>
      </c>
      <c r="G2592" s="75" t="inlineStr">
        <is>
          <t>.</t>
        </is>
      </c>
      <c r="H2592" s="77">
        <f>IF(I2592="","",G2592/100*F2592*E2592)</f>
        <v/>
      </c>
      <c r="I2592" s="3">
        <f>IF(OR(G2592=".",F2592=".",E2592="."),"",E2592)</f>
        <v/>
      </c>
      <c r="J2592" s="3">
        <f>IF(I2592="","",F2592*I2592)</f>
        <v/>
      </c>
      <c r="K2592" s="3">
        <f>IF(C2592="LIG",1,0)</f>
        <v/>
      </c>
    </row>
    <row r="2593" customFormat="1" s="3">
      <c r="A2593" s="35" t="n">
        <v>2018</v>
      </c>
      <c r="B2593" s="35" t="n">
        <v>55284</v>
      </c>
      <c r="C2593" s="36" t="inlineStr">
        <is>
          <t>NG</t>
        </is>
      </c>
      <c r="D2593" s="36" t="inlineStr">
        <is>
          <t>Natural Gas</t>
        </is>
      </c>
      <c r="E2593" s="75" t="n">
        <v>27521</v>
      </c>
      <c r="F2593" s="76" t="n">
        <v>1.08</v>
      </c>
      <c r="G2593" s="75" t="inlineStr">
        <is>
          <t>.</t>
        </is>
      </c>
      <c r="H2593" s="77">
        <f>IF(I2593="","",G2593/100*F2593*E2593)</f>
        <v/>
      </c>
      <c r="I2593" s="3">
        <f>IF(OR(G2593=".",F2593=".",E2593="."),"",E2593)</f>
        <v/>
      </c>
      <c r="J2593" s="3">
        <f>IF(I2593="","",F2593*I2593)</f>
        <v/>
      </c>
      <c r="K2593" s="3">
        <f>IF(C2593="LIG",1,0)</f>
        <v/>
      </c>
    </row>
    <row r="2594" customFormat="1" s="3">
      <c r="A2594" s="35" t="n">
        <v>2018</v>
      </c>
      <c r="B2594" s="35" t="n">
        <v>55284</v>
      </c>
      <c r="C2594" s="36" t="inlineStr">
        <is>
          <t>NG</t>
        </is>
      </c>
      <c r="D2594" s="36" t="inlineStr">
        <is>
          <t>Natural Gas</t>
        </is>
      </c>
      <c r="E2594" s="75" t="n">
        <v>34874</v>
      </c>
      <c r="F2594" s="76" t="n">
        <v>1.08</v>
      </c>
      <c r="G2594" s="75" t="inlineStr">
        <is>
          <t>.</t>
        </is>
      </c>
      <c r="H2594" s="77">
        <f>IF(I2594="","",G2594/100*F2594*E2594)</f>
        <v/>
      </c>
      <c r="I2594" s="3">
        <f>IF(OR(G2594=".",F2594=".",E2594="."),"",E2594)</f>
        <v/>
      </c>
      <c r="J2594" s="3">
        <f>IF(I2594="","",F2594*I2594)</f>
        <v/>
      </c>
      <c r="K2594" s="3">
        <f>IF(C2594="LIG",1,0)</f>
        <v/>
      </c>
    </row>
    <row r="2595" customFormat="1" s="3">
      <c r="A2595" s="35" t="n">
        <v>2018</v>
      </c>
      <c r="B2595" s="35" t="n">
        <v>55284</v>
      </c>
      <c r="C2595" s="36" t="inlineStr">
        <is>
          <t>NG</t>
        </is>
      </c>
      <c r="D2595" s="36" t="inlineStr">
        <is>
          <t>Natural Gas</t>
        </is>
      </c>
      <c r="E2595" s="75" t="n">
        <v>527</v>
      </c>
      <c r="F2595" s="76" t="n">
        <v>1.07</v>
      </c>
      <c r="G2595" s="75" t="inlineStr">
        <is>
          <t>.</t>
        </is>
      </c>
      <c r="H2595" s="77">
        <f>IF(I2595="","",G2595/100*F2595*E2595)</f>
        <v/>
      </c>
      <c r="I2595" s="3">
        <f>IF(OR(G2595=".",F2595=".",E2595="."),"",E2595)</f>
        <v/>
      </c>
      <c r="J2595" s="3">
        <f>IF(I2595="","",F2595*I2595)</f>
        <v/>
      </c>
      <c r="K2595" s="3">
        <f>IF(C2595="LIG",1,0)</f>
        <v/>
      </c>
    </row>
    <row r="2596" customFormat="1" s="3">
      <c r="A2596" s="35" t="n">
        <v>2018</v>
      </c>
      <c r="B2596" s="35" t="n">
        <v>55284</v>
      </c>
      <c r="C2596" s="36" t="inlineStr">
        <is>
          <t>NG</t>
        </is>
      </c>
      <c r="D2596" s="36" t="inlineStr">
        <is>
          <t>Natural Gas</t>
        </is>
      </c>
      <c r="E2596" s="75" t="n">
        <v>1226</v>
      </c>
      <c r="F2596" s="76" t="n">
        <v>1.07</v>
      </c>
      <c r="G2596" s="75" t="inlineStr">
        <is>
          <t>.</t>
        </is>
      </c>
      <c r="H2596" s="77">
        <f>IF(I2596="","",G2596/100*F2596*E2596)</f>
        <v/>
      </c>
      <c r="I2596" s="3">
        <f>IF(OR(G2596=".",F2596=".",E2596="."),"",E2596)</f>
        <v/>
      </c>
      <c r="J2596" s="3">
        <f>IF(I2596="","",F2596*I2596)</f>
        <v/>
      </c>
      <c r="K2596" s="3">
        <f>IF(C2596="LIG",1,0)</f>
        <v/>
      </c>
    </row>
    <row r="2597" customFormat="1" s="3">
      <c r="A2597" s="35" t="n">
        <v>2018</v>
      </c>
      <c r="B2597" s="35" t="n">
        <v>55284</v>
      </c>
      <c r="C2597" s="36" t="inlineStr">
        <is>
          <t>NG</t>
        </is>
      </c>
      <c r="D2597" s="36" t="inlineStr">
        <is>
          <t>Natural Gas</t>
        </is>
      </c>
      <c r="E2597" s="75" t="n">
        <v>1576</v>
      </c>
      <c r="F2597" s="76" t="n">
        <v>1.07</v>
      </c>
      <c r="G2597" s="75" t="inlineStr">
        <is>
          <t>.</t>
        </is>
      </c>
      <c r="H2597" s="77">
        <f>IF(I2597="","",G2597/100*F2597*E2597)</f>
        <v/>
      </c>
      <c r="I2597" s="3">
        <f>IF(OR(G2597=".",F2597=".",E2597="."),"",E2597)</f>
        <v/>
      </c>
      <c r="J2597" s="3">
        <f>IF(I2597="","",F2597*I2597)</f>
        <v/>
      </c>
      <c r="K2597" s="3">
        <f>IF(C2597="LIG",1,0)</f>
        <v/>
      </c>
    </row>
    <row r="2598" customFormat="1" s="3">
      <c r="A2598" s="35" t="n">
        <v>2018</v>
      </c>
      <c r="B2598" s="35" t="n">
        <v>55284</v>
      </c>
      <c r="C2598" s="36" t="inlineStr">
        <is>
          <t>NG</t>
        </is>
      </c>
      <c r="D2598" s="36" t="inlineStr">
        <is>
          <t>Natural Gas</t>
        </is>
      </c>
      <c r="E2598" s="75" t="n">
        <v>4651</v>
      </c>
      <c r="F2598" s="76" t="n">
        <v>1.08</v>
      </c>
      <c r="G2598" s="75" t="inlineStr">
        <is>
          <t>.</t>
        </is>
      </c>
      <c r="H2598" s="77">
        <f>IF(I2598="","",G2598/100*F2598*E2598)</f>
        <v/>
      </c>
      <c r="I2598" s="3">
        <f>IF(OR(G2598=".",F2598=".",E2598="."),"",E2598)</f>
        <v/>
      </c>
      <c r="J2598" s="3">
        <f>IF(I2598="","",F2598*I2598)</f>
        <v/>
      </c>
      <c r="K2598" s="3">
        <f>IF(C2598="LIG",1,0)</f>
        <v/>
      </c>
    </row>
    <row r="2599" customFormat="1" s="3">
      <c r="A2599" s="35" t="n">
        <v>2018</v>
      </c>
      <c r="B2599" s="35" t="n">
        <v>55284</v>
      </c>
      <c r="C2599" s="36" t="inlineStr">
        <is>
          <t>NG</t>
        </is>
      </c>
      <c r="D2599" s="36" t="inlineStr">
        <is>
          <t>Natural Gas</t>
        </is>
      </c>
      <c r="E2599" s="75" t="n">
        <v>6051</v>
      </c>
      <c r="F2599" s="76" t="n">
        <v>1.11</v>
      </c>
      <c r="G2599" s="75" t="inlineStr">
        <is>
          <t>.</t>
        </is>
      </c>
      <c r="H2599" s="77">
        <f>IF(I2599="","",G2599/100*F2599*E2599)</f>
        <v/>
      </c>
      <c r="I2599" s="3">
        <f>IF(OR(G2599=".",F2599=".",E2599="."),"",E2599)</f>
        <v/>
      </c>
      <c r="J2599" s="3">
        <f>IF(I2599="","",F2599*I2599)</f>
        <v/>
      </c>
      <c r="K2599" s="3">
        <f>IF(C2599="LIG",1,0)</f>
        <v/>
      </c>
    </row>
    <row r="2600" customFormat="1" s="3">
      <c r="A2600" s="35" t="n">
        <v>2018</v>
      </c>
      <c r="B2600" s="35" t="n">
        <v>55284</v>
      </c>
      <c r="C2600" s="36" t="inlineStr">
        <is>
          <t>NG</t>
        </is>
      </c>
      <c r="D2600" s="36" t="inlineStr">
        <is>
          <t>Natural Gas</t>
        </is>
      </c>
      <c r="E2600" s="75" t="n">
        <v>12118</v>
      </c>
      <c r="F2600" s="76" t="n">
        <v>1.08</v>
      </c>
      <c r="G2600" s="75" t="inlineStr">
        <is>
          <t>.</t>
        </is>
      </c>
      <c r="H2600" s="77">
        <f>IF(I2600="","",G2600/100*F2600*E2600)</f>
        <v/>
      </c>
      <c r="I2600" s="3">
        <f>IF(OR(G2600=".",F2600=".",E2600="."),"",E2600)</f>
        <v/>
      </c>
      <c r="J2600" s="3">
        <f>IF(I2600="","",F2600*I2600)</f>
        <v/>
      </c>
      <c r="K2600" s="3">
        <f>IF(C2600="LIG",1,0)</f>
        <v/>
      </c>
    </row>
    <row r="2601" customFormat="1" s="3">
      <c r="A2601" s="35" t="n">
        <v>2018</v>
      </c>
      <c r="B2601" s="35" t="n">
        <v>55284</v>
      </c>
      <c r="C2601" s="36" t="inlineStr">
        <is>
          <t>NG</t>
        </is>
      </c>
      <c r="D2601" s="36" t="inlineStr">
        <is>
          <t>Natural Gas</t>
        </is>
      </c>
      <c r="E2601" s="75" t="n">
        <v>13789</v>
      </c>
      <c r="F2601" s="76" t="n">
        <v>1.09</v>
      </c>
      <c r="G2601" s="75" t="inlineStr">
        <is>
          <t>.</t>
        </is>
      </c>
      <c r="H2601" s="77">
        <f>IF(I2601="","",G2601/100*F2601*E2601)</f>
        <v/>
      </c>
      <c r="I2601" s="3">
        <f>IF(OR(G2601=".",F2601=".",E2601="."),"",E2601)</f>
        <v/>
      </c>
      <c r="J2601" s="3">
        <f>IF(I2601="","",F2601*I2601)</f>
        <v/>
      </c>
      <c r="K2601" s="3">
        <f>IF(C2601="LIG",1,0)</f>
        <v/>
      </c>
    </row>
    <row r="2602" customFormat="1" s="3">
      <c r="A2602" s="35" t="n">
        <v>2018</v>
      </c>
      <c r="B2602" s="35" t="n">
        <v>55284</v>
      </c>
      <c r="C2602" s="36" t="inlineStr">
        <is>
          <t>NG</t>
        </is>
      </c>
      <c r="D2602" s="36" t="inlineStr">
        <is>
          <t>Natural Gas</t>
        </is>
      </c>
      <c r="E2602" s="75" t="n">
        <v>16925</v>
      </c>
      <c r="F2602" s="76" t="n">
        <v>1.1</v>
      </c>
      <c r="G2602" s="75" t="inlineStr">
        <is>
          <t>.</t>
        </is>
      </c>
      <c r="H2602" s="77">
        <f>IF(I2602="","",G2602/100*F2602*E2602)</f>
        <v/>
      </c>
      <c r="I2602" s="3">
        <f>IF(OR(G2602=".",F2602=".",E2602="."),"",E2602)</f>
        <v/>
      </c>
      <c r="J2602" s="3">
        <f>IF(I2602="","",F2602*I2602)</f>
        <v/>
      </c>
      <c r="K2602" s="3">
        <f>IF(C2602="LIG",1,0)</f>
        <v/>
      </c>
    </row>
    <row r="2603" customFormat="1" s="3">
      <c r="A2603" s="35" t="n">
        <v>2018</v>
      </c>
      <c r="B2603" s="35" t="n">
        <v>55285</v>
      </c>
      <c r="C2603" s="36" t="inlineStr">
        <is>
          <t>NG</t>
        </is>
      </c>
      <c r="D2603" s="36" t="inlineStr">
        <is>
          <t>Natural Gas</t>
        </is>
      </c>
      <c r="E2603" s="75" t="n">
        <v>93330</v>
      </c>
      <c r="F2603" s="76" t="n">
        <v>1.06</v>
      </c>
      <c r="G2603" s="75" t="inlineStr">
        <is>
          <t>.</t>
        </is>
      </c>
      <c r="H2603" s="77">
        <f>IF(I2603="","",G2603/100*F2603*E2603)</f>
        <v/>
      </c>
      <c r="I2603" s="3">
        <f>IF(OR(G2603=".",F2603=".",E2603="."),"",E2603)</f>
        <v/>
      </c>
      <c r="J2603" s="3">
        <f>IF(I2603="","",F2603*I2603)</f>
        <v/>
      </c>
      <c r="K2603" s="3">
        <f>IF(C2603="LIG",1,0)</f>
        <v/>
      </c>
    </row>
    <row r="2604" customFormat="1" s="3">
      <c r="A2604" s="35" t="n">
        <v>2018</v>
      </c>
      <c r="B2604" s="35" t="n">
        <v>55286</v>
      </c>
      <c r="C2604" s="36" t="inlineStr">
        <is>
          <t>NG</t>
        </is>
      </c>
      <c r="D2604" s="36" t="inlineStr">
        <is>
          <t>Natural Gas</t>
        </is>
      </c>
      <c r="E2604" s="75" t="n">
        <v>98930</v>
      </c>
      <c r="F2604" s="76" t="n">
        <v>1.03</v>
      </c>
      <c r="G2604" s="75" t="inlineStr">
        <is>
          <t>.</t>
        </is>
      </c>
      <c r="H2604" s="77">
        <f>IF(I2604="","",G2604/100*F2604*E2604)</f>
        <v/>
      </c>
      <c r="I2604" s="3">
        <f>IF(OR(G2604=".",F2604=".",E2604="."),"",E2604)</f>
        <v/>
      </c>
      <c r="J2604" s="3">
        <f>IF(I2604="","",F2604*I2604)</f>
        <v/>
      </c>
      <c r="K2604" s="3">
        <f>IF(C2604="LIG",1,0)</f>
        <v/>
      </c>
    </row>
    <row r="2605" customFormat="1" s="3">
      <c r="A2605" s="35" t="n">
        <v>2018</v>
      </c>
      <c r="B2605" s="35" t="n">
        <v>55292</v>
      </c>
      <c r="C2605" s="36" t="inlineStr">
        <is>
          <t>NG</t>
        </is>
      </c>
      <c r="D2605" s="36" t="inlineStr">
        <is>
          <t>Natural Gas</t>
        </is>
      </c>
      <c r="E2605" s="75" t="n">
        <v>2551555</v>
      </c>
      <c r="F2605" s="76" t="n">
        <v>1.046</v>
      </c>
      <c r="G2605" s="75" t="inlineStr">
        <is>
          <t>.</t>
        </is>
      </c>
      <c r="H2605" s="77">
        <f>IF(I2605="","",G2605/100*F2605*E2605)</f>
        <v/>
      </c>
      <c r="I2605" s="3">
        <f>IF(OR(G2605=".",F2605=".",E2605="."),"",E2605)</f>
        <v/>
      </c>
      <c r="J2605" s="3">
        <f>IF(I2605="","",F2605*I2605)</f>
        <v/>
      </c>
      <c r="K2605" s="3">
        <f>IF(C2605="LIG",1,0)</f>
        <v/>
      </c>
    </row>
    <row r="2606" customFormat="1" s="3">
      <c r="A2606" s="35" t="n">
        <v>2018</v>
      </c>
      <c r="B2606" s="35" t="n">
        <v>55293</v>
      </c>
      <c r="C2606" s="36" t="inlineStr">
        <is>
          <t>NG</t>
        </is>
      </c>
      <c r="D2606" s="36" t="inlineStr">
        <is>
          <t>Natural Gas</t>
        </is>
      </c>
      <c r="E2606" s="75" t="n">
        <v>3241092</v>
      </c>
      <c r="F2606" s="76" t="n">
        <v>1.047</v>
      </c>
      <c r="G2606" s="75" t="inlineStr">
        <is>
          <t>.</t>
        </is>
      </c>
      <c r="H2606" s="77">
        <f>IF(I2606="","",G2606/100*F2606*E2606)</f>
        <v/>
      </c>
      <c r="I2606" s="3">
        <f>IF(OR(G2606=".",F2606=".",E2606="."),"",E2606)</f>
        <v/>
      </c>
      <c r="J2606" s="3">
        <f>IF(I2606="","",F2606*I2606)</f>
        <v/>
      </c>
      <c r="K2606" s="3">
        <f>IF(C2606="LIG",1,0)</f>
        <v/>
      </c>
    </row>
    <row r="2607" customFormat="1" s="3">
      <c r="A2607" s="35" t="n">
        <v>2018</v>
      </c>
      <c r="B2607" s="35" t="n">
        <v>55294</v>
      </c>
      <c r="C2607" s="36" t="inlineStr">
        <is>
          <t>NG</t>
        </is>
      </c>
      <c r="D2607" s="36" t="inlineStr">
        <is>
          <t>Natural Gas</t>
        </is>
      </c>
      <c r="E2607" s="75" t="n">
        <v>411692</v>
      </c>
      <c r="F2607" s="76" t="n">
        <v>1.01</v>
      </c>
      <c r="G2607" s="75" t="inlineStr">
        <is>
          <t>.</t>
        </is>
      </c>
      <c r="H2607" s="77">
        <f>IF(I2607="","",G2607/100*F2607*E2607)</f>
        <v/>
      </c>
      <c r="I2607" s="3">
        <f>IF(OR(G2607=".",F2607=".",E2607="."),"",E2607)</f>
        <v/>
      </c>
      <c r="J2607" s="3">
        <f>IF(I2607="","",F2607*I2607)</f>
        <v/>
      </c>
      <c r="K2607" s="3">
        <f>IF(C2607="LIG",1,0)</f>
        <v/>
      </c>
    </row>
    <row r="2608" customFormat="1" s="3">
      <c r="A2608" s="35" t="n">
        <v>2018</v>
      </c>
      <c r="B2608" s="35" t="n">
        <v>55295</v>
      </c>
      <c r="C2608" s="36" t="inlineStr">
        <is>
          <t>NG</t>
        </is>
      </c>
      <c r="D2608" s="36" t="inlineStr">
        <is>
          <t>Natural Gas</t>
        </is>
      </c>
      <c r="E2608" s="75" t="n">
        <v>1585196</v>
      </c>
      <c r="F2608" s="76" t="n">
        <v>1.039</v>
      </c>
      <c r="G2608" s="75" t="inlineStr">
        <is>
          <t>.</t>
        </is>
      </c>
      <c r="H2608" s="77">
        <f>IF(I2608="","",G2608/100*F2608*E2608)</f>
        <v/>
      </c>
      <c r="I2608" s="3">
        <f>IF(OR(G2608=".",F2608=".",E2608="."),"",E2608)</f>
        <v/>
      </c>
      <c r="J2608" s="3">
        <f>IF(I2608="","",F2608*I2608)</f>
        <v/>
      </c>
      <c r="K2608" s="3">
        <f>IF(C2608="LIG",1,0)</f>
        <v/>
      </c>
    </row>
    <row r="2609" customFormat="1" s="3">
      <c r="A2609" s="35" t="n">
        <v>2018</v>
      </c>
      <c r="B2609" s="35" t="n">
        <v>55296</v>
      </c>
      <c r="C2609" s="36" t="inlineStr">
        <is>
          <t>NG</t>
        </is>
      </c>
      <c r="D2609" s="36" t="inlineStr">
        <is>
          <t>Natural Gas</t>
        </is>
      </c>
      <c r="E2609" s="75" t="n">
        <v>14789</v>
      </c>
      <c r="F2609" s="76" t="n">
        <v>1.04</v>
      </c>
      <c r="G2609" s="75" t="inlineStr">
        <is>
          <t>.</t>
        </is>
      </c>
      <c r="H2609" s="77">
        <f>IF(I2609="","",G2609/100*F2609*E2609)</f>
        <v/>
      </c>
      <c r="I2609" s="3">
        <f>IF(OR(G2609=".",F2609=".",E2609="."),"",E2609)</f>
        <v/>
      </c>
      <c r="J2609" s="3">
        <f>IF(I2609="","",F2609*I2609)</f>
        <v/>
      </c>
      <c r="K2609" s="3">
        <f>IF(C2609="LIG",1,0)</f>
        <v/>
      </c>
    </row>
    <row r="2610" customFormat="1" s="3">
      <c r="A2610" s="35" t="n">
        <v>2018</v>
      </c>
      <c r="B2610" s="35" t="n">
        <v>55297</v>
      </c>
      <c r="C2610" s="36" t="inlineStr">
        <is>
          <t>NG</t>
        </is>
      </c>
      <c r="D2610" s="36" t="inlineStr">
        <is>
          <t>Natural Gas</t>
        </is>
      </c>
      <c r="E2610" s="75" t="n">
        <v>4785828</v>
      </c>
      <c r="F2610" s="76" t="n">
        <v>1.058</v>
      </c>
      <c r="G2610" s="75" t="inlineStr">
        <is>
          <t>.</t>
        </is>
      </c>
      <c r="H2610" s="77">
        <f>IF(I2610="","",G2610/100*F2610*E2610)</f>
        <v/>
      </c>
      <c r="I2610" s="3">
        <f>IF(OR(G2610=".",F2610=".",E2610="."),"",E2610)</f>
        <v/>
      </c>
      <c r="J2610" s="3">
        <f>IF(I2610="","",F2610*I2610)</f>
        <v/>
      </c>
      <c r="K2610" s="3">
        <f>IF(C2610="LIG",1,0)</f>
        <v/>
      </c>
    </row>
    <row r="2611" customFormat="1" s="3">
      <c r="A2611" s="35" t="n">
        <v>2018</v>
      </c>
      <c r="B2611" s="35" t="n">
        <v>55298</v>
      </c>
      <c r="C2611" s="36" t="inlineStr">
        <is>
          <t>NG</t>
        </is>
      </c>
      <c r="D2611" s="36" t="inlineStr">
        <is>
          <t>Natural Gas</t>
        </is>
      </c>
      <c r="E2611" s="75" t="n">
        <v>3098989</v>
      </c>
      <c r="F2611" s="76" t="n">
        <v>1.012</v>
      </c>
      <c r="G2611" s="75" t="inlineStr">
        <is>
          <t>.</t>
        </is>
      </c>
      <c r="H2611" s="77">
        <f>IF(I2611="","",G2611/100*F2611*E2611)</f>
        <v/>
      </c>
      <c r="I2611" s="3">
        <f>IF(OR(G2611=".",F2611=".",E2611="."),"",E2611)</f>
        <v/>
      </c>
      <c r="J2611" s="3">
        <f>IF(I2611="","",F2611*I2611)</f>
        <v/>
      </c>
      <c r="K2611" s="3">
        <f>IF(C2611="LIG",1,0)</f>
        <v/>
      </c>
    </row>
    <row r="2612" customFormat="1" s="3">
      <c r="A2612" s="35" t="n">
        <v>2018</v>
      </c>
      <c r="B2612" s="35" t="n">
        <v>55299</v>
      </c>
      <c r="C2612" s="36" t="inlineStr">
        <is>
          <t>NG</t>
        </is>
      </c>
      <c r="D2612" s="36" t="inlineStr">
        <is>
          <t>Natural Gas</t>
        </is>
      </c>
      <c r="E2612" s="75" t="n">
        <v>2570613</v>
      </c>
      <c r="F2612" s="76" t="n">
        <v>1.04</v>
      </c>
      <c r="G2612" s="75" t="inlineStr">
        <is>
          <t>.</t>
        </is>
      </c>
      <c r="H2612" s="77">
        <f>IF(I2612="","",G2612/100*F2612*E2612)</f>
        <v/>
      </c>
      <c r="I2612" s="3">
        <f>IF(OR(G2612=".",F2612=".",E2612="."),"",E2612)</f>
        <v/>
      </c>
      <c r="J2612" s="3">
        <f>IF(I2612="","",F2612*I2612)</f>
        <v/>
      </c>
      <c r="K2612" s="3">
        <f>IF(C2612="LIG",1,0)</f>
        <v/>
      </c>
    </row>
    <row r="2613" customFormat="1" s="3">
      <c r="A2613" s="35" t="n">
        <v>2018</v>
      </c>
      <c r="B2613" s="35" t="n">
        <v>55304</v>
      </c>
      <c r="C2613" s="36" t="inlineStr">
        <is>
          <t>NG</t>
        </is>
      </c>
      <c r="D2613" s="36" t="inlineStr">
        <is>
          <t>Natural Gas</t>
        </is>
      </c>
      <c r="E2613" s="75" t="n">
        <v>55111</v>
      </c>
      <c r="F2613" s="76" t="n">
        <v>1.021</v>
      </c>
      <c r="G2613" s="75" t="inlineStr">
        <is>
          <t>.</t>
        </is>
      </c>
      <c r="H2613" s="77">
        <f>IF(I2613="","",G2613/100*F2613*E2613)</f>
        <v/>
      </c>
      <c r="I2613" s="3">
        <f>IF(OR(G2613=".",F2613=".",E2613="."),"",E2613)</f>
        <v/>
      </c>
      <c r="J2613" s="3">
        <f>IF(I2613="","",F2613*I2613)</f>
        <v/>
      </c>
      <c r="K2613" s="3">
        <f>IF(C2613="LIG",1,0)</f>
        <v/>
      </c>
    </row>
    <row r="2614" customFormat="1" s="3">
      <c r="A2614" s="35" t="n">
        <v>2018</v>
      </c>
      <c r="B2614" s="35" t="n">
        <v>55306</v>
      </c>
      <c r="C2614" s="36" t="inlineStr">
        <is>
          <t>NG</t>
        </is>
      </c>
      <c r="D2614" s="36" t="inlineStr">
        <is>
          <t>Natural Gas</t>
        </is>
      </c>
      <c r="E2614" s="75" t="n">
        <v>436525</v>
      </c>
      <c r="F2614" s="76" t="n">
        <v>1.061</v>
      </c>
      <c r="G2614" s="75" t="n">
        <v>347.9</v>
      </c>
      <c r="H2614" s="77">
        <f>IF(I2614="","",G2614/100*F2614*E2614)</f>
        <v/>
      </c>
      <c r="I2614" s="3">
        <f>IF(OR(G2614=".",F2614=".",E2614="."),"",E2614)</f>
        <v/>
      </c>
      <c r="J2614" s="3">
        <f>IF(I2614="","",F2614*I2614)</f>
        <v/>
      </c>
      <c r="K2614" s="3">
        <f>IF(C2614="LIG",1,0)</f>
        <v/>
      </c>
    </row>
    <row r="2615" customFormat="1" s="3">
      <c r="A2615" s="35" t="n">
        <v>2018</v>
      </c>
      <c r="B2615" s="35" t="n">
        <v>55306</v>
      </c>
      <c r="C2615" s="36" t="inlineStr">
        <is>
          <t>NG</t>
        </is>
      </c>
      <c r="D2615" s="36" t="inlineStr">
        <is>
          <t>Natural Gas</t>
        </is>
      </c>
      <c r="E2615" s="75" t="n">
        <v>608291</v>
      </c>
      <c r="F2615" s="76" t="n">
        <v>1.061</v>
      </c>
      <c r="G2615" s="75" t="n">
        <v>320.7</v>
      </c>
      <c r="H2615" s="77">
        <f>IF(I2615="","",G2615/100*F2615*E2615)</f>
        <v/>
      </c>
      <c r="I2615" s="3">
        <f>IF(OR(G2615=".",F2615=".",E2615="."),"",E2615)</f>
        <v/>
      </c>
      <c r="J2615" s="3">
        <f>IF(I2615="","",F2615*I2615)</f>
        <v/>
      </c>
      <c r="K2615" s="3">
        <f>IF(C2615="LIG",1,0)</f>
        <v/>
      </c>
    </row>
    <row r="2616" customFormat="1" s="3">
      <c r="A2616" s="35" t="n">
        <v>2018</v>
      </c>
      <c r="B2616" s="35" t="n">
        <v>55313</v>
      </c>
      <c r="C2616" s="36" t="inlineStr">
        <is>
          <t>NG</t>
        </is>
      </c>
      <c r="D2616" s="36" t="inlineStr">
        <is>
          <t>Natural Gas</t>
        </is>
      </c>
      <c r="E2616" s="75" t="n">
        <v>2242989</v>
      </c>
      <c r="F2616" s="76" t="n">
        <v>1.03</v>
      </c>
      <c r="G2616" s="75" t="inlineStr">
        <is>
          <t>.</t>
        </is>
      </c>
      <c r="H2616" s="77">
        <f>IF(I2616="","",G2616/100*F2616*E2616)</f>
        <v/>
      </c>
      <c r="I2616" s="3">
        <f>IF(OR(G2616=".",F2616=".",E2616="."),"",E2616)</f>
        <v/>
      </c>
      <c r="J2616" s="3">
        <f>IF(I2616="","",F2616*I2616)</f>
        <v/>
      </c>
      <c r="K2616" s="3">
        <f>IF(C2616="LIG",1,0)</f>
        <v/>
      </c>
    </row>
    <row r="2617" customFormat="1" s="3">
      <c r="A2617" s="35" t="n">
        <v>2018</v>
      </c>
      <c r="B2617" s="35" t="n">
        <v>55317</v>
      </c>
      <c r="C2617" s="36" t="inlineStr">
        <is>
          <t>DFO</t>
        </is>
      </c>
      <c r="D2617" s="36" t="inlineStr">
        <is>
          <t>Petroleum</t>
        </is>
      </c>
      <c r="E2617" s="75" t="n">
        <v>63582</v>
      </c>
      <c r="F2617" s="76" t="n">
        <v>5.741</v>
      </c>
      <c r="G2617" s="75" t="inlineStr">
        <is>
          <t>.</t>
        </is>
      </c>
      <c r="H2617" s="77">
        <f>IF(I2617="","",G2617/100*F2617*E2617)</f>
        <v/>
      </c>
      <c r="I2617" s="3">
        <f>IF(OR(G2617=".",F2617=".",E2617="."),"",E2617)</f>
        <v/>
      </c>
      <c r="J2617" s="3">
        <f>IF(I2617="","",F2617*I2617)</f>
        <v/>
      </c>
      <c r="K2617" s="3">
        <f>IF(C2617="LIG",1,0)</f>
        <v/>
      </c>
    </row>
    <row r="2618" customFormat="1" s="3">
      <c r="A2618" s="35" t="n">
        <v>2018</v>
      </c>
      <c r="B2618" s="35" t="n">
        <v>55317</v>
      </c>
      <c r="C2618" s="36" t="inlineStr">
        <is>
          <t>NG</t>
        </is>
      </c>
      <c r="D2618" s="36" t="inlineStr">
        <is>
          <t>Natural Gas</t>
        </is>
      </c>
      <c r="E2618" s="75" t="n">
        <v>2482291</v>
      </c>
      <c r="F2618" s="76" t="n">
        <v>1.034</v>
      </c>
      <c r="G2618" s="75" t="inlineStr">
        <is>
          <t>.</t>
        </is>
      </c>
      <c r="H2618" s="77">
        <f>IF(I2618="","",G2618/100*F2618*E2618)</f>
        <v/>
      </c>
      <c r="I2618" s="3">
        <f>IF(OR(G2618=".",F2618=".",E2618="."),"",E2618)</f>
        <v/>
      </c>
      <c r="J2618" s="3">
        <f>IF(I2618="","",F2618*I2618)</f>
        <v/>
      </c>
      <c r="K2618" s="3">
        <f>IF(C2618="LIG",1,0)</f>
        <v/>
      </c>
    </row>
    <row r="2619" customFormat="1" s="3">
      <c r="A2619" s="35" t="n">
        <v>2018</v>
      </c>
      <c r="B2619" s="35" t="n">
        <v>55320</v>
      </c>
      <c r="C2619" s="36" t="inlineStr">
        <is>
          <t>NG</t>
        </is>
      </c>
      <c r="D2619" s="36" t="inlineStr">
        <is>
          <t>Natural Gas</t>
        </is>
      </c>
      <c r="E2619" s="75" t="n">
        <v>10000</v>
      </c>
      <c r="F2619" s="76" t="n">
        <v>1.015</v>
      </c>
      <c r="G2619" s="75" t="inlineStr">
        <is>
          <t>.</t>
        </is>
      </c>
      <c r="H2619" s="77">
        <f>IF(I2619="","",G2619/100*F2619*E2619)</f>
        <v/>
      </c>
      <c r="I2619" s="3">
        <f>IF(OR(G2619=".",F2619=".",E2619="."),"",E2619)</f>
        <v/>
      </c>
      <c r="J2619" s="3">
        <f>IF(I2619="","",F2619*I2619)</f>
        <v/>
      </c>
      <c r="K2619" s="3">
        <f>IF(C2619="LIG",1,0)</f>
        <v/>
      </c>
    </row>
    <row r="2620" customFormat="1" s="3">
      <c r="A2620" s="35" t="n">
        <v>2018</v>
      </c>
      <c r="B2620" s="35" t="n">
        <v>55320</v>
      </c>
      <c r="C2620" s="36" t="inlineStr">
        <is>
          <t>NG</t>
        </is>
      </c>
      <c r="D2620" s="36" t="inlineStr">
        <is>
          <t>Natural Gas</t>
        </is>
      </c>
      <c r="E2620" s="75" t="n">
        <v>394000</v>
      </c>
      <c r="F2620" s="76" t="n">
        <v>1.015</v>
      </c>
      <c r="G2620" s="75" t="inlineStr">
        <is>
          <t>.</t>
        </is>
      </c>
      <c r="H2620" s="77">
        <f>IF(I2620="","",G2620/100*F2620*E2620)</f>
        <v/>
      </c>
      <c r="I2620" s="3">
        <f>IF(OR(G2620=".",F2620=".",E2620="."),"",E2620)</f>
        <v/>
      </c>
      <c r="J2620" s="3">
        <f>IF(I2620="","",F2620*I2620)</f>
        <v/>
      </c>
      <c r="K2620" s="3">
        <f>IF(C2620="LIG",1,0)</f>
        <v/>
      </c>
    </row>
    <row r="2621" customFormat="1" s="3">
      <c r="A2621" s="35" t="n">
        <v>2018</v>
      </c>
      <c r="B2621" s="35" t="n">
        <v>55320</v>
      </c>
      <c r="C2621" s="36" t="inlineStr">
        <is>
          <t>NG</t>
        </is>
      </c>
      <c r="D2621" s="36" t="inlineStr">
        <is>
          <t>Natural Gas</t>
        </is>
      </c>
      <c r="E2621" s="75" t="n">
        <v>665000</v>
      </c>
      <c r="F2621" s="76" t="n">
        <v>1.015</v>
      </c>
      <c r="G2621" s="75" t="inlineStr">
        <is>
          <t>.</t>
        </is>
      </c>
      <c r="H2621" s="77">
        <f>IF(I2621="","",G2621/100*F2621*E2621)</f>
        <v/>
      </c>
      <c r="I2621" s="3">
        <f>IF(OR(G2621=".",F2621=".",E2621="."),"",E2621)</f>
        <v/>
      </c>
      <c r="J2621" s="3">
        <f>IF(I2621="","",F2621*I2621)</f>
        <v/>
      </c>
      <c r="K2621" s="3">
        <f>IF(C2621="LIG",1,0)</f>
        <v/>
      </c>
    </row>
    <row r="2622" customFormat="1" s="3">
      <c r="A2622" s="35" t="n">
        <v>2018</v>
      </c>
      <c r="B2622" s="35" t="n">
        <v>55322</v>
      </c>
      <c r="C2622" s="36" t="inlineStr">
        <is>
          <t>NG</t>
        </is>
      </c>
      <c r="D2622" s="36" t="inlineStr">
        <is>
          <t>Natural Gas</t>
        </is>
      </c>
      <c r="E2622" s="75" t="n">
        <v>3804391</v>
      </c>
      <c r="F2622" s="76" t="n">
        <v>1.037</v>
      </c>
      <c r="G2622" s="75" t="n">
        <v>331.8</v>
      </c>
      <c r="H2622" s="77">
        <f>IF(I2622="","",G2622/100*F2622*E2622)</f>
        <v/>
      </c>
      <c r="I2622" s="3">
        <f>IF(OR(G2622=".",F2622=".",E2622="."),"",E2622)</f>
        <v/>
      </c>
      <c r="J2622" s="3">
        <f>IF(I2622="","",F2622*I2622)</f>
        <v/>
      </c>
      <c r="K2622" s="3">
        <f>IF(C2622="LIG",1,0)</f>
        <v/>
      </c>
    </row>
    <row r="2623" customFormat="1" s="3">
      <c r="A2623" s="35" t="n">
        <v>2018</v>
      </c>
      <c r="B2623" s="35" t="n">
        <v>55327</v>
      </c>
      <c r="C2623" s="36" t="inlineStr">
        <is>
          <t>NG</t>
        </is>
      </c>
      <c r="D2623" s="36" t="inlineStr">
        <is>
          <t>Natural Gas</t>
        </is>
      </c>
      <c r="E2623" s="75" t="n">
        <v>3230166</v>
      </c>
      <c r="F2623" s="76" t="n">
        <v>1.035</v>
      </c>
      <c r="G2623" s="75" t="inlineStr">
        <is>
          <t>.</t>
        </is>
      </c>
      <c r="H2623" s="77">
        <f>IF(I2623="","",G2623/100*F2623*E2623)</f>
        <v/>
      </c>
      <c r="I2623" s="3">
        <f>IF(OR(G2623=".",F2623=".",E2623="."),"",E2623)</f>
        <v/>
      </c>
      <c r="J2623" s="3">
        <f>IF(I2623="","",F2623*I2623)</f>
        <v/>
      </c>
      <c r="K2623" s="3">
        <f>IF(C2623="LIG",1,0)</f>
        <v/>
      </c>
    </row>
    <row r="2624" customFormat="1" s="3">
      <c r="A2624" s="35" t="n">
        <v>2018</v>
      </c>
      <c r="B2624" s="35" t="n">
        <v>55328</v>
      </c>
      <c r="C2624" s="36" t="inlineStr">
        <is>
          <t>NG</t>
        </is>
      </c>
      <c r="D2624" s="36" t="inlineStr">
        <is>
          <t>Natural Gas</t>
        </is>
      </c>
      <c r="E2624" s="75" t="n">
        <v>2531533</v>
      </c>
      <c r="F2624" s="76" t="n">
        <v>1.05</v>
      </c>
      <c r="G2624" s="75" t="inlineStr">
        <is>
          <t>.</t>
        </is>
      </c>
      <c r="H2624" s="77">
        <f>IF(I2624="","",G2624/100*F2624*E2624)</f>
        <v/>
      </c>
      <c r="I2624" s="3">
        <f>IF(OR(G2624=".",F2624=".",E2624="."),"",E2624)</f>
        <v/>
      </c>
      <c r="J2624" s="3">
        <f>IF(I2624="","",F2624*I2624)</f>
        <v/>
      </c>
      <c r="K2624" s="3">
        <f>IF(C2624="LIG",1,0)</f>
        <v/>
      </c>
    </row>
    <row r="2625" customFormat="1" s="3">
      <c r="A2625" s="35" t="n">
        <v>2018</v>
      </c>
      <c r="B2625" s="35" t="n">
        <v>55332</v>
      </c>
      <c r="C2625" s="36" t="inlineStr">
        <is>
          <t>NG</t>
        </is>
      </c>
      <c r="D2625" s="36" t="inlineStr">
        <is>
          <t>Natural Gas</t>
        </is>
      </c>
      <c r="E2625" s="75" t="n">
        <v>341</v>
      </c>
      <c r="F2625" s="76" t="n">
        <v>1.03</v>
      </c>
      <c r="G2625" s="75" t="inlineStr">
        <is>
          <t>.</t>
        </is>
      </c>
      <c r="H2625" s="77">
        <f>IF(I2625="","",G2625/100*F2625*E2625)</f>
        <v/>
      </c>
      <c r="I2625" s="3">
        <f>IF(OR(G2625=".",F2625=".",E2625="."),"",E2625)</f>
        <v/>
      </c>
      <c r="J2625" s="3">
        <f>IF(I2625="","",F2625*I2625)</f>
        <v/>
      </c>
      <c r="K2625" s="3">
        <f>IF(C2625="LIG",1,0)</f>
        <v/>
      </c>
    </row>
    <row r="2626" customFormat="1" s="3">
      <c r="A2626" s="35" t="n">
        <v>2018</v>
      </c>
      <c r="B2626" s="35" t="n">
        <v>55332</v>
      </c>
      <c r="C2626" s="36" t="inlineStr">
        <is>
          <t>NG</t>
        </is>
      </c>
      <c r="D2626" s="36" t="inlineStr">
        <is>
          <t>Natural Gas</t>
        </is>
      </c>
      <c r="E2626" s="75" t="n">
        <v>34915</v>
      </c>
      <c r="F2626" s="76" t="n">
        <v>1.034</v>
      </c>
      <c r="G2626" s="75" t="inlineStr">
        <is>
          <t>.</t>
        </is>
      </c>
      <c r="H2626" s="77">
        <f>IF(I2626="","",G2626/100*F2626*E2626)</f>
        <v/>
      </c>
      <c r="I2626" s="3">
        <f>IF(OR(G2626=".",F2626=".",E2626="."),"",E2626)</f>
        <v/>
      </c>
      <c r="J2626" s="3">
        <f>IF(I2626="","",F2626*I2626)</f>
        <v/>
      </c>
      <c r="K2626" s="3">
        <f>IF(C2626="LIG",1,0)</f>
        <v/>
      </c>
    </row>
    <row r="2627" customFormat="1" s="3">
      <c r="A2627" s="35" t="n">
        <v>2018</v>
      </c>
      <c r="B2627" s="35" t="n">
        <v>55332</v>
      </c>
      <c r="C2627" s="36" t="inlineStr">
        <is>
          <t>NG</t>
        </is>
      </c>
      <c r="D2627" s="36" t="inlineStr">
        <is>
          <t>Natural Gas</t>
        </is>
      </c>
      <c r="E2627" s="75" t="n">
        <v>72246</v>
      </c>
      <c r="F2627" s="76" t="n">
        <v>1.03</v>
      </c>
      <c r="G2627" s="75" t="inlineStr">
        <is>
          <t>.</t>
        </is>
      </c>
      <c r="H2627" s="77">
        <f>IF(I2627="","",G2627/100*F2627*E2627)</f>
        <v/>
      </c>
      <c r="I2627" s="3">
        <f>IF(OR(G2627=".",F2627=".",E2627="."),"",E2627)</f>
        <v/>
      </c>
      <c r="J2627" s="3">
        <f>IF(I2627="","",F2627*I2627)</f>
        <v/>
      </c>
      <c r="K2627" s="3">
        <f>IF(C2627="LIG",1,0)</f>
        <v/>
      </c>
    </row>
    <row r="2628" customFormat="1" s="3">
      <c r="A2628" s="35" t="n">
        <v>2018</v>
      </c>
      <c r="B2628" s="35" t="n">
        <v>55333</v>
      </c>
      <c r="C2628" s="36" t="inlineStr">
        <is>
          <t>NG</t>
        </is>
      </c>
      <c r="D2628" s="36" t="inlineStr">
        <is>
          <t>Natural Gas</t>
        </is>
      </c>
      <c r="E2628" s="75" t="n">
        <v>2741003</v>
      </c>
      <c r="F2628" s="76" t="n">
        <v>1.047</v>
      </c>
      <c r="G2628" s="75" t="inlineStr">
        <is>
          <t>.</t>
        </is>
      </c>
      <c r="H2628" s="77">
        <f>IF(I2628="","",G2628/100*F2628*E2628)</f>
        <v/>
      </c>
      <c r="I2628" s="3">
        <f>IF(OR(G2628=".",F2628=".",E2628="."),"",E2628)</f>
        <v/>
      </c>
      <c r="J2628" s="3">
        <f>IF(I2628="","",F2628*I2628)</f>
        <v/>
      </c>
      <c r="K2628" s="3">
        <f>IF(C2628="LIG",1,0)</f>
        <v/>
      </c>
    </row>
    <row r="2629" customFormat="1" s="3">
      <c r="A2629" s="35" t="n">
        <v>2018</v>
      </c>
      <c r="B2629" s="35" t="n">
        <v>55334</v>
      </c>
      <c r="C2629" s="36" t="inlineStr">
        <is>
          <t>NG</t>
        </is>
      </c>
      <c r="D2629" s="36" t="inlineStr">
        <is>
          <t>Natural Gas</t>
        </is>
      </c>
      <c r="E2629" s="75" t="n">
        <v>103012</v>
      </c>
      <c r="F2629" s="76" t="n">
        <v>1.031</v>
      </c>
      <c r="G2629" s="75" t="n">
        <v>1202.4</v>
      </c>
      <c r="H2629" s="77">
        <f>IF(I2629="","",G2629/100*F2629*E2629)</f>
        <v/>
      </c>
      <c r="I2629" s="3">
        <f>IF(OR(G2629=".",F2629=".",E2629="."),"",E2629)</f>
        <v/>
      </c>
      <c r="J2629" s="3">
        <f>IF(I2629="","",F2629*I2629)</f>
        <v/>
      </c>
      <c r="K2629" s="3">
        <f>IF(C2629="LIG",1,0)</f>
        <v/>
      </c>
    </row>
    <row r="2630" customFormat="1" s="3">
      <c r="A2630" s="35" t="n">
        <v>2018</v>
      </c>
      <c r="B2630" s="35" t="n">
        <v>55337</v>
      </c>
      <c r="C2630" s="36" t="inlineStr">
        <is>
          <t>NG</t>
        </is>
      </c>
      <c r="D2630" s="36" t="inlineStr">
        <is>
          <t>Natural Gas</t>
        </is>
      </c>
      <c r="E2630" s="75" t="n">
        <v>2818625</v>
      </c>
      <c r="F2630" s="76" t="n">
        <v>1.05</v>
      </c>
      <c r="G2630" s="75" t="inlineStr">
        <is>
          <t>.</t>
        </is>
      </c>
      <c r="H2630" s="77">
        <f>IF(I2630="","",G2630/100*F2630*E2630)</f>
        <v/>
      </c>
      <c r="I2630" s="3">
        <f>IF(OR(G2630=".",F2630=".",E2630="."),"",E2630)</f>
        <v/>
      </c>
      <c r="J2630" s="3">
        <f>IF(I2630="","",F2630*I2630)</f>
        <v/>
      </c>
      <c r="K2630" s="3">
        <f>IF(C2630="LIG",1,0)</f>
        <v/>
      </c>
    </row>
    <row r="2631" customFormat="1" s="3">
      <c r="A2631" s="35" t="n">
        <v>2018</v>
      </c>
      <c r="B2631" s="35" t="n">
        <v>55340</v>
      </c>
      <c r="C2631" s="36" t="inlineStr">
        <is>
          <t>DFO</t>
        </is>
      </c>
      <c r="D2631" s="36" t="inlineStr">
        <is>
          <t>Petroleum</t>
        </is>
      </c>
      <c r="E2631" s="75" t="n">
        <v>48</v>
      </c>
      <c r="F2631" s="76" t="n">
        <v>5.88</v>
      </c>
      <c r="G2631" s="75" t="n">
        <v>1438</v>
      </c>
      <c r="H2631" s="77">
        <f>IF(I2631="","",G2631/100*F2631*E2631)</f>
        <v/>
      </c>
      <c r="I2631" s="3">
        <f>IF(OR(G2631=".",F2631=".",E2631="."),"",E2631)</f>
        <v/>
      </c>
      <c r="J2631" s="3">
        <f>IF(I2631="","",F2631*I2631)</f>
        <v/>
      </c>
      <c r="K2631" s="3">
        <f>IF(C2631="LIG",1,0)</f>
        <v/>
      </c>
    </row>
    <row r="2632" customFormat="1" s="3">
      <c r="A2632" s="35" t="n">
        <v>2018</v>
      </c>
      <c r="B2632" s="35" t="n">
        <v>55340</v>
      </c>
      <c r="C2632" s="36" t="inlineStr">
        <is>
          <t>NG</t>
        </is>
      </c>
      <c r="D2632" s="36" t="inlineStr">
        <is>
          <t>Natural Gas</t>
        </is>
      </c>
      <c r="E2632" s="75" t="n">
        <v>5667</v>
      </c>
      <c r="F2632" s="76" t="n">
        <v>1.028</v>
      </c>
      <c r="G2632" s="75" t="n">
        <v>498.9</v>
      </c>
      <c r="H2632" s="77">
        <f>IF(I2632="","",G2632/100*F2632*E2632)</f>
        <v/>
      </c>
      <c r="I2632" s="3">
        <f>IF(OR(G2632=".",F2632=".",E2632="."),"",E2632)</f>
        <v/>
      </c>
      <c r="J2632" s="3">
        <f>IF(I2632="","",F2632*I2632)</f>
        <v/>
      </c>
      <c r="K2632" s="3">
        <f>IF(C2632="LIG",1,0)</f>
        <v/>
      </c>
    </row>
    <row r="2633" customFormat="1" s="3">
      <c r="A2633" s="35" t="n">
        <v>2018</v>
      </c>
      <c r="B2633" s="35" t="n">
        <v>55340</v>
      </c>
      <c r="C2633" s="36" t="inlineStr">
        <is>
          <t>NG</t>
        </is>
      </c>
      <c r="D2633" s="36" t="inlineStr">
        <is>
          <t>Natural Gas</t>
        </is>
      </c>
      <c r="E2633" s="75" t="n">
        <v>7012</v>
      </c>
      <c r="F2633" s="76" t="n">
        <v>1.028</v>
      </c>
      <c r="G2633" s="75" t="n">
        <v>591.4</v>
      </c>
      <c r="H2633" s="77">
        <f>IF(I2633="","",G2633/100*F2633*E2633)</f>
        <v/>
      </c>
      <c r="I2633" s="3">
        <f>IF(OR(G2633=".",F2633=".",E2633="."),"",E2633)</f>
        <v/>
      </c>
      <c r="J2633" s="3">
        <f>IF(I2633="","",F2633*I2633)</f>
        <v/>
      </c>
      <c r="K2633" s="3">
        <f>IF(C2633="LIG",1,0)</f>
        <v/>
      </c>
    </row>
    <row r="2634" customFormat="1" s="3">
      <c r="A2634" s="35" t="n">
        <v>2018</v>
      </c>
      <c r="B2634" s="35" t="n">
        <v>55340</v>
      </c>
      <c r="C2634" s="36" t="inlineStr">
        <is>
          <t>NG</t>
        </is>
      </c>
      <c r="D2634" s="36" t="inlineStr">
        <is>
          <t>Natural Gas</t>
        </is>
      </c>
      <c r="E2634" s="75" t="n">
        <v>11529</v>
      </c>
      <c r="F2634" s="76" t="n">
        <v>1.028</v>
      </c>
      <c r="G2634" s="75" t="n">
        <v>481.8</v>
      </c>
      <c r="H2634" s="77">
        <f>IF(I2634="","",G2634/100*F2634*E2634)</f>
        <v/>
      </c>
      <c r="I2634" s="3">
        <f>IF(OR(G2634=".",F2634=".",E2634="."),"",E2634)</f>
        <v/>
      </c>
      <c r="J2634" s="3">
        <f>IF(I2634="","",F2634*I2634)</f>
        <v/>
      </c>
      <c r="K2634" s="3">
        <f>IF(C2634="LIG",1,0)</f>
        <v/>
      </c>
    </row>
    <row r="2635" customFormat="1" s="3">
      <c r="A2635" s="35" t="n">
        <v>2018</v>
      </c>
      <c r="B2635" s="35" t="n">
        <v>55340</v>
      </c>
      <c r="C2635" s="36" t="inlineStr">
        <is>
          <t>NG</t>
        </is>
      </c>
      <c r="D2635" s="36" t="inlineStr">
        <is>
          <t>Natural Gas</t>
        </is>
      </c>
      <c r="E2635" s="75" t="n">
        <v>14439</v>
      </c>
      <c r="F2635" s="76" t="n">
        <v>1.028</v>
      </c>
      <c r="G2635" s="75" t="n">
        <v>388</v>
      </c>
      <c r="H2635" s="77">
        <f>IF(I2635="","",G2635/100*F2635*E2635)</f>
        <v/>
      </c>
      <c r="I2635" s="3">
        <f>IF(OR(G2635=".",F2635=".",E2635="."),"",E2635)</f>
        <v/>
      </c>
      <c r="J2635" s="3">
        <f>IF(I2635="","",F2635*I2635)</f>
        <v/>
      </c>
      <c r="K2635" s="3">
        <f>IF(C2635="LIG",1,0)</f>
        <v/>
      </c>
    </row>
    <row r="2636" customFormat="1" s="3">
      <c r="A2636" s="35" t="n">
        <v>2018</v>
      </c>
      <c r="B2636" s="35" t="n">
        <v>55340</v>
      </c>
      <c r="C2636" s="36" t="inlineStr">
        <is>
          <t>NG</t>
        </is>
      </c>
      <c r="D2636" s="36" t="inlineStr">
        <is>
          <t>Natural Gas</t>
        </is>
      </c>
      <c r="E2636" s="75" t="n">
        <v>28290</v>
      </c>
      <c r="F2636" s="76" t="n">
        <v>1.028</v>
      </c>
      <c r="G2636" s="75" t="n">
        <v>368.2</v>
      </c>
      <c r="H2636" s="77">
        <f>IF(I2636="","",G2636/100*F2636*E2636)</f>
        <v/>
      </c>
      <c r="I2636" s="3">
        <f>IF(OR(G2636=".",F2636=".",E2636="."),"",E2636)</f>
        <v/>
      </c>
      <c r="J2636" s="3">
        <f>IF(I2636="","",F2636*I2636)</f>
        <v/>
      </c>
      <c r="K2636" s="3">
        <f>IF(C2636="LIG",1,0)</f>
        <v/>
      </c>
    </row>
    <row r="2637" customFormat="1" s="3">
      <c r="A2637" s="35" t="n">
        <v>2018</v>
      </c>
      <c r="B2637" s="35" t="n">
        <v>55340</v>
      </c>
      <c r="C2637" s="36" t="inlineStr">
        <is>
          <t>NG</t>
        </is>
      </c>
      <c r="D2637" s="36" t="inlineStr">
        <is>
          <t>Natural Gas</t>
        </is>
      </c>
      <c r="E2637" s="75" t="n">
        <v>31281</v>
      </c>
      <c r="F2637" s="76" t="n">
        <v>1.028</v>
      </c>
      <c r="G2637" s="75" t="n">
        <v>469.2</v>
      </c>
      <c r="H2637" s="77">
        <f>IF(I2637="","",G2637/100*F2637*E2637)</f>
        <v/>
      </c>
      <c r="I2637" s="3">
        <f>IF(OR(G2637=".",F2637=".",E2637="."),"",E2637)</f>
        <v/>
      </c>
      <c r="J2637" s="3">
        <f>IF(I2637="","",F2637*I2637)</f>
        <v/>
      </c>
      <c r="K2637" s="3">
        <f>IF(C2637="LIG",1,0)</f>
        <v/>
      </c>
    </row>
    <row r="2638" customFormat="1" s="3">
      <c r="A2638" s="35" t="n">
        <v>2018</v>
      </c>
      <c r="B2638" s="35" t="n">
        <v>55340</v>
      </c>
      <c r="C2638" s="36" t="inlineStr">
        <is>
          <t>NG</t>
        </is>
      </c>
      <c r="D2638" s="36" t="inlineStr">
        <is>
          <t>Natural Gas</t>
        </is>
      </c>
      <c r="E2638" s="75" t="n">
        <v>36206</v>
      </c>
      <c r="F2638" s="76" t="n">
        <v>1.028</v>
      </c>
      <c r="G2638" s="75" t="n">
        <v>413.9</v>
      </c>
      <c r="H2638" s="77">
        <f>IF(I2638="","",G2638/100*F2638*E2638)</f>
        <v/>
      </c>
      <c r="I2638" s="3">
        <f>IF(OR(G2638=".",F2638=".",E2638="."),"",E2638)</f>
        <v/>
      </c>
      <c r="J2638" s="3">
        <f>IF(I2638="","",F2638*I2638)</f>
        <v/>
      </c>
      <c r="K2638" s="3">
        <f>IF(C2638="LIG",1,0)</f>
        <v/>
      </c>
    </row>
    <row r="2639" customFormat="1" s="3">
      <c r="A2639" s="35" t="n">
        <v>2018</v>
      </c>
      <c r="B2639" s="35" t="n">
        <v>55340</v>
      </c>
      <c r="C2639" s="36" t="inlineStr">
        <is>
          <t>NG</t>
        </is>
      </c>
      <c r="D2639" s="36" t="inlineStr">
        <is>
          <t>Natural Gas</t>
        </is>
      </c>
      <c r="E2639" s="75" t="n">
        <v>77308</v>
      </c>
      <c r="F2639" s="76" t="n">
        <v>1.028</v>
      </c>
      <c r="G2639" s="75" t="n">
        <v>522.2</v>
      </c>
      <c r="H2639" s="77">
        <f>IF(I2639="","",G2639/100*F2639*E2639)</f>
        <v/>
      </c>
      <c r="I2639" s="3">
        <f>IF(OR(G2639=".",F2639=".",E2639="."),"",E2639)</f>
        <v/>
      </c>
      <c r="J2639" s="3">
        <f>IF(I2639="","",F2639*I2639)</f>
        <v/>
      </c>
      <c r="K2639" s="3">
        <f>IF(C2639="LIG",1,0)</f>
        <v/>
      </c>
    </row>
    <row r="2640" customFormat="1" s="3">
      <c r="A2640" s="35" t="n">
        <v>2018</v>
      </c>
      <c r="B2640" s="35" t="n">
        <v>55340</v>
      </c>
      <c r="C2640" s="36" t="inlineStr">
        <is>
          <t>NG</t>
        </is>
      </c>
      <c r="D2640" s="36" t="inlineStr">
        <is>
          <t>Natural Gas</t>
        </is>
      </c>
      <c r="E2640" s="75" t="n">
        <v>92286</v>
      </c>
      <c r="F2640" s="76" t="n">
        <v>1.028</v>
      </c>
      <c r="G2640" s="75" t="n">
        <v>340.7</v>
      </c>
      <c r="H2640" s="77">
        <f>IF(I2640="","",G2640/100*F2640*E2640)</f>
        <v/>
      </c>
      <c r="I2640" s="3">
        <f>IF(OR(G2640=".",F2640=".",E2640="."),"",E2640)</f>
        <v/>
      </c>
      <c r="J2640" s="3">
        <f>IF(I2640="","",F2640*I2640)</f>
        <v/>
      </c>
      <c r="K2640" s="3">
        <f>IF(C2640="LIG",1,0)</f>
        <v/>
      </c>
    </row>
    <row r="2641" customFormat="1" s="3">
      <c r="A2641" s="35" t="n">
        <v>2018</v>
      </c>
      <c r="B2641" s="35" t="n">
        <v>55340</v>
      </c>
      <c r="C2641" s="36" t="inlineStr">
        <is>
          <t>NG</t>
        </is>
      </c>
      <c r="D2641" s="36" t="inlineStr">
        <is>
          <t>Natural Gas</t>
        </is>
      </c>
      <c r="E2641" s="75" t="n">
        <v>260991</v>
      </c>
      <c r="F2641" s="76" t="n">
        <v>1.028</v>
      </c>
      <c r="G2641" s="75" t="n">
        <v>377.6</v>
      </c>
      <c r="H2641" s="77">
        <f>IF(I2641="","",G2641/100*F2641*E2641)</f>
        <v/>
      </c>
      <c r="I2641" s="3">
        <f>IF(OR(G2641=".",F2641=".",E2641="."),"",E2641)</f>
        <v/>
      </c>
      <c r="J2641" s="3">
        <f>IF(I2641="","",F2641*I2641)</f>
        <v/>
      </c>
      <c r="K2641" s="3">
        <f>IF(C2641="LIG",1,0)</f>
        <v/>
      </c>
    </row>
    <row r="2642" customFormat="1" s="3">
      <c r="A2642" s="35" t="n">
        <v>2018</v>
      </c>
      <c r="B2642" s="35" t="n">
        <v>55340</v>
      </c>
      <c r="C2642" s="36" t="inlineStr">
        <is>
          <t>NG</t>
        </is>
      </c>
      <c r="D2642" s="36" t="inlineStr">
        <is>
          <t>Natural Gas</t>
        </is>
      </c>
      <c r="E2642" s="75" t="n">
        <v>343721</v>
      </c>
      <c r="F2642" s="76" t="n">
        <v>1.028</v>
      </c>
      <c r="G2642" s="75" t="n">
        <v>368.7</v>
      </c>
      <c r="H2642" s="77">
        <f>IF(I2642="","",G2642/100*F2642*E2642)</f>
        <v/>
      </c>
      <c r="I2642" s="3">
        <f>IF(OR(G2642=".",F2642=".",E2642="."),"",E2642)</f>
        <v/>
      </c>
      <c r="J2642" s="3">
        <f>IF(I2642="","",F2642*I2642)</f>
        <v/>
      </c>
      <c r="K2642" s="3">
        <f>IF(C2642="LIG",1,0)</f>
        <v/>
      </c>
    </row>
    <row r="2643" customFormat="1" s="3">
      <c r="A2643" s="35" t="n">
        <v>2018</v>
      </c>
      <c r="B2643" s="35" t="n">
        <v>55340</v>
      </c>
      <c r="C2643" s="36" t="inlineStr">
        <is>
          <t>NG</t>
        </is>
      </c>
      <c r="D2643" s="36" t="inlineStr">
        <is>
          <t>Natural Gas</t>
        </is>
      </c>
      <c r="E2643" s="75" t="n">
        <v>106</v>
      </c>
      <c r="F2643" s="76" t="n">
        <v>1.028</v>
      </c>
      <c r="G2643" s="75" t="n">
        <v>592.6</v>
      </c>
      <c r="H2643" s="77">
        <f>IF(I2643="","",G2643/100*F2643*E2643)</f>
        <v/>
      </c>
      <c r="I2643" s="3">
        <f>IF(OR(G2643=".",F2643=".",E2643="."),"",E2643)</f>
        <v/>
      </c>
      <c r="J2643" s="3">
        <f>IF(I2643="","",F2643*I2643)</f>
        <v/>
      </c>
      <c r="K2643" s="3">
        <f>IF(C2643="LIG",1,0)</f>
        <v/>
      </c>
    </row>
    <row r="2644" customFormat="1" s="3">
      <c r="A2644" s="35" t="n">
        <v>2018</v>
      </c>
      <c r="B2644" s="35" t="n">
        <v>55340</v>
      </c>
      <c r="C2644" s="36" t="inlineStr">
        <is>
          <t>NG</t>
        </is>
      </c>
      <c r="D2644" s="36" t="inlineStr">
        <is>
          <t>Natural Gas</t>
        </is>
      </c>
      <c r="E2644" s="75" t="n">
        <v>109</v>
      </c>
      <c r="F2644" s="76" t="n">
        <v>1.028</v>
      </c>
      <c r="G2644" s="75" t="n">
        <v>430.6</v>
      </c>
      <c r="H2644" s="77">
        <f>IF(I2644="","",G2644/100*F2644*E2644)</f>
        <v/>
      </c>
      <c r="I2644" s="3">
        <f>IF(OR(G2644=".",F2644=".",E2644="."),"",E2644)</f>
        <v/>
      </c>
      <c r="J2644" s="3">
        <f>IF(I2644="","",F2644*I2644)</f>
        <v/>
      </c>
      <c r="K2644" s="3">
        <f>IF(C2644="LIG",1,0)</f>
        <v/>
      </c>
    </row>
    <row r="2645" customFormat="1" s="3">
      <c r="A2645" s="35" t="n">
        <v>2018</v>
      </c>
      <c r="B2645" s="35" t="n">
        <v>55340</v>
      </c>
      <c r="C2645" s="36" t="inlineStr">
        <is>
          <t>NG</t>
        </is>
      </c>
      <c r="D2645" s="36" t="inlineStr">
        <is>
          <t>Natural Gas</t>
        </is>
      </c>
      <c r="E2645" s="75" t="n">
        <v>114</v>
      </c>
      <c r="F2645" s="76" t="n">
        <v>1.028</v>
      </c>
      <c r="G2645" s="75" t="n">
        <v>463.7</v>
      </c>
      <c r="H2645" s="77">
        <f>IF(I2645="","",G2645/100*F2645*E2645)</f>
        <v/>
      </c>
      <c r="I2645" s="3">
        <f>IF(OR(G2645=".",F2645=".",E2645="."),"",E2645)</f>
        <v/>
      </c>
      <c r="J2645" s="3">
        <f>IF(I2645="","",F2645*I2645)</f>
        <v/>
      </c>
      <c r="K2645" s="3">
        <f>IF(C2645="LIG",1,0)</f>
        <v/>
      </c>
    </row>
    <row r="2646" customFormat="1" s="3">
      <c r="A2646" s="35" t="n">
        <v>2018</v>
      </c>
      <c r="B2646" s="35" t="n">
        <v>55340</v>
      </c>
      <c r="C2646" s="36" t="inlineStr">
        <is>
          <t>NG</t>
        </is>
      </c>
      <c r="D2646" s="36" t="inlineStr">
        <is>
          <t>Natural Gas</t>
        </is>
      </c>
      <c r="E2646" s="75" t="n">
        <v>869</v>
      </c>
      <c r="F2646" s="76" t="n">
        <v>1.028</v>
      </c>
      <c r="G2646" s="75" t="n">
        <v>481.1</v>
      </c>
      <c r="H2646" s="77">
        <f>IF(I2646="","",G2646/100*F2646*E2646)</f>
        <v/>
      </c>
      <c r="I2646" s="3">
        <f>IF(OR(G2646=".",F2646=".",E2646="."),"",E2646)</f>
        <v/>
      </c>
      <c r="J2646" s="3">
        <f>IF(I2646="","",F2646*I2646)</f>
        <v/>
      </c>
      <c r="K2646" s="3">
        <f>IF(C2646="LIG",1,0)</f>
        <v/>
      </c>
    </row>
    <row r="2647" customFormat="1" s="3">
      <c r="A2647" s="35" t="n">
        <v>2018</v>
      </c>
      <c r="B2647" s="35" t="n">
        <v>55340</v>
      </c>
      <c r="C2647" s="36" t="inlineStr">
        <is>
          <t>NG</t>
        </is>
      </c>
      <c r="D2647" s="36" t="inlineStr">
        <is>
          <t>Natural Gas</t>
        </is>
      </c>
      <c r="E2647" s="75" t="n">
        <v>1492</v>
      </c>
      <c r="F2647" s="76" t="n">
        <v>1.028</v>
      </c>
      <c r="G2647" s="75" t="n">
        <v>439.1</v>
      </c>
      <c r="H2647" s="77">
        <f>IF(I2647="","",G2647/100*F2647*E2647)</f>
        <v/>
      </c>
      <c r="I2647" s="3">
        <f>IF(OR(G2647=".",F2647=".",E2647="."),"",E2647)</f>
        <v/>
      </c>
      <c r="J2647" s="3">
        <f>IF(I2647="","",F2647*I2647)</f>
        <v/>
      </c>
      <c r="K2647" s="3">
        <f>IF(C2647="LIG",1,0)</f>
        <v/>
      </c>
    </row>
    <row r="2648" customFormat="1" s="3">
      <c r="A2648" s="35" t="n">
        <v>2018</v>
      </c>
      <c r="B2648" s="35" t="n">
        <v>55343</v>
      </c>
      <c r="C2648" s="36" t="inlineStr">
        <is>
          <t>NG</t>
        </is>
      </c>
      <c r="D2648" s="36" t="inlineStr">
        <is>
          <t>Natural Gas</t>
        </is>
      </c>
      <c r="E2648" s="75" t="n">
        <v>557051</v>
      </c>
      <c r="F2648" s="76" t="n">
        <v>1.06</v>
      </c>
      <c r="G2648" s="75" t="n">
        <v>327</v>
      </c>
      <c r="H2648" s="77">
        <f>IF(I2648="","",G2648/100*F2648*E2648)</f>
        <v/>
      </c>
      <c r="I2648" s="3">
        <f>IF(OR(G2648=".",F2648=".",E2648="."),"",E2648)</f>
        <v/>
      </c>
      <c r="J2648" s="3">
        <f>IF(I2648="","",F2648*I2648)</f>
        <v/>
      </c>
      <c r="K2648" s="3">
        <f>IF(C2648="LIG",1,0)</f>
        <v/>
      </c>
    </row>
    <row r="2649" customFormat="1" s="3">
      <c r="A2649" s="35" t="n">
        <v>2018</v>
      </c>
      <c r="B2649" s="35" t="n">
        <v>55343</v>
      </c>
      <c r="C2649" s="36" t="inlineStr">
        <is>
          <t>NG</t>
        </is>
      </c>
      <c r="D2649" s="36" t="inlineStr">
        <is>
          <t>Natural Gas</t>
        </is>
      </c>
      <c r="E2649" s="75" t="n">
        <v>188280</v>
      </c>
      <c r="F2649" s="76" t="n">
        <v>1.06</v>
      </c>
      <c r="G2649" s="75" t="n">
        <v>442</v>
      </c>
      <c r="H2649" s="77">
        <f>IF(I2649="","",G2649/100*F2649*E2649)</f>
        <v/>
      </c>
      <c r="I2649" s="3">
        <f>IF(OR(G2649=".",F2649=".",E2649="."),"",E2649)</f>
        <v/>
      </c>
      <c r="J2649" s="3">
        <f>IF(I2649="","",F2649*I2649)</f>
        <v/>
      </c>
      <c r="K2649" s="3">
        <f>IF(C2649="LIG",1,0)</f>
        <v/>
      </c>
    </row>
    <row r="2650" customFormat="1" s="3">
      <c r="A2650" s="35" t="n">
        <v>2018</v>
      </c>
      <c r="B2650" s="35" t="n">
        <v>55343</v>
      </c>
      <c r="C2650" s="36" t="inlineStr">
        <is>
          <t>NG</t>
        </is>
      </c>
      <c r="D2650" s="36" t="inlineStr">
        <is>
          <t>Natural Gas</t>
        </is>
      </c>
      <c r="E2650" s="75" t="n">
        <v>969772</v>
      </c>
      <c r="F2650" s="76" t="n">
        <v>1.06</v>
      </c>
      <c r="G2650" s="75" t="n">
        <v>306</v>
      </c>
      <c r="H2650" s="77">
        <f>IF(I2650="","",G2650/100*F2650*E2650)</f>
        <v/>
      </c>
      <c r="I2650" s="3">
        <f>IF(OR(G2650=".",F2650=".",E2650="."),"",E2650)</f>
        <v/>
      </c>
      <c r="J2650" s="3">
        <f>IF(I2650="","",F2650*I2650)</f>
        <v/>
      </c>
      <c r="K2650" s="3">
        <f>IF(C2650="LIG",1,0)</f>
        <v/>
      </c>
    </row>
    <row r="2651" customFormat="1" s="3">
      <c r="A2651" s="35" t="n">
        <v>2018</v>
      </c>
      <c r="B2651" s="35" t="n">
        <v>55345</v>
      </c>
      <c r="C2651" s="36" t="inlineStr">
        <is>
          <t>NG</t>
        </is>
      </c>
      <c r="D2651" s="36" t="inlineStr">
        <is>
          <t>Natural Gas</t>
        </is>
      </c>
      <c r="E2651" s="75" t="n">
        <v>70118</v>
      </c>
      <c r="F2651" s="76" t="n">
        <v>1.046</v>
      </c>
      <c r="G2651" s="75" t="inlineStr">
        <is>
          <t>.</t>
        </is>
      </c>
      <c r="H2651" s="77">
        <f>IF(I2651="","",G2651/100*F2651*E2651)</f>
        <v/>
      </c>
      <c r="I2651" s="3">
        <f>IF(OR(G2651=".",F2651=".",E2651="."),"",E2651)</f>
        <v/>
      </c>
      <c r="J2651" s="3">
        <f>IF(I2651="","",F2651*I2651)</f>
        <v/>
      </c>
      <c r="K2651" s="3">
        <f>IF(C2651="LIG",1,0)</f>
        <v/>
      </c>
    </row>
    <row r="2652" customFormat="1" s="3">
      <c r="A2652" s="35" t="n">
        <v>2018</v>
      </c>
      <c r="B2652" s="35" t="n">
        <v>55347</v>
      </c>
      <c r="C2652" s="36" t="inlineStr">
        <is>
          <t>NG</t>
        </is>
      </c>
      <c r="D2652" s="36" t="inlineStr">
        <is>
          <t>Natural Gas</t>
        </is>
      </c>
      <c r="E2652" s="75" t="n">
        <v>129346</v>
      </c>
      <c r="F2652" s="76" t="n">
        <v>1.03</v>
      </c>
      <c r="G2652" s="75" t="inlineStr">
        <is>
          <t>.</t>
        </is>
      </c>
      <c r="H2652" s="77">
        <f>IF(I2652="","",G2652/100*F2652*E2652)</f>
        <v/>
      </c>
      <c r="I2652" s="3">
        <f>IF(OR(G2652=".",F2652=".",E2652="."),"",E2652)</f>
        <v/>
      </c>
      <c r="J2652" s="3">
        <f>IF(I2652="","",F2652*I2652)</f>
        <v/>
      </c>
      <c r="K2652" s="3">
        <f>IF(C2652="LIG",1,0)</f>
        <v/>
      </c>
    </row>
    <row r="2653" customFormat="1" s="3">
      <c r="A2653" s="35" t="n">
        <v>2018</v>
      </c>
      <c r="B2653" s="35" t="n">
        <v>55348</v>
      </c>
      <c r="C2653" s="36" t="inlineStr">
        <is>
          <t>NG</t>
        </is>
      </c>
      <c r="D2653" s="36" t="inlineStr">
        <is>
          <t>Natural Gas</t>
        </is>
      </c>
      <c r="E2653" s="75" t="n">
        <v>517810</v>
      </c>
      <c r="F2653" s="76" t="n">
        <v>1.059</v>
      </c>
      <c r="G2653" s="75" t="inlineStr">
        <is>
          <t>.</t>
        </is>
      </c>
      <c r="H2653" s="77">
        <f>IF(I2653="","",G2653/100*F2653*E2653)</f>
        <v/>
      </c>
      <c r="I2653" s="3">
        <f>IF(OR(G2653=".",F2653=".",E2653="."),"",E2653)</f>
        <v/>
      </c>
      <c r="J2653" s="3">
        <f>IF(I2653="","",F2653*I2653)</f>
        <v/>
      </c>
      <c r="K2653" s="3">
        <f>IF(C2653="LIG",1,0)</f>
        <v/>
      </c>
    </row>
    <row r="2654" customFormat="1" s="3">
      <c r="A2654" s="35" t="n">
        <v>2018</v>
      </c>
      <c r="B2654" s="35" t="n">
        <v>55349</v>
      </c>
      <c r="C2654" s="36" t="inlineStr">
        <is>
          <t>DFO</t>
        </is>
      </c>
      <c r="D2654" s="36" t="inlineStr">
        <is>
          <t>Petroleum</t>
        </is>
      </c>
      <c r="E2654" s="75" t="n">
        <v>14424</v>
      </c>
      <c r="F2654" s="76" t="n">
        <v>5.72</v>
      </c>
      <c r="G2654" s="75" t="inlineStr">
        <is>
          <t>.</t>
        </is>
      </c>
      <c r="H2654" s="77">
        <f>IF(I2654="","",G2654/100*F2654*E2654)</f>
        <v/>
      </c>
      <c r="I2654" s="3">
        <f>IF(OR(G2654=".",F2654=".",E2654="."),"",E2654)</f>
        <v/>
      </c>
      <c r="J2654" s="3">
        <f>IF(I2654="","",F2654*I2654)</f>
        <v/>
      </c>
      <c r="K2654" s="3">
        <f>IF(C2654="LIG",1,0)</f>
        <v/>
      </c>
    </row>
    <row r="2655" customFormat="1" s="3">
      <c r="A2655" s="35" t="n">
        <v>2018</v>
      </c>
      <c r="B2655" s="35" t="n">
        <v>55350</v>
      </c>
      <c r="C2655" s="36" t="inlineStr">
        <is>
          <t>NG</t>
        </is>
      </c>
      <c r="D2655" s="36" t="inlineStr">
        <is>
          <t>Natural Gas</t>
        </is>
      </c>
      <c r="E2655" s="75" t="n">
        <v>9014</v>
      </c>
      <c r="F2655" s="76" t="n">
        <v>1.065</v>
      </c>
      <c r="G2655" s="75" t="n">
        <v>456.7</v>
      </c>
      <c r="H2655" s="77">
        <f>IF(I2655="","",G2655/100*F2655*E2655)</f>
        <v/>
      </c>
      <c r="I2655" s="3">
        <f>IF(OR(G2655=".",F2655=".",E2655="."),"",E2655)</f>
        <v/>
      </c>
      <c r="J2655" s="3">
        <f>IF(I2655="","",F2655*I2655)</f>
        <v/>
      </c>
      <c r="K2655" s="3">
        <f>IF(C2655="LIG",1,0)</f>
        <v/>
      </c>
    </row>
    <row r="2656" customFormat="1" s="3">
      <c r="A2656" s="35" t="n">
        <v>2018</v>
      </c>
      <c r="B2656" s="35" t="n">
        <v>55350</v>
      </c>
      <c r="C2656" s="36" t="inlineStr">
        <is>
          <t>NG</t>
        </is>
      </c>
      <c r="D2656" s="36" t="inlineStr">
        <is>
          <t>Natural Gas</t>
        </is>
      </c>
      <c r="E2656" s="75" t="n">
        <v>7910</v>
      </c>
      <c r="F2656" s="76" t="n">
        <v>1.064</v>
      </c>
      <c r="G2656" s="75" t="n">
        <v>395.8</v>
      </c>
      <c r="H2656" s="77">
        <f>IF(I2656="","",G2656/100*F2656*E2656)</f>
        <v/>
      </c>
      <c r="I2656" s="3">
        <f>IF(OR(G2656=".",F2656=".",E2656="."),"",E2656)</f>
        <v/>
      </c>
      <c r="J2656" s="3">
        <f>IF(I2656="","",F2656*I2656)</f>
        <v/>
      </c>
      <c r="K2656" s="3">
        <f>IF(C2656="LIG",1,0)</f>
        <v/>
      </c>
    </row>
    <row r="2657" customFormat="1" s="3">
      <c r="A2657" s="35" t="n">
        <v>2018</v>
      </c>
      <c r="B2657" s="35" t="n">
        <v>55350</v>
      </c>
      <c r="C2657" s="36" t="inlineStr">
        <is>
          <t>NG</t>
        </is>
      </c>
      <c r="D2657" s="36" t="inlineStr">
        <is>
          <t>Natural Gas</t>
        </is>
      </c>
      <c r="E2657" s="75" t="n">
        <v>4599</v>
      </c>
      <c r="F2657" s="76" t="n">
        <v>1.068</v>
      </c>
      <c r="G2657" s="75" t="n">
        <v>428.5</v>
      </c>
      <c r="H2657" s="77">
        <f>IF(I2657="","",G2657/100*F2657*E2657)</f>
        <v/>
      </c>
      <c r="I2657" s="3">
        <f>IF(OR(G2657=".",F2657=".",E2657="."),"",E2657)</f>
        <v/>
      </c>
      <c r="J2657" s="3">
        <f>IF(I2657="","",F2657*I2657)</f>
        <v/>
      </c>
      <c r="K2657" s="3">
        <f>IF(C2657="LIG",1,0)</f>
        <v/>
      </c>
    </row>
    <row r="2658" customFormat="1" s="3">
      <c r="A2658" s="35" t="n">
        <v>2018</v>
      </c>
      <c r="B2658" s="35" t="n">
        <v>55350</v>
      </c>
      <c r="C2658" s="36" t="inlineStr">
        <is>
          <t>NG</t>
        </is>
      </c>
      <c r="D2658" s="36" t="inlineStr">
        <is>
          <t>Natural Gas</t>
        </is>
      </c>
      <c r="E2658" s="75" t="n">
        <v>78459</v>
      </c>
      <c r="F2658" s="76" t="n">
        <v>1.065</v>
      </c>
      <c r="G2658" s="75" t="n">
        <v>325.7</v>
      </c>
      <c r="H2658" s="77">
        <f>IF(I2658="","",G2658/100*F2658*E2658)</f>
        <v/>
      </c>
      <c r="I2658" s="3">
        <f>IF(OR(G2658=".",F2658=".",E2658="."),"",E2658)</f>
        <v/>
      </c>
      <c r="J2658" s="3">
        <f>IF(I2658="","",F2658*I2658)</f>
        <v/>
      </c>
      <c r="K2658" s="3">
        <f>IF(C2658="LIG",1,0)</f>
        <v/>
      </c>
    </row>
    <row r="2659" customFormat="1" s="3">
      <c r="A2659" s="35" t="n">
        <v>2018</v>
      </c>
      <c r="B2659" s="35" t="n">
        <v>55350</v>
      </c>
      <c r="C2659" s="36" t="inlineStr">
        <is>
          <t>NG</t>
        </is>
      </c>
      <c r="D2659" s="36" t="inlineStr">
        <is>
          <t>Natural Gas</t>
        </is>
      </c>
      <c r="E2659" s="75" t="n">
        <v>82782</v>
      </c>
      <c r="F2659" s="76" t="n">
        <v>1.065</v>
      </c>
      <c r="G2659" s="75" t="n">
        <v>301.8</v>
      </c>
      <c r="H2659" s="77">
        <f>IF(I2659="","",G2659/100*F2659*E2659)</f>
        <v/>
      </c>
      <c r="I2659" s="3">
        <f>IF(OR(G2659=".",F2659=".",E2659="."),"",E2659)</f>
        <v/>
      </c>
      <c r="J2659" s="3">
        <f>IF(I2659="","",F2659*I2659)</f>
        <v/>
      </c>
      <c r="K2659" s="3">
        <f>IF(C2659="LIG",1,0)</f>
        <v/>
      </c>
    </row>
    <row r="2660" customFormat="1" s="3">
      <c r="A2660" s="35" t="n">
        <v>2018</v>
      </c>
      <c r="B2660" s="35" t="n">
        <v>55350</v>
      </c>
      <c r="C2660" s="36" t="inlineStr">
        <is>
          <t>NG</t>
        </is>
      </c>
      <c r="D2660" s="36" t="inlineStr">
        <is>
          <t>Natural Gas</t>
        </is>
      </c>
      <c r="E2660" s="75" t="n">
        <v>89589</v>
      </c>
      <c r="F2660" s="76" t="n">
        <v>1.067</v>
      </c>
      <c r="G2660" s="75" t="n">
        <v>317.4</v>
      </c>
      <c r="H2660" s="77">
        <f>IF(I2660="","",G2660/100*F2660*E2660)</f>
        <v/>
      </c>
      <c r="I2660" s="3">
        <f>IF(OR(G2660=".",F2660=".",E2660="."),"",E2660)</f>
        <v/>
      </c>
      <c r="J2660" s="3">
        <f>IF(I2660="","",F2660*I2660)</f>
        <v/>
      </c>
      <c r="K2660" s="3">
        <f>IF(C2660="LIG",1,0)</f>
        <v/>
      </c>
    </row>
    <row r="2661" customFormat="1" s="3">
      <c r="A2661" s="35" t="n">
        <v>2018</v>
      </c>
      <c r="B2661" s="35" t="n">
        <v>55350</v>
      </c>
      <c r="C2661" s="36" t="inlineStr">
        <is>
          <t>NG</t>
        </is>
      </c>
      <c r="D2661" s="36" t="inlineStr">
        <is>
          <t>Natural Gas</t>
        </is>
      </c>
      <c r="E2661" s="75" t="n">
        <v>177614</v>
      </c>
      <c r="F2661" s="76" t="n">
        <v>1.066</v>
      </c>
      <c r="G2661" s="75" t="n">
        <v>323</v>
      </c>
      <c r="H2661" s="77">
        <f>IF(I2661="","",G2661/100*F2661*E2661)</f>
        <v/>
      </c>
      <c r="I2661" s="3">
        <f>IF(OR(G2661=".",F2661=".",E2661="."),"",E2661)</f>
        <v/>
      </c>
      <c r="J2661" s="3">
        <f>IF(I2661="","",F2661*I2661)</f>
        <v/>
      </c>
      <c r="K2661" s="3">
        <f>IF(C2661="LIG",1,0)</f>
        <v/>
      </c>
    </row>
    <row r="2662" customFormat="1" s="3">
      <c r="A2662" s="35" t="n">
        <v>2018</v>
      </c>
      <c r="B2662" s="35" t="n">
        <v>55350</v>
      </c>
      <c r="C2662" s="36" t="inlineStr">
        <is>
          <t>NG</t>
        </is>
      </c>
      <c r="D2662" s="36" t="inlineStr">
        <is>
          <t>Natural Gas</t>
        </is>
      </c>
      <c r="E2662" s="75" t="n">
        <v>220385</v>
      </c>
      <c r="F2662" s="76" t="n">
        <v>1.065</v>
      </c>
      <c r="G2662" s="75" t="n">
        <v>328.7</v>
      </c>
      <c r="H2662" s="77">
        <f>IF(I2662="","",G2662/100*F2662*E2662)</f>
        <v/>
      </c>
      <c r="I2662" s="3">
        <f>IF(OR(G2662=".",F2662=".",E2662="."),"",E2662)</f>
        <v/>
      </c>
      <c r="J2662" s="3">
        <f>IF(I2662="","",F2662*I2662)</f>
        <v/>
      </c>
      <c r="K2662" s="3">
        <f>IF(C2662="LIG",1,0)</f>
        <v/>
      </c>
    </row>
    <row r="2663" customFormat="1" s="3">
      <c r="A2663" s="35" t="n">
        <v>2018</v>
      </c>
      <c r="B2663" s="35" t="n">
        <v>55350</v>
      </c>
      <c r="C2663" s="36" t="inlineStr">
        <is>
          <t>NG</t>
        </is>
      </c>
      <c r="D2663" s="36" t="inlineStr">
        <is>
          <t>Natural Gas</t>
        </is>
      </c>
      <c r="E2663" s="75" t="n">
        <v>221581</v>
      </c>
      <c r="F2663" s="76" t="n">
        <v>1.066</v>
      </c>
      <c r="G2663" s="75" t="n">
        <v>387.7</v>
      </c>
      <c r="H2663" s="77">
        <f>IF(I2663="","",G2663/100*F2663*E2663)</f>
        <v/>
      </c>
      <c r="I2663" s="3">
        <f>IF(OR(G2663=".",F2663=".",E2663="."),"",E2663)</f>
        <v/>
      </c>
      <c r="J2663" s="3">
        <f>IF(I2663="","",F2663*I2663)</f>
        <v/>
      </c>
      <c r="K2663" s="3">
        <f>IF(C2663="LIG",1,0)</f>
        <v/>
      </c>
    </row>
    <row r="2664" customFormat="1" s="3">
      <c r="A2664" s="35" t="n">
        <v>2018</v>
      </c>
      <c r="B2664" s="35" t="n">
        <v>55350</v>
      </c>
      <c r="C2664" s="36" t="inlineStr">
        <is>
          <t>NG</t>
        </is>
      </c>
      <c r="D2664" s="36" t="inlineStr">
        <is>
          <t>Natural Gas</t>
        </is>
      </c>
      <c r="E2664" s="75" t="n">
        <v>618937</v>
      </c>
      <c r="F2664" s="76" t="n">
        <v>1.066</v>
      </c>
      <c r="G2664" s="75" t="n">
        <v>327.6</v>
      </c>
      <c r="H2664" s="77">
        <f>IF(I2664="","",G2664/100*F2664*E2664)</f>
        <v/>
      </c>
      <c r="I2664" s="3">
        <f>IF(OR(G2664=".",F2664=".",E2664="."),"",E2664)</f>
        <v/>
      </c>
      <c r="J2664" s="3">
        <f>IF(I2664="","",F2664*I2664)</f>
        <v/>
      </c>
      <c r="K2664" s="3">
        <f>IF(C2664="LIG",1,0)</f>
        <v/>
      </c>
    </row>
    <row r="2665" customFormat="1" s="3">
      <c r="A2665" s="35" t="n">
        <v>2018</v>
      </c>
      <c r="B2665" s="35" t="n">
        <v>55350</v>
      </c>
      <c r="C2665" s="36" t="inlineStr">
        <is>
          <t>NG</t>
        </is>
      </c>
      <c r="D2665" s="36" t="inlineStr">
        <is>
          <t>Natural Gas</t>
        </is>
      </c>
      <c r="E2665" s="75" t="n">
        <v>1092423</v>
      </c>
      <c r="F2665" s="76" t="n">
        <v>1.065</v>
      </c>
      <c r="G2665" s="75" t="n">
        <v>305</v>
      </c>
      <c r="H2665" s="77">
        <f>IF(I2665="","",G2665/100*F2665*E2665)</f>
        <v/>
      </c>
      <c r="I2665" s="3">
        <f>IF(OR(G2665=".",F2665=".",E2665="."),"",E2665)</f>
        <v/>
      </c>
      <c r="J2665" s="3">
        <f>IF(I2665="","",F2665*I2665)</f>
        <v/>
      </c>
      <c r="K2665" s="3">
        <f>IF(C2665="LIG",1,0)</f>
        <v/>
      </c>
    </row>
    <row r="2666" customFormat="1" s="3">
      <c r="A2666" s="35" t="n">
        <v>2018</v>
      </c>
      <c r="B2666" s="35" t="n">
        <v>55350</v>
      </c>
      <c r="C2666" s="36" t="inlineStr">
        <is>
          <t>NG</t>
        </is>
      </c>
      <c r="D2666" s="36" t="inlineStr">
        <is>
          <t>Natural Gas</t>
        </is>
      </c>
      <c r="E2666" s="75" t="n">
        <v>50405</v>
      </c>
      <c r="F2666" s="76" t="n">
        <v>1.066</v>
      </c>
      <c r="G2666" s="75" t="n">
        <v>391.7</v>
      </c>
      <c r="H2666" s="77">
        <f>IF(I2666="","",G2666/100*F2666*E2666)</f>
        <v/>
      </c>
      <c r="I2666" s="3">
        <f>IF(OR(G2666=".",F2666=".",E2666="."),"",E2666)</f>
        <v/>
      </c>
      <c r="J2666" s="3">
        <f>IF(I2666="","",F2666*I2666)</f>
        <v/>
      </c>
      <c r="K2666" s="3">
        <f>IF(C2666="LIG",1,0)</f>
        <v/>
      </c>
    </row>
    <row r="2667" customFormat="1" s="3">
      <c r="A2667" s="35" t="n">
        <v>2018</v>
      </c>
      <c r="B2667" s="35" t="n">
        <v>55350</v>
      </c>
      <c r="C2667" s="36" t="inlineStr">
        <is>
          <t>NG</t>
        </is>
      </c>
      <c r="D2667" s="36" t="inlineStr">
        <is>
          <t>Natural Gas</t>
        </is>
      </c>
      <c r="E2667" s="75" t="n">
        <v>45990</v>
      </c>
      <c r="F2667" s="76" t="n">
        <v>1.064</v>
      </c>
      <c r="G2667" s="75" t="n">
        <v>303.4</v>
      </c>
      <c r="H2667" s="77">
        <f>IF(I2667="","",G2667/100*F2667*E2667)</f>
        <v/>
      </c>
      <c r="I2667" s="3">
        <f>IF(OR(G2667=".",F2667=".",E2667="."),"",E2667)</f>
        <v/>
      </c>
      <c r="J2667" s="3">
        <f>IF(I2667="","",F2667*I2667)</f>
        <v/>
      </c>
      <c r="K2667" s="3">
        <f>IF(C2667="LIG",1,0)</f>
        <v/>
      </c>
    </row>
    <row r="2668" customFormat="1" s="3">
      <c r="A2668" s="35" t="n">
        <v>2018</v>
      </c>
      <c r="B2668" s="35" t="n">
        <v>55350</v>
      </c>
      <c r="C2668" s="36" t="inlineStr">
        <is>
          <t>NG</t>
        </is>
      </c>
      <c r="D2668" s="36" t="inlineStr">
        <is>
          <t>Natural Gas</t>
        </is>
      </c>
      <c r="E2668" s="75" t="n">
        <v>29894</v>
      </c>
      <c r="F2668" s="76" t="n">
        <v>1.068</v>
      </c>
      <c r="G2668" s="75" t="n">
        <v>538.1</v>
      </c>
      <c r="H2668" s="77">
        <f>IF(I2668="","",G2668/100*F2668*E2668)</f>
        <v/>
      </c>
      <c r="I2668" s="3">
        <f>IF(OR(G2668=".",F2668=".",E2668="."),"",E2668)</f>
        <v/>
      </c>
      <c r="J2668" s="3">
        <f>IF(I2668="","",F2668*I2668)</f>
        <v/>
      </c>
      <c r="K2668" s="3">
        <f>IF(C2668="LIG",1,0)</f>
        <v/>
      </c>
    </row>
    <row r="2669" customFormat="1" s="3">
      <c r="A2669" s="35" t="n">
        <v>2018</v>
      </c>
      <c r="B2669" s="35" t="n">
        <v>55350</v>
      </c>
      <c r="C2669" s="36" t="inlineStr">
        <is>
          <t>NG</t>
        </is>
      </c>
      <c r="D2669" s="36" t="inlineStr">
        <is>
          <t>Natural Gas</t>
        </is>
      </c>
      <c r="E2669" s="75" t="n">
        <v>12325</v>
      </c>
      <c r="F2669" s="76" t="n">
        <v>1.066</v>
      </c>
      <c r="G2669" s="75" t="n">
        <v>310</v>
      </c>
      <c r="H2669" s="77">
        <f>IF(I2669="","",G2669/100*F2669*E2669)</f>
        <v/>
      </c>
      <c r="I2669" s="3">
        <f>IF(OR(G2669=".",F2669=".",E2669="."),"",E2669)</f>
        <v/>
      </c>
      <c r="J2669" s="3">
        <f>IF(I2669="","",F2669*I2669)</f>
        <v/>
      </c>
      <c r="K2669" s="3">
        <f>IF(C2669="LIG",1,0)</f>
        <v/>
      </c>
    </row>
    <row r="2670" customFormat="1" s="3">
      <c r="A2670" s="35" t="n">
        <v>2018</v>
      </c>
      <c r="B2670" s="35" t="n">
        <v>55350</v>
      </c>
      <c r="C2670" s="36" t="inlineStr">
        <is>
          <t>NG</t>
        </is>
      </c>
      <c r="D2670" s="36" t="inlineStr">
        <is>
          <t>Natural Gas</t>
        </is>
      </c>
      <c r="E2670" s="75" t="n">
        <v>16097</v>
      </c>
      <c r="F2670" s="76" t="n">
        <v>1.067</v>
      </c>
      <c r="G2670" s="75" t="n">
        <v>290.3</v>
      </c>
      <c r="H2670" s="77">
        <f>IF(I2670="","",G2670/100*F2670*E2670)</f>
        <v/>
      </c>
      <c r="I2670" s="3">
        <f>IF(OR(G2670=".",F2670=".",E2670="."),"",E2670)</f>
        <v/>
      </c>
      <c r="J2670" s="3">
        <f>IF(I2670="","",F2670*I2670)</f>
        <v/>
      </c>
      <c r="K2670" s="3">
        <f>IF(C2670="LIG",1,0)</f>
        <v/>
      </c>
    </row>
    <row r="2671" customFormat="1" s="3">
      <c r="A2671" s="35" t="n">
        <v>2018</v>
      </c>
      <c r="B2671" s="35" t="n">
        <v>55350</v>
      </c>
      <c r="C2671" s="36" t="inlineStr">
        <is>
          <t>NG</t>
        </is>
      </c>
      <c r="D2671" s="36" t="inlineStr">
        <is>
          <t>Natural Gas</t>
        </is>
      </c>
      <c r="E2671" s="75" t="n">
        <v>16556</v>
      </c>
      <c r="F2671" s="76" t="n">
        <v>1.067</v>
      </c>
      <c r="G2671" s="75" t="n">
        <v>541.4</v>
      </c>
      <c r="H2671" s="77">
        <f>IF(I2671="","",G2671/100*F2671*E2671)</f>
        <v/>
      </c>
      <c r="I2671" s="3">
        <f>IF(OR(G2671=".",F2671=".",E2671="."),"",E2671)</f>
        <v/>
      </c>
      <c r="J2671" s="3">
        <f>IF(I2671="","",F2671*I2671)</f>
        <v/>
      </c>
      <c r="K2671" s="3">
        <f>IF(C2671="LIG",1,0)</f>
        <v/>
      </c>
    </row>
    <row r="2672" customFormat="1" s="3">
      <c r="A2672" s="35" t="n">
        <v>2018</v>
      </c>
      <c r="B2672" s="35" t="n">
        <v>55350</v>
      </c>
      <c r="C2672" s="36" t="inlineStr">
        <is>
          <t>NG</t>
        </is>
      </c>
      <c r="D2672" s="36" t="inlineStr">
        <is>
          <t>Natural Gas</t>
        </is>
      </c>
      <c r="E2672" s="75" t="n">
        <v>27594</v>
      </c>
      <c r="F2672" s="76" t="n">
        <v>1.064</v>
      </c>
      <c r="G2672" s="75" t="n">
        <v>292.9</v>
      </c>
      <c r="H2672" s="77">
        <f>IF(I2672="","",G2672/100*F2672*E2672)</f>
        <v/>
      </c>
      <c r="I2672" s="3">
        <f>IF(OR(G2672=".",F2672=".",E2672="."),"",E2672)</f>
        <v/>
      </c>
      <c r="J2672" s="3">
        <f>IF(I2672="","",F2672*I2672)</f>
        <v/>
      </c>
      <c r="K2672" s="3">
        <f>IF(C2672="LIG",1,0)</f>
        <v/>
      </c>
    </row>
    <row r="2673" customFormat="1" s="3">
      <c r="A2673" s="35" t="n">
        <v>2018</v>
      </c>
      <c r="B2673" s="35" t="n">
        <v>55350</v>
      </c>
      <c r="C2673" s="36" t="inlineStr">
        <is>
          <t>NG</t>
        </is>
      </c>
      <c r="D2673" s="36" t="inlineStr">
        <is>
          <t>Natural Gas</t>
        </is>
      </c>
      <c r="E2673" s="75" t="n">
        <v>27697</v>
      </c>
      <c r="F2673" s="76" t="n">
        <v>1.067</v>
      </c>
      <c r="G2673" s="75" t="n">
        <v>361.6</v>
      </c>
      <c r="H2673" s="77">
        <f>IF(I2673="","",G2673/100*F2673*E2673)</f>
        <v/>
      </c>
      <c r="I2673" s="3">
        <f>IF(OR(G2673=".",F2673=".",E2673="."),"",E2673)</f>
        <v/>
      </c>
      <c r="J2673" s="3">
        <f>IF(I2673="","",F2673*I2673)</f>
        <v/>
      </c>
      <c r="K2673" s="3">
        <f>IF(C2673="LIG",1,0)</f>
        <v/>
      </c>
    </row>
    <row r="2674" customFormat="1" s="3">
      <c r="A2674" s="35" t="n">
        <v>2018</v>
      </c>
      <c r="B2674" s="35" t="n">
        <v>55350</v>
      </c>
      <c r="C2674" s="36" t="inlineStr">
        <is>
          <t>NG</t>
        </is>
      </c>
      <c r="D2674" s="36" t="inlineStr">
        <is>
          <t>Natural Gas</t>
        </is>
      </c>
      <c r="E2674" s="75" t="n">
        <v>2300</v>
      </c>
      <c r="F2674" s="76" t="n">
        <v>1.064</v>
      </c>
      <c r="G2674" s="75" t="n">
        <v>423.7</v>
      </c>
      <c r="H2674" s="77">
        <f>IF(I2674="","",G2674/100*F2674*E2674)</f>
        <v/>
      </c>
      <c r="I2674" s="3">
        <f>IF(OR(G2674=".",F2674=".",E2674="."),"",E2674)</f>
        <v/>
      </c>
      <c r="J2674" s="3">
        <f>IF(I2674="","",F2674*I2674)</f>
        <v/>
      </c>
      <c r="K2674" s="3">
        <f>IF(C2674="LIG",1,0)</f>
        <v/>
      </c>
    </row>
    <row r="2675" customFormat="1" s="3">
      <c r="A2675" s="35" t="n">
        <v>2018</v>
      </c>
      <c r="B2675" s="35" t="n">
        <v>55350</v>
      </c>
      <c r="C2675" s="36" t="inlineStr">
        <is>
          <t>NG</t>
        </is>
      </c>
      <c r="D2675" s="36" t="inlineStr">
        <is>
          <t>Natural Gas</t>
        </is>
      </c>
      <c r="E2675" s="75" t="n">
        <v>4599</v>
      </c>
      <c r="F2675" s="76" t="n">
        <v>1.068</v>
      </c>
      <c r="G2675" s="75" t="n">
        <v>438</v>
      </c>
      <c r="H2675" s="77">
        <f>IF(I2675="","",G2675/100*F2675*E2675)</f>
        <v/>
      </c>
      <c r="I2675" s="3">
        <f>IF(OR(G2675=".",F2675=".",E2675="."),"",E2675)</f>
        <v/>
      </c>
      <c r="J2675" s="3">
        <f>IF(I2675="","",F2675*I2675)</f>
        <v/>
      </c>
      <c r="K2675" s="3">
        <f>IF(C2675="LIG",1,0)</f>
        <v/>
      </c>
    </row>
    <row r="2676" customFormat="1" s="3">
      <c r="A2676" s="35" t="n">
        <v>2018</v>
      </c>
      <c r="B2676" s="35" t="n">
        <v>55350</v>
      </c>
      <c r="C2676" s="36" t="inlineStr">
        <is>
          <t>NG</t>
        </is>
      </c>
      <c r="D2676" s="36" t="inlineStr">
        <is>
          <t>Natural Gas</t>
        </is>
      </c>
      <c r="E2676" s="75" t="n">
        <v>2759</v>
      </c>
      <c r="F2676" s="76" t="n">
        <v>1.072</v>
      </c>
      <c r="G2676" s="75" t="n">
        <v>559.6</v>
      </c>
      <c r="H2676" s="77">
        <f>IF(I2676="","",G2676/100*F2676*E2676)</f>
        <v/>
      </c>
      <c r="I2676" s="3">
        <f>IF(OR(G2676=".",F2676=".",E2676="."),"",E2676)</f>
        <v/>
      </c>
      <c r="J2676" s="3">
        <f>IF(I2676="","",F2676*I2676)</f>
        <v/>
      </c>
      <c r="K2676" s="3">
        <f>IF(C2676="LIG",1,0)</f>
        <v/>
      </c>
    </row>
    <row r="2677" customFormat="1" s="3">
      <c r="A2677" s="35" t="n">
        <v>2018</v>
      </c>
      <c r="B2677" s="35" t="n">
        <v>55358</v>
      </c>
      <c r="C2677" s="36" t="inlineStr">
        <is>
          <t>NG</t>
        </is>
      </c>
      <c r="D2677" s="36" t="inlineStr">
        <is>
          <t>Natural Gas</t>
        </is>
      </c>
      <c r="E2677" s="75" t="n">
        <v>4933618</v>
      </c>
      <c r="F2677" s="76" t="n">
        <v>1.03</v>
      </c>
      <c r="G2677" s="75" t="inlineStr">
        <is>
          <t>.</t>
        </is>
      </c>
      <c r="H2677" s="77">
        <f>IF(I2677="","",G2677/100*F2677*E2677)</f>
        <v/>
      </c>
      <c r="I2677" s="3">
        <f>IF(OR(G2677=".",F2677=".",E2677="."),"",E2677)</f>
        <v/>
      </c>
      <c r="J2677" s="3">
        <f>IF(I2677="","",F2677*I2677)</f>
        <v/>
      </c>
      <c r="K2677" s="3">
        <f>IF(C2677="LIG",1,0)</f>
        <v/>
      </c>
    </row>
    <row r="2678" customFormat="1" s="3">
      <c r="A2678" s="35" t="n">
        <v>2018</v>
      </c>
      <c r="B2678" s="35" t="n">
        <v>55364</v>
      </c>
      <c r="C2678" s="36" t="inlineStr">
        <is>
          <t>NG</t>
        </is>
      </c>
      <c r="D2678" s="36" t="inlineStr">
        <is>
          <t>Natural Gas</t>
        </is>
      </c>
      <c r="E2678" s="75" t="n">
        <v>2577746</v>
      </c>
      <c r="F2678" s="76" t="n">
        <v>1.048</v>
      </c>
      <c r="G2678" s="75" t="n">
        <v>312.3</v>
      </c>
      <c r="H2678" s="77">
        <f>IF(I2678="","",G2678/100*F2678*E2678)</f>
        <v/>
      </c>
      <c r="I2678" s="3">
        <f>IF(OR(G2678=".",F2678=".",E2678="."),"",E2678)</f>
        <v/>
      </c>
      <c r="J2678" s="3">
        <f>IF(I2678="","",F2678*I2678)</f>
        <v/>
      </c>
      <c r="K2678" s="3">
        <f>IF(C2678="LIG",1,0)</f>
        <v/>
      </c>
    </row>
    <row r="2679" customFormat="1" s="3">
      <c r="A2679" s="35" t="n">
        <v>2018</v>
      </c>
      <c r="B2679" s="35" t="n">
        <v>55365</v>
      </c>
      <c r="C2679" s="36" t="inlineStr">
        <is>
          <t>NG</t>
        </is>
      </c>
      <c r="D2679" s="36" t="inlineStr">
        <is>
          <t>Natural Gas</t>
        </is>
      </c>
      <c r="E2679" s="75" t="n">
        <v>46765</v>
      </c>
      <c r="F2679" s="76" t="n">
        <v>1.09</v>
      </c>
      <c r="G2679" s="75" t="inlineStr">
        <is>
          <t>.</t>
        </is>
      </c>
      <c r="H2679" s="77">
        <f>IF(I2679="","",G2679/100*F2679*E2679)</f>
        <v/>
      </c>
      <c r="I2679" s="3">
        <f>IF(OR(G2679=".",F2679=".",E2679="."),"",E2679)</f>
        <v/>
      </c>
      <c r="J2679" s="3">
        <f>IF(I2679="","",F2679*I2679)</f>
        <v/>
      </c>
      <c r="K2679" s="3">
        <f>IF(C2679="LIG",1,0)</f>
        <v/>
      </c>
    </row>
    <row r="2680" customFormat="1" s="3">
      <c r="A2680" s="35" t="n">
        <v>2018</v>
      </c>
      <c r="B2680" s="35" t="n">
        <v>55375</v>
      </c>
      <c r="C2680" s="36" t="inlineStr">
        <is>
          <t>NG</t>
        </is>
      </c>
      <c r="D2680" s="36" t="inlineStr">
        <is>
          <t>Natural Gas</t>
        </is>
      </c>
      <c r="E2680" s="75" t="n">
        <v>1552220</v>
      </c>
      <c r="F2680" s="76" t="n">
        <v>1.031</v>
      </c>
      <c r="G2680" s="75" t="inlineStr">
        <is>
          <t>.</t>
        </is>
      </c>
      <c r="H2680" s="77">
        <f>IF(I2680="","",G2680/100*F2680*E2680)</f>
        <v/>
      </c>
      <c r="I2680" s="3">
        <f>IF(OR(G2680=".",F2680=".",E2680="."),"",E2680)</f>
        <v/>
      </c>
      <c r="J2680" s="3">
        <f>IF(I2680="","",F2680*I2680)</f>
        <v/>
      </c>
      <c r="K2680" s="3">
        <f>IF(C2680="LIG",1,0)</f>
        <v/>
      </c>
    </row>
    <row r="2681" customFormat="1" s="3">
      <c r="A2681" s="35" t="n">
        <v>2018</v>
      </c>
      <c r="B2681" s="35" t="n">
        <v>55375</v>
      </c>
      <c r="C2681" s="36" t="inlineStr">
        <is>
          <t>DFO</t>
        </is>
      </c>
      <c r="D2681" s="36" t="inlineStr">
        <is>
          <t>Petroleum</t>
        </is>
      </c>
      <c r="E2681" s="75" t="n">
        <v>161397</v>
      </c>
      <c r="F2681" s="76" t="n">
        <v>5.796</v>
      </c>
      <c r="G2681" s="75" t="inlineStr">
        <is>
          <t>.</t>
        </is>
      </c>
      <c r="H2681" s="77">
        <f>IF(I2681="","",G2681/100*F2681*E2681)</f>
        <v/>
      </c>
      <c r="I2681" s="3">
        <f>IF(OR(G2681=".",F2681=".",E2681="."),"",E2681)</f>
        <v/>
      </c>
      <c r="J2681" s="3">
        <f>IF(I2681="","",F2681*I2681)</f>
        <v/>
      </c>
      <c r="K2681" s="3">
        <f>IF(C2681="LIG",1,0)</f>
        <v/>
      </c>
    </row>
    <row r="2682" customFormat="1" s="3">
      <c r="A2682" s="35" t="n">
        <v>2018</v>
      </c>
      <c r="B2682" s="35" t="n">
        <v>55380</v>
      </c>
      <c r="C2682" s="36" t="inlineStr">
        <is>
          <t>NG</t>
        </is>
      </c>
      <c r="D2682" s="36" t="inlineStr">
        <is>
          <t>Natural Gas</t>
        </is>
      </c>
      <c r="E2682" s="75" t="n">
        <v>4739498</v>
      </c>
      <c r="F2682" s="76" t="n">
        <v>1.021</v>
      </c>
      <c r="G2682" s="75" t="n">
        <v>372.8</v>
      </c>
      <c r="H2682" s="77">
        <f>IF(I2682="","",G2682/100*F2682*E2682)</f>
        <v/>
      </c>
      <c r="I2682" s="3">
        <f>IF(OR(G2682=".",F2682=".",E2682="."),"",E2682)</f>
        <v/>
      </c>
      <c r="J2682" s="3">
        <f>IF(I2682="","",F2682*I2682)</f>
        <v/>
      </c>
      <c r="K2682" s="3">
        <f>IF(C2682="LIG",1,0)</f>
        <v/>
      </c>
    </row>
    <row r="2683" customFormat="1" s="3">
      <c r="A2683" s="35" t="n">
        <v>2018</v>
      </c>
      <c r="B2683" s="35" t="n">
        <v>55380</v>
      </c>
      <c r="C2683" s="36" t="inlineStr">
        <is>
          <t>NG</t>
        </is>
      </c>
      <c r="D2683" s="36" t="inlineStr">
        <is>
          <t>Natural Gas</t>
        </is>
      </c>
      <c r="E2683" s="75" t="n">
        <v>1135730</v>
      </c>
      <c r="F2683" s="76" t="n">
        <v>1.021</v>
      </c>
      <c r="G2683" s="75" t="n">
        <v>394.5</v>
      </c>
      <c r="H2683" s="77">
        <f>IF(I2683="","",G2683/100*F2683*E2683)</f>
        <v/>
      </c>
      <c r="I2683" s="3">
        <f>IF(OR(G2683=".",F2683=".",E2683="."),"",E2683)</f>
        <v/>
      </c>
      <c r="J2683" s="3">
        <f>IF(I2683="","",F2683*I2683)</f>
        <v/>
      </c>
      <c r="K2683" s="3">
        <f>IF(C2683="LIG",1,0)</f>
        <v/>
      </c>
    </row>
    <row r="2684" customFormat="1" s="3">
      <c r="A2684" s="35" t="n">
        <v>2018</v>
      </c>
      <c r="B2684" s="35" t="n">
        <v>55380</v>
      </c>
      <c r="C2684" s="36" t="inlineStr">
        <is>
          <t>NG</t>
        </is>
      </c>
      <c r="D2684" s="36" t="inlineStr">
        <is>
          <t>Natural Gas</t>
        </is>
      </c>
      <c r="E2684" s="75" t="n">
        <v>845725</v>
      </c>
      <c r="F2684" s="76" t="n">
        <v>1.021</v>
      </c>
      <c r="G2684" s="75" t="n">
        <v>440.1</v>
      </c>
      <c r="H2684" s="77">
        <f>IF(I2684="","",G2684/100*F2684*E2684)</f>
        <v/>
      </c>
      <c r="I2684" s="3">
        <f>IF(OR(G2684=".",F2684=".",E2684="."),"",E2684)</f>
        <v/>
      </c>
      <c r="J2684" s="3">
        <f>IF(I2684="","",F2684*I2684)</f>
        <v/>
      </c>
      <c r="K2684" s="3">
        <f>IF(C2684="LIG",1,0)</f>
        <v/>
      </c>
    </row>
    <row r="2685" customFormat="1" s="3">
      <c r="A2685" s="35" t="n">
        <v>2018</v>
      </c>
      <c r="B2685" s="35" t="n">
        <v>55381</v>
      </c>
      <c r="C2685" s="36" t="inlineStr">
        <is>
          <t>DFO</t>
        </is>
      </c>
      <c r="D2685" s="36" t="inlineStr">
        <is>
          <t>Petroleum</t>
        </is>
      </c>
      <c r="E2685" s="75" t="n">
        <v>54877</v>
      </c>
      <c r="F2685" s="76" t="n">
        <v>5.73</v>
      </c>
      <c r="G2685" s="75" t="inlineStr">
        <is>
          <t>.</t>
        </is>
      </c>
      <c r="H2685" s="77">
        <f>IF(I2685="","",G2685/100*F2685*E2685)</f>
        <v/>
      </c>
      <c r="I2685" s="3">
        <f>IF(OR(G2685=".",F2685=".",E2685="."),"",E2685)</f>
        <v/>
      </c>
      <c r="J2685" s="3">
        <f>IF(I2685="","",F2685*I2685)</f>
        <v/>
      </c>
      <c r="K2685" s="3">
        <f>IF(C2685="LIG",1,0)</f>
        <v/>
      </c>
    </row>
    <row r="2686" customFormat="1" s="3">
      <c r="A2686" s="35" t="n">
        <v>2018</v>
      </c>
      <c r="B2686" s="35" t="n">
        <v>55382</v>
      </c>
      <c r="C2686" s="36" t="inlineStr">
        <is>
          <t>NG</t>
        </is>
      </c>
      <c r="D2686" s="36" t="inlineStr">
        <is>
          <t>Natural Gas</t>
        </is>
      </c>
      <c r="E2686" s="75" t="n">
        <v>3721518</v>
      </c>
      <c r="F2686" s="76" t="n">
        <v>1.029</v>
      </c>
      <c r="G2686" s="75" t="n">
        <v>731.7</v>
      </c>
      <c r="H2686" s="77">
        <f>IF(I2686="","",G2686/100*F2686*E2686)</f>
        <v/>
      </c>
      <c r="I2686" s="3">
        <f>IF(OR(G2686=".",F2686=".",E2686="."),"",E2686)</f>
        <v/>
      </c>
      <c r="J2686" s="3">
        <f>IF(I2686="","",F2686*I2686)</f>
        <v/>
      </c>
      <c r="K2686" s="3">
        <f>IF(C2686="LIG",1,0)</f>
        <v/>
      </c>
    </row>
    <row r="2687" customFormat="1" s="3">
      <c r="A2687" s="35" t="n">
        <v>2018</v>
      </c>
      <c r="B2687" s="35" t="n">
        <v>55386</v>
      </c>
      <c r="C2687" s="36" t="inlineStr">
        <is>
          <t>NG</t>
        </is>
      </c>
      <c r="D2687" s="36" t="inlineStr">
        <is>
          <t>Natural Gas</t>
        </is>
      </c>
      <c r="E2687" s="75" t="n">
        <v>897152</v>
      </c>
      <c r="F2687" s="76" t="n">
        <v>1.039</v>
      </c>
      <c r="G2687" s="75" t="n">
        <v>3054.5</v>
      </c>
      <c r="H2687" s="77">
        <f>IF(I2687="","",G2687/100*F2687*E2687)</f>
        <v/>
      </c>
      <c r="I2687" s="3">
        <f>IF(OR(G2687=".",F2687=".",E2687="."),"",E2687)</f>
        <v/>
      </c>
      <c r="J2687" s="3">
        <f>IF(I2687="","",F2687*I2687)</f>
        <v/>
      </c>
      <c r="K2687" s="3">
        <f>IF(C2687="LIG",1,0)</f>
        <v/>
      </c>
    </row>
    <row r="2688" customFormat="1" s="3">
      <c r="A2688" s="35" t="n">
        <v>2018</v>
      </c>
      <c r="B2688" s="35" t="n">
        <v>55386</v>
      </c>
      <c r="C2688" s="36" t="inlineStr">
        <is>
          <t>DFO</t>
        </is>
      </c>
      <c r="D2688" s="36" t="inlineStr">
        <is>
          <t>Petroleum</t>
        </is>
      </c>
      <c r="E2688" s="75" t="n">
        <v>42967</v>
      </c>
      <c r="F2688" s="76" t="n">
        <v>5.788</v>
      </c>
      <c r="G2688" s="75" t="inlineStr">
        <is>
          <t>.</t>
        </is>
      </c>
      <c r="H2688" s="77">
        <f>IF(I2688="","",G2688/100*F2688*E2688)</f>
        <v/>
      </c>
      <c r="I2688" s="3">
        <f>IF(OR(G2688=".",F2688=".",E2688="."),"",E2688)</f>
        <v/>
      </c>
      <c r="J2688" s="3">
        <f>IF(I2688="","",F2688*I2688)</f>
        <v/>
      </c>
      <c r="K2688" s="3">
        <f>IF(C2688="LIG",1,0)</f>
        <v/>
      </c>
    </row>
    <row r="2689" customFormat="1" s="3">
      <c r="A2689" s="35" t="n">
        <v>2018</v>
      </c>
      <c r="B2689" s="35" t="n">
        <v>55391</v>
      </c>
      <c r="C2689" s="36" t="inlineStr">
        <is>
          <t>DFO</t>
        </is>
      </c>
      <c r="D2689" s="36" t="inlineStr">
        <is>
          <t>Petroleum</t>
        </is>
      </c>
      <c r="E2689" s="75" t="n">
        <v>5556</v>
      </c>
      <c r="F2689" s="76" t="n">
        <v>5.825</v>
      </c>
      <c r="G2689" s="75" t="inlineStr">
        <is>
          <t>.</t>
        </is>
      </c>
      <c r="H2689" s="77">
        <f>IF(I2689="","",G2689/100*F2689*E2689)</f>
        <v/>
      </c>
      <c r="I2689" s="3">
        <f>IF(OR(G2689=".",F2689=".",E2689="."),"",E2689)</f>
        <v/>
      </c>
      <c r="J2689" s="3">
        <f>IF(I2689="","",F2689*I2689)</f>
        <v/>
      </c>
      <c r="K2689" s="3">
        <f>IF(C2689="LIG",1,0)</f>
        <v/>
      </c>
    </row>
    <row r="2690" customFormat="1" s="3">
      <c r="A2690" s="35" t="n">
        <v>2018</v>
      </c>
      <c r="B2690" s="35" t="n">
        <v>55391</v>
      </c>
      <c r="C2690" s="36" t="inlineStr">
        <is>
          <t>NG</t>
        </is>
      </c>
      <c r="D2690" s="36" t="inlineStr">
        <is>
          <t>Natural Gas</t>
        </is>
      </c>
      <c r="E2690" s="75" t="n">
        <v>109685</v>
      </c>
      <c r="F2690" s="76" t="n">
        <v>1.011</v>
      </c>
      <c r="G2690" s="75" t="inlineStr">
        <is>
          <t>.</t>
        </is>
      </c>
      <c r="H2690" s="77">
        <f>IF(I2690="","",G2690/100*F2690*E2690)</f>
        <v/>
      </c>
      <c r="I2690" s="3">
        <f>IF(OR(G2690=".",F2690=".",E2690="."),"",E2690)</f>
        <v/>
      </c>
      <c r="J2690" s="3">
        <f>IF(I2690="","",F2690*I2690)</f>
        <v/>
      </c>
      <c r="K2690" s="3">
        <f>IF(C2690="LIG",1,0)</f>
        <v/>
      </c>
    </row>
    <row r="2691" customFormat="1" s="3">
      <c r="A2691" s="35" t="n">
        <v>2018</v>
      </c>
      <c r="B2691" s="35" t="n">
        <v>55392</v>
      </c>
      <c r="C2691" s="36" t="inlineStr">
        <is>
          <t>NG</t>
        </is>
      </c>
      <c r="D2691" s="36" t="inlineStr">
        <is>
          <t>Natural Gas</t>
        </is>
      </c>
      <c r="E2691" s="75" t="n">
        <v>470183</v>
      </c>
      <c r="F2691" s="76" t="n">
        <v>1.011</v>
      </c>
      <c r="G2691" s="75" t="inlineStr">
        <is>
          <t>.</t>
        </is>
      </c>
      <c r="H2691" s="77">
        <f>IF(I2691="","",G2691/100*F2691*E2691)</f>
        <v/>
      </c>
      <c r="I2691" s="3">
        <f>IF(OR(G2691=".",F2691=".",E2691="."),"",E2691)</f>
        <v/>
      </c>
      <c r="J2691" s="3">
        <f>IF(I2691="","",F2691*I2691)</f>
        <v/>
      </c>
      <c r="K2691" s="3">
        <f>IF(C2691="LIG",1,0)</f>
        <v/>
      </c>
    </row>
    <row r="2692" customFormat="1" s="3">
      <c r="A2692" s="35" t="n">
        <v>2018</v>
      </c>
      <c r="B2692" s="35" t="n">
        <v>55395</v>
      </c>
      <c r="C2692" s="36" t="inlineStr">
        <is>
          <t>NG</t>
        </is>
      </c>
      <c r="D2692" s="36" t="inlineStr">
        <is>
          <t>Natural Gas</t>
        </is>
      </c>
      <c r="E2692" s="75" t="n">
        <v>87059</v>
      </c>
      <c r="F2692" s="76" t="n">
        <v>1.008</v>
      </c>
      <c r="G2692" s="75" t="inlineStr">
        <is>
          <t>.</t>
        </is>
      </c>
      <c r="H2692" s="77">
        <f>IF(I2692="","",G2692/100*F2692*E2692)</f>
        <v/>
      </c>
      <c r="I2692" s="3">
        <f>IF(OR(G2692=".",F2692=".",E2692="."),"",E2692)</f>
        <v/>
      </c>
      <c r="J2692" s="3">
        <f>IF(I2692="","",F2692*I2692)</f>
        <v/>
      </c>
      <c r="K2692" s="3">
        <f>IF(C2692="LIG",1,0)</f>
        <v/>
      </c>
    </row>
    <row r="2693" customFormat="1" s="3">
      <c r="A2693" s="35" t="n">
        <v>2018</v>
      </c>
      <c r="B2693" s="35" t="n">
        <v>55397</v>
      </c>
      <c r="C2693" s="36" t="inlineStr">
        <is>
          <t>NG</t>
        </is>
      </c>
      <c r="D2693" s="36" t="inlineStr">
        <is>
          <t>Natural Gas</t>
        </is>
      </c>
      <c r="E2693" s="75" t="n">
        <v>28392</v>
      </c>
      <c r="F2693" s="76" t="n">
        <v>1.057</v>
      </c>
      <c r="G2693" s="75" t="inlineStr">
        <is>
          <t>.</t>
        </is>
      </c>
      <c r="H2693" s="77">
        <f>IF(I2693="","",G2693/100*F2693*E2693)</f>
        <v/>
      </c>
      <c r="I2693" s="3">
        <f>IF(OR(G2693=".",F2693=".",E2693="."),"",E2693)</f>
        <v/>
      </c>
      <c r="J2693" s="3">
        <f>IF(I2693="","",F2693*I2693)</f>
        <v/>
      </c>
      <c r="K2693" s="3">
        <f>IF(C2693="LIG",1,0)</f>
        <v/>
      </c>
    </row>
    <row r="2694" customFormat="1" s="3">
      <c r="A2694" s="35" t="n">
        <v>2018</v>
      </c>
      <c r="B2694" s="35" t="n">
        <v>55397</v>
      </c>
      <c r="C2694" s="36" t="inlineStr">
        <is>
          <t>NG</t>
        </is>
      </c>
      <c r="D2694" s="36" t="inlineStr">
        <is>
          <t>Natural Gas</t>
        </is>
      </c>
      <c r="E2694" s="75" t="n">
        <v>2827254</v>
      </c>
      <c r="F2694" s="76" t="n">
        <v>1.057</v>
      </c>
      <c r="G2694" s="75" t="inlineStr">
        <is>
          <t>.</t>
        </is>
      </c>
      <c r="H2694" s="77">
        <f>IF(I2694="","",G2694/100*F2694*E2694)</f>
        <v/>
      </c>
      <c r="I2694" s="3">
        <f>IF(OR(G2694=".",F2694=".",E2694="."),"",E2694)</f>
        <v/>
      </c>
      <c r="J2694" s="3">
        <f>IF(I2694="","",F2694*I2694)</f>
        <v/>
      </c>
      <c r="K2694" s="3">
        <f>IF(C2694="LIG",1,0)</f>
        <v/>
      </c>
    </row>
    <row r="2695" customFormat="1" s="3">
      <c r="A2695" s="35" t="n">
        <v>2018</v>
      </c>
      <c r="B2695" s="35" t="n">
        <v>55400</v>
      </c>
      <c r="C2695" s="36" t="inlineStr">
        <is>
          <t>NG</t>
        </is>
      </c>
      <c r="D2695" s="36" t="inlineStr">
        <is>
          <t>Natural Gas</t>
        </is>
      </c>
      <c r="E2695" s="75" t="n">
        <v>2442160</v>
      </c>
      <c r="F2695" s="76" t="n">
        <v>1</v>
      </c>
      <c r="G2695" s="75" t="inlineStr">
        <is>
          <t>.</t>
        </is>
      </c>
      <c r="H2695" s="77">
        <f>IF(I2695="","",G2695/100*F2695*E2695)</f>
        <v/>
      </c>
      <c r="I2695" s="3">
        <f>IF(OR(G2695=".",F2695=".",E2695="."),"",E2695)</f>
        <v/>
      </c>
      <c r="J2695" s="3">
        <f>IF(I2695="","",F2695*I2695)</f>
        <v/>
      </c>
      <c r="K2695" s="3">
        <f>IF(C2695="LIG",1,0)</f>
        <v/>
      </c>
    </row>
    <row r="2696" customFormat="1" s="3">
      <c r="A2696" s="35" t="n">
        <v>2018</v>
      </c>
      <c r="B2696" s="35" t="n">
        <v>55401</v>
      </c>
      <c r="C2696" s="36" t="inlineStr">
        <is>
          <t>NG</t>
        </is>
      </c>
      <c r="D2696" s="36" t="inlineStr">
        <is>
          <t>Natural Gas</t>
        </is>
      </c>
      <c r="E2696" s="75" t="n">
        <v>710829</v>
      </c>
      <c r="F2696" s="76" t="n">
        <v>1.032</v>
      </c>
      <c r="G2696" s="75" t="inlineStr">
        <is>
          <t>.</t>
        </is>
      </c>
      <c r="H2696" s="77">
        <f>IF(I2696="","",G2696/100*F2696*E2696)</f>
        <v/>
      </c>
      <c r="I2696" s="3">
        <f>IF(OR(G2696=".",F2696=".",E2696="."),"",E2696)</f>
        <v/>
      </c>
      <c r="J2696" s="3">
        <f>IF(I2696="","",F2696*I2696)</f>
        <v/>
      </c>
      <c r="K2696" s="3">
        <f>IF(C2696="LIG",1,0)</f>
        <v/>
      </c>
    </row>
    <row r="2697" customFormat="1" s="3">
      <c r="A2697" s="35" t="n">
        <v>2018</v>
      </c>
      <c r="B2697" s="35" t="n">
        <v>55402</v>
      </c>
      <c r="C2697" s="36" t="inlineStr">
        <is>
          <t>NG</t>
        </is>
      </c>
      <c r="D2697" s="36" t="inlineStr">
        <is>
          <t>Natural Gas</t>
        </is>
      </c>
      <c r="E2697" s="75" t="n">
        <v>933879</v>
      </c>
      <c r="F2697" s="76" t="n">
        <v>1.01</v>
      </c>
      <c r="G2697" s="75" t="n">
        <v>477</v>
      </c>
      <c r="H2697" s="77">
        <f>IF(I2697="","",G2697/100*F2697*E2697)</f>
        <v/>
      </c>
      <c r="I2697" s="3">
        <f>IF(OR(G2697=".",F2697=".",E2697="."),"",E2697)</f>
        <v/>
      </c>
      <c r="J2697" s="3">
        <f>IF(I2697="","",F2697*I2697)</f>
        <v/>
      </c>
      <c r="K2697" s="3">
        <f>IF(C2697="LIG",1,0)</f>
        <v/>
      </c>
    </row>
    <row r="2698" customFormat="1" s="3">
      <c r="A2698" s="35" t="n">
        <v>2018</v>
      </c>
      <c r="B2698" s="35" t="n">
        <v>55404</v>
      </c>
      <c r="C2698" s="36" t="inlineStr">
        <is>
          <t>NG</t>
        </is>
      </c>
      <c r="D2698" s="36" t="inlineStr">
        <is>
          <t>Natural Gas</t>
        </is>
      </c>
      <c r="E2698" s="75" t="n">
        <v>2190521</v>
      </c>
      <c r="F2698" s="76" t="n">
        <v>1.029</v>
      </c>
      <c r="G2698" s="75" t="inlineStr">
        <is>
          <t>.</t>
        </is>
      </c>
      <c r="H2698" s="77">
        <f>IF(I2698="","",G2698/100*F2698*E2698)</f>
        <v/>
      </c>
      <c r="I2698" s="3">
        <f>IF(OR(G2698=".",F2698=".",E2698="."),"",E2698)</f>
        <v/>
      </c>
      <c r="J2698" s="3">
        <f>IF(I2698="","",F2698*I2698)</f>
        <v/>
      </c>
      <c r="K2698" s="3">
        <f>IF(C2698="LIG",1,0)</f>
        <v/>
      </c>
    </row>
    <row r="2699" customFormat="1" s="3">
      <c r="A2699" s="35" t="n">
        <v>2018</v>
      </c>
      <c r="B2699" s="35" t="n">
        <v>55405</v>
      </c>
      <c r="C2699" s="36" t="inlineStr">
        <is>
          <t>NG</t>
        </is>
      </c>
      <c r="D2699" s="36" t="inlineStr">
        <is>
          <t>Natural Gas</t>
        </is>
      </c>
      <c r="E2699" s="75" t="n">
        <v>1034052</v>
      </c>
      <c r="F2699" s="76" t="n">
        <v>1.033</v>
      </c>
      <c r="G2699" s="75" t="inlineStr">
        <is>
          <t>.</t>
        </is>
      </c>
      <c r="H2699" s="77">
        <f>IF(I2699="","",G2699/100*F2699*E2699)</f>
        <v/>
      </c>
      <c r="I2699" s="3">
        <f>IF(OR(G2699=".",F2699=".",E2699="."),"",E2699)</f>
        <v/>
      </c>
      <c r="J2699" s="3">
        <f>IF(I2699="","",F2699*I2699)</f>
        <v/>
      </c>
      <c r="K2699" s="3">
        <f>IF(C2699="LIG",1,0)</f>
        <v/>
      </c>
    </row>
    <row r="2700" customFormat="1" s="3">
      <c r="A2700" s="35" t="n">
        <v>2018</v>
      </c>
      <c r="B2700" s="35" t="n">
        <v>55406</v>
      </c>
      <c r="C2700" s="36" t="inlineStr">
        <is>
          <t>NG</t>
        </is>
      </c>
      <c r="D2700" s="36" t="inlineStr">
        <is>
          <t>Natural Gas</t>
        </is>
      </c>
      <c r="E2700" s="75" t="n">
        <v>549743</v>
      </c>
      <c r="F2700" s="76" t="n">
        <v>1.027</v>
      </c>
      <c r="G2700" s="75" t="inlineStr">
        <is>
          <t>.</t>
        </is>
      </c>
      <c r="H2700" s="77">
        <f>IF(I2700="","",G2700/100*F2700*E2700)</f>
        <v/>
      </c>
      <c r="I2700" s="3">
        <f>IF(OR(G2700=".",F2700=".",E2700="."),"",E2700)</f>
        <v/>
      </c>
      <c r="J2700" s="3">
        <f>IF(I2700="","",F2700*I2700)</f>
        <v/>
      </c>
      <c r="K2700" s="3">
        <f>IF(C2700="LIG",1,0)</f>
        <v/>
      </c>
    </row>
    <row r="2701" customFormat="1" s="3">
      <c r="A2701" s="35" t="n">
        <v>2018</v>
      </c>
      <c r="B2701" s="35" t="n">
        <v>55409</v>
      </c>
      <c r="C2701" s="36" t="inlineStr">
        <is>
          <t>DFO</t>
        </is>
      </c>
      <c r="D2701" s="36" t="inlineStr">
        <is>
          <t>Petroleum</t>
        </is>
      </c>
      <c r="E2701" s="75" t="n">
        <v>58107</v>
      </c>
      <c r="F2701" s="76" t="n">
        <v>5.768</v>
      </c>
      <c r="G2701" s="75" t="inlineStr">
        <is>
          <t>.</t>
        </is>
      </c>
      <c r="H2701" s="77">
        <f>IF(I2701="","",G2701/100*F2701*E2701)</f>
        <v/>
      </c>
      <c r="I2701" s="3">
        <f>IF(OR(G2701=".",F2701=".",E2701="."),"",E2701)</f>
        <v/>
      </c>
      <c r="J2701" s="3">
        <f>IF(I2701="","",F2701*I2701)</f>
        <v/>
      </c>
      <c r="K2701" s="3">
        <f>IF(C2701="LIG",1,0)</f>
        <v/>
      </c>
    </row>
    <row r="2702" customFormat="1" s="3">
      <c r="A2702" s="35" t="n">
        <v>2018</v>
      </c>
      <c r="B2702" s="35" t="n">
        <v>55411</v>
      </c>
      <c r="C2702" s="36" t="inlineStr">
        <is>
          <t>NG</t>
        </is>
      </c>
      <c r="D2702" s="36" t="inlineStr">
        <is>
          <t>Natural Gas</t>
        </is>
      </c>
      <c r="E2702" s="75" t="n">
        <v>1334273</v>
      </c>
      <c r="F2702" s="76" t="n">
        <v>1.027</v>
      </c>
      <c r="G2702" s="75" t="inlineStr">
        <is>
          <t>.</t>
        </is>
      </c>
      <c r="H2702" s="77">
        <f>IF(I2702="","",G2702/100*F2702*E2702)</f>
        <v/>
      </c>
      <c r="I2702" s="3">
        <f>IF(OR(G2702=".",F2702=".",E2702="."),"",E2702)</f>
        <v/>
      </c>
      <c r="J2702" s="3">
        <f>IF(I2702="","",F2702*I2702)</f>
        <v/>
      </c>
      <c r="K2702" s="3">
        <f>IF(C2702="LIG",1,0)</f>
        <v/>
      </c>
    </row>
    <row r="2703" customFormat="1" s="3">
      <c r="A2703" s="35" t="n">
        <v>2018</v>
      </c>
      <c r="B2703" s="35" t="n">
        <v>55414</v>
      </c>
      <c r="C2703" s="36" t="inlineStr">
        <is>
          <t>NG</t>
        </is>
      </c>
      <c r="D2703" s="36" t="inlineStr">
        <is>
          <t>Natural Gas</t>
        </is>
      </c>
      <c r="E2703" s="75" t="n">
        <v>257471</v>
      </c>
      <c r="F2703" s="76" t="n">
        <v>1.025</v>
      </c>
      <c r="G2703" s="75" t="inlineStr">
        <is>
          <t>.</t>
        </is>
      </c>
      <c r="H2703" s="77">
        <f>IF(I2703="","",G2703/100*F2703*E2703)</f>
        <v/>
      </c>
      <c r="I2703" s="3">
        <f>IF(OR(G2703=".",F2703=".",E2703="."),"",E2703)</f>
        <v/>
      </c>
      <c r="J2703" s="3">
        <f>IF(I2703="","",F2703*I2703)</f>
        <v/>
      </c>
      <c r="K2703" s="3">
        <f>IF(C2703="LIG",1,0)</f>
        <v/>
      </c>
    </row>
    <row r="2704" customFormat="1" s="3">
      <c r="A2704" s="35" t="n">
        <v>2018</v>
      </c>
      <c r="B2704" s="35" t="n">
        <v>55415</v>
      </c>
      <c r="C2704" s="36" t="inlineStr">
        <is>
          <t>NG</t>
        </is>
      </c>
      <c r="D2704" s="36" t="inlineStr">
        <is>
          <t>Natural Gas</t>
        </is>
      </c>
      <c r="E2704" s="75" t="n">
        <v>470136</v>
      </c>
      <c r="F2704" s="76" t="n">
        <v>1.023</v>
      </c>
      <c r="G2704" s="75" t="inlineStr">
        <is>
          <t>.</t>
        </is>
      </c>
      <c r="H2704" s="77">
        <f>IF(I2704="","",G2704/100*F2704*E2704)</f>
        <v/>
      </c>
      <c r="I2704" s="3">
        <f>IF(OR(G2704=".",F2704=".",E2704="."),"",E2704)</f>
        <v/>
      </c>
      <c r="J2704" s="3">
        <f>IF(I2704="","",F2704*I2704)</f>
        <v/>
      </c>
      <c r="K2704" s="3">
        <f>IF(C2704="LIG",1,0)</f>
        <v/>
      </c>
    </row>
    <row r="2705" customFormat="1" s="3">
      <c r="A2705" s="35" t="n">
        <v>2018</v>
      </c>
      <c r="B2705" s="35" t="n">
        <v>55417</v>
      </c>
      <c r="C2705" s="36" t="inlineStr">
        <is>
          <t>NG</t>
        </is>
      </c>
      <c r="D2705" s="36" t="inlineStr">
        <is>
          <t>Natural Gas</t>
        </is>
      </c>
      <c r="E2705" s="75" t="n">
        <v>8976</v>
      </c>
      <c r="F2705" s="76" t="n">
        <v>1.021</v>
      </c>
      <c r="G2705" s="75" t="n">
        <v>2055.1</v>
      </c>
      <c r="H2705" s="77">
        <f>IF(I2705="","",G2705/100*F2705*E2705)</f>
        <v/>
      </c>
      <c r="I2705" s="3">
        <f>IF(OR(G2705=".",F2705=".",E2705="."),"",E2705)</f>
        <v/>
      </c>
      <c r="J2705" s="3">
        <f>IF(I2705="","",F2705*I2705)</f>
        <v/>
      </c>
      <c r="K2705" s="3">
        <f>IF(C2705="LIG",1,0)</f>
        <v/>
      </c>
    </row>
    <row r="2706" customFormat="1" s="3">
      <c r="A2706" s="35" t="n">
        <v>2018</v>
      </c>
      <c r="B2706" s="35" t="n">
        <v>55418</v>
      </c>
      <c r="C2706" s="36" t="inlineStr">
        <is>
          <t>NG</t>
        </is>
      </c>
      <c r="D2706" s="36" t="inlineStr">
        <is>
          <t>Natural Gas</t>
        </is>
      </c>
      <c r="E2706" s="75" t="n">
        <v>97009</v>
      </c>
      <c r="F2706" s="76" t="n">
        <v>1.043</v>
      </c>
      <c r="G2706" s="75" t="n">
        <v>452.2</v>
      </c>
      <c r="H2706" s="77">
        <f>IF(I2706="","",G2706/100*F2706*E2706)</f>
        <v/>
      </c>
      <c r="I2706" s="3">
        <f>IF(OR(G2706=".",F2706=".",E2706="."),"",E2706)</f>
        <v/>
      </c>
      <c r="J2706" s="3">
        <f>IF(I2706="","",F2706*I2706)</f>
        <v/>
      </c>
      <c r="K2706" s="3">
        <f>IF(C2706="LIG",1,0)</f>
        <v/>
      </c>
    </row>
    <row r="2707" customFormat="1" s="3">
      <c r="A2707" s="35" t="n">
        <v>2018</v>
      </c>
      <c r="B2707" s="35" t="n">
        <v>55418</v>
      </c>
      <c r="C2707" s="36" t="inlineStr">
        <is>
          <t>NG</t>
        </is>
      </c>
      <c r="D2707" s="36" t="inlineStr">
        <is>
          <t>Natural Gas</t>
        </is>
      </c>
      <c r="E2707" s="75" t="n">
        <v>651136</v>
      </c>
      <c r="F2707" s="76" t="n">
        <v>1.012</v>
      </c>
      <c r="G2707" s="75" t="n">
        <v>470.5</v>
      </c>
      <c r="H2707" s="77">
        <f>IF(I2707="","",G2707/100*F2707*E2707)</f>
        <v/>
      </c>
      <c r="I2707" s="3">
        <f>IF(OR(G2707=".",F2707=".",E2707="."),"",E2707)</f>
        <v/>
      </c>
      <c r="J2707" s="3">
        <f>IF(I2707="","",F2707*I2707)</f>
        <v/>
      </c>
      <c r="K2707" s="3">
        <f>IF(C2707="LIG",1,0)</f>
        <v/>
      </c>
    </row>
    <row r="2708" customFormat="1" s="3">
      <c r="A2708" s="35" t="n">
        <v>2018</v>
      </c>
      <c r="B2708" s="35" t="n">
        <v>55419</v>
      </c>
      <c r="C2708" s="36" t="inlineStr">
        <is>
          <t>NG</t>
        </is>
      </c>
      <c r="D2708" s="36" t="inlineStr">
        <is>
          <t>Natural Gas</t>
        </is>
      </c>
      <c r="E2708" s="75" t="n">
        <v>4496922</v>
      </c>
      <c r="F2708" s="76" t="n">
        <v>1.05</v>
      </c>
      <c r="G2708" s="75" t="inlineStr">
        <is>
          <t>.</t>
        </is>
      </c>
      <c r="H2708" s="77">
        <f>IF(I2708="","",G2708/100*F2708*E2708)</f>
        <v/>
      </c>
      <c r="I2708" s="3">
        <f>IF(OR(G2708=".",F2708=".",E2708="."),"",E2708)</f>
        <v/>
      </c>
      <c r="J2708" s="3">
        <f>IF(I2708="","",F2708*I2708)</f>
        <v/>
      </c>
      <c r="K2708" s="3">
        <f>IF(C2708="LIG",1,0)</f>
        <v/>
      </c>
    </row>
    <row r="2709" customFormat="1" s="3">
      <c r="A2709" s="35" t="n">
        <v>2018</v>
      </c>
      <c r="B2709" s="35" t="n">
        <v>55433</v>
      </c>
      <c r="C2709" s="36" t="inlineStr">
        <is>
          <t>NG</t>
        </is>
      </c>
      <c r="D2709" s="36" t="inlineStr">
        <is>
          <t>Natural Gas</t>
        </is>
      </c>
      <c r="E2709" s="75" t="n">
        <v>342781</v>
      </c>
      <c r="F2709" s="76" t="n">
        <v>1.04</v>
      </c>
      <c r="G2709" s="75" t="inlineStr">
        <is>
          <t>.</t>
        </is>
      </c>
      <c r="H2709" s="77">
        <f>IF(I2709="","",G2709/100*F2709*E2709)</f>
        <v/>
      </c>
      <c r="I2709" s="3">
        <f>IF(OR(G2709=".",F2709=".",E2709="."),"",E2709)</f>
        <v/>
      </c>
      <c r="J2709" s="3">
        <f>IF(I2709="","",F2709*I2709)</f>
        <v/>
      </c>
      <c r="K2709" s="3">
        <f>IF(C2709="LIG",1,0)</f>
        <v/>
      </c>
    </row>
    <row r="2710" customFormat="1" s="3">
      <c r="A2710" s="35" t="n">
        <v>2018</v>
      </c>
      <c r="B2710" s="35" t="n">
        <v>55438</v>
      </c>
      <c r="C2710" s="36" t="inlineStr">
        <is>
          <t>NG</t>
        </is>
      </c>
      <c r="D2710" s="36" t="inlineStr">
        <is>
          <t>Natural Gas</t>
        </is>
      </c>
      <c r="E2710" s="75" t="n">
        <v>274149</v>
      </c>
      <c r="F2710" s="76" t="n">
        <v>1.044</v>
      </c>
      <c r="G2710" s="75" t="inlineStr">
        <is>
          <t>.</t>
        </is>
      </c>
      <c r="H2710" s="77">
        <f>IF(I2710="","",G2710/100*F2710*E2710)</f>
        <v/>
      </c>
      <c r="I2710" s="3">
        <f>IF(OR(G2710=".",F2710=".",E2710="."),"",E2710)</f>
        <v/>
      </c>
      <c r="J2710" s="3">
        <f>IF(I2710="","",F2710*I2710)</f>
        <v/>
      </c>
      <c r="K2710" s="3">
        <f>IF(C2710="LIG",1,0)</f>
        <v/>
      </c>
    </row>
    <row r="2711" customFormat="1" s="3">
      <c r="A2711" s="35" t="n">
        <v>2018</v>
      </c>
      <c r="B2711" s="35" t="n">
        <v>55439</v>
      </c>
      <c r="C2711" s="36" t="inlineStr">
        <is>
          <t>NG</t>
        </is>
      </c>
      <c r="D2711" s="36" t="inlineStr">
        <is>
          <t>Natural Gas</t>
        </is>
      </c>
      <c r="E2711" s="75" t="n">
        <v>2256388</v>
      </c>
      <c r="F2711" s="76" t="n">
        <v>1.056</v>
      </c>
      <c r="G2711" s="75" t="inlineStr">
        <is>
          <t>.</t>
        </is>
      </c>
      <c r="H2711" s="77">
        <f>IF(I2711="","",G2711/100*F2711*E2711)</f>
        <v/>
      </c>
      <c r="I2711" s="3">
        <f>IF(OR(G2711=".",F2711=".",E2711="."),"",E2711)</f>
        <v/>
      </c>
      <c r="J2711" s="3">
        <f>IF(I2711="","",F2711*I2711)</f>
        <v/>
      </c>
      <c r="K2711" s="3">
        <f>IF(C2711="LIG",1,0)</f>
        <v/>
      </c>
    </row>
    <row r="2712" customFormat="1" s="3">
      <c r="A2712" s="35" t="n">
        <v>2018</v>
      </c>
      <c r="B2712" s="35" t="n">
        <v>55440</v>
      </c>
      <c r="C2712" s="36" t="inlineStr">
        <is>
          <t>NG</t>
        </is>
      </c>
      <c r="D2712" s="36" t="inlineStr">
        <is>
          <t>Natural Gas</t>
        </is>
      </c>
      <c r="E2712" s="75" t="n">
        <v>2478585</v>
      </c>
      <c r="F2712" s="76" t="n">
        <v>1.027</v>
      </c>
      <c r="G2712" s="75" t="inlineStr">
        <is>
          <t>.</t>
        </is>
      </c>
      <c r="H2712" s="77">
        <f>IF(I2712="","",G2712/100*F2712*E2712)</f>
        <v/>
      </c>
      <c r="I2712" s="3">
        <f>IF(OR(G2712=".",F2712=".",E2712="."),"",E2712)</f>
        <v/>
      </c>
      <c r="J2712" s="3">
        <f>IF(I2712="","",F2712*I2712)</f>
        <v/>
      </c>
      <c r="K2712" s="3">
        <f>IF(C2712="LIG",1,0)</f>
        <v/>
      </c>
    </row>
    <row r="2713" customFormat="1" s="3">
      <c r="A2713" s="35" t="n">
        <v>2018</v>
      </c>
      <c r="B2713" s="35" t="n">
        <v>55451</v>
      </c>
      <c r="C2713" s="36" t="inlineStr">
        <is>
          <t>NG</t>
        </is>
      </c>
      <c r="D2713" s="36" t="inlineStr">
        <is>
          <t>Natural Gas</t>
        </is>
      </c>
      <c r="E2713" s="75" t="n">
        <v>4249186</v>
      </c>
      <c r="F2713" s="76" t="n">
        <v>1</v>
      </c>
      <c r="G2713" s="75" t="n">
        <v>355.4</v>
      </c>
      <c r="H2713" s="77">
        <f>IF(I2713="","",G2713/100*F2713*E2713)</f>
        <v/>
      </c>
      <c r="I2713" s="3">
        <f>IF(OR(G2713=".",F2713=".",E2713="."),"",E2713)</f>
        <v/>
      </c>
      <c r="J2713" s="3">
        <f>IF(I2713="","",F2713*I2713)</f>
        <v/>
      </c>
      <c r="K2713" s="3">
        <f>IF(C2713="LIG",1,0)</f>
        <v/>
      </c>
    </row>
    <row r="2714" customFormat="1" s="3">
      <c r="A2714" s="35" t="n">
        <v>2018</v>
      </c>
      <c r="B2714" s="35" t="n">
        <v>55453</v>
      </c>
      <c r="C2714" s="36" t="inlineStr">
        <is>
          <t>NG</t>
        </is>
      </c>
      <c r="D2714" s="36" t="inlineStr">
        <is>
          <t>Natural Gas</t>
        </is>
      </c>
      <c r="E2714" s="75" t="n">
        <v>181350</v>
      </c>
      <c r="F2714" s="76" t="n">
        <v>1.009</v>
      </c>
      <c r="G2714" s="75" t="inlineStr">
        <is>
          <t>.</t>
        </is>
      </c>
      <c r="H2714" s="77">
        <f>IF(I2714="","",G2714/100*F2714*E2714)</f>
        <v/>
      </c>
      <c r="I2714" s="3">
        <f>IF(OR(G2714=".",F2714=".",E2714="."),"",E2714)</f>
        <v/>
      </c>
      <c r="J2714" s="3">
        <f>IF(I2714="","",F2714*I2714)</f>
        <v/>
      </c>
      <c r="K2714" s="3">
        <f>IF(C2714="LIG",1,0)</f>
        <v/>
      </c>
    </row>
    <row r="2715" customFormat="1" s="3">
      <c r="A2715" s="35" t="n">
        <v>2018</v>
      </c>
      <c r="B2715" s="35" t="n">
        <v>55455</v>
      </c>
      <c r="C2715" s="36" t="inlineStr">
        <is>
          <t>NG</t>
        </is>
      </c>
      <c r="D2715" s="36" t="inlineStr">
        <is>
          <t>Natural Gas</t>
        </is>
      </c>
      <c r="E2715" s="75" t="n">
        <v>2879488</v>
      </c>
      <c r="F2715" s="76" t="n">
        <v>1.03</v>
      </c>
      <c r="G2715" s="75" t="n">
        <v>367</v>
      </c>
      <c r="H2715" s="77">
        <f>IF(I2715="","",G2715/100*F2715*E2715)</f>
        <v/>
      </c>
      <c r="I2715" s="3">
        <f>IF(OR(G2715=".",F2715=".",E2715="."),"",E2715)</f>
        <v/>
      </c>
      <c r="J2715" s="3">
        <f>IF(I2715="","",F2715*I2715)</f>
        <v/>
      </c>
      <c r="K2715" s="3">
        <f>IF(C2715="LIG",1,0)</f>
        <v/>
      </c>
    </row>
    <row r="2716" customFormat="1" s="3">
      <c r="A2716" s="35" t="n">
        <v>2018</v>
      </c>
      <c r="B2716" s="35" t="n">
        <v>55457</v>
      </c>
      <c r="C2716" s="36" t="inlineStr">
        <is>
          <t>NG</t>
        </is>
      </c>
      <c r="D2716" s="36" t="inlineStr">
        <is>
          <t>Natural Gas</t>
        </is>
      </c>
      <c r="E2716" s="75" t="n">
        <v>2051424</v>
      </c>
      <c r="F2716" s="76" t="n">
        <v>1.04</v>
      </c>
      <c r="G2716" s="75" t="n">
        <v>291.4</v>
      </c>
      <c r="H2716" s="77">
        <f>IF(I2716="","",G2716/100*F2716*E2716)</f>
        <v/>
      </c>
      <c r="I2716" s="3">
        <f>IF(OR(G2716=".",F2716=".",E2716="."),"",E2716)</f>
        <v/>
      </c>
      <c r="J2716" s="3">
        <f>IF(I2716="","",F2716*I2716)</f>
        <v/>
      </c>
      <c r="K2716" s="3">
        <f>IF(C2716="LIG",1,0)</f>
        <v/>
      </c>
    </row>
    <row r="2717" customFormat="1" s="3">
      <c r="A2717" s="35" t="n">
        <v>2018</v>
      </c>
      <c r="B2717" s="35" t="n">
        <v>55463</v>
      </c>
      <c r="C2717" s="36" t="inlineStr">
        <is>
          <t>NG</t>
        </is>
      </c>
      <c r="D2717" s="36" t="inlineStr">
        <is>
          <t>Natural Gas</t>
        </is>
      </c>
      <c r="E2717" s="75" t="n">
        <v>82</v>
      </c>
      <c r="F2717" s="76" t="n">
        <v>1.042</v>
      </c>
      <c r="G2717" s="75" t="n">
        <v>986186.5</v>
      </c>
      <c r="H2717" s="77">
        <f>IF(I2717="","",G2717/100*F2717*E2717)</f>
        <v/>
      </c>
      <c r="I2717" s="3">
        <f>IF(OR(G2717=".",F2717=".",E2717="."),"",E2717)</f>
        <v/>
      </c>
      <c r="J2717" s="3">
        <f>IF(I2717="","",F2717*I2717)</f>
        <v/>
      </c>
      <c r="K2717" s="3">
        <f>IF(C2717="LIG",1,0)</f>
        <v/>
      </c>
    </row>
    <row r="2718" customFormat="1" s="3">
      <c r="A2718" s="35" t="n">
        <v>2018</v>
      </c>
      <c r="B2718" s="35" t="n">
        <v>55464</v>
      </c>
      <c r="C2718" s="36" t="inlineStr">
        <is>
          <t>NG</t>
        </is>
      </c>
      <c r="D2718" s="36" t="inlineStr">
        <is>
          <t>Natural Gas</t>
        </is>
      </c>
      <c r="E2718" s="75" t="n">
        <v>2794</v>
      </c>
      <c r="F2718" s="76" t="n">
        <v>1.03</v>
      </c>
      <c r="G2718" s="75" t="inlineStr">
        <is>
          <t>.</t>
        </is>
      </c>
      <c r="H2718" s="77">
        <f>IF(I2718="","",G2718/100*F2718*E2718)</f>
        <v/>
      </c>
      <c r="I2718" s="3">
        <f>IF(OR(G2718=".",F2718=".",E2718="."),"",E2718)</f>
        <v/>
      </c>
      <c r="J2718" s="3">
        <f>IF(I2718="","",F2718*I2718)</f>
        <v/>
      </c>
      <c r="K2718" s="3">
        <f>IF(C2718="LIG",1,0)</f>
        <v/>
      </c>
    </row>
    <row r="2719" customFormat="1" s="3">
      <c r="A2719" s="35" t="n">
        <v>2018</v>
      </c>
      <c r="B2719" s="35" t="n">
        <v>55464</v>
      </c>
      <c r="C2719" s="36" t="inlineStr">
        <is>
          <t>NG</t>
        </is>
      </c>
      <c r="D2719" s="36" t="inlineStr">
        <is>
          <t>Natural Gas</t>
        </is>
      </c>
      <c r="E2719" s="75" t="n">
        <v>3303601</v>
      </c>
      <c r="F2719" s="76" t="n">
        <v>1.03</v>
      </c>
      <c r="G2719" s="75" t="inlineStr">
        <is>
          <t>.</t>
        </is>
      </c>
      <c r="H2719" s="77">
        <f>IF(I2719="","",G2719/100*F2719*E2719)</f>
        <v/>
      </c>
      <c r="I2719" s="3">
        <f>IF(OR(G2719=".",F2719=".",E2719="."),"",E2719)</f>
        <v/>
      </c>
      <c r="J2719" s="3">
        <f>IF(I2719="","",F2719*I2719)</f>
        <v/>
      </c>
      <c r="K2719" s="3">
        <f>IF(C2719="LIG",1,0)</f>
        <v/>
      </c>
    </row>
    <row r="2720" customFormat="1" s="3">
      <c r="A2720" s="35" t="n">
        <v>2018</v>
      </c>
      <c r="B2720" s="35" t="n">
        <v>55464</v>
      </c>
      <c r="C2720" s="36" t="inlineStr">
        <is>
          <t>NG</t>
        </is>
      </c>
      <c r="D2720" s="36" t="inlineStr">
        <is>
          <t>Natural Gas</t>
        </is>
      </c>
      <c r="E2720" s="75" t="n">
        <v>1738581</v>
      </c>
      <c r="F2720" s="76" t="n">
        <v>1.03</v>
      </c>
      <c r="G2720" s="75" t="inlineStr">
        <is>
          <t>.</t>
        </is>
      </c>
      <c r="H2720" s="77">
        <f>IF(I2720="","",G2720/100*F2720*E2720)</f>
        <v/>
      </c>
      <c r="I2720" s="3">
        <f>IF(OR(G2720=".",F2720=".",E2720="."),"",E2720)</f>
        <v/>
      </c>
      <c r="J2720" s="3">
        <f>IF(I2720="","",F2720*I2720)</f>
        <v/>
      </c>
      <c r="K2720" s="3">
        <f>IF(C2720="LIG",1,0)</f>
        <v/>
      </c>
    </row>
    <row r="2721" customFormat="1" s="3">
      <c r="A2721" s="35" t="n">
        <v>2018</v>
      </c>
      <c r="B2721" s="35" t="n">
        <v>55464</v>
      </c>
      <c r="C2721" s="36" t="inlineStr">
        <is>
          <t>NG</t>
        </is>
      </c>
      <c r="D2721" s="36" t="inlineStr">
        <is>
          <t>Natural Gas</t>
        </is>
      </c>
      <c r="E2721" s="75" t="n">
        <v>1389841</v>
      </c>
      <c r="F2721" s="76" t="n">
        <v>1.03</v>
      </c>
      <c r="G2721" s="75" t="inlineStr">
        <is>
          <t>.</t>
        </is>
      </c>
      <c r="H2721" s="77">
        <f>IF(I2721="","",G2721/100*F2721*E2721)</f>
        <v/>
      </c>
      <c r="I2721" s="3">
        <f>IF(OR(G2721=".",F2721=".",E2721="."),"",E2721)</f>
        <v/>
      </c>
      <c r="J2721" s="3">
        <f>IF(I2721="","",F2721*I2721)</f>
        <v/>
      </c>
      <c r="K2721" s="3">
        <f>IF(C2721="LIG",1,0)</f>
        <v/>
      </c>
    </row>
    <row r="2722" customFormat="1" s="3">
      <c r="A2722" s="35" t="n">
        <v>2018</v>
      </c>
      <c r="B2722" s="35" t="n">
        <v>55467</v>
      </c>
      <c r="C2722" s="36" t="inlineStr">
        <is>
          <t>NG</t>
        </is>
      </c>
      <c r="D2722" s="36" t="inlineStr">
        <is>
          <t>Natural Gas</t>
        </is>
      </c>
      <c r="E2722" s="75" t="n">
        <v>73447</v>
      </c>
      <c r="F2722" s="76" t="n">
        <v>1.032</v>
      </c>
      <c r="G2722" s="75" t="n">
        <v>663.7</v>
      </c>
      <c r="H2722" s="77">
        <f>IF(I2722="","",G2722/100*F2722*E2722)</f>
        <v/>
      </c>
      <c r="I2722" s="3">
        <f>IF(OR(G2722=".",F2722=".",E2722="."),"",E2722)</f>
        <v/>
      </c>
      <c r="J2722" s="3">
        <f>IF(I2722="","",F2722*I2722)</f>
        <v/>
      </c>
      <c r="K2722" s="3">
        <f>IF(C2722="LIG",1,0)</f>
        <v/>
      </c>
    </row>
    <row r="2723" customFormat="1" s="3">
      <c r="A2723" s="35" t="n">
        <v>2018</v>
      </c>
      <c r="B2723" s="35" t="n">
        <v>55467</v>
      </c>
      <c r="C2723" s="36" t="inlineStr">
        <is>
          <t>NG</t>
        </is>
      </c>
      <c r="D2723" s="36" t="inlineStr">
        <is>
          <t>Natural Gas</t>
        </is>
      </c>
      <c r="E2723" s="75" t="n">
        <v>1435865</v>
      </c>
      <c r="F2723" s="76" t="n">
        <v>1.021</v>
      </c>
      <c r="G2723" s="75" t="n">
        <v>388.2</v>
      </c>
      <c r="H2723" s="77">
        <f>IF(I2723="","",G2723/100*F2723*E2723)</f>
        <v/>
      </c>
      <c r="I2723" s="3">
        <f>IF(OR(G2723=".",F2723=".",E2723="."),"",E2723)</f>
        <v/>
      </c>
      <c r="J2723" s="3">
        <f>IF(I2723="","",F2723*I2723)</f>
        <v/>
      </c>
      <c r="K2723" s="3">
        <f>IF(C2723="LIG",1,0)</f>
        <v/>
      </c>
    </row>
    <row r="2724" customFormat="1" s="3">
      <c r="A2724" s="35" t="n">
        <v>2018</v>
      </c>
      <c r="B2724" s="35" t="n">
        <v>55467</v>
      </c>
      <c r="C2724" s="36" t="inlineStr">
        <is>
          <t>NG</t>
        </is>
      </c>
      <c r="D2724" s="36" t="inlineStr">
        <is>
          <t>Natural Gas</t>
        </is>
      </c>
      <c r="E2724" s="75" t="n">
        <v>116720</v>
      </c>
      <c r="F2724" s="76" t="n">
        <v>1.034</v>
      </c>
      <c r="G2724" s="75" t="n">
        <v>937.4</v>
      </c>
      <c r="H2724" s="77">
        <f>IF(I2724="","",G2724/100*F2724*E2724)</f>
        <v/>
      </c>
      <c r="I2724" s="3">
        <f>IF(OR(G2724=".",F2724=".",E2724="."),"",E2724)</f>
        <v/>
      </c>
      <c r="J2724" s="3">
        <f>IF(I2724="","",F2724*I2724)</f>
        <v/>
      </c>
      <c r="K2724" s="3">
        <f>IF(C2724="LIG",1,0)</f>
        <v/>
      </c>
    </row>
    <row r="2725" customFormat="1" s="3">
      <c r="A2725" s="35" t="n">
        <v>2018</v>
      </c>
      <c r="B2725" s="35" t="n">
        <v>55467</v>
      </c>
      <c r="C2725" s="36" t="inlineStr">
        <is>
          <t>NG</t>
        </is>
      </c>
      <c r="D2725" s="36" t="inlineStr">
        <is>
          <t>Natural Gas</t>
        </is>
      </c>
      <c r="E2725" s="75" t="n">
        <v>908104</v>
      </c>
      <c r="F2725" s="76" t="n">
        <v>1.02</v>
      </c>
      <c r="G2725" s="75" t="n">
        <v>391.8</v>
      </c>
      <c r="H2725" s="77">
        <f>IF(I2725="","",G2725/100*F2725*E2725)</f>
        <v/>
      </c>
      <c r="I2725" s="3">
        <f>IF(OR(G2725=".",F2725=".",E2725="."),"",E2725)</f>
        <v/>
      </c>
      <c r="J2725" s="3">
        <f>IF(I2725="","",F2725*I2725)</f>
        <v/>
      </c>
      <c r="K2725" s="3">
        <f>IF(C2725="LIG",1,0)</f>
        <v/>
      </c>
    </row>
    <row r="2726" customFormat="1" s="3">
      <c r="A2726" s="35" t="n">
        <v>2018</v>
      </c>
      <c r="B2726" s="35" t="n">
        <v>55470</v>
      </c>
      <c r="C2726" s="36" t="inlineStr">
        <is>
          <t>NG</t>
        </is>
      </c>
      <c r="D2726" s="36" t="inlineStr">
        <is>
          <t>Natural Gas</t>
        </is>
      </c>
      <c r="E2726" s="75" t="n">
        <v>2811943</v>
      </c>
      <c r="F2726" s="76" t="n">
        <v>1.034</v>
      </c>
      <c r="G2726" s="75" t="inlineStr">
        <is>
          <t>.</t>
        </is>
      </c>
      <c r="H2726" s="77">
        <f>IF(I2726="","",G2726/100*F2726*E2726)</f>
        <v/>
      </c>
      <c r="I2726" s="3">
        <f>IF(OR(G2726=".",F2726=".",E2726="."),"",E2726)</f>
        <v/>
      </c>
      <c r="J2726" s="3">
        <f>IF(I2726="","",F2726*I2726)</f>
        <v/>
      </c>
      <c r="K2726" s="3">
        <f>IF(C2726="LIG",1,0)</f>
        <v/>
      </c>
    </row>
    <row r="2727" customFormat="1" s="3">
      <c r="A2727" s="35" t="n">
        <v>2018</v>
      </c>
      <c r="B2727" s="35" t="n">
        <v>55479</v>
      </c>
      <c r="C2727" s="36" t="inlineStr">
        <is>
          <t>SUB</t>
        </is>
      </c>
      <c r="D2727" s="36" t="inlineStr">
        <is>
          <t>Coal</t>
        </is>
      </c>
      <c r="E2727" s="75" t="n">
        <v>42944</v>
      </c>
      <c r="F2727" s="76" t="n">
        <v>15.89</v>
      </c>
      <c r="G2727" s="75" t="inlineStr">
        <is>
          <t>.</t>
        </is>
      </c>
      <c r="H2727" s="77">
        <f>IF(I2727="","",G2727/100*F2727*E2727)</f>
        <v/>
      </c>
      <c r="I2727" s="3">
        <f>IF(OR(G2727=".",F2727=".",E2727="."),"",E2727)</f>
        <v/>
      </c>
      <c r="J2727" s="3">
        <f>IF(I2727="","",F2727*I2727)</f>
        <v/>
      </c>
      <c r="K2727" s="3">
        <f>IF(C2727="LIG",1,0)</f>
        <v/>
      </c>
    </row>
    <row r="2728" customFormat="1" s="3">
      <c r="A2728" s="35" t="n">
        <v>2018</v>
      </c>
      <c r="B2728" s="35" t="n">
        <v>55479</v>
      </c>
      <c r="C2728" s="36" t="inlineStr">
        <is>
          <t>NG</t>
        </is>
      </c>
      <c r="D2728" s="36" t="inlineStr">
        <is>
          <t>Natural Gas</t>
        </is>
      </c>
      <c r="E2728" s="75" t="n">
        <v>2002</v>
      </c>
      <c r="F2728" s="76" t="n">
        <v>1.06</v>
      </c>
      <c r="G2728" s="75" t="inlineStr">
        <is>
          <t>.</t>
        </is>
      </c>
      <c r="H2728" s="77">
        <f>IF(I2728="","",G2728/100*F2728*E2728)</f>
        <v/>
      </c>
      <c r="I2728" s="3">
        <f>IF(OR(G2728=".",F2728=".",E2728="."),"",E2728)</f>
        <v/>
      </c>
      <c r="J2728" s="3">
        <f>IF(I2728="","",F2728*I2728)</f>
        <v/>
      </c>
      <c r="K2728" s="3">
        <f>IF(C2728="LIG",1,0)</f>
        <v/>
      </c>
    </row>
    <row r="2729" customFormat="1" s="3">
      <c r="A2729" s="35" t="n">
        <v>2018</v>
      </c>
      <c r="B2729" s="35" t="n">
        <v>55480</v>
      </c>
      <c r="C2729" s="36" t="inlineStr">
        <is>
          <t>NG</t>
        </is>
      </c>
      <c r="D2729" s="36" t="inlineStr">
        <is>
          <t>Natural Gas</t>
        </is>
      </c>
      <c r="E2729" s="75" t="n">
        <v>6953097</v>
      </c>
      <c r="F2729" s="76" t="n">
        <v>1.032</v>
      </c>
      <c r="G2729" s="75" t="inlineStr">
        <is>
          <t>.</t>
        </is>
      </c>
      <c r="H2729" s="77">
        <f>IF(I2729="","",G2729/100*F2729*E2729)</f>
        <v/>
      </c>
      <c r="I2729" s="3">
        <f>IF(OR(G2729=".",F2729=".",E2729="."),"",E2729)</f>
        <v/>
      </c>
      <c r="J2729" s="3">
        <f>IF(I2729="","",F2729*I2729)</f>
        <v/>
      </c>
      <c r="K2729" s="3">
        <f>IF(C2729="LIG",1,0)</f>
        <v/>
      </c>
    </row>
    <row r="2730" customFormat="1" s="3">
      <c r="A2730" s="35" t="n">
        <v>2018</v>
      </c>
      <c r="B2730" s="35" t="n">
        <v>55481</v>
      </c>
      <c r="C2730" s="36" t="inlineStr">
        <is>
          <t>NG</t>
        </is>
      </c>
      <c r="D2730" s="36" t="inlineStr">
        <is>
          <t>Natural Gas</t>
        </is>
      </c>
      <c r="E2730" s="75" t="n">
        <v>156151</v>
      </c>
      <c r="F2730" s="76" t="n">
        <v>1.063</v>
      </c>
      <c r="G2730" s="75" t="inlineStr">
        <is>
          <t>.</t>
        </is>
      </c>
      <c r="H2730" s="77">
        <f>IF(I2730="","",G2730/100*F2730*E2730)</f>
        <v/>
      </c>
      <c r="I2730" s="3">
        <f>IF(OR(G2730=".",F2730=".",E2730="."),"",E2730)</f>
        <v/>
      </c>
      <c r="J2730" s="3">
        <f>IF(I2730="","",F2730*I2730)</f>
        <v/>
      </c>
      <c r="K2730" s="3">
        <f>IF(C2730="LIG",1,0)</f>
        <v/>
      </c>
    </row>
    <row r="2731" customFormat="1" s="3">
      <c r="A2731" s="35" t="n">
        <v>2018</v>
      </c>
      <c r="B2731" s="35" t="n">
        <v>55481</v>
      </c>
      <c r="C2731" s="36" t="inlineStr">
        <is>
          <t>NG</t>
        </is>
      </c>
      <c r="D2731" s="36" t="inlineStr">
        <is>
          <t>Natural Gas</t>
        </is>
      </c>
      <c r="E2731" s="75" t="n">
        <v>1462950</v>
      </c>
      <c r="F2731" s="76" t="n">
        <v>1.016</v>
      </c>
      <c r="G2731" s="75" t="inlineStr">
        <is>
          <t>.</t>
        </is>
      </c>
      <c r="H2731" s="77">
        <f>IF(I2731="","",G2731/100*F2731*E2731)</f>
        <v/>
      </c>
      <c r="I2731" s="3">
        <f>IF(OR(G2731=".",F2731=".",E2731="."),"",E2731)</f>
        <v/>
      </c>
      <c r="J2731" s="3">
        <f>IF(I2731="","",F2731*I2731)</f>
        <v/>
      </c>
      <c r="K2731" s="3">
        <f>IF(C2731="LIG",1,0)</f>
        <v/>
      </c>
    </row>
    <row r="2732" customFormat="1" s="3">
      <c r="A2732" s="35" t="n">
        <v>2018</v>
      </c>
      <c r="B2732" s="35" t="n">
        <v>55482</v>
      </c>
      <c r="C2732" s="36" t="inlineStr">
        <is>
          <t>NG</t>
        </is>
      </c>
      <c r="D2732" s="36" t="inlineStr">
        <is>
          <t>Natural Gas</t>
        </is>
      </c>
      <c r="E2732" s="75" t="n">
        <v>2678</v>
      </c>
      <c r="F2732" s="76" t="n">
        <v>1.064</v>
      </c>
      <c r="G2732" s="75" t="n">
        <v>217</v>
      </c>
      <c r="H2732" s="77">
        <f>IF(I2732="","",G2732/100*F2732*E2732)</f>
        <v/>
      </c>
      <c r="I2732" s="3">
        <f>IF(OR(G2732=".",F2732=".",E2732="."),"",E2732)</f>
        <v/>
      </c>
      <c r="J2732" s="3">
        <f>IF(I2732="","",F2732*I2732)</f>
        <v/>
      </c>
      <c r="K2732" s="3">
        <f>IF(C2732="LIG",1,0)</f>
        <v/>
      </c>
    </row>
    <row r="2733" customFormat="1" s="3">
      <c r="A2733" s="35" t="n">
        <v>2018</v>
      </c>
      <c r="B2733" s="35" t="n">
        <v>55482</v>
      </c>
      <c r="C2733" s="36" t="inlineStr">
        <is>
          <t>NG</t>
        </is>
      </c>
      <c r="D2733" s="36" t="inlineStr">
        <is>
          <t>Natural Gas</t>
        </is>
      </c>
      <c r="E2733" s="75" t="n">
        <v>22</v>
      </c>
      <c r="F2733" s="76" t="n">
        <v>1.087</v>
      </c>
      <c r="G2733" s="75" t="n">
        <v>228.6</v>
      </c>
      <c r="H2733" s="77">
        <f>IF(I2733="","",G2733/100*F2733*E2733)</f>
        <v/>
      </c>
      <c r="I2733" s="3">
        <f>IF(OR(G2733=".",F2733=".",E2733="."),"",E2733)</f>
        <v/>
      </c>
      <c r="J2733" s="3">
        <f>IF(I2733="","",F2733*I2733)</f>
        <v/>
      </c>
      <c r="K2733" s="3">
        <f>IF(C2733="LIG",1,0)</f>
        <v/>
      </c>
    </row>
    <row r="2734" customFormat="1" s="3">
      <c r="A2734" s="35" t="n">
        <v>2018</v>
      </c>
      <c r="B2734" s="35" t="n">
        <v>55482</v>
      </c>
      <c r="C2734" s="36" t="inlineStr">
        <is>
          <t>NG</t>
        </is>
      </c>
      <c r="D2734" s="36" t="inlineStr">
        <is>
          <t>Natural Gas</t>
        </is>
      </c>
      <c r="E2734" s="75" t="n">
        <v>548</v>
      </c>
      <c r="F2734" s="76" t="n">
        <v>1.083</v>
      </c>
      <c r="G2734" s="75" t="n">
        <v>157</v>
      </c>
      <c r="H2734" s="77">
        <f>IF(I2734="","",G2734/100*F2734*E2734)</f>
        <v/>
      </c>
      <c r="I2734" s="3">
        <f>IF(OR(G2734=".",F2734=".",E2734="."),"",E2734)</f>
        <v/>
      </c>
      <c r="J2734" s="3">
        <f>IF(I2734="","",F2734*I2734)</f>
        <v/>
      </c>
      <c r="K2734" s="3">
        <f>IF(C2734="LIG",1,0)</f>
        <v/>
      </c>
    </row>
    <row r="2735" customFormat="1" s="3">
      <c r="A2735" s="35" t="n">
        <v>2018</v>
      </c>
      <c r="B2735" s="35" t="n">
        <v>55482</v>
      </c>
      <c r="C2735" s="36" t="inlineStr">
        <is>
          <t>NG</t>
        </is>
      </c>
      <c r="D2735" s="36" t="inlineStr">
        <is>
          <t>Natural Gas</t>
        </is>
      </c>
      <c r="E2735" s="75" t="n">
        <v>273</v>
      </c>
      <c r="F2735" s="76" t="n">
        <v>1.083</v>
      </c>
      <c r="G2735" s="75" t="n">
        <v>198.2</v>
      </c>
      <c r="H2735" s="77">
        <f>IF(I2735="","",G2735/100*F2735*E2735)</f>
        <v/>
      </c>
      <c r="I2735" s="3">
        <f>IF(OR(G2735=".",F2735=".",E2735="."),"",E2735)</f>
        <v/>
      </c>
      <c r="J2735" s="3">
        <f>IF(I2735="","",F2735*I2735)</f>
        <v/>
      </c>
      <c r="K2735" s="3">
        <f>IF(C2735="LIG",1,0)</f>
        <v/>
      </c>
    </row>
    <row r="2736" customFormat="1" s="3">
      <c r="A2736" s="35" t="n">
        <v>2018</v>
      </c>
      <c r="B2736" s="35" t="n">
        <v>55482</v>
      </c>
      <c r="C2736" s="36" t="inlineStr">
        <is>
          <t>NG</t>
        </is>
      </c>
      <c r="D2736" s="36" t="inlineStr">
        <is>
          <t>Natural Gas</t>
        </is>
      </c>
      <c r="E2736" s="75" t="n">
        <v>23080</v>
      </c>
      <c r="F2736" s="76" t="n">
        <v>1.072</v>
      </c>
      <c r="G2736" s="75" t="n">
        <v>218.1</v>
      </c>
      <c r="H2736" s="77">
        <f>IF(I2736="","",G2736/100*F2736*E2736)</f>
        <v/>
      </c>
      <c r="I2736" s="3">
        <f>IF(OR(G2736=".",F2736=".",E2736="."),"",E2736)</f>
        <v/>
      </c>
      <c r="J2736" s="3">
        <f>IF(I2736="","",F2736*I2736)</f>
        <v/>
      </c>
      <c r="K2736" s="3">
        <f>IF(C2736="LIG",1,0)</f>
        <v/>
      </c>
    </row>
    <row r="2737" customFormat="1" s="3">
      <c r="A2737" s="35" t="n">
        <v>2018</v>
      </c>
      <c r="B2737" s="35" t="n">
        <v>55482</v>
      </c>
      <c r="C2737" s="36" t="inlineStr">
        <is>
          <t>NG</t>
        </is>
      </c>
      <c r="D2737" s="36" t="inlineStr">
        <is>
          <t>Natural Gas</t>
        </is>
      </c>
      <c r="E2737" s="75" t="n">
        <v>616</v>
      </c>
      <c r="F2737" s="76" t="n">
        <v>1.083</v>
      </c>
      <c r="G2737" s="75" t="n">
        <v>280.2</v>
      </c>
      <c r="H2737" s="77">
        <f>IF(I2737="","",G2737/100*F2737*E2737)</f>
        <v/>
      </c>
      <c r="I2737" s="3">
        <f>IF(OR(G2737=".",F2737=".",E2737="."),"",E2737)</f>
        <v/>
      </c>
      <c r="J2737" s="3">
        <f>IF(I2737="","",F2737*I2737)</f>
        <v/>
      </c>
      <c r="K2737" s="3">
        <f>IF(C2737="LIG",1,0)</f>
        <v/>
      </c>
    </row>
    <row r="2738" customFormat="1" s="3">
      <c r="A2738" s="35" t="n">
        <v>2018</v>
      </c>
      <c r="B2738" s="35" t="n">
        <v>55482</v>
      </c>
      <c r="C2738" s="36" t="inlineStr">
        <is>
          <t>NG</t>
        </is>
      </c>
      <c r="D2738" s="36" t="inlineStr">
        <is>
          <t>Natural Gas</t>
        </is>
      </c>
      <c r="E2738" s="75" t="n">
        <v>11473</v>
      </c>
      <c r="F2738" s="76" t="n">
        <v>1.073</v>
      </c>
      <c r="G2738" s="75" t="n">
        <v>189.1</v>
      </c>
      <c r="H2738" s="77">
        <f>IF(I2738="","",G2738/100*F2738*E2738)</f>
        <v/>
      </c>
      <c r="I2738" s="3">
        <f>IF(OR(G2738=".",F2738=".",E2738="."),"",E2738)</f>
        <v/>
      </c>
      <c r="J2738" s="3">
        <f>IF(I2738="","",F2738*I2738)</f>
        <v/>
      </c>
      <c r="K2738" s="3">
        <f>IF(C2738="LIG",1,0)</f>
        <v/>
      </c>
    </row>
    <row r="2739" customFormat="1" s="3">
      <c r="A2739" s="35" t="n">
        <v>2018</v>
      </c>
      <c r="B2739" s="35" t="n">
        <v>55482</v>
      </c>
      <c r="C2739" s="36" t="inlineStr">
        <is>
          <t>NG</t>
        </is>
      </c>
      <c r="D2739" s="36" t="inlineStr">
        <is>
          <t>Natural Gas</t>
        </is>
      </c>
      <c r="E2739" s="75" t="n">
        <v>3283</v>
      </c>
      <c r="F2739" s="76" t="n">
        <v>1.005</v>
      </c>
      <c r="G2739" s="75" t="n">
        <v>263.2</v>
      </c>
      <c r="H2739" s="77">
        <f>IF(I2739="","",G2739/100*F2739*E2739)</f>
        <v/>
      </c>
      <c r="I2739" s="3">
        <f>IF(OR(G2739=".",F2739=".",E2739="."),"",E2739)</f>
        <v/>
      </c>
      <c r="J2739" s="3">
        <f>IF(I2739="","",F2739*I2739)</f>
        <v/>
      </c>
      <c r="K2739" s="3">
        <f>IF(C2739="LIG",1,0)</f>
        <v/>
      </c>
    </row>
    <row r="2740" customFormat="1" s="3">
      <c r="A2740" s="35" t="n">
        <v>2018</v>
      </c>
      <c r="B2740" s="35" t="n">
        <v>55482</v>
      </c>
      <c r="C2740" s="36" t="inlineStr">
        <is>
          <t>NG</t>
        </is>
      </c>
      <c r="D2740" s="36" t="inlineStr">
        <is>
          <t>Natural Gas</t>
        </is>
      </c>
      <c r="E2740" s="75" t="n">
        <v>15</v>
      </c>
      <c r="F2740" s="76" t="n">
        <v>1.005</v>
      </c>
      <c r="G2740" s="75" t="n">
        <v>301.5</v>
      </c>
      <c r="H2740" s="77">
        <f>IF(I2740="","",G2740/100*F2740*E2740)</f>
        <v/>
      </c>
      <c r="I2740" s="3">
        <f>IF(OR(G2740=".",F2740=".",E2740="."),"",E2740)</f>
        <v/>
      </c>
      <c r="J2740" s="3">
        <f>IF(I2740="","",F2740*I2740)</f>
        <v/>
      </c>
      <c r="K2740" s="3">
        <f>IF(C2740="LIG",1,0)</f>
        <v/>
      </c>
    </row>
    <row r="2741" customFormat="1" s="3">
      <c r="A2741" s="35" t="n">
        <v>2018</v>
      </c>
      <c r="B2741" s="35" t="n">
        <v>55482</v>
      </c>
      <c r="C2741" s="36" t="inlineStr">
        <is>
          <t>NG</t>
        </is>
      </c>
      <c r="D2741" s="36" t="inlineStr">
        <is>
          <t>Natural Gas</t>
        </is>
      </c>
      <c r="E2741" s="75" t="n">
        <v>1096</v>
      </c>
      <c r="F2741" s="76" t="n">
        <v>1.005</v>
      </c>
      <c r="G2741" s="75" t="n">
        <v>262.8</v>
      </c>
      <c r="H2741" s="77">
        <f>IF(I2741="","",G2741/100*F2741*E2741)</f>
        <v/>
      </c>
      <c r="I2741" s="3">
        <f>IF(OR(G2741=".",F2741=".",E2741="."),"",E2741)</f>
        <v/>
      </c>
      <c r="J2741" s="3">
        <f>IF(I2741="","",F2741*I2741)</f>
        <v/>
      </c>
      <c r="K2741" s="3">
        <f>IF(C2741="LIG",1,0)</f>
        <v/>
      </c>
    </row>
    <row r="2742" customFormat="1" s="3">
      <c r="A2742" s="35" t="n">
        <v>2018</v>
      </c>
      <c r="B2742" s="35" t="n">
        <v>55482</v>
      </c>
      <c r="C2742" s="36" t="inlineStr">
        <is>
          <t>NG</t>
        </is>
      </c>
      <c r="D2742" s="36" t="inlineStr">
        <is>
          <t>Natural Gas</t>
        </is>
      </c>
      <c r="E2742" s="75" t="n">
        <v>249439</v>
      </c>
      <c r="F2742" s="76" t="n">
        <v>1.064</v>
      </c>
      <c r="G2742" s="75" t="n">
        <v>241.9</v>
      </c>
      <c r="H2742" s="77">
        <f>IF(I2742="","",G2742/100*F2742*E2742)</f>
        <v/>
      </c>
      <c r="I2742" s="3">
        <f>IF(OR(G2742=".",F2742=".",E2742="."),"",E2742)</f>
        <v/>
      </c>
      <c r="J2742" s="3">
        <f>IF(I2742="","",F2742*I2742)</f>
        <v/>
      </c>
      <c r="K2742" s="3">
        <f>IF(C2742="LIG",1,0)</f>
        <v/>
      </c>
    </row>
    <row r="2743" customFormat="1" s="3">
      <c r="A2743" s="35" t="n">
        <v>2018</v>
      </c>
      <c r="B2743" s="35" t="n">
        <v>55496</v>
      </c>
      <c r="C2743" s="36" t="inlineStr">
        <is>
          <t>NG</t>
        </is>
      </c>
      <c r="D2743" s="36" t="inlineStr">
        <is>
          <t>Natural Gas</t>
        </is>
      </c>
      <c r="E2743" s="75" t="n">
        <v>32722</v>
      </c>
      <c r="F2743" s="76" t="n">
        <v>1.027</v>
      </c>
      <c r="G2743" s="75" t="n">
        <v>693.1</v>
      </c>
      <c r="H2743" s="77">
        <f>IF(I2743="","",G2743/100*F2743*E2743)</f>
        <v/>
      </c>
      <c r="I2743" s="3">
        <f>IF(OR(G2743=".",F2743=".",E2743="."),"",E2743)</f>
        <v/>
      </c>
      <c r="J2743" s="3">
        <f>IF(I2743="","",F2743*I2743)</f>
        <v/>
      </c>
      <c r="K2743" s="3">
        <f>IF(C2743="LIG",1,0)</f>
        <v/>
      </c>
    </row>
    <row r="2744" customFormat="1" s="3">
      <c r="A2744" s="35" t="n">
        <v>2018</v>
      </c>
      <c r="B2744" s="35" t="n">
        <v>55501</v>
      </c>
      <c r="C2744" s="36" t="inlineStr">
        <is>
          <t>NG</t>
        </is>
      </c>
      <c r="D2744" s="36" t="inlineStr">
        <is>
          <t>Natural Gas</t>
        </is>
      </c>
      <c r="E2744" s="75" t="n">
        <v>47928</v>
      </c>
      <c r="F2744" s="76" t="n">
        <v>1.038</v>
      </c>
      <c r="G2744" s="75" t="inlineStr">
        <is>
          <t>.</t>
        </is>
      </c>
      <c r="H2744" s="77">
        <f>IF(I2744="","",G2744/100*F2744*E2744)</f>
        <v/>
      </c>
      <c r="I2744" s="3">
        <f>IF(OR(G2744=".",F2744=".",E2744="."),"",E2744)</f>
        <v/>
      </c>
      <c r="J2744" s="3">
        <f>IF(I2744="","",F2744*I2744)</f>
        <v/>
      </c>
      <c r="K2744" s="3">
        <f>IF(C2744="LIG",1,0)</f>
        <v/>
      </c>
    </row>
    <row r="2745" customFormat="1" s="3">
      <c r="A2745" s="35" t="n">
        <v>2018</v>
      </c>
      <c r="B2745" s="35" t="n">
        <v>55501</v>
      </c>
      <c r="C2745" s="36" t="inlineStr">
        <is>
          <t>NG</t>
        </is>
      </c>
      <c r="D2745" s="36" t="inlineStr">
        <is>
          <t>Natural Gas</t>
        </is>
      </c>
      <c r="E2745" s="75" t="n">
        <v>1747867</v>
      </c>
      <c r="F2745" s="76" t="n">
        <v>1.045</v>
      </c>
      <c r="G2745" s="75" t="inlineStr">
        <is>
          <t>.</t>
        </is>
      </c>
      <c r="H2745" s="77">
        <f>IF(I2745="","",G2745/100*F2745*E2745)</f>
        <v/>
      </c>
      <c r="I2745" s="3">
        <f>IF(OR(G2745=".",F2745=".",E2745="."),"",E2745)</f>
        <v/>
      </c>
      <c r="J2745" s="3">
        <f>IF(I2745="","",F2745*I2745)</f>
        <v/>
      </c>
      <c r="K2745" s="3">
        <f>IF(C2745="LIG",1,0)</f>
        <v/>
      </c>
    </row>
    <row r="2746" customFormat="1" s="3">
      <c r="A2746" s="35" t="n">
        <v>2018</v>
      </c>
      <c r="B2746" s="35" t="n">
        <v>55502</v>
      </c>
      <c r="C2746" s="36" t="inlineStr">
        <is>
          <t>NG</t>
        </is>
      </c>
      <c r="D2746" s="36" t="inlineStr">
        <is>
          <t>Natural Gas</t>
        </is>
      </c>
      <c r="E2746" s="75" t="n">
        <v>4431440</v>
      </c>
      <c r="F2746" s="76" t="n">
        <v>1.07</v>
      </c>
      <c r="G2746" s="75" t="inlineStr">
        <is>
          <t>.</t>
        </is>
      </c>
      <c r="H2746" s="77">
        <f>IF(I2746="","",G2746/100*F2746*E2746)</f>
        <v/>
      </c>
      <c r="I2746" s="3">
        <f>IF(OR(G2746=".",F2746=".",E2746="."),"",E2746)</f>
        <v/>
      </c>
      <c r="J2746" s="3">
        <f>IF(I2746="","",F2746*I2746)</f>
        <v/>
      </c>
      <c r="K2746" s="3">
        <f>IF(C2746="LIG",1,0)</f>
        <v/>
      </c>
    </row>
    <row r="2747" customFormat="1" s="3">
      <c r="A2747" s="35" t="n">
        <v>2018</v>
      </c>
      <c r="B2747" s="35" t="n">
        <v>55503</v>
      </c>
      <c r="C2747" s="36" t="inlineStr">
        <is>
          <t>NG</t>
        </is>
      </c>
      <c r="D2747" s="36" t="inlineStr">
        <is>
          <t>Natural Gas</t>
        </is>
      </c>
      <c r="E2747" s="75" t="n">
        <v>3811942</v>
      </c>
      <c r="F2747" s="76" t="n">
        <v>1.055</v>
      </c>
      <c r="G2747" s="75" t="inlineStr">
        <is>
          <t>.</t>
        </is>
      </c>
      <c r="H2747" s="77">
        <f>IF(I2747="","",G2747/100*F2747*E2747)</f>
        <v/>
      </c>
      <c r="I2747" s="3">
        <f>IF(OR(G2747=".",F2747=".",E2747="."),"",E2747)</f>
        <v/>
      </c>
      <c r="J2747" s="3">
        <f>IF(I2747="","",F2747*I2747)</f>
        <v/>
      </c>
      <c r="K2747" s="3">
        <f>IF(C2747="LIG",1,0)</f>
        <v/>
      </c>
    </row>
    <row r="2748" customFormat="1" s="3">
      <c r="A2748" s="35" t="n">
        <v>2018</v>
      </c>
      <c r="B2748" s="35" t="n">
        <v>55514</v>
      </c>
      <c r="C2748" s="36" t="inlineStr">
        <is>
          <t>NG</t>
        </is>
      </c>
      <c r="D2748" s="36" t="inlineStr">
        <is>
          <t>Natural Gas</t>
        </is>
      </c>
      <c r="E2748" s="75" t="n">
        <v>1973679</v>
      </c>
      <c r="F2748" s="76" t="n">
        <v>1.037</v>
      </c>
      <c r="G2748" s="75" t="n">
        <v>338.2</v>
      </c>
      <c r="H2748" s="77">
        <f>IF(I2748="","",G2748/100*F2748*E2748)</f>
        <v/>
      </c>
      <c r="I2748" s="3">
        <f>IF(OR(G2748=".",F2748=".",E2748="."),"",E2748)</f>
        <v/>
      </c>
      <c r="J2748" s="3">
        <f>IF(I2748="","",F2748*I2748)</f>
        <v/>
      </c>
      <c r="K2748" s="3">
        <f>IF(C2748="LIG",1,0)</f>
        <v/>
      </c>
    </row>
    <row r="2749" customFormat="1" s="3">
      <c r="A2749" s="35" t="n">
        <v>2018</v>
      </c>
      <c r="B2749" s="35" t="n">
        <v>55516</v>
      </c>
      <c r="C2749" s="36" t="inlineStr">
        <is>
          <t>NG</t>
        </is>
      </c>
      <c r="D2749" s="36" t="inlineStr">
        <is>
          <t>Natural Gas</t>
        </is>
      </c>
      <c r="E2749" s="75" t="n">
        <v>287071</v>
      </c>
      <c r="F2749" s="76" t="n">
        <v>1.045</v>
      </c>
      <c r="G2749" s="75" t="inlineStr">
        <is>
          <t>.</t>
        </is>
      </c>
      <c r="H2749" s="77">
        <f>IF(I2749="","",G2749/100*F2749*E2749)</f>
        <v/>
      </c>
      <c r="I2749" s="3">
        <f>IF(OR(G2749=".",F2749=".",E2749="."),"",E2749)</f>
        <v/>
      </c>
      <c r="J2749" s="3">
        <f>IF(I2749="","",F2749*I2749)</f>
        <v/>
      </c>
      <c r="K2749" s="3">
        <f>IF(C2749="LIG",1,0)</f>
        <v/>
      </c>
    </row>
    <row r="2750" customFormat="1" s="3">
      <c r="A2750" s="35" t="n">
        <v>2018</v>
      </c>
      <c r="B2750" s="35" t="n">
        <v>55516</v>
      </c>
      <c r="C2750" s="36" t="inlineStr">
        <is>
          <t>NG</t>
        </is>
      </c>
      <c r="D2750" s="36" t="inlineStr">
        <is>
          <t>Natural Gas</t>
        </is>
      </c>
      <c r="E2750" s="75" t="n">
        <v>2641154</v>
      </c>
      <c r="F2750" s="76" t="n">
        <v>1.045</v>
      </c>
      <c r="G2750" s="75" t="inlineStr">
        <is>
          <t>.</t>
        </is>
      </c>
      <c r="H2750" s="77">
        <f>IF(I2750="","",G2750/100*F2750*E2750)</f>
        <v/>
      </c>
      <c r="I2750" s="3">
        <f>IF(OR(G2750=".",F2750=".",E2750="."),"",E2750)</f>
        <v/>
      </c>
      <c r="J2750" s="3">
        <f>IF(I2750="","",F2750*I2750)</f>
        <v/>
      </c>
      <c r="K2750" s="3">
        <f>IF(C2750="LIG",1,0)</f>
        <v/>
      </c>
    </row>
    <row r="2751" customFormat="1" s="3">
      <c r="A2751" s="35" t="n">
        <v>2018</v>
      </c>
      <c r="B2751" s="35" t="n">
        <v>55517</v>
      </c>
      <c r="C2751" s="36" t="inlineStr">
        <is>
          <t>NG</t>
        </is>
      </c>
      <c r="D2751" s="36" t="inlineStr">
        <is>
          <t>Natural Gas</t>
        </is>
      </c>
      <c r="E2751" s="75" t="n">
        <v>111229</v>
      </c>
      <c r="F2751" s="76" t="n">
        <v>1.018</v>
      </c>
      <c r="G2751" s="75" t="inlineStr">
        <is>
          <t>.</t>
        </is>
      </c>
      <c r="H2751" s="77">
        <f>IF(I2751="","",G2751/100*F2751*E2751)</f>
        <v/>
      </c>
      <c r="I2751" s="3">
        <f>IF(OR(G2751=".",F2751=".",E2751="."),"",E2751)</f>
        <v/>
      </c>
      <c r="J2751" s="3">
        <f>IF(I2751="","",F2751*I2751)</f>
        <v/>
      </c>
      <c r="K2751" s="3">
        <f>IF(C2751="LIG",1,0)</f>
        <v/>
      </c>
    </row>
    <row r="2752" customFormat="1" s="3">
      <c r="A2752" s="35" t="n">
        <v>2018</v>
      </c>
      <c r="B2752" s="35" t="n">
        <v>55518</v>
      </c>
      <c r="C2752" s="36" t="inlineStr">
        <is>
          <t>NG</t>
        </is>
      </c>
      <c r="D2752" s="36" t="inlineStr">
        <is>
          <t>Natural Gas</t>
        </is>
      </c>
      <c r="E2752" s="75" t="n">
        <v>922010</v>
      </c>
      <c r="F2752" s="76" t="n">
        <v>1.03</v>
      </c>
      <c r="G2752" s="75" t="inlineStr">
        <is>
          <t>.</t>
        </is>
      </c>
      <c r="H2752" s="77">
        <f>IF(I2752="","",G2752/100*F2752*E2752)</f>
        <v/>
      </c>
      <c r="I2752" s="3">
        <f>IF(OR(G2752=".",F2752=".",E2752="."),"",E2752)</f>
        <v/>
      </c>
      <c r="J2752" s="3">
        <f>IF(I2752="","",F2752*I2752)</f>
        <v/>
      </c>
      <c r="K2752" s="3">
        <f>IF(C2752="LIG",1,0)</f>
        <v/>
      </c>
    </row>
    <row r="2753" customFormat="1" s="3">
      <c r="A2753" s="35" t="n">
        <v>2018</v>
      </c>
      <c r="B2753" s="35" t="n">
        <v>55522</v>
      </c>
      <c r="C2753" s="36" t="inlineStr">
        <is>
          <t>NG</t>
        </is>
      </c>
      <c r="D2753" s="36" t="inlineStr">
        <is>
          <t>Natural Gas</t>
        </is>
      </c>
      <c r="E2753" s="75" t="n">
        <v>297117</v>
      </c>
      <c r="F2753" s="76" t="n">
        <v>1.02</v>
      </c>
      <c r="G2753" s="75" t="n">
        <v>367</v>
      </c>
      <c r="H2753" s="77">
        <f>IF(I2753="","",G2753/100*F2753*E2753)</f>
        <v/>
      </c>
      <c r="I2753" s="3">
        <f>IF(OR(G2753=".",F2753=".",E2753="."),"",E2753)</f>
        <v/>
      </c>
      <c r="J2753" s="3">
        <f>IF(I2753="","",F2753*I2753)</f>
        <v/>
      </c>
      <c r="K2753" s="3">
        <f>IF(C2753="LIG",1,0)</f>
        <v/>
      </c>
    </row>
    <row r="2754" customFormat="1" s="3">
      <c r="A2754" s="35" t="n">
        <v>2018</v>
      </c>
      <c r="B2754" s="35" t="n">
        <v>55524</v>
      </c>
      <c r="C2754" s="36" t="inlineStr">
        <is>
          <t>DFO</t>
        </is>
      </c>
      <c r="D2754" s="36" t="inlineStr">
        <is>
          <t>Petroleum</t>
        </is>
      </c>
      <c r="E2754" s="75" t="n">
        <v>87533</v>
      </c>
      <c r="F2754" s="76" t="n">
        <v>5.772</v>
      </c>
      <c r="G2754" s="75" t="inlineStr">
        <is>
          <t>.</t>
        </is>
      </c>
      <c r="H2754" s="77">
        <f>IF(I2754="","",G2754/100*F2754*E2754)</f>
        <v/>
      </c>
      <c r="I2754" s="3">
        <f>IF(OR(G2754=".",F2754=".",E2754="."),"",E2754)</f>
        <v/>
      </c>
      <c r="J2754" s="3">
        <f>IF(I2754="","",F2754*I2754)</f>
        <v/>
      </c>
      <c r="K2754" s="3">
        <f>IF(C2754="LIG",1,0)</f>
        <v/>
      </c>
    </row>
    <row r="2755" customFormat="1" s="3">
      <c r="A2755" s="35" t="n">
        <v>2018</v>
      </c>
      <c r="B2755" s="35" t="n">
        <v>55524</v>
      </c>
      <c r="C2755" s="36" t="inlineStr">
        <is>
          <t>NG</t>
        </is>
      </c>
      <c r="D2755" s="36" t="inlineStr">
        <is>
          <t>Natural Gas</t>
        </is>
      </c>
      <c r="E2755" s="75" t="n">
        <v>336445</v>
      </c>
      <c r="F2755" s="76" t="n">
        <v>1.052</v>
      </c>
      <c r="G2755" s="75" t="inlineStr">
        <is>
          <t>.</t>
        </is>
      </c>
      <c r="H2755" s="77">
        <f>IF(I2755="","",G2755/100*F2755*E2755)</f>
        <v/>
      </c>
      <c r="I2755" s="3">
        <f>IF(OR(G2755=".",F2755=".",E2755="."),"",E2755)</f>
        <v/>
      </c>
      <c r="J2755" s="3">
        <f>IF(I2755="","",F2755*I2755)</f>
        <v/>
      </c>
      <c r="K2755" s="3">
        <f>IF(C2755="LIG",1,0)</f>
        <v/>
      </c>
    </row>
    <row r="2756" customFormat="1" s="3">
      <c r="A2756" s="35" t="n">
        <v>2018</v>
      </c>
      <c r="B2756" s="35" t="n">
        <v>55545</v>
      </c>
      <c r="C2756" s="36" t="inlineStr">
        <is>
          <t>NG</t>
        </is>
      </c>
      <c r="D2756" s="36" t="inlineStr">
        <is>
          <t>Natural Gas</t>
        </is>
      </c>
      <c r="E2756" s="75" t="n">
        <v>1900250</v>
      </c>
      <c r="F2756" s="76" t="n">
        <v>1.03</v>
      </c>
      <c r="G2756" s="75" t="inlineStr">
        <is>
          <t>.</t>
        </is>
      </c>
      <c r="H2756" s="77">
        <f>IF(I2756="","",G2756/100*F2756*E2756)</f>
        <v/>
      </c>
      <c r="I2756" s="3">
        <f>IF(OR(G2756=".",F2756=".",E2756="."),"",E2756)</f>
        <v/>
      </c>
      <c r="J2756" s="3">
        <f>IF(I2756="","",F2756*I2756)</f>
        <v/>
      </c>
      <c r="K2756" s="3">
        <f>IF(C2756="LIG",1,0)</f>
        <v/>
      </c>
    </row>
    <row r="2757" customFormat="1" s="3">
      <c r="A2757" s="35" t="n">
        <v>2018</v>
      </c>
      <c r="B2757" s="35" t="n">
        <v>55620</v>
      </c>
      <c r="C2757" s="36" t="inlineStr">
        <is>
          <t>NG</t>
        </is>
      </c>
      <c r="D2757" s="36" t="inlineStr">
        <is>
          <t>Natural Gas</t>
        </is>
      </c>
      <c r="E2757" s="75" t="n">
        <v>2372484</v>
      </c>
      <c r="F2757" s="76" t="n">
        <v>1.026</v>
      </c>
      <c r="G2757" s="75" t="n">
        <v>405.2</v>
      </c>
      <c r="H2757" s="77">
        <f>IF(I2757="","",G2757/100*F2757*E2757)</f>
        <v/>
      </c>
      <c r="I2757" s="3">
        <f>IF(OR(G2757=".",F2757=".",E2757="."),"",E2757)</f>
        <v/>
      </c>
      <c r="J2757" s="3">
        <f>IF(I2757="","",F2757*I2757)</f>
        <v/>
      </c>
      <c r="K2757" s="3">
        <f>IF(C2757="LIG",1,0)</f>
        <v/>
      </c>
    </row>
    <row r="2758" customFormat="1" s="3">
      <c r="A2758" s="35" t="n">
        <v>2018</v>
      </c>
      <c r="B2758" s="35" t="n">
        <v>55620</v>
      </c>
      <c r="C2758" s="36" t="inlineStr">
        <is>
          <t>NG</t>
        </is>
      </c>
      <c r="D2758" s="36" t="inlineStr">
        <is>
          <t>Natural Gas</t>
        </is>
      </c>
      <c r="E2758" s="75" t="n">
        <v>87751</v>
      </c>
      <c r="F2758" s="76" t="n">
        <v>1.026</v>
      </c>
      <c r="G2758" s="75" t="n">
        <v>481.8</v>
      </c>
      <c r="H2758" s="77">
        <f>IF(I2758="","",G2758/100*F2758*E2758)</f>
        <v/>
      </c>
      <c r="I2758" s="3">
        <f>IF(OR(G2758=".",F2758=".",E2758="."),"",E2758)</f>
        <v/>
      </c>
      <c r="J2758" s="3">
        <f>IF(I2758="","",F2758*I2758)</f>
        <v/>
      </c>
      <c r="K2758" s="3">
        <f>IF(C2758="LIG",1,0)</f>
        <v/>
      </c>
    </row>
    <row r="2759" customFormat="1" s="3">
      <c r="A2759" s="35" t="n">
        <v>2018</v>
      </c>
      <c r="B2759" s="35" t="n">
        <v>55620</v>
      </c>
      <c r="C2759" s="36" t="inlineStr">
        <is>
          <t>NG</t>
        </is>
      </c>
      <c r="D2759" s="36" t="inlineStr">
        <is>
          <t>Natural Gas</t>
        </is>
      </c>
      <c r="E2759" s="75" t="n">
        <v>4050</v>
      </c>
      <c r="F2759" s="76" t="n">
        <v>1.014</v>
      </c>
      <c r="G2759" s="75" t="n">
        <v>577.7</v>
      </c>
      <c r="H2759" s="77">
        <f>IF(I2759="","",G2759/100*F2759*E2759)</f>
        <v/>
      </c>
      <c r="I2759" s="3">
        <f>IF(OR(G2759=".",F2759=".",E2759="."),"",E2759)</f>
        <v/>
      </c>
      <c r="J2759" s="3">
        <f>IF(I2759="","",F2759*I2759)</f>
        <v/>
      </c>
      <c r="K2759" s="3">
        <f>IF(C2759="LIG",1,0)</f>
        <v/>
      </c>
    </row>
    <row r="2760" customFormat="1" s="3">
      <c r="A2760" s="35" t="n">
        <v>2018</v>
      </c>
      <c r="B2760" s="35" t="n">
        <v>55622</v>
      </c>
      <c r="C2760" s="36" t="inlineStr">
        <is>
          <t>NG</t>
        </is>
      </c>
      <c r="D2760" s="36" t="inlineStr">
        <is>
          <t>Natural Gas</t>
        </is>
      </c>
      <c r="E2760" s="75" t="n">
        <v>113822</v>
      </c>
      <c r="F2760" s="76" t="n">
        <v>1.02</v>
      </c>
      <c r="G2760" s="75" t="n">
        <v>253.9</v>
      </c>
      <c r="H2760" s="77">
        <f>IF(I2760="","",G2760/100*F2760*E2760)</f>
        <v/>
      </c>
      <c r="I2760" s="3">
        <f>IF(OR(G2760=".",F2760=".",E2760="."),"",E2760)</f>
        <v/>
      </c>
      <c r="J2760" s="3">
        <f>IF(I2760="","",F2760*I2760)</f>
        <v/>
      </c>
      <c r="K2760" s="3">
        <f>IF(C2760="LIG",1,0)</f>
        <v/>
      </c>
    </row>
    <row r="2761" customFormat="1" s="3">
      <c r="A2761" s="35" t="n">
        <v>2018</v>
      </c>
      <c r="B2761" s="35" t="n">
        <v>55640</v>
      </c>
      <c r="C2761" s="36" t="inlineStr">
        <is>
          <t>NG</t>
        </is>
      </c>
      <c r="D2761" s="36" t="inlineStr">
        <is>
          <t>Natural Gas</t>
        </is>
      </c>
      <c r="E2761" s="75" t="n">
        <v>487649</v>
      </c>
      <c r="F2761" s="76" t="n">
        <v>1.07</v>
      </c>
      <c r="G2761" s="75" t="inlineStr">
        <is>
          <t>.</t>
        </is>
      </c>
      <c r="H2761" s="77">
        <f>IF(I2761="","",G2761/100*F2761*E2761)</f>
        <v/>
      </c>
      <c r="I2761" s="3">
        <f>IF(OR(G2761=".",F2761=".",E2761="."),"",E2761)</f>
        <v/>
      </c>
      <c r="J2761" s="3">
        <f>IF(I2761="","",F2761*I2761)</f>
        <v/>
      </c>
      <c r="K2761" s="3">
        <f>IF(C2761="LIG",1,0)</f>
        <v/>
      </c>
    </row>
    <row r="2762" customFormat="1" s="3">
      <c r="A2762" s="35" t="n">
        <v>2018</v>
      </c>
      <c r="B2762" s="35" t="n">
        <v>55641</v>
      </c>
      <c r="C2762" s="36" t="inlineStr">
        <is>
          <t>NG</t>
        </is>
      </c>
      <c r="D2762" s="36" t="inlineStr">
        <is>
          <t>Natural Gas</t>
        </is>
      </c>
      <c r="E2762" s="75" t="n">
        <v>2055868</v>
      </c>
      <c r="F2762" s="76" t="n">
        <v>1</v>
      </c>
      <c r="G2762" s="75" t="n">
        <v>318.1</v>
      </c>
      <c r="H2762" s="77">
        <f>IF(I2762="","",G2762/100*F2762*E2762)</f>
        <v/>
      </c>
      <c r="I2762" s="3">
        <f>IF(OR(G2762=".",F2762=".",E2762="."),"",E2762)</f>
        <v/>
      </c>
      <c r="J2762" s="3">
        <f>IF(I2762="","",F2762*I2762)</f>
        <v/>
      </c>
      <c r="K2762" s="3">
        <f>IF(C2762="LIG",1,0)</f>
        <v/>
      </c>
    </row>
    <row r="2763" customFormat="1" s="3">
      <c r="A2763" s="35" t="n">
        <v>2018</v>
      </c>
      <c r="B2763" s="35" t="n">
        <v>55645</v>
      </c>
      <c r="C2763" s="36" t="inlineStr">
        <is>
          <t>NG</t>
        </is>
      </c>
      <c r="D2763" s="36" t="inlineStr">
        <is>
          <t>Natural Gas</t>
        </is>
      </c>
      <c r="E2763" s="75" t="n">
        <v>331759</v>
      </c>
      <c r="F2763" s="76" t="n">
        <v>1.103</v>
      </c>
      <c r="G2763" s="75" t="n">
        <v>346.4</v>
      </c>
      <c r="H2763" s="77">
        <f>IF(I2763="","",G2763/100*F2763*E2763)</f>
        <v/>
      </c>
      <c r="I2763" s="3">
        <f>IF(OR(G2763=".",F2763=".",E2763="."),"",E2763)</f>
        <v/>
      </c>
      <c r="J2763" s="3">
        <f>IF(I2763="","",F2763*I2763)</f>
        <v/>
      </c>
      <c r="K2763" s="3">
        <f>IF(C2763="LIG",1,0)</f>
        <v/>
      </c>
    </row>
    <row r="2764" customFormat="1" s="3">
      <c r="A2764" s="35" t="n">
        <v>2018</v>
      </c>
      <c r="B2764" s="35" t="n">
        <v>55651</v>
      </c>
      <c r="C2764" s="36" t="inlineStr">
        <is>
          <t>NG</t>
        </is>
      </c>
      <c r="D2764" s="36" t="inlineStr">
        <is>
          <t>Natural Gas</t>
        </is>
      </c>
      <c r="E2764" s="75" t="n">
        <v>144982</v>
      </c>
      <c r="F2764" s="76" t="n">
        <v>1</v>
      </c>
      <c r="G2764" s="75" t="n">
        <v>303.5</v>
      </c>
      <c r="H2764" s="77">
        <f>IF(I2764="","",G2764/100*F2764*E2764)</f>
        <v/>
      </c>
      <c r="I2764" s="3">
        <f>IF(OR(G2764=".",F2764=".",E2764="."),"",E2764)</f>
        <v/>
      </c>
      <c r="J2764" s="3">
        <f>IF(I2764="","",F2764*I2764)</f>
        <v/>
      </c>
      <c r="K2764" s="3">
        <f>IF(C2764="LIG",1,0)</f>
        <v/>
      </c>
    </row>
    <row r="2765" customFormat="1" s="3">
      <c r="A2765" s="35" t="n">
        <v>2018</v>
      </c>
      <c r="B2765" s="35" t="n">
        <v>55656</v>
      </c>
      <c r="C2765" s="36" t="inlineStr">
        <is>
          <t>NG</t>
        </is>
      </c>
      <c r="D2765" s="36" t="inlineStr">
        <is>
          <t>Natural Gas</t>
        </is>
      </c>
      <c r="E2765" s="75" t="n">
        <v>2877479</v>
      </c>
      <c r="F2765" s="76" t="n">
        <v>1.036</v>
      </c>
      <c r="G2765" s="75" t="inlineStr">
        <is>
          <t>.</t>
        </is>
      </c>
      <c r="H2765" s="77">
        <f>IF(I2765="","",G2765/100*F2765*E2765)</f>
        <v/>
      </c>
      <c r="I2765" s="3">
        <f>IF(OR(G2765=".",F2765=".",E2765="."),"",E2765)</f>
        <v/>
      </c>
      <c r="J2765" s="3">
        <f>IF(I2765="","",F2765*I2765)</f>
        <v/>
      </c>
      <c r="K2765" s="3">
        <f>IF(C2765="LIG",1,0)</f>
        <v/>
      </c>
    </row>
    <row r="2766" customFormat="1" s="3">
      <c r="A2766" s="35" t="n">
        <v>2018</v>
      </c>
      <c r="B2766" s="35" t="n">
        <v>55661</v>
      </c>
      <c r="C2766" s="36" t="inlineStr">
        <is>
          <t>DFO</t>
        </is>
      </c>
      <c r="D2766" s="36" t="inlineStr">
        <is>
          <t>Petroleum</t>
        </is>
      </c>
      <c r="E2766" s="75" t="n">
        <v>79668</v>
      </c>
      <c r="F2766" s="76" t="n">
        <v>5.78</v>
      </c>
      <c r="G2766" s="75" t="inlineStr">
        <is>
          <t>.</t>
        </is>
      </c>
      <c r="H2766" s="77">
        <f>IF(I2766="","",G2766/100*F2766*E2766)</f>
        <v/>
      </c>
      <c r="I2766" s="3">
        <f>IF(OR(G2766=".",F2766=".",E2766="."),"",E2766)</f>
        <v/>
      </c>
      <c r="J2766" s="3">
        <f>IF(I2766="","",F2766*I2766)</f>
        <v/>
      </c>
      <c r="K2766" s="3">
        <f>IF(C2766="LIG",1,0)</f>
        <v/>
      </c>
    </row>
    <row r="2767" customFormat="1" s="3">
      <c r="A2767" s="35" t="n">
        <v>2018</v>
      </c>
      <c r="B2767" s="35" t="n">
        <v>55661</v>
      </c>
      <c r="C2767" s="36" t="inlineStr">
        <is>
          <t>NG</t>
        </is>
      </c>
      <c r="D2767" s="36" t="inlineStr">
        <is>
          <t>Natural Gas</t>
        </is>
      </c>
      <c r="E2767" s="75" t="n">
        <v>268032</v>
      </c>
      <c r="F2767" s="76" t="n">
        <v>1.041</v>
      </c>
      <c r="G2767" s="75" t="inlineStr">
        <is>
          <t>.</t>
        </is>
      </c>
      <c r="H2767" s="77">
        <f>IF(I2767="","",G2767/100*F2767*E2767)</f>
        <v/>
      </c>
      <c r="I2767" s="3">
        <f>IF(OR(G2767=".",F2767=".",E2767="."),"",E2767)</f>
        <v/>
      </c>
      <c r="J2767" s="3">
        <f>IF(I2767="","",F2767*I2767)</f>
        <v/>
      </c>
      <c r="K2767" s="3">
        <f>IF(C2767="LIG",1,0)</f>
        <v/>
      </c>
    </row>
    <row r="2768" customFormat="1" s="3">
      <c r="A2768" s="35" t="n">
        <v>2018</v>
      </c>
      <c r="B2768" s="35" t="n">
        <v>55662</v>
      </c>
      <c r="C2768" s="36" t="inlineStr">
        <is>
          <t>NG</t>
        </is>
      </c>
      <c r="D2768" s="36" t="inlineStr">
        <is>
          <t>Natural Gas</t>
        </is>
      </c>
      <c r="E2768" s="75" t="n">
        <v>943777</v>
      </c>
      <c r="F2768" s="76" t="n">
        <v>1.099</v>
      </c>
      <c r="G2768" s="75" t="n">
        <v>381.8</v>
      </c>
      <c r="H2768" s="77">
        <f>IF(I2768="","",G2768/100*F2768*E2768)</f>
        <v/>
      </c>
      <c r="I2768" s="3">
        <f>IF(OR(G2768=".",F2768=".",E2768="."),"",E2768)</f>
        <v/>
      </c>
      <c r="J2768" s="3">
        <f>IF(I2768="","",F2768*I2768)</f>
        <v/>
      </c>
      <c r="K2768" s="3">
        <f>IF(C2768="LIG",1,0)</f>
        <v/>
      </c>
    </row>
    <row r="2769" customFormat="1" s="3">
      <c r="A2769" s="35" t="n">
        <v>2018</v>
      </c>
      <c r="B2769" s="35" t="n">
        <v>55664</v>
      </c>
      <c r="C2769" s="36" t="inlineStr">
        <is>
          <t>NG</t>
        </is>
      </c>
      <c r="D2769" s="36" t="inlineStr">
        <is>
          <t>Natural Gas</t>
        </is>
      </c>
      <c r="E2769" s="75" t="n">
        <v>1043564</v>
      </c>
      <c r="F2769" s="76" t="n">
        <v>1.006</v>
      </c>
      <c r="G2769" s="75" t="n">
        <v>443</v>
      </c>
      <c r="H2769" s="77">
        <f>IF(I2769="","",G2769/100*F2769*E2769)</f>
        <v/>
      </c>
      <c r="I2769" s="3">
        <f>IF(OR(G2769=".",F2769=".",E2769="."),"",E2769)</f>
        <v/>
      </c>
      <c r="J2769" s="3">
        <f>IF(I2769="","",F2769*I2769)</f>
        <v/>
      </c>
      <c r="K2769" s="3">
        <f>IF(C2769="LIG",1,0)</f>
        <v/>
      </c>
    </row>
    <row r="2770" customFormat="1" s="3">
      <c r="A2770" s="35" t="n">
        <v>2018</v>
      </c>
      <c r="B2770" s="35" t="n">
        <v>55667</v>
      </c>
      <c r="C2770" s="36" t="inlineStr">
        <is>
          <t>NG</t>
        </is>
      </c>
      <c r="D2770" s="36" t="inlineStr">
        <is>
          <t>Natural Gas</t>
        </is>
      </c>
      <c r="E2770" s="75" t="n">
        <v>2192831</v>
      </c>
      <c r="F2770" s="76" t="n">
        <v>1.03</v>
      </c>
      <c r="G2770" s="75" t="inlineStr">
        <is>
          <t>.</t>
        </is>
      </c>
      <c r="H2770" s="77">
        <f>IF(I2770="","",G2770/100*F2770*E2770)</f>
        <v/>
      </c>
      <c r="I2770" s="3">
        <f>IF(OR(G2770=".",F2770=".",E2770="."),"",E2770)</f>
        <v/>
      </c>
      <c r="J2770" s="3">
        <f>IF(I2770="","",F2770*I2770)</f>
        <v/>
      </c>
      <c r="K2770" s="3">
        <f>IF(C2770="LIG",1,0)</f>
        <v/>
      </c>
    </row>
    <row r="2771" customFormat="1" s="3">
      <c r="A2771" s="35" t="n">
        <v>2018</v>
      </c>
      <c r="B2771" s="35" t="n">
        <v>55672</v>
      </c>
      <c r="C2771" s="36" t="inlineStr">
        <is>
          <t>NG</t>
        </is>
      </c>
      <c r="D2771" s="36" t="inlineStr">
        <is>
          <t>Natural Gas</t>
        </is>
      </c>
      <c r="E2771" s="75" t="n">
        <v>56245</v>
      </c>
      <c r="F2771" s="76" t="n">
        <v>1.03</v>
      </c>
      <c r="G2771" s="75" t="inlineStr">
        <is>
          <t>.</t>
        </is>
      </c>
      <c r="H2771" s="77">
        <f>IF(I2771="","",G2771/100*F2771*E2771)</f>
        <v/>
      </c>
      <c r="I2771" s="3">
        <f>IF(OR(G2771=".",F2771=".",E2771="."),"",E2771)</f>
        <v/>
      </c>
      <c r="J2771" s="3">
        <f>IF(I2771="","",F2771*I2771)</f>
        <v/>
      </c>
      <c r="K2771" s="3">
        <f>IF(C2771="LIG",1,0)</f>
        <v/>
      </c>
    </row>
    <row r="2772" customFormat="1" s="3">
      <c r="A2772" s="35" t="n">
        <v>2018</v>
      </c>
      <c r="B2772" s="35" t="n">
        <v>55672</v>
      </c>
      <c r="C2772" s="36" t="inlineStr">
        <is>
          <t>NG</t>
        </is>
      </c>
      <c r="D2772" s="36" t="inlineStr">
        <is>
          <t>Natural Gas</t>
        </is>
      </c>
      <c r="E2772" s="75" t="n">
        <v>260</v>
      </c>
      <c r="F2772" s="76" t="n">
        <v>1.03</v>
      </c>
      <c r="G2772" s="75" t="inlineStr">
        <is>
          <t>.</t>
        </is>
      </c>
      <c r="H2772" s="77">
        <f>IF(I2772="","",G2772/100*F2772*E2772)</f>
        <v/>
      </c>
      <c r="I2772" s="3">
        <f>IF(OR(G2772=".",F2772=".",E2772="."),"",E2772)</f>
        <v/>
      </c>
      <c r="J2772" s="3">
        <f>IF(I2772="","",F2772*I2772)</f>
        <v/>
      </c>
      <c r="K2772" s="3">
        <f>IF(C2772="LIG",1,0)</f>
        <v/>
      </c>
    </row>
    <row r="2773" customFormat="1" s="3">
      <c r="A2773" s="35" t="n">
        <v>2018</v>
      </c>
      <c r="B2773" s="35" t="n">
        <v>55687</v>
      </c>
      <c r="C2773" s="36" t="inlineStr">
        <is>
          <t>NG</t>
        </is>
      </c>
      <c r="D2773" s="36" t="inlineStr">
        <is>
          <t>Natural Gas</t>
        </is>
      </c>
      <c r="E2773" s="75" t="n">
        <v>1671921</v>
      </c>
      <c r="F2773" s="76" t="n">
        <v>1.037</v>
      </c>
      <c r="G2773" s="75" t="n">
        <v>332.2</v>
      </c>
      <c r="H2773" s="77">
        <f>IF(I2773="","",G2773/100*F2773*E2773)</f>
        <v/>
      </c>
      <c r="I2773" s="3">
        <f>IF(OR(G2773=".",F2773=".",E2773="."),"",E2773)</f>
        <v/>
      </c>
      <c r="J2773" s="3">
        <f>IF(I2773="","",F2773*I2773)</f>
        <v/>
      </c>
      <c r="K2773" s="3">
        <f>IF(C2773="LIG",1,0)</f>
        <v/>
      </c>
    </row>
    <row r="2774" customFormat="1" s="3">
      <c r="A2774" s="35" t="n">
        <v>2018</v>
      </c>
      <c r="B2774" s="35" t="n">
        <v>55690</v>
      </c>
      <c r="C2774" s="36" t="inlineStr">
        <is>
          <t>DFO</t>
        </is>
      </c>
      <c r="D2774" s="36" t="inlineStr">
        <is>
          <t>Petroleum</t>
        </is>
      </c>
      <c r="E2774" s="75" t="n">
        <v>127472</v>
      </c>
      <c r="F2774" s="76" t="n">
        <v>5.813</v>
      </c>
      <c r="G2774" s="75" t="inlineStr">
        <is>
          <t>.</t>
        </is>
      </c>
      <c r="H2774" s="77">
        <f>IF(I2774="","",G2774/100*F2774*E2774)</f>
        <v/>
      </c>
      <c r="I2774" s="3">
        <f>IF(OR(G2774=".",F2774=".",E2774="."),"",E2774)</f>
        <v/>
      </c>
      <c r="J2774" s="3">
        <f>IF(I2774="","",F2774*I2774)</f>
        <v/>
      </c>
      <c r="K2774" s="3">
        <f>IF(C2774="LIG",1,0)</f>
        <v/>
      </c>
    </row>
    <row r="2775" customFormat="1" s="3">
      <c r="A2775" s="35" t="n">
        <v>2018</v>
      </c>
      <c r="B2775" s="35" t="n">
        <v>55690</v>
      </c>
      <c r="C2775" s="36" t="inlineStr">
        <is>
          <t>NG</t>
        </is>
      </c>
      <c r="D2775" s="36" t="inlineStr">
        <is>
          <t>Natural Gas</t>
        </is>
      </c>
      <c r="E2775" s="75" t="n">
        <v>1130537</v>
      </c>
      <c r="F2775" s="76" t="n">
        <v>1.032</v>
      </c>
      <c r="G2775" s="75" t="inlineStr">
        <is>
          <t>.</t>
        </is>
      </c>
      <c r="H2775" s="77">
        <f>IF(I2775="","",G2775/100*F2775*E2775)</f>
        <v/>
      </c>
      <c r="I2775" s="3">
        <f>IF(OR(G2775=".",F2775=".",E2775="."),"",E2775)</f>
        <v/>
      </c>
      <c r="J2775" s="3">
        <f>IF(I2775="","",F2775*I2775)</f>
        <v/>
      </c>
      <c r="K2775" s="3">
        <f>IF(C2775="LIG",1,0)</f>
        <v/>
      </c>
    </row>
    <row r="2776" customFormat="1" s="3">
      <c r="A2776" s="35" t="n">
        <v>2018</v>
      </c>
      <c r="B2776" s="35" t="n">
        <v>55694</v>
      </c>
      <c r="C2776" s="36" t="inlineStr">
        <is>
          <t>NG</t>
        </is>
      </c>
      <c r="D2776" s="36" t="inlineStr">
        <is>
          <t>Natural Gas</t>
        </is>
      </c>
      <c r="E2776" s="75" t="n">
        <v>3024287</v>
      </c>
      <c r="F2776" s="76" t="n">
        <v>1</v>
      </c>
      <c r="G2776" s="75" t="n">
        <v>355.8</v>
      </c>
      <c r="H2776" s="77">
        <f>IF(I2776="","",G2776/100*F2776*E2776)</f>
        <v/>
      </c>
      <c r="I2776" s="3">
        <f>IF(OR(G2776=".",F2776=".",E2776="."),"",E2776)</f>
        <v/>
      </c>
      <c r="J2776" s="3">
        <f>IF(I2776="","",F2776*I2776)</f>
        <v/>
      </c>
      <c r="K2776" s="3">
        <f>IF(C2776="LIG",1,0)</f>
        <v/>
      </c>
    </row>
    <row r="2777" customFormat="1" s="3">
      <c r="A2777" s="35" t="n">
        <v>2018</v>
      </c>
      <c r="B2777" s="35" t="n">
        <v>55700</v>
      </c>
      <c r="C2777" s="36" t="inlineStr">
        <is>
          <t>NG</t>
        </is>
      </c>
      <c r="D2777" s="36" t="inlineStr">
        <is>
          <t>Natural Gas</t>
        </is>
      </c>
      <c r="E2777" s="75" t="n">
        <v>466</v>
      </c>
      <c r="F2777" s="76" t="n">
        <v>1.095</v>
      </c>
      <c r="G2777" s="75" t="n">
        <v>206.4</v>
      </c>
      <c r="H2777" s="77">
        <f>IF(I2777="","",G2777/100*F2777*E2777)</f>
        <v/>
      </c>
      <c r="I2777" s="3">
        <f>IF(OR(G2777=".",F2777=".",E2777="."),"",E2777)</f>
        <v/>
      </c>
      <c r="J2777" s="3">
        <f>IF(I2777="","",F2777*I2777)</f>
        <v/>
      </c>
      <c r="K2777" s="3">
        <f>IF(C2777="LIG",1,0)</f>
        <v/>
      </c>
    </row>
    <row r="2778" customFormat="1" s="3">
      <c r="A2778" s="35" t="n">
        <v>2018</v>
      </c>
      <c r="B2778" s="35" t="n">
        <v>55700</v>
      </c>
      <c r="C2778" s="36" t="inlineStr">
        <is>
          <t>NG</t>
        </is>
      </c>
      <c r="D2778" s="36" t="inlineStr">
        <is>
          <t>Natural Gas</t>
        </is>
      </c>
      <c r="E2778" s="75" t="n">
        <v>11256</v>
      </c>
      <c r="F2778" s="76" t="n">
        <v>1.098</v>
      </c>
      <c r="G2778" s="75" t="n">
        <v>194.1</v>
      </c>
      <c r="H2778" s="77">
        <f>IF(I2778="","",G2778/100*F2778*E2778)</f>
        <v/>
      </c>
      <c r="I2778" s="3">
        <f>IF(OR(G2778=".",F2778=".",E2778="."),"",E2778)</f>
        <v/>
      </c>
      <c r="J2778" s="3">
        <f>IF(I2778="","",F2778*I2778)</f>
        <v/>
      </c>
      <c r="K2778" s="3">
        <f>IF(C2778="LIG",1,0)</f>
        <v/>
      </c>
    </row>
    <row r="2779" customFormat="1" s="3">
      <c r="A2779" s="35" t="n">
        <v>2018</v>
      </c>
      <c r="B2779" s="35" t="n">
        <v>55700</v>
      </c>
      <c r="C2779" s="36" t="inlineStr">
        <is>
          <t>NG</t>
        </is>
      </c>
      <c r="D2779" s="36" t="inlineStr">
        <is>
          <t>Natural Gas</t>
        </is>
      </c>
      <c r="E2779" s="75" t="n">
        <v>7762</v>
      </c>
      <c r="F2779" s="76" t="n">
        <v>1.098</v>
      </c>
      <c r="G2779" s="75" t="n">
        <v>295.1</v>
      </c>
      <c r="H2779" s="77">
        <f>IF(I2779="","",G2779/100*F2779*E2779)</f>
        <v/>
      </c>
      <c r="I2779" s="3">
        <f>IF(OR(G2779=".",F2779=".",E2779="."),"",E2779)</f>
        <v/>
      </c>
      <c r="J2779" s="3">
        <f>IF(I2779="","",F2779*I2779)</f>
        <v/>
      </c>
      <c r="K2779" s="3">
        <f>IF(C2779="LIG",1,0)</f>
        <v/>
      </c>
    </row>
    <row r="2780" customFormat="1" s="3">
      <c r="A2780" s="35" t="n">
        <v>2018</v>
      </c>
      <c r="B2780" s="35" t="n">
        <v>55700</v>
      </c>
      <c r="C2780" s="36" t="inlineStr">
        <is>
          <t>NG</t>
        </is>
      </c>
      <c r="D2780" s="36" t="inlineStr">
        <is>
          <t>Natural Gas</t>
        </is>
      </c>
      <c r="E2780" s="75" t="n">
        <v>6576</v>
      </c>
      <c r="F2780" s="76" t="n">
        <v>1.098</v>
      </c>
      <c r="G2780" s="75" t="n">
        <v>140.9</v>
      </c>
      <c r="H2780" s="77">
        <f>IF(I2780="","",G2780/100*F2780*E2780)</f>
        <v/>
      </c>
      <c r="I2780" s="3">
        <f>IF(OR(G2780=".",F2780=".",E2780="."),"",E2780)</f>
        <v/>
      </c>
      <c r="J2780" s="3">
        <f>IF(I2780="","",F2780*I2780)</f>
        <v/>
      </c>
      <c r="K2780" s="3">
        <f>IF(C2780="LIG",1,0)</f>
        <v/>
      </c>
    </row>
    <row r="2781" customFormat="1" s="3">
      <c r="A2781" s="35" t="n">
        <v>2018</v>
      </c>
      <c r="B2781" s="35" t="n">
        <v>55700</v>
      </c>
      <c r="C2781" s="36" t="inlineStr">
        <is>
          <t>NG</t>
        </is>
      </c>
      <c r="D2781" s="36" t="inlineStr">
        <is>
          <t>Natural Gas</t>
        </is>
      </c>
      <c r="E2781" s="75" t="n">
        <v>3289</v>
      </c>
      <c r="F2781" s="76" t="n">
        <v>1.098</v>
      </c>
      <c r="G2781" s="75" t="n">
        <v>182.3</v>
      </c>
      <c r="H2781" s="77">
        <f>IF(I2781="","",G2781/100*F2781*E2781)</f>
        <v/>
      </c>
      <c r="I2781" s="3">
        <f>IF(OR(G2781=".",F2781=".",E2781="."),"",E2781)</f>
        <v/>
      </c>
      <c r="J2781" s="3">
        <f>IF(I2781="","",F2781*I2781)</f>
        <v/>
      </c>
      <c r="K2781" s="3">
        <f>IF(C2781="LIG",1,0)</f>
        <v/>
      </c>
    </row>
    <row r="2782" customFormat="1" s="3">
      <c r="A2782" s="35" t="n">
        <v>2018</v>
      </c>
      <c r="B2782" s="35" t="n">
        <v>55700</v>
      </c>
      <c r="C2782" s="36" t="inlineStr">
        <is>
          <t>NG</t>
        </is>
      </c>
      <c r="D2782" s="36" t="inlineStr">
        <is>
          <t>Natural Gas</t>
        </is>
      </c>
      <c r="E2782" s="75" t="n">
        <v>2102</v>
      </c>
      <c r="F2782" s="76" t="n">
        <v>1.099</v>
      </c>
      <c r="G2782" s="75" t="n">
        <v>183.1</v>
      </c>
      <c r="H2782" s="77">
        <f>IF(I2782="","",G2782/100*F2782*E2782)</f>
        <v/>
      </c>
      <c r="I2782" s="3">
        <f>IF(OR(G2782=".",F2782=".",E2782="."),"",E2782)</f>
        <v/>
      </c>
      <c r="J2782" s="3">
        <f>IF(I2782="","",F2782*I2782)</f>
        <v/>
      </c>
      <c r="K2782" s="3">
        <f>IF(C2782="LIG",1,0)</f>
        <v/>
      </c>
    </row>
    <row r="2783" customFormat="1" s="3">
      <c r="A2783" s="35" t="n">
        <v>2018</v>
      </c>
      <c r="B2783" s="35" t="n">
        <v>55700</v>
      </c>
      <c r="C2783" s="36" t="inlineStr">
        <is>
          <t>NG</t>
        </is>
      </c>
      <c r="D2783" s="36" t="inlineStr">
        <is>
          <t>Natural Gas</t>
        </is>
      </c>
      <c r="E2783" s="75" t="n">
        <v>2857</v>
      </c>
      <c r="F2783" s="76" t="n">
        <v>1.099</v>
      </c>
      <c r="G2783" s="75" t="n">
        <v>277.2</v>
      </c>
      <c r="H2783" s="77">
        <f>IF(I2783="","",G2783/100*F2783*E2783)</f>
        <v/>
      </c>
      <c r="I2783" s="3">
        <f>IF(OR(G2783=".",F2783=".",E2783="."),"",E2783)</f>
        <v/>
      </c>
      <c r="J2783" s="3">
        <f>IF(I2783="","",F2783*I2783)</f>
        <v/>
      </c>
      <c r="K2783" s="3">
        <f>IF(C2783="LIG",1,0)</f>
        <v/>
      </c>
    </row>
    <row r="2784" customFormat="1" s="3">
      <c r="A2784" s="35" t="n">
        <v>2018</v>
      </c>
      <c r="B2784" s="35" t="n">
        <v>55700</v>
      </c>
      <c r="C2784" s="36" t="inlineStr">
        <is>
          <t>NG</t>
        </is>
      </c>
      <c r="D2784" s="36" t="inlineStr">
        <is>
          <t>Natural Gas</t>
        </is>
      </c>
      <c r="E2784" s="75" t="n">
        <v>379</v>
      </c>
      <c r="F2784" s="76" t="n">
        <v>1.099</v>
      </c>
      <c r="G2784" s="75" t="n">
        <v>317.2</v>
      </c>
      <c r="H2784" s="77">
        <f>IF(I2784="","",G2784/100*F2784*E2784)</f>
        <v/>
      </c>
      <c r="I2784" s="3">
        <f>IF(OR(G2784=".",F2784=".",E2784="."),"",E2784)</f>
        <v/>
      </c>
      <c r="J2784" s="3">
        <f>IF(I2784="","",F2784*I2784)</f>
        <v/>
      </c>
      <c r="K2784" s="3">
        <f>IF(C2784="LIG",1,0)</f>
        <v/>
      </c>
    </row>
    <row r="2785" customFormat="1" s="3">
      <c r="A2785" s="35" t="n">
        <v>2018</v>
      </c>
      <c r="B2785" s="35" t="n">
        <v>55700</v>
      </c>
      <c r="C2785" s="36" t="inlineStr">
        <is>
          <t>NG</t>
        </is>
      </c>
      <c r="D2785" s="36" t="inlineStr">
        <is>
          <t>Natural Gas</t>
        </is>
      </c>
      <c r="E2785" s="75" t="n">
        <v>953</v>
      </c>
      <c r="F2785" s="76" t="n">
        <v>1.099</v>
      </c>
      <c r="G2785" s="75" t="n">
        <v>277</v>
      </c>
      <c r="H2785" s="77">
        <f>IF(I2785="","",G2785/100*F2785*E2785)</f>
        <v/>
      </c>
      <c r="I2785" s="3">
        <f>IF(OR(G2785=".",F2785=".",E2785="."),"",E2785)</f>
        <v/>
      </c>
      <c r="J2785" s="3">
        <f>IF(I2785="","",F2785*I2785)</f>
        <v/>
      </c>
      <c r="K2785" s="3">
        <f>IF(C2785="LIG",1,0)</f>
        <v/>
      </c>
    </row>
    <row r="2786" customFormat="1" s="3">
      <c r="A2786" s="35" t="n">
        <v>2018</v>
      </c>
      <c r="B2786" s="35" t="n">
        <v>55700</v>
      </c>
      <c r="C2786" s="36" t="inlineStr">
        <is>
          <t>NG</t>
        </is>
      </c>
      <c r="D2786" s="36" t="inlineStr">
        <is>
          <t>Natural Gas</t>
        </is>
      </c>
      <c r="E2786" s="75" t="n">
        <v>237287</v>
      </c>
      <c r="F2786" s="76" t="n">
        <v>1.098</v>
      </c>
      <c r="G2786" s="75" t="n">
        <v>289.1</v>
      </c>
      <c r="H2786" s="77">
        <f>IF(I2786="","",G2786/100*F2786*E2786)</f>
        <v/>
      </c>
      <c r="I2786" s="3">
        <f>IF(OR(G2786=".",F2786=".",E2786="."),"",E2786)</f>
        <v/>
      </c>
      <c r="J2786" s="3">
        <f>IF(I2786="","",F2786*I2786)</f>
        <v/>
      </c>
      <c r="K2786" s="3">
        <f>IF(C2786="LIG",1,0)</f>
        <v/>
      </c>
    </row>
    <row r="2787" customFormat="1" s="3">
      <c r="A2787" s="35" t="n">
        <v>2018</v>
      </c>
      <c r="B2787" s="35" t="n">
        <v>55701</v>
      </c>
      <c r="C2787" s="36" t="inlineStr">
        <is>
          <t>NG</t>
        </is>
      </c>
      <c r="D2787" s="36" t="inlineStr">
        <is>
          <t>Natural Gas</t>
        </is>
      </c>
      <c r="E2787" s="75" t="n">
        <v>2029625</v>
      </c>
      <c r="F2787" s="76" t="n">
        <v>1.06</v>
      </c>
      <c r="G2787" s="75" t="n">
        <v>422.8</v>
      </c>
      <c r="H2787" s="77">
        <f>IF(I2787="","",G2787/100*F2787*E2787)</f>
        <v/>
      </c>
      <c r="I2787" s="3">
        <f>IF(OR(G2787=".",F2787=".",E2787="."),"",E2787)</f>
        <v/>
      </c>
      <c r="J2787" s="3">
        <f>IF(I2787="","",F2787*I2787)</f>
        <v/>
      </c>
      <c r="K2787" s="3">
        <f>IF(C2787="LIG",1,0)</f>
        <v/>
      </c>
    </row>
    <row r="2788" customFormat="1" s="3">
      <c r="A2788" s="35" t="n">
        <v>2018</v>
      </c>
      <c r="B2788" s="35" t="n">
        <v>55706</v>
      </c>
      <c r="C2788" s="36" t="inlineStr">
        <is>
          <t>NG</t>
        </is>
      </c>
      <c r="D2788" s="36" t="inlineStr">
        <is>
          <t>Natural Gas</t>
        </is>
      </c>
      <c r="E2788" s="75" t="n">
        <v>3192888</v>
      </c>
      <c r="F2788" s="76" t="n">
        <v>1.03</v>
      </c>
      <c r="G2788" s="75" t="inlineStr">
        <is>
          <t>.</t>
        </is>
      </c>
      <c r="H2788" s="77">
        <f>IF(I2788="","",G2788/100*F2788*E2788)</f>
        <v/>
      </c>
      <c r="I2788" s="3">
        <f>IF(OR(G2788=".",F2788=".",E2788="."),"",E2788)</f>
        <v/>
      </c>
      <c r="J2788" s="3">
        <f>IF(I2788="","",F2788*I2788)</f>
        <v/>
      </c>
      <c r="K2788" s="3">
        <f>IF(C2788="LIG",1,0)</f>
        <v/>
      </c>
    </row>
    <row r="2789" customFormat="1" s="3">
      <c r="A2789" s="35" t="n">
        <v>2018</v>
      </c>
      <c r="B2789" s="35" t="n">
        <v>55710</v>
      </c>
      <c r="C2789" s="36" t="inlineStr">
        <is>
          <t>NG</t>
        </is>
      </c>
      <c r="D2789" s="36" t="inlineStr">
        <is>
          <t>Natural Gas</t>
        </is>
      </c>
      <c r="E2789" s="75" t="n">
        <v>2700152</v>
      </c>
      <c r="F2789" s="76" t="n">
        <v>1.047</v>
      </c>
      <c r="G2789" s="75" t="inlineStr">
        <is>
          <t>.</t>
        </is>
      </c>
      <c r="H2789" s="77">
        <f>IF(I2789="","",G2789/100*F2789*E2789)</f>
        <v/>
      </c>
      <c r="I2789" s="3">
        <f>IF(OR(G2789=".",F2789=".",E2789="."),"",E2789)</f>
        <v/>
      </c>
      <c r="J2789" s="3">
        <f>IF(I2789="","",F2789*I2789)</f>
        <v/>
      </c>
      <c r="K2789" s="3">
        <f>IF(C2789="LIG",1,0)</f>
        <v/>
      </c>
    </row>
    <row r="2790" customFormat="1" s="3">
      <c r="A2790" s="35" t="n">
        <v>2018</v>
      </c>
      <c r="B2790" s="35" t="n">
        <v>55714</v>
      </c>
      <c r="C2790" s="36" t="inlineStr">
        <is>
          <t>NG</t>
        </is>
      </c>
      <c r="D2790" s="36" t="inlineStr">
        <is>
          <t>Natural Gas</t>
        </is>
      </c>
      <c r="E2790" s="75" t="n">
        <v>674041</v>
      </c>
      <c r="F2790" s="76" t="n">
        <v>1.035</v>
      </c>
      <c r="G2790" s="75" t="n">
        <v>499.8</v>
      </c>
      <c r="H2790" s="77">
        <f>IF(I2790="","",G2790/100*F2790*E2790)</f>
        <v/>
      </c>
      <c r="I2790" s="3">
        <f>IF(OR(G2790=".",F2790=".",E2790="."),"",E2790)</f>
        <v/>
      </c>
      <c r="J2790" s="3">
        <f>IF(I2790="","",F2790*I2790)</f>
        <v/>
      </c>
      <c r="K2790" s="3">
        <f>IF(C2790="LIG",1,0)</f>
        <v/>
      </c>
    </row>
    <row r="2791" customFormat="1" s="3">
      <c r="A2791" s="35" t="n">
        <v>2018</v>
      </c>
      <c r="B2791" s="35" t="n">
        <v>55718</v>
      </c>
      <c r="C2791" s="36" t="inlineStr">
        <is>
          <t>NG</t>
        </is>
      </c>
      <c r="D2791" s="36" t="inlineStr">
        <is>
          <t>Natural Gas</t>
        </is>
      </c>
      <c r="E2791" s="75" t="n">
        <v>274120</v>
      </c>
      <c r="F2791" s="76" t="n">
        <v>1</v>
      </c>
      <c r="G2791" s="75" t="n">
        <v>366.3</v>
      </c>
      <c r="H2791" s="77">
        <f>IF(I2791="","",G2791/100*F2791*E2791)</f>
        <v/>
      </c>
      <c r="I2791" s="3">
        <f>IF(OR(G2791=".",F2791=".",E2791="."),"",E2791)</f>
        <v/>
      </c>
      <c r="J2791" s="3">
        <f>IF(I2791="","",F2791*I2791)</f>
        <v/>
      </c>
      <c r="K2791" s="3">
        <f>IF(C2791="LIG",1,0)</f>
        <v/>
      </c>
    </row>
    <row r="2792" customFormat="1" s="3">
      <c r="A2792" s="35" t="n">
        <v>2018</v>
      </c>
      <c r="B2792" s="35" t="n">
        <v>55736</v>
      </c>
      <c r="C2792" s="36" t="inlineStr">
        <is>
          <t>NG</t>
        </is>
      </c>
      <c r="D2792" s="36" t="inlineStr">
        <is>
          <t>Natural Gas</t>
        </is>
      </c>
      <c r="E2792" s="75" t="n">
        <v>5589396</v>
      </c>
      <c r="F2792" s="76" t="n">
        <v>1.051</v>
      </c>
      <c r="G2792" s="75" t="inlineStr">
        <is>
          <t>.</t>
        </is>
      </c>
      <c r="H2792" s="77">
        <f>IF(I2792="","",G2792/100*F2792*E2792)</f>
        <v/>
      </c>
      <c r="I2792" s="3">
        <f>IF(OR(G2792=".",F2792=".",E2792="."),"",E2792)</f>
        <v/>
      </c>
      <c r="J2792" s="3">
        <f>IF(I2792="","",F2792*I2792)</f>
        <v/>
      </c>
      <c r="K2792" s="3">
        <f>IF(C2792="LIG",1,0)</f>
        <v/>
      </c>
    </row>
    <row r="2793" customFormat="1" s="3">
      <c r="A2793" s="35" t="n">
        <v>2018</v>
      </c>
      <c r="B2793" s="35" t="n">
        <v>55749</v>
      </c>
      <c r="C2793" s="36" t="inlineStr">
        <is>
          <t>SUB</t>
        </is>
      </c>
      <c r="D2793" s="36" t="inlineStr">
        <is>
          <t>Coal</t>
        </is>
      </c>
      <c r="E2793" s="75" t="n">
        <v>13519</v>
      </c>
      <c r="F2793" s="76" t="n">
        <v>16.4</v>
      </c>
      <c r="G2793" s="75" t="inlineStr">
        <is>
          <t>.</t>
        </is>
      </c>
      <c r="H2793" s="77">
        <f>IF(I2793="","",G2793/100*F2793*E2793)</f>
        <v/>
      </c>
      <c r="I2793" s="3">
        <f>IF(OR(G2793=".",F2793=".",E2793="."),"",E2793)</f>
        <v/>
      </c>
      <c r="J2793" s="3">
        <f>IF(I2793="","",F2793*I2793)</f>
        <v/>
      </c>
      <c r="K2793" s="3">
        <f>IF(C2793="LIG",1,0)</f>
        <v/>
      </c>
    </row>
    <row r="2794" customFormat="1" s="3">
      <c r="A2794" s="35" t="n">
        <v>2018</v>
      </c>
      <c r="B2794" s="35" t="n">
        <v>55749</v>
      </c>
      <c r="C2794" s="36" t="inlineStr">
        <is>
          <t>NG</t>
        </is>
      </c>
      <c r="D2794" s="36" t="inlineStr">
        <is>
          <t>Natural Gas</t>
        </is>
      </c>
      <c r="E2794" s="75" t="n">
        <v>310</v>
      </c>
      <c r="F2794" s="76" t="n">
        <v>1.028</v>
      </c>
      <c r="G2794" s="75" t="inlineStr">
        <is>
          <t>.</t>
        </is>
      </c>
      <c r="H2794" s="77">
        <f>IF(I2794="","",G2794/100*F2794*E2794)</f>
        <v/>
      </c>
      <c r="I2794" s="3">
        <f>IF(OR(G2794=".",F2794=".",E2794="."),"",E2794)</f>
        <v/>
      </c>
      <c r="J2794" s="3">
        <f>IF(I2794="","",F2794*I2794)</f>
        <v/>
      </c>
      <c r="K2794" s="3">
        <f>IF(C2794="LIG",1,0)</f>
        <v/>
      </c>
    </row>
    <row r="2795" customFormat="1" s="3">
      <c r="A2795" s="35" t="n">
        <v>2018</v>
      </c>
      <c r="B2795" s="35" t="n">
        <v>55801</v>
      </c>
      <c r="C2795" s="36" t="inlineStr">
        <is>
          <t>NG</t>
        </is>
      </c>
      <c r="D2795" s="36" t="inlineStr">
        <is>
          <t>Natural Gas</t>
        </is>
      </c>
      <c r="E2795" s="75" t="n">
        <v>762810</v>
      </c>
      <c r="F2795" s="76" t="n">
        <v>1.029</v>
      </c>
      <c r="G2795" s="75" t="inlineStr">
        <is>
          <t>.</t>
        </is>
      </c>
      <c r="H2795" s="77">
        <f>IF(I2795="","",G2795/100*F2795*E2795)</f>
        <v/>
      </c>
      <c r="I2795" s="3">
        <f>IF(OR(G2795=".",F2795=".",E2795="."),"",E2795)</f>
        <v/>
      </c>
      <c r="J2795" s="3">
        <f>IF(I2795="","",F2795*I2795)</f>
        <v/>
      </c>
      <c r="K2795" s="3">
        <f>IF(C2795="LIG",1,0)</f>
        <v/>
      </c>
    </row>
    <row r="2796" customFormat="1" s="3">
      <c r="A2796" s="35" t="n">
        <v>2018</v>
      </c>
      <c r="B2796" s="35" t="n">
        <v>55801</v>
      </c>
      <c r="C2796" s="36" t="inlineStr">
        <is>
          <t>NG</t>
        </is>
      </c>
      <c r="D2796" s="36" t="inlineStr">
        <is>
          <t>Natural Gas</t>
        </is>
      </c>
      <c r="E2796" s="75" t="n">
        <v>89652</v>
      </c>
      <c r="F2796" s="76" t="n">
        <v>1.029</v>
      </c>
      <c r="G2796" s="75" t="inlineStr">
        <is>
          <t>.</t>
        </is>
      </c>
      <c r="H2796" s="77">
        <f>IF(I2796="","",G2796/100*F2796*E2796)</f>
        <v/>
      </c>
      <c r="I2796" s="3">
        <f>IF(OR(G2796=".",F2796=".",E2796="."),"",E2796)</f>
        <v/>
      </c>
      <c r="J2796" s="3">
        <f>IF(I2796="","",F2796*I2796)</f>
        <v/>
      </c>
      <c r="K2796" s="3">
        <f>IF(C2796="LIG",1,0)</f>
        <v/>
      </c>
    </row>
    <row r="2797" customFormat="1" s="3">
      <c r="A2797" s="35" t="n">
        <v>2018</v>
      </c>
      <c r="B2797" s="35" t="n">
        <v>55818</v>
      </c>
      <c r="C2797" s="36" t="inlineStr">
        <is>
          <t>NG</t>
        </is>
      </c>
      <c r="D2797" s="36" t="inlineStr">
        <is>
          <t>Natural Gas</t>
        </is>
      </c>
      <c r="E2797" s="75" t="n">
        <v>6930</v>
      </c>
      <c r="F2797" s="76" t="n">
        <v>1.099</v>
      </c>
      <c r="G2797" s="75" t="inlineStr">
        <is>
          <t>.</t>
        </is>
      </c>
      <c r="H2797" s="77">
        <f>IF(I2797="","",G2797/100*F2797*E2797)</f>
        <v/>
      </c>
      <c r="I2797" s="3">
        <f>IF(OR(G2797=".",F2797=".",E2797="."),"",E2797)</f>
        <v/>
      </c>
      <c r="J2797" s="3">
        <f>IF(I2797="","",F2797*I2797)</f>
        <v/>
      </c>
      <c r="K2797" s="3">
        <f>IF(C2797="LIG",1,0)</f>
        <v/>
      </c>
    </row>
    <row r="2798" customFormat="1" s="3">
      <c r="A2798" s="35" t="n">
        <v>2018</v>
      </c>
      <c r="B2798" s="35" t="n">
        <v>55818</v>
      </c>
      <c r="C2798" s="36" t="inlineStr">
        <is>
          <t>NG</t>
        </is>
      </c>
      <c r="D2798" s="36" t="inlineStr">
        <is>
          <t>Natural Gas</t>
        </is>
      </c>
      <c r="E2798" s="75" t="n">
        <v>7406</v>
      </c>
      <c r="F2798" s="76" t="n">
        <v>1.102</v>
      </c>
      <c r="G2798" s="75" t="inlineStr">
        <is>
          <t>.</t>
        </is>
      </c>
      <c r="H2798" s="77">
        <f>IF(I2798="","",G2798/100*F2798*E2798)</f>
        <v/>
      </c>
      <c r="I2798" s="3">
        <f>IF(OR(G2798=".",F2798=".",E2798="."),"",E2798)</f>
        <v/>
      </c>
      <c r="J2798" s="3">
        <f>IF(I2798="","",F2798*I2798)</f>
        <v/>
      </c>
      <c r="K2798" s="3">
        <f>IF(C2798="LIG",1,0)</f>
        <v/>
      </c>
    </row>
    <row r="2799" customFormat="1" s="3">
      <c r="A2799" s="35" t="n">
        <v>2018</v>
      </c>
      <c r="B2799" s="35" t="n">
        <v>55818</v>
      </c>
      <c r="C2799" s="36" t="inlineStr">
        <is>
          <t>NG</t>
        </is>
      </c>
      <c r="D2799" s="36" t="inlineStr">
        <is>
          <t>Natural Gas</t>
        </is>
      </c>
      <c r="E2799" s="75" t="n">
        <v>7658</v>
      </c>
      <c r="F2799" s="76" t="n">
        <v>1.115</v>
      </c>
      <c r="G2799" s="75" t="inlineStr">
        <is>
          <t>.</t>
        </is>
      </c>
      <c r="H2799" s="77">
        <f>IF(I2799="","",G2799/100*F2799*E2799)</f>
        <v/>
      </c>
      <c r="I2799" s="3">
        <f>IF(OR(G2799=".",F2799=".",E2799="."),"",E2799)</f>
        <v/>
      </c>
      <c r="J2799" s="3">
        <f>IF(I2799="","",F2799*I2799)</f>
        <v/>
      </c>
      <c r="K2799" s="3">
        <f>IF(C2799="LIG",1,0)</f>
        <v/>
      </c>
    </row>
    <row r="2800" customFormat="1" s="3">
      <c r="A2800" s="35" t="n">
        <v>2018</v>
      </c>
      <c r="B2800" s="35" t="n">
        <v>55818</v>
      </c>
      <c r="C2800" s="36" t="inlineStr">
        <is>
          <t>NG</t>
        </is>
      </c>
      <c r="D2800" s="36" t="inlineStr">
        <is>
          <t>Natural Gas</t>
        </is>
      </c>
      <c r="E2800" s="75" t="n">
        <v>7669</v>
      </c>
      <c r="F2800" s="76" t="n">
        <v>1.098</v>
      </c>
      <c r="G2800" s="75" t="inlineStr">
        <is>
          <t>.</t>
        </is>
      </c>
      <c r="H2800" s="77">
        <f>IF(I2800="","",G2800/100*F2800*E2800)</f>
        <v/>
      </c>
      <c r="I2800" s="3">
        <f>IF(OR(G2800=".",F2800=".",E2800="."),"",E2800)</f>
        <v/>
      </c>
      <c r="J2800" s="3">
        <f>IF(I2800="","",F2800*I2800)</f>
        <v/>
      </c>
      <c r="K2800" s="3">
        <f>IF(C2800="LIG",1,0)</f>
        <v/>
      </c>
    </row>
    <row r="2801" customFormat="1" s="3">
      <c r="A2801" s="35" t="n">
        <v>2018</v>
      </c>
      <c r="B2801" s="35" t="n">
        <v>55818</v>
      </c>
      <c r="C2801" s="36" t="inlineStr">
        <is>
          <t>NG</t>
        </is>
      </c>
      <c r="D2801" s="36" t="inlineStr">
        <is>
          <t>Natural Gas</t>
        </is>
      </c>
      <c r="E2801" s="75" t="n">
        <v>8230</v>
      </c>
      <c r="F2801" s="76" t="n">
        <v>1.102</v>
      </c>
      <c r="G2801" s="75" t="inlineStr">
        <is>
          <t>.</t>
        </is>
      </c>
      <c r="H2801" s="77">
        <f>IF(I2801="","",G2801/100*F2801*E2801)</f>
        <v/>
      </c>
      <c r="I2801" s="3">
        <f>IF(OR(G2801=".",F2801=".",E2801="."),"",E2801)</f>
        <v/>
      </c>
      <c r="J2801" s="3">
        <f>IF(I2801="","",F2801*I2801)</f>
        <v/>
      </c>
      <c r="K2801" s="3">
        <f>IF(C2801="LIG",1,0)</f>
        <v/>
      </c>
    </row>
    <row r="2802" customFormat="1" s="3">
      <c r="A2802" s="35" t="n">
        <v>2018</v>
      </c>
      <c r="B2802" s="35" t="n">
        <v>55818</v>
      </c>
      <c r="C2802" s="36" t="inlineStr">
        <is>
          <t>NG</t>
        </is>
      </c>
      <c r="D2802" s="36" t="inlineStr">
        <is>
          <t>Natural Gas</t>
        </is>
      </c>
      <c r="E2802" s="75" t="n">
        <v>8522</v>
      </c>
      <c r="F2802" s="76" t="n">
        <v>1.098</v>
      </c>
      <c r="G2802" s="75" t="inlineStr">
        <is>
          <t>.</t>
        </is>
      </c>
      <c r="H2802" s="77">
        <f>IF(I2802="","",G2802/100*F2802*E2802)</f>
        <v/>
      </c>
      <c r="I2802" s="3">
        <f>IF(OR(G2802=".",F2802=".",E2802="."),"",E2802)</f>
        <v/>
      </c>
      <c r="J2802" s="3">
        <f>IF(I2802="","",F2802*I2802)</f>
        <v/>
      </c>
      <c r="K2802" s="3">
        <f>IF(C2802="LIG",1,0)</f>
        <v/>
      </c>
    </row>
    <row r="2803" customFormat="1" s="3">
      <c r="A2803" s="35" t="n">
        <v>2018</v>
      </c>
      <c r="B2803" s="35" t="n">
        <v>55818</v>
      </c>
      <c r="C2803" s="36" t="inlineStr">
        <is>
          <t>NG</t>
        </is>
      </c>
      <c r="D2803" s="36" t="inlineStr">
        <is>
          <t>Natural Gas</t>
        </is>
      </c>
      <c r="E2803" s="75" t="n">
        <v>16742</v>
      </c>
      <c r="F2803" s="76" t="n">
        <v>1.099</v>
      </c>
      <c r="G2803" s="75" t="inlineStr">
        <is>
          <t>.</t>
        </is>
      </c>
      <c r="H2803" s="77">
        <f>IF(I2803="","",G2803/100*F2803*E2803)</f>
        <v/>
      </c>
      <c r="I2803" s="3">
        <f>IF(OR(G2803=".",F2803=".",E2803="."),"",E2803)</f>
        <v/>
      </c>
      <c r="J2803" s="3">
        <f>IF(I2803="","",F2803*I2803)</f>
        <v/>
      </c>
      <c r="K2803" s="3">
        <f>IF(C2803="LIG",1,0)</f>
        <v/>
      </c>
    </row>
    <row r="2804" customFormat="1" s="3">
      <c r="A2804" s="35" t="n">
        <v>2018</v>
      </c>
      <c r="B2804" s="35" t="n">
        <v>55818</v>
      </c>
      <c r="C2804" s="36" t="inlineStr">
        <is>
          <t>NG</t>
        </is>
      </c>
      <c r="D2804" s="36" t="inlineStr">
        <is>
          <t>Natural Gas</t>
        </is>
      </c>
      <c r="E2804" s="75" t="n">
        <v>20451</v>
      </c>
      <c r="F2804" s="76" t="n">
        <v>1.102</v>
      </c>
      <c r="G2804" s="75" t="inlineStr">
        <is>
          <t>.</t>
        </is>
      </c>
      <c r="H2804" s="77">
        <f>IF(I2804="","",G2804/100*F2804*E2804)</f>
        <v/>
      </c>
      <c r="I2804" s="3">
        <f>IF(OR(G2804=".",F2804=".",E2804="."),"",E2804)</f>
        <v/>
      </c>
      <c r="J2804" s="3">
        <f>IF(I2804="","",F2804*I2804)</f>
        <v/>
      </c>
      <c r="K2804" s="3">
        <f>IF(C2804="LIG",1,0)</f>
        <v/>
      </c>
    </row>
    <row r="2805" customFormat="1" s="3">
      <c r="A2805" s="35" t="n">
        <v>2018</v>
      </c>
      <c r="B2805" s="35" t="n">
        <v>55818</v>
      </c>
      <c r="C2805" s="36" t="inlineStr">
        <is>
          <t>NG</t>
        </is>
      </c>
      <c r="D2805" s="36" t="inlineStr">
        <is>
          <t>Natural Gas</t>
        </is>
      </c>
      <c r="E2805" s="75" t="n">
        <v>21178</v>
      </c>
      <c r="F2805" s="76" t="n">
        <v>1.098</v>
      </c>
      <c r="G2805" s="75" t="inlineStr">
        <is>
          <t>.</t>
        </is>
      </c>
      <c r="H2805" s="77">
        <f>IF(I2805="","",G2805/100*F2805*E2805)</f>
        <v/>
      </c>
      <c r="I2805" s="3">
        <f>IF(OR(G2805=".",F2805=".",E2805="."),"",E2805)</f>
        <v/>
      </c>
      <c r="J2805" s="3">
        <f>IF(I2805="","",F2805*I2805)</f>
        <v/>
      </c>
      <c r="K2805" s="3">
        <f>IF(C2805="LIG",1,0)</f>
        <v/>
      </c>
    </row>
    <row r="2806" customFormat="1" s="3">
      <c r="A2806" s="35" t="n">
        <v>2018</v>
      </c>
      <c r="B2806" s="35" t="n">
        <v>55818</v>
      </c>
      <c r="C2806" s="36" t="inlineStr">
        <is>
          <t>NG</t>
        </is>
      </c>
      <c r="D2806" s="36" t="inlineStr">
        <is>
          <t>Natural Gas</t>
        </is>
      </c>
      <c r="E2806" s="75" t="n">
        <v>691</v>
      </c>
      <c r="F2806" s="76" t="n">
        <v>1.101</v>
      </c>
      <c r="G2806" s="75" t="inlineStr">
        <is>
          <t>.</t>
        </is>
      </c>
      <c r="H2806" s="77">
        <f>IF(I2806="","",G2806/100*F2806*E2806)</f>
        <v/>
      </c>
      <c r="I2806" s="3">
        <f>IF(OR(G2806=".",F2806=".",E2806="."),"",E2806)</f>
        <v/>
      </c>
      <c r="J2806" s="3">
        <f>IF(I2806="","",F2806*I2806)</f>
        <v/>
      </c>
      <c r="K2806" s="3">
        <f>IF(C2806="LIG",1,0)</f>
        <v/>
      </c>
    </row>
    <row r="2807" customFormat="1" s="3">
      <c r="A2807" s="35" t="n">
        <v>2018</v>
      </c>
      <c r="B2807" s="35" t="n">
        <v>55818</v>
      </c>
      <c r="C2807" s="36" t="inlineStr">
        <is>
          <t>NG</t>
        </is>
      </c>
      <c r="D2807" s="36" t="inlineStr">
        <is>
          <t>Natural Gas</t>
        </is>
      </c>
      <c r="E2807" s="75" t="n">
        <v>706</v>
      </c>
      <c r="F2807" s="76" t="n">
        <v>1.1</v>
      </c>
      <c r="G2807" s="75" t="inlineStr">
        <is>
          <t>.</t>
        </is>
      </c>
      <c r="H2807" s="77">
        <f>IF(I2807="","",G2807/100*F2807*E2807)</f>
        <v/>
      </c>
      <c r="I2807" s="3">
        <f>IF(OR(G2807=".",F2807=".",E2807="."),"",E2807)</f>
        <v/>
      </c>
      <c r="J2807" s="3">
        <f>IF(I2807="","",F2807*I2807)</f>
        <v/>
      </c>
      <c r="K2807" s="3">
        <f>IF(C2807="LIG",1,0)</f>
        <v/>
      </c>
    </row>
    <row r="2808" customFormat="1" s="3">
      <c r="A2808" s="35" t="n">
        <v>2018</v>
      </c>
      <c r="B2808" s="35" t="n">
        <v>55818</v>
      </c>
      <c r="C2808" s="36" t="inlineStr">
        <is>
          <t>NG</t>
        </is>
      </c>
      <c r="D2808" s="36" t="inlineStr">
        <is>
          <t>Natural Gas</t>
        </is>
      </c>
      <c r="E2808" s="75" t="n">
        <v>728</v>
      </c>
      <c r="F2808" s="76" t="n">
        <v>1.098</v>
      </c>
      <c r="G2808" s="75" t="inlineStr">
        <is>
          <t>.</t>
        </is>
      </c>
      <c r="H2808" s="77">
        <f>IF(I2808="","",G2808/100*F2808*E2808)</f>
        <v/>
      </c>
      <c r="I2808" s="3">
        <f>IF(OR(G2808=".",F2808=".",E2808="."),"",E2808)</f>
        <v/>
      </c>
      <c r="J2808" s="3">
        <f>IF(I2808="","",F2808*I2808)</f>
        <v/>
      </c>
      <c r="K2808" s="3">
        <f>IF(C2808="LIG",1,0)</f>
        <v/>
      </c>
    </row>
    <row r="2809" customFormat="1" s="3">
      <c r="A2809" s="35" t="n">
        <v>2018</v>
      </c>
      <c r="B2809" s="35" t="n">
        <v>55818</v>
      </c>
      <c r="C2809" s="36" t="inlineStr">
        <is>
          <t>NG</t>
        </is>
      </c>
      <c r="D2809" s="36" t="inlineStr">
        <is>
          <t>Natural Gas</t>
        </is>
      </c>
      <c r="E2809" s="75" t="n">
        <v>1037</v>
      </c>
      <c r="F2809" s="76" t="n">
        <v>1.101</v>
      </c>
      <c r="G2809" s="75" t="inlineStr">
        <is>
          <t>.</t>
        </is>
      </c>
      <c r="H2809" s="77">
        <f>IF(I2809="","",G2809/100*F2809*E2809)</f>
        <v/>
      </c>
      <c r="I2809" s="3">
        <f>IF(OR(G2809=".",F2809=".",E2809="."),"",E2809)</f>
        <v/>
      </c>
      <c r="J2809" s="3">
        <f>IF(I2809="","",F2809*I2809)</f>
        <v/>
      </c>
      <c r="K2809" s="3">
        <f>IF(C2809="LIG",1,0)</f>
        <v/>
      </c>
    </row>
    <row r="2810" customFormat="1" s="3">
      <c r="A2810" s="35" t="n">
        <v>2018</v>
      </c>
      <c r="B2810" s="35" t="n">
        <v>55818</v>
      </c>
      <c r="C2810" s="36" t="inlineStr">
        <is>
          <t>NG</t>
        </is>
      </c>
      <c r="D2810" s="36" t="inlineStr">
        <is>
          <t>Natural Gas</t>
        </is>
      </c>
      <c r="E2810" s="75" t="n">
        <v>1060</v>
      </c>
      <c r="F2810" s="76" t="n">
        <v>1.1</v>
      </c>
      <c r="G2810" s="75" t="inlineStr">
        <is>
          <t>.</t>
        </is>
      </c>
      <c r="H2810" s="77">
        <f>IF(I2810="","",G2810/100*F2810*E2810)</f>
        <v/>
      </c>
      <c r="I2810" s="3">
        <f>IF(OR(G2810=".",F2810=".",E2810="."),"",E2810)</f>
        <v/>
      </c>
      <c r="J2810" s="3">
        <f>IF(I2810="","",F2810*I2810)</f>
        <v/>
      </c>
      <c r="K2810" s="3">
        <f>IF(C2810="LIG",1,0)</f>
        <v/>
      </c>
    </row>
    <row r="2811" customFormat="1" s="3">
      <c r="A2811" s="35" t="n">
        <v>2018</v>
      </c>
      <c r="B2811" s="35" t="n">
        <v>55818</v>
      </c>
      <c r="C2811" s="36" t="inlineStr">
        <is>
          <t>NG</t>
        </is>
      </c>
      <c r="D2811" s="36" t="inlineStr">
        <is>
          <t>Natural Gas</t>
        </is>
      </c>
      <c r="E2811" s="75" t="n">
        <v>1091</v>
      </c>
      <c r="F2811" s="76" t="n">
        <v>1.098</v>
      </c>
      <c r="G2811" s="75" t="inlineStr">
        <is>
          <t>.</t>
        </is>
      </c>
      <c r="H2811" s="77">
        <f>IF(I2811="","",G2811/100*F2811*E2811)</f>
        <v/>
      </c>
      <c r="I2811" s="3">
        <f>IF(OR(G2811=".",F2811=".",E2811="."),"",E2811)</f>
        <v/>
      </c>
      <c r="J2811" s="3">
        <f>IF(I2811="","",F2811*I2811)</f>
        <v/>
      </c>
      <c r="K2811" s="3">
        <f>IF(C2811="LIG",1,0)</f>
        <v/>
      </c>
    </row>
    <row r="2812" customFormat="1" s="3">
      <c r="A2812" s="35" t="n">
        <v>2018</v>
      </c>
      <c r="B2812" s="35" t="n">
        <v>55818</v>
      </c>
      <c r="C2812" s="36" t="inlineStr">
        <is>
          <t>NG</t>
        </is>
      </c>
      <c r="D2812" s="36" t="inlineStr">
        <is>
          <t>Natural Gas</t>
        </is>
      </c>
      <c r="E2812" s="75" t="n">
        <v>1151</v>
      </c>
      <c r="F2812" s="76" t="n">
        <v>1.101</v>
      </c>
      <c r="G2812" s="75" t="inlineStr">
        <is>
          <t>.</t>
        </is>
      </c>
      <c r="H2812" s="77">
        <f>IF(I2812="","",G2812/100*F2812*E2812)</f>
        <v/>
      </c>
      <c r="I2812" s="3">
        <f>IF(OR(G2812=".",F2812=".",E2812="."),"",E2812)</f>
        <v/>
      </c>
      <c r="J2812" s="3">
        <f>IF(I2812="","",F2812*I2812)</f>
        <v/>
      </c>
      <c r="K2812" s="3">
        <f>IF(C2812="LIG",1,0)</f>
        <v/>
      </c>
    </row>
    <row r="2813" customFormat="1" s="3">
      <c r="A2813" s="35" t="n">
        <v>2018</v>
      </c>
      <c r="B2813" s="35" t="n">
        <v>55818</v>
      </c>
      <c r="C2813" s="36" t="inlineStr">
        <is>
          <t>NG</t>
        </is>
      </c>
      <c r="D2813" s="36" t="inlineStr">
        <is>
          <t>Natural Gas</t>
        </is>
      </c>
      <c r="E2813" s="75" t="n">
        <v>1178</v>
      </c>
      <c r="F2813" s="76" t="n">
        <v>1.1</v>
      </c>
      <c r="G2813" s="75" t="inlineStr">
        <is>
          <t>.</t>
        </is>
      </c>
      <c r="H2813" s="77">
        <f>IF(I2813="","",G2813/100*F2813*E2813)</f>
        <v/>
      </c>
      <c r="I2813" s="3">
        <f>IF(OR(G2813=".",F2813=".",E2813="."),"",E2813)</f>
        <v/>
      </c>
      <c r="J2813" s="3">
        <f>IF(I2813="","",F2813*I2813)</f>
        <v/>
      </c>
      <c r="K2813" s="3">
        <f>IF(C2813="LIG",1,0)</f>
        <v/>
      </c>
    </row>
    <row r="2814" customFormat="1" s="3">
      <c r="A2814" s="35" t="n">
        <v>2018</v>
      </c>
      <c r="B2814" s="35" t="n">
        <v>55818</v>
      </c>
      <c r="C2814" s="36" t="inlineStr">
        <is>
          <t>NG</t>
        </is>
      </c>
      <c r="D2814" s="36" t="inlineStr">
        <is>
          <t>Natural Gas</t>
        </is>
      </c>
      <c r="E2814" s="75" t="n">
        <v>1208</v>
      </c>
      <c r="F2814" s="76" t="n">
        <v>1.104</v>
      </c>
      <c r="G2814" s="75" t="inlineStr">
        <is>
          <t>.</t>
        </is>
      </c>
      <c r="H2814" s="77">
        <f>IF(I2814="","",G2814/100*F2814*E2814)</f>
        <v/>
      </c>
      <c r="I2814" s="3">
        <f>IF(OR(G2814=".",F2814=".",E2814="."),"",E2814)</f>
        <v/>
      </c>
      <c r="J2814" s="3">
        <f>IF(I2814="","",F2814*I2814)</f>
        <v/>
      </c>
      <c r="K2814" s="3">
        <f>IF(C2814="LIG",1,0)</f>
        <v/>
      </c>
    </row>
    <row r="2815" customFormat="1" s="3">
      <c r="A2815" s="35" t="n">
        <v>2018</v>
      </c>
      <c r="B2815" s="35" t="n">
        <v>55818</v>
      </c>
      <c r="C2815" s="36" t="inlineStr">
        <is>
          <t>NG</t>
        </is>
      </c>
      <c r="D2815" s="36" t="inlineStr">
        <is>
          <t>Natural Gas</t>
        </is>
      </c>
      <c r="E2815" s="75" t="n">
        <v>1214</v>
      </c>
      <c r="F2815" s="76" t="n">
        <v>1.098</v>
      </c>
      <c r="G2815" s="75" t="inlineStr">
        <is>
          <t>.</t>
        </is>
      </c>
      <c r="H2815" s="77">
        <f>IF(I2815="","",G2815/100*F2815*E2815)</f>
        <v/>
      </c>
      <c r="I2815" s="3">
        <f>IF(OR(G2815=".",F2815=".",E2815="."),"",E2815)</f>
        <v/>
      </c>
      <c r="J2815" s="3">
        <f>IF(I2815="","",F2815*I2815)</f>
        <v/>
      </c>
      <c r="K2815" s="3">
        <f>IF(C2815="LIG",1,0)</f>
        <v/>
      </c>
    </row>
    <row r="2816" customFormat="1" s="3">
      <c r="A2816" s="35" t="n">
        <v>2018</v>
      </c>
      <c r="B2816" s="35" t="n">
        <v>55818</v>
      </c>
      <c r="C2816" s="36" t="inlineStr">
        <is>
          <t>NG</t>
        </is>
      </c>
      <c r="D2816" s="36" t="inlineStr">
        <is>
          <t>Natural Gas</t>
        </is>
      </c>
      <c r="E2816" s="75" t="n">
        <v>1812</v>
      </c>
      <c r="F2816" s="76" t="n">
        <v>1.104</v>
      </c>
      <c r="G2816" s="75" t="inlineStr">
        <is>
          <t>.</t>
        </is>
      </c>
      <c r="H2816" s="77">
        <f>IF(I2816="","",G2816/100*F2816*E2816)</f>
        <v/>
      </c>
      <c r="I2816" s="3">
        <f>IF(OR(G2816=".",F2816=".",E2816="."),"",E2816)</f>
        <v/>
      </c>
      <c r="J2816" s="3">
        <f>IF(I2816="","",F2816*I2816)</f>
        <v/>
      </c>
      <c r="K2816" s="3">
        <f>IF(C2816="LIG",1,0)</f>
        <v/>
      </c>
    </row>
    <row r="2817" customFormat="1" s="3">
      <c r="A2817" s="35" t="n">
        <v>2018</v>
      </c>
      <c r="B2817" s="35" t="n">
        <v>55818</v>
      </c>
      <c r="C2817" s="36" t="inlineStr">
        <is>
          <t>NG</t>
        </is>
      </c>
      <c r="D2817" s="36" t="inlineStr">
        <is>
          <t>Natural Gas</t>
        </is>
      </c>
      <c r="E2817" s="75" t="n">
        <v>1849</v>
      </c>
      <c r="F2817" s="76" t="n">
        <v>1.115</v>
      </c>
      <c r="G2817" s="75" t="inlineStr">
        <is>
          <t>.</t>
        </is>
      </c>
      <c r="H2817" s="77">
        <f>IF(I2817="","",G2817/100*F2817*E2817)</f>
        <v/>
      </c>
      <c r="I2817" s="3">
        <f>IF(OR(G2817=".",F2817=".",E2817="."),"",E2817)</f>
        <v/>
      </c>
      <c r="J2817" s="3">
        <f>IF(I2817="","",F2817*I2817)</f>
        <v/>
      </c>
      <c r="K2817" s="3">
        <f>IF(C2817="LIG",1,0)</f>
        <v/>
      </c>
    </row>
    <row r="2818" customFormat="1" s="3">
      <c r="A2818" s="35" t="n">
        <v>2018</v>
      </c>
      <c r="B2818" s="35" t="n">
        <v>55818</v>
      </c>
      <c r="C2818" s="36" t="inlineStr">
        <is>
          <t>NG</t>
        </is>
      </c>
      <c r="D2818" s="36" t="inlineStr">
        <is>
          <t>Natural Gas</t>
        </is>
      </c>
      <c r="E2818" s="75" t="n">
        <v>2015</v>
      </c>
      <c r="F2818" s="76" t="n">
        <v>1.104</v>
      </c>
      <c r="G2818" s="75" t="inlineStr">
        <is>
          <t>.</t>
        </is>
      </c>
      <c r="H2818" s="77">
        <f>IF(I2818="","",G2818/100*F2818*E2818)</f>
        <v/>
      </c>
      <c r="I2818" s="3">
        <f>IF(OR(G2818=".",F2818=".",E2818="."),"",E2818)</f>
        <v/>
      </c>
      <c r="J2818" s="3">
        <f>IF(I2818="","",F2818*I2818)</f>
        <v/>
      </c>
      <c r="K2818" s="3">
        <f>IF(C2818="LIG",1,0)</f>
        <v/>
      </c>
    </row>
    <row r="2819" customFormat="1" s="3">
      <c r="A2819" s="35" t="n">
        <v>2018</v>
      </c>
      <c r="B2819" s="35" t="n">
        <v>55818</v>
      </c>
      <c r="C2819" s="36" t="inlineStr">
        <is>
          <t>NG</t>
        </is>
      </c>
      <c r="D2819" s="36" t="inlineStr">
        <is>
          <t>Natural Gas</t>
        </is>
      </c>
      <c r="E2819" s="75" t="n">
        <v>2773</v>
      </c>
      <c r="F2819" s="76" t="n">
        <v>1.115</v>
      </c>
      <c r="G2819" s="75" t="inlineStr">
        <is>
          <t>.</t>
        </is>
      </c>
      <c r="H2819" s="77">
        <f>IF(I2819="","",G2819/100*F2819*E2819)</f>
        <v/>
      </c>
      <c r="I2819" s="3">
        <f>IF(OR(G2819=".",F2819=".",E2819="."),"",E2819)</f>
        <v/>
      </c>
      <c r="J2819" s="3">
        <f>IF(I2819="","",F2819*I2819)</f>
        <v/>
      </c>
      <c r="K2819" s="3">
        <f>IF(C2819="LIG",1,0)</f>
        <v/>
      </c>
    </row>
    <row r="2820" customFormat="1" s="3">
      <c r="A2820" s="35" t="n">
        <v>2018</v>
      </c>
      <c r="B2820" s="35" t="n">
        <v>55818</v>
      </c>
      <c r="C2820" s="36" t="inlineStr">
        <is>
          <t>NG</t>
        </is>
      </c>
      <c r="D2820" s="36" t="inlineStr">
        <is>
          <t>Natural Gas</t>
        </is>
      </c>
      <c r="E2820" s="75" t="n">
        <v>2862</v>
      </c>
      <c r="F2820" s="76" t="n">
        <v>1.101</v>
      </c>
      <c r="G2820" s="75" t="inlineStr">
        <is>
          <t>.</t>
        </is>
      </c>
      <c r="H2820" s="77">
        <f>IF(I2820="","",G2820/100*F2820*E2820)</f>
        <v/>
      </c>
      <c r="I2820" s="3">
        <f>IF(OR(G2820=".",F2820=".",E2820="."),"",E2820)</f>
        <v/>
      </c>
      <c r="J2820" s="3">
        <f>IF(I2820="","",F2820*I2820)</f>
        <v/>
      </c>
      <c r="K2820" s="3">
        <f>IF(C2820="LIG",1,0)</f>
        <v/>
      </c>
    </row>
    <row r="2821" customFormat="1" s="3">
      <c r="A2821" s="35" t="n">
        <v>2018</v>
      </c>
      <c r="B2821" s="35" t="n">
        <v>55818</v>
      </c>
      <c r="C2821" s="36" t="inlineStr">
        <is>
          <t>NG</t>
        </is>
      </c>
      <c r="D2821" s="36" t="inlineStr">
        <is>
          <t>Natural Gas</t>
        </is>
      </c>
      <c r="E2821" s="75" t="n">
        <v>2925</v>
      </c>
      <c r="F2821" s="76" t="n">
        <v>1.1</v>
      </c>
      <c r="G2821" s="75" t="inlineStr">
        <is>
          <t>.</t>
        </is>
      </c>
      <c r="H2821" s="77">
        <f>IF(I2821="","",G2821/100*F2821*E2821)</f>
        <v/>
      </c>
      <c r="I2821" s="3">
        <f>IF(OR(G2821=".",F2821=".",E2821="."),"",E2821)</f>
        <v/>
      </c>
      <c r="J2821" s="3">
        <f>IF(I2821="","",F2821*I2821)</f>
        <v/>
      </c>
      <c r="K2821" s="3">
        <f>IF(C2821="LIG",1,0)</f>
        <v/>
      </c>
    </row>
    <row r="2822" customFormat="1" s="3">
      <c r="A2822" s="35" t="n">
        <v>2018</v>
      </c>
      <c r="B2822" s="35" t="n">
        <v>55818</v>
      </c>
      <c r="C2822" s="36" t="inlineStr">
        <is>
          <t>NG</t>
        </is>
      </c>
      <c r="D2822" s="36" t="inlineStr">
        <is>
          <t>Natural Gas</t>
        </is>
      </c>
      <c r="E2822" s="75" t="n">
        <v>3016</v>
      </c>
      <c r="F2822" s="76" t="n">
        <v>1.098</v>
      </c>
      <c r="G2822" s="75" t="inlineStr">
        <is>
          <t>.</t>
        </is>
      </c>
      <c r="H2822" s="77">
        <f>IF(I2822="","",G2822/100*F2822*E2822)</f>
        <v/>
      </c>
      <c r="I2822" s="3">
        <f>IF(OR(G2822=".",F2822=".",E2822="."),"",E2822)</f>
        <v/>
      </c>
      <c r="J2822" s="3">
        <f>IF(I2822="","",F2822*I2822)</f>
        <v/>
      </c>
      <c r="K2822" s="3">
        <f>IF(C2822="LIG",1,0)</f>
        <v/>
      </c>
    </row>
    <row r="2823" customFormat="1" s="3">
      <c r="A2823" s="35" t="n">
        <v>2018</v>
      </c>
      <c r="B2823" s="35" t="n">
        <v>55818</v>
      </c>
      <c r="C2823" s="36" t="inlineStr">
        <is>
          <t>NG</t>
        </is>
      </c>
      <c r="D2823" s="36" t="inlineStr">
        <is>
          <t>Natural Gas</t>
        </is>
      </c>
      <c r="E2823" s="75" t="n">
        <v>3082</v>
      </c>
      <c r="F2823" s="76" t="n">
        <v>1.115</v>
      </c>
      <c r="G2823" s="75" t="inlineStr">
        <is>
          <t>.</t>
        </is>
      </c>
      <c r="H2823" s="77">
        <f>IF(I2823="","",G2823/100*F2823*E2823)</f>
        <v/>
      </c>
      <c r="I2823" s="3">
        <f>IF(OR(G2823=".",F2823=".",E2823="."),"",E2823)</f>
        <v/>
      </c>
      <c r="J2823" s="3">
        <f>IF(I2823="","",F2823*I2823)</f>
        <v/>
      </c>
      <c r="K2823" s="3">
        <f>IF(C2823="LIG",1,0)</f>
        <v/>
      </c>
    </row>
    <row r="2824" customFormat="1" s="3">
      <c r="A2824" s="35" t="n">
        <v>2018</v>
      </c>
      <c r="B2824" s="35" t="n">
        <v>55818</v>
      </c>
      <c r="C2824" s="36" t="inlineStr">
        <is>
          <t>NG</t>
        </is>
      </c>
      <c r="D2824" s="36" t="inlineStr">
        <is>
          <t>Natural Gas</t>
        </is>
      </c>
      <c r="E2824" s="75" t="n">
        <v>4157</v>
      </c>
      <c r="F2824" s="76" t="n">
        <v>1.099</v>
      </c>
      <c r="G2824" s="75" t="inlineStr">
        <is>
          <t>.</t>
        </is>
      </c>
      <c r="H2824" s="77">
        <f>IF(I2824="","",G2824/100*F2824*E2824)</f>
        <v/>
      </c>
      <c r="I2824" s="3">
        <f>IF(OR(G2824=".",F2824=".",E2824="."),"",E2824)</f>
        <v/>
      </c>
      <c r="J2824" s="3">
        <f>IF(I2824="","",F2824*I2824)</f>
        <v/>
      </c>
      <c r="K2824" s="3">
        <f>IF(C2824="LIG",1,0)</f>
        <v/>
      </c>
    </row>
    <row r="2825" customFormat="1" s="3">
      <c r="A2825" s="35" t="n">
        <v>2018</v>
      </c>
      <c r="B2825" s="35" t="n">
        <v>55818</v>
      </c>
      <c r="C2825" s="36" t="inlineStr">
        <is>
          <t>NG</t>
        </is>
      </c>
      <c r="D2825" s="36" t="inlineStr">
        <is>
          <t>Natural Gas</t>
        </is>
      </c>
      <c r="E2825" s="75" t="n">
        <v>4936</v>
      </c>
      <c r="F2825" s="76" t="n">
        <v>1.102</v>
      </c>
      <c r="G2825" s="75" t="inlineStr">
        <is>
          <t>.</t>
        </is>
      </c>
      <c r="H2825" s="77">
        <f>IF(I2825="","",G2825/100*F2825*E2825)</f>
        <v/>
      </c>
      <c r="I2825" s="3">
        <f>IF(OR(G2825=".",F2825=".",E2825="."),"",E2825)</f>
        <v/>
      </c>
      <c r="J2825" s="3">
        <f>IF(I2825="","",F2825*I2825)</f>
        <v/>
      </c>
      <c r="K2825" s="3">
        <f>IF(C2825="LIG",1,0)</f>
        <v/>
      </c>
    </row>
    <row r="2826" customFormat="1" s="3">
      <c r="A2826" s="35" t="n">
        <v>2018</v>
      </c>
      <c r="B2826" s="35" t="n">
        <v>55818</v>
      </c>
      <c r="C2826" s="36" t="inlineStr">
        <is>
          <t>NG</t>
        </is>
      </c>
      <c r="D2826" s="36" t="inlineStr">
        <is>
          <t>Natural Gas</t>
        </is>
      </c>
      <c r="E2826" s="75" t="n">
        <v>5005</v>
      </c>
      <c r="F2826" s="76" t="n">
        <v>1.104</v>
      </c>
      <c r="G2826" s="75" t="inlineStr">
        <is>
          <t>.</t>
        </is>
      </c>
      <c r="H2826" s="77">
        <f>IF(I2826="","",G2826/100*F2826*E2826)</f>
        <v/>
      </c>
      <c r="I2826" s="3">
        <f>IF(OR(G2826=".",F2826=".",E2826="."),"",E2826)</f>
        <v/>
      </c>
      <c r="J2826" s="3">
        <f>IF(I2826="","",F2826*I2826)</f>
        <v/>
      </c>
      <c r="K2826" s="3">
        <f>IF(C2826="LIG",1,0)</f>
        <v/>
      </c>
    </row>
    <row r="2827" customFormat="1" s="3">
      <c r="A2827" s="35" t="n">
        <v>2018</v>
      </c>
      <c r="B2827" s="35" t="n">
        <v>55818</v>
      </c>
      <c r="C2827" s="36" t="inlineStr">
        <is>
          <t>NG</t>
        </is>
      </c>
      <c r="D2827" s="36" t="inlineStr">
        <is>
          <t>Natural Gas</t>
        </is>
      </c>
      <c r="E2827" s="75" t="n">
        <v>5112</v>
      </c>
      <c r="F2827" s="76" t="n">
        <v>1.098</v>
      </c>
      <c r="G2827" s="75" t="inlineStr">
        <is>
          <t>.</t>
        </is>
      </c>
      <c r="H2827" s="77">
        <f>IF(I2827="","",G2827/100*F2827*E2827)</f>
        <v/>
      </c>
      <c r="I2827" s="3">
        <f>IF(OR(G2827=".",F2827=".",E2827="."),"",E2827)</f>
        <v/>
      </c>
      <c r="J2827" s="3">
        <f>IF(I2827="","",F2827*I2827)</f>
        <v/>
      </c>
      <c r="K2827" s="3">
        <f>IF(C2827="LIG",1,0)</f>
        <v/>
      </c>
    </row>
    <row r="2828" customFormat="1" s="3">
      <c r="A2828" s="35" t="n">
        <v>2018</v>
      </c>
      <c r="B2828" s="35" t="n">
        <v>55818</v>
      </c>
      <c r="C2828" s="36" t="inlineStr">
        <is>
          <t>NG</t>
        </is>
      </c>
      <c r="D2828" s="36" t="inlineStr">
        <is>
          <t>Natural Gas</t>
        </is>
      </c>
      <c r="E2828" s="75" t="n">
        <v>6236</v>
      </c>
      <c r="F2828" s="76" t="n">
        <v>1.099</v>
      </c>
      <c r="G2828" s="75" t="inlineStr">
        <is>
          <t>.</t>
        </is>
      </c>
      <c r="H2828" s="77">
        <f>IF(I2828="","",G2828/100*F2828*E2828)</f>
        <v/>
      </c>
      <c r="I2828" s="3">
        <f>IF(OR(G2828=".",F2828=".",E2828="."),"",E2828)</f>
        <v/>
      </c>
      <c r="J2828" s="3">
        <f>IF(I2828="","",F2828*I2828)</f>
        <v/>
      </c>
      <c r="K2828" s="3">
        <f>IF(C2828="LIG",1,0)</f>
        <v/>
      </c>
    </row>
    <row r="2829" customFormat="1" s="3">
      <c r="A2829" s="35" t="n">
        <v>2018</v>
      </c>
      <c r="B2829" s="35" t="n">
        <v>55821</v>
      </c>
      <c r="C2829" s="36" t="inlineStr">
        <is>
          <t>NG</t>
        </is>
      </c>
      <c r="D2829" s="36" t="inlineStr">
        <is>
          <t>Natural Gas</t>
        </is>
      </c>
      <c r="E2829" s="75" t="n">
        <v>253542</v>
      </c>
      <c r="F2829" s="76" t="n">
        <v>1.024</v>
      </c>
      <c r="G2829" s="75" t="inlineStr">
        <is>
          <t>.</t>
        </is>
      </c>
      <c r="H2829" s="77">
        <f>IF(I2829="","",G2829/100*F2829*E2829)</f>
        <v/>
      </c>
      <c r="I2829" s="3">
        <f>IF(OR(G2829=".",F2829=".",E2829="."),"",E2829)</f>
        <v/>
      </c>
      <c r="J2829" s="3">
        <f>IF(I2829="","",F2829*I2829)</f>
        <v/>
      </c>
      <c r="K2829" s="3">
        <f>IF(C2829="LIG",1,0)</f>
        <v/>
      </c>
    </row>
    <row r="2830" customFormat="1" s="3">
      <c r="A2830" s="35" t="n">
        <v>2018</v>
      </c>
      <c r="B2830" s="35" t="n">
        <v>55835</v>
      </c>
      <c r="C2830" s="36" t="inlineStr">
        <is>
          <t>NG</t>
        </is>
      </c>
      <c r="D2830" s="36" t="inlineStr">
        <is>
          <t>Natural Gas</t>
        </is>
      </c>
      <c r="E2830" s="75" t="n">
        <v>1641700</v>
      </c>
      <c r="F2830" s="76" t="n">
        <v>1.106</v>
      </c>
      <c r="G2830" s="75" t="n">
        <v>333.9</v>
      </c>
      <c r="H2830" s="77">
        <f>IF(I2830="","",G2830/100*F2830*E2830)</f>
        <v/>
      </c>
      <c r="I2830" s="3">
        <f>IF(OR(G2830=".",F2830=".",E2830="."),"",E2830)</f>
        <v/>
      </c>
      <c r="J2830" s="3">
        <f>IF(I2830="","",F2830*I2830)</f>
        <v/>
      </c>
      <c r="K2830" s="3">
        <f>IF(C2830="LIG",1,0)</f>
        <v/>
      </c>
    </row>
    <row r="2831" customFormat="1" s="3">
      <c r="A2831" s="35" t="n">
        <v>2018</v>
      </c>
      <c r="B2831" s="35" t="n">
        <v>55853</v>
      </c>
      <c r="C2831" s="36" t="inlineStr">
        <is>
          <t>NG</t>
        </is>
      </c>
      <c r="D2831" s="36" t="inlineStr">
        <is>
          <t>Natural Gas</t>
        </is>
      </c>
      <c r="E2831" s="75" t="n">
        <v>30</v>
      </c>
      <c r="F2831" s="76" t="n">
        <v>1.04</v>
      </c>
      <c r="G2831" s="75" t="inlineStr">
        <is>
          <t>.</t>
        </is>
      </c>
      <c r="H2831" s="77">
        <f>IF(I2831="","",G2831/100*F2831*E2831)</f>
        <v/>
      </c>
      <c r="I2831" s="3">
        <f>IF(OR(G2831=".",F2831=".",E2831="."),"",E2831)</f>
        <v/>
      </c>
      <c r="J2831" s="3">
        <f>IF(I2831="","",F2831*I2831)</f>
        <v/>
      </c>
      <c r="K2831" s="3">
        <f>IF(C2831="LIG",1,0)</f>
        <v/>
      </c>
    </row>
    <row r="2832" customFormat="1" s="3">
      <c r="A2832" s="35" t="n">
        <v>2018</v>
      </c>
      <c r="B2832" s="35" t="n">
        <v>55856</v>
      </c>
      <c r="C2832" s="36" t="inlineStr">
        <is>
          <t>BIT</t>
        </is>
      </c>
      <c r="D2832" s="36" t="inlineStr">
        <is>
          <t>Coal</t>
        </is>
      </c>
      <c r="E2832" s="75" t="n">
        <v>562087</v>
      </c>
      <c r="F2832" s="76" t="n">
        <v>16.58</v>
      </c>
      <c r="G2832" s="75" t="inlineStr">
        <is>
          <t>.</t>
        </is>
      </c>
      <c r="H2832" s="77">
        <f>IF(I2832="","",G2832/100*F2832*E2832)</f>
        <v/>
      </c>
      <c r="I2832" s="3">
        <f>IF(OR(G2832=".",F2832=".",E2832="."),"",E2832)</f>
        <v/>
      </c>
      <c r="J2832" s="3">
        <f>IF(I2832="","",F2832*I2832)</f>
        <v/>
      </c>
      <c r="K2832" s="3">
        <f>IF(C2832="LIG",1,0)</f>
        <v/>
      </c>
    </row>
    <row r="2833" customFormat="1" s="3">
      <c r="A2833" s="35" t="n">
        <v>2018</v>
      </c>
      <c r="B2833" s="35" t="n">
        <v>55856</v>
      </c>
      <c r="C2833" s="36" t="inlineStr">
        <is>
          <t>NG</t>
        </is>
      </c>
      <c r="D2833" s="36" t="inlineStr">
        <is>
          <t>Natural Gas</t>
        </is>
      </c>
      <c r="E2833" s="75" t="n">
        <v>60804</v>
      </c>
      <c r="F2833" s="76" t="n">
        <v>1.02</v>
      </c>
      <c r="G2833" s="75" t="inlineStr">
        <is>
          <t>.</t>
        </is>
      </c>
      <c r="H2833" s="77">
        <f>IF(I2833="","",G2833/100*F2833*E2833)</f>
        <v/>
      </c>
      <c r="I2833" s="3">
        <f>IF(OR(G2833=".",F2833=".",E2833="."),"",E2833)</f>
        <v/>
      </c>
      <c r="J2833" s="3">
        <f>IF(I2833="","",F2833*I2833)</f>
        <v/>
      </c>
      <c r="K2833" s="3">
        <f>IF(C2833="LIG",1,0)</f>
        <v/>
      </c>
    </row>
    <row r="2834" customFormat="1" s="3">
      <c r="A2834" s="35" t="n">
        <v>2018</v>
      </c>
      <c r="B2834" s="35" t="n">
        <v>55927</v>
      </c>
      <c r="C2834" s="36" t="inlineStr">
        <is>
          <t>DFO</t>
        </is>
      </c>
      <c r="D2834" s="36" t="inlineStr">
        <is>
          <t>Petroleum</t>
        </is>
      </c>
      <c r="E2834" s="75" t="n">
        <v>55543</v>
      </c>
      <c r="F2834" s="76" t="n">
        <v>5.77</v>
      </c>
      <c r="G2834" s="75" t="n">
        <v>1655.5</v>
      </c>
      <c r="H2834" s="77">
        <f>IF(I2834="","",G2834/100*F2834*E2834)</f>
        <v/>
      </c>
      <c r="I2834" s="3">
        <f>IF(OR(G2834=".",F2834=".",E2834="."),"",E2834)</f>
        <v/>
      </c>
      <c r="J2834" s="3">
        <f>IF(I2834="","",F2834*I2834)</f>
        <v/>
      </c>
      <c r="K2834" s="3">
        <f>IF(C2834="LIG",1,0)</f>
        <v/>
      </c>
    </row>
    <row r="2835" customFormat="1" s="3">
      <c r="A2835" s="35" t="n">
        <v>2018</v>
      </c>
      <c r="B2835" s="35" t="n">
        <v>55927</v>
      </c>
      <c r="C2835" s="36" t="inlineStr">
        <is>
          <t>DFO</t>
        </is>
      </c>
      <c r="D2835" s="36" t="inlineStr">
        <is>
          <t>Petroleum</t>
        </is>
      </c>
      <c r="E2835" s="75" t="n">
        <v>359</v>
      </c>
      <c r="F2835" s="76" t="n">
        <v>5.77</v>
      </c>
      <c r="G2835" s="75" t="n">
        <v>1655</v>
      </c>
      <c r="H2835" s="77">
        <f>IF(I2835="","",G2835/100*F2835*E2835)</f>
        <v/>
      </c>
      <c r="I2835" s="3">
        <f>IF(OR(G2835=".",F2835=".",E2835="."),"",E2835)</f>
        <v/>
      </c>
      <c r="J2835" s="3">
        <f>IF(I2835="","",F2835*I2835)</f>
        <v/>
      </c>
      <c r="K2835" s="3">
        <f>IF(C2835="LIG",1,0)</f>
        <v/>
      </c>
    </row>
    <row r="2836" customFormat="1" s="3">
      <c r="A2836" s="35" t="n">
        <v>2018</v>
      </c>
      <c r="B2836" s="35" t="n">
        <v>55927</v>
      </c>
      <c r="C2836" s="36" t="inlineStr">
        <is>
          <t>NG</t>
        </is>
      </c>
      <c r="D2836" s="36" t="inlineStr">
        <is>
          <t>Natural Gas</t>
        </is>
      </c>
      <c r="E2836" s="75" t="n">
        <v>99776</v>
      </c>
      <c r="F2836" s="76" t="n">
        <v>1.034</v>
      </c>
      <c r="G2836" s="75" t="n">
        <v>266.2</v>
      </c>
      <c r="H2836" s="77">
        <f>IF(I2836="","",G2836/100*F2836*E2836)</f>
        <v/>
      </c>
      <c r="I2836" s="3">
        <f>IF(OR(G2836=".",F2836=".",E2836="."),"",E2836)</f>
        <v/>
      </c>
      <c r="J2836" s="3">
        <f>IF(I2836="","",F2836*I2836)</f>
        <v/>
      </c>
      <c r="K2836" s="3">
        <f>IF(C2836="LIG",1,0)</f>
        <v/>
      </c>
    </row>
    <row r="2837" customFormat="1" s="3">
      <c r="A2837" s="35" t="n">
        <v>2018</v>
      </c>
      <c r="B2837" s="35" t="n">
        <v>55927</v>
      </c>
      <c r="C2837" s="36" t="inlineStr">
        <is>
          <t>NG</t>
        </is>
      </c>
      <c r="D2837" s="36" t="inlineStr">
        <is>
          <t>Natural Gas</t>
        </is>
      </c>
      <c r="E2837" s="75" t="n">
        <v>29214</v>
      </c>
      <c r="F2837" s="76" t="n">
        <v>1.034</v>
      </c>
      <c r="G2837" s="75" t="n">
        <v>434</v>
      </c>
      <c r="H2837" s="77">
        <f>IF(I2837="","",G2837/100*F2837*E2837)</f>
        <v/>
      </c>
      <c r="I2837" s="3">
        <f>IF(OR(G2837=".",F2837=".",E2837="."),"",E2837)</f>
        <v/>
      </c>
      <c r="J2837" s="3">
        <f>IF(I2837="","",F2837*I2837)</f>
        <v/>
      </c>
      <c r="K2837" s="3">
        <f>IF(C2837="LIG",1,0)</f>
        <v/>
      </c>
    </row>
    <row r="2838" customFormat="1" s="3">
      <c r="A2838" s="35" t="n">
        <v>2018</v>
      </c>
      <c r="B2838" s="35" t="n">
        <v>55927</v>
      </c>
      <c r="C2838" s="36" t="inlineStr">
        <is>
          <t>NG</t>
        </is>
      </c>
      <c r="D2838" s="36" t="inlineStr">
        <is>
          <t>Natural Gas</t>
        </is>
      </c>
      <c r="E2838" s="75" t="n">
        <v>2727755</v>
      </c>
      <c r="F2838" s="76" t="n">
        <v>1.034</v>
      </c>
      <c r="G2838" s="75" t="n">
        <v>413.7</v>
      </c>
      <c r="H2838" s="77">
        <f>IF(I2838="","",G2838/100*F2838*E2838)</f>
        <v/>
      </c>
      <c r="I2838" s="3">
        <f>IF(OR(G2838=".",F2838=".",E2838="."),"",E2838)</f>
        <v/>
      </c>
      <c r="J2838" s="3">
        <f>IF(I2838="","",F2838*I2838)</f>
        <v/>
      </c>
      <c r="K2838" s="3">
        <f>IF(C2838="LIG",1,0)</f>
        <v/>
      </c>
    </row>
    <row r="2839" customFormat="1" s="3">
      <c r="A2839" s="35" t="n">
        <v>2018</v>
      </c>
      <c r="B2839" s="35" t="n">
        <v>55927</v>
      </c>
      <c r="C2839" s="36" t="inlineStr">
        <is>
          <t>NG</t>
        </is>
      </c>
      <c r="D2839" s="36" t="inlineStr">
        <is>
          <t>Natural Gas</t>
        </is>
      </c>
      <c r="E2839" s="75" t="n">
        <v>6816</v>
      </c>
      <c r="F2839" s="76" t="n">
        <v>1.034</v>
      </c>
      <c r="G2839" s="75" t="n">
        <v>418.5</v>
      </c>
      <c r="H2839" s="77">
        <f>IF(I2839="","",G2839/100*F2839*E2839)</f>
        <v/>
      </c>
      <c r="I2839" s="3">
        <f>IF(OR(G2839=".",F2839=".",E2839="."),"",E2839)</f>
        <v/>
      </c>
      <c r="J2839" s="3">
        <f>IF(I2839="","",F2839*I2839)</f>
        <v/>
      </c>
      <c r="K2839" s="3">
        <f>IF(C2839="LIG",1,0)</f>
        <v/>
      </c>
    </row>
    <row r="2840" customFormat="1" s="3">
      <c r="A2840" s="35" t="n">
        <v>2018</v>
      </c>
      <c r="B2840" s="35" t="n">
        <v>55927</v>
      </c>
      <c r="C2840" s="36" t="inlineStr">
        <is>
          <t>NG</t>
        </is>
      </c>
      <c r="D2840" s="36" t="inlineStr">
        <is>
          <t>Natural Gas</t>
        </is>
      </c>
      <c r="E2840" s="75" t="n">
        <v>9669</v>
      </c>
      <c r="F2840" s="76" t="n">
        <v>1.034</v>
      </c>
      <c r="G2840" s="75" t="n">
        <v>1449</v>
      </c>
      <c r="H2840" s="77">
        <f>IF(I2840="","",G2840/100*F2840*E2840)</f>
        <v/>
      </c>
      <c r="I2840" s="3">
        <f>IF(OR(G2840=".",F2840=".",E2840="."),"",E2840)</f>
        <v/>
      </c>
      <c r="J2840" s="3">
        <f>IF(I2840="","",F2840*I2840)</f>
        <v/>
      </c>
      <c r="K2840" s="3">
        <f>IF(C2840="LIG",1,0)</f>
        <v/>
      </c>
    </row>
    <row r="2841" customFormat="1" s="3">
      <c r="A2841" s="35" t="n">
        <v>2018</v>
      </c>
      <c r="B2841" s="35" t="n">
        <v>55927</v>
      </c>
      <c r="C2841" s="36" t="inlineStr">
        <is>
          <t>NG</t>
        </is>
      </c>
      <c r="D2841" s="36" t="inlineStr">
        <is>
          <t>Natural Gas</t>
        </is>
      </c>
      <c r="E2841" s="75" t="n">
        <v>223959</v>
      </c>
      <c r="F2841" s="76" t="n">
        <v>1.034</v>
      </c>
      <c r="G2841" s="75" t="n">
        <v>291.7</v>
      </c>
      <c r="H2841" s="77">
        <f>IF(I2841="","",G2841/100*F2841*E2841)</f>
        <v/>
      </c>
      <c r="I2841" s="3">
        <f>IF(OR(G2841=".",F2841=".",E2841="."),"",E2841)</f>
        <v/>
      </c>
      <c r="J2841" s="3">
        <f>IF(I2841="","",F2841*I2841)</f>
        <v/>
      </c>
      <c r="K2841" s="3">
        <f>IF(C2841="LIG",1,0)</f>
        <v/>
      </c>
    </row>
    <row r="2842" customFormat="1" s="3">
      <c r="A2842" s="35" t="n">
        <v>2018</v>
      </c>
      <c r="B2842" s="35" t="n">
        <v>55933</v>
      </c>
      <c r="C2842" s="36" t="inlineStr">
        <is>
          <t>NG</t>
        </is>
      </c>
      <c r="D2842" s="36" t="inlineStr">
        <is>
          <t>Natural Gas</t>
        </is>
      </c>
      <c r="E2842" s="75" t="n">
        <v>6803</v>
      </c>
      <c r="F2842" s="76" t="n">
        <v>1.039</v>
      </c>
      <c r="G2842" s="75" t="inlineStr">
        <is>
          <t>.</t>
        </is>
      </c>
      <c r="H2842" s="77">
        <f>IF(I2842="","",G2842/100*F2842*E2842)</f>
        <v/>
      </c>
      <c r="I2842" s="3">
        <f>IF(OR(G2842=".",F2842=".",E2842="."),"",E2842)</f>
        <v/>
      </c>
      <c r="J2842" s="3">
        <f>IF(I2842="","",F2842*I2842)</f>
        <v/>
      </c>
      <c r="K2842" s="3">
        <f>IF(C2842="LIG",1,0)</f>
        <v/>
      </c>
    </row>
    <row r="2843" customFormat="1" s="3">
      <c r="A2843" s="35" t="n">
        <v>2018</v>
      </c>
      <c r="B2843" s="35" t="n">
        <v>55933</v>
      </c>
      <c r="C2843" s="36" t="inlineStr">
        <is>
          <t>NG</t>
        </is>
      </c>
      <c r="D2843" s="36" t="inlineStr">
        <is>
          <t>Natural Gas</t>
        </is>
      </c>
      <c r="E2843" s="75" t="n">
        <v>538489</v>
      </c>
      <c r="F2843" s="76" t="n">
        <v>1.039</v>
      </c>
      <c r="G2843" s="75" t="inlineStr">
        <is>
          <t>.</t>
        </is>
      </c>
      <c r="H2843" s="77">
        <f>IF(I2843="","",G2843/100*F2843*E2843)</f>
        <v/>
      </c>
      <c r="I2843" s="3">
        <f>IF(OR(G2843=".",F2843=".",E2843="."),"",E2843)</f>
        <v/>
      </c>
      <c r="J2843" s="3">
        <f>IF(I2843="","",F2843*I2843)</f>
        <v/>
      </c>
      <c r="K2843" s="3">
        <f>IF(C2843="LIG",1,0)</f>
        <v/>
      </c>
    </row>
    <row r="2844" customFormat="1" s="3">
      <c r="A2844" s="35" t="n">
        <v>2018</v>
      </c>
      <c r="B2844" s="35" t="n">
        <v>55938</v>
      </c>
      <c r="C2844" s="36" t="inlineStr">
        <is>
          <t>NG</t>
        </is>
      </c>
      <c r="D2844" s="36" t="inlineStr">
        <is>
          <t>Natural Gas</t>
        </is>
      </c>
      <c r="E2844" s="75" t="n">
        <v>104774</v>
      </c>
      <c r="F2844" s="76" t="n">
        <v>1.061</v>
      </c>
      <c r="G2844" s="75" t="inlineStr">
        <is>
          <t>.</t>
        </is>
      </c>
      <c r="H2844" s="77">
        <f>IF(I2844="","",G2844/100*F2844*E2844)</f>
        <v/>
      </c>
      <c r="I2844" s="3">
        <f>IF(OR(G2844=".",F2844=".",E2844="."),"",E2844)</f>
        <v/>
      </c>
      <c r="J2844" s="3">
        <f>IF(I2844="","",F2844*I2844)</f>
        <v/>
      </c>
      <c r="K2844" s="3">
        <f>IF(C2844="LIG",1,0)</f>
        <v/>
      </c>
    </row>
    <row r="2845" customFormat="1" s="3">
      <c r="A2845" s="35" t="n">
        <v>2018</v>
      </c>
      <c r="B2845" s="35" t="n">
        <v>55938</v>
      </c>
      <c r="C2845" s="36" t="inlineStr">
        <is>
          <t>NG</t>
        </is>
      </c>
      <c r="D2845" s="36" t="inlineStr">
        <is>
          <t>Natural Gas</t>
        </is>
      </c>
      <c r="E2845" s="75" t="n">
        <v>462</v>
      </c>
      <c r="F2845" s="76" t="n">
        <v>1.061</v>
      </c>
      <c r="G2845" s="75" t="inlineStr">
        <is>
          <t>.</t>
        </is>
      </c>
      <c r="H2845" s="77">
        <f>IF(I2845="","",G2845/100*F2845*E2845)</f>
        <v/>
      </c>
      <c r="I2845" s="3">
        <f>IF(OR(G2845=".",F2845=".",E2845="."),"",E2845)</f>
        <v/>
      </c>
      <c r="J2845" s="3">
        <f>IF(I2845="","",F2845*I2845)</f>
        <v/>
      </c>
      <c r="K2845" s="3">
        <f>IF(C2845="LIG",1,0)</f>
        <v/>
      </c>
    </row>
    <row r="2846" customFormat="1" s="3">
      <c r="A2846" s="35" t="n">
        <v>2018</v>
      </c>
      <c r="B2846" s="35" t="n">
        <v>55938</v>
      </c>
      <c r="C2846" s="36" t="inlineStr">
        <is>
          <t>NG</t>
        </is>
      </c>
      <c r="D2846" s="36" t="inlineStr">
        <is>
          <t>Natural Gas</t>
        </is>
      </c>
      <c r="E2846" s="75" t="n">
        <v>518</v>
      </c>
      <c r="F2846" s="76" t="n">
        <v>1.061</v>
      </c>
      <c r="G2846" s="75" t="inlineStr">
        <is>
          <t>.</t>
        </is>
      </c>
      <c r="H2846" s="77">
        <f>IF(I2846="","",G2846/100*F2846*E2846)</f>
        <v/>
      </c>
      <c r="I2846" s="3">
        <f>IF(OR(G2846=".",F2846=".",E2846="."),"",E2846)</f>
        <v/>
      </c>
      <c r="J2846" s="3">
        <f>IF(I2846="","",F2846*I2846)</f>
        <v/>
      </c>
      <c r="K2846" s="3">
        <f>IF(C2846="LIG",1,0)</f>
        <v/>
      </c>
    </row>
    <row r="2847" customFormat="1" s="3">
      <c r="A2847" s="35" t="n">
        <v>2018</v>
      </c>
      <c r="B2847" s="35" t="n">
        <v>55938</v>
      </c>
      <c r="C2847" s="36" t="inlineStr">
        <is>
          <t>NG</t>
        </is>
      </c>
      <c r="D2847" s="36" t="inlineStr">
        <is>
          <t>Natural Gas</t>
        </is>
      </c>
      <c r="E2847" s="75" t="n">
        <v>878</v>
      </c>
      <c r="F2847" s="76" t="n">
        <v>1.061</v>
      </c>
      <c r="G2847" s="75" t="inlineStr">
        <is>
          <t>.</t>
        </is>
      </c>
      <c r="H2847" s="77">
        <f>IF(I2847="","",G2847/100*F2847*E2847)</f>
        <v/>
      </c>
      <c r="I2847" s="3">
        <f>IF(OR(G2847=".",F2847=".",E2847="."),"",E2847)</f>
        <v/>
      </c>
      <c r="J2847" s="3">
        <f>IF(I2847="","",F2847*I2847)</f>
        <v/>
      </c>
      <c r="K2847" s="3">
        <f>IF(C2847="LIG",1,0)</f>
        <v/>
      </c>
    </row>
    <row r="2848" customFormat="1" s="3">
      <c r="A2848" s="35" t="n">
        <v>2018</v>
      </c>
      <c r="B2848" s="35" t="n">
        <v>55938</v>
      </c>
      <c r="C2848" s="36" t="inlineStr">
        <is>
          <t>NG</t>
        </is>
      </c>
      <c r="D2848" s="36" t="inlineStr">
        <is>
          <t>Natural Gas</t>
        </is>
      </c>
      <c r="E2848" s="75" t="n">
        <v>1668</v>
      </c>
      <c r="F2848" s="76" t="n">
        <v>1.061</v>
      </c>
      <c r="G2848" s="75" t="inlineStr">
        <is>
          <t>.</t>
        </is>
      </c>
      <c r="H2848" s="77">
        <f>IF(I2848="","",G2848/100*F2848*E2848)</f>
        <v/>
      </c>
      <c r="I2848" s="3">
        <f>IF(OR(G2848=".",F2848=".",E2848="."),"",E2848)</f>
        <v/>
      </c>
      <c r="J2848" s="3">
        <f>IF(I2848="","",F2848*I2848)</f>
        <v/>
      </c>
      <c r="K2848" s="3">
        <f>IF(C2848="LIG",1,0)</f>
        <v/>
      </c>
    </row>
    <row r="2849" customFormat="1" s="3">
      <c r="A2849" s="35" t="n">
        <v>2018</v>
      </c>
      <c r="B2849" s="35" t="n">
        <v>55938</v>
      </c>
      <c r="C2849" s="36" t="inlineStr">
        <is>
          <t>NG</t>
        </is>
      </c>
      <c r="D2849" s="36" t="inlineStr">
        <is>
          <t>Natural Gas</t>
        </is>
      </c>
      <c r="E2849" s="75" t="n">
        <v>16900</v>
      </c>
      <c r="F2849" s="76" t="n">
        <v>1.061</v>
      </c>
      <c r="G2849" s="75" t="inlineStr">
        <is>
          <t>.</t>
        </is>
      </c>
      <c r="H2849" s="77">
        <f>IF(I2849="","",G2849/100*F2849*E2849)</f>
        <v/>
      </c>
      <c r="I2849" s="3">
        <f>IF(OR(G2849=".",F2849=".",E2849="."),"",E2849)</f>
        <v/>
      </c>
      <c r="J2849" s="3">
        <f>IF(I2849="","",F2849*I2849)</f>
        <v/>
      </c>
      <c r="K2849" s="3">
        <f>IF(C2849="LIG",1,0)</f>
        <v/>
      </c>
    </row>
    <row r="2850" customFormat="1" s="3">
      <c r="A2850" s="35" t="n">
        <v>2018</v>
      </c>
      <c r="B2850" s="35" t="n">
        <v>55938</v>
      </c>
      <c r="C2850" s="36" t="inlineStr">
        <is>
          <t>NG</t>
        </is>
      </c>
      <c r="D2850" s="36" t="inlineStr">
        <is>
          <t>Natural Gas</t>
        </is>
      </c>
      <c r="E2850" s="75" t="n">
        <v>10132</v>
      </c>
      <c r="F2850" s="76" t="n">
        <v>1.061</v>
      </c>
      <c r="G2850" s="75" t="inlineStr">
        <is>
          <t>.</t>
        </is>
      </c>
      <c r="H2850" s="77">
        <f>IF(I2850="","",G2850/100*F2850*E2850)</f>
        <v/>
      </c>
      <c r="I2850" s="3">
        <f>IF(OR(G2850=".",F2850=".",E2850="."),"",E2850)</f>
        <v/>
      </c>
      <c r="J2850" s="3">
        <f>IF(I2850="","",F2850*I2850)</f>
        <v/>
      </c>
      <c r="K2850" s="3">
        <f>IF(C2850="LIG",1,0)</f>
        <v/>
      </c>
    </row>
    <row r="2851" customFormat="1" s="3">
      <c r="A2851" s="35" t="n">
        <v>2018</v>
      </c>
      <c r="B2851" s="35" t="n">
        <v>55939</v>
      </c>
      <c r="C2851" s="36" t="inlineStr">
        <is>
          <t>NG</t>
        </is>
      </c>
      <c r="D2851" s="36" t="inlineStr">
        <is>
          <t>Natural Gas</t>
        </is>
      </c>
      <c r="E2851" s="75" t="n">
        <v>5288979</v>
      </c>
      <c r="F2851" s="76" t="n">
        <v>1.069</v>
      </c>
      <c r="G2851" s="75" t="n">
        <v>1200.3</v>
      </c>
      <c r="H2851" s="77">
        <f>IF(I2851="","",G2851/100*F2851*E2851)</f>
        <v/>
      </c>
      <c r="I2851" s="3">
        <f>IF(OR(G2851=".",F2851=".",E2851="."),"",E2851)</f>
        <v/>
      </c>
      <c r="J2851" s="3">
        <f>IF(I2851="","",F2851*I2851)</f>
        <v/>
      </c>
      <c r="K2851" s="3">
        <f>IF(C2851="LIG",1,0)</f>
        <v/>
      </c>
    </row>
    <row r="2852" customFormat="1" s="3">
      <c r="A2852" s="35" t="n">
        <v>2018</v>
      </c>
      <c r="B2852" s="35" t="n">
        <v>55965</v>
      </c>
      <c r="C2852" s="36" t="inlineStr">
        <is>
          <t>NG</t>
        </is>
      </c>
      <c r="D2852" s="36" t="inlineStr">
        <is>
          <t>Natural Gas</t>
        </is>
      </c>
      <c r="E2852" s="75" t="n">
        <v>4197800</v>
      </c>
      <c r="F2852" s="76" t="n">
        <v>1.027</v>
      </c>
      <c r="G2852" s="75" t="inlineStr">
        <is>
          <t>.</t>
        </is>
      </c>
      <c r="H2852" s="77">
        <f>IF(I2852="","",G2852/100*F2852*E2852)</f>
        <v/>
      </c>
      <c r="I2852" s="3">
        <f>IF(OR(G2852=".",F2852=".",E2852="."),"",E2852)</f>
        <v/>
      </c>
      <c r="J2852" s="3">
        <f>IF(I2852="","",F2852*I2852)</f>
        <v/>
      </c>
      <c r="K2852" s="3">
        <f>IF(C2852="LIG",1,0)</f>
        <v/>
      </c>
    </row>
    <row r="2853" customFormat="1" s="3">
      <c r="A2853" s="35" t="n">
        <v>2018</v>
      </c>
      <c r="B2853" s="35" t="n">
        <v>55970</v>
      </c>
      <c r="C2853" s="36" t="inlineStr">
        <is>
          <t>NG</t>
        </is>
      </c>
      <c r="D2853" s="36" t="inlineStr">
        <is>
          <t>Natural Gas</t>
        </is>
      </c>
      <c r="E2853" s="75" t="n">
        <v>235079</v>
      </c>
      <c r="F2853" s="76" t="n">
        <v>1</v>
      </c>
      <c r="G2853" s="75" t="n">
        <v>370.4</v>
      </c>
      <c r="H2853" s="77">
        <f>IF(I2853="","",G2853/100*F2853*E2853)</f>
        <v/>
      </c>
      <c r="I2853" s="3">
        <f>IF(OR(G2853=".",F2853=".",E2853="."),"",E2853)</f>
        <v/>
      </c>
      <c r="J2853" s="3">
        <f>IF(I2853="","",F2853*I2853)</f>
        <v/>
      </c>
      <c r="K2853" s="3">
        <f>IF(C2853="LIG",1,0)</f>
        <v/>
      </c>
    </row>
    <row r="2854" customFormat="1" s="3">
      <c r="A2854" s="35" t="n">
        <v>2018</v>
      </c>
      <c r="B2854" s="35" t="n">
        <v>55970</v>
      </c>
      <c r="C2854" s="36" t="inlineStr">
        <is>
          <t>NG</t>
        </is>
      </c>
      <c r="D2854" s="36" t="inlineStr">
        <is>
          <t>Natural Gas</t>
        </is>
      </c>
      <c r="E2854" s="75" t="n">
        <v>305314</v>
      </c>
      <c r="F2854" s="76" t="n">
        <v>1</v>
      </c>
      <c r="G2854" s="75" t="n">
        <v>184.9</v>
      </c>
      <c r="H2854" s="77">
        <f>IF(I2854="","",G2854/100*F2854*E2854)</f>
        <v/>
      </c>
      <c r="I2854" s="3">
        <f>IF(OR(G2854=".",F2854=".",E2854="."),"",E2854)</f>
        <v/>
      </c>
      <c r="J2854" s="3">
        <f>IF(I2854="","",F2854*I2854)</f>
        <v/>
      </c>
      <c r="K2854" s="3">
        <f>IF(C2854="LIG",1,0)</f>
        <v/>
      </c>
    </row>
    <row r="2855" customFormat="1" s="3">
      <c r="A2855" s="35" t="n">
        <v>2018</v>
      </c>
      <c r="B2855" s="35" t="n">
        <v>55970</v>
      </c>
      <c r="C2855" s="36" t="inlineStr">
        <is>
          <t>NG</t>
        </is>
      </c>
      <c r="D2855" s="36" t="inlineStr">
        <is>
          <t>Natural Gas</t>
        </is>
      </c>
      <c r="E2855" s="75" t="n">
        <v>337204</v>
      </c>
      <c r="F2855" s="76" t="n">
        <v>1</v>
      </c>
      <c r="G2855" s="75" t="n">
        <v>365.2</v>
      </c>
      <c r="H2855" s="77">
        <f>IF(I2855="","",G2855/100*F2855*E2855)</f>
        <v/>
      </c>
      <c r="I2855" s="3">
        <f>IF(OR(G2855=".",F2855=".",E2855="."),"",E2855)</f>
        <v/>
      </c>
      <c r="J2855" s="3">
        <f>IF(I2855="","",F2855*I2855)</f>
        <v/>
      </c>
      <c r="K2855" s="3">
        <f>IF(C2855="LIG",1,0)</f>
        <v/>
      </c>
    </row>
    <row r="2856" customFormat="1" s="3">
      <c r="A2856" s="35" t="n">
        <v>2018</v>
      </c>
      <c r="B2856" s="35" t="n">
        <v>55970</v>
      </c>
      <c r="C2856" s="36" t="inlineStr">
        <is>
          <t>NG</t>
        </is>
      </c>
      <c r="D2856" s="36" t="inlineStr">
        <is>
          <t>Natural Gas</t>
        </is>
      </c>
      <c r="E2856" s="75" t="n">
        <v>82492</v>
      </c>
      <c r="F2856" s="76" t="n">
        <v>1</v>
      </c>
      <c r="G2856" s="75" t="n">
        <v>356.3</v>
      </c>
      <c r="H2856" s="77">
        <f>IF(I2856="","",G2856/100*F2856*E2856)</f>
        <v/>
      </c>
      <c r="I2856" s="3">
        <f>IF(OR(G2856=".",F2856=".",E2856="."),"",E2856)</f>
        <v/>
      </c>
      <c r="J2856" s="3">
        <f>IF(I2856="","",F2856*I2856)</f>
        <v/>
      </c>
      <c r="K2856" s="3">
        <f>IF(C2856="LIG",1,0)</f>
        <v/>
      </c>
    </row>
    <row r="2857" customFormat="1" s="3">
      <c r="A2857" s="35" t="n">
        <v>2018</v>
      </c>
      <c r="B2857" s="35" t="n">
        <v>55970</v>
      </c>
      <c r="C2857" s="36" t="inlineStr">
        <is>
          <t>NG</t>
        </is>
      </c>
      <c r="D2857" s="36" t="inlineStr">
        <is>
          <t>Natural Gas</t>
        </is>
      </c>
      <c r="E2857" s="75" t="n">
        <v>378516</v>
      </c>
      <c r="F2857" s="76" t="n">
        <v>1</v>
      </c>
      <c r="G2857" s="75" t="n">
        <v>310.1</v>
      </c>
      <c r="H2857" s="77">
        <f>IF(I2857="","",G2857/100*F2857*E2857)</f>
        <v/>
      </c>
      <c r="I2857" s="3">
        <f>IF(OR(G2857=".",F2857=".",E2857="."),"",E2857)</f>
        <v/>
      </c>
      <c r="J2857" s="3">
        <f>IF(I2857="","",F2857*I2857)</f>
        <v/>
      </c>
      <c r="K2857" s="3">
        <f>IF(C2857="LIG",1,0)</f>
        <v/>
      </c>
    </row>
    <row r="2858" customFormat="1" s="3">
      <c r="A2858" s="35" t="n">
        <v>2018</v>
      </c>
      <c r="B2858" s="35" t="n">
        <v>55970</v>
      </c>
      <c r="C2858" s="36" t="inlineStr">
        <is>
          <t>NG</t>
        </is>
      </c>
      <c r="D2858" s="36" t="inlineStr">
        <is>
          <t>Natural Gas</t>
        </is>
      </c>
      <c r="E2858" s="75" t="n">
        <v>308263</v>
      </c>
      <c r="F2858" s="76" t="n">
        <v>1</v>
      </c>
      <c r="G2858" s="75" t="n">
        <v>368.1</v>
      </c>
      <c r="H2858" s="77">
        <f>IF(I2858="","",G2858/100*F2858*E2858)</f>
        <v/>
      </c>
      <c r="I2858" s="3">
        <f>IF(OR(G2858=".",F2858=".",E2858="."),"",E2858)</f>
        <v/>
      </c>
      <c r="J2858" s="3">
        <f>IF(I2858="","",F2858*I2858)</f>
        <v/>
      </c>
      <c r="K2858" s="3">
        <f>IF(C2858="LIG",1,0)</f>
        <v/>
      </c>
    </row>
    <row r="2859" customFormat="1" s="3">
      <c r="A2859" s="35" t="n">
        <v>2018</v>
      </c>
      <c r="B2859" s="35" t="n">
        <v>55970</v>
      </c>
      <c r="C2859" s="36" t="inlineStr">
        <is>
          <t>NG</t>
        </is>
      </c>
      <c r="D2859" s="36" t="inlineStr">
        <is>
          <t>Natural Gas</t>
        </is>
      </c>
      <c r="E2859" s="75" t="n">
        <v>289032</v>
      </c>
      <c r="F2859" s="76" t="n">
        <v>1</v>
      </c>
      <c r="G2859" s="75" t="n">
        <v>310.1</v>
      </c>
      <c r="H2859" s="77">
        <f>IF(I2859="","",G2859/100*F2859*E2859)</f>
        <v/>
      </c>
      <c r="I2859" s="3">
        <f>IF(OR(G2859=".",F2859=".",E2859="."),"",E2859)</f>
        <v/>
      </c>
      <c r="J2859" s="3">
        <f>IF(I2859="","",F2859*I2859)</f>
        <v/>
      </c>
      <c r="K2859" s="3">
        <f>IF(C2859="LIG",1,0)</f>
        <v/>
      </c>
    </row>
    <row r="2860" customFormat="1" s="3">
      <c r="A2860" s="35" t="n">
        <v>2018</v>
      </c>
      <c r="B2860" s="35" t="n">
        <v>55970</v>
      </c>
      <c r="C2860" s="36" t="inlineStr">
        <is>
          <t>NG</t>
        </is>
      </c>
      <c r="D2860" s="36" t="inlineStr">
        <is>
          <t>Natural Gas</t>
        </is>
      </c>
      <c r="E2860" s="75" t="n">
        <v>193931</v>
      </c>
      <c r="F2860" s="76" t="n">
        <v>1</v>
      </c>
      <c r="G2860" s="75" t="n">
        <v>385.2</v>
      </c>
      <c r="H2860" s="77">
        <f>IF(I2860="","",G2860/100*F2860*E2860)</f>
        <v/>
      </c>
      <c r="I2860" s="3">
        <f>IF(OR(G2860=".",F2860=".",E2860="."),"",E2860)</f>
        <v/>
      </c>
      <c r="J2860" s="3">
        <f>IF(I2860="","",F2860*I2860)</f>
        <v/>
      </c>
      <c r="K2860" s="3">
        <f>IF(C2860="LIG",1,0)</f>
        <v/>
      </c>
    </row>
    <row r="2861" customFormat="1" s="3">
      <c r="A2861" s="35" t="n">
        <v>2018</v>
      </c>
      <c r="B2861" s="35" t="n">
        <v>55970</v>
      </c>
      <c r="C2861" s="36" t="inlineStr">
        <is>
          <t>NG</t>
        </is>
      </c>
      <c r="D2861" s="36" t="inlineStr">
        <is>
          <t>Natural Gas</t>
        </is>
      </c>
      <c r="E2861" s="75" t="n">
        <v>153048</v>
      </c>
      <c r="F2861" s="76" t="n">
        <v>1</v>
      </c>
      <c r="G2861" s="75" t="n">
        <v>469.4</v>
      </c>
      <c r="H2861" s="77">
        <f>IF(I2861="","",G2861/100*F2861*E2861)</f>
        <v/>
      </c>
      <c r="I2861" s="3">
        <f>IF(OR(G2861=".",F2861=".",E2861="."),"",E2861)</f>
        <v/>
      </c>
      <c r="J2861" s="3">
        <f>IF(I2861="","",F2861*I2861)</f>
        <v/>
      </c>
      <c r="K2861" s="3">
        <f>IF(C2861="LIG",1,0)</f>
        <v/>
      </c>
    </row>
    <row r="2862" customFormat="1" s="3">
      <c r="A2862" s="35" t="n">
        <v>2018</v>
      </c>
      <c r="B2862" s="35" t="n">
        <v>55970</v>
      </c>
      <c r="C2862" s="36" t="inlineStr">
        <is>
          <t>NG</t>
        </is>
      </c>
      <c r="D2862" s="36" t="inlineStr">
        <is>
          <t>Natural Gas</t>
        </is>
      </c>
      <c r="E2862" s="75" t="n">
        <v>41466</v>
      </c>
      <c r="F2862" s="76" t="n">
        <v>1</v>
      </c>
      <c r="G2862" s="75" t="n">
        <v>347.4</v>
      </c>
      <c r="H2862" s="77">
        <f>IF(I2862="","",G2862/100*F2862*E2862)</f>
        <v/>
      </c>
      <c r="I2862" s="3">
        <f>IF(OR(G2862=".",F2862=".",E2862="."),"",E2862)</f>
        <v/>
      </c>
      <c r="J2862" s="3">
        <f>IF(I2862="","",F2862*I2862)</f>
        <v/>
      </c>
      <c r="K2862" s="3">
        <f>IF(C2862="LIG",1,0)</f>
        <v/>
      </c>
    </row>
    <row r="2863" customFormat="1" s="3">
      <c r="A2863" s="35" t="n">
        <v>2018</v>
      </c>
      <c r="B2863" s="35" t="n">
        <v>55970</v>
      </c>
      <c r="C2863" s="36" t="inlineStr">
        <is>
          <t>NG</t>
        </is>
      </c>
      <c r="D2863" s="36" t="inlineStr">
        <is>
          <t>Natural Gas</t>
        </is>
      </c>
      <c r="E2863" s="75" t="n">
        <v>90639</v>
      </c>
      <c r="F2863" s="76" t="n">
        <v>1</v>
      </c>
      <c r="G2863" s="75" t="n">
        <v>375.4</v>
      </c>
      <c r="H2863" s="77">
        <f>IF(I2863="","",G2863/100*F2863*E2863)</f>
        <v/>
      </c>
      <c r="I2863" s="3">
        <f>IF(OR(G2863=".",F2863=".",E2863="."),"",E2863)</f>
        <v/>
      </c>
      <c r="J2863" s="3">
        <f>IF(I2863="","",F2863*I2863)</f>
        <v/>
      </c>
      <c r="K2863" s="3">
        <f>IF(C2863="LIG",1,0)</f>
        <v/>
      </c>
    </row>
    <row r="2864" customFormat="1" s="3">
      <c r="A2864" s="35" t="n">
        <v>2018</v>
      </c>
      <c r="B2864" s="35" t="n">
        <v>55970</v>
      </c>
      <c r="C2864" s="36" t="inlineStr">
        <is>
          <t>NG</t>
        </is>
      </c>
      <c r="D2864" s="36" t="inlineStr">
        <is>
          <t>Natural Gas</t>
        </is>
      </c>
      <c r="E2864" s="75" t="n">
        <v>141470</v>
      </c>
      <c r="F2864" s="76" t="n">
        <v>1</v>
      </c>
      <c r="G2864" s="75" t="n">
        <v>256.9</v>
      </c>
      <c r="H2864" s="77">
        <f>IF(I2864="","",G2864/100*F2864*E2864)</f>
        <v/>
      </c>
      <c r="I2864" s="3">
        <f>IF(OR(G2864=".",F2864=".",E2864="."),"",E2864)</f>
        <v/>
      </c>
      <c r="J2864" s="3">
        <f>IF(I2864="","",F2864*I2864)</f>
        <v/>
      </c>
      <c r="K2864" s="3">
        <f>IF(C2864="LIG",1,0)</f>
        <v/>
      </c>
    </row>
    <row r="2865" customFormat="1" s="3">
      <c r="A2865" s="35" t="n">
        <v>2018</v>
      </c>
      <c r="B2865" s="35" t="n">
        <v>55970</v>
      </c>
      <c r="C2865" s="36" t="inlineStr">
        <is>
          <t>NG</t>
        </is>
      </c>
      <c r="D2865" s="36" t="inlineStr">
        <is>
          <t>Natural Gas</t>
        </is>
      </c>
      <c r="E2865" s="75" t="n">
        <v>35865</v>
      </c>
      <c r="F2865" s="76" t="n">
        <v>1</v>
      </c>
      <c r="G2865" s="75" t="n">
        <v>368.7</v>
      </c>
      <c r="H2865" s="77">
        <f>IF(I2865="","",G2865/100*F2865*E2865)</f>
        <v/>
      </c>
      <c r="I2865" s="3">
        <f>IF(OR(G2865=".",F2865=".",E2865="."),"",E2865)</f>
        <v/>
      </c>
      <c r="J2865" s="3">
        <f>IF(I2865="","",F2865*I2865)</f>
        <v/>
      </c>
      <c r="K2865" s="3">
        <f>IF(C2865="LIG",1,0)</f>
        <v/>
      </c>
    </row>
    <row r="2866" customFormat="1" s="3">
      <c r="A2866" s="35" t="n">
        <v>2018</v>
      </c>
      <c r="B2866" s="35" t="n">
        <v>55970</v>
      </c>
      <c r="C2866" s="36" t="inlineStr">
        <is>
          <t>NG</t>
        </is>
      </c>
      <c r="D2866" s="36" t="inlineStr">
        <is>
          <t>Natural Gas</t>
        </is>
      </c>
      <c r="E2866" s="75" t="n">
        <v>31079</v>
      </c>
      <c r="F2866" s="76" t="n">
        <v>1</v>
      </c>
      <c r="G2866" s="75" t="n">
        <v>416.2</v>
      </c>
      <c r="H2866" s="77">
        <f>IF(I2866="","",G2866/100*F2866*E2866)</f>
        <v/>
      </c>
      <c r="I2866" s="3">
        <f>IF(OR(G2866=".",F2866=".",E2866="."),"",E2866)</f>
        <v/>
      </c>
      <c r="J2866" s="3">
        <f>IF(I2866="","",F2866*I2866)</f>
        <v/>
      </c>
      <c r="K2866" s="3">
        <f>IF(C2866="LIG",1,0)</f>
        <v/>
      </c>
    </row>
    <row r="2867" customFormat="1" s="3">
      <c r="A2867" s="35" t="n">
        <v>2018</v>
      </c>
      <c r="B2867" s="35" t="n">
        <v>55970</v>
      </c>
      <c r="C2867" s="36" t="inlineStr">
        <is>
          <t>NG</t>
        </is>
      </c>
      <c r="D2867" s="36" t="inlineStr">
        <is>
          <t>Natural Gas</t>
        </is>
      </c>
      <c r="E2867" s="75" t="n">
        <v>23</v>
      </c>
      <c r="F2867" s="76" t="n">
        <v>1</v>
      </c>
      <c r="G2867" s="75" t="n">
        <v>384.2</v>
      </c>
      <c r="H2867" s="77">
        <f>IF(I2867="","",G2867/100*F2867*E2867)</f>
        <v/>
      </c>
      <c r="I2867" s="3">
        <f>IF(OR(G2867=".",F2867=".",E2867="."),"",E2867)</f>
        <v/>
      </c>
      <c r="J2867" s="3">
        <f>IF(I2867="","",F2867*I2867)</f>
        <v/>
      </c>
      <c r="K2867" s="3">
        <f>IF(C2867="LIG",1,0)</f>
        <v/>
      </c>
    </row>
    <row r="2868" customFormat="1" s="3">
      <c r="A2868" s="35" t="n">
        <v>2018</v>
      </c>
      <c r="B2868" s="35" t="n">
        <v>55970</v>
      </c>
      <c r="C2868" s="36" t="inlineStr">
        <is>
          <t>NG</t>
        </is>
      </c>
      <c r="D2868" s="36" t="inlineStr">
        <is>
          <t>Natural Gas</t>
        </is>
      </c>
      <c r="E2868" s="75" t="n">
        <v>373</v>
      </c>
      <c r="F2868" s="76" t="n">
        <v>1</v>
      </c>
      <c r="G2868" s="75" t="n">
        <v>400.2</v>
      </c>
      <c r="H2868" s="77">
        <f>IF(I2868="","",G2868/100*F2868*E2868)</f>
        <v/>
      </c>
      <c r="I2868" s="3">
        <f>IF(OR(G2868=".",F2868=".",E2868="."),"",E2868)</f>
        <v/>
      </c>
      <c r="J2868" s="3">
        <f>IF(I2868="","",F2868*I2868)</f>
        <v/>
      </c>
      <c r="K2868" s="3">
        <f>IF(C2868="LIG",1,0)</f>
        <v/>
      </c>
    </row>
    <row r="2869" customFormat="1" s="3">
      <c r="A2869" s="35" t="n">
        <v>2018</v>
      </c>
      <c r="B2869" s="35" t="n">
        <v>55970</v>
      </c>
      <c r="C2869" s="36" t="inlineStr">
        <is>
          <t>NG</t>
        </is>
      </c>
      <c r="D2869" s="36" t="inlineStr">
        <is>
          <t>Natural Gas</t>
        </is>
      </c>
      <c r="E2869" s="75" t="n">
        <v>848</v>
      </c>
      <c r="F2869" s="76" t="n">
        <v>1</v>
      </c>
      <c r="G2869" s="75" t="n">
        <v>299.5</v>
      </c>
      <c r="H2869" s="77">
        <f>IF(I2869="","",G2869/100*F2869*E2869)</f>
        <v/>
      </c>
      <c r="I2869" s="3">
        <f>IF(OR(G2869=".",F2869=".",E2869="."),"",E2869)</f>
        <v/>
      </c>
      <c r="J2869" s="3">
        <f>IF(I2869="","",F2869*I2869)</f>
        <v/>
      </c>
      <c r="K2869" s="3">
        <f>IF(C2869="LIG",1,0)</f>
        <v/>
      </c>
    </row>
    <row r="2870" customFormat="1" s="3">
      <c r="A2870" s="35" t="n">
        <v>2018</v>
      </c>
      <c r="B2870" s="35" t="n">
        <v>55970</v>
      </c>
      <c r="C2870" s="36" t="inlineStr">
        <is>
          <t>NG</t>
        </is>
      </c>
      <c r="D2870" s="36" t="inlineStr">
        <is>
          <t>Natural Gas</t>
        </is>
      </c>
      <c r="E2870" s="75" t="n">
        <v>870</v>
      </c>
      <c r="F2870" s="76" t="n">
        <v>1</v>
      </c>
      <c r="G2870" s="75" t="n">
        <v>400.2</v>
      </c>
      <c r="H2870" s="77">
        <f>IF(I2870="","",G2870/100*F2870*E2870)</f>
        <v/>
      </c>
      <c r="I2870" s="3">
        <f>IF(OR(G2870=".",F2870=".",E2870="."),"",E2870)</f>
        <v/>
      </c>
      <c r="J2870" s="3">
        <f>IF(I2870="","",F2870*I2870)</f>
        <v/>
      </c>
      <c r="K2870" s="3">
        <f>IF(C2870="LIG",1,0)</f>
        <v/>
      </c>
    </row>
    <row r="2871" customFormat="1" s="3">
      <c r="A2871" s="35" t="n">
        <v>2018</v>
      </c>
      <c r="B2871" s="35" t="n">
        <v>55970</v>
      </c>
      <c r="C2871" s="36" t="inlineStr">
        <is>
          <t>NG</t>
        </is>
      </c>
      <c r="D2871" s="36" t="inlineStr">
        <is>
          <t>Natural Gas</t>
        </is>
      </c>
      <c r="E2871" s="75" t="n">
        <v>1243</v>
      </c>
      <c r="F2871" s="76" t="n">
        <v>1</v>
      </c>
      <c r="G2871" s="75" t="n">
        <v>408.2</v>
      </c>
      <c r="H2871" s="77">
        <f>IF(I2871="","",G2871/100*F2871*E2871)</f>
        <v/>
      </c>
      <c r="I2871" s="3">
        <f>IF(OR(G2871=".",F2871=".",E2871="."),"",E2871)</f>
        <v/>
      </c>
      <c r="J2871" s="3">
        <f>IF(I2871="","",F2871*I2871)</f>
        <v/>
      </c>
      <c r="K2871" s="3">
        <f>IF(C2871="LIG",1,0)</f>
        <v/>
      </c>
    </row>
    <row r="2872" customFormat="1" s="3">
      <c r="A2872" s="35" t="n">
        <v>2018</v>
      </c>
      <c r="B2872" s="35" t="n">
        <v>55970</v>
      </c>
      <c r="C2872" s="36" t="inlineStr">
        <is>
          <t>NG</t>
        </is>
      </c>
      <c r="D2872" s="36" t="inlineStr">
        <is>
          <t>Natural Gas</t>
        </is>
      </c>
      <c r="E2872" s="75" t="n">
        <v>1243</v>
      </c>
      <c r="F2872" s="76" t="n">
        <v>1</v>
      </c>
      <c r="G2872" s="75" t="n">
        <v>453.2</v>
      </c>
      <c r="H2872" s="77">
        <f>IF(I2872="","",G2872/100*F2872*E2872)</f>
        <v/>
      </c>
      <c r="I2872" s="3">
        <f>IF(OR(G2872=".",F2872=".",E2872="."),"",E2872)</f>
        <v/>
      </c>
      <c r="J2872" s="3">
        <f>IF(I2872="","",F2872*I2872)</f>
        <v/>
      </c>
      <c r="K2872" s="3">
        <f>IF(C2872="LIG",1,0)</f>
        <v/>
      </c>
    </row>
    <row r="2873" customFormat="1" s="3">
      <c r="A2873" s="35" t="n">
        <v>2018</v>
      </c>
      <c r="B2873" s="35" t="n">
        <v>55970</v>
      </c>
      <c r="C2873" s="36" t="inlineStr">
        <is>
          <t>NG</t>
        </is>
      </c>
      <c r="D2873" s="36" t="inlineStr">
        <is>
          <t>Natural Gas</t>
        </is>
      </c>
      <c r="E2873" s="75" t="n">
        <v>1302</v>
      </c>
      <c r="F2873" s="76" t="n">
        <v>1</v>
      </c>
      <c r="G2873" s="75" t="n">
        <v>368.9</v>
      </c>
      <c r="H2873" s="77">
        <f>IF(I2873="","",G2873/100*F2873*E2873)</f>
        <v/>
      </c>
      <c r="I2873" s="3">
        <f>IF(OR(G2873=".",F2873=".",E2873="."),"",E2873)</f>
        <v/>
      </c>
      <c r="J2873" s="3">
        <f>IF(I2873="","",F2873*I2873)</f>
        <v/>
      </c>
      <c r="K2873" s="3">
        <f>IF(C2873="LIG",1,0)</f>
        <v/>
      </c>
    </row>
    <row r="2874" customFormat="1" s="3">
      <c r="A2874" s="35" t="n">
        <v>2018</v>
      </c>
      <c r="B2874" s="35" t="n">
        <v>55970</v>
      </c>
      <c r="C2874" s="36" t="inlineStr">
        <is>
          <t>NG</t>
        </is>
      </c>
      <c r="D2874" s="36" t="inlineStr">
        <is>
          <t>Natural Gas</t>
        </is>
      </c>
      <c r="E2874" s="75" t="n">
        <v>2859</v>
      </c>
      <c r="F2874" s="76" t="n">
        <v>1</v>
      </c>
      <c r="G2874" s="75" t="n">
        <v>375.9</v>
      </c>
      <c r="H2874" s="77">
        <f>IF(I2874="","",G2874/100*F2874*E2874)</f>
        <v/>
      </c>
      <c r="I2874" s="3">
        <f>IF(OR(G2874=".",F2874=".",E2874="."),"",E2874)</f>
        <v/>
      </c>
      <c r="J2874" s="3">
        <f>IF(I2874="","",F2874*I2874)</f>
        <v/>
      </c>
      <c r="K2874" s="3">
        <f>IF(C2874="LIG",1,0)</f>
        <v/>
      </c>
    </row>
    <row r="2875" customFormat="1" s="3">
      <c r="A2875" s="35" t="n">
        <v>2018</v>
      </c>
      <c r="B2875" s="35" t="n">
        <v>55970</v>
      </c>
      <c r="C2875" s="36" t="inlineStr">
        <is>
          <t>NG</t>
        </is>
      </c>
      <c r="D2875" s="36" t="inlineStr">
        <is>
          <t>Natural Gas</t>
        </is>
      </c>
      <c r="E2875" s="75" t="n">
        <v>4724</v>
      </c>
      <c r="F2875" s="76" t="n">
        <v>1</v>
      </c>
      <c r="G2875" s="75" t="n">
        <v>425.9</v>
      </c>
      <c r="H2875" s="77">
        <f>IF(I2875="","",G2875/100*F2875*E2875)</f>
        <v/>
      </c>
      <c r="I2875" s="3">
        <f>IF(OR(G2875=".",F2875=".",E2875="."),"",E2875)</f>
        <v/>
      </c>
      <c r="J2875" s="3">
        <f>IF(I2875="","",F2875*I2875)</f>
        <v/>
      </c>
      <c r="K2875" s="3">
        <f>IF(C2875="LIG",1,0)</f>
        <v/>
      </c>
    </row>
    <row r="2876" customFormat="1" s="3">
      <c r="A2876" s="35" t="n">
        <v>2018</v>
      </c>
      <c r="B2876" s="35" t="n">
        <v>55970</v>
      </c>
      <c r="C2876" s="36" t="inlineStr">
        <is>
          <t>NG</t>
        </is>
      </c>
      <c r="D2876" s="36" t="inlineStr">
        <is>
          <t>Natural Gas</t>
        </is>
      </c>
      <c r="E2876" s="75" t="n">
        <v>5097</v>
      </c>
      <c r="F2876" s="76" t="n">
        <v>1</v>
      </c>
      <c r="G2876" s="75" t="n">
        <v>380.4</v>
      </c>
      <c r="H2876" s="77">
        <f>IF(I2876="","",G2876/100*F2876*E2876)</f>
        <v/>
      </c>
      <c r="I2876" s="3">
        <f>IF(OR(G2876=".",F2876=".",E2876="."),"",E2876)</f>
        <v/>
      </c>
      <c r="J2876" s="3">
        <f>IF(I2876="","",F2876*I2876)</f>
        <v/>
      </c>
      <c r="K2876" s="3">
        <f>IF(C2876="LIG",1,0)</f>
        <v/>
      </c>
    </row>
    <row r="2877" customFormat="1" s="3">
      <c r="A2877" s="35" t="n">
        <v>2018</v>
      </c>
      <c r="B2877" s="35" t="n">
        <v>55970</v>
      </c>
      <c r="C2877" s="36" t="inlineStr">
        <is>
          <t>NG</t>
        </is>
      </c>
      <c r="D2877" s="36" t="inlineStr">
        <is>
          <t>Natural Gas</t>
        </is>
      </c>
      <c r="E2877" s="75" t="n">
        <v>5456</v>
      </c>
      <c r="F2877" s="76" t="n">
        <v>1</v>
      </c>
      <c r="G2877" s="75" t="n">
        <v>547.9</v>
      </c>
      <c r="H2877" s="77">
        <f>IF(I2877="","",G2877/100*F2877*E2877)</f>
        <v/>
      </c>
      <c r="I2877" s="3">
        <f>IF(OR(G2877=".",F2877=".",E2877="."),"",E2877)</f>
        <v/>
      </c>
      <c r="J2877" s="3">
        <f>IF(I2877="","",F2877*I2877)</f>
        <v/>
      </c>
      <c r="K2877" s="3">
        <f>IF(C2877="LIG",1,0)</f>
        <v/>
      </c>
    </row>
    <row r="2878" customFormat="1" s="3">
      <c r="A2878" s="35" t="n">
        <v>2018</v>
      </c>
      <c r="B2878" s="35" t="n">
        <v>55970</v>
      </c>
      <c r="C2878" s="36" t="inlineStr">
        <is>
          <t>NG</t>
        </is>
      </c>
      <c r="D2878" s="36" t="inlineStr">
        <is>
          <t>Natural Gas</t>
        </is>
      </c>
      <c r="E2878" s="75" t="n">
        <v>5718</v>
      </c>
      <c r="F2878" s="76" t="n">
        <v>1</v>
      </c>
      <c r="G2878" s="75" t="n">
        <v>402.4</v>
      </c>
      <c r="H2878" s="77">
        <f>IF(I2878="","",G2878/100*F2878*E2878)</f>
        <v/>
      </c>
      <c r="I2878" s="3">
        <f>IF(OR(G2878=".",F2878=".",E2878="."),"",E2878)</f>
        <v/>
      </c>
      <c r="J2878" s="3">
        <f>IF(I2878="","",F2878*I2878)</f>
        <v/>
      </c>
      <c r="K2878" s="3">
        <f>IF(C2878="LIG",1,0)</f>
        <v/>
      </c>
    </row>
    <row r="2879" customFormat="1" s="3">
      <c r="A2879" s="35" t="n">
        <v>2018</v>
      </c>
      <c r="B2879" s="35" t="n">
        <v>55970</v>
      </c>
      <c r="C2879" s="36" t="inlineStr">
        <is>
          <t>NG</t>
        </is>
      </c>
      <c r="D2879" s="36" t="inlineStr">
        <is>
          <t>Natural Gas</t>
        </is>
      </c>
      <c r="E2879" s="75" t="n">
        <v>6216</v>
      </c>
      <c r="F2879" s="76" t="n">
        <v>1</v>
      </c>
      <c r="G2879" s="75" t="n">
        <v>387.2</v>
      </c>
      <c r="H2879" s="77">
        <f>IF(I2879="","",G2879/100*F2879*E2879)</f>
        <v/>
      </c>
      <c r="I2879" s="3">
        <f>IF(OR(G2879=".",F2879=".",E2879="."),"",E2879)</f>
        <v/>
      </c>
      <c r="J2879" s="3">
        <f>IF(I2879="","",F2879*I2879)</f>
        <v/>
      </c>
      <c r="K2879" s="3">
        <f>IF(C2879="LIG",1,0)</f>
        <v/>
      </c>
    </row>
    <row r="2880" customFormat="1" s="3">
      <c r="A2880" s="35" t="n">
        <v>2018</v>
      </c>
      <c r="B2880" s="35" t="n">
        <v>55970</v>
      </c>
      <c r="C2880" s="36" t="inlineStr">
        <is>
          <t>NG</t>
        </is>
      </c>
      <c r="D2880" s="36" t="inlineStr">
        <is>
          <t>Natural Gas</t>
        </is>
      </c>
      <c r="E2880" s="75" t="n">
        <v>6216</v>
      </c>
      <c r="F2880" s="76" t="n">
        <v>1</v>
      </c>
      <c r="G2880" s="75" t="n">
        <v>384.7</v>
      </c>
      <c r="H2880" s="77">
        <f>IF(I2880="","",G2880/100*F2880*E2880)</f>
        <v/>
      </c>
      <c r="I2880" s="3">
        <f>IF(OR(G2880=".",F2880=".",E2880="."),"",E2880)</f>
        <v/>
      </c>
      <c r="J2880" s="3">
        <f>IF(I2880="","",F2880*I2880)</f>
        <v/>
      </c>
      <c r="K2880" s="3">
        <f>IF(C2880="LIG",1,0)</f>
        <v/>
      </c>
    </row>
    <row r="2881" customFormat="1" s="3">
      <c r="A2881" s="35" t="n">
        <v>2018</v>
      </c>
      <c r="B2881" s="35" t="n">
        <v>55970</v>
      </c>
      <c r="C2881" s="36" t="inlineStr">
        <is>
          <t>NG</t>
        </is>
      </c>
      <c r="D2881" s="36" t="inlineStr">
        <is>
          <t>Natural Gas</t>
        </is>
      </c>
      <c r="E2881" s="75" t="n">
        <v>6216</v>
      </c>
      <c r="F2881" s="76" t="n">
        <v>1</v>
      </c>
      <c r="G2881" s="75" t="n">
        <v>395.2</v>
      </c>
      <c r="H2881" s="77">
        <f>IF(I2881="","",G2881/100*F2881*E2881)</f>
        <v/>
      </c>
      <c r="I2881" s="3">
        <f>IF(OR(G2881=".",F2881=".",E2881="."),"",E2881)</f>
        <v/>
      </c>
      <c r="J2881" s="3">
        <f>IF(I2881="","",F2881*I2881)</f>
        <v/>
      </c>
      <c r="K2881" s="3">
        <f>IF(C2881="LIG",1,0)</f>
        <v/>
      </c>
    </row>
    <row r="2882" customFormat="1" s="3">
      <c r="A2882" s="35" t="n">
        <v>2018</v>
      </c>
      <c r="B2882" s="35" t="n">
        <v>55970</v>
      </c>
      <c r="C2882" s="36" t="inlineStr">
        <is>
          <t>NG</t>
        </is>
      </c>
      <c r="D2882" s="36" t="inlineStr">
        <is>
          <t>Natural Gas</t>
        </is>
      </c>
      <c r="E2882" s="75" t="n">
        <v>6216</v>
      </c>
      <c r="F2882" s="76" t="n">
        <v>1</v>
      </c>
      <c r="G2882" s="75" t="n">
        <v>356.1</v>
      </c>
      <c r="H2882" s="77">
        <f>IF(I2882="","",G2882/100*F2882*E2882)</f>
        <v/>
      </c>
      <c r="I2882" s="3">
        <f>IF(OR(G2882=".",F2882=".",E2882="."),"",E2882)</f>
        <v/>
      </c>
      <c r="J2882" s="3">
        <f>IF(I2882="","",F2882*I2882)</f>
        <v/>
      </c>
      <c r="K2882" s="3">
        <f>IF(C2882="LIG",1,0)</f>
        <v/>
      </c>
    </row>
    <row r="2883" customFormat="1" s="3">
      <c r="A2883" s="35" t="n">
        <v>2018</v>
      </c>
      <c r="B2883" s="35" t="n">
        <v>55970</v>
      </c>
      <c r="C2883" s="36" t="inlineStr">
        <is>
          <t>NG</t>
        </is>
      </c>
      <c r="D2883" s="36" t="inlineStr">
        <is>
          <t>Natural Gas</t>
        </is>
      </c>
      <c r="E2883" s="75" t="n">
        <v>6464</v>
      </c>
      <c r="F2883" s="76" t="n">
        <v>1</v>
      </c>
      <c r="G2883" s="75" t="n">
        <v>361</v>
      </c>
      <c r="H2883" s="77">
        <f>IF(I2883="","",G2883/100*F2883*E2883)</f>
        <v/>
      </c>
      <c r="I2883" s="3">
        <f>IF(OR(G2883=".",F2883=".",E2883="."),"",E2883)</f>
        <v/>
      </c>
      <c r="J2883" s="3">
        <f>IF(I2883="","",F2883*I2883)</f>
        <v/>
      </c>
      <c r="K2883" s="3">
        <f>IF(C2883="LIG",1,0)</f>
        <v/>
      </c>
    </row>
    <row r="2884" customFormat="1" s="3">
      <c r="A2884" s="35" t="n">
        <v>2018</v>
      </c>
      <c r="B2884" s="35" t="n">
        <v>55970</v>
      </c>
      <c r="C2884" s="36" t="inlineStr">
        <is>
          <t>NG</t>
        </is>
      </c>
      <c r="D2884" s="36" t="inlineStr">
        <is>
          <t>Natural Gas</t>
        </is>
      </c>
      <c r="E2884" s="75" t="n">
        <v>8578</v>
      </c>
      <c r="F2884" s="76" t="n">
        <v>1</v>
      </c>
      <c r="G2884" s="75" t="n">
        <v>402.9</v>
      </c>
      <c r="H2884" s="77">
        <f>IF(I2884="","",G2884/100*F2884*E2884)</f>
        <v/>
      </c>
      <c r="I2884" s="3">
        <f>IF(OR(G2884=".",F2884=".",E2884="."),"",E2884)</f>
        <v/>
      </c>
      <c r="J2884" s="3">
        <f>IF(I2884="","",F2884*I2884)</f>
        <v/>
      </c>
      <c r="K2884" s="3">
        <f>IF(C2884="LIG",1,0)</f>
        <v/>
      </c>
    </row>
    <row r="2885" customFormat="1" s="3">
      <c r="A2885" s="35" t="n">
        <v>2018</v>
      </c>
      <c r="B2885" s="35" t="n">
        <v>55970</v>
      </c>
      <c r="C2885" s="36" t="inlineStr">
        <is>
          <t>NG</t>
        </is>
      </c>
      <c r="D2885" s="36" t="inlineStr">
        <is>
          <t>Natural Gas</t>
        </is>
      </c>
      <c r="E2885" s="75" t="n">
        <v>8702</v>
      </c>
      <c r="F2885" s="76" t="n">
        <v>1</v>
      </c>
      <c r="G2885" s="75" t="n">
        <v>417.2</v>
      </c>
      <c r="H2885" s="77">
        <f>IF(I2885="","",G2885/100*F2885*E2885)</f>
        <v/>
      </c>
      <c r="I2885" s="3">
        <f>IF(OR(G2885=".",F2885=".",E2885="."),"",E2885)</f>
        <v/>
      </c>
      <c r="J2885" s="3">
        <f>IF(I2885="","",F2885*I2885)</f>
        <v/>
      </c>
      <c r="K2885" s="3">
        <f>IF(C2885="LIG",1,0)</f>
        <v/>
      </c>
    </row>
    <row r="2886" customFormat="1" s="3">
      <c r="A2886" s="35" t="n">
        <v>2018</v>
      </c>
      <c r="B2886" s="35" t="n">
        <v>55970</v>
      </c>
      <c r="C2886" s="36" t="inlineStr">
        <is>
          <t>NG</t>
        </is>
      </c>
      <c r="D2886" s="36" t="inlineStr">
        <is>
          <t>Natural Gas</t>
        </is>
      </c>
      <c r="E2886" s="75" t="n">
        <v>11135</v>
      </c>
      <c r="F2886" s="76" t="n">
        <v>1</v>
      </c>
      <c r="G2886" s="75" t="n">
        <v>360.9</v>
      </c>
      <c r="H2886" s="77">
        <f>IF(I2886="","",G2886/100*F2886*E2886)</f>
        <v/>
      </c>
      <c r="I2886" s="3">
        <f>IF(OR(G2886=".",F2886=".",E2886="."),"",E2886)</f>
        <v/>
      </c>
      <c r="J2886" s="3">
        <f>IF(I2886="","",F2886*I2886)</f>
        <v/>
      </c>
      <c r="K2886" s="3">
        <f>IF(C2886="LIG",1,0)</f>
        <v/>
      </c>
    </row>
    <row r="2887" customFormat="1" s="3">
      <c r="A2887" s="35" t="n">
        <v>2018</v>
      </c>
      <c r="B2887" s="35" t="n">
        <v>55970</v>
      </c>
      <c r="C2887" s="36" t="inlineStr">
        <is>
          <t>NG</t>
        </is>
      </c>
      <c r="D2887" s="36" t="inlineStr">
        <is>
          <t>Natural Gas</t>
        </is>
      </c>
      <c r="E2887" s="75" t="n">
        <v>12183</v>
      </c>
      <c r="F2887" s="76" t="n">
        <v>1</v>
      </c>
      <c r="G2887" s="75" t="n">
        <v>332.1</v>
      </c>
      <c r="H2887" s="77">
        <f>IF(I2887="","",G2887/100*F2887*E2887)</f>
        <v/>
      </c>
      <c r="I2887" s="3">
        <f>IF(OR(G2887=".",F2887=".",E2887="."),"",E2887)</f>
        <v/>
      </c>
      <c r="J2887" s="3">
        <f>IF(I2887="","",F2887*I2887)</f>
        <v/>
      </c>
      <c r="K2887" s="3">
        <f>IF(C2887="LIG",1,0)</f>
        <v/>
      </c>
    </row>
    <row r="2888" customFormat="1" s="3">
      <c r="A2888" s="35" t="n">
        <v>2018</v>
      </c>
      <c r="B2888" s="35" t="n">
        <v>55970</v>
      </c>
      <c r="C2888" s="36" t="inlineStr">
        <is>
          <t>NG</t>
        </is>
      </c>
      <c r="D2888" s="36" t="inlineStr">
        <is>
          <t>Natural Gas</t>
        </is>
      </c>
      <c r="E2888" s="75" t="n">
        <v>12431</v>
      </c>
      <c r="F2888" s="76" t="n">
        <v>1</v>
      </c>
      <c r="G2888" s="75" t="n">
        <v>419.4</v>
      </c>
      <c r="H2888" s="77">
        <f>IF(I2888="","",G2888/100*F2888*E2888)</f>
        <v/>
      </c>
      <c r="I2888" s="3">
        <f>IF(OR(G2888=".",F2888=".",E2888="."),"",E2888)</f>
        <v/>
      </c>
      <c r="J2888" s="3">
        <f>IF(I2888="","",F2888*I2888)</f>
        <v/>
      </c>
      <c r="K2888" s="3">
        <f>IF(C2888="LIG",1,0)</f>
        <v/>
      </c>
    </row>
    <row r="2889" customFormat="1" s="3">
      <c r="A2889" s="35" t="n">
        <v>2018</v>
      </c>
      <c r="B2889" s="35" t="n">
        <v>55970</v>
      </c>
      <c r="C2889" s="36" t="inlineStr">
        <is>
          <t>NG</t>
        </is>
      </c>
      <c r="D2889" s="36" t="inlineStr">
        <is>
          <t>Natural Gas</t>
        </is>
      </c>
      <c r="E2889" s="75" t="n">
        <v>13650</v>
      </c>
      <c r="F2889" s="76" t="n">
        <v>1</v>
      </c>
      <c r="G2889" s="75" t="n">
        <v>394.4</v>
      </c>
      <c r="H2889" s="77">
        <f>IF(I2889="","",G2889/100*F2889*E2889)</f>
        <v/>
      </c>
      <c r="I2889" s="3">
        <f>IF(OR(G2889=".",F2889=".",E2889="."),"",E2889)</f>
        <v/>
      </c>
      <c r="J2889" s="3">
        <f>IF(I2889="","",F2889*I2889)</f>
        <v/>
      </c>
      <c r="K2889" s="3">
        <f>IF(C2889="LIG",1,0)</f>
        <v/>
      </c>
    </row>
    <row r="2890" customFormat="1" s="3">
      <c r="A2890" s="35" t="n">
        <v>2018</v>
      </c>
      <c r="B2890" s="35" t="n">
        <v>55970</v>
      </c>
      <c r="C2890" s="36" t="inlineStr">
        <is>
          <t>NG</t>
        </is>
      </c>
      <c r="D2890" s="36" t="inlineStr">
        <is>
          <t>Natural Gas</t>
        </is>
      </c>
      <c r="E2890" s="75" t="n">
        <v>14296</v>
      </c>
      <c r="F2890" s="76" t="n">
        <v>1</v>
      </c>
      <c r="G2890" s="75" t="n">
        <v>439</v>
      </c>
      <c r="H2890" s="77">
        <f>IF(I2890="","",G2890/100*F2890*E2890)</f>
        <v/>
      </c>
      <c r="I2890" s="3">
        <f>IF(OR(G2890=".",F2890=".",E2890="."),"",E2890)</f>
        <v/>
      </c>
      <c r="J2890" s="3">
        <f>IF(I2890="","",F2890*I2890)</f>
        <v/>
      </c>
      <c r="K2890" s="3">
        <f>IF(C2890="LIG",1,0)</f>
        <v/>
      </c>
    </row>
    <row r="2891" customFormat="1" s="3">
      <c r="A2891" s="35" t="n">
        <v>2018</v>
      </c>
      <c r="B2891" s="35" t="n">
        <v>55970</v>
      </c>
      <c r="C2891" s="36" t="inlineStr">
        <is>
          <t>NG</t>
        </is>
      </c>
      <c r="D2891" s="36" t="inlineStr">
        <is>
          <t>Natural Gas</t>
        </is>
      </c>
      <c r="E2891" s="75" t="n">
        <v>24860</v>
      </c>
      <c r="F2891" s="76" t="n">
        <v>1</v>
      </c>
      <c r="G2891" s="75" t="n">
        <v>400.2</v>
      </c>
      <c r="H2891" s="77">
        <f>IF(I2891="","",G2891/100*F2891*E2891)</f>
        <v/>
      </c>
      <c r="I2891" s="3">
        <f>IF(OR(G2891=".",F2891=".",E2891="."),"",E2891)</f>
        <v/>
      </c>
      <c r="J2891" s="3">
        <f>IF(I2891="","",F2891*I2891)</f>
        <v/>
      </c>
      <c r="K2891" s="3">
        <f>IF(C2891="LIG",1,0)</f>
        <v/>
      </c>
    </row>
    <row r="2892" customFormat="1" s="3">
      <c r="A2892" s="35" t="n">
        <v>2018</v>
      </c>
      <c r="B2892" s="35" t="n">
        <v>55972</v>
      </c>
      <c r="C2892" s="36" t="inlineStr">
        <is>
          <t>NG</t>
        </is>
      </c>
      <c r="D2892" s="36" t="inlineStr">
        <is>
          <t>Natural Gas</t>
        </is>
      </c>
      <c r="E2892" s="75" t="n">
        <v>37769</v>
      </c>
      <c r="F2892" s="76" t="n">
        <v>1.05</v>
      </c>
      <c r="G2892" s="75" t="n">
        <v>729.6</v>
      </c>
      <c r="H2892" s="77">
        <f>IF(I2892="","",G2892/100*F2892*E2892)</f>
        <v/>
      </c>
      <c r="I2892" s="3">
        <f>IF(OR(G2892=".",F2892=".",E2892="."),"",E2892)</f>
        <v/>
      </c>
      <c r="J2892" s="3">
        <f>IF(I2892="","",F2892*I2892)</f>
        <v/>
      </c>
      <c r="K2892" s="3">
        <f>IF(C2892="LIG",1,0)</f>
        <v/>
      </c>
    </row>
    <row r="2893" customFormat="1" s="3">
      <c r="A2893" s="35" t="n">
        <v>2018</v>
      </c>
      <c r="B2893" s="35" t="n">
        <v>55976</v>
      </c>
      <c r="C2893" s="36" t="inlineStr">
        <is>
          <t>NG</t>
        </is>
      </c>
      <c r="D2893" s="36" t="inlineStr">
        <is>
          <t>Natural Gas</t>
        </is>
      </c>
      <c r="E2893" s="75" t="n">
        <v>2581116</v>
      </c>
      <c r="F2893" s="76" t="n">
        <v>1.03</v>
      </c>
      <c r="G2893" s="75" t="inlineStr">
        <is>
          <t>.</t>
        </is>
      </c>
      <c r="H2893" s="77">
        <f>IF(I2893="","",G2893/100*F2893*E2893)</f>
        <v/>
      </c>
      <c r="I2893" s="3">
        <f>IF(OR(G2893=".",F2893=".",E2893="."),"",E2893)</f>
        <v/>
      </c>
      <c r="J2893" s="3">
        <f>IF(I2893="","",F2893*I2893)</f>
        <v/>
      </c>
      <c r="K2893" s="3">
        <f>IF(C2893="LIG",1,0)</f>
        <v/>
      </c>
    </row>
    <row r="2894" customFormat="1" s="3">
      <c r="A2894" s="35" t="n">
        <v>2018</v>
      </c>
      <c r="B2894" s="35" t="n">
        <v>55985</v>
      </c>
      <c r="C2894" s="36" t="inlineStr">
        <is>
          <t>NG</t>
        </is>
      </c>
      <c r="D2894" s="36" t="inlineStr">
        <is>
          <t>Natural Gas</t>
        </is>
      </c>
      <c r="E2894" s="75" t="n">
        <v>1811366</v>
      </c>
      <c r="F2894" s="76" t="n">
        <v>1.047</v>
      </c>
      <c r="G2894" s="75" t="n">
        <v>443.7</v>
      </c>
      <c r="H2894" s="77">
        <f>IF(I2894="","",G2894/100*F2894*E2894)</f>
        <v/>
      </c>
      <c r="I2894" s="3">
        <f>IF(OR(G2894=".",F2894=".",E2894="."),"",E2894)</f>
        <v/>
      </c>
      <c r="J2894" s="3">
        <f>IF(I2894="","",F2894*I2894)</f>
        <v/>
      </c>
      <c r="K2894" s="3">
        <f>IF(C2894="LIG",1,0)</f>
        <v/>
      </c>
    </row>
    <row r="2895" customFormat="1" s="3">
      <c r="A2895" s="35" t="n">
        <v>2018</v>
      </c>
      <c r="B2895" s="35" t="n">
        <v>56031</v>
      </c>
      <c r="C2895" s="36" t="inlineStr">
        <is>
          <t>DFO</t>
        </is>
      </c>
      <c r="D2895" s="36" t="inlineStr">
        <is>
          <t>Petroleum</t>
        </is>
      </c>
      <c r="E2895" s="75" t="n">
        <v>8376</v>
      </c>
      <c r="F2895" s="76" t="n">
        <v>5.8</v>
      </c>
      <c r="G2895" s="75" t="n">
        <v>2184.7</v>
      </c>
      <c r="H2895" s="77">
        <f>IF(I2895="","",G2895/100*F2895*E2895)</f>
        <v/>
      </c>
      <c r="I2895" s="3">
        <f>IF(OR(G2895=".",F2895=".",E2895="."),"",E2895)</f>
        <v/>
      </c>
      <c r="J2895" s="3">
        <f>IF(I2895="","",F2895*I2895)</f>
        <v/>
      </c>
      <c r="K2895" s="3">
        <f>IF(C2895="LIG",1,0)</f>
        <v/>
      </c>
    </row>
    <row r="2896" customFormat="1" s="3">
      <c r="A2896" s="35" t="n">
        <v>2018</v>
      </c>
      <c r="B2896" s="35" t="n">
        <v>56031</v>
      </c>
      <c r="C2896" s="36" t="inlineStr">
        <is>
          <t>NG</t>
        </is>
      </c>
      <c r="D2896" s="36" t="inlineStr">
        <is>
          <t>Natural Gas</t>
        </is>
      </c>
      <c r="E2896" s="75" t="n">
        <v>2253907</v>
      </c>
      <c r="F2896" s="76" t="n">
        <v>1.029</v>
      </c>
      <c r="G2896" s="75" t="n">
        <v>387.3</v>
      </c>
      <c r="H2896" s="77">
        <f>IF(I2896="","",G2896/100*F2896*E2896)</f>
        <v/>
      </c>
      <c r="I2896" s="3">
        <f>IF(OR(G2896=".",F2896=".",E2896="."),"",E2896)</f>
        <v/>
      </c>
      <c r="J2896" s="3">
        <f>IF(I2896="","",F2896*I2896)</f>
        <v/>
      </c>
      <c r="K2896" s="3">
        <f>IF(C2896="LIG",1,0)</f>
        <v/>
      </c>
    </row>
    <row r="2897" customFormat="1" s="3">
      <c r="A2897" s="35" t="n">
        <v>2018</v>
      </c>
      <c r="B2897" s="35" t="n">
        <v>56046</v>
      </c>
      <c r="C2897" s="36" t="inlineStr">
        <is>
          <t>NG</t>
        </is>
      </c>
      <c r="D2897" s="36" t="inlineStr">
        <is>
          <t>Natural Gas</t>
        </is>
      </c>
      <c r="E2897" s="75" t="n">
        <v>978799</v>
      </c>
      <c r="F2897" s="76" t="n">
        <v>1.036</v>
      </c>
      <c r="G2897" s="75" t="n">
        <v>379.4</v>
      </c>
      <c r="H2897" s="77">
        <f>IF(I2897="","",G2897/100*F2897*E2897)</f>
        <v/>
      </c>
      <c r="I2897" s="3">
        <f>IF(OR(G2897=".",F2897=".",E2897="."),"",E2897)</f>
        <v/>
      </c>
      <c r="J2897" s="3">
        <f>IF(I2897="","",F2897*I2897)</f>
        <v/>
      </c>
      <c r="K2897" s="3">
        <f>IF(C2897="LIG",1,0)</f>
        <v/>
      </c>
    </row>
    <row r="2898" customFormat="1" s="3">
      <c r="A2898" s="35" t="n">
        <v>2018</v>
      </c>
      <c r="B2898" s="35" t="n">
        <v>56068</v>
      </c>
      <c r="C2898" s="36" t="inlineStr">
        <is>
          <t>SUB</t>
        </is>
      </c>
      <c r="D2898" s="36" t="inlineStr">
        <is>
          <t>Coal</t>
        </is>
      </c>
      <c r="E2898" s="75" t="n">
        <v>29711</v>
      </c>
      <c r="F2898" s="76" t="n">
        <v>17.63</v>
      </c>
      <c r="G2898" s="75" t="n">
        <v>204.9</v>
      </c>
      <c r="H2898" s="77">
        <f>IF(I2898="","",G2898/100*F2898*E2898)</f>
        <v/>
      </c>
      <c r="I2898" s="3">
        <f>IF(OR(G2898=".",F2898=".",E2898="."),"",E2898)</f>
        <v/>
      </c>
      <c r="J2898" s="3">
        <f>IF(I2898="","",F2898*I2898)</f>
        <v/>
      </c>
      <c r="K2898" s="3">
        <f>IF(C2898="LIG",1,0)</f>
        <v/>
      </c>
    </row>
    <row r="2899" customFormat="1" s="3">
      <c r="A2899" s="35" t="n">
        <v>2018</v>
      </c>
      <c r="B2899" s="35" t="n">
        <v>56068</v>
      </c>
      <c r="C2899" s="36" t="inlineStr">
        <is>
          <t>BIT</t>
        </is>
      </c>
      <c r="D2899" s="36" t="inlineStr">
        <is>
          <t>Coal</t>
        </is>
      </c>
      <c r="E2899" s="75" t="n">
        <v>28742</v>
      </c>
      <c r="F2899" s="76" t="n">
        <v>26.27</v>
      </c>
      <c r="G2899" s="75" t="n">
        <v>227.5</v>
      </c>
      <c r="H2899" s="77">
        <f>IF(I2899="","",G2899/100*F2899*E2899)</f>
        <v/>
      </c>
      <c r="I2899" s="3">
        <f>IF(OR(G2899=".",F2899=".",E2899="."),"",E2899)</f>
        <v/>
      </c>
      <c r="J2899" s="3">
        <f>IF(I2899="","",F2899*I2899)</f>
        <v/>
      </c>
      <c r="K2899" s="3">
        <f>IF(C2899="LIG",1,0)</f>
        <v/>
      </c>
    </row>
    <row r="2900" customFormat="1" s="3">
      <c r="A2900" s="35" t="n">
        <v>2018</v>
      </c>
      <c r="B2900" s="35" t="n">
        <v>56068</v>
      </c>
      <c r="C2900" s="36" t="inlineStr">
        <is>
          <t>SUB</t>
        </is>
      </c>
      <c r="D2900" s="36" t="inlineStr">
        <is>
          <t>Coal</t>
        </is>
      </c>
      <c r="E2900" s="75" t="n">
        <v>9124</v>
      </c>
      <c r="F2900" s="76" t="n">
        <v>16.86</v>
      </c>
      <c r="G2900" s="75" t="n">
        <v>206.2</v>
      </c>
      <c r="H2900" s="77">
        <f>IF(I2900="","",G2900/100*F2900*E2900)</f>
        <v/>
      </c>
      <c r="I2900" s="3">
        <f>IF(OR(G2900=".",F2900=".",E2900="."),"",E2900)</f>
        <v/>
      </c>
      <c r="J2900" s="3">
        <f>IF(I2900="","",F2900*I2900)</f>
        <v/>
      </c>
      <c r="K2900" s="3">
        <f>IF(C2900="LIG",1,0)</f>
        <v/>
      </c>
    </row>
    <row r="2901" customFormat="1" s="3">
      <c r="A2901" s="35" t="n">
        <v>2018</v>
      </c>
      <c r="B2901" s="35" t="n">
        <v>56068</v>
      </c>
      <c r="C2901" s="36" t="inlineStr">
        <is>
          <t>SUB</t>
        </is>
      </c>
      <c r="D2901" s="36" t="inlineStr">
        <is>
          <t>Coal</t>
        </is>
      </c>
      <c r="E2901" s="75" t="n">
        <v>9193</v>
      </c>
      <c r="F2901" s="76" t="n">
        <v>16.89</v>
      </c>
      <c r="G2901" s="75" t="n">
        <v>207.1</v>
      </c>
      <c r="H2901" s="77">
        <f>IF(I2901="","",G2901/100*F2901*E2901)</f>
        <v/>
      </c>
      <c r="I2901" s="3">
        <f>IF(OR(G2901=".",F2901=".",E2901="."),"",E2901)</f>
        <v/>
      </c>
      <c r="J2901" s="3">
        <f>IF(I2901="","",F2901*I2901)</f>
        <v/>
      </c>
      <c r="K2901" s="3">
        <f>IF(C2901="LIG",1,0)</f>
        <v/>
      </c>
    </row>
    <row r="2902" customFormat="1" s="3">
      <c r="A2902" s="35" t="n">
        <v>2018</v>
      </c>
      <c r="B2902" s="35" t="n">
        <v>56068</v>
      </c>
      <c r="C2902" s="36" t="inlineStr">
        <is>
          <t>SUB</t>
        </is>
      </c>
      <c r="D2902" s="36" t="inlineStr">
        <is>
          <t>Coal</t>
        </is>
      </c>
      <c r="E2902" s="75" t="n">
        <v>10760</v>
      </c>
      <c r="F2902" s="76" t="n">
        <v>18.08</v>
      </c>
      <c r="G2902" s="75" t="n">
        <v>366.3</v>
      </c>
      <c r="H2902" s="77">
        <f>IF(I2902="","",G2902/100*F2902*E2902)</f>
        <v/>
      </c>
      <c r="I2902" s="3">
        <f>IF(OR(G2902=".",F2902=".",E2902="."),"",E2902)</f>
        <v/>
      </c>
      <c r="J2902" s="3">
        <f>IF(I2902="","",F2902*I2902)</f>
        <v/>
      </c>
      <c r="K2902" s="3">
        <f>IF(C2902="LIG",1,0)</f>
        <v/>
      </c>
    </row>
    <row r="2903" customFormat="1" s="3">
      <c r="A2903" s="35" t="n">
        <v>2018</v>
      </c>
      <c r="B2903" s="35" t="n">
        <v>56068</v>
      </c>
      <c r="C2903" s="36" t="inlineStr">
        <is>
          <t>SUB</t>
        </is>
      </c>
      <c r="D2903" s="36" t="inlineStr">
        <is>
          <t>Coal</t>
        </is>
      </c>
      <c r="E2903" s="75" t="n">
        <v>62375</v>
      </c>
      <c r="F2903" s="76" t="n">
        <v>18.07</v>
      </c>
      <c r="G2903" s="75" t="n">
        <v>199.2</v>
      </c>
      <c r="H2903" s="77">
        <f>IF(I2903="","",G2903/100*F2903*E2903)</f>
        <v/>
      </c>
      <c r="I2903" s="3">
        <f>IF(OR(G2903=".",F2903=".",E2903="."),"",E2903)</f>
        <v/>
      </c>
      <c r="J2903" s="3">
        <f>IF(I2903="","",F2903*I2903)</f>
        <v/>
      </c>
      <c r="K2903" s="3">
        <f>IF(C2903="LIG",1,0)</f>
        <v/>
      </c>
    </row>
    <row r="2904" customFormat="1" s="3">
      <c r="A2904" s="35" t="n">
        <v>2018</v>
      </c>
      <c r="B2904" s="35" t="n">
        <v>56068</v>
      </c>
      <c r="C2904" s="36" t="inlineStr">
        <is>
          <t>SUB</t>
        </is>
      </c>
      <c r="D2904" s="36" t="inlineStr">
        <is>
          <t>Coal</t>
        </is>
      </c>
      <c r="E2904" s="75" t="n">
        <v>208126</v>
      </c>
      <c r="F2904" s="76" t="n">
        <v>17.46</v>
      </c>
      <c r="G2904" s="75" t="n">
        <v>207.1</v>
      </c>
      <c r="H2904" s="77">
        <f>IF(I2904="","",G2904/100*F2904*E2904)</f>
        <v/>
      </c>
      <c r="I2904" s="3">
        <f>IF(OR(G2904=".",F2904=".",E2904="."),"",E2904)</f>
        <v/>
      </c>
      <c r="J2904" s="3">
        <f>IF(I2904="","",F2904*I2904)</f>
        <v/>
      </c>
      <c r="K2904" s="3">
        <f>IF(C2904="LIG",1,0)</f>
        <v/>
      </c>
    </row>
    <row r="2905" customFormat="1" s="3">
      <c r="A2905" s="35" t="n">
        <v>2018</v>
      </c>
      <c r="B2905" s="35" t="n">
        <v>56068</v>
      </c>
      <c r="C2905" s="36" t="inlineStr">
        <is>
          <t>NG</t>
        </is>
      </c>
      <c r="D2905" s="36" t="inlineStr">
        <is>
          <t>Natural Gas</t>
        </is>
      </c>
      <c r="E2905" s="75" t="n">
        <v>65070</v>
      </c>
      <c r="F2905" s="76" t="n">
        <v>1.045</v>
      </c>
      <c r="G2905" s="75" t="n">
        <v>529.6</v>
      </c>
      <c r="H2905" s="77">
        <f>IF(I2905="","",G2905/100*F2905*E2905)</f>
        <v/>
      </c>
      <c r="I2905" s="3">
        <f>IF(OR(G2905=".",F2905=".",E2905="."),"",E2905)</f>
        <v/>
      </c>
      <c r="J2905" s="3">
        <f>IF(I2905="","",F2905*I2905)</f>
        <v/>
      </c>
      <c r="K2905" s="3">
        <f>IF(C2905="LIG",1,0)</f>
        <v/>
      </c>
    </row>
    <row r="2906" customFormat="1" s="3">
      <c r="A2906" s="35" t="n">
        <v>2018</v>
      </c>
      <c r="B2906" s="35" t="n">
        <v>56078</v>
      </c>
      <c r="C2906" s="36" t="inlineStr">
        <is>
          <t>NG</t>
        </is>
      </c>
      <c r="D2906" s="36" t="inlineStr">
        <is>
          <t>Natural Gas</t>
        </is>
      </c>
      <c r="E2906" s="75" t="n">
        <v>609513</v>
      </c>
      <c r="F2906" s="76" t="n">
        <v>1.039</v>
      </c>
      <c r="G2906" s="75" t="n">
        <v>427.8</v>
      </c>
      <c r="H2906" s="77">
        <f>IF(I2906="","",G2906/100*F2906*E2906)</f>
        <v/>
      </c>
      <c r="I2906" s="3">
        <f>IF(OR(G2906=".",F2906=".",E2906="."),"",E2906)</f>
        <v/>
      </c>
      <c r="J2906" s="3">
        <f>IF(I2906="","",F2906*I2906)</f>
        <v/>
      </c>
      <c r="K2906" s="3">
        <f>IF(C2906="LIG",1,0)</f>
        <v/>
      </c>
    </row>
    <row r="2907" customFormat="1" s="3">
      <c r="A2907" s="35" t="n">
        <v>2018</v>
      </c>
      <c r="B2907" s="35" t="n">
        <v>56102</v>
      </c>
      <c r="C2907" s="36" t="inlineStr">
        <is>
          <t>NG</t>
        </is>
      </c>
      <c r="D2907" s="36" t="inlineStr">
        <is>
          <t>Natural Gas</t>
        </is>
      </c>
      <c r="E2907" s="75" t="n">
        <v>674686</v>
      </c>
      <c r="F2907" s="76" t="n">
        <v>1.04</v>
      </c>
      <c r="G2907" s="75" t="n">
        <v>328.3</v>
      </c>
      <c r="H2907" s="77">
        <f>IF(I2907="","",G2907/100*F2907*E2907)</f>
        <v/>
      </c>
      <c r="I2907" s="3">
        <f>IF(OR(G2907=".",F2907=".",E2907="."),"",E2907)</f>
        <v/>
      </c>
      <c r="J2907" s="3">
        <f>IF(I2907="","",F2907*I2907)</f>
        <v/>
      </c>
      <c r="K2907" s="3">
        <f>IF(C2907="LIG",1,0)</f>
        <v/>
      </c>
    </row>
    <row r="2908" customFormat="1" s="3">
      <c r="A2908" s="35" t="n">
        <v>2018</v>
      </c>
      <c r="B2908" s="35" t="n">
        <v>56104</v>
      </c>
      <c r="C2908" s="36" t="inlineStr">
        <is>
          <t>DFO</t>
        </is>
      </c>
      <c r="D2908" s="36" t="inlineStr">
        <is>
          <t>Petroleum</t>
        </is>
      </c>
      <c r="E2908" s="75" t="n">
        <v>92</v>
      </c>
      <c r="F2908" s="76" t="n">
        <v>5.817</v>
      </c>
      <c r="G2908" s="75" t="inlineStr">
        <is>
          <t>.</t>
        </is>
      </c>
      <c r="H2908" s="77">
        <f>IF(I2908="","",G2908/100*F2908*E2908)</f>
        <v/>
      </c>
      <c r="I2908" s="3">
        <f>IF(OR(G2908=".",F2908=".",E2908="."),"",E2908)</f>
        <v/>
      </c>
      <c r="J2908" s="3">
        <f>IF(I2908="","",F2908*I2908)</f>
        <v/>
      </c>
      <c r="K2908" s="3">
        <f>IF(C2908="LIG",1,0)</f>
        <v/>
      </c>
    </row>
    <row r="2909" customFormat="1" s="3">
      <c r="A2909" s="35" t="n">
        <v>2018</v>
      </c>
      <c r="B2909" s="35" t="n">
        <v>56104</v>
      </c>
      <c r="C2909" s="36" t="inlineStr">
        <is>
          <t>NG</t>
        </is>
      </c>
      <c r="D2909" s="36" t="inlineStr">
        <is>
          <t>Natural Gas</t>
        </is>
      </c>
      <c r="E2909" s="75" t="n">
        <v>531146</v>
      </c>
      <c r="F2909" s="76" t="n">
        <v>1.062</v>
      </c>
      <c r="G2909" s="75" t="inlineStr">
        <is>
          <t>.</t>
        </is>
      </c>
      <c r="H2909" s="77">
        <f>IF(I2909="","",G2909/100*F2909*E2909)</f>
        <v/>
      </c>
      <c r="I2909" s="3">
        <f>IF(OR(G2909=".",F2909=".",E2909="."),"",E2909)</f>
        <v/>
      </c>
      <c r="J2909" s="3">
        <f>IF(I2909="","",F2909*I2909)</f>
        <v/>
      </c>
      <c r="K2909" s="3">
        <f>IF(C2909="LIG",1,0)</f>
        <v/>
      </c>
    </row>
    <row r="2910" customFormat="1" s="3">
      <c r="A2910" s="35" t="n">
        <v>2018</v>
      </c>
      <c r="B2910" s="35" t="n">
        <v>56150</v>
      </c>
      <c r="C2910" s="36" t="inlineStr">
        <is>
          <t>NG</t>
        </is>
      </c>
      <c r="D2910" s="36" t="inlineStr">
        <is>
          <t>Natural Gas</t>
        </is>
      </c>
      <c r="E2910" s="75" t="n">
        <v>5170512</v>
      </c>
      <c r="F2910" s="76" t="n">
        <v>1.034</v>
      </c>
      <c r="G2910" s="75" t="n">
        <v>419.2</v>
      </c>
      <c r="H2910" s="77">
        <f>IF(I2910="","",G2910/100*F2910*E2910)</f>
        <v/>
      </c>
      <c r="I2910" s="3">
        <f>IF(OR(G2910=".",F2910=".",E2910="."),"",E2910)</f>
        <v/>
      </c>
      <c r="J2910" s="3">
        <f>IF(I2910="","",F2910*I2910)</f>
        <v/>
      </c>
      <c r="K2910" s="3">
        <f>IF(C2910="LIG",1,0)</f>
        <v/>
      </c>
    </row>
    <row r="2911" customFormat="1" s="3">
      <c r="A2911" s="35" t="n">
        <v>2018</v>
      </c>
      <c r="B2911" s="35" t="n">
        <v>56151</v>
      </c>
      <c r="C2911" s="36" t="inlineStr">
        <is>
          <t>NG</t>
        </is>
      </c>
      <c r="D2911" s="36" t="inlineStr">
        <is>
          <t>Natural Gas</t>
        </is>
      </c>
      <c r="E2911" s="75" t="n">
        <v>3054</v>
      </c>
      <c r="F2911" s="76" t="n">
        <v>1</v>
      </c>
      <c r="G2911" s="75" t="n">
        <v>242.9</v>
      </c>
      <c r="H2911" s="77">
        <f>IF(I2911="","",G2911/100*F2911*E2911)</f>
        <v/>
      </c>
      <c r="I2911" s="3">
        <f>IF(OR(G2911=".",F2911=".",E2911="."),"",E2911)</f>
        <v/>
      </c>
      <c r="J2911" s="3">
        <f>IF(I2911="","",F2911*I2911)</f>
        <v/>
      </c>
      <c r="K2911" s="3">
        <f>IF(C2911="LIG",1,0)</f>
        <v/>
      </c>
    </row>
    <row r="2912" customFormat="1" s="3">
      <c r="A2912" s="35" t="n">
        <v>2018</v>
      </c>
      <c r="B2912" s="35" t="n">
        <v>56151</v>
      </c>
      <c r="C2912" s="36" t="inlineStr">
        <is>
          <t>NG</t>
        </is>
      </c>
      <c r="D2912" s="36" t="inlineStr">
        <is>
          <t>Natural Gas</t>
        </is>
      </c>
      <c r="E2912" s="75" t="n">
        <v>40265</v>
      </c>
      <c r="F2912" s="76" t="n">
        <v>1</v>
      </c>
      <c r="G2912" s="75" t="n">
        <v>548.1</v>
      </c>
      <c r="H2912" s="77">
        <f>IF(I2912="","",G2912/100*F2912*E2912)</f>
        <v/>
      </c>
      <c r="I2912" s="3">
        <f>IF(OR(G2912=".",F2912=".",E2912="."),"",E2912)</f>
        <v/>
      </c>
      <c r="J2912" s="3">
        <f>IF(I2912="","",F2912*I2912)</f>
        <v/>
      </c>
      <c r="K2912" s="3">
        <f>IF(C2912="LIG",1,0)</f>
        <v/>
      </c>
    </row>
    <row r="2913" customFormat="1" s="3">
      <c r="A2913" s="35" t="n">
        <v>2018</v>
      </c>
      <c r="B2913" s="35" t="n">
        <v>56152</v>
      </c>
      <c r="C2913" s="36" t="inlineStr">
        <is>
          <t>NG</t>
        </is>
      </c>
      <c r="D2913" s="36" t="inlineStr">
        <is>
          <t>Natural Gas</t>
        </is>
      </c>
      <c r="E2913" s="75" t="n">
        <v>9070602</v>
      </c>
      <c r="F2913" s="76" t="n">
        <v>1.03</v>
      </c>
      <c r="G2913" s="75" t="inlineStr">
        <is>
          <t>.</t>
        </is>
      </c>
      <c r="H2913" s="77">
        <f>IF(I2913="","",G2913/100*F2913*E2913)</f>
        <v/>
      </c>
      <c r="I2913" s="3">
        <f>IF(OR(G2913=".",F2913=".",E2913="."),"",E2913)</f>
        <v/>
      </c>
      <c r="J2913" s="3">
        <f>IF(I2913="","",F2913*I2913)</f>
        <v/>
      </c>
      <c r="K2913" s="3">
        <f>IF(C2913="LIG",1,0)</f>
        <v/>
      </c>
    </row>
    <row r="2914" customFormat="1" s="3">
      <c r="A2914" s="35" t="n">
        <v>2018</v>
      </c>
      <c r="B2914" s="35" t="n">
        <v>56163</v>
      </c>
      <c r="C2914" s="36" t="inlineStr">
        <is>
          <t>NG</t>
        </is>
      </c>
      <c r="D2914" s="36" t="inlineStr">
        <is>
          <t>Natural Gas</t>
        </is>
      </c>
      <c r="E2914" s="75" t="n">
        <v>73819</v>
      </c>
      <c r="F2914" s="76" t="n">
        <v>1.042</v>
      </c>
      <c r="G2914" s="75" t="inlineStr">
        <is>
          <t>.</t>
        </is>
      </c>
      <c r="H2914" s="77">
        <f>IF(I2914="","",G2914/100*F2914*E2914)</f>
        <v/>
      </c>
      <c r="I2914" s="3">
        <f>IF(OR(G2914=".",F2914=".",E2914="."),"",E2914)</f>
        <v/>
      </c>
      <c r="J2914" s="3">
        <f>IF(I2914="","",F2914*I2914)</f>
        <v/>
      </c>
      <c r="K2914" s="3">
        <f>IF(C2914="LIG",1,0)</f>
        <v/>
      </c>
    </row>
    <row r="2915" customFormat="1" s="3">
      <c r="A2915" s="35" t="n">
        <v>2018</v>
      </c>
      <c r="B2915" s="35" t="n">
        <v>56164</v>
      </c>
      <c r="C2915" s="36" t="inlineStr">
        <is>
          <t>NG</t>
        </is>
      </c>
      <c r="D2915" s="36" t="inlineStr">
        <is>
          <t>Natural Gas</t>
        </is>
      </c>
      <c r="E2915" s="75" t="n">
        <v>64408</v>
      </c>
      <c r="F2915" s="76" t="n">
        <v>1.082</v>
      </c>
      <c r="G2915" s="75" t="n">
        <v>391.1</v>
      </c>
      <c r="H2915" s="77">
        <f>IF(I2915="","",G2915/100*F2915*E2915)</f>
        <v/>
      </c>
      <c r="I2915" s="3">
        <f>IF(OR(G2915=".",F2915=".",E2915="."),"",E2915)</f>
        <v/>
      </c>
      <c r="J2915" s="3">
        <f>IF(I2915="","",F2915*I2915)</f>
        <v/>
      </c>
      <c r="K2915" s="3">
        <f>IF(C2915="LIG",1,0)</f>
        <v/>
      </c>
    </row>
    <row r="2916" customFormat="1" s="3">
      <c r="A2916" s="35" t="n">
        <v>2018</v>
      </c>
      <c r="B2916" s="35" t="n">
        <v>56164</v>
      </c>
      <c r="C2916" s="36" t="inlineStr">
        <is>
          <t>NG</t>
        </is>
      </c>
      <c r="D2916" s="36" t="inlineStr">
        <is>
          <t>Natural Gas</t>
        </is>
      </c>
      <c r="E2916" s="75" t="n">
        <v>149656</v>
      </c>
      <c r="F2916" s="76" t="n">
        <v>1.082</v>
      </c>
      <c r="G2916" s="75" t="n">
        <v>347</v>
      </c>
      <c r="H2916" s="77">
        <f>IF(I2916="","",G2916/100*F2916*E2916)</f>
        <v/>
      </c>
      <c r="I2916" s="3">
        <f>IF(OR(G2916=".",F2916=".",E2916="."),"",E2916)</f>
        <v/>
      </c>
      <c r="J2916" s="3">
        <f>IF(I2916="","",F2916*I2916)</f>
        <v/>
      </c>
      <c r="K2916" s="3">
        <f>IF(C2916="LIG",1,0)</f>
        <v/>
      </c>
    </row>
    <row r="2917" customFormat="1" s="3">
      <c r="A2917" s="35" t="n">
        <v>2018</v>
      </c>
      <c r="B2917" s="35" t="n">
        <v>56166</v>
      </c>
      <c r="C2917" s="36" t="inlineStr">
        <is>
          <t>NG</t>
        </is>
      </c>
      <c r="D2917" s="36" t="inlineStr">
        <is>
          <t>Natural Gas</t>
        </is>
      </c>
      <c r="E2917" s="75" t="n">
        <v>417784</v>
      </c>
      <c r="F2917" s="76" t="n">
        <v>1</v>
      </c>
      <c r="G2917" s="75" t="n">
        <v>332.7</v>
      </c>
      <c r="H2917" s="77">
        <f>IF(I2917="","",G2917/100*F2917*E2917)</f>
        <v/>
      </c>
      <c r="I2917" s="3">
        <f>IF(OR(G2917=".",F2917=".",E2917="."),"",E2917)</f>
        <v/>
      </c>
      <c r="J2917" s="3">
        <f>IF(I2917="","",F2917*I2917)</f>
        <v/>
      </c>
      <c r="K2917" s="3">
        <f>IF(C2917="LIG",1,0)</f>
        <v/>
      </c>
    </row>
    <row r="2918" customFormat="1" s="3">
      <c r="A2918" s="35" t="n">
        <v>2018</v>
      </c>
      <c r="B2918" s="35" t="n">
        <v>56196</v>
      </c>
      <c r="C2918" s="36" t="inlineStr">
        <is>
          <t>DFO</t>
        </is>
      </c>
      <c r="D2918" s="36" t="inlineStr">
        <is>
          <t>Petroleum</t>
        </is>
      </c>
      <c r="E2918" s="75" t="n">
        <v>52451</v>
      </c>
      <c r="F2918" s="76" t="n">
        <v>5.783</v>
      </c>
      <c r="G2918" s="75" t="n">
        <v>1500.3</v>
      </c>
      <c r="H2918" s="77">
        <f>IF(I2918="","",G2918/100*F2918*E2918)</f>
        <v/>
      </c>
      <c r="I2918" s="3">
        <f>IF(OR(G2918=".",F2918=".",E2918="."),"",E2918)</f>
        <v/>
      </c>
      <c r="J2918" s="3">
        <f>IF(I2918="","",F2918*I2918)</f>
        <v/>
      </c>
      <c r="K2918" s="3">
        <f>IF(C2918="LIG",1,0)</f>
        <v/>
      </c>
    </row>
    <row r="2919" customFormat="1" s="3">
      <c r="A2919" s="35" t="n">
        <v>2018</v>
      </c>
      <c r="B2919" s="35" t="n">
        <v>56196</v>
      </c>
      <c r="C2919" s="36" t="inlineStr">
        <is>
          <t>DFO</t>
        </is>
      </c>
      <c r="D2919" s="36" t="inlineStr">
        <is>
          <t>Petroleum</t>
        </is>
      </c>
      <c r="E2919" s="75" t="n">
        <v>59678</v>
      </c>
      <c r="F2919" s="76" t="n">
        <v>5.765</v>
      </c>
      <c r="G2919" s="75" t="n">
        <v>1507.7</v>
      </c>
      <c r="H2919" s="77">
        <f>IF(I2919="","",G2919/100*F2919*E2919)</f>
        <v/>
      </c>
      <c r="I2919" s="3">
        <f>IF(OR(G2919=".",F2919=".",E2919="."),"",E2919)</f>
        <v/>
      </c>
      <c r="J2919" s="3">
        <f>IF(I2919="","",F2919*I2919)</f>
        <v/>
      </c>
      <c r="K2919" s="3">
        <f>IF(C2919="LIG",1,0)</f>
        <v/>
      </c>
    </row>
    <row r="2920" customFormat="1" s="3">
      <c r="A2920" s="35" t="n">
        <v>2018</v>
      </c>
      <c r="B2920" s="35" t="n">
        <v>56196</v>
      </c>
      <c r="C2920" s="36" t="inlineStr">
        <is>
          <t>NG</t>
        </is>
      </c>
      <c r="D2920" s="36" t="inlineStr">
        <is>
          <t>Natural Gas</t>
        </is>
      </c>
      <c r="E2920" s="75" t="n">
        <v>107</v>
      </c>
      <c r="F2920" s="76" t="n">
        <v>1.03</v>
      </c>
      <c r="G2920" s="75" t="n">
        <v>3191.4</v>
      </c>
      <c r="H2920" s="77">
        <f>IF(I2920="","",G2920/100*F2920*E2920)</f>
        <v/>
      </c>
      <c r="I2920" s="3">
        <f>IF(OR(G2920=".",F2920=".",E2920="."),"",E2920)</f>
        <v/>
      </c>
      <c r="J2920" s="3">
        <f>IF(I2920="","",F2920*I2920)</f>
        <v/>
      </c>
      <c r="K2920" s="3">
        <f>IF(C2920="LIG",1,0)</f>
        <v/>
      </c>
    </row>
    <row r="2921" customFormat="1" s="3">
      <c r="A2921" s="35" t="n">
        <v>2018</v>
      </c>
      <c r="B2921" s="35" t="n">
        <v>56196</v>
      </c>
      <c r="C2921" s="36" t="inlineStr">
        <is>
          <t>NG</t>
        </is>
      </c>
      <c r="D2921" s="36" t="inlineStr">
        <is>
          <t>Natural Gas</t>
        </is>
      </c>
      <c r="E2921" s="75" t="n">
        <v>8157</v>
      </c>
      <c r="F2921" s="76" t="n">
        <v>1.03</v>
      </c>
      <c r="G2921" s="75" t="n">
        <v>526.1</v>
      </c>
      <c r="H2921" s="77">
        <f>IF(I2921="","",G2921/100*F2921*E2921)</f>
        <v/>
      </c>
      <c r="I2921" s="3">
        <f>IF(OR(G2921=".",F2921=".",E2921="."),"",E2921)</f>
        <v/>
      </c>
      <c r="J2921" s="3">
        <f>IF(I2921="","",F2921*I2921)</f>
        <v/>
      </c>
      <c r="K2921" s="3">
        <f>IF(C2921="LIG",1,0)</f>
        <v/>
      </c>
    </row>
    <row r="2922" customFormat="1" s="3">
      <c r="A2922" s="35" t="n">
        <v>2018</v>
      </c>
      <c r="B2922" s="35" t="n">
        <v>56196</v>
      </c>
      <c r="C2922" s="36" t="inlineStr">
        <is>
          <t>NG</t>
        </is>
      </c>
      <c r="D2922" s="36" t="inlineStr">
        <is>
          <t>Natural Gas</t>
        </is>
      </c>
      <c r="E2922" s="75" t="n">
        <v>9711</v>
      </c>
      <c r="F2922" s="76" t="n">
        <v>1.03</v>
      </c>
      <c r="G2922" s="75" t="n">
        <v>451.4</v>
      </c>
      <c r="H2922" s="77">
        <f>IF(I2922="","",G2922/100*F2922*E2922)</f>
        <v/>
      </c>
      <c r="I2922" s="3">
        <f>IF(OR(G2922=".",F2922=".",E2922="."),"",E2922)</f>
        <v/>
      </c>
      <c r="J2922" s="3">
        <f>IF(I2922="","",F2922*I2922)</f>
        <v/>
      </c>
      <c r="K2922" s="3">
        <f>IF(C2922="LIG",1,0)</f>
        <v/>
      </c>
    </row>
    <row r="2923" customFormat="1" s="3">
      <c r="A2923" s="35" t="n">
        <v>2018</v>
      </c>
      <c r="B2923" s="35" t="n">
        <v>56196</v>
      </c>
      <c r="C2923" s="36" t="inlineStr">
        <is>
          <t>NG</t>
        </is>
      </c>
      <c r="D2923" s="36" t="inlineStr">
        <is>
          <t>Natural Gas</t>
        </is>
      </c>
      <c r="E2923" s="75" t="n">
        <v>10196</v>
      </c>
      <c r="F2923" s="76" t="n">
        <v>1.03</v>
      </c>
      <c r="G2923" s="75" t="n">
        <v>521.2</v>
      </c>
      <c r="H2923" s="77">
        <f>IF(I2923="","",G2923/100*F2923*E2923)</f>
        <v/>
      </c>
      <c r="I2923" s="3">
        <f>IF(OR(G2923=".",F2923=".",E2923="."),"",E2923)</f>
        <v/>
      </c>
      <c r="J2923" s="3">
        <f>IF(I2923="","",F2923*I2923)</f>
        <v/>
      </c>
      <c r="K2923" s="3">
        <f>IF(C2923="LIG",1,0)</f>
        <v/>
      </c>
    </row>
    <row r="2924" customFormat="1" s="3">
      <c r="A2924" s="35" t="n">
        <v>2018</v>
      </c>
      <c r="B2924" s="35" t="n">
        <v>56196</v>
      </c>
      <c r="C2924" s="36" t="inlineStr">
        <is>
          <t>NG</t>
        </is>
      </c>
      <c r="D2924" s="36" t="inlineStr">
        <is>
          <t>Natural Gas</t>
        </is>
      </c>
      <c r="E2924" s="75" t="n">
        <v>23875</v>
      </c>
      <c r="F2924" s="76" t="n">
        <v>1.03</v>
      </c>
      <c r="G2924" s="75" t="n">
        <v>557.9</v>
      </c>
      <c r="H2924" s="77">
        <f>IF(I2924="","",G2924/100*F2924*E2924)</f>
        <v/>
      </c>
      <c r="I2924" s="3">
        <f>IF(OR(G2924=".",F2924=".",E2924="."),"",E2924)</f>
        <v/>
      </c>
      <c r="J2924" s="3">
        <f>IF(I2924="","",F2924*I2924)</f>
        <v/>
      </c>
      <c r="K2924" s="3">
        <f>IF(C2924="LIG",1,0)</f>
        <v/>
      </c>
    </row>
    <row r="2925" customFormat="1" s="3">
      <c r="A2925" s="35" t="n">
        <v>2018</v>
      </c>
      <c r="B2925" s="35" t="n">
        <v>56196</v>
      </c>
      <c r="C2925" s="36" t="inlineStr">
        <is>
          <t>NG</t>
        </is>
      </c>
      <c r="D2925" s="36" t="inlineStr">
        <is>
          <t>Natural Gas</t>
        </is>
      </c>
      <c r="E2925" s="75" t="n">
        <v>390231</v>
      </c>
      <c r="F2925" s="76" t="n">
        <v>1.03</v>
      </c>
      <c r="G2925" s="75" t="n">
        <v>1048.3</v>
      </c>
      <c r="H2925" s="77">
        <f>IF(I2925="","",G2925/100*F2925*E2925)</f>
        <v/>
      </c>
      <c r="I2925" s="3">
        <f>IF(OR(G2925=".",F2925=".",E2925="."),"",E2925)</f>
        <v/>
      </c>
      <c r="J2925" s="3">
        <f>IF(I2925="","",F2925*I2925)</f>
        <v/>
      </c>
      <c r="K2925" s="3">
        <f>IF(C2925="LIG",1,0)</f>
        <v/>
      </c>
    </row>
    <row r="2926" customFormat="1" s="3">
      <c r="A2926" s="35" t="n">
        <v>2018</v>
      </c>
      <c r="B2926" s="35" t="n">
        <v>56196</v>
      </c>
      <c r="C2926" s="36" t="inlineStr">
        <is>
          <t>NG</t>
        </is>
      </c>
      <c r="D2926" s="36" t="inlineStr">
        <is>
          <t>Natural Gas</t>
        </is>
      </c>
      <c r="E2926" s="75" t="n">
        <v>61902</v>
      </c>
      <c r="F2926" s="76" t="n">
        <v>1.03</v>
      </c>
      <c r="G2926" s="75" t="n">
        <v>1350.4</v>
      </c>
      <c r="H2926" s="77">
        <f>IF(I2926="","",G2926/100*F2926*E2926)</f>
        <v/>
      </c>
      <c r="I2926" s="3">
        <f>IF(OR(G2926=".",F2926=".",E2926="."),"",E2926)</f>
        <v/>
      </c>
      <c r="J2926" s="3">
        <f>IF(I2926="","",F2926*I2926)</f>
        <v/>
      </c>
      <c r="K2926" s="3">
        <f>IF(C2926="LIG",1,0)</f>
        <v/>
      </c>
    </row>
    <row r="2927" customFormat="1" s="3">
      <c r="A2927" s="35" t="n">
        <v>2018</v>
      </c>
      <c r="B2927" s="35" t="n">
        <v>56196</v>
      </c>
      <c r="C2927" s="36" t="inlineStr">
        <is>
          <t>NG</t>
        </is>
      </c>
      <c r="D2927" s="36" t="inlineStr">
        <is>
          <t>Natural Gas</t>
        </is>
      </c>
      <c r="E2927" s="75" t="n">
        <v>121311</v>
      </c>
      <c r="F2927" s="76" t="n">
        <v>1.03</v>
      </c>
      <c r="G2927" s="75" t="n">
        <v>3408.4</v>
      </c>
      <c r="H2927" s="77">
        <f>IF(I2927="","",G2927/100*F2927*E2927)</f>
        <v/>
      </c>
      <c r="I2927" s="3">
        <f>IF(OR(G2927=".",F2927=".",E2927="."),"",E2927)</f>
        <v/>
      </c>
      <c r="J2927" s="3">
        <f>IF(I2927="","",F2927*I2927)</f>
        <v/>
      </c>
      <c r="K2927" s="3">
        <f>IF(C2927="LIG",1,0)</f>
        <v/>
      </c>
    </row>
    <row r="2928" customFormat="1" s="3">
      <c r="A2928" s="35" t="n">
        <v>2018</v>
      </c>
      <c r="B2928" s="35" t="n">
        <v>56196</v>
      </c>
      <c r="C2928" s="36" t="inlineStr">
        <is>
          <t>NG</t>
        </is>
      </c>
      <c r="D2928" s="36" t="inlineStr">
        <is>
          <t>Natural Gas</t>
        </is>
      </c>
      <c r="E2928" s="75" t="n">
        <v>125464</v>
      </c>
      <c r="F2928" s="76" t="n">
        <v>1.03</v>
      </c>
      <c r="G2928" s="75" t="n">
        <v>919.3</v>
      </c>
      <c r="H2928" s="77">
        <f>IF(I2928="","",G2928/100*F2928*E2928)</f>
        <v/>
      </c>
      <c r="I2928" s="3">
        <f>IF(OR(G2928=".",F2928=".",E2928="."),"",E2928)</f>
        <v/>
      </c>
      <c r="J2928" s="3">
        <f>IF(I2928="","",F2928*I2928)</f>
        <v/>
      </c>
      <c r="K2928" s="3">
        <f>IF(C2928="LIG",1,0)</f>
        <v/>
      </c>
    </row>
    <row r="2929" customFormat="1" s="3">
      <c r="A2929" s="35" t="n">
        <v>2018</v>
      </c>
      <c r="B2929" s="35" t="n">
        <v>56196</v>
      </c>
      <c r="C2929" s="36" t="inlineStr">
        <is>
          <t>NG</t>
        </is>
      </c>
      <c r="D2929" s="36" t="inlineStr">
        <is>
          <t>Natural Gas</t>
        </is>
      </c>
      <c r="E2929" s="75" t="n">
        <v>215773</v>
      </c>
      <c r="F2929" s="76" t="n">
        <v>1.03</v>
      </c>
      <c r="G2929" s="75" t="n">
        <v>2014.7</v>
      </c>
      <c r="H2929" s="77">
        <f>IF(I2929="","",G2929/100*F2929*E2929)</f>
        <v/>
      </c>
      <c r="I2929" s="3">
        <f>IF(OR(G2929=".",F2929=".",E2929="."),"",E2929)</f>
        <v/>
      </c>
      <c r="J2929" s="3">
        <f>IF(I2929="","",F2929*I2929)</f>
        <v/>
      </c>
      <c r="K2929" s="3">
        <f>IF(C2929="LIG",1,0)</f>
        <v/>
      </c>
    </row>
    <row r="2930" customFormat="1" s="3">
      <c r="A2930" s="35" t="n">
        <v>2018</v>
      </c>
      <c r="B2930" s="35" t="n">
        <v>56196</v>
      </c>
      <c r="C2930" s="36" t="inlineStr">
        <is>
          <t>NG</t>
        </is>
      </c>
      <c r="D2930" s="36" t="inlineStr">
        <is>
          <t>Natural Gas</t>
        </is>
      </c>
      <c r="E2930" s="75" t="n">
        <v>263762</v>
      </c>
      <c r="F2930" s="76" t="n">
        <v>1.03</v>
      </c>
      <c r="G2930" s="75" t="n">
        <v>879.5</v>
      </c>
      <c r="H2930" s="77">
        <f>IF(I2930="","",G2930/100*F2930*E2930)</f>
        <v/>
      </c>
      <c r="I2930" s="3">
        <f>IF(OR(G2930=".",F2930=".",E2930="."),"",E2930)</f>
        <v/>
      </c>
      <c r="J2930" s="3">
        <f>IF(I2930="","",F2930*I2930)</f>
        <v/>
      </c>
      <c r="K2930" s="3">
        <f>IF(C2930="LIG",1,0)</f>
        <v/>
      </c>
    </row>
    <row r="2931" customFormat="1" s="3">
      <c r="A2931" s="35" t="n">
        <v>2018</v>
      </c>
      <c r="B2931" s="35" t="n">
        <v>56196</v>
      </c>
      <c r="C2931" s="36" t="inlineStr">
        <is>
          <t>NG</t>
        </is>
      </c>
      <c r="D2931" s="36" t="inlineStr">
        <is>
          <t>Natural Gas</t>
        </is>
      </c>
      <c r="E2931" s="75" t="n">
        <v>52355</v>
      </c>
      <c r="F2931" s="76" t="n">
        <v>1.03</v>
      </c>
      <c r="G2931" s="75" t="n">
        <v>779.6</v>
      </c>
      <c r="H2931" s="77">
        <f>IF(I2931="","",G2931/100*F2931*E2931)</f>
        <v/>
      </c>
      <c r="I2931" s="3">
        <f>IF(OR(G2931=".",F2931=".",E2931="."),"",E2931)</f>
        <v/>
      </c>
      <c r="J2931" s="3">
        <f>IF(I2931="","",F2931*I2931)</f>
        <v/>
      </c>
      <c r="K2931" s="3">
        <f>IF(C2931="LIG",1,0)</f>
        <v/>
      </c>
    </row>
    <row r="2932" customFormat="1" s="3">
      <c r="A2932" s="35" t="n">
        <v>2018</v>
      </c>
      <c r="B2932" s="35" t="n">
        <v>56224</v>
      </c>
      <c r="C2932" s="36" t="inlineStr">
        <is>
          <t>SUB</t>
        </is>
      </c>
      <c r="D2932" s="36" t="inlineStr">
        <is>
          <t>Coal</t>
        </is>
      </c>
      <c r="E2932" s="75" t="n">
        <v>60600</v>
      </c>
      <c r="F2932" s="76" t="n">
        <v>18.018</v>
      </c>
      <c r="G2932" s="75" t="inlineStr">
        <is>
          <t>.</t>
        </is>
      </c>
      <c r="H2932" s="77">
        <f>IF(I2932="","",G2932/100*F2932*E2932)</f>
        <v/>
      </c>
      <c r="I2932" s="3">
        <f>IF(OR(G2932=".",F2932=".",E2932="."),"",E2932)</f>
        <v/>
      </c>
      <c r="J2932" s="3">
        <f>IF(I2932="","",F2932*I2932)</f>
        <v/>
      </c>
      <c r="K2932" s="3">
        <f>IF(C2932="LIG",1,0)</f>
        <v/>
      </c>
    </row>
    <row r="2933" customFormat="1" s="3">
      <c r="A2933" s="35" t="n">
        <v>2018</v>
      </c>
      <c r="B2933" s="35" t="n">
        <v>56224</v>
      </c>
      <c r="C2933" s="36" t="inlineStr">
        <is>
          <t>DFO</t>
        </is>
      </c>
      <c r="D2933" s="36" t="inlineStr">
        <is>
          <t>Petroleum</t>
        </is>
      </c>
      <c r="E2933" s="75" t="n">
        <v>216</v>
      </c>
      <c r="F2933" s="76" t="n">
        <v>5.8</v>
      </c>
      <c r="G2933" s="75" t="inlineStr">
        <is>
          <t>.</t>
        </is>
      </c>
      <c r="H2933" s="77">
        <f>IF(I2933="","",G2933/100*F2933*E2933)</f>
        <v/>
      </c>
      <c r="I2933" s="3">
        <f>IF(OR(G2933=".",F2933=".",E2933="."),"",E2933)</f>
        <v/>
      </c>
      <c r="J2933" s="3">
        <f>IF(I2933="","",F2933*I2933)</f>
        <v/>
      </c>
      <c r="K2933" s="3">
        <f>IF(C2933="LIG",1,0)</f>
        <v/>
      </c>
    </row>
    <row r="2934" customFormat="1" s="3">
      <c r="A2934" s="35" t="n">
        <v>2018</v>
      </c>
      <c r="B2934" s="35" t="n">
        <v>56227</v>
      </c>
      <c r="C2934" s="36" t="inlineStr">
        <is>
          <t>NG</t>
        </is>
      </c>
      <c r="D2934" s="36" t="inlineStr">
        <is>
          <t>Natural Gas</t>
        </is>
      </c>
      <c r="E2934" s="75" t="n">
        <v>750862</v>
      </c>
      <c r="F2934" s="76" t="n">
        <v>1.097</v>
      </c>
      <c r="G2934" s="75" t="n">
        <v>216.9</v>
      </c>
      <c r="H2934" s="77">
        <f>IF(I2934="","",G2934/100*F2934*E2934)</f>
        <v/>
      </c>
      <c r="I2934" s="3">
        <f>IF(OR(G2934=".",F2934=".",E2934="."),"",E2934)</f>
        <v/>
      </c>
      <c r="J2934" s="3">
        <f>IF(I2934="","",F2934*I2934)</f>
        <v/>
      </c>
      <c r="K2934" s="3">
        <f>IF(C2934="LIG",1,0)</f>
        <v/>
      </c>
    </row>
    <row r="2935" customFormat="1" s="3">
      <c r="A2935" s="35" t="n">
        <v>2018</v>
      </c>
      <c r="B2935" s="35" t="n">
        <v>56227</v>
      </c>
      <c r="C2935" s="36" t="inlineStr">
        <is>
          <t>NG</t>
        </is>
      </c>
      <c r="D2935" s="36" t="inlineStr">
        <is>
          <t>Natural Gas</t>
        </is>
      </c>
      <c r="E2935" s="75" t="n">
        <v>878021</v>
      </c>
      <c r="F2935" s="76" t="n">
        <v>1.097</v>
      </c>
      <c r="G2935" s="75" t="n">
        <v>298.3</v>
      </c>
      <c r="H2935" s="77">
        <f>IF(I2935="","",G2935/100*F2935*E2935)</f>
        <v/>
      </c>
      <c r="I2935" s="3">
        <f>IF(OR(G2935=".",F2935=".",E2935="."),"",E2935)</f>
        <v/>
      </c>
      <c r="J2935" s="3">
        <f>IF(I2935="","",F2935*I2935)</f>
        <v/>
      </c>
      <c r="K2935" s="3">
        <f>IF(C2935="LIG",1,0)</f>
        <v/>
      </c>
    </row>
    <row r="2936" customFormat="1" s="3">
      <c r="A2936" s="35" t="n">
        <v>2018</v>
      </c>
      <c r="B2936" s="35" t="n">
        <v>56234</v>
      </c>
      <c r="C2936" s="36" t="inlineStr">
        <is>
          <t>NG</t>
        </is>
      </c>
      <c r="D2936" s="36" t="inlineStr">
        <is>
          <t>Natural Gas</t>
        </is>
      </c>
      <c r="E2936" s="75" t="n">
        <v>61412</v>
      </c>
      <c r="F2936" s="76" t="n">
        <v>1.031</v>
      </c>
      <c r="G2936" s="75" t="inlineStr">
        <is>
          <t>.</t>
        </is>
      </c>
      <c r="H2936" s="77">
        <f>IF(I2936="","",G2936/100*F2936*E2936)</f>
        <v/>
      </c>
      <c r="I2936" s="3">
        <f>IF(OR(G2936=".",F2936=".",E2936="."),"",E2936)</f>
        <v/>
      </c>
      <c r="J2936" s="3">
        <f>IF(I2936="","",F2936*I2936)</f>
        <v/>
      </c>
      <c r="K2936" s="3">
        <f>IF(C2936="LIG",1,0)</f>
        <v/>
      </c>
    </row>
    <row r="2937" customFormat="1" s="3">
      <c r="A2937" s="35" t="n">
        <v>2018</v>
      </c>
      <c r="B2937" s="35" t="n">
        <v>56234</v>
      </c>
      <c r="C2937" s="36" t="inlineStr">
        <is>
          <t>NG</t>
        </is>
      </c>
      <c r="D2937" s="36" t="inlineStr">
        <is>
          <t>Natural Gas</t>
        </is>
      </c>
      <c r="E2937" s="75" t="n">
        <v>1589604</v>
      </c>
      <c r="F2937" s="76" t="n">
        <v>1.031</v>
      </c>
      <c r="G2937" s="75" t="inlineStr">
        <is>
          <t>.</t>
        </is>
      </c>
      <c r="H2937" s="77">
        <f>IF(I2937="","",G2937/100*F2937*E2937)</f>
        <v/>
      </c>
      <c r="I2937" s="3">
        <f>IF(OR(G2937=".",F2937=".",E2937="."),"",E2937)</f>
        <v/>
      </c>
      <c r="J2937" s="3">
        <f>IF(I2937="","",F2937*I2937)</f>
        <v/>
      </c>
      <c r="K2937" s="3">
        <f>IF(C2937="LIG",1,0)</f>
        <v/>
      </c>
    </row>
    <row r="2938" customFormat="1" s="3">
      <c r="A2938" s="35" t="n">
        <v>2018</v>
      </c>
      <c r="B2938" s="35" t="n">
        <v>56237</v>
      </c>
      <c r="C2938" s="36" t="inlineStr">
        <is>
          <t>NG</t>
        </is>
      </c>
      <c r="D2938" s="36" t="inlineStr">
        <is>
          <t>Natural Gas</t>
        </is>
      </c>
      <c r="E2938" s="75" t="n">
        <v>2837810</v>
      </c>
      <c r="F2938" s="76" t="n">
        <v>1.039</v>
      </c>
      <c r="G2938" s="75" t="n">
        <v>299.5</v>
      </c>
      <c r="H2938" s="77">
        <f>IF(I2938="","",G2938/100*F2938*E2938)</f>
        <v/>
      </c>
      <c r="I2938" s="3">
        <f>IF(OR(G2938=".",F2938=".",E2938="."),"",E2938)</f>
        <v/>
      </c>
      <c r="J2938" s="3">
        <f>IF(I2938="","",F2938*I2938)</f>
        <v/>
      </c>
      <c r="K2938" s="3">
        <f>IF(C2938="LIG",1,0)</f>
        <v/>
      </c>
    </row>
    <row r="2939" customFormat="1" s="3">
      <c r="A2939" s="35" t="n">
        <v>2018</v>
      </c>
      <c r="B2939" s="35" t="n">
        <v>56241</v>
      </c>
      <c r="C2939" s="36" t="inlineStr">
        <is>
          <t>NG</t>
        </is>
      </c>
      <c r="D2939" s="36" t="inlineStr">
        <is>
          <t>Natural Gas</t>
        </is>
      </c>
      <c r="E2939" s="75" t="n">
        <v>20748</v>
      </c>
      <c r="F2939" s="76" t="n">
        <v>1.063</v>
      </c>
      <c r="G2939" s="75" t="inlineStr">
        <is>
          <t>.</t>
        </is>
      </c>
      <c r="H2939" s="77">
        <f>IF(I2939="","",G2939/100*F2939*E2939)</f>
        <v/>
      </c>
      <c r="I2939" s="3">
        <f>IF(OR(G2939=".",F2939=".",E2939="."),"",E2939)</f>
        <v/>
      </c>
      <c r="J2939" s="3">
        <f>IF(I2939="","",F2939*I2939)</f>
        <v/>
      </c>
      <c r="K2939" s="3">
        <f>IF(C2939="LIG",1,0)</f>
        <v/>
      </c>
    </row>
    <row r="2940" customFormat="1" s="3">
      <c r="A2940" s="35" t="n">
        <v>2018</v>
      </c>
      <c r="B2940" s="35" t="n">
        <v>56249</v>
      </c>
      <c r="C2940" s="36" t="inlineStr">
        <is>
          <t>DFO</t>
        </is>
      </c>
      <c r="D2940" s="36" t="inlineStr">
        <is>
          <t>Petroleum</t>
        </is>
      </c>
      <c r="E2940" s="75" t="n">
        <v>30186</v>
      </c>
      <c r="F2940" s="76" t="n">
        <v>5.8</v>
      </c>
      <c r="G2940" s="75" t="n">
        <v>1946.1</v>
      </c>
      <c r="H2940" s="77">
        <f>IF(I2940="","",G2940/100*F2940*E2940)</f>
        <v/>
      </c>
      <c r="I2940" s="3">
        <f>IF(OR(G2940=".",F2940=".",E2940="."),"",E2940)</f>
        <v/>
      </c>
      <c r="J2940" s="3">
        <f>IF(I2940="","",F2940*I2940)</f>
        <v/>
      </c>
      <c r="K2940" s="3">
        <f>IF(C2940="LIG",1,0)</f>
        <v/>
      </c>
    </row>
    <row r="2941" customFormat="1" s="3">
      <c r="A2941" s="35" t="n">
        <v>2018</v>
      </c>
      <c r="B2941" s="35" t="n">
        <v>56249</v>
      </c>
      <c r="C2941" s="36" t="inlineStr">
        <is>
          <t>NG</t>
        </is>
      </c>
      <c r="D2941" s="36" t="inlineStr">
        <is>
          <t>Natural Gas</t>
        </is>
      </c>
      <c r="E2941" s="75" t="n">
        <v>312037</v>
      </c>
      <c r="F2941" s="76" t="n">
        <v>1.028</v>
      </c>
      <c r="G2941" s="75" t="n">
        <v>1293.2</v>
      </c>
      <c r="H2941" s="77">
        <f>IF(I2941="","",G2941/100*F2941*E2941)</f>
        <v/>
      </c>
      <c r="I2941" s="3">
        <f>IF(OR(G2941=".",F2941=".",E2941="."),"",E2941)</f>
        <v/>
      </c>
      <c r="J2941" s="3">
        <f>IF(I2941="","",F2941*I2941)</f>
        <v/>
      </c>
      <c r="K2941" s="3">
        <f>IF(C2941="LIG",1,0)</f>
        <v/>
      </c>
    </row>
    <row r="2942" customFormat="1" s="3">
      <c r="A2942" s="35" t="n">
        <v>2018</v>
      </c>
      <c r="B2942" s="35" t="n">
        <v>56259</v>
      </c>
      <c r="C2942" s="36" t="inlineStr">
        <is>
          <t>NG</t>
        </is>
      </c>
      <c r="D2942" s="36" t="inlineStr">
        <is>
          <t>Natural Gas</t>
        </is>
      </c>
      <c r="E2942" s="75" t="n">
        <v>430453</v>
      </c>
      <c r="F2942" s="76" t="n">
        <v>1.03</v>
      </c>
      <c r="G2942" s="75" t="inlineStr">
        <is>
          <t>.</t>
        </is>
      </c>
      <c r="H2942" s="77">
        <f>IF(I2942="","",G2942/100*F2942*E2942)</f>
        <v/>
      </c>
      <c r="I2942" s="3">
        <f>IF(OR(G2942=".",F2942=".",E2942="."),"",E2942)</f>
        <v/>
      </c>
      <c r="J2942" s="3">
        <f>IF(I2942="","",F2942*I2942)</f>
        <v/>
      </c>
      <c r="K2942" s="3">
        <f>IF(C2942="LIG",1,0)</f>
        <v/>
      </c>
    </row>
    <row r="2943" customFormat="1" s="3">
      <c r="A2943" s="35" t="n">
        <v>2018</v>
      </c>
      <c r="B2943" s="35" t="n">
        <v>56292</v>
      </c>
      <c r="C2943" s="36" t="inlineStr">
        <is>
          <t>DFO</t>
        </is>
      </c>
      <c r="D2943" s="36" t="inlineStr">
        <is>
          <t>Petroleum</t>
        </is>
      </c>
      <c r="E2943" s="75" t="n">
        <v>15824</v>
      </c>
      <c r="F2943" s="76" t="n">
        <v>5.8</v>
      </c>
      <c r="G2943" s="75" t="n">
        <v>1675.5</v>
      </c>
      <c r="H2943" s="77">
        <f>IF(I2943="","",G2943/100*F2943*E2943)</f>
        <v/>
      </c>
      <c r="I2943" s="3">
        <f>IF(OR(G2943=".",F2943=".",E2943="."),"",E2943)</f>
        <v/>
      </c>
      <c r="J2943" s="3">
        <f>IF(I2943="","",F2943*I2943)</f>
        <v/>
      </c>
      <c r="K2943" s="3">
        <f>IF(C2943="LIG",1,0)</f>
        <v/>
      </c>
    </row>
    <row r="2944" customFormat="1" s="3">
      <c r="A2944" s="35" t="n">
        <v>2018</v>
      </c>
      <c r="B2944" s="35" t="n">
        <v>56292</v>
      </c>
      <c r="C2944" s="36" t="inlineStr">
        <is>
          <t>NG</t>
        </is>
      </c>
      <c r="D2944" s="36" t="inlineStr">
        <is>
          <t>Natural Gas</t>
        </is>
      </c>
      <c r="E2944" s="75" t="n">
        <v>129982</v>
      </c>
      <c r="F2944" s="76" t="n">
        <v>1.028</v>
      </c>
      <c r="G2944" s="75" t="n">
        <v>1584.7</v>
      </c>
      <c r="H2944" s="77">
        <f>IF(I2944="","",G2944/100*F2944*E2944)</f>
        <v/>
      </c>
      <c r="I2944" s="3">
        <f>IF(OR(G2944=".",F2944=".",E2944="."),"",E2944)</f>
        <v/>
      </c>
      <c r="J2944" s="3">
        <f>IF(I2944="","",F2944*I2944)</f>
        <v/>
      </c>
      <c r="K2944" s="3">
        <f>IF(C2944="LIG",1,0)</f>
        <v/>
      </c>
    </row>
    <row r="2945" customFormat="1" s="3">
      <c r="A2945" s="35" t="n">
        <v>2018</v>
      </c>
      <c r="B2945" s="35" t="n">
        <v>56319</v>
      </c>
      <c r="C2945" s="36" t="inlineStr">
        <is>
          <t>SUB</t>
        </is>
      </c>
      <c r="D2945" s="36" t="inlineStr">
        <is>
          <t>Coal</t>
        </is>
      </c>
      <c r="E2945" s="75" t="n">
        <v>53594</v>
      </c>
      <c r="F2945" s="76" t="n">
        <v>16.11</v>
      </c>
      <c r="G2945" s="75" t="n">
        <v>88.7</v>
      </c>
      <c r="H2945" s="77">
        <f>IF(I2945="","",G2945/100*F2945*E2945)</f>
        <v/>
      </c>
      <c r="I2945" s="3">
        <f>IF(OR(G2945=".",F2945=".",E2945="."),"",E2945)</f>
        <v/>
      </c>
      <c r="J2945" s="3">
        <f>IF(I2945="","",F2945*I2945)</f>
        <v/>
      </c>
      <c r="K2945" s="3">
        <f>IF(C2945="LIG",1,0)</f>
        <v/>
      </c>
    </row>
    <row r="2946" customFormat="1" s="3">
      <c r="A2946" s="35" t="n">
        <v>2018</v>
      </c>
      <c r="B2946" s="35" t="n">
        <v>56326</v>
      </c>
      <c r="C2946" s="36" t="inlineStr">
        <is>
          <t>NG</t>
        </is>
      </c>
      <c r="D2946" s="36" t="inlineStr">
        <is>
          <t>Natural Gas</t>
        </is>
      </c>
      <c r="E2946" s="75" t="n">
        <v>713329</v>
      </c>
      <c r="F2946" s="76" t="n">
        <v>1.035</v>
      </c>
      <c r="G2946" s="75" t="n">
        <v>256.1</v>
      </c>
      <c r="H2946" s="77">
        <f>IF(I2946="","",G2946/100*F2946*E2946)</f>
        <v/>
      </c>
      <c r="I2946" s="3">
        <f>IF(OR(G2946=".",F2946=".",E2946="."),"",E2946)</f>
        <v/>
      </c>
      <c r="J2946" s="3">
        <f>IF(I2946="","",F2946*I2946)</f>
        <v/>
      </c>
      <c r="K2946" s="3">
        <f>IF(C2946="LIG",1,0)</f>
        <v/>
      </c>
    </row>
    <row r="2947" customFormat="1" s="3">
      <c r="A2947" s="35" t="n">
        <v>2018</v>
      </c>
      <c r="B2947" s="35" t="n">
        <v>56328</v>
      </c>
      <c r="C2947" s="36" t="inlineStr">
        <is>
          <t>NG</t>
        </is>
      </c>
      <c r="D2947" s="36" t="inlineStr">
        <is>
          <t>Natural Gas</t>
        </is>
      </c>
      <c r="E2947" s="75" t="n">
        <v>12307</v>
      </c>
      <c r="F2947" s="76" t="n">
        <v>1.05</v>
      </c>
      <c r="G2947" s="75" t="n">
        <v>2565.7</v>
      </c>
      <c r="H2947" s="77">
        <f>IF(I2947="","",G2947/100*F2947*E2947)</f>
        <v/>
      </c>
      <c r="I2947" s="3">
        <f>IF(OR(G2947=".",F2947=".",E2947="."),"",E2947)</f>
        <v/>
      </c>
      <c r="J2947" s="3">
        <f>IF(I2947="","",F2947*I2947)</f>
        <v/>
      </c>
      <c r="K2947" s="3">
        <f>IF(C2947="LIG",1,0)</f>
        <v/>
      </c>
    </row>
    <row r="2948" customFormat="1" s="3">
      <c r="A2948" s="35" t="n">
        <v>2018</v>
      </c>
      <c r="B2948" s="35" t="n">
        <v>56328</v>
      </c>
      <c r="C2948" s="36" t="inlineStr">
        <is>
          <t>NG</t>
        </is>
      </c>
      <c r="D2948" s="36" t="inlineStr">
        <is>
          <t>Natural Gas</t>
        </is>
      </c>
      <c r="E2948" s="75" t="n">
        <v>1273</v>
      </c>
      <c r="F2948" s="76" t="n">
        <v>1.05</v>
      </c>
      <c r="G2948" s="75" t="n">
        <v>2660.3</v>
      </c>
      <c r="H2948" s="77">
        <f>IF(I2948="","",G2948/100*F2948*E2948)</f>
        <v/>
      </c>
      <c r="I2948" s="3">
        <f>IF(OR(G2948=".",F2948=".",E2948="."),"",E2948)</f>
        <v/>
      </c>
      <c r="J2948" s="3">
        <f>IF(I2948="","",F2948*I2948)</f>
        <v/>
      </c>
      <c r="K2948" s="3">
        <f>IF(C2948="LIG",1,0)</f>
        <v/>
      </c>
    </row>
    <row r="2949" customFormat="1" s="3">
      <c r="A2949" s="35" t="n">
        <v>2018</v>
      </c>
      <c r="B2949" s="35" t="n">
        <v>56328</v>
      </c>
      <c r="C2949" s="36" t="inlineStr">
        <is>
          <t>NG</t>
        </is>
      </c>
      <c r="D2949" s="36" t="inlineStr">
        <is>
          <t>Natural Gas</t>
        </is>
      </c>
      <c r="E2949" s="75" t="n">
        <v>7629</v>
      </c>
      <c r="F2949" s="76" t="n">
        <v>1.04</v>
      </c>
      <c r="G2949" s="75" t="n">
        <v>2845.5</v>
      </c>
      <c r="H2949" s="77">
        <f>IF(I2949="","",G2949/100*F2949*E2949)</f>
        <v/>
      </c>
      <c r="I2949" s="3">
        <f>IF(OR(G2949=".",F2949=".",E2949="."),"",E2949)</f>
        <v/>
      </c>
      <c r="J2949" s="3">
        <f>IF(I2949="","",F2949*I2949)</f>
        <v/>
      </c>
      <c r="K2949" s="3">
        <f>IF(C2949="LIG",1,0)</f>
        <v/>
      </c>
    </row>
    <row r="2950" customFormat="1" s="3">
      <c r="A2950" s="35" t="n">
        <v>2018</v>
      </c>
      <c r="B2950" s="35" t="n">
        <v>56328</v>
      </c>
      <c r="C2950" s="36" t="inlineStr">
        <is>
          <t>NG</t>
        </is>
      </c>
      <c r="D2950" s="36" t="inlineStr">
        <is>
          <t>Natural Gas</t>
        </is>
      </c>
      <c r="E2950" s="75" t="n">
        <v>370</v>
      </c>
      <c r="F2950" s="76" t="n">
        <v>1.04</v>
      </c>
      <c r="G2950" s="75" t="n">
        <v>4067.5</v>
      </c>
      <c r="H2950" s="77">
        <f>IF(I2950="","",G2950/100*F2950*E2950)</f>
        <v/>
      </c>
      <c r="I2950" s="3">
        <f>IF(OR(G2950=".",F2950=".",E2950="."),"",E2950)</f>
        <v/>
      </c>
      <c r="J2950" s="3">
        <f>IF(I2950="","",F2950*I2950)</f>
        <v/>
      </c>
      <c r="K2950" s="3">
        <f>IF(C2950="LIG",1,0)</f>
        <v/>
      </c>
    </row>
    <row r="2951" customFormat="1" s="3">
      <c r="A2951" s="35" t="n">
        <v>2018</v>
      </c>
      <c r="B2951" s="35" t="n">
        <v>56328</v>
      </c>
      <c r="C2951" s="36" t="inlineStr">
        <is>
          <t>NG</t>
        </is>
      </c>
      <c r="D2951" s="36" t="inlineStr">
        <is>
          <t>Natural Gas</t>
        </is>
      </c>
      <c r="E2951" s="75" t="n">
        <v>773</v>
      </c>
      <c r="F2951" s="76" t="n">
        <v>1.05</v>
      </c>
      <c r="G2951" s="75" t="n">
        <v>4057.5</v>
      </c>
      <c r="H2951" s="77">
        <f>IF(I2951="","",G2951/100*F2951*E2951)</f>
        <v/>
      </c>
      <c r="I2951" s="3">
        <f>IF(OR(G2951=".",F2951=".",E2951="."),"",E2951)</f>
        <v/>
      </c>
      <c r="J2951" s="3">
        <f>IF(I2951="","",F2951*I2951)</f>
        <v/>
      </c>
      <c r="K2951" s="3">
        <f>IF(C2951="LIG",1,0)</f>
        <v/>
      </c>
    </row>
    <row r="2952" customFormat="1" s="3">
      <c r="A2952" s="35" t="n">
        <v>2018</v>
      </c>
      <c r="B2952" s="35" t="n">
        <v>56328</v>
      </c>
      <c r="C2952" s="36" t="inlineStr">
        <is>
          <t>NG</t>
        </is>
      </c>
      <c r="D2952" s="36" t="inlineStr">
        <is>
          <t>Natural Gas</t>
        </is>
      </c>
      <c r="E2952" s="75" t="n">
        <v>8700</v>
      </c>
      <c r="F2952" s="76" t="n">
        <v>0.9399999999999999</v>
      </c>
      <c r="G2952" s="75" t="n">
        <v>1486</v>
      </c>
      <c r="H2952" s="77">
        <f>IF(I2952="","",G2952/100*F2952*E2952)</f>
        <v/>
      </c>
      <c r="I2952" s="3">
        <f>IF(OR(G2952=".",F2952=".",E2952="."),"",E2952)</f>
        <v/>
      </c>
      <c r="J2952" s="3">
        <f>IF(I2952="","",F2952*I2952)</f>
        <v/>
      </c>
      <c r="K2952" s="3">
        <f>IF(C2952="LIG",1,0)</f>
        <v/>
      </c>
    </row>
    <row r="2953" customFormat="1" s="3">
      <c r="A2953" s="35" t="n">
        <v>2018</v>
      </c>
      <c r="B2953" s="35" t="n">
        <v>56328</v>
      </c>
      <c r="C2953" s="36" t="inlineStr">
        <is>
          <t>NG</t>
        </is>
      </c>
      <c r="D2953" s="36" t="inlineStr">
        <is>
          <t>Natural Gas</t>
        </is>
      </c>
      <c r="E2953" s="75" t="n">
        <v>1908</v>
      </c>
      <c r="F2953" s="76" t="n">
        <v>1.03</v>
      </c>
      <c r="G2953" s="75" t="n">
        <v>3379</v>
      </c>
      <c r="H2953" s="77">
        <f>IF(I2953="","",G2953/100*F2953*E2953)</f>
        <v/>
      </c>
      <c r="I2953" s="3">
        <f>IF(OR(G2953=".",F2953=".",E2953="."),"",E2953)</f>
        <v/>
      </c>
      <c r="J2953" s="3">
        <f>IF(I2953="","",F2953*I2953)</f>
        <v/>
      </c>
      <c r="K2953" s="3">
        <f>IF(C2953="LIG",1,0)</f>
        <v/>
      </c>
    </row>
    <row r="2954" customFormat="1" s="3">
      <c r="A2954" s="35" t="n">
        <v>2018</v>
      </c>
      <c r="B2954" s="35" t="n">
        <v>56328</v>
      </c>
      <c r="C2954" s="36" t="inlineStr">
        <is>
          <t>NG</t>
        </is>
      </c>
      <c r="D2954" s="36" t="inlineStr">
        <is>
          <t>Natural Gas</t>
        </is>
      </c>
      <c r="E2954" s="75" t="n">
        <v>2060</v>
      </c>
      <c r="F2954" s="76" t="n">
        <v>1.05</v>
      </c>
      <c r="G2954" s="75" t="n">
        <v>2800.6</v>
      </c>
      <c r="H2954" s="77">
        <f>IF(I2954="","",G2954/100*F2954*E2954)</f>
        <v/>
      </c>
      <c r="I2954" s="3">
        <f>IF(OR(G2954=".",F2954=".",E2954="."),"",E2954)</f>
        <v/>
      </c>
      <c r="J2954" s="3">
        <f>IF(I2954="","",F2954*I2954)</f>
        <v/>
      </c>
      <c r="K2954" s="3">
        <f>IF(C2954="LIG",1,0)</f>
        <v/>
      </c>
    </row>
    <row r="2955" customFormat="1" s="3">
      <c r="A2955" s="35" t="n">
        <v>2018</v>
      </c>
      <c r="B2955" s="35" t="n">
        <v>56328</v>
      </c>
      <c r="C2955" s="36" t="inlineStr">
        <is>
          <t>NG</t>
        </is>
      </c>
      <c r="D2955" s="36" t="inlineStr">
        <is>
          <t>Natural Gas</t>
        </is>
      </c>
      <c r="E2955" s="75" t="n">
        <v>2119</v>
      </c>
      <c r="F2955" s="76" t="n">
        <v>1.05</v>
      </c>
      <c r="G2955" s="75" t="n">
        <v>3013.1</v>
      </c>
      <c r="H2955" s="77">
        <f>IF(I2955="","",G2955/100*F2955*E2955)</f>
        <v/>
      </c>
      <c r="I2955" s="3">
        <f>IF(OR(G2955=".",F2955=".",E2955="."),"",E2955)</f>
        <v/>
      </c>
      <c r="J2955" s="3">
        <f>IF(I2955="","",F2955*I2955)</f>
        <v/>
      </c>
      <c r="K2955" s="3">
        <f>IF(C2955="LIG",1,0)</f>
        <v/>
      </c>
    </row>
    <row r="2956" customFormat="1" s="3">
      <c r="A2956" s="35" t="n">
        <v>2018</v>
      </c>
      <c r="B2956" s="35" t="n">
        <v>56328</v>
      </c>
      <c r="C2956" s="36" t="inlineStr">
        <is>
          <t>NG</t>
        </is>
      </c>
      <c r="D2956" s="36" t="inlineStr">
        <is>
          <t>Natural Gas</t>
        </is>
      </c>
      <c r="E2956" s="75" t="n">
        <v>3667</v>
      </c>
      <c r="F2956" s="76" t="n">
        <v>1.04</v>
      </c>
      <c r="G2956" s="75" t="n">
        <v>1341.8</v>
      </c>
      <c r="H2956" s="77">
        <f>IF(I2956="","",G2956/100*F2956*E2956)</f>
        <v/>
      </c>
      <c r="I2956" s="3">
        <f>IF(OR(G2956=".",F2956=".",E2956="."),"",E2956)</f>
        <v/>
      </c>
      <c r="J2956" s="3">
        <f>IF(I2956="","",F2956*I2956)</f>
        <v/>
      </c>
      <c r="K2956" s="3">
        <f>IF(C2956="LIG",1,0)</f>
        <v/>
      </c>
    </row>
    <row r="2957" customFormat="1" s="3">
      <c r="A2957" s="35" t="n">
        <v>2018</v>
      </c>
      <c r="B2957" s="35" t="n">
        <v>56328</v>
      </c>
      <c r="C2957" s="36" t="inlineStr">
        <is>
          <t>NG</t>
        </is>
      </c>
      <c r="D2957" s="36" t="inlineStr">
        <is>
          <t>Natural Gas</t>
        </is>
      </c>
      <c r="E2957" s="75" t="n">
        <v>3743</v>
      </c>
      <c r="F2957" s="76" t="n">
        <v>1.03</v>
      </c>
      <c r="G2957" s="75" t="n">
        <v>2282.8</v>
      </c>
      <c r="H2957" s="77">
        <f>IF(I2957="","",G2957/100*F2957*E2957)</f>
        <v/>
      </c>
      <c r="I2957" s="3">
        <f>IF(OR(G2957=".",F2957=".",E2957="."),"",E2957)</f>
        <v/>
      </c>
      <c r="J2957" s="3">
        <f>IF(I2957="","",F2957*I2957)</f>
        <v/>
      </c>
      <c r="K2957" s="3">
        <f>IF(C2957="LIG",1,0)</f>
        <v/>
      </c>
    </row>
    <row r="2958" customFormat="1" s="3">
      <c r="A2958" s="35" t="n">
        <v>2018</v>
      </c>
      <c r="B2958" s="35" t="n">
        <v>56328</v>
      </c>
      <c r="C2958" s="36" t="inlineStr">
        <is>
          <t>NG</t>
        </is>
      </c>
      <c r="D2958" s="36" t="inlineStr">
        <is>
          <t>Natural Gas</t>
        </is>
      </c>
      <c r="E2958" s="75" t="n">
        <v>6133</v>
      </c>
      <c r="F2958" s="76" t="n">
        <v>0.92</v>
      </c>
      <c r="G2958" s="75" t="n">
        <v>2841.6</v>
      </c>
      <c r="H2958" s="77">
        <f>IF(I2958="","",G2958/100*F2958*E2958)</f>
        <v/>
      </c>
      <c r="I2958" s="3">
        <f>IF(OR(G2958=".",F2958=".",E2958="."),"",E2958)</f>
        <v/>
      </c>
      <c r="J2958" s="3">
        <f>IF(I2958="","",F2958*I2958)</f>
        <v/>
      </c>
      <c r="K2958" s="3">
        <f>IF(C2958="LIG",1,0)</f>
        <v/>
      </c>
    </row>
    <row r="2959" customFormat="1" s="3">
      <c r="A2959" s="35" t="n">
        <v>2018</v>
      </c>
      <c r="B2959" s="35" t="n">
        <v>56349</v>
      </c>
      <c r="C2959" s="36" t="inlineStr">
        <is>
          <t>NG</t>
        </is>
      </c>
      <c r="D2959" s="36" t="inlineStr">
        <is>
          <t>Natural Gas</t>
        </is>
      </c>
      <c r="E2959" s="75" t="n">
        <v>426024</v>
      </c>
      <c r="F2959" s="76" t="n">
        <v>1.055</v>
      </c>
      <c r="G2959" s="75" t="inlineStr">
        <is>
          <t>.</t>
        </is>
      </c>
      <c r="H2959" s="77">
        <f>IF(I2959="","",G2959/100*F2959*E2959)</f>
        <v/>
      </c>
      <c r="I2959" s="3">
        <f>IF(OR(G2959=".",F2959=".",E2959="."),"",E2959)</f>
        <v/>
      </c>
      <c r="J2959" s="3">
        <f>IF(I2959="","",F2959*I2959)</f>
        <v/>
      </c>
      <c r="K2959" s="3">
        <f>IF(C2959="LIG",1,0)</f>
        <v/>
      </c>
    </row>
    <row r="2960" customFormat="1" s="3">
      <c r="A2960" s="35" t="n">
        <v>2018</v>
      </c>
      <c r="B2960" s="35" t="n">
        <v>56350</v>
      </c>
      <c r="C2960" s="36" t="inlineStr">
        <is>
          <t>NG</t>
        </is>
      </c>
      <c r="D2960" s="36" t="inlineStr">
        <is>
          <t>Natural Gas</t>
        </is>
      </c>
      <c r="E2960" s="75" t="n">
        <v>909254</v>
      </c>
      <c r="F2960" s="76" t="n">
        <v>1.025</v>
      </c>
      <c r="G2960" s="75" t="inlineStr">
        <is>
          <t>.</t>
        </is>
      </c>
      <c r="H2960" s="77">
        <f>IF(I2960="","",G2960/100*F2960*E2960)</f>
        <v/>
      </c>
      <c r="I2960" s="3">
        <f>IF(OR(G2960=".",F2960=".",E2960="."),"",E2960)</f>
        <v/>
      </c>
      <c r="J2960" s="3">
        <f>IF(I2960="","",F2960*I2960)</f>
        <v/>
      </c>
      <c r="K2960" s="3">
        <f>IF(C2960="LIG",1,0)</f>
        <v/>
      </c>
    </row>
    <row r="2961" customFormat="1" s="3">
      <c r="A2961" s="35" t="n">
        <v>2018</v>
      </c>
      <c r="B2961" s="35" t="n">
        <v>56400</v>
      </c>
      <c r="C2961" s="36" t="inlineStr">
        <is>
          <t>NG</t>
        </is>
      </c>
      <c r="D2961" s="36" t="inlineStr">
        <is>
          <t>Natural Gas</t>
        </is>
      </c>
      <c r="E2961" s="75" t="n">
        <v>1119972</v>
      </c>
      <c r="F2961" s="76" t="n">
        <v>1.022</v>
      </c>
      <c r="G2961" s="75" t="n">
        <v>360.7</v>
      </c>
      <c r="H2961" s="77">
        <f>IF(I2961="","",G2961/100*F2961*E2961)</f>
        <v/>
      </c>
      <c r="I2961" s="3">
        <f>IF(OR(G2961=".",F2961=".",E2961="."),"",E2961)</f>
        <v/>
      </c>
      <c r="J2961" s="3">
        <f>IF(I2961="","",F2961*I2961)</f>
        <v/>
      </c>
      <c r="K2961" s="3">
        <f>IF(C2961="LIG",1,0)</f>
        <v/>
      </c>
    </row>
    <row r="2962" customFormat="1" s="3">
      <c r="A2962" s="35" t="n">
        <v>2018</v>
      </c>
      <c r="B2962" s="35" t="n">
        <v>56407</v>
      </c>
      <c r="C2962" s="36" t="inlineStr">
        <is>
          <t>NG</t>
        </is>
      </c>
      <c r="D2962" s="36" t="inlineStr">
        <is>
          <t>Natural Gas</t>
        </is>
      </c>
      <c r="E2962" s="75" t="n">
        <v>10072307</v>
      </c>
      <c r="F2962" s="76" t="n">
        <v>1.022</v>
      </c>
      <c r="G2962" s="75" t="n">
        <v>530.5</v>
      </c>
      <c r="H2962" s="77">
        <f>IF(I2962="","",G2962/100*F2962*E2962)</f>
        <v/>
      </c>
      <c r="I2962" s="3">
        <f>IF(OR(G2962=".",F2962=".",E2962="."),"",E2962)</f>
        <v/>
      </c>
      <c r="J2962" s="3">
        <f>IF(I2962="","",F2962*I2962)</f>
        <v/>
      </c>
      <c r="K2962" s="3">
        <f>IF(C2962="LIG",1,0)</f>
        <v/>
      </c>
    </row>
    <row r="2963" customFormat="1" s="3">
      <c r="A2963" s="35" t="n">
        <v>2018</v>
      </c>
      <c r="B2963" s="35" t="n">
        <v>56445</v>
      </c>
      <c r="C2963" s="36" t="inlineStr">
        <is>
          <t>NG</t>
        </is>
      </c>
      <c r="D2963" s="36" t="inlineStr">
        <is>
          <t>Natural Gas</t>
        </is>
      </c>
      <c r="E2963" s="75" t="n">
        <v>272406</v>
      </c>
      <c r="F2963" s="76" t="n">
        <v>1.11</v>
      </c>
      <c r="G2963" s="75" t="inlineStr">
        <is>
          <t>.</t>
        </is>
      </c>
      <c r="H2963" s="77">
        <f>IF(I2963="","",G2963/100*F2963*E2963)</f>
        <v/>
      </c>
      <c r="I2963" s="3">
        <f>IF(OR(G2963=".",F2963=".",E2963="."),"",E2963)</f>
        <v/>
      </c>
      <c r="J2963" s="3">
        <f>IF(I2963="","",F2963*I2963)</f>
        <v/>
      </c>
      <c r="K2963" s="3">
        <f>IF(C2963="LIG",1,0)</f>
        <v/>
      </c>
    </row>
    <row r="2964" customFormat="1" s="3">
      <c r="A2964" s="35" t="n">
        <v>2018</v>
      </c>
      <c r="B2964" s="35" t="n">
        <v>56456</v>
      </c>
      <c r="C2964" s="36" t="inlineStr">
        <is>
          <t>SUB</t>
        </is>
      </c>
      <c r="D2964" s="36" t="inlineStr">
        <is>
          <t>Coal</t>
        </is>
      </c>
      <c r="E2964" s="75" t="n">
        <v>32350</v>
      </c>
      <c r="F2964" s="76" t="n">
        <v>17.64</v>
      </c>
      <c r="G2964" s="75" t="inlineStr">
        <is>
          <t>.</t>
        </is>
      </c>
      <c r="H2964" s="77">
        <f>IF(I2964="","",G2964/100*F2964*E2964)</f>
        <v/>
      </c>
      <c r="I2964" s="3">
        <f>IF(OR(G2964=".",F2964=".",E2964="."),"",E2964)</f>
        <v/>
      </c>
      <c r="J2964" s="3">
        <f>IF(I2964="","",F2964*I2964)</f>
        <v/>
      </c>
      <c r="K2964" s="3">
        <f>IF(C2964="LIG",1,0)</f>
        <v/>
      </c>
    </row>
    <row r="2965" customFormat="1" s="3">
      <c r="A2965" s="35" t="n">
        <v>2018</v>
      </c>
      <c r="B2965" s="35" t="n">
        <v>56456</v>
      </c>
      <c r="C2965" s="36" t="inlineStr">
        <is>
          <t>SUB</t>
        </is>
      </c>
      <c r="D2965" s="36" t="inlineStr">
        <is>
          <t>Coal</t>
        </is>
      </c>
      <c r="E2965" s="75" t="n">
        <v>224766</v>
      </c>
      <c r="F2965" s="76" t="n">
        <v>17.71</v>
      </c>
      <c r="G2965" s="75" t="inlineStr">
        <is>
          <t>.</t>
        </is>
      </c>
      <c r="H2965" s="77">
        <f>IF(I2965="","",G2965/100*F2965*E2965)</f>
        <v/>
      </c>
      <c r="I2965" s="3">
        <f>IF(OR(G2965=".",F2965=".",E2965="."),"",E2965)</f>
        <v/>
      </c>
      <c r="J2965" s="3">
        <f>IF(I2965="","",F2965*I2965)</f>
        <v/>
      </c>
      <c r="K2965" s="3">
        <f>IF(C2965="LIG",1,0)</f>
        <v/>
      </c>
    </row>
    <row r="2966" customFormat="1" s="3">
      <c r="A2966" s="35" t="n">
        <v>2018</v>
      </c>
      <c r="B2966" s="35" t="n">
        <v>56458</v>
      </c>
      <c r="C2966" s="36" t="inlineStr">
        <is>
          <t>NG</t>
        </is>
      </c>
      <c r="D2966" s="36" t="inlineStr">
        <is>
          <t>Natural Gas</t>
        </is>
      </c>
      <c r="E2966" s="75" t="n">
        <v>1970412</v>
      </c>
      <c r="F2966" s="76" t="n">
        <v>1.033</v>
      </c>
      <c r="G2966" s="75" t="inlineStr">
        <is>
          <t>.</t>
        </is>
      </c>
      <c r="H2966" s="77">
        <f>IF(I2966="","",G2966/100*F2966*E2966)</f>
        <v/>
      </c>
      <c r="I2966" s="3">
        <f>IF(OR(G2966=".",F2966=".",E2966="."),"",E2966)</f>
        <v/>
      </c>
      <c r="J2966" s="3">
        <f>IF(I2966="","",F2966*I2966)</f>
        <v/>
      </c>
      <c r="K2966" s="3">
        <f>IF(C2966="LIG",1,0)</f>
        <v/>
      </c>
    </row>
    <row r="2967" customFormat="1" s="3">
      <c r="A2967" s="35" t="n">
        <v>2018</v>
      </c>
      <c r="B2967" s="35" t="n">
        <v>56467</v>
      </c>
      <c r="C2967" s="36" t="inlineStr">
        <is>
          <t>NG</t>
        </is>
      </c>
      <c r="D2967" s="36" t="inlineStr">
        <is>
          <t>Natural Gas</t>
        </is>
      </c>
      <c r="E2967" s="75" t="n">
        <v>144319</v>
      </c>
      <c r="F2967" s="76" t="n">
        <v>1.038</v>
      </c>
      <c r="G2967" s="75" t="inlineStr">
        <is>
          <t>.</t>
        </is>
      </c>
      <c r="H2967" s="77">
        <f>IF(I2967="","",G2967/100*F2967*E2967)</f>
        <v/>
      </c>
      <c r="I2967" s="3">
        <f>IF(OR(G2967=".",F2967=".",E2967="."),"",E2967)</f>
        <v/>
      </c>
      <c r="J2967" s="3">
        <f>IF(I2967="","",F2967*I2967)</f>
        <v/>
      </c>
      <c r="K2967" s="3">
        <f>IF(C2967="LIG",1,0)</f>
        <v/>
      </c>
    </row>
    <row r="2968" customFormat="1" s="3">
      <c r="A2968" s="35" t="n">
        <v>2018</v>
      </c>
      <c r="B2968" s="35" t="n">
        <v>56476</v>
      </c>
      <c r="C2968" s="36" t="inlineStr">
        <is>
          <t>NG</t>
        </is>
      </c>
      <c r="D2968" s="36" t="inlineStr">
        <is>
          <t>Natural Gas</t>
        </is>
      </c>
      <c r="E2968" s="75" t="n">
        <v>2429966</v>
      </c>
      <c r="F2968" s="76" t="n">
        <v>1.039</v>
      </c>
      <c r="G2968" s="75" t="n">
        <v>380</v>
      </c>
      <c r="H2968" s="77">
        <f>IF(I2968="","",G2968/100*F2968*E2968)</f>
        <v/>
      </c>
      <c r="I2968" s="3">
        <f>IF(OR(G2968=".",F2968=".",E2968="."),"",E2968)</f>
        <v/>
      </c>
      <c r="J2968" s="3">
        <f>IF(I2968="","",F2968*I2968)</f>
        <v/>
      </c>
      <c r="K2968" s="3">
        <f>IF(C2968="LIG",1,0)</f>
        <v/>
      </c>
    </row>
    <row r="2969" customFormat="1" s="3">
      <c r="A2969" s="35" t="n">
        <v>2018</v>
      </c>
      <c r="B2969" s="35" t="n">
        <v>56502</v>
      </c>
      <c r="C2969" s="36" t="inlineStr">
        <is>
          <t>NG</t>
        </is>
      </c>
      <c r="D2969" s="36" t="inlineStr">
        <is>
          <t>Natural Gas</t>
        </is>
      </c>
      <c r="E2969" s="75" t="n">
        <v>180527</v>
      </c>
      <c r="F2969" s="76" t="n">
        <v>1.04</v>
      </c>
      <c r="G2969" s="75" t="n">
        <v>625.4</v>
      </c>
      <c r="H2969" s="77">
        <f>IF(I2969="","",G2969/100*F2969*E2969)</f>
        <v/>
      </c>
      <c r="I2969" s="3">
        <f>IF(OR(G2969=".",F2969=".",E2969="."),"",E2969)</f>
        <v/>
      </c>
      <c r="J2969" s="3">
        <f>IF(I2969="","",F2969*I2969)</f>
        <v/>
      </c>
      <c r="K2969" s="3">
        <f>IF(C2969="LIG",1,0)</f>
        <v/>
      </c>
    </row>
    <row r="2970" customFormat="1" s="3">
      <c r="A2970" s="35" t="n">
        <v>2018</v>
      </c>
      <c r="B2970" s="35" t="n">
        <v>56505</v>
      </c>
      <c r="C2970" s="36" t="inlineStr">
        <is>
          <t>NG</t>
        </is>
      </c>
      <c r="D2970" s="36" t="inlineStr">
        <is>
          <t>Natural Gas</t>
        </is>
      </c>
      <c r="E2970" s="75" t="n">
        <v>44796</v>
      </c>
      <c r="F2970" s="76" t="n">
        <v>1.05</v>
      </c>
      <c r="G2970" s="75" t="n">
        <v>431.1</v>
      </c>
      <c r="H2970" s="77">
        <f>IF(I2970="","",G2970/100*F2970*E2970)</f>
        <v/>
      </c>
      <c r="I2970" s="3">
        <f>IF(OR(G2970=".",F2970=".",E2970="."),"",E2970)</f>
        <v/>
      </c>
      <c r="J2970" s="3">
        <f>IF(I2970="","",F2970*I2970)</f>
        <v/>
      </c>
      <c r="K2970" s="3">
        <f>IF(C2970="LIG",1,0)</f>
        <v/>
      </c>
    </row>
    <row r="2971" customFormat="1" s="3">
      <c r="A2971" s="35" t="n">
        <v>2018</v>
      </c>
      <c r="B2971" s="35" t="n">
        <v>56532</v>
      </c>
      <c r="C2971" s="36" t="inlineStr">
        <is>
          <t>NG</t>
        </is>
      </c>
      <c r="D2971" s="36" t="inlineStr">
        <is>
          <t>Natural Gas</t>
        </is>
      </c>
      <c r="E2971" s="75" t="n">
        <v>2301862</v>
      </c>
      <c r="F2971" s="76" t="n">
        <v>1.035</v>
      </c>
      <c r="G2971" s="75" t="n">
        <v>380</v>
      </c>
      <c r="H2971" s="77">
        <f>IF(I2971="","",G2971/100*F2971*E2971)</f>
        <v/>
      </c>
      <c r="I2971" s="3">
        <f>IF(OR(G2971=".",F2971=".",E2971="."),"",E2971)</f>
        <v/>
      </c>
      <c r="J2971" s="3">
        <f>IF(I2971="","",F2971*I2971)</f>
        <v/>
      </c>
      <c r="K2971" s="3">
        <f>IF(C2971="LIG",1,0)</f>
        <v/>
      </c>
    </row>
    <row r="2972" customFormat="1" s="3">
      <c r="A2972" s="35" t="n">
        <v>2018</v>
      </c>
      <c r="B2972" s="35" t="n">
        <v>56564</v>
      </c>
      <c r="C2972" s="36" t="inlineStr">
        <is>
          <t>SUB</t>
        </is>
      </c>
      <c r="D2972" s="36" t="inlineStr">
        <is>
          <t>Coal</t>
        </is>
      </c>
      <c r="E2972" s="75" t="n">
        <v>16509</v>
      </c>
      <c r="F2972" s="76" t="n">
        <v>16.424</v>
      </c>
      <c r="G2972" s="75" t="n">
        <v>144.8</v>
      </c>
      <c r="H2972" s="77">
        <f>IF(I2972="","",G2972/100*F2972*E2972)</f>
        <v/>
      </c>
      <c r="I2972" s="3">
        <f>IF(OR(G2972=".",F2972=".",E2972="."),"",E2972)</f>
        <v/>
      </c>
      <c r="J2972" s="3">
        <f>IF(I2972="","",F2972*I2972)</f>
        <v/>
      </c>
      <c r="K2972" s="3">
        <f>IF(C2972="LIG",1,0)</f>
        <v/>
      </c>
    </row>
    <row r="2973" customFormat="1" s="3">
      <c r="A2973" s="35" t="n">
        <v>2018</v>
      </c>
      <c r="B2973" s="35" t="n">
        <v>56564</v>
      </c>
      <c r="C2973" s="36" t="inlineStr">
        <is>
          <t>SUB</t>
        </is>
      </c>
      <c r="D2973" s="36" t="inlineStr">
        <is>
          <t>Coal</t>
        </is>
      </c>
      <c r="E2973" s="75" t="n">
        <v>16576</v>
      </c>
      <c r="F2973" s="76" t="n">
        <v>17.094</v>
      </c>
      <c r="G2973" s="75" t="n">
        <v>193.9</v>
      </c>
      <c r="H2973" s="77">
        <f>IF(I2973="","",G2973/100*F2973*E2973)</f>
        <v/>
      </c>
      <c r="I2973" s="3">
        <f>IF(OR(G2973=".",F2973=".",E2973="."),"",E2973)</f>
        <v/>
      </c>
      <c r="J2973" s="3">
        <f>IF(I2973="","",F2973*I2973)</f>
        <v/>
      </c>
      <c r="K2973" s="3">
        <f>IF(C2973="LIG",1,0)</f>
        <v/>
      </c>
    </row>
    <row r="2974" customFormat="1" s="3">
      <c r="A2974" s="35" t="n">
        <v>2018</v>
      </c>
      <c r="B2974" s="35" t="n">
        <v>56564</v>
      </c>
      <c r="C2974" s="36" t="inlineStr">
        <is>
          <t>SUB</t>
        </is>
      </c>
      <c r="D2974" s="36" t="inlineStr">
        <is>
          <t>Coal</t>
        </is>
      </c>
      <c r="E2974" s="75" t="n">
        <v>61288</v>
      </c>
      <c r="F2974" s="76" t="n">
        <v>17.34</v>
      </c>
      <c r="G2974" s="75" t="n">
        <v>197.8</v>
      </c>
      <c r="H2974" s="77">
        <f>IF(I2974="","",G2974/100*F2974*E2974)</f>
        <v/>
      </c>
      <c r="I2974" s="3">
        <f>IF(OR(G2974=".",F2974=".",E2974="."),"",E2974)</f>
        <v/>
      </c>
      <c r="J2974" s="3">
        <f>IF(I2974="","",F2974*I2974)</f>
        <v/>
      </c>
      <c r="K2974" s="3">
        <f>IF(C2974="LIG",1,0)</f>
        <v/>
      </c>
    </row>
    <row r="2975" customFormat="1" s="3">
      <c r="A2975" s="35" t="n">
        <v>2018</v>
      </c>
      <c r="B2975" s="35" t="n">
        <v>56564</v>
      </c>
      <c r="C2975" s="36" t="inlineStr">
        <is>
          <t>SUB</t>
        </is>
      </c>
      <c r="D2975" s="36" t="inlineStr">
        <is>
          <t>Coal</t>
        </is>
      </c>
      <c r="E2975" s="75" t="n">
        <v>79921</v>
      </c>
      <c r="F2975" s="76" t="n">
        <v>17.468</v>
      </c>
      <c r="G2975" s="75" t="n">
        <v>199.8</v>
      </c>
      <c r="H2975" s="77">
        <f>IF(I2975="","",G2975/100*F2975*E2975)</f>
        <v/>
      </c>
      <c r="I2975" s="3">
        <f>IF(OR(G2975=".",F2975=".",E2975="."),"",E2975)</f>
        <v/>
      </c>
      <c r="J2975" s="3">
        <f>IF(I2975="","",F2975*I2975)</f>
        <v/>
      </c>
      <c r="K2975" s="3">
        <f>IF(C2975="LIG",1,0)</f>
        <v/>
      </c>
    </row>
    <row r="2976" customFormat="1" s="3">
      <c r="A2976" s="35" t="n">
        <v>2018</v>
      </c>
      <c r="B2976" s="35" t="n">
        <v>56564</v>
      </c>
      <c r="C2976" s="36" t="inlineStr">
        <is>
          <t>NG</t>
        </is>
      </c>
      <c r="D2976" s="36" t="inlineStr">
        <is>
          <t>Natural Gas</t>
        </is>
      </c>
      <c r="E2976" s="75" t="n">
        <v>276</v>
      </c>
      <c r="F2976" s="76" t="n">
        <v>1.04</v>
      </c>
      <c r="G2976" s="75" t="n">
        <v>400.9</v>
      </c>
      <c r="H2976" s="77">
        <f>IF(I2976="","",G2976/100*F2976*E2976)</f>
        <v/>
      </c>
      <c r="I2976" s="3">
        <f>IF(OR(G2976=".",F2976=".",E2976="."),"",E2976)</f>
        <v/>
      </c>
      <c r="J2976" s="3">
        <f>IF(I2976="","",F2976*I2976)</f>
        <v/>
      </c>
      <c r="K2976" s="3">
        <f>IF(C2976="LIG",1,0)</f>
        <v/>
      </c>
    </row>
    <row r="2977" customFormat="1" s="3">
      <c r="A2977" s="35" t="n">
        <v>2018</v>
      </c>
      <c r="B2977" s="35" t="n">
        <v>56564</v>
      </c>
      <c r="C2977" s="36" t="inlineStr">
        <is>
          <t>NG</t>
        </is>
      </c>
      <c r="D2977" s="36" t="inlineStr">
        <is>
          <t>Natural Gas</t>
        </is>
      </c>
      <c r="E2977" s="75" t="n">
        <v>423</v>
      </c>
      <c r="F2977" s="76" t="n">
        <v>1.033</v>
      </c>
      <c r="G2977" s="75" t="n">
        <v>530.2</v>
      </c>
      <c r="H2977" s="77">
        <f>IF(I2977="","",G2977/100*F2977*E2977)</f>
        <v/>
      </c>
      <c r="I2977" s="3">
        <f>IF(OR(G2977=".",F2977=".",E2977="."),"",E2977)</f>
        <v/>
      </c>
      <c r="J2977" s="3">
        <f>IF(I2977="","",F2977*I2977)</f>
        <v/>
      </c>
      <c r="K2977" s="3">
        <f>IF(C2977="LIG",1,0)</f>
        <v/>
      </c>
    </row>
    <row r="2978" customFormat="1" s="3">
      <c r="A2978" s="35" t="n">
        <v>2018</v>
      </c>
      <c r="B2978" s="35" t="n">
        <v>56564</v>
      </c>
      <c r="C2978" s="36" t="inlineStr">
        <is>
          <t>NG</t>
        </is>
      </c>
      <c r="D2978" s="36" t="inlineStr">
        <is>
          <t>Natural Gas</t>
        </is>
      </c>
      <c r="E2978" s="75" t="n">
        <v>7897</v>
      </c>
      <c r="F2978" s="76" t="n">
        <v>1.028</v>
      </c>
      <c r="G2978" s="75" t="n">
        <v>736.9</v>
      </c>
      <c r="H2978" s="77">
        <f>IF(I2978="","",G2978/100*F2978*E2978)</f>
        <v/>
      </c>
      <c r="I2978" s="3">
        <f>IF(OR(G2978=".",F2978=".",E2978="."),"",E2978)</f>
        <v/>
      </c>
      <c r="J2978" s="3">
        <f>IF(I2978="","",F2978*I2978)</f>
        <v/>
      </c>
      <c r="K2978" s="3">
        <f>IF(C2978="LIG",1,0)</f>
        <v/>
      </c>
    </row>
    <row r="2979" customFormat="1" s="3">
      <c r="A2979" s="35" t="n">
        <v>2018</v>
      </c>
      <c r="B2979" s="35" t="n">
        <v>56564</v>
      </c>
      <c r="C2979" s="36" t="inlineStr">
        <is>
          <t>SUB</t>
        </is>
      </c>
      <c r="D2979" s="36" t="inlineStr">
        <is>
          <t>Coal</t>
        </is>
      </c>
      <c r="E2979" s="75" t="n">
        <v>16287</v>
      </c>
      <c r="F2979" s="76" t="n">
        <v>17.72</v>
      </c>
      <c r="G2979" s="75" t="n">
        <v>196.7</v>
      </c>
      <c r="H2979" s="77">
        <f>IF(I2979="","",G2979/100*F2979*E2979)</f>
        <v/>
      </c>
      <c r="I2979" s="3">
        <f>IF(OR(G2979=".",F2979=".",E2979="."),"",E2979)</f>
        <v/>
      </c>
      <c r="J2979" s="3">
        <f>IF(I2979="","",F2979*I2979)</f>
        <v/>
      </c>
      <c r="K2979" s="3">
        <f>IF(C2979="LIG",1,0)</f>
        <v/>
      </c>
    </row>
    <row r="2980" customFormat="1" s="3">
      <c r="A2980" s="35" t="n">
        <v>2018</v>
      </c>
      <c r="B2980" s="35" t="n">
        <v>56565</v>
      </c>
      <c r="C2980" s="36" t="inlineStr">
        <is>
          <t>NG</t>
        </is>
      </c>
      <c r="D2980" s="36" t="inlineStr">
        <is>
          <t>Natural Gas</t>
        </is>
      </c>
      <c r="E2980" s="75" t="n">
        <v>7998</v>
      </c>
      <c r="F2980" s="76" t="n">
        <v>1.052</v>
      </c>
      <c r="G2980" s="75" t="n">
        <v>472.2</v>
      </c>
      <c r="H2980" s="77">
        <f>IF(I2980="","",G2980/100*F2980*E2980)</f>
        <v/>
      </c>
      <c r="I2980" s="3">
        <f>IF(OR(G2980=".",F2980=".",E2980="."),"",E2980)</f>
        <v/>
      </c>
      <c r="J2980" s="3">
        <f>IF(I2980="","",F2980*I2980)</f>
        <v/>
      </c>
      <c r="K2980" s="3">
        <f>IF(C2980="LIG",1,0)</f>
        <v/>
      </c>
    </row>
    <row r="2981" customFormat="1" s="3">
      <c r="A2981" s="35" t="n">
        <v>2018</v>
      </c>
      <c r="B2981" s="35" t="n">
        <v>56565</v>
      </c>
      <c r="C2981" s="36" t="inlineStr">
        <is>
          <t>NG</t>
        </is>
      </c>
      <c r="D2981" s="36" t="inlineStr">
        <is>
          <t>Natural Gas</t>
        </is>
      </c>
      <c r="E2981" s="75" t="n">
        <v>16684</v>
      </c>
      <c r="F2981" s="76" t="n">
        <v>1.02</v>
      </c>
      <c r="G2981" s="75" t="n">
        <v>717.9</v>
      </c>
      <c r="H2981" s="77">
        <f>IF(I2981="","",G2981/100*F2981*E2981)</f>
        <v/>
      </c>
      <c r="I2981" s="3">
        <f>IF(OR(G2981=".",F2981=".",E2981="."),"",E2981)</f>
        <v/>
      </c>
      <c r="J2981" s="3">
        <f>IF(I2981="","",F2981*I2981)</f>
        <v/>
      </c>
      <c r="K2981" s="3">
        <f>IF(C2981="LIG",1,0)</f>
        <v/>
      </c>
    </row>
    <row r="2982" customFormat="1" s="3">
      <c r="A2982" s="35" t="n">
        <v>2018</v>
      </c>
      <c r="B2982" s="35" t="n">
        <v>56565</v>
      </c>
      <c r="C2982" s="36" t="inlineStr">
        <is>
          <t>NG</t>
        </is>
      </c>
      <c r="D2982" s="36" t="inlineStr">
        <is>
          <t>Natural Gas</t>
        </is>
      </c>
      <c r="E2982" s="75" t="n">
        <v>19438</v>
      </c>
      <c r="F2982" s="76" t="n">
        <v>1.019</v>
      </c>
      <c r="G2982" s="75" t="n">
        <v>525.7</v>
      </c>
      <c r="H2982" s="77">
        <f>IF(I2982="","",G2982/100*F2982*E2982)</f>
        <v/>
      </c>
      <c r="I2982" s="3">
        <f>IF(OR(G2982=".",F2982=".",E2982="."),"",E2982)</f>
        <v/>
      </c>
      <c r="J2982" s="3">
        <f>IF(I2982="","",F2982*I2982)</f>
        <v/>
      </c>
      <c r="K2982" s="3">
        <f>IF(C2982="LIG",1,0)</f>
        <v/>
      </c>
    </row>
    <row r="2983" customFormat="1" s="3">
      <c r="A2983" s="35" t="n">
        <v>2018</v>
      </c>
      <c r="B2983" s="35" t="n">
        <v>56565</v>
      </c>
      <c r="C2983" s="36" t="inlineStr">
        <is>
          <t>NG</t>
        </is>
      </c>
      <c r="D2983" s="36" t="inlineStr">
        <is>
          <t>Natural Gas</t>
        </is>
      </c>
      <c r="E2983" s="75" t="n">
        <v>37766</v>
      </c>
      <c r="F2983" s="76" t="n">
        <v>1.067</v>
      </c>
      <c r="G2983" s="75" t="n">
        <v>408.3</v>
      </c>
      <c r="H2983" s="77">
        <f>IF(I2983="","",G2983/100*F2983*E2983)</f>
        <v/>
      </c>
      <c r="I2983" s="3">
        <f>IF(OR(G2983=".",F2983=".",E2983="."),"",E2983)</f>
        <v/>
      </c>
      <c r="J2983" s="3">
        <f>IF(I2983="","",F2983*I2983)</f>
        <v/>
      </c>
      <c r="K2983" s="3">
        <f>IF(C2983="LIG",1,0)</f>
        <v/>
      </c>
    </row>
    <row r="2984" customFormat="1" s="3">
      <c r="A2984" s="35" t="n">
        <v>2018</v>
      </c>
      <c r="B2984" s="35" t="n">
        <v>56565</v>
      </c>
      <c r="C2984" s="36" t="inlineStr">
        <is>
          <t>NG</t>
        </is>
      </c>
      <c r="D2984" s="36" t="inlineStr">
        <is>
          <t>Natural Gas</t>
        </is>
      </c>
      <c r="E2984" s="75" t="n">
        <v>97200</v>
      </c>
      <c r="F2984" s="76" t="n">
        <v>1.023</v>
      </c>
      <c r="G2984" s="75" t="n">
        <v>453.9</v>
      </c>
      <c r="H2984" s="77">
        <f>IF(I2984="","",G2984/100*F2984*E2984)</f>
        <v/>
      </c>
      <c r="I2984" s="3">
        <f>IF(OR(G2984=".",F2984=".",E2984="."),"",E2984)</f>
        <v/>
      </c>
      <c r="J2984" s="3">
        <f>IF(I2984="","",F2984*I2984)</f>
        <v/>
      </c>
      <c r="K2984" s="3">
        <f>IF(C2984="LIG",1,0)</f>
        <v/>
      </c>
    </row>
    <row r="2985" customFormat="1" s="3">
      <c r="A2985" s="35" t="n">
        <v>2018</v>
      </c>
      <c r="B2985" s="35" t="n">
        <v>56565</v>
      </c>
      <c r="C2985" s="36" t="inlineStr">
        <is>
          <t>NG</t>
        </is>
      </c>
      <c r="D2985" s="36" t="inlineStr">
        <is>
          <t>Natural Gas</t>
        </is>
      </c>
      <c r="E2985" s="75" t="n">
        <v>139980</v>
      </c>
      <c r="F2985" s="76" t="n">
        <v>1.02</v>
      </c>
      <c r="G2985" s="75" t="n">
        <v>549.6</v>
      </c>
      <c r="H2985" s="77">
        <f>IF(I2985="","",G2985/100*F2985*E2985)</f>
        <v/>
      </c>
      <c r="I2985" s="3">
        <f>IF(OR(G2985=".",F2985=".",E2985="."),"",E2985)</f>
        <v/>
      </c>
      <c r="J2985" s="3">
        <f>IF(I2985="","",F2985*I2985)</f>
        <v/>
      </c>
      <c r="K2985" s="3">
        <f>IF(C2985="LIG",1,0)</f>
        <v/>
      </c>
    </row>
    <row r="2986" customFormat="1" s="3">
      <c r="A2986" s="35" t="n">
        <v>2018</v>
      </c>
      <c r="B2986" s="35" t="n">
        <v>56565</v>
      </c>
      <c r="C2986" s="36" t="inlineStr">
        <is>
          <t>NG</t>
        </is>
      </c>
      <c r="D2986" s="36" t="inlineStr">
        <is>
          <t>Natural Gas</t>
        </is>
      </c>
      <c r="E2986" s="75" t="n">
        <v>140768</v>
      </c>
      <c r="F2986" s="76" t="n">
        <v>1.018</v>
      </c>
      <c r="G2986" s="75" t="n">
        <v>435.4</v>
      </c>
      <c r="H2986" s="77">
        <f>IF(I2986="","",G2986/100*F2986*E2986)</f>
        <v/>
      </c>
      <c r="I2986" s="3">
        <f>IF(OR(G2986=".",F2986=".",E2986="."),"",E2986)</f>
        <v/>
      </c>
      <c r="J2986" s="3">
        <f>IF(I2986="","",F2986*I2986)</f>
        <v/>
      </c>
      <c r="K2986" s="3">
        <f>IF(C2986="LIG",1,0)</f>
        <v/>
      </c>
    </row>
    <row r="2987" customFormat="1" s="3">
      <c r="A2987" s="35" t="n">
        <v>2018</v>
      </c>
      <c r="B2987" s="35" t="n">
        <v>56565</v>
      </c>
      <c r="C2987" s="36" t="inlineStr">
        <is>
          <t>NG</t>
        </is>
      </c>
      <c r="D2987" s="36" t="inlineStr">
        <is>
          <t>Natural Gas</t>
        </is>
      </c>
      <c r="E2987" s="75" t="n">
        <v>160315</v>
      </c>
      <c r="F2987" s="76" t="n">
        <v>1.02</v>
      </c>
      <c r="G2987" s="75" t="n">
        <v>395.1</v>
      </c>
      <c r="H2987" s="77">
        <f>IF(I2987="","",G2987/100*F2987*E2987)</f>
        <v/>
      </c>
      <c r="I2987" s="3">
        <f>IF(OR(G2987=".",F2987=".",E2987="."),"",E2987)</f>
        <v/>
      </c>
      <c r="J2987" s="3">
        <f>IF(I2987="","",F2987*I2987)</f>
        <v/>
      </c>
      <c r="K2987" s="3">
        <f>IF(C2987="LIG",1,0)</f>
        <v/>
      </c>
    </row>
    <row r="2988" customFormat="1" s="3">
      <c r="A2988" s="35" t="n">
        <v>2018</v>
      </c>
      <c r="B2988" s="35" t="n">
        <v>56565</v>
      </c>
      <c r="C2988" s="36" t="inlineStr">
        <is>
          <t>NG</t>
        </is>
      </c>
      <c r="D2988" s="36" t="inlineStr">
        <is>
          <t>Natural Gas</t>
        </is>
      </c>
      <c r="E2988" s="75" t="n">
        <v>187904</v>
      </c>
      <c r="F2988" s="76" t="n">
        <v>1.02</v>
      </c>
      <c r="G2988" s="75" t="n">
        <v>537.6</v>
      </c>
      <c r="H2988" s="77">
        <f>IF(I2988="","",G2988/100*F2988*E2988)</f>
        <v/>
      </c>
      <c r="I2988" s="3">
        <f>IF(OR(G2988=".",F2988=".",E2988="."),"",E2988)</f>
        <v/>
      </c>
      <c r="J2988" s="3">
        <f>IF(I2988="","",F2988*I2988)</f>
        <v/>
      </c>
      <c r="K2988" s="3">
        <f>IF(C2988="LIG",1,0)</f>
        <v/>
      </c>
    </row>
    <row r="2989" customFormat="1" s="3">
      <c r="A2989" s="35" t="n">
        <v>2018</v>
      </c>
      <c r="B2989" s="35" t="n">
        <v>56565</v>
      </c>
      <c r="C2989" s="36" t="inlineStr">
        <is>
          <t>NG</t>
        </is>
      </c>
      <c r="D2989" s="36" t="inlineStr">
        <is>
          <t>Natural Gas</t>
        </is>
      </c>
      <c r="E2989" s="75" t="n">
        <v>207109</v>
      </c>
      <c r="F2989" s="76" t="n">
        <v>1.021</v>
      </c>
      <c r="G2989" s="75" t="n">
        <v>449.3</v>
      </c>
      <c r="H2989" s="77">
        <f>IF(I2989="","",G2989/100*F2989*E2989)</f>
        <v/>
      </c>
      <c r="I2989" s="3">
        <f>IF(OR(G2989=".",F2989=".",E2989="."),"",E2989)</f>
        <v/>
      </c>
      <c r="J2989" s="3">
        <f>IF(I2989="","",F2989*I2989)</f>
        <v/>
      </c>
      <c r="K2989" s="3">
        <f>IF(C2989="LIG",1,0)</f>
        <v/>
      </c>
    </row>
    <row r="2990" customFormat="1" s="3">
      <c r="A2990" s="35" t="n">
        <v>2018</v>
      </c>
      <c r="B2990" s="35" t="n">
        <v>56565</v>
      </c>
      <c r="C2990" s="36" t="inlineStr">
        <is>
          <t>NG</t>
        </is>
      </c>
      <c r="D2990" s="36" t="inlineStr">
        <is>
          <t>Natural Gas</t>
        </is>
      </c>
      <c r="E2990" s="75" t="n">
        <v>209640</v>
      </c>
      <c r="F2990" s="76" t="n">
        <v>1.045</v>
      </c>
      <c r="G2990" s="75" t="n">
        <v>409.2</v>
      </c>
      <c r="H2990" s="77">
        <f>IF(I2990="","",G2990/100*F2990*E2990)</f>
        <v/>
      </c>
      <c r="I2990" s="3">
        <f>IF(OR(G2990=".",F2990=".",E2990="."),"",E2990)</f>
        <v/>
      </c>
      <c r="J2990" s="3">
        <f>IF(I2990="","",F2990*I2990)</f>
        <v/>
      </c>
      <c r="K2990" s="3">
        <f>IF(C2990="LIG",1,0)</f>
        <v/>
      </c>
    </row>
    <row r="2991" customFormat="1" s="3">
      <c r="A2991" s="35" t="n">
        <v>2018</v>
      </c>
      <c r="B2991" s="35" t="n">
        <v>56565</v>
      </c>
      <c r="C2991" s="36" t="inlineStr">
        <is>
          <t>NG</t>
        </is>
      </c>
      <c r="D2991" s="36" t="inlineStr">
        <is>
          <t>Natural Gas</t>
        </is>
      </c>
      <c r="E2991" s="75" t="n">
        <v>236556</v>
      </c>
      <c r="F2991" s="76" t="n">
        <v>1.018</v>
      </c>
      <c r="G2991" s="75" t="n">
        <v>370.2</v>
      </c>
      <c r="H2991" s="77">
        <f>IF(I2991="","",G2991/100*F2991*E2991)</f>
        <v/>
      </c>
      <c r="I2991" s="3">
        <f>IF(OR(G2991=".",F2991=".",E2991="."),"",E2991)</f>
        <v/>
      </c>
      <c r="J2991" s="3">
        <f>IF(I2991="","",F2991*I2991)</f>
        <v/>
      </c>
      <c r="K2991" s="3">
        <f>IF(C2991="LIG",1,0)</f>
        <v/>
      </c>
    </row>
    <row r="2992" customFormat="1" s="3">
      <c r="A2992" s="35" t="n">
        <v>2018</v>
      </c>
      <c r="B2992" s="35" t="n">
        <v>56565</v>
      </c>
      <c r="C2992" s="36" t="inlineStr">
        <is>
          <t>NG</t>
        </is>
      </c>
      <c r="D2992" s="36" t="inlineStr">
        <is>
          <t>Natural Gas</t>
        </is>
      </c>
      <c r="E2992" s="75" t="n">
        <v>653978</v>
      </c>
      <c r="F2992" s="76" t="n">
        <v>1.018</v>
      </c>
      <c r="G2992" s="75" t="n">
        <v>355.5</v>
      </c>
      <c r="H2992" s="77">
        <f>IF(I2992="","",G2992/100*F2992*E2992)</f>
        <v/>
      </c>
      <c r="I2992" s="3">
        <f>IF(OR(G2992=".",F2992=".",E2992="."),"",E2992)</f>
        <v/>
      </c>
      <c r="J2992" s="3">
        <f>IF(I2992="","",F2992*I2992)</f>
        <v/>
      </c>
      <c r="K2992" s="3">
        <f>IF(C2992="LIG",1,0)</f>
        <v/>
      </c>
    </row>
    <row r="2993" customFormat="1" s="3">
      <c r="A2993" s="35" t="n">
        <v>2018</v>
      </c>
      <c r="B2993" s="35" t="n">
        <v>56565</v>
      </c>
      <c r="C2993" s="36" t="inlineStr">
        <is>
          <t>NG</t>
        </is>
      </c>
      <c r="D2993" s="36" t="inlineStr">
        <is>
          <t>Natural Gas</t>
        </is>
      </c>
      <c r="E2993" s="75" t="n">
        <v>12190</v>
      </c>
      <c r="F2993" s="76" t="n">
        <v>1.017</v>
      </c>
      <c r="G2993" s="75" t="n">
        <v>562</v>
      </c>
      <c r="H2993" s="77">
        <f>IF(I2993="","",G2993/100*F2993*E2993)</f>
        <v/>
      </c>
      <c r="I2993" s="3">
        <f>IF(OR(G2993=".",F2993=".",E2993="."),"",E2993)</f>
        <v/>
      </c>
      <c r="J2993" s="3">
        <f>IF(I2993="","",F2993*I2993)</f>
        <v/>
      </c>
      <c r="K2993" s="3">
        <f>IF(C2993="LIG",1,0)</f>
        <v/>
      </c>
    </row>
    <row r="2994" customFormat="1" s="3">
      <c r="A2994" s="35" t="n">
        <v>2018</v>
      </c>
      <c r="B2994" s="35" t="n">
        <v>56565</v>
      </c>
      <c r="C2994" s="36" t="inlineStr">
        <is>
          <t>NG</t>
        </is>
      </c>
      <c r="D2994" s="36" t="inlineStr">
        <is>
          <t>Natural Gas</t>
        </is>
      </c>
      <c r="E2994" s="75" t="n">
        <v>12285</v>
      </c>
      <c r="F2994" s="76" t="n">
        <v>1.017</v>
      </c>
      <c r="G2994" s="75" t="n">
        <v>560.6</v>
      </c>
      <c r="H2994" s="77">
        <f>IF(I2994="","",G2994/100*F2994*E2994)</f>
        <v/>
      </c>
      <c r="I2994" s="3">
        <f>IF(OR(G2994=".",F2994=".",E2994="."),"",E2994)</f>
        <v/>
      </c>
      <c r="J2994" s="3">
        <f>IF(I2994="","",F2994*I2994)</f>
        <v/>
      </c>
      <c r="K2994" s="3">
        <f>IF(C2994="LIG",1,0)</f>
        <v/>
      </c>
    </row>
    <row r="2995" customFormat="1" s="3">
      <c r="A2995" s="35" t="n">
        <v>2018</v>
      </c>
      <c r="B2995" s="35" t="n">
        <v>56565</v>
      </c>
      <c r="C2995" s="36" t="inlineStr">
        <is>
          <t>NG</t>
        </is>
      </c>
      <c r="D2995" s="36" t="inlineStr">
        <is>
          <t>Natural Gas</t>
        </is>
      </c>
      <c r="E2995" s="75" t="n">
        <v>1230</v>
      </c>
      <c r="F2995" s="76" t="n">
        <v>1.032</v>
      </c>
      <c r="G2995" s="75" t="n">
        <v>336.6</v>
      </c>
      <c r="H2995" s="77">
        <f>IF(I2995="","",G2995/100*F2995*E2995)</f>
        <v/>
      </c>
      <c r="I2995" s="3">
        <f>IF(OR(G2995=".",F2995=".",E2995="."),"",E2995)</f>
        <v/>
      </c>
      <c r="J2995" s="3">
        <f>IF(I2995="","",F2995*I2995)</f>
        <v/>
      </c>
      <c r="K2995" s="3">
        <f>IF(C2995="LIG",1,0)</f>
        <v/>
      </c>
    </row>
    <row r="2996" customFormat="1" s="3">
      <c r="A2996" s="35" t="n">
        <v>2018</v>
      </c>
      <c r="B2996" s="35" t="n">
        <v>56565</v>
      </c>
      <c r="C2996" s="36" t="inlineStr">
        <is>
          <t>NG</t>
        </is>
      </c>
      <c r="D2996" s="36" t="inlineStr">
        <is>
          <t>Natural Gas</t>
        </is>
      </c>
      <c r="E2996" s="75" t="n">
        <v>2249</v>
      </c>
      <c r="F2996" s="76" t="n">
        <v>1.017</v>
      </c>
      <c r="G2996" s="75" t="n">
        <v>327.9</v>
      </c>
      <c r="H2996" s="77">
        <f>IF(I2996="","",G2996/100*F2996*E2996)</f>
        <v/>
      </c>
      <c r="I2996" s="3">
        <f>IF(OR(G2996=".",F2996=".",E2996="."),"",E2996)</f>
        <v/>
      </c>
      <c r="J2996" s="3">
        <f>IF(I2996="","",F2996*I2996)</f>
        <v/>
      </c>
      <c r="K2996" s="3">
        <f>IF(C2996="LIG",1,0)</f>
        <v/>
      </c>
    </row>
    <row r="2997" customFormat="1" s="3">
      <c r="A2997" s="35" t="n">
        <v>2018</v>
      </c>
      <c r="B2997" s="35" t="n">
        <v>56596</v>
      </c>
      <c r="C2997" s="36" t="inlineStr">
        <is>
          <t>SUB</t>
        </is>
      </c>
      <c r="D2997" s="36" t="inlineStr">
        <is>
          <t>Coal</t>
        </is>
      </c>
      <c r="E2997" s="75" t="n">
        <v>57147</v>
      </c>
      <c r="F2997" s="76" t="n">
        <v>16.11</v>
      </c>
      <c r="G2997" s="75" t="n">
        <v>88.7</v>
      </c>
      <c r="H2997" s="77">
        <f>IF(I2997="","",G2997/100*F2997*E2997)</f>
        <v/>
      </c>
      <c r="I2997" s="3">
        <f>IF(OR(G2997=".",F2997=".",E2997="."),"",E2997)</f>
        <v/>
      </c>
      <c r="J2997" s="3">
        <f>IF(I2997="","",F2997*I2997)</f>
        <v/>
      </c>
      <c r="K2997" s="3">
        <f>IF(C2997="LIG",1,0)</f>
        <v/>
      </c>
    </row>
    <row r="2998" customFormat="1" s="3">
      <c r="A2998" s="35" t="n">
        <v>2018</v>
      </c>
      <c r="B2998" s="35" t="n">
        <v>56596</v>
      </c>
      <c r="C2998" s="36" t="inlineStr">
        <is>
          <t>NG</t>
        </is>
      </c>
      <c r="D2998" s="36" t="inlineStr">
        <is>
          <t>Natural Gas</t>
        </is>
      </c>
      <c r="E2998" s="75" t="n">
        <v>1069</v>
      </c>
      <c r="F2998" s="76" t="n">
        <v>1.06</v>
      </c>
      <c r="G2998" s="75" t="n">
        <v>1097.7</v>
      </c>
      <c r="H2998" s="77">
        <f>IF(I2998="","",G2998/100*F2998*E2998)</f>
        <v/>
      </c>
      <c r="I2998" s="3">
        <f>IF(OR(G2998=".",F2998=".",E2998="."),"",E2998)</f>
        <v/>
      </c>
      <c r="J2998" s="3">
        <f>IF(I2998="","",F2998*I2998)</f>
        <v/>
      </c>
      <c r="K2998" s="3">
        <f>IF(C2998="LIG",1,0)</f>
        <v/>
      </c>
    </row>
    <row r="2999" customFormat="1" s="3">
      <c r="A2999" s="35" t="n">
        <v>2018</v>
      </c>
      <c r="B2999" s="35" t="n">
        <v>56609</v>
      </c>
      <c r="C2999" s="36" t="inlineStr">
        <is>
          <t>SUB</t>
        </is>
      </c>
      <c r="D2999" s="36" t="inlineStr">
        <is>
          <t>Coal</t>
        </is>
      </c>
      <c r="E2999" s="75" t="n">
        <v>205959</v>
      </c>
      <c r="F2999" s="76" t="n">
        <v>16.002</v>
      </c>
      <c r="G2999" s="75" t="n">
        <v>61.5</v>
      </c>
      <c r="H2999" s="77">
        <f>IF(I2999="","",G2999/100*F2999*E2999)</f>
        <v/>
      </c>
      <c r="I2999" s="3">
        <f>IF(OR(G2999=".",F2999=".",E2999="."),"",E2999)</f>
        <v/>
      </c>
      <c r="J2999" s="3">
        <f>IF(I2999="","",F2999*I2999)</f>
        <v/>
      </c>
      <c r="K2999" s="3">
        <f>IF(C2999="LIG",1,0)</f>
        <v/>
      </c>
    </row>
    <row r="3000" customFormat="1" s="3">
      <c r="A3000" s="35" t="n">
        <v>2018</v>
      </c>
      <c r="B3000" s="35" t="n">
        <v>56610</v>
      </c>
      <c r="C3000" s="36" t="inlineStr">
        <is>
          <t>NG</t>
        </is>
      </c>
      <c r="D3000" s="36" t="inlineStr">
        <is>
          <t>Natural Gas</t>
        </is>
      </c>
      <c r="E3000" s="75" t="n">
        <v>277044</v>
      </c>
      <c r="F3000" s="76" t="n">
        <v>1.084</v>
      </c>
      <c r="G3000" s="75" t="n">
        <v>344.6</v>
      </c>
      <c r="H3000" s="77">
        <f>IF(I3000="","",G3000/100*F3000*E3000)</f>
        <v/>
      </c>
      <c r="I3000" s="3">
        <f>IF(OR(G3000=".",F3000=".",E3000="."),"",E3000)</f>
        <v/>
      </c>
      <c r="J3000" s="3">
        <f>IF(I3000="","",F3000*I3000)</f>
        <v/>
      </c>
      <c r="K3000" s="3">
        <f>IF(C3000="LIG",1,0)</f>
        <v/>
      </c>
    </row>
    <row r="3001" customFormat="1" s="3">
      <c r="A3001" s="35" t="n">
        <v>2018</v>
      </c>
      <c r="B3001" s="35" t="n">
        <v>56611</v>
      </c>
      <c r="C3001" s="36" t="inlineStr">
        <is>
          <t>SUB</t>
        </is>
      </c>
      <c r="D3001" s="36" t="inlineStr">
        <is>
          <t>Coal</t>
        </is>
      </c>
      <c r="E3001" s="75" t="n">
        <v>17754</v>
      </c>
      <c r="F3001" s="76" t="n">
        <v>17.26</v>
      </c>
      <c r="G3001" s="75" t="inlineStr">
        <is>
          <t>.</t>
        </is>
      </c>
      <c r="H3001" s="77">
        <f>IF(I3001="","",G3001/100*F3001*E3001)</f>
        <v/>
      </c>
      <c r="I3001" s="3">
        <f>IF(OR(G3001=".",F3001=".",E3001="."),"",E3001)</f>
        <v/>
      </c>
      <c r="J3001" s="3">
        <f>IF(I3001="","",F3001*I3001)</f>
        <v/>
      </c>
      <c r="K3001" s="3">
        <f>IF(C3001="LIG",1,0)</f>
        <v/>
      </c>
    </row>
    <row r="3002" customFormat="1" s="3">
      <c r="A3002" s="35" t="n">
        <v>2018</v>
      </c>
      <c r="B3002" s="35" t="n">
        <v>56611</v>
      </c>
      <c r="C3002" s="36" t="inlineStr">
        <is>
          <t>SUB</t>
        </is>
      </c>
      <c r="D3002" s="36" t="inlineStr">
        <is>
          <t>Coal</t>
        </is>
      </c>
      <c r="E3002" s="75" t="n">
        <v>52475</v>
      </c>
      <c r="F3002" s="76" t="n">
        <v>17.18</v>
      </c>
      <c r="G3002" s="75" t="inlineStr">
        <is>
          <t>.</t>
        </is>
      </c>
      <c r="H3002" s="77">
        <f>IF(I3002="","",G3002/100*F3002*E3002)</f>
        <v/>
      </c>
      <c r="I3002" s="3">
        <f>IF(OR(G3002=".",F3002=".",E3002="."),"",E3002)</f>
        <v/>
      </c>
      <c r="J3002" s="3">
        <f>IF(I3002="","",F3002*I3002)</f>
        <v/>
      </c>
      <c r="K3002" s="3">
        <f>IF(C3002="LIG",1,0)</f>
        <v/>
      </c>
    </row>
    <row r="3003" customFormat="1" s="3">
      <c r="A3003" s="35" t="n">
        <v>2018</v>
      </c>
      <c r="B3003" s="35" t="n">
        <v>56611</v>
      </c>
      <c r="C3003" s="36" t="inlineStr">
        <is>
          <t>SUB</t>
        </is>
      </c>
      <c r="D3003" s="36" t="inlineStr">
        <is>
          <t>Coal</t>
        </is>
      </c>
      <c r="E3003" s="75" t="n">
        <v>68331</v>
      </c>
      <c r="F3003" s="76" t="n">
        <v>16.78</v>
      </c>
      <c r="G3003" s="75" t="inlineStr">
        <is>
          <t>.</t>
        </is>
      </c>
      <c r="H3003" s="77">
        <f>IF(I3003="","",G3003/100*F3003*E3003)</f>
        <v/>
      </c>
      <c r="I3003" s="3">
        <f>IF(OR(G3003=".",F3003=".",E3003="."),"",E3003)</f>
        <v/>
      </c>
      <c r="J3003" s="3">
        <f>IF(I3003="","",F3003*I3003)</f>
        <v/>
      </c>
      <c r="K3003" s="3">
        <f>IF(C3003="LIG",1,0)</f>
        <v/>
      </c>
    </row>
    <row r="3004" customFormat="1" s="3">
      <c r="A3004" s="35" t="n">
        <v>2018</v>
      </c>
      <c r="B3004" s="35" t="n">
        <v>56611</v>
      </c>
      <c r="C3004" s="36" t="inlineStr">
        <is>
          <t>SUB</t>
        </is>
      </c>
      <c r="D3004" s="36" t="inlineStr">
        <is>
          <t>Coal</t>
        </is>
      </c>
      <c r="E3004" s="75" t="n">
        <v>36041</v>
      </c>
      <c r="F3004" s="76" t="n">
        <v>17.93</v>
      </c>
      <c r="G3004" s="75" t="inlineStr">
        <is>
          <t>.</t>
        </is>
      </c>
      <c r="H3004" s="77">
        <f>IF(I3004="","",G3004/100*F3004*E3004)</f>
        <v/>
      </c>
      <c r="I3004" s="3">
        <f>IF(OR(G3004=".",F3004=".",E3004="."),"",E3004)</f>
        <v/>
      </c>
      <c r="J3004" s="3">
        <f>IF(I3004="","",F3004*I3004)</f>
        <v/>
      </c>
      <c r="K3004" s="3">
        <f>IF(C3004="LIG",1,0)</f>
        <v/>
      </c>
    </row>
    <row r="3005" customFormat="1" s="3">
      <c r="A3005" s="35" t="n">
        <v>2018</v>
      </c>
      <c r="B3005" s="35" t="n">
        <v>56611</v>
      </c>
      <c r="C3005" s="36" t="inlineStr">
        <is>
          <t>SUB</t>
        </is>
      </c>
      <c r="D3005" s="36" t="inlineStr">
        <is>
          <t>Coal</t>
        </is>
      </c>
      <c r="E3005" s="75" t="n">
        <v>35898</v>
      </c>
      <c r="F3005" s="76" t="n">
        <v>17.05</v>
      </c>
      <c r="G3005" s="75" t="inlineStr">
        <is>
          <t>.</t>
        </is>
      </c>
      <c r="H3005" s="77">
        <f>IF(I3005="","",G3005/100*F3005*E3005)</f>
        <v/>
      </c>
      <c r="I3005" s="3">
        <f>IF(OR(G3005=".",F3005=".",E3005="."),"",E3005)</f>
        <v/>
      </c>
      <c r="J3005" s="3">
        <f>IF(I3005="","",F3005*I3005)</f>
        <v/>
      </c>
      <c r="K3005" s="3">
        <f>IF(C3005="LIG",1,0)</f>
        <v/>
      </c>
    </row>
    <row r="3006" customFormat="1" s="3">
      <c r="A3006" s="35" t="n">
        <v>2018</v>
      </c>
      <c r="B3006" s="35" t="n">
        <v>56611</v>
      </c>
      <c r="C3006" s="36" t="inlineStr">
        <is>
          <t>SUB</t>
        </is>
      </c>
      <c r="D3006" s="36" t="inlineStr">
        <is>
          <t>Coal</t>
        </is>
      </c>
      <c r="E3006" s="75" t="n">
        <v>32488</v>
      </c>
      <c r="F3006" s="76" t="n">
        <v>17.89</v>
      </c>
      <c r="G3006" s="75" t="inlineStr">
        <is>
          <t>.</t>
        </is>
      </c>
      <c r="H3006" s="77">
        <f>IF(I3006="","",G3006/100*F3006*E3006)</f>
        <v/>
      </c>
      <c r="I3006" s="3">
        <f>IF(OR(G3006=".",F3006=".",E3006="."),"",E3006)</f>
        <v/>
      </c>
      <c r="J3006" s="3">
        <f>IF(I3006="","",F3006*I3006)</f>
        <v/>
      </c>
      <c r="K3006" s="3">
        <f>IF(C3006="LIG",1,0)</f>
        <v/>
      </c>
    </row>
    <row r="3007" customFormat="1" s="3">
      <c r="A3007" s="35" t="n">
        <v>2018</v>
      </c>
      <c r="B3007" s="35" t="n">
        <v>56611</v>
      </c>
      <c r="C3007" s="36" t="inlineStr">
        <is>
          <t>SUB</t>
        </is>
      </c>
      <c r="D3007" s="36" t="inlineStr">
        <is>
          <t>Coal</t>
        </is>
      </c>
      <c r="E3007" s="75" t="n">
        <v>18185</v>
      </c>
      <c r="F3007" s="76" t="n">
        <v>17.02</v>
      </c>
      <c r="G3007" s="75" t="inlineStr">
        <is>
          <t>.</t>
        </is>
      </c>
      <c r="H3007" s="77">
        <f>IF(I3007="","",G3007/100*F3007*E3007)</f>
        <v/>
      </c>
      <c r="I3007" s="3">
        <f>IF(OR(G3007=".",F3007=".",E3007="."),"",E3007)</f>
        <v/>
      </c>
      <c r="J3007" s="3">
        <f>IF(I3007="","",F3007*I3007)</f>
        <v/>
      </c>
      <c r="K3007" s="3">
        <f>IF(C3007="LIG",1,0)</f>
        <v/>
      </c>
    </row>
    <row r="3008" customFormat="1" s="3">
      <c r="A3008" s="35" t="n">
        <v>2018</v>
      </c>
      <c r="B3008" s="35" t="n">
        <v>56671</v>
      </c>
      <c r="C3008" s="36" t="inlineStr">
        <is>
          <t>BIT</t>
        </is>
      </c>
      <c r="D3008" s="36" t="inlineStr">
        <is>
          <t>Coal</t>
        </is>
      </c>
      <c r="E3008" s="75" t="n">
        <v>18646</v>
      </c>
      <c r="F3008" s="76" t="n">
        <v>25.71</v>
      </c>
      <c r="G3008" s="75" t="inlineStr">
        <is>
          <t>.</t>
        </is>
      </c>
      <c r="H3008" s="77">
        <f>IF(I3008="","",G3008/100*F3008*E3008)</f>
        <v/>
      </c>
      <c r="I3008" s="3">
        <f>IF(OR(G3008=".",F3008=".",E3008="."),"",E3008)</f>
        <v/>
      </c>
      <c r="J3008" s="3">
        <f>IF(I3008="","",F3008*I3008)</f>
        <v/>
      </c>
      <c r="K3008" s="3">
        <f>IF(C3008="LIG",1,0)</f>
        <v/>
      </c>
    </row>
    <row r="3009" customFormat="1" s="3">
      <c r="A3009" s="35" t="n">
        <v>2018</v>
      </c>
      <c r="B3009" s="35" t="n">
        <v>56671</v>
      </c>
      <c r="C3009" s="36" t="inlineStr">
        <is>
          <t>BIT</t>
        </is>
      </c>
      <c r="D3009" s="36" t="inlineStr">
        <is>
          <t>Coal</t>
        </is>
      </c>
      <c r="E3009" s="75" t="n">
        <v>16074</v>
      </c>
      <c r="F3009" s="76" t="n">
        <v>21.27</v>
      </c>
      <c r="G3009" s="75" t="inlineStr">
        <is>
          <t>.</t>
        </is>
      </c>
      <c r="H3009" s="77">
        <f>IF(I3009="","",G3009/100*F3009*E3009)</f>
        <v/>
      </c>
      <c r="I3009" s="3">
        <f>IF(OR(G3009=".",F3009=".",E3009="."),"",E3009)</f>
        <v/>
      </c>
      <c r="J3009" s="3">
        <f>IF(I3009="","",F3009*I3009)</f>
        <v/>
      </c>
      <c r="K3009" s="3">
        <f>IF(C3009="LIG",1,0)</f>
        <v/>
      </c>
    </row>
    <row r="3010" customFormat="1" s="3">
      <c r="A3010" s="35" t="n">
        <v>2018</v>
      </c>
      <c r="B3010" s="35" t="n">
        <v>56671</v>
      </c>
      <c r="C3010" s="36" t="inlineStr">
        <is>
          <t>BIT</t>
        </is>
      </c>
      <c r="D3010" s="36" t="inlineStr">
        <is>
          <t>Coal</t>
        </is>
      </c>
      <c r="E3010" s="75" t="n">
        <v>82265</v>
      </c>
      <c r="F3010" s="76" t="n">
        <v>25.94</v>
      </c>
      <c r="G3010" s="75" t="inlineStr">
        <is>
          <t>.</t>
        </is>
      </c>
      <c r="H3010" s="77">
        <f>IF(I3010="","",G3010/100*F3010*E3010)</f>
        <v/>
      </c>
      <c r="I3010" s="3">
        <f>IF(OR(G3010=".",F3010=".",E3010="."),"",E3010)</f>
        <v/>
      </c>
      <c r="J3010" s="3">
        <f>IF(I3010="","",F3010*I3010)</f>
        <v/>
      </c>
      <c r="K3010" s="3">
        <f>IF(C3010="LIG",1,0)</f>
        <v/>
      </c>
    </row>
    <row r="3011" customFormat="1" s="3">
      <c r="A3011" s="35" t="n">
        <v>2018</v>
      </c>
      <c r="B3011" s="35" t="n">
        <v>56671</v>
      </c>
      <c r="C3011" s="36" t="inlineStr">
        <is>
          <t>BIT</t>
        </is>
      </c>
      <c r="D3011" s="36" t="inlineStr">
        <is>
          <t>Coal</t>
        </is>
      </c>
      <c r="E3011" s="75" t="n">
        <v>317316</v>
      </c>
      <c r="F3011" s="76" t="n">
        <v>22.94</v>
      </c>
      <c r="G3011" s="75" t="inlineStr">
        <is>
          <t>.</t>
        </is>
      </c>
      <c r="H3011" s="77">
        <f>IF(I3011="","",G3011/100*F3011*E3011)</f>
        <v/>
      </c>
      <c r="I3011" s="3">
        <f>IF(OR(G3011=".",F3011=".",E3011="."),"",E3011)</f>
        <v/>
      </c>
      <c r="J3011" s="3">
        <f>IF(I3011="","",F3011*I3011)</f>
        <v/>
      </c>
      <c r="K3011" s="3">
        <f>IF(C3011="LIG",1,0)</f>
        <v/>
      </c>
    </row>
    <row r="3012" customFormat="1" s="3">
      <c r="A3012" s="35" t="n">
        <v>2018</v>
      </c>
      <c r="B3012" s="35" t="n">
        <v>56671</v>
      </c>
      <c r="C3012" s="36" t="inlineStr">
        <is>
          <t>NG</t>
        </is>
      </c>
      <c r="D3012" s="36" t="inlineStr">
        <is>
          <t>Natural Gas</t>
        </is>
      </c>
      <c r="E3012" s="75" t="n">
        <v>835</v>
      </c>
      <c r="F3012" s="76" t="n">
        <v>1.08</v>
      </c>
      <c r="G3012" s="75" t="inlineStr">
        <is>
          <t>.</t>
        </is>
      </c>
      <c r="H3012" s="77">
        <f>IF(I3012="","",G3012/100*F3012*E3012)</f>
        <v/>
      </c>
      <c r="I3012" s="3">
        <f>IF(OR(G3012=".",F3012=".",E3012="."),"",E3012)</f>
        <v/>
      </c>
      <c r="J3012" s="3">
        <f>IF(I3012="","",F3012*I3012)</f>
        <v/>
      </c>
      <c r="K3012" s="3">
        <f>IF(C3012="LIG",1,0)</f>
        <v/>
      </c>
    </row>
    <row r="3013" customFormat="1" s="3">
      <c r="A3013" s="35" t="n">
        <v>2018</v>
      </c>
      <c r="B3013" s="35" t="n">
        <v>56674</v>
      </c>
      <c r="C3013" s="36" t="inlineStr">
        <is>
          <t>NG</t>
        </is>
      </c>
      <c r="D3013" s="36" t="inlineStr">
        <is>
          <t>Natural Gas</t>
        </is>
      </c>
      <c r="E3013" s="75" t="n">
        <v>8230</v>
      </c>
      <c r="F3013" s="76" t="n">
        <v>1.03</v>
      </c>
      <c r="G3013" s="75" t="n">
        <v>352.2</v>
      </c>
      <c r="H3013" s="77">
        <f>IF(I3013="","",G3013/100*F3013*E3013)</f>
        <v/>
      </c>
      <c r="I3013" s="3">
        <f>IF(OR(G3013=".",F3013=".",E3013="."),"",E3013)</f>
        <v/>
      </c>
      <c r="J3013" s="3">
        <f>IF(I3013="","",F3013*I3013)</f>
        <v/>
      </c>
      <c r="K3013" s="3">
        <f>IF(C3013="LIG",1,0)</f>
        <v/>
      </c>
    </row>
    <row r="3014" customFormat="1" s="3">
      <c r="A3014" s="35" t="n">
        <v>2018</v>
      </c>
      <c r="B3014" s="35" t="n">
        <v>56674</v>
      </c>
      <c r="C3014" s="36" t="inlineStr">
        <is>
          <t>NG</t>
        </is>
      </c>
      <c r="D3014" s="36" t="inlineStr">
        <is>
          <t>Natural Gas</t>
        </is>
      </c>
      <c r="E3014" s="75" t="n">
        <v>3454</v>
      </c>
      <c r="F3014" s="76" t="n">
        <v>1.03</v>
      </c>
      <c r="G3014" s="75" t="n">
        <v>396.8</v>
      </c>
      <c r="H3014" s="77">
        <f>IF(I3014="","",G3014/100*F3014*E3014)</f>
        <v/>
      </c>
      <c r="I3014" s="3">
        <f>IF(OR(G3014=".",F3014=".",E3014="."),"",E3014)</f>
        <v/>
      </c>
      <c r="J3014" s="3">
        <f>IF(I3014="","",F3014*I3014)</f>
        <v/>
      </c>
      <c r="K3014" s="3">
        <f>IF(C3014="LIG",1,0)</f>
        <v/>
      </c>
    </row>
    <row r="3015" customFormat="1" s="3">
      <c r="A3015" s="35" t="n">
        <v>2018</v>
      </c>
      <c r="B3015" s="35" t="n">
        <v>56674</v>
      </c>
      <c r="C3015" s="36" t="inlineStr">
        <is>
          <t>NG</t>
        </is>
      </c>
      <c r="D3015" s="36" t="inlineStr">
        <is>
          <t>Natural Gas</t>
        </is>
      </c>
      <c r="E3015" s="75" t="n">
        <v>19839</v>
      </c>
      <c r="F3015" s="76" t="n">
        <v>1.03</v>
      </c>
      <c r="G3015" s="75" t="n">
        <v>379.9</v>
      </c>
      <c r="H3015" s="77">
        <f>IF(I3015="","",G3015/100*F3015*E3015)</f>
        <v/>
      </c>
      <c r="I3015" s="3">
        <f>IF(OR(G3015=".",F3015=".",E3015="."),"",E3015)</f>
        <v/>
      </c>
      <c r="J3015" s="3">
        <f>IF(I3015="","",F3015*I3015)</f>
        <v/>
      </c>
      <c r="K3015" s="3">
        <f>IF(C3015="LIG",1,0)</f>
        <v/>
      </c>
    </row>
    <row r="3016" customFormat="1" s="3">
      <c r="A3016" s="35" t="n">
        <v>2018</v>
      </c>
      <c r="B3016" s="35" t="n">
        <v>56708</v>
      </c>
      <c r="C3016" s="36" t="inlineStr">
        <is>
          <t>NG</t>
        </is>
      </c>
      <c r="D3016" s="36" t="inlineStr">
        <is>
          <t>Natural Gas</t>
        </is>
      </c>
      <c r="E3016" s="75" t="n">
        <v>838774</v>
      </c>
      <c r="F3016" s="76" t="n">
        <v>1.028</v>
      </c>
      <c r="G3016" s="75" t="inlineStr">
        <is>
          <t>.</t>
        </is>
      </c>
      <c r="H3016" s="77">
        <f>IF(I3016="","",G3016/100*F3016*E3016)</f>
        <v/>
      </c>
      <c r="I3016" s="3">
        <f>IF(OR(G3016=".",F3016=".",E3016="."),"",E3016)</f>
        <v/>
      </c>
      <c r="J3016" s="3">
        <f>IF(I3016="","",F3016*I3016)</f>
        <v/>
      </c>
      <c r="K3016" s="3">
        <f>IF(C3016="LIG",1,0)</f>
        <v/>
      </c>
    </row>
    <row r="3017" customFormat="1" s="3">
      <c r="A3017" s="35" t="n">
        <v>2018</v>
      </c>
      <c r="B3017" s="35" t="n">
        <v>56786</v>
      </c>
      <c r="C3017" s="36" t="inlineStr">
        <is>
          <t>LIG</t>
        </is>
      </c>
      <c r="D3017" s="36" t="inlineStr">
        <is>
          <t>Coal</t>
        </is>
      </c>
      <c r="E3017" s="75" t="n">
        <v>35176</v>
      </c>
      <c r="F3017" s="76" t="n">
        <v>14.2</v>
      </c>
      <c r="G3017" s="75" t="n">
        <v>227</v>
      </c>
      <c r="H3017" s="77">
        <f>IF(I3017="","",G3017/100*F3017*E3017)</f>
        <v/>
      </c>
      <c r="I3017" s="3">
        <f>IF(OR(G3017=".",F3017=".",E3017="."),"",E3017)</f>
        <v/>
      </c>
      <c r="J3017" s="3">
        <f>IF(I3017="","",F3017*I3017)</f>
        <v/>
      </c>
      <c r="K3017" s="3">
        <f>IF(C3017="LIG",1,0)</f>
        <v/>
      </c>
    </row>
    <row r="3018" customFormat="1" s="3">
      <c r="A3018" s="35" t="n">
        <v>2018</v>
      </c>
      <c r="B3018" s="35" t="n">
        <v>56798</v>
      </c>
      <c r="C3018" s="36" t="inlineStr">
        <is>
          <t>DFO</t>
        </is>
      </c>
      <c r="D3018" s="36" t="inlineStr">
        <is>
          <t>Petroleum</t>
        </is>
      </c>
      <c r="E3018" s="75" t="n">
        <v>3401</v>
      </c>
      <c r="F3018" s="76" t="n">
        <v>5.864</v>
      </c>
      <c r="G3018" s="75" t="inlineStr">
        <is>
          <t>.</t>
        </is>
      </c>
      <c r="H3018" s="77">
        <f>IF(I3018="","",G3018/100*F3018*E3018)</f>
        <v/>
      </c>
      <c r="I3018" s="3">
        <f>IF(OR(G3018=".",F3018=".",E3018="."),"",E3018)</f>
        <v/>
      </c>
      <c r="J3018" s="3">
        <f>IF(I3018="","",F3018*I3018)</f>
        <v/>
      </c>
      <c r="K3018" s="3">
        <f>IF(C3018="LIG",1,0)</f>
        <v/>
      </c>
    </row>
    <row r="3019" customFormat="1" s="3">
      <c r="A3019" s="35" t="n">
        <v>2018</v>
      </c>
      <c r="B3019" s="35" t="n">
        <v>56798</v>
      </c>
      <c r="C3019" s="36" t="inlineStr">
        <is>
          <t>DFO</t>
        </is>
      </c>
      <c r="D3019" s="36" t="inlineStr">
        <is>
          <t>Petroleum</t>
        </is>
      </c>
      <c r="E3019" s="75" t="n">
        <v>3404</v>
      </c>
      <c r="F3019" s="76" t="n">
        <v>5.864</v>
      </c>
      <c r="G3019" s="75" t="inlineStr">
        <is>
          <t>.</t>
        </is>
      </c>
      <c r="H3019" s="77">
        <f>IF(I3019="","",G3019/100*F3019*E3019)</f>
        <v/>
      </c>
      <c r="I3019" s="3">
        <f>IF(OR(G3019=".",F3019=".",E3019="."),"",E3019)</f>
        <v/>
      </c>
      <c r="J3019" s="3">
        <f>IF(I3019="","",F3019*I3019)</f>
        <v/>
      </c>
      <c r="K3019" s="3">
        <f>IF(C3019="LIG",1,0)</f>
        <v/>
      </c>
    </row>
    <row r="3020" customFormat="1" s="3">
      <c r="A3020" s="35" t="n">
        <v>2018</v>
      </c>
      <c r="B3020" s="35" t="n">
        <v>56798</v>
      </c>
      <c r="C3020" s="36" t="inlineStr">
        <is>
          <t>DFO</t>
        </is>
      </c>
      <c r="D3020" s="36" t="inlineStr">
        <is>
          <t>Petroleum</t>
        </is>
      </c>
      <c r="E3020" s="75" t="n">
        <v>3399</v>
      </c>
      <c r="F3020" s="76" t="n">
        <v>5.864</v>
      </c>
      <c r="G3020" s="75" t="inlineStr">
        <is>
          <t>.</t>
        </is>
      </c>
      <c r="H3020" s="77">
        <f>IF(I3020="","",G3020/100*F3020*E3020)</f>
        <v/>
      </c>
      <c r="I3020" s="3">
        <f>IF(OR(G3020=".",F3020=".",E3020="."),"",E3020)</f>
        <v/>
      </c>
      <c r="J3020" s="3">
        <f>IF(I3020="","",F3020*I3020)</f>
        <v/>
      </c>
      <c r="K3020" s="3">
        <f>IF(C3020="LIG",1,0)</f>
        <v/>
      </c>
    </row>
    <row r="3021" customFormat="1" s="3">
      <c r="A3021" s="35" t="n">
        <v>2018</v>
      </c>
      <c r="B3021" s="35" t="n">
        <v>56798</v>
      </c>
      <c r="C3021" s="36" t="inlineStr">
        <is>
          <t>DFO</t>
        </is>
      </c>
      <c r="D3021" s="36" t="inlineStr">
        <is>
          <t>Petroleum</t>
        </is>
      </c>
      <c r="E3021" s="75" t="n">
        <v>3395</v>
      </c>
      <c r="F3021" s="76" t="n">
        <v>5.864</v>
      </c>
      <c r="G3021" s="75" t="inlineStr">
        <is>
          <t>.</t>
        </is>
      </c>
      <c r="H3021" s="77">
        <f>IF(I3021="","",G3021/100*F3021*E3021)</f>
        <v/>
      </c>
      <c r="I3021" s="3">
        <f>IF(OR(G3021=".",F3021=".",E3021="."),"",E3021)</f>
        <v/>
      </c>
      <c r="J3021" s="3">
        <f>IF(I3021="","",F3021*I3021)</f>
        <v/>
      </c>
      <c r="K3021" s="3">
        <f>IF(C3021="LIG",1,0)</f>
        <v/>
      </c>
    </row>
    <row r="3022" customFormat="1" s="3">
      <c r="A3022" s="35" t="n">
        <v>2018</v>
      </c>
      <c r="B3022" s="35" t="n">
        <v>56798</v>
      </c>
      <c r="C3022" s="36" t="inlineStr">
        <is>
          <t>DFO</t>
        </is>
      </c>
      <c r="D3022" s="36" t="inlineStr">
        <is>
          <t>Petroleum</t>
        </is>
      </c>
      <c r="E3022" s="75" t="n">
        <v>6411</v>
      </c>
      <c r="F3022" s="76" t="n">
        <v>5.864</v>
      </c>
      <c r="G3022" s="75" t="inlineStr">
        <is>
          <t>.</t>
        </is>
      </c>
      <c r="H3022" s="77">
        <f>IF(I3022="","",G3022/100*F3022*E3022)</f>
        <v/>
      </c>
      <c r="I3022" s="3">
        <f>IF(OR(G3022=".",F3022=".",E3022="."),"",E3022)</f>
        <v/>
      </c>
      <c r="J3022" s="3">
        <f>IF(I3022="","",F3022*I3022)</f>
        <v/>
      </c>
      <c r="K3022" s="3">
        <f>IF(C3022="LIG",1,0)</f>
        <v/>
      </c>
    </row>
    <row r="3023" customFormat="1" s="3">
      <c r="A3023" s="35" t="n">
        <v>2018</v>
      </c>
      <c r="B3023" s="35" t="n">
        <v>56798</v>
      </c>
      <c r="C3023" s="36" t="inlineStr">
        <is>
          <t>DFO</t>
        </is>
      </c>
      <c r="D3023" s="36" t="inlineStr">
        <is>
          <t>Petroleum</t>
        </is>
      </c>
      <c r="E3023" s="75" t="n">
        <v>36389</v>
      </c>
      <c r="F3023" s="76" t="n">
        <v>5.864</v>
      </c>
      <c r="G3023" s="75" t="inlineStr">
        <is>
          <t>.</t>
        </is>
      </c>
      <c r="H3023" s="77">
        <f>IF(I3023="","",G3023/100*F3023*E3023)</f>
        <v/>
      </c>
      <c r="I3023" s="3">
        <f>IF(OR(G3023=".",F3023=".",E3023="."),"",E3023)</f>
        <v/>
      </c>
      <c r="J3023" s="3">
        <f>IF(I3023="","",F3023*I3023)</f>
        <v/>
      </c>
      <c r="K3023" s="3">
        <f>IF(C3023="LIG",1,0)</f>
        <v/>
      </c>
    </row>
    <row r="3024" customFormat="1" s="3">
      <c r="A3024" s="35" t="n">
        <v>2018</v>
      </c>
      <c r="B3024" s="35" t="n">
        <v>56798</v>
      </c>
      <c r="C3024" s="36" t="inlineStr">
        <is>
          <t>DFO</t>
        </is>
      </c>
      <c r="D3024" s="36" t="inlineStr">
        <is>
          <t>Petroleum</t>
        </is>
      </c>
      <c r="E3024" s="75" t="n">
        <v>26478</v>
      </c>
      <c r="F3024" s="76" t="n">
        <v>5.864</v>
      </c>
      <c r="G3024" s="75" t="inlineStr">
        <is>
          <t>.</t>
        </is>
      </c>
      <c r="H3024" s="77">
        <f>IF(I3024="","",G3024/100*F3024*E3024)</f>
        <v/>
      </c>
      <c r="I3024" s="3">
        <f>IF(OR(G3024=".",F3024=".",E3024="."),"",E3024)</f>
        <v/>
      </c>
      <c r="J3024" s="3">
        <f>IF(I3024="","",F3024*I3024)</f>
        <v/>
      </c>
      <c r="K3024" s="3">
        <f>IF(C3024="LIG",1,0)</f>
        <v/>
      </c>
    </row>
    <row r="3025" customFormat="1" s="3">
      <c r="A3025" s="35" t="n">
        <v>2018</v>
      </c>
      <c r="B3025" s="35" t="n">
        <v>56798</v>
      </c>
      <c r="C3025" s="36" t="inlineStr">
        <is>
          <t>DFO</t>
        </is>
      </c>
      <c r="D3025" s="36" t="inlineStr">
        <is>
          <t>Petroleum</t>
        </is>
      </c>
      <c r="E3025" s="75" t="n">
        <v>16474</v>
      </c>
      <c r="F3025" s="76" t="n">
        <v>5.864</v>
      </c>
      <c r="G3025" s="75" t="inlineStr">
        <is>
          <t>.</t>
        </is>
      </c>
      <c r="H3025" s="77">
        <f>IF(I3025="","",G3025/100*F3025*E3025)</f>
        <v/>
      </c>
      <c r="I3025" s="3">
        <f>IF(OR(G3025=".",F3025=".",E3025="."),"",E3025)</f>
        <v/>
      </c>
      <c r="J3025" s="3">
        <f>IF(I3025="","",F3025*I3025)</f>
        <v/>
      </c>
      <c r="K3025" s="3">
        <f>IF(C3025="LIG",1,0)</f>
        <v/>
      </c>
    </row>
    <row r="3026" customFormat="1" s="3">
      <c r="A3026" s="35" t="n">
        <v>2018</v>
      </c>
      <c r="B3026" s="35" t="n">
        <v>56798</v>
      </c>
      <c r="C3026" s="36" t="inlineStr">
        <is>
          <t>NG</t>
        </is>
      </c>
      <c r="D3026" s="36" t="inlineStr">
        <is>
          <t>Natural Gas</t>
        </is>
      </c>
      <c r="E3026" s="75" t="n">
        <v>1391148</v>
      </c>
      <c r="F3026" s="76" t="n">
        <v>1.026</v>
      </c>
      <c r="G3026" s="75" t="inlineStr">
        <is>
          <t>.</t>
        </is>
      </c>
      <c r="H3026" s="77">
        <f>IF(I3026="","",G3026/100*F3026*E3026)</f>
        <v/>
      </c>
      <c r="I3026" s="3">
        <f>IF(OR(G3026=".",F3026=".",E3026="."),"",E3026)</f>
        <v/>
      </c>
      <c r="J3026" s="3">
        <f>IF(I3026="","",F3026*I3026)</f>
        <v/>
      </c>
      <c r="K3026" s="3">
        <f>IF(C3026="LIG",1,0)</f>
        <v/>
      </c>
    </row>
    <row r="3027" customFormat="1" s="3">
      <c r="A3027" s="35" t="n">
        <v>2018</v>
      </c>
      <c r="B3027" s="35" t="n">
        <v>56799</v>
      </c>
      <c r="C3027" s="36" t="inlineStr">
        <is>
          <t>DFO</t>
        </is>
      </c>
      <c r="D3027" s="36" t="inlineStr">
        <is>
          <t>Petroleum</t>
        </is>
      </c>
      <c r="E3027" s="75" t="n">
        <v>1703</v>
      </c>
      <c r="F3027" s="76" t="n">
        <v>5.839</v>
      </c>
      <c r="G3027" s="75" t="n">
        <v>1689.7</v>
      </c>
      <c r="H3027" s="77">
        <f>IF(I3027="","",G3027/100*F3027*E3027)</f>
        <v/>
      </c>
      <c r="I3027" s="3">
        <f>IF(OR(G3027=".",F3027=".",E3027="."),"",E3027)</f>
        <v/>
      </c>
      <c r="J3027" s="3">
        <f>IF(I3027="","",F3027*I3027)</f>
        <v/>
      </c>
      <c r="K3027" s="3">
        <f>IF(C3027="LIG",1,0)</f>
        <v/>
      </c>
    </row>
    <row r="3028" customFormat="1" s="3">
      <c r="A3028" s="35" t="n">
        <v>2018</v>
      </c>
      <c r="B3028" s="35" t="n">
        <v>56799</v>
      </c>
      <c r="C3028" s="36" t="inlineStr">
        <is>
          <t>DFO</t>
        </is>
      </c>
      <c r="D3028" s="36" t="inlineStr">
        <is>
          <t>Petroleum</t>
        </is>
      </c>
      <c r="E3028" s="75" t="n">
        <v>1335</v>
      </c>
      <c r="F3028" s="76" t="n">
        <v>5.834</v>
      </c>
      <c r="G3028" s="75" t="n">
        <v>1610.5</v>
      </c>
      <c r="H3028" s="77">
        <f>IF(I3028="","",G3028/100*F3028*E3028)</f>
        <v/>
      </c>
      <c r="I3028" s="3">
        <f>IF(OR(G3028=".",F3028=".",E3028="."),"",E3028)</f>
        <v/>
      </c>
      <c r="J3028" s="3">
        <f>IF(I3028="","",F3028*I3028)</f>
        <v/>
      </c>
      <c r="K3028" s="3">
        <f>IF(C3028="LIG",1,0)</f>
        <v/>
      </c>
    </row>
    <row r="3029" customFormat="1" s="3">
      <c r="A3029" s="35" t="n">
        <v>2018</v>
      </c>
      <c r="B3029" s="35" t="n">
        <v>56799</v>
      </c>
      <c r="C3029" s="36" t="inlineStr">
        <is>
          <t>NG</t>
        </is>
      </c>
      <c r="D3029" s="36" t="inlineStr">
        <is>
          <t>Natural Gas</t>
        </is>
      </c>
      <c r="E3029" s="75" t="n">
        <v>273949</v>
      </c>
      <c r="F3029" s="76" t="n">
        <v>1.042</v>
      </c>
      <c r="G3029" s="75" t="n">
        <v>800</v>
      </c>
      <c r="H3029" s="77">
        <f>IF(I3029="","",G3029/100*F3029*E3029)</f>
        <v/>
      </c>
      <c r="I3029" s="3">
        <f>IF(OR(G3029=".",F3029=".",E3029="."),"",E3029)</f>
        <v/>
      </c>
      <c r="J3029" s="3">
        <f>IF(I3029="","",F3029*I3029)</f>
        <v/>
      </c>
      <c r="K3029" s="3">
        <f>IF(C3029="LIG",1,0)</f>
        <v/>
      </c>
    </row>
    <row r="3030" customFormat="1" s="3">
      <c r="A3030" s="35" t="n">
        <v>2018</v>
      </c>
      <c r="B3030" s="35" t="n">
        <v>56803</v>
      </c>
      <c r="C3030" s="36" t="inlineStr">
        <is>
          <t>NG</t>
        </is>
      </c>
      <c r="D3030" s="36" t="inlineStr">
        <is>
          <t>Natural Gas</t>
        </is>
      </c>
      <c r="E3030" s="75" t="n">
        <v>331700</v>
      </c>
      <c r="F3030" s="76" t="n">
        <v>1.038</v>
      </c>
      <c r="G3030" s="75" t="inlineStr">
        <is>
          <t>.</t>
        </is>
      </c>
      <c r="H3030" s="77">
        <f>IF(I3030="","",G3030/100*F3030*E3030)</f>
        <v/>
      </c>
      <c r="I3030" s="3">
        <f>IF(OR(G3030=".",F3030=".",E3030="."),"",E3030)</f>
        <v/>
      </c>
      <c r="J3030" s="3">
        <f>IF(I3030="","",F3030*I3030)</f>
        <v/>
      </c>
      <c r="K3030" s="3">
        <f>IF(C3030="LIG",1,0)</f>
        <v/>
      </c>
    </row>
    <row r="3031" customFormat="1" s="3">
      <c r="A3031" s="35" t="n">
        <v>2018</v>
      </c>
      <c r="B3031" s="35" t="n">
        <v>56806</v>
      </c>
      <c r="C3031" s="36" t="inlineStr">
        <is>
          <t>NG</t>
        </is>
      </c>
      <c r="D3031" s="36" t="inlineStr">
        <is>
          <t>Natural Gas</t>
        </is>
      </c>
      <c r="E3031" s="75" t="n">
        <v>73683</v>
      </c>
      <c r="F3031" s="76" t="n">
        <v>1.03</v>
      </c>
      <c r="G3031" s="75" t="inlineStr">
        <is>
          <t>.</t>
        </is>
      </c>
      <c r="H3031" s="77">
        <f>IF(I3031="","",G3031/100*F3031*E3031)</f>
        <v/>
      </c>
      <c r="I3031" s="3">
        <f>IF(OR(G3031=".",F3031=".",E3031="."),"",E3031)</f>
        <v/>
      </c>
      <c r="J3031" s="3">
        <f>IF(I3031="","",F3031*I3031)</f>
        <v/>
      </c>
      <c r="K3031" s="3">
        <f>IF(C3031="LIG",1,0)</f>
        <v/>
      </c>
    </row>
    <row r="3032" customFormat="1" s="3">
      <c r="A3032" s="35" t="n">
        <v>2018</v>
      </c>
      <c r="B3032" s="35" t="n">
        <v>56807</v>
      </c>
      <c r="C3032" s="36" t="inlineStr">
        <is>
          <t>NG</t>
        </is>
      </c>
      <c r="D3032" s="36" t="inlineStr">
        <is>
          <t>Natural Gas</t>
        </is>
      </c>
      <c r="E3032" s="75" t="n">
        <v>2189581</v>
      </c>
      <c r="F3032" s="76" t="n">
        <v>1.062</v>
      </c>
      <c r="G3032" s="75" t="n">
        <v>1680.3</v>
      </c>
      <c r="H3032" s="77">
        <f>IF(I3032="","",G3032/100*F3032*E3032)</f>
        <v/>
      </c>
      <c r="I3032" s="3">
        <f>IF(OR(G3032=".",F3032=".",E3032="."),"",E3032)</f>
        <v/>
      </c>
      <c r="J3032" s="3">
        <f>IF(I3032="","",F3032*I3032)</f>
        <v/>
      </c>
      <c r="K3032" s="3">
        <f>IF(C3032="LIG",1,0)</f>
        <v/>
      </c>
    </row>
    <row r="3033" customFormat="1" s="3">
      <c r="A3033" s="35" t="n">
        <v>2018</v>
      </c>
      <c r="B3033" s="35" t="n">
        <v>56808</v>
      </c>
      <c r="C3033" s="36" t="inlineStr">
        <is>
          <t>BIT</t>
        </is>
      </c>
      <c r="D3033" s="36" t="inlineStr">
        <is>
          <t>Coal</t>
        </is>
      </c>
      <c r="E3033" s="75" t="n">
        <v>3354</v>
      </c>
      <c r="F3033" s="76" t="n">
        <v>13.908</v>
      </c>
      <c r="G3033" s="75" t="n">
        <v>196.1</v>
      </c>
      <c r="H3033" s="77">
        <f>IF(I3033="","",G3033/100*F3033*E3033)</f>
        <v/>
      </c>
      <c r="I3033" s="3">
        <f>IF(OR(G3033=".",F3033=".",E3033="."),"",E3033)</f>
        <v/>
      </c>
      <c r="J3033" s="3">
        <f>IF(I3033="","",F3033*I3033)</f>
        <v/>
      </c>
      <c r="K3033" s="3">
        <f>IF(C3033="LIG",1,0)</f>
        <v/>
      </c>
    </row>
    <row r="3034" customFormat="1" s="3">
      <c r="A3034" s="35" t="n">
        <v>2018</v>
      </c>
      <c r="B3034" s="35" t="n">
        <v>56808</v>
      </c>
      <c r="C3034" s="36" t="inlineStr">
        <is>
          <t>BIT</t>
        </is>
      </c>
      <c r="D3034" s="36" t="inlineStr">
        <is>
          <t>Coal</t>
        </is>
      </c>
      <c r="E3034" s="75" t="n">
        <v>2622</v>
      </c>
      <c r="F3034" s="76" t="n">
        <v>16.74</v>
      </c>
      <c r="G3034" s="75" t="n">
        <v>239.7</v>
      </c>
      <c r="H3034" s="77">
        <f>IF(I3034="","",G3034/100*F3034*E3034)</f>
        <v/>
      </c>
      <c r="I3034" s="3">
        <f>IF(OR(G3034=".",F3034=".",E3034="."),"",E3034)</f>
        <v/>
      </c>
      <c r="J3034" s="3">
        <f>IF(I3034="","",F3034*I3034)</f>
        <v/>
      </c>
      <c r="K3034" s="3">
        <f>IF(C3034="LIG",1,0)</f>
        <v/>
      </c>
    </row>
    <row r="3035" customFormat="1" s="3">
      <c r="A3035" s="35" t="n">
        <v>2018</v>
      </c>
      <c r="B3035" s="35" t="n">
        <v>56808</v>
      </c>
      <c r="C3035" s="36" t="inlineStr">
        <is>
          <t>BIT</t>
        </is>
      </c>
      <c r="D3035" s="36" t="inlineStr">
        <is>
          <t>Coal</t>
        </is>
      </c>
      <c r="E3035" s="75" t="n">
        <v>204985</v>
      </c>
      <c r="F3035" s="76" t="n">
        <v>16.438</v>
      </c>
      <c r="G3035" s="75" t="n">
        <v>244.1</v>
      </c>
      <c r="H3035" s="77">
        <f>IF(I3035="","",G3035/100*F3035*E3035)</f>
        <v/>
      </c>
      <c r="I3035" s="3">
        <f>IF(OR(G3035=".",F3035=".",E3035="."),"",E3035)</f>
        <v/>
      </c>
      <c r="J3035" s="3">
        <f>IF(I3035="","",F3035*I3035)</f>
        <v/>
      </c>
      <c r="K3035" s="3">
        <f>IF(C3035="LIG",1,0)</f>
        <v/>
      </c>
    </row>
    <row r="3036" customFormat="1" s="3">
      <c r="A3036" s="35" t="n">
        <v>2018</v>
      </c>
      <c r="B3036" s="35" t="n">
        <v>56846</v>
      </c>
      <c r="C3036" s="36" t="inlineStr">
        <is>
          <t>NG</t>
        </is>
      </c>
      <c r="D3036" s="36" t="inlineStr">
        <is>
          <t>Natural Gas</t>
        </is>
      </c>
      <c r="E3036" s="75" t="n">
        <v>1313976</v>
      </c>
      <c r="F3036" s="76" t="n">
        <v>1.002</v>
      </c>
      <c r="G3036" s="75" t="inlineStr">
        <is>
          <t>.</t>
        </is>
      </c>
      <c r="H3036" s="77">
        <f>IF(I3036="","",G3036/100*F3036*E3036)</f>
        <v/>
      </c>
      <c r="I3036" s="3">
        <f>IF(OR(G3036=".",F3036=".",E3036="."),"",E3036)</f>
        <v/>
      </c>
      <c r="J3036" s="3">
        <f>IF(I3036="","",F3036*I3036)</f>
        <v/>
      </c>
      <c r="K3036" s="3">
        <f>IF(C3036="LIG",1,0)</f>
        <v/>
      </c>
    </row>
    <row r="3037" customFormat="1" s="3">
      <c r="A3037" s="35" t="n">
        <v>2018</v>
      </c>
      <c r="B3037" s="35" t="n">
        <v>56908</v>
      </c>
      <c r="C3037" s="36" t="inlineStr">
        <is>
          <t>NG</t>
        </is>
      </c>
      <c r="D3037" s="36" t="inlineStr">
        <is>
          <t>Natural Gas</t>
        </is>
      </c>
      <c r="E3037" s="75" t="n">
        <v>224500</v>
      </c>
      <c r="F3037" s="76" t="n">
        <v>1.037</v>
      </c>
      <c r="G3037" s="75" t="n">
        <v>178.1</v>
      </c>
      <c r="H3037" s="77">
        <f>IF(I3037="","",G3037/100*F3037*E3037)</f>
        <v/>
      </c>
      <c r="I3037" s="3">
        <f>IF(OR(G3037=".",F3037=".",E3037="."),"",E3037)</f>
        <v/>
      </c>
      <c r="J3037" s="3">
        <f>IF(I3037="","",F3037*I3037)</f>
        <v/>
      </c>
      <c r="K3037" s="3">
        <f>IF(C3037="LIG",1,0)</f>
        <v/>
      </c>
    </row>
    <row r="3038" customFormat="1" s="3">
      <c r="A3038" s="35" t="n">
        <v>2018</v>
      </c>
      <c r="B3038" s="35" t="n">
        <v>56948</v>
      </c>
      <c r="C3038" s="36" t="inlineStr">
        <is>
          <t>NG</t>
        </is>
      </c>
      <c r="D3038" s="36" t="inlineStr">
        <is>
          <t>Natural Gas</t>
        </is>
      </c>
      <c r="E3038" s="75" t="n">
        <v>47012</v>
      </c>
      <c r="F3038" s="76" t="n">
        <v>1.06</v>
      </c>
      <c r="G3038" s="75" t="inlineStr">
        <is>
          <t>.</t>
        </is>
      </c>
      <c r="H3038" s="77">
        <f>IF(I3038="","",G3038/100*F3038*E3038)</f>
        <v/>
      </c>
      <c r="I3038" s="3">
        <f>IF(OR(G3038=".",F3038=".",E3038="."),"",E3038)</f>
        <v/>
      </c>
      <c r="J3038" s="3">
        <f>IF(I3038="","",F3038*I3038)</f>
        <v/>
      </c>
      <c r="K3038" s="3">
        <f>IF(C3038="LIG",1,0)</f>
        <v/>
      </c>
    </row>
    <row r="3039" customFormat="1" s="3">
      <c r="A3039" s="35" t="n">
        <v>2018</v>
      </c>
      <c r="B3039" s="35" t="n">
        <v>56963</v>
      </c>
      <c r="C3039" s="36" t="inlineStr">
        <is>
          <t>NG</t>
        </is>
      </c>
      <c r="D3039" s="36" t="inlineStr">
        <is>
          <t>Natural Gas</t>
        </is>
      </c>
      <c r="E3039" s="75" t="n">
        <v>1939770</v>
      </c>
      <c r="F3039" s="76" t="n">
        <v>1.041</v>
      </c>
      <c r="G3039" s="75" t="inlineStr">
        <is>
          <t>.</t>
        </is>
      </c>
      <c r="H3039" s="77">
        <f>IF(I3039="","",G3039/100*F3039*E3039)</f>
        <v/>
      </c>
      <c r="I3039" s="3">
        <f>IF(OR(G3039=".",F3039=".",E3039="."),"",E3039)</f>
        <v/>
      </c>
      <c r="J3039" s="3">
        <f>IF(I3039="","",F3039*I3039)</f>
        <v/>
      </c>
      <c r="K3039" s="3">
        <f>IF(C3039="LIG",1,0)</f>
        <v/>
      </c>
    </row>
    <row r="3040" customFormat="1" s="3">
      <c r="A3040" s="35" t="n">
        <v>2018</v>
      </c>
      <c r="B3040" s="35" t="n">
        <v>56964</v>
      </c>
      <c r="C3040" s="36" t="inlineStr">
        <is>
          <t>DFO</t>
        </is>
      </c>
      <c r="D3040" s="36" t="inlineStr">
        <is>
          <t>Petroleum</t>
        </is>
      </c>
      <c r="E3040" s="75" t="n">
        <v>31488</v>
      </c>
      <c r="F3040" s="76" t="n">
        <v>5.5</v>
      </c>
      <c r="G3040" s="75" t="inlineStr">
        <is>
          <t>.</t>
        </is>
      </c>
      <c r="H3040" s="77">
        <f>IF(I3040="","",G3040/100*F3040*E3040)</f>
        <v/>
      </c>
      <c r="I3040" s="3">
        <f>IF(OR(G3040=".",F3040=".",E3040="."),"",E3040)</f>
        <v/>
      </c>
      <c r="J3040" s="3">
        <f>IF(I3040="","",F3040*I3040)</f>
        <v/>
      </c>
      <c r="K3040" s="3">
        <f>IF(C3040="LIG",1,0)</f>
        <v/>
      </c>
    </row>
    <row r="3041" customFormat="1" s="3">
      <c r="A3041" s="35" t="n">
        <v>2018</v>
      </c>
      <c r="B3041" s="35" t="n">
        <v>56964</v>
      </c>
      <c r="C3041" s="36" t="inlineStr">
        <is>
          <t>NG</t>
        </is>
      </c>
      <c r="D3041" s="36" t="inlineStr">
        <is>
          <t>Natural Gas</t>
        </is>
      </c>
      <c r="E3041" s="75" t="n">
        <v>15852</v>
      </c>
      <c r="F3041" s="76" t="n">
        <v>1.036</v>
      </c>
      <c r="G3041" s="75" t="inlineStr">
        <is>
          <t>.</t>
        </is>
      </c>
      <c r="H3041" s="77">
        <f>IF(I3041="","",G3041/100*F3041*E3041)</f>
        <v/>
      </c>
      <c r="I3041" s="3">
        <f>IF(OR(G3041=".",F3041=".",E3041="."),"",E3041)</f>
        <v/>
      </c>
      <c r="J3041" s="3">
        <f>IF(I3041="","",F3041*I3041)</f>
        <v/>
      </c>
      <c r="K3041" s="3">
        <f>IF(C3041="LIG",1,0)</f>
        <v/>
      </c>
    </row>
    <row r="3042" customFormat="1" s="3">
      <c r="A3042" s="35" t="n">
        <v>2018</v>
      </c>
      <c r="B3042" s="35" t="n">
        <v>56964</v>
      </c>
      <c r="C3042" s="36" t="inlineStr">
        <is>
          <t>NG</t>
        </is>
      </c>
      <c r="D3042" s="36" t="inlineStr">
        <is>
          <t>Natural Gas</t>
        </is>
      </c>
      <c r="E3042" s="75" t="n">
        <v>208782</v>
      </c>
      <c r="F3042" s="76" t="n">
        <v>1.048</v>
      </c>
      <c r="G3042" s="75" t="inlineStr">
        <is>
          <t>.</t>
        </is>
      </c>
      <c r="H3042" s="77">
        <f>IF(I3042="","",G3042/100*F3042*E3042)</f>
        <v/>
      </c>
      <c r="I3042" s="3">
        <f>IF(OR(G3042=".",F3042=".",E3042="."),"",E3042)</f>
        <v/>
      </c>
      <c r="J3042" s="3">
        <f>IF(I3042="","",F3042*I3042)</f>
        <v/>
      </c>
      <c r="K3042" s="3">
        <f>IF(C3042="LIG",1,0)</f>
        <v/>
      </c>
    </row>
    <row r="3043" customFormat="1" s="3">
      <c r="A3043" s="35" t="n">
        <v>2018</v>
      </c>
      <c r="B3043" s="35" t="n">
        <v>56998</v>
      </c>
      <c r="C3043" s="36" t="inlineStr">
        <is>
          <t>NG</t>
        </is>
      </c>
      <c r="D3043" s="36" t="inlineStr">
        <is>
          <t>Natural Gas</t>
        </is>
      </c>
      <c r="E3043" s="75" t="n">
        <v>785961</v>
      </c>
      <c r="F3043" s="76" t="n">
        <v>0.993</v>
      </c>
      <c r="G3043" s="75" t="inlineStr">
        <is>
          <t>.</t>
        </is>
      </c>
      <c r="H3043" s="77">
        <f>IF(I3043="","",G3043/100*F3043*E3043)</f>
        <v/>
      </c>
      <c r="I3043" s="3">
        <f>IF(OR(G3043=".",F3043=".",E3043="."),"",E3043)</f>
        <v/>
      </c>
      <c r="J3043" s="3">
        <f>IF(I3043="","",F3043*I3043)</f>
        <v/>
      </c>
      <c r="K3043" s="3">
        <f>IF(C3043="LIG",1,0)</f>
        <v/>
      </c>
    </row>
    <row r="3044" customFormat="1" s="3">
      <c r="A3044" s="35" t="n">
        <v>2018</v>
      </c>
      <c r="B3044" s="35" t="n">
        <v>57027</v>
      </c>
      <c r="C3044" s="36" t="inlineStr">
        <is>
          <t>NG</t>
        </is>
      </c>
      <c r="D3044" s="36" t="inlineStr">
        <is>
          <t>Natural Gas</t>
        </is>
      </c>
      <c r="E3044" s="75" t="n">
        <v>158899</v>
      </c>
      <c r="F3044" s="76" t="n">
        <v>1.026</v>
      </c>
      <c r="G3044" s="75" t="n">
        <v>353</v>
      </c>
      <c r="H3044" s="77">
        <f>IF(I3044="","",G3044/100*F3044*E3044)</f>
        <v/>
      </c>
      <c r="I3044" s="3">
        <f>IF(OR(G3044=".",F3044=".",E3044="."),"",E3044)</f>
        <v/>
      </c>
      <c r="J3044" s="3">
        <f>IF(I3044="","",F3044*I3044)</f>
        <v/>
      </c>
      <c r="K3044" s="3">
        <f>IF(C3044="LIG",1,0)</f>
        <v/>
      </c>
    </row>
    <row r="3045" customFormat="1" s="3">
      <c r="A3045" s="35" t="n">
        <v>2018</v>
      </c>
      <c r="B3045" s="35" t="n">
        <v>57029</v>
      </c>
      <c r="C3045" s="36" t="inlineStr">
        <is>
          <t>DFO</t>
        </is>
      </c>
      <c r="D3045" s="36" t="inlineStr">
        <is>
          <t>Petroleum</t>
        </is>
      </c>
      <c r="E3045" s="75" t="n">
        <v>5199</v>
      </c>
      <c r="F3045" s="76" t="n">
        <v>5.817</v>
      </c>
      <c r="G3045" s="75" t="inlineStr">
        <is>
          <t>.</t>
        </is>
      </c>
      <c r="H3045" s="77">
        <f>IF(I3045="","",G3045/100*F3045*E3045)</f>
        <v/>
      </c>
      <c r="I3045" s="3">
        <f>IF(OR(G3045=".",F3045=".",E3045="."),"",E3045)</f>
        <v/>
      </c>
      <c r="J3045" s="3">
        <f>IF(I3045="","",F3045*I3045)</f>
        <v/>
      </c>
      <c r="K3045" s="3">
        <f>IF(C3045="LIG",1,0)</f>
        <v/>
      </c>
    </row>
    <row r="3046" customFormat="1" s="3">
      <c r="A3046" s="35" t="n">
        <v>2018</v>
      </c>
      <c r="B3046" s="35" t="n">
        <v>57029</v>
      </c>
      <c r="C3046" s="36" t="inlineStr">
        <is>
          <t>DFO</t>
        </is>
      </c>
      <c r="D3046" s="36" t="inlineStr">
        <is>
          <t>Petroleum</t>
        </is>
      </c>
      <c r="E3046" s="75" t="n">
        <v>5744</v>
      </c>
      <c r="F3046" s="76" t="n">
        <v>5.817</v>
      </c>
      <c r="G3046" s="75" t="inlineStr">
        <is>
          <t>.</t>
        </is>
      </c>
      <c r="H3046" s="77">
        <f>IF(I3046="","",G3046/100*F3046*E3046)</f>
        <v/>
      </c>
      <c r="I3046" s="3">
        <f>IF(OR(G3046=".",F3046=".",E3046="."),"",E3046)</f>
        <v/>
      </c>
      <c r="J3046" s="3">
        <f>IF(I3046="","",F3046*I3046)</f>
        <v/>
      </c>
      <c r="K3046" s="3">
        <f>IF(C3046="LIG",1,0)</f>
        <v/>
      </c>
    </row>
    <row r="3047" customFormat="1" s="3">
      <c r="A3047" s="35" t="n">
        <v>2018</v>
      </c>
      <c r="B3047" s="35" t="n">
        <v>57029</v>
      </c>
      <c r="C3047" s="36" t="inlineStr">
        <is>
          <t>DFO</t>
        </is>
      </c>
      <c r="D3047" s="36" t="inlineStr">
        <is>
          <t>Petroleum</t>
        </is>
      </c>
      <c r="E3047" s="75" t="n">
        <v>20301</v>
      </c>
      <c r="F3047" s="76" t="n">
        <v>5.817</v>
      </c>
      <c r="G3047" s="75" t="inlineStr">
        <is>
          <t>.</t>
        </is>
      </c>
      <c r="H3047" s="77">
        <f>IF(I3047="","",G3047/100*F3047*E3047)</f>
        <v/>
      </c>
      <c r="I3047" s="3">
        <f>IF(OR(G3047=".",F3047=".",E3047="."),"",E3047)</f>
        <v/>
      </c>
      <c r="J3047" s="3">
        <f>IF(I3047="","",F3047*I3047)</f>
        <v/>
      </c>
      <c r="K3047" s="3">
        <f>IF(C3047="LIG",1,0)</f>
        <v/>
      </c>
    </row>
    <row r="3048" customFormat="1" s="3">
      <c r="A3048" s="35" t="n">
        <v>2018</v>
      </c>
      <c r="B3048" s="35" t="n">
        <v>57029</v>
      </c>
      <c r="C3048" s="36" t="inlineStr">
        <is>
          <t>NG</t>
        </is>
      </c>
      <c r="D3048" s="36" t="inlineStr">
        <is>
          <t>Natural Gas</t>
        </is>
      </c>
      <c r="E3048" s="75" t="n">
        <v>694658</v>
      </c>
      <c r="F3048" s="76" t="n">
        <v>1.025</v>
      </c>
      <c r="G3048" s="75" t="inlineStr">
        <is>
          <t>.</t>
        </is>
      </c>
      <c r="H3048" s="77">
        <f>IF(I3048="","",G3048/100*F3048*E3048)</f>
        <v/>
      </c>
      <c r="I3048" s="3">
        <f>IF(OR(G3048=".",F3048=".",E3048="."),"",E3048)</f>
        <v/>
      </c>
      <c r="J3048" s="3">
        <f>IF(I3048="","",F3048*I3048)</f>
        <v/>
      </c>
      <c r="K3048" s="3">
        <f>IF(C3048="LIG",1,0)</f>
        <v/>
      </c>
    </row>
    <row r="3049" customFormat="1" s="3">
      <c r="A3049" s="35" t="n">
        <v>2018</v>
      </c>
      <c r="B3049" s="35" t="n">
        <v>57036</v>
      </c>
      <c r="C3049" s="36" t="inlineStr">
        <is>
          <t>NG</t>
        </is>
      </c>
      <c r="D3049" s="36" t="inlineStr">
        <is>
          <t>Natural Gas</t>
        </is>
      </c>
      <c r="E3049" s="75" t="n">
        <v>4911</v>
      </c>
      <c r="F3049" s="76" t="n">
        <v>1</v>
      </c>
      <c r="G3049" s="75" t="n">
        <v>734.4</v>
      </c>
      <c r="H3049" s="77">
        <f>IF(I3049="","",G3049/100*F3049*E3049)</f>
        <v/>
      </c>
      <c r="I3049" s="3">
        <f>IF(OR(G3049=".",F3049=".",E3049="."),"",E3049)</f>
        <v/>
      </c>
      <c r="J3049" s="3">
        <f>IF(I3049="","",F3049*I3049)</f>
        <v/>
      </c>
      <c r="K3049" s="3">
        <f>IF(C3049="LIG",1,0)</f>
        <v/>
      </c>
    </row>
    <row r="3050" customFormat="1" s="3">
      <c r="A3050" s="35" t="n">
        <v>2018</v>
      </c>
      <c r="B3050" s="35" t="n">
        <v>57036</v>
      </c>
      <c r="C3050" s="36" t="inlineStr">
        <is>
          <t>NG</t>
        </is>
      </c>
      <c r="D3050" s="36" t="inlineStr">
        <is>
          <t>Natural Gas</t>
        </is>
      </c>
      <c r="E3050" s="75" t="n">
        <v>156131</v>
      </c>
      <c r="F3050" s="76" t="n">
        <v>1</v>
      </c>
      <c r="G3050" s="75" t="n">
        <v>571.8</v>
      </c>
      <c r="H3050" s="77">
        <f>IF(I3050="","",G3050/100*F3050*E3050)</f>
        <v/>
      </c>
      <c r="I3050" s="3">
        <f>IF(OR(G3050=".",F3050=".",E3050="."),"",E3050)</f>
        <v/>
      </c>
      <c r="J3050" s="3">
        <f>IF(I3050="","",F3050*I3050)</f>
        <v/>
      </c>
      <c r="K3050" s="3">
        <f>IF(C3050="LIG",1,0)</f>
        <v/>
      </c>
    </row>
    <row r="3051" customFormat="1" s="3">
      <c r="A3051" s="35" t="n">
        <v>2018</v>
      </c>
      <c r="B3051" s="35" t="n">
        <v>57036</v>
      </c>
      <c r="C3051" s="36" t="inlineStr">
        <is>
          <t>NG</t>
        </is>
      </c>
      <c r="D3051" s="36" t="inlineStr">
        <is>
          <t>Natural Gas</t>
        </is>
      </c>
      <c r="E3051" s="75" t="n">
        <v>710579</v>
      </c>
      <c r="F3051" s="76" t="n">
        <v>1</v>
      </c>
      <c r="G3051" s="75" t="n">
        <v>861.3</v>
      </c>
      <c r="H3051" s="77">
        <f>IF(I3051="","",G3051/100*F3051*E3051)</f>
        <v/>
      </c>
      <c r="I3051" s="3">
        <f>IF(OR(G3051=".",F3051=".",E3051="."),"",E3051)</f>
        <v/>
      </c>
      <c r="J3051" s="3">
        <f>IF(I3051="","",F3051*I3051)</f>
        <v/>
      </c>
      <c r="K3051" s="3">
        <f>IF(C3051="LIG",1,0)</f>
        <v/>
      </c>
    </row>
    <row r="3052" customFormat="1" s="3">
      <c r="A3052" s="35" t="n">
        <v>2018</v>
      </c>
      <c r="B3052" s="35" t="n">
        <v>57037</v>
      </c>
      <c r="C3052" s="36" t="inlineStr">
        <is>
          <t>NG</t>
        </is>
      </c>
      <c r="D3052" s="36" t="inlineStr">
        <is>
          <t>Natural Gas</t>
        </is>
      </c>
      <c r="E3052" s="75" t="n">
        <v>2668876</v>
      </c>
      <c r="F3052" s="76" t="n">
        <v>1.052</v>
      </c>
      <c r="G3052" s="75" t="n">
        <v>379.6</v>
      </c>
      <c r="H3052" s="77">
        <f>IF(I3052="","",G3052/100*F3052*E3052)</f>
        <v/>
      </c>
      <c r="I3052" s="3">
        <f>IF(OR(G3052=".",F3052=".",E3052="."),"",E3052)</f>
        <v/>
      </c>
      <c r="J3052" s="3">
        <f>IF(I3052="","",F3052*I3052)</f>
        <v/>
      </c>
      <c r="K3052" s="3">
        <f>IF(C3052="LIG",1,0)</f>
        <v/>
      </c>
    </row>
    <row r="3053" customFormat="1" s="3">
      <c r="A3053" s="35" t="n">
        <v>2018</v>
      </c>
      <c r="B3053" s="35" t="n">
        <v>57046</v>
      </c>
      <c r="C3053" s="36" t="inlineStr">
        <is>
          <t>SUB</t>
        </is>
      </c>
      <c r="D3053" s="36" t="inlineStr">
        <is>
          <t>Coal</t>
        </is>
      </c>
      <c r="E3053" s="75" t="n">
        <v>81774</v>
      </c>
      <c r="F3053" s="76" t="n">
        <v>17.3</v>
      </c>
      <c r="G3053" s="75" t="inlineStr">
        <is>
          <t>.</t>
        </is>
      </c>
      <c r="H3053" s="77">
        <f>IF(I3053="","",G3053/100*F3053*E3053)</f>
        <v/>
      </c>
      <c r="I3053" s="3">
        <f>IF(OR(G3053=".",F3053=".",E3053="."),"",E3053)</f>
        <v/>
      </c>
      <c r="J3053" s="3">
        <f>IF(I3053="","",F3053*I3053)</f>
        <v/>
      </c>
      <c r="K3053" s="3">
        <f>IF(C3053="LIG",1,0)</f>
        <v/>
      </c>
    </row>
    <row r="3054" customFormat="1" s="3">
      <c r="A3054" s="35" t="n">
        <v>2018</v>
      </c>
      <c r="B3054" s="35" t="n">
        <v>57267</v>
      </c>
      <c r="C3054" s="36" t="inlineStr">
        <is>
          <t>NG</t>
        </is>
      </c>
      <c r="D3054" s="36" t="inlineStr">
        <is>
          <t>Natural Gas</t>
        </is>
      </c>
      <c r="E3054" s="75" t="n">
        <v>71595</v>
      </c>
      <c r="F3054" s="76" t="n">
        <v>1.03</v>
      </c>
      <c r="G3054" s="75" t="inlineStr">
        <is>
          <t>.</t>
        </is>
      </c>
      <c r="H3054" s="77">
        <f>IF(I3054="","",G3054/100*F3054*E3054)</f>
        <v/>
      </c>
      <c r="I3054" s="3">
        <f>IF(OR(G3054=".",F3054=".",E3054="."),"",E3054)</f>
        <v/>
      </c>
      <c r="J3054" s="3">
        <f>IF(I3054="","",F3054*I3054)</f>
        <v/>
      </c>
      <c r="K3054" s="3">
        <f>IF(C3054="LIG",1,0)</f>
        <v/>
      </c>
    </row>
    <row r="3055" customFormat="1" s="3">
      <c r="A3055" s="35" t="n">
        <v>2018</v>
      </c>
      <c r="B3055" s="35" t="n">
        <v>57349</v>
      </c>
      <c r="C3055" s="36" t="inlineStr">
        <is>
          <t>DFO</t>
        </is>
      </c>
      <c r="D3055" s="36" t="inlineStr">
        <is>
          <t>Petroleum</t>
        </is>
      </c>
      <c r="E3055" s="75" t="n">
        <v>17552</v>
      </c>
      <c r="F3055" s="76" t="n">
        <v>5.5</v>
      </c>
      <c r="G3055" s="75" t="inlineStr">
        <is>
          <t>.</t>
        </is>
      </c>
      <c r="H3055" s="77">
        <f>IF(I3055="","",G3055/100*F3055*E3055)</f>
        <v/>
      </c>
      <c r="I3055" s="3">
        <f>IF(OR(G3055=".",F3055=".",E3055="."),"",E3055)</f>
        <v/>
      </c>
      <c r="J3055" s="3">
        <f>IF(I3055="","",F3055*I3055)</f>
        <v/>
      </c>
      <c r="K3055" s="3">
        <f>IF(C3055="LIG",1,0)</f>
        <v/>
      </c>
    </row>
    <row r="3056" customFormat="1" s="3">
      <c r="A3056" s="35" t="n">
        <v>2018</v>
      </c>
      <c r="B3056" s="35" t="n">
        <v>57349</v>
      </c>
      <c r="C3056" s="36" t="inlineStr">
        <is>
          <t>NG</t>
        </is>
      </c>
      <c r="D3056" s="36" t="inlineStr">
        <is>
          <t>Natural Gas</t>
        </is>
      </c>
      <c r="E3056" s="75" t="n">
        <v>676444</v>
      </c>
      <c r="F3056" s="76" t="n">
        <v>1.028</v>
      </c>
      <c r="G3056" s="75" t="inlineStr">
        <is>
          <t>.</t>
        </is>
      </c>
      <c r="H3056" s="77">
        <f>IF(I3056="","",G3056/100*F3056*E3056)</f>
        <v/>
      </c>
      <c r="I3056" s="3">
        <f>IF(OR(G3056=".",F3056=".",E3056="."),"",E3056)</f>
        <v/>
      </c>
      <c r="J3056" s="3">
        <f>IF(I3056="","",F3056*I3056)</f>
        <v/>
      </c>
      <c r="K3056" s="3">
        <f>IF(C3056="LIG",1,0)</f>
        <v/>
      </c>
    </row>
    <row r="3057" customFormat="1" s="3">
      <c r="A3057" s="35" t="n">
        <v>2018</v>
      </c>
      <c r="B3057" s="35" t="n">
        <v>57482</v>
      </c>
      <c r="C3057" s="36" t="inlineStr">
        <is>
          <t>NG</t>
        </is>
      </c>
      <c r="D3057" s="36" t="inlineStr">
        <is>
          <t>Natural Gas</t>
        </is>
      </c>
      <c r="E3057" s="75" t="n">
        <v>184396</v>
      </c>
      <c r="F3057" s="76" t="n">
        <v>1.045</v>
      </c>
      <c r="G3057" s="75" t="inlineStr">
        <is>
          <t>.</t>
        </is>
      </c>
      <c r="H3057" s="77">
        <f>IF(I3057="","",G3057/100*F3057*E3057)</f>
        <v/>
      </c>
      <c r="I3057" s="3">
        <f>IF(OR(G3057=".",F3057=".",E3057="."),"",E3057)</f>
        <v/>
      </c>
      <c r="J3057" s="3">
        <f>IF(I3057="","",F3057*I3057)</f>
        <v/>
      </c>
      <c r="K3057" s="3">
        <f>IF(C3057="LIG",1,0)</f>
        <v/>
      </c>
    </row>
    <row r="3058" customFormat="1" s="3">
      <c r="A3058" s="35" t="n">
        <v>2018</v>
      </c>
      <c r="B3058" s="35" t="n">
        <v>57515</v>
      </c>
      <c r="C3058" s="36" t="inlineStr">
        <is>
          <t>NG</t>
        </is>
      </c>
      <c r="D3058" s="36" t="inlineStr">
        <is>
          <t>Natural Gas</t>
        </is>
      </c>
      <c r="E3058" s="75" t="n">
        <v>183145</v>
      </c>
      <c r="F3058" s="76" t="n">
        <v>1.042</v>
      </c>
      <c r="G3058" s="75" t="inlineStr">
        <is>
          <t>.</t>
        </is>
      </c>
      <c r="H3058" s="77">
        <f>IF(I3058="","",G3058/100*F3058*E3058)</f>
        <v/>
      </c>
      <c r="I3058" s="3">
        <f>IF(OR(G3058=".",F3058=".",E3058="."),"",E3058)</f>
        <v/>
      </c>
      <c r="J3058" s="3">
        <f>IF(I3058="","",F3058*I3058)</f>
        <v/>
      </c>
      <c r="K3058" s="3">
        <f>IF(C3058="LIG",1,0)</f>
        <v/>
      </c>
    </row>
    <row r="3059" customFormat="1" s="3">
      <c r="A3059" s="35" t="n">
        <v>2018</v>
      </c>
      <c r="B3059" s="35" t="n">
        <v>57555</v>
      </c>
      <c r="C3059" s="36" t="inlineStr">
        <is>
          <t>NG</t>
        </is>
      </c>
      <c r="D3059" s="36" t="inlineStr">
        <is>
          <t>Natural Gas</t>
        </is>
      </c>
      <c r="E3059" s="75" t="n">
        <v>116530</v>
      </c>
      <c r="F3059" s="76" t="n">
        <v>1.038</v>
      </c>
      <c r="G3059" s="75" t="inlineStr">
        <is>
          <t>.</t>
        </is>
      </c>
      <c r="H3059" s="77">
        <f>IF(I3059="","",G3059/100*F3059*E3059)</f>
        <v/>
      </c>
      <c r="I3059" s="3">
        <f>IF(OR(G3059=".",F3059=".",E3059="."),"",E3059)</f>
        <v/>
      </c>
      <c r="J3059" s="3">
        <f>IF(I3059="","",F3059*I3059)</f>
        <v/>
      </c>
      <c r="K3059" s="3">
        <f>IF(C3059="LIG",1,0)</f>
        <v/>
      </c>
    </row>
    <row r="3060" customFormat="1" s="3">
      <c r="A3060" s="35" t="n">
        <v>2018</v>
      </c>
      <c r="B3060" s="35" t="n">
        <v>57664</v>
      </c>
      <c r="C3060" s="36" t="inlineStr">
        <is>
          <t>DFO</t>
        </is>
      </c>
      <c r="D3060" s="36" t="inlineStr">
        <is>
          <t>Petroleum</t>
        </is>
      </c>
      <c r="E3060" s="75" t="n">
        <v>100743</v>
      </c>
      <c r="F3060" s="76" t="n">
        <v>5.796</v>
      </c>
      <c r="G3060" s="75" t="inlineStr">
        <is>
          <t>.</t>
        </is>
      </c>
      <c r="H3060" s="77">
        <f>IF(I3060="","",G3060/100*F3060*E3060)</f>
        <v/>
      </c>
      <c r="I3060" s="3">
        <f>IF(OR(G3060=".",F3060=".",E3060="."),"",E3060)</f>
        <v/>
      </c>
      <c r="J3060" s="3">
        <f>IF(I3060="","",F3060*I3060)</f>
        <v/>
      </c>
      <c r="K3060" s="3">
        <f>IF(C3060="LIG",1,0)</f>
        <v/>
      </c>
    </row>
    <row r="3061" customFormat="1" s="3">
      <c r="A3061" s="35" t="n">
        <v>2018</v>
      </c>
      <c r="B3061" s="35" t="n">
        <v>57664</v>
      </c>
      <c r="C3061" s="36" t="inlineStr">
        <is>
          <t>NG</t>
        </is>
      </c>
      <c r="D3061" s="36" t="inlineStr">
        <is>
          <t>Natural Gas</t>
        </is>
      </c>
      <c r="E3061" s="75" t="n">
        <v>10127</v>
      </c>
      <c r="F3061" s="76" t="n">
        <v>1.031</v>
      </c>
      <c r="G3061" s="75" t="inlineStr">
        <is>
          <t>.</t>
        </is>
      </c>
      <c r="H3061" s="77">
        <f>IF(I3061="","",G3061/100*F3061*E3061)</f>
        <v/>
      </c>
      <c r="I3061" s="3">
        <f>IF(OR(G3061=".",F3061=".",E3061="."),"",E3061)</f>
        <v/>
      </c>
      <c r="J3061" s="3">
        <f>IF(I3061="","",F3061*I3061)</f>
        <v/>
      </c>
      <c r="K3061" s="3">
        <f>IF(C3061="LIG",1,0)</f>
        <v/>
      </c>
    </row>
    <row r="3062" customFormat="1" s="3">
      <c r="A3062" s="35" t="n">
        <v>2018</v>
      </c>
      <c r="B3062" s="35" t="n">
        <v>57664</v>
      </c>
      <c r="C3062" s="36" t="inlineStr">
        <is>
          <t>NG</t>
        </is>
      </c>
      <c r="D3062" s="36" t="inlineStr">
        <is>
          <t>Natural Gas</t>
        </is>
      </c>
      <c r="E3062" s="75" t="n">
        <v>17891</v>
      </c>
      <c r="F3062" s="76" t="n">
        <v>1.031</v>
      </c>
      <c r="G3062" s="75" t="inlineStr">
        <is>
          <t>.</t>
        </is>
      </c>
      <c r="H3062" s="77">
        <f>IF(I3062="","",G3062/100*F3062*E3062)</f>
        <v/>
      </c>
      <c r="I3062" s="3">
        <f>IF(OR(G3062=".",F3062=".",E3062="."),"",E3062)</f>
        <v/>
      </c>
      <c r="J3062" s="3">
        <f>IF(I3062="","",F3062*I3062)</f>
        <v/>
      </c>
      <c r="K3062" s="3">
        <f>IF(C3062="LIG",1,0)</f>
        <v/>
      </c>
    </row>
    <row r="3063" customFormat="1" s="3">
      <c r="A3063" s="35" t="n">
        <v>2018</v>
      </c>
      <c r="B3063" s="35" t="n">
        <v>57664</v>
      </c>
      <c r="C3063" s="36" t="inlineStr">
        <is>
          <t>NG</t>
        </is>
      </c>
      <c r="D3063" s="36" t="inlineStr">
        <is>
          <t>Natural Gas</t>
        </is>
      </c>
      <c r="E3063" s="75" t="n">
        <v>247067</v>
      </c>
      <c r="F3063" s="76" t="n">
        <v>1.031</v>
      </c>
      <c r="G3063" s="75" t="inlineStr">
        <is>
          <t>.</t>
        </is>
      </c>
      <c r="H3063" s="77">
        <f>IF(I3063="","",G3063/100*F3063*E3063)</f>
        <v/>
      </c>
      <c r="I3063" s="3">
        <f>IF(OR(G3063=".",F3063=".",E3063="."),"",E3063)</f>
        <v/>
      </c>
      <c r="J3063" s="3">
        <f>IF(I3063="","",F3063*I3063)</f>
        <v/>
      </c>
      <c r="K3063" s="3">
        <f>IF(C3063="LIG",1,0)</f>
        <v/>
      </c>
    </row>
    <row r="3064" customFormat="1" s="3">
      <c r="A3064" s="35" t="n">
        <v>2018</v>
      </c>
      <c r="B3064" s="35" t="n">
        <v>57664</v>
      </c>
      <c r="C3064" s="36" t="inlineStr">
        <is>
          <t>NG</t>
        </is>
      </c>
      <c r="D3064" s="36" t="inlineStr">
        <is>
          <t>Natural Gas</t>
        </is>
      </c>
      <c r="E3064" s="75" t="n">
        <v>35047</v>
      </c>
      <c r="F3064" s="76" t="n">
        <v>1.031</v>
      </c>
      <c r="G3064" s="75" t="inlineStr">
        <is>
          <t>.</t>
        </is>
      </c>
      <c r="H3064" s="77">
        <f>IF(I3064="","",G3064/100*F3064*E3064)</f>
        <v/>
      </c>
      <c r="I3064" s="3">
        <f>IF(OR(G3064=".",F3064=".",E3064="."),"",E3064)</f>
        <v/>
      </c>
      <c r="J3064" s="3">
        <f>IF(I3064="","",F3064*I3064)</f>
        <v/>
      </c>
      <c r="K3064" s="3">
        <f>IF(C3064="LIG",1,0)</f>
        <v/>
      </c>
    </row>
    <row r="3065" customFormat="1" s="3">
      <c r="A3065" s="35" t="n">
        <v>2018</v>
      </c>
      <c r="B3065" s="35" t="n">
        <v>57664</v>
      </c>
      <c r="C3065" s="36" t="inlineStr">
        <is>
          <t>NG</t>
        </is>
      </c>
      <c r="D3065" s="36" t="inlineStr">
        <is>
          <t>Natural Gas</t>
        </is>
      </c>
      <c r="E3065" s="75" t="n">
        <v>36103</v>
      </c>
      <c r="F3065" s="76" t="n">
        <v>1.031</v>
      </c>
      <c r="G3065" s="75" t="inlineStr">
        <is>
          <t>.</t>
        </is>
      </c>
      <c r="H3065" s="77">
        <f>IF(I3065="","",G3065/100*F3065*E3065)</f>
        <v/>
      </c>
      <c r="I3065" s="3">
        <f>IF(OR(G3065=".",F3065=".",E3065="."),"",E3065)</f>
        <v/>
      </c>
      <c r="J3065" s="3">
        <f>IF(I3065="","",F3065*I3065)</f>
        <v/>
      </c>
      <c r="K3065" s="3">
        <f>IF(C3065="LIG",1,0)</f>
        <v/>
      </c>
    </row>
    <row r="3066" customFormat="1" s="3">
      <c r="A3066" s="35" t="n">
        <v>2018</v>
      </c>
      <c r="B3066" s="35" t="n">
        <v>57664</v>
      </c>
      <c r="C3066" s="36" t="inlineStr">
        <is>
          <t>NG</t>
        </is>
      </c>
      <c r="D3066" s="36" t="inlineStr">
        <is>
          <t>Natural Gas</t>
        </is>
      </c>
      <c r="E3066" s="75" t="n">
        <v>85108</v>
      </c>
      <c r="F3066" s="76" t="n">
        <v>1.031</v>
      </c>
      <c r="G3066" s="75" t="inlineStr">
        <is>
          <t>.</t>
        </is>
      </c>
      <c r="H3066" s="77">
        <f>IF(I3066="","",G3066/100*F3066*E3066)</f>
        <v/>
      </c>
      <c r="I3066" s="3">
        <f>IF(OR(G3066=".",F3066=".",E3066="."),"",E3066)</f>
        <v/>
      </c>
      <c r="J3066" s="3">
        <f>IF(I3066="","",F3066*I3066)</f>
        <v/>
      </c>
      <c r="K3066" s="3">
        <f>IF(C3066="LIG",1,0)</f>
        <v/>
      </c>
    </row>
    <row r="3067" customFormat="1" s="3">
      <c r="A3067" s="35" t="n">
        <v>2018</v>
      </c>
      <c r="B3067" s="35" t="n">
        <v>57664</v>
      </c>
      <c r="C3067" s="36" t="inlineStr">
        <is>
          <t>NG</t>
        </is>
      </c>
      <c r="D3067" s="36" t="inlineStr">
        <is>
          <t>Natural Gas</t>
        </is>
      </c>
      <c r="E3067" s="75" t="n">
        <v>195806</v>
      </c>
      <c r="F3067" s="76" t="n">
        <v>1.031</v>
      </c>
      <c r="G3067" s="75" t="inlineStr">
        <is>
          <t>.</t>
        </is>
      </c>
      <c r="H3067" s="77">
        <f>IF(I3067="","",G3067/100*F3067*E3067)</f>
        <v/>
      </c>
      <c r="I3067" s="3">
        <f>IF(OR(G3067=".",F3067=".",E3067="."),"",E3067)</f>
        <v/>
      </c>
      <c r="J3067" s="3">
        <f>IF(I3067="","",F3067*I3067)</f>
        <v/>
      </c>
      <c r="K3067" s="3">
        <f>IF(C3067="LIG",1,0)</f>
        <v/>
      </c>
    </row>
    <row r="3068" customFormat="1" s="3">
      <c r="A3068" s="35" t="n">
        <v>2018</v>
      </c>
      <c r="B3068" s="35" t="n">
        <v>57664</v>
      </c>
      <c r="C3068" s="36" t="inlineStr">
        <is>
          <t>NG</t>
        </is>
      </c>
      <c r="D3068" s="36" t="inlineStr">
        <is>
          <t>Natural Gas</t>
        </is>
      </c>
      <c r="E3068" s="75" t="n">
        <v>3348</v>
      </c>
      <c r="F3068" s="76" t="n">
        <v>1.031</v>
      </c>
      <c r="G3068" s="75" t="inlineStr">
        <is>
          <t>.</t>
        </is>
      </c>
      <c r="H3068" s="77">
        <f>IF(I3068="","",G3068/100*F3068*E3068)</f>
        <v/>
      </c>
      <c r="I3068" s="3">
        <f>IF(OR(G3068=".",F3068=".",E3068="."),"",E3068)</f>
        <v/>
      </c>
      <c r="J3068" s="3">
        <f>IF(I3068="","",F3068*I3068)</f>
        <v/>
      </c>
      <c r="K3068" s="3">
        <f>IF(C3068="LIG",1,0)</f>
        <v/>
      </c>
    </row>
    <row r="3069" customFormat="1" s="3">
      <c r="A3069" s="35" t="n">
        <v>2018</v>
      </c>
      <c r="B3069" s="35" t="n">
        <v>57664</v>
      </c>
      <c r="C3069" s="36" t="inlineStr">
        <is>
          <t>NG</t>
        </is>
      </c>
      <c r="D3069" s="36" t="inlineStr">
        <is>
          <t>Natural Gas</t>
        </is>
      </c>
      <c r="E3069" s="75" t="n">
        <v>25960</v>
      </c>
      <c r="F3069" s="76" t="n">
        <v>1.031</v>
      </c>
      <c r="G3069" s="75" t="inlineStr">
        <is>
          <t>.</t>
        </is>
      </c>
      <c r="H3069" s="77">
        <f>IF(I3069="","",G3069/100*F3069*E3069)</f>
        <v/>
      </c>
      <c r="I3069" s="3">
        <f>IF(OR(G3069=".",F3069=".",E3069="."),"",E3069)</f>
        <v/>
      </c>
      <c r="J3069" s="3">
        <f>IF(I3069="","",F3069*I3069)</f>
        <v/>
      </c>
      <c r="K3069" s="3">
        <f>IF(C3069="LIG",1,0)</f>
        <v/>
      </c>
    </row>
    <row r="3070" customFormat="1" s="3">
      <c r="A3070" s="35" t="n">
        <v>2018</v>
      </c>
      <c r="B3070" s="35" t="n">
        <v>57703</v>
      </c>
      <c r="C3070" s="36" t="inlineStr">
        <is>
          <t>NG</t>
        </is>
      </c>
      <c r="D3070" s="36" t="inlineStr">
        <is>
          <t>Natural Gas</t>
        </is>
      </c>
      <c r="E3070" s="75" t="n">
        <v>36473</v>
      </c>
      <c r="F3070" s="76" t="n">
        <v>0.993</v>
      </c>
      <c r="G3070" s="75" t="n">
        <v>502.9</v>
      </c>
      <c r="H3070" s="77">
        <f>IF(I3070="","",G3070/100*F3070*E3070)</f>
        <v/>
      </c>
      <c r="I3070" s="3">
        <f>IF(OR(G3070=".",F3070=".",E3070="."),"",E3070)</f>
        <v/>
      </c>
      <c r="J3070" s="3">
        <f>IF(I3070="","",F3070*I3070)</f>
        <v/>
      </c>
      <c r="K3070" s="3">
        <f>IF(C3070="LIG",1,0)</f>
        <v/>
      </c>
    </row>
    <row r="3071" customFormat="1" s="3">
      <c r="A3071" s="35" t="n">
        <v>2018</v>
      </c>
      <c r="B3071" s="35" t="n">
        <v>57839</v>
      </c>
      <c r="C3071" s="36" t="inlineStr">
        <is>
          <t>NG</t>
        </is>
      </c>
      <c r="D3071" s="36" t="inlineStr">
        <is>
          <t>Natural Gas</t>
        </is>
      </c>
      <c r="E3071" s="75" t="n">
        <v>1836777</v>
      </c>
      <c r="F3071" s="76" t="n">
        <v>1.029</v>
      </c>
      <c r="G3071" s="75" t="inlineStr">
        <is>
          <t>.</t>
        </is>
      </c>
      <c r="H3071" s="77">
        <f>IF(I3071="","",G3071/100*F3071*E3071)</f>
        <v/>
      </c>
      <c r="I3071" s="3">
        <f>IF(OR(G3071=".",F3071=".",E3071="."),"",E3071)</f>
        <v/>
      </c>
      <c r="J3071" s="3">
        <f>IF(I3071="","",F3071*I3071)</f>
        <v/>
      </c>
      <c r="K3071" s="3">
        <f>IF(C3071="LIG",1,0)</f>
        <v/>
      </c>
    </row>
    <row r="3072" customFormat="1" s="3">
      <c r="A3072" s="35" t="n">
        <v>2018</v>
      </c>
      <c r="B3072" s="35" t="n">
        <v>57842</v>
      </c>
      <c r="C3072" s="36" t="inlineStr">
        <is>
          <t>NG</t>
        </is>
      </c>
      <c r="D3072" s="36" t="inlineStr">
        <is>
          <t>Natural Gas</t>
        </is>
      </c>
      <c r="E3072" s="75" t="n">
        <v>85917</v>
      </c>
      <c r="F3072" s="76" t="n">
        <v>1.052</v>
      </c>
      <c r="G3072" s="75" t="n">
        <v>697.6</v>
      </c>
      <c r="H3072" s="77">
        <f>IF(I3072="","",G3072/100*F3072*E3072)</f>
        <v/>
      </c>
      <c r="I3072" s="3">
        <f>IF(OR(G3072=".",F3072=".",E3072="."),"",E3072)</f>
        <v/>
      </c>
      <c r="J3072" s="3">
        <f>IF(I3072="","",F3072*I3072)</f>
        <v/>
      </c>
      <c r="K3072" s="3">
        <f>IF(C3072="LIG",1,0)</f>
        <v/>
      </c>
    </row>
    <row r="3073" customFormat="1" s="3">
      <c r="A3073" s="35" t="n">
        <v>2018</v>
      </c>
      <c r="B3073" s="35" t="n">
        <v>57881</v>
      </c>
      <c r="C3073" s="36" t="inlineStr">
        <is>
          <t>NG</t>
        </is>
      </c>
      <c r="D3073" s="36" t="inlineStr">
        <is>
          <t>Natural Gas</t>
        </is>
      </c>
      <c r="E3073" s="75" t="n">
        <v>225762</v>
      </c>
      <c r="F3073" s="76" t="n">
        <v>1.094</v>
      </c>
      <c r="G3073" s="75" t="n">
        <v>645</v>
      </c>
      <c r="H3073" s="77">
        <f>IF(I3073="","",G3073/100*F3073*E3073)</f>
        <v/>
      </c>
      <c r="I3073" s="3">
        <f>IF(OR(G3073=".",F3073=".",E3073="."),"",E3073)</f>
        <v/>
      </c>
      <c r="J3073" s="3">
        <f>IF(I3073="","",F3073*I3073)</f>
        <v/>
      </c>
      <c r="K3073" s="3">
        <f>IF(C3073="LIG",1,0)</f>
        <v/>
      </c>
    </row>
    <row r="3074" customFormat="1" s="3">
      <c r="A3074" s="35" t="n">
        <v>2018</v>
      </c>
      <c r="B3074" s="35" t="n">
        <v>57901</v>
      </c>
      <c r="C3074" s="36" t="inlineStr">
        <is>
          <t>NG</t>
        </is>
      </c>
      <c r="D3074" s="36" t="inlineStr">
        <is>
          <t>Natural Gas</t>
        </is>
      </c>
      <c r="E3074" s="75" t="n">
        <v>1126862</v>
      </c>
      <c r="F3074" s="76" t="n">
        <v>1.03</v>
      </c>
      <c r="G3074" s="75" t="inlineStr">
        <is>
          <t>.</t>
        </is>
      </c>
      <c r="H3074" s="77">
        <f>IF(I3074="","",G3074/100*F3074*E3074)</f>
        <v/>
      </c>
      <c r="I3074" s="3">
        <f>IF(OR(G3074=".",F3074=".",E3074="."),"",E3074)</f>
        <v/>
      </c>
      <c r="J3074" s="3">
        <f>IF(I3074="","",F3074*I3074)</f>
        <v/>
      </c>
      <c r="K3074" s="3">
        <f>IF(C3074="LIG",1,0)</f>
        <v/>
      </c>
    </row>
    <row r="3075" customFormat="1" s="3">
      <c r="A3075" s="35" t="n">
        <v>2018</v>
      </c>
      <c r="B3075" s="35" t="n">
        <v>57943</v>
      </c>
      <c r="C3075" s="36" t="inlineStr">
        <is>
          <t>NG</t>
        </is>
      </c>
      <c r="D3075" s="36" t="inlineStr">
        <is>
          <t>Natural Gas</t>
        </is>
      </c>
      <c r="E3075" s="75" t="n">
        <v>335711</v>
      </c>
      <c r="F3075" s="76" t="n">
        <v>1.057</v>
      </c>
      <c r="G3075" s="75" t="n">
        <v>645</v>
      </c>
      <c r="H3075" s="77">
        <f>IF(I3075="","",G3075/100*F3075*E3075)</f>
        <v/>
      </c>
      <c r="I3075" s="3">
        <f>IF(OR(G3075=".",F3075=".",E3075="."),"",E3075)</f>
        <v/>
      </c>
      <c r="J3075" s="3">
        <f>IF(I3075="","",F3075*I3075)</f>
        <v/>
      </c>
      <c r="K3075" s="3">
        <f>IF(C3075="LIG",1,0)</f>
        <v/>
      </c>
    </row>
    <row r="3076" customFormat="1" s="3">
      <c r="A3076" s="35" t="n">
        <v>2018</v>
      </c>
      <c r="B3076" s="35" t="n">
        <v>57978</v>
      </c>
      <c r="C3076" s="36" t="inlineStr">
        <is>
          <t>NG</t>
        </is>
      </c>
      <c r="D3076" s="36" t="inlineStr">
        <is>
          <t>Natural Gas</t>
        </is>
      </c>
      <c r="E3076" s="75" t="n">
        <v>971911</v>
      </c>
      <c r="F3076" s="76" t="n">
        <v>1.037</v>
      </c>
      <c r="G3076" s="75" t="n">
        <v>356.1</v>
      </c>
      <c r="H3076" s="77">
        <f>IF(I3076="","",G3076/100*F3076*E3076)</f>
        <v/>
      </c>
      <c r="I3076" s="3">
        <f>IF(OR(G3076=".",F3076=".",E3076="."),"",E3076)</f>
        <v/>
      </c>
      <c r="J3076" s="3">
        <f>IF(I3076="","",F3076*I3076)</f>
        <v/>
      </c>
      <c r="K3076" s="3">
        <f>IF(C3076="LIG",1,0)</f>
        <v/>
      </c>
    </row>
    <row r="3077" customFormat="1" s="3">
      <c r="A3077" s="35" t="n">
        <v>2018</v>
      </c>
      <c r="B3077" s="35" t="n">
        <v>58001</v>
      </c>
      <c r="C3077" s="36" t="inlineStr">
        <is>
          <t>NG</t>
        </is>
      </c>
      <c r="D3077" s="36" t="inlineStr">
        <is>
          <t>Natural Gas</t>
        </is>
      </c>
      <c r="E3077" s="75" t="n">
        <v>1076887</v>
      </c>
      <c r="F3077" s="76" t="n">
        <v>1.015</v>
      </c>
      <c r="G3077" s="75" t="inlineStr">
        <is>
          <t>.</t>
        </is>
      </c>
      <c r="H3077" s="77">
        <f>IF(I3077="","",G3077/100*F3077*E3077)</f>
        <v/>
      </c>
      <c r="I3077" s="3">
        <f>IF(OR(G3077=".",F3077=".",E3077="."),"",E3077)</f>
        <v/>
      </c>
      <c r="J3077" s="3">
        <f>IF(I3077="","",F3077*I3077)</f>
        <v/>
      </c>
      <c r="K3077" s="3">
        <f>IF(C3077="LIG",1,0)</f>
        <v/>
      </c>
    </row>
    <row r="3078" customFormat="1" s="3">
      <c r="A3078" s="35" t="n">
        <v>2018</v>
      </c>
      <c r="B3078" s="35" t="n">
        <v>58001</v>
      </c>
      <c r="C3078" s="36" t="inlineStr">
        <is>
          <t>NG</t>
        </is>
      </c>
      <c r="D3078" s="36" t="inlineStr">
        <is>
          <t>Natural Gas</t>
        </is>
      </c>
      <c r="E3078" s="75" t="n">
        <v>1549472</v>
      </c>
      <c r="F3078" s="76" t="n">
        <v>1.015</v>
      </c>
      <c r="G3078" s="75" t="inlineStr">
        <is>
          <t>.</t>
        </is>
      </c>
      <c r="H3078" s="77">
        <f>IF(I3078="","",G3078/100*F3078*E3078)</f>
        <v/>
      </c>
      <c r="I3078" s="3">
        <f>IF(OR(G3078=".",F3078=".",E3078="."),"",E3078)</f>
        <v/>
      </c>
      <c r="J3078" s="3">
        <f>IF(I3078="","",F3078*I3078)</f>
        <v/>
      </c>
      <c r="K3078" s="3">
        <f>IF(C3078="LIG",1,0)</f>
        <v/>
      </c>
    </row>
    <row r="3079" customFormat="1" s="3">
      <c r="A3079" s="35" t="n">
        <v>2018</v>
      </c>
      <c r="B3079" s="35" t="n">
        <v>58005</v>
      </c>
      <c r="C3079" s="36" t="inlineStr">
        <is>
          <t>NG</t>
        </is>
      </c>
      <c r="D3079" s="36" t="inlineStr">
        <is>
          <t>Natural Gas</t>
        </is>
      </c>
      <c r="E3079" s="75" t="n">
        <v>2121524</v>
      </c>
      <c r="F3079" s="76" t="n">
        <v>1.022</v>
      </c>
      <c r="G3079" s="75" t="inlineStr">
        <is>
          <t>.</t>
        </is>
      </c>
      <c r="H3079" s="77">
        <f>IF(I3079="","",G3079/100*F3079*E3079)</f>
        <v/>
      </c>
      <c r="I3079" s="3">
        <f>IF(OR(G3079=".",F3079=".",E3079="."),"",E3079)</f>
        <v/>
      </c>
      <c r="J3079" s="3">
        <f>IF(I3079="","",F3079*I3079)</f>
        <v/>
      </c>
      <c r="K3079" s="3">
        <f>IF(C3079="LIG",1,0)</f>
        <v/>
      </c>
    </row>
    <row r="3080" customFormat="1" s="3">
      <c r="A3080" s="35" t="n">
        <v>2018</v>
      </c>
      <c r="B3080" s="35" t="n">
        <v>58079</v>
      </c>
      <c r="C3080" s="36" t="inlineStr">
        <is>
          <t>NG</t>
        </is>
      </c>
      <c r="D3080" s="36" t="inlineStr">
        <is>
          <t>Natural Gas</t>
        </is>
      </c>
      <c r="E3080" s="75" t="n">
        <v>935972</v>
      </c>
      <c r="F3080" s="76" t="n">
        <v>1.038</v>
      </c>
      <c r="G3080" s="75" t="inlineStr">
        <is>
          <t>.</t>
        </is>
      </c>
      <c r="H3080" s="77">
        <f>IF(I3080="","",G3080/100*F3080*E3080)</f>
        <v/>
      </c>
      <c r="I3080" s="3">
        <f>IF(OR(G3080=".",F3080=".",E3080="."),"",E3080)</f>
        <v/>
      </c>
      <c r="J3080" s="3">
        <f>IF(I3080="","",F3080*I3080)</f>
        <v/>
      </c>
      <c r="K3080" s="3">
        <f>IF(C3080="LIG",1,0)</f>
        <v/>
      </c>
    </row>
    <row r="3081" customFormat="1" s="3">
      <c r="A3081" s="35" t="n">
        <v>2018</v>
      </c>
      <c r="B3081" s="35" t="n">
        <v>58215</v>
      </c>
      <c r="C3081" s="36" t="inlineStr">
        <is>
          <t>NG</t>
        </is>
      </c>
      <c r="D3081" s="36" t="inlineStr">
        <is>
          <t>Natural Gas</t>
        </is>
      </c>
      <c r="E3081" s="75" t="n">
        <v>1054924</v>
      </c>
      <c r="F3081" s="76" t="n">
        <v>1.033</v>
      </c>
      <c r="G3081" s="75" t="n">
        <v>1046.1</v>
      </c>
      <c r="H3081" s="77">
        <f>IF(I3081="","",G3081/100*F3081*E3081)</f>
        <v/>
      </c>
      <c r="I3081" s="3">
        <f>IF(OR(G3081=".",F3081=".",E3081="."),"",E3081)</f>
        <v/>
      </c>
      <c r="J3081" s="3">
        <f>IF(I3081="","",F3081*I3081)</f>
        <v/>
      </c>
      <c r="K3081" s="3">
        <f>IF(C3081="LIG",1,0)</f>
        <v/>
      </c>
    </row>
    <row r="3082" customFormat="1" s="3">
      <c r="A3082" s="35" t="n">
        <v>2018</v>
      </c>
      <c r="B3082" s="35" t="n">
        <v>58215</v>
      </c>
      <c r="C3082" s="36" t="inlineStr">
        <is>
          <t>NG</t>
        </is>
      </c>
      <c r="D3082" s="36" t="inlineStr">
        <is>
          <t>Natural Gas</t>
        </is>
      </c>
      <c r="E3082" s="75" t="n">
        <v>3656210</v>
      </c>
      <c r="F3082" s="76" t="n">
        <v>1.033</v>
      </c>
      <c r="G3082" s="75" t="n">
        <v>1046.1</v>
      </c>
      <c r="H3082" s="77">
        <f>IF(I3082="","",G3082/100*F3082*E3082)</f>
        <v/>
      </c>
      <c r="I3082" s="3">
        <f>IF(OR(G3082=".",F3082=".",E3082="."),"",E3082)</f>
        <v/>
      </c>
      <c r="J3082" s="3">
        <f>IF(I3082="","",F3082*I3082)</f>
        <v/>
      </c>
      <c r="K3082" s="3">
        <f>IF(C3082="LIG",1,0)</f>
        <v/>
      </c>
    </row>
    <row r="3083" customFormat="1" s="3">
      <c r="A3083" s="35" t="n">
        <v>2018</v>
      </c>
      <c r="B3083" s="35" t="n">
        <v>58236</v>
      </c>
      <c r="C3083" s="36" t="inlineStr">
        <is>
          <t>NG</t>
        </is>
      </c>
      <c r="D3083" s="36" t="inlineStr">
        <is>
          <t>Natural Gas</t>
        </is>
      </c>
      <c r="E3083" s="75" t="n">
        <v>11257</v>
      </c>
      <c r="F3083" s="76" t="n">
        <v>1.07</v>
      </c>
      <c r="G3083" s="75" t="n">
        <v>462</v>
      </c>
      <c r="H3083" s="77">
        <f>IF(I3083="","",G3083/100*F3083*E3083)</f>
        <v/>
      </c>
      <c r="I3083" s="3">
        <f>IF(OR(G3083=".",F3083=".",E3083="."),"",E3083)</f>
        <v/>
      </c>
      <c r="J3083" s="3">
        <f>IF(I3083="","",F3083*I3083)</f>
        <v/>
      </c>
      <c r="K3083" s="3">
        <f>IF(C3083="LIG",1,0)</f>
        <v/>
      </c>
    </row>
    <row r="3084" customFormat="1" s="3">
      <c r="A3084" s="35" t="n">
        <v>2018</v>
      </c>
      <c r="B3084" s="35" t="n">
        <v>58236</v>
      </c>
      <c r="C3084" s="36" t="inlineStr">
        <is>
          <t>NG</t>
        </is>
      </c>
      <c r="D3084" s="36" t="inlineStr">
        <is>
          <t>Natural Gas</t>
        </is>
      </c>
      <c r="E3084" s="75" t="n">
        <v>14635</v>
      </c>
      <c r="F3084" s="76" t="n">
        <v>1.07</v>
      </c>
      <c r="G3084" s="75" t="n">
        <v>385</v>
      </c>
      <c r="H3084" s="77">
        <f>IF(I3084="","",G3084/100*F3084*E3084)</f>
        <v/>
      </c>
      <c r="I3084" s="3">
        <f>IF(OR(G3084=".",F3084=".",E3084="."),"",E3084)</f>
        <v/>
      </c>
      <c r="J3084" s="3">
        <f>IF(I3084="","",F3084*I3084)</f>
        <v/>
      </c>
      <c r="K3084" s="3">
        <f>IF(C3084="LIG",1,0)</f>
        <v/>
      </c>
    </row>
    <row r="3085" customFormat="1" s="3">
      <c r="A3085" s="35" t="n">
        <v>2018</v>
      </c>
      <c r="B3085" s="35" t="n">
        <v>58236</v>
      </c>
      <c r="C3085" s="36" t="inlineStr">
        <is>
          <t>NG</t>
        </is>
      </c>
      <c r="D3085" s="36" t="inlineStr">
        <is>
          <t>Natural Gas</t>
        </is>
      </c>
      <c r="E3085" s="75" t="n">
        <v>14635</v>
      </c>
      <c r="F3085" s="76" t="n">
        <v>1.07</v>
      </c>
      <c r="G3085" s="75" t="n">
        <v>390</v>
      </c>
      <c r="H3085" s="77">
        <f>IF(I3085="","",G3085/100*F3085*E3085)</f>
        <v/>
      </c>
      <c r="I3085" s="3">
        <f>IF(OR(G3085=".",F3085=".",E3085="."),"",E3085)</f>
        <v/>
      </c>
      <c r="J3085" s="3">
        <f>IF(I3085="","",F3085*I3085)</f>
        <v/>
      </c>
      <c r="K3085" s="3">
        <f>IF(C3085="LIG",1,0)</f>
        <v/>
      </c>
    </row>
    <row r="3086" customFormat="1" s="3">
      <c r="A3086" s="35" t="n">
        <v>2018</v>
      </c>
      <c r="B3086" s="35" t="n">
        <v>58236</v>
      </c>
      <c r="C3086" s="36" t="inlineStr">
        <is>
          <t>NG</t>
        </is>
      </c>
      <c r="D3086" s="36" t="inlineStr">
        <is>
          <t>Natural Gas</t>
        </is>
      </c>
      <c r="E3086" s="75" t="n">
        <v>16342</v>
      </c>
      <c r="F3086" s="76" t="n">
        <v>1.07</v>
      </c>
      <c r="G3086" s="75" t="n">
        <v>679.1</v>
      </c>
      <c r="H3086" s="77">
        <f>IF(I3086="","",G3086/100*F3086*E3086)</f>
        <v/>
      </c>
      <c r="I3086" s="3">
        <f>IF(OR(G3086=".",F3086=".",E3086="."),"",E3086)</f>
        <v/>
      </c>
      <c r="J3086" s="3">
        <f>IF(I3086="","",F3086*I3086)</f>
        <v/>
      </c>
      <c r="K3086" s="3">
        <f>IF(C3086="LIG",1,0)</f>
        <v/>
      </c>
    </row>
    <row r="3087" customFormat="1" s="3">
      <c r="A3087" s="35" t="n">
        <v>2018</v>
      </c>
      <c r="B3087" s="35" t="n">
        <v>58236</v>
      </c>
      <c r="C3087" s="36" t="inlineStr">
        <is>
          <t>NG</t>
        </is>
      </c>
      <c r="D3087" s="36" t="inlineStr">
        <is>
          <t>Natural Gas</t>
        </is>
      </c>
      <c r="E3087" s="75" t="n">
        <v>19806</v>
      </c>
      <c r="F3087" s="76" t="n">
        <v>1.07</v>
      </c>
      <c r="G3087" s="75" t="n">
        <v>512.1</v>
      </c>
      <c r="H3087" s="77">
        <f>IF(I3087="","",G3087/100*F3087*E3087)</f>
        <v/>
      </c>
      <c r="I3087" s="3">
        <f>IF(OR(G3087=".",F3087=".",E3087="."),"",E3087)</f>
        <v/>
      </c>
      <c r="J3087" s="3">
        <f>IF(I3087="","",F3087*I3087)</f>
        <v/>
      </c>
      <c r="K3087" s="3">
        <f>IF(C3087="LIG",1,0)</f>
        <v/>
      </c>
    </row>
    <row r="3088" customFormat="1" s="3">
      <c r="A3088" s="35" t="n">
        <v>2018</v>
      </c>
      <c r="B3088" s="35" t="n">
        <v>58236</v>
      </c>
      <c r="C3088" s="36" t="inlineStr">
        <is>
          <t>NG</t>
        </is>
      </c>
      <c r="D3088" s="36" t="inlineStr">
        <is>
          <t>Natural Gas</t>
        </is>
      </c>
      <c r="E3088" s="75" t="n">
        <v>20871</v>
      </c>
      <c r="F3088" s="76" t="n">
        <v>1.07</v>
      </c>
      <c r="G3088" s="75" t="n">
        <v>484.2</v>
      </c>
      <c r="H3088" s="77">
        <f>IF(I3088="","",G3088/100*F3088*E3088)</f>
        <v/>
      </c>
      <c r="I3088" s="3">
        <f>IF(OR(G3088=".",F3088=".",E3088="."),"",E3088)</f>
        <v/>
      </c>
      <c r="J3088" s="3">
        <f>IF(I3088="","",F3088*I3088)</f>
        <v/>
      </c>
      <c r="K3088" s="3">
        <f>IF(C3088="LIG",1,0)</f>
        <v/>
      </c>
    </row>
    <row r="3089" customFormat="1" s="3">
      <c r="A3089" s="35" t="n">
        <v>2018</v>
      </c>
      <c r="B3089" s="35" t="n">
        <v>58236</v>
      </c>
      <c r="C3089" s="36" t="inlineStr">
        <is>
          <t>NG</t>
        </is>
      </c>
      <c r="D3089" s="36" t="inlineStr">
        <is>
          <t>Natural Gas</t>
        </is>
      </c>
      <c r="E3089" s="75" t="n">
        <v>21806</v>
      </c>
      <c r="F3089" s="76" t="n">
        <v>1.07</v>
      </c>
      <c r="G3089" s="75" t="n">
        <v>320.7</v>
      </c>
      <c r="H3089" s="77">
        <f>IF(I3089="","",G3089/100*F3089*E3089)</f>
        <v/>
      </c>
      <c r="I3089" s="3">
        <f>IF(OR(G3089=".",F3089=".",E3089="."),"",E3089)</f>
        <v/>
      </c>
      <c r="J3089" s="3">
        <f>IF(I3089="","",F3089*I3089)</f>
        <v/>
      </c>
      <c r="K3089" s="3">
        <f>IF(C3089="LIG",1,0)</f>
        <v/>
      </c>
    </row>
    <row r="3090" customFormat="1" s="3">
      <c r="A3090" s="35" t="n">
        <v>2018</v>
      </c>
      <c r="B3090" s="35" t="n">
        <v>58236</v>
      </c>
      <c r="C3090" s="36" t="inlineStr">
        <is>
          <t>NG</t>
        </is>
      </c>
      <c r="D3090" s="36" t="inlineStr">
        <is>
          <t>Natural Gas</t>
        </is>
      </c>
      <c r="E3090" s="75" t="n">
        <v>30106</v>
      </c>
      <c r="F3090" s="76" t="n">
        <v>1.07</v>
      </c>
      <c r="G3090" s="75" t="n">
        <v>398.6</v>
      </c>
      <c r="H3090" s="77">
        <f>IF(I3090="","",G3090/100*F3090*E3090)</f>
        <v/>
      </c>
      <c r="I3090" s="3">
        <f>IF(OR(G3090=".",F3090=".",E3090="."),"",E3090)</f>
        <v/>
      </c>
      <c r="J3090" s="3">
        <f>IF(I3090="","",F3090*I3090)</f>
        <v/>
      </c>
      <c r="K3090" s="3">
        <f>IF(C3090="LIG",1,0)</f>
        <v/>
      </c>
    </row>
    <row r="3091" customFormat="1" s="3">
      <c r="A3091" s="35" t="n">
        <v>2018</v>
      </c>
      <c r="B3091" s="35" t="n">
        <v>58236</v>
      </c>
      <c r="C3091" s="36" t="inlineStr">
        <is>
          <t>NG</t>
        </is>
      </c>
      <c r="D3091" s="36" t="inlineStr">
        <is>
          <t>Natural Gas</t>
        </is>
      </c>
      <c r="E3091" s="75" t="n">
        <v>42783</v>
      </c>
      <c r="F3091" s="76" t="n">
        <v>1.07</v>
      </c>
      <c r="G3091" s="75" t="n">
        <v>653.9</v>
      </c>
      <c r="H3091" s="77">
        <f>IF(I3091="","",G3091/100*F3091*E3091)</f>
        <v/>
      </c>
      <c r="I3091" s="3">
        <f>IF(OR(G3091=".",F3091=".",E3091="."),"",E3091)</f>
        <v/>
      </c>
      <c r="J3091" s="3">
        <f>IF(I3091="","",F3091*I3091)</f>
        <v/>
      </c>
      <c r="K3091" s="3">
        <f>IF(C3091="LIG",1,0)</f>
        <v/>
      </c>
    </row>
    <row r="3092" customFormat="1" s="3">
      <c r="A3092" s="35" t="n">
        <v>2018</v>
      </c>
      <c r="B3092" s="35" t="n">
        <v>58236</v>
      </c>
      <c r="C3092" s="36" t="inlineStr">
        <is>
          <t>NG</t>
        </is>
      </c>
      <c r="D3092" s="36" t="inlineStr">
        <is>
          <t>Natural Gas</t>
        </is>
      </c>
      <c r="E3092" s="75" t="n">
        <v>69210</v>
      </c>
      <c r="F3092" s="76" t="n">
        <v>1.07</v>
      </c>
      <c r="G3092" s="75" t="n">
        <v>412.8</v>
      </c>
      <c r="H3092" s="77">
        <f>IF(I3092="","",G3092/100*F3092*E3092)</f>
        <v/>
      </c>
      <c r="I3092" s="3">
        <f>IF(OR(G3092=".",F3092=".",E3092="."),"",E3092)</f>
        <v/>
      </c>
      <c r="J3092" s="3">
        <f>IF(I3092="","",F3092*I3092)</f>
        <v/>
      </c>
      <c r="K3092" s="3">
        <f>IF(C3092="LIG",1,0)</f>
        <v/>
      </c>
    </row>
    <row r="3093" customFormat="1" s="3">
      <c r="A3093" s="35" t="n">
        <v>2018</v>
      </c>
      <c r="B3093" s="35" t="n">
        <v>58236</v>
      </c>
      <c r="C3093" s="36" t="inlineStr">
        <is>
          <t>NG</t>
        </is>
      </c>
      <c r="D3093" s="36" t="inlineStr">
        <is>
          <t>Natural Gas</t>
        </is>
      </c>
      <c r="E3093" s="75" t="n">
        <v>108247</v>
      </c>
      <c r="F3093" s="76" t="n">
        <v>1.07</v>
      </c>
      <c r="G3093" s="75" t="n">
        <v>296.9</v>
      </c>
      <c r="H3093" s="77">
        <f>IF(I3093="","",G3093/100*F3093*E3093)</f>
        <v/>
      </c>
      <c r="I3093" s="3">
        <f>IF(OR(G3093=".",F3093=".",E3093="."),"",E3093)</f>
        <v/>
      </c>
      <c r="J3093" s="3">
        <f>IF(I3093="","",F3093*I3093)</f>
        <v/>
      </c>
      <c r="K3093" s="3">
        <f>IF(C3093="LIG",1,0)</f>
        <v/>
      </c>
    </row>
    <row r="3094" customFormat="1" s="3">
      <c r="A3094" s="35" t="n">
        <v>2018</v>
      </c>
      <c r="B3094" s="35" t="n">
        <v>58236</v>
      </c>
      <c r="C3094" s="36" t="inlineStr">
        <is>
          <t>NG</t>
        </is>
      </c>
      <c r="D3094" s="36" t="inlineStr">
        <is>
          <t>Natural Gas</t>
        </is>
      </c>
      <c r="E3094" s="75" t="n">
        <v>141243</v>
      </c>
      <c r="F3094" s="76" t="n">
        <v>1.07</v>
      </c>
      <c r="G3094" s="75" t="n">
        <v>219.3</v>
      </c>
      <c r="H3094" s="77">
        <f>IF(I3094="","",G3094/100*F3094*E3094)</f>
        <v/>
      </c>
      <c r="I3094" s="3">
        <f>IF(OR(G3094=".",F3094=".",E3094="."),"",E3094)</f>
        <v/>
      </c>
      <c r="J3094" s="3">
        <f>IF(I3094="","",F3094*I3094)</f>
        <v/>
      </c>
      <c r="K3094" s="3">
        <f>IF(C3094="LIG",1,0)</f>
        <v/>
      </c>
    </row>
    <row r="3095" customFormat="1" s="3">
      <c r="A3095" s="35" t="n">
        <v>2018</v>
      </c>
      <c r="B3095" s="35" t="n">
        <v>58236</v>
      </c>
      <c r="C3095" s="36" t="inlineStr">
        <is>
          <t>NG</t>
        </is>
      </c>
      <c r="D3095" s="36" t="inlineStr">
        <is>
          <t>Natural Gas</t>
        </is>
      </c>
      <c r="E3095" s="75" t="n">
        <v>229127</v>
      </c>
      <c r="F3095" s="76" t="n">
        <v>1.07</v>
      </c>
      <c r="G3095" s="75" t="n">
        <v>342.8</v>
      </c>
      <c r="H3095" s="77">
        <f>IF(I3095="","",G3095/100*F3095*E3095)</f>
        <v/>
      </c>
      <c r="I3095" s="3">
        <f>IF(OR(G3095=".",F3095=".",E3095="."),"",E3095)</f>
        <v/>
      </c>
      <c r="J3095" s="3">
        <f>IF(I3095="","",F3095*I3095)</f>
        <v/>
      </c>
      <c r="K3095" s="3">
        <f>IF(C3095="LIG",1,0)</f>
        <v/>
      </c>
    </row>
    <row r="3096" customFormat="1" s="3">
      <c r="A3096" s="35" t="n">
        <v>2018</v>
      </c>
      <c r="B3096" s="35" t="n">
        <v>58236</v>
      </c>
      <c r="C3096" s="36" t="inlineStr">
        <is>
          <t>NG</t>
        </is>
      </c>
      <c r="D3096" s="36" t="inlineStr">
        <is>
          <t>Natural Gas</t>
        </is>
      </c>
      <c r="E3096" s="75" t="n">
        <v>259214</v>
      </c>
      <c r="F3096" s="76" t="n">
        <v>1.07</v>
      </c>
      <c r="G3096" s="75" t="n">
        <v>484.1</v>
      </c>
      <c r="H3096" s="77">
        <f>IF(I3096="","",G3096/100*F3096*E3096)</f>
        <v/>
      </c>
      <c r="I3096" s="3">
        <f>IF(OR(G3096=".",F3096=".",E3096="."),"",E3096)</f>
        <v/>
      </c>
      <c r="J3096" s="3">
        <f>IF(I3096="","",F3096*I3096)</f>
        <v/>
      </c>
      <c r="K3096" s="3">
        <f>IF(C3096="LIG",1,0)</f>
        <v/>
      </c>
    </row>
    <row r="3097" customFormat="1" s="3">
      <c r="A3097" s="35" t="n">
        <v>2018</v>
      </c>
      <c r="B3097" s="35" t="n">
        <v>58236</v>
      </c>
      <c r="C3097" s="36" t="inlineStr">
        <is>
          <t>NG</t>
        </is>
      </c>
      <c r="D3097" s="36" t="inlineStr">
        <is>
          <t>Natural Gas</t>
        </is>
      </c>
      <c r="E3097" s="75" t="n">
        <v>262071</v>
      </c>
      <c r="F3097" s="76" t="n">
        <v>1.07</v>
      </c>
      <c r="G3097" s="75" t="n">
        <v>396.6</v>
      </c>
      <c r="H3097" s="77">
        <f>IF(I3097="","",G3097/100*F3097*E3097)</f>
        <v/>
      </c>
      <c r="I3097" s="3">
        <f>IF(OR(G3097=".",F3097=".",E3097="."),"",E3097)</f>
        <v/>
      </c>
      <c r="J3097" s="3">
        <f>IF(I3097="","",F3097*I3097)</f>
        <v/>
      </c>
      <c r="K3097" s="3">
        <f>IF(C3097="LIG",1,0)</f>
        <v/>
      </c>
    </row>
    <row r="3098" customFormat="1" s="3">
      <c r="A3098" s="35" t="n">
        <v>2018</v>
      </c>
      <c r="B3098" s="35" t="n">
        <v>58236</v>
      </c>
      <c r="C3098" s="36" t="inlineStr">
        <is>
          <t>NG</t>
        </is>
      </c>
      <c r="D3098" s="36" t="inlineStr">
        <is>
          <t>Natural Gas</t>
        </is>
      </c>
      <c r="E3098" s="75" t="n">
        <v>309894</v>
      </c>
      <c r="F3098" s="76" t="n">
        <v>1.07</v>
      </c>
      <c r="G3098" s="75" t="n">
        <v>306.2</v>
      </c>
      <c r="H3098" s="77">
        <f>IF(I3098="","",G3098/100*F3098*E3098)</f>
        <v/>
      </c>
      <c r="I3098" s="3">
        <f>IF(OR(G3098=".",F3098=".",E3098="."),"",E3098)</f>
        <v/>
      </c>
      <c r="J3098" s="3">
        <f>IF(I3098="","",F3098*I3098)</f>
        <v/>
      </c>
      <c r="K3098" s="3">
        <f>IF(C3098="LIG",1,0)</f>
        <v/>
      </c>
    </row>
    <row r="3099" customFormat="1" s="3">
      <c r="A3099" s="35" t="n">
        <v>2018</v>
      </c>
      <c r="B3099" s="35" t="n">
        <v>58236</v>
      </c>
      <c r="C3099" s="36" t="inlineStr">
        <is>
          <t>NG</t>
        </is>
      </c>
      <c r="D3099" s="36" t="inlineStr">
        <is>
          <t>Natural Gas</t>
        </is>
      </c>
      <c r="E3099" s="75" t="n">
        <v>9352</v>
      </c>
      <c r="F3099" s="76" t="n">
        <v>1.07</v>
      </c>
      <c r="G3099" s="75" t="n">
        <v>411.9</v>
      </c>
      <c r="H3099" s="77">
        <f>IF(I3099="","",G3099/100*F3099*E3099)</f>
        <v/>
      </c>
      <c r="I3099" s="3">
        <f>IF(OR(G3099=".",F3099=".",E3099="."),"",E3099)</f>
        <v/>
      </c>
      <c r="J3099" s="3">
        <f>IF(I3099="","",F3099*I3099)</f>
        <v/>
      </c>
      <c r="K3099" s="3">
        <f>IF(C3099="LIG",1,0)</f>
        <v/>
      </c>
    </row>
    <row r="3100" customFormat="1" s="3">
      <c r="A3100" s="35" t="n">
        <v>2018</v>
      </c>
      <c r="B3100" s="35" t="n">
        <v>58236</v>
      </c>
      <c r="C3100" s="36" t="inlineStr">
        <is>
          <t>NG</t>
        </is>
      </c>
      <c r="D3100" s="36" t="inlineStr">
        <is>
          <t>Natural Gas</t>
        </is>
      </c>
      <c r="E3100" s="75" t="n">
        <v>4660</v>
      </c>
      <c r="F3100" s="76" t="n">
        <v>1.07</v>
      </c>
      <c r="G3100" s="75" t="n">
        <v>325</v>
      </c>
      <c r="H3100" s="77">
        <f>IF(I3100="","",G3100/100*F3100*E3100)</f>
        <v/>
      </c>
      <c r="I3100" s="3">
        <f>IF(OR(G3100=".",F3100=".",E3100="."),"",E3100)</f>
        <v/>
      </c>
      <c r="J3100" s="3">
        <f>IF(I3100="","",F3100*I3100)</f>
        <v/>
      </c>
      <c r="K3100" s="3">
        <f>IF(C3100="LIG",1,0)</f>
        <v/>
      </c>
    </row>
    <row r="3101" customFormat="1" s="3">
      <c r="A3101" s="35" t="n">
        <v>2018</v>
      </c>
      <c r="B3101" s="35" t="n">
        <v>58236</v>
      </c>
      <c r="C3101" s="36" t="inlineStr">
        <is>
          <t>NG</t>
        </is>
      </c>
      <c r="D3101" s="36" t="inlineStr">
        <is>
          <t>Natural Gas</t>
        </is>
      </c>
      <c r="E3101" s="75" t="n">
        <v>4878</v>
      </c>
      <c r="F3101" s="76" t="n">
        <v>1.07</v>
      </c>
      <c r="G3101" s="75" t="n">
        <v>350</v>
      </c>
      <c r="H3101" s="77">
        <f>IF(I3101="","",G3101/100*F3101*E3101)</f>
        <v/>
      </c>
      <c r="I3101" s="3">
        <f>IF(OR(G3101=".",F3101=".",E3101="."),"",E3101)</f>
        <v/>
      </c>
      <c r="J3101" s="3">
        <f>IF(I3101="","",F3101*I3101)</f>
        <v/>
      </c>
      <c r="K3101" s="3">
        <f>IF(C3101="LIG",1,0)</f>
        <v/>
      </c>
    </row>
    <row r="3102" customFormat="1" s="3">
      <c r="A3102" s="35" t="n">
        <v>2018</v>
      </c>
      <c r="B3102" s="35" t="n">
        <v>58260</v>
      </c>
      <c r="C3102" s="36" t="inlineStr">
        <is>
          <t>NG</t>
        </is>
      </c>
      <c r="D3102" s="36" t="inlineStr">
        <is>
          <t>Natural Gas</t>
        </is>
      </c>
      <c r="E3102" s="75" t="n">
        <v>5688237</v>
      </c>
      <c r="F3102" s="76" t="n">
        <v>1.019</v>
      </c>
      <c r="G3102" s="75" t="n">
        <v>1618.5</v>
      </c>
      <c r="H3102" s="77">
        <f>IF(I3102="","",G3102/100*F3102*E3102)</f>
        <v/>
      </c>
      <c r="I3102" s="3">
        <f>IF(OR(G3102=".",F3102=".",E3102="."),"",E3102)</f>
        <v/>
      </c>
      <c r="J3102" s="3">
        <f>IF(I3102="","",F3102*I3102)</f>
        <v/>
      </c>
      <c r="K3102" s="3">
        <f>IF(C3102="LIG",1,0)</f>
        <v/>
      </c>
    </row>
    <row r="3103" customFormat="1" s="3">
      <c r="A3103" s="35" t="n">
        <v>2018</v>
      </c>
      <c r="B3103" s="35" t="n">
        <v>58266</v>
      </c>
      <c r="C3103" s="36" t="inlineStr">
        <is>
          <t>NG</t>
        </is>
      </c>
      <c r="D3103" s="36" t="inlineStr">
        <is>
          <t>Natural Gas</t>
        </is>
      </c>
      <c r="E3103" s="75" t="n">
        <v>36591</v>
      </c>
      <c r="F3103" s="76" t="n">
        <v>1.097</v>
      </c>
      <c r="G3103" s="75" t="n">
        <v>208.6</v>
      </c>
      <c r="H3103" s="77">
        <f>IF(I3103="","",G3103/100*F3103*E3103)</f>
        <v/>
      </c>
      <c r="I3103" s="3">
        <f>IF(OR(G3103=".",F3103=".",E3103="."),"",E3103)</f>
        <v/>
      </c>
      <c r="J3103" s="3">
        <f>IF(I3103="","",F3103*I3103)</f>
        <v/>
      </c>
      <c r="K3103" s="3">
        <f>IF(C3103="LIG",1,0)</f>
        <v/>
      </c>
    </row>
    <row r="3104" customFormat="1" s="3">
      <c r="A3104" s="35" t="n">
        <v>2018</v>
      </c>
      <c r="B3104" s="35" t="n">
        <v>58266</v>
      </c>
      <c r="C3104" s="36" t="inlineStr">
        <is>
          <t>NG</t>
        </is>
      </c>
      <c r="D3104" s="36" t="inlineStr">
        <is>
          <t>Natural Gas</t>
        </is>
      </c>
      <c r="E3104" s="75" t="n">
        <v>40836</v>
      </c>
      <c r="F3104" s="76" t="n">
        <v>1.097</v>
      </c>
      <c r="G3104" s="75" t="n">
        <v>235.8</v>
      </c>
      <c r="H3104" s="77">
        <f>IF(I3104="","",G3104/100*F3104*E3104)</f>
        <v/>
      </c>
      <c r="I3104" s="3">
        <f>IF(OR(G3104=".",F3104=".",E3104="."),"",E3104)</f>
        <v/>
      </c>
      <c r="J3104" s="3">
        <f>IF(I3104="","",F3104*I3104)</f>
        <v/>
      </c>
      <c r="K3104" s="3">
        <f>IF(C3104="LIG",1,0)</f>
        <v/>
      </c>
    </row>
    <row r="3105" customFormat="1" s="3">
      <c r="A3105" s="35" t="n">
        <v>2018</v>
      </c>
      <c r="B3105" s="35" t="n">
        <v>58266</v>
      </c>
      <c r="C3105" s="36" t="inlineStr">
        <is>
          <t>NG</t>
        </is>
      </c>
      <c r="D3105" s="36" t="inlineStr">
        <is>
          <t>Natural Gas</t>
        </is>
      </c>
      <c r="E3105" s="75" t="n">
        <v>16718</v>
      </c>
      <c r="F3105" s="76" t="n">
        <v>1.097</v>
      </c>
      <c r="G3105" s="75" t="n">
        <v>146</v>
      </c>
      <c r="H3105" s="77">
        <f>IF(I3105="","",G3105/100*F3105*E3105)</f>
        <v/>
      </c>
      <c r="I3105" s="3">
        <f>IF(OR(G3105=".",F3105=".",E3105="."),"",E3105)</f>
        <v/>
      </c>
      <c r="J3105" s="3">
        <f>IF(I3105="","",F3105*I3105)</f>
        <v/>
      </c>
      <c r="K3105" s="3">
        <f>IF(C3105="LIG",1,0)</f>
        <v/>
      </c>
    </row>
    <row r="3106" customFormat="1" s="3">
      <c r="A3106" s="35" t="n">
        <v>2018</v>
      </c>
      <c r="B3106" s="35" t="n">
        <v>58420</v>
      </c>
      <c r="C3106" s="36" t="inlineStr">
        <is>
          <t>NG</t>
        </is>
      </c>
      <c r="D3106" s="36" t="inlineStr">
        <is>
          <t>Natural Gas</t>
        </is>
      </c>
      <c r="E3106" s="75" t="n">
        <v>3227752</v>
      </c>
      <c r="F3106" s="76" t="n">
        <v>1.028</v>
      </c>
      <c r="G3106" s="75" t="inlineStr">
        <is>
          <t>.</t>
        </is>
      </c>
      <c r="H3106" s="77">
        <f>IF(I3106="","",G3106/100*F3106*E3106)</f>
        <v/>
      </c>
      <c r="I3106" s="3">
        <f>IF(OR(G3106=".",F3106=".",E3106="."),"",E3106)</f>
        <v/>
      </c>
      <c r="J3106" s="3">
        <f>IF(I3106="","",F3106*I3106)</f>
        <v/>
      </c>
      <c r="K3106" s="3">
        <f>IF(C3106="LIG",1,0)</f>
        <v/>
      </c>
    </row>
    <row r="3107" customFormat="1" s="3">
      <c r="A3107" s="35" t="n">
        <v>2018</v>
      </c>
      <c r="B3107" s="35" t="n">
        <v>58426</v>
      </c>
      <c r="C3107" s="36" t="inlineStr">
        <is>
          <t>NG</t>
        </is>
      </c>
      <c r="D3107" s="36" t="inlineStr">
        <is>
          <t>Natural Gas</t>
        </is>
      </c>
      <c r="E3107" s="75" t="n">
        <v>3712862</v>
      </c>
      <c r="F3107" s="76" t="n">
        <v>1.02</v>
      </c>
      <c r="G3107" s="75" t="inlineStr">
        <is>
          <t>.</t>
        </is>
      </c>
      <c r="H3107" s="77">
        <f>IF(I3107="","",G3107/100*F3107*E3107)</f>
        <v/>
      </c>
      <c r="I3107" s="3">
        <f>IF(OR(G3107=".",F3107=".",E3107="."),"",E3107)</f>
        <v/>
      </c>
      <c r="J3107" s="3">
        <f>IF(I3107="","",F3107*I3107)</f>
        <v/>
      </c>
      <c r="K3107" s="3">
        <f>IF(C3107="LIG",1,0)</f>
        <v/>
      </c>
    </row>
    <row r="3108" customFormat="1" s="3">
      <c r="A3108" s="35" t="n">
        <v>2018</v>
      </c>
      <c r="B3108" s="35" t="n">
        <v>58471</v>
      </c>
      <c r="C3108" s="36" t="inlineStr">
        <is>
          <t>NG</t>
        </is>
      </c>
      <c r="D3108" s="36" t="inlineStr">
        <is>
          <t>Natural Gas</t>
        </is>
      </c>
      <c r="E3108" s="75" t="n">
        <v>389865</v>
      </c>
      <c r="F3108" s="76" t="n">
        <v>1.03</v>
      </c>
      <c r="G3108" s="75" t="inlineStr">
        <is>
          <t>.</t>
        </is>
      </c>
      <c r="H3108" s="77">
        <f>IF(I3108="","",G3108/100*F3108*E3108)</f>
        <v/>
      </c>
      <c r="I3108" s="3">
        <f>IF(OR(G3108=".",F3108=".",E3108="."),"",E3108)</f>
        <v/>
      </c>
      <c r="J3108" s="3">
        <f>IF(I3108="","",F3108*I3108)</f>
        <v/>
      </c>
      <c r="K3108" s="3">
        <f>IF(C3108="LIG",1,0)</f>
        <v/>
      </c>
    </row>
    <row r="3109" customFormat="1" s="3">
      <c r="A3109" s="35" t="n">
        <v>2018</v>
      </c>
      <c r="B3109" s="35" t="n">
        <v>58503</v>
      </c>
      <c r="C3109" s="36" t="inlineStr">
        <is>
          <t>NG</t>
        </is>
      </c>
      <c r="D3109" s="36" t="inlineStr">
        <is>
          <t>Natural Gas</t>
        </is>
      </c>
      <c r="E3109" s="75" t="n">
        <v>1917620</v>
      </c>
      <c r="F3109" s="76" t="n">
        <v>1.045</v>
      </c>
      <c r="G3109" s="75" t="n">
        <v>127.6</v>
      </c>
      <c r="H3109" s="77">
        <f>IF(I3109="","",G3109/100*F3109*E3109)</f>
        <v/>
      </c>
      <c r="I3109" s="3">
        <f>IF(OR(G3109=".",F3109=".",E3109="."),"",E3109)</f>
        <v/>
      </c>
      <c r="J3109" s="3">
        <f>IF(I3109="","",F3109*I3109)</f>
        <v/>
      </c>
      <c r="K3109" s="3">
        <f>IF(C3109="LIG",1,0)</f>
        <v/>
      </c>
    </row>
    <row r="3110" customFormat="1" s="3">
      <c r="A3110" s="35" t="n">
        <v>2018</v>
      </c>
      <c r="B3110" s="35" t="n">
        <v>58557</v>
      </c>
      <c r="C3110" s="36" t="inlineStr">
        <is>
          <t>NG</t>
        </is>
      </c>
      <c r="D3110" s="36" t="inlineStr">
        <is>
          <t>Natural Gas</t>
        </is>
      </c>
      <c r="E3110" s="75" t="n">
        <v>14294</v>
      </c>
      <c r="F3110" s="76" t="n">
        <v>1.065</v>
      </c>
      <c r="G3110" s="75" t="n">
        <v>2922.6</v>
      </c>
      <c r="H3110" s="77">
        <f>IF(I3110="","",G3110/100*F3110*E3110)</f>
        <v/>
      </c>
      <c r="I3110" s="3">
        <f>IF(OR(G3110=".",F3110=".",E3110="."),"",E3110)</f>
        <v/>
      </c>
      <c r="J3110" s="3">
        <f>IF(I3110="","",F3110*I3110)</f>
        <v/>
      </c>
      <c r="K3110" s="3">
        <f>IF(C3110="LIG",1,0)</f>
        <v/>
      </c>
    </row>
    <row r="3111" customFormat="1" s="3">
      <c r="A3111" s="35" t="n">
        <v>2018</v>
      </c>
      <c r="B3111" s="35" t="n">
        <v>58562</v>
      </c>
      <c r="C3111" s="36" t="inlineStr">
        <is>
          <t>NG</t>
        </is>
      </c>
      <c r="D3111" s="36" t="inlineStr">
        <is>
          <t>Natural Gas</t>
        </is>
      </c>
      <c r="E3111" s="75" t="n">
        <v>4922</v>
      </c>
      <c r="F3111" s="76" t="n">
        <v>1.052</v>
      </c>
      <c r="G3111" s="75" t="n">
        <v>288.2</v>
      </c>
      <c r="H3111" s="77">
        <f>IF(I3111="","",G3111/100*F3111*E3111)</f>
        <v/>
      </c>
      <c r="I3111" s="3">
        <f>IF(OR(G3111=".",F3111=".",E3111="."),"",E3111)</f>
        <v/>
      </c>
      <c r="J3111" s="3">
        <f>IF(I3111="","",F3111*I3111)</f>
        <v/>
      </c>
      <c r="K3111" s="3">
        <f>IF(C3111="LIG",1,0)</f>
        <v/>
      </c>
    </row>
    <row r="3112" customFormat="1" s="3">
      <c r="A3112" s="35" t="n">
        <v>2018</v>
      </c>
      <c r="B3112" s="35" t="n">
        <v>58562</v>
      </c>
      <c r="C3112" s="36" t="inlineStr">
        <is>
          <t>NG</t>
        </is>
      </c>
      <c r="D3112" s="36" t="inlineStr">
        <is>
          <t>Natural Gas</t>
        </is>
      </c>
      <c r="E3112" s="75" t="n">
        <v>15677</v>
      </c>
      <c r="F3112" s="76" t="n">
        <v>1.052</v>
      </c>
      <c r="G3112" s="75" t="n">
        <v>313.8</v>
      </c>
      <c r="H3112" s="77">
        <f>IF(I3112="","",G3112/100*F3112*E3112)</f>
        <v/>
      </c>
      <c r="I3112" s="3">
        <f>IF(OR(G3112=".",F3112=".",E3112="."),"",E3112)</f>
        <v/>
      </c>
      <c r="J3112" s="3">
        <f>IF(I3112="","",F3112*I3112)</f>
        <v/>
      </c>
      <c r="K3112" s="3">
        <f>IF(C3112="LIG",1,0)</f>
        <v/>
      </c>
    </row>
    <row r="3113" customFormat="1" s="3">
      <c r="A3113" s="35" t="n">
        <v>2018</v>
      </c>
      <c r="B3113" s="35" t="n">
        <v>58562</v>
      </c>
      <c r="C3113" s="36" t="inlineStr">
        <is>
          <t>NG</t>
        </is>
      </c>
      <c r="D3113" s="36" t="inlineStr">
        <is>
          <t>Natural Gas</t>
        </is>
      </c>
      <c r="E3113" s="75" t="n">
        <v>31758</v>
      </c>
      <c r="F3113" s="76" t="n">
        <v>1.052</v>
      </c>
      <c r="G3113" s="75" t="n">
        <v>255.4</v>
      </c>
      <c r="H3113" s="77">
        <f>IF(I3113="","",G3113/100*F3113*E3113)</f>
        <v/>
      </c>
      <c r="I3113" s="3">
        <f>IF(OR(G3113=".",F3113=".",E3113="."),"",E3113)</f>
        <v/>
      </c>
      <c r="J3113" s="3">
        <f>IF(I3113="","",F3113*I3113)</f>
        <v/>
      </c>
      <c r="K3113" s="3">
        <f>IF(C3113="LIG",1,0)</f>
        <v/>
      </c>
    </row>
    <row r="3114" customFormat="1" s="3">
      <c r="A3114" s="35" t="n">
        <v>2018</v>
      </c>
      <c r="B3114" s="35" t="n">
        <v>58562</v>
      </c>
      <c r="C3114" s="36" t="inlineStr">
        <is>
          <t>NG</t>
        </is>
      </c>
      <c r="D3114" s="36" t="inlineStr">
        <is>
          <t>Natural Gas</t>
        </is>
      </c>
      <c r="E3114" s="75" t="n">
        <v>130649</v>
      </c>
      <c r="F3114" s="76" t="n">
        <v>1.052</v>
      </c>
      <c r="G3114" s="75" t="n">
        <v>292.7</v>
      </c>
      <c r="H3114" s="77">
        <f>IF(I3114="","",G3114/100*F3114*E3114)</f>
        <v/>
      </c>
      <c r="I3114" s="3">
        <f>IF(OR(G3114=".",F3114=".",E3114="."),"",E3114)</f>
        <v/>
      </c>
      <c r="J3114" s="3">
        <f>IF(I3114="","",F3114*I3114)</f>
        <v/>
      </c>
      <c r="K3114" s="3">
        <f>IF(C3114="LIG",1,0)</f>
        <v/>
      </c>
    </row>
    <row r="3115" customFormat="1" s="3">
      <c r="A3115" s="35" t="n">
        <v>2018</v>
      </c>
      <c r="B3115" s="35" t="n">
        <v>58562</v>
      </c>
      <c r="C3115" s="36" t="inlineStr">
        <is>
          <t>NG</t>
        </is>
      </c>
      <c r="D3115" s="36" t="inlineStr">
        <is>
          <t>Natural Gas</t>
        </is>
      </c>
      <c r="E3115" s="75" t="n">
        <v>52402</v>
      </c>
      <c r="F3115" s="76" t="n">
        <v>1.052</v>
      </c>
      <c r="G3115" s="75" t="n">
        <v>310.4</v>
      </c>
      <c r="H3115" s="77">
        <f>IF(I3115="","",G3115/100*F3115*E3115)</f>
        <v/>
      </c>
      <c r="I3115" s="3">
        <f>IF(OR(G3115=".",F3115=".",E3115="."),"",E3115)</f>
        <v/>
      </c>
      <c r="J3115" s="3">
        <f>IF(I3115="","",F3115*I3115)</f>
        <v/>
      </c>
      <c r="K3115" s="3">
        <f>IF(C3115="LIG",1,0)</f>
        <v/>
      </c>
    </row>
    <row r="3116" customFormat="1" s="3">
      <c r="A3116" s="35" t="n">
        <v>2018</v>
      </c>
      <c r="B3116" s="35" t="n">
        <v>58562</v>
      </c>
      <c r="C3116" s="36" t="inlineStr">
        <is>
          <t>NG</t>
        </is>
      </c>
      <c r="D3116" s="36" t="inlineStr">
        <is>
          <t>Natural Gas</t>
        </is>
      </c>
      <c r="E3116" s="75" t="n">
        <v>63226</v>
      </c>
      <c r="F3116" s="76" t="n">
        <v>1.052</v>
      </c>
      <c r="G3116" s="75" t="n">
        <v>321.3</v>
      </c>
      <c r="H3116" s="77">
        <f>IF(I3116="","",G3116/100*F3116*E3116)</f>
        <v/>
      </c>
      <c r="I3116" s="3">
        <f>IF(OR(G3116=".",F3116=".",E3116="."),"",E3116)</f>
        <v/>
      </c>
      <c r="J3116" s="3">
        <f>IF(I3116="","",F3116*I3116)</f>
        <v/>
      </c>
      <c r="K3116" s="3">
        <f>IF(C3116="LIG",1,0)</f>
        <v/>
      </c>
    </row>
    <row r="3117" customFormat="1" s="3">
      <c r="A3117" s="35" t="n">
        <v>2018</v>
      </c>
      <c r="B3117" s="35" t="n">
        <v>58562</v>
      </c>
      <c r="C3117" s="36" t="inlineStr">
        <is>
          <t>NG</t>
        </is>
      </c>
      <c r="D3117" s="36" t="inlineStr">
        <is>
          <t>Natural Gas</t>
        </is>
      </c>
      <c r="E3117" s="75" t="n">
        <v>67962</v>
      </c>
      <c r="F3117" s="76" t="n">
        <v>1.052</v>
      </c>
      <c r="G3117" s="75" t="n">
        <v>317.2</v>
      </c>
      <c r="H3117" s="77">
        <f>IF(I3117="","",G3117/100*F3117*E3117)</f>
        <v/>
      </c>
      <c r="I3117" s="3">
        <f>IF(OR(G3117=".",F3117=".",E3117="."),"",E3117)</f>
        <v/>
      </c>
      <c r="J3117" s="3">
        <f>IF(I3117="","",F3117*I3117)</f>
        <v/>
      </c>
      <c r="K3117" s="3">
        <f>IF(C3117="LIG",1,0)</f>
        <v/>
      </c>
    </row>
    <row r="3118" customFormat="1" s="3">
      <c r="A3118" s="35" t="n">
        <v>2018</v>
      </c>
      <c r="B3118" s="35" t="n">
        <v>58562</v>
      </c>
      <c r="C3118" s="36" t="inlineStr">
        <is>
          <t>NG</t>
        </is>
      </c>
      <c r="D3118" s="36" t="inlineStr">
        <is>
          <t>Natural Gas</t>
        </is>
      </c>
      <c r="E3118" s="75" t="n">
        <v>68469</v>
      </c>
      <c r="F3118" s="76" t="n">
        <v>1.052</v>
      </c>
      <c r="G3118" s="75" t="n">
        <v>302.9</v>
      </c>
      <c r="H3118" s="77">
        <f>IF(I3118="","",G3118/100*F3118*E3118)</f>
        <v/>
      </c>
      <c r="I3118" s="3">
        <f>IF(OR(G3118=".",F3118=".",E3118="."),"",E3118)</f>
        <v/>
      </c>
      <c r="J3118" s="3">
        <f>IF(I3118="","",F3118*I3118)</f>
        <v/>
      </c>
      <c r="K3118" s="3">
        <f>IF(C3118="LIG",1,0)</f>
        <v/>
      </c>
    </row>
    <row r="3119" customFormat="1" s="3">
      <c r="A3119" s="35" t="n">
        <v>2018</v>
      </c>
      <c r="B3119" s="35" t="n">
        <v>58562</v>
      </c>
      <c r="C3119" s="36" t="inlineStr">
        <is>
          <t>NG</t>
        </is>
      </c>
      <c r="D3119" s="36" t="inlineStr">
        <is>
          <t>Natural Gas</t>
        </is>
      </c>
      <c r="E3119" s="75" t="n">
        <v>74721</v>
      </c>
      <c r="F3119" s="76" t="n">
        <v>1.052</v>
      </c>
      <c r="G3119" s="75" t="n">
        <v>318.8</v>
      </c>
      <c r="H3119" s="77">
        <f>IF(I3119="","",G3119/100*F3119*E3119)</f>
        <v/>
      </c>
      <c r="I3119" s="3">
        <f>IF(OR(G3119=".",F3119=".",E3119="."),"",E3119)</f>
        <v/>
      </c>
      <c r="J3119" s="3">
        <f>IF(I3119="","",F3119*I3119)</f>
        <v/>
      </c>
      <c r="K3119" s="3">
        <f>IF(C3119="LIG",1,0)</f>
        <v/>
      </c>
    </row>
    <row r="3120" customFormat="1" s="3">
      <c r="A3120" s="35" t="n">
        <v>2018</v>
      </c>
      <c r="B3120" s="35" t="n">
        <v>58562</v>
      </c>
      <c r="C3120" s="36" t="inlineStr">
        <is>
          <t>NG</t>
        </is>
      </c>
      <c r="D3120" s="36" t="inlineStr">
        <is>
          <t>Natural Gas</t>
        </is>
      </c>
      <c r="E3120" s="75" t="n">
        <v>90674</v>
      </c>
      <c r="F3120" s="76" t="n">
        <v>1.052</v>
      </c>
      <c r="G3120" s="75" t="n">
        <v>322.9</v>
      </c>
      <c r="H3120" s="77">
        <f>IF(I3120="","",G3120/100*F3120*E3120)</f>
        <v/>
      </c>
      <c r="I3120" s="3">
        <f>IF(OR(G3120=".",F3120=".",E3120="."),"",E3120)</f>
        <v/>
      </c>
      <c r="J3120" s="3">
        <f>IF(I3120="","",F3120*I3120)</f>
        <v/>
      </c>
      <c r="K3120" s="3">
        <f>IF(C3120="LIG",1,0)</f>
        <v/>
      </c>
    </row>
    <row r="3121" customFormat="1" s="3">
      <c r="A3121" s="35" t="n">
        <v>2018</v>
      </c>
      <c r="B3121" s="35" t="n">
        <v>58562</v>
      </c>
      <c r="C3121" s="36" t="inlineStr">
        <is>
          <t>NG</t>
        </is>
      </c>
      <c r="D3121" s="36" t="inlineStr">
        <is>
          <t>Natural Gas</t>
        </is>
      </c>
      <c r="E3121" s="75" t="n">
        <v>109211</v>
      </c>
      <c r="F3121" s="76" t="n">
        <v>1.052</v>
      </c>
      <c r="G3121" s="75" t="n">
        <v>290.4</v>
      </c>
      <c r="H3121" s="77">
        <f>IF(I3121="","",G3121/100*F3121*E3121)</f>
        <v/>
      </c>
      <c r="I3121" s="3">
        <f>IF(OR(G3121=".",F3121=".",E3121="."),"",E3121)</f>
        <v/>
      </c>
      <c r="J3121" s="3">
        <f>IF(I3121="","",F3121*I3121)</f>
        <v/>
      </c>
      <c r="K3121" s="3">
        <f>IF(C3121="LIG",1,0)</f>
        <v/>
      </c>
    </row>
    <row r="3122" customFormat="1" s="3">
      <c r="A3122" s="35" t="n">
        <v>2018</v>
      </c>
      <c r="B3122" s="35" t="n">
        <v>58562</v>
      </c>
      <c r="C3122" s="36" t="inlineStr">
        <is>
          <t>NG</t>
        </is>
      </c>
      <c r="D3122" s="36" t="inlineStr">
        <is>
          <t>Natural Gas</t>
        </is>
      </c>
      <c r="E3122" s="75" t="n">
        <v>3211</v>
      </c>
      <c r="F3122" s="76" t="n">
        <v>1.052</v>
      </c>
      <c r="G3122" s="75" t="n">
        <v>309.7</v>
      </c>
      <c r="H3122" s="77">
        <f>IF(I3122="","",G3122/100*F3122*E3122)</f>
        <v/>
      </c>
      <c r="I3122" s="3">
        <f>IF(OR(G3122=".",F3122=".",E3122="."),"",E3122)</f>
        <v/>
      </c>
      <c r="J3122" s="3">
        <f>IF(I3122="","",F3122*I3122)</f>
        <v/>
      </c>
      <c r="K3122" s="3">
        <f>IF(C3122="LIG",1,0)</f>
        <v/>
      </c>
    </row>
    <row r="3123" customFormat="1" s="3">
      <c r="A3123" s="35" t="n">
        <v>2018</v>
      </c>
      <c r="B3123" s="35" t="n">
        <v>58562</v>
      </c>
      <c r="C3123" s="36" t="inlineStr">
        <is>
          <t>NG</t>
        </is>
      </c>
      <c r="D3123" s="36" t="inlineStr">
        <is>
          <t>Natural Gas</t>
        </is>
      </c>
      <c r="E3123" s="75" t="n">
        <v>921</v>
      </c>
      <c r="F3123" s="76" t="n">
        <v>1.052</v>
      </c>
      <c r="G3123" s="75" t="n">
        <v>262</v>
      </c>
      <c r="H3123" s="77">
        <f>IF(I3123="","",G3123/100*F3123*E3123)</f>
        <v/>
      </c>
      <c r="I3123" s="3">
        <f>IF(OR(G3123=".",F3123=".",E3123="."),"",E3123)</f>
        <v/>
      </c>
      <c r="J3123" s="3">
        <f>IF(I3123="","",F3123*I3123)</f>
        <v/>
      </c>
      <c r="K3123" s="3">
        <f>IF(C3123="LIG",1,0)</f>
        <v/>
      </c>
    </row>
    <row r="3124" customFormat="1" s="3">
      <c r="A3124" s="35" t="n">
        <v>2018</v>
      </c>
      <c r="B3124" s="35" t="n">
        <v>58562</v>
      </c>
      <c r="C3124" s="36" t="inlineStr">
        <is>
          <t>NG</t>
        </is>
      </c>
      <c r="D3124" s="36" t="inlineStr">
        <is>
          <t>Natural Gas</t>
        </is>
      </c>
      <c r="E3124" s="75" t="n">
        <v>37168</v>
      </c>
      <c r="F3124" s="76" t="n">
        <v>1.052</v>
      </c>
      <c r="G3124" s="75" t="n">
        <v>331.4</v>
      </c>
      <c r="H3124" s="77">
        <f>IF(I3124="","",G3124/100*F3124*E3124)</f>
        <v/>
      </c>
      <c r="I3124" s="3">
        <f>IF(OR(G3124=".",F3124=".",E3124="."),"",E3124)</f>
        <v/>
      </c>
      <c r="J3124" s="3">
        <f>IF(I3124="","",F3124*I3124)</f>
        <v/>
      </c>
      <c r="K3124" s="3">
        <f>IF(C3124="LIG",1,0)</f>
        <v/>
      </c>
    </row>
    <row r="3125" customFormat="1" s="3">
      <c r="A3125" s="35" t="n">
        <v>2018</v>
      </c>
      <c r="B3125" s="35" t="n">
        <v>58697</v>
      </c>
      <c r="C3125" s="36" t="inlineStr">
        <is>
          <t>NG</t>
        </is>
      </c>
      <c r="D3125" s="36" t="inlineStr">
        <is>
          <t>Natural Gas</t>
        </is>
      </c>
      <c r="E3125" s="75" t="n">
        <v>14221</v>
      </c>
      <c r="F3125" s="76" t="n">
        <v>1.026</v>
      </c>
      <c r="G3125" s="75" t="n">
        <v>1124.2</v>
      </c>
      <c r="H3125" s="77">
        <f>IF(I3125="","",G3125/100*F3125*E3125)</f>
        <v/>
      </c>
      <c r="I3125" s="3">
        <f>IF(OR(G3125=".",F3125=".",E3125="."),"",E3125)</f>
        <v/>
      </c>
      <c r="J3125" s="3">
        <f>IF(I3125="","",F3125*I3125)</f>
        <v/>
      </c>
      <c r="K3125" s="3">
        <f>IF(C3125="LIG",1,0)</f>
        <v/>
      </c>
    </row>
    <row r="3126" customFormat="1" s="3">
      <c r="A3126" s="35" t="n">
        <v>2018</v>
      </c>
      <c r="B3126" s="35" t="n">
        <v>58697</v>
      </c>
      <c r="C3126" s="36" t="inlineStr">
        <is>
          <t>NG</t>
        </is>
      </c>
      <c r="D3126" s="36" t="inlineStr">
        <is>
          <t>Natural Gas</t>
        </is>
      </c>
      <c r="E3126" s="75" t="n">
        <v>121595</v>
      </c>
      <c r="F3126" s="76" t="n">
        <v>1.026</v>
      </c>
      <c r="G3126" s="75" t="n">
        <v>1124.2</v>
      </c>
      <c r="H3126" s="77">
        <f>IF(I3126="","",G3126/100*F3126*E3126)</f>
        <v/>
      </c>
      <c r="I3126" s="3">
        <f>IF(OR(G3126=".",F3126=".",E3126="."),"",E3126)</f>
        <v/>
      </c>
      <c r="J3126" s="3">
        <f>IF(I3126="","",F3126*I3126)</f>
        <v/>
      </c>
      <c r="K3126" s="3">
        <f>IF(C3126="LIG",1,0)</f>
        <v/>
      </c>
    </row>
    <row r="3127" customFormat="1" s="3">
      <c r="A3127" s="35" t="n">
        <v>2018</v>
      </c>
      <c r="B3127" s="35" t="n">
        <v>58697</v>
      </c>
      <c r="C3127" s="36" t="inlineStr">
        <is>
          <t>NG</t>
        </is>
      </c>
      <c r="D3127" s="36" t="inlineStr">
        <is>
          <t>Natural Gas</t>
        </is>
      </c>
      <c r="E3127" s="75" t="n">
        <v>267352</v>
      </c>
      <c r="F3127" s="76" t="n">
        <v>1.027</v>
      </c>
      <c r="G3127" s="75" t="n">
        <v>1124.2</v>
      </c>
      <c r="H3127" s="77">
        <f>IF(I3127="","",G3127/100*F3127*E3127)</f>
        <v/>
      </c>
      <c r="I3127" s="3">
        <f>IF(OR(G3127=".",F3127=".",E3127="."),"",E3127)</f>
        <v/>
      </c>
      <c r="J3127" s="3">
        <f>IF(I3127="","",F3127*I3127)</f>
        <v/>
      </c>
      <c r="K3127" s="3">
        <f>IF(C3127="LIG",1,0)</f>
        <v/>
      </c>
    </row>
    <row r="3128" customFormat="1" s="3">
      <c r="A3128" s="35" t="n">
        <v>2018</v>
      </c>
      <c r="B3128" s="35" t="n">
        <v>58697</v>
      </c>
      <c r="C3128" s="36" t="inlineStr">
        <is>
          <t>NG</t>
        </is>
      </c>
      <c r="D3128" s="36" t="inlineStr">
        <is>
          <t>Natural Gas</t>
        </is>
      </c>
      <c r="E3128" s="75" t="n">
        <v>296804</v>
      </c>
      <c r="F3128" s="76" t="n">
        <v>1.027</v>
      </c>
      <c r="G3128" s="75" t="n">
        <v>1124.2</v>
      </c>
      <c r="H3128" s="77">
        <f>IF(I3128="","",G3128/100*F3128*E3128)</f>
        <v/>
      </c>
      <c r="I3128" s="3">
        <f>IF(OR(G3128=".",F3128=".",E3128="."),"",E3128)</f>
        <v/>
      </c>
      <c r="J3128" s="3">
        <f>IF(I3128="","",F3128*I3128)</f>
        <v/>
      </c>
      <c r="K3128" s="3">
        <f>IF(C3128="LIG",1,0)</f>
        <v/>
      </c>
    </row>
    <row r="3129" customFormat="1" s="3">
      <c r="A3129" s="35" t="n">
        <v>2018</v>
      </c>
      <c r="B3129" s="35" t="n">
        <v>58697</v>
      </c>
      <c r="C3129" s="36" t="inlineStr">
        <is>
          <t>NG</t>
        </is>
      </c>
      <c r="D3129" s="36" t="inlineStr">
        <is>
          <t>Natural Gas</t>
        </is>
      </c>
      <c r="E3129" s="75" t="n">
        <v>514536</v>
      </c>
      <c r="F3129" s="76" t="n">
        <v>1.027</v>
      </c>
      <c r="G3129" s="75" t="n">
        <v>1124.2</v>
      </c>
      <c r="H3129" s="77">
        <f>IF(I3129="","",G3129/100*F3129*E3129)</f>
        <v/>
      </c>
      <c r="I3129" s="3">
        <f>IF(OR(G3129=".",F3129=".",E3129="."),"",E3129)</f>
        <v/>
      </c>
      <c r="J3129" s="3">
        <f>IF(I3129="","",F3129*I3129)</f>
        <v/>
      </c>
      <c r="K3129" s="3">
        <f>IF(C3129="LIG",1,0)</f>
        <v/>
      </c>
    </row>
    <row r="3130" customFormat="1" s="3">
      <c r="A3130" s="35" t="n">
        <v>2018</v>
      </c>
      <c r="B3130" s="35" t="n">
        <v>58697</v>
      </c>
      <c r="C3130" s="36" t="inlineStr">
        <is>
          <t>NG</t>
        </is>
      </c>
      <c r="D3130" s="36" t="inlineStr">
        <is>
          <t>Natural Gas</t>
        </is>
      </c>
      <c r="E3130" s="75" t="n">
        <v>379280</v>
      </c>
      <c r="F3130" s="76" t="n">
        <v>1.027</v>
      </c>
      <c r="G3130" s="75" t="n">
        <v>1124.2</v>
      </c>
      <c r="H3130" s="77">
        <f>IF(I3130="","",G3130/100*F3130*E3130)</f>
        <v/>
      </c>
      <c r="I3130" s="3">
        <f>IF(OR(G3130=".",F3130=".",E3130="."),"",E3130)</f>
        <v/>
      </c>
      <c r="J3130" s="3">
        <f>IF(I3130="","",F3130*I3130)</f>
        <v/>
      </c>
      <c r="K3130" s="3">
        <f>IF(C3130="LIG",1,0)</f>
        <v/>
      </c>
    </row>
    <row r="3131" customFormat="1" s="3">
      <c r="A3131" s="35" t="n">
        <v>2018</v>
      </c>
      <c r="B3131" s="35" t="n">
        <v>58697</v>
      </c>
      <c r="C3131" s="36" t="inlineStr">
        <is>
          <t>NG</t>
        </is>
      </c>
      <c r="D3131" s="36" t="inlineStr">
        <is>
          <t>Natural Gas</t>
        </is>
      </c>
      <c r="E3131" s="75" t="n">
        <v>382783</v>
      </c>
      <c r="F3131" s="76" t="n">
        <v>1.027</v>
      </c>
      <c r="G3131" s="75" t="n">
        <v>1124.2</v>
      </c>
      <c r="H3131" s="77">
        <f>IF(I3131="","",G3131/100*F3131*E3131)</f>
        <v/>
      </c>
      <c r="I3131" s="3">
        <f>IF(OR(G3131=".",F3131=".",E3131="."),"",E3131)</f>
        <v/>
      </c>
      <c r="J3131" s="3">
        <f>IF(I3131="","",F3131*I3131)</f>
        <v/>
      </c>
      <c r="K3131" s="3">
        <f>IF(C3131="LIG",1,0)</f>
        <v/>
      </c>
    </row>
    <row r="3132" customFormat="1" s="3">
      <c r="A3132" s="35" t="n">
        <v>2018</v>
      </c>
      <c r="B3132" s="35" t="n">
        <v>58697</v>
      </c>
      <c r="C3132" s="36" t="inlineStr">
        <is>
          <t>NG</t>
        </is>
      </c>
      <c r="D3132" s="36" t="inlineStr">
        <is>
          <t>Natural Gas</t>
        </is>
      </c>
      <c r="E3132" s="75" t="n">
        <v>417966</v>
      </c>
      <c r="F3132" s="76" t="n">
        <v>1.027</v>
      </c>
      <c r="G3132" s="75" t="n">
        <v>1124.2</v>
      </c>
      <c r="H3132" s="77">
        <f>IF(I3132="","",G3132/100*F3132*E3132)</f>
        <v/>
      </c>
      <c r="I3132" s="3">
        <f>IF(OR(G3132=".",F3132=".",E3132="."),"",E3132)</f>
        <v/>
      </c>
      <c r="J3132" s="3">
        <f>IF(I3132="","",F3132*I3132)</f>
        <v/>
      </c>
      <c r="K3132" s="3">
        <f>IF(C3132="LIG",1,0)</f>
        <v/>
      </c>
    </row>
    <row r="3133" customFormat="1" s="3">
      <c r="A3133" s="35" t="n">
        <v>2018</v>
      </c>
      <c r="B3133" s="35" t="n">
        <v>58697</v>
      </c>
      <c r="C3133" s="36" t="inlineStr">
        <is>
          <t>NG</t>
        </is>
      </c>
      <c r="D3133" s="36" t="inlineStr">
        <is>
          <t>Natural Gas</t>
        </is>
      </c>
      <c r="E3133" s="75" t="n">
        <v>374023</v>
      </c>
      <c r="F3133" s="76" t="n">
        <v>1.027</v>
      </c>
      <c r="G3133" s="75" t="n">
        <v>1124.2</v>
      </c>
      <c r="H3133" s="77">
        <f>IF(I3133="","",G3133/100*F3133*E3133)</f>
        <v/>
      </c>
      <c r="I3133" s="3">
        <f>IF(OR(G3133=".",F3133=".",E3133="."),"",E3133)</f>
        <v/>
      </c>
      <c r="J3133" s="3">
        <f>IF(I3133="","",F3133*I3133)</f>
        <v/>
      </c>
      <c r="K3133" s="3">
        <f>IF(C3133="LIG",1,0)</f>
        <v/>
      </c>
    </row>
    <row r="3134" customFormat="1" s="3">
      <c r="A3134" s="35" t="n">
        <v>2018</v>
      </c>
      <c r="B3134" s="35" t="n">
        <v>58835</v>
      </c>
      <c r="C3134" s="36" t="inlineStr">
        <is>
          <t>NG</t>
        </is>
      </c>
      <c r="D3134" s="36" t="inlineStr">
        <is>
          <t>Natural Gas</t>
        </is>
      </c>
      <c r="E3134" s="75" t="n">
        <v>464558</v>
      </c>
      <c r="F3134" s="76" t="n">
        <v>1.039</v>
      </c>
      <c r="G3134" s="75" t="n">
        <v>279.1</v>
      </c>
      <c r="H3134" s="77">
        <f>IF(I3134="","",G3134/100*F3134*E3134)</f>
        <v/>
      </c>
      <c r="I3134" s="3">
        <f>IF(OR(G3134=".",F3134=".",E3134="."),"",E3134)</f>
        <v/>
      </c>
      <c r="J3134" s="3">
        <f>IF(I3134="","",F3134*I3134)</f>
        <v/>
      </c>
      <c r="K3134" s="3">
        <f>IF(C3134="LIG",1,0)</f>
        <v/>
      </c>
    </row>
    <row r="3135" customFormat="1" s="3">
      <c r="A3135" s="35" t="n">
        <v>2018</v>
      </c>
      <c r="B3135" s="35" t="n">
        <v>59004</v>
      </c>
      <c r="C3135" s="36" t="inlineStr">
        <is>
          <t>NG</t>
        </is>
      </c>
      <c r="D3135" s="36" t="inlineStr">
        <is>
          <t>Natural Gas</t>
        </is>
      </c>
      <c r="E3135" s="75" t="n">
        <v>2469557</v>
      </c>
      <c r="F3135" s="76" t="n">
        <v>1.042</v>
      </c>
      <c r="G3135" s="75" t="inlineStr">
        <is>
          <t>.</t>
        </is>
      </c>
      <c r="H3135" s="77">
        <f>IF(I3135="","",G3135/100*F3135*E3135)</f>
        <v/>
      </c>
      <c r="I3135" s="3">
        <f>IF(OR(G3135=".",F3135=".",E3135="."),"",E3135)</f>
        <v/>
      </c>
      <c r="J3135" s="3">
        <f>IF(I3135="","",F3135*I3135)</f>
        <v/>
      </c>
      <c r="K3135" s="3">
        <f>IF(C3135="LIG",1,0)</f>
        <v/>
      </c>
    </row>
    <row r="3136" customFormat="1" s="3">
      <c r="A3136" s="35" t="n">
        <v>2018</v>
      </c>
      <c r="B3136" s="35" t="n">
        <v>59391</v>
      </c>
      <c r="C3136" s="36" t="inlineStr">
        <is>
          <t>NG</t>
        </is>
      </c>
      <c r="D3136" s="36" t="inlineStr">
        <is>
          <t>Natural Gas</t>
        </is>
      </c>
      <c r="E3136" s="75" t="n">
        <v>268170</v>
      </c>
      <c r="F3136" s="76" t="n">
        <v>1.026</v>
      </c>
      <c r="G3136" s="75" t="n">
        <v>473.3</v>
      </c>
      <c r="H3136" s="77">
        <f>IF(I3136="","",G3136/100*F3136*E3136)</f>
        <v/>
      </c>
      <c r="I3136" s="3">
        <f>IF(OR(G3136=".",F3136=".",E3136="."),"",E3136)</f>
        <v/>
      </c>
      <c r="J3136" s="3">
        <f>IF(I3136="","",F3136*I3136)</f>
        <v/>
      </c>
      <c r="K3136" s="3">
        <f>IF(C3136="LIG",1,0)</f>
        <v/>
      </c>
    </row>
    <row r="3137" customFormat="1" s="3">
      <c r="A3137" s="35" t="n">
        <v>2018</v>
      </c>
      <c r="B3137" s="35" t="n">
        <v>59764</v>
      </c>
      <c r="C3137" s="36" t="inlineStr">
        <is>
          <t>NG</t>
        </is>
      </c>
      <c r="D3137" s="36" t="inlineStr">
        <is>
          <t>Natural Gas</t>
        </is>
      </c>
      <c r="E3137" s="75" t="n">
        <v>3342267</v>
      </c>
      <c r="F3137" s="76" t="n">
        <v>1.071</v>
      </c>
      <c r="G3137" s="75" t="inlineStr">
        <is>
          <t>.</t>
        </is>
      </c>
      <c r="H3137" s="77">
        <f>IF(I3137="","",G3137/100*F3137*E3137)</f>
        <v/>
      </c>
      <c r="I3137" s="3">
        <f>IF(OR(G3137=".",F3137=".",E3137="."),"",E3137)</f>
        <v/>
      </c>
      <c r="J3137" s="3">
        <f>IF(I3137="","",F3137*I3137)</f>
        <v/>
      </c>
      <c r="K3137" s="3">
        <f>IF(C3137="LIG",1,0)</f>
        <v/>
      </c>
    </row>
    <row r="3138" customFormat="1" s="3">
      <c r="A3138" s="35" t="n">
        <v>2018</v>
      </c>
      <c r="B3138" s="35" t="n">
        <v>59773</v>
      </c>
      <c r="C3138" s="36" t="inlineStr">
        <is>
          <t>NG</t>
        </is>
      </c>
      <c r="D3138" s="36" t="inlineStr">
        <is>
          <t>Natural Gas</t>
        </is>
      </c>
      <c r="E3138" s="75" t="n">
        <v>2656646</v>
      </c>
      <c r="F3138" s="76" t="n">
        <v>1.038</v>
      </c>
      <c r="G3138" s="75" t="inlineStr">
        <is>
          <t>.</t>
        </is>
      </c>
      <c r="H3138" s="77">
        <f>IF(I3138="","",G3138/100*F3138*E3138)</f>
        <v/>
      </c>
      <c r="I3138" s="3">
        <f>IF(OR(G3138=".",F3138=".",E3138="."),"",E3138)</f>
        <v/>
      </c>
      <c r="J3138" s="3">
        <f>IF(I3138="","",F3138*I3138)</f>
        <v/>
      </c>
      <c r="K3138" s="3">
        <f>IF(C3138="LIG",1,0)</f>
        <v/>
      </c>
    </row>
    <row r="3139" customFormat="1" s="3">
      <c r="A3139" s="35" t="n">
        <v>2018</v>
      </c>
      <c r="B3139" s="35" t="n">
        <v>59784</v>
      </c>
      <c r="C3139" s="36" t="inlineStr">
        <is>
          <t>NG</t>
        </is>
      </c>
      <c r="D3139" s="36" t="inlineStr">
        <is>
          <t>Natural Gas</t>
        </is>
      </c>
      <c r="E3139" s="75" t="n">
        <v>1722380</v>
      </c>
      <c r="F3139" s="76" t="n">
        <v>1.024</v>
      </c>
      <c r="G3139" s="75" t="n">
        <v>337.8</v>
      </c>
      <c r="H3139" s="77">
        <f>IF(I3139="","",G3139/100*F3139*E3139)</f>
        <v/>
      </c>
      <c r="I3139" s="3">
        <f>IF(OR(G3139=".",F3139=".",E3139="."),"",E3139)</f>
        <v/>
      </c>
      <c r="J3139" s="3">
        <f>IF(I3139="","",F3139*I3139)</f>
        <v/>
      </c>
      <c r="K3139" s="3">
        <f>IF(C3139="LIG",1,0)</f>
        <v/>
      </c>
    </row>
    <row r="3140" customFormat="1" s="3">
      <c r="A3140" s="35" t="n">
        <v>2018</v>
      </c>
      <c r="B3140" s="35" t="n">
        <v>59812</v>
      </c>
      <c r="C3140" s="36" t="inlineStr">
        <is>
          <t>NG</t>
        </is>
      </c>
      <c r="D3140" s="36" t="inlineStr">
        <is>
          <t>Natural Gas</t>
        </is>
      </c>
      <c r="E3140" s="75" t="n">
        <v>3117779</v>
      </c>
      <c r="F3140" s="76" t="n">
        <v>1.035</v>
      </c>
      <c r="G3140" s="75" t="inlineStr">
        <is>
          <t>.</t>
        </is>
      </c>
      <c r="H3140" s="77">
        <f>IF(I3140="","",G3140/100*F3140*E3140)</f>
        <v/>
      </c>
      <c r="I3140" s="3">
        <f>IF(OR(G3140=".",F3140=".",E3140="."),"",E3140)</f>
        <v/>
      </c>
      <c r="J3140" s="3">
        <f>IF(I3140="","",F3140*I3140)</f>
        <v/>
      </c>
      <c r="K3140" s="3">
        <f>IF(C3140="LIG",1,0)</f>
        <v/>
      </c>
    </row>
    <row r="3141" customFormat="1" s="3">
      <c r="A3141" s="35" t="n">
        <v>2018</v>
      </c>
      <c r="B3141" s="35" t="n">
        <v>60122</v>
      </c>
      <c r="C3141" s="36" t="inlineStr">
        <is>
          <t>NG</t>
        </is>
      </c>
      <c r="D3141" s="36" t="inlineStr">
        <is>
          <t>Natural Gas</t>
        </is>
      </c>
      <c r="E3141" s="75" t="n">
        <v>2864121</v>
      </c>
      <c r="F3141" s="76" t="n">
        <v>1.025</v>
      </c>
      <c r="G3141" s="75" t="inlineStr">
        <is>
          <t>.</t>
        </is>
      </c>
      <c r="H3141" s="77">
        <f>IF(I3141="","",G3141/100*F3141*E3141)</f>
        <v/>
      </c>
      <c r="I3141" s="3">
        <f>IF(OR(G3141=".",F3141=".",E3141="."),"",E3141)</f>
        <v/>
      </c>
      <c r="J3141" s="3">
        <f>IF(I3141="","",F3141*I3141)</f>
        <v/>
      </c>
      <c r="K3141" s="3">
        <f>IF(C3141="LIG",1,0)</f>
        <v/>
      </c>
    </row>
    <row r="3142" customFormat="1" s="3">
      <c r="A3142" s="35" t="n">
        <v>2018</v>
      </c>
      <c r="B3142" s="35" t="n">
        <v>3</v>
      </c>
      <c r="C3142" s="36" t="inlineStr">
        <is>
          <t>SUB</t>
        </is>
      </c>
      <c r="D3142" s="36" t="inlineStr">
        <is>
          <t>Coal</t>
        </is>
      </c>
      <c r="E3142" s="75" t="n">
        <v>38233</v>
      </c>
      <c r="F3142" s="76" t="n">
        <v>22.634</v>
      </c>
      <c r="G3142" s="75" t="n">
        <v>193</v>
      </c>
      <c r="H3142" s="77">
        <f>IF(I3142="","",G3142/100*F3142*E3142)</f>
        <v/>
      </c>
      <c r="I3142" s="3">
        <f>IF(OR(G3142=".",F3142=".",E3142="."),"",E3142)</f>
        <v/>
      </c>
      <c r="J3142" s="3">
        <f>IF(I3142="","",F3142*I3142)</f>
        <v/>
      </c>
      <c r="K3142" s="3">
        <f>IF(C3142="LIG",1,0)</f>
        <v/>
      </c>
    </row>
    <row r="3143" customFormat="1" s="3">
      <c r="A3143" s="35" t="n">
        <v>2018</v>
      </c>
      <c r="B3143" s="35" t="n">
        <v>3</v>
      </c>
      <c r="C3143" s="36" t="inlineStr">
        <is>
          <t>BIT</t>
        </is>
      </c>
      <c r="D3143" s="36" t="inlineStr">
        <is>
          <t>Coal</t>
        </is>
      </c>
      <c r="E3143" s="75" t="n">
        <v>147139</v>
      </c>
      <c r="F3143" s="76" t="n">
        <v>21.452</v>
      </c>
      <c r="G3143" s="75" t="n">
        <v>281.8</v>
      </c>
      <c r="H3143" s="77">
        <f>IF(I3143="","",G3143/100*F3143*E3143)</f>
        <v/>
      </c>
      <c r="I3143" s="3">
        <f>IF(OR(G3143=".",F3143=".",E3143="."),"",E3143)</f>
        <v/>
      </c>
      <c r="J3143" s="3">
        <f>IF(I3143="","",F3143*I3143)</f>
        <v/>
      </c>
      <c r="K3143" s="3">
        <f>IF(C3143="LIG",1,0)</f>
        <v/>
      </c>
    </row>
    <row r="3144" customFormat="1" s="3">
      <c r="A3144" s="35" t="n">
        <v>2018</v>
      </c>
      <c r="B3144" s="35" t="n">
        <v>3</v>
      </c>
      <c r="C3144" s="36" t="inlineStr">
        <is>
          <t>NG</t>
        </is>
      </c>
      <c r="D3144" s="36" t="inlineStr">
        <is>
          <t>Natural Gas</t>
        </is>
      </c>
      <c r="E3144" s="75" t="n">
        <v>4215201</v>
      </c>
      <c r="F3144" s="76" t="n">
        <v>1.017</v>
      </c>
      <c r="G3144" s="75" t="n">
        <v>283.9</v>
      </c>
      <c r="H3144" s="77">
        <f>IF(I3144="","",G3144/100*F3144*E3144)</f>
        <v/>
      </c>
      <c r="I3144" s="3">
        <f>IF(OR(G3144=".",F3144=".",E3144="."),"",E3144)</f>
        <v/>
      </c>
      <c r="J3144" s="3">
        <f>IF(I3144="","",F3144*I3144)</f>
        <v/>
      </c>
      <c r="K3144" s="3">
        <f>IF(C3144="LIG",1,0)</f>
        <v/>
      </c>
    </row>
    <row r="3145" customFormat="1" s="3">
      <c r="A3145" s="35" t="n">
        <v>2018</v>
      </c>
      <c r="B3145" s="35" t="n">
        <v>3</v>
      </c>
      <c r="C3145" s="36" t="inlineStr">
        <is>
          <t>NG</t>
        </is>
      </c>
      <c r="D3145" s="36" t="inlineStr">
        <is>
          <t>Natural Gas</t>
        </is>
      </c>
      <c r="E3145" s="75" t="n">
        <v>48822</v>
      </c>
      <c r="F3145" s="76" t="n">
        <v>1.025</v>
      </c>
      <c r="G3145" s="75" t="n">
        <v>1664.7</v>
      </c>
      <c r="H3145" s="77">
        <f>IF(I3145="","",G3145/100*F3145*E3145)</f>
        <v/>
      </c>
      <c r="I3145" s="3">
        <f>IF(OR(G3145=".",F3145=".",E3145="."),"",E3145)</f>
        <v/>
      </c>
      <c r="J3145" s="3">
        <f>IF(I3145="","",F3145*I3145)</f>
        <v/>
      </c>
      <c r="K3145" s="3">
        <f>IF(C3145="LIG",1,0)</f>
        <v/>
      </c>
    </row>
    <row r="3146" customFormat="1" s="3">
      <c r="A3146" s="35" t="n">
        <v>2018</v>
      </c>
      <c r="B3146" s="35" t="n">
        <v>7</v>
      </c>
      <c r="C3146" s="36" t="inlineStr">
        <is>
          <t>NG</t>
        </is>
      </c>
      <c r="D3146" s="36" t="inlineStr">
        <is>
          <t>Natural Gas</t>
        </is>
      </c>
      <c r="E3146" s="75" t="n">
        <v>236417</v>
      </c>
      <c r="F3146" s="76" t="n">
        <v>1.021</v>
      </c>
      <c r="G3146" s="75" t="n">
        <v>293.2</v>
      </c>
      <c r="H3146" s="77">
        <f>IF(I3146="","",G3146/100*F3146*E3146)</f>
        <v/>
      </c>
      <c r="I3146" s="3">
        <f>IF(OR(G3146=".",F3146=".",E3146="."),"",E3146)</f>
        <v/>
      </c>
      <c r="J3146" s="3">
        <f>IF(I3146="","",F3146*I3146)</f>
        <v/>
      </c>
      <c r="K3146" s="3">
        <f>IF(C3146="LIG",1,0)</f>
        <v/>
      </c>
    </row>
    <row r="3147" customFormat="1" s="3">
      <c r="A3147" s="35" t="n">
        <v>2018</v>
      </c>
      <c r="B3147" s="35" t="n">
        <v>8</v>
      </c>
      <c r="C3147" s="36" t="inlineStr">
        <is>
          <t>DFO</t>
        </is>
      </c>
      <c r="D3147" s="36" t="inlineStr">
        <is>
          <t>Petroleum</t>
        </is>
      </c>
      <c r="E3147" s="75" t="n">
        <v>1961</v>
      </c>
      <c r="F3147" s="76" t="n">
        <v>5.8</v>
      </c>
      <c r="G3147" s="75" t="n">
        <v>1467.6</v>
      </c>
      <c r="H3147" s="77">
        <f>IF(I3147="","",G3147/100*F3147*E3147)</f>
        <v/>
      </c>
      <c r="I3147" s="3">
        <f>IF(OR(G3147=".",F3147=".",E3147="."),"",E3147)</f>
        <v/>
      </c>
      <c r="J3147" s="3">
        <f>IF(I3147="","",F3147*I3147)</f>
        <v/>
      </c>
      <c r="K3147" s="3">
        <f>IF(C3147="LIG",1,0)</f>
        <v/>
      </c>
    </row>
    <row r="3148" customFormat="1" s="3">
      <c r="A3148" s="35" t="n">
        <v>2018</v>
      </c>
      <c r="B3148" s="35" t="n">
        <v>8</v>
      </c>
      <c r="C3148" s="36" t="inlineStr">
        <is>
          <t>BIT</t>
        </is>
      </c>
      <c r="D3148" s="36" t="inlineStr">
        <is>
          <t>Coal</t>
        </is>
      </c>
      <c r="E3148" s="75" t="n">
        <v>156978</v>
      </c>
      <c r="F3148" s="76" t="n">
        <v>23.904</v>
      </c>
      <c r="G3148" s="75" t="n">
        <v>361.8</v>
      </c>
      <c r="H3148" s="77">
        <f>IF(I3148="","",G3148/100*F3148*E3148)</f>
        <v/>
      </c>
      <c r="I3148" s="3">
        <f>IF(OR(G3148=".",F3148=".",E3148="."),"",E3148)</f>
        <v/>
      </c>
      <c r="J3148" s="3">
        <f>IF(I3148="","",F3148*I3148)</f>
        <v/>
      </c>
      <c r="K3148" s="3">
        <f>IF(C3148="LIG",1,0)</f>
        <v/>
      </c>
    </row>
    <row r="3149" customFormat="1" s="3">
      <c r="A3149" s="35" t="n">
        <v>2018</v>
      </c>
      <c r="B3149" s="35" t="n">
        <v>8</v>
      </c>
      <c r="C3149" s="36" t="inlineStr">
        <is>
          <t>BIT</t>
        </is>
      </c>
      <c r="D3149" s="36" t="inlineStr">
        <is>
          <t>Coal</t>
        </is>
      </c>
      <c r="E3149" s="75" t="n">
        <v>6322</v>
      </c>
      <c r="F3149" s="76" t="n">
        <v>23.816</v>
      </c>
      <c r="G3149" s="75" t="n">
        <v>390.7</v>
      </c>
      <c r="H3149" s="77">
        <f>IF(I3149="","",G3149/100*F3149*E3149)</f>
        <v/>
      </c>
      <c r="I3149" s="3">
        <f>IF(OR(G3149=".",F3149=".",E3149="."),"",E3149)</f>
        <v/>
      </c>
      <c r="J3149" s="3">
        <f>IF(I3149="","",F3149*I3149)</f>
        <v/>
      </c>
      <c r="K3149" s="3">
        <f>IF(C3149="LIG",1,0)</f>
        <v/>
      </c>
    </row>
    <row r="3150" customFormat="1" s="3">
      <c r="A3150" s="35" t="n">
        <v>2018</v>
      </c>
      <c r="B3150" s="35" t="n">
        <v>10</v>
      </c>
      <c r="C3150" s="36" t="inlineStr">
        <is>
          <t>NG</t>
        </is>
      </c>
      <c r="D3150" s="36" t="inlineStr">
        <is>
          <t>Natural Gas</t>
        </is>
      </c>
      <c r="E3150" s="75" t="n">
        <v>507939</v>
      </c>
      <c r="F3150" s="76" t="n">
        <v>1.03</v>
      </c>
      <c r="G3150" s="75" t="n">
        <v>321.1</v>
      </c>
      <c r="H3150" s="77">
        <f>IF(I3150="","",G3150/100*F3150*E3150)</f>
        <v/>
      </c>
      <c r="I3150" s="3">
        <f>IF(OR(G3150=".",F3150=".",E3150="."),"",E3150)</f>
        <v/>
      </c>
      <c r="J3150" s="3">
        <f>IF(I3150="","",F3150*I3150)</f>
        <v/>
      </c>
      <c r="K3150" s="3">
        <f>IF(C3150="LIG",1,0)</f>
        <v/>
      </c>
    </row>
    <row r="3151" customFormat="1" s="3">
      <c r="A3151" s="35" t="n">
        <v>2018</v>
      </c>
      <c r="B3151" s="35" t="n">
        <v>26</v>
      </c>
      <c r="C3151" s="36" t="inlineStr">
        <is>
          <t>BIT</t>
        </is>
      </c>
      <c r="D3151" s="36" t="inlineStr">
        <is>
          <t>Coal</t>
        </is>
      </c>
      <c r="E3151" s="75" t="n">
        <v>117426</v>
      </c>
      <c r="F3151" s="76" t="n">
        <v>23.688</v>
      </c>
      <c r="G3151" s="75" t="n">
        <v>234.7</v>
      </c>
      <c r="H3151" s="77">
        <f>IF(I3151="","",G3151/100*F3151*E3151)</f>
        <v/>
      </c>
      <c r="I3151" s="3">
        <f>IF(OR(G3151=".",F3151=".",E3151="."),"",E3151)</f>
        <v/>
      </c>
      <c r="J3151" s="3">
        <f>IF(I3151="","",F3151*I3151)</f>
        <v/>
      </c>
      <c r="K3151" s="3">
        <f>IF(C3151="LIG",1,0)</f>
        <v/>
      </c>
    </row>
    <row r="3152" customFormat="1" s="3">
      <c r="A3152" s="35" t="n">
        <v>2018</v>
      </c>
      <c r="B3152" s="35" t="n">
        <v>26</v>
      </c>
      <c r="C3152" s="36" t="inlineStr">
        <is>
          <t>BIT</t>
        </is>
      </c>
      <c r="D3152" s="36" t="inlineStr">
        <is>
          <t>Coal</t>
        </is>
      </c>
      <c r="E3152" s="75" t="n">
        <v>31785</v>
      </c>
      <c r="F3152" s="76" t="n">
        <v>21.462</v>
      </c>
      <c r="G3152" s="75" t="n">
        <v>466.9</v>
      </c>
      <c r="H3152" s="77">
        <f>IF(I3152="","",G3152/100*F3152*E3152)</f>
        <v/>
      </c>
      <c r="I3152" s="3">
        <f>IF(OR(G3152=".",F3152=".",E3152="."),"",E3152)</f>
        <v/>
      </c>
      <c r="J3152" s="3">
        <f>IF(I3152="","",F3152*I3152)</f>
        <v/>
      </c>
      <c r="K3152" s="3">
        <f>IF(C3152="LIG",1,0)</f>
        <v/>
      </c>
    </row>
    <row r="3153" customFormat="1" s="3">
      <c r="A3153" s="35" t="n">
        <v>2018</v>
      </c>
      <c r="B3153" s="35" t="n">
        <v>26</v>
      </c>
      <c r="C3153" s="36" t="inlineStr">
        <is>
          <t>NG</t>
        </is>
      </c>
      <c r="D3153" s="36" t="inlineStr">
        <is>
          <t>Natural Gas</t>
        </is>
      </c>
      <c r="E3153" s="75" t="n">
        <v>122193</v>
      </c>
      <c r="F3153" s="76" t="n">
        <v>1.03</v>
      </c>
      <c r="G3153" s="75" t="n">
        <v>341.9</v>
      </c>
      <c r="H3153" s="77">
        <f>IF(I3153="","",G3153/100*F3153*E3153)</f>
        <v/>
      </c>
      <c r="I3153" s="3">
        <f>IF(OR(G3153=".",F3153=".",E3153="."),"",E3153)</f>
        <v/>
      </c>
      <c r="J3153" s="3">
        <f>IF(I3153="","",F3153*I3153)</f>
        <v/>
      </c>
      <c r="K3153" s="3">
        <f>IF(C3153="LIG",1,0)</f>
        <v/>
      </c>
    </row>
    <row r="3154" customFormat="1" s="3">
      <c r="A3154" s="35" t="n">
        <v>2018</v>
      </c>
      <c r="B3154" s="35" t="n">
        <v>47</v>
      </c>
      <c r="C3154" s="36" t="inlineStr">
        <is>
          <t>NG</t>
        </is>
      </c>
      <c r="D3154" s="36" t="inlineStr">
        <is>
          <t>Natural Gas</t>
        </is>
      </c>
      <c r="E3154" s="75" t="n">
        <v>55492</v>
      </c>
      <c r="F3154" s="76" t="n">
        <v>1</v>
      </c>
      <c r="G3154" s="75" t="n">
        <v>311.1</v>
      </c>
      <c r="H3154" s="77">
        <f>IF(I3154="","",G3154/100*F3154*E3154)</f>
        <v/>
      </c>
      <c r="I3154" s="3">
        <f>IF(OR(G3154=".",F3154=".",E3154="."),"",E3154)</f>
        <v/>
      </c>
      <c r="J3154" s="3">
        <f>IF(I3154="","",F3154*I3154)</f>
        <v/>
      </c>
      <c r="K3154" s="3">
        <f>IF(C3154="LIG",1,0)</f>
        <v/>
      </c>
    </row>
    <row r="3155" customFormat="1" s="3">
      <c r="A3155" s="35" t="n">
        <v>2018</v>
      </c>
      <c r="B3155" s="35" t="n">
        <v>51</v>
      </c>
      <c r="C3155" s="36" t="inlineStr">
        <is>
          <t>LIG</t>
        </is>
      </c>
      <c r="D3155" s="36" t="inlineStr">
        <is>
          <t>Coal</t>
        </is>
      </c>
      <c r="E3155" s="75" t="n">
        <v>33909</v>
      </c>
      <c r="F3155" s="76" t="n">
        <v>13.08</v>
      </c>
      <c r="G3155" s="75" t="n">
        <v>530.2</v>
      </c>
      <c r="H3155" s="77">
        <f>IF(I3155="","",G3155/100*F3155*E3155)</f>
        <v/>
      </c>
      <c r="I3155" s="3">
        <f>IF(OR(G3155=".",F3155=".",E3155="."),"",E3155)</f>
        <v/>
      </c>
      <c r="J3155" s="3">
        <f>IF(I3155="","",F3155*I3155)</f>
        <v/>
      </c>
      <c r="K3155" s="3">
        <f>IF(C3155="LIG",1,0)</f>
        <v/>
      </c>
    </row>
    <row r="3156" customFormat="1" s="3">
      <c r="A3156" s="35" t="n">
        <v>2018</v>
      </c>
      <c r="B3156" s="35" t="n">
        <v>51</v>
      </c>
      <c r="C3156" s="36" t="inlineStr">
        <is>
          <t>NG</t>
        </is>
      </c>
      <c r="D3156" s="36" t="inlineStr">
        <is>
          <t>Natural Gas</t>
        </is>
      </c>
      <c r="E3156" s="75" t="n">
        <v>330589</v>
      </c>
      <c r="F3156" s="76" t="n">
        <v>1.048</v>
      </c>
      <c r="G3156" s="75" t="n">
        <v>353.7</v>
      </c>
      <c r="H3156" s="77">
        <f>IF(I3156="","",G3156/100*F3156*E3156)</f>
        <v/>
      </c>
      <c r="I3156" s="3">
        <f>IF(OR(G3156=".",F3156=".",E3156="."),"",E3156)</f>
        <v/>
      </c>
      <c r="J3156" s="3">
        <f>IF(I3156="","",F3156*I3156)</f>
        <v/>
      </c>
      <c r="K3156" s="3">
        <f>IF(C3156="LIG",1,0)</f>
        <v/>
      </c>
    </row>
    <row r="3157" customFormat="1" s="3">
      <c r="A3157" s="35" t="n">
        <v>2018</v>
      </c>
      <c r="B3157" s="35" t="n">
        <v>54</v>
      </c>
      <c r="C3157" s="36" t="inlineStr">
        <is>
          <t>NG</t>
        </is>
      </c>
      <c r="D3157" s="36" t="inlineStr">
        <is>
          <t>Natural Gas</t>
        </is>
      </c>
      <c r="E3157" s="75" t="n">
        <v>43458</v>
      </c>
      <c r="F3157" s="76" t="n">
        <v>1.03</v>
      </c>
      <c r="G3157" s="75" t="n">
        <v>274</v>
      </c>
      <c r="H3157" s="77">
        <f>IF(I3157="","",G3157/100*F3157*E3157)</f>
        <v/>
      </c>
      <c r="I3157" s="3">
        <f>IF(OR(G3157=".",F3157=".",E3157="."),"",E3157)</f>
        <v/>
      </c>
      <c r="J3157" s="3">
        <f>IF(I3157="","",F3157*I3157)</f>
        <v/>
      </c>
      <c r="K3157" s="3">
        <f>IF(C3157="LIG",1,0)</f>
        <v/>
      </c>
    </row>
    <row r="3158" customFormat="1" s="3">
      <c r="A3158" s="35" t="n">
        <v>2018</v>
      </c>
      <c r="B3158" s="35" t="n">
        <v>56</v>
      </c>
      <c r="C3158" s="36" t="inlineStr">
        <is>
          <t>BIT</t>
        </is>
      </c>
      <c r="D3158" s="36" t="inlineStr">
        <is>
          <t>Coal</t>
        </is>
      </c>
      <c r="E3158" s="75" t="n">
        <v>12608</v>
      </c>
      <c r="F3158" s="76" t="n">
        <v>23.172</v>
      </c>
      <c r="G3158" s="75" t="n">
        <v>304</v>
      </c>
      <c r="H3158" s="77">
        <f>IF(I3158="","",G3158/100*F3158*E3158)</f>
        <v/>
      </c>
      <c r="I3158" s="3">
        <f>IF(OR(G3158=".",F3158=".",E3158="."),"",E3158)</f>
        <v/>
      </c>
      <c r="J3158" s="3">
        <f>IF(I3158="","",F3158*I3158)</f>
        <v/>
      </c>
      <c r="K3158" s="3">
        <f>IF(C3158="LIG",1,0)</f>
        <v/>
      </c>
    </row>
    <row r="3159" customFormat="1" s="3">
      <c r="A3159" s="35" t="n">
        <v>2018</v>
      </c>
      <c r="B3159" s="35" t="n">
        <v>59</v>
      </c>
      <c r="C3159" s="36" t="inlineStr">
        <is>
          <t>SUB</t>
        </is>
      </c>
      <c r="D3159" s="36" t="inlineStr">
        <is>
          <t>Coal</t>
        </is>
      </c>
      <c r="E3159" s="75" t="n">
        <v>25072</v>
      </c>
      <c r="F3159" s="76" t="n">
        <v>16.39</v>
      </c>
      <c r="G3159" s="75" t="n">
        <v>147.5</v>
      </c>
      <c r="H3159" s="77">
        <f>IF(I3159="","",G3159/100*F3159*E3159)</f>
        <v/>
      </c>
      <c r="I3159" s="3">
        <f>IF(OR(G3159=".",F3159=".",E3159="."),"",E3159)</f>
        <v/>
      </c>
      <c r="J3159" s="3">
        <f>IF(I3159="","",F3159*I3159)</f>
        <v/>
      </c>
      <c r="K3159" s="3">
        <f>IF(C3159="LIG",1,0)</f>
        <v/>
      </c>
    </row>
    <row r="3160" customFormat="1" s="3">
      <c r="A3160" s="35" t="n">
        <v>2018</v>
      </c>
      <c r="B3160" s="35" t="n">
        <v>60</v>
      </c>
      <c r="C3160" s="36" t="inlineStr">
        <is>
          <t>SUB</t>
        </is>
      </c>
      <c r="D3160" s="36" t="inlineStr">
        <is>
          <t>Coal</t>
        </is>
      </c>
      <c r="E3160" s="75" t="n">
        <v>79883</v>
      </c>
      <c r="F3160" s="76" t="n">
        <v>16.386</v>
      </c>
      <c r="G3160" s="75" t="n">
        <v>116</v>
      </c>
      <c r="H3160" s="77">
        <f>IF(I3160="","",G3160/100*F3160*E3160)</f>
        <v/>
      </c>
      <c r="I3160" s="3">
        <f>IF(OR(G3160=".",F3160=".",E3160="."),"",E3160)</f>
        <v/>
      </c>
      <c r="J3160" s="3">
        <f>IF(I3160="","",F3160*I3160)</f>
        <v/>
      </c>
      <c r="K3160" s="3">
        <f>IF(C3160="LIG",1,0)</f>
        <v/>
      </c>
    </row>
    <row r="3161" customFormat="1" s="3">
      <c r="A3161" s="35" t="n">
        <v>2018</v>
      </c>
      <c r="B3161" s="35" t="n">
        <v>87</v>
      </c>
      <c r="C3161" s="36" t="inlineStr">
        <is>
          <t>SUB</t>
        </is>
      </c>
      <c r="D3161" s="36" t="inlineStr">
        <is>
          <t>Coal</t>
        </is>
      </c>
      <c r="E3161" s="75" t="n">
        <v>54856</v>
      </c>
      <c r="F3161" s="76" t="n">
        <v>18.37</v>
      </c>
      <c r="G3161" s="75" t="n">
        <v>230.9</v>
      </c>
      <c r="H3161" s="77">
        <f>IF(I3161="","",G3161/100*F3161*E3161)</f>
        <v/>
      </c>
      <c r="I3161" s="3">
        <f>IF(OR(G3161=".",F3161=".",E3161="."),"",E3161)</f>
        <v/>
      </c>
      <c r="J3161" s="3">
        <f>IF(I3161="","",F3161*I3161)</f>
        <v/>
      </c>
      <c r="K3161" s="3">
        <f>IF(C3161="LIG",1,0)</f>
        <v/>
      </c>
    </row>
    <row r="3162" customFormat="1" s="3">
      <c r="A3162" s="35" t="n">
        <v>2018</v>
      </c>
      <c r="B3162" s="35" t="n">
        <v>87</v>
      </c>
      <c r="C3162" s="36" t="inlineStr">
        <is>
          <t>NG</t>
        </is>
      </c>
      <c r="D3162" s="36" t="inlineStr">
        <is>
          <t>Natural Gas</t>
        </is>
      </c>
      <c r="E3162" s="75" t="n">
        <v>2750</v>
      </c>
      <c r="F3162" s="76" t="n">
        <v>1.035</v>
      </c>
      <c r="G3162" s="75" t="n">
        <v>370.5</v>
      </c>
      <c r="H3162" s="77">
        <f>IF(I3162="","",G3162/100*F3162*E3162)</f>
        <v/>
      </c>
      <c r="I3162" s="3">
        <f>IF(OR(G3162=".",F3162=".",E3162="."),"",E3162)</f>
        <v/>
      </c>
      <c r="J3162" s="3">
        <f>IF(I3162="","",F3162*I3162)</f>
        <v/>
      </c>
      <c r="K3162" s="3">
        <f>IF(C3162="LIG",1,0)</f>
        <v/>
      </c>
    </row>
    <row r="3163" customFormat="1" s="3">
      <c r="A3163" s="35" t="n">
        <v>2018</v>
      </c>
      <c r="B3163" s="35" t="n">
        <v>96</v>
      </c>
      <c r="C3163" s="36" t="inlineStr">
        <is>
          <t>NG</t>
        </is>
      </c>
      <c r="D3163" s="36" t="inlineStr">
        <is>
          <t>Natural Gas</t>
        </is>
      </c>
      <c r="E3163" s="75" t="n">
        <v>132565</v>
      </c>
      <c r="F3163" s="76" t="n">
        <v>1</v>
      </c>
      <c r="G3163" s="75" t="n">
        <v>844.4</v>
      </c>
      <c r="H3163" s="77">
        <f>IF(I3163="","",G3163/100*F3163*E3163)</f>
        <v/>
      </c>
      <c r="I3163" s="3">
        <f>IF(OR(G3163=".",F3163=".",E3163="."),"",E3163)</f>
        <v/>
      </c>
      <c r="J3163" s="3">
        <f>IF(I3163="","",F3163*I3163)</f>
        <v/>
      </c>
      <c r="K3163" s="3">
        <f>IF(C3163="LIG",1,0)</f>
        <v/>
      </c>
    </row>
    <row r="3164" customFormat="1" s="3">
      <c r="A3164" s="35" t="n">
        <v>2018</v>
      </c>
      <c r="B3164" s="35" t="n">
        <v>108</v>
      </c>
      <c r="C3164" s="36" t="inlineStr">
        <is>
          <t>NG</t>
        </is>
      </c>
      <c r="D3164" s="36" t="inlineStr">
        <is>
          <t>Natural Gas</t>
        </is>
      </c>
      <c r="E3164" s="75" t="n">
        <v>176</v>
      </c>
      <c r="F3164" s="76" t="n">
        <v>1.112</v>
      </c>
      <c r="G3164" s="75" t="n">
        <v>1088.1</v>
      </c>
      <c r="H3164" s="77">
        <f>IF(I3164="","",G3164/100*F3164*E3164)</f>
        <v/>
      </c>
      <c r="I3164" s="3">
        <f>IF(OR(G3164=".",F3164=".",E3164="."),"",E3164)</f>
        <v/>
      </c>
      <c r="J3164" s="3">
        <f>IF(I3164="","",F3164*I3164)</f>
        <v/>
      </c>
      <c r="K3164" s="3">
        <f>IF(C3164="LIG",1,0)</f>
        <v/>
      </c>
    </row>
    <row r="3165" customFormat="1" s="3">
      <c r="A3165" s="35" t="n">
        <v>2018</v>
      </c>
      <c r="B3165" s="35" t="n">
        <v>108</v>
      </c>
      <c r="C3165" s="36" t="inlineStr">
        <is>
          <t>NG</t>
        </is>
      </c>
      <c r="D3165" s="36" t="inlineStr">
        <is>
          <t>Natural Gas</t>
        </is>
      </c>
      <c r="E3165" s="75" t="n">
        <v>7504</v>
      </c>
      <c r="F3165" s="76" t="n">
        <v>1.112</v>
      </c>
      <c r="G3165" s="75" t="n">
        <v>341.2</v>
      </c>
      <c r="H3165" s="77">
        <f>IF(I3165="","",G3165/100*F3165*E3165)</f>
        <v/>
      </c>
      <c r="I3165" s="3">
        <f>IF(OR(G3165=".",F3165=".",E3165="."),"",E3165)</f>
        <v/>
      </c>
      <c r="J3165" s="3">
        <f>IF(I3165="","",F3165*I3165)</f>
        <v/>
      </c>
      <c r="K3165" s="3">
        <f>IF(C3165="LIG",1,0)</f>
        <v/>
      </c>
    </row>
    <row r="3166" customFormat="1" s="3">
      <c r="A3166" s="35" t="n">
        <v>2018</v>
      </c>
      <c r="B3166" s="35" t="n">
        <v>108</v>
      </c>
      <c r="C3166" s="36" t="inlineStr">
        <is>
          <t>SUB</t>
        </is>
      </c>
      <c r="D3166" s="36" t="inlineStr">
        <is>
          <t>Coal</t>
        </is>
      </c>
      <c r="E3166" s="75" t="n">
        <v>29301</v>
      </c>
      <c r="F3166" s="76" t="n">
        <v>17.546</v>
      </c>
      <c r="G3166" s="75" t="n">
        <v>155.9</v>
      </c>
      <c r="H3166" s="77">
        <f>IF(I3166="","",G3166/100*F3166*E3166)</f>
        <v/>
      </c>
      <c r="I3166" s="3">
        <f>IF(OR(G3166=".",F3166=".",E3166="."),"",E3166)</f>
        <v/>
      </c>
      <c r="J3166" s="3">
        <f>IF(I3166="","",F3166*I3166)</f>
        <v/>
      </c>
      <c r="K3166" s="3">
        <f>IF(C3166="LIG",1,0)</f>
        <v/>
      </c>
    </row>
    <row r="3167" customFormat="1" s="3">
      <c r="A3167" s="35" t="n">
        <v>2018</v>
      </c>
      <c r="B3167" s="35" t="n">
        <v>108</v>
      </c>
      <c r="C3167" s="36" t="inlineStr">
        <is>
          <t>SUB</t>
        </is>
      </c>
      <c r="D3167" s="36" t="inlineStr">
        <is>
          <t>Coal</t>
        </is>
      </c>
      <c r="E3167" s="75" t="n">
        <v>43187</v>
      </c>
      <c r="F3167" s="76" t="n">
        <v>16.901</v>
      </c>
      <c r="G3167" s="75" t="n">
        <v>127.5</v>
      </c>
      <c r="H3167" s="77">
        <f>IF(I3167="","",G3167/100*F3167*E3167)</f>
        <v/>
      </c>
      <c r="I3167" s="3">
        <f>IF(OR(G3167=".",F3167=".",E3167="."),"",E3167)</f>
        <v/>
      </c>
      <c r="J3167" s="3">
        <f>IF(I3167="","",F3167*I3167)</f>
        <v/>
      </c>
      <c r="K3167" s="3">
        <f>IF(C3167="LIG",1,0)</f>
        <v/>
      </c>
    </row>
    <row r="3168" customFormat="1" s="3">
      <c r="A3168" s="35" t="n">
        <v>2018</v>
      </c>
      <c r="B3168" s="35" t="n">
        <v>113</v>
      </c>
      <c r="C3168" s="36" t="inlineStr">
        <is>
          <t>SUB</t>
        </is>
      </c>
      <c r="D3168" s="36" t="inlineStr">
        <is>
          <t>Coal</t>
        </is>
      </c>
      <c r="E3168" s="75" t="n">
        <v>96150</v>
      </c>
      <c r="F3168" s="76" t="n">
        <v>18.42</v>
      </c>
      <c r="G3168" s="75" t="n">
        <v>211</v>
      </c>
      <c r="H3168" s="77">
        <f>IF(I3168="","",G3168/100*F3168*E3168)</f>
        <v/>
      </c>
      <c r="I3168" s="3">
        <f>IF(OR(G3168=".",F3168=".",E3168="."),"",E3168)</f>
        <v/>
      </c>
      <c r="J3168" s="3">
        <f>IF(I3168="","",F3168*I3168)</f>
        <v/>
      </c>
      <c r="K3168" s="3">
        <f>IF(C3168="LIG",1,0)</f>
        <v/>
      </c>
    </row>
    <row r="3169" customFormat="1" s="3">
      <c r="A3169" s="35" t="n">
        <v>2018</v>
      </c>
      <c r="B3169" s="35" t="n">
        <v>113</v>
      </c>
      <c r="C3169" s="36" t="inlineStr">
        <is>
          <t>DFO</t>
        </is>
      </c>
      <c r="D3169" s="36" t="inlineStr">
        <is>
          <t>Petroleum</t>
        </is>
      </c>
      <c r="E3169" s="75" t="n">
        <v>347</v>
      </c>
      <c r="F3169" s="76" t="n">
        <v>5.43</v>
      </c>
      <c r="G3169" s="75" t="n">
        <v>1653.2</v>
      </c>
      <c r="H3169" s="77">
        <f>IF(I3169="","",G3169/100*F3169*E3169)</f>
        <v/>
      </c>
      <c r="I3169" s="3">
        <f>IF(OR(G3169=".",F3169=".",E3169="."),"",E3169)</f>
        <v/>
      </c>
      <c r="J3169" s="3">
        <f>IF(I3169="","",F3169*I3169)</f>
        <v/>
      </c>
      <c r="K3169" s="3">
        <f>IF(C3169="LIG",1,0)</f>
        <v/>
      </c>
    </row>
    <row r="3170" customFormat="1" s="3">
      <c r="A3170" s="35" t="n">
        <v>2018</v>
      </c>
      <c r="B3170" s="35" t="n">
        <v>113</v>
      </c>
      <c r="C3170" s="36" t="inlineStr">
        <is>
          <t>NG</t>
        </is>
      </c>
      <c r="D3170" s="36" t="inlineStr">
        <is>
          <t>Natural Gas</t>
        </is>
      </c>
      <c r="E3170" s="75" t="n">
        <v>617</v>
      </c>
      <c r="F3170" s="76" t="n">
        <v>0.856</v>
      </c>
      <c r="G3170" s="75" t="n">
        <v>476.5</v>
      </c>
      <c r="H3170" s="77">
        <f>IF(I3170="","",G3170/100*F3170*E3170)</f>
        <v/>
      </c>
      <c r="I3170" s="3">
        <f>IF(OR(G3170=".",F3170=".",E3170="."),"",E3170)</f>
        <v/>
      </c>
      <c r="J3170" s="3">
        <f>IF(I3170="","",F3170*I3170)</f>
        <v/>
      </c>
      <c r="K3170" s="3">
        <f>IF(C3170="LIG",1,0)</f>
        <v/>
      </c>
    </row>
    <row r="3171" customFormat="1" s="3">
      <c r="A3171" s="35" t="n">
        <v>2018</v>
      </c>
      <c r="B3171" s="35" t="n">
        <v>116</v>
      </c>
      <c r="C3171" s="36" t="inlineStr">
        <is>
          <t>NG</t>
        </is>
      </c>
      <c r="D3171" s="36" t="inlineStr">
        <is>
          <t>Natural Gas</t>
        </is>
      </c>
      <c r="E3171" s="75" t="n">
        <v>219720</v>
      </c>
      <c r="F3171" s="76" t="n">
        <v>1.049</v>
      </c>
      <c r="G3171" s="75" t="n">
        <v>355.2</v>
      </c>
      <c r="H3171" s="77">
        <f>IF(I3171="","",G3171/100*F3171*E3171)</f>
        <v/>
      </c>
      <c r="I3171" s="3">
        <f>IF(OR(G3171=".",F3171=".",E3171="."),"",E3171)</f>
        <v/>
      </c>
      <c r="J3171" s="3">
        <f>IF(I3171="","",F3171*I3171)</f>
        <v/>
      </c>
      <c r="K3171" s="3">
        <f>IF(C3171="LIG",1,0)</f>
        <v/>
      </c>
    </row>
    <row r="3172" customFormat="1" s="3">
      <c r="A3172" s="35" t="n">
        <v>2018</v>
      </c>
      <c r="B3172" s="35" t="n">
        <v>117</v>
      </c>
      <c r="C3172" s="36" t="inlineStr">
        <is>
          <t>NG</t>
        </is>
      </c>
      <c r="D3172" s="36" t="inlineStr">
        <is>
          <t>Natural Gas</t>
        </is>
      </c>
      <c r="E3172" s="75" t="n">
        <v>1161629</v>
      </c>
      <c r="F3172" s="76" t="n">
        <v>1.058</v>
      </c>
      <c r="G3172" s="75" t="n">
        <v>386.8</v>
      </c>
      <c r="H3172" s="77">
        <f>IF(I3172="","",G3172/100*F3172*E3172)</f>
        <v/>
      </c>
      <c r="I3172" s="3">
        <f>IF(OR(G3172=".",F3172=".",E3172="."),"",E3172)</f>
        <v/>
      </c>
      <c r="J3172" s="3">
        <f>IF(I3172="","",F3172*I3172)</f>
        <v/>
      </c>
      <c r="K3172" s="3">
        <f>IF(C3172="LIG",1,0)</f>
        <v/>
      </c>
    </row>
    <row r="3173" customFormat="1" s="3">
      <c r="A3173" s="35" t="n">
        <v>2018</v>
      </c>
      <c r="B3173" s="35" t="n">
        <v>120</v>
      </c>
      <c r="C3173" s="36" t="inlineStr">
        <is>
          <t>NG</t>
        </is>
      </c>
      <c r="D3173" s="36" t="inlineStr">
        <is>
          <t>Natural Gas</t>
        </is>
      </c>
      <c r="E3173" s="75" t="n">
        <v>177984</v>
      </c>
      <c r="F3173" s="76" t="n">
        <v>1.04</v>
      </c>
      <c r="G3173" s="75" t="n">
        <v>458.7</v>
      </c>
      <c r="H3173" s="77">
        <f>IF(I3173="","",G3173/100*F3173*E3173)</f>
        <v/>
      </c>
      <c r="I3173" s="3">
        <f>IF(OR(G3173=".",F3173=".",E3173="."),"",E3173)</f>
        <v/>
      </c>
      <c r="J3173" s="3">
        <f>IF(I3173="","",F3173*I3173)</f>
        <v/>
      </c>
      <c r="K3173" s="3">
        <f>IF(C3173="LIG",1,0)</f>
        <v/>
      </c>
    </row>
    <row r="3174" customFormat="1" s="3">
      <c r="A3174" s="35" t="n">
        <v>2018</v>
      </c>
      <c r="B3174" s="35" t="n">
        <v>126</v>
      </c>
      <c r="C3174" s="36" t="inlineStr">
        <is>
          <t>NG</t>
        </is>
      </c>
      <c r="D3174" s="36" t="inlineStr">
        <is>
          <t>Natural Gas</t>
        </is>
      </c>
      <c r="E3174" s="75" t="n">
        <v>3398</v>
      </c>
      <c r="F3174" s="76" t="n">
        <v>1.03</v>
      </c>
      <c r="G3174" s="75" t="n">
        <v>485.1</v>
      </c>
      <c r="H3174" s="77">
        <f>IF(I3174="","",G3174/100*F3174*E3174)</f>
        <v/>
      </c>
      <c r="I3174" s="3">
        <f>IF(OR(G3174=".",F3174=".",E3174="."),"",E3174)</f>
        <v/>
      </c>
      <c r="J3174" s="3">
        <f>IF(I3174="","",F3174*I3174)</f>
        <v/>
      </c>
      <c r="K3174" s="3">
        <f>IF(C3174="LIG",1,0)</f>
        <v/>
      </c>
    </row>
    <row r="3175" customFormat="1" s="3">
      <c r="A3175" s="35" t="n">
        <v>2018</v>
      </c>
      <c r="B3175" s="35" t="n">
        <v>126</v>
      </c>
      <c r="C3175" s="36" t="inlineStr">
        <is>
          <t>NG</t>
        </is>
      </c>
      <c r="D3175" s="36" t="inlineStr">
        <is>
          <t>Natural Gas</t>
        </is>
      </c>
      <c r="E3175" s="75" t="n">
        <v>383081</v>
      </c>
      <c r="F3175" s="76" t="n">
        <v>1.03</v>
      </c>
      <c r="G3175" s="75" t="n">
        <v>277.7</v>
      </c>
      <c r="H3175" s="77">
        <f>IF(I3175="","",G3175/100*F3175*E3175)</f>
        <v/>
      </c>
      <c r="I3175" s="3">
        <f>IF(OR(G3175=".",F3175=".",E3175="."),"",E3175)</f>
        <v/>
      </c>
      <c r="J3175" s="3">
        <f>IF(I3175="","",F3175*I3175)</f>
        <v/>
      </c>
      <c r="K3175" s="3">
        <f>IF(C3175="LIG",1,0)</f>
        <v/>
      </c>
    </row>
    <row r="3176" customFormat="1" s="3">
      <c r="A3176" s="35" t="n">
        <v>2018</v>
      </c>
      <c r="B3176" s="35" t="n">
        <v>127</v>
      </c>
      <c r="C3176" s="36" t="inlineStr">
        <is>
          <t>SUB</t>
        </is>
      </c>
      <c r="D3176" s="36" t="inlineStr">
        <is>
          <t>Coal</t>
        </is>
      </c>
      <c r="E3176" s="75" t="n">
        <v>194748</v>
      </c>
      <c r="F3176" s="76" t="n">
        <v>17.34</v>
      </c>
      <c r="G3176" s="75" t="n">
        <v>214.3</v>
      </c>
      <c r="H3176" s="77">
        <f>IF(I3176="","",G3176/100*F3176*E3176)</f>
        <v/>
      </c>
      <c r="I3176" s="3">
        <f>IF(OR(G3176=".",F3176=".",E3176="."),"",E3176)</f>
        <v/>
      </c>
      <c r="J3176" s="3">
        <f>IF(I3176="","",F3176*I3176)</f>
        <v/>
      </c>
      <c r="K3176" s="3">
        <f>IF(C3176="LIG",1,0)</f>
        <v/>
      </c>
    </row>
    <row r="3177" customFormat="1" s="3">
      <c r="A3177" s="35" t="n">
        <v>2018</v>
      </c>
      <c r="B3177" s="35" t="n">
        <v>130</v>
      </c>
      <c r="C3177" s="36" t="inlineStr">
        <is>
          <t>BIT</t>
        </is>
      </c>
      <c r="D3177" s="36" t="inlineStr">
        <is>
          <t>Coal</t>
        </is>
      </c>
      <c r="E3177" s="75" t="n">
        <v>38430</v>
      </c>
      <c r="F3177" s="76" t="n">
        <v>23.6</v>
      </c>
      <c r="G3177" s="75" t="n">
        <v>384.7</v>
      </c>
      <c r="H3177" s="77">
        <f>IF(I3177="","",G3177/100*F3177*E3177)</f>
        <v/>
      </c>
      <c r="I3177" s="3">
        <f>IF(OR(G3177=".",F3177=".",E3177="."),"",E3177)</f>
        <v/>
      </c>
      <c r="J3177" s="3">
        <f>IF(I3177="","",F3177*I3177)</f>
        <v/>
      </c>
      <c r="K3177" s="3">
        <f>IF(C3177="LIG",1,0)</f>
        <v/>
      </c>
    </row>
    <row r="3178" customFormat="1" s="3">
      <c r="A3178" s="35" t="n">
        <v>2018</v>
      </c>
      <c r="B3178" s="35" t="n">
        <v>130</v>
      </c>
      <c r="C3178" s="36" t="inlineStr">
        <is>
          <t>BIT</t>
        </is>
      </c>
      <c r="D3178" s="36" t="inlineStr">
        <is>
          <t>Coal</t>
        </is>
      </c>
      <c r="E3178" s="75" t="n">
        <v>12863</v>
      </c>
      <c r="F3178" s="76" t="n">
        <v>23.74</v>
      </c>
      <c r="G3178" s="75" t="n">
        <v>382.6</v>
      </c>
      <c r="H3178" s="77">
        <f>IF(I3178="","",G3178/100*F3178*E3178)</f>
        <v/>
      </c>
      <c r="I3178" s="3">
        <f>IF(OR(G3178=".",F3178=".",E3178="."),"",E3178)</f>
        <v/>
      </c>
      <c r="J3178" s="3">
        <f>IF(I3178="","",F3178*I3178)</f>
        <v/>
      </c>
      <c r="K3178" s="3">
        <f>IF(C3178="LIG",1,0)</f>
        <v/>
      </c>
    </row>
    <row r="3179" customFormat="1" s="3">
      <c r="A3179" s="35" t="n">
        <v>2018</v>
      </c>
      <c r="B3179" s="35" t="n">
        <v>130</v>
      </c>
      <c r="C3179" s="36" t="inlineStr">
        <is>
          <t>DFO</t>
        </is>
      </c>
      <c r="D3179" s="36" t="inlineStr">
        <is>
          <t>Petroleum</t>
        </is>
      </c>
      <c r="E3179" s="75" t="n">
        <v>1719</v>
      </c>
      <c r="F3179" s="76" t="n">
        <v>5.79</v>
      </c>
      <c r="G3179" s="75" t="n">
        <v>1672.2</v>
      </c>
      <c r="H3179" s="77">
        <f>IF(I3179="","",G3179/100*F3179*E3179)</f>
        <v/>
      </c>
      <c r="I3179" s="3">
        <f>IF(OR(G3179=".",F3179=".",E3179="."),"",E3179)</f>
        <v/>
      </c>
      <c r="J3179" s="3">
        <f>IF(I3179="","",F3179*I3179)</f>
        <v/>
      </c>
      <c r="K3179" s="3">
        <f>IF(C3179="LIG",1,0)</f>
        <v/>
      </c>
    </row>
    <row r="3180" customFormat="1" s="3">
      <c r="A3180" s="35" t="n">
        <v>2018</v>
      </c>
      <c r="B3180" s="35" t="n">
        <v>130</v>
      </c>
      <c r="C3180" s="36" t="inlineStr">
        <is>
          <t>BIT</t>
        </is>
      </c>
      <c r="D3180" s="36" t="inlineStr">
        <is>
          <t>Coal</t>
        </is>
      </c>
      <c r="E3180" s="75" t="n">
        <v>128549</v>
      </c>
      <c r="F3180" s="76" t="n">
        <v>23.62</v>
      </c>
      <c r="G3180" s="75" t="n">
        <v>324.1</v>
      </c>
      <c r="H3180" s="77">
        <f>IF(I3180="","",G3180/100*F3180*E3180)</f>
        <v/>
      </c>
      <c r="I3180" s="3">
        <f>IF(OR(G3180=".",F3180=".",E3180="."),"",E3180)</f>
        <v/>
      </c>
      <c r="J3180" s="3">
        <f>IF(I3180="","",F3180*I3180)</f>
        <v/>
      </c>
      <c r="K3180" s="3">
        <f>IF(C3180="LIG",1,0)</f>
        <v/>
      </c>
    </row>
    <row r="3181" customFormat="1" s="3">
      <c r="A3181" s="35" t="n">
        <v>2018</v>
      </c>
      <c r="B3181" s="35" t="n">
        <v>136</v>
      </c>
      <c r="C3181" s="36" t="inlineStr">
        <is>
          <t>BIT</t>
        </is>
      </c>
      <c r="D3181" s="36" t="inlineStr">
        <is>
          <t>Coal</t>
        </is>
      </c>
      <c r="E3181" s="75" t="n">
        <v>105245</v>
      </c>
      <c r="F3181" s="76" t="n">
        <v>24.52</v>
      </c>
      <c r="G3181" s="75" t="n">
        <v>339.8</v>
      </c>
      <c r="H3181" s="77">
        <f>IF(I3181="","",G3181/100*F3181*E3181)</f>
        <v/>
      </c>
      <c r="I3181" s="3">
        <f>IF(OR(G3181=".",F3181=".",E3181="."),"",E3181)</f>
        <v/>
      </c>
      <c r="J3181" s="3">
        <f>IF(I3181="","",F3181*I3181)</f>
        <v/>
      </c>
      <c r="K3181" s="3">
        <f>IF(C3181="LIG",1,0)</f>
        <v/>
      </c>
    </row>
    <row r="3182" customFormat="1" s="3">
      <c r="A3182" s="35" t="n">
        <v>2018</v>
      </c>
      <c r="B3182" s="35" t="n">
        <v>136</v>
      </c>
      <c r="C3182" s="36" t="inlineStr">
        <is>
          <t>BIT</t>
        </is>
      </c>
      <c r="D3182" s="36" t="inlineStr">
        <is>
          <t>Coal</t>
        </is>
      </c>
      <c r="E3182" s="75" t="n">
        <v>115939</v>
      </c>
      <c r="F3182" s="76" t="n">
        <v>24.8</v>
      </c>
      <c r="G3182" s="75" t="n">
        <v>325.6</v>
      </c>
      <c r="H3182" s="77">
        <f>IF(I3182="","",G3182/100*F3182*E3182)</f>
        <v/>
      </c>
      <c r="I3182" s="3">
        <f>IF(OR(G3182=".",F3182=".",E3182="."),"",E3182)</f>
        <v/>
      </c>
      <c r="J3182" s="3">
        <f>IF(I3182="","",F3182*I3182)</f>
        <v/>
      </c>
      <c r="K3182" s="3">
        <f>IF(C3182="LIG",1,0)</f>
        <v/>
      </c>
    </row>
    <row r="3183" customFormat="1" s="3">
      <c r="A3183" s="35" t="n">
        <v>2018</v>
      </c>
      <c r="B3183" s="35" t="n">
        <v>136</v>
      </c>
      <c r="C3183" s="36" t="inlineStr">
        <is>
          <t>DFO</t>
        </is>
      </c>
      <c r="D3183" s="36" t="inlineStr">
        <is>
          <t>Petroleum</t>
        </is>
      </c>
      <c r="E3183" s="75" t="n">
        <v>1962</v>
      </c>
      <c r="F3183" s="76" t="n">
        <v>5.67</v>
      </c>
      <c r="G3183" s="75" t="n">
        <v>1540.6</v>
      </c>
      <c r="H3183" s="77">
        <f>IF(I3183="","",G3183/100*F3183*E3183)</f>
        <v/>
      </c>
      <c r="I3183" s="3">
        <f>IF(OR(G3183=".",F3183=".",E3183="."),"",E3183)</f>
        <v/>
      </c>
      <c r="J3183" s="3">
        <f>IF(I3183="","",F3183*I3183)</f>
        <v/>
      </c>
      <c r="K3183" s="3">
        <f>IF(C3183="LIG",1,0)</f>
        <v/>
      </c>
    </row>
    <row r="3184" customFormat="1" s="3">
      <c r="A3184" s="35" t="n">
        <v>2018</v>
      </c>
      <c r="B3184" s="35" t="n">
        <v>136</v>
      </c>
      <c r="C3184" s="36" t="inlineStr">
        <is>
          <t>DFO</t>
        </is>
      </c>
      <c r="D3184" s="36" t="inlineStr">
        <is>
          <t>Petroleum</t>
        </is>
      </c>
      <c r="E3184" s="75" t="n">
        <v>261</v>
      </c>
      <c r="F3184" s="76" t="n">
        <v>5.67</v>
      </c>
      <c r="G3184" s="75" t="n">
        <v>1585.1</v>
      </c>
      <c r="H3184" s="77">
        <f>IF(I3184="","",G3184/100*F3184*E3184)</f>
        <v/>
      </c>
      <c r="I3184" s="3">
        <f>IF(OR(G3184=".",F3184=".",E3184="."),"",E3184)</f>
        <v/>
      </c>
      <c r="J3184" s="3">
        <f>IF(I3184="","",F3184*I3184)</f>
        <v/>
      </c>
      <c r="K3184" s="3">
        <f>IF(C3184="LIG",1,0)</f>
        <v/>
      </c>
    </row>
    <row r="3185" customFormat="1" s="3">
      <c r="A3185" s="35" t="n">
        <v>2018</v>
      </c>
      <c r="B3185" s="35" t="n">
        <v>141</v>
      </c>
      <c r="C3185" s="36" t="inlineStr">
        <is>
          <t>NG</t>
        </is>
      </c>
      <c r="D3185" s="36" t="inlineStr">
        <is>
          <t>Natural Gas</t>
        </is>
      </c>
      <c r="E3185" s="75" t="n">
        <v>11053</v>
      </c>
      <c r="F3185" s="76" t="n">
        <v>1.031</v>
      </c>
      <c r="G3185" s="75" t="n">
        <v>5477.4</v>
      </c>
      <c r="H3185" s="77">
        <f>IF(I3185="","",G3185/100*F3185*E3185)</f>
        <v/>
      </c>
      <c r="I3185" s="3">
        <f>IF(OR(G3185=".",F3185=".",E3185="."),"",E3185)</f>
        <v/>
      </c>
      <c r="J3185" s="3">
        <f>IF(I3185="","",F3185*I3185)</f>
        <v/>
      </c>
      <c r="K3185" s="3">
        <f>IF(C3185="LIG",1,0)</f>
        <v/>
      </c>
    </row>
    <row r="3186" customFormat="1" s="3">
      <c r="A3186" s="35" t="n">
        <v>2018</v>
      </c>
      <c r="B3186" s="35" t="n">
        <v>160</v>
      </c>
      <c r="C3186" s="36" t="inlineStr">
        <is>
          <t>NG</t>
        </is>
      </c>
      <c r="D3186" s="36" t="inlineStr">
        <is>
          <t>Natural Gas</t>
        </is>
      </c>
      <c r="E3186" s="75" t="n">
        <v>295455</v>
      </c>
      <c r="F3186" s="76" t="n">
        <v>1.055</v>
      </c>
      <c r="G3186" s="75" t="n">
        <v>313.2</v>
      </c>
      <c r="H3186" s="77">
        <f>IF(I3186="","",G3186/100*F3186*E3186)</f>
        <v/>
      </c>
      <c r="I3186" s="3">
        <f>IF(OR(G3186=".",F3186=".",E3186="."),"",E3186)</f>
        <v/>
      </c>
      <c r="J3186" s="3">
        <f>IF(I3186="","",F3186*I3186)</f>
        <v/>
      </c>
      <c r="K3186" s="3">
        <f>IF(C3186="LIG",1,0)</f>
        <v/>
      </c>
    </row>
    <row r="3187" customFormat="1" s="3">
      <c r="A3187" s="35" t="n">
        <v>2018</v>
      </c>
      <c r="B3187" s="35" t="n">
        <v>160</v>
      </c>
      <c r="C3187" s="36" t="inlineStr">
        <is>
          <t>NG</t>
        </is>
      </c>
      <c r="D3187" s="36" t="inlineStr">
        <is>
          <t>Natural Gas</t>
        </is>
      </c>
      <c r="E3187" s="75" t="n">
        <v>474254</v>
      </c>
      <c r="F3187" s="76" t="n">
        <v>1.055</v>
      </c>
      <c r="G3187" s="75" t="n">
        <v>237.4</v>
      </c>
      <c r="H3187" s="77">
        <f>IF(I3187="","",G3187/100*F3187*E3187)</f>
        <v/>
      </c>
      <c r="I3187" s="3">
        <f>IF(OR(G3187=".",F3187=".",E3187="."),"",E3187)</f>
        <v/>
      </c>
      <c r="J3187" s="3">
        <f>IF(I3187="","",F3187*I3187)</f>
        <v/>
      </c>
      <c r="K3187" s="3">
        <f>IF(C3187="LIG",1,0)</f>
        <v/>
      </c>
    </row>
    <row r="3188" customFormat="1" s="3">
      <c r="A3188" s="35" t="n">
        <v>2018</v>
      </c>
      <c r="B3188" s="35" t="n">
        <v>160</v>
      </c>
      <c r="C3188" s="36" t="inlineStr">
        <is>
          <t>SUB</t>
        </is>
      </c>
      <c r="D3188" s="36" t="inlineStr">
        <is>
          <t>Coal</t>
        </is>
      </c>
      <c r="E3188" s="75" t="n">
        <v>14145</v>
      </c>
      <c r="F3188" s="76" t="n">
        <v>17.178</v>
      </c>
      <c r="G3188" s="75" t="n">
        <v>286.8</v>
      </c>
      <c r="H3188" s="77">
        <f>IF(I3188="","",G3188/100*F3188*E3188)</f>
        <v/>
      </c>
      <c r="I3188" s="3">
        <f>IF(OR(G3188=".",F3188=".",E3188="."),"",E3188)</f>
        <v/>
      </c>
      <c r="J3188" s="3">
        <f>IF(I3188="","",F3188*I3188)</f>
        <v/>
      </c>
      <c r="K3188" s="3">
        <f>IF(C3188="LIG",1,0)</f>
        <v/>
      </c>
    </row>
    <row r="3189" customFormat="1" s="3">
      <c r="A3189" s="35" t="n">
        <v>2018</v>
      </c>
      <c r="B3189" s="35" t="n">
        <v>160</v>
      </c>
      <c r="C3189" s="36" t="inlineStr">
        <is>
          <t>SUB</t>
        </is>
      </c>
      <c r="D3189" s="36" t="inlineStr">
        <is>
          <t>Coal</t>
        </is>
      </c>
      <c r="E3189" s="75" t="n">
        <v>27940</v>
      </c>
      <c r="F3189" s="76" t="n">
        <v>18.762</v>
      </c>
      <c r="G3189" s="75" t="n">
        <v>246.1</v>
      </c>
      <c r="H3189" s="77">
        <f>IF(I3189="","",G3189/100*F3189*E3189)</f>
        <v/>
      </c>
      <c r="I3189" s="3">
        <f>IF(OR(G3189=".",F3189=".",E3189="."),"",E3189)</f>
        <v/>
      </c>
      <c r="J3189" s="3">
        <f>IF(I3189="","",F3189*I3189)</f>
        <v/>
      </c>
      <c r="K3189" s="3">
        <f>IF(C3189="LIG",1,0)</f>
        <v/>
      </c>
    </row>
    <row r="3190" customFormat="1" s="3">
      <c r="A3190" s="35" t="n">
        <v>2018</v>
      </c>
      <c r="B3190" s="35" t="n">
        <v>165</v>
      </c>
      <c r="C3190" s="36" t="inlineStr">
        <is>
          <t>NG</t>
        </is>
      </c>
      <c r="D3190" s="36" t="inlineStr">
        <is>
          <t>Natural Gas</t>
        </is>
      </c>
      <c r="E3190" s="75" t="n">
        <v>1652933</v>
      </c>
      <c r="F3190" s="76" t="n">
        <v>1.044</v>
      </c>
      <c r="G3190" s="75" t="n">
        <v>289.7</v>
      </c>
      <c r="H3190" s="77">
        <f>IF(I3190="","",G3190/100*F3190*E3190)</f>
        <v/>
      </c>
      <c r="I3190" s="3">
        <f>IF(OR(G3190=".",F3190=".",E3190="."),"",E3190)</f>
        <v/>
      </c>
      <c r="J3190" s="3">
        <f>IF(I3190="","",F3190*I3190)</f>
        <v/>
      </c>
      <c r="K3190" s="3">
        <f>IF(C3190="LIG",1,0)</f>
        <v/>
      </c>
    </row>
    <row r="3191" customFormat="1" s="3">
      <c r="A3191" s="35" t="n">
        <v>2018</v>
      </c>
      <c r="B3191" s="35" t="n">
        <v>260</v>
      </c>
      <c r="C3191" s="36" t="inlineStr">
        <is>
          <t>NG</t>
        </is>
      </c>
      <c r="D3191" s="36" t="inlineStr">
        <is>
          <t>Natural Gas</t>
        </is>
      </c>
      <c r="E3191" s="75" t="n">
        <v>1370769</v>
      </c>
      <c r="F3191" s="76" t="n">
        <v>1.025</v>
      </c>
      <c r="G3191" s="75" t="inlineStr">
        <is>
          <t>.</t>
        </is>
      </c>
      <c r="H3191" s="77">
        <f>IF(I3191="","",G3191/100*F3191*E3191)</f>
        <v/>
      </c>
      <c r="I3191" s="3">
        <f>IF(OR(G3191=".",F3191=".",E3191="."),"",E3191)</f>
        <v/>
      </c>
      <c r="J3191" s="3">
        <f>IF(I3191="","",F3191*I3191)</f>
        <v/>
      </c>
      <c r="K3191" s="3">
        <f>IF(C3191="LIG",1,0)</f>
        <v/>
      </c>
    </row>
    <row r="3192" customFormat="1" s="3">
      <c r="A3192" s="35" t="n">
        <v>2018</v>
      </c>
      <c r="B3192" s="35" t="n">
        <v>298</v>
      </c>
      <c r="C3192" s="36" t="inlineStr">
        <is>
          <t>SUB</t>
        </is>
      </c>
      <c r="D3192" s="36" t="inlineStr">
        <is>
          <t>Coal</t>
        </is>
      </c>
      <c r="E3192" s="75" t="n">
        <v>65729</v>
      </c>
      <c r="F3192" s="76" t="n">
        <v>16.6</v>
      </c>
      <c r="G3192" s="75" t="inlineStr">
        <is>
          <t>.</t>
        </is>
      </c>
      <c r="H3192" s="77">
        <f>IF(I3192="","",G3192/100*F3192*E3192)</f>
        <v/>
      </c>
      <c r="I3192" s="3">
        <f>IF(OR(G3192=".",F3192=".",E3192="."),"",E3192)</f>
        <v/>
      </c>
      <c r="J3192" s="3">
        <f>IF(I3192="","",F3192*I3192)</f>
        <v/>
      </c>
      <c r="K3192" s="3">
        <f>IF(C3192="LIG",1,0)</f>
        <v/>
      </c>
    </row>
    <row r="3193" customFormat="1" s="3">
      <c r="A3193" s="35" t="n">
        <v>2018</v>
      </c>
      <c r="B3193" s="35" t="n">
        <v>298</v>
      </c>
      <c r="C3193" s="36" t="inlineStr">
        <is>
          <t>SUB</t>
        </is>
      </c>
      <c r="D3193" s="36" t="inlineStr">
        <is>
          <t>Coal</t>
        </is>
      </c>
      <c r="E3193" s="75" t="n">
        <v>16291</v>
      </c>
      <c r="F3193" s="76" t="n">
        <v>17.85</v>
      </c>
      <c r="G3193" s="75" t="inlineStr">
        <is>
          <t>.</t>
        </is>
      </c>
      <c r="H3193" s="77">
        <f>IF(I3193="","",G3193/100*F3193*E3193)</f>
        <v/>
      </c>
      <c r="I3193" s="3">
        <f>IF(OR(G3193=".",F3193=".",E3193="."),"",E3193)</f>
        <v/>
      </c>
      <c r="J3193" s="3">
        <f>IF(I3193="","",F3193*I3193)</f>
        <v/>
      </c>
      <c r="K3193" s="3">
        <f>IF(C3193="LIG",1,0)</f>
        <v/>
      </c>
    </row>
    <row r="3194" customFormat="1" s="3">
      <c r="A3194" s="35" t="n">
        <v>2018</v>
      </c>
      <c r="B3194" s="35" t="n">
        <v>298</v>
      </c>
      <c r="C3194" s="36" t="inlineStr">
        <is>
          <t>SUB</t>
        </is>
      </c>
      <c r="D3194" s="36" t="inlineStr">
        <is>
          <t>Coal</t>
        </is>
      </c>
      <c r="E3194" s="75" t="n">
        <v>64810</v>
      </c>
      <c r="F3194" s="76" t="n">
        <v>16.93</v>
      </c>
      <c r="G3194" s="75" t="inlineStr">
        <is>
          <t>.</t>
        </is>
      </c>
      <c r="H3194" s="77">
        <f>IF(I3194="","",G3194/100*F3194*E3194)</f>
        <v/>
      </c>
      <c r="I3194" s="3">
        <f>IF(OR(G3194=".",F3194=".",E3194="."),"",E3194)</f>
        <v/>
      </c>
      <c r="J3194" s="3">
        <f>IF(I3194="","",F3194*I3194)</f>
        <v/>
      </c>
      <c r="K3194" s="3">
        <f>IF(C3194="LIG",1,0)</f>
        <v/>
      </c>
    </row>
    <row r="3195" customFormat="1" s="3">
      <c r="A3195" s="35" t="n">
        <v>2018</v>
      </c>
      <c r="B3195" s="35" t="n">
        <v>298</v>
      </c>
      <c r="C3195" s="36" t="inlineStr">
        <is>
          <t>SUB</t>
        </is>
      </c>
      <c r="D3195" s="36" t="inlineStr">
        <is>
          <t>Coal</t>
        </is>
      </c>
      <c r="E3195" s="75" t="n">
        <v>16001</v>
      </c>
      <c r="F3195" s="76" t="n">
        <v>16.51</v>
      </c>
      <c r="G3195" s="75" t="inlineStr">
        <is>
          <t>.</t>
        </is>
      </c>
      <c r="H3195" s="77">
        <f>IF(I3195="","",G3195/100*F3195*E3195)</f>
        <v/>
      </c>
      <c r="I3195" s="3">
        <f>IF(OR(G3195=".",F3195=".",E3195="."),"",E3195)</f>
        <v/>
      </c>
      <c r="J3195" s="3">
        <f>IF(I3195="","",F3195*I3195)</f>
        <v/>
      </c>
      <c r="K3195" s="3">
        <f>IF(C3195="LIG",1,0)</f>
        <v/>
      </c>
    </row>
    <row r="3196" customFormat="1" s="3">
      <c r="A3196" s="35" t="n">
        <v>2018</v>
      </c>
      <c r="B3196" s="35" t="n">
        <v>298</v>
      </c>
      <c r="C3196" s="36" t="inlineStr">
        <is>
          <t>SUB</t>
        </is>
      </c>
      <c r="D3196" s="36" t="inlineStr">
        <is>
          <t>Coal</t>
        </is>
      </c>
      <c r="E3196" s="75" t="n">
        <v>16280</v>
      </c>
      <c r="F3196" s="76" t="n">
        <v>16.58</v>
      </c>
      <c r="G3196" s="75" t="inlineStr">
        <is>
          <t>.</t>
        </is>
      </c>
      <c r="H3196" s="77">
        <f>IF(I3196="","",G3196/100*F3196*E3196)</f>
        <v/>
      </c>
      <c r="I3196" s="3">
        <f>IF(OR(G3196=".",F3196=".",E3196="."),"",E3196)</f>
        <v/>
      </c>
      <c r="J3196" s="3">
        <f>IF(I3196="","",F3196*I3196)</f>
        <v/>
      </c>
      <c r="K3196" s="3">
        <f>IF(C3196="LIG",1,0)</f>
        <v/>
      </c>
    </row>
    <row r="3197" customFormat="1" s="3">
      <c r="A3197" s="35" t="n">
        <v>2018</v>
      </c>
      <c r="B3197" s="35" t="n">
        <v>298</v>
      </c>
      <c r="C3197" s="36" t="inlineStr">
        <is>
          <t>SUB</t>
        </is>
      </c>
      <c r="D3197" s="36" t="inlineStr">
        <is>
          <t>Coal</t>
        </is>
      </c>
      <c r="E3197" s="75" t="n">
        <v>144755</v>
      </c>
      <c r="F3197" s="76" t="n">
        <v>16.64</v>
      </c>
      <c r="G3197" s="75" t="inlineStr">
        <is>
          <t>.</t>
        </is>
      </c>
      <c r="H3197" s="77">
        <f>IF(I3197="","",G3197/100*F3197*E3197)</f>
        <v/>
      </c>
      <c r="I3197" s="3">
        <f>IF(OR(G3197=".",F3197=".",E3197="."),"",E3197)</f>
        <v/>
      </c>
      <c r="J3197" s="3">
        <f>IF(I3197="","",F3197*I3197)</f>
        <v/>
      </c>
      <c r="K3197" s="3">
        <f>IF(C3197="LIG",1,0)</f>
        <v/>
      </c>
    </row>
    <row r="3198" customFormat="1" s="3">
      <c r="A3198" s="35" t="n">
        <v>2018</v>
      </c>
      <c r="B3198" s="35" t="n">
        <v>298</v>
      </c>
      <c r="C3198" s="36" t="inlineStr">
        <is>
          <t>SUB</t>
        </is>
      </c>
      <c r="D3198" s="36" t="inlineStr">
        <is>
          <t>Coal</t>
        </is>
      </c>
      <c r="E3198" s="75" t="n">
        <v>16419</v>
      </c>
      <c r="F3198" s="76" t="n">
        <v>16.51</v>
      </c>
      <c r="G3198" s="75" t="inlineStr">
        <is>
          <t>.</t>
        </is>
      </c>
      <c r="H3198" s="77">
        <f>IF(I3198="","",G3198/100*F3198*E3198)</f>
        <v/>
      </c>
      <c r="I3198" s="3">
        <f>IF(OR(G3198=".",F3198=".",E3198="."),"",E3198)</f>
        <v/>
      </c>
      <c r="J3198" s="3">
        <f>IF(I3198="","",F3198*I3198)</f>
        <v/>
      </c>
      <c r="K3198" s="3">
        <f>IF(C3198="LIG",1,0)</f>
        <v/>
      </c>
    </row>
    <row r="3199" customFormat="1" s="3">
      <c r="A3199" s="35" t="n">
        <v>2018</v>
      </c>
      <c r="B3199" s="35" t="n">
        <v>298</v>
      </c>
      <c r="C3199" s="36" t="inlineStr">
        <is>
          <t>SUB</t>
        </is>
      </c>
      <c r="D3199" s="36" t="inlineStr">
        <is>
          <t>Coal</t>
        </is>
      </c>
      <c r="E3199" s="75" t="n">
        <v>32811</v>
      </c>
      <c r="F3199" s="76" t="n">
        <v>17.04</v>
      </c>
      <c r="G3199" s="75" t="inlineStr">
        <is>
          <t>.</t>
        </is>
      </c>
      <c r="H3199" s="77">
        <f>IF(I3199="","",G3199/100*F3199*E3199)</f>
        <v/>
      </c>
      <c r="I3199" s="3">
        <f>IF(OR(G3199=".",F3199=".",E3199="."),"",E3199)</f>
        <v/>
      </c>
      <c r="J3199" s="3">
        <f>IF(I3199="","",F3199*I3199)</f>
        <v/>
      </c>
      <c r="K3199" s="3">
        <f>IF(C3199="LIG",1,0)</f>
        <v/>
      </c>
    </row>
    <row r="3200" customFormat="1" s="3">
      <c r="A3200" s="35" t="n">
        <v>2018</v>
      </c>
      <c r="B3200" s="35" t="n">
        <v>298</v>
      </c>
      <c r="C3200" s="36" t="inlineStr">
        <is>
          <t>SUB</t>
        </is>
      </c>
      <c r="D3200" s="36" t="inlineStr">
        <is>
          <t>Coal</t>
        </is>
      </c>
      <c r="E3200" s="75" t="n">
        <v>147012</v>
      </c>
      <c r="F3200" s="76" t="n">
        <v>17.04</v>
      </c>
      <c r="G3200" s="75" t="inlineStr">
        <is>
          <t>.</t>
        </is>
      </c>
      <c r="H3200" s="77">
        <f>IF(I3200="","",G3200/100*F3200*E3200)</f>
        <v/>
      </c>
      <c r="I3200" s="3">
        <f>IF(OR(G3200=".",F3200=".",E3200="."),"",E3200)</f>
        <v/>
      </c>
      <c r="J3200" s="3">
        <f>IF(I3200="","",F3200*I3200)</f>
        <v/>
      </c>
      <c r="K3200" s="3">
        <f>IF(C3200="LIG",1,0)</f>
        <v/>
      </c>
    </row>
    <row r="3201" customFormat="1" s="3">
      <c r="A3201" s="35" t="n">
        <v>2018</v>
      </c>
      <c r="B3201" s="35" t="n">
        <v>298</v>
      </c>
      <c r="C3201" s="36" t="inlineStr">
        <is>
          <t>NG</t>
        </is>
      </c>
      <c r="D3201" s="36" t="inlineStr">
        <is>
          <t>Natural Gas</t>
        </is>
      </c>
      <c r="E3201" s="75" t="n">
        <v>42378</v>
      </c>
      <c r="F3201" s="76" t="n">
        <v>1.03</v>
      </c>
      <c r="G3201" s="75" t="inlineStr">
        <is>
          <t>.</t>
        </is>
      </c>
      <c r="H3201" s="77">
        <f>IF(I3201="","",G3201/100*F3201*E3201)</f>
        <v/>
      </c>
      <c r="I3201" s="3">
        <f>IF(OR(G3201=".",F3201=".",E3201="."),"",E3201)</f>
        <v/>
      </c>
      <c r="J3201" s="3">
        <f>IF(I3201="","",F3201*I3201)</f>
        <v/>
      </c>
      <c r="K3201" s="3">
        <f>IF(C3201="LIG",1,0)</f>
        <v/>
      </c>
    </row>
    <row r="3202" customFormat="1" s="3">
      <c r="A3202" s="35" t="n">
        <v>2018</v>
      </c>
      <c r="B3202" s="35" t="n">
        <v>302</v>
      </c>
      <c r="C3202" s="36" t="inlineStr">
        <is>
          <t>NG</t>
        </is>
      </c>
      <c r="D3202" s="36" t="inlineStr">
        <is>
          <t>Natural Gas</t>
        </is>
      </c>
      <c r="E3202" s="75" t="n">
        <v>268048</v>
      </c>
      <c r="F3202" s="76" t="n">
        <v>1.03</v>
      </c>
      <c r="G3202" s="75" t="inlineStr">
        <is>
          <t>.</t>
        </is>
      </c>
      <c r="H3202" s="77">
        <f>IF(I3202="","",G3202/100*F3202*E3202)</f>
        <v/>
      </c>
      <c r="I3202" s="3">
        <f>IF(OR(G3202=".",F3202=".",E3202="."),"",E3202)</f>
        <v/>
      </c>
      <c r="J3202" s="3">
        <f>IF(I3202="","",F3202*I3202)</f>
        <v/>
      </c>
      <c r="K3202" s="3">
        <f>IF(C3202="LIG",1,0)</f>
        <v/>
      </c>
    </row>
    <row r="3203" customFormat="1" s="3">
      <c r="A3203" s="35" t="n">
        <v>2018</v>
      </c>
      <c r="B3203" s="35" t="n">
        <v>315</v>
      </c>
      <c r="C3203" s="36" t="inlineStr">
        <is>
          <t>NG</t>
        </is>
      </c>
      <c r="D3203" s="36" t="inlineStr">
        <is>
          <t>Natural Gas</t>
        </is>
      </c>
      <c r="E3203" s="75" t="n">
        <v>880350</v>
      </c>
      <c r="F3203" s="76" t="n">
        <v>1.015</v>
      </c>
      <c r="G3203" s="75" t="inlineStr">
        <is>
          <t>.</t>
        </is>
      </c>
      <c r="H3203" s="77">
        <f>IF(I3203="","",G3203/100*F3203*E3203)</f>
        <v/>
      </c>
      <c r="I3203" s="3">
        <f>IF(OR(G3203=".",F3203=".",E3203="."),"",E3203)</f>
        <v/>
      </c>
      <c r="J3203" s="3">
        <f>IF(I3203="","",F3203*I3203)</f>
        <v/>
      </c>
      <c r="K3203" s="3">
        <f>IF(C3203="LIG",1,0)</f>
        <v/>
      </c>
    </row>
    <row r="3204" customFormat="1" s="3">
      <c r="A3204" s="35" t="n">
        <v>2018</v>
      </c>
      <c r="B3204" s="35" t="n">
        <v>335</v>
      </c>
      <c r="C3204" s="36" t="inlineStr">
        <is>
          <t>NG</t>
        </is>
      </c>
      <c r="D3204" s="36" t="inlineStr">
        <is>
          <t>Natural Gas</t>
        </is>
      </c>
      <c r="E3204" s="75" t="n">
        <v>164990</v>
      </c>
      <c r="F3204" s="76" t="n">
        <v>1.03</v>
      </c>
      <c r="G3204" s="75" t="inlineStr">
        <is>
          <t>.</t>
        </is>
      </c>
      <c r="H3204" s="77">
        <f>IF(I3204="","",G3204/100*F3204*E3204)</f>
        <v/>
      </c>
      <c r="I3204" s="3">
        <f>IF(OR(G3204=".",F3204=".",E3204="."),"",E3204)</f>
        <v/>
      </c>
      <c r="J3204" s="3">
        <f>IF(I3204="","",F3204*I3204)</f>
        <v/>
      </c>
      <c r="K3204" s="3">
        <f>IF(C3204="LIG",1,0)</f>
        <v/>
      </c>
    </row>
    <row r="3205" customFormat="1" s="3">
      <c r="A3205" s="35" t="n">
        <v>2018</v>
      </c>
      <c r="B3205" s="35" t="n">
        <v>341</v>
      </c>
      <c r="C3205" s="36" t="inlineStr">
        <is>
          <t>NG</t>
        </is>
      </c>
      <c r="D3205" s="36" t="inlineStr">
        <is>
          <t>Natural Gas</t>
        </is>
      </c>
      <c r="E3205" s="75" t="n">
        <v>26389</v>
      </c>
      <c r="F3205" s="76" t="n">
        <v>1.03</v>
      </c>
      <c r="G3205" s="75" t="inlineStr">
        <is>
          <t>.</t>
        </is>
      </c>
      <c r="H3205" s="77">
        <f>IF(I3205="","",G3205/100*F3205*E3205)</f>
        <v/>
      </c>
      <c r="I3205" s="3">
        <f>IF(OR(G3205=".",F3205=".",E3205="."),"",E3205)</f>
        <v/>
      </c>
      <c r="J3205" s="3">
        <f>IF(I3205="","",F3205*I3205)</f>
        <v/>
      </c>
      <c r="K3205" s="3">
        <f>IF(C3205="LIG",1,0)</f>
        <v/>
      </c>
    </row>
    <row r="3206" customFormat="1" s="3">
      <c r="A3206" s="35" t="n">
        <v>2018</v>
      </c>
      <c r="B3206" s="35" t="n">
        <v>356</v>
      </c>
      <c r="C3206" s="36" t="inlineStr">
        <is>
          <t>NG</t>
        </is>
      </c>
      <c r="D3206" s="36" t="inlineStr">
        <is>
          <t>Natural Gas</t>
        </is>
      </c>
      <c r="E3206" s="75" t="n">
        <v>61770</v>
      </c>
      <c r="F3206" s="76" t="n">
        <v>1.035</v>
      </c>
      <c r="G3206" s="75" t="inlineStr">
        <is>
          <t>.</t>
        </is>
      </c>
      <c r="H3206" s="77">
        <f>IF(I3206="","",G3206/100*F3206*E3206)</f>
        <v/>
      </c>
      <c r="I3206" s="3">
        <f>IF(OR(G3206=".",F3206=".",E3206="."),"",E3206)</f>
        <v/>
      </c>
      <c r="J3206" s="3">
        <f>IF(I3206="","",F3206*I3206)</f>
        <v/>
      </c>
      <c r="K3206" s="3">
        <f>IF(C3206="LIG",1,0)</f>
        <v/>
      </c>
    </row>
    <row r="3207" customFormat="1" s="3">
      <c r="A3207" s="35" t="n">
        <v>2018</v>
      </c>
      <c r="B3207" s="35" t="n">
        <v>358</v>
      </c>
      <c r="C3207" s="36" t="inlineStr">
        <is>
          <t>NG</t>
        </is>
      </c>
      <c r="D3207" s="36" t="inlineStr">
        <is>
          <t>Natural Gas</t>
        </is>
      </c>
      <c r="E3207" s="75" t="n">
        <v>2114972</v>
      </c>
      <c r="F3207" s="76" t="n">
        <v>1.05</v>
      </c>
      <c r="G3207" s="75" t="inlineStr">
        <is>
          <t>.</t>
        </is>
      </c>
      <c r="H3207" s="77">
        <f>IF(I3207="","",G3207/100*F3207*E3207)</f>
        <v/>
      </c>
      <c r="I3207" s="3">
        <f>IF(OR(G3207=".",F3207=".",E3207="."),"",E3207)</f>
        <v/>
      </c>
      <c r="J3207" s="3">
        <f>IF(I3207="","",F3207*I3207)</f>
        <v/>
      </c>
      <c r="K3207" s="3">
        <f>IF(C3207="LIG",1,0)</f>
        <v/>
      </c>
    </row>
    <row r="3208" customFormat="1" s="3">
      <c r="A3208" s="35" t="n">
        <v>2018</v>
      </c>
      <c r="B3208" s="35" t="n">
        <v>377</v>
      </c>
      <c r="C3208" s="36" t="inlineStr">
        <is>
          <t>NG</t>
        </is>
      </c>
      <c r="D3208" s="36" t="inlineStr">
        <is>
          <t>Natural Gas</t>
        </is>
      </c>
      <c r="E3208" s="75" t="n">
        <v>72331</v>
      </c>
      <c r="F3208" s="76" t="n">
        <v>1.035</v>
      </c>
      <c r="G3208" s="75" t="n">
        <v>613</v>
      </c>
      <c r="H3208" s="77">
        <f>IF(I3208="","",G3208/100*F3208*E3208)</f>
        <v/>
      </c>
      <c r="I3208" s="3">
        <f>IF(OR(G3208=".",F3208=".",E3208="."),"",E3208)</f>
        <v/>
      </c>
      <c r="J3208" s="3">
        <f>IF(I3208="","",F3208*I3208)</f>
        <v/>
      </c>
      <c r="K3208" s="3">
        <f>IF(C3208="LIG",1,0)</f>
        <v/>
      </c>
    </row>
    <row r="3209" customFormat="1" s="3">
      <c r="A3209" s="35" t="n">
        <v>2018</v>
      </c>
      <c r="B3209" s="35" t="n">
        <v>384</v>
      </c>
      <c r="C3209" s="36" t="inlineStr">
        <is>
          <t>NG</t>
        </is>
      </c>
      <c r="D3209" s="36" t="inlineStr">
        <is>
          <t>Natural Gas</t>
        </is>
      </c>
      <c r="E3209" s="75" t="n">
        <v>848</v>
      </c>
      <c r="F3209" s="76" t="n">
        <v>1.03</v>
      </c>
      <c r="G3209" s="75" t="inlineStr">
        <is>
          <t>.</t>
        </is>
      </c>
      <c r="H3209" s="77">
        <f>IF(I3209="","",G3209/100*F3209*E3209)</f>
        <v/>
      </c>
      <c r="I3209" s="3">
        <f>IF(OR(G3209=".",F3209=".",E3209="."),"",E3209)</f>
        <v/>
      </c>
      <c r="J3209" s="3">
        <f>IF(I3209="","",F3209*I3209)</f>
        <v/>
      </c>
      <c r="K3209" s="3">
        <f>IF(C3209="LIG",1,0)</f>
        <v/>
      </c>
    </row>
    <row r="3210" customFormat="1" s="3">
      <c r="A3210" s="35" t="n">
        <v>2018</v>
      </c>
      <c r="B3210" s="35" t="n">
        <v>389</v>
      </c>
      <c r="C3210" s="36" t="inlineStr">
        <is>
          <t>NG</t>
        </is>
      </c>
      <c r="D3210" s="36" t="inlineStr">
        <is>
          <t>Natural Gas</t>
        </is>
      </c>
      <c r="E3210" s="75" t="n">
        <v>370419</v>
      </c>
      <c r="F3210" s="76" t="n">
        <v>1.047</v>
      </c>
      <c r="G3210" s="75" t="n">
        <v>375.5</v>
      </c>
      <c r="H3210" s="77">
        <f>IF(I3210="","",G3210/100*F3210*E3210)</f>
        <v/>
      </c>
      <c r="I3210" s="3">
        <f>IF(OR(G3210=".",F3210=".",E3210="."),"",E3210)</f>
        <v/>
      </c>
      <c r="J3210" s="3">
        <f>IF(I3210="","",F3210*I3210)</f>
        <v/>
      </c>
      <c r="K3210" s="3">
        <f>IF(C3210="LIG",1,0)</f>
        <v/>
      </c>
    </row>
    <row r="3211" customFormat="1" s="3">
      <c r="A3211" s="35" t="n">
        <v>2018</v>
      </c>
      <c r="B3211" s="35" t="n">
        <v>399</v>
      </c>
      <c r="C3211" s="36" t="inlineStr">
        <is>
          <t>NG</t>
        </is>
      </c>
      <c r="D3211" s="36" t="inlineStr">
        <is>
          <t>Natural Gas</t>
        </is>
      </c>
      <c r="E3211" s="75" t="n">
        <v>40014</v>
      </c>
      <c r="F3211" s="76" t="n">
        <v>1.032</v>
      </c>
      <c r="G3211" s="75" t="n">
        <v>422.2</v>
      </c>
      <c r="H3211" s="77">
        <f>IF(I3211="","",G3211/100*F3211*E3211)</f>
        <v/>
      </c>
      <c r="I3211" s="3">
        <f>IF(OR(G3211=".",F3211=".",E3211="."),"",E3211)</f>
        <v/>
      </c>
      <c r="J3211" s="3">
        <f>IF(I3211="","",F3211*I3211)</f>
        <v/>
      </c>
      <c r="K3211" s="3">
        <f>IF(C3211="LIG",1,0)</f>
        <v/>
      </c>
    </row>
    <row r="3212" customFormat="1" s="3">
      <c r="A3212" s="35" t="n">
        <v>2018</v>
      </c>
      <c r="B3212" s="35" t="n">
        <v>400</v>
      </c>
      <c r="C3212" s="36" t="inlineStr">
        <is>
          <t>NG</t>
        </is>
      </c>
      <c r="D3212" s="36" t="inlineStr">
        <is>
          <t>Natural Gas</t>
        </is>
      </c>
      <c r="E3212" s="75" t="n">
        <v>1505928</v>
      </c>
      <c r="F3212" s="76" t="n">
        <v>1.03</v>
      </c>
      <c r="G3212" s="75" t="n">
        <v>422.2</v>
      </c>
      <c r="H3212" s="77">
        <f>IF(I3212="","",G3212/100*F3212*E3212)</f>
        <v/>
      </c>
      <c r="I3212" s="3">
        <f>IF(OR(G3212=".",F3212=".",E3212="."),"",E3212)</f>
        <v/>
      </c>
      <c r="J3212" s="3">
        <f>IF(I3212="","",F3212*I3212)</f>
        <v/>
      </c>
      <c r="K3212" s="3">
        <f>IF(C3212="LIG",1,0)</f>
        <v/>
      </c>
    </row>
    <row r="3213" customFormat="1" s="3">
      <c r="A3213" s="35" t="n">
        <v>2018</v>
      </c>
      <c r="B3213" s="35" t="n">
        <v>404</v>
      </c>
      <c r="C3213" s="36" t="inlineStr">
        <is>
          <t>NG</t>
        </is>
      </c>
      <c r="D3213" s="36" t="inlineStr">
        <is>
          <t>Natural Gas</t>
        </is>
      </c>
      <c r="E3213" s="75" t="n">
        <v>856665</v>
      </c>
      <c r="F3213" s="76" t="n">
        <v>1.038</v>
      </c>
      <c r="G3213" s="75" t="n">
        <v>422.2</v>
      </c>
      <c r="H3213" s="77">
        <f>IF(I3213="","",G3213/100*F3213*E3213)</f>
        <v/>
      </c>
      <c r="I3213" s="3">
        <f>IF(OR(G3213=".",F3213=".",E3213="."),"",E3213)</f>
        <v/>
      </c>
      <c r="J3213" s="3">
        <f>IF(I3213="","",F3213*I3213)</f>
        <v/>
      </c>
      <c r="K3213" s="3">
        <f>IF(C3213="LIG",1,0)</f>
        <v/>
      </c>
    </row>
    <row r="3214" customFormat="1" s="3">
      <c r="A3214" s="35" t="n">
        <v>2018</v>
      </c>
      <c r="B3214" s="35" t="n">
        <v>408</v>
      </c>
      <c r="C3214" s="36" t="inlineStr">
        <is>
          <t>NG</t>
        </is>
      </c>
      <c r="D3214" s="36" t="inlineStr">
        <is>
          <t>Natural Gas</t>
        </is>
      </c>
      <c r="E3214" s="75" t="n">
        <v>338000</v>
      </c>
      <c r="F3214" s="76" t="n">
        <v>1.033</v>
      </c>
      <c r="G3214" s="75" t="n">
        <v>422.2</v>
      </c>
      <c r="H3214" s="77">
        <f>IF(I3214="","",G3214/100*F3214*E3214)</f>
        <v/>
      </c>
      <c r="I3214" s="3">
        <f>IF(OR(G3214=".",F3214=".",E3214="."),"",E3214)</f>
        <v/>
      </c>
      <c r="J3214" s="3">
        <f>IF(I3214="","",F3214*I3214)</f>
        <v/>
      </c>
      <c r="K3214" s="3">
        <f>IF(C3214="LIG",1,0)</f>
        <v/>
      </c>
    </row>
    <row r="3215" customFormat="1" s="3">
      <c r="A3215" s="35" t="n">
        <v>2018</v>
      </c>
      <c r="B3215" s="35" t="n">
        <v>422</v>
      </c>
      <c r="C3215" s="36" t="inlineStr">
        <is>
          <t>NG</t>
        </is>
      </c>
      <c r="D3215" s="36" t="inlineStr">
        <is>
          <t>Natural Gas</t>
        </is>
      </c>
      <c r="E3215" s="75" t="n">
        <v>61439</v>
      </c>
      <c r="F3215" s="76" t="n">
        <v>1.036</v>
      </c>
      <c r="G3215" s="75" t="inlineStr">
        <is>
          <t>.</t>
        </is>
      </c>
      <c r="H3215" s="77">
        <f>IF(I3215="","",G3215/100*F3215*E3215)</f>
        <v/>
      </c>
      <c r="I3215" s="3">
        <f>IF(OR(G3215=".",F3215=".",E3215="."),"",E3215)</f>
        <v/>
      </c>
      <c r="J3215" s="3">
        <f>IF(I3215="","",F3215*I3215)</f>
        <v/>
      </c>
      <c r="K3215" s="3">
        <f>IF(C3215="LIG",1,0)</f>
        <v/>
      </c>
    </row>
    <row r="3216" customFormat="1" s="3">
      <c r="A3216" s="35" t="n">
        <v>2018</v>
      </c>
      <c r="B3216" s="35" t="n">
        <v>469</v>
      </c>
      <c r="C3216" s="36" t="inlineStr">
        <is>
          <t>NG</t>
        </is>
      </c>
      <c r="D3216" s="36" t="inlineStr">
        <is>
          <t>Natural Gas</t>
        </is>
      </c>
      <c r="E3216" s="75" t="n">
        <v>1704921</v>
      </c>
      <c r="F3216" s="76" t="n">
        <v>1.101</v>
      </c>
      <c r="G3216" s="75" t="n">
        <v>378.3</v>
      </c>
      <c r="H3216" s="77">
        <f>IF(I3216="","",G3216/100*F3216*E3216)</f>
        <v/>
      </c>
      <c r="I3216" s="3">
        <f>IF(OR(G3216=".",F3216=".",E3216="."),"",E3216)</f>
        <v/>
      </c>
      <c r="J3216" s="3">
        <f>IF(I3216="","",F3216*I3216)</f>
        <v/>
      </c>
      <c r="K3216" s="3">
        <f>IF(C3216="LIG",1,0)</f>
        <v/>
      </c>
    </row>
    <row r="3217" customFormat="1" s="3">
      <c r="A3217" s="35" t="n">
        <v>2018</v>
      </c>
      <c r="B3217" s="35" t="n">
        <v>470</v>
      </c>
      <c r="C3217" s="36" t="inlineStr">
        <is>
          <t>SUB</t>
        </is>
      </c>
      <c r="D3217" s="36" t="inlineStr">
        <is>
          <t>Coal</t>
        </is>
      </c>
      <c r="E3217" s="75" t="n">
        <v>56959</v>
      </c>
      <c r="F3217" s="76" t="n">
        <v>17.809</v>
      </c>
      <c r="G3217" s="75" t="n">
        <v>144.1</v>
      </c>
      <c r="H3217" s="77">
        <f>IF(I3217="","",G3217/100*F3217*E3217)</f>
        <v/>
      </c>
      <c r="I3217" s="3">
        <f>IF(OR(G3217=".",F3217=".",E3217="."),"",E3217)</f>
        <v/>
      </c>
      <c r="J3217" s="3">
        <f>IF(I3217="","",F3217*I3217)</f>
        <v/>
      </c>
      <c r="K3217" s="3">
        <f>IF(C3217="LIG",1,0)</f>
        <v/>
      </c>
    </row>
    <row r="3218" customFormat="1" s="3">
      <c r="A3218" s="35" t="n">
        <v>2018</v>
      </c>
      <c r="B3218" s="35" t="n">
        <v>470</v>
      </c>
      <c r="C3218" s="36" t="inlineStr">
        <is>
          <t>SUB</t>
        </is>
      </c>
      <c r="D3218" s="36" t="inlineStr">
        <is>
          <t>Coal</t>
        </is>
      </c>
      <c r="E3218" s="75" t="n">
        <v>41768</v>
      </c>
      <c r="F3218" s="76" t="n">
        <v>17.175</v>
      </c>
      <c r="G3218" s="75" t="n">
        <v>142.7</v>
      </c>
      <c r="H3218" s="77">
        <f>IF(I3218="","",G3218/100*F3218*E3218)</f>
        <v/>
      </c>
      <c r="I3218" s="3">
        <f>IF(OR(G3218=".",F3218=".",E3218="."),"",E3218)</f>
        <v/>
      </c>
      <c r="J3218" s="3">
        <f>IF(I3218="","",F3218*I3218)</f>
        <v/>
      </c>
      <c r="K3218" s="3">
        <f>IF(C3218="LIG",1,0)</f>
        <v/>
      </c>
    </row>
    <row r="3219" customFormat="1" s="3">
      <c r="A3219" s="35" t="n">
        <v>2018</v>
      </c>
      <c r="B3219" s="35" t="n">
        <v>470</v>
      </c>
      <c r="C3219" s="36" t="inlineStr">
        <is>
          <t>SUB</t>
        </is>
      </c>
      <c r="D3219" s="36" t="inlineStr">
        <is>
          <t>Coal</t>
        </is>
      </c>
      <c r="E3219" s="75" t="n">
        <v>41852</v>
      </c>
      <c r="F3219" s="76" t="n">
        <v>18.138</v>
      </c>
      <c r="G3219" s="75" t="n">
        <v>138.2</v>
      </c>
      <c r="H3219" s="77">
        <f>IF(I3219="","",G3219/100*F3219*E3219)</f>
        <v/>
      </c>
      <c r="I3219" s="3">
        <f>IF(OR(G3219=".",F3219=".",E3219="."),"",E3219)</f>
        <v/>
      </c>
      <c r="J3219" s="3">
        <f>IF(I3219="","",F3219*I3219)</f>
        <v/>
      </c>
      <c r="K3219" s="3">
        <f>IF(C3219="LIG",1,0)</f>
        <v/>
      </c>
    </row>
    <row r="3220" customFormat="1" s="3">
      <c r="A3220" s="35" t="n">
        <v>2018</v>
      </c>
      <c r="B3220" s="35" t="n">
        <v>470</v>
      </c>
      <c r="C3220" s="36" t="inlineStr">
        <is>
          <t>SUB</t>
        </is>
      </c>
      <c r="D3220" s="36" t="inlineStr">
        <is>
          <t>Coal</t>
        </is>
      </c>
      <c r="E3220" s="75" t="n">
        <v>83966</v>
      </c>
      <c r="F3220" s="76" t="n">
        <v>17.985</v>
      </c>
      <c r="G3220" s="75" t="n">
        <v>140.7</v>
      </c>
      <c r="H3220" s="77">
        <f>IF(I3220="","",G3220/100*F3220*E3220)</f>
        <v/>
      </c>
      <c r="I3220" s="3">
        <f>IF(OR(G3220=".",F3220=".",E3220="."),"",E3220)</f>
        <v/>
      </c>
      <c r="J3220" s="3">
        <f>IF(I3220="","",F3220*I3220)</f>
        <v/>
      </c>
      <c r="K3220" s="3">
        <f>IF(C3220="LIG",1,0)</f>
        <v/>
      </c>
    </row>
    <row r="3221" customFormat="1" s="3">
      <c r="A3221" s="35" t="n">
        <v>2018</v>
      </c>
      <c r="B3221" s="35" t="n">
        <v>470</v>
      </c>
      <c r="C3221" s="36" t="inlineStr">
        <is>
          <t>SUB</t>
        </is>
      </c>
      <c r="D3221" s="36" t="inlineStr">
        <is>
          <t>Coal</t>
        </is>
      </c>
      <c r="E3221" s="75" t="n">
        <v>41474</v>
      </c>
      <c r="F3221" s="76" t="n">
        <v>17.013</v>
      </c>
      <c r="G3221" s="75" t="n">
        <v>147.9</v>
      </c>
      <c r="H3221" s="77">
        <f>IF(I3221="","",G3221/100*F3221*E3221)</f>
        <v/>
      </c>
      <c r="I3221" s="3">
        <f>IF(OR(G3221=".",F3221=".",E3221="."),"",E3221)</f>
        <v/>
      </c>
      <c r="J3221" s="3">
        <f>IF(I3221="","",F3221*I3221)</f>
        <v/>
      </c>
      <c r="K3221" s="3">
        <f>IF(C3221="LIG",1,0)</f>
        <v/>
      </c>
    </row>
    <row r="3222" customFormat="1" s="3">
      <c r="A3222" s="35" t="n">
        <v>2018</v>
      </c>
      <c r="B3222" s="35" t="n">
        <v>470</v>
      </c>
      <c r="C3222" s="36" t="inlineStr">
        <is>
          <t>SUB</t>
        </is>
      </c>
      <c r="D3222" s="36" t="inlineStr">
        <is>
          <t>Coal</t>
        </is>
      </c>
      <c r="E3222" s="75" t="n">
        <v>56099</v>
      </c>
      <c r="F3222" s="76" t="n">
        <v>17.187</v>
      </c>
      <c r="G3222" s="75" t="n">
        <v>138.5</v>
      </c>
      <c r="H3222" s="77">
        <f>IF(I3222="","",G3222/100*F3222*E3222)</f>
        <v/>
      </c>
      <c r="I3222" s="3">
        <f>IF(OR(G3222=".",F3222=".",E3222="."),"",E3222)</f>
        <v/>
      </c>
      <c r="J3222" s="3">
        <f>IF(I3222="","",F3222*I3222)</f>
        <v/>
      </c>
      <c r="K3222" s="3">
        <f>IF(C3222="LIG",1,0)</f>
        <v/>
      </c>
    </row>
    <row r="3223" customFormat="1" s="3">
      <c r="A3223" s="35" t="n">
        <v>2018</v>
      </c>
      <c r="B3223" s="35" t="n">
        <v>470</v>
      </c>
      <c r="C3223" s="36" t="inlineStr">
        <is>
          <t>SUB</t>
        </is>
      </c>
      <c r="D3223" s="36" t="inlineStr">
        <is>
          <t>Coal</t>
        </is>
      </c>
      <c r="E3223" s="75" t="n">
        <v>13814</v>
      </c>
      <c r="F3223" s="76" t="n">
        <v>17.112</v>
      </c>
      <c r="G3223" s="75" t="n">
        <v>137.1</v>
      </c>
      <c r="H3223" s="77">
        <f>IF(I3223="","",G3223/100*F3223*E3223)</f>
        <v/>
      </c>
      <c r="I3223" s="3">
        <f>IF(OR(G3223=".",F3223=".",E3223="."),"",E3223)</f>
        <v/>
      </c>
      <c r="J3223" s="3">
        <f>IF(I3223="","",F3223*I3223)</f>
        <v/>
      </c>
      <c r="K3223" s="3">
        <f>IF(C3223="LIG",1,0)</f>
        <v/>
      </c>
    </row>
    <row r="3224" customFormat="1" s="3">
      <c r="A3224" s="35" t="n">
        <v>2018</v>
      </c>
      <c r="B3224" s="35" t="n">
        <v>470</v>
      </c>
      <c r="C3224" s="36" t="inlineStr">
        <is>
          <t>SUB</t>
        </is>
      </c>
      <c r="D3224" s="36" t="inlineStr">
        <is>
          <t>Coal</t>
        </is>
      </c>
      <c r="E3224" s="75" t="n">
        <v>28119</v>
      </c>
      <c r="F3224" s="76" t="n">
        <v>17.054</v>
      </c>
      <c r="G3224" s="75" t="n">
        <v>139</v>
      </c>
      <c r="H3224" s="77">
        <f>IF(I3224="","",G3224/100*F3224*E3224)</f>
        <v/>
      </c>
      <c r="I3224" s="3">
        <f>IF(OR(G3224=".",F3224=".",E3224="."),"",E3224)</f>
        <v/>
      </c>
      <c r="J3224" s="3">
        <f>IF(I3224="","",F3224*I3224)</f>
        <v/>
      </c>
      <c r="K3224" s="3">
        <f>IF(C3224="LIG",1,0)</f>
        <v/>
      </c>
    </row>
    <row r="3225" customFormat="1" s="3">
      <c r="A3225" s="35" t="n">
        <v>2018</v>
      </c>
      <c r="B3225" s="35" t="n">
        <v>470</v>
      </c>
      <c r="C3225" s="36" t="inlineStr">
        <is>
          <t>SUB</t>
        </is>
      </c>
      <c r="D3225" s="36" t="inlineStr">
        <is>
          <t>Coal</t>
        </is>
      </c>
      <c r="E3225" s="75" t="n">
        <v>28158</v>
      </c>
      <c r="F3225" s="76" t="n">
        <v>17.116</v>
      </c>
      <c r="G3225" s="75" t="n">
        <v>133.2</v>
      </c>
      <c r="H3225" s="77">
        <f>IF(I3225="","",G3225/100*F3225*E3225)</f>
        <v/>
      </c>
      <c r="I3225" s="3">
        <f>IF(OR(G3225=".",F3225=".",E3225="."),"",E3225)</f>
        <v/>
      </c>
      <c r="J3225" s="3">
        <f>IF(I3225="","",F3225*I3225)</f>
        <v/>
      </c>
      <c r="K3225" s="3">
        <f>IF(C3225="LIG",1,0)</f>
        <v/>
      </c>
    </row>
    <row r="3226" customFormat="1" s="3">
      <c r="A3226" s="35" t="n">
        <v>2018</v>
      </c>
      <c r="B3226" s="35" t="n">
        <v>470</v>
      </c>
      <c r="C3226" s="36" t="inlineStr">
        <is>
          <t>NG</t>
        </is>
      </c>
      <c r="D3226" s="36" t="inlineStr">
        <is>
          <t>Natural Gas</t>
        </is>
      </c>
      <c r="E3226" s="75" t="n">
        <v>171536</v>
      </c>
      <c r="F3226" s="76" t="n">
        <v>1.036</v>
      </c>
      <c r="G3226" s="75" t="n">
        <v>405.3</v>
      </c>
      <c r="H3226" s="77">
        <f>IF(I3226="","",G3226/100*F3226*E3226)</f>
        <v/>
      </c>
      <c r="I3226" s="3">
        <f>IF(OR(G3226=".",F3226=".",E3226="."),"",E3226)</f>
        <v/>
      </c>
      <c r="J3226" s="3">
        <f>IF(I3226="","",F3226*I3226)</f>
        <v/>
      </c>
      <c r="K3226" s="3">
        <f>IF(C3226="LIG",1,0)</f>
        <v/>
      </c>
    </row>
    <row r="3227" customFormat="1" s="3">
      <c r="A3227" s="35" t="n">
        <v>2018</v>
      </c>
      <c r="B3227" s="35" t="n">
        <v>470</v>
      </c>
      <c r="C3227" s="36" t="inlineStr">
        <is>
          <t>NG</t>
        </is>
      </c>
      <c r="D3227" s="36" t="inlineStr">
        <is>
          <t>Natural Gas</t>
        </is>
      </c>
      <c r="E3227" s="75" t="n">
        <v>19006</v>
      </c>
      <c r="F3227" s="76" t="n">
        <v>1.036</v>
      </c>
      <c r="G3227" s="75" t="n">
        <v>431</v>
      </c>
      <c r="H3227" s="77">
        <f>IF(I3227="","",G3227/100*F3227*E3227)</f>
        <v/>
      </c>
      <c r="I3227" s="3">
        <f>IF(OR(G3227=".",F3227=".",E3227="."),"",E3227)</f>
        <v/>
      </c>
      <c r="J3227" s="3">
        <f>IF(I3227="","",F3227*I3227)</f>
        <v/>
      </c>
      <c r="K3227" s="3">
        <f>IF(C3227="LIG",1,0)</f>
        <v/>
      </c>
    </row>
    <row r="3228" customFormat="1" s="3">
      <c r="A3228" s="35" t="n">
        <v>2018</v>
      </c>
      <c r="B3228" s="35" t="n">
        <v>477</v>
      </c>
      <c r="C3228" s="36" t="inlineStr">
        <is>
          <t>NG</t>
        </is>
      </c>
      <c r="D3228" s="36" t="inlineStr">
        <is>
          <t>Natural Gas</t>
        </is>
      </c>
      <c r="E3228" s="75" t="n">
        <v>973</v>
      </c>
      <c r="F3228" s="76" t="n">
        <v>1.044</v>
      </c>
      <c r="G3228" s="75" t="n">
        <v>419.8</v>
      </c>
      <c r="H3228" s="77">
        <f>IF(I3228="","",G3228/100*F3228*E3228)</f>
        <v/>
      </c>
      <c r="I3228" s="3">
        <f>IF(OR(G3228=".",F3228=".",E3228="."),"",E3228)</f>
        <v/>
      </c>
      <c r="J3228" s="3">
        <f>IF(I3228="","",F3228*I3228)</f>
        <v/>
      </c>
      <c r="K3228" s="3">
        <f>IF(C3228="LIG",1,0)</f>
        <v/>
      </c>
    </row>
    <row r="3229" customFormat="1" s="3">
      <c r="A3229" s="35" t="n">
        <v>2018</v>
      </c>
      <c r="B3229" s="35" t="n">
        <v>492</v>
      </c>
      <c r="C3229" s="36" t="inlineStr">
        <is>
          <t>SUB</t>
        </is>
      </c>
      <c r="D3229" s="36" t="inlineStr">
        <is>
          <t>Coal</t>
        </is>
      </c>
      <c r="E3229" s="75" t="n">
        <v>69903</v>
      </c>
      <c r="F3229" s="76" t="n">
        <v>17.609</v>
      </c>
      <c r="G3229" s="75" t="n">
        <v>146.9</v>
      </c>
      <c r="H3229" s="77">
        <f>IF(I3229="","",G3229/100*F3229*E3229)</f>
        <v/>
      </c>
      <c r="I3229" s="3">
        <f>IF(OR(G3229=".",F3229=".",E3229="."),"",E3229)</f>
        <v/>
      </c>
      <c r="J3229" s="3">
        <f>IF(I3229="","",F3229*I3229)</f>
        <v/>
      </c>
      <c r="K3229" s="3">
        <f>IF(C3229="LIG",1,0)</f>
        <v/>
      </c>
    </row>
    <row r="3230" customFormat="1" s="3">
      <c r="A3230" s="35" t="n">
        <v>2018</v>
      </c>
      <c r="B3230" s="35" t="n">
        <v>492</v>
      </c>
      <c r="C3230" s="36" t="inlineStr">
        <is>
          <t>NG</t>
        </is>
      </c>
      <c r="D3230" s="36" t="inlineStr">
        <is>
          <t>Natural Gas</t>
        </is>
      </c>
      <c r="E3230" s="75" t="n">
        <v>6930</v>
      </c>
      <c r="F3230" s="76" t="n">
        <v>1.046</v>
      </c>
      <c r="G3230" s="75" t="n">
        <v>412.4</v>
      </c>
      <c r="H3230" s="77">
        <f>IF(I3230="","",G3230/100*F3230*E3230)</f>
        <v/>
      </c>
      <c r="I3230" s="3">
        <f>IF(OR(G3230=".",F3230=".",E3230="."),"",E3230)</f>
        <v/>
      </c>
      <c r="J3230" s="3">
        <f>IF(I3230="","",F3230*I3230)</f>
        <v/>
      </c>
      <c r="K3230" s="3">
        <f>IF(C3230="LIG",1,0)</f>
        <v/>
      </c>
    </row>
    <row r="3231" customFormat="1" s="3">
      <c r="A3231" s="35" t="n">
        <v>2018</v>
      </c>
      <c r="B3231" s="35" t="n">
        <v>525</v>
      </c>
      <c r="C3231" s="36" t="inlineStr">
        <is>
          <t>BIT</t>
        </is>
      </c>
      <c r="D3231" s="36" t="inlineStr">
        <is>
          <t>Coal</t>
        </is>
      </c>
      <c r="E3231" s="75" t="n">
        <v>26370</v>
      </c>
      <c r="F3231" s="76" t="n">
        <v>22.611</v>
      </c>
      <c r="G3231" s="75" t="n">
        <v>201</v>
      </c>
      <c r="H3231" s="77">
        <f>IF(I3231="","",G3231/100*F3231*E3231)</f>
        <v/>
      </c>
      <c r="I3231" s="3">
        <f>IF(OR(G3231=".",F3231=".",E3231="."),"",E3231)</f>
        <v/>
      </c>
      <c r="J3231" s="3">
        <f>IF(I3231="","",F3231*I3231)</f>
        <v/>
      </c>
      <c r="K3231" s="3">
        <f>IF(C3231="LIG",1,0)</f>
        <v/>
      </c>
    </row>
    <row r="3232" customFormat="1" s="3">
      <c r="A3232" s="35" t="n">
        <v>2018</v>
      </c>
      <c r="B3232" s="35" t="n">
        <v>525</v>
      </c>
      <c r="C3232" s="36" t="inlineStr">
        <is>
          <t>BIT</t>
        </is>
      </c>
      <c r="D3232" s="36" t="inlineStr">
        <is>
          <t>Coal</t>
        </is>
      </c>
      <c r="E3232" s="75" t="n">
        <v>26748</v>
      </c>
      <c r="F3232" s="76" t="n">
        <v>22.4</v>
      </c>
      <c r="G3232" s="75" t="n">
        <v>244.3</v>
      </c>
      <c r="H3232" s="77">
        <f>IF(I3232="","",G3232/100*F3232*E3232)</f>
        <v/>
      </c>
      <c r="I3232" s="3">
        <f>IF(OR(G3232=".",F3232=".",E3232="."),"",E3232)</f>
        <v/>
      </c>
      <c r="J3232" s="3">
        <f>IF(I3232="","",F3232*I3232)</f>
        <v/>
      </c>
      <c r="K3232" s="3">
        <f>IF(C3232="LIG",1,0)</f>
        <v/>
      </c>
    </row>
    <row r="3233" customFormat="1" s="3">
      <c r="A3233" s="35" t="n">
        <v>2018</v>
      </c>
      <c r="B3233" s="35" t="n">
        <v>525</v>
      </c>
      <c r="C3233" s="36" t="inlineStr">
        <is>
          <t>NG</t>
        </is>
      </c>
      <c r="D3233" s="36" t="inlineStr">
        <is>
          <t>Natural Gas</t>
        </is>
      </c>
      <c r="E3233" s="75" t="n">
        <v>408</v>
      </c>
      <c r="F3233" s="76" t="n">
        <v>1.05</v>
      </c>
      <c r="G3233" s="75" t="n">
        <v>461.7</v>
      </c>
      <c r="H3233" s="77">
        <f>IF(I3233="","",G3233/100*F3233*E3233)</f>
        <v/>
      </c>
      <c r="I3233" s="3">
        <f>IF(OR(G3233=".",F3233=".",E3233="."),"",E3233)</f>
        <v/>
      </c>
      <c r="J3233" s="3">
        <f>IF(I3233="","",F3233*I3233)</f>
        <v/>
      </c>
      <c r="K3233" s="3">
        <f>IF(C3233="LIG",1,0)</f>
        <v/>
      </c>
    </row>
    <row r="3234" customFormat="1" s="3">
      <c r="A3234" s="35" t="n">
        <v>2018</v>
      </c>
      <c r="B3234" s="35" t="n">
        <v>533</v>
      </c>
      <c r="C3234" s="36" t="inlineStr">
        <is>
          <t>NG</t>
        </is>
      </c>
      <c r="D3234" s="36" t="inlineStr">
        <is>
          <t>Natural Gas</t>
        </is>
      </c>
      <c r="E3234" s="75" t="n">
        <v>690425</v>
      </c>
      <c r="F3234" s="76" t="n">
        <v>1.024</v>
      </c>
      <c r="G3234" s="75" t="n">
        <v>278.7</v>
      </c>
      <c r="H3234" s="77">
        <f>IF(I3234="","",G3234/100*F3234*E3234)</f>
        <v/>
      </c>
      <c r="I3234" s="3">
        <f>IF(OR(G3234=".",F3234=".",E3234="."),"",E3234)</f>
        <v/>
      </c>
      <c r="J3234" s="3">
        <f>IF(I3234="","",F3234*I3234)</f>
        <v/>
      </c>
      <c r="K3234" s="3">
        <f>IF(C3234="LIG",1,0)</f>
        <v/>
      </c>
    </row>
    <row r="3235" customFormat="1" s="3">
      <c r="A3235" s="35" t="n">
        <v>2018</v>
      </c>
      <c r="B3235" s="35" t="n">
        <v>533</v>
      </c>
      <c r="C3235" s="36" t="inlineStr">
        <is>
          <t>NG</t>
        </is>
      </c>
      <c r="D3235" s="36" t="inlineStr">
        <is>
          <t>Natural Gas</t>
        </is>
      </c>
      <c r="E3235" s="75" t="n">
        <v>257760</v>
      </c>
      <c r="F3235" s="76" t="n">
        <v>1.024</v>
      </c>
      <c r="G3235" s="75" t="n">
        <v>371.5</v>
      </c>
      <c r="H3235" s="77">
        <f>IF(I3235="","",G3235/100*F3235*E3235)</f>
        <v/>
      </c>
      <c r="I3235" s="3">
        <f>IF(OR(G3235=".",F3235=".",E3235="."),"",E3235)</f>
        <v/>
      </c>
      <c r="J3235" s="3">
        <f>IF(I3235="","",F3235*I3235)</f>
        <v/>
      </c>
      <c r="K3235" s="3">
        <f>IF(C3235="LIG",1,0)</f>
        <v/>
      </c>
    </row>
    <row r="3236" customFormat="1" s="3">
      <c r="A3236" s="35" t="n">
        <v>2018</v>
      </c>
      <c r="B3236" s="35" t="n">
        <v>533</v>
      </c>
      <c r="C3236" s="36" t="inlineStr">
        <is>
          <t>NG</t>
        </is>
      </c>
      <c r="D3236" s="36" t="inlineStr">
        <is>
          <t>Natural Gas</t>
        </is>
      </c>
      <c r="E3236" s="75" t="n">
        <v>257759</v>
      </c>
      <c r="F3236" s="76" t="n">
        <v>1.024</v>
      </c>
      <c r="G3236" s="75" t="n">
        <v>370.7</v>
      </c>
      <c r="H3236" s="77">
        <f>IF(I3236="","",G3236/100*F3236*E3236)</f>
        <v/>
      </c>
      <c r="I3236" s="3">
        <f>IF(OR(G3236=".",F3236=".",E3236="."),"",E3236)</f>
        <v/>
      </c>
      <c r="J3236" s="3">
        <f>IF(I3236="","",F3236*I3236)</f>
        <v/>
      </c>
      <c r="K3236" s="3">
        <f>IF(C3236="LIG",1,0)</f>
        <v/>
      </c>
    </row>
    <row r="3237" customFormat="1" s="3">
      <c r="A3237" s="35" t="n">
        <v>2018</v>
      </c>
      <c r="B3237" s="35" t="n">
        <v>533</v>
      </c>
      <c r="C3237" s="36" t="inlineStr">
        <is>
          <t>NG</t>
        </is>
      </c>
      <c r="D3237" s="36" t="inlineStr">
        <is>
          <t>Natural Gas</t>
        </is>
      </c>
      <c r="E3237" s="75" t="n">
        <v>257114</v>
      </c>
      <c r="F3237" s="76" t="n">
        <v>1.024</v>
      </c>
      <c r="G3237" s="75" t="n">
        <v>415.3</v>
      </c>
      <c r="H3237" s="77">
        <f>IF(I3237="","",G3237/100*F3237*E3237)</f>
        <v/>
      </c>
      <c r="I3237" s="3">
        <f>IF(OR(G3237=".",F3237=".",E3237="."),"",E3237)</f>
        <v/>
      </c>
      <c r="J3237" s="3">
        <f>IF(I3237="","",F3237*I3237)</f>
        <v/>
      </c>
      <c r="K3237" s="3">
        <f>IF(C3237="LIG",1,0)</f>
        <v/>
      </c>
    </row>
    <row r="3238" customFormat="1" s="3">
      <c r="A3238" s="35" t="n">
        <v>2018</v>
      </c>
      <c r="B3238" s="35" t="n">
        <v>533</v>
      </c>
      <c r="C3238" s="36" t="inlineStr">
        <is>
          <t>NG</t>
        </is>
      </c>
      <c r="D3238" s="36" t="inlineStr">
        <is>
          <t>Natural Gas</t>
        </is>
      </c>
      <c r="E3238" s="75" t="n">
        <v>128879</v>
      </c>
      <c r="F3238" s="76" t="n">
        <v>1.024</v>
      </c>
      <c r="G3238" s="75" t="n">
        <v>332</v>
      </c>
      <c r="H3238" s="77">
        <f>IF(I3238="","",G3238/100*F3238*E3238)</f>
        <v/>
      </c>
      <c r="I3238" s="3">
        <f>IF(OR(G3238=".",F3238=".",E3238="."),"",E3238)</f>
        <v/>
      </c>
      <c r="J3238" s="3">
        <f>IF(I3238="","",F3238*I3238)</f>
        <v/>
      </c>
      <c r="K3238" s="3">
        <f>IF(C3238="LIG",1,0)</f>
        <v/>
      </c>
    </row>
    <row r="3239" customFormat="1" s="3">
      <c r="A3239" s="35" t="n">
        <v>2018</v>
      </c>
      <c r="B3239" s="35" t="n">
        <v>533</v>
      </c>
      <c r="C3239" s="36" t="inlineStr">
        <is>
          <t>NG</t>
        </is>
      </c>
      <c r="D3239" s="36" t="inlineStr">
        <is>
          <t>Natural Gas</t>
        </is>
      </c>
      <c r="E3239" s="75" t="n">
        <v>128879</v>
      </c>
      <c r="F3239" s="76" t="n">
        <v>1.024</v>
      </c>
      <c r="G3239" s="75" t="n">
        <v>339.6</v>
      </c>
      <c r="H3239" s="77">
        <f>IF(I3239="","",G3239/100*F3239*E3239)</f>
        <v/>
      </c>
      <c r="I3239" s="3">
        <f>IF(OR(G3239=".",F3239=".",E3239="."),"",E3239)</f>
        <v/>
      </c>
      <c r="J3239" s="3">
        <f>IF(I3239="","",F3239*I3239)</f>
        <v/>
      </c>
      <c r="K3239" s="3">
        <f>IF(C3239="LIG",1,0)</f>
        <v/>
      </c>
    </row>
    <row r="3240" customFormat="1" s="3">
      <c r="A3240" s="35" t="n">
        <v>2018</v>
      </c>
      <c r="B3240" s="35" t="n">
        <v>533</v>
      </c>
      <c r="C3240" s="36" t="inlineStr">
        <is>
          <t>NG</t>
        </is>
      </c>
      <c r="D3240" s="36" t="inlineStr">
        <is>
          <t>Natural Gas</t>
        </is>
      </c>
      <c r="E3240" s="75" t="n">
        <v>128879</v>
      </c>
      <c r="F3240" s="76" t="n">
        <v>1.024</v>
      </c>
      <c r="G3240" s="75" t="n">
        <v>311.6</v>
      </c>
      <c r="H3240" s="77">
        <f>IF(I3240="","",G3240/100*F3240*E3240)</f>
        <v/>
      </c>
      <c r="I3240" s="3">
        <f>IF(OR(G3240=".",F3240=".",E3240="."),"",E3240)</f>
        <v/>
      </c>
      <c r="J3240" s="3">
        <f>IF(I3240="","",F3240*I3240)</f>
        <v/>
      </c>
      <c r="K3240" s="3">
        <f>IF(C3240="LIG",1,0)</f>
        <v/>
      </c>
    </row>
    <row r="3241" customFormat="1" s="3">
      <c r="A3241" s="35" t="n">
        <v>2018</v>
      </c>
      <c r="B3241" s="35" t="n">
        <v>533</v>
      </c>
      <c r="C3241" s="36" t="inlineStr">
        <is>
          <t>NG</t>
        </is>
      </c>
      <c r="D3241" s="36" t="inlineStr">
        <is>
          <t>Natural Gas</t>
        </is>
      </c>
      <c r="E3241" s="75" t="n">
        <v>128879</v>
      </c>
      <c r="F3241" s="76" t="n">
        <v>1.024</v>
      </c>
      <c r="G3241" s="75" t="n">
        <v>369.1</v>
      </c>
      <c r="H3241" s="77">
        <f>IF(I3241="","",G3241/100*F3241*E3241)</f>
        <v/>
      </c>
      <c r="I3241" s="3">
        <f>IF(OR(G3241=".",F3241=".",E3241="."),"",E3241)</f>
        <v/>
      </c>
      <c r="J3241" s="3">
        <f>IF(I3241="","",F3241*I3241)</f>
        <v/>
      </c>
      <c r="K3241" s="3">
        <f>IF(C3241="LIG",1,0)</f>
        <v/>
      </c>
    </row>
    <row r="3242" customFormat="1" s="3">
      <c r="A3242" s="35" t="n">
        <v>2018</v>
      </c>
      <c r="B3242" s="35" t="n">
        <v>533</v>
      </c>
      <c r="C3242" s="36" t="inlineStr">
        <is>
          <t>NG</t>
        </is>
      </c>
      <c r="D3242" s="36" t="inlineStr">
        <is>
          <t>Natural Gas</t>
        </is>
      </c>
      <c r="E3242" s="75" t="n">
        <v>128879</v>
      </c>
      <c r="F3242" s="76" t="n">
        <v>1.024</v>
      </c>
      <c r="G3242" s="75" t="n">
        <v>388.1</v>
      </c>
      <c r="H3242" s="77">
        <f>IF(I3242="","",G3242/100*F3242*E3242)</f>
        <v/>
      </c>
      <c r="I3242" s="3">
        <f>IF(OR(G3242=".",F3242=".",E3242="."),"",E3242)</f>
        <v/>
      </c>
      <c r="J3242" s="3">
        <f>IF(I3242="","",F3242*I3242)</f>
        <v/>
      </c>
      <c r="K3242" s="3">
        <f>IF(C3242="LIG",1,0)</f>
        <v/>
      </c>
    </row>
    <row r="3243" customFormat="1" s="3">
      <c r="A3243" s="35" t="n">
        <v>2018</v>
      </c>
      <c r="B3243" s="35" t="n">
        <v>533</v>
      </c>
      <c r="C3243" s="36" t="inlineStr">
        <is>
          <t>NG</t>
        </is>
      </c>
      <c r="D3243" s="36" t="inlineStr">
        <is>
          <t>Natural Gas</t>
        </is>
      </c>
      <c r="E3243" s="75" t="n">
        <v>128570</v>
      </c>
      <c r="F3243" s="76" t="n">
        <v>1.024</v>
      </c>
      <c r="G3243" s="75" t="n">
        <v>384.7</v>
      </c>
      <c r="H3243" s="77">
        <f>IF(I3243="","",G3243/100*F3243*E3243)</f>
        <v/>
      </c>
      <c r="I3243" s="3">
        <f>IF(OR(G3243=".",F3243=".",E3243="."),"",E3243)</f>
        <v/>
      </c>
      <c r="J3243" s="3">
        <f>IF(I3243="","",F3243*I3243)</f>
        <v/>
      </c>
      <c r="K3243" s="3">
        <f>IF(C3243="LIG",1,0)</f>
        <v/>
      </c>
    </row>
    <row r="3244" customFormat="1" s="3">
      <c r="A3244" s="35" t="n">
        <v>2018</v>
      </c>
      <c r="B3244" s="35" t="n">
        <v>546</v>
      </c>
      <c r="C3244" s="36" t="inlineStr">
        <is>
          <t>DFO</t>
        </is>
      </c>
      <c r="D3244" s="36" t="inlineStr">
        <is>
          <t>Petroleum</t>
        </is>
      </c>
      <c r="E3244" s="75" t="n">
        <v>23</v>
      </c>
      <c r="F3244" s="76" t="n">
        <v>5.825</v>
      </c>
      <c r="G3244" s="75" t="inlineStr">
        <is>
          <t>.</t>
        </is>
      </c>
      <c r="H3244" s="77">
        <f>IF(I3244="","",G3244/100*F3244*E3244)</f>
        <v/>
      </c>
      <c r="I3244" s="3">
        <f>IF(OR(G3244=".",F3244=".",E3244="."),"",E3244)</f>
        <v/>
      </c>
      <c r="J3244" s="3">
        <f>IF(I3244="","",F3244*I3244)</f>
        <v/>
      </c>
      <c r="K3244" s="3">
        <f>IF(C3244="LIG",1,0)</f>
        <v/>
      </c>
    </row>
    <row r="3245" customFormat="1" s="3">
      <c r="A3245" s="35" t="n">
        <v>2018</v>
      </c>
      <c r="B3245" s="35" t="n">
        <v>546</v>
      </c>
      <c r="C3245" s="36" t="inlineStr">
        <is>
          <t>RFO</t>
        </is>
      </c>
      <c r="D3245" s="36" t="inlineStr">
        <is>
          <t>Petroleum</t>
        </is>
      </c>
      <c r="E3245" s="75" t="n">
        <v>1287</v>
      </c>
      <c r="F3245" s="76" t="n">
        <v>6.2</v>
      </c>
      <c r="G3245" s="75" t="inlineStr">
        <is>
          <t>.</t>
        </is>
      </c>
      <c r="H3245" s="77">
        <f>IF(I3245="","",G3245/100*F3245*E3245)</f>
        <v/>
      </c>
      <c r="I3245" s="3">
        <f>IF(OR(G3245=".",F3245=".",E3245="."),"",E3245)</f>
        <v/>
      </c>
      <c r="J3245" s="3">
        <f>IF(I3245="","",F3245*I3245)</f>
        <v/>
      </c>
      <c r="K3245" s="3">
        <f>IF(C3245="LIG",1,0)</f>
        <v/>
      </c>
    </row>
    <row r="3246" customFormat="1" s="3">
      <c r="A3246" s="35" t="n">
        <v>2018</v>
      </c>
      <c r="B3246" s="35" t="n">
        <v>546</v>
      </c>
      <c r="C3246" s="36" t="inlineStr">
        <is>
          <t>RFO</t>
        </is>
      </c>
      <c r="D3246" s="36" t="inlineStr">
        <is>
          <t>Petroleum</t>
        </is>
      </c>
      <c r="E3246" s="75" t="n">
        <v>1306</v>
      </c>
      <c r="F3246" s="76" t="n">
        <v>5.825</v>
      </c>
      <c r="G3246" s="75" t="inlineStr">
        <is>
          <t>.</t>
        </is>
      </c>
      <c r="H3246" s="77">
        <f>IF(I3246="","",G3246/100*F3246*E3246)</f>
        <v/>
      </c>
      <c r="I3246" s="3">
        <f>IF(OR(G3246=".",F3246=".",E3246="."),"",E3246)</f>
        <v/>
      </c>
      <c r="J3246" s="3">
        <f>IF(I3246="","",F3246*I3246)</f>
        <v/>
      </c>
      <c r="K3246" s="3">
        <f>IF(C3246="LIG",1,0)</f>
        <v/>
      </c>
    </row>
    <row r="3247" customFormat="1" s="3">
      <c r="A3247" s="35" t="n">
        <v>2018</v>
      </c>
      <c r="B3247" s="35" t="n">
        <v>562</v>
      </c>
      <c r="C3247" s="36" t="inlineStr">
        <is>
          <t>DFO</t>
        </is>
      </c>
      <c r="D3247" s="36" t="inlineStr">
        <is>
          <t>Petroleum</t>
        </is>
      </c>
      <c r="E3247" s="75" t="n">
        <v>21</v>
      </c>
      <c r="F3247" s="76" t="n">
        <v>5.67</v>
      </c>
      <c r="G3247" s="75" t="inlineStr">
        <is>
          <t>.</t>
        </is>
      </c>
      <c r="H3247" s="77">
        <f>IF(I3247="","",G3247/100*F3247*E3247)</f>
        <v/>
      </c>
      <c r="I3247" s="3">
        <f>IF(OR(G3247=".",F3247=".",E3247="."),"",E3247)</f>
        <v/>
      </c>
      <c r="J3247" s="3">
        <f>IF(I3247="","",F3247*I3247)</f>
        <v/>
      </c>
      <c r="K3247" s="3">
        <f>IF(C3247="LIG",1,0)</f>
        <v/>
      </c>
    </row>
    <row r="3248" customFormat="1" s="3">
      <c r="A3248" s="35" t="n">
        <v>2018</v>
      </c>
      <c r="B3248" s="35" t="n">
        <v>562</v>
      </c>
      <c r="C3248" s="36" t="inlineStr">
        <is>
          <t>NG</t>
        </is>
      </c>
      <c r="D3248" s="36" t="inlineStr">
        <is>
          <t>Natural Gas</t>
        </is>
      </c>
      <c r="E3248" s="75" t="n">
        <v>13192</v>
      </c>
      <c r="F3248" s="76" t="n">
        <v>1.03</v>
      </c>
      <c r="G3248" s="75" t="inlineStr">
        <is>
          <t>.</t>
        </is>
      </c>
      <c r="H3248" s="77">
        <f>IF(I3248="","",G3248/100*F3248*E3248)</f>
        <v/>
      </c>
      <c r="I3248" s="3">
        <f>IF(OR(G3248=".",F3248=".",E3248="."),"",E3248)</f>
        <v/>
      </c>
      <c r="J3248" s="3">
        <f>IF(I3248="","",F3248*I3248)</f>
        <v/>
      </c>
      <c r="K3248" s="3">
        <f>IF(C3248="LIG",1,0)</f>
        <v/>
      </c>
    </row>
    <row r="3249" customFormat="1" s="3">
      <c r="A3249" s="35" t="n">
        <v>2018</v>
      </c>
      <c r="B3249" s="35" t="n">
        <v>564</v>
      </c>
      <c r="C3249" s="36" t="inlineStr">
        <is>
          <t>BIT</t>
        </is>
      </c>
      <c r="D3249" s="36" t="inlineStr">
        <is>
          <t>Coal</t>
        </is>
      </c>
      <c r="E3249" s="75" t="n">
        <v>75166</v>
      </c>
      <c r="F3249" s="76" t="n">
        <v>23.81</v>
      </c>
      <c r="G3249" s="75" t="n">
        <v>301</v>
      </c>
      <c r="H3249" s="77">
        <f>IF(I3249="","",G3249/100*F3249*E3249)</f>
        <v/>
      </c>
      <c r="I3249" s="3">
        <f>IF(OR(G3249=".",F3249=".",E3249="."),"",E3249)</f>
        <v/>
      </c>
      <c r="J3249" s="3">
        <f>IF(I3249="","",F3249*I3249)</f>
        <v/>
      </c>
      <c r="K3249" s="3">
        <f>IF(C3249="LIG",1,0)</f>
        <v/>
      </c>
    </row>
    <row r="3250" customFormat="1" s="3">
      <c r="A3250" s="35" t="n">
        <v>2018</v>
      </c>
      <c r="B3250" s="35" t="n">
        <v>564</v>
      </c>
      <c r="C3250" s="36" t="inlineStr">
        <is>
          <t>BIT</t>
        </is>
      </c>
      <c r="D3250" s="36" t="inlineStr">
        <is>
          <t>Coal</t>
        </is>
      </c>
      <c r="E3250" s="75" t="n">
        <v>85717</v>
      </c>
      <c r="F3250" s="76" t="n">
        <v>23.63</v>
      </c>
      <c r="G3250" s="75" t="n">
        <v>306</v>
      </c>
      <c r="H3250" s="77">
        <f>IF(I3250="","",G3250/100*F3250*E3250)</f>
        <v/>
      </c>
      <c r="I3250" s="3">
        <f>IF(OR(G3250=".",F3250=".",E3250="."),"",E3250)</f>
        <v/>
      </c>
      <c r="J3250" s="3">
        <f>IF(I3250="","",F3250*I3250)</f>
        <v/>
      </c>
      <c r="K3250" s="3">
        <f>IF(C3250="LIG",1,0)</f>
        <v/>
      </c>
    </row>
    <row r="3251" customFormat="1" s="3">
      <c r="A3251" s="35" t="n">
        <v>2018</v>
      </c>
      <c r="B3251" s="35" t="n">
        <v>564</v>
      </c>
      <c r="C3251" s="36" t="inlineStr">
        <is>
          <t>NG</t>
        </is>
      </c>
      <c r="D3251" s="36" t="inlineStr">
        <is>
          <t>Natural Gas</t>
        </is>
      </c>
      <c r="E3251" s="75" t="n">
        <v>1050130</v>
      </c>
      <c r="F3251" s="76" t="n">
        <v>1.025</v>
      </c>
      <c r="G3251" s="75" t="n">
        <v>283</v>
      </c>
      <c r="H3251" s="77">
        <f>IF(I3251="","",G3251/100*F3251*E3251)</f>
        <v/>
      </c>
      <c r="I3251" s="3">
        <f>IF(OR(G3251=".",F3251=".",E3251="."),"",E3251)</f>
        <v/>
      </c>
      <c r="J3251" s="3">
        <f>IF(I3251="","",F3251*I3251)</f>
        <v/>
      </c>
      <c r="K3251" s="3">
        <f>IF(C3251="LIG",1,0)</f>
        <v/>
      </c>
    </row>
    <row r="3252" customFormat="1" s="3">
      <c r="A3252" s="35" t="n">
        <v>2018</v>
      </c>
      <c r="B3252" s="35" t="n">
        <v>564</v>
      </c>
      <c r="C3252" s="36" t="inlineStr">
        <is>
          <t>NG</t>
        </is>
      </c>
      <c r="D3252" s="36" t="inlineStr">
        <is>
          <t>Natural Gas</t>
        </is>
      </c>
      <c r="E3252" s="75" t="n">
        <v>260130</v>
      </c>
      <c r="F3252" s="76" t="n">
        <v>1.025</v>
      </c>
      <c r="G3252" s="75" t="n">
        <v>283</v>
      </c>
      <c r="H3252" s="77">
        <f>IF(I3252="","",G3252/100*F3252*E3252)</f>
        <v/>
      </c>
      <c r="I3252" s="3">
        <f>IF(OR(G3252=".",F3252=".",E3252="."),"",E3252)</f>
        <v/>
      </c>
      <c r="J3252" s="3">
        <f>IF(I3252="","",F3252*I3252)</f>
        <v/>
      </c>
      <c r="K3252" s="3">
        <f>IF(C3252="LIG",1,0)</f>
        <v/>
      </c>
    </row>
    <row r="3253" customFormat="1" s="3">
      <c r="A3253" s="35" t="n">
        <v>2018</v>
      </c>
      <c r="B3253" s="35" t="n">
        <v>568</v>
      </c>
      <c r="C3253" s="36" t="inlineStr">
        <is>
          <t>DFO</t>
        </is>
      </c>
      <c r="D3253" s="36" t="inlineStr">
        <is>
          <t>Petroleum</t>
        </is>
      </c>
      <c r="E3253" s="75" t="n">
        <v>1804</v>
      </c>
      <c r="F3253" s="76" t="n">
        <v>5.8</v>
      </c>
      <c r="G3253" s="75" t="inlineStr">
        <is>
          <t>.</t>
        </is>
      </c>
      <c r="H3253" s="77">
        <f>IF(I3253="","",G3253/100*F3253*E3253)</f>
        <v/>
      </c>
      <c r="I3253" s="3">
        <f>IF(OR(G3253=".",F3253=".",E3253="."),"",E3253)</f>
        <v/>
      </c>
      <c r="J3253" s="3">
        <f>IF(I3253="","",F3253*I3253)</f>
        <v/>
      </c>
      <c r="K3253" s="3">
        <f>IF(C3253="LIG",1,0)</f>
        <v/>
      </c>
    </row>
    <row r="3254" customFormat="1" s="3">
      <c r="A3254" s="35" t="n">
        <v>2018</v>
      </c>
      <c r="B3254" s="35" t="n">
        <v>593</v>
      </c>
      <c r="C3254" s="36" t="inlineStr">
        <is>
          <t>DFO</t>
        </is>
      </c>
      <c r="D3254" s="36" t="inlineStr">
        <is>
          <t>Petroleum</t>
        </is>
      </c>
      <c r="E3254" s="75" t="n">
        <v>25</v>
      </c>
      <c r="F3254" s="76" t="n">
        <v>5.858</v>
      </c>
      <c r="G3254" s="75" t="inlineStr">
        <is>
          <t>.</t>
        </is>
      </c>
      <c r="H3254" s="77">
        <f>IF(I3254="","",G3254/100*F3254*E3254)</f>
        <v/>
      </c>
      <c r="I3254" s="3">
        <f>IF(OR(G3254=".",F3254=".",E3254="."),"",E3254)</f>
        <v/>
      </c>
      <c r="J3254" s="3">
        <f>IF(I3254="","",F3254*I3254)</f>
        <v/>
      </c>
      <c r="K3254" s="3">
        <f>IF(C3254="LIG",1,0)</f>
        <v/>
      </c>
    </row>
    <row r="3255" customFormat="1" s="3">
      <c r="A3255" s="35" t="n">
        <v>2018</v>
      </c>
      <c r="B3255" s="35" t="n">
        <v>593</v>
      </c>
      <c r="C3255" s="36" t="inlineStr">
        <is>
          <t>NG</t>
        </is>
      </c>
      <c r="D3255" s="36" t="inlineStr">
        <is>
          <t>Natural Gas</t>
        </is>
      </c>
      <c r="E3255" s="75" t="n">
        <v>50946</v>
      </c>
      <c r="F3255" s="76" t="n">
        <v>1.033</v>
      </c>
      <c r="G3255" s="75" t="inlineStr">
        <is>
          <t>.</t>
        </is>
      </c>
      <c r="H3255" s="77">
        <f>IF(I3255="","",G3255/100*F3255*E3255)</f>
        <v/>
      </c>
      <c r="I3255" s="3">
        <f>IF(OR(G3255=".",F3255=".",E3255="."),"",E3255)</f>
        <v/>
      </c>
      <c r="J3255" s="3">
        <f>IF(I3255="","",F3255*I3255)</f>
        <v/>
      </c>
      <c r="K3255" s="3">
        <f>IF(C3255="LIG",1,0)</f>
        <v/>
      </c>
    </row>
    <row r="3256" customFormat="1" s="3">
      <c r="A3256" s="35" t="n">
        <v>2018</v>
      </c>
      <c r="B3256" s="35" t="n">
        <v>593</v>
      </c>
      <c r="C3256" s="36" t="inlineStr">
        <is>
          <t>RFO</t>
        </is>
      </c>
      <c r="D3256" s="36" t="inlineStr">
        <is>
          <t>Petroleum</t>
        </is>
      </c>
      <c r="E3256" s="75" t="n">
        <v>16753</v>
      </c>
      <c r="F3256" s="76" t="n">
        <v>6.349</v>
      </c>
      <c r="G3256" s="75" t="inlineStr">
        <is>
          <t>.</t>
        </is>
      </c>
      <c r="H3256" s="77">
        <f>IF(I3256="","",G3256/100*F3256*E3256)</f>
        <v/>
      </c>
      <c r="I3256" s="3">
        <f>IF(OR(G3256=".",F3256=".",E3256="."),"",E3256)</f>
        <v/>
      </c>
      <c r="J3256" s="3">
        <f>IF(I3256="","",F3256*I3256)</f>
        <v/>
      </c>
      <c r="K3256" s="3">
        <f>IF(C3256="LIG",1,0)</f>
        <v/>
      </c>
    </row>
    <row r="3257" customFormat="1" s="3">
      <c r="A3257" s="35" t="n">
        <v>2018</v>
      </c>
      <c r="B3257" s="35" t="n">
        <v>594</v>
      </c>
      <c r="C3257" s="36" t="inlineStr">
        <is>
          <t>DFO</t>
        </is>
      </c>
      <c r="D3257" s="36" t="inlineStr">
        <is>
          <t>Petroleum</t>
        </is>
      </c>
      <c r="E3257" s="75" t="n">
        <v>1793</v>
      </c>
      <c r="F3257" s="76" t="n">
        <v>5.8</v>
      </c>
      <c r="G3257" s="75" t="inlineStr">
        <is>
          <t>.</t>
        </is>
      </c>
      <c r="H3257" s="77">
        <f>IF(I3257="","",G3257/100*F3257*E3257)</f>
        <v/>
      </c>
      <c r="I3257" s="3">
        <f>IF(OR(G3257=".",F3257=".",E3257="."),"",E3257)</f>
        <v/>
      </c>
      <c r="J3257" s="3">
        <f>IF(I3257="","",F3257*I3257)</f>
        <v/>
      </c>
      <c r="K3257" s="3">
        <f>IF(C3257="LIG",1,0)</f>
        <v/>
      </c>
    </row>
    <row r="3258" customFormat="1" s="3">
      <c r="A3258" s="35" t="n">
        <v>2018</v>
      </c>
      <c r="B3258" s="35" t="n">
        <v>602</v>
      </c>
      <c r="C3258" s="36" t="inlineStr">
        <is>
          <t>BIT</t>
        </is>
      </c>
      <c r="D3258" s="36" t="inlineStr">
        <is>
          <t>Coal</t>
        </is>
      </c>
      <c r="E3258" s="75" t="n">
        <v>120831</v>
      </c>
      <c r="F3258" s="76" t="n">
        <v>25.86</v>
      </c>
      <c r="G3258" s="75" t="inlineStr">
        <is>
          <t>.</t>
        </is>
      </c>
      <c r="H3258" s="77">
        <f>IF(I3258="","",G3258/100*F3258*E3258)</f>
        <v/>
      </c>
      <c r="I3258" s="3">
        <f>IF(OR(G3258=".",F3258=".",E3258="."),"",E3258)</f>
        <v/>
      </c>
      <c r="J3258" s="3">
        <f>IF(I3258="","",F3258*I3258)</f>
        <v/>
      </c>
      <c r="K3258" s="3">
        <f>IF(C3258="LIG",1,0)</f>
        <v/>
      </c>
    </row>
    <row r="3259" customFormat="1" s="3">
      <c r="A3259" s="35" t="n">
        <v>2018</v>
      </c>
      <c r="B3259" s="35" t="n">
        <v>602</v>
      </c>
      <c r="C3259" s="36" t="inlineStr">
        <is>
          <t>DFO</t>
        </is>
      </c>
      <c r="D3259" s="36" t="inlineStr">
        <is>
          <t>Petroleum</t>
        </is>
      </c>
      <c r="E3259" s="75" t="n">
        <v>8302</v>
      </c>
      <c r="F3259" s="76" t="n">
        <v>5.8</v>
      </c>
      <c r="G3259" s="75" t="inlineStr">
        <is>
          <t>.</t>
        </is>
      </c>
      <c r="H3259" s="77">
        <f>IF(I3259="","",G3259/100*F3259*E3259)</f>
        <v/>
      </c>
      <c r="I3259" s="3">
        <f>IF(OR(G3259=".",F3259=".",E3259="."),"",E3259)</f>
        <v/>
      </c>
      <c r="J3259" s="3">
        <f>IF(I3259="","",F3259*I3259)</f>
        <v/>
      </c>
      <c r="K3259" s="3">
        <f>IF(C3259="LIG",1,0)</f>
        <v/>
      </c>
    </row>
    <row r="3260" customFormat="1" s="3">
      <c r="A3260" s="35" t="n">
        <v>2018</v>
      </c>
      <c r="B3260" s="35" t="n">
        <v>607</v>
      </c>
      <c r="C3260" s="36" t="inlineStr">
        <is>
          <t>NG</t>
        </is>
      </c>
      <c r="D3260" s="36" t="inlineStr">
        <is>
          <t>Natural Gas</t>
        </is>
      </c>
      <c r="E3260" s="75" t="n">
        <v>469</v>
      </c>
      <c r="F3260" s="76" t="n">
        <v>1.098</v>
      </c>
      <c r="G3260" s="75" t="n">
        <v>216.9</v>
      </c>
      <c r="H3260" s="77">
        <f>IF(I3260="","",G3260/100*F3260*E3260)</f>
        <v/>
      </c>
      <c r="I3260" s="3">
        <f>IF(OR(G3260=".",F3260=".",E3260="."),"",E3260)</f>
        <v/>
      </c>
      <c r="J3260" s="3">
        <f>IF(I3260="","",F3260*I3260)</f>
        <v/>
      </c>
      <c r="K3260" s="3">
        <f>IF(C3260="LIG",1,0)</f>
        <v/>
      </c>
    </row>
    <row r="3261" customFormat="1" s="3">
      <c r="A3261" s="35" t="n">
        <v>2018</v>
      </c>
      <c r="B3261" s="35" t="n">
        <v>607</v>
      </c>
      <c r="C3261" s="36" t="inlineStr">
        <is>
          <t>NG</t>
        </is>
      </c>
      <c r="D3261" s="36" t="inlineStr">
        <is>
          <t>Natural Gas</t>
        </is>
      </c>
      <c r="E3261" s="75" t="n">
        <v>938</v>
      </c>
      <c r="F3261" s="76" t="n">
        <v>1.098</v>
      </c>
      <c r="G3261" s="75" t="n">
        <v>214.1</v>
      </c>
      <c r="H3261" s="77">
        <f>IF(I3261="","",G3261/100*F3261*E3261)</f>
        <v/>
      </c>
      <c r="I3261" s="3">
        <f>IF(OR(G3261=".",F3261=".",E3261="."),"",E3261)</f>
        <v/>
      </c>
      <c r="J3261" s="3">
        <f>IF(I3261="","",F3261*I3261)</f>
        <v/>
      </c>
      <c r="K3261" s="3">
        <f>IF(C3261="LIG",1,0)</f>
        <v/>
      </c>
    </row>
    <row r="3262" customFormat="1" s="3">
      <c r="A3262" s="35" t="n">
        <v>2018</v>
      </c>
      <c r="B3262" s="35" t="n">
        <v>607</v>
      </c>
      <c r="C3262" s="36" t="inlineStr">
        <is>
          <t>NG</t>
        </is>
      </c>
      <c r="D3262" s="36" t="inlineStr">
        <is>
          <t>Natural Gas</t>
        </is>
      </c>
      <c r="E3262" s="75" t="n">
        <v>938</v>
      </c>
      <c r="F3262" s="76" t="n">
        <v>1.098</v>
      </c>
      <c r="G3262" s="75" t="n">
        <v>180.4</v>
      </c>
      <c r="H3262" s="77">
        <f>IF(I3262="","",G3262/100*F3262*E3262)</f>
        <v/>
      </c>
      <c r="I3262" s="3">
        <f>IF(OR(G3262=".",F3262=".",E3262="."),"",E3262)</f>
        <v/>
      </c>
      <c r="J3262" s="3">
        <f>IF(I3262="","",F3262*I3262)</f>
        <v/>
      </c>
      <c r="K3262" s="3">
        <f>IF(C3262="LIG",1,0)</f>
        <v/>
      </c>
    </row>
    <row r="3263" customFormat="1" s="3">
      <c r="A3263" s="35" t="n">
        <v>2018</v>
      </c>
      <c r="B3263" s="35" t="n">
        <v>607</v>
      </c>
      <c r="C3263" s="36" t="inlineStr">
        <is>
          <t>NG</t>
        </is>
      </c>
      <c r="D3263" s="36" t="inlineStr">
        <is>
          <t>Natural Gas</t>
        </is>
      </c>
      <c r="E3263" s="75" t="n">
        <v>983</v>
      </c>
      <c r="F3263" s="76" t="n">
        <v>1.098</v>
      </c>
      <c r="G3263" s="75" t="n">
        <v>306.2</v>
      </c>
      <c r="H3263" s="77">
        <f>IF(I3263="","",G3263/100*F3263*E3263)</f>
        <v/>
      </c>
      <c r="I3263" s="3">
        <f>IF(OR(G3263=".",F3263=".",E3263="."),"",E3263)</f>
        <v/>
      </c>
      <c r="J3263" s="3">
        <f>IF(I3263="","",F3263*I3263)</f>
        <v/>
      </c>
      <c r="K3263" s="3">
        <f>IF(C3263="LIG",1,0)</f>
        <v/>
      </c>
    </row>
    <row r="3264" customFormat="1" s="3">
      <c r="A3264" s="35" t="n">
        <v>2018</v>
      </c>
      <c r="B3264" s="35" t="n">
        <v>607</v>
      </c>
      <c r="C3264" s="36" t="inlineStr">
        <is>
          <t>NG</t>
        </is>
      </c>
      <c r="D3264" s="36" t="inlineStr">
        <is>
          <t>Natural Gas</t>
        </is>
      </c>
      <c r="E3264" s="75" t="n">
        <v>38462</v>
      </c>
      <c r="F3264" s="76" t="n">
        <v>1.098</v>
      </c>
      <c r="G3264" s="75" t="n">
        <v>274.4</v>
      </c>
      <c r="H3264" s="77">
        <f>IF(I3264="","",G3264/100*F3264*E3264)</f>
        <v/>
      </c>
      <c r="I3264" s="3">
        <f>IF(OR(G3264=".",F3264=".",E3264="."),"",E3264)</f>
        <v/>
      </c>
      <c r="J3264" s="3">
        <f>IF(I3264="","",F3264*I3264)</f>
        <v/>
      </c>
      <c r="K3264" s="3">
        <f>IF(C3264="LIG",1,0)</f>
        <v/>
      </c>
    </row>
    <row r="3265" customFormat="1" s="3">
      <c r="A3265" s="35" t="n">
        <v>2018</v>
      </c>
      <c r="B3265" s="35" t="n">
        <v>609</v>
      </c>
      <c r="C3265" s="36" t="inlineStr">
        <is>
          <t>NG</t>
        </is>
      </c>
      <c r="D3265" s="36" t="inlineStr">
        <is>
          <t>Natural Gas</t>
        </is>
      </c>
      <c r="E3265" s="75" t="n">
        <v>3487224</v>
      </c>
      <c r="F3265" s="76" t="n">
        <v>1.025</v>
      </c>
      <c r="G3265" s="75" t="n">
        <v>528.2</v>
      </c>
      <c r="H3265" s="77">
        <f>IF(I3265="","",G3265/100*F3265*E3265)</f>
        <v/>
      </c>
      <c r="I3265" s="3">
        <f>IF(OR(G3265=".",F3265=".",E3265="."),"",E3265)</f>
        <v/>
      </c>
      <c r="J3265" s="3">
        <f>IF(I3265="","",F3265*I3265)</f>
        <v/>
      </c>
      <c r="K3265" s="3">
        <f>IF(C3265="LIG",1,0)</f>
        <v/>
      </c>
    </row>
    <row r="3266" customFormat="1" s="3">
      <c r="A3266" s="35" t="n">
        <v>2018</v>
      </c>
      <c r="B3266" s="35" t="n">
        <v>612</v>
      </c>
      <c r="C3266" s="36" t="inlineStr">
        <is>
          <t>NG</t>
        </is>
      </c>
      <c r="D3266" s="36" t="inlineStr">
        <is>
          <t>Natural Gas</t>
        </is>
      </c>
      <c r="E3266" s="75" t="n">
        <v>4617207</v>
      </c>
      <c r="F3266" s="76" t="n">
        <v>1.018</v>
      </c>
      <c r="G3266" s="75" t="n">
        <v>528.2</v>
      </c>
      <c r="H3266" s="77">
        <f>IF(I3266="","",G3266/100*F3266*E3266)</f>
        <v/>
      </c>
      <c r="I3266" s="3">
        <f>IF(OR(G3266=".",F3266=".",E3266="."),"",E3266)</f>
        <v/>
      </c>
      <c r="J3266" s="3">
        <f>IF(I3266="","",F3266*I3266)</f>
        <v/>
      </c>
      <c r="K3266" s="3">
        <f>IF(C3266="LIG",1,0)</f>
        <v/>
      </c>
    </row>
    <row r="3267" customFormat="1" s="3">
      <c r="A3267" s="35" t="n">
        <v>2018</v>
      </c>
      <c r="B3267" s="35" t="n">
        <v>613</v>
      </c>
      <c r="C3267" s="36" t="inlineStr">
        <is>
          <t>NG</t>
        </is>
      </c>
      <c r="D3267" s="36" t="inlineStr">
        <is>
          <t>Natural Gas</t>
        </is>
      </c>
      <c r="E3267" s="75" t="n">
        <v>1424951</v>
      </c>
      <c r="F3267" s="76" t="n">
        <v>1.023</v>
      </c>
      <c r="G3267" s="75" t="n">
        <v>528.2</v>
      </c>
      <c r="H3267" s="77">
        <f>IF(I3267="","",G3267/100*F3267*E3267)</f>
        <v/>
      </c>
      <c r="I3267" s="3">
        <f>IF(OR(G3267=".",F3267=".",E3267="."),"",E3267)</f>
        <v/>
      </c>
      <c r="J3267" s="3">
        <f>IF(I3267="","",F3267*I3267)</f>
        <v/>
      </c>
      <c r="K3267" s="3">
        <f>IF(C3267="LIG",1,0)</f>
        <v/>
      </c>
    </row>
    <row r="3268" customFormat="1" s="3">
      <c r="A3268" s="35" t="n">
        <v>2018</v>
      </c>
      <c r="B3268" s="35" t="n">
        <v>613</v>
      </c>
      <c r="C3268" s="36" t="inlineStr">
        <is>
          <t>DFO</t>
        </is>
      </c>
      <c r="D3268" s="36" t="inlineStr">
        <is>
          <t>Petroleum</t>
        </is>
      </c>
      <c r="E3268" s="75" t="n">
        <v>4600</v>
      </c>
      <c r="F3268" s="76" t="n">
        <v>5.8</v>
      </c>
      <c r="G3268" s="75" t="n">
        <v>1434.8</v>
      </c>
      <c r="H3268" s="77">
        <f>IF(I3268="","",G3268/100*F3268*E3268)</f>
        <v/>
      </c>
      <c r="I3268" s="3">
        <f>IF(OR(G3268=".",F3268=".",E3268="."),"",E3268)</f>
        <v/>
      </c>
      <c r="J3268" s="3">
        <f>IF(I3268="","",F3268*I3268)</f>
        <v/>
      </c>
      <c r="K3268" s="3">
        <f>IF(C3268="LIG",1,0)</f>
        <v/>
      </c>
    </row>
    <row r="3269" customFormat="1" s="3">
      <c r="A3269" s="35" t="n">
        <v>2018</v>
      </c>
      <c r="B3269" s="35" t="n">
        <v>617</v>
      </c>
      <c r="C3269" s="36" t="inlineStr">
        <is>
          <t>NG</t>
        </is>
      </c>
      <c r="D3269" s="36" t="inlineStr">
        <is>
          <t>Natural Gas</t>
        </is>
      </c>
      <c r="E3269" s="75" t="n">
        <v>3494929</v>
      </c>
      <c r="F3269" s="76" t="n">
        <v>1.023</v>
      </c>
      <c r="G3269" s="75" t="n">
        <v>528</v>
      </c>
      <c r="H3269" s="77">
        <f>IF(I3269="","",G3269/100*F3269*E3269)</f>
        <v/>
      </c>
      <c r="I3269" s="3">
        <f>IF(OR(G3269=".",F3269=".",E3269="."),"",E3269)</f>
        <v/>
      </c>
      <c r="J3269" s="3">
        <f>IF(I3269="","",F3269*I3269)</f>
        <v/>
      </c>
      <c r="K3269" s="3">
        <f>IF(C3269="LIG",1,0)</f>
        <v/>
      </c>
    </row>
    <row r="3270" customFormat="1" s="3">
      <c r="A3270" s="35" t="n">
        <v>2018</v>
      </c>
      <c r="B3270" s="35" t="n">
        <v>619</v>
      </c>
      <c r="C3270" s="36" t="inlineStr">
        <is>
          <t>NG</t>
        </is>
      </c>
      <c r="D3270" s="36" t="inlineStr">
        <is>
          <t>Natural Gas</t>
        </is>
      </c>
      <c r="E3270" s="75" t="n">
        <v>3346365</v>
      </c>
      <c r="F3270" s="76" t="n">
        <v>1.023</v>
      </c>
      <c r="G3270" s="75" t="n">
        <v>528.2</v>
      </c>
      <c r="H3270" s="77">
        <f>IF(I3270="","",G3270/100*F3270*E3270)</f>
        <v/>
      </c>
      <c r="I3270" s="3">
        <f>IF(OR(G3270=".",F3270=".",E3270="."),"",E3270)</f>
        <v/>
      </c>
      <c r="J3270" s="3">
        <f>IF(I3270="","",F3270*I3270)</f>
        <v/>
      </c>
      <c r="K3270" s="3">
        <f>IF(C3270="LIG",1,0)</f>
        <v/>
      </c>
    </row>
    <row r="3271" customFormat="1" s="3">
      <c r="A3271" s="35" t="n">
        <v>2018</v>
      </c>
      <c r="B3271" s="35" t="n">
        <v>619</v>
      </c>
      <c r="C3271" s="36" t="inlineStr">
        <is>
          <t>DFO</t>
        </is>
      </c>
      <c r="D3271" s="36" t="inlineStr">
        <is>
          <t>Petroleum</t>
        </is>
      </c>
      <c r="E3271" s="75" t="n">
        <v>8619</v>
      </c>
      <c r="F3271" s="76" t="n">
        <v>5.8</v>
      </c>
      <c r="G3271" s="75" t="n">
        <v>1454.2</v>
      </c>
      <c r="H3271" s="77">
        <f>IF(I3271="","",G3271/100*F3271*E3271)</f>
        <v/>
      </c>
      <c r="I3271" s="3">
        <f>IF(OR(G3271=".",F3271=".",E3271="."),"",E3271)</f>
        <v/>
      </c>
      <c r="J3271" s="3">
        <f>IF(I3271="","",F3271*I3271)</f>
        <v/>
      </c>
      <c r="K3271" s="3">
        <f>IF(C3271="LIG",1,0)</f>
        <v/>
      </c>
    </row>
    <row r="3272" customFormat="1" s="3">
      <c r="A3272" s="35" t="n">
        <v>2018</v>
      </c>
      <c r="B3272" s="35" t="n">
        <v>620</v>
      </c>
      <c r="C3272" s="36" t="inlineStr">
        <is>
          <t>NG</t>
        </is>
      </c>
      <c r="D3272" s="36" t="inlineStr">
        <is>
          <t>Natural Gas</t>
        </is>
      </c>
      <c r="E3272" s="75" t="n">
        <v>4315722</v>
      </c>
      <c r="F3272" s="76" t="n">
        <v>1.023</v>
      </c>
      <c r="G3272" s="75" t="n">
        <v>528</v>
      </c>
      <c r="H3272" s="77">
        <f>IF(I3272="","",G3272/100*F3272*E3272)</f>
        <v/>
      </c>
      <c r="I3272" s="3">
        <f>IF(OR(G3272=".",F3272=".",E3272="."),"",E3272)</f>
        <v/>
      </c>
      <c r="J3272" s="3">
        <f>IF(I3272="","",F3272*I3272)</f>
        <v/>
      </c>
      <c r="K3272" s="3">
        <f>IF(C3272="LIG",1,0)</f>
        <v/>
      </c>
    </row>
    <row r="3273" customFormat="1" s="3">
      <c r="A3273" s="35" t="n">
        <v>2018</v>
      </c>
      <c r="B3273" s="35" t="n">
        <v>621</v>
      </c>
      <c r="C3273" s="36" t="inlineStr">
        <is>
          <t>NG</t>
        </is>
      </c>
      <c r="D3273" s="36" t="inlineStr">
        <is>
          <t>Natural Gas</t>
        </is>
      </c>
      <c r="E3273" s="75" t="n">
        <v>2181073</v>
      </c>
      <c r="F3273" s="76" t="n">
        <v>1.023</v>
      </c>
      <c r="G3273" s="75" t="n">
        <v>528</v>
      </c>
      <c r="H3273" s="77">
        <f>IF(I3273="","",G3273/100*F3273*E3273)</f>
        <v/>
      </c>
      <c r="I3273" s="3">
        <f>IF(OR(G3273=".",F3273=".",E3273="."),"",E3273)</f>
        <v/>
      </c>
      <c r="J3273" s="3">
        <f>IF(I3273="","",F3273*I3273)</f>
        <v/>
      </c>
      <c r="K3273" s="3">
        <f>IF(C3273="LIG",1,0)</f>
        <v/>
      </c>
    </row>
    <row r="3274" customFormat="1" s="3">
      <c r="A3274" s="35" t="n">
        <v>2018</v>
      </c>
      <c r="B3274" s="35" t="n">
        <v>628</v>
      </c>
      <c r="C3274" s="36" t="inlineStr">
        <is>
          <t>BIT</t>
        </is>
      </c>
      <c r="D3274" s="36" t="inlineStr">
        <is>
          <t>Coal</t>
        </is>
      </c>
      <c r="E3274" s="75" t="n">
        <v>11714</v>
      </c>
      <c r="F3274" s="76" t="n">
        <v>22.756</v>
      </c>
      <c r="G3274" s="75" t="n">
        <v>445.8</v>
      </c>
      <c r="H3274" s="77">
        <f>IF(I3274="","",G3274/100*F3274*E3274)</f>
        <v/>
      </c>
      <c r="I3274" s="3">
        <f>IF(OR(G3274=".",F3274=".",E3274="."),"",E3274)</f>
        <v/>
      </c>
      <c r="J3274" s="3">
        <f>IF(I3274="","",F3274*I3274)</f>
        <v/>
      </c>
      <c r="K3274" s="3">
        <f>IF(C3274="LIG",1,0)</f>
        <v/>
      </c>
    </row>
    <row r="3275" customFormat="1" s="3">
      <c r="A3275" s="35" t="n">
        <v>2018</v>
      </c>
      <c r="B3275" s="35" t="n">
        <v>634</v>
      </c>
      <c r="C3275" s="36" t="inlineStr">
        <is>
          <t>NG</t>
        </is>
      </c>
      <c r="D3275" s="36" t="inlineStr">
        <is>
          <t>Natural Gas</t>
        </is>
      </c>
      <c r="E3275" s="75" t="n">
        <v>3746828</v>
      </c>
      <c r="F3275" s="76" t="n">
        <v>1.02</v>
      </c>
      <c r="G3275" s="75" t="n">
        <v>441</v>
      </c>
      <c r="H3275" s="77">
        <f>IF(I3275="","",G3275/100*F3275*E3275)</f>
        <v/>
      </c>
      <c r="I3275" s="3">
        <f>IF(OR(G3275=".",F3275=".",E3275="."),"",E3275)</f>
        <v/>
      </c>
      <c r="J3275" s="3">
        <f>IF(I3275="","",F3275*I3275)</f>
        <v/>
      </c>
      <c r="K3275" s="3">
        <f>IF(C3275="LIG",1,0)</f>
        <v/>
      </c>
    </row>
    <row r="3276" customFormat="1" s="3">
      <c r="A3276" s="35" t="n">
        <v>2018</v>
      </c>
      <c r="B3276" s="35" t="n">
        <v>634</v>
      </c>
      <c r="C3276" s="36" t="inlineStr">
        <is>
          <t>NG</t>
        </is>
      </c>
      <c r="D3276" s="36" t="inlineStr">
        <is>
          <t>Natural Gas</t>
        </is>
      </c>
      <c r="E3276" s="75" t="n">
        <v>1062</v>
      </c>
      <c r="F3276" s="76" t="n">
        <v>1.024</v>
      </c>
      <c r="G3276" s="75" t="n">
        <v>539</v>
      </c>
      <c r="H3276" s="77">
        <f>IF(I3276="","",G3276/100*F3276*E3276)</f>
        <v/>
      </c>
      <c r="I3276" s="3">
        <f>IF(OR(G3276=".",F3276=".",E3276="."),"",E3276)</f>
        <v/>
      </c>
      <c r="J3276" s="3">
        <f>IF(I3276="","",F3276*I3276)</f>
        <v/>
      </c>
      <c r="K3276" s="3">
        <f>IF(C3276="LIG",1,0)</f>
        <v/>
      </c>
    </row>
    <row r="3277" customFormat="1" s="3">
      <c r="A3277" s="35" t="n">
        <v>2018</v>
      </c>
      <c r="B3277" s="35" t="n">
        <v>641</v>
      </c>
      <c r="C3277" s="36" t="inlineStr">
        <is>
          <t>BIT</t>
        </is>
      </c>
      <c r="D3277" s="36" t="inlineStr">
        <is>
          <t>Coal</t>
        </is>
      </c>
      <c r="E3277" s="75" t="n">
        <v>57019</v>
      </c>
      <c r="F3277" s="76" t="n">
        <v>23.911</v>
      </c>
      <c r="G3277" s="75" t="n">
        <v>297.4</v>
      </c>
      <c r="H3277" s="77">
        <f>IF(I3277="","",G3277/100*F3277*E3277)</f>
        <v/>
      </c>
      <c r="I3277" s="3">
        <f>IF(OR(G3277=".",F3277=".",E3277="."),"",E3277)</f>
        <v/>
      </c>
      <c r="J3277" s="3">
        <f>IF(I3277="","",F3277*I3277)</f>
        <v/>
      </c>
      <c r="K3277" s="3">
        <f>IF(C3277="LIG",1,0)</f>
        <v/>
      </c>
    </row>
    <row r="3278" customFormat="1" s="3">
      <c r="A3278" s="35" t="n">
        <v>2018</v>
      </c>
      <c r="B3278" s="35" t="n">
        <v>641</v>
      </c>
      <c r="C3278" s="36" t="inlineStr">
        <is>
          <t>NG</t>
        </is>
      </c>
      <c r="D3278" s="36" t="inlineStr">
        <is>
          <t>Natural Gas</t>
        </is>
      </c>
      <c r="E3278" s="75" t="n">
        <v>1485</v>
      </c>
      <c r="F3278" s="76" t="n">
        <v>1.02</v>
      </c>
      <c r="G3278" s="75" t="n">
        <v>15635.7</v>
      </c>
      <c r="H3278" s="77">
        <f>IF(I3278="","",G3278/100*F3278*E3278)</f>
        <v/>
      </c>
      <c r="I3278" s="3">
        <f>IF(OR(G3278=".",F3278=".",E3278="."),"",E3278)</f>
        <v/>
      </c>
      <c r="J3278" s="3">
        <f>IF(I3278="","",F3278*I3278)</f>
        <v/>
      </c>
      <c r="K3278" s="3">
        <f>IF(C3278="LIG",1,0)</f>
        <v/>
      </c>
    </row>
    <row r="3279" customFormat="1" s="3">
      <c r="A3279" s="35" t="n">
        <v>2018</v>
      </c>
      <c r="B3279" s="35" t="n">
        <v>643</v>
      </c>
      <c r="C3279" s="36" t="inlineStr">
        <is>
          <t>NG</t>
        </is>
      </c>
      <c r="D3279" s="36" t="inlineStr">
        <is>
          <t>Natural Gas</t>
        </is>
      </c>
      <c r="E3279" s="75" t="n">
        <v>2308716</v>
      </c>
      <c r="F3279" s="76" t="n">
        <v>1.023</v>
      </c>
      <c r="G3279" s="75" t="n">
        <v>308.3</v>
      </c>
      <c r="H3279" s="77">
        <f>IF(I3279="","",G3279/100*F3279*E3279)</f>
        <v/>
      </c>
      <c r="I3279" s="3">
        <f>IF(OR(G3279=".",F3279=".",E3279="."),"",E3279)</f>
        <v/>
      </c>
      <c r="J3279" s="3">
        <f>IF(I3279="","",F3279*I3279)</f>
        <v/>
      </c>
      <c r="K3279" s="3">
        <f>IF(C3279="LIG",1,0)</f>
        <v/>
      </c>
    </row>
    <row r="3280" customFormat="1" s="3">
      <c r="A3280" s="35" t="n">
        <v>2018</v>
      </c>
      <c r="B3280" s="35" t="n">
        <v>645</v>
      </c>
      <c r="C3280" s="36" t="inlineStr">
        <is>
          <t>BIT</t>
        </is>
      </c>
      <c r="D3280" s="36" t="inlineStr">
        <is>
          <t>Coal</t>
        </is>
      </c>
      <c r="E3280" s="75" t="n">
        <v>46132</v>
      </c>
      <c r="F3280" s="76" t="n">
        <v>24.85</v>
      </c>
      <c r="G3280" s="75" t="n">
        <v>327.8</v>
      </c>
      <c r="H3280" s="77">
        <f>IF(I3280="","",G3280/100*F3280*E3280)</f>
        <v/>
      </c>
      <c r="I3280" s="3">
        <f>IF(OR(G3280=".",F3280=".",E3280="."),"",E3280)</f>
        <v/>
      </c>
      <c r="J3280" s="3">
        <f>IF(I3280="","",F3280*I3280)</f>
        <v/>
      </c>
      <c r="K3280" s="3">
        <f>IF(C3280="LIG",1,0)</f>
        <v/>
      </c>
    </row>
    <row r="3281" customFormat="1" s="3">
      <c r="A3281" s="35" t="n">
        <v>2018</v>
      </c>
      <c r="B3281" s="35" t="n">
        <v>645</v>
      </c>
      <c r="C3281" s="36" t="inlineStr">
        <is>
          <t>NG</t>
        </is>
      </c>
      <c r="D3281" s="36" t="inlineStr">
        <is>
          <t>Natural Gas</t>
        </is>
      </c>
      <c r="E3281" s="75" t="n">
        <v>2238847</v>
      </c>
      <c r="F3281" s="76" t="n">
        <v>1.02</v>
      </c>
      <c r="G3281" s="75" t="n">
        <v>350.4</v>
      </c>
      <c r="H3281" s="77">
        <f>IF(I3281="","",G3281/100*F3281*E3281)</f>
        <v/>
      </c>
      <c r="I3281" s="3">
        <f>IF(OR(G3281=".",F3281=".",E3281="."),"",E3281)</f>
        <v/>
      </c>
      <c r="J3281" s="3">
        <f>IF(I3281="","",F3281*I3281)</f>
        <v/>
      </c>
      <c r="K3281" s="3">
        <f>IF(C3281="LIG",1,0)</f>
        <v/>
      </c>
    </row>
    <row r="3282" customFormat="1" s="3">
      <c r="A3282" s="35" t="n">
        <v>2018</v>
      </c>
      <c r="B3282" s="35" t="n">
        <v>666</v>
      </c>
      <c r="C3282" s="36" t="inlineStr">
        <is>
          <t>NG</t>
        </is>
      </c>
      <c r="D3282" s="36" t="inlineStr">
        <is>
          <t>Natural Gas</t>
        </is>
      </c>
      <c r="E3282" s="75" t="n">
        <v>83057</v>
      </c>
      <c r="F3282" s="76" t="n">
        <v>1.042</v>
      </c>
      <c r="G3282" s="75" t="n">
        <v>424.2</v>
      </c>
      <c r="H3282" s="77">
        <f>IF(I3282="","",G3282/100*F3282*E3282)</f>
        <v/>
      </c>
      <c r="I3282" s="3">
        <f>IF(OR(G3282=".",F3282=".",E3282="."),"",E3282)</f>
        <v/>
      </c>
      <c r="J3282" s="3">
        <f>IF(I3282="","",F3282*I3282)</f>
        <v/>
      </c>
      <c r="K3282" s="3">
        <f>IF(C3282="LIG",1,0)</f>
        <v/>
      </c>
    </row>
    <row r="3283" customFormat="1" s="3">
      <c r="A3283" s="35" t="n">
        <v>2018</v>
      </c>
      <c r="B3283" s="35" t="n">
        <v>667</v>
      </c>
      <c r="C3283" s="36" t="inlineStr">
        <is>
          <t>BIT</t>
        </is>
      </c>
      <c r="D3283" s="36" t="inlineStr">
        <is>
          <t>Coal</t>
        </is>
      </c>
      <c r="E3283" s="75" t="n">
        <v>23096</v>
      </c>
      <c r="F3283" s="76" t="n">
        <v>21.254</v>
      </c>
      <c r="G3283" s="75" t="n">
        <v>277.6</v>
      </c>
      <c r="H3283" s="77">
        <f>IF(I3283="","",G3283/100*F3283*E3283)</f>
        <v/>
      </c>
      <c r="I3283" s="3">
        <f>IF(OR(G3283=".",F3283=".",E3283="."),"",E3283)</f>
        <v/>
      </c>
      <c r="J3283" s="3">
        <f>IF(I3283="","",F3283*I3283)</f>
        <v/>
      </c>
      <c r="K3283" s="3">
        <f>IF(C3283="LIG",1,0)</f>
        <v/>
      </c>
    </row>
    <row r="3284" customFormat="1" s="3">
      <c r="A3284" s="35" t="n">
        <v>2018</v>
      </c>
      <c r="B3284" s="35" t="n">
        <v>667</v>
      </c>
      <c r="C3284" s="36" t="inlineStr">
        <is>
          <t>DFO</t>
        </is>
      </c>
      <c r="D3284" s="36" t="inlineStr">
        <is>
          <t>Petroleum</t>
        </is>
      </c>
      <c r="E3284" s="75" t="n">
        <v>9931</v>
      </c>
      <c r="F3284" s="76" t="n">
        <v>5.784</v>
      </c>
      <c r="G3284" s="75" t="n">
        <v>1552.7</v>
      </c>
      <c r="H3284" s="77">
        <f>IF(I3284="","",G3284/100*F3284*E3284)</f>
        <v/>
      </c>
      <c r="I3284" s="3">
        <f>IF(OR(G3284=".",F3284=".",E3284="."),"",E3284)</f>
        <v/>
      </c>
      <c r="J3284" s="3">
        <f>IF(I3284="","",F3284*I3284)</f>
        <v/>
      </c>
      <c r="K3284" s="3">
        <f>IF(C3284="LIG",1,0)</f>
        <v/>
      </c>
    </row>
    <row r="3285" customFormat="1" s="3">
      <c r="A3285" s="35" t="n">
        <v>2018</v>
      </c>
      <c r="B3285" s="35" t="n">
        <v>667</v>
      </c>
      <c r="C3285" s="36" t="inlineStr">
        <is>
          <t>NG</t>
        </is>
      </c>
      <c r="D3285" s="36" t="inlineStr">
        <is>
          <t>Natural Gas</t>
        </is>
      </c>
      <c r="E3285" s="75" t="n">
        <v>915535</v>
      </c>
      <c r="F3285" s="76" t="n">
        <v>1.044</v>
      </c>
      <c r="G3285" s="75" t="n">
        <v>442.9</v>
      </c>
      <c r="H3285" s="77">
        <f>IF(I3285="","",G3285/100*F3285*E3285)</f>
        <v/>
      </c>
      <c r="I3285" s="3">
        <f>IF(OR(G3285=".",F3285=".",E3285="."),"",E3285)</f>
        <v/>
      </c>
      <c r="J3285" s="3">
        <f>IF(I3285="","",F3285*I3285)</f>
        <v/>
      </c>
      <c r="K3285" s="3">
        <f>IF(C3285="LIG",1,0)</f>
        <v/>
      </c>
    </row>
    <row r="3286" customFormat="1" s="3">
      <c r="A3286" s="35" t="n">
        <v>2018</v>
      </c>
      <c r="B3286" s="35" t="n">
        <v>667</v>
      </c>
      <c r="C3286" s="36" t="inlineStr">
        <is>
          <t>PC</t>
        </is>
      </c>
      <c r="D3286" s="36" t="inlineStr">
        <is>
          <t>Petroleum Coke</t>
        </is>
      </c>
      <c r="E3286" s="75" t="n">
        <v>37267</v>
      </c>
      <c r="F3286" s="76" t="n">
        <v>28.756</v>
      </c>
      <c r="G3286" s="75" t="n">
        <v>304</v>
      </c>
      <c r="H3286" s="77">
        <f>IF(I3286="","",G3286/100*F3286*E3286)</f>
        <v/>
      </c>
      <c r="I3286" s="3">
        <f>IF(OR(G3286=".",F3286=".",E3286="."),"",E3286)</f>
        <v/>
      </c>
      <c r="J3286" s="3">
        <f>IF(I3286="","",F3286*I3286)</f>
        <v/>
      </c>
      <c r="K3286" s="3">
        <f>IF(C3286="LIG",1,0)</f>
        <v/>
      </c>
    </row>
    <row r="3287" customFormat="1" s="3">
      <c r="A3287" s="35" t="n">
        <v>2018</v>
      </c>
      <c r="B3287" s="35" t="n">
        <v>667</v>
      </c>
      <c r="C3287" s="36" t="inlineStr">
        <is>
          <t>PC</t>
        </is>
      </c>
      <c r="D3287" s="36" t="inlineStr">
        <is>
          <t>Petroleum Coke</t>
        </is>
      </c>
      <c r="E3287" s="75" t="n">
        <v>38040</v>
      </c>
      <c r="F3287" s="76" t="n">
        <v>27.366</v>
      </c>
      <c r="G3287" s="75" t="n">
        <v>280.3</v>
      </c>
      <c r="H3287" s="77">
        <f>IF(I3287="","",G3287/100*F3287*E3287)</f>
        <v/>
      </c>
      <c r="I3287" s="3">
        <f>IF(OR(G3287=".",F3287=".",E3287="."),"",E3287)</f>
        <v/>
      </c>
      <c r="J3287" s="3">
        <f>IF(I3287="","",F3287*I3287)</f>
        <v/>
      </c>
      <c r="K3287" s="3">
        <f>IF(C3287="LIG",1,0)</f>
        <v/>
      </c>
    </row>
    <row r="3288" customFormat="1" s="3">
      <c r="A3288" s="35" t="n">
        <v>2018</v>
      </c>
      <c r="B3288" s="35" t="n">
        <v>676</v>
      </c>
      <c r="C3288" s="36" t="inlineStr">
        <is>
          <t>BIT</t>
        </is>
      </c>
      <c r="D3288" s="36" t="inlineStr">
        <is>
          <t>Coal</t>
        </is>
      </c>
      <c r="E3288" s="75" t="n">
        <v>13005</v>
      </c>
      <c r="F3288" s="76" t="n">
        <v>23.49</v>
      </c>
      <c r="G3288" s="75" t="n">
        <v>277.6</v>
      </c>
      <c r="H3288" s="77">
        <f>IF(I3288="","",G3288/100*F3288*E3288)</f>
        <v/>
      </c>
      <c r="I3288" s="3">
        <f>IF(OR(G3288=".",F3288=".",E3288="."),"",E3288)</f>
        <v/>
      </c>
      <c r="J3288" s="3">
        <f>IF(I3288="","",F3288*I3288)</f>
        <v/>
      </c>
      <c r="K3288" s="3">
        <f>IF(C3288="LIG",1,0)</f>
        <v/>
      </c>
    </row>
    <row r="3289" customFormat="1" s="3">
      <c r="A3289" s="35" t="n">
        <v>2018</v>
      </c>
      <c r="B3289" s="35" t="n">
        <v>676</v>
      </c>
      <c r="C3289" s="36" t="inlineStr">
        <is>
          <t>NG</t>
        </is>
      </c>
      <c r="D3289" s="36" t="inlineStr">
        <is>
          <t>Natural Gas</t>
        </is>
      </c>
      <c r="E3289" s="75" t="n">
        <v>503224</v>
      </c>
      <c r="F3289" s="76" t="n">
        <v>1.022</v>
      </c>
      <c r="G3289" s="75" t="n">
        <v>421.7</v>
      </c>
      <c r="H3289" s="77">
        <f>IF(I3289="","",G3289/100*F3289*E3289)</f>
        <v/>
      </c>
      <c r="I3289" s="3">
        <f>IF(OR(G3289=".",F3289=".",E3289="."),"",E3289)</f>
        <v/>
      </c>
      <c r="J3289" s="3">
        <f>IF(I3289="","",F3289*I3289)</f>
        <v/>
      </c>
      <c r="K3289" s="3">
        <f>IF(C3289="LIG",1,0)</f>
        <v/>
      </c>
    </row>
    <row r="3290" customFormat="1" s="3">
      <c r="A3290" s="35" t="n">
        <v>2018</v>
      </c>
      <c r="B3290" s="35" t="n">
        <v>676</v>
      </c>
      <c r="C3290" s="36" t="inlineStr">
        <is>
          <t>NG</t>
        </is>
      </c>
      <c r="D3290" s="36" t="inlineStr">
        <is>
          <t>Natural Gas</t>
        </is>
      </c>
      <c r="E3290" s="75" t="n">
        <v>932393</v>
      </c>
      <c r="F3290" s="76" t="n">
        <v>1.022</v>
      </c>
      <c r="G3290" s="75" t="n">
        <v>421.7</v>
      </c>
      <c r="H3290" s="77">
        <f>IF(I3290="","",G3290/100*F3290*E3290)</f>
        <v/>
      </c>
      <c r="I3290" s="3">
        <f>IF(OR(G3290=".",F3290=".",E3290="."),"",E3290)</f>
        <v/>
      </c>
      <c r="J3290" s="3">
        <f>IF(I3290="","",F3290*I3290)</f>
        <v/>
      </c>
      <c r="K3290" s="3">
        <f>IF(C3290="LIG",1,0)</f>
        <v/>
      </c>
    </row>
    <row r="3291" customFormat="1" s="3">
      <c r="A3291" s="35" t="n">
        <v>2018</v>
      </c>
      <c r="B3291" s="35" t="n">
        <v>683</v>
      </c>
      <c r="C3291" s="36" t="inlineStr">
        <is>
          <t>NG</t>
        </is>
      </c>
      <c r="D3291" s="36" t="inlineStr">
        <is>
          <t>Natural Gas</t>
        </is>
      </c>
      <c r="E3291" s="75" t="n">
        <v>22311</v>
      </c>
      <c r="F3291" s="76" t="n">
        <v>1.024</v>
      </c>
      <c r="G3291" s="75" t="n">
        <v>352.1</v>
      </c>
      <c r="H3291" s="77">
        <f>IF(I3291="","",G3291/100*F3291*E3291)</f>
        <v/>
      </c>
      <c r="I3291" s="3">
        <f>IF(OR(G3291=".",F3291=".",E3291="."),"",E3291)</f>
        <v/>
      </c>
      <c r="J3291" s="3">
        <f>IF(I3291="","",F3291*I3291)</f>
        <v/>
      </c>
      <c r="K3291" s="3">
        <f>IF(C3291="LIG",1,0)</f>
        <v/>
      </c>
    </row>
    <row r="3292" customFormat="1" s="3">
      <c r="A3292" s="35" t="n">
        <v>2018</v>
      </c>
      <c r="B3292" s="35" t="n">
        <v>688</v>
      </c>
      <c r="C3292" s="36" t="inlineStr">
        <is>
          <t>NG</t>
        </is>
      </c>
      <c r="D3292" s="36" t="inlineStr">
        <is>
          <t>Natural Gas</t>
        </is>
      </c>
      <c r="E3292" s="75" t="n">
        <v>745565</v>
      </c>
      <c r="F3292" s="76" t="n">
        <v>1.025</v>
      </c>
      <c r="G3292" s="75" t="n">
        <v>390</v>
      </c>
      <c r="H3292" s="77">
        <f>IF(I3292="","",G3292/100*F3292*E3292)</f>
        <v/>
      </c>
      <c r="I3292" s="3">
        <f>IF(OR(G3292=".",F3292=".",E3292="."),"",E3292)</f>
        <v/>
      </c>
      <c r="J3292" s="3">
        <f>IF(I3292="","",F3292*I3292)</f>
        <v/>
      </c>
      <c r="K3292" s="3">
        <f>IF(C3292="LIG",1,0)</f>
        <v/>
      </c>
    </row>
    <row r="3293" customFormat="1" s="3">
      <c r="A3293" s="35" t="n">
        <v>2018</v>
      </c>
      <c r="B3293" s="35" t="n">
        <v>689</v>
      </c>
      <c r="C3293" s="36" t="inlineStr">
        <is>
          <t>NG</t>
        </is>
      </c>
      <c r="D3293" s="36" t="inlineStr">
        <is>
          <t>Natural Gas</t>
        </is>
      </c>
      <c r="E3293" s="75" t="n">
        <v>811229</v>
      </c>
      <c r="F3293" s="76" t="n">
        <v>1.024</v>
      </c>
      <c r="G3293" s="75" t="n">
        <v>400.2</v>
      </c>
      <c r="H3293" s="77">
        <f>IF(I3293="","",G3293/100*F3293*E3293)</f>
        <v/>
      </c>
      <c r="I3293" s="3">
        <f>IF(OR(G3293=".",F3293=".",E3293="."),"",E3293)</f>
        <v/>
      </c>
      <c r="J3293" s="3">
        <f>IF(I3293="","",F3293*I3293)</f>
        <v/>
      </c>
      <c r="K3293" s="3">
        <f>IF(C3293="LIG",1,0)</f>
        <v/>
      </c>
    </row>
    <row r="3294" customFormat="1" s="3">
      <c r="A3294" s="35" t="n">
        <v>2018</v>
      </c>
      <c r="B3294" s="35" t="n">
        <v>703</v>
      </c>
      <c r="C3294" s="36" t="inlineStr">
        <is>
          <t>DFO</t>
        </is>
      </c>
      <c r="D3294" s="36" t="inlineStr">
        <is>
          <t>Petroleum</t>
        </is>
      </c>
      <c r="E3294" s="75" t="n">
        <v>8416</v>
      </c>
      <c r="F3294" s="76" t="n">
        <v>5.8</v>
      </c>
      <c r="G3294" s="75" t="n">
        <v>1482</v>
      </c>
      <c r="H3294" s="77">
        <f>IF(I3294="","",G3294/100*F3294*E3294)</f>
        <v/>
      </c>
      <c r="I3294" s="3">
        <f>IF(OR(G3294=".",F3294=".",E3294="."),"",E3294)</f>
        <v/>
      </c>
      <c r="J3294" s="3">
        <f>IF(I3294="","",F3294*I3294)</f>
        <v/>
      </c>
      <c r="K3294" s="3">
        <f>IF(C3294="LIG",1,0)</f>
        <v/>
      </c>
    </row>
    <row r="3295" customFormat="1" s="3">
      <c r="A3295" s="35" t="n">
        <v>2018</v>
      </c>
      <c r="B3295" s="35" t="n">
        <v>703</v>
      </c>
      <c r="C3295" s="36" t="inlineStr">
        <is>
          <t>BIT</t>
        </is>
      </c>
      <c r="D3295" s="36" t="inlineStr">
        <is>
          <t>Coal</t>
        </is>
      </c>
      <c r="E3295" s="75" t="n">
        <v>147813</v>
      </c>
      <c r="F3295" s="76" t="n">
        <v>25.718</v>
      </c>
      <c r="G3295" s="75" t="n">
        <v>336.8</v>
      </c>
      <c r="H3295" s="77">
        <f>IF(I3295="","",G3295/100*F3295*E3295)</f>
        <v/>
      </c>
      <c r="I3295" s="3">
        <f>IF(OR(G3295=".",F3295=".",E3295="."),"",E3295)</f>
        <v/>
      </c>
      <c r="J3295" s="3">
        <f>IF(I3295="","",F3295*I3295)</f>
        <v/>
      </c>
      <c r="K3295" s="3">
        <f>IF(C3295="LIG",1,0)</f>
        <v/>
      </c>
    </row>
    <row r="3296" customFormat="1" s="3">
      <c r="A3296" s="35" t="n">
        <v>2018</v>
      </c>
      <c r="B3296" s="35" t="n">
        <v>703</v>
      </c>
      <c r="C3296" s="36" t="inlineStr">
        <is>
          <t>BIT</t>
        </is>
      </c>
      <c r="D3296" s="36" t="inlineStr">
        <is>
          <t>Coal</t>
        </is>
      </c>
      <c r="E3296" s="75" t="n">
        <v>226010</v>
      </c>
      <c r="F3296" s="76" t="n">
        <v>23.604</v>
      </c>
      <c r="G3296" s="75" t="n">
        <v>343.9</v>
      </c>
      <c r="H3296" s="77">
        <f>IF(I3296="","",G3296/100*F3296*E3296)</f>
        <v/>
      </c>
      <c r="I3296" s="3">
        <f>IF(OR(G3296=".",F3296=".",E3296="."),"",E3296)</f>
        <v/>
      </c>
      <c r="J3296" s="3">
        <f>IF(I3296="","",F3296*I3296)</f>
        <v/>
      </c>
      <c r="K3296" s="3">
        <f>IF(C3296="LIG",1,0)</f>
        <v/>
      </c>
    </row>
    <row r="3297" customFormat="1" s="3">
      <c r="A3297" s="35" t="n">
        <v>2018</v>
      </c>
      <c r="B3297" s="35" t="n">
        <v>703</v>
      </c>
      <c r="C3297" s="36" t="inlineStr">
        <is>
          <t>BIT</t>
        </is>
      </c>
      <c r="D3297" s="36" t="inlineStr">
        <is>
          <t>Coal</t>
        </is>
      </c>
      <c r="E3297" s="75" t="n">
        <v>12400</v>
      </c>
      <c r="F3297" s="76" t="n">
        <v>24.612</v>
      </c>
      <c r="G3297" s="75" t="n">
        <v>318.7</v>
      </c>
      <c r="H3297" s="77">
        <f>IF(I3297="","",G3297/100*F3297*E3297)</f>
        <v/>
      </c>
      <c r="I3297" s="3">
        <f>IF(OR(G3297=".",F3297=".",E3297="."),"",E3297)</f>
        <v/>
      </c>
      <c r="J3297" s="3">
        <f>IF(I3297="","",F3297*I3297)</f>
        <v/>
      </c>
      <c r="K3297" s="3">
        <f>IF(C3297="LIG",1,0)</f>
        <v/>
      </c>
    </row>
    <row r="3298" customFormat="1" s="3">
      <c r="A3298" s="35" t="n">
        <v>2018</v>
      </c>
      <c r="B3298" s="35" t="n">
        <v>710</v>
      </c>
      <c r="C3298" s="36" t="inlineStr">
        <is>
          <t>NG</t>
        </is>
      </c>
      <c r="D3298" s="36" t="inlineStr">
        <is>
          <t>Natural Gas</t>
        </is>
      </c>
      <c r="E3298" s="75" t="n">
        <v>10199316</v>
      </c>
      <c r="F3298" s="76" t="n">
        <v>1.03</v>
      </c>
      <c r="G3298" s="75" t="n">
        <v>323.5</v>
      </c>
      <c r="H3298" s="77">
        <f>IF(I3298="","",G3298/100*F3298*E3298)</f>
        <v/>
      </c>
      <c r="I3298" s="3">
        <f>IF(OR(G3298=".",F3298=".",E3298="."),"",E3298)</f>
        <v/>
      </c>
      <c r="J3298" s="3">
        <f>IF(I3298="","",F3298*I3298)</f>
        <v/>
      </c>
      <c r="K3298" s="3">
        <f>IF(C3298="LIG",1,0)</f>
        <v/>
      </c>
    </row>
    <row r="3299" customFormat="1" s="3">
      <c r="A3299" s="35" t="n">
        <v>2018</v>
      </c>
      <c r="B3299" s="35" t="n">
        <v>715</v>
      </c>
      <c r="C3299" s="36" t="inlineStr">
        <is>
          <t>DFO</t>
        </is>
      </c>
      <c r="D3299" s="36" t="inlineStr">
        <is>
          <t>Petroleum</t>
        </is>
      </c>
      <c r="E3299" s="75" t="n">
        <v>1844</v>
      </c>
      <c r="F3299" s="76" t="n">
        <v>5.817</v>
      </c>
      <c r="G3299" s="75" t="n">
        <v>1600.3</v>
      </c>
      <c r="H3299" s="77">
        <f>IF(I3299="","",G3299/100*F3299*E3299)</f>
        <v/>
      </c>
      <c r="I3299" s="3">
        <f>IF(OR(G3299=".",F3299=".",E3299="."),"",E3299)</f>
        <v/>
      </c>
      <c r="J3299" s="3">
        <f>IF(I3299="","",F3299*I3299)</f>
        <v/>
      </c>
      <c r="K3299" s="3">
        <f>IF(C3299="LIG",1,0)</f>
        <v/>
      </c>
    </row>
    <row r="3300" customFormat="1" s="3">
      <c r="A3300" s="35" t="n">
        <v>2018</v>
      </c>
      <c r="B3300" s="35" t="n">
        <v>728</v>
      </c>
      <c r="C3300" s="36" t="inlineStr">
        <is>
          <t>NG</t>
        </is>
      </c>
      <c r="D3300" s="36" t="inlineStr">
        <is>
          <t>Natural Gas</t>
        </is>
      </c>
      <c r="E3300" s="75" t="n">
        <v>58171</v>
      </c>
      <c r="F3300" s="76" t="n">
        <v>1.024</v>
      </c>
      <c r="G3300" s="75" t="n">
        <v>510.8</v>
      </c>
      <c r="H3300" s="77">
        <f>IF(I3300="","",G3300/100*F3300*E3300)</f>
        <v/>
      </c>
      <c r="I3300" s="3">
        <f>IF(OR(G3300=".",F3300=".",E3300="."),"",E3300)</f>
        <v/>
      </c>
      <c r="J3300" s="3">
        <f>IF(I3300="","",F3300*I3300)</f>
        <v/>
      </c>
      <c r="K3300" s="3">
        <f>IF(C3300="LIG",1,0)</f>
        <v/>
      </c>
    </row>
    <row r="3301" customFormat="1" s="3">
      <c r="A3301" s="35" t="n">
        <v>2018</v>
      </c>
      <c r="B3301" s="35" t="n">
        <v>766</v>
      </c>
      <c r="C3301" s="36" t="inlineStr">
        <is>
          <t>DFO</t>
        </is>
      </c>
      <c r="D3301" s="36" t="inlineStr">
        <is>
          <t>Petroleum</t>
        </is>
      </c>
      <c r="E3301" s="75" t="n">
        <v>9870</v>
      </c>
      <c r="F3301" s="76" t="n">
        <v>5.72</v>
      </c>
      <c r="G3301" s="75" t="n">
        <v>1553.6</v>
      </c>
      <c r="H3301" s="77">
        <f>IF(I3301="","",G3301/100*F3301*E3301)</f>
        <v/>
      </c>
      <c r="I3301" s="3">
        <f>IF(OR(G3301=".",F3301=".",E3301="."),"",E3301)</f>
        <v/>
      </c>
      <c r="J3301" s="3">
        <f>IF(I3301="","",F3301*I3301)</f>
        <v/>
      </c>
      <c r="K3301" s="3">
        <f>IF(C3301="LIG",1,0)</f>
        <v/>
      </c>
    </row>
    <row r="3302" customFormat="1" s="3">
      <c r="A3302" s="35" t="n">
        <v>2018</v>
      </c>
      <c r="B3302" s="35" t="n">
        <v>856</v>
      </c>
      <c r="C3302" s="36" t="inlineStr">
        <is>
          <t>SUB</t>
        </is>
      </c>
      <c r="D3302" s="36" t="inlineStr">
        <is>
          <t>Coal</t>
        </is>
      </c>
      <c r="E3302" s="75" t="n">
        <v>112461</v>
      </c>
      <c r="F3302" s="76" t="n">
        <v>17.6</v>
      </c>
      <c r="G3302" s="75" t="inlineStr">
        <is>
          <t>.</t>
        </is>
      </c>
      <c r="H3302" s="77">
        <f>IF(I3302="","",G3302/100*F3302*E3302)</f>
        <v/>
      </c>
      <c r="I3302" s="3">
        <f>IF(OR(G3302=".",F3302=".",E3302="."),"",E3302)</f>
        <v/>
      </c>
      <c r="J3302" s="3">
        <f>IF(I3302="","",F3302*I3302)</f>
        <v/>
      </c>
      <c r="K3302" s="3">
        <f>IF(C3302="LIG",1,0)</f>
        <v/>
      </c>
    </row>
    <row r="3303" customFormat="1" s="3">
      <c r="A3303" s="35" t="n">
        <v>2018</v>
      </c>
      <c r="B3303" s="35" t="n">
        <v>856</v>
      </c>
      <c r="C3303" s="36" t="inlineStr">
        <is>
          <t>DFO</t>
        </is>
      </c>
      <c r="D3303" s="36" t="inlineStr">
        <is>
          <t>Petroleum</t>
        </is>
      </c>
      <c r="E3303" s="75" t="n">
        <v>703</v>
      </c>
      <c r="F3303" s="76" t="n">
        <v>5.8</v>
      </c>
      <c r="G3303" s="75" t="inlineStr">
        <is>
          <t>.</t>
        </is>
      </c>
      <c r="H3303" s="77">
        <f>IF(I3303="","",G3303/100*F3303*E3303)</f>
        <v/>
      </c>
      <c r="I3303" s="3">
        <f>IF(OR(G3303=".",F3303=".",E3303="."),"",E3303)</f>
        <v/>
      </c>
      <c r="J3303" s="3">
        <f>IF(I3303="","",F3303*I3303)</f>
        <v/>
      </c>
      <c r="K3303" s="3">
        <f>IF(C3303="LIG",1,0)</f>
        <v/>
      </c>
    </row>
    <row r="3304" customFormat="1" s="3">
      <c r="A3304" s="35" t="n">
        <v>2018</v>
      </c>
      <c r="B3304" s="35" t="n">
        <v>861</v>
      </c>
      <c r="C3304" s="36" t="inlineStr">
        <is>
          <t>SUB</t>
        </is>
      </c>
      <c r="D3304" s="36" t="inlineStr">
        <is>
          <t>Coal</t>
        </is>
      </c>
      <c r="E3304" s="75" t="n">
        <v>268096</v>
      </c>
      <c r="F3304" s="76" t="n">
        <v>17.538</v>
      </c>
      <c r="G3304" s="75" t="inlineStr">
        <is>
          <t>.</t>
        </is>
      </c>
      <c r="H3304" s="77">
        <f>IF(I3304="","",G3304/100*F3304*E3304)</f>
        <v/>
      </c>
      <c r="I3304" s="3">
        <f>IF(OR(G3304=".",F3304=".",E3304="."),"",E3304)</f>
        <v/>
      </c>
      <c r="J3304" s="3">
        <f>IF(I3304="","",F3304*I3304)</f>
        <v/>
      </c>
      <c r="K3304" s="3">
        <f>IF(C3304="LIG",1,0)</f>
        <v/>
      </c>
    </row>
    <row r="3305" customFormat="1" s="3">
      <c r="A3305" s="35" t="n">
        <v>2018</v>
      </c>
      <c r="B3305" s="35" t="n">
        <v>861</v>
      </c>
      <c r="C3305" s="36" t="inlineStr">
        <is>
          <t>DFO</t>
        </is>
      </c>
      <c r="D3305" s="36" t="inlineStr">
        <is>
          <t>Petroleum</t>
        </is>
      </c>
      <c r="E3305" s="75" t="n">
        <v>560</v>
      </c>
      <c r="F3305" s="76" t="n">
        <v>5.754</v>
      </c>
      <c r="G3305" s="75" t="inlineStr">
        <is>
          <t>.</t>
        </is>
      </c>
      <c r="H3305" s="77">
        <f>IF(I3305="","",G3305/100*F3305*E3305)</f>
        <v/>
      </c>
      <c r="I3305" s="3">
        <f>IF(OR(G3305=".",F3305=".",E3305="."),"",E3305)</f>
        <v/>
      </c>
      <c r="J3305" s="3">
        <f>IF(I3305="","",F3305*I3305)</f>
        <v/>
      </c>
      <c r="K3305" s="3">
        <f>IF(C3305="LIG",1,0)</f>
        <v/>
      </c>
    </row>
    <row r="3306" customFormat="1" s="3">
      <c r="A3306" s="35" t="n">
        <v>2018</v>
      </c>
      <c r="B3306" s="35" t="n">
        <v>876</v>
      </c>
      <c r="C3306" s="36" t="inlineStr">
        <is>
          <t>SUB</t>
        </is>
      </c>
      <c r="D3306" s="36" t="inlineStr">
        <is>
          <t>Coal</t>
        </is>
      </c>
      <c r="E3306" s="75" t="n">
        <v>190060</v>
      </c>
      <c r="F3306" s="76" t="n">
        <v>17.445</v>
      </c>
      <c r="G3306" s="75" t="inlineStr">
        <is>
          <t>.</t>
        </is>
      </c>
      <c r="H3306" s="77">
        <f>IF(I3306="","",G3306/100*F3306*E3306)</f>
        <v/>
      </c>
      <c r="I3306" s="3">
        <f>IF(OR(G3306=".",F3306=".",E3306="."),"",E3306)</f>
        <v/>
      </c>
      <c r="J3306" s="3">
        <f>IF(I3306="","",F3306*I3306)</f>
        <v/>
      </c>
      <c r="K3306" s="3">
        <f>IF(C3306="LIG",1,0)</f>
        <v/>
      </c>
    </row>
    <row r="3307" customFormat="1" s="3">
      <c r="A3307" s="35" t="n">
        <v>2018</v>
      </c>
      <c r="B3307" s="35" t="n">
        <v>876</v>
      </c>
      <c r="C3307" s="36" t="inlineStr">
        <is>
          <t>NG</t>
        </is>
      </c>
      <c r="D3307" s="36" t="inlineStr">
        <is>
          <t>Natural Gas</t>
        </is>
      </c>
      <c r="E3307" s="75" t="n">
        <v>13832</v>
      </c>
      <c r="F3307" s="76" t="n">
        <v>1.019</v>
      </c>
      <c r="G3307" s="75" t="inlineStr">
        <is>
          <t>.</t>
        </is>
      </c>
      <c r="H3307" s="77">
        <f>IF(I3307="","",G3307/100*F3307*E3307)</f>
        <v/>
      </c>
      <c r="I3307" s="3">
        <f>IF(OR(G3307=".",F3307=".",E3307="."),"",E3307)</f>
        <v/>
      </c>
      <c r="J3307" s="3">
        <f>IF(I3307="","",F3307*I3307)</f>
        <v/>
      </c>
      <c r="K3307" s="3">
        <f>IF(C3307="LIG",1,0)</f>
        <v/>
      </c>
    </row>
    <row r="3308" customFormat="1" s="3">
      <c r="A3308" s="35" t="n">
        <v>2018</v>
      </c>
      <c r="B3308" s="35" t="n">
        <v>879</v>
      </c>
      <c r="C3308" s="36" t="inlineStr">
        <is>
          <t>SUB</t>
        </is>
      </c>
      <c r="D3308" s="36" t="inlineStr">
        <is>
          <t>Coal</t>
        </is>
      </c>
      <c r="E3308" s="75" t="n">
        <v>271021</v>
      </c>
      <c r="F3308" s="76" t="n">
        <v>17.24</v>
      </c>
      <c r="G3308" s="75" t="inlineStr">
        <is>
          <t>.</t>
        </is>
      </c>
      <c r="H3308" s="77">
        <f>IF(I3308="","",G3308/100*F3308*E3308)</f>
        <v/>
      </c>
      <c r="I3308" s="3">
        <f>IF(OR(G3308=".",F3308=".",E3308="."),"",E3308)</f>
        <v/>
      </c>
      <c r="J3308" s="3">
        <f>IF(I3308="","",F3308*I3308)</f>
        <v/>
      </c>
      <c r="K3308" s="3">
        <f>IF(C3308="LIG",1,0)</f>
        <v/>
      </c>
    </row>
    <row r="3309" customFormat="1" s="3">
      <c r="A3309" s="35" t="n">
        <v>2018</v>
      </c>
      <c r="B3309" s="35" t="n">
        <v>879</v>
      </c>
      <c r="C3309" s="36" t="inlineStr">
        <is>
          <t>NG</t>
        </is>
      </c>
      <c r="D3309" s="36" t="inlineStr">
        <is>
          <t>Natural Gas</t>
        </is>
      </c>
      <c r="E3309" s="75" t="n">
        <v>1139</v>
      </c>
      <c r="F3309" s="76" t="n">
        <v>1.03</v>
      </c>
      <c r="G3309" s="75" t="inlineStr">
        <is>
          <t>.</t>
        </is>
      </c>
      <c r="H3309" s="77">
        <f>IF(I3309="","",G3309/100*F3309*E3309)</f>
        <v/>
      </c>
      <c r="I3309" s="3">
        <f>IF(OR(G3309=".",F3309=".",E3309="."),"",E3309)</f>
        <v/>
      </c>
      <c r="J3309" s="3">
        <f>IF(I3309="","",F3309*I3309)</f>
        <v/>
      </c>
      <c r="K3309" s="3">
        <f>IF(C3309="LIG",1,0)</f>
        <v/>
      </c>
    </row>
    <row r="3310" customFormat="1" s="3">
      <c r="A3310" s="35" t="n">
        <v>2018</v>
      </c>
      <c r="B3310" s="35" t="n">
        <v>883</v>
      </c>
      <c r="C3310" s="36" t="inlineStr">
        <is>
          <t>SUB</t>
        </is>
      </c>
      <c r="D3310" s="36" t="inlineStr">
        <is>
          <t>Coal</t>
        </is>
      </c>
      <c r="E3310" s="75" t="n">
        <v>64429</v>
      </c>
      <c r="F3310" s="76" t="n">
        <v>17.19</v>
      </c>
      <c r="G3310" s="75" t="inlineStr">
        <is>
          <t>.</t>
        </is>
      </c>
      <c r="H3310" s="77">
        <f>IF(I3310="","",G3310/100*F3310*E3310)</f>
        <v/>
      </c>
      <c r="I3310" s="3">
        <f>IF(OR(G3310=".",F3310=".",E3310="."),"",E3310)</f>
        <v/>
      </c>
      <c r="J3310" s="3">
        <f>IF(I3310="","",F3310*I3310)</f>
        <v/>
      </c>
      <c r="K3310" s="3">
        <f>IF(C3310="LIG",1,0)</f>
        <v/>
      </c>
    </row>
    <row r="3311" customFormat="1" s="3">
      <c r="A3311" s="35" t="n">
        <v>2018</v>
      </c>
      <c r="B3311" s="35" t="n">
        <v>883</v>
      </c>
      <c r="C3311" s="36" t="inlineStr">
        <is>
          <t>NG</t>
        </is>
      </c>
      <c r="D3311" s="36" t="inlineStr">
        <is>
          <t>Natural Gas</t>
        </is>
      </c>
      <c r="E3311" s="75" t="n">
        <v>7853</v>
      </c>
      <c r="F3311" s="76" t="n">
        <v>1.03</v>
      </c>
      <c r="G3311" s="75" t="inlineStr">
        <is>
          <t>.</t>
        </is>
      </c>
      <c r="H3311" s="77">
        <f>IF(I3311="","",G3311/100*F3311*E3311)</f>
        <v/>
      </c>
      <c r="I3311" s="3">
        <f>IF(OR(G3311=".",F3311=".",E3311="."),"",E3311)</f>
        <v/>
      </c>
      <c r="J3311" s="3">
        <f>IF(I3311="","",F3311*I3311)</f>
        <v/>
      </c>
      <c r="K3311" s="3">
        <f>IF(C3311="LIG",1,0)</f>
        <v/>
      </c>
    </row>
    <row r="3312" customFormat="1" s="3">
      <c r="A3312" s="35" t="n">
        <v>2018</v>
      </c>
      <c r="B3312" s="35" t="n">
        <v>884</v>
      </c>
      <c r="C3312" s="36" t="inlineStr">
        <is>
          <t>SUB</t>
        </is>
      </c>
      <c r="D3312" s="36" t="inlineStr">
        <is>
          <t>Coal</t>
        </is>
      </c>
      <c r="E3312" s="75" t="n">
        <v>32698</v>
      </c>
      <c r="F3312" s="76" t="n">
        <v>17.14</v>
      </c>
      <c r="G3312" s="75" t="inlineStr">
        <is>
          <t>.</t>
        </is>
      </c>
      <c r="H3312" s="77">
        <f>IF(I3312="","",G3312/100*F3312*E3312)</f>
        <v/>
      </c>
      <c r="I3312" s="3">
        <f>IF(OR(G3312=".",F3312=".",E3312="."),"",E3312)</f>
        <v/>
      </c>
      <c r="J3312" s="3">
        <f>IF(I3312="","",F3312*I3312)</f>
        <v/>
      </c>
      <c r="K3312" s="3">
        <f>IF(C3312="LIG",1,0)</f>
        <v/>
      </c>
    </row>
    <row r="3313" customFormat="1" s="3">
      <c r="A3313" s="35" t="n">
        <v>2018</v>
      </c>
      <c r="B3313" s="35" t="n">
        <v>884</v>
      </c>
      <c r="C3313" s="36" t="inlineStr">
        <is>
          <t>DFO</t>
        </is>
      </c>
      <c r="D3313" s="36" t="inlineStr">
        <is>
          <t>Petroleum</t>
        </is>
      </c>
      <c r="E3313" s="75" t="n">
        <v>2322</v>
      </c>
      <c r="F3313" s="76" t="n">
        <v>5.825</v>
      </c>
      <c r="G3313" s="75" t="inlineStr">
        <is>
          <t>.</t>
        </is>
      </c>
      <c r="H3313" s="77">
        <f>IF(I3313="","",G3313/100*F3313*E3313)</f>
        <v/>
      </c>
      <c r="I3313" s="3">
        <f>IF(OR(G3313=".",F3313=".",E3313="."),"",E3313)</f>
        <v/>
      </c>
      <c r="J3313" s="3">
        <f>IF(I3313="","",F3313*I3313)</f>
        <v/>
      </c>
      <c r="K3313" s="3">
        <f>IF(C3313="LIG",1,0)</f>
        <v/>
      </c>
    </row>
    <row r="3314" customFormat="1" s="3">
      <c r="A3314" s="35" t="n">
        <v>2018</v>
      </c>
      <c r="B3314" s="35" t="n">
        <v>886</v>
      </c>
      <c r="C3314" s="36" t="inlineStr">
        <is>
          <t>DFO</t>
        </is>
      </c>
      <c r="D3314" s="36" t="inlineStr">
        <is>
          <t>Petroleum</t>
        </is>
      </c>
      <c r="E3314" s="75" t="n">
        <v>325</v>
      </c>
      <c r="F3314" s="76" t="n">
        <v>6.2</v>
      </c>
      <c r="G3314" s="75" t="inlineStr">
        <is>
          <t>.</t>
        </is>
      </c>
      <c r="H3314" s="77">
        <f>IF(I3314="","",G3314/100*F3314*E3314)</f>
        <v/>
      </c>
      <c r="I3314" s="3">
        <f>IF(OR(G3314=".",F3314=".",E3314="."),"",E3314)</f>
        <v/>
      </c>
      <c r="J3314" s="3">
        <f>IF(I3314="","",F3314*I3314)</f>
        <v/>
      </c>
      <c r="K3314" s="3">
        <f>IF(C3314="LIG",1,0)</f>
        <v/>
      </c>
    </row>
    <row r="3315" customFormat="1" s="3">
      <c r="A3315" s="35" t="n">
        <v>2018</v>
      </c>
      <c r="B3315" s="35" t="n">
        <v>887</v>
      </c>
      <c r="C3315" s="36" t="inlineStr">
        <is>
          <t>SUB</t>
        </is>
      </c>
      <c r="D3315" s="36" t="inlineStr">
        <is>
          <t>Coal</t>
        </is>
      </c>
      <c r="E3315" s="75" t="n">
        <v>15862</v>
      </c>
      <c r="F3315" s="76" t="n">
        <v>17.48</v>
      </c>
      <c r="G3315" s="75" t="inlineStr">
        <is>
          <t>.</t>
        </is>
      </c>
      <c r="H3315" s="77">
        <f>IF(I3315="","",G3315/100*F3315*E3315)</f>
        <v/>
      </c>
      <c r="I3315" s="3">
        <f>IF(OR(G3315=".",F3315=".",E3315="."),"",E3315)</f>
        <v/>
      </c>
      <c r="J3315" s="3">
        <f>IF(I3315="","",F3315*I3315)</f>
        <v/>
      </c>
      <c r="K3315" s="3">
        <f>IF(C3315="LIG",1,0)</f>
        <v/>
      </c>
    </row>
    <row r="3316" customFormat="1" s="3">
      <c r="A3316" s="35" t="n">
        <v>2018</v>
      </c>
      <c r="B3316" s="35" t="n">
        <v>887</v>
      </c>
      <c r="C3316" s="36" t="inlineStr">
        <is>
          <t>SUB</t>
        </is>
      </c>
      <c r="D3316" s="36" t="inlineStr">
        <is>
          <t>Coal</t>
        </is>
      </c>
      <c r="E3316" s="75" t="n">
        <v>93766</v>
      </c>
      <c r="F3316" s="76" t="n">
        <v>17.48</v>
      </c>
      <c r="G3316" s="75" t="inlineStr">
        <is>
          <t>.</t>
        </is>
      </c>
      <c r="H3316" s="77">
        <f>IF(I3316="","",G3316/100*F3316*E3316)</f>
        <v/>
      </c>
      <c r="I3316" s="3">
        <f>IF(OR(G3316=".",F3316=".",E3316="."),"",E3316)</f>
        <v/>
      </c>
      <c r="J3316" s="3">
        <f>IF(I3316="","",F3316*I3316)</f>
        <v/>
      </c>
      <c r="K3316" s="3">
        <f>IF(C3316="LIG",1,0)</f>
        <v/>
      </c>
    </row>
    <row r="3317" customFormat="1" s="3">
      <c r="A3317" s="35" t="n">
        <v>2018</v>
      </c>
      <c r="B3317" s="35" t="n">
        <v>887</v>
      </c>
      <c r="C3317" s="36" t="inlineStr">
        <is>
          <t>SUB</t>
        </is>
      </c>
      <c r="D3317" s="36" t="inlineStr">
        <is>
          <t>Coal</t>
        </is>
      </c>
      <c r="E3317" s="75" t="n">
        <v>171103</v>
      </c>
      <c r="F3317" s="76" t="n">
        <v>17.48</v>
      </c>
      <c r="G3317" s="75" t="inlineStr">
        <is>
          <t>.</t>
        </is>
      </c>
      <c r="H3317" s="77">
        <f>IF(I3317="","",G3317/100*F3317*E3317)</f>
        <v/>
      </c>
      <c r="I3317" s="3">
        <f>IF(OR(G3317=".",F3317=".",E3317="."),"",E3317)</f>
        <v/>
      </c>
      <c r="J3317" s="3">
        <f>IF(I3317="","",F3317*I3317)</f>
        <v/>
      </c>
      <c r="K3317" s="3">
        <f>IF(C3317="LIG",1,0)</f>
        <v/>
      </c>
    </row>
    <row r="3318" customFormat="1" s="3">
      <c r="A3318" s="35" t="n">
        <v>2018</v>
      </c>
      <c r="B3318" s="35" t="n">
        <v>887</v>
      </c>
      <c r="C3318" s="36" t="inlineStr">
        <is>
          <t>NG</t>
        </is>
      </c>
      <c r="D3318" s="36" t="inlineStr">
        <is>
          <t>Natural Gas</t>
        </is>
      </c>
      <c r="E3318" s="75" t="n">
        <v>35320</v>
      </c>
      <c r="F3318" s="76" t="n">
        <v>1</v>
      </c>
      <c r="G3318" s="75" t="inlineStr">
        <is>
          <t>.</t>
        </is>
      </c>
      <c r="H3318" s="77">
        <f>IF(I3318="","",G3318/100*F3318*E3318)</f>
        <v/>
      </c>
      <c r="I3318" s="3">
        <f>IF(OR(G3318=".",F3318=".",E3318="."),"",E3318)</f>
        <v/>
      </c>
      <c r="J3318" s="3">
        <f>IF(I3318="","",F3318*I3318)</f>
        <v/>
      </c>
      <c r="K3318" s="3">
        <f>IF(C3318="LIG",1,0)</f>
        <v/>
      </c>
    </row>
    <row r="3319" customFormat="1" s="3">
      <c r="A3319" s="35" t="n">
        <v>2018</v>
      </c>
      <c r="B3319" s="35" t="n">
        <v>889</v>
      </c>
      <c r="C3319" s="36" t="inlineStr">
        <is>
          <t>SUB</t>
        </is>
      </c>
      <c r="D3319" s="36" t="inlineStr">
        <is>
          <t>Coal</t>
        </is>
      </c>
      <c r="E3319" s="75" t="n">
        <v>64694</v>
      </c>
      <c r="F3319" s="76" t="n">
        <v>17.2</v>
      </c>
      <c r="G3319" s="75" t="inlineStr">
        <is>
          <t>.</t>
        </is>
      </c>
      <c r="H3319" s="77">
        <f>IF(I3319="","",G3319/100*F3319*E3319)</f>
        <v/>
      </c>
      <c r="I3319" s="3">
        <f>IF(OR(G3319=".",F3319=".",E3319="."),"",E3319)</f>
        <v/>
      </c>
      <c r="J3319" s="3">
        <f>IF(I3319="","",F3319*I3319)</f>
        <v/>
      </c>
      <c r="K3319" s="3">
        <f>IF(C3319="LIG",1,0)</f>
        <v/>
      </c>
    </row>
    <row r="3320" customFormat="1" s="3">
      <c r="A3320" s="35" t="n">
        <v>2018</v>
      </c>
      <c r="B3320" s="35" t="n">
        <v>889</v>
      </c>
      <c r="C3320" s="36" t="inlineStr">
        <is>
          <t>SUB</t>
        </is>
      </c>
      <c r="D3320" s="36" t="inlineStr">
        <is>
          <t>Coal</t>
        </is>
      </c>
      <c r="E3320" s="75" t="n">
        <v>289612</v>
      </c>
      <c r="F3320" s="76" t="n">
        <v>17.52</v>
      </c>
      <c r="G3320" s="75" t="inlineStr">
        <is>
          <t>.</t>
        </is>
      </c>
      <c r="H3320" s="77">
        <f>IF(I3320="","",G3320/100*F3320*E3320)</f>
        <v/>
      </c>
      <c r="I3320" s="3">
        <f>IF(OR(G3320=".",F3320=".",E3320="."),"",E3320)</f>
        <v/>
      </c>
      <c r="J3320" s="3">
        <f>IF(I3320="","",F3320*I3320)</f>
        <v/>
      </c>
      <c r="K3320" s="3">
        <f>IF(C3320="LIG",1,0)</f>
        <v/>
      </c>
    </row>
    <row r="3321" customFormat="1" s="3">
      <c r="A3321" s="35" t="n">
        <v>2018</v>
      </c>
      <c r="B3321" s="35" t="n">
        <v>889</v>
      </c>
      <c r="C3321" s="36" t="inlineStr">
        <is>
          <t>DFO</t>
        </is>
      </c>
      <c r="D3321" s="36" t="inlineStr">
        <is>
          <t>Petroleum</t>
        </is>
      </c>
      <c r="E3321" s="75" t="n">
        <v>1089</v>
      </c>
      <c r="F3321" s="76" t="n">
        <v>5.8</v>
      </c>
      <c r="G3321" s="75" t="inlineStr">
        <is>
          <t>.</t>
        </is>
      </c>
      <c r="H3321" s="77">
        <f>IF(I3321="","",G3321/100*F3321*E3321)</f>
        <v/>
      </c>
      <c r="I3321" s="3">
        <f>IF(OR(G3321=".",F3321=".",E3321="."),"",E3321)</f>
        <v/>
      </c>
      <c r="J3321" s="3">
        <f>IF(I3321="","",F3321*I3321)</f>
        <v/>
      </c>
      <c r="K3321" s="3">
        <f>IF(C3321="LIG",1,0)</f>
        <v/>
      </c>
    </row>
    <row r="3322" customFormat="1" s="3">
      <c r="A3322" s="35" t="n">
        <v>2018</v>
      </c>
      <c r="B3322" s="35" t="n">
        <v>891</v>
      </c>
      <c r="C3322" s="36" t="inlineStr">
        <is>
          <t>SUB</t>
        </is>
      </c>
      <c r="D3322" s="36" t="inlineStr">
        <is>
          <t>Coal</t>
        </is>
      </c>
      <c r="E3322" s="75" t="n">
        <v>16263</v>
      </c>
      <c r="F3322" s="76" t="n">
        <v>17.02</v>
      </c>
      <c r="G3322" s="75" t="inlineStr">
        <is>
          <t>.</t>
        </is>
      </c>
      <c r="H3322" s="77">
        <f>IF(I3322="","",G3322/100*F3322*E3322)</f>
        <v/>
      </c>
      <c r="I3322" s="3">
        <f>IF(OR(G3322=".",F3322=".",E3322="."),"",E3322)</f>
        <v/>
      </c>
      <c r="J3322" s="3">
        <f>IF(I3322="","",F3322*I3322)</f>
        <v/>
      </c>
      <c r="K3322" s="3">
        <f>IF(C3322="LIG",1,0)</f>
        <v/>
      </c>
    </row>
    <row r="3323" customFormat="1" s="3">
      <c r="A3323" s="35" t="n">
        <v>2018</v>
      </c>
      <c r="B3323" s="35" t="n">
        <v>891</v>
      </c>
      <c r="C3323" s="36" t="inlineStr">
        <is>
          <t>SUB</t>
        </is>
      </c>
      <c r="D3323" s="36" t="inlineStr">
        <is>
          <t>Coal</t>
        </is>
      </c>
      <c r="E3323" s="75" t="n">
        <v>108763</v>
      </c>
      <c r="F3323" s="76" t="n">
        <v>17.98</v>
      </c>
      <c r="G3323" s="75" t="inlineStr">
        <is>
          <t>.</t>
        </is>
      </c>
      <c r="H3323" s="77">
        <f>IF(I3323="","",G3323/100*F3323*E3323)</f>
        <v/>
      </c>
      <c r="I3323" s="3">
        <f>IF(OR(G3323=".",F3323=".",E3323="."),"",E3323)</f>
        <v/>
      </c>
      <c r="J3323" s="3">
        <f>IF(I3323="","",F3323*I3323)</f>
        <v/>
      </c>
      <c r="K3323" s="3">
        <f>IF(C3323="LIG",1,0)</f>
        <v/>
      </c>
    </row>
    <row r="3324" customFormat="1" s="3">
      <c r="A3324" s="35" t="n">
        <v>2018</v>
      </c>
      <c r="B3324" s="35" t="n">
        <v>892</v>
      </c>
      <c r="C3324" s="36" t="inlineStr">
        <is>
          <t>NG</t>
        </is>
      </c>
      <c r="D3324" s="36" t="inlineStr">
        <is>
          <t>Natural Gas</t>
        </is>
      </c>
      <c r="E3324" s="75" t="n">
        <v>4866</v>
      </c>
      <c r="F3324" s="76" t="n">
        <v>1.034</v>
      </c>
      <c r="G3324" s="75" t="inlineStr">
        <is>
          <t>.</t>
        </is>
      </c>
      <c r="H3324" s="77">
        <f>IF(I3324="","",G3324/100*F3324*E3324)</f>
        <v/>
      </c>
      <c r="I3324" s="3">
        <f>IF(OR(G3324=".",F3324=".",E3324="."),"",E3324)</f>
        <v/>
      </c>
      <c r="J3324" s="3">
        <f>IF(I3324="","",F3324*I3324)</f>
        <v/>
      </c>
      <c r="K3324" s="3">
        <f>IF(C3324="LIG",1,0)</f>
        <v/>
      </c>
    </row>
    <row r="3325" customFormat="1" s="3">
      <c r="A3325" s="35" t="n">
        <v>2018</v>
      </c>
      <c r="B3325" s="35" t="n">
        <v>892</v>
      </c>
      <c r="C3325" s="36" t="inlineStr">
        <is>
          <t>SUB</t>
        </is>
      </c>
      <c r="D3325" s="36" t="inlineStr">
        <is>
          <t>Coal</t>
        </is>
      </c>
      <c r="E3325" s="75" t="n">
        <v>18639</v>
      </c>
      <c r="F3325" s="76" t="n">
        <v>17.017</v>
      </c>
      <c r="G3325" s="75" t="inlineStr">
        <is>
          <t>.</t>
        </is>
      </c>
      <c r="H3325" s="77">
        <f>IF(I3325="","",G3325/100*F3325*E3325)</f>
        <v/>
      </c>
      <c r="I3325" s="3">
        <f>IF(OR(G3325=".",F3325=".",E3325="."),"",E3325)</f>
        <v/>
      </c>
      <c r="J3325" s="3">
        <f>IF(I3325="","",F3325*I3325)</f>
        <v/>
      </c>
      <c r="K3325" s="3">
        <f>IF(C3325="LIG",1,0)</f>
        <v/>
      </c>
    </row>
    <row r="3326" customFormat="1" s="3">
      <c r="A3326" s="35" t="n">
        <v>2018</v>
      </c>
      <c r="B3326" s="35" t="n">
        <v>892</v>
      </c>
      <c r="C3326" s="36" t="inlineStr">
        <is>
          <t>SUB</t>
        </is>
      </c>
      <c r="D3326" s="36" t="inlineStr">
        <is>
          <t>Coal</t>
        </is>
      </c>
      <c r="E3326" s="75" t="n">
        <v>58982</v>
      </c>
      <c r="F3326" s="76" t="n">
        <v>17.978</v>
      </c>
      <c r="G3326" s="75" t="inlineStr">
        <is>
          <t>.</t>
        </is>
      </c>
      <c r="H3326" s="77">
        <f>IF(I3326="","",G3326/100*F3326*E3326)</f>
        <v/>
      </c>
      <c r="I3326" s="3">
        <f>IF(OR(G3326=".",F3326=".",E3326="."),"",E3326)</f>
        <v/>
      </c>
      <c r="J3326" s="3">
        <f>IF(I3326="","",F3326*I3326)</f>
        <v/>
      </c>
      <c r="K3326" s="3">
        <f>IF(C3326="LIG",1,0)</f>
        <v/>
      </c>
    </row>
    <row r="3327" customFormat="1" s="3">
      <c r="A3327" s="35" t="n">
        <v>2018</v>
      </c>
      <c r="B3327" s="35" t="n">
        <v>913</v>
      </c>
      <c r="C3327" s="36" t="inlineStr">
        <is>
          <t>NG</t>
        </is>
      </c>
      <c r="D3327" s="36" t="inlineStr">
        <is>
          <t>Natural Gas</t>
        </is>
      </c>
      <c r="E3327" s="75" t="n">
        <v>56657</v>
      </c>
      <c r="F3327" s="76" t="n">
        <v>1.02</v>
      </c>
      <c r="G3327" s="75" t="n">
        <v>336.5</v>
      </c>
      <c r="H3327" s="77">
        <f>IF(I3327="","",G3327/100*F3327*E3327)</f>
        <v/>
      </c>
      <c r="I3327" s="3">
        <f>IF(OR(G3327=".",F3327=".",E3327="."),"",E3327)</f>
        <v/>
      </c>
      <c r="J3327" s="3">
        <f>IF(I3327="","",F3327*I3327)</f>
        <v/>
      </c>
      <c r="K3327" s="3">
        <f>IF(C3327="LIG",1,0)</f>
        <v/>
      </c>
    </row>
    <row r="3328" customFormat="1" s="3">
      <c r="A3328" s="35" t="n">
        <v>2018</v>
      </c>
      <c r="B3328" s="35" t="n">
        <v>963</v>
      </c>
      <c r="C3328" s="36" t="inlineStr">
        <is>
          <t>BIT</t>
        </is>
      </c>
      <c r="D3328" s="36" t="inlineStr">
        <is>
          <t>Coal</t>
        </is>
      </c>
      <c r="E3328" s="75" t="n">
        <v>114045</v>
      </c>
      <c r="F3328" s="76" t="n">
        <v>21.119</v>
      </c>
      <c r="G3328" s="75" t="n">
        <v>183.2</v>
      </c>
      <c r="H3328" s="77">
        <f>IF(I3328="","",G3328/100*F3328*E3328)</f>
        <v/>
      </c>
      <c r="I3328" s="3">
        <f>IF(OR(G3328=".",F3328=".",E3328="."),"",E3328)</f>
        <v/>
      </c>
      <c r="J3328" s="3">
        <f>IF(I3328="","",F3328*I3328)</f>
        <v/>
      </c>
      <c r="K3328" s="3">
        <f>IF(C3328="LIG",1,0)</f>
        <v/>
      </c>
    </row>
    <row r="3329" customFormat="1" s="3">
      <c r="A3329" s="35" t="n">
        <v>2018</v>
      </c>
      <c r="B3329" s="35" t="n">
        <v>963</v>
      </c>
      <c r="C3329" s="36" t="inlineStr">
        <is>
          <t>NG</t>
        </is>
      </c>
      <c r="D3329" s="36" t="inlineStr">
        <is>
          <t>Natural Gas</t>
        </is>
      </c>
      <c r="E3329" s="75" t="n">
        <v>9626</v>
      </c>
      <c r="F3329" s="76" t="n">
        <v>1</v>
      </c>
      <c r="G3329" s="75" t="n">
        <v>761.6</v>
      </c>
      <c r="H3329" s="77">
        <f>IF(I3329="","",G3329/100*F3329*E3329)</f>
        <v/>
      </c>
      <c r="I3329" s="3">
        <f>IF(OR(G3329=".",F3329=".",E3329="."),"",E3329)</f>
        <v/>
      </c>
      <c r="J3329" s="3">
        <f>IF(I3329="","",F3329*I3329)</f>
        <v/>
      </c>
      <c r="K3329" s="3">
        <f>IF(C3329="LIG",1,0)</f>
        <v/>
      </c>
    </row>
    <row r="3330" customFormat="1" s="3">
      <c r="A3330" s="35" t="n">
        <v>2018</v>
      </c>
      <c r="B3330" s="35" t="n">
        <v>976</v>
      </c>
      <c r="C3330" s="36" t="inlineStr">
        <is>
          <t>BIT</t>
        </is>
      </c>
      <c r="D3330" s="36" t="inlineStr">
        <is>
          <t>Coal</t>
        </is>
      </c>
      <c r="E3330" s="75" t="n">
        <v>22</v>
      </c>
      <c r="F3330" s="76" t="n">
        <v>21.74</v>
      </c>
      <c r="G3330" s="75" t="n">
        <v>117.5</v>
      </c>
      <c r="H3330" s="77">
        <f>IF(I3330="","",G3330/100*F3330*E3330)</f>
        <v/>
      </c>
      <c r="I3330" s="3">
        <f>IF(OR(G3330=".",F3330=".",E3330="."),"",E3330)</f>
        <v/>
      </c>
      <c r="J3330" s="3">
        <f>IF(I3330="","",F3330*I3330)</f>
        <v/>
      </c>
      <c r="K3330" s="3">
        <f>IF(C3330="LIG",1,0)</f>
        <v/>
      </c>
    </row>
    <row r="3331" customFormat="1" s="3">
      <c r="A3331" s="35" t="n">
        <v>2018</v>
      </c>
      <c r="B3331" s="35" t="n">
        <v>976</v>
      </c>
      <c r="C3331" s="36" t="inlineStr">
        <is>
          <t>BIT</t>
        </is>
      </c>
      <c r="D3331" s="36" t="inlineStr">
        <is>
          <t>Coal</t>
        </is>
      </c>
      <c r="E3331" s="75" t="n">
        <v>12818</v>
      </c>
      <c r="F3331" s="76" t="n">
        <v>25.09</v>
      </c>
      <c r="G3331" s="75" t="n">
        <v>217.7</v>
      </c>
      <c r="H3331" s="77">
        <f>IF(I3331="","",G3331/100*F3331*E3331)</f>
        <v/>
      </c>
      <c r="I3331" s="3">
        <f>IF(OR(G3331=".",F3331=".",E3331="."),"",E3331)</f>
        <v/>
      </c>
      <c r="J3331" s="3">
        <f>IF(I3331="","",F3331*I3331)</f>
        <v/>
      </c>
      <c r="K3331" s="3">
        <f>IF(C3331="LIG",1,0)</f>
        <v/>
      </c>
    </row>
    <row r="3332" customFormat="1" s="3">
      <c r="A3332" s="35" t="n">
        <v>2018</v>
      </c>
      <c r="B3332" s="35" t="n">
        <v>976</v>
      </c>
      <c r="C3332" s="36" t="inlineStr">
        <is>
          <t>BIT</t>
        </is>
      </c>
      <c r="D3332" s="36" t="inlineStr">
        <is>
          <t>Coal</t>
        </is>
      </c>
      <c r="E3332" s="75" t="n">
        <v>11912</v>
      </c>
      <c r="F3332" s="76" t="n">
        <v>22.01</v>
      </c>
      <c r="G3332" s="75" t="n">
        <v>210.6</v>
      </c>
      <c r="H3332" s="77">
        <f>IF(I3332="","",G3332/100*F3332*E3332)</f>
        <v/>
      </c>
      <c r="I3332" s="3">
        <f>IF(OR(G3332=".",F3332=".",E3332="."),"",E3332)</f>
        <v/>
      </c>
      <c r="J3332" s="3">
        <f>IF(I3332="","",F3332*I3332)</f>
        <v/>
      </c>
      <c r="K3332" s="3">
        <f>IF(C3332="LIG",1,0)</f>
        <v/>
      </c>
    </row>
    <row r="3333" customFormat="1" s="3">
      <c r="A3333" s="35" t="n">
        <v>2018</v>
      </c>
      <c r="B3333" s="35" t="n">
        <v>976</v>
      </c>
      <c r="C3333" s="36" t="inlineStr">
        <is>
          <t>BIT</t>
        </is>
      </c>
      <c r="D3333" s="36" t="inlineStr">
        <is>
          <t>Coal</t>
        </is>
      </c>
      <c r="E3333" s="75" t="n">
        <v>8840</v>
      </c>
      <c r="F3333" s="76" t="n">
        <v>21.86</v>
      </c>
      <c r="G3333" s="75" t="n">
        <v>214.1</v>
      </c>
      <c r="H3333" s="77">
        <f>IF(I3333="","",G3333/100*F3333*E3333)</f>
        <v/>
      </c>
      <c r="I3333" s="3">
        <f>IF(OR(G3333=".",F3333=".",E3333="."),"",E3333)</f>
        <v/>
      </c>
      <c r="J3333" s="3">
        <f>IF(I3333="","",F3333*I3333)</f>
        <v/>
      </c>
      <c r="K3333" s="3">
        <f>IF(C3333="LIG",1,0)</f>
        <v/>
      </c>
    </row>
    <row r="3334" customFormat="1" s="3">
      <c r="A3334" s="35" t="n">
        <v>2018</v>
      </c>
      <c r="B3334" s="35" t="n">
        <v>976</v>
      </c>
      <c r="C3334" s="36" t="inlineStr">
        <is>
          <t>BIT</t>
        </is>
      </c>
      <c r="D3334" s="36" t="inlineStr">
        <is>
          <t>Coal</t>
        </is>
      </c>
      <c r="E3334" s="75" t="n">
        <v>17027</v>
      </c>
      <c r="F3334" s="76" t="n">
        <v>23.65</v>
      </c>
      <c r="G3334" s="75" t="n">
        <v>156.7</v>
      </c>
      <c r="H3334" s="77">
        <f>IF(I3334="","",G3334/100*F3334*E3334)</f>
        <v/>
      </c>
      <c r="I3334" s="3">
        <f>IF(OR(G3334=".",F3334=".",E3334="."),"",E3334)</f>
        <v/>
      </c>
      <c r="J3334" s="3">
        <f>IF(I3334="","",F3334*I3334)</f>
        <v/>
      </c>
      <c r="K3334" s="3">
        <f>IF(C3334="LIG",1,0)</f>
        <v/>
      </c>
    </row>
    <row r="3335" customFormat="1" s="3">
      <c r="A3335" s="35" t="n">
        <v>2018</v>
      </c>
      <c r="B3335" s="35" t="n">
        <v>976</v>
      </c>
      <c r="C3335" s="36" t="inlineStr">
        <is>
          <t>BIT</t>
        </is>
      </c>
      <c r="D3335" s="36" t="inlineStr">
        <is>
          <t>Coal</t>
        </is>
      </c>
      <c r="E3335" s="75" t="n">
        <v>132</v>
      </c>
      <c r="F3335" s="76" t="n">
        <v>17.58</v>
      </c>
      <c r="G3335" s="75" t="n">
        <v>120.6</v>
      </c>
      <c r="H3335" s="77">
        <f>IF(I3335="","",G3335/100*F3335*E3335)</f>
        <v/>
      </c>
      <c r="I3335" s="3">
        <f>IF(OR(G3335=".",F3335=".",E3335="."),"",E3335)</f>
        <v/>
      </c>
      <c r="J3335" s="3">
        <f>IF(I3335="","",F3335*I3335)</f>
        <v/>
      </c>
      <c r="K3335" s="3">
        <f>IF(C3335="LIG",1,0)</f>
        <v/>
      </c>
    </row>
    <row r="3336" customFormat="1" s="3">
      <c r="A3336" s="35" t="n">
        <v>2018</v>
      </c>
      <c r="B3336" s="35" t="n">
        <v>976</v>
      </c>
      <c r="C3336" s="36" t="inlineStr">
        <is>
          <t>NG</t>
        </is>
      </c>
      <c r="D3336" s="36" t="inlineStr">
        <is>
          <t>Natural Gas</t>
        </is>
      </c>
      <c r="E3336" s="75" t="n">
        <v>919</v>
      </c>
      <c r="F3336" s="76" t="n">
        <v>1</v>
      </c>
      <c r="G3336" s="75" t="n">
        <v>283</v>
      </c>
      <c r="H3336" s="77">
        <f>IF(I3336="","",G3336/100*F3336*E3336)</f>
        <v/>
      </c>
      <c r="I3336" s="3">
        <f>IF(OR(G3336=".",F3336=".",E3336="."),"",E3336)</f>
        <v/>
      </c>
      <c r="J3336" s="3">
        <f>IF(I3336="","",F3336*I3336)</f>
        <v/>
      </c>
      <c r="K3336" s="3">
        <f>IF(C3336="LIG",1,0)</f>
        <v/>
      </c>
    </row>
    <row r="3337" customFormat="1" s="3">
      <c r="A3337" s="35" t="n">
        <v>2018</v>
      </c>
      <c r="B3337" s="35" t="n">
        <v>983</v>
      </c>
      <c r="C3337" s="36" t="inlineStr">
        <is>
          <t>BIT</t>
        </is>
      </c>
      <c r="D3337" s="36" t="inlineStr">
        <is>
          <t>Coal</t>
        </is>
      </c>
      <c r="E3337" s="75" t="n">
        <v>87513</v>
      </c>
      <c r="F3337" s="76" t="n">
        <v>22.984</v>
      </c>
      <c r="G3337" s="75" t="n">
        <v>178.7</v>
      </c>
      <c r="H3337" s="77">
        <f>IF(I3337="","",G3337/100*F3337*E3337)</f>
        <v/>
      </c>
      <c r="I3337" s="3">
        <f>IF(OR(G3337=".",F3337=".",E3337="."),"",E3337)</f>
        <v/>
      </c>
      <c r="J3337" s="3">
        <f>IF(I3337="","",F3337*I3337)</f>
        <v/>
      </c>
      <c r="K3337" s="3">
        <f>IF(C3337="LIG",1,0)</f>
        <v/>
      </c>
    </row>
    <row r="3338" customFormat="1" s="3">
      <c r="A3338" s="35" t="n">
        <v>2018</v>
      </c>
      <c r="B3338" s="35" t="n">
        <v>983</v>
      </c>
      <c r="C3338" s="36" t="inlineStr">
        <is>
          <t>BIT</t>
        </is>
      </c>
      <c r="D3338" s="36" t="inlineStr">
        <is>
          <t>Coal</t>
        </is>
      </c>
      <c r="E3338" s="75" t="n">
        <v>17900</v>
      </c>
      <c r="F3338" s="76" t="n">
        <v>24.969</v>
      </c>
      <c r="G3338" s="75" t="n">
        <v>176.5</v>
      </c>
      <c r="H3338" s="77">
        <f>IF(I3338="","",G3338/100*F3338*E3338)</f>
        <v/>
      </c>
      <c r="I3338" s="3">
        <f>IF(OR(G3338=".",F3338=".",E3338="."),"",E3338)</f>
        <v/>
      </c>
      <c r="J3338" s="3">
        <f>IF(I3338="","",F3338*I3338)</f>
        <v/>
      </c>
      <c r="K3338" s="3">
        <f>IF(C3338="LIG",1,0)</f>
        <v/>
      </c>
    </row>
    <row r="3339" customFormat="1" s="3">
      <c r="A3339" s="35" t="n">
        <v>2018</v>
      </c>
      <c r="B3339" s="35" t="n">
        <v>983</v>
      </c>
      <c r="C3339" s="36" t="inlineStr">
        <is>
          <t>BIT</t>
        </is>
      </c>
      <c r="D3339" s="36" t="inlineStr">
        <is>
          <t>Coal</t>
        </is>
      </c>
      <c r="E3339" s="75" t="n">
        <v>62607</v>
      </c>
      <c r="F3339" s="76" t="n">
        <v>22.814</v>
      </c>
      <c r="G3339" s="75" t="n">
        <v>242</v>
      </c>
      <c r="H3339" s="77">
        <f>IF(I3339="","",G3339/100*F3339*E3339)</f>
        <v/>
      </c>
      <c r="I3339" s="3">
        <f>IF(OR(G3339=".",F3339=".",E3339="."),"",E3339)</f>
        <v/>
      </c>
      <c r="J3339" s="3">
        <f>IF(I3339="","",F3339*I3339)</f>
        <v/>
      </c>
      <c r="K3339" s="3">
        <f>IF(C3339="LIG",1,0)</f>
        <v/>
      </c>
    </row>
    <row r="3340" customFormat="1" s="3">
      <c r="A3340" s="35" t="n">
        <v>2018</v>
      </c>
      <c r="B3340" s="35" t="n">
        <v>983</v>
      </c>
      <c r="C3340" s="36" t="inlineStr">
        <is>
          <t>DFO</t>
        </is>
      </c>
      <c r="D3340" s="36" t="inlineStr">
        <is>
          <t>Petroleum</t>
        </is>
      </c>
      <c r="E3340" s="75" t="n">
        <v>1787</v>
      </c>
      <c r="F3340" s="76" t="n">
        <v>5.712</v>
      </c>
      <c r="G3340" s="75" t="n">
        <v>1583.5</v>
      </c>
      <c r="H3340" s="77">
        <f>IF(I3340="","",G3340/100*F3340*E3340)</f>
        <v/>
      </c>
      <c r="I3340" s="3">
        <f>IF(OR(G3340=".",F3340=".",E3340="."),"",E3340)</f>
        <v/>
      </c>
      <c r="J3340" s="3">
        <f>IF(I3340="","",F3340*I3340)</f>
        <v/>
      </c>
      <c r="K3340" s="3">
        <f>IF(C3340="LIG",1,0)</f>
        <v/>
      </c>
    </row>
    <row r="3341" customFormat="1" s="3">
      <c r="A3341" s="35" t="n">
        <v>2018</v>
      </c>
      <c r="B3341" s="35" t="n">
        <v>990</v>
      </c>
      <c r="C3341" s="36" t="inlineStr">
        <is>
          <t>NG</t>
        </is>
      </c>
      <c r="D3341" s="36" t="inlineStr">
        <is>
          <t>Natural Gas</t>
        </is>
      </c>
      <c r="E3341" s="75" t="n">
        <v>37424</v>
      </c>
      <c r="F3341" s="76" t="n">
        <v>1.048</v>
      </c>
      <c r="G3341" s="75" t="n">
        <v>388.2</v>
      </c>
      <c r="H3341" s="77">
        <f>IF(I3341="","",G3341/100*F3341*E3341)</f>
        <v/>
      </c>
      <c r="I3341" s="3">
        <f>IF(OR(G3341=".",F3341=".",E3341="."),"",E3341)</f>
        <v/>
      </c>
      <c r="J3341" s="3">
        <f>IF(I3341="","",F3341*I3341)</f>
        <v/>
      </c>
      <c r="K3341" s="3">
        <f>IF(C3341="LIG",1,0)</f>
        <v/>
      </c>
    </row>
    <row r="3342" customFormat="1" s="3">
      <c r="A3342" s="35" t="n">
        <v>2018</v>
      </c>
      <c r="B3342" s="35" t="n">
        <v>990</v>
      </c>
      <c r="C3342" s="36" t="inlineStr">
        <is>
          <t>NG</t>
        </is>
      </c>
      <c r="D3342" s="36" t="inlineStr">
        <is>
          <t>Natural Gas</t>
        </is>
      </c>
      <c r="E3342" s="75" t="n">
        <v>38407</v>
      </c>
      <c r="F3342" s="76" t="n">
        <v>1.048</v>
      </c>
      <c r="G3342" s="75" t="n">
        <v>388.2</v>
      </c>
      <c r="H3342" s="77">
        <f>IF(I3342="","",G3342/100*F3342*E3342)</f>
        <v/>
      </c>
      <c r="I3342" s="3">
        <f>IF(OR(G3342=".",F3342=".",E3342="."),"",E3342)</f>
        <v/>
      </c>
      <c r="J3342" s="3">
        <f>IF(I3342="","",F3342*I3342)</f>
        <v/>
      </c>
      <c r="K3342" s="3">
        <f>IF(C3342="LIG",1,0)</f>
        <v/>
      </c>
    </row>
    <row r="3343" customFormat="1" s="3">
      <c r="A3343" s="35" t="n">
        <v>2018</v>
      </c>
      <c r="B3343" s="35" t="n">
        <v>990</v>
      </c>
      <c r="C3343" s="36" t="inlineStr">
        <is>
          <t>NG</t>
        </is>
      </c>
      <c r="D3343" s="36" t="inlineStr">
        <is>
          <t>Natural Gas</t>
        </is>
      </c>
      <c r="E3343" s="75" t="n">
        <v>54037</v>
      </c>
      <c r="F3343" s="76" t="n">
        <v>1.048</v>
      </c>
      <c r="G3343" s="75" t="n">
        <v>388.2</v>
      </c>
      <c r="H3343" s="77">
        <f>IF(I3343="","",G3343/100*F3343*E3343)</f>
        <v/>
      </c>
      <c r="I3343" s="3">
        <f>IF(OR(G3343=".",F3343=".",E3343="."),"",E3343)</f>
        <v/>
      </c>
      <c r="J3343" s="3">
        <f>IF(I3343="","",F3343*I3343)</f>
        <v/>
      </c>
      <c r="K3343" s="3">
        <f>IF(C3343="LIG",1,0)</f>
        <v/>
      </c>
    </row>
    <row r="3344" customFormat="1" s="3">
      <c r="A3344" s="35" t="n">
        <v>2018</v>
      </c>
      <c r="B3344" s="35" t="n">
        <v>990</v>
      </c>
      <c r="C3344" s="36" t="inlineStr">
        <is>
          <t>NG</t>
        </is>
      </c>
      <c r="D3344" s="36" t="inlineStr">
        <is>
          <t>Natural Gas</t>
        </is>
      </c>
      <c r="E3344" s="75" t="n">
        <v>122616</v>
      </c>
      <c r="F3344" s="76" t="n">
        <v>1.048</v>
      </c>
      <c r="G3344" s="75" t="n">
        <v>388.2</v>
      </c>
      <c r="H3344" s="77">
        <f>IF(I3344="","",G3344/100*F3344*E3344)</f>
        <v/>
      </c>
      <c r="I3344" s="3">
        <f>IF(OR(G3344=".",F3344=".",E3344="."),"",E3344)</f>
        <v/>
      </c>
      <c r="J3344" s="3">
        <f>IF(I3344="","",F3344*I3344)</f>
        <v/>
      </c>
      <c r="K3344" s="3">
        <f>IF(C3344="LIG",1,0)</f>
        <v/>
      </c>
    </row>
    <row r="3345" customFormat="1" s="3">
      <c r="A3345" s="35" t="n">
        <v>2018</v>
      </c>
      <c r="B3345" s="35" t="n">
        <v>990</v>
      </c>
      <c r="C3345" s="36" t="inlineStr">
        <is>
          <t>NG</t>
        </is>
      </c>
      <c r="D3345" s="36" t="inlineStr">
        <is>
          <t>Natural Gas</t>
        </is>
      </c>
      <c r="E3345" s="75" t="n">
        <v>259599</v>
      </c>
      <c r="F3345" s="76" t="n">
        <v>1.048</v>
      </c>
      <c r="G3345" s="75" t="n">
        <v>388.2</v>
      </c>
      <c r="H3345" s="77">
        <f>IF(I3345="","",G3345/100*F3345*E3345)</f>
        <v/>
      </c>
      <c r="I3345" s="3">
        <f>IF(OR(G3345=".",F3345=".",E3345="."),"",E3345)</f>
        <v/>
      </c>
      <c r="J3345" s="3">
        <f>IF(I3345="","",F3345*I3345)</f>
        <v/>
      </c>
      <c r="K3345" s="3">
        <f>IF(C3345="LIG",1,0)</f>
        <v/>
      </c>
    </row>
    <row r="3346" customFormat="1" s="3">
      <c r="A3346" s="35" t="n">
        <v>2018</v>
      </c>
      <c r="B3346" s="35" t="n">
        <v>990</v>
      </c>
      <c r="C3346" s="36" t="inlineStr">
        <is>
          <t>NG</t>
        </is>
      </c>
      <c r="D3346" s="36" t="inlineStr">
        <is>
          <t>Natural Gas</t>
        </is>
      </c>
      <c r="E3346" s="75" t="n">
        <v>8892</v>
      </c>
      <c r="F3346" s="76" t="n">
        <v>1.048</v>
      </c>
      <c r="G3346" s="75" t="n">
        <v>388.2</v>
      </c>
      <c r="H3346" s="77">
        <f>IF(I3346="","",G3346/100*F3346*E3346)</f>
        <v/>
      </c>
      <c r="I3346" s="3">
        <f>IF(OR(G3346=".",F3346=".",E3346="."),"",E3346)</f>
        <v/>
      </c>
      <c r="J3346" s="3">
        <f>IF(I3346="","",F3346*I3346)</f>
        <v/>
      </c>
      <c r="K3346" s="3">
        <f>IF(C3346="LIG",1,0)</f>
        <v/>
      </c>
    </row>
    <row r="3347" customFormat="1" s="3">
      <c r="A3347" s="35" t="n">
        <v>2018</v>
      </c>
      <c r="B3347" s="35" t="n">
        <v>994</v>
      </c>
      <c r="C3347" s="36" t="inlineStr">
        <is>
          <t>BIT</t>
        </is>
      </c>
      <c r="D3347" s="36" t="inlineStr">
        <is>
          <t>Coal</t>
        </is>
      </c>
      <c r="E3347" s="75" t="n">
        <v>19800</v>
      </c>
      <c r="F3347" s="76" t="n">
        <v>22.51</v>
      </c>
      <c r="G3347" s="75" t="n">
        <v>213.1</v>
      </c>
      <c r="H3347" s="77">
        <f>IF(I3347="","",G3347/100*F3347*E3347)</f>
        <v/>
      </c>
      <c r="I3347" s="3">
        <f>IF(OR(G3347=".",F3347=".",E3347="."),"",E3347)</f>
        <v/>
      </c>
      <c r="J3347" s="3">
        <f>IF(I3347="","",F3347*I3347)</f>
        <v/>
      </c>
      <c r="K3347" s="3">
        <f>IF(C3347="LIG",1,0)</f>
        <v/>
      </c>
    </row>
    <row r="3348" customFormat="1" s="3">
      <c r="A3348" s="35" t="n">
        <v>2018</v>
      </c>
      <c r="B3348" s="35" t="n">
        <v>994</v>
      </c>
      <c r="C3348" s="36" t="inlineStr">
        <is>
          <t>BIT</t>
        </is>
      </c>
      <c r="D3348" s="36" t="inlineStr">
        <is>
          <t>Coal</t>
        </is>
      </c>
      <c r="E3348" s="75" t="n">
        <v>166992</v>
      </c>
      <c r="F3348" s="76" t="n">
        <v>22.11</v>
      </c>
      <c r="G3348" s="75" t="n">
        <v>213.7</v>
      </c>
      <c r="H3348" s="77">
        <f>IF(I3348="","",G3348/100*F3348*E3348)</f>
        <v/>
      </c>
      <c r="I3348" s="3">
        <f>IF(OR(G3348=".",F3348=".",E3348="."),"",E3348)</f>
        <v/>
      </c>
      <c r="J3348" s="3">
        <f>IF(I3348="","",F3348*I3348)</f>
        <v/>
      </c>
      <c r="K3348" s="3">
        <f>IF(C3348="LIG",1,0)</f>
        <v/>
      </c>
    </row>
    <row r="3349" customFormat="1" s="3">
      <c r="A3349" s="35" t="n">
        <v>2018</v>
      </c>
      <c r="B3349" s="35" t="n">
        <v>994</v>
      </c>
      <c r="C3349" s="36" t="inlineStr">
        <is>
          <t>BIT</t>
        </is>
      </c>
      <c r="D3349" s="36" t="inlineStr">
        <is>
          <t>Coal</t>
        </is>
      </c>
      <c r="E3349" s="75" t="n">
        <v>59177</v>
      </c>
      <c r="F3349" s="76" t="n">
        <v>22.06</v>
      </c>
      <c r="G3349" s="75" t="n">
        <v>215.6</v>
      </c>
      <c r="H3349" s="77">
        <f>IF(I3349="","",G3349/100*F3349*E3349)</f>
        <v/>
      </c>
      <c r="I3349" s="3">
        <f>IF(OR(G3349=".",F3349=".",E3349="."),"",E3349)</f>
        <v/>
      </c>
      <c r="J3349" s="3">
        <f>IF(I3349="","",F3349*I3349)</f>
        <v/>
      </c>
      <c r="K3349" s="3">
        <f>IF(C3349="LIG",1,0)</f>
        <v/>
      </c>
    </row>
    <row r="3350" customFormat="1" s="3">
      <c r="A3350" s="35" t="n">
        <v>2018</v>
      </c>
      <c r="B3350" s="35" t="n">
        <v>994</v>
      </c>
      <c r="C3350" s="36" t="inlineStr">
        <is>
          <t>BIT</t>
        </is>
      </c>
      <c r="D3350" s="36" t="inlineStr">
        <is>
          <t>Coal</t>
        </is>
      </c>
      <c r="E3350" s="75" t="n">
        <v>76351</v>
      </c>
      <c r="F3350" s="76" t="n">
        <v>23.37</v>
      </c>
      <c r="G3350" s="75" t="n">
        <v>168.2</v>
      </c>
      <c r="H3350" s="77">
        <f>IF(I3350="","",G3350/100*F3350*E3350)</f>
        <v/>
      </c>
      <c r="I3350" s="3">
        <f>IF(OR(G3350=".",F3350=".",E3350="."),"",E3350)</f>
        <v/>
      </c>
      <c r="J3350" s="3">
        <f>IF(I3350="","",F3350*I3350)</f>
        <v/>
      </c>
      <c r="K3350" s="3">
        <f>IF(C3350="LIG",1,0)</f>
        <v/>
      </c>
    </row>
    <row r="3351" customFormat="1" s="3">
      <c r="A3351" s="35" t="n">
        <v>2018</v>
      </c>
      <c r="B3351" s="35" t="n">
        <v>994</v>
      </c>
      <c r="C3351" s="36" t="inlineStr">
        <is>
          <t>BIT</t>
        </is>
      </c>
      <c r="D3351" s="36" t="inlineStr">
        <is>
          <t>Coal</t>
        </is>
      </c>
      <c r="E3351" s="75" t="n">
        <v>36751</v>
      </c>
      <c r="F3351" s="76" t="n">
        <v>23.01</v>
      </c>
      <c r="G3351" s="75" t="n">
        <v>191.8</v>
      </c>
      <c r="H3351" s="77">
        <f>IF(I3351="","",G3351/100*F3351*E3351)</f>
        <v/>
      </c>
      <c r="I3351" s="3">
        <f>IF(OR(G3351=".",F3351=".",E3351="."),"",E3351)</f>
        <v/>
      </c>
      <c r="J3351" s="3">
        <f>IF(I3351="","",F3351*I3351)</f>
        <v/>
      </c>
      <c r="K3351" s="3">
        <f>IF(C3351="LIG",1,0)</f>
        <v/>
      </c>
    </row>
    <row r="3352" customFormat="1" s="3">
      <c r="A3352" s="35" t="n">
        <v>2018</v>
      </c>
      <c r="B3352" s="35" t="n">
        <v>994</v>
      </c>
      <c r="C3352" s="36" t="inlineStr">
        <is>
          <t>BIT</t>
        </is>
      </c>
      <c r="D3352" s="36" t="inlineStr">
        <is>
          <t>Coal</t>
        </is>
      </c>
      <c r="E3352" s="75" t="n">
        <v>9048</v>
      </c>
      <c r="F3352" s="76" t="n">
        <v>23.22</v>
      </c>
      <c r="G3352" s="75" t="n">
        <v>172.8</v>
      </c>
      <c r="H3352" s="77">
        <f>IF(I3352="","",G3352/100*F3352*E3352)</f>
        <v/>
      </c>
      <c r="I3352" s="3">
        <f>IF(OR(G3352=".",F3352=".",E3352="."),"",E3352)</f>
        <v/>
      </c>
      <c r="J3352" s="3">
        <f>IF(I3352="","",F3352*I3352)</f>
        <v/>
      </c>
      <c r="K3352" s="3">
        <f>IF(C3352="LIG",1,0)</f>
        <v/>
      </c>
    </row>
    <row r="3353" customFormat="1" s="3">
      <c r="A3353" s="35" t="n">
        <v>2018</v>
      </c>
      <c r="B3353" s="35" t="n">
        <v>994</v>
      </c>
      <c r="C3353" s="36" t="inlineStr">
        <is>
          <t>BIT</t>
        </is>
      </c>
      <c r="D3353" s="36" t="inlineStr">
        <is>
          <t>Coal</t>
        </is>
      </c>
      <c r="E3353" s="75" t="n">
        <v>8092</v>
      </c>
      <c r="F3353" s="76" t="n">
        <v>22.56</v>
      </c>
      <c r="G3353" s="75" t="n">
        <v>177.8</v>
      </c>
      <c r="H3353" s="77">
        <f>IF(I3353="","",G3353/100*F3353*E3353)</f>
        <v/>
      </c>
      <c r="I3353" s="3">
        <f>IF(OR(G3353=".",F3353=".",E3353="."),"",E3353)</f>
        <v/>
      </c>
      <c r="J3353" s="3">
        <f>IF(I3353="","",F3353*I3353)</f>
        <v/>
      </c>
      <c r="K3353" s="3">
        <f>IF(C3353="LIG",1,0)</f>
        <v/>
      </c>
    </row>
    <row r="3354" customFormat="1" s="3">
      <c r="A3354" s="35" t="n">
        <v>2018</v>
      </c>
      <c r="B3354" s="35" t="n">
        <v>994</v>
      </c>
      <c r="C3354" s="36" t="inlineStr">
        <is>
          <t>BIT</t>
        </is>
      </c>
      <c r="D3354" s="36" t="inlineStr">
        <is>
          <t>Coal</t>
        </is>
      </c>
      <c r="E3354" s="75" t="n">
        <v>10183</v>
      </c>
      <c r="F3354" s="76" t="n">
        <v>23.04</v>
      </c>
      <c r="G3354" s="75" t="n">
        <v>174.1</v>
      </c>
      <c r="H3354" s="77">
        <f>IF(I3354="","",G3354/100*F3354*E3354)</f>
        <v/>
      </c>
      <c r="I3354" s="3">
        <f>IF(OR(G3354=".",F3354=".",E3354="."),"",E3354)</f>
        <v/>
      </c>
      <c r="J3354" s="3">
        <f>IF(I3354="","",F3354*I3354)</f>
        <v/>
      </c>
      <c r="K3354" s="3">
        <f>IF(C3354="LIG",1,0)</f>
        <v/>
      </c>
    </row>
    <row r="3355" customFormat="1" s="3">
      <c r="A3355" s="35" t="n">
        <v>2018</v>
      </c>
      <c r="B3355" s="35" t="n">
        <v>994</v>
      </c>
      <c r="C3355" s="36" t="inlineStr">
        <is>
          <t>BIT</t>
        </is>
      </c>
      <c r="D3355" s="36" t="inlineStr">
        <is>
          <t>Coal</t>
        </is>
      </c>
      <c r="E3355" s="75" t="n">
        <v>2154</v>
      </c>
      <c r="F3355" s="76" t="n">
        <v>22.56</v>
      </c>
      <c r="G3355" s="75" t="n">
        <v>208</v>
      </c>
      <c r="H3355" s="77">
        <f>IF(I3355="","",G3355/100*F3355*E3355)</f>
        <v/>
      </c>
      <c r="I3355" s="3">
        <f>IF(OR(G3355=".",F3355=".",E3355="."),"",E3355)</f>
        <v/>
      </c>
      <c r="J3355" s="3">
        <f>IF(I3355="","",F3355*I3355)</f>
        <v/>
      </c>
      <c r="K3355" s="3">
        <f>IF(C3355="LIG",1,0)</f>
        <v/>
      </c>
    </row>
    <row r="3356" customFormat="1" s="3">
      <c r="A3356" s="35" t="n">
        <v>2018</v>
      </c>
      <c r="B3356" s="35" t="n">
        <v>994</v>
      </c>
      <c r="C3356" s="36" t="inlineStr">
        <is>
          <t>BIT</t>
        </is>
      </c>
      <c r="D3356" s="36" t="inlineStr">
        <is>
          <t>Coal</t>
        </is>
      </c>
      <c r="E3356" s="75" t="n">
        <v>7703</v>
      </c>
      <c r="F3356" s="76" t="n">
        <v>23.1</v>
      </c>
      <c r="G3356" s="75" t="n">
        <v>203.1</v>
      </c>
      <c r="H3356" s="77">
        <f>IF(I3356="","",G3356/100*F3356*E3356)</f>
        <v/>
      </c>
      <c r="I3356" s="3">
        <f>IF(OR(G3356=".",F3356=".",E3356="."),"",E3356)</f>
        <v/>
      </c>
      <c r="J3356" s="3">
        <f>IF(I3356="","",F3356*I3356)</f>
        <v/>
      </c>
      <c r="K3356" s="3">
        <f>IF(C3356="LIG",1,0)</f>
        <v/>
      </c>
    </row>
    <row r="3357" customFormat="1" s="3">
      <c r="A3357" s="35" t="n">
        <v>2018</v>
      </c>
      <c r="B3357" s="35" t="n">
        <v>994</v>
      </c>
      <c r="C3357" s="36" t="inlineStr">
        <is>
          <t>BIT</t>
        </is>
      </c>
      <c r="D3357" s="36" t="inlineStr">
        <is>
          <t>Coal</t>
        </is>
      </c>
      <c r="E3357" s="75" t="n">
        <v>5810</v>
      </c>
      <c r="F3357" s="76" t="n">
        <v>23.39</v>
      </c>
      <c r="G3357" s="75" t="n">
        <v>200.6</v>
      </c>
      <c r="H3357" s="77">
        <f>IF(I3357="","",G3357/100*F3357*E3357)</f>
        <v/>
      </c>
      <c r="I3357" s="3">
        <f>IF(OR(G3357=".",F3357=".",E3357="."),"",E3357)</f>
        <v/>
      </c>
      <c r="J3357" s="3">
        <f>IF(I3357="","",F3357*I3357)</f>
        <v/>
      </c>
      <c r="K3357" s="3">
        <f>IF(C3357="LIG",1,0)</f>
        <v/>
      </c>
    </row>
    <row r="3358" customFormat="1" s="3">
      <c r="A3358" s="35" t="n">
        <v>2018</v>
      </c>
      <c r="B3358" s="35" t="n">
        <v>994</v>
      </c>
      <c r="C3358" s="36" t="inlineStr">
        <is>
          <t>DFO</t>
        </is>
      </c>
      <c r="D3358" s="36" t="inlineStr">
        <is>
          <t>Petroleum</t>
        </is>
      </c>
      <c r="E3358" s="75" t="n">
        <v>1979</v>
      </c>
      <c r="F3358" s="76" t="n">
        <v>5.8</v>
      </c>
      <c r="G3358" s="75" t="n">
        <v>1448.3</v>
      </c>
      <c r="H3358" s="77">
        <f>IF(I3358="","",G3358/100*F3358*E3358)</f>
        <v/>
      </c>
      <c r="I3358" s="3">
        <f>IF(OR(G3358=".",F3358=".",E3358="."),"",E3358)</f>
        <v/>
      </c>
      <c r="J3358" s="3">
        <f>IF(I3358="","",F3358*I3358)</f>
        <v/>
      </c>
      <c r="K3358" s="3">
        <f>IF(C3358="LIG",1,0)</f>
        <v/>
      </c>
    </row>
    <row r="3359" customFormat="1" s="3">
      <c r="A3359" s="35" t="n">
        <v>2018</v>
      </c>
      <c r="B3359" s="35" t="n">
        <v>995</v>
      </c>
      <c r="C3359" s="36" t="inlineStr">
        <is>
          <t>BIT</t>
        </is>
      </c>
      <c r="D3359" s="36" t="inlineStr">
        <is>
          <t>Coal</t>
        </is>
      </c>
      <c r="E3359" s="75" t="n">
        <v>4130</v>
      </c>
      <c r="F3359" s="76" t="n">
        <v>23.29</v>
      </c>
      <c r="G3359" s="75" t="n">
        <v>215.8</v>
      </c>
      <c r="H3359" s="77">
        <f>IF(I3359="","",G3359/100*F3359*E3359)</f>
        <v/>
      </c>
      <c r="I3359" s="3">
        <f>IF(OR(G3359=".",F3359=".",E3359="."),"",E3359)</f>
        <v/>
      </c>
      <c r="J3359" s="3">
        <f>IF(I3359="","",F3359*I3359)</f>
        <v/>
      </c>
      <c r="K3359" s="3">
        <f>IF(C3359="LIG",1,0)</f>
        <v/>
      </c>
    </row>
    <row r="3360" customFormat="1" s="3">
      <c r="A3360" s="35" t="n">
        <v>2018</v>
      </c>
      <c r="B3360" s="35" t="n">
        <v>995</v>
      </c>
      <c r="C3360" s="36" t="inlineStr">
        <is>
          <t>NG</t>
        </is>
      </c>
      <c r="D3360" s="36" t="inlineStr">
        <is>
          <t>Natural Gas</t>
        </is>
      </c>
      <c r="E3360" s="75" t="n">
        <v>204334</v>
      </c>
      <c r="F3360" s="76" t="n">
        <v>1.036</v>
      </c>
      <c r="G3360" s="75" t="n">
        <v>278.1</v>
      </c>
      <c r="H3360" s="77">
        <f>IF(I3360="","",G3360/100*F3360*E3360)</f>
        <v/>
      </c>
      <c r="I3360" s="3">
        <f>IF(OR(G3360=".",F3360=".",E3360="."),"",E3360)</f>
        <v/>
      </c>
      <c r="J3360" s="3">
        <f>IF(I3360="","",F3360*I3360)</f>
        <v/>
      </c>
      <c r="K3360" s="3">
        <f>IF(C3360="LIG",1,0)</f>
        <v/>
      </c>
    </row>
    <row r="3361" customFormat="1" s="3">
      <c r="A3361" s="35" t="n">
        <v>2018</v>
      </c>
      <c r="B3361" s="35" t="n">
        <v>997</v>
      </c>
      <c r="C3361" s="36" t="inlineStr">
        <is>
          <t>SUB</t>
        </is>
      </c>
      <c r="D3361" s="36" t="inlineStr">
        <is>
          <t>Coal</t>
        </is>
      </c>
      <c r="E3361" s="75" t="n">
        <v>95068</v>
      </c>
      <c r="F3361" s="76" t="n">
        <v>18.064</v>
      </c>
      <c r="G3361" s="75" t="n">
        <v>209.3</v>
      </c>
      <c r="H3361" s="77">
        <f>IF(I3361="","",G3361/100*F3361*E3361)</f>
        <v/>
      </c>
      <c r="I3361" s="3">
        <f>IF(OR(G3361=".",F3361=".",E3361="."),"",E3361)</f>
        <v/>
      </c>
      <c r="J3361" s="3">
        <f>IF(I3361="","",F3361*I3361)</f>
        <v/>
      </c>
      <c r="K3361" s="3">
        <f>IF(C3361="LIG",1,0)</f>
        <v/>
      </c>
    </row>
    <row r="3362" customFormat="1" s="3">
      <c r="A3362" s="35" t="n">
        <v>2018</v>
      </c>
      <c r="B3362" s="35" t="n">
        <v>997</v>
      </c>
      <c r="C3362" s="36" t="inlineStr">
        <is>
          <t>NG</t>
        </is>
      </c>
      <c r="D3362" s="36" t="inlineStr">
        <is>
          <t>Natural Gas</t>
        </is>
      </c>
      <c r="E3362" s="75" t="n">
        <v>27976</v>
      </c>
      <c r="F3362" s="76" t="n">
        <v>1.036</v>
      </c>
      <c r="G3362" s="75" t="n">
        <v>310.8</v>
      </c>
      <c r="H3362" s="77">
        <f>IF(I3362="","",G3362/100*F3362*E3362)</f>
        <v/>
      </c>
      <c r="I3362" s="3">
        <f>IF(OR(G3362=".",F3362=".",E3362="."),"",E3362)</f>
        <v/>
      </c>
      <c r="J3362" s="3">
        <f>IF(I3362="","",F3362*I3362)</f>
        <v/>
      </c>
      <c r="K3362" s="3">
        <f>IF(C3362="LIG",1,0)</f>
        <v/>
      </c>
    </row>
    <row r="3363" customFormat="1" s="3">
      <c r="A3363" s="35" t="n">
        <v>2018</v>
      </c>
      <c r="B3363" s="35" t="n">
        <v>1001</v>
      </c>
      <c r="C3363" s="36" t="inlineStr">
        <is>
          <t>BIT</t>
        </is>
      </c>
      <c r="D3363" s="36" t="inlineStr">
        <is>
          <t>Coal</t>
        </is>
      </c>
      <c r="E3363" s="75" t="n">
        <v>129397</v>
      </c>
      <c r="F3363" s="76" t="n">
        <v>23.012</v>
      </c>
      <c r="G3363" s="75" t="n">
        <v>211.3</v>
      </c>
      <c r="H3363" s="77">
        <f>IF(I3363="","",G3363/100*F3363*E3363)</f>
        <v/>
      </c>
      <c r="I3363" s="3">
        <f>IF(OR(G3363=".",F3363=".",E3363="."),"",E3363)</f>
        <v/>
      </c>
      <c r="J3363" s="3">
        <f>IF(I3363="","",F3363*I3363)</f>
        <v/>
      </c>
      <c r="K3363" s="3">
        <f>IF(C3363="LIG",1,0)</f>
        <v/>
      </c>
    </row>
    <row r="3364" customFormat="1" s="3">
      <c r="A3364" s="35" t="n">
        <v>2018</v>
      </c>
      <c r="B3364" s="35" t="n">
        <v>1001</v>
      </c>
      <c r="C3364" s="36" t="inlineStr">
        <is>
          <t>BIT</t>
        </is>
      </c>
      <c r="D3364" s="36" t="inlineStr">
        <is>
          <t>Coal</t>
        </is>
      </c>
      <c r="E3364" s="75" t="n">
        <v>162643</v>
      </c>
      <c r="F3364" s="76" t="n">
        <v>22.598</v>
      </c>
      <c r="G3364" s="75" t="n">
        <v>244</v>
      </c>
      <c r="H3364" s="77">
        <f>IF(I3364="","",G3364/100*F3364*E3364)</f>
        <v/>
      </c>
      <c r="I3364" s="3">
        <f>IF(OR(G3364=".",F3364=".",E3364="."),"",E3364)</f>
        <v/>
      </c>
      <c r="J3364" s="3">
        <f>IF(I3364="","",F3364*I3364)</f>
        <v/>
      </c>
      <c r="K3364" s="3">
        <f>IF(C3364="LIG",1,0)</f>
        <v/>
      </c>
    </row>
    <row r="3365" customFormat="1" s="3">
      <c r="A3365" s="35" t="n">
        <v>2018</v>
      </c>
      <c r="B3365" s="35" t="n">
        <v>1001</v>
      </c>
      <c r="C3365" s="36" t="inlineStr">
        <is>
          <t>NG</t>
        </is>
      </c>
      <c r="D3365" s="36" t="inlineStr">
        <is>
          <t>Natural Gas</t>
        </is>
      </c>
      <c r="E3365" s="75" t="n">
        <v>233</v>
      </c>
      <c r="F3365" s="76" t="n">
        <v>1.028</v>
      </c>
      <c r="G3365" s="75" t="n">
        <v>260</v>
      </c>
      <c r="H3365" s="77">
        <f>IF(I3365="","",G3365/100*F3365*E3365)</f>
        <v/>
      </c>
      <c r="I3365" s="3">
        <f>IF(OR(G3365=".",F3365=".",E3365="."),"",E3365)</f>
        <v/>
      </c>
      <c r="J3365" s="3">
        <f>IF(I3365="","",F3365*I3365)</f>
        <v/>
      </c>
      <c r="K3365" s="3">
        <f>IF(C3365="LIG",1,0)</f>
        <v/>
      </c>
    </row>
    <row r="3366" customFormat="1" s="3">
      <c r="A3366" s="35" t="n">
        <v>2018</v>
      </c>
      <c r="B3366" s="35" t="n">
        <v>1004</v>
      </c>
      <c r="C3366" s="36" t="inlineStr">
        <is>
          <t>BIT</t>
        </is>
      </c>
      <c r="D3366" s="36" t="inlineStr">
        <is>
          <t>Coal</t>
        </is>
      </c>
      <c r="E3366" s="75" t="n">
        <v>104517</v>
      </c>
      <c r="F3366" s="76" t="n">
        <v>22.43</v>
      </c>
      <c r="G3366" s="75" t="n">
        <v>221.8</v>
      </c>
      <c r="H3366" s="77">
        <f>IF(I3366="","",G3366/100*F3366*E3366)</f>
        <v/>
      </c>
      <c r="I3366" s="3">
        <f>IF(OR(G3366=".",F3366=".",E3366="."),"",E3366)</f>
        <v/>
      </c>
      <c r="J3366" s="3">
        <f>IF(I3366="","",F3366*I3366)</f>
        <v/>
      </c>
      <c r="K3366" s="3">
        <f>IF(C3366="LIG",1,0)</f>
        <v/>
      </c>
    </row>
    <row r="3367" customFormat="1" s="3">
      <c r="A3367" s="35" t="n">
        <v>2018</v>
      </c>
      <c r="B3367" s="35" t="n">
        <v>1004</v>
      </c>
      <c r="C3367" s="36" t="inlineStr">
        <is>
          <t>NG</t>
        </is>
      </c>
      <c r="D3367" s="36" t="inlineStr">
        <is>
          <t>Natural Gas</t>
        </is>
      </c>
      <c r="E3367" s="75" t="n">
        <v>919745</v>
      </c>
      <c r="F3367" s="76" t="n">
        <v>1.028</v>
      </c>
      <c r="G3367" s="75" t="n">
        <v>300.2</v>
      </c>
      <c r="H3367" s="77">
        <f>IF(I3367="","",G3367/100*F3367*E3367)</f>
        <v/>
      </c>
      <c r="I3367" s="3">
        <f>IF(OR(G3367=".",F3367=".",E3367="."),"",E3367)</f>
        <v/>
      </c>
      <c r="J3367" s="3">
        <f>IF(I3367="","",F3367*I3367)</f>
        <v/>
      </c>
      <c r="K3367" s="3">
        <f>IF(C3367="LIG",1,0)</f>
        <v/>
      </c>
    </row>
    <row r="3368" customFormat="1" s="3">
      <c r="A3368" s="35" t="n">
        <v>2018</v>
      </c>
      <c r="B3368" s="35" t="n">
        <v>1007</v>
      </c>
      <c r="C3368" s="36" t="inlineStr">
        <is>
          <t>NG</t>
        </is>
      </c>
      <c r="D3368" s="36" t="inlineStr">
        <is>
          <t>Natural Gas</t>
        </is>
      </c>
      <c r="E3368" s="75" t="n">
        <v>11627</v>
      </c>
      <c r="F3368" s="76" t="n">
        <v>1.028</v>
      </c>
      <c r="G3368" s="75" t="n">
        <v>247.1</v>
      </c>
      <c r="H3368" s="77">
        <f>IF(I3368="","",G3368/100*F3368*E3368)</f>
        <v/>
      </c>
      <c r="I3368" s="3">
        <f>IF(OR(G3368=".",F3368=".",E3368="."),"",E3368)</f>
        <v/>
      </c>
      <c r="J3368" s="3">
        <f>IF(I3368="","",F3368*I3368)</f>
        <v/>
      </c>
      <c r="K3368" s="3">
        <f>IF(C3368="LIG",1,0)</f>
        <v/>
      </c>
    </row>
    <row r="3369" customFormat="1" s="3">
      <c r="A3369" s="35" t="n">
        <v>2018</v>
      </c>
      <c r="B3369" s="35" t="n">
        <v>1007</v>
      </c>
      <c r="C3369" s="36" t="inlineStr">
        <is>
          <t>NG</t>
        </is>
      </c>
      <c r="D3369" s="36" t="inlineStr">
        <is>
          <t>Natural Gas</t>
        </is>
      </c>
      <c r="E3369" s="75" t="n">
        <v>765124</v>
      </c>
      <c r="F3369" s="76" t="n">
        <v>1.028</v>
      </c>
      <c r="G3369" s="75" t="n">
        <v>295.4</v>
      </c>
      <c r="H3369" s="77">
        <f>IF(I3369="","",G3369/100*F3369*E3369)</f>
        <v/>
      </c>
      <c r="I3369" s="3">
        <f>IF(OR(G3369=".",F3369=".",E3369="."),"",E3369)</f>
        <v/>
      </c>
      <c r="J3369" s="3">
        <f>IF(I3369="","",F3369*I3369)</f>
        <v/>
      </c>
      <c r="K3369" s="3">
        <f>IF(C3369="LIG",1,0)</f>
        <v/>
      </c>
    </row>
    <row r="3370" customFormat="1" s="3">
      <c r="A3370" s="35" t="n">
        <v>2018</v>
      </c>
      <c r="B3370" s="35" t="n">
        <v>1012</v>
      </c>
      <c r="C3370" s="36" t="inlineStr">
        <is>
          <t>BIT</t>
        </is>
      </c>
      <c r="D3370" s="36" t="inlineStr">
        <is>
          <t>Coal</t>
        </is>
      </c>
      <c r="E3370" s="75" t="n">
        <v>70186</v>
      </c>
      <c r="F3370" s="76" t="n">
        <v>22.872</v>
      </c>
      <c r="G3370" s="75" t="n">
        <v>240.3</v>
      </c>
      <c r="H3370" s="77">
        <f>IF(I3370="","",G3370/100*F3370*E3370)</f>
        <v/>
      </c>
      <c r="I3370" s="3">
        <f>IF(OR(G3370=".",F3370=".",E3370="."),"",E3370)</f>
        <v/>
      </c>
      <c r="J3370" s="3">
        <f>IF(I3370="","",F3370*I3370)</f>
        <v/>
      </c>
      <c r="K3370" s="3">
        <f>IF(C3370="LIG",1,0)</f>
        <v/>
      </c>
    </row>
    <row r="3371" customFormat="1" s="3">
      <c r="A3371" s="35" t="n">
        <v>2018</v>
      </c>
      <c r="B3371" s="35" t="n">
        <v>1012</v>
      </c>
      <c r="C3371" s="36" t="inlineStr">
        <is>
          <t>NG</t>
        </is>
      </c>
      <c r="D3371" s="36" t="inlineStr">
        <is>
          <t>Natural Gas</t>
        </is>
      </c>
      <c r="E3371" s="75" t="n">
        <v>9367</v>
      </c>
      <c r="F3371" s="76" t="n">
        <v>1.04</v>
      </c>
      <c r="G3371" s="75" t="n">
        <v>583.8</v>
      </c>
      <c r="H3371" s="77">
        <f>IF(I3371="","",G3371/100*F3371*E3371)</f>
        <v/>
      </c>
      <c r="I3371" s="3">
        <f>IF(OR(G3371=".",F3371=".",E3371="."),"",E3371)</f>
        <v/>
      </c>
      <c r="J3371" s="3">
        <f>IF(I3371="","",F3371*I3371)</f>
        <v/>
      </c>
      <c r="K3371" s="3">
        <f>IF(C3371="LIG",1,0)</f>
        <v/>
      </c>
    </row>
    <row r="3372" customFormat="1" s="3">
      <c r="A3372" s="35" t="n">
        <v>2018</v>
      </c>
      <c r="B3372" s="35" t="n">
        <v>1016</v>
      </c>
      <c r="C3372" s="36" t="inlineStr">
        <is>
          <t>DFO</t>
        </is>
      </c>
      <c r="D3372" s="36" t="inlineStr">
        <is>
          <t>Petroleum</t>
        </is>
      </c>
      <c r="E3372" s="75" t="n">
        <v>19896</v>
      </c>
      <c r="F3372" s="76" t="n">
        <v>5.829</v>
      </c>
      <c r="G3372" s="75" t="inlineStr">
        <is>
          <t>.</t>
        </is>
      </c>
      <c r="H3372" s="77">
        <f>IF(I3372="","",G3372/100*F3372*E3372)</f>
        <v/>
      </c>
      <c r="I3372" s="3">
        <f>IF(OR(G3372=".",F3372=".",E3372="."),"",E3372)</f>
        <v/>
      </c>
      <c r="J3372" s="3">
        <f>IF(I3372="","",F3372*I3372)</f>
        <v/>
      </c>
      <c r="K3372" s="3">
        <f>IF(C3372="LIG",1,0)</f>
        <v/>
      </c>
    </row>
    <row r="3373" customFormat="1" s="3">
      <c r="A3373" s="35" t="n">
        <v>2018</v>
      </c>
      <c r="B3373" s="35" t="n">
        <v>1016</v>
      </c>
      <c r="C3373" s="36" t="inlineStr">
        <is>
          <t>NG</t>
        </is>
      </c>
      <c r="D3373" s="36" t="inlineStr">
        <is>
          <t>Natural Gas</t>
        </is>
      </c>
      <c r="E3373" s="75" t="n">
        <v>231</v>
      </c>
      <c r="F3373" s="76" t="n">
        <v>1.033</v>
      </c>
      <c r="G3373" s="75" t="inlineStr">
        <is>
          <t>.</t>
        </is>
      </c>
      <c r="H3373" s="77">
        <f>IF(I3373="","",G3373/100*F3373*E3373)</f>
        <v/>
      </c>
      <c r="I3373" s="3">
        <f>IF(OR(G3373=".",F3373=".",E3373="."),"",E3373)</f>
        <v/>
      </c>
      <c r="J3373" s="3">
        <f>IF(I3373="","",F3373*I3373)</f>
        <v/>
      </c>
      <c r="K3373" s="3">
        <f>IF(C3373="LIG",1,0)</f>
        <v/>
      </c>
    </row>
    <row r="3374" customFormat="1" s="3">
      <c r="A3374" s="35" t="n">
        <v>2018</v>
      </c>
      <c r="B3374" s="35" t="n">
        <v>1040</v>
      </c>
      <c r="C3374" s="36" t="inlineStr">
        <is>
          <t>BIT</t>
        </is>
      </c>
      <c r="D3374" s="36" t="inlineStr">
        <is>
          <t>Coal</t>
        </is>
      </c>
      <c r="E3374" s="75" t="n">
        <v>139</v>
      </c>
      <c r="F3374" s="76" t="n">
        <v>23.52</v>
      </c>
      <c r="G3374" s="75" t="n">
        <v>345.2</v>
      </c>
      <c r="H3374" s="77">
        <f>IF(I3374="","",G3374/100*F3374*E3374)</f>
        <v/>
      </c>
      <c r="I3374" s="3">
        <f>IF(OR(G3374=".",F3374=".",E3374="."),"",E3374)</f>
        <v/>
      </c>
      <c r="J3374" s="3">
        <f>IF(I3374="","",F3374*I3374)</f>
        <v/>
      </c>
      <c r="K3374" s="3">
        <f>IF(C3374="LIG",1,0)</f>
        <v/>
      </c>
    </row>
    <row r="3375" customFormat="1" s="3">
      <c r="A3375" s="35" t="n">
        <v>2018</v>
      </c>
      <c r="B3375" s="35" t="n">
        <v>1040</v>
      </c>
      <c r="C3375" s="36" t="inlineStr">
        <is>
          <t>BIT</t>
        </is>
      </c>
      <c r="D3375" s="36" t="inlineStr">
        <is>
          <t>Coal</t>
        </is>
      </c>
      <c r="E3375" s="75" t="n">
        <v>362</v>
      </c>
      <c r="F3375" s="76" t="n">
        <v>22.98</v>
      </c>
      <c r="G3375" s="75" t="n">
        <v>309.1</v>
      </c>
      <c r="H3375" s="77">
        <f>IF(I3375="","",G3375/100*F3375*E3375)</f>
        <v/>
      </c>
      <c r="I3375" s="3">
        <f>IF(OR(G3375=".",F3375=".",E3375="."),"",E3375)</f>
        <v/>
      </c>
      <c r="J3375" s="3">
        <f>IF(I3375="","",F3375*I3375)</f>
        <v/>
      </c>
      <c r="K3375" s="3">
        <f>IF(C3375="LIG",1,0)</f>
        <v/>
      </c>
    </row>
    <row r="3376" customFormat="1" s="3">
      <c r="A3376" s="35" t="n">
        <v>2018</v>
      </c>
      <c r="B3376" s="35" t="n">
        <v>1040</v>
      </c>
      <c r="C3376" s="36" t="inlineStr">
        <is>
          <t>BIT</t>
        </is>
      </c>
      <c r="D3376" s="36" t="inlineStr">
        <is>
          <t>Coal</t>
        </is>
      </c>
      <c r="E3376" s="75" t="n">
        <v>1876</v>
      </c>
      <c r="F3376" s="76" t="n">
        <v>22.77</v>
      </c>
      <c r="G3376" s="75" t="n">
        <v>341</v>
      </c>
      <c r="H3376" s="77">
        <f>IF(I3376="","",G3376/100*F3376*E3376)</f>
        <v/>
      </c>
      <c r="I3376" s="3">
        <f>IF(OR(G3376=".",F3376=".",E3376="."),"",E3376)</f>
        <v/>
      </c>
      <c r="J3376" s="3">
        <f>IF(I3376="","",F3376*I3376)</f>
        <v/>
      </c>
      <c r="K3376" s="3">
        <f>IF(C3376="LIG",1,0)</f>
        <v/>
      </c>
    </row>
    <row r="3377" customFormat="1" s="3">
      <c r="A3377" s="35" t="n">
        <v>2018</v>
      </c>
      <c r="B3377" s="35" t="n">
        <v>1040</v>
      </c>
      <c r="C3377" s="36" t="inlineStr">
        <is>
          <t>BIT</t>
        </is>
      </c>
      <c r="D3377" s="36" t="inlineStr">
        <is>
          <t>Coal</t>
        </is>
      </c>
      <c r="E3377" s="75" t="n">
        <v>899</v>
      </c>
      <c r="F3377" s="76" t="n">
        <v>23.52</v>
      </c>
      <c r="G3377" s="75" t="n">
        <v>297.1</v>
      </c>
      <c r="H3377" s="77">
        <f>IF(I3377="","",G3377/100*F3377*E3377)</f>
        <v/>
      </c>
      <c r="I3377" s="3">
        <f>IF(OR(G3377=".",F3377=".",E3377="."),"",E3377)</f>
        <v/>
      </c>
      <c r="J3377" s="3">
        <f>IF(I3377="","",F3377*I3377)</f>
        <v/>
      </c>
      <c r="K3377" s="3">
        <f>IF(C3377="LIG",1,0)</f>
        <v/>
      </c>
    </row>
    <row r="3378" customFormat="1" s="3">
      <c r="A3378" s="35" t="n">
        <v>2018</v>
      </c>
      <c r="B3378" s="35" t="n">
        <v>1040</v>
      </c>
      <c r="C3378" s="36" t="inlineStr">
        <is>
          <t>DFO</t>
        </is>
      </c>
      <c r="D3378" s="36" t="inlineStr">
        <is>
          <t>Petroleum</t>
        </is>
      </c>
      <c r="E3378" s="75" t="n">
        <v>54</v>
      </c>
      <c r="F3378" s="76" t="n">
        <v>5.796</v>
      </c>
      <c r="G3378" s="75" t="n">
        <v>1543.5</v>
      </c>
      <c r="H3378" s="77">
        <f>IF(I3378="","",G3378/100*F3378*E3378)</f>
        <v/>
      </c>
      <c r="I3378" s="3">
        <f>IF(OR(G3378=".",F3378=".",E3378="."),"",E3378)</f>
        <v/>
      </c>
      <c r="J3378" s="3">
        <f>IF(I3378="","",F3378*I3378)</f>
        <v/>
      </c>
      <c r="K3378" s="3">
        <f>IF(C3378="LIG",1,0)</f>
        <v/>
      </c>
    </row>
    <row r="3379" customFormat="1" s="3">
      <c r="A3379" s="35" t="n">
        <v>2018</v>
      </c>
      <c r="B3379" s="35" t="n">
        <v>1073</v>
      </c>
      <c r="C3379" s="36" t="inlineStr">
        <is>
          <t>NG</t>
        </is>
      </c>
      <c r="D3379" s="36" t="inlineStr">
        <is>
          <t>Natural Gas</t>
        </is>
      </c>
      <c r="E3379" s="75" t="n">
        <v>80573</v>
      </c>
      <c r="F3379" s="76" t="n">
        <v>1.055</v>
      </c>
      <c r="G3379" s="75" t="n">
        <v>412</v>
      </c>
      <c r="H3379" s="77">
        <f>IF(I3379="","",G3379/100*F3379*E3379)</f>
        <v/>
      </c>
      <c r="I3379" s="3">
        <f>IF(OR(G3379=".",F3379=".",E3379="."),"",E3379)</f>
        <v/>
      </c>
      <c r="J3379" s="3">
        <f>IF(I3379="","",F3379*I3379)</f>
        <v/>
      </c>
      <c r="K3379" s="3">
        <f>IF(C3379="LIG",1,0)</f>
        <v/>
      </c>
    </row>
    <row r="3380" customFormat="1" s="3">
      <c r="A3380" s="35" t="n">
        <v>2018</v>
      </c>
      <c r="B3380" s="35" t="n">
        <v>1073</v>
      </c>
      <c r="C3380" s="36" t="inlineStr">
        <is>
          <t>SUB</t>
        </is>
      </c>
      <c r="D3380" s="36" t="inlineStr">
        <is>
          <t>Coal</t>
        </is>
      </c>
      <c r="E3380" s="75" t="n">
        <v>29579</v>
      </c>
      <c r="F3380" s="76" t="n">
        <v>17.584</v>
      </c>
      <c r="G3380" s="75" t="n">
        <v>193</v>
      </c>
      <c r="H3380" s="77">
        <f>IF(I3380="","",G3380/100*F3380*E3380)</f>
        <v/>
      </c>
      <c r="I3380" s="3">
        <f>IF(OR(G3380=".",F3380=".",E3380="."),"",E3380)</f>
        <v/>
      </c>
      <c r="J3380" s="3">
        <f>IF(I3380="","",F3380*I3380)</f>
        <v/>
      </c>
      <c r="K3380" s="3">
        <f>IF(C3380="LIG",1,0)</f>
        <v/>
      </c>
    </row>
    <row r="3381" customFormat="1" s="3">
      <c r="A3381" s="35" t="n">
        <v>2018</v>
      </c>
      <c r="B3381" s="35" t="n">
        <v>1082</v>
      </c>
      <c r="C3381" s="36" t="inlineStr">
        <is>
          <t>SUB</t>
        </is>
      </c>
      <c r="D3381" s="36" t="inlineStr">
        <is>
          <t>Coal</t>
        </is>
      </c>
      <c r="E3381" s="75" t="n">
        <v>46943</v>
      </c>
      <c r="F3381" s="76" t="n">
        <v>17.998</v>
      </c>
      <c r="G3381" s="75" t="n">
        <v>153.2</v>
      </c>
      <c r="H3381" s="77">
        <f>IF(I3381="","",G3381/100*F3381*E3381)</f>
        <v/>
      </c>
      <c r="I3381" s="3">
        <f>IF(OR(G3381=".",F3381=".",E3381="."),"",E3381)</f>
        <v/>
      </c>
      <c r="J3381" s="3">
        <f>IF(I3381="","",F3381*I3381)</f>
        <v/>
      </c>
      <c r="K3381" s="3">
        <f>IF(C3381="LIG",1,0)</f>
        <v/>
      </c>
    </row>
    <row r="3382" customFormat="1" s="3">
      <c r="A3382" s="35" t="n">
        <v>2018</v>
      </c>
      <c r="B3382" s="35" t="n">
        <v>1082</v>
      </c>
      <c r="C3382" s="36" t="inlineStr">
        <is>
          <t>SUB</t>
        </is>
      </c>
      <c r="D3382" s="36" t="inlineStr">
        <is>
          <t>Coal</t>
        </is>
      </c>
      <c r="E3382" s="75" t="n">
        <v>62051</v>
      </c>
      <c r="F3382" s="76" t="n">
        <v>17.173</v>
      </c>
      <c r="G3382" s="75" t="n">
        <v>144.1</v>
      </c>
      <c r="H3382" s="77">
        <f>IF(I3382="","",G3382/100*F3382*E3382)</f>
        <v/>
      </c>
      <c r="I3382" s="3">
        <f>IF(OR(G3382=".",F3382=".",E3382="."),"",E3382)</f>
        <v/>
      </c>
      <c r="J3382" s="3">
        <f>IF(I3382="","",F3382*I3382)</f>
        <v/>
      </c>
      <c r="K3382" s="3">
        <f>IF(C3382="LIG",1,0)</f>
        <v/>
      </c>
    </row>
    <row r="3383" customFormat="1" s="3">
      <c r="A3383" s="35" t="n">
        <v>2018</v>
      </c>
      <c r="B3383" s="35" t="n">
        <v>1082</v>
      </c>
      <c r="C3383" s="36" t="inlineStr">
        <is>
          <t>SUB</t>
        </is>
      </c>
      <c r="D3383" s="36" t="inlineStr">
        <is>
          <t>Coal</t>
        </is>
      </c>
      <c r="E3383" s="75" t="n">
        <v>47813</v>
      </c>
      <c r="F3383" s="76" t="n">
        <v>17.516</v>
      </c>
      <c r="G3383" s="75" t="n">
        <v>150.5</v>
      </c>
      <c r="H3383" s="77">
        <f>IF(I3383="","",G3383/100*F3383*E3383)</f>
        <v/>
      </c>
      <c r="I3383" s="3">
        <f>IF(OR(G3383=".",F3383=".",E3383="."),"",E3383)</f>
        <v/>
      </c>
      <c r="J3383" s="3">
        <f>IF(I3383="","",F3383*I3383)</f>
        <v/>
      </c>
      <c r="K3383" s="3">
        <f>IF(C3383="LIG",1,0)</f>
        <v/>
      </c>
    </row>
    <row r="3384" customFormat="1" s="3">
      <c r="A3384" s="35" t="n">
        <v>2018</v>
      </c>
      <c r="B3384" s="35" t="n">
        <v>1082</v>
      </c>
      <c r="C3384" s="36" t="inlineStr">
        <is>
          <t>SUB</t>
        </is>
      </c>
      <c r="D3384" s="36" t="inlineStr">
        <is>
          <t>Coal</t>
        </is>
      </c>
      <c r="E3384" s="75" t="n">
        <v>64000</v>
      </c>
      <c r="F3384" s="76" t="n">
        <v>17.67</v>
      </c>
      <c r="G3384" s="75" t="n">
        <v>137</v>
      </c>
      <c r="H3384" s="77">
        <f>IF(I3384="","",G3384/100*F3384*E3384)</f>
        <v/>
      </c>
      <c r="I3384" s="3">
        <f>IF(OR(G3384=".",F3384=".",E3384="."),"",E3384)</f>
        <v/>
      </c>
      <c r="J3384" s="3">
        <f>IF(I3384="","",F3384*I3384)</f>
        <v/>
      </c>
      <c r="K3384" s="3">
        <f>IF(C3384="LIG",1,0)</f>
        <v/>
      </c>
    </row>
    <row r="3385" customFormat="1" s="3">
      <c r="A3385" s="35" t="n">
        <v>2018</v>
      </c>
      <c r="B3385" s="35" t="n">
        <v>1082</v>
      </c>
      <c r="C3385" s="36" t="inlineStr">
        <is>
          <t>DFO</t>
        </is>
      </c>
      <c r="D3385" s="36" t="inlineStr">
        <is>
          <t>Petroleum</t>
        </is>
      </c>
      <c r="E3385" s="75" t="n">
        <v>2889</v>
      </c>
      <c r="F3385" s="76" t="n">
        <v>5.712</v>
      </c>
      <c r="G3385" s="75" t="n">
        <v>1491.6</v>
      </c>
      <c r="H3385" s="77">
        <f>IF(I3385="","",G3385/100*F3385*E3385)</f>
        <v/>
      </c>
      <c r="I3385" s="3">
        <f>IF(OR(G3385=".",F3385=".",E3385="."),"",E3385)</f>
        <v/>
      </c>
      <c r="J3385" s="3">
        <f>IF(I3385="","",F3385*I3385)</f>
        <v/>
      </c>
      <c r="K3385" s="3">
        <f>IF(C3385="LIG",1,0)</f>
        <v/>
      </c>
    </row>
    <row r="3386" customFormat="1" s="3">
      <c r="A3386" s="35" t="n">
        <v>2018</v>
      </c>
      <c r="B3386" s="35" t="n">
        <v>1082</v>
      </c>
      <c r="C3386" s="36" t="inlineStr">
        <is>
          <t>NG</t>
        </is>
      </c>
      <c r="D3386" s="36" t="inlineStr">
        <is>
          <t>Natural Gas</t>
        </is>
      </c>
      <c r="E3386" s="75" t="n">
        <v>7586</v>
      </c>
      <c r="F3386" s="76" t="n">
        <v>1.035</v>
      </c>
      <c r="G3386" s="75" t="n">
        <v>420.4</v>
      </c>
      <c r="H3386" s="77">
        <f>IF(I3386="","",G3386/100*F3386*E3386)</f>
        <v/>
      </c>
      <c r="I3386" s="3">
        <f>IF(OR(G3386=".",F3386=".",E3386="."),"",E3386)</f>
        <v/>
      </c>
      <c r="J3386" s="3">
        <f>IF(I3386="","",F3386*I3386)</f>
        <v/>
      </c>
      <c r="K3386" s="3">
        <f>IF(C3386="LIG",1,0)</f>
        <v/>
      </c>
    </row>
    <row r="3387" customFormat="1" s="3">
      <c r="A3387" s="35" t="n">
        <v>2018</v>
      </c>
      <c r="B3387" s="35" t="n">
        <v>1091</v>
      </c>
      <c r="C3387" s="36" t="inlineStr">
        <is>
          <t>SUB</t>
        </is>
      </c>
      <c r="D3387" s="36" t="inlineStr">
        <is>
          <t>Coal</t>
        </is>
      </c>
      <c r="E3387" s="75" t="n">
        <v>17207</v>
      </c>
      <c r="F3387" s="76" t="n">
        <v>17.87</v>
      </c>
      <c r="G3387" s="75" t="n">
        <v>184.4</v>
      </c>
      <c r="H3387" s="77">
        <f>IF(I3387="","",G3387/100*F3387*E3387)</f>
        <v/>
      </c>
      <c r="I3387" s="3">
        <f>IF(OR(G3387=".",F3387=".",E3387="."),"",E3387)</f>
        <v/>
      </c>
      <c r="J3387" s="3">
        <f>IF(I3387="","",F3387*I3387)</f>
        <v/>
      </c>
      <c r="K3387" s="3">
        <f>IF(C3387="LIG",1,0)</f>
        <v/>
      </c>
    </row>
    <row r="3388" customFormat="1" s="3">
      <c r="A3388" s="35" t="n">
        <v>2018</v>
      </c>
      <c r="B3388" s="35" t="n">
        <v>1091</v>
      </c>
      <c r="C3388" s="36" t="inlineStr">
        <is>
          <t>NG</t>
        </is>
      </c>
      <c r="D3388" s="36" t="inlineStr">
        <is>
          <t>Natural Gas</t>
        </is>
      </c>
      <c r="E3388" s="75" t="n">
        <v>10025</v>
      </c>
      <c r="F3388" s="76" t="n">
        <v>1.055</v>
      </c>
      <c r="G3388" s="75" t="n">
        <v>756</v>
      </c>
      <c r="H3388" s="77">
        <f>IF(I3388="","",G3388/100*F3388*E3388)</f>
        <v/>
      </c>
      <c r="I3388" s="3">
        <f>IF(OR(G3388=".",F3388=".",E3388="."),"",E3388)</f>
        <v/>
      </c>
      <c r="J3388" s="3">
        <f>IF(I3388="","",F3388*I3388)</f>
        <v/>
      </c>
      <c r="K3388" s="3">
        <f>IF(C3388="LIG",1,0)</f>
        <v/>
      </c>
    </row>
    <row r="3389" customFormat="1" s="3">
      <c r="A3389" s="35" t="n">
        <v>2018</v>
      </c>
      <c r="B3389" s="35" t="n">
        <v>1104</v>
      </c>
      <c r="C3389" s="36" t="inlineStr">
        <is>
          <t>SUB</t>
        </is>
      </c>
      <c r="D3389" s="36" t="inlineStr">
        <is>
          <t>Coal</t>
        </is>
      </c>
      <c r="E3389" s="75" t="n">
        <v>69413</v>
      </c>
      <c r="F3389" s="76" t="n">
        <v>17.102</v>
      </c>
      <c r="G3389" s="75" t="n">
        <v>155.3</v>
      </c>
      <c r="H3389" s="77">
        <f>IF(I3389="","",G3389/100*F3389*E3389)</f>
        <v/>
      </c>
      <c r="I3389" s="3">
        <f>IF(OR(G3389=".",F3389=".",E3389="."),"",E3389)</f>
        <v/>
      </c>
      <c r="J3389" s="3">
        <f>IF(I3389="","",F3389*I3389)</f>
        <v/>
      </c>
      <c r="K3389" s="3">
        <f>IF(C3389="LIG",1,0)</f>
        <v/>
      </c>
    </row>
    <row r="3390" customFormat="1" s="3">
      <c r="A3390" s="35" t="n">
        <v>2018</v>
      </c>
      <c r="B3390" s="35" t="n">
        <v>1104</v>
      </c>
      <c r="C3390" s="36" t="inlineStr">
        <is>
          <t>DFO</t>
        </is>
      </c>
      <c r="D3390" s="36" t="inlineStr">
        <is>
          <t>Petroleum</t>
        </is>
      </c>
      <c r="E3390" s="75" t="n">
        <v>5</v>
      </c>
      <c r="F3390" s="76" t="n">
        <v>5.88</v>
      </c>
      <c r="G3390" s="75" t="n">
        <v>2043.1</v>
      </c>
      <c r="H3390" s="77">
        <f>IF(I3390="","",G3390/100*F3390*E3390)</f>
        <v/>
      </c>
      <c r="I3390" s="3">
        <f>IF(OR(G3390=".",F3390=".",E3390="."),"",E3390)</f>
        <v/>
      </c>
      <c r="J3390" s="3">
        <f>IF(I3390="","",F3390*I3390)</f>
        <v/>
      </c>
      <c r="K3390" s="3">
        <f>IF(C3390="LIG",1,0)</f>
        <v/>
      </c>
    </row>
    <row r="3391" customFormat="1" s="3">
      <c r="A3391" s="35" t="n">
        <v>2018</v>
      </c>
      <c r="B3391" s="35" t="n">
        <v>1131</v>
      </c>
      <c r="C3391" s="36" t="inlineStr">
        <is>
          <t>NG</t>
        </is>
      </c>
      <c r="D3391" s="36" t="inlineStr">
        <is>
          <t>Natural Gas</t>
        </is>
      </c>
      <c r="E3391" s="75" t="n">
        <v>114</v>
      </c>
      <c r="F3391" s="76" t="n">
        <v>1.05</v>
      </c>
      <c r="G3391" s="75" t="n">
        <v>532.3</v>
      </c>
      <c r="H3391" s="77">
        <f>IF(I3391="","",G3391/100*F3391*E3391)</f>
        <v/>
      </c>
      <c r="I3391" s="3">
        <f>IF(OR(G3391=".",F3391=".",E3391="."),"",E3391)</f>
        <v/>
      </c>
      <c r="J3391" s="3">
        <f>IF(I3391="","",F3391*I3391)</f>
        <v/>
      </c>
      <c r="K3391" s="3">
        <f>IF(C3391="LIG",1,0)</f>
        <v/>
      </c>
    </row>
    <row r="3392" customFormat="1" s="3">
      <c r="A3392" s="35" t="n">
        <v>2018</v>
      </c>
      <c r="B3392" s="35" t="n">
        <v>1131</v>
      </c>
      <c r="C3392" s="36" t="inlineStr">
        <is>
          <t>NG</t>
        </is>
      </c>
      <c r="D3392" s="36" t="inlineStr">
        <is>
          <t>Natural Gas</t>
        </is>
      </c>
      <c r="E3392" s="75" t="n">
        <v>2738</v>
      </c>
      <c r="F3392" s="76" t="n">
        <v>1.05</v>
      </c>
      <c r="G3392" s="75" t="n">
        <v>298.4</v>
      </c>
      <c r="H3392" s="77">
        <f>IF(I3392="","",G3392/100*F3392*E3392)</f>
        <v/>
      </c>
      <c r="I3392" s="3">
        <f>IF(OR(G3392=".",F3392=".",E3392="."),"",E3392)</f>
        <v/>
      </c>
      <c r="J3392" s="3">
        <f>IF(I3392="","",F3392*I3392)</f>
        <v/>
      </c>
      <c r="K3392" s="3">
        <f>IF(C3392="LIG",1,0)</f>
        <v/>
      </c>
    </row>
    <row r="3393" customFormat="1" s="3">
      <c r="A3393" s="35" t="n">
        <v>2018</v>
      </c>
      <c r="B3393" s="35" t="n">
        <v>1167</v>
      </c>
      <c r="C3393" s="36" t="inlineStr">
        <is>
          <t>NG</t>
        </is>
      </c>
      <c r="D3393" s="36" t="inlineStr">
        <is>
          <t>Natural Gas</t>
        </is>
      </c>
      <c r="E3393" s="75" t="n">
        <v>358</v>
      </c>
      <c r="F3393" s="76" t="n">
        <v>1.053</v>
      </c>
      <c r="G3393" s="75" t="n">
        <v>1570.7</v>
      </c>
      <c r="H3393" s="77">
        <f>IF(I3393="","",G3393/100*F3393*E3393)</f>
        <v/>
      </c>
      <c r="I3393" s="3">
        <f>IF(OR(G3393=".",F3393=".",E3393="."),"",E3393)</f>
        <v/>
      </c>
      <c r="J3393" s="3">
        <f>IF(I3393="","",F3393*I3393)</f>
        <v/>
      </c>
      <c r="K3393" s="3">
        <f>IF(C3393="LIG",1,0)</f>
        <v/>
      </c>
    </row>
    <row r="3394" customFormat="1" s="3">
      <c r="A3394" s="35" t="n">
        <v>2018</v>
      </c>
      <c r="B3394" s="35" t="n">
        <v>1167</v>
      </c>
      <c r="C3394" s="36" t="inlineStr">
        <is>
          <t>SUB</t>
        </is>
      </c>
      <c r="D3394" s="36" t="inlineStr">
        <is>
          <t>Coal</t>
        </is>
      </c>
      <c r="E3394" s="75" t="n">
        <v>71867</v>
      </c>
      <c r="F3394" s="76" t="n">
        <v>16.849</v>
      </c>
      <c r="G3394" s="75" t="n">
        <v>174.7</v>
      </c>
      <c r="H3394" s="77">
        <f>IF(I3394="","",G3394/100*F3394*E3394)</f>
        <v/>
      </c>
      <c r="I3394" s="3">
        <f>IF(OR(G3394=".",F3394=".",E3394="."),"",E3394)</f>
        <v/>
      </c>
      <c r="J3394" s="3">
        <f>IF(I3394="","",F3394*I3394)</f>
        <v/>
      </c>
      <c r="K3394" s="3">
        <f>IF(C3394="LIG",1,0)</f>
        <v/>
      </c>
    </row>
    <row r="3395" customFormat="1" s="3">
      <c r="A3395" s="35" t="n">
        <v>2018</v>
      </c>
      <c r="B3395" s="35" t="n">
        <v>1239</v>
      </c>
      <c r="C3395" s="36" t="inlineStr">
        <is>
          <t>NG</t>
        </is>
      </c>
      <c r="D3395" s="36" t="inlineStr">
        <is>
          <t>Natural Gas</t>
        </is>
      </c>
      <c r="E3395" s="75" t="n">
        <v>768938</v>
      </c>
      <c r="F3395" s="76" t="n">
        <v>1.042</v>
      </c>
      <c r="G3395" s="75" t="n">
        <v>281.2</v>
      </c>
      <c r="H3395" s="77">
        <f>IF(I3395="","",G3395/100*F3395*E3395)</f>
        <v/>
      </c>
      <c r="I3395" s="3">
        <f>IF(OR(G3395=".",F3395=".",E3395="."),"",E3395)</f>
        <v/>
      </c>
      <c r="J3395" s="3">
        <f>IF(I3395="","",F3395*I3395)</f>
        <v/>
      </c>
      <c r="K3395" s="3">
        <f>IF(C3395="LIG",1,0)</f>
        <v/>
      </c>
    </row>
    <row r="3396" customFormat="1" s="3">
      <c r="A3396" s="35" t="n">
        <v>2018</v>
      </c>
      <c r="B3396" s="35" t="n">
        <v>1240</v>
      </c>
      <c r="C3396" s="36" t="inlineStr">
        <is>
          <t>NG</t>
        </is>
      </c>
      <c r="D3396" s="36" t="inlineStr">
        <is>
          <t>Natural Gas</t>
        </is>
      </c>
      <c r="E3396" s="75" t="n">
        <v>123499</v>
      </c>
      <c r="F3396" s="76" t="n">
        <v>1.002</v>
      </c>
      <c r="G3396" s="75" t="n">
        <v>472.1</v>
      </c>
      <c r="H3396" s="77">
        <f>IF(I3396="","",G3396/100*F3396*E3396)</f>
        <v/>
      </c>
      <c r="I3396" s="3">
        <f>IF(OR(G3396=".",F3396=".",E3396="."),"",E3396)</f>
        <v/>
      </c>
      <c r="J3396" s="3">
        <f>IF(I3396="","",F3396*I3396)</f>
        <v/>
      </c>
      <c r="K3396" s="3">
        <f>IF(C3396="LIG",1,0)</f>
        <v/>
      </c>
    </row>
    <row r="3397" customFormat="1" s="3">
      <c r="A3397" s="35" t="n">
        <v>2018</v>
      </c>
      <c r="B3397" s="35" t="n">
        <v>1241</v>
      </c>
      <c r="C3397" s="36" t="inlineStr">
        <is>
          <t>BIT</t>
        </is>
      </c>
      <c r="D3397" s="36" t="inlineStr">
        <is>
          <t>Coal</t>
        </is>
      </c>
      <c r="E3397" s="75" t="n">
        <v>17019</v>
      </c>
      <c r="F3397" s="76" t="n">
        <v>21.55</v>
      </c>
      <c r="G3397" s="75" t="n">
        <v>271.1</v>
      </c>
      <c r="H3397" s="77">
        <f>IF(I3397="","",G3397/100*F3397*E3397)</f>
        <v/>
      </c>
      <c r="I3397" s="3">
        <f>IF(OR(G3397=".",F3397=".",E3397="."),"",E3397)</f>
        <v/>
      </c>
      <c r="J3397" s="3">
        <f>IF(I3397="","",F3397*I3397)</f>
        <v/>
      </c>
      <c r="K3397" s="3">
        <f>IF(C3397="LIG",1,0)</f>
        <v/>
      </c>
    </row>
    <row r="3398" customFormat="1" s="3">
      <c r="A3398" s="35" t="n">
        <v>2018</v>
      </c>
      <c r="B3398" s="35" t="n">
        <v>1241</v>
      </c>
      <c r="C3398" s="36" t="inlineStr">
        <is>
          <t>SUB</t>
        </is>
      </c>
      <c r="D3398" s="36" t="inlineStr">
        <is>
          <t>Coal</t>
        </is>
      </c>
      <c r="E3398" s="75" t="n">
        <v>32859</v>
      </c>
      <c r="F3398" s="76" t="n">
        <v>17.85</v>
      </c>
      <c r="G3398" s="75" t="n">
        <v>173.5</v>
      </c>
      <c r="H3398" s="77">
        <f>IF(I3398="","",G3398/100*F3398*E3398)</f>
        <v/>
      </c>
      <c r="I3398" s="3">
        <f>IF(OR(G3398=".",F3398=".",E3398="."),"",E3398)</f>
        <v/>
      </c>
      <c r="J3398" s="3">
        <f>IF(I3398="","",F3398*I3398)</f>
        <v/>
      </c>
      <c r="K3398" s="3">
        <f>IF(C3398="LIG",1,0)</f>
        <v/>
      </c>
    </row>
    <row r="3399" customFormat="1" s="3">
      <c r="A3399" s="35" t="n">
        <v>2018</v>
      </c>
      <c r="B3399" s="35" t="n">
        <v>1241</v>
      </c>
      <c r="C3399" s="36" t="inlineStr">
        <is>
          <t>DFO</t>
        </is>
      </c>
      <c r="D3399" s="36" t="inlineStr">
        <is>
          <t>Petroleum</t>
        </is>
      </c>
      <c r="E3399" s="75" t="n">
        <v>1852</v>
      </c>
      <c r="F3399" s="76" t="n">
        <v>5.735</v>
      </c>
      <c r="G3399" s="75" t="n">
        <v>1483</v>
      </c>
      <c r="H3399" s="77">
        <f>IF(I3399="","",G3399/100*F3399*E3399)</f>
        <v/>
      </c>
      <c r="I3399" s="3">
        <f>IF(OR(G3399=".",F3399=".",E3399="."),"",E3399)</f>
        <v/>
      </c>
      <c r="J3399" s="3">
        <f>IF(I3399="","",F3399*I3399)</f>
        <v/>
      </c>
      <c r="K3399" s="3">
        <f>IF(C3399="LIG",1,0)</f>
        <v/>
      </c>
    </row>
    <row r="3400" customFormat="1" s="3">
      <c r="A3400" s="35" t="n">
        <v>2018</v>
      </c>
      <c r="B3400" s="35" t="n">
        <v>1241</v>
      </c>
      <c r="C3400" s="36" t="inlineStr">
        <is>
          <t>SUB</t>
        </is>
      </c>
      <c r="D3400" s="36" t="inlineStr">
        <is>
          <t>Coal</t>
        </is>
      </c>
      <c r="E3400" s="75" t="n">
        <v>32533</v>
      </c>
      <c r="F3400" s="76" t="n">
        <v>18.05</v>
      </c>
      <c r="G3400" s="75" t="n">
        <v>171.1</v>
      </c>
      <c r="H3400" s="77">
        <f>IF(I3400="","",G3400/100*F3400*E3400)</f>
        <v/>
      </c>
      <c r="I3400" s="3">
        <f>IF(OR(G3400=".",F3400=".",E3400="."),"",E3400)</f>
        <v/>
      </c>
      <c r="J3400" s="3">
        <f>IF(I3400="","",F3400*I3400)</f>
        <v/>
      </c>
      <c r="K3400" s="3">
        <f>IF(C3400="LIG",1,0)</f>
        <v/>
      </c>
    </row>
    <row r="3401" customFormat="1" s="3">
      <c r="A3401" s="35" t="n">
        <v>2018</v>
      </c>
      <c r="B3401" s="35" t="n">
        <v>1241</v>
      </c>
      <c r="C3401" s="36" t="inlineStr">
        <is>
          <t>SUB</t>
        </is>
      </c>
      <c r="D3401" s="36" t="inlineStr">
        <is>
          <t>Coal</t>
        </is>
      </c>
      <c r="E3401" s="75" t="n">
        <v>16253</v>
      </c>
      <c r="F3401" s="76" t="n">
        <v>17.26</v>
      </c>
      <c r="G3401" s="75" t="n">
        <v>170.5</v>
      </c>
      <c r="H3401" s="77">
        <f>IF(I3401="","",G3401/100*F3401*E3401)</f>
        <v/>
      </c>
      <c r="I3401" s="3">
        <f>IF(OR(G3401=".",F3401=".",E3401="."),"",E3401)</f>
        <v/>
      </c>
      <c r="J3401" s="3">
        <f>IF(I3401="","",F3401*I3401)</f>
        <v/>
      </c>
      <c r="K3401" s="3">
        <f>IF(C3401="LIG",1,0)</f>
        <v/>
      </c>
    </row>
    <row r="3402" customFormat="1" s="3">
      <c r="A3402" s="35" t="n">
        <v>2018</v>
      </c>
      <c r="B3402" s="35" t="n">
        <v>1241</v>
      </c>
      <c r="C3402" s="36" t="inlineStr">
        <is>
          <t>SUB</t>
        </is>
      </c>
      <c r="D3402" s="36" t="inlineStr">
        <is>
          <t>Coal</t>
        </is>
      </c>
      <c r="E3402" s="75" t="n">
        <v>16233</v>
      </c>
      <c r="F3402" s="76" t="n">
        <v>17.32</v>
      </c>
      <c r="G3402" s="75" t="n">
        <v>178.3</v>
      </c>
      <c r="H3402" s="77">
        <f>IF(I3402="","",G3402/100*F3402*E3402)</f>
        <v/>
      </c>
      <c r="I3402" s="3">
        <f>IF(OR(G3402=".",F3402=".",E3402="."),"",E3402)</f>
        <v/>
      </c>
      <c r="J3402" s="3">
        <f>IF(I3402="","",F3402*I3402)</f>
        <v/>
      </c>
      <c r="K3402" s="3">
        <f>IF(C3402="LIG",1,0)</f>
        <v/>
      </c>
    </row>
    <row r="3403" customFormat="1" s="3">
      <c r="A3403" s="35" t="n">
        <v>2018</v>
      </c>
      <c r="B3403" s="35" t="n">
        <v>1242</v>
      </c>
      <c r="C3403" s="36" t="inlineStr">
        <is>
          <t>NG</t>
        </is>
      </c>
      <c r="D3403" s="36" t="inlineStr">
        <is>
          <t>Natural Gas</t>
        </is>
      </c>
      <c r="E3403" s="75" t="n">
        <v>106520</v>
      </c>
      <c r="F3403" s="76" t="n">
        <v>1</v>
      </c>
      <c r="G3403" s="75" t="n">
        <v>273.5</v>
      </c>
      <c r="H3403" s="77">
        <f>IF(I3403="","",G3403/100*F3403*E3403)</f>
        <v/>
      </c>
      <c r="I3403" s="3">
        <f>IF(OR(G3403=".",F3403=".",E3403="."),"",E3403)</f>
        <v/>
      </c>
      <c r="J3403" s="3">
        <f>IF(I3403="","",F3403*I3403)</f>
        <v/>
      </c>
      <c r="K3403" s="3">
        <f>IF(C3403="LIG",1,0)</f>
        <v/>
      </c>
    </row>
    <row r="3404" customFormat="1" s="3">
      <c r="A3404" s="35" t="n">
        <v>2018</v>
      </c>
      <c r="B3404" s="35" t="n">
        <v>1248</v>
      </c>
      <c r="C3404" s="36" t="inlineStr">
        <is>
          <t>NG</t>
        </is>
      </c>
      <c r="D3404" s="36" t="inlineStr">
        <is>
          <t>Natural Gas</t>
        </is>
      </c>
      <c r="E3404" s="75" t="n">
        <v>10847</v>
      </c>
      <c r="F3404" s="76" t="n">
        <v>1</v>
      </c>
      <c r="G3404" s="75" t="n">
        <v>334.6</v>
      </c>
      <c r="H3404" s="77">
        <f>IF(I3404="","",G3404/100*F3404*E3404)</f>
        <v/>
      </c>
      <c r="I3404" s="3">
        <f>IF(OR(G3404=".",F3404=".",E3404="."),"",E3404)</f>
        <v/>
      </c>
      <c r="J3404" s="3">
        <f>IF(I3404="","",F3404*I3404)</f>
        <v/>
      </c>
      <c r="K3404" s="3">
        <f>IF(C3404="LIG",1,0)</f>
        <v/>
      </c>
    </row>
    <row r="3405" customFormat="1" s="3">
      <c r="A3405" s="35" t="n">
        <v>2018</v>
      </c>
      <c r="B3405" s="35" t="n">
        <v>1250</v>
      </c>
      <c r="C3405" s="36" t="inlineStr">
        <is>
          <t>SUB</t>
        </is>
      </c>
      <c r="D3405" s="36" t="inlineStr">
        <is>
          <t>Coal</t>
        </is>
      </c>
      <c r="E3405" s="75" t="n">
        <v>154368</v>
      </c>
      <c r="F3405" s="76" t="n">
        <v>18.036</v>
      </c>
      <c r="G3405" s="75" t="n">
        <v>150.9</v>
      </c>
      <c r="H3405" s="77">
        <f>IF(I3405="","",G3405/100*F3405*E3405)</f>
        <v/>
      </c>
      <c r="I3405" s="3">
        <f>IF(OR(G3405=".",F3405=".",E3405="."),"",E3405)</f>
        <v/>
      </c>
      <c r="J3405" s="3">
        <f>IF(I3405="","",F3405*I3405)</f>
        <v/>
      </c>
      <c r="K3405" s="3">
        <f>IF(C3405="LIG",1,0)</f>
        <v/>
      </c>
    </row>
    <row r="3406" customFormat="1" s="3">
      <c r="A3406" s="35" t="n">
        <v>2018</v>
      </c>
      <c r="B3406" s="35" t="n">
        <v>1250</v>
      </c>
      <c r="C3406" s="36" t="inlineStr">
        <is>
          <t>NG</t>
        </is>
      </c>
      <c r="D3406" s="36" t="inlineStr">
        <is>
          <t>Natural Gas</t>
        </is>
      </c>
      <c r="E3406" s="75" t="n">
        <v>1117</v>
      </c>
      <c r="F3406" s="76" t="n">
        <v>1.029</v>
      </c>
      <c r="G3406" s="75" t="n">
        <v>1003.8</v>
      </c>
      <c r="H3406" s="77">
        <f>IF(I3406="","",G3406/100*F3406*E3406)</f>
        <v/>
      </c>
      <c r="I3406" s="3">
        <f>IF(OR(G3406=".",F3406=".",E3406="."),"",E3406)</f>
        <v/>
      </c>
      <c r="J3406" s="3">
        <f>IF(I3406="","",F3406*I3406)</f>
        <v/>
      </c>
      <c r="K3406" s="3">
        <f>IF(C3406="LIG",1,0)</f>
        <v/>
      </c>
    </row>
    <row r="3407" customFormat="1" s="3">
      <c r="A3407" s="35" t="n">
        <v>2018</v>
      </c>
      <c r="B3407" s="35" t="n">
        <v>1252</v>
      </c>
      <c r="C3407" s="36" t="inlineStr">
        <is>
          <t>NG</t>
        </is>
      </c>
      <c r="D3407" s="36" t="inlineStr">
        <is>
          <t>Natural Gas</t>
        </is>
      </c>
      <c r="E3407" s="75" t="n">
        <v>2534</v>
      </c>
      <c r="F3407" s="76" t="n">
        <v>1</v>
      </c>
      <c r="G3407" s="75" t="n">
        <v>812.9</v>
      </c>
      <c r="H3407" s="77">
        <f>IF(I3407="","",G3407/100*F3407*E3407)</f>
        <v/>
      </c>
      <c r="I3407" s="3">
        <f>IF(OR(G3407=".",F3407=".",E3407="."),"",E3407)</f>
        <v/>
      </c>
      <c r="J3407" s="3">
        <f>IF(I3407="","",F3407*I3407)</f>
        <v/>
      </c>
      <c r="K3407" s="3">
        <f>IF(C3407="LIG",1,0)</f>
        <v/>
      </c>
    </row>
    <row r="3408" customFormat="1" s="3">
      <c r="A3408" s="35" t="n">
        <v>2018</v>
      </c>
      <c r="B3408" s="35" t="n">
        <v>1252</v>
      </c>
      <c r="C3408" s="36" t="inlineStr">
        <is>
          <t>SUB</t>
        </is>
      </c>
      <c r="D3408" s="36" t="inlineStr">
        <is>
          <t>Coal</t>
        </is>
      </c>
      <c r="E3408" s="75" t="n">
        <v>11038</v>
      </c>
      <c r="F3408" s="76" t="n">
        <v>17.93</v>
      </c>
      <c r="G3408" s="75" t="n">
        <v>144.7</v>
      </c>
      <c r="H3408" s="77">
        <f>IF(I3408="","",G3408/100*F3408*E3408)</f>
        <v/>
      </c>
      <c r="I3408" s="3">
        <f>IF(OR(G3408=".",F3408=".",E3408="."),"",E3408)</f>
        <v/>
      </c>
      <c r="J3408" s="3">
        <f>IF(I3408="","",F3408*I3408)</f>
        <v/>
      </c>
      <c r="K3408" s="3">
        <f>IF(C3408="LIG",1,0)</f>
        <v/>
      </c>
    </row>
    <row r="3409" customFormat="1" s="3">
      <c r="A3409" s="35" t="n">
        <v>2018</v>
      </c>
      <c r="B3409" s="35" t="n">
        <v>1295</v>
      </c>
      <c r="C3409" s="36" t="inlineStr">
        <is>
          <t>DFO</t>
        </is>
      </c>
      <c r="D3409" s="36" t="inlineStr">
        <is>
          <t>Petroleum</t>
        </is>
      </c>
      <c r="E3409" s="75" t="n">
        <v>345</v>
      </c>
      <c r="F3409" s="76" t="n">
        <v>5.8</v>
      </c>
      <c r="G3409" s="75" t="n">
        <v>1601.3</v>
      </c>
      <c r="H3409" s="77">
        <f>IF(I3409="","",G3409/100*F3409*E3409)</f>
        <v/>
      </c>
      <c r="I3409" s="3">
        <f>IF(OR(G3409=".",F3409=".",E3409="."),"",E3409)</f>
        <v/>
      </c>
      <c r="J3409" s="3">
        <f>IF(I3409="","",F3409*I3409)</f>
        <v/>
      </c>
      <c r="K3409" s="3">
        <f>IF(C3409="LIG",1,0)</f>
        <v/>
      </c>
    </row>
    <row r="3410" customFormat="1" s="3">
      <c r="A3410" s="35" t="n">
        <v>2018</v>
      </c>
      <c r="B3410" s="35" t="n">
        <v>1295</v>
      </c>
      <c r="C3410" s="36" t="inlineStr">
        <is>
          <t>DFO</t>
        </is>
      </c>
      <c r="D3410" s="36" t="inlineStr">
        <is>
          <t>Petroleum</t>
        </is>
      </c>
      <c r="E3410" s="75" t="n">
        <v>347</v>
      </c>
      <c r="F3410" s="76" t="n">
        <v>5.8</v>
      </c>
      <c r="G3410" s="75" t="n">
        <v>1625.6</v>
      </c>
      <c r="H3410" s="77">
        <f>IF(I3410="","",G3410/100*F3410*E3410)</f>
        <v/>
      </c>
      <c r="I3410" s="3">
        <f>IF(OR(G3410=".",F3410=".",E3410="."),"",E3410)</f>
        <v/>
      </c>
      <c r="J3410" s="3">
        <f>IF(I3410="","",F3410*I3410)</f>
        <v/>
      </c>
      <c r="K3410" s="3">
        <f>IF(C3410="LIG",1,0)</f>
        <v/>
      </c>
    </row>
    <row r="3411" customFormat="1" s="3">
      <c r="A3411" s="35" t="n">
        <v>2018</v>
      </c>
      <c r="B3411" s="35" t="n">
        <v>1295</v>
      </c>
      <c r="C3411" s="36" t="inlineStr">
        <is>
          <t>NG</t>
        </is>
      </c>
      <c r="D3411" s="36" t="inlineStr">
        <is>
          <t>Natural Gas</t>
        </is>
      </c>
      <c r="E3411" s="75" t="n">
        <v>1</v>
      </c>
      <c r="F3411" s="76" t="n">
        <v>1.02</v>
      </c>
      <c r="G3411" s="75" t="n">
        <v>759.5</v>
      </c>
      <c r="H3411" s="77">
        <f>IF(I3411="","",G3411/100*F3411*E3411)</f>
        <v/>
      </c>
      <c r="I3411" s="3">
        <f>IF(OR(G3411=".",F3411=".",E3411="."),"",E3411)</f>
        <v/>
      </c>
      <c r="J3411" s="3">
        <f>IF(I3411="","",F3411*I3411)</f>
        <v/>
      </c>
      <c r="K3411" s="3">
        <f>IF(C3411="LIG",1,0)</f>
        <v/>
      </c>
    </row>
    <row r="3412" customFormat="1" s="3">
      <c r="A3412" s="35" t="n">
        <v>2018</v>
      </c>
      <c r="B3412" s="35" t="n">
        <v>1305</v>
      </c>
      <c r="C3412" s="36" t="inlineStr">
        <is>
          <t>NG</t>
        </is>
      </c>
      <c r="D3412" s="36" t="inlineStr">
        <is>
          <t>Natural Gas</t>
        </is>
      </c>
      <c r="E3412" s="75" t="n">
        <v>13715</v>
      </c>
      <c r="F3412" s="76" t="n">
        <v>1.02</v>
      </c>
      <c r="G3412" s="75" t="n">
        <v>424.6</v>
      </c>
      <c r="H3412" s="77">
        <f>IF(I3412="","",G3412/100*F3412*E3412)</f>
        <v/>
      </c>
      <c r="I3412" s="3">
        <f>IF(OR(G3412=".",F3412=".",E3412="."),"",E3412)</f>
        <v/>
      </c>
      <c r="J3412" s="3">
        <f>IF(I3412="","",F3412*I3412)</f>
        <v/>
      </c>
      <c r="K3412" s="3">
        <f>IF(C3412="LIG",1,0)</f>
        <v/>
      </c>
    </row>
    <row r="3413" customFormat="1" s="3">
      <c r="A3413" s="35" t="n">
        <v>2018</v>
      </c>
      <c r="B3413" s="35" t="n">
        <v>1336</v>
      </c>
      <c r="C3413" s="36" t="inlineStr">
        <is>
          <t>NG</t>
        </is>
      </c>
      <c r="D3413" s="36" t="inlineStr">
        <is>
          <t>Natural Gas</t>
        </is>
      </c>
      <c r="E3413" s="75" t="n">
        <v>11182</v>
      </c>
      <c r="F3413" s="76" t="n">
        <v>1.111</v>
      </c>
      <c r="G3413" s="75" t="n">
        <v>448.9</v>
      </c>
      <c r="H3413" s="77">
        <f>IF(I3413="","",G3413/100*F3413*E3413)</f>
        <v/>
      </c>
      <c r="I3413" s="3">
        <f>IF(OR(G3413=".",F3413=".",E3413="."),"",E3413)</f>
        <v/>
      </c>
      <c r="J3413" s="3">
        <f>IF(I3413="","",F3413*I3413)</f>
        <v/>
      </c>
      <c r="K3413" s="3">
        <f>IF(C3413="LIG",1,0)</f>
        <v/>
      </c>
    </row>
    <row r="3414" customFormat="1" s="3">
      <c r="A3414" s="35" t="n">
        <v>2018</v>
      </c>
      <c r="B3414" s="35" t="n">
        <v>1336</v>
      </c>
      <c r="C3414" s="36" t="inlineStr">
        <is>
          <t>NG</t>
        </is>
      </c>
      <c r="D3414" s="36" t="inlineStr">
        <is>
          <t>Natural Gas</t>
        </is>
      </c>
      <c r="E3414" s="75" t="n">
        <v>3706</v>
      </c>
      <c r="F3414" s="76" t="n">
        <v>1.111</v>
      </c>
      <c r="G3414" s="75" t="n">
        <v>445.8</v>
      </c>
      <c r="H3414" s="77">
        <f>IF(I3414="","",G3414/100*F3414*E3414)</f>
        <v/>
      </c>
      <c r="I3414" s="3">
        <f>IF(OR(G3414=".",F3414=".",E3414="."),"",E3414)</f>
        <v/>
      </c>
      <c r="J3414" s="3">
        <f>IF(I3414="","",F3414*I3414)</f>
        <v/>
      </c>
      <c r="K3414" s="3">
        <f>IF(C3414="LIG",1,0)</f>
        <v/>
      </c>
    </row>
    <row r="3415" customFormat="1" s="3">
      <c r="A3415" s="35" t="n">
        <v>2018</v>
      </c>
      <c r="B3415" s="35" t="n">
        <v>1336</v>
      </c>
      <c r="C3415" s="36" t="inlineStr">
        <is>
          <t>NG</t>
        </is>
      </c>
      <c r="D3415" s="36" t="inlineStr">
        <is>
          <t>Natural Gas</t>
        </is>
      </c>
      <c r="E3415" s="75" t="n">
        <v>85367</v>
      </c>
      <c r="F3415" s="76" t="n">
        <v>1.111</v>
      </c>
      <c r="G3415" s="75" t="n">
        <v>312.1</v>
      </c>
      <c r="H3415" s="77">
        <f>IF(I3415="","",G3415/100*F3415*E3415)</f>
        <v/>
      </c>
      <c r="I3415" s="3">
        <f>IF(OR(G3415=".",F3415=".",E3415="."),"",E3415)</f>
        <v/>
      </c>
      <c r="J3415" s="3">
        <f>IF(I3415="","",F3415*I3415)</f>
        <v/>
      </c>
      <c r="K3415" s="3">
        <f>IF(C3415="LIG",1,0)</f>
        <v/>
      </c>
    </row>
    <row r="3416" customFormat="1" s="3">
      <c r="A3416" s="35" t="n">
        <v>2018</v>
      </c>
      <c r="B3416" s="35" t="n">
        <v>1353</v>
      </c>
      <c r="C3416" s="36" t="inlineStr">
        <is>
          <t>NG</t>
        </is>
      </c>
      <c r="D3416" s="36" t="inlineStr">
        <is>
          <t>Natural Gas</t>
        </is>
      </c>
      <c r="E3416" s="75" t="n">
        <v>4969</v>
      </c>
      <c r="F3416" s="76" t="n">
        <v>1.23</v>
      </c>
      <c r="G3416" s="75" t="n">
        <v>367.2</v>
      </c>
      <c r="H3416" s="77">
        <f>IF(I3416="","",G3416/100*F3416*E3416)</f>
        <v/>
      </c>
      <c r="I3416" s="3">
        <f>IF(OR(G3416=".",F3416=".",E3416="."),"",E3416)</f>
        <v/>
      </c>
      <c r="J3416" s="3">
        <f>IF(I3416="","",F3416*I3416)</f>
        <v/>
      </c>
      <c r="K3416" s="3">
        <f>IF(C3416="LIG",1,0)</f>
        <v/>
      </c>
    </row>
    <row r="3417" customFormat="1" s="3">
      <c r="A3417" s="35" t="n">
        <v>2018</v>
      </c>
      <c r="B3417" s="35" t="n">
        <v>1353</v>
      </c>
      <c r="C3417" s="36" t="inlineStr">
        <is>
          <t>NG</t>
        </is>
      </c>
      <c r="D3417" s="36" t="inlineStr">
        <is>
          <t>Natural Gas</t>
        </is>
      </c>
      <c r="E3417" s="75" t="n">
        <v>3568</v>
      </c>
      <c r="F3417" s="76" t="n">
        <v>1.24</v>
      </c>
      <c r="G3417" s="75" t="n">
        <v>382.8</v>
      </c>
      <c r="H3417" s="77">
        <f>IF(I3417="","",G3417/100*F3417*E3417)</f>
        <v/>
      </c>
      <c r="I3417" s="3">
        <f>IF(OR(G3417=".",F3417=".",E3417="."),"",E3417)</f>
        <v/>
      </c>
      <c r="J3417" s="3">
        <f>IF(I3417="","",F3417*I3417)</f>
        <v/>
      </c>
      <c r="K3417" s="3">
        <f>IF(C3417="LIG",1,0)</f>
        <v/>
      </c>
    </row>
    <row r="3418" customFormat="1" s="3">
      <c r="A3418" s="35" t="n">
        <v>2018</v>
      </c>
      <c r="B3418" s="35" t="n">
        <v>1353</v>
      </c>
      <c r="C3418" s="36" t="inlineStr">
        <is>
          <t>NG</t>
        </is>
      </c>
      <c r="D3418" s="36" t="inlineStr">
        <is>
          <t>Natural Gas</t>
        </is>
      </c>
      <c r="E3418" s="75" t="n">
        <v>3510</v>
      </c>
      <c r="F3418" s="76" t="n">
        <v>1.23</v>
      </c>
      <c r="G3418" s="75" t="n">
        <v>402.9</v>
      </c>
      <c r="H3418" s="77">
        <f>IF(I3418="","",G3418/100*F3418*E3418)</f>
        <v/>
      </c>
      <c r="I3418" s="3">
        <f>IF(OR(G3418=".",F3418=".",E3418="."),"",E3418)</f>
        <v/>
      </c>
      <c r="J3418" s="3">
        <f>IF(I3418="","",F3418*I3418)</f>
        <v/>
      </c>
      <c r="K3418" s="3">
        <f>IF(C3418="LIG",1,0)</f>
        <v/>
      </c>
    </row>
    <row r="3419" customFormat="1" s="3">
      <c r="A3419" s="35" t="n">
        <v>2018</v>
      </c>
      <c r="B3419" s="35" t="n">
        <v>1353</v>
      </c>
      <c r="C3419" s="36" t="inlineStr">
        <is>
          <t>NG</t>
        </is>
      </c>
      <c r="D3419" s="36" t="inlineStr">
        <is>
          <t>Natural Gas</t>
        </is>
      </c>
      <c r="E3419" s="75" t="n">
        <v>3508</v>
      </c>
      <c r="F3419" s="76" t="n">
        <v>1.24</v>
      </c>
      <c r="G3419" s="75" t="n">
        <v>365.3</v>
      </c>
      <c r="H3419" s="77">
        <f>IF(I3419="","",G3419/100*F3419*E3419)</f>
        <v/>
      </c>
      <c r="I3419" s="3">
        <f>IF(OR(G3419=".",F3419=".",E3419="."),"",E3419)</f>
        <v/>
      </c>
      <c r="J3419" s="3">
        <f>IF(I3419="","",F3419*I3419)</f>
        <v/>
      </c>
      <c r="K3419" s="3">
        <f>IF(C3419="LIG",1,0)</f>
        <v/>
      </c>
    </row>
    <row r="3420" customFormat="1" s="3">
      <c r="A3420" s="35" t="n">
        <v>2018</v>
      </c>
      <c r="B3420" s="35" t="n">
        <v>1353</v>
      </c>
      <c r="C3420" s="36" t="inlineStr">
        <is>
          <t>NG</t>
        </is>
      </c>
      <c r="D3420" s="36" t="inlineStr">
        <is>
          <t>Natural Gas</t>
        </is>
      </c>
      <c r="E3420" s="75" t="n">
        <v>48</v>
      </c>
      <c r="F3420" s="76" t="n">
        <v>1.22</v>
      </c>
      <c r="G3420" s="75" t="n">
        <v>393.6</v>
      </c>
      <c r="H3420" s="77">
        <f>IF(I3420="","",G3420/100*F3420*E3420)</f>
        <v/>
      </c>
      <c r="I3420" s="3">
        <f>IF(OR(G3420=".",F3420=".",E3420="."),"",E3420)</f>
        <v/>
      </c>
      <c r="J3420" s="3">
        <f>IF(I3420="","",F3420*I3420)</f>
        <v/>
      </c>
      <c r="K3420" s="3">
        <f>IF(C3420="LIG",1,0)</f>
        <v/>
      </c>
    </row>
    <row r="3421" customFormat="1" s="3">
      <c r="A3421" s="35" t="n">
        <v>2018</v>
      </c>
      <c r="B3421" s="35" t="n">
        <v>1353</v>
      </c>
      <c r="C3421" s="36" t="inlineStr">
        <is>
          <t>NG</t>
        </is>
      </c>
      <c r="D3421" s="36" t="inlineStr">
        <is>
          <t>Natural Gas</t>
        </is>
      </c>
      <c r="E3421" s="75" t="n">
        <v>90</v>
      </c>
      <c r="F3421" s="76" t="n">
        <v>1.24</v>
      </c>
      <c r="G3421" s="75" t="n">
        <v>337.4</v>
      </c>
      <c r="H3421" s="77">
        <f>IF(I3421="","",G3421/100*F3421*E3421)</f>
        <v/>
      </c>
      <c r="I3421" s="3">
        <f>IF(OR(G3421=".",F3421=".",E3421="."),"",E3421)</f>
        <v/>
      </c>
      <c r="J3421" s="3">
        <f>IF(I3421="","",F3421*I3421)</f>
        <v/>
      </c>
      <c r="K3421" s="3">
        <f>IF(C3421="LIG",1,0)</f>
        <v/>
      </c>
    </row>
    <row r="3422" customFormat="1" s="3">
      <c r="A3422" s="35" t="n">
        <v>2018</v>
      </c>
      <c r="B3422" s="35" t="n">
        <v>1353</v>
      </c>
      <c r="C3422" s="36" t="inlineStr">
        <is>
          <t>NG</t>
        </is>
      </c>
      <c r="D3422" s="36" t="inlineStr">
        <is>
          <t>Natural Gas</t>
        </is>
      </c>
      <c r="E3422" s="75" t="n">
        <v>239</v>
      </c>
      <c r="F3422" s="76" t="n">
        <v>1.24</v>
      </c>
      <c r="G3422" s="75" t="n">
        <v>326.3</v>
      </c>
      <c r="H3422" s="77">
        <f>IF(I3422="","",G3422/100*F3422*E3422)</f>
        <v/>
      </c>
      <c r="I3422" s="3">
        <f>IF(OR(G3422=".",F3422=".",E3422="."),"",E3422)</f>
        <v/>
      </c>
      <c r="J3422" s="3">
        <f>IF(I3422="","",F3422*I3422)</f>
        <v/>
      </c>
      <c r="K3422" s="3">
        <f>IF(C3422="LIG",1,0)</f>
        <v/>
      </c>
    </row>
    <row r="3423" customFormat="1" s="3">
      <c r="A3423" s="35" t="n">
        <v>2018</v>
      </c>
      <c r="B3423" s="35" t="n">
        <v>1353</v>
      </c>
      <c r="C3423" s="36" t="inlineStr">
        <is>
          <t>NG</t>
        </is>
      </c>
      <c r="D3423" s="36" t="inlineStr">
        <is>
          <t>Natural Gas</t>
        </is>
      </c>
      <c r="E3423" s="75" t="n">
        <v>315</v>
      </c>
      <c r="F3423" s="76" t="n">
        <v>1.24</v>
      </c>
      <c r="G3423" s="75" t="n">
        <v>359.2</v>
      </c>
      <c r="H3423" s="77">
        <f>IF(I3423="","",G3423/100*F3423*E3423)</f>
        <v/>
      </c>
      <c r="I3423" s="3">
        <f>IF(OR(G3423=".",F3423=".",E3423="."),"",E3423)</f>
        <v/>
      </c>
      <c r="J3423" s="3">
        <f>IF(I3423="","",F3423*I3423)</f>
        <v/>
      </c>
      <c r="K3423" s="3">
        <f>IF(C3423="LIG",1,0)</f>
        <v/>
      </c>
    </row>
    <row r="3424" customFormat="1" s="3">
      <c r="A3424" s="35" t="n">
        <v>2018</v>
      </c>
      <c r="B3424" s="35" t="n">
        <v>1353</v>
      </c>
      <c r="C3424" s="36" t="inlineStr">
        <is>
          <t>NG</t>
        </is>
      </c>
      <c r="D3424" s="36" t="inlineStr">
        <is>
          <t>Natural Gas</t>
        </is>
      </c>
      <c r="E3424" s="75" t="n">
        <v>472</v>
      </c>
      <c r="F3424" s="76" t="n">
        <v>1.24</v>
      </c>
      <c r="G3424" s="75" t="n">
        <v>474.2</v>
      </c>
      <c r="H3424" s="77">
        <f>IF(I3424="","",G3424/100*F3424*E3424)</f>
        <v/>
      </c>
      <c r="I3424" s="3">
        <f>IF(OR(G3424=".",F3424=".",E3424="."),"",E3424)</f>
        <v/>
      </c>
      <c r="J3424" s="3">
        <f>IF(I3424="","",F3424*I3424)</f>
        <v/>
      </c>
      <c r="K3424" s="3">
        <f>IF(C3424="LIG",1,0)</f>
        <v/>
      </c>
    </row>
    <row r="3425" customFormat="1" s="3">
      <c r="A3425" s="35" t="n">
        <v>2018</v>
      </c>
      <c r="B3425" s="35" t="n">
        <v>1353</v>
      </c>
      <c r="C3425" s="36" t="inlineStr">
        <is>
          <t>NG</t>
        </is>
      </c>
      <c r="D3425" s="36" t="inlineStr">
        <is>
          <t>Natural Gas</t>
        </is>
      </c>
      <c r="E3425" s="75" t="n">
        <v>837</v>
      </c>
      <c r="F3425" s="76" t="n">
        <v>1.23</v>
      </c>
      <c r="G3425" s="75" t="n">
        <v>521.5</v>
      </c>
      <c r="H3425" s="77">
        <f>IF(I3425="","",G3425/100*F3425*E3425)</f>
        <v/>
      </c>
      <c r="I3425" s="3">
        <f>IF(OR(G3425=".",F3425=".",E3425="."),"",E3425)</f>
        <v/>
      </c>
      <c r="J3425" s="3">
        <f>IF(I3425="","",F3425*I3425)</f>
        <v/>
      </c>
      <c r="K3425" s="3">
        <f>IF(C3425="LIG",1,0)</f>
        <v/>
      </c>
    </row>
    <row r="3426" customFormat="1" s="3">
      <c r="A3426" s="35" t="n">
        <v>2018</v>
      </c>
      <c r="B3426" s="35" t="n">
        <v>1353</v>
      </c>
      <c r="C3426" s="36" t="inlineStr">
        <is>
          <t>NG</t>
        </is>
      </c>
      <c r="D3426" s="36" t="inlineStr">
        <is>
          <t>Natural Gas</t>
        </is>
      </c>
      <c r="E3426" s="75" t="n">
        <v>1334</v>
      </c>
      <c r="F3426" s="76" t="n">
        <v>1.24</v>
      </c>
      <c r="G3426" s="75" t="n">
        <v>388.2</v>
      </c>
      <c r="H3426" s="77">
        <f>IF(I3426="","",G3426/100*F3426*E3426)</f>
        <v/>
      </c>
      <c r="I3426" s="3">
        <f>IF(OR(G3426=".",F3426=".",E3426="."),"",E3426)</f>
        <v/>
      </c>
      <c r="J3426" s="3">
        <f>IF(I3426="","",F3426*I3426)</f>
        <v/>
      </c>
      <c r="K3426" s="3">
        <f>IF(C3426="LIG",1,0)</f>
        <v/>
      </c>
    </row>
    <row r="3427" customFormat="1" s="3">
      <c r="A3427" s="35" t="n">
        <v>2018</v>
      </c>
      <c r="B3427" s="35" t="n">
        <v>1353</v>
      </c>
      <c r="C3427" s="36" t="inlineStr">
        <is>
          <t>NG</t>
        </is>
      </c>
      <c r="D3427" s="36" t="inlineStr">
        <is>
          <t>Natural Gas</t>
        </is>
      </c>
      <c r="E3427" s="75" t="n">
        <v>1773</v>
      </c>
      <c r="F3427" s="76" t="n">
        <v>1.24</v>
      </c>
      <c r="G3427" s="75" t="n">
        <v>352.7</v>
      </c>
      <c r="H3427" s="77">
        <f>IF(I3427="","",G3427/100*F3427*E3427)</f>
        <v/>
      </c>
      <c r="I3427" s="3">
        <f>IF(OR(G3427=".",F3427=".",E3427="."),"",E3427)</f>
        <v/>
      </c>
      <c r="J3427" s="3">
        <f>IF(I3427="","",F3427*I3427)</f>
        <v/>
      </c>
      <c r="K3427" s="3">
        <f>IF(C3427="LIG",1,0)</f>
        <v/>
      </c>
    </row>
    <row r="3428" customFormat="1" s="3">
      <c r="A3428" s="35" t="n">
        <v>2018</v>
      </c>
      <c r="B3428" s="35" t="n">
        <v>1353</v>
      </c>
      <c r="C3428" s="36" t="inlineStr">
        <is>
          <t>NG</t>
        </is>
      </c>
      <c r="D3428" s="36" t="inlineStr">
        <is>
          <t>Natural Gas</t>
        </is>
      </c>
      <c r="E3428" s="75" t="n">
        <v>2304</v>
      </c>
      <c r="F3428" s="76" t="n">
        <v>1.24</v>
      </c>
      <c r="G3428" s="75" t="n">
        <v>336.1</v>
      </c>
      <c r="H3428" s="77">
        <f>IF(I3428="","",G3428/100*F3428*E3428)</f>
        <v/>
      </c>
      <c r="I3428" s="3">
        <f>IF(OR(G3428=".",F3428=".",E3428="."),"",E3428)</f>
        <v/>
      </c>
      <c r="J3428" s="3">
        <f>IF(I3428="","",F3428*I3428)</f>
        <v/>
      </c>
      <c r="K3428" s="3">
        <f>IF(C3428="LIG",1,0)</f>
        <v/>
      </c>
    </row>
    <row r="3429" customFormat="1" s="3">
      <c r="A3429" s="35" t="n">
        <v>2018</v>
      </c>
      <c r="B3429" s="35" t="n">
        <v>1353</v>
      </c>
      <c r="C3429" s="36" t="inlineStr">
        <is>
          <t>NG</t>
        </is>
      </c>
      <c r="D3429" s="36" t="inlineStr">
        <is>
          <t>Natural Gas</t>
        </is>
      </c>
      <c r="E3429" s="75" t="n">
        <v>2334</v>
      </c>
      <c r="F3429" s="76" t="n">
        <v>1.23</v>
      </c>
      <c r="G3429" s="75" t="n">
        <v>380.6</v>
      </c>
      <c r="H3429" s="77">
        <f>IF(I3429="","",G3429/100*F3429*E3429)</f>
        <v/>
      </c>
      <c r="I3429" s="3">
        <f>IF(OR(G3429=".",F3429=".",E3429="."),"",E3429)</f>
        <v/>
      </c>
      <c r="J3429" s="3">
        <f>IF(I3429="","",F3429*I3429)</f>
        <v/>
      </c>
      <c r="K3429" s="3">
        <f>IF(C3429="LIG",1,0)</f>
        <v/>
      </c>
    </row>
    <row r="3430" customFormat="1" s="3">
      <c r="A3430" s="35" t="n">
        <v>2018</v>
      </c>
      <c r="B3430" s="35" t="n">
        <v>1353</v>
      </c>
      <c r="C3430" s="36" t="inlineStr">
        <is>
          <t>NG</t>
        </is>
      </c>
      <c r="D3430" s="36" t="inlineStr">
        <is>
          <t>Natural Gas</t>
        </is>
      </c>
      <c r="E3430" s="75" t="n">
        <v>2910</v>
      </c>
      <c r="F3430" s="76" t="n">
        <v>1.22</v>
      </c>
      <c r="G3430" s="75" t="n">
        <v>473.2</v>
      </c>
      <c r="H3430" s="77">
        <f>IF(I3430="","",G3430/100*F3430*E3430)</f>
        <v/>
      </c>
      <c r="I3430" s="3">
        <f>IF(OR(G3430=".",F3430=".",E3430="."),"",E3430)</f>
        <v/>
      </c>
      <c r="J3430" s="3">
        <f>IF(I3430="","",F3430*I3430)</f>
        <v/>
      </c>
      <c r="K3430" s="3">
        <f>IF(C3430="LIG",1,0)</f>
        <v/>
      </c>
    </row>
    <row r="3431" customFormat="1" s="3">
      <c r="A3431" s="35" t="n">
        <v>2018</v>
      </c>
      <c r="B3431" s="35" t="n">
        <v>1353</v>
      </c>
      <c r="C3431" s="36" t="inlineStr">
        <is>
          <t>NG</t>
        </is>
      </c>
      <c r="D3431" s="36" t="inlineStr">
        <is>
          <t>Natural Gas</t>
        </is>
      </c>
      <c r="E3431" s="75" t="n">
        <v>5382</v>
      </c>
      <c r="F3431" s="76" t="n">
        <v>1.24</v>
      </c>
      <c r="G3431" s="75" t="n">
        <v>377.2</v>
      </c>
      <c r="H3431" s="77">
        <f>IF(I3431="","",G3431/100*F3431*E3431)</f>
        <v/>
      </c>
      <c r="I3431" s="3">
        <f>IF(OR(G3431=".",F3431=".",E3431="."),"",E3431)</f>
        <v/>
      </c>
      <c r="J3431" s="3">
        <f>IF(I3431="","",F3431*I3431)</f>
        <v/>
      </c>
      <c r="K3431" s="3">
        <f>IF(C3431="LIG",1,0)</f>
        <v/>
      </c>
    </row>
    <row r="3432" customFormat="1" s="3">
      <c r="A3432" s="35" t="n">
        <v>2018</v>
      </c>
      <c r="B3432" s="35" t="n">
        <v>1353</v>
      </c>
      <c r="C3432" s="36" t="inlineStr">
        <is>
          <t>NG</t>
        </is>
      </c>
      <c r="D3432" s="36" t="inlineStr">
        <is>
          <t>Natural Gas</t>
        </is>
      </c>
      <c r="E3432" s="75" t="n">
        <v>10136</v>
      </c>
      <c r="F3432" s="76" t="n">
        <v>1.23</v>
      </c>
      <c r="G3432" s="75" t="n">
        <v>384.9</v>
      </c>
      <c r="H3432" s="77">
        <f>IF(I3432="","",G3432/100*F3432*E3432)</f>
        <v/>
      </c>
      <c r="I3432" s="3">
        <f>IF(OR(G3432=".",F3432=".",E3432="."),"",E3432)</f>
        <v/>
      </c>
      <c r="J3432" s="3">
        <f>IF(I3432="","",F3432*I3432)</f>
        <v/>
      </c>
      <c r="K3432" s="3">
        <f>IF(C3432="LIG",1,0)</f>
        <v/>
      </c>
    </row>
    <row r="3433" customFormat="1" s="3">
      <c r="A3433" s="35" t="n">
        <v>2018</v>
      </c>
      <c r="B3433" s="35" t="n">
        <v>1353</v>
      </c>
      <c r="C3433" s="36" t="inlineStr">
        <is>
          <t>NG</t>
        </is>
      </c>
      <c r="D3433" s="36" t="inlineStr">
        <is>
          <t>Natural Gas</t>
        </is>
      </c>
      <c r="E3433" s="75" t="n">
        <v>3285</v>
      </c>
      <c r="F3433" s="76" t="n">
        <v>1.23</v>
      </c>
      <c r="G3433" s="75" t="n">
        <v>397.2</v>
      </c>
      <c r="H3433" s="77">
        <f>IF(I3433="","",G3433/100*F3433*E3433)</f>
        <v/>
      </c>
      <c r="I3433" s="3">
        <f>IF(OR(G3433=".",F3433=".",E3433="."),"",E3433)</f>
        <v/>
      </c>
      <c r="J3433" s="3">
        <f>IF(I3433="","",F3433*I3433)</f>
        <v/>
      </c>
      <c r="K3433" s="3">
        <f>IF(C3433="LIG",1,0)</f>
        <v/>
      </c>
    </row>
    <row r="3434" customFormat="1" s="3">
      <c r="A3434" s="35" t="n">
        <v>2018</v>
      </c>
      <c r="B3434" s="35" t="n">
        <v>1353</v>
      </c>
      <c r="C3434" s="36" t="inlineStr">
        <is>
          <t>NG</t>
        </is>
      </c>
      <c r="D3434" s="36" t="inlineStr">
        <is>
          <t>Natural Gas</t>
        </is>
      </c>
      <c r="E3434" s="75" t="n">
        <v>3406</v>
      </c>
      <c r="F3434" s="76" t="n">
        <v>1.23</v>
      </c>
      <c r="G3434" s="75" t="n">
        <v>379.1</v>
      </c>
      <c r="H3434" s="77">
        <f>IF(I3434="","",G3434/100*F3434*E3434)</f>
        <v/>
      </c>
      <c r="I3434" s="3">
        <f>IF(OR(G3434=".",F3434=".",E3434="."),"",E3434)</f>
        <v/>
      </c>
      <c r="J3434" s="3">
        <f>IF(I3434="","",F3434*I3434)</f>
        <v/>
      </c>
      <c r="K3434" s="3">
        <f>IF(C3434="LIG",1,0)</f>
        <v/>
      </c>
    </row>
    <row r="3435" customFormat="1" s="3">
      <c r="A3435" s="35" t="n">
        <v>2018</v>
      </c>
      <c r="B3435" s="35" t="n">
        <v>1353</v>
      </c>
      <c r="C3435" s="36" t="inlineStr">
        <is>
          <t>NG</t>
        </is>
      </c>
      <c r="D3435" s="36" t="inlineStr">
        <is>
          <t>Natural Gas</t>
        </is>
      </c>
      <c r="E3435" s="75" t="n">
        <v>9555</v>
      </c>
      <c r="F3435" s="76" t="n">
        <v>1.23</v>
      </c>
      <c r="G3435" s="75" t="n">
        <v>388.3</v>
      </c>
      <c r="H3435" s="77">
        <f>IF(I3435="","",G3435/100*F3435*E3435)</f>
        <v/>
      </c>
      <c r="I3435" s="3">
        <f>IF(OR(G3435=".",F3435=".",E3435="."),"",E3435)</f>
        <v/>
      </c>
      <c r="J3435" s="3">
        <f>IF(I3435="","",F3435*I3435)</f>
        <v/>
      </c>
      <c r="K3435" s="3">
        <f>IF(C3435="LIG",1,0)</f>
        <v/>
      </c>
    </row>
    <row r="3436" customFormat="1" s="3">
      <c r="A3436" s="35" t="n">
        <v>2018</v>
      </c>
      <c r="B3436" s="35" t="n">
        <v>1355</v>
      </c>
      <c r="C3436" s="36" t="inlineStr">
        <is>
          <t>BIT</t>
        </is>
      </c>
      <c r="D3436" s="36" t="inlineStr">
        <is>
          <t>Coal</t>
        </is>
      </c>
      <c r="E3436" s="75" t="n">
        <v>21952</v>
      </c>
      <c r="F3436" s="76" t="n">
        <v>22.92</v>
      </c>
      <c r="G3436" s="75" t="n">
        <v>263.9</v>
      </c>
      <c r="H3436" s="77">
        <f>IF(I3436="","",G3436/100*F3436*E3436)</f>
        <v/>
      </c>
      <c r="I3436" s="3">
        <f>IF(OR(G3436=".",F3436=".",E3436="."),"",E3436)</f>
        <v/>
      </c>
      <c r="J3436" s="3">
        <f>IF(I3436="","",F3436*I3436)</f>
        <v/>
      </c>
      <c r="K3436" s="3">
        <f>IF(C3436="LIG",1,0)</f>
        <v/>
      </c>
    </row>
    <row r="3437" customFormat="1" s="3">
      <c r="A3437" s="35" t="n">
        <v>2018</v>
      </c>
      <c r="B3437" s="35" t="n">
        <v>1355</v>
      </c>
      <c r="C3437" s="36" t="inlineStr">
        <is>
          <t>BIT</t>
        </is>
      </c>
      <c r="D3437" s="36" t="inlineStr">
        <is>
          <t>Coal</t>
        </is>
      </c>
      <c r="E3437" s="75" t="n">
        <v>11210</v>
      </c>
      <c r="F3437" s="76" t="n">
        <v>22.174</v>
      </c>
      <c r="G3437" s="75" t="n">
        <v>277.8</v>
      </c>
      <c r="H3437" s="77">
        <f>IF(I3437="","",G3437/100*F3437*E3437)</f>
        <v/>
      </c>
      <c r="I3437" s="3">
        <f>IF(OR(G3437=".",F3437=".",E3437="."),"",E3437)</f>
        <v/>
      </c>
      <c r="J3437" s="3">
        <f>IF(I3437="","",F3437*I3437)</f>
        <v/>
      </c>
      <c r="K3437" s="3">
        <f>IF(C3437="LIG",1,0)</f>
        <v/>
      </c>
    </row>
    <row r="3438" customFormat="1" s="3">
      <c r="A3438" s="35" t="n">
        <v>2018</v>
      </c>
      <c r="B3438" s="35" t="n">
        <v>1355</v>
      </c>
      <c r="C3438" s="36" t="inlineStr">
        <is>
          <t>BIT</t>
        </is>
      </c>
      <c r="D3438" s="36" t="inlineStr">
        <is>
          <t>Coal</t>
        </is>
      </c>
      <c r="E3438" s="75" t="n">
        <v>22053</v>
      </c>
      <c r="F3438" s="76" t="n">
        <v>22.892</v>
      </c>
      <c r="G3438" s="75" t="n">
        <v>248</v>
      </c>
      <c r="H3438" s="77">
        <f>IF(I3438="","",G3438/100*F3438*E3438)</f>
        <v/>
      </c>
      <c r="I3438" s="3">
        <f>IF(OR(G3438=".",F3438=".",E3438="."),"",E3438)</f>
        <v/>
      </c>
      <c r="J3438" s="3">
        <f>IF(I3438="","",F3438*I3438)</f>
        <v/>
      </c>
      <c r="K3438" s="3">
        <f>IF(C3438="LIG",1,0)</f>
        <v/>
      </c>
    </row>
    <row r="3439" customFormat="1" s="3">
      <c r="A3439" s="35" t="n">
        <v>2018</v>
      </c>
      <c r="B3439" s="35" t="n">
        <v>1355</v>
      </c>
      <c r="C3439" s="36" t="inlineStr">
        <is>
          <t>NG</t>
        </is>
      </c>
      <c r="D3439" s="36" t="inlineStr">
        <is>
          <t>Natural Gas</t>
        </is>
      </c>
      <c r="E3439" s="75" t="n">
        <v>22732</v>
      </c>
      <c r="F3439" s="76" t="n">
        <v>1.025</v>
      </c>
      <c r="G3439" s="75" t="n">
        <v>295.6</v>
      </c>
      <c r="H3439" s="77">
        <f>IF(I3439="","",G3439/100*F3439*E3439)</f>
        <v/>
      </c>
      <c r="I3439" s="3">
        <f>IF(OR(G3439=".",F3439=".",E3439="."),"",E3439)</f>
        <v/>
      </c>
      <c r="J3439" s="3">
        <f>IF(I3439="","",F3439*I3439)</f>
        <v/>
      </c>
      <c r="K3439" s="3">
        <f>IF(C3439="LIG",1,0)</f>
        <v/>
      </c>
    </row>
    <row r="3440" customFormat="1" s="3">
      <c r="A3440" s="35" t="n">
        <v>2018</v>
      </c>
      <c r="B3440" s="35" t="n">
        <v>1356</v>
      </c>
      <c r="C3440" s="36" t="inlineStr">
        <is>
          <t>BIT</t>
        </is>
      </c>
      <c r="D3440" s="36" t="inlineStr">
        <is>
          <t>Coal</t>
        </is>
      </c>
      <c r="E3440" s="75" t="n">
        <v>3148</v>
      </c>
      <c r="F3440" s="76" t="n">
        <v>23.111</v>
      </c>
      <c r="G3440" s="75" t="n">
        <v>211.1</v>
      </c>
      <c r="H3440" s="77">
        <f>IF(I3440="","",G3440/100*F3440*E3440)</f>
        <v/>
      </c>
      <c r="I3440" s="3">
        <f>IF(OR(G3440=".",F3440=".",E3440="."),"",E3440)</f>
        <v/>
      </c>
      <c r="J3440" s="3">
        <f>IF(I3440="","",F3440*I3440)</f>
        <v/>
      </c>
      <c r="K3440" s="3">
        <f>IF(C3440="LIG",1,0)</f>
        <v/>
      </c>
    </row>
    <row r="3441" customFormat="1" s="3">
      <c r="A3441" s="35" t="n">
        <v>2018</v>
      </c>
      <c r="B3441" s="35" t="n">
        <v>1356</v>
      </c>
      <c r="C3441" s="36" t="inlineStr">
        <is>
          <t>BIT</t>
        </is>
      </c>
      <c r="D3441" s="36" t="inlineStr">
        <is>
          <t>Coal</t>
        </is>
      </c>
      <c r="E3441" s="75" t="n">
        <v>18090</v>
      </c>
      <c r="F3441" s="76" t="n">
        <v>25.208</v>
      </c>
      <c r="G3441" s="75" t="n">
        <v>222.9</v>
      </c>
      <c r="H3441" s="77">
        <f>IF(I3441="","",G3441/100*F3441*E3441)</f>
        <v/>
      </c>
      <c r="I3441" s="3">
        <f>IF(OR(G3441=".",F3441=".",E3441="."),"",E3441)</f>
        <v/>
      </c>
      <c r="J3441" s="3">
        <f>IF(I3441="","",F3441*I3441)</f>
        <v/>
      </c>
      <c r="K3441" s="3">
        <f>IF(C3441="LIG",1,0)</f>
        <v/>
      </c>
    </row>
    <row r="3442" customFormat="1" s="3">
      <c r="A3442" s="35" t="n">
        <v>2018</v>
      </c>
      <c r="B3442" s="35" t="n">
        <v>1356</v>
      </c>
      <c r="C3442" s="36" t="inlineStr">
        <is>
          <t>BIT</t>
        </is>
      </c>
      <c r="D3442" s="36" t="inlineStr">
        <is>
          <t>Coal</t>
        </is>
      </c>
      <c r="E3442" s="75" t="n">
        <v>3244</v>
      </c>
      <c r="F3442" s="76" t="n">
        <v>23.267</v>
      </c>
      <c r="G3442" s="75" t="n">
        <v>221.8</v>
      </c>
      <c r="H3442" s="77">
        <f>IF(I3442="","",G3442/100*F3442*E3442)</f>
        <v/>
      </c>
      <c r="I3442" s="3">
        <f>IF(OR(G3442=".",F3442=".",E3442="."),"",E3442)</f>
        <v/>
      </c>
      <c r="J3442" s="3">
        <f>IF(I3442="","",F3442*I3442)</f>
        <v/>
      </c>
      <c r="K3442" s="3">
        <f>IF(C3442="LIG",1,0)</f>
        <v/>
      </c>
    </row>
    <row r="3443" customFormat="1" s="3">
      <c r="A3443" s="35" t="n">
        <v>2018</v>
      </c>
      <c r="B3443" s="35" t="n">
        <v>1356</v>
      </c>
      <c r="C3443" s="36" t="inlineStr">
        <is>
          <t>BIT</t>
        </is>
      </c>
      <c r="D3443" s="36" t="inlineStr">
        <is>
          <t>Coal</t>
        </is>
      </c>
      <c r="E3443" s="75" t="n">
        <v>59442</v>
      </c>
      <c r="F3443" s="76" t="n">
        <v>23.014</v>
      </c>
      <c r="G3443" s="75" t="n">
        <v>203.2</v>
      </c>
      <c r="H3443" s="77">
        <f>IF(I3443="","",G3443/100*F3443*E3443)</f>
        <v/>
      </c>
      <c r="I3443" s="3">
        <f>IF(OR(G3443=".",F3443=".",E3443="."),"",E3443)</f>
        <v/>
      </c>
      <c r="J3443" s="3">
        <f>IF(I3443="","",F3443*I3443)</f>
        <v/>
      </c>
      <c r="K3443" s="3">
        <f>IF(C3443="LIG",1,0)</f>
        <v/>
      </c>
    </row>
    <row r="3444" customFormat="1" s="3">
      <c r="A3444" s="35" t="n">
        <v>2018</v>
      </c>
      <c r="B3444" s="35" t="n">
        <v>1356</v>
      </c>
      <c r="C3444" s="36" t="inlineStr">
        <is>
          <t>BIT</t>
        </is>
      </c>
      <c r="D3444" s="36" t="inlineStr">
        <is>
          <t>Coal</t>
        </is>
      </c>
      <c r="E3444" s="75" t="n">
        <v>32184</v>
      </c>
      <c r="F3444" s="76" t="n">
        <v>23.715</v>
      </c>
      <c r="G3444" s="75" t="n">
        <v>195.6</v>
      </c>
      <c r="H3444" s="77">
        <f>IF(I3444="","",G3444/100*F3444*E3444)</f>
        <v/>
      </c>
      <c r="I3444" s="3">
        <f>IF(OR(G3444=".",F3444=".",E3444="."),"",E3444)</f>
        <v/>
      </c>
      <c r="J3444" s="3">
        <f>IF(I3444="","",F3444*I3444)</f>
        <v/>
      </c>
      <c r="K3444" s="3">
        <f>IF(C3444="LIG",1,0)</f>
        <v/>
      </c>
    </row>
    <row r="3445" customFormat="1" s="3">
      <c r="A3445" s="35" t="n">
        <v>2018</v>
      </c>
      <c r="B3445" s="35" t="n">
        <v>1356</v>
      </c>
      <c r="C3445" s="36" t="inlineStr">
        <is>
          <t>BIT</t>
        </is>
      </c>
      <c r="D3445" s="36" t="inlineStr">
        <is>
          <t>Coal</t>
        </is>
      </c>
      <c r="E3445" s="75" t="n">
        <v>8049</v>
      </c>
      <c r="F3445" s="76" t="n">
        <v>23.155</v>
      </c>
      <c r="G3445" s="75" t="n">
        <v>199.8</v>
      </c>
      <c r="H3445" s="77">
        <f>IF(I3445="","",G3445/100*F3445*E3445)</f>
        <v/>
      </c>
      <c r="I3445" s="3">
        <f>IF(OR(G3445=".",F3445=".",E3445="."),"",E3445)</f>
        <v/>
      </c>
      <c r="J3445" s="3">
        <f>IF(I3445="","",F3445*I3445)</f>
        <v/>
      </c>
      <c r="K3445" s="3">
        <f>IF(C3445="LIG",1,0)</f>
        <v/>
      </c>
    </row>
    <row r="3446" customFormat="1" s="3">
      <c r="A3446" s="35" t="n">
        <v>2018</v>
      </c>
      <c r="B3446" s="35" t="n">
        <v>1356</v>
      </c>
      <c r="C3446" s="36" t="inlineStr">
        <is>
          <t>BIT</t>
        </is>
      </c>
      <c r="D3446" s="36" t="inlineStr">
        <is>
          <t>Coal</t>
        </is>
      </c>
      <c r="E3446" s="75" t="n">
        <v>18943</v>
      </c>
      <c r="F3446" s="76" t="n">
        <v>22.713</v>
      </c>
      <c r="G3446" s="75" t="n">
        <v>181.4</v>
      </c>
      <c r="H3446" s="77">
        <f>IF(I3446="","",G3446/100*F3446*E3446)</f>
        <v/>
      </c>
      <c r="I3446" s="3">
        <f>IF(OR(G3446=".",F3446=".",E3446="."),"",E3446)</f>
        <v/>
      </c>
      <c r="J3446" s="3">
        <f>IF(I3446="","",F3446*I3446)</f>
        <v/>
      </c>
      <c r="K3446" s="3">
        <f>IF(C3446="LIG",1,0)</f>
        <v/>
      </c>
    </row>
    <row r="3447" customFormat="1" s="3">
      <c r="A3447" s="35" t="n">
        <v>2018</v>
      </c>
      <c r="B3447" s="35" t="n">
        <v>1356</v>
      </c>
      <c r="C3447" s="36" t="inlineStr">
        <is>
          <t>BIT</t>
        </is>
      </c>
      <c r="D3447" s="36" t="inlineStr">
        <is>
          <t>Coal</t>
        </is>
      </c>
      <c r="E3447" s="75" t="n">
        <v>31711</v>
      </c>
      <c r="F3447" s="76" t="n">
        <v>22.994</v>
      </c>
      <c r="G3447" s="75" t="n">
        <v>183.6</v>
      </c>
      <c r="H3447" s="77">
        <f>IF(I3447="","",G3447/100*F3447*E3447)</f>
        <v/>
      </c>
      <c r="I3447" s="3">
        <f>IF(OR(G3447=".",F3447=".",E3447="."),"",E3447)</f>
        <v/>
      </c>
      <c r="J3447" s="3">
        <f>IF(I3447="","",F3447*I3447)</f>
        <v/>
      </c>
      <c r="K3447" s="3">
        <f>IF(C3447="LIG",1,0)</f>
        <v/>
      </c>
    </row>
    <row r="3448" customFormat="1" s="3">
      <c r="A3448" s="35" t="n">
        <v>2018</v>
      </c>
      <c r="B3448" s="35" t="n">
        <v>1356</v>
      </c>
      <c r="C3448" s="36" t="inlineStr">
        <is>
          <t>BIT</t>
        </is>
      </c>
      <c r="D3448" s="36" t="inlineStr">
        <is>
          <t>Coal</t>
        </is>
      </c>
      <c r="E3448" s="75" t="n">
        <v>43308</v>
      </c>
      <c r="F3448" s="76" t="n">
        <v>22.354</v>
      </c>
      <c r="G3448" s="75" t="n">
        <v>192.2</v>
      </c>
      <c r="H3448" s="77">
        <f>IF(I3448="","",G3448/100*F3448*E3448)</f>
        <v/>
      </c>
      <c r="I3448" s="3">
        <f>IF(OR(G3448=".",F3448=".",E3448="."),"",E3448)</f>
        <v/>
      </c>
      <c r="J3448" s="3">
        <f>IF(I3448="","",F3448*I3448)</f>
        <v/>
      </c>
      <c r="K3448" s="3">
        <f>IF(C3448="LIG",1,0)</f>
        <v/>
      </c>
    </row>
    <row r="3449" customFormat="1" s="3">
      <c r="A3449" s="35" t="n">
        <v>2018</v>
      </c>
      <c r="B3449" s="35" t="n">
        <v>1356</v>
      </c>
      <c r="C3449" s="36" t="inlineStr">
        <is>
          <t>BIT</t>
        </is>
      </c>
      <c r="D3449" s="36" t="inlineStr">
        <is>
          <t>Coal</t>
        </is>
      </c>
      <c r="E3449" s="75" t="n">
        <v>59228</v>
      </c>
      <c r="F3449" s="76" t="n">
        <v>23.701</v>
      </c>
      <c r="G3449" s="75" t="n">
        <v>210.7</v>
      </c>
      <c r="H3449" s="77">
        <f>IF(I3449="","",G3449/100*F3449*E3449)</f>
        <v/>
      </c>
      <c r="I3449" s="3">
        <f>IF(OR(G3449=".",F3449=".",E3449="."),"",E3449)</f>
        <v/>
      </c>
      <c r="J3449" s="3">
        <f>IF(I3449="","",F3449*I3449)</f>
        <v/>
      </c>
      <c r="K3449" s="3">
        <f>IF(C3449="LIG",1,0)</f>
        <v/>
      </c>
    </row>
    <row r="3450" customFormat="1" s="3">
      <c r="A3450" s="35" t="n">
        <v>2018</v>
      </c>
      <c r="B3450" s="35" t="n">
        <v>1356</v>
      </c>
      <c r="C3450" s="36" t="inlineStr">
        <is>
          <t>BIT</t>
        </is>
      </c>
      <c r="D3450" s="36" t="inlineStr">
        <is>
          <t>Coal</t>
        </is>
      </c>
      <c r="E3450" s="75" t="n">
        <v>3290</v>
      </c>
      <c r="F3450" s="76" t="n">
        <v>23.3</v>
      </c>
      <c r="G3450" s="75" t="n">
        <v>186</v>
      </c>
      <c r="H3450" s="77">
        <f>IF(I3450="","",G3450/100*F3450*E3450)</f>
        <v/>
      </c>
      <c r="I3450" s="3">
        <f>IF(OR(G3450=".",F3450=".",E3450="."),"",E3450)</f>
        <v/>
      </c>
      <c r="J3450" s="3">
        <f>IF(I3450="","",F3450*I3450)</f>
        <v/>
      </c>
      <c r="K3450" s="3">
        <f>IF(C3450="LIG",1,0)</f>
        <v/>
      </c>
    </row>
    <row r="3451" customFormat="1" s="3">
      <c r="A3451" s="35" t="n">
        <v>2018</v>
      </c>
      <c r="B3451" s="35" t="n">
        <v>1356</v>
      </c>
      <c r="C3451" s="36" t="inlineStr">
        <is>
          <t>BIT</t>
        </is>
      </c>
      <c r="D3451" s="36" t="inlineStr">
        <is>
          <t>Coal</t>
        </is>
      </c>
      <c r="E3451" s="75" t="n">
        <v>9472</v>
      </c>
      <c r="F3451" s="76" t="n">
        <v>23.29</v>
      </c>
      <c r="G3451" s="75" t="n">
        <v>209.8</v>
      </c>
      <c r="H3451" s="77">
        <f>IF(I3451="","",G3451/100*F3451*E3451)</f>
        <v/>
      </c>
      <c r="I3451" s="3">
        <f>IF(OR(G3451=".",F3451=".",E3451="."),"",E3451)</f>
        <v/>
      </c>
      <c r="J3451" s="3">
        <f>IF(I3451="","",F3451*I3451)</f>
        <v/>
      </c>
      <c r="K3451" s="3">
        <f>IF(C3451="LIG",1,0)</f>
        <v/>
      </c>
    </row>
    <row r="3452" customFormat="1" s="3">
      <c r="A3452" s="35" t="n">
        <v>2018</v>
      </c>
      <c r="B3452" s="35" t="n">
        <v>1356</v>
      </c>
      <c r="C3452" s="36" t="inlineStr">
        <is>
          <t>BIT</t>
        </is>
      </c>
      <c r="D3452" s="36" t="inlineStr">
        <is>
          <t>Coal</t>
        </is>
      </c>
      <c r="E3452" s="75" t="n">
        <v>23275</v>
      </c>
      <c r="F3452" s="76" t="n">
        <v>22.999</v>
      </c>
      <c r="G3452" s="75" t="n">
        <v>168.4</v>
      </c>
      <c r="H3452" s="77">
        <f>IF(I3452="","",G3452/100*F3452*E3452)</f>
        <v/>
      </c>
      <c r="I3452" s="3">
        <f>IF(OR(G3452=".",F3452=".",E3452="."),"",E3452)</f>
        <v/>
      </c>
      <c r="J3452" s="3">
        <f>IF(I3452="","",F3452*I3452)</f>
        <v/>
      </c>
      <c r="K3452" s="3">
        <f>IF(C3452="LIG",1,0)</f>
        <v/>
      </c>
    </row>
    <row r="3453" customFormat="1" s="3">
      <c r="A3453" s="35" t="n">
        <v>2018</v>
      </c>
      <c r="B3453" s="35" t="n">
        <v>1356</v>
      </c>
      <c r="C3453" s="36" t="inlineStr">
        <is>
          <t>BIT</t>
        </is>
      </c>
      <c r="D3453" s="36" t="inlineStr">
        <is>
          <t>Coal</t>
        </is>
      </c>
      <c r="E3453" s="75" t="n">
        <v>12551</v>
      </c>
      <c r="F3453" s="76" t="n">
        <v>23.467</v>
      </c>
      <c r="G3453" s="75" t="n">
        <v>162.2</v>
      </c>
      <c r="H3453" s="77">
        <f>IF(I3453="","",G3453/100*F3453*E3453)</f>
        <v/>
      </c>
      <c r="I3453" s="3">
        <f>IF(OR(G3453=".",F3453=".",E3453="."),"",E3453)</f>
        <v/>
      </c>
      <c r="J3453" s="3">
        <f>IF(I3453="","",F3453*I3453)</f>
        <v/>
      </c>
      <c r="K3453" s="3">
        <f>IF(C3453="LIG",1,0)</f>
        <v/>
      </c>
    </row>
    <row r="3454" customFormat="1" s="3">
      <c r="A3454" s="35" t="n">
        <v>2018</v>
      </c>
      <c r="B3454" s="35" t="n">
        <v>1356</v>
      </c>
      <c r="C3454" s="36" t="inlineStr">
        <is>
          <t>BIT</t>
        </is>
      </c>
      <c r="D3454" s="36" t="inlineStr">
        <is>
          <t>Coal</t>
        </is>
      </c>
      <c r="E3454" s="75" t="n">
        <v>4877</v>
      </c>
      <c r="F3454" s="76" t="n">
        <v>22.288</v>
      </c>
      <c r="G3454" s="75" t="n">
        <v>186.9</v>
      </c>
      <c r="H3454" s="77">
        <f>IF(I3454="","",G3454/100*F3454*E3454)</f>
        <v/>
      </c>
      <c r="I3454" s="3">
        <f>IF(OR(G3454=".",F3454=".",E3454="."),"",E3454)</f>
        <v/>
      </c>
      <c r="J3454" s="3">
        <f>IF(I3454="","",F3454*I3454)</f>
        <v/>
      </c>
      <c r="K3454" s="3">
        <f>IF(C3454="LIG",1,0)</f>
        <v/>
      </c>
    </row>
    <row r="3455" customFormat="1" s="3">
      <c r="A3455" s="35" t="n">
        <v>2018</v>
      </c>
      <c r="B3455" s="35" t="n">
        <v>1356</v>
      </c>
      <c r="C3455" s="36" t="inlineStr">
        <is>
          <t>BIT</t>
        </is>
      </c>
      <c r="D3455" s="36" t="inlineStr">
        <is>
          <t>Coal</t>
        </is>
      </c>
      <c r="E3455" s="75" t="n">
        <v>6452</v>
      </c>
      <c r="F3455" s="76" t="n">
        <v>22.01</v>
      </c>
      <c r="G3455" s="75" t="n">
        <v>166.5</v>
      </c>
      <c r="H3455" s="77">
        <f>IF(I3455="","",G3455/100*F3455*E3455)</f>
        <v/>
      </c>
      <c r="I3455" s="3">
        <f>IF(OR(G3455=".",F3455=".",E3455="."),"",E3455)</f>
        <v/>
      </c>
      <c r="J3455" s="3">
        <f>IF(I3455="","",F3455*I3455)</f>
        <v/>
      </c>
      <c r="K3455" s="3">
        <f>IF(C3455="LIG",1,0)</f>
        <v/>
      </c>
    </row>
    <row r="3456" customFormat="1" s="3">
      <c r="A3456" s="35" t="n">
        <v>2018</v>
      </c>
      <c r="B3456" s="35" t="n">
        <v>1356</v>
      </c>
      <c r="C3456" s="36" t="inlineStr">
        <is>
          <t>BIT</t>
        </is>
      </c>
      <c r="D3456" s="36" t="inlineStr">
        <is>
          <t>Coal</t>
        </is>
      </c>
      <c r="E3456" s="75" t="n">
        <v>12851</v>
      </c>
      <c r="F3456" s="76" t="n">
        <v>25.884</v>
      </c>
      <c r="G3456" s="75" t="n">
        <v>184.3</v>
      </c>
      <c r="H3456" s="77">
        <f>IF(I3456="","",G3456/100*F3456*E3456)</f>
        <v/>
      </c>
      <c r="I3456" s="3">
        <f>IF(OR(G3456=".",F3456=".",E3456="."),"",E3456)</f>
        <v/>
      </c>
      <c r="J3456" s="3">
        <f>IF(I3456="","",F3456*I3456)</f>
        <v/>
      </c>
      <c r="K3456" s="3">
        <f>IF(C3456="LIG",1,0)</f>
        <v/>
      </c>
    </row>
    <row r="3457" customFormat="1" s="3">
      <c r="A3457" s="35" t="n">
        <v>2018</v>
      </c>
      <c r="B3457" s="35" t="n">
        <v>1363</v>
      </c>
      <c r="C3457" s="36" t="inlineStr">
        <is>
          <t>NG</t>
        </is>
      </c>
      <c r="D3457" s="36" t="inlineStr">
        <is>
          <t>Natural Gas</t>
        </is>
      </c>
      <c r="E3457" s="75" t="n">
        <v>2626392</v>
      </c>
      <c r="F3457" s="76" t="n">
        <v>1.065</v>
      </c>
      <c r="G3457" s="75" t="n">
        <v>313.9</v>
      </c>
      <c r="H3457" s="77">
        <f>IF(I3457="","",G3457/100*F3457*E3457)</f>
        <v/>
      </c>
      <c r="I3457" s="3">
        <f>IF(OR(G3457=".",F3457=".",E3457="."),"",E3457)</f>
        <v/>
      </c>
      <c r="J3457" s="3">
        <f>IF(I3457="","",F3457*I3457)</f>
        <v/>
      </c>
      <c r="K3457" s="3">
        <f>IF(C3457="LIG",1,0)</f>
        <v/>
      </c>
    </row>
    <row r="3458" customFormat="1" s="3">
      <c r="A3458" s="35" t="n">
        <v>2018</v>
      </c>
      <c r="B3458" s="35" t="n">
        <v>1364</v>
      </c>
      <c r="C3458" s="36" t="inlineStr">
        <is>
          <t>BIT</t>
        </is>
      </c>
      <c r="D3458" s="36" t="inlineStr">
        <is>
          <t>Coal</t>
        </is>
      </c>
      <c r="E3458" s="75" t="n">
        <v>127219</v>
      </c>
      <c r="F3458" s="76" t="n">
        <v>24.096</v>
      </c>
      <c r="G3458" s="75" t="n">
        <v>194</v>
      </c>
      <c r="H3458" s="77">
        <f>IF(I3458="","",G3458/100*F3458*E3458)</f>
        <v/>
      </c>
      <c r="I3458" s="3">
        <f>IF(OR(G3458=".",F3458=".",E3458="."),"",E3458)</f>
        <v/>
      </c>
      <c r="J3458" s="3">
        <f>IF(I3458="","",F3458*I3458)</f>
        <v/>
      </c>
      <c r="K3458" s="3">
        <f>IF(C3458="LIG",1,0)</f>
        <v/>
      </c>
    </row>
    <row r="3459" customFormat="1" s="3">
      <c r="A3459" s="35" t="n">
        <v>2018</v>
      </c>
      <c r="B3459" s="35" t="n">
        <v>1364</v>
      </c>
      <c r="C3459" s="36" t="inlineStr">
        <is>
          <t>BIT</t>
        </is>
      </c>
      <c r="D3459" s="36" t="inlineStr">
        <is>
          <t>Coal</t>
        </is>
      </c>
      <c r="E3459" s="75" t="n">
        <v>42093</v>
      </c>
      <c r="F3459" s="76" t="n">
        <v>22.804</v>
      </c>
      <c r="G3459" s="75" t="n">
        <v>214</v>
      </c>
      <c r="H3459" s="77">
        <f>IF(I3459="","",G3459/100*F3459*E3459)</f>
        <v/>
      </c>
      <c r="I3459" s="3">
        <f>IF(OR(G3459=".",F3459=".",E3459="."),"",E3459)</f>
        <v/>
      </c>
      <c r="J3459" s="3">
        <f>IF(I3459="","",F3459*I3459)</f>
        <v/>
      </c>
      <c r="K3459" s="3">
        <f>IF(C3459="LIG",1,0)</f>
        <v/>
      </c>
    </row>
    <row r="3460" customFormat="1" s="3">
      <c r="A3460" s="35" t="n">
        <v>2018</v>
      </c>
      <c r="B3460" s="35" t="n">
        <v>1364</v>
      </c>
      <c r="C3460" s="36" t="inlineStr">
        <is>
          <t>NG</t>
        </is>
      </c>
      <c r="D3460" s="36" t="inlineStr">
        <is>
          <t>Natural Gas</t>
        </is>
      </c>
      <c r="E3460" s="75" t="n">
        <v>35692</v>
      </c>
      <c r="F3460" s="76" t="n">
        <v>1.065</v>
      </c>
      <c r="G3460" s="75" t="n">
        <v>874.5</v>
      </c>
      <c r="H3460" s="77">
        <f>IF(I3460="","",G3460/100*F3460*E3460)</f>
        <v/>
      </c>
      <c r="I3460" s="3">
        <f>IF(OR(G3460=".",F3460=".",E3460="."),"",E3460)</f>
        <v/>
      </c>
      <c r="J3460" s="3">
        <f>IF(I3460="","",F3460*I3460)</f>
        <v/>
      </c>
      <c r="K3460" s="3">
        <f>IF(C3460="LIG",1,0)</f>
        <v/>
      </c>
    </row>
    <row r="3461" customFormat="1" s="3">
      <c r="A3461" s="35" t="n">
        <v>2018</v>
      </c>
      <c r="B3461" s="35" t="n">
        <v>1364</v>
      </c>
      <c r="C3461" s="36" t="inlineStr">
        <is>
          <t>BIT</t>
        </is>
      </c>
      <c r="D3461" s="36" t="inlineStr">
        <is>
          <t>Coal</t>
        </is>
      </c>
      <c r="E3461" s="75" t="n">
        <v>23699</v>
      </c>
      <c r="F3461" s="76" t="n">
        <v>22.955</v>
      </c>
      <c r="G3461" s="75" t="n">
        <v>200.4</v>
      </c>
      <c r="H3461" s="77">
        <f>IF(I3461="","",G3461/100*F3461*E3461)</f>
        <v/>
      </c>
      <c r="I3461" s="3">
        <f>IF(OR(G3461=".",F3461=".",E3461="."),"",E3461)</f>
        <v/>
      </c>
      <c r="J3461" s="3">
        <f>IF(I3461="","",F3461*I3461)</f>
        <v/>
      </c>
      <c r="K3461" s="3">
        <f>IF(C3461="LIG",1,0)</f>
        <v/>
      </c>
    </row>
    <row r="3462" customFormat="1" s="3">
      <c r="A3462" s="35" t="n">
        <v>2018</v>
      </c>
      <c r="B3462" s="35" t="n">
        <v>1364</v>
      </c>
      <c r="C3462" s="36" t="inlineStr">
        <is>
          <t>BIT</t>
        </is>
      </c>
      <c r="D3462" s="36" t="inlineStr">
        <is>
          <t>Coal</t>
        </is>
      </c>
      <c r="E3462" s="75" t="n">
        <v>12720</v>
      </c>
      <c r="F3462" s="76" t="n">
        <v>23.252</v>
      </c>
      <c r="G3462" s="75" t="n">
        <v>206.9</v>
      </c>
      <c r="H3462" s="77">
        <f>IF(I3462="","",G3462/100*F3462*E3462)</f>
        <v/>
      </c>
      <c r="I3462" s="3">
        <f>IF(OR(G3462=".",F3462=".",E3462="."),"",E3462)</f>
        <v/>
      </c>
      <c r="J3462" s="3">
        <f>IF(I3462="","",F3462*I3462)</f>
        <v/>
      </c>
      <c r="K3462" s="3">
        <f>IF(C3462="LIG",1,0)</f>
        <v/>
      </c>
    </row>
    <row r="3463" customFormat="1" s="3">
      <c r="A3463" s="35" t="n">
        <v>2018</v>
      </c>
      <c r="B3463" s="35" t="n">
        <v>1364</v>
      </c>
      <c r="C3463" s="36" t="inlineStr">
        <is>
          <t>BIT</t>
        </is>
      </c>
      <c r="D3463" s="36" t="inlineStr">
        <is>
          <t>Coal</t>
        </is>
      </c>
      <c r="E3463" s="75" t="n">
        <v>3388</v>
      </c>
      <c r="F3463" s="76" t="n">
        <v>22.871</v>
      </c>
      <c r="G3463" s="75" t="n">
        <v>181.2</v>
      </c>
      <c r="H3463" s="77">
        <f>IF(I3463="","",G3463/100*F3463*E3463)</f>
        <v/>
      </c>
      <c r="I3463" s="3">
        <f>IF(OR(G3463=".",F3463=".",E3463="."),"",E3463)</f>
        <v/>
      </c>
      <c r="J3463" s="3">
        <f>IF(I3463="","",F3463*I3463)</f>
        <v/>
      </c>
      <c r="K3463" s="3">
        <f>IF(C3463="LIG",1,0)</f>
        <v/>
      </c>
    </row>
    <row r="3464" customFormat="1" s="3">
      <c r="A3464" s="35" t="n">
        <v>2018</v>
      </c>
      <c r="B3464" s="35" t="n">
        <v>1364</v>
      </c>
      <c r="C3464" s="36" t="inlineStr">
        <is>
          <t>BIT</t>
        </is>
      </c>
      <c r="D3464" s="36" t="inlineStr">
        <is>
          <t>Coal</t>
        </is>
      </c>
      <c r="E3464" s="75" t="n">
        <v>10681</v>
      </c>
      <c r="F3464" s="76" t="n">
        <v>22.588</v>
      </c>
      <c r="G3464" s="75" t="n">
        <v>218.3</v>
      </c>
      <c r="H3464" s="77">
        <f>IF(I3464="","",G3464/100*F3464*E3464)</f>
        <v/>
      </c>
      <c r="I3464" s="3">
        <f>IF(OR(G3464=".",F3464=".",E3464="."),"",E3464)</f>
        <v/>
      </c>
      <c r="J3464" s="3">
        <f>IF(I3464="","",F3464*I3464)</f>
        <v/>
      </c>
      <c r="K3464" s="3">
        <f>IF(C3464="LIG",1,0)</f>
        <v/>
      </c>
    </row>
    <row r="3465" customFormat="1" s="3">
      <c r="A3465" s="35" t="n">
        <v>2018</v>
      </c>
      <c r="B3465" s="35" t="n">
        <v>1364</v>
      </c>
      <c r="C3465" s="36" t="inlineStr">
        <is>
          <t>BIT</t>
        </is>
      </c>
      <c r="D3465" s="36" t="inlineStr">
        <is>
          <t>Coal</t>
        </is>
      </c>
      <c r="E3465" s="75" t="n">
        <v>42743</v>
      </c>
      <c r="F3465" s="76" t="n">
        <v>22.187</v>
      </c>
      <c r="G3465" s="75" t="n">
        <v>204.7</v>
      </c>
      <c r="H3465" s="77">
        <f>IF(I3465="","",G3465/100*F3465*E3465)</f>
        <v/>
      </c>
      <c r="I3465" s="3">
        <f>IF(OR(G3465=".",F3465=".",E3465="."),"",E3465)</f>
        <v/>
      </c>
      <c r="J3465" s="3">
        <f>IF(I3465="","",F3465*I3465)</f>
        <v/>
      </c>
      <c r="K3465" s="3">
        <f>IF(C3465="LIG",1,0)</f>
        <v/>
      </c>
    </row>
    <row r="3466" customFormat="1" s="3">
      <c r="A3466" s="35" t="n">
        <v>2018</v>
      </c>
      <c r="B3466" s="35" t="n">
        <v>1364</v>
      </c>
      <c r="C3466" s="36" t="inlineStr">
        <is>
          <t>BIT</t>
        </is>
      </c>
      <c r="D3466" s="36" t="inlineStr">
        <is>
          <t>Coal</t>
        </is>
      </c>
      <c r="E3466" s="75" t="n">
        <v>4869</v>
      </c>
      <c r="F3466" s="76" t="n">
        <v>23.425</v>
      </c>
      <c r="G3466" s="75" t="n">
        <v>210</v>
      </c>
      <c r="H3466" s="77">
        <f>IF(I3466="","",G3466/100*F3466*E3466)</f>
        <v/>
      </c>
      <c r="I3466" s="3">
        <f>IF(OR(G3466=".",F3466=".",E3466="."),"",E3466)</f>
        <v/>
      </c>
      <c r="J3466" s="3">
        <f>IF(I3466="","",F3466*I3466)</f>
        <v/>
      </c>
      <c r="K3466" s="3">
        <f>IF(C3466="LIG",1,0)</f>
        <v/>
      </c>
    </row>
    <row r="3467" customFormat="1" s="3">
      <c r="A3467" s="35" t="n">
        <v>2018</v>
      </c>
      <c r="B3467" s="35" t="n">
        <v>1364</v>
      </c>
      <c r="C3467" s="36" t="inlineStr">
        <is>
          <t>BIT</t>
        </is>
      </c>
      <c r="D3467" s="36" t="inlineStr">
        <is>
          <t>Coal</t>
        </is>
      </c>
      <c r="E3467" s="75" t="n">
        <v>3155</v>
      </c>
      <c r="F3467" s="76" t="n">
        <v>22.835</v>
      </c>
      <c r="G3467" s="75" t="n">
        <v>177.2</v>
      </c>
      <c r="H3467" s="77">
        <f>IF(I3467="","",G3467/100*F3467*E3467)</f>
        <v/>
      </c>
      <c r="I3467" s="3">
        <f>IF(OR(G3467=".",F3467=".",E3467="."),"",E3467)</f>
        <v/>
      </c>
      <c r="J3467" s="3">
        <f>IF(I3467="","",F3467*I3467)</f>
        <v/>
      </c>
      <c r="K3467" s="3">
        <f>IF(C3467="LIG",1,0)</f>
        <v/>
      </c>
    </row>
    <row r="3468" customFormat="1" s="3">
      <c r="A3468" s="35" t="n">
        <v>2018</v>
      </c>
      <c r="B3468" s="35" t="n">
        <v>1364</v>
      </c>
      <c r="C3468" s="36" t="inlineStr">
        <is>
          <t>BIT</t>
        </is>
      </c>
      <c r="D3468" s="36" t="inlineStr">
        <is>
          <t>Coal</t>
        </is>
      </c>
      <c r="E3468" s="75" t="n">
        <v>11886</v>
      </c>
      <c r="F3468" s="76" t="n">
        <v>22.889</v>
      </c>
      <c r="G3468" s="75" t="n">
        <v>165.8</v>
      </c>
      <c r="H3468" s="77">
        <f>IF(I3468="","",G3468/100*F3468*E3468)</f>
        <v/>
      </c>
      <c r="I3468" s="3">
        <f>IF(OR(G3468=".",F3468=".",E3468="."),"",E3468)</f>
        <v/>
      </c>
      <c r="J3468" s="3">
        <f>IF(I3468="","",F3468*I3468)</f>
        <v/>
      </c>
      <c r="K3468" s="3">
        <f>IF(C3468="LIG",1,0)</f>
        <v/>
      </c>
    </row>
    <row r="3469" customFormat="1" s="3">
      <c r="A3469" s="35" t="n">
        <v>2018</v>
      </c>
      <c r="B3469" s="35" t="n">
        <v>1366</v>
      </c>
      <c r="C3469" s="36" t="inlineStr">
        <is>
          <t>NG</t>
        </is>
      </c>
      <c r="D3469" s="36" t="inlineStr">
        <is>
          <t>Natural Gas</t>
        </is>
      </c>
      <c r="E3469" s="75" t="n">
        <v>28713</v>
      </c>
      <c r="F3469" s="76" t="n">
        <v>1.065</v>
      </c>
      <c r="G3469" s="75" t="n">
        <v>1630.9</v>
      </c>
      <c r="H3469" s="77">
        <f>IF(I3469="","",G3469/100*F3469*E3469)</f>
        <v/>
      </c>
      <c r="I3469" s="3">
        <f>IF(OR(G3469=".",F3469=".",E3469="."),"",E3469)</f>
        <v/>
      </c>
      <c r="J3469" s="3">
        <f>IF(I3469="","",F3469*I3469)</f>
        <v/>
      </c>
      <c r="K3469" s="3">
        <f>IF(C3469="LIG",1,0)</f>
        <v/>
      </c>
    </row>
    <row r="3470" customFormat="1" s="3">
      <c r="A3470" s="35" t="n">
        <v>2018</v>
      </c>
      <c r="B3470" s="35" t="n">
        <v>1374</v>
      </c>
      <c r="C3470" s="36" t="inlineStr">
        <is>
          <t>BIT</t>
        </is>
      </c>
      <c r="D3470" s="36" t="inlineStr">
        <is>
          <t>Coal</t>
        </is>
      </c>
      <c r="E3470" s="75" t="n">
        <v>9497</v>
      </c>
      <c r="F3470" s="76" t="n">
        <v>23.254</v>
      </c>
      <c r="G3470" s="75" t="n">
        <v>210.4</v>
      </c>
      <c r="H3470" s="77">
        <f>IF(I3470="","",G3470/100*F3470*E3470)</f>
        <v/>
      </c>
      <c r="I3470" s="3">
        <f>IF(OR(G3470=".",F3470=".",E3470="."),"",E3470)</f>
        <v/>
      </c>
      <c r="J3470" s="3">
        <f>IF(I3470="","",F3470*I3470)</f>
        <v/>
      </c>
      <c r="K3470" s="3">
        <f>IF(C3470="LIG",1,0)</f>
        <v/>
      </c>
    </row>
    <row r="3471" customFormat="1" s="3">
      <c r="A3471" s="35" t="n">
        <v>2018</v>
      </c>
      <c r="B3471" s="35" t="n">
        <v>1374</v>
      </c>
      <c r="C3471" s="36" t="inlineStr">
        <is>
          <t>BIT</t>
        </is>
      </c>
      <c r="D3471" s="36" t="inlineStr">
        <is>
          <t>Coal</t>
        </is>
      </c>
      <c r="E3471" s="75" t="n">
        <v>13000</v>
      </c>
      <c r="F3471" s="76" t="n">
        <v>22.304</v>
      </c>
      <c r="G3471" s="75" t="n">
        <v>205</v>
      </c>
      <c r="H3471" s="77">
        <f>IF(I3471="","",G3471/100*F3471*E3471)</f>
        <v/>
      </c>
      <c r="I3471" s="3">
        <f>IF(OR(G3471=".",F3471=".",E3471="."),"",E3471)</f>
        <v/>
      </c>
      <c r="J3471" s="3">
        <f>IF(I3471="","",F3471*I3471)</f>
        <v/>
      </c>
      <c r="K3471" s="3">
        <f>IF(C3471="LIG",1,0)</f>
        <v/>
      </c>
    </row>
    <row r="3472" customFormat="1" s="3">
      <c r="A3472" s="35" t="n">
        <v>2018</v>
      </c>
      <c r="B3472" s="35" t="n">
        <v>1374</v>
      </c>
      <c r="C3472" s="36" t="inlineStr">
        <is>
          <t>BIT</t>
        </is>
      </c>
      <c r="D3472" s="36" t="inlineStr">
        <is>
          <t>Coal</t>
        </is>
      </c>
      <c r="E3472" s="75" t="n">
        <v>30537</v>
      </c>
      <c r="F3472" s="76" t="n">
        <v>23.424</v>
      </c>
      <c r="G3472" s="75" t="n">
        <v>199</v>
      </c>
      <c r="H3472" s="77">
        <f>IF(I3472="","",G3472/100*F3472*E3472)</f>
        <v/>
      </c>
      <c r="I3472" s="3">
        <f>IF(OR(G3472=".",F3472=".",E3472="."),"",E3472)</f>
        <v/>
      </c>
      <c r="J3472" s="3">
        <f>IF(I3472="","",F3472*I3472)</f>
        <v/>
      </c>
      <c r="K3472" s="3">
        <f>IF(C3472="LIG",1,0)</f>
        <v/>
      </c>
    </row>
    <row r="3473" customFormat="1" s="3">
      <c r="A3473" s="35" t="n">
        <v>2018</v>
      </c>
      <c r="B3473" s="35" t="n">
        <v>1374</v>
      </c>
      <c r="C3473" s="36" t="inlineStr">
        <is>
          <t>BIT</t>
        </is>
      </c>
      <c r="D3473" s="36" t="inlineStr">
        <is>
          <t>Coal</t>
        </is>
      </c>
      <c r="E3473" s="75" t="n">
        <v>12717</v>
      </c>
      <c r="F3473" s="76" t="n">
        <v>22.224</v>
      </c>
      <c r="G3473" s="75" t="n">
        <v>205</v>
      </c>
      <c r="H3473" s="77">
        <f>IF(I3473="","",G3473/100*F3473*E3473)</f>
        <v/>
      </c>
      <c r="I3473" s="3">
        <f>IF(OR(G3473=".",F3473=".",E3473="."),"",E3473)</f>
        <v/>
      </c>
      <c r="J3473" s="3">
        <f>IF(I3473="","",F3473*I3473)</f>
        <v/>
      </c>
      <c r="K3473" s="3">
        <f>IF(C3473="LIG",1,0)</f>
        <v/>
      </c>
    </row>
    <row r="3474" customFormat="1" s="3">
      <c r="A3474" s="35" t="n">
        <v>2018</v>
      </c>
      <c r="B3474" s="35" t="n">
        <v>1374</v>
      </c>
      <c r="C3474" s="36" t="inlineStr">
        <is>
          <t>DFO</t>
        </is>
      </c>
      <c r="D3474" s="36" t="inlineStr">
        <is>
          <t>Petroleum</t>
        </is>
      </c>
      <c r="E3474" s="75" t="n">
        <v>1440</v>
      </c>
      <c r="F3474" s="76" t="n">
        <v>5.71</v>
      </c>
      <c r="G3474" s="75" t="n">
        <v>1532.5</v>
      </c>
      <c r="H3474" s="77">
        <f>IF(I3474="","",G3474/100*F3474*E3474)</f>
        <v/>
      </c>
      <c r="I3474" s="3">
        <f>IF(OR(G3474=".",F3474=".",E3474="."),"",E3474)</f>
        <v/>
      </c>
      <c r="J3474" s="3">
        <f>IF(I3474="","",F3474*I3474)</f>
        <v/>
      </c>
      <c r="K3474" s="3">
        <f>IF(C3474="LIG",1,0)</f>
        <v/>
      </c>
    </row>
    <row r="3475" customFormat="1" s="3">
      <c r="A3475" s="35" t="n">
        <v>2018</v>
      </c>
      <c r="B3475" s="35" t="n">
        <v>1374</v>
      </c>
      <c r="C3475" s="36" t="inlineStr">
        <is>
          <t>NG</t>
        </is>
      </c>
      <c r="D3475" s="36" t="inlineStr">
        <is>
          <t>Natural Gas</t>
        </is>
      </c>
      <c r="E3475" s="75" t="n">
        <v>4662</v>
      </c>
      <c r="F3475" s="76" t="n">
        <v>1.03</v>
      </c>
      <c r="G3475" s="75" t="n">
        <v>497.5</v>
      </c>
      <c r="H3475" s="77">
        <f>IF(I3475="","",G3475/100*F3475*E3475)</f>
        <v/>
      </c>
      <c r="I3475" s="3">
        <f>IF(OR(G3475=".",F3475=".",E3475="."),"",E3475)</f>
        <v/>
      </c>
      <c r="J3475" s="3">
        <f>IF(I3475="","",F3475*I3475)</f>
        <v/>
      </c>
      <c r="K3475" s="3">
        <f>IF(C3475="LIG",1,0)</f>
        <v/>
      </c>
    </row>
    <row r="3476" customFormat="1" s="3">
      <c r="A3476" s="35" t="n">
        <v>2018</v>
      </c>
      <c r="B3476" s="35" t="n">
        <v>1378</v>
      </c>
      <c r="C3476" s="36" t="inlineStr">
        <is>
          <t>DFO</t>
        </is>
      </c>
      <c r="D3476" s="36" t="inlineStr">
        <is>
          <t>Petroleum</t>
        </is>
      </c>
      <c r="E3476" s="75" t="n">
        <v>862</v>
      </c>
      <c r="F3476" s="76" t="n">
        <v>5.762</v>
      </c>
      <c r="G3476" s="75" t="n">
        <v>1469.2</v>
      </c>
      <c r="H3476" s="77">
        <f>IF(I3476="","",G3476/100*F3476*E3476)</f>
        <v/>
      </c>
      <c r="I3476" s="3">
        <f>IF(OR(G3476=".",F3476=".",E3476="."),"",E3476)</f>
        <v/>
      </c>
      <c r="J3476" s="3">
        <f>IF(I3476="","",F3476*I3476)</f>
        <v/>
      </c>
      <c r="K3476" s="3">
        <f>IF(C3476="LIG",1,0)</f>
        <v/>
      </c>
    </row>
    <row r="3477" customFormat="1" s="3">
      <c r="A3477" s="35" t="n">
        <v>2018</v>
      </c>
      <c r="B3477" s="35" t="n">
        <v>1378</v>
      </c>
      <c r="C3477" s="36" t="inlineStr">
        <is>
          <t>NG</t>
        </is>
      </c>
      <c r="D3477" s="36" t="inlineStr">
        <is>
          <t>Natural Gas</t>
        </is>
      </c>
      <c r="E3477" s="75" t="n">
        <v>3666273</v>
      </c>
      <c r="F3477" s="76" t="n">
        <v>1</v>
      </c>
      <c r="G3477" s="75" t="n">
        <v>365.3</v>
      </c>
      <c r="H3477" s="77">
        <f>IF(I3477="","",G3477/100*F3477*E3477)</f>
        <v/>
      </c>
      <c r="I3477" s="3">
        <f>IF(OR(G3477=".",F3477=".",E3477="."),"",E3477)</f>
        <v/>
      </c>
      <c r="J3477" s="3">
        <f>IF(I3477="","",F3477*I3477)</f>
        <v/>
      </c>
      <c r="K3477" s="3">
        <f>IF(C3477="LIG",1,0)</f>
        <v/>
      </c>
    </row>
    <row r="3478" customFormat="1" s="3">
      <c r="A3478" s="35" t="n">
        <v>2018</v>
      </c>
      <c r="B3478" s="35" t="n">
        <v>1379</v>
      </c>
      <c r="C3478" s="36" t="inlineStr">
        <is>
          <t>SUB</t>
        </is>
      </c>
      <c r="D3478" s="36" t="inlineStr">
        <is>
          <t>Coal</t>
        </is>
      </c>
      <c r="E3478" s="75" t="n">
        <v>15966</v>
      </c>
      <c r="F3478" s="76" t="n">
        <v>18.07</v>
      </c>
      <c r="G3478" s="75" t="n">
        <v>168.3</v>
      </c>
      <c r="H3478" s="77">
        <f>IF(I3478="","",G3478/100*F3478*E3478)</f>
        <v/>
      </c>
      <c r="I3478" s="3">
        <f>IF(OR(G3478=".",F3478=".",E3478="."),"",E3478)</f>
        <v/>
      </c>
      <c r="J3478" s="3">
        <f>IF(I3478="","",F3478*I3478)</f>
        <v/>
      </c>
      <c r="K3478" s="3">
        <f>IF(C3478="LIG",1,0)</f>
        <v/>
      </c>
    </row>
    <row r="3479" customFormat="1" s="3">
      <c r="A3479" s="35" t="n">
        <v>2018</v>
      </c>
      <c r="B3479" s="35" t="n">
        <v>1379</v>
      </c>
      <c r="C3479" s="36" t="inlineStr">
        <is>
          <t>SUB</t>
        </is>
      </c>
      <c r="D3479" s="36" t="inlineStr">
        <is>
          <t>Coal</t>
        </is>
      </c>
      <c r="E3479" s="75" t="n">
        <v>110077</v>
      </c>
      <c r="F3479" s="76" t="n">
        <v>18.134</v>
      </c>
      <c r="G3479" s="75" t="n">
        <v>167.7</v>
      </c>
      <c r="H3479" s="77">
        <f>IF(I3479="","",G3479/100*F3479*E3479)</f>
        <v/>
      </c>
      <c r="I3479" s="3">
        <f>IF(OR(G3479=".",F3479=".",E3479="."),"",E3479)</f>
        <v/>
      </c>
      <c r="J3479" s="3">
        <f>IF(I3479="","",F3479*I3479)</f>
        <v/>
      </c>
      <c r="K3479" s="3">
        <f>IF(C3479="LIG",1,0)</f>
        <v/>
      </c>
    </row>
    <row r="3480" customFormat="1" s="3">
      <c r="A3480" s="35" t="n">
        <v>2018</v>
      </c>
      <c r="B3480" s="35" t="n">
        <v>1379</v>
      </c>
      <c r="C3480" s="36" t="inlineStr">
        <is>
          <t>SUB</t>
        </is>
      </c>
      <c r="D3480" s="36" t="inlineStr">
        <is>
          <t>Coal</t>
        </is>
      </c>
      <c r="E3480" s="75" t="n">
        <v>143559</v>
      </c>
      <c r="F3480" s="76" t="n">
        <v>17.752</v>
      </c>
      <c r="G3480" s="75" t="n">
        <v>186.5</v>
      </c>
      <c r="H3480" s="77">
        <f>IF(I3480="","",G3480/100*F3480*E3480)</f>
        <v/>
      </c>
      <c r="I3480" s="3">
        <f>IF(OR(G3480=".",F3480=".",E3480="."),"",E3480)</f>
        <v/>
      </c>
      <c r="J3480" s="3">
        <f>IF(I3480="","",F3480*I3480)</f>
        <v/>
      </c>
      <c r="K3480" s="3">
        <f>IF(C3480="LIG",1,0)</f>
        <v/>
      </c>
    </row>
    <row r="3481" customFormat="1" s="3">
      <c r="A3481" s="35" t="n">
        <v>2018</v>
      </c>
      <c r="B3481" s="35" t="n">
        <v>1379</v>
      </c>
      <c r="C3481" s="36" t="inlineStr">
        <is>
          <t>SUB</t>
        </is>
      </c>
      <c r="D3481" s="36" t="inlineStr">
        <is>
          <t>Coal</t>
        </is>
      </c>
      <c r="E3481" s="75" t="n">
        <v>16215</v>
      </c>
      <c r="F3481" s="76" t="n">
        <v>17.374</v>
      </c>
      <c r="G3481" s="75" t="n">
        <v>198.8</v>
      </c>
      <c r="H3481" s="77">
        <f>IF(I3481="","",G3481/100*F3481*E3481)</f>
        <v/>
      </c>
      <c r="I3481" s="3">
        <f>IF(OR(G3481=".",F3481=".",E3481="."),"",E3481)</f>
        <v/>
      </c>
      <c r="J3481" s="3">
        <f>IF(I3481="","",F3481*I3481)</f>
        <v/>
      </c>
      <c r="K3481" s="3">
        <f>IF(C3481="LIG",1,0)</f>
        <v/>
      </c>
    </row>
    <row r="3482" customFormat="1" s="3">
      <c r="A3482" s="35" t="n">
        <v>2018</v>
      </c>
      <c r="B3482" s="35" t="n">
        <v>1379</v>
      </c>
      <c r="C3482" s="36" t="inlineStr">
        <is>
          <t>DFO</t>
        </is>
      </c>
      <c r="D3482" s="36" t="inlineStr">
        <is>
          <t>Petroleum</t>
        </is>
      </c>
      <c r="E3482" s="75" t="n">
        <v>173</v>
      </c>
      <c r="F3482" s="76" t="n">
        <v>5.762</v>
      </c>
      <c r="G3482" s="75" t="n">
        <v>1562.8</v>
      </c>
      <c r="H3482" s="77">
        <f>IF(I3482="","",G3482/100*F3482*E3482)</f>
        <v/>
      </c>
      <c r="I3482" s="3">
        <f>IF(OR(G3482=".",F3482=".",E3482="."),"",E3482)</f>
        <v/>
      </c>
      <c r="J3482" s="3">
        <f>IF(I3482="","",F3482*I3482)</f>
        <v/>
      </c>
      <c r="K3482" s="3">
        <f>IF(C3482="LIG",1,0)</f>
        <v/>
      </c>
    </row>
    <row r="3483" customFormat="1" s="3">
      <c r="A3483" s="35" t="n">
        <v>2018</v>
      </c>
      <c r="B3483" s="35" t="n">
        <v>1379</v>
      </c>
      <c r="C3483" s="36" t="inlineStr">
        <is>
          <t>DFO</t>
        </is>
      </c>
      <c r="D3483" s="36" t="inlineStr">
        <is>
          <t>Petroleum</t>
        </is>
      </c>
      <c r="E3483" s="75" t="n">
        <v>1552</v>
      </c>
      <c r="F3483" s="76" t="n">
        <v>5.762</v>
      </c>
      <c r="G3483" s="75" t="n">
        <v>1481.8</v>
      </c>
      <c r="H3483" s="77">
        <f>IF(I3483="","",G3483/100*F3483*E3483)</f>
        <v/>
      </c>
      <c r="I3483" s="3">
        <f>IF(OR(G3483=".",F3483=".",E3483="."),"",E3483)</f>
        <v/>
      </c>
      <c r="J3483" s="3">
        <f>IF(I3483="","",F3483*I3483)</f>
        <v/>
      </c>
      <c r="K3483" s="3">
        <f>IF(C3483="LIG",1,0)</f>
        <v/>
      </c>
    </row>
    <row r="3484" customFormat="1" s="3">
      <c r="A3484" s="35" t="n">
        <v>2018</v>
      </c>
      <c r="B3484" s="35" t="n">
        <v>1379</v>
      </c>
      <c r="C3484" s="36" t="inlineStr">
        <is>
          <t>SUB</t>
        </is>
      </c>
      <c r="D3484" s="36" t="inlineStr">
        <is>
          <t>Coal</t>
        </is>
      </c>
      <c r="E3484" s="75" t="n">
        <v>63731</v>
      </c>
      <c r="F3484" s="76" t="n">
        <v>17.71</v>
      </c>
      <c r="G3484" s="75" t="n">
        <v>197.6</v>
      </c>
      <c r="H3484" s="77">
        <f>IF(I3484="","",G3484/100*F3484*E3484)</f>
        <v/>
      </c>
      <c r="I3484" s="3">
        <f>IF(OR(G3484=".",F3484=".",E3484="."),"",E3484)</f>
        <v/>
      </c>
      <c r="J3484" s="3">
        <f>IF(I3484="","",F3484*I3484)</f>
        <v/>
      </c>
      <c r="K3484" s="3">
        <f>IF(C3484="LIG",1,0)</f>
        <v/>
      </c>
    </row>
    <row r="3485" customFormat="1" s="3">
      <c r="A3485" s="35" t="n">
        <v>2018</v>
      </c>
      <c r="B3485" s="35" t="n">
        <v>1382</v>
      </c>
      <c r="C3485" s="36" t="inlineStr">
        <is>
          <t>BIT</t>
        </is>
      </c>
      <c r="D3485" s="36" t="inlineStr">
        <is>
          <t>Coal</t>
        </is>
      </c>
      <c r="E3485" s="75" t="n">
        <v>8439</v>
      </c>
      <c r="F3485" s="76" t="n">
        <v>22.79</v>
      </c>
      <c r="G3485" s="75" t="n">
        <v>221.7</v>
      </c>
      <c r="H3485" s="77">
        <f>IF(I3485="","",G3485/100*F3485*E3485)</f>
        <v/>
      </c>
      <c r="I3485" s="3">
        <f>IF(OR(G3485=".",F3485=".",E3485="."),"",E3485)</f>
        <v/>
      </c>
      <c r="J3485" s="3">
        <f>IF(I3485="","",F3485*I3485)</f>
        <v/>
      </c>
      <c r="K3485" s="3">
        <f>IF(C3485="LIG",1,0)</f>
        <v/>
      </c>
    </row>
    <row r="3486" customFormat="1" s="3">
      <c r="A3486" s="35" t="n">
        <v>2018</v>
      </c>
      <c r="B3486" s="35" t="n">
        <v>1382</v>
      </c>
      <c r="C3486" s="36" t="inlineStr">
        <is>
          <t>BIT</t>
        </is>
      </c>
      <c r="D3486" s="36" t="inlineStr">
        <is>
          <t>Coal</t>
        </is>
      </c>
      <c r="E3486" s="75" t="n">
        <v>15816</v>
      </c>
      <c r="F3486" s="76" t="n">
        <v>23</v>
      </c>
      <c r="G3486" s="75" t="n">
        <v>245.2</v>
      </c>
      <c r="H3486" s="77">
        <f>IF(I3486="","",G3486/100*F3486*E3486)</f>
        <v/>
      </c>
      <c r="I3486" s="3">
        <f>IF(OR(G3486=".",F3486=".",E3486="."),"",E3486)</f>
        <v/>
      </c>
      <c r="J3486" s="3">
        <f>IF(I3486="","",F3486*I3486)</f>
        <v/>
      </c>
      <c r="K3486" s="3">
        <f>IF(C3486="LIG",1,0)</f>
        <v/>
      </c>
    </row>
    <row r="3487" customFormat="1" s="3">
      <c r="A3487" s="35" t="n">
        <v>2018</v>
      </c>
      <c r="B3487" s="35" t="n">
        <v>1384</v>
      </c>
      <c r="C3487" s="36" t="inlineStr">
        <is>
          <t>BIT</t>
        </is>
      </c>
      <c r="D3487" s="36" t="inlineStr">
        <is>
          <t>Coal</t>
        </is>
      </c>
      <c r="E3487" s="75" t="n">
        <v>6919</v>
      </c>
      <c r="F3487" s="76" t="n">
        <v>24.08</v>
      </c>
      <c r="G3487" s="75" t="n">
        <v>253.4</v>
      </c>
      <c r="H3487" s="77">
        <f>IF(I3487="","",G3487/100*F3487*E3487)</f>
        <v/>
      </c>
      <c r="I3487" s="3">
        <f>IF(OR(G3487=".",F3487=".",E3487="."),"",E3487)</f>
        <v/>
      </c>
      <c r="J3487" s="3">
        <f>IF(I3487="","",F3487*I3487)</f>
        <v/>
      </c>
      <c r="K3487" s="3">
        <f>IF(C3487="LIG",1,0)</f>
        <v/>
      </c>
    </row>
    <row r="3488" customFormat="1" s="3">
      <c r="A3488" s="35" t="n">
        <v>2018</v>
      </c>
      <c r="B3488" s="35" t="n">
        <v>1384</v>
      </c>
      <c r="C3488" s="36" t="inlineStr">
        <is>
          <t>BIT</t>
        </is>
      </c>
      <c r="D3488" s="36" t="inlineStr">
        <is>
          <t>Coal</t>
        </is>
      </c>
      <c r="E3488" s="75" t="n">
        <v>5424</v>
      </c>
      <c r="F3488" s="76" t="n">
        <v>24.86</v>
      </c>
      <c r="G3488" s="75" t="n">
        <v>323.8</v>
      </c>
      <c r="H3488" s="77">
        <f>IF(I3488="","",G3488/100*F3488*E3488)</f>
        <v/>
      </c>
      <c r="I3488" s="3">
        <f>IF(OR(G3488=".",F3488=".",E3488="."),"",E3488)</f>
        <v/>
      </c>
      <c r="J3488" s="3">
        <f>IF(I3488="","",F3488*I3488)</f>
        <v/>
      </c>
      <c r="K3488" s="3">
        <f>IF(C3488="LIG",1,0)</f>
        <v/>
      </c>
    </row>
    <row r="3489" customFormat="1" s="3">
      <c r="A3489" s="35" t="n">
        <v>2018</v>
      </c>
      <c r="B3489" s="35" t="n">
        <v>1384</v>
      </c>
      <c r="C3489" s="36" t="inlineStr">
        <is>
          <t>BIT</t>
        </is>
      </c>
      <c r="D3489" s="36" t="inlineStr">
        <is>
          <t>Coal</t>
        </is>
      </c>
      <c r="E3489" s="75" t="n">
        <v>15638</v>
      </c>
      <c r="F3489" s="76" t="n">
        <v>27.34</v>
      </c>
      <c r="G3489" s="75" t="n">
        <v>310.2</v>
      </c>
      <c r="H3489" s="77">
        <f>IF(I3489="","",G3489/100*F3489*E3489)</f>
        <v/>
      </c>
      <c r="I3489" s="3">
        <f>IF(OR(G3489=".",F3489=".",E3489="."),"",E3489)</f>
        <v/>
      </c>
      <c r="J3489" s="3">
        <f>IF(I3489="","",F3489*I3489)</f>
        <v/>
      </c>
      <c r="K3489" s="3">
        <f>IF(C3489="LIG",1,0)</f>
        <v/>
      </c>
    </row>
    <row r="3490" customFormat="1" s="3">
      <c r="A3490" s="35" t="n">
        <v>2018</v>
      </c>
      <c r="B3490" s="35" t="n">
        <v>1384</v>
      </c>
      <c r="C3490" s="36" t="inlineStr">
        <is>
          <t>DFO</t>
        </is>
      </c>
      <c r="D3490" s="36" t="inlineStr">
        <is>
          <t>Petroleum</t>
        </is>
      </c>
      <c r="E3490" s="75" t="n">
        <v>180</v>
      </c>
      <c r="F3490" s="76" t="n">
        <v>5.82</v>
      </c>
      <c r="G3490" s="75" t="n">
        <v>1498</v>
      </c>
      <c r="H3490" s="77">
        <f>IF(I3490="","",G3490/100*F3490*E3490)</f>
        <v/>
      </c>
      <c r="I3490" s="3">
        <f>IF(OR(G3490=".",F3490=".",E3490="."),"",E3490)</f>
        <v/>
      </c>
      <c r="J3490" s="3">
        <f>IF(I3490="","",F3490*I3490)</f>
        <v/>
      </c>
      <c r="K3490" s="3">
        <f>IF(C3490="LIG",1,0)</f>
        <v/>
      </c>
    </row>
    <row r="3491" customFormat="1" s="3">
      <c r="A3491" s="35" t="n">
        <v>2018</v>
      </c>
      <c r="B3491" s="35" t="n">
        <v>1391</v>
      </c>
      <c r="C3491" s="36" t="inlineStr">
        <is>
          <t>NG</t>
        </is>
      </c>
      <c r="D3491" s="36" t="inlineStr">
        <is>
          <t>Natural Gas</t>
        </is>
      </c>
      <c r="E3491" s="75" t="n">
        <v>1158778</v>
      </c>
      <c r="F3491" s="76" t="n">
        <v>1.038</v>
      </c>
      <c r="G3491" s="75" t="inlineStr">
        <is>
          <t>.</t>
        </is>
      </c>
      <c r="H3491" s="77">
        <f>IF(I3491="","",G3491/100*F3491*E3491)</f>
        <v/>
      </c>
      <c r="I3491" s="3">
        <f>IF(OR(G3491=".",F3491=".",E3491="."),"",E3491)</f>
        <v/>
      </c>
      <c r="J3491" s="3">
        <f>IF(I3491="","",F3491*I3491)</f>
        <v/>
      </c>
      <c r="K3491" s="3">
        <f>IF(C3491="LIG",1,0)</f>
        <v/>
      </c>
    </row>
    <row r="3492" customFormat="1" s="3">
      <c r="A3492" s="35" t="n">
        <v>2018</v>
      </c>
      <c r="B3492" s="35" t="n">
        <v>1391</v>
      </c>
      <c r="C3492" s="36" t="inlineStr">
        <is>
          <t>NG</t>
        </is>
      </c>
      <c r="D3492" s="36" t="inlineStr">
        <is>
          <t>Natural Gas</t>
        </is>
      </c>
      <c r="E3492" s="75" t="n">
        <v>680251</v>
      </c>
      <c r="F3492" s="76" t="n">
        <v>1.038</v>
      </c>
      <c r="G3492" s="75" t="inlineStr">
        <is>
          <t>.</t>
        </is>
      </c>
      <c r="H3492" s="77">
        <f>IF(I3492="","",G3492/100*F3492*E3492)</f>
        <v/>
      </c>
      <c r="I3492" s="3">
        <f>IF(OR(G3492=".",F3492=".",E3492="."),"",E3492)</f>
        <v/>
      </c>
      <c r="J3492" s="3">
        <f>IF(I3492="","",F3492*I3492)</f>
        <v/>
      </c>
      <c r="K3492" s="3">
        <f>IF(C3492="LIG",1,0)</f>
        <v/>
      </c>
    </row>
    <row r="3493" customFormat="1" s="3">
      <c r="A3493" s="35" t="n">
        <v>2018</v>
      </c>
      <c r="B3493" s="35" t="n">
        <v>1393</v>
      </c>
      <c r="C3493" s="36" t="inlineStr">
        <is>
          <t>SUB</t>
        </is>
      </c>
      <c r="D3493" s="36" t="inlineStr">
        <is>
          <t>Coal</t>
        </is>
      </c>
      <c r="E3493" s="75" t="n">
        <v>15085</v>
      </c>
      <c r="F3493" s="76" t="n">
        <v>16.64</v>
      </c>
      <c r="G3493" s="75" t="n">
        <v>186</v>
      </c>
      <c r="H3493" s="77">
        <f>IF(I3493="","",G3493/100*F3493*E3493)</f>
        <v/>
      </c>
      <c r="I3493" s="3">
        <f>IF(OR(G3493=".",F3493=".",E3493="."),"",E3493)</f>
        <v/>
      </c>
      <c r="J3493" s="3">
        <f>IF(I3493="","",F3493*I3493)</f>
        <v/>
      </c>
      <c r="K3493" s="3">
        <f>IF(C3493="LIG",1,0)</f>
        <v/>
      </c>
    </row>
    <row r="3494" customFormat="1" s="3">
      <c r="A3494" s="35" t="n">
        <v>2018</v>
      </c>
      <c r="B3494" s="35" t="n">
        <v>1393</v>
      </c>
      <c r="C3494" s="36" t="inlineStr">
        <is>
          <t>SUB</t>
        </is>
      </c>
      <c r="D3494" s="36" t="inlineStr">
        <is>
          <t>Coal</t>
        </is>
      </c>
      <c r="E3494" s="75" t="n">
        <v>44337</v>
      </c>
      <c r="F3494" s="76" t="n">
        <v>16.91</v>
      </c>
      <c r="G3494" s="75" t="n">
        <v>199.6</v>
      </c>
      <c r="H3494" s="77">
        <f>IF(I3494="","",G3494/100*F3494*E3494)</f>
        <v/>
      </c>
      <c r="I3494" s="3">
        <f>IF(OR(G3494=".",F3494=".",E3494="."),"",E3494)</f>
        <v/>
      </c>
      <c r="J3494" s="3">
        <f>IF(I3494="","",F3494*I3494)</f>
        <v/>
      </c>
      <c r="K3494" s="3">
        <f>IF(C3494="LIG",1,0)</f>
        <v/>
      </c>
    </row>
    <row r="3495" customFormat="1" s="3">
      <c r="A3495" s="35" t="n">
        <v>2018</v>
      </c>
      <c r="B3495" s="35" t="n">
        <v>1393</v>
      </c>
      <c r="C3495" s="36" t="inlineStr">
        <is>
          <t>SUB</t>
        </is>
      </c>
      <c r="D3495" s="36" t="inlineStr">
        <is>
          <t>Coal</t>
        </is>
      </c>
      <c r="E3495" s="75" t="n">
        <v>14689</v>
      </c>
      <c r="F3495" s="76" t="n">
        <v>17.09</v>
      </c>
      <c r="G3495" s="75" t="n">
        <v>183.8</v>
      </c>
      <c r="H3495" s="77">
        <f>IF(I3495="","",G3495/100*F3495*E3495)</f>
        <v/>
      </c>
      <c r="I3495" s="3">
        <f>IF(OR(G3495=".",F3495=".",E3495="."),"",E3495)</f>
        <v/>
      </c>
      <c r="J3495" s="3">
        <f>IF(I3495="","",F3495*I3495)</f>
        <v/>
      </c>
      <c r="K3495" s="3">
        <f>IF(C3495="LIG",1,0)</f>
        <v/>
      </c>
    </row>
    <row r="3496" customFormat="1" s="3">
      <c r="A3496" s="35" t="n">
        <v>2018</v>
      </c>
      <c r="B3496" s="35" t="n">
        <v>1393</v>
      </c>
      <c r="C3496" s="36" t="inlineStr">
        <is>
          <t>NG</t>
        </is>
      </c>
      <c r="D3496" s="36" t="inlineStr">
        <is>
          <t>Natural Gas</t>
        </is>
      </c>
      <c r="E3496" s="75" t="n">
        <v>4409</v>
      </c>
      <c r="F3496" s="76" t="n">
        <v>1.04</v>
      </c>
      <c r="G3496" s="75" t="n">
        <v>392.1</v>
      </c>
      <c r="H3496" s="77">
        <f>IF(I3496="","",G3496/100*F3496*E3496)</f>
        <v/>
      </c>
      <c r="I3496" s="3">
        <f>IF(OR(G3496=".",F3496=".",E3496="."),"",E3496)</f>
        <v/>
      </c>
      <c r="J3496" s="3">
        <f>IF(I3496="","",F3496*I3496)</f>
        <v/>
      </c>
      <c r="K3496" s="3">
        <f>IF(C3496="LIG",1,0)</f>
        <v/>
      </c>
    </row>
    <row r="3497" customFormat="1" s="3">
      <c r="A3497" s="35" t="n">
        <v>2018</v>
      </c>
      <c r="B3497" s="35" t="n">
        <v>1393</v>
      </c>
      <c r="C3497" s="36" t="inlineStr">
        <is>
          <t>PC</t>
        </is>
      </c>
      <c r="D3497" s="36" t="inlineStr">
        <is>
          <t>Petroleum Coke</t>
        </is>
      </c>
      <c r="E3497" s="75" t="n">
        <v>45842</v>
      </c>
      <c r="F3497" s="76" t="n">
        <v>29.09</v>
      </c>
      <c r="G3497" s="75" t="n">
        <v>223.5</v>
      </c>
      <c r="H3497" s="77">
        <f>IF(I3497="","",G3497/100*F3497*E3497)</f>
        <v/>
      </c>
      <c r="I3497" s="3">
        <f>IF(OR(G3497=".",F3497=".",E3497="."),"",E3497)</f>
        <v/>
      </c>
      <c r="J3497" s="3">
        <f>IF(I3497="","",F3497*I3497)</f>
        <v/>
      </c>
      <c r="K3497" s="3">
        <f>IF(C3497="LIG",1,0)</f>
        <v/>
      </c>
    </row>
    <row r="3498" customFormat="1" s="3">
      <c r="A3498" s="35" t="n">
        <v>2018</v>
      </c>
      <c r="B3498" s="35" t="n">
        <v>1393</v>
      </c>
      <c r="C3498" s="36" t="inlineStr">
        <is>
          <t>SUB</t>
        </is>
      </c>
      <c r="D3498" s="36" t="inlineStr">
        <is>
          <t>Coal</t>
        </is>
      </c>
      <c r="E3498" s="75" t="n">
        <v>15162</v>
      </c>
      <c r="F3498" s="76" t="n">
        <v>15.54</v>
      </c>
      <c r="G3498" s="75" t="n">
        <v>184.5</v>
      </c>
      <c r="H3498" s="77">
        <f>IF(I3498="","",G3498/100*F3498*E3498)</f>
        <v/>
      </c>
      <c r="I3498" s="3">
        <f>IF(OR(G3498=".",F3498=".",E3498="."),"",E3498)</f>
        <v/>
      </c>
      <c r="J3498" s="3">
        <f>IF(I3498="","",F3498*I3498)</f>
        <v/>
      </c>
      <c r="K3498" s="3">
        <f>IF(C3498="LIG",1,0)</f>
        <v/>
      </c>
    </row>
    <row r="3499" customFormat="1" s="3">
      <c r="A3499" s="35" t="n">
        <v>2018</v>
      </c>
      <c r="B3499" s="35" t="n">
        <v>1393</v>
      </c>
      <c r="C3499" s="36" t="inlineStr">
        <is>
          <t>SUB</t>
        </is>
      </c>
      <c r="D3499" s="36" t="inlineStr">
        <is>
          <t>Coal</t>
        </is>
      </c>
      <c r="E3499" s="75" t="n">
        <v>15083</v>
      </c>
      <c r="F3499" s="76" t="n">
        <v>18.19</v>
      </c>
      <c r="G3499" s="75" t="n">
        <v>185.5</v>
      </c>
      <c r="H3499" s="77">
        <f>IF(I3499="","",G3499/100*F3499*E3499)</f>
        <v/>
      </c>
      <c r="I3499" s="3">
        <f>IF(OR(G3499=".",F3499=".",E3499="."),"",E3499)</f>
        <v/>
      </c>
      <c r="J3499" s="3">
        <f>IF(I3499="","",F3499*I3499)</f>
        <v/>
      </c>
      <c r="K3499" s="3">
        <f>IF(C3499="LIG",1,0)</f>
        <v/>
      </c>
    </row>
    <row r="3500" customFormat="1" s="3">
      <c r="A3500" s="35" t="n">
        <v>2018</v>
      </c>
      <c r="B3500" s="35" t="n">
        <v>1393</v>
      </c>
      <c r="C3500" s="36" t="inlineStr">
        <is>
          <t>SUB</t>
        </is>
      </c>
      <c r="D3500" s="36" t="inlineStr">
        <is>
          <t>Coal</t>
        </is>
      </c>
      <c r="E3500" s="75" t="n">
        <v>15007</v>
      </c>
      <c r="F3500" s="76" t="n">
        <v>16.68</v>
      </c>
      <c r="G3500" s="75" t="n">
        <v>184.1</v>
      </c>
      <c r="H3500" s="77">
        <f>IF(I3500="","",G3500/100*F3500*E3500)</f>
        <v/>
      </c>
      <c r="I3500" s="3">
        <f>IF(OR(G3500=".",F3500=".",E3500="."),"",E3500)</f>
        <v/>
      </c>
      <c r="J3500" s="3">
        <f>IF(I3500="","",F3500*I3500)</f>
        <v/>
      </c>
      <c r="K3500" s="3">
        <f>IF(C3500="LIG",1,0)</f>
        <v/>
      </c>
    </row>
    <row r="3501" customFormat="1" s="3">
      <c r="A3501" s="35" t="n">
        <v>2018</v>
      </c>
      <c r="B3501" s="35" t="n">
        <v>1393</v>
      </c>
      <c r="C3501" s="36" t="inlineStr">
        <is>
          <t>SUB</t>
        </is>
      </c>
      <c r="D3501" s="36" t="inlineStr">
        <is>
          <t>Coal</t>
        </is>
      </c>
      <c r="E3501" s="75" t="n">
        <v>15065</v>
      </c>
      <c r="F3501" s="76" t="n">
        <v>17.2</v>
      </c>
      <c r="G3501" s="75" t="n">
        <v>182.4</v>
      </c>
      <c r="H3501" s="77">
        <f>IF(I3501="","",G3501/100*F3501*E3501)</f>
        <v/>
      </c>
      <c r="I3501" s="3">
        <f>IF(OR(G3501=".",F3501=".",E3501="."),"",E3501)</f>
        <v/>
      </c>
      <c r="J3501" s="3">
        <f>IF(I3501="","",F3501*I3501)</f>
        <v/>
      </c>
      <c r="K3501" s="3">
        <f>IF(C3501="LIG",1,0)</f>
        <v/>
      </c>
    </row>
    <row r="3502" customFormat="1" s="3">
      <c r="A3502" s="35" t="n">
        <v>2018</v>
      </c>
      <c r="B3502" s="35" t="n">
        <v>1393</v>
      </c>
      <c r="C3502" s="36" t="inlineStr">
        <is>
          <t>DFO</t>
        </is>
      </c>
      <c r="D3502" s="36" t="inlineStr">
        <is>
          <t>Petroleum</t>
        </is>
      </c>
      <c r="E3502" s="75" t="n">
        <v>3355</v>
      </c>
      <c r="F3502" s="76" t="n">
        <v>5.9</v>
      </c>
      <c r="G3502" s="75" t="n">
        <v>1395.1</v>
      </c>
      <c r="H3502" s="77">
        <f>IF(I3502="","",G3502/100*F3502*E3502)</f>
        <v/>
      </c>
      <c r="I3502" s="3">
        <f>IF(OR(G3502=".",F3502=".",E3502="."),"",E3502)</f>
        <v/>
      </c>
      <c r="J3502" s="3">
        <f>IF(I3502="","",F3502*I3502)</f>
        <v/>
      </c>
      <c r="K3502" s="3">
        <f>IF(C3502="LIG",1,0)</f>
        <v/>
      </c>
    </row>
    <row r="3503" customFormat="1" s="3">
      <c r="A3503" s="35" t="n">
        <v>2018</v>
      </c>
      <c r="B3503" s="35" t="n">
        <v>1393</v>
      </c>
      <c r="C3503" s="36" t="inlineStr">
        <is>
          <t>SUB</t>
        </is>
      </c>
      <c r="D3503" s="36" t="inlineStr">
        <is>
          <t>Coal</t>
        </is>
      </c>
      <c r="E3503" s="75" t="n">
        <v>14787</v>
      </c>
      <c r="F3503" s="76" t="n">
        <v>16.68</v>
      </c>
      <c r="G3503" s="75" t="n">
        <v>184.1</v>
      </c>
      <c r="H3503" s="77">
        <f>IF(I3503="","",G3503/100*F3503*E3503)</f>
        <v/>
      </c>
      <c r="I3503" s="3">
        <f>IF(OR(G3503=".",F3503=".",E3503="."),"",E3503)</f>
        <v/>
      </c>
      <c r="J3503" s="3">
        <f>IF(I3503="","",F3503*I3503)</f>
        <v/>
      </c>
      <c r="K3503" s="3">
        <f>IF(C3503="LIG",1,0)</f>
        <v/>
      </c>
    </row>
    <row r="3504" customFormat="1" s="3">
      <c r="A3504" s="35" t="n">
        <v>2018</v>
      </c>
      <c r="B3504" s="35" t="n">
        <v>1396</v>
      </c>
      <c r="C3504" s="36" t="inlineStr">
        <is>
          <t>NG</t>
        </is>
      </c>
      <c r="D3504" s="36" t="inlineStr">
        <is>
          <t>Natural Gas</t>
        </is>
      </c>
      <c r="E3504" s="75" t="n">
        <v>161165</v>
      </c>
      <c r="F3504" s="76" t="n">
        <v>1.03</v>
      </c>
      <c r="G3504" s="75" t="n">
        <v>331.8</v>
      </c>
      <c r="H3504" s="77">
        <f>IF(I3504="","",G3504/100*F3504*E3504)</f>
        <v/>
      </c>
      <c r="I3504" s="3">
        <f>IF(OR(G3504=".",F3504=".",E3504="."),"",E3504)</f>
        <v/>
      </c>
      <c r="J3504" s="3">
        <f>IF(I3504="","",F3504*I3504)</f>
        <v/>
      </c>
      <c r="K3504" s="3">
        <f>IF(C3504="LIG",1,0)</f>
        <v/>
      </c>
    </row>
    <row r="3505" customFormat="1" s="3">
      <c r="A3505" s="35" t="n">
        <v>2018</v>
      </c>
      <c r="B3505" s="35" t="n">
        <v>1396</v>
      </c>
      <c r="C3505" s="36" t="inlineStr">
        <is>
          <t>NG</t>
        </is>
      </c>
      <c r="D3505" s="36" t="inlineStr">
        <is>
          <t>Natural Gas</t>
        </is>
      </c>
      <c r="E3505" s="75" t="n">
        <v>8350</v>
      </c>
      <c r="F3505" s="76" t="n">
        <v>1.03</v>
      </c>
      <c r="G3505" s="75" t="n">
        <v>300</v>
      </c>
      <c r="H3505" s="77">
        <f>IF(I3505="","",G3505/100*F3505*E3505)</f>
        <v/>
      </c>
      <c r="I3505" s="3">
        <f>IF(OR(G3505=".",F3505=".",E3505="."),"",E3505)</f>
        <v/>
      </c>
      <c r="J3505" s="3">
        <f>IF(I3505="","",F3505*I3505)</f>
        <v/>
      </c>
      <c r="K3505" s="3">
        <f>IF(C3505="LIG",1,0)</f>
        <v/>
      </c>
    </row>
    <row r="3506" customFormat="1" s="3">
      <c r="A3506" s="35" t="n">
        <v>2018</v>
      </c>
      <c r="B3506" s="35" t="n">
        <v>1396</v>
      </c>
      <c r="C3506" s="36" t="inlineStr">
        <is>
          <t>NG</t>
        </is>
      </c>
      <c r="D3506" s="36" t="inlineStr">
        <is>
          <t>Natural Gas</t>
        </is>
      </c>
      <c r="E3506" s="75" t="n">
        <v>9709</v>
      </c>
      <c r="F3506" s="76" t="n">
        <v>1.03</v>
      </c>
      <c r="G3506" s="75" t="n">
        <v>353.8</v>
      </c>
      <c r="H3506" s="77">
        <f>IF(I3506="","",G3506/100*F3506*E3506)</f>
        <v/>
      </c>
      <c r="I3506" s="3">
        <f>IF(OR(G3506=".",F3506=".",E3506="."),"",E3506)</f>
        <v/>
      </c>
      <c r="J3506" s="3">
        <f>IF(I3506="","",F3506*I3506)</f>
        <v/>
      </c>
      <c r="K3506" s="3">
        <f>IF(C3506="LIG",1,0)</f>
        <v/>
      </c>
    </row>
    <row r="3507" customFormat="1" s="3">
      <c r="A3507" s="35" t="n">
        <v>2018</v>
      </c>
      <c r="B3507" s="35" t="n">
        <v>1396</v>
      </c>
      <c r="C3507" s="36" t="inlineStr">
        <is>
          <t>NG</t>
        </is>
      </c>
      <c r="D3507" s="36" t="inlineStr">
        <is>
          <t>Natural Gas</t>
        </is>
      </c>
      <c r="E3507" s="75" t="n">
        <v>14563</v>
      </c>
      <c r="F3507" s="76" t="n">
        <v>1.03</v>
      </c>
      <c r="G3507" s="75" t="n">
        <v>355.9</v>
      </c>
      <c r="H3507" s="77">
        <f>IF(I3507="","",G3507/100*F3507*E3507)</f>
        <v/>
      </c>
      <c r="I3507" s="3">
        <f>IF(OR(G3507=".",F3507=".",E3507="."),"",E3507)</f>
        <v/>
      </c>
      <c r="J3507" s="3">
        <f>IF(I3507="","",F3507*I3507)</f>
        <v/>
      </c>
      <c r="K3507" s="3">
        <f>IF(C3507="LIG",1,0)</f>
        <v/>
      </c>
    </row>
    <row r="3508" customFormat="1" s="3">
      <c r="A3508" s="35" t="n">
        <v>2018</v>
      </c>
      <c r="B3508" s="35" t="n">
        <v>1396</v>
      </c>
      <c r="C3508" s="36" t="inlineStr">
        <is>
          <t>NG</t>
        </is>
      </c>
      <c r="D3508" s="36" t="inlineStr">
        <is>
          <t>Natural Gas</t>
        </is>
      </c>
      <c r="E3508" s="75" t="n">
        <v>255340</v>
      </c>
      <c r="F3508" s="76" t="n">
        <v>1.03</v>
      </c>
      <c r="G3508" s="75" t="n">
        <v>320.8</v>
      </c>
      <c r="H3508" s="77">
        <f>IF(I3508="","",G3508/100*F3508*E3508)</f>
        <v/>
      </c>
      <c r="I3508" s="3">
        <f>IF(OR(G3508=".",F3508=".",E3508="."),"",E3508)</f>
        <v/>
      </c>
      <c r="J3508" s="3">
        <f>IF(I3508="","",F3508*I3508)</f>
        <v/>
      </c>
      <c r="K3508" s="3">
        <f>IF(C3508="LIG",1,0)</f>
        <v/>
      </c>
    </row>
    <row r="3509" customFormat="1" s="3">
      <c r="A3509" s="35" t="n">
        <v>2018</v>
      </c>
      <c r="B3509" s="35" t="n">
        <v>1396</v>
      </c>
      <c r="C3509" s="36" t="inlineStr">
        <is>
          <t>NG</t>
        </is>
      </c>
      <c r="D3509" s="36" t="inlineStr">
        <is>
          <t>Natural Gas</t>
        </is>
      </c>
      <c r="E3509" s="75" t="n">
        <v>92233</v>
      </c>
      <c r="F3509" s="76" t="n">
        <v>1.03</v>
      </c>
      <c r="G3509" s="75" t="n">
        <v>306.9</v>
      </c>
      <c r="H3509" s="77">
        <f>IF(I3509="","",G3509/100*F3509*E3509)</f>
        <v/>
      </c>
      <c r="I3509" s="3">
        <f>IF(OR(G3509=".",F3509=".",E3509="."),"",E3509)</f>
        <v/>
      </c>
      <c r="J3509" s="3">
        <f>IF(I3509="","",F3509*I3509)</f>
        <v/>
      </c>
      <c r="K3509" s="3">
        <f>IF(C3509="LIG",1,0)</f>
        <v/>
      </c>
    </row>
    <row r="3510" customFormat="1" s="3">
      <c r="A3510" s="35" t="n">
        <v>2018</v>
      </c>
      <c r="B3510" s="35" t="n">
        <v>1396</v>
      </c>
      <c r="C3510" s="36" t="inlineStr">
        <is>
          <t>NG</t>
        </is>
      </c>
      <c r="D3510" s="36" t="inlineStr">
        <is>
          <t>Natural Gas</t>
        </is>
      </c>
      <c r="E3510" s="75" t="n">
        <v>33981</v>
      </c>
      <c r="F3510" s="76" t="n">
        <v>1.03</v>
      </c>
      <c r="G3510" s="75" t="n">
        <v>323</v>
      </c>
      <c r="H3510" s="77">
        <f>IF(I3510="","",G3510/100*F3510*E3510)</f>
        <v/>
      </c>
      <c r="I3510" s="3">
        <f>IF(OR(G3510=".",F3510=".",E3510="."),"",E3510)</f>
        <v/>
      </c>
      <c r="J3510" s="3">
        <f>IF(I3510="","",F3510*I3510)</f>
        <v/>
      </c>
      <c r="K3510" s="3">
        <f>IF(C3510="LIG",1,0)</f>
        <v/>
      </c>
    </row>
    <row r="3511" customFormat="1" s="3">
      <c r="A3511" s="35" t="n">
        <v>2018</v>
      </c>
      <c r="B3511" s="35" t="n">
        <v>1400</v>
      </c>
      <c r="C3511" s="36" t="inlineStr">
        <is>
          <t>NG</t>
        </is>
      </c>
      <c r="D3511" s="36" t="inlineStr">
        <is>
          <t>Natural Gas</t>
        </is>
      </c>
      <c r="E3511" s="75" t="n">
        <v>3</v>
      </c>
      <c r="F3511" s="76" t="n">
        <v>1.047</v>
      </c>
      <c r="G3511" s="75" t="n">
        <v>653.8</v>
      </c>
      <c r="H3511" s="77">
        <f>IF(I3511="","",G3511/100*F3511*E3511)</f>
        <v/>
      </c>
      <c r="I3511" s="3">
        <f>IF(OR(G3511=".",F3511=".",E3511="."),"",E3511)</f>
        <v/>
      </c>
      <c r="J3511" s="3">
        <f>IF(I3511="","",F3511*I3511)</f>
        <v/>
      </c>
      <c r="K3511" s="3">
        <f>IF(C3511="LIG",1,0)</f>
        <v/>
      </c>
    </row>
    <row r="3512" customFormat="1" s="3">
      <c r="A3512" s="35" t="n">
        <v>2018</v>
      </c>
      <c r="B3512" s="35" t="n">
        <v>1400</v>
      </c>
      <c r="C3512" s="36" t="inlineStr">
        <is>
          <t>NG</t>
        </is>
      </c>
      <c r="D3512" s="36" t="inlineStr">
        <is>
          <t>Natural Gas</t>
        </is>
      </c>
      <c r="E3512" s="75" t="n">
        <v>3</v>
      </c>
      <c r="F3512" s="76" t="n">
        <v>1.047</v>
      </c>
      <c r="G3512" s="75" t="n">
        <v>299.2</v>
      </c>
      <c r="H3512" s="77">
        <f>IF(I3512="","",G3512/100*F3512*E3512)</f>
        <v/>
      </c>
      <c r="I3512" s="3">
        <f>IF(OR(G3512=".",F3512=".",E3512="."),"",E3512)</f>
        <v/>
      </c>
      <c r="J3512" s="3">
        <f>IF(I3512="","",F3512*I3512)</f>
        <v/>
      </c>
      <c r="K3512" s="3">
        <f>IF(C3512="LIG",1,0)</f>
        <v/>
      </c>
    </row>
    <row r="3513" customFormat="1" s="3">
      <c r="A3513" s="35" t="n">
        <v>2018</v>
      </c>
      <c r="B3513" s="35" t="n">
        <v>1400</v>
      </c>
      <c r="C3513" s="36" t="inlineStr">
        <is>
          <t>NG</t>
        </is>
      </c>
      <c r="D3513" s="36" t="inlineStr">
        <is>
          <t>Natural Gas</t>
        </is>
      </c>
      <c r="E3513" s="75" t="n">
        <v>6</v>
      </c>
      <c r="F3513" s="76" t="n">
        <v>1.047</v>
      </c>
      <c r="G3513" s="75" t="n">
        <v>249.5</v>
      </c>
      <c r="H3513" s="77">
        <f>IF(I3513="","",G3513/100*F3513*E3513)</f>
        <v/>
      </c>
      <c r="I3513" s="3">
        <f>IF(OR(G3513=".",F3513=".",E3513="."),"",E3513)</f>
        <v/>
      </c>
      <c r="J3513" s="3">
        <f>IF(I3513="","",F3513*I3513)</f>
        <v/>
      </c>
      <c r="K3513" s="3">
        <f>IF(C3513="LIG",1,0)</f>
        <v/>
      </c>
    </row>
    <row r="3514" customFormat="1" s="3">
      <c r="A3514" s="35" t="n">
        <v>2018</v>
      </c>
      <c r="B3514" s="35" t="n">
        <v>1400</v>
      </c>
      <c r="C3514" s="36" t="inlineStr">
        <is>
          <t>NG</t>
        </is>
      </c>
      <c r="D3514" s="36" t="inlineStr">
        <is>
          <t>Natural Gas</t>
        </is>
      </c>
      <c r="E3514" s="75" t="n">
        <v>5</v>
      </c>
      <c r="F3514" s="76" t="n">
        <v>1.047</v>
      </c>
      <c r="G3514" s="75" t="n">
        <v>348.6</v>
      </c>
      <c r="H3514" s="77">
        <f>IF(I3514="","",G3514/100*F3514*E3514)</f>
        <v/>
      </c>
      <c r="I3514" s="3">
        <f>IF(OR(G3514=".",F3514=".",E3514="."),"",E3514)</f>
        <v/>
      </c>
      <c r="J3514" s="3">
        <f>IF(I3514="","",F3514*I3514)</f>
        <v/>
      </c>
      <c r="K3514" s="3">
        <f>IF(C3514="LIG",1,0)</f>
        <v/>
      </c>
    </row>
    <row r="3515" customFormat="1" s="3">
      <c r="A3515" s="35" t="n">
        <v>2018</v>
      </c>
      <c r="B3515" s="35" t="n">
        <v>1400</v>
      </c>
      <c r="C3515" s="36" t="inlineStr">
        <is>
          <t>NG</t>
        </is>
      </c>
      <c r="D3515" s="36" t="inlineStr">
        <is>
          <t>Natural Gas</t>
        </is>
      </c>
      <c r="E3515" s="75" t="n">
        <v>4</v>
      </c>
      <c r="F3515" s="76" t="n">
        <v>1.047</v>
      </c>
      <c r="G3515" s="75" t="n">
        <v>318.5</v>
      </c>
      <c r="H3515" s="77">
        <f>IF(I3515="","",G3515/100*F3515*E3515)</f>
        <v/>
      </c>
      <c r="I3515" s="3">
        <f>IF(OR(G3515=".",F3515=".",E3515="."),"",E3515)</f>
        <v/>
      </c>
      <c r="J3515" s="3">
        <f>IF(I3515="","",F3515*I3515)</f>
        <v/>
      </c>
      <c r="K3515" s="3">
        <f>IF(C3515="LIG",1,0)</f>
        <v/>
      </c>
    </row>
    <row r="3516" customFormat="1" s="3">
      <c r="A3516" s="35" t="n">
        <v>2018</v>
      </c>
      <c r="B3516" s="35" t="n">
        <v>1400</v>
      </c>
      <c r="C3516" s="36" t="inlineStr">
        <is>
          <t>NG</t>
        </is>
      </c>
      <c r="D3516" s="36" t="inlineStr">
        <is>
          <t>Natural Gas</t>
        </is>
      </c>
      <c r="E3516" s="75" t="n">
        <v>4</v>
      </c>
      <c r="F3516" s="76" t="n">
        <v>1.047</v>
      </c>
      <c r="G3516" s="75" t="n">
        <v>301.2</v>
      </c>
      <c r="H3516" s="77">
        <f>IF(I3516="","",G3516/100*F3516*E3516)</f>
        <v/>
      </c>
      <c r="I3516" s="3">
        <f>IF(OR(G3516=".",F3516=".",E3516="."),"",E3516)</f>
        <v/>
      </c>
      <c r="J3516" s="3">
        <f>IF(I3516="","",F3516*I3516)</f>
        <v/>
      </c>
      <c r="K3516" s="3">
        <f>IF(C3516="LIG",1,0)</f>
        <v/>
      </c>
    </row>
    <row r="3517" customFormat="1" s="3">
      <c r="A3517" s="35" t="n">
        <v>2018</v>
      </c>
      <c r="B3517" s="35" t="n">
        <v>1400</v>
      </c>
      <c r="C3517" s="36" t="inlineStr">
        <is>
          <t>NG</t>
        </is>
      </c>
      <c r="D3517" s="36" t="inlineStr">
        <is>
          <t>Natural Gas</t>
        </is>
      </c>
      <c r="E3517" s="75" t="n">
        <v>4</v>
      </c>
      <c r="F3517" s="76" t="n">
        <v>1.047</v>
      </c>
      <c r="G3517" s="75" t="n">
        <v>299.7</v>
      </c>
      <c r="H3517" s="77">
        <f>IF(I3517="","",G3517/100*F3517*E3517)</f>
        <v/>
      </c>
      <c r="I3517" s="3">
        <f>IF(OR(G3517=".",F3517=".",E3517="."),"",E3517)</f>
        <v/>
      </c>
      <c r="J3517" s="3">
        <f>IF(I3517="","",F3517*I3517)</f>
        <v/>
      </c>
      <c r="K3517" s="3">
        <f>IF(C3517="LIG",1,0)</f>
        <v/>
      </c>
    </row>
    <row r="3518" customFormat="1" s="3">
      <c r="A3518" s="35" t="n">
        <v>2018</v>
      </c>
      <c r="B3518" s="35" t="n">
        <v>1400</v>
      </c>
      <c r="C3518" s="36" t="inlineStr">
        <is>
          <t>NG</t>
        </is>
      </c>
      <c r="D3518" s="36" t="inlineStr">
        <is>
          <t>Natural Gas</t>
        </is>
      </c>
      <c r="E3518" s="75" t="n">
        <v>606</v>
      </c>
      <c r="F3518" s="76" t="n">
        <v>1.047</v>
      </c>
      <c r="G3518" s="75" t="n">
        <v>302.5</v>
      </c>
      <c r="H3518" s="77">
        <f>IF(I3518="","",G3518/100*F3518*E3518)</f>
        <v/>
      </c>
      <c r="I3518" s="3">
        <f>IF(OR(G3518=".",F3518=".",E3518="."),"",E3518)</f>
        <v/>
      </c>
      <c r="J3518" s="3">
        <f>IF(I3518="","",F3518*I3518)</f>
        <v/>
      </c>
      <c r="K3518" s="3">
        <f>IF(C3518="LIG",1,0)</f>
        <v/>
      </c>
    </row>
    <row r="3519" customFormat="1" s="3">
      <c r="A3519" s="35" t="n">
        <v>2018</v>
      </c>
      <c r="B3519" s="35" t="n">
        <v>1400</v>
      </c>
      <c r="C3519" s="36" t="inlineStr">
        <is>
          <t>NG</t>
        </is>
      </c>
      <c r="D3519" s="36" t="inlineStr">
        <is>
          <t>Natural Gas</t>
        </is>
      </c>
      <c r="E3519" s="75" t="n">
        <v>433</v>
      </c>
      <c r="F3519" s="76" t="n">
        <v>1.047</v>
      </c>
      <c r="G3519" s="75" t="n">
        <v>289.8</v>
      </c>
      <c r="H3519" s="77">
        <f>IF(I3519="","",G3519/100*F3519*E3519)</f>
        <v/>
      </c>
      <c r="I3519" s="3">
        <f>IF(OR(G3519=".",F3519=".",E3519="."),"",E3519)</f>
        <v/>
      </c>
      <c r="J3519" s="3">
        <f>IF(I3519="","",F3519*I3519)</f>
        <v/>
      </c>
      <c r="K3519" s="3">
        <f>IF(C3519="LIG",1,0)</f>
        <v/>
      </c>
    </row>
    <row r="3520" customFormat="1" s="3">
      <c r="A3520" s="35" t="n">
        <v>2018</v>
      </c>
      <c r="B3520" s="35" t="n">
        <v>1400</v>
      </c>
      <c r="C3520" s="36" t="inlineStr">
        <is>
          <t>NG</t>
        </is>
      </c>
      <c r="D3520" s="36" t="inlineStr">
        <is>
          <t>Natural Gas</t>
        </is>
      </c>
      <c r="E3520" s="75" t="n">
        <v>338</v>
      </c>
      <c r="F3520" s="76" t="n">
        <v>1.047</v>
      </c>
      <c r="G3520" s="75" t="n">
        <v>300.8</v>
      </c>
      <c r="H3520" s="77">
        <f>IF(I3520="","",G3520/100*F3520*E3520)</f>
        <v/>
      </c>
      <c r="I3520" s="3">
        <f>IF(OR(G3520=".",F3520=".",E3520="."),"",E3520)</f>
        <v/>
      </c>
      <c r="J3520" s="3">
        <f>IF(I3520="","",F3520*I3520)</f>
        <v/>
      </c>
      <c r="K3520" s="3">
        <f>IF(C3520="LIG",1,0)</f>
        <v/>
      </c>
    </row>
    <row r="3521" customFormat="1" s="3">
      <c r="A3521" s="35" t="n">
        <v>2018</v>
      </c>
      <c r="B3521" s="35" t="n">
        <v>1400</v>
      </c>
      <c r="C3521" s="36" t="inlineStr">
        <is>
          <t>NG</t>
        </is>
      </c>
      <c r="D3521" s="36" t="inlineStr">
        <is>
          <t>Natural Gas</t>
        </is>
      </c>
      <c r="E3521" s="75" t="n">
        <v>3</v>
      </c>
      <c r="F3521" s="76" t="n">
        <v>1.047</v>
      </c>
      <c r="G3521" s="75" t="n">
        <v>326.1</v>
      </c>
      <c r="H3521" s="77">
        <f>IF(I3521="","",G3521/100*F3521*E3521)</f>
        <v/>
      </c>
      <c r="I3521" s="3">
        <f>IF(OR(G3521=".",F3521=".",E3521="."),"",E3521)</f>
        <v/>
      </c>
      <c r="J3521" s="3">
        <f>IF(I3521="","",F3521*I3521)</f>
        <v/>
      </c>
      <c r="K3521" s="3">
        <f>IF(C3521="LIG",1,0)</f>
        <v/>
      </c>
    </row>
    <row r="3522" customFormat="1" s="3">
      <c r="A3522" s="35" t="n">
        <v>2018</v>
      </c>
      <c r="B3522" s="35" t="n">
        <v>1400</v>
      </c>
      <c r="C3522" s="36" t="inlineStr">
        <is>
          <t>NG</t>
        </is>
      </c>
      <c r="D3522" s="36" t="inlineStr">
        <is>
          <t>Natural Gas</t>
        </is>
      </c>
      <c r="E3522" s="75" t="n">
        <v>4</v>
      </c>
      <c r="F3522" s="76" t="n">
        <v>1.047</v>
      </c>
      <c r="G3522" s="75" t="n">
        <v>314.9</v>
      </c>
      <c r="H3522" s="77">
        <f>IF(I3522="","",G3522/100*F3522*E3522)</f>
        <v/>
      </c>
      <c r="I3522" s="3">
        <f>IF(OR(G3522=".",F3522=".",E3522="."),"",E3522)</f>
        <v/>
      </c>
      <c r="J3522" s="3">
        <f>IF(I3522="","",F3522*I3522)</f>
        <v/>
      </c>
      <c r="K3522" s="3">
        <f>IF(C3522="LIG",1,0)</f>
        <v/>
      </c>
    </row>
    <row r="3523" customFormat="1" s="3">
      <c r="A3523" s="35" t="n">
        <v>2018</v>
      </c>
      <c r="B3523" s="35" t="n">
        <v>1400</v>
      </c>
      <c r="C3523" s="36" t="inlineStr">
        <is>
          <t>NG</t>
        </is>
      </c>
      <c r="D3523" s="36" t="inlineStr">
        <is>
          <t>Natural Gas</t>
        </is>
      </c>
      <c r="E3523" s="75" t="n">
        <v>1</v>
      </c>
      <c r="F3523" s="76" t="n">
        <v>1.047</v>
      </c>
      <c r="G3523" s="75" t="n">
        <v>306.7</v>
      </c>
      <c r="H3523" s="77">
        <f>IF(I3523="","",G3523/100*F3523*E3523)</f>
        <v/>
      </c>
      <c r="I3523" s="3">
        <f>IF(OR(G3523=".",F3523=".",E3523="."),"",E3523)</f>
        <v/>
      </c>
      <c r="J3523" s="3">
        <f>IF(I3523="","",F3523*I3523)</f>
        <v/>
      </c>
      <c r="K3523" s="3">
        <f>IF(C3523="LIG",1,0)</f>
        <v/>
      </c>
    </row>
    <row r="3524" customFormat="1" s="3">
      <c r="A3524" s="35" t="n">
        <v>2018</v>
      </c>
      <c r="B3524" s="35" t="n">
        <v>1400</v>
      </c>
      <c r="C3524" s="36" t="inlineStr">
        <is>
          <t>NG</t>
        </is>
      </c>
      <c r="D3524" s="36" t="inlineStr">
        <is>
          <t>Natural Gas</t>
        </is>
      </c>
      <c r="E3524" s="75" t="n">
        <v>2</v>
      </c>
      <c r="F3524" s="76" t="n">
        <v>1.047</v>
      </c>
      <c r="G3524" s="75" t="n">
        <v>268.2</v>
      </c>
      <c r="H3524" s="77">
        <f>IF(I3524="","",G3524/100*F3524*E3524)</f>
        <v/>
      </c>
      <c r="I3524" s="3">
        <f>IF(OR(G3524=".",F3524=".",E3524="."),"",E3524)</f>
        <v/>
      </c>
      <c r="J3524" s="3">
        <f>IF(I3524="","",F3524*I3524)</f>
        <v/>
      </c>
      <c r="K3524" s="3">
        <f>IF(C3524="LIG",1,0)</f>
        <v/>
      </c>
    </row>
    <row r="3525" customFormat="1" s="3">
      <c r="A3525" s="35" t="n">
        <v>2018</v>
      </c>
      <c r="B3525" s="35" t="n">
        <v>1400</v>
      </c>
      <c r="C3525" s="36" t="inlineStr">
        <is>
          <t>NG</t>
        </is>
      </c>
      <c r="D3525" s="36" t="inlineStr">
        <is>
          <t>Natural Gas</t>
        </is>
      </c>
      <c r="E3525" s="75" t="n">
        <v>3</v>
      </c>
      <c r="F3525" s="76" t="n">
        <v>1.047</v>
      </c>
      <c r="G3525" s="75" t="n">
        <v>289.8</v>
      </c>
      <c r="H3525" s="77">
        <f>IF(I3525="","",G3525/100*F3525*E3525)</f>
        <v/>
      </c>
      <c r="I3525" s="3">
        <f>IF(OR(G3525=".",F3525=".",E3525="."),"",E3525)</f>
        <v/>
      </c>
      <c r="J3525" s="3">
        <f>IF(I3525="","",F3525*I3525)</f>
        <v/>
      </c>
      <c r="K3525" s="3">
        <f>IF(C3525="LIG",1,0)</f>
        <v/>
      </c>
    </row>
    <row r="3526" customFormat="1" s="3">
      <c r="A3526" s="35" t="n">
        <v>2018</v>
      </c>
      <c r="B3526" s="35" t="n">
        <v>1400</v>
      </c>
      <c r="C3526" s="36" t="inlineStr">
        <is>
          <t>NG</t>
        </is>
      </c>
      <c r="D3526" s="36" t="inlineStr">
        <is>
          <t>Natural Gas</t>
        </is>
      </c>
      <c r="E3526" s="75" t="n">
        <v>3</v>
      </c>
      <c r="F3526" s="76" t="n">
        <v>1.047</v>
      </c>
      <c r="G3526" s="75" t="n">
        <v>274.4</v>
      </c>
      <c r="H3526" s="77">
        <f>IF(I3526="","",G3526/100*F3526*E3526)</f>
        <v/>
      </c>
      <c r="I3526" s="3">
        <f>IF(OR(G3526=".",F3526=".",E3526="."),"",E3526)</f>
        <v/>
      </c>
      <c r="J3526" s="3">
        <f>IF(I3526="","",F3526*I3526)</f>
        <v/>
      </c>
      <c r="K3526" s="3">
        <f>IF(C3526="LIG",1,0)</f>
        <v/>
      </c>
    </row>
    <row r="3527" customFormat="1" s="3">
      <c r="A3527" s="35" t="n">
        <v>2018</v>
      </c>
      <c r="B3527" s="35" t="n">
        <v>1400</v>
      </c>
      <c r="C3527" s="36" t="inlineStr">
        <is>
          <t>NG</t>
        </is>
      </c>
      <c r="D3527" s="36" t="inlineStr">
        <is>
          <t>Natural Gas</t>
        </is>
      </c>
      <c r="E3527" s="75" t="n">
        <v>3</v>
      </c>
      <c r="F3527" s="76" t="n">
        <v>1.047</v>
      </c>
      <c r="G3527" s="75" t="n">
        <v>300.3</v>
      </c>
      <c r="H3527" s="77">
        <f>IF(I3527="","",G3527/100*F3527*E3527)</f>
        <v/>
      </c>
      <c r="I3527" s="3">
        <f>IF(OR(G3527=".",F3527=".",E3527="."),"",E3527)</f>
        <v/>
      </c>
      <c r="J3527" s="3">
        <f>IF(I3527="","",F3527*I3527)</f>
        <v/>
      </c>
      <c r="K3527" s="3">
        <f>IF(C3527="LIG",1,0)</f>
        <v/>
      </c>
    </row>
    <row r="3528" customFormat="1" s="3">
      <c r="A3528" s="35" t="n">
        <v>2018</v>
      </c>
      <c r="B3528" s="35" t="n">
        <v>1400</v>
      </c>
      <c r="C3528" s="36" t="inlineStr">
        <is>
          <t>NG</t>
        </is>
      </c>
      <c r="D3528" s="36" t="inlineStr">
        <is>
          <t>Natural Gas</t>
        </is>
      </c>
      <c r="E3528" s="75" t="n">
        <v>6</v>
      </c>
      <c r="F3528" s="76" t="n">
        <v>1.047</v>
      </c>
      <c r="G3528" s="75" t="n">
        <v>294.8</v>
      </c>
      <c r="H3528" s="77">
        <f>IF(I3528="","",G3528/100*F3528*E3528)</f>
        <v/>
      </c>
      <c r="I3528" s="3">
        <f>IF(OR(G3528=".",F3528=".",E3528="."),"",E3528)</f>
        <v/>
      </c>
      <c r="J3528" s="3">
        <f>IF(I3528="","",F3528*I3528)</f>
        <v/>
      </c>
      <c r="K3528" s="3">
        <f>IF(C3528="LIG",1,0)</f>
        <v/>
      </c>
    </row>
    <row r="3529" customFormat="1" s="3">
      <c r="A3529" s="35" t="n">
        <v>2018</v>
      </c>
      <c r="B3529" s="35" t="n">
        <v>1400</v>
      </c>
      <c r="C3529" s="36" t="inlineStr">
        <is>
          <t>NG</t>
        </is>
      </c>
      <c r="D3529" s="36" t="inlineStr">
        <is>
          <t>Natural Gas</t>
        </is>
      </c>
      <c r="E3529" s="75" t="n">
        <v>6</v>
      </c>
      <c r="F3529" s="76" t="n">
        <v>1.047</v>
      </c>
      <c r="G3529" s="75" t="n">
        <v>362.9</v>
      </c>
      <c r="H3529" s="77">
        <f>IF(I3529="","",G3529/100*F3529*E3529)</f>
        <v/>
      </c>
      <c r="I3529" s="3">
        <f>IF(OR(G3529=".",F3529=".",E3529="."),"",E3529)</f>
        <v/>
      </c>
      <c r="J3529" s="3">
        <f>IF(I3529="","",F3529*I3529)</f>
        <v/>
      </c>
      <c r="K3529" s="3">
        <f>IF(C3529="LIG",1,0)</f>
        <v/>
      </c>
    </row>
    <row r="3530" customFormat="1" s="3">
      <c r="A3530" s="35" t="n">
        <v>2018</v>
      </c>
      <c r="B3530" s="35" t="n">
        <v>1400</v>
      </c>
      <c r="C3530" s="36" t="inlineStr">
        <is>
          <t>NG</t>
        </is>
      </c>
      <c r="D3530" s="36" t="inlineStr">
        <is>
          <t>Natural Gas</t>
        </is>
      </c>
      <c r="E3530" s="75" t="n">
        <v>6</v>
      </c>
      <c r="F3530" s="76" t="n">
        <v>1.047</v>
      </c>
      <c r="G3530" s="75" t="n">
        <v>374.7</v>
      </c>
      <c r="H3530" s="77">
        <f>IF(I3530="","",G3530/100*F3530*E3530)</f>
        <v/>
      </c>
      <c r="I3530" s="3">
        <f>IF(OR(G3530=".",F3530=".",E3530="."),"",E3530)</f>
        <v/>
      </c>
      <c r="J3530" s="3">
        <f>IF(I3530="","",F3530*I3530)</f>
        <v/>
      </c>
      <c r="K3530" s="3">
        <f>IF(C3530="LIG",1,0)</f>
        <v/>
      </c>
    </row>
    <row r="3531" customFormat="1" s="3">
      <c r="A3531" s="35" t="n">
        <v>2018</v>
      </c>
      <c r="B3531" s="35" t="n">
        <v>1400</v>
      </c>
      <c r="C3531" s="36" t="inlineStr">
        <is>
          <t>NG</t>
        </is>
      </c>
      <c r="D3531" s="36" t="inlineStr">
        <is>
          <t>Natural Gas</t>
        </is>
      </c>
      <c r="E3531" s="75" t="n">
        <v>7</v>
      </c>
      <c r="F3531" s="76" t="n">
        <v>1.047</v>
      </c>
      <c r="G3531" s="75" t="n">
        <v>332.9</v>
      </c>
      <c r="H3531" s="77">
        <f>IF(I3531="","",G3531/100*F3531*E3531)</f>
        <v/>
      </c>
      <c r="I3531" s="3">
        <f>IF(OR(G3531=".",F3531=".",E3531="."),"",E3531)</f>
        <v/>
      </c>
      <c r="J3531" s="3">
        <f>IF(I3531="","",F3531*I3531)</f>
        <v/>
      </c>
      <c r="K3531" s="3">
        <f>IF(C3531="LIG",1,0)</f>
        <v/>
      </c>
    </row>
    <row r="3532" customFormat="1" s="3">
      <c r="A3532" s="35" t="n">
        <v>2018</v>
      </c>
      <c r="B3532" s="35" t="n">
        <v>1400</v>
      </c>
      <c r="C3532" s="36" t="inlineStr">
        <is>
          <t>NG</t>
        </is>
      </c>
      <c r="D3532" s="36" t="inlineStr">
        <is>
          <t>Natural Gas</t>
        </is>
      </c>
      <c r="E3532" s="75" t="n">
        <v>9</v>
      </c>
      <c r="F3532" s="76" t="n">
        <v>1.047</v>
      </c>
      <c r="G3532" s="75" t="n">
        <v>418.8</v>
      </c>
      <c r="H3532" s="77">
        <f>IF(I3532="","",G3532/100*F3532*E3532)</f>
        <v/>
      </c>
      <c r="I3532" s="3">
        <f>IF(OR(G3532=".",F3532=".",E3532="."),"",E3532)</f>
        <v/>
      </c>
      <c r="J3532" s="3">
        <f>IF(I3532="","",F3532*I3532)</f>
        <v/>
      </c>
      <c r="K3532" s="3">
        <f>IF(C3532="LIG",1,0)</f>
        <v/>
      </c>
    </row>
    <row r="3533" customFormat="1" s="3">
      <c r="A3533" s="35" t="n">
        <v>2018</v>
      </c>
      <c r="B3533" s="35" t="n">
        <v>1400</v>
      </c>
      <c r="C3533" s="36" t="inlineStr">
        <is>
          <t>NG</t>
        </is>
      </c>
      <c r="D3533" s="36" t="inlineStr">
        <is>
          <t>Natural Gas</t>
        </is>
      </c>
      <c r="E3533" s="75" t="n">
        <v>10</v>
      </c>
      <c r="F3533" s="76" t="n">
        <v>1.047</v>
      </c>
      <c r="G3533" s="75" t="n">
        <v>370.8</v>
      </c>
      <c r="H3533" s="77">
        <f>IF(I3533="","",G3533/100*F3533*E3533)</f>
        <v/>
      </c>
      <c r="I3533" s="3">
        <f>IF(OR(G3533=".",F3533=".",E3533="."),"",E3533)</f>
        <v/>
      </c>
      <c r="J3533" s="3">
        <f>IF(I3533="","",F3533*I3533)</f>
        <v/>
      </c>
      <c r="K3533" s="3">
        <f>IF(C3533="LIG",1,0)</f>
        <v/>
      </c>
    </row>
    <row r="3534" customFormat="1" s="3">
      <c r="A3534" s="35" t="n">
        <v>2018</v>
      </c>
      <c r="B3534" s="35" t="n">
        <v>1400</v>
      </c>
      <c r="C3534" s="36" t="inlineStr">
        <is>
          <t>NG</t>
        </is>
      </c>
      <c r="D3534" s="36" t="inlineStr">
        <is>
          <t>Natural Gas</t>
        </is>
      </c>
      <c r="E3534" s="75" t="n">
        <v>11</v>
      </c>
      <c r="F3534" s="76" t="n">
        <v>1.047</v>
      </c>
      <c r="G3534" s="75" t="n">
        <v>293.6</v>
      </c>
      <c r="H3534" s="77">
        <f>IF(I3534="","",G3534/100*F3534*E3534)</f>
        <v/>
      </c>
      <c r="I3534" s="3">
        <f>IF(OR(G3534=".",F3534=".",E3534="."),"",E3534)</f>
        <v/>
      </c>
      <c r="J3534" s="3">
        <f>IF(I3534="","",F3534*I3534)</f>
        <v/>
      </c>
      <c r="K3534" s="3">
        <f>IF(C3534="LIG",1,0)</f>
        <v/>
      </c>
    </row>
    <row r="3535" customFormat="1" s="3">
      <c r="A3535" s="35" t="n">
        <v>2018</v>
      </c>
      <c r="B3535" s="35" t="n">
        <v>1400</v>
      </c>
      <c r="C3535" s="36" t="inlineStr">
        <is>
          <t>NG</t>
        </is>
      </c>
      <c r="D3535" s="36" t="inlineStr">
        <is>
          <t>Natural Gas</t>
        </is>
      </c>
      <c r="E3535" s="75" t="n">
        <v>12</v>
      </c>
      <c r="F3535" s="76" t="n">
        <v>1.047</v>
      </c>
      <c r="G3535" s="75" t="n">
        <v>366.1</v>
      </c>
      <c r="H3535" s="77">
        <f>IF(I3535="","",G3535/100*F3535*E3535)</f>
        <v/>
      </c>
      <c r="I3535" s="3">
        <f>IF(OR(G3535=".",F3535=".",E3535="."),"",E3535)</f>
        <v/>
      </c>
      <c r="J3535" s="3">
        <f>IF(I3535="","",F3535*I3535)</f>
        <v/>
      </c>
      <c r="K3535" s="3">
        <f>IF(C3535="LIG",1,0)</f>
        <v/>
      </c>
    </row>
    <row r="3536" customFormat="1" s="3">
      <c r="A3536" s="35" t="n">
        <v>2018</v>
      </c>
      <c r="B3536" s="35" t="n">
        <v>1400</v>
      </c>
      <c r="C3536" s="36" t="inlineStr">
        <is>
          <t>NG</t>
        </is>
      </c>
      <c r="D3536" s="36" t="inlineStr">
        <is>
          <t>Natural Gas</t>
        </is>
      </c>
      <c r="E3536" s="75" t="n">
        <v>13</v>
      </c>
      <c r="F3536" s="76" t="n">
        <v>1.047</v>
      </c>
      <c r="G3536" s="75" t="n">
        <v>277</v>
      </c>
      <c r="H3536" s="77">
        <f>IF(I3536="","",G3536/100*F3536*E3536)</f>
        <v/>
      </c>
      <c r="I3536" s="3">
        <f>IF(OR(G3536=".",F3536=".",E3536="."),"",E3536)</f>
        <v/>
      </c>
      <c r="J3536" s="3">
        <f>IF(I3536="","",F3536*I3536)</f>
        <v/>
      </c>
      <c r="K3536" s="3">
        <f>IF(C3536="LIG",1,0)</f>
        <v/>
      </c>
    </row>
    <row r="3537" customFormat="1" s="3">
      <c r="A3537" s="35" t="n">
        <v>2018</v>
      </c>
      <c r="B3537" s="35" t="n">
        <v>1400</v>
      </c>
      <c r="C3537" s="36" t="inlineStr">
        <is>
          <t>NG</t>
        </is>
      </c>
      <c r="D3537" s="36" t="inlineStr">
        <is>
          <t>Natural Gas</t>
        </is>
      </c>
      <c r="E3537" s="75" t="n">
        <v>15</v>
      </c>
      <c r="F3537" s="76" t="n">
        <v>1.047</v>
      </c>
      <c r="G3537" s="75" t="n">
        <v>360.3</v>
      </c>
      <c r="H3537" s="77">
        <f>IF(I3537="","",G3537/100*F3537*E3537)</f>
        <v/>
      </c>
      <c r="I3537" s="3">
        <f>IF(OR(G3537=".",F3537=".",E3537="."),"",E3537)</f>
        <v/>
      </c>
      <c r="J3537" s="3">
        <f>IF(I3537="","",F3537*I3537)</f>
        <v/>
      </c>
      <c r="K3537" s="3">
        <f>IF(C3537="LIG",1,0)</f>
        <v/>
      </c>
    </row>
    <row r="3538" customFormat="1" s="3">
      <c r="A3538" s="35" t="n">
        <v>2018</v>
      </c>
      <c r="B3538" s="35" t="n">
        <v>1400</v>
      </c>
      <c r="C3538" s="36" t="inlineStr">
        <is>
          <t>NG</t>
        </is>
      </c>
      <c r="D3538" s="36" t="inlineStr">
        <is>
          <t>Natural Gas</t>
        </is>
      </c>
      <c r="E3538" s="75" t="n">
        <v>16</v>
      </c>
      <c r="F3538" s="76" t="n">
        <v>1.047</v>
      </c>
      <c r="G3538" s="75" t="n">
        <v>292.6</v>
      </c>
      <c r="H3538" s="77">
        <f>IF(I3538="","",G3538/100*F3538*E3538)</f>
        <v/>
      </c>
      <c r="I3538" s="3">
        <f>IF(OR(G3538=".",F3538=".",E3538="."),"",E3538)</f>
        <v/>
      </c>
      <c r="J3538" s="3">
        <f>IF(I3538="","",F3538*I3538)</f>
        <v/>
      </c>
      <c r="K3538" s="3">
        <f>IF(C3538="LIG",1,0)</f>
        <v/>
      </c>
    </row>
    <row r="3539" customFormat="1" s="3">
      <c r="A3539" s="35" t="n">
        <v>2018</v>
      </c>
      <c r="B3539" s="35" t="n">
        <v>1400</v>
      </c>
      <c r="C3539" s="36" t="inlineStr">
        <is>
          <t>NG</t>
        </is>
      </c>
      <c r="D3539" s="36" t="inlineStr">
        <is>
          <t>Natural Gas</t>
        </is>
      </c>
      <c r="E3539" s="75" t="n">
        <v>16</v>
      </c>
      <c r="F3539" s="76" t="n">
        <v>1.047</v>
      </c>
      <c r="G3539" s="75" t="n">
        <v>370.7</v>
      </c>
      <c r="H3539" s="77">
        <f>IF(I3539="","",G3539/100*F3539*E3539)</f>
        <v/>
      </c>
      <c r="I3539" s="3">
        <f>IF(OR(G3539=".",F3539=".",E3539="."),"",E3539)</f>
        <v/>
      </c>
      <c r="J3539" s="3">
        <f>IF(I3539="","",F3539*I3539)</f>
        <v/>
      </c>
      <c r="K3539" s="3">
        <f>IF(C3539="LIG",1,0)</f>
        <v/>
      </c>
    </row>
    <row r="3540" customFormat="1" s="3">
      <c r="A3540" s="35" t="n">
        <v>2018</v>
      </c>
      <c r="B3540" s="35" t="n">
        <v>1400</v>
      </c>
      <c r="C3540" s="36" t="inlineStr">
        <is>
          <t>NG</t>
        </is>
      </c>
      <c r="D3540" s="36" t="inlineStr">
        <is>
          <t>Natural Gas</t>
        </is>
      </c>
      <c r="E3540" s="75" t="n">
        <v>17</v>
      </c>
      <c r="F3540" s="76" t="n">
        <v>1.047</v>
      </c>
      <c r="G3540" s="75" t="n">
        <v>300.9</v>
      </c>
      <c r="H3540" s="77">
        <f>IF(I3540="","",G3540/100*F3540*E3540)</f>
        <v/>
      </c>
      <c r="I3540" s="3">
        <f>IF(OR(G3540=".",F3540=".",E3540="."),"",E3540)</f>
        <v/>
      </c>
      <c r="J3540" s="3">
        <f>IF(I3540="","",F3540*I3540)</f>
        <v/>
      </c>
      <c r="K3540" s="3">
        <f>IF(C3540="LIG",1,0)</f>
        <v/>
      </c>
    </row>
    <row r="3541" customFormat="1" s="3">
      <c r="A3541" s="35" t="n">
        <v>2018</v>
      </c>
      <c r="B3541" s="35" t="n">
        <v>1400</v>
      </c>
      <c r="C3541" s="36" t="inlineStr">
        <is>
          <t>NG</t>
        </is>
      </c>
      <c r="D3541" s="36" t="inlineStr">
        <is>
          <t>Natural Gas</t>
        </is>
      </c>
      <c r="E3541" s="75" t="n">
        <v>19</v>
      </c>
      <c r="F3541" s="76" t="n">
        <v>1.047</v>
      </c>
      <c r="G3541" s="75" t="n">
        <v>268.1</v>
      </c>
      <c r="H3541" s="77">
        <f>IF(I3541="","",G3541/100*F3541*E3541)</f>
        <v/>
      </c>
      <c r="I3541" s="3">
        <f>IF(OR(G3541=".",F3541=".",E3541="."),"",E3541)</f>
        <v/>
      </c>
      <c r="J3541" s="3">
        <f>IF(I3541="","",F3541*I3541)</f>
        <v/>
      </c>
      <c r="K3541" s="3">
        <f>IF(C3541="LIG",1,0)</f>
        <v/>
      </c>
    </row>
    <row r="3542" customFormat="1" s="3">
      <c r="A3542" s="35" t="n">
        <v>2018</v>
      </c>
      <c r="B3542" s="35" t="n">
        <v>1400</v>
      </c>
      <c r="C3542" s="36" t="inlineStr">
        <is>
          <t>NG</t>
        </is>
      </c>
      <c r="D3542" s="36" t="inlineStr">
        <is>
          <t>Natural Gas</t>
        </is>
      </c>
      <c r="E3542" s="75" t="n">
        <v>24</v>
      </c>
      <c r="F3542" s="76" t="n">
        <v>1.047</v>
      </c>
      <c r="G3542" s="75" t="n">
        <v>376.9</v>
      </c>
      <c r="H3542" s="77">
        <f>IF(I3542="","",G3542/100*F3542*E3542)</f>
        <v/>
      </c>
      <c r="I3542" s="3">
        <f>IF(OR(G3542=".",F3542=".",E3542="."),"",E3542)</f>
        <v/>
      </c>
      <c r="J3542" s="3">
        <f>IF(I3542="","",F3542*I3542)</f>
        <v/>
      </c>
      <c r="K3542" s="3">
        <f>IF(C3542="LIG",1,0)</f>
        <v/>
      </c>
    </row>
    <row r="3543" customFormat="1" s="3">
      <c r="A3543" s="35" t="n">
        <v>2018</v>
      </c>
      <c r="B3543" s="35" t="n">
        <v>1400</v>
      </c>
      <c r="C3543" s="36" t="inlineStr">
        <is>
          <t>NG</t>
        </is>
      </c>
      <c r="D3543" s="36" t="inlineStr">
        <is>
          <t>Natural Gas</t>
        </is>
      </c>
      <c r="E3543" s="75" t="n">
        <v>36</v>
      </c>
      <c r="F3543" s="76" t="n">
        <v>1.047</v>
      </c>
      <c r="G3543" s="75" t="n">
        <v>268.5</v>
      </c>
      <c r="H3543" s="77">
        <f>IF(I3543="","",G3543/100*F3543*E3543)</f>
        <v/>
      </c>
      <c r="I3543" s="3">
        <f>IF(OR(G3543=".",F3543=".",E3543="."),"",E3543)</f>
        <v/>
      </c>
      <c r="J3543" s="3">
        <f>IF(I3543="","",F3543*I3543)</f>
        <v/>
      </c>
      <c r="K3543" s="3">
        <f>IF(C3543="LIG",1,0)</f>
        <v/>
      </c>
    </row>
    <row r="3544" customFormat="1" s="3">
      <c r="A3544" s="35" t="n">
        <v>2018</v>
      </c>
      <c r="B3544" s="35" t="n">
        <v>1400</v>
      </c>
      <c r="C3544" s="36" t="inlineStr">
        <is>
          <t>NG</t>
        </is>
      </c>
      <c r="D3544" s="36" t="inlineStr">
        <is>
          <t>Natural Gas</t>
        </is>
      </c>
      <c r="E3544" s="75" t="n">
        <v>52</v>
      </c>
      <c r="F3544" s="76" t="n">
        <v>1.047</v>
      </c>
      <c r="G3544" s="75" t="n">
        <v>342</v>
      </c>
      <c r="H3544" s="77">
        <f>IF(I3544="","",G3544/100*F3544*E3544)</f>
        <v/>
      </c>
      <c r="I3544" s="3">
        <f>IF(OR(G3544=".",F3544=".",E3544="."),"",E3544)</f>
        <v/>
      </c>
      <c r="J3544" s="3">
        <f>IF(I3544="","",F3544*I3544)</f>
        <v/>
      </c>
      <c r="K3544" s="3">
        <f>IF(C3544="LIG",1,0)</f>
        <v/>
      </c>
    </row>
    <row r="3545" customFormat="1" s="3">
      <c r="A3545" s="35" t="n">
        <v>2018</v>
      </c>
      <c r="B3545" s="35" t="n">
        <v>1400</v>
      </c>
      <c r="C3545" s="36" t="inlineStr">
        <is>
          <t>NG</t>
        </is>
      </c>
      <c r="D3545" s="36" t="inlineStr">
        <is>
          <t>Natural Gas</t>
        </is>
      </c>
      <c r="E3545" s="75" t="n">
        <v>53</v>
      </c>
      <c r="F3545" s="76" t="n">
        <v>1.047</v>
      </c>
      <c r="G3545" s="75" t="n">
        <v>275.2</v>
      </c>
      <c r="H3545" s="77">
        <f>IF(I3545="","",G3545/100*F3545*E3545)</f>
        <v/>
      </c>
      <c r="I3545" s="3">
        <f>IF(OR(G3545=".",F3545=".",E3545="."),"",E3545)</f>
        <v/>
      </c>
      <c r="J3545" s="3">
        <f>IF(I3545="","",F3545*I3545)</f>
        <v/>
      </c>
      <c r="K3545" s="3">
        <f>IF(C3545="LIG",1,0)</f>
        <v/>
      </c>
    </row>
    <row r="3546" customFormat="1" s="3">
      <c r="A3546" s="35" t="n">
        <v>2018</v>
      </c>
      <c r="B3546" s="35" t="n">
        <v>1400</v>
      </c>
      <c r="C3546" s="36" t="inlineStr">
        <is>
          <t>NG</t>
        </is>
      </c>
      <c r="D3546" s="36" t="inlineStr">
        <is>
          <t>Natural Gas</t>
        </is>
      </c>
      <c r="E3546" s="75" t="n">
        <v>64</v>
      </c>
      <c r="F3546" s="76" t="n">
        <v>1.047</v>
      </c>
      <c r="G3546" s="75" t="n">
        <v>290.8</v>
      </c>
      <c r="H3546" s="77">
        <f>IF(I3546="","",G3546/100*F3546*E3546)</f>
        <v/>
      </c>
      <c r="I3546" s="3">
        <f>IF(OR(G3546=".",F3546=".",E3546="."),"",E3546)</f>
        <v/>
      </c>
      <c r="J3546" s="3">
        <f>IF(I3546="","",F3546*I3546)</f>
        <v/>
      </c>
      <c r="K3546" s="3">
        <f>IF(C3546="LIG",1,0)</f>
        <v/>
      </c>
    </row>
    <row r="3547" customFormat="1" s="3">
      <c r="A3547" s="35" t="n">
        <v>2018</v>
      </c>
      <c r="B3547" s="35" t="n">
        <v>1400</v>
      </c>
      <c r="C3547" s="36" t="inlineStr">
        <is>
          <t>NG</t>
        </is>
      </c>
      <c r="D3547" s="36" t="inlineStr">
        <is>
          <t>Natural Gas</t>
        </is>
      </c>
      <c r="E3547" s="75" t="n">
        <v>69</v>
      </c>
      <c r="F3547" s="76" t="n">
        <v>1.047</v>
      </c>
      <c r="G3547" s="75" t="n">
        <v>413.1</v>
      </c>
      <c r="H3547" s="77">
        <f>IF(I3547="","",G3547/100*F3547*E3547)</f>
        <v/>
      </c>
      <c r="I3547" s="3">
        <f>IF(OR(G3547=".",F3547=".",E3547="."),"",E3547)</f>
        <v/>
      </c>
      <c r="J3547" s="3">
        <f>IF(I3547="","",F3547*I3547)</f>
        <v/>
      </c>
      <c r="K3547" s="3">
        <f>IF(C3547="LIG",1,0)</f>
        <v/>
      </c>
    </row>
    <row r="3548" customFormat="1" s="3">
      <c r="A3548" s="35" t="n">
        <v>2018</v>
      </c>
      <c r="B3548" s="35" t="n">
        <v>1400</v>
      </c>
      <c r="C3548" s="36" t="inlineStr">
        <is>
          <t>NG</t>
        </is>
      </c>
      <c r="D3548" s="36" t="inlineStr">
        <is>
          <t>Natural Gas</t>
        </is>
      </c>
      <c r="E3548" s="75" t="n">
        <v>71</v>
      </c>
      <c r="F3548" s="76" t="n">
        <v>1.047</v>
      </c>
      <c r="G3548" s="75" t="n">
        <v>287.8</v>
      </c>
      <c r="H3548" s="77">
        <f>IF(I3548="","",G3548/100*F3548*E3548)</f>
        <v/>
      </c>
      <c r="I3548" s="3">
        <f>IF(OR(G3548=".",F3548=".",E3548="."),"",E3548)</f>
        <v/>
      </c>
      <c r="J3548" s="3">
        <f>IF(I3548="","",F3548*I3548)</f>
        <v/>
      </c>
      <c r="K3548" s="3">
        <f>IF(C3548="LIG",1,0)</f>
        <v/>
      </c>
    </row>
    <row r="3549" customFormat="1" s="3">
      <c r="A3549" s="35" t="n">
        <v>2018</v>
      </c>
      <c r="B3549" s="35" t="n">
        <v>1400</v>
      </c>
      <c r="C3549" s="36" t="inlineStr">
        <is>
          <t>NG</t>
        </is>
      </c>
      <c r="D3549" s="36" t="inlineStr">
        <is>
          <t>Natural Gas</t>
        </is>
      </c>
      <c r="E3549" s="75" t="n">
        <v>95</v>
      </c>
      <c r="F3549" s="76" t="n">
        <v>1.047</v>
      </c>
      <c r="G3549" s="75" t="n">
        <v>293.8</v>
      </c>
      <c r="H3549" s="77">
        <f>IF(I3549="","",G3549/100*F3549*E3549)</f>
        <v/>
      </c>
      <c r="I3549" s="3">
        <f>IF(OR(G3549=".",F3549=".",E3549="."),"",E3549)</f>
        <v/>
      </c>
      <c r="J3549" s="3">
        <f>IF(I3549="","",F3549*I3549)</f>
        <v/>
      </c>
      <c r="K3549" s="3">
        <f>IF(C3549="LIG",1,0)</f>
        <v/>
      </c>
    </row>
    <row r="3550" customFormat="1" s="3">
      <c r="A3550" s="35" t="n">
        <v>2018</v>
      </c>
      <c r="B3550" s="35" t="n">
        <v>1400</v>
      </c>
      <c r="C3550" s="36" t="inlineStr">
        <is>
          <t>NG</t>
        </is>
      </c>
      <c r="D3550" s="36" t="inlineStr">
        <is>
          <t>Natural Gas</t>
        </is>
      </c>
      <c r="E3550" s="75" t="n">
        <v>115</v>
      </c>
      <c r="F3550" s="76" t="n">
        <v>1.047</v>
      </c>
      <c r="G3550" s="75" t="n">
        <v>274.1</v>
      </c>
      <c r="H3550" s="77">
        <f>IF(I3550="","",G3550/100*F3550*E3550)</f>
        <v/>
      </c>
      <c r="I3550" s="3">
        <f>IF(OR(G3550=".",F3550=".",E3550="."),"",E3550)</f>
        <v/>
      </c>
      <c r="J3550" s="3">
        <f>IF(I3550="","",F3550*I3550)</f>
        <v/>
      </c>
      <c r="K3550" s="3">
        <f>IF(C3550="LIG",1,0)</f>
        <v/>
      </c>
    </row>
    <row r="3551" customFormat="1" s="3">
      <c r="A3551" s="35" t="n">
        <v>2018</v>
      </c>
      <c r="B3551" s="35" t="n">
        <v>1400</v>
      </c>
      <c r="C3551" s="36" t="inlineStr">
        <is>
          <t>NG</t>
        </is>
      </c>
      <c r="D3551" s="36" t="inlineStr">
        <is>
          <t>Natural Gas</t>
        </is>
      </c>
      <c r="E3551" s="75" t="n">
        <v>121</v>
      </c>
      <c r="F3551" s="76" t="n">
        <v>1.047</v>
      </c>
      <c r="G3551" s="75" t="n">
        <v>281</v>
      </c>
      <c r="H3551" s="77">
        <f>IF(I3551="","",G3551/100*F3551*E3551)</f>
        <v/>
      </c>
      <c r="I3551" s="3">
        <f>IF(OR(G3551=".",F3551=".",E3551="."),"",E3551)</f>
        <v/>
      </c>
      <c r="J3551" s="3">
        <f>IF(I3551="","",F3551*I3551)</f>
        <v/>
      </c>
      <c r="K3551" s="3">
        <f>IF(C3551="LIG",1,0)</f>
        <v/>
      </c>
    </row>
    <row r="3552" customFormat="1" s="3">
      <c r="A3552" s="35" t="n">
        <v>2018</v>
      </c>
      <c r="B3552" s="35" t="n">
        <v>1400</v>
      </c>
      <c r="C3552" s="36" t="inlineStr">
        <is>
          <t>NG</t>
        </is>
      </c>
      <c r="D3552" s="36" t="inlineStr">
        <is>
          <t>Natural Gas</t>
        </is>
      </c>
      <c r="E3552" s="75" t="n">
        <v>158</v>
      </c>
      <c r="F3552" s="76" t="n">
        <v>1.047</v>
      </c>
      <c r="G3552" s="75" t="n">
        <v>277.1</v>
      </c>
      <c r="H3552" s="77">
        <f>IF(I3552="","",G3552/100*F3552*E3552)</f>
        <v/>
      </c>
      <c r="I3552" s="3">
        <f>IF(OR(G3552=".",F3552=".",E3552="."),"",E3552)</f>
        <v/>
      </c>
      <c r="J3552" s="3">
        <f>IF(I3552="","",F3552*I3552)</f>
        <v/>
      </c>
      <c r="K3552" s="3">
        <f>IF(C3552="LIG",1,0)</f>
        <v/>
      </c>
    </row>
    <row r="3553" customFormat="1" s="3">
      <c r="A3553" s="35" t="n">
        <v>2018</v>
      </c>
      <c r="B3553" s="35" t="n">
        <v>1400</v>
      </c>
      <c r="C3553" s="36" t="inlineStr">
        <is>
          <t>NG</t>
        </is>
      </c>
      <c r="D3553" s="36" t="inlineStr">
        <is>
          <t>Natural Gas</t>
        </is>
      </c>
      <c r="E3553" s="75" t="n">
        <v>160</v>
      </c>
      <c r="F3553" s="76" t="n">
        <v>1.047</v>
      </c>
      <c r="G3553" s="75" t="n">
        <v>317.4</v>
      </c>
      <c r="H3553" s="77">
        <f>IF(I3553="","",G3553/100*F3553*E3553)</f>
        <v/>
      </c>
      <c r="I3553" s="3">
        <f>IF(OR(G3553=".",F3553=".",E3553="."),"",E3553)</f>
        <v/>
      </c>
      <c r="J3553" s="3">
        <f>IF(I3553="","",F3553*I3553)</f>
        <v/>
      </c>
      <c r="K3553" s="3">
        <f>IF(C3553="LIG",1,0)</f>
        <v/>
      </c>
    </row>
    <row r="3554" customFormat="1" s="3">
      <c r="A3554" s="35" t="n">
        <v>2018</v>
      </c>
      <c r="B3554" s="35" t="n">
        <v>1400</v>
      </c>
      <c r="C3554" s="36" t="inlineStr">
        <is>
          <t>NG</t>
        </is>
      </c>
      <c r="D3554" s="36" t="inlineStr">
        <is>
          <t>Natural Gas</t>
        </is>
      </c>
      <c r="E3554" s="75" t="n">
        <v>271</v>
      </c>
      <c r="F3554" s="76" t="n">
        <v>1.047</v>
      </c>
      <c r="G3554" s="75" t="n">
        <v>280.4</v>
      </c>
      <c r="H3554" s="77">
        <f>IF(I3554="","",G3554/100*F3554*E3554)</f>
        <v/>
      </c>
      <c r="I3554" s="3">
        <f>IF(OR(G3554=".",F3554=".",E3554="."),"",E3554)</f>
        <v/>
      </c>
      <c r="J3554" s="3">
        <f>IF(I3554="","",F3554*I3554)</f>
        <v/>
      </c>
      <c r="K3554" s="3">
        <f>IF(C3554="LIG",1,0)</f>
        <v/>
      </c>
    </row>
    <row r="3555" customFormat="1" s="3">
      <c r="A3555" s="35" t="n">
        <v>2018</v>
      </c>
      <c r="B3555" s="35" t="n">
        <v>1402</v>
      </c>
      <c r="C3555" s="36" t="inlineStr">
        <is>
          <t>NG</t>
        </is>
      </c>
      <c r="D3555" s="36" t="inlineStr">
        <is>
          <t>Natural Gas</t>
        </is>
      </c>
      <c r="E3555" s="75" t="n">
        <v>636744</v>
      </c>
      <c r="F3555" s="76" t="n">
        <v>1.013</v>
      </c>
      <c r="G3555" s="75" t="n">
        <v>412.8</v>
      </c>
      <c r="H3555" s="77">
        <f>IF(I3555="","",G3555/100*F3555*E3555)</f>
        <v/>
      </c>
      <c r="I3555" s="3">
        <f>IF(OR(G3555=".",F3555=".",E3555="."),"",E3555)</f>
        <v/>
      </c>
      <c r="J3555" s="3">
        <f>IF(I3555="","",F3555*I3555)</f>
        <v/>
      </c>
      <c r="K3555" s="3">
        <f>IF(C3555="LIG",1,0)</f>
        <v/>
      </c>
    </row>
    <row r="3556" customFormat="1" s="3">
      <c r="A3556" s="35" t="n">
        <v>2018</v>
      </c>
      <c r="B3556" s="35" t="n">
        <v>1402</v>
      </c>
      <c r="C3556" s="36" t="inlineStr">
        <is>
          <t>NG</t>
        </is>
      </c>
      <c r="D3556" s="36" t="inlineStr">
        <is>
          <t>Natural Gas</t>
        </is>
      </c>
      <c r="E3556" s="75" t="n">
        <v>448222</v>
      </c>
      <c r="F3556" s="76" t="n">
        <v>1.021</v>
      </c>
      <c r="G3556" s="75" t="n">
        <v>276.3</v>
      </c>
      <c r="H3556" s="77">
        <f>IF(I3556="","",G3556/100*F3556*E3556)</f>
        <v/>
      </c>
      <c r="I3556" s="3">
        <f>IF(OR(G3556=".",F3556=".",E3556="."),"",E3556)</f>
        <v/>
      </c>
      <c r="J3556" s="3">
        <f>IF(I3556="","",F3556*I3556)</f>
        <v/>
      </c>
      <c r="K3556" s="3">
        <f>IF(C3556="LIG",1,0)</f>
        <v/>
      </c>
    </row>
    <row r="3557" customFormat="1" s="3">
      <c r="A3557" s="35" t="n">
        <v>2018</v>
      </c>
      <c r="B3557" s="35" t="n">
        <v>1402</v>
      </c>
      <c r="C3557" s="36" t="inlineStr">
        <is>
          <t>NG</t>
        </is>
      </c>
      <c r="D3557" s="36" t="inlineStr">
        <is>
          <t>Natural Gas</t>
        </is>
      </c>
      <c r="E3557" s="75" t="n">
        <v>48320</v>
      </c>
      <c r="F3557" s="76" t="n">
        <v>1.014</v>
      </c>
      <c r="G3557" s="75" t="n">
        <v>295.2</v>
      </c>
      <c r="H3557" s="77">
        <f>IF(I3557="","",G3557/100*F3557*E3557)</f>
        <v/>
      </c>
      <c r="I3557" s="3">
        <f>IF(OR(G3557=".",F3557=".",E3557="."),"",E3557)</f>
        <v/>
      </c>
      <c r="J3557" s="3">
        <f>IF(I3557="","",F3557*I3557)</f>
        <v/>
      </c>
      <c r="K3557" s="3">
        <f>IF(C3557="LIG",1,0)</f>
        <v/>
      </c>
    </row>
    <row r="3558" customFormat="1" s="3">
      <c r="A3558" s="35" t="n">
        <v>2018</v>
      </c>
      <c r="B3558" s="35" t="n">
        <v>1403</v>
      </c>
      <c r="C3558" s="36" t="inlineStr">
        <is>
          <t>NG</t>
        </is>
      </c>
      <c r="D3558" s="36" t="inlineStr">
        <is>
          <t>Natural Gas</t>
        </is>
      </c>
      <c r="E3558" s="75" t="n">
        <v>1014395</v>
      </c>
      <c r="F3558" s="76" t="n">
        <v>1.013</v>
      </c>
      <c r="G3558" s="75" t="n">
        <v>412.8</v>
      </c>
      <c r="H3558" s="77">
        <f>IF(I3558="","",G3558/100*F3558*E3558)</f>
        <v/>
      </c>
      <c r="I3558" s="3">
        <f>IF(OR(G3558=".",F3558=".",E3558="."),"",E3558)</f>
        <v/>
      </c>
      <c r="J3558" s="3">
        <f>IF(I3558="","",F3558*I3558)</f>
        <v/>
      </c>
      <c r="K3558" s="3">
        <f>IF(C3558="LIG",1,0)</f>
        <v/>
      </c>
    </row>
    <row r="3559" customFormat="1" s="3">
      <c r="A3559" s="35" t="n">
        <v>2018</v>
      </c>
      <c r="B3559" s="35" t="n">
        <v>1403</v>
      </c>
      <c r="C3559" s="36" t="inlineStr">
        <is>
          <t>NG</t>
        </is>
      </c>
      <c r="D3559" s="36" t="inlineStr">
        <is>
          <t>Natural Gas</t>
        </is>
      </c>
      <c r="E3559" s="75" t="n">
        <v>909700</v>
      </c>
      <c r="F3559" s="76" t="n">
        <v>1.03</v>
      </c>
      <c r="G3559" s="75" t="n">
        <v>274.1</v>
      </c>
      <c r="H3559" s="77">
        <f>IF(I3559="","",G3559/100*F3559*E3559)</f>
        <v/>
      </c>
      <c r="I3559" s="3">
        <f>IF(OR(G3559=".",F3559=".",E3559="."),"",E3559)</f>
        <v/>
      </c>
      <c r="J3559" s="3">
        <f>IF(I3559="","",F3559*I3559)</f>
        <v/>
      </c>
      <c r="K3559" s="3">
        <f>IF(C3559="LIG",1,0)</f>
        <v/>
      </c>
    </row>
    <row r="3560" customFormat="1" s="3">
      <c r="A3560" s="35" t="n">
        <v>2018</v>
      </c>
      <c r="B3560" s="35" t="n">
        <v>1403</v>
      </c>
      <c r="C3560" s="36" t="inlineStr">
        <is>
          <t>NG</t>
        </is>
      </c>
      <c r="D3560" s="36" t="inlineStr">
        <is>
          <t>Natural Gas</t>
        </is>
      </c>
      <c r="E3560" s="75" t="n">
        <v>714051</v>
      </c>
      <c r="F3560" s="76" t="n">
        <v>1.021</v>
      </c>
      <c r="G3560" s="75" t="n">
        <v>276.3</v>
      </c>
      <c r="H3560" s="77">
        <f>IF(I3560="","",G3560/100*F3560*E3560)</f>
        <v/>
      </c>
      <c r="I3560" s="3">
        <f>IF(OR(G3560=".",F3560=".",E3560="."),"",E3560)</f>
        <v/>
      </c>
      <c r="J3560" s="3">
        <f>IF(I3560="","",F3560*I3560)</f>
        <v/>
      </c>
      <c r="K3560" s="3">
        <f>IF(C3560="LIG",1,0)</f>
        <v/>
      </c>
    </row>
    <row r="3561" customFormat="1" s="3">
      <c r="A3561" s="35" t="n">
        <v>2018</v>
      </c>
      <c r="B3561" s="35" t="n">
        <v>1403</v>
      </c>
      <c r="C3561" s="36" t="inlineStr">
        <is>
          <t>NG</t>
        </is>
      </c>
      <c r="D3561" s="36" t="inlineStr">
        <is>
          <t>Natural Gas</t>
        </is>
      </c>
      <c r="E3561" s="75" t="n">
        <v>23145</v>
      </c>
      <c r="F3561" s="76" t="n">
        <v>1.034</v>
      </c>
      <c r="G3561" s="75" t="n">
        <v>280</v>
      </c>
      <c r="H3561" s="77">
        <f>IF(I3561="","",G3561/100*F3561*E3561)</f>
        <v/>
      </c>
      <c r="I3561" s="3">
        <f>IF(OR(G3561=".",F3561=".",E3561="."),"",E3561)</f>
        <v/>
      </c>
      <c r="J3561" s="3">
        <f>IF(I3561="","",F3561*I3561)</f>
        <v/>
      </c>
      <c r="K3561" s="3">
        <f>IF(C3561="LIG",1,0)</f>
        <v/>
      </c>
    </row>
    <row r="3562" customFormat="1" s="3">
      <c r="A3562" s="35" t="n">
        <v>2018</v>
      </c>
      <c r="B3562" s="35" t="n">
        <v>1403</v>
      </c>
      <c r="C3562" s="36" t="inlineStr">
        <is>
          <t>NG</t>
        </is>
      </c>
      <c r="D3562" s="36" t="inlineStr">
        <is>
          <t>Natural Gas</t>
        </is>
      </c>
      <c r="E3562" s="75" t="n">
        <v>1962309</v>
      </c>
      <c r="F3562" s="76" t="n">
        <v>1.03</v>
      </c>
      <c r="G3562" s="75" t="n">
        <v>309.9</v>
      </c>
      <c r="H3562" s="77">
        <f>IF(I3562="","",G3562/100*F3562*E3562)</f>
        <v/>
      </c>
      <c r="I3562" s="3">
        <f>IF(OR(G3562=".",F3562=".",E3562="."),"",E3562)</f>
        <v/>
      </c>
      <c r="J3562" s="3">
        <f>IF(I3562="","",F3562*I3562)</f>
        <v/>
      </c>
      <c r="K3562" s="3">
        <f>IF(C3562="LIG",1,0)</f>
        <v/>
      </c>
    </row>
    <row r="3563" customFormat="1" s="3">
      <c r="A3563" s="35" t="n">
        <v>2018</v>
      </c>
      <c r="B3563" s="35" t="n">
        <v>1464</v>
      </c>
      <c r="C3563" s="36" t="inlineStr">
        <is>
          <t>NG</t>
        </is>
      </c>
      <c r="D3563" s="36" t="inlineStr">
        <is>
          <t>Natural Gas</t>
        </is>
      </c>
      <c r="E3563" s="75" t="n">
        <v>66882</v>
      </c>
      <c r="F3563" s="76" t="n">
        <v>1.04</v>
      </c>
      <c r="G3563" s="75" t="inlineStr">
        <is>
          <t>.</t>
        </is>
      </c>
      <c r="H3563" s="77">
        <f>IF(I3563="","",G3563/100*F3563*E3563)</f>
        <v/>
      </c>
      <c r="I3563" s="3">
        <f>IF(OR(G3563=".",F3563=".",E3563="."),"",E3563)</f>
        <v/>
      </c>
      <c r="J3563" s="3">
        <f>IF(I3563="","",F3563*I3563)</f>
        <v/>
      </c>
      <c r="K3563" s="3">
        <f>IF(C3563="LIG",1,0)</f>
        <v/>
      </c>
    </row>
    <row r="3564" customFormat="1" s="3">
      <c r="A3564" s="35" t="n">
        <v>2018</v>
      </c>
      <c r="B3564" s="35" t="n">
        <v>1552</v>
      </c>
      <c r="C3564" s="36" t="inlineStr">
        <is>
          <t>SUB</t>
        </is>
      </c>
      <c r="D3564" s="36" t="inlineStr">
        <is>
          <t>Coal</t>
        </is>
      </c>
      <c r="E3564" s="75" t="n">
        <v>14056</v>
      </c>
      <c r="F3564" s="76" t="n">
        <v>17.2</v>
      </c>
      <c r="G3564" s="75" t="inlineStr">
        <is>
          <t>.</t>
        </is>
      </c>
      <c r="H3564" s="77">
        <f>IF(I3564="","",G3564/100*F3564*E3564)</f>
        <v/>
      </c>
      <c r="I3564" s="3">
        <f>IF(OR(G3564=".",F3564=".",E3564="."),"",E3564)</f>
        <v/>
      </c>
      <c r="J3564" s="3">
        <f>IF(I3564="","",F3564*I3564)</f>
        <v/>
      </c>
      <c r="K3564" s="3">
        <f>IF(C3564="LIG",1,0)</f>
        <v/>
      </c>
    </row>
    <row r="3565" customFormat="1" s="3">
      <c r="A3565" s="35" t="n">
        <v>2018</v>
      </c>
      <c r="B3565" s="35" t="n">
        <v>1552</v>
      </c>
      <c r="C3565" s="36" t="inlineStr">
        <is>
          <t>NG</t>
        </is>
      </c>
      <c r="D3565" s="36" t="inlineStr">
        <is>
          <t>Natural Gas</t>
        </is>
      </c>
      <c r="E3565" s="75" t="n">
        <v>7612</v>
      </c>
      <c r="F3565" s="76" t="n">
        <v>1.148</v>
      </c>
      <c r="G3565" s="75" t="inlineStr">
        <is>
          <t>.</t>
        </is>
      </c>
      <c r="H3565" s="77">
        <f>IF(I3565="","",G3565/100*F3565*E3565)</f>
        <v/>
      </c>
      <c r="I3565" s="3">
        <f>IF(OR(G3565=".",F3565=".",E3565="."),"",E3565)</f>
        <v/>
      </c>
      <c r="J3565" s="3">
        <f>IF(I3565="","",F3565*I3565)</f>
        <v/>
      </c>
      <c r="K3565" s="3">
        <f>IF(C3565="LIG",1,0)</f>
        <v/>
      </c>
    </row>
    <row r="3566" customFormat="1" s="3">
      <c r="A3566" s="35" t="n">
        <v>2018</v>
      </c>
      <c r="B3566" s="35" t="n">
        <v>1554</v>
      </c>
      <c r="C3566" s="36" t="inlineStr">
        <is>
          <t>BIT</t>
        </is>
      </c>
      <c r="D3566" s="36" t="inlineStr">
        <is>
          <t>Coal</t>
        </is>
      </c>
      <c r="E3566" s="75" t="n">
        <v>30959</v>
      </c>
      <c r="F3566" s="76" t="n">
        <v>24.35</v>
      </c>
      <c r="G3566" s="75" t="inlineStr">
        <is>
          <t>.</t>
        </is>
      </c>
      <c r="H3566" s="77">
        <f>IF(I3566="","",G3566/100*F3566*E3566)</f>
        <v/>
      </c>
      <c r="I3566" s="3">
        <f>IF(OR(G3566=".",F3566=".",E3566="."),"",E3566)</f>
        <v/>
      </c>
      <c r="J3566" s="3">
        <f>IF(I3566="","",F3566*I3566)</f>
        <v/>
      </c>
      <c r="K3566" s="3">
        <f>IF(C3566="LIG",1,0)</f>
        <v/>
      </c>
    </row>
    <row r="3567" customFormat="1" s="3">
      <c r="A3567" s="35" t="n">
        <v>2018</v>
      </c>
      <c r="B3567" s="35" t="n">
        <v>1554</v>
      </c>
      <c r="C3567" s="36" t="inlineStr">
        <is>
          <t>NG</t>
        </is>
      </c>
      <c r="D3567" s="36" t="inlineStr">
        <is>
          <t>Natural Gas</t>
        </is>
      </c>
      <c r="E3567" s="75" t="n">
        <v>31720</v>
      </c>
      <c r="F3567" s="76" t="n">
        <v>1.148</v>
      </c>
      <c r="G3567" s="75" t="inlineStr">
        <is>
          <t>.</t>
        </is>
      </c>
      <c r="H3567" s="77">
        <f>IF(I3567="","",G3567/100*F3567*E3567)</f>
        <v/>
      </c>
      <c r="I3567" s="3">
        <f>IF(OR(G3567=".",F3567=".",E3567="."),"",E3567)</f>
        <v/>
      </c>
      <c r="J3567" s="3">
        <f>IF(I3567="","",F3567*I3567)</f>
        <v/>
      </c>
      <c r="K3567" s="3">
        <f>IF(C3567="LIG",1,0)</f>
        <v/>
      </c>
    </row>
    <row r="3568" customFormat="1" s="3">
      <c r="A3568" s="35" t="n">
        <v>2018</v>
      </c>
      <c r="B3568" s="35" t="n">
        <v>1556</v>
      </c>
      <c r="C3568" s="36" t="inlineStr">
        <is>
          <t>DFO</t>
        </is>
      </c>
      <c r="D3568" s="36" t="inlineStr">
        <is>
          <t>Petroleum</t>
        </is>
      </c>
      <c r="E3568" s="75" t="n">
        <v>31023</v>
      </c>
      <c r="F3568" s="76" t="n">
        <v>5.81</v>
      </c>
      <c r="G3568" s="75" t="inlineStr">
        <is>
          <t>.</t>
        </is>
      </c>
      <c r="H3568" s="77">
        <f>IF(I3568="","",G3568/100*F3568*E3568)</f>
        <v/>
      </c>
      <c r="I3568" s="3">
        <f>IF(OR(G3568=".",F3568=".",E3568="."),"",E3568)</f>
        <v/>
      </c>
      <c r="J3568" s="3">
        <f>IF(I3568="","",F3568*I3568)</f>
        <v/>
      </c>
      <c r="K3568" s="3">
        <f>IF(C3568="LIG",1,0)</f>
        <v/>
      </c>
    </row>
    <row r="3569" customFormat="1" s="3">
      <c r="A3569" s="35" t="n">
        <v>2018</v>
      </c>
      <c r="B3569" s="35" t="n">
        <v>1556</v>
      </c>
      <c r="C3569" s="36" t="inlineStr">
        <is>
          <t>NG</t>
        </is>
      </c>
      <c r="D3569" s="36" t="inlineStr">
        <is>
          <t>Natural Gas</t>
        </is>
      </c>
      <c r="E3569" s="75" t="n">
        <v>4170</v>
      </c>
      <c r="F3569" s="76" t="n">
        <v>1.148</v>
      </c>
      <c r="G3569" s="75" t="inlineStr">
        <is>
          <t>.</t>
        </is>
      </c>
      <c r="H3569" s="77">
        <f>IF(I3569="","",G3569/100*F3569*E3569)</f>
        <v/>
      </c>
      <c r="I3569" s="3">
        <f>IF(OR(G3569=".",F3569=".",E3569="."),"",E3569)</f>
        <v/>
      </c>
      <c r="J3569" s="3">
        <f>IF(I3569="","",F3569*I3569)</f>
        <v/>
      </c>
      <c r="K3569" s="3">
        <f>IF(C3569="LIG",1,0)</f>
        <v/>
      </c>
    </row>
    <row r="3570" customFormat="1" s="3">
      <c r="A3570" s="35" t="n">
        <v>2018</v>
      </c>
      <c r="B3570" s="35" t="n">
        <v>1571</v>
      </c>
      <c r="C3570" s="36" t="inlineStr">
        <is>
          <t>DFO</t>
        </is>
      </c>
      <c r="D3570" s="36" t="inlineStr">
        <is>
          <t>Petroleum</t>
        </is>
      </c>
      <c r="E3570" s="75" t="n">
        <v>3406</v>
      </c>
      <c r="F3570" s="76" t="n">
        <v>5.825</v>
      </c>
      <c r="G3570" s="75" t="inlineStr">
        <is>
          <t>.</t>
        </is>
      </c>
      <c r="H3570" s="77">
        <f>IF(I3570="","",G3570/100*F3570*E3570)</f>
        <v/>
      </c>
      <c r="I3570" s="3">
        <f>IF(OR(G3570=".",F3570=".",E3570="."),"",E3570)</f>
        <v/>
      </c>
      <c r="J3570" s="3">
        <f>IF(I3570="","",F3570*I3570)</f>
        <v/>
      </c>
      <c r="K3570" s="3">
        <f>IF(C3570="LIG",1,0)</f>
        <v/>
      </c>
    </row>
    <row r="3571" customFormat="1" s="3">
      <c r="A3571" s="35" t="n">
        <v>2018</v>
      </c>
      <c r="B3571" s="35" t="n">
        <v>1571</v>
      </c>
      <c r="C3571" s="36" t="inlineStr">
        <is>
          <t>DFO</t>
        </is>
      </c>
      <c r="D3571" s="36" t="inlineStr">
        <is>
          <t>Petroleum</t>
        </is>
      </c>
      <c r="E3571" s="75" t="n">
        <v>23759</v>
      </c>
      <c r="F3571" s="76" t="n">
        <v>5.825</v>
      </c>
      <c r="G3571" s="75" t="inlineStr">
        <is>
          <t>.</t>
        </is>
      </c>
      <c r="H3571" s="77">
        <f>IF(I3571="","",G3571/100*F3571*E3571)</f>
        <v/>
      </c>
      <c r="I3571" s="3">
        <f>IF(OR(G3571=".",F3571=".",E3571="."),"",E3571)</f>
        <v/>
      </c>
      <c r="J3571" s="3">
        <f>IF(I3571="","",F3571*I3571)</f>
        <v/>
      </c>
      <c r="K3571" s="3">
        <f>IF(C3571="LIG",1,0)</f>
        <v/>
      </c>
    </row>
    <row r="3572" customFormat="1" s="3">
      <c r="A3572" s="35" t="n">
        <v>2018</v>
      </c>
      <c r="B3572" s="35" t="n">
        <v>1571</v>
      </c>
      <c r="C3572" s="36" t="inlineStr">
        <is>
          <t>NG</t>
        </is>
      </c>
      <c r="D3572" s="36" t="inlineStr">
        <is>
          <t>Natural Gas</t>
        </is>
      </c>
      <c r="E3572" s="75" t="n">
        <v>10710</v>
      </c>
      <c r="F3572" s="76" t="n">
        <v>1.03</v>
      </c>
      <c r="G3572" s="75" t="inlineStr">
        <is>
          <t>.</t>
        </is>
      </c>
      <c r="H3572" s="77">
        <f>IF(I3572="","",G3572/100*F3572*E3572)</f>
        <v/>
      </c>
      <c r="I3572" s="3">
        <f>IF(OR(G3572=".",F3572=".",E3572="."),"",E3572)</f>
        <v/>
      </c>
      <c r="J3572" s="3">
        <f>IF(I3572="","",F3572*I3572)</f>
        <v/>
      </c>
      <c r="K3572" s="3">
        <f>IF(C3572="LIG",1,0)</f>
        <v/>
      </c>
    </row>
    <row r="3573" customFormat="1" s="3">
      <c r="A3573" s="35" t="n">
        <v>2018</v>
      </c>
      <c r="B3573" s="35" t="n">
        <v>1573</v>
      </c>
      <c r="C3573" s="36" t="inlineStr">
        <is>
          <t>BIT</t>
        </is>
      </c>
      <c r="D3573" s="36" t="inlineStr">
        <is>
          <t>Coal</t>
        </is>
      </c>
      <c r="E3573" s="75" t="n">
        <v>91522</v>
      </c>
      <c r="F3573" s="76" t="n">
        <v>25.9</v>
      </c>
      <c r="G3573" s="75" t="inlineStr">
        <is>
          <t>.</t>
        </is>
      </c>
      <c r="H3573" s="77">
        <f>IF(I3573="","",G3573/100*F3573*E3573)</f>
        <v/>
      </c>
      <c r="I3573" s="3">
        <f>IF(OR(G3573=".",F3573=".",E3573="."),"",E3573)</f>
        <v/>
      </c>
      <c r="J3573" s="3">
        <f>IF(I3573="","",F3573*I3573)</f>
        <v/>
      </c>
      <c r="K3573" s="3">
        <f>IF(C3573="LIG",1,0)</f>
        <v/>
      </c>
    </row>
    <row r="3574" customFormat="1" s="3">
      <c r="A3574" s="35" t="n">
        <v>2018</v>
      </c>
      <c r="B3574" s="35" t="n">
        <v>1573</v>
      </c>
      <c r="C3574" s="36" t="inlineStr">
        <is>
          <t>BIT</t>
        </is>
      </c>
      <c r="D3574" s="36" t="inlineStr">
        <is>
          <t>Coal</t>
        </is>
      </c>
      <c r="E3574" s="75" t="n">
        <v>18753</v>
      </c>
      <c r="F3574" s="76" t="n">
        <v>25.67</v>
      </c>
      <c r="G3574" s="75" t="inlineStr">
        <is>
          <t>.</t>
        </is>
      </c>
      <c r="H3574" s="77">
        <f>IF(I3574="","",G3574/100*F3574*E3574)</f>
        <v/>
      </c>
      <c r="I3574" s="3">
        <f>IF(OR(G3574=".",F3574=".",E3574="."),"",E3574)</f>
        <v/>
      </c>
      <c r="J3574" s="3">
        <f>IF(I3574="","",F3574*I3574)</f>
        <v/>
      </c>
      <c r="K3574" s="3">
        <f>IF(C3574="LIG",1,0)</f>
        <v/>
      </c>
    </row>
    <row r="3575" customFormat="1" s="3">
      <c r="A3575" s="35" t="n">
        <v>2018</v>
      </c>
      <c r="B3575" s="35" t="n">
        <v>1588</v>
      </c>
      <c r="C3575" s="36" t="inlineStr">
        <is>
          <t>NG</t>
        </is>
      </c>
      <c r="D3575" s="36" t="inlineStr">
        <is>
          <t>Natural Gas</t>
        </is>
      </c>
      <c r="E3575" s="75" t="n">
        <v>4028559</v>
      </c>
      <c r="F3575" s="76" t="n">
        <v>1.052</v>
      </c>
      <c r="G3575" s="75" t="inlineStr">
        <is>
          <t>.</t>
        </is>
      </c>
      <c r="H3575" s="77">
        <f>IF(I3575="","",G3575/100*F3575*E3575)</f>
        <v/>
      </c>
      <c r="I3575" s="3">
        <f>IF(OR(G3575=".",F3575=".",E3575="."),"",E3575)</f>
        <v/>
      </c>
      <c r="J3575" s="3">
        <f>IF(I3575="","",F3575*I3575)</f>
        <v/>
      </c>
      <c r="K3575" s="3">
        <f>IF(C3575="LIG",1,0)</f>
        <v/>
      </c>
    </row>
    <row r="3576" customFormat="1" s="3">
      <c r="A3576" s="35" t="n">
        <v>2018</v>
      </c>
      <c r="B3576" s="35" t="n">
        <v>1588</v>
      </c>
      <c r="C3576" s="36" t="inlineStr">
        <is>
          <t>DFO</t>
        </is>
      </c>
      <c r="D3576" s="36" t="inlineStr">
        <is>
          <t>Petroleum</t>
        </is>
      </c>
      <c r="E3576" s="75" t="n">
        <v>43</v>
      </c>
      <c r="F3576" s="76" t="n">
        <v>5.813</v>
      </c>
      <c r="G3576" s="75" t="inlineStr">
        <is>
          <t>.</t>
        </is>
      </c>
      <c r="H3576" s="77">
        <f>IF(I3576="","",G3576/100*F3576*E3576)</f>
        <v/>
      </c>
      <c r="I3576" s="3">
        <f>IF(OR(G3576=".",F3576=".",E3576="."),"",E3576)</f>
        <v/>
      </c>
      <c r="J3576" s="3">
        <f>IF(I3576="","",F3576*I3576)</f>
        <v/>
      </c>
      <c r="K3576" s="3">
        <f>IF(C3576="LIG",1,0)</f>
        <v/>
      </c>
    </row>
    <row r="3577" customFormat="1" s="3">
      <c r="A3577" s="35" t="n">
        <v>2018</v>
      </c>
      <c r="B3577" s="35" t="n">
        <v>1588</v>
      </c>
      <c r="C3577" s="36" t="inlineStr">
        <is>
          <t>NG</t>
        </is>
      </c>
      <c r="D3577" s="36" t="inlineStr">
        <is>
          <t>Natural Gas</t>
        </is>
      </c>
      <c r="E3577" s="75" t="n">
        <v>9619</v>
      </c>
      <c r="F3577" s="76" t="n">
        <v>1.038</v>
      </c>
      <c r="G3577" s="75" t="inlineStr">
        <is>
          <t>.</t>
        </is>
      </c>
      <c r="H3577" s="77">
        <f>IF(I3577="","",G3577/100*F3577*E3577)</f>
        <v/>
      </c>
      <c r="I3577" s="3">
        <f>IF(OR(G3577=".",F3577=".",E3577="."),"",E3577)</f>
        <v/>
      </c>
      <c r="J3577" s="3">
        <f>IF(I3577="","",F3577*I3577)</f>
        <v/>
      </c>
      <c r="K3577" s="3">
        <f>IF(C3577="LIG",1,0)</f>
        <v/>
      </c>
    </row>
    <row r="3578" customFormat="1" s="3">
      <c r="A3578" s="35" t="n">
        <v>2018</v>
      </c>
      <c r="B3578" s="35" t="n">
        <v>1588</v>
      </c>
      <c r="C3578" s="36" t="inlineStr">
        <is>
          <t>RFO</t>
        </is>
      </c>
      <c r="D3578" s="36" t="inlineStr">
        <is>
          <t>Petroleum</t>
        </is>
      </c>
      <c r="E3578" s="75" t="n">
        <v>51032</v>
      </c>
      <c r="F3578" s="76" t="n">
        <v>6.3</v>
      </c>
      <c r="G3578" s="75" t="inlineStr">
        <is>
          <t>.</t>
        </is>
      </c>
      <c r="H3578" s="77">
        <f>IF(I3578="","",G3578/100*F3578*E3578)</f>
        <v/>
      </c>
      <c r="I3578" s="3">
        <f>IF(OR(G3578=".",F3578=".",E3578="."),"",E3578)</f>
        <v/>
      </c>
      <c r="J3578" s="3">
        <f>IF(I3578="","",F3578*I3578)</f>
        <v/>
      </c>
      <c r="K3578" s="3">
        <f>IF(C3578="LIG",1,0)</f>
        <v/>
      </c>
    </row>
    <row r="3579" customFormat="1" s="3">
      <c r="A3579" s="35" t="n">
        <v>2018</v>
      </c>
      <c r="B3579" s="35" t="n">
        <v>1595</v>
      </c>
      <c r="C3579" s="36" t="inlineStr">
        <is>
          <t>NG</t>
        </is>
      </c>
      <c r="D3579" s="36" t="inlineStr">
        <is>
          <t>Natural Gas</t>
        </is>
      </c>
      <c r="E3579" s="75" t="n">
        <v>1209914</v>
      </c>
      <c r="F3579" s="76" t="n">
        <v>1.028</v>
      </c>
      <c r="G3579" s="75" t="inlineStr">
        <is>
          <t>.</t>
        </is>
      </c>
      <c r="H3579" s="77">
        <f>IF(I3579="","",G3579/100*F3579*E3579)</f>
        <v/>
      </c>
      <c r="I3579" s="3">
        <f>IF(OR(G3579=".",F3579=".",E3579="."),"",E3579)</f>
        <v/>
      </c>
      <c r="J3579" s="3">
        <f>IF(I3579="","",F3579*I3579)</f>
        <v/>
      </c>
      <c r="K3579" s="3">
        <f>IF(C3579="LIG",1,0)</f>
        <v/>
      </c>
    </row>
    <row r="3580" customFormat="1" s="3">
      <c r="A3580" s="35" t="n">
        <v>2018</v>
      </c>
      <c r="B3580" s="35" t="n">
        <v>1642</v>
      </c>
      <c r="C3580" s="36" t="inlineStr">
        <is>
          <t>DFO</t>
        </is>
      </c>
      <c r="D3580" s="36" t="inlineStr">
        <is>
          <t>Petroleum</t>
        </is>
      </c>
      <c r="E3580" s="75" t="n">
        <v>249</v>
      </c>
      <c r="F3580" s="76" t="n">
        <v>5.6</v>
      </c>
      <c r="G3580" s="75" t="inlineStr">
        <is>
          <t>.</t>
        </is>
      </c>
      <c r="H3580" s="77">
        <f>IF(I3580="","",G3580/100*F3580*E3580)</f>
        <v/>
      </c>
      <c r="I3580" s="3">
        <f>IF(OR(G3580=".",F3580=".",E3580="."),"",E3580)</f>
        <v/>
      </c>
      <c r="J3580" s="3">
        <f>IF(I3580="","",F3580*I3580)</f>
        <v/>
      </c>
      <c r="K3580" s="3">
        <f>IF(C3580="LIG",1,0)</f>
        <v/>
      </c>
    </row>
    <row r="3581" customFormat="1" s="3">
      <c r="A3581" s="35" t="n">
        <v>2018</v>
      </c>
      <c r="B3581" s="35" t="n">
        <v>1642</v>
      </c>
      <c r="C3581" s="36" t="inlineStr">
        <is>
          <t>NG</t>
        </is>
      </c>
      <c r="D3581" s="36" t="inlineStr">
        <is>
          <t>Natural Gas</t>
        </is>
      </c>
      <c r="E3581" s="75" t="n">
        <v>10997</v>
      </c>
      <c r="F3581" s="76" t="n">
        <v>1.032</v>
      </c>
      <c r="G3581" s="75" t="inlineStr">
        <is>
          <t>.</t>
        </is>
      </c>
      <c r="H3581" s="77">
        <f>IF(I3581="","",G3581/100*F3581*E3581)</f>
        <v/>
      </c>
      <c r="I3581" s="3">
        <f>IF(OR(G3581=".",F3581=".",E3581="."),"",E3581)</f>
        <v/>
      </c>
      <c r="J3581" s="3">
        <f>IF(I3581="","",F3581*I3581)</f>
        <v/>
      </c>
      <c r="K3581" s="3">
        <f>IF(C3581="LIG",1,0)</f>
        <v/>
      </c>
    </row>
    <row r="3582" customFormat="1" s="3">
      <c r="A3582" s="35" t="n">
        <v>2018</v>
      </c>
      <c r="B3582" s="35" t="n">
        <v>1660</v>
      </c>
      <c r="C3582" s="36" t="inlineStr">
        <is>
          <t>DFO</t>
        </is>
      </c>
      <c r="D3582" s="36" t="inlineStr">
        <is>
          <t>Petroleum</t>
        </is>
      </c>
      <c r="E3582" s="75" t="n">
        <v>803</v>
      </c>
      <c r="F3582" s="76" t="n">
        <v>5.8</v>
      </c>
      <c r="G3582" s="75" t="n">
        <v>1613.3</v>
      </c>
      <c r="H3582" s="77">
        <f>IF(I3582="","",G3582/100*F3582*E3582)</f>
        <v/>
      </c>
      <c r="I3582" s="3">
        <f>IF(OR(G3582=".",F3582=".",E3582="."),"",E3582)</f>
        <v/>
      </c>
      <c r="J3582" s="3">
        <f>IF(I3582="","",F3582*I3582)</f>
        <v/>
      </c>
      <c r="K3582" s="3">
        <f>IF(C3582="LIG",1,0)</f>
        <v/>
      </c>
    </row>
    <row r="3583" customFormat="1" s="3">
      <c r="A3583" s="35" t="n">
        <v>2018</v>
      </c>
      <c r="B3583" s="35" t="n">
        <v>1660</v>
      </c>
      <c r="C3583" s="36" t="inlineStr">
        <is>
          <t>NG</t>
        </is>
      </c>
      <c r="D3583" s="36" t="inlineStr">
        <is>
          <t>Natural Gas</t>
        </is>
      </c>
      <c r="E3583" s="75" t="n">
        <v>30196</v>
      </c>
      <c r="F3583" s="76" t="n">
        <v>1.035</v>
      </c>
      <c r="G3583" s="75" t="n">
        <v>637.9</v>
      </c>
      <c r="H3583" s="77">
        <f>IF(I3583="","",G3583/100*F3583*E3583)</f>
        <v/>
      </c>
      <c r="I3583" s="3">
        <f>IF(OR(G3583=".",F3583=".",E3583="."),"",E3583)</f>
        <v/>
      </c>
      <c r="J3583" s="3">
        <f>IF(I3583="","",F3583*I3583)</f>
        <v/>
      </c>
      <c r="K3583" s="3">
        <f>IF(C3583="LIG",1,0)</f>
        <v/>
      </c>
    </row>
    <row r="3584" customFormat="1" s="3">
      <c r="A3584" s="35" t="n">
        <v>2018</v>
      </c>
      <c r="B3584" s="35" t="n">
        <v>1702</v>
      </c>
      <c r="C3584" s="36" t="inlineStr">
        <is>
          <t>SUB</t>
        </is>
      </c>
      <c r="D3584" s="36" t="inlineStr">
        <is>
          <t>Coal</t>
        </is>
      </c>
      <c r="E3584" s="75" t="n">
        <v>47514</v>
      </c>
      <c r="F3584" s="76" t="n">
        <v>17.957</v>
      </c>
      <c r="G3584" s="75" t="n">
        <v>221.7</v>
      </c>
      <c r="H3584" s="77">
        <f>IF(I3584="","",G3584/100*F3584*E3584)</f>
        <v/>
      </c>
      <c r="I3584" s="3">
        <f>IF(OR(G3584=".",F3584=".",E3584="."),"",E3584)</f>
        <v/>
      </c>
      <c r="J3584" s="3">
        <f>IF(I3584="","",F3584*I3584)</f>
        <v/>
      </c>
      <c r="K3584" s="3">
        <f>IF(C3584="LIG",1,0)</f>
        <v/>
      </c>
    </row>
    <row r="3585" customFormat="1" s="3">
      <c r="A3585" s="35" t="n">
        <v>2018</v>
      </c>
      <c r="B3585" s="35" t="n">
        <v>1702</v>
      </c>
      <c r="C3585" s="36" t="inlineStr">
        <is>
          <t>SUB</t>
        </is>
      </c>
      <c r="D3585" s="36" t="inlineStr">
        <is>
          <t>Coal</t>
        </is>
      </c>
      <c r="E3585" s="75" t="n">
        <v>31711</v>
      </c>
      <c r="F3585" s="76" t="n">
        <v>17.559</v>
      </c>
      <c r="G3585" s="75" t="n">
        <v>231.9</v>
      </c>
      <c r="H3585" s="77">
        <f>IF(I3585="","",G3585/100*F3585*E3585)</f>
        <v/>
      </c>
      <c r="I3585" s="3">
        <f>IF(OR(G3585=".",F3585=".",E3585="."),"",E3585)</f>
        <v/>
      </c>
      <c r="J3585" s="3">
        <f>IF(I3585="","",F3585*I3585)</f>
        <v/>
      </c>
      <c r="K3585" s="3">
        <f>IF(C3585="LIG",1,0)</f>
        <v/>
      </c>
    </row>
    <row r="3586" customFormat="1" s="3">
      <c r="A3586" s="35" t="n">
        <v>2018</v>
      </c>
      <c r="B3586" s="35" t="n">
        <v>1702</v>
      </c>
      <c r="C3586" s="36" t="inlineStr">
        <is>
          <t>NG</t>
        </is>
      </c>
      <c r="D3586" s="36" t="inlineStr">
        <is>
          <t>Natural Gas</t>
        </is>
      </c>
      <c r="E3586" s="75" t="n">
        <v>23232</v>
      </c>
      <c r="F3586" s="76" t="n">
        <v>1.028</v>
      </c>
      <c r="G3586" s="75" t="n">
        <v>1581.6</v>
      </c>
      <c r="H3586" s="77">
        <f>IF(I3586="","",G3586/100*F3586*E3586)</f>
        <v/>
      </c>
      <c r="I3586" s="3">
        <f>IF(OR(G3586=".",F3586=".",E3586="."),"",E3586)</f>
        <v/>
      </c>
      <c r="J3586" s="3">
        <f>IF(I3586="","",F3586*I3586)</f>
        <v/>
      </c>
      <c r="K3586" s="3">
        <f>IF(C3586="LIG",1,0)</f>
        <v/>
      </c>
    </row>
    <row r="3587" customFormat="1" s="3">
      <c r="A3587" s="35" t="n">
        <v>2018</v>
      </c>
      <c r="B3587" s="35" t="n">
        <v>1702</v>
      </c>
      <c r="C3587" s="36" t="inlineStr">
        <is>
          <t>BIT</t>
        </is>
      </c>
      <c r="D3587" s="36" t="inlineStr">
        <is>
          <t>Coal</t>
        </is>
      </c>
      <c r="E3587" s="75" t="n">
        <v>165</v>
      </c>
      <c r="F3587" s="76" t="n">
        <v>22.604</v>
      </c>
      <c r="G3587" s="75" t="n">
        <v>309.7</v>
      </c>
      <c r="H3587" s="77">
        <f>IF(I3587="","",G3587/100*F3587*E3587)</f>
        <v/>
      </c>
      <c r="I3587" s="3">
        <f>IF(OR(G3587=".",F3587=".",E3587="."),"",E3587)</f>
        <v/>
      </c>
      <c r="J3587" s="3">
        <f>IF(I3587="","",F3587*I3587)</f>
        <v/>
      </c>
      <c r="K3587" s="3">
        <f>IF(C3587="LIG",1,0)</f>
        <v/>
      </c>
    </row>
    <row r="3588" customFormat="1" s="3">
      <c r="A3588" s="35" t="n">
        <v>2018</v>
      </c>
      <c r="B3588" s="35" t="n">
        <v>1702</v>
      </c>
      <c r="C3588" s="36" t="inlineStr">
        <is>
          <t>DFO</t>
        </is>
      </c>
      <c r="D3588" s="36" t="inlineStr">
        <is>
          <t>Petroleum</t>
        </is>
      </c>
      <c r="E3588" s="75" t="n">
        <v>319</v>
      </c>
      <c r="F3588" s="76" t="n">
        <v>5.796</v>
      </c>
      <c r="G3588" s="75" t="n">
        <v>1700.4</v>
      </c>
      <c r="H3588" s="77">
        <f>IF(I3588="","",G3588/100*F3588*E3588)</f>
        <v/>
      </c>
      <c r="I3588" s="3">
        <f>IF(OR(G3588=".",F3588=".",E3588="."),"",E3588)</f>
        <v/>
      </c>
      <c r="J3588" s="3">
        <f>IF(I3588="","",F3588*I3588)</f>
        <v/>
      </c>
      <c r="K3588" s="3">
        <f>IF(C3588="LIG",1,0)</f>
        <v/>
      </c>
    </row>
    <row r="3589" customFormat="1" s="3">
      <c r="A3589" s="35" t="n">
        <v>2018</v>
      </c>
      <c r="B3589" s="35" t="n">
        <v>1710</v>
      </c>
      <c r="C3589" s="36" t="inlineStr">
        <is>
          <t>SUB</t>
        </is>
      </c>
      <c r="D3589" s="36" t="inlineStr">
        <is>
          <t>Coal</t>
        </is>
      </c>
      <c r="E3589" s="75" t="n">
        <v>47503</v>
      </c>
      <c r="F3589" s="76" t="n">
        <v>17.883</v>
      </c>
      <c r="G3589" s="75" t="n">
        <v>253.6</v>
      </c>
      <c r="H3589" s="77">
        <f>IF(I3589="","",G3589/100*F3589*E3589)</f>
        <v/>
      </c>
      <c r="I3589" s="3">
        <f>IF(OR(G3589=".",F3589=".",E3589="."),"",E3589)</f>
        <v/>
      </c>
      <c r="J3589" s="3">
        <f>IF(I3589="","",F3589*I3589)</f>
        <v/>
      </c>
      <c r="K3589" s="3">
        <f>IF(C3589="LIG",1,0)</f>
        <v/>
      </c>
    </row>
    <row r="3590" customFormat="1" s="3">
      <c r="A3590" s="35" t="n">
        <v>2018</v>
      </c>
      <c r="B3590" s="35" t="n">
        <v>1710</v>
      </c>
      <c r="C3590" s="36" t="inlineStr">
        <is>
          <t>SUB</t>
        </is>
      </c>
      <c r="D3590" s="36" t="inlineStr">
        <is>
          <t>Coal</t>
        </is>
      </c>
      <c r="E3590" s="75" t="n">
        <v>63879</v>
      </c>
      <c r="F3590" s="76" t="n">
        <v>17.701</v>
      </c>
      <c r="G3590" s="75" t="n">
        <v>255.8</v>
      </c>
      <c r="H3590" s="77">
        <f>IF(I3590="","",G3590/100*F3590*E3590)</f>
        <v/>
      </c>
      <c r="I3590" s="3">
        <f>IF(OR(G3590=".",F3590=".",E3590="."),"",E3590)</f>
        <v/>
      </c>
      <c r="J3590" s="3">
        <f>IF(I3590="","",F3590*I3590)</f>
        <v/>
      </c>
      <c r="K3590" s="3">
        <f>IF(C3590="LIG",1,0)</f>
        <v/>
      </c>
    </row>
    <row r="3591" customFormat="1" s="3">
      <c r="A3591" s="35" t="n">
        <v>2018</v>
      </c>
      <c r="B3591" s="35" t="n">
        <v>1710</v>
      </c>
      <c r="C3591" s="36" t="inlineStr">
        <is>
          <t>SUB</t>
        </is>
      </c>
      <c r="D3591" s="36" t="inlineStr">
        <is>
          <t>Coal</t>
        </is>
      </c>
      <c r="E3591" s="75" t="n">
        <v>31625</v>
      </c>
      <c r="F3591" s="76" t="n">
        <v>17.998</v>
      </c>
      <c r="G3591" s="75" t="n">
        <v>257.2</v>
      </c>
      <c r="H3591" s="77">
        <f>IF(I3591="","",G3591/100*F3591*E3591)</f>
        <v/>
      </c>
      <c r="I3591" s="3">
        <f>IF(OR(G3591=".",F3591=".",E3591="."),"",E3591)</f>
        <v/>
      </c>
      <c r="J3591" s="3">
        <f>IF(I3591="","",F3591*I3591)</f>
        <v/>
      </c>
      <c r="K3591" s="3">
        <f>IF(C3591="LIG",1,0)</f>
        <v/>
      </c>
    </row>
    <row r="3592" customFormat="1" s="3">
      <c r="A3592" s="35" t="n">
        <v>2018</v>
      </c>
      <c r="B3592" s="35" t="n">
        <v>1710</v>
      </c>
      <c r="C3592" s="36" t="inlineStr">
        <is>
          <t>SUB</t>
        </is>
      </c>
      <c r="D3592" s="36" t="inlineStr">
        <is>
          <t>Coal</t>
        </is>
      </c>
      <c r="E3592" s="75" t="n">
        <v>47585</v>
      </c>
      <c r="F3592" s="76" t="n">
        <v>18.082</v>
      </c>
      <c r="G3592" s="75" t="n">
        <v>253.1</v>
      </c>
      <c r="H3592" s="77">
        <f>IF(I3592="","",G3592/100*F3592*E3592)</f>
        <v/>
      </c>
      <c r="I3592" s="3">
        <f>IF(OR(G3592=".",F3592=".",E3592="."),"",E3592)</f>
        <v/>
      </c>
      <c r="J3592" s="3">
        <f>IF(I3592="","",F3592*I3592)</f>
        <v/>
      </c>
      <c r="K3592" s="3">
        <f>IF(C3592="LIG",1,0)</f>
        <v/>
      </c>
    </row>
    <row r="3593" customFormat="1" s="3">
      <c r="A3593" s="35" t="n">
        <v>2018</v>
      </c>
      <c r="B3593" s="35" t="n">
        <v>1710</v>
      </c>
      <c r="C3593" s="36" t="inlineStr">
        <is>
          <t>SUB</t>
        </is>
      </c>
      <c r="D3593" s="36" t="inlineStr">
        <is>
          <t>Coal</t>
        </is>
      </c>
      <c r="E3593" s="75" t="n">
        <v>63199</v>
      </c>
      <c r="F3593" s="76" t="n">
        <v>17.45</v>
      </c>
      <c r="G3593" s="75" t="n">
        <v>265.2</v>
      </c>
      <c r="H3593" s="77">
        <f>IF(I3593="","",G3593/100*F3593*E3593)</f>
        <v/>
      </c>
      <c r="I3593" s="3">
        <f>IF(OR(G3593=".",F3593=".",E3593="."),"",E3593)</f>
        <v/>
      </c>
      <c r="J3593" s="3">
        <f>IF(I3593="","",F3593*I3593)</f>
        <v/>
      </c>
      <c r="K3593" s="3">
        <f>IF(C3593="LIG",1,0)</f>
        <v/>
      </c>
    </row>
    <row r="3594" customFormat="1" s="3">
      <c r="A3594" s="35" t="n">
        <v>2018</v>
      </c>
      <c r="B3594" s="35" t="n">
        <v>1710</v>
      </c>
      <c r="C3594" s="36" t="inlineStr">
        <is>
          <t>DFO</t>
        </is>
      </c>
      <c r="D3594" s="36" t="inlineStr">
        <is>
          <t>Petroleum</t>
        </is>
      </c>
      <c r="E3594" s="75" t="n">
        <v>893</v>
      </c>
      <c r="F3594" s="76" t="n">
        <v>5.796</v>
      </c>
      <c r="G3594" s="75" t="n">
        <v>1398.6</v>
      </c>
      <c r="H3594" s="77">
        <f>IF(I3594="","",G3594/100*F3594*E3594)</f>
        <v/>
      </c>
      <c r="I3594" s="3">
        <f>IF(OR(G3594=".",F3594=".",E3594="."),"",E3594)</f>
        <v/>
      </c>
      <c r="J3594" s="3">
        <f>IF(I3594="","",F3594*I3594)</f>
        <v/>
      </c>
      <c r="K3594" s="3">
        <f>IF(C3594="LIG",1,0)</f>
        <v/>
      </c>
    </row>
    <row r="3595" customFormat="1" s="3">
      <c r="A3595" s="35" t="n">
        <v>2018</v>
      </c>
      <c r="B3595" s="35" t="n">
        <v>1733</v>
      </c>
      <c r="C3595" s="36" t="inlineStr">
        <is>
          <t>PC</t>
        </is>
      </c>
      <c r="D3595" s="36" t="inlineStr">
        <is>
          <t>Petroleum Coke</t>
        </is>
      </c>
      <c r="E3595" s="75" t="n">
        <v>7945</v>
      </c>
      <c r="F3595" s="76" t="n">
        <v>27.326</v>
      </c>
      <c r="G3595" s="75" t="n">
        <v>155.5</v>
      </c>
      <c r="H3595" s="77">
        <f>IF(I3595="","",G3595/100*F3595*E3595)</f>
        <v/>
      </c>
      <c r="I3595" s="3">
        <f>IF(OR(G3595=".",F3595=".",E3595="."),"",E3595)</f>
        <v/>
      </c>
      <c r="J3595" s="3">
        <f>IF(I3595="","",F3595*I3595)</f>
        <v/>
      </c>
      <c r="K3595" s="3">
        <f>IF(C3595="LIG",1,0)</f>
        <v/>
      </c>
    </row>
    <row r="3596" customFormat="1" s="3">
      <c r="A3596" s="35" t="n">
        <v>2018</v>
      </c>
      <c r="B3596" s="35" t="n">
        <v>1733</v>
      </c>
      <c r="C3596" s="36" t="inlineStr">
        <is>
          <t>PC</t>
        </is>
      </c>
      <c r="D3596" s="36" t="inlineStr">
        <is>
          <t>Petroleum Coke</t>
        </is>
      </c>
      <c r="E3596" s="75" t="n">
        <v>42155</v>
      </c>
      <c r="F3596" s="76" t="n">
        <v>27.276</v>
      </c>
      <c r="G3596" s="75" t="n">
        <v>155.8</v>
      </c>
      <c r="H3596" s="77">
        <f>IF(I3596="","",G3596/100*F3596*E3596)</f>
        <v/>
      </c>
      <c r="I3596" s="3">
        <f>IF(OR(G3596=".",F3596=".",E3596="."),"",E3596)</f>
        <v/>
      </c>
      <c r="J3596" s="3">
        <f>IF(I3596="","",F3596*I3596)</f>
        <v/>
      </c>
      <c r="K3596" s="3">
        <f>IF(C3596="LIG",1,0)</f>
        <v/>
      </c>
    </row>
    <row r="3597" customFormat="1" s="3">
      <c r="A3597" s="35" t="n">
        <v>2018</v>
      </c>
      <c r="B3597" s="35" t="n">
        <v>1733</v>
      </c>
      <c r="C3597" s="36" t="inlineStr">
        <is>
          <t>BIT</t>
        </is>
      </c>
      <c r="D3597" s="36" t="inlineStr">
        <is>
          <t>Coal</t>
        </is>
      </c>
      <c r="E3597" s="75" t="n">
        <v>139365</v>
      </c>
      <c r="F3597" s="76" t="n">
        <v>25.829</v>
      </c>
      <c r="G3597" s="75" t="n">
        <v>210.6</v>
      </c>
      <c r="H3597" s="77">
        <f>IF(I3597="","",G3597/100*F3597*E3597)</f>
        <v/>
      </c>
      <c r="I3597" s="3">
        <f>IF(OR(G3597=".",F3597=".",E3597="."),"",E3597)</f>
        <v/>
      </c>
      <c r="J3597" s="3">
        <f>IF(I3597="","",F3597*I3597)</f>
        <v/>
      </c>
      <c r="K3597" s="3">
        <f>IF(C3597="LIG",1,0)</f>
        <v/>
      </c>
    </row>
    <row r="3598" customFormat="1" s="3">
      <c r="A3598" s="35" t="n">
        <v>2018</v>
      </c>
      <c r="B3598" s="35" t="n">
        <v>1733</v>
      </c>
      <c r="C3598" s="36" t="inlineStr">
        <is>
          <t>SUB</t>
        </is>
      </c>
      <c r="D3598" s="36" t="inlineStr">
        <is>
          <t>Coal</t>
        </is>
      </c>
      <c r="E3598" s="75" t="n">
        <v>140705</v>
      </c>
      <c r="F3598" s="76" t="n">
        <v>17.975</v>
      </c>
      <c r="G3598" s="75" t="n">
        <v>196.2</v>
      </c>
      <c r="H3598" s="77">
        <f>IF(I3598="","",G3598/100*F3598*E3598)</f>
        <v/>
      </c>
      <c r="I3598" s="3">
        <f>IF(OR(G3598=".",F3598=".",E3598="."),"",E3598)</f>
        <v/>
      </c>
      <c r="J3598" s="3">
        <f>IF(I3598="","",F3598*I3598)</f>
        <v/>
      </c>
      <c r="K3598" s="3">
        <f>IF(C3598="LIG",1,0)</f>
        <v/>
      </c>
    </row>
    <row r="3599" customFormat="1" s="3">
      <c r="A3599" s="35" t="n">
        <v>2018</v>
      </c>
      <c r="B3599" s="35" t="n">
        <v>1733</v>
      </c>
      <c r="C3599" s="36" t="inlineStr">
        <is>
          <t>SUB</t>
        </is>
      </c>
      <c r="D3599" s="36" t="inlineStr">
        <is>
          <t>Coal</t>
        </is>
      </c>
      <c r="E3599" s="75" t="n">
        <v>77546</v>
      </c>
      <c r="F3599" s="76" t="n">
        <v>18.058</v>
      </c>
      <c r="G3599" s="75" t="n">
        <v>196</v>
      </c>
      <c r="H3599" s="77">
        <f>IF(I3599="","",G3599/100*F3599*E3599)</f>
        <v/>
      </c>
      <c r="I3599" s="3">
        <f>IF(OR(G3599=".",F3599=".",E3599="."),"",E3599)</f>
        <v/>
      </c>
      <c r="J3599" s="3">
        <f>IF(I3599="","",F3599*I3599)</f>
        <v/>
      </c>
      <c r="K3599" s="3">
        <f>IF(C3599="LIG",1,0)</f>
        <v/>
      </c>
    </row>
    <row r="3600" customFormat="1" s="3">
      <c r="A3600" s="35" t="n">
        <v>2018</v>
      </c>
      <c r="B3600" s="35" t="n">
        <v>1733</v>
      </c>
      <c r="C3600" s="36" t="inlineStr">
        <is>
          <t>SUB</t>
        </is>
      </c>
      <c r="D3600" s="36" t="inlineStr">
        <is>
          <t>Coal</t>
        </is>
      </c>
      <c r="E3600" s="75" t="n">
        <v>15591</v>
      </c>
      <c r="F3600" s="76" t="n">
        <v>18.172</v>
      </c>
      <c r="G3600" s="75" t="n">
        <v>194.3</v>
      </c>
      <c r="H3600" s="77">
        <f>IF(I3600="","",G3600/100*F3600*E3600)</f>
        <v/>
      </c>
      <c r="I3600" s="3">
        <f>IF(OR(G3600=".",F3600=".",E3600="."),"",E3600)</f>
        <v/>
      </c>
      <c r="J3600" s="3">
        <f>IF(I3600="","",F3600*I3600)</f>
        <v/>
      </c>
      <c r="K3600" s="3">
        <f>IF(C3600="LIG",1,0)</f>
        <v/>
      </c>
    </row>
    <row r="3601" customFormat="1" s="3">
      <c r="A3601" s="35" t="n">
        <v>2018</v>
      </c>
      <c r="B3601" s="35" t="n">
        <v>1733</v>
      </c>
      <c r="C3601" s="36" t="inlineStr">
        <is>
          <t>SUB</t>
        </is>
      </c>
      <c r="D3601" s="36" t="inlineStr">
        <is>
          <t>Coal</t>
        </is>
      </c>
      <c r="E3601" s="75" t="n">
        <v>15598</v>
      </c>
      <c r="F3601" s="76" t="n">
        <v>17.942</v>
      </c>
      <c r="G3601" s="75" t="n">
        <v>195.2</v>
      </c>
      <c r="H3601" s="77">
        <f>IF(I3601="","",G3601/100*F3601*E3601)</f>
        <v/>
      </c>
      <c r="I3601" s="3">
        <f>IF(OR(G3601=".",F3601=".",E3601="."),"",E3601)</f>
        <v/>
      </c>
      <c r="J3601" s="3">
        <f>IF(I3601="","",F3601*I3601)</f>
        <v/>
      </c>
      <c r="K3601" s="3">
        <f>IF(C3601="LIG",1,0)</f>
        <v/>
      </c>
    </row>
    <row r="3602" customFormat="1" s="3">
      <c r="A3602" s="35" t="n">
        <v>2018</v>
      </c>
      <c r="B3602" s="35" t="n">
        <v>1733</v>
      </c>
      <c r="C3602" s="36" t="inlineStr">
        <is>
          <t>SUB</t>
        </is>
      </c>
      <c r="D3602" s="36" t="inlineStr">
        <is>
          <t>Coal</t>
        </is>
      </c>
      <c r="E3602" s="75" t="n">
        <v>15322</v>
      </c>
      <c r="F3602" s="76" t="n">
        <v>17.57</v>
      </c>
      <c r="G3602" s="75" t="n">
        <v>200.9</v>
      </c>
      <c r="H3602" s="77">
        <f>IF(I3602="","",G3602/100*F3602*E3602)</f>
        <v/>
      </c>
      <c r="I3602" s="3">
        <f>IF(OR(G3602=".",F3602=".",E3602="."),"",E3602)</f>
        <v/>
      </c>
      <c r="J3602" s="3">
        <f>IF(I3602="","",F3602*I3602)</f>
        <v/>
      </c>
      <c r="K3602" s="3">
        <f>IF(C3602="LIG",1,0)</f>
        <v/>
      </c>
    </row>
    <row r="3603" customFormat="1" s="3">
      <c r="A3603" s="35" t="n">
        <v>2018</v>
      </c>
      <c r="B3603" s="35" t="n">
        <v>1733</v>
      </c>
      <c r="C3603" s="36" t="inlineStr">
        <is>
          <t>SUB</t>
        </is>
      </c>
      <c r="D3603" s="36" t="inlineStr">
        <is>
          <t>Coal</t>
        </is>
      </c>
      <c r="E3603" s="75" t="n">
        <v>169436</v>
      </c>
      <c r="F3603" s="76" t="n">
        <v>17.484</v>
      </c>
      <c r="G3603" s="75" t="n">
        <v>201.5</v>
      </c>
      <c r="H3603" s="77">
        <f>IF(I3603="","",G3603/100*F3603*E3603)</f>
        <v/>
      </c>
      <c r="I3603" s="3">
        <f>IF(OR(G3603=".",F3603=".",E3603="."),"",E3603)</f>
        <v/>
      </c>
      <c r="J3603" s="3">
        <f>IF(I3603="","",F3603*I3603)</f>
        <v/>
      </c>
      <c r="K3603" s="3">
        <f>IF(C3603="LIG",1,0)</f>
        <v/>
      </c>
    </row>
    <row r="3604" customFormat="1" s="3">
      <c r="A3604" s="35" t="n">
        <v>2018</v>
      </c>
      <c r="B3604" s="35" t="n">
        <v>1733</v>
      </c>
      <c r="C3604" s="36" t="inlineStr">
        <is>
          <t>SUB</t>
        </is>
      </c>
      <c r="D3604" s="36" t="inlineStr">
        <is>
          <t>Coal</t>
        </is>
      </c>
      <c r="E3604" s="75" t="n">
        <v>109120</v>
      </c>
      <c r="F3604" s="76" t="n">
        <v>17.691</v>
      </c>
      <c r="G3604" s="75" t="n">
        <v>199</v>
      </c>
      <c r="H3604" s="77">
        <f>IF(I3604="","",G3604/100*F3604*E3604)</f>
        <v/>
      </c>
      <c r="I3604" s="3">
        <f>IF(OR(G3604=".",F3604=".",E3604="."),"",E3604)</f>
        <v/>
      </c>
      <c r="J3604" s="3">
        <f>IF(I3604="","",F3604*I3604)</f>
        <v/>
      </c>
      <c r="K3604" s="3">
        <f>IF(C3604="LIG",1,0)</f>
        <v/>
      </c>
    </row>
    <row r="3605" customFormat="1" s="3">
      <c r="A3605" s="35" t="n">
        <v>2018</v>
      </c>
      <c r="B3605" s="35" t="n">
        <v>1733</v>
      </c>
      <c r="C3605" s="36" t="inlineStr">
        <is>
          <t>DFO</t>
        </is>
      </c>
      <c r="D3605" s="36" t="inlineStr">
        <is>
          <t>Petroleum</t>
        </is>
      </c>
      <c r="E3605" s="75" t="n">
        <v>2870</v>
      </c>
      <c r="F3605" s="76" t="n">
        <v>5.8</v>
      </c>
      <c r="G3605" s="75" t="n">
        <v>1440.3</v>
      </c>
      <c r="H3605" s="77">
        <f>IF(I3605="","",G3605/100*F3605*E3605)</f>
        <v/>
      </c>
      <c r="I3605" s="3">
        <f>IF(OR(G3605=".",F3605=".",E3605="."),"",E3605)</f>
        <v/>
      </c>
      <c r="J3605" s="3">
        <f>IF(I3605="","",F3605*I3605)</f>
        <v/>
      </c>
      <c r="K3605" s="3">
        <f>IF(C3605="LIG",1,0)</f>
        <v/>
      </c>
    </row>
    <row r="3606" customFormat="1" s="3">
      <c r="A3606" s="35" t="n">
        <v>2018</v>
      </c>
      <c r="B3606" s="35" t="n">
        <v>1740</v>
      </c>
      <c r="C3606" s="36" t="inlineStr">
        <is>
          <t>SUB</t>
        </is>
      </c>
      <c r="D3606" s="36" t="inlineStr">
        <is>
          <t>Coal</t>
        </is>
      </c>
      <c r="E3606" s="75" t="n">
        <v>15658</v>
      </c>
      <c r="F3606" s="76" t="n">
        <v>17.754</v>
      </c>
      <c r="G3606" s="75" t="n">
        <v>204.3</v>
      </c>
      <c r="H3606" s="77">
        <f>IF(I3606="","",G3606/100*F3606*E3606)</f>
        <v/>
      </c>
      <c r="I3606" s="3">
        <f>IF(OR(G3606=".",F3606=".",E3606="."),"",E3606)</f>
        <v/>
      </c>
      <c r="J3606" s="3">
        <f>IF(I3606="","",F3606*I3606)</f>
        <v/>
      </c>
      <c r="K3606" s="3">
        <f>IF(C3606="LIG",1,0)</f>
        <v/>
      </c>
    </row>
    <row r="3607" customFormat="1" s="3">
      <c r="A3607" s="35" t="n">
        <v>2018</v>
      </c>
      <c r="B3607" s="35" t="n">
        <v>1740</v>
      </c>
      <c r="C3607" s="36" t="inlineStr">
        <is>
          <t>NG</t>
        </is>
      </c>
      <c r="D3607" s="36" t="inlineStr">
        <is>
          <t>Natural Gas</t>
        </is>
      </c>
      <c r="E3607" s="75" t="n">
        <v>113876</v>
      </c>
      <c r="F3607" s="76" t="n">
        <v>1.009</v>
      </c>
      <c r="G3607" s="75" t="n">
        <v>344.8</v>
      </c>
      <c r="H3607" s="77">
        <f>IF(I3607="","",G3607/100*F3607*E3607)</f>
        <v/>
      </c>
      <c r="I3607" s="3">
        <f>IF(OR(G3607=".",F3607=".",E3607="."),"",E3607)</f>
        <v/>
      </c>
      <c r="J3607" s="3">
        <f>IF(I3607="","",F3607*I3607)</f>
        <v/>
      </c>
      <c r="K3607" s="3">
        <f>IF(C3607="LIG",1,0)</f>
        <v/>
      </c>
    </row>
    <row r="3608" customFormat="1" s="3">
      <c r="A3608" s="35" t="n">
        <v>2018</v>
      </c>
      <c r="B3608" s="35" t="n">
        <v>1743</v>
      </c>
      <c r="C3608" s="36" t="inlineStr">
        <is>
          <t>DFO</t>
        </is>
      </c>
      <c r="D3608" s="36" t="inlineStr">
        <is>
          <t>Petroleum</t>
        </is>
      </c>
      <c r="E3608" s="75" t="n">
        <v>2588</v>
      </c>
      <c r="F3608" s="76" t="n">
        <v>5.8</v>
      </c>
      <c r="G3608" s="75" t="n">
        <v>1553.9</v>
      </c>
      <c r="H3608" s="77">
        <f>IF(I3608="","",G3608/100*F3608*E3608)</f>
        <v/>
      </c>
      <c r="I3608" s="3">
        <f>IF(OR(G3608=".",F3608=".",E3608="."),"",E3608)</f>
        <v/>
      </c>
      <c r="J3608" s="3">
        <f>IF(I3608="","",F3608*I3608)</f>
        <v/>
      </c>
      <c r="K3608" s="3">
        <f>IF(C3608="LIG",1,0)</f>
        <v/>
      </c>
    </row>
    <row r="3609" customFormat="1" s="3">
      <c r="A3609" s="35" t="n">
        <v>2018</v>
      </c>
      <c r="B3609" s="35" t="n">
        <v>1743</v>
      </c>
      <c r="C3609" s="36" t="inlineStr">
        <is>
          <t>NG</t>
        </is>
      </c>
      <c r="D3609" s="36" t="inlineStr">
        <is>
          <t>Natural Gas</t>
        </is>
      </c>
      <c r="E3609" s="75" t="n">
        <v>78007</v>
      </c>
      <c r="F3609" s="76" t="n">
        <v>1.01</v>
      </c>
      <c r="G3609" s="75" t="n">
        <v>496.6</v>
      </c>
      <c r="H3609" s="77">
        <f>IF(I3609="","",G3609/100*F3609*E3609)</f>
        <v/>
      </c>
      <c r="I3609" s="3">
        <f>IF(OR(G3609=".",F3609=".",E3609="."),"",E3609)</f>
        <v/>
      </c>
      <c r="J3609" s="3">
        <f>IF(I3609="","",F3609*I3609)</f>
        <v/>
      </c>
      <c r="K3609" s="3">
        <f>IF(C3609="LIG",1,0)</f>
        <v/>
      </c>
    </row>
    <row r="3610" customFormat="1" s="3">
      <c r="A3610" s="35" t="n">
        <v>2018</v>
      </c>
      <c r="B3610" s="35" t="n">
        <v>1745</v>
      </c>
      <c r="C3610" s="36" t="inlineStr">
        <is>
          <t>SUB</t>
        </is>
      </c>
      <c r="D3610" s="36" t="inlineStr">
        <is>
          <t>Coal</t>
        </is>
      </c>
      <c r="E3610" s="75" t="n">
        <v>14865</v>
      </c>
      <c r="F3610" s="76" t="n">
        <v>18.086</v>
      </c>
      <c r="G3610" s="75" t="n">
        <v>202.2</v>
      </c>
      <c r="H3610" s="77">
        <f>IF(I3610="","",G3610/100*F3610*E3610)</f>
        <v/>
      </c>
      <c r="I3610" s="3">
        <f>IF(OR(G3610=".",F3610=".",E3610="."),"",E3610)</f>
        <v/>
      </c>
      <c r="J3610" s="3">
        <f>IF(I3610="","",F3610*I3610)</f>
        <v/>
      </c>
      <c r="K3610" s="3">
        <f>IF(C3610="LIG",1,0)</f>
        <v/>
      </c>
    </row>
    <row r="3611" customFormat="1" s="3">
      <c r="A3611" s="35" t="n">
        <v>2018</v>
      </c>
      <c r="B3611" s="35" t="n">
        <v>1745</v>
      </c>
      <c r="C3611" s="36" t="inlineStr">
        <is>
          <t>SUB</t>
        </is>
      </c>
      <c r="D3611" s="36" t="inlineStr">
        <is>
          <t>Coal</t>
        </is>
      </c>
      <c r="E3611" s="75" t="n">
        <v>15158</v>
      </c>
      <c r="F3611" s="76" t="n">
        <v>18.006</v>
      </c>
      <c r="G3611" s="75" t="n">
        <v>201</v>
      </c>
      <c r="H3611" s="77">
        <f>IF(I3611="","",G3611/100*F3611*E3611)</f>
        <v/>
      </c>
      <c r="I3611" s="3">
        <f>IF(OR(G3611=".",F3611=".",E3611="."),"",E3611)</f>
        <v/>
      </c>
      <c r="J3611" s="3">
        <f>IF(I3611="","",F3611*I3611)</f>
        <v/>
      </c>
      <c r="K3611" s="3">
        <f>IF(C3611="LIG",1,0)</f>
        <v/>
      </c>
    </row>
    <row r="3612" customFormat="1" s="3">
      <c r="A3612" s="35" t="n">
        <v>2018</v>
      </c>
      <c r="B3612" s="35" t="n">
        <v>1745</v>
      </c>
      <c r="C3612" s="36" t="inlineStr">
        <is>
          <t>SUB</t>
        </is>
      </c>
      <c r="D3612" s="36" t="inlineStr">
        <is>
          <t>Coal</t>
        </is>
      </c>
      <c r="E3612" s="75" t="n">
        <v>15322</v>
      </c>
      <c r="F3612" s="76" t="n">
        <v>18.11</v>
      </c>
      <c r="G3612" s="75" t="n">
        <v>198</v>
      </c>
      <c r="H3612" s="77">
        <f>IF(I3612="","",G3612/100*F3612*E3612)</f>
        <v/>
      </c>
      <c r="I3612" s="3">
        <f>IF(OR(G3612=".",F3612=".",E3612="."),"",E3612)</f>
        <v/>
      </c>
      <c r="J3612" s="3">
        <f>IF(I3612="","",F3612*I3612)</f>
        <v/>
      </c>
      <c r="K3612" s="3">
        <f>IF(C3612="LIG",1,0)</f>
        <v/>
      </c>
    </row>
    <row r="3613" customFormat="1" s="3">
      <c r="A3613" s="35" t="n">
        <v>2018</v>
      </c>
      <c r="B3613" s="35" t="n">
        <v>1745</v>
      </c>
      <c r="C3613" s="36" t="inlineStr">
        <is>
          <t>SUB</t>
        </is>
      </c>
      <c r="D3613" s="36" t="inlineStr">
        <is>
          <t>Coal</t>
        </is>
      </c>
      <c r="E3613" s="75" t="n">
        <v>46129</v>
      </c>
      <c r="F3613" s="76" t="n">
        <v>17.472</v>
      </c>
      <c r="G3613" s="75" t="n">
        <v>205.5</v>
      </c>
      <c r="H3613" s="77">
        <f>IF(I3613="","",G3613/100*F3613*E3613)</f>
        <v/>
      </c>
      <c r="I3613" s="3">
        <f>IF(OR(G3613=".",F3613=".",E3613="."),"",E3613)</f>
        <v/>
      </c>
      <c r="J3613" s="3">
        <f>IF(I3613="","",F3613*I3613)</f>
        <v/>
      </c>
      <c r="K3613" s="3">
        <f>IF(C3613="LIG",1,0)</f>
        <v/>
      </c>
    </row>
    <row r="3614" customFormat="1" s="3">
      <c r="A3614" s="35" t="n">
        <v>2018</v>
      </c>
      <c r="B3614" s="35" t="n">
        <v>1745</v>
      </c>
      <c r="C3614" s="36" t="inlineStr">
        <is>
          <t>NG</t>
        </is>
      </c>
      <c r="D3614" s="36" t="inlineStr">
        <is>
          <t>Natural Gas</t>
        </is>
      </c>
      <c r="E3614" s="75" t="n">
        <v>12826</v>
      </c>
      <c r="F3614" s="76" t="n">
        <v>1.009</v>
      </c>
      <c r="G3614" s="75" t="n">
        <v>532.5</v>
      </c>
      <c r="H3614" s="77">
        <f>IF(I3614="","",G3614/100*F3614*E3614)</f>
        <v/>
      </c>
      <c r="I3614" s="3">
        <f>IF(OR(G3614=".",F3614=".",E3614="."),"",E3614)</f>
        <v/>
      </c>
      <c r="J3614" s="3">
        <f>IF(I3614="","",F3614*I3614)</f>
        <v/>
      </c>
      <c r="K3614" s="3">
        <f>IF(C3614="LIG",1,0)</f>
        <v/>
      </c>
    </row>
    <row r="3615" customFormat="1" s="3">
      <c r="A3615" s="35" t="n">
        <v>2018</v>
      </c>
      <c r="B3615" s="35" t="n">
        <v>1769</v>
      </c>
      <c r="C3615" s="36" t="inlineStr">
        <is>
          <t>DFO</t>
        </is>
      </c>
      <c r="D3615" s="36" t="inlineStr">
        <is>
          <t>Petroleum</t>
        </is>
      </c>
      <c r="E3615" s="75" t="n">
        <v>852</v>
      </c>
      <c r="F3615" s="76" t="n">
        <v>5.88</v>
      </c>
      <c r="G3615" s="75" t="n">
        <v>1601.7</v>
      </c>
      <c r="H3615" s="77">
        <f>IF(I3615="","",G3615/100*F3615*E3615)</f>
        <v/>
      </c>
      <c r="I3615" s="3">
        <f>IF(OR(G3615=".",F3615=".",E3615="."),"",E3615)</f>
        <v/>
      </c>
      <c r="J3615" s="3">
        <f>IF(I3615="","",F3615*I3615)</f>
        <v/>
      </c>
      <c r="K3615" s="3">
        <f>IF(C3615="LIG",1,0)</f>
        <v/>
      </c>
    </row>
    <row r="3616" customFormat="1" s="3">
      <c r="A3616" s="35" t="n">
        <v>2018</v>
      </c>
      <c r="B3616" s="35" t="n">
        <v>1825</v>
      </c>
      <c r="C3616" s="36" t="inlineStr">
        <is>
          <t>NG</t>
        </is>
      </c>
      <c r="D3616" s="36" t="inlineStr">
        <is>
          <t>Natural Gas</t>
        </is>
      </c>
      <c r="E3616" s="75" t="n">
        <v>881</v>
      </c>
      <c r="F3616" s="76" t="n">
        <v>1</v>
      </c>
      <c r="G3616" s="75" t="n">
        <v>418.9</v>
      </c>
      <c r="H3616" s="77">
        <f>IF(I3616="","",G3616/100*F3616*E3616)</f>
        <v/>
      </c>
      <c r="I3616" s="3">
        <f>IF(OR(G3616=".",F3616=".",E3616="."),"",E3616)</f>
        <v/>
      </c>
      <c r="J3616" s="3">
        <f>IF(I3616="","",F3616*I3616)</f>
        <v/>
      </c>
      <c r="K3616" s="3">
        <f>IF(C3616="LIG",1,0)</f>
        <v/>
      </c>
    </row>
    <row r="3617" customFormat="1" s="3">
      <c r="A3617" s="35" t="n">
        <v>2018</v>
      </c>
      <c r="B3617" s="35" t="n">
        <v>1825</v>
      </c>
      <c r="C3617" s="36" t="inlineStr">
        <is>
          <t>BIT</t>
        </is>
      </c>
      <c r="D3617" s="36" t="inlineStr">
        <is>
          <t>Coal</t>
        </is>
      </c>
      <c r="E3617" s="75" t="n">
        <v>1635</v>
      </c>
      <c r="F3617" s="76" t="n">
        <v>24.93</v>
      </c>
      <c r="G3617" s="75" t="n">
        <v>272.3</v>
      </c>
      <c r="H3617" s="77">
        <f>IF(I3617="","",G3617/100*F3617*E3617)</f>
        <v/>
      </c>
      <c r="I3617" s="3">
        <f>IF(OR(G3617=".",F3617=".",E3617="."),"",E3617)</f>
        <v/>
      </c>
      <c r="J3617" s="3">
        <f>IF(I3617="","",F3617*I3617)</f>
        <v/>
      </c>
      <c r="K3617" s="3">
        <f>IF(C3617="LIG",1,0)</f>
        <v/>
      </c>
    </row>
    <row r="3618" customFormat="1" s="3">
      <c r="A3618" s="35" t="n">
        <v>2018</v>
      </c>
      <c r="B3618" s="35" t="n">
        <v>1825</v>
      </c>
      <c r="C3618" s="36" t="inlineStr">
        <is>
          <t>BIT</t>
        </is>
      </c>
      <c r="D3618" s="36" t="inlineStr">
        <is>
          <t>Coal</t>
        </is>
      </c>
      <c r="E3618" s="75" t="n">
        <v>1645</v>
      </c>
      <c r="F3618" s="76" t="n">
        <v>24.93</v>
      </c>
      <c r="G3618" s="75" t="n">
        <v>272.3</v>
      </c>
      <c r="H3618" s="77">
        <f>IF(I3618="","",G3618/100*F3618*E3618)</f>
        <v/>
      </c>
      <c r="I3618" s="3">
        <f>IF(OR(G3618=".",F3618=".",E3618="."),"",E3618)</f>
        <v/>
      </c>
      <c r="J3618" s="3">
        <f>IF(I3618="","",F3618*I3618)</f>
        <v/>
      </c>
      <c r="K3618" s="3">
        <f>IF(C3618="LIG",1,0)</f>
        <v/>
      </c>
    </row>
    <row r="3619" customFormat="1" s="3">
      <c r="A3619" s="35" t="n">
        <v>2018</v>
      </c>
      <c r="B3619" s="35" t="n">
        <v>1831</v>
      </c>
      <c r="C3619" s="36" t="inlineStr">
        <is>
          <t>SUB</t>
        </is>
      </c>
      <c r="D3619" s="36" t="inlineStr">
        <is>
          <t>Coal</t>
        </is>
      </c>
      <c r="E3619" s="75" t="n">
        <v>16254</v>
      </c>
      <c r="F3619" s="76" t="n">
        <v>18.058</v>
      </c>
      <c r="G3619" s="75" t="n">
        <v>223.9</v>
      </c>
      <c r="H3619" s="77">
        <f>IF(I3619="","",G3619/100*F3619*E3619)</f>
        <v/>
      </c>
      <c r="I3619" s="3">
        <f>IF(OR(G3619=".",F3619=".",E3619="."),"",E3619)</f>
        <v/>
      </c>
      <c r="J3619" s="3">
        <f>IF(I3619="","",F3619*I3619)</f>
        <v/>
      </c>
      <c r="K3619" s="3">
        <f>IF(C3619="LIG",1,0)</f>
        <v/>
      </c>
    </row>
    <row r="3620" customFormat="1" s="3">
      <c r="A3620" s="35" t="n">
        <v>2018</v>
      </c>
      <c r="B3620" s="35" t="n">
        <v>1831</v>
      </c>
      <c r="C3620" s="36" t="inlineStr">
        <is>
          <t>DFO</t>
        </is>
      </c>
      <c r="D3620" s="36" t="inlineStr">
        <is>
          <t>Petroleum</t>
        </is>
      </c>
      <c r="E3620" s="75" t="n">
        <v>310</v>
      </c>
      <c r="F3620" s="76" t="n">
        <v>5.796</v>
      </c>
      <c r="G3620" s="75" t="n">
        <v>1505.1</v>
      </c>
      <c r="H3620" s="77">
        <f>IF(I3620="","",G3620/100*F3620*E3620)</f>
        <v/>
      </c>
      <c r="I3620" s="3">
        <f>IF(OR(G3620=".",F3620=".",E3620="."),"",E3620)</f>
        <v/>
      </c>
      <c r="J3620" s="3">
        <f>IF(I3620="","",F3620*I3620)</f>
        <v/>
      </c>
      <c r="K3620" s="3">
        <f>IF(C3620="LIG",1,0)</f>
        <v/>
      </c>
    </row>
    <row r="3621" customFormat="1" s="3">
      <c r="A3621" s="35" t="n">
        <v>2018</v>
      </c>
      <c r="B3621" s="35" t="n">
        <v>1832</v>
      </c>
      <c r="C3621" s="36" t="inlineStr">
        <is>
          <t>SUB</t>
        </is>
      </c>
      <c r="D3621" s="36" t="inlineStr">
        <is>
          <t>Coal</t>
        </is>
      </c>
      <c r="E3621" s="75" t="n">
        <v>23931</v>
      </c>
      <c r="F3621" s="76" t="n">
        <v>18</v>
      </c>
      <c r="G3621" s="75" t="n">
        <v>226.6</v>
      </c>
      <c r="H3621" s="77">
        <f>IF(I3621="","",G3621/100*F3621*E3621)</f>
        <v/>
      </c>
      <c r="I3621" s="3">
        <f>IF(OR(G3621=".",F3621=".",E3621="."),"",E3621)</f>
        <v/>
      </c>
      <c r="J3621" s="3">
        <f>IF(I3621="","",F3621*I3621)</f>
        <v/>
      </c>
      <c r="K3621" s="3">
        <f>IF(C3621="LIG",1,0)</f>
        <v/>
      </c>
    </row>
    <row r="3622" customFormat="1" s="3">
      <c r="A3622" s="35" t="n">
        <v>2018</v>
      </c>
      <c r="B3622" s="35" t="n">
        <v>1832</v>
      </c>
      <c r="C3622" s="36" t="inlineStr">
        <is>
          <t>DFO</t>
        </is>
      </c>
      <c r="D3622" s="36" t="inlineStr">
        <is>
          <t>Petroleum</t>
        </is>
      </c>
      <c r="E3622" s="75" t="n">
        <v>78</v>
      </c>
      <c r="F3622" s="76" t="n">
        <v>5.8</v>
      </c>
      <c r="G3622" s="75" t="n">
        <v>1768.8</v>
      </c>
      <c r="H3622" s="77">
        <f>IF(I3622="","",G3622/100*F3622*E3622)</f>
        <v/>
      </c>
      <c r="I3622" s="3">
        <f>IF(OR(G3622=".",F3622=".",E3622="."),"",E3622)</f>
        <v/>
      </c>
      <c r="J3622" s="3">
        <f>IF(I3622="","",F3622*I3622)</f>
        <v/>
      </c>
      <c r="K3622" s="3">
        <f>IF(C3622="LIG",1,0)</f>
        <v/>
      </c>
    </row>
    <row r="3623" customFormat="1" s="3">
      <c r="A3623" s="35" t="n">
        <v>2018</v>
      </c>
      <c r="B3623" s="35" t="n">
        <v>1866</v>
      </c>
      <c r="C3623" s="36" t="inlineStr">
        <is>
          <t>NG</t>
        </is>
      </c>
      <c r="D3623" s="36" t="inlineStr">
        <is>
          <t>Natural Gas</t>
        </is>
      </c>
      <c r="E3623" s="75" t="n">
        <v>23752</v>
      </c>
      <c r="F3623" s="76" t="n">
        <v>1</v>
      </c>
      <c r="G3623" s="75" t="n">
        <v>380.1</v>
      </c>
      <c r="H3623" s="77">
        <f>IF(I3623="","",G3623/100*F3623*E3623)</f>
        <v/>
      </c>
      <c r="I3623" s="3">
        <f>IF(OR(G3623=".",F3623=".",E3623="."),"",E3623)</f>
        <v/>
      </c>
      <c r="J3623" s="3">
        <f>IF(I3623="","",F3623*I3623)</f>
        <v/>
      </c>
      <c r="K3623" s="3">
        <f>IF(C3623="LIG",1,0)</f>
        <v/>
      </c>
    </row>
    <row r="3624" customFormat="1" s="3">
      <c r="A3624" s="35" t="n">
        <v>2018</v>
      </c>
      <c r="B3624" s="35" t="n">
        <v>1893</v>
      </c>
      <c r="C3624" s="36" t="inlineStr">
        <is>
          <t>SUB</t>
        </is>
      </c>
      <c r="D3624" s="36" t="inlineStr">
        <is>
          <t>Coal</t>
        </is>
      </c>
      <c r="E3624" s="75" t="n">
        <v>29413</v>
      </c>
      <c r="F3624" s="76" t="n">
        <v>17.65</v>
      </c>
      <c r="G3624" s="75" t="n">
        <v>194.6</v>
      </c>
      <c r="H3624" s="77">
        <f>IF(I3624="","",G3624/100*F3624*E3624)</f>
        <v/>
      </c>
      <c r="I3624" s="3">
        <f>IF(OR(G3624=".",F3624=".",E3624="."),"",E3624)</f>
        <v/>
      </c>
      <c r="J3624" s="3">
        <f>IF(I3624="","",F3624*I3624)</f>
        <v/>
      </c>
      <c r="K3624" s="3">
        <f>IF(C3624="LIG",1,0)</f>
        <v/>
      </c>
    </row>
    <row r="3625" customFormat="1" s="3">
      <c r="A3625" s="35" t="n">
        <v>2018</v>
      </c>
      <c r="B3625" s="35" t="n">
        <v>1893</v>
      </c>
      <c r="C3625" s="36" t="inlineStr">
        <is>
          <t>SUB</t>
        </is>
      </c>
      <c r="D3625" s="36" t="inlineStr">
        <is>
          <t>Coal</t>
        </is>
      </c>
      <c r="E3625" s="75" t="n">
        <v>56675</v>
      </c>
      <c r="F3625" s="76" t="n">
        <v>18.54</v>
      </c>
      <c r="G3625" s="75" t="n">
        <v>176.2</v>
      </c>
      <c r="H3625" s="77">
        <f>IF(I3625="","",G3625/100*F3625*E3625)</f>
        <v/>
      </c>
      <c r="I3625" s="3">
        <f>IF(OR(G3625=".",F3625=".",E3625="."),"",E3625)</f>
        <v/>
      </c>
      <c r="J3625" s="3">
        <f>IF(I3625="","",F3625*I3625)</f>
        <v/>
      </c>
      <c r="K3625" s="3">
        <f>IF(C3625="LIG",1,0)</f>
        <v/>
      </c>
    </row>
    <row r="3626" customFormat="1" s="3">
      <c r="A3626" s="35" t="n">
        <v>2018</v>
      </c>
      <c r="B3626" s="35" t="n">
        <v>1893</v>
      </c>
      <c r="C3626" s="36" t="inlineStr">
        <is>
          <t>SUB</t>
        </is>
      </c>
      <c r="D3626" s="36" t="inlineStr">
        <is>
          <t>Coal</t>
        </is>
      </c>
      <c r="E3626" s="75" t="n">
        <v>14394</v>
      </c>
      <c r="F3626" s="76" t="n">
        <v>17.42</v>
      </c>
      <c r="G3626" s="75" t="n">
        <v>226.6</v>
      </c>
      <c r="H3626" s="77">
        <f>IF(I3626="","",G3626/100*F3626*E3626)</f>
        <v/>
      </c>
      <c r="I3626" s="3">
        <f>IF(OR(G3626=".",F3626=".",E3626="."),"",E3626)</f>
        <v/>
      </c>
      <c r="J3626" s="3">
        <f>IF(I3626="","",F3626*I3626)</f>
        <v/>
      </c>
      <c r="K3626" s="3">
        <f>IF(C3626="LIG",1,0)</f>
        <v/>
      </c>
    </row>
    <row r="3627" customFormat="1" s="3">
      <c r="A3627" s="35" t="n">
        <v>2018</v>
      </c>
      <c r="B3627" s="35" t="n">
        <v>1893</v>
      </c>
      <c r="C3627" s="36" t="inlineStr">
        <is>
          <t>SUB</t>
        </is>
      </c>
      <c r="D3627" s="36" t="inlineStr">
        <is>
          <t>Coal</t>
        </is>
      </c>
      <c r="E3627" s="75" t="n">
        <v>43908</v>
      </c>
      <c r="F3627" s="76" t="n">
        <v>18.85</v>
      </c>
      <c r="G3627" s="75" t="n">
        <v>189.6</v>
      </c>
      <c r="H3627" s="77">
        <f>IF(I3627="","",G3627/100*F3627*E3627)</f>
        <v/>
      </c>
      <c r="I3627" s="3">
        <f>IF(OR(G3627=".",F3627=".",E3627="."),"",E3627)</f>
        <v/>
      </c>
      <c r="J3627" s="3">
        <f>IF(I3627="","",F3627*I3627)</f>
        <v/>
      </c>
      <c r="K3627" s="3">
        <f>IF(C3627="LIG",1,0)</f>
        <v/>
      </c>
    </row>
    <row r="3628" customFormat="1" s="3">
      <c r="A3628" s="35" t="n">
        <v>2018</v>
      </c>
      <c r="B3628" s="35" t="n">
        <v>1893</v>
      </c>
      <c r="C3628" s="36" t="inlineStr">
        <is>
          <t>DFO</t>
        </is>
      </c>
      <c r="D3628" s="36" t="inlineStr">
        <is>
          <t>Petroleum</t>
        </is>
      </c>
      <c r="E3628" s="75" t="n">
        <v>372</v>
      </c>
      <c r="F3628" s="76" t="n">
        <v>5.754</v>
      </c>
      <c r="G3628" s="75" t="n">
        <v>1557.3</v>
      </c>
      <c r="H3628" s="77">
        <f>IF(I3628="","",G3628/100*F3628*E3628)</f>
        <v/>
      </c>
      <c r="I3628" s="3">
        <f>IF(OR(G3628=".",F3628=".",E3628="."),"",E3628)</f>
        <v/>
      </c>
      <c r="J3628" s="3">
        <f>IF(I3628="","",F3628*I3628)</f>
        <v/>
      </c>
      <c r="K3628" s="3">
        <f>IF(C3628="LIG",1,0)</f>
        <v/>
      </c>
    </row>
    <row r="3629" customFormat="1" s="3">
      <c r="A3629" s="35" t="n">
        <v>2018</v>
      </c>
      <c r="B3629" s="35" t="n">
        <v>1893</v>
      </c>
      <c r="C3629" s="36" t="inlineStr">
        <is>
          <t>SUB</t>
        </is>
      </c>
      <c r="D3629" s="36" t="inlineStr">
        <is>
          <t>Coal</t>
        </is>
      </c>
      <c r="E3629" s="75" t="n">
        <v>155851</v>
      </c>
      <c r="F3629" s="76" t="n">
        <v>17.99</v>
      </c>
      <c r="G3629" s="75" t="n">
        <v>182.6</v>
      </c>
      <c r="H3629" s="77">
        <f>IF(I3629="","",G3629/100*F3629*E3629)</f>
        <v/>
      </c>
      <c r="I3629" s="3">
        <f>IF(OR(G3629=".",F3629=".",E3629="."),"",E3629)</f>
        <v/>
      </c>
      <c r="J3629" s="3">
        <f>IF(I3629="","",F3629*I3629)</f>
        <v/>
      </c>
      <c r="K3629" s="3">
        <f>IF(C3629="LIG",1,0)</f>
        <v/>
      </c>
    </row>
    <row r="3630" customFormat="1" s="3">
      <c r="A3630" s="35" t="n">
        <v>2018</v>
      </c>
      <c r="B3630" s="35" t="n">
        <v>1893</v>
      </c>
      <c r="C3630" s="36" t="inlineStr">
        <is>
          <t>NG</t>
        </is>
      </c>
      <c r="D3630" s="36" t="inlineStr">
        <is>
          <t>Natural Gas</t>
        </is>
      </c>
      <c r="E3630" s="75" t="n">
        <v>10783</v>
      </c>
      <c r="F3630" s="76" t="n">
        <v>1.027</v>
      </c>
      <c r="G3630" s="75" t="n">
        <v>310.8</v>
      </c>
      <c r="H3630" s="77">
        <f>IF(I3630="","",G3630/100*F3630*E3630)</f>
        <v/>
      </c>
      <c r="I3630" s="3">
        <f>IF(OR(G3630=".",F3630=".",E3630="."),"",E3630)</f>
        <v/>
      </c>
      <c r="J3630" s="3">
        <f>IF(I3630="","",F3630*I3630)</f>
        <v/>
      </c>
      <c r="K3630" s="3">
        <f>IF(C3630="LIG",1,0)</f>
        <v/>
      </c>
    </row>
    <row r="3631" customFormat="1" s="3">
      <c r="A3631" s="35" t="n">
        <v>2018</v>
      </c>
      <c r="B3631" s="35" t="n">
        <v>1897</v>
      </c>
      <c r="C3631" s="36" t="inlineStr">
        <is>
          <t>NG</t>
        </is>
      </c>
      <c r="D3631" s="36" t="inlineStr">
        <is>
          <t>Natural Gas</t>
        </is>
      </c>
      <c r="E3631" s="75" t="n">
        <v>577</v>
      </c>
      <c r="F3631" s="76" t="n">
        <v>1</v>
      </c>
      <c r="G3631" s="75" t="n">
        <v>429</v>
      </c>
      <c r="H3631" s="77">
        <f>IF(I3631="","",G3631/100*F3631*E3631)</f>
        <v/>
      </c>
      <c r="I3631" s="3">
        <f>IF(OR(G3631=".",F3631=".",E3631="."),"",E3631)</f>
        <v/>
      </c>
      <c r="J3631" s="3">
        <f>IF(I3631="","",F3631*I3631)</f>
        <v/>
      </c>
      <c r="K3631" s="3">
        <f>IF(C3631="LIG",1,0)</f>
        <v/>
      </c>
    </row>
    <row r="3632" customFormat="1" s="3">
      <c r="A3632" s="35" t="n">
        <v>2018</v>
      </c>
      <c r="B3632" s="35" t="n">
        <v>1912</v>
      </c>
      <c r="C3632" s="36" t="inlineStr">
        <is>
          <t>NG</t>
        </is>
      </c>
      <c r="D3632" s="36" t="inlineStr">
        <is>
          <t>Natural Gas</t>
        </is>
      </c>
      <c r="E3632" s="75" t="n">
        <v>1153771</v>
      </c>
      <c r="F3632" s="76" t="n">
        <v>1.062</v>
      </c>
      <c r="G3632" s="75" t="n">
        <v>374.7</v>
      </c>
      <c r="H3632" s="77">
        <f>IF(I3632="","",G3632/100*F3632*E3632)</f>
        <v/>
      </c>
      <c r="I3632" s="3">
        <f>IF(OR(G3632=".",F3632=".",E3632="."),"",E3632)</f>
        <v/>
      </c>
      <c r="J3632" s="3">
        <f>IF(I3632="","",F3632*I3632)</f>
        <v/>
      </c>
      <c r="K3632" s="3">
        <f>IF(C3632="LIG",1,0)</f>
        <v/>
      </c>
    </row>
    <row r="3633" customFormat="1" s="3">
      <c r="A3633" s="35" t="n">
        <v>2018</v>
      </c>
      <c r="B3633" s="35" t="n">
        <v>1913</v>
      </c>
      <c r="C3633" s="36" t="inlineStr">
        <is>
          <t>NG</t>
        </is>
      </c>
      <c r="D3633" s="36" t="inlineStr">
        <is>
          <t>Natural Gas</t>
        </is>
      </c>
      <c r="E3633" s="75" t="n">
        <v>3574</v>
      </c>
      <c r="F3633" s="76" t="n">
        <v>1.097</v>
      </c>
      <c r="G3633" s="75" t="n">
        <v>387.4</v>
      </c>
      <c r="H3633" s="77">
        <f>IF(I3633="","",G3633/100*F3633*E3633)</f>
        <v/>
      </c>
      <c r="I3633" s="3">
        <f>IF(OR(G3633=".",F3633=".",E3633="."),"",E3633)</f>
        <v/>
      </c>
      <c r="J3633" s="3">
        <f>IF(I3633="","",F3633*I3633)</f>
        <v/>
      </c>
      <c r="K3633" s="3">
        <f>IF(C3633="LIG",1,0)</f>
        <v/>
      </c>
    </row>
    <row r="3634" customFormat="1" s="3">
      <c r="A3634" s="35" t="n">
        <v>2018</v>
      </c>
      <c r="B3634" s="35" t="n">
        <v>1913</v>
      </c>
      <c r="C3634" s="36" t="inlineStr">
        <is>
          <t>NG</t>
        </is>
      </c>
      <c r="D3634" s="36" t="inlineStr">
        <is>
          <t>Natural Gas</t>
        </is>
      </c>
      <c r="E3634" s="75" t="n">
        <v>12</v>
      </c>
      <c r="F3634" s="76" t="n">
        <v>1.067</v>
      </c>
      <c r="G3634" s="75" t="n">
        <v>912.5</v>
      </c>
      <c r="H3634" s="77">
        <f>IF(I3634="","",G3634/100*F3634*E3634)</f>
        <v/>
      </c>
      <c r="I3634" s="3">
        <f>IF(OR(G3634=".",F3634=".",E3634="."),"",E3634)</f>
        <v/>
      </c>
      <c r="J3634" s="3">
        <f>IF(I3634="","",F3634*I3634)</f>
        <v/>
      </c>
      <c r="K3634" s="3">
        <f>IF(C3634="LIG",1,0)</f>
        <v/>
      </c>
    </row>
    <row r="3635" customFormat="1" s="3">
      <c r="A3635" s="35" t="n">
        <v>2018</v>
      </c>
      <c r="B3635" s="35" t="n">
        <v>1913</v>
      </c>
      <c r="C3635" s="36" t="inlineStr">
        <is>
          <t>NG</t>
        </is>
      </c>
      <c r="D3635" s="36" t="inlineStr">
        <is>
          <t>Natural Gas</t>
        </is>
      </c>
      <c r="E3635" s="75" t="n">
        <v>108</v>
      </c>
      <c r="F3635" s="76" t="n">
        <v>1.058</v>
      </c>
      <c r="G3635" s="75" t="n">
        <v>331.5</v>
      </c>
      <c r="H3635" s="77">
        <f>IF(I3635="","",G3635/100*F3635*E3635)</f>
        <v/>
      </c>
      <c r="I3635" s="3">
        <f>IF(OR(G3635=".",F3635=".",E3635="."),"",E3635)</f>
        <v/>
      </c>
      <c r="J3635" s="3">
        <f>IF(I3635="","",F3635*I3635)</f>
        <v/>
      </c>
      <c r="K3635" s="3">
        <f>IF(C3635="LIG",1,0)</f>
        <v/>
      </c>
    </row>
    <row r="3636" customFormat="1" s="3">
      <c r="A3636" s="35" t="n">
        <v>2018</v>
      </c>
      <c r="B3636" s="35" t="n">
        <v>1913</v>
      </c>
      <c r="C3636" s="36" t="inlineStr">
        <is>
          <t>NG</t>
        </is>
      </c>
      <c r="D3636" s="36" t="inlineStr">
        <is>
          <t>Natural Gas</t>
        </is>
      </c>
      <c r="E3636" s="75" t="n">
        <v>2647</v>
      </c>
      <c r="F3636" s="76" t="n">
        <v>1.092</v>
      </c>
      <c r="G3636" s="75" t="n">
        <v>354.2</v>
      </c>
      <c r="H3636" s="77">
        <f>IF(I3636="","",G3636/100*F3636*E3636)</f>
        <v/>
      </c>
      <c r="I3636" s="3">
        <f>IF(OR(G3636=".",F3636=".",E3636="."),"",E3636)</f>
        <v/>
      </c>
      <c r="J3636" s="3">
        <f>IF(I3636="","",F3636*I3636)</f>
        <v/>
      </c>
      <c r="K3636" s="3">
        <f>IF(C3636="LIG",1,0)</f>
        <v/>
      </c>
    </row>
    <row r="3637" customFormat="1" s="3">
      <c r="A3637" s="35" t="n">
        <v>2018</v>
      </c>
      <c r="B3637" s="35" t="n">
        <v>1913</v>
      </c>
      <c r="C3637" s="36" t="inlineStr">
        <is>
          <t>NG</t>
        </is>
      </c>
      <c r="D3637" s="36" t="inlineStr">
        <is>
          <t>Natural Gas</t>
        </is>
      </c>
      <c r="E3637" s="75" t="n">
        <v>463</v>
      </c>
      <c r="F3637" s="76" t="n">
        <v>1.09</v>
      </c>
      <c r="G3637" s="75" t="n">
        <v>528.1</v>
      </c>
      <c r="H3637" s="77">
        <f>IF(I3637="","",G3637/100*F3637*E3637)</f>
        <v/>
      </c>
      <c r="I3637" s="3">
        <f>IF(OR(G3637=".",F3637=".",E3637="."),"",E3637)</f>
        <v/>
      </c>
      <c r="J3637" s="3">
        <f>IF(I3637="","",F3637*I3637)</f>
        <v/>
      </c>
      <c r="K3637" s="3">
        <f>IF(C3637="LIG",1,0)</f>
        <v/>
      </c>
    </row>
    <row r="3638" customFormat="1" s="3">
      <c r="A3638" s="35" t="n">
        <v>2018</v>
      </c>
      <c r="B3638" s="35" t="n">
        <v>1913</v>
      </c>
      <c r="C3638" s="36" t="inlineStr">
        <is>
          <t>NG</t>
        </is>
      </c>
      <c r="D3638" s="36" t="inlineStr">
        <is>
          <t>Natural Gas</t>
        </is>
      </c>
      <c r="E3638" s="75" t="n">
        <v>598</v>
      </c>
      <c r="F3638" s="76" t="n">
        <v>1.058</v>
      </c>
      <c r="G3638" s="75" t="n">
        <v>369.3</v>
      </c>
      <c r="H3638" s="77">
        <f>IF(I3638="","",G3638/100*F3638*E3638)</f>
        <v/>
      </c>
      <c r="I3638" s="3">
        <f>IF(OR(G3638=".",F3638=".",E3638="."),"",E3638)</f>
        <v/>
      </c>
      <c r="J3638" s="3">
        <f>IF(I3638="","",F3638*I3638)</f>
        <v/>
      </c>
      <c r="K3638" s="3">
        <f>IF(C3638="LIG",1,0)</f>
        <v/>
      </c>
    </row>
    <row r="3639" customFormat="1" s="3">
      <c r="A3639" s="35" t="n">
        <v>2018</v>
      </c>
      <c r="B3639" s="35" t="n">
        <v>1913</v>
      </c>
      <c r="C3639" s="36" t="inlineStr">
        <is>
          <t>NG</t>
        </is>
      </c>
      <c r="D3639" s="36" t="inlineStr">
        <is>
          <t>Natural Gas</t>
        </is>
      </c>
      <c r="E3639" s="75" t="n">
        <v>808</v>
      </c>
      <c r="F3639" s="76" t="n">
        <v>1.061</v>
      </c>
      <c r="G3639" s="75" t="n">
        <v>418.1</v>
      </c>
      <c r="H3639" s="77">
        <f>IF(I3639="","",G3639/100*F3639*E3639)</f>
        <v/>
      </c>
      <c r="I3639" s="3">
        <f>IF(OR(G3639=".",F3639=".",E3639="."),"",E3639)</f>
        <v/>
      </c>
      <c r="J3639" s="3">
        <f>IF(I3639="","",F3639*I3639)</f>
        <v/>
      </c>
      <c r="K3639" s="3">
        <f>IF(C3639="LIG",1,0)</f>
        <v/>
      </c>
    </row>
    <row r="3640" customFormat="1" s="3">
      <c r="A3640" s="35" t="n">
        <v>2018</v>
      </c>
      <c r="B3640" s="35" t="n">
        <v>1913</v>
      </c>
      <c r="C3640" s="36" t="inlineStr">
        <is>
          <t>NG</t>
        </is>
      </c>
      <c r="D3640" s="36" t="inlineStr">
        <is>
          <t>Natural Gas</t>
        </is>
      </c>
      <c r="E3640" s="75" t="n">
        <v>1769</v>
      </c>
      <c r="F3640" s="76" t="n">
        <v>1.088</v>
      </c>
      <c r="G3640" s="75" t="n">
        <v>381.7</v>
      </c>
      <c r="H3640" s="77">
        <f>IF(I3640="","",G3640/100*F3640*E3640)</f>
        <v/>
      </c>
      <c r="I3640" s="3">
        <f>IF(OR(G3640=".",F3640=".",E3640="."),"",E3640)</f>
        <v/>
      </c>
      <c r="J3640" s="3">
        <f>IF(I3640="","",F3640*I3640)</f>
        <v/>
      </c>
      <c r="K3640" s="3">
        <f>IF(C3640="LIG",1,0)</f>
        <v/>
      </c>
    </row>
    <row r="3641" customFormat="1" s="3">
      <c r="A3641" s="35" t="n">
        <v>2018</v>
      </c>
      <c r="B3641" s="35" t="n">
        <v>1913</v>
      </c>
      <c r="C3641" s="36" t="inlineStr">
        <is>
          <t>NG</t>
        </is>
      </c>
      <c r="D3641" s="36" t="inlineStr">
        <is>
          <t>Natural Gas</t>
        </is>
      </c>
      <c r="E3641" s="75" t="n">
        <v>1813</v>
      </c>
      <c r="F3641" s="76" t="n">
        <v>1.091</v>
      </c>
      <c r="G3641" s="75" t="n">
        <v>475.9</v>
      </c>
      <c r="H3641" s="77">
        <f>IF(I3641="","",G3641/100*F3641*E3641)</f>
        <v/>
      </c>
      <c r="I3641" s="3">
        <f>IF(OR(G3641=".",F3641=".",E3641="."),"",E3641)</f>
        <v/>
      </c>
      <c r="J3641" s="3">
        <f>IF(I3641="","",F3641*I3641)</f>
        <v/>
      </c>
      <c r="K3641" s="3">
        <f>IF(C3641="LIG",1,0)</f>
        <v/>
      </c>
    </row>
    <row r="3642" customFormat="1" s="3">
      <c r="A3642" s="35" t="n">
        <v>2018</v>
      </c>
      <c r="B3642" s="35" t="n">
        <v>1913</v>
      </c>
      <c r="C3642" s="36" t="inlineStr">
        <is>
          <t>NG</t>
        </is>
      </c>
      <c r="D3642" s="36" t="inlineStr">
        <is>
          <t>Natural Gas</t>
        </is>
      </c>
      <c r="E3642" s="75" t="n">
        <v>4517</v>
      </c>
      <c r="F3642" s="76" t="n">
        <v>1.062</v>
      </c>
      <c r="G3642" s="75" t="n">
        <v>343</v>
      </c>
      <c r="H3642" s="77">
        <f>IF(I3642="","",G3642/100*F3642*E3642)</f>
        <v/>
      </c>
      <c r="I3642" s="3">
        <f>IF(OR(G3642=".",F3642=".",E3642="."),"",E3642)</f>
        <v/>
      </c>
      <c r="J3642" s="3">
        <f>IF(I3642="","",F3642*I3642)</f>
        <v/>
      </c>
      <c r="K3642" s="3">
        <f>IF(C3642="LIG",1,0)</f>
        <v/>
      </c>
    </row>
    <row r="3643" customFormat="1" s="3">
      <c r="A3643" s="35" t="n">
        <v>2018</v>
      </c>
      <c r="B3643" s="35" t="n">
        <v>1913</v>
      </c>
      <c r="C3643" s="36" t="inlineStr">
        <is>
          <t>NG</t>
        </is>
      </c>
      <c r="D3643" s="36" t="inlineStr">
        <is>
          <t>Natural Gas</t>
        </is>
      </c>
      <c r="E3643" s="75" t="n">
        <v>212</v>
      </c>
      <c r="F3643" s="76" t="n">
        <v>1.081</v>
      </c>
      <c r="G3643" s="75" t="n">
        <v>335.5</v>
      </c>
      <c r="H3643" s="77">
        <f>IF(I3643="","",G3643/100*F3643*E3643)</f>
        <v/>
      </c>
      <c r="I3643" s="3">
        <f>IF(OR(G3643=".",F3643=".",E3643="."),"",E3643)</f>
        <v/>
      </c>
      <c r="J3643" s="3">
        <f>IF(I3643="","",F3643*I3643)</f>
        <v/>
      </c>
      <c r="K3643" s="3">
        <f>IF(C3643="LIG",1,0)</f>
        <v/>
      </c>
    </row>
    <row r="3644" customFormat="1" s="3">
      <c r="A3644" s="35" t="n">
        <v>2018</v>
      </c>
      <c r="B3644" s="35" t="n">
        <v>1915</v>
      </c>
      <c r="C3644" s="36" t="inlineStr">
        <is>
          <t>SUB</t>
        </is>
      </c>
      <c r="D3644" s="36" t="inlineStr">
        <is>
          <t>Coal</t>
        </is>
      </c>
      <c r="E3644" s="75" t="n">
        <v>71859</v>
      </c>
      <c r="F3644" s="76" t="n">
        <v>18.15</v>
      </c>
      <c r="G3644" s="75" t="n">
        <v>217.5</v>
      </c>
      <c r="H3644" s="77">
        <f>IF(I3644="","",G3644/100*F3644*E3644)</f>
        <v/>
      </c>
      <c r="I3644" s="3">
        <f>IF(OR(G3644=".",F3644=".",E3644="."),"",E3644)</f>
        <v/>
      </c>
      <c r="J3644" s="3">
        <f>IF(I3644="","",F3644*I3644)</f>
        <v/>
      </c>
      <c r="K3644" s="3">
        <f>IF(C3644="LIG",1,0)</f>
        <v/>
      </c>
    </row>
    <row r="3645" customFormat="1" s="3">
      <c r="A3645" s="35" t="n">
        <v>2018</v>
      </c>
      <c r="B3645" s="35" t="n">
        <v>1915</v>
      </c>
      <c r="C3645" s="36" t="inlineStr">
        <is>
          <t>SUB</t>
        </is>
      </c>
      <c r="D3645" s="36" t="inlineStr">
        <is>
          <t>Coal</t>
        </is>
      </c>
      <c r="E3645" s="75" t="n">
        <v>24156</v>
      </c>
      <c r="F3645" s="76" t="n">
        <v>18.13</v>
      </c>
      <c r="G3645" s="75" t="n">
        <v>213.5</v>
      </c>
      <c r="H3645" s="77">
        <f>IF(I3645="","",G3645/100*F3645*E3645)</f>
        <v/>
      </c>
      <c r="I3645" s="3">
        <f>IF(OR(G3645=".",F3645=".",E3645="."),"",E3645)</f>
        <v/>
      </c>
      <c r="J3645" s="3">
        <f>IF(I3645="","",F3645*I3645)</f>
        <v/>
      </c>
      <c r="K3645" s="3">
        <f>IF(C3645="LIG",1,0)</f>
        <v/>
      </c>
    </row>
    <row r="3646" customFormat="1" s="3">
      <c r="A3646" s="35" t="n">
        <v>2018</v>
      </c>
      <c r="B3646" s="35" t="n">
        <v>1915</v>
      </c>
      <c r="C3646" s="36" t="inlineStr">
        <is>
          <t>SUB</t>
        </is>
      </c>
      <c r="D3646" s="36" t="inlineStr">
        <is>
          <t>Coal</t>
        </is>
      </c>
      <c r="E3646" s="75" t="n">
        <v>12019</v>
      </c>
      <c r="F3646" s="76" t="n">
        <v>17.85</v>
      </c>
      <c r="G3646" s="75" t="n">
        <v>206.8</v>
      </c>
      <c r="H3646" s="77">
        <f>IF(I3646="","",G3646/100*F3646*E3646)</f>
        <v/>
      </c>
      <c r="I3646" s="3">
        <f>IF(OR(G3646=".",F3646=".",E3646="."),"",E3646)</f>
        <v/>
      </c>
      <c r="J3646" s="3">
        <f>IF(I3646="","",F3646*I3646)</f>
        <v/>
      </c>
      <c r="K3646" s="3">
        <f>IF(C3646="LIG",1,0)</f>
        <v/>
      </c>
    </row>
    <row r="3647" customFormat="1" s="3">
      <c r="A3647" s="35" t="n">
        <v>2018</v>
      </c>
      <c r="B3647" s="35" t="n">
        <v>1915</v>
      </c>
      <c r="C3647" s="36" t="inlineStr">
        <is>
          <t>SUB</t>
        </is>
      </c>
      <c r="D3647" s="36" t="inlineStr">
        <is>
          <t>Coal</t>
        </is>
      </c>
      <c r="E3647" s="75" t="n">
        <v>12439</v>
      </c>
      <c r="F3647" s="76" t="n">
        <v>17.51</v>
      </c>
      <c r="G3647" s="75" t="n">
        <v>213.7</v>
      </c>
      <c r="H3647" s="77">
        <f>IF(I3647="","",G3647/100*F3647*E3647)</f>
        <v/>
      </c>
      <c r="I3647" s="3">
        <f>IF(OR(G3647=".",F3647=".",E3647="."),"",E3647)</f>
        <v/>
      </c>
      <c r="J3647" s="3">
        <f>IF(I3647="","",F3647*I3647)</f>
        <v/>
      </c>
      <c r="K3647" s="3">
        <f>IF(C3647="LIG",1,0)</f>
        <v/>
      </c>
    </row>
    <row r="3648" customFormat="1" s="3">
      <c r="A3648" s="35" t="n">
        <v>2018</v>
      </c>
      <c r="B3648" s="35" t="n">
        <v>1915</v>
      </c>
      <c r="C3648" s="36" t="inlineStr">
        <is>
          <t>NG</t>
        </is>
      </c>
      <c r="D3648" s="36" t="inlineStr">
        <is>
          <t>Natural Gas</t>
        </is>
      </c>
      <c r="E3648" s="75" t="n">
        <v>8384</v>
      </c>
      <c r="F3648" s="76" t="n">
        <v>1.061</v>
      </c>
      <c r="G3648" s="75" t="n">
        <v>403</v>
      </c>
      <c r="H3648" s="77">
        <f>IF(I3648="","",G3648/100*F3648*E3648)</f>
        <v/>
      </c>
      <c r="I3648" s="3">
        <f>IF(OR(G3648=".",F3648=".",E3648="."),"",E3648)</f>
        <v/>
      </c>
      <c r="J3648" s="3">
        <f>IF(I3648="","",F3648*I3648)</f>
        <v/>
      </c>
      <c r="K3648" s="3">
        <f>IF(C3648="LIG",1,0)</f>
        <v/>
      </c>
    </row>
    <row r="3649" customFormat="1" s="3">
      <c r="A3649" s="35" t="n">
        <v>2018</v>
      </c>
      <c r="B3649" s="35" t="n">
        <v>1927</v>
      </c>
      <c r="C3649" s="36" t="inlineStr">
        <is>
          <t>NG</t>
        </is>
      </c>
      <c r="D3649" s="36" t="inlineStr">
        <is>
          <t>Natural Gas</t>
        </is>
      </c>
      <c r="E3649" s="75" t="n">
        <v>1352027</v>
      </c>
      <c r="F3649" s="76" t="n">
        <v>1.064</v>
      </c>
      <c r="G3649" s="75" t="n">
        <v>359.7</v>
      </c>
      <c r="H3649" s="77">
        <f>IF(I3649="","",G3649/100*F3649*E3649)</f>
        <v/>
      </c>
      <c r="I3649" s="3">
        <f>IF(OR(G3649=".",F3649=".",E3649="."),"",E3649)</f>
        <v/>
      </c>
      <c r="J3649" s="3">
        <f>IF(I3649="","",F3649*I3649)</f>
        <v/>
      </c>
      <c r="K3649" s="3">
        <f>IF(C3649="LIG",1,0)</f>
        <v/>
      </c>
    </row>
    <row r="3650" customFormat="1" s="3">
      <c r="A3650" s="35" t="n">
        <v>2018</v>
      </c>
      <c r="B3650" s="35" t="n">
        <v>1943</v>
      </c>
      <c r="C3650" s="36" t="inlineStr">
        <is>
          <t>SUB</t>
        </is>
      </c>
      <c r="D3650" s="36" t="inlineStr">
        <is>
          <t>Coal</t>
        </is>
      </c>
      <c r="E3650" s="75" t="n">
        <v>25682</v>
      </c>
      <c r="F3650" s="76" t="n">
        <v>18.251</v>
      </c>
      <c r="G3650" s="75" t="n">
        <v>218.8</v>
      </c>
      <c r="H3650" s="77">
        <f>IF(I3650="","",G3650/100*F3650*E3650)</f>
        <v/>
      </c>
      <c r="I3650" s="3">
        <f>IF(OR(G3650=".",F3650=".",E3650="."),"",E3650)</f>
        <v/>
      </c>
      <c r="J3650" s="3">
        <f>IF(I3650="","",F3650*I3650)</f>
        <v/>
      </c>
      <c r="K3650" s="3">
        <f>IF(C3650="LIG",1,0)</f>
        <v/>
      </c>
    </row>
    <row r="3651" customFormat="1" s="3">
      <c r="A3651" s="35" t="n">
        <v>2018</v>
      </c>
      <c r="B3651" s="35" t="n">
        <v>1943</v>
      </c>
      <c r="C3651" s="36" t="inlineStr">
        <is>
          <t>DFO</t>
        </is>
      </c>
      <c r="D3651" s="36" t="inlineStr">
        <is>
          <t>Petroleum</t>
        </is>
      </c>
      <c r="E3651" s="75" t="n">
        <v>148</v>
      </c>
      <c r="F3651" s="76" t="n">
        <v>6</v>
      </c>
      <c r="G3651" s="75" t="n">
        <v>1510.1</v>
      </c>
      <c r="H3651" s="77">
        <f>IF(I3651="","",G3651/100*F3651*E3651)</f>
        <v/>
      </c>
      <c r="I3651" s="3">
        <f>IF(OR(G3651=".",F3651=".",E3651="."),"",E3651)</f>
        <v/>
      </c>
      <c r="J3651" s="3">
        <f>IF(I3651="","",F3651*I3651)</f>
        <v/>
      </c>
      <c r="K3651" s="3">
        <f>IF(C3651="LIG",1,0)</f>
        <v/>
      </c>
    </row>
    <row r="3652" customFormat="1" s="3">
      <c r="A3652" s="35" t="n">
        <v>2018</v>
      </c>
      <c r="B3652" s="35" t="n">
        <v>2039</v>
      </c>
      <c r="C3652" s="36" t="inlineStr">
        <is>
          <t>NG</t>
        </is>
      </c>
      <c r="D3652" s="36" t="inlineStr">
        <is>
          <t>Natural Gas</t>
        </is>
      </c>
      <c r="E3652" s="75" t="n">
        <v>4476</v>
      </c>
      <c r="F3652" s="76" t="n">
        <v>1</v>
      </c>
      <c r="G3652" s="75" t="n">
        <v>405</v>
      </c>
      <c r="H3652" s="77">
        <f>IF(I3652="","",G3652/100*F3652*E3652)</f>
        <v/>
      </c>
      <c r="I3652" s="3">
        <f>IF(OR(G3652=".",F3652=".",E3652="."),"",E3652)</f>
        <v/>
      </c>
      <c r="J3652" s="3">
        <f>IF(I3652="","",F3652*I3652)</f>
        <v/>
      </c>
      <c r="K3652" s="3">
        <f>IF(C3652="LIG",1,0)</f>
        <v/>
      </c>
    </row>
    <row r="3653" customFormat="1" s="3">
      <c r="A3653" s="35" t="n">
        <v>2018</v>
      </c>
      <c r="B3653" s="35" t="n">
        <v>2049</v>
      </c>
      <c r="C3653" s="36" t="inlineStr">
        <is>
          <t>NG</t>
        </is>
      </c>
      <c r="D3653" s="36" t="inlineStr">
        <is>
          <t>Natural Gas</t>
        </is>
      </c>
      <c r="E3653" s="75" t="n">
        <v>43907</v>
      </c>
      <c r="F3653" s="76" t="n">
        <v>1.019</v>
      </c>
      <c r="G3653" s="75" t="n">
        <v>2761.8</v>
      </c>
      <c r="H3653" s="77">
        <f>IF(I3653="","",G3653/100*F3653*E3653)</f>
        <v/>
      </c>
      <c r="I3653" s="3">
        <f>IF(OR(G3653=".",F3653=".",E3653="."),"",E3653)</f>
        <v/>
      </c>
      <c r="J3653" s="3">
        <f>IF(I3653="","",F3653*I3653)</f>
        <v/>
      </c>
      <c r="K3653" s="3">
        <f>IF(C3653="LIG",1,0)</f>
        <v/>
      </c>
    </row>
    <row r="3654" customFormat="1" s="3">
      <c r="A3654" s="35" t="n">
        <v>2018</v>
      </c>
      <c r="B3654" s="35" t="n">
        <v>2050</v>
      </c>
      <c r="C3654" s="36" t="inlineStr">
        <is>
          <t>NG</t>
        </is>
      </c>
      <c r="D3654" s="36" t="inlineStr">
        <is>
          <t>Natural Gas</t>
        </is>
      </c>
      <c r="E3654" s="75" t="n">
        <v>72646</v>
      </c>
      <c r="F3654" s="76" t="n">
        <v>1.061</v>
      </c>
      <c r="G3654" s="75" t="n">
        <v>395.3</v>
      </c>
      <c r="H3654" s="77">
        <f>IF(I3654="","",G3654/100*F3654*E3654)</f>
        <v/>
      </c>
      <c r="I3654" s="3">
        <f>IF(OR(G3654=".",F3654=".",E3654="."),"",E3654)</f>
        <v/>
      </c>
      <c r="J3654" s="3">
        <f>IF(I3654="","",F3654*I3654)</f>
        <v/>
      </c>
      <c r="K3654" s="3">
        <f>IF(C3654="LIG",1,0)</f>
        <v/>
      </c>
    </row>
    <row r="3655" customFormat="1" s="3">
      <c r="A3655" s="35" t="n">
        <v>2018</v>
      </c>
      <c r="B3655" s="35" t="n">
        <v>2053</v>
      </c>
      <c r="C3655" s="36" t="inlineStr">
        <is>
          <t>DFO</t>
        </is>
      </c>
      <c r="D3655" s="36" t="inlineStr">
        <is>
          <t>Petroleum</t>
        </is>
      </c>
      <c r="E3655" s="75" t="n">
        <v>25</v>
      </c>
      <c r="F3655" s="76" t="n">
        <v>5.9</v>
      </c>
      <c r="G3655" s="75" t="n">
        <v>1600.2</v>
      </c>
      <c r="H3655" s="77">
        <f>IF(I3655="","",G3655/100*F3655*E3655)</f>
        <v/>
      </c>
      <c r="I3655" s="3">
        <f>IF(OR(G3655=".",F3655=".",E3655="."),"",E3655)</f>
        <v/>
      </c>
      <c r="J3655" s="3">
        <f>IF(I3655="","",F3655*I3655)</f>
        <v/>
      </c>
      <c r="K3655" s="3">
        <f>IF(C3655="LIG",1,0)</f>
        <v/>
      </c>
    </row>
    <row r="3656" customFormat="1" s="3">
      <c r="A3656" s="35" t="n">
        <v>2018</v>
      </c>
      <c r="B3656" s="35" t="n">
        <v>2070</v>
      </c>
      <c r="C3656" s="36" t="inlineStr">
        <is>
          <t>NG</t>
        </is>
      </c>
      <c r="D3656" s="36" t="inlineStr">
        <is>
          <t>Natural Gas</t>
        </is>
      </c>
      <c r="E3656" s="75" t="n">
        <v>447755</v>
      </c>
      <c r="F3656" s="76" t="n">
        <v>1.039</v>
      </c>
      <c r="G3656" s="75" t="n">
        <v>315.9</v>
      </c>
      <c r="H3656" s="77">
        <f>IF(I3656="","",G3656/100*F3656*E3656)</f>
        <v/>
      </c>
      <c r="I3656" s="3">
        <f>IF(OR(G3656=".",F3656=".",E3656="."),"",E3656)</f>
        <v/>
      </c>
      <c r="J3656" s="3">
        <f>IF(I3656="","",F3656*I3656)</f>
        <v/>
      </c>
      <c r="K3656" s="3">
        <f>IF(C3656="LIG",1,0)</f>
        <v/>
      </c>
    </row>
    <row r="3657" customFormat="1" s="3">
      <c r="A3657" s="35" t="n">
        <v>2018</v>
      </c>
      <c r="B3657" s="35" t="n">
        <v>2076</v>
      </c>
      <c r="C3657" s="36" t="inlineStr">
        <is>
          <t>SUB</t>
        </is>
      </c>
      <c r="D3657" s="36" t="inlineStr">
        <is>
          <t>Coal</t>
        </is>
      </c>
      <c r="E3657" s="75" t="n">
        <v>45531</v>
      </c>
      <c r="F3657" s="76" t="n">
        <v>17.24</v>
      </c>
      <c r="G3657" s="75" t="n">
        <v>225.1</v>
      </c>
      <c r="H3657" s="77">
        <f>IF(I3657="","",G3657/100*F3657*E3657)</f>
        <v/>
      </c>
      <c r="I3657" s="3">
        <f>IF(OR(G3657=".",F3657=".",E3657="."),"",E3657)</f>
        <v/>
      </c>
      <c r="J3657" s="3">
        <f>IF(I3657="","",F3657*I3657)</f>
        <v/>
      </c>
      <c r="K3657" s="3">
        <f>IF(C3657="LIG",1,0)</f>
        <v/>
      </c>
    </row>
    <row r="3658" customFormat="1" s="3">
      <c r="A3658" s="35" t="n">
        <v>2018</v>
      </c>
      <c r="B3658" s="35" t="n">
        <v>2076</v>
      </c>
      <c r="C3658" s="36" t="inlineStr">
        <is>
          <t>DFO</t>
        </is>
      </c>
      <c r="D3658" s="36" t="inlineStr">
        <is>
          <t>Petroleum</t>
        </is>
      </c>
      <c r="E3658" s="75" t="n">
        <v>179</v>
      </c>
      <c r="F3658" s="76" t="n">
        <v>5.855</v>
      </c>
      <c r="G3658" s="75" t="n">
        <v>1494.7</v>
      </c>
      <c r="H3658" s="77">
        <f>IF(I3658="","",G3658/100*F3658*E3658)</f>
        <v/>
      </c>
      <c r="I3658" s="3">
        <f>IF(OR(G3658=".",F3658=".",E3658="."),"",E3658)</f>
        <v/>
      </c>
      <c r="J3658" s="3">
        <f>IF(I3658="","",F3658*I3658)</f>
        <v/>
      </c>
      <c r="K3658" s="3">
        <f>IF(C3658="LIG",1,0)</f>
        <v/>
      </c>
    </row>
    <row r="3659" customFormat="1" s="3">
      <c r="A3659" s="35" t="n">
        <v>2018</v>
      </c>
      <c r="B3659" s="35" t="n">
        <v>2079</v>
      </c>
      <c r="C3659" s="36" t="inlineStr">
        <is>
          <t>NG</t>
        </is>
      </c>
      <c r="D3659" s="36" t="inlineStr">
        <is>
          <t>Natural Gas</t>
        </is>
      </c>
      <c r="E3659" s="75" t="n">
        <v>5169</v>
      </c>
      <c r="F3659" s="76" t="n">
        <v>1</v>
      </c>
      <c r="G3659" s="75" t="n">
        <v>237.3</v>
      </c>
      <c r="H3659" s="77">
        <f>IF(I3659="","",G3659/100*F3659*E3659)</f>
        <v/>
      </c>
      <c r="I3659" s="3">
        <f>IF(OR(G3659=".",F3659=".",E3659="."),"",E3659)</f>
        <v/>
      </c>
      <c r="J3659" s="3">
        <f>IF(I3659="","",F3659*I3659)</f>
        <v/>
      </c>
      <c r="K3659" s="3">
        <f>IF(C3659="LIG",1,0)</f>
        <v/>
      </c>
    </row>
    <row r="3660" customFormat="1" s="3">
      <c r="A3660" s="35" t="n">
        <v>2018</v>
      </c>
      <c r="B3660" s="35" t="n">
        <v>2079</v>
      </c>
      <c r="C3660" s="36" t="inlineStr">
        <is>
          <t>NG</t>
        </is>
      </c>
      <c r="D3660" s="36" t="inlineStr">
        <is>
          <t>Natural Gas</t>
        </is>
      </c>
      <c r="E3660" s="75" t="n">
        <v>11931</v>
      </c>
      <c r="F3660" s="76" t="n">
        <v>1</v>
      </c>
      <c r="G3660" s="75" t="n">
        <v>233.8</v>
      </c>
      <c r="H3660" s="77">
        <f>IF(I3660="","",G3660/100*F3660*E3660)</f>
        <v/>
      </c>
      <c r="I3660" s="3">
        <f>IF(OR(G3660=".",F3660=".",E3660="."),"",E3660)</f>
        <v/>
      </c>
      <c r="J3660" s="3">
        <f>IF(I3660="","",F3660*I3660)</f>
        <v/>
      </c>
      <c r="K3660" s="3">
        <f>IF(C3660="LIG",1,0)</f>
        <v/>
      </c>
    </row>
    <row r="3661" customFormat="1" s="3">
      <c r="A3661" s="35" t="n">
        <v>2018</v>
      </c>
      <c r="B3661" s="35" t="n">
        <v>2079</v>
      </c>
      <c r="C3661" s="36" t="inlineStr">
        <is>
          <t>SUB</t>
        </is>
      </c>
      <c r="D3661" s="36" t="inlineStr">
        <is>
          <t>Coal</t>
        </is>
      </c>
      <c r="E3661" s="75" t="n">
        <v>31971</v>
      </c>
      <c r="F3661" s="76" t="n">
        <v>17.985</v>
      </c>
      <c r="G3661" s="75" t="n">
        <v>157.5</v>
      </c>
      <c r="H3661" s="77">
        <f>IF(I3661="","",G3661/100*F3661*E3661)</f>
        <v/>
      </c>
      <c r="I3661" s="3">
        <f>IF(OR(G3661=".",F3661=".",E3661="."),"",E3661)</f>
        <v/>
      </c>
      <c r="J3661" s="3">
        <f>IF(I3661="","",F3661*I3661)</f>
        <v/>
      </c>
      <c r="K3661" s="3">
        <f>IF(C3661="LIG",1,0)</f>
        <v/>
      </c>
    </row>
    <row r="3662" customFormat="1" s="3">
      <c r="A3662" s="35" t="n">
        <v>2018</v>
      </c>
      <c r="B3662" s="35" t="n">
        <v>2079</v>
      </c>
      <c r="C3662" s="36" t="inlineStr">
        <is>
          <t>SUB</t>
        </is>
      </c>
      <c r="D3662" s="36" t="inlineStr">
        <is>
          <t>Coal</t>
        </is>
      </c>
      <c r="E3662" s="75" t="n">
        <v>48534</v>
      </c>
      <c r="F3662" s="76" t="n">
        <v>18.17</v>
      </c>
      <c r="G3662" s="75" t="n">
        <v>156.6</v>
      </c>
      <c r="H3662" s="77">
        <f>IF(I3662="","",G3662/100*F3662*E3662)</f>
        <v/>
      </c>
      <c r="I3662" s="3">
        <f>IF(OR(G3662=".",F3662=".",E3662="."),"",E3662)</f>
        <v/>
      </c>
      <c r="J3662" s="3">
        <f>IF(I3662="","",F3662*I3662)</f>
        <v/>
      </c>
      <c r="K3662" s="3">
        <f>IF(C3662="LIG",1,0)</f>
        <v/>
      </c>
    </row>
    <row r="3663" customFormat="1" s="3">
      <c r="A3663" s="35" t="n">
        <v>2018</v>
      </c>
      <c r="B3663" s="35" t="n">
        <v>2079</v>
      </c>
      <c r="C3663" s="36" t="inlineStr">
        <is>
          <t>SUB</t>
        </is>
      </c>
      <c r="D3663" s="36" t="inlineStr">
        <is>
          <t>Coal</t>
        </is>
      </c>
      <c r="E3663" s="75" t="n">
        <v>97158</v>
      </c>
      <c r="F3663" s="76" t="n">
        <v>18.066</v>
      </c>
      <c r="G3663" s="75" t="n">
        <v>153.8</v>
      </c>
      <c r="H3663" s="77">
        <f>IF(I3663="","",G3663/100*F3663*E3663)</f>
        <v/>
      </c>
      <c r="I3663" s="3">
        <f>IF(OR(G3663=".",F3663=".",E3663="."),"",E3663)</f>
        <v/>
      </c>
      <c r="J3663" s="3">
        <f>IF(I3663="","",F3663*I3663)</f>
        <v/>
      </c>
      <c r="K3663" s="3">
        <f>IF(C3663="LIG",1,0)</f>
        <v/>
      </c>
    </row>
    <row r="3664" customFormat="1" s="3">
      <c r="A3664" s="35" t="n">
        <v>2018</v>
      </c>
      <c r="B3664" s="35" t="n">
        <v>2081</v>
      </c>
      <c r="C3664" s="36" t="inlineStr">
        <is>
          <t>DFO</t>
        </is>
      </c>
      <c r="D3664" s="36" t="inlineStr">
        <is>
          <t>Petroleum</t>
        </is>
      </c>
      <c r="E3664" s="75" t="n">
        <v>1325</v>
      </c>
      <c r="F3664" s="76" t="n">
        <v>5.75</v>
      </c>
      <c r="G3664" s="75" t="n">
        <v>1495.8</v>
      </c>
      <c r="H3664" s="77">
        <f>IF(I3664="","",G3664/100*F3664*E3664)</f>
        <v/>
      </c>
      <c r="I3664" s="3">
        <f>IF(OR(G3664=".",F3664=".",E3664="."),"",E3664)</f>
        <v/>
      </c>
      <c r="J3664" s="3">
        <f>IF(I3664="","",F3664*I3664)</f>
        <v/>
      </c>
      <c r="K3664" s="3">
        <f>IF(C3664="LIG",1,0)</f>
        <v/>
      </c>
    </row>
    <row r="3665" customFormat="1" s="3">
      <c r="A3665" s="35" t="n">
        <v>2018</v>
      </c>
      <c r="B3665" s="35" t="n">
        <v>2094</v>
      </c>
      <c r="C3665" s="36" t="inlineStr">
        <is>
          <t>SUB</t>
        </is>
      </c>
      <c r="D3665" s="36" t="inlineStr">
        <is>
          <t>Coal</t>
        </is>
      </c>
      <c r="E3665" s="75" t="n">
        <v>39093</v>
      </c>
      <c r="F3665" s="76" t="n">
        <v>17.75</v>
      </c>
      <c r="G3665" s="75" t="n">
        <v>166.2</v>
      </c>
      <c r="H3665" s="77">
        <f>IF(I3665="","",G3665/100*F3665*E3665)</f>
        <v/>
      </c>
      <c r="I3665" s="3">
        <f>IF(OR(G3665=".",F3665=".",E3665="."),"",E3665)</f>
        <v/>
      </c>
      <c r="J3665" s="3">
        <f>IF(I3665="","",F3665*I3665)</f>
        <v/>
      </c>
      <c r="K3665" s="3">
        <f>IF(C3665="LIG",1,0)</f>
        <v/>
      </c>
    </row>
    <row r="3666" customFormat="1" s="3">
      <c r="A3666" s="35" t="n">
        <v>2018</v>
      </c>
      <c r="B3666" s="35" t="n">
        <v>2094</v>
      </c>
      <c r="C3666" s="36" t="inlineStr">
        <is>
          <t>SUB</t>
        </is>
      </c>
      <c r="D3666" s="36" t="inlineStr">
        <is>
          <t>Coal</t>
        </is>
      </c>
      <c r="E3666" s="75" t="n">
        <v>38595</v>
      </c>
      <c r="F3666" s="76" t="n">
        <v>18.06</v>
      </c>
      <c r="G3666" s="75" t="n">
        <v>158.3</v>
      </c>
      <c r="H3666" s="77">
        <f>IF(I3666="","",G3666/100*F3666*E3666)</f>
        <v/>
      </c>
      <c r="I3666" s="3">
        <f>IF(OR(G3666=".",F3666=".",E3666="."),"",E3666)</f>
        <v/>
      </c>
      <c r="J3666" s="3">
        <f>IF(I3666="","",F3666*I3666)</f>
        <v/>
      </c>
      <c r="K3666" s="3">
        <f>IF(C3666="LIG",1,0)</f>
        <v/>
      </c>
    </row>
    <row r="3667" customFormat="1" s="3">
      <c r="A3667" s="35" t="n">
        <v>2018</v>
      </c>
      <c r="B3667" s="35" t="n">
        <v>2098</v>
      </c>
      <c r="C3667" s="36" t="inlineStr">
        <is>
          <t>NG</t>
        </is>
      </c>
      <c r="D3667" s="36" t="inlineStr">
        <is>
          <t>Natural Gas</t>
        </is>
      </c>
      <c r="E3667" s="75" t="n">
        <v>126006</v>
      </c>
      <c r="F3667" s="76" t="n">
        <v>1</v>
      </c>
      <c r="G3667" s="75" t="n">
        <v>243.3</v>
      </c>
      <c r="H3667" s="77">
        <f>IF(I3667="","",G3667/100*F3667*E3667)</f>
        <v/>
      </c>
      <c r="I3667" s="3">
        <f>IF(OR(G3667=".",F3667=".",E3667="."),"",E3667)</f>
        <v/>
      </c>
      <c r="J3667" s="3">
        <f>IF(I3667="","",F3667*I3667)</f>
        <v/>
      </c>
      <c r="K3667" s="3">
        <f>IF(C3667="LIG",1,0)</f>
        <v/>
      </c>
    </row>
    <row r="3668" customFormat="1" s="3">
      <c r="A3668" s="35" t="n">
        <v>2018</v>
      </c>
      <c r="B3668" s="35" t="n">
        <v>2103</v>
      </c>
      <c r="C3668" s="36" t="inlineStr">
        <is>
          <t>DFO</t>
        </is>
      </c>
      <c r="D3668" s="36" t="inlineStr">
        <is>
          <t>Petroleum</t>
        </is>
      </c>
      <c r="E3668" s="75" t="n">
        <v>530</v>
      </c>
      <c r="F3668" s="76" t="n">
        <v>5.754</v>
      </c>
      <c r="G3668" s="75" t="n">
        <v>1460.4</v>
      </c>
      <c r="H3668" s="77">
        <f>IF(I3668="","",G3668/100*F3668*E3668)</f>
        <v/>
      </c>
      <c r="I3668" s="3">
        <f>IF(OR(G3668=".",F3668=".",E3668="."),"",E3668)</f>
        <v/>
      </c>
      <c r="J3668" s="3">
        <f>IF(I3668="","",F3668*I3668)</f>
        <v/>
      </c>
      <c r="K3668" s="3">
        <f>IF(C3668="LIG",1,0)</f>
        <v/>
      </c>
    </row>
    <row r="3669" customFormat="1" s="3">
      <c r="A3669" s="35" t="n">
        <v>2018</v>
      </c>
      <c r="B3669" s="35" t="n">
        <v>2103</v>
      </c>
      <c r="C3669" s="36" t="inlineStr">
        <is>
          <t>SUB</t>
        </is>
      </c>
      <c r="D3669" s="36" t="inlineStr">
        <is>
          <t>Coal</t>
        </is>
      </c>
      <c r="E3669" s="75" t="n">
        <v>62954</v>
      </c>
      <c r="F3669" s="76" t="n">
        <v>17.776</v>
      </c>
      <c r="G3669" s="75" t="n">
        <v>180.1</v>
      </c>
      <c r="H3669" s="77">
        <f>IF(I3669="","",G3669/100*F3669*E3669)</f>
        <v/>
      </c>
      <c r="I3669" s="3">
        <f>IF(OR(G3669=".",F3669=".",E3669="."),"",E3669)</f>
        <v/>
      </c>
      <c r="J3669" s="3">
        <f>IF(I3669="","",F3669*I3669)</f>
        <v/>
      </c>
      <c r="K3669" s="3">
        <f>IF(C3669="LIG",1,0)</f>
        <v/>
      </c>
    </row>
    <row r="3670" customFormat="1" s="3">
      <c r="A3670" s="35" t="n">
        <v>2018</v>
      </c>
      <c r="B3670" s="35" t="n">
        <v>2103</v>
      </c>
      <c r="C3670" s="36" t="inlineStr">
        <is>
          <t>SUB</t>
        </is>
      </c>
      <c r="D3670" s="36" t="inlineStr">
        <is>
          <t>Coal</t>
        </is>
      </c>
      <c r="E3670" s="75" t="n">
        <v>247561</v>
      </c>
      <c r="F3670" s="76" t="n">
        <v>17.515</v>
      </c>
      <c r="G3670" s="75" t="n">
        <v>204.6</v>
      </c>
      <c r="H3670" s="77">
        <f>IF(I3670="","",G3670/100*F3670*E3670)</f>
        <v/>
      </c>
      <c r="I3670" s="3">
        <f>IF(OR(G3670=".",F3670=".",E3670="."),"",E3670)</f>
        <v/>
      </c>
      <c r="J3670" s="3">
        <f>IF(I3670="","",F3670*I3670)</f>
        <v/>
      </c>
      <c r="K3670" s="3">
        <f>IF(C3670="LIG",1,0)</f>
        <v/>
      </c>
    </row>
    <row r="3671" customFormat="1" s="3">
      <c r="A3671" s="35" t="n">
        <v>2018</v>
      </c>
      <c r="B3671" s="35" t="n">
        <v>2103</v>
      </c>
      <c r="C3671" s="36" t="inlineStr">
        <is>
          <t>SUB</t>
        </is>
      </c>
      <c r="D3671" s="36" t="inlineStr">
        <is>
          <t>Coal</t>
        </is>
      </c>
      <c r="E3671" s="75" t="n">
        <v>346896</v>
      </c>
      <c r="F3671" s="76" t="n">
        <v>17.67</v>
      </c>
      <c r="G3671" s="75" t="n">
        <v>204.2</v>
      </c>
      <c r="H3671" s="77">
        <f>IF(I3671="","",G3671/100*F3671*E3671)</f>
        <v/>
      </c>
      <c r="I3671" s="3">
        <f>IF(OR(G3671=".",F3671=".",E3671="."),"",E3671)</f>
        <v/>
      </c>
      <c r="J3671" s="3">
        <f>IF(I3671="","",F3671*I3671)</f>
        <v/>
      </c>
      <c r="K3671" s="3">
        <f>IF(C3671="LIG",1,0)</f>
        <v/>
      </c>
    </row>
    <row r="3672" customFormat="1" s="3">
      <c r="A3672" s="35" t="n">
        <v>2018</v>
      </c>
      <c r="B3672" s="35" t="n">
        <v>2103</v>
      </c>
      <c r="C3672" s="36" t="inlineStr">
        <is>
          <t>SUB</t>
        </is>
      </c>
      <c r="D3672" s="36" t="inlineStr">
        <is>
          <t>Coal</t>
        </is>
      </c>
      <c r="E3672" s="75" t="n">
        <v>98045</v>
      </c>
      <c r="F3672" s="76" t="n">
        <v>18.104</v>
      </c>
      <c r="G3672" s="75" t="n">
        <v>172</v>
      </c>
      <c r="H3672" s="77">
        <f>IF(I3672="","",G3672/100*F3672*E3672)</f>
        <v/>
      </c>
      <c r="I3672" s="3">
        <f>IF(OR(G3672=".",F3672=".",E3672="."),"",E3672)</f>
        <v/>
      </c>
      <c r="J3672" s="3">
        <f>IF(I3672="","",F3672*I3672)</f>
        <v/>
      </c>
      <c r="K3672" s="3">
        <f>IF(C3672="LIG",1,0)</f>
        <v/>
      </c>
    </row>
    <row r="3673" customFormat="1" s="3">
      <c r="A3673" s="35" t="n">
        <v>2018</v>
      </c>
      <c r="B3673" s="35" t="n">
        <v>2104</v>
      </c>
      <c r="C3673" s="36" t="inlineStr">
        <is>
          <t>DFO</t>
        </is>
      </c>
      <c r="D3673" s="36" t="inlineStr">
        <is>
          <t>Petroleum</t>
        </is>
      </c>
      <c r="E3673" s="75" t="n">
        <v>120</v>
      </c>
      <c r="F3673" s="76" t="n">
        <v>5.754</v>
      </c>
      <c r="G3673" s="75" t="n">
        <v>1458.4</v>
      </c>
      <c r="H3673" s="77">
        <f>IF(I3673="","",G3673/100*F3673*E3673)</f>
        <v/>
      </c>
      <c r="I3673" s="3">
        <f>IF(OR(G3673=".",F3673=".",E3673="."),"",E3673)</f>
        <v/>
      </c>
      <c r="J3673" s="3">
        <f>IF(I3673="","",F3673*I3673)</f>
        <v/>
      </c>
      <c r="K3673" s="3">
        <f>IF(C3673="LIG",1,0)</f>
        <v/>
      </c>
    </row>
    <row r="3674" customFormat="1" s="3">
      <c r="A3674" s="35" t="n">
        <v>2018</v>
      </c>
      <c r="B3674" s="35" t="n">
        <v>2104</v>
      </c>
      <c r="C3674" s="36" t="inlineStr">
        <is>
          <t>SUB</t>
        </is>
      </c>
      <c r="D3674" s="36" t="inlineStr">
        <is>
          <t>Coal</t>
        </is>
      </c>
      <c r="E3674" s="75" t="n">
        <v>47204</v>
      </c>
      <c r="F3674" s="76" t="n">
        <v>17.97</v>
      </c>
      <c r="G3674" s="75" t="n">
        <v>184.1</v>
      </c>
      <c r="H3674" s="77">
        <f>IF(I3674="","",G3674/100*F3674*E3674)</f>
        <v/>
      </c>
      <c r="I3674" s="3">
        <f>IF(OR(G3674=".",F3674=".",E3674="."),"",E3674)</f>
        <v/>
      </c>
      <c r="J3674" s="3">
        <f>IF(I3674="","",F3674*I3674)</f>
        <v/>
      </c>
      <c r="K3674" s="3">
        <f>IF(C3674="LIG",1,0)</f>
        <v/>
      </c>
    </row>
    <row r="3675" customFormat="1" s="3">
      <c r="A3675" s="35" t="n">
        <v>2018</v>
      </c>
      <c r="B3675" s="35" t="n">
        <v>2104</v>
      </c>
      <c r="C3675" s="36" t="inlineStr">
        <is>
          <t>NG</t>
        </is>
      </c>
      <c r="D3675" s="36" t="inlineStr">
        <is>
          <t>Natural Gas</t>
        </is>
      </c>
      <c r="E3675" s="75" t="n">
        <v>11815</v>
      </c>
      <c r="F3675" s="76" t="n">
        <v>1.026</v>
      </c>
      <c r="G3675" s="75" t="n">
        <v>266.7</v>
      </c>
      <c r="H3675" s="77">
        <f>IF(I3675="","",G3675/100*F3675*E3675)</f>
        <v/>
      </c>
      <c r="I3675" s="3">
        <f>IF(OR(G3675=".",F3675=".",E3675="."),"",E3675)</f>
        <v/>
      </c>
      <c r="J3675" s="3">
        <f>IF(I3675="","",F3675*I3675)</f>
        <v/>
      </c>
      <c r="K3675" s="3">
        <f>IF(C3675="LIG",1,0)</f>
        <v/>
      </c>
    </row>
    <row r="3676" customFormat="1" s="3">
      <c r="A3676" s="35" t="n">
        <v>2018</v>
      </c>
      <c r="B3676" s="35" t="n">
        <v>2104</v>
      </c>
      <c r="C3676" s="36" t="inlineStr">
        <is>
          <t>NG</t>
        </is>
      </c>
      <c r="D3676" s="36" t="inlineStr">
        <is>
          <t>Natural Gas</t>
        </is>
      </c>
      <c r="E3676" s="75" t="n">
        <v>931</v>
      </c>
      <c r="F3676" s="76" t="n">
        <v>1.028</v>
      </c>
      <c r="G3676" s="75" t="n">
        <v>266.7</v>
      </c>
      <c r="H3676" s="77">
        <f>IF(I3676="","",G3676/100*F3676*E3676)</f>
        <v/>
      </c>
      <c r="I3676" s="3">
        <f>IF(OR(G3676=".",F3676=".",E3676="."),"",E3676)</f>
        <v/>
      </c>
      <c r="J3676" s="3">
        <f>IF(I3676="","",F3676*I3676)</f>
        <v/>
      </c>
      <c r="K3676" s="3">
        <f>IF(C3676="LIG",1,0)</f>
        <v/>
      </c>
    </row>
    <row r="3677" customFormat="1" s="3">
      <c r="A3677" s="35" t="n">
        <v>2018</v>
      </c>
      <c r="B3677" s="35" t="n">
        <v>2107</v>
      </c>
      <c r="C3677" s="36" t="inlineStr">
        <is>
          <t>DFO</t>
        </is>
      </c>
      <c r="D3677" s="36" t="inlineStr">
        <is>
          <t>Petroleum</t>
        </is>
      </c>
      <c r="E3677" s="75" t="n">
        <v>529</v>
      </c>
      <c r="F3677" s="76" t="n">
        <v>5.754</v>
      </c>
      <c r="G3677" s="75" t="n">
        <v>1444.8</v>
      </c>
      <c r="H3677" s="77">
        <f>IF(I3677="","",G3677/100*F3677*E3677)</f>
        <v/>
      </c>
      <c r="I3677" s="3">
        <f>IF(OR(G3677=".",F3677=".",E3677="."),"",E3677)</f>
        <v/>
      </c>
      <c r="J3677" s="3">
        <f>IF(I3677="","",F3677*I3677)</f>
        <v/>
      </c>
      <c r="K3677" s="3">
        <f>IF(C3677="LIG",1,0)</f>
        <v/>
      </c>
    </row>
    <row r="3678" customFormat="1" s="3">
      <c r="A3678" s="35" t="n">
        <v>2018</v>
      </c>
      <c r="B3678" s="35" t="n">
        <v>2107</v>
      </c>
      <c r="C3678" s="36" t="inlineStr">
        <is>
          <t>SUB</t>
        </is>
      </c>
      <c r="D3678" s="36" t="inlineStr">
        <is>
          <t>Coal</t>
        </is>
      </c>
      <c r="E3678" s="75" t="n">
        <v>79945</v>
      </c>
      <c r="F3678" s="76" t="n">
        <v>17.76</v>
      </c>
      <c r="G3678" s="75" t="n">
        <v>200.7</v>
      </c>
      <c r="H3678" s="77">
        <f>IF(I3678="","",G3678/100*F3678*E3678)</f>
        <v/>
      </c>
      <c r="I3678" s="3">
        <f>IF(OR(G3678=".",F3678=".",E3678="."),"",E3678)</f>
        <v/>
      </c>
      <c r="J3678" s="3">
        <f>IF(I3678="","",F3678*I3678)</f>
        <v/>
      </c>
      <c r="K3678" s="3">
        <f>IF(C3678="LIG",1,0)</f>
        <v/>
      </c>
    </row>
    <row r="3679" customFormat="1" s="3">
      <c r="A3679" s="35" t="n">
        <v>2018</v>
      </c>
      <c r="B3679" s="35" t="n">
        <v>2107</v>
      </c>
      <c r="C3679" s="36" t="inlineStr">
        <is>
          <t>SUB</t>
        </is>
      </c>
      <c r="D3679" s="36" t="inlineStr">
        <is>
          <t>Coal</t>
        </is>
      </c>
      <c r="E3679" s="75" t="n">
        <v>80716</v>
      </c>
      <c r="F3679" s="76" t="n">
        <v>17.68</v>
      </c>
      <c r="G3679" s="75" t="n">
        <v>210.3</v>
      </c>
      <c r="H3679" s="77">
        <f>IF(I3679="","",G3679/100*F3679*E3679)</f>
        <v/>
      </c>
      <c r="I3679" s="3">
        <f>IF(OR(G3679=".",F3679=".",E3679="."),"",E3679)</f>
        <v/>
      </c>
      <c r="J3679" s="3">
        <f>IF(I3679="","",F3679*I3679)</f>
        <v/>
      </c>
      <c r="K3679" s="3">
        <f>IF(C3679="LIG",1,0)</f>
        <v/>
      </c>
    </row>
    <row r="3680" customFormat="1" s="3">
      <c r="A3680" s="35" t="n">
        <v>2018</v>
      </c>
      <c r="B3680" s="35" t="n">
        <v>2107</v>
      </c>
      <c r="C3680" s="36" t="inlineStr">
        <is>
          <t>BIT</t>
        </is>
      </c>
      <c r="D3680" s="36" t="inlineStr">
        <is>
          <t>Coal</t>
        </is>
      </c>
      <c r="E3680" s="75" t="n">
        <v>48464</v>
      </c>
      <c r="F3680" s="76" t="n">
        <v>22.03</v>
      </c>
      <c r="G3680" s="75" t="n">
        <v>157.2</v>
      </c>
      <c r="H3680" s="77">
        <f>IF(I3680="","",G3680/100*F3680*E3680)</f>
        <v/>
      </c>
      <c r="I3680" s="3">
        <f>IF(OR(G3680=".",F3680=".",E3680="."),"",E3680)</f>
        <v/>
      </c>
      <c r="J3680" s="3">
        <f>IF(I3680="","",F3680*I3680)</f>
        <v/>
      </c>
      <c r="K3680" s="3">
        <f>IF(C3680="LIG",1,0)</f>
        <v/>
      </c>
    </row>
    <row r="3681" customFormat="1" s="3">
      <c r="A3681" s="35" t="n">
        <v>2018</v>
      </c>
      <c r="B3681" s="35" t="n">
        <v>2107</v>
      </c>
      <c r="C3681" s="36" t="inlineStr">
        <is>
          <t>SUB</t>
        </is>
      </c>
      <c r="D3681" s="36" t="inlineStr">
        <is>
          <t>Coal</t>
        </is>
      </c>
      <c r="E3681" s="75" t="n">
        <v>64419</v>
      </c>
      <c r="F3681" s="76" t="n">
        <v>17.98</v>
      </c>
      <c r="G3681" s="75" t="n">
        <v>173.8</v>
      </c>
      <c r="H3681" s="77">
        <f>IF(I3681="","",G3681/100*F3681*E3681)</f>
        <v/>
      </c>
      <c r="I3681" s="3">
        <f>IF(OR(G3681=".",F3681=".",E3681="."),"",E3681)</f>
        <v/>
      </c>
      <c r="J3681" s="3">
        <f>IF(I3681="","",F3681*I3681)</f>
        <v/>
      </c>
      <c r="K3681" s="3">
        <f>IF(C3681="LIG",1,0)</f>
        <v/>
      </c>
    </row>
    <row r="3682" customFormat="1" s="3">
      <c r="A3682" s="35" t="n">
        <v>2018</v>
      </c>
      <c r="B3682" s="35" t="n">
        <v>2161</v>
      </c>
      <c r="C3682" s="36" t="inlineStr">
        <is>
          <t>NG</t>
        </is>
      </c>
      <c r="D3682" s="36" t="inlineStr">
        <is>
          <t>Natural Gas</t>
        </is>
      </c>
      <c r="E3682" s="75" t="n">
        <v>7403</v>
      </c>
      <c r="F3682" s="76" t="n">
        <v>1.04</v>
      </c>
      <c r="G3682" s="75" t="n">
        <v>277.1</v>
      </c>
      <c r="H3682" s="77">
        <f>IF(I3682="","",G3682/100*F3682*E3682)</f>
        <v/>
      </c>
      <c r="I3682" s="3">
        <f>IF(OR(G3682=".",F3682=".",E3682="."),"",E3682)</f>
        <v/>
      </c>
      <c r="J3682" s="3">
        <f>IF(I3682="","",F3682*I3682)</f>
        <v/>
      </c>
      <c r="K3682" s="3">
        <f>IF(C3682="LIG",1,0)</f>
        <v/>
      </c>
    </row>
    <row r="3683" customFormat="1" s="3">
      <c r="A3683" s="35" t="n">
        <v>2018</v>
      </c>
      <c r="B3683" s="35" t="n">
        <v>2167</v>
      </c>
      <c r="C3683" s="36" t="inlineStr">
        <is>
          <t>SUB</t>
        </is>
      </c>
      <c r="D3683" s="36" t="inlineStr">
        <is>
          <t>Coal</t>
        </is>
      </c>
      <c r="E3683" s="75" t="n">
        <v>358014</v>
      </c>
      <c r="F3683" s="76" t="n">
        <v>17.51</v>
      </c>
      <c r="G3683" s="75" t="n">
        <v>191.3</v>
      </c>
      <c r="H3683" s="77">
        <f>IF(I3683="","",G3683/100*F3683*E3683)</f>
        <v/>
      </c>
      <c r="I3683" s="3">
        <f>IF(OR(G3683=".",F3683=".",E3683="."),"",E3683)</f>
        <v/>
      </c>
      <c r="J3683" s="3">
        <f>IF(I3683="","",F3683*I3683)</f>
        <v/>
      </c>
      <c r="K3683" s="3">
        <f>IF(C3683="LIG",1,0)</f>
        <v/>
      </c>
    </row>
    <row r="3684" customFormat="1" s="3">
      <c r="A3684" s="35" t="n">
        <v>2018</v>
      </c>
      <c r="B3684" s="35" t="n">
        <v>2167</v>
      </c>
      <c r="C3684" s="36" t="inlineStr">
        <is>
          <t>DFO</t>
        </is>
      </c>
      <c r="D3684" s="36" t="inlineStr">
        <is>
          <t>Petroleum</t>
        </is>
      </c>
      <c r="E3684" s="75" t="n">
        <v>180</v>
      </c>
      <c r="F3684" s="76" t="n">
        <v>5.88</v>
      </c>
      <c r="G3684" s="75" t="n">
        <v>1579.8</v>
      </c>
      <c r="H3684" s="77">
        <f>IF(I3684="","",G3684/100*F3684*E3684)</f>
        <v/>
      </c>
      <c r="I3684" s="3">
        <f>IF(OR(G3684=".",F3684=".",E3684="."),"",E3684)</f>
        <v/>
      </c>
      <c r="J3684" s="3">
        <f>IF(I3684="","",F3684*I3684)</f>
        <v/>
      </c>
      <c r="K3684" s="3">
        <f>IF(C3684="LIG",1,0)</f>
        <v/>
      </c>
    </row>
    <row r="3685" customFormat="1" s="3">
      <c r="A3685" s="35" t="n">
        <v>2018</v>
      </c>
      <c r="B3685" s="35" t="n">
        <v>2168</v>
      </c>
      <c r="C3685" s="36" t="inlineStr">
        <is>
          <t>SUB</t>
        </is>
      </c>
      <c r="D3685" s="36" t="inlineStr">
        <is>
          <t>Coal</t>
        </is>
      </c>
      <c r="E3685" s="75" t="n">
        <v>395703</v>
      </c>
      <c r="F3685" s="76" t="n">
        <v>17.5</v>
      </c>
      <c r="G3685" s="75" t="n">
        <v>189.1</v>
      </c>
      <c r="H3685" s="77">
        <f>IF(I3685="","",G3685/100*F3685*E3685)</f>
        <v/>
      </c>
      <c r="I3685" s="3">
        <f>IF(OR(G3685=".",F3685=".",E3685="."),"",E3685)</f>
        <v/>
      </c>
      <c r="J3685" s="3">
        <f>IF(I3685="","",F3685*I3685)</f>
        <v/>
      </c>
      <c r="K3685" s="3">
        <f>IF(C3685="LIG",1,0)</f>
        <v/>
      </c>
    </row>
    <row r="3686" customFormat="1" s="3">
      <c r="A3686" s="35" t="n">
        <v>2018</v>
      </c>
      <c r="B3686" s="35" t="n">
        <v>2240</v>
      </c>
      <c r="C3686" s="36" t="inlineStr">
        <is>
          <t>SUB</t>
        </is>
      </c>
      <c r="D3686" s="36" t="inlineStr">
        <is>
          <t>Coal</t>
        </is>
      </c>
      <c r="E3686" s="75" t="n">
        <v>13048</v>
      </c>
      <c r="F3686" s="76" t="n">
        <v>17.64</v>
      </c>
      <c r="G3686" s="75" t="n">
        <v>162</v>
      </c>
      <c r="H3686" s="77">
        <f>IF(I3686="","",G3686/100*F3686*E3686)</f>
        <v/>
      </c>
      <c r="I3686" s="3">
        <f>IF(OR(G3686=".",F3686=".",E3686="."),"",E3686)</f>
        <v/>
      </c>
      <c r="J3686" s="3">
        <f>IF(I3686="","",F3686*I3686)</f>
        <v/>
      </c>
      <c r="K3686" s="3">
        <f>IF(C3686="LIG",1,0)</f>
        <v/>
      </c>
    </row>
    <row r="3687" customFormat="1" s="3">
      <c r="A3687" s="35" t="n">
        <v>2018</v>
      </c>
      <c r="B3687" s="35" t="n">
        <v>2240</v>
      </c>
      <c r="C3687" s="36" t="inlineStr">
        <is>
          <t>NG</t>
        </is>
      </c>
      <c r="D3687" s="36" t="inlineStr">
        <is>
          <t>Natural Gas</t>
        </is>
      </c>
      <c r="E3687" s="75" t="n">
        <v>15507</v>
      </c>
      <c r="F3687" s="76" t="n">
        <v>1.07</v>
      </c>
      <c r="G3687" s="75" t="n">
        <v>434.9</v>
      </c>
      <c r="H3687" s="77">
        <f>IF(I3687="","",G3687/100*F3687*E3687)</f>
        <v/>
      </c>
      <c r="I3687" s="3">
        <f>IF(OR(G3687=".",F3687=".",E3687="."),"",E3687)</f>
        <v/>
      </c>
      <c r="J3687" s="3">
        <f>IF(I3687="","",F3687*I3687)</f>
        <v/>
      </c>
      <c r="K3687" s="3">
        <f>IF(C3687="LIG",1,0)</f>
        <v/>
      </c>
    </row>
    <row r="3688" customFormat="1" s="3">
      <c r="A3688" s="35" t="n">
        <v>2018</v>
      </c>
      <c r="B3688" s="35" t="n">
        <v>2240</v>
      </c>
      <c r="C3688" s="36" t="inlineStr">
        <is>
          <t>SUB</t>
        </is>
      </c>
      <c r="D3688" s="36" t="inlineStr">
        <is>
          <t>Coal</t>
        </is>
      </c>
      <c r="E3688" s="75" t="n">
        <v>3246</v>
      </c>
      <c r="F3688" s="76" t="n">
        <v>18.09</v>
      </c>
      <c r="G3688" s="75" t="n">
        <v>161.7</v>
      </c>
      <c r="H3688" s="77">
        <f>IF(I3688="","",G3688/100*F3688*E3688)</f>
        <v/>
      </c>
      <c r="I3688" s="3">
        <f>IF(OR(G3688=".",F3688=".",E3688="."),"",E3688)</f>
        <v/>
      </c>
      <c r="J3688" s="3">
        <f>IF(I3688="","",F3688*I3688)</f>
        <v/>
      </c>
      <c r="K3688" s="3">
        <f>IF(C3688="LIG",1,0)</f>
        <v/>
      </c>
    </row>
    <row r="3689" customFormat="1" s="3">
      <c r="A3689" s="35" t="n">
        <v>2018</v>
      </c>
      <c r="B3689" s="35" t="n">
        <v>2240</v>
      </c>
      <c r="C3689" s="36" t="inlineStr">
        <is>
          <t>SUB</t>
        </is>
      </c>
      <c r="D3689" s="36" t="inlineStr">
        <is>
          <t>Coal</t>
        </is>
      </c>
      <c r="E3689" s="75" t="n">
        <v>7535</v>
      </c>
      <c r="F3689" s="76" t="n">
        <v>17.1</v>
      </c>
      <c r="G3689" s="75" t="n">
        <v>158.2</v>
      </c>
      <c r="H3689" s="77">
        <f>IF(I3689="","",G3689/100*F3689*E3689)</f>
        <v/>
      </c>
      <c r="I3689" s="3">
        <f>IF(OR(G3689=".",F3689=".",E3689="."),"",E3689)</f>
        <v/>
      </c>
      <c r="J3689" s="3">
        <f>IF(I3689="","",F3689*I3689)</f>
        <v/>
      </c>
      <c r="K3689" s="3">
        <f>IF(C3689="LIG",1,0)</f>
        <v/>
      </c>
    </row>
    <row r="3690" customFormat="1" s="3">
      <c r="A3690" s="35" t="n">
        <v>2018</v>
      </c>
      <c r="B3690" s="35" t="n">
        <v>2277</v>
      </c>
      <c r="C3690" s="36" t="inlineStr">
        <is>
          <t>NG</t>
        </is>
      </c>
      <c r="D3690" s="36" t="inlineStr">
        <is>
          <t>Natural Gas</t>
        </is>
      </c>
      <c r="E3690" s="75" t="n">
        <v>2871</v>
      </c>
      <c r="F3690" s="76" t="n">
        <v>1.038</v>
      </c>
      <c r="G3690" s="75" t="n">
        <v>728</v>
      </c>
      <c r="H3690" s="77">
        <f>IF(I3690="","",G3690/100*F3690*E3690)</f>
        <v/>
      </c>
      <c r="I3690" s="3">
        <f>IF(OR(G3690=".",F3690=".",E3690="."),"",E3690)</f>
        <v/>
      </c>
      <c r="J3690" s="3">
        <f>IF(I3690="","",F3690*I3690)</f>
        <v/>
      </c>
      <c r="K3690" s="3">
        <f>IF(C3690="LIG",1,0)</f>
        <v/>
      </c>
    </row>
    <row r="3691" customFormat="1" s="3">
      <c r="A3691" s="35" t="n">
        <v>2018</v>
      </c>
      <c r="B3691" s="35" t="n">
        <v>2277</v>
      </c>
      <c r="C3691" s="36" t="inlineStr">
        <is>
          <t>SUB</t>
        </is>
      </c>
      <c r="D3691" s="36" t="inlineStr">
        <is>
          <t>Coal</t>
        </is>
      </c>
      <c r="E3691" s="75" t="n">
        <v>29450</v>
      </c>
      <c r="F3691" s="76" t="n">
        <v>17.14</v>
      </c>
      <c r="G3691" s="75" t="n">
        <v>142.3</v>
      </c>
      <c r="H3691" s="77">
        <f>IF(I3691="","",G3691/100*F3691*E3691)</f>
        <v/>
      </c>
      <c r="I3691" s="3">
        <f>IF(OR(G3691=".",F3691=".",E3691="."),"",E3691)</f>
        <v/>
      </c>
      <c r="J3691" s="3">
        <f>IF(I3691="","",F3691*I3691)</f>
        <v/>
      </c>
      <c r="K3691" s="3">
        <f>IF(C3691="LIG",1,0)</f>
        <v/>
      </c>
    </row>
    <row r="3692" customFormat="1" s="3">
      <c r="A3692" s="35" t="n">
        <v>2018</v>
      </c>
      <c r="B3692" s="35" t="n">
        <v>2291</v>
      </c>
      <c r="C3692" s="36" t="inlineStr">
        <is>
          <t>SUB</t>
        </is>
      </c>
      <c r="D3692" s="36" t="inlineStr">
        <is>
          <t>Coal</t>
        </is>
      </c>
      <c r="E3692" s="75" t="n">
        <v>30649</v>
      </c>
      <c r="F3692" s="76" t="n">
        <v>16.95</v>
      </c>
      <c r="G3692" s="75" t="n">
        <v>131.2</v>
      </c>
      <c r="H3692" s="77">
        <f>IF(I3692="","",G3692/100*F3692*E3692)</f>
        <v/>
      </c>
      <c r="I3692" s="3">
        <f>IF(OR(G3692=".",F3692=".",E3692="."),"",E3692)</f>
        <v/>
      </c>
      <c r="J3692" s="3">
        <f>IF(I3692="","",F3692*I3692)</f>
        <v/>
      </c>
      <c r="K3692" s="3">
        <f>IF(C3692="LIG",1,0)</f>
        <v/>
      </c>
    </row>
    <row r="3693" customFormat="1" s="3">
      <c r="A3693" s="35" t="n">
        <v>2018</v>
      </c>
      <c r="B3693" s="35" t="n">
        <v>2291</v>
      </c>
      <c r="C3693" s="36" t="inlineStr">
        <is>
          <t>SUB</t>
        </is>
      </c>
      <c r="D3693" s="36" t="inlineStr">
        <is>
          <t>Coal</t>
        </is>
      </c>
      <c r="E3693" s="75" t="n">
        <v>76377</v>
      </c>
      <c r="F3693" s="76" t="n">
        <v>16.98</v>
      </c>
      <c r="G3693" s="75" t="n">
        <v>125.6</v>
      </c>
      <c r="H3693" s="77">
        <f>IF(I3693="","",G3693/100*F3693*E3693)</f>
        <v/>
      </c>
      <c r="I3693" s="3">
        <f>IF(OR(G3693=".",F3693=".",E3693="."),"",E3693)</f>
        <v/>
      </c>
      <c r="J3693" s="3">
        <f>IF(I3693="","",F3693*I3693)</f>
        <v/>
      </c>
      <c r="K3693" s="3">
        <f>IF(C3693="LIG",1,0)</f>
        <v/>
      </c>
    </row>
    <row r="3694" customFormat="1" s="3">
      <c r="A3694" s="35" t="n">
        <v>2018</v>
      </c>
      <c r="B3694" s="35" t="n">
        <v>2291</v>
      </c>
      <c r="C3694" s="36" t="inlineStr">
        <is>
          <t>NG</t>
        </is>
      </c>
      <c r="D3694" s="36" t="inlineStr">
        <is>
          <t>Natural Gas</t>
        </is>
      </c>
      <c r="E3694" s="75" t="n">
        <v>3309</v>
      </c>
      <c r="F3694" s="76" t="n">
        <v>1.04</v>
      </c>
      <c r="G3694" s="75" t="n">
        <v>396</v>
      </c>
      <c r="H3694" s="77">
        <f>IF(I3694="","",G3694/100*F3694*E3694)</f>
        <v/>
      </c>
      <c r="I3694" s="3">
        <f>IF(OR(G3694=".",F3694=".",E3694="."),"",E3694)</f>
        <v/>
      </c>
      <c r="J3694" s="3">
        <f>IF(I3694="","",F3694*I3694)</f>
        <v/>
      </c>
      <c r="K3694" s="3">
        <f>IF(C3694="LIG",1,0)</f>
        <v/>
      </c>
    </row>
    <row r="3695" customFormat="1" s="3">
      <c r="A3695" s="35" t="n">
        <v>2018</v>
      </c>
      <c r="B3695" s="35" t="n">
        <v>2291</v>
      </c>
      <c r="C3695" s="36" t="inlineStr">
        <is>
          <t>NG</t>
        </is>
      </c>
      <c r="D3695" s="36" t="inlineStr">
        <is>
          <t>Natural Gas</t>
        </is>
      </c>
      <c r="E3695" s="75" t="n">
        <v>6710</v>
      </c>
      <c r="F3695" s="76" t="n">
        <v>1.04</v>
      </c>
      <c r="G3695" s="75" t="n">
        <v>396</v>
      </c>
      <c r="H3695" s="77">
        <f>IF(I3695="","",G3695/100*F3695*E3695)</f>
        <v/>
      </c>
      <c r="I3695" s="3">
        <f>IF(OR(G3695=".",F3695=".",E3695="."),"",E3695)</f>
        <v/>
      </c>
      <c r="J3695" s="3">
        <f>IF(I3695="","",F3695*I3695)</f>
        <v/>
      </c>
      <c r="K3695" s="3">
        <f>IF(C3695="LIG",1,0)</f>
        <v/>
      </c>
    </row>
    <row r="3696" customFormat="1" s="3">
      <c r="A3696" s="35" t="n">
        <v>2018</v>
      </c>
      <c r="B3696" s="35" t="n">
        <v>2292</v>
      </c>
      <c r="C3696" s="36" t="inlineStr">
        <is>
          <t>NG</t>
        </is>
      </c>
      <c r="D3696" s="36" t="inlineStr">
        <is>
          <t>Natural Gas</t>
        </is>
      </c>
      <c r="E3696" s="75" t="n">
        <v>29429</v>
      </c>
      <c r="F3696" s="76" t="n">
        <v>1.044</v>
      </c>
      <c r="G3696" s="75" t="n">
        <v>439.8</v>
      </c>
      <c r="H3696" s="77">
        <f>IF(I3696="","",G3696/100*F3696*E3696)</f>
        <v/>
      </c>
      <c r="I3696" s="3">
        <f>IF(OR(G3696=".",F3696=".",E3696="."),"",E3696)</f>
        <v/>
      </c>
      <c r="J3696" s="3">
        <f>IF(I3696="","",F3696*I3696)</f>
        <v/>
      </c>
      <c r="K3696" s="3">
        <f>IF(C3696="LIG",1,0)</f>
        <v/>
      </c>
    </row>
    <row r="3697" customFormat="1" s="3">
      <c r="A3697" s="35" t="n">
        <v>2018</v>
      </c>
      <c r="B3697" s="35" t="n">
        <v>2292</v>
      </c>
      <c r="C3697" s="36" t="inlineStr">
        <is>
          <t>DFO</t>
        </is>
      </c>
      <c r="D3697" s="36" t="inlineStr">
        <is>
          <t>Petroleum</t>
        </is>
      </c>
      <c r="E3697" s="75" t="n">
        <v>234</v>
      </c>
      <c r="F3697" s="76" t="n">
        <v>5.8</v>
      </c>
      <c r="G3697" s="75" t="n">
        <v>1686.8</v>
      </c>
      <c r="H3697" s="77">
        <f>IF(I3697="","",G3697/100*F3697*E3697)</f>
        <v/>
      </c>
      <c r="I3697" s="3">
        <f>IF(OR(G3697=".",F3697=".",E3697="."),"",E3697)</f>
        <v/>
      </c>
      <c r="J3697" s="3">
        <f>IF(I3697="","",F3697*I3697)</f>
        <v/>
      </c>
      <c r="K3697" s="3">
        <f>IF(C3697="LIG",1,0)</f>
        <v/>
      </c>
    </row>
    <row r="3698" customFormat="1" s="3">
      <c r="A3698" s="35" t="n">
        <v>2018</v>
      </c>
      <c r="B3698" s="35" t="n">
        <v>2322</v>
      </c>
      <c r="C3698" s="36" t="inlineStr">
        <is>
          <t>NG</t>
        </is>
      </c>
      <c r="D3698" s="36" t="inlineStr">
        <is>
          <t>Natural Gas</t>
        </is>
      </c>
      <c r="E3698" s="75" t="n">
        <v>73073</v>
      </c>
      <c r="F3698" s="76" t="n">
        <v>1.032</v>
      </c>
      <c r="G3698" s="75" t="n">
        <v>542.3</v>
      </c>
      <c r="H3698" s="77">
        <f>IF(I3698="","",G3698/100*F3698*E3698)</f>
        <v/>
      </c>
      <c r="I3698" s="3">
        <f>IF(OR(G3698=".",F3698=".",E3698="."),"",E3698)</f>
        <v/>
      </c>
      <c r="J3698" s="3">
        <f>IF(I3698="","",F3698*I3698)</f>
        <v/>
      </c>
      <c r="K3698" s="3">
        <f>IF(C3698="LIG",1,0)</f>
        <v/>
      </c>
    </row>
    <row r="3699" customFormat="1" s="3">
      <c r="A3699" s="35" t="n">
        <v>2018</v>
      </c>
      <c r="B3699" s="35" t="n">
        <v>2330</v>
      </c>
      <c r="C3699" s="36" t="inlineStr">
        <is>
          <t>NG</t>
        </is>
      </c>
      <c r="D3699" s="36" t="inlineStr">
        <is>
          <t>Natural Gas</t>
        </is>
      </c>
      <c r="E3699" s="75" t="n">
        <v>213189</v>
      </c>
      <c r="F3699" s="76" t="n">
        <v>1.03</v>
      </c>
      <c r="G3699" s="75" t="n">
        <v>292.1</v>
      </c>
      <c r="H3699" s="77">
        <f>IF(I3699="","",G3699/100*F3699*E3699)</f>
        <v/>
      </c>
      <c r="I3699" s="3">
        <f>IF(OR(G3699=".",F3699=".",E3699="."),"",E3699)</f>
        <v/>
      </c>
      <c r="J3699" s="3">
        <f>IF(I3699="","",F3699*I3699)</f>
        <v/>
      </c>
      <c r="K3699" s="3">
        <f>IF(C3699="LIG",1,0)</f>
        <v/>
      </c>
    </row>
    <row r="3700" customFormat="1" s="3">
      <c r="A3700" s="35" t="n">
        <v>2018</v>
      </c>
      <c r="B3700" s="35" t="n">
        <v>2336</v>
      </c>
      <c r="C3700" s="36" t="inlineStr">
        <is>
          <t>NG</t>
        </is>
      </c>
      <c r="D3700" s="36" t="inlineStr">
        <is>
          <t>Natural Gas</t>
        </is>
      </c>
      <c r="E3700" s="75" t="n">
        <v>12638</v>
      </c>
      <c r="F3700" s="76" t="n">
        <v>1.03</v>
      </c>
      <c r="G3700" s="75" t="n">
        <v>287.8</v>
      </c>
      <c r="H3700" s="77">
        <f>IF(I3700="","",G3700/100*F3700*E3700)</f>
        <v/>
      </c>
      <c r="I3700" s="3">
        <f>IF(OR(G3700=".",F3700=".",E3700="."),"",E3700)</f>
        <v/>
      </c>
      <c r="J3700" s="3">
        <f>IF(I3700="","",F3700*I3700)</f>
        <v/>
      </c>
      <c r="K3700" s="3">
        <f>IF(C3700="LIG",1,0)</f>
        <v/>
      </c>
    </row>
    <row r="3701" customFormat="1" s="3">
      <c r="A3701" s="35" t="n">
        <v>2018</v>
      </c>
      <c r="B3701" s="35" t="n">
        <v>2336</v>
      </c>
      <c r="C3701" s="36" t="inlineStr">
        <is>
          <t>NG</t>
        </is>
      </c>
      <c r="D3701" s="36" t="inlineStr">
        <is>
          <t>Natural Gas</t>
        </is>
      </c>
      <c r="E3701" s="75" t="n">
        <v>240811</v>
      </c>
      <c r="F3701" s="76" t="n">
        <v>1.042</v>
      </c>
      <c r="G3701" s="75" t="n">
        <v>287.7</v>
      </c>
      <c r="H3701" s="77">
        <f>IF(I3701="","",G3701/100*F3701*E3701)</f>
        <v/>
      </c>
      <c r="I3701" s="3">
        <f>IF(OR(G3701=".",F3701=".",E3701="."),"",E3701)</f>
        <v/>
      </c>
      <c r="J3701" s="3">
        <f>IF(I3701="","",F3701*I3701)</f>
        <v/>
      </c>
      <c r="K3701" s="3">
        <f>IF(C3701="LIG",1,0)</f>
        <v/>
      </c>
    </row>
    <row r="3702" customFormat="1" s="3">
      <c r="A3702" s="35" t="n">
        <v>2018</v>
      </c>
      <c r="B3702" s="35" t="n">
        <v>2336</v>
      </c>
      <c r="C3702" s="36" t="inlineStr">
        <is>
          <t>NG</t>
        </is>
      </c>
      <c r="D3702" s="36" t="inlineStr">
        <is>
          <t>Natural Gas</t>
        </is>
      </c>
      <c r="E3702" s="75" t="n">
        <v>252659</v>
      </c>
      <c r="F3702" s="76" t="n">
        <v>1.042</v>
      </c>
      <c r="G3702" s="75" t="n">
        <v>287.7</v>
      </c>
      <c r="H3702" s="77">
        <f>IF(I3702="","",G3702/100*F3702*E3702)</f>
        <v/>
      </c>
      <c r="I3702" s="3">
        <f>IF(OR(G3702=".",F3702=".",E3702="."),"",E3702)</f>
        <v/>
      </c>
      <c r="J3702" s="3">
        <f>IF(I3702="","",F3702*I3702)</f>
        <v/>
      </c>
      <c r="K3702" s="3">
        <f>IF(C3702="LIG",1,0)</f>
        <v/>
      </c>
    </row>
    <row r="3703" customFormat="1" s="3">
      <c r="A3703" s="35" t="n">
        <v>2018</v>
      </c>
      <c r="B3703" s="35" t="n">
        <v>2336</v>
      </c>
      <c r="C3703" s="36" t="inlineStr">
        <is>
          <t>NG</t>
        </is>
      </c>
      <c r="D3703" s="36" t="inlineStr">
        <is>
          <t>Natural Gas</t>
        </is>
      </c>
      <c r="E3703" s="75" t="n">
        <v>2098</v>
      </c>
      <c r="F3703" s="76" t="n">
        <v>1.03</v>
      </c>
      <c r="G3703" s="75" t="n">
        <v>287.7</v>
      </c>
      <c r="H3703" s="77">
        <f>IF(I3703="","",G3703/100*F3703*E3703)</f>
        <v/>
      </c>
      <c r="I3703" s="3">
        <f>IF(OR(G3703=".",F3703=".",E3703="."),"",E3703)</f>
        <v/>
      </c>
      <c r="J3703" s="3">
        <f>IF(I3703="","",F3703*I3703)</f>
        <v/>
      </c>
      <c r="K3703" s="3">
        <f>IF(C3703="LIG",1,0)</f>
        <v/>
      </c>
    </row>
    <row r="3704" customFormat="1" s="3">
      <c r="A3704" s="35" t="n">
        <v>2018</v>
      </c>
      <c r="B3704" s="35" t="n">
        <v>2336</v>
      </c>
      <c r="C3704" s="36" t="inlineStr">
        <is>
          <t>NG</t>
        </is>
      </c>
      <c r="D3704" s="36" t="inlineStr">
        <is>
          <t>Natural Gas</t>
        </is>
      </c>
      <c r="E3704" s="75" t="n">
        <v>1999</v>
      </c>
      <c r="F3704" s="76" t="n">
        <v>1.03</v>
      </c>
      <c r="G3704" s="75" t="n">
        <v>287.7</v>
      </c>
      <c r="H3704" s="77">
        <f>IF(I3704="","",G3704/100*F3704*E3704)</f>
        <v/>
      </c>
      <c r="I3704" s="3">
        <f>IF(OR(G3704=".",F3704=".",E3704="."),"",E3704)</f>
        <v/>
      </c>
      <c r="J3704" s="3">
        <f>IF(I3704="","",F3704*I3704)</f>
        <v/>
      </c>
      <c r="K3704" s="3">
        <f>IF(C3704="LIG",1,0)</f>
        <v/>
      </c>
    </row>
    <row r="3705" customFormat="1" s="3">
      <c r="A3705" s="35" t="n">
        <v>2018</v>
      </c>
      <c r="B3705" s="35" t="n">
        <v>2336</v>
      </c>
      <c r="C3705" s="36" t="inlineStr">
        <is>
          <t>NG</t>
        </is>
      </c>
      <c r="D3705" s="36" t="inlineStr">
        <is>
          <t>Natural Gas</t>
        </is>
      </c>
      <c r="E3705" s="75" t="n">
        <v>1522348</v>
      </c>
      <c r="F3705" s="76" t="n">
        <v>1.042</v>
      </c>
      <c r="G3705" s="75" t="n">
        <v>287.8</v>
      </c>
      <c r="H3705" s="77">
        <f>IF(I3705="","",G3705/100*F3705*E3705)</f>
        <v/>
      </c>
      <c r="I3705" s="3">
        <f>IF(OR(G3705=".",F3705=".",E3705="."),"",E3705)</f>
        <v/>
      </c>
      <c r="J3705" s="3">
        <f>IF(I3705="","",F3705*I3705)</f>
        <v/>
      </c>
      <c r="K3705" s="3">
        <f>IF(C3705="LIG",1,0)</f>
        <v/>
      </c>
    </row>
    <row r="3706" customFormat="1" s="3">
      <c r="A3706" s="35" t="n">
        <v>2018</v>
      </c>
      <c r="B3706" s="35" t="n">
        <v>2364</v>
      </c>
      <c r="C3706" s="36" t="inlineStr">
        <is>
          <t>DFO</t>
        </is>
      </c>
      <c r="D3706" s="36" t="inlineStr">
        <is>
          <t>Petroleum</t>
        </is>
      </c>
      <c r="E3706" s="75" t="n">
        <v>445</v>
      </c>
      <c r="F3706" s="76" t="n">
        <v>5.6</v>
      </c>
      <c r="G3706" s="75" t="n">
        <v>2020</v>
      </c>
      <c r="H3706" s="77">
        <f>IF(I3706="","",G3706/100*F3706*E3706)</f>
        <v/>
      </c>
      <c r="I3706" s="3">
        <f>IF(OR(G3706=".",F3706=".",E3706="."),"",E3706)</f>
        <v/>
      </c>
      <c r="J3706" s="3">
        <f>IF(I3706="","",F3706*I3706)</f>
        <v/>
      </c>
      <c r="K3706" s="3">
        <f>IF(C3706="LIG",1,0)</f>
        <v/>
      </c>
    </row>
    <row r="3707" customFormat="1" s="3">
      <c r="A3707" s="35" t="n">
        <v>2018</v>
      </c>
      <c r="B3707" s="35" t="n">
        <v>2367</v>
      </c>
      <c r="C3707" s="36" t="inlineStr">
        <is>
          <t>NG</t>
        </is>
      </c>
      <c r="D3707" s="36" t="inlineStr">
        <is>
          <t>Natural Gas</t>
        </is>
      </c>
      <c r="E3707" s="75" t="n">
        <v>3438</v>
      </c>
      <c r="F3707" s="76" t="n">
        <v>1.05</v>
      </c>
      <c r="G3707" s="75" t="n">
        <v>1059.4</v>
      </c>
      <c r="H3707" s="77">
        <f>IF(I3707="","",G3707/100*F3707*E3707)</f>
        <v/>
      </c>
      <c r="I3707" s="3">
        <f>IF(OR(G3707=".",F3707=".",E3707="."),"",E3707)</f>
        <v/>
      </c>
      <c r="J3707" s="3">
        <f>IF(I3707="","",F3707*I3707)</f>
        <v/>
      </c>
      <c r="K3707" s="3">
        <f>IF(C3707="LIG",1,0)</f>
        <v/>
      </c>
    </row>
    <row r="3708" customFormat="1" s="3">
      <c r="A3708" s="35" t="n">
        <v>2018</v>
      </c>
      <c r="B3708" s="35" t="n">
        <v>2390</v>
      </c>
      <c r="C3708" s="36" t="inlineStr">
        <is>
          <t>DFO</t>
        </is>
      </c>
      <c r="D3708" s="36" t="inlineStr">
        <is>
          <t>Petroleum</t>
        </is>
      </c>
      <c r="E3708" s="75" t="n">
        <v>8</v>
      </c>
      <c r="F3708" s="76" t="n">
        <v>5.825</v>
      </c>
      <c r="G3708" s="75" t="inlineStr">
        <is>
          <t>.</t>
        </is>
      </c>
      <c r="H3708" s="77">
        <f>IF(I3708="","",G3708/100*F3708*E3708)</f>
        <v/>
      </c>
      <c r="I3708" s="3">
        <f>IF(OR(G3708=".",F3708=".",E3708="."),"",E3708)</f>
        <v/>
      </c>
      <c r="J3708" s="3">
        <f>IF(I3708="","",F3708*I3708)</f>
        <v/>
      </c>
      <c r="K3708" s="3">
        <f>IF(C3708="LIG",1,0)</f>
        <v/>
      </c>
    </row>
    <row r="3709" customFormat="1" s="3">
      <c r="A3709" s="35" t="n">
        <v>2018</v>
      </c>
      <c r="B3709" s="35" t="n">
        <v>2390</v>
      </c>
      <c r="C3709" s="36" t="inlineStr">
        <is>
          <t>NG</t>
        </is>
      </c>
      <c r="D3709" s="36" t="inlineStr">
        <is>
          <t>Natural Gas</t>
        </is>
      </c>
      <c r="E3709" s="75" t="n">
        <v>1029</v>
      </c>
      <c r="F3709" s="76" t="n">
        <v>1.028</v>
      </c>
      <c r="G3709" s="75" t="inlineStr">
        <is>
          <t>.</t>
        </is>
      </c>
      <c r="H3709" s="77">
        <f>IF(I3709="","",G3709/100*F3709*E3709)</f>
        <v/>
      </c>
      <c r="I3709" s="3">
        <f>IF(OR(G3709=".",F3709=".",E3709="."),"",E3709)</f>
        <v/>
      </c>
      <c r="J3709" s="3">
        <f>IF(I3709="","",F3709*I3709)</f>
        <v/>
      </c>
      <c r="K3709" s="3">
        <f>IF(C3709="LIG",1,0)</f>
        <v/>
      </c>
    </row>
    <row r="3710" customFormat="1" s="3">
      <c r="A3710" s="35" t="n">
        <v>2018</v>
      </c>
      <c r="B3710" s="35" t="n">
        <v>2393</v>
      </c>
      <c r="C3710" s="36" t="inlineStr">
        <is>
          <t>NG</t>
        </is>
      </c>
      <c r="D3710" s="36" t="inlineStr">
        <is>
          <t>Natural Gas</t>
        </is>
      </c>
      <c r="E3710" s="75" t="n">
        <v>380</v>
      </c>
      <c r="F3710" s="76" t="n">
        <v>1.03</v>
      </c>
      <c r="G3710" s="75" t="inlineStr">
        <is>
          <t>.</t>
        </is>
      </c>
      <c r="H3710" s="77">
        <f>IF(I3710="","",G3710/100*F3710*E3710)</f>
        <v/>
      </c>
      <c r="I3710" s="3">
        <f>IF(OR(G3710=".",F3710=".",E3710="."),"",E3710)</f>
        <v/>
      </c>
      <c r="J3710" s="3">
        <f>IF(I3710="","",F3710*I3710)</f>
        <v/>
      </c>
      <c r="K3710" s="3">
        <f>IF(C3710="LIG",1,0)</f>
        <v/>
      </c>
    </row>
    <row r="3711" customFormat="1" s="3">
      <c r="A3711" s="35" t="n">
        <v>2018</v>
      </c>
      <c r="B3711" s="35" t="n">
        <v>2393</v>
      </c>
      <c r="C3711" s="36" t="inlineStr">
        <is>
          <t>NG</t>
        </is>
      </c>
      <c r="D3711" s="36" t="inlineStr">
        <is>
          <t>Natural Gas</t>
        </is>
      </c>
      <c r="E3711" s="75" t="n">
        <v>937</v>
      </c>
      <c r="F3711" s="76" t="n">
        <v>1.03</v>
      </c>
      <c r="G3711" s="75" t="inlineStr">
        <is>
          <t>.</t>
        </is>
      </c>
      <c r="H3711" s="77">
        <f>IF(I3711="","",G3711/100*F3711*E3711)</f>
        <v/>
      </c>
      <c r="I3711" s="3">
        <f>IF(OR(G3711=".",F3711=".",E3711="."),"",E3711)</f>
        <v/>
      </c>
      <c r="J3711" s="3">
        <f>IF(I3711="","",F3711*I3711)</f>
        <v/>
      </c>
      <c r="K3711" s="3">
        <f>IF(C3711="LIG",1,0)</f>
        <v/>
      </c>
    </row>
    <row r="3712" customFormat="1" s="3">
      <c r="A3712" s="35" t="n">
        <v>2018</v>
      </c>
      <c r="B3712" s="35" t="n">
        <v>2398</v>
      </c>
      <c r="C3712" s="36" t="inlineStr">
        <is>
          <t>NG</t>
        </is>
      </c>
      <c r="D3712" s="36" t="inlineStr">
        <is>
          <t>Natural Gas</t>
        </is>
      </c>
      <c r="E3712" s="75" t="n">
        <v>1124783</v>
      </c>
      <c r="F3712" s="76" t="n">
        <v>1.029</v>
      </c>
      <c r="G3712" s="75" t="inlineStr">
        <is>
          <t>.</t>
        </is>
      </c>
      <c r="H3712" s="77">
        <f>IF(I3712="","",G3712/100*F3712*E3712)</f>
        <v/>
      </c>
      <c r="I3712" s="3">
        <f>IF(OR(G3712=".",F3712=".",E3712="."),"",E3712)</f>
        <v/>
      </c>
      <c r="J3712" s="3">
        <f>IF(I3712="","",F3712*I3712)</f>
        <v/>
      </c>
      <c r="K3712" s="3">
        <f>IF(C3712="LIG",1,0)</f>
        <v/>
      </c>
    </row>
    <row r="3713" customFormat="1" s="3">
      <c r="A3713" s="35" t="n">
        <v>2018</v>
      </c>
      <c r="B3713" s="35" t="n">
        <v>2399</v>
      </c>
      <c r="C3713" s="36" t="inlineStr">
        <is>
          <t>NG</t>
        </is>
      </c>
      <c r="D3713" s="36" t="inlineStr">
        <is>
          <t>Natural Gas</t>
        </is>
      </c>
      <c r="E3713" s="75" t="n">
        <v>22731</v>
      </c>
      <c r="F3713" s="76" t="n">
        <v>1.3</v>
      </c>
      <c r="G3713" s="75" t="inlineStr">
        <is>
          <t>.</t>
        </is>
      </c>
      <c r="H3713" s="77">
        <f>IF(I3713="","",G3713/100*F3713*E3713)</f>
        <v/>
      </c>
      <c r="I3713" s="3">
        <f>IF(OR(G3713=".",F3713=".",E3713="."),"",E3713)</f>
        <v/>
      </c>
      <c r="J3713" s="3">
        <f>IF(I3713="","",F3713*I3713)</f>
        <v/>
      </c>
      <c r="K3713" s="3">
        <f>IF(C3713="LIG",1,0)</f>
        <v/>
      </c>
    </row>
    <row r="3714" customFormat="1" s="3">
      <c r="A3714" s="35" t="n">
        <v>2018</v>
      </c>
      <c r="B3714" s="35" t="n">
        <v>2404</v>
      </c>
      <c r="C3714" s="36" t="inlineStr">
        <is>
          <t>NG</t>
        </is>
      </c>
      <c r="D3714" s="36" t="inlineStr">
        <is>
          <t>Natural Gas</t>
        </is>
      </c>
      <c r="E3714" s="75" t="n">
        <v>198838</v>
      </c>
      <c r="F3714" s="76" t="n">
        <v>1.03</v>
      </c>
      <c r="G3714" s="75" t="inlineStr">
        <is>
          <t>.</t>
        </is>
      </c>
      <c r="H3714" s="77">
        <f>IF(I3714="","",G3714/100*F3714*E3714)</f>
        <v/>
      </c>
      <c r="I3714" s="3">
        <f>IF(OR(G3714=".",F3714=".",E3714="."),"",E3714)</f>
        <v/>
      </c>
      <c r="J3714" s="3">
        <f>IF(I3714="","",F3714*I3714)</f>
        <v/>
      </c>
      <c r="K3714" s="3">
        <f>IF(C3714="LIG",1,0)</f>
        <v/>
      </c>
    </row>
    <row r="3715" customFormat="1" s="3">
      <c r="A3715" s="35" t="n">
        <v>2018</v>
      </c>
      <c r="B3715" s="35" t="n">
        <v>2406</v>
      </c>
      <c r="C3715" s="36" t="inlineStr">
        <is>
          <t>NG</t>
        </is>
      </c>
      <c r="D3715" s="36" t="inlineStr">
        <is>
          <t>Natural Gas</t>
        </is>
      </c>
      <c r="E3715" s="75" t="n">
        <v>2253496</v>
      </c>
      <c r="F3715" s="76" t="n">
        <v>1.029</v>
      </c>
      <c r="G3715" s="75" t="inlineStr">
        <is>
          <t>.</t>
        </is>
      </c>
      <c r="H3715" s="77">
        <f>IF(I3715="","",G3715/100*F3715*E3715)</f>
        <v/>
      </c>
      <c r="I3715" s="3">
        <f>IF(OR(G3715=".",F3715=".",E3715="."),"",E3715)</f>
        <v/>
      </c>
      <c r="J3715" s="3">
        <f>IF(I3715="","",F3715*I3715)</f>
        <v/>
      </c>
      <c r="K3715" s="3">
        <f>IF(C3715="LIG",1,0)</f>
        <v/>
      </c>
    </row>
    <row r="3716" customFormat="1" s="3">
      <c r="A3716" s="35" t="n">
        <v>2018</v>
      </c>
      <c r="B3716" s="35" t="n">
        <v>2411</v>
      </c>
      <c r="C3716" s="36" t="inlineStr">
        <is>
          <t>NG</t>
        </is>
      </c>
      <c r="D3716" s="36" t="inlineStr">
        <is>
          <t>Natural Gas</t>
        </is>
      </c>
      <c r="E3716" s="75" t="n">
        <v>656</v>
      </c>
      <c r="F3716" s="76" t="n">
        <v>1.029</v>
      </c>
      <c r="G3716" s="75" t="inlineStr">
        <is>
          <t>.</t>
        </is>
      </c>
      <c r="H3716" s="77">
        <f>IF(I3716="","",G3716/100*F3716*E3716)</f>
        <v/>
      </c>
      <c r="I3716" s="3">
        <f>IF(OR(G3716=".",F3716=".",E3716="."),"",E3716)</f>
        <v/>
      </c>
      <c r="J3716" s="3">
        <f>IF(I3716="","",F3716*I3716)</f>
        <v/>
      </c>
      <c r="K3716" s="3">
        <f>IF(C3716="LIG",1,0)</f>
        <v/>
      </c>
    </row>
    <row r="3717" customFormat="1" s="3">
      <c r="A3717" s="35" t="n">
        <v>2018</v>
      </c>
      <c r="B3717" s="35" t="n">
        <v>2442</v>
      </c>
      <c r="C3717" s="36" t="inlineStr">
        <is>
          <t>NG</t>
        </is>
      </c>
      <c r="D3717" s="36" t="inlineStr">
        <is>
          <t>Natural Gas</t>
        </is>
      </c>
      <c r="E3717" s="75" t="n">
        <v>31857</v>
      </c>
      <c r="F3717" s="76" t="n">
        <v>1.019</v>
      </c>
      <c r="G3717" s="75" t="n">
        <v>686.1</v>
      </c>
      <c r="H3717" s="77">
        <f>IF(I3717="","",G3717/100*F3717*E3717)</f>
        <v/>
      </c>
      <c r="I3717" s="3">
        <f>IF(OR(G3717=".",F3717=".",E3717="."),"",E3717)</f>
        <v/>
      </c>
      <c r="J3717" s="3">
        <f>IF(I3717="","",F3717*I3717)</f>
        <v/>
      </c>
      <c r="K3717" s="3">
        <f>IF(C3717="LIG",1,0)</f>
        <v/>
      </c>
    </row>
    <row r="3718" customFormat="1" s="3">
      <c r="A3718" s="35" t="n">
        <v>2018</v>
      </c>
      <c r="B3718" s="35" t="n">
        <v>2442</v>
      </c>
      <c r="C3718" s="36" t="inlineStr">
        <is>
          <t>SUB</t>
        </is>
      </c>
      <c r="D3718" s="36" t="inlineStr">
        <is>
          <t>Coal</t>
        </is>
      </c>
      <c r="E3718" s="75" t="n">
        <v>1637</v>
      </c>
      <c r="F3718" s="76" t="n">
        <v>17.8</v>
      </c>
      <c r="G3718" s="75" t="n">
        <v>289.2</v>
      </c>
      <c r="H3718" s="77">
        <f>IF(I3718="","",G3718/100*F3718*E3718)</f>
        <v/>
      </c>
      <c r="I3718" s="3">
        <f>IF(OR(G3718=".",F3718=".",E3718="."),"",E3718)</f>
        <v/>
      </c>
      <c r="J3718" s="3">
        <f>IF(I3718="","",F3718*I3718)</f>
        <v/>
      </c>
      <c r="K3718" s="3">
        <f>IF(C3718="LIG",1,0)</f>
        <v/>
      </c>
    </row>
    <row r="3719" customFormat="1" s="3">
      <c r="A3719" s="35" t="n">
        <v>2018</v>
      </c>
      <c r="B3719" s="35" t="n">
        <v>2444</v>
      </c>
      <c r="C3719" s="36" t="inlineStr">
        <is>
          <t>NG</t>
        </is>
      </c>
      <c r="D3719" s="36" t="inlineStr">
        <is>
          <t>Natural Gas</t>
        </is>
      </c>
      <c r="E3719" s="75" t="n">
        <v>96865</v>
      </c>
      <c r="F3719" s="76" t="n">
        <v>1.056</v>
      </c>
      <c r="G3719" s="75" t="n">
        <v>806</v>
      </c>
      <c r="H3719" s="77">
        <f>IF(I3719="","",G3719/100*F3719*E3719)</f>
        <v/>
      </c>
      <c r="I3719" s="3">
        <f>IF(OR(G3719=".",F3719=".",E3719="."),"",E3719)</f>
        <v/>
      </c>
      <c r="J3719" s="3">
        <f>IF(I3719="","",F3719*I3719)</f>
        <v/>
      </c>
      <c r="K3719" s="3">
        <f>IF(C3719="LIG",1,0)</f>
        <v/>
      </c>
    </row>
    <row r="3720" customFormat="1" s="3">
      <c r="A3720" s="35" t="n">
        <v>2018</v>
      </c>
      <c r="B3720" s="35" t="n">
        <v>2446</v>
      </c>
      <c r="C3720" s="36" t="inlineStr">
        <is>
          <t>NG</t>
        </is>
      </c>
      <c r="D3720" s="36" t="inlineStr">
        <is>
          <t>Natural Gas</t>
        </is>
      </c>
      <c r="E3720" s="75" t="n">
        <v>360700</v>
      </c>
      <c r="F3720" s="76" t="n">
        <v>1.024</v>
      </c>
      <c r="G3720" s="75" t="n">
        <v>278.7</v>
      </c>
      <c r="H3720" s="77">
        <f>IF(I3720="","",G3720/100*F3720*E3720)</f>
        <v/>
      </c>
      <c r="I3720" s="3">
        <f>IF(OR(G3720=".",F3720=".",E3720="."),"",E3720)</f>
        <v/>
      </c>
      <c r="J3720" s="3">
        <f>IF(I3720="","",F3720*I3720)</f>
        <v/>
      </c>
      <c r="K3720" s="3">
        <f>IF(C3720="LIG",1,0)</f>
        <v/>
      </c>
    </row>
    <row r="3721" customFormat="1" s="3">
      <c r="A3721" s="35" t="n">
        <v>2018</v>
      </c>
      <c r="B3721" s="35" t="n">
        <v>2446</v>
      </c>
      <c r="C3721" s="36" t="inlineStr">
        <is>
          <t>NG</t>
        </is>
      </c>
      <c r="D3721" s="36" t="inlineStr">
        <is>
          <t>Natural Gas</t>
        </is>
      </c>
      <c r="E3721" s="75" t="n">
        <v>16637</v>
      </c>
      <c r="F3721" s="76" t="n">
        <v>1.024</v>
      </c>
      <c r="G3721" s="75" t="n">
        <v>278.7</v>
      </c>
      <c r="H3721" s="77">
        <f>IF(I3721="","",G3721/100*F3721*E3721)</f>
        <v/>
      </c>
      <c r="I3721" s="3">
        <f>IF(OR(G3721=".",F3721=".",E3721="."),"",E3721)</f>
        <v/>
      </c>
      <c r="J3721" s="3">
        <f>IF(I3721="","",F3721*I3721)</f>
        <v/>
      </c>
      <c r="K3721" s="3">
        <f>IF(C3721="LIG",1,0)</f>
        <v/>
      </c>
    </row>
    <row r="3722" customFormat="1" s="3">
      <c r="A3722" s="35" t="n">
        <v>2018</v>
      </c>
      <c r="B3722" s="35" t="n">
        <v>2451</v>
      </c>
      <c r="C3722" s="36" t="inlineStr">
        <is>
          <t>BIT</t>
        </is>
      </c>
      <c r="D3722" s="36" t="inlineStr">
        <is>
          <t>Coal</t>
        </is>
      </c>
      <c r="E3722" s="75" t="n">
        <v>240416</v>
      </c>
      <c r="F3722" s="76" t="n">
        <v>19.646</v>
      </c>
      <c r="G3722" s="75" t="n">
        <v>211</v>
      </c>
      <c r="H3722" s="77">
        <f>IF(I3722="","",G3722/100*F3722*E3722)</f>
        <v/>
      </c>
      <c r="I3722" s="3">
        <f>IF(OR(G3722=".",F3722=".",E3722="."),"",E3722)</f>
        <v/>
      </c>
      <c r="J3722" s="3">
        <f>IF(I3722="","",F3722*I3722)</f>
        <v/>
      </c>
      <c r="K3722" s="3">
        <f>IF(C3722="LIG",1,0)</f>
        <v/>
      </c>
    </row>
    <row r="3723" customFormat="1" s="3">
      <c r="A3723" s="35" t="n">
        <v>2018</v>
      </c>
      <c r="B3723" s="35" t="n">
        <v>2451</v>
      </c>
      <c r="C3723" s="36" t="inlineStr">
        <is>
          <t>DFO</t>
        </is>
      </c>
      <c r="D3723" s="36" t="inlineStr">
        <is>
          <t>Petroleum</t>
        </is>
      </c>
      <c r="E3723" s="75" t="n">
        <v>3004</v>
      </c>
      <c r="F3723" s="76" t="n">
        <v>5.66</v>
      </c>
      <c r="G3723" s="75" t="n">
        <v>1855</v>
      </c>
      <c r="H3723" s="77">
        <f>IF(I3723="","",G3723/100*F3723*E3723)</f>
        <v/>
      </c>
      <c r="I3723" s="3">
        <f>IF(OR(G3723=".",F3723=".",E3723="."),"",E3723)</f>
        <v/>
      </c>
      <c r="J3723" s="3">
        <f>IF(I3723="","",F3723*I3723)</f>
        <v/>
      </c>
      <c r="K3723" s="3">
        <f>IF(C3723="LIG",1,0)</f>
        <v/>
      </c>
    </row>
    <row r="3724" customFormat="1" s="3">
      <c r="A3724" s="35" t="n">
        <v>2018</v>
      </c>
      <c r="B3724" s="35" t="n">
        <v>2454</v>
      </c>
      <c r="C3724" s="36" t="inlineStr">
        <is>
          <t>NG</t>
        </is>
      </c>
      <c r="D3724" s="36" t="inlineStr">
        <is>
          <t>Natural Gas</t>
        </is>
      </c>
      <c r="E3724" s="75" t="n">
        <v>261439</v>
      </c>
      <c r="F3724" s="76" t="n">
        <v>1.023</v>
      </c>
      <c r="G3724" s="75" t="n">
        <v>278.7</v>
      </c>
      <c r="H3724" s="77">
        <f>IF(I3724="","",G3724/100*F3724*E3724)</f>
        <v/>
      </c>
      <c r="I3724" s="3">
        <f>IF(OR(G3724=".",F3724=".",E3724="."),"",E3724)</f>
        <v/>
      </c>
      <c r="J3724" s="3">
        <f>IF(I3724="","",F3724*I3724)</f>
        <v/>
      </c>
      <c r="K3724" s="3">
        <f>IF(C3724="LIG",1,0)</f>
        <v/>
      </c>
    </row>
    <row r="3725" customFormat="1" s="3">
      <c r="A3725" s="35" t="n">
        <v>2018</v>
      </c>
      <c r="B3725" s="35" t="n">
        <v>2454</v>
      </c>
      <c r="C3725" s="36" t="inlineStr">
        <is>
          <t>NG</t>
        </is>
      </c>
      <c r="D3725" s="36" t="inlineStr">
        <is>
          <t>Natural Gas</t>
        </is>
      </c>
      <c r="E3725" s="75" t="n">
        <v>327159</v>
      </c>
      <c r="F3725" s="76" t="n">
        <v>1.021</v>
      </c>
      <c r="G3725" s="75" t="n">
        <v>278.7</v>
      </c>
      <c r="H3725" s="77">
        <f>IF(I3725="","",G3725/100*F3725*E3725)</f>
        <v/>
      </c>
      <c r="I3725" s="3">
        <f>IF(OR(G3725=".",F3725=".",E3725="."),"",E3725)</f>
        <v/>
      </c>
      <c r="J3725" s="3">
        <f>IF(I3725="","",F3725*I3725)</f>
        <v/>
      </c>
      <c r="K3725" s="3">
        <f>IF(C3725="LIG",1,0)</f>
        <v/>
      </c>
    </row>
    <row r="3726" customFormat="1" s="3">
      <c r="A3726" s="35" t="n">
        <v>2018</v>
      </c>
      <c r="B3726" s="35" t="n">
        <v>2480</v>
      </c>
      <c r="C3726" s="36" t="inlineStr">
        <is>
          <t>DFO</t>
        </is>
      </c>
      <c r="D3726" s="36" t="inlineStr">
        <is>
          <t>Petroleum</t>
        </is>
      </c>
      <c r="E3726" s="75" t="n">
        <v>38</v>
      </c>
      <c r="F3726" s="76" t="n">
        <v>5.796</v>
      </c>
      <c r="G3726" s="75" t="inlineStr">
        <is>
          <t>.</t>
        </is>
      </c>
      <c r="H3726" s="77">
        <f>IF(I3726="","",G3726/100*F3726*E3726)</f>
        <v/>
      </c>
      <c r="I3726" s="3">
        <f>IF(OR(G3726=".",F3726=".",E3726="."),"",E3726)</f>
        <v/>
      </c>
      <c r="J3726" s="3">
        <f>IF(I3726="","",F3726*I3726)</f>
        <v/>
      </c>
      <c r="K3726" s="3">
        <f>IF(C3726="LIG",1,0)</f>
        <v/>
      </c>
    </row>
    <row r="3727" customFormat="1" s="3">
      <c r="A3727" s="35" t="n">
        <v>2018</v>
      </c>
      <c r="B3727" s="35" t="n">
        <v>2480</v>
      </c>
      <c r="C3727" s="36" t="inlineStr">
        <is>
          <t>NG</t>
        </is>
      </c>
      <c r="D3727" s="36" t="inlineStr">
        <is>
          <t>Natural Gas</t>
        </is>
      </c>
      <c r="E3727" s="75" t="n">
        <v>40340</v>
      </c>
      <c r="F3727" s="76" t="n">
        <v>1.02</v>
      </c>
      <c r="G3727" s="75" t="inlineStr">
        <is>
          <t>.</t>
        </is>
      </c>
      <c r="H3727" s="77">
        <f>IF(I3727="","",G3727/100*F3727*E3727)</f>
        <v/>
      </c>
      <c r="I3727" s="3">
        <f>IF(OR(G3727=".",F3727=".",E3727="."),"",E3727)</f>
        <v/>
      </c>
      <c r="J3727" s="3">
        <f>IF(I3727="","",F3727*I3727)</f>
        <v/>
      </c>
      <c r="K3727" s="3">
        <f>IF(C3727="LIG",1,0)</f>
        <v/>
      </c>
    </row>
    <row r="3728" customFormat="1" s="3">
      <c r="A3728" s="35" t="n">
        <v>2018</v>
      </c>
      <c r="B3728" s="35" t="n">
        <v>2490</v>
      </c>
      <c r="C3728" s="36" t="inlineStr">
        <is>
          <t>NG</t>
        </is>
      </c>
      <c r="D3728" s="36" t="inlineStr">
        <is>
          <t>Natural Gas</t>
        </is>
      </c>
      <c r="E3728" s="75" t="n">
        <v>128146</v>
      </c>
      <c r="F3728" s="76" t="n">
        <v>1.03</v>
      </c>
      <c r="G3728" s="75" t="inlineStr">
        <is>
          <t>.</t>
        </is>
      </c>
      <c r="H3728" s="77">
        <f>IF(I3728="","",G3728/100*F3728*E3728)</f>
        <v/>
      </c>
      <c r="I3728" s="3">
        <f>IF(OR(G3728=".",F3728=".",E3728="."),"",E3728)</f>
        <v/>
      </c>
      <c r="J3728" s="3">
        <f>IF(I3728="","",F3728*I3728)</f>
        <v/>
      </c>
      <c r="K3728" s="3">
        <f>IF(C3728="LIG",1,0)</f>
        <v/>
      </c>
    </row>
    <row r="3729" customFormat="1" s="3">
      <c r="A3729" s="35" t="n">
        <v>2018</v>
      </c>
      <c r="B3729" s="35" t="n">
        <v>2493</v>
      </c>
      <c r="C3729" s="36" t="inlineStr">
        <is>
          <t>NG</t>
        </is>
      </c>
      <c r="D3729" s="36" t="inlineStr">
        <is>
          <t>Natural Gas</t>
        </is>
      </c>
      <c r="E3729" s="75" t="n">
        <v>3023105</v>
      </c>
      <c r="F3729" s="76" t="n">
        <v>1.04</v>
      </c>
      <c r="G3729" s="75" t="n">
        <v>711.7</v>
      </c>
      <c r="H3729" s="77">
        <f>IF(I3729="","",G3729/100*F3729*E3729)</f>
        <v/>
      </c>
      <c r="I3729" s="3">
        <f>IF(OR(G3729=".",F3729=".",E3729="."),"",E3729)</f>
        <v/>
      </c>
      <c r="J3729" s="3">
        <f>IF(I3729="","",F3729*I3729)</f>
        <v/>
      </c>
      <c r="K3729" s="3">
        <f>IF(C3729="LIG",1,0)</f>
        <v/>
      </c>
    </row>
    <row r="3730" customFormat="1" s="3">
      <c r="A3730" s="35" t="n">
        <v>2018</v>
      </c>
      <c r="B3730" s="35" t="n">
        <v>2494</v>
      </c>
      <c r="C3730" s="36" t="inlineStr">
        <is>
          <t>DFO</t>
        </is>
      </c>
      <c r="D3730" s="36" t="inlineStr">
        <is>
          <t>Petroleum</t>
        </is>
      </c>
      <c r="E3730" s="75" t="n">
        <v>1433</v>
      </c>
      <c r="F3730" s="76" t="n">
        <v>5.83</v>
      </c>
      <c r="G3730" s="75" t="inlineStr">
        <is>
          <t>.</t>
        </is>
      </c>
      <c r="H3730" s="77">
        <f>IF(I3730="","",G3730/100*F3730*E3730)</f>
        <v/>
      </c>
      <c r="I3730" s="3">
        <f>IF(OR(G3730=".",F3730=".",E3730="."),"",E3730)</f>
        <v/>
      </c>
      <c r="J3730" s="3">
        <f>IF(I3730="","",F3730*I3730)</f>
        <v/>
      </c>
      <c r="K3730" s="3">
        <f>IF(C3730="LIG",1,0)</f>
        <v/>
      </c>
    </row>
    <row r="3731" customFormat="1" s="3">
      <c r="A3731" s="35" t="n">
        <v>2018</v>
      </c>
      <c r="B3731" s="35" t="n">
        <v>2494</v>
      </c>
      <c r="C3731" s="36" t="inlineStr">
        <is>
          <t>NG</t>
        </is>
      </c>
      <c r="D3731" s="36" t="inlineStr">
        <is>
          <t>Natural Gas</t>
        </is>
      </c>
      <c r="E3731" s="75" t="n">
        <v>15297</v>
      </c>
      <c r="F3731" s="76" t="n">
        <v>1.03</v>
      </c>
      <c r="G3731" s="75" t="inlineStr">
        <is>
          <t>.</t>
        </is>
      </c>
      <c r="H3731" s="77">
        <f>IF(I3731="","",G3731/100*F3731*E3731)</f>
        <v/>
      </c>
      <c r="I3731" s="3">
        <f>IF(OR(G3731=".",F3731=".",E3731="."),"",E3731)</f>
        <v/>
      </c>
      <c r="J3731" s="3">
        <f>IF(I3731="","",F3731*I3731)</f>
        <v/>
      </c>
      <c r="K3731" s="3">
        <f>IF(C3731="LIG",1,0)</f>
        <v/>
      </c>
    </row>
    <row r="3732" customFormat="1" s="3">
      <c r="A3732" s="35" t="n">
        <v>2018</v>
      </c>
      <c r="B3732" s="35" t="n">
        <v>2499</v>
      </c>
      <c r="C3732" s="36" t="inlineStr">
        <is>
          <t>DFO</t>
        </is>
      </c>
      <c r="D3732" s="36" t="inlineStr">
        <is>
          <t>Petroleum</t>
        </is>
      </c>
      <c r="E3732" s="75" t="n">
        <v>1920</v>
      </c>
      <c r="F3732" s="76" t="n">
        <v>5.83</v>
      </c>
      <c r="G3732" s="75" t="inlineStr">
        <is>
          <t>.</t>
        </is>
      </c>
      <c r="H3732" s="77">
        <f>IF(I3732="","",G3732/100*F3732*E3732)</f>
        <v/>
      </c>
      <c r="I3732" s="3">
        <f>IF(OR(G3732=".",F3732=".",E3732="."),"",E3732)</f>
        <v/>
      </c>
      <c r="J3732" s="3">
        <f>IF(I3732="","",F3732*I3732)</f>
        <v/>
      </c>
      <c r="K3732" s="3">
        <f>IF(C3732="LIG",1,0)</f>
        <v/>
      </c>
    </row>
    <row r="3733" customFormat="1" s="3">
      <c r="A3733" s="35" t="n">
        <v>2018</v>
      </c>
      <c r="B3733" s="35" t="n">
        <v>2499</v>
      </c>
      <c r="C3733" s="36" t="inlineStr">
        <is>
          <t>NG</t>
        </is>
      </c>
      <c r="D3733" s="36" t="inlineStr">
        <is>
          <t>Natural Gas</t>
        </is>
      </c>
      <c r="E3733" s="75" t="n">
        <v>66951</v>
      </c>
      <c r="F3733" s="76" t="n">
        <v>1.03</v>
      </c>
      <c r="G3733" s="75" t="inlineStr">
        <is>
          <t>.</t>
        </is>
      </c>
      <c r="H3733" s="77">
        <f>IF(I3733="","",G3733/100*F3733*E3733)</f>
        <v/>
      </c>
      <c r="I3733" s="3">
        <f>IF(OR(G3733=".",F3733=".",E3733="."),"",E3733)</f>
        <v/>
      </c>
      <c r="J3733" s="3">
        <f>IF(I3733="","",F3733*I3733)</f>
        <v/>
      </c>
      <c r="K3733" s="3">
        <f>IF(C3733="LIG",1,0)</f>
        <v/>
      </c>
    </row>
    <row r="3734" customFormat="1" s="3">
      <c r="A3734" s="35" t="n">
        <v>2018</v>
      </c>
      <c r="B3734" s="35" t="n">
        <v>2500</v>
      </c>
      <c r="C3734" s="36" t="inlineStr">
        <is>
          <t>NG</t>
        </is>
      </c>
      <c r="D3734" s="36" t="inlineStr">
        <is>
          <t>Natural Gas</t>
        </is>
      </c>
      <c r="E3734" s="75" t="n">
        <v>942287</v>
      </c>
      <c r="F3734" s="76" t="n">
        <v>1.029</v>
      </c>
      <c r="G3734" s="75" t="inlineStr">
        <is>
          <t>.</t>
        </is>
      </c>
      <c r="H3734" s="77">
        <f>IF(I3734="","",G3734/100*F3734*E3734)</f>
        <v/>
      </c>
      <c r="I3734" s="3">
        <f>IF(OR(G3734=".",F3734=".",E3734="."),"",E3734)</f>
        <v/>
      </c>
      <c r="J3734" s="3">
        <f>IF(I3734="","",F3734*I3734)</f>
        <v/>
      </c>
      <c r="K3734" s="3">
        <f>IF(C3734="LIG",1,0)</f>
        <v/>
      </c>
    </row>
    <row r="3735" customFormat="1" s="3">
      <c r="A3735" s="35" t="n">
        <v>2018</v>
      </c>
      <c r="B3735" s="35" t="n">
        <v>2511</v>
      </c>
      <c r="C3735" s="36" t="inlineStr">
        <is>
          <t>NG</t>
        </is>
      </c>
      <c r="D3735" s="36" t="inlineStr">
        <is>
          <t>Natural Gas</t>
        </is>
      </c>
      <c r="E3735" s="75" t="n">
        <v>834471</v>
      </c>
      <c r="F3735" s="76" t="n">
        <v>1.03</v>
      </c>
      <c r="G3735" s="75" t="n">
        <v>980</v>
      </c>
      <c r="H3735" s="77">
        <f>IF(I3735="","",G3735/100*F3735*E3735)</f>
        <v/>
      </c>
      <c r="I3735" s="3">
        <f>IF(OR(G3735=".",F3735=".",E3735="."),"",E3735)</f>
        <v/>
      </c>
      <c r="J3735" s="3">
        <f>IF(I3735="","",F3735*I3735)</f>
        <v/>
      </c>
      <c r="K3735" s="3">
        <f>IF(C3735="LIG",1,0)</f>
        <v/>
      </c>
    </row>
    <row r="3736" customFormat="1" s="3">
      <c r="A3736" s="35" t="n">
        <v>2018</v>
      </c>
      <c r="B3736" s="35" t="n">
        <v>2511</v>
      </c>
      <c r="C3736" s="36" t="inlineStr">
        <is>
          <t>RFO</t>
        </is>
      </c>
      <c r="D3736" s="36" t="inlineStr">
        <is>
          <t>Petroleum</t>
        </is>
      </c>
      <c r="E3736" s="75" t="n">
        <v>72196</v>
      </c>
      <c r="F3736" s="76" t="n">
        <v>6.26</v>
      </c>
      <c r="G3736" s="75" t="n">
        <v>1192</v>
      </c>
      <c r="H3736" s="77">
        <f>IF(I3736="","",G3736/100*F3736*E3736)</f>
        <v/>
      </c>
      <c r="I3736" s="3">
        <f>IF(OR(G3736=".",F3736=".",E3736="."),"",E3736)</f>
        <v/>
      </c>
      <c r="J3736" s="3">
        <f>IF(I3736="","",F3736*I3736)</f>
        <v/>
      </c>
      <c r="K3736" s="3">
        <f>IF(C3736="LIG",1,0)</f>
        <v/>
      </c>
    </row>
    <row r="3737" customFormat="1" s="3">
      <c r="A3737" s="35" t="n">
        <v>2018</v>
      </c>
      <c r="B3737" s="35" t="n">
        <v>2516</v>
      </c>
      <c r="C3737" s="36" t="inlineStr">
        <is>
          <t>NG</t>
        </is>
      </c>
      <c r="D3737" s="36" t="inlineStr">
        <is>
          <t>Natural Gas</t>
        </is>
      </c>
      <c r="E3737" s="75" t="n">
        <v>951862</v>
      </c>
      <c r="F3737" s="76" t="n">
        <v>1.032</v>
      </c>
      <c r="G3737" s="75" t="n">
        <v>974</v>
      </c>
      <c r="H3737" s="77">
        <f>IF(I3737="","",G3737/100*F3737*E3737)</f>
        <v/>
      </c>
      <c r="I3737" s="3">
        <f>IF(OR(G3737=".",F3737=".",E3737="."),"",E3737)</f>
        <v/>
      </c>
      <c r="J3737" s="3">
        <f>IF(I3737="","",F3737*I3737)</f>
        <v/>
      </c>
      <c r="K3737" s="3">
        <f>IF(C3737="LIG",1,0)</f>
        <v/>
      </c>
    </row>
    <row r="3738" customFormat="1" s="3">
      <c r="A3738" s="35" t="n">
        <v>2018</v>
      </c>
      <c r="B3738" s="35" t="n">
        <v>2516</v>
      </c>
      <c r="C3738" s="36" t="inlineStr">
        <is>
          <t>RFO</t>
        </is>
      </c>
      <c r="D3738" s="36" t="inlineStr">
        <is>
          <t>Petroleum</t>
        </is>
      </c>
      <c r="E3738" s="75" t="n">
        <v>255271</v>
      </c>
      <c r="F3738" s="76" t="n">
        <v>6.295</v>
      </c>
      <c r="G3738" s="75" t="n">
        <v>1011</v>
      </c>
      <c r="H3738" s="77">
        <f>IF(I3738="","",G3738/100*F3738*E3738)</f>
        <v/>
      </c>
      <c r="I3738" s="3">
        <f>IF(OR(G3738=".",F3738=".",E3738="."),"",E3738)</f>
        <v/>
      </c>
      <c r="J3738" s="3">
        <f>IF(I3738="","",F3738*I3738)</f>
        <v/>
      </c>
      <c r="K3738" s="3">
        <f>IF(C3738="LIG",1,0)</f>
        <v/>
      </c>
    </row>
    <row r="3739" customFormat="1" s="3">
      <c r="A3739" s="35" t="n">
        <v>2018</v>
      </c>
      <c r="B3739" s="35" t="n">
        <v>2517</v>
      </c>
      <c r="C3739" s="36" t="inlineStr">
        <is>
          <t>DFO</t>
        </is>
      </c>
      <c r="D3739" s="36" t="inlineStr">
        <is>
          <t>Petroleum</t>
        </is>
      </c>
      <c r="E3739" s="75" t="n">
        <v>1485</v>
      </c>
      <c r="F3739" s="76" t="n">
        <v>5.683</v>
      </c>
      <c r="G3739" s="75" t="n">
        <v>1496.8</v>
      </c>
      <c r="H3739" s="77">
        <f>IF(I3739="","",G3739/100*F3739*E3739)</f>
        <v/>
      </c>
      <c r="I3739" s="3">
        <f>IF(OR(G3739=".",F3739=".",E3739="."),"",E3739)</f>
        <v/>
      </c>
      <c r="J3739" s="3">
        <f>IF(I3739="","",F3739*I3739)</f>
        <v/>
      </c>
      <c r="K3739" s="3">
        <f>IF(C3739="LIG",1,0)</f>
        <v/>
      </c>
    </row>
    <row r="3740" customFormat="1" s="3">
      <c r="A3740" s="35" t="n">
        <v>2018</v>
      </c>
      <c r="B3740" s="35" t="n">
        <v>2517</v>
      </c>
      <c r="C3740" s="36" t="inlineStr">
        <is>
          <t>NG</t>
        </is>
      </c>
      <c r="D3740" s="36" t="inlineStr">
        <is>
          <t>Natural Gas</t>
        </is>
      </c>
      <c r="E3740" s="75" t="n">
        <v>199178</v>
      </c>
      <c r="F3740" s="76" t="n">
        <v>1.026</v>
      </c>
      <c r="G3740" s="75" t="n">
        <v>594.2</v>
      </c>
      <c r="H3740" s="77">
        <f>IF(I3740="","",G3740/100*F3740*E3740)</f>
        <v/>
      </c>
      <c r="I3740" s="3">
        <f>IF(OR(G3740=".",F3740=".",E3740="."),"",E3740)</f>
        <v/>
      </c>
      <c r="J3740" s="3">
        <f>IF(I3740="","",F3740*I3740)</f>
        <v/>
      </c>
      <c r="K3740" s="3">
        <f>IF(C3740="LIG",1,0)</f>
        <v/>
      </c>
    </row>
    <row r="3741" customFormat="1" s="3">
      <c r="A3741" s="35" t="n">
        <v>2018</v>
      </c>
      <c r="B3741" s="35" t="n">
        <v>2517</v>
      </c>
      <c r="C3741" s="36" t="inlineStr">
        <is>
          <t>RFO</t>
        </is>
      </c>
      <c r="D3741" s="36" t="inlineStr">
        <is>
          <t>Petroleum</t>
        </is>
      </c>
      <c r="E3741" s="75" t="n">
        <v>14970</v>
      </c>
      <c r="F3741" s="76" t="n">
        <v>6.342</v>
      </c>
      <c r="G3741" s="75" t="n">
        <v>793.5</v>
      </c>
      <c r="H3741" s="77">
        <f>IF(I3741="","",G3741/100*F3741*E3741)</f>
        <v/>
      </c>
      <c r="I3741" s="3">
        <f>IF(OR(G3741=".",F3741=".",E3741="."),"",E3741)</f>
        <v/>
      </c>
      <c r="J3741" s="3">
        <f>IF(I3741="","",F3741*I3741)</f>
        <v/>
      </c>
      <c r="K3741" s="3">
        <f>IF(C3741="LIG",1,0)</f>
        <v/>
      </c>
    </row>
    <row r="3742" customFormat="1" s="3">
      <c r="A3742" s="35" t="n">
        <v>2018</v>
      </c>
      <c r="B3742" s="35" t="n">
        <v>2535</v>
      </c>
      <c r="C3742" s="36" t="inlineStr">
        <is>
          <t>BIT</t>
        </is>
      </c>
      <c r="D3742" s="36" t="inlineStr">
        <is>
          <t>Coal</t>
        </is>
      </c>
      <c r="E3742" s="75" t="n">
        <v>4162</v>
      </c>
      <c r="F3742" s="76" t="n">
        <v>21.979</v>
      </c>
      <c r="G3742" s="75" t="inlineStr">
        <is>
          <t>.</t>
        </is>
      </c>
      <c r="H3742" s="77">
        <f>IF(I3742="","",G3742/100*F3742*E3742)</f>
        <v/>
      </c>
      <c r="I3742" s="3">
        <f>IF(OR(G3742=".",F3742=".",E3742="."),"",E3742)</f>
        <v/>
      </c>
      <c r="J3742" s="3">
        <f>IF(I3742="","",F3742*I3742)</f>
        <v/>
      </c>
      <c r="K3742" s="3">
        <f>IF(C3742="LIG",1,0)</f>
        <v/>
      </c>
    </row>
    <row r="3743" customFormat="1" s="3">
      <c r="A3743" s="35" t="n">
        <v>2018</v>
      </c>
      <c r="B3743" s="35" t="n">
        <v>2535</v>
      </c>
      <c r="C3743" s="36" t="inlineStr">
        <is>
          <t>DFO</t>
        </is>
      </c>
      <c r="D3743" s="36" t="inlineStr">
        <is>
          <t>Petroleum</t>
        </is>
      </c>
      <c r="E3743" s="75" t="n">
        <v>272</v>
      </c>
      <c r="F3743" s="76" t="n">
        <v>5.548</v>
      </c>
      <c r="G3743" s="75" t="inlineStr">
        <is>
          <t>.</t>
        </is>
      </c>
      <c r="H3743" s="77">
        <f>IF(I3743="","",G3743/100*F3743*E3743)</f>
        <v/>
      </c>
      <c r="I3743" s="3">
        <f>IF(OR(G3743=".",F3743=".",E3743="."),"",E3743)</f>
        <v/>
      </c>
      <c r="J3743" s="3">
        <f>IF(I3743="","",F3743*I3743)</f>
        <v/>
      </c>
      <c r="K3743" s="3">
        <f>IF(C3743="LIG",1,0)</f>
        <v/>
      </c>
    </row>
    <row r="3744" customFormat="1" s="3">
      <c r="A3744" s="35" t="n">
        <v>2018</v>
      </c>
      <c r="B3744" s="35" t="n">
        <v>2539</v>
      </c>
      <c r="C3744" s="36" t="inlineStr">
        <is>
          <t>NG</t>
        </is>
      </c>
      <c r="D3744" s="36" t="inlineStr">
        <is>
          <t>Natural Gas</t>
        </is>
      </c>
      <c r="E3744" s="75" t="n">
        <v>2883253</v>
      </c>
      <c r="F3744" s="76" t="n">
        <v>1.029</v>
      </c>
      <c r="G3744" s="75" t="inlineStr">
        <is>
          <t>.</t>
        </is>
      </c>
      <c r="H3744" s="77">
        <f>IF(I3744="","",G3744/100*F3744*E3744)</f>
        <v/>
      </c>
      <c r="I3744" s="3">
        <f>IF(OR(G3744=".",F3744=".",E3744="."),"",E3744)</f>
        <v/>
      </c>
      <c r="J3744" s="3">
        <f>IF(I3744="","",F3744*I3744)</f>
        <v/>
      </c>
      <c r="K3744" s="3">
        <f>IF(C3744="LIG",1,0)</f>
        <v/>
      </c>
    </row>
    <row r="3745" customFormat="1" s="3">
      <c r="A3745" s="35" t="n">
        <v>2018</v>
      </c>
      <c r="B3745" s="35" t="n">
        <v>2594</v>
      </c>
      <c r="C3745" s="36" t="inlineStr">
        <is>
          <t>NG</t>
        </is>
      </c>
      <c r="D3745" s="36" t="inlineStr">
        <is>
          <t>Natural Gas</t>
        </is>
      </c>
      <c r="E3745" s="75" t="n">
        <v>10077</v>
      </c>
      <c r="F3745" s="76" t="n">
        <v>1.03</v>
      </c>
      <c r="G3745" s="75" t="inlineStr">
        <is>
          <t>.</t>
        </is>
      </c>
      <c r="H3745" s="77">
        <f>IF(I3745="","",G3745/100*F3745*E3745)</f>
        <v/>
      </c>
      <c r="I3745" s="3">
        <f>IF(OR(G3745=".",F3745=".",E3745="."),"",E3745)</f>
        <v/>
      </c>
      <c r="J3745" s="3">
        <f>IF(I3745="","",F3745*I3745)</f>
        <v/>
      </c>
      <c r="K3745" s="3">
        <f>IF(C3745="LIG",1,0)</f>
        <v/>
      </c>
    </row>
    <row r="3746" customFormat="1" s="3">
      <c r="A3746" s="35" t="n">
        <v>2018</v>
      </c>
      <c r="B3746" s="35" t="n">
        <v>2625</v>
      </c>
      <c r="C3746" s="36" t="inlineStr">
        <is>
          <t>NG</t>
        </is>
      </c>
      <c r="D3746" s="36" t="inlineStr">
        <is>
          <t>Natural Gas</t>
        </is>
      </c>
      <c r="E3746" s="75" t="n">
        <v>41326</v>
      </c>
      <c r="F3746" s="76" t="n">
        <v>1.03</v>
      </c>
      <c r="G3746" s="75" t="inlineStr">
        <is>
          <t>.</t>
        </is>
      </c>
      <c r="H3746" s="77">
        <f>IF(I3746="","",G3746/100*F3746*E3746)</f>
        <v/>
      </c>
      <c r="I3746" s="3">
        <f>IF(OR(G3746=".",F3746=".",E3746="."),"",E3746)</f>
        <v/>
      </c>
      <c r="J3746" s="3">
        <f>IF(I3746="","",F3746*I3746)</f>
        <v/>
      </c>
      <c r="K3746" s="3">
        <f>IF(C3746="LIG",1,0)</f>
        <v/>
      </c>
    </row>
    <row r="3747" customFormat="1" s="3">
      <c r="A3747" s="35" t="n">
        <v>2018</v>
      </c>
      <c r="B3747" s="35" t="n">
        <v>2625</v>
      </c>
      <c r="C3747" s="36" t="inlineStr">
        <is>
          <t>RFO</t>
        </is>
      </c>
      <c r="D3747" s="36" t="inlineStr">
        <is>
          <t>Petroleum</t>
        </is>
      </c>
      <c r="E3747" s="75" t="n">
        <v>49365</v>
      </c>
      <c r="F3747" s="76" t="n">
        <v>5.825</v>
      </c>
      <c r="G3747" s="75" t="inlineStr">
        <is>
          <t>.</t>
        </is>
      </c>
      <c r="H3747" s="77">
        <f>IF(I3747="","",G3747/100*F3747*E3747)</f>
        <v/>
      </c>
      <c r="I3747" s="3">
        <f>IF(OR(G3747=".",F3747=".",E3747="."),"",E3747)</f>
        <v/>
      </c>
      <c r="J3747" s="3">
        <f>IF(I3747="","",F3747*I3747)</f>
        <v/>
      </c>
      <c r="K3747" s="3">
        <f>IF(C3747="LIG",1,0)</f>
        <v/>
      </c>
    </row>
    <row r="3748" customFormat="1" s="3">
      <c r="A3748" s="35" t="n">
        <v>2018</v>
      </c>
      <c r="B3748" s="35" t="n">
        <v>2706</v>
      </c>
      <c r="C3748" s="36" t="inlineStr">
        <is>
          <t>BIT</t>
        </is>
      </c>
      <c r="D3748" s="36" t="inlineStr">
        <is>
          <t>Coal</t>
        </is>
      </c>
      <c r="E3748" s="75" t="n">
        <v>10868</v>
      </c>
      <c r="F3748" s="76" t="n">
        <v>23.806</v>
      </c>
      <c r="G3748" s="75" t="n">
        <v>302.1</v>
      </c>
      <c r="H3748" s="77">
        <f>IF(I3748="","",G3748/100*F3748*E3748)</f>
        <v/>
      </c>
      <c r="I3748" s="3">
        <f>IF(OR(G3748=".",F3748=".",E3748="."),"",E3748)</f>
        <v/>
      </c>
      <c r="J3748" s="3">
        <f>IF(I3748="","",F3748*I3748)</f>
        <v/>
      </c>
      <c r="K3748" s="3">
        <f>IF(C3748="LIG",1,0)</f>
        <v/>
      </c>
    </row>
    <row r="3749" customFormat="1" s="3">
      <c r="A3749" s="35" t="n">
        <v>2018</v>
      </c>
      <c r="B3749" s="35" t="n">
        <v>2706</v>
      </c>
      <c r="C3749" s="36" t="inlineStr">
        <is>
          <t>BIT</t>
        </is>
      </c>
      <c r="D3749" s="36" t="inlineStr">
        <is>
          <t>Coal</t>
        </is>
      </c>
      <c r="E3749" s="75" t="n">
        <v>11067</v>
      </c>
      <c r="F3749" s="76" t="n">
        <v>26.018</v>
      </c>
      <c r="G3749" s="75" t="n">
        <v>325.3</v>
      </c>
      <c r="H3749" s="77">
        <f>IF(I3749="","",G3749/100*F3749*E3749)</f>
        <v/>
      </c>
      <c r="I3749" s="3">
        <f>IF(OR(G3749=".",F3749=".",E3749="."),"",E3749)</f>
        <v/>
      </c>
      <c r="J3749" s="3">
        <f>IF(I3749="","",F3749*I3749)</f>
        <v/>
      </c>
      <c r="K3749" s="3">
        <f>IF(C3749="LIG",1,0)</f>
        <v/>
      </c>
    </row>
    <row r="3750" customFormat="1" s="3">
      <c r="A3750" s="35" t="n">
        <v>2018</v>
      </c>
      <c r="B3750" s="35" t="n">
        <v>2706</v>
      </c>
      <c r="C3750" s="36" t="inlineStr">
        <is>
          <t>BIT</t>
        </is>
      </c>
      <c r="D3750" s="36" t="inlineStr">
        <is>
          <t>Coal</t>
        </is>
      </c>
      <c r="E3750" s="75" t="n">
        <v>34967</v>
      </c>
      <c r="F3750" s="76" t="n">
        <v>25.864</v>
      </c>
      <c r="G3750" s="75" t="n">
        <v>316.6</v>
      </c>
      <c r="H3750" s="77">
        <f>IF(I3750="","",G3750/100*F3750*E3750)</f>
        <v/>
      </c>
      <c r="I3750" s="3">
        <f>IF(OR(G3750=".",F3750=".",E3750="."),"",E3750)</f>
        <v/>
      </c>
      <c r="J3750" s="3">
        <f>IF(I3750="","",F3750*I3750)</f>
        <v/>
      </c>
      <c r="K3750" s="3">
        <f>IF(C3750="LIG",1,0)</f>
        <v/>
      </c>
    </row>
    <row r="3751" customFormat="1" s="3">
      <c r="A3751" s="35" t="n">
        <v>2018</v>
      </c>
      <c r="B3751" s="35" t="n">
        <v>2712</v>
      </c>
      <c r="C3751" s="36" t="inlineStr">
        <is>
          <t>BIT</t>
        </is>
      </c>
      <c r="D3751" s="36" t="inlineStr">
        <is>
          <t>Coal</t>
        </is>
      </c>
      <c r="E3751" s="75" t="n">
        <v>12489</v>
      </c>
      <c r="F3751" s="76" t="n">
        <v>25.366</v>
      </c>
      <c r="G3751" s="75" t="n">
        <v>321.1</v>
      </c>
      <c r="H3751" s="77">
        <f>IF(I3751="","",G3751/100*F3751*E3751)</f>
        <v/>
      </c>
      <c r="I3751" s="3">
        <f>IF(OR(G3751=".",F3751=".",E3751="."),"",E3751)</f>
        <v/>
      </c>
      <c r="J3751" s="3">
        <f>IF(I3751="","",F3751*I3751)</f>
        <v/>
      </c>
      <c r="K3751" s="3">
        <f>IF(C3751="LIG",1,0)</f>
        <v/>
      </c>
    </row>
    <row r="3752" customFormat="1" s="3">
      <c r="A3752" s="35" t="n">
        <v>2018</v>
      </c>
      <c r="B3752" s="35" t="n">
        <v>2712</v>
      </c>
      <c r="C3752" s="36" t="inlineStr">
        <is>
          <t>BIT</t>
        </is>
      </c>
      <c r="D3752" s="36" t="inlineStr">
        <is>
          <t>Coal</t>
        </is>
      </c>
      <c r="E3752" s="75" t="n">
        <v>23301</v>
      </c>
      <c r="F3752" s="76" t="n">
        <v>25.996</v>
      </c>
      <c r="G3752" s="75" t="n">
        <v>303.8</v>
      </c>
      <c r="H3752" s="77">
        <f>IF(I3752="","",G3752/100*F3752*E3752)</f>
        <v/>
      </c>
      <c r="I3752" s="3">
        <f>IF(OR(G3752=".",F3752=".",E3752="."),"",E3752)</f>
        <v/>
      </c>
      <c r="J3752" s="3">
        <f>IF(I3752="","",F3752*I3752)</f>
        <v/>
      </c>
      <c r="K3752" s="3">
        <f>IF(C3752="LIG",1,0)</f>
        <v/>
      </c>
    </row>
    <row r="3753" customFormat="1" s="3">
      <c r="A3753" s="35" t="n">
        <v>2018</v>
      </c>
      <c r="B3753" s="35" t="n">
        <v>2712</v>
      </c>
      <c r="C3753" s="36" t="inlineStr">
        <is>
          <t>BIT</t>
        </is>
      </c>
      <c r="D3753" s="36" t="inlineStr">
        <is>
          <t>Coal</t>
        </is>
      </c>
      <c r="E3753" s="75" t="n">
        <v>69908</v>
      </c>
      <c r="F3753" s="76" t="n">
        <v>25.872</v>
      </c>
      <c r="G3753" s="75" t="n">
        <v>309.3</v>
      </c>
      <c r="H3753" s="77">
        <f>IF(I3753="","",G3753/100*F3753*E3753)</f>
        <v/>
      </c>
      <c r="I3753" s="3">
        <f>IF(OR(G3753=".",F3753=".",E3753="."),"",E3753)</f>
        <v/>
      </c>
      <c r="J3753" s="3">
        <f>IF(I3753="","",F3753*I3753)</f>
        <v/>
      </c>
      <c r="K3753" s="3">
        <f>IF(C3753="LIG",1,0)</f>
        <v/>
      </c>
    </row>
    <row r="3754" customFormat="1" s="3">
      <c r="A3754" s="35" t="n">
        <v>2018</v>
      </c>
      <c r="B3754" s="35" t="n">
        <v>2712</v>
      </c>
      <c r="C3754" s="36" t="inlineStr">
        <is>
          <t>BIT</t>
        </is>
      </c>
      <c r="D3754" s="36" t="inlineStr">
        <is>
          <t>Coal</t>
        </is>
      </c>
      <c r="E3754" s="75" t="n">
        <v>12452</v>
      </c>
      <c r="F3754" s="76" t="n">
        <v>24.036</v>
      </c>
      <c r="G3754" s="75" t="n">
        <v>332.4</v>
      </c>
      <c r="H3754" s="77">
        <f>IF(I3754="","",G3754/100*F3754*E3754)</f>
        <v/>
      </c>
      <c r="I3754" s="3">
        <f>IF(OR(G3754=".",F3754=".",E3754="."),"",E3754)</f>
        <v/>
      </c>
      <c r="J3754" s="3">
        <f>IF(I3754="","",F3754*I3754)</f>
        <v/>
      </c>
      <c r="K3754" s="3">
        <f>IF(C3754="LIG",1,0)</f>
        <v/>
      </c>
    </row>
    <row r="3755" customFormat="1" s="3">
      <c r="A3755" s="35" t="n">
        <v>2018</v>
      </c>
      <c r="B3755" s="35" t="n">
        <v>2712</v>
      </c>
      <c r="C3755" s="36" t="inlineStr">
        <is>
          <t>BIT</t>
        </is>
      </c>
      <c r="D3755" s="36" t="inlineStr">
        <is>
          <t>Coal</t>
        </is>
      </c>
      <c r="E3755" s="75" t="n">
        <v>12501</v>
      </c>
      <c r="F3755" s="76" t="n">
        <v>24.822</v>
      </c>
      <c r="G3755" s="75" t="n">
        <v>332</v>
      </c>
      <c r="H3755" s="77">
        <f>IF(I3755="","",G3755/100*F3755*E3755)</f>
        <v/>
      </c>
      <c r="I3755" s="3">
        <f>IF(OR(G3755=".",F3755=".",E3755="."),"",E3755)</f>
        <v/>
      </c>
      <c r="J3755" s="3">
        <f>IF(I3755="","",F3755*I3755)</f>
        <v/>
      </c>
      <c r="K3755" s="3">
        <f>IF(C3755="LIG",1,0)</f>
        <v/>
      </c>
    </row>
    <row r="3756" customFormat="1" s="3">
      <c r="A3756" s="35" t="n">
        <v>2018</v>
      </c>
      <c r="B3756" s="35" t="n">
        <v>2712</v>
      </c>
      <c r="C3756" s="36" t="inlineStr">
        <is>
          <t>BIT</t>
        </is>
      </c>
      <c r="D3756" s="36" t="inlineStr">
        <is>
          <t>Coal</t>
        </is>
      </c>
      <c r="E3756" s="75" t="n">
        <v>12103</v>
      </c>
      <c r="F3756" s="76" t="n">
        <v>23.984</v>
      </c>
      <c r="G3756" s="75" t="n">
        <v>324.6</v>
      </c>
      <c r="H3756" s="77">
        <f>IF(I3756="","",G3756/100*F3756*E3756)</f>
        <v/>
      </c>
      <c r="I3756" s="3">
        <f>IF(OR(G3756=".",F3756=".",E3756="."),"",E3756)</f>
        <v/>
      </c>
      <c r="J3756" s="3">
        <f>IF(I3756="","",F3756*I3756)</f>
        <v/>
      </c>
      <c r="K3756" s="3">
        <f>IF(C3756="LIG",1,0)</f>
        <v/>
      </c>
    </row>
    <row r="3757" customFormat="1" s="3">
      <c r="A3757" s="35" t="n">
        <v>2018</v>
      </c>
      <c r="B3757" s="35" t="n">
        <v>2718</v>
      </c>
      <c r="C3757" s="36" t="inlineStr">
        <is>
          <t>BIT</t>
        </is>
      </c>
      <c r="D3757" s="36" t="inlineStr">
        <is>
          <t>Coal</t>
        </is>
      </c>
      <c r="E3757" s="75" t="n">
        <v>11984</v>
      </c>
      <c r="F3757" s="76" t="n">
        <v>23.8</v>
      </c>
      <c r="G3757" s="75" t="n">
        <v>336.1</v>
      </c>
      <c r="H3757" s="77">
        <f>IF(I3757="","",G3757/100*F3757*E3757)</f>
        <v/>
      </c>
      <c r="I3757" s="3">
        <f>IF(OR(G3757=".",F3757=".",E3757="."),"",E3757)</f>
        <v/>
      </c>
      <c r="J3757" s="3">
        <f>IF(I3757="","",F3757*I3757)</f>
        <v/>
      </c>
      <c r="K3757" s="3">
        <f>IF(C3757="LIG",1,0)</f>
        <v/>
      </c>
    </row>
    <row r="3758" customFormat="1" s="3">
      <c r="A3758" s="35" t="n">
        <v>2018</v>
      </c>
      <c r="B3758" s="35" t="n">
        <v>2718</v>
      </c>
      <c r="C3758" s="36" t="inlineStr">
        <is>
          <t>BIT</t>
        </is>
      </c>
      <c r="D3758" s="36" t="inlineStr">
        <is>
          <t>Coal</t>
        </is>
      </c>
      <c r="E3758" s="75" t="n">
        <v>23503</v>
      </c>
      <c r="F3758" s="76" t="n">
        <v>24.05</v>
      </c>
      <c r="G3758" s="75" t="n">
        <v>303</v>
      </c>
      <c r="H3758" s="77">
        <f>IF(I3758="","",G3758/100*F3758*E3758)</f>
        <v/>
      </c>
      <c r="I3758" s="3">
        <f>IF(OR(G3758=".",F3758=".",E3758="."),"",E3758)</f>
        <v/>
      </c>
      <c r="J3758" s="3">
        <f>IF(I3758="","",F3758*I3758)</f>
        <v/>
      </c>
      <c r="K3758" s="3">
        <f>IF(C3758="LIG",1,0)</f>
        <v/>
      </c>
    </row>
    <row r="3759" customFormat="1" s="3">
      <c r="A3759" s="35" t="n">
        <v>2018</v>
      </c>
      <c r="B3759" s="35" t="n">
        <v>2718</v>
      </c>
      <c r="C3759" s="36" t="inlineStr">
        <is>
          <t>DFO</t>
        </is>
      </c>
      <c r="D3759" s="36" t="inlineStr">
        <is>
          <t>Petroleum</t>
        </is>
      </c>
      <c r="E3759" s="75" t="n">
        <v>12</v>
      </c>
      <c r="F3759" s="76" t="n">
        <v>5.79</v>
      </c>
      <c r="G3759" s="75" t="n">
        <v>1421.1</v>
      </c>
      <c r="H3759" s="77">
        <f>IF(I3759="","",G3759/100*F3759*E3759)</f>
        <v/>
      </c>
      <c r="I3759" s="3">
        <f>IF(OR(G3759=".",F3759=".",E3759="."),"",E3759)</f>
        <v/>
      </c>
      <c r="J3759" s="3">
        <f>IF(I3759="","",F3759*I3759)</f>
        <v/>
      </c>
      <c r="K3759" s="3">
        <f>IF(C3759="LIG",1,0)</f>
        <v/>
      </c>
    </row>
    <row r="3760" customFormat="1" s="3">
      <c r="A3760" s="35" t="n">
        <v>2018</v>
      </c>
      <c r="B3760" s="35" t="n">
        <v>2720</v>
      </c>
      <c r="C3760" s="36" t="inlineStr">
        <is>
          <t>NG</t>
        </is>
      </c>
      <c r="D3760" s="36" t="inlineStr">
        <is>
          <t>Natural Gas</t>
        </is>
      </c>
      <c r="E3760" s="75" t="n">
        <v>458118</v>
      </c>
      <c r="F3760" s="76" t="n">
        <v>1.028</v>
      </c>
      <c r="G3760" s="75" t="n">
        <v>406.6</v>
      </c>
      <c r="H3760" s="77">
        <f>IF(I3760="","",G3760/100*F3760*E3760)</f>
        <v/>
      </c>
      <c r="I3760" s="3">
        <f>IF(OR(G3760=".",F3760=".",E3760="."),"",E3760)</f>
        <v/>
      </c>
      <c r="J3760" s="3">
        <f>IF(I3760="","",F3760*I3760)</f>
        <v/>
      </c>
      <c r="K3760" s="3">
        <f>IF(C3760="LIG",1,0)</f>
        <v/>
      </c>
    </row>
    <row r="3761" customFormat="1" s="3">
      <c r="A3761" s="35" t="n">
        <v>2018</v>
      </c>
      <c r="B3761" s="35" t="n">
        <v>2720</v>
      </c>
      <c r="C3761" s="36" t="inlineStr">
        <is>
          <t>NG</t>
        </is>
      </c>
      <c r="D3761" s="36" t="inlineStr">
        <is>
          <t>Natural Gas</t>
        </is>
      </c>
      <c r="E3761" s="75" t="n">
        <v>454108</v>
      </c>
      <c r="F3761" s="76" t="n">
        <v>1.028</v>
      </c>
      <c r="G3761" s="75" t="n">
        <v>406.6</v>
      </c>
      <c r="H3761" s="77">
        <f>IF(I3761="","",G3761/100*F3761*E3761)</f>
        <v/>
      </c>
      <c r="I3761" s="3">
        <f>IF(OR(G3761=".",F3761=".",E3761="."),"",E3761)</f>
        <v/>
      </c>
      <c r="J3761" s="3">
        <f>IF(I3761="","",F3761*I3761)</f>
        <v/>
      </c>
      <c r="K3761" s="3">
        <f>IF(C3761="LIG",1,0)</f>
        <v/>
      </c>
    </row>
    <row r="3762" customFormat="1" s="3">
      <c r="A3762" s="35" t="n">
        <v>2018</v>
      </c>
      <c r="B3762" s="35" t="n">
        <v>2720</v>
      </c>
      <c r="C3762" s="36" t="inlineStr">
        <is>
          <t>NG</t>
        </is>
      </c>
      <c r="D3762" s="36" t="inlineStr">
        <is>
          <t>Natural Gas</t>
        </is>
      </c>
      <c r="E3762" s="75" t="n">
        <v>675134</v>
      </c>
      <c r="F3762" s="76" t="n">
        <v>1.028</v>
      </c>
      <c r="G3762" s="75" t="n">
        <v>406.6</v>
      </c>
      <c r="H3762" s="77">
        <f>IF(I3762="","",G3762/100*F3762*E3762)</f>
        <v/>
      </c>
      <c r="I3762" s="3">
        <f>IF(OR(G3762=".",F3762=".",E3762="."),"",E3762)</f>
        <v/>
      </c>
      <c r="J3762" s="3">
        <f>IF(I3762="","",F3762*I3762)</f>
        <v/>
      </c>
      <c r="K3762" s="3">
        <f>IF(C3762="LIG",1,0)</f>
        <v/>
      </c>
    </row>
    <row r="3763" customFormat="1" s="3">
      <c r="A3763" s="35" t="n">
        <v>2018</v>
      </c>
      <c r="B3763" s="35" t="n">
        <v>2720</v>
      </c>
      <c r="C3763" s="36" t="inlineStr">
        <is>
          <t>NG</t>
        </is>
      </c>
      <c r="D3763" s="36" t="inlineStr">
        <is>
          <t>Natural Gas</t>
        </is>
      </c>
      <c r="E3763" s="75" t="n">
        <v>869469</v>
      </c>
      <c r="F3763" s="76" t="n">
        <v>1.028</v>
      </c>
      <c r="G3763" s="75" t="n">
        <v>406.6</v>
      </c>
      <c r="H3763" s="77">
        <f>IF(I3763="","",G3763/100*F3763*E3763)</f>
        <v/>
      </c>
      <c r="I3763" s="3">
        <f>IF(OR(G3763=".",F3763=".",E3763="."),"",E3763)</f>
        <v/>
      </c>
      <c r="J3763" s="3">
        <f>IF(I3763="","",F3763*I3763)</f>
        <v/>
      </c>
      <c r="K3763" s="3">
        <f>IF(C3763="LIG",1,0)</f>
        <v/>
      </c>
    </row>
    <row r="3764" customFormat="1" s="3">
      <c r="A3764" s="35" t="n">
        <v>2018</v>
      </c>
      <c r="B3764" s="35" t="n">
        <v>2720</v>
      </c>
      <c r="C3764" s="36" t="inlineStr">
        <is>
          <t>NG</t>
        </is>
      </c>
      <c r="D3764" s="36" t="inlineStr">
        <is>
          <t>Natural Gas</t>
        </is>
      </c>
      <c r="E3764" s="75" t="n">
        <v>279182</v>
      </c>
      <c r="F3764" s="76" t="n">
        <v>1.028</v>
      </c>
      <c r="G3764" s="75" t="n">
        <v>406.6</v>
      </c>
      <c r="H3764" s="77">
        <f>IF(I3764="","",G3764/100*F3764*E3764)</f>
        <v/>
      </c>
      <c r="I3764" s="3">
        <f>IF(OR(G3764=".",F3764=".",E3764="."),"",E3764)</f>
        <v/>
      </c>
      <c r="J3764" s="3">
        <f>IF(I3764="","",F3764*I3764)</f>
        <v/>
      </c>
      <c r="K3764" s="3">
        <f>IF(C3764="LIG",1,0)</f>
        <v/>
      </c>
    </row>
    <row r="3765" customFormat="1" s="3">
      <c r="A3765" s="35" t="n">
        <v>2018</v>
      </c>
      <c r="B3765" s="35" t="n">
        <v>2721</v>
      </c>
      <c r="C3765" s="36" t="inlineStr">
        <is>
          <t>BIT</t>
        </is>
      </c>
      <c r="D3765" s="36" t="inlineStr">
        <is>
          <t>Coal</t>
        </is>
      </c>
      <c r="E3765" s="75" t="n">
        <v>37891</v>
      </c>
      <c r="F3765" s="76" t="n">
        <v>22.95</v>
      </c>
      <c r="G3765" s="75" t="n">
        <v>298.5</v>
      </c>
      <c r="H3765" s="77">
        <f>IF(I3765="","",G3765/100*F3765*E3765)</f>
        <v/>
      </c>
      <c r="I3765" s="3">
        <f>IF(OR(G3765=".",F3765=".",E3765="."),"",E3765)</f>
        <v/>
      </c>
      <c r="J3765" s="3">
        <f>IF(I3765="","",F3765*I3765)</f>
        <v/>
      </c>
      <c r="K3765" s="3">
        <f>IF(C3765="LIG",1,0)</f>
        <v/>
      </c>
    </row>
    <row r="3766" customFormat="1" s="3">
      <c r="A3766" s="35" t="n">
        <v>2018</v>
      </c>
      <c r="B3766" s="35" t="n">
        <v>2721</v>
      </c>
      <c r="C3766" s="36" t="inlineStr">
        <is>
          <t>DFO</t>
        </is>
      </c>
      <c r="D3766" s="36" t="inlineStr">
        <is>
          <t>Petroleum</t>
        </is>
      </c>
      <c r="E3766" s="75" t="n">
        <v>4495</v>
      </c>
      <c r="F3766" s="76" t="n">
        <v>5.78</v>
      </c>
      <c r="G3766" s="75" t="n">
        <v>1499.2</v>
      </c>
      <c r="H3766" s="77">
        <f>IF(I3766="","",G3766/100*F3766*E3766)</f>
        <v/>
      </c>
      <c r="I3766" s="3">
        <f>IF(OR(G3766=".",F3766=".",E3766="."),"",E3766)</f>
        <v/>
      </c>
      <c r="J3766" s="3">
        <f>IF(I3766="","",F3766*I3766)</f>
        <v/>
      </c>
      <c r="K3766" s="3">
        <f>IF(C3766="LIG",1,0)</f>
        <v/>
      </c>
    </row>
    <row r="3767" customFormat="1" s="3">
      <c r="A3767" s="35" t="n">
        <v>2018</v>
      </c>
      <c r="B3767" s="35" t="n">
        <v>2721</v>
      </c>
      <c r="C3767" s="36" t="inlineStr">
        <is>
          <t>BIT</t>
        </is>
      </c>
      <c r="D3767" s="36" t="inlineStr">
        <is>
          <t>Coal</t>
        </is>
      </c>
      <c r="E3767" s="75" t="n">
        <v>65120</v>
      </c>
      <c r="F3767" s="76" t="n">
        <v>23.11</v>
      </c>
      <c r="G3767" s="75" t="n">
        <v>295.1</v>
      </c>
      <c r="H3767" s="77">
        <f>IF(I3767="","",G3767/100*F3767*E3767)</f>
        <v/>
      </c>
      <c r="I3767" s="3">
        <f>IF(OR(G3767=".",F3767=".",E3767="."),"",E3767)</f>
        <v/>
      </c>
      <c r="J3767" s="3">
        <f>IF(I3767="","",F3767*I3767)</f>
        <v/>
      </c>
      <c r="K3767" s="3">
        <f>IF(C3767="LIG",1,0)</f>
        <v/>
      </c>
    </row>
    <row r="3768" customFormat="1" s="3">
      <c r="A3768" s="35" t="n">
        <v>2018</v>
      </c>
      <c r="B3768" s="35" t="n">
        <v>2721</v>
      </c>
      <c r="C3768" s="36" t="inlineStr">
        <is>
          <t>BIT</t>
        </is>
      </c>
      <c r="D3768" s="36" t="inlineStr">
        <is>
          <t>Coal</t>
        </is>
      </c>
      <c r="E3768" s="75" t="n">
        <v>48711</v>
      </c>
      <c r="F3768" s="76" t="n">
        <v>25.928</v>
      </c>
      <c r="G3768" s="75" t="n">
        <v>281.6</v>
      </c>
      <c r="H3768" s="77">
        <f>IF(I3768="","",G3768/100*F3768*E3768)</f>
        <v/>
      </c>
      <c r="I3768" s="3">
        <f>IF(OR(G3768=".",F3768=".",E3768="."),"",E3768)</f>
        <v/>
      </c>
      <c r="J3768" s="3">
        <f>IF(I3768="","",F3768*I3768)</f>
        <v/>
      </c>
      <c r="K3768" s="3">
        <f>IF(C3768="LIG",1,0)</f>
        <v/>
      </c>
    </row>
    <row r="3769" customFormat="1" s="3">
      <c r="A3769" s="35" t="n">
        <v>2018</v>
      </c>
      <c r="B3769" s="35" t="n">
        <v>2721</v>
      </c>
      <c r="C3769" s="36" t="inlineStr">
        <is>
          <t>BIT</t>
        </is>
      </c>
      <c r="D3769" s="36" t="inlineStr">
        <is>
          <t>Coal</t>
        </is>
      </c>
      <c r="E3769" s="75" t="n">
        <v>12748</v>
      </c>
      <c r="F3769" s="76" t="n">
        <v>24.866</v>
      </c>
      <c r="G3769" s="75" t="n">
        <v>366.7</v>
      </c>
      <c r="H3769" s="77">
        <f>IF(I3769="","",G3769/100*F3769*E3769)</f>
        <v/>
      </c>
      <c r="I3769" s="3">
        <f>IF(OR(G3769=".",F3769=".",E3769="."),"",E3769)</f>
        <v/>
      </c>
      <c r="J3769" s="3">
        <f>IF(I3769="","",F3769*I3769)</f>
        <v/>
      </c>
      <c r="K3769" s="3">
        <f>IF(C3769="LIG",1,0)</f>
        <v/>
      </c>
    </row>
    <row r="3770" customFormat="1" s="3">
      <c r="A3770" s="35" t="n">
        <v>2018</v>
      </c>
      <c r="B3770" s="35" t="n">
        <v>2721</v>
      </c>
      <c r="C3770" s="36" t="inlineStr">
        <is>
          <t>BIT</t>
        </is>
      </c>
      <c r="D3770" s="36" t="inlineStr">
        <is>
          <t>Coal</t>
        </is>
      </c>
      <c r="E3770" s="75" t="n">
        <v>12391</v>
      </c>
      <c r="F3770" s="76" t="n">
        <v>22.792</v>
      </c>
      <c r="G3770" s="75" t="n">
        <v>311</v>
      </c>
      <c r="H3770" s="77">
        <f>IF(I3770="","",G3770/100*F3770*E3770)</f>
        <v/>
      </c>
      <c r="I3770" s="3">
        <f>IF(OR(G3770=".",F3770=".",E3770="."),"",E3770)</f>
        <v/>
      </c>
      <c r="J3770" s="3">
        <f>IF(I3770="","",F3770*I3770)</f>
        <v/>
      </c>
      <c r="K3770" s="3">
        <f>IF(C3770="LIG",1,0)</f>
        <v/>
      </c>
    </row>
    <row r="3771" customFormat="1" s="3">
      <c r="A3771" s="35" t="n">
        <v>2018</v>
      </c>
      <c r="B3771" s="35" t="n">
        <v>2723</v>
      </c>
      <c r="C3771" s="36" t="inlineStr">
        <is>
          <t>NG</t>
        </is>
      </c>
      <c r="D3771" s="36" t="inlineStr">
        <is>
          <t>Natural Gas</t>
        </is>
      </c>
      <c r="E3771" s="75" t="n">
        <v>18130</v>
      </c>
      <c r="F3771" s="76" t="n">
        <v>1.027</v>
      </c>
      <c r="G3771" s="75" t="n">
        <v>1657.4</v>
      </c>
      <c r="H3771" s="77">
        <f>IF(I3771="","",G3771/100*F3771*E3771)</f>
        <v/>
      </c>
      <c r="I3771" s="3">
        <f>IF(OR(G3771=".",F3771=".",E3771="."),"",E3771)</f>
        <v/>
      </c>
      <c r="J3771" s="3">
        <f>IF(I3771="","",F3771*I3771)</f>
        <v/>
      </c>
      <c r="K3771" s="3">
        <f>IF(C3771="LIG",1,0)</f>
        <v/>
      </c>
    </row>
    <row r="3772" customFormat="1" s="3">
      <c r="A3772" s="35" t="n">
        <v>2018</v>
      </c>
      <c r="B3772" s="35" t="n">
        <v>2723</v>
      </c>
      <c r="C3772" s="36" t="inlineStr">
        <is>
          <t>NG</t>
        </is>
      </c>
      <c r="D3772" s="36" t="inlineStr">
        <is>
          <t>Natural Gas</t>
        </is>
      </c>
      <c r="E3772" s="75" t="n">
        <v>74247</v>
      </c>
      <c r="F3772" s="76" t="n">
        <v>1.027</v>
      </c>
      <c r="G3772" s="75" t="n">
        <v>406.1</v>
      </c>
      <c r="H3772" s="77">
        <f>IF(I3772="","",G3772/100*F3772*E3772)</f>
        <v/>
      </c>
      <c r="I3772" s="3">
        <f>IF(OR(G3772=".",F3772=".",E3772="."),"",E3772)</f>
        <v/>
      </c>
      <c r="J3772" s="3">
        <f>IF(I3772="","",F3772*I3772)</f>
        <v/>
      </c>
      <c r="K3772" s="3">
        <f>IF(C3772="LIG",1,0)</f>
        <v/>
      </c>
    </row>
    <row r="3773" customFormat="1" s="3">
      <c r="A3773" s="35" t="n">
        <v>2018</v>
      </c>
      <c r="B3773" s="35" t="n">
        <v>2723</v>
      </c>
      <c r="C3773" s="36" t="inlineStr">
        <is>
          <t>NG</t>
        </is>
      </c>
      <c r="D3773" s="36" t="inlineStr">
        <is>
          <t>Natural Gas</t>
        </is>
      </c>
      <c r="E3773" s="75" t="n">
        <v>90149</v>
      </c>
      <c r="F3773" s="76" t="n">
        <v>1.027</v>
      </c>
      <c r="G3773" s="75" t="n">
        <v>406.1</v>
      </c>
      <c r="H3773" s="77">
        <f>IF(I3773="","",G3773/100*F3773*E3773)</f>
        <v/>
      </c>
      <c r="I3773" s="3">
        <f>IF(OR(G3773=".",F3773=".",E3773="."),"",E3773)</f>
        <v/>
      </c>
      <c r="J3773" s="3">
        <f>IF(I3773="","",F3773*I3773)</f>
        <v/>
      </c>
      <c r="K3773" s="3">
        <f>IF(C3773="LIG",1,0)</f>
        <v/>
      </c>
    </row>
    <row r="3774" customFormat="1" s="3">
      <c r="A3774" s="35" t="n">
        <v>2018</v>
      </c>
      <c r="B3774" s="35" t="n">
        <v>2723</v>
      </c>
      <c r="C3774" s="36" t="inlineStr">
        <is>
          <t>NG</t>
        </is>
      </c>
      <c r="D3774" s="36" t="inlineStr">
        <is>
          <t>Natural Gas</t>
        </is>
      </c>
      <c r="E3774" s="75" t="n">
        <v>340722</v>
      </c>
      <c r="F3774" s="76" t="n">
        <v>1.027</v>
      </c>
      <c r="G3774" s="75" t="n">
        <v>406.1</v>
      </c>
      <c r="H3774" s="77">
        <f>IF(I3774="","",G3774/100*F3774*E3774)</f>
        <v/>
      </c>
      <c r="I3774" s="3">
        <f>IF(OR(G3774=".",F3774=".",E3774="."),"",E3774)</f>
        <v/>
      </c>
      <c r="J3774" s="3">
        <f>IF(I3774="","",F3774*I3774)</f>
        <v/>
      </c>
      <c r="K3774" s="3">
        <f>IF(C3774="LIG",1,0)</f>
        <v/>
      </c>
    </row>
    <row r="3775" customFormat="1" s="3">
      <c r="A3775" s="35" t="n">
        <v>2018</v>
      </c>
      <c r="B3775" s="35" t="n">
        <v>2723</v>
      </c>
      <c r="C3775" s="36" t="inlineStr">
        <is>
          <t>NG</t>
        </is>
      </c>
      <c r="D3775" s="36" t="inlineStr">
        <is>
          <t>Natural Gas</t>
        </is>
      </c>
      <c r="E3775" s="75" t="n">
        <v>315063</v>
      </c>
      <c r="F3775" s="76" t="n">
        <v>1.027</v>
      </c>
      <c r="G3775" s="75" t="n">
        <v>406.1</v>
      </c>
      <c r="H3775" s="77">
        <f>IF(I3775="","",G3775/100*F3775*E3775)</f>
        <v/>
      </c>
      <c r="I3775" s="3">
        <f>IF(OR(G3775=".",F3775=".",E3775="."),"",E3775)</f>
        <v/>
      </c>
      <c r="J3775" s="3">
        <f>IF(I3775="","",F3775*I3775)</f>
        <v/>
      </c>
      <c r="K3775" s="3">
        <f>IF(C3775="LIG",1,0)</f>
        <v/>
      </c>
    </row>
    <row r="3776" customFormat="1" s="3">
      <c r="A3776" s="35" t="n">
        <v>2018</v>
      </c>
      <c r="B3776" s="35" t="n">
        <v>2723</v>
      </c>
      <c r="C3776" s="36" t="inlineStr">
        <is>
          <t>NG</t>
        </is>
      </c>
      <c r="D3776" s="36" t="inlineStr">
        <is>
          <t>Natural Gas</t>
        </is>
      </c>
      <c r="E3776" s="75" t="n">
        <v>300563</v>
      </c>
      <c r="F3776" s="76" t="n">
        <v>1.027</v>
      </c>
      <c r="G3776" s="75" t="n">
        <v>406.1</v>
      </c>
      <c r="H3776" s="77">
        <f>IF(I3776="","",G3776/100*F3776*E3776)</f>
        <v/>
      </c>
      <c r="I3776" s="3">
        <f>IF(OR(G3776=".",F3776=".",E3776="."),"",E3776)</f>
        <v/>
      </c>
      <c r="J3776" s="3">
        <f>IF(I3776="","",F3776*I3776)</f>
        <v/>
      </c>
      <c r="K3776" s="3">
        <f>IF(C3776="LIG",1,0)</f>
        <v/>
      </c>
    </row>
    <row r="3777" customFormat="1" s="3">
      <c r="A3777" s="35" t="n">
        <v>2018</v>
      </c>
      <c r="B3777" s="35" t="n">
        <v>2723</v>
      </c>
      <c r="C3777" s="36" t="inlineStr">
        <is>
          <t>NG</t>
        </is>
      </c>
      <c r="D3777" s="36" t="inlineStr">
        <is>
          <t>Natural Gas</t>
        </is>
      </c>
      <c r="E3777" s="75" t="n">
        <v>294503</v>
      </c>
      <c r="F3777" s="76" t="n">
        <v>1.027</v>
      </c>
      <c r="G3777" s="75" t="n">
        <v>406.1</v>
      </c>
      <c r="H3777" s="77">
        <f>IF(I3777="","",G3777/100*F3777*E3777)</f>
        <v/>
      </c>
      <c r="I3777" s="3">
        <f>IF(OR(G3777=".",F3777=".",E3777="."),"",E3777)</f>
        <v/>
      </c>
      <c r="J3777" s="3">
        <f>IF(I3777="","",F3777*I3777)</f>
        <v/>
      </c>
      <c r="K3777" s="3">
        <f>IF(C3777="LIG",1,0)</f>
        <v/>
      </c>
    </row>
    <row r="3778" customFormat="1" s="3">
      <c r="A3778" s="35" t="n">
        <v>2018</v>
      </c>
      <c r="B3778" s="35" t="n">
        <v>2723</v>
      </c>
      <c r="C3778" s="36" t="inlineStr">
        <is>
          <t>NG</t>
        </is>
      </c>
      <c r="D3778" s="36" t="inlineStr">
        <is>
          <t>Natural Gas</t>
        </is>
      </c>
      <c r="E3778" s="75" t="n">
        <v>230126</v>
      </c>
      <c r="F3778" s="76" t="n">
        <v>1.027</v>
      </c>
      <c r="G3778" s="75" t="n">
        <v>406.1</v>
      </c>
      <c r="H3778" s="77">
        <f>IF(I3778="","",G3778/100*F3778*E3778)</f>
        <v/>
      </c>
      <c r="I3778" s="3">
        <f>IF(OR(G3778=".",F3778=".",E3778="."),"",E3778)</f>
        <v/>
      </c>
      <c r="J3778" s="3">
        <f>IF(I3778="","",F3778*I3778)</f>
        <v/>
      </c>
      <c r="K3778" s="3">
        <f>IF(C3778="LIG",1,0)</f>
        <v/>
      </c>
    </row>
    <row r="3779" customFormat="1" s="3">
      <c r="A3779" s="35" t="n">
        <v>2018</v>
      </c>
      <c r="B3779" s="35" t="n">
        <v>2723</v>
      </c>
      <c r="C3779" s="36" t="inlineStr">
        <is>
          <t>NG</t>
        </is>
      </c>
      <c r="D3779" s="36" t="inlineStr">
        <is>
          <t>Natural Gas</t>
        </is>
      </c>
      <c r="E3779" s="75" t="n">
        <v>225045</v>
      </c>
      <c r="F3779" s="76" t="n">
        <v>1.027</v>
      </c>
      <c r="G3779" s="75" t="n">
        <v>406.1</v>
      </c>
      <c r="H3779" s="77">
        <f>IF(I3779="","",G3779/100*F3779*E3779)</f>
        <v/>
      </c>
      <c r="I3779" s="3">
        <f>IF(OR(G3779=".",F3779=".",E3779="."),"",E3779)</f>
        <v/>
      </c>
      <c r="J3779" s="3">
        <f>IF(I3779="","",F3779*I3779)</f>
        <v/>
      </c>
      <c r="K3779" s="3">
        <f>IF(C3779="LIG",1,0)</f>
        <v/>
      </c>
    </row>
    <row r="3780" customFormat="1" s="3">
      <c r="A3780" s="35" t="n">
        <v>2018</v>
      </c>
      <c r="B3780" s="35" t="n">
        <v>2723</v>
      </c>
      <c r="C3780" s="36" t="inlineStr">
        <is>
          <t>NG</t>
        </is>
      </c>
      <c r="D3780" s="36" t="inlineStr">
        <is>
          <t>Natural Gas</t>
        </is>
      </c>
      <c r="E3780" s="75" t="n">
        <v>197396</v>
      </c>
      <c r="F3780" s="76" t="n">
        <v>1.027</v>
      </c>
      <c r="G3780" s="75" t="n">
        <v>406.1</v>
      </c>
      <c r="H3780" s="77">
        <f>IF(I3780="","",G3780/100*F3780*E3780)</f>
        <v/>
      </c>
      <c r="I3780" s="3">
        <f>IF(OR(G3780=".",F3780=".",E3780="."),"",E3780)</f>
        <v/>
      </c>
      <c r="J3780" s="3">
        <f>IF(I3780="","",F3780*I3780)</f>
        <v/>
      </c>
      <c r="K3780" s="3">
        <f>IF(C3780="LIG",1,0)</f>
        <v/>
      </c>
    </row>
    <row r="3781" customFormat="1" s="3">
      <c r="A3781" s="35" t="n">
        <v>2018</v>
      </c>
      <c r="B3781" s="35" t="n">
        <v>2723</v>
      </c>
      <c r="C3781" s="36" t="inlineStr">
        <is>
          <t>NG</t>
        </is>
      </c>
      <c r="D3781" s="36" t="inlineStr">
        <is>
          <t>Natural Gas</t>
        </is>
      </c>
      <c r="E3781" s="75" t="n">
        <v>194140</v>
      </c>
      <c r="F3781" s="76" t="n">
        <v>1.027</v>
      </c>
      <c r="G3781" s="75" t="n">
        <v>406.1</v>
      </c>
      <c r="H3781" s="77">
        <f>IF(I3781="","",G3781/100*F3781*E3781)</f>
        <v/>
      </c>
      <c r="I3781" s="3">
        <f>IF(OR(G3781=".",F3781=".",E3781="."),"",E3781)</f>
        <v/>
      </c>
      <c r="J3781" s="3">
        <f>IF(I3781="","",F3781*I3781)</f>
        <v/>
      </c>
      <c r="K3781" s="3">
        <f>IF(C3781="LIG",1,0)</f>
        <v/>
      </c>
    </row>
    <row r="3782" customFormat="1" s="3">
      <c r="A3782" s="35" t="n">
        <v>2018</v>
      </c>
      <c r="B3782" s="35" t="n">
        <v>2723</v>
      </c>
      <c r="C3782" s="36" t="inlineStr">
        <is>
          <t>NG</t>
        </is>
      </c>
      <c r="D3782" s="36" t="inlineStr">
        <is>
          <t>Natural Gas</t>
        </is>
      </c>
      <c r="E3782" s="75" t="n">
        <v>164921</v>
      </c>
      <c r="F3782" s="76" t="n">
        <v>1.027</v>
      </c>
      <c r="G3782" s="75" t="n">
        <v>406.1</v>
      </c>
      <c r="H3782" s="77">
        <f>IF(I3782="","",G3782/100*F3782*E3782)</f>
        <v/>
      </c>
      <c r="I3782" s="3">
        <f>IF(OR(G3782=".",F3782=".",E3782="."),"",E3782)</f>
        <v/>
      </c>
      <c r="J3782" s="3">
        <f>IF(I3782="","",F3782*I3782)</f>
        <v/>
      </c>
      <c r="K3782" s="3">
        <f>IF(C3782="LIG",1,0)</f>
        <v/>
      </c>
    </row>
    <row r="3783" customFormat="1" s="3">
      <c r="A3783" s="35" t="n">
        <v>2018</v>
      </c>
      <c r="B3783" s="35" t="n">
        <v>2723</v>
      </c>
      <c r="C3783" s="36" t="inlineStr">
        <is>
          <t>NG</t>
        </is>
      </c>
      <c r="D3783" s="36" t="inlineStr">
        <is>
          <t>Natural Gas</t>
        </is>
      </c>
      <c r="E3783" s="75" t="n">
        <v>135137</v>
      </c>
      <c r="F3783" s="76" t="n">
        <v>1.027</v>
      </c>
      <c r="G3783" s="75" t="n">
        <v>406.1</v>
      </c>
      <c r="H3783" s="77">
        <f>IF(I3783="","",G3783/100*F3783*E3783)</f>
        <v/>
      </c>
      <c r="I3783" s="3">
        <f>IF(OR(G3783=".",F3783=".",E3783="."),"",E3783)</f>
        <v/>
      </c>
      <c r="J3783" s="3">
        <f>IF(I3783="","",F3783*I3783)</f>
        <v/>
      </c>
      <c r="K3783" s="3">
        <f>IF(C3783="LIG",1,0)</f>
        <v/>
      </c>
    </row>
    <row r="3784" customFormat="1" s="3">
      <c r="A3784" s="35" t="n">
        <v>2018</v>
      </c>
      <c r="B3784" s="35" t="n">
        <v>2723</v>
      </c>
      <c r="C3784" s="36" t="inlineStr">
        <is>
          <t>NG</t>
        </is>
      </c>
      <c r="D3784" s="36" t="inlineStr">
        <is>
          <t>Natural Gas</t>
        </is>
      </c>
      <c r="E3784" s="75" t="n">
        <v>146311</v>
      </c>
      <c r="F3784" s="76" t="n">
        <v>1.027</v>
      </c>
      <c r="G3784" s="75" t="n">
        <v>406.1</v>
      </c>
      <c r="H3784" s="77">
        <f>IF(I3784="","",G3784/100*F3784*E3784)</f>
        <v/>
      </c>
      <c r="I3784" s="3">
        <f>IF(OR(G3784=".",F3784=".",E3784="."),"",E3784)</f>
        <v/>
      </c>
      <c r="J3784" s="3">
        <f>IF(I3784="","",F3784*I3784)</f>
        <v/>
      </c>
      <c r="K3784" s="3">
        <f>IF(C3784="LIG",1,0)</f>
        <v/>
      </c>
    </row>
    <row r="3785" customFormat="1" s="3">
      <c r="A3785" s="35" t="n">
        <v>2018</v>
      </c>
      <c r="B3785" s="35" t="n">
        <v>2723</v>
      </c>
      <c r="C3785" s="36" t="inlineStr">
        <is>
          <t>NG</t>
        </is>
      </c>
      <c r="D3785" s="36" t="inlineStr">
        <is>
          <t>Natural Gas</t>
        </is>
      </c>
      <c r="E3785" s="75" t="n">
        <v>162675</v>
      </c>
      <c r="F3785" s="76" t="n">
        <v>1.027</v>
      </c>
      <c r="G3785" s="75" t="n">
        <v>406.1</v>
      </c>
      <c r="H3785" s="77">
        <f>IF(I3785="","",G3785/100*F3785*E3785)</f>
        <v/>
      </c>
      <c r="I3785" s="3">
        <f>IF(OR(G3785=".",F3785=".",E3785="."),"",E3785)</f>
        <v/>
      </c>
      <c r="J3785" s="3">
        <f>IF(I3785="","",F3785*I3785)</f>
        <v/>
      </c>
      <c r="K3785" s="3">
        <f>IF(C3785="LIG",1,0)</f>
        <v/>
      </c>
    </row>
    <row r="3786" customFormat="1" s="3">
      <c r="A3786" s="35" t="n">
        <v>2018</v>
      </c>
      <c r="B3786" s="35" t="n">
        <v>2727</v>
      </c>
      <c r="C3786" s="36" t="inlineStr">
        <is>
          <t>BIT</t>
        </is>
      </c>
      <c r="D3786" s="36" t="inlineStr">
        <is>
          <t>Coal</t>
        </is>
      </c>
      <c r="E3786" s="75" t="n">
        <v>22802</v>
      </c>
      <c r="F3786" s="76" t="n">
        <v>24.12</v>
      </c>
      <c r="G3786" s="75" t="n">
        <v>310.8</v>
      </c>
      <c r="H3786" s="77">
        <f>IF(I3786="","",G3786/100*F3786*E3786)</f>
        <v/>
      </c>
      <c r="I3786" s="3">
        <f>IF(OR(G3786=".",F3786=".",E3786="."),"",E3786)</f>
        <v/>
      </c>
      <c r="J3786" s="3">
        <f>IF(I3786="","",F3786*I3786)</f>
        <v/>
      </c>
      <c r="K3786" s="3">
        <f>IF(C3786="LIG",1,0)</f>
        <v/>
      </c>
    </row>
    <row r="3787" customFormat="1" s="3">
      <c r="A3787" s="35" t="n">
        <v>2018</v>
      </c>
      <c r="B3787" s="35" t="n">
        <v>2727</v>
      </c>
      <c r="C3787" s="36" t="inlineStr">
        <is>
          <t>BIT</t>
        </is>
      </c>
      <c r="D3787" s="36" t="inlineStr">
        <is>
          <t>Coal</t>
        </is>
      </c>
      <c r="E3787" s="75" t="n">
        <v>58533</v>
      </c>
      <c r="F3787" s="76" t="n">
        <v>24.628</v>
      </c>
      <c r="G3787" s="75" t="n">
        <v>302</v>
      </c>
      <c r="H3787" s="77">
        <f>IF(I3787="","",G3787/100*F3787*E3787)</f>
        <v/>
      </c>
      <c r="I3787" s="3">
        <f>IF(OR(G3787=".",F3787=".",E3787="."),"",E3787)</f>
        <v/>
      </c>
      <c r="J3787" s="3">
        <f>IF(I3787="","",F3787*I3787)</f>
        <v/>
      </c>
      <c r="K3787" s="3">
        <f>IF(C3787="LIG",1,0)</f>
        <v/>
      </c>
    </row>
    <row r="3788" customFormat="1" s="3">
      <c r="A3788" s="35" t="n">
        <v>2018</v>
      </c>
      <c r="B3788" s="35" t="n">
        <v>2727</v>
      </c>
      <c r="C3788" s="36" t="inlineStr">
        <is>
          <t>BIT</t>
        </is>
      </c>
      <c r="D3788" s="36" t="inlineStr">
        <is>
          <t>Coal</t>
        </is>
      </c>
      <c r="E3788" s="75" t="n">
        <v>12054</v>
      </c>
      <c r="F3788" s="76" t="n">
        <v>23.918</v>
      </c>
      <c r="G3788" s="75" t="n">
        <v>306.5</v>
      </c>
      <c r="H3788" s="77">
        <f>IF(I3788="","",G3788/100*F3788*E3788)</f>
        <v/>
      </c>
      <c r="I3788" s="3">
        <f>IF(OR(G3788=".",F3788=".",E3788="."),"",E3788)</f>
        <v/>
      </c>
      <c r="J3788" s="3">
        <f>IF(I3788="","",F3788*I3788)</f>
        <v/>
      </c>
      <c r="K3788" s="3">
        <f>IF(C3788="LIG",1,0)</f>
        <v/>
      </c>
    </row>
    <row r="3789" customFormat="1" s="3">
      <c r="A3789" s="35" t="n">
        <v>2018</v>
      </c>
      <c r="B3789" s="35" t="n">
        <v>2727</v>
      </c>
      <c r="C3789" s="36" t="inlineStr">
        <is>
          <t>BIT</t>
        </is>
      </c>
      <c r="D3789" s="36" t="inlineStr">
        <is>
          <t>Coal</t>
        </is>
      </c>
      <c r="E3789" s="75" t="n">
        <v>11980</v>
      </c>
      <c r="F3789" s="76" t="n">
        <v>23.99</v>
      </c>
      <c r="G3789" s="75" t="n">
        <v>316.8</v>
      </c>
      <c r="H3789" s="77">
        <f>IF(I3789="","",G3789/100*F3789*E3789)</f>
        <v/>
      </c>
      <c r="I3789" s="3">
        <f>IF(OR(G3789=".",F3789=".",E3789="."),"",E3789)</f>
        <v/>
      </c>
      <c r="J3789" s="3">
        <f>IF(I3789="","",F3789*I3789)</f>
        <v/>
      </c>
      <c r="K3789" s="3">
        <f>IF(C3789="LIG",1,0)</f>
        <v/>
      </c>
    </row>
    <row r="3790" customFormat="1" s="3">
      <c r="A3790" s="35" t="n">
        <v>2018</v>
      </c>
      <c r="B3790" s="35" t="n">
        <v>2727</v>
      </c>
      <c r="C3790" s="36" t="inlineStr">
        <is>
          <t>BIT</t>
        </is>
      </c>
      <c r="D3790" s="36" t="inlineStr">
        <is>
          <t>Coal</t>
        </is>
      </c>
      <c r="E3790" s="75" t="n">
        <v>11809</v>
      </c>
      <c r="F3790" s="76" t="n">
        <v>25.178</v>
      </c>
      <c r="G3790" s="75" t="n">
        <v>274.7</v>
      </c>
      <c r="H3790" s="77">
        <f>IF(I3790="","",G3790/100*F3790*E3790)</f>
        <v/>
      </c>
      <c r="I3790" s="3">
        <f>IF(OR(G3790=".",F3790=".",E3790="."),"",E3790)</f>
        <v/>
      </c>
      <c r="J3790" s="3">
        <f>IF(I3790="","",F3790*I3790)</f>
        <v/>
      </c>
      <c r="K3790" s="3">
        <f>IF(C3790="LIG",1,0)</f>
        <v/>
      </c>
    </row>
    <row r="3791" customFormat="1" s="3">
      <c r="A3791" s="35" t="n">
        <v>2018</v>
      </c>
      <c r="B3791" s="35" t="n">
        <v>2727</v>
      </c>
      <c r="C3791" s="36" t="inlineStr">
        <is>
          <t>DFO</t>
        </is>
      </c>
      <c r="D3791" s="36" t="inlineStr">
        <is>
          <t>Petroleum</t>
        </is>
      </c>
      <c r="E3791" s="75" t="n">
        <v>181</v>
      </c>
      <c r="F3791" s="76" t="n">
        <v>5.79</v>
      </c>
      <c r="G3791" s="75" t="n">
        <v>1592.6</v>
      </c>
      <c r="H3791" s="77">
        <f>IF(I3791="","",G3791/100*F3791*E3791)</f>
        <v/>
      </c>
      <c r="I3791" s="3">
        <f>IF(OR(G3791=".",F3791=".",E3791="."),"",E3791)</f>
        <v/>
      </c>
      <c r="J3791" s="3">
        <f>IF(I3791="","",F3791*I3791)</f>
        <v/>
      </c>
      <c r="K3791" s="3">
        <f>IF(C3791="LIG",1,0)</f>
        <v/>
      </c>
    </row>
    <row r="3792" customFormat="1" s="3">
      <c r="A3792" s="35" t="n">
        <v>2018</v>
      </c>
      <c r="B3792" s="35" t="n">
        <v>2727</v>
      </c>
      <c r="C3792" s="36" t="inlineStr">
        <is>
          <t>BIT</t>
        </is>
      </c>
      <c r="D3792" s="36" t="inlineStr">
        <is>
          <t>Coal</t>
        </is>
      </c>
      <c r="E3792" s="75" t="n">
        <v>143407</v>
      </c>
      <c r="F3792" s="76" t="n">
        <v>25.93</v>
      </c>
      <c r="G3792" s="75" t="n">
        <v>282.4</v>
      </c>
      <c r="H3792" s="77">
        <f>IF(I3792="","",G3792/100*F3792*E3792)</f>
        <v/>
      </c>
      <c r="I3792" s="3">
        <f>IF(OR(G3792=".",F3792=".",E3792="."),"",E3792)</f>
        <v/>
      </c>
      <c r="J3792" s="3">
        <f>IF(I3792="","",F3792*I3792)</f>
        <v/>
      </c>
      <c r="K3792" s="3">
        <f>IF(C3792="LIG",1,0)</f>
        <v/>
      </c>
    </row>
    <row r="3793" customFormat="1" s="3">
      <c r="A3793" s="35" t="n">
        <v>2018</v>
      </c>
      <c r="B3793" s="35" t="n">
        <v>2727</v>
      </c>
      <c r="C3793" s="36" t="inlineStr">
        <is>
          <t>BIT</t>
        </is>
      </c>
      <c r="D3793" s="36" t="inlineStr">
        <is>
          <t>Coal</t>
        </is>
      </c>
      <c r="E3793" s="75" t="n">
        <v>10965</v>
      </c>
      <c r="F3793" s="76" t="n">
        <v>24.136</v>
      </c>
      <c r="G3793" s="75" t="n">
        <v>307.7</v>
      </c>
      <c r="H3793" s="77">
        <f>IF(I3793="","",G3793/100*F3793*E3793)</f>
        <v/>
      </c>
      <c r="I3793" s="3">
        <f>IF(OR(G3793=".",F3793=".",E3793="."),"",E3793)</f>
        <v/>
      </c>
      <c r="J3793" s="3">
        <f>IF(I3793="","",F3793*I3793)</f>
        <v/>
      </c>
      <c r="K3793" s="3">
        <f>IF(C3793="LIG",1,0)</f>
        <v/>
      </c>
    </row>
    <row r="3794" customFormat="1" s="3">
      <c r="A3794" s="35" t="n">
        <v>2018</v>
      </c>
      <c r="B3794" s="35" t="n">
        <v>2790</v>
      </c>
      <c r="C3794" s="36" t="inlineStr">
        <is>
          <t>NG</t>
        </is>
      </c>
      <c r="D3794" s="36" t="inlineStr">
        <is>
          <t>Natural Gas</t>
        </is>
      </c>
      <c r="E3794" s="75" t="n">
        <v>1036</v>
      </c>
      <c r="F3794" s="76" t="n">
        <v>1.07</v>
      </c>
      <c r="G3794" s="75" t="n">
        <v>18257</v>
      </c>
      <c r="H3794" s="77">
        <f>IF(I3794="","",G3794/100*F3794*E3794)</f>
        <v/>
      </c>
      <c r="I3794" s="3">
        <f>IF(OR(G3794=".",F3794=".",E3794="."),"",E3794)</f>
        <v/>
      </c>
      <c r="J3794" s="3">
        <f>IF(I3794="","",F3794*I3794)</f>
        <v/>
      </c>
      <c r="K3794" s="3">
        <f>IF(C3794="LIG",1,0)</f>
        <v/>
      </c>
    </row>
    <row r="3795" customFormat="1" s="3">
      <c r="A3795" s="35" t="n">
        <v>2018</v>
      </c>
      <c r="B3795" s="35" t="n">
        <v>2790</v>
      </c>
      <c r="C3795" s="36" t="inlineStr">
        <is>
          <t>LIG</t>
        </is>
      </c>
      <c r="D3795" s="36" t="inlineStr">
        <is>
          <t>Coal</t>
        </is>
      </c>
      <c r="E3795" s="75" t="n">
        <v>37297</v>
      </c>
      <c r="F3795" s="76" t="n">
        <v>14.14</v>
      </c>
      <c r="G3795" s="75" t="n">
        <v>290.6</v>
      </c>
      <c r="H3795" s="77">
        <f>IF(I3795="","",G3795/100*F3795*E3795)</f>
        <v/>
      </c>
      <c r="I3795" s="3">
        <f>IF(OR(G3795=".",F3795=".",E3795="."),"",E3795)</f>
        <v/>
      </c>
      <c r="J3795" s="3">
        <f>IF(I3795="","",F3795*I3795)</f>
        <v/>
      </c>
      <c r="K3795" s="3">
        <f>IF(C3795="LIG",1,0)</f>
        <v/>
      </c>
    </row>
    <row r="3796" customFormat="1" s="3">
      <c r="A3796" s="35" t="n">
        <v>2018</v>
      </c>
      <c r="B3796" s="35" t="n">
        <v>2817</v>
      </c>
      <c r="C3796" s="36" t="inlineStr">
        <is>
          <t>LIG</t>
        </is>
      </c>
      <c r="D3796" s="36" t="inlineStr">
        <is>
          <t>Coal</t>
        </is>
      </c>
      <c r="E3796" s="75" t="n">
        <v>265981</v>
      </c>
      <c r="F3796" s="76" t="n">
        <v>13.38</v>
      </c>
      <c r="G3796" s="75" t="n">
        <v>142.6</v>
      </c>
      <c r="H3796" s="77">
        <f>IF(I3796="","",G3796/100*F3796*E3796)</f>
        <v/>
      </c>
      <c r="I3796" s="3">
        <f>IF(OR(G3796=".",F3796=".",E3796="."),"",E3796)</f>
        <v/>
      </c>
      <c r="J3796" s="3">
        <f>IF(I3796="","",F3796*I3796)</f>
        <v/>
      </c>
      <c r="K3796" s="3">
        <f>IF(C3796="LIG",1,0)</f>
        <v/>
      </c>
    </row>
    <row r="3797" customFormat="1" s="3">
      <c r="A3797" s="35" t="n">
        <v>2018</v>
      </c>
      <c r="B3797" s="35" t="n">
        <v>2823</v>
      </c>
      <c r="C3797" s="36" t="inlineStr">
        <is>
          <t>LIG</t>
        </is>
      </c>
      <c r="D3797" s="36" t="inlineStr">
        <is>
          <t>Coal</t>
        </is>
      </c>
      <c r="E3797" s="75" t="n">
        <v>137510</v>
      </c>
      <c r="F3797" s="76" t="n">
        <v>13.156</v>
      </c>
      <c r="G3797" s="75" t="n">
        <v>122.9</v>
      </c>
      <c r="H3797" s="77">
        <f>IF(I3797="","",G3797/100*F3797*E3797)</f>
        <v/>
      </c>
      <c r="I3797" s="3">
        <f>IF(OR(G3797=".",F3797=".",E3797="."),"",E3797)</f>
        <v/>
      </c>
      <c r="J3797" s="3">
        <f>IF(I3797="","",F3797*I3797)</f>
        <v/>
      </c>
      <c r="K3797" s="3">
        <f>IF(C3797="LIG",1,0)</f>
        <v/>
      </c>
    </row>
    <row r="3798" customFormat="1" s="3">
      <c r="A3798" s="35" t="n">
        <v>2018</v>
      </c>
      <c r="B3798" s="35" t="n">
        <v>2823</v>
      </c>
      <c r="C3798" s="36" t="inlineStr">
        <is>
          <t>LIG</t>
        </is>
      </c>
      <c r="D3798" s="36" t="inlineStr">
        <is>
          <t>Coal</t>
        </is>
      </c>
      <c r="E3798" s="75" t="n">
        <v>244395</v>
      </c>
      <c r="F3798" s="76" t="n">
        <v>13.17</v>
      </c>
      <c r="G3798" s="75" t="n">
        <v>130.3</v>
      </c>
      <c r="H3798" s="77">
        <f>IF(I3798="","",G3798/100*F3798*E3798)</f>
        <v/>
      </c>
      <c r="I3798" s="3">
        <f>IF(OR(G3798=".",F3798=".",E3798="."),"",E3798)</f>
        <v/>
      </c>
      <c r="J3798" s="3">
        <f>IF(I3798="","",F3798*I3798)</f>
        <v/>
      </c>
      <c r="K3798" s="3">
        <f>IF(C3798="LIG",1,0)</f>
        <v/>
      </c>
    </row>
    <row r="3799" customFormat="1" s="3">
      <c r="A3799" s="35" t="n">
        <v>2018</v>
      </c>
      <c r="B3799" s="35" t="n">
        <v>2828</v>
      </c>
      <c r="C3799" s="36" t="inlineStr">
        <is>
          <t>BIT</t>
        </is>
      </c>
      <c r="D3799" s="36" t="inlineStr">
        <is>
          <t>Coal</t>
        </is>
      </c>
      <c r="E3799" s="75" t="n">
        <v>3274</v>
      </c>
      <c r="F3799" s="76" t="n">
        <v>25.48</v>
      </c>
      <c r="G3799" s="75" t="inlineStr">
        <is>
          <t>.</t>
        </is>
      </c>
      <c r="H3799" s="77">
        <f>IF(I3799="","",G3799/100*F3799*E3799)</f>
        <v/>
      </c>
      <c r="I3799" s="3">
        <f>IF(OR(G3799=".",F3799=".",E3799="."),"",E3799)</f>
        <v/>
      </c>
      <c r="J3799" s="3">
        <f>IF(I3799="","",F3799*I3799)</f>
        <v/>
      </c>
      <c r="K3799" s="3">
        <f>IF(C3799="LIG",1,0)</f>
        <v/>
      </c>
    </row>
    <row r="3800" customFormat="1" s="3">
      <c r="A3800" s="35" t="n">
        <v>2018</v>
      </c>
      <c r="B3800" s="35" t="n">
        <v>2828</v>
      </c>
      <c r="C3800" s="36" t="inlineStr">
        <is>
          <t>BIT</t>
        </is>
      </c>
      <c r="D3800" s="36" t="inlineStr">
        <is>
          <t>Coal</t>
        </is>
      </c>
      <c r="E3800" s="75" t="n">
        <v>16167</v>
      </c>
      <c r="F3800" s="76" t="n">
        <v>25.098</v>
      </c>
      <c r="G3800" s="75" t="inlineStr">
        <is>
          <t>.</t>
        </is>
      </c>
      <c r="H3800" s="77">
        <f>IF(I3800="","",G3800/100*F3800*E3800)</f>
        <v/>
      </c>
      <c r="I3800" s="3">
        <f>IF(OR(G3800=".",F3800=".",E3800="."),"",E3800)</f>
        <v/>
      </c>
      <c r="J3800" s="3">
        <f>IF(I3800="","",F3800*I3800)</f>
        <v/>
      </c>
      <c r="K3800" s="3">
        <f>IF(C3800="LIG",1,0)</f>
        <v/>
      </c>
    </row>
    <row r="3801" customFormat="1" s="3">
      <c r="A3801" s="35" t="n">
        <v>2018</v>
      </c>
      <c r="B3801" s="35" t="n">
        <v>2828</v>
      </c>
      <c r="C3801" s="36" t="inlineStr">
        <is>
          <t>BIT</t>
        </is>
      </c>
      <c r="D3801" s="36" t="inlineStr">
        <is>
          <t>Coal</t>
        </is>
      </c>
      <c r="E3801" s="75" t="n">
        <v>53068</v>
      </c>
      <c r="F3801" s="76" t="n">
        <v>26.016</v>
      </c>
      <c r="G3801" s="75" t="inlineStr">
        <is>
          <t>.</t>
        </is>
      </c>
      <c r="H3801" s="77">
        <f>IF(I3801="","",G3801/100*F3801*E3801)</f>
        <v/>
      </c>
      <c r="I3801" s="3">
        <f>IF(OR(G3801=".",F3801=".",E3801="."),"",E3801)</f>
        <v/>
      </c>
      <c r="J3801" s="3">
        <f>IF(I3801="","",F3801*I3801)</f>
        <v/>
      </c>
      <c r="K3801" s="3">
        <f>IF(C3801="LIG",1,0)</f>
        <v/>
      </c>
    </row>
    <row r="3802" customFormat="1" s="3">
      <c r="A3802" s="35" t="n">
        <v>2018</v>
      </c>
      <c r="B3802" s="35" t="n">
        <v>2828</v>
      </c>
      <c r="C3802" s="36" t="inlineStr">
        <is>
          <t>BIT</t>
        </is>
      </c>
      <c r="D3802" s="36" t="inlineStr">
        <is>
          <t>Coal</t>
        </is>
      </c>
      <c r="E3802" s="75" t="n">
        <v>1692</v>
      </c>
      <c r="F3802" s="76" t="n">
        <v>24.856</v>
      </c>
      <c r="G3802" s="75" t="inlineStr">
        <is>
          <t>.</t>
        </is>
      </c>
      <c r="H3802" s="77">
        <f>IF(I3802="","",G3802/100*F3802*E3802)</f>
        <v/>
      </c>
      <c r="I3802" s="3">
        <f>IF(OR(G3802=".",F3802=".",E3802="."),"",E3802)</f>
        <v/>
      </c>
      <c r="J3802" s="3">
        <f>IF(I3802="","",F3802*I3802)</f>
        <v/>
      </c>
      <c r="K3802" s="3">
        <f>IF(C3802="LIG",1,0)</f>
        <v/>
      </c>
    </row>
    <row r="3803" customFormat="1" s="3">
      <c r="A3803" s="35" t="n">
        <v>2018</v>
      </c>
      <c r="B3803" s="35" t="n">
        <v>2828</v>
      </c>
      <c r="C3803" s="36" t="inlineStr">
        <is>
          <t>BIT</t>
        </is>
      </c>
      <c r="D3803" s="36" t="inlineStr">
        <is>
          <t>Coal</t>
        </is>
      </c>
      <c r="E3803" s="75" t="n">
        <v>13741</v>
      </c>
      <c r="F3803" s="76" t="n">
        <v>23.438</v>
      </c>
      <c r="G3803" s="75" t="inlineStr">
        <is>
          <t>.</t>
        </is>
      </c>
      <c r="H3803" s="77">
        <f>IF(I3803="","",G3803/100*F3803*E3803)</f>
        <v/>
      </c>
      <c r="I3803" s="3">
        <f>IF(OR(G3803=".",F3803=".",E3803="."),"",E3803)</f>
        <v/>
      </c>
      <c r="J3803" s="3">
        <f>IF(I3803="","",F3803*I3803)</f>
        <v/>
      </c>
      <c r="K3803" s="3">
        <f>IF(C3803="LIG",1,0)</f>
        <v/>
      </c>
    </row>
    <row r="3804" customFormat="1" s="3">
      <c r="A3804" s="35" t="n">
        <v>2018</v>
      </c>
      <c r="B3804" s="35" t="n">
        <v>2828</v>
      </c>
      <c r="C3804" s="36" t="inlineStr">
        <is>
          <t>BIT</t>
        </is>
      </c>
      <c r="D3804" s="36" t="inlineStr">
        <is>
          <t>Coal</t>
        </is>
      </c>
      <c r="E3804" s="75" t="n">
        <v>55957</v>
      </c>
      <c r="F3804" s="76" t="n">
        <v>25.216</v>
      </c>
      <c r="G3804" s="75" t="inlineStr">
        <is>
          <t>.</t>
        </is>
      </c>
      <c r="H3804" s="77">
        <f>IF(I3804="","",G3804/100*F3804*E3804)</f>
        <v/>
      </c>
      <c r="I3804" s="3">
        <f>IF(OR(G3804=".",F3804=".",E3804="."),"",E3804)</f>
        <v/>
      </c>
      <c r="J3804" s="3">
        <f>IF(I3804="","",F3804*I3804)</f>
        <v/>
      </c>
      <c r="K3804" s="3">
        <f>IF(C3804="LIG",1,0)</f>
        <v/>
      </c>
    </row>
    <row r="3805" customFormat="1" s="3">
      <c r="A3805" s="35" t="n">
        <v>2018</v>
      </c>
      <c r="B3805" s="35" t="n">
        <v>2828</v>
      </c>
      <c r="C3805" s="36" t="inlineStr">
        <is>
          <t>BIT</t>
        </is>
      </c>
      <c r="D3805" s="36" t="inlineStr">
        <is>
          <t>Coal</t>
        </is>
      </c>
      <c r="E3805" s="75" t="n">
        <v>1693</v>
      </c>
      <c r="F3805" s="76" t="n">
        <v>25.256</v>
      </c>
      <c r="G3805" s="75" t="inlineStr">
        <is>
          <t>.</t>
        </is>
      </c>
      <c r="H3805" s="77">
        <f>IF(I3805="","",G3805/100*F3805*E3805)</f>
        <v/>
      </c>
      <c r="I3805" s="3">
        <f>IF(OR(G3805=".",F3805=".",E3805="."),"",E3805)</f>
        <v/>
      </c>
      <c r="J3805" s="3">
        <f>IF(I3805="","",F3805*I3805)</f>
        <v/>
      </c>
      <c r="K3805" s="3">
        <f>IF(C3805="LIG",1,0)</f>
        <v/>
      </c>
    </row>
    <row r="3806" customFormat="1" s="3">
      <c r="A3806" s="35" t="n">
        <v>2018</v>
      </c>
      <c r="B3806" s="35" t="n">
        <v>2832</v>
      </c>
      <c r="C3806" s="36" t="inlineStr">
        <is>
          <t>BIT</t>
        </is>
      </c>
      <c r="D3806" s="36" t="inlineStr">
        <is>
          <t>Coal</t>
        </is>
      </c>
      <c r="E3806" s="75" t="n">
        <v>46243</v>
      </c>
      <c r="F3806" s="76" t="n">
        <v>25.009</v>
      </c>
      <c r="G3806" s="75" t="inlineStr">
        <is>
          <t>.</t>
        </is>
      </c>
      <c r="H3806" s="77">
        <f>IF(I3806="","",G3806/100*F3806*E3806)</f>
        <v/>
      </c>
      <c r="I3806" s="3">
        <f>IF(OR(G3806=".",F3806=".",E3806="."),"",E3806)</f>
        <v/>
      </c>
      <c r="J3806" s="3">
        <f>IF(I3806="","",F3806*I3806)</f>
        <v/>
      </c>
      <c r="K3806" s="3">
        <f>IF(C3806="LIG",1,0)</f>
        <v/>
      </c>
    </row>
    <row r="3807" customFormat="1" s="3">
      <c r="A3807" s="35" t="n">
        <v>2018</v>
      </c>
      <c r="B3807" s="35" t="n">
        <v>2832</v>
      </c>
      <c r="C3807" s="36" t="inlineStr">
        <is>
          <t>BIT</t>
        </is>
      </c>
      <c r="D3807" s="36" t="inlineStr">
        <is>
          <t>Coal</t>
        </is>
      </c>
      <c r="E3807" s="75" t="n">
        <v>65774</v>
      </c>
      <c r="F3807" s="76" t="n">
        <v>21.953</v>
      </c>
      <c r="G3807" s="75" t="inlineStr">
        <is>
          <t>.</t>
        </is>
      </c>
      <c r="H3807" s="77">
        <f>IF(I3807="","",G3807/100*F3807*E3807)</f>
        <v/>
      </c>
      <c r="I3807" s="3">
        <f>IF(OR(G3807=".",F3807=".",E3807="."),"",E3807)</f>
        <v/>
      </c>
      <c r="J3807" s="3">
        <f>IF(I3807="","",F3807*I3807)</f>
        <v/>
      </c>
      <c r="K3807" s="3">
        <f>IF(C3807="LIG",1,0)</f>
        <v/>
      </c>
    </row>
    <row r="3808" customFormat="1" s="3">
      <c r="A3808" s="35" t="n">
        <v>2018</v>
      </c>
      <c r="B3808" s="35" t="n">
        <v>2832</v>
      </c>
      <c r="C3808" s="36" t="inlineStr">
        <is>
          <t>BIT</t>
        </is>
      </c>
      <c r="D3808" s="36" t="inlineStr">
        <is>
          <t>Coal</t>
        </is>
      </c>
      <c r="E3808" s="75" t="n">
        <v>26707</v>
      </c>
      <c r="F3808" s="76" t="n">
        <v>25.265</v>
      </c>
      <c r="G3808" s="75" t="inlineStr">
        <is>
          <t>.</t>
        </is>
      </c>
      <c r="H3808" s="77">
        <f>IF(I3808="","",G3808/100*F3808*E3808)</f>
        <v/>
      </c>
      <c r="I3808" s="3">
        <f>IF(OR(G3808=".",F3808=".",E3808="."),"",E3808)</f>
        <v/>
      </c>
      <c r="J3808" s="3">
        <f>IF(I3808="","",F3808*I3808)</f>
        <v/>
      </c>
      <c r="K3808" s="3">
        <f>IF(C3808="LIG",1,0)</f>
        <v/>
      </c>
    </row>
    <row r="3809" customFormat="1" s="3">
      <c r="A3809" s="35" t="n">
        <v>2018</v>
      </c>
      <c r="B3809" s="35" t="n">
        <v>2832</v>
      </c>
      <c r="C3809" s="36" t="inlineStr">
        <is>
          <t>BIT</t>
        </is>
      </c>
      <c r="D3809" s="36" t="inlineStr">
        <is>
          <t>Coal</t>
        </is>
      </c>
      <c r="E3809" s="75" t="n">
        <v>23022</v>
      </c>
      <c r="F3809" s="76" t="n">
        <v>26.163</v>
      </c>
      <c r="G3809" s="75" t="inlineStr">
        <is>
          <t>.</t>
        </is>
      </c>
      <c r="H3809" s="77">
        <f>IF(I3809="","",G3809/100*F3809*E3809)</f>
        <v/>
      </c>
      <c r="I3809" s="3">
        <f>IF(OR(G3809=".",F3809=".",E3809="."),"",E3809)</f>
        <v/>
      </c>
      <c r="J3809" s="3">
        <f>IF(I3809="","",F3809*I3809)</f>
        <v/>
      </c>
      <c r="K3809" s="3">
        <f>IF(C3809="LIG",1,0)</f>
        <v/>
      </c>
    </row>
    <row r="3810" customFormat="1" s="3">
      <c r="A3810" s="35" t="n">
        <v>2018</v>
      </c>
      <c r="B3810" s="35" t="n">
        <v>2832</v>
      </c>
      <c r="C3810" s="36" t="inlineStr">
        <is>
          <t>BIT</t>
        </is>
      </c>
      <c r="D3810" s="36" t="inlineStr">
        <is>
          <t>Coal</t>
        </is>
      </c>
      <c r="E3810" s="75" t="n">
        <v>17904</v>
      </c>
      <c r="F3810" s="76" t="n">
        <v>25.951</v>
      </c>
      <c r="G3810" s="75" t="inlineStr">
        <is>
          <t>.</t>
        </is>
      </c>
      <c r="H3810" s="77">
        <f>IF(I3810="","",G3810/100*F3810*E3810)</f>
        <v/>
      </c>
      <c r="I3810" s="3">
        <f>IF(OR(G3810=".",F3810=".",E3810="."),"",E3810)</f>
        <v/>
      </c>
      <c r="J3810" s="3">
        <f>IF(I3810="","",F3810*I3810)</f>
        <v/>
      </c>
      <c r="K3810" s="3">
        <f>IF(C3810="LIG",1,0)</f>
        <v/>
      </c>
    </row>
    <row r="3811" customFormat="1" s="3">
      <c r="A3811" s="35" t="n">
        <v>2018</v>
      </c>
      <c r="B3811" s="35" t="n">
        <v>2832</v>
      </c>
      <c r="C3811" s="36" t="inlineStr">
        <is>
          <t>BIT</t>
        </is>
      </c>
      <c r="D3811" s="36" t="inlineStr">
        <is>
          <t>Coal</t>
        </is>
      </c>
      <c r="E3811" s="75" t="n">
        <v>8546</v>
      </c>
      <c r="F3811" s="76" t="n">
        <v>25.138</v>
      </c>
      <c r="G3811" s="75" t="inlineStr">
        <is>
          <t>.</t>
        </is>
      </c>
      <c r="H3811" s="77">
        <f>IF(I3811="","",G3811/100*F3811*E3811)</f>
        <v/>
      </c>
      <c r="I3811" s="3">
        <f>IF(OR(G3811=".",F3811=".",E3811="."),"",E3811)</f>
        <v/>
      </c>
      <c r="J3811" s="3">
        <f>IF(I3811="","",F3811*I3811)</f>
        <v/>
      </c>
      <c r="K3811" s="3">
        <f>IF(C3811="LIG",1,0)</f>
        <v/>
      </c>
    </row>
    <row r="3812" customFormat="1" s="3">
      <c r="A3812" s="35" t="n">
        <v>2018</v>
      </c>
      <c r="B3812" s="35" t="n">
        <v>2832</v>
      </c>
      <c r="C3812" s="36" t="inlineStr">
        <is>
          <t>BIT</t>
        </is>
      </c>
      <c r="D3812" s="36" t="inlineStr">
        <is>
          <t>Coal</t>
        </is>
      </c>
      <c r="E3812" s="75" t="n">
        <v>8173</v>
      </c>
      <c r="F3812" s="76" t="n">
        <v>25.186</v>
      </c>
      <c r="G3812" s="75" t="inlineStr">
        <is>
          <t>.</t>
        </is>
      </c>
      <c r="H3812" s="77">
        <f>IF(I3812="","",G3812/100*F3812*E3812)</f>
        <v/>
      </c>
      <c r="I3812" s="3">
        <f>IF(OR(G3812=".",F3812=".",E3812="."),"",E3812)</f>
        <v/>
      </c>
      <c r="J3812" s="3">
        <f>IF(I3812="","",F3812*I3812)</f>
        <v/>
      </c>
      <c r="K3812" s="3">
        <f>IF(C3812="LIG",1,0)</f>
        <v/>
      </c>
    </row>
    <row r="3813" customFormat="1" s="3">
      <c r="A3813" s="35" t="n">
        <v>2018</v>
      </c>
      <c r="B3813" s="35" t="n">
        <v>2836</v>
      </c>
      <c r="C3813" s="36" t="inlineStr">
        <is>
          <t>BIT</t>
        </is>
      </c>
      <c r="D3813" s="36" t="inlineStr">
        <is>
          <t>Coal</t>
        </is>
      </c>
      <c r="E3813" s="75" t="n">
        <v>2141</v>
      </c>
      <c r="F3813" s="76" t="n">
        <v>22.85</v>
      </c>
      <c r="G3813" s="75" t="inlineStr">
        <is>
          <t>.</t>
        </is>
      </c>
      <c r="H3813" s="77">
        <f>IF(I3813="","",G3813/100*F3813*E3813)</f>
        <v/>
      </c>
      <c r="I3813" s="3">
        <f>IF(OR(G3813=".",F3813=".",E3813="."),"",E3813)</f>
        <v/>
      </c>
      <c r="J3813" s="3">
        <f>IF(I3813="","",F3813*I3813)</f>
        <v/>
      </c>
      <c r="K3813" s="3">
        <f>IF(C3813="LIG",1,0)</f>
        <v/>
      </c>
    </row>
    <row r="3814" customFormat="1" s="3">
      <c r="A3814" s="35" t="n">
        <v>2018</v>
      </c>
      <c r="B3814" s="35" t="n">
        <v>2836</v>
      </c>
      <c r="C3814" s="36" t="inlineStr">
        <is>
          <t>BIT</t>
        </is>
      </c>
      <c r="D3814" s="36" t="inlineStr">
        <is>
          <t>Coal</t>
        </is>
      </c>
      <c r="E3814" s="75" t="n">
        <v>37248</v>
      </c>
      <c r="F3814" s="76" t="n">
        <v>22.76</v>
      </c>
      <c r="G3814" s="75" t="inlineStr">
        <is>
          <t>.</t>
        </is>
      </c>
      <c r="H3814" s="77">
        <f>IF(I3814="","",G3814/100*F3814*E3814)</f>
        <v/>
      </c>
      <c r="I3814" s="3">
        <f>IF(OR(G3814=".",F3814=".",E3814="."),"",E3814)</f>
        <v/>
      </c>
      <c r="J3814" s="3">
        <f>IF(I3814="","",F3814*I3814)</f>
        <v/>
      </c>
      <c r="K3814" s="3">
        <f>IF(C3814="LIG",1,0)</f>
        <v/>
      </c>
    </row>
    <row r="3815" customFormat="1" s="3">
      <c r="A3815" s="35" t="n">
        <v>2018</v>
      </c>
      <c r="B3815" s="35" t="n">
        <v>2836</v>
      </c>
      <c r="C3815" s="36" t="inlineStr">
        <is>
          <t>DFO</t>
        </is>
      </c>
      <c r="D3815" s="36" t="inlineStr">
        <is>
          <t>Petroleum</t>
        </is>
      </c>
      <c r="E3815" s="75" t="n">
        <v>542</v>
      </c>
      <c r="F3815" s="76" t="n">
        <v>5.8</v>
      </c>
      <c r="G3815" s="75" t="inlineStr">
        <is>
          <t>.</t>
        </is>
      </c>
      <c r="H3815" s="77">
        <f>IF(I3815="","",G3815/100*F3815*E3815)</f>
        <v/>
      </c>
      <c r="I3815" s="3">
        <f>IF(OR(G3815=".",F3815=".",E3815="."),"",E3815)</f>
        <v/>
      </c>
      <c r="J3815" s="3">
        <f>IF(I3815="","",F3815*I3815)</f>
        <v/>
      </c>
      <c r="K3815" s="3">
        <f>IF(C3815="LIG",1,0)</f>
        <v/>
      </c>
    </row>
    <row r="3816" customFormat="1" s="3">
      <c r="A3816" s="35" t="n">
        <v>2018</v>
      </c>
      <c r="B3816" s="35" t="n">
        <v>2840</v>
      </c>
      <c r="C3816" s="36" t="inlineStr">
        <is>
          <t>BIT</t>
        </is>
      </c>
      <c r="D3816" s="36" t="inlineStr">
        <is>
          <t>Coal</t>
        </is>
      </c>
      <c r="E3816" s="75" t="n">
        <v>70110</v>
      </c>
      <c r="F3816" s="76" t="n">
        <v>22.854</v>
      </c>
      <c r="G3816" s="75" t="inlineStr">
        <is>
          <t>.</t>
        </is>
      </c>
      <c r="H3816" s="77">
        <f>IF(I3816="","",G3816/100*F3816*E3816)</f>
        <v/>
      </c>
      <c r="I3816" s="3">
        <f>IF(OR(G3816=".",F3816=".",E3816="."),"",E3816)</f>
        <v/>
      </c>
      <c r="J3816" s="3">
        <f>IF(I3816="","",F3816*I3816)</f>
        <v/>
      </c>
      <c r="K3816" s="3">
        <f>IF(C3816="LIG",1,0)</f>
        <v/>
      </c>
    </row>
    <row r="3817" customFormat="1" s="3">
      <c r="A3817" s="35" t="n">
        <v>2018</v>
      </c>
      <c r="B3817" s="35" t="n">
        <v>2840</v>
      </c>
      <c r="C3817" s="36" t="inlineStr">
        <is>
          <t>BIT</t>
        </is>
      </c>
      <c r="D3817" s="36" t="inlineStr">
        <is>
          <t>Coal</t>
        </is>
      </c>
      <c r="E3817" s="75" t="n">
        <v>75020</v>
      </c>
      <c r="F3817" s="76" t="n">
        <v>23.24</v>
      </c>
      <c r="G3817" s="75" t="inlineStr">
        <is>
          <t>.</t>
        </is>
      </c>
      <c r="H3817" s="77">
        <f>IF(I3817="","",G3817/100*F3817*E3817)</f>
        <v/>
      </c>
      <c r="I3817" s="3">
        <f>IF(OR(G3817=".",F3817=".",E3817="."),"",E3817)</f>
        <v/>
      </c>
      <c r="J3817" s="3">
        <f>IF(I3817="","",F3817*I3817)</f>
        <v/>
      </c>
      <c r="K3817" s="3">
        <f>IF(C3817="LIG",1,0)</f>
        <v/>
      </c>
    </row>
    <row r="3818" customFormat="1" s="3">
      <c r="A3818" s="35" t="n">
        <v>2018</v>
      </c>
      <c r="B3818" s="35" t="n">
        <v>2847</v>
      </c>
      <c r="C3818" s="36" t="inlineStr">
        <is>
          <t>NG</t>
        </is>
      </c>
      <c r="D3818" s="36" t="inlineStr">
        <is>
          <t>Natural Gas</t>
        </is>
      </c>
      <c r="E3818" s="75" t="n">
        <v>151589</v>
      </c>
      <c r="F3818" s="76" t="n">
        <v>1.067</v>
      </c>
      <c r="G3818" s="75" t="n">
        <v>280.4</v>
      </c>
      <c r="H3818" s="77">
        <f>IF(I3818="","",G3818/100*F3818*E3818)</f>
        <v/>
      </c>
      <c r="I3818" s="3">
        <f>IF(OR(G3818=".",F3818=".",E3818="."),"",E3818)</f>
        <v/>
      </c>
      <c r="J3818" s="3">
        <f>IF(I3818="","",F3818*I3818)</f>
        <v/>
      </c>
      <c r="K3818" s="3">
        <f>IF(C3818="LIG",1,0)</f>
        <v/>
      </c>
    </row>
    <row r="3819" customFormat="1" s="3">
      <c r="A3819" s="35" t="n">
        <v>2018</v>
      </c>
      <c r="B3819" s="35" t="n">
        <v>2850</v>
      </c>
      <c r="C3819" s="36" t="inlineStr">
        <is>
          <t>BIT</t>
        </is>
      </c>
      <c r="D3819" s="36" t="inlineStr">
        <is>
          <t>Coal</t>
        </is>
      </c>
      <c r="E3819" s="75" t="n">
        <v>45090</v>
      </c>
      <c r="F3819" s="76" t="n">
        <v>23.39</v>
      </c>
      <c r="G3819" s="75" t="n">
        <v>163.5</v>
      </c>
      <c r="H3819" s="77">
        <f>IF(I3819="","",G3819/100*F3819*E3819)</f>
        <v/>
      </c>
      <c r="I3819" s="3">
        <f>IF(OR(G3819=".",F3819=".",E3819="."),"",E3819)</f>
        <v/>
      </c>
      <c r="J3819" s="3">
        <f>IF(I3819="","",F3819*I3819)</f>
        <v/>
      </c>
      <c r="K3819" s="3">
        <f>IF(C3819="LIG",1,0)</f>
        <v/>
      </c>
    </row>
    <row r="3820" customFormat="1" s="3">
      <c r="A3820" s="35" t="n">
        <v>2018</v>
      </c>
      <c r="B3820" s="35" t="n">
        <v>2850</v>
      </c>
      <c r="C3820" s="36" t="inlineStr">
        <is>
          <t>BIT</t>
        </is>
      </c>
      <c r="D3820" s="36" t="inlineStr">
        <is>
          <t>Coal</t>
        </is>
      </c>
      <c r="E3820" s="75" t="n">
        <v>23658</v>
      </c>
      <c r="F3820" s="76" t="n">
        <v>23.72</v>
      </c>
      <c r="G3820" s="75" t="n">
        <v>213.5</v>
      </c>
      <c r="H3820" s="77">
        <f>IF(I3820="","",G3820/100*F3820*E3820)</f>
        <v/>
      </c>
      <c r="I3820" s="3">
        <f>IF(OR(G3820=".",F3820=".",E3820="."),"",E3820)</f>
        <v/>
      </c>
      <c r="J3820" s="3">
        <f>IF(I3820="","",F3820*I3820)</f>
        <v/>
      </c>
      <c r="K3820" s="3">
        <f>IF(C3820="LIG",1,0)</f>
        <v/>
      </c>
    </row>
    <row r="3821" customFormat="1" s="3">
      <c r="A3821" s="35" t="n">
        <v>2018</v>
      </c>
      <c r="B3821" s="35" t="n">
        <v>2850</v>
      </c>
      <c r="C3821" s="36" t="inlineStr">
        <is>
          <t>BIT</t>
        </is>
      </c>
      <c r="D3821" s="36" t="inlineStr">
        <is>
          <t>Coal</t>
        </is>
      </c>
      <c r="E3821" s="75" t="n">
        <v>35344</v>
      </c>
      <c r="F3821" s="76" t="n">
        <v>23.44</v>
      </c>
      <c r="G3821" s="75" t="n">
        <v>161.3</v>
      </c>
      <c r="H3821" s="77">
        <f>IF(I3821="","",G3821/100*F3821*E3821)</f>
        <v/>
      </c>
      <c r="I3821" s="3">
        <f>IF(OR(G3821=".",F3821=".",E3821="."),"",E3821)</f>
        <v/>
      </c>
      <c r="J3821" s="3">
        <f>IF(I3821="","",F3821*I3821)</f>
        <v/>
      </c>
      <c r="K3821" s="3">
        <f>IF(C3821="LIG",1,0)</f>
        <v/>
      </c>
    </row>
    <row r="3822" customFormat="1" s="3">
      <c r="A3822" s="35" t="n">
        <v>2018</v>
      </c>
      <c r="B3822" s="35" t="n">
        <v>2850</v>
      </c>
      <c r="C3822" s="36" t="inlineStr">
        <is>
          <t>BIT</t>
        </is>
      </c>
      <c r="D3822" s="36" t="inlineStr">
        <is>
          <t>Coal</t>
        </is>
      </c>
      <c r="E3822" s="75" t="n">
        <v>66756</v>
      </c>
      <c r="F3822" s="76" t="n">
        <v>23.72</v>
      </c>
      <c r="G3822" s="75" t="n">
        <v>168.3</v>
      </c>
      <c r="H3822" s="77">
        <f>IF(I3822="","",G3822/100*F3822*E3822)</f>
        <v/>
      </c>
      <c r="I3822" s="3">
        <f>IF(OR(G3822=".",F3822=".",E3822="."),"",E3822)</f>
        <v/>
      </c>
      <c r="J3822" s="3">
        <f>IF(I3822="","",F3822*I3822)</f>
        <v/>
      </c>
      <c r="K3822" s="3">
        <f>IF(C3822="LIG",1,0)</f>
        <v/>
      </c>
    </row>
    <row r="3823" customFormat="1" s="3">
      <c r="A3823" s="35" t="n">
        <v>2018</v>
      </c>
      <c r="B3823" s="35" t="n">
        <v>2850</v>
      </c>
      <c r="C3823" s="36" t="inlineStr">
        <is>
          <t>DFO</t>
        </is>
      </c>
      <c r="D3823" s="36" t="inlineStr">
        <is>
          <t>Petroleum</t>
        </is>
      </c>
      <c r="E3823" s="75" t="n">
        <v>4930</v>
      </c>
      <c r="F3823" s="76" t="n">
        <v>5.8</v>
      </c>
      <c r="G3823" s="75" t="n">
        <v>1766.9</v>
      </c>
      <c r="H3823" s="77">
        <f>IF(I3823="","",G3823/100*F3823*E3823)</f>
        <v/>
      </c>
      <c r="I3823" s="3">
        <f>IF(OR(G3823=".",F3823=".",E3823="."),"",E3823)</f>
        <v/>
      </c>
      <c r="J3823" s="3">
        <f>IF(I3823="","",F3823*I3823)</f>
        <v/>
      </c>
      <c r="K3823" s="3">
        <f>IF(C3823="LIG",1,0)</f>
        <v/>
      </c>
    </row>
    <row r="3824" customFormat="1" s="3">
      <c r="A3824" s="35" t="n">
        <v>2018</v>
      </c>
      <c r="B3824" s="35" t="n">
        <v>2866</v>
      </c>
      <c r="C3824" s="36" t="inlineStr">
        <is>
          <t>BIT</t>
        </is>
      </c>
      <c r="D3824" s="36" t="inlineStr">
        <is>
          <t>Coal</t>
        </is>
      </c>
      <c r="E3824" s="75" t="n">
        <v>13556</v>
      </c>
      <c r="F3824" s="76" t="n">
        <v>25.091</v>
      </c>
      <c r="G3824" s="75" t="inlineStr">
        <is>
          <t>.</t>
        </is>
      </c>
      <c r="H3824" s="77">
        <f>IF(I3824="","",G3824/100*F3824*E3824)</f>
        <v/>
      </c>
      <c r="I3824" s="3">
        <f>IF(OR(G3824=".",F3824=".",E3824="."),"",E3824)</f>
        <v/>
      </c>
      <c r="J3824" s="3">
        <f>IF(I3824="","",F3824*I3824)</f>
        <v/>
      </c>
      <c r="K3824" s="3">
        <f>IF(C3824="LIG",1,0)</f>
        <v/>
      </c>
    </row>
    <row r="3825" customFormat="1" s="3">
      <c r="A3825" s="35" t="n">
        <v>2018</v>
      </c>
      <c r="B3825" s="35" t="n">
        <v>2866</v>
      </c>
      <c r="C3825" s="36" t="inlineStr">
        <is>
          <t>DFO</t>
        </is>
      </c>
      <c r="D3825" s="36" t="inlineStr">
        <is>
          <t>Petroleum</t>
        </is>
      </c>
      <c r="E3825" s="75" t="n">
        <v>5357</v>
      </c>
      <c r="F3825" s="76" t="n">
        <v>5.8</v>
      </c>
      <c r="G3825" s="75" t="inlineStr">
        <is>
          <t>.</t>
        </is>
      </c>
      <c r="H3825" s="77">
        <f>IF(I3825="","",G3825/100*F3825*E3825)</f>
        <v/>
      </c>
      <c r="I3825" s="3">
        <f>IF(OR(G3825=".",F3825=".",E3825="."),"",E3825)</f>
        <v/>
      </c>
      <c r="J3825" s="3">
        <f>IF(I3825="","",F3825*I3825)</f>
        <v/>
      </c>
      <c r="K3825" s="3">
        <f>IF(C3825="LIG",1,0)</f>
        <v/>
      </c>
    </row>
    <row r="3826" customFormat="1" s="3">
      <c r="A3826" s="35" t="n">
        <v>2018</v>
      </c>
      <c r="B3826" s="35" t="n">
        <v>2876</v>
      </c>
      <c r="C3826" s="36" t="inlineStr">
        <is>
          <t>BIT</t>
        </is>
      </c>
      <c r="D3826" s="36" t="inlineStr">
        <is>
          <t>Coal</t>
        </is>
      </c>
      <c r="E3826" s="75" t="n">
        <v>197485</v>
      </c>
      <c r="F3826" s="76" t="n">
        <v>25.148</v>
      </c>
      <c r="G3826" s="75" t="n">
        <v>183.2</v>
      </c>
      <c r="H3826" s="77">
        <f>IF(I3826="","",G3826/100*F3826*E3826)</f>
        <v/>
      </c>
      <c r="I3826" s="3">
        <f>IF(OR(G3826=".",F3826=".",E3826="."),"",E3826)</f>
        <v/>
      </c>
      <c r="J3826" s="3">
        <f>IF(I3826="","",F3826*I3826)</f>
        <v/>
      </c>
      <c r="K3826" s="3">
        <f>IF(C3826="LIG",1,0)</f>
        <v/>
      </c>
    </row>
    <row r="3827" customFormat="1" s="3">
      <c r="A3827" s="35" t="n">
        <v>2018</v>
      </c>
      <c r="B3827" s="35" t="n">
        <v>2876</v>
      </c>
      <c r="C3827" s="36" t="inlineStr">
        <is>
          <t>DFO</t>
        </is>
      </c>
      <c r="D3827" s="36" t="inlineStr">
        <is>
          <t>Petroleum</t>
        </is>
      </c>
      <c r="E3827" s="75" t="n">
        <v>1393</v>
      </c>
      <c r="F3827" s="76" t="n">
        <v>5.712</v>
      </c>
      <c r="G3827" s="75" t="n">
        <v>1513.2</v>
      </c>
      <c r="H3827" s="77">
        <f>IF(I3827="","",G3827/100*F3827*E3827)</f>
        <v/>
      </c>
      <c r="I3827" s="3">
        <f>IF(OR(G3827=".",F3827=".",E3827="."),"",E3827)</f>
        <v/>
      </c>
      <c r="J3827" s="3">
        <f>IF(I3827="","",F3827*I3827)</f>
        <v/>
      </c>
      <c r="K3827" s="3">
        <f>IF(C3827="LIG",1,0)</f>
        <v/>
      </c>
    </row>
    <row r="3828" customFormat="1" s="3">
      <c r="A3828" s="35" t="n">
        <v>2018</v>
      </c>
      <c r="B3828" s="35" t="n">
        <v>2880</v>
      </c>
      <c r="C3828" s="36" t="inlineStr">
        <is>
          <t>NG</t>
        </is>
      </c>
      <c r="D3828" s="36" t="inlineStr">
        <is>
          <t>Natural Gas</t>
        </is>
      </c>
      <c r="E3828" s="75" t="n">
        <v>117533</v>
      </c>
      <c r="F3828" s="76" t="n">
        <v>1.053</v>
      </c>
      <c r="G3828" s="75" t="inlineStr">
        <is>
          <t>.</t>
        </is>
      </c>
      <c r="H3828" s="77">
        <f>IF(I3828="","",G3828/100*F3828*E3828)</f>
        <v/>
      </c>
      <c r="I3828" s="3">
        <f>IF(OR(G3828=".",F3828=".",E3828="."),"",E3828)</f>
        <v/>
      </c>
      <c r="J3828" s="3">
        <f>IF(I3828="","",F3828*I3828)</f>
        <v/>
      </c>
      <c r="K3828" s="3">
        <f>IF(C3828="LIG",1,0)</f>
        <v/>
      </c>
    </row>
    <row r="3829" customFormat="1" s="3">
      <c r="A3829" s="35" t="n">
        <v>2018</v>
      </c>
      <c r="B3829" s="35" t="n">
        <v>2936</v>
      </c>
      <c r="C3829" s="36" t="inlineStr">
        <is>
          <t>BIT</t>
        </is>
      </c>
      <c r="D3829" s="36" t="inlineStr">
        <is>
          <t>Coal</t>
        </is>
      </c>
      <c r="E3829" s="75" t="n">
        <v>39</v>
      </c>
      <c r="F3829" s="76" t="n">
        <v>25.1</v>
      </c>
      <c r="G3829" s="75" t="n">
        <v>341.4</v>
      </c>
      <c r="H3829" s="77">
        <f>IF(I3829="","",G3829/100*F3829*E3829)</f>
        <v/>
      </c>
      <c r="I3829" s="3">
        <f>IF(OR(G3829=".",F3829=".",E3829="."),"",E3829)</f>
        <v/>
      </c>
      <c r="J3829" s="3">
        <f>IF(I3829="","",F3829*I3829)</f>
        <v/>
      </c>
      <c r="K3829" s="3">
        <f>IF(C3829="LIG",1,0)</f>
        <v/>
      </c>
    </row>
    <row r="3830" customFormat="1" s="3">
      <c r="A3830" s="35" t="n">
        <v>2018</v>
      </c>
      <c r="B3830" s="35" t="n">
        <v>2936</v>
      </c>
      <c r="C3830" s="36" t="inlineStr">
        <is>
          <t>BIT</t>
        </is>
      </c>
      <c r="D3830" s="36" t="inlineStr">
        <is>
          <t>Coal</t>
        </is>
      </c>
      <c r="E3830" s="75" t="n">
        <v>105</v>
      </c>
      <c r="F3830" s="76" t="n">
        <v>24.52</v>
      </c>
      <c r="G3830" s="75" t="n">
        <v>349.1</v>
      </c>
      <c r="H3830" s="77">
        <f>IF(I3830="","",G3830/100*F3830*E3830)</f>
        <v/>
      </c>
      <c r="I3830" s="3">
        <f>IF(OR(G3830=".",F3830=".",E3830="."),"",E3830)</f>
        <v/>
      </c>
      <c r="J3830" s="3">
        <f>IF(I3830="","",F3830*I3830)</f>
        <v/>
      </c>
      <c r="K3830" s="3">
        <f>IF(C3830="LIG",1,0)</f>
        <v/>
      </c>
    </row>
    <row r="3831" customFormat="1" s="3">
      <c r="A3831" s="35" t="n">
        <v>2018</v>
      </c>
      <c r="B3831" s="35" t="n">
        <v>2936</v>
      </c>
      <c r="C3831" s="36" t="inlineStr">
        <is>
          <t>DFO</t>
        </is>
      </c>
      <c r="D3831" s="36" t="inlineStr">
        <is>
          <t>Petroleum</t>
        </is>
      </c>
      <c r="E3831" s="75" t="n">
        <v>9</v>
      </c>
      <c r="F3831" s="76" t="n">
        <v>5.84</v>
      </c>
      <c r="G3831" s="75" t="n">
        <v>1907.5</v>
      </c>
      <c r="H3831" s="77">
        <f>IF(I3831="","",G3831/100*F3831*E3831)</f>
        <v/>
      </c>
      <c r="I3831" s="3">
        <f>IF(OR(G3831=".",F3831=".",E3831="."),"",E3831)</f>
        <v/>
      </c>
      <c r="J3831" s="3">
        <f>IF(I3831="","",F3831*I3831)</f>
        <v/>
      </c>
      <c r="K3831" s="3">
        <f>IF(C3831="LIG",1,0)</f>
        <v/>
      </c>
    </row>
    <row r="3832" customFormat="1" s="3">
      <c r="A3832" s="35" t="n">
        <v>2018</v>
      </c>
      <c r="B3832" s="35" t="n">
        <v>2951</v>
      </c>
      <c r="C3832" s="36" t="inlineStr">
        <is>
          <t>NG</t>
        </is>
      </c>
      <c r="D3832" s="36" t="inlineStr">
        <is>
          <t>Natural Gas</t>
        </is>
      </c>
      <c r="E3832" s="75" t="n">
        <v>89149</v>
      </c>
      <c r="F3832" s="76" t="n">
        <v>1.054</v>
      </c>
      <c r="G3832" s="75" t="n">
        <v>431.1</v>
      </c>
      <c r="H3832" s="77">
        <f>IF(I3832="","",G3832/100*F3832*E3832)</f>
        <v/>
      </c>
      <c r="I3832" s="3">
        <f>IF(OR(G3832=".",F3832=".",E3832="."),"",E3832)</f>
        <v/>
      </c>
      <c r="J3832" s="3">
        <f>IF(I3832="","",F3832*I3832)</f>
        <v/>
      </c>
      <c r="K3832" s="3">
        <f>IF(C3832="LIG",1,0)</f>
        <v/>
      </c>
    </row>
    <row r="3833" customFormat="1" s="3">
      <c r="A3833" s="35" t="n">
        <v>2018</v>
      </c>
      <c r="B3833" s="35" t="n">
        <v>2952</v>
      </c>
      <c r="C3833" s="36" t="inlineStr">
        <is>
          <t>SUB</t>
        </is>
      </c>
      <c r="D3833" s="36" t="inlineStr">
        <is>
          <t>Coal</t>
        </is>
      </c>
      <c r="E3833" s="75" t="n">
        <v>324576</v>
      </c>
      <c r="F3833" s="76" t="n">
        <v>17.074</v>
      </c>
      <c r="G3833" s="75" t="n">
        <v>181.8</v>
      </c>
      <c r="H3833" s="77">
        <f>IF(I3833="","",G3833/100*F3833*E3833)</f>
        <v/>
      </c>
      <c r="I3833" s="3">
        <f>IF(OR(G3833=".",F3833=".",E3833="."),"",E3833)</f>
        <v/>
      </c>
      <c r="J3833" s="3">
        <f>IF(I3833="","",F3833*I3833)</f>
        <v/>
      </c>
      <c r="K3833" s="3">
        <f>IF(C3833="LIG",1,0)</f>
        <v/>
      </c>
    </row>
    <row r="3834" customFormat="1" s="3">
      <c r="A3834" s="35" t="n">
        <v>2018</v>
      </c>
      <c r="B3834" s="35" t="n">
        <v>2952</v>
      </c>
      <c r="C3834" s="36" t="inlineStr">
        <is>
          <t>SUB</t>
        </is>
      </c>
      <c r="D3834" s="36" t="inlineStr">
        <is>
          <t>Coal</t>
        </is>
      </c>
      <c r="E3834" s="75" t="n">
        <v>14865</v>
      </c>
      <c r="F3834" s="76" t="n">
        <v>17.056</v>
      </c>
      <c r="G3834" s="75" t="n">
        <v>182.2</v>
      </c>
      <c r="H3834" s="77">
        <f>IF(I3834="","",G3834/100*F3834*E3834)</f>
        <v/>
      </c>
      <c r="I3834" s="3">
        <f>IF(OR(G3834=".",F3834=".",E3834="."),"",E3834)</f>
        <v/>
      </c>
      <c r="J3834" s="3">
        <f>IF(I3834="","",F3834*I3834)</f>
        <v/>
      </c>
      <c r="K3834" s="3">
        <f>IF(C3834="LIG",1,0)</f>
        <v/>
      </c>
    </row>
    <row r="3835" customFormat="1" s="3">
      <c r="A3835" s="35" t="n">
        <v>2018</v>
      </c>
      <c r="B3835" s="35" t="n">
        <v>2952</v>
      </c>
      <c r="C3835" s="36" t="inlineStr">
        <is>
          <t>NG</t>
        </is>
      </c>
      <c r="D3835" s="36" t="inlineStr">
        <is>
          <t>Natural Gas</t>
        </is>
      </c>
      <c r="E3835" s="75" t="n">
        <v>73166</v>
      </c>
      <c r="F3835" s="76" t="n">
        <v>1.005</v>
      </c>
      <c r="G3835" s="75" t="n">
        <v>601.6</v>
      </c>
      <c r="H3835" s="77">
        <f>IF(I3835="","",G3835/100*F3835*E3835)</f>
        <v/>
      </c>
      <c r="I3835" s="3">
        <f>IF(OR(G3835=".",F3835=".",E3835="."),"",E3835)</f>
        <v/>
      </c>
      <c r="J3835" s="3">
        <f>IF(I3835="","",F3835*I3835)</f>
        <v/>
      </c>
      <c r="K3835" s="3">
        <f>IF(C3835="LIG",1,0)</f>
        <v/>
      </c>
    </row>
    <row r="3836" customFormat="1" s="3">
      <c r="A3836" s="35" t="n">
        <v>2018</v>
      </c>
      <c r="B3836" s="35" t="n">
        <v>2953</v>
      </c>
      <c r="C3836" s="36" t="inlineStr">
        <is>
          <t>DFO</t>
        </is>
      </c>
      <c r="D3836" s="36" t="inlineStr">
        <is>
          <t>Petroleum</t>
        </is>
      </c>
      <c r="E3836" s="75" t="n">
        <v>37</v>
      </c>
      <c r="F3836" s="76" t="n">
        <v>5.77</v>
      </c>
      <c r="G3836" s="75" t="n">
        <v>1550.4</v>
      </c>
      <c r="H3836" s="77">
        <f>IF(I3836="","",G3836/100*F3836*E3836)</f>
        <v/>
      </c>
      <c r="I3836" s="3">
        <f>IF(OR(G3836=".",F3836=".",E3836="."),"",E3836)</f>
        <v/>
      </c>
      <c r="J3836" s="3">
        <f>IF(I3836="","",F3836*I3836)</f>
        <v/>
      </c>
      <c r="K3836" s="3">
        <f>IF(C3836="LIG",1,0)</f>
        <v/>
      </c>
    </row>
    <row r="3837" customFormat="1" s="3">
      <c r="A3837" s="35" t="n">
        <v>2018</v>
      </c>
      <c r="B3837" s="35" t="n">
        <v>2953</v>
      </c>
      <c r="C3837" s="36" t="inlineStr">
        <is>
          <t>NG</t>
        </is>
      </c>
      <c r="D3837" s="36" t="inlineStr">
        <is>
          <t>Natural Gas</t>
        </is>
      </c>
      <c r="E3837" s="75" t="n">
        <v>738</v>
      </c>
      <c r="F3837" s="76" t="n">
        <v>1.05</v>
      </c>
      <c r="G3837" s="75" t="n">
        <v>4402.8</v>
      </c>
      <c r="H3837" s="77">
        <f>IF(I3837="","",G3837/100*F3837*E3837)</f>
        <v/>
      </c>
      <c r="I3837" s="3">
        <f>IF(OR(G3837=".",F3837=".",E3837="."),"",E3837)</f>
        <v/>
      </c>
      <c r="J3837" s="3">
        <f>IF(I3837="","",F3837*I3837)</f>
        <v/>
      </c>
      <c r="K3837" s="3">
        <f>IF(C3837="LIG",1,0)</f>
        <v/>
      </c>
    </row>
    <row r="3838" customFormat="1" s="3">
      <c r="A3838" s="35" t="n">
        <v>2018</v>
      </c>
      <c r="B3838" s="35" t="n">
        <v>2956</v>
      </c>
      <c r="C3838" s="36" t="inlineStr">
        <is>
          <t>NG</t>
        </is>
      </c>
      <c r="D3838" s="36" t="inlineStr">
        <is>
          <t>Natural Gas</t>
        </is>
      </c>
      <c r="E3838" s="75" t="n">
        <v>655374</v>
      </c>
      <c r="F3838" s="76" t="n">
        <v>0.98</v>
      </c>
      <c r="G3838" s="75" t="n">
        <v>601.6</v>
      </c>
      <c r="H3838" s="77">
        <f>IF(I3838="","",G3838/100*F3838*E3838)</f>
        <v/>
      </c>
      <c r="I3838" s="3">
        <f>IF(OR(G3838=".",F3838=".",E3838="."),"",E3838)</f>
        <v/>
      </c>
      <c r="J3838" s="3">
        <f>IF(I3838="","",F3838*I3838)</f>
        <v/>
      </c>
      <c r="K3838" s="3">
        <f>IF(C3838="LIG",1,0)</f>
        <v/>
      </c>
    </row>
    <row r="3839" customFormat="1" s="3">
      <c r="A3839" s="35" t="n">
        <v>2018</v>
      </c>
      <c r="B3839" s="35" t="n">
        <v>2963</v>
      </c>
      <c r="C3839" s="36" t="inlineStr">
        <is>
          <t>SUB</t>
        </is>
      </c>
      <c r="D3839" s="36" t="inlineStr">
        <is>
          <t>Coal</t>
        </is>
      </c>
      <c r="E3839" s="75" t="n">
        <v>608</v>
      </c>
      <c r="F3839" s="76" t="n">
        <v>17.25</v>
      </c>
      <c r="G3839" s="75" t="n">
        <v>155.2</v>
      </c>
      <c r="H3839" s="77">
        <f>IF(I3839="","",G3839/100*F3839*E3839)</f>
        <v/>
      </c>
      <c r="I3839" s="3">
        <f>IF(OR(G3839=".",F3839=".",E3839="."),"",E3839)</f>
        <v/>
      </c>
      <c r="J3839" s="3">
        <f>IF(I3839="","",F3839*I3839)</f>
        <v/>
      </c>
      <c r="K3839" s="3">
        <f>IF(C3839="LIG",1,0)</f>
        <v/>
      </c>
    </row>
    <row r="3840" customFormat="1" s="3">
      <c r="A3840" s="35" t="n">
        <v>2018</v>
      </c>
      <c r="B3840" s="35" t="n">
        <v>2963</v>
      </c>
      <c r="C3840" s="36" t="inlineStr">
        <is>
          <t>SUB</t>
        </is>
      </c>
      <c r="D3840" s="36" t="inlineStr">
        <is>
          <t>Coal</t>
        </is>
      </c>
      <c r="E3840" s="75" t="n">
        <v>119880</v>
      </c>
      <c r="F3840" s="76" t="n">
        <v>17.212</v>
      </c>
      <c r="G3840" s="75" t="n">
        <v>154.8</v>
      </c>
      <c r="H3840" s="77">
        <f>IF(I3840="","",G3840/100*F3840*E3840)</f>
        <v/>
      </c>
      <c r="I3840" s="3">
        <f>IF(OR(G3840=".",F3840=".",E3840="."),"",E3840)</f>
        <v/>
      </c>
      <c r="J3840" s="3">
        <f>IF(I3840="","",F3840*I3840)</f>
        <v/>
      </c>
      <c r="K3840" s="3">
        <f>IF(C3840="LIG",1,0)</f>
        <v/>
      </c>
    </row>
    <row r="3841" customFormat="1" s="3">
      <c r="A3841" s="35" t="n">
        <v>2018</v>
      </c>
      <c r="B3841" s="35" t="n">
        <v>2963</v>
      </c>
      <c r="C3841" s="36" t="inlineStr">
        <is>
          <t>NG</t>
        </is>
      </c>
      <c r="D3841" s="36" t="inlineStr">
        <is>
          <t>Natural Gas</t>
        </is>
      </c>
      <c r="E3841" s="75" t="n">
        <v>4277</v>
      </c>
      <c r="F3841" s="76" t="n">
        <v>1.02</v>
      </c>
      <c r="G3841" s="75" t="n">
        <v>294.4</v>
      </c>
      <c r="H3841" s="77">
        <f>IF(I3841="","",G3841/100*F3841*E3841)</f>
        <v/>
      </c>
      <c r="I3841" s="3">
        <f>IF(OR(G3841=".",F3841=".",E3841="."),"",E3841)</f>
        <v/>
      </c>
      <c r="J3841" s="3">
        <f>IF(I3841="","",F3841*I3841)</f>
        <v/>
      </c>
      <c r="K3841" s="3">
        <f>IF(C3841="LIG",1,0)</f>
        <v/>
      </c>
    </row>
    <row r="3842" customFormat="1" s="3">
      <c r="A3842" s="35" t="n">
        <v>2018</v>
      </c>
      <c r="B3842" s="35" t="n">
        <v>2963</v>
      </c>
      <c r="C3842" s="36" t="inlineStr">
        <is>
          <t>NG</t>
        </is>
      </c>
      <c r="D3842" s="36" t="inlineStr">
        <is>
          <t>Natural Gas</t>
        </is>
      </c>
      <c r="E3842" s="75" t="n">
        <v>5142</v>
      </c>
      <c r="F3842" s="76" t="n">
        <v>1.02</v>
      </c>
      <c r="G3842" s="75" t="n">
        <v>290.8</v>
      </c>
      <c r="H3842" s="77">
        <f>IF(I3842="","",G3842/100*F3842*E3842)</f>
        <v/>
      </c>
      <c r="I3842" s="3">
        <f>IF(OR(G3842=".",F3842=".",E3842="."),"",E3842)</f>
        <v/>
      </c>
      <c r="J3842" s="3">
        <f>IF(I3842="","",F3842*I3842)</f>
        <v/>
      </c>
      <c r="K3842" s="3">
        <f>IF(C3842="LIG",1,0)</f>
        <v/>
      </c>
    </row>
    <row r="3843" customFormat="1" s="3">
      <c r="A3843" s="35" t="n">
        <v>2018</v>
      </c>
      <c r="B3843" s="35" t="n">
        <v>2963</v>
      </c>
      <c r="C3843" s="36" t="inlineStr">
        <is>
          <t>NG</t>
        </is>
      </c>
      <c r="D3843" s="36" t="inlineStr">
        <is>
          <t>Natural Gas</t>
        </is>
      </c>
      <c r="E3843" s="75" t="n">
        <v>6426</v>
      </c>
      <c r="F3843" s="76" t="n">
        <v>1.02</v>
      </c>
      <c r="G3843" s="75" t="n">
        <v>325.8</v>
      </c>
      <c r="H3843" s="77">
        <f>IF(I3843="","",G3843/100*F3843*E3843)</f>
        <v/>
      </c>
      <c r="I3843" s="3">
        <f>IF(OR(G3843=".",F3843=".",E3843="."),"",E3843)</f>
        <v/>
      </c>
      <c r="J3843" s="3">
        <f>IF(I3843="","",F3843*I3843)</f>
        <v/>
      </c>
      <c r="K3843" s="3">
        <f>IF(C3843="LIG",1,0)</f>
        <v/>
      </c>
    </row>
    <row r="3844" customFormat="1" s="3">
      <c r="A3844" s="35" t="n">
        <v>2018</v>
      </c>
      <c r="B3844" s="35" t="n">
        <v>2963</v>
      </c>
      <c r="C3844" s="36" t="inlineStr">
        <is>
          <t>NG</t>
        </is>
      </c>
      <c r="D3844" s="36" t="inlineStr">
        <is>
          <t>Natural Gas</t>
        </is>
      </c>
      <c r="E3844" s="75" t="n">
        <v>17549</v>
      </c>
      <c r="F3844" s="76" t="n">
        <v>1.02</v>
      </c>
      <c r="G3844" s="75" t="n">
        <v>332.9</v>
      </c>
      <c r="H3844" s="77">
        <f>IF(I3844="","",G3844/100*F3844*E3844)</f>
        <v/>
      </c>
      <c r="I3844" s="3">
        <f>IF(OR(G3844=".",F3844=".",E3844="."),"",E3844)</f>
        <v/>
      </c>
      <c r="J3844" s="3">
        <f>IF(I3844="","",F3844*I3844)</f>
        <v/>
      </c>
      <c r="K3844" s="3">
        <f>IF(C3844="LIG",1,0)</f>
        <v/>
      </c>
    </row>
    <row r="3845" customFormat="1" s="3">
      <c r="A3845" s="35" t="n">
        <v>2018</v>
      </c>
      <c r="B3845" s="35" t="n">
        <v>2963</v>
      </c>
      <c r="C3845" s="36" t="inlineStr">
        <is>
          <t>NG</t>
        </is>
      </c>
      <c r="D3845" s="36" t="inlineStr">
        <is>
          <t>Natural Gas</t>
        </is>
      </c>
      <c r="E3845" s="75" t="n">
        <v>22442</v>
      </c>
      <c r="F3845" s="76" t="n">
        <v>1.02</v>
      </c>
      <c r="G3845" s="75" t="n">
        <v>291</v>
      </c>
      <c r="H3845" s="77">
        <f>IF(I3845="","",G3845/100*F3845*E3845)</f>
        <v/>
      </c>
      <c r="I3845" s="3">
        <f>IF(OR(G3845=".",F3845=".",E3845="."),"",E3845)</f>
        <v/>
      </c>
      <c r="J3845" s="3">
        <f>IF(I3845="","",F3845*I3845)</f>
        <v/>
      </c>
      <c r="K3845" s="3">
        <f>IF(C3845="LIG",1,0)</f>
        <v/>
      </c>
    </row>
    <row r="3846" customFormat="1" s="3">
      <c r="A3846" s="35" t="n">
        <v>2018</v>
      </c>
      <c r="B3846" s="35" t="n">
        <v>2963</v>
      </c>
      <c r="C3846" s="36" t="inlineStr">
        <is>
          <t>NG</t>
        </is>
      </c>
      <c r="D3846" s="36" t="inlineStr">
        <is>
          <t>Natural Gas</t>
        </is>
      </c>
      <c r="E3846" s="75" t="n">
        <v>27661</v>
      </c>
      <c r="F3846" s="76" t="n">
        <v>1.02</v>
      </c>
      <c r="G3846" s="75" t="n">
        <v>304.8</v>
      </c>
      <c r="H3846" s="77">
        <f>IF(I3846="","",G3846/100*F3846*E3846)</f>
        <v/>
      </c>
      <c r="I3846" s="3">
        <f>IF(OR(G3846=".",F3846=".",E3846="."),"",E3846)</f>
        <v/>
      </c>
      <c r="J3846" s="3">
        <f>IF(I3846="","",F3846*I3846)</f>
        <v/>
      </c>
      <c r="K3846" s="3">
        <f>IF(C3846="LIG",1,0)</f>
        <v/>
      </c>
    </row>
    <row r="3847" customFormat="1" s="3">
      <c r="A3847" s="35" t="n">
        <v>2018</v>
      </c>
      <c r="B3847" s="35" t="n">
        <v>2963</v>
      </c>
      <c r="C3847" s="36" t="inlineStr">
        <is>
          <t>NG</t>
        </is>
      </c>
      <c r="D3847" s="36" t="inlineStr">
        <is>
          <t>Natural Gas</t>
        </is>
      </c>
      <c r="E3847" s="75" t="n">
        <v>35974</v>
      </c>
      <c r="F3847" s="76" t="n">
        <v>1.02</v>
      </c>
      <c r="G3847" s="75" t="n">
        <v>282.3</v>
      </c>
      <c r="H3847" s="77">
        <f>IF(I3847="","",G3847/100*F3847*E3847)</f>
        <v/>
      </c>
      <c r="I3847" s="3">
        <f>IF(OR(G3847=".",F3847=".",E3847="."),"",E3847)</f>
        <v/>
      </c>
      <c r="J3847" s="3">
        <f>IF(I3847="","",F3847*I3847)</f>
        <v/>
      </c>
      <c r="K3847" s="3">
        <f>IF(C3847="LIG",1,0)</f>
        <v/>
      </c>
    </row>
    <row r="3848" customFormat="1" s="3">
      <c r="A3848" s="35" t="n">
        <v>2018</v>
      </c>
      <c r="B3848" s="35" t="n">
        <v>2963</v>
      </c>
      <c r="C3848" s="36" t="inlineStr">
        <is>
          <t>NG</t>
        </is>
      </c>
      <c r="D3848" s="36" t="inlineStr">
        <is>
          <t>Natural Gas</t>
        </is>
      </c>
      <c r="E3848" s="75" t="n">
        <v>46254</v>
      </c>
      <c r="F3848" s="76" t="n">
        <v>1.02</v>
      </c>
      <c r="G3848" s="75" t="n">
        <v>291.4</v>
      </c>
      <c r="H3848" s="77">
        <f>IF(I3848="","",G3848/100*F3848*E3848)</f>
        <v/>
      </c>
      <c r="I3848" s="3">
        <f>IF(OR(G3848=".",F3848=".",E3848="."),"",E3848)</f>
        <v/>
      </c>
      <c r="J3848" s="3">
        <f>IF(I3848="","",F3848*I3848)</f>
        <v/>
      </c>
      <c r="K3848" s="3">
        <f>IF(C3848="LIG",1,0)</f>
        <v/>
      </c>
    </row>
    <row r="3849" customFormat="1" s="3">
      <c r="A3849" s="35" t="n">
        <v>2018</v>
      </c>
      <c r="B3849" s="35" t="n">
        <v>2963</v>
      </c>
      <c r="C3849" s="36" t="inlineStr">
        <is>
          <t>NG</t>
        </is>
      </c>
      <c r="D3849" s="36" t="inlineStr">
        <is>
          <t>Natural Gas</t>
        </is>
      </c>
      <c r="E3849" s="75" t="n">
        <v>88825</v>
      </c>
      <c r="F3849" s="76" t="n">
        <v>1.02</v>
      </c>
      <c r="G3849" s="75" t="n">
        <v>305.9</v>
      </c>
      <c r="H3849" s="77">
        <f>IF(I3849="","",G3849/100*F3849*E3849)</f>
        <v/>
      </c>
      <c r="I3849" s="3">
        <f>IF(OR(G3849=".",F3849=".",E3849="."),"",E3849)</f>
        <v/>
      </c>
      <c r="J3849" s="3">
        <f>IF(I3849="","",F3849*I3849)</f>
        <v/>
      </c>
      <c r="K3849" s="3">
        <f>IF(C3849="LIG",1,0)</f>
        <v/>
      </c>
    </row>
    <row r="3850" customFormat="1" s="3">
      <c r="A3850" s="35" t="n">
        <v>2018</v>
      </c>
      <c r="B3850" s="35" t="n">
        <v>2963</v>
      </c>
      <c r="C3850" s="36" t="inlineStr">
        <is>
          <t>NG</t>
        </is>
      </c>
      <c r="D3850" s="36" t="inlineStr">
        <is>
          <t>Natural Gas</t>
        </is>
      </c>
      <c r="E3850" s="75" t="n">
        <v>142297</v>
      </c>
      <c r="F3850" s="76" t="n">
        <v>1.02</v>
      </c>
      <c r="G3850" s="75" t="n">
        <v>291.7</v>
      </c>
      <c r="H3850" s="77">
        <f>IF(I3850="","",G3850/100*F3850*E3850)</f>
        <v/>
      </c>
      <c r="I3850" s="3">
        <f>IF(OR(G3850=".",F3850=".",E3850="."),"",E3850)</f>
        <v/>
      </c>
      <c r="J3850" s="3">
        <f>IF(I3850="","",F3850*I3850)</f>
        <v/>
      </c>
      <c r="K3850" s="3">
        <f>IF(C3850="LIG",1,0)</f>
        <v/>
      </c>
    </row>
    <row r="3851" customFormat="1" s="3">
      <c r="A3851" s="35" t="n">
        <v>2018</v>
      </c>
      <c r="B3851" s="35" t="n">
        <v>2963</v>
      </c>
      <c r="C3851" s="36" t="inlineStr">
        <is>
          <t>NG</t>
        </is>
      </c>
      <c r="D3851" s="36" t="inlineStr">
        <is>
          <t>Natural Gas</t>
        </is>
      </c>
      <c r="E3851" s="75" t="n">
        <v>166674</v>
      </c>
      <c r="F3851" s="76" t="n">
        <v>1.02</v>
      </c>
      <c r="G3851" s="75" t="n">
        <v>325.8</v>
      </c>
      <c r="H3851" s="77">
        <f>IF(I3851="","",G3851/100*F3851*E3851)</f>
        <v/>
      </c>
      <c r="I3851" s="3">
        <f>IF(OR(G3851=".",F3851=".",E3851="."),"",E3851)</f>
        <v/>
      </c>
      <c r="J3851" s="3">
        <f>IF(I3851="","",F3851*I3851)</f>
        <v/>
      </c>
      <c r="K3851" s="3">
        <f>IF(C3851="LIG",1,0)</f>
        <v/>
      </c>
    </row>
    <row r="3852" customFormat="1" s="3">
      <c r="A3852" s="35" t="n">
        <v>2018</v>
      </c>
      <c r="B3852" s="35" t="n">
        <v>2963</v>
      </c>
      <c r="C3852" s="36" t="inlineStr">
        <is>
          <t>NG</t>
        </is>
      </c>
      <c r="D3852" s="36" t="inlineStr">
        <is>
          <t>Natural Gas</t>
        </is>
      </c>
      <c r="E3852" s="75" t="n">
        <v>3146</v>
      </c>
      <c r="F3852" s="76" t="n">
        <v>1.02</v>
      </c>
      <c r="G3852" s="75" t="n">
        <v>272.2</v>
      </c>
      <c r="H3852" s="77">
        <f>IF(I3852="","",G3852/100*F3852*E3852)</f>
        <v/>
      </c>
      <c r="I3852" s="3">
        <f>IF(OR(G3852=".",F3852=".",E3852="."),"",E3852)</f>
        <v/>
      </c>
      <c r="J3852" s="3">
        <f>IF(I3852="","",F3852*I3852)</f>
        <v/>
      </c>
      <c r="K3852" s="3">
        <f>IF(C3852="LIG",1,0)</f>
        <v/>
      </c>
    </row>
    <row r="3853" customFormat="1" s="3">
      <c r="A3853" s="35" t="n">
        <v>2018</v>
      </c>
      <c r="B3853" s="35" t="n">
        <v>2963</v>
      </c>
      <c r="C3853" s="36" t="inlineStr">
        <is>
          <t>NG</t>
        </is>
      </c>
      <c r="D3853" s="36" t="inlineStr">
        <is>
          <t>Natural Gas</t>
        </is>
      </c>
      <c r="E3853" s="75" t="n">
        <v>2225</v>
      </c>
      <c r="F3853" s="76" t="n">
        <v>1.02</v>
      </c>
      <c r="G3853" s="75" t="n">
        <v>261.1</v>
      </c>
      <c r="H3853" s="77">
        <f>IF(I3853="","",G3853/100*F3853*E3853)</f>
        <v/>
      </c>
      <c r="I3853" s="3">
        <f>IF(OR(G3853=".",F3853=".",E3853="."),"",E3853)</f>
        <v/>
      </c>
      <c r="J3853" s="3">
        <f>IF(I3853="","",F3853*I3853)</f>
        <v/>
      </c>
      <c r="K3853" s="3">
        <f>IF(C3853="LIG",1,0)</f>
        <v/>
      </c>
    </row>
    <row r="3854" customFormat="1" s="3">
      <c r="A3854" s="35" t="n">
        <v>2018</v>
      </c>
      <c r="B3854" s="35" t="n">
        <v>2963</v>
      </c>
      <c r="C3854" s="36" t="inlineStr">
        <is>
          <t>NG</t>
        </is>
      </c>
      <c r="D3854" s="36" t="inlineStr">
        <is>
          <t>Natural Gas</t>
        </is>
      </c>
      <c r="E3854" s="75" t="n">
        <v>2058</v>
      </c>
      <c r="F3854" s="76" t="n">
        <v>1.02</v>
      </c>
      <c r="G3854" s="75" t="n">
        <v>292.1</v>
      </c>
      <c r="H3854" s="77">
        <f>IF(I3854="","",G3854/100*F3854*E3854)</f>
        <v/>
      </c>
      <c r="I3854" s="3">
        <f>IF(OR(G3854=".",F3854=".",E3854="."),"",E3854)</f>
        <v/>
      </c>
      <c r="J3854" s="3">
        <f>IF(I3854="","",F3854*I3854)</f>
        <v/>
      </c>
      <c r="K3854" s="3">
        <f>IF(C3854="LIG",1,0)</f>
        <v/>
      </c>
    </row>
    <row r="3855" customFormat="1" s="3">
      <c r="A3855" s="35" t="n">
        <v>2018</v>
      </c>
      <c r="B3855" s="35" t="n">
        <v>2963</v>
      </c>
      <c r="C3855" s="36" t="inlineStr">
        <is>
          <t>NG</t>
        </is>
      </c>
      <c r="D3855" s="36" t="inlineStr">
        <is>
          <t>Natural Gas</t>
        </is>
      </c>
      <c r="E3855" s="75" t="n">
        <v>1690</v>
      </c>
      <c r="F3855" s="76" t="n">
        <v>1.02</v>
      </c>
      <c r="G3855" s="75" t="n">
        <v>359.1</v>
      </c>
      <c r="H3855" s="77">
        <f>IF(I3855="","",G3855/100*F3855*E3855)</f>
        <v/>
      </c>
      <c r="I3855" s="3">
        <f>IF(OR(G3855=".",F3855=".",E3855="."),"",E3855)</f>
        <v/>
      </c>
      <c r="J3855" s="3">
        <f>IF(I3855="","",F3855*I3855)</f>
        <v/>
      </c>
      <c r="K3855" s="3">
        <f>IF(C3855="LIG",1,0)</f>
        <v/>
      </c>
    </row>
    <row r="3856" customFormat="1" s="3">
      <c r="A3856" s="35" t="n">
        <v>2018</v>
      </c>
      <c r="B3856" s="35" t="n">
        <v>2963</v>
      </c>
      <c r="C3856" s="36" t="inlineStr">
        <is>
          <t>NG</t>
        </is>
      </c>
      <c r="D3856" s="36" t="inlineStr">
        <is>
          <t>Natural Gas</t>
        </is>
      </c>
      <c r="E3856" s="75" t="n">
        <v>968</v>
      </c>
      <c r="F3856" s="76" t="n">
        <v>1.02</v>
      </c>
      <c r="G3856" s="75" t="n">
        <v>267</v>
      </c>
      <c r="H3856" s="77">
        <f>IF(I3856="","",G3856/100*F3856*E3856)</f>
        <v/>
      </c>
      <c r="I3856" s="3">
        <f>IF(OR(G3856=".",F3856=".",E3856="."),"",E3856)</f>
        <v/>
      </c>
      <c r="J3856" s="3">
        <f>IF(I3856="","",F3856*I3856)</f>
        <v/>
      </c>
      <c r="K3856" s="3">
        <f>IF(C3856="LIG",1,0)</f>
        <v/>
      </c>
    </row>
    <row r="3857" customFormat="1" s="3">
      <c r="A3857" s="35" t="n">
        <v>2018</v>
      </c>
      <c r="B3857" s="35" t="n">
        <v>2963</v>
      </c>
      <c r="C3857" s="36" t="inlineStr">
        <is>
          <t>NG</t>
        </is>
      </c>
      <c r="D3857" s="36" t="inlineStr">
        <is>
          <t>Natural Gas</t>
        </is>
      </c>
      <c r="E3857" s="75" t="n">
        <v>226</v>
      </c>
      <c r="F3857" s="76" t="n">
        <v>1.02</v>
      </c>
      <c r="G3857" s="75" t="n">
        <v>294.5</v>
      </c>
      <c r="H3857" s="77">
        <f>IF(I3857="","",G3857/100*F3857*E3857)</f>
        <v/>
      </c>
      <c r="I3857" s="3">
        <f>IF(OR(G3857=".",F3857=".",E3857="."),"",E3857)</f>
        <v/>
      </c>
      <c r="J3857" s="3">
        <f>IF(I3857="","",F3857*I3857)</f>
        <v/>
      </c>
      <c r="K3857" s="3">
        <f>IF(C3857="LIG",1,0)</f>
        <v/>
      </c>
    </row>
    <row r="3858" customFormat="1" s="3">
      <c r="A3858" s="35" t="n">
        <v>2018</v>
      </c>
      <c r="B3858" s="35" t="n">
        <v>2963</v>
      </c>
      <c r="C3858" s="36" t="inlineStr">
        <is>
          <t>NG</t>
        </is>
      </c>
      <c r="D3858" s="36" t="inlineStr">
        <is>
          <t>Natural Gas</t>
        </is>
      </c>
      <c r="E3858" s="75" t="n">
        <v>197</v>
      </c>
      <c r="F3858" s="76" t="n">
        <v>1.02</v>
      </c>
      <c r="G3858" s="75" t="n">
        <v>281.9</v>
      </c>
      <c r="H3858" s="77">
        <f>IF(I3858="","",G3858/100*F3858*E3858)</f>
        <v/>
      </c>
      <c r="I3858" s="3">
        <f>IF(OR(G3858=".",F3858=".",E3858="."),"",E3858)</f>
        <v/>
      </c>
      <c r="J3858" s="3">
        <f>IF(I3858="","",F3858*I3858)</f>
        <v/>
      </c>
      <c r="K3858" s="3">
        <f>IF(C3858="LIG",1,0)</f>
        <v/>
      </c>
    </row>
    <row r="3859" customFormat="1" s="3">
      <c r="A3859" s="35" t="n">
        <v>2018</v>
      </c>
      <c r="B3859" s="35" t="n">
        <v>2963</v>
      </c>
      <c r="C3859" s="36" t="inlineStr">
        <is>
          <t>NG</t>
        </is>
      </c>
      <c r="D3859" s="36" t="inlineStr">
        <is>
          <t>Natural Gas</t>
        </is>
      </c>
      <c r="E3859" s="75" t="n">
        <v>35</v>
      </c>
      <c r="F3859" s="76" t="n">
        <v>1.02</v>
      </c>
      <c r="G3859" s="75" t="n">
        <v>286.4</v>
      </c>
      <c r="H3859" s="77">
        <f>IF(I3859="","",G3859/100*F3859*E3859)</f>
        <v/>
      </c>
      <c r="I3859" s="3">
        <f>IF(OR(G3859=".",F3859=".",E3859="."),"",E3859)</f>
        <v/>
      </c>
      <c r="J3859" s="3">
        <f>IF(I3859="","",F3859*I3859)</f>
        <v/>
      </c>
      <c r="K3859" s="3">
        <f>IF(C3859="LIG",1,0)</f>
        <v/>
      </c>
    </row>
    <row r="3860" customFormat="1" s="3">
      <c r="A3860" s="35" t="n">
        <v>2018</v>
      </c>
      <c r="B3860" s="35" t="n">
        <v>2963</v>
      </c>
      <c r="C3860" s="36" t="inlineStr">
        <is>
          <t>NG</t>
        </is>
      </c>
      <c r="D3860" s="36" t="inlineStr">
        <is>
          <t>Natural Gas</t>
        </is>
      </c>
      <c r="E3860" s="75" t="n">
        <v>12</v>
      </c>
      <c r="F3860" s="76" t="n">
        <v>1.02</v>
      </c>
      <c r="G3860" s="75" t="n">
        <v>330.1</v>
      </c>
      <c r="H3860" s="77">
        <f>IF(I3860="","",G3860/100*F3860*E3860)</f>
        <v/>
      </c>
      <c r="I3860" s="3">
        <f>IF(OR(G3860=".",F3860=".",E3860="."),"",E3860)</f>
        <v/>
      </c>
      <c r="J3860" s="3">
        <f>IF(I3860="","",F3860*I3860)</f>
        <v/>
      </c>
      <c r="K3860" s="3">
        <f>IF(C3860="LIG",1,0)</f>
        <v/>
      </c>
    </row>
    <row r="3861" customFormat="1" s="3">
      <c r="A3861" s="35" t="n">
        <v>2018</v>
      </c>
      <c r="B3861" s="35" t="n">
        <v>2963</v>
      </c>
      <c r="C3861" s="36" t="inlineStr">
        <is>
          <t>NG</t>
        </is>
      </c>
      <c r="D3861" s="36" t="inlineStr">
        <is>
          <t>Natural Gas</t>
        </is>
      </c>
      <c r="E3861" s="75" t="n">
        <v>10</v>
      </c>
      <c r="F3861" s="76" t="n">
        <v>1.02</v>
      </c>
      <c r="G3861" s="75" t="n">
        <v>325.6</v>
      </c>
      <c r="H3861" s="77">
        <f>IF(I3861="","",G3861/100*F3861*E3861)</f>
        <v/>
      </c>
      <c r="I3861" s="3">
        <f>IF(OR(G3861=".",F3861=".",E3861="."),"",E3861)</f>
        <v/>
      </c>
      <c r="J3861" s="3">
        <f>IF(I3861="","",F3861*I3861)</f>
        <v/>
      </c>
      <c r="K3861" s="3">
        <f>IF(C3861="LIG",1,0)</f>
        <v/>
      </c>
    </row>
    <row r="3862" customFormat="1" s="3">
      <c r="A3862" s="35" t="n">
        <v>2018</v>
      </c>
      <c r="B3862" s="35" t="n">
        <v>2963</v>
      </c>
      <c r="C3862" s="36" t="inlineStr">
        <is>
          <t>NG</t>
        </is>
      </c>
      <c r="D3862" s="36" t="inlineStr">
        <is>
          <t>Natural Gas</t>
        </is>
      </c>
      <c r="E3862" s="75" t="n">
        <v>9</v>
      </c>
      <c r="F3862" s="76" t="n">
        <v>1.02</v>
      </c>
      <c r="G3862" s="75" t="n">
        <v>324.3</v>
      </c>
      <c r="H3862" s="77">
        <f>IF(I3862="","",G3862/100*F3862*E3862)</f>
        <v/>
      </c>
      <c r="I3862" s="3">
        <f>IF(OR(G3862=".",F3862=".",E3862="."),"",E3862)</f>
        <v/>
      </c>
      <c r="J3862" s="3">
        <f>IF(I3862="","",F3862*I3862)</f>
        <v/>
      </c>
      <c r="K3862" s="3">
        <f>IF(C3862="LIG",1,0)</f>
        <v/>
      </c>
    </row>
    <row r="3863" customFormat="1" s="3">
      <c r="A3863" s="35" t="n">
        <v>2018</v>
      </c>
      <c r="B3863" s="35" t="n">
        <v>2963</v>
      </c>
      <c r="C3863" s="36" t="inlineStr">
        <is>
          <t>NG</t>
        </is>
      </c>
      <c r="D3863" s="36" t="inlineStr">
        <is>
          <t>Natural Gas</t>
        </is>
      </c>
      <c r="E3863" s="75" t="n">
        <v>3</v>
      </c>
      <c r="F3863" s="76" t="n">
        <v>1.02</v>
      </c>
      <c r="G3863" s="75" t="n">
        <v>288</v>
      </c>
      <c r="H3863" s="77">
        <f>IF(I3863="","",G3863/100*F3863*E3863)</f>
        <v/>
      </c>
      <c r="I3863" s="3">
        <f>IF(OR(G3863=".",F3863=".",E3863="."),"",E3863)</f>
        <v/>
      </c>
      <c r="J3863" s="3">
        <f>IF(I3863="","",F3863*I3863)</f>
        <v/>
      </c>
      <c r="K3863" s="3">
        <f>IF(C3863="LIG",1,0)</f>
        <v/>
      </c>
    </row>
    <row r="3864" customFormat="1" s="3">
      <c r="A3864" s="35" t="n">
        <v>2018</v>
      </c>
      <c r="B3864" s="35" t="n">
        <v>2963</v>
      </c>
      <c r="C3864" s="36" t="inlineStr">
        <is>
          <t>NG</t>
        </is>
      </c>
      <c r="D3864" s="36" t="inlineStr">
        <is>
          <t>Natural Gas</t>
        </is>
      </c>
      <c r="E3864" s="75" t="n">
        <v>1310</v>
      </c>
      <c r="F3864" s="76" t="n">
        <v>1.02</v>
      </c>
      <c r="G3864" s="75" t="n">
        <v>251</v>
      </c>
      <c r="H3864" s="77">
        <f>IF(I3864="","",G3864/100*F3864*E3864)</f>
        <v/>
      </c>
      <c r="I3864" s="3">
        <f>IF(OR(G3864=".",F3864=".",E3864="."),"",E3864)</f>
        <v/>
      </c>
      <c r="J3864" s="3">
        <f>IF(I3864="","",F3864*I3864)</f>
        <v/>
      </c>
      <c r="K3864" s="3">
        <f>IF(C3864="LIG",1,0)</f>
        <v/>
      </c>
    </row>
    <row r="3865" customFormat="1" s="3">
      <c r="A3865" s="35" t="n">
        <v>2018</v>
      </c>
      <c r="B3865" s="35" t="n">
        <v>2963</v>
      </c>
      <c r="C3865" s="36" t="inlineStr">
        <is>
          <t>SUB</t>
        </is>
      </c>
      <c r="D3865" s="36" t="inlineStr">
        <is>
          <t>Coal</t>
        </is>
      </c>
      <c r="E3865" s="75" t="n">
        <v>29951</v>
      </c>
      <c r="F3865" s="76" t="n">
        <v>18.13</v>
      </c>
      <c r="G3865" s="75" t="n">
        <v>154.8</v>
      </c>
      <c r="H3865" s="77">
        <f>IF(I3865="","",G3865/100*F3865*E3865)</f>
        <v/>
      </c>
      <c r="I3865" s="3">
        <f>IF(OR(G3865=".",F3865=".",E3865="."),"",E3865)</f>
        <v/>
      </c>
      <c r="J3865" s="3">
        <f>IF(I3865="","",F3865*I3865)</f>
        <v/>
      </c>
      <c r="K3865" s="3">
        <f>IF(C3865="LIG",1,0)</f>
        <v/>
      </c>
    </row>
    <row r="3866" customFormat="1" s="3">
      <c r="A3866" s="35" t="n">
        <v>2018</v>
      </c>
      <c r="B3866" s="35" t="n">
        <v>2964</v>
      </c>
      <c r="C3866" s="36" t="inlineStr">
        <is>
          <t>NG</t>
        </is>
      </c>
      <c r="D3866" s="36" t="inlineStr">
        <is>
          <t>Natural Gas</t>
        </is>
      </c>
      <c r="E3866" s="75" t="n">
        <v>15</v>
      </c>
      <c r="F3866" s="76" t="n">
        <v>1.02</v>
      </c>
      <c r="G3866" s="75" t="n">
        <v>332.9</v>
      </c>
      <c r="H3866" s="77">
        <f>IF(I3866="","",G3866/100*F3866*E3866)</f>
        <v/>
      </c>
      <c r="I3866" s="3">
        <f>IF(OR(G3866=".",F3866=".",E3866="."),"",E3866)</f>
        <v/>
      </c>
      <c r="J3866" s="3">
        <f>IF(I3866="","",F3866*I3866)</f>
        <v/>
      </c>
      <c r="K3866" s="3">
        <f>IF(C3866="LIG",1,0)</f>
        <v/>
      </c>
    </row>
    <row r="3867" customFormat="1" s="3">
      <c r="A3867" s="35" t="n">
        <v>2018</v>
      </c>
      <c r="B3867" s="35" t="n">
        <v>2964</v>
      </c>
      <c r="C3867" s="36" t="inlineStr">
        <is>
          <t>NG</t>
        </is>
      </c>
      <c r="D3867" s="36" t="inlineStr">
        <is>
          <t>Natural Gas</t>
        </is>
      </c>
      <c r="E3867" s="75" t="n">
        <v>34</v>
      </c>
      <c r="F3867" s="76" t="n">
        <v>1.02</v>
      </c>
      <c r="G3867" s="75" t="n">
        <v>257.3</v>
      </c>
      <c r="H3867" s="77">
        <f>IF(I3867="","",G3867/100*F3867*E3867)</f>
        <v/>
      </c>
      <c r="I3867" s="3">
        <f>IF(OR(G3867=".",F3867=".",E3867="."),"",E3867)</f>
        <v/>
      </c>
      <c r="J3867" s="3">
        <f>IF(I3867="","",F3867*I3867)</f>
        <v/>
      </c>
      <c r="K3867" s="3">
        <f>IF(C3867="LIG",1,0)</f>
        <v/>
      </c>
    </row>
    <row r="3868" customFormat="1" s="3">
      <c r="A3868" s="35" t="n">
        <v>2018</v>
      </c>
      <c r="B3868" s="35" t="n">
        <v>2964</v>
      </c>
      <c r="C3868" s="36" t="inlineStr">
        <is>
          <t>NG</t>
        </is>
      </c>
      <c r="D3868" s="36" t="inlineStr">
        <is>
          <t>Natural Gas</t>
        </is>
      </c>
      <c r="E3868" s="75" t="n">
        <v>62</v>
      </c>
      <c r="F3868" s="76" t="n">
        <v>1.02</v>
      </c>
      <c r="G3868" s="75" t="n">
        <v>368</v>
      </c>
      <c r="H3868" s="77">
        <f>IF(I3868="","",G3868/100*F3868*E3868)</f>
        <v/>
      </c>
      <c r="I3868" s="3">
        <f>IF(OR(G3868=".",F3868=".",E3868="."),"",E3868)</f>
        <v/>
      </c>
      <c r="J3868" s="3">
        <f>IF(I3868="","",F3868*I3868)</f>
        <v/>
      </c>
      <c r="K3868" s="3">
        <f>IF(C3868="LIG",1,0)</f>
        <v/>
      </c>
    </row>
    <row r="3869" customFormat="1" s="3">
      <c r="A3869" s="35" t="n">
        <v>2018</v>
      </c>
      <c r="B3869" s="35" t="n">
        <v>2964</v>
      </c>
      <c r="C3869" s="36" t="inlineStr">
        <is>
          <t>NG</t>
        </is>
      </c>
      <c r="D3869" s="36" t="inlineStr">
        <is>
          <t>Natural Gas</t>
        </is>
      </c>
      <c r="E3869" s="75" t="n">
        <v>63</v>
      </c>
      <c r="F3869" s="76" t="n">
        <v>1.02</v>
      </c>
      <c r="G3869" s="75" t="n">
        <v>327.3</v>
      </c>
      <c r="H3869" s="77">
        <f>IF(I3869="","",G3869/100*F3869*E3869)</f>
        <v/>
      </c>
      <c r="I3869" s="3">
        <f>IF(OR(G3869=".",F3869=".",E3869="."),"",E3869)</f>
        <v/>
      </c>
      <c r="J3869" s="3">
        <f>IF(I3869="","",F3869*I3869)</f>
        <v/>
      </c>
      <c r="K3869" s="3">
        <f>IF(C3869="LIG",1,0)</f>
        <v/>
      </c>
    </row>
    <row r="3870" customFormat="1" s="3">
      <c r="A3870" s="35" t="n">
        <v>2018</v>
      </c>
      <c r="B3870" s="35" t="n">
        <v>2964</v>
      </c>
      <c r="C3870" s="36" t="inlineStr">
        <is>
          <t>NG</t>
        </is>
      </c>
      <c r="D3870" s="36" t="inlineStr">
        <is>
          <t>Natural Gas</t>
        </is>
      </c>
      <c r="E3870" s="75" t="n">
        <v>132</v>
      </c>
      <c r="F3870" s="76" t="n">
        <v>1.02</v>
      </c>
      <c r="G3870" s="75" t="n">
        <v>314.6</v>
      </c>
      <c r="H3870" s="77">
        <f>IF(I3870="","",G3870/100*F3870*E3870)</f>
        <v/>
      </c>
      <c r="I3870" s="3">
        <f>IF(OR(G3870=".",F3870=".",E3870="."),"",E3870)</f>
        <v/>
      </c>
      <c r="J3870" s="3">
        <f>IF(I3870="","",F3870*I3870)</f>
        <v/>
      </c>
      <c r="K3870" s="3">
        <f>IF(C3870="LIG",1,0)</f>
        <v/>
      </c>
    </row>
    <row r="3871" customFormat="1" s="3">
      <c r="A3871" s="35" t="n">
        <v>2018</v>
      </c>
      <c r="B3871" s="35" t="n">
        <v>2964</v>
      </c>
      <c r="C3871" s="36" t="inlineStr">
        <is>
          <t>NG</t>
        </is>
      </c>
      <c r="D3871" s="36" t="inlineStr">
        <is>
          <t>Natural Gas</t>
        </is>
      </c>
      <c r="E3871" s="75" t="n">
        <v>141</v>
      </c>
      <c r="F3871" s="76" t="n">
        <v>1.02</v>
      </c>
      <c r="G3871" s="75" t="n">
        <v>381.4</v>
      </c>
      <c r="H3871" s="77">
        <f>IF(I3871="","",G3871/100*F3871*E3871)</f>
        <v/>
      </c>
      <c r="I3871" s="3">
        <f>IF(OR(G3871=".",F3871=".",E3871="."),"",E3871)</f>
        <v/>
      </c>
      <c r="J3871" s="3">
        <f>IF(I3871="","",F3871*I3871)</f>
        <v/>
      </c>
      <c r="K3871" s="3">
        <f>IF(C3871="LIG",1,0)</f>
        <v/>
      </c>
    </row>
    <row r="3872" customFormat="1" s="3">
      <c r="A3872" s="35" t="n">
        <v>2018</v>
      </c>
      <c r="B3872" s="35" t="n">
        <v>2964</v>
      </c>
      <c r="C3872" s="36" t="inlineStr">
        <is>
          <t>NG</t>
        </is>
      </c>
      <c r="D3872" s="36" t="inlineStr">
        <is>
          <t>Natural Gas</t>
        </is>
      </c>
      <c r="E3872" s="75" t="n">
        <v>222</v>
      </c>
      <c r="F3872" s="76" t="n">
        <v>1.02</v>
      </c>
      <c r="G3872" s="75" t="n">
        <v>213.5</v>
      </c>
      <c r="H3872" s="77">
        <f>IF(I3872="","",G3872/100*F3872*E3872)</f>
        <v/>
      </c>
      <c r="I3872" s="3">
        <f>IF(OR(G3872=".",F3872=".",E3872="."),"",E3872)</f>
        <v/>
      </c>
      <c r="J3872" s="3">
        <f>IF(I3872="","",F3872*I3872)</f>
        <v/>
      </c>
      <c r="K3872" s="3">
        <f>IF(C3872="LIG",1,0)</f>
        <v/>
      </c>
    </row>
    <row r="3873" customFormat="1" s="3">
      <c r="A3873" s="35" t="n">
        <v>2018</v>
      </c>
      <c r="B3873" s="35" t="n">
        <v>2964</v>
      </c>
      <c r="C3873" s="36" t="inlineStr">
        <is>
          <t>NG</t>
        </is>
      </c>
      <c r="D3873" s="36" t="inlineStr">
        <is>
          <t>Natural Gas</t>
        </is>
      </c>
      <c r="E3873" s="75" t="n">
        <v>231</v>
      </c>
      <c r="F3873" s="76" t="n">
        <v>1.03</v>
      </c>
      <c r="G3873" s="75" t="n">
        <v>366.9</v>
      </c>
      <c r="H3873" s="77">
        <f>IF(I3873="","",G3873/100*F3873*E3873)</f>
        <v/>
      </c>
      <c r="I3873" s="3">
        <f>IF(OR(G3873=".",F3873=".",E3873="."),"",E3873)</f>
        <v/>
      </c>
      <c r="J3873" s="3">
        <f>IF(I3873="","",F3873*I3873)</f>
        <v/>
      </c>
      <c r="K3873" s="3">
        <f>IF(C3873="LIG",1,0)</f>
        <v/>
      </c>
    </row>
    <row r="3874" customFormat="1" s="3">
      <c r="A3874" s="35" t="n">
        <v>2018</v>
      </c>
      <c r="B3874" s="35" t="n">
        <v>2964</v>
      </c>
      <c r="C3874" s="36" t="inlineStr">
        <is>
          <t>NG</t>
        </is>
      </c>
      <c r="D3874" s="36" t="inlineStr">
        <is>
          <t>Natural Gas</t>
        </is>
      </c>
      <c r="E3874" s="75" t="n">
        <v>244</v>
      </c>
      <c r="F3874" s="76" t="n">
        <v>1.02</v>
      </c>
      <c r="G3874" s="75" t="n">
        <v>367.5</v>
      </c>
      <c r="H3874" s="77">
        <f>IF(I3874="","",G3874/100*F3874*E3874)</f>
        <v/>
      </c>
      <c r="I3874" s="3">
        <f>IF(OR(G3874=".",F3874=".",E3874="."),"",E3874)</f>
        <v/>
      </c>
      <c r="J3874" s="3">
        <f>IF(I3874="","",F3874*I3874)</f>
        <v/>
      </c>
      <c r="K3874" s="3">
        <f>IF(C3874="LIG",1,0)</f>
        <v/>
      </c>
    </row>
    <row r="3875" customFormat="1" s="3">
      <c r="A3875" s="35" t="n">
        <v>2018</v>
      </c>
      <c r="B3875" s="35" t="n">
        <v>2964</v>
      </c>
      <c r="C3875" s="36" t="inlineStr">
        <is>
          <t>NG</t>
        </is>
      </c>
      <c r="D3875" s="36" t="inlineStr">
        <is>
          <t>Natural Gas</t>
        </is>
      </c>
      <c r="E3875" s="75" t="n">
        <v>256</v>
      </c>
      <c r="F3875" s="76" t="n">
        <v>1.04</v>
      </c>
      <c r="G3875" s="75" t="n">
        <v>282.9</v>
      </c>
      <c r="H3875" s="77">
        <f>IF(I3875="","",G3875/100*F3875*E3875)</f>
        <v/>
      </c>
      <c r="I3875" s="3">
        <f>IF(OR(G3875=".",F3875=".",E3875="."),"",E3875)</f>
        <v/>
      </c>
      <c r="J3875" s="3">
        <f>IF(I3875="","",F3875*I3875)</f>
        <v/>
      </c>
      <c r="K3875" s="3">
        <f>IF(C3875="LIG",1,0)</f>
        <v/>
      </c>
    </row>
    <row r="3876" customFormat="1" s="3">
      <c r="A3876" s="35" t="n">
        <v>2018</v>
      </c>
      <c r="B3876" s="35" t="n">
        <v>2964</v>
      </c>
      <c r="C3876" s="36" t="inlineStr">
        <is>
          <t>NG</t>
        </is>
      </c>
      <c r="D3876" s="36" t="inlineStr">
        <is>
          <t>Natural Gas</t>
        </is>
      </c>
      <c r="E3876" s="75" t="n">
        <v>342</v>
      </c>
      <c r="F3876" s="76" t="n">
        <v>1.02</v>
      </c>
      <c r="G3876" s="75" t="n">
        <v>306.3</v>
      </c>
      <c r="H3876" s="77">
        <f>IF(I3876="","",G3876/100*F3876*E3876)</f>
        <v/>
      </c>
      <c r="I3876" s="3">
        <f>IF(OR(G3876=".",F3876=".",E3876="."),"",E3876)</f>
        <v/>
      </c>
      <c r="J3876" s="3">
        <f>IF(I3876="","",F3876*I3876)</f>
        <v/>
      </c>
      <c r="K3876" s="3">
        <f>IF(C3876="LIG",1,0)</f>
        <v/>
      </c>
    </row>
    <row r="3877" customFormat="1" s="3">
      <c r="A3877" s="35" t="n">
        <v>2018</v>
      </c>
      <c r="B3877" s="35" t="n">
        <v>2964</v>
      </c>
      <c r="C3877" s="36" t="inlineStr">
        <is>
          <t>NG</t>
        </is>
      </c>
      <c r="D3877" s="36" t="inlineStr">
        <is>
          <t>Natural Gas</t>
        </is>
      </c>
      <c r="E3877" s="75" t="n">
        <v>582</v>
      </c>
      <c r="F3877" s="76" t="n">
        <v>1.02</v>
      </c>
      <c r="G3877" s="75" t="n">
        <v>324.3</v>
      </c>
      <c r="H3877" s="77">
        <f>IF(I3877="","",G3877/100*F3877*E3877)</f>
        <v/>
      </c>
      <c r="I3877" s="3">
        <f>IF(OR(G3877=".",F3877=".",E3877="."),"",E3877)</f>
        <v/>
      </c>
      <c r="J3877" s="3">
        <f>IF(I3877="","",F3877*I3877)</f>
        <v/>
      </c>
      <c r="K3877" s="3">
        <f>IF(C3877="LIG",1,0)</f>
        <v/>
      </c>
    </row>
    <row r="3878" customFormat="1" s="3">
      <c r="A3878" s="35" t="n">
        <v>2018</v>
      </c>
      <c r="B3878" s="35" t="n">
        <v>2964</v>
      </c>
      <c r="C3878" s="36" t="inlineStr">
        <is>
          <t>NG</t>
        </is>
      </c>
      <c r="D3878" s="36" t="inlineStr">
        <is>
          <t>Natural Gas</t>
        </is>
      </c>
      <c r="E3878" s="75" t="n">
        <v>1455</v>
      </c>
      <c r="F3878" s="76" t="n">
        <v>1.03</v>
      </c>
      <c r="G3878" s="75" t="n">
        <v>200</v>
      </c>
      <c r="H3878" s="77">
        <f>IF(I3878="","",G3878/100*F3878*E3878)</f>
        <v/>
      </c>
      <c r="I3878" s="3">
        <f>IF(OR(G3878=".",F3878=".",E3878="."),"",E3878)</f>
        <v/>
      </c>
      <c r="J3878" s="3">
        <f>IF(I3878="","",F3878*I3878)</f>
        <v/>
      </c>
      <c r="K3878" s="3">
        <f>IF(C3878="LIG",1,0)</f>
        <v/>
      </c>
    </row>
    <row r="3879" customFormat="1" s="3">
      <c r="A3879" s="35" t="n">
        <v>2018</v>
      </c>
      <c r="B3879" s="35" t="n">
        <v>2964</v>
      </c>
      <c r="C3879" s="36" t="inlineStr">
        <is>
          <t>NG</t>
        </is>
      </c>
      <c r="D3879" s="36" t="inlineStr">
        <is>
          <t>Natural Gas</t>
        </is>
      </c>
      <c r="E3879" s="75" t="n">
        <v>1917</v>
      </c>
      <c r="F3879" s="76" t="n">
        <v>1.02</v>
      </c>
      <c r="G3879" s="75" t="n">
        <v>329.5</v>
      </c>
      <c r="H3879" s="77">
        <f>IF(I3879="","",G3879/100*F3879*E3879)</f>
        <v/>
      </c>
      <c r="I3879" s="3">
        <f>IF(OR(G3879=".",F3879=".",E3879="."),"",E3879)</f>
        <v/>
      </c>
      <c r="J3879" s="3">
        <f>IF(I3879="","",F3879*I3879)</f>
        <v/>
      </c>
      <c r="K3879" s="3">
        <f>IF(C3879="LIG",1,0)</f>
        <v/>
      </c>
    </row>
    <row r="3880" customFormat="1" s="3">
      <c r="A3880" s="35" t="n">
        <v>2018</v>
      </c>
      <c r="B3880" s="35" t="n">
        <v>2964</v>
      </c>
      <c r="C3880" s="36" t="inlineStr">
        <is>
          <t>NG</t>
        </is>
      </c>
      <c r="D3880" s="36" t="inlineStr">
        <is>
          <t>Natural Gas</t>
        </is>
      </c>
      <c r="E3880" s="75" t="n">
        <v>1956</v>
      </c>
      <c r="F3880" s="76" t="n">
        <v>1.02</v>
      </c>
      <c r="G3880" s="75" t="n">
        <v>309.1</v>
      </c>
      <c r="H3880" s="77">
        <f>IF(I3880="","",G3880/100*F3880*E3880)</f>
        <v/>
      </c>
      <c r="I3880" s="3">
        <f>IF(OR(G3880=".",F3880=".",E3880="."),"",E3880)</f>
        <v/>
      </c>
      <c r="J3880" s="3">
        <f>IF(I3880="","",F3880*I3880)</f>
        <v/>
      </c>
      <c r="K3880" s="3">
        <f>IF(C3880="LIG",1,0)</f>
        <v/>
      </c>
    </row>
    <row r="3881" customFormat="1" s="3">
      <c r="A3881" s="35" t="n">
        <v>2018</v>
      </c>
      <c r="B3881" s="35" t="n">
        <v>2964</v>
      </c>
      <c r="C3881" s="36" t="inlineStr">
        <is>
          <t>NG</t>
        </is>
      </c>
      <c r="D3881" s="36" t="inlineStr">
        <is>
          <t>Natural Gas</t>
        </is>
      </c>
      <c r="E3881" s="75" t="n">
        <v>2226</v>
      </c>
      <c r="F3881" s="76" t="n">
        <v>1.02</v>
      </c>
      <c r="G3881" s="75" t="n">
        <v>294.8</v>
      </c>
      <c r="H3881" s="77">
        <f>IF(I3881="","",G3881/100*F3881*E3881)</f>
        <v/>
      </c>
      <c r="I3881" s="3">
        <f>IF(OR(G3881=".",F3881=".",E3881="."),"",E3881)</f>
        <v/>
      </c>
      <c r="J3881" s="3">
        <f>IF(I3881="","",F3881*I3881)</f>
        <v/>
      </c>
      <c r="K3881" s="3">
        <f>IF(C3881="LIG",1,0)</f>
        <v/>
      </c>
    </row>
    <row r="3882" customFormat="1" s="3">
      <c r="A3882" s="35" t="n">
        <v>2018</v>
      </c>
      <c r="B3882" s="35" t="n">
        <v>2964</v>
      </c>
      <c r="C3882" s="36" t="inlineStr">
        <is>
          <t>NG</t>
        </is>
      </c>
      <c r="D3882" s="36" t="inlineStr">
        <is>
          <t>Natural Gas</t>
        </is>
      </c>
      <c r="E3882" s="75" t="n">
        <v>2464</v>
      </c>
      <c r="F3882" s="76" t="n">
        <v>1.04</v>
      </c>
      <c r="G3882" s="75" t="n">
        <v>308.9</v>
      </c>
      <c r="H3882" s="77">
        <f>IF(I3882="","",G3882/100*F3882*E3882)</f>
        <v/>
      </c>
      <c r="I3882" s="3">
        <f>IF(OR(G3882=".",F3882=".",E3882="."),"",E3882)</f>
        <v/>
      </c>
      <c r="J3882" s="3">
        <f>IF(I3882="","",F3882*I3882)</f>
        <v/>
      </c>
      <c r="K3882" s="3">
        <f>IF(C3882="LIG",1,0)</f>
        <v/>
      </c>
    </row>
    <row r="3883" customFormat="1" s="3">
      <c r="A3883" s="35" t="n">
        <v>2018</v>
      </c>
      <c r="B3883" s="35" t="n">
        <v>2964</v>
      </c>
      <c r="C3883" s="36" t="inlineStr">
        <is>
          <t>NG</t>
        </is>
      </c>
      <c r="D3883" s="36" t="inlineStr">
        <is>
          <t>Natural Gas</t>
        </is>
      </c>
      <c r="E3883" s="75" t="n">
        <v>2779</v>
      </c>
      <c r="F3883" s="76" t="n">
        <v>1.03</v>
      </c>
      <c r="G3883" s="75" t="n">
        <v>322.1</v>
      </c>
      <c r="H3883" s="77">
        <f>IF(I3883="","",G3883/100*F3883*E3883)</f>
        <v/>
      </c>
      <c r="I3883" s="3">
        <f>IF(OR(G3883=".",F3883=".",E3883="."),"",E3883)</f>
        <v/>
      </c>
      <c r="J3883" s="3">
        <f>IF(I3883="","",F3883*I3883)</f>
        <v/>
      </c>
      <c r="K3883" s="3">
        <f>IF(C3883="LIG",1,0)</f>
        <v/>
      </c>
    </row>
    <row r="3884" customFormat="1" s="3">
      <c r="A3884" s="35" t="n">
        <v>2018</v>
      </c>
      <c r="B3884" s="35" t="n">
        <v>2964</v>
      </c>
      <c r="C3884" s="36" t="inlineStr">
        <is>
          <t>NG</t>
        </is>
      </c>
      <c r="D3884" s="36" t="inlineStr">
        <is>
          <t>Natural Gas</t>
        </is>
      </c>
      <c r="E3884" s="75" t="n">
        <v>3312</v>
      </c>
      <c r="F3884" s="76" t="n">
        <v>1.02</v>
      </c>
      <c r="G3884" s="75" t="n">
        <v>202.1</v>
      </c>
      <c r="H3884" s="77">
        <f>IF(I3884="","",G3884/100*F3884*E3884)</f>
        <v/>
      </c>
      <c r="I3884" s="3">
        <f>IF(OR(G3884=".",F3884=".",E3884="."),"",E3884)</f>
        <v/>
      </c>
      <c r="J3884" s="3">
        <f>IF(I3884="","",F3884*I3884)</f>
        <v/>
      </c>
      <c r="K3884" s="3">
        <f>IF(C3884="LIG",1,0)</f>
        <v/>
      </c>
    </row>
    <row r="3885" customFormat="1" s="3">
      <c r="A3885" s="35" t="n">
        <v>2018</v>
      </c>
      <c r="B3885" s="35" t="n">
        <v>2964</v>
      </c>
      <c r="C3885" s="36" t="inlineStr">
        <is>
          <t>NG</t>
        </is>
      </c>
      <c r="D3885" s="36" t="inlineStr">
        <is>
          <t>Natural Gas</t>
        </is>
      </c>
      <c r="E3885" s="75" t="n">
        <v>3866</v>
      </c>
      <c r="F3885" s="76" t="n">
        <v>1.03</v>
      </c>
      <c r="G3885" s="75" t="n">
        <v>304.5</v>
      </c>
      <c r="H3885" s="77">
        <f>IF(I3885="","",G3885/100*F3885*E3885)</f>
        <v/>
      </c>
      <c r="I3885" s="3">
        <f>IF(OR(G3885=".",F3885=".",E3885="."),"",E3885)</f>
        <v/>
      </c>
      <c r="J3885" s="3">
        <f>IF(I3885="","",F3885*I3885)</f>
        <v/>
      </c>
      <c r="K3885" s="3">
        <f>IF(C3885="LIG",1,0)</f>
        <v/>
      </c>
    </row>
    <row r="3886" customFormat="1" s="3">
      <c r="A3886" s="35" t="n">
        <v>2018</v>
      </c>
      <c r="B3886" s="35" t="n">
        <v>2964</v>
      </c>
      <c r="C3886" s="36" t="inlineStr">
        <is>
          <t>NG</t>
        </is>
      </c>
      <c r="D3886" s="36" t="inlineStr">
        <is>
          <t>Natural Gas</t>
        </is>
      </c>
      <c r="E3886" s="75" t="n">
        <v>3866</v>
      </c>
      <c r="F3886" s="76" t="n">
        <v>1.02</v>
      </c>
      <c r="G3886" s="75" t="n">
        <v>382.6</v>
      </c>
      <c r="H3886" s="77">
        <f>IF(I3886="","",G3886/100*F3886*E3886)</f>
        <v/>
      </c>
      <c r="I3886" s="3">
        <f>IF(OR(G3886=".",F3886=".",E3886="."),"",E3886)</f>
        <v/>
      </c>
      <c r="J3886" s="3">
        <f>IF(I3886="","",F3886*I3886)</f>
        <v/>
      </c>
      <c r="K3886" s="3">
        <f>IF(C3886="LIG",1,0)</f>
        <v/>
      </c>
    </row>
    <row r="3887" customFormat="1" s="3">
      <c r="A3887" s="35" t="n">
        <v>2018</v>
      </c>
      <c r="B3887" s="35" t="n">
        <v>2964</v>
      </c>
      <c r="C3887" s="36" t="inlineStr">
        <is>
          <t>NG</t>
        </is>
      </c>
      <c r="D3887" s="36" t="inlineStr">
        <is>
          <t>Natural Gas</t>
        </is>
      </c>
      <c r="E3887" s="75" t="n">
        <v>8846</v>
      </c>
      <c r="F3887" s="76" t="n">
        <v>1.02</v>
      </c>
      <c r="G3887" s="75" t="n">
        <v>382.7</v>
      </c>
      <c r="H3887" s="77">
        <f>IF(I3887="","",G3887/100*F3887*E3887)</f>
        <v/>
      </c>
      <c r="I3887" s="3">
        <f>IF(OR(G3887=".",F3887=".",E3887="."),"",E3887)</f>
        <v/>
      </c>
      <c r="J3887" s="3">
        <f>IF(I3887="","",F3887*I3887)</f>
        <v/>
      </c>
      <c r="K3887" s="3">
        <f>IF(C3887="LIG",1,0)</f>
        <v/>
      </c>
    </row>
    <row r="3888" customFormat="1" s="3">
      <c r="A3888" s="35" t="n">
        <v>2018</v>
      </c>
      <c r="B3888" s="35" t="n">
        <v>2964</v>
      </c>
      <c r="C3888" s="36" t="inlineStr">
        <is>
          <t>NG</t>
        </is>
      </c>
      <c r="D3888" s="36" t="inlineStr">
        <is>
          <t>Natural Gas</t>
        </is>
      </c>
      <c r="E3888" s="75" t="n">
        <v>16518</v>
      </c>
      <c r="F3888" s="76" t="n">
        <v>1.02</v>
      </c>
      <c r="G3888" s="75" t="n">
        <v>315.4</v>
      </c>
      <c r="H3888" s="77">
        <f>IF(I3888="","",G3888/100*F3888*E3888)</f>
        <v/>
      </c>
      <c r="I3888" s="3">
        <f>IF(OR(G3888=".",F3888=".",E3888="."),"",E3888)</f>
        <v/>
      </c>
      <c r="J3888" s="3">
        <f>IF(I3888="","",F3888*I3888)</f>
        <v/>
      </c>
      <c r="K3888" s="3">
        <f>IF(C3888="LIG",1,0)</f>
        <v/>
      </c>
    </row>
    <row r="3889" customFormat="1" s="3">
      <c r="A3889" s="35" t="n">
        <v>2018</v>
      </c>
      <c r="B3889" s="35" t="n">
        <v>2964</v>
      </c>
      <c r="C3889" s="36" t="inlineStr">
        <is>
          <t>NG</t>
        </is>
      </c>
      <c r="D3889" s="36" t="inlineStr">
        <is>
          <t>Natural Gas</t>
        </is>
      </c>
      <c r="E3889" s="75" t="n">
        <v>18004</v>
      </c>
      <c r="F3889" s="76" t="n">
        <v>1.04</v>
      </c>
      <c r="G3889" s="75" t="n">
        <v>228.8</v>
      </c>
      <c r="H3889" s="77">
        <f>IF(I3889="","",G3889/100*F3889*E3889)</f>
        <v/>
      </c>
      <c r="I3889" s="3">
        <f>IF(OR(G3889=".",F3889=".",E3889="."),"",E3889)</f>
        <v/>
      </c>
      <c r="J3889" s="3">
        <f>IF(I3889="","",F3889*I3889)</f>
        <v/>
      </c>
      <c r="K3889" s="3">
        <f>IF(C3889="LIG",1,0)</f>
        <v/>
      </c>
    </row>
    <row r="3890" customFormat="1" s="3">
      <c r="A3890" s="35" t="n">
        <v>2018</v>
      </c>
      <c r="B3890" s="35" t="n">
        <v>2964</v>
      </c>
      <c r="C3890" s="36" t="inlineStr">
        <is>
          <t>NG</t>
        </is>
      </c>
      <c r="D3890" s="36" t="inlineStr">
        <is>
          <t>Natural Gas</t>
        </is>
      </c>
      <c r="E3890" s="75" t="n">
        <v>21526</v>
      </c>
      <c r="F3890" s="76" t="n">
        <v>1.04</v>
      </c>
      <c r="G3890" s="75" t="n">
        <v>284.8</v>
      </c>
      <c r="H3890" s="77">
        <f>IF(I3890="","",G3890/100*F3890*E3890)</f>
        <v/>
      </c>
      <c r="I3890" s="3">
        <f>IF(OR(G3890=".",F3890=".",E3890="."),"",E3890)</f>
        <v/>
      </c>
      <c r="J3890" s="3">
        <f>IF(I3890="","",F3890*I3890)</f>
        <v/>
      </c>
      <c r="K3890" s="3">
        <f>IF(C3890="LIG",1,0)</f>
        <v/>
      </c>
    </row>
    <row r="3891" customFormat="1" s="3">
      <c r="A3891" s="35" t="n">
        <v>2018</v>
      </c>
      <c r="B3891" s="35" t="n">
        <v>2964</v>
      </c>
      <c r="C3891" s="36" t="inlineStr">
        <is>
          <t>NG</t>
        </is>
      </c>
      <c r="D3891" s="36" t="inlineStr">
        <is>
          <t>Natural Gas</t>
        </is>
      </c>
      <c r="E3891" s="75" t="n">
        <v>40378</v>
      </c>
      <c r="F3891" s="76" t="n">
        <v>1.02</v>
      </c>
      <c r="G3891" s="75" t="n">
        <v>276.2</v>
      </c>
      <c r="H3891" s="77">
        <f>IF(I3891="","",G3891/100*F3891*E3891)</f>
        <v/>
      </c>
      <c r="I3891" s="3">
        <f>IF(OR(G3891=".",F3891=".",E3891="."),"",E3891)</f>
        <v/>
      </c>
      <c r="J3891" s="3">
        <f>IF(I3891="","",F3891*I3891)</f>
        <v/>
      </c>
      <c r="K3891" s="3">
        <f>IF(C3891="LIG",1,0)</f>
        <v/>
      </c>
    </row>
    <row r="3892" customFormat="1" s="3">
      <c r="A3892" s="35" t="n">
        <v>2018</v>
      </c>
      <c r="B3892" s="35" t="n">
        <v>2964</v>
      </c>
      <c r="C3892" s="36" t="inlineStr">
        <is>
          <t>NG</t>
        </is>
      </c>
      <c r="D3892" s="36" t="inlineStr">
        <is>
          <t>Natural Gas</t>
        </is>
      </c>
      <c r="E3892" s="75" t="n">
        <v>55162</v>
      </c>
      <c r="F3892" s="76" t="n">
        <v>1.02</v>
      </c>
      <c r="G3892" s="75" t="n">
        <v>292</v>
      </c>
      <c r="H3892" s="77">
        <f>IF(I3892="","",G3892/100*F3892*E3892)</f>
        <v/>
      </c>
      <c r="I3892" s="3">
        <f>IF(OR(G3892=".",F3892=".",E3892="."),"",E3892)</f>
        <v/>
      </c>
      <c r="J3892" s="3">
        <f>IF(I3892="","",F3892*I3892)</f>
        <v/>
      </c>
      <c r="K3892" s="3">
        <f>IF(C3892="LIG",1,0)</f>
        <v/>
      </c>
    </row>
    <row r="3893" customFormat="1" s="3">
      <c r="A3893" s="35" t="n">
        <v>2018</v>
      </c>
      <c r="B3893" s="35" t="n">
        <v>2965</v>
      </c>
      <c r="C3893" s="36" t="inlineStr">
        <is>
          <t>NG</t>
        </is>
      </c>
      <c r="D3893" s="36" t="inlineStr">
        <is>
          <t>Natural Gas</t>
        </is>
      </c>
      <c r="E3893" s="75" t="n">
        <v>4</v>
      </c>
      <c r="F3893" s="76" t="n">
        <v>1.03</v>
      </c>
      <c r="G3893" s="75" t="n">
        <v>238.9</v>
      </c>
      <c r="H3893" s="77">
        <f>IF(I3893="","",G3893/100*F3893*E3893)</f>
        <v/>
      </c>
      <c r="I3893" s="3">
        <f>IF(OR(G3893=".",F3893=".",E3893="."),"",E3893)</f>
        <v/>
      </c>
      <c r="J3893" s="3">
        <f>IF(I3893="","",F3893*I3893)</f>
        <v/>
      </c>
      <c r="K3893" s="3">
        <f>IF(C3893="LIG",1,0)</f>
        <v/>
      </c>
    </row>
    <row r="3894" customFormat="1" s="3">
      <c r="A3894" s="35" t="n">
        <v>2018</v>
      </c>
      <c r="B3894" s="35" t="n">
        <v>2965</v>
      </c>
      <c r="C3894" s="36" t="inlineStr">
        <is>
          <t>NG</t>
        </is>
      </c>
      <c r="D3894" s="36" t="inlineStr">
        <is>
          <t>Natural Gas</t>
        </is>
      </c>
      <c r="E3894" s="75" t="n">
        <v>75674</v>
      </c>
      <c r="F3894" s="76" t="n">
        <v>1.02</v>
      </c>
      <c r="G3894" s="75" t="n">
        <v>292</v>
      </c>
      <c r="H3894" s="77">
        <f>IF(I3894="","",G3894/100*F3894*E3894)</f>
        <v/>
      </c>
      <c r="I3894" s="3">
        <f>IF(OR(G3894=".",F3894=".",E3894="."),"",E3894)</f>
        <v/>
      </c>
      <c r="J3894" s="3">
        <f>IF(I3894="","",F3894*I3894)</f>
        <v/>
      </c>
      <c r="K3894" s="3">
        <f>IF(C3894="LIG",1,0)</f>
        <v/>
      </c>
    </row>
    <row r="3895" customFormat="1" s="3">
      <c r="A3895" s="35" t="n">
        <v>2018</v>
      </c>
      <c r="B3895" s="35" t="n">
        <v>2965</v>
      </c>
      <c r="C3895" s="36" t="inlineStr">
        <is>
          <t>NG</t>
        </is>
      </c>
      <c r="D3895" s="36" t="inlineStr">
        <is>
          <t>Natural Gas</t>
        </is>
      </c>
      <c r="E3895" s="75" t="n">
        <v>63</v>
      </c>
      <c r="F3895" s="76" t="n">
        <v>1.02</v>
      </c>
      <c r="G3895" s="75" t="n">
        <v>302.5</v>
      </c>
      <c r="H3895" s="77">
        <f>IF(I3895="","",G3895/100*F3895*E3895)</f>
        <v/>
      </c>
      <c r="I3895" s="3">
        <f>IF(OR(G3895=".",F3895=".",E3895="."),"",E3895)</f>
        <v/>
      </c>
      <c r="J3895" s="3">
        <f>IF(I3895="","",F3895*I3895)</f>
        <v/>
      </c>
      <c r="K3895" s="3">
        <f>IF(C3895="LIG",1,0)</f>
        <v/>
      </c>
    </row>
    <row r="3896" customFormat="1" s="3">
      <c r="A3896" s="35" t="n">
        <v>2018</v>
      </c>
      <c r="B3896" s="35" t="n">
        <v>2965</v>
      </c>
      <c r="C3896" s="36" t="inlineStr">
        <is>
          <t>NG</t>
        </is>
      </c>
      <c r="D3896" s="36" t="inlineStr">
        <is>
          <t>Natural Gas</t>
        </is>
      </c>
      <c r="E3896" s="75" t="n">
        <v>75</v>
      </c>
      <c r="F3896" s="76" t="n">
        <v>1.02</v>
      </c>
      <c r="G3896" s="75" t="n">
        <v>310.2</v>
      </c>
      <c r="H3896" s="77">
        <f>IF(I3896="","",G3896/100*F3896*E3896)</f>
        <v/>
      </c>
      <c r="I3896" s="3">
        <f>IF(OR(G3896=".",F3896=".",E3896="."),"",E3896)</f>
        <v/>
      </c>
      <c r="J3896" s="3">
        <f>IF(I3896="","",F3896*I3896)</f>
        <v/>
      </c>
      <c r="K3896" s="3">
        <f>IF(C3896="LIG",1,0)</f>
        <v/>
      </c>
    </row>
    <row r="3897" customFormat="1" s="3">
      <c r="A3897" s="35" t="n">
        <v>2018</v>
      </c>
      <c r="B3897" s="35" t="n">
        <v>2965</v>
      </c>
      <c r="C3897" s="36" t="inlineStr">
        <is>
          <t>NG</t>
        </is>
      </c>
      <c r="D3897" s="36" t="inlineStr">
        <is>
          <t>Natural Gas</t>
        </is>
      </c>
      <c r="E3897" s="75" t="n">
        <v>100</v>
      </c>
      <c r="F3897" s="76" t="n">
        <v>1.01</v>
      </c>
      <c r="G3897" s="75" t="n">
        <v>164</v>
      </c>
      <c r="H3897" s="77">
        <f>IF(I3897="","",G3897/100*F3897*E3897)</f>
        <v/>
      </c>
      <c r="I3897" s="3">
        <f>IF(OR(G3897=".",F3897=".",E3897="."),"",E3897)</f>
        <v/>
      </c>
      <c r="J3897" s="3">
        <f>IF(I3897="","",F3897*I3897)</f>
        <v/>
      </c>
      <c r="K3897" s="3">
        <f>IF(C3897="LIG",1,0)</f>
        <v/>
      </c>
    </row>
    <row r="3898" customFormat="1" s="3">
      <c r="A3898" s="35" t="n">
        <v>2018</v>
      </c>
      <c r="B3898" s="35" t="n">
        <v>2965</v>
      </c>
      <c r="C3898" s="36" t="inlineStr">
        <is>
          <t>NG</t>
        </is>
      </c>
      <c r="D3898" s="36" t="inlineStr">
        <is>
          <t>Natural Gas</t>
        </is>
      </c>
      <c r="E3898" s="75" t="n">
        <v>148</v>
      </c>
      <c r="F3898" s="76" t="n">
        <v>1.02</v>
      </c>
      <c r="G3898" s="75" t="n">
        <v>276.6</v>
      </c>
      <c r="H3898" s="77">
        <f>IF(I3898="","",G3898/100*F3898*E3898)</f>
        <v/>
      </c>
      <c r="I3898" s="3">
        <f>IF(OR(G3898=".",F3898=".",E3898="."),"",E3898)</f>
        <v/>
      </c>
      <c r="J3898" s="3">
        <f>IF(I3898="","",F3898*I3898)</f>
        <v/>
      </c>
      <c r="K3898" s="3">
        <f>IF(C3898="LIG",1,0)</f>
        <v/>
      </c>
    </row>
    <row r="3899" customFormat="1" s="3">
      <c r="A3899" s="35" t="n">
        <v>2018</v>
      </c>
      <c r="B3899" s="35" t="n">
        <v>2965</v>
      </c>
      <c r="C3899" s="36" t="inlineStr">
        <is>
          <t>NG</t>
        </is>
      </c>
      <c r="D3899" s="36" t="inlineStr">
        <is>
          <t>Natural Gas</t>
        </is>
      </c>
      <c r="E3899" s="75" t="n">
        <v>151</v>
      </c>
      <c r="F3899" s="76" t="n">
        <v>1.02</v>
      </c>
      <c r="G3899" s="75" t="n">
        <v>355.7</v>
      </c>
      <c r="H3899" s="77">
        <f>IF(I3899="","",G3899/100*F3899*E3899)</f>
        <v/>
      </c>
      <c r="I3899" s="3">
        <f>IF(OR(G3899=".",F3899=".",E3899="."),"",E3899)</f>
        <v/>
      </c>
      <c r="J3899" s="3">
        <f>IF(I3899="","",F3899*I3899)</f>
        <v/>
      </c>
      <c r="K3899" s="3">
        <f>IF(C3899="LIG",1,0)</f>
        <v/>
      </c>
    </row>
    <row r="3900" customFormat="1" s="3">
      <c r="A3900" s="35" t="n">
        <v>2018</v>
      </c>
      <c r="B3900" s="35" t="n">
        <v>2965</v>
      </c>
      <c r="C3900" s="36" t="inlineStr">
        <is>
          <t>NG</t>
        </is>
      </c>
      <c r="D3900" s="36" t="inlineStr">
        <is>
          <t>Natural Gas</t>
        </is>
      </c>
      <c r="E3900" s="75" t="n">
        <v>180</v>
      </c>
      <c r="F3900" s="76" t="n">
        <v>1.04</v>
      </c>
      <c r="G3900" s="75" t="n">
        <v>184.2</v>
      </c>
      <c r="H3900" s="77">
        <f>IF(I3900="","",G3900/100*F3900*E3900)</f>
        <v/>
      </c>
      <c r="I3900" s="3">
        <f>IF(OR(G3900=".",F3900=".",E3900="."),"",E3900)</f>
        <v/>
      </c>
      <c r="J3900" s="3">
        <f>IF(I3900="","",F3900*I3900)</f>
        <v/>
      </c>
      <c r="K3900" s="3">
        <f>IF(C3900="LIG",1,0)</f>
        <v/>
      </c>
    </row>
    <row r="3901" customFormat="1" s="3">
      <c r="A3901" s="35" t="n">
        <v>2018</v>
      </c>
      <c r="B3901" s="35" t="n">
        <v>2965</v>
      </c>
      <c r="C3901" s="36" t="inlineStr">
        <is>
          <t>NG</t>
        </is>
      </c>
      <c r="D3901" s="36" t="inlineStr">
        <is>
          <t>Natural Gas</t>
        </is>
      </c>
      <c r="E3901" s="75" t="n">
        <v>227</v>
      </c>
      <c r="F3901" s="76" t="n">
        <v>1.03</v>
      </c>
      <c r="G3901" s="75" t="n">
        <v>134.3</v>
      </c>
      <c r="H3901" s="77">
        <f>IF(I3901="","",G3901/100*F3901*E3901)</f>
        <v/>
      </c>
      <c r="I3901" s="3">
        <f>IF(OR(G3901=".",F3901=".",E3901="."),"",E3901)</f>
        <v/>
      </c>
      <c r="J3901" s="3">
        <f>IF(I3901="","",F3901*I3901)</f>
        <v/>
      </c>
      <c r="K3901" s="3">
        <f>IF(C3901="LIG",1,0)</f>
        <v/>
      </c>
    </row>
    <row r="3902" customFormat="1" s="3">
      <c r="A3902" s="35" t="n">
        <v>2018</v>
      </c>
      <c r="B3902" s="35" t="n">
        <v>2965</v>
      </c>
      <c r="C3902" s="36" t="inlineStr">
        <is>
          <t>NG</t>
        </is>
      </c>
      <c r="D3902" s="36" t="inlineStr">
        <is>
          <t>Natural Gas</t>
        </is>
      </c>
      <c r="E3902" s="75" t="n">
        <v>298</v>
      </c>
      <c r="F3902" s="76" t="n">
        <v>1.02</v>
      </c>
      <c r="G3902" s="75" t="n">
        <v>369</v>
      </c>
      <c r="H3902" s="77">
        <f>IF(I3902="","",G3902/100*F3902*E3902)</f>
        <v/>
      </c>
      <c r="I3902" s="3">
        <f>IF(OR(G3902=".",F3902=".",E3902="."),"",E3902)</f>
        <v/>
      </c>
      <c r="J3902" s="3">
        <f>IF(I3902="","",F3902*I3902)</f>
        <v/>
      </c>
      <c r="K3902" s="3">
        <f>IF(C3902="LIG",1,0)</f>
        <v/>
      </c>
    </row>
    <row r="3903" customFormat="1" s="3">
      <c r="A3903" s="35" t="n">
        <v>2018</v>
      </c>
      <c r="B3903" s="35" t="n">
        <v>2965</v>
      </c>
      <c r="C3903" s="36" t="inlineStr">
        <is>
          <t>NG</t>
        </is>
      </c>
      <c r="D3903" s="36" t="inlineStr">
        <is>
          <t>Natural Gas</t>
        </is>
      </c>
      <c r="E3903" s="75" t="n">
        <v>322</v>
      </c>
      <c r="F3903" s="76" t="n">
        <v>1.02</v>
      </c>
      <c r="G3903" s="75" t="n">
        <v>291.4</v>
      </c>
      <c r="H3903" s="77">
        <f>IF(I3903="","",G3903/100*F3903*E3903)</f>
        <v/>
      </c>
      <c r="I3903" s="3">
        <f>IF(OR(G3903=".",F3903=".",E3903="."),"",E3903)</f>
        <v/>
      </c>
      <c r="J3903" s="3">
        <f>IF(I3903="","",F3903*I3903)</f>
        <v/>
      </c>
      <c r="K3903" s="3">
        <f>IF(C3903="LIG",1,0)</f>
        <v/>
      </c>
    </row>
    <row r="3904" customFormat="1" s="3">
      <c r="A3904" s="35" t="n">
        <v>2018</v>
      </c>
      <c r="B3904" s="35" t="n">
        <v>2965</v>
      </c>
      <c r="C3904" s="36" t="inlineStr">
        <is>
          <t>NG</t>
        </is>
      </c>
      <c r="D3904" s="36" t="inlineStr">
        <is>
          <t>Natural Gas</t>
        </is>
      </c>
      <c r="E3904" s="75" t="n">
        <v>963</v>
      </c>
      <c r="F3904" s="76" t="n">
        <v>1.02</v>
      </c>
      <c r="G3904" s="75" t="n">
        <v>287</v>
      </c>
      <c r="H3904" s="77">
        <f>IF(I3904="","",G3904/100*F3904*E3904)</f>
        <v/>
      </c>
      <c r="I3904" s="3">
        <f>IF(OR(G3904=".",F3904=".",E3904="."),"",E3904)</f>
        <v/>
      </c>
      <c r="J3904" s="3">
        <f>IF(I3904="","",F3904*I3904)</f>
        <v/>
      </c>
      <c r="K3904" s="3">
        <f>IF(C3904="LIG",1,0)</f>
        <v/>
      </c>
    </row>
    <row r="3905" customFormat="1" s="3">
      <c r="A3905" s="35" t="n">
        <v>2018</v>
      </c>
      <c r="B3905" s="35" t="n">
        <v>2965</v>
      </c>
      <c r="C3905" s="36" t="inlineStr">
        <is>
          <t>NG</t>
        </is>
      </c>
      <c r="D3905" s="36" t="inlineStr">
        <is>
          <t>Natural Gas</t>
        </is>
      </c>
      <c r="E3905" s="75" t="n">
        <v>1093</v>
      </c>
      <c r="F3905" s="76" t="n">
        <v>1.03</v>
      </c>
      <c r="G3905" s="75" t="n">
        <v>195.8</v>
      </c>
      <c r="H3905" s="77">
        <f>IF(I3905="","",G3905/100*F3905*E3905)</f>
        <v/>
      </c>
      <c r="I3905" s="3">
        <f>IF(OR(G3905=".",F3905=".",E3905="."),"",E3905)</f>
        <v/>
      </c>
      <c r="J3905" s="3">
        <f>IF(I3905="","",F3905*I3905)</f>
        <v/>
      </c>
      <c r="K3905" s="3">
        <f>IF(C3905="LIG",1,0)</f>
        <v/>
      </c>
    </row>
    <row r="3906" customFormat="1" s="3">
      <c r="A3906" s="35" t="n">
        <v>2018</v>
      </c>
      <c r="B3906" s="35" t="n">
        <v>2965</v>
      </c>
      <c r="C3906" s="36" t="inlineStr">
        <is>
          <t>NG</t>
        </is>
      </c>
      <c r="D3906" s="36" t="inlineStr">
        <is>
          <t>Natural Gas</t>
        </is>
      </c>
      <c r="E3906" s="75" t="n">
        <v>1121</v>
      </c>
      <c r="F3906" s="76" t="n">
        <v>1.02</v>
      </c>
      <c r="G3906" s="75" t="n">
        <v>312.3</v>
      </c>
      <c r="H3906" s="77">
        <f>IF(I3906="","",G3906/100*F3906*E3906)</f>
        <v/>
      </c>
      <c r="I3906" s="3">
        <f>IF(OR(G3906=".",F3906=".",E3906="."),"",E3906)</f>
        <v/>
      </c>
      <c r="J3906" s="3">
        <f>IF(I3906="","",F3906*I3906)</f>
        <v/>
      </c>
      <c r="K3906" s="3">
        <f>IF(C3906="LIG",1,0)</f>
        <v/>
      </c>
    </row>
    <row r="3907" customFormat="1" s="3">
      <c r="A3907" s="35" t="n">
        <v>2018</v>
      </c>
      <c r="B3907" s="35" t="n">
        <v>2965</v>
      </c>
      <c r="C3907" s="36" t="inlineStr">
        <is>
          <t>NG</t>
        </is>
      </c>
      <c r="D3907" s="36" t="inlineStr">
        <is>
          <t>Natural Gas</t>
        </is>
      </c>
      <c r="E3907" s="75" t="n">
        <v>1430</v>
      </c>
      <c r="F3907" s="76" t="n">
        <v>1.02</v>
      </c>
      <c r="G3907" s="75" t="n">
        <v>319.9</v>
      </c>
      <c r="H3907" s="77">
        <f>IF(I3907="","",G3907/100*F3907*E3907)</f>
        <v/>
      </c>
      <c r="I3907" s="3">
        <f>IF(OR(G3907=".",F3907=".",E3907="."),"",E3907)</f>
        <v/>
      </c>
      <c r="J3907" s="3">
        <f>IF(I3907="","",F3907*I3907)</f>
        <v/>
      </c>
      <c r="K3907" s="3">
        <f>IF(C3907="LIG",1,0)</f>
        <v/>
      </c>
    </row>
    <row r="3908" customFormat="1" s="3">
      <c r="A3908" s="35" t="n">
        <v>2018</v>
      </c>
      <c r="B3908" s="35" t="n">
        <v>2965</v>
      </c>
      <c r="C3908" s="36" t="inlineStr">
        <is>
          <t>NG</t>
        </is>
      </c>
      <c r="D3908" s="36" t="inlineStr">
        <is>
          <t>Natural Gas</t>
        </is>
      </c>
      <c r="E3908" s="75" t="n">
        <v>1574</v>
      </c>
      <c r="F3908" s="76" t="n">
        <v>1.03</v>
      </c>
      <c r="G3908" s="75" t="n">
        <v>193.9</v>
      </c>
      <c r="H3908" s="77">
        <f>IF(I3908="","",G3908/100*F3908*E3908)</f>
        <v/>
      </c>
      <c r="I3908" s="3">
        <f>IF(OR(G3908=".",F3908=".",E3908="."),"",E3908)</f>
        <v/>
      </c>
      <c r="J3908" s="3">
        <f>IF(I3908="","",F3908*I3908)</f>
        <v/>
      </c>
      <c r="K3908" s="3">
        <f>IF(C3908="LIG",1,0)</f>
        <v/>
      </c>
    </row>
    <row r="3909" customFormat="1" s="3">
      <c r="A3909" s="35" t="n">
        <v>2018</v>
      </c>
      <c r="B3909" s="35" t="n">
        <v>2965</v>
      </c>
      <c r="C3909" s="36" t="inlineStr">
        <is>
          <t>NG</t>
        </is>
      </c>
      <c r="D3909" s="36" t="inlineStr">
        <is>
          <t>Natural Gas</t>
        </is>
      </c>
      <c r="E3909" s="75" t="n">
        <v>2219</v>
      </c>
      <c r="F3909" s="76" t="n">
        <v>1.02</v>
      </c>
      <c r="G3909" s="75" t="n">
        <v>251.9</v>
      </c>
      <c r="H3909" s="77">
        <f>IF(I3909="","",G3909/100*F3909*E3909)</f>
        <v/>
      </c>
      <c r="I3909" s="3">
        <f>IF(OR(G3909=".",F3909=".",E3909="."),"",E3909)</f>
        <v/>
      </c>
      <c r="J3909" s="3">
        <f>IF(I3909="","",F3909*I3909)</f>
        <v/>
      </c>
      <c r="K3909" s="3">
        <f>IF(C3909="LIG",1,0)</f>
        <v/>
      </c>
    </row>
    <row r="3910" customFormat="1" s="3">
      <c r="A3910" s="35" t="n">
        <v>2018</v>
      </c>
      <c r="B3910" s="35" t="n">
        <v>2965</v>
      </c>
      <c r="C3910" s="36" t="inlineStr">
        <is>
          <t>NG</t>
        </is>
      </c>
      <c r="D3910" s="36" t="inlineStr">
        <is>
          <t>Natural Gas</t>
        </is>
      </c>
      <c r="E3910" s="75" t="n">
        <v>2894</v>
      </c>
      <c r="F3910" s="76" t="n">
        <v>1.03</v>
      </c>
      <c r="G3910" s="75" t="n">
        <v>197.9</v>
      </c>
      <c r="H3910" s="77">
        <f>IF(I3910="","",G3910/100*F3910*E3910)</f>
        <v/>
      </c>
      <c r="I3910" s="3">
        <f>IF(OR(G3910=".",F3910=".",E3910="."),"",E3910)</f>
        <v/>
      </c>
      <c r="J3910" s="3">
        <f>IF(I3910="","",F3910*I3910)</f>
        <v/>
      </c>
      <c r="K3910" s="3">
        <f>IF(C3910="LIG",1,0)</f>
        <v/>
      </c>
    </row>
    <row r="3911" customFormat="1" s="3">
      <c r="A3911" s="35" t="n">
        <v>2018</v>
      </c>
      <c r="B3911" s="35" t="n">
        <v>2965</v>
      </c>
      <c r="C3911" s="36" t="inlineStr">
        <is>
          <t>NG</t>
        </is>
      </c>
      <c r="D3911" s="36" t="inlineStr">
        <is>
          <t>Natural Gas</t>
        </is>
      </c>
      <c r="E3911" s="75" t="n">
        <v>4098</v>
      </c>
      <c r="F3911" s="76" t="n">
        <v>1.03</v>
      </c>
      <c r="G3911" s="75" t="n">
        <v>251.8</v>
      </c>
      <c r="H3911" s="77">
        <f>IF(I3911="","",G3911/100*F3911*E3911)</f>
        <v/>
      </c>
      <c r="I3911" s="3">
        <f>IF(OR(G3911=".",F3911=".",E3911="."),"",E3911)</f>
        <v/>
      </c>
      <c r="J3911" s="3">
        <f>IF(I3911="","",F3911*I3911)</f>
        <v/>
      </c>
      <c r="K3911" s="3">
        <f>IF(C3911="LIG",1,0)</f>
        <v/>
      </c>
    </row>
    <row r="3912" customFormat="1" s="3">
      <c r="A3912" s="35" t="n">
        <v>2018</v>
      </c>
      <c r="B3912" s="35" t="n">
        <v>2965</v>
      </c>
      <c r="C3912" s="36" t="inlineStr">
        <is>
          <t>NG</t>
        </is>
      </c>
      <c r="D3912" s="36" t="inlineStr">
        <is>
          <t>Natural Gas</t>
        </is>
      </c>
      <c r="E3912" s="75" t="n">
        <v>5676</v>
      </c>
      <c r="F3912" s="76" t="n">
        <v>1.02</v>
      </c>
      <c r="G3912" s="75" t="n">
        <v>376.7</v>
      </c>
      <c r="H3912" s="77">
        <f>IF(I3912="","",G3912/100*F3912*E3912)</f>
        <v/>
      </c>
      <c r="I3912" s="3">
        <f>IF(OR(G3912=".",F3912=".",E3912="."),"",E3912)</f>
        <v/>
      </c>
      <c r="J3912" s="3">
        <f>IF(I3912="","",F3912*I3912)</f>
        <v/>
      </c>
      <c r="K3912" s="3">
        <f>IF(C3912="LIG",1,0)</f>
        <v/>
      </c>
    </row>
    <row r="3913" customFormat="1" s="3">
      <c r="A3913" s="35" t="n">
        <v>2018</v>
      </c>
      <c r="B3913" s="35" t="n">
        <v>2965</v>
      </c>
      <c r="C3913" s="36" t="inlineStr">
        <is>
          <t>NG</t>
        </is>
      </c>
      <c r="D3913" s="36" t="inlineStr">
        <is>
          <t>Natural Gas</t>
        </is>
      </c>
      <c r="E3913" s="75" t="n">
        <v>5770</v>
      </c>
      <c r="F3913" s="76" t="n">
        <v>1.02</v>
      </c>
      <c r="G3913" s="75" t="n">
        <v>302.1</v>
      </c>
      <c r="H3913" s="77">
        <f>IF(I3913="","",G3913/100*F3913*E3913)</f>
        <v/>
      </c>
      <c r="I3913" s="3">
        <f>IF(OR(G3913=".",F3913=".",E3913="."),"",E3913)</f>
        <v/>
      </c>
      <c r="J3913" s="3">
        <f>IF(I3913="","",F3913*I3913)</f>
        <v/>
      </c>
      <c r="K3913" s="3">
        <f>IF(C3913="LIG",1,0)</f>
        <v/>
      </c>
    </row>
    <row r="3914" customFormat="1" s="3">
      <c r="A3914" s="35" t="n">
        <v>2018</v>
      </c>
      <c r="B3914" s="35" t="n">
        <v>2965</v>
      </c>
      <c r="C3914" s="36" t="inlineStr">
        <is>
          <t>NG</t>
        </is>
      </c>
      <c r="D3914" s="36" t="inlineStr">
        <is>
          <t>Natural Gas</t>
        </is>
      </c>
      <c r="E3914" s="75" t="n">
        <v>7400</v>
      </c>
      <c r="F3914" s="76" t="n">
        <v>1.02</v>
      </c>
      <c r="G3914" s="75" t="n">
        <v>296.6</v>
      </c>
      <c r="H3914" s="77">
        <f>IF(I3914="","",G3914/100*F3914*E3914)</f>
        <v/>
      </c>
      <c r="I3914" s="3">
        <f>IF(OR(G3914=".",F3914=".",E3914="."),"",E3914)</f>
        <v/>
      </c>
      <c r="J3914" s="3">
        <f>IF(I3914="","",F3914*I3914)</f>
        <v/>
      </c>
      <c r="K3914" s="3">
        <f>IF(C3914="LIG",1,0)</f>
        <v/>
      </c>
    </row>
    <row r="3915" customFormat="1" s="3">
      <c r="A3915" s="35" t="n">
        <v>2018</v>
      </c>
      <c r="B3915" s="35" t="n">
        <v>2965</v>
      </c>
      <c r="C3915" s="36" t="inlineStr">
        <is>
          <t>NG</t>
        </is>
      </c>
      <c r="D3915" s="36" t="inlineStr">
        <is>
          <t>Natural Gas</t>
        </is>
      </c>
      <c r="E3915" s="75" t="n">
        <v>15845</v>
      </c>
      <c r="F3915" s="76" t="n">
        <v>1.02</v>
      </c>
      <c r="G3915" s="75" t="n">
        <v>325.5</v>
      </c>
      <c r="H3915" s="77">
        <f>IF(I3915="","",G3915/100*F3915*E3915)</f>
        <v/>
      </c>
      <c r="I3915" s="3">
        <f>IF(OR(G3915=".",F3915=".",E3915="."),"",E3915)</f>
        <v/>
      </c>
      <c r="J3915" s="3">
        <f>IF(I3915="","",F3915*I3915)</f>
        <v/>
      </c>
      <c r="K3915" s="3">
        <f>IF(C3915="LIG",1,0)</f>
        <v/>
      </c>
    </row>
    <row r="3916" customFormat="1" s="3">
      <c r="A3916" s="35" t="n">
        <v>2018</v>
      </c>
      <c r="B3916" s="35" t="n">
        <v>2965</v>
      </c>
      <c r="C3916" s="36" t="inlineStr">
        <is>
          <t>NG</t>
        </is>
      </c>
      <c r="D3916" s="36" t="inlineStr">
        <is>
          <t>Natural Gas</t>
        </is>
      </c>
      <c r="E3916" s="75" t="n">
        <v>27313</v>
      </c>
      <c r="F3916" s="76" t="n">
        <v>1.02</v>
      </c>
      <c r="G3916" s="75" t="n">
        <v>215.7</v>
      </c>
      <c r="H3916" s="77">
        <f>IF(I3916="","",G3916/100*F3916*E3916)</f>
        <v/>
      </c>
      <c r="I3916" s="3">
        <f>IF(OR(G3916=".",F3916=".",E3916="."),"",E3916)</f>
        <v/>
      </c>
      <c r="J3916" s="3">
        <f>IF(I3916="","",F3916*I3916)</f>
        <v/>
      </c>
      <c r="K3916" s="3">
        <f>IF(C3916="LIG",1,0)</f>
        <v/>
      </c>
    </row>
    <row r="3917" customFormat="1" s="3">
      <c r="A3917" s="35" t="n">
        <v>2018</v>
      </c>
      <c r="B3917" s="35" t="n">
        <v>2965</v>
      </c>
      <c r="C3917" s="36" t="inlineStr">
        <is>
          <t>NG</t>
        </is>
      </c>
      <c r="D3917" s="36" t="inlineStr">
        <is>
          <t>Natural Gas</t>
        </is>
      </c>
      <c r="E3917" s="75" t="n">
        <v>32932</v>
      </c>
      <c r="F3917" s="76" t="n">
        <v>1.02</v>
      </c>
      <c r="G3917" s="75" t="n">
        <v>283.9</v>
      </c>
      <c r="H3917" s="77">
        <f>IF(I3917="","",G3917/100*F3917*E3917)</f>
        <v/>
      </c>
      <c r="I3917" s="3">
        <f>IF(OR(G3917=".",F3917=".",E3917="."),"",E3917)</f>
        <v/>
      </c>
      <c r="J3917" s="3">
        <f>IF(I3917="","",F3917*I3917)</f>
        <v/>
      </c>
      <c r="K3917" s="3">
        <f>IF(C3917="LIG",1,0)</f>
        <v/>
      </c>
    </row>
    <row r="3918" customFormat="1" s="3">
      <c r="A3918" s="35" t="n">
        <v>2018</v>
      </c>
      <c r="B3918" s="35" t="n">
        <v>2965</v>
      </c>
      <c r="C3918" s="36" t="inlineStr">
        <is>
          <t>NG</t>
        </is>
      </c>
      <c r="D3918" s="36" t="inlineStr">
        <is>
          <t>Natural Gas</t>
        </is>
      </c>
      <c r="E3918" s="75" t="n">
        <v>43236</v>
      </c>
      <c r="F3918" s="76" t="n">
        <v>1.02</v>
      </c>
      <c r="G3918" s="75" t="n">
        <v>278</v>
      </c>
      <c r="H3918" s="77">
        <f>IF(I3918="","",G3918/100*F3918*E3918)</f>
        <v/>
      </c>
      <c r="I3918" s="3">
        <f>IF(OR(G3918=".",F3918=".",E3918="."),"",E3918)</f>
        <v/>
      </c>
      <c r="J3918" s="3">
        <f>IF(I3918="","",F3918*I3918)</f>
        <v/>
      </c>
      <c r="K3918" s="3">
        <f>IF(C3918="LIG",1,0)</f>
        <v/>
      </c>
    </row>
    <row r="3919" customFormat="1" s="3">
      <c r="A3919" s="35" t="n">
        <v>2018</v>
      </c>
      <c r="B3919" s="35" t="n">
        <v>2965</v>
      </c>
      <c r="C3919" s="36" t="inlineStr">
        <is>
          <t>NG</t>
        </is>
      </c>
      <c r="D3919" s="36" t="inlineStr">
        <is>
          <t>Natural Gas</t>
        </is>
      </c>
      <c r="E3919" s="75" t="n">
        <v>36</v>
      </c>
      <c r="F3919" s="76" t="n">
        <v>1.02</v>
      </c>
      <c r="G3919" s="75" t="n">
        <v>363.7</v>
      </c>
      <c r="H3919" s="77">
        <f>IF(I3919="","",G3919/100*F3919*E3919)</f>
        <v/>
      </c>
      <c r="I3919" s="3">
        <f>IF(OR(G3919=".",F3919=".",E3919="."),"",E3919)</f>
        <v/>
      </c>
      <c r="J3919" s="3">
        <f>IF(I3919="","",F3919*I3919)</f>
        <v/>
      </c>
      <c r="K3919" s="3">
        <f>IF(C3919="LIG",1,0)</f>
        <v/>
      </c>
    </row>
    <row r="3920" customFormat="1" s="3">
      <c r="A3920" s="35" t="n">
        <v>2018</v>
      </c>
      <c r="B3920" s="35" t="n">
        <v>3006</v>
      </c>
      <c r="C3920" s="36" t="inlineStr">
        <is>
          <t>NG</t>
        </is>
      </c>
      <c r="D3920" s="36" t="inlineStr">
        <is>
          <t>Natural Gas</t>
        </is>
      </c>
      <c r="E3920" s="75" t="n">
        <v>808141</v>
      </c>
      <c r="F3920" s="76" t="n">
        <v>1.03</v>
      </c>
      <c r="G3920" s="75" t="n">
        <v>258.5</v>
      </c>
      <c r="H3920" s="77">
        <f>IF(I3920="","",G3920/100*F3920*E3920)</f>
        <v/>
      </c>
      <c r="I3920" s="3">
        <f>IF(OR(G3920=".",F3920=".",E3920="."),"",E3920)</f>
        <v/>
      </c>
      <c r="J3920" s="3">
        <f>IF(I3920="","",F3920*I3920)</f>
        <v/>
      </c>
      <c r="K3920" s="3">
        <f>IF(C3920="LIG",1,0)</f>
        <v/>
      </c>
    </row>
    <row r="3921" customFormat="1" s="3">
      <c r="A3921" s="35" t="n">
        <v>2018</v>
      </c>
      <c r="B3921" s="35" t="n">
        <v>3008</v>
      </c>
      <c r="C3921" s="36" t="inlineStr">
        <is>
          <t>NG</t>
        </is>
      </c>
      <c r="D3921" s="36" t="inlineStr">
        <is>
          <t>Natural Gas</t>
        </is>
      </c>
      <c r="E3921" s="75" t="n">
        <v>68913</v>
      </c>
      <c r="F3921" s="76" t="n">
        <v>1.032</v>
      </c>
      <c r="G3921" s="75" t="n">
        <v>249.5</v>
      </c>
      <c r="H3921" s="77">
        <f>IF(I3921="","",G3921/100*F3921*E3921)</f>
        <v/>
      </c>
      <c r="I3921" s="3">
        <f>IF(OR(G3921=".",F3921=".",E3921="."),"",E3921)</f>
        <v/>
      </c>
      <c r="J3921" s="3">
        <f>IF(I3921="","",F3921*I3921)</f>
        <v/>
      </c>
      <c r="K3921" s="3">
        <f>IF(C3921="LIG",1,0)</f>
        <v/>
      </c>
    </row>
    <row r="3922" customFormat="1" s="3">
      <c r="A3922" s="35" t="n">
        <v>2018</v>
      </c>
      <c r="B3922" s="35" t="n">
        <v>3118</v>
      </c>
      <c r="C3922" s="36" t="inlineStr">
        <is>
          <t>NG</t>
        </is>
      </c>
      <c r="D3922" s="36" t="inlineStr">
        <is>
          <t>Natural Gas</t>
        </is>
      </c>
      <c r="E3922" s="75" t="n">
        <v>27568</v>
      </c>
      <c r="F3922" s="76" t="n">
        <v>1.03</v>
      </c>
      <c r="G3922" s="75" t="inlineStr">
        <is>
          <t>.</t>
        </is>
      </c>
      <c r="H3922" s="77">
        <f>IF(I3922="","",G3922/100*F3922*E3922)</f>
        <v/>
      </c>
      <c r="I3922" s="3">
        <f>IF(OR(G3922=".",F3922=".",E3922="."),"",E3922)</f>
        <v/>
      </c>
      <c r="J3922" s="3">
        <f>IF(I3922="","",F3922*I3922)</f>
        <v/>
      </c>
      <c r="K3922" s="3">
        <f>IF(C3922="LIG",1,0)</f>
        <v/>
      </c>
    </row>
    <row r="3923" customFormat="1" s="3">
      <c r="A3923" s="35" t="n">
        <v>2018</v>
      </c>
      <c r="B3923" s="35" t="n">
        <v>3122</v>
      </c>
      <c r="C3923" s="36" t="inlineStr">
        <is>
          <t>BIT</t>
        </is>
      </c>
      <c r="D3923" s="36" t="inlineStr">
        <is>
          <t>Coal</t>
        </is>
      </c>
      <c r="E3923" s="75" t="n">
        <v>10129</v>
      </c>
      <c r="F3923" s="76" t="n">
        <v>24.33</v>
      </c>
      <c r="G3923" s="75" t="inlineStr">
        <is>
          <t>.</t>
        </is>
      </c>
      <c r="H3923" s="77">
        <f>IF(I3923="","",G3923/100*F3923*E3923)</f>
        <v/>
      </c>
      <c r="I3923" s="3">
        <f>IF(OR(G3923=".",F3923=".",E3923="."),"",E3923)</f>
        <v/>
      </c>
      <c r="J3923" s="3">
        <f>IF(I3923="","",F3923*I3923)</f>
        <v/>
      </c>
      <c r="K3923" s="3">
        <f>IF(C3923="LIG",1,0)</f>
        <v/>
      </c>
    </row>
    <row r="3924" customFormat="1" s="3">
      <c r="A3924" s="35" t="n">
        <v>2018</v>
      </c>
      <c r="B3924" s="35" t="n">
        <v>3122</v>
      </c>
      <c r="C3924" s="36" t="inlineStr">
        <is>
          <t>BIT</t>
        </is>
      </c>
      <c r="D3924" s="36" t="inlineStr">
        <is>
          <t>Coal</t>
        </is>
      </c>
      <c r="E3924" s="75" t="n">
        <v>62612</v>
      </c>
      <c r="F3924" s="76" t="n">
        <v>25.92</v>
      </c>
      <c r="G3924" s="75" t="inlineStr">
        <is>
          <t>.</t>
        </is>
      </c>
      <c r="H3924" s="77">
        <f>IF(I3924="","",G3924/100*F3924*E3924)</f>
        <v/>
      </c>
      <c r="I3924" s="3">
        <f>IF(OR(G3924=".",F3924=".",E3924="."),"",E3924)</f>
        <v/>
      </c>
      <c r="J3924" s="3">
        <f>IF(I3924="","",F3924*I3924)</f>
        <v/>
      </c>
      <c r="K3924" s="3">
        <f>IF(C3924="LIG",1,0)</f>
        <v/>
      </c>
    </row>
    <row r="3925" customFormat="1" s="3">
      <c r="A3925" s="35" t="n">
        <v>2018</v>
      </c>
      <c r="B3925" s="35" t="n">
        <v>3122</v>
      </c>
      <c r="C3925" s="36" t="inlineStr">
        <is>
          <t>BIT</t>
        </is>
      </c>
      <c r="D3925" s="36" t="inlineStr">
        <is>
          <t>Coal</t>
        </is>
      </c>
      <c r="E3925" s="75" t="n">
        <v>44040</v>
      </c>
      <c r="F3925" s="76" t="n">
        <v>26.16</v>
      </c>
      <c r="G3925" s="75" t="inlineStr">
        <is>
          <t>.</t>
        </is>
      </c>
      <c r="H3925" s="77">
        <f>IF(I3925="","",G3925/100*F3925*E3925)</f>
        <v/>
      </c>
      <c r="I3925" s="3">
        <f>IF(OR(G3925=".",F3925=".",E3925="."),"",E3925)</f>
        <v/>
      </c>
      <c r="J3925" s="3">
        <f>IF(I3925="","",F3925*I3925)</f>
        <v/>
      </c>
      <c r="K3925" s="3">
        <f>IF(C3925="LIG",1,0)</f>
        <v/>
      </c>
    </row>
    <row r="3926" customFormat="1" s="3">
      <c r="A3926" s="35" t="n">
        <v>2018</v>
      </c>
      <c r="B3926" s="35" t="n">
        <v>3122</v>
      </c>
      <c r="C3926" s="36" t="inlineStr">
        <is>
          <t>BIT</t>
        </is>
      </c>
      <c r="D3926" s="36" t="inlineStr">
        <is>
          <t>Coal</t>
        </is>
      </c>
      <c r="E3926" s="75" t="n">
        <v>83351</v>
      </c>
      <c r="F3926" s="76" t="n">
        <v>25.9</v>
      </c>
      <c r="G3926" s="75" t="inlineStr">
        <is>
          <t>.</t>
        </is>
      </c>
      <c r="H3926" s="77">
        <f>IF(I3926="","",G3926/100*F3926*E3926)</f>
        <v/>
      </c>
      <c r="I3926" s="3">
        <f>IF(OR(G3926=".",F3926=".",E3926="."),"",E3926)</f>
        <v/>
      </c>
      <c r="J3926" s="3">
        <f>IF(I3926="","",F3926*I3926)</f>
        <v/>
      </c>
      <c r="K3926" s="3">
        <f>IF(C3926="LIG",1,0)</f>
        <v/>
      </c>
    </row>
    <row r="3927" customFormat="1" s="3">
      <c r="A3927" s="35" t="n">
        <v>2018</v>
      </c>
      <c r="B3927" s="35" t="n">
        <v>3122</v>
      </c>
      <c r="C3927" s="36" t="inlineStr">
        <is>
          <t>BIT</t>
        </is>
      </c>
      <c r="D3927" s="36" t="inlineStr">
        <is>
          <t>Coal</t>
        </is>
      </c>
      <c r="E3927" s="75" t="n">
        <v>6122</v>
      </c>
      <c r="F3927" s="76" t="n">
        <v>23.11</v>
      </c>
      <c r="G3927" s="75" t="inlineStr">
        <is>
          <t>.</t>
        </is>
      </c>
      <c r="H3927" s="77">
        <f>IF(I3927="","",G3927/100*F3927*E3927)</f>
        <v/>
      </c>
      <c r="I3927" s="3">
        <f>IF(OR(G3927=".",F3927=".",E3927="."),"",E3927)</f>
        <v/>
      </c>
      <c r="J3927" s="3">
        <f>IF(I3927="","",F3927*I3927)</f>
        <v/>
      </c>
      <c r="K3927" s="3">
        <f>IF(C3927="LIG",1,0)</f>
        <v/>
      </c>
    </row>
    <row r="3928" customFormat="1" s="3">
      <c r="A3928" s="35" t="n">
        <v>2018</v>
      </c>
      <c r="B3928" s="35" t="n">
        <v>3122</v>
      </c>
      <c r="C3928" s="36" t="inlineStr">
        <is>
          <t>BIT</t>
        </is>
      </c>
      <c r="D3928" s="36" t="inlineStr">
        <is>
          <t>Coal</t>
        </is>
      </c>
      <c r="E3928" s="75" t="n">
        <v>3109</v>
      </c>
      <c r="F3928" s="76" t="n">
        <v>23.15</v>
      </c>
      <c r="G3928" s="75" t="inlineStr">
        <is>
          <t>.</t>
        </is>
      </c>
      <c r="H3928" s="77">
        <f>IF(I3928="","",G3928/100*F3928*E3928)</f>
        <v/>
      </c>
      <c r="I3928" s="3">
        <f>IF(OR(G3928=".",F3928=".",E3928="."),"",E3928)</f>
        <v/>
      </c>
      <c r="J3928" s="3">
        <f>IF(I3928="","",F3928*I3928)</f>
        <v/>
      </c>
      <c r="K3928" s="3">
        <f>IF(C3928="LIG",1,0)</f>
        <v/>
      </c>
    </row>
    <row r="3929" customFormat="1" s="3">
      <c r="A3929" s="35" t="n">
        <v>2018</v>
      </c>
      <c r="B3929" s="35" t="n">
        <v>3122</v>
      </c>
      <c r="C3929" s="36" t="inlineStr">
        <is>
          <t>BIT</t>
        </is>
      </c>
      <c r="D3929" s="36" t="inlineStr">
        <is>
          <t>Coal</t>
        </is>
      </c>
      <c r="E3929" s="75" t="n">
        <v>230</v>
      </c>
      <c r="F3929" s="76" t="n">
        <v>23.95</v>
      </c>
      <c r="G3929" s="75" t="inlineStr">
        <is>
          <t>.</t>
        </is>
      </c>
      <c r="H3929" s="77">
        <f>IF(I3929="","",G3929/100*F3929*E3929)</f>
        <v/>
      </c>
      <c r="I3929" s="3">
        <f>IF(OR(G3929=".",F3929=".",E3929="."),"",E3929)</f>
        <v/>
      </c>
      <c r="J3929" s="3">
        <f>IF(I3929="","",F3929*I3929)</f>
        <v/>
      </c>
      <c r="K3929" s="3">
        <f>IF(C3929="LIG",1,0)</f>
        <v/>
      </c>
    </row>
    <row r="3930" customFormat="1" s="3">
      <c r="A3930" s="35" t="n">
        <v>2018</v>
      </c>
      <c r="B3930" s="35" t="n">
        <v>3122</v>
      </c>
      <c r="C3930" s="36" t="inlineStr">
        <is>
          <t>DFO</t>
        </is>
      </c>
      <c r="D3930" s="36" t="inlineStr">
        <is>
          <t>Petroleum</t>
        </is>
      </c>
      <c r="E3930" s="75" t="n">
        <v>4158</v>
      </c>
      <c r="F3930" s="76" t="n">
        <v>5.78</v>
      </c>
      <c r="G3930" s="75" t="inlineStr">
        <is>
          <t>.</t>
        </is>
      </c>
      <c r="H3930" s="77">
        <f>IF(I3930="","",G3930/100*F3930*E3930)</f>
        <v/>
      </c>
      <c r="I3930" s="3">
        <f>IF(OR(G3930=".",F3930=".",E3930="."),"",E3930)</f>
        <v/>
      </c>
      <c r="J3930" s="3">
        <f>IF(I3930="","",F3930*I3930)</f>
        <v/>
      </c>
      <c r="K3930" s="3">
        <f>IF(C3930="LIG",1,0)</f>
        <v/>
      </c>
    </row>
    <row r="3931" customFormat="1" s="3">
      <c r="A3931" s="35" t="n">
        <v>2018</v>
      </c>
      <c r="B3931" s="35" t="n">
        <v>3130</v>
      </c>
      <c r="C3931" s="36" t="inlineStr">
        <is>
          <t>WC</t>
        </is>
      </c>
      <c r="D3931" s="36" t="inlineStr">
        <is>
          <t>Coal</t>
        </is>
      </c>
      <c r="E3931" s="75" t="n">
        <v>180450</v>
      </c>
      <c r="F3931" s="76" t="n">
        <v>12.6</v>
      </c>
      <c r="G3931" s="75" t="inlineStr">
        <is>
          <t>.</t>
        </is>
      </c>
      <c r="H3931" s="77">
        <f>IF(I3931="","",G3931/100*F3931*E3931)</f>
        <v/>
      </c>
      <c r="I3931" s="3">
        <f>IF(OR(G3931=".",F3931=".",E3931="."),"",E3931)</f>
        <v/>
      </c>
      <c r="J3931" s="3">
        <f>IF(I3931="","",F3931*I3931)</f>
        <v/>
      </c>
      <c r="K3931" s="3">
        <f>IF(C3931="LIG",1,0)</f>
        <v/>
      </c>
    </row>
    <row r="3932" customFormat="1" s="3">
      <c r="A3932" s="35" t="n">
        <v>2018</v>
      </c>
      <c r="B3932" s="35" t="n">
        <v>3130</v>
      </c>
      <c r="C3932" s="36" t="inlineStr">
        <is>
          <t>DFO</t>
        </is>
      </c>
      <c r="D3932" s="36" t="inlineStr">
        <is>
          <t>Petroleum</t>
        </is>
      </c>
      <c r="E3932" s="75" t="n">
        <v>179</v>
      </c>
      <c r="F3932" s="76" t="n">
        <v>5.8</v>
      </c>
      <c r="G3932" s="75" t="inlineStr">
        <is>
          <t>.</t>
        </is>
      </c>
      <c r="H3932" s="77">
        <f>IF(I3932="","",G3932/100*F3932*E3932)</f>
        <v/>
      </c>
      <c r="I3932" s="3">
        <f>IF(OR(G3932=".",F3932=".",E3932="."),"",E3932)</f>
        <v/>
      </c>
      <c r="J3932" s="3">
        <f>IF(I3932="","",F3932*I3932)</f>
        <v/>
      </c>
      <c r="K3932" s="3">
        <f>IF(C3932="LIG",1,0)</f>
        <v/>
      </c>
    </row>
    <row r="3933" customFormat="1" s="3">
      <c r="A3933" s="35" t="n">
        <v>2018</v>
      </c>
      <c r="B3933" s="35" t="n">
        <v>3130</v>
      </c>
      <c r="C3933" s="36" t="inlineStr">
        <is>
          <t>DFO</t>
        </is>
      </c>
      <c r="D3933" s="36" t="inlineStr">
        <is>
          <t>Petroleum</t>
        </is>
      </c>
      <c r="E3933" s="75" t="n">
        <v>1964</v>
      </c>
      <c r="F3933" s="76" t="n">
        <v>5.8</v>
      </c>
      <c r="G3933" s="75" t="inlineStr">
        <is>
          <t>.</t>
        </is>
      </c>
      <c r="H3933" s="77">
        <f>IF(I3933="","",G3933/100*F3933*E3933)</f>
        <v/>
      </c>
      <c r="I3933" s="3">
        <f>IF(OR(G3933=".",F3933=".",E3933="."),"",E3933)</f>
        <v/>
      </c>
      <c r="J3933" s="3">
        <f>IF(I3933="","",F3933*I3933)</f>
        <v/>
      </c>
      <c r="K3933" s="3">
        <f>IF(C3933="LIG",1,0)</f>
        <v/>
      </c>
    </row>
    <row r="3934" customFormat="1" s="3">
      <c r="A3934" s="35" t="n">
        <v>2018</v>
      </c>
      <c r="B3934" s="35" t="n">
        <v>3131</v>
      </c>
      <c r="C3934" s="36" t="inlineStr">
        <is>
          <t>NG</t>
        </is>
      </c>
      <c r="D3934" s="36" t="inlineStr">
        <is>
          <t>Natural Gas</t>
        </is>
      </c>
      <c r="E3934" s="75" t="n">
        <v>656366</v>
      </c>
      <c r="F3934" s="76" t="n">
        <v>1.03</v>
      </c>
      <c r="G3934" s="75" t="inlineStr">
        <is>
          <t>.</t>
        </is>
      </c>
      <c r="H3934" s="77">
        <f>IF(I3934="","",G3934/100*F3934*E3934)</f>
        <v/>
      </c>
      <c r="I3934" s="3">
        <f>IF(OR(G3934=".",F3934=".",E3934="."),"",E3934)</f>
        <v/>
      </c>
      <c r="J3934" s="3">
        <f>IF(I3934="","",F3934*I3934)</f>
        <v/>
      </c>
      <c r="K3934" s="3">
        <f>IF(C3934="LIG",1,0)</f>
        <v/>
      </c>
    </row>
    <row r="3935" customFormat="1" s="3">
      <c r="A3935" s="35" t="n">
        <v>2018</v>
      </c>
      <c r="B3935" s="35" t="n">
        <v>3138</v>
      </c>
      <c r="C3935" s="36" t="inlineStr">
        <is>
          <t>DFO</t>
        </is>
      </c>
      <c r="D3935" s="36" t="inlineStr">
        <is>
          <t>Petroleum</t>
        </is>
      </c>
      <c r="E3935" s="75" t="n">
        <v>48</v>
      </c>
      <c r="F3935" s="76" t="n">
        <v>5.825</v>
      </c>
      <c r="G3935" s="75" t="inlineStr">
        <is>
          <t>.</t>
        </is>
      </c>
      <c r="H3935" s="77">
        <f>IF(I3935="","",G3935/100*F3935*E3935)</f>
        <v/>
      </c>
      <c r="I3935" s="3">
        <f>IF(OR(G3935=".",F3935=".",E3935="."),"",E3935)</f>
        <v/>
      </c>
      <c r="J3935" s="3">
        <f>IF(I3935="","",F3935*I3935)</f>
        <v/>
      </c>
      <c r="K3935" s="3">
        <f>IF(C3935="LIG",1,0)</f>
        <v/>
      </c>
    </row>
    <row r="3936" customFormat="1" s="3">
      <c r="A3936" s="35" t="n">
        <v>2018</v>
      </c>
      <c r="B3936" s="35" t="n">
        <v>3138</v>
      </c>
      <c r="C3936" s="36" t="inlineStr">
        <is>
          <t>NG</t>
        </is>
      </c>
      <c r="D3936" s="36" t="inlineStr">
        <is>
          <t>Natural Gas</t>
        </is>
      </c>
      <c r="E3936" s="75" t="n">
        <v>308</v>
      </c>
      <c r="F3936" s="76" t="n">
        <v>1.03</v>
      </c>
      <c r="G3936" s="75" t="inlineStr">
        <is>
          <t>.</t>
        </is>
      </c>
      <c r="H3936" s="77">
        <f>IF(I3936="","",G3936/100*F3936*E3936)</f>
        <v/>
      </c>
      <c r="I3936" s="3">
        <f>IF(OR(G3936=".",F3936=".",E3936="."),"",E3936)</f>
        <v/>
      </c>
      <c r="J3936" s="3">
        <f>IF(I3936="","",F3936*I3936)</f>
        <v/>
      </c>
      <c r="K3936" s="3">
        <f>IF(C3936="LIG",1,0)</f>
        <v/>
      </c>
    </row>
    <row r="3937" customFormat="1" s="3">
      <c r="A3937" s="35" t="n">
        <v>2018</v>
      </c>
      <c r="B3937" s="35" t="n">
        <v>3138</v>
      </c>
      <c r="C3937" s="36" t="inlineStr">
        <is>
          <t>NG</t>
        </is>
      </c>
      <c r="D3937" s="36" t="inlineStr">
        <is>
          <t>Natural Gas</t>
        </is>
      </c>
      <c r="E3937" s="75" t="n">
        <v>375</v>
      </c>
      <c r="F3937" s="76" t="n">
        <v>1.03</v>
      </c>
      <c r="G3937" s="75" t="inlineStr">
        <is>
          <t>.</t>
        </is>
      </c>
      <c r="H3937" s="77">
        <f>IF(I3937="","",G3937/100*F3937*E3937)</f>
        <v/>
      </c>
      <c r="I3937" s="3">
        <f>IF(OR(G3937=".",F3937=".",E3937="."),"",E3937)</f>
        <v/>
      </c>
      <c r="J3937" s="3">
        <f>IF(I3937="","",F3937*I3937)</f>
        <v/>
      </c>
      <c r="K3937" s="3">
        <f>IF(C3937="LIG",1,0)</f>
        <v/>
      </c>
    </row>
    <row r="3938" customFormat="1" s="3">
      <c r="A3938" s="35" t="n">
        <v>2018</v>
      </c>
      <c r="B3938" s="35" t="n">
        <v>3140</v>
      </c>
      <c r="C3938" s="36" t="inlineStr">
        <is>
          <t>BIT</t>
        </is>
      </c>
      <c r="D3938" s="36" t="inlineStr">
        <is>
          <t>Coal</t>
        </is>
      </c>
      <c r="E3938" s="75" t="n">
        <v>31011</v>
      </c>
      <c r="F3938" s="76" t="n">
        <v>25.67</v>
      </c>
      <c r="G3938" s="75" t="inlineStr">
        <is>
          <t>.</t>
        </is>
      </c>
      <c r="H3938" s="77">
        <f>IF(I3938="","",G3938/100*F3938*E3938)</f>
        <v/>
      </c>
      <c r="I3938" s="3">
        <f>IF(OR(G3938=".",F3938=".",E3938="."),"",E3938)</f>
        <v/>
      </c>
      <c r="J3938" s="3">
        <f>IF(I3938="","",F3938*I3938)</f>
        <v/>
      </c>
      <c r="K3938" s="3">
        <f>IF(C3938="LIG",1,0)</f>
        <v/>
      </c>
    </row>
    <row r="3939" customFormat="1" s="3">
      <c r="A3939" s="35" t="n">
        <v>2018</v>
      </c>
      <c r="B3939" s="35" t="n">
        <v>3140</v>
      </c>
      <c r="C3939" s="36" t="inlineStr">
        <is>
          <t>BIT</t>
        </is>
      </c>
      <c r="D3939" s="36" t="inlineStr">
        <is>
          <t>Coal</t>
        </is>
      </c>
      <c r="E3939" s="75" t="n">
        <v>44948</v>
      </c>
      <c r="F3939" s="76" t="n">
        <v>25.99</v>
      </c>
      <c r="G3939" s="75" t="inlineStr">
        <is>
          <t>.</t>
        </is>
      </c>
      <c r="H3939" s="77">
        <f>IF(I3939="","",G3939/100*F3939*E3939)</f>
        <v/>
      </c>
      <c r="I3939" s="3">
        <f>IF(OR(G3939=".",F3939=".",E3939="."),"",E3939)</f>
        <v/>
      </c>
      <c r="J3939" s="3">
        <f>IF(I3939="","",F3939*I3939)</f>
        <v/>
      </c>
      <c r="K3939" s="3">
        <f>IF(C3939="LIG",1,0)</f>
        <v/>
      </c>
    </row>
    <row r="3940" customFormat="1" s="3">
      <c r="A3940" s="35" t="n">
        <v>2018</v>
      </c>
      <c r="B3940" s="35" t="n">
        <v>3140</v>
      </c>
      <c r="C3940" s="36" t="inlineStr">
        <is>
          <t>DFO</t>
        </is>
      </c>
      <c r="D3940" s="36" t="inlineStr">
        <is>
          <t>Petroleum</t>
        </is>
      </c>
      <c r="E3940" s="75" t="n">
        <v>1801</v>
      </c>
      <c r="F3940" s="76" t="n">
        <v>5.8</v>
      </c>
      <c r="G3940" s="75" t="inlineStr">
        <is>
          <t>.</t>
        </is>
      </c>
      <c r="H3940" s="77">
        <f>IF(I3940="","",G3940/100*F3940*E3940)</f>
        <v/>
      </c>
      <c r="I3940" s="3">
        <f>IF(OR(G3940=".",F3940=".",E3940="."),"",E3940)</f>
        <v/>
      </c>
      <c r="J3940" s="3">
        <f>IF(I3940="","",F3940*I3940)</f>
        <v/>
      </c>
      <c r="K3940" s="3">
        <f>IF(C3940="LIG",1,0)</f>
        <v/>
      </c>
    </row>
    <row r="3941" customFormat="1" s="3">
      <c r="A3941" s="35" t="n">
        <v>2018</v>
      </c>
      <c r="B3941" s="35" t="n">
        <v>3140</v>
      </c>
      <c r="C3941" s="36" t="inlineStr">
        <is>
          <t>NG</t>
        </is>
      </c>
      <c r="D3941" s="36" t="inlineStr">
        <is>
          <t>Natural Gas</t>
        </is>
      </c>
      <c r="E3941" s="75" t="n">
        <v>372761</v>
      </c>
      <c r="F3941" s="76" t="n">
        <v>1.03</v>
      </c>
      <c r="G3941" s="75" t="inlineStr">
        <is>
          <t>.</t>
        </is>
      </c>
      <c r="H3941" s="77">
        <f>IF(I3941="","",G3941/100*F3941*E3941)</f>
        <v/>
      </c>
      <c r="I3941" s="3">
        <f>IF(OR(G3941=".",F3941=".",E3941="."),"",E3941)</f>
        <v/>
      </c>
      <c r="J3941" s="3">
        <f>IF(I3941="","",F3941*I3941)</f>
        <v/>
      </c>
      <c r="K3941" s="3">
        <f>IF(C3941="LIG",1,0)</f>
        <v/>
      </c>
    </row>
    <row r="3942" customFormat="1" s="3">
      <c r="A3942" s="35" t="n">
        <v>2018</v>
      </c>
      <c r="B3942" s="35" t="n">
        <v>3148</v>
      </c>
      <c r="C3942" s="36" t="inlineStr">
        <is>
          <t>DFO</t>
        </is>
      </c>
      <c r="D3942" s="36" t="inlineStr">
        <is>
          <t>Petroleum</t>
        </is>
      </c>
      <c r="E3942" s="75" t="n">
        <v>51979</v>
      </c>
      <c r="F3942" s="76" t="n">
        <v>5.8</v>
      </c>
      <c r="G3942" s="75" t="inlineStr">
        <is>
          <t>.</t>
        </is>
      </c>
      <c r="H3942" s="77">
        <f>IF(I3942="","",G3942/100*F3942*E3942)</f>
        <v/>
      </c>
      <c r="I3942" s="3">
        <f>IF(OR(G3942=".",F3942=".",E3942="."),"",E3942)</f>
        <v/>
      </c>
      <c r="J3942" s="3">
        <f>IF(I3942="","",F3942*I3942)</f>
        <v/>
      </c>
      <c r="K3942" s="3">
        <f>IF(C3942="LIG",1,0)</f>
        <v/>
      </c>
    </row>
    <row r="3943" customFormat="1" s="3">
      <c r="A3943" s="35" t="n">
        <v>2018</v>
      </c>
      <c r="B3943" s="35" t="n">
        <v>3148</v>
      </c>
      <c r="C3943" s="36" t="inlineStr">
        <is>
          <t>NG</t>
        </is>
      </c>
      <c r="D3943" s="36" t="inlineStr">
        <is>
          <t>Natural Gas</t>
        </is>
      </c>
      <c r="E3943" s="75" t="n">
        <v>7472</v>
      </c>
      <c r="F3943" s="76" t="n">
        <v>1.03</v>
      </c>
      <c r="G3943" s="75" t="inlineStr">
        <is>
          <t>.</t>
        </is>
      </c>
      <c r="H3943" s="77">
        <f>IF(I3943="","",G3943/100*F3943*E3943)</f>
        <v/>
      </c>
      <c r="I3943" s="3">
        <f>IF(OR(G3943=".",F3943=".",E3943="."),"",E3943)</f>
        <v/>
      </c>
      <c r="J3943" s="3">
        <f>IF(I3943="","",F3943*I3943)</f>
        <v/>
      </c>
      <c r="K3943" s="3">
        <f>IF(C3943="LIG",1,0)</f>
        <v/>
      </c>
    </row>
    <row r="3944" customFormat="1" s="3">
      <c r="A3944" s="35" t="n">
        <v>2018</v>
      </c>
      <c r="B3944" s="35" t="n">
        <v>3149</v>
      </c>
      <c r="C3944" s="36" t="inlineStr">
        <is>
          <t>BIT</t>
        </is>
      </c>
      <c r="D3944" s="36" t="inlineStr">
        <is>
          <t>Coal</t>
        </is>
      </c>
      <c r="E3944" s="75" t="n">
        <v>46443</v>
      </c>
      <c r="F3944" s="76" t="n">
        <v>25.75</v>
      </c>
      <c r="G3944" s="75" t="inlineStr">
        <is>
          <t>.</t>
        </is>
      </c>
      <c r="H3944" s="77">
        <f>IF(I3944="","",G3944/100*F3944*E3944)</f>
        <v/>
      </c>
      <c r="I3944" s="3">
        <f>IF(OR(G3944=".",F3944=".",E3944="."),"",E3944)</f>
        <v/>
      </c>
      <c r="J3944" s="3">
        <f>IF(I3944="","",F3944*I3944)</f>
        <v/>
      </c>
      <c r="K3944" s="3">
        <f>IF(C3944="LIG",1,0)</f>
        <v/>
      </c>
    </row>
    <row r="3945" customFormat="1" s="3">
      <c r="A3945" s="35" t="n">
        <v>2018</v>
      </c>
      <c r="B3945" s="35" t="n">
        <v>3149</v>
      </c>
      <c r="C3945" s="36" t="inlineStr">
        <is>
          <t>BIT</t>
        </is>
      </c>
      <c r="D3945" s="36" t="inlineStr">
        <is>
          <t>Coal</t>
        </is>
      </c>
      <c r="E3945" s="75" t="n">
        <v>15590</v>
      </c>
      <c r="F3945" s="76" t="n">
        <v>25.39</v>
      </c>
      <c r="G3945" s="75" t="inlineStr">
        <is>
          <t>.</t>
        </is>
      </c>
      <c r="H3945" s="77">
        <f>IF(I3945="","",G3945/100*F3945*E3945)</f>
        <v/>
      </c>
      <c r="I3945" s="3">
        <f>IF(OR(G3945=".",F3945=".",E3945="."),"",E3945)</f>
        <v/>
      </c>
      <c r="J3945" s="3">
        <f>IF(I3945="","",F3945*I3945)</f>
        <v/>
      </c>
      <c r="K3945" s="3">
        <f>IF(C3945="LIG",1,0)</f>
        <v/>
      </c>
    </row>
    <row r="3946" customFormat="1" s="3">
      <c r="A3946" s="35" t="n">
        <v>2018</v>
      </c>
      <c r="B3946" s="35" t="n">
        <v>3149</v>
      </c>
      <c r="C3946" s="36" t="inlineStr">
        <is>
          <t>DFO</t>
        </is>
      </c>
      <c r="D3946" s="36" t="inlineStr">
        <is>
          <t>Petroleum</t>
        </is>
      </c>
      <c r="E3946" s="75" t="n">
        <v>2707</v>
      </c>
      <c r="F3946" s="76" t="n">
        <v>5.8</v>
      </c>
      <c r="G3946" s="75" t="inlineStr">
        <is>
          <t>.</t>
        </is>
      </c>
      <c r="H3946" s="77">
        <f>IF(I3946="","",G3946/100*F3946*E3946)</f>
        <v/>
      </c>
      <c r="I3946" s="3">
        <f>IF(OR(G3946=".",F3946=".",E3946="."),"",E3946)</f>
        <v/>
      </c>
      <c r="J3946" s="3">
        <f>IF(I3946="","",F3946*I3946)</f>
        <v/>
      </c>
      <c r="K3946" s="3">
        <f>IF(C3946="LIG",1,0)</f>
        <v/>
      </c>
    </row>
    <row r="3947" customFormat="1" s="3">
      <c r="A3947" s="35" t="n">
        <v>2018</v>
      </c>
      <c r="B3947" s="35" t="n">
        <v>3161</v>
      </c>
      <c r="C3947" s="36" t="inlineStr">
        <is>
          <t>DFO</t>
        </is>
      </c>
      <c r="D3947" s="36" t="inlineStr">
        <is>
          <t>Petroleum</t>
        </is>
      </c>
      <c r="E3947" s="75" t="n">
        <v>9272</v>
      </c>
      <c r="F3947" s="76" t="n">
        <v>5.8</v>
      </c>
      <c r="G3947" s="75" t="inlineStr">
        <is>
          <t>.</t>
        </is>
      </c>
      <c r="H3947" s="77">
        <f>IF(I3947="","",G3947/100*F3947*E3947)</f>
        <v/>
      </c>
      <c r="I3947" s="3">
        <f>IF(OR(G3947=".",F3947=".",E3947="."),"",E3947)</f>
        <v/>
      </c>
      <c r="J3947" s="3">
        <f>IF(I3947="","",F3947*I3947)</f>
        <v/>
      </c>
      <c r="K3947" s="3">
        <f>IF(C3947="LIG",1,0)</f>
        <v/>
      </c>
    </row>
    <row r="3948" customFormat="1" s="3">
      <c r="A3948" s="35" t="n">
        <v>2018</v>
      </c>
      <c r="B3948" s="35" t="n">
        <v>3236</v>
      </c>
      <c r="C3948" s="36" t="inlineStr">
        <is>
          <t>NG</t>
        </is>
      </c>
      <c r="D3948" s="36" t="inlineStr">
        <is>
          <t>Natural Gas</t>
        </is>
      </c>
      <c r="E3948" s="75" t="n">
        <v>522158</v>
      </c>
      <c r="F3948" s="76" t="n">
        <v>1.027</v>
      </c>
      <c r="G3948" s="75" t="inlineStr">
        <is>
          <t>.</t>
        </is>
      </c>
      <c r="H3948" s="77">
        <f>IF(I3948="","",G3948/100*F3948*E3948)</f>
        <v/>
      </c>
      <c r="I3948" s="3">
        <f>IF(OR(G3948=".",F3948=".",E3948="."),"",E3948)</f>
        <v/>
      </c>
      <c r="J3948" s="3">
        <f>IF(I3948="","",F3948*I3948)</f>
        <v/>
      </c>
      <c r="K3948" s="3">
        <f>IF(C3948="LIG",1,0)</f>
        <v/>
      </c>
    </row>
    <row r="3949" customFormat="1" s="3">
      <c r="A3949" s="35" t="n">
        <v>2018</v>
      </c>
      <c r="B3949" s="35" t="n">
        <v>3250</v>
      </c>
      <c r="C3949" s="36" t="inlineStr">
        <is>
          <t>DFO</t>
        </is>
      </c>
      <c r="D3949" s="36" t="inlineStr">
        <is>
          <t>Petroleum</t>
        </is>
      </c>
      <c r="E3949" s="75" t="n">
        <v>17</v>
      </c>
      <c r="F3949" s="76" t="n">
        <v>5.8</v>
      </c>
      <c r="G3949" s="75" t="n">
        <v>1402.5</v>
      </c>
      <c r="H3949" s="77">
        <f>IF(I3949="","",G3949/100*F3949*E3949)</f>
        <v/>
      </c>
      <c r="I3949" s="3">
        <f>IF(OR(G3949=".",F3949=".",E3949="."),"",E3949)</f>
        <v/>
      </c>
      <c r="J3949" s="3">
        <f>IF(I3949="","",F3949*I3949)</f>
        <v/>
      </c>
      <c r="K3949" s="3">
        <f>IF(C3949="LIG",1,0)</f>
        <v/>
      </c>
    </row>
    <row r="3950" customFormat="1" s="3">
      <c r="A3950" s="35" t="n">
        <v>2018</v>
      </c>
      <c r="B3950" s="35" t="n">
        <v>3250</v>
      </c>
      <c r="C3950" s="36" t="inlineStr">
        <is>
          <t>DFO</t>
        </is>
      </c>
      <c r="D3950" s="36" t="inlineStr">
        <is>
          <t>Petroleum</t>
        </is>
      </c>
      <c r="E3950" s="75" t="n">
        <v>1429</v>
      </c>
      <c r="F3950" s="76" t="n">
        <v>5.8</v>
      </c>
      <c r="G3950" s="75" t="n">
        <v>1628.2</v>
      </c>
      <c r="H3950" s="77">
        <f>IF(I3950="","",G3950/100*F3950*E3950)</f>
        <v/>
      </c>
      <c r="I3950" s="3">
        <f>IF(OR(G3950=".",F3950=".",E3950="."),"",E3950)</f>
        <v/>
      </c>
      <c r="J3950" s="3">
        <f>IF(I3950="","",F3950*I3950)</f>
        <v/>
      </c>
      <c r="K3950" s="3">
        <f>IF(C3950="LIG",1,0)</f>
        <v/>
      </c>
    </row>
    <row r="3951" customFormat="1" s="3">
      <c r="A3951" s="35" t="n">
        <v>2018</v>
      </c>
      <c r="B3951" s="35" t="n">
        <v>3250</v>
      </c>
      <c r="C3951" s="36" t="inlineStr">
        <is>
          <t>DFO</t>
        </is>
      </c>
      <c r="D3951" s="36" t="inlineStr">
        <is>
          <t>Petroleum</t>
        </is>
      </c>
      <c r="E3951" s="75" t="n">
        <v>17</v>
      </c>
      <c r="F3951" s="76" t="n">
        <v>5.8</v>
      </c>
      <c r="G3951" s="75" t="n">
        <v>1399</v>
      </c>
      <c r="H3951" s="77">
        <f>IF(I3951="","",G3951/100*F3951*E3951)</f>
        <v/>
      </c>
      <c r="I3951" s="3">
        <f>IF(OR(G3951=".",F3951=".",E3951="."),"",E3951)</f>
        <v/>
      </c>
      <c r="J3951" s="3">
        <f>IF(I3951="","",F3951*I3951)</f>
        <v/>
      </c>
      <c r="K3951" s="3">
        <f>IF(C3951="LIG",1,0)</f>
        <v/>
      </c>
    </row>
    <row r="3952" customFormat="1" s="3">
      <c r="A3952" s="35" t="n">
        <v>2018</v>
      </c>
      <c r="B3952" s="35" t="n">
        <v>3250</v>
      </c>
      <c r="C3952" s="36" t="inlineStr">
        <is>
          <t>DFO</t>
        </is>
      </c>
      <c r="D3952" s="36" t="inlineStr">
        <is>
          <t>Petroleum</t>
        </is>
      </c>
      <c r="E3952" s="75" t="n">
        <v>212</v>
      </c>
      <c r="F3952" s="76" t="n">
        <v>5.8</v>
      </c>
      <c r="G3952" s="75" t="n">
        <v>1456.6</v>
      </c>
      <c r="H3952" s="77">
        <f>IF(I3952="","",G3952/100*F3952*E3952)</f>
        <v/>
      </c>
      <c r="I3952" s="3">
        <f>IF(OR(G3952=".",F3952=".",E3952="."),"",E3952)</f>
        <v/>
      </c>
      <c r="J3952" s="3">
        <f>IF(I3952="","",F3952*I3952)</f>
        <v/>
      </c>
      <c r="K3952" s="3">
        <f>IF(C3952="LIG",1,0)</f>
        <v/>
      </c>
    </row>
    <row r="3953" customFormat="1" s="3">
      <c r="A3953" s="35" t="n">
        <v>2018</v>
      </c>
      <c r="B3953" s="35" t="n">
        <v>3250</v>
      </c>
      <c r="C3953" s="36" t="inlineStr">
        <is>
          <t>DFO</t>
        </is>
      </c>
      <c r="D3953" s="36" t="inlineStr">
        <is>
          <t>Petroleum</t>
        </is>
      </c>
      <c r="E3953" s="75" t="n">
        <v>712</v>
      </c>
      <c r="F3953" s="76" t="n">
        <v>5.8</v>
      </c>
      <c r="G3953" s="75" t="n">
        <v>1501.4</v>
      </c>
      <c r="H3953" s="77">
        <f>IF(I3953="","",G3953/100*F3953*E3953)</f>
        <v/>
      </c>
      <c r="I3953" s="3">
        <f>IF(OR(G3953=".",F3953=".",E3953="."),"",E3953)</f>
        <v/>
      </c>
      <c r="J3953" s="3">
        <f>IF(I3953="","",F3953*I3953)</f>
        <v/>
      </c>
      <c r="K3953" s="3">
        <f>IF(C3953="LIG",1,0)</f>
        <v/>
      </c>
    </row>
    <row r="3954" customFormat="1" s="3">
      <c r="A3954" s="35" t="n">
        <v>2018</v>
      </c>
      <c r="B3954" s="35" t="n">
        <v>3250</v>
      </c>
      <c r="C3954" s="36" t="inlineStr">
        <is>
          <t>DFO</t>
        </is>
      </c>
      <c r="D3954" s="36" t="inlineStr">
        <is>
          <t>Petroleum</t>
        </is>
      </c>
      <c r="E3954" s="75" t="n">
        <v>7227</v>
      </c>
      <c r="F3954" s="76" t="n">
        <v>5.8</v>
      </c>
      <c r="G3954" s="75" t="n">
        <v>1587.1</v>
      </c>
      <c r="H3954" s="77">
        <f>IF(I3954="","",G3954/100*F3954*E3954)</f>
        <v/>
      </c>
      <c r="I3954" s="3">
        <f>IF(OR(G3954=".",F3954=".",E3954="."),"",E3954)</f>
        <v/>
      </c>
      <c r="J3954" s="3">
        <f>IF(I3954="","",F3954*I3954)</f>
        <v/>
      </c>
      <c r="K3954" s="3">
        <f>IF(C3954="LIG",1,0)</f>
        <v/>
      </c>
    </row>
    <row r="3955" customFormat="1" s="3">
      <c r="A3955" s="35" t="n">
        <v>2018</v>
      </c>
      <c r="B3955" s="35" t="n">
        <v>3250</v>
      </c>
      <c r="C3955" s="36" t="inlineStr">
        <is>
          <t>DFO</t>
        </is>
      </c>
      <c r="D3955" s="36" t="inlineStr">
        <is>
          <t>Petroleum</t>
        </is>
      </c>
      <c r="E3955" s="75" t="n">
        <v>9577</v>
      </c>
      <c r="F3955" s="76" t="n">
        <v>5.8</v>
      </c>
      <c r="G3955" s="75" t="n">
        <v>1664.4</v>
      </c>
      <c r="H3955" s="77">
        <f>IF(I3955="","",G3955/100*F3955*E3955)</f>
        <v/>
      </c>
      <c r="I3955" s="3">
        <f>IF(OR(G3955=".",F3955=".",E3955="."),"",E3955)</f>
        <v/>
      </c>
      <c r="J3955" s="3">
        <f>IF(I3955="","",F3955*I3955)</f>
        <v/>
      </c>
      <c r="K3955" s="3">
        <f>IF(C3955="LIG",1,0)</f>
        <v/>
      </c>
    </row>
    <row r="3956" customFormat="1" s="3">
      <c r="A3956" s="35" t="n">
        <v>2018</v>
      </c>
      <c r="B3956" s="35" t="n">
        <v>3250</v>
      </c>
      <c r="C3956" s="36" t="inlineStr">
        <is>
          <t>NG</t>
        </is>
      </c>
      <c r="D3956" s="36" t="inlineStr">
        <is>
          <t>Natural Gas</t>
        </is>
      </c>
      <c r="E3956" s="75" t="n">
        <v>221</v>
      </c>
      <c r="F3956" s="76" t="n">
        <v>1.024</v>
      </c>
      <c r="G3956" s="75" t="n">
        <v>423.1</v>
      </c>
      <c r="H3956" s="77">
        <f>IF(I3956="","",G3956/100*F3956*E3956)</f>
        <v/>
      </c>
      <c r="I3956" s="3">
        <f>IF(OR(G3956=".",F3956=".",E3956="."),"",E3956)</f>
        <v/>
      </c>
      <c r="J3956" s="3">
        <f>IF(I3956="","",F3956*I3956)</f>
        <v/>
      </c>
      <c r="K3956" s="3">
        <f>IF(C3956="LIG",1,0)</f>
        <v/>
      </c>
    </row>
    <row r="3957" customFormat="1" s="3">
      <c r="A3957" s="35" t="n">
        <v>2018</v>
      </c>
      <c r="B3957" s="35" t="n">
        <v>3250</v>
      </c>
      <c r="C3957" s="36" t="inlineStr">
        <is>
          <t>NG</t>
        </is>
      </c>
      <c r="D3957" s="36" t="inlineStr">
        <is>
          <t>Natural Gas</t>
        </is>
      </c>
      <c r="E3957" s="75" t="n">
        <v>423</v>
      </c>
      <c r="F3957" s="76" t="n">
        <v>1.024</v>
      </c>
      <c r="G3957" s="75" t="n">
        <v>274.6</v>
      </c>
      <c r="H3957" s="77">
        <f>IF(I3957="","",G3957/100*F3957*E3957)</f>
        <v/>
      </c>
      <c r="I3957" s="3">
        <f>IF(OR(G3957=".",F3957=".",E3957="."),"",E3957)</f>
        <v/>
      </c>
      <c r="J3957" s="3">
        <f>IF(I3957="","",F3957*I3957)</f>
        <v/>
      </c>
      <c r="K3957" s="3">
        <f>IF(C3957="LIG",1,0)</f>
        <v/>
      </c>
    </row>
    <row r="3958" customFormat="1" s="3">
      <c r="A3958" s="35" t="n">
        <v>2018</v>
      </c>
      <c r="B3958" s="35" t="n">
        <v>3250</v>
      </c>
      <c r="C3958" s="36" t="inlineStr">
        <is>
          <t>NG</t>
        </is>
      </c>
      <c r="D3958" s="36" t="inlineStr">
        <is>
          <t>Natural Gas</t>
        </is>
      </c>
      <c r="E3958" s="75" t="n">
        <v>42110</v>
      </c>
      <c r="F3958" s="76" t="n">
        <v>1.024</v>
      </c>
      <c r="G3958" s="75" t="n">
        <v>330.9</v>
      </c>
      <c r="H3958" s="77">
        <f>IF(I3958="","",G3958/100*F3958*E3958)</f>
        <v/>
      </c>
      <c r="I3958" s="3">
        <f>IF(OR(G3958=".",F3958=".",E3958="."),"",E3958)</f>
        <v/>
      </c>
      <c r="J3958" s="3">
        <f>IF(I3958="","",F3958*I3958)</f>
        <v/>
      </c>
      <c r="K3958" s="3">
        <f>IF(C3958="LIG",1,0)</f>
        <v/>
      </c>
    </row>
    <row r="3959" customFormat="1" s="3">
      <c r="A3959" s="35" t="n">
        <v>2018</v>
      </c>
      <c r="B3959" s="35" t="n">
        <v>3250</v>
      </c>
      <c r="C3959" s="36" t="inlineStr">
        <is>
          <t>NG</t>
        </is>
      </c>
      <c r="D3959" s="36" t="inlineStr">
        <is>
          <t>Natural Gas</t>
        </is>
      </c>
      <c r="E3959" s="75" t="n">
        <v>23907</v>
      </c>
      <c r="F3959" s="76" t="n">
        <v>1.024</v>
      </c>
      <c r="G3959" s="75" t="n">
        <v>4108.9</v>
      </c>
      <c r="H3959" s="77">
        <f>IF(I3959="","",G3959/100*F3959*E3959)</f>
        <v/>
      </c>
      <c r="I3959" s="3">
        <f>IF(OR(G3959=".",F3959=".",E3959="."),"",E3959)</f>
        <v/>
      </c>
      <c r="J3959" s="3">
        <f>IF(I3959="","",F3959*I3959)</f>
        <v/>
      </c>
      <c r="K3959" s="3">
        <f>IF(C3959="LIG",1,0)</f>
        <v/>
      </c>
    </row>
    <row r="3960" customFormat="1" s="3">
      <c r="A3960" s="35" t="n">
        <v>2018</v>
      </c>
      <c r="B3960" s="35" t="n">
        <v>3250</v>
      </c>
      <c r="C3960" s="36" t="inlineStr">
        <is>
          <t>NG</t>
        </is>
      </c>
      <c r="D3960" s="36" t="inlineStr">
        <is>
          <t>Natural Gas</t>
        </is>
      </c>
      <c r="E3960" s="75" t="n">
        <v>16447</v>
      </c>
      <c r="F3960" s="76" t="n">
        <v>1.024</v>
      </c>
      <c r="G3960" s="75" t="n">
        <v>324.2</v>
      </c>
      <c r="H3960" s="77">
        <f>IF(I3960="","",G3960/100*F3960*E3960)</f>
        <v/>
      </c>
      <c r="I3960" s="3">
        <f>IF(OR(G3960=".",F3960=".",E3960="."),"",E3960)</f>
        <v/>
      </c>
      <c r="J3960" s="3">
        <f>IF(I3960="","",F3960*I3960)</f>
        <v/>
      </c>
      <c r="K3960" s="3">
        <f>IF(C3960="LIG",1,0)</f>
        <v/>
      </c>
    </row>
    <row r="3961" customFormat="1" s="3">
      <c r="A3961" s="35" t="n">
        <v>2018</v>
      </c>
      <c r="B3961" s="35" t="n">
        <v>3250</v>
      </c>
      <c r="C3961" s="36" t="inlineStr">
        <is>
          <t>NG</t>
        </is>
      </c>
      <c r="D3961" s="36" t="inlineStr">
        <is>
          <t>Natural Gas</t>
        </is>
      </c>
      <c r="E3961" s="75" t="n">
        <v>930</v>
      </c>
      <c r="F3961" s="76" t="n">
        <v>1.024</v>
      </c>
      <c r="G3961" s="75" t="n">
        <v>292.9</v>
      </c>
      <c r="H3961" s="77">
        <f>IF(I3961="","",G3961/100*F3961*E3961)</f>
        <v/>
      </c>
      <c r="I3961" s="3">
        <f>IF(OR(G3961=".",F3961=".",E3961="."),"",E3961)</f>
        <v/>
      </c>
      <c r="J3961" s="3">
        <f>IF(I3961="","",F3961*I3961)</f>
        <v/>
      </c>
      <c r="K3961" s="3">
        <f>IF(C3961="LIG",1,0)</f>
        <v/>
      </c>
    </row>
    <row r="3962" customFormat="1" s="3">
      <c r="A3962" s="35" t="n">
        <v>2018</v>
      </c>
      <c r="B3962" s="35" t="n">
        <v>3250</v>
      </c>
      <c r="C3962" s="36" t="inlineStr">
        <is>
          <t>NG</t>
        </is>
      </c>
      <c r="D3962" s="36" t="inlineStr">
        <is>
          <t>Natural Gas</t>
        </is>
      </c>
      <c r="E3962" s="75" t="n">
        <v>972</v>
      </c>
      <c r="F3962" s="76" t="n">
        <v>1.024</v>
      </c>
      <c r="G3962" s="75" t="n">
        <v>338.2</v>
      </c>
      <c r="H3962" s="77">
        <f>IF(I3962="","",G3962/100*F3962*E3962)</f>
        <v/>
      </c>
      <c r="I3962" s="3">
        <f>IF(OR(G3962=".",F3962=".",E3962="."),"",E3962)</f>
        <v/>
      </c>
      <c r="J3962" s="3">
        <f>IF(I3962="","",F3962*I3962)</f>
        <v/>
      </c>
      <c r="K3962" s="3">
        <f>IF(C3962="LIG",1,0)</f>
        <v/>
      </c>
    </row>
    <row r="3963" customFormat="1" s="3">
      <c r="A3963" s="35" t="n">
        <v>2018</v>
      </c>
      <c r="B3963" s="35" t="n">
        <v>3250</v>
      </c>
      <c r="C3963" s="36" t="inlineStr">
        <is>
          <t>NG</t>
        </is>
      </c>
      <c r="D3963" s="36" t="inlineStr">
        <is>
          <t>Natural Gas</t>
        </is>
      </c>
      <c r="E3963" s="75" t="n">
        <v>11713</v>
      </c>
      <c r="F3963" s="76" t="n">
        <v>1.024</v>
      </c>
      <c r="G3963" s="75" t="n">
        <v>334.4</v>
      </c>
      <c r="H3963" s="77">
        <f>IF(I3963="","",G3963/100*F3963*E3963)</f>
        <v/>
      </c>
      <c r="I3963" s="3">
        <f>IF(OR(G3963=".",F3963=".",E3963="."),"",E3963)</f>
        <v/>
      </c>
      <c r="J3963" s="3">
        <f>IF(I3963="","",F3963*I3963)</f>
        <v/>
      </c>
      <c r="K3963" s="3">
        <f>IF(C3963="LIG",1,0)</f>
        <v/>
      </c>
    </row>
    <row r="3964" customFormat="1" s="3">
      <c r="A3964" s="35" t="n">
        <v>2018</v>
      </c>
      <c r="B3964" s="35" t="n">
        <v>3264</v>
      </c>
      <c r="C3964" s="36" t="inlineStr">
        <is>
          <t>NG</t>
        </is>
      </c>
      <c r="D3964" s="36" t="inlineStr">
        <is>
          <t>Natural Gas</t>
        </is>
      </c>
      <c r="E3964" s="75" t="n">
        <v>80450</v>
      </c>
      <c r="F3964" s="76" t="n">
        <v>1.028</v>
      </c>
      <c r="G3964" s="75" t="n">
        <v>424.3</v>
      </c>
      <c r="H3964" s="77">
        <f>IF(I3964="","",G3964/100*F3964*E3964)</f>
        <v/>
      </c>
      <c r="I3964" s="3">
        <f>IF(OR(G3964=".",F3964=".",E3964="."),"",E3964)</f>
        <v/>
      </c>
      <c r="J3964" s="3">
        <f>IF(I3964="","",F3964*I3964)</f>
        <v/>
      </c>
      <c r="K3964" s="3">
        <f>IF(C3964="LIG",1,0)</f>
        <v/>
      </c>
    </row>
    <row r="3965" customFormat="1" s="3">
      <c r="A3965" s="35" t="n">
        <v>2018</v>
      </c>
      <c r="B3965" s="35" t="n">
        <v>3287</v>
      </c>
      <c r="C3965" s="36" t="inlineStr">
        <is>
          <t>NG</t>
        </is>
      </c>
      <c r="D3965" s="36" t="inlineStr">
        <is>
          <t>Natural Gas</t>
        </is>
      </c>
      <c r="E3965" s="75" t="n">
        <v>13</v>
      </c>
      <c r="F3965" s="76" t="n">
        <v>1.026</v>
      </c>
      <c r="G3965" s="75" t="n">
        <v>1072.6</v>
      </c>
      <c r="H3965" s="77">
        <f>IF(I3965="","",G3965/100*F3965*E3965)</f>
        <v/>
      </c>
      <c r="I3965" s="3">
        <f>IF(OR(G3965=".",F3965=".",E3965="."),"",E3965)</f>
        <v/>
      </c>
      <c r="J3965" s="3">
        <f>IF(I3965="","",F3965*I3965)</f>
        <v/>
      </c>
      <c r="K3965" s="3">
        <f>IF(C3965="LIG",1,0)</f>
        <v/>
      </c>
    </row>
    <row r="3966" customFormat="1" s="3">
      <c r="A3966" s="35" t="n">
        <v>2018</v>
      </c>
      <c r="B3966" s="35" t="n">
        <v>3287</v>
      </c>
      <c r="C3966" s="36" t="inlineStr">
        <is>
          <t>NG</t>
        </is>
      </c>
      <c r="D3966" s="36" t="inlineStr">
        <is>
          <t>Natural Gas</t>
        </is>
      </c>
      <c r="E3966" s="75" t="n">
        <v>95562</v>
      </c>
      <c r="F3966" s="76" t="n">
        <v>1.026</v>
      </c>
      <c r="G3966" s="75" t="n">
        <v>1076.7</v>
      </c>
      <c r="H3966" s="77">
        <f>IF(I3966="","",G3966/100*F3966*E3966)</f>
        <v/>
      </c>
      <c r="I3966" s="3">
        <f>IF(OR(G3966=".",F3966=".",E3966="."),"",E3966)</f>
        <v/>
      </c>
      <c r="J3966" s="3">
        <f>IF(I3966="","",F3966*I3966)</f>
        <v/>
      </c>
      <c r="K3966" s="3">
        <f>IF(C3966="LIG",1,0)</f>
        <v/>
      </c>
    </row>
    <row r="3967" customFormat="1" s="3">
      <c r="A3967" s="35" t="n">
        <v>2018</v>
      </c>
      <c r="B3967" s="35" t="n">
        <v>3295</v>
      </c>
      <c r="C3967" s="36" t="inlineStr">
        <is>
          <t>DFO</t>
        </is>
      </c>
      <c r="D3967" s="36" t="inlineStr">
        <is>
          <t>Petroleum</t>
        </is>
      </c>
      <c r="E3967" s="75" t="n">
        <v>10369</v>
      </c>
      <c r="F3967" s="76" t="n">
        <v>5.77</v>
      </c>
      <c r="G3967" s="75" t="n">
        <v>1679.2</v>
      </c>
      <c r="H3967" s="77">
        <f>IF(I3967="","",G3967/100*F3967*E3967)</f>
        <v/>
      </c>
      <c r="I3967" s="3">
        <f>IF(OR(G3967=".",F3967=".",E3967="."),"",E3967)</f>
        <v/>
      </c>
      <c r="J3967" s="3">
        <f>IF(I3967="","",F3967*I3967)</f>
        <v/>
      </c>
      <c r="K3967" s="3">
        <f>IF(C3967="LIG",1,0)</f>
        <v/>
      </c>
    </row>
    <row r="3968" customFormat="1" s="3">
      <c r="A3968" s="35" t="n">
        <v>2018</v>
      </c>
      <c r="B3968" s="35" t="n">
        <v>3295</v>
      </c>
      <c r="C3968" s="36" t="inlineStr">
        <is>
          <t>NG</t>
        </is>
      </c>
      <c r="D3968" s="36" t="inlineStr">
        <is>
          <t>Natural Gas</t>
        </is>
      </c>
      <c r="E3968" s="75" t="n">
        <v>9530</v>
      </c>
      <c r="F3968" s="76" t="n">
        <v>1.029</v>
      </c>
      <c r="G3968" s="75" t="n">
        <v>338.5</v>
      </c>
      <c r="H3968" s="77">
        <f>IF(I3968="","",G3968/100*F3968*E3968)</f>
        <v/>
      </c>
      <c r="I3968" s="3">
        <f>IF(OR(G3968=".",F3968=".",E3968="."),"",E3968)</f>
        <v/>
      </c>
      <c r="J3968" s="3">
        <f>IF(I3968="","",F3968*I3968)</f>
        <v/>
      </c>
      <c r="K3968" s="3">
        <f>IF(C3968="LIG",1,0)</f>
        <v/>
      </c>
    </row>
    <row r="3969" customFormat="1" s="3">
      <c r="A3969" s="35" t="n">
        <v>2018</v>
      </c>
      <c r="B3969" s="35" t="n">
        <v>3295</v>
      </c>
      <c r="C3969" s="36" t="inlineStr">
        <is>
          <t>NG</t>
        </is>
      </c>
      <c r="D3969" s="36" t="inlineStr">
        <is>
          <t>Natural Gas</t>
        </is>
      </c>
      <c r="E3969" s="75" t="n">
        <v>462843</v>
      </c>
      <c r="F3969" s="76" t="n">
        <v>1.029</v>
      </c>
      <c r="G3969" s="75" t="n">
        <v>355</v>
      </c>
      <c r="H3969" s="77">
        <f>IF(I3969="","",G3969/100*F3969*E3969)</f>
        <v/>
      </c>
      <c r="I3969" s="3">
        <f>IF(OR(G3969=".",F3969=".",E3969="."),"",E3969)</f>
        <v/>
      </c>
      <c r="J3969" s="3">
        <f>IF(I3969="","",F3969*I3969)</f>
        <v/>
      </c>
      <c r="K3969" s="3">
        <f>IF(C3969="LIG",1,0)</f>
        <v/>
      </c>
    </row>
    <row r="3970" customFormat="1" s="3">
      <c r="A3970" s="35" t="n">
        <v>2018</v>
      </c>
      <c r="B3970" s="35" t="n">
        <v>3295</v>
      </c>
      <c r="C3970" s="36" t="inlineStr">
        <is>
          <t>NG</t>
        </is>
      </c>
      <c r="D3970" s="36" t="inlineStr">
        <is>
          <t>Natural Gas</t>
        </is>
      </c>
      <c r="E3970" s="75" t="n">
        <v>219616</v>
      </c>
      <c r="F3970" s="76" t="n">
        <v>1.029</v>
      </c>
      <c r="G3970" s="75" t="n">
        <v>354.9</v>
      </c>
      <c r="H3970" s="77">
        <f>IF(I3970="","",G3970/100*F3970*E3970)</f>
        <v/>
      </c>
      <c r="I3970" s="3">
        <f>IF(OR(G3970=".",F3970=".",E3970="."),"",E3970)</f>
        <v/>
      </c>
      <c r="J3970" s="3">
        <f>IF(I3970="","",F3970*I3970)</f>
        <v/>
      </c>
      <c r="K3970" s="3">
        <f>IF(C3970="LIG",1,0)</f>
        <v/>
      </c>
    </row>
    <row r="3971" customFormat="1" s="3">
      <c r="A3971" s="35" t="n">
        <v>2018</v>
      </c>
      <c r="B3971" s="35" t="n">
        <v>3295</v>
      </c>
      <c r="C3971" s="36" t="inlineStr">
        <is>
          <t>NG</t>
        </is>
      </c>
      <c r="D3971" s="36" t="inlineStr">
        <is>
          <t>Natural Gas</t>
        </is>
      </c>
      <c r="E3971" s="75" t="n">
        <v>82977</v>
      </c>
      <c r="F3971" s="76" t="n">
        <v>1.029</v>
      </c>
      <c r="G3971" s="75" t="n">
        <v>367.2</v>
      </c>
      <c r="H3971" s="77">
        <f>IF(I3971="","",G3971/100*F3971*E3971)</f>
        <v/>
      </c>
      <c r="I3971" s="3">
        <f>IF(OR(G3971=".",F3971=".",E3971="."),"",E3971)</f>
        <v/>
      </c>
      <c r="J3971" s="3">
        <f>IF(I3971="","",F3971*I3971)</f>
        <v/>
      </c>
      <c r="K3971" s="3">
        <f>IF(C3971="LIG",1,0)</f>
        <v/>
      </c>
    </row>
    <row r="3972" customFormat="1" s="3">
      <c r="A3972" s="35" t="n">
        <v>2018</v>
      </c>
      <c r="B3972" s="35" t="n">
        <v>3295</v>
      </c>
      <c r="C3972" s="36" t="inlineStr">
        <is>
          <t>NG</t>
        </is>
      </c>
      <c r="D3972" s="36" t="inlineStr">
        <is>
          <t>Natural Gas</t>
        </is>
      </c>
      <c r="E3972" s="75" t="n">
        <v>79789</v>
      </c>
      <c r="F3972" s="76" t="n">
        <v>1.029</v>
      </c>
      <c r="G3972" s="75" t="n">
        <v>339.3</v>
      </c>
      <c r="H3972" s="77">
        <f>IF(I3972="","",G3972/100*F3972*E3972)</f>
        <v/>
      </c>
      <c r="I3972" s="3">
        <f>IF(OR(G3972=".",F3972=".",E3972="."),"",E3972)</f>
        <v/>
      </c>
      <c r="J3972" s="3">
        <f>IF(I3972="","",F3972*I3972)</f>
        <v/>
      </c>
      <c r="K3972" s="3">
        <f>IF(C3972="LIG",1,0)</f>
        <v/>
      </c>
    </row>
    <row r="3973" customFormat="1" s="3">
      <c r="A3973" s="35" t="n">
        <v>2018</v>
      </c>
      <c r="B3973" s="35" t="n">
        <v>3295</v>
      </c>
      <c r="C3973" s="36" t="inlineStr">
        <is>
          <t>NG</t>
        </is>
      </c>
      <c r="D3973" s="36" t="inlineStr">
        <is>
          <t>Natural Gas</t>
        </is>
      </c>
      <c r="E3973" s="75" t="n">
        <v>38498</v>
      </c>
      <c r="F3973" s="76" t="n">
        <v>1.029</v>
      </c>
      <c r="G3973" s="75" t="n">
        <v>341.8</v>
      </c>
      <c r="H3973" s="77">
        <f>IF(I3973="","",G3973/100*F3973*E3973)</f>
        <v/>
      </c>
      <c r="I3973" s="3">
        <f>IF(OR(G3973=".",F3973=".",E3973="."),"",E3973)</f>
        <v/>
      </c>
      <c r="J3973" s="3">
        <f>IF(I3973="","",F3973*I3973)</f>
        <v/>
      </c>
      <c r="K3973" s="3">
        <f>IF(C3973="LIG",1,0)</f>
        <v/>
      </c>
    </row>
    <row r="3974" customFormat="1" s="3">
      <c r="A3974" s="35" t="n">
        <v>2018</v>
      </c>
      <c r="B3974" s="35" t="n">
        <v>3295</v>
      </c>
      <c r="C3974" s="36" t="inlineStr">
        <is>
          <t>NG</t>
        </is>
      </c>
      <c r="D3974" s="36" t="inlineStr">
        <is>
          <t>Natural Gas</t>
        </is>
      </c>
      <c r="E3974" s="75" t="n">
        <v>36554</v>
      </c>
      <c r="F3974" s="76" t="n">
        <v>1.029</v>
      </c>
      <c r="G3974" s="75" t="n">
        <v>334.8</v>
      </c>
      <c r="H3974" s="77">
        <f>IF(I3974="","",G3974/100*F3974*E3974)</f>
        <v/>
      </c>
      <c r="I3974" s="3">
        <f>IF(OR(G3974=".",F3974=".",E3974="."),"",E3974)</f>
        <v/>
      </c>
      <c r="J3974" s="3">
        <f>IF(I3974="","",F3974*I3974)</f>
        <v/>
      </c>
      <c r="K3974" s="3">
        <f>IF(C3974="LIG",1,0)</f>
        <v/>
      </c>
    </row>
    <row r="3975" customFormat="1" s="3">
      <c r="A3975" s="35" t="n">
        <v>2018</v>
      </c>
      <c r="B3975" s="35" t="n">
        <v>3295</v>
      </c>
      <c r="C3975" s="36" t="inlineStr">
        <is>
          <t>NG</t>
        </is>
      </c>
      <c r="D3975" s="36" t="inlineStr">
        <is>
          <t>Natural Gas</t>
        </is>
      </c>
      <c r="E3975" s="75" t="n">
        <v>35958</v>
      </c>
      <c r="F3975" s="76" t="n">
        <v>1.029</v>
      </c>
      <c r="G3975" s="75" t="n">
        <v>372.5</v>
      </c>
      <c r="H3975" s="77">
        <f>IF(I3975="","",G3975/100*F3975*E3975)</f>
        <v/>
      </c>
      <c r="I3975" s="3">
        <f>IF(OR(G3975=".",F3975=".",E3975="."),"",E3975)</f>
        <v/>
      </c>
      <c r="J3975" s="3">
        <f>IF(I3975="","",F3975*I3975)</f>
        <v/>
      </c>
      <c r="K3975" s="3">
        <f>IF(C3975="LIG",1,0)</f>
        <v/>
      </c>
    </row>
    <row r="3976" customFormat="1" s="3">
      <c r="A3976" s="35" t="n">
        <v>2018</v>
      </c>
      <c r="B3976" s="35" t="n">
        <v>3295</v>
      </c>
      <c r="C3976" s="36" t="inlineStr">
        <is>
          <t>NG</t>
        </is>
      </c>
      <c r="D3976" s="36" t="inlineStr">
        <is>
          <t>Natural Gas</t>
        </is>
      </c>
      <c r="E3976" s="75" t="n">
        <v>30742</v>
      </c>
      <c r="F3976" s="76" t="n">
        <v>1.029</v>
      </c>
      <c r="G3976" s="75" t="n">
        <v>354</v>
      </c>
      <c r="H3976" s="77">
        <f>IF(I3976="","",G3976/100*F3976*E3976)</f>
        <v/>
      </c>
      <c r="I3976" s="3">
        <f>IF(OR(G3976=".",F3976=".",E3976="."),"",E3976)</f>
        <v/>
      </c>
      <c r="J3976" s="3">
        <f>IF(I3976="","",F3976*I3976)</f>
        <v/>
      </c>
      <c r="K3976" s="3">
        <f>IF(C3976="LIG",1,0)</f>
        <v/>
      </c>
    </row>
    <row r="3977" customFormat="1" s="3">
      <c r="A3977" s="35" t="n">
        <v>2018</v>
      </c>
      <c r="B3977" s="35" t="n">
        <v>3295</v>
      </c>
      <c r="C3977" s="36" t="inlineStr">
        <is>
          <t>NG</t>
        </is>
      </c>
      <c r="D3977" s="36" t="inlineStr">
        <is>
          <t>Natural Gas</t>
        </is>
      </c>
      <c r="E3977" s="75" t="n">
        <v>19060</v>
      </c>
      <c r="F3977" s="76" t="n">
        <v>1.029</v>
      </c>
      <c r="G3977" s="75" t="n">
        <v>355.6</v>
      </c>
      <c r="H3977" s="77">
        <f>IF(I3977="","",G3977/100*F3977*E3977)</f>
        <v/>
      </c>
      <c r="I3977" s="3">
        <f>IF(OR(G3977=".",F3977=".",E3977="."),"",E3977)</f>
        <v/>
      </c>
      <c r="J3977" s="3">
        <f>IF(I3977="","",F3977*I3977)</f>
        <v/>
      </c>
      <c r="K3977" s="3">
        <f>IF(C3977="LIG",1,0)</f>
        <v/>
      </c>
    </row>
    <row r="3978" customFormat="1" s="3">
      <c r="A3978" s="35" t="n">
        <v>2018</v>
      </c>
      <c r="B3978" s="35" t="n">
        <v>3297</v>
      </c>
      <c r="C3978" s="36" t="inlineStr">
        <is>
          <t>DFO</t>
        </is>
      </c>
      <c r="D3978" s="36" t="inlineStr">
        <is>
          <t>Petroleum</t>
        </is>
      </c>
      <c r="E3978" s="75" t="n">
        <v>2673</v>
      </c>
      <c r="F3978" s="76" t="n">
        <v>5.77</v>
      </c>
      <c r="G3978" s="75" t="n">
        <v>1687.3</v>
      </c>
      <c r="H3978" s="77">
        <f>IF(I3978="","",G3978/100*F3978*E3978)</f>
        <v/>
      </c>
      <c r="I3978" s="3">
        <f>IF(OR(G3978=".",F3978=".",E3978="."),"",E3978)</f>
        <v/>
      </c>
      <c r="J3978" s="3">
        <f>IF(I3978="","",F3978*I3978)</f>
        <v/>
      </c>
      <c r="K3978" s="3">
        <f>IF(C3978="LIG",1,0)</f>
        <v/>
      </c>
    </row>
    <row r="3979" customFormat="1" s="3">
      <c r="A3979" s="35" t="n">
        <v>2018</v>
      </c>
      <c r="B3979" s="35" t="n">
        <v>3297</v>
      </c>
      <c r="C3979" s="36" t="inlineStr">
        <is>
          <t>BIT</t>
        </is>
      </c>
      <c r="D3979" s="36" t="inlineStr">
        <is>
          <t>Coal</t>
        </is>
      </c>
      <c r="E3979" s="75" t="n">
        <v>118</v>
      </c>
      <c r="F3979" s="76" t="n">
        <v>25.97</v>
      </c>
      <c r="G3979" s="75" t="n">
        <v>281.6</v>
      </c>
      <c r="H3979" s="77">
        <f>IF(I3979="","",G3979/100*F3979*E3979)</f>
        <v/>
      </c>
      <c r="I3979" s="3">
        <f>IF(OR(G3979=".",F3979=".",E3979="."),"",E3979)</f>
        <v/>
      </c>
      <c r="J3979" s="3">
        <f>IF(I3979="","",F3979*I3979)</f>
        <v/>
      </c>
      <c r="K3979" s="3">
        <f>IF(C3979="LIG",1,0)</f>
        <v/>
      </c>
    </row>
    <row r="3980" customFormat="1" s="3">
      <c r="A3980" s="35" t="n">
        <v>2018</v>
      </c>
      <c r="B3980" s="35" t="n">
        <v>3297</v>
      </c>
      <c r="C3980" s="36" t="inlineStr">
        <is>
          <t>BIT</t>
        </is>
      </c>
      <c r="D3980" s="36" t="inlineStr">
        <is>
          <t>Coal</t>
        </is>
      </c>
      <c r="E3980" s="75" t="n">
        <v>9980</v>
      </c>
      <c r="F3980" s="76" t="n">
        <v>25.49</v>
      </c>
      <c r="G3980" s="75" t="n">
        <v>379.4</v>
      </c>
      <c r="H3980" s="77">
        <f>IF(I3980="","",G3980/100*F3980*E3980)</f>
        <v/>
      </c>
      <c r="I3980" s="3">
        <f>IF(OR(G3980=".",F3980=".",E3980="."),"",E3980)</f>
        <v/>
      </c>
      <c r="J3980" s="3">
        <f>IF(I3980="","",F3980*I3980)</f>
        <v/>
      </c>
      <c r="K3980" s="3">
        <f>IF(C3980="LIG",1,0)</f>
        <v/>
      </c>
    </row>
    <row r="3981" customFormat="1" s="3">
      <c r="A3981" s="35" t="n">
        <v>2018</v>
      </c>
      <c r="B3981" s="35" t="n">
        <v>3297</v>
      </c>
      <c r="C3981" s="36" t="inlineStr">
        <is>
          <t>BIT</t>
        </is>
      </c>
      <c r="D3981" s="36" t="inlineStr">
        <is>
          <t>Coal</t>
        </is>
      </c>
      <c r="E3981" s="75" t="n">
        <v>25977</v>
      </c>
      <c r="F3981" s="76" t="n">
        <v>25.52</v>
      </c>
      <c r="G3981" s="75" t="n">
        <v>337.3</v>
      </c>
      <c r="H3981" s="77">
        <f>IF(I3981="","",G3981/100*F3981*E3981)</f>
        <v/>
      </c>
      <c r="I3981" s="3">
        <f>IF(OR(G3981=".",F3981=".",E3981="."),"",E3981)</f>
        <v/>
      </c>
      <c r="J3981" s="3">
        <f>IF(I3981="","",F3981*I3981)</f>
        <v/>
      </c>
      <c r="K3981" s="3">
        <f>IF(C3981="LIG",1,0)</f>
        <v/>
      </c>
    </row>
    <row r="3982" customFormat="1" s="3">
      <c r="A3982" s="35" t="n">
        <v>2018</v>
      </c>
      <c r="B3982" s="35" t="n">
        <v>3297</v>
      </c>
      <c r="C3982" s="36" t="inlineStr">
        <is>
          <t>BIT</t>
        </is>
      </c>
      <c r="D3982" s="36" t="inlineStr">
        <is>
          <t>Coal</t>
        </is>
      </c>
      <c r="E3982" s="75" t="n">
        <v>11143</v>
      </c>
      <c r="F3982" s="76" t="n">
        <v>25.21</v>
      </c>
      <c r="G3982" s="75" t="n">
        <v>385.9</v>
      </c>
      <c r="H3982" s="77">
        <f>IF(I3982="","",G3982/100*F3982*E3982)</f>
        <v/>
      </c>
      <c r="I3982" s="3">
        <f>IF(OR(G3982=".",F3982=".",E3982="."),"",E3982)</f>
        <v/>
      </c>
      <c r="J3982" s="3">
        <f>IF(I3982="","",F3982*I3982)</f>
        <v/>
      </c>
      <c r="K3982" s="3">
        <f>IF(C3982="LIG",1,0)</f>
        <v/>
      </c>
    </row>
    <row r="3983" customFormat="1" s="3">
      <c r="A3983" s="35" t="n">
        <v>2018</v>
      </c>
      <c r="B3983" s="35" t="n">
        <v>3297</v>
      </c>
      <c r="C3983" s="36" t="inlineStr">
        <is>
          <t>BIT</t>
        </is>
      </c>
      <c r="D3983" s="36" t="inlineStr">
        <is>
          <t>Coal</t>
        </is>
      </c>
      <c r="E3983" s="75" t="n">
        <v>12733</v>
      </c>
      <c r="F3983" s="76" t="n">
        <v>26.74</v>
      </c>
      <c r="G3983" s="75" t="n">
        <v>325.5</v>
      </c>
      <c r="H3983" s="77">
        <f>IF(I3983="","",G3983/100*F3983*E3983)</f>
        <v/>
      </c>
      <c r="I3983" s="3">
        <f>IF(OR(G3983=".",F3983=".",E3983="."),"",E3983)</f>
        <v/>
      </c>
      <c r="J3983" s="3">
        <f>IF(I3983="","",F3983*I3983)</f>
        <v/>
      </c>
      <c r="K3983" s="3">
        <f>IF(C3983="LIG",1,0)</f>
        <v/>
      </c>
    </row>
    <row r="3984" customFormat="1" s="3">
      <c r="A3984" s="35" t="n">
        <v>2018</v>
      </c>
      <c r="B3984" s="35" t="n">
        <v>3297</v>
      </c>
      <c r="C3984" s="36" t="inlineStr">
        <is>
          <t>BIT</t>
        </is>
      </c>
      <c r="D3984" s="36" t="inlineStr">
        <is>
          <t>Coal</t>
        </is>
      </c>
      <c r="E3984" s="75" t="n">
        <v>12804</v>
      </c>
      <c r="F3984" s="76" t="n">
        <v>25.11</v>
      </c>
      <c r="G3984" s="75" t="n">
        <v>346.8</v>
      </c>
      <c r="H3984" s="77">
        <f>IF(I3984="","",G3984/100*F3984*E3984)</f>
        <v/>
      </c>
      <c r="I3984" s="3">
        <f>IF(OR(G3984=".",F3984=".",E3984="."),"",E3984)</f>
        <v/>
      </c>
      <c r="J3984" s="3">
        <f>IF(I3984="","",F3984*I3984)</f>
        <v/>
      </c>
      <c r="K3984" s="3">
        <f>IF(C3984="LIG",1,0)</f>
        <v/>
      </c>
    </row>
    <row r="3985" customFormat="1" s="3">
      <c r="A3985" s="35" t="n">
        <v>2018</v>
      </c>
      <c r="B3985" s="35" t="n">
        <v>3297</v>
      </c>
      <c r="C3985" s="36" t="inlineStr">
        <is>
          <t>BIT</t>
        </is>
      </c>
      <c r="D3985" s="36" t="inlineStr">
        <is>
          <t>Coal</t>
        </is>
      </c>
      <c r="E3985" s="75" t="n">
        <v>12454</v>
      </c>
      <c r="F3985" s="76" t="n">
        <v>24.84</v>
      </c>
      <c r="G3985" s="75" t="n">
        <v>342</v>
      </c>
      <c r="H3985" s="77">
        <f>IF(I3985="","",G3985/100*F3985*E3985)</f>
        <v/>
      </c>
      <c r="I3985" s="3">
        <f>IF(OR(G3985=".",F3985=".",E3985="."),"",E3985)</f>
        <v/>
      </c>
      <c r="J3985" s="3">
        <f>IF(I3985="","",F3985*I3985)</f>
        <v/>
      </c>
      <c r="K3985" s="3">
        <f>IF(C3985="LIG",1,0)</f>
        <v/>
      </c>
    </row>
    <row r="3986" customFormat="1" s="3">
      <c r="A3986" s="35" t="n">
        <v>2018</v>
      </c>
      <c r="B3986" s="35" t="n">
        <v>3297</v>
      </c>
      <c r="C3986" s="36" t="inlineStr">
        <is>
          <t>BIT</t>
        </is>
      </c>
      <c r="D3986" s="36" t="inlineStr">
        <is>
          <t>Coal</t>
        </is>
      </c>
      <c r="E3986" s="75" t="n">
        <v>10157</v>
      </c>
      <c r="F3986" s="76" t="n">
        <v>25.91</v>
      </c>
      <c r="G3986" s="75" t="n">
        <v>334.5</v>
      </c>
      <c r="H3986" s="77">
        <f>IF(I3986="","",G3986/100*F3986*E3986)</f>
        <v/>
      </c>
      <c r="I3986" s="3">
        <f>IF(OR(G3986=".",F3986=".",E3986="."),"",E3986)</f>
        <v/>
      </c>
      <c r="J3986" s="3">
        <f>IF(I3986="","",F3986*I3986)</f>
        <v/>
      </c>
      <c r="K3986" s="3">
        <f>IF(C3986="LIG",1,0)</f>
        <v/>
      </c>
    </row>
    <row r="3987" customFormat="1" s="3">
      <c r="A3987" s="35" t="n">
        <v>2018</v>
      </c>
      <c r="B3987" s="35" t="n">
        <v>3298</v>
      </c>
      <c r="C3987" s="36" t="inlineStr">
        <is>
          <t>DFO</t>
        </is>
      </c>
      <c r="D3987" s="36" t="inlineStr">
        <is>
          <t>Petroleum</t>
        </is>
      </c>
      <c r="E3987" s="75" t="n">
        <v>3285</v>
      </c>
      <c r="F3987" s="76" t="n">
        <v>5.77</v>
      </c>
      <c r="G3987" s="75" t="n">
        <v>1701.2</v>
      </c>
      <c r="H3987" s="77">
        <f>IF(I3987="","",G3987/100*F3987*E3987)</f>
        <v/>
      </c>
      <c r="I3987" s="3">
        <f>IF(OR(G3987=".",F3987=".",E3987="."),"",E3987)</f>
        <v/>
      </c>
      <c r="J3987" s="3">
        <f>IF(I3987="","",F3987*I3987)</f>
        <v/>
      </c>
      <c r="K3987" s="3">
        <f>IF(C3987="LIG",1,0)</f>
        <v/>
      </c>
    </row>
    <row r="3988" customFormat="1" s="3">
      <c r="A3988" s="35" t="n">
        <v>2018</v>
      </c>
      <c r="B3988" s="35" t="n">
        <v>3298</v>
      </c>
      <c r="C3988" s="36" t="inlineStr">
        <is>
          <t>BIT</t>
        </is>
      </c>
      <c r="D3988" s="36" t="inlineStr">
        <is>
          <t>Coal</t>
        </is>
      </c>
      <c r="E3988" s="75" t="n">
        <v>26451</v>
      </c>
      <c r="F3988" s="76" t="n">
        <v>25.84</v>
      </c>
      <c r="G3988" s="75" t="n">
        <v>347.1</v>
      </c>
      <c r="H3988" s="77">
        <f>IF(I3988="","",G3988/100*F3988*E3988)</f>
        <v/>
      </c>
      <c r="I3988" s="3">
        <f>IF(OR(G3988=".",F3988=".",E3988="."),"",E3988)</f>
        <v/>
      </c>
      <c r="J3988" s="3">
        <f>IF(I3988="","",F3988*I3988)</f>
        <v/>
      </c>
      <c r="K3988" s="3">
        <f>IF(C3988="LIG",1,0)</f>
        <v/>
      </c>
    </row>
    <row r="3989" customFormat="1" s="3">
      <c r="A3989" s="35" t="n">
        <v>2018</v>
      </c>
      <c r="B3989" s="35" t="n">
        <v>3298</v>
      </c>
      <c r="C3989" s="36" t="inlineStr">
        <is>
          <t>BIT</t>
        </is>
      </c>
      <c r="D3989" s="36" t="inlineStr">
        <is>
          <t>Coal</t>
        </is>
      </c>
      <c r="E3989" s="75" t="n">
        <v>12644</v>
      </c>
      <c r="F3989" s="76" t="n">
        <v>25</v>
      </c>
      <c r="G3989" s="75" t="n">
        <v>352.6</v>
      </c>
      <c r="H3989" s="77">
        <f>IF(I3989="","",G3989/100*F3989*E3989)</f>
        <v/>
      </c>
      <c r="I3989" s="3">
        <f>IF(OR(G3989=".",F3989=".",E3989="."),"",E3989)</f>
        <v/>
      </c>
      <c r="J3989" s="3">
        <f>IF(I3989="","",F3989*I3989)</f>
        <v/>
      </c>
      <c r="K3989" s="3">
        <f>IF(C3989="LIG",1,0)</f>
        <v/>
      </c>
    </row>
    <row r="3990" customFormat="1" s="3">
      <c r="A3990" s="35" t="n">
        <v>2018</v>
      </c>
      <c r="B3990" s="35" t="n">
        <v>3298</v>
      </c>
      <c r="C3990" s="36" t="inlineStr">
        <is>
          <t>NG</t>
        </is>
      </c>
      <c r="D3990" s="36" t="inlineStr">
        <is>
          <t>Natural Gas</t>
        </is>
      </c>
      <c r="E3990" s="75" t="n">
        <v>276</v>
      </c>
      <c r="F3990" s="76" t="n">
        <v>1.033</v>
      </c>
      <c r="G3990" s="75" t="n">
        <v>257.2</v>
      </c>
      <c r="H3990" s="77">
        <f>IF(I3990="","",G3990/100*F3990*E3990)</f>
        <v/>
      </c>
      <c r="I3990" s="3">
        <f>IF(OR(G3990=".",F3990=".",E3990="."),"",E3990)</f>
        <v/>
      </c>
      <c r="J3990" s="3">
        <f>IF(I3990="","",F3990*I3990)</f>
        <v/>
      </c>
      <c r="K3990" s="3">
        <f>IF(C3990="LIG",1,0)</f>
        <v/>
      </c>
    </row>
    <row r="3991" customFormat="1" s="3">
      <c r="A3991" s="35" t="n">
        <v>2018</v>
      </c>
      <c r="B3991" s="35" t="n">
        <v>3298</v>
      </c>
      <c r="C3991" s="36" t="inlineStr">
        <is>
          <t>BIT</t>
        </is>
      </c>
      <c r="D3991" s="36" t="inlineStr">
        <is>
          <t>Coal</t>
        </is>
      </c>
      <c r="E3991" s="75" t="n">
        <v>26092</v>
      </c>
      <c r="F3991" s="76" t="n">
        <v>24.64</v>
      </c>
      <c r="G3991" s="75" t="n">
        <v>341.7</v>
      </c>
      <c r="H3991" s="77">
        <f>IF(I3991="","",G3991/100*F3991*E3991)</f>
        <v/>
      </c>
      <c r="I3991" s="3">
        <f>IF(OR(G3991=".",F3991=".",E3991="."),"",E3991)</f>
        <v/>
      </c>
      <c r="J3991" s="3">
        <f>IF(I3991="","",F3991*I3991)</f>
        <v/>
      </c>
      <c r="K3991" s="3">
        <f>IF(C3991="LIG",1,0)</f>
        <v/>
      </c>
    </row>
    <row r="3992" customFormat="1" s="3">
      <c r="A3992" s="35" t="n">
        <v>2018</v>
      </c>
      <c r="B3992" s="35" t="n">
        <v>3393</v>
      </c>
      <c r="C3992" s="36" t="inlineStr">
        <is>
          <t>NG</t>
        </is>
      </c>
      <c r="D3992" s="36" t="inlineStr">
        <is>
          <t>Natural Gas</t>
        </is>
      </c>
      <c r="E3992" s="75" t="n">
        <v>64</v>
      </c>
      <c r="F3992" s="76" t="n">
        <v>1</v>
      </c>
      <c r="G3992" s="75" t="n">
        <v>380.6</v>
      </c>
      <c r="H3992" s="77">
        <f>IF(I3992="","",G3992/100*F3992*E3992)</f>
        <v/>
      </c>
      <c r="I3992" s="3">
        <f>IF(OR(G3992=".",F3992=".",E3992="."),"",E3992)</f>
        <v/>
      </c>
      <c r="J3992" s="3">
        <f>IF(I3992="","",F3992*I3992)</f>
        <v/>
      </c>
      <c r="K3992" s="3">
        <f>IF(C3992="LIG",1,0)</f>
        <v/>
      </c>
    </row>
    <row r="3993" customFormat="1" s="3">
      <c r="A3993" s="35" t="n">
        <v>2018</v>
      </c>
      <c r="B3993" s="35" t="n">
        <v>3396</v>
      </c>
      <c r="C3993" s="36" t="inlineStr">
        <is>
          <t>DFO</t>
        </is>
      </c>
      <c r="D3993" s="36" t="inlineStr">
        <is>
          <t>Petroleum</t>
        </is>
      </c>
      <c r="E3993" s="75" t="n">
        <v>516</v>
      </c>
      <c r="F3993" s="76" t="n">
        <v>5.762</v>
      </c>
      <c r="G3993" s="75" t="n">
        <v>1433.2</v>
      </c>
      <c r="H3993" s="77">
        <f>IF(I3993="","",G3993/100*F3993*E3993)</f>
        <v/>
      </c>
      <c r="I3993" s="3">
        <f>IF(OR(G3993=".",F3993=".",E3993="."),"",E3993)</f>
        <v/>
      </c>
      <c r="J3993" s="3">
        <f>IF(I3993="","",F3993*I3993)</f>
        <v/>
      </c>
      <c r="K3993" s="3">
        <f>IF(C3993="LIG",1,0)</f>
        <v/>
      </c>
    </row>
    <row r="3994" customFormat="1" s="3">
      <c r="A3994" s="35" t="n">
        <v>2018</v>
      </c>
      <c r="B3994" s="35" t="n">
        <v>3396</v>
      </c>
      <c r="C3994" s="36" t="inlineStr">
        <is>
          <t>DFO</t>
        </is>
      </c>
      <c r="D3994" s="36" t="inlineStr">
        <is>
          <t>Petroleum</t>
        </is>
      </c>
      <c r="E3994" s="75" t="n">
        <v>860</v>
      </c>
      <c r="F3994" s="76" t="n">
        <v>5.762</v>
      </c>
      <c r="G3994" s="75" t="n">
        <v>1393.6</v>
      </c>
      <c r="H3994" s="77">
        <f>IF(I3994="","",G3994/100*F3994*E3994)</f>
        <v/>
      </c>
      <c r="I3994" s="3">
        <f>IF(OR(G3994=".",F3994=".",E3994="."),"",E3994)</f>
        <v/>
      </c>
      <c r="J3994" s="3">
        <f>IF(I3994="","",F3994*I3994)</f>
        <v/>
      </c>
      <c r="K3994" s="3">
        <f>IF(C3994="LIG",1,0)</f>
        <v/>
      </c>
    </row>
    <row r="3995" customFormat="1" s="3">
      <c r="A3995" s="35" t="n">
        <v>2018</v>
      </c>
      <c r="B3995" s="35" t="n">
        <v>3396</v>
      </c>
      <c r="C3995" s="36" t="inlineStr">
        <is>
          <t>DFO</t>
        </is>
      </c>
      <c r="D3995" s="36" t="inlineStr">
        <is>
          <t>Petroleum</t>
        </is>
      </c>
      <c r="E3995" s="75" t="n">
        <v>172</v>
      </c>
      <c r="F3995" s="76" t="n">
        <v>5.762</v>
      </c>
      <c r="G3995" s="75" t="n">
        <v>1567.5</v>
      </c>
      <c r="H3995" s="77">
        <f>IF(I3995="","",G3995/100*F3995*E3995)</f>
        <v/>
      </c>
      <c r="I3995" s="3">
        <f>IF(OR(G3995=".",F3995=".",E3995="."),"",E3995)</f>
        <v/>
      </c>
      <c r="J3995" s="3">
        <f>IF(I3995="","",F3995*I3995)</f>
        <v/>
      </c>
      <c r="K3995" s="3">
        <f>IF(C3995="LIG",1,0)</f>
        <v/>
      </c>
    </row>
    <row r="3996" customFormat="1" s="3">
      <c r="A3996" s="35" t="n">
        <v>2018</v>
      </c>
      <c r="B3996" s="35" t="n">
        <v>3396</v>
      </c>
      <c r="C3996" s="36" t="inlineStr">
        <is>
          <t>BIT</t>
        </is>
      </c>
      <c r="D3996" s="36" t="inlineStr">
        <is>
          <t>Coal</t>
        </is>
      </c>
      <c r="E3996" s="75" t="n">
        <v>23051</v>
      </c>
      <c r="F3996" s="76" t="n">
        <v>21.572</v>
      </c>
      <c r="G3996" s="75" t="n">
        <v>262.5</v>
      </c>
      <c r="H3996" s="77">
        <f>IF(I3996="","",G3996/100*F3996*E3996)</f>
        <v/>
      </c>
      <c r="I3996" s="3">
        <f>IF(OR(G3996=".",F3996=".",E3996="."),"",E3996)</f>
        <v/>
      </c>
      <c r="J3996" s="3">
        <f>IF(I3996="","",F3996*I3996)</f>
        <v/>
      </c>
      <c r="K3996" s="3">
        <f>IF(C3996="LIG",1,0)</f>
        <v/>
      </c>
    </row>
    <row r="3997" customFormat="1" s="3">
      <c r="A3997" s="35" t="n">
        <v>2018</v>
      </c>
      <c r="B3997" s="35" t="n">
        <v>3396</v>
      </c>
      <c r="C3997" s="36" t="inlineStr">
        <is>
          <t>BIT</t>
        </is>
      </c>
      <c r="D3997" s="36" t="inlineStr">
        <is>
          <t>Coal</t>
        </is>
      </c>
      <c r="E3997" s="75" t="n">
        <v>11402</v>
      </c>
      <c r="F3997" s="76" t="n">
        <v>24.782</v>
      </c>
      <c r="G3997" s="75" t="n">
        <v>289.9</v>
      </c>
      <c r="H3997" s="77">
        <f>IF(I3997="","",G3997/100*F3997*E3997)</f>
        <v/>
      </c>
      <c r="I3997" s="3">
        <f>IF(OR(G3997=".",F3997=".",E3997="."),"",E3997)</f>
        <v/>
      </c>
      <c r="J3997" s="3">
        <f>IF(I3997="","",F3997*I3997)</f>
        <v/>
      </c>
      <c r="K3997" s="3">
        <f>IF(C3997="LIG",1,0)</f>
        <v/>
      </c>
    </row>
    <row r="3998" customFormat="1" s="3">
      <c r="A3998" s="35" t="n">
        <v>2018</v>
      </c>
      <c r="B3998" s="35" t="n">
        <v>3399</v>
      </c>
      <c r="C3998" s="36" t="inlineStr">
        <is>
          <t>BIT</t>
        </is>
      </c>
      <c r="D3998" s="36" t="inlineStr">
        <is>
          <t>Coal</t>
        </is>
      </c>
      <c r="E3998" s="75" t="n">
        <v>35280</v>
      </c>
      <c r="F3998" s="76" t="n">
        <v>23</v>
      </c>
      <c r="G3998" s="75" t="n">
        <v>166.1</v>
      </c>
      <c r="H3998" s="77">
        <f>IF(I3998="","",G3998/100*F3998*E3998)</f>
        <v/>
      </c>
      <c r="I3998" s="3">
        <f>IF(OR(G3998=".",F3998=".",E3998="."),"",E3998)</f>
        <v/>
      </c>
      <c r="J3998" s="3">
        <f>IF(I3998="","",F3998*I3998)</f>
        <v/>
      </c>
      <c r="K3998" s="3">
        <f>IF(C3998="LIG",1,0)</f>
        <v/>
      </c>
    </row>
    <row r="3999" customFormat="1" s="3">
      <c r="A3999" s="35" t="n">
        <v>2018</v>
      </c>
      <c r="B3999" s="35" t="n">
        <v>3399</v>
      </c>
      <c r="C3999" s="36" t="inlineStr">
        <is>
          <t>BIT</t>
        </is>
      </c>
      <c r="D3999" s="36" t="inlineStr">
        <is>
          <t>Coal</t>
        </is>
      </c>
      <c r="E3999" s="75" t="n">
        <v>218006</v>
      </c>
      <c r="F3999" s="76" t="n">
        <v>24.052</v>
      </c>
      <c r="G3999" s="75" t="n">
        <v>202.7</v>
      </c>
      <c r="H3999" s="77">
        <f>IF(I3999="","",G3999/100*F3999*E3999)</f>
        <v/>
      </c>
      <c r="I3999" s="3">
        <f>IF(OR(G3999=".",F3999=".",E3999="."),"",E3999)</f>
        <v/>
      </c>
      <c r="J3999" s="3">
        <f>IF(I3999="","",F3999*I3999)</f>
        <v/>
      </c>
      <c r="K3999" s="3">
        <f>IF(C3999="LIG",1,0)</f>
        <v/>
      </c>
    </row>
    <row r="4000" customFormat="1" s="3">
      <c r="A4000" s="35" t="n">
        <v>2018</v>
      </c>
      <c r="B4000" s="35" t="n">
        <v>3399</v>
      </c>
      <c r="C4000" s="36" t="inlineStr">
        <is>
          <t>DFO</t>
        </is>
      </c>
      <c r="D4000" s="36" t="inlineStr">
        <is>
          <t>Petroleum</t>
        </is>
      </c>
      <c r="E4000" s="75" t="n">
        <v>970</v>
      </c>
      <c r="F4000" s="76" t="n">
        <v>5.762</v>
      </c>
      <c r="G4000" s="75" t="n">
        <v>1477.1</v>
      </c>
      <c r="H4000" s="77">
        <f>IF(I4000="","",G4000/100*F4000*E4000)</f>
        <v/>
      </c>
      <c r="I4000" s="3">
        <f>IF(OR(G4000=".",F4000=".",E4000="."),"",E4000)</f>
        <v/>
      </c>
      <c r="J4000" s="3">
        <f>IF(I4000="","",F4000*I4000)</f>
        <v/>
      </c>
      <c r="K4000" s="3">
        <f>IF(C4000="LIG",1,0)</f>
        <v/>
      </c>
    </row>
    <row r="4001" customFormat="1" s="3">
      <c r="A4001" s="35" t="n">
        <v>2018</v>
      </c>
      <c r="B4001" s="35" t="n">
        <v>3399</v>
      </c>
      <c r="C4001" s="36" t="inlineStr">
        <is>
          <t>DFO</t>
        </is>
      </c>
      <c r="D4001" s="36" t="inlineStr">
        <is>
          <t>Petroleum</t>
        </is>
      </c>
      <c r="E4001" s="75" t="n">
        <v>173</v>
      </c>
      <c r="F4001" s="76" t="n">
        <v>5.762</v>
      </c>
      <c r="G4001" s="75" t="n">
        <v>1457.9</v>
      </c>
      <c r="H4001" s="77">
        <f>IF(I4001="","",G4001/100*F4001*E4001)</f>
        <v/>
      </c>
      <c r="I4001" s="3">
        <f>IF(OR(G4001=".",F4001=".",E4001="."),"",E4001)</f>
        <v/>
      </c>
      <c r="J4001" s="3">
        <f>IF(I4001="","",F4001*I4001)</f>
        <v/>
      </c>
      <c r="K4001" s="3">
        <f>IF(C4001="LIG",1,0)</f>
        <v/>
      </c>
    </row>
    <row r="4002" customFormat="1" s="3">
      <c r="A4002" s="35" t="n">
        <v>2018</v>
      </c>
      <c r="B4002" s="35" t="n">
        <v>3403</v>
      </c>
      <c r="C4002" s="36" t="inlineStr">
        <is>
          <t>NG</t>
        </is>
      </c>
      <c r="D4002" s="36" t="inlineStr">
        <is>
          <t>Natural Gas</t>
        </is>
      </c>
      <c r="E4002" s="75" t="n">
        <v>15</v>
      </c>
      <c r="F4002" s="76" t="n">
        <v>1</v>
      </c>
      <c r="G4002" s="75" t="n">
        <v>10298.6</v>
      </c>
      <c r="H4002" s="77">
        <f>IF(I4002="","",G4002/100*F4002*E4002)</f>
        <v/>
      </c>
      <c r="I4002" s="3">
        <f>IF(OR(G4002=".",F4002=".",E4002="."),"",E4002)</f>
        <v/>
      </c>
      <c r="J4002" s="3">
        <f>IF(I4002="","",F4002*I4002)</f>
        <v/>
      </c>
      <c r="K4002" s="3">
        <f>IF(C4002="LIG",1,0)</f>
        <v/>
      </c>
    </row>
    <row r="4003" customFormat="1" s="3">
      <c r="A4003" s="35" t="n">
        <v>2018</v>
      </c>
      <c r="B4003" s="35" t="n">
        <v>3405</v>
      </c>
      <c r="C4003" s="36" t="inlineStr">
        <is>
          <t>NG</t>
        </is>
      </c>
      <c r="D4003" s="36" t="inlineStr">
        <is>
          <t>Natural Gas</t>
        </is>
      </c>
      <c r="E4003" s="75" t="n">
        <v>2498040</v>
      </c>
      <c r="F4003" s="76" t="n">
        <v>1</v>
      </c>
      <c r="G4003" s="75" t="n">
        <v>315.7</v>
      </c>
      <c r="H4003" s="77">
        <f>IF(I4003="","",G4003/100*F4003*E4003)</f>
        <v/>
      </c>
      <c r="I4003" s="3">
        <f>IF(OR(G4003=".",F4003=".",E4003="."),"",E4003)</f>
        <v/>
      </c>
      <c r="J4003" s="3">
        <f>IF(I4003="","",F4003*I4003)</f>
        <v/>
      </c>
      <c r="K4003" s="3">
        <f>IF(C4003="LIG",1,0)</f>
        <v/>
      </c>
    </row>
    <row r="4004" customFormat="1" s="3">
      <c r="A4004" s="35" t="n">
        <v>2018</v>
      </c>
      <c r="B4004" s="35" t="n">
        <v>3406</v>
      </c>
      <c r="C4004" s="36" t="inlineStr">
        <is>
          <t>NG</t>
        </is>
      </c>
      <c r="D4004" s="36" t="inlineStr">
        <is>
          <t>Natural Gas</t>
        </is>
      </c>
      <c r="E4004" s="75" t="n">
        <v>595542</v>
      </c>
      <c r="F4004" s="76" t="n">
        <v>1</v>
      </c>
      <c r="G4004" s="75" t="n">
        <v>320</v>
      </c>
      <c r="H4004" s="77">
        <f>IF(I4004="","",G4004/100*F4004*E4004)</f>
        <v/>
      </c>
      <c r="I4004" s="3">
        <f>IF(OR(G4004=".",F4004=".",E4004="."),"",E4004)</f>
        <v/>
      </c>
      <c r="J4004" s="3">
        <f>IF(I4004="","",F4004*I4004)</f>
        <v/>
      </c>
      <c r="K4004" s="3">
        <f>IF(C4004="LIG",1,0)</f>
        <v/>
      </c>
    </row>
    <row r="4005" customFormat="1" s="3">
      <c r="A4005" s="35" t="n">
        <v>2018</v>
      </c>
      <c r="B4005" s="35" t="n">
        <v>3407</v>
      </c>
      <c r="C4005" s="36" t="inlineStr">
        <is>
          <t>SUB</t>
        </is>
      </c>
      <c r="D4005" s="36" t="inlineStr">
        <is>
          <t>Coal</t>
        </is>
      </c>
      <c r="E4005" s="75" t="n">
        <v>14637</v>
      </c>
      <c r="F4005" s="76" t="n">
        <v>18.124</v>
      </c>
      <c r="G4005" s="75" t="n">
        <v>235.2</v>
      </c>
      <c r="H4005" s="77">
        <f>IF(I4005="","",G4005/100*F4005*E4005)</f>
        <v/>
      </c>
      <c r="I4005" s="3">
        <f>IF(OR(G4005=".",F4005=".",E4005="."),"",E4005)</f>
        <v/>
      </c>
      <c r="J4005" s="3">
        <f>IF(I4005="","",F4005*I4005)</f>
        <v/>
      </c>
      <c r="K4005" s="3">
        <f>IF(C4005="LIG",1,0)</f>
        <v/>
      </c>
    </row>
    <row r="4006" customFormat="1" s="3">
      <c r="A4006" s="35" t="n">
        <v>2018</v>
      </c>
      <c r="B4006" s="35" t="n">
        <v>3407</v>
      </c>
      <c r="C4006" s="36" t="inlineStr">
        <is>
          <t>SUB</t>
        </is>
      </c>
      <c r="D4006" s="36" t="inlineStr">
        <is>
          <t>Coal</t>
        </is>
      </c>
      <c r="E4006" s="75" t="n">
        <v>44091</v>
      </c>
      <c r="F4006" s="76" t="n">
        <v>18.026</v>
      </c>
      <c r="G4006" s="75" t="n">
        <v>235.8</v>
      </c>
      <c r="H4006" s="77">
        <f>IF(I4006="","",G4006/100*F4006*E4006)</f>
        <v/>
      </c>
      <c r="I4006" s="3">
        <f>IF(OR(G4006=".",F4006=".",E4006="."),"",E4006)</f>
        <v/>
      </c>
      <c r="J4006" s="3">
        <f>IF(I4006="","",F4006*I4006)</f>
        <v/>
      </c>
      <c r="K4006" s="3">
        <f>IF(C4006="LIG",1,0)</f>
        <v/>
      </c>
    </row>
    <row r="4007" customFormat="1" s="3">
      <c r="A4007" s="35" t="n">
        <v>2018</v>
      </c>
      <c r="B4007" s="35" t="n">
        <v>3407</v>
      </c>
      <c r="C4007" s="36" t="inlineStr">
        <is>
          <t>DFO</t>
        </is>
      </c>
      <c r="D4007" s="36" t="inlineStr">
        <is>
          <t>Petroleum</t>
        </is>
      </c>
      <c r="E4007" s="75" t="n">
        <v>172</v>
      </c>
      <c r="F4007" s="76" t="n">
        <v>5.762</v>
      </c>
      <c r="G4007" s="75" t="n">
        <v>1378</v>
      </c>
      <c r="H4007" s="77">
        <f>IF(I4007="","",G4007/100*F4007*E4007)</f>
        <v/>
      </c>
      <c r="I4007" s="3">
        <f>IF(OR(G4007=".",F4007=".",E4007="."),"",E4007)</f>
        <v/>
      </c>
      <c r="J4007" s="3">
        <f>IF(I4007="","",F4007*I4007)</f>
        <v/>
      </c>
      <c r="K4007" s="3">
        <f>IF(C4007="LIG",1,0)</f>
        <v/>
      </c>
    </row>
    <row r="4008" customFormat="1" s="3">
      <c r="A4008" s="35" t="n">
        <v>2018</v>
      </c>
      <c r="B4008" s="35" t="n">
        <v>3407</v>
      </c>
      <c r="C4008" s="36" t="inlineStr">
        <is>
          <t>SUB</t>
        </is>
      </c>
      <c r="D4008" s="36" t="inlineStr">
        <is>
          <t>Coal</t>
        </is>
      </c>
      <c r="E4008" s="75" t="n">
        <v>29262</v>
      </c>
      <c r="F4008" s="76" t="n">
        <v>17.934</v>
      </c>
      <c r="G4008" s="75" t="n">
        <v>237.1</v>
      </c>
      <c r="H4008" s="77">
        <f>IF(I4008="","",G4008/100*F4008*E4008)</f>
        <v/>
      </c>
      <c r="I4008" s="3">
        <f>IF(OR(G4008=".",F4008=".",E4008="."),"",E4008)</f>
        <v/>
      </c>
      <c r="J4008" s="3">
        <f>IF(I4008="","",F4008*I4008)</f>
        <v/>
      </c>
      <c r="K4008" s="3">
        <f>IF(C4008="LIG",1,0)</f>
        <v/>
      </c>
    </row>
    <row r="4009" customFormat="1" s="3">
      <c r="A4009" s="35" t="n">
        <v>2018</v>
      </c>
      <c r="B4009" s="35" t="n">
        <v>3407</v>
      </c>
      <c r="C4009" s="36" t="inlineStr">
        <is>
          <t>BIT</t>
        </is>
      </c>
      <c r="D4009" s="36" t="inlineStr">
        <is>
          <t>Coal</t>
        </is>
      </c>
      <c r="E4009" s="75" t="n">
        <v>33599</v>
      </c>
      <c r="F4009" s="76" t="n">
        <v>21.978</v>
      </c>
      <c r="G4009" s="75" t="n">
        <v>219.2</v>
      </c>
      <c r="H4009" s="77">
        <f>IF(I4009="","",G4009/100*F4009*E4009)</f>
        <v/>
      </c>
      <c r="I4009" s="3">
        <f>IF(OR(G4009=".",F4009=".",E4009="."),"",E4009)</f>
        <v/>
      </c>
      <c r="J4009" s="3">
        <f>IF(I4009="","",F4009*I4009)</f>
        <v/>
      </c>
      <c r="K4009" s="3">
        <f>IF(C4009="LIG",1,0)</f>
        <v/>
      </c>
    </row>
    <row r="4010" customFormat="1" s="3">
      <c r="A4010" s="35" t="n">
        <v>2018</v>
      </c>
      <c r="B4010" s="35" t="n">
        <v>3407</v>
      </c>
      <c r="C4010" s="36" t="inlineStr">
        <is>
          <t>BIT</t>
        </is>
      </c>
      <c r="D4010" s="36" t="inlineStr">
        <is>
          <t>Coal</t>
        </is>
      </c>
      <c r="E4010" s="75" t="n">
        <v>58271</v>
      </c>
      <c r="F4010" s="76" t="n">
        <v>23.084</v>
      </c>
      <c r="G4010" s="75" t="n">
        <v>255</v>
      </c>
      <c r="H4010" s="77">
        <f>IF(I4010="","",G4010/100*F4010*E4010)</f>
        <v/>
      </c>
      <c r="I4010" s="3">
        <f>IF(OR(G4010=".",F4010=".",E4010="."),"",E4010)</f>
        <v/>
      </c>
      <c r="J4010" s="3">
        <f>IF(I4010="","",F4010*I4010)</f>
        <v/>
      </c>
      <c r="K4010" s="3">
        <f>IF(C4010="LIG",1,0)</f>
        <v/>
      </c>
    </row>
    <row r="4011" customFormat="1" s="3">
      <c r="A4011" s="35" t="n">
        <v>2018</v>
      </c>
      <c r="B4011" s="35" t="n">
        <v>3439</v>
      </c>
      <c r="C4011" s="36" t="inlineStr">
        <is>
          <t>NG</t>
        </is>
      </c>
      <c r="D4011" s="36" t="inlineStr">
        <is>
          <t>Natural Gas</t>
        </is>
      </c>
      <c r="E4011" s="75" t="n">
        <v>115375</v>
      </c>
      <c r="F4011" s="76" t="n">
        <v>1.02</v>
      </c>
      <c r="G4011" s="75" t="inlineStr">
        <is>
          <t>.</t>
        </is>
      </c>
      <c r="H4011" s="77">
        <f>IF(I4011="","",G4011/100*F4011*E4011)</f>
        <v/>
      </c>
      <c r="I4011" s="3">
        <f>IF(OR(G4011=".",F4011=".",E4011="."),"",E4011)</f>
        <v/>
      </c>
      <c r="J4011" s="3">
        <f>IF(I4011="","",F4011*I4011)</f>
        <v/>
      </c>
      <c r="K4011" s="3">
        <f>IF(C4011="LIG",1,0)</f>
        <v/>
      </c>
    </row>
    <row r="4012" customFormat="1" s="3">
      <c r="A4012" s="35" t="n">
        <v>2018</v>
      </c>
      <c r="B4012" s="35" t="n">
        <v>3441</v>
      </c>
      <c r="C4012" s="36" t="inlineStr">
        <is>
          <t>NG</t>
        </is>
      </c>
      <c r="D4012" s="36" t="inlineStr">
        <is>
          <t>Natural Gas</t>
        </is>
      </c>
      <c r="E4012" s="75" t="n">
        <v>743960</v>
      </c>
      <c r="F4012" s="76" t="n">
        <v>1.03</v>
      </c>
      <c r="G4012" s="75" t="inlineStr">
        <is>
          <t>.</t>
        </is>
      </c>
      <c r="H4012" s="77">
        <f>IF(I4012="","",G4012/100*F4012*E4012)</f>
        <v/>
      </c>
      <c r="I4012" s="3">
        <f>IF(OR(G4012=".",F4012=".",E4012="."),"",E4012)</f>
        <v/>
      </c>
      <c r="J4012" s="3">
        <f>IF(I4012="","",F4012*I4012)</f>
        <v/>
      </c>
      <c r="K4012" s="3">
        <f>IF(C4012="LIG",1,0)</f>
        <v/>
      </c>
    </row>
    <row r="4013" customFormat="1" s="3">
      <c r="A4013" s="35" t="n">
        <v>2018</v>
      </c>
      <c r="B4013" s="35" t="n">
        <v>3443</v>
      </c>
      <c r="C4013" s="36" t="inlineStr">
        <is>
          <t>NG</t>
        </is>
      </c>
      <c r="D4013" s="36" t="inlineStr">
        <is>
          <t>Natural Gas</t>
        </is>
      </c>
      <c r="E4013" s="75" t="n">
        <v>1476</v>
      </c>
      <c r="F4013" s="76" t="n">
        <v>1.034</v>
      </c>
      <c r="G4013" s="75" t="inlineStr">
        <is>
          <t>.</t>
        </is>
      </c>
      <c r="H4013" s="77">
        <f>IF(I4013="","",G4013/100*F4013*E4013)</f>
        <v/>
      </c>
      <c r="I4013" s="3">
        <f>IF(OR(G4013=".",F4013=".",E4013="."),"",E4013)</f>
        <v/>
      </c>
      <c r="J4013" s="3">
        <f>IF(I4013="","",F4013*I4013)</f>
        <v/>
      </c>
      <c r="K4013" s="3">
        <f>IF(C4013="LIG",1,0)</f>
        <v/>
      </c>
    </row>
    <row r="4014" customFormat="1" s="3">
      <c r="A4014" s="35" t="n">
        <v>2018</v>
      </c>
      <c r="B4014" s="35" t="n">
        <v>3443</v>
      </c>
      <c r="C4014" s="36" t="inlineStr">
        <is>
          <t>NG</t>
        </is>
      </c>
      <c r="D4014" s="36" t="inlineStr">
        <is>
          <t>Natural Gas</t>
        </is>
      </c>
      <c r="E4014" s="75" t="n">
        <v>2335</v>
      </c>
      <c r="F4014" s="76" t="n">
        <v>1.03</v>
      </c>
      <c r="G4014" s="75" t="inlineStr">
        <is>
          <t>.</t>
        </is>
      </c>
      <c r="H4014" s="77">
        <f>IF(I4014="","",G4014/100*F4014*E4014)</f>
        <v/>
      </c>
      <c r="I4014" s="3">
        <f>IF(OR(G4014=".",F4014=".",E4014="."),"",E4014)</f>
        <v/>
      </c>
      <c r="J4014" s="3">
        <f>IF(I4014="","",F4014*I4014)</f>
        <v/>
      </c>
      <c r="K4014" s="3">
        <f>IF(C4014="LIG",1,0)</f>
        <v/>
      </c>
    </row>
    <row r="4015" customFormat="1" s="3">
      <c r="A4015" s="35" t="n">
        <v>2018</v>
      </c>
      <c r="B4015" s="35" t="n">
        <v>3443</v>
      </c>
      <c r="C4015" s="36" t="inlineStr">
        <is>
          <t>NG</t>
        </is>
      </c>
      <c r="D4015" s="36" t="inlineStr">
        <is>
          <t>Natural Gas</t>
        </is>
      </c>
      <c r="E4015" s="75" t="n">
        <v>2616</v>
      </c>
      <c r="F4015" s="76" t="n">
        <v>1.026</v>
      </c>
      <c r="G4015" s="75" t="inlineStr">
        <is>
          <t>.</t>
        </is>
      </c>
      <c r="H4015" s="77">
        <f>IF(I4015="","",G4015/100*F4015*E4015)</f>
        <v/>
      </c>
      <c r="I4015" s="3">
        <f>IF(OR(G4015=".",F4015=".",E4015="."),"",E4015)</f>
        <v/>
      </c>
      <c r="J4015" s="3">
        <f>IF(I4015="","",F4015*I4015)</f>
        <v/>
      </c>
      <c r="K4015" s="3">
        <f>IF(C4015="LIG",1,0)</f>
        <v/>
      </c>
    </row>
    <row r="4016" customFormat="1" s="3">
      <c r="A4016" s="35" t="n">
        <v>2018</v>
      </c>
      <c r="B4016" s="35" t="n">
        <v>3443</v>
      </c>
      <c r="C4016" s="36" t="inlineStr">
        <is>
          <t>NG</t>
        </is>
      </c>
      <c r="D4016" s="36" t="inlineStr">
        <is>
          <t>Natural Gas</t>
        </is>
      </c>
      <c r="E4016" s="75" t="n">
        <v>4695</v>
      </c>
      <c r="F4016" s="76" t="n">
        <v>1.038</v>
      </c>
      <c r="G4016" s="75" t="inlineStr">
        <is>
          <t>.</t>
        </is>
      </c>
      <c r="H4016" s="77">
        <f>IF(I4016="","",G4016/100*F4016*E4016)</f>
        <v/>
      </c>
      <c r="I4016" s="3">
        <f>IF(OR(G4016=".",F4016=".",E4016="."),"",E4016)</f>
        <v/>
      </c>
      <c r="J4016" s="3">
        <f>IF(I4016="","",F4016*I4016)</f>
        <v/>
      </c>
      <c r="K4016" s="3">
        <f>IF(C4016="LIG",1,0)</f>
        <v/>
      </c>
    </row>
    <row r="4017" customFormat="1" s="3">
      <c r="A4017" s="35" t="n">
        <v>2018</v>
      </c>
      <c r="B4017" s="35" t="n">
        <v>3443</v>
      </c>
      <c r="C4017" s="36" t="inlineStr">
        <is>
          <t>NG</t>
        </is>
      </c>
      <c r="D4017" s="36" t="inlineStr">
        <is>
          <t>Natural Gas</t>
        </is>
      </c>
      <c r="E4017" s="75" t="n">
        <v>7593</v>
      </c>
      <c r="F4017" s="76" t="n">
        <v>1.042</v>
      </c>
      <c r="G4017" s="75" t="inlineStr">
        <is>
          <t>.</t>
        </is>
      </c>
      <c r="H4017" s="77">
        <f>IF(I4017="","",G4017/100*F4017*E4017)</f>
        <v/>
      </c>
      <c r="I4017" s="3">
        <f>IF(OR(G4017=".",F4017=".",E4017="."),"",E4017)</f>
        <v/>
      </c>
      <c r="J4017" s="3">
        <f>IF(I4017="","",F4017*I4017)</f>
        <v/>
      </c>
      <c r="K4017" s="3">
        <f>IF(C4017="LIG",1,0)</f>
        <v/>
      </c>
    </row>
    <row r="4018" customFormat="1" s="3">
      <c r="A4018" s="35" t="n">
        <v>2018</v>
      </c>
      <c r="B4018" s="35" t="n">
        <v>3443</v>
      </c>
      <c r="C4018" s="36" t="inlineStr">
        <is>
          <t>NG</t>
        </is>
      </c>
      <c r="D4018" s="36" t="inlineStr">
        <is>
          <t>Natural Gas</t>
        </is>
      </c>
      <c r="E4018" s="75" t="n">
        <v>16221</v>
      </c>
      <c r="F4018" s="76" t="n">
        <v>1.047</v>
      </c>
      <c r="G4018" s="75" t="inlineStr">
        <is>
          <t>.</t>
        </is>
      </c>
      <c r="H4018" s="77">
        <f>IF(I4018="","",G4018/100*F4018*E4018)</f>
        <v/>
      </c>
      <c r="I4018" s="3">
        <f>IF(OR(G4018=".",F4018=".",E4018="."),"",E4018)</f>
        <v/>
      </c>
      <c r="J4018" s="3">
        <f>IF(I4018="","",F4018*I4018)</f>
        <v/>
      </c>
      <c r="K4018" s="3">
        <f>IF(C4018="LIG",1,0)</f>
        <v/>
      </c>
    </row>
    <row r="4019" customFormat="1" s="3">
      <c r="A4019" s="35" t="n">
        <v>2018</v>
      </c>
      <c r="B4019" s="35" t="n">
        <v>3443</v>
      </c>
      <c r="C4019" s="36" t="inlineStr">
        <is>
          <t>NG</t>
        </is>
      </c>
      <c r="D4019" s="36" t="inlineStr">
        <is>
          <t>Natural Gas</t>
        </is>
      </c>
      <c r="E4019" s="75" t="n">
        <v>10053</v>
      </c>
      <c r="F4019" s="76" t="n">
        <v>1.028</v>
      </c>
      <c r="G4019" s="75" t="inlineStr">
        <is>
          <t>.</t>
        </is>
      </c>
      <c r="H4019" s="77">
        <f>IF(I4019="","",G4019/100*F4019*E4019)</f>
        <v/>
      </c>
      <c r="I4019" s="3">
        <f>IF(OR(G4019=".",F4019=".",E4019="."),"",E4019)</f>
        <v/>
      </c>
      <c r="J4019" s="3">
        <f>IF(I4019="","",F4019*I4019)</f>
        <v/>
      </c>
      <c r="K4019" s="3">
        <f>IF(C4019="LIG",1,0)</f>
        <v/>
      </c>
    </row>
    <row r="4020" customFormat="1" s="3">
      <c r="A4020" s="35" t="n">
        <v>2018</v>
      </c>
      <c r="B4020" s="35" t="n">
        <v>3443</v>
      </c>
      <c r="C4020" s="36" t="inlineStr">
        <is>
          <t>NG</t>
        </is>
      </c>
      <c r="D4020" s="36" t="inlineStr">
        <is>
          <t>Natural Gas</t>
        </is>
      </c>
      <c r="E4020" s="75" t="n">
        <v>10452</v>
      </c>
      <c r="F4020" s="76" t="n">
        <v>1.033</v>
      </c>
      <c r="G4020" s="75" t="inlineStr">
        <is>
          <t>.</t>
        </is>
      </c>
      <c r="H4020" s="77">
        <f>IF(I4020="","",G4020/100*F4020*E4020)</f>
        <v/>
      </c>
      <c r="I4020" s="3">
        <f>IF(OR(G4020=".",F4020=".",E4020="."),"",E4020)</f>
        <v/>
      </c>
      <c r="J4020" s="3">
        <f>IF(I4020="","",F4020*I4020)</f>
        <v/>
      </c>
      <c r="K4020" s="3">
        <f>IF(C4020="LIG",1,0)</f>
        <v/>
      </c>
    </row>
    <row r="4021" customFormat="1" s="3">
      <c r="A4021" s="35" t="n">
        <v>2018</v>
      </c>
      <c r="B4021" s="35" t="n">
        <v>3443</v>
      </c>
      <c r="C4021" s="36" t="inlineStr">
        <is>
          <t>NG</t>
        </is>
      </c>
      <c r="D4021" s="36" t="inlineStr">
        <is>
          <t>Natural Gas</t>
        </is>
      </c>
      <c r="E4021" s="75" t="n">
        <v>12842</v>
      </c>
      <c r="F4021" s="76" t="n">
        <v>1.037</v>
      </c>
      <c r="G4021" s="75" t="inlineStr">
        <is>
          <t>.</t>
        </is>
      </c>
      <c r="H4021" s="77">
        <f>IF(I4021="","",G4021/100*F4021*E4021)</f>
        <v/>
      </c>
      <c r="I4021" s="3">
        <f>IF(OR(G4021=".",F4021=".",E4021="."),"",E4021)</f>
        <v/>
      </c>
      <c r="J4021" s="3">
        <f>IF(I4021="","",F4021*I4021)</f>
        <v/>
      </c>
      <c r="K4021" s="3">
        <f>IF(C4021="LIG",1,0)</f>
        <v/>
      </c>
    </row>
    <row r="4022" customFormat="1" s="3">
      <c r="A4022" s="35" t="n">
        <v>2018</v>
      </c>
      <c r="B4022" s="35" t="n">
        <v>3443</v>
      </c>
      <c r="C4022" s="36" t="inlineStr">
        <is>
          <t>NG</t>
        </is>
      </c>
      <c r="D4022" s="36" t="inlineStr">
        <is>
          <t>Natural Gas</t>
        </is>
      </c>
      <c r="E4022" s="75" t="n">
        <v>13077</v>
      </c>
      <c r="F4022" s="76" t="n">
        <v>1.029</v>
      </c>
      <c r="G4022" s="75" t="inlineStr">
        <is>
          <t>.</t>
        </is>
      </c>
      <c r="H4022" s="77">
        <f>IF(I4022="","",G4022/100*F4022*E4022)</f>
        <v/>
      </c>
      <c r="I4022" s="3">
        <f>IF(OR(G4022=".",F4022=".",E4022="."),"",E4022)</f>
        <v/>
      </c>
      <c r="J4022" s="3">
        <f>IF(I4022="","",F4022*I4022)</f>
        <v/>
      </c>
      <c r="K4022" s="3">
        <f>IF(C4022="LIG",1,0)</f>
        <v/>
      </c>
    </row>
    <row r="4023" customFormat="1" s="3">
      <c r="A4023" s="35" t="n">
        <v>2018</v>
      </c>
      <c r="B4023" s="35" t="n">
        <v>3443</v>
      </c>
      <c r="C4023" s="36" t="inlineStr">
        <is>
          <t>NG</t>
        </is>
      </c>
      <c r="D4023" s="36" t="inlineStr">
        <is>
          <t>Natural Gas</t>
        </is>
      </c>
      <c r="E4023" s="75" t="n">
        <v>15996</v>
      </c>
      <c r="F4023" s="76" t="n">
        <v>1.035</v>
      </c>
      <c r="G4023" s="75" t="inlineStr">
        <is>
          <t>.</t>
        </is>
      </c>
      <c r="H4023" s="77">
        <f>IF(I4023="","",G4023/100*F4023*E4023)</f>
        <v/>
      </c>
      <c r="I4023" s="3">
        <f>IF(OR(G4023=".",F4023=".",E4023="."),"",E4023)</f>
        <v/>
      </c>
      <c r="J4023" s="3">
        <f>IF(I4023="","",F4023*I4023)</f>
        <v/>
      </c>
      <c r="K4023" s="3">
        <f>IF(C4023="LIG",1,0)</f>
        <v/>
      </c>
    </row>
    <row r="4024" customFormat="1" s="3">
      <c r="A4024" s="35" t="n">
        <v>2018</v>
      </c>
      <c r="B4024" s="35" t="n">
        <v>3443</v>
      </c>
      <c r="C4024" s="36" t="inlineStr">
        <is>
          <t>NG</t>
        </is>
      </c>
      <c r="D4024" s="36" t="inlineStr">
        <is>
          <t>Natural Gas</t>
        </is>
      </c>
      <c r="E4024" s="75" t="n">
        <v>10049</v>
      </c>
      <c r="F4024" s="76" t="n">
        <v>1.035</v>
      </c>
      <c r="G4024" s="75" t="inlineStr">
        <is>
          <t>.</t>
        </is>
      </c>
      <c r="H4024" s="77">
        <f>IF(I4024="","",G4024/100*F4024*E4024)</f>
        <v/>
      </c>
      <c r="I4024" s="3">
        <f>IF(OR(G4024=".",F4024=".",E4024="."),"",E4024)</f>
        <v/>
      </c>
      <c r="J4024" s="3">
        <f>IF(I4024="","",F4024*I4024)</f>
        <v/>
      </c>
      <c r="K4024" s="3">
        <f>IF(C4024="LIG",1,0)</f>
        <v/>
      </c>
    </row>
    <row r="4025" customFormat="1" s="3">
      <c r="A4025" s="35" t="n">
        <v>2018</v>
      </c>
      <c r="B4025" s="35" t="n">
        <v>3452</v>
      </c>
      <c r="C4025" s="36" t="inlineStr">
        <is>
          <t>NG</t>
        </is>
      </c>
      <c r="D4025" s="36" t="inlineStr">
        <is>
          <t>Natural Gas</t>
        </is>
      </c>
      <c r="E4025" s="75" t="n">
        <v>86740</v>
      </c>
      <c r="F4025" s="76" t="n">
        <v>1.011</v>
      </c>
      <c r="G4025" s="75" t="inlineStr">
        <is>
          <t>.</t>
        </is>
      </c>
      <c r="H4025" s="77">
        <f>IF(I4025="","",G4025/100*F4025*E4025)</f>
        <v/>
      </c>
      <c r="I4025" s="3">
        <f>IF(OR(G4025=".",F4025=".",E4025="."),"",E4025)</f>
        <v/>
      </c>
      <c r="J4025" s="3">
        <f>IF(I4025="","",F4025*I4025)</f>
        <v/>
      </c>
      <c r="K4025" s="3">
        <f>IF(C4025="LIG",1,0)</f>
        <v/>
      </c>
    </row>
    <row r="4026" customFormat="1" s="3">
      <c r="A4026" s="35" t="n">
        <v>2018</v>
      </c>
      <c r="B4026" s="35" t="n">
        <v>3456</v>
      </c>
      <c r="C4026" s="36" t="inlineStr">
        <is>
          <t>NG</t>
        </is>
      </c>
      <c r="D4026" s="36" t="inlineStr">
        <is>
          <t>Natural Gas</t>
        </is>
      </c>
      <c r="E4026" s="75" t="n">
        <v>262111</v>
      </c>
      <c r="F4026" s="76" t="n">
        <v>1.05</v>
      </c>
      <c r="G4026" s="75" t="n">
        <v>360</v>
      </c>
      <c r="H4026" s="77">
        <f>IF(I4026="","",G4026/100*F4026*E4026)</f>
        <v/>
      </c>
      <c r="I4026" s="3">
        <f>IF(OR(G4026=".",F4026=".",E4026="."),"",E4026)</f>
        <v/>
      </c>
      <c r="J4026" s="3">
        <f>IF(I4026="","",F4026*I4026)</f>
        <v/>
      </c>
      <c r="K4026" s="3">
        <f>IF(C4026="LIG",1,0)</f>
        <v/>
      </c>
    </row>
    <row r="4027" customFormat="1" s="3">
      <c r="A4027" s="35" t="n">
        <v>2018</v>
      </c>
      <c r="B4027" s="35" t="n">
        <v>3456</v>
      </c>
      <c r="C4027" s="36" t="inlineStr">
        <is>
          <t>NG</t>
        </is>
      </c>
      <c r="D4027" s="36" t="inlineStr">
        <is>
          <t>Natural Gas</t>
        </is>
      </c>
      <c r="E4027" s="75" t="n">
        <v>2100674</v>
      </c>
      <c r="F4027" s="76" t="n">
        <v>1.05</v>
      </c>
      <c r="G4027" s="75" t="n">
        <v>300</v>
      </c>
      <c r="H4027" s="77">
        <f>IF(I4027="","",G4027/100*F4027*E4027)</f>
        <v/>
      </c>
      <c r="I4027" s="3">
        <f>IF(OR(G4027=".",F4027=".",E4027="."),"",E4027)</f>
        <v/>
      </c>
      <c r="J4027" s="3">
        <f>IF(I4027="","",F4027*I4027)</f>
        <v/>
      </c>
      <c r="K4027" s="3">
        <f>IF(C4027="LIG",1,0)</f>
        <v/>
      </c>
    </row>
    <row r="4028" customFormat="1" s="3">
      <c r="A4028" s="35" t="n">
        <v>2018</v>
      </c>
      <c r="B4028" s="35" t="n">
        <v>3457</v>
      </c>
      <c r="C4028" s="36" t="inlineStr">
        <is>
          <t>NG</t>
        </is>
      </c>
      <c r="D4028" s="36" t="inlineStr">
        <is>
          <t>Natural Gas</t>
        </is>
      </c>
      <c r="E4028" s="75" t="n">
        <v>126285</v>
      </c>
      <c r="F4028" s="76" t="n">
        <v>1.023</v>
      </c>
      <c r="G4028" s="75" t="n">
        <v>280.9</v>
      </c>
      <c r="H4028" s="77">
        <f>IF(I4028="","",G4028/100*F4028*E4028)</f>
        <v/>
      </c>
      <c r="I4028" s="3">
        <f>IF(OR(G4028=".",F4028=".",E4028="."),"",E4028)</f>
        <v/>
      </c>
      <c r="J4028" s="3">
        <f>IF(I4028="","",F4028*I4028)</f>
        <v/>
      </c>
      <c r="K4028" s="3">
        <f>IF(C4028="LIG",1,0)</f>
        <v/>
      </c>
    </row>
    <row r="4029" customFormat="1" s="3">
      <c r="A4029" s="35" t="n">
        <v>2018</v>
      </c>
      <c r="B4029" s="35" t="n">
        <v>3457</v>
      </c>
      <c r="C4029" s="36" t="inlineStr">
        <is>
          <t>NG</t>
        </is>
      </c>
      <c r="D4029" s="36" t="inlineStr">
        <is>
          <t>Natural Gas</t>
        </is>
      </c>
      <c r="E4029" s="75" t="n">
        <v>685066</v>
      </c>
      <c r="F4029" s="76" t="n">
        <v>1.009</v>
      </c>
      <c r="G4029" s="75" t="n">
        <v>279.6</v>
      </c>
      <c r="H4029" s="77">
        <f>IF(I4029="","",G4029/100*F4029*E4029)</f>
        <v/>
      </c>
      <c r="I4029" s="3">
        <f>IF(OR(G4029=".",F4029=".",E4029="."),"",E4029)</f>
        <v/>
      </c>
      <c r="J4029" s="3">
        <f>IF(I4029="","",F4029*I4029)</f>
        <v/>
      </c>
      <c r="K4029" s="3">
        <f>IF(C4029="LIG",1,0)</f>
        <v/>
      </c>
    </row>
    <row r="4030" customFormat="1" s="3">
      <c r="A4030" s="35" t="n">
        <v>2018</v>
      </c>
      <c r="B4030" s="35" t="n">
        <v>3457</v>
      </c>
      <c r="C4030" s="36" t="inlineStr">
        <is>
          <t>NG</t>
        </is>
      </c>
      <c r="D4030" s="36" t="inlineStr">
        <is>
          <t>Natural Gas</t>
        </is>
      </c>
      <c r="E4030" s="75" t="n">
        <v>461905</v>
      </c>
      <c r="F4030" s="76" t="n">
        <v>1.009</v>
      </c>
      <c r="G4030" s="75" t="n">
        <v>289.8</v>
      </c>
      <c r="H4030" s="77">
        <f>IF(I4030="","",G4030/100*F4030*E4030)</f>
        <v/>
      </c>
      <c r="I4030" s="3">
        <f>IF(OR(G4030=".",F4030=".",E4030="."),"",E4030)</f>
        <v/>
      </c>
      <c r="J4030" s="3">
        <f>IF(I4030="","",F4030*I4030)</f>
        <v/>
      </c>
      <c r="K4030" s="3">
        <f>IF(C4030="LIG",1,0)</f>
        <v/>
      </c>
    </row>
    <row r="4031" customFormat="1" s="3">
      <c r="A4031" s="35" t="n">
        <v>2018</v>
      </c>
      <c r="B4031" s="35" t="n">
        <v>3459</v>
      </c>
      <c r="C4031" s="36" t="inlineStr">
        <is>
          <t>NG</t>
        </is>
      </c>
      <c r="D4031" s="36" t="inlineStr">
        <is>
          <t>Natural Gas</t>
        </is>
      </c>
      <c r="E4031" s="75" t="n">
        <v>122747</v>
      </c>
      <c r="F4031" s="76" t="n">
        <v>1.051</v>
      </c>
      <c r="G4031" s="75" t="n">
        <v>378.2</v>
      </c>
      <c r="H4031" s="77">
        <f>IF(I4031="","",G4031/100*F4031*E4031)</f>
        <v/>
      </c>
      <c r="I4031" s="3">
        <f>IF(OR(G4031=".",F4031=".",E4031="."),"",E4031)</f>
        <v/>
      </c>
      <c r="J4031" s="3">
        <f>IF(I4031="","",F4031*I4031)</f>
        <v/>
      </c>
      <c r="K4031" s="3">
        <f>IF(C4031="LIG",1,0)</f>
        <v/>
      </c>
    </row>
    <row r="4032" customFormat="1" s="3">
      <c r="A4032" s="35" t="n">
        <v>2018</v>
      </c>
      <c r="B4032" s="35" t="n">
        <v>3459</v>
      </c>
      <c r="C4032" s="36" t="inlineStr">
        <is>
          <t>NG</t>
        </is>
      </c>
      <c r="D4032" s="36" t="inlineStr">
        <is>
          <t>Natural Gas</t>
        </is>
      </c>
      <c r="E4032" s="75" t="n">
        <v>515894</v>
      </c>
      <c r="F4032" s="76" t="n">
        <v>1.051</v>
      </c>
      <c r="G4032" s="75" t="n">
        <v>384.3</v>
      </c>
      <c r="H4032" s="77">
        <f>IF(I4032="","",G4032/100*F4032*E4032)</f>
        <v/>
      </c>
      <c r="I4032" s="3">
        <f>IF(OR(G4032=".",F4032=".",E4032="."),"",E4032)</f>
        <v/>
      </c>
      <c r="J4032" s="3">
        <f>IF(I4032="","",F4032*I4032)</f>
        <v/>
      </c>
      <c r="K4032" s="3">
        <f>IF(C4032="LIG",1,0)</f>
        <v/>
      </c>
    </row>
    <row r="4033" customFormat="1" s="3">
      <c r="A4033" s="35" t="n">
        <v>2018</v>
      </c>
      <c r="B4033" s="35" t="n">
        <v>3459</v>
      </c>
      <c r="C4033" s="36" t="inlineStr">
        <is>
          <t>NG</t>
        </is>
      </c>
      <c r="D4033" s="36" t="inlineStr">
        <is>
          <t>Natural Gas</t>
        </is>
      </c>
      <c r="E4033" s="75" t="n">
        <v>240584</v>
      </c>
      <c r="F4033" s="76" t="n">
        <v>1.051</v>
      </c>
      <c r="G4033" s="75" t="n">
        <v>388.7</v>
      </c>
      <c r="H4033" s="77">
        <f>IF(I4033="","",G4033/100*F4033*E4033)</f>
        <v/>
      </c>
      <c r="I4033" s="3">
        <f>IF(OR(G4033=".",F4033=".",E4033="."),"",E4033)</f>
        <v/>
      </c>
      <c r="J4033" s="3">
        <f>IF(I4033="","",F4033*I4033)</f>
        <v/>
      </c>
      <c r="K4033" s="3">
        <f>IF(C4033="LIG",1,0)</f>
        <v/>
      </c>
    </row>
    <row r="4034" customFormat="1" s="3">
      <c r="A4034" s="35" t="n">
        <v>2018</v>
      </c>
      <c r="B4034" s="35" t="n">
        <v>3464</v>
      </c>
      <c r="C4034" s="36" t="inlineStr">
        <is>
          <t>NG</t>
        </is>
      </c>
      <c r="D4034" s="36" t="inlineStr">
        <is>
          <t>Natural Gas</t>
        </is>
      </c>
      <c r="E4034" s="75" t="n">
        <v>47138</v>
      </c>
      <c r="F4034" s="76" t="n">
        <v>1.03</v>
      </c>
      <c r="G4034" s="75" t="inlineStr">
        <is>
          <t>.</t>
        </is>
      </c>
      <c r="H4034" s="77">
        <f>IF(I4034="","",G4034/100*F4034*E4034)</f>
        <v/>
      </c>
      <c r="I4034" s="3">
        <f>IF(OR(G4034=".",F4034=".",E4034="."),"",E4034)</f>
        <v/>
      </c>
      <c r="J4034" s="3">
        <f>IF(I4034="","",F4034*I4034)</f>
        <v/>
      </c>
      <c r="K4034" s="3">
        <f>IF(C4034="LIG",1,0)</f>
        <v/>
      </c>
    </row>
    <row r="4035" customFormat="1" s="3">
      <c r="A4035" s="35" t="n">
        <v>2018</v>
      </c>
      <c r="B4035" s="35" t="n">
        <v>3469</v>
      </c>
      <c r="C4035" s="36" t="inlineStr">
        <is>
          <t>NG</t>
        </is>
      </c>
      <c r="D4035" s="36" t="inlineStr">
        <is>
          <t>Natural Gas</t>
        </is>
      </c>
      <c r="E4035" s="75" t="n">
        <v>250847</v>
      </c>
      <c r="F4035" s="76" t="n">
        <v>1.03</v>
      </c>
      <c r="G4035" s="75" t="inlineStr">
        <is>
          <t>.</t>
        </is>
      </c>
      <c r="H4035" s="77">
        <f>IF(I4035="","",G4035/100*F4035*E4035)</f>
        <v/>
      </c>
      <c r="I4035" s="3">
        <f>IF(OR(G4035=".",F4035=".",E4035="."),"",E4035)</f>
        <v/>
      </c>
      <c r="J4035" s="3">
        <f>IF(I4035="","",F4035*I4035)</f>
        <v/>
      </c>
      <c r="K4035" s="3">
        <f>IF(C4035="LIG",1,0)</f>
        <v/>
      </c>
    </row>
    <row r="4036" customFormat="1" s="3">
      <c r="A4036" s="35" t="n">
        <v>2018</v>
      </c>
      <c r="B4036" s="35" t="n">
        <v>3470</v>
      </c>
      <c r="C4036" s="36" t="inlineStr">
        <is>
          <t>SUB</t>
        </is>
      </c>
      <c r="D4036" s="36" t="inlineStr">
        <is>
          <t>Coal</t>
        </is>
      </c>
      <c r="E4036" s="75" t="n">
        <v>122</v>
      </c>
      <c r="F4036" s="76" t="n">
        <v>16.97</v>
      </c>
      <c r="G4036" s="75" t="inlineStr">
        <is>
          <t>.</t>
        </is>
      </c>
      <c r="H4036" s="77">
        <f>IF(I4036="","",G4036/100*F4036*E4036)</f>
        <v/>
      </c>
      <c r="I4036" s="3">
        <f>IF(OR(G4036=".",F4036=".",E4036="."),"",E4036)</f>
        <v/>
      </c>
      <c r="J4036" s="3">
        <f>IF(I4036="","",F4036*I4036)</f>
        <v/>
      </c>
      <c r="K4036" s="3">
        <f>IF(C4036="LIG",1,0)</f>
        <v/>
      </c>
    </row>
    <row r="4037" customFormat="1" s="3">
      <c r="A4037" s="35" t="n">
        <v>2018</v>
      </c>
      <c r="B4037" s="35" t="n">
        <v>3470</v>
      </c>
      <c r="C4037" s="36" t="inlineStr">
        <is>
          <t>SUB</t>
        </is>
      </c>
      <c r="D4037" s="36" t="inlineStr">
        <is>
          <t>Coal</t>
        </is>
      </c>
      <c r="E4037" s="75" t="n">
        <v>75231</v>
      </c>
      <c r="F4037" s="76" t="n">
        <v>16.92</v>
      </c>
      <c r="G4037" s="75" t="inlineStr">
        <is>
          <t>.</t>
        </is>
      </c>
      <c r="H4037" s="77">
        <f>IF(I4037="","",G4037/100*F4037*E4037)</f>
        <v/>
      </c>
      <c r="I4037" s="3">
        <f>IF(OR(G4037=".",F4037=".",E4037="."),"",E4037)</f>
        <v/>
      </c>
      <c r="J4037" s="3">
        <f>IF(I4037="","",F4037*I4037)</f>
        <v/>
      </c>
      <c r="K4037" s="3">
        <f>IF(C4037="LIG",1,0)</f>
        <v/>
      </c>
    </row>
    <row r="4038" customFormat="1" s="3">
      <c r="A4038" s="35" t="n">
        <v>2018</v>
      </c>
      <c r="B4038" s="35" t="n">
        <v>3470</v>
      </c>
      <c r="C4038" s="36" t="inlineStr">
        <is>
          <t>SUB</t>
        </is>
      </c>
      <c r="D4038" s="36" t="inlineStr">
        <is>
          <t>Coal</t>
        </is>
      </c>
      <c r="E4038" s="75" t="n">
        <v>104626</v>
      </c>
      <c r="F4038" s="76" t="n">
        <v>18.01</v>
      </c>
      <c r="G4038" s="75" t="inlineStr">
        <is>
          <t>.</t>
        </is>
      </c>
      <c r="H4038" s="77">
        <f>IF(I4038="","",G4038/100*F4038*E4038)</f>
        <v/>
      </c>
      <c r="I4038" s="3">
        <f>IF(OR(G4038=".",F4038=".",E4038="."),"",E4038)</f>
        <v/>
      </c>
      <c r="J4038" s="3">
        <f>IF(I4038="","",F4038*I4038)</f>
        <v/>
      </c>
      <c r="K4038" s="3">
        <f>IF(C4038="LIG",1,0)</f>
        <v/>
      </c>
    </row>
    <row r="4039" customFormat="1" s="3">
      <c r="A4039" s="35" t="n">
        <v>2018</v>
      </c>
      <c r="B4039" s="35" t="n">
        <v>3470</v>
      </c>
      <c r="C4039" s="36" t="inlineStr">
        <is>
          <t>SUB</t>
        </is>
      </c>
      <c r="D4039" s="36" t="inlineStr">
        <is>
          <t>Coal</t>
        </is>
      </c>
      <c r="E4039" s="75" t="n">
        <v>15151</v>
      </c>
      <c r="F4039" s="76" t="n">
        <v>16.52</v>
      </c>
      <c r="G4039" s="75" t="inlineStr">
        <is>
          <t>.</t>
        </is>
      </c>
      <c r="H4039" s="77">
        <f>IF(I4039="","",G4039/100*F4039*E4039)</f>
        <v/>
      </c>
      <c r="I4039" s="3">
        <f>IF(OR(G4039=".",F4039=".",E4039="."),"",E4039)</f>
        <v/>
      </c>
      <c r="J4039" s="3">
        <f>IF(I4039="","",F4039*I4039)</f>
        <v/>
      </c>
      <c r="K4039" s="3">
        <f>IF(C4039="LIG",1,0)</f>
        <v/>
      </c>
    </row>
    <row r="4040" customFormat="1" s="3">
      <c r="A4040" s="35" t="n">
        <v>2018</v>
      </c>
      <c r="B4040" s="35" t="n">
        <v>3470</v>
      </c>
      <c r="C4040" s="36" t="inlineStr">
        <is>
          <t>SUB</t>
        </is>
      </c>
      <c r="D4040" s="36" t="inlineStr">
        <is>
          <t>Coal</t>
        </is>
      </c>
      <c r="E4040" s="75" t="n">
        <v>30113</v>
      </c>
      <c r="F4040" s="76" t="n">
        <v>16.52</v>
      </c>
      <c r="G4040" s="75" t="inlineStr">
        <is>
          <t>.</t>
        </is>
      </c>
      <c r="H4040" s="77">
        <f>IF(I4040="","",G4040/100*F4040*E4040)</f>
        <v/>
      </c>
      <c r="I4040" s="3">
        <f>IF(OR(G4040=".",F4040=".",E4040="."),"",E4040)</f>
        <v/>
      </c>
      <c r="J4040" s="3">
        <f>IF(I4040="","",F4040*I4040)</f>
        <v/>
      </c>
      <c r="K4040" s="3">
        <f>IF(C4040="LIG",1,0)</f>
        <v/>
      </c>
    </row>
    <row r="4041" customFormat="1" s="3">
      <c r="A4041" s="35" t="n">
        <v>2018</v>
      </c>
      <c r="B4041" s="35" t="n">
        <v>3470</v>
      </c>
      <c r="C4041" s="36" t="inlineStr">
        <is>
          <t>SUB</t>
        </is>
      </c>
      <c r="D4041" s="36" t="inlineStr">
        <is>
          <t>Coal</t>
        </is>
      </c>
      <c r="E4041" s="75" t="n">
        <v>120784</v>
      </c>
      <c r="F4041" s="76" t="n">
        <v>17.1</v>
      </c>
      <c r="G4041" s="75" t="inlineStr">
        <is>
          <t>.</t>
        </is>
      </c>
      <c r="H4041" s="77">
        <f>IF(I4041="","",G4041/100*F4041*E4041)</f>
        <v/>
      </c>
      <c r="I4041" s="3">
        <f>IF(OR(G4041=".",F4041=".",E4041="."),"",E4041)</f>
        <v/>
      </c>
      <c r="J4041" s="3">
        <f>IF(I4041="","",F4041*I4041)</f>
        <v/>
      </c>
      <c r="K4041" s="3">
        <f>IF(C4041="LIG",1,0)</f>
        <v/>
      </c>
    </row>
    <row r="4042" customFormat="1" s="3">
      <c r="A4042" s="35" t="n">
        <v>2018</v>
      </c>
      <c r="B4042" s="35" t="n">
        <v>3470</v>
      </c>
      <c r="C4042" s="36" t="inlineStr">
        <is>
          <t>SUB</t>
        </is>
      </c>
      <c r="D4042" s="36" t="inlineStr">
        <is>
          <t>Coal</t>
        </is>
      </c>
      <c r="E4042" s="75" t="n">
        <v>75458</v>
      </c>
      <c r="F4042" s="76" t="n">
        <v>16.44</v>
      </c>
      <c r="G4042" s="75" t="inlineStr">
        <is>
          <t>.</t>
        </is>
      </c>
      <c r="H4042" s="77">
        <f>IF(I4042="","",G4042/100*F4042*E4042)</f>
        <v/>
      </c>
      <c r="I4042" s="3">
        <f>IF(OR(G4042=".",F4042=".",E4042="."),"",E4042)</f>
        <v/>
      </c>
      <c r="J4042" s="3">
        <f>IF(I4042="","",F4042*I4042)</f>
        <v/>
      </c>
      <c r="K4042" s="3">
        <f>IF(C4042="LIG",1,0)</f>
        <v/>
      </c>
    </row>
    <row r="4043" customFormat="1" s="3">
      <c r="A4043" s="35" t="n">
        <v>2018</v>
      </c>
      <c r="B4043" s="35" t="n">
        <v>3470</v>
      </c>
      <c r="C4043" s="36" t="inlineStr">
        <is>
          <t>SUB</t>
        </is>
      </c>
      <c r="D4043" s="36" t="inlineStr">
        <is>
          <t>Coal</t>
        </is>
      </c>
      <c r="E4043" s="75" t="n">
        <v>105964</v>
      </c>
      <c r="F4043" s="76" t="n">
        <v>17.09</v>
      </c>
      <c r="G4043" s="75" t="inlineStr">
        <is>
          <t>.</t>
        </is>
      </c>
      <c r="H4043" s="77">
        <f>IF(I4043="","",G4043/100*F4043*E4043)</f>
        <v/>
      </c>
      <c r="I4043" s="3">
        <f>IF(OR(G4043=".",F4043=".",E4043="."),"",E4043)</f>
        <v/>
      </c>
      <c r="J4043" s="3">
        <f>IF(I4043="","",F4043*I4043)</f>
        <v/>
      </c>
      <c r="K4043" s="3">
        <f>IF(C4043="LIG",1,0)</f>
        <v/>
      </c>
    </row>
    <row r="4044" customFormat="1" s="3">
      <c r="A4044" s="35" t="n">
        <v>2018</v>
      </c>
      <c r="B4044" s="35" t="n">
        <v>3470</v>
      </c>
      <c r="C4044" s="36" t="inlineStr">
        <is>
          <t>NG</t>
        </is>
      </c>
      <c r="D4044" s="36" t="inlineStr">
        <is>
          <t>Natural Gas</t>
        </is>
      </c>
      <c r="E4044" s="75" t="n">
        <v>247736</v>
      </c>
      <c r="F4044" s="76" t="n">
        <v>1.03</v>
      </c>
      <c r="G4044" s="75" t="inlineStr">
        <is>
          <t>.</t>
        </is>
      </c>
      <c r="H4044" s="77">
        <f>IF(I4044="","",G4044/100*F4044*E4044)</f>
        <v/>
      </c>
      <c r="I4044" s="3">
        <f>IF(OR(G4044=".",F4044=".",E4044="."),"",E4044)</f>
        <v/>
      </c>
      <c r="J4044" s="3">
        <f>IF(I4044="","",F4044*I4044)</f>
        <v/>
      </c>
      <c r="K4044" s="3">
        <f>IF(C4044="LIG",1,0)</f>
        <v/>
      </c>
    </row>
    <row r="4045" customFormat="1" s="3">
      <c r="A4045" s="35" t="n">
        <v>2018</v>
      </c>
      <c r="B4045" s="35" t="n">
        <v>3478</v>
      </c>
      <c r="C4045" s="36" t="inlineStr">
        <is>
          <t>NG</t>
        </is>
      </c>
      <c r="D4045" s="36" t="inlineStr">
        <is>
          <t>Natural Gas</t>
        </is>
      </c>
      <c r="E4045" s="75" t="n">
        <v>24</v>
      </c>
      <c r="F4045" s="76" t="n">
        <v>1.02</v>
      </c>
      <c r="G4045" s="75" t="n">
        <v>281.2</v>
      </c>
      <c r="H4045" s="77">
        <f>IF(I4045="","",G4045/100*F4045*E4045)</f>
        <v/>
      </c>
      <c r="I4045" s="3">
        <f>IF(OR(G4045=".",F4045=".",E4045="."),"",E4045)</f>
        <v/>
      </c>
      <c r="J4045" s="3">
        <f>IF(I4045="","",F4045*I4045)</f>
        <v/>
      </c>
      <c r="K4045" s="3">
        <f>IF(C4045="LIG",1,0)</f>
        <v/>
      </c>
    </row>
    <row r="4046" customFormat="1" s="3">
      <c r="A4046" s="35" t="n">
        <v>2018</v>
      </c>
      <c r="B4046" s="35" t="n">
        <v>3478</v>
      </c>
      <c r="C4046" s="36" t="inlineStr">
        <is>
          <t>NG</t>
        </is>
      </c>
      <c r="D4046" s="36" t="inlineStr">
        <is>
          <t>Natural Gas</t>
        </is>
      </c>
      <c r="E4046" s="75" t="n">
        <v>89334</v>
      </c>
      <c r="F4046" s="76" t="n">
        <v>1.02</v>
      </c>
      <c r="G4046" s="75" t="n">
        <v>343.9</v>
      </c>
      <c r="H4046" s="77">
        <f>IF(I4046="","",G4046/100*F4046*E4046)</f>
        <v/>
      </c>
      <c r="I4046" s="3">
        <f>IF(OR(G4046=".",F4046=".",E4046="."),"",E4046)</f>
        <v/>
      </c>
      <c r="J4046" s="3">
        <f>IF(I4046="","",F4046*I4046)</f>
        <v/>
      </c>
      <c r="K4046" s="3">
        <f>IF(C4046="LIG",1,0)</f>
        <v/>
      </c>
    </row>
    <row r="4047" customFormat="1" s="3">
      <c r="A4047" s="35" t="n">
        <v>2018</v>
      </c>
      <c r="B4047" s="35" t="n">
        <v>3478</v>
      </c>
      <c r="C4047" s="36" t="inlineStr">
        <is>
          <t>NG</t>
        </is>
      </c>
      <c r="D4047" s="36" t="inlineStr">
        <is>
          <t>Natural Gas</t>
        </is>
      </c>
      <c r="E4047" s="75" t="n">
        <v>51</v>
      </c>
      <c r="F4047" s="76" t="n">
        <v>1.02</v>
      </c>
      <c r="G4047" s="75" t="n">
        <v>530.5</v>
      </c>
      <c r="H4047" s="77">
        <f>IF(I4047="","",G4047/100*F4047*E4047)</f>
        <v/>
      </c>
      <c r="I4047" s="3">
        <f>IF(OR(G4047=".",F4047=".",E4047="."),"",E4047)</f>
        <v/>
      </c>
      <c r="J4047" s="3">
        <f>IF(I4047="","",F4047*I4047)</f>
        <v/>
      </c>
      <c r="K4047" s="3">
        <f>IF(C4047="LIG",1,0)</f>
        <v/>
      </c>
    </row>
    <row r="4048" customFormat="1" s="3">
      <c r="A4048" s="35" t="n">
        <v>2018</v>
      </c>
      <c r="B4048" s="35" t="n">
        <v>3478</v>
      </c>
      <c r="C4048" s="36" t="inlineStr">
        <is>
          <t>NG</t>
        </is>
      </c>
      <c r="D4048" s="36" t="inlineStr">
        <is>
          <t>Natural Gas</t>
        </is>
      </c>
      <c r="E4048" s="75" t="n">
        <v>56</v>
      </c>
      <c r="F4048" s="76" t="n">
        <v>1.02</v>
      </c>
      <c r="G4048" s="75" t="n">
        <v>313.6</v>
      </c>
      <c r="H4048" s="77">
        <f>IF(I4048="","",G4048/100*F4048*E4048)</f>
        <v/>
      </c>
      <c r="I4048" s="3">
        <f>IF(OR(G4048=".",F4048=".",E4048="."),"",E4048)</f>
        <v/>
      </c>
      <c r="J4048" s="3">
        <f>IF(I4048="","",F4048*I4048)</f>
        <v/>
      </c>
      <c r="K4048" s="3">
        <f>IF(C4048="LIG",1,0)</f>
        <v/>
      </c>
    </row>
    <row r="4049" customFormat="1" s="3">
      <c r="A4049" s="35" t="n">
        <v>2018</v>
      </c>
      <c r="B4049" s="35" t="n">
        <v>3478</v>
      </c>
      <c r="C4049" s="36" t="inlineStr">
        <is>
          <t>NG</t>
        </is>
      </c>
      <c r="D4049" s="36" t="inlineStr">
        <is>
          <t>Natural Gas</t>
        </is>
      </c>
      <c r="E4049" s="75" t="n">
        <v>90</v>
      </c>
      <c r="F4049" s="76" t="n">
        <v>1.04</v>
      </c>
      <c r="G4049" s="75" t="n">
        <v>306.1</v>
      </c>
      <c r="H4049" s="77">
        <f>IF(I4049="","",G4049/100*F4049*E4049)</f>
        <v/>
      </c>
      <c r="I4049" s="3">
        <f>IF(OR(G4049=".",F4049=".",E4049="."),"",E4049)</f>
        <v/>
      </c>
      <c r="J4049" s="3">
        <f>IF(I4049="","",F4049*I4049)</f>
        <v/>
      </c>
      <c r="K4049" s="3">
        <f>IF(C4049="LIG",1,0)</f>
        <v/>
      </c>
    </row>
    <row r="4050" customFormat="1" s="3">
      <c r="A4050" s="35" t="n">
        <v>2018</v>
      </c>
      <c r="B4050" s="35" t="n">
        <v>3478</v>
      </c>
      <c r="C4050" s="36" t="inlineStr">
        <is>
          <t>NG</t>
        </is>
      </c>
      <c r="D4050" s="36" t="inlineStr">
        <is>
          <t>Natural Gas</t>
        </is>
      </c>
      <c r="E4050" s="75" t="n">
        <v>207</v>
      </c>
      <c r="F4050" s="76" t="n">
        <v>1.01</v>
      </c>
      <c r="G4050" s="75" t="n">
        <v>558.3</v>
      </c>
      <c r="H4050" s="77">
        <f>IF(I4050="","",G4050/100*F4050*E4050)</f>
        <v/>
      </c>
      <c r="I4050" s="3">
        <f>IF(OR(G4050=".",F4050=".",E4050="."),"",E4050)</f>
        <v/>
      </c>
      <c r="J4050" s="3">
        <f>IF(I4050="","",F4050*I4050)</f>
        <v/>
      </c>
      <c r="K4050" s="3">
        <f>IF(C4050="LIG",1,0)</f>
        <v/>
      </c>
    </row>
    <row r="4051" customFormat="1" s="3">
      <c r="A4051" s="35" t="n">
        <v>2018</v>
      </c>
      <c r="B4051" s="35" t="n">
        <v>3478</v>
      </c>
      <c r="C4051" s="36" t="inlineStr">
        <is>
          <t>NG</t>
        </is>
      </c>
      <c r="D4051" s="36" t="inlineStr">
        <is>
          <t>Natural Gas</t>
        </is>
      </c>
      <c r="E4051" s="75" t="n">
        <v>524</v>
      </c>
      <c r="F4051" s="76" t="n">
        <v>1.02</v>
      </c>
      <c r="G4051" s="75" t="n">
        <v>307.2</v>
      </c>
      <c r="H4051" s="77">
        <f>IF(I4051="","",G4051/100*F4051*E4051)</f>
        <v/>
      </c>
      <c r="I4051" s="3">
        <f>IF(OR(G4051=".",F4051=".",E4051="."),"",E4051)</f>
        <v/>
      </c>
      <c r="J4051" s="3">
        <f>IF(I4051="","",F4051*I4051)</f>
        <v/>
      </c>
      <c r="K4051" s="3">
        <f>IF(C4051="LIG",1,0)</f>
        <v/>
      </c>
    </row>
    <row r="4052" customFormat="1" s="3">
      <c r="A4052" s="35" t="n">
        <v>2018</v>
      </c>
      <c r="B4052" s="35" t="n">
        <v>3478</v>
      </c>
      <c r="C4052" s="36" t="inlineStr">
        <is>
          <t>NG</t>
        </is>
      </c>
      <c r="D4052" s="36" t="inlineStr">
        <is>
          <t>Natural Gas</t>
        </is>
      </c>
      <c r="E4052" s="75" t="n">
        <v>622</v>
      </c>
      <c r="F4052" s="76" t="n">
        <v>1.07</v>
      </c>
      <c r="G4052" s="75" t="n">
        <v>299.8</v>
      </c>
      <c r="H4052" s="77">
        <f>IF(I4052="","",G4052/100*F4052*E4052)</f>
        <v/>
      </c>
      <c r="I4052" s="3">
        <f>IF(OR(G4052=".",F4052=".",E4052="."),"",E4052)</f>
        <v/>
      </c>
      <c r="J4052" s="3">
        <f>IF(I4052="","",F4052*I4052)</f>
        <v/>
      </c>
      <c r="K4052" s="3">
        <f>IF(C4052="LIG",1,0)</f>
        <v/>
      </c>
    </row>
    <row r="4053" customFormat="1" s="3">
      <c r="A4053" s="35" t="n">
        <v>2018</v>
      </c>
      <c r="B4053" s="35" t="n">
        <v>3478</v>
      </c>
      <c r="C4053" s="36" t="inlineStr">
        <is>
          <t>NG</t>
        </is>
      </c>
      <c r="D4053" s="36" t="inlineStr">
        <is>
          <t>Natural Gas</t>
        </is>
      </c>
      <c r="E4053" s="75" t="n">
        <v>1490</v>
      </c>
      <c r="F4053" s="76" t="n">
        <v>1.02</v>
      </c>
      <c r="G4053" s="75" t="n">
        <v>310.1</v>
      </c>
      <c r="H4053" s="77">
        <f>IF(I4053="","",G4053/100*F4053*E4053)</f>
        <v/>
      </c>
      <c r="I4053" s="3">
        <f>IF(OR(G4053=".",F4053=".",E4053="."),"",E4053)</f>
        <v/>
      </c>
      <c r="J4053" s="3">
        <f>IF(I4053="","",F4053*I4053)</f>
        <v/>
      </c>
      <c r="K4053" s="3">
        <f>IF(C4053="LIG",1,0)</f>
        <v/>
      </c>
    </row>
    <row r="4054" customFormat="1" s="3">
      <c r="A4054" s="35" t="n">
        <v>2018</v>
      </c>
      <c r="B4054" s="35" t="n">
        <v>3478</v>
      </c>
      <c r="C4054" s="36" t="inlineStr">
        <is>
          <t>NG</t>
        </is>
      </c>
      <c r="D4054" s="36" t="inlineStr">
        <is>
          <t>Natural Gas</t>
        </is>
      </c>
      <c r="E4054" s="75" t="n">
        <v>2445</v>
      </c>
      <c r="F4054" s="76" t="n">
        <v>1.02</v>
      </c>
      <c r="G4054" s="75" t="n">
        <v>351.6</v>
      </c>
      <c r="H4054" s="77">
        <f>IF(I4054="","",G4054/100*F4054*E4054)</f>
        <v/>
      </c>
      <c r="I4054" s="3">
        <f>IF(OR(G4054=".",F4054=".",E4054="."),"",E4054)</f>
        <v/>
      </c>
      <c r="J4054" s="3">
        <f>IF(I4054="","",F4054*I4054)</f>
        <v/>
      </c>
      <c r="K4054" s="3">
        <f>IF(C4054="LIG",1,0)</f>
        <v/>
      </c>
    </row>
    <row r="4055" customFormat="1" s="3">
      <c r="A4055" s="35" t="n">
        <v>2018</v>
      </c>
      <c r="B4055" s="35" t="n">
        <v>3478</v>
      </c>
      <c r="C4055" s="36" t="inlineStr">
        <is>
          <t>NG</t>
        </is>
      </c>
      <c r="D4055" s="36" t="inlineStr">
        <is>
          <t>Natural Gas</t>
        </is>
      </c>
      <c r="E4055" s="75" t="n">
        <v>2580</v>
      </c>
      <c r="F4055" s="76" t="n">
        <v>1.02</v>
      </c>
      <c r="G4055" s="75" t="n">
        <v>341.9</v>
      </c>
      <c r="H4055" s="77">
        <f>IF(I4055="","",G4055/100*F4055*E4055)</f>
        <v/>
      </c>
      <c r="I4055" s="3">
        <f>IF(OR(G4055=".",F4055=".",E4055="."),"",E4055)</f>
        <v/>
      </c>
      <c r="J4055" s="3">
        <f>IF(I4055="","",F4055*I4055)</f>
        <v/>
      </c>
      <c r="K4055" s="3">
        <f>IF(C4055="LIG",1,0)</f>
        <v/>
      </c>
    </row>
    <row r="4056" customFormat="1" s="3">
      <c r="A4056" s="35" t="n">
        <v>2018</v>
      </c>
      <c r="B4056" s="35" t="n">
        <v>3478</v>
      </c>
      <c r="C4056" s="36" t="inlineStr">
        <is>
          <t>NG</t>
        </is>
      </c>
      <c r="D4056" s="36" t="inlineStr">
        <is>
          <t>Natural Gas</t>
        </is>
      </c>
      <c r="E4056" s="75" t="n">
        <v>3221</v>
      </c>
      <c r="F4056" s="76" t="n">
        <v>1.02</v>
      </c>
      <c r="G4056" s="75" t="n">
        <v>363.4</v>
      </c>
      <c r="H4056" s="77">
        <f>IF(I4056="","",G4056/100*F4056*E4056)</f>
        <v/>
      </c>
      <c r="I4056" s="3">
        <f>IF(OR(G4056=".",F4056=".",E4056="."),"",E4056)</f>
        <v/>
      </c>
      <c r="J4056" s="3">
        <f>IF(I4056="","",F4056*I4056)</f>
        <v/>
      </c>
      <c r="K4056" s="3">
        <f>IF(C4056="LIG",1,0)</f>
        <v/>
      </c>
    </row>
    <row r="4057" customFormat="1" s="3">
      <c r="A4057" s="35" t="n">
        <v>2018</v>
      </c>
      <c r="B4057" s="35" t="n">
        <v>3478</v>
      </c>
      <c r="C4057" s="36" t="inlineStr">
        <is>
          <t>NG</t>
        </is>
      </c>
      <c r="D4057" s="36" t="inlineStr">
        <is>
          <t>Natural Gas</t>
        </is>
      </c>
      <c r="E4057" s="75" t="n">
        <v>4716</v>
      </c>
      <c r="F4057" s="76" t="n">
        <v>1.02</v>
      </c>
      <c r="G4057" s="75" t="n">
        <v>383.7</v>
      </c>
      <c r="H4057" s="77">
        <f>IF(I4057="","",G4057/100*F4057*E4057)</f>
        <v/>
      </c>
      <c r="I4057" s="3">
        <f>IF(OR(G4057=".",F4057=".",E4057="."),"",E4057)</f>
        <v/>
      </c>
      <c r="J4057" s="3">
        <f>IF(I4057="","",F4057*I4057)</f>
        <v/>
      </c>
      <c r="K4057" s="3">
        <f>IF(C4057="LIG",1,0)</f>
        <v/>
      </c>
    </row>
    <row r="4058" customFormat="1" s="3">
      <c r="A4058" s="35" t="n">
        <v>2018</v>
      </c>
      <c r="B4058" s="35" t="n">
        <v>3478</v>
      </c>
      <c r="C4058" s="36" t="inlineStr">
        <is>
          <t>NG</t>
        </is>
      </c>
      <c r="D4058" s="36" t="inlineStr">
        <is>
          <t>Natural Gas</t>
        </is>
      </c>
      <c r="E4058" s="75" t="n">
        <v>6141</v>
      </c>
      <c r="F4058" s="76" t="n">
        <v>1.02</v>
      </c>
      <c r="G4058" s="75" t="n">
        <v>373.2</v>
      </c>
      <c r="H4058" s="77">
        <f>IF(I4058="","",G4058/100*F4058*E4058)</f>
        <v/>
      </c>
      <c r="I4058" s="3">
        <f>IF(OR(G4058=".",F4058=".",E4058="."),"",E4058)</f>
        <v/>
      </c>
      <c r="J4058" s="3">
        <f>IF(I4058="","",F4058*I4058)</f>
        <v/>
      </c>
      <c r="K4058" s="3">
        <f>IF(C4058="LIG",1,0)</f>
        <v/>
      </c>
    </row>
    <row r="4059" customFormat="1" s="3">
      <c r="A4059" s="35" t="n">
        <v>2018</v>
      </c>
      <c r="B4059" s="35" t="n">
        <v>3478</v>
      </c>
      <c r="C4059" s="36" t="inlineStr">
        <is>
          <t>NG</t>
        </is>
      </c>
      <c r="D4059" s="36" t="inlineStr">
        <is>
          <t>Natural Gas</t>
        </is>
      </c>
      <c r="E4059" s="75" t="n">
        <v>8074</v>
      </c>
      <c r="F4059" s="76" t="n">
        <v>1.02</v>
      </c>
      <c r="G4059" s="75" t="n">
        <v>248.8</v>
      </c>
      <c r="H4059" s="77">
        <f>IF(I4059="","",G4059/100*F4059*E4059)</f>
        <v/>
      </c>
      <c r="I4059" s="3">
        <f>IF(OR(G4059=".",F4059=".",E4059="."),"",E4059)</f>
        <v/>
      </c>
      <c r="J4059" s="3">
        <f>IF(I4059="","",F4059*I4059)</f>
        <v/>
      </c>
      <c r="K4059" s="3">
        <f>IF(C4059="LIG",1,0)</f>
        <v/>
      </c>
    </row>
    <row r="4060" customFormat="1" s="3">
      <c r="A4060" s="35" t="n">
        <v>2018</v>
      </c>
      <c r="B4060" s="35" t="n">
        <v>3478</v>
      </c>
      <c r="C4060" s="36" t="inlineStr">
        <is>
          <t>NG</t>
        </is>
      </c>
      <c r="D4060" s="36" t="inlineStr">
        <is>
          <t>Natural Gas</t>
        </is>
      </c>
      <c r="E4060" s="75" t="n">
        <v>8589</v>
      </c>
      <c r="F4060" s="76" t="n">
        <v>1.04</v>
      </c>
      <c r="G4060" s="75" t="n">
        <v>305.8</v>
      </c>
      <c r="H4060" s="77">
        <f>IF(I4060="","",G4060/100*F4060*E4060)</f>
        <v/>
      </c>
      <c r="I4060" s="3">
        <f>IF(OR(G4060=".",F4060=".",E4060="."),"",E4060)</f>
        <v/>
      </c>
      <c r="J4060" s="3">
        <f>IF(I4060="","",F4060*I4060)</f>
        <v/>
      </c>
      <c r="K4060" s="3">
        <f>IF(C4060="LIG",1,0)</f>
        <v/>
      </c>
    </row>
    <row r="4061" customFormat="1" s="3">
      <c r="A4061" s="35" t="n">
        <v>2018</v>
      </c>
      <c r="B4061" s="35" t="n">
        <v>3478</v>
      </c>
      <c r="C4061" s="36" t="inlineStr">
        <is>
          <t>NG</t>
        </is>
      </c>
      <c r="D4061" s="36" t="inlineStr">
        <is>
          <t>Natural Gas</t>
        </is>
      </c>
      <c r="E4061" s="75" t="n">
        <v>9194</v>
      </c>
      <c r="F4061" s="76" t="n">
        <v>1.02</v>
      </c>
      <c r="G4061" s="75" t="n">
        <v>348.3</v>
      </c>
      <c r="H4061" s="77">
        <f>IF(I4061="","",G4061/100*F4061*E4061)</f>
        <v/>
      </c>
      <c r="I4061" s="3">
        <f>IF(OR(G4061=".",F4061=".",E4061="."),"",E4061)</f>
        <v/>
      </c>
      <c r="J4061" s="3">
        <f>IF(I4061="","",F4061*I4061)</f>
        <v/>
      </c>
      <c r="K4061" s="3">
        <f>IF(C4061="LIG",1,0)</f>
        <v/>
      </c>
    </row>
    <row r="4062" customFormat="1" s="3">
      <c r="A4062" s="35" t="n">
        <v>2018</v>
      </c>
      <c r="B4062" s="35" t="n">
        <v>3478</v>
      </c>
      <c r="C4062" s="36" t="inlineStr">
        <is>
          <t>NG</t>
        </is>
      </c>
      <c r="D4062" s="36" t="inlineStr">
        <is>
          <t>Natural Gas</t>
        </is>
      </c>
      <c r="E4062" s="75" t="n">
        <v>9524</v>
      </c>
      <c r="F4062" s="76" t="n">
        <v>1.02</v>
      </c>
      <c r="G4062" s="75" t="n">
        <v>369</v>
      </c>
      <c r="H4062" s="77">
        <f>IF(I4062="","",G4062/100*F4062*E4062)</f>
        <v/>
      </c>
      <c r="I4062" s="3">
        <f>IF(OR(G4062=".",F4062=".",E4062="."),"",E4062)</f>
        <v/>
      </c>
      <c r="J4062" s="3">
        <f>IF(I4062="","",F4062*I4062)</f>
        <v/>
      </c>
      <c r="K4062" s="3">
        <f>IF(C4062="LIG",1,0)</f>
        <v/>
      </c>
    </row>
    <row r="4063" customFormat="1" s="3">
      <c r="A4063" s="35" t="n">
        <v>2018</v>
      </c>
      <c r="B4063" s="35" t="n">
        <v>3478</v>
      </c>
      <c r="C4063" s="36" t="inlineStr">
        <is>
          <t>NG</t>
        </is>
      </c>
      <c r="D4063" s="36" t="inlineStr">
        <is>
          <t>Natural Gas</t>
        </is>
      </c>
      <c r="E4063" s="75" t="n">
        <v>14294</v>
      </c>
      <c r="F4063" s="76" t="n">
        <v>1.02</v>
      </c>
      <c r="G4063" s="75" t="n">
        <v>332.7</v>
      </c>
      <c r="H4063" s="77">
        <f>IF(I4063="","",G4063/100*F4063*E4063)</f>
        <v/>
      </c>
      <c r="I4063" s="3">
        <f>IF(OR(G4063=".",F4063=".",E4063="."),"",E4063)</f>
        <v/>
      </c>
      <c r="J4063" s="3">
        <f>IF(I4063="","",F4063*I4063)</f>
        <v/>
      </c>
      <c r="K4063" s="3">
        <f>IF(C4063="LIG",1,0)</f>
        <v/>
      </c>
    </row>
    <row r="4064" customFormat="1" s="3">
      <c r="A4064" s="35" t="n">
        <v>2018</v>
      </c>
      <c r="B4064" s="35" t="n">
        <v>3478</v>
      </c>
      <c r="C4064" s="36" t="inlineStr">
        <is>
          <t>NG</t>
        </is>
      </c>
      <c r="D4064" s="36" t="inlineStr">
        <is>
          <t>Natural Gas</t>
        </is>
      </c>
      <c r="E4064" s="75" t="n">
        <v>14598</v>
      </c>
      <c r="F4064" s="76" t="n">
        <v>1.02</v>
      </c>
      <c r="G4064" s="75" t="n">
        <v>360.8</v>
      </c>
      <c r="H4064" s="77">
        <f>IF(I4064="","",G4064/100*F4064*E4064)</f>
        <v/>
      </c>
      <c r="I4064" s="3">
        <f>IF(OR(G4064=".",F4064=".",E4064="."),"",E4064)</f>
        <v/>
      </c>
      <c r="J4064" s="3">
        <f>IF(I4064="","",F4064*I4064)</f>
        <v/>
      </c>
      <c r="K4064" s="3">
        <f>IF(C4064="LIG",1,0)</f>
        <v/>
      </c>
    </row>
    <row r="4065" customFormat="1" s="3">
      <c r="A4065" s="35" t="n">
        <v>2018</v>
      </c>
      <c r="B4065" s="35" t="n">
        <v>3478</v>
      </c>
      <c r="C4065" s="36" t="inlineStr">
        <is>
          <t>NG</t>
        </is>
      </c>
      <c r="D4065" s="36" t="inlineStr">
        <is>
          <t>Natural Gas</t>
        </is>
      </c>
      <c r="E4065" s="75" t="n">
        <v>14757</v>
      </c>
      <c r="F4065" s="76" t="n">
        <v>1.02</v>
      </c>
      <c r="G4065" s="75" t="n">
        <v>364.4</v>
      </c>
      <c r="H4065" s="77">
        <f>IF(I4065="","",G4065/100*F4065*E4065)</f>
        <v/>
      </c>
      <c r="I4065" s="3">
        <f>IF(OR(G4065=".",F4065=".",E4065="."),"",E4065)</f>
        <v/>
      </c>
      <c r="J4065" s="3">
        <f>IF(I4065="","",F4065*I4065)</f>
        <v/>
      </c>
      <c r="K4065" s="3">
        <f>IF(C4065="LIG",1,0)</f>
        <v/>
      </c>
    </row>
    <row r="4066" customFormat="1" s="3">
      <c r="A4066" s="35" t="n">
        <v>2018</v>
      </c>
      <c r="B4066" s="35" t="n">
        <v>3478</v>
      </c>
      <c r="C4066" s="36" t="inlineStr">
        <is>
          <t>NG</t>
        </is>
      </c>
      <c r="D4066" s="36" t="inlineStr">
        <is>
          <t>Natural Gas</t>
        </is>
      </c>
      <c r="E4066" s="75" t="n">
        <v>16494</v>
      </c>
      <c r="F4066" s="76" t="n">
        <v>1.02</v>
      </c>
      <c r="G4066" s="75" t="n">
        <v>358.2</v>
      </c>
      <c r="H4066" s="77">
        <f>IF(I4066="","",G4066/100*F4066*E4066)</f>
        <v/>
      </c>
      <c r="I4066" s="3">
        <f>IF(OR(G4066=".",F4066=".",E4066="."),"",E4066)</f>
        <v/>
      </c>
      <c r="J4066" s="3">
        <f>IF(I4066="","",F4066*I4066)</f>
        <v/>
      </c>
      <c r="K4066" s="3">
        <f>IF(C4066="LIG",1,0)</f>
        <v/>
      </c>
    </row>
    <row r="4067" customFormat="1" s="3">
      <c r="A4067" s="35" t="n">
        <v>2018</v>
      </c>
      <c r="B4067" s="35" t="n">
        <v>3478</v>
      </c>
      <c r="C4067" s="36" t="inlineStr">
        <is>
          <t>NG</t>
        </is>
      </c>
      <c r="D4067" s="36" t="inlineStr">
        <is>
          <t>Natural Gas</t>
        </is>
      </c>
      <c r="E4067" s="75" t="n">
        <v>18191</v>
      </c>
      <c r="F4067" s="76" t="n">
        <v>1.02</v>
      </c>
      <c r="G4067" s="75" t="n">
        <v>336</v>
      </c>
      <c r="H4067" s="77">
        <f>IF(I4067="","",G4067/100*F4067*E4067)</f>
        <v/>
      </c>
      <c r="I4067" s="3">
        <f>IF(OR(G4067=".",F4067=".",E4067="."),"",E4067)</f>
        <v/>
      </c>
      <c r="J4067" s="3">
        <f>IF(I4067="","",F4067*I4067)</f>
        <v/>
      </c>
      <c r="K4067" s="3">
        <f>IF(C4067="LIG",1,0)</f>
        <v/>
      </c>
    </row>
    <row r="4068" customFormat="1" s="3">
      <c r="A4068" s="35" t="n">
        <v>2018</v>
      </c>
      <c r="B4068" s="35" t="n">
        <v>3478</v>
      </c>
      <c r="C4068" s="36" t="inlineStr">
        <is>
          <t>NG</t>
        </is>
      </c>
      <c r="D4068" s="36" t="inlineStr">
        <is>
          <t>Natural Gas</t>
        </is>
      </c>
      <c r="E4068" s="75" t="n">
        <v>34220</v>
      </c>
      <c r="F4068" s="76" t="n">
        <v>1.02</v>
      </c>
      <c r="G4068" s="75" t="n">
        <v>350.6</v>
      </c>
      <c r="H4068" s="77">
        <f>IF(I4068="","",G4068/100*F4068*E4068)</f>
        <v/>
      </c>
      <c r="I4068" s="3">
        <f>IF(OR(G4068=".",F4068=".",E4068="."),"",E4068)</f>
        <v/>
      </c>
      <c r="J4068" s="3">
        <f>IF(I4068="","",F4068*I4068)</f>
        <v/>
      </c>
      <c r="K4068" s="3">
        <f>IF(C4068="LIG",1,0)</f>
        <v/>
      </c>
    </row>
    <row r="4069" customFormat="1" s="3">
      <c r="A4069" s="35" t="n">
        <v>2018</v>
      </c>
      <c r="B4069" s="35" t="n">
        <v>3478</v>
      </c>
      <c r="C4069" s="36" t="inlineStr">
        <is>
          <t>NG</t>
        </is>
      </c>
      <c r="D4069" s="36" t="inlineStr">
        <is>
          <t>Natural Gas</t>
        </is>
      </c>
      <c r="E4069" s="75" t="n">
        <v>65624</v>
      </c>
      <c r="F4069" s="76" t="n">
        <v>1.02</v>
      </c>
      <c r="G4069" s="75" t="n">
        <v>334.2</v>
      </c>
      <c r="H4069" s="77">
        <f>IF(I4069="","",G4069/100*F4069*E4069)</f>
        <v/>
      </c>
      <c r="I4069" s="3">
        <f>IF(OR(G4069=".",F4069=".",E4069="."),"",E4069)</f>
        <v/>
      </c>
      <c r="J4069" s="3">
        <f>IF(I4069="","",F4069*I4069)</f>
        <v/>
      </c>
      <c r="K4069" s="3">
        <f>IF(C4069="LIG",1,0)</f>
        <v/>
      </c>
    </row>
    <row r="4070" customFormat="1" s="3">
      <c r="A4070" s="35" t="n">
        <v>2018</v>
      </c>
      <c r="B4070" s="35" t="n">
        <v>3478</v>
      </c>
      <c r="C4070" s="36" t="inlineStr">
        <is>
          <t>NG</t>
        </is>
      </c>
      <c r="D4070" s="36" t="inlineStr">
        <is>
          <t>Natural Gas</t>
        </is>
      </c>
      <c r="E4070" s="75" t="n">
        <v>37</v>
      </c>
      <c r="F4070" s="76" t="n">
        <v>1.02</v>
      </c>
      <c r="G4070" s="75" t="n">
        <v>333.7</v>
      </c>
      <c r="H4070" s="77">
        <f>IF(I4070="","",G4070/100*F4070*E4070)</f>
        <v/>
      </c>
      <c r="I4070" s="3">
        <f>IF(OR(G4070=".",F4070=".",E4070="."),"",E4070)</f>
        <v/>
      </c>
      <c r="J4070" s="3">
        <f>IF(I4070="","",F4070*I4070)</f>
        <v/>
      </c>
      <c r="K4070" s="3">
        <f>IF(C4070="LIG",1,0)</f>
        <v/>
      </c>
    </row>
    <row r="4071" customFormat="1" s="3">
      <c r="A4071" s="35" t="n">
        <v>2018</v>
      </c>
      <c r="B4071" s="35" t="n">
        <v>3482</v>
      </c>
      <c r="C4071" s="36" t="inlineStr">
        <is>
          <t>NG</t>
        </is>
      </c>
      <c r="D4071" s="36" t="inlineStr">
        <is>
          <t>Natural Gas</t>
        </is>
      </c>
      <c r="E4071" s="75" t="n">
        <v>821323</v>
      </c>
      <c r="F4071" s="76" t="n">
        <v>1.03</v>
      </c>
      <c r="G4071" s="75" t="n">
        <v>269.8</v>
      </c>
      <c r="H4071" s="77">
        <f>IF(I4071="","",G4071/100*F4071*E4071)</f>
        <v/>
      </c>
      <c r="I4071" s="3">
        <f>IF(OR(G4071=".",F4071=".",E4071="."),"",E4071)</f>
        <v/>
      </c>
      <c r="J4071" s="3">
        <f>IF(I4071="","",F4071*I4071)</f>
        <v/>
      </c>
      <c r="K4071" s="3">
        <f>IF(C4071="LIG",1,0)</f>
        <v/>
      </c>
    </row>
    <row r="4072" customFormat="1" s="3">
      <c r="A4072" s="35" t="n">
        <v>2018</v>
      </c>
      <c r="B4072" s="35" t="n">
        <v>3482</v>
      </c>
      <c r="C4072" s="36" t="inlineStr">
        <is>
          <t>NG</t>
        </is>
      </c>
      <c r="D4072" s="36" t="inlineStr">
        <is>
          <t>Natural Gas</t>
        </is>
      </c>
      <c r="E4072" s="75" t="n">
        <v>278672</v>
      </c>
      <c r="F4072" s="76" t="n">
        <v>1.029</v>
      </c>
      <c r="G4072" s="75" t="n">
        <v>278.6</v>
      </c>
      <c r="H4072" s="77">
        <f>IF(I4072="","",G4072/100*F4072*E4072)</f>
        <v/>
      </c>
      <c r="I4072" s="3">
        <f>IF(OR(G4072=".",F4072=".",E4072="."),"",E4072)</f>
        <v/>
      </c>
      <c r="J4072" s="3">
        <f>IF(I4072="","",F4072*I4072)</f>
        <v/>
      </c>
      <c r="K4072" s="3">
        <f>IF(C4072="LIG",1,0)</f>
        <v/>
      </c>
    </row>
    <row r="4073" customFormat="1" s="3">
      <c r="A4073" s="35" t="n">
        <v>2018</v>
      </c>
      <c r="B4073" s="35" t="n">
        <v>3484</v>
      </c>
      <c r="C4073" s="36" t="inlineStr">
        <is>
          <t>NG</t>
        </is>
      </c>
      <c r="D4073" s="36" t="inlineStr">
        <is>
          <t>Natural Gas</t>
        </is>
      </c>
      <c r="E4073" s="75" t="n">
        <v>13724</v>
      </c>
      <c r="F4073" s="76" t="n">
        <v>1</v>
      </c>
      <c r="G4073" s="75" t="n">
        <v>339.6</v>
      </c>
      <c r="H4073" s="77">
        <f>IF(I4073="","",G4073/100*F4073*E4073)</f>
        <v/>
      </c>
      <c r="I4073" s="3">
        <f>IF(OR(G4073=".",F4073=".",E4073="."),"",E4073)</f>
        <v/>
      </c>
      <c r="J4073" s="3">
        <f>IF(I4073="","",F4073*I4073)</f>
        <v/>
      </c>
      <c r="K4073" s="3">
        <f>IF(C4073="LIG",1,0)</f>
        <v/>
      </c>
    </row>
    <row r="4074" customFormat="1" s="3">
      <c r="A4074" s="35" t="n">
        <v>2018</v>
      </c>
      <c r="B4074" s="35" t="n">
        <v>3484</v>
      </c>
      <c r="C4074" s="36" t="inlineStr">
        <is>
          <t>NG</t>
        </is>
      </c>
      <c r="D4074" s="36" t="inlineStr">
        <is>
          <t>Natural Gas</t>
        </is>
      </c>
      <c r="E4074" s="75" t="n">
        <v>14698</v>
      </c>
      <c r="F4074" s="76" t="n">
        <v>1</v>
      </c>
      <c r="G4074" s="75" t="n">
        <v>268.4</v>
      </c>
      <c r="H4074" s="77">
        <f>IF(I4074="","",G4074/100*F4074*E4074)</f>
        <v/>
      </c>
      <c r="I4074" s="3">
        <f>IF(OR(G4074=".",F4074=".",E4074="."),"",E4074)</f>
        <v/>
      </c>
      <c r="J4074" s="3">
        <f>IF(I4074="","",F4074*I4074)</f>
        <v/>
      </c>
      <c r="K4074" s="3">
        <f>IF(C4074="LIG",1,0)</f>
        <v/>
      </c>
    </row>
    <row r="4075" customFormat="1" s="3">
      <c r="A4075" s="35" t="n">
        <v>2018</v>
      </c>
      <c r="B4075" s="35" t="n">
        <v>3484</v>
      </c>
      <c r="C4075" s="36" t="inlineStr">
        <is>
          <t>NG</t>
        </is>
      </c>
      <c r="D4075" s="36" t="inlineStr">
        <is>
          <t>Natural Gas</t>
        </is>
      </c>
      <c r="E4075" s="75" t="n">
        <v>22000</v>
      </c>
      <c r="F4075" s="76" t="n">
        <v>1</v>
      </c>
      <c r="G4075" s="75" t="n">
        <v>219.3</v>
      </c>
      <c r="H4075" s="77">
        <f>IF(I4075="","",G4075/100*F4075*E4075)</f>
        <v/>
      </c>
      <c r="I4075" s="3">
        <f>IF(OR(G4075=".",F4075=".",E4075="."),"",E4075)</f>
        <v/>
      </c>
      <c r="J4075" s="3">
        <f>IF(I4075="","",F4075*I4075)</f>
        <v/>
      </c>
      <c r="K4075" s="3">
        <f>IF(C4075="LIG",1,0)</f>
        <v/>
      </c>
    </row>
    <row r="4076" customFormat="1" s="3">
      <c r="A4076" s="35" t="n">
        <v>2018</v>
      </c>
      <c r="B4076" s="35" t="n">
        <v>3484</v>
      </c>
      <c r="C4076" s="36" t="inlineStr">
        <is>
          <t>NG</t>
        </is>
      </c>
      <c r="D4076" s="36" t="inlineStr">
        <is>
          <t>Natural Gas</t>
        </is>
      </c>
      <c r="E4076" s="75" t="n">
        <v>25326</v>
      </c>
      <c r="F4076" s="76" t="n">
        <v>1</v>
      </c>
      <c r="G4076" s="75" t="n">
        <v>230.2</v>
      </c>
      <c r="H4076" s="77">
        <f>IF(I4076="","",G4076/100*F4076*E4076)</f>
        <v/>
      </c>
      <c r="I4076" s="3">
        <f>IF(OR(G4076=".",F4076=".",E4076="."),"",E4076)</f>
        <v/>
      </c>
      <c r="J4076" s="3">
        <f>IF(I4076="","",F4076*I4076)</f>
        <v/>
      </c>
      <c r="K4076" s="3">
        <f>IF(C4076="LIG",1,0)</f>
        <v/>
      </c>
    </row>
    <row r="4077" customFormat="1" s="3">
      <c r="A4077" s="35" t="n">
        <v>2018</v>
      </c>
      <c r="B4077" s="35" t="n">
        <v>3484</v>
      </c>
      <c r="C4077" s="36" t="inlineStr">
        <is>
          <t>NG</t>
        </is>
      </c>
      <c r="D4077" s="36" t="inlineStr">
        <is>
          <t>Natural Gas</t>
        </is>
      </c>
      <c r="E4077" s="75" t="n">
        <v>25630</v>
      </c>
      <c r="F4077" s="76" t="n">
        <v>1</v>
      </c>
      <c r="G4077" s="75" t="n">
        <v>263.6</v>
      </c>
      <c r="H4077" s="77">
        <f>IF(I4077="","",G4077/100*F4077*E4077)</f>
        <v/>
      </c>
      <c r="I4077" s="3">
        <f>IF(OR(G4077=".",F4077=".",E4077="."),"",E4077)</f>
        <v/>
      </c>
      <c r="J4077" s="3">
        <f>IF(I4077="","",F4077*I4077)</f>
        <v/>
      </c>
      <c r="K4077" s="3">
        <f>IF(C4077="LIG",1,0)</f>
        <v/>
      </c>
    </row>
    <row r="4078" customFormat="1" s="3">
      <c r="A4078" s="35" t="n">
        <v>2018</v>
      </c>
      <c r="B4078" s="35" t="n">
        <v>3484</v>
      </c>
      <c r="C4078" s="36" t="inlineStr">
        <is>
          <t>NG</t>
        </is>
      </c>
      <c r="D4078" s="36" t="inlineStr">
        <is>
          <t>Natural Gas</t>
        </is>
      </c>
      <c r="E4078" s="75" t="n">
        <v>25723</v>
      </c>
      <c r="F4078" s="76" t="n">
        <v>1</v>
      </c>
      <c r="G4078" s="75" t="n">
        <v>211.8</v>
      </c>
      <c r="H4078" s="77">
        <f>IF(I4078="","",G4078/100*F4078*E4078)</f>
        <v/>
      </c>
      <c r="I4078" s="3">
        <f>IF(OR(G4078=".",F4078=".",E4078="."),"",E4078)</f>
        <v/>
      </c>
      <c r="J4078" s="3">
        <f>IF(I4078="","",F4078*I4078)</f>
        <v/>
      </c>
      <c r="K4078" s="3">
        <f>IF(C4078="LIG",1,0)</f>
        <v/>
      </c>
    </row>
    <row r="4079" customFormat="1" s="3">
      <c r="A4079" s="35" t="n">
        <v>2018</v>
      </c>
      <c r="B4079" s="35" t="n">
        <v>3484</v>
      </c>
      <c r="C4079" s="36" t="inlineStr">
        <is>
          <t>NG</t>
        </is>
      </c>
      <c r="D4079" s="36" t="inlineStr">
        <is>
          <t>Natural Gas</t>
        </is>
      </c>
      <c r="E4079" s="75" t="n">
        <v>25878</v>
      </c>
      <c r="F4079" s="76" t="n">
        <v>1</v>
      </c>
      <c r="G4079" s="75" t="n">
        <v>258.9</v>
      </c>
      <c r="H4079" s="77">
        <f>IF(I4079="","",G4079/100*F4079*E4079)</f>
        <v/>
      </c>
      <c r="I4079" s="3">
        <f>IF(OR(G4079=".",F4079=".",E4079="."),"",E4079)</f>
        <v/>
      </c>
      <c r="J4079" s="3">
        <f>IF(I4079="","",F4079*I4079)</f>
        <v/>
      </c>
      <c r="K4079" s="3">
        <f>IF(C4079="LIG",1,0)</f>
        <v/>
      </c>
    </row>
    <row r="4080" customFormat="1" s="3">
      <c r="A4080" s="35" t="n">
        <v>2018</v>
      </c>
      <c r="B4080" s="35" t="n">
        <v>3484</v>
      </c>
      <c r="C4080" s="36" t="inlineStr">
        <is>
          <t>NG</t>
        </is>
      </c>
      <c r="D4080" s="36" t="inlineStr">
        <is>
          <t>Natural Gas</t>
        </is>
      </c>
      <c r="E4080" s="75" t="n">
        <v>29702</v>
      </c>
      <c r="F4080" s="76" t="n">
        <v>1</v>
      </c>
      <c r="G4080" s="75" t="n">
        <v>236.1</v>
      </c>
      <c r="H4080" s="77">
        <f>IF(I4080="","",G4080/100*F4080*E4080)</f>
        <v/>
      </c>
      <c r="I4080" s="3">
        <f>IF(OR(G4080=".",F4080=".",E4080="."),"",E4080)</f>
        <v/>
      </c>
      <c r="J4080" s="3">
        <f>IF(I4080="","",F4080*I4080)</f>
        <v/>
      </c>
      <c r="K4080" s="3">
        <f>IF(C4080="LIG",1,0)</f>
        <v/>
      </c>
    </row>
    <row r="4081" customFormat="1" s="3">
      <c r="A4081" s="35" t="n">
        <v>2018</v>
      </c>
      <c r="B4081" s="35" t="n">
        <v>3484</v>
      </c>
      <c r="C4081" s="36" t="inlineStr">
        <is>
          <t>NG</t>
        </is>
      </c>
      <c r="D4081" s="36" t="inlineStr">
        <is>
          <t>Natural Gas</t>
        </is>
      </c>
      <c r="E4081" s="75" t="n">
        <v>30847</v>
      </c>
      <c r="F4081" s="76" t="n">
        <v>1</v>
      </c>
      <c r="G4081" s="75" t="n">
        <v>207.7</v>
      </c>
      <c r="H4081" s="77">
        <f>IF(I4081="","",G4081/100*F4081*E4081)</f>
        <v/>
      </c>
      <c r="I4081" s="3">
        <f>IF(OR(G4081=".",F4081=".",E4081="."),"",E4081)</f>
        <v/>
      </c>
      <c r="J4081" s="3">
        <f>IF(I4081="","",F4081*I4081)</f>
        <v/>
      </c>
      <c r="K4081" s="3">
        <f>IF(C4081="LIG",1,0)</f>
        <v/>
      </c>
    </row>
    <row r="4082" customFormat="1" s="3">
      <c r="A4082" s="35" t="n">
        <v>2018</v>
      </c>
      <c r="B4082" s="35" t="n">
        <v>3484</v>
      </c>
      <c r="C4082" s="36" t="inlineStr">
        <is>
          <t>NG</t>
        </is>
      </c>
      <c r="D4082" s="36" t="inlineStr">
        <is>
          <t>Natural Gas</t>
        </is>
      </c>
      <c r="E4082" s="75" t="n">
        <v>36424</v>
      </c>
      <c r="F4082" s="76" t="n">
        <v>1</v>
      </c>
      <c r="G4082" s="75" t="n">
        <v>254.2</v>
      </c>
      <c r="H4082" s="77">
        <f>IF(I4082="","",G4082/100*F4082*E4082)</f>
        <v/>
      </c>
      <c r="I4082" s="3">
        <f>IF(OR(G4082=".",F4082=".",E4082="."),"",E4082)</f>
        <v/>
      </c>
      <c r="J4082" s="3">
        <f>IF(I4082="","",F4082*I4082)</f>
        <v/>
      </c>
      <c r="K4082" s="3">
        <f>IF(C4082="LIG",1,0)</f>
        <v/>
      </c>
    </row>
    <row r="4083" customFormat="1" s="3">
      <c r="A4083" s="35" t="n">
        <v>2018</v>
      </c>
      <c r="B4083" s="35" t="n">
        <v>3484</v>
      </c>
      <c r="C4083" s="36" t="inlineStr">
        <is>
          <t>NG</t>
        </is>
      </c>
      <c r="D4083" s="36" t="inlineStr">
        <is>
          <t>Natural Gas</t>
        </is>
      </c>
      <c r="E4083" s="75" t="n">
        <v>38151</v>
      </c>
      <c r="F4083" s="76" t="n">
        <v>1</v>
      </c>
      <c r="G4083" s="75" t="n">
        <v>190.6</v>
      </c>
      <c r="H4083" s="77">
        <f>IF(I4083="","",G4083/100*F4083*E4083)</f>
        <v/>
      </c>
      <c r="I4083" s="3">
        <f>IF(OR(G4083=".",F4083=".",E4083="."),"",E4083)</f>
        <v/>
      </c>
      <c r="J4083" s="3">
        <f>IF(I4083="","",F4083*I4083)</f>
        <v/>
      </c>
      <c r="K4083" s="3">
        <f>IF(C4083="LIG",1,0)</f>
        <v/>
      </c>
    </row>
    <row r="4084" customFormat="1" s="3">
      <c r="A4084" s="35" t="n">
        <v>2018</v>
      </c>
      <c r="B4084" s="35" t="n">
        <v>3484</v>
      </c>
      <c r="C4084" s="36" t="inlineStr">
        <is>
          <t>NG</t>
        </is>
      </c>
      <c r="D4084" s="36" t="inlineStr">
        <is>
          <t>Natural Gas</t>
        </is>
      </c>
      <c r="E4084" s="75" t="n">
        <v>2227</v>
      </c>
      <c r="F4084" s="76" t="n">
        <v>1.1</v>
      </c>
      <c r="G4084" s="75" t="n">
        <v>241.9</v>
      </c>
      <c r="H4084" s="77">
        <f>IF(I4084="","",G4084/100*F4084*E4084)</f>
        <v/>
      </c>
      <c r="I4084" s="3">
        <f>IF(OR(G4084=".",F4084=".",E4084="."),"",E4084)</f>
        <v/>
      </c>
      <c r="J4084" s="3">
        <f>IF(I4084="","",F4084*I4084)</f>
        <v/>
      </c>
      <c r="K4084" s="3">
        <f>IF(C4084="LIG",1,0)</f>
        <v/>
      </c>
    </row>
    <row r="4085" customFormat="1" s="3">
      <c r="A4085" s="35" t="n">
        <v>2018</v>
      </c>
      <c r="B4085" s="35" t="n">
        <v>3484</v>
      </c>
      <c r="C4085" s="36" t="inlineStr">
        <is>
          <t>NG</t>
        </is>
      </c>
      <c r="D4085" s="36" t="inlineStr">
        <is>
          <t>Natural Gas</t>
        </is>
      </c>
      <c r="E4085" s="75" t="n">
        <v>2605</v>
      </c>
      <c r="F4085" s="76" t="n">
        <v>1.1</v>
      </c>
      <c r="G4085" s="75" t="n">
        <v>454.6</v>
      </c>
      <c r="H4085" s="77">
        <f>IF(I4085="","",G4085/100*F4085*E4085)</f>
        <v/>
      </c>
      <c r="I4085" s="3">
        <f>IF(OR(G4085=".",F4085=".",E4085="."),"",E4085)</f>
        <v/>
      </c>
      <c r="J4085" s="3">
        <f>IF(I4085="","",F4085*I4085)</f>
        <v/>
      </c>
      <c r="K4085" s="3">
        <f>IF(C4085="LIG",1,0)</f>
        <v/>
      </c>
    </row>
    <row r="4086" customFormat="1" s="3">
      <c r="A4086" s="35" t="n">
        <v>2018</v>
      </c>
      <c r="B4086" s="35" t="n">
        <v>3484</v>
      </c>
      <c r="C4086" s="36" t="inlineStr">
        <is>
          <t>NG</t>
        </is>
      </c>
      <c r="D4086" s="36" t="inlineStr">
        <is>
          <t>Natural Gas</t>
        </is>
      </c>
      <c r="E4086" s="75" t="n">
        <v>3048</v>
      </c>
      <c r="F4086" s="76" t="n">
        <v>1.1</v>
      </c>
      <c r="G4086" s="75" t="n">
        <v>211.9</v>
      </c>
      <c r="H4086" s="77">
        <f>IF(I4086="","",G4086/100*F4086*E4086)</f>
        <v/>
      </c>
      <c r="I4086" s="3">
        <f>IF(OR(G4086=".",F4086=".",E4086="."),"",E4086)</f>
        <v/>
      </c>
      <c r="J4086" s="3">
        <f>IF(I4086="","",F4086*I4086)</f>
        <v/>
      </c>
      <c r="K4086" s="3">
        <f>IF(C4086="LIG",1,0)</f>
        <v/>
      </c>
    </row>
    <row r="4087" customFormat="1" s="3">
      <c r="A4087" s="35" t="n">
        <v>2018</v>
      </c>
      <c r="B4087" s="35" t="n">
        <v>3484</v>
      </c>
      <c r="C4087" s="36" t="inlineStr">
        <is>
          <t>NG</t>
        </is>
      </c>
      <c r="D4087" s="36" t="inlineStr">
        <is>
          <t>Natural Gas</t>
        </is>
      </c>
      <c r="E4087" s="75" t="n">
        <v>4031</v>
      </c>
      <c r="F4087" s="76" t="n">
        <v>1.1</v>
      </c>
      <c r="G4087" s="75" t="n">
        <v>260</v>
      </c>
      <c r="H4087" s="77">
        <f>IF(I4087="","",G4087/100*F4087*E4087)</f>
        <v/>
      </c>
      <c r="I4087" s="3">
        <f>IF(OR(G4087=".",F4087=".",E4087="."),"",E4087)</f>
        <v/>
      </c>
      <c r="J4087" s="3">
        <f>IF(I4087="","",F4087*I4087)</f>
        <v/>
      </c>
      <c r="K4087" s="3">
        <f>IF(C4087="LIG",1,0)</f>
        <v/>
      </c>
    </row>
    <row r="4088" customFormat="1" s="3">
      <c r="A4088" s="35" t="n">
        <v>2018</v>
      </c>
      <c r="B4088" s="35" t="n">
        <v>3484</v>
      </c>
      <c r="C4088" s="36" t="inlineStr">
        <is>
          <t>NG</t>
        </is>
      </c>
      <c r="D4088" s="36" t="inlineStr">
        <is>
          <t>Natural Gas</t>
        </is>
      </c>
      <c r="E4088" s="75" t="n">
        <v>5331</v>
      </c>
      <c r="F4088" s="76" t="n">
        <v>1.1</v>
      </c>
      <c r="G4088" s="75" t="n">
        <v>236.7</v>
      </c>
      <c r="H4088" s="77">
        <f>IF(I4088="","",G4088/100*F4088*E4088)</f>
        <v/>
      </c>
      <c r="I4088" s="3">
        <f>IF(OR(G4088=".",F4088=".",E4088="."),"",E4088)</f>
        <v/>
      </c>
      <c r="J4088" s="3">
        <f>IF(I4088="","",F4088*I4088)</f>
        <v/>
      </c>
      <c r="K4088" s="3">
        <f>IF(C4088="LIG",1,0)</f>
        <v/>
      </c>
    </row>
    <row r="4089" customFormat="1" s="3">
      <c r="A4089" s="35" t="n">
        <v>2018</v>
      </c>
      <c r="B4089" s="35" t="n">
        <v>3484</v>
      </c>
      <c r="C4089" s="36" t="inlineStr">
        <is>
          <t>NG</t>
        </is>
      </c>
      <c r="D4089" s="36" t="inlineStr">
        <is>
          <t>Natural Gas</t>
        </is>
      </c>
      <c r="E4089" s="75" t="n">
        <v>5359</v>
      </c>
      <c r="F4089" s="76" t="n">
        <v>1.1</v>
      </c>
      <c r="G4089" s="75" t="n">
        <v>229</v>
      </c>
      <c r="H4089" s="77">
        <f>IF(I4089="","",G4089/100*F4089*E4089)</f>
        <v/>
      </c>
      <c r="I4089" s="3">
        <f>IF(OR(G4089=".",F4089=".",E4089="."),"",E4089)</f>
        <v/>
      </c>
      <c r="J4089" s="3">
        <f>IF(I4089="","",F4089*I4089)</f>
        <v/>
      </c>
      <c r="K4089" s="3">
        <f>IF(C4089="LIG",1,0)</f>
        <v/>
      </c>
    </row>
    <row r="4090" customFormat="1" s="3">
      <c r="A4090" s="35" t="n">
        <v>2018</v>
      </c>
      <c r="B4090" s="35" t="n">
        <v>3484</v>
      </c>
      <c r="C4090" s="36" t="inlineStr">
        <is>
          <t>NG</t>
        </is>
      </c>
      <c r="D4090" s="36" t="inlineStr">
        <is>
          <t>Natural Gas</t>
        </is>
      </c>
      <c r="E4090" s="75" t="n">
        <v>5800</v>
      </c>
      <c r="F4090" s="76" t="n">
        <v>1</v>
      </c>
      <c r="G4090" s="75" t="n">
        <v>378.5</v>
      </c>
      <c r="H4090" s="77">
        <f>IF(I4090="","",G4090/100*F4090*E4090)</f>
        <v/>
      </c>
      <c r="I4090" s="3">
        <f>IF(OR(G4090=".",F4090=".",E4090="."),"",E4090)</f>
        <v/>
      </c>
      <c r="J4090" s="3">
        <f>IF(I4090="","",F4090*I4090)</f>
        <v/>
      </c>
      <c r="K4090" s="3">
        <f>IF(C4090="LIG",1,0)</f>
        <v/>
      </c>
    </row>
    <row r="4091" customFormat="1" s="3">
      <c r="A4091" s="35" t="n">
        <v>2018</v>
      </c>
      <c r="B4091" s="35" t="n">
        <v>3484</v>
      </c>
      <c r="C4091" s="36" t="inlineStr">
        <is>
          <t>NG</t>
        </is>
      </c>
      <c r="D4091" s="36" t="inlineStr">
        <is>
          <t>Natural Gas</t>
        </is>
      </c>
      <c r="E4091" s="75" t="n">
        <v>7075</v>
      </c>
      <c r="F4091" s="76" t="n">
        <v>1</v>
      </c>
      <c r="G4091" s="75" t="n">
        <v>366.5</v>
      </c>
      <c r="H4091" s="77">
        <f>IF(I4091="","",G4091/100*F4091*E4091)</f>
        <v/>
      </c>
      <c r="I4091" s="3">
        <f>IF(OR(G4091=".",F4091=".",E4091="."),"",E4091)</f>
        <v/>
      </c>
      <c r="J4091" s="3">
        <f>IF(I4091="","",F4091*I4091)</f>
        <v/>
      </c>
      <c r="K4091" s="3">
        <f>IF(C4091="LIG",1,0)</f>
        <v/>
      </c>
    </row>
    <row r="4092" customFormat="1" s="3">
      <c r="A4092" s="35" t="n">
        <v>2018</v>
      </c>
      <c r="B4092" s="35" t="n">
        <v>3484</v>
      </c>
      <c r="C4092" s="36" t="inlineStr">
        <is>
          <t>NG</t>
        </is>
      </c>
      <c r="D4092" s="36" t="inlineStr">
        <is>
          <t>Natural Gas</t>
        </is>
      </c>
      <c r="E4092" s="75" t="n">
        <v>8861</v>
      </c>
      <c r="F4092" s="76" t="n">
        <v>1.1</v>
      </c>
      <c r="G4092" s="75" t="n">
        <v>224.2</v>
      </c>
      <c r="H4092" s="77">
        <f>IF(I4092="","",G4092/100*F4092*E4092)</f>
        <v/>
      </c>
      <c r="I4092" s="3">
        <f>IF(OR(G4092=".",F4092=".",E4092="."),"",E4092)</f>
        <v/>
      </c>
      <c r="J4092" s="3">
        <f>IF(I4092="","",F4092*I4092)</f>
        <v/>
      </c>
      <c r="K4092" s="3">
        <f>IF(C4092="LIG",1,0)</f>
        <v/>
      </c>
    </row>
    <row r="4093" customFormat="1" s="3">
      <c r="A4093" s="35" t="n">
        <v>2018</v>
      </c>
      <c r="B4093" s="35" t="n">
        <v>3484</v>
      </c>
      <c r="C4093" s="36" t="inlineStr">
        <is>
          <t>NG</t>
        </is>
      </c>
      <c r="D4093" s="36" t="inlineStr">
        <is>
          <t>Natural Gas</t>
        </is>
      </c>
      <c r="E4093" s="75" t="n">
        <v>44917</v>
      </c>
      <c r="F4093" s="76" t="n">
        <v>1</v>
      </c>
      <c r="G4093" s="75" t="n">
        <v>247.3</v>
      </c>
      <c r="H4093" s="77">
        <f>IF(I4093="","",G4093/100*F4093*E4093)</f>
        <v/>
      </c>
      <c r="I4093" s="3">
        <f>IF(OR(G4093=".",F4093=".",E4093="."),"",E4093)</f>
        <v/>
      </c>
      <c r="J4093" s="3">
        <f>IF(I4093="","",F4093*I4093)</f>
        <v/>
      </c>
      <c r="K4093" s="3">
        <f>IF(C4093="LIG",1,0)</f>
        <v/>
      </c>
    </row>
    <row r="4094" customFormat="1" s="3">
      <c r="A4094" s="35" t="n">
        <v>2018</v>
      </c>
      <c r="B4094" s="35" t="n">
        <v>3484</v>
      </c>
      <c r="C4094" s="36" t="inlineStr">
        <is>
          <t>NG</t>
        </is>
      </c>
      <c r="D4094" s="36" t="inlineStr">
        <is>
          <t>Natural Gas</t>
        </is>
      </c>
      <c r="E4094" s="75" t="n">
        <v>10176</v>
      </c>
      <c r="F4094" s="76" t="n">
        <v>1.1</v>
      </c>
      <c r="G4094" s="75" t="n">
        <v>226.5</v>
      </c>
      <c r="H4094" s="77">
        <f>IF(I4094="","",G4094/100*F4094*E4094)</f>
        <v/>
      </c>
      <c r="I4094" s="3">
        <f>IF(OR(G4094=".",F4094=".",E4094="."),"",E4094)</f>
        <v/>
      </c>
      <c r="J4094" s="3">
        <f>IF(I4094="","",F4094*I4094)</f>
        <v/>
      </c>
      <c r="K4094" s="3">
        <f>IF(C4094="LIG",1,0)</f>
        <v/>
      </c>
    </row>
    <row r="4095" customFormat="1" s="3">
      <c r="A4095" s="35" t="n">
        <v>2018</v>
      </c>
      <c r="B4095" s="35" t="n">
        <v>3484</v>
      </c>
      <c r="C4095" s="36" t="inlineStr">
        <is>
          <t>NG</t>
        </is>
      </c>
      <c r="D4095" s="36" t="inlineStr">
        <is>
          <t>Natural Gas</t>
        </is>
      </c>
      <c r="E4095" s="75" t="n">
        <v>11388</v>
      </c>
      <c r="F4095" s="76" t="n">
        <v>1</v>
      </c>
      <c r="G4095" s="75" t="n">
        <v>217.3</v>
      </c>
      <c r="H4095" s="77">
        <f>IF(I4095="","",G4095/100*F4095*E4095)</f>
        <v/>
      </c>
      <c r="I4095" s="3">
        <f>IF(OR(G4095=".",F4095=".",E4095="."),"",E4095)</f>
        <v/>
      </c>
      <c r="J4095" s="3">
        <f>IF(I4095="","",F4095*I4095)</f>
        <v/>
      </c>
      <c r="K4095" s="3">
        <f>IF(C4095="LIG",1,0)</f>
        <v/>
      </c>
    </row>
    <row r="4096" customFormat="1" s="3">
      <c r="A4096" s="35" t="n">
        <v>2018</v>
      </c>
      <c r="B4096" s="35" t="n">
        <v>3484</v>
      </c>
      <c r="C4096" s="36" t="inlineStr">
        <is>
          <t>NG</t>
        </is>
      </c>
      <c r="D4096" s="36" t="inlineStr">
        <is>
          <t>Natural Gas</t>
        </is>
      </c>
      <c r="E4096" s="75" t="n">
        <v>11887</v>
      </c>
      <c r="F4096" s="76" t="n">
        <v>1</v>
      </c>
      <c r="G4096" s="75" t="n">
        <v>259.5</v>
      </c>
      <c r="H4096" s="77">
        <f>IF(I4096="","",G4096/100*F4096*E4096)</f>
        <v/>
      </c>
      <c r="I4096" s="3">
        <f>IF(OR(G4096=".",F4096=".",E4096="."),"",E4096)</f>
        <v/>
      </c>
      <c r="J4096" s="3">
        <f>IF(I4096="","",F4096*I4096)</f>
        <v/>
      </c>
      <c r="K4096" s="3">
        <f>IF(C4096="LIG",1,0)</f>
        <v/>
      </c>
    </row>
    <row r="4097" customFormat="1" s="3">
      <c r="A4097" s="35" t="n">
        <v>2018</v>
      </c>
      <c r="B4097" s="35" t="n">
        <v>3485</v>
      </c>
      <c r="C4097" s="36" t="inlineStr">
        <is>
          <t>NG</t>
        </is>
      </c>
      <c r="D4097" s="36" t="inlineStr">
        <is>
          <t>Natural Gas</t>
        </is>
      </c>
      <c r="E4097" s="75" t="n">
        <v>47586</v>
      </c>
      <c r="F4097" s="76" t="n">
        <v>1.034</v>
      </c>
      <c r="G4097" s="75" t="n">
        <v>237.8</v>
      </c>
      <c r="H4097" s="77">
        <f>IF(I4097="","",G4097/100*F4097*E4097)</f>
        <v/>
      </c>
      <c r="I4097" s="3">
        <f>IF(OR(G4097=".",F4097=".",E4097="."),"",E4097)</f>
        <v/>
      </c>
      <c r="J4097" s="3">
        <f>IF(I4097="","",F4097*I4097)</f>
        <v/>
      </c>
      <c r="K4097" s="3">
        <f>IF(C4097="LIG",1,0)</f>
        <v/>
      </c>
    </row>
    <row r="4098" customFormat="1" s="3">
      <c r="A4098" s="35" t="n">
        <v>2018</v>
      </c>
      <c r="B4098" s="35" t="n">
        <v>3485</v>
      </c>
      <c r="C4098" s="36" t="inlineStr">
        <is>
          <t>NG</t>
        </is>
      </c>
      <c r="D4098" s="36" t="inlineStr">
        <is>
          <t>Natural Gas</t>
        </is>
      </c>
      <c r="E4098" s="75" t="n">
        <v>22430</v>
      </c>
      <c r="F4098" s="76" t="n">
        <v>1.037</v>
      </c>
      <c r="G4098" s="75" t="n">
        <v>188.2</v>
      </c>
      <c r="H4098" s="77">
        <f>IF(I4098="","",G4098/100*F4098*E4098)</f>
        <v/>
      </c>
      <c r="I4098" s="3">
        <f>IF(OR(G4098=".",F4098=".",E4098="."),"",E4098)</f>
        <v/>
      </c>
      <c r="J4098" s="3">
        <f>IF(I4098="","",F4098*I4098)</f>
        <v/>
      </c>
      <c r="K4098" s="3">
        <f>IF(C4098="LIG",1,0)</f>
        <v/>
      </c>
    </row>
    <row r="4099" customFormat="1" s="3">
      <c r="A4099" s="35" t="n">
        <v>2018</v>
      </c>
      <c r="B4099" s="35" t="n">
        <v>3485</v>
      </c>
      <c r="C4099" s="36" t="inlineStr">
        <is>
          <t>NG</t>
        </is>
      </c>
      <c r="D4099" s="36" t="inlineStr">
        <is>
          <t>Natural Gas</t>
        </is>
      </c>
      <c r="E4099" s="75" t="n">
        <v>40626</v>
      </c>
      <c r="F4099" s="76" t="n">
        <v>1.032</v>
      </c>
      <c r="G4099" s="75" t="n">
        <v>227.8</v>
      </c>
      <c r="H4099" s="77">
        <f>IF(I4099="","",G4099/100*F4099*E4099)</f>
        <v/>
      </c>
      <c r="I4099" s="3">
        <f>IF(OR(G4099=".",F4099=".",E4099="."),"",E4099)</f>
        <v/>
      </c>
      <c r="J4099" s="3">
        <f>IF(I4099="","",F4099*I4099)</f>
        <v/>
      </c>
      <c r="K4099" s="3">
        <f>IF(C4099="LIG",1,0)</f>
        <v/>
      </c>
    </row>
    <row r="4100" customFormat="1" s="3">
      <c r="A4100" s="35" t="n">
        <v>2018</v>
      </c>
      <c r="B4100" s="35" t="n">
        <v>3485</v>
      </c>
      <c r="C4100" s="36" t="inlineStr">
        <is>
          <t>NG</t>
        </is>
      </c>
      <c r="D4100" s="36" t="inlineStr">
        <is>
          <t>Natural Gas</t>
        </is>
      </c>
      <c r="E4100" s="75" t="n">
        <v>40138</v>
      </c>
      <c r="F4100" s="76" t="n">
        <v>1.034</v>
      </c>
      <c r="G4100" s="75" t="n">
        <v>183</v>
      </c>
      <c r="H4100" s="77">
        <f>IF(I4100="","",G4100/100*F4100*E4100)</f>
        <v/>
      </c>
      <c r="I4100" s="3">
        <f>IF(OR(G4100=".",F4100=".",E4100="."),"",E4100)</f>
        <v/>
      </c>
      <c r="J4100" s="3">
        <f>IF(I4100="","",F4100*I4100)</f>
        <v/>
      </c>
      <c r="K4100" s="3">
        <f>IF(C4100="LIG",1,0)</f>
        <v/>
      </c>
    </row>
    <row r="4101" customFormat="1" s="3">
      <c r="A4101" s="35" t="n">
        <v>2018</v>
      </c>
      <c r="B4101" s="35" t="n">
        <v>3485</v>
      </c>
      <c r="C4101" s="36" t="inlineStr">
        <is>
          <t>NG</t>
        </is>
      </c>
      <c r="D4101" s="36" t="inlineStr">
        <is>
          <t>Natural Gas</t>
        </is>
      </c>
      <c r="E4101" s="75" t="n">
        <v>39708</v>
      </c>
      <c r="F4101" s="76" t="n">
        <v>1.028</v>
      </c>
      <c r="G4101" s="75" t="n">
        <v>208.6</v>
      </c>
      <c r="H4101" s="77">
        <f>IF(I4101="","",G4101/100*F4101*E4101)</f>
        <v/>
      </c>
      <c r="I4101" s="3">
        <f>IF(OR(G4101=".",F4101=".",E4101="."),"",E4101)</f>
        <v/>
      </c>
      <c r="J4101" s="3">
        <f>IF(I4101="","",F4101*I4101)</f>
        <v/>
      </c>
      <c r="K4101" s="3">
        <f>IF(C4101="LIG",1,0)</f>
        <v/>
      </c>
    </row>
    <row r="4102" customFormat="1" s="3">
      <c r="A4102" s="35" t="n">
        <v>2018</v>
      </c>
      <c r="B4102" s="35" t="n">
        <v>3485</v>
      </c>
      <c r="C4102" s="36" t="inlineStr">
        <is>
          <t>NG</t>
        </is>
      </c>
      <c r="D4102" s="36" t="inlineStr">
        <is>
          <t>Natural Gas</t>
        </is>
      </c>
      <c r="E4102" s="75" t="n">
        <v>38318</v>
      </c>
      <c r="F4102" s="76" t="n">
        <v>1.041</v>
      </c>
      <c r="G4102" s="75" t="n">
        <v>173.2</v>
      </c>
      <c r="H4102" s="77">
        <f>IF(I4102="","",G4102/100*F4102*E4102)</f>
        <v/>
      </c>
      <c r="I4102" s="3">
        <f>IF(OR(G4102=".",F4102=".",E4102="."),"",E4102)</f>
        <v/>
      </c>
      <c r="J4102" s="3">
        <f>IF(I4102="","",F4102*I4102)</f>
        <v/>
      </c>
      <c r="K4102" s="3">
        <f>IF(C4102="LIG",1,0)</f>
        <v/>
      </c>
    </row>
    <row r="4103" customFormat="1" s="3">
      <c r="A4103" s="35" t="n">
        <v>2018</v>
      </c>
      <c r="B4103" s="35" t="n">
        <v>3485</v>
      </c>
      <c r="C4103" s="36" t="inlineStr">
        <is>
          <t>NG</t>
        </is>
      </c>
      <c r="D4103" s="36" t="inlineStr">
        <is>
          <t>Natural Gas</t>
        </is>
      </c>
      <c r="E4103" s="75" t="n">
        <v>35241</v>
      </c>
      <c r="F4103" s="76" t="n">
        <v>1.029</v>
      </c>
      <c r="G4103" s="75" t="n">
        <v>189.9</v>
      </c>
      <c r="H4103" s="77">
        <f>IF(I4103="","",G4103/100*F4103*E4103)</f>
        <v/>
      </c>
      <c r="I4103" s="3">
        <f>IF(OR(G4103=".",F4103=".",E4103="."),"",E4103)</f>
        <v/>
      </c>
      <c r="J4103" s="3">
        <f>IF(I4103="","",F4103*I4103)</f>
        <v/>
      </c>
      <c r="K4103" s="3">
        <f>IF(C4103="LIG",1,0)</f>
        <v/>
      </c>
    </row>
    <row r="4104" customFormat="1" s="3">
      <c r="A4104" s="35" t="n">
        <v>2018</v>
      </c>
      <c r="B4104" s="35" t="n">
        <v>3485</v>
      </c>
      <c r="C4104" s="36" t="inlineStr">
        <is>
          <t>NG</t>
        </is>
      </c>
      <c r="D4104" s="36" t="inlineStr">
        <is>
          <t>Natural Gas</t>
        </is>
      </c>
      <c r="E4104" s="75" t="n">
        <v>11246</v>
      </c>
      <c r="F4104" s="76" t="n">
        <v>1.025</v>
      </c>
      <c r="G4104" s="75" t="n">
        <v>325.4</v>
      </c>
      <c r="H4104" s="77">
        <f>IF(I4104="","",G4104/100*F4104*E4104)</f>
        <v/>
      </c>
      <c r="I4104" s="3">
        <f>IF(OR(G4104=".",F4104=".",E4104="."),"",E4104)</f>
        <v/>
      </c>
      <c r="J4104" s="3">
        <f>IF(I4104="","",F4104*I4104)</f>
        <v/>
      </c>
      <c r="K4104" s="3">
        <f>IF(C4104="LIG",1,0)</f>
        <v/>
      </c>
    </row>
    <row r="4105" customFormat="1" s="3">
      <c r="A4105" s="35" t="n">
        <v>2018</v>
      </c>
      <c r="B4105" s="35" t="n">
        <v>3485</v>
      </c>
      <c r="C4105" s="36" t="inlineStr">
        <is>
          <t>NG</t>
        </is>
      </c>
      <c r="D4105" s="36" t="inlineStr">
        <is>
          <t>Natural Gas</t>
        </is>
      </c>
      <c r="E4105" s="75" t="n">
        <v>13055</v>
      </c>
      <c r="F4105" s="76" t="n">
        <v>1.03</v>
      </c>
      <c r="G4105" s="75" t="n">
        <v>402.6</v>
      </c>
      <c r="H4105" s="77">
        <f>IF(I4105="","",G4105/100*F4105*E4105)</f>
        <v/>
      </c>
      <c r="I4105" s="3">
        <f>IF(OR(G4105=".",F4105=".",E4105="."),"",E4105)</f>
        <v/>
      </c>
      <c r="J4105" s="3">
        <f>IF(I4105="","",F4105*I4105)</f>
        <v/>
      </c>
      <c r="K4105" s="3">
        <f>IF(C4105="LIG",1,0)</f>
        <v/>
      </c>
    </row>
    <row r="4106" customFormat="1" s="3">
      <c r="A4106" s="35" t="n">
        <v>2018</v>
      </c>
      <c r="B4106" s="35" t="n">
        <v>3485</v>
      </c>
      <c r="C4106" s="36" t="inlineStr">
        <is>
          <t>NG</t>
        </is>
      </c>
      <c r="D4106" s="36" t="inlineStr">
        <is>
          <t>Natural Gas</t>
        </is>
      </c>
      <c r="E4106" s="75" t="n">
        <v>14933</v>
      </c>
      <c r="F4106" s="76" t="n">
        <v>1.028</v>
      </c>
      <c r="G4106" s="75" t="n">
        <v>241.3</v>
      </c>
      <c r="H4106" s="77">
        <f>IF(I4106="","",G4106/100*F4106*E4106)</f>
        <v/>
      </c>
      <c r="I4106" s="3">
        <f>IF(OR(G4106=".",F4106=".",E4106="."),"",E4106)</f>
        <v/>
      </c>
      <c r="J4106" s="3">
        <f>IF(I4106="","",F4106*I4106)</f>
        <v/>
      </c>
      <c r="K4106" s="3">
        <f>IF(C4106="LIG",1,0)</f>
        <v/>
      </c>
    </row>
    <row r="4107" customFormat="1" s="3">
      <c r="A4107" s="35" t="n">
        <v>2018</v>
      </c>
      <c r="B4107" s="35" t="n">
        <v>3485</v>
      </c>
      <c r="C4107" s="36" t="inlineStr">
        <is>
          <t>NG</t>
        </is>
      </c>
      <c r="D4107" s="36" t="inlineStr">
        <is>
          <t>Natural Gas</t>
        </is>
      </c>
      <c r="E4107" s="75" t="n">
        <v>15258</v>
      </c>
      <c r="F4107" s="76" t="n">
        <v>1.023</v>
      </c>
      <c r="G4107" s="75" t="n">
        <v>214.2</v>
      </c>
      <c r="H4107" s="77">
        <f>IF(I4107="","",G4107/100*F4107*E4107)</f>
        <v/>
      </c>
      <c r="I4107" s="3">
        <f>IF(OR(G4107=".",F4107=".",E4107="."),"",E4107)</f>
        <v/>
      </c>
      <c r="J4107" s="3">
        <f>IF(I4107="","",F4107*I4107)</f>
        <v/>
      </c>
      <c r="K4107" s="3">
        <f>IF(C4107="LIG",1,0)</f>
        <v/>
      </c>
    </row>
    <row r="4108" customFormat="1" s="3">
      <c r="A4108" s="35" t="n">
        <v>2018</v>
      </c>
      <c r="B4108" s="35" t="n">
        <v>3485</v>
      </c>
      <c r="C4108" s="36" t="inlineStr">
        <is>
          <t>NG</t>
        </is>
      </c>
      <c r="D4108" s="36" t="inlineStr">
        <is>
          <t>Natural Gas</t>
        </is>
      </c>
      <c r="E4108" s="75" t="n">
        <v>18448</v>
      </c>
      <c r="F4108" s="76" t="n">
        <v>1.023</v>
      </c>
      <c r="G4108" s="75" t="n">
        <v>264.5</v>
      </c>
      <c r="H4108" s="77">
        <f>IF(I4108="","",G4108/100*F4108*E4108)</f>
        <v/>
      </c>
      <c r="I4108" s="3">
        <f>IF(OR(G4108=".",F4108=".",E4108="."),"",E4108)</f>
        <v/>
      </c>
      <c r="J4108" s="3">
        <f>IF(I4108="","",F4108*I4108)</f>
        <v/>
      </c>
      <c r="K4108" s="3">
        <f>IF(C4108="LIG",1,0)</f>
        <v/>
      </c>
    </row>
    <row r="4109" customFormat="1" s="3">
      <c r="A4109" s="35" t="n">
        <v>2018</v>
      </c>
      <c r="B4109" s="35" t="n">
        <v>3485</v>
      </c>
      <c r="C4109" s="36" t="inlineStr">
        <is>
          <t>NG</t>
        </is>
      </c>
      <c r="D4109" s="36" t="inlineStr">
        <is>
          <t>Natural Gas</t>
        </is>
      </c>
      <c r="E4109" s="75" t="n">
        <v>21592</v>
      </c>
      <c r="F4109" s="76" t="n">
        <v>1.029</v>
      </c>
      <c r="G4109" s="75" t="n">
        <v>184</v>
      </c>
      <c r="H4109" s="77">
        <f>IF(I4109="","",G4109/100*F4109*E4109)</f>
        <v/>
      </c>
      <c r="I4109" s="3">
        <f>IF(OR(G4109=".",F4109=".",E4109="."),"",E4109)</f>
        <v/>
      </c>
      <c r="J4109" s="3">
        <f>IF(I4109="","",F4109*I4109)</f>
        <v/>
      </c>
      <c r="K4109" s="3">
        <f>IF(C4109="LIG",1,0)</f>
        <v/>
      </c>
    </row>
    <row r="4110" customFormat="1" s="3">
      <c r="A4110" s="35" t="n">
        <v>2018</v>
      </c>
      <c r="B4110" s="35" t="n">
        <v>3485</v>
      </c>
      <c r="C4110" s="36" t="inlineStr">
        <is>
          <t>NG</t>
        </is>
      </c>
      <c r="D4110" s="36" t="inlineStr">
        <is>
          <t>Natural Gas</t>
        </is>
      </c>
      <c r="E4110" s="75" t="n">
        <v>22218</v>
      </c>
      <c r="F4110" s="76" t="n">
        <v>1.02</v>
      </c>
      <c r="G4110" s="75" t="n">
        <v>194.3</v>
      </c>
      <c r="H4110" s="77">
        <f>IF(I4110="","",G4110/100*F4110*E4110)</f>
        <v/>
      </c>
      <c r="I4110" s="3">
        <f>IF(OR(G4110=".",F4110=".",E4110="."),"",E4110)</f>
        <v/>
      </c>
      <c r="J4110" s="3">
        <f>IF(I4110="","",F4110*I4110)</f>
        <v/>
      </c>
      <c r="K4110" s="3">
        <f>IF(C4110="LIG",1,0)</f>
        <v/>
      </c>
    </row>
    <row r="4111" customFormat="1" s="3">
      <c r="A4111" s="35" t="n">
        <v>2018</v>
      </c>
      <c r="B4111" s="35" t="n">
        <v>3485</v>
      </c>
      <c r="C4111" s="36" t="inlineStr">
        <is>
          <t>NG</t>
        </is>
      </c>
      <c r="D4111" s="36" t="inlineStr">
        <is>
          <t>Natural Gas</t>
        </is>
      </c>
      <c r="E4111" s="75" t="n">
        <v>40825</v>
      </c>
      <c r="F4111" s="76" t="n">
        <v>1.033</v>
      </c>
      <c r="G4111" s="75" t="n">
        <v>181.2</v>
      </c>
      <c r="H4111" s="77">
        <f>IF(I4111="","",G4111/100*F4111*E4111)</f>
        <v/>
      </c>
      <c r="I4111" s="3">
        <f>IF(OR(G4111=".",F4111=".",E4111="."),"",E4111)</f>
        <v/>
      </c>
      <c r="J4111" s="3">
        <f>IF(I4111="","",F4111*I4111)</f>
        <v/>
      </c>
      <c r="K4111" s="3">
        <f>IF(C4111="LIG",1,0)</f>
        <v/>
      </c>
    </row>
    <row r="4112" customFormat="1" s="3">
      <c r="A4112" s="35" t="n">
        <v>2018</v>
      </c>
      <c r="B4112" s="35" t="n">
        <v>3485</v>
      </c>
      <c r="C4112" s="36" t="inlineStr">
        <is>
          <t>NG</t>
        </is>
      </c>
      <c r="D4112" s="36" t="inlineStr">
        <is>
          <t>Natural Gas</t>
        </is>
      </c>
      <c r="E4112" s="75" t="n">
        <v>23140</v>
      </c>
      <c r="F4112" s="76" t="n">
        <v>1.03</v>
      </c>
      <c r="G4112" s="75" t="n">
        <v>192.6</v>
      </c>
      <c r="H4112" s="77">
        <f>IF(I4112="","",G4112/100*F4112*E4112)</f>
        <v/>
      </c>
      <c r="I4112" s="3">
        <f>IF(OR(G4112=".",F4112=".",E4112="."),"",E4112)</f>
        <v/>
      </c>
      <c r="J4112" s="3">
        <f>IF(I4112="","",F4112*I4112)</f>
        <v/>
      </c>
      <c r="K4112" s="3">
        <f>IF(C4112="LIG",1,0)</f>
        <v/>
      </c>
    </row>
    <row r="4113" customFormat="1" s="3">
      <c r="A4113" s="35" t="n">
        <v>2018</v>
      </c>
      <c r="B4113" s="35" t="n">
        <v>3485</v>
      </c>
      <c r="C4113" s="36" t="inlineStr">
        <is>
          <t>NG</t>
        </is>
      </c>
      <c r="D4113" s="36" t="inlineStr">
        <is>
          <t>Natural Gas</t>
        </is>
      </c>
      <c r="E4113" s="75" t="n">
        <v>24396</v>
      </c>
      <c r="F4113" s="76" t="n">
        <v>0.964</v>
      </c>
      <c r="G4113" s="75" t="n">
        <v>149.5</v>
      </c>
      <c r="H4113" s="77">
        <f>IF(I4113="","",G4113/100*F4113*E4113)</f>
        <v/>
      </c>
      <c r="I4113" s="3">
        <f>IF(OR(G4113=".",F4113=".",E4113="."),"",E4113)</f>
        <v/>
      </c>
      <c r="J4113" s="3">
        <f>IF(I4113="","",F4113*I4113)</f>
        <v/>
      </c>
      <c r="K4113" s="3">
        <f>IF(C4113="LIG",1,0)</f>
        <v/>
      </c>
    </row>
    <row r="4114" customFormat="1" s="3">
      <c r="A4114" s="35" t="n">
        <v>2018</v>
      </c>
      <c r="B4114" s="35" t="n">
        <v>3485</v>
      </c>
      <c r="C4114" s="36" t="inlineStr">
        <is>
          <t>NG</t>
        </is>
      </c>
      <c r="D4114" s="36" t="inlineStr">
        <is>
          <t>Natural Gas</t>
        </is>
      </c>
      <c r="E4114" s="75" t="n">
        <v>24996</v>
      </c>
      <c r="F4114" s="76" t="n">
        <v>1.034</v>
      </c>
      <c r="G4114" s="75" t="n">
        <v>211</v>
      </c>
      <c r="H4114" s="77">
        <f>IF(I4114="","",G4114/100*F4114*E4114)</f>
        <v/>
      </c>
      <c r="I4114" s="3">
        <f>IF(OR(G4114=".",F4114=".",E4114="."),"",E4114)</f>
        <v/>
      </c>
      <c r="J4114" s="3">
        <f>IF(I4114="","",F4114*I4114)</f>
        <v/>
      </c>
      <c r="K4114" s="3">
        <f>IF(C4114="LIG",1,0)</f>
        <v/>
      </c>
    </row>
    <row r="4115" customFormat="1" s="3">
      <c r="A4115" s="35" t="n">
        <v>2018</v>
      </c>
      <c r="B4115" s="35" t="n">
        <v>3485</v>
      </c>
      <c r="C4115" s="36" t="inlineStr">
        <is>
          <t>NG</t>
        </is>
      </c>
      <c r="D4115" s="36" t="inlineStr">
        <is>
          <t>Natural Gas</t>
        </is>
      </c>
      <c r="E4115" s="75" t="n">
        <v>26990</v>
      </c>
      <c r="F4115" s="76" t="n">
        <v>1.036</v>
      </c>
      <c r="G4115" s="75" t="n">
        <v>171.7</v>
      </c>
      <c r="H4115" s="77">
        <f>IF(I4115="","",G4115/100*F4115*E4115)</f>
        <v/>
      </c>
      <c r="I4115" s="3">
        <f>IF(OR(G4115=".",F4115=".",E4115="."),"",E4115)</f>
        <v/>
      </c>
      <c r="J4115" s="3">
        <f>IF(I4115="","",F4115*I4115)</f>
        <v/>
      </c>
      <c r="K4115" s="3">
        <f>IF(C4115="LIG",1,0)</f>
        <v/>
      </c>
    </row>
    <row r="4116" customFormat="1" s="3">
      <c r="A4116" s="35" t="n">
        <v>2018</v>
      </c>
      <c r="B4116" s="35" t="n">
        <v>3485</v>
      </c>
      <c r="C4116" s="36" t="inlineStr">
        <is>
          <t>NG</t>
        </is>
      </c>
      <c r="D4116" s="36" t="inlineStr">
        <is>
          <t>Natural Gas</t>
        </is>
      </c>
      <c r="E4116" s="75" t="n">
        <v>28505</v>
      </c>
      <c r="F4116" s="76" t="n">
        <v>1.028</v>
      </c>
      <c r="G4116" s="75" t="n">
        <v>223</v>
      </c>
      <c r="H4116" s="77">
        <f>IF(I4116="","",G4116/100*F4116*E4116)</f>
        <v/>
      </c>
      <c r="I4116" s="3">
        <f>IF(OR(G4116=".",F4116=".",E4116="."),"",E4116)</f>
        <v/>
      </c>
      <c r="J4116" s="3">
        <f>IF(I4116="","",F4116*I4116)</f>
        <v/>
      </c>
      <c r="K4116" s="3">
        <f>IF(C4116="LIG",1,0)</f>
        <v/>
      </c>
    </row>
    <row r="4117" customFormat="1" s="3">
      <c r="A4117" s="35" t="n">
        <v>2018</v>
      </c>
      <c r="B4117" s="35" t="n">
        <v>3485</v>
      </c>
      <c r="C4117" s="36" t="inlineStr">
        <is>
          <t>NG</t>
        </is>
      </c>
      <c r="D4117" s="36" t="inlineStr">
        <is>
          <t>Natural Gas</t>
        </is>
      </c>
      <c r="E4117" s="75" t="n">
        <v>28813</v>
      </c>
      <c r="F4117" s="76" t="n">
        <v>1.036</v>
      </c>
      <c r="G4117" s="75" t="n">
        <v>202.7</v>
      </c>
      <c r="H4117" s="77">
        <f>IF(I4117="","",G4117/100*F4117*E4117)</f>
        <v/>
      </c>
      <c r="I4117" s="3">
        <f>IF(OR(G4117=".",F4117=".",E4117="."),"",E4117)</f>
        <v/>
      </c>
      <c r="J4117" s="3">
        <f>IF(I4117="","",F4117*I4117)</f>
        <v/>
      </c>
      <c r="K4117" s="3">
        <f>IF(C4117="LIG",1,0)</f>
        <v/>
      </c>
    </row>
    <row r="4118" customFormat="1" s="3">
      <c r="A4118" s="35" t="n">
        <v>2018</v>
      </c>
      <c r="B4118" s="35" t="n">
        <v>3485</v>
      </c>
      <c r="C4118" s="36" t="inlineStr">
        <is>
          <t>NG</t>
        </is>
      </c>
      <c r="D4118" s="36" t="inlineStr">
        <is>
          <t>Natural Gas</t>
        </is>
      </c>
      <c r="E4118" s="75" t="n">
        <v>32734</v>
      </c>
      <c r="F4118" s="76" t="n">
        <v>1.037</v>
      </c>
      <c r="G4118" s="75" t="n">
        <v>190.4</v>
      </c>
      <c r="H4118" s="77">
        <f>IF(I4118="","",G4118/100*F4118*E4118)</f>
        <v/>
      </c>
      <c r="I4118" s="3">
        <f>IF(OR(G4118=".",F4118=".",E4118="."),"",E4118)</f>
        <v/>
      </c>
      <c r="J4118" s="3">
        <f>IF(I4118="","",F4118*I4118)</f>
        <v/>
      </c>
      <c r="K4118" s="3">
        <f>IF(C4118="LIG",1,0)</f>
        <v/>
      </c>
    </row>
    <row r="4119" customFormat="1" s="3">
      <c r="A4119" s="35" t="n">
        <v>2018</v>
      </c>
      <c r="B4119" s="35" t="n">
        <v>3485</v>
      </c>
      <c r="C4119" s="36" t="inlineStr">
        <is>
          <t>NG</t>
        </is>
      </c>
      <c r="D4119" s="36" t="inlineStr">
        <is>
          <t>Natural Gas</t>
        </is>
      </c>
      <c r="E4119" s="75" t="n">
        <v>33651</v>
      </c>
      <c r="F4119" s="76" t="n">
        <v>1.028</v>
      </c>
      <c r="G4119" s="75" t="n">
        <v>213.4</v>
      </c>
      <c r="H4119" s="77">
        <f>IF(I4119="","",G4119/100*F4119*E4119)</f>
        <v/>
      </c>
      <c r="I4119" s="3">
        <f>IF(OR(G4119=".",F4119=".",E4119="."),"",E4119)</f>
        <v/>
      </c>
      <c r="J4119" s="3">
        <f>IF(I4119="","",F4119*I4119)</f>
        <v/>
      </c>
      <c r="K4119" s="3">
        <f>IF(C4119="LIG",1,0)</f>
        <v/>
      </c>
    </row>
    <row r="4120" customFormat="1" s="3">
      <c r="A4120" s="35" t="n">
        <v>2018</v>
      </c>
      <c r="B4120" s="35" t="n">
        <v>3485</v>
      </c>
      <c r="C4120" s="36" t="inlineStr">
        <is>
          <t>NG</t>
        </is>
      </c>
      <c r="D4120" s="36" t="inlineStr">
        <is>
          <t>Natural Gas</t>
        </is>
      </c>
      <c r="E4120" s="75" t="n">
        <v>34459</v>
      </c>
      <c r="F4120" s="76" t="n">
        <v>1.025</v>
      </c>
      <c r="G4120" s="75" t="n">
        <v>257.1</v>
      </c>
      <c r="H4120" s="77">
        <f>IF(I4120="","",G4120/100*F4120*E4120)</f>
        <v/>
      </c>
      <c r="I4120" s="3">
        <f>IF(OR(G4120=".",F4120=".",E4120="."),"",E4120)</f>
        <v/>
      </c>
      <c r="J4120" s="3">
        <f>IF(I4120="","",F4120*I4120)</f>
        <v/>
      </c>
      <c r="K4120" s="3">
        <f>IF(C4120="LIG",1,0)</f>
        <v/>
      </c>
    </row>
    <row r="4121" customFormat="1" s="3">
      <c r="A4121" s="35" t="n">
        <v>2018</v>
      </c>
      <c r="B4121" s="35" t="n">
        <v>3490</v>
      </c>
      <c r="C4121" s="36" t="inlineStr">
        <is>
          <t>NG</t>
        </is>
      </c>
      <c r="D4121" s="36" t="inlineStr">
        <is>
          <t>Natural Gas</t>
        </is>
      </c>
      <c r="E4121" s="75" t="n">
        <v>8450</v>
      </c>
      <c r="F4121" s="76" t="n">
        <v>1.013</v>
      </c>
      <c r="G4121" s="75" t="inlineStr">
        <is>
          <t>.</t>
        </is>
      </c>
      <c r="H4121" s="77">
        <f>IF(I4121="","",G4121/100*F4121*E4121)</f>
        <v/>
      </c>
      <c r="I4121" s="3">
        <f>IF(OR(G4121=".",F4121=".",E4121="."),"",E4121)</f>
        <v/>
      </c>
      <c r="J4121" s="3">
        <f>IF(I4121="","",F4121*I4121)</f>
        <v/>
      </c>
      <c r="K4121" s="3">
        <f>IF(C4121="LIG",1,0)</f>
        <v/>
      </c>
    </row>
    <row r="4122" customFormat="1" s="3">
      <c r="A4122" s="35" t="n">
        <v>2018</v>
      </c>
      <c r="B4122" s="35" t="n">
        <v>3491</v>
      </c>
      <c r="C4122" s="36" t="inlineStr">
        <is>
          <t>NG</t>
        </is>
      </c>
      <c r="D4122" s="36" t="inlineStr">
        <is>
          <t>Natural Gas</t>
        </is>
      </c>
      <c r="E4122" s="75" t="n">
        <v>23953</v>
      </c>
      <c r="F4122" s="76" t="n">
        <v>1.035</v>
      </c>
      <c r="G4122" s="75" t="inlineStr">
        <is>
          <t>.</t>
        </is>
      </c>
      <c r="H4122" s="77">
        <f>IF(I4122="","",G4122/100*F4122*E4122)</f>
        <v/>
      </c>
      <c r="I4122" s="3">
        <f>IF(OR(G4122=".",F4122=".",E4122="."),"",E4122)</f>
        <v/>
      </c>
      <c r="J4122" s="3">
        <f>IF(I4122="","",F4122*I4122)</f>
        <v/>
      </c>
      <c r="K4122" s="3">
        <f>IF(C4122="LIG",1,0)</f>
        <v/>
      </c>
    </row>
    <row r="4123" customFormat="1" s="3">
      <c r="A4123" s="35" t="n">
        <v>2018</v>
      </c>
      <c r="B4123" s="35" t="n">
        <v>3492</v>
      </c>
      <c r="C4123" s="36" t="inlineStr">
        <is>
          <t>NG</t>
        </is>
      </c>
      <c r="D4123" s="36" t="inlineStr">
        <is>
          <t>Natural Gas</t>
        </is>
      </c>
      <c r="E4123" s="75" t="n">
        <v>8186</v>
      </c>
      <c r="F4123" s="76" t="n">
        <v>1.02</v>
      </c>
      <c r="G4123" s="75" t="inlineStr">
        <is>
          <t>.</t>
        </is>
      </c>
      <c r="H4123" s="77">
        <f>IF(I4123="","",G4123/100*F4123*E4123)</f>
        <v/>
      </c>
      <c r="I4123" s="3">
        <f>IF(OR(G4123=".",F4123=".",E4123="."),"",E4123)</f>
        <v/>
      </c>
      <c r="J4123" s="3">
        <f>IF(I4123="","",F4123*I4123)</f>
        <v/>
      </c>
      <c r="K4123" s="3">
        <f>IF(C4123="LIG",1,0)</f>
        <v/>
      </c>
    </row>
    <row r="4124" customFormat="1" s="3">
      <c r="A4124" s="35" t="n">
        <v>2018</v>
      </c>
      <c r="B4124" s="35" t="n">
        <v>3494</v>
      </c>
      <c r="C4124" s="36" t="inlineStr">
        <is>
          <t>NG</t>
        </is>
      </c>
      <c r="D4124" s="36" t="inlineStr">
        <is>
          <t>Natural Gas</t>
        </is>
      </c>
      <c r="E4124" s="75" t="n">
        <v>61158</v>
      </c>
      <c r="F4124" s="76" t="n">
        <v>1.03</v>
      </c>
      <c r="G4124" s="75" t="inlineStr">
        <is>
          <t>.</t>
        </is>
      </c>
      <c r="H4124" s="77">
        <f>IF(I4124="","",G4124/100*F4124*E4124)</f>
        <v/>
      </c>
      <c r="I4124" s="3">
        <f>IF(OR(G4124=".",F4124=".",E4124="."),"",E4124)</f>
        <v/>
      </c>
      <c r="J4124" s="3">
        <f>IF(I4124="","",F4124*I4124)</f>
        <v/>
      </c>
      <c r="K4124" s="3">
        <f>IF(C4124="LIG",1,0)</f>
        <v/>
      </c>
    </row>
    <row r="4125" customFormat="1" s="3">
      <c r="A4125" s="35" t="n">
        <v>2018</v>
      </c>
      <c r="B4125" s="35" t="n">
        <v>3497</v>
      </c>
      <c r="C4125" s="36" t="inlineStr">
        <is>
          <t>LIG</t>
        </is>
      </c>
      <c r="D4125" s="36" t="inlineStr">
        <is>
          <t>Coal</t>
        </is>
      </c>
      <c r="E4125" s="75" t="n">
        <v>41443</v>
      </c>
      <c r="F4125" s="76" t="n">
        <v>11.78</v>
      </c>
      <c r="G4125" s="75" t="inlineStr">
        <is>
          <t>.</t>
        </is>
      </c>
      <c r="H4125" s="77">
        <f>IF(I4125="","",G4125/100*F4125*E4125)</f>
        <v/>
      </c>
      <c r="I4125" s="3">
        <f>IF(OR(G4125=".",F4125=".",E4125="."),"",E4125)</f>
        <v/>
      </c>
      <c r="J4125" s="3">
        <f>IF(I4125="","",F4125*I4125)</f>
        <v/>
      </c>
      <c r="K4125" s="3">
        <f>IF(C4125="LIG",1,0)</f>
        <v/>
      </c>
    </row>
    <row r="4126" customFormat="1" s="3">
      <c r="A4126" s="35" t="n">
        <v>2018</v>
      </c>
      <c r="B4126" s="35" t="n">
        <v>3497</v>
      </c>
      <c r="C4126" s="36" t="inlineStr">
        <is>
          <t>NG</t>
        </is>
      </c>
      <c r="D4126" s="36" t="inlineStr">
        <is>
          <t>Natural Gas</t>
        </is>
      </c>
      <c r="E4126" s="75" t="n">
        <v>23257</v>
      </c>
      <c r="F4126" s="76" t="n">
        <v>1.034</v>
      </c>
      <c r="G4126" s="75" t="inlineStr">
        <is>
          <t>.</t>
        </is>
      </c>
      <c r="H4126" s="77">
        <f>IF(I4126="","",G4126/100*F4126*E4126)</f>
        <v/>
      </c>
      <c r="I4126" s="3">
        <f>IF(OR(G4126=".",F4126=".",E4126="."),"",E4126)</f>
        <v/>
      </c>
      <c r="J4126" s="3">
        <f>IF(I4126="","",F4126*I4126)</f>
        <v/>
      </c>
      <c r="K4126" s="3">
        <f>IF(C4126="LIG",1,0)</f>
        <v/>
      </c>
    </row>
    <row r="4127" customFormat="1" s="3">
      <c r="A4127" s="35" t="n">
        <v>2018</v>
      </c>
      <c r="B4127" s="35" t="n">
        <v>3504</v>
      </c>
      <c r="C4127" s="36" t="inlineStr">
        <is>
          <t>NG</t>
        </is>
      </c>
      <c r="D4127" s="36" t="inlineStr">
        <is>
          <t>Natural Gas</t>
        </is>
      </c>
      <c r="E4127" s="75" t="n">
        <v>65098</v>
      </c>
      <c r="F4127" s="76" t="n">
        <v>1.02</v>
      </c>
      <c r="G4127" s="75" t="inlineStr">
        <is>
          <t>.</t>
        </is>
      </c>
      <c r="H4127" s="77">
        <f>IF(I4127="","",G4127/100*F4127*E4127)</f>
        <v/>
      </c>
      <c r="I4127" s="3">
        <f>IF(OR(G4127=".",F4127=".",E4127="."),"",E4127)</f>
        <v/>
      </c>
      <c r="J4127" s="3">
        <f>IF(I4127="","",F4127*I4127)</f>
        <v/>
      </c>
      <c r="K4127" s="3">
        <f>IF(C4127="LIG",1,0)</f>
        <v/>
      </c>
    </row>
    <row r="4128" customFormat="1" s="3">
      <c r="A4128" s="35" t="n">
        <v>2018</v>
      </c>
      <c r="B4128" s="35" t="n">
        <v>3507</v>
      </c>
      <c r="C4128" s="36" t="inlineStr">
        <is>
          <t>NG</t>
        </is>
      </c>
      <c r="D4128" s="36" t="inlineStr">
        <is>
          <t>Natural Gas</t>
        </is>
      </c>
      <c r="E4128" s="75" t="n">
        <v>3864</v>
      </c>
      <c r="F4128" s="76" t="n">
        <v>1.013</v>
      </c>
      <c r="G4128" s="75" t="inlineStr">
        <is>
          <t>.</t>
        </is>
      </c>
      <c r="H4128" s="77">
        <f>IF(I4128="","",G4128/100*F4128*E4128)</f>
        <v/>
      </c>
      <c r="I4128" s="3">
        <f>IF(OR(G4128=".",F4128=".",E4128="."),"",E4128)</f>
        <v/>
      </c>
      <c r="J4128" s="3">
        <f>IF(I4128="","",F4128*I4128)</f>
        <v/>
      </c>
      <c r="K4128" s="3">
        <f>IF(C4128="LIG",1,0)</f>
        <v/>
      </c>
    </row>
    <row r="4129" customFormat="1" s="3">
      <c r="A4129" s="35" t="n">
        <v>2018</v>
      </c>
      <c r="B4129" s="35" t="n">
        <v>3548</v>
      </c>
      <c r="C4129" s="36" t="inlineStr">
        <is>
          <t>NG</t>
        </is>
      </c>
      <c r="D4129" s="36" t="inlineStr">
        <is>
          <t>Natural Gas</t>
        </is>
      </c>
      <c r="E4129" s="75" t="n">
        <v>26754</v>
      </c>
      <c r="F4129" s="76" t="n">
        <v>1.025</v>
      </c>
      <c r="G4129" s="75" t="n">
        <v>331.1</v>
      </c>
      <c r="H4129" s="77">
        <f>IF(I4129="","",G4129/100*F4129*E4129)</f>
        <v/>
      </c>
      <c r="I4129" s="3">
        <f>IF(OR(G4129=".",F4129=".",E4129="."),"",E4129)</f>
        <v/>
      </c>
      <c r="J4129" s="3">
        <f>IF(I4129="","",F4129*I4129)</f>
        <v/>
      </c>
      <c r="K4129" s="3">
        <f>IF(C4129="LIG",1,0)</f>
        <v/>
      </c>
    </row>
    <row r="4130" customFormat="1" s="3">
      <c r="A4130" s="35" t="n">
        <v>2018</v>
      </c>
      <c r="B4130" s="35" t="n">
        <v>3548</v>
      </c>
      <c r="C4130" s="36" t="inlineStr">
        <is>
          <t>NG</t>
        </is>
      </c>
      <c r="D4130" s="36" t="inlineStr">
        <is>
          <t>Natural Gas</t>
        </is>
      </c>
      <c r="E4130" s="75" t="n">
        <v>64011</v>
      </c>
      <c r="F4130" s="76" t="n">
        <v>1.025</v>
      </c>
      <c r="G4130" s="75" t="n">
        <v>316.2</v>
      </c>
      <c r="H4130" s="77">
        <f>IF(I4130="","",G4130/100*F4130*E4130)</f>
        <v/>
      </c>
      <c r="I4130" s="3">
        <f>IF(OR(G4130=".",F4130=".",E4130="."),"",E4130)</f>
        <v/>
      </c>
      <c r="J4130" s="3">
        <f>IF(I4130="","",F4130*I4130)</f>
        <v/>
      </c>
      <c r="K4130" s="3">
        <f>IF(C4130="LIG",1,0)</f>
        <v/>
      </c>
    </row>
    <row r="4131" customFormat="1" s="3">
      <c r="A4131" s="35" t="n">
        <v>2018</v>
      </c>
      <c r="B4131" s="35" t="n">
        <v>3601</v>
      </c>
      <c r="C4131" s="36" t="inlineStr">
        <is>
          <t>NG</t>
        </is>
      </c>
      <c r="D4131" s="36" t="inlineStr">
        <is>
          <t>Natural Gas</t>
        </is>
      </c>
      <c r="E4131" s="75" t="n">
        <v>1446</v>
      </c>
      <c r="F4131" s="76" t="n">
        <v>1.03</v>
      </c>
      <c r="G4131" s="75" t="n">
        <v>289.3</v>
      </c>
      <c r="H4131" s="77">
        <f>IF(I4131="","",G4131/100*F4131*E4131)</f>
        <v/>
      </c>
      <c r="I4131" s="3">
        <f>IF(OR(G4131=".",F4131=".",E4131="."),"",E4131)</f>
        <v/>
      </c>
      <c r="J4131" s="3">
        <f>IF(I4131="","",F4131*I4131)</f>
        <v/>
      </c>
      <c r="K4131" s="3">
        <f>IF(C4131="LIG",1,0)</f>
        <v/>
      </c>
    </row>
    <row r="4132" customFormat="1" s="3">
      <c r="A4132" s="35" t="n">
        <v>2018</v>
      </c>
      <c r="B4132" s="35" t="n">
        <v>3601</v>
      </c>
      <c r="C4132" s="36" t="inlineStr">
        <is>
          <t>NG</t>
        </is>
      </c>
      <c r="D4132" s="36" t="inlineStr">
        <is>
          <t>Natural Gas</t>
        </is>
      </c>
      <c r="E4132" s="75" t="n">
        <v>27822</v>
      </c>
      <c r="F4132" s="76" t="n">
        <v>1.03</v>
      </c>
      <c r="G4132" s="75" t="n">
        <v>304.6</v>
      </c>
      <c r="H4132" s="77">
        <f>IF(I4132="","",G4132/100*F4132*E4132)</f>
        <v/>
      </c>
      <c r="I4132" s="3">
        <f>IF(OR(G4132=".",F4132=".",E4132="."),"",E4132)</f>
        <v/>
      </c>
      <c r="J4132" s="3">
        <f>IF(I4132="","",F4132*I4132)</f>
        <v/>
      </c>
      <c r="K4132" s="3">
        <f>IF(C4132="LIG",1,0)</f>
        <v/>
      </c>
    </row>
    <row r="4133" customFormat="1" s="3">
      <c r="A4133" s="35" t="n">
        <v>2018</v>
      </c>
      <c r="B4133" s="35" t="n">
        <v>3601</v>
      </c>
      <c r="C4133" s="36" t="inlineStr">
        <is>
          <t>NG</t>
        </is>
      </c>
      <c r="D4133" s="36" t="inlineStr">
        <is>
          <t>Natural Gas</t>
        </is>
      </c>
      <c r="E4133" s="75" t="n">
        <v>37423</v>
      </c>
      <c r="F4133" s="76" t="n">
        <v>1.03</v>
      </c>
      <c r="G4133" s="75" t="n">
        <v>374.8</v>
      </c>
      <c r="H4133" s="77">
        <f>IF(I4133="","",G4133/100*F4133*E4133)</f>
        <v/>
      </c>
      <c r="I4133" s="3">
        <f>IF(OR(G4133=".",F4133=".",E4133="."),"",E4133)</f>
        <v/>
      </c>
      <c r="J4133" s="3">
        <f>IF(I4133="","",F4133*I4133)</f>
        <v/>
      </c>
      <c r="K4133" s="3">
        <f>IF(C4133="LIG",1,0)</f>
        <v/>
      </c>
    </row>
    <row r="4134" customFormat="1" s="3">
      <c r="A4134" s="35" t="n">
        <v>2018</v>
      </c>
      <c r="B4134" s="35" t="n">
        <v>3601</v>
      </c>
      <c r="C4134" s="36" t="inlineStr">
        <is>
          <t>NG</t>
        </is>
      </c>
      <c r="D4134" s="36" t="inlineStr">
        <is>
          <t>Natural Gas</t>
        </is>
      </c>
      <c r="E4134" s="75" t="n">
        <v>730</v>
      </c>
      <c r="F4134" s="76" t="n">
        <v>1.03</v>
      </c>
      <c r="G4134" s="75" t="n">
        <v>286.9</v>
      </c>
      <c r="H4134" s="77">
        <f>IF(I4134="","",G4134/100*F4134*E4134)</f>
        <v/>
      </c>
      <c r="I4134" s="3">
        <f>IF(OR(G4134=".",F4134=".",E4134="."),"",E4134)</f>
        <v/>
      </c>
      <c r="J4134" s="3">
        <f>IF(I4134="","",F4134*I4134)</f>
        <v/>
      </c>
      <c r="K4134" s="3">
        <f>IF(C4134="LIG",1,0)</f>
        <v/>
      </c>
    </row>
    <row r="4135" customFormat="1" s="3">
      <c r="A4135" s="35" t="n">
        <v>2018</v>
      </c>
      <c r="B4135" s="35" t="n">
        <v>3609</v>
      </c>
      <c r="C4135" s="36" t="inlineStr">
        <is>
          <t>NG</t>
        </is>
      </c>
      <c r="D4135" s="36" t="inlineStr">
        <is>
          <t>Natural Gas</t>
        </is>
      </c>
      <c r="E4135" s="75" t="n">
        <v>142381</v>
      </c>
      <c r="F4135" s="76" t="n">
        <v>1.025</v>
      </c>
      <c r="G4135" s="75" t="n">
        <v>263.2</v>
      </c>
      <c r="H4135" s="77">
        <f>IF(I4135="","",G4135/100*F4135*E4135)</f>
        <v/>
      </c>
      <c r="I4135" s="3">
        <f>IF(OR(G4135=".",F4135=".",E4135="."),"",E4135)</f>
        <v/>
      </c>
      <c r="J4135" s="3">
        <f>IF(I4135="","",F4135*I4135)</f>
        <v/>
      </c>
      <c r="K4135" s="3">
        <f>IF(C4135="LIG",1,0)</f>
        <v/>
      </c>
    </row>
    <row r="4136" customFormat="1" s="3">
      <c r="A4136" s="35" t="n">
        <v>2018</v>
      </c>
      <c r="B4136" s="35" t="n">
        <v>3611</v>
      </c>
      <c r="C4136" s="36" t="inlineStr">
        <is>
          <t>NG</t>
        </is>
      </c>
      <c r="D4136" s="36" t="inlineStr">
        <is>
          <t>Natural Gas</t>
        </is>
      </c>
      <c r="E4136" s="75" t="n">
        <v>70</v>
      </c>
      <c r="F4136" s="76" t="n">
        <v>1.031</v>
      </c>
      <c r="G4136" s="75" t="n">
        <v>273</v>
      </c>
      <c r="H4136" s="77">
        <f>IF(I4136="","",G4136/100*F4136*E4136)</f>
        <v/>
      </c>
      <c r="I4136" s="3">
        <f>IF(OR(G4136=".",F4136=".",E4136="."),"",E4136)</f>
        <v/>
      </c>
      <c r="J4136" s="3">
        <f>IF(I4136="","",F4136*I4136)</f>
        <v/>
      </c>
      <c r="K4136" s="3">
        <f>IF(C4136="LIG",1,0)</f>
        <v/>
      </c>
    </row>
    <row r="4137" customFormat="1" s="3">
      <c r="A4137" s="35" t="n">
        <v>2018</v>
      </c>
      <c r="B4137" s="35" t="n">
        <v>3612</v>
      </c>
      <c r="C4137" s="36" t="inlineStr">
        <is>
          <t>NG</t>
        </is>
      </c>
      <c r="D4137" s="36" t="inlineStr">
        <is>
          <t>Natural Gas</t>
        </is>
      </c>
      <c r="E4137" s="75" t="n">
        <v>110622</v>
      </c>
      <c r="F4137" s="76" t="n">
        <v>1.027</v>
      </c>
      <c r="G4137" s="75" t="n">
        <v>290.2</v>
      </c>
      <c r="H4137" s="77">
        <f>IF(I4137="","",G4137/100*F4137*E4137)</f>
        <v/>
      </c>
      <c r="I4137" s="3">
        <f>IF(OR(G4137=".",F4137=".",E4137="."),"",E4137)</f>
        <v/>
      </c>
      <c r="J4137" s="3">
        <f>IF(I4137="","",F4137*I4137)</f>
        <v/>
      </c>
      <c r="K4137" s="3">
        <f>IF(C4137="LIG",1,0)</f>
        <v/>
      </c>
    </row>
    <row r="4138" customFormat="1" s="3">
      <c r="A4138" s="35" t="n">
        <v>2018</v>
      </c>
      <c r="B4138" s="35" t="n">
        <v>3628</v>
      </c>
      <c r="C4138" s="36" t="inlineStr">
        <is>
          <t>NG</t>
        </is>
      </c>
      <c r="D4138" s="36" t="inlineStr">
        <is>
          <t>Natural Gas</t>
        </is>
      </c>
      <c r="E4138" s="75" t="n">
        <v>39334</v>
      </c>
      <c r="F4138" s="76" t="n">
        <v>1.03</v>
      </c>
      <c r="G4138" s="75" t="n">
        <v>276.5</v>
      </c>
      <c r="H4138" s="77">
        <f>IF(I4138="","",G4138/100*F4138*E4138)</f>
        <v/>
      </c>
      <c r="I4138" s="3">
        <f>IF(OR(G4138=".",F4138=".",E4138="."),"",E4138)</f>
        <v/>
      </c>
      <c r="J4138" s="3">
        <f>IF(I4138="","",F4138*I4138)</f>
        <v/>
      </c>
      <c r="K4138" s="3">
        <f>IF(C4138="LIG",1,0)</f>
        <v/>
      </c>
    </row>
    <row r="4139" customFormat="1" s="3">
      <c r="A4139" s="35" t="n">
        <v>2018</v>
      </c>
      <c r="B4139" s="35" t="n">
        <v>3628</v>
      </c>
      <c r="C4139" s="36" t="inlineStr">
        <is>
          <t>NG</t>
        </is>
      </c>
      <c r="D4139" s="36" t="inlineStr">
        <is>
          <t>Natural Gas</t>
        </is>
      </c>
      <c r="E4139" s="75" t="n">
        <v>32628</v>
      </c>
      <c r="F4139" s="76" t="n">
        <v>1.03</v>
      </c>
      <c r="G4139" s="75" t="n">
        <v>282.1</v>
      </c>
      <c r="H4139" s="77">
        <f>IF(I4139="","",G4139/100*F4139*E4139)</f>
        <v/>
      </c>
      <c r="I4139" s="3">
        <f>IF(OR(G4139=".",F4139=".",E4139="."),"",E4139)</f>
        <v/>
      </c>
      <c r="J4139" s="3">
        <f>IF(I4139="","",F4139*I4139)</f>
        <v/>
      </c>
      <c r="K4139" s="3">
        <f>IF(C4139="LIG",1,0)</f>
        <v/>
      </c>
    </row>
    <row r="4140" customFormat="1" s="3">
      <c r="A4140" s="35" t="n">
        <v>2018</v>
      </c>
      <c r="B4140" s="35" t="n">
        <v>3628</v>
      </c>
      <c r="C4140" s="36" t="inlineStr">
        <is>
          <t>NG</t>
        </is>
      </c>
      <c r="D4140" s="36" t="inlineStr">
        <is>
          <t>Natural Gas</t>
        </is>
      </c>
      <c r="E4140" s="75" t="n">
        <v>21631</v>
      </c>
      <c r="F4140" s="76" t="n">
        <v>1.03</v>
      </c>
      <c r="G4140" s="75" t="n">
        <v>279</v>
      </c>
      <c r="H4140" s="77">
        <f>IF(I4140="","",G4140/100*F4140*E4140)</f>
        <v/>
      </c>
      <c r="I4140" s="3">
        <f>IF(OR(G4140=".",F4140=".",E4140="."),"",E4140)</f>
        <v/>
      </c>
      <c r="J4140" s="3">
        <f>IF(I4140="","",F4140*I4140)</f>
        <v/>
      </c>
      <c r="K4140" s="3">
        <f>IF(C4140="LIG",1,0)</f>
        <v/>
      </c>
    </row>
    <row r="4141" customFormat="1" s="3">
      <c r="A4141" s="35" t="n">
        <v>2018</v>
      </c>
      <c r="B4141" s="35" t="n">
        <v>3628</v>
      </c>
      <c r="C4141" s="36" t="inlineStr">
        <is>
          <t>NG</t>
        </is>
      </c>
      <c r="D4141" s="36" t="inlineStr">
        <is>
          <t>Natural Gas</t>
        </is>
      </c>
      <c r="E4141" s="75" t="n">
        <v>14693</v>
      </c>
      <c r="F4141" s="76" t="n">
        <v>1.03</v>
      </c>
      <c r="G4141" s="75" t="n">
        <v>265.4</v>
      </c>
      <c r="H4141" s="77">
        <f>IF(I4141="","",G4141/100*F4141*E4141)</f>
        <v/>
      </c>
      <c r="I4141" s="3">
        <f>IF(OR(G4141=".",F4141=".",E4141="."),"",E4141)</f>
        <v/>
      </c>
      <c r="J4141" s="3">
        <f>IF(I4141="","",F4141*I4141)</f>
        <v/>
      </c>
      <c r="K4141" s="3">
        <f>IF(C4141="LIG",1,0)</f>
        <v/>
      </c>
    </row>
    <row r="4142" customFormat="1" s="3">
      <c r="A4142" s="35" t="n">
        <v>2018</v>
      </c>
      <c r="B4142" s="35" t="n">
        <v>3628</v>
      </c>
      <c r="C4142" s="36" t="inlineStr">
        <is>
          <t>NG</t>
        </is>
      </c>
      <c r="D4142" s="36" t="inlineStr">
        <is>
          <t>Natural Gas</t>
        </is>
      </c>
      <c r="E4142" s="75" t="n">
        <v>10523</v>
      </c>
      <c r="F4142" s="76" t="n">
        <v>1.03</v>
      </c>
      <c r="G4142" s="75" t="n">
        <v>265.5</v>
      </c>
      <c r="H4142" s="77">
        <f>IF(I4142="","",G4142/100*F4142*E4142)</f>
        <v/>
      </c>
      <c r="I4142" s="3">
        <f>IF(OR(G4142=".",F4142=".",E4142="."),"",E4142)</f>
        <v/>
      </c>
      <c r="J4142" s="3">
        <f>IF(I4142="","",F4142*I4142)</f>
        <v/>
      </c>
      <c r="K4142" s="3">
        <f>IF(C4142="LIG",1,0)</f>
        <v/>
      </c>
    </row>
    <row r="4143" customFormat="1" s="3">
      <c r="A4143" s="35" t="n">
        <v>2018</v>
      </c>
      <c r="B4143" s="35" t="n">
        <v>3628</v>
      </c>
      <c r="C4143" s="36" t="inlineStr">
        <is>
          <t>NG</t>
        </is>
      </c>
      <c r="D4143" s="36" t="inlineStr">
        <is>
          <t>Natural Gas</t>
        </is>
      </c>
      <c r="E4143" s="75" t="n">
        <v>9834</v>
      </c>
      <c r="F4143" s="76" t="n">
        <v>1.03</v>
      </c>
      <c r="G4143" s="75" t="n">
        <v>287.2</v>
      </c>
      <c r="H4143" s="77">
        <f>IF(I4143="","",G4143/100*F4143*E4143)</f>
        <v/>
      </c>
      <c r="I4143" s="3">
        <f>IF(OR(G4143=".",F4143=".",E4143="."),"",E4143)</f>
        <v/>
      </c>
      <c r="J4143" s="3">
        <f>IF(I4143="","",F4143*I4143)</f>
        <v/>
      </c>
      <c r="K4143" s="3">
        <f>IF(C4143="LIG",1,0)</f>
        <v/>
      </c>
    </row>
    <row r="4144" customFormat="1" s="3">
      <c r="A4144" s="35" t="n">
        <v>2018</v>
      </c>
      <c r="B4144" s="35" t="n">
        <v>3628</v>
      </c>
      <c r="C4144" s="36" t="inlineStr">
        <is>
          <t>NG</t>
        </is>
      </c>
      <c r="D4144" s="36" t="inlineStr">
        <is>
          <t>Natural Gas</t>
        </is>
      </c>
      <c r="E4144" s="75" t="n">
        <v>7893</v>
      </c>
      <c r="F4144" s="76" t="n">
        <v>1.03</v>
      </c>
      <c r="G4144" s="75" t="n">
        <v>279.8</v>
      </c>
      <c r="H4144" s="77">
        <f>IF(I4144="","",G4144/100*F4144*E4144)</f>
        <v/>
      </c>
      <c r="I4144" s="3">
        <f>IF(OR(G4144=".",F4144=".",E4144="."),"",E4144)</f>
        <v/>
      </c>
      <c r="J4144" s="3">
        <f>IF(I4144="","",F4144*I4144)</f>
        <v/>
      </c>
      <c r="K4144" s="3">
        <f>IF(C4144="LIG",1,0)</f>
        <v/>
      </c>
    </row>
    <row r="4145" customFormat="1" s="3">
      <c r="A4145" s="35" t="n">
        <v>2018</v>
      </c>
      <c r="B4145" s="35" t="n">
        <v>3628</v>
      </c>
      <c r="C4145" s="36" t="inlineStr">
        <is>
          <t>NG</t>
        </is>
      </c>
      <c r="D4145" s="36" t="inlineStr">
        <is>
          <t>Natural Gas</t>
        </is>
      </c>
      <c r="E4145" s="75" t="n">
        <v>4911</v>
      </c>
      <c r="F4145" s="76" t="n">
        <v>1.03</v>
      </c>
      <c r="G4145" s="75" t="n">
        <v>264.2</v>
      </c>
      <c r="H4145" s="77">
        <f>IF(I4145="","",G4145/100*F4145*E4145)</f>
        <v/>
      </c>
      <c r="I4145" s="3">
        <f>IF(OR(G4145=".",F4145=".",E4145="."),"",E4145)</f>
        <v/>
      </c>
      <c r="J4145" s="3">
        <f>IF(I4145="","",F4145*I4145)</f>
        <v/>
      </c>
      <c r="K4145" s="3">
        <f>IF(C4145="LIG",1,0)</f>
        <v/>
      </c>
    </row>
    <row r="4146" customFormat="1" s="3">
      <c r="A4146" s="35" t="n">
        <v>2018</v>
      </c>
      <c r="B4146" s="35" t="n">
        <v>3628</v>
      </c>
      <c r="C4146" s="36" t="inlineStr">
        <is>
          <t>NG</t>
        </is>
      </c>
      <c r="D4146" s="36" t="inlineStr">
        <is>
          <t>Natural Gas</t>
        </is>
      </c>
      <c r="E4146" s="75" t="n">
        <v>10056</v>
      </c>
      <c r="F4146" s="76" t="n">
        <v>1.03</v>
      </c>
      <c r="G4146" s="75" t="n">
        <v>320.6</v>
      </c>
      <c r="H4146" s="77">
        <f>IF(I4146="","",G4146/100*F4146*E4146)</f>
        <v/>
      </c>
      <c r="I4146" s="3">
        <f>IF(OR(G4146=".",F4146=".",E4146="."),"",E4146)</f>
        <v/>
      </c>
      <c r="J4146" s="3">
        <f>IF(I4146="","",F4146*I4146)</f>
        <v/>
      </c>
      <c r="K4146" s="3">
        <f>IF(C4146="LIG",1,0)</f>
        <v/>
      </c>
    </row>
    <row r="4147" customFormat="1" s="3">
      <c r="A4147" s="35" t="n">
        <v>2018</v>
      </c>
      <c r="B4147" s="35" t="n">
        <v>3630</v>
      </c>
      <c r="C4147" s="36" t="inlineStr">
        <is>
          <t>NG</t>
        </is>
      </c>
      <c r="D4147" s="36" t="inlineStr">
        <is>
          <t>Natural Gas</t>
        </is>
      </c>
      <c r="E4147" s="75" t="n">
        <v>168740</v>
      </c>
      <c r="F4147" s="76" t="n">
        <v>1.039</v>
      </c>
      <c r="G4147" s="75" t="n">
        <v>495.2</v>
      </c>
      <c r="H4147" s="77">
        <f>IF(I4147="","",G4147/100*F4147*E4147)</f>
        <v/>
      </c>
      <c r="I4147" s="3">
        <f>IF(OR(G4147=".",F4147=".",E4147="."),"",E4147)</f>
        <v/>
      </c>
      <c r="J4147" s="3">
        <f>IF(I4147="","",F4147*I4147)</f>
        <v/>
      </c>
      <c r="K4147" s="3">
        <f>IF(C4147="LIG",1,0)</f>
        <v/>
      </c>
    </row>
    <row r="4148" customFormat="1" s="3">
      <c r="A4148" s="35" t="n">
        <v>2018</v>
      </c>
      <c r="B4148" s="35" t="n">
        <v>3631</v>
      </c>
      <c r="C4148" s="36" t="inlineStr">
        <is>
          <t>NG</t>
        </is>
      </c>
      <c r="D4148" s="36" t="inlineStr">
        <is>
          <t>Natural Gas</t>
        </is>
      </c>
      <c r="E4148" s="75" t="n">
        <v>94115</v>
      </c>
      <c r="F4148" s="76" t="n">
        <v>1.039</v>
      </c>
      <c r="G4148" s="75" t="n">
        <v>325.6</v>
      </c>
      <c r="H4148" s="77">
        <f>IF(I4148="","",G4148/100*F4148*E4148)</f>
        <v/>
      </c>
      <c r="I4148" s="3">
        <f>IF(OR(G4148=".",F4148=".",E4148="."),"",E4148)</f>
        <v/>
      </c>
      <c r="J4148" s="3">
        <f>IF(I4148="","",F4148*I4148)</f>
        <v/>
      </c>
      <c r="K4148" s="3">
        <f>IF(C4148="LIG",1,0)</f>
        <v/>
      </c>
    </row>
    <row r="4149" customFormat="1" s="3">
      <c r="A4149" s="35" t="n">
        <v>2018</v>
      </c>
      <c r="B4149" s="35" t="n">
        <v>3631</v>
      </c>
      <c r="C4149" s="36" t="inlineStr">
        <is>
          <t>DFO</t>
        </is>
      </c>
      <c r="D4149" s="36" t="inlineStr">
        <is>
          <t>Petroleum</t>
        </is>
      </c>
      <c r="E4149" s="75" t="n">
        <v>20</v>
      </c>
      <c r="F4149" s="76" t="n">
        <v>5.838</v>
      </c>
      <c r="G4149" s="75" t="n">
        <v>1830.1</v>
      </c>
      <c r="H4149" s="77">
        <f>IF(I4149="","",G4149/100*F4149*E4149)</f>
        <v/>
      </c>
      <c r="I4149" s="3">
        <f>IF(OR(G4149=".",F4149=".",E4149="."),"",E4149)</f>
        <v/>
      </c>
      <c r="J4149" s="3">
        <f>IF(I4149="","",F4149*I4149)</f>
        <v/>
      </c>
      <c r="K4149" s="3">
        <f>IF(C4149="LIG",1,0)</f>
        <v/>
      </c>
    </row>
    <row r="4150" customFormat="1" s="3">
      <c r="A4150" s="35" t="n">
        <v>2018</v>
      </c>
      <c r="B4150" s="35" t="n">
        <v>3648</v>
      </c>
      <c r="C4150" s="36" t="inlineStr">
        <is>
          <t>NG</t>
        </is>
      </c>
      <c r="D4150" s="36" t="inlineStr">
        <is>
          <t>Natural Gas</t>
        </is>
      </c>
      <c r="E4150" s="75" t="n">
        <v>4453</v>
      </c>
      <c r="F4150" s="76" t="n">
        <v>1.044</v>
      </c>
      <c r="G4150" s="75" t="n">
        <v>3517.9</v>
      </c>
      <c r="H4150" s="77">
        <f>IF(I4150="","",G4150/100*F4150*E4150)</f>
        <v/>
      </c>
      <c r="I4150" s="3">
        <f>IF(OR(G4150=".",F4150=".",E4150="."),"",E4150)</f>
        <v/>
      </c>
      <c r="J4150" s="3">
        <f>IF(I4150="","",F4150*I4150)</f>
        <v/>
      </c>
      <c r="K4150" s="3">
        <f>IF(C4150="LIG",1,0)</f>
        <v/>
      </c>
    </row>
    <row r="4151" customFormat="1" s="3">
      <c r="A4151" s="35" t="n">
        <v>2018</v>
      </c>
      <c r="B4151" s="35" t="n">
        <v>3775</v>
      </c>
      <c r="C4151" s="36" t="inlineStr">
        <is>
          <t>NG</t>
        </is>
      </c>
      <c r="D4151" s="36" t="inlineStr">
        <is>
          <t>Natural Gas</t>
        </is>
      </c>
      <c r="E4151" s="75" t="n">
        <v>1166</v>
      </c>
      <c r="F4151" s="76" t="n">
        <v>1.03</v>
      </c>
      <c r="G4151" s="75" t="n">
        <v>8539.6</v>
      </c>
      <c r="H4151" s="77">
        <f>IF(I4151="","",G4151/100*F4151*E4151)</f>
        <v/>
      </c>
      <c r="I4151" s="3">
        <f>IF(OR(G4151=".",F4151=".",E4151="."),"",E4151)</f>
        <v/>
      </c>
      <c r="J4151" s="3">
        <f>IF(I4151="","",F4151*I4151)</f>
        <v/>
      </c>
      <c r="K4151" s="3">
        <f>IF(C4151="LIG",1,0)</f>
        <v/>
      </c>
    </row>
    <row r="4152" customFormat="1" s="3">
      <c r="A4152" s="35" t="n">
        <v>2018</v>
      </c>
      <c r="B4152" s="35" t="n">
        <v>3775</v>
      </c>
      <c r="C4152" s="36" t="inlineStr">
        <is>
          <t>NG</t>
        </is>
      </c>
      <c r="D4152" s="36" t="inlineStr">
        <is>
          <t>Natural Gas</t>
        </is>
      </c>
      <c r="E4152" s="75" t="n">
        <v>6122</v>
      </c>
      <c r="F4152" s="76" t="n">
        <v>1.029</v>
      </c>
      <c r="G4152" s="75" t="n">
        <v>8608</v>
      </c>
      <c r="H4152" s="77">
        <f>IF(I4152="","",G4152/100*F4152*E4152)</f>
        <v/>
      </c>
      <c r="I4152" s="3">
        <f>IF(OR(G4152=".",F4152=".",E4152="."),"",E4152)</f>
        <v/>
      </c>
      <c r="J4152" s="3">
        <f>IF(I4152="","",F4152*I4152)</f>
        <v/>
      </c>
      <c r="K4152" s="3">
        <f>IF(C4152="LIG",1,0)</f>
        <v/>
      </c>
    </row>
    <row r="4153" customFormat="1" s="3">
      <c r="A4153" s="35" t="n">
        <v>2018</v>
      </c>
      <c r="B4153" s="35" t="n">
        <v>3797</v>
      </c>
      <c r="C4153" s="36" t="inlineStr">
        <is>
          <t>BIT</t>
        </is>
      </c>
      <c r="D4153" s="36" t="inlineStr">
        <is>
          <t>Coal</t>
        </is>
      </c>
      <c r="E4153" s="75" t="n">
        <v>10665</v>
      </c>
      <c r="F4153" s="76" t="n">
        <v>24.456</v>
      </c>
      <c r="G4153" s="75" t="n">
        <v>307</v>
      </c>
      <c r="H4153" s="77">
        <f>IF(I4153="","",G4153/100*F4153*E4153)</f>
        <v/>
      </c>
      <c r="I4153" s="3">
        <f>IF(OR(G4153=".",F4153=".",E4153="."),"",E4153)</f>
        <v/>
      </c>
      <c r="J4153" s="3">
        <f>IF(I4153="","",F4153*I4153)</f>
        <v/>
      </c>
      <c r="K4153" s="3">
        <f>IF(C4153="LIG",1,0)</f>
        <v/>
      </c>
    </row>
    <row r="4154" customFormat="1" s="3">
      <c r="A4154" s="35" t="n">
        <v>2018</v>
      </c>
      <c r="B4154" s="35" t="n">
        <v>3797</v>
      </c>
      <c r="C4154" s="36" t="inlineStr">
        <is>
          <t>BIT</t>
        </is>
      </c>
      <c r="D4154" s="36" t="inlineStr">
        <is>
          <t>Coal</t>
        </is>
      </c>
      <c r="E4154" s="75" t="n">
        <v>11158</v>
      </c>
      <c r="F4154" s="76" t="n">
        <v>24.426</v>
      </c>
      <c r="G4154" s="75" t="n">
        <v>309.5</v>
      </c>
      <c r="H4154" s="77">
        <f>IF(I4154="","",G4154/100*F4154*E4154)</f>
        <v/>
      </c>
      <c r="I4154" s="3">
        <f>IF(OR(G4154=".",F4154=".",E4154="."),"",E4154)</f>
        <v/>
      </c>
      <c r="J4154" s="3">
        <f>IF(I4154="","",F4154*I4154)</f>
        <v/>
      </c>
      <c r="K4154" s="3">
        <f>IF(C4154="LIG",1,0)</f>
        <v/>
      </c>
    </row>
    <row r="4155" customFormat="1" s="3">
      <c r="A4155" s="35" t="n">
        <v>2018</v>
      </c>
      <c r="B4155" s="35" t="n">
        <v>3797</v>
      </c>
      <c r="C4155" s="36" t="inlineStr">
        <is>
          <t>BIT</t>
        </is>
      </c>
      <c r="D4155" s="36" t="inlineStr">
        <is>
          <t>Coal</t>
        </is>
      </c>
      <c r="E4155" s="75" t="n">
        <v>35338</v>
      </c>
      <c r="F4155" s="76" t="n">
        <v>25.934</v>
      </c>
      <c r="G4155" s="75" t="n">
        <v>285.9</v>
      </c>
      <c r="H4155" s="77">
        <f>IF(I4155="","",G4155/100*F4155*E4155)</f>
        <v/>
      </c>
      <c r="I4155" s="3">
        <f>IF(OR(G4155=".",F4155=".",E4155="."),"",E4155)</f>
        <v/>
      </c>
      <c r="J4155" s="3">
        <f>IF(I4155="","",F4155*I4155)</f>
        <v/>
      </c>
      <c r="K4155" s="3">
        <f>IF(C4155="LIG",1,0)</f>
        <v/>
      </c>
    </row>
    <row r="4156" customFormat="1" s="3">
      <c r="A4156" s="35" t="n">
        <v>2018</v>
      </c>
      <c r="B4156" s="35" t="n">
        <v>3797</v>
      </c>
      <c r="C4156" s="36" t="inlineStr">
        <is>
          <t>BIT</t>
        </is>
      </c>
      <c r="D4156" s="36" t="inlineStr">
        <is>
          <t>Coal</t>
        </is>
      </c>
      <c r="E4156" s="75" t="n">
        <v>23512</v>
      </c>
      <c r="F4156" s="76" t="n">
        <v>25.363</v>
      </c>
      <c r="G4156" s="75" t="n">
        <v>296.8</v>
      </c>
      <c r="H4156" s="77">
        <f>IF(I4156="","",G4156/100*F4156*E4156)</f>
        <v/>
      </c>
      <c r="I4156" s="3">
        <f>IF(OR(G4156=".",F4156=".",E4156="."),"",E4156)</f>
        <v/>
      </c>
      <c r="J4156" s="3">
        <f>IF(I4156="","",F4156*I4156)</f>
        <v/>
      </c>
      <c r="K4156" s="3">
        <f>IF(C4156="LIG",1,0)</f>
        <v/>
      </c>
    </row>
    <row r="4157" customFormat="1" s="3">
      <c r="A4157" s="35" t="n">
        <v>2018</v>
      </c>
      <c r="B4157" s="35" t="n">
        <v>3797</v>
      </c>
      <c r="C4157" s="36" t="inlineStr">
        <is>
          <t>BIT</t>
        </is>
      </c>
      <c r="D4157" s="36" t="inlineStr">
        <is>
          <t>Coal</t>
        </is>
      </c>
      <c r="E4157" s="75" t="n">
        <v>11869</v>
      </c>
      <c r="F4157" s="76" t="n">
        <v>25.958</v>
      </c>
      <c r="G4157" s="75" t="n">
        <v>297.6</v>
      </c>
      <c r="H4157" s="77">
        <f>IF(I4157="","",G4157/100*F4157*E4157)</f>
        <v/>
      </c>
      <c r="I4157" s="3">
        <f>IF(OR(G4157=".",F4157=".",E4157="."),"",E4157)</f>
        <v/>
      </c>
      <c r="J4157" s="3">
        <f>IF(I4157="","",F4157*I4157)</f>
        <v/>
      </c>
      <c r="K4157" s="3">
        <f>IF(C4157="LIG",1,0)</f>
        <v/>
      </c>
    </row>
    <row r="4158" customFormat="1" s="3">
      <c r="A4158" s="35" t="n">
        <v>2018</v>
      </c>
      <c r="B4158" s="35" t="n">
        <v>3797</v>
      </c>
      <c r="C4158" s="36" t="inlineStr">
        <is>
          <t>NG</t>
        </is>
      </c>
      <c r="D4158" s="36" t="inlineStr">
        <is>
          <t>Natural Gas</t>
        </is>
      </c>
      <c r="E4158" s="75" t="n">
        <v>2021814</v>
      </c>
      <c r="F4158" s="76" t="n">
        <v>1.058</v>
      </c>
      <c r="G4158" s="75" t="n">
        <v>380.1</v>
      </c>
      <c r="H4158" s="77">
        <f>IF(I4158="","",G4158/100*F4158*E4158)</f>
        <v/>
      </c>
      <c r="I4158" s="3">
        <f>IF(OR(G4158=".",F4158=".",E4158="."),"",E4158)</f>
        <v/>
      </c>
      <c r="J4158" s="3">
        <f>IF(I4158="","",F4158*I4158)</f>
        <v/>
      </c>
      <c r="K4158" s="3">
        <f>IF(C4158="LIG",1,0)</f>
        <v/>
      </c>
    </row>
    <row r="4159" customFormat="1" s="3">
      <c r="A4159" s="35" t="n">
        <v>2018</v>
      </c>
      <c r="B4159" s="35" t="n">
        <v>3804</v>
      </c>
      <c r="C4159" s="36" t="inlineStr">
        <is>
          <t>NG</t>
        </is>
      </c>
      <c r="D4159" s="36" t="inlineStr">
        <is>
          <t>Natural Gas</t>
        </is>
      </c>
      <c r="E4159" s="75" t="n">
        <v>2445560</v>
      </c>
      <c r="F4159" s="76" t="n">
        <v>1.054</v>
      </c>
      <c r="G4159" s="75" t="n">
        <v>477.5</v>
      </c>
      <c r="H4159" s="77">
        <f>IF(I4159="","",G4159/100*F4159*E4159)</f>
        <v/>
      </c>
      <c r="I4159" s="3">
        <f>IF(OR(G4159=".",F4159=".",E4159="."),"",E4159)</f>
        <v/>
      </c>
      <c r="J4159" s="3">
        <f>IF(I4159="","",F4159*I4159)</f>
        <v/>
      </c>
      <c r="K4159" s="3">
        <f>IF(C4159="LIG",1,0)</f>
        <v/>
      </c>
    </row>
    <row r="4160" customFormat="1" s="3">
      <c r="A4160" s="35" t="n">
        <v>2018</v>
      </c>
      <c r="B4160" s="35" t="n">
        <v>3809</v>
      </c>
      <c r="C4160" s="36" t="inlineStr">
        <is>
          <t>NG</t>
        </is>
      </c>
      <c r="D4160" s="36" t="inlineStr">
        <is>
          <t>Natural Gas</t>
        </is>
      </c>
      <c r="E4160" s="75" t="n">
        <v>908</v>
      </c>
      <c r="F4160" s="76" t="n">
        <v>1.04</v>
      </c>
      <c r="G4160" s="75" t="n">
        <v>1630.8</v>
      </c>
      <c r="H4160" s="77">
        <f>IF(I4160="","",G4160/100*F4160*E4160)</f>
        <v/>
      </c>
      <c r="I4160" s="3">
        <f>IF(OR(G4160=".",F4160=".",E4160="."),"",E4160)</f>
        <v/>
      </c>
      <c r="J4160" s="3">
        <f>IF(I4160="","",F4160*I4160)</f>
        <v/>
      </c>
      <c r="K4160" s="3">
        <f>IF(C4160="LIG",1,0)</f>
        <v/>
      </c>
    </row>
    <row r="4161" customFormat="1" s="3">
      <c r="A4161" s="35" t="n">
        <v>2018</v>
      </c>
      <c r="B4161" s="35" t="n">
        <v>3845</v>
      </c>
      <c r="C4161" s="36" t="inlineStr">
        <is>
          <t>SUB</t>
        </is>
      </c>
      <c r="D4161" s="36" t="inlineStr">
        <is>
          <t>Coal</t>
        </is>
      </c>
      <c r="E4161" s="75" t="n">
        <v>41997</v>
      </c>
      <c r="F4161" s="76" t="n">
        <v>16.37</v>
      </c>
      <c r="G4161" s="75" t="inlineStr">
        <is>
          <t>.</t>
        </is>
      </c>
      <c r="H4161" s="77">
        <f>IF(I4161="","",G4161/100*F4161*E4161)</f>
        <v/>
      </c>
      <c r="I4161" s="3">
        <f>IF(OR(G4161=".",F4161=".",E4161="."),"",E4161)</f>
        <v/>
      </c>
      <c r="J4161" s="3">
        <f>IF(I4161="","",F4161*I4161)</f>
        <v/>
      </c>
      <c r="K4161" s="3">
        <f>IF(C4161="LIG",1,0)</f>
        <v/>
      </c>
    </row>
    <row r="4162" customFormat="1" s="3">
      <c r="A4162" s="35" t="n">
        <v>2018</v>
      </c>
      <c r="B4162" s="35" t="n">
        <v>3845</v>
      </c>
      <c r="C4162" s="36" t="inlineStr">
        <is>
          <t>SUB</t>
        </is>
      </c>
      <c r="D4162" s="36" t="inlineStr">
        <is>
          <t>Coal</t>
        </is>
      </c>
      <c r="E4162" s="75" t="n">
        <v>130077</v>
      </c>
      <c r="F4162" s="76" t="n">
        <v>17.42</v>
      </c>
      <c r="G4162" s="75" t="inlineStr">
        <is>
          <t>.</t>
        </is>
      </c>
      <c r="H4162" s="77">
        <f>IF(I4162="","",G4162/100*F4162*E4162)</f>
        <v/>
      </c>
      <c r="I4162" s="3">
        <f>IF(OR(G4162=".",F4162=".",E4162="."),"",E4162)</f>
        <v/>
      </c>
      <c r="J4162" s="3">
        <f>IF(I4162="","",F4162*I4162)</f>
        <v/>
      </c>
      <c r="K4162" s="3">
        <f>IF(C4162="LIG",1,0)</f>
        <v/>
      </c>
    </row>
    <row r="4163" customFormat="1" s="3">
      <c r="A4163" s="35" t="n">
        <v>2018</v>
      </c>
      <c r="B4163" s="35" t="n">
        <v>3845</v>
      </c>
      <c r="C4163" s="36" t="inlineStr">
        <is>
          <t>WC</t>
        </is>
      </c>
      <c r="D4163" s="36" t="inlineStr">
        <is>
          <t>Coal</t>
        </is>
      </c>
      <c r="E4163" s="75" t="n">
        <v>5261</v>
      </c>
      <c r="F4163" s="76" t="n">
        <v>14.98</v>
      </c>
      <c r="G4163" s="75" t="inlineStr">
        <is>
          <t>.</t>
        </is>
      </c>
      <c r="H4163" s="77">
        <f>IF(I4163="","",G4163/100*F4163*E4163)</f>
        <v/>
      </c>
      <c r="I4163" s="3">
        <f>IF(OR(G4163=".",F4163=".",E4163="."),"",E4163)</f>
        <v/>
      </c>
      <c r="J4163" s="3">
        <f>IF(I4163="","",F4163*I4163)</f>
        <v/>
      </c>
      <c r="K4163" s="3">
        <f>IF(C4163="LIG",1,0)</f>
        <v/>
      </c>
    </row>
    <row r="4164" customFormat="1" s="3">
      <c r="A4164" s="35" t="n">
        <v>2018</v>
      </c>
      <c r="B4164" s="35" t="n">
        <v>3935</v>
      </c>
      <c r="C4164" s="36" t="inlineStr">
        <is>
          <t>BIT</t>
        </is>
      </c>
      <c r="D4164" s="36" t="inlineStr">
        <is>
          <t>Coal</t>
        </is>
      </c>
      <c r="E4164" s="75" t="n">
        <v>1615</v>
      </c>
      <c r="F4164" s="76" t="n">
        <v>24.778</v>
      </c>
      <c r="G4164" s="75" t="n">
        <v>239.7</v>
      </c>
      <c r="H4164" s="77">
        <f>IF(I4164="","",G4164/100*F4164*E4164)</f>
        <v/>
      </c>
      <c r="I4164" s="3">
        <f>IF(OR(G4164=".",F4164=".",E4164="."),"",E4164)</f>
        <v/>
      </c>
      <c r="J4164" s="3">
        <f>IF(I4164="","",F4164*I4164)</f>
        <v/>
      </c>
      <c r="K4164" s="3">
        <f>IF(C4164="LIG",1,0)</f>
        <v/>
      </c>
    </row>
    <row r="4165" customFormat="1" s="3">
      <c r="A4165" s="35" t="n">
        <v>2018</v>
      </c>
      <c r="B4165" s="35" t="n">
        <v>3935</v>
      </c>
      <c r="C4165" s="36" t="inlineStr">
        <is>
          <t>BIT</t>
        </is>
      </c>
      <c r="D4165" s="36" t="inlineStr">
        <is>
          <t>Coal</t>
        </is>
      </c>
      <c r="E4165" s="75" t="n">
        <v>8658</v>
      </c>
      <c r="F4165" s="76" t="n">
        <v>23.52</v>
      </c>
      <c r="G4165" s="75" t="n">
        <v>253.2</v>
      </c>
      <c r="H4165" s="77">
        <f>IF(I4165="","",G4165/100*F4165*E4165)</f>
        <v/>
      </c>
      <c r="I4165" s="3">
        <f>IF(OR(G4165=".",F4165=".",E4165="."),"",E4165)</f>
        <v/>
      </c>
      <c r="J4165" s="3">
        <f>IF(I4165="","",F4165*I4165)</f>
        <v/>
      </c>
      <c r="K4165" s="3">
        <f>IF(C4165="LIG",1,0)</f>
        <v/>
      </c>
    </row>
    <row r="4166" customFormat="1" s="3">
      <c r="A4166" s="35" t="n">
        <v>2018</v>
      </c>
      <c r="B4166" s="35" t="n">
        <v>3935</v>
      </c>
      <c r="C4166" s="36" t="inlineStr">
        <is>
          <t>DFO</t>
        </is>
      </c>
      <c r="D4166" s="36" t="inlineStr">
        <is>
          <t>Petroleum</t>
        </is>
      </c>
      <c r="E4166" s="75" t="n">
        <v>12141</v>
      </c>
      <c r="F4166" s="76" t="n">
        <v>5.8</v>
      </c>
      <c r="G4166" s="75" t="n">
        <v>1537.9</v>
      </c>
      <c r="H4166" s="77">
        <f>IF(I4166="","",G4166/100*F4166*E4166)</f>
        <v/>
      </c>
      <c r="I4166" s="3">
        <f>IF(OR(G4166=".",F4166=".",E4166="."),"",E4166)</f>
        <v/>
      </c>
      <c r="J4166" s="3">
        <f>IF(I4166="","",F4166*I4166)</f>
        <v/>
      </c>
      <c r="K4166" s="3">
        <f>IF(C4166="LIG",1,0)</f>
        <v/>
      </c>
    </row>
    <row r="4167" customFormat="1" s="3">
      <c r="A4167" s="35" t="n">
        <v>2018</v>
      </c>
      <c r="B4167" s="35" t="n">
        <v>3935</v>
      </c>
      <c r="C4167" s="36" t="inlineStr">
        <is>
          <t>BIT</t>
        </is>
      </c>
      <c r="D4167" s="36" t="inlineStr">
        <is>
          <t>Coal</t>
        </is>
      </c>
      <c r="E4167" s="75" t="n">
        <v>4374</v>
      </c>
      <c r="F4167" s="76" t="n">
        <v>24.202</v>
      </c>
      <c r="G4167" s="75" t="n">
        <v>223.5</v>
      </c>
      <c r="H4167" s="77">
        <f>IF(I4167="","",G4167/100*F4167*E4167)</f>
        <v/>
      </c>
      <c r="I4167" s="3">
        <f>IF(OR(G4167=".",F4167=".",E4167="."),"",E4167)</f>
        <v/>
      </c>
      <c r="J4167" s="3">
        <f>IF(I4167="","",F4167*I4167)</f>
        <v/>
      </c>
      <c r="K4167" s="3">
        <f>IF(C4167="LIG",1,0)</f>
        <v/>
      </c>
    </row>
    <row r="4168" customFormat="1" s="3">
      <c r="A4168" s="35" t="n">
        <v>2018</v>
      </c>
      <c r="B4168" s="35" t="n">
        <v>3935</v>
      </c>
      <c r="C4168" s="36" t="inlineStr">
        <is>
          <t>BIT</t>
        </is>
      </c>
      <c r="D4168" s="36" t="inlineStr">
        <is>
          <t>Coal</t>
        </is>
      </c>
      <c r="E4168" s="75" t="n">
        <v>8099</v>
      </c>
      <c r="F4168" s="76" t="n">
        <v>23.84</v>
      </c>
      <c r="G4168" s="75" t="n">
        <v>262.4</v>
      </c>
      <c r="H4168" s="77">
        <f>IF(I4168="","",G4168/100*F4168*E4168)</f>
        <v/>
      </c>
      <c r="I4168" s="3">
        <f>IF(OR(G4168=".",F4168=".",E4168="."),"",E4168)</f>
        <v/>
      </c>
      <c r="J4168" s="3">
        <f>IF(I4168="","",F4168*I4168)</f>
        <v/>
      </c>
      <c r="K4168" s="3">
        <f>IF(C4168="LIG",1,0)</f>
        <v/>
      </c>
    </row>
    <row r="4169" customFormat="1" s="3">
      <c r="A4169" s="35" t="n">
        <v>2018</v>
      </c>
      <c r="B4169" s="35" t="n">
        <v>3935</v>
      </c>
      <c r="C4169" s="36" t="inlineStr">
        <is>
          <t>BIT</t>
        </is>
      </c>
      <c r="D4169" s="36" t="inlineStr">
        <is>
          <t>Coal</t>
        </is>
      </c>
      <c r="E4169" s="75" t="n">
        <v>8099</v>
      </c>
      <c r="F4169" s="76" t="n">
        <v>23.84</v>
      </c>
      <c r="G4169" s="75" t="n">
        <v>262.4</v>
      </c>
      <c r="H4169" s="77">
        <f>IF(I4169="","",G4169/100*F4169*E4169)</f>
        <v/>
      </c>
      <c r="I4169" s="3">
        <f>IF(OR(G4169=".",F4169=".",E4169="."),"",E4169)</f>
        <v/>
      </c>
      <c r="J4169" s="3">
        <f>IF(I4169="","",F4169*I4169)</f>
        <v/>
      </c>
      <c r="K4169" s="3">
        <f>IF(C4169="LIG",1,0)</f>
        <v/>
      </c>
    </row>
    <row r="4170" customFormat="1" s="3">
      <c r="A4170" s="35" t="n">
        <v>2018</v>
      </c>
      <c r="B4170" s="35" t="n">
        <v>3935</v>
      </c>
      <c r="C4170" s="36" t="inlineStr">
        <is>
          <t>BIT</t>
        </is>
      </c>
      <c r="D4170" s="36" t="inlineStr">
        <is>
          <t>Coal</t>
        </is>
      </c>
      <c r="E4170" s="75" t="n">
        <v>15007</v>
      </c>
      <c r="F4170" s="76" t="n">
        <v>24.158</v>
      </c>
      <c r="G4170" s="75" t="n">
        <v>240.5</v>
      </c>
      <c r="H4170" s="77">
        <f>IF(I4170="","",G4170/100*F4170*E4170)</f>
        <v/>
      </c>
      <c r="I4170" s="3">
        <f>IF(OR(G4170=".",F4170=".",E4170="."),"",E4170)</f>
        <v/>
      </c>
      <c r="J4170" s="3">
        <f>IF(I4170="","",F4170*I4170)</f>
        <v/>
      </c>
      <c r="K4170" s="3">
        <f>IF(C4170="LIG",1,0)</f>
        <v/>
      </c>
    </row>
    <row r="4171" customFormat="1" s="3">
      <c r="A4171" s="35" t="n">
        <v>2018</v>
      </c>
      <c r="B4171" s="35" t="n">
        <v>3935</v>
      </c>
      <c r="C4171" s="36" t="inlineStr">
        <is>
          <t>BIT</t>
        </is>
      </c>
      <c r="D4171" s="36" t="inlineStr">
        <is>
          <t>Coal</t>
        </is>
      </c>
      <c r="E4171" s="75" t="n">
        <v>8193</v>
      </c>
      <c r="F4171" s="76" t="n">
        <v>24.068</v>
      </c>
      <c r="G4171" s="75" t="n">
        <v>265.2</v>
      </c>
      <c r="H4171" s="77">
        <f>IF(I4171="","",G4171/100*F4171*E4171)</f>
        <v/>
      </c>
      <c r="I4171" s="3">
        <f>IF(OR(G4171=".",F4171=".",E4171="."),"",E4171)</f>
        <v/>
      </c>
      <c r="J4171" s="3">
        <f>IF(I4171="","",F4171*I4171)</f>
        <v/>
      </c>
      <c r="K4171" s="3">
        <f>IF(C4171="LIG",1,0)</f>
        <v/>
      </c>
    </row>
    <row r="4172" customFormat="1" s="3">
      <c r="A4172" s="35" t="n">
        <v>2018</v>
      </c>
      <c r="B4172" s="35" t="n">
        <v>3935</v>
      </c>
      <c r="C4172" s="36" t="inlineStr">
        <is>
          <t>BIT</t>
        </is>
      </c>
      <c r="D4172" s="36" t="inlineStr">
        <is>
          <t>Coal</t>
        </is>
      </c>
      <c r="E4172" s="75" t="n">
        <v>15007</v>
      </c>
      <c r="F4172" s="76" t="n">
        <v>24.158</v>
      </c>
      <c r="G4172" s="75" t="n">
        <v>240.5</v>
      </c>
      <c r="H4172" s="77">
        <f>IF(I4172="","",G4172/100*F4172*E4172)</f>
        <v/>
      </c>
      <c r="I4172" s="3">
        <f>IF(OR(G4172=".",F4172=".",E4172="."),"",E4172)</f>
        <v/>
      </c>
      <c r="J4172" s="3">
        <f>IF(I4172="","",F4172*I4172)</f>
        <v/>
      </c>
      <c r="K4172" s="3">
        <f>IF(C4172="LIG",1,0)</f>
        <v/>
      </c>
    </row>
    <row r="4173" customFormat="1" s="3">
      <c r="A4173" s="35" t="n">
        <v>2018</v>
      </c>
      <c r="B4173" s="35" t="n">
        <v>3935</v>
      </c>
      <c r="C4173" s="36" t="inlineStr">
        <is>
          <t>BIT</t>
        </is>
      </c>
      <c r="D4173" s="36" t="inlineStr">
        <is>
          <t>Coal</t>
        </is>
      </c>
      <c r="E4173" s="75" t="n">
        <v>4374</v>
      </c>
      <c r="F4173" s="76" t="n">
        <v>24.202</v>
      </c>
      <c r="G4173" s="75" t="n">
        <v>223.5</v>
      </c>
      <c r="H4173" s="77">
        <f>IF(I4173="","",G4173/100*F4173*E4173)</f>
        <v/>
      </c>
      <c r="I4173" s="3">
        <f>IF(OR(G4173=".",F4173=".",E4173="."),"",E4173)</f>
        <v/>
      </c>
      <c r="J4173" s="3">
        <f>IF(I4173="","",F4173*I4173)</f>
        <v/>
      </c>
      <c r="K4173" s="3">
        <f>IF(C4173="LIG",1,0)</f>
        <v/>
      </c>
    </row>
    <row r="4174" customFormat="1" s="3">
      <c r="A4174" s="35" t="n">
        <v>2018</v>
      </c>
      <c r="B4174" s="35" t="n">
        <v>3935</v>
      </c>
      <c r="C4174" s="36" t="inlineStr">
        <is>
          <t>BIT</t>
        </is>
      </c>
      <c r="D4174" s="36" t="inlineStr">
        <is>
          <t>Coal</t>
        </is>
      </c>
      <c r="E4174" s="75" t="n">
        <v>8193</v>
      </c>
      <c r="F4174" s="76" t="n">
        <v>24.068</v>
      </c>
      <c r="G4174" s="75" t="n">
        <v>265.2</v>
      </c>
      <c r="H4174" s="77">
        <f>IF(I4174="","",G4174/100*F4174*E4174)</f>
        <v/>
      </c>
      <c r="I4174" s="3">
        <f>IF(OR(G4174=".",F4174=".",E4174="."),"",E4174)</f>
        <v/>
      </c>
      <c r="J4174" s="3">
        <f>IF(I4174="","",F4174*I4174)</f>
        <v/>
      </c>
      <c r="K4174" s="3">
        <f>IF(C4174="LIG",1,0)</f>
        <v/>
      </c>
    </row>
    <row r="4175" customFormat="1" s="3">
      <c r="A4175" s="35" t="n">
        <v>2018</v>
      </c>
      <c r="B4175" s="35" t="n">
        <v>3935</v>
      </c>
      <c r="C4175" s="36" t="inlineStr">
        <is>
          <t>BIT</t>
        </is>
      </c>
      <c r="D4175" s="36" t="inlineStr">
        <is>
          <t>Coal</t>
        </is>
      </c>
      <c r="E4175" s="75" t="n">
        <v>1398</v>
      </c>
      <c r="F4175" s="76" t="n">
        <v>25.424</v>
      </c>
      <c r="G4175" s="75" t="n">
        <v>226.4</v>
      </c>
      <c r="H4175" s="77">
        <f>IF(I4175="","",G4175/100*F4175*E4175)</f>
        <v/>
      </c>
      <c r="I4175" s="3">
        <f>IF(OR(G4175=".",F4175=".",E4175="."),"",E4175)</f>
        <v/>
      </c>
      <c r="J4175" s="3">
        <f>IF(I4175="","",F4175*I4175)</f>
        <v/>
      </c>
      <c r="K4175" s="3">
        <f>IF(C4175="LIG",1,0)</f>
        <v/>
      </c>
    </row>
    <row r="4176" customFormat="1" s="3">
      <c r="A4176" s="35" t="n">
        <v>2018</v>
      </c>
      <c r="B4176" s="35" t="n">
        <v>3935</v>
      </c>
      <c r="C4176" s="36" t="inlineStr">
        <is>
          <t>BIT</t>
        </is>
      </c>
      <c r="D4176" s="36" t="inlineStr">
        <is>
          <t>Coal</t>
        </is>
      </c>
      <c r="E4176" s="75" t="n">
        <v>24809</v>
      </c>
      <c r="F4176" s="76" t="n">
        <v>25.358</v>
      </c>
      <c r="G4176" s="75" t="n">
        <v>184</v>
      </c>
      <c r="H4176" s="77">
        <f>IF(I4176="","",G4176/100*F4176*E4176)</f>
        <v/>
      </c>
      <c r="I4176" s="3">
        <f>IF(OR(G4176=".",F4176=".",E4176="."),"",E4176)</f>
        <v/>
      </c>
      <c r="J4176" s="3">
        <f>IF(I4176="","",F4176*I4176)</f>
        <v/>
      </c>
      <c r="K4176" s="3">
        <f>IF(C4176="LIG",1,0)</f>
        <v/>
      </c>
    </row>
    <row r="4177" customFormat="1" s="3">
      <c r="A4177" s="35" t="n">
        <v>2018</v>
      </c>
      <c r="B4177" s="35" t="n">
        <v>3935</v>
      </c>
      <c r="C4177" s="36" t="inlineStr">
        <is>
          <t>BIT</t>
        </is>
      </c>
      <c r="D4177" s="36" t="inlineStr">
        <is>
          <t>Coal</t>
        </is>
      </c>
      <c r="E4177" s="75" t="n">
        <v>46978</v>
      </c>
      <c r="F4177" s="76" t="n">
        <v>25.258</v>
      </c>
      <c r="G4177" s="75" t="n">
        <v>183.3</v>
      </c>
      <c r="H4177" s="77">
        <f>IF(I4177="","",G4177/100*F4177*E4177)</f>
        <v/>
      </c>
      <c r="I4177" s="3">
        <f>IF(OR(G4177=".",F4177=".",E4177="."),"",E4177)</f>
        <v/>
      </c>
      <c r="J4177" s="3">
        <f>IF(I4177="","",F4177*I4177)</f>
        <v/>
      </c>
      <c r="K4177" s="3">
        <f>IF(C4177="LIG",1,0)</f>
        <v/>
      </c>
    </row>
    <row r="4178" customFormat="1" s="3">
      <c r="A4178" s="35" t="n">
        <v>2018</v>
      </c>
      <c r="B4178" s="35" t="n">
        <v>3935</v>
      </c>
      <c r="C4178" s="36" t="inlineStr">
        <is>
          <t>BIT</t>
        </is>
      </c>
      <c r="D4178" s="36" t="inlineStr">
        <is>
          <t>Coal</t>
        </is>
      </c>
      <c r="E4178" s="75" t="n">
        <v>7779</v>
      </c>
      <c r="F4178" s="76" t="n">
        <v>24.04</v>
      </c>
      <c r="G4178" s="75" t="n">
        <v>242.8</v>
      </c>
      <c r="H4178" s="77">
        <f>IF(I4178="","",G4178/100*F4178*E4178)</f>
        <v/>
      </c>
      <c r="I4178" s="3">
        <f>IF(OR(G4178=".",F4178=".",E4178="."),"",E4178)</f>
        <v/>
      </c>
      <c r="J4178" s="3">
        <f>IF(I4178="","",F4178*I4178)</f>
        <v/>
      </c>
      <c r="K4178" s="3">
        <f>IF(C4178="LIG",1,0)</f>
        <v/>
      </c>
    </row>
    <row r="4179" customFormat="1" s="3">
      <c r="A4179" s="35" t="n">
        <v>2018</v>
      </c>
      <c r="B4179" s="35" t="n">
        <v>3935</v>
      </c>
      <c r="C4179" s="36" t="inlineStr">
        <is>
          <t>BIT</t>
        </is>
      </c>
      <c r="D4179" s="36" t="inlineStr">
        <is>
          <t>Coal</t>
        </is>
      </c>
      <c r="E4179" s="75" t="n">
        <v>7779</v>
      </c>
      <c r="F4179" s="76" t="n">
        <v>24.04</v>
      </c>
      <c r="G4179" s="75" t="n">
        <v>242.8</v>
      </c>
      <c r="H4179" s="77">
        <f>IF(I4179="","",G4179/100*F4179*E4179)</f>
        <v/>
      </c>
      <c r="I4179" s="3">
        <f>IF(OR(G4179=".",F4179=".",E4179="."),"",E4179)</f>
        <v/>
      </c>
      <c r="J4179" s="3">
        <f>IF(I4179="","",F4179*I4179)</f>
        <v/>
      </c>
      <c r="K4179" s="3">
        <f>IF(C4179="LIG",1,0)</f>
        <v/>
      </c>
    </row>
    <row r="4180" customFormat="1" s="3">
      <c r="A4180" s="35" t="n">
        <v>2018</v>
      </c>
      <c r="B4180" s="35" t="n">
        <v>3935</v>
      </c>
      <c r="C4180" s="36" t="inlineStr">
        <is>
          <t>BIT</t>
        </is>
      </c>
      <c r="D4180" s="36" t="inlineStr">
        <is>
          <t>Coal</t>
        </is>
      </c>
      <c r="E4180" s="75" t="n">
        <v>3648</v>
      </c>
      <c r="F4180" s="76" t="n">
        <v>23.796</v>
      </c>
      <c r="G4180" s="75" t="n">
        <v>269.3</v>
      </c>
      <c r="H4180" s="77">
        <f>IF(I4180="","",G4180/100*F4180*E4180)</f>
        <v/>
      </c>
      <c r="I4180" s="3">
        <f>IF(OR(G4180=".",F4180=".",E4180="."),"",E4180)</f>
        <v/>
      </c>
      <c r="J4180" s="3">
        <f>IF(I4180="","",F4180*I4180)</f>
        <v/>
      </c>
      <c r="K4180" s="3">
        <f>IF(C4180="LIG",1,0)</f>
        <v/>
      </c>
    </row>
    <row r="4181" customFormat="1" s="3">
      <c r="A4181" s="35" t="n">
        <v>2018</v>
      </c>
      <c r="B4181" s="35" t="n">
        <v>3935</v>
      </c>
      <c r="C4181" s="36" t="inlineStr">
        <is>
          <t>BIT</t>
        </is>
      </c>
      <c r="D4181" s="36" t="inlineStr">
        <is>
          <t>Coal</t>
        </is>
      </c>
      <c r="E4181" s="75" t="n">
        <v>3648</v>
      </c>
      <c r="F4181" s="76" t="n">
        <v>23.796</v>
      </c>
      <c r="G4181" s="75" t="n">
        <v>269.3</v>
      </c>
      <c r="H4181" s="77">
        <f>IF(I4181="","",G4181/100*F4181*E4181)</f>
        <v/>
      </c>
      <c r="I4181" s="3">
        <f>IF(OR(G4181=".",F4181=".",E4181="."),"",E4181)</f>
        <v/>
      </c>
      <c r="J4181" s="3">
        <f>IF(I4181="","",F4181*I4181)</f>
        <v/>
      </c>
      <c r="K4181" s="3">
        <f>IF(C4181="LIG",1,0)</f>
        <v/>
      </c>
    </row>
    <row r="4182" customFormat="1" s="3">
      <c r="A4182" s="35" t="n">
        <v>2018</v>
      </c>
      <c r="B4182" s="35" t="n">
        <v>3943</v>
      </c>
      <c r="C4182" s="36" t="inlineStr">
        <is>
          <t>DFO</t>
        </is>
      </c>
      <c r="D4182" s="36" t="inlineStr">
        <is>
          <t>Petroleum</t>
        </is>
      </c>
      <c r="E4182" s="75" t="n">
        <v>5479</v>
      </c>
      <c r="F4182" s="76" t="n">
        <v>5.8</v>
      </c>
      <c r="G4182" s="75" t="n">
        <v>1597</v>
      </c>
      <c r="H4182" s="77">
        <f>IF(I4182="","",G4182/100*F4182*E4182)</f>
        <v/>
      </c>
      <c r="I4182" s="3">
        <f>IF(OR(G4182=".",F4182=".",E4182="."),"",E4182)</f>
        <v/>
      </c>
      <c r="J4182" s="3">
        <f>IF(I4182="","",F4182*I4182)</f>
        <v/>
      </c>
      <c r="K4182" s="3">
        <f>IF(C4182="LIG",1,0)</f>
        <v/>
      </c>
    </row>
    <row r="4183" customFormat="1" s="3">
      <c r="A4183" s="35" t="n">
        <v>2018</v>
      </c>
      <c r="B4183" s="35" t="n">
        <v>3943</v>
      </c>
      <c r="C4183" s="36" t="inlineStr">
        <is>
          <t>BIT</t>
        </is>
      </c>
      <c r="D4183" s="36" t="inlineStr">
        <is>
          <t>Coal</t>
        </is>
      </c>
      <c r="E4183" s="75" t="n">
        <v>42659</v>
      </c>
      <c r="F4183" s="76" t="n">
        <v>25.056</v>
      </c>
      <c r="G4183" s="75" t="n">
        <v>355.4</v>
      </c>
      <c r="H4183" s="77">
        <f>IF(I4183="","",G4183/100*F4183*E4183)</f>
        <v/>
      </c>
      <c r="I4183" s="3">
        <f>IF(OR(G4183=".",F4183=".",E4183="."),"",E4183)</f>
        <v/>
      </c>
      <c r="J4183" s="3">
        <f>IF(I4183="","",F4183*I4183)</f>
        <v/>
      </c>
      <c r="K4183" s="3">
        <f>IF(C4183="LIG",1,0)</f>
        <v/>
      </c>
    </row>
    <row r="4184" customFormat="1" s="3">
      <c r="A4184" s="35" t="n">
        <v>2018</v>
      </c>
      <c r="B4184" s="35" t="n">
        <v>3943</v>
      </c>
      <c r="C4184" s="36" t="inlineStr">
        <is>
          <t>BIT</t>
        </is>
      </c>
      <c r="D4184" s="36" t="inlineStr">
        <is>
          <t>Coal</t>
        </is>
      </c>
      <c r="E4184" s="75" t="n">
        <v>41633</v>
      </c>
      <c r="F4184" s="76" t="n">
        <v>26.043</v>
      </c>
      <c r="G4184" s="75" t="n">
        <v>172.9</v>
      </c>
      <c r="H4184" s="77">
        <f>IF(I4184="","",G4184/100*F4184*E4184)</f>
        <v/>
      </c>
      <c r="I4184" s="3">
        <f>IF(OR(G4184=".",F4184=".",E4184="."),"",E4184)</f>
        <v/>
      </c>
      <c r="J4184" s="3">
        <f>IF(I4184="","",F4184*I4184)</f>
        <v/>
      </c>
      <c r="K4184" s="3">
        <f>IF(C4184="LIG",1,0)</f>
        <v/>
      </c>
    </row>
    <row r="4185" customFormat="1" s="3">
      <c r="A4185" s="35" t="n">
        <v>2018</v>
      </c>
      <c r="B4185" s="35" t="n">
        <v>3943</v>
      </c>
      <c r="C4185" s="36" t="inlineStr">
        <is>
          <t>BIT</t>
        </is>
      </c>
      <c r="D4185" s="36" t="inlineStr">
        <is>
          <t>Coal</t>
        </is>
      </c>
      <c r="E4185" s="75" t="n">
        <v>11423</v>
      </c>
      <c r="F4185" s="76" t="n">
        <v>25.091</v>
      </c>
      <c r="G4185" s="75" t="n">
        <v>256.2</v>
      </c>
      <c r="H4185" s="77">
        <f>IF(I4185="","",G4185/100*F4185*E4185)</f>
        <v/>
      </c>
      <c r="I4185" s="3">
        <f>IF(OR(G4185=".",F4185=".",E4185="."),"",E4185)</f>
        <v/>
      </c>
      <c r="J4185" s="3">
        <f>IF(I4185="","",F4185*I4185)</f>
        <v/>
      </c>
      <c r="K4185" s="3">
        <f>IF(C4185="LIG",1,0)</f>
        <v/>
      </c>
    </row>
    <row r="4186" customFormat="1" s="3">
      <c r="A4186" s="35" t="n">
        <v>2018</v>
      </c>
      <c r="B4186" s="35" t="n">
        <v>3943</v>
      </c>
      <c r="C4186" s="36" t="inlineStr">
        <is>
          <t>BIT</t>
        </is>
      </c>
      <c r="D4186" s="36" t="inlineStr">
        <is>
          <t>Coal</t>
        </is>
      </c>
      <c r="E4186" s="75" t="n">
        <v>37773</v>
      </c>
      <c r="F4186" s="76" t="n">
        <v>26.022</v>
      </c>
      <c r="G4186" s="75" t="n">
        <v>174.7</v>
      </c>
      <c r="H4186" s="77">
        <f>IF(I4186="","",G4186/100*F4186*E4186)</f>
        <v/>
      </c>
      <c r="I4186" s="3">
        <f>IF(OR(G4186=".",F4186=".",E4186="."),"",E4186)</f>
        <v/>
      </c>
      <c r="J4186" s="3">
        <f>IF(I4186="","",F4186*I4186)</f>
        <v/>
      </c>
      <c r="K4186" s="3">
        <f>IF(C4186="LIG",1,0)</f>
        <v/>
      </c>
    </row>
    <row r="4187" customFormat="1" s="3">
      <c r="A4187" s="35" t="n">
        <v>2018</v>
      </c>
      <c r="B4187" s="35" t="n">
        <v>3944</v>
      </c>
      <c r="C4187" s="36" t="inlineStr">
        <is>
          <t>NG</t>
        </is>
      </c>
      <c r="D4187" s="36" t="inlineStr">
        <is>
          <t>Natural Gas</t>
        </is>
      </c>
      <c r="E4187" s="75" t="n">
        <v>15049</v>
      </c>
      <c r="F4187" s="76" t="n">
        <v>1.068</v>
      </c>
      <c r="G4187" s="75" t="n">
        <v>268.7</v>
      </c>
      <c r="H4187" s="77">
        <f>IF(I4187="","",G4187/100*F4187*E4187)</f>
        <v/>
      </c>
      <c r="I4187" s="3">
        <f>IF(OR(G4187=".",F4187=".",E4187="."),"",E4187)</f>
        <v/>
      </c>
      <c r="J4187" s="3">
        <f>IF(I4187="","",F4187*I4187)</f>
        <v/>
      </c>
      <c r="K4187" s="3">
        <f>IF(C4187="LIG",1,0)</f>
        <v/>
      </c>
    </row>
    <row r="4188" customFormat="1" s="3">
      <c r="A4188" s="35" t="n">
        <v>2018</v>
      </c>
      <c r="B4188" s="35" t="n">
        <v>3944</v>
      </c>
      <c r="C4188" s="36" t="inlineStr">
        <is>
          <t>BIT</t>
        </is>
      </c>
      <c r="D4188" s="36" t="inlineStr">
        <is>
          <t>Coal</t>
        </is>
      </c>
      <c r="E4188" s="75" t="n">
        <v>492346</v>
      </c>
      <c r="F4188" s="76" t="n">
        <v>25.326</v>
      </c>
      <c r="G4188" s="75" t="n">
        <v>209.3</v>
      </c>
      <c r="H4188" s="77">
        <f>IF(I4188="","",G4188/100*F4188*E4188)</f>
        <v/>
      </c>
      <c r="I4188" s="3">
        <f>IF(OR(G4188=".",F4188=".",E4188="."),"",E4188)</f>
        <v/>
      </c>
      <c r="J4188" s="3">
        <f>IF(I4188="","",F4188*I4188)</f>
        <v/>
      </c>
      <c r="K4188" s="3">
        <f>IF(C4188="LIG",1,0)</f>
        <v/>
      </c>
    </row>
    <row r="4189" customFormat="1" s="3">
      <c r="A4189" s="35" t="n">
        <v>2018</v>
      </c>
      <c r="B4189" s="35" t="n">
        <v>3948</v>
      </c>
      <c r="C4189" s="36" t="inlineStr">
        <is>
          <t>BIT</t>
        </is>
      </c>
      <c r="D4189" s="36" t="inlineStr">
        <is>
          <t>Coal</t>
        </is>
      </c>
      <c r="E4189" s="75" t="n">
        <v>371</v>
      </c>
      <c r="F4189" s="76" t="n">
        <v>25.836</v>
      </c>
      <c r="G4189" s="75" t="n">
        <v>234.9</v>
      </c>
      <c r="H4189" s="77">
        <f>IF(I4189="","",G4189/100*F4189*E4189)</f>
        <v/>
      </c>
      <c r="I4189" s="3">
        <f>IF(OR(G4189=".",F4189=".",E4189="."),"",E4189)</f>
        <v/>
      </c>
      <c r="J4189" s="3">
        <f>IF(I4189="","",F4189*I4189)</f>
        <v/>
      </c>
      <c r="K4189" s="3">
        <f>IF(C4189="LIG",1,0)</f>
        <v/>
      </c>
    </row>
    <row r="4190" customFormat="1" s="3">
      <c r="A4190" s="35" t="n">
        <v>2018</v>
      </c>
      <c r="B4190" s="35" t="n">
        <v>3948</v>
      </c>
      <c r="C4190" s="36" t="inlineStr">
        <is>
          <t>BIT</t>
        </is>
      </c>
      <c r="D4190" s="36" t="inlineStr">
        <is>
          <t>Coal</t>
        </is>
      </c>
      <c r="E4190" s="75" t="n">
        <v>371</v>
      </c>
      <c r="F4190" s="76" t="n">
        <v>25.836</v>
      </c>
      <c r="G4190" s="75" t="n">
        <v>234.9</v>
      </c>
      <c r="H4190" s="77">
        <f>IF(I4190="","",G4190/100*F4190*E4190)</f>
        <v/>
      </c>
      <c r="I4190" s="3">
        <f>IF(OR(G4190=".",F4190=".",E4190="."),"",E4190)</f>
        <v/>
      </c>
      <c r="J4190" s="3">
        <f>IF(I4190="","",F4190*I4190)</f>
        <v/>
      </c>
      <c r="K4190" s="3">
        <f>IF(C4190="LIG",1,0)</f>
        <v/>
      </c>
    </row>
    <row r="4191" customFormat="1" s="3">
      <c r="A4191" s="35" t="n">
        <v>2018</v>
      </c>
      <c r="B4191" s="35" t="n">
        <v>3948</v>
      </c>
      <c r="C4191" s="36" t="inlineStr">
        <is>
          <t>BIT</t>
        </is>
      </c>
      <c r="D4191" s="36" t="inlineStr">
        <is>
          <t>Coal</t>
        </is>
      </c>
      <c r="E4191" s="75" t="n">
        <v>371</v>
      </c>
      <c r="F4191" s="76" t="n">
        <v>25.836</v>
      </c>
      <c r="G4191" s="75" t="n">
        <v>234.9</v>
      </c>
      <c r="H4191" s="77">
        <f>IF(I4191="","",G4191/100*F4191*E4191)</f>
        <v/>
      </c>
      <c r="I4191" s="3">
        <f>IF(OR(G4191=".",F4191=".",E4191="."),"",E4191)</f>
        <v/>
      </c>
      <c r="J4191" s="3">
        <f>IF(I4191="","",F4191*I4191)</f>
        <v/>
      </c>
      <c r="K4191" s="3">
        <f>IF(C4191="LIG",1,0)</f>
        <v/>
      </c>
    </row>
    <row r="4192" customFormat="1" s="3">
      <c r="A4192" s="35" t="n">
        <v>2018</v>
      </c>
      <c r="B4192" s="35" t="n">
        <v>3948</v>
      </c>
      <c r="C4192" s="36" t="inlineStr">
        <is>
          <t>BIT</t>
        </is>
      </c>
      <c r="D4192" s="36" t="inlineStr">
        <is>
          <t>Coal</t>
        </is>
      </c>
      <c r="E4192" s="75" t="n">
        <v>371</v>
      </c>
      <c r="F4192" s="76" t="n">
        <v>25.836</v>
      </c>
      <c r="G4192" s="75" t="n">
        <v>234.9</v>
      </c>
      <c r="H4192" s="77">
        <f>IF(I4192="","",G4192/100*F4192*E4192)</f>
        <v/>
      </c>
      <c r="I4192" s="3">
        <f>IF(OR(G4192=".",F4192=".",E4192="."),"",E4192)</f>
        <v/>
      </c>
      <c r="J4192" s="3">
        <f>IF(I4192="","",F4192*I4192)</f>
        <v/>
      </c>
      <c r="K4192" s="3">
        <f>IF(C4192="LIG",1,0)</f>
        <v/>
      </c>
    </row>
    <row r="4193" customFormat="1" s="3">
      <c r="A4193" s="35" t="n">
        <v>2018</v>
      </c>
      <c r="B4193" s="35" t="n">
        <v>3948</v>
      </c>
      <c r="C4193" s="36" t="inlineStr">
        <is>
          <t>BIT</t>
        </is>
      </c>
      <c r="D4193" s="36" t="inlineStr">
        <is>
          <t>Coal</t>
        </is>
      </c>
      <c r="E4193" s="75" t="n">
        <v>10930</v>
      </c>
      <c r="F4193" s="76" t="n">
        <v>24.152</v>
      </c>
      <c r="G4193" s="75" t="n">
        <v>262.4</v>
      </c>
      <c r="H4193" s="77">
        <f>IF(I4193="","",G4193/100*F4193*E4193)</f>
        <v/>
      </c>
      <c r="I4193" s="3">
        <f>IF(OR(G4193=".",F4193=".",E4193="."),"",E4193)</f>
        <v/>
      </c>
      <c r="J4193" s="3">
        <f>IF(I4193="","",F4193*I4193)</f>
        <v/>
      </c>
      <c r="K4193" s="3">
        <f>IF(C4193="LIG",1,0)</f>
        <v/>
      </c>
    </row>
    <row r="4194" customFormat="1" s="3">
      <c r="A4194" s="35" t="n">
        <v>2018</v>
      </c>
      <c r="B4194" s="35" t="n">
        <v>3948</v>
      </c>
      <c r="C4194" s="36" t="inlineStr">
        <is>
          <t>BIT</t>
        </is>
      </c>
      <c r="D4194" s="36" t="inlineStr">
        <is>
          <t>Coal</t>
        </is>
      </c>
      <c r="E4194" s="75" t="n">
        <v>2288</v>
      </c>
      <c r="F4194" s="76" t="n">
        <v>23.964</v>
      </c>
      <c r="G4194" s="75" t="n">
        <v>263.1</v>
      </c>
      <c r="H4194" s="77">
        <f>IF(I4194="","",G4194/100*F4194*E4194)</f>
        <v/>
      </c>
      <c r="I4194" s="3">
        <f>IF(OR(G4194=".",F4194=".",E4194="."),"",E4194)</f>
        <v/>
      </c>
      <c r="J4194" s="3">
        <f>IF(I4194="","",F4194*I4194)</f>
        <v/>
      </c>
      <c r="K4194" s="3">
        <f>IF(C4194="LIG",1,0)</f>
        <v/>
      </c>
    </row>
    <row r="4195" customFormat="1" s="3">
      <c r="A4195" s="35" t="n">
        <v>2018</v>
      </c>
      <c r="B4195" s="35" t="n">
        <v>3948</v>
      </c>
      <c r="C4195" s="36" t="inlineStr">
        <is>
          <t>BIT</t>
        </is>
      </c>
      <c r="D4195" s="36" t="inlineStr">
        <is>
          <t>Coal</t>
        </is>
      </c>
      <c r="E4195" s="75" t="n">
        <v>12164</v>
      </c>
      <c r="F4195" s="76" t="n">
        <v>24.146</v>
      </c>
      <c r="G4195" s="75" t="n">
        <v>255.3</v>
      </c>
      <c r="H4195" s="77">
        <f>IF(I4195="","",G4195/100*F4195*E4195)</f>
        <v/>
      </c>
      <c r="I4195" s="3">
        <f>IF(OR(G4195=".",F4195=".",E4195="."),"",E4195)</f>
        <v/>
      </c>
      <c r="J4195" s="3">
        <f>IF(I4195="","",F4195*I4195)</f>
        <v/>
      </c>
      <c r="K4195" s="3">
        <f>IF(C4195="LIG",1,0)</f>
        <v/>
      </c>
    </row>
    <row r="4196" customFormat="1" s="3">
      <c r="A4196" s="35" t="n">
        <v>2018</v>
      </c>
      <c r="B4196" s="35" t="n">
        <v>3948</v>
      </c>
      <c r="C4196" s="36" t="inlineStr">
        <is>
          <t>BIT</t>
        </is>
      </c>
      <c r="D4196" s="36" t="inlineStr">
        <is>
          <t>Coal</t>
        </is>
      </c>
      <c r="E4196" s="75" t="n">
        <v>2288</v>
      </c>
      <c r="F4196" s="76" t="n">
        <v>23.964</v>
      </c>
      <c r="G4196" s="75" t="n">
        <v>263.1</v>
      </c>
      <c r="H4196" s="77">
        <f>IF(I4196="","",G4196/100*F4196*E4196)</f>
        <v/>
      </c>
      <c r="I4196" s="3">
        <f>IF(OR(G4196=".",F4196=".",E4196="."),"",E4196)</f>
        <v/>
      </c>
      <c r="J4196" s="3">
        <f>IF(I4196="","",F4196*I4196)</f>
        <v/>
      </c>
      <c r="K4196" s="3">
        <f>IF(C4196="LIG",1,0)</f>
        <v/>
      </c>
    </row>
    <row r="4197" customFormat="1" s="3">
      <c r="A4197" s="35" t="n">
        <v>2018</v>
      </c>
      <c r="B4197" s="35" t="n">
        <v>3948</v>
      </c>
      <c r="C4197" s="36" t="inlineStr">
        <is>
          <t>BIT</t>
        </is>
      </c>
      <c r="D4197" s="36" t="inlineStr">
        <is>
          <t>Coal</t>
        </is>
      </c>
      <c r="E4197" s="75" t="n">
        <v>12164</v>
      </c>
      <c r="F4197" s="76" t="n">
        <v>24.146</v>
      </c>
      <c r="G4197" s="75" t="n">
        <v>255.3</v>
      </c>
      <c r="H4197" s="77">
        <f>IF(I4197="","",G4197/100*F4197*E4197)</f>
        <v/>
      </c>
      <c r="I4197" s="3">
        <f>IF(OR(G4197=".",F4197=".",E4197="."),"",E4197)</f>
        <v/>
      </c>
      <c r="J4197" s="3">
        <f>IF(I4197="","",F4197*I4197)</f>
        <v/>
      </c>
      <c r="K4197" s="3">
        <f>IF(C4197="LIG",1,0)</f>
        <v/>
      </c>
    </row>
    <row r="4198" customFormat="1" s="3">
      <c r="A4198" s="35" t="n">
        <v>2018</v>
      </c>
      <c r="B4198" s="35" t="n">
        <v>3948</v>
      </c>
      <c r="C4198" s="36" t="inlineStr">
        <is>
          <t>BIT</t>
        </is>
      </c>
      <c r="D4198" s="36" t="inlineStr">
        <is>
          <t>Coal</t>
        </is>
      </c>
      <c r="E4198" s="75" t="n">
        <v>97994</v>
      </c>
      <c r="F4198" s="76" t="n">
        <v>25.296</v>
      </c>
      <c r="G4198" s="75" t="n">
        <v>202.1</v>
      </c>
      <c r="H4198" s="77">
        <f>IF(I4198="","",G4198/100*F4198*E4198)</f>
        <v/>
      </c>
      <c r="I4198" s="3">
        <f>IF(OR(G4198=".",F4198=".",E4198="."),"",E4198)</f>
        <v/>
      </c>
      <c r="J4198" s="3">
        <f>IF(I4198="","",F4198*I4198)</f>
        <v/>
      </c>
      <c r="K4198" s="3">
        <f>IF(C4198="LIG",1,0)</f>
        <v/>
      </c>
    </row>
    <row r="4199" customFormat="1" s="3">
      <c r="A4199" s="35" t="n">
        <v>2018</v>
      </c>
      <c r="B4199" s="35" t="n">
        <v>3948</v>
      </c>
      <c r="C4199" s="36" t="inlineStr">
        <is>
          <t>BIT</t>
        </is>
      </c>
      <c r="D4199" s="36" t="inlineStr">
        <is>
          <t>Coal</t>
        </is>
      </c>
      <c r="E4199" s="75" t="n">
        <v>2401</v>
      </c>
      <c r="F4199" s="76" t="n">
        <v>24.864</v>
      </c>
      <c r="G4199" s="75" t="n">
        <v>266.3</v>
      </c>
      <c r="H4199" s="77">
        <f>IF(I4199="","",G4199/100*F4199*E4199)</f>
        <v/>
      </c>
      <c r="I4199" s="3">
        <f>IF(OR(G4199=".",F4199=".",E4199="."),"",E4199)</f>
        <v/>
      </c>
      <c r="J4199" s="3">
        <f>IF(I4199="","",F4199*I4199)</f>
        <v/>
      </c>
      <c r="K4199" s="3">
        <f>IF(C4199="LIG",1,0)</f>
        <v/>
      </c>
    </row>
    <row r="4200" customFormat="1" s="3">
      <c r="A4200" s="35" t="n">
        <v>2018</v>
      </c>
      <c r="B4200" s="35" t="n">
        <v>3948</v>
      </c>
      <c r="C4200" s="36" t="inlineStr">
        <is>
          <t>BIT</t>
        </is>
      </c>
      <c r="D4200" s="36" t="inlineStr">
        <is>
          <t>Coal</t>
        </is>
      </c>
      <c r="E4200" s="75" t="n">
        <v>8944</v>
      </c>
      <c r="F4200" s="76" t="n">
        <v>23.842</v>
      </c>
      <c r="G4200" s="75" t="n">
        <v>267.4</v>
      </c>
      <c r="H4200" s="77">
        <f>IF(I4200="","",G4200/100*F4200*E4200)</f>
        <v/>
      </c>
      <c r="I4200" s="3">
        <f>IF(OR(G4200=".",F4200=".",E4200="."),"",E4200)</f>
        <v/>
      </c>
      <c r="J4200" s="3">
        <f>IF(I4200="","",F4200*I4200)</f>
        <v/>
      </c>
      <c r="K4200" s="3">
        <f>IF(C4200="LIG",1,0)</f>
        <v/>
      </c>
    </row>
    <row r="4201" customFormat="1" s="3">
      <c r="A4201" s="35" t="n">
        <v>2018</v>
      </c>
      <c r="B4201" s="35" t="n">
        <v>3948</v>
      </c>
      <c r="C4201" s="36" t="inlineStr">
        <is>
          <t>BIT</t>
        </is>
      </c>
      <c r="D4201" s="36" t="inlineStr">
        <is>
          <t>Coal</t>
        </is>
      </c>
      <c r="E4201" s="75" t="n">
        <v>7536</v>
      </c>
      <c r="F4201" s="76" t="n">
        <v>24.592</v>
      </c>
      <c r="G4201" s="75" t="n">
        <v>271.1</v>
      </c>
      <c r="H4201" s="77">
        <f>IF(I4201="","",G4201/100*F4201*E4201)</f>
        <v/>
      </c>
      <c r="I4201" s="3">
        <f>IF(OR(G4201=".",F4201=".",E4201="."),"",E4201)</f>
        <v/>
      </c>
      <c r="J4201" s="3">
        <f>IF(I4201="","",F4201*I4201)</f>
        <v/>
      </c>
      <c r="K4201" s="3">
        <f>IF(C4201="LIG",1,0)</f>
        <v/>
      </c>
    </row>
    <row r="4202" customFormat="1" s="3">
      <c r="A4202" s="35" t="n">
        <v>2018</v>
      </c>
      <c r="B4202" s="35" t="n">
        <v>3948</v>
      </c>
      <c r="C4202" s="36" t="inlineStr">
        <is>
          <t>BIT</t>
        </is>
      </c>
      <c r="D4202" s="36" t="inlineStr">
        <is>
          <t>Coal</t>
        </is>
      </c>
      <c r="E4202" s="75" t="n">
        <v>3005</v>
      </c>
      <c r="F4202" s="76" t="n">
        <v>24.958</v>
      </c>
      <c r="G4202" s="75" t="n">
        <v>277.1</v>
      </c>
      <c r="H4202" s="77">
        <f>IF(I4202="","",G4202/100*F4202*E4202)</f>
        <v/>
      </c>
      <c r="I4202" s="3">
        <f>IF(OR(G4202=".",F4202=".",E4202="."),"",E4202)</f>
        <v/>
      </c>
      <c r="J4202" s="3">
        <f>IF(I4202="","",F4202*I4202)</f>
        <v/>
      </c>
      <c r="K4202" s="3">
        <f>IF(C4202="LIG",1,0)</f>
        <v/>
      </c>
    </row>
    <row r="4203" customFormat="1" s="3">
      <c r="A4203" s="35" t="n">
        <v>2018</v>
      </c>
      <c r="B4203" s="35" t="n">
        <v>3948</v>
      </c>
      <c r="C4203" s="36" t="inlineStr">
        <is>
          <t>BIT</t>
        </is>
      </c>
      <c r="D4203" s="36" t="inlineStr">
        <is>
          <t>Coal</t>
        </is>
      </c>
      <c r="E4203" s="75" t="n">
        <v>2474</v>
      </c>
      <c r="F4203" s="76" t="n">
        <v>24.864</v>
      </c>
      <c r="G4203" s="75" t="n">
        <v>266.3</v>
      </c>
      <c r="H4203" s="77">
        <f>IF(I4203="","",G4203/100*F4203*E4203)</f>
        <v/>
      </c>
      <c r="I4203" s="3">
        <f>IF(OR(G4203=".",F4203=".",E4203="."),"",E4203)</f>
        <v/>
      </c>
      <c r="J4203" s="3">
        <f>IF(I4203="","",F4203*I4203)</f>
        <v/>
      </c>
      <c r="K4203" s="3">
        <f>IF(C4203="LIG",1,0)</f>
        <v/>
      </c>
    </row>
    <row r="4204" customFormat="1" s="3">
      <c r="A4204" s="35" t="n">
        <v>2018</v>
      </c>
      <c r="B4204" s="35" t="n">
        <v>3948</v>
      </c>
      <c r="C4204" s="36" t="inlineStr">
        <is>
          <t>BIT</t>
        </is>
      </c>
      <c r="D4204" s="36" t="inlineStr">
        <is>
          <t>Coal</t>
        </is>
      </c>
      <c r="E4204" s="75" t="n">
        <v>2401</v>
      </c>
      <c r="F4204" s="76" t="n">
        <v>24.864</v>
      </c>
      <c r="G4204" s="75" t="n">
        <v>266.3</v>
      </c>
      <c r="H4204" s="77">
        <f>IF(I4204="","",G4204/100*F4204*E4204)</f>
        <v/>
      </c>
      <c r="I4204" s="3">
        <f>IF(OR(G4204=".",F4204=".",E4204="."),"",E4204)</f>
        <v/>
      </c>
      <c r="J4204" s="3">
        <f>IF(I4204="","",F4204*I4204)</f>
        <v/>
      </c>
      <c r="K4204" s="3">
        <f>IF(C4204="LIG",1,0)</f>
        <v/>
      </c>
    </row>
    <row r="4205" customFormat="1" s="3">
      <c r="A4205" s="35" t="n">
        <v>2018</v>
      </c>
      <c r="B4205" s="35" t="n">
        <v>3948</v>
      </c>
      <c r="C4205" s="36" t="inlineStr">
        <is>
          <t>DFO</t>
        </is>
      </c>
      <c r="D4205" s="36" t="inlineStr">
        <is>
          <t>Petroleum</t>
        </is>
      </c>
      <c r="E4205" s="75" t="n">
        <v>3761</v>
      </c>
      <c r="F4205" s="76" t="n">
        <v>5.624</v>
      </c>
      <c r="G4205" s="75" t="n">
        <v>1711.9</v>
      </c>
      <c r="H4205" s="77">
        <f>IF(I4205="","",G4205/100*F4205*E4205)</f>
        <v/>
      </c>
      <c r="I4205" s="3">
        <f>IF(OR(G4205=".",F4205=".",E4205="."),"",E4205)</f>
        <v/>
      </c>
      <c r="J4205" s="3">
        <f>IF(I4205="","",F4205*I4205)</f>
        <v/>
      </c>
      <c r="K4205" s="3">
        <f>IF(C4205="LIG",1,0)</f>
        <v/>
      </c>
    </row>
    <row r="4206" customFormat="1" s="3">
      <c r="A4206" s="35" t="n">
        <v>2018</v>
      </c>
      <c r="B4206" s="35" t="n">
        <v>3954</v>
      </c>
      <c r="C4206" s="36" t="inlineStr">
        <is>
          <t>BIT</t>
        </is>
      </c>
      <c r="D4206" s="36" t="inlineStr">
        <is>
          <t>Coal</t>
        </is>
      </c>
      <c r="E4206" s="75" t="n">
        <v>3238</v>
      </c>
      <c r="F4206" s="76" t="n">
        <v>22.66</v>
      </c>
      <c r="G4206" s="75" t="n">
        <v>198.1</v>
      </c>
      <c r="H4206" s="77">
        <f>IF(I4206="","",G4206/100*F4206*E4206)</f>
        <v/>
      </c>
      <c r="I4206" s="3">
        <f>IF(OR(G4206=".",F4206=".",E4206="."),"",E4206)</f>
        <v/>
      </c>
      <c r="J4206" s="3">
        <f>IF(I4206="","",F4206*I4206)</f>
        <v/>
      </c>
      <c r="K4206" s="3">
        <f>IF(C4206="LIG",1,0)</f>
        <v/>
      </c>
    </row>
    <row r="4207" customFormat="1" s="3">
      <c r="A4207" s="35" t="n">
        <v>2018</v>
      </c>
      <c r="B4207" s="35" t="n">
        <v>3954</v>
      </c>
      <c r="C4207" s="36" t="inlineStr">
        <is>
          <t>BIT</t>
        </is>
      </c>
      <c r="D4207" s="36" t="inlineStr">
        <is>
          <t>Coal</t>
        </is>
      </c>
      <c r="E4207" s="75" t="n">
        <v>17637</v>
      </c>
      <c r="F4207" s="76" t="n">
        <v>23.159</v>
      </c>
      <c r="G4207" s="75" t="n">
        <v>219</v>
      </c>
      <c r="H4207" s="77">
        <f>IF(I4207="","",G4207/100*F4207*E4207)</f>
        <v/>
      </c>
      <c r="I4207" s="3">
        <f>IF(OR(G4207=".",F4207=".",E4207="."),"",E4207)</f>
        <v/>
      </c>
      <c r="J4207" s="3">
        <f>IF(I4207="","",F4207*I4207)</f>
        <v/>
      </c>
      <c r="K4207" s="3">
        <f>IF(C4207="LIG",1,0)</f>
        <v/>
      </c>
    </row>
    <row r="4208" customFormat="1" s="3">
      <c r="A4208" s="35" t="n">
        <v>2018</v>
      </c>
      <c r="B4208" s="35" t="n">
        <v>3954</v>
      </c>
      <c r="C4208" s="36" t="inlineStr">
        <is>
          <t>BIT</t>
        </is>
      </c>
      <c r="D4208" s="36" t="inlineStr">
        <is>
          <t>Coal</t>
        </is>
      </c>
      <c r="E4208" s="75" t="n">
        <v>37268</v>
      </c>
      <c r="F4208" s="76" t="n">
        <v>25.861</v>
      </c>
      <c r="G4208" s="75" t="n">
        <v>299.4</v>
      </c>
      <c r="H4208" s="77">
        <f>IF(I4208="","",G4208/100*F4208*E4208)</f>
        <v/>
      </c>
      <c r="I4208" s="3">
        <f>IF(OR(G4208=".",F4208=".",E4208="."),"",E4208)</f>
        <v/>
      </c>
      <c r="J4208" s="3">
        <f>IF(I4208="","",F4208*I4208)</f>
        <v/>
      </c>
      <c r="K4208" s="3">
        <f>IF(C4208="LIG",1,0)</f>
        <v/>
      </c>
    </row>
    <row r="4209" customFormat="1" s="3">
      <c r="A4209" s="35" t="n">
        <v>2018</v>
      </c>
      <c r="B4209" s="35" t="n">
        <v>3954</v>
      </c>
      <c r="C4209" s="36" t="inlineStr">
        <is>
          <t>BIT</t>
        </is>
      </c>
      <c r="D4209" s="36" t="inlineStr">
        <is>
          <t>Coal</t>
        </is>
      </c>
      <c r="E4209" s="75" t="n">
        <v>26855</v>
      </c>
      <c r="F4209" s="76" t="n">
        <v>24.454</v>
      </c>
      <c r="G4209" s="75" t="n">
        <v>301.6</v>
      </c>
      <c r="H4209" s="77">
        <f>IF(I4209="","",G4209/100*F4209*E4209)</f>
        <v/>
      </c>
      <c r="I4209" s="3">
        <f>IF(OR(G4209=".",F4209=".",E4209="."),"",E4209)</f>
        <v/>
      </c>
      <c r="J4209" s="3">
        <f>IF(I4209="","",F4209*I4209)</f>
        <v/>
      </c>
      <c r="K4209" s="3">
        <f>IF(C4209="LIG",1,0)</f>
        <v/>
      </c>
    </row>
    <row r="4210" customFormat="1" s="3">
      <c r="A4210" s="35" t="n">
        <v>2018</v>
      </c>
      <c r="B4210" s="35" t="n">
        <v>3954</v>
      </c>
      <c r="C4210" s="36" t="inlineStr">
        <is>
          <t>BIT</t>
        </is>
      </c>
      <c r="D4210" s="36" t="inlineStr">
        <is>
          <t>Coal</t>
        </is>
      </c>
      <c r="E4210" s="75" t="n">
        <v>38846</v>
      </c>
      <c r="F4210" s="76" t="n">
        <v>24.38</v>
      </c>
      <c r="G4210" s="75" t="n">
        <v>295.8</v>
      </c>
      <c r="H4210" s="77">
        <f>IF(I4210="","",G4210/100*F4210*E4210)</f>
        <v/>
      </c>
      <c r="I4210" s="3">
        <f>IF(OR(G4210=".",F4210=".",E4210="."),"",E4210)</f>
        <v/>
      </c>
      <c r="J4210" s="3">
        <f>IF(I4210="","",F4210*I4210)</f>
        <v/>
      </c>
      <c r="K4210" s="3">
        <f>IF(C4210="LIG",1,0)</f>
        <v/>
      </c>
    </row>
    <row r="4211" customFormat="1" s="3">
      <c r="A4211" s="35" t="n">
        <v>2018</v>
      </c>
      <c r="B4211" s="35" t="n">
        <v>4014</v>
      </c>
      <c r="C4211" s="36" t="inlineStr">
        <is>
          <t>DFO</t>
        </is>
      </c>
      <c r="D4211" s="36" t="inlineStr">
        <is>
          <t>Petroleum</t>
        </is>
      </c>
      <c r="E4211" s="75" t="n">
        <v>303</v>
      </c>
      <c r="F4211" s="76" t="n">
        <v>5.987</v>
      </c>
      <c r="G4211" s="75" t="n">
        <v>1535</v>
      </c>
      <c r="H4211" s="77">
        <f>IF(I4211="","",G4211/100*F4211*E4211)</f>
        <v/>
      </c>
      <c r="I4211" s="3">
        <f>IF(OR(G4211=".",F4211=".",E4211="."),"",E4211)</f>
        <v/>
      </c>
      <c r="J4211" s="3">
        <f>IF(I4211="","",F4211*I4211)</f>
        <v/>
      </c>
      <c r="K4211" s="3">
        <f>IF(C4211="LIG",1,0)</f>
        <v/>
      </c>
    </row>
    <row r="4212" customFormat="1" s="3">
      <c r="A4212" s="35" t="n">
        <v>2018</v>
      </c>
      <c r="B4212" s="35" t="n">
        <v>4014</v>
      </c>
      <c r="C4212" s="36" t="inlineStr">
        <is>
          <t>DFO</t>
        </is>
      </c>
      <c r="D4212" s="36" t="inlineStr">
        <is>
          <t>Petroleum</t>
        </is>
      </c>
      <c r="E4212" s="75" t="n">
        <v>95</v>
      </c>
      <c r="F4212" s="76" t="n">
        <v>5.987</v>
      </c>
      <c r="G4212" s="75" t="n">
        <v>1723.2</v>
      </c>
      <c r="H4212" s="77">
        <f>IF(I4212="","",G4212/100*F4212*E4212)</f>
        <v/>
      </c>
      <c r="I4212" s="3">
        <f>IF(OR(G4212=".",F4212=".",E4212="."),"",E4212)</f>
        <v/>
      </c>
      <c r="J4212" s="3">
        <f>IF(I4212="","",F4212*I4212)</f>
        <v/>
      </c>
      <c r="K4212" s="3">
        <f>IF(C4212="LIG",1,0)</f>
        <v/>
      </c>
    </row>
    <row r="4213" customFormat="1" s="3">
      <c r="A4213" s="35" t="n">
        <v>2018</v>
      </c>
      <c r="B4213" s="35" t="n">
        <v>4014</v>
      </c>
      <c r="C4213" s="36" t="inlineStr">
        <is>
          <t>NG</t>
        </is>
      </c>
      <c r="D4213" s="36" t="inlineStr">
        <is>
          <t>Natural Gas</t>
        </is>
      </c>
      <c r="E4213" s="75" t="n">
        <v>4128</v>
      </c>
      <c r="F4213" s="76" t="n">
        <v>1.02</v>
      </c>
      <c r="G4213" s="75" t="n">
        <v>292</v>
      </c>
      <c r="H4213" s="77">
        <f>IF(I4213="","",G4213/100*F4213*E4213)</f>
        <v/>
      </c>
      <c r="I4213" s="3">
        <f>IF(OR(G4213=".",F4213=".",E4213="."),"",E4213)</f>
        <v/>
      </c>
      <c r="J4213" s="3">
        <f>IF(I4213="","",F4213*I4213)</f>
        <v/>
      </c>
      <c r="K4213" s="3">
        <f>IF(C4213="LIG",1,0)</f>
        <v/>
      </c>
    </row>
    <row r="4214" customFormat="1" s="3">
      <c r="A4214" s="35" t="n">
        <v>2018</v>
      </c>
      <c r="B4214" s="35" t="n">
        <v>4014</v>
      </c>
      <c r="C4214" s="36" t="inlineStr">
        <is>
          <t>NG</t>
        </is>
      </c>
      <c r="D4214" s="36" t="inlineStr">
        <is>
          <t>Natural Gas</t>
        </is>
      </c>
      <c r="E4214" s="75" t="n">
        <v>3980</v>
      </c>
      <c r="F4214" s="76" t="n">
        <v>1.026</v>
      </c>
      <c r="G4214" s="75" t="n">
        <v>297.3</v>
      </c>
      <c r="H4214" s="77">
        <f>IF(I4214="","",G4214/100*F4214*E4214)</f>
        <v/>
      </c>
      <c r="I4214" s="3">
        <f>IF(OR(G4214=".",F4214=".",E4214="."),"",E4214)</f>
        <v/>
      </c>
      <c r="J4214" s="3">
        <f>IF(I4214="","",F4214*I4214)</f>
        <v/>
      </c>
      <c r="K4214" s="3">
        <f>IF(C4214="LIG",1,0)</f>
        <v/>
      </c>
    </row>
    <row r="4215" customFormat="1" s="3">
      <c r="A4215" s="35" t="n">
        <v>2018</v>
      </c>
      <c r="B4215" s="35" t="n">
        <v>4014</v>
      </c>
      <c r="C4215" s="36" t="inlineStr">
        <is>
          <t>NG</t>
        </is>
      </c>
      <c r="D4215" s="36" t="inlineStr">
        <is>
          <t>Natural Gas</t>
        </is>
      </c>
      <c r="E4215" s="75" t="n">
        <v>3508</v>
      </c>
      <c r="F4215" s="76" t="n">
        <v>1.03</v>
      </c>
      <c r="G4215" s="75" t="n">
        <v>345.1</v>
      </c>
      <c r="H4215" s="77">
        <f>IF(I4215="","",G4215/100*F4215*E4215)</f>
        <v/>
      </c>
      <c r="I4215" s="3">
        <f>IF(OR(G4215=".",F4215=".",E4215="."),"",E4215)</f>
        <v/>
      </c>
      <c r="J4215" s="3">
        <f>IF(I4215="","",F4215*I4215)</f>
        <v/>
      </c>
      <c r="K4215" s="3">
        <f>IF(C4215="LIG",1,0)</f>
        <v/>
      </c>
    </row>
    <row r="4216" customFormat="1" s="3">
      <c r="A4216" s="35" t="n">
        <v>2018</v>
      </c>
      <c r="B4216" s="35" t="n">
        <v>4014</v>
      </c>
      <c r="C4216" s="36" t="inlineStr">
        <is>
          <t>NG</t>
        </is>
      </c>
      <c r="D4216" s="36" t="inlineStr">
        <is>
          <t>Natural Gas</t>
        </is>
      </c>
      <c r="E4216" s="75" t="n">
        <v>52</v>
      </c>
      <c r="F4216" s="76" t="n">
        <v>1.035</v>
      </c>
      <c r="G4216" s="75" t="n">
        <v>531.9</v>
      </c>
      <c r="H4216" s="77">
        <f>IF(I4216="","",G4216/100*F4216*E4216)</f>
        <v/>
      </c>
      <c r="I4216" s="3">
        <f>IF(OR(G4216=".",F4216=".",E4216="."),"",E4216)</f>
        <v/>
      </c>
      <c r="J4216" s="3">
        <f>IF(I4216="","",F4216*I4216)</f>
        <v/>
      </c>
      <c r="K4216" s="3">
        <f>IF(C4216="LIG",1,0)</f>
        <v/>
      </c>
    </row>
    <row r="4217" customFormat="1" s="3">
      <c r="A4217" s="35" t="n">
        <v>2018</v>
      </c>
      <c r="B4217" s="35" t="n">
        <v>4014</v>
      </c>
      <c r="C4217" s="36" t="inlineStr">
        <is>
          <t>NG</t>
        </is>
      </c>
      <c r="D4217" s="36" t="inlineStr">
        <is>
          <t>Natural Gas</t>
        </is>
      </c>
      <c r="E4217" s="75" t="n">
        <v>53</v>
      </c>
      <c r="F4217" s="76" t="n">
        <v>1.03</v>
      </c>
      <c r="G4217" s="75" t="n">
        <v>247.8</v>
      </c>
      <c r="H4217" s="77">
        <f>IF(I4217="","",G4217/100*F4217*E4217)</f>
        <v/>
      </c>
      <c r="I4217" s="3">
        <f>IF(OR(G4217=".",F4217=".",E4217="."),"",E4217)</f>
        <v/>
      </c>
      <c r="J4217" s="3">
        <f>IF(I4217="","",F4217*I4217)</f>
        <v/>
      </c>
      <c r="K4217" s="3">
        <f>IF(C4217="LIG",1,0)</f>
        <v/>
      </c>
    </row>
    <row r="4218" customFormat="1" s="3">
      <c r="A4218" s="35" t="n">
        <v>2018</v>
      </c>
      <c r="B4218" s="35" t="n">
        <v>4014</v>
      </c>
      <c r="C4218" s="36" t="inlineStr">
        <is>
          <t>NG</t>
        </is>
      </c>
      <c r="D4218" s="36" t="inlineStr">
        <is>
          <t>Natural Gas</t>
        </is>
      </c>
      <c r="E4218" s="75" t="n">
        <v>103</v>
      </c>
      <c r="F4218" s="76" t="n">
        <v>1.033</v>
      </c>
      <c r="G4218" s="75" t="n">
        <v>828.2</v>
      </c>
      <c r="H4218" s="77">
        <f>IF(I4218="","",G4218/100*F4218*E4218)</f>
        <v/>
      </c>
      <c r="I4218" s="3">
        <f>IF(OR(G4218=".",F4218=".",E4218="."),"",E4218)</f>
        <v/>
      </c>
      <c r="J4218" s="3">
        <f>IF(I4218="","",F4218*I4218)</f>
        <v/>
      </c>
      <c r="K4218" s="3">
        <f>IF(C4218="LIG",1,0)</f>
        <v/>
      </c>
    </row>
    <row r="4219" customFormat="1" s="3">
      <c r="A4219" s="35" t="n">
        <v>2018</v>
      </c>
      <c r="B4219" s="35" t="n">
        <v>4014</v>
      </c>
      <c r="C4219" s="36" t="inlineStr">
        <is>
          <t>NG</t>
        </is>
      </c>
      <c r="D4219" s="36" t="inlineStr">
        <is>
          <t>Natural Gas</t>
        </is>
      </c>
      <c r="E4219" s="75" t="n">
        <v>324</v>
      </c>
      <c r="F4219" s="76" t="n">
        <v>1.03</v>
      </c>
      <c r="G4219" s="75" t="n">
        <v>278</v>
      </c>
      <c r="H4219" s="77">
        <f>IF(I4219="","",G4219/100*F4219*E4219)</f>
        <v/>
      </c>
      <c r="I4219" s="3">
        <f>IF(OR(G4219=".",F4219=".",E4219="."),"",E4219)</f>
        <v/>
      </c>
      <c r="J4219" s="3">
        <f>IF(I4219="","",F4219*I4219)</f>
        <v/>
      </c>
      <c r="K4219" s="3">
        <f>IF(C4219="LIG",1,0)</f>
        <v/>
      </c>
    </row>
    <row r="4220" customFormat="1" s="3">
      <c r="A4220" s="35" t="n">
        <v>2018</v>
      </c>
      <c r="B4220" s="35" t="n">
        <v>4014</v>
      </c>
      <c r="C4220" s="36" t="inlineStr">
        <is>
          <t>NG</t>
        </is>
      </c>
      <c r="D4220" s="36" t="inlineStr">
        <is>
          <t>Natural Gas</t>
        </is>
      </c>
      <c r="E4220" s="75" t="n">
        <v>1463</v>
      </c>
      <c r="F4220" s="76" t="n">
        <v>1.036</v>
      </c>
      <c r="G4220" s="75" t="n">
        <v>300.4</v>
      </c>
      <c r="H4220" s="77">
        <f>IF(I4220="","",G4220/100*F4220*E4220)</f>
        <v/>
      </c>
      <c r="I4220" s="3">
        <f>IF(OR(G4220=".",F4220=".",E4220="."),"",E4220)</f>
        <v/>
      </c>
      <c r="J4220" s="3">
        <f>IF(I4220="","",F4220*I4220)</f>
        <v/>
      </c>
      <c r="K4220" s="3">
        <f>IF(C4220="LIG",1,0)</f>
        <v/>
      </c>
    </row>
    <row r="4221" customFormat="1" s="3">
      <c r="A4221" s="35" t="n">
        <v>2018</v>
      </c>
      <c r="B4221" s="35" t="n">
        <v>4014</v>
      </c>
      <c r="C4221" s="36" t="inlineStr">
        <is>
          <t>NG</t>
        </is>
      </c>
      <c r="D4221" s="36" t="inlineStr">
        <is>
          <t>Natural Gas</t>
        </is>
      </c>
      <c r="E4221" s="75" t="n">
        <v>7778</v>
      </c>
      <c r="F4221" s="76" t="n">
        <v>1.032</v>
      </c>
      <c r="G4221" s="75" t="n">
        <v>365.7</v>
      </c>
      <c r="H4221" s="77">
        <f>IF(I4221="","",G4221/100*F4221*E4221)</f>
        <v/>
      </c>
      <c r="I4221" s="3">
        <f>IF(OR(G4221=".",F4221=".",E4221="."),"",E4221)</f>
        <v/>
      </c>
      <c r="J4221" s="3">
        <f>IF(I4221="","",F4221*I4221)</f>
        <v/>
      </c>
      <c r="K4221" s="3">
        <f>IF(C4221="LIG",1,0)</f>
        <v/>
      </c>
    </row>
    <row r="4222" customFormat="1" s="3">
      <c r="A4222" s="35" t="n">
        <v>2018</v>
      </c>
      <c r="B4222" s="35" t="n">
        <v>4014</v>
      </c>
      <c r="C4222" s="36" t="inlineStr">
        <is>
          <t>NG</t>
        </is>
      </c>
      <c r="D4222" s="36" t="inlineStr">
        <is>
          <t>Natural Gas</t>
        </is>
      </c>
      <c r="E4222" s="75" t="n">
        <v>8970</v>
      </c>
      <c r="F4222" s="76" t="n">
        <v>1.028</v>
      </c>
      <c r="G4222" s="75" t="n">
        <v>296.7</v>
      </c>
      <c r="H4222" s="77">
        <f>IF(I4222="","",G4222/100*F4222*E4222)</f>
        <v/>
      </c>
      <c r="I4222" s="3">
        <f>IF(OR(G4222=".",F4222=".",E4222="."),"",E4222)</f>
        <v/>
      </c>
      <c r="J4222" s="3">
        <f>IF(I4222="","",F4222*I4222)</f>
        <v/>
      </c>
      <c r="K4222" s="3">
        <f>IF(C4222="LIG",1,0)</f>
        <v/>
      </c>
    </row>
    <row r="4223" customFormat="1" s="3">
      <c r="A4223" s="35" t="n">
        <v>2018</v>
      </c>
      <c r="B4223" s="35" t="n">
        <v>4014</v>
      </c>
      <c r="C4223" s="36" t="inlineStr">
        <is>
          <t>NG</t>
        </is>
      </c>
      <c r="D4223" s="36" t="inlineStr">
        <is>
          <t>Natural Gas</t>
        </is>
      </c>
      <c r="E4223" s="75" t="n">
        <v>2</v>
      </c>
      <c r="F4223" s="76" t="n">
        <v>1.03</v>
      </c>
      <c r="G4223" s="75" t="n">
        <v>536</v>
      </c>
      <c r="H4223" s="77">
        <f>IF(I4223="","",G4223/100*F4223*E4223)</f>
        <v/>
      </c>
      <c r="I4223" s="3">
        <f>IF(OR(G4223=".",F4223=".",E4223="."),"",E4223)</f>
        <v/>
      </c>
      <c r="J4223" s="3">
        <f>IF(I4223="","",F4223*I4223)</f>
        <v/>
      </c>
      <c r="K4223" s="3">
        <f>IF(C4223="LIG",1,0)</f>
        <v/>
      </c>
    </row>
    <row r="4224" customFormat="1" s="3">
      <c r="A4224" s="35" t="n">
        <v>2018</v>
      </c>
      <c r="B4224" s="35" t="n">
        <v>4040</v>
      </c>
      <c r="C4224" s="36" t="inlineStr">
        <is>
          <t>NG</t>
        </is>
      </c>
      <c r="D4224" s="36" t="inlineStr">
        <is>
          <t>Natural Gas</t>
        </is>
      </c>
      <c r="E4224" s="75" t="n">
        <v>3579483</v>
      </c>
      <c r="F4224" s="76" t="n">
        <v>1.035</v>
      </c>
      <c r="G4224" s="75" t="n">
        <v>310.1</v>
      </c>
      <c r="H4224" s="77">
        <f>IF(I4224="","",G4224/100*F4224*E4224)</f>
        <v/>
      </c>
      <c r="I4224" s="3">
        <f>IF(OR(G4224=".",F4224=".",E4224="."),"",E4224)</f>
        <v/>
      </c>
      <c r="J4224" s="3">
        <f>IF(I4224="","",F4224*I4224)</f>
        <v/>
      </c>
      <c r="K4224" s="3">
        <f>IF(C4224="LIG",1,0)</f>
        <v/>
      </c>
    </row>
    <row r="4225" customFormat="1" s="3">
      <c r="A4225" s="35" t="n">
        <v>2018</v>
      </c>
      <c r="B4225" s="35" t="n">
        <v>4041</v>
      </c>
      <c r="C4225" s="36" t="inlineStr">
        <is>
          <t>SUB</t>
        </is>
      </c>
      <c r="D4225" s="36" t="inlineStr">
        <is>
          <t>Coal</t>
        </is>
      </c>
      <c r="E4225" s="75" t="n">
        <v>58955</v>
      </c>
      <c r="F4225" s="76" t="n">
        <v>17.96</v>
      </c>
      <c r="G4225" s="75" t="n">
        <v>201.5</v>
      </c>
      <c r="H4225" s="77">
        <f>IF(I4225="","",G4225/100*F4225*E4225)</f>
        <v/>
      </c>
      <c r="I4225" s="3">
        <f>IF(OR(G4225=".",F4225=".",E4225="."),"",E4225)</f>
        <v/>
      </c>
      <c r="J4225" s="3">
        <f>IF(I4225="","",F4225*I4225)</f>
        <v/>
      </c>
      <c r="K4225" s="3">
        <f>IF(C4225="LIG",1,0)</f>
        <v/>
      </c>
    </row>
    <row r="4226" customFormat="1" s="3">
      <c r="A4226" s="35" t="n">
        <v>2018</v>
      </c>
      <c r="B4226" s="35" t="n">
        <v>4041</v>
      </c>
      <c r="C4226" s="36" t="inlineStr">
        <is>
          <t>SUB</t>
        </is>
      </c>
      <c r="D4226" s="36" t="inlineStr">
        <is>
          <t>Coal</t>
        </is>
      </c>
      <c r="E4226" s="75" t="n">
        <v>79999</v>
      </c>
      <c r="F4226" s="76" t="n">
        <v>17.76</v>
      </c>
      <c r="G4226" s="75" t="n">
        <v>202.4</v>
      </c>
      <c r="H4226" s="77">
        <f>IF(I4226="","",G4226/100*F4226*E4226)</f>
        <v/>
      </c>
      <c r="I4226" s="3">
        <f>IF(OR(G4226=".",F4226=".",E4226="."),"",E4226)</f>
        <v/>
      </c>
      <c r="J4226" s="3">
        <f>IF(I4226="","",F4226*I4226)</f>
        <v/>
      </c>
      <c r="K4226" s="3">
        <f>IF(C4226="LIG",1,0)</f>
        <v/>
      </c>
    </row>
    <row r="4227" customFormat="1" s="3">
      <c r="A4227" s="35" t="n">
        <v>2018</v>
      </c>
      <c r="B4227" s="35" t="n">
        <v>4041</v>
      </c>
      <c r="C4227" s="36" t="inlineStr">
        <is>
          <t>SUB</t>
        </is>
      </c>
      <c r="D4227" s="36" t="inlineStr">
        <is>
          <t>Coal</t>
        </is>
      </c>
      <c r="E4227" s="75" t="n">
        <v>204311</v>
      </c>
      <c r="F4227" s="76" t="n">
        <v>17.48</v>
      </c>
      <c r="G4227" s="75" t="n">
        <v>207.3</v>
      </c>
      <c r="H4227" s="77">
        <f>IF(I4227="","",G4227/100*F4227*E4227)</f>
        <v/>
      </c>
      <c r="I4227" s="3">
        <f>IF(OR(G4227=".",F4227=".",E4227="."),"",E4227)</f>
        <v/>
      </c>
      <c r="J4227" s="3">
        <f>IF(I4227="","",F4227*I4227)</f>
        <v/>
      </c>
      <c r="K4227" s="3">
        <f>IF(C4227="LIG",1,0)</f>
        <v/>
      </c>
    </row>
    <row r="4228" customFormat="1" s="3">
      <c r="A4228" s="35" t="n">
        <v>2018</v>
      </c>
      <c r="B4228" s="35" t="n">
        <v>4041</v>
      </c>
      <c r="C4228" s="36" t="inlineStr">
        <is>
          <t>NG</t>
        </is>
      </c>
      <c r="D4228" s="36" t="inlineStr">
        <is>
          <t>Natural Gas</t>
        </is>
      </c>
      <c r="E4228" s="75" t="n">
        <v>7245</v>
      </c>
      <c r="F4228" s="76" t="n">
        <v>1.039</v>
      </c>
      <c r="G4228" s="75" t="n">
        <v>583.1</v>
      </c>
      <c r="H4228" s="77">
        <f>IF(I4228="","",G4228/100*F4228*E4228)</f>
        <v/>
      </c>
      <c r="I4228" s="3">
        <f>IF(OR(G4228=".",F4228=".",E4228="."),"",E4228)</f>
        <v/>
      </c>
      <c r="J4228" s="3">
        <f>IF(I4228="","",F4228*I4228)</f>
        <v/>
      </c>
      <c r="K4228" s="3">
        <f>IF(C4228="LIG",1,0)</f>
        <v/>
      </c>
    </row>
    <row r="4229" customFormat="1" s="3">
      <c r="A4229" s="35" t="n">
        <v>2018</v>
      </c>
      <c r="B4229" s="35" t="n">
        <v>4042</v>
      </c>
      <c r="C4229" s="36" t="inlineStr">
        <is>
          <t>NG</t>
        </is>
      </c>
      <c r="D4229" s="36" t="inlineStr">
        <is>
          <t>Natural Gas</t>
        </is>
      </c>
      <c r="E4229" s="75" t="n">
        <v>644600</v>
      </c>
      <c r="F4229" s="76" t="n">
        <v>1.041</v>
      </c>
      <c r="G4229" s="75" t="n">
        <v>422.4</v>
      </c>
      <c r="H4229" s="77">
        <f>IF(I4229="","",G4229/100*F4229*E4229)</f>
        <v/>
      </c>
      <c r="I4229" s="3">
        <f>IF(OR(G4229=".",F4229=".",E4229="."),"",E4229)</f>
        <v/>
      </c>
      <c r="J4229" s="3">
        <f>IF(I4229="","",F4229*I4229)</f>
        <v/>
      </c>
      <c r="K4229" s="3">
        <f>IF(C4229="LIG",1,0)</f>
        <v/>
      </c>
    </row>
    <row r="4230" customFormat="1" s="3">
      <c r="A4230" s="35" t="n">
        <v>2018</v>
      </c>
      <c r="B4230" s="35" t="n">
        <v>4050</v>
      </c>
      <c r="C4230" s="36" t="inlineStr">
        <is>
          <t>SUB</t>
        </is>
      </c>
      <c r="D4230" s="36" t="inlineStr">
        <is>
          <t>Coal</t>
        </is>
      </c>
      <c r="E4230" s="75" t="n">
        <v>15227</v>
      </c>
      <c r="F4230" s="76" t="n">
        <v>18.2</v>
      </c>
      <c r="G4230" s="75" t="n">
        <v>252.1</v>
      </c>
      <c r="H4230" s="77">
        <f>IF(I4230="","",G4230/100*F4230*E4230)</f>
        <v/>
      </c>
      <c r="I4230" s="3">
        <f>IF(OR(G4230=".",F4230=".",E4230="."),"",E4230)</f>
        <v/>
      </c>
      <c r="J4230" s="3">
        <f>IF(I4230="","",F4230*I4230)</f>
        <v/>
      </c>
      <c r="K4230" s="3">
        <f>IF(C4230="LIG",1,0)</f>
        <v/>
      </c>
    </row>
    <row r="4231" customFormat="1" s="3">
      <c r="A4231" s="35" t="n">
        <v>2018</v>
      </c>
      <c r="B4231" s="35" t="n">
        <v>4050</v>
      </c>
      <c r="C4231" s="36" t="inlineStr">
        <is>
          <t>SUB</t>
        </is>
      </c>
      <c r="D4231" s="36" t="inlineStr">
        <is>
          <t>Coal</t>
        </is>
      </c>
      <c r="E4231" s="75" t="n">
        <v>14871</v>
      </c>
      <c r="F4231" s="76" t="n">
        <v>18.154</v>
      </c>
      <c r="G4231" s="75" t="n">
        <v>252.5</v>
      </c>
      <c r="H4231" s="77">
        <f>IF(I4231="","",G4231/100*F4231*E4231)</f>
        <v/>
      </c>
      <c r="I4231" s="3">
        <f>IF(OR(G4231=".",F4231=".",E4231="."),"",E4231)</f>
        <v/>
      </c>
      <c r="J4231" s="3">
        <f>IF(I4231="","",F4231*I4231)</f>
        <v/>
      </c>
      <c r="K4231" s="3">
        <f>IF(C4231="LIG",1,0)</f>
        <v/>
      </c>
    </row>
    <row r="4232" customFormat="1" s="3">
      <c r="A4232" s="35" t="n">
        <v>2018</v>
      </c>
      <c r="B4232" s="35" t="n">
        <v>4050</v>
      </c>
      <c r="C4232" s="36" t="inlineStr">
        <is>
          <t>SUB</t>
        </is>
      </c>
      <c r="D4232" s="36" t="inlineStr">
        <is>
          <t>Coal</t>
        </is>
      </c>
      <c r="E4232" s="75" t="n">
        <v>89135</v>
      </c>
      <c r="F4232" s="76" t="n">
        <v>18.02</v>
      </c>
      <c r="G4232" s="75" t="n">
        <v>237</v>
      </c>
      <c r="H4232" s="77">
        <f>IF(I4232="","",G4232/100*F4232*E4232)</f>
        <v/>
      </c>
      <c r="I4232" s="3">
        <f>IF(OR(G4232=".",F4232=".",E4232="."),"",E4232)</f>
        <v/>
      </c>
      <c r="J4232" s="3">
        <f>IF(I4232="","",F4232*I4232)</f>
        <v/>
      </c>
      <c r="K4232" s="3">
        <f>IF(C4232="LIG",1,0)</f>
        <v/>
      </c>
    </row>
    <row r="4233" customFormat="1" s="3">
      <c r="A4233" s="35" t="n">
        <v>2018</v>
      </c>
      <c r="B4233" s="35" t="n">
        <v>4050</v>
      </c>
      <c r="C4233" s="36" t="inlineStr">
        <is>
          <t>SUB</t>
        </is>
      </c>
      <c r="D4233" s="36" t="inlineStr">
        <is>
          <t>Coal</t>
        </is>
      </c>
      <c r="E4233" s="75" t="n">
        <v>43487</v>
      </c>
      <c r="F4233" s="76" t="n">
        <v>17.424</v>
      </c>
      <c r="G4233" s="75" t="n">
        <v>238.1</v>
      </c>
      <c r="H4233" s="77">
        <f>IF(I4233="","",G4233/100*F4233*E4233)</f>
        <v/>
      </c>
      <c r="I4233" s="3">
        <f>IF(OR(G4233=".",F4233=".",E4233="."),"",E4233)</f>
        <v/>
      </c>
      <c r="J4233" s="3">
        <f>IF(I4233="","",F4233*I4233)</f>
        <v/>
      </c>
      <c r="K4233" s="3">
        <f>IF(C4233="LIG",1,0)</f>
        <v/>
      </c>
    </row>
    <row r="4234" customFormat="1" s="3">
      <c r="A4234" s="35" t="n">
        <v>2018</v>
      </c>
      <c r="B4234" s="35" t="n">
        <v>4072</v>
      </c>
      <c r="C4234" s="36" t="inlineStr">
        <is>
          <t>NG</t>
        </is>
      </c>
      <c r="D4234" s="36" t="inlineStr">
        <is>
          <t>Natural Gas</t>
        </is>
      </c>
      <c r="E4234" s="75" t="n">
        <v>128560</v>
      </c>
      <c r="F4234" s="76" t="n">
        <v>1.038</v>
      </c>
      <c r="G4234" s="75" t="n">
        <v>340.5</v>
      </c>
      <c r="H4234" s="77">
        <f>IF(I4234="","",G4234/100*F4234*E4234)</f>
        <v/>
      </c>
      <c r="I4234" s="3">
        <f>IF(OR(G4234=".",F4234=".",E4234="."),"",E4234)</f>
        <v/>
      </c>
      <c r="J4234" s="3">
        <f>IF(I4234="","",F4234*I4234)</f>
        <v/>
      </c>
      <c r="K4234" s="3">
        <f>IF(C4234="LIG",1,0)</f>
        <v/>
      </c>
    </row>
    <row r="4235" customFormat="1" s="3">
      <c r="A4235" s="35" t="n">
        <v>2018</v>
      </c>
      <c r="B4235" s="35" t="n">
        <v>4078</v>
      </c>
      <c r="C4235" s="36" t="inlineStr">
        <is>
          <t>SUB</t>
        </is>
      </c>
      <c r="D4235" s="36" t="inlineStr">
        <is>
          <t>Coal</t>
        </is>
      </c>
      <c r="E4235" s="75" t="n">
        <v>81244</v>
      </c>
      <c r="F4235" s="76" t="n">
        <v>18.08</v>
      </c>
      <c r="G4235" s="75" t="n">
        <v>229.4</v>
      </c>
      <c r="H4235" s="77">
        <f>IF(I4235="","",G4235/100*F4235*E4235)</f>
        <v/>
      </c>
      <c r="I4235" s="3">
        <f>IF(OR(G4235=".",F4235=".",E4235="."),"",E4235)</f>
        <v/>
      </c>
      <c r="J4235" s="3">
        <f>IF(I4235="","",F4235*I4235)</f>
        <v/>
      </c>
      <c r="K4235" s="3">
        <f>IF(C4235="LIG",1,0)</f>
        <v/>
      </c>
    </row>
    <row r="4236" customFormat="1" s="3">
      <c r="A4236" s="35" t="n">
        <v>2018</v>
      </c>
      <c r="B4236" s="35" t="n">
        <v>4078</v>
      </c>
      <c r="C4236" s="36" t="inlineStr">
        <is>
          <t>SUB</t>
        </is>
      </c>
      <c r="D4236" s="36" t="inlineStr">
        <is>
          <t>Coal</t>
        </is>
      </c>
      <c r="E4236" s="75" t="n">
        <v>98131</v>
      </c>
      <c r="F4236" s="76" t="n">
        <v>17.49</v>
      </c>
      <c r="G4236" s="75" t="n">
        <v>253.4</v>
      </c>
      <c r="H4236" s="77">
        <f>IF(I4236="","",G4236/100*F4236*E4236)</f>
        <v/>
      </c>
      <c r="I4236" s="3">
        <f>IF(OR(G4236=".",F4236=".",E4236="."),"",E4236)</f>
        <v/>
      </c>
      <c r="J4236" s="3">
        <f>IF(I4236="","",F4236*I4236)</f>
        <v/>
      </c>
      <c r="K4236" s="3">
        <f>IF(C4236="LIG",1,0)</f>
        <v/>
      </c>
    </row>
    <row r="4237" customFormat="1" s="3">
      <c r="A4237" s="35" t="n">
        <v>2018</v>
      </c>
      <c r="B4237" s="35" t="n">
        <v>4078</v>
      </c>
      <c r="C4237" s="36" t="inlineStr">
        <is>
          <t>NG</t>
        </is>
      </c>
      <c r="D4237" s="36" t="inlineStr">
        <is>
          <t>Natural Gas</t>
        </is>
      </c>
      <c r="E4237" s="75" t="n">
        <v>31601</v>
      </c>
      <c r="F4237" s="76" t="n">
        <v>1.031</v>
      </c>
      <c r="G4237" s="75" t="n">
        <v>342.8</v>
      </c>
      <c r="H4237" s="77">
        <f>IF(I4237="","",G4237/100*F4237*E4237)</f>
        <v/>
      </c>
      <c r="I4237" s="3">
        <f>IF(OR(G4237=".",F4237=".",E4237="."),"",E4237)</f>
        <v/>
      </c>
      <c r="J4237" s="3">
        <f>IF(I4237="","",F4237*I4237)</f>
        <v/>
      </c>
      <c r="K4237" s="3">
        <f>IF(C4237="LIG",1,0)</f>
        <v/>
      </c>
    </row>
    <row r="4238" customFormat="1" s="3">
      <c r="A4238" s="35" t="n">
        <v>2018</v>
      </c>
      <c r="B4238" s="35" t="n">
        <v>4125</v>
      </c>
      <c r="C4238" s="36" t="inlineStr">
        <is>
          <t>BIT</t>
        </is>
      </c>
      <c r="D4238" s="36" t="inlineStr">
        <is>
          <t>Coal</t>
        </is>
      </c>
      <c r="E4238" s="75" t="n">
        <v>943</v>
      </c>
      <c r="F4238" s="76" t="n">
        <v>23.816</v>
      </c>
      <c r="G4238" s="75" t="n">
        <v>319.1</v>
      </c>
      <c r="H4238" s="77">
        <f>IF(I4238="","",G4238/100*F4238*E4238)</f>
        <v/>
      </c>
      <c r="I4238" s="3">
        <f>IF(OR(G4238=".",F4238=".",E4238="."),"",E4238)</f>
        <v/>
      </c>
      <c r="J4238" s="3">
        <f>IF(I4238="","",F4238*I4238)</f>
        <v/>
      </c>
      <c r="K4238" s="3">
        <f>IF(C4238="LIG",1,0)</f>
        <v/>
      </c>
    </row>
    <row r="4239" customFormat="1" s="3">
      <c r="A4239" s="35" t="n">
        <v>2018</v>
      </c>
      <c r="B4239" s="35" t="n">
        <v>4125</v>
      </c>
      <c r="C4239" s="36" t="inlineStr">
        <is>
          <t>NG</t>
        </is>
      </c>
      <c r="D4239" s="36" t="inlineStr">
        <is>
          <t>Natural Gas</t>
        </is>
      </c>
      <c r="E4239" s="75" t="n">
        <v>3095</v>
      </c>
      <c r="F4239" s="76" t="n">
        <v>1</v>
      </c>
      <c r="G4239" s="75" t="n">
        <v>467.7</v>
      </c>
      <c r="H4239" s="77">
        <f>IF(I4239="","",G4239/100*F4239*E4239)</f>
        <v/>
      </c>
      <c r="I4239" s="3">
        <f>IF(OR(G4239=".",F4239=".",E4239="."),"",E4239)</f>
        <v/>
      </c>
      <c r="J4239" s="3">
        <f>IF(I4239="","",F4239*I4239)</f>
        <v/>
      </c>
      <c r="K4239" s="3">
        <f>IF(C4239="LIG",1,0)</f>
        <v/>
      </c>
    </row>
    <row r="4240" customFormat="1" s="3">
      <c r="A4240" s="35" t="n">
        <v>2018</v>
      </c>
      <c r="B4240" s="35" t="n">
        <v>4125</v>
      </c>
      <c r="C4240" s="36" t="inlineStr">
        <is>
          <t>PC</t>
        </is>
      </c>
      <c r="D4240" s="36" t="inlineStr">
        <is>
          <t>Petroleum Coke</t>
        </is>
      </c>
      <c r="E4240" s="75" t="n">
        <v>5811</v>
      </c>
      <c r="F4240" s="76" t="n">
        <v>26.22</v>
      </c>
      <c r="G4240" s="75" t="n">
        <v>184.5</v>
      </c>
      <c r="H4240" s="77">
        <f>IF(I4240="","",G4240/100*F4240*E4240)</f>
        <v/>
      </c>
      <c r="I4240" s="3">
        <f>IF(OR(G4240=".",F4240=".",E4240="."),"",E4240)</f>
        <v/>
      </c>
      <c r="J4240" s="3">
        <f>IF(I4240="","",F4240*I4240)</f>
        <v/>
      </c>
      <c r="K4240" s="3">
        <f>IF(C4240="LIG",1,0)</f>
        <v/>
      </c>
    </row>
    <row r="4241" customFormat="1" s="3">
      <c r="A4241" s="35" t="n">
        <v>2018</v>
      </c>
      <c r="B4241" s="35" t="n">
        <v>4158</v>
      </c>
      <c r="C4241" s="36" t="inlineStr">
        <is>
          <t>DFO</t>
        </is>
      </c>
      <c r="D4241" s="36" t="inlineStr">
        <is>
          <t>Petroleum</t>
        </is>
      </c>
      <c r="E4241" s="75" t="n">
        <v>1043</v>
      </c>
      <c r="F4241" s="76" t="n">
        <v>5.88</v>
      </c>
      <c r="G4241" s="75" t="n">
        <v>1702.9</v>
      </c>
      <c r="H4241" s="77">
        <f>IF(I4241="","",G4241/100*F4241*E4241)</f>
        <v/>
      </c>
      <c r="I4241" s="3">
        <f>IF(OR(G4241=".",F4241=".",E4241="."),"",E4241)</f>
        <v/>
      </c>
      <c r="J4241" s="3">
        <f>IF(I4241="","",F4241*I4241)</f>
        <v/>
      </c>
      <c r="K4241" s="3">
        <f>IF(C4241="LIG",1,0)</f>
        <v/>
      </c>
    </row>
    <row r="4242" customFormat="1" s="3">
      <c r="A4242" s="35" t="n">
        <v>2018</v>
      </c>
      <c r="B4242" s="35" t="n">
        <v>4158</v>
      </c>
      <c r="C4242" s="36" t="inlineStr">
        <is>
          <t>SUB</t>
        </is>
      </c>
      <c r="D4242" s="36" t="inlineStr">
        <is>
          <t>Coal</t>
        </is>
      </c>
      <c r="E4242" s="75" t="n">
        <v>59481</v>
      </c>
      <c r="F4242" s="76" t="n">
        <v>16.744</v>
      </c>
      <c r="G4242" s="75" t="n">
        <v>110.6</v>
      </c>
      <c r="H4242" s="77">
        <f>IF(I4242="","",G4242/100*F4242*E4242)</f>
        <v/>
      </c>
      <c r="I4242" s="3">
        <f>IF(OR(G4242=".",F4242=".",E4242="."),"",E4242)</f>
        <v/>
      </c>
      <c r="J4242" s="3">
        <f>IF(I4242="","",F4242*I4242)</f>
        <v/>
      </c>
      <c r="K4242" s="3">
        <f>IF(C4242="LIG",1,0)</f>
        <v/>
      </c>
    </row>
    <row r="4243" customFormat="1" s="3">
      <c r="A4243" s="35" t="n">
        <v>2018</v>
      </c>
      <c r="B4243" s="35" t="n">
        <v>4158</v>
      </c>
      <c r="C4243" s="36" t="inlineStr">
        <is>
          <t>SUB</t>
        </is>
      </c>
      <c r="D4243" s="36" t="inlineStr">
        <is>
          <t>Coal</t>
        </is>
      </c>
      <c r="E4243" s="75" t="n">
        <v>92753</v>
      </c>
      <c r="F4243" s="76" t="n">
        <v>15.912</v>
      </c>
      <c r="G4243" s="75" t="n">
        <v>93.5</v>
      </c>
      <c r="H4243" s="77">
        <f>IF(I4243="","",G4243/100*F4243*E4243)</f>
        <v/>
      </c>
      <c r="I4243" s="3">
        <f>IF(OR(G4243=".",F4243=".",E4243="."),"",E4243)</f>
        <v/>
      </c>
      <c r="J4243" s="3">
        <f>IF(I4243="","",F4243*I4243)</f>
        <v/>
      </c>
      <c r="K4243" s="3">
        <f>IF(C4243="LIG",1,0)</f>
        <v/>
      </c>
    </row>
    <row r="4244" customFormat="1" s="3">
      <c r="A4244" s="35" t="n">
        <v>2018</v>
      </c>
      <c r="B4244" s="35" t="n">
        <v>4158</v>
      </c>
      <c r="C4244" s="36" t="inlineStr">
        <is>
          <t>SUB</t>
        </is>
      </c>
      <c r="D4244" s="36" t="inlineStr">
        <is>
          <t>Coal</t>
        </is>
      </c>
      <c r="E4244" s="75" t="n">
        <v>46126</v>
      </c>
      <c r="F4244" s="76" t="n">
        <v>17.07</v>
      </c>
      <c r="G4244" s="75" t="n">
        <v>93.09999999999999</v>
      </c>
      <c r="H4244" s="77">
        <f>IF(I4244="","",G4244/100*F4244*E4244)</f>
        <v/>
      </c>
      <c r="I4244" s="3">
        <f>IF(OR(G4244=".",F4244=".",E4244="."),"",E4244)</f>
        <v/>
      </c>
      <c r="J4244" s="3">
        <f>IF(I4244="","",F4244*I4244)</f>
        <v/>
      </c>
      <c r="K4244" s="3">
        <f>IF(C4244="LIG",1,0)</f>
        <v/>
      </c>
    </row>
    <row r="4245" customFormat="1" s="3">
      <c r="A4245" s="35" t="n">
        <v>2018</v>
      </c>
      <c r="B4245" s="35" t="n">
        <v>4162</v>
      </c>
      <c r="C4245" s="36" t="inlineStr">
        <is>
          <t>SUB</t>
        </is>
      </c>
      <c r="D4245" s="36" t="inlineStr">
        <is>
          <t>Coal</t>
        </is>
      </c>
      <c r="E4245" s="75" t="n">
        <v>231525</v>
      </c>
      <c r="F4245" s="76" t="n">
        <v>20.084</v>
      </c>
      <c r="G4245" s="75" t="n">
        <v>220.1</v>
      </c>
      <c r="H4245" s="77">
        <f>IF(I4245="","",G4245/100*F4245*E4245)</f>
        <v/>
      </c>
      <c r="I4245" s="3">
        <f>IF(OR(G4245=".",F4245=".",E4245="."),"",E4245)</f>
        <v/>
      </c>
      <c r="J4245" s="3">
        <f>IF(I4245="","",F4245*I4245)</f>
        <v/>
      </c>
      <c r="K4245" s="3">
        <f>IF(C4245="LIG",1,0)</f>
        <v/>
      </c>
    </row>
    <row r="4246" customFormat="1" s="3">
      <c r="A4246" s="35" t="n">
        <v>2018</v>
      </c>
      <c r="B4246" s="35" t="n">
        <v>4162</v>
      </c>
      <c r="C4246" s="36" t="inlineStr">
        <is>
          <t>NG</t>
        </is>
      </c>
      <c r="D4246" s="36" t="inlineStr">
        <is>
          <t>Natural Gas</t>
        </is>
      </c>
      <c r="E4246" s="75" t="n">
        <v>13012</v>
      </c>
      <c r="F4246" s="76" t="n">
        <v>1.05</v>
      </c>
      <c r="G4246" s="75" t="n">
        <v>406.5</v>
      </c>
      <c r="H4246" s="77">
        <f>IF(I4246="","",G4246/100*F4246*E4246)</f>
        <v/>
      </c>
      <c r="I4246" s="3">
        <f>IF(OR(G4246=".",F4246=".",E4246="."),"",E4246)</f>
        <v/>
      </c>
      <c r="J4246" s="3">
        <f>IF(I4246="","",F4246*I4246)</f>
        <v/>
      </c>
      <c r="K4246" s="3">
        <f>IF(C4246="LIG",1,0)</f>
        <v/>
      </c>
    </row>
    <row r="4247" customFormat="1" s="3">
      <c r="A4247" s="35" t="n">
        <v>2018</v>
      </c>
      <c r="B4247" s="35" t="n">
        <v>4937</v>
      </c>
      <c r="C4247" s="36" t="inlineStr">
        <is>
          <t>NG</t>
        </is>
      </c>
      <c r="D4247" s="36" t="inlineStr">
        <is>
          <t>Natural Gas</t>
        </is>
      </c>
      <c r="E4247" s="75" t="n">
        <v>694571</v>
      </c>
      <c r="F4247" s="76" t="n">
        <v>1.03</v>
      </c>
      <c r="G4247" s="75" t="n">
        <v>487.1</v>
      </c>
      <c r="H4247" s="77">
        <f>IF(I4247="","",G4247/100*F4247*E4247)</f>
        <v/>
      </c>
      <c r="I4247" s="3">
        <f>IF(OR(G4247=".",F4247=".",E4247="."),"",E4247)</f>
        <v/>
      </c>
      <c r="J4247" s="3">
        <f>IF(I4247="","",F4247*I4247)</f>
        <v/>
      </c>
      <c r="K4247" s="3">
        <f>IF(C4247="LIG",1,0)</f>
        <v/>
      </c>
    </row>
    <row r="4248" customFormat="1" s="3">
      <c r="A4248" s="35" t="n">
        <v>2018</v>
      </c>
      <c r="B4248" s="35" t="n">
        <v>4937</v>
      </c>
      <c r="C4248" s="36" t="inlineStr">
        <is>
          <t>NG</t>
        </is>
      </c>
      <c r="D4248" s="36" t="inlineStr">
        <is>
          <t>Natural Gas</t>
        </is>
      </c>
      <c r="E4248" s="75" t="n">
        <v>565686</v>
      </c>
      <c r="F4248" s="76" t="n">
        <v>1.03</v>
      </c>
      <c r="G4248" s="75" t="n">
        <v>376</v>
      </c>
      <c r="H4248" s="77">
        <f>IF(I4248="","",G4248/100*F4248*E4248)</f>
        <v/>
      </c>
      <c r="I4248" s="3">
        <f>IF(OR(G4248=".",F4248=".",E4248="."),"",E4248)</f>
        <v/>
      </c>
      <c r="J4248" s="3">
        <f>IF(I4248="","",F4248*I4248)</f>
        <v/>
      </c>
      <c r="K4248" s="3">
        <f>IF(C4248="LIG",1,0)</f>
        <v/>
      </c>
    </row>
    <row r="4249" customFormat="1" s="3">
      <c r="A4249" s="35" t="n">
        <v>2018</v>
      </c>
      <c r="B4249" s="35" t="n">
        <v>4937</v>
      </c>
      <c r="C4249" s="36" t="inlineStr">
        <is>
          <t>NG</t>
        </is>
      </c>
      <c r="D4249" s="36" t="inlineStr">
        <is>
          <t>Natural Gas</t>
        </is>
      </c>
      <c r="E4249" s="75" t="n">
        <v>233683</v>
      </c>
      <c r="F4249" s="76" t="n">
        <v>1.03</v>
      </c>
      <c r="G4249" s="75" t="n">
        <v>271.7</v>
      </c>
      <c r="H4249" s="77">
        <f>IF(I4249="","",G4249/100*F4249*E4249)</f>
        <v/>
      </c>
      <c r="I4249" s="3">
        <f>IF(OR(G4249=".",F4249=".",E4249="."),"",E4249)</f>
        <v/>
      </c>
      <c r="J4249" s="3">
        <f>IF(I4249="","",F4249*I4249)</f>
        <v/>
      </c>
      <c r="K4249" s="3">
        <f>IF(C4249="LIG",1,0)</f>
        <v/>
      </c>
    </row>
    <row r="4250" customFormat="1" s="3">
      <c r="A4250" s="35" t="n">
        <v>2018</v>
      </c>
      <c r="B4250" s="35" t="n">
        <v>4937</v>
      </c>
      <c r="C4250" s="36" t="inlineStr">
        <is>
          <t>NG</t>
        </is>
      </c>
      <c r="D4250" s="36" t="inlineStr">
        <is>
          <t>Natural Gas</t>
        </is>
      </c>
      <c r="E4250" s="75" t="n">
        <v>33424</v>
      </c>
      <c r="F4250" s="76" t="n">
        <v>1.03</v>
      </c>
      <c r="G4250" s="75" t="n">
        <v>288.3</v>
      </c>
      <c r="H4250" s="77">
        <f>IF(I4250="","",G4250/100*F4250*E4250)</f>
        <v/>
      </c>
      <c r="I4250" s="3">
        <f>IF(OR(G4250=".",F4250=".",E4250="."),"",E4250)</f>
        <v/>
      </c>
      <c r="J4250" s="3">
        <f>IF(I4250="","",F4250*I4250)</f>
        <v/>
      </c>
      <c r="K4250" s="3">
        <f>IF(C4250="LIG",1,0)</f>
        <v/>
      </c>
    </row>
    <row r="4251" customFormat="1" s="3">
      <c r="A4251" s="35" t="n">
        <v>2018</v>
      </c>
      <c r="B4251" s="35" t="n">
        <v>4937</v>
      </c>
      <c r="C4251" s="36" t="inlineStr">
        <is>
          <t>NG</t>
        </is>
      </c>
      <c r="D4251" s="36" t="inlineStr">
        <is>
          <t>Natural Gas</t>
        </is>
      </c>
      <c r="E4251" s="75" t="n">
        <v>3886</v>
      </c>
      <c r="F4251" s="76" t="n">
        <v>1.03</v>
      </c>
      <c r="G4251" s="75" t="n">
        <v>310</v>
      </c>
      <c r="H4251" s="77">
        <f>IF(I4251="","",G4251/100*F4251*E4251)</f>
        <v/>
      </c>
      <c r="I4251" s="3">
        <f>IF(OR(G4251=".",F4251=".",E4251="."),"",E4251)</f>
        <v/>
      </c>
      <c r="J4251" s="3">
        <f>IF(I4251="","",F4251*I4251)</f>
        <v/>
      </c>
      <c r="K4251" s="3">
        <f>IF(C4251="LIG",1,0)</f>
        <v/>
      </c>
    </row>
    <row r="4252" customFormat="1" s="3">
      <c r="A4252" s="35" t="n">
        <v>2018</v>
      </c>
      <c r="B4252" s="35" t="n">
        <v>4939</v>
      </c>
      <c r="C4252" s="36" t="inlineStr">
        <is>
          <t>NG</t>
        </is>
      </c>
      <c r="D4252" s="36" t="inlineStr">
        <is>
          <t>Natural Gas</t>
        </is>
      </c>
      <c r="E4252" s="75" t="n">
        <v>268081</v>
      </c>
      <c r="F4252" s="76" t="n">
        <v>1.03</v>
      </c>
      <c r="G4252" s="75" t="inlineStr">
        <is>
          <t>.</t>
        </is>
      </c>
      <c r="H4252" s="77">
        <f>IF(I4252="","",G4252/100*F4252*E4252)</f>
        <v/>
      </c>
      <c r="I4252" s="3">
        <f>IF(OR(G4252=".",F4252=".",E4252="."),"",E4252)</f>
        <v/>
      </c>
      <c r="J4252" s="3">
        <f>IF(I4252="","",F4252*I4252)</f>
        <v/>
      </c>
      <c r="K4252" s="3">
        <f>IF(C4252="LIG",1,0)</f>
        <v/>
      </c>
    </row>
    <row r="4253" customFormat="1" s="3">
      <c r="A4253" s="35" t="n">
        <v>2018</v>
      </c>
      <c r="B4253" s="35" t="n">
        <v>4940</v>
      </c>
      <c r="C4253" s="36" t="inlineStr">
        <is>
          <t>NG</t>
        </is>
      </c>
      <c r="D4253" s="36" t="inlineStr">
        <is>
          <t>Natural Gas</t>
        </is>
      </c>
      <c r="E4253" s="75" t="n">
        <v>4</v>
      </c>
      <c r="F4253" s="76" t="n">
        <v>1.02</v>
      </c>
      <c r="G4253" s="75" t="n">
        <v>317</v>
      </c>
      <c r="H4253" s="77">
        <f>IF(I4253="","",G4253/100*F4253*E4253)</f>
        <v/>
      </c>
      <c r="I4253" s="3">
        <f>IF(OR(G4253=".",F4253=".",E4253="."),"",E4253)</f>
        <v/>
      </c>
      <c r="J4253" s="3">
        <f>IF(I4253="","",F4253*I4253)</f>
        <v/>
      </c>
      <c r="K4253" s="3">
        <f>IF(C4253="LIG",1,0)</f>
        <v/>
      </c>
    </row>
    <row r="4254" customFormat="1" s="3">
      <c r="A4254" s="35" t="n">
        <v>2018</v>
      </c>
      <c r="B4254" s="35" t="n">
        <v>4940</v>
      </c>
      <c r="C4254" s="36" t="inlineStr">
        <is>
          <t>NG</t>
        </is>
      </c>
      <c r="D4254" s="36" t="inlineStr">
        <is>
          <t>Natural Gas</t>
        </is>
      </c>
      <c r="E4254" s="75" t="n">
        <v>1</v>
      </c>
      <c r="F4254" s="76" t="n">
        <v>1.02</v>
      </c>
      <c r="G4254" s="75" t="n">
        <v>293.2</v>
      </c>
      <c r="H4254" s="77">
        <f>IF(I4254="","",G4254/100*F4254*E4254)</f>
        <v/>
      </c>
      <c r="I4254" s="3">
        <f>IF(OR(G4254=".",F4254=".",E4254="."),"",E4254)</f>
        <v/>
      </c>
      <c r="J4254" s="3">
        <f>IF(I4254="","",F4254*I4254)</f>
        <v/>
      </c>
      <c r="K4254" s="3">
        <f>IF(C4254="LIG",1,0)</f>
        <v/>
      </c>
    </row>
    <row r="4255" customFormat="1" s="3">
      <c r="A4255" s="35" t="n">
        <v>2018</v>
      </c>
      <c r="B4255" s="35" t="n">
        <v>4940</v>
      </c>
      <c r="C4255" s="36" t="inlineStr">
        <is>
          <t>NG</t>
        </is>
      </c>
      <c r="D4255" s="36" t="inlineStr">
        <is>
          <t>Natural Gas</t>
        </is>
      </c>
      <c r="E4255" s="75" t="n">
        <v>1</v>
      </c>
      <c r="F4255" s="76" t="n">
        <v>1.02</v>
      </c>
      <c r="G4255" s="75" t="n">
        <v>287</v>
      </c>
      <c r="H4255" s="77">
        <f>IF(I4255="","",G4255/100*F4255*E4255)</f>
        <v/>
      </c>
      <c r="I4255" s="3">
        <f>IF(OR(G4255=".",F4255=".",E4255="."),"",E4255)</f>
        <v/>
      </c>
      <c r="J4255" s="3">
        <f>IF(I4255="","",F4255*I4255)</f>
        <v/>
      </c>
      <c r="K4255" s="3">
        <f>IF(C4255="LIG",1,0)</f>
        <v/>
      </c>
    </row>
    <row r="4256" customFormat="1" s="3">
      <c r="A4256" s="35" t="n">
        <v>2018</v>
      </c>
      <c r="B4256" s="35" t="n">
        <v>4940</v>
      </c>
      <c r="C4256" s="36" t="inlineStr">
        <is>
          <t>NG</t>
        </is>
      </c>
      <c r="D4256" s="36" t="inlineStr">
        <is>
          <t>Natural Gas</t>
        </is>
      </c>
      <c r="E4256" s="75" t="n">
        <v>129</v>
      </c>
      <c r="F4256" s="76" t="n">
        <v>1.02</v>
      </c>
      <c r="G4256" s="75" t="n">
        <v>328.4</v>
      </c>
      <c r="H4256" s="77">
        <f>IF(I4256="","",G4256/100*F4256*E4256)</f>
        <v/>
      </c>
      <c r="I4256" s="3">
        <f>IF(OR(G4256=".",F4256=".",E4256="."),"",E4256)</f>
        <v/>
      </c>
      <c r="J4256" s="3">
        <f>IF(I4256="","",F4256*I4256)</f>
        <v/>
      </c>
      <c r="K4256" s="3">
        <f>IF(C4256="LIG",1,0)</f>
        <v/>
      </c>
    </row>
    <row r="4257" customFormat="1" s="3">
      <c r="A4257" s="35" t="n">
        <v>2018</v>
      </c>
      <c r="B4257" s="35" t="n">
        <v>4940</v>
      </c>
      <c r="C4257" s="36" t="inlineStr">
        <is>
          <t>NG</t>
        </is>
      </c>
      <c r="D4257" s="36" t="inlineStr">
        <is>
          <t>Natural Gas</t>
        </is>
      </c>
      <c r="E4257" s="75" t="n">
        <v>23388</v>
      </c>
      <c r="F4257" s="76" t="n">
        <v>1.02</v>
      </c>
      <c r="G4257" s="75" t="n">
        <v>309</v>
      </c>
      <c r="H4257" s="77">
        <f>IF(I4257="","",G4257/100*F4257*E4257)</f>
        <v/>
      </c>
      <c r="I4257" s="3">
        <f>IF(OR(G4257=".",F4257=".",E4257="."),"",E4257)</f>
        <v/>
      </c>
      <c r="J4257" s="3">
        <f>IF(I4257="","",F4257*I4257)</f>
        <v/>
      </c>
      <c r="K4257" s="3">
        <f>IF(C4257="LIG",1,0)</f>
        <v/>
      </c>
    </row>
    <row r="4258" customFormat="1" s="3">
      <c r="A4258" s="35" t="n">
        <v>2018</v>
      </c>
      <c r="B4258" s="35" t="n">
        <v>4940</v>
      </c>
      <c r="C4258" s="36" t="inlineStr">
        <is>
          <t>NG</t>
        </is>
      </c>
      <c r="D4258" s="36" t="inlineStr">
        <is>
          <t>Natural Gas</t>
        </is>
      </c>
      <c r="E4258" s="75" t="n">
        <v>381</v>
      </c>
      <c r="F4258" s="76" t="n">
        <v>1.02</v>
      </c>
      <c r="G4258" s="75" t="n">
        <v>346.7</v>
      </c>
      <c r="H4258" s="77">
        <f>IF(I4258="","",G4258/100*F4258*E4258)</f>
        <v/>
      </c>
      <c r="I4258" s="3">
        <f>IF(OR(G4258=".",F4258=".",E4258="."),"",E4258)</f>
        <v/>
      </c>
      <c r="J4258" s="3">
        <f>IF(I4258="","",F4258*I4258)</f>
        <v/>
      </c>
      <c r="K4258" s="3">
        <f>IF(C4258="LIG",1,0)</f>
        <v/>
      </c>
    </row>
    <row r="4259" customFormat="1" s="3">
      <c r="A4259" s="35" t="n">
        <v>2018</v>
      </c>
      <c r="B4259" s="35" t="n">
        <v>4940</v>
      </c>
      <c r="C4259" s="36" t="inlineStr">
        <is>
          <t>NG</t>
        </is>
      </c>
      <c r="D4259" s="36" t="inlineStr">
        <is>
          <t>Natural Gas</t>
        </is>
      </c>
      <c r="E4259" s="75" t="n">
        <v>647</v>
      </c>
      <c r="F4259" s="76" t="n">
        <v>1.02</v>
      </c>
      <c r="G4259" s="75" t="n">
        <v>331.2</v>
      </c>
      <c r="H4259" s="77">
        <f>IF(I4259="","",G4259/100*F4259*E4259)</f>
        <v/>
      </c>
      <c r="I4259" s="3">
        <f>IF(OR(G4259=".",F4259=".",E4259="."),"",E4259)</f>
        <v/>
      </c>
      <c r="J4259" s="3">
        <f>IF(I4259="","",F4259*I4259)</f>
        <v/>
      </c>
      <c r="K4259" s="3">
        <f>IF(C4259="LIG",1,0)</f>
        <v/>
      </c>
    </row>
    <row r="4260" customFormat="1" s="3">
      <c r="A4260" s="35" t="n">
        <v>2018</v>
      </c>
      <c r="B4260" s="35" t="n">
        <v>4940</v>
      </c>
      <c r="C4260" s="36" t="inlineStr">
        <is>
          <t>NG</t>
        </is>
      </c>
      <c r="D4260" s="36" t="inlineStr">
        <is>
          <t>Natural Gas</t>
        </is>
      </c>
      <c r="E4260" s="75" t="n">
        <v>803</v>
      </c>
      <c r="F4260" s="76" t="n">
        <v>1.02</v>
      </c>
      <c r="G4260" s="75" t="n">
        <v>308.6</v>
      </c>
      <c r="H4260" s="77">
        <f>IF(I4260="","",G4260/100*F4260*E4260)</f>
        <v/>
      </c>
      <c r="I4260" s="3">
        <f>IF(OR(G4260=".",F4260=".",E4260="."),"",E4260)</f>
        <v/>
      </c>
      <c r="J4260" s="3">
        <f>IF(I4260="","",F4260*I4260)</f>
        <v/>
      </c>
      <c r="K4260" s="3">
        <f>IF(C4260="LIG",1,0)</f>
        <v/>
      </c>
    </row>
    <row r="4261" customFormat="1" s="3">
      <c r="A4261" s="35" t="n">
        <v>2018</v>
      </c>
      <c r="B4261" s="35" t="n">
        <v>4940</v>
      </c>
      <c r="C4261" s="36" t="inlineStr">
        <is>
          <t>NG</t>
        </is>
      </c>
      <c r="D4261" s="36" t="inlineStr">
        <is>
          <t>Natural Gas</t>
        </is>
      </c>
      <c r="E4261" s="75" t="n">
        <v>3346</v>
      </c>
      <c r="F4261" s="76" t="n">
        <v>1.02</v>
      </c>
      <c r="G4261" s="75" t="n">
        <v>287.4</v>
      </c>
      <c r="H4261" s="77">
        <f>IF(I4261="","",G4261/100*F4261*E4261)</f>
        <v/>
      </c>
      <c r="I4261" s="3">
        <f>IF(OR(G4261=".",F4261=".",E4261="."),"",E4261)</f>
        <v/>
      </c>
      <c r="J4261" s="3">
        <f>IF(I4261="","",F4261*I4261)</f>
        <v/>
      </c>
      <c r="K4261" s="3">
        <f>IF(C4261="LIG",1,0)</f>
        <v/>
      </c>
    </row>
    <row r="4262" customFormat="1" s="3">
      <c r="A4262" s="35" t="n">
        <v>2018</v>
      </c>
      <c r="B4262" s="35" t="n">
        <v>4940</v>
      </c>
      <c r="C4262" s="36" t="inlineStr">
        <is>
          <t>NG</t>
        </is>
      </c>
      <c r="D4262" s="36" t="inlineStr">
        <is>
          <t>Natural Gas</t>
        </is>
      </c>
      <c r="E4262" s="75" t="n">
        <v>3518</v>
      </c>
      <c r="F4262" s="76" t="n">
        <v>1.02</v>
      </c>
      <c r="G4262" s="75" t="n">
        <v>307.7</v>
      </c>
      <c r="H4262" s="77">
        <f>IF(I4262="","",G4262/100*F4262*E4262)</f>
        <v/>
      </c>
      <c r="I4262" s="3">
        <f>IF(OR(G4262=".",F4262=".",E4262="."),"",E4262)</f>
        <v/>
      </c>
      <c r="J4262" s="3">
        <f>IF(I4262="","",F4262*I4262)</f>
        <v/>
      </c>
      <c r="K4262" s="3">
        <f>IF(C4262="LIG",1,0)</f>
        <v/>
      </c>
    </row>
    <row r="4263" customFormat="1" s="3">
      <c r="A4263" s="35" t="n">
        <v>2018</v>
      </c>
      <c r="B4263" s="35" t="n">
        <v>4940</v>
      </c>
      <c r="C4263" s="36" t="inlineStr">
        <is>
          <t>NG</t>
        </is>
      </c>
      <c r="D4263" s="36" t="inlineStr">
        <is>
          <t>Natural Gas</t>
        </is>
      </c>
      <c r="E4263" s="75" t="n">
        <v>17747</v>
      </c>
      <c r="F4263" s="76" t="n">
        <v>1.02</v>
      </c>
      <c r="G4263" s="75" t="n">
        <v>326.1</v>
      </c>
      <c r="H4263" s="77">
        <f>IF(I4263="","",G4263/100*F4263*E4263)</f>
        <v/>
      </c>
      <c r="I4263" s="3">
        <f>IF(OR(G4263=".",F4263=".",E4263="."),"",E4263)</f>
        <v/>
      </c>
      <c r="J4263" s="3">
        <f>IF(I4263="","",F4263*I4263)</f>
        <v/>
      </c>
      <c r="K4263" s="3">
        <f>IF(C4263="LIG",1,0)</f>
        <v/>
      </c>
    </row>
    <row r="4264" customFormat="1" s="3">
      <c r="A4264" s="35" t="n">
        <v>2018</v>
      </c>
      <c r="B4264" s="35" t="n">
        <v>4940</v>
      </c>
      <c r="C4264" s="36" t="inlineStr">
        <is>
          <t>NG</t>
        </is>
      </c>
      <c r="D4264" s="36" t="inlineStr">
        <is>
          <t>Natural Gas</t>
        </is>
      </c>
      <c r="E4264" s="75" t="n">
        <v>19806</v>
      </c>
      <c r="F4264" s="76" t="n">
        <v>1.02</v>
      </c>
      <c r="G4264" s="75" t="n">
        <v>307.4</v>
      </c>
      <c r="H4264" s="77">
        <f>IF(I4264="","",G4264/100*F4264*E4264)</f>
        <v/>
      </c>
      <c r="I4264" s="3">
        <f>IF(OR(G4264=".",F4264=".",E4264="."),"",E4264)</f>
        <v/>
      </c>
      <c r="J4264" s="3">
        <f>IF(I4264="","",F4264*I4264)</f>
        <v/>
      </c>
      <c r="K4264" s="3">
        <f>IF(C4264="LIG",1,0)</f>
        <v/>
      </c>
    </row>
    <row r="4265" customFormat="1" s="3">
      <c r="A4265" s="35" t="n">
        <v>2018</v>
      </c>
      <c r="B4265" s="35" t="n">
        <v>4941</v>
      </c>
      <c r="C4265" s="36" t="inlineStr">
        <is>
          <t>BIT</t>
        </is>
      </c>
      <c r="D4265" s="36" t="inlineStr">
        <is>
          <t>Coal</t>
        </is>
      </c>
      <c r="E4265" s="75" t="n">
        <v>545626</v>
      </c>
      <c r="F4265" s="76" t="n">
        <v>21.5</v>
      </c>
      <c r="G4265" s="75" t="n">
        <v>271.6</v>
      </c>
      <c r="H4265" s="77">
        <f>IF(I4265="","",G4265/100*F4265*E4265)</f>
        <v/>
      </c>
      <c r="I4265" s="3">
        <f>IF(OR(G4265=".",F4265=".",E4265="."),"",E4265)</f>
        <v/>
      </c>
      <c r="J4265" s="3">
        <f>IF(I4265="","",F4265*I4265)</f>
        <v/>
      </c>
      <c r="K4265" s="3">
        <f>IF(C4265="LIG",1,0)</f>
        <v/>
      </c>
    </row>
    <row r="4266" customFormat="1" s="3">
      <c r="A4266" s="35" t="n">
        <v>2018</v>
      </c>
      <c r="B4266" s="35" t="n">
        <v>4941</v>
      </c>
      <c r="C4266" s="36" t="inlineStr">
        <is>
          <t>DFO</t>
        </is>
      </c>
      <c r="D4266" s="36" t="inlineStr">
        <is>
          <t>Petroleum</t>
        </is>
      </c>
      <c r="E4266" s="75" t="n">
        <v>5043</v>
      </c>
      <c r="F4266" s="76" t="n">
        <v>5.7</v>
      </c>
      <c r="G4266" s="75" t="n">
        <v>1443</v>
      </c>
      <c r="H4266" s="77">
        <f>IF(I4266="","",G4266/100*F4266*E4266)</f>
        <v/>
      </c>
      <c r="I4266" s="3">
        <f>IF(OR(G4266=".",F4266=".",E4266="."),"",E4266)</f>
        <v/>
      </c>
      <c r="J4266" s="3">
        <f>IF(I4266="","",F4266*I4266)</f>
        <v/>
      </c>
      <c r="K4266" s="3">
        <f>IF(C4266="LIG",1,0)</f>
        <v/>
      </c>
    </row>
    <row r="4267" customFormat="1" s="3">
      <c r="A4267" s="35" t="n">
        <v>2018</v>
      </c>
      <c r="B4267" s="35" t="n">
        <v>5083</v>
      </c>
      <c r="C4267" s="36" t="inlineStr">
        <is>
          <t>NG</t>
        </is>
      </c>
      <c r="D4267" s="36" t="inlineStr">
        <is>
          <t>Natural Gas</t>
        </is>
      </c>
      <c r="E4267" s="75" t="n">
        <v>6260</v>
      </c>
      <c r="F4267" s="76" t="n">
        <v>1.036</v>
      </c>
      <c r="G4267" s="75" t="inlineStr">
        <is>
          <t>.</t>
        </is>
      </c>
      <c r="H4267" s="77">
        <f>IF(I4267="","",G4267/100*F4267*E4267)</f>
        <v/>
      </c>
      <c r="I4267" s="3">
        <f>IF(OR(G4267=".",F4267=".",E4267="."),"",E4267)</f>
        <v/>
      </c>
      <c r="J4267" s="3">
        <f>IF(I4267="","",F4267*I4267)</f>
        <v/>
      </c>
      <c r="K4267" s="3">
        <f>IF(C4267="LIG",1,0)</f>
        <v/>
      </c>
    </row>
    <row r="4268" customFormat="1" s="3">
      <c r="A4268" s="35" t="n">
        <v>2018</v>
      </c>
      <c r="B4268" s="35" t="n">
        <v>6002</v>
      </c>
      <c r="C4268" s="36" t="inlineStr">
        <is>
          <t>SUB</t>
        </is>
      </c>
      <c r="D4268" s="36" t="inlineStr">
        <is>
          <t>Coal</t>
        </is>
      </c>
      <c r="E4268" s="75" t="n">
        <v>15690</v>
      </c>
      <c r="F4268" s="76" t="n">
        <v>17.914</v>
      </c>
      <c r="G4268" s="75" t="n">
        <v>161.6</v>
      </c>
      <c r="H4268" s="77">
        <f>IF(I4268="","",G4268/100*F4268*E4268)</f>
        <v/>
      </c>
      <c r="I4268" s="3">
        <f>IF(OR(G4268=".",F4268=".",E4268="."),"",E4268)</f>
        <v/>
      </c>
      <c r="J4268" s="3">
        <f>IF(I4268="","",F4268*I4268)</f>
        <v/>
      </c>
      <c r="K4268" s="3">
        <f>IF(C4268="LIG",1,0)</f>
        <v/>
      </c>
    </row>
    <row r="4269" customFormat="1" s="3">
      <c r="A4269" s="35" t="n">
        <v>2018</v>
      </c>
      <c r="B4269" s="35" t="n">
        <v>6002</v>
      </c>
      <c r="C4269" s="36" t="inlineStr">
        <is>
          <t>SUB</t>
        </is>
      </c>
      <c r="D4269" s="36" t="inlineStr">
        <is>
          <t>Coal</t>
        </is>
      </c>
      <c r="E4269" s="75" t="n">
        <v>80242</v>
      </c>
      <c r="F4269" s="76" t="n">
        <v>17.968</v>
      </c>
      <c r="G4269" s="75" t="n">
        <v>186.4</v>
      </c>
      <c r="H4269" s="77">
        <f>IF(I4269="","",G4269/100*F4269*E4269)</f>
        <v/>
      </c>
      <c r="I4269" s="3">
        <f>IF(OR(G4269=".",F4269=".",E4269="."),"",E4269)</f>
        <v/>
      </c>
      <c r="J4269" s="3">
        <f>IF(I4269="","",F4269*I4269)</f>
        <v/>
      </c>
      <c r="K4269" s="3">
        <f>IF(C4269="LIG",1,0)</f>
        <v/>
      </c>
    </row>
    <row r="4270" customFormat="1" s="3">
      <c r="A4270" s="35" t="n">
        <v>2018</v>
      </c>
      <c r="B4270" s="35" t="n">
        <v>6002</v>
      </c>
      <c r="C4270" s="36" t="inlineStr">
        <is>
          <t>SUB</t>
        </is>
      </c>
      <c r="D4270" s="36" t="inlineStr">
        <is>
          <t>Coal</t>
        </is>
      </c>
      <c r="E4270" s="75" t="n">
        <v>47621</v>
      </c>
      <c r="F4270" s="76" t="n">
        <v>18.038</v>
      </c>
      <c r="G4270" s="75" t="n">
        <v>160.3</v>
      </c>
      <c r="H4270" s="77">
        <f>IF(I4270="","",G4270/100*F4270*E4270)</f>
        <v/>
      </c>
      <c r="I4270" s="3">
        <f>IF(OR(G4270=".",F4270=".",E4270="."),"",E4270)</f>
        <v/>
      </c>
      <c r="J4270" s="3">
        <f>IF(I4270="","",F4270*I4270)</f>
        <v/>
      </c>
      <c r="K4270" s="3">
        <f>IF(C4270="LIG",1,0)</f>
        <v/>
      </c>
    </row>
    <row r="4271" customFormat="1" s="3">
      <c r="A4271" s="35" t="n">
        <v>2018</v>
      </c>
      <c r="B4271" s="35" t="n">
        <v>6002</v>
      </c>
      <c r="C4271" s="36" t="inlineStr">
        <is>
          <t>SUB</t>
        </is>
      </c>
      <c r="D4271" s="36" t="inlineStr">
        <is>
          <t>Coal</t>
        </is>
      </c>
      <c r="E4271" s="75" t="n">
        <v>48336</v>
      </c>
      <c r="F4271" s="76" t="n">
        <v>17.598</v>
      </c>
      <c r="G4271" s="75" t="n">
        <v>186.3</v>
      </c>
      <c r="H4271" s="77">
        <f>IF(I4271="","",G4271/100*F4271*E4271)</f>
        <v/>
      </c>
      <c r="I4271" s="3">
        <f>IF(OR(G4271=".",F4271=".",E4271="."),"",E4271)</f>
        <v/>
      </c>
      <c r="J4271" s="3">
        <f>IF(I4271="","",F4271*I4271)</f>
        <v/>
      </c>
      <c r="K4271" s="3">
        <f>IF(C4271="LIG",1,0)</f>
        <v/>
      </c>
    </row>
    <row r="4272" customFormat="1" s="3">
      <c r="A4272" s="35" t="n">
        <v>2018</v>
      </c>
      <c r="B4272" s="35" t="n">
        <v>6002</v>
      </c>
      <c r="C4272" s="36" t="inlineStr">
        <is>
          <t>SUB</t>
        </is>
      </c>
      <c r="D4272" s="36" t="inlineStr">
        <is>
          <t>Coal</t>
        </is>
      </c>
      <c r="E4272" s="75" t="n">
        <v>63986</v>
      </c>
      <c r="F4272" s="76" t="n">
        <v>17.912</v>
      </c>
      <c r="G4272" s="75" t="n">
        <v>170.6</v>
      </c>
      <c r="H4272" s="77">
        <f>IF(I4272="","",G4272/100*F4272*E4272)</f>
        <v/>
      </c>
      <c r="I4272" s="3">
        <f>IF(OR(G4272=".",F4272=".",E4272="."),"",E4272)</f>
        <v/>
      </c>
      <c r="J4272" s="3">
        <f>IF(I4272="","",F4272*I4272)</f>
        <v/>
      </c>
      <c r="K4272" s="3">
        <f>IF(C4272="LIG",1,0)</f>
        <v/>
      </c>
    </row>
    <row r="4273" customFormat="1" s="3">
      <c r="A4273" s="35" t="n">
        <v>2018</v>
      </c>
      <c r="B4273" s="35" t="n">
        <v>6002</v>
      </c>
      <c r="C4273" s="36" t="inlineStr">
        <is>
          <t>SUB</t>
        </is>
      </c>
      <c r="D4273" s="36" t="inlineStr">
        <is>
          <t>Coal</t>
        </is>
      </c>
      <c r="E4273" s="75" t="n">
        <v>63880</v>
      </c>
      <c r="F4273" s="76" t="n">
        <v>18.07</v>
      </c>
      <c r="G4273" s="75" t="n">
        <v>165.3</v>
      </c>
      <c r="H4273" s="77">
        <f>IF(I4273="","",G4273/100*F4273*E4273)</f>
        <v/>
      </c>
      <c r="I4273" s="3">
        <f>IF(OR(G4273=".",F4273=".",E4273="."),"",E4273)</f>
        <v/>
      </c>
      <c r="J4273" s="3">
        <f>IF(I4273="","",F4273*I4273)</f>
        <v/>
      </c>
      <c r="K4273" s="3">
        <f>IF(C4273="LIG",1,0)</f>
        <v/>
      </c>
    </row>
    <row r="4274" customFormat="1" s="3">
      <c r="A4274" s="35" t="n">
        <v>2018</v>
      </c>
      <c r="B4274" s="35" t="n">
        <v>6002</v>
      </c>
      <c r="C4274" s="36" t="inlineStr">
        <is>
          <t>SUB</t>
        </is>
      </c>
      <c r="D4274" s="36" t="inlineStr">
        <is>
          <t>Coal</t>
        </is>
      </c>
      <c r="E4274" s="75" t="n">
        <v>96689</v>
      </c>
      <c r="F4274" s="76" t="n">
        <v>17.658</v>
      </c>
      <c r="G4274" s="75" t="n">
        <v>169.1</v>
      </c>
      <c r="H4274" s="77">
        <f>IF(I4274="","",G4274/100*F4274*E4274)</f>
        <v/>
      </c>
      <c r="I4274" s="3">
        <f>IF(OR(G4274=".",F4274=".",E4274="."),"",E4274)</f>
        <v/>
      </c>
      <c r="J4274" s="3">
        <f>IF(I4274="","",F4274*I4274)</f>
        <v/>
      </c>
      <c r="K4274" s="3">
        <f>IF(C4274="LIG",1,0)</f>
        <v/>
      </c>
    </row>
    <row r="4275" customFormat="1" s="3">
      <c r="A4275" s="35" t="n">
        <v>2018</v>
      </c>
      <c r="B4275" s="35" t="n">
        <v>6002</v>
      </c>
      <c r="C4275" s="36" t="inlineStr">
        <is>
          <t>SUB</t>
        </is>
      </c>
      <c r="D4275" s="36" t="inlineStr">
        <is>
          <t>Coal</t>
        </is>
      </c>
      <c r="E4275" s="75" t="n">
        <v>64054</v>
      </c>
      <c r="F4275" s="76" t="n">
        <v>17.412</v>
      </c>
      <c r="G4275" s="75" t="n">
        <v>162.1</v>
      </c>
      <c r="H4275" s="77">
        <f>IF(I4275="","",G4275/100*F4275*E4275)</f>
        <v/>
      </c>
      <c r="I4275" s="3">
        <f>IF(OR(G4275=".",F4275=".",E4275="."),"",E4275)</f>
        <v/>
      </c>
      <c r="J4275" s="3">
        <f>IF(I4275="","",F4275*I4275)</f>
        <v/>
      </c>
      <c r="K4275" s="3">
        <f>IF(C4275="LIG",1,0)</f>
        <v/>
      </c>
    </row>
    <row r="4276" customFormat="1" s="3">
      <c r="A4276" s="35" t="n">
        <v>2018</v>
      </c>
      <c r="B4276" s="35" t="n">
        <v>6002</v>
      </c>
      <c r="C4276" s="36" t="inlineStr">
        <is>
          <t>SUB</t>
        </is>
      </c>
      <c r="D4276" s="36" t="inlineStr">
        <is>
          <t>Coal</t>
        </is>
      </c>
      <c r="E4276" s="75" t="n">
        <v>287320</v>
      </c>
      <c r="F4276" s="76" t="n">
        <v>17.936</v>
      </c>
      <c r="G4276" s="75" t="n">
        <v>161.2</v>
      </c>
      <c r="H4276" s="77">
        <f>IF(I4276="","",G4276/100*F4276*E4276)</f>
        <v/>
      </c>
      <c r="I4276" s="3">
        <f>IF(OR(G4276=".",F4276=".",E4276="."),"",E4276)</f>
        <v/>
      </c>
      <c r="J4276" s="3">
        <f>IF(I4276="","",F4276*I4276)</f>
        <v/>
      </c>
      <c r="K4276" s="3">
        <f>IF(C4276="LIG",1,0)</f>
        <v/>
      </c>
    </row>
    <row r="4277" customFormat="1" s="3">
      <c r="A4277" s="35" t="n">
        <v>2018</v>
      </c>
      <c r="B4277" s="35" t="n">
        <v>6002</v>
      </c>
      <c r="C4277" s="36" t="inlineStr">
        <is>
          <t>NG</t>
        </is>
      </c>
      <c r="D4277" s="36" t="inlineStr">
        <is>
          <t>Natural Gas</t>
        </is>
      </c>
      <c r="E4277" s="75" t="n">
        <v>177217</v>
      </c>
      <c r="F4277" s="76" t="n">
        <v>1.012</v>
      </c>
      <c r="G4277" s="75" t="n">
        <v>414.7</v>
      </c>
      <c r="H4277" s="77">
        <f>IF(I4277="","",G4277/100*F4277*E4277)</f>
        <v/>
      </c>
      <c r="I4277" s="3">
        <f>IF(OR(G4277=".",F4277=".",E4277="."),"",E4277)</f>
        <v/>
      </c>
      <c r="J4277" s="3">
        <f>IF(I4277="","",F4277*I4277)</f>
        <v/>
      </c>
      <c r="K4277" s="3">
        <f>IF(C4277="LIG",1,0)</f>
        <v/>
      </c>
    </row>
    <row r="4278" customFormat="1" s="3">
      <c r="A4278" s="35" t="n">
        <v>2018</v>
      </c>
      <c r="B4278" s="35" t="n">
        <v>6004</v>
      </c>
      <c r="C4278" s="36" t="inlineStr">
        <is>
          <t>NG</t>
        </is>
      </c>
      <c r="D4278" s="36" t="inlineStr">
        <is>
          <t>Natural Gas</t>
        </is>
      </c>
      <c r="E4278" s="75" t="n">
        <v>46837</v>
      </c>
      <c r="F4278" s="76" t="n">
        <v>1.078</v>
      </c>
      <c r="G4278" s="75" t="inlineStr">
        <is>
          <t>.</t>
        </is>
      </c>
      <c r="H4278" s="77">
        <f>IF(I4278="","",G4278/100*F4278*E4278)</f>
        <v/>
      </c>
      <c r="I4278" s="3">
        <f>IF(OR(G4278=".",F4278=".",E4278="."),"",E4278)</f>
        <v/>
      </c>
      <c r="J4278" s="3">
        <f>IF(I4278="","",F4278*I4278)</f>
        <v/>
      </c>
      <c r="K4278" s="3">
        <f>IF(C4278="LIG",1,0)</f>
        <v/>
      </c>
    </row>
    <row r="4279" customFormat="1" s="3">
      <c r="A4279" s="35" t="n">
        <v>2018</v>
      </c>
      <c r="B4279" s="35" t="n">
        <v>6004</v>
      </c>
      <c r="C4279" s="36" t="inlineStr">
        <is>
          <t>BIT</t>
        </is>
      </c>
      <c r="D4279" s="36" t="inlineStr">
        <is>
          <t>Coal</t>
        </is>
      </c>
      <c r="E4279" s="75" t="n">
        <v>53379</v>
      </c>
      <c r="F4279" s="76" t="n">
        <v>25.236</v>
      </c>
      <c r="G4279" s="75" t="inlineStr">
        <is>
          <t>.</t>
        </is>
      </c>
      <c r="H4279" s="77">
        <f>IF(I4279="","",G4279/100*F4279*E4279)</f>
        <v/>
      </c>
      <c r="I4279" s="3">
        <f>IF(OR(G4279=".",F4279=".",E4279="."),"",E4279)</f>
        <v/>
      </c>
      <c r="J4279" s="3">
        <f>IF(I4279="","",F4279*I4279)</f>
        <v/>
      </c>
      <c r="K4279" s="3">
        <f>IF(C4279="LIG",1,0)</f>
        <v/>
      </c>
    </row>
    <row r="4280" customFormat="1" s="3">
      <c r="A4280" s="35" t="n">
        <v>2018</v>
      </c>
      <c r="B4280" s="35" t="n">
        <v>6004</v>
      </c>
      <c r="C4280" s="36" t="inlineStr">
        <is>
          <t>BIT</t>
        </is>
      </c>
      <c r="D4280" s="36" t="inlineStr">
        <is>
          <t>Coal</t>
        </is>
      </c>
      <c r="E4280" s="75" t="n">
        <v>19942</v>
      </c>
      <c r="F4280" s="76" t="n">
        <v>25.061</v>
      </c>
      <c r="G4280" s="75" t="inlineStr">
        <is>
          <t>.</t>
        </is>
      </c>
      <c r="H4280" s="77">
        <f>IF(I4280="","",G4280/100*F4280*E4280)</f>
        <v/>
      </c>
      <c r="I4280" s="3">
        <f>IF(OR(G4280=".",F4280=".",E4280="."),"",E4280)</f>
        <v/>
      </c>
      <c r="J4280" s="3">
        <f>IF(I4280="","",F4280*I4280)</f>
        <v/>
      </c>
      <c r="K4280" s="3">
        <f>IF(C4280="LIG",1,0)</f>
        <v/>
      </c>
    </row>
    <row r="4281" customFormat="1" s="3">
      <c r="A4281" s="35" t="n">
        <v>2018</v>
      </c>
      <c r="B4281" s="35" t="n">
        <v>6004</v>
      </c>
      <c r="C4281" s="36" t="inlineStr">
        <is>
          <t>BIT</t>
        </is>
      </c>
      <c r="D4281" s="36" t="inlineStr">
        <is>
          <t>Coal</t>
        </is>
      </c>
      <c r="E4281" s="75" t="n">
        <v>20142</v>
      </c>
      <c r="F4281" s="76" t="n">
        <v>25.342</v>
      </c>
      <c r="G4281" s="75" t="inlineStr">
        <is>
          <t>.</t>
        </is>
      </c>
      <c r="H4281" s="77">
        <f>IF(I4281="","",G4281/100*F4281*E4281)</f>
        <v/>
      </c>
      <c r="I4281" s="3">
        <f>IF(OR(G4281=".",F4281=".",E4281="."),"",E4281)</f>
        <v/>
      </c>
      <c r="J4281" s="3">
        <f>IF(I4281="","",F4281*I4281)</f>
        <v/>
      </c>
      <c r="K4281" s="3">
        <f>IF(C4281="LIG",1,0)</f>
        <v/>
      </c>
    </row>
    <row r="4282" customFormat="1" s="3">
      <c r="A4282" s="35" t="n">
        <v>2018</v>
      </c>
      <c r="B4282" s="35" t="n">
        <v>6009</v>
      </c>
      <c r="C4282" s="36" t="inlineStr">
        <is>
          <t>SUB</t>
        </is>
      </c>
      <c r="D4282" s="36" t="inlineStr">
        <is>
          <t>Coal</t>
        </is>
      </c>
      <c r="E4282" s="75" t="n">
        <v>16412</v>
      </c>
      <c r="F4282" s="76" t="n">
        <v>16.57</v>
      </c>
      <c r="G4282" s="75" t="n">
        <v>192.9</v>
      </c>
      <c r="H4282" s="77">
        <f>IF(I4282="","",G4282/100*F4282*E4282)</f>
        <v/>
      </c>
      <c r="I4282" s="3">
        <f>IF(OR(G4282=".",F4282=".",E4282="."),"",E4282)</f>
        <v/>
      </c>
      <c r="J4282" s="3">
        <f>IF(I4282="","",F4282*I4282)</f>
        <v/>
      </c>
      <c r="K4282" s="3">
        <f>IF(C4282="LIG",1,0)</f>
        <v/>
      </c>
    </row>
    <row r="4283" customFormat="1" s="3">
      <c r="A4283" s="35" t="n">
        <v>2018</v>
      </c>
      <c r="B4283" s="35" t="n">
        <v>6009</v>
      </c>
      <c r="C4283" s="36" t="inlineStr">
        <is>
          <t>SUB</t>
        </is>
      </c>
      <c r="D4283" s="36" t="inlineStr">
        <is>
          <t>Coal</t>
        </is>
      </c>
      <c r="E4283" s="75" t="n">
        <v>48902</v>
      </c>
      <c r="F4283" s="76" t="n">
        <v>17.08</v>
      </c>
      <c r="G4283" s="75" t="n">
        <v>191.2</v>
      </c>
      <c r="H4283" s="77">
        <f>IF(I4283="","",G4283/100*F4283*E4283)</f>
        <v/>
      </c>
      <c r="I4283" s="3">
        <f>IF(OR(G4283=".",F4283=".",E4283="."),"",E4283)</f>
        <v/>
      </c>
      <c r="J4283" s="3">
        <f>IF(I4283="","",F4283*I4283)</f>
        <v/>
      </c>
      <c r="K4283" s="3">
        <f>IF(C4283="LIG",1,0)</f>
        <v/>
      </c>
    </row>
    <row r="4284" customFormat="1" s="3">
      <c r="A4284" s="35" t="n">
        <v>2018</v>
      </c>
      <c r="B4284" s="35" t="n">
        <v>6009</v>
      </c>
      <c r="C4284" s="36" t="inlineStr">
        <is>
          <t>SUB</t>
        </is>
      </c>
      <c r="D4284" s="36" t="inlineStr">
        <is>
          <t>Coal</t>
        </is>
      </c>
      <c r="E4284" s="75" t="n">
        <v>32810</v>
      </c>
      <c r="F4284" s="76" t="n">
        <v>18.03</v>
      </c>
      <c r="G4284" s="75" t="n">
        <v>195.5</v>
      </c>
      <c r="H4284" s="77">
        <f>IF(I4284="","",G4284/100*F4284*E4284)</f>
        <v/>
      </c>
      <c r="I4284" s="3">
        <f>IF(OR(G4284=".",F4284=".",E4284="."),"",E4284)</f>
        <v/>
      </c>
      <c r="J4284" s="3">
        <f>IF(I4284="","",F4284*I4284)</f>
        <v/>
      </c>
      <c r="K4284" s="3">
        <f>IF(C4284="LIG",1,0)</f>
        <v/>
      </c>
    </row>
    <row r="4285" customFormat="1" s="3">
      <c r="A4285" s="35" t="n">
        <v>2018</v>
      </c>
      <c r="B4285" s="35" t="n">
        <v>6009</v>
      </c>
      <c r="C4285" s="36" t="inlineStr">
        <is>
          <t>DFO</t>
        </is>
      </c>
      <c r="D4285" s="36" t="inlineStr">
        <is>
          <t>Petroleum</t>
        </is>
      </c>
      <c r="E4285" s="75" t="n">
        <v>3046</v>
      </c>
      <c r="F4285" s="76" t="n">
        <v>5.9</v>
      </c>
      <c r="G4285" s="75" t="n">
        <v>1493.8</v>
      </c>
      <c r="H4285" s="77">
        <f>IF(I4285="","",G4285/100*F4285*E4285)</f>
        <v/>
      </c>
      <c r="I4285" s="3">
        <f>IF(OR(G4285=".",F4285=".",E4285="."),"",E4285)</f>
        <v/>
      </c>
      <c r="J4285" s="3">
        <f>IF(I4285="","",F4285*I4285)</f>
        <v/>
      </c>
      <c r="K4285" s="3">
        <f>IF(C4285="LIG",1,0)</f>
        <v/>
      </c>
    </row>
    <row r="4286" customFormat="1" s="3">
      <c r="A4286" s="35" t="n">
        <v>2018</v>
      </c>
      <c r="B4286" s="35" t="n">
        <v>6009</v>
      </c>
      <c r="C4286" s="36" t="inlineStr">
        <is>
          <t>SUB</t>
        </is>
      </c>
      <c r="D4286" s="36" t="inlineStr">
        <is>
          <t>Coal</t>
        </is>
      </c>
      <c r="E4286" s="75" t="n">
        <v>49478</v>
      </c>
      <c r="F4286" s="76" t="n">
        <v>17.6</v>
      </c>
      <c r="G4286" s="75" t="n">
        <v>196.4</v>
      </c>
      <c r="H4286" s="77">
        <f>IF(I4286="","",G4286/100*F4286*E4286)</f>
        <v/>
      </c>
      <c r="I4286" s="3">
        <f>IF(OR(G4286=".",F4286=".",E4286="."),"",E4286)</f>
        <v/>
      </c>
      <c r="J4286" s="3">
        <f>IF(I4286="","",F4286*I4286)</f>
        <v/>
      </c>
      <c r="K4286" s="3">
        <f>IF(C4286="LIG",1,0)</f>
        <v/>
      </c>
    </row>
    <row r="4287" customFormat="1" s="3">
      <c r="A4287" s="35" t="n">
        <v>2018</v>
      </c>
      <c r="B4287" s="35" t="n">
        <v>6009</v>
      </c>
      <c r="C4287" s="36" t="inlineStr">
        <is>
          <t>SUB</t>
        </is>
      </c>
      <c r="D4287" s="36" t="inlineStr">
        <is>
          <t>Coal</t>
        </is>
      </c>
      <c r="E4287" s="75" t="n">
        <v>81194</v>
      </c>
      <c r="F4287" s="76" t="n">
        <v>17.2</v>
      </c>
      <c r="G4287" s="75" t="n">
        <v>192.8</v>
      </c>
      <c r="H4287" s="77">
        <f>IF(I4287="","",G4287/100*F4287*E4287)</f>
        <v/>
      </c>
      <c r="I4287" s="3">
        <f>IF(OR(G4287=".",F4287=".",E4287="."),"",E4287)</f>
        <v/>
      </c>
      <c r="J4287" s="3">
        <f>IF(I4287="","",F4287*I4287)</f>
        <v/>
      </c>
      <c r="K4287" s="3">
        <f>IF(C4287="LIG",1,0)</f>
        <v/>
      </c>
    </row>
    <row r="4288" customFormat="1" s="3">
      <c r="A4288" s="35" t="n">
        <v>2018</v>
      </c>
      <c r="B4288" s="35" t="n">
        <v>6009</v>
      </c>
      <c r="C4288" s="36" t="inlineStr">
        <is>
          <t>SUB</t>
        </is>
      </c>
      <c r="D4288" s="36" t="inlineStr">
        <is>
          <t>Coal</t>
        </is>
      </c>
      <c r="E4288" s="75" t="n">
        <v>48693</v>
      </c>
      <c r="F4288" s="76" t="n">
        <v>17.46</v>
      </c>
      <c r="G4288" s="75" t="n">
        <v>197.7</v>
      </c>
      <c r="H4288" s="77">
        <f>IF(I4288="","",G4288/100*F4288*E4288)</f>
        <v/>
      </c>
      <c r="I4288" s="3">
        <f>IF(OR(G4288=".",F4288=".",E4288="."),"",E4288)</f>
        <v/>
      </c>
      <c r="J4288" s="3">
        <f>IF(I4288="","",F4288*I4288)</f>
        <v/>
      </c>
      <c r="K4288" s="3">
        <f>IF(C4288="LIG",1,0)</f>
        <v/>
      </c>
    </row>
    <row r="4289" customFormat="1" s="3">
      <c r="A4289" s="35" t="n">
        <v>2018</v>
      </c>
      <c r="B4289" s="35" t="n">
        <v>6016</v>
      </c>
      <c r="C4289" s="36" t="inlineStr">
        <is>
          <t>SUB</t>
        </is>
      </c>
      <c r="D4289" s="36" t="inlineStr">
        <is>
          <t>Coal</t>
        </is>
      </c>
      <c r="E4289" s="75" t="n">
        <v>113622</v>
      </c>
      <c r="F4289" s="76" t="n">
        <v>17.99</v>
      </c>
      <c r="G4289" s="75" t="inlineStr">
        <is>
          <t>.</t>
        </is>
      </c>
      <c r="H4289" s="77">
        <f>IF(I4289="","",G4289/100*F4289*E4289)</f>
        <v/>
      </c>
      <c r="I4289" s="3">
        <f>IF(OR(G4289=".",F4289=".",E4289="."),"",E4289)</f>
        <v/>
      </c>
      <c r="J4289" s="3">
        <f>IF(I4289="","",F4289*I4289)</f>
        <v/>
      </c>
      <c r="K4289" s="3">
        <f>IF(C4289="LIG",1,0)</f>
        <v/>
      </c>
    </row>
    <row r="4290" customFormat="1" s="3">
      <c r="A4290" s="35" t="n">
        <v>2018</v>
      </c>
      <c r="B4290" s="35" t="n">
        <v>6016</v>
      </c>
      <c r="C4290" s="36" t="inlineStr">
        <is>
          <t>DFO</t>
        </is>
      </c>
      <c r="D4290" s="36" t="inlineStr">
        <is>
          <t>Petroleum</t>
        </is>
      </c>
      <c r="E4290" s="75" t="n">
        <v>174</v>
      </c>
      <c r="F4290" s="76" t="n">
        <v>5.8</v>
      </c>
      <c r="G4290" s="75" t="inlineStr">
        <is>
          <t>.</t>
        </is>
      </c>
      <c r="H4290" s="77">
        <f>IF(I4290="","",G4290/100*F4290*E4290)</f>
        <v/>
      </c>
      <c r="I4290" s="3">
        <f>IF(OR(G4290=".",F4290=".",E4290="."),"",E4290)</f>
        <v/>
      </c>
      <c r="J4290" s="3">
        <f>IF(I4290="","",F4290*I4290)</f>
        <v/>
      </c>
      <c r="K4290" s="3">
        <f>IF(C4290="LIG",1,0)</f>
        <v/>
      </c>
    </row>
    <row r="4291" customFormat="1" s="3">
      <c r="A4291" s="35" t="n">
        <v>2018</v>
      </c>
      <c r="B4291" s="35" t="n">
        <v>6017</v>
      </c>
      <c r="C4291" s="36" t="inlineStr">
        <is>
          <t>SUB</t>
        </is>
      </c>
      <c r="D4291" s="36" t="inlineStr">
        <is>
          <t>Coal</t>
        </is>
      </c>
      <c r="E4291" s="75" t="n">
        <v>16191</v>
      </c>
      <c r="F4291" s="76" t="n">
        <v>17.6</v>
      </c>
      <c r="G4291" s="75" t="inlineStr">
        <is>
          <t>.</t>
        </is>
      </c>
      <c r="H4291" s="77">
        <f>IF(I4291="","",G4291/100*F4291*E4291)</f>
        <v/>
      </c>
      <c r="I4291" s="3">
        <f>IF(OR(G4291=".",F4291=".",E4291="."),"",E4291)</f>
        <v/>
      </c>
      <c r="J4291" s="3">
        <f>IF(I4291="","",F4291*I4291)</f>
        <v/>
      </c>
      <c r="K4291" s="3">
        <f>IF(C4291="LIG",1,0)</f>
        <v/>
      </c>
    </row>
    <row r="4292" customFormat="1" s="3">
      <c r="A4292" s="35" t="n">
        <v>2018</v>
      </c>
      <c r="B4292" s="35" t="n">
        <v>6017</v>
      </c>
      <c r="C4292" s="36" t="inlineStr">
        <is>
          <t>SUB</t>
        </is>
      </c>
      <c r="D4292" s="36" t="inlineStr">
        <is>
          <t>Coal</t>
        </is>
      </c>
      <c r="E4292" s="75" t="n">
        <v>128772</v>
      </c>
      <c r="F4292" s="76" t="n">
        <v>17.6</v>
      </c>
      <c r="G4292" s="75" t="inlineStr">
        <is>
          <t>.</t>
        </is>
      </c>
      <c r="H4292" s="77">
        <f>IF(I4292="","",G4292/100*F4292*E4292)</f>
        <v/>
      </c>
      <c r="I4292" s="3">
        <f>IF(OR(G4292=".",F4292=".",E4292="."),"",E4292)</f>
        <v/>
      </c>
      <c r="J4292" s="3">
        <f>IF(I4292="","",F4292*I4292)</f>
        <v/>
      </c>
      <c r="K4292" s="3">
        <f>IF(C4292="LIG",1,0)</f>
        <v/>
      </c>
    </row>
    <row r="4293" customFormat="1" s="3">
      <c r="A4293" s="35" t="n">
        <v>2018</v>
      </c>
      <c r="B4293" s="35" t="n">
        <v>6017</v>
      </c>
      <c r="C4293" s="36" t="inlineStr">
        <is>
          <t>SUB</t>
        </is>
      </c>
      <c r="D4293" s="36" t="inlineStr">
        <is>
          <t>Coal</t>
        </is>
      </c>
      <c r="E4293" s="75" t="n">
        <v>32336</v>
      </c>
      <c r="F4293" s="76" t="n">
        <v>17.6</v>
      </c>
      <c r="G4293" s="75" t="inlineStr">
        <is>
          <t>.</t>
        </is>
      </c>
      <c r="H4293" s="77">
        <f>IF(I4293="","",G4293/100*F4293*E4293)</f>
        <v/>
      </c>
      <c r="I4293" s="3">
        <f>IF(OR(G4293=".",F4293=".",E4293="."),"",E4293)</f>
        <v/>
      </c>
      <c r="J4293" s="3">
        <f>IF(I4293="","",F4293*I4293)</f>
        <v/>
      </c>
      <c r="K4293" s="3">
        <f>IF(C4293="LIG",1,0)</f>
        <v/>
      </c>
    </row>
    <row r="4294" customFormat="1" s="3">
      <c r="A4294" s="35" t="n">
        <v>2018</v>
      </c>
      <c r="B4294" s="35" t="n">
        <v>6018</v>
      </c>
      <c r="C4294" s="36" t="inlineStr">
        <is>
          <t>BIT</t>
        </is>
      </c>
      <c r="D4294" s="36" t="inlineStr">
        <is>
          <t>Coal</t>
        </is>
      </c>
      <c r="E4294" s="75" t="n">
        <v>1526</v>
      </c>
      <c r="F4294" s="76" t="n">
        <v>24.898</v>
      </c>
      <c r="G4294" s="75" t="n">
        <v>178</v>
      </c>
      <c r="H4294" s="77">
        <f>IF(I4294="","",G4294/100*F4294*E4294)</f>
        <v/>
      </c>
      <c r="I4294" s="3">
        <f>IF(OR(G4294=".",F4294=".",E4294="."),"",E4294)</f>
        <v/>
      </c>
      <c r="J4294" s="3">
        <f>IF(I4294="","",F4294*I4294)</f>
        <v/>
      </c>
      <c r="K4294" s="3">
        <f>IF(C4294="LIG",1,0)</f>
        <v/>
      </c>
    </row>
    <row r="4295" customFormat="1" s="3">
      <c r="A4295" s="35" t="n">
        <v>2018</v>
      </c>
      <c r="B4295" s="35" t="n">
        <v>6018</v>
      </c>
      <c r="C4295" s="36" t="inlineStr">
        <is>
          <t>DFO</t>
        </is>
      </c>
      <c r="D4295" s="36" t="inlineStr">
        <is>
          <t>Petroleum</t>
        </is>
      </c>
      <c r="E4295" s="75" t="n">
        <v>2016</v>
      </c>
      <c r="F4295" s="76" t="n">
        <v>5.84</v>
      </c>
      <c r="G4295" s="75" t="n">
        <v>1602.9</v>
      </c>
      <c r="H4295" s="77">
        <f>IF(I4295="","",G4295/100*F4295*E4295)</f>
        <v/>
      </c>
      <c r="I4295" s="3">
        <f>IF(OR(G4295=".",F4295=".",E4295="."),"",E4295)</f>
        <v/>
      </c>
      <c r="J4295" s="3">
        <f>IF(I4295="","",F4295*I4295)</f>
        <v/>
      </c>
      <c r="K4295" s="3">
        <f>IF(C4295="LIG",1,0)</f>
        <v/>
      </c>
    </row>
    <row r="4296" customFormat="1" s="3">
      <c r="A4296" s="35" t="n">
        <v>2018</v>
      </c>
      <c r="B4296" s="35" t="n">
        <v>6018</v>
      </c>
      <c r="C4296" s="36" t="inlineStr">
        <is>
          <t>BIT</t>
        </is>
      </c>
      <c r="D4296" s="36" t="inlineStr">
        <is>
          <t>Coal</t>
        </is>
      </c>
      <c r="E4296" s="75" t="n">
        <v>14230</v>
      </c>
      <c r="F4296" s="76" t="n">
        <v>26.012</v>
      </c>
      <c r="G4296" s="75" t="n">
        <v>192.5</v>
      </c>
      <c r="H4296" s="77">
        <f>IF(I4296="","",G4296/100*F4296*E4296)</f>
        <v/>
      </c>
      <c r="I4296" s="3">
        <f>IF(OR(G4296=".",F4296=".",E4296="."),"",E4296)</f>
        <v/>
      </c>
      <c r="J4296" s="3">
        <f>IF(I4296="","",F4296*I4296)</f>
        <v/>
      </c>
      <c r="K4296" s="3">
        <f>IF(C4296="LIG",1,0)</f>
        <v/>
      </c>
    </row>
    <row r="4297" customFormat="1" s="3">
      <c r="A4297" s="35" t="n">
        <v>2018</v>
      </c>
      <c r="B4297" s="35" t="n">
        <v>6018</v>
      </c>
      <c r="C4297" s="36" t="inlineStr">
        <is>
          <t>BIT</t>
        </is>
      </c>
      <c r="D4297" s="36" t="inlineStr">
        <is>
          <t>Coal</t>
        </is>
      </c>
      <c r="E4297" s="75" t="n">
        <v>36798</v>
      </c>
      <c r="F4297" s="76" t="n">
        <v>25.052</v>
      </c>
      <c r="G4297" s="75" t="n">
        <v>183.3</v>
      </c>
      <c r="H4297" s="77">
        <f>IF(I4297="","",G4297/100*F4297*E4297)</f>
        <v/>
      </c>
      <c r="I4297" s="3">
        <f>IF(OR(G4297=".",F4297=".",E4297="."),"",E4297)</f>
        <v/>
      </c>
      <c r="J4297" s="3">
        <f>IF(I4297="","",F4297*I4297)</f>
        <v/>
      </c>
      <c r="K4297" s="3">
        <f>IF(C4297="LIG",1,0)</f>
        <v/>
      </c>
    </row>
    <row r="4298" customFormat="1" s="3">
      <c r="A4298" s="35" t="n">
        <v>2018</v>
      </c>
      <c r="B4298" s="35" t="n">
        <v>6018</v>
      </c>
      <c r="C4298" s="36" t="inlineStr">
        <is>
          <t>BIT</t>
        </is>
      </c>
      <c r="D4298" s="36" t="inlineStr">
        <is>
          <t>Coal</t>
        </is>
      </c>
      <c r="E4298" s="75" t="n">
        <v>24196</v>
      </c>
      <c r="F4298" s="76" t="n">
        <v>22.41</v>
      </c>
      <c r="G4298" s="75" t="n">
        <v>189.8</v>
      </c>
      <c r="H4298" s="77">
        <f>IF(I4298="","",G4298/100*F4298*E4298)</f>
        <v/>
      </c>
      <c r="I4298" s="3">
        <f>IF(OR(G4298=".",F4298=".",E4298="."),"",E4298)</f>
        <v/>
      </c>
      <c r="J4298" s="3">
        <f>IF(I4298="","",F4298*I4298)</f>
        <v/>
      </c>
      <c r="K4298" s="3">
        <f>IF(C4298="LIG",1,0)</f>
        <v/>
      </c>
    </row>
    <row r="4299" customFormat="1" s="3">
      <c r="A4299" s="35" t="n">
        <v>2018</v>
      </c>
      <c r="B4299" s="35" t="n">
        <v>6018</v>
      </c>
      <c r="C4299" s="36" t="inlineStr">
        <is>
          <t>BIT</t>
        </is>
      </c>
      <c r="D4299" s="36" t="inlineStr">
        <is>
          <t>Coal</t>
        </is>
      </c>
      <c r="E4299" s="75" t="n">
        <v>17317</v>
      </c>
      <c r="F4299" s="76" t="n">
        <v>22.926</v>
      </c>
      <c r="G4299" s="75" t="n">
        <v>169.5</v>
      </c>
      <c r="H4299" s="77">
        <f>IF(I4299="","",G4299/100*F4299*E4299)</f>
        <v/>
      </c>
      <c r="I4299" s="3">
        <f>IF(OR(G4299=".",F4299=".",E4299="."),"",E4299)</f>
        <v/>
      </c>
      <c r="J4299" s="3">
        <f>IF(I4299="","",F4299*I4299)</f>
        <v/>
      </c>
      <c r="K4299" s="3">
        <f>IF(C4299="LIG",1,0)</f>
        <v/>
      </c>
    </row>
    <row r="4300" customFormat="1" s="3">
      <c r="A4300" s="35" t="n">
        <v>2018</v>
      </c>
      <c r="B4300" s="35" t="n">
        <v>6018</v>
      </c>
      <c r="C4300" s="36" t="inlineStr">
        <is>
          <t>BIT</t>
        </is>
      </c>
      <c r="D4300" s="36" t="inlineStr">
        <is>
          <t>Coal</t>
        </is>
      </c>
      <c r="E4300" s="75" t="n">
        <v>17688</v>
      </c>
      <c r="F4300" s="76" t="n">
        <v>23.34</v>
      </c>
      <c r="G4300" s="75" t="n">
        <v>194.8</v>
      </c>
      <c r="H4300" s="77">
        <f>IF(I4300="","",G4300/100*F4300*E4300)</f>
        <v/>
      </c>
      <c r="I4300" s="3">
        <f>IF(OR(G4300=".",F4300=".",E4300="."),"",E4300)</f>
        <v/>
      </c>
      <c r="J4300" s="3">
        <f>IF(I4300="","",F4300*I4300)</f>
        <v/>
      </c>
      <c r="K4300" s="3">
        <f>IF(C4300="LIG",1,0)</f>
        <v/>
      </c>
    </row>
    <row r="4301" customFormat="1" s="3">
      <c r="A4301" s="35" t="n">
        <v>2018</v>
      </c>
      <c r="B4301" s="35" t="n">
        <v>6019</v>
      </c>
      <c r="C4301" s="36" t="inlineStr">
        <is>
          <t>BIT</t>
        </is>
      </c>
      <c r="D4301" s="36" t="inlineStr">
        <is>
          <t>Coal</t>
        </is>
      </c>
      <c r="E4301" s="75" t="n">
        <v>47396</v>
      </c>
      <c r="F4301" s="76" t="n">
        <v>25.08</v>
      </c>
      <c r="G4301" s="75" t="inlineStr">
        <is>
          <t>.</t>
        </is>
      </c>
      <c r="H4301" s="77">
        <f>IF(I4301="","",G4301/100*F4301*E4301)</f>
        <v/>
      </c>
      <c r="I4301" s="3">
        <f>IF(OR(G4301=".",F4301=".",E4301="."),"",E4301)</f>
        <v/>
      </c>
      <c r="J4301" s="3">
        <f>IF(I4301="","",F4301*I4301)</f>
        <v/>
      </c>
      <c r="K4301" s="3">
        <f>IF(C4301="LIG",1,0)</f>
        <v/>
      </c>
    </row>
    <row r="4302" customFormat="1" s="3">
      <c r="A4302" s="35" t="n">
        <v>2018</v>
      </c>
      <c r="B4302" s="35" t="n">
        <v>6019</v>
      </c>
      <c r="C4302" s="36" t="inlineStr">
        <is>
          <t>BIT</t>
        </is>
      </c>
      <c r="D4302" s="36" t="inlineStr">
        <is>
          <t>Coal</t>
        </is>
      </c>
      <c r="E4302" s="75" t="n">
        <v>15968</v>
      </c>
      <c r="F4302" s="76" t="n">
        <v>22.9</v>
      </c>
      <c r="G4302" s="75" t="inlineStr">
        <is>
          <t>.</t>
        </is>
      </c>
      <c r="H4302" s="77">
        <f>IF(I4302="","",G4302/100*F4302*E4302)</f>
        <v/>
      </c>
      <c r="I4302" s="3">
        <f>IF(OR(G4302=".",F4302=".",E4302="."),"",E4302)</f>
        <v/>
      </c>
      <c r="J4302" s="3">
        <f>IF(I4302="","",F4302*I4302)</f>
        <v/>
      </c>
      <c r="K4302" s="3">
        <f>IF(C4302="LIG",1,0)</f>
        <v/>
      </c>
    </row>
    <row r="4303" customFormat="1" s="3">
      <c r="A4303" s="35" t="n">
        <v>2018</v>
      </c>
      <c r="B4303" s="35" t="n">
        <v>6019</v>
      </c>
      <c r="C4303" s="36" t="inlineStr">
        <is>
          <t>BIT</t>
        </is>
      </c>
      <c r="D4303" s="36" t="inlineStr">
        <is>
          <t>Coal</t>
        </is>
      </c>
      <c r="E4303" s="75" t="n">
        <v>9227</v>
      </c>
      <c r="F4303" s="76" t="n">
        <v>26.1</v>
      </c>
      <c r="G4303" s="75" t="inlineStr">
        <is>
          <t>.</t>
        </is>
      </c>
      <c r="H4303" s="77">
        <f>IF(I4303="","",G4303/100*F4303*E4303)</f>
        <v/>
      </c>
      <c r="I4303" s="3">
        <f>IF(OR(G4303=".",F4303=".",E4303="."),"",E4303)</f>
        <v/>
      </c>
      <c r="J4303" s="3">
        <f>IF(I4303="","",F4303*I4303)</f>
        <v/>
      </c>
      <c r="K4303" s="3">
        <f>IF(C4303="LIG",1,0)</f>
        <v/>
      </c>
    </row>
    <row r="4304" customFormat="1" s="3">
      <c r="A4304" s="35" t="n">
        <v>2018</v>
      </c>
      <c r="B4304" s="35" t="n">
        <v>6019</v>
      </c>
      <c r="C4304" s="36" t="inlineStr">
        <is>
          <t>BIT</t>
        </is>
      </c>
      <c r="D4304" s="36" t="inlineStr">
        <is>
          <t>Coal</t>
        </is>
      </c>
      <c r="E4304" s="75" t="n">
        <v>35014</v>
      </c>
      <c r="F4304" s="76" t="n">
        <v>25.44</v>
      </c>
      <c r="G4304" s="75" t="inlineStr">
        <is>
          <t>.</t>
        </is>
      </c>
      <c r="H4304" s="77">
        <f>IF(I4304="","",G4304/100*F4304*E4304)</f>
        <v/>
      </c>
      <c r="I4304" s="3">
        <f>IF(OR(G4304=".",F4304=".",E4304="."),"",E4304)</f>
        <v/>
      </c>
      <c r="J4304" s="3">
        <f>IF(I4304="","",F4304*I4304)</f>
        <v/>
      </c>
      <c r="K4304" s="3">
        <f>IF(C4304="LIG",1,0)</f>
        <v/>
      </c>
    </row>
    <row r="4305" customFormat="1" s="3">
      <c r="A4305" s="35" t="n">
        <v>2018</v>
      </c>
      <c r="B4305" s="35" t="n">
        <v>6019</v>
      </c>
      <c r="C4305" s="36" t="inlineStr">
        <is>
          <t>BIT</t>
        </is>
      </c>
      <c r="D4305" s="36" t="inlineStr">
        <is>
          <t>Coal</t>
        </is>
      </c>
      <c r="E4305" s="75" t="n">
        <v>48380</v>
      </c>
      <c r="F4305" s="76" t="n">
        <v>24.64</v>
      </c>
      <c r="G4305" s="75" t="inlineStr">
        <is>
          <t>.</t>
        </is>
      </c>
      <c r="H4305" s="77">
        <f>IF(I4305="","",G4305/100*F4305*E4305)</f>
        <v/>
      </c>
      <c r="I4305" s="3">
        <f>IF(OR(G4305=".",F4305=".",E4305="."),"",E4305)</f>
        <v/>
      </c>
      <c r="J4305" s="3">
        <f>IF(I4305="","",F4305*I4305)</f>
        <v/>
      </c>
      <c r="K4305" s="3">
        <f>IF(C4305="LIG",1,0)</f>
        <v/>
      </c>
    </row>
    <row r="4306" customFormat="1" s="3">
      <c r="A4306" s="35" t="n">
        <v>2018</v>
      </c>
      <c r="B4306" s="35" t="n">
        <v>6019</v>
      </c>
      <c r="C4306" s="36" t="inlineStr">
        <is>
          <t>BIT</t>
        </is>
      </c>
      <c r="D4306" s="36" t="inlineStr">
        <is>
          <t>Coal</t>
        </is>
      </c>
      <c r="E4306" s="75" t="n">
        <v>62722</v>
      </c>
      <c r="F4306" s="76" t="n">
        <v>22.08</v>
      </c>
      <c r="G4306" s="75" t="inlineStr">
        <is>
          <t>.</t>
        </is>
      </c>
      <c r="H4306" s="77">
        <f>IF(I4306="","",G4306/100*F4306*E4306)</f>
        <v/>
      </c>
      <c r="I4306" s="3">
        <f>IF(OR(G4306=".",F4306=".",E4306="."),"",E4306)</f>
        <v/>
      </c>
      <c r="J4306" s="3">
        <f>IF(I4306="","",F4306*I4306)</f>
        <v/>
      </c>
      <c r="K4306" s="3">
        <f>IF(C4306="LIG",1,0)</f>
        <v/>
      </c>
    </row>
    <row r="4307" customFormat="1" s="3">
      <c r="A4307" s="35" t="n">
        <v>2018</v>
      </c>
      <c r="B4307" s="35" t="n">
        <v>6019</v>
      </c>
      <c r="C4307" s="36" t="inlineStr">
        <is>
          <t>NG</t>
        </is>
      </c>
      <c r="D4307" s="36" t="inlineStr">
        <is>
          <t>Natural Gas</t>
        </is>
      </c>
      <c r="E4307" s="75" t="n">
        <v>30626</v>
      </c>
      <c r="F4307" s="76" t="n">
        <v>1</v>
      </c>
      <c r="G4307" s="75" t="inlineStr">
        <is>
          <t>.</t>
        </is>
      </c>
      <c r="H4307" s="77">
        <f>IF(I4307="","",G4307/100*F4307*E4307)</f>
        <v/>
      </c>
      <c r="I4307" s="3">
        <f>IF(OR(G4307=".",F4307=".",E4307="."),"",E4307)</f>
        <v/>
      </c>
      <c r="J4307" s="3">
        <f>IF(I4307="","",F4307*I4307)</f>
        <v/>
      </c>
      <c r="K4307" s="3">
        <f>IF(C4307="LIG",1,0)</f>
        <v/>
      </c>
    </row>
    <row r="4308" customFormat="1" s="3">
      <c r="A4308" s="35" t="n">
        <v>2018</v>
      </c>
      <c r="B4308" s="35" t="n">
        <v>6021</v>
      </c>
      <c r="C4308" s="36" t="inlineStr">
        <is>
          <t>SUB</t>
        </is>
      </c>
      <c r="D4308" s="36" t="inlineStr">
        <is>
          <t>Coal</t>
        </is>
      </c>
      <c r="E4308" s="75" t="n">
        <v>179040</v>
      </c>
      <c r="F4308" s="76" t="n">
        <v>20.56</v>
      </c>
      <c r="G4308" s="75" t="n">
        <v>255.6</v>
      </c>
      <c r="H4308" s="77">
        <f>IF(I4308="","",G4308/100*F4308*E4308)</f>
        <v/>
      </c>
      <c r="I4308" s="3">
        <f>IF(OR(G4308=".",F4308=".",E4308="."),"",E4308)</f>
        <v/>
      </c>
      <c r="J4308" s="3">
        <f>IF(I4308="","",F4308*I4308)</f>
        <v/>
      </c>
      <c r="K4308" s="3">
        <f>IF(C4308="LIG",1,0)</f>
        <v/>
      </c>
    </row>
    <row r="4309" customFormat="1" s="3">
      <c r="A4309" s="35" t="n">
        <v>2018</v>
      </c>
      <c r="B4309" s="35" t="n">
        <v>6021</v>
      </c>
      <c r="C4309" s="36" t="inlineStr">
        <is>
          <t>NG</t>
        </is>
      </c>
      <c r="D4309" s="36" t="inlineStr">
        <is>
          <t>Natural Gas</t>
        </is>
      </c>
      <c r="E4309" s="75" t="n">
        <v>953</v>
      </c>
      <c r="F4309" s="76" t="n">
        <v>1.05</v>
      </c>
      <c r="G4309" s="75" t="n">
        <v>239</v>
      </c>
      <c r="H4309" s="77">
        <f>IF(I4309="","",G4309/100*F4309*E4309)</f>
        <v/>
      </c>
      <c r="I4309" s="3">
        <f>IF(OR(G4309=".",F4309=".",E4309="."),"",E4309)</f>
        <v/>
      </c>
      <c r="J4309" s="3">
        <f>IF(I4309="","",F4309*I4309)</f>
        <v/>
      </c>
      <c r="K4309" s="3">
        <f>IF(C4309="LIG",1,0)</f>
        <v/>
      </c>
    </row>
    <row r="4310" customFormat="1" s="3">
      <c r="A4310" s="35" t="n">
        <v>2018</v>
      </c>
      <c r="B4310" s="35" t="n">
        <v>6021</v>
      </c>
      <c r="C4310" s="36" t="inlineStr">
        <is>
          <t>SUB</t>
        </is>
      </c>
      <c r="D4310" s="36" t="inlineStr">
        <is>
          <t>Coal</t>
        </is>
      </c>
      <c r="E4310" s="75" t="n">
        <v>155944</v>
      </c>
      <c r="F4310" s="76" t="n">
        <v>19.39</v>
      </c>
      <c r="G4310" s="75" t="n">
        <v>205.3</v>
      </c>
      <c r="H4310" s="77">
        <f>IF(I4310="","",G4310/100*F4310*E4310)</f>
        <v/>
      </c>
      <c r="I4310" s="3">
        <f>IF(OR(G4310=".",F4310=".",E4310="."),"",E4310)</f>
        <v/>
      </c>
      <c r="J4310" s="3">
        <f>IF(I4310="","",F4310*I4310)</f>
        <v/>
      </c>
      <c r="K4310" s="3">
        <f>IF(C4310="LIG",1,0)</f>
        <v/>
      </c>
    </row>
    <row r="4311" customFormat="1" s="3">
      <c r="A4311" s="35" t="n">
        <v>2018</v>
      </c>
      <c r="B4311" s="35" t="n">
        <v>6030</v>
      </c>
      <c r="C4311" s="36" t="inlineStr">
        <is>
          <t>LIG</t>
        </is>
      </c>
      <c r="D4311" s="36" t="inlineStr">
        <is>
          <t>Coal</t>
        </is>
      </c>
      <c r="E4311" s="75" t="n">
        <v>635360</v>
      </c>
      <c r="F4311" s="76" t="n">
        <v>12.6</v>
      </c>
      <c r="G4311" s="75" t="n">
        <v>145.7</v>
      </c>
      <c r="H4311" s="77">
        <f>IF(I4311="","",G4311/100*F4311*E4311)</f>
        <v/>
      </c>
      <c r="I4311" s="3">
        <f>IF(OR(G4311=".",F4311=".",E4311="."),"",E4311)</f>
        <v/>
      </c>
      <c r="J4311" s="3">
        <f>IF(I4311="","",F4311*I4311)</f>
        <v/>
      </c>
      <c r="K4311" s="3">
        <f>IF(C4311="LIG",1,0)</f>
        <v/>
      </c>
    </row>
    <row r="4312" customFormat="1" s="3">
      <c r="A4312" s="35" t="n">
        <v>2018</v>
      </c>
      <c r="B4312" s="35" t="n">
        <v>6030</v>
      </c>
      <c r="C4312" s="36" t="inlineStr">
        <is>
          <t>DFO</t>
        </is>
      </c>
      <c r="D4312" s="36" t="inlineStr">
        <is>
          <t>Petroleum</t>
        </is>
      </c>
      <c r="E4312" s="75" t="n">
        <v>429</v>
      </c>
      <c r="F4312" s="76" t="n">
        <v>5.7</v>
      </c>
      <c r="G4312" s="75" t="n">
        <v>1503.9</v>
      </c>
      <c r="H4312" s="77">
        <f>IF(I4312="","",G4312/100*F4312*E4312)</f>
        <v/>
      </c>
      <c r="I4312" s="3">
        <f>IF(OR(G4312=".",F4312=".",E4312="."),"",E4312)</f>
        <v/>
      </c>
      <c r="J4312" s="3">
        <f>IF(I4312="","",F4312*I4312)</f>
        <v/>
      </c>
      <c r="K4312" s="3">
        <f>IF(C4312="LIG",1,0)</f>
        <v/>
      </c>
    </row>
    <row r="4313" customFormat="1" s="3">
      <c r="A4313" s="35" t="n">
        <v>2018</v>
      </c>
      <c r="B4313" s="35" t="n">
        <v>6031</v>
      </c>
      <c r="C4313" s="36" t="inlineStr">
        <is>
          <t>BIT</t>
        </is>
      </c>
      <c r="D4313" s="36" t="inlineStr">
        <is>
          <t>Coal</t>
        </is>
      </c>
      <c r="E4313" s="75" t="n">
        <v>25790</v>
      </c>
      <c r="F4313" s="76" t="n">
        <v>23.72</v>
      </c>
      <c r="G4313" s="75" t="n">
        <v>168.3</v>
      </c>
      <c r="H4313" s="77">
        <f>IF(I4313="","",G4313/100*F4313*E4313)</f>
        <v/>
      </c>
      <c r="I4313" s="3">
        <f>IF(OR(G4313=".",F4313=".",E4313="."),"",E4313)</f>
        <v/>
      </c>
      <c r="J4313" s="3">
        <f>IF(I4313="","",F4313*I4313)</f>
        <v/>
      </c>
      <c r="K4313" s="3">
        <f>IF(C4313="LIG",1,0)</f>
        <v/>
      </c>
    </row>
    <row r="4314" customFormat="1" s="3">
      <c r="A4314" s="35" t="n">
        <v>2018</v>
      </c>
      <c r="B4314" s="35" t="n">
        <v>6031</v>
      </c>
      <c r="C4314" s="36" t="inlineStr">
        <is>
          <t>BIT</t>
        </is>
      </c>
      <c r="D4314" s="36" t="inlineStr">
        <is>
          <t>Coal</t>
        </is>
      </c>
      <c r="E4314" s="75" t="n">
        <v>32897</v>
      </c>
      <c r="F4314" s="76" t="n">
        <v>23.4</v>
      </c>
      <c r="G4314" s="75" t="n">
        <v>161.4</v>
      </c>
      <c r="H4314" s="77">
        <f>IF(I4314="","",G4314/100*F4314*E4314)</f>
        <v/>
      </c>
      <c r="I4314" s="3">
        <f>IF(OR(G4314=".",F4314=".",E4314="."),"",E4314)</f>
        <v/>
      </c>
      <c r="J4314" s="3">
        <f>IF(I4314="","",F4314*I4314)</f>
        <v/>
      </c>
      <c r="K4314" s="3">
        <f>IF(C4314="LIG",1,0)</f>
        <v/>
      </c>
    </row>
    <row r="4315" customFormat="1" s="3">
      <c r="A4315" s="35" t="n">
        <v>2018</v>
      </c>
      <c r="B4315" s="35" t="n">
        <v>6031</v>
      </c>
      <c r="C4315" s="36" t="inlineStr">
        <is>
          <t>BIT</t>
        </is>
      </c>
      <c r="D4315" s="36" t="inlineStr">
        <is>
          <t>Coal</t>
        </is>
      </c>
      <c r="E4315" s="75" t="n">
        <v>60348</v>
      </c>
      <c r="F4315" s="76" t="n">
        <v>23.69</v>
      </c>
      <c r="G4315" s="75" t="n">
        <v>213.5</v>
      </c>
      <c r="H4315" s="77">
        <f>IF(I4315="","",G4315/100*F4315*E4315)</f>
        <v/>
      </c>
      <c r="I4315" s="3">
        <f>IF(OR(G4315=".",F4315=".",E4315="."),"",E4315)</f>
        <v/>
      </c>
      <c r="J4315" s="3">
        <f>IF(I4315="","",F4315*I4315)</f>
        <v/>
      </c>
      <c r="K4315" s="3">
        <f>IF(C4315="LIG",1,0)</f>
        <v/>
      </c>
    </row>
    <row r="4316" customFormat="1" s="3">
      <c r="A4316" s="35" t="n">
        <v>2018</v>
      </c>
      <c r="B4316" s="35" t="n">
        <v>6031</v>
      </c>
      <c r="C4316" s="36" t="inlineStr">
        <is>
          <t>DFO</t>
        </is>
      </c>
      <c r="D4316" s="36" t="inlineStr">
        <is>
          <t>Petroleum</t>
        </is>
      </c>
      <c r="E4316" s="75" t="n">
        <v>2707</v>
      </c>
      <c r="F4316" s="76" t="n">
        <v>5.8</v>
      </c>
      <c r="G4316" s="75" t="n">
        <v>1616.9</v>
      </c>
      <c r="H4316" s="77">
        <f>IF(I4316="","",G4316/100*F4316*E4316)</f>
        <v/>
      </c>
      <c r="I4316" s="3">
        <f>IF(OR(G4316=".",F4316=".",E4316="."),"",E4316)</f>
        <v/>
      </c>
      <c r="J4316" s="3">
        <f>IF(I4316="","",F4316*I4316)</f>
        <v/>
      </c>
      <c r="K4316" s="3">
        <f>IF(C4316="LIG",1,0)</f>
        <v/>
      </c>
    </row>
    <row r="4317" customFormat="1" s="3">
      <c r="A4317" s="35" t="n">
        <v>2018</v>
      </c>
      <c r="B4317" s="35" t="n">
        <v>6034</v>
      </c>
      <c r="C4317" s="36" t="inlineStr">
        <is>
          <t>NG</t>
        </is>
      </c>
      <c r="D4317" s="36" t="inlineStr">
        <is>
          <t>Natural Gas</t>
        </is>
      </c>
      <c r="E4317" s="75" t="n">
        <v>91896</v>
      </c>
      <c r="F4317" s="76" t="n">
        <v>1.01</v>
      </c>
      <c r="G4317" s="75" t="n">
        <v>332.4</v>
      </c>
      <c r="H4317" s="77">
        <f>IF(I4317="","",G4317/100*F4317*E4317)</f>
        <v/>
      </c>
      <c r="I4317" s="3">
        <f>IF(OR(G4317=".",F4317=".",E4317="."),"",E4317)</f>
        <v/>
      </c>
      <c r="J4317" s="3">
        <f>IF(I4317="","",F4317*I4317)</f>
        <v/>
      </c>
      <c r="K4317" s="3">
        <f>IF(C4317="LIG",1,0)</f>
        <v/>
      </c>
    </row>
    <row r="4318" customFormat="1" s="3">
      <c r="A4318" s="35" t="n">
        <v>2018</v>
      </c>
      <c r="B4318" s="35" t="n">
        <v>6041</v>
      </c>
      <c r="C4318" s="36" t="inlineStr">
        <is>
          <t>BIT</t>
        </is>
      </c>
      <c r="D4318" s="36" t="inlineStr">
        <is>
          <t>Coal</t>
        </is>
      </c>
      <c r="E4318" s="75" t="n">
        <v>27018</v>
      </c>
      <c r="F4318" s="76" t="n">
        <v>21.72</v>
      </c>
      <c r="G4318" s="75" t="n">
        <v>160.5</v>
      </c>
      <c r="H4318" s="77">
        <f>IF(I4318="","",G4318/100*F4318*E4318)</f>
        <v/>
      </c>
      <c r="I4318" s="3">
        <f>IF(OR(G4318=".",F4318=".",E4318="."),"",E4318)</f>
        <v/>
      </c>
      <c r="J4318" s="3">
        <f>IF(I4318="","",F4318*I4318)</f>
        <v/>
      </c>
      <c r="K4318" s="3">
        <f>IF(C4318="LIG",1,0)</f>
        <v/>
      </c>
    </row>
    <row r="4319" customFormat="1" s="3">
      <c r="A4319" s="35" t="n">
        <v>2018</v>
      </c>
      <c r="B4319" s="35" t="n">
        <v>6041</v>
      </c>
      <c r="C4319" s="36" t="inlineStr">
        <is>
          <t>BIT</t>
        </is>
      </c>
      <c r="D4319" s="36" t="inlineStr">
        <is>
          <t>Coal</t>
        </is>
      </c>
      <c r="E4319" s="75" t="n">
        <v>26862</v>
      </c>
      <c r="F4319" s="76" t="n">
        <v>22.54</v>
      </c>
      <c r="G4319" s="75" t="n">
        <v>199</v>
      </c>
      <c r="H4319" s="77">
        <f>IF(I4319="","",G4319/100*F4319*E4319)</f>
        <v/>
      </c>
      <c r="I4319" s="3">
        <f>IF(OR(G4319=".",F4319=".",E4319="."),"",E4319)</f>
        <v/>
      </c>
      <c r="J4319" s="3">
        <f>IF(I4319="","",F4319*I4319)</f>
        <v/>
      </c>
      <c r="K4319" s="3">
        <f>IF(C4319="LIG",1,0)</f>
        <v/>
      </c>
    </row>
    <row r="4320" customFormat="1" s="3">
      <c r="A4320" s="35" t="n">
        <v>2018</v>
      </c>
      <c r="B4320" s="35" t="n">
        <v>6041</v>
      </c>
      <c r="C4320" s="36" t="inlineStr">
        <is>
          <t>BIT</t>
        </is>
      </c>
      <c r="D4320" s="36" t="inlineStr">
        <is>
          <t>Coal</t>
        </is>
      </c>
      <c r="E4320" s="75" t="n">
        <v>3585</v>
      </c>
      <c r="F4320" s="76" t="n">
        <v>23.58</v>
      </c>
      <c r="G4320" s="75" t="n">
        <v>212.6</v>
      </c>
      <c r="H4320" s="77">
        <f>IF(I4320="","",G4320/100*F4320*E4320)</f>
        <v/>
      </c>
      <c r="I4320" s="3">
        <f>IF(OR(G4320=".",F4320=".",E4320="."),"",E4320)</f>
        <v/>
      </c>
      <c r="J4320" s="3">
        <f>IF(I4320="","",F4320*I4320)</f>
        <v/>
      </c>
      <c r="K4320" s="3">
        <f>IF(C4320="LIG",1,0)</f>
        <v/>
      </c>
    </row>
    <row r="4321" customFormat="1" s="3">
      <c r="A4321" s="35" t="n">
        <v>2018</v>
      </c>
      <c r="B4321" s="35" t="n">
        <v>6041</v>
      </c>
      <c r="C4321" s="36" t="inlineStr">
        <is>
          <t>BIT</t>
        </is>
      </c>
      <c r="D4321" s="36" t="inlineStr">
        <is>
          <t>Coal</t>
        </is>
      </c>
      <c r="E4321" s="75" t="n">
        <v>4947</v>
      </c>
      <c r="F4321" s="76" t="n">
        <v>23.7</v>
      </c>
      <c r="G4321" s="75" t="n">
        <v>173.3</v>
      </c>
      <c r="H4321" s="77">
        <f>IF(I4321="","",G4321/100*F4321*E4321)</f>
        <v/>
      </c>
      <c r="I4321" s="3">
        <f>IF(OR(G4321=".",F4321=".",E4321="."),"",E4321)</f>
        <v/>
      </c>
      <c r="J4321" s="3">
        <f>IF(I4321="","",F4321*I4321)</f>
        <v/>
      </c>
      <c r="K4321" s="3">
        <f>IF(C4321="LIG",1,0)</f>
        <v/>
      </c>
    </row>
    <row r="4322" customFormat="1" s="3">
      <c r="A4322" s="35" t="n">
        <v>2018</v>
      </c>
      <c r="B4322" s="35" t="n">
        <v>6041</v>
      </c>
      <c r="C4322" s="36" t="inlineStr">
        <is>
          <t>BIT</t>
        </is>
      </c>
      <c r="D4322" s="36" t="inlineStr">
        <is>
          <t>Coal</t>
        </is>
      </c>
      <c r="E4322" s="75" t="n">
        <v>11097</v>
      </c>
      <c r="F4322" s="76" t="n">
        <v>23.1</v>
      </c>
      <c r="G4322" s="75" t="n">
        <v>178.5</v>
      </c>
      <c r="H4322" s="77">
        <f>IF(I4322="","",G4322/100*F4322*E4322)</f>
        <v/>
      </c>
      <c r="I4322" s="3">
        <f>IF(OR(G4322=".",F4322=".",E4322="."),"",E4322)</f>
        <v/>
      </c>
      <c r="J4322" s="3">
        <f>IF(I4322="","",F4322*I4322)</f>
        <v/>
      </c>
      <c r="K4322" s="3">
        <f>IF(C4322="LIG",1,0)</f>
        <v/>
      </c>
    </row>
    <row r="4323" customFormat="1" s="3">
      <c r="A4323" s="35" t="n">
        <v>2018</v>
      </c>
      <c r="B4323" s="35" t="n">
        <v>6041</v>
      </c>
      <c r="C4323" s="36" t="inlineStr">
        <is>
          <t>BIT</t>
        </is>
      </c>
      <c r="D4323" s="36" t="inlineStr">
        <is>
          <t>Coal</t>
        </is>
      </c>
      <c r="E4323" s="75" t="n">
        <v>5669</v>
      </c>
      <c r="F4323" s="76" t="n">
        <v>23.08</v>
      </c>
      <c r="G4323" s="75" t="n">
        <v>178.8</v>
      </c>
      <c r="H4323" s="77">
        <f>IF(I4323="","",G4323/100*F4323*E4323)</f>
        <v/>
      </c>
      <c r="I4323" s="3">
        <f>IF(OR(G4323=".",F4323=".",E4323="."),"",E4323)</f>
        <v/>
      </c>
      <c r="J4323" s="3">
        <f>IF(I4323="","",F4323*I4323)</f>
        <v/>
      </c>
      <c r="K4323" s="3">
        <f>IF(C4323="LIG",1,0)</f>
        <v/>
      </c>
    </row>
    <row r="4324" customFormat="1" s="3">
      <c r="A4324" s="35" t="n">
        <v>2018</v>
      </c>
      <c r="B4324" s="35" t="n">
        <v>6041</v>
      </c>
      <c r="C4324" s="36" t="inlineStr">
        <is>
          <t>BIT</t>
        </is>
      </c>
      <c r="D4324" s="36" t="inlineStr">
        <is>
          <t>Coal</t>
        </is>
      </c>
      <c r="E4324" s="75" t="n">
        <v>11558</v>
      </c>
      <c r="F4324" s="76" t="n">
        <v>23.1</v>
      </c>
      <c r="G4324" s="75" t="n">
        <v>163.4</v>
      </c>
      <c r="H4324" s="77">
        <f>IF(I4324="","",G4324/100*F4324*E4324)</f>
        <v/>
      </c>
      <c r="I4324" s="3">
        <f>IF(OR(G4324=".",F4324=".",E4324="."),"",E4324)</f>
        <v/>
      </c>
      <c r="J4324" s="3">
        <f>IF(I4324="","",F4324*I4324)</f>
        <v/>
      </c>
      <c r="K4324" s="3">
        <f>IF(C4324="LIG",1,0)</f>
        <v/>
      </c>
    </row>
    <row r="4325" customFormat="1" s="3">
      <c r="A4325" s="35" t="n">
        <v>2018</v>
      </c>
      <c r="B4325" s="35" t="n">
        <v>6041</v>
      </c>
      <c r="C4325" s="36" t="inlineStr">
        <is>
          <t>BIT</t>
        </is>
      </c>
      <c r="D4325" s="36" t="inlineStr">
        <is>
          <t>Coal</t>
        </is>
      </c>
      <c r="E4325" s="75" t="n">
        <v>14447</v>
      </c>
      <c r="F4325" s="76" t="n">
        <v>23.08</v>
      </c>
      <c r="G4325" s="75" t="n">
        <v>184.3</v>
      </c>
      <c r="H4325" s="77">
        <f>IF(I4325="","",G4325/100*F4325*E4325)</f>
        <v/>
      </c>
      <c r="I4325" s="3">
        <f>IF(OR(G4325=".",F4325=".",E4325="."),"",E4325)</f>
        <v/>
      </c>
      <c r="J4325" s="3">
        <f>IF(I4325="","",F4325*I4325)</f>
        <v/>
      </c>
      <c r="K4325" s="3">
        <f>IF(C4325="LIG",1,0)</f>
        <v/>
      </c>
    </row>
    <row r="4326" customFormat="1" s="3">
      <c r="A4326" s="35" t="n">
        <v>2018</v>
      </c>
      <c r="B4326" s="35" t="n">
        <v>6041</v>
      </c>
      <c r="C4326" s="36" t="inlineStr">
        <is>
          <t>DFO</t>
        </is>
      </c>
      <c r="D4326" s="36" t="inlineStr">
        <is>
          <t>Petroleum</t>
        </is>
      </c>
      <c r="E4326" s="75" t="n">
        <v>1077</v>
      </c>
      <c r="F4326" s="76" t="n">
        <v>5.82</v>
      </c>
      <c r="G4326" s="75" t="n">
        <v>1335</v>
      </c>
      <c r="H4326" s="77">
        <f>IF(I4326="","",G4326/100*F4326*E4326)</f>
        <v/>
      </c>
      <c r="I4326" s="3">
        <f>IF(OR(G4326=".",F4326=".",E4326="."),"",E4326)</f>
        <v/>
      </c>
      <c r="J4326" s="3">
        <f>IF(I4326="","",F4326*I4326)</f>
        <v/>
      </c>
      <c r="K4326" s="3">
        <f>IF(C4326="LIG",1,0)</f>
        <v/>
      </c>
    </row>
    <row r="4327" customFormat="1" s="3">
      <c r="A4327" s="35" t="n">
        <v>2018</v>
      </c>
      <c r="B4327" s="35" t="n">
        <v>6042</v>
      </c>
      <c r="C4327" s="36" t="inlineStr">
        <is>
          <t>NG</t>
        </is>
      </c>
      <c r="D4327" s="36" t="inlineStr">
        <is>
          <t>Natural Gas</t>
        </is>
      </c>
      <c r="E4327" s="75" t="n">
        <v>3721024</v>
      </c>
      <c r="F4327" s="76" t="n">
        <v>1.023</v>
      </c>
      <c r="G4327" s="75" t="n">
        <v>528</v>
      </c>
      <c r="H4327" s="77">
        <f>IF(I4327="","",G4327/100*F4327*E4327)</f>
        <v/>
      </c>
      <c r="I4327" s="3">
        <f>IF(OR(G4327=".",F4327=".",E4327="."),"",E4327)</f>
        <v/>
      </c>
      <c r="J4327" s="3">
        <f>IF(I4327="","",F4327*I4327)</f>
        <v/>
      </c>
      <c r="K4327" s="3">
        <f>IF(C4327="LIG",1,0)</f>
        <v/>
      </c>
    </row>
    <row r="4328" customFormat="1" s="3">
      <c r="A4328" s="35" t="n">
        <v>2018</v>
      </c>
      <c r="B4328" s="35" t="n">
        <v>6043</v>
      </c>
      <c r="C4328" s="36" t="inlineStr">
        <is>
          <t>NG</t>
        </is>
      </c>
      <c r="D4328" s="36" t="inlineStr">
        <is>
          <t>Natural Gas</t>
        </is>
      </c>
      <c r="E4328" s="75" t="n">
        <v>5687697</v>
      </c>
      <c r="F4328" s="76" t="n">
        <v>1.023</v>
      </c>
      <c r="G4328" s="75" t="n">
        <v>528.2</v>
      </c>
      <c r="H4328" s="77">
        <f>IF(I4328="","",G4328/100*F4328*E4328)</f>
        <v/>
      </c>
      <c r="I4328" s="3">
        <f>IF(OR(G4328=".",F4328=".",E4328="."),"",E4328)</f>
        <v/>
      </c>
      <c r="J4328" s="3">
        <f>IF(I4328="","",F4328*I4328)</f>
        <v/>
      </c>
      <c r="K4328" s="3">
        <f>IF(C4328="LIG",1,0)</f>
        <v/>
      </c>
    </row>
    <row r="4329" customFormat="1" s="3">
      <c r="A4329" s="35" t="n">
        <v>2018</v>
      </c>
      <c r="B4329" s="35" t="n">
        <v>6046</v>
      </c>
      <c r="C4329" s="36" t="inlineStr">
        <is>
          <t>DFO</t>
        </is>
      </c>
      <c r="D4329" s="36" t="inlineStr">
        <is>
          <t>Petroleum</t>
        </is>
      </c>
      <c r="E4329" s="75" t="n">
        <v>1312</v>
      </c>
      <c r="F4329" s="76" t="n">
        <v>5.75</v>
      </c>
      <c r="G4329" s="75" t="n">
        <v>1554.1</v>
      </c>
      <c r="H4329" s="77">
        <f>IF(I4329="","",G4329/100*F4329*E4329)</f>
        <v/>
      </c>
      <c r="I4329" s="3">
        <f>IF(OR(G4329=".",F4329=".",E4329="."),"",E4329)</f>
        <v/>
      </c>
      <c r="J4329" s="3">
        <f>IF(I4329="","",F4329*I4329)</f>
        <v/>
      </c>
      <c r="K4329" s="3">
        <f>IF(C4329="LIG",1,0)</f>
        <v/>
      </c>
    </row>
    <row r="4330" customFormat="1" s="3">
      <c r="A4330" s="35" t="n">
        <v>2018</v>
      </c>
      <c r="B4330" s="35" t="n">
        <v>6046</v>
      </c>
      <c r="C4330" s="36" t="inlineStr">
        <is>
          <t>NG</t>
        </is>
      </c>
      <c r="D4330" s="36" t="inlineStr">
        <is>
          <t>Natural Gas</t>
        </is>
      </c>
      <c r="E4330" s="75" t="n">
        <v>20731</v>
      </c>
      <c r="F4330" s="76" t="n">
        <v>1.024</v>
      </c>
      <c r="G4330" s="75" t="n">
        <v>477.6</v>
      </c>
      <c r="H4330" s="77">
        <f>IF(I4330="","",G4330/100*F4330*E4330)</f>
        <v/>
      </c>
      <c r="I4330" s="3">
        <f>IF(OR(G4330=".",F4330=".",E4330="."),"",E4330)</f>
        <v/>
      </c>
      <c r="J4330" s="3">
        <f>IF(I4330="","",F4330*I4330)</f>
        <v/>
      </c>
      <c r="K4330" s="3">
        <f>IF(C4330="LIG",1,0)</f>
        <v/>
      </c>
    </row>
    <row r="4331" customFormat="1" s="3">
      <c r="A4331" s="35" t="n">
        <v>2018</v>
      </c>
      <c r="B4331" s="35" t="n">
        <v>6052</v>
      </c>
      <c r="C4331" s="36" t="inlineStr">
        <is>
          <t>BIT</t>
        </is>
      </c>
      <c r="D4331" s="36" t="inlineStr">
        <is>
          <t>Coal</t>
        </is>
      </c>
      <c r="E4331" s="75" t="n">
        <v>37789</v>
      </c>
      <c r="F4331" s="76" t="n">
        <v>23.19</v>
      </c>
      <c r="G4331" s="75" t="n">
        <v>266.9</v>
      </c>
      <c r="H4331" s="77">
        <f>IF(I4331="","",G4331/100*F4331*E4331)</f>
        <v/>
      </c>
      <c r="I4331" s="3">
        <f>IF(OR(G4331=".",F4331=".",E4331="."),"",E4331)</f>
        <v/>
      </c>
      <c r="J4331" s="3">
        <f>IF(I4331="","",F4331*I4331)</f>
        <v/>
      </c>
      <c r="K4331" s="3">
        <f>IF(C4331="LIG",1,0)</f>
        <v/>
      </c>
    </row>
    <row r="4332" customFormat="1" s="3">
      <c r="A4332" s="35" t="n">
        <v>2018</v>
      </c>
      <c r="B4332" s="35" t="n">
        <v>6052</v>
      </c>
      <c r="C4332" s="36" t="inlineStr">
        <is>
          <t>BIT</t>
        </is>
      </c>
      <c r="D4332" s="36" t="inlineStr">
        <is>
          <t>Coal</t>
        </is>
      </c>
      <c r="E4332" s="75" t="n">
        <v>12674</v>
      </c>
      <c r="F4332" s="76" t="n">
        <v>23.384</v>
      </c>
      <c r="G4332" s="75" t="n">
        <v>260.5</v>
      </c>
      <c r="H4332" s="77">
        <f>IF(I4332="","",G4332/100*F4332*E4332)</f>
        <v/>
      </c>
      <c r="I4332" s="3">
        <f>IF(OR(G4332=".",F4332=".",E4332="."),"",E4332)</f>
        <v/>
      </c>
      <c r="J4332" s="3">
        <f>IF(I4332="","",F4332*I4332)</f>
        <v/>
      </c>
      <c r="K4332" s="3">
        <f>IF(C4332="LIG",1,0)</f>
        <v/>
      </c>
    </row>
    <row r="4333" customFormat="1" s="3">
      <c r="A4333" s="35" t="n">
        <v>2018</v>
      </c>
      <c r="B4333" s="35" t="n">
        <v>6055</v>
      </c>
      <c r="C4333" s="36" t="inlineStr">
        <is>
          <t>SUB</t>
        </is>
      </c>
      <c r="D4333" s="36" t="inlineStr">
        <is>
          <t>Coal</t>
        </is>
      </c>
      <c r="E4333" s="75" t="n">
        <v>49379</v>
      </c>
      <c r="F4333" s="76" t="n">
        <v>16.7</v>
      </c>
      <c r="G4333" s="75" t="inlineStr">
        <is>
          <t>.</t>
        </is>
      </c>
      <c r="H4333" s="77">
        <f>IF(I4333="","",G4333/100*F4333*E4333)</f>
        <v/>
      </c>
      <c r="I4333" s="3">
        <f>IF(OR(G4333=".",F4333=".",E4333="."),"",E4333)</f>
        <v/>
      </c>
      <c r="J4333" s="3">
        <f>IF(I4333="","",F4333*I4333)</f>
        <v/>
      </c>
      <c r="K4333" s="3">
        <f>IF(C4333="LIG",1,0)</f>
        <v/>
      </c>
    </row>
    <row r="4334" customFormat="1" s="3">
      <c r="A4334" s="35" t="n">
        <v>2018</v>
      </c>
      <c r="B4334" s="35" t="n">
        <v>6055</v>
      </c>
      <c r="C4334" s="36" t="inlineStr">
        <is>
          <t>SUB</t>
        </is>
      </c>
      <c r="D4334" s="36" t="inlineStr">
        <is>
          <t>Coal</t>
        </is>
      </c>
      <c r="E4334" s="75" t="n">
        <v>32834</v>
      </c>
      <c r="F4334" s="76" t="n">
        <v>17.88</v>
      </c>
      <c r="G4334" s="75" t="inlineStr">
        <is>
          <t>.</t>
        </is>
      </c>
      <c r="H4334" s="77">
        <f>IF(I4334="","",G4334/100*F4334*E4334)</f>
        <v/>
      </c>
      <c r="I4334" s="3">
        <f>IF(OR(G4334=".",F4334=".",E4334="."),"",E4334)</f>
        <v/>
      </c>
      <c r="J4334" s="3">
        <f>IF(I4334="","",F4334*I4334)</f>
        <v/>
      </c>
      <c r="K4334" s="3">
        <f>IF(C4334="LIG",1,0)</f>
        <v/>
      </c>
    </row>
    <row r="4335" customFormat="1" s="3">
      <c r="A4335" s="35" t="n">
        <v>2018</v>
      </c>
      <c r="B4335" s="35" t="n">
        <v>6055</v>
      </c>
      <c r="C4335" s="36" t="inlineStr">
        <is>
          <t>SUB</t>
        </is>
      </c>
      <c r="D4335" s="36" t="inlineStr">
        <is>
          <t>Coal</t>
        </is>
      </c>
      <c r="E4335" s="75" t="n">
        <v>82048</v>
      </c>
      <c r="F4335" s="76" t="n">
        <v>16.58</v>
      </c>
      <c r="G4335" s="75" t="inlineStr">
        <is>
          <t>.</t>
        </is>
      </c>
      <c r="H4335" s="77">
        <f>IF(I4335="","",G4335/100*F4335*E4335)</f>
        <v/>
      </c>
      <c r="I4335" s="3">
        <f>IF(OR(G4335=".",F4335=".",E4335="."),"",E4335)</f>
        <v/>
      </c>
      <c r="J4335" s="3">
        <f>IF(I4335="","",F4335*I4335)</f>
        <v/>
      </c>
      <c r="K4335" s="3">
        <f>IF(C4335="LIG",1,0)</f>
        <v/>
      </c>
    </row>
    <row r="4336" customFormat="1" s="3">
      <c r="A4336" s="35" t="n">
        <v>2018</v>
      </c>
      <c r="B4336" s="35" t="n">
        <v>6055</v>
      </c>
      <c r="C4336" s="36" t="inlineStr">
        <is>
          <t>SUB</t>
        </is>
      </c>
      <c r="D4336" s="36" t="inlineStr">
        <is>
          <t>Coal</t>
        </is>
      </c>
      <c r="E4336" s="75" t="n">
        <v>49487</v>
      </c>
      <c r="F4336" s="76" t="n">
        <v>16.7</v>
      </c>
      <c r="G4336" s="75" t="inlineStr">
        <is>
          <t>.</t>
        </is>
      </c>
      <c r="H4336" s="77">
        <f>IF(I4336="","",G4336/100*F4336*E4336)</f>
        <v/>
      </c>
      <c r="I4336" s="3">
        <f>IF(OR(G4336=".",F4336=".",E4336="."),"",E4336)</f>
        <v/>
      </c>
      <c r="J4336" s="3">
        <f>IF(I4336="","",F4336*I4336)</f>
        <v/>
      </c>
      <c r="K4336" s="3">
        <f>IF(C4336="LIG",1,0)</f>
        <v/>
      </c>
    </row>
    <row r="4337" customFormat="1" s="3">
      <c r="A4337" s="35" t="n">
        <v>2018</v>
      </c>
      <c r="B4337" s="35" t="n">
        <v>6055</v>
      </c>
      <c r="C4337" s="36" t="inlineStr">
        <is>
          <t>SUB</t>
        </is>
      </c>
      <c r="D4337" s="36" t="inlineStr">
        <is>
          <t>Coal</t>
        </is>
      </c>
      <c r="E4337" s="75" t="n">
        <v>65497</v>
      </c>
      <c r="F4337" s="76" t="n">
        <v>16.98</v>
      </c>
      <c r="G4337" s="75" t="inlineStr">
        <is>
          <t>.</t>
        </is>
      </c>
      <c r="H4337" s="77">
        <f>IF(I4337="","",G4337/100*F4337*E4337)</f>
        <v/>
      </c>
      <c r="I4337" s="3">
        <f>IF(OR(G4337=".",F4337=".",E4337="."),"",E4337)</f>
        <v/>
      </c>
      <c r="J4337" s="3">
        <f>IF(I4337="","",F4337*I4337)</f>
        <v/>
      </c>
      <c r="K4337" s="3">
        <f>IF(C4337="LIG",1,0)</f>
        <v/>
      </c>
    </row>
    <row r="4338" customFormat="1" s="3">
      <c r="A4338" s="35" t="n">
        <v>2018</v>
      </c>
      <c r="B4338" s="35" t="n">
        <v>6055</v>
      </c>
      <c r="C4338" s="36" t="inlineStr">
        <is>
          <t>NG</t>
        </is>
      </c>
      <c r="D4338" s="36" t="inlineStr">
        <is>
          <t>Natural Gas</t>
        </is>
      </c>
      <c r="E4338" s="75" t="n">
        <v>153122</v>
      </c>
      <c r="F4338" s="76" t="n">
        <v>1.063</v>
      </c>
      <c r="G4338" s="75" t="inlineStr">
        <is>
          <t>.</t>
        </is>
      </c>
      <c r="H4338" s="77">
        <f>IF(I4338="","",G4338/100*F4338*E4338)</f>
        <v/>
      </c>
      <c r="I4338" s="3">
        <f>IF(OR(G4338=".",F4338=".",E4338="."),"",E4338)</f>
        <v/>
      </c>
      <c r="J4338" s="3">
        <f>IF(I4338="","",F4338*I4338)</f>
        <v/>
      </c>
      <c r="K4338" s="3">
        <f>IF(C4338="LIG",1,0)</f>
        <v/>
      </c>
    </row>
    <row r="4339" customFormat="1" s="3">
      <c r="A4339" s="35" t="n">
        <v>2018</v>
      </c>
      <c r="B4339" s="35" t="n">
        <v>6063</v>
      </c>
      <c r="C4339" s="36" t="inlineStr">
        <is>
          <t>NG</t>
        </is>
      </c>
      <c r="D4339" s="36" t="inlineStr">
        <is>
          <t>Natural Gas</t>
        </is>
      </c>
      <c r="E4339" s="75" t="n">
        <v>6695</v>
      </c>
      <c r="F4339" s="76" t="n">
        <v>1.058</v>
      </c>
      <c r="G4339" s="75" t="n">
        <v>628.3</v>
      </c>
      <c r="H4339" s="77">
        <f>IF(I4339="","",G4339/100*F4339*E4339)</f>
        <v/>
      </c>
      <c r="I4339" s="3">
        <f>IF(OR(G4339=".",F4339=".",E4339="."),"",E4339)</f>
        <v/>
      </c>
      <c r="J4339" s="3">
        <f>IF(I4339="","",F4339*I4339)</f>
        <v/>
      </c>
      <c r="K4339" s="3">
        <f>IF(C4339="LIG",1,0)</f>
        <v/>
      </c>
    </row>
    <row r="4340" customFormat="1" s="3">
      <c r="A4340" s="35" t="n">
        <v>2018</v>
      </c>
      <c r="B4340" s="35" t="n">
        <v>6064</v>
      </c>
      <c r="C4340" s="36" t="inlineStr">
        <is>
          <t>SUB</t>
        </is>
      </c>
      <c r="D4340" s="36" t="inlineStr">
        <is>
          <t>Coal</t>
        </is>
      </c>
      <c r="E4340" s="75" t="n">
        <v>83181</v>
      </c>
      <c r="F4340" s="76" t="n">
        <v>16.99</v>
      </c>
      <c r="G4340" s="75" t="n">
        <v>166.2</v>
      </c>
      <c r="H4340" s="77">
        <f>IF(I4340="","",G4340/100*F4340*E4340)</f>
        <v/>
      </c>
      <c r="I4340" s="3">
        <f>IF(OR(G4340=".",F4340=".",E4340="."),"",E4340)</f>
        <v/>
      </c>
      <c r="J4340" s="3">
        <f>IF(I4340="","",F4340*I4340)</f>
        <v/>
      </c>
      <c r="K4340" s="3">
        <f>IF(C4340="LIG",1,0)</f>
        <v/>
      </c>
    </row>
    <row r="4341" customFormat="1" s="3">
      <c r="A4341" s="35" t="n">
        <v>2018</v>
      </c>
      <c r="B4341" s="35" t="n">
        <v>6065</v>
      </c>
      <c r="C4341" s="36" t="inlineStr">
        <is>
          <t>SUB</t>
        </is>
      </c>
      <c r="D4341" s="36" t="inlineStr">
        <is>
          <t>Coal</t>
        </is>
      </c>
      <c r="E4341" s="75" t="n">
        <v>81974</v>
      </c>
      <c r="F4341" s="76" t="n">
        <v>17.712</v>
      </c>
      <c r="G4341" s="75" t="n">
        <v>152.8</v>
      </c>
      <c r="H4341" s="77">
        <f>IF(I4341="","",G4341/100*F4341*E4341)</f>
        <v/>
      </c>
      <c r="I4341" s="3">
        <f>IF(OR(G4341=".",F4341=".",E4341="."),"",E4341)</f>
        <v/>
      </c>
      <c r="J4341" s="3">
        <f>IF(I4341="","",F4341*I4341)</f>
        <v/>
      </c>
      <c r="K4341" s="3">
        <f>IF(C4341="LIG",1,0)</f>
        <v/>
      </c>
    </row>
    <row r="4342" customFormat="1" s="3">
      <c r="A4342" s="35" t="n">
        <v>2018</v>
      </c>
      <c r="B4342" s="35" t="n">
        <v>6065</v>
      </c>
      <c r="C4342" s="36" t="inlineStr">
        <is>
          <t>DFO</t>
        </is>
      </c>
      <c r="D4342" s="36" t="inlineStr">
        <is>
          <t>Petroleum</t>
        </is>
      </c>
      <c r="E4342" s="75" t="n">
        <v>5023</v>
      </c>
      <c r="F4342" s="76" t="n">
        <v>5.753</v>
      </c>
      <c r="G4342" s="75" t="n">
        <v>1517.9</v>
      </c>
      <c r="H4342" s="77">
        <f>IF(I4342="","",G4342/100*F4342*E4342)</f>
        <v/>
      </c>
      <c r="I4342" s="3">
        <f>IF(OR(G4342=".",F4342=".",E4342="."),"",E4342)</f>
        <v/>
      </c>
      <c r="J4342" s="3">
        <f>IF(I4342="","",F4342*I4342)</f>
        <v/>
      </c>
      <c r="K4342" s="3">
        <f>IF(C4342="LIG",1,0)</f>
        <v/>
      </c>
    </row>
    <row r="4343" customFormat="1" s="3">
      <c r="A4343" s="35" t="n">
        <v>2018</v>
      </c>
      <c r="B4343" s="35" t="n">
        <v>6065</v>
      </c>
      <c r="C4343" s="36" t="inlineStr">
        <is>
          <t>SUB</t>
        </is>
      </c>
      <c r="D4343" s="36" t="inlineStr">
        <is>
          <t>Coal</t>
        </is>
      </c>
      <c r="E4343" s="75" t="n">
        <v>49028</v>
      </c>
      <c r="F4343" s="76" t="n">
        <v>18.113</v>
      </c>
      <c r="G4343" s="75" t="n">
        <v>145.5</v>
      </c>
      <c r="H4343" s="77">
        <f>IF(I4343="","",G4343/100*F4343*E4343)</f>
        <v/>
      </c>
      <c r="I4343" s="3">
        <f>IF(OR(G4343=".",F4343=".",E4343="."),"",E4343)</f>
        <v/>
      </c>
      <c r="J4343" s="3">
        <f>IF(I4343="","",F4343*I4343)</f>
        <v/>
      </c>
      <c r="K4343" s="3">
        <f>IF(C4343="LIG",1,0)</f>
        <v/>
      </c>
    </row>
    <row r="4344" customFormat="1" s="3">
      <c r="A4344" s="35" t="n">
        <v>2018</v>
      </c>
      <c r="B4344" s="35" t="n">
        <v>6065</v>
      </c>
      <c r="C4344" s="36" t="inlineStr">
        <is>
          <t>SUB</t>
        </is>
      </c>
      <c r="D4344" s="36" t="inlineStr">
        <is>
          <t>Coal</t>
        </is>
      </c>
      <c r="E4344" s="75" t="n">
        <v>15764</v>
      </c>
      <c r="F4344" s="76" t="n">
        <v>18.124</v>
      </c>
      <c r="G4344" s="75" t="n">
        <v>149.4</v>
      </c>
      <c r="H4344" s="77">
        <f>IF(I4344="","",G4344/100*F4344*E4344)</f>
        <v/>
      </c>
      <c r="I4344" s="3">
        <f>IF(OR(G4344=".",F4344=".",E4344="."),"",E4344)</f>
        <v/>
      </c>
      <c r="J4344" s="3">
        <f>IF(I4344="","",F4344*I4344)</f>
        <v/>
      </c>
      <c r="K4344" s="3">
        <f>IF(C4344="LIG",1,0)</f>
        <v/>
      </c>
    </row>
    <row r="4345" customFormat="1" s="3">
      <c r="A4345" s="35" t="n">
        <v>2018</v>
      </c>
      <c r="B4345" s="35" t="n">
        <v>6065</v>
      </c>
      <c r="C4345" s="36" t="inlineStr">
        <is>
          <t>SUB</t>
        </is>
      </c>
      <c r="D4345" s="36" t="inlineStr">
        <is>
          <t>Coal</t>
        </is>
      </c>
      <c r="E4345" s="75" t="n">
        <v>16026</v>
      </c>
      <c r="F4345" s="76" t="n">
        <v>17.57</v>
      </c>
      <c r="G4345" s="75" t="n">
        <v>154.7</v>
      </c>
      <c r="H4345" s="77">
        <f>IF(I4345="","",G4345/100*F4345*E4345)</f>
        <v/>
      </c>
      <c r="I4345" s="3">
        <f>IF(OR(G4345=".",F4345=".",E4345="."),"",E4345)</f>
        <v/>
      </c>
      <c r="J4345" s="3">
        <f>IF(I4345="","",F4345*I4345)</f>
        <v/>
      </c>
      <c r="K4345" s="3">
        <f>IF(C4345="LIG",1,0)</f>
        <v/>
      </c>
    </row>
    <row r="4346" customFormat="1" s="3">
      <c r="A4346" s="35" t="n">
        <v>2018</v>
      </c>
      <c r="B4346" s="35" t="n">
        <v>6065</v>
      </c>
      <c r="C4346" s="36" t="inlineStr">
        <is>
          <t>SUB</t>
        </is>
      </c>
      <c r="D4346" s="36" t="inlineStr">
        <is>
          <t>Coal</t>
        </is>
      </c>
      <c r="E4346" s="75" t="n">
        <v>64725</v>
      </c>
      <c r="F4346" s="76" t="n">
        <v>16.99</v>
      </c>
      <c r="G4346" s="75" t="n">
        <v>148.6</v>
      </c>
      <c r="H4346" s="77">
        <f>IF(I4346="","",G4346/100*F4346*E4346)</f>
        <v/>
      </c>
      <c r="I4346" s="3">
        <f>IF(OR(G4346=".",F4346=".",E4346="."),"",E4346)</f>
        <v/>
      </c>
      <c r="J4346" s="3">
        <f>IF(I4346="","",F4346*I4346)</f>
        <v/>
      </c>
      <c r="K4346" s="3">
        <f>IF(C4346="LIG",1,0)</f>
        <v/>
      </c>
    </row>
    <row r="4347" customFormat="1" s="3">
      <c r="A4347" s="35" t="n">
        <v>2018</v>
      </c>
      <c r="B4347" s="35" t="n">
        <v>6065</v>
      </c>
      <c r="C4347" s="36" t="inlineStr">
        <is>
          <t>SUB</t>
        </is>
      </c>
      <c r="D4347" s="36" t="inlineStr">
        <is>
          <t>Coal</t>
        </is>
      </c>
      <c r="E4347" s="75" t="n">
        <v>64511</v>
      </c>
      <c r="F4347" s="76" t="n">
        <v>17.116</v>
      </c>
      <c r="G4347" s="75" t="n">
        <v>136.9</v>
      </c>
      <c r="H4347" s="77">
        <f>IF(I4347="","",G4347/100*F4347*E4347)</f>
        <v/>
      </c>
      <c r="I4347" s="3">
        <f>IF(OR(G4347=".",F4347=".",E4347="."),"",E4347)</f>
        <v/>
      </c>
      <c r="J4347" s="3">
        <f>IF(I4347="","",F4347*I4347)</f>
        <v/>
      </c>
      <c r="K4347" s="3">
        <f>IF(C4347="LIG",1,0)</f>
        <v/>
      </c>
    </row>
    <row r="4348" customFormat="1" s="3">
      <c r="A4348" s="35" t="n">
        <v>2018</v>
      </c>
      <c r="B4348" s="35" t="n">
        <v>6065</v>
      </c>
      <c r="C4348" s="36" t="inlineStr">
        <is>
          <t>SUB</t>
        </is>
      </c>
      <c r="D4348" s="36" t="inlineStr">
        <is>
          <t>Coal</t>
        </is>
      </c>
      <c r="E4348" s="75" t="n">
        <v>113196</v>
      </c>
      <c r="F4348" s="76" t="n">
        <v>17.145</v>
      </c>
      <c r="G4348" s="75" t="n">
        <v>148.7</v>
      </c>
      <c r="H4348" s="77">
        <f>IF(I4348="","",G4348/100*F4348*E4348)</f>
        <v/>
      </c>
      <c r="I4348" s="3">
        <f>IF(OR(G4348=".",F4348=".",E4348="."),"",E4348)</f>
        <v/>
      </c>
      <c r="J4348" s="3">
        <f>IF(I4348="","",F4348*I4348)</f>
        <v/>
      </c>
      <c r="K4348" s="3">
        <f>IF(C4348="LIG",1,0)</f>
        <v/>
      </c>
    </row>
    <row r="4349" customFormat="1" s="3">
      <c r="A4349" s="35" t="n">
        <v>2018</v>
      </c>
      <c r="B4349" s="35" t="n">
        <v>6068</v>
      </c>
      <c r="C4349" s="36" t="inlineStr">
        <is>
          <t>SUB</t>
        </is>
      </c>
      <c r="D4349" s="36" t="inlineStr">
        <is>
          <t>Coal</t>
        </is>
      </c>
      <c r="E4349" s="75" t="n">
        <v>476313</v>
      </c>
      <c r="F4349" s="76" t="n">
        <v>16.576</v>
      </c>
      <c r="G4349" s="75" t="n">
        <v>177.5</v>
      </c>
      <c r="H4349" s="77">
        <f>IF(I4349="","",G4349/100*F4349*E4349)</f>
        <v/>
      </c>
      <c r="I4349" s="3">
        <f>IF(OR(G4349=".",F4349=".",E4349="."),"",E4349)</f>
        <v/>
      </c>
      <c r="J4349" s="3">
        <f>IF(I4349="","",F4349*I4349)</f>
        <v/>
      </c>
      <c r="K4349" s="3">
        <f>IF(C4349="LIG",1,0)</f>
        <v/>
      </c>
    </row>
    <row r="4350" customFormat="1" s="3">
      <c r="A4350" s="35" t="n">
        <v>2018</v>
      </c>
      <c r="B4350" s="35" t="n">
        <v>6068</v>
      </c>
      <c r="C4350" s="36" t="inlineStr">
        <is>
          <t>DFO</t>
        </is>
      </c>
      <c r="D4350" s="36" t="inlineStr">
        <is>
          <t>Petroleum</t>
        </is>
      </c>
      <c r="E4350" s="75" t="n">
        <v>5060</v>
      </c>
      <c r="F4350" s="76" t="n">
        <v>5.824</v>
      </c>
      <c r="G4350" s="75" t="n">
        <v>1503</v>
      </c>
      <c r="H4350" s="77">
        <f>IF(I4350="","",G4350/100*F4350*E4350)</f>
        <v/>
      </c>
      <c r="I4350" s="3">
        <f>IF(OR(G4350=".",F4350=".",E4350="."),"",E4350)</f>
        <v/>
      </c>
      <c r="J4350" s="3">
        <f>IF(I4350="","",F4350*I4350)</f>
        <v/>
      </c>
      <c r="K4350" s="3">
        <f>IF(C4350="LIG",1,0)</f>
        <v/>
      </c>
    </row>
    <row r="4351" customFormat="1" s="3">
      <c r="A4351" s="35" t="n">
        <v>2018</v>
      </c>
      <c r="B4351" s="35" t="n">
        <v>6071</v>
      </c>
      <c r="C4351" s="36" t="inlineStr">
        <is>
          <t>SUB</t>
        </is>
      </c>
      <c r="D4351" s="36" t="inlineStr">
        <is>
          <t>Coal</t>
        </is>
      </c>
      <c r="E4351" s="75" t="n">
        <v>37332</v>
      </c>
      <c r="F4351" s="76" t="n">
        <v>18.117</v>
      </c>
      <c r="G4351" s="75" t="n">
        <v>211.5</v>
      </c>
      <c r="H4351" s="77">
        <f>IF(I4351="","",G4351/100*F4351*E4351)</f>
        <v/>
      </c>
      <c r="I4351" s="3">
        <f>IF(OR(G4351=".",F4351=".",E4351="."),"",E4351)</f>
        <v/>
      </c>
      <c r="J4351" s="3">
        <f>IF(I4351="","",F4351*I4351)</f>
        <v/>
      </c>
      <c r="K4351" s="3">
        <f>IF(C4351="LIG",1,0)</f>
        <v/>
      </c>
    </row>
    <row r="4352" customFormat="1" s="3">
      <c r="A4352" s="35" t="n">
        <v>2018</v>
      </c>
      <c r="B4352" s="35" t="n">
        <v>6071</v>
      </c>
      <c r="C4352" s="36" t="inlineStr">
        <is>
          <t>BIT</t>
        </is>
      </c>
      <c r="D4352" s="36" t="inlineStr">
        <is>
          <t>Coal</t>
        </is>
      </c>
      <c r="E4352" s="75" t="n">
        <v>3244</v>
      </c>
      <c r="F4352" s="76" t="n">
        <v>25.089</v>
      </c>
      <c r="G4352" s="75" t="n">
        <v>222.3</v>
      </c>
      <c r="H4352" s="77">
        <f>IF(I4352="","",G4352/100*F4352*E4352)</f>
        <v/>
      </c>
      <c r="I4352" s="3">
        <f>IF(OR(G4352=".",F4352=".",E4352="."),"",E4352)</f>
        <v/>
      </c>
      <c r="J4352" s="3">
        <f>IF(I4352="","",F4352*I4352)</f>
        <v/>
      </c>
      <c r="K4352" s="3">
        <f>IF(C4352="LIG",1,0)</f>
        <v/>
      </c>
    </row>
    <row r="4353" customFormat="1" s="3">
      <c r="A4353" s="35" t="n">
        <v>2018</v>
      </c>
      <c r="B4353" s="35" t="n">
        <v>6071</v>
      </c>
      <c r="C4353" s="36" t="inlineStr">
        <is>
          <t>BIT</t>
        </is>
      </c>
      <c r="D4353" s="36" t="inlineStr">
        <is>
          <t>Coal</t>
        </is>
      </c>
      <c r="E4353" s="75" t="n">
        <v>51326</v>
      </c>
      <c r="F4353" s="76" t="n">
        <v>23.08</v>
      </c>
      <c r="G4353" s="75" t="n">
        <v>200.8</v>
      </c>
      <c r="H4353" s="77">
        <f>IF(I4353="","",G4353/100*F4353*E4353)</f>
        <v/>
      </c>
      <c r="I4353" s="3">
        <f>IF(OR(G4353=".",F4353=".",E4353="."),"",E4353)</f>
        <v/>
      </c>
      <c r="J4353" s="3">
        <f>IF(I4353="","",F4353*I4353)</f>
        <v/>
      </c>
      <c r="K4353" s="3">
        <f>IF(C4353="LIG",1,0)</f>
        <v/>
      </c>
    </row>
    <row r="4354" customFormat="1" s="3">
      <c r="A4354" s="35" t="n">
        <v>2018</v>
      </c>
      <c r="B4354" s="35" t="n">
        <v>6071</v>
      </c>
      <c r="C4354" s="36" t="inlineStr">
        <is>
          <t>BIT</t>
        </is>
      </c>
      <c r="D4354" s="36" t="inlineStr">
        <is>
          <t>Coal</t>
        </is>
      </c>
      <c r="E4354" s="75" t="n">
        <v>13305</v>
      </c>
      <c r="F4354" s="76" t="n">
        <v>23.694</v>
      </c>
      <c r="G4354" s="75" t="n">
        <v>194</v>
      </c>
      <c r="H4354" s="77">
        <f>IF(I4354="","",G4354/100*F4354*E4354)</f>
        <v/>
      </c>
      <c r="I4354" s="3">
        <f>IF(OR(G4354=".",F4354=".",E4354="."),"",E4354)</f>
        <v/>
      </c>
      <c r="J4354" s="3">
        <f>IF(I4354="","",F4354*I4354)</f>
        <v/>
      </c>
      <c r="K4354" s="3">
        <f>IF(C4354="LIG",1,0)</f>
        <v/>
      </c>
    </row>
    <row r="4355" customFormat="1" s="3">
      <c r="A4355" s="35" t="n">
        <v>2018</v>
      </c>
      <c r="B4355" s="35" t="n">
        <v>6071</v>
      </c>
      <c r="C4355" s="36" t="inlineStr">
        <is>
          <t>BIT</t>
        </is>
      </c>
      <c r="D4355" s="36" t="inlineStr">
        <is>
          <t>Coal</t>
        </is>
      </c>
      <c r="E4355" s="75" t="n">
        <v>1596</v>
      </c>
      <c r="F4355" s="76" t="n">
        <v>23.17</v>
      </c>
      <c r="G4355" s="75" t="n">
        <v>220.9</v>
      </c>
      <c r="H4355" s="77">
        <f>IF(I4355="","",G4355/100*F4355*E4355)</f>
        <v/>
      </c>
      <c r="I4355" s="3">
        <f>IF(OR(G4355=".",F4355=".",E4355="."),"",E4355)</f>
        <v/>
      </c>
      <c r="J4355" s="3">
        <f>IF(I4355="","",F4355*I4355)</f>
        <v/>
      </c>
      <c r="K4355" s="3">
        <f>IF(C4355="LIG",1,0)</f>
        <v/>
      </c>
    </row>
    <row r="4356" customFormat="1" s="3">
      <c r="A4356" s="35" t="n">
        <v>2018</v>
      </c>
      <c r="B4356" s="35" t="n">
        <v>6071</v>
      </c>
      <c r="C4356" s="36" t="inlineStr">
        <is>
          <t>BIT</t>
        </is>
      </c>
      <c r="D4356" s="36" t="inlineStr">
        <is>
          <t>Coal</t>
        </is>
      </c>
      <c r="E4356" s="75" t="n">
        <v>1632</v>
      </c>
      <c r="F4356" s="76" t="n">
        <v>23.786</v>
      </c>
      <c r="G4356" s="75" t="n">
        <v>208.1</v>
      </c>
      <c r="H4356" s="77">
        <f>IF(I4356="","",G4356/100*F4356*E4356)</f>
        <v/>
      </c>
      <c r="I4356" s="3">
        <f>IF(OR(G4356=".",F4356=".",E4356="."),"",E4356)</f>
        <v/>
      </c>
      <c r="J4356" s="3">
        <f>IF(I4356="","",F4356*I4356)</f>
        <v/>
      </c>
      <c r="K4356" s="3">
        <f>IF(C4356="LIG",1,0)</f>
        <v/>
      </c>
    </row>
    <row r="4357" customFormat="1" s="3">
      <c r="A4357" s="35" t="n">
        <v>2018</v>
      </c>
      <c r="B4357" s="35" t="n">
        <v>6071</v>
      </c>
      <c r="C4357" s="36" t="inlineStr">
        <is>
          <t>BIT</t>
        </is>
      </c>
      <c r="D4357" s="36" t="inlineStr">
        <is>
          <t>Coal</t>
        </is>
      </c>
      <c r="E4357" s="75" t="n">
        <v>3188</v>
      </c>
      <c r="F4357" s="76" t="n">
        <v>23.294</v>
      </c>
      <c r="G4357" s="75" t="n">
        <v>184.2</v>
      </c>
      <c r="H4357" s="77">
        <f>IF(I4357="","",G4357/100*F4357*E4357)</f>
        <v/>
      </c>
      <c r="I4357" s="3">
        <f>IF(OR(G4357=".",F4357=".",E4357="."),"",E4357)</f>
        <v/>
      </c>
      <c r="J4357" s="3">
        <f>IF(I4357="","",F4357*I4357)</f>
        <v/>
      </c>
      <c r="K4357" s="3">
        <f>IF(C4357="LIG",1,0)</f>
        <v/>
      </c>
    </row>
    <row r="4358" customFormat="1" s="3">
      <c r="A4358" s="35" t="n">
        <v>2018</v>
      </c>
      <c r="B4358" s="35" t="n">
        <v>6071</v>
      </c>
      <c r="C4358" s="36" t="inlineStr">
        <is>
          <t>BIT</t>
        </is>
      </c>
      <c r="D4358" s="36" t="inlineStr">
        <is>
          <t>Coal</t>
        </is>
      </c>
      <c r="E4358" s="75" t="n">
        <v>26483</v>
      </c>
      <c r="F4358" s="76" t="n">
        <v>23.026</v>
      </c>
      <c r="G4358" s="75" t="n">
        <v>181.5</v>
      </c>
      <c r="H4358" s="77">
        <f>IF(I4358="","",G4358/100*F4358*E4358)</f>
        <v/>
      </c>
      <c r="I4358" s="3">
        <f>IF(OR(G4358=".",F4358=".",E4358="."),"",E4358)</f>
        <v/>
      </c>
      <c r="J4358" s="3">
        <f>IF(I4358="","",F4358*I4358)</f>
        <v/>
      </c>
      <c r="K4358" s="3">
        <f>IF(C4358="LIG",1,0)</f>
        <v/>
      </c>
    </row>
    <row r="4359" customFormat="1" s="3">
      <c r="A4359" s="35" t="n">
        <v>2018</v>
      </c>
      <c r="B4359" s="35" t="n">
        <v>6071</v>
      </c>
      <c r="C4359" s="36" t="inlineStr">
        <is>
          <t>BIT</t>
        </is>
      </c>
      <c r="D4359" s="36" t="inlineStr">
        <is>
          <t>Coal</t>
        </is>
      </c>
      <c r="E4359" s="75" t="n">
        <v>44443</v>
      </c>
      <c r="F4359" s="76" t="n">
        <v>23.015</v>
      </c>
      <c r="G4359" s="75" t="n">
        <v>166.5</v>
      </c>
      <c r="H4359" s="77">
        <f>IF(I4359="","",G4359/100*F4359*E4359)</f>
        <v/>
      </c>
      <c r="I4359" s="3">
        <f>IF(OR(G4359=".",F4359=".",E4359="."),"",E4359)</f>
        <v/>
      </c>
      <c r="J4359" s="3">
        <f>IF(I4359="","",F4359*I4359)</f>
        <v/>
      </c>
      <c r="K4359" s="3">
        <f>IF(C4359="LIG",1,0)</f>
        <v/>
      </c>
    </row>
    <row r="4360" customFormat="1" s="3">
      <c r="A4360" s="35" t="n">
        <v>2018</v>
      </c>
      <c r="B4360" s="35" t="n">
        <v>6071</v>
      </c>
      <c r="C4360" s="36" t="inlineStr">
        <is>
          <t>BIT</t>
        </is>
      </c>
      <c r="D4360" s="36" t="inlineStr">
        <is>
          <t>Coal</t>
        </is>
      </c>
      <c r="E4360" s="75" t="n">
        <v>6414</v>
      </c>
      <c r="F4360" s="76" t="n">
        <v>22.688</v>
      </c>
      <c r="G4360" s="75" t="n">
        <v>181.7</v>
      </c>
      <c r="H4360" s="77">
        <f>IF(I4360="","",G4360/100*F4360*E4360)</f>
        <v/>
      </c>
      <c r="I4360" s="3">
        <f>IF(OR(G4360=".",F4360=".",E4360="."),"",E4360)</f>
        <v/>
      </c>
      <c r="J4360" s="3">
        <f>IF(I4360="","",F4360*I4360)</f>
        <v/>
      </c>
      <c r="K4360" s="3">
        <f>IF(C4360="LIG",1,0)</f>
        <v/>
      </c>
    </row>
    <row r="4361" customFormat="1" s="3">
      <c r="A4361" s="35" t="n">
        <v>2018</v>
      </c>
      <c r="B4361" s="35" t="n">
        <v>6073</v>
      </c>
      <c r="C4361" s="36" t="inlineStr">
        <is>
          <t>DFO</t>
        </is>
      </c>
      <c r="D4361" s="36" t="inlineStr">
        <is>
          <t>Petroleum</t>
        </is>
      </c>
      <c r="E4361" s="75" t="n">
        <v>1242</v>
      </c>
      <c r="F4361" s="76" t="n">
        <v>5.8</v>
      </c>
      <c r="G4361" s="75" t="n">
        <v>1446</v>
      </c>
      <c r="H4361" s="77">
        <f>IF(I4361="","",G4361/100*F4361*E4361)</f>
        <v/>
      </c>
      <c r="I4361" s="3">
        <f>IF(OR(G4361=".",F4361=".",E4361="."),"",E4361)</f>
        <v/>
      </c>
      <c r="J4361" s="3">
        <f>IF(I4361="","",F4361*I4361)</f>
        <v/>
      </c>
      <c r="K4361" s="3">
        <f>IF(C4361="LIG",1,0)</f>
        <v/>
      </c>
    </row>
    <row r="4362" customFormat="1" s="3">
      <c r="A4362" s="35" t="n">
        <v>2018</v>
      </c>
      <c r="B4362" s="35" t="n">
        <v>6073</v>
      </c>
      <c r="C4362" s="36" t="inlineStr">
        <is>
          <t>SUB</t>
        </is>
      </c>
      <c r="D4362" s="36" t="inlineStr">
        <is>
          <t>Coal</t>
        </is>
      </c>
      <c r="E4362" s="75" t="n">
        <v>111543</v>
      </c>
      <c r="F4362" s="76" t="n">
        <v>17.92</v>
      </c>
      <c r="G4362" s="75" t="n">
        <v>261.7</v>
      </c>
      <c r="H4362" s="77">
        <f>IF(I4362="","",G4362/100*F4362*E4362)</f>
        <v/>
      </c>
      <c r="I4362" s="3">
        <f>IF(OR(G4362=".",F4362=".",E4362="."),"",E4362)</f>
        <v/>
      </c>
      <c r="J4362" s="3">
        <f>IF(I4362="","",F4362*I4362)</f>
        <v/>
      </c>
      <c r="K4362" s="3">
        <f>IF(C4362="LIG",1,0)</f>
        <v/>
      </c>
    </row>
    <row r="4363" customFormat="1" s="3">
      <c r="A4363" s="35" t="n">
        <v>2018</v>
      </c>
      <c r="B4363" s="35" t="n">
        <v>6073</v>
      </c>
      <c r="C4363" s="36" t="inlineStr">
        <is>
          <t>BIT</t>
        </is>
      </c>
      <c r="D4363" s="36" t="inlineStr">
        <is>
          <t>Coal</t>
        </is>
      </c>
      <c r="E4363" s="75" t="n">
        <v>24623</v>
      </c>
      <c r="F4363" s="76" t="n">
        <v>22.962</v>
      </c>
      <c r="G4363" s="75" t="n">
        <v>353.5</v>
      </c>
      <c r="H4363" s="77">
        <f>IF(I4363="","",G4363/100*F4363*E4363)</f>
        <v/>
      </c>
      <c r="I4363" s="3">
        <f>IF(OR(G4363=".",F4363=".",E4363="."),"",E4363)</f>
        <v/>
      </c>
      <c r="J4363" s="3">
        <f>IF(I4363="","",F4363*I4363)</f>
        <v/>
      </c>
      <c r="K4363" s="3">
        <f>IF(C4363="LIG",1,0)</f>
        <v/>
      </c>
    </row>
    <row r="4364" customFormat="1" s="3">
      <c r="A4364" s="35" t="n">
        <v>2018</v>
      </c>
      <c r="B4364" s="35" t="n">
        <v>6073</v>
      </c>
      <c r="C4364" s="36" t="inlineStr">
        <is>
          <t>NG</t>
        </is>
      </c>
      <c r="D4364" s="36" t="inlineStr">
        <is>
          <t>Natural Gas</t>
        </is>
      </c>
      <c r="E4364" s="75" t="n">
        <v>4675964</v>
      </c>
      <c r="F4364" s="76" t="n">
        <v>1.018</v>
      </c>
      <c r="G4364" s="75" t="n">
        <v>328.6</v>
      </c>
      <c r="H4364" s="77">
        <f>IF(I4364="","",G4364/100*F4364*E4364)</f>
        <v/>
      </c>
      <c r="I4364" s="3">
        <f>IF(OR(G4364=".",F4364=".",E4364="."),"",E4364)</f>
        <v/>
      </c>
      <c r="J4364" s="3">
        <f>IF(I4364="","",F4364*I4364)</f>
        <v/>
      </c>
      <c r="K4364" s="3">
        <f>IF(C4364="LIG",1,0)</f>
        <v/>
      </c>
    </row>
    <row r="4365" customFormat="1" s="3">
      <c r="A4365" s="35" t="n">
        <v>2018</v>
      </c>
      <c r="B4365" s="35" t="n">
        <v>6074</v>
      </c>
      <c r="C4365" s="36" t="inlineStr">
        <is>
          <t>NG</t>
        </is>
      </c>
      <c r="D4365" s="36" t="inlineStr">
        <is>
          <t>Natural Gas</t>
        </is>
      </c>
      <c r="E4365" s="75" t="n">
        <v>6060</v>
      </c>
      <c r="F4365" s="76" t="n">
        <v>1</v>
      </c>
      <c r="G4365" s="75" t="n">
        <v>244.7</v>
      </c>
      <c r="H4365" s="77">
        <f>IF(I4365="","",G4365/100*F4365*E4365)</f>
        <v/>
      </c>
      <c r="I4365" s="3">
        <f>IF(OR(G4365=".",F4365=".",E4365="."),"",E4365)</f>
        <v/>
      </c>
      <c r="J4365" s="3">
        <f>IF(I4365="","",F4365*I4365)</f>
        <v/>
      </c>
      <c r="K4365" s="3">
        <f>IF(C4365="LIG",1,0)</f>
        <v/>
      </c>
    </row>
    <row r="4366" customFormat="1" s="3">
      <c r="A4366" s="35" t="n">
        <v>2018</v>
      </c>
      <c r="B4366" s="35" t="n">
        <v>6076</v>
      </c>
      <c r="C4366" s="36" t="inlineStr">
        <is>
          <t>DFO</t>
        </is>
      </c>
      <c r="D4366" s="36" t="inlineStr">
        <is>
          <t>Petroleum</t>
        </is>
      </c>
      <c r="E4366" s="75" t="n">
        <v>500</v>
      </c>
      <c r="F4366" s="76" t="n">
        <v>5.92</v>
      </c>
      <c r="G4366" s="75" t="inlineStr">
        <is>
          <t>.</t>
        </is>
      </c>
      <c r="H4366" s="77">
        <f>IF(I4366="","",G4366/100*F4366*E4366)</f>
        <v/>
      </c>
      <c r="I4366" s="3">
        <f>IF(OR(G4366=".",F4366=".",E4366="."),"",E4366)</f>
        <v/>
      </c>
      <c r="J4366" s="3">
        <f>IF(I4366="","",F4366*I4366)</f>
        <v/>
      </c>
      <c r="K4366" s="3">
        <f>IF(C4366="LIG",1,0)</f>
        <v/>
      </c>
    </row>
    <row r="4367" customFormat="1" s="3">
      <c r="A4367" s="35" t="n">
        <v>2018</v>
      </c>
      <c r="B4367" s="35" t="n">
        <v>6076</v>
      </c>
      <c r="C4367" s="36" t="inlineStr">
        <is>
          <t>SUB</t>
        </is>
      </c>
      <c r="D4367" s="36" t="inlineStr">
        <is>
          <t>Coal</t>
        </is>
      </c>
      <c r="E4367" s="75" t="n">
        <v>521256</v>
      </c>
      <c r="F4367" s="76" t="n">
        <v>16.796</v>
      </c>
      <c r="G4367" s="75" t="inlineStr">
        <is>
          <t>.</t>
        </is>
      </c>
      <c r="H4367" s="77">
        <f>IF(I4367="","",G4367/100*F4367*E4367)</f>
        <v/>
      </c>
      <c r="I4367" s="3">
        <f>IF(OR(G4367=".",F4367=".",E4367="."),"",E4367)</f>
        <v/>
      </c>
      <c r="J4367" s="3">
        <f>IF(I4367="","",F4367*I4367)</f>
        <v/>
      </c>
      <c r="K4367" s="3">
        <f>IF(C4367="LIG",1,0)</f>
        <v/>
      </c>
    </row>
    <row r="4368" customFormat="1" s="3">
      <c r="A4368" s="35" t="n">
        <v>2018</v>
      </c>
      <c r="B4368" s="35" t="n">
        <v>6076</v>
      </c>
      <c r="C4368" s="36" t="inlineStr">
        <is>
          <t>SUB</t>
        </is>
      </c>
      <c r="D4368" s="36" t="inlineStr">
        <is>
          <t>Coal</t>
        </is>
      </c>
      <c r="E4368" s="75" t="n">
        <v>173811</v>
      </c>
      <c r="F4368" s="76" t="n">
        <v>16.984</v>
      </c>
      <c r="G4368" s="75" t="inlineStr">
        <is>
          <t>.</t>
        </is>
      </c>
      <c r="H4368" s="77">
        <f>IF(I4368="","",G4368/100*F4368*E4368)</f>
        <v/>
      </c>
      <c r="I4368" s="3">
        <f>IF(OR(G4368=".",F4368=".",E4368="."),"",E4368)</f>
        <v/>
      </c>
      <c r="J4368" s="3">
        <f>IF(I4368="","",F4368*I4368)</f>
        <v/>
      </c>
      <c r="K4368" s="3">
        <f>IF(C4368="LIG",1,0)</f>
        <v/>
      </c>
    </row>
    <row r="4369" customFormat="1" s="3">
      <c r="A4369" s="35" t="n">
        <v>2018</v>
      </c>
      <c r="B4369" s="35" t="n">
        <v>6077</v>
      </c>
      <c r="C4369" s="36" t="inlineStr">
        <is>
          <t>NG</t>
        </is>
      </c>
      <c r="D4369" s="36" t="inlineStr">
        <is>
          <t>Natural Gas</t>
        </is>
      </c>
      <c r="E4369" s="75" t="n">
        <v>19419</v>
      </c>
      <c r="F4369" s="76" t="n">
        <v>1.057</v>
      </c>
      <c r="G4369" s="75" t="n">
        <v>304.4</v>
      </c>
      <c r="H4369" s="77">
        <f>IF(I4369="","",G4369/100*F4369*E4369)</f>
        <v/>
      </c>
      <c r="I4369" s="3">
        <f>IF(OR(G4369=".",F4369=".",E4369="."),"",E4369)</f>
        <v/>
      </c>
      <c r="J4369" s="3">
        <f>IF(I4369="","",F4369*I4369)</f>
        <v/>
      </c>
      <c r="K4369" s="3">
        <f>IF(C4369="LIG",1,0)</f>
        <v/>
      </c>
    </row>
    <row r="4370" customFormat="1" s="3">
      <c r="A4370" s="35" t="n">
        <v>2018</v>
      </c>
      <c r="B4370" s="35" t="n">
        <v>6077</v>
      </c>
      <c r="C4370" s="36" t="inlineStr">
        <is>
          <t>SUB</t>
        </is>
      </c>
      <c r="D4370" s="36" t="inlineStr">
        <is>
          <t>Coal</t>
        </is>
      </c>
      <c r="E4370" s="75" t="n">
        <v>33458</v>
      </c>
      <c r="F4370" s="76" t="n">
        <v>16.66</v>
      </c>
      <c r="G4370" s="75" t="n">
        <v>102.7</v>
      </c>
      <c r="H4370" s="77">
        <f>IF(I4370="","",G4370/100*F4370*E4370)</f>
        <v/>
      </c>
      <c r="I4370" s="3">
        <f>IF(OR(G4370=".",F4370=".",E4370="."),"",E4370)</f>
        <v/>
      </c>
      <c r="J4370" s="3">
        <f>IF(I4370="","",F4370*I4370)</f>
        <v/>
      </c>
      <c r="K4370" s="3">
        <f>IF(C4370="LIG",1,0)</f>
        <v/>
      </c>
    </row>
    <row r="4371" customFormat="1" s="3">
      <c r="A4371" s="35" t="n">
        <v>2018</v>
      </c>
      <c r="B4371" s="35" t="n">
        <v>6077</v>
      </c>
      <c r="C4371" s="36" t="inlineStr">
        <is>
          <t>SUB</t>
        </is>
      </c>
      <c r="D4371" s="36" t="inlineStr">
        <is>
          <t>Coal</t>
        </is>
      </c>
      <c r="E4371" s="75" t="n">
        <v>33011</v>
      </c>
      <c r="F4371" s="76" t="n">
        <v>16.717</v>
      </c>
      <c r="G4371" s="75" t="n">
        <v>102.5</v>
      </c>
      <c r="H4371" s="77">
        <f>IF(I4371="","",G4371/100*F4371*E4371)</f>
        <v/>
      </c>
      <c r="I4371" s="3">
        <f>IF(OR(G4371=".",F4371=".",E4371="."),"",E4371)</f>
        <v/>
      </c>
      <c r="J4371" s="3">
        <f>IF(I4371="","",F4371*I4371)</f>
        <v/>
      </c>
      <c r="K4371" s="3">
        <f>IF(C4371="LIG",1,0)</f>
        <v/>
      </c>
    </row>
    <row r="4372" customFormat="1" s="3">
      <c r="A4372" s="35" t="n">
        <v>2018</v>
      </c>
      <c r="B4372" s="35" t="n">
        <v>6077</v>
      </c>
      <c r="C4372" s="36" t="inlineStr">
        <is>
          <t>SUB</t>
        </is>
      </c>
      <c r="D4372" s="36" t="inlineStr">
        <is>
          <t>Coal</t>
        </is>
      </c>
      <c r="E4372" s="75" t="n">
        <v>152022</v>
      </c>
      <c r="F4372" s="76" t="n">
        <v>17.116</v>
      </c>
      <c r="G4372" s="75" t="n">
        <v>100.8</v>
      </c>
      <c r="H4372" s="77">
        <f>IF(I4372="","",G4372/100*F4372*E4372)</f>
        <v/>
      </c>
      <c r="I4372" s="3">
        <f>IF(OR(G4372=".",F4372=".",E4372="."),"",E4372)</f>
        <v/>
      </c>
      <c r="J4372" s="3">
        <f>IF(I4372="","",F4372*I4372)</f>
        <v/>
      </c>
      <c r="K4372" s="3">
        <f>IF(C4372="LIG",1,0)</f>
        <v/>
      </c>
    </row>
    <row r="4373" customFormat="1" s="3">
      <c r="A4373" s="35" t="n">
        <v>2018</v>
      </c>
      <c r="B4373" s="35" t="n">
        <v>6077</v>
      </c>
      <c r="C4373" s="36" t="inlineStr">
        <is>
          <t>SUB</t>
        </is>
      </c>
      <c r="D4373" s="36" t="inlineStr">
        <is>
          <t>Coal</t>
        </is>
      </c>
      <c r="E4373" s="75" t="n">
        <v>84810</v>
      </c>
      <c r="F4373" s="76" t="n">
        <v>16.989</v>
      </c>
      <c r="G4373" s="75" t="n">
        <v>97.09999999999999</v>
      </c>
      <c r="H4373" s="77">
        <f>IF(I4373="","",G4373/100*F4373*E4373)</f>
        <v/>
      </c>
      <c r="I4373" s="3">
        <f>IF(OR(G4373=".",F4373=".",E4373="."),"",E4373)</f>
        <v/>
      </c>
      <c r="J4373" s="3">
        <f>IF(I4373="","",F4373*I4373)</f>
        <v/>
      </c>
      <c r="K4373" s="3">
        <f>IF(C4373="LIG",1,0)</f>
        <v/>
      </c>
    </row>
    <row r="4374" customFormat="1" s="3">
      <c r="A4374" s="35" t="n">
        <v>2018</v>
      </c>
      <c r="B4374" s="35" t="n">
        <v>6081</v>
      </c>
      <c r="C4374" s="36" t="inlineStr">
        <is>
          <t>DFO</t>
        </is>
      </c>
      <c r="D4374" s="36" t="inlineStr">
        <is>
          <t>Petroleum</t>
        </is>
      </c>
      <c r="E4374" s="75" t="n">
        <v>12021</v>
      </c>
      <c r="F4374" s="76" t="n">
        <v>5.825</v>
      </c>
      <c r="G4374" s="75" t="n">
        <v>1500</v>
      </c>
      <c r="H4374" s="77">
        <f>IF(I4374="","",G4374/100*F4374*E4374)</f>
        <v/>
      </c>
      <c r="I4374" s="3">
        <f>IF(OR(G4374=".",F4374=".",E4374="."),"",E4374)</f>
        <v/>
      </c>
      <c r="J4374" s="3">
        <f>IF(I4374="","",F4374*I4374)</f>
        <v/>
      </c>
      <c r="K4374" s="3">
        <f>IF(C4374="LIG",1,0)</f>
        <v/>
      </c>
    </row>
    <row r="4375" customFormat="1" s="3">
      <c r="A4375" s="35" t="n">
        <v>2018</v>
      </c>
      <c r="B4375" s="35" t="n">
        <v>6082</v>
      </c>
      <c r="C4375" s="36" t="inlineStr">
        <is>
          <t>BIT</t>
        </is>
      </c>
      <c r="D4375" s="36" t="inlineStr">
        <is>
          <t>Coal</t>
        </is>
      </c>
      <c r="E4375" s="75" t="n">
        <v>22048</v>
      </c>
      <c r="F4375" s="76" t="n">
        <v>25.06</v>
      </c>
      <c r="G4375" s="75" t="inlineStr">
        <is>
          <t>.</t>
        </is>
      </c>
      <c r="H4375" s="77">
        <f>IF(I4375="","",G4375/100*F4375*E4375)</f>
        <v/>
      </c>
      <c r="I4375" s="3">
        <f>IF(OR(G4375=".",F4375=".",E4375="."),"",E4375)</f>
        <v/>
      </c>
      <c r="J4375" s="3">
        <f>IF(I4375="","",F4375*I4375)</f>
        <v/>
      </c>
      <c r="K4375" s="3">
        <f>IF(C4375="LIG",1,0)</f>
        <v/>
      </c>
    </row>
    <row r="4376" customFormat="1" s="3">
      <c r="A4376" s="35" t="n">
        <v>2018</v>
      </c>
      <c r="B4376" s="35" t="n">
        <v>6082</v>
      </c>
      <c r="C4376" s="36" t="inlineStr">
        <is>
          <t>BIT</t>
        </is>
      </c>
      <c r="D4376" s="36" t="inlineStr">
        <is>
          <t>Coal</t>
        </is>
      </c>
      <c r="E4376" s="75" t="n">
        <v>14120</v>
      </c>
      <c r="F4376" s="76" t="n">
        <v>25.37</v>
      </c>
      <c r="G4376" s="75" t="inlineStr">
        <is>
          <t>.</t>
        </is>
      </c>
      <c r="H4376" s="77">
        <f>IF(I4376="","",G4376/100*F4376*E4376)</f>
        <v/>
      </c>
      <c r="I4376" s="3">
        <f>IF(OR(G4376=".",F4376=".",E4376="."),"",E4376)</f>
        <v/>
      </c>
      <c r="J4376" s="3">
        <f>IF(I4376="","",F4376*I4376)</f>
        <v/>
      </c>
      <c r="K4376" s="3">
        <f>IF(C4376="LIG",1,0)</f>
        <v/>
      </c>
    </row>
    <row r="4377" customFormat="1" s="3">
      <c r="A4377" s="35" t="n">
        <v>2018</v>
      </c>
      <c r="B4377" s="35" t="n">
        <v>6082</v>
      </c>
      <c r="C4377" s="36" t="inlineStr">
        <is>
          <t>BIT</t>
        </is>
      </c>
      <c r="D4377" s="36" t="inlineStr">
        <is>
          <t>Coal</t>
        </is>
      </c>
      <c r="E4377" s="75" t="n">
        <v>13836</v>
      </c>
      <c r="F4377" s="76" t="n">
        <v>26.46</v>
      </c>
      <c r="G4377" s="75" t="inlineStr">
        <is>
          <t>.</t>
        </is>
      </c>
      <c r="H4377" s="77">
        <f>IF(I4377="","",G4377/100*F4377*E4377)</f>
        <v/>
      </c>
      <c r="I4377" s="3">
        <f>IF(OR(G4377=".",F4377=".",E4377="."),"",E4377)</f>
        <v/>
      </c>
      <c r="J4377" s="3">
        <f>IF(I4377="","",F4377*I4377)</f>
        <v/>
      </c>
      <c r="K4377" s="3">
        <f>IF(C4377="LIG",1,0)</f>
        <v/>
      </c>
    </row>
    <row r="4378" customFormat="1" s="3">
      <c r="A4378" s="35" t="n">
        <v>2018</v>
      </c>
      <c r="B4378" s="35" t="n">
        <v>6082</v>
      </c>
      <c r="C4378" s="36" t="inlineStr">
        <is>
          <t>DFO</t>
        </is>
      </c>
      <c r="D4378" s="36" t="inlineStr">
        <is>
          <t>Petroleum</t>
        </is>
      </c>
      <c r="E4378" s="75" t="n">
        <v>714</v>
      </c>
      <c r="F4378" s="76" t="n">
        <v>5.775</v>
      </c>
      <c r="G4378" s="75" t="inlineStr">
        <is>
          <t>.</t>
        </is>
      </c>
      <c r="H4378" s="77">
        <f>IF(I4378="","",G4378/100*F4378*E4378)</f>
        <v/>
      </c>
      <c r="I4378" s="3">
        <f>IF(OR(G4378=".",F4378=".",E4378="."),"",E4378)</f>
        <v/>
      </c>
      <c r="J4378" s="3">
        <f>IF(I4378="","",F4378*I4378)</f>
        <v/>
      </c>
      <c r="K4378" s="3">
        <f>IF(C4378="LIG",1,0)</f>
        <v/>
      </c>
    </row>
    <row r="4379" customFormat="1" s="3">
      <c r="A4379" s="35" t="n">
        <v>2018</v>
      </c>
      <c r="B4379" s="35" t="n">
        <v>6085</v>
      </c>
      <c r="C4379" s="36" t="inlineStr">
        <is>
          <t>SUB</t>
        </is>
      </c>
      <c r="D4379" s="36" t="inlineStr">
        <is>
          <t>Coal</t>
        </is>
      </c>
      <c r="E4379" s="75" t="n">
        <v>43414</v>
      </c>
      <c r="F4379" s="76" t="n">
        <v>17.376</v>
      </c>
      <c r="G4379" s="75" t="n">
        <v>215.9</v>
      </c>
      <c r="H4379" s="77">
        <f>IF(I4379="","",G4379/100*F4379*E4379)</f>
        <v/>
      </c>
      <c r="I4379" s="3">
        <f>IF(OR(G4379=".",F4379=".",E4379="."),"",E4379)</f>
        <v/>
      </c>
      <c r="J4379" s="3">
        <f>IF(I4379="","",F4379*I4379)</f>
        <v/>
      </c>
      <c r="K4379" s="3">
        <f>IF(C4379="LIG",1,0)</f>
        <v/>
      </c>
    </row>
    <row r="4380" customFormat="1" s="3">
      <c r="A4380" s="35" t="n">
        <v>2018</v>
      </c>
      <c r="B4380" s="35" t="n">
        <v>6085</v>
      </c>
      <c r="C4380" s="36" t="inlineStr">
        <is>
          <t>BIT</t>
        </is>
      </c>
      <c r="D4380" s="36" t="inlineStr">
        <is>
          <t>Coal</t>
        </is>
      </c>
      <c r="E4380" s="75" t="n">
        <v>150901</v>
      </c>
      <c r="F4380" s="76" t="n">
        <v>21.88</v>
      </c>
      <c r="G4380" s="75" t="n">
        <v>259.1</v>
      </c>
      <c r="H4380" s="77">
        <f>IF(I4380="","",G4380/100*F4380*E4380)</f>
        <v/>
      </c>
      <c r="I4380" s="3">
        <f>IF(OR(G4380=".",F4380=".",E4380="."),"",E4380)</f>
        <v/>
      </c>
      <c r="J4380" s="3">
        <f>IF(I4380="","",F4380*I4380)</f>
        <v/>
      </c>
      <c r="K4380" s="3">
        <f>IF(C4380="LIG",1,0)</f>
        <v/>
      </c>
    </row>
    <row r="4381" customFormat="1" s="3">
      <c r="A4381" s="35" t="n">
        <v>2018</v>
      </c>
      <c r="B4381" s="35" t="n">
        <v>6085</v>
      </c>
      <c r="C4381" s="36" t="inlineStr">
        <is>
          <t>NG</t>
        </is>
      </c>
      <c r="D4381" s="36" t="inlineStr">
        <is>
          <t>Natural Gas</t>
        </is>
      </c>
      <c r="E4381" s="75" t="n">
        <v>23299</v>
      </c>
      <c r="F4381" s="76" t="n">
        <v>1.036</v>
      </c>
      <c r="G4381" s="75" t="n">
        <v>318.5</v>
      </c>
      <c r="H4381" s="77">
        <f>IF(I4381="","",G4381/100*F4381*E4381)</f>
        <v/>
      </c>
      <c r="I4381" s="3">
        <f>IF(OR(G4381=".",F4381=".",E4381="."),"",E4381)</f>
        <v/>
      </c>
      <c r="J4381" s="3">
        <f>IF(I4381="","",F4381*I4381)</f>
        <v/>
      </c>
      <c r="K4381" s="3">
        <f>IF(C4381="LIG",1,0)</f>
        <v/>
      </c>
    </row>
    <row r="4382" customFormat="1" s="3">
      <c r="A4382" s="35" t="n">
        <v>2018</v>
      </c>
      <c r="B4382" s="35" t="n">
        <v>6089</v>
      </c>
      <c r="C4382" s="36" t="inlineStr">
        <is>
          <t>NG</t>
        </is>
      </c>
      <c r="D4382" s="36" t="inlineStr">
        <is>
          <t>Natural Gas</t>
        </is>
      </c>
      <c r="E4382" s="75" t="n">
        <v>1706</v>
      </c>
      <c r="F4382" s="76" t="n">
        <v>1.18</v>
      </c>
      <c r="G4382" s="75" t="n">
        <v>581.8</v>
      </c>
      <c r="H4382" s="77">
        <f>IF(I4382="","",G4382/100*F4382*E4382)</f>
        <v/>
      </c>
      <c r="I4382" s="3">
        <f>IF(OR(G4382=".",F4382=".",E4382="."),"",E4382)</f>
        <v/>
      </c>
      <c r="J4382" s="3">
        <f>IF(I4382="","",F4382*I4382)</f>
        <v/>
      </c>
      <c r="K4382" s="3">
        <f>IF(C4382="LIG",1,0)</f>
        <v/>
      </c>
    </row>
    <row r="4383" customFormat="1" s="3">
      <c r="A4383" s="35" t="n">
        <v>2018</v>
      </c>
      <c r="B4383" s="35" t="n">
        <v>6089</v>
      </c>
      <c r="C4383" s="36" t="inlineStr">
        <is>
          <t>NG</t>
        </is>
      </c>
      <c r="D4383" s="36" t="inlineStr">
        <is>
          <t>Natural Gas</t>
        </is>
      </c>
      <c r="E4383" s="75" t="n">
        <v>740</v>
      </c>
      <c r="F4383" s="76" t="n">
        <v>1.18</v>
      </c>
      <c r="G4383" s="75" t="n">
        <v>584.6</v>
      </c>
      <c r="H4383" s="77">
        <f>IF(I4383="","",G4383/100*F4383*E4383)</f>
        <v/>
      </c>
      <c r="I4383" s="3">
        <f>IF(OR(G4383=".",F4383=".",E4383="."),"",E4383)</f>
        <v/>
      </c>
      <c r="J4383" s="3">
        <f>IF(I4383="","",F4383*I4383)</f>
        <v/>
      </c>
      <c r="K4383" s="3">
        <f>IF(C4383="LIG",1,0)</f>
        <v/>
      </c>
    </row>
    <row r="4384" customFormat="1" s="3">
      <c r="A4384" s="35" t="n">
        <v>2018</v>
      </c>
      <c r="B4384" s="35" t="n">
        <v>6089</v>
      </c>
      <c r="C4384" s="36" t="inlineStr">
        <is>
          <t>LIG</t>
        </is>
      </c>
      <c r="D4384" s="36" t="inlineStr">
        <is>
          <t>Coal</t>
        </is>
      </c>
      <c r="E4384" s="75" t="n">
        <v>23322</v>
      </c>
      <c r="F4384" s="76" t="n">
        <v>13.62</v>
      </c>
      <c r="G4384" s="75" t="n">
        <v>191.2</v>
      </c>
      <c r="H4384" s="77">
        <f>IF(I4384="","",G4384/100*F4384*E4384)</f>
        <v/>
      </c>
      <c r="I4384" s="3">
        <f>IF(OR(G4384=".",F4384=".",E4384="."),"",E4384)</f>
        <v/>
      </c>
      <c r="J4384" s="3">
        <f>IF(I4384="","",F4384*I4384)</f>
        <v/>
      </c>
      <c r="K4384" s="3">
        <f>IF(C4384="LIG",1,0)</f>
        <v/>
      </c>
    </row>
    <row r="4385" customFormat="1" s="3">
      <c r="A4385" s="35" t="n">
        <v>2018</v>
      </c>
      <c r="B4385" s="35" t="n">
        <v>6090</v>
      </c>
      <c r="C4385" s="36" t="inlineStr">
        <is>
          <t>SUB</t>
        </is>
      </c>
      <c r="D4385" s="36" t="inlineStr">
        <is>
          <t>Coal</t>
        </is>
      </c>
      <c r="E4385" s="75" t="n">
        <v>64531</v>
      </c>
      <c r="F4385" s="76" t="n">
        <v>18.02</v>
      </c>
      <c r="G4385" s="75" t="n">
        <v>244.8</v>
      </c>
      <c r="H4385" s="77">
        <f>IF(I4385="","",G4385/100*F4385*E4385)</f>
        <v/>
      </c>
      <c r="I4385" s="3">
        <f>IF(OR(G4385=".",F4385=".",E4385="."),"",E4385)</f>
        <v/>
      </c>
      <c r="J4385" s="3">
        <f>IF(I4385="","",F4385*I4385)</f>
        <v/>
      </c>
      <c r="K4385" s="3">
        <f>IF(C4385="LIG",1,0)</f>
        <v/>
      </c>
    </row>
    <row r="4386" customFormat="1" s="3">
      <c r="A4386" s="35" t="n">
        <v>2018</v>
      </c>
      <c r="B4386" s="35" t="n">
        <v>6090</v>
      </c>
      <c r="C4386" s="36" t="inlineStr">
        <is>
          <t>SUB</t>
        </is>
      </c>
      <c r="D4386" s="36" t="inlineStr">
        <is>
          <t>Coal</t>
        </is>
      </c>
      <c r="E4386" s="75" t="n">
        <v>95421</v>
      </c>
      <c r="F4386" s="76" t="n">
        <v>18.05</v>
      </c>
      <c r="G4386" s="75" t="n">
        <v>229.6</v>
      </c>
      <c r="H4386" s="77">
        <f>IF(I4386="","",G4386/100*F4386*E4386)</f>
        <v/>
      </c>
      <c r="I4386" s="3">
        <f>IF(OR(G4386=".",F4386=".",E4386="."),"",E4386)</f>
        <v/>
      </c>
      <c r="J4386" s="3">
        <f>IF(I4386="","",F4386*I4386)</f>
        <v/>
      </c>
      <c r="K4386" s="3">
        <f>IF(C4386="LIG",1,0)</f>
        <v/>
      </c>
    </row>
    <row r="4387" customFormat="1" s="3">
      <c r="A4387" s="35" t="n">
        <v>2018</v>
      </c>
      <c r="B4387" s="35" t="n">
        <v>6090</v>
      </c>
      <c r="C4387" s="36" t="inlineStr">
        <is>
          <t>SUB</t>
        </is>
      </c>
      <c r="D4387" s="36" t="inlineStr">
        <is>
          <t>Coal</t>
        </is>
      </c>
      <c r="E4387" s="75" t="n">
        <v>254250</v>
      </c>
      <c r="F4387" s="76" t="n">
        <v>16.96</v>
      </c>
      <c r="G4387" s="75" t="n">
        <v>219.4</v>
      </c>
      <c r="H4387" s="77">
        <f>IF(I4387="","",G4387/100*F4387*E4387)</f>
        <v/>
      </c>
      <c r="I4387" s="3">
        <f>IF(OR(G4387=".",F4387=".",E4387="."),"",E4387)</f>
        <v/>
      </c>
      <c r="J4387" s="3">
        <f>IF(I4387="","",F4387*I4387)</f>
        <v/>
      </c>
      <c r="K4387" s="3">
        <f>IF(C4387="LIG",1,0)</f>
        <v/>
      </c>
    </row>
    <row r="4388" customFormat="1" s="3">
      <c r="A4388" s="35" t="n">
        <v>2018</v>
      </c>
      <c r="B4388" s="35" t="n">
        <v>6090</v>
      </c>
      <c r="C4388" s="36" t="inlineStr">
        <is>
          <t>SUB</t>
        </is>
      </c>
      <c r="D4388" s="36" t="inlineStr">
        <is>
          <t>Coal</t>
        </is>
      </c>
      <c r="E4388" s="75" t="n">
        <v>84345</v>
      </c>
      <c r="F4388" s="76" t="n">
        <v>18.07</v>
      </c>
      <c r="G4388" s="75" t="n">
        <v>225.1</v>
      </c>
      <c r="H4388" s="77">
        <f>IF(I4388="","",G4388/100*F4388*E4388)</f>
        <v/>
      </c>
      <c r="I4388" s="3">
        <f>IF(OR(G4388=".",F4388=".",E4388="."),"",E4388)</f>
        <v/>
      </c>
      <c r="J4388" s="3">
        <f>IF(I4388="","",F4388*I4388)</f>
        <v/>
      </c>
      <c r="K4388" s="3">
        <f>IF(C4388="LIG",1,0)</f>
        <v/>
      </c>
    </row>
    <row r="4389" customFormat="1" s="3">
      <c r="A4389" s="35" t="n">
        <v>2018</v>
      </c>
      <c r="B4389" s="35" t="n">
        <v>6090</v>
      </c>
      <c r="C4389" s="36" t="inlineStr">
        <is>
          <t>SUB</t>
        </is>
      </c>
      <c r="D4389" s="36" t="inlineStr">
        <is>
          <t>Coal</t>
        </is>
      </c>
      <c r="E4389" s="75" t="n">
        <v>42842</v>
      </c>
      <c r="F4389" s="76" t="n">
        <v>17.54</v>
      </c>
      <c r="G4389" s="75" t="n">
        <v>224.6</v>
      </c>
      <c r="H4389" s="77">
        <f>IF(I4389="","",G4389/100*F4389*E4389)</f>
        <v/>
      </c>
      <c r="I4389" s="3">
        <f>IF(OR(G4389=".",F4389=".",E4389="."),"",E4389)</f>
        <v/>
      </c>
      <c r="J4389" s="3">
        <f>IF(I4389="","",F4389*I4389)</f>
        <v/>
      </c>
      <c r="K4389" s="3">
        <f>IF(C4389="LIG",1,0)</f>
        <v/>
      </c>
    </row>
    <row r="4390" customFormat="1" s="3">
      <c r="A4390" s="35" t="n">
        <v>2018</v>
      </c>
      <c r="B4390" s="35" t="n">
        <v>6090</v>
      </c>
      <c r="C4390" s="36" t="inlineStr">
        <is>
          <t>SUB</t>
        </is>
      </c>
      <c r="D4390" s="36" t="inlineStr">
        <is>
          <t>Coal</t>
        </is>
      </c>
      <c r="E4390" s="75" t="n">
        <v>27653</v>
      </c>
      <c r="F4390" s="76" t="n">
        <v>17.72</v>
      </c>
      <c r="G4390" s="75" t="n">
        <v>225.5</v>
      </c>
      <c r="H4390" s="77">
        <f>IF(I4390="","",G4390/100*F4390*E4390)</f>
        <v/>
      </c>
      <c r="I4390" s="3">
        <f>IF(OR(G4390=".",F4390=".",E4390="."),"",E4390)</f>
        <v/>
      </c>
      <c r="J4390" s="3">
        <f>IF(I4390="","",F4390*I4390)</f>
        <v/>
      </c>
      <c r="K4390" s="3">
        <f>IF(C4390="LIG",1,0)</f>
        <v/>
      </c>
    </row>
    <row r="4391" customFormat="1" s="3">
      <c r="A4391" s="35" t="n">
        <v>2018</v>
      </c>
      <c r="B4391" s="35" t="n">
        <v>6090</v>
      </c>
      <c r="C4391" s="36" t="inlineStr">
        <is>
          <t>DFO</t>
        </is>
      </c>
      <c r="D4391" s="36" t="inlineStr">
        <is>
          <t>Petroleum</t>
        </is>
      </c>
      <c r="E4391" s="75" t="n">
        <v>1072</v>
      </c>
      <c r="F4391" s="76" t="n">
        <v>5.805</v>
      </c>
      <c r="G4391" s="75" t="n">
        <v>1512.6</v>
      </c>
      <c r="H4391" s="77">
        <f>IF(I4391="","",G4391/100*F4391*E4391)</f>
        <v/>
      </c>
      <c r="I4391" s="3">
        <f>IF(OR(G4391=".",F4391=".",E4391="."),"",E4391)</f>
        <v/>
      </c>
      <c r="J4391" s="3">
        <f>IF(I4391="","",F4391*I4391)</f>
        <v/>
      </c>
      <c r="K4391" s="3">
        <f>IF(C4391="LIG",1,0)</f>
        <v/>
      </c>
    </row>
    <row r="4392" customFormat="1" s="3">
      <c r="A4392" s="35" t="n">
        <v>2018</v>
      </c>
      <c r="B4392" s="35" t="n">
        <v>6094</v>
      </c>
      <c r="C4392" s="36" t="inlineStr">
        <is>
          <t>BIT</t>
        </is>
      </c>
      <c r="D4392" s="36" t="inlineStr">
        <is>
          <t>Coal</t>
        </is>
      </c>
      <c r="E4392" s="75" t="n">
        <v>23644</v>
      </c>
      <c r="F4392" s="76" t="n">
        <v>25.533</v>
      </c>
      <c r="G4392" s="75" t="inlineStr">
        <is>
          <t>.</t>
        </is>
      </c>
      <c r="H4392" s="77">
        <f>IF(I4392="","",G4392/100*F4392*E4392)</f>
        <v/>
      </c>
      <c r="I4392" s="3">
        <f>IF(OR(G4392=".",F4392=".",E4392="."),"",E4392)</f>
        <v/>
      </c>
      <c r="J4392" s="3">
        <f>IF(I4392="","",F4392*I4392)</f>
        <v/>
      </c>
      <c r="K4392" s="3">
        <f>IF(C4392="LIG",1,0)</f>
        <v/>
      </c>
    </row>
    <row r="4393" customFormat="1" s="3">
      <c r="A4393" s="35" t="n">
        <v>2018</v>
      </c>
      <c r="B4393" s="35" t="n">
        <v>6094</v>
      </c>
      <c r="C4393" s="36" t="inlineStr">
        <is>
          <t>DFO</t>
        </is>
      </c>
      <c r="D4393" s="36" t="inlineStr">
        <is>
          <t>Petroleum</t>
        </is>
      </c>
      <c r="E4393" s="75" t="n">
        <v>20048</v>
      </c>
      <c r="F4393" s="76" t="n">
        <v>5.8</v>
      </c>
      <c r="G4393" s="75" t="inlineStr">
        <is>
          <t>.</t>
        </is>
      </c>
      <c r="H4393" s="77">
        <f>IF(I4393="","",G4393/100*F4393*E4393)</f>
        <v/>
      </c>
      <c r="I4393" s="3">
        <f>IF(OR(G4393=".",F4393=".",E4393="."),"",E4393)</f>
        <v/>
      </c>
      <c r="J4393" s="3">
        <f>IF(I4393="","",F4393*I4393)</f>
        <v/>
      </c>
      <c r="K4393" s="3">
        <f>IF(C4393="LIG",1,0)</f>
        <v/>
      </c>
    </row>
    <row r="4394" customFormat="1" s="3">
      <c r="A4394" s="35" t="n">
        <v>2018</v>
      </c>
      <c r="B4394" s="35" t="n">
        <v>6095</v>
      </c>
      <c r="C4394" s="36" t="inlineStr">
        <is>
          <t>SUB</t>
        </is>
      </c>
      <c r="D4394" s="36" t="inlineStr">
        <is>
          <t>Coal</t>
        </is>
      </c>
      <c r="E4394" s="75" t="n">
        <v>213408</v>
      </c>
      <c r="F4394" s="76" t="n">
        <v>17.068</v>
      </c>
      <c r="G4394" s="75" t="n">
        <v>179.9</v>
      </c>
      <c r="H4394" s="77">
        <f>IF(I4394="","",G4394/100*F4394*E4394)</f>
        <v/>
      </c>
      <c r="I4394" s="3">
        <f>IF(OR(G4394=".",F4394=".",E4394="."),"",E4394)</f>
        <v/>
      </c>
      <c r="J4394" s="3">
        <f>IF(I4394="","",F4394*I4394)</f>
        <v/>
      </c>
      <c r="K4394" s="3">
        <f>IF(C4394="LIG",1,0)</f>
        <v/>
      </c>
    </row>
    <row r="4395" customFormat="1" s="3">
      <c r="A4395" s="35" t="n">
        <v>2018</v>
      </c>
      <c r="B4395" s="35" t="n">
        <v>6096</v>
      </c>
      <c r="C4395" s="36" t="inlineStr">
        <is>
          <t>SUB</t>
        </is>
      </c>
      <c r="D4395" s="36" t="inlineStr">
        <is>
          <t>Coal</t>
        </is>
      </c>
      <c r="E4395" s="75" t="n">
        <v>237760</v>
      </c>
      <c r="F4395" s="76" t="n">
        <v>16.63</v>
      </c>
      <c r="G4395" s="75" t="n">
        <v>145</v>
      </c>
      <c r="H4395" s="77">
        <f>IF(I4395="","",G4395/100*F4395*E4395)</f>
        <v/>
      </c>
      <c r="I4395" s="3">
        <f>IF(OR(G4395=".",F4395=".",E4395="."),"",E4395)</f>
        <v/>
      </c>
      <c r="J4395" s="3">
        <f>IF(I4395="","",F4395*I4395)</f>
        <v/>
      </c>
      <c r="K4395" s="3">
        <f>IF(C4395="LIG",1,0)</f>
        <v/>
      </c>
    </row>
    <row r="4396" customFormat="1" s="3">
      <c r="A4396" s="35" t="n">
        <v>2018</v>
      </c>
      <c r="B4396" s="35" t="n">
        <v>6096</v>
      </c>
      <c r="C4396" s="36" t="inlineStr">
        <is>
          <t>SUB</t>
        </is>
      </c>
      <c r="D4396" s="36" t="inlineStr">
        <is>
          <t>Coal</t>
        </is>
      </c>
      <c r="E4396" s="75" t="n">
        <v>94859</v>
      </c>
      <c r="F4396" s="76" t="n">
        <v>17.01</v>
      </c>
      <c r="G4396" s="75" t="n">
        <v>133.2</v>
      </c>
      <c r="H4396" s="77">
        <f>IF(I4396="","",G4396/100*F4396*E4396)</f>
        <v/>
      </c>
      <c r="I4396" s="3">
        <f>IF(OR(G4396=".",F4396=".",E4396="."),"",E4396)</f>
        <v/>
      </c>
      <c r="J4396" s="3">
        <f>IF(I4396="","",F4396*I4396)</f>
        <v/>
      </c>
      <c r="K4396" s="3">
        <f>IF(C4396="LIG",1,0)</f>
        <v/>
      </c>
    </row>
    <row r="4397" customFormat="1" s="3">
      <c r="A4397" s="35" t="n">
        <v>2018</v>
      </c>
      <c r="B4397" s="35" t="n">
        <v>6096</v>
      </c>
      <c r="C4397" s="36" t="inlineStr">
        <is>
          <t>SUB</t>
        </is>
      </c>
      <c r="D4397" s="36" t="inlineStr">
        <is>
          <t>Coal</t>
        </is>
      </c>
      <c r="E4397" s="75" t="n">
        <v>50236</v>
      </c>
      <c r="F4397" s="76" t="n">
        <v>17.08</v>
      </c>
      <c r="G4397" s="75" t="n">
        <v>137.9</v>
      </c>
      <c r="H4397" s="77">
        <f>IF(I4397="","",G4397/100*F4397*E4397)</f>
        <v/>
      </c>
      <c r="I4397" s="3">
        <f>IF(OR(G4397=".",F4397=".",E4397="."),"",E4397)</f>
        <v/>
      </c>
      <c r="J4397" s="3">
        <f>IF(I4397="","",F4397*I4397)</f>
        <v/>
      </c>
      <c r="K4397" s="3">
        <f>IF(C4397="LIG",1,0)</f>
        <v/>
      </c>
    </row>
    <row r="4398" customFormat="1" s="3">
      <c r="A4398" s="35" t="n">
        <v>2018</v>
      </c>
      <c r="B4398" s="35" t="n">
        <v>6096</v>
      </c>
      <c r="C4398" s="36" t="inlineStr">
        <is>
          <t>NG</t>
        </is>
      </c>
      <c r="D4398" s="36" t="inlineStr">
        <is>
          <t>Natural Gas</t>
        </is>
      </c>
      <c r="E4398" s="75" t="n">
        <v>5962</v>
      </c>
      <c r="F4398" s="76" t="n">
        <v>1.05</v>
      </c>
      <c r="G4398" s="75" t="n">
        <v>270.5</v>
      </c>
      <c r="H4398" s="77">
        <f>IF(I4398="","",G4398/100*F4398*E4398)</f>
        <v/>
      </c>
      <c r="I4398" s="3">
        <f>IF(OR(G4398=".",F4398=".",E4398="."),"",E4398)</f>
        <v/>
      </c>
      <c r="J4398" s="3">
        <f>IF(I4398="","",F4398*I4398)</f>
        <v/>
      </c>
      <c r="K4398" s="3">
        <f>IF(C4398="LIG",1,0)</f>
        <v/>
      </c>
    </row>
    <row r="4399" customFormat="1" s="3">
      <c r="A4399" s="35" t="n">
        <v>2018</v>
      </c>
      <c r="B4399" s="35" t="n">
        <v>6098</v>
      </c>
      <c r="C4399" s="36" t="inlineStr">
        <is>
          <t>SUB</t>
        </is>
      </c>
      <c r="D4399" s="36" t="inlineStr">
        <is>
          <t>Coal</t>
        </is>
      </c>
      <c r="E4399" s="75" t="n">
        <v>25813</v>
      </c>
      <c r="F4399" s="76" t="n">
        <v>16.518</v>
      </c>
      <c r="G4399" s="75" t="n">
        <v>174.1</v>
      </c>
      <c r="H4399" s="77">
        <f>IF(I4399="","",G4399/100*F4399*E4399)</f>
        <v/>
      </c>
      <c r="I4399" s="3">
        <f>IF(OR(G4399=".",F4399=".",E4399="."),"",E4399)</f>
        <v/>
      </c>
      <c r="J4399" s="3">
        <f>IF(I4399="","",F4399*I4399)</f>
        <v/>
      </c>
      <c r="K4399" s="3">
        <f>IF(C4399="LIG",1,0)</f>
        <v/>
      </c>
    </row>
    <row r="4400" customFormat="1" s="3">
      <c r="A4400" s="35" t="n">
        <v>2018</v>
      </c>
      <c r="B4400" s="35" t="n">
        <v>6098</v>
      </c>
      <c r="C4400" s="36" t="inlineStr">
        <is>
          <t>SUB</t>
        </is>
      </c>
      <c r="D4400" s="36" t="inlineStr">
        <is>
          <t>Coal</t>
        </is>
      </c>
      <c r="E4400" s="75" t="n">
        <v>67585</v>
      </c>
      <c r="F4400" s="76" t="n">
        <v>16.488</v>
      </c>
      <c r="G4400" s="75" t="n">
        <v>180.1</v>
      </c>
      <c r="H4400" s="77">
        <f>IF(I4400="","",G4400/100*F4400*E4400)</f>
        <v/>
      </c>
      <c r="I4400" s="3">
        <f>IF(OR(G4400=".",F4400=".",E4400="."),"",E4400)</f>
        <v/>
      </c>
      <c r="J4400" s="3">
        <f>IF(I4400="","",F4400*I4400)</f>
        <v/>
      </c>
      <c r="K4400" s="3">
        <f>IF(C4400="LIG",1,0)</f>
        <v/>
      </c>
    </row>
    <row r="4401" customFormat="1" s="3">
      <c r="A4401" s="35" t="n">
        <v>2018</v>
      </c>
      <c r="B4401" s="35" t="n">
        <v>6098</v>
      </c>
      <c r="C4401" s="36" t="inlineStr">
        <is>
          <t>SUB</t>
        </is>
      </c>
      <c r="D4401" s="36" t="inlineStr">
        <is>
          <t>Coal</t>
        </is>
      </c>
      <c r="E4401" s="75" t="n">
        <v>24950</v>
      </c>
      <c r="F4401" s="76" t="n">
        <v>16.526</v>
      </c>
      <c r="G4401" s="75" t="n">
        <v>178.7</v>
      </c>
      <c r="H4401" s="77">
        <f>IF(I4401="","",G4401/100*F4401*E4401)</f>
        <v/>
      </c>
      <c r="I4401" s="3">
        <f>IF(OR(G4401=".",F4401=".",E4401="."),"",E4401)</f>
        <v/>
      </c>
      <c r="J4401" s="3">
        <f>IF(I4401="","",F4401*I4401)</f>
        <v/>
      </c>
      <c r="K4401" s="3">
        <f>IF(C4401="LIG",1,0)</f>
        <v/>
      </c>
    </row>
    <row r="4402" customFormat="1" s="3">
      <c r="A4402" s="35" t="n">
        <v>2018</v>
      </c>
      <c r="B4402" s="35" t="n">
        <v>6098</v>
      </c>
      <c r="C4402" s="36" t="inlineStr">
        <is>
          <t>SUB</t>
        </is>
      </c>
      <c r="D4402" s="36" t="inlineStr">
        <is>
          <t>Coal</t>
        </is>
      </c>
      <c r="E4402" s="75" t="n">
        <v>14083</v>
      </c>
      <c r="F4402" s="76" t="n">
        <v>16.672</v>
      </c>
      <c r="G4402" s="75" t="n">
        <v>175.5</v>
      </c>
      <c r="H4402" s="77">
        <f>IF(I4402="","",G4402/100*F4402*E4402)</f>
        <v/>
      </c>
      <c r="I4402" s="3">
        <f>IF(OR(G4402=".",F4402=".",E4402="."),"",E4402)</f>
        <v/>
      </c>
      <c r="J4402" s="3">
        <f>IF(I4402="","",F4402*I4402)</f>
        <v/>
      </c>
      <c r="K4402" s="3">
        <f>IF(C4402="LIG",1,0)</f>
        <v/>
      </c>
    </row>
    <row r="4403" customFormat="1" s="3">
      <c r="A4403" s="35" t="n">
        <v>2018</v>
      </c>
      <c r="B4403" s="35" t="n">
        <v>6101</v>
      </c>
      <c r="C4403" s="36" t="inlineStr">
        <is>
          <t>SUB</t>
        </is>
      </c>
      <c r="D4403" s="36" t="inlineStr">
        <is>
          <t>Coal</t>
        </is>
      </c>
      <c r="E4403" s="75" t="n">
        <v>134855</v>
      </c>
      <c r="F4403" s="76" t="n">
        <v>15.832</v>
      </c>
      <c r="G4403" s="75" t="n">
        <v>116.1</v>
      </c>
      <c r="H4403" s="77">
        <f>IF(I4403="","",G4403/100*F4403*E4403)</f>
        <v/>
      </c>
      <c r="I4403" s="3">
        <f>IF(OR(G4403=".",F4403=".",E4403="."),"",E4403)</f>
        <v/>
      </c>
      <c r="J4403" s="3">
        <f>IF(I4403="","",F4403*I4403)</f>
        <v/>
      </c>
      <c r="K4403" s="3">
        <f>IF(C4403="LIG",1,0)</f>
        <v/>
      </c>
    </row>
    <row r="4404" customFormat="1" s="3">
      <c r="A4404" s="35" t="n">
        <v>2018</v>
      </c>
      <c r="B4404" s="35" t="n">
        <v>6112</v>
      </c>
      <c r="C4404" s="36" t="inlineStr">
        <is>
          <t>NG</t>
        </is>
      </c>
      <c r="D4404" s="36" t="inlineStr">
        <is>
          <t>Natural Gas</t>
        </is>
      </c>
      <c r="E4404" s="75" t="n">
        <v>2277279</v>
      </c>
      <c r="F4404" s="76" t="n">
        <v>1.071</v>
      </c>
      <c r="G4404" s="75" t="n">
        <v>333.1</v>
      </c>
      <c r="H4404" s="77">
        <f>IF(I4404="","",G4404/100*F4404*E4404)</f>
        <v/>
      </c>
      <c r="I4404" s="3">
        <f>IF(OR(G4404=".",F4404=".",E4404="."),"",E4404)</f>
        <v/>
      </c>
      <c r="J4404" s="3">
        <f>IF(I4404="","",F4404*I4404)</f>
        <v/>
      </c>
      <c r="K4404" s="3">
        <f>IF(C4404="LIG",1,0)</f>
        <v/>
      </c>
    </row>
    <row r="4405" customFormat="1" s="3">
      <c r="A4405" s="35" t="n">
        <v>2018</v>
      </c>
      <c r="B4405" s="35" t="n">
        <v>6113</v>
      </c>
      <c r="C4405" s="36" t="inlineStr">
        <is>
          <t>BIT</t>
        </is>
      </c>
      <c r="D4405" s="36" t="inlineStr">
        <is>
          <t>Coal</t>
        </is>
      </c>
      <c r="E4405" s="75" t="n">
        <v>35198</v>
      </c>
      <c r="F4405" s="76" t="n">
        <v>22.924</v>
      </c>
      <c r="G4405" s="75" t="n">
        <v>212.7</v>
      </c>
      <c r="H4405" s="77">
        <f>IF(I4405="","",G4405/100*F4405*E4405)</f>
        <v/>
      </c>
      <c r="I4405" s="3">
        <f>IF(OR(G4405=".",F4405=".",E4405="."),"",E4405)</f>
        <v/>
      </c>
      <c r="J4405" s="3">
        <f>IF(I4405="","",F4405*I4405)</f>
        <v/>
      </c>
      <c r="K4405" s="3">
        <f>IF(C4405="LIG",1,0)</f>
        <v/>
      </c>
    </row>
    <row r="4406" customFormat="1" s="3">
      <c r="A4406" s="35" t="n">
        <v>2018</v>
      </c>
      <c r="B4406" s="35" t="n">
        <v>6113</v>
      </c>
      <c r="C4406" s="36" t="inlineStr">
        <is>
          <t>DFO</t>
        </is>
      </c>
      <c r="D4406" s="36" t="inlineStr">
        <is>
          <t>Petroleum</t>
        </is>
      </c>
      <c r="E4406" s="75" t="n">
        <v>5224</v>
      </c>
      <c r="F4406" s="76" t="n">
        <v>5.75</v>
      </c>
      <c r="G4406" s="75" t="n">
        <v>1563.1</v>
      </c>
      <c r="H4406" s="77">
        <f>IF(I4406="","",G4406/100*F4406*E4406)</f>
        <v/>
      </c>
      <c r="I4406" s="3">
        <f>IF(OR(G4406=".",F4406=".",E4406="."),"",E4406)</f>
        <v/>
      </c>
      <c r="J4406" s="3">
        <f>IF(I4406="","",F4406*I4406)</f>
        <v/>
      </c>
      <c r="K4406" s="3">
        <f>IF(C4406="LIG",1,0)</f>
        <v/>
      </c>
    </row>
    <row r="4407" customFormat="1" s="3">
      <c r="A4407" s="35" t="n">
        <v>2018</v>
      </c>
      <c r="B4407" s="35" t="n">
        <v>6113</v>
      </c>
      <c r="C4407" s="36" t="inlineStr">
        <is>
          <t>BIT</t>
        </is>
      </c>
      <c r="D4407" s="36" t="inlineStr">
        <is>
          <t>Coal</t>
        </is>
      </c>
      <c r="E4407" s="75" t="n">
        <v>122364</v>
      </c>
      <c r="F4407" s="76" t="n">
        <v>22.752</v>
      </c>
      <c r="G4407" s="75" t="n">
        <v>183.4</v>
      </c>
      <c r="H4407" s="77">
        <f>IF(I4407="","",G4407/100*F4407*E4407)</f>
        <v/>
      </c>
      <c r="I4407" s="3">
        <f>IF(OR(G4407=".",F4407=".",E4407="."),"",E4407)</f>
        <v/>
      </c>
      <c r="J4407" s="3">
        <f>IF(I4407="","",F4407*I4407)</f>
        <v/>
      </c>
      <c r="K4407" s="3">
        <f>IF(C4407="LIG",1,0)</f>
        <v/>
      </c>
    </row>
    <row r="4408" customFormat="1" s="3">
      <c r="A4408" s="35" t="n">
        <v>2018</v>
      </c>
      <c r="B4408" s="35" t="n">
        <v>6113</v>
      </c>
      <c r="C4408" s="36" t="inlineStr">
        <is>
          <t>BIT</t>
        </is>
      </c>
      <c r="D4408" s="36" t="inlineStr">
        <is>
          <t>Coal</t>
        </is>
      </c>
      <c r="E4408" s="75" t="n">
        <v>15905</v>
      </c>
      <c r="F4408" s="76" t="n">
        <v>23.092</v>
      </c>
      <c r="G4408" s="75" t="n">
        <v>167.2</v>
      </c>
      <c r="H4408" s="77">
        <f>IF(I4408="","",G4408/100*F4408*E4408)</f>
        <v/>
      </c>
      <c r="I4408" s="3">
        <f>IF(OR(G4408=".",F4408=".",E4408="."),"",E4408)</f>
        <v/>
      </c>
      <c r="J4408" s="3">
        <f>IF(I4408="","",F4408*I4408)</f>
        <v/>
      </c>
      <c r="K4408" s="3">
        <f>IF(C4408="LIG",1,0)</f>
        <v/>
      </c>
    </row>
    <row r="4409" customFormat="1" s="3">
      <c r="A4409" s="35" t="n">
        <v>2018</v>
      </c>
      <c r="B4409" s="35" t="n">
        <v>6113</v>
      </c>
      <c r="C4409" s="36" t="inlineStr">
        <is>
          <t>BIT</t>
        </is>
      </c>
      <c r="D4409" s="36" t="inlineStr">
        <is>
          <t>Coal</t>
        </is>
      </c>
      <c r="E4409" s="75" t="n">
        <v>35243</v>
      </c>
      <c r="F4409" s="76" t="n">
        <v>22.812</v>
      </c>
      <c r="G4409" s="75" t="n">
        <v>190.9</v>
      </c>
      <c r="H4409" s="77">
        <f>IF(I4409="","",G4409/100*F4409*E4409)</f>
        <v/>
      </c>
      <c r="I4409" s="3">
        <f>IF(OR(G4409=".",F4409=".",E4409="."),"",E4409)</f>
        <v/>
      </c>
      <c r="J4409" s="3">
        <f>IF(I4409="","",F4409*I4409)</f>
        <v/>
      </c>
      <c r="K4409" s="3">
        <f>IF(C4409="LIG",1,0)</f>
        <v/>
      </c>
    </row>
    <row r="4410" customFormat="1" s="3">
      <c r="A4410" s="35" t="n">
        <v>2018</v>
      </c>
      <c r="B4410" s="35" t="n">
        <v>6113</v>
      </c>
      <c r="C4410" s="36" t="inlineStr">
        <is>
          <t>BIT</t>
        </is>
      </c>
      <c r="D4410" s="36" t="inlineStr">
        <is>
          <t>Coal</t>
        </is>
      </c>
      <c r="E4410" s="75" t="n">
        <v>15688</v>
      </c>
      <c r="F4410" s="76" t="n">
        <v>21.034</v>
      </c>
      <c r="G4410" s="75" t="n">
        <v>174.6</v>
      </c>
      <c r="H4410" s="77">
        <f>IF(I4410="","",G4410/100*F4410*E4410)</f>
        <v/>
      </c>
      <c r="I4410" s="3">
        <f>IF(OR(G4410=".",F4410=".",E4410="."),"",E4410)</f>
        <v/>
      </c>
      <c r="J4410" s="3">
        <f>IF(I4410="","",F4410*I4410)</f>
        <v/>
      </c>
      <c r="K4410" s="3">
        <f>IF(C4410="LIG",1,0)</f>
        <v/>
      </c>
    </row>
    <row r="4411" customFormat="1" s="3">
      <c r="A4411" s="35" t="n">
        <v>2018</v>
      </c>
      <c r="B4411" s="35" t="n">
        <v>6113</v>
      </c>
      <c r="C4411" s="36" t="inlineStr">
        <is>
          <t>BIT</t>
        </is>
      </c>
      <c r="D4411" s="36" t="inlineStr">
        <is>
          <t>Coal</t>
        </is>
      </c>
      <c r="E4411" s="75" t="n">
        <v>8632</v>
      </c>
      <c r="F4411" s="76" t="n">
        <v>20.846</v>
      </c>
      <c r="G4411" s="75" t="n">
        <v>197.7</v>
      </c>
      <c r="H4411" s="77">
        <f>IF(I4411="","",G4411/100*F4411*E4411)</f>
        <v/>
      </c>
      <c r="I4411" s="3">
        <f>IF(OR(G4411=".",F4411=".",E4411="."),"",E4411)</f>
        <v/>
      </c>
      <c r="J4411" s="3">
        <f>IF(I4411="","",F4411*I4411)</f>
        <v/>
      </c>
      <c r="K4411" s="3">
        <f>IF(C4411="LIG",1,0)</f>
        <v/>
      </c>
    </row>
    <row r="4412" customFormat="1" s="3">
      <c r="A4412" s="35" t="n">
        <v>2018</v>
      </c>
      <c r="B4412" s="35" t="n">
        <v>6113</v>
      </c>
      <c r="C4412" s="36" t="inlineStr">
        <is>
          <t>BIT</t>
        </is>
      </c>
      <c r="D4412" s="36" t="inlineStr">
        <is>
          <t>Coal</t>
        </is>
      </c>
      <c r="E4412" s="75" t="n">
        <v>46978</v>
      </c>
      <c r="F4412" s="76" t="n">
        <v>21.172</v>
      </c>
      <c r="G4412" s="75" t="n">
        <v>196.4</v>
      </c>
      <c r="H4412" s="77">
        <f>IF(I4412="","",G4412/100*F4412*E4412)</f>
        <v/>
      </c>
      <c r="I4412" s="3">
        <f>IF(OR(G4412=".",F4412=".",E4412="."),"",E4412)</f>
        <v/>
      </c>
      <c r="J4412" s="3">
        <f>IF(I4412="","",F4412*I4412)</f>
        <v/>
      </c>
      <c r="K4412" s="3">
        <f>IF(C4412="LIG",1,0)</f>
        <v/>
      </c>
    </row>
    <row r="4413" customFormat="1" s="3">
      <c r="A4413" s="35" t="n">
        <v>2018</v>
      </c>
      <c r="B4413" s="35" t="n">
        <v>6113</v>
      </c>
      <c r="C4413" s="36" t="inlineStr">
        <is>
          <t>BIT</t>
        </is>
      </c>
      <c r="D4413" s="36" t="inlineStr">
        <is>
          <t>Coal</t>
        </is>
      </c>
      <c r="E4413" s="75" t="n">
        <v>216193</v>
      </c>
      <c r="F4413" s="76" t="n">
        <v>22.556</v>
      </c>
      <c r="G4413" s="75" t="n">
        <v>197.8</v>
      </c>
      <c r="H4413" s="77">
        <f>IF(I4413="","",G4413/100*F4413*E4413)</f>
        <v/>
      </c>
      <c r="I4413" s="3">
        <f>IF(OR(G4413=".",F4413=".",E4413="."),"",E4413)</f>
        <v/>
      </c>
      <c r="J4413" s="3">
        <f>IF(I4413="","",F4413*I4413)</f>
        <v/>
      </c>
      <c r="K4413" s="3">
        <f>IF(C4413="LIG",1,0)</f>
        <v/>
      </c>
    </row>
    <row r="4414" customFormat="1" s="3">
      <c r="A4414" s="35" t="n">
        <v>2018</v>
      </c>
      <c r="B4414" s="35" t="n">
        <v>6113</v>
      </c>
      <c r="C4414" s="36" t="inlineStr">
        <is>
          <t>BIT</t>
        </is>
      </c>
      <c r="D4414" s="36" t="inlineStr">
        <is>
          <t>Coal</t>
        </is>
      </c>
      <c r="E4414" s="75" t="n">
        <v>84237</v>
      </c>
      <c r="F4414" s="76" t="n">
        <v>21.952</v>
      </c>
      <c r="G4414" s="75" t="n">
        <v>257.6</v>
      </c>
      <c r="H4414" s="77">
        <f>IF(I4414="","",G4414/100*F4414*E4414)</f>
        <v/>
      </c>
      <c r="I4414" s="3">
        <f>IF(OR(G4414=".",F4414=".",E4414="."),"",E4414)</f>
        <v/>
      </c>
      <c r="J4414" s="3">
        <f>IF(I4414="","",F4414*I4414)</f>
        <v/>
      </c>
      <c r="K4414" s="3">
        <f>IF(C4414="LIG",1,0)</f>
        <v/>
      </c>
    </row>
    <row r="4415" customFormat="1" s="3">
      <c r="A4415" s="35" t="n">
        <v>2018</v>
      </c>
      <c r="B4415" s="35" t="n">
        <v>6113</v>
      </c>
      <c r="C4415" s="36" t="inlineStr">
        <is>
          <t>BIT</t>
        </is>
      </c>
      <c r="D4415" s="36" t="inlineStr">
        <is>
          <t>Coal</t>
        </is>
      </c>
      <c r="E4415" s="75" t="n">
        <v>117417</v>
      </c>
      <c r="F4415" s="76" t="n">
        <v>23.044</v>
      </c>
      <c r="G4415" s="75" t="n">
        <v>206.3</v>
      </c>
      <c r="H4415" s="77">
        <f>IF(I4415="","",G4415/100*F4415*E4415)</f>
        <v/>
      </c>
      <c r="I4415" s="3">
        <f>IF(OR(G4415=".",F4415=".",E4415="."),"",E4415)</f>
        <v/>
      </c>
      <c r="J4415" s="3">
        <f>IF(I4415="","",F4415*I4415)</f>
        <v/>
      </c>
      <c r="K4415" s="3">
        <f>IF(C4415="LIG",1,0)</f>
        <v/>
      </c>
    </row>
    <row r="4416" customFormat="1" s="3">
      <c r="A4416" s="35" t="n">
        <v>2018</v>
      </c>
      <c r="B4416" s="35" t="n">
        <v>6124</v>
      </c>
      <c r="C4416" s="36" t="inlineStr">
        <is>
          <t>DFO</t>
        </is>
      </c>
      <c r="D4416" s="36" t="inlineStr">
        <is>
          <t>Petroleum</t>
        </is>
      </c>
      <c r="E4416" s="75" t="n">
        <v>2673</v>
      </c>
      <c r="F4416" s="76" t="n">
        <v>5.8</v>
      </c>
      <c r="G4416" s="75" t="n">
        <v>1647.5</v>
      </c>
      <c r="H4416" s="77">
        <f>IF(I4416="","",G4416/100*F4416*E4416)</f>
        <v/>
      </c>
      <c r="I4416" s="3">
        <f>IF(OR(G4416=".",F4416=".",E4416="."),"",E4416)</f>
        <v/>
      </c>
      <c r="J4416" s="3">
        <f>IF(I4416="","",F4416*I4416)</f>
        <v/>
      </c>
      <c r="K4416" s="3">
        <f>IF(C4416="LIG",1,0)</f>
        <v/>
      </c>
    </row>
    <row r="4417" customFormat="1" s="3">
      <c r="A4417" s="35" t="n">
        <v>2018</v>
      </c>
      <c r="B4417" s="35" t="n">
        <v>6124</v>
      </c>
      <c r="C4417" s="36" t="inlineStr">
        <is>
          <t>DFO</t>
        </is>
      </c>
      <c r="D4417" s="36" t="inlineStr">
        <is>
          <t>Petroleum</t>
        </is>
      </c>
      <c r="E4417" s="75" t="n">
        <v>179</v>
      </c>
      <c r="F4417" s="76" t="n">
        <v>5.8</v>
      </c>
      <c r="G4417" s="75" t="n">
        <v>1618.7</v>
      </c>
      <c r="H4417" s="77">
        <f>IF(I4417="","",G4417/100*F4417*E4417)</f>
        <v/>
      </c>
      <c r="I4417" s="3">
        <f>IF(OR(G4417=".",F4417=".",E4417="."),"",E4417)</f>
        <v/>
      </c>
      <c r="J4417" s="3">
        <f>IF(I4417="","",F4417*I4417)</f>
        <v/>
      </c>
      <c r="K4417" s="3">
        <f>IF(C4417="LIG",1,0)</f>
        <v/>
      </c>
    </row>
    <row r="4418" customFormat="1" s="3">
      <c r="A4418" s="35" t="n">
        <v>2018</v>
      </c>
      <c r="B4418" s="35" t="n">
        <v>6124</v>
      </c>
      <c r="C4418" s="36" t="inlineStr">
        <is>
          <t>NG</t>
        </is>
      </c>
      <c r="D4418" s="36" t="inlineStr">
        <is>
          <t>Natural Gas</t>
        </is>
      </c>
      <c r="E4418" s="75" t="n">
        <v>8056</v>
      </c>
      <c r="F4418" s="76" t="n">
        <v>1.027</v>
      </c>
      <c r="G4418" s="75" t="n">
        <v>265.9</v>
      </c>
      <c r="H4418" s="77">
        <f>IF(I4418="","",G4418/100*F4418*E4418)</f>
        <v/>
      </c>
      <c r="I4418" s="3">
        <f>IF(OR(G4418=".",F4418=".",E4418="."),"",E4418)</f>
        <v/>
      </c>
      <c r="J4418" s="3">
        <f>IF(I4418="","",F4418*I4418)</f>
        <v/>
      </c>
      <c r="K4418" s="3">
        <f>IF(C4418="LIG",1,0)</f>
        <v/>
      </c>
    </row>
    <row r="4419" customFormat="1" s="3">
      <c r="A4419" s="35" t="n">
        <v>2018</v>
      </c>
      <c r="B4419" s="35" t="n">
        <v>6137</v>
      </c>
      <c r="C4419" s="36" t="inlineStr">
        <is>
          <t>BIT</t>
        </is>
      </c>
      <c r="D4419" s="36" t="inlineStr">
        <is>
          <t>Coal</t>
        </is>
      </c>
      <c r="E4419" s="75" t="n">
        <v>79263</v>
      </c>
      <c r="F4419" s="76" t="n">
        <v>22.872</v>
      </c>
      <c r="G4419" s="75" t="n">
        <v>212.4</v>
      </c>
      <c r="H4419" s="77">
        <f>IF(I4419="","",G4419/100*F4419*E4419)</f>
        <v/>
      </c>
      <c r="I4419" s="3">
        <f>IF(OR(G4419=".",F4419=".",E4419="."),"",E4419)</f>
        <v/>
      </c>
      <c r="J4419" s="3">
        <f>IF(I4419="","",F4419*I4419)</f>
        <v/>
      </c>
      <c r="K4419" s="3">
        <f>IF(C4419="LIG",1,0)</f>
        <v/>
      </c>
    </row>
    <row r="4420" customFormat="1" s="3">
      <c r="A4420" s="35" t="n">
        <v>2018</v>
      </c>
      <c r="B4420" s="35" t="n">
        <v>6137</v>
      </c>
      <c r="C4420" s="36" t="inlineStr">
        <is>
          <t>NG</t>
        </is>
      </c>
      <c r="D4420" s="36" t="inlineStr">
        <is>
          <t>Natural Gas</t>
        </is>
      </c>
      <c r="E4420" s="75" t="n">
        <v>20981</v>
      </c>
      <c r="F4420" s="76" t="n">
        <v>1.04</v>
      </c>
      <c r="G4420" s="75" t="n">
        <v>545.7</v>
      </c>
      <c r="H4420" s="77">
        <f>IF(I4420="","",G4420/100*F4420*E4420)</f>
        <v/>
      </c>
      <c r="I4420" s="3">
        <f>IF(OR(G4420=".",F4420=".",E4420="."),"",E4420)</f>
        <v/>
      </c>
      <c r="J4420" s="3">
        <f>IF(I4420="","",F4420*I4420)</f>
        <v/>
      </c>
      <c r="K4420" s="3">
        <f>IF(C4420="LIG",1,0)</f>
        <v/>
      </c>
    </row>
    <row r="4421" customFormat="1" s="3">
      <c r="A4421" s="35" t="n">
        <v>2018</v>
      </c>
      <c r="B4421" s="35" t="n">
        <v>6138</v>
      </c>
      <c r="C4421" s="36" t="inlineStr">
        <is>
          <t>SUB</t>
        </is>
      </c>
      <c r="D4421" s="36" t="inlineStr">
        <is>
          <t>Coal</t>
        </is>
      </c>
      <c r="E4421" s="75" t="n">
        <v>30036</v>
      </c>
      <c r="F4421" s="76" t="n">
        <v>17.048</v>
      </c>
      <c r="G4421" s="75" t="n">
        <v>163.9</v>
      </c>
      <c r="H4421" s="77">
        <f>IF(I4421="","",G4421/100*F4421*E4421)</f>
        <v/>
      </c>
      <c r="I4421" s="3">
        <f>IF(OR(G4421=".",F4421=".",E4421="."),"",E4421)</f>
        <v/>
      </c>
      <c r="J4421" s="3">
        <f>IF(I4421="","",F4421*I4421)</f>
        <v/>
      </c>
      <c r="K4421" s="3">
        <f>IF(C4421="LIG",1,0)</f>
        <v/>
      </c>
    </row>
    <row r="4422" customFormat="1" s="3">
      <c r="A4422" s="35" t="n">
        <v>2018</v>
      </c>
      <c r="B4422" s="35" t="n">
        <v>6138</v>
      </c>
      <c r="C4422" s="36" t="inlineStr">
        <is>
          <t>SUB</t>
        </is>
      </c>
      <c r="D4422" s="36" t="inlineStr">
        <is>
          <t>Coal</t>
        </is>
      </c>
      <c r="E4422" s="75" t="n">
        <v>45578</v>
      </c>
      <c r="F4422" s="76" t="n">
        <v>17.176</v>
      </c>
      <c r="G4422" s="75" t="n">
        <v>169.1</v>
      </c>
      <c r="H4422" s="77">
        <f>IF(I4422="","",G4422/100*F4422*E4422)</f>
        <v/>
      </c>
      <c r="I4422" s="3">
        <f>IF(OR(G4422=".",F4422=".",E4422="."),"",E4422)</f>
        <v/>
      </c>
      <c r="J4422" s="3">
        <f>IF(I4422="","",F4422*I4422)</f>
        <v/>
      </c>
      <c r="K4422" s="3">
        <f>IF(C4422="LIG",1,0)</f>
        <v/>
      </c>
    </row>
    <row r="4423" customFormat="1" s="3">
      <c r="A4423" s="35" t="n">
        <v>2018</v>
      </c>
      <c r="B4423" s="35" t="n">
        <v>6138</v>
      </c>
      <c r="C4423" s="36" t="inlineStr">
        <is>
          <t>SUB</t>
        </is>
      </c>
      <c r="D4423" s="36" t="inlineStr">
        <is>
          <t>Coal</t>
        </is>
      </c>
      <c r="E4423" s="75" t="n">
        <v>104850</v>
      </c>
      <c r="F4423" s="76" t="n">
        <v>17.222</v>
      </c>
      <c r="G4423" s="75" t="n">
        <v>171.3</v>
      </c>
      <c r="H4423" s="77">
        <f>IF(I4423="","",G4423/100*F4423*E4423)</f>
        <v/>
      </c>
      <c r="I4423" s="3">
        <f>IF(OR(G4423=".",F4423=".",E4423="."),"",E4423)</f>
        <v/>
      </c>
      <c r="J4423" s="3">
        <f>IF(I4423="","",F4423*I4423)</f>
        <v/>
      </c>
      <c r="K4423" s="3">
        <f>IF(C4423="LIG",1,0)</f>
        <v/>
      </c>
    </row>
    <row r="4424" customFormat="1" s="3">
      <c r="A4424" s="35" t="n">
        <v>2018</v>
      </c>
      <c r="B4424" s="35" t="n">
        <v>6139</v>
      </c>
      <c r="C4424" s="36" t="inlineStr">
        <is>
          <t>SUB</t>
        </is>
      </c>
      <c r="D4424" s="36" t="inlineStr">
        <is>
          <t>Coal</t>
        </is>
      </c>
      <c r="E4424" s="75" t="n">
        <v>320328</v>
      </c>
      <c r="F4424" s="76" t="n">
        <v>17.052</v>
      </c>
      <c r="G4424" s="75" t="n">
        <v>206.7</v>
      </c>
      <c r="H4424" s="77">
        <f>IF(I4424="","",G4424/100*F4424*E4424)</f>
        <v/>
      </c>
      <c r="I4424" s="3">
        <f>IF(OR(G4424=".",F4424=".",E4424="."),"",E4424)</f>
        <v/>
      </c>
      <c r="J4424" s="3">
        <f>IF(I4424="","",F4424*I4424)</f>
        <v/>
      </c>
      <c r="K4424" s="3">
        <f>IF(C4424="LIG",1,0)</f>
        <v/>
      </c>
    </row>
    <row r="4425" customFormat="1" s="3">
      <c r="A4425" s="35" t="n">
        <v>2018</v>
      </c>
      <c r="B4425" s="35" t="n">
        <v>6139</v>
      </c>
      <c r="C4425" s="36" t="inlineStr">
        <is>
          <t>SUB</t>
        </is>
      </c>
      <c r="D4425" s="36" t="inlineStr">
        <is>
          <t>Coal</t>
        </is>
      </c>
      <c r="E4425" s="75" t="n">
        <v>45852</v>
      </c>
      <c r="F4425" s="76" t="n">
        <v>17.088</v>
      </c>
      <c r="G4425" s="75" t="n">
        <v>211.9</v>
      </c>
      <c r="H4425" s="77">
        <f>IF(I4425="","",G4425/100*F4425*E4425)</f>
        <v/>
      </c>
      <c r="I4425" s="3">
        <f>IF(OR(G4425=".",F4425=".",E4425="."),"",E4425)</f>
        <v/>
      </c>
      <c r="J4425" s="3">
        <f>IF(I4425="","",F4425*I4425)</f>
        <v/>
      </c>
      <c r="K4425" s="3">
        <f>IF(C4425="LIG",1,0)</f>
        <v/>
      </c>
    </row>
    <row r="4426" customFormat="1" s="3">
      <c r="A4426" s="35" t="n">
        <v>2018</v>
      </c>
      <c r="B4426" s="35" t="n">
        <v>6146</v>
      </c>
      <c r="C4426" s="36" t="inlineStr">
        <is>
          <t>SUB</t>
        </is>
      </c>
      <c r="D4426" s="36" t="inlineStr">
        <is>
          <t>Coal</t>
        </is>
      </c>
      <c r="E4426" s="75" t="n">
        <v>263416</v>
      </c>
      <c r="F4426" s="76" t="n">
        <v>16.37</v>
      </c>
      <c r="G4426" s="75" t="inlineStr">
        <is>
          <t>.</t>
        </is>
      </c>
      <c r="H4426" s="77">
        <f>IF(I4426="","",G4426/100*F4426*E4426)</f>
        <v/>
      </c>
      <c r="I4426" s="3">
        <f>IF(OR(G4426=".",F4426=".",E4426="."),"",E4426)</f>
        <v/>
      </c>
      <c r="J4426" s="3">
        <f>IF(I4426="","",F4426*I4426)</f>
        <v/>
      </c>
      <c r="K4426" s="3">
        <f>IF(C4426="LIG",1,0)</f>
        <v/>
      </c>
    </row>
    <row r="4427" customFormat="1" s="3">
      <c r="A4427" s="35" t="n">
        <v>2018</v>
      </c>
      <c r="B4427" s="35" t="n">
        <v>6146</v>
      </c>
      <c r="C4427" s="36" t="inlineStr">
        <is>
          <t>SUB</t>
        </is>
      </c>
      <c r="D4427" s="36" t="inlineStr">
        <is>
          <t>Coal</t>
        </is>
      </c>
      <c r="E4427" s="75" t="n">
        <v>14149</v>
      </c>
      <c r="F4427" s="76" t="n">
        <v>17.19</v>
      </c>
      <c r="G4427" s="75" t="inlineStr">
        <is>
          <t>.</t>
        </is>
      </c>
      <c r="H4427" s="77">
        <f>IF(I4427="","",G4427/100*F4427*E4427)</f>
        <v/>
      </c>
      <c r="I4427" s="3">
        <f>IF(OR(G4427=".",F4427=".",E4427="."),"",E4427)</f>
        <v/>
      </c>
      <c r="J4427" s="3">
        <f>IF(I4427="","",F4427*I4427)</f>
        <v/>
      </c>
      <c r="K4427" s="3">
        <f>IF(C4427="LIG",1,0)</f>
        <v/>
      </c>
    </row>
    <row r="4428" customFormat="1" s="3">
      <c r="A4428" s="35" t="n">
        <v>2018</v>
      </c>
      <c r="B4428" s="35" t="n">
        <v>6146</v>
      </c>
      <c r="C4428" s="36" t="inlineStr">
        <is>
          <t>DFO</t>
        </is>
      </c>
      <c r="D4428" s="36" t="inlineStr">
        <is>
          <t>Petroleum</t>
        </is>
      </c>
      <c r="E4428" s="75" t="n">
        <v>1647</v>
      </c>
      <c r="F4428" s="76" t="n">
        <v>5.8</v>
      </c>
      <c r="G4428" s="75" t="inlineStr">
        <is>
          <t>.</t>
        </is>
      </c>
      <c r="H4428" s="77">
        <f>IF(I4428="","",G4428/100*F4428*E4428)</f>
        <v/>
      </c>
      <c r="I4428" s="3">
        <f>IF(OR(G4428=".",F4428=".",E4428="."),"",E4428)</f>
        <v/>
      </c>
      <c r="J4428" s="3">
        <f>IF(I4428="","",F4428*I4428)</f>
        <v/>
      </c>
      <c r="K4428" s="3">
        <f>IF(C4428="LIG",1,0)</f>
        <v/>
      </c>
    </row>
    <row r="4429" customFormat="1" s="3">
      <c r="A4429" s="35" t="n">
        <v>2018</v>
      </c>
      <c r="B4429" s="35" t="n">
        <v>6146</v>
      </c>
      <c r="C4429" s="36" t="inlineStr">
        <is>
          <t>LIG</t>
        </is>
      </c>
      <c r="D4429" s="36" t="inlineStr">
        <is>
          <t>Coal</t>
        </is>
      </c>
      <c r="E4429" s="75" t="n">
        <v>380522</v>
      </c>
      <c r="F4429" s="76" t="n">
        <v>13.26</v>
      </c>
      <c r="G4429" s="75" t="inlineStr">
        <is>
          <t>.</t>
        </is>
      </c>
      <c r="H4429" s="77">
        <f>IF(I4429="","",G4429/100*F4429*E4429)</f>
        <v/>
      </c>
      <c r="I4429" s="3">
        <f>IF(OR(G4429=".",F4429=".",E4429="."),"",E4429)</f>
        <v/>
      </c>
      <c r="J4429" s="3">
        <f>IF(I4429="","",F4429*I4429)</f>
        <v/>
      </c>
      <c r="K4429" s="3">
        <f>IF(C4429="LIG",1,0)</f>
        <v/>
      </c>
    </row>
    <row r="4430" customFormat="1" s="3">
      <c r="A4430" s="35" t="n">
        <v>2018</v>
      </c>
      <c r="B4430" s="35" t="n">
        <v>6155</v>
      </c>
      <c r="C4430" s="36" t="inlineStr">
        <is>
          <t>SUB</t>
        </is>
      </c>
      <c r="D4430" s="36" t="inlineStr">
        <is>
          <t>Coal</t>
        </is>
      </c>
      <c r="E4430" s="75" t="n">
        <v>218474</v>
      </c>
      <c r="F4430" s="76" t="n">
        <v>17.05</v>
      </c>
      <c r="G4430" s="75" t="n">
        <v>218.8</v>
      </c>
      <c r="H4430" s="77">
        <f>IF(I4430="","",G4430/100*F4430*E4430)</f>
        <v/>
      </c>
      <c r="I4430" s="3">
        <f>IF(OR(G4430=".",F4430=".",E4430="."),"",E4430)</f>
        <v/>
      </c>
      <c r="J4430" s="3">
        <f>IF(I4430="","",F4430*I4430)</f>
        <v/>
      </c>
      <c r="K4430" s="3">
        <f>IF(C4430="LIG",1,0)</f>
        <v/>
      </c>
    </row>
    <row r="4431" customFormat="1" s="3">
      <c r="A4431" s="35" t="n">
        <v>2018</v>
      </c>
      <c r="B4431" s="35" t="n">
        <v>6155</v>
      </c>
      <c r="C4431" s="36" t="inlineStr">
        <is>
          <t>SUB</t>
        </is>
      </c>
      <c r="D4431" s="36" t="inlineStr">
        <is>
          <t>Coal</t>
        </is>
      </c>
      <c r="E4431" s="75" t="n">
        <v>50592</v>
      </c>
      <c r="F4431" s="76" t="n">
        <v>17.57</v>
      </c>
      <c r="G4431" s="75" t="n">
        <v>216.8</v>
      </c>
      <c r="H4431" s="77">
        <f>IF(I4431="","",G4431/100*F4431*E4431)</f>
        <v/>
      </c>
      <c r="I4431" s="3">
        <f>IF(OR(G4431=".",F4431=".",E4431="."),"",E4431)</f>
        <v/>
      </c>
      <c r="J4431" s="3">
        <f>IF(I4431="","",F4431*I4431)</f>
        <v/>
      </c>
      <c r="K4431" s="3">
        <f>IF(C4431="LIG",1,0)</f>
        <v/>
      </c>
    </row>
    <row r="4432" customFormat="1" s="3">
      <c r="A4432" s="35" t="n">
        <v>2018</v>
      </c>
      <c r="B4432" s="35" t="n">
        <v>6155</v>
      </c>
      <c r="C4432" s="36" t="inlineStr">
        <is>
          <t>SUB</t>
        </is>
      </c>
      <c r="D4432" s="36" t="inlineStr">
        <is>
          <t>Coal</t>
        </is>
      </c>
      <c r="E4432" s="75" t="n">
        <v>16829</v>
      </c>
      <c r="F4432" s="76" t="n">
        <v>17.31</v>
      </c>
      <c r="G4432" s="75" t="n">
        <v>181.3</v>
      </c>
      <c r="H4432" s="77">
        <f>IF(I4432="","",G4432/100*F4432*E4432)</f>
        <v/>
      </c>
      <c r="I4432" s="3">
        <f>IF(OR(G4432=".",F4432=".",E4432="."),"",E4432)</f>
        <v/>
      </c>
      <c r="J4432" s="3">
        <f>IF(I4432="","",F4432*I4432)</f>
        <v/>
      </c>
      <c r="K4432" s="3">
        <f>IF(C4432="LIG",1,0)</f>
        <v/>
      </c>
    </row>
    <row r="4433" customFormat="1" s="3">
      <c r="A4433" s="35" t="n">
        <v>2018</v>
      </c>
      <c r="B4433" s="35" t="n">
        <v>6155</v>
      </c>
      <c r="C4433" s="36" t="inlineStr">
        <is>
          <t>SUB</t>
        </is>
      </c>
      <c r="D4433" s="36" t="inlineStr">
        <is>
          <t>Coal</t>
        </is>
      </c>
      <c r="E4433" s="75" t="n">
        <v>33513</v>
      </c>
      <c r="F4433" s="76" t="n">
        <v>17.09</v>
      </c>
      <c r="G4433" s="75" t="n">
        <v>178.5</v>
      </c>
      <c r="H4433" s="77">
        <f>IF(I4433="","",G4433/100*F4433*E4433)</f>
        <v/>
      </c>
      <c r="I4433" s="3">
        <f>IF(OR(G4433=".",F4433=".",E4433="."),"",E4433)</f>
        <v/>
      </c>
      <c r="J4433" s="3">
        <f>IF(I4433="","",F4433*I4433)</f>
        <v/>
      </c>
      <c r="K4433" s="3">
        <f>IF(C4433="LIG",1,0)</f>
        <v/>
      </c>
    </row>
    <row r="4434" customFormat="1" s="3">
      <c r="A4434" s="35" t="n">
        <v>2018</v>
      </c>
      <c r="B4434" s="35" t="n">
        <v>6155</v>
      </c>
      <c r="C4434" s="36" t="inlineStr">
        <is>
          <t>SUB</t>
        </is>
      </c>
      <c r="D4434" s="36" t="inlineStr">
        <is>
          <t>Coal</t>
        </is>
      </c>
      <c r="E4434" s="75" t="n">
        <v>50730</v>
      </c>
      <c r="F4434" s="76" t="n">
        <v>18.08</v>
      </c>
      <c r="G4434" s="75" t="n">
        <v>181.8</v>
      </c>
      <c r="H4434" s="77">
        <f>IF(I4434="","",G4434/100*F4434*E4434)</f>
        <v/>
      </c>
      <c r="I4434" s="3">
        <f>IF(OR(G4434=".",F4434=".",E4434="."),"",E4434)</f>
        <v/>
      </c>
      <c r="J4434" s="3">
        <f>IF(I4434="","",F4434*I4434)</f>
        <v/>
      </c>
      <c r="K4434" s="3">
        <f>IF(C4434="LIG",1,0)</f>
        <v/>
      </c>
    </row>
    <row r="4435" customFormat="1" s="3">
      <c r="A4435" s="35" t="n">
        <v>2018</v>
      </c>
      <c r="B4435" s="35" t="n">
        <v>6156</v>
      </c>
      <c r="C4435" s="36" t="inlineStr">
        <is>
          <t>DFO</t>
        </is>
      </c>
      <c r="D4435" s="36" t="inlineStr">
        <is>
          <t>Petroleum</t>
        </is>
      </c>
      <c r="E4435" s="75" t="n">
        <v>719</v>
      </c>
      <c r="F4435" s="76" t="n">
        <v>5.8</v>
      </c>
      <c r="G4435" s="75" t="inlineStr">
        <is>
          <t>.</t>
        </is>
      </c>
      <c r="H4435" s="77">
        <f>IF(I4435="","",G4435/100*F4435*E4435)</f>
        <v/>
      </c>
      <c r="I4435" s="3">
        <f>IF(OR(G4435=".",F4435=".",E4435="."),"",E4435)</f>
        <v/>
      </c>
      <c r="J4435" s="3">
        <f>IF(I4435="","",F4435*I4435)</f>
        <v/>
      </c>
      <c r="K4435" s="3">
        <f>IF(C4435="LIG",1,0)</f>
        <v/>
      </c>
    </row>
    <row r="4436" customFormat="1" s="3">
      <c r="A4436" s="35" t="n">
        <v>2018</v>
      </c>
      <c r="B4436" s="35" t="n">
        <v>6156</v>
      </c>
      <c r="C4436" s="36" t="inlineStr">
        <is>
          <t>NG</t>
        </is>
      </c>
      <c r="D4436" s="36" t="inlineStr">
        <is>
          <t>Natural Gas</t>
        </is>
      </c>
      <c r="E4436" s="75" t="n">
        <v>6883</v>
      </c>
      <c r="F4436" s="76" t="n">
        <v>1.03</v>
      </c>
      <c r="G4436" s="75" t="inlineStr">
        <is>
          <t>.</t>
        </is>
      </c>
      <c r="H4436" s="77">
        <f>IF(I4436="","",G4436/100*F4436*E4436)</f>
        <v/>
      </c>
      <c r="I4436" s="3">
        <f>IF(OR(G4436=".",F4436=".",E4436="."),"",E4436)</f>
        <v/>
      </c>
      <c r="J4436" s="3">
        <f>IF(I4436="","",F4436*I4436)</f>
        <v/>
      </c>
      <c r="K4436" s="3">
        <f>IF(C4436="LIG",1,0)</f>
        <v/>
      </c>
    </row>
    <row r="4437" customFormat="1" s="3">
      <c r="A4437" s="35" t="n">
        <v>2018</v>
      </c>
      <c r="B4437" s="35" t="n">
        <v>6165</v>
      </c>
      <c r="C4437" s="36" t="inlineStr">
        <is>
          <t>BIT</t>
        </is>
      </c>
      <c r="D4437" s="36" t="inlineStr">
        <is>
          <t>Coal</t>
        </is>
      </c>
      <c r="E4437" s="75" t="n">
        <v>36915</v>
      </c>
      <c r="F4437" s="76" t="n">
        <v>23.922</v>
      </c>
      <c r="G4437" s="75" t="n">
        <v>156.7</v>
      </c>
      <c r="H4437" s="77">
        <f>IF(I4437="","",G4437/100*F4437*E4437)</f>
        <v/>
      </c>
      <c r="I4437" s="3">
        <f>IF(OR(G4437=".",F4437=".",E4437="."),"",E4437)</f>
        <v/>
      </c>
      <c r="J4437" s="3">
        <f>IF(I4437="","",F4437*I4437)</f>
        <v/>
      </c>
      <c r="K4437" s="3">
        <f>IF(C4437="LIG",1,0)</f>
        <v/>
      </c>
    </row>
    <row r="4438" customFormat="1" s="3">
      <c r="A4438" s="35" t="n">
        <v>2018</v>
      </c>
      <c r="B4438" s="35" t="n">
        <v>6165</v>
      </c>
      <c r="C4438" s="36" t="inlineStr">
        <is>
          <t>BIT</t>
        </is>
      </c>
      <c r="D4438" s="36" t="inlineStr">
        <is>
          <t>Coal</t>
        </is>
      </c>
      <c r="E4438" s="75" t="n">
        <v>1626</v>
      </c>
      <c r="F4438" s="76" t="n">
        <v>22.192</v>
      </c>
      <c r="G4438" s="75" t="n">
        <v>229.8</v>
      </c>
      <c r="H4438" s="77">
        <f>IF(I4438="","",G4438/100*F4438*E4438)</f>
        <v/>
      </c>
      <c r="I4438" s="3">
        <f>IF(OR(G4438=".",F4438=".",E4438="."),"",E4438)</f>
        <v/>
      </c>
      <c r="J4438" s="3">
        <f>IF(I4438="","",F4438*I4438)</f>
        <v/>
      </c>
      <c r="K4438" s="3">
        <f>IF(C4438="LIG",1,0)</f>
        <v/>
      </c>
    </row>
    <row r="4439" customFormat="1" s="3">
      <c r="A4439" s="35" t="n">
        <v>2018</v>
      </c>
      <c r="B4439" s="35" t="n">
        <v>6165</v>
      </c>
      <c r="C4439" s="36" t="inlineStr">
        <is>
          <t>DFO</t>
        </is>
      </c>
      <c r="D4439" s="36" t="inlineStr">
        <is>
          <t>Petroleum</t>
        </is>
      </c>
      <c r="E4439" s="75" t="n">
        <v>2159</v>
      </c>
      <c r="F4439" s="76" t="n">
        <v>5.88</v>
      </c>
      <c r="G4439" s="75" t="n">
        <v>1559.9</v>
      </c>
      <c r="H4439" s="77">
        <f>IF(I4439="","",G4439/100*F4439*E4439)</f>
        <v/>
      </c>
      <c r="I4439" s="3">
        <f>IF(OR(G4439=".",F4439=".",E4439="."),"",E4439)</f>
        <v/>
      </c>
      <c r="J4439" s="3">
        <f>IF(I4439="","",F4439*I4439)</f>
        <v/>
      </c>
      <c r="K4439" s="3">
        <f>IF(C4439="LIG",1,0)</f>
        <v/>
      </c>
    </row>
    <row r="4440" customFormat="1" s="3">
      <c r="A4440" s="35" t="n">
        <v>2018</v>
      </c>
      <c r="B4440" s="35" t="n">
        <v>6165</v>
      </c>
      <c r="C4440" s="36" t="inlineStr">
        <is>
          <t>BIT</t>
        </is>
      </c>
      <c r="D4440" s="36" t="inlineStr">
        <is>
          <t>Coal</t>
        </is>
      </c>
      <c r="E4440" s="75" t="n">
        <v>10923</v>
      </c>
      <c r="F4440" s="76" t="n">
        <v>22.192</v>
      </c>
      <c r="G4440" s="75" t="n">
        <v>177</v>
      </c>
      <c r="H4440" s="77">
        <f>IF(I4440="","",G4440/100*F4440*E4440)</f>
        <v/>
      </c>
      <c r="I4440" s="3">
        <f>IF(OR(G4440=".",F4440=".",E4440="."),"",E4440)</f>
        <v/>
      </c>
      <c r="J4440" s="3">
        <f>IF(I4440="","",F4440*I4440)</f>
        <v/>
      </c>
      <c r="K4440" s="3">
        <f>IF(C4440="LIG",1,0)</f>
        <v/>
      </c>
    </row>
    <row r="4441" customFormat="1" s="3">
      <c r="A4441" s="35" t="n">
        <v>2018</v>
      </c>
      <c r="B4441" s="35" t="n">
        <v>6165</v>
      </c>
      <c r="C4441" s="36" t="inlineStr">
        <is>
          <t>BIT</t>
        </is>
      </c>
      <c r="D4441" s="36" t="inlineStr">
        <is>
          <t>Coal</t>
        </is>
      </c>
      <c r="E4441" s="75" t="n">
        <v>207053</v>
      </c>
      <c r="F4441" s="76" t="n">
        <v>22.354</v>
      </c>
      <c r="G4441" s="75" t="n">
        <v>180.6</v>
      </c>
      <c r="H4441" s="77">
        <f>IF(I4441="","",G4441/100*F4441*E4441)</f>
        <v/>
      </c>
      <c r="I4441" s="3">
        <f>IF(OR(G4441=".",F4441=".",E4441="."),"",E4441)</f>
        <v/>
      </c>
      <c r="J4441" s="3">
        <f>IF(I4441="","",F4441*I4441)</f>
        <v/>
      </c>
      <c r="K4441" s="3">
        <f>IF(C4441="LIG",1,0)</f>
        <v/>
      </c>
    </row>
    <row r="4442" customFormat="1" s="3">
      <c r="A4442" s="35" t="n">
        <v>2018</v>
      </c>
      <c r="B4442" s="35" t="n">
        <v>6165</v>
      </c>
      <c r="C4442" s="36" t="inlineStr">
        <is>
          <t>BIT</t>
        </is>
      </c>
      <c r="D4442" s="36" t="inlineStr">
        <is>
          <t>Coal</t>
        </is>
      </c>
      <c r="E4442" s="75" t="n">
        <v>3951</v>
      </c>
      <c r="F4442" s="76" t="n">
        <v>22.192</v>
      </c>
      <c r="G4442" s="75" t="n">
        <v>201.8</v>
      </c>
      <c r="H4442" s="77">
        <f>IF(I4442="","",G4442/100*F4442*E4442)</f>
        <v/>
      </c>
      <c r="I4442" s="3">
        <f>IF(OR(G4442=".",F4442=".",E4442="."),"",E4442)</f>
        <v/>
      </c>
      <c r="J4442" s="3">
        <f>IF(I4442="","",F4442*I4442)</f>
        <v/>
      </c>
      <c r="K4442" s="3">
        <f>IF(C4442="LIG",1,0)</f>
        <v/>
      </c>
    </row>
    <row r="4443" customFormat="1" s="3">
      <c r="A4443" s="35" t="n">
        <v>2018</v>
      </c>
      <c r="B4443" s="35" t="n">
        <v>6166</v>
      </c>
      <c r="C4443" s="36" t="inlineStr">
        <is>
          <t>BIT</t>
        </is>
      </c>
      <c r="D4443" s="36" t="inlineStr">
        <is>
          <t>Coal</t>
        </is>
      </c>
      <c r="E4443" s="75" t="n">
        <v>13757</v>
      </c>
      <c r="F4443" s="76" t="n">
        <v>24.52</v>
      </c>
      <c r="G4443" s="75" t="n">
        <v>267.2</v>
      </c>
      <c r="H4443" s="77">
        <f>IF(I4443="","",G4443/100*F4443*E4443)</f>
        <v/>
      </c>
      <c r="I4443" s="3">
        <f>IF(OR(G4443=".",F4443=".",E4443="."),"",E4443)</f>
        <v/>
      </c>
      <c r="J4443" s="3">
        <f>IF(I4443="","",F4443*I4443)</f>
        <v/>
      </c>
      <c r="K4443" s="3">
        <f>IF(C4443="LIG",1,0)</f>
        <v/>
      </c>
    </row>
    <row r="4444" customFormat="1" s="3">
      <c r="A4444" s="35" t="n">
        <v>2018</v>
      </c>
      <c r="B4444" s="35" t="n">
        <v>6166</v>
      </c>
      <c r="C4444" s="36" t="inlineStr">
        <is>
          <t>BIT</t>
        </is>
      </c>
      <c r="D4444" s="36" t="inlineStr">
        <is>
          <t>Coal</t>
        </is>
      </c>
      <c r="E4444" s="75" t="n">
        <v>539</v>
      </c>
      <c r="F4444" s="76" t="n">
        <v>23.642</v>
      </c>
      <c r="G4444" s="75" t="n">
        <v>273.7</v>
      </c>
      <c r="H4444" s="77">
        <f>IF(I4444="","",G4444/100*F4444*E4444)</f>
        <v/>
      </c>
      <c r="I4444" s="3">
        <f>IF(OR(G4444=".",F4444=".",E4444="."),"",E4444)</f>
        <v/>
      </c>
      <c r="J4444" s="3">
        <f>IF(I4444="","",F4444*I4444)</f>
        <v/>
      </c>
      <c r="K4444" s="3">
        <f>IF(C4444="LIG",1,0)</f>
        <v/>
      </c>
    </row>
    <row r="4445" customFormat="1" s="3">
      <c r="A4445" s="35" t="n">
        <v>2018</v>
      </c>
      <c r="B4445" s="35" t="n">
        <v>6166</v>
      </c>
      <c r="C4445" s="36" t="inlineStr">
        <is>
          <t>BIT</t>
        </is>
      </c>
      <c r="D4445" s="36" t="inlineStr">
        <is>
          <t>Coal</t>
        </is>
      </c>
      <c r="E4445" s="75" t="n">
        <v>539</v>
      </c>
      <c r="F4445" s="76" t="n">
        <v>23.642</v>
      </c>
      <c r="G4445" s="75" t="n">
        <v>273.7</v>
      </c>
      <c r="H4445" s="77">
        <f>IF(I4445="","",G4445/100*F4445*E4445)</f>
        <v/>
      </c>
      <c r="I4445" s="3">
        <f>IF(OR(G4445=".",F4445=".",E4445="."),"",E4445)</f>
        <v/>
      </c>
      <c r="J4445" s="3">
        <f>IF(I4445="","",F4445*I4445)</f>
        <v/>
      </c>
      <c r="K4445" s="3">
        <f>IF(C4445="LIG",1,0)</f>
        <v/>
      </c>
    </row>
    <row r="4446" customFormat="1" s="3">
      <c r="A4446" s="35" t="n">
        <v>2018</v>
      </c>
      <c r="B4446" s="35" t="n">
        <v>6166</v>
      </c>
      <c r="C4446" s="36" t="inlineStr">
        <is>
          <t>BIT</t>
        </is>
      </c>
      <c r="D4446" s="36" t="inlineStr">
        <is>
          <t>Coal</t>
        </is>
      </c>
      <c r="E4446" s="75" t="n">
        <v>555</v>
      </c>
      <c r="F4446" s="76" t="n">
        <v>23.642</v>
      </c>
      <c r="G4446" s="75" t="n">
        <v>273.7</v>
      </c>
      <c r="H4446" s="77">
        <f>IF(I4446="","",G4446/100*F4446*E4446)</f>
        <v/>
      </c>
      <c r="I4446" s="3">
        <f>IF(OR(G4446=".",F4446=".",E4446="."),"",E4446)</f>
        <v/>
      </c>
      <c r="J4446" s="3">
        <f>IF(I4446="","",F4446*I4446)</f>
        <v/>
      </c>
      <c r="K4446" s="3">
        <f>IF(C4446="LIG",1,0)</f>
        <v/>
      </c>
    </row>
    <row r="4447" customFormat="1" s="3">
      <c r="A4447" s="35" t="n">
        <v>2018</v>
      </c>
      <c r="B4447" s="35" t="n">
        <v>6170</v>
      </c>
      <c r="C4447" s="36" t="inlineStr">
        <is>
          <t>SUB</t>
        </is>
      </c>
      <c r="D4447" s="36" t="inlineStr">
        <is>
          <t>Coal</t>
        </is>
      </c>
      <c r="E4447" s="75" t="n">
        <v>33391</v>
      </c>
      <c r="F4447" s="76" t="n">
        <v>17.01</v>
      </c>
      <c r="G4447" s="75" t="n">
        <v>183.8</v>
      </c>
      <c r="H4447" s="77">
        <f>IF(I4447="","",G4447/100*F4447*E4447)</f>
        <v/>
      </c>
      <c r="I4447" s="3">
        <f>IF(OR(G4447=".",F4447=".",E4447="."),"",E4447)</f>
        <v/>
      </c>
      <c r="J4447" s="3">
        <f>IF(I4447="","",F4447*I4447)</f>
        <v/>
      </c>
      <c r="K4447" s="3">
        <f>IF(C4447="LIG",1,0)</f>
        <v/>
      </c>
    </row>
    <row r="4448" customFormat="1" s="3">
      <c r="A4448" s="35" t="n">
        <v>2018</v>
      </c>
      <c r="B4448" s="35" t="n">
        <v>6170</v>
      </c>
      <c r="C4448" s="36" t="inlineStr">
        <is>
          <t>SUB</t>
        </is>
      </c>
      <c r="D4448" s="36" t="inlineStr">
        <is>
          <t>Coal</t>
        </is>
      </c>
      <c r="E4448" s="75" t="n">
        <v>109547</v>
      </c>
      <c r="F4448" s="76" t="n">
        <v>16.74</v>
      </c>
      <c r="G4448" s="75" t="n">
        <v>187.2</v>
      </c>
      <c r="H4448" s="77">
        <f>IF(I4448="","",G4448/100*F4448*E4448)</f>
        <v/>
      </c>
      <c r="I4448" s="3">
        <f>IF(OR(G4448=".",F4448=".",E4448="."),"",E4448)</f>
        <v/>
      </c>
      <c r="J4448" s="3">
        <f>IF(I4448="","",F4448*I4448)</f>
        <v/>
      </c>
      <c r="K4448" s="3">
        <f>IF(C4448="LIG",1,0)</f>
        <v/>
      </c>
    </row>
    <row r="4449" customFormat="1" s="3">
      <c r="A4449" s="35" t="n">
        <v>2018</v>
      </c>
      <c r="B4449" s="35" t="n">
        <v>6170</v>
      </c>
      <c r="C4449" s="36" t="inlineStr">
        <is>
          <t>SUB</t>
        </is>
      </c>
      <c r="D4449" s="36" t="inlineStr">
        <is>
          <t>Coal</t>
        </is>
      </c>
      <c r="E4449" s="75" t="n">
        <v>33223</v>
      </c>
      <c r="F4449" s="76" t="n">
        <v>17.76</v>
      </c>
      <c r="G4449" s="75" t="n">
        <v>181.6</v>
      </c>
      <c r="H4449" s="77">
        <f>IF(I4449="","",G4449/100*F4449*E4449)</f>
        <v/>
      </c>
      <c r="I4449" s="3">
        <f>IF(OR(G4449=".",F4449=".",E4449="."),"",E4449)</f>
        <v/>
      </c>
      <c r="J4449" s="3">
        <f>IF(I4449="","",F4449*I4449)</f>
        <v/>
      </c>
      <c r="K4449" s="3">
        <f>IF(C4449="LIG",1,0)</f>
        <v/>
      </c>
    </row>
    <row r="4450" customFormat="1" s="3">
      <c r="A4450" s="35" t="n">
        <v>2018</v>
      </c>
      <c r="B4450" s="35" t="n">
        <v>6170</v>
      </c>
      <c r="C4450" s="36" t="inlineStr">
        <is>
          <t>SUB</t>
        </is>
      </c>
      <c r="D4450" s="36" t="inlineStr">
        <is>
          <t>Coal</t>
        </is>
      </c>
      <c r="E4450" s="75" t="n">
        <v>15729</v>
      </c>
      <c r="F4450" s="76" t="n">
        <v>17.56</v>
      </c>
      <c r="G4450" s="75" t="n">
        <v>185.8</v>
      </c>
      <c r="H4450" s="77">
        <f>IF(I4450="","",G4450/100*F4450*E4450)</f>
        <v/>
      </c>
      <c r="I4450" s="3">
        <f>IF(OR(G4450=".",F4450=".",E4450="."),"",E4450)</f>
        <v/>
      </c>
      <c r="J4450" s="3">
        <f>IF(I4450="","",F4450*I4450)</f>
        <v/>
      </c>
      <c r="K4450" s="3">
        <f>IF(C4450="LIG",1,0)</f>
        <v/>
      </c>
    </row>
    <row r="4451" customFormat="1" s="3">
      <c r="A4451" s="35" t="n">
        <v>2018</v>
      </c>
      <c r="B4451" s="35" t="n">
        <v>6170</v>
      </c>
      <c r="C4451" s="36" t="inlineStr">
        <is>
          <t>NG</t>
        </is>
      </c>
      <c r="D4451" s="36" t="inlineStr">
        <is>
          <t>Natural Gas</t>
        </is>
      </c>
      <c r="E4451" s="75" t="n">
        <v>22091</v>
      </c>
      <c r="F4451" s="76" t="n">
        <v>1.04</v>
      </c>
      <c r="G4451" s="75" t="n">
        <v>332.5</v>
      </c>
      <c r="H4451" s="77">
        <f>IF(I4451="","",G4451/100*F4451*E4451)</f>
        <v/>
      </c>
      <c r="I4451" s="3">
        <f>IF(OR(G4451=".",F4451=".",E4451="."),"",E4451)</f>
        <v/>
      </c>
      <c r="J4451" s="3">
        <f>IF(I4451="","",F4451*I4451)</f>
        <v/>
      </c>
      <c r="K4451" s="3">
        <f>IF(C4451="LIG",1,0)</f>
        <v/>
      </c>
    </row>
    <row r="4452" customFormat="1" s="3">
      <c r="A4452" s="35" t="n">
        <v>2018</v>
      </c>
      <c r="B4452" s="35" t="n">
        <v>6177</v>
      </c>
      <c r="C4452" s="36" t="inlineStr">
        <is>
          <t>SUB</t>
        </is>
      </c>
      <c r="D4452" s="36" t="inlineStr">
        <is>
          <t>Coal</t>
        </is>
      </c>
      <c r="E4452" s="75" t="n">
        <v>87914</v>
      </c>
      <c r="F4452" s="76" t="n">
        <v>18.7</v>
      </c>
      <c r="G4452" s="75" t="n">
        <v>261.1</v>
      </c>
      <c r="H4452" s="77">
        <f>IF(I4452="","",G4452/100*F4452*E4452)</f>
        <v/>
      </c>
      <c r="I4452" s="3">
        <f>IF(OR(G4452=".",F4452=".",E4452="."),"",E4452)</f>
        <v/>
      </c>
      <c r="J4452" s="3">
        <f>IF(I4452="","",F4452*I4452)</f>
        <v/>
      </c>
      <c r="K4452" s="3">
        <f>IF(C4452="LIG",1,0)</f>
        <v/>
      </c>
    </row>
    <row r="4453" customFormat="1" s="3">
      <c r="A4453" s="35" t="n">
        <v>2018</v>
      </c>
      <c r="B4453" s="35" t="n">
        <v>6177</v>
      </c>
      <c r="C4453" s="36" t="inlineStr">
        <is>
          <t>SUB</t>
        </is>
      </c>
      <c r="D4453" s="36" t="inlineStr">
        <is>
          <t>Coal</t>
        </is>
      </c>
      <c r="E4453" s="75" t="n">
        <v>102670</v>
      </c>
      <c r="F4453" s="76" t="n">
        <v>17.8</v>
      </c>
      <c r="G4453" s="75" t="n">
        <v>272.2</v>
      </c>
      <c r="H4453" s="77">
        <f>IF(I4453="","",G4453/100*F4453*E4453)</f>
        <v/>
      </c>
      <c r="I4453" s="3">
        <f>IF(OR(G4453=".",F4453=".",E4453="."),"",E4453)</f>
        <v/>
      </c>
      <c r="J4453" s="3">
        <f>IF(I4453="","",F4453*I4453)</f>
        <v/>
      </c>
      <c r="K4453" s="3">
        <f>IF(C4453="LIG",1,0)</f>
        <v/>
      </c>
    </row>
    <row r="4454" customFormat="1" s="3">
      <c r="A4454" s="35" t="n">
        <v>2018</v>
      </c>
      <c r="B4454" s="35" t="n">
        <v>6177</v>
      </c>
      <c r="C4454" s="36" t="inlineStr">
        <is>
          <t>DFO</t>
        </is>
      </c>
      <c r="D4454" s="36" t="inlineStr">
        <is>
          <t>Petroleum</t>
        </is>
      </c>
      <c r="E4454" s="75" t="n">
        <v>2074</v>
      </c>
      <c r="F4454" s="76" t="n">
        <v>5.7</v>
      </c>
      <c r="G4454" s="75" t="n">
        <v>1363.2</v>
      </c>
      <c r="H4454" s="77">
        <f>IF(I4454="","",G4454/100*F4454*E4454)</f>
        <v/>
      </c>
      <c r="I4454" s="3">
        <f>IF(OR(G4454=".",F4454=".",E4454="."),"",E4454)</f>
        <v/>
      </c>
      <c r="J4454" s="3">
        <f>IF(I4454="","",F4454*I4454)</f>
        <v/>
      </c>
      <c r="K4454" s="3">
        <f>IF(C4454="LIG",1,0)</f>
        <v/>
      </c>
    </row>
    <row r="4455" customFormat="1" s="3">
      <c r="A4455" s="35" t="n">
        <v>2018</v>
      </c>
      <c r="B4455" s="35" t="n">
        <v>6178</v>
      </c>
      <c r="C4455" s="36" t="inlineStr">
        <is>
          <t>SUB</t>
        </is>
      </c>
      <c r="D4455" s="36" t="inlineStr">
        <is>
          <t>Coal</t>
        </is>
      </c>
      <c r="E4455" s="75" t="n">
        <v>148124</v>
      </c>
      <c r="F4455" s="76" t="n">
        <v>17.6</v>
      </c>
      <c r="G4455" s="75" t="inlineStr">
        <is>
          <t>.</t>
        </is>
      </c>
      <c r="H4455" s="77">
        <f>IF(I4455="","",G4455/100*F4455*E4455)</f>
        <v/>
      </c>
      <c r="I4455" s="3">
        <f>IF(OR(G4455=".",F4455=".",E4455="."),"",E4455)</f>
        <v/>
      </c>
      <c r="J4455" s="3">
        <f>IF(I4455="","",F4455*I4455)</f>
        <v/>
      </c>
      <c r="K4455" s="3">
        <f>IF(C4455="LIG",1,0)</f>
        <v/>
      </c>
    </row>
    <row r="4456" customFormat="1" s="3">
      <c r="A4456" s="35" t="n">
        <v>2018</v>
      </c>
      <c r="B4456" s="35" t="n">
        <v>6179</v>
      </c>
      <c r="C4456" s="36" t="inlineStr">
        <is>
          <t>DFO</t>
        </is>
      </c>
      <c r="D4456" s="36" t="inlineStr">
        <is>
          <t>Petroleum</t>
        </is>
      </c>
      <c r="E4456" s="75" t="n">
        <v>1760</v>
      </c>
      <c r="F4456" s="76" t="n">
        <v>5.92</v>
      </c>
      <c r="G4456" s="75" t="n">
        <v>1448.8</v>
      </c>
      <c r="H4456" s="77">
        <f>IF(I4456="","",G4456/100*F4456*E4456)</f>
        <v/>
      </c>
      <c r="I4456" s="3">
        <f>IF(OR(G4456=".",F4456=".",E4456="."),"",E4456)</f>
        <v/>
      </c>
      <c r="J4456" s="3">
        <f>IF(I4456="","",F4456*I4456)</f>
        <v/>
      </c>
      <c r="K4456" s="3">
        <f>IF(C4456="LIG",1,0)</f>
        <v/>
      </c>
    </row>
    <row r="4457" customFormat="1" s="3">
      <c r="A4457" s="35" t="n">
        <v>2018</v>
      </c>
      <c r="B4457" s="35" t="n">
        <v>6179</v>
      </c>
      <c r="C4457" s="36" t="inlineStr">
        <is>
          <t>SUB</t>
        </is>
      </c>
      <c r="D4457" s="36" t="inlineStr">
        <is>
          <t>Coal</t>
        </is>
      </c>
      <c r="E4457" s="75" t="n">
        <v>44839</v>
      </c>
      <c r="F4457" s="76" t="n">
        <v>16.95</v>
      </c>
      <c r="G4457" s="75" t="n">
        <v>176.6</v>
      </c>
      <c r="H4457" s="77">
        <f>IF(I4457="","",G4457/100*F4457*E4457)</f>
        <v/>
      </c>
      <c r="I4457" s="3">
        <f>IF(OR(G4457=".",F4457=".",E4457="."),"",E4457)</f>
        <v/>
      </c>
      <c r="J4457" s="3">
        <f>IF(I4457="","",F4457*I4457)</f>
        <v/>
      </c>
      <c r="K4457" s="3">
        <f>IF(C4457="LIG",1,0)</f>
        <v/>
      </c>
    </row>
    <row r="4458" customFormat="1" s="3">
      <c r="A4458" s="35" t="n">
        <v>2018</v>
      </c>
      <c r="B4458" s="35" t="n">
        <v>6179</v>
      </c>
      <c r="C4458" s="36" t="inlineStr">
        <is>
          <t>SUB</t>
        </is>
      </c>
      <c r="D4458" s="36" t="inlineStr">
        <is>
          <t>Coal</t>
        </is>
      </c>
      <c r="E4458" s="75" t="n">
        <v>15102</v>
      </c>
      <c r="F4458" s="76" t="n">
        <v>16.708</v>
      </c>
      <c r="G4458" s="75" t="n">
        <v>201.6</v>
      </c>
      <c r="H4458" s="77">
        <f>IF(I4458="","",G4458/100*F4458*E4458)</f>
        <v/>
      </c>
      <c r="I4458" s="3">
        <f>IF(OR(G4458=".",F4458=".",E4458="."),"",E4458)</f>
        <v/>
      </c>
      <c r="J4458" s="3">
        <f>IF(I4458="","",F4458*I4458)</f>
        <v/>
      </c>
      <c r="K4458" s="3">
        <f>IF(C4458="LIG",1,0)</f>
        <v/>
      </c>
    </row>
    <row r="4459" customFormat="1" s="3">
      <c r="A4459" s="35" t="n">
        <v>2018</v>
      </c>
      <c r="B4459" s="35" t="n">
        <v>6179</v>
      </c>
      <c r="C4459" s="36" t="inlineStr">
        <is>
          <t>SUB</t>
        </is>
      </c>
      <c r="D4459" s="36" t="inlineStr">
        <is>
          <t>Coal</t>
        </is>
      </c>
      <c r="E4459" s="75" t="n">
        <v>15109</v>
      </c>
      <c r="F4459" s="76" t="n">
        <v>16.666</v>
      </c>
      <c r="G4459" s="75" t="n">
        <v>200.1</v>
      </c>
      <c r="H4459" s="77">
        <f>IF(I4459="","",G4459/100*F4459*E4459)</f>
        <v/>
      </c>
      <c r="I4459" s="3">
        <f>IF(OR(G4459=".",F4459=".",E4459="."),"",E4459)</f>
        <v/>
      </c>
      <c r="J4459" s="3">
        <f>IF(I4459="","",F4459*I4459)</f>
        <v/>
      </c>
      <c r="K4459" s="3">
        <f>IF(C4459="LIG",1,0)</f>
        <v/>
      </c>
    </row>
    <row r="4460" customFormat="1" s="3">
      <c r="A4460" s="35" t="n">
        <v>2018</v>
      </c>
      <c r="B4460" s="35" t="n">
        <v>6179</v>
      </c>
      <c r="C4460" s="36" t="inlineStr">
        <is>
          <t>SUB</t>
        </is>
      </c>
      <c r="D4460" s="36" t="inlineStr">
        <is>
          <t>Coal</t>
        </is>
      </c>
      <c r="E4460" s="75" t="n">
        <v>75674</v>
      </c>
      <c r="F4460" s="76" t="n">
        <v>16.532</v>
      </c>
      <c r="G4460" s="75" t="n">
        <v>193.4</v>
      </c>
      <c r="H4460" s="77">
        <f>IF(I4460="","",G4460/100*F4460*E4460)</f>
        <v/>
      </c>
      <c r="I4460" s="3">
        <f>IF(OR(G4460=".",F4460=".",E4460="."),"",E4460)</f>
        <v/>
      </c>
      <c r="J4460" s="3">
        <f>IF(I4460="","",F4460*I4460)</f>
        <v/>
      </c>
      <c r="K4460" s="3">
        <f>IF(C4460="LIG",1,0)</f>
        <v/>
      </c>
    </row>
    <row r="4461" customFormat="1" s="3">
      <c r="A4461" s="35" t="n">
        <v>2018</v>
      </c>
      <c r="B4461" s="35" t="n">
        <v>6179</v>
      </c>
      <c r="C4461" s="36" t="inlineStr">
        <is>
          <t>SUB</t>
        </is>
      </c>
      <c r="D4461" s="36" t="inlineStr">
        <is>
          <t>Coal</t>
        </is>
      </c>
      <c r="E4461" s="75" t="n">
        <v>60379</v>
      </c>
      <c r="F4461" s="76" t="n">
        <v>17.029</v>
      </c>
      <c r="G4461" s="75" t="n">
        <v>187.2</v>
      </c>
      <c r="H4461" s="77">
        <f>IF(I4461="","",G4461/100*F4461*E4461)</f>
        <v/>
      </c>
      <c r="I4461" s="3">
        <f>IF(OR(G4461=".",F4461=".",E4461="."),"",E4461)</f>
        <v/>
      </c>
      <c r="J4461" s="3">
        <f>IF(I4461="","",F4461*I4461)</f>
        <v/>
      </c>
      <c r="K4461" s="3">
        <f>IF(C4461="LIG",1,0)</f>
        <v/>
      </c>
    </row>
    <row r="4462" customFormat="1" s="3">
      <c r="A4462" s="35" t="n">
        <v>2018</v>
      </c>
      <c r="B4462" s="35" t="n">
        <v>6179</v>
      </c>
      <c r="C4462" s="36" t="inlineStr">
        <is>
          <t>SUB</t>
        </is>
      </c>
      <c r="D4462" s="36" t="inlineStr">
        <is>
          <t>Coal</t>
        </is>
      </c>
      <c r="E4462" s="75" t="n">
        <v>60347</v>
      </c>
      <c r="F4462" s="76" t="n">
        <v>16.423</v>
      </c>
      <c r="G4462" s="75" t="n">
        <v>202.3</v>
      </c>
      <c r="H4462" s="77">
        <f>IF(I4462="","",G4462/100*F4462*E4462)</f>
        <v/>
      </c>
      <c r="I4462" s="3">
        <f>IF(OR(G4462=".",F4462=".",E4462="."),"",E4462)</f>
        <v/>
      </c>
      <c r="J4462" s="3">
        <f>IF(I4462="","",F4462*I4462)</f>
        <v/>
      </c>
      <c r="K4462" s="3">
        <f>IF(C4462="LIG",1,0)</f>
        <v/>
      </c>
    </row>
    <row r="4463" customFormat="1" s="3">
      <c r="A4463" s="35" t="n">
        <v>2018</v>
      </c>
      <c r="B4463" s="35" t="n">
        <v>6179</v>
      </c>
      <c r="C4463" s="36" t="inlineStr">
        <is>
          <t>SUB</t>
        </is>
      </c>
      <c r="D4463" s="36" t="inlineStr">
        <is>
          <t>Coal</t>
        </is>
      </c>
      <c r="E4463" s="75" t="n">
        <v>60219</v>
      </c>
      <c r="F4463" s="76" t="n">
        <v>16.606</v>
      </c>
      <c r="G4463" s="75" t="n">
        <v>193.8</v>
      </c>
      <c r="H4463" s="77">
        <f>IF(I4463="","",G4463/100*F4463*E4463)</f>
        <v/>
      </c>
      <c r="I4463" s="3">
        <f>IF(OR(G4463=".",F4463=".",E4463="."),"",E4463)</f>
        <v/>
      </c>
      <c r="J4463" s="3">
        <f>IF(I4463="","",F4463*I4463)</f>
        <v/>
      </c>
      <c r="K4463" s="3">
        <f>IF(C4463="LIG",1,0)</f>
        <v/>
      </c>
    </row>
    <row r="4464" customFormat="1" s="3">
      <c r="A4464" s="35" t="n">
        <v>2018</v>
      </c>
      <c r="B4464" s="35" t="n">
        <v>6179</v>
      </c>
      <c r="C4464" s="36" t="inlineStr">
        <is>
          <t>SUB</t>
        </is>
      </c>
      <c r="D4464" s="36" t="inlineStr">
        <is>
          <t>Coal</t>
        </is>
      </c>
      <c r="E4464" s="75" t="n">
        <v>30275</v>
      </c>
      <c r="F4464" s="76" t="n">
        <v>16.308</v>
      </c>
      <c r="G4464" s="75" t="n">
        <v>205.8</v>
      </c>
      <c r="H4464" s="77">
        <f>IF(I4464="","",G4464/100*F4464*E4464)</f>
        <v/>
      </c>
      <c r="I4464" s="3">
        <f>IF(OR(G4464=".",F4464=".",E4464="."),"",E4464)</f>
        <v/>
      </c>
      <c r="J4464" s="3">
        <f>IF(I4464="","",F4464*I4464)</f>
        <v/>
      </c>
      <c r="K4464" s="3">
        <f>IF(C4464="LIG",1,0)</f>
        <v/>
      </c>
    </row>
    <row r="4465" customFormat="1" s="3">
      <c r="A4465" s="35" t="n">
        <v>2018</v>
      </c>
      <c r="B4465" s="35" t="n">
        <v>6179</v>
      </c>
      <c r="C4465" s="36" t="inlineStr">
        <is>
          <t>SUB</t>
        </is>
      </c>
      <c r="D4465" s="36" t="inlineStr">
        <is>
          <t>Coal</t>
        </is>
      </c>
      <c r="E4465" s="75" t="n">
        <v>30130</v>
      </c>
      <c r="F4465" s="76" t="n">
        <v>16.549</v>
      </c>
      <c r="G4465" s="75" t="n">
        <v>200.4</v>
      </c>
      <c r="H4465" s="77">
        <f>IF(I4465="","",G4465/100*F4465*E4465)</f>
        <v/>
      </c>
      <c r="I4465" s="3">
        <f>IF(OR(G4465=".",F4465=".",E4465="."),"",E4465)</f>
        <v/>
      </c>
      <c r="J4465" s="3">
        <f>IF(I4465="","",F4465*I4465)</f>
        <v/>
      </c>
      <c r="K4465" s="3">
        <f>IF(C4465="LIG",1,0)</f>
        <v/>
      </c>
    </row>
    <row r="4466" customFormat="1" s="3">
      <c r="A4466" s="35" t="n">
        <v>2018</v>
      </c>
      <c r="B4466" s="35" t="n">
        <v>6179</v>
      </c>
      <c r="C4466" s="36" t="inlineStr">
        <is>
          <t>SUB</t>
        </is>
      </c>
      <c r="D4466" s="36" t="inlineStr">
        <is>
          <t>Coal</t>
        </is>
      </c>
      <c r="E4466" s="75" t="n">
        <v>30095</v>
      </c>
      <c r="F4466" s="76" t="n">
        <v>16.128</v>
      </c>
      <c r="G4466" s="75" t="n">
        <v>197.3</v>
      </c>
      <c r="H4466" s="77">
        <f>IF(I4466="","",G4466/100*F4466*E4466)</f>
        <v/>
      </c>
      <c r="I4466" s="3">
        <f>IF(OR(G4466=".",F4466=".",E4466="."),"",E4466)</f>
        <v/>
      </c>
      <c r="J4466" s="3">
        <f>IF(I4466="","",F4466*I4466)</f>
        <v/>
      </c>
      <c r="K4466" s="3">
        <f>IF(C4466="LIG",1,0)</f>
        <v/>
      </c>
    </row>
    <row r="4467" customFormat="1" s="3">
      <c r="A4467" s="35" t="n">
        <v>2018</v>
      </c>
      <c r="B4467" s="35" t="n">
        <v>6179</v>
      </c>
      <c r="C4467" s="36" t="inlineStr">
        <is>
          <t>SUB</t>
        </is>
      </c>
      <c r="D4467" s="36" t="inlineStr">
        <is>
          <t>Coal</t>
        </is>
      </c>
      <c r="E4467" s="75" t="n">
        <v>15146</v>
      </c>
      <c r="F4467" s="76" t="n">
        <v>16.642</v>
      </c>
      <c r="G4467" s="75" t="n">
        <v>167.5</v>
      </c>
      <c r="H4467" s="77">
        <f>IF(I4467="","",G4467/100*F4467*E4467)</f>
        <v/>
      </c>
      <c r="I4467" s="3">
        <f>IF(OR(G4467=".",F4467=".",E4467="."),"",E4467)</f>
        <v/>
      </c>
      <c r="J4467" s="3">
        <f>IF(I4467="","",F4467*I4467)</f>
        <v/>
      </c>
      <c r="K4467" s="3">
        <f>IF(C4467="LIG",1,0)</f>
        <v/>
      </c>
    </row>
    <row r="4468" customFormat="1" s="3">
      <c r="A4468" s="35" t="n">
        <v>2018</v>
      </c>
      <c r="B4468" s="35" t="n">
        <v>6179</v>
      </c>
      <c r="C4468" s="36" t="inlineStr">
        <is>
          <t>SUB</t>
        </is>
      </c>
      <c r="D4468" s="36" t="inlineStr">
        <is>
          <t>Coal</t>
        </is>
      </c>
      <c r="E4468" s="75" t="n">
        <v>15113</v>
      </c>
      <c r="F4468" s="76" t="n">
        <v>16.496</v>
      </c>
      <c r="G4468" s="75" t="n">
        <v>203.4</v>
      </c>
      <c r="H4468" s="77">
        <f>IF(I4468="","",G4468/100*F4468*E4468)</f>
        <v/>
      </c>
      <c r="I4468" s="3">
        <f>IF(OR(G4468=".",F4468=".",E4468="."),"",E4468)</f>
        <v/>
      </c>
      <c r="J4468" s="3">
        <f>IF(I4468="","",F4468*I4468)</f>
        <v/>
      </c>
      <c r="K4468" s="3">
        <f>IF(C4468="LIG",1,0)</f>
        <v/>
      </c>
    </row>
    <row r="4469" customFormat="1" s="3">
      <c r="A4469" s="35" t="n">
        <v>2018</v>
      </c>
      <c r="B4469" s="35" t="n">
        <v>6180</v>
      </c>
      <c r="C4469" s="36" t="inlineStr">
        <is>
          <t>LIG</t>
        </is>
      </c>
      <c r="D4469" s="36" t="inlineStr">
        <is>
          <t>Coal</t>
        </is>
      </c>
      <c r="E4469" s="75" t="n">
        <v>455758</v>
      </c>
      <c r="F4469" s="76" t="n">
        <v>13.6</v>
      </c>
      <c r="G4469" s="75" t="inlineStr">
        <is>
          <t>.</t>
        </is>
      </c>
      <c r="H4469" s="77">
        <f>IF(I4469="","",G4469/100*F4469*E4469)</f>
        <v/>
      </c>
      <c r="I4469" s="3">
        <f>IF(OR(G4469=".",F4469=".",E4469="."),"",E4469)</f>
        <v/>
      </c>
      <c r="J4469" s="3">
        <f>IF(I4469="","",F4469*I4469)</f>
        <v/>
      </c>
      <c r="K4469" s="3">
        <f>IF(C4469="LIG",1,0)</f>
        <v/>
      </c>
    </row>
    <row r="4470" customFormat="1" s="3">
      <c r="A4470" s="35" t="n">
        <v>2018</v>
      </c>
      <c r="B4470" s="35" t="n">
        <v>6180</v>
      </c>
      <c r="C4470" s="36" t="inlineStr">
        <is>
          <t>NG</t>
        </is>
      </c>
      <c r="D4470" s="36" t="inlineStr">
        <is>
          <t>Natural Gas</t>
        </is>
      </c>
      <c r="E4470" s="75" t="n">
        <v>18462</v>
      </c>
      <c r="F4470" s="76" t="n">
        <v>1.012</v>
      </c>
      <c r="G4470" s="75" t="inlineStr">
        <is>
          <t>.</t>
        </is>
      </c>
      <c r="H4470" s="77">
        <f>IF(I4470="","",G4470/100*F4470*E4470)</f>
        <v/>
      </c>
      <c r="I4470" s="3">
        <f>IF(OR(G4470=".",F4470=".",E4470="."),"",E4470)</f>
        <v/>
      </c>
      <c r="J4470" s="3">
        <f>IF(I4470="","",F4470*I4470)</f>
        <v/>
      </c>
      <c r="K4470" s="3">
        <f>IF(C4470="LIG",1,0)</f>
        <v/>
      </c>
    </row>
    <row r="4471" customFormat="1" s="3">
      <c r="A4471" s="35" t="n">
        <v>2018</v>
      </c>
      <c r="B4471" s="35" t="n">
        <v>6183</v>
      </c>
      <c r="C4471" s="36" t="inlineStr">
        <is>
          <t>LIG</t>
        </is>
      </c>
      <c r="D4471" s="36" t="inlineStr">
        <is>
          <t>Coal</t>
        </is>
      </c>
      <c r="E4471" s="75" t="n">
        <v>190450</v>
      </c>
      <c r="F4471" s="76" t="n">
        <v>10.46</v>
      </c>
      <c r="G4471" s="75" t="n">
        <v>298</v>
      </c>
      <c r="H4471" s="77">
        <f>IF(I4471="","",G4471/100*F4471*E4471)</f>
        <v/>
      </c>
      <c r="I4471" s="3">
        <f>IF(OR(G4471=".",F4471=".",E4471="."),"",E4471)</f>
        <v/>
      </c>
      <c r="J4471" s="3">
        <f>IF(I4471="","",F4471*I4471)</f>
        <v/>
      </c>
      <c r="K4471" s="3">
        <f>IF(C4471="LIG",1,0)</f>
        <v/>
      </c>
    </row>
    <row r="4472" customFormat="1" s="3">
      <c r="A4472" s="35" t="n">
        <v>2018</v>
      </c>
      <c r="B4472" s="35" t="n">
        <v>6190</v>
      </c>
      <c r="C4472" s="36" t="inlineStr">
        <is>
          <t>BIT</t>
        </is>
      </c>
      <c r="D4472" s="36" t="inlineStr">
        <is>
          <t>Coal</t>
        </is>
      </c>
      <c r="E4472" s="75" t="n">
        <v>38652</v>
      </c>
      <c r="F4472" s="76" t="n">
        <v>22.17</v>
      </c>
      <c r="G4472" s="75" t="n">
        <v>217</v>
      </c>
      <c r="H4472" s="77">
        <f>IF(I4472="","",G4472/100*F4472*E4472)</f>
        <v/>
      </c>
      <c r="I4472" s="3">
        <f>IF(OR(G4472=".",F4472=".",E4472="."),"",E4472)</f>
        <v/>
      </c>
      <c r="J4472" s="3">
        <f>IF(I4472="","",F4472*I4472)</f>
        <v/>
      </c>
      <c r="K4472" s="3">
        <f>IF(C4472="LIG",1,0)</f>
        <v/>
      </c>
    </row>
    <row r="4473" customFormat="1" s="3">
      <c r="A4473" s="35" t="n">
        <v>2018</v>
      </c>
      <c r="B4473" s="35" t="n">
        <v>6190</v>
      </c>
      <c r="C4473" s="36" t="inlineStr">
        <is>
          <t>BIT</t>
        </is>
      </c>
      <c r="D4473" s="36" t="inlineStr">
        <is>
          <t>Coal</t>
        </is>
      </c>
      <c r="E4473" s="75" t="n">
        <v>19124</v>
      </c>
      <c r="F4473" s="76" t="n">
        <v>23.59</v>
      </c>
      <c r="G4473" s="75" t="n">
        <v>206.5</v>
      </c>
      <c r="H4473" s="77">
        <f>IF(I4473="","",G4473/100*F4473*E4473)</f>
        <v/>
      </c>
      <c r="I4473" s="3">
        <f>IF(OR(G4473=".",F4473=".",E4473="."),"",E4473)</f>
        <v/>
      </c>
      <c r="J4473" s="3">
        <f>IF(I4473="","",F4473*I4473)</f>
        <v/>
      </c>
      <c r="K4473" s="3">
        <f>IF(C4473="LIG",1,0)</f>
        <v/>
      </c>
    </row>
    <row r="4474" customFormat="1" s="3">
      <c r="A4474" s="35" t="n">
        <v>2018</v>
      </c>
      <c r="B4474" s="35" t="n">
        <v>6190</v>
      </c>
      <c r="C4474" s="36" t="inlineStr">
        <is>
          <t>PC</t>
        </is>
      </c>
      <c r="D4474" s="36" t="inlineStr">
        <is>
          <t>Petroleum Coke</t>
        </is>
      </c>
      <c r="E4474" s="75" t="n">
        <v>28415</v>
      </c>
      <c r="F4474" s="76" t="n">
        <v>27.78</v>
      </c>
      <c r="G4474" s="75" t="n">
        <v>297.8</v>
      </c>
      <c r="H4474" s="77">
        <f>IF(I4474="","",G4474/100*F4474*E4474)</f>
        <v/>
      </c>
      <c r="I4474" s="3">
        <f>IF(OR(G4474=".",F4474=".",E4474="."),"",E4474)</f>
        <v/>
      </c>
      <c r="J4474" s="3">
        <f>IF(I4474="","",F4474*I4474)</f>
        <v/>
      </c>
      <c r="K4474" s="3">
        <f>IF(C4474="LIG",1,0)</f>
        <v/>
      </c>
    </row>
    <row r="4475" customFormat="1" s="3">
      <c r="A4475" s="35" t="n">
        <v>2018</v>
      </c>
      <c r="B4475" s="35" t="n">
        <v>6190</v>
      </c>
      <c r="C4475" s="36" t="inlineStr">
        <is>
          <t>PC</t>
        </is>
      </c>
      <c r="D4475" s="36" t="inlineStr">
        <is>
          <t>Petroleum Coke</t>
        </is>
      </c>
      <c r="E4475" s="75" t="n">
        <v>18016</v>
      </c>
      <c r="F4475" s="76" t="n">
        <v>28.3</v>
      </c>
      <c r="G4475" s="75" t="n">
        <v>258.7</v>
      </c>
      <c r="H4475" s="77">
        <f>IF(I4475="","",G4475/100*F4475*E4475)</f>
        <v/>
      </c>
      <c r="I4475" s="3">
        <f>IF(OR(G4475=".",F4475=".",E4475="."),"",E4475)</f>
        <v/>
      </c>
      <c r="J4475" s="3">
        <f>IF(I4475="","",F4475*I4475)</f>
        <v/>
      </c>
      <c r="K4475" s="3">
        <f>IF(C4475="LIG",1,0)</f>
        <v/>
      </c>
    </row>
    <row r="4476" customFormat="1" s="3">
      <c r="A4476" s="35" t="n">
        <v>2018</v>
      </c>
      <c r="B4476" s="35" t="n">
        <v>6190</v>
      </c>
      <c r="C4476" s="36" t="inlineStr">
        <is>
          <t>PC</t>
        </is>
      </c>
      <c r="D4476" s="36" t="inlineStr">
        <is>
          <t>Petroleum Coke</t>
        </is>
      </c>
      <c r="E4476" s="75" t="n">
        <v>18409</v>
      </c>
      <c r="F4476" s="76" t="n">
        <v>28.27</v>
      </c>
      <c r="G4476" s="75" t="n">
        <v>200.7</v>
      </c>
      <c r="H4476" s="77">
        <f>IF(I4476="","",G4476/100*F4476*E4476)</f>
        <v/>
      </c>
      <c r="I4476" s="3">
        <f>IF(OR(G4476=".",F4476=".",E4476="."),"",E4476)</f>
        <v/>
      </c>
      <c r="J4476" s="3">
        <f>IF(I4476="","",F4476*I4476)</f>
        <v/>
      </c>
      <c r="K4476" s="3">
        <f>IF(C4476="LIG",1,0)</f>
        <v/>
      </c>
    </row>
    <row r="4477" customFormat="1" s="3">
      <c r="A4477" s="35" t="n">
        <v>2018</v>
      </c>
      <c r="B4477" s="35" t="n">
        <v>6190</v>
      </c>
      <c r="C4477" s="36" t="inlineStr">
        <is>
          <t>SUB</t>
        </is>
      </c>
      <c r="D4477" s="36" t="inlineStr">
        <is>
          <t>Coal</t>
        </is>
      </c>
      <c r="E4477" s="75" t="n">
        <v>48852</v>
      </c>
      <c r="F4477" s="76" t="n">
        <v>17.11</v>
      </c>
      <c r="G4477" s="75" t="n">
        <v>217.2</v>
      </c>
      <c r="H4477" s="77">
        <f>IF(I4477="","",G4477/100*F4477*E4477)</f>
        <v/>
      </c>
      <c r="I4477" s="3">
        <f>IF(OR(G4477=".",F4477=".",E4477="."),"",E4477)</f>
        <v/>
      </c>
      <c r="J4477" s="3">
        <f>IF(I4477="","",F4477*I4477)</f>
        <v/>
      </c>
      <c r="K4477" s="3">
        <f>IF(C4477="LIG",1,0)</f>
        <v/>
      </c>
    </row>
    <row r="4478" customFormat="1" s="3">
      <c r="A4478" s="35" t="n">
        <v>2018</v>
      </c>
      <c r="B4478" s="35" t="n">
        <v>6190</v>
      </c>
      <c r="C4478" s="36" t="inlineStr">
        <is>
          <t>SUB</t>
        </is>
      </c>
      <c r="D4478" s="36" t="inlineStr">
        <is>
          <t>Coal</t>
        </is>
      </c>
      <c r="E4478" s="75" t="n">
        <v>66147</v>
      </c>
      <c r="F4478" s="76" t="n">
        <v>17.71</v>
      </c>
      <c r="G4478" s="75" t="n">
        <v>221.2</v>
      </c>
      <c r="H4478" s="77">
        <f>IF(I4478="","",G4478/100*F4478*E4478)</f>
        <v/>
      </c>
      <c r="I4478" s="3">
        <f>IF(OR(G4478=".",F4478=".",E4478="."),"",E4478)</f>
        <v/>
      </c>
      <c r="J4478" s="3">
        <f>IF(I4478="","",F4478*I4478)</f>
        <v/>
      </c>
      <c r="K4478" s="3">
        <f>IF(C4478="LIG",1,0)</f>
        <v/>
      </c>
    </row>
    <row r="4479" customFormat="1" s="3">
      <c r="A4479" s="35" t="n">
        <v>2018</v>
      </c>
      <c r="B4479" s="35" t="n">
        <v>6190</v>
      </c>
      <c r="C4479" s="36" t="inlineStr">
        <is>
          <t>NG</t>
        </is>
      </c>
      <c r="D4479" s="36" t="inlineStr">
        <is>
          <t>Natural Gas</t>
        </is>
      </c>
      <c r="E4479" s="75" t="n">
        <v>993</v>
      </c>
      <c r="F4479" s="76" t="n">
        <v>1.007</v>
      </c>
      <c r="G4479" s="75" t="n">
        <v>329.7</v>
      </c>
      <c r="H4479" s="77">
        <f>IF(I4479="","",G4479/100*F4479*E4479)</f>
        <v/>
      </c>
      <c r="I4479" s="3">
        <f>IF(OR(G4479=".",F4479=".",E4479="."),"",E4479)</f>
        <v/>
      </c>
      <c r="J4479" s="3">
        <f>IF(I4479="","",F4479*I4479)</f>
        <v/>
      </c>
      <c r="K4479" s="3">
        <f>IF(C4479="LIG",1,0)</f>
        <v/>
      </c>
    </row>
    <row r="4480" customFormat="1" s="3">
      <c r="A4480" s="35" t="n">
        <v>2018</v>
      </c>
      <c r="B4480" s="35" t="n">
        <v>6190</v>
      </c>
      <c r="C4480" s="36" t="inlineStr">
        <is>
          <t>NG</t>
        </is>
      </c>
      <c r="D4480" s="36" t="inlineStr">
        <is>
          <t>Natural Gas</t>
        </is>
      </c>
      <c r="E4480" s="75" t="n">
        <v>13903</v>
      </c>
      <c r="F4480" s="76" t="n">
        <v>1.007</v>
      </c>
      <c r="G4480" s="75" t="n">
        <v>308.2</v>
      </c>
      <c r="H4480" s="77">
        <f>IF(I4480="","",G4480/100*F4480*E4480)</f>
        <v/>
      </c>
      <c r="I4480" s="3">
        <f>IF(OR(G4480=".",F4480=".",E4480="."),"",E4480)</f>
        <v/>
      </c>
      <c r="J4480" s="3">
        <f>IF(I4480="","",F4480*I4480)</f>
        <v/>
      </c>
      <c r="K4480" s="3">
        <f>IF(C4480="LIG",1,0)</f>
        <v/>
      </c>
    </row>
    <row r="4481" customFormat="1" s="3">
      <c r="A4481" s="35" t="n">
        <v>2018</v>
      </c>
      <c r="B4481" s="35" t="n">
        <v>6190</v>
      </c>
      <c r="C4481" s="36" t="inlineStr">
        <is>
          <t>NG</t>
        </is>
      </c>
      <c r="D4481" s="36" t="inlineStr">
        <is>
          <t>Natural Gas</t>
        </is>
      </c>
      <c r="E4481" s="75" t="n">
        <v>2979</v>
      </c>
      <c r="F4481" s="76" t="n">
        <v>1.007</v>
      </c>
      <c r="G4481" s="75" t="n">
        <v>333.6</v>
      </c>
      <c r="H4481" s="77">
        <f>IF(I4481="","",G4481/100*F4481*E4481)</f>
        <v/>
      </c>
      <c r="I4481" s="3">
        <f>IF(OR(G4481=".",F4481=".",E4481="."),"",E4481)</f>
        <v/>
      </c>
      <c r="J4481" s="3">
        <f>IF(I4481="","",F4481*I4481)</f>
        <v/>
      </c>
      <c r="K4481" s="3">
        <f>IF(C4481="LIG",1,0)</f>
        <v/>
      </c>
    </row>
    <row r="4482" customFormat="1" s="3">
      <c r="A4482" s="35" t="n">
        <v>2018</v>
      </c>
      <c r="B4482" s="35" t="n">
        <v>6190</v>
      </c>
      <c r="C4482" s="36" t="inlineStr">
        <is>
          <t>NG</t>
        </is>
      </c>
      <c r="D4482" s="36" t="inlineStr">
        <is>
          <t>Natural Gas</t>
        </is>
      </c>
      <c r="E4482" s="75" t="n">
        <v>2483</v>
      </c>
      <c r="F4482" s="76" t="n">
        <v>1.007</v>
      </c>
      <c r="G4482" s="75" t="n">
        <v>324</v>
      </c>
      <c r="H4482" s="77">
        <f>IF(I4482="","",G4482/100*F4482*E4482)</f>
        <v/>
      </c>
      <c r="I4482" s="3">
        <f>IF(OR(G4482=".",F4482=".",E4482="."),"",E4482)</f>
        <v/>
      </c>
      <c r="J4482" s="3">
        <f>IF(I4482="","",F4482*I4482)</f>
        <v/>
      </c>
      <c r="K4482" s="3">
        <f>IF(C4482="LIG",1,0)</f>
        <v/>
      </c>
    </row>
    <row r="4483" customFormat="1" s="3">
      <c r="A4483" s="35" t="n">
        <v>2018</v>
      </c>
      <c r="B4483" s="35" t="n">
        <v>6190</v>
      </c>
      <c r="C4483" s="36" t="inlineStr">
        <is>
          <t>NG</t>
        </is>
      </c>
      <c r="D4483" s="36" t="inlineStr">
        <is>
          <t>Natural Gas</t>
        </is>
      </c>
      <c r="E4483" s="75" t="n">
        <v>6951</v>
      </c>
      <c r="F4483" s="76" t="n">
        <v>1.007</v>
      </c>
      <c r="G4483" s="75" t="n">
        <v>314.7</v>
      </c>
      <c r="H4483" s="77">
        <f>IF(I4483="","",G4483/100*F4483*E4483)</f>
        <v/>
      </c>
      <c r="I4483" s="3">
        <f>IF(OR(G4483=".",F4483=".",E4483="."),"",E4483)</f>
        <v/>
      </c>
      <c r="J4483" s="3">
        <f>IF(I4483="","",F4483*I4483)</f>
        <v/>
      </c>
      <c r="K4483" s="3">
        <f>IF(C4483="LIG",1,0)</f>
        <v/>
      </c>
    </row>
    <row r="4484" customFormat="1" s="3">
      <c r="A4484" s="35" t="n">
        <v>2018</v>
      </c>
      <c r="B4484" s="35" t="n">
        <v>6190</v>
      </c>
      <c r="C4484" s="36" t="inlineStr">
        <is>
          <t>NG</t>
        </is>
      </c>
      <c r="D4484" s="36" t="inlineStr">
        <is>
          <t>Natural Gas</t>
        </is>
      </c>
      <c r="E4484" s="75" t="n">
        <v>3476</v>
      </c>
      <c r="F4484" s="76" t="n">
        <v>1.007</v>
      </c>
      <c r="G4484" s="75" t="n">
        <v>343.8</v>
      </c>
      <c r="H4484" s="77">
        <f>IF(I4484="","",G4484/100*F4484*E4484)</f>
        <v/>
      </c>
      <c r="I4484" s="3">
        <f>IF(OR(G4484=".",F4484=".",E4484="."),"",E4484)</f>
        <v/>
      </c>
      <c r="J4484" s="3">
        <f>IF(I4484="","",F4484*I4484)</f>
        <v/>
      </c>
      <c r="K4484" s="3">
        <f>IF(C4484="LIG",1,0)</f>
        <v/>
      </c>
    </row>
    <row r="4485" customFormat="1" s="3">
      <c r="A4485" s="35" t="n">
        <v>2018</v>
      </c>
      <c r="B4485" s="35" t="n">
        <v>6190</v>
      </c>
      <c r="C4485" s="36" t="inlineStr">
        <is>
          <t>NG</t>
        </is>
      </c>
      <c r="D4485" s="36" t="inlineStr">
        <is>
          <t>Natural Gas</t>
        </is>
      </c>
      <c r="E4485" s="75" t="n">
        <v>4469</v>
      </c>
      <c r="F4485" s="76" t="n">
        <v>1.007</v>
      </c>
      <c r="G4485" s="75" t="n">
        <v>309.9</v>
      </c>
      <c r="H4485" s="77">
        <f>IF(I4485="","",G4485/100*F4485*E4485)</f>
        <v/>
      </c>
      <c r="I4485" s="3">
        <f>IF(OR(G4485=".",F4485=".",E4485="."),"",E4485)</f>
        <v/>
      </c>
      <c r="J4485" s="3">
        <f>IF(I4485="","",F4485*I4485)</f>
        <v/>
      </c>
      <c r="K4485" s="3">
        <f>IF(C4485="LIG",1,0)</f>
        <v/>
      </c>
    </row>
    <row r="4486" customFormat="1" s="3">
      <c r="A4486" s="35" t="n">
        <v>2018</v>
      </c>
      <c r="B4486" s="35" t="n">
        <v>6193</v>
      </c>
      <c r="C4486" s="36" t="inlineStr">
        <is>
          <t>SUB</t>
        </is>
      </c>
      <c r="D4486" s="36" t="inlineStr">
        <is>
          <t>Coal</t>
        </is>
      </c>
      <c r="E4486" s="75" t="n">
        <v>205134</v>
      </c>
      <c r="F4486" s="76" t="n">
        <v>17.816</v>
      </c>
      <c r="G4486" s="75" t="n">
        <v>131.6</v>
      </c>
      <c r="H4486" s="77">
        <f>IF(I4486="","",G4486/100*F4486*E4486)</f>
        <v/>
      </c>
      <c r="I4486" s="3">
        <f>IF(OR(G4486=".",F4486=".",E4486="."),"",E4486)</f>
        <v/>
      </c>
      <c r="J4486" s="3">
        <f>IF(I4486="","",F4486*I4486)</f>
        <v/>
      </c>
      <c r="K4486" s="3">
        <f>IF(C4486="LIG",1,0)</f>
        <v/>
      </c>
    </row>
    <row r="4487" customFormat="1" s="3">
      <c r="A4487" s="35" t="n">
        <v>2018</v>
      </c>
      <c r="B4487" s="35" t="n">
        <v>6193</v>
      </c>
      <c r="C4487" s="36" t="inlineStr">
        <is>
          <t>NG</t>
        </is>
      </c>
      <c r="D4487" s="36" t="inlineStr">
        <is>
          <t>Natural Gas</t>
        </is>
      </c>
      <c r="E4487" s="75" t="n">
        <v>36409</v>
      </c>
      <c r="F4487" s="76" t="n">
        <v>1.02</v>
      </c>
      <c r="G4487" s="75" t="n">
        <v>284.4</v>
      </c>
      <c r="H4487" s="77">
        <f>IF(I4487="","",G4487/100*F4487*E4487)</f>
        <v/>
      </c>
      <c r="I4487" s="3">
        <f>IF(OR(G4487=".",F4487=".",E4487="."),"",E4487)</f>
        <v/>
      </c>
      <c r="J4487" s="3">
        <f>IF(I4487="","",F4487*I4487)</f>
        <v/>
      </c>
      <c r="K4487" s="3">
        <f>IF(C4487="LIG",1,0)</f>
        <v/>
      </c>
    </row>
    <row r="4488" customFormat="1" s="3">
      <c r="A4488" s="35" t="n">
        <v>2018</v>
      </c>
      <c r="B4488" s="35" t="n">
        <v>6194</v>
      </c>
      <c r="C4488" s="36" t="inlineStr">
        <is>
          <t>SUB</t>
        </is>
      </c>
      <c r="D4488" s="36" t="inlineStr">
        <is>
          <t>Coal</t>
        </is>
      </c>
      <c r="E4488" s="75" t="n">
        <v>118524</v>
      </c>
      <c r="F4488" s="76" t="n">
        <v>17.816</v>
      </c>
      <c r="G4488" s="75" t="n">
        <v>189.6</v>
      </c>
      <c r="H4488" s="77">
        <f>IF(I4488="","",G4488/100*F4488*E4488)</f>
        <v/>
      </c>
      <c r="I4488" s="3">
        <f>IF(OR(G4488=".",F4488=".",E4488="."),"",E4488)</f>
        <v/>
      </c>
      <c r="J4488" s="3">
        <f>IF(I4488="","",F4488*I4488)</f>
        <v/>
      </c>
      <c r="K4488" s="3">
        <f>IF(C4488="LIG",1,0)</f>
        <v/>
      </c>
    </row>
    <row r="4489" customFormat="1" s="3">
      <c r="A4489" s="35" t="n">
        <v>2018</v>
      </c>
      <c r="B4489" s="35" t="n">
        <v>6194</v>
      </c>
      <c r="C4489" s="36" t="inlineStr">
        <is>
          <t>NG</t>
        </is>
      </c>
      <c r="D4489" s="36" t="inlineStr">
        <is>
          <t>Natural Gas</t>
        </is>
      </c>
      <c r="E4489" s="75" t="n">
        <v>109434</v>
      </c>
      <c r="F4489" s="76" t="n">
        <v>1.027</v>
      </c>
      <c r="G4489" s="75" t="n">
        <v>278.6</v>
      </c>
      <c r="H4489" s="77">
        <f>IF(I4489="","",G4489/100*F4489*E4489)</f>
        <v/>
      </c>
      <c r="I4489" s="3">
        <f>IF(OR(G4489=".",F4489=".",E4489="."),"",E4489)</f>
        <v/>
      </c>
      <c r="J4489" s="3">
        <f>IF(I4489="","",F4489*I4489)</f>
        <v/>
      </c>
      <c r="K4489" s="3">
        <f>IF(C4489="LIG",1,0)</f>
        <v/>
      </c>
    </row>
    <row r="4490" customFormat="1" s="3">
      <c r="A4490" s="35" t="n">
        <v>2018</v>
      </c>
      <c r="B4490" s="35" t="n">
        <v>6195</v>
      </c>
      <c r="C4490" s="36" t="inlineStr">
        <is>
          <t>NG</t>
        </is>
      </c>
      <c r="D4490" s="36" t="inlineStr">
        <is>
          <t>Natural Gas</t>
        </is>
      </c>
      <c r="E4490" s="75" t="n">
        <v>20895</v>
      </c>
      <c r="F4490" s="76" t="n">
        <v>1.04</v>
      </c>
      <c r="G4490" s="75" t="n">
        <v>277.1</v>
      </c>
      <c r="H4490" s="77">
        <f>IF(I4490="","",G4490/100*F4490*E4490)</f>
        <v/>
      </c>
      <c r="I4490" s="3">
        <f>IF(OR(G4490=".",F4490=".",E4490="."),"",E4490)</f>
        <v/>
      </c>
      <c r="J4490" s="3">
        <f>IF(I4490="","",F4490*I4490)</f>
        <v/>
      </c>
      <c r="K4490" s="3">
        <f>IF(C4490="LIG",1,0)</f>
        <v/>
      </c>
    </row>
    <row r="4491" customFormat="1" s="3">
      <c r="A4491" s="35" t="n">
        <v>2018</v>
      </c>
      <c r="B4491" s="35" t="n">
        <v>6195</v>
      </c>
      <c r="C4491" s="36" t="inlineStr">
        <is>
          <t>SUB</t>
        </is>
      </c>
      <c r="D4491" s="36" t="inlineStr">
        <is>
          <t>Coal</t>
        </is>
      </c>
      <c r="E4491" s="75" t="n">
        <v>31738</v>
      </c>
      <c r="F4491" s="76" t="n">
        <v>17.538</v>
      </c>
      <c r="G4491" s="75" t="n">
        <v>217.5</v>
      </c>
      <c r="H4491" s="77">
        <f>IF(I4491="","",G4491/100*F4491*E4491)</f>
        <v/>
      </c>
      <c r="I4491" s="3">
        <f>IF(OR(G4491=".",F4491=".",E4491="."),"",E4491)</f>
        <v/>
      </c>
      <c r="J4491" s="3">
        <f>IF(I4491="","",F4491*I4491)</f>
        <v/>
      </c>
      <c r="K4491" s="3">
        <f>IF(C4491="LIG",1,0)</f>
        <v/>
      </c>
    </row>
    <row r="4492" customFormat="1" s="3">
      <c r="A4492" s="35" t="n">
        <v>2018</v>
      </c>
      <c r="B4492" s="35" t="n">
        <v>6195</v>
      </c>
      <c r="C4492" s="36" t="inlineStr">
        <is>
          <t>SUB</t>
        </is>
      </c>
      <c r="D4492" s="36" t="inlineStr">
        <is>
          <t>Coal</t>
        </is>
      </c>
      <c r="E4492" s="75" t="n">
        <v>95009</v>
      </c>
      <c r="F4492" s="76" t="n">
        <v>17.991</v>
      </c>
      <c r="G4492" s="75" t="n">
        <v>212.4</v>
      </c>
      <c r="H4492" s="77">
        <f>IF(I4492="","",G4492/100*F4492*E4492)</f>
        <v/>
      </c>
      <c r="I4492" s="3">
        <f>IF(OR(G4492=".",F4492=".",E4492="."),"",E4492)</f>
        <v/>
      </c>
      <c r="J4492" s="3">
        <f>IF(I4492="","",F4492*I4492)</f>
        <v/>
      </c>
      <c r="K4492" s="3">
        <f>IF(C4492="LIG",1,0)</f>
        <v/>
      </c>
    </row>
    <row r="4493" customFormat="1" s="3">
      <c r="A4493" s="35" t="n">
        <v>2018</v>
      </c>
      <c r="B4493" s="35" t="n">
        <v>6204</v>
      </c>
      <c r="C4493" s="36" t="inlineStr">
        <is>
          <t>DFO</t>
        </is>
      </c>
      <c r="D4493" s="36" t="inlineStr">
        <is>
          <t>Petroleum</t>
        </is>
      </c>
      <c r="E4493" s="75" t="n">
        <v>5935</v>
      </c>
      <c r="F4493" s="76" t="n">
        <v>5.77</v>
      </c>
      <c r="G4493" s="75" t="n">
        <v>1543.8</v>
      </c>
      <c r="H4493" s="77">
        <f>IF(I4493="","",G4493/100*F4493*E4493)</f>
        <v/>
      </c>
      <c r="I4493" s="3">
        <f>IF(OR(G4493=".",F4493=".",E4493="."),"",E4493)</f>
        <v/>
      </c>
      <c r="J4493" s="3">
        <f>IF(I4493="","",F4493*I4493)</f>
        <v/>
      </c>
      <c r="K4493" s="3">
        <f>IF(C4493="LIG",1,0)</f>
        <v/>
      </c>
    </row>
    <row r="4494" customFormat="1" s="3">
      <c r="A4494" s="35" t="n">
        <v>2018</v>
      </c>
      <c r="B4494" s="35" t="n">
        <v>6204</v>
      </c>
      <c r="C4494" s="36" t="inlineStr">
        <is>
          <t>SUB</t>
        </is>
      </c>
      <c r="D4494" s="36" t="inlineStr">
        <is>
          <t>Coal</t>
        </is>
      </c>
      <c r="E4494" s="75" t="n">
        <v>28303</v>
      </c>
      <c r="F4494" s="76" t="n">
        <v>17.724</v>
      </c>
      <c r="G4494" s="75" t="n">
        <v>95.7</v>
      </c>
      <c r="H4494" s="77">
        <f>IF(I4494="","",G4494/100*F4494*E4494)</f>
        <v/>
      </c>
      <c r="I4494" s="3">
        <f>IF(OR(G4494=".",F4494=".",E4494="."),"",E4494)</f>
        <v/>
      </c>
      <c r="J4494" s="3">
        <f>IF(I4494="","",F4494*I4494)</f>
        <v/>
      </c>
      <c r="K4494" s="3">
        <f>IF(C4494="LIG",1,0)</f>
        <v/>
      </c>
    </row>
    <row r="4495" customFormat="1" s="3">
      <c r="A4495" s="35" t="n">
        <v>2018</v>
      </c>
      <c r="B4495" s="35" t="n">
        <v>6204</v>
      </c>
      <c r="C4495" s="36" t="inlineStr">
        <is>
          <t>SUB</t>
        </is>
      </c>
      <c r="D4495" s="36" t="inlineStr">
        <is>
          <t>Coal</t>
        </is>
      </c>
      <c r="E4495" s="75" t="n">
        <v>14631</v>
      </c>
      <c r="F4495" s="76" t="n">
        <v>18.238</v>
      </c>
      <c r="G4495" s="75" t="n">
        <v>98</v>
      </c>
      <c r="H4495" s="77">
        <f>IF(I4495="","",G4495/100*F4495*E4495)</f>
        <v/>
      </c>
      <c r="I4495" s="3">
        <f>IF(OR(G4495=".",F4495=".",E4495="."),"",E4495)</f>
        <v/>
      </c>
      <c r="J4495" s="3">
        <f>IF(I4495="","",F4495*I4495)</f>
        <v/>
      </c>
      <c r="K4495" s="3">
        <f>IF(C4495="LIG",1,0)</f>
        <v/>
      </c>
    </row>
    <row r="4496" customFormat="1" s="3">
      <c r="A4496" s="35" t="n">
        <v>2018</v>
      </c>
      <c r="B4496" s="35" t="n">
        <v>6204</v>
      </c>
      <c r="C4496" s="36" t="inlineStr">
        <is>
          <t>SUB</t>
        </is>
      </c>
      <c r="D4496" s="36" t="inlineStr">
        <is>
          <t>Coal</t>
        </is>
      </c>
      <c r="E4496" s="75" t="n">
        <v>74091</v>
      </c>
      <c r="F4496" s="76" t="n">
        <v>18.024</v>
      </c>
      <c r="G4496" s="75" t="n">
        <v>98.40000000000001</v>
      </c>
      <c r="H4496" s="77">
        <f>IF(I4496="","",G4496/100*F4496*E4496)</f>
        <v/>
      </c>
      <c r="I4496" s="3">
        <f>IF(OR(G4496=".",F4496=".",E4496="."),"",E4496)</f>
        <v/>
      </c>
      <c r="J4496" s="3">
        <f>IF(I4496="","",F4496*I4496)</f>
        <v/>
      </c>
      <c r="K4496" s="3">
        <f>IF(C4496="LIG",1,0)</f>
        <v/>
      </c>
    </row>
    <row r="4497" customFormat="1" s="3">
      <c r="A4497" s="35" t="n">
        <v>2018</v>
      </c>
      <c r="B4497" s="35" t="n">
        <v>6204</v>
      </c>
      <c r="C4497" s="36" t="inlineStr">
        <is>
          <t>SUB</t>
        </is>
      </c>
      <c r="D4497" s="36" t="inlineStr">
        <is>
          <t>Coal</t>
        </is>
      </c>
      <c r="E4497" s="75" t="n">
        <v>86838</v>
      </c>
      <c r="F4497" s="76" t="n">
        <v>17.724</v>
      </c>
      <c r="G4497" s="75" t="n">
        <v>100.6</v>
      </c>
      <c r="H4497" s="77">
        <f>IF(I4497="","",G4497/100*F4497*E4497)</f>
        <v/>
      </c>
      <c r="I4497" s="3">
        <f>IF(OR(G4497=".",F4497=".",E4497="."),"",E4497)</f>
        <v/>
      </c>
      <c r="J4497" s="3">
        <f>IF(I4497="","",F4497*I4497)</f>
        <v/>
      </c>
      <c r="K4497" s="3">
        <f>IF(C4497="LIG",1,0)</f>
        <v/>
      </c>
    </row>
    <row r="4498" customFormat="1" s="3">
      <c r="A4498" s="35" t="n">
        <v>2018</v>
      </c>
      <c r="B4498" s="35" t="n">
        <v>6204</v>
      </c>
      <c r="C4498" s="36" t="inlineStr">
        <is>
          <t>SUB</t>
        </is>
      </c>
      <c r="D4498" s="36" t="inlineStr">
        <is>
          <t>Coal</t>
        </is>
      </c>
      <c r="E4498" s="75" t="n">
        <v>119126</v>
      </c>
      <c r="F4498" s="76" t="n">
        <v>17.632</v>
      </c>
      <c r="G4498" s="75" t="n">
        <v>95.5</v>
      </c>
      <c r="H4498" s="77">
        <f>IF(I4498="","",G4498/100*F4498*E4498)</f>
        <v/>
      </c>
      <c r="I4498" s="3">
        <f>IF(OR(G4498=".",F4498=".",E4498="."),"",E4498)</f>
        <v/>
      </c>
      <c r="J4498" s="3">
        <f>IF(I4498="","",F4498*I4498)</f>
        <v/>
      </c>
      <c r="K4498" s="3">
        <f>IF(C4498="LIG",1,0)</f>
        <v/>
      </c>
    </row>
    <row r="4499" customFormat="1" s="3">
      <c r="A4499" s="35" t="n">
        <v>2018</v>
      </c>
      <c r="B4499" s="35" t="n">
        <v>6204</v>
      </c>
      <c r="C4499" s="36" t="inlineStr">
        <is>
          <t>SUB</t>
        </is>
      </c>
      <c r="D4499" s="36" t="inlineStr">
        <is>
          <t>Coal</t>
        </is>
      </c>
      <c r="E4499" s="75" t="n">
        <v>189608</v>
      </c>
      <c r="F4499" s="76" t="n">
        <v>16.036</v>
      </c>
      <c r="G4499" s="75" t="n">
        <v>102.6</v>
      </c>
      <c r="H4499" s="77">
        <f>IF(I4499="","",G4499/100*F4499*E4499)</f>
        <v/>
      </c>
      <c r="I4499" s="3">
        <f>IF(OR(G4499=".",F4499=".",E4499="."),"",E4499)</f>
        <v/>
      </c>
      <c r="J4499" s="3">
        <f>IF(I4499="","",F4499*I4499)</f>
        <v/>
      </c>
      <c r="K4499" s="3">
        <f>IF(C4499="LIG",1,0)</f>
        <v/>
      </c>
    </row>
    <row r="4500" customFormat="1" s="3">
      <c r="A4500" s="35" t="n">
        <v>2018</v>
      </c>
      <c r="B4500" s="35" t="n">
        <v>6213</v>
      </c>
      <c r="C4500" s="36" t="inlineStr">
        <is>
          <t>BIT</t>
        </is>
      </c>
      <c r="D4500" s="36" t="inlineStr">
        <is>
          <t>Coal</t>
        </is>
      </c>
      <c r="E4500" s="75" t="n">
        <v>57548</v>
      </c>
      <c r="F4500" s="76" t="n">
        <v>23</v>
      </c>
      <c r="G4500" s="75" t="n">
        <v>211.4</v>
      </c>
      <c r="H4500" s="77">
        <f>IF(I4500="","",G4500/100*F4500*E4500)</f>
        <v/>
      </c>
      <c r="I4500" s="3">
        <f>IF(OR(G4500=".",F4500=".",E4500="."),"",E4500)</f>
        <v/>
      </c>
      <c r="J4500" s="3">
        <f>IF(I4500="","",F4500*I4500)</f>
        <v/>
      </c>
      <c r="K4500" s="3">
        <f>IF(C4500="LIG",1,0)</f>
        <v/>
      </c>
    </row>
    <row r="4501" customFormat="1" s="3">
      <c r="A4501" s="35" t="n">
        <v>2018</v>
      </c>
      <c r="B4501" s="35" t="n">
        <v>6213</v>
      </c>
      <c r="C4501" s="36" t="inlineStr">
        <is>
          <t>BIT</t>
        </is>
      </c>
      <c r="D4501" s="36" t="inlineStr">
        <is>
          <t>Coal</t>
        </is>
      </c>
      <c r="E4501" s="75" t="n">
        <v>103906</v>
      </c>
      <c r="F4501" s="76" t="n">
        <v>22.44</v>
      </c>
      <c r="G4501" s="75" t="n">
        <v>203.7</v>
      </c>
      <c r="H4501" s="77">
        <f>IF(I4501="","",G4501/100*F4501*E4501)</f>
        <v/>
      </c>
      <c r="I4501" s="3">
        <f>IF(OR(G4501=".",F4501=".",E4501="."),"",E4501)</f>
        <v/>
      </c>
      <c r="J4501" s="3">
        <f>IF(I4501="","",F4501*I4501)</f>
        <v/>
      </c>
      <c r="K4501" s="3">
        <f>IF(C4501="LIG",1,0)</f>
        <v/>
      </c>
    </row>
    <row r="4502" customFormat="1" s="3">
      <c r="A4502" s="35" t="n">
        <v>2018</v>
      </c>
      <c r="B4502" s="35" t="n">
        <v>6213</v>
      </c>
      <c r="C4502" s="36" t="inlineStr">
        <is>
          <t>DFO</t>
        </is>
      </c>
      <c r="D4502" s="36" t="inlineStr">
        <is>
          <t>Petroleum</t>
        </is>
      </c>
      <c r="E4502" s="75" t="n">
        <v>904</v>
      </c>
      <c r="F4502" s="76" t="n">
        <v>5.796</v>
      </c>
      <c r="G4502" s="75" t="n">
        <v>1453</v>
      </c>
      <c r="H4502" s="77">
        <f>IF(I4502="","",G4502/100*F4502*E4502)</f>
        <v/>
      </c>
      <c r="I4502" s="3">
        <f>IF(OR(G4502=".",F4502=".",E4502="."),"",E4502)</f>
        <v/>
      </c>
      <c r="J4502" s="3">
        <f>IF(I4502="","",F4502*I4502)</f>
        <v/>
      </c>
      <c r="K4502" s="3">
        <f>IF(C4502="LIG",1,0)</f>
        <v/>
      </c>
    </row>
    <row r="4503" customFormat="1" s="3">
      <c r="A4503" s="35" t="n">
        <v>2018</v>
      </c>
      <c r="B4503" s="35" t="n">
        <v>6223</v>
      </c>
      <c r="C4503" s="36" t="inlineStr">
        <is>
          <t>DFO</t>
        </is>
      </c>
      <c r="D4503" s="36" t="inlineStr">
        <is>
          <t>Petroleum</t>
        </is>
      </c>
      <c r="E4503" s="75" t="n">
        <v>1300</v>
      </c>
      <c r="F4503" s="76" t="n">
        <v>5.38</v>
      </c>
      <c r="G4503" s="75" t="n">
        <v>1577.8</v>
      </c>
      <c r="H4503" s="77">
        <f>IF(I4503="","",G4503/100*F4503*E4503)</f>
        <v/>
      </c>
      <c r="I4503" s="3">
        <f>IF(OR(G4503=".",F4503=".",E4503="."),"",E4503)</f>
        <v/>
      </c>
      <c r="J4503" s="3">
        <f>IF(I4503="","",F4503*I4503)</f>
        <v/>
      </c>
      <c r="K4503" s="3">
        <f>IF(C4503="LIG",1,0)</f>
        <v/>
      </c>
    </row>
    <row r="4504" customFormat="1" s="3">
      <c r="A4504" s="35" t="n">
        <v>2018</v>
      </c>
      <c r="B4504" s="35" t="n">
        <v>6223</v>
      </c>
      <c r="C4504" s="36" t="inlineStr">
        <is>
          <t>NG</t>
        </is>
      </c>
      <c r="D4504" s="36" t="inlineStr">
        <is>
          <t>Natural Gas</t>
        </is>
      </c>
      <c r="E4504" s="75" t="n">
        <v>92870</v>
      </c>
      <c r="F4504" s="76" t="n">
        <v>1.04</v>
      </c>
      <c r="G4504" s="75" t="n">
        <v>292.7</v>
      </c>
      <c r="H4504" s="77">
        <f>IF(I4504="","",G4504/100*F4504*E4504)</f>
        <v/>
      </c>
      <c r="I4504" s="3">
        <f>IF(OR(G4504=".",F4504=".",E4504="."),"",E4504)</f>
        <v/>
      </c>
      <c r="J4504" s="3">
        <f>IF(I4504="","",F4504*I4504)</f>
        <v/>
      </c>
      <c r="K4504" s="3">
        <f>IF(C4504="LIG",1,0)</f>
        <v/>
      </c>
    </row>
    <row r="4505" customFormat="1" s="3">
      <c r="A4505" s="35" t="n">
        <v>2018</v>
      </c>
      <c r="B4505" s="35" t="n">
        <v>6243</v>
      </c>
      <c r="C4505" s="36" t="inlineStr">
        <is>
          <t>NG</t>
        </is>
      </c>
      <c r="D4505" s="36" t="inlineStr">
        <is>
          <t>Natural Gas</t>
        </is>
      </c>
      <c r="E4505" s="75" t="n">
        <v>157684</v>
      </c>
      <c r="F4505" s="76" t="n">
        <v>1</v>
      </c>
      <c r="G4505" s="75" t="n">
        <v>1123.3</v>
      </c>
      <c r="H4505" s="77">
        <f>IF(I4505="","",G4505/100*F4505*E4505)</f>
        <v/>
      </c>
      <c r="I4505" s="3">
        <f>IF(OR(G4505=".",F4505=".",E4505="."),"",E4505)</f>
        <v/>
      </c>
      <c r="J4505" s="3">
        <f>IF(I4505="","",F4505*I4505)</f>
        <v/>
      </c>
      <c r="K4505" s="3">
        <f>IF(C4505="LIG",1,0)</f>
        <v/>
      </c>
    </row>
    <row r="4506" customFormat="1" s="3">
      <c r="A4506" s="35" t="n">
        <v>2018</v>
      </c>
      <c r="B4506" s="35" t="n">
        <v>6248</v>
      </c>
      <c r="C4506" s="36" t="inlineStr">
        <is>
          <t>SUB</t>
        </is>
      </c>
      <c r="D4506" s="36" t="inlineStr">
        <is>
          <t>Coal</t>
        </is>
      </c>
      <c r="E4506" s="75" t="n">
        <v>53625</v>
      </c>
      <c r="F4506" s="76" t="n">
        <v>16.509</v>
      </c>
      <c r="G4506" s="75" t="n">
        <v>131.9</v>
      </c>
      <c r="H4506" s="77">
        <f>IF(I4506="","",G4506/100*F4506*E4506)</f>
        <v/>
      </c>
      <c r="I4506" s="3">
        <f>IF(OR(G4506=".",F4506=".",E4506="."),"",E4506)</f>
        <v/>
      </c>
      <c r="J4506" s="3">
        <f>IF(I4506="","",F4506*I4506)</f>
        <v/>
      </c>
      <c r="K4506" s="3">
        <f>IF(C4506="LIG",1,0)</f>
        <v/>
      </c>
    </row>
    <row r="4507" customFormat="1" s="3">
      <c r="A4507" s="35" t="n">
        <v>2018</v>
      </c>
      <c r="B4507" s="35" t="n">
        <v>6248</v>
      </c>
      <c r="C4507" s="36" t="inlineStr">
        <is>
          <t>SUB</t>
        </is>
      </c>
      <c r="D4507" s="36" t="inlineStr">
        <is>
          <t>Coal</t>
        </is>
      </c>
      <c r="E4507" s="75" t="n">
        <v>26492</v>
      </c>
      <c r="F4507" s="76" t="n">
        <v>16.657</v>
      </c>
      <c r="G4507" s="75" t="n">
        <v>135.6</v>
      </c>
      <c r="H4507" s="77">
        <f>IF(I4507="","",G4507/100*F4507*E4507)</f>
        <v/>
      </c>
      <c r="I4507" s="3">
        <f>IF(OR(G4507=".",F4507=".",E4507="."),"",E4507)</f>
        <v/>
      </c>
      <c r="J4507" s="3">
        <f>IF(I4507="","",F4507*I4507)</f>
        <v/>
      </c>
      <c r="K4507" s="3">
        <f>IF(C4507="LIG",1,0)</f>
        <v/>
      </c>
    </row>
    <row r="4508" customFormat="1" s="3">
      <c r="A4508" s="35" t="n">
        <v>2018</v>
      </c>
      <c r="B4508" s="35" t="n">
        <v>6248</v>
      </c>
      <c r="C4508" s="36" t="inlineStr">
        <is>
          <t>SUB</t>
        </is>
      </c>
      <c r="D4508" s="36" t="inlineStr">
        <is>
          <t>Coal</t>
        </is>
      </c>
      <c r="E4508" s="75" t="n">
        <v>68469</v>
      </c>
      <c r="F4508" s="76" t="n">
        <v>16.918</v>
      </c>
      <c r="G4508" s="75" t="n">
        <v>121.3</v>
      </c>
      <c r="H4508" s="77">
        <f>IF(I4508="","",G4508/100*F4508*E4508)</f>
        <v/>
      </c>
      <c r="I4508" s="3">
        <f>IF(OR(G4508=".",F4508=".",E4508="."),"",E4508)</f>
        <v/>
      </c>
      <c r="J4508" s="3">
        <f>IF(I4508="","",F4508*I4508)</f>
        <v/>
      </c>
      <c r="K4508" s="3">
        <f>IF(C4508="LIG",1,0)</f>
        <v/>
      </c>
    </row>
    <row r="4509" customFormat="1" s="3">
      <c r="A4509" s="35" t="n">
        <v>2018</v>
      </c>
      <c r="B4509" s="35" t="n">
        <v>6248</v>
      </c>
      <c r="C4509" s="36" t="inlineStr">
        <is>
          <t>SUB</t>
        </is>
      </c>
      <c r="D4509" s="36" t="inlineStr">
        <is>
          <t>Coal</t>
        </is>
      </c>
      <c r="E4509" s="75" t="n">
        <v>41057</v>
      </c>
      <c r="F4509" s="76" t="n">
        <v>15.551</v>
      </c>
      <c r="G4509" s="75" t="n">
        <v>120.5</v>
      </c>
      <c r="H4509" s="77">
        <f>IF(I4509="","",G4509/100*F4509*E4509)</f>
        <v/>
      </c>
      <c r="I4509" s="3">
        <f>IF(OR(G4509=".",F4509=".",E4509="."),"",E4509)</f>
        <v/>
      </c>
      <c r="J4509" s="3">
        <f>IF(I4509="","",F4509*I4509)</f>
        <v/>
      </c>
      <c r="K4509" s="3">
        <f>IF(C4509="LIG",1,0)</f>
        <v/>
      </c>
    </row>
    <row r="4510" customFormat="1" s="3">
      <c r="A4510" s="35" t="n">
        <v>2018</v>
      </c>
      <c r="B4510" s="35" t="n">
        <v>6248</v>
      </c>
      <c r="C4510" s="36" t="inlineStr">
        <is>
          <t>NG</t>
        </is>
      </c>
      <c r="D4510" s="36" t="inlineStr">
        <is>
          <t>Natural Gas</t>
        </is>
      </c>
      <c r="E4510" s="75" t="n">
        <v>9073</v>
      </c>
      <c r="F4510" s="76" t="n">
        <v>1.093</v>
      </c>
      <c r="G4510" s="75" t="n">
        <v>443.9</v>
      </c>
      <c r="H4510" s="77">
        <f>IF(I4510="","",G4510/100*F4510*E4510)</f>
        <v/>
      </c>
      <c r="I4510" s="3">
        <f>IF(OR(G4510=".",F4510=".",E4510="."),"",E4510)</f>
        <v/>
      </c>
      <c r="J4510" s="3">
        <f>IF(I4510="","",F4510*I4510)</f>
        <v/>
      </c>
      <c r="K4510" s="3">
        <f>IF(C4510="LIG",1,0)</f>
        <v/>
      </c>
    </row>
    <row r="4511" customFormat="1" s="3">
      <c r="A4511" s="35" t="n">
        <v>2018</v>
      </c>
      <c r="B4511" s="35" t="n">
        <v>6250</v>
      </c>
      <c r="C4511" s="36" t="inlineStr">
        <is>
          <t>BIT</t>
        </is>
      </c>
      <c r="D4511" s="36" t="inlineStr">
        <is>
          <t>Coal</t>
        </is>
      </c>
      <c r="E4511" s="75" t="n">
        <v>11702</v>
      </c>
      <c r="F4511" s="76" t="n">
        <v>25.932</v>
      </c>
      <c r="G4511" s="75" t="n">
        <v>296.8</v>
      </c>
      <c r="H4511" s="77">
        <f>IF(I4511="","",G4511/100*F4511*E4511)</f>
        <v/>
      </c>
      <c r="I4511" s="3">
        <f>IF(OR(G4511=".",F4511=".",E4511="."),"",E4511)</f>
        <v/>
      </c>
      <c r="J4511" s="3">
        <f>IF(I4511="","",F4511*I4511)</f>
        <v/>
      </c>
      <c r="K4511" s="3">
        <f>IF(C4511="LIG",1,0)</f>
        <v/>
      </c>
    </row>
    <row r="4512" customFormat="1" s="3">
      <c r="A4512" s="35" t="n">
        <v>2018</v>
      </c>
      <c r="B4512" s="35" t="n">
        <v>6253</v>
      </c>
      <c r="C4512" s="36" t="inlineStr">
        <is>
          <t>DFO</t>
        </is>
      </c>
      <c r="D4512" s="36" t="inlineStr">
        <is>
          <t>Petroleum</t>
        </is>
      </c>
      <c r="E4512" s="75" t="n">
        <v>1295</v>
      </c>
      <c r="F4512" s="76" t="n">
        <v>5.88</v>
      </c>
      <c r="G4512" s="75" t="n">
        <v>1559.4</v>
      </c>
      <c r="H4512" s="77">
        <f>IF(I4512="","",G4512/100*F4512*E4512)</f>
        <v/>
      </c>
      <c r="I4512" s="3">
        <f>IF(OR(G4512=".",F4512=".",E4512="."),"",E4512)</f>
        <v/>
      </c>
      <c r="J4512" s="3">
        <f>IF(I4512="","",F4512*I4512)</f>
        <v/>
      </c>
      <c r="K4512" s="3">
        <f>IF(C4512="LIG",1,0)</f>
        <v/>
      </c>
    </row>
    <row r="4513" customFormat="1" s="3">
      <c r="A4513" s="35" t="n">
        <v>2018</v>
      </c>
      <c r="B4513" s="35" t="n">
        <v>6253</v>
      </c>
      <c r="C4513" s="36" t="inlineStr">
        <is>
          <t>NG</t>
        </is>
      </c>
      <c r="D4513" s="36" t="inlineStr">
        <is>
          <t>Natural Gas</t>
        </is>
      </c>
      <c r="E4513" s="75" t="n">
        <v>37706</v>
      </c>
      <c r="F4513" s="76" t="n">
        <v>1.024</v>
      </c>
      <c r="G4513" s="75" t="n">
        <v>320.1</v>
      </c>
      <c r="H4513" s="77">
        <f>IF(I4513="","",G4513/100*F4513*E4513)</f>
        <v/>
      </c>
      <c r="I4513" s="3">
        <f>IF(OR(G4513=".",F4513=".",E4513="."),"",E4513)</f>
        <v/>
      </c>
      <c r="J4513" s="3">
        <f>IF(I4513="","",F4513*I4513)</f>
        <v/>
      </c>
      <c r="K4513" s="3">
        <f>IF(C4513="LIG",1,0)</f>
        <v/>
      </c>
    </row>
    <row r="4514" customFormat="1" s="3">
      <c r="A4514" s="35" t="n">
        <v>2018</v>
      </c>
      <c r="B4514" s="35" t="n">
        <v>6254</v>
      </c>
      <c r="C4514" s="36" t="inlineStr">
        <is>
          <t>SUB</t>
        </is>
      </c>
      <c r="D4514" s="36" t="inlineStr">
        <is>
          <t>Coal</t>
        </is>
      </c>
      <c r="E4514" s="75" t="n">
        <v>44585</v>
      </c>
      <c r="F4514" s="76" t="n">
        <v>16.792</v>
      </c>
      <c r="G4514" s="75" t="n">
        <v>202.4</v>
      </c>
      <c r="H4514" s="77">
        <f>IF(I4514="","",G4514/100*F4514*E4514)</f>
        <v/>
      </c>
      <c r="I4514" s="3">
        <f>IF(OR(G4514=".",F4514=".",E4514="."),"",E4514)</f>
        <v/>
      </c>
      <c r="J4514" s="3">
        <f>IF(I4514="","",F4514*I4514)</f>
        <v/>
      </c>
      <c r="K4514" s="3">
        <f>IF(C4514="LIG",1,0)</f>
        <v/>
      </c>
    </row>
    <row r="4515" customFormat="1" s="3">
      <c r="A4515" s="35" t="n">
        <v>2018</v>
      </c>
      <c r="B4515" s="35" t="n">
        <v>6254</v>
      </c>
      <c r="C4515" s="36" t="inlineStr">
        <is>
          <t>SUB</t>
        </is>
      </c>
      <c r="D4515" s="36" t="inlineStr">
        <is>
          <t>Coal</t>
        </is>
      </c>
      <c r="E4515" s="75" t="n">
        <v>44895</v>
      </c>
      <c r="F4515" s="76" t="n">
        <v>17.702</v>
      </c>
      <c r="G4515" s="75" t="n">
        <v>206.2</v>
      </c>
      <c r="H4515" s="77">
        <f>IF(I4515="","",G4515/100*F4515*E4515)</f>
        <v/>
      </c>
      <c r="I4515" s="3">
        <f>IF(OR(G4515=".",F4515=".",E4515="."),"",E4515)</f>
        <v/>
      </c>
      <c r="J4515" s="3">
        <f>IF(I4515="","",F4515*I4515)</f>
        <v/>
      </c>
      <c r="K4515" s="3">
        <f>IF(C4515="LIG",1,0)</f>
        <v/>
      </c>
    </row>
    <row r="4516" customFormat="1" s="3">
      <c r="A4516" s="35" t="n">
        <v>2018</v>
      </c>
      <c r="B4516" s="35" t="n">
        <v>6254</v>
      </c>
      <c r="C4516" s="36" t="inlineStr">
        <is>
          <t>SUB</t>
        </is>
      </c>
      <c r="D4516" s="36" t="inlineStr">
        <is>
          <t>Coal</t>
        </is>
      </c>
      <c r="E4516" s="75" t="n">
        <v>104229</v>
      </c>
      <c r="F4516" s="76" t="n">
        <v>17.076</v>
      </c>
      <c r="G4516" s="75" t="n">
        <v>173</v>
      </c>
      <c r="H4516" s="77">
        <f>IF(I4516="","",G4516/100*F4516*E4516)</f>
        <v/>
      </c>
      <c r="I4516" s="3">
        <f>IF(OR(G4516=".",F4516=".",E4516="."),"",E4516)</f>
        <v/>
      </c>
      <c r="J4516" s="3">
        <f>IF(I4516="","",F4516*I4516)</f>
        <v/>
      </c>
      <c r="K4516" s="3">
        <f>IF(C4516="LIG",1,0)</f>
        <v/>
      </c>
    </row>
    <row r="4517" customFormat="1" s="3">
      <c r="A4517" s="35" t="n">
        <v>2018</v>
      </c>
      <c r="B4517" s="35" t="n">
        <v>6254</v>
      </c>
      <c r="C4517" s="36" t="inlineStr">
        <is>
          <t>SUB</t>
        </is>
      </c>
      <c r="D4517" s="36" t="inlineStr">
        <is>
          <t>Coal</t>
        </is>
      </c>
      <c r="E4517" s="75" t="n">
        <v>14517</v>
      </c>
      <c r="F4517" s="76" t="n">
        <v>17.17</v>
      </c>
      <c r="G4517" s="75" t="n">
        <v>174.3</v>
      </c>
      <c r="H4517" s="77">
        <f>IF(I4517="","",G4517/100*F4517*E4517)</f>
        <v/>
      </c>
      <c r="I4517" s="3">
        <f>IF(OR(G4517=".",F4517=".",E4517="."),"",E4517)</f>
        <v/>
      </c>
      <c r="J4517" s="3">
        <f>IF(I4517="","",F4517*I4517)</f>
        <v/>
      </c>
      <c r="K4517" s="3">
        <f>IF(C4517="LIG",1,0)</f>
        <v/>
      </c>
    </row>
    <row r="4518" customFormat="1" s="3">
      <c r="A4518" s="35" t="n">
        <v>2018</v>
      </c>
      <c r="B4518" s="35" t="n">
        <v>6257</v>
      </c>
      <c r="C4518" s="36" t="inlineStr">
        <is>
          <t>SUB</t>
        </is>
      </c>
      <c r="D4518" s="36" t="inlineStr">
        <is>
          <t>Coal</t>
        </is>
      </c>
      <c r="E4518" s="75" t="n">
        <v>15885</v>
      </c>
      <c r="F4518" s="76" t="n">
        <v>16.894</v>
      </c>
      <c r="G4518" s="75" t="n">
        <v>229.2</v>
      </c>
      <c r="H4518" s="77">
        <f>IF(I4518="","",G4518/100*F4518*E4518)</f>
        <v/>
      </c>
      <c r="I4518" s="3">
        <f>IF(OR(G4518=".",F4518=".",E4518="."),"",E4518)</f>
        <v/>
      </c>
      <c r="J4518" s="3">
        <f>IF(I4518="","",F4518*I4518)</f>
        <v/>
      </c>
      <c r="K4518" s="3">
        <f>IF(C4518="LIG",1,0)</f>
        <v/>
      </c>
    </row>
    <row r="4519" customFormat="1" s="3">
      <c r="A4519" s="35" t="n">
        <v>2018</v>
      </c>
      <c r="B4519" s="35" t="n">
        <v>6257</v>
      </c>
      <c r="C4519" s="36" t="inlineStr">
        <is>
          <t>SUB</t>
        </is>
      </c>
      <c r="D4519" s="36" t="inlineStr">
        <is>
          <t>Coal</t>
        </is>
      </c>
      <c r="E4519" s="75" t="n">
        <v>15669</v>
      </c>
      <c r="F4519" s="76" t="n">
        <v>16.554</v>
      </c>
      <c r="G4519" s="75" t="n">
        <v>232.7</v>
      </c>
      <c r="H4519" s="77">
        <f>IF(I4519="","",G4519/100*F4519*E4519)</f>
        <v/>
      </c>
      <c r="I4519" s="3">
        <f>IF(OR(G4519=".",F4519=".",E4519="."),"",E4519)</f>
        <v/>
      </c>
      <c r="J4519" s="3">
        <f>IF(I4519="","",F4519*I4519)</f>
        <v/>
      </c>
      <c r="K4519" s="3">
        <f>IF(C4519="LIG",1,0)</f>
        <v/>
      </c>
    </row>
    <row r="4520" customFormat="1" s="3">
      <c r="A4520" s="35" t="n">
        <v>2018</v>
      </c>
      <c r="B4520" s="35" t="n">
        <v>6257</v>
      </c>
      <c r="C4520" s="36" t="inlineStr">
        <is>
          <t>SUB</t>
        </is>
      </c>
      <c r="D4520" s="36" t="inlineStr">
        <is>
          <t>Coal</t>
        </is>
      </c>
      <c r="E4520" s="75" t="n">
        <v>111125</v>
      </c>
      <c r="F4520" s="76" t="n">
        <v>16.538</v>
      </c>
      <c r="G4520" s="75" t="n">
        <v>236.1</v>
      </c>
      <c r="H4520" s="77">
        <f>IF(I4520="","",G4520/100*F4520*E4520)</f>
        <v/>
      </c>
      <c r="I4520" s="3">
        <f>IF(OR(G4520=".",F4520=".",E4520="."),"",E4520)</f>
        <v/>
      </c>
      <c r="J4520" s="3">
        <f>IF(I4520="","",F4520*I4520)</f>
        <v/>
      </c>
      <c r="K4520" s="3">
        <f>IF(C4520="LIG",1,0)</f>
        <v/>
      </c>
    </row>
    <row r="4521" customFormat="1" s="3">
      <c r="A4521" s="35" t="n">
        <v>2018</v>
      </c>
      <c r="B4521" s="35" t="n">
        <v>6257</v>
      </c>
      <c r="C4521" s="36" t="inlineStr">
        <is>
          <t>DFO</t>
        </is>
      </c>
      <c r="D4521" s="36" t="inlineStr">
        <is>
          <t>Petroleum</t>
        </is>
      </c>
      <c r="E4521" s="75" t="n">
        <v>2671</v>
      </c>
      <c r="F4521" s="76" t="n">
        <v>5.8</v>
      </c>
      <c r="G4521" s="75" t="n">
        <v>1431.7</v>
      </c>
      <c r="H4521" s="77">
        <f>IF(I4521="","",G4521/100*F4521*E4521)</f>
        <v/>
      </c>
      <c r="I4521" s="3">
        <f>IF(OR(G4521=".",F4521=".",E4521="."),"",E4521)</f>
        <v/>
      </c>
      <c r="J4521" s="3">
        <f>IF(I4521="","",F4521*I4521)</f>
        <v/>
      </c>
      <c r="K4521" s="3">
        <f>IF(C4521="LIG",1,0)</f>
        <v/>
      </c>
    </row>
    <row r="4522" customFormat="1" s="3">
      <c r="A4522" s="35" t="n">
        <v>2018</v>
      </c>
      <c r="B4522" s="35" t="n">
        <v>6257</v>
      </c>
      <c r="C4522" s="36" t="inlineStr">
        <is>
          <t>SUB</t>
        </is>
      </c>
      <c r="D4522" s="36" t="inlineStr">
        <is>
          <t>Coal</t>
        </is>
      </c>
      <c r="E4522" s="75" t="n">
        <v>79543</v>
      </c>
      <c r="F4522" s="76" t="n">
        <v>16.848</v>
      </c>
      <c r="G4522" s="75" t="n">
        <v>231.7</v>
      </c>
      <c r="H4522" s="77">
        <f>IF(I4522="","",G4522/100*F4522*E4522)</f>
        <v/>
      </c>
      <c r="I4522" s="3">
        <f>IF(OR(G4522=".",F4522=".",E4522="."),"",E4522)</f>
        <v/>
      </c>
      <c r="J4522" s="3">
        <f>IF(I4522="","",F4522*I4522)</f>
        <v/>
      </c>
      <c r="K4522" s="3">
        <f>IF(C4522="LIG",1,0)</f>
        <v/>
      </c>
    </row>
    <row r="4523" customFormat="1" s="3">
      <c r="A4523" s="35" t="n">
        <v>2018</v>
      </c>
      <c r="B4523" s="35" t="n">
        <v>6257</v>
      </c>
      <c r="C4523" s="36" t="inlineStr">
        <is>
          <t>SUB</t>
        </is>
      </c>
      <c r="D4523" s="36" t="inlineStr">
        <is>
          <t>Coal</t>
        </is>
      </c>
      <c r="E4523" s="75" t="n">
        <v>79110</v>
      </c>
      <c r="F4523" s="76" t="n">
        <v>16.45</v>
      </c>
      <c r="G4523" s="75" t="n">
        <v>235.1</v>
      </c>
      <c r="H4523" s="77">
        <f>IF(I4523="","",G4523/100*F4523*E4523)</f>
        <v/>
      </c>
      <c r="I4523" s="3">
        <f>IF(OR(G4523=".",F4523=".",E4523="."),"",E4523)</f>
        <v/>
      </c>
      <c r="J4523" s="3">
        <f>IF(I4523="","",F4523*I4523)</f>
        <v/>
      </c>
      <c r="K4523" s="3">
        <f>IF(C4523="LIG",1,0)</f>
        <v/>
      </c>
    </row>
    <row r="4524" customFormat="1" s="3">
      <c r="A4524" s="35" t="n">
        <v>2018</v>
      </c>
      <c r="B4524" s="35" t="n">
        <v>6257</v>
      </c>
      <c r="C4524" s="36" t="inlineStr">
        <is>
          <t>SUB</t>
        </is>
      </c>
      <c r="D4524" s="36" t="inlineStr">
        <is>
          <t>Coal</t>
        </is>
      </c>
      <c r="E4524" s="75" t="n">
        <v>111266</v>
      </c>
      <c r="F4524" s="76" t="n">
        <v>16.912</v>
      </c>
      <c r="G4524" s="75" t="n">
        <v>244.2</v>
      </c>
      <c r="H4524" s="77">
        <f>IF(I4524="","",G4524/100*F4524*E4524)</f>
        <v/>
      </c>
      <c r="I4524" s="3">
        <f>IF(OR(G4524=".",F4524=".",E4524="."),"",E4524)</f>
        <v/>
      </c>
      <c r="J4524" s="3">
        <f>IF(I4524="","",F4524*I4524)</f>
        <v/>
      </c>
      <c r="K4524" s="3">
        <f>IF(C4524="LIG",1,0)</f>
        <v/>
      </c>
    </row>
    <row r="4525" customFormat="1" s="3">
      <c r="A4525" s="35" t="n">
        <v>2018</v>
      </c>
      <c r="B4525" s="35" t="n">
        <v>6257</v>
      </c>
      <c r="C4525" s="36" t="inlineStr">
        <is>
          <t>SUB</t>
        </is>
      </c>
      <c r="D4525" s="36" t="inlineStr">
        <is>
          <t>Coal</t>
        </is>
      </c>
      <c r="E4525" s="75" t="n">
        <v>110947</v>
      </c>
      <c r="F4525" s="76" t="n">
        <v>16.35</v>
      </c>
      <c r="G4525" s="75" t="n">
        <v>236</v>
      </c>
      <c r="H4525" s="77">
        <f>IF(I4525="","",G4525/100*F4525*E4525)</f>
        <v/>
      </c>
      <c r="I4525" s="3">
        <f>IF(OR(G4525=".",F4525=".",E4525="."),"",E4525)</f>
        <v/>
      </c>
      <c r="J4525" s="3">
        <f>IF(I4525="","",F4525*I4525)</f>
        <v/>
      </c>
      <c r="K4525" s="3">
        <f>IF(C4525="LIG",1,0)</f>
        <v/>
      </c>
    </row>
    <row r="4526" customFormat="1" s="3">
      <c r="A4526" s="35" t="n">
        <v>2018</v>
      </c>
      <c r="B4526" s="35" t="n">
        <v>6257</v>
      </c>
      <c r="C4526" s="36" t="inlineStr">
        <is>
          <t>SUB</t>
        </is>
      </c>
      <c r="D4526" s="36" t="inlineStr">
        <is>
          <t>Coal</t>
        </is>
      </c>
      <c r="E4526" s="75" t="n">
        <v>78922</v>
      </c>
      <c r="F4526" s="76" t="n">
        <v>16.994</v>
      </c>
      <c r="G4526" s="75" t="n">
        <v>233</v>
      </c>
      <c r="H4526" s="77">
        <f>IF(I4526="","",G4526/100*F4526*E4526)</f>
        <v/>
      </c>
      <c r="I4526" s="3">
        <f>IF(OR(G4526=".",F4526=".",E4526="."),"",E4526)</f>
        <v/>
      </c>
      <c r="J4526" s="3">
        <f>IF(I4526="","",F4526*I4526)</f>
        <v/>
      </c>
      <c r="K4526" s="3">
        <f>IF(C4526="LIG",1,0)</f>
        <v/>
      </c>
    </row>
    <row r="4527" customFormat="1" s="3">
      <c r="A4527" s="35" t="n">
        <v>2018</v>
      </c>
      <c r="B4527" s="35" t="n">
        <v>6257</v>
      </c>
      <c r="C4527" s="36" t="inlineStr">
        <is>
          <t>SUB</t>
        </is>
      </c>
      <c r="D4527" s="36" t="inlineStr">
        <is>
          <t>Coal</t>
        </is>
      </c>
      <c r="E4527" s="75" t="n">
        <v>15969</v>
      </c>
      <c r="F4527" s="76" t="n">
        <v>17.02</v>
      </c>
      <c r="G4527" s="75" t="n">
        <v>235.4</v>
      </c>
      <c r="H4527" s="77">
        <f>IF(I4527="","",G4527/100*F4527*E4527)</f>
        <v/>
      </c>
      <c r="I4527" s="3">
        <f>IF(OR(G4527=".",F4527=".",E4527="."),"",E4527)</f>
        <v/>
      </c>
      <c r="J4527" s="3">
        <f>IF(I4527="","",F4527*I4527)</f>
        <v/>
      </c>
      <c r="K4527" s="3">
        <f>IF(C4527="LIG",1,0)</f>
        <v/>
      </c>
    </row>
    <row r="4528" customFormat="1" s="3">
      <c r="A4528" s="35" t="n">
        <v>2018</v>
      </c>
      <c r="B4528" s="35" t="n">
        <v>6258</v>
      </c>
      <c r="C4528" s="36" t="inlineStr">
        <is>
          <t>DFO</t>
        </is>
      </c>
      <c r="D4528" s="36" t="inlineStr">
        <is>
          <t>Petroleum</t>
        </is>
      </c>
      <c r="E4528" s="75" t="n">
        <v>1403</v>
      </c>
      <c r="F4528" s="76" t="n">
        <v>5.817</v>
      </c>
      <c r="G4528" s="75" t="n">
        <v>1483</v>
      </c>
      <c r="H4528" s="77">
        <f>IF(I4528="","",G4528/100*F4528*E4528)</f>
        <v/>
      </c>
      <c r="I4528" s="3">
        <f>IF(OR(G4528=".",F4528=".",E4528="."),"",E4528)</f>
        <v/>
      </c>
      <c r="J4528" s="3">
        <f>IF(I4528="","",F4528*I4528)</f>
        <v/>
      </c>
      <c r="K4528" s="3">
        <f>IF(C4528="LIG",1,0)</f>
        <v/>
      </c>
    </row>
    <row r="4529" customFormat="1" s="3">
      <c r="A4529" s="35" t="n">
        <v>2018</v>
      </c>
      <c r="B4529" s="35" t="n">
        <v>6264</v>
      </c>
      <c r="C4529" s="36" t="inlineStr">
        <is>
          <t>BIT</t>
        </is>
      </c>
      <c r="D4529" s="36" t="inlineStr">
        <is>
          <t>Coal</t>
        </is>
      </c>
      <c r="E4529" s="75" t="n">
        <v>8378</v>
      </c>
      <c r="F4529" s="76" t="n">
        <v>24.442</v>
      </c>
      <c r="G4529" s="75" t="n">
        <v>145.4</v>
      </c>
      <c r="H4529" s="77">
        <f>IF(I4529="","",G4529/100*F4529*E4529)</f>
        <v/>
      </c>
      <c r="I4529" s="3">
        <f>IF(OR(G4529=".",F4529=".",E4529="."),"",E4529)</f>
        <v/>
      </c>
      <c r="J4529" s="3">
        <f>IF(I4529="","",F4529*I4529)</f>
        <v/>
      </c>
      <c r="K4529" s="3">
        <f>IF(C4529="LIG",1,0)</f>
        <v/>
      </c>
    </row>
    <row r="4530" customFormat="1" s="3">
      <c r="A4530" s="35" t="n">
        <v>2018</v>
      </c>
      <c r="B4530" s="35" t="n">
        <v>6264</v>
      </c>
      <c r="C4530" s="36" t="inlineStr">
        <is>
          <t>BIT</t>
        </is>
      </c>
      <c r="D4530" s="36" t="inlineStr">
        <is>
          <t>Coal</t>
        </is>
      </c>
      <c r="E4530" s="75" t="n">
        <v>12490</v>
      </c>
      <c r="F4530" s="76" t="n">
        <v>24.316</v>
      </c>
      <c r="G4530" s="75" t="n">
        <v>194.1</v>
      </c>
      <c r="H4530" s="77">
        <f>IF(I4530="","",G4530/100*F4530*E4530)</f>
        <v/>
      </c>
      <c r="I4530" s="3">
        <f>IF(OR(G4530=".",F4530=".",E4530="."),"",E4530)</f>
        <v/>
      </c>
      <c r="J4530" s="3">
        <f>IF(I4530="","",F4530*I4530)</f>
        <v/>
      </c>
      <c r="K4530" s="3">
        <f>IF(C4530="LIG",1,0)</f>
        <v/>
      </c>
    </row>
    <row r="4531" customFormat="1" s="3">
      <c r="A4531" s="35" t="n">
        <v>2018</v>
      </c>
      <c r="B4531" s="35" t="n">
        <v>6264</v>
      </c>
      <c r="C4531" s="36" t="inlineStr">
        <is>
          <t>BIT</t>
        </is>
      </c>
      <c r="D4531" s="36" t="inlineStr">
        <is>
          <t>Coal</t>
        </is>
      </c>
      <c r="E4531" s="75" t="n">
        <v>27963</v>
      </c>
      <c r="F4531" s="76" t="n">
        <v>24.952</v>
      </c>
      <c r="G4531" s="75" t="n">
        <v>176.4</v>
      </c>
      <c r="H4531" s="77">
        <f>IF(I4531="","",G4531/100*F4531*E4531)</f>
        <v/>
      </c>
      <c r="I4531" s="3">
        <f>IF(OR(G4531=".",F4531=".",E4531="."),"",E4531)</f>
        <v/>
      </c>
      <c r="J4531" s="3">
        <f>IF(I4531="","",F4531*I4531)</f>
        <v/>
      </c>
      <c r="K4531" s="3">
        <f>IF(C4531="LIG",1,0)</f>
        <v/>
      </c>
    </row>
    <row r="4532" customFormat="1" s="3">
      <c r="A4532" s="35" t="n">
        <v>2018</v>
      </c>
      <c r="B4532" s="35" t="n">
        <v>6264</v>
      </c>
      <c r="C4532" s="36" t="inlineStr">
        <is>
          <t>BIT</t>
        </is>
      </c>
      <c r="D4532" s="36" t="inlineStr">
        <is>
          <t>Coal</t>
        </is>
      </c>
      <c r="E4532" s="75" t="n">
        <v>62372</v>
      </c>
      <c r="F4532" s="76" t="n">
        <v>24.638</v>
      </c>
      <c r="G4532" s="75" t="n">
        <v>194.3</v>
      </c>
      <c r="H4532" s="77">
        <f>IF(I4532="","",G4532/100*F4532*E4532)</f>
        <v/>
      </c>
      <c r="I4532" s="3">
        <f>IF(OR(G4532=".",F4532=".",E4532="."),"",E4532)</f>
        <v/>
      </c>
      <c r="J4532" s="3">
        <f>IF(I4532="","",F4532*I4532)</f>
        <v/>
      </c>
      <c r="K4532" s="3">
        <f>IF(C4532="LIG",1,0)</f>
        <v/>
      </c>
    </row>
    <row r="4533" customFormat="1" s="3">
      <c r="A4533" s="35" t="n">
        <v>2018</v>
      </c>
      <c r="B4533" s="35" t="n">
        <v>6264</v>
      </c>
      <c r="C4533" s="36" t="inlineStr">
        <is>
          <t>BIT</t>
        </is>
      </c>
      <c r="D4533" s="36" t="inlineStr">
        <is>
          <t>Coal</t>
        </is>
      </c>
      <c r="E4533" s="75" t="n">
        <v>57386</v>
      </c>
      <c r="F4533" s="76" t="n">
        <v>24.894</v>
      </c>
      <c r="G4533" s="75" t="n">
        <v>192.3</v>
      </c>
      <c r="H4533" s="77">
        <f>IF(I4533="","",G4533/100*F4533*E4533)</f>
        <v/>
      </c>
      <c r="I4533" s="3">
        <f>IF(OR(G4533=".",F4533=".",E4533="."),"",E4533)</f>
        <v/>
      </c>
      <c r="J4533" s="3">
        <f>IF(I4533="","",F4533*I4533)</f>
        <v/>
      </c>
      <c r="K4533" s="3">
        <f>IF(C4533="LIG",1,0)</f>
        <v/>
      </c>
    </row>
    <row r="4534" customFormat="1" s="3">
      <c r="A4534" s="35" t="n">
        <v>2018</v>
      </c>
      <c r="B4534" s="35" t="n">
        <v>6288</v>
      </c>
      <c r="C4534" s="36" t="inlineStr">
        <is>
          <t>LIG</t>
        </is>
      </c>
      <c r="D4534" s="36" t="inlineStr">
        <is>
          <t>Coal</t>
        </is>
      </c>
      <c r="E4534" s="75" t="n">
        <v>9037</v>
      </c>
      <c r="F4534" s="76" t="n">
        <v>15.6</v>
      </c>
      <c r="G4534" s="75" t="n">
        <v>396</v>
      </c>
      <c r="H4534" s="77">
        <f>IF(I4534="","",G4534/100*F4534*E4534)</f>
        <v/>
      </c>
      <c r="I4534" s="3">
        <f>IF(OR(G4534=".",F4534=".",E4534="."),"",E4534)</f>
        <v/>
      </c>
      <c r="J4534" s="3">
        <f>IF(I4534="","",F4534*I4534)</f>
        <v/>
      </c>
      <c r="K4534" s="3">
        <f>IF(C4534="LIG",1,0)</f>
        <v/>
      </c>
    </row>
    <row r="4535" customFormat="1" s="3">
      <c r="A4535" s="35" t="n">
        <v>2018</v>
      </c>
      <c r="B4535" s="35" t="n">
        <v>6288</v>
      </c>
      <c r="C4535" s="36" t="inlineStr">
        <is>
          <t>WC</t>
        </is>
      </c>
      <c r="D4535" s="36" t="inlineStr">
        <is>
          <t>Coal</t>
        </is>
      </c>
      <c r="E4535" s="75" t="n">
        <v>6919</v>
      </c>
      <c r="F4535" s="76" t="n">
        <v>12.2</v>
      </c>
      <c r="G4535" s="75" t="n">
        <v>195</v>
      </c>
      <c r="H4535" s="77">
        <f>IF(I4535="","",G4535/100*F4535*E4535)</f>
        <v/>
      </c>
      <c r="I4535" s="3">
        <f>IF(OR(G4535=".",F4535=".",E4535="."),"",E4535)</f>
        <v/>
      </c>
      <c r="J4535" s="3">
        <f>IF(I4535="","",F4535*I4535)</f>
        <v/>
      </c>
      <c r="K4535" s="3">
        <f>IF(C4535="LIG",1,0)</f>
        <v/>
      </c>
    </row>
    <row r="4536" customFormat="1" s="3">
      <c r="A4536" s="35" t="n">
        <v>2018</v>
      </c>
      <c r="B4536" s="35" t="n">
        <v>6373</v>
      </c>
      <c r="C4536" s="36" t="inlineStr">
        <is>
          <t>NG</t>
        </is>
      </c>
      <c r="D4536" s="36" t="inlineStr">
        <is>
          <t>Natural Gas</t>
        </is>
      </c>
      <c r="E4536" s="75" t="n">
        <v>10646</v>
      </c>
      <c r="F4536" s="76" t="n">
        <v>1.06</v>
      </c>
      <c r="G4536" s="75" t="n">
        <v>454.3</v>
      </c>
      <c r="H4536" s="77">
        <f>IF(I4536="","",G4536/100*F4536*E4536)</f>
        <v/>
      </c>
      <c r="I4536" s="3">
        <f>IF(OR(G4536=".",F4536=".",E4536="."),"",E4536)</f>
        <v/>
      </c>
      <c r="J4536" s="3">
        <f>IF(I4536="","",F4536*I4536)</f>
        <v/>
      </c>
      <c r="K4536" s="3">
        <f>IF(C4536="LIG",1,0)</f>
        <v/>
      </c>
    </row>
    <row r="4537" customFormat="1" s="3">
      <c r="A4537" s="35" t="n">
        <v>2018</v>
      </c>
      <c r="B4537" s="35" t="n">
        <v>6373</v>
      </c>
      <c r="C4537" s="36" t="inlineStr">
        <is>
          <t>NG</t>
        </is>
      </c>
      <c r="D4537" s="36" t="inlineStr">
        <is>
          <t>Natural Gas</t>
        </is>
      </c>
      <c r="E4537" s="75" t="n">
        <v>2452</v>
      </c>
      <c r="F4537" s="76" t="n">
        <v>1.06</v>
      </c>
      <c r="G4537" s="75" t="n">
        <v>351.9</v>
      </c>
      <c r="H4537" s="77">
        <f>IF(I4537="","",G4537/100*F4537*E4537)</f>
        <v/>
      </c>
      <c r="I4537" s="3">
        <f>IF(OR(G4537=".",F4537=".",E4537="."),"",E4537)</f>
        <v/>
      </c>
      <c r="J4537" s="3">
        <f>IF(I4537="","",F4537*I4537)</f>
        <v/>
      </c>
      <c r="K4537" s="3">
        <f>IF(C4537="LIG",1,0)</f>
        <v/>
      </c>
    </row>
    <row r="4538" customFormat="1" s="3">
      <c r="A4538" s="35" t="n">
        <v>2018</v>
      </c>
      <c r="B4538" s="35" t="n">
        <v>6469</v>
      </c>
      <c r="C4538" s="36" t="inlineStr">
        <is>
          <t>LIG</t>
        </is>
      </c>
      <c r="D4538" s="36" t="inlineStr">
        <is>
          <t>Coal</t>
        </is>
      </c>
      <c r="E4538" s="75" t="n">
        <v>406998</v>
      </c>
      <c r="F4538" s="76" t="n">
        <v>13.508</v>
      </c>
      <c r="G4538" s="75" t="n">
        <v>113.2</v>
      </c>
      <c r="H4538" s="77">
        <f>IF(I4538="","",G4538/100*F4538*E4538)</f>
        <v/>
      </c>
      <c r="I4538" s="3">
        <f>IF(OR(G4538=".",F4538=".",E4538="."),"",E4538)</f>
        <v/>
      </c>
      <c r="J4538" s="3">
        <f>IF(I4538="","",F4538*I4538)</f>
        <v/>
      </c>
      <c r="K4538" s="3">
        <f>IF(C4538="LIG",1,0)</f>
        <v/>
      </c>
    </row>
    <row r="4539" customFormat="1" s="3">
      <c r="A4539" s="35" t="n">
        <v>2018</v>
      </c>
      <c r="B4539" s="35" t="n">
        <v>6469</v>
      </c>
      <c r="C4539" s="36" t="inlineStr">
        <is>
          <t>NG</t>
        </is>
      </c>
      <c r="D4539" s="36" t="inlineStr">
        <is>
          <t>Natural Gas</t>
        </is>
      </c>
      <c r="E4539" s="75" t="n">
        <v>12898</v>
      </c>
      <c r="F4539" s="76" t="n">
        <v>0.976</v>
      </c>
      <c r="G4539" s="75" t="n">
        <v>263.8</v>
      </c>
      <c r="H4539" s="77">
        <f>IF(I4539="","",G4539/100*F4539*E4539)</f>
        <v/>
      </c>
      <c r="I4539" s="3">
        <f>IF(OR(G4539=".",F4539=".",E4539="."),"",E4539)</f>
        <v/>
      </c>
      <c r="J4539" s="3">
        <f>IF(I4539="","",F4539*I4539)</f>
        <v/>
      </c>
      <c r="K4539" s="3">
        <f>IF(C4539="LIG",1,0)</f>
        <v/>
      </c>
    </row>
    <row r="4540" customFormat="1" s="3">
      <c r="A4540" s="35" t="n">
        <v>2018</v>
      </c>
      <c r="B4540" s="35" t="n">
        <v>6481</v>
      </c>
      <c r="C4540" s="36" t="inlineStr">
        <is>
          <t>BIT</t>
        </is>
      </c>
      <c r="D4540" s="36" t="inlineStr">
        <is>
          <t>Coal</t>
        </is>
      </c>
      <c r="E4540" s="75" t="n">
        <v>35795</v>
      </c>
      <c r="F4540" s="76" t="n">
        <v>22.523</v>
      </c>
      <c r="G4540" s="75" t="n">
        <v>219.3</v>
      </c>
      <c r="H4540" s="77">
        <f>IF(I4540="","",G4540/100*F4540*E4540)</f>
        <v/>
      </c>
      <c r="I4540" s="3">
        <f>IF(OR(G4540=".",F4540=".",E4540="."),"",E4540)</f>
        <v/>
      </c>
      <c r="J4540" s="3">
        <f>IF(I4540="","",F4540*I4540)</f>
        <v/>
      </c>
      <c r="K4540" s="3">
        <f>IF(C4540="LIG",1,0)</f>
        <v/>
      </c>
    </row>
    <row r="4541" customFormat="1" s="3">
      <c r="A4541" s="35" t="n">
        <v>2018</v>
      </c>
      <c r="B4541" s="35" t="n">
        <v>6481</v>
      </c>
      <c r="C4541" s="36" t="inlineStr">
        <is>
          <t>BIT</t>
        </is>
      </c>
      <c r="D4541" s="36" t="inlineStr">
        <is>
          <t>Coal</t>
        </is>
      </c>
      <c r="E4541" s="75" t="n">
        <v>124597</v>
      </c>
      <c r="F4541" s="76" t="n">
        <v>21.757</v>
      </c>
      <c r="G4541" s="75" t="n">
        <v>227</v>
      </c>
      <c r="H4541" s="77">
        <f>IF(I4541="","",G4541/100*F4541*E4541)</f>
        <v/>
      </c>
      <c r="I4541" s="3">
        <f>IF(OR(G4541=".",F4541=".",E4541="."),"",E4541)</f>
        <v/>
      </c>
      <c r="J4541" s="3">
        <f>IF(I4541="","",F4541*I4541)</f>
        <v/>
      </c>
      <c r="K4541" s="3">
        <f>IF(C4541="LIG",1,0)</f>
        <v/>
      </c>
    </row>
    <row r="4542" customFormat="1" s="3">
      <c r="A4542" s="35" t="n">
        <v>2018</v>
      </c>
      <c r="B4542" s="35" t="n">
        <v>6481</v>
      </c>
      <c r="C4542" s="36" t="inlineStr">
        <is>
          <t>SUB</t>
        </is>
      </c>
      <c r="D4542" s="36" t="inlineStr">
        <is>
          <t>Coal</t>
        </is>
      </c>
      <c r="E4542" s="75" t="n">
        <v>51272</v>
      </c>
      <c r="F4542" s="76" t="n">
        <v>19.663</v>
      </c>
      <c r="G4542" s="75" t="n">
        <v>224.2</v>
      </c>
      <c r="H4542" s="77">
        <f>IF(I4542="","",G4542/100*F4542*E4542)</f>
        <v/>
      </c>
      <c r="I4542" s="3">
        <f>IF(OR(G4542=".",F4542=".",E4542="."),"",E4542)</f>
        <v/>
      </c>
      <c r="J4542" s="3">
        <f>IF(I4542="","",F4542*I4542)</f>
        <v/>
      </c>
      <c r="K4542" s="3">
        <f>IF(C4542="LIG",1,0)</f>
        <v/>
      </c>
    </row>
    <row r="4543" customFormat="1" s="3">
      <c r="A4543" s="35" t="n">
        <v>2018</v>
      </c>
      <c r="B4543" s="35" t="n">
        <v>6481</v>
      </c>
      <c r="C4543" s="36" t="inlineStr">
        <is>
          <t>DFO</t>
        </is>
      </c>
      <c r="D4543" s="36" t="inlineStr">
        <is>
          <t>Petroleum</t>
        </is>
      </c>
      <c r="E4543" s="75" t="n">
        <v>5887</v>
      </c>
      <c r="F4543" s="76" t="n">
        <v>5.71</v>
      </c>
      <c r="G4543" s="75" t="n">
        <v>1793.1</v>
      </c>
      <c r="H4543" s="77">
        <f>IF(I4543="","",G4543/100*F4543*E4543)</f>
        <v/>
      </c>
      <c r="I4543" s="3">
        <f>IF(OR(G4543=".",F4543=".",E4543="."),"",E4543)</f>
        <v/>
      </c>
      <c r="J4543" s="3">
        <f>IF(I4543="","",F4543*I4543)</f>
        <v/>
      </c>
      <c r="K4543" s="3">
        <f>IF(C4543="LIG",1,0)</f>
        <v/>
      </c>
    </row>
    <row r="4544" customFormat="1" s="3">
      <c r="A4544" s="35" t="n">
        <v>2018</v>
      </c>
      <c r="B4544" s="35" t="n">
        <v>6504</v>
      </c>
      <c r="C4544" s="36" t="inlineStr">
        <is>
          <t>DFO</t>
        </is>
      </c>
      <c r="D4544" s="36" t="inlineStr">
        <is>
          <t>Petroleum</t>
        </is>
      </c>
      <c r="E4544" s="75" t="n">
        <v>154</v>
      </c>
      <c r="F4544" s="76" t="n">
        <v>5.269</v>
      </c>
      <c r="G4544" s="75" t="n">
        <v>4057.6</v>
      </c>
      <c r="H4544" s="77">
        <f>IF(I4544="","",G4544/100*F4544*E4544)</f>
        <v/>
      </c>
      <c r="I4544" s="3">
        <f>IF(OR(G4544=".",F4544=".",E4544="."),"",E4544)</f>
        <v/>
      </c>
      <c r="J4544" s="3">
        <f>IF(I4544="","",F4544*I4544)</f>
        <v/>
      </c>
      <c r="K4544" s="3">
        <f>IF(C4544="LIG",1,0)</f>
        <v/>
      </c>
    </row>
    <row r="4545" customFormat="1" s="3">
      <c r="A4545" s="35" t="n">
        <v>2018</v>
      </c>
      <c r="B4545" s="35" t="n">
        <v>6504</v>
      </c>
      <c r="C4545" s="36" t="inlineStr">
        <is>
          <t>DFO</t>
        </is>
      </c>
      <c r="D4545" s="36" t="inlineStr">
        <is>
          <t>Petroleum</t>
        </is>
      </c>
      <c r="E4545" s="75" t="n">
        <v>638</v>
      </c>
      <c r="F4545" s="76" t="n">
        <v>5.872</v>
      </c>
      <c r="G4545" s="75" t="n">
        <v>1633.8</v>
      </c>
      <c r="H4545" s="77">
        <f>IF(I4545="","",G4545/100*F4545*E4545)</f>
        <v/>
      </c>
      <c r="I4545" s="3">
        <f>IF(OR(G4545=".",F4545=".",E4545="."),"",E4545)</f>
        <v/>
      </c>
      <c r="J4545" s="3">
        <f>IF(I4545="","",F4545*I4545)</f>
        <v/>
      </c>
      <c r="K4545" s="3">
        <f>IF(C4545="LIG",1,0)</f>
        <v/>
      </c>
    </row>
    <row r="4546" customFormat="1" s="3">
      <c r="A4546" s="35" t="n">
        <v>2018</v>
      </c>
      <c r="B4546" s="35" t="n">
        <v>6504</v>
      </c>
      <c r="C4546" s="36" t="inlineStr">
        <is>
          <t>DFO</t>
        </is>
      </c>
      <c r="D4546" s="36" t="inlineStr">
        <is>
          <t>Petroleum</t>
        </is>
      </c>
      <c r="E4546" s="75" t="n">
        <v>70171</v>
      </c>
      <c r="F4546" s="76" t="n">
        <v>5.765</v>
      </c>
      <c r="G4546" s="75" t="n">
        <v>1569.5</v>
      </c>
      <c r="H4546" s="77">
        <f>IF(I4546="","",G4546/100*F4546*E4546)</f>
        <v/>
      </c>
      <c r="I4546" s="3">
        <f>IF(OR(G4546=".",F4546=".",E4546="."),"",E4546)</f>
        <v/>
      </c>
      <c r="J4546" s="3">
        <f>IF(I4546="","",F4546*I4546)</f>
        <v/>
      </c>
      <c r="K4546" s="3">
        <f>IF(C4546="LIG",1,0)</f>
        <v/>
      </c>
    </row>
    <row r="4547" customFormat="1" s="3">
      <c r="A4547" s="35" t="n">
        <v>2018</v>
      </c>
      <c r="B4547" s="35" t="n">
        <v>6559</v>
      </c>
      <c r="C4547" s="36" t="inlineStr">
        <is>
          <t>DFO</t>
        </is>
      </c>
      <c r="D4547" s="36" t="inlineStr">
        <is>
          <t>Petroleum</t>
        </is>
      </c>
      <c r="E4547" s="75" t="n">
        <v>5</v>
      </c>
      <c r="F4547" s="76" t="n">
        <v>5.607</v>
      </c>
      <c r="G4547" s="75" t="n">
        <v>1053.8</v>
      </c>
      <c r="H4547" s="77">
        <f>IF(I4547="","",G4547/100*F4547*E4547)</f>
        <v/>
      </c>
      <c r="I4547" s="3">
        <f>IF(OR(G4547=".",F4547=".",E4547="."),"",E4547)</f>
        <v/>
      </c>
      <c r="J4547" s="3">
        <f>IF(I4547="","",F4547*I4547)</f>
        <v/>
      </c>
      <c r="K4547" s="3">
        <f>IF(C4547="LIG",1,0)</f>
        <v/>
      </c>
    </row>
    <row r="4548" customFormat="1" s="3">
      <c r="A4548" s="35" t="n">
        <v>2018</v>
      </c>
      <c r="B4548" s="35" t="n">
        <v>6559</v>
      </c>
      <c r="C4548" s="36" t="inlineStr">
        <is>
          <t>NG</t>
        </is>
      </c>
      <c r="D4548" s="36" t="inlineStr">
        <is>
          <t>Natural Gas</t>
        </is>
      </c>
      <c r="E4548" s="75" t="n">
        <v>539885</v>
      </c>
      <c r="F4548" s="76" t="n">
        <v>1</v>
      </c>
      <c r="G4548" s="75" t="n">
        <v>575.5</v>
      </c>
      <c r="H4548" s="77">
        <f>IF(I4548="","",G4548/100*F4548*E4548)</f>
        <v/>
      </c>
      <c r="I4548" s="3">
        <f>IF(OR(G4548=".",F4548=".",E4548="."),"",E4548)</f>
        <v/>
      </c>
      <c r="J4548" s="3">
        <f>IF(I4548="","",F4548*I4548)</f>
        <v/>
      </c>
      <c r="K4548" s="3">
        <f>IF(C4548="LIG",1,0)</f>
        <v/>
      </c>
    </row>
    <row r="4549" customFormat="1" s="3">
      <c r="A4549" s="35" t="n">
        <v>2018</v>
      </c>
      <c r="B4549" s="35" t="n">
        <v>6639</v>
      </c>
      <c r="C4549" s="36" t="inlineStr">
        <is>
          <t>BIT</t>
        </is>
      </c>
      <c r="D4549" s="36" t="inlineStr">
        <is>
          <t>Coal</t>
        </is>
      </c>
      <c r="E4549" s="75" t="n">
        <v>13026</v>
      </c>
      <c r="F4549" s="76" t="n">
        <v>22.58</v>
      </c>
      <c r="G4549" s="75" t="n">
        <v>177.8</v>
      </c>
      <c r="H4549" s="77">
        <f>IF(I4549="","",G4549/100*F4549*E4549)</f>
        <v/>
      </c>
      <c r="I4549" s="3">
        <f>IF(OR(G4549=".",F4549=".",E4549="."),"",E4549)</f>
        <v/>
      </c>
      <c r="J4549" s="3">
        <f>IF(I4549="","",F4549*I4549)</f>
        <v/>
      </c>
      <c r="K4549" s="3">
        <f>IF(C4549="LIG",1,0)</f>
        <v/>
      </c>
    </row>
    <row r="4550" customFormat="1" s="3">
      <c r="A4550" s="35" t="n">
        <v>2018</v>
      </c>
      <c r="B4550" s="35" t="n">
        <v>6639</v>
      </c>
      <c r="C4550" s="36" t="inlineStr">
        <is>
          <t>BIT</t>
        </is>
      </c>
      <c r="D4550" s="36" t="inlineStr">
        <is>
          <t>Coal</t>
        </is>
      </c>
      <c r="E4550" s="75" t="n">
        <v>25281</v>
      </c>
      <c r="F4550" s="76" t="n">
        <v>22.07</v>
      </c>
      <c r="G4550" s="75" t="n">
        <v>197.9</v>
      </c>
      <c r="H4550" s="77">
        <f>IF(I4550="","",G4550/100*F4550*E4550)</f>
        <v/>
      </c>
      <c r="I4550" s="3">
        <f>IF(OR(G4550=".",F4550=".",E4550="."),"",E4550)</f>
        <v/>
      </c>
      <c r="J4550" s="3">
        <f>IF(I4550="","",F4550*I4550)</f>
        <v/>
      </c>
      <c r="K4550" s="3">
        <f>IF(C4550="LIG",1,0)</f>
        <v/>
      </c>
    </row>
    <row r="4551" customFormat="1" s="3">
      <c r="A4551" s="35" t="n">
        <v>2018</v>
      </c>
      <c r="B4551" s="35" t="n">
        <v>6639</v>
      </c>
      <c r="C4551" s="36" t="inlineStr">
        <is>
          <t>BIT</t>
        </is>
      </c>
      <c r="D4551" s="36" t="inlineStr">
        <is>
          <t>Coal</t>
        </is>
      </c>
      <c r="E4551" s="75" t="n">
        <v>18755</v>
      </c>
      <c r="F4551" s="76" t="n">
        <v>21.54</v>
      </c>
      <c r="G4551" s="75" t="n">
        <v>199.9</v>
      </c>
      <c r="H4551" s="77">
        <f>IF(I4551="","",G4551/100*F4551*E4551)</f>
        <v/>
      </c>
      <c r="I4551" s="3">
        <f>IF(OR(G4551=".",F4551=".",E4551="."),"",E4551)</f>
        <v/>
      </c>
      <c r="J4551" s="3">
        <f>IF(I4551="","",F4551*I4551)</f>
        <v/>
      </c>
      <c r="K4551" s="3">
        <f>IF(C4551="LIG",1,0)</f>
        <v/>
      </c>
    </row>
    <row r="4552" customFormat="1" s="3">
      <c r="A4552" s="35" t="n">
        <v>2018</v>
      </c>
      <c r="B4552" s="35" t="n">
        <v>6639</v>
      </c>
      <c r="C4552" s="36" t="inlineStr">
        <is>
          <t>BIT</t>
        </is>
      </c>
      <c r="D4552" s="36" t="inlineStr">
        <is>
          <t>Coal</t>
        </is>
      </c>
      <c r="E4552" s="75" t="n">
        <v>8158</v>
      </c>
      <c r="F4552" s="76" t="n">
        <v>22.44</v>
      </c>
      <c r="G4552" s="75" t="n">
        <v>167.9</v>
      </c>
      <c r="H4552" s="77">
        <f>IF(I4552="","",G4552/100*F4552*E4552)</f>
        <v/>
      </c>
      <c r="I4552" s="3">
        <f>IF(OR(G4552=".",F4552=".",E4552="."),"",E4552)</f>
        <v/>
      </c>
      <c r="J4552" s="3">
        <f>IF(I4552="","",F4552*I4552)</f>
        <v/>
      </c>
      <c r="K4552" s="3">
        <f>IF(C4552="LIG",1,0)</f>
        <v/>
      </c>
    </row>
    <row r="4553" customFormat="1" s="3">
      <c r="A4553" s="35" t="n">
        <v>2018</v>
      </c>
      <c r="B4553" s="35" t="n">
        <v>6641</v>
      </c>
      <c r="C4553" s="36" t="inlineStr">
        <is>
          <t>SUB</t>
        </is>
      </c>
      <c r="D4553" s="36" t="inlineStr">
        <is>
          <t>Coal</t>
        </is>
      </c>
      <c r="E4553" s="75" t="n">
        <v>16276</v>
      </c>
      <c r="F4553" s="76" t="n">
        <v>18.06</v>
      </c>
      <c r="G4553" s="75" t="n">
        <v>191.4</v>
      </c>
      <c r="H4553" s="77">
        <f>IF(I4553="","",G4553/100*F4553*E4553)</f>
        <v/>
      </c>
      <c r="I4553" s="3">
        <f>IF(OR(G4553=".",F4553=".",E4553="."),"",E4553)</f>
        <v/>
      </c>
      <c r="J4553" s="3">
        <f>IF(I4553="","",F4553*I4553)</f>
        <v/>
      </c>
      <c r="K4553" s="3">
        <f>IF(C4553="LIG",1,0)</f>
        <v/>
      </c>
    </row>
    <row r="4554" customFormat="1" s="3">
      <c r="A4554" s="35" t="n">
        <v>2018</v>
      </c>
      <c r="B4554" s="35" t="n">
        <v>6641</v>
      </c>
      <c r="C4554" s="36" t="inlineStr">
        <is>
          <t>SUB</t>
        </is>
      </c>
      <c r="D4554" s="36" t="inlineStr">
        <is>
          <t>Coal</t>
        </is>
      </c>
      <c r="E4554" s="75" t="n">
        <v>80821</v>
      </c>
      <c r="F4554" s="76" t="n">
        <v>18</v>
      </c>
      <c r="G4554" s="75" t="n">
        <v>196.4</v>
      </c>
      <c r="H4554" s="77">
        <f>IF(I4554="","",G4554/100*F4554*E4554)</f>
        <v/>
      </c>
      <c r="I4554" s="3">
        <f>IF(OR(G4554=".",F4554=".",E4554="."),"",E4554)</f>
        <v/>
      </c>
      <c r="J4554" s="3">
        <f>IF(I4554="","",F4554*I4554)</f>
        <v/>
      </c>
      <c r="K4554" s="3">
        <f>IF(C4554="LIG",1,0)</f>
        <v/>
      </c>
    </row>
    <row r="4555" customFormat="1" s="3">
      <c r="A4555" s="35" t="n">
        <v>2018</v>
      </c>
      <c r="B4555" s="35" t="n">
        <v>6641</v>
      </c>
      <c r="C4555" s="36" t="inlineStr">
        <is>
          <t>SUB</t>
        </is>
      </c>
      <c r="D4555" s="36" t="inlineStr">
        <is>
          <t>Coal</t>
        </is>
      </c>
      <c r="E4555" s="75" t="n">
        <v>80742</v>
      </c>
      <c r="F4555" s="76" t="n">
        <v>17.69</v>
      </c>
      <c r="G4555" s="75" t="n">
        <v>198.7</v>
      </c>
      <c r="H4555" s="77">
        <f>IF(I4555="","",G4555/100*F4555*E4555)</f>
        <v/>
      </c>
      <c r="I4555" s="3">
        <f>IF(OR(G4555=".",F4555=".",E4555="."),"",E4555)</f>
        <v/>
      </c>
      <c r="J4555" s="3">
        <f>IF(I4555="","",F4555*I4555)</f>
        <v/>
      </c>
      <c r="K4555" s="3">
        <f>IF(C4555="LIG",1,0)</f>
        <v/>
      </c>
    </row>
    <row r="4556" customFormat="1" s="3">
      <c r="A4556" s="35" t="n">
        <v>2018</v>
      </c>
      <c r="B4556" s="35" t="n">
        <v>6641</v>
      </c>
      <c r="C4556" s="36" t="inlineStr">
        <is>
          <t>SUB</t>
        </is>
      </c>
      <c r="D4556" s="36" t="inlineStr">
        <is>
          <t>Coal</t>
        </is>
      </c>
      <c r="E4556" s="75" t="n">
        <v>113351</v>
      </c>
      <c r="F4556" s="76" t="n">
        <v>16.81</v>
      </c>
      <c r="G4556" s="75" t="n">
        <v>191.1</v>
      </c>
      <c r="H4556" s="77">
        <f>IF(I4556="","",G4556/100*F4556*E4556)</f>
        <v/>
      </c>
      <c r="I4556" s="3">
        <f>IF(OR(G4556=".",F4556=".",E4556="."),"",E4556)</f>
        <v/>
      </c>
      <c r="J4556" s="3">
        <f>IF(I4556="","",F4556*I4556)</f>
        <v/>
      </c>
      <c r="K4556" s="3">
        <f>IF(C4556="LIG",1,0)</f>
        <v/>
      </c>
    </row>
    <row r="4557" customFormat="1" s="3">
      <c r="A4557" s="35" t="n">
        <v>2018</v>
      </c>
      <c r="B4557" s="35" t="n">
        <v>6641</v>
      </c>
      <c r="C4557" s="36" t="inlineStr">
        <is>
          <t>SUB</t>
        </is>
      </c>
      <c r="D4557" s="36" t="inlineStr">
        <is>
          <t>Coal</t>
        </is>
      </c>
      <c r="E4557" s="75" t="n">
        <v>48834</v>
      </c>
      <c r="F4557" s="76" t="n">
        <v>18.09</v>
      </c>
      <c r="G4557" s="75" t="n">
        <v>194.6</v>
      </c>
      <c r="H4557" s="77">
        <f>IF(I4557="","",G4557/100*F4557*E4557)</f>
        <v/>
      </c>
      <c r="I4557" s="3">
        <f>IF(OR(G4557=".",F4557=".",E4557="."),"",E4557)</f>
        <v/>
      </c>
      <c r="J4557" s="3">
        <f>IF(I4557="","",F4557*I4557)</f>
        <v/>
      </c>
      <c r="K4557" s="3">
        <f>IF(C4557="LIG",1,0)</f>
        <v/>
      </c>
    </row>
    <row r="4558" customFormat="1" s="3">
      <c r="A4558" s="35" t="n">
        <v>2018</v>
      </c>
      <c r="B4558" s="35" t="n">
        <v>6641</v>
      </c>
      <c r="C4558" s="36" t="inlineStr">
        <is>
          <t>SUB</t>
        </is>
      </c>
      <c r="D4558" s="36" t="inlineStr">
        <is>
          <t>Coal</t>
        </is>
      </c>
      <c r="E4558" s="75" t="n">
        <v>113331</v>
      </c>
      <c r="F4558" s="76" t="n">
        <v>17.52</v>
      </c>
      <c r="G4558" s="75" t="n">
        <v>195.6</v>
      </c>
      <c r="H4558" s="77">
        <f>IF(I4558="","",G4558/100*F4558*E4558)</f>
        <v/>
      </c>
      <c r="I4558" s="3">
        <f>IF(OR(G4558=".",F4558=".",E4558="."),"",E4558)</f>
        <v/>
      </c>
      <c r="J4558" s="3">
        <f>IF(I4558="","",F4558*I4558)</f>
        <v/>
      </c>
      <c r="K4558" s="3">
        <f>IF(C4558="LIG",1,0)</f>
        <v/>
      </c>
    </row>
    <row r="4559" customFormat="1" s="3">
      <c r="A4559" s="35" t="n">
        <v>2018</v>
      </c>
      <c r="B4559" s="35" t="n">
        <v>6641</v>
      </c>
      <c r="C4559" s="36" t="inlineStr">
        <is>
          <t>SUB</t>
        </is>
      </c>
      <c r="D4559" s="36" t="inlineStr">
        <is>
          <t>Coal</t>
        </is>
      </c>
      <c r="E4559" s="75" t="n">
        <v>16216</v>
      </c>
      <c r="F4559" s="76" t="n">
        <v>17.17</v>
      </c>
      <c r="G4559" s="75" t="n">
        <v>200</v>
      </c>
      <c r="H4559" s="77">
        <f>IF(I4559="","",G4559/100*F4559*E4559)</f>
        <v/>
      </c>
      <c r="I4559" s="3">
        <f>IF(OR(G4559=".",F4559=".",E4559="."),"",E4559)</f>
        <v/>
      </c>
      <c r="J4559" s="3">
        <f>IF(I4559="","",F4559*I4559)</f>
        <v/>
      </c>
      <c r="K4559" s="3">
        <f>IF(C4559="LIG",1,0)</f>
        <v/>
      </c>
    </row>
    <row r="4560" customFormat="1" s="3">
      <c r="A4560" s="35" t="n">
        <v>2018</v>
      </c>
      <c r="B4560" s="35" t="n">
        <v>6641</v>
      </c>
      <c r="C4560" s="36" t="inlineStr">
        <is>
          <t>SUB</t>
        </is>
      </c>
      <c r="D4560" s="36" t="inlineStr">
        <is>
          <t>Coal</t>
        </is>
      </c>
      <c r="E4560" s="75" t="n">
        <v>16140</v>
      </c>
      <c r="F4560" s="76" t="n">
        <v>17.31</v>
      </c>
      <c r="G4560" s="75" t="n">
        <v>198.6</v>
      </c>
      <c r="H4560" s="77">
        <f>IF(I4560="","",G4560/100*F4560*E4560)</f>
        <v/>
      </c>
      <c r="I4560" s="3">
        <f>IF(OR(G4560=".",F4560=".",E4560="."),"",E4560)</f>
        <v/>
      </c>
      <c r="J4560" s="3">
        <f>IF(I4560="","",F4560*I4560)</f>
        <v/>
      </c>
      <c r="K4560" s="3">
        <f>IF(C4560="LIG",1,0)</f>
        <v/>
      </c>
    </row>
    <row r="4561" customFormat="1" s="3">
      <c r="A4561" s="35" t="n">
        <v>2018</v>
      </c>
      <c r="B4561" s="35" t="n">
        <v>6664</v>
      </c>
      <c r="C4561" s="36" t="inlineStr">
        <is>
          <t>SUB</t>
        </is>
      </c>
      <c r="D4561" s="36" t="inlineStr">
        <is>
          <t>Coal</t>
        </is>
      </c>
      <c r="E4561" s="75" t="n">
        <v>32006</v>
      </c>
      <c r="F4561" s="76" t="n">
        <v>17.975</v>
      </c>
      <c r="G4561" s="75" t="n">
        <v>198.4</v>
      </c>
      <c r="H4561" s="77">
        <f>IF(I4561="","",G4561/100*F4561*E4561)</f>
        <v/>
      </c>
      <c r="I4561" s="3">
        <f>IF(OR(G4561=".",F4561=".",E4561="."),"",E4561)</f>
        <v/>
      </c>
      <c r="J4561" s="3">
        <f>IF(I4561="","",F4561*I4561)</f>
        <v/>
      </c>
      <c r="K4561" s="3">
        <f>IF(C4561="LIG",1,0)</f>
        <v/>
      </c>
    </row>
    <row r="4562" customFormat="1" s="3">
      <c r="A4562" s="35" t="n">
        <v>2018</v>
      </c>
      <c r="B4562" s="35" t="n">
        <v>6664</v>
      </c>
      <c r="C4562" s="36" t="inlineStr">
        <is>
          <t>SUB</t>
        </is>
      </c>
      <c r="D4562" s="36" t="inlineStr">
        <is>
          <t>Coal</t>
        </is>
      </c>
      <c r="E4562" s="75" t="n">
        <v>15816</v>
      </c>
      <c r="F4562" s="76" t="n">
        <v>17.058</v>
      </c>
      <c r="G4562" s="75" t="n">
        <v>193.3</v>
      </c>
      <c r="H4562" s="77">
        <f>IF(I4562="","",G4562/100*F4562*E4562)</f>
        <v/>
      </c>
      <c r="I4562" s="3">
        <f>IF(OR(G4562=".",F4562=".",E4562="."),"",E4562)</f>
        <v/>
      </c>
      <c r="J4562" s="3">
        <f>IF(I4562="","",F4562*I4562)</f>
        <v/>
      </c>
      <c r="K4562" s="3">
        <f>IF(C4562="LIG",1,0)</f>
        <v/>
      </c>
    </row>
    <row r="4563" customFormat="1" s="3">
      <c r="A4563" s="35" t="n">
        <v>2018</v>
      </c>
      <c r="B4563" s="35" t="n">
        <v>6664</v>
      </c>
      <c r="C4563" s="36" t="inlineStr">
        <is>
          <t>SUB</t>
        </is>
      </c>
      <c r="D4563" s="36" t="inlineStr">
        <is>
          <t>Coal</t>
        </is>
      </c>
      <c r="E4563" s="75" t="n">
        <v>31791</v>
      </c>
      <c r="F4563" s="76" t="n">
        <v>17.739</v>
      </c>
      <c r="G4563" s="75" t="n">
        <v>184.6</v>
      </c>
      <c r="H4563" s="77">
        <f>IF(I4563="","",G4563/100*F4563*E4563)</f>
        <v/>
      </c>
      <c r="I4563" s="3">
        <f>IF(OR(G4563=".",F4563=".",E4563="."),"",E4563)</f>
        <v/>
      </c>
      <c r="J4563" s="3">
        <f>IF(I4563="","",F4563*I4563)</f>
        <v/>
      </c>
      <c r="K4563" s="3">
        <f>IF(C4563="LIG",1,0)</f>
        <v/>
      </c>
    </row>
    <row r="4564" customFormat="1" s="3">
      <c r="A4564" s="35" t="n">
        <v>2018</v>
      </c>
      <c r="B4564" s="35" t="n">
        <v>6664</v>
      </c>
      <c r="C4564" s="36" t="inlineStr">
        <is>
          <t>SUB</t>
        </is>
      </c>
      <c r="D4564" s="36" t="inlineStr">
        <is>
          <t>Coal</t>
        </is>
      </c>
      <c r="E4564" s="75" t="n">
        <v>16338</v>
      </c>
      <c r="F4564" s="76" t="n">
        <v>18.078</v>
      </c>
      <c r="G4564" s="75" t="n">
        <v>176.3</v>
      </c>
      <c r="H4564" s="77">
        <f>IF(I4564="","",G4564/100*F4564*E4564)</f>
        <v/>
      </c>
      <c r="I4564" s="3">
        <f>IF(OR(G4564=".",F4564=".",E4564="."),"",E4564)</f>
        <v/>
      </c>
      <c r="J4564" s="3">
        <f>IF(I4564="","",F4564*I4564)</f>
        <v/>
      </c>
      <c r="K4564" s="3">
        <f>IF(C4564="LIG",1,0)</f>
        <v/>
      </c>
    </row>
    <row r="4565" customFormat="1" s="3">
      <c r="A4565" s="35" t="n">
        <v>2018</v>
      </c>
      <c r="B4565" s="35" t="n">
        <v>6664</v>
      </c>
      <c r="C4565" s="36" t="inlineStr">
        <is>
          <t>SUB</t>
        </is>
      </c>
      <c r="D4565" s="36" t="inlineStr">
        <is>
          <t>Coal</t>
        </is>
      </c>
      <c r="E4565" s="75" t="n">
        <v>32008</v>
      </c>
      <c r="F4565" s="76" t="n">
        <v>17.622</v>
      </c>
      <c r="G4565" s="75" t="n">
        <v>181.3</v>
      </c>
      <c r="H4565" s="77">
        <f>IF(I4565="","",G4565/100*F4565*E4565)</f>
        <v/>
      </c>
      <c r="I4565" s="3">
        <f>IF(OR(G4565=".",F4565=".",E4565="."),"",E4565)</f>
        <v/>
      </c>
      <c r="J4565" s="3">
        <f>IF(I4565="","",F4565*I4565)</f>
        <v/>
      </c>
      <c r="K4565" s="3">
        <f>IF(C4565="LIG",1,0)</f>
        <v/>
      </c>
    </row>
    <row r="4566" customFormat="1" s="3">
      <c r="A4566" s="35" t="n">
        <v>2018</v>
      </c>
      <c r="B4566" s="35" t="n">
        <v>6664</v>
      </c>
      <c r="C4566" s="36" t="inlineStr">
        <is>
          <t>NG</t>
        </is>
      </c>
      <c r="D4566" s="36" t="inlineStr">
        <is>
          <t>Natural Gas</t>
        </is>
      </c>
      <c r="E4566" s="75" t="n">
        <v>18060</v>
      </c>
      <c r="F4566" s="76" t="n">
        <v>1.052</v>
      </c>
      <c r="G4566" s="75" t="n">
        <v>510.7</v>
      </c>
      <c r="H4566" s="77">
        <f>IF(I4566="","",G4566/100*F4566*E4566)</f>
        <v/>
      </c>
      <c r="I4566" s="3">
        <f>IF(OR(G4566=".",F4566=".",E4566="."),"",E4566)</f>
        <v/>
      </c>
      <c r="J4566" s="3">
        <f>IF(I4566="","",F4566*I4566)</f>
        <v/>
      </c>
      <c r="K4566" s="3">
        <f>IF(C4566="LIG",1,0)</f>
        <v/>
      </c>
    </row>
    <row r="4567" customFormat="1" s="3">
      <c r="A4567" s="35" t="n">
        <v>2018</v>
      </c>
      <c r="B4567" s="35" t="n">
        <v>6705</v>
      </c>
      <c r="C4567" s="36" t="inlineStr">
        <is>
          <t>BIT</t>
        </is>
      </c>
      <c r="D4567" s="36" t="inlineStr">
        <is>
          <t>Coal</t>
        </is>
      </c>
      <c r="E4567" s="75" t="n">
        <v>151209</v>
      </c>
      <c r="F4567" s="76" t="n">
        <v>22.36</v>
      </c>
      <c r="G4567" s="75" t="inlineStr">
        <is>
          <t>.</t>
        </is>
      </c>
      <c r="H4567" s="77">
        <f>IF(I4567="","",G4567/100*F4567*E4567)</f>
        <v/>
      </c>
      <c r="I4567" s="3">
        <f>IF(OR(G4567=".",F4567=".",E4567="."),"",E4567)</f>
        <v/>
      </c>
      <c r="J4567" s="3">
        <f>IF(I4567="","",F4567*I4567)</f>
        <v/>
      </c>
      <c r="K4567" s="3">
        <f>IF(C4567="LIG",1,0)</f>
        <v/>
      </c>
    </row>
    <row r="4568" customFormat="1" s="3">
      <c r="A4568" s="35" t="n">
        <v>2018</v>
      </c>
      <c r="B4568" s="35" t="n">
        <v>6705</v>
      </c>
      <c r="C4568" s="36" t="inlineStr">
        <is>
          <t>NG</t>
        </is>
      </c>
      <c r="D4568" s="36" t="inlineStr">
        <is>
          <t>Natural Gas</t>
        </is>
      </c>
      <c r="E4568" s="75" t="n">
        <v>3010</v>
      </c>
      <c r="F4568" s="76" t="n">
        <v>1.04</v>
      </c>
      <c r="G4568" s="75" t="inlineStr">
        <is>
          <t>.</t>
        </is>
      </c>
      <c r="H4568" s="77">
        <f>IF(I4568="","",G4568/100*F4568*E4568)</f>
        <v/>
      </c>
      <c r="I4568" s="3">
        <f>IF(OR(G4568=".",F4568=".",E4568="."),"",E4568)</f>
        <v/>
      </c>
      <c r="J4568" s="3">
        <f>IF(I4568="","",F4568*I4568)</f>
        <v/>
      </c>
      <c r="K4568" s="3">
        <f>IF(C4568="LIG",1,0)</f>
        <v/>
      </c>
    </row>
    <row r="4569" customFormat="1" s="3">
      <c r="A4569" s="35" t="n">
        <v>2018</v>
      </c>
      <c r="B4569" s="35" t="n">
        <v>6705</v>
      </c>
      <c r="C4569" s="36" t="inlineStr">
        <is>
          <t>NG</t>
        </is>
      </c>
      <c r="D4569" s="36" t="inlineStr">
        <is>
          <t>Natural Gas</t>
        </is>
      </c>
      <c r="E4569" s="75" t="n">
        <v>5749</v>
      </c>
      <c r="F4569" s="76" t="n">
        <v>1.027</v>
      </c>
      <c r="G4569" s="75" t="inlineStr">
        <is>
          <t>.</t>
        </is>
      </c>
      <c r="H4569" s="77">
        <f>IF(I4569="","",G4569/100*F4569*E4569)</f>
        <v/>
      </c>
      <c r="I4569" s="3">
        <f>IF(OR(G4569=".",F4569=".",E4569="."),"",E4569)</f>
        <v/>
      </c>
      <c r="J4569" s="3">
        <f>IF(I4569="","",F4569*I4569)</f>
        <v/>
      </c>
      <c r="K4569" s="3">
        <f>IF(C4569="LIG",1,0)</f>
        <v/>
      </c>
    </row>
    <row r="4570" customFormat="1" s="3">
      <c r="A4570" s="35" t="n">
        <v>2018</v>
      </c>
      <c r="B4570" s="35" t="n">
        <v>6761</v>
      </c>
      <c r="C4570" s="36" t="inlineStr">
        <is>
          <t>SUB</t>
        </is>
      </c>
      <c r="D4570" s="36" t="inlineStr">
        <is>
          <t>Coal</t>
        </is>
      </c>
      <c r="E4570" s="75" t="n">
        <v>88447</v>
      </c>
      <c r="F4570" s="76" t="n">
        <v>17.696</v>
      </c>
      <c r="G4570" s="75" t="n">
        <v>134.1</v>
      </c>
      <c r="H4570" s="77">
        <f>IF(I4570="","",G4570/100*F4570*E4570)</f>
        <v/>
      </c>
      <c r="I4570" s="3">
        <f>IF(OR(G4570=".",F4570=".",E4570="."),"",E4570)</f>
        <v/>
      </c>
      <c r="J4570" s="3">
        <f>IF(I4570="","",F4570*I4570)</f>
        <v/>
      </c>
      <c r="K4570" s="3">
        <f>IF(C4570="LIG",1,0)</f>
        <v/>
      </c>
    </row>
    <row r="4571" customFormat="1" s="3">
      <c r="A4571" s="35" t="n">
        <v>2018</v>
      </c>
      <c r="B4571" s="35" t="n">
        <v>6761</v>
      </c>
      <c r="C4571" s="36" t="inlineStr">
        <is>
          <t>NG</t>
        </is>
      </c>
      <c r="D4571" s="36" t="inlineStr">
        <is>
          <t>Natural Gas</t>
        </is>
      </c>
      <c r="E4571" s="75" t="n">
        <v>46924</v>
      </c>
      <c r="F4571" s="76" t="n">
        <v>1.08</v>
      </c>
      <c r="G4571" s="75" t="n">
        <v>329.3</v>
      </c>
      <c r="H4571" s="77">
        <f>IF(I4571="","",G4571/100*F4571*E4571)</f>
        <v/>
      </c>
      <c r="I4571" s="3">
        <f>IF(OR(G4571=".",F4571=".",E4571="."),"",E4571)</f>
        <v/>
      </c>
      <c r="J4571" s="3">
        <f>IF(I4571="","",F4571*I4571)</f>
        <v/>
      </c>
      <c r="K4571" s="3">
        <f>IF(C4571="LIG",1,0)</f>
        <v/>
      </c>
    </row>
    <row r="4572" customFormat="1" s="3">
      <c r="A4572" s="35" t="n">
        <v>2018</v>
      </c>
      <c r="B4572" s="35" t="n">
        <v>6768</v>
      </c>
      <c r="C4572" s="36" t="inlineStr">
        <is>
          <t>SUB</t>
        </is>
      </c>
      <c r="D4572" s="36" t="inlineStr">
        <is>
          <t>Coal</t>
        </is>
      </c>
      <c r="E4572" s="75" t="n">
        <v>63521</v>
      </c>
      <c r="F4572" s="76" t="n">
        <v>18.097</v>
      </c>
      <c r="G4572" s="75" t="n">
        <v>182.2</v>
      </c>
      <c r="H4572" s="77">
        <f>IF(I4572="","",G4572/100*F4572*E4572)</f>
        <v/>
      </c>
      <c r="I4572" s="3">
        <f>IF(OR(G4572=".",F4572=".",E4572="."),"",E4572)</f>
        <v/>
      </c>
      <c r="J4572" s="3">
        <f>IF(I4572="","",F4572*I4572)</f>
        <v/>
      </c>
      <c r="K4572" s="3">
        <f>IF(C4572="LIG",1,0)</f>
        <v/>
      </c>
    </row>
    <row r="4573" customFormat="1" s="3">
      <c r="A4573" s="35" t="n">
        <v>2018</v>
      </c>
      <c r="B4573" s="35" t="n">
        <v>6768</v>
      </c>
      <c r="C4573" s="36" t="inlineStr">
        <is>
          <t>DFO</t>
        </is>
      </c>
      <c r="D4573" s="36" t="inlineStr">
        <is>
          <t>Petroleum</t>
        </is>
      </c>
      <c r="E4573" s="75" t="n">
        <v>712</v>
      </c>
      <c r="F4573" s="76" t="n">
        <v>5.922</v>
      </c>
      <c r="G4573" s="75" t="n">
        <v>1453.9</v>
      </c>
      <c r="H4573" s="77">
        <f>IF(I4573="","",G4573/100*F4573*E4573)</f>
        <v/>
      </c>
      <c r="I4573" s="3">
        <f>IF(OR(G4573=".",F4573=".",E4573="."),"",E4573)</f>
        <v/>
      </c>
      <c r="J4573" s="3">
        <f>IF(I4573="","",F4573*I4573)</f>
        <v/>
      </c>
      <c r="K4573" s="3">
        <f>IF(C4573="LIG",1,0)</f>
        <v/>
      </c>
    </row>
    <row r="4574" customFormat="1" s="3">
      <c r="A4574" s="35" t="n">
        <v>2018</v>
      </c>
      <c r="B4574" s="35" t="n">
        <v>6772</v>
      </c>
      <c r="C4574" s="36" t="inlineStr">
        <is>
          <t>SUB</t>
        </is>
      </c>
      <c r="D4574" s="36" t="inlineStr">
        <is>
          <t>Coal</t>
        </is>
      </c>
      <c r="E4574" s="75" t="n">
        <v>32884</v>
      </c>
      <c r="F4574" s="76" t="n">
        <v>17.058</v>
      </c>
      <c r="G4574" s="75" t="n">
        <v>186.8</v>
      </c>
      <c r="H4574" s="77">
        <f>IF(I4574="","",G4574/100*F4574*E4574)</f>
        <v/>
      </c>
      <c r="I4574" s="3">
        <f>IF(OR(G4574=".",F4574=".",E4574="."),"",E4574)</f>
        <v/>
      </c>
      <c r="J4574" s="3">
        <f>IF(I4574="","",F4574*I4574)</f>
        <v/>
      </c>
      <c r="K4574" s="3">
        <f>IF(C4574="LIG",1,0)</f>
        <v/>
      </c>
    </row>
    <row r="4575" customFormat="1" s="3">
      <c r="A4575" s="35" t="n">
        <v>2018</v>
      </c>
      <c r="B4575" s="35" t="n">
        <v>6772</v>
      </c>
      <c r="C4575" s="36" t="inlineStr">
        <is>
          <t>DFO</t>
        </is>
      </c>
      <c r="D4575" s="36" t="inlineStr">
        <is>
          <t>Petroleum</t>
        </is>
      </c>
      <c r="E4575" s="75" t="n">
        <v>848</v>
      </c>
      <c r="F4575" s="76" t="n">
        <v>5.8</v>
      </c>
      <c r="G4575" s="75" t="n">
        <v>1514</v>
      </c>
      <c r="H4575" s="77">
        <f>IF(I4575="","",G4575/100*F4575*E4575)</f>
        <v/>
      </c>
      <c r="I4575" s="3">
        <f>IF(OR(G4575=".",F4575=".",E4575="."),"",E4575)</f>
        <v/>
      </c>
      <c r="J4575" s="3">
        <f>IF(I4575="","",F4575*I4575)</f>
        <v/>
      </c>
      <c r="K4575" s="3">
        <f>IF(C4575="LIG",1,0)</f>
        <v/>
      </c>
    </row>
    <row r="4576" customFormat="1" s="3">
      <c r="A4576" s="35" t="n">
        <v>2018</v>
      </c>
      <c r="B4576" s="35" t="n">
        <v>6772</v>
      </c>
      <c r="C4576" s="36" t="inlineStr">
        <is>
          <t>SUB</t>
        </is>
      </c>
      <c r="D4576" s="36" t="inlineStr">
        <is>
          <t>Coal</t>
        </is>
      </c>
      <c r="E4576" s="75" t="n">
        <v>65769</v>
      </c>
      <c r="F4576" s="76" t="n">
        <v>17.008</v>
      </c>
      <c r="G4576" s="75" t="n">
        <v>184.9</v>
      </c>
      <c r="H4576" s="77">
        <f>IF(I4576="","",G4576/100*F4576*E4576)</f>
        <v/>
      </c>
      <c r="I4576" s="3">
        <f>IF(OR(G4576=".",F4576=".",E4576="."),"",E4576)</f>
        <v/>
      </c>
      <c r="J4576" s="3">
        <f>IF(I4576="","",F4576*I4576)</f>
        <v/>
      </c>
      <c r="K4576" s="3">
        <f>IF(C4576="LIG",1,0)</f>
        <v/>
      </c>
    </row>
    <row r="4577" customFormat="1" s="3">
      <c r="A4577" s="35" t="n">
        <v>2018</v>
      </c>
      <c r="B4577" s="35" t="n">
        <v>6823</v>
      </c>
      <c r="C4577" s="36" t="inlineStr">
        <is>
          <t>BIT</t>
        </is>
      </c>
      <c r="D4577" s="36" t="inlineStr">
        <is>
          <t>Coal</t>
        </is>
      </c>
      <c r="E4577" s="75" t="n">
        <v>6498</v>
      </c>
      <c r="F4577" s="76" t="n">
        <v>22.74</v>
      </c>
      <c r="G4577" s="75" t="n">
        <v>221.7</v>
      </c>
      <c r="H4577" s="77">
        <f>IF(I4577="","",G4577/100*F4577*E4577)</f>
        <v/>
      </c>
      <c r="I4577" s="3">
        <f>IF(OR(G4577=".",F4577=".",E4577="."),"",E4577)</f>
        <v/>
      </c>
      <c r="J4577" s="3">
        <f>IF(I4577="","",F4577*I4577)</f>
        <v/>
      </c>
      <c r="K4577" s="3">
        <f>IF(C4577="LIG",1,0)</f>
        <v/>
      </c>
    </row>
    <row r="4578" customFormat="1" s="3">
      <c r="A4578" s="35" t="n">
        <v>2018</v>
      </c>
      <c r="B4578" s="35" t="n">
        <v>6823</v>
      </c>
      <c r="C4578" s="36" t="inlineStr">
        <is>
          <t>BIT</t>
        </is>
      </c>
      <c r="D4578" s="36" t="inlineStr">
        <is>
          <t>Coal</t>
        </is>
      </c>
      <c r="E4578" s="75" t="n">
        <v>25607</v>
      </c>
      <c r="F4578" s="76" t="n">
        <v>22.09</v>
      </c>
      <c r="G4578" s="75" t="n">
        <v>197.9</v>
      </c>
      <c r="H4578" s="77">
        <f>IF(I4578="","",G4578/100*F4578*E4578)</f>
        <v/>
      </c>
      <c r="I4578" s="3">
        <f>IF(OR(G4578=".",F4578=".",E4578="."),"",E4578)</f>
        <v/>
      </c>
      <c r="J4578" s="3">
        <f>IF(I4578="","",F4578*I4578)</f>
        <v/>
      </c>
      <c r="K4578" s="3">
        <f>IF(C4578="LIG",1,0)</f>
        <v/>
      </c>
    </row>
    <row r="4579" customFormat="1" s="3">
      <c r="A4579" s="35" t="n">
        <v>2018</v>
      </c>
      <c r="B4579" s="35" t="n">
        <v>6823</v>
      </c>
      <c r="C4579" s="36" t="inlineStr">
        <is>
          <t>BIT</t>
        </is>
      </c>
      <c r="D4579" s="36" t="inlineStr">
        <is>
          <t>Coal</t>
        </is>
      </c>
      <c r="E4579" s="75" t="n">
        <v>21621</v>
      </c>
      <c r="F4579" s="76" t="n">
        <v>23.54</v>
      </c>
      <c r="G4579" s="75" t="n">
        <v>226.6</v>
      </c>
      <c r="H4579" s="77">
        <f>IF(I4579="","",G4579/100*F4579*E4579)</f>
        <v/>
      </c>
      <c r="I4579" s="3">
        <f>IF(OR(G4579=".",F4579=".",E4579="."),"",E4579)</f>
        <v/>
      </c>
      <c r="J4579" s="3">
        <f>IF(I4579="","",F4579*I4579)</f>
        <v/>
      </c>
      <c r="K4579" s="3">
        <f>IF(C4579="LIG",1,0)</f>
        <v/>
      </c>
    </row>
    <row r="4580" customFormat="1" s="3">
      <c r="A4580" s="35" t="n">
        <v>2018</v>
      </c>
      <c r="B4580" s="35" t="n">
        <v>6823</v>
      </c>
      <c r="C4580" s="36" t="inlineStr">
        <is>
          <t>BIT</t>
        </is>
      </c>
      <c r="D4580" s="36" t="inlineStr">
        <is>
          <t>Coal</t>
        </is>
      </c>
      <c r="E4580" s="75" t="n">
        <v>13275</v>
      </c>
      <c r="F4580" s="76" t="n">
        <v>22.67</v>
      </c>
      <c r="G4580" s="75" t="n">
        <v>177.1</v>
      </c>
      <c r="H4580" s="77">
        <f>IF(I4580="","",G4580/100*F4580*E4580)</f>
        <v/>
      </c>
      <c r="I4580" s="3">
        <f>IF(OR(G4580=".",F4580=".",E4580="."),"",E4580)</f>
        <v/>
      </c>
      <c r="J4580" s="3">
        <f>IF(I4580="","",F4580*I4580)</f>
        <v/>
      </c>
      <c r="K4580" s="3">
        <f>IF(C4580="LIG",1,0)</f>
        <v/>
      </c>
    </row>
    <row r="4581" customFormat="1" s="3">
      <c r="A4581" s="35" t="n">
        <v>2018</v>
      </c>
      <c r="B4581" s="35" t="n">
        <v>6823</v>
      </c>
      <c r="C4581" s="36" t="inlineStr">
        <is>
          <t>DFO</t>
        </is>
      </c>
      <c r="D4581" s="36" t="inlineStr">
        <is>
          <t>Petroleum</t>
        </is>
      </c>
      <c r="E4581" s="75" t="n">
        <v>179</v>
      </c>
      <c r="F4581" s="76" t="n">
        <v>5.8</v>
      </c>
      <c r="G4581" s="75" t="n">
        <v>1509.9</v>
      </c>
      <c r="H4581" s="77">
        <f>IF(I4581="","",G4581/100*F4581*E4581)</f>
        <v/>
      </c>
      <c r="I4581" s="3">
        <f>IF(OR(G4581=".",F4581=".",E4581="."),"",E4581)</f>
        <v/>
      </c>
      <c r="J4581" s="3">
        <f>IF(I4581="","",F4581*I4581)</f>
        <v/>
      </c>
      <c r="K4581" s="3">
        <f>IF(C4581="LIG",1,0)</f>
        <v/>
      </c>
    </row>
    <row r="4582" customFormat="1" s="3">
      <c r="A4582" s="35" t="n">
        <v>2018</v>
      </c>
      <c r="B4582" s="35" t="n">
        <v>7030</v>
      </c>
      <c r="C4582" s="36" t="inlineStr">
        <is>
          <t>LIG</t>
        </is>
      </c>
      <c r="D4582" s="36" t="inlineStr">
        <is>
          <t>Coal</t>
        </is>
      </c>
      <c r="E4582" s="75" t="n">
        <v>158893</v>
      </c>
      <c r="F4582" s="76" t="n">
        <v>13.504</v>
      </c>
      <c r="G4582" s="75" t="inlineStr">
        <is>
          <t>.</t>
        </is>
      </c>
      <c r="H4582" s="77">
        <f>IF(I4582="","",G4582/100*F4582*E4582)</f>
        <v/>
      </c>
      <c r="I4582" s="3">
        <f>IF(OR(G4582=".",F4582=".",E4582="."),"",E4582)</f>
        <v/>
      </c>
      <c r="J4582" s="3">
        <f>IF(I4582="","",F4582*I4582)</f>
        <v/>
      </c>
      <c r="K4582" s="3">
        <f>IF(C4582="LIG",1,0)</f>
        <v/>
      </c>
    </row>
    <row r="4583" customFormat="1" s="3">
      <c r="A4583" s="35" t="n">
        <v>2018</v>
      </c>
      <c r="B4583" s="35" t="n">
        <v>7032</v>
      </c>
      <c r="C4583" s="36" t="inlineStr">
        <is>
          <t>DFO</t>
        </is>
      </c>
      <c r="D4583" s="36" t="inlineStr">
        <is>
          <t>Petroleum</t>
        </is>
      </c>
      <c r="E4583" s="75" t="n">
        <v>683</v>
      </c>
      <c r="F4583" s="76" t="n">
        <v>5.88</v>
      </c>
      <c r="G4583" s="75" t="n">
        <v>1574.9</v>
      </c>
      <c r="H4583" s="77">
        <f>IF(I4583="","",G4583/100*F4583*E4583)</f>
        <v/>
      </c>
      <c r="I4583" s="3">
        <f>IF(OR(G4583=".",F4583=".",E4583="."),"",E4583)</f>
        <v/>
      </c>
      <c r="J4583" s="3">
        <f>IF(I4583="","",F4583*I4583)</f>
        <v/>
      </c>
      <c r="K4583" s="3">
        <f>IF(C4583="LIG",1,0)</f>
        <v/>
      </c>
    </row>
    <row r="4584" customFormat="1" s="3">
      <c r="A4584" s="35" t="n">
        <v>2018</v>
      </c>
      <c r="B4584" s="35" t="n">
        <v>7032</v>
      </c>
      <c r="C4584" s="36" t="inlineStr">
        <is>
          <t>DFO</t>
        </is>
      </c>
      <c r="D4584" s="36" t="inlineStr">
        <is>
          <t>Petroleum</t>
        </is>
      </c>
      <c r="E4584" s="75" t="n">
        <v>467</v>
      </c>
      <c r="F4584" s="76" t="n">
        <v>5.88</v>
      </c>
      <c r="G4584" s="75" t="n">
        <v>1654.8</v>
      </c>
      <c r="H4584" s="77">
        <f>IF(I4584="","",G4584/100*F4584*E4584)</f>
        <v/>
      </c>
      <c r="I4584" s="3">
        <f>IF(OR(G4584=".",F4584=".",E4584="."),"",E4584)</f>
        <v/>
      </c>
      <c r="J4584" s="3">
        <f>IF(I4584="","",F4584*I4584)</f>
        <v/>
      </c>
      <c r="K4584" s="3">
        <f>IF(C4584="LIG",1,0)</f>
        <v/>
      </c>
    </row>
    <row r="4585" customFormat="1" s="3">
      <c r="A4585" s="35" t="n">
        <v>2018</v>
      </c>
      <c r="B4585" s="35" t="n">
        <v>7032</v>
      </c>
      <c r="C4585" s="36" t="inlineStr">
        <is>
          <t>DFO</t>
        </is>
      </c>
      <c r="D4585" s="36" t="inlineStr">
        <is>
          <t>Petroleum</t>
        </is>
      </c>
      <c r="E4585" s="75" t="n">
        <v>371</v>
      </c>
      <c r="F4585" s="76" t="n">
        <v>5.88</v>
      </c>
      <c r="G4585" s="75" t="n">
        <v>1654.7</v>
      </c>
      <c r="H4585" s="77">
        <f>IF(I4585="","",G4585/100*F4585*E4585)</f>
        <v/>
      </c>
      <c r="I4585" s="3">
        <f>IF(OR(G4585=".",F4585=".",E4585="."),"",E4585)</f>
        <v/>
      </c>
      <c r="J4585" s="3">
        <f>IF(I4585="","",F4585*I4585)</f>
        <v/>
      </c>
      <c r="K4585" s="3">
        <f>IF(C4585="LIG",1,0)</f>
        <v/>
      </c>
    </row>
    <row r="4586" customFormat="1" s="3">
      <c r="A4586" s="35" t="n">
        <v>2018</v>
      </c>
      <c r="B4586" s="35" t="n">
        <v>7032</v>
      </c>
      <c r="C4586" s="36" t="inlineStr">
        <is>
          <t>DFO</t>
        </is>
      </c>
      <c r="D4586" s="36" t="inlineStr">
        <is>
          <t>Petroleum</t>
        </is>
      </c>
      <c r="E4586" s="75" t="n">
        <v>178</v>
      </c>
      <c r="F4586" s="76" t="n">
        <v>5.88</v>
      </c>
      <c r="G4586" s="75" t="n">
        <v>1648.5</v>
      </c>
      <c r="H4586" s="77">
        <f>IF(I4586="","",G4586/100*F4586*E4586)</f>
        <v/>
      </c>
      <c r="I4586" s="3">
        <f>IF(OR(G4586=".",F4586=".",E4586="."),"",E4586)</f>
        <v/>
      </c>
      <c r="J4586" s="3">
        <f>IF(I4586="","",F4586*I4586)</f>
        <v/>
      </c>
      <c r="K4586" s="3">
        <f>IF(C4586="LIG",1,0)</f>
        <v/>
      </c>
    </row>
    <row r="4587" customFormat="1" s="3">
      <c r="A4587" s="35" t="n">
        <v>2018</v>
      </c>
      <c r="B4587" s="35" t="n">
        <v>7032</v>
      </c>
      <c r="C4587" s="36" t="inlineStr">
        <is>
          <t>DFO</t>
        </is>
      </c>
      <c r="D4587" s="36" t="inlineStr">
        <is>
          <t>Petroleum</t>
        </is>
      </c>
      <c r="E4587" s="75" t="n">
        <v>988</v>
      </c>
      <c r="F4587" s="76" t="n">
        <v>5.88</v>
      </c>
      <c r="G4587" s="75" t="n">
        <v>1480.8</v>
      </c>
      <c r="H4587" s="77">
        <f>IF(I4587="","",G4587/100*F4587*E4587)</f>
        <v/>
      </c>
      <c r="I4587" s="3">
        <f>IF(OR(G4587=".",F4587=".",E4587="."),"",E4587)</f>
        <v/>
      </c>
      <c r="J4587" s="3">
        <f>IF(I4587="","",F4587*I4587)</f>
        <v/>
      </c>
      <c r="K4587" s="3">
        <f>IF(C4587="LIG",1,0)</f>
        <v/>
      </c>
    </row>
    <row r="4588" customFormat="1" s="3">
      <c r="A4588" s="35" t="n">
        <v>2018</v>
      </c>
      <c r="B4588" s="35" t="n">
        <v>7032</v>
      </c>
      <c r="C4588" s="36" t="inlineStr">
        <is>
          <t>DFO</t>
        </is>
      </c>
      <c r="D4588" s="36" t="inlineStr">
        <is>
          <t>Petroleum</t>
        </is>
      </c>
      <c r="E4588" s="75" t="n">
        <v>836</v>
      </c>
      <c r="F4588" s="76" t="n">
        <v>5.88</v>
      </c>
      <c r="G4588" s="75" t="n">
        <v>1421.4</v>
      </c>
      <c r="H4588" s="77">
        <f>IF(I4588="","",G4588/100*F4588*E4588)</f>
        <v/>
      </c>
      <c r="I4588" s="3">
        <f>IF(OR(G4588=".",F4588=".",E4588="."),"",E4588)</f>
        <v/>
      </c>
      <c r="J4588" s="3">
        <f>IF(I4588="","",F4588*I4588)</f>
        <v/>
      </c>
      <c r="K4588" s="3">
        <f>IF(C4588="LIG",1,0)</f>
        <v/>
      </c>
    </row>
    <row r="4589" customFormat="1" s="3">
      <c r="A4589" s="35" t="n">
        <v>2018</v>
      </c>
      <c r="B4589" s="35" t="n">
        <v>7032</v>
      </c>
      <c r="C4589" s="36" t="inlineStr">
        <is>
          <t>DFO</t>
        </is>
      </c>
      <c r="D4589" s="36" t="inlineStr">
        <is>
          <t>Petroleum</t>
        </is>
      </c>
      <c r="E4589" s="75" t="n">
        <v>129</v>
      </c>
      <c r="F4589" s="76" t="n">
        <v>5.88</v>
      </c>
      <c r="G4589" s="75" t="n">
        <v>1649.7</v>
      </c>
      <c r="H4589" s="77">
        <f>IF(I4589="","",G4589/100*F4589*E4589)</f>
        <v/>
      </c>
      <c r="I4589" s="3">
        <f>IF(OR(G4589=".",F4589=".",E4589="."),"",E4589)</f>
        <v/>
      </c>
      <c r="J4589" s="3">
        <f>IF(I4589="","",F4589*I4589)</f>
        <v/>
      </c>
      <c r="K4589" s="3">
        <f>IF(C4589="LIG",1,0)</f>
        <v/>
      </c>
    </row>
    <row r="4590" customFormat="1" s="3">
      <c r="A4590" s="35" t="n">
        <v>2018</v>
      </c>
      <c r="B4590" s="35" t="n">
        <v>7032</v>
      </c>
      <c r="C4590" s="36" t="inlineStr">
        <is>
          <t>DFO</t>
        </is>
      </c>
      <c r="D4590" s="36" t="inlineStr">
        <is>
          <t>Petroleum</t>
        </is>
      </c>
      <c r="E4590" s="75" t="n">
        <v>753</v>
      </c>
      <c r="F4590" s="76" t="n">
        <v>5.88</v>
      </c>
      <c r="G4590" s="75" t="n">
        <v>1567.6</v>
      </c>
      <c r="H4590" s="77">
        <f>IF(I4590="","",G4590/100*F4590*E4590)</f>
        <v/>
      </c>
      <c r="I4590" s="3">
        <f>IF(OR(G4590=".",F4590=".",E4590="."),"",E4590)</f>
        <v/>
      </c>
      <c r="J4590" s="3">
        <f>IF(I4590="","",F4590*I4590)</f>
        <v/>
      </c>
      <c r="K4590" s="3">
        <f>IF(C4590="LIG",1,0)</f>
        <v/>
      </c>
    </row>
    <row r="4591" customFormat="1" s="3">
      <c r="A4591" s="35" t="n">
        <v>2018</v>
      </c>
      <c r="B4591" s="35" t="n">
        <v>7032</v>
      </c>
      <c r="C4591" s="36" t="inlineStr">
        <is>
          <t>DFO</t>
        </is>
      </c>
      <c r="D4591" s="36" t="inlineStr">
        <is>
          <t>Petroleum</t>
        </is>
      </c>
      <c r="E4591" s="75" t="n">
        <v>227</v>
      </c>
      <c r="F4591" s="76" t="n">
        <v>5.88</v>
      </c>
      <c r="G4591" s="75" t="n">
        <v>2291.1</v>
      </c>
      <c r="H4591" s="77">
        <f>IF(I4591="","",G4591/100*F4591*E4591)</f>
        <v/>
      </c>
      <c r="I4591" s="3">
        <f>IF(OR(G4591=".",F4591=".",E4591="."),"",E4591)</f>
        <v/>
      </c>
      <c r="J4591" s="3">
        <f>IF(I4591="","",F4591*I4591)</f>
        <v/>
      </c>
      <c r="K4591" s="3">
        <f>IF(C4591="LIG",1,0)</f>
        <v/>
      </c>
    </row>
    <row r="4592" customFormat="1" s="3">
      <c r="A4592" s="35" t="n">
        <v>2018</v>
      </c>
      <c r="B4592" s="35" t="n">
        <v>7032</v>
      </c>
      <c r="C4592" s="36" t="inlineStr">
        <is>
          <t>NG</t>
        </is>
      </c>
      <c r="D4592" s="36" t="inlineStr">
        <is>
          <t>Natural Gas</t>
        </is>
      </c>
      <c r="E4592" s="75" t="n">
        <v>21429</v>
      </c>
      <c r="F4592" s="76" t="n">
        <v>1.084</v>
      </c>
      <c r="G4592" s="75" t="n">
        <v>271.1</v>
      </c>
      <c r="H4592" s="77">
        <f>IF(I4592="","",G4592/100*F4592*E4592)</f>
        <v/>
      </c>
      <c r="I4592" s="3">
        <f>IF(OR(G4592=".",F4592=".",E4592="."),"",E4592)</f>
        <v/>
      </c>
      <c r="J4592" s="3">
        <f>IF(I4592="","",F4592*I4592)</f>
        <v/>
      </c>
      <c r="K4592" s="3">
        <f>IF(C4592="LIG",1,0)</f>
        <v/>
      </c>
    </row>
    <row r="4593" customFormat="1" s="3">
      <c r="A4593" s="35" t="n">
        <v>2018</v>
      </c>
      <c r="B4593" s="35" t="n">
        <v>7032</v>
      </c>
      <c r="C4593" s="36" t="inlineStr">
        <is>
          <t>NG</t>
        </is>
      </c>
      <c r="D4593" s="36" t="inlineStr">
        <is>
          <t>Natural Gas</t>
        </is>
      </c>
      <c r="E4593" s="75" t="n">
        <v>11026</v>
      </c>
      <c r="F4593" s="76" t="n">
        <v>1.072</v>
      </c>
      <c r="G4593" s="75" t="n">
        <v>325.6</v>
      </c>
      <c r="H4593" s="77">
        <f>IF(I4593="","",G4593/100*F4593*E4593)</f>
        <v/>
      </c>
      <c r="I4593" s="3">
        <f>IF(OR(G4593=".",F4593=".",E4593="."),"",E4593)</f>
        <v/>
      </c>
      <c r="J4593" s="3">
        <f>IF(I4593="","",F4593*I4593)</f>
        <v/>
      </c>
      <c r="K4593" s="3">
        <f>IF(C4593="LIG",1,0)</f>
        <v/>
      </c>
    </row>
    <row r="4594" customFormat="1" s="3">
      <c r="A4594" s="35" t="n">
        <v>2018</v>
      </c>
      <c r="B4594" s="35" t="n">
        <v>7032</v>
      </c>
      <c r="C4594" s="36" t="inlineStr">
        <is>
          <t>NG</t>
        </is>
      </c>
      <c r="D4594" s="36" t="inlineStr">
        <is>
          <t>Natural Gas</t>
        </is>
      </c>
      <c r="E4594" s="75" t="n">
        <v>8208</v>
      </c>
      <c r="F4594" s="76" t="n">
        <v>1.072</v>
      </c>
      <c r="G4594" s="75" t="n">
        <v>325.1</v>
      </c>
      <c r="H4594" s="77">
        <f>IF(I4594="","",G4594/100*F4594*E4594)</f>
        <v/>
      </c>
      <c r="I4594" s="3">
        <f>IF(OR(G4594=".",F4594=".",E4594="."),"",E4594)</f>
        <v/>
      </c>
      <c r="J4594" s="3">
        <f>IF(I4594="","",F4594*I4594)</f>
        <v/>
      </c>
      <c r="K4594" s="3">
        <f>IF(C4594="LIG",1,0)</f>
        <v/>
      </c>
    </row>
    <row r="4595" customFormat="1" s="3">
      <c r="A4595" s="35" t="n">
        <v>2018</v>
      </c>
      <c r="B4595" s="35" t="n">
        <v>7032</v>
      </c>
      <c r="C4595" s="36" t="inlineStr">
        <is>
          <t>NG</t>
        </is>
      </c>
      <c r="D4595" s="36" t="inlineStr">
        <is>
          <t>Natural Gas</t>
        </is>
      </c>
      <c r="E4595" s="75" t="n">
        <v>3645</v>
      </c>
      <c r="F4595" s="76" t="n">
        <v>1.077</v>
      </c>
      <c r="G4595" s="75" t="n">
        <v>376.4</v>
      </c>
      <c r="H4595" s="77">
        <f>IF(I4595="","",G4595/100*F4595*E4595)</f>
        <v/>
      </c>
      <c r="I4595" s="3">
        <f>IF(OR(G4595=".",F4595=".",E4595="."),"",E4595)</f>
        <v/>
      </c>
      <c r="J4595" s="3">
        <f>IF(I4595="","",F4595*I4595)</f>
        <v/>
      </c>
      <c r="K4595" s="3">
        <f>IF(C4595="LIG",1,0)</f>
        <v/>
      </c>
    </row>
    <row r="4596" customFormat="1" s="3">
      <c r="A4596" s="35" t="n">
        <v>2018</v>
      </c>
      <c r="B4596" s="35" t="n">
        <v>7032</v>
      </c>
      <c r="C4596" s="36" t="inlineStr">
        <is>
          <t>NG</t>
        </is>
      </c>
      <c r="D4596" s="36" t="inlineStr">
        <is>
          <t>Natural Gas</t>
        </is>
      </c>
      <c r="E4596" s="75" t="n">
        <v>5594</v>
      </c>
      <c r="F4596" s="76" t="n">
        <v>1.074</v>
      </c>
      <c r="G4596" s="75" t="n">
        <v>341.5</v>
      </c>
      <c r="H4596" s="77">
        <f>IF(I4596="","",G4596/100*F4596*E4596)</f>
        <v/>
      </c>
      <c r="I4596" s="3">
        <f>IF(OR(G4596=".",F4596=".",E4596="."),"",E4596)</f>
        <v/>
      </c>
      <c r="J4596" s="3">
        <f>IF(I4596="","",F4596*I4596)</f>
        <v/>
      </c>
      <c r="K4596" s="3">
        <f>IF(C4596="LIG",1,0)</f>
        <v/>
      </c>
    </row>
    <row r="4597" customFormat="1" s="3">
      <c r="A4597" s="35" t="n">
        <v>2018</v>
      </c>
      <c r="B4597" s="35" t="n">
        <v>7032</v>
      </c>
      <c r="C4597" s="36" t="inlineStr">
        <is>
          <t>NG</t>
        </is>
      </c>
      <c r="D4597" s="36" t="inlineStr">
        <is>
          <t>Natural Gas</t>
        </is>
      </c>
      <c r="E4597" s="75" t="n">
        <v>7730</v>
      </c>
      <c r="F4597" s="76" t="n">
        <v>1.079</v>
      </c>
      <c r="G4597" s="75" t="n">
        <v>293.6</v>
      </c>
      <c r="H4597" s="77">
        <f>IF(I4597="","",G4597/100*F4597*E4597)</f>
        <v/>
      </c>
      <c r="I4597" s="3">
        <f>IF(OR(G4597=".",F4597=".",E4597="."),"",E4597)</f>
        <v/>
      </c>
      <c r="J4597" s="3">
        <f>IF(I4597="","",F4597*I4597)</f>
        <v/>
      </c>
      <c r="K4597" s="3">
        <f>IF(C4597="LIG",1,0)</f>
        <v/>
      </c>
    </row>
    <row r="4598" customFormat="1" s="3">
      <c r="A4598" s="35" t="n">
        <v>2018</v>
      </c>
      <c r="B4598" s="35" t="n">
        <v>7032</v>
      </c>
      <c r="C4598" s="36" t="inlineStr">
        <is>
          <t>NG</t>
        </is>
      </c>
      <c r="D4598" s="36" t="inlineStr">
        <is>
          <t>Natural Gas</t>
        </is>
      </c>
      <c r="E4598" s="75" t="n">
        <v>3375</v>
      </c>
      <c r="F4598" s="76" t="n">
        <v>1.083</v>
      </c>
      <c r="G4598" s="75" t="n">
        <v>379</v>
      </c>
      <c r="H4598" s="77">
        <f>IF(I4598="","",G4598/100*F4598*E4598)</f>
        <v/>
      </c>
      <c r="I4598" s="3">
        <f>IF(OR(G4598=".",F4598=".",E4598="."),"",E4598)</f>
        <v/>
      </c>
      <c r="J4598" s="3">
        <f>IF(I4598="","",F4598*I4598)</f>
        <v/>
      </c>
      <c r="K4598" s="3">
        <f>IF(C4598="LIG",1,0)</f>
        <v/>
      </c>
    </row>
    <row r="4599" customFormat="1" s="3">
      <c r="A4599" s="35" t="n">
        <v>2018</v>
      </c>
      <c r="B4599" s="35" t="n">
        <v>7032</v>
      </c>
      <c r="C4599" s="36" t="inlineStr">
        <is>
          <t>NG</t>
        </is>
      </c>
      <c r="D4599" s="36" t="inlineStr">
        <is>
          <t>Natural Gas</t>
        </is>
      </c>
      <c r="E4599" s="75" t="n">
        <v>34</v>
      </c>
      <c r="F4599" s="76" t="n">
        <v>1.091</v>
      </c>
      <c r="G4599" s="75" t="n">
        <v>6379.5</v>
      </c>
      <c r="H4599" s="77">
        <f>IF(I4599="","",G4599/100*F4599*E4599)</f>
        <v/>
      </c>
      <c r="I4599" s="3">
        <f>IF(OR(G4599=".",F4599=".",E4599="."),"",E4599)</f>
        <v/>
      </c>
      <c r="J4599" s="3">
        <f>IF(I4599="","",F4599*I4599)</f>
        <v/>
      </c>
      <c r="K4599" s="3">
        <f>IF(C4599="LIG",1,0)</f>
        <v/>
      </c>
    </row>
    <row r="4600" customFormat="1" s="3">
      <c r="A4600" s="35" t="n">
        <v>2018</v>
      </c>
      <c r="B4600" s="35" t="n">
        <v>7032</v>
      </c>
      <c r="C4600" s="36" t="inlineStr">
        <is>
          <t>NG</t>
        </is>
      </c>
      <c r="D4600" s="36" t="inlineStr">
        <is>
          <t>Natural Gas</t>
        </is>
      </c>
      <c r="E4600" s="75" t="n">
        <v>962</v>
      </c>
      <c r="F4600" s="76" t="n">
        <v>1.091</v>
      </c>
      <c r="G4600" s="75" t="n">
        <v>652.8</v>
      </c>
      <c r="H4600" s="77">
        <f>IF(I4600="","",G4600/100*F4600*E4600)</f>
        <v/>
      </c>
      <c r="I4600" s="3">
        <f>IF(OR(G4600=".",F4600=".",E4600="."),"",E4600)</f>
        <v/>
      </c>
      <c r="J4600" s="3">
        <f>IF(I4600="","",F4600*I4600)</f>
        <v/>
      </c>
      <c r="K4600" s="3">
        <f>IF(C4600="LIG",1,0)</f>
        <v/>
      </c>
    </row>
    <row r="4601" customFormat="1" s="3">
      <c r="A4601" s="35" t="n">
        <v>2018</v>
      </c>
      <c r="B4601" s="35" t="n">
        <v>7082</v>
      </c>
      <c r="C4601" s="36" t="inlineStr">
        <is>
          <t>NG</t>
        </is>
      </c>
      <c r="D4601" s="36" t="inlineStr">
        <is>
          <t>Natural Gas</t>
        </is>
      </c>
      <c r="E4601" s="75" t="n">
        <v>1938002</v>
      </c>
      <c r="F4601" s="76" t="n">
        <v>1.035</v>
      </c>
      <c r="G4601" s="75" t="n">
        <v>346.3</v>
      </c>
      <c r="H4601" s="77">
        <f>IF(I4601="","",G4601/100*F4601*E4601)</f>
        <v/>
      </c>
      <c r="I4601" s="3">
        <f>IF(OR(G4601=".",F4601=".",E4601="."),"",E4601)</f>
        <v/>
      </c>
      <c r="J4601" s="3">
        <f>IF(I4601="","",F4601*I4601)</f>
        <v/>
      </c>
      <c r="K4601" s="3">
        <f>IF(C4601="LIG",1,0)</f>
        <v/>
      </c>
    </row>
    <row r="4602" customFormat="1" s="3">
      <c r="A4602" s="35" t="n">
        <v>2018</v>
      </c>
      <c r="B4602" s="35" t="n">
        <v>7097</v>
      </c>
      <c r="C4602" s="36" t="inlineStr">
        <is>
          <t>NG</t>
        </is>
      </c>
      <c r="D4602" s="36" t="inlineStr">
        <is>
          <t>Natural Gas</t>
        </is>
      </c>
      <c r="E4602" s="75" t="n">
        <v>28033</v>
      </c>
      <c r="F4602" s="76" t="n">
        <v>1.02</v>
      </c>
      <c r="G4602" s="75" t="n">
        <v>290.2</v>
      </c>
      <c r="H4602" s="77">
        <f>IF(I4602="","",G4602/100*F4602*E4602)</f>
        <v/>
      </c>
      <c r="I4602" s="3">
        <f>IF(OR(G4602=".",F4602=".",E4602="."),"",E4602)</f>
        <v/>
      </c>
      <c r="J4602" s="3">
        <f>IF(I4602="","",F4602*I4602)</f>
        <v/>
      </c>
      <c r="K4602" s="3">
        <f>IF(C4602="LIG",1,0)</f>
        <v/>
      </c>
    </row>
    <row r="4603" customFormat="1" s="3">
      <c r="A4603" s="35" t="n">
        <v>2018</v>
      </c>
      <c r="B4603" s="35" t="n">
        <v>7146</v>
      </c>
      <c r="C4603" s="36" t="inlineStr">
        <is>
          <t>DFO</t>
        </is>
      </c>
      <c r="D4603" s="36" t="inlineStr">
        <is>
          <t>Petroleum</t>
        </is>
      </c>
      <c r="E4603" s="75" t="n">
        <v>8540</v>
      </c>
      <c r="F4603" s="76" t="n">
        <v>5.67</v>
      </c>
      <c r="G4603" s="75" t="n">
        <v>1369.8</v>
      </c>
      <c r="H4603" s="77">
        <f>IF(I4603="","",G4603/100*F4603*E4603)</f>
        <v/>
      </c>
      <c r="I4603" s="3">
        <f>IF(OR(G4603=".",F4603=".",E4603="."),"",E4603)</f>
        <v/>
      </c>
      <c r="J4603" s="3">
        <f>IF(I4603="","",F4603*I4603)</f>
        <v/>
      </c>
      <c r="K4603" s="3">
        <f>IF(C4603="LIG",1,0)</f>
        <v/>
      </c>
    </row>
    <row r="4604" customFormat="1" s="3">
      <c r="A4604" s="35" t="n">
        <v>2018</v>
      </c>
      <c r="B4604" s="35" t="n">
        <v>7153</v>
      </c>
      <c r="C4604" s="36" t="inlineStr">
        <is>
          <t>DFO</t>
        </is>
      </c>
      <c r="D4604" s="36" t="inlineStr">
        <is>
          <t>Petroleum</t>
        </is>
      </c>
      <c r="E4604" s="75" t="n">
        <v>15511</v>
      </c>
      <c r="F4604" s="76" t="n">
        <v>5.858</v>
      </c>
      <c r="G4604" s="75" t="inlineStr">
        <is>
          <t>.</t>
        </is>
      </c>
      <c r="H4604" s="77">
        <f>IF(I4604="","",G4604/100*F4604*E4604)</f>
        <v/>
      </c>
      <c r="I4604" s="3">
        <f>IF(OR(G4604=".",F4604=".",E4604="."),"",E4604)</f>
        <v/>
      </c>
      <c r="J4604" s="3">
        <f>IF(I4604="","",F4604*I4604)</f>
        <v/>
      </c>
      <c r="K4604" s="3">
        <f>IF(C4604="LIG",1,0)</f>
        <v/>
      </c>
    </row>
    <row r="4605" customFormat="1" s="3">
      <c r="A4605" s="35" t="n">
        <v>2018</v>
      </c>
      <c r="B4605" s="35" t="n">
        <v>7153</v>
      </c>
      <c r="C4605" s="36" t="inlineStr">
        <is>
          <t>NG</t>
        </is>
      </c>
      <c r="D4605" s="36" t="inlineStr">
        <is>
          <t>Natural Gas</t>
        </is>
      </c>
      <c r="E4605" s="75" t="n">
        <v>1216313</v>
      </c>
      <c r="F4605" s="76" t="n">
        <v>1.044</v>
      </c>
      <c r="G4605" s="75" t="inlineStr">
        <is>
          <t>.</t>
        </is>
      </c>
      <c r="H4605" s="77">
        <f>IF(I4605="","",G4605/100*F4605*E4605)</f>
        <v/>
      </c>
      <c r="I4605" s="3">
        <f>IF(OR(G4605=".",F4605=".",E4605="."),"",E4605)</f>
        <v/>
      </c>
      <c r="J4605" s="3">
        <f>IF(I4605="","",F4605*I4605)</f>
        <v/>
      </c>
      <c r="K4605" s="3">
        <f>IF(C4605="LIG",1,0)</f>
        <v/>
      </c>
    </row>
    <row r="4606" customFormat="1" s="3">
      <c r="A4606" s="35" t="n">
        <v>2018</v>
      </c>
      <c r="B4606" s="35" t="n">
        <v>7159</v>
      </c>
      <c r="C4606" s="36" t="inlineStr">
        <is>
          <t>NG</t>
        </is>
      </c>
      <c r="D4606" s="36" t="inlineStr">
        <is>
          <t>Natural Gas</t>
        </is>
      </c>
      <c r="E4606" s="75" t="n">
        <v>177815</v>
      </c>
      <c r="F4606" s="76" t="n">
        <v>1.01</v>
      </c>
      <c r="G4606" s="75" t="n">
        <v>359.5</v>
      </c>
      <c r="H4606" s="77">
        <f>IF(I4606="","",G4606/100*F4606*E4606)</f>
        <v/>
      </c>
      <c r="I4606" s="3">
        <f>IF(OR(G4606=".",F4606=".",E4606="."),"",E4606)</f>
        <v/>
      </c>
      <c r="J4606" s="3">
        <f>IF(I4606="","",F4606*I4606)</f>
        <v/>
      </c>
      <c r="K4606" s="3">
        <f>IF(C4606="LIG",1,0)</f>
        <v/>
      </c>
    </row>
    <row r="4607" customFormat="1" s="3">
      <c r="A4607" s="35" t="n">
        <v>2018</v>
      </c>
      <c r="B4607" s="35" t="n">
        <v>7203</v>
      </c>
      <c r="C4607" s="36" t="inlineStr">
        <is>
          <t>NG</t>
        </is>
      </c>
      <c r="D4607" s="36" t="inlineStr">
        <is>
          <t>Natural Gas</t>
        </is>
      </c>
      <c r="E4607" s="75" t="n">
        <v>70210</v>
      </c>
      <c r="F4607" s="76" t="n">
        <v>1.03</v>
      </c>
      <c r="G4607" s="75" t="n">
        <v>272.9</v>
      </c>
      <c r="H4607" s="77">
        <f>IF(I4607="","",G4607/100*F4607*E4607)</f>
        <v/>
      </c>
      <c r="I4607" s="3">
        <f>IF(OR(G4607=".",F4607=".",E4607="."),"",E4607)</f>
        <v/>
      </c>
      <c r="J4607" s="3">
        <f>IF(I4607="","",F4607*I4607)</f>
        <v/>
      </c>
      <c r="K4607" s="3">
        <f>IF(C4607="LIG",1,0)</f>
        <v/>
      </c>
    </row>
    <row r="4608" customFormat="1" s="3">
      <c r="A4608" s="35" t="n">
        <v>2018</v>
      </c>
      <c r="B4608" s="35" t="n">
        <v>7210</v>
      </c>
      <c r="C4608" s="36" t="inlineStr">
        <is>
          <t>DFO</t>
        </is>
      </c>
      <c r="D4608" s="36" t="inlineStr">
        <is>
          <t>Petroleum</t>
        </is>
      </c>
      <c r="E4608" s="75" t="n">
        <v>178</v>
      </c>
      <c r="F4608" s="76" t="n">
        <v>5.77</v>
      </c>
      <c r="G4608" s="75" t="n">
        <v>1477.6</v>
      </c>
      <c r="H4608" s="77">
        <f>IF(I4608="","",G4608/100*F4608*E4608)</f>
        <v/>
      </c>
      <c r="I4608" s="3">
        <f>IF(OR(G4608=".",F4608=".",E4608="."),"",E4608)</f>
        <v/>
      </c>
      <c r="J4608" s="3">
        <f>IF(I4608="","",F4608*I4608)</f>
        <v/>
      </c>
      <c r="K4608" s="3">
        <f>IF(C4608="LIG",1,0)</f>
        <v/>
      </c>
    </row>
    <row r="4609" customFormat="1" s="3">
      <c r="A4609" s="35" t="n">
        <v>2018</v>
      </c>
      <c r="B4609" s="35" t="n">
        <v>7210</v>
      </c>
      <c r="C4609" s="36" t="inlineStr">
        <is>
          <t>BIT</t>
        </is>
      </c>
      <c r="D4609" s="36" t="inlineStr">
        <is>
          <t>Coal</t>
        </is>
      </c>
      <c r="E4609" s="75" t="n">
        <v>12959</v>
      </c>
      <c r="F4609" s="76" t="n">
        <v>24.36</v>
      </c>
      <c r="G4609" s="75" t="n">
        <v>341.7</v>
      </c>
      <c r="H4609" s="77">
        <f>IF(I4609="","",G4609/100*F4609*E4609)</f>
        <v/>
      </c>
      <c r="I4609" s="3">
        <f>IF(OR(G4609=".",F4609=".",E4609="."),"",E4609)</f>
        <v/>
      </c>
      <c r="J4609" s="3">
        <f>IF(I4609="","",F4609*I4609)</f>
        <v/>
      </c>
      <c r="K4609" s="3">
        <f>IF(C4609="LIG",1,0)</f>
        <v/>
      </c>
    </row>
    <row r="4610" customFormat="1" s="3">
      <c r="A4610" s="35" t="n">
        <v>2018</v>
      </c>
      <c r="B4610" s="35" t="n">
        <v>7210</v>
      </c>
      <c r="C4610" s="36" t="inlineStr">
        <is>
          <t>NG</t>
        </is>
      </c>
      <c r="D4610" s="36" t="inlineStr">
        <is>
          <t>Natural Gas</t>
        </is>
      </c>
      <c r="E4610" s="75" t="n">
        <v>9719</v>
      </c>
      <c r="F4610" s="76" t="n">
        <v>1.029</v>
      </c>
      <c r="G4610" s="75" t="n">
        <v>474.3</v>
      </c>
      <c r="H4610" s="77">
        <f>IF(I4610="","",G4610/100*F4610*E4610)</f>
        <v/>
      </c>
      <c r="I4610" s="3">
        <f>IF(OR(G4610=".",F4610=".",E4610="."),"",E4610)</f>
        <v/>
      </c>
      <c r="J4610" s="3">
        <f>IF(I4610="","",F4610*I4610)</f>
        <v/>
      </c>
      <c r="K4610" s="3">
        <f>IF(C4610="LIG",1,0)</f>
        <v/>
      </c>
    </row>
    <row r="4611" customFormat="1" s="3">
      <c r="A4611" s="35" t="n">
        <v>2018</v>
      </c>
      <c r="B4611" s="35" t="n">
        <v>7210</v>
      </c>
      <c r="C4611" s="36" t="inlineStr">
        <is>
          <t>BIT</t>
        </is>
      </c>
      <c r="D4611" s="36" t="inlineStr">
        <is>
          <t>Coal</t>
        </is>
      </c>
      <c r="E4611" s="75" t="n">
        <v>12413</v>
      </c>
      <c r="F4611" s="76" t="n">
        <v>25.38</v>
      </c>
      <c r="G4611" s="75" t="n">
        <v>336.7</v>
      </c>
      <c r="H4611" s="77">
        <f>IF(I4611="","",G4611/100*F4611*E4611)</f>
        <v/>
      </c>
      <c r="I4611" s="3">
        <f>IF(OR(G4611=".",F4611=".",E4611="."),"",E4611)</f>
        <v/>
      </c>
      <c r="J4611" s="3">
        <f>IF(I4611="","",F4611*I4611)</f>
        <v/>
      </c>
      <c r="K4611" s="3">
        <f>IF(C4611="LIG",1,0)</f>
        <v/>
      </c>
    </row>
    <row r="4612" customFormat="1" s="3">
      <c r="A4612" s="35" t="n">
        <v>2018</v>
      </c>
      <c r="B4612" s="35" t="n">
        <v>7210</v>
      </c>
      <c r="C4612" s="36" t="inlineStr">
        <is>
          <t>BIT</t>
        </is>
      </c>
      <c r="D4612" s="36" t="inlineStr">
        <is>
          <t>Coal</t>
        </is>
      </c>
      <c r="E4612" s="75" t="n">
        <v>13241</v>
      </c>
      <c r="F4612" s="76" t="n">
        <v>24.4</v>
      </c>
      <c r="G4612" s="75" t="n">
        <v>382.9</v>
      </c>
      <c r="H4612" s="77">
        <f>IF(I4612="","",G4612/100*F4612*E4612)</f>
        <v/>
      </c>
      <c r="I4612" s="3">
        <f>IF(OR(G4612=".",F4612=".",E4612="."),"",E4612)</f>
        <v/>
      </c>
      <c r="J4612" s="3">
        <f>IF(I4612="","",F4612*I4612)</f>
        <v/>
      </c>
      <c r="K4612" s="3">
        <f>IF(C4612="LIG",1,0)</f>
        <v/>
      </c>
    </row>
    <row r="4613" customFormat="1" s="3">
      <c r="A4613" s="35" t="n">
        <v>2018</v>
      </c>
      <c r="B4613" s="35" t="n">
        <v>7210</v>
      </c>
      <c r="C4613" s="36" t="inlineStr">
        <is>
          <t>BIT</t>
        </is>
      </c>
      <c r="D4613" s="36" t="inlineStr">
        <is>
          <t>Coal</t>
        </is>
      </c>
      <c r="E4613" s="75" t="n">
        <v>12866</v>
      </c>
      <c r="F4613" s="76" t="n">
        <v>24.45</v>
      </c>
      <c r="G4613" s="75" t="n">
        <v>382.6</v>
      </c>
      <c r="H4613" s="77">
        <f>IF(I4613="","",G4613/100*F4613*E4613)</f>
        <v/>
      </c>
      <c r="I4613" s="3">
        <f>IF(OR(G4613=".",F4613=".",E4613="."),"",E4613)</f>
        <v/>
      </c>
      <c r="J4613" s="3">
        <f>IF(I4613="","",F4613*I4613)</f>
        <v/>
      </c>
      <c r="K4613" s="3">
        <f>IF(C4613="LIG",1,0)</f>
        <v/>
      </c>
    </row>
    <row r="4614" customFormat="1" s="3">
      <c r="A4614" s="35" t="n">
        <v>2018</v>
      </c>
      <c r="B4614" s="35" t="n">
        <v>7210</v>
      </c>
      <c r="C4614" s="36" t="inlineStr">
        <is>
          <t>BIT</t>
        </is>
      </c>
      <c r="D4614" s="36" t="inlineStr">
        <is>
          <t>Coal</t>
        </is>
      </c>
      <c r="E4614" s="75" t="n">
        <v>12620</v>
      </c>
      <c r="F4614" s="76" t="n">
        <v>25.87</v>
      </c>
      <c r="G4614" s="75" t="n">
        <v>337.1</v>
      </c>
      <c r="H4614" s="77">
        <f>IF(I4614="","",G4614/100*F4614*E4614)</f>
        <v/>
      </c>
      <c r="I4614" s="3">
        <f>IF(OR(G4614=".",F4614=".",E4614="."),"",E4614)</f>
        <v/>
      </c>
      <c r="J4614" s="3">
        <f>IF(I4614="","",F4614*I4614)</f>
        <v/>
      </c>
      <c r="K4614" s="3">
        <f>IF(C4614="LIG",1,0)</f>
        <v/>
      </c>
    </row>
    <row r="4615" customFormat="1" s="3">
      <c r="A4615" s="35" t="n">
        <v>2018</v>
      </c>
      <c r="B4615" s="35" t="n">
        <v>7210</v>
      </c>
      <c r="C4615" s="36" t="inlineStr">
        <is>
          <t>BIT</t>
        </is>
      </c>
      <c r="D4615" s="36" t="inlineStr">
        <is>
          <t>Coal</t>
        </is>
      </c>
      <c r="E4615" s="75" t="n">
        <v>11312</v>
      </c>
      <c r="F4615" s="76" t="n">
        <v>24.41</v>
      </c>
      <c r="G4615" s="75" t="n">
        <v>338.8</v>
      </c>
      <c r="H4615" s="77">
        <f>IF(I4615="","",G4615/100*F4615*E4615)</f>
        <v/>
      </c>
      <c r="I4615" s="3">
        <f>IF(OR(G4615=".",F4615=".",E4615="."),"",E4615)</f>
        <v/>
      </c>
      <c r="J4615" s="3">
        <f>IF(I4615="","",F4615*I4615)</f>
        <v/>
      </c>
      <c r="K4615" s="3">
        <f>IF(C4615="LIG",1,0)</f>
        <v/>
      </c>
    </row>
    <row r="4616" customFormat="1" s="3">
      <c r="A4616" s="35" t="n">
        <v>2018</v>
      </c>
      <c r="B4616" s="35" t="n">
        <v>7212</v>
      </c>
      <c r="C4616" s="36" t="inlineStr">
        <is>
          <t>DFO</t>
        </is>
      </c>
      <c r="D4616" s="36" t="inlineStr">
        <is>
          <t>Petroleum</t>
        </is>
      </c>
      <c r="E4616" s="75" t="n">
        <v>43</v>
      </c>
      <c r="F4616" s="76" t="n">
        <v>5.88</v>
      </c>
      <c r="G4616" s="75" t="n">
        <v>1403.9</v>
      </c>
      <c r="H4616" s="77">
        <f>IF(I4616="","",G4616/100*F4616*E4616)</f>
        <v/>
      </c>
      <c r="I4616" s="3">
        <f>IF(OR(G4616=".",F4616=".",E4616="."),"",E4616)</f>
        <v/>
      </c>
      <c r="J4616" s="3">
        <f>IF(I4616="","",F4616*I4616)</f>
        <v/>
      </c>
      <c r="K4616" s="3">
        <f>IF(C4616="LIG",1,0)</f>
        <v/>
      </c>
    </row>
    <row r="4617" customFormat="1" s="3">
      <c r="A4617" s="35" t="n">
        <v>2018</v>
      </c>
      <c r="B4617" s="35" t="n">
        <v>7212</v>
      </c>
      <c r="C4617" s="36" t="inlineStr">
        <is>
          <t>DFO</t>
        </is>
      </c>
      <c r="D4617" s="36" t="inlineStr">
        <is>
          <t>Petroleum</t>
        </is>
      </c>
      <c r="E4617" s="75" t="n">
        <v>13</v>
      </c>
      <c r="F4617" s="76" t="n">
        <v>5.88</v>
      </c>
      <c r="G4617" s="75" t="n">
        <v>1611.4</v>
      </c>
      <c r="H4617" s="77">
        <f>IF(I4617="","",G4617/100*F4617*E4617)</f>
        <v/>
      </c>
      <c r="I4617" s="3">
        <f>IF(OR(G4617=".",F4617=".",E4617="."),"",E4617)</f>
        <v/>
      </c>
      <c r="J4617" s="3">
        <f>IF(I4617="","",F4617*I4617)</f>
        <v/>
      </c>
      <c r="K4617" s="3">
        <f>IF(C4617="LIG",1,0)</f>
        <v/>
      </c>
    </row>
    <row r="4618" customFormat="1" s="3">
      <c r="A4618" s="35" t="n">
        <v>2018</v>
      </c>
      <c r="B4618" s="35" t="n">
        <v>7212</v>
      </c>
      <c r="C4618" s="36" t="inlineStr">
        <is>
          <t>DFO</t>
        </is>
      </c>
      <c r="D4618" s="36" t="inlineStr">
        <is>
          <t>Petroleum</t>
        </is>
      </c>
      <c r="E4618" s="75" t="n">
        <v>35</v>
      </c>
      <c r="F4618" s="76" t="n">
        <v>5.88</v>
      </c>
      <c r="G4618" s="75" t="n">
        <v>1638.8</v>
      </c>
      <c r="H4618" s="77">
        <f>IF(I4618="","",G4618/100*F4618*E4618)</f>
        <v/>
      </c>
      <c r="I4618" s="3">
        <f>IF(OR(G4618=".",F4618=".",E4618="."),"",E4618)</f>
        <v/>
      </c>
      <c r="J4618" s="3">
        <f>IF(I4618="","",F4618*I4618)</f>
        <v/>
      </c>
      <c r="K4618" s="3">
        <f>IF(C4618="LIG",1,0)</f>
        <v/>
      </c>
    </row>
    <row r="4619" customFormat="1" s="3">
      <c r="A4619" s="35" t="n">
        <v>2018</v>
      </c>
      <c r="B4619" s="35" t="n">
        <v>7212</v>
      </c>
      <c r="C4619" s="36" t="inlineStr">
        <is>
          <t>DFO</t>
        </is>
      </c>
      <c r="D4619" s="36" t="inlineStr">
        <is>
          <t>Petroleum</t>
        </is>
      </c>
      <c r="E4619" s="75" t="n">
        <v>1619</v>
      </c>
      <c r="F4619" s="76" t="n">
        <v>5.88</v>
      </c>
      <c r="G4619" s="75" t="n">
        <v>1551.9</v>
      </c>
      <c r="H4619" s="77">
        <f>IF(I4619="","",G4619/100*F4619*E4619)</f>
        <v/>
      </c>
      <c r="I4619" s="3">
        <f>IF(OR(G4619=".",F4619=".",E4619="."),"",E4619)</f>
        <v/>
      </c>
      <c r="J4619" s="3">
        <f>IF(I4619="","",F4619*I4619)</f>
        <v/>
      </c>
      <c r="K4619" s="3">
        <f>IF(C4619="LIG",1,0)</f>
        <v/>
      </c>
    </row>
    <row r="4620" customFormat="1" s="3">
      <c r="A4620" s="35" t="n">
        <v>2018</v>
      </c>
      <c r="B4620" s="35" t="n">
        <v>7212</v>
      </c>
      <c r="C4620" s="36" t="inlineStr">
        <is>
          <t>DFO</t>
        </is>
      </c>
      <c r="D4620" s="36" t="inlineStr">
        <is>
          <t>Petroleum</t>
        </is>
      </c>
      <c r="E4620" s="75" t="n">
        <v>215</v>
      </c>
      <c r="F4620" s="76" t="n">
        <v>5.88</v>
      </c>
      <c r="G4620" s="75" t="n">
        <v>1559.7</v>
      </c>
      <c r="H4620" s="77">
        <f>IF(I4620="","",G4620/100*F4620*E4620)</f>
        <v/>
      </c>
      <c r="I4620" s="3">
        <f>IF(OR(G4620=".",F4620=".",E4620="."),"",E4620)</f>
        <v/>
      </c>
      <c r="J4620" s="3">
        <f>IF(I4620="","",F4620*I4620)</f>
        <v/>
      </c>
      <c r="K4620" s="3">
        <f>IF(C4620="LIG",1,0)</f>
        <v/>
      </c>
    </row>
    <row r="4621" customFormat="1" s="3">
      <c r="A4621" s="35" t="n">
        <v>2018</v>
      </c>
      <c r="B4621" s="35" t="n">
        <v>7212</v>
      </c>
      <c r="C4621" s="36" t="inlineStr">
        <is>
          <t>DFO</t>
        </is>
      </c>
      <c r="D4621" s="36" t="inlineStr">
        <is>
          <t>Petroleum</t>
        </is>
      </c>
      <c r="E4621" s="75" t="n">
        <v>3279</v>
      </c>
      <c r="F4621" s="76" t="n">
        <v>5.88</v>
      </c>
      <c r="G4621" s="75" t="n">
        <v>1465.2</v>
      </c>
      <c r="H4621" s="77">
        <f>IF(I4621="","",G4621/100*F4621*E4621)</f>
        <v/>
      </c>
      <c r="I4621" s="3">
        <f>IF(OR(G4621=".",F4621=".",E4621="."),"",E4621)</f>
        <v/>
      </c>
      <c r="J4621" s="3">
        <f>IF(I4621="","",F4621*I4621)</f>
        <v/>
      </c>
      <c r="K4621" s="3">
        <f>IF(C4621="LIG",1,0)</f>
        <v/>
      </c>
    </row>
    <row r="4622" customFormat="1" s="3">
      <c r="A4622" s="35" t="n">
        <v>2018</v>
      </c>
      <c r="B4622" s="35" t="n">
        <v>7212</v>
      </c>
      <c r="C4622" s="36" t="inlineStr">
        <is>
          <t>DFO</t>
        </is>
      </c>
      <c r="D4622" s="36" t="inlineStr">
        <is>
          <t>Petroleum</t>
        </is>
      </c>
      <c r="E4622" s="75" t="n">
        <v>135</v>
      </c>
      <c r="F4622" s="76" t="n">
        <v>5.88</v>
      </c>
      <c r="G4622" s="75" t="n">
        <v>2249.6</v>
      </c>
      <c r="H4622" s="77">
        <f>IF(I4622="","",G4622/100*F4622*E4622)</f>
        <v/>
      </c>
      <c r="I4622" s="3">
        <f>IF(OR(G4622=".",F4622=".",E4622="."),"",E4622)</f>
        <v/>
      </c>
      <c r="J4622" s="3">
        <f>IF(I4622="","",F4622*I4622)</f>
        <v/>
      </c>
      <c r="K4622" s="3">
        <f>IF(C4622="LIG",1,0)</f>
        <v/>
      </c>
    </row>
    <row r="4623" customFormat="1" s="3">
      <c r="A4623" s="35" t="n">
        <v>2018</v>
      </c>
      <c r="B4623" s="35" t="n">
        <v>7212</v>
      </c>
      <c r="C4623" s="36" t="inlineStr">
        <is>
          <t>NG</t>
        </is>
      </c>
      <c r="D4623" s="36" t="inlineStr">
        <is>
          <t>Natural Gas</t>
        </is>
      </c>
      <c r="E4623" s="75" t="n">
        <v>5893</v>
      </c>
      <c r="F4623" s="76" t="n">
        <v>1.038</v>
      </c>
      <c r="G4623" s="75" t="n">
        <v>362.5</v>
      </c>
      <c r="H4623" s="77">
        <f>IF(I4623="","",G4623/100*F4623*E4623)</f>
        <v/>
      </c>
      <c r="I4623" s="3">
        <f>IF(OR(G4623=".",F4623=".",E4623="."),"",E4623)</f>
        <v/>
      </c>
      <c r="J4623" s="3">
        <f>IF(I4623="","",F4623*I4623)</f>
        <v/>
      </c>
      <c r="K4623" s="3">
        <f>IF(C4623="LIG",1,0)</f>
        <v/>
      </c>
    </row>
    <row r="4624" customFormat="1" s="3">
      <c r="A4624" s="35" t="n">
        <v>2018</v>
      </c>
      <c r="B4624" s="35" t="n">
        <v>7212</v>
      </c>
      <c r="C4624" s="36" t="inlineStr">
        <is>
          <t>NG</t>
        </is>
      </c>
      <c r="D4624" s="36" t="inlineStr">
        <is>
          <t>Natural Gas</t>
        </is>
      </c>
      <c r="E4624" s="75" t="n">
        <v>38965</v>
      </c>
      <c r="F4624" s="76" t="n">
        <v>1.035</v>
      </c>
      <c r="G4624" s="75" t="n">
        <v>234.1</v>
      </c>
      <c r="H4624" s="77">
        <f>IF(I4624="","",G4624/100*F4624*E4624)</f>
        <v/>
      </c>
      <c r="I4624" s="3">
        <f>IF(OR(G4624=".",F4624=".",E4624="."),"",E4624)</f>
        <v/>
      </c>
      <c r="J4624" s="3">
        <f>IF(I4624="","",F4624*I4624)</f>
        <v/>
      </c>
      <c r="K4624" s="3">
        <f>IF(C4624="LIG",1,0)</f>
        <v/>
      </c>
    </row>
    <row r="4625" customFormat="1" s="3">
      <c r="A4625" s="35" t="n">
        <v>2018</v>
      </c>
      <c r="B4625" s="35" t="n">
        <v>7212</v>
      </c>
      <c r="C4625" s="36" t="inlineStr">
        <is>
          <t>NG</t>
        </is>
      </c>
      <c r="D4625" s="36" t="inlineStr">
        <is>
          <t>Natural Gas</t>
        </is>
      </c>
      <c r="E4625" s="75" t="n">
        <v>1545</v>
      </c>
      <c r="F4625" s="76" t="n">
        <v>1.037</v>
      </c>
      <c r="G4625" s="75" t="n">
        <v>764.7</v>
      </c>
      <c r="H4625" s="77">
        <f>IF(I4625="","",G4625/100*F4625*E4625)</f>
        <v/>
      </c>
      <c r="I4625" s="3">
        <f>IF(OR(G4625=".",F4625=".",E4625="."),"",E4625)</f>
        <v/>
      </c>
      <c r="J4625" s="3">
        <f>IF(I4625="","",F4625*I4625)</f>
        <v/>
      </c>
      <c r="K4625" s="3">
        <f>IF(C4625="LIG",1,0)</f>
        <v/>
      </c>
    </row>
    <row r="4626" customFormat="1" s="3">
      <c r="A4626" s="35" t="n">
        <v>2018</v>
      </c>
      <c r="B4626" s="35" t="n">
        <v>7212</v>
      </c>
      <c r="C4626" s="36" t="inlineStr">
        <is>
          <t>NG</t>
        </is>
      </c>
      <c r="D4626" s="36" t="inlineStr">
        <is>
          <t>Natural Gas</t>
        </is>
      </c>
      <c r="E4626" s="75" t="n">
        <v>1096</v>
      </c>
      <c r="F4626" s="76" t="n">
        <v>1.039</v>
      </c>
      <c r="G4626" s="75" t="n">
        <v>860.1</v>
      </c>
      <c r="H4626" s="77">
        <f>IF(I4626="","",G4626/100*F4626*E4626)</f>
        <v/>
      </c>
      <c r="I4626" s="3">
        <f>IF(OR(G4626=".",F4626=".",E4626="."),"",E4626)</f>
        <v/>
      </c>
      <c r="J4626" s="3">
        <f>IF(I4626="","",F4626*I4626)</f>
        <v/>
      </c>
      <c r="K4626" s="3">
        <f>IF(C4626="LIG",1,0)</f>
        <v/>
      </c>
    </row>
    <row r="4627" customFormat="1" s="3">
      <c r="A4627" s="35" t="n">
        <v>2018</v>
      </c>
      <c r="B4627" s="35" t="n">
        <v>7212</v>
      </c>
      <c r="C4627" s="36" t="inlineStr">
        <is>
          <t>NG</t>
        </is>
      </c>
      <c r="D4627" s="36" t="inlineStr">
        <is>
          <t>Natural Gas</t>
        </is>
      </c>
      <c r="E4627" s="75" t="n">
        <v>431</v>
      </c>
      <c r="F4627" s="76" t="n">
        <v>1.038</v>
      </c>
      <c r="G4627" s="75" t="n">
        <v>1809.4</v>
      </c>
      <c r="H4627" s="77">
        <f>IF(I4627="","",G4627/100*F4627*E4627)</f>
        <v/>
      </c>
      <c r="I4627" s="3">
        <f>IF(OR(G4627=".",F4627=".",E4627="."),"",E4627)</f>
        <v/>
      </c>
      <c r="J4627" s="3">
        <f>IF(I4627="","",F4627*I4627)</f>
        <v/>
      </c>
      <c r="K4627" s="3">
        <f>IF(C4627="LIG",1,0)</f>
        <v/>
      </c>
    </row>
    <row r="4628" customFormat="1" s="3">
      <c r="A4628" s="35" t="n">
        <v>2018</v>
      </c>
      <c r="B4628" s="35" t="n">
        <v>7212</v>
      </c>
      <c r="C4628" s="36" t="inlineStr">
        <is>
          <t>NG</t>
        </is>
      </c>
      <c r="D4628" s="36" t="inlineStr">
        <is>
          <t>Natural Gas</t>
        </is>
      </c>
      <c r="E4628" s="75" t="n">
        <v>406</v>
      </c>
      <c r="F4628" s="76" t="n">
        <v>1.041</v>
      </c>
      <c r="G4628" s="75" t="n">
        <v>917.8</v>
      </c>
      <c r="H4628" s="77">
        <f>IF(I4628="","",G4628/100*F4628*E4628)</f>
        <v/>
      </c>
      <c r="I4628" s="3">
        <f>IF(OR(G4628=".",F4628=".",E4628="."),"",E4628)</f>
        <v/>
      </c>
      <c r="J4628" s="3">
        <f>IF(I4628="","",F4628*I4628)</f>
        <v/>
      </c>
      <c r="K4628" s="3">
        <f>IF(C4628="LIG",1,0)</f>
        <v/>
      </c>
    </row>
    <row r="4629" customFormat="1" s="3">
      <c r="A4629" s="35" t="n">
        <v>2018</v>
      </c>
      <c r="B4629" s="35" t="n">
        <v>7212</v>
      </c>
      <c r="C4629" s="36" t="inlineStr">
        <is>
          <t>NG</t>
        </is>
      </c>
      <c r="D4629" s="36" t="inlineStr">
        <is>
          <t>Natural Gas</t>
        </is>
      </c>
      <c r="E4629" s="75" t="n">
        <v>326</v>
      </c>
      <c r="F4629" s="76" t="n">
        <v>1.038</v>
      </c>
      <c r="G4629" s="75" t="n">
        <v>2577.5</v>
      </c>
      <c r="H4629" s="77">
        <f>IF(I4629="","",G4629/100*F4629*E4629)</f>
        <v/>
      </c>
      <c r="I4629" s="3">
        <f>IF(OR(G4629=".",F4629=".",E4629="."),"",E4629)</f>
        <v/>
      </c>
      <c r="J4629" s="3">
        <f>IF(I4629="","",F4629*I4629)</f>
        <v/>
      </c>
      <c r="K4629" s="3">
        <f>IF(C4629="LIG",1,0)</f>
        <v/>
      </c>
    </row>
    <row r="4630" customFormat="1" s="3">
      <c r="A4630" s="35" t="n">
        <v>2018</v>
      </c>
      <c r="B4630" s="35" t="n">
        <v>7212</v>
      </c>
      <c r="C4630" s="36" t="inlineStr">
        <is>
          <t>NG</t>
        </is>
      </c>
      <c r="D4630" s="36" t="inlineStr">
        <is>
          <t>Natural Gas</t>
        </is>
      </c>
      <c r="E4630" s="75" t="n">
        <v>279</v>
      </c>
      <c r="F4630" s="76" t="n">
        <v>1.04</v>
      </c>
      <c r="G4630" s="75" t="n">
        <v>2876.2</v>
      </c>
      <c r="H4630" s="77">
        <f>IF(I4630="","",G4630/100*F4630*E4630)</f>
        <v/>
      </c>
      <c r="I4630" s="3">
        <f>IF(OR(G4630=".",F4630=".",E4630="."),"",E4630)</f>
        <v/>
      </c>
      <c r="J4630" s="3">
        <f>IF(I4630="","",F4630*I4630)</f>
        <v/>
      </c>
      <c r="K4630" s="3">
        <f>IF(C4630="LIG",1,0)</f>
        <v/>
      </c>
    </row>
    <row r="4631" customFormat="1" s="3">
      <c r="A4631" s="35" t="n">
        <v>2018</v>
      </c>
      <c r="B4631" s="35" t="n">
        <v>7212</v>
      </c>
      <c r="C4631" s="36" t="inlineStr">
        <is>
          <t>NG</t>
        </is>
      </c>
      <c r="D4631" s="36" t="inlineStr">
        <is>
          <t>Natural Gas</t>
        </is>
      </c>
      <c r="E4631" s="75" t="n">
        <v>63</v>
      </c>
      <c r="F4631" s="76" t="n">
        <v>1.041</v>
      </c>
      <c r="G4631" s="75" t="n">
        <v>4818.7</v>
      </c>
      <c r="H4631" s="77">
        <f>IF(I4631="","",G4631/100*F4631*E4631)</f>
        <v/>
      </c>
      <c r="I4631" s="3">
        <f>IF(OR(G4631=".",F4631=".",E4631="."),"",E4631)</f>
        <v/>
      </c>
      <c r="J4631" s="3">
        <f>IF(I4631="","",F4631*I4631)</f>
        <v/>
      </c>
      <c r="K4631" s="3">
        <f>IF(C4631="LIG",1,0)</f>
        <v/>
      </c>
    </row>
    <row r="4632" customFormat="1" s="3">
      <c r="A4632" s="35" t="n">
        <v>2018</v>
      </c>
      <c r="B4632" s="35" t="n">
        <v>7212</v>
      </c>
      <c r="C4632" s="36" t="inlineStr">
        <is>
          <t>NG</t>
        </is>
      </c>
      <c r="D4632" s="36" t="inlineStr">
        <is>
          <t>Natural Gas</t>
        </is>
      </c>
      <c r="E4632" s="75" t="n">
        <v>35</v>
      </c>
      <c r="F4632" s="76" t="n">
        <v>1.007</v>
      </c>
      <c r="G4632" s="75" t="n">
        <v>6168.4</v>
      </c>
      <c r="H4632" s="77">
        <f>IF(I4632="","",G4632/100*F4632*E4632)</f>
        <v/>
      </c>
      <c r="I4632" s="3">
        <f>IF(OR(G4632=".",F4632=".",E4632="."),"",E4632)</f>
        <v/>
      </c>
      <c r="J4632" s="3">
        <f>IF(I4632="","",F4632*I4632)</f>
        <v/>
      </c>
      <c r="K4632" s="3">
        <f>IF(C4632="LIG",1,0)</f>
        <v/>
      </c>
    </row>
    <row r="4633" customFormat="1" s="3">
      <c r="A4633" s="35" t="n">
        <v>2018</v>
      </c>
      <c r="B4633" s="35" t="n">
        <v>7213</v>
      </c>
      <c r="C4633" s="36" t="inlineStr">
        <is>
          <t>BIT</t>
        </is>
      </c>
      <c r="D4633" s="36" t="inlineStr">
        <is>
          <t>Coal</t>
        </is>
      </c>
      <c r="E4633" s="75" t="n">
        <v>23547</v>
      </c>
      <c r="F4633" s="76" t="n">
        <v>24.254</v>
      </c>
      <c r="G4633" s="75" t="n">
        <v>260.6</v>
      </c>
      <c r="H4633" s="77">
        <f>IF(I4633="","",G4633/100*F4633*E4633)</f>
        <v/>
      </c>
      <c r="I4633" s="3">
        <f>IF(OR(G4633=".",F4633=".",E4633="."),"",E4633)</f>
        <v/>
      </c>
      <c r="J4633" s="3">
        <f>IF(I4633="","",F4633*I4633)</f>
        <v/>
      </c>
      <c r="K4633" s="3">
        <f>IF(C4633="LIG",1,0)</f>
        <v/>
      </c>
    </row>
    <row r="4634" customFormat="1" s="3">
      <c r="A4634" s="35" t="n">
        <v>2018</v>
      </c>
      <c r="B4634" s="35" t="n">
        <v>7213</v>
      </c>
      <c r="C4634" s="36" t="inlineStr">
        <is>
          <t>BIT</t>
        </is>
      </c>
      <c r="D4634" s="36" t="inlineStr">
        <is>
          <t>Coal</t>
        </is>
      </c>
      <c r="E4634" s="75" t="n">
        <v>12280</v>
      </c>
      <c r="F4634" s="76" t="n">
        <v>24.126</v>
      </c>
      <c r="G4634" s="75" t="n">
        <v>264</v>
      </c>
      <c r="H4634" s="77">
        <f>IF(I4634="","",G4634/100*F4634*E4634)</f>
        <v/>
      </c>
      <c r="I4634" s="3">
        <f>IF(OR(G4634=".",F4634=".",E4634="."),"",E4634)</f>
        <v/>
      </c>
      <c r="J4634" s="3">
        <f>IF(I4634="","",F4634*I4634)</f>
        <v/>
      </c>
      <c r="K4634" s="3">
        <f>IF(C4634="LIG",1,0)</f>
        <v/>
      </c>
    </row>
    <row r="4635" customFormat="1" s="3">
      <c r="A4635" s="35" t="n">
        <v>2018</v>
      </c>
      <c r="B4635" s="35" t="n">
        <v>7213</v>
      </c>
      <c r="C4635" s="36" t="inlineStr">
        <is>
          <t>BIT</t>
        </is>
      </c>
      <c r="D4635" s="36" t="inlineStr">
        <is>
          <t>Coal</t>
        </is>
      </c>
      <c r="E4635" s="75" t="n">
        <v>11541</v>
      </c>
      <c r="F4635" s="76" t="n">
        <v>25.672</v>
      </c>
      <c r="G4635" s="75" t="n">
        <v>263.2</v>
      </c>
      <c r="H4635" s="77">
        <f>IF(I4635="","",G4635/100*F4635*E4635)</f>
        <v/>
      </c>
      <c r="I4635" s="3">
        <f>IF(OR(G4635=".",F4635=".",E4635="."),"",E4635)</f>
        <v/>
      </c>
      <c r="J4635" s="3">
        <f>IF(I4635="","",F4635*I4635)</f>
        <v/>
      </c>
      <c r="K4635" s="3">
        <f>IF(C4635="LIG",1,0)</f>
        <v/>
      </c>
    </row>
    <row r="4636" customFormat="1" s="3">
      <c r="A4636" s="35" t="n">
        <v>2018</v>
      </c>
      <c r="B4636" s="35" t="n">
        <v>7213</v>
      </c>
      <c r="C4636" s="36" t="inlineStr">
        <is>
          <t>BIT</t>
        </is>
      </c>
      <c r="D4636" s="36" t="inlineStr">
        <is>
          <t>Coal</t>
        </is>
      </c>
      <c r="E4636" s="75" t="n">
        <v>11765</v>
      </c>
      <c r="F4636" s="76" t="n">
        <v>24.108</v>
      </c>
      <c r="G4636" s="75" t="n">
        <v>250.9</v>
      </c>
      <c r="H4636" s="77">
        <f>IF(I4636="","",G4636/100*F4636*E4636)</f>
        <v/>
      </c>
      <c r="I4636" s="3">
        <f>IF(OR(G4636=".",F4636=".",E4636="."),"",E4636)</f>
        <v/>
      </c>
      <c r="J4636" s="3">
        <f>IF(I4636="","",F4636*I4636)</f>
        <v/>
      </c>
      <c r="K4636" s="3">
        <f>IF(C4636="LIG",1,0)</f>
        <v/>
      </c>
    </row>
    <row r="4637" customFormat="1" s="3">
      <c r="A4637" s="35" t="n">
        <v>2018</v>
      </c>
      <c r="B4637" s="35" t="n">
        <v>7237</v>
      </c>
      <c r="C4637" s="36" t="inlineStr">
        <is>
          <t>NG</t>
        </is>
      </c>
      <c r="D4637" s="36" t="inlineStr">
        <is>
          <t>Natural Gas</t>
        </is>
      </c>
      <c r="E4637" s="75" t="n">
        <v>21695</v>
      </c>
      <c r="F4637" s="76" t="n">
        <v>1.077</v>
      </c>
      <c r="G4637" s="75" t="n">
        <v>309.7</v>
      </c>
      <c r="H4637" s="77">
        <f>IF(I4637="","",G4637/100*F4637*E4637)</f>
        <v/>
      </c>
      <c r="I4637" s="3">
        <f>IF(OR(G4637=".",F4637=".",E4637="."),"",E4637)</f>
        <v/>
      </c>
      <c r="J4637" s="3">
        <f>IF(I4637="","",F4637*I4637)</f>
        <v/>
      </c>
      <c r="K4637" s="3">
        <f>IF(C4637="LIG",1,0)</f>
        <v/>
      </c>
    </row>
    <row r="4638" customFormat="1" s="3">
      <c r="A4638" s="35" t="n">
        <v>2018</v>
      </c>
      <c r="B4638" s="35" t="n">
        <v>7237</v>
      </c>
      <c r="C4638" s="36" t="inlineStr">
        <is>
          <t>NG</t>
        </is>
      </c>
      <c r="D4638" s="36" t="inlineStr">
        <is>
          <t>Natural Gas</t>
        </is>
      </c>
      <c r="E4638" s="75" t="n">
        <v>24125</v>
      </c>
      <c r="F4638" s="76" t="n">
        <v>1.069</v>
      </c>
      <c r="G4638" s="75" t="n">
        <v>288.7</v>
      </c>
      <c r="H4638" s="77">
        <f>IF(I4638="","",G4638/100*F4638*E4638)</f>
        <v/>
      </c>
      <c r="I4638" s="3">
        <f>IF(OR(G4638=".",F4638=".",E4638="."),"",E4638)</f>
        <v/>
      </c>
      <c r="J4638" s="3">
        <f>IF(I4638="","",F4638*I4638)</f>
        <v/>
      </c>
      <c r="K4638" s="3">
        <f>IF(C4638="LIG",1,0)</f>
        <v/>
      </c>
    </row>
    <row r="4639" customFormat="1" s="3">
      <c r="A4639" s="35" t="n">
        <v>2018</v>
      </c>
      <c r="B4639" s="35" t="n">
        <v>7237</v>
      </c>
      <c r="C4639" s="36" t="inlineStr">
        <is>
          <t>NG</t>
        </is>
      </c>
      <c r="D4639" s="36" t="inlineStr">
        <is>
          <t>Natural Gas</t>
        </is>
      </c>
      <c r="E4639" s="75" t="n">
        <v>12383</v>
      </c>
      <c r="F4639" s="76" t="n">
        <v>1.074</v>
      </c>
      <c r="G4639" s="75" t="n">
        <v>327.8</v>
      </c>
      <c r="H4639" s="77">
        <f>IF(I4639="","",G4639/100*F4639*E4639)</f>
        <v/>
      </c>
      <c r="I4639" s="3">
        <f>IF(OR(G4639=".",F4639=".",E4639="."),"",E4639)</f>
        <v/>
      </c>
      <c r="J4639" s="3">
        <f>IF(I4639="","",F4639*I4639)</f>
        <v/>
      </c>
      <c r="K4639" s="3">
        <f>IF(C4639="LIG",1,0)</f>
        <v/>
      </c>
    </row>
    <row r="4640" customFormat="1" s="3">
      <c r="A4640" s="35" t="n">
        <v>2018</v>
      </c>
      <c r="B4640" s="35" t="n">
        <v>7237</v>
      </c>
      <c r="C4640" s="36" t="inlineStr">
        <is>
          <t>NG</t>
        </is>
      </c>
      <c r="D4640" s="36" t="inlineStr">
        <is>
          <t>Natural Gas</t>
        </is>
      </c>
      <c r="E4640" s="75" t="n">
        <v>8748</v>
      </c>
      <c r="F4640" s="76" t="n">
        <v>1.066</v>
      </c>
      <c r="G4640" s="75" t="n">
        <v>322.8</v>
      </c>
      <c r="H4640" s="77">
        <f>IF(I4640="","",G4640/100*F4640*E4640)</f>
        <v/>
      </c>
      <c r="I4640" s="3">
        <f>IF(OR(G4640=".",F4640=".",E4640="."),"",E4640)</f>
        <v/>
      </c>
      <c r="J4640" s="3">
        <f>IF(I4640="","",F4640*I4640)</f>
        <v/>
      </c>
      <c r="K4640" s="3">
        <f>IF(C4640="LIG",1,0)</f>
        <v/>
      </c>
    </row>
    <row r="4641" customFormat="1" s="3">
      <c r="A4641" s="35" t="n">
        <v>2018</v>
      </c>
      <c r="B4641" s="35" t="n">
        <v>7237</v>
      </c>
      <c r="C4641" s="36" t="inlineStr">
        <is>
          <t>NG</t>
        </is>
      </c>
      <c r="D4641" s="36" t="inlineStr">
        <is>
          <t>Natural Gas</t>
        </is>
      </c>
      <c r="E4641" s="75" t="n">
        <v>69</v>
      </c>
      <c r="F4641" s="76" t="n">
        <v>1.059</v>
      </c>
      <c r="G4641" s="75" t="n">
        <v>557.5</v>
      </c>
      <c r="H4641" s="77">
        <f>IF(I4641="","",G4641/100*F4641*E4641)</f>
        <v/>
      </c>
      <c r="I4641" s="3">
        <f>IF(OR(G4641=".",F4641=".",E4641="."),"",E4641)</f>
        <v/>
      </c>
      <c r="J4641" s="3">
        <f>IF(I4641="","",F4641*I4641)</f>
        <v/>
      </c>
      <c r="K4641" s="3">
        <f>IF(C4641="LIG",1,0)</f>
        <v/>
      </c>
    </row>
    <row r="4642" customFormat="1" s="3">
      <c r="A4642" s="35" t="n">
        <v>2018</v>
      </c>
      <c r="B4642" s="35" t="n">
        <v>7237</v>
      </c>
      <c r="C4642" s="36" t="inlineStr">
        <is>
          <t>NG</t>
        </is>
      </c>
      <c r="D4642" s="36" t="inlineStr">
        <is>
          <t>Natural Gas</t>
        </is>
      </c>
      <c r="E4642" s="75" t="n">
        <v>4587</v>
      </c>
      <c r="F4642" s="76" t="n">
        <v>1.081</v>
      </c>
      <c r="G4642" s="75" t="n">
        <v>333.5</v>
      </c>
      <c r="H4642" s="77">
        <f>IF(I4642="","",G4642/100*F4642*E4642)</f>
        <v/>
      </c>
      <c r="I4642" s="3">
        <f>IF(OR(G4642=".",F4642=".",E4642="."),"",E4642)</f>
        <v/>
      </c>
      <c r="J4642" s="3">
        <f>IF(I4642="","",F4642*I4642)</f>
        <v/>
      </c>
      <c r="K4642" s="3">
        <f>IF(C4642="LIG",1,0)</f>
        <v/>
      </c>
    </row>
    <row r="4643" customFormat="1" s="3">
      <c r="A4643" s="35" t="n">
        <v>2018</v>
      </c>
      <c r="B4643" s="35" t="n">
        <v>7237</v>
      </c>
      <c r="C4643" s="36" t="inlineStr">
        <is>
          <t>NG</t>
        </is>
      </c>
      <c r="D4643" s="36" t="inlineStr">
        <is>
          <t>Natural Gas</t>
        </is>
      </c>
      <c r="E4643" s="75" t="n">
        <v>7375</v>
      </c>
      <c r="F4643" s="76" t="n">
        <v>1.063</v>
      </c>
      <c r="G4643" s="75" t="n">
        <v>336.6</v>
      </c>
      <c r="H4643" s="77">
        <f>IF(I4643="","",G4643/100*F4643*E4643)</f>
        <v/>
      </c>
      <c r="I4643" s="3">
        <f>IF(OR(G4643=".",F4643=".",E4643="."),"",E4643)</f>
        <v/>
      </c>
      <c r="J4643" s="3">
        <f>IF(I4643="","",F4643*I4643)</f>
        <v/>
      </c>
      <c r="K4643" s="3">
        <f>IF(C4643="LIG",1,0)</f>
        <v/>
      </c>
    </row>
    <row r="4644" customFormat="1" s="3">
      <c r="A4644" s="35" t="n">
        <v>2018</v>
      </c>
      <c r="B4644" s="35" t="n">
        <v>7237</v>
      </c>
      <c r="C4644" s="36" t="inlineStr">
        <is>
          <t>NG</t>
        </is>
      </c>
      <c r="D4644" s="36" t="inlineStr">
        <is>
          <t>Natural Gas</t>
        </is>
      </c>
      <c r="E4644" s="75" t="n">
        <v>24</v>
      </c>
      <c r="F4644" s="76" t="n">
        <v>1.051</v>
      </c>
      <c r="G4644" s="75" t="n">
        <v>364.1</v>
      </c>
      <c r="H4644" s="77">
        <f>IF(I4644="","",G4644/100*F4644*E4644)</f>
        <v/>
      </c>
      <c r="I4644" s="3">
        <f>IF(OR(G4644=".",F4644=".",E4644="."),"",E4644)</f>
        <v/>
      </c>
      <c r="J4644" s="3">
        <f>IF(I4644="","",F4644*I4644)</f>
        <v/>
      </c>
      <c r="K4644" s="3">
        <f>IF(C4644="LIG",1,0)</f>
        <v/>
      </c>
    </row>
    <row r="4645" customFormat="1" s="3">
      <c r="A4645" s="35" t="n">
        <v>2018</v>
      </c>
      <c r="B4645" s="35" t="n">
        <v>7237</v>
      </c>
      <c r="C4645" s="36" t="inlineStr">
        <is>
          <t>NG</t>
        </is>
      </c>
      <c r="D4645" s="36" t="inlineStr">
        <is>
          <t>Natural Gas</t>
        </is>
      </c>
      <c r="E4645" s="75" t="n">
        <v>4446</v>
      </c>
      <c r="F4645" s="76" t="n">
        <v>1.071</v>
      </c>
      <c r="G4645" s="75" t="n">
        <v>418.1</v>
      </c>
      <c r="H4645" s="77">
        <f>IF(I4645="","",G4645/100*F4645*E4645)</f>
        <v/>
      </c>
      <c r="I4645" s="3">
        <f>IF(OR(G4645=".",F4645=".",E4645="."),"",E4645)</f>
        <v/>
      </c>
      <c r="J4645" s="3">
        <f>IF(I4645="","",F4645*I4645)</f>
        <v/>
      </c>
      <c r="K4645" s="3">
        <f>IF(C4645="LIG",1,0)</f>
        <v/>
      </c>
    </row>
    <row r="4646" customFormat="1" s="3">
      <c r="A4646" s="35" t="n">
        <v>2018</v>
      </c>
      <c r="B4646" s="35" t="n">
        <v>7237</v>
      </c>
      <c r="C4646" s="36" t="inlineStr">
        <is>
          <t>NG</t>
        </is>
      </c>
      <c r="D4646" s="36" t="inlineStr">
        <is>
          <t>Natural Gas</t>
        </is>
      </c>
      <c r="E4646" s="75" t="n">
        <v>718</v>
      </c>
      <c r="F4646" s="76" t="n">
        <v>1.048</v>
      </c>
      <c r="G4646" s="75" t="n">
        <v>462.5</v>
      </c>
      <c r="H4646" s="77">
        <f>IF(I4646="","",G4646/100*F4646*E4646)</f>
        <v/>
      </c>
      <c r="I4646" s="3">
        <f>IF(OR(G4646=".",F4646=".",E4646="."),"",E4646)</f>
        <v/>
      </c>
      <c r="J4646" s="3">
        <f>IF(I4646="","",F4646*I4646)</f>
        <v/>
      </c>
      <c r="K4646" s="3">
        <f>IF(C4646="LIG",1,0)</f>
        <v/>
      </c>
    </row>
    <row r="4647" customFormat="1" s="3">
      <c r="A4647" s="35" t="n">
        <v>2018</v>
      </c>
      <c r="B4647" s="35" t="n">
        <v>7237</v>
      </c>
      <c r="C4647" s="36" t="inlineStr">
        <is>
          <t>NG</t>
        </is>
      </c>
      <c r="D4647" s="36" t="inlineStr">
        <is>
          <t>Natural Gas</t>
        </is>
      </c>
      <c r="E4647" s="75" t="n">
        <v>316</v>
      </c>
      <c r="F4647" s="76" t="n">
        <v>1.062</v>
      </c>
      <c r="G4647" s="75" t="n">
        <v>325.9</v>
      </c>
      <c r="H4647" s="77">
        <f>IF(I4647="","",G4647/100*F4647*E4647)</f>
        <v/>
      </c>
      <c r="I4647" s="3">
        <f>IF(OR(G4647=".",F4647=".",E4647="."),"",E4647)</f>
        <v/>
      </c>
      <c r="J4647" s="3">
        <f>IF(I4647="","",F4647*I4647)</f>
        <v/>
      </c>
      <c r="K4647" s="3">
        <f>IF(C4647="LIG",1,0)</f>
        <v/>
      </c>
    </row>
    <row r="4648" customFormat="1" s="3">
      <c r="A4648" s="35" t="n">
        <v>2018</v>
      </c>
      <c r="B4648" s="35" t="n">
        <v>7237</v>
      </c>
      <c r="C4648" s="36" t="inlineStr">
        <is>
          <t>NG</t>
        </is>
      </c>
      <c r="D4648" s="36" t="inlineStr">
        <is>
          <t>Natural Gas</t>
        </is>
      </c>
      <c r="E4648" s="75" t="n">
        <v>79</v>
      </c>
      <c r="F4648" s="76" t="n">
        <v>1.055</v>
      </c>
      <c r="G4648" s="75" t="n">
        <v>397.1</v>
      </c>
      <c r="H4648" s="77">
        <f>IF(I4648="","",G4648/100*F4648*E4648)</f>
        <v/>
      </c>
      <c r="I4648" s="3">
        <f>IF(OR(G4648=".",F4648=".",E4648="."),"",E4648)</f>
        <v/>
      </c>
      <c r="J4648" s="3">
        <f>IF(I4648="","",F4648*I4648)</f>
        <v/>
      </c>
      <c r="K4648" s="3">
        <f>IF(C4648="LIG",1,0)</f>
        <v/>
      </c>
    </row>
    <row r="4649" customFormat="1" s="3">
      <c r="A4649" s="35" t="n">
        <v>2018</v>
      </c>
      <c r="B4649" s="35" t="n">
        <v>7238</v>
      </c>
      <c r="C4649" s="36" t="inlineStr">
        <is>
          <t>NG</t>
        </is>
      </c>
      <c r="D4649" s="36" t="inlineStr">
        <is>
          <t>Natural Gas</t>
        </is>
      </c>
      <c r="E4649" s="75" t="n">
        <v>1940821</v>
      </c>
      <c r="F4649" s="76" t="n">
        <v>1.02</v>
      </c>
      <c r="G4649" s="75" t="n">
        <v>288</v>
      </c>
      <c r="H4649" s="77">
        <f>IF(I4649="","",G4649/100*F4649*E4649)</f>
        <v/>
      </c>
      <c r="I4649" s="3">
        <f>IF(OR(G4649=".",F4649=".",E4649="."),"",E4649)</f>
        <v/>
      </c>
      <c r="J4649" s="3">
        <f>IF(I4649="","",F4649*I4649)</f>
        <v/>
      </c>
      <c r="K4649" s="3">
        <f>IF(C4649="LIG",1,0)</f>
        <v/>
      </c>
    </row>
    <row r="4650" customFormat="1" s="3">
      <c r="A4650" s="35" t="n">
        <v>2018</v>
      </c>
      <c r="B4650" s="35" t="n">
        <v>7242</v>
      </c>
      <c r="C4650" s="36" t="inlineStr">
        <is>
          <t>NG</t>
        </is>
      </c>
      <c r="D4650" s="36" t="inlineStr">
        <is>
          <t>Natural Gas</t>
        </is>
      </c>
      <c r="E4650" s="75" t="n">
        <v>3587196</v>
      </c>
      <c r="F4650" s="76" t="n">
        <v>1.024</v>
      </c>
      <c r="G4650" s="75" t="n">
        <v>398.8</v>
      </c>
      <c r="H4650" s="77">
        <f>IF(I4650="","",G4650/100*F4650*E4650)</f>
        <v/>
      </c>
      <c r="I4650" s="3">
        <f>IF(OR(G4650=".",F4650=".",E4650="."),"",E4650)</f>
        <v/>
      </c>
      <c r="J4650" s="3">
        <f>IF(I4650="","",F4650*I4650)</f>
        <v/>
      </c>
      <c r="K4650" s="3">
        <f>IF(C4650="LIG",1,0)</f>
        <v/>
      </c>
    </row>
    <row r="4651" customFormat="1" s="3">
      <c r="A4651" s="35" t="n">
        <v>2018</v>
      </c>
      <c r="B4651" s="35" t="n">
        <v>7270</v>
      </c>
      <c r="C4651" s="36" t="inlineStr">
        <is>
          <t>NG</t>
        </is>
      </c>
      <c r="D4651" s="36" t="inlineStr">
        <is>
          <t>Natural Gas</t>
        </is>
      </c>
      <c r="E4651" s="75" t="n">
        <v>108472</v>
      </c>
      <c r="F4651" s="76" t="n">
        <v>1.034</v>
      </c>
      <c r="G4651" s="75" t="n">
        <v>343.1</v>
      </c>
      <c r="H4651" s="77">
        <f>IF(I4651="","",G4651/100*F4651*E4651)</f>
        <v/>
      </c>
      <c r="I4651" s="3">
        <f>IF(OR(G4651=".",F4651=".",E4651="."),"",E4651)</f>
        <v/>
      </c>
      <c r="J4651" s="3">
        <f>IF(I4651="","",F4651*I4651)</f>
        <v/>
      </c>
      <c r="K4651" s="3">
        <f>IF(C4651="LIG",1,0)</f>
        <v/>
      </c>
    </row>
    <row r="4652" customFormat="1" s="3">
      <c r="A4652" s="35" t="n">
        <v>2018</v>
      </c>
      <c r="B4652" s="35" t="n">
        <v>7277</v>
      </c>
      <c r="C4652" s="36" t="inlineStr">
        <is>
          <t>NG</t>
        </is>
      </c>
      <c r="D4652" s="36" t="inlineStr">
        <is>
          <t>Natural Gas</t>
        </is>
      </c>
      <c r="E4652" s="75" t="n">
        <v>23862</v>
      </c>
      <c r="F4652" s="76" t="n">
        <v>1.028</v>
      </c>
      <c r="G4652" s="75" t="n">
        <v>426.1</v>
      </c>
      <c r="H4652" s="77">
        <f>IF(I4652="","",G4652/100*F4652*E4652)</f>
        <v/>
      </c>
      <c r="I4652" s="3">
        <f>IF(OR(G4652=".",F4652=".",E4652="."),"",E4652)</f>
        <v/>
      </c>
      <c r="J4652" s="3">
        <f>IF(I4652="","",F4652*I4652)</f>
        <v/>
      </c>
      <c r="K4652" s="3">
        <f>IF(C4652="LIG",1,0)</f>
        <v/>
      </c>
    </row>
    <row r="4653" customFormat="1" s="3">
      <c r="A4653" s="35" t="n">
        <v>2018</v>
      </c>
      <c r="B4653" s="35" t="n">
        <v>7296</v>
      </c>
      <c r="C4653" s="36" t="inlineStr">
        <is>
          <t>NG</t>
        </is>
      </c>
      <c r="D4653" s="36" t="inlineStr">
        <is>
          <t>Natural Gas</t>
        </is>
      </c>
      <c r="E4653" s="75" t="n">
        <v>1082714</v>
      </c>
      <c r="F4653" s="76" t="n">
        <v>1.042</v>
      </c>
      <c r="G4653" s="75" t="n">
        <v>281.2</v>
      </c>
      <c r="H4653" s="77">
        <f>IF(I4653="","",G4653/100*F4653*E4653)</f>
        <v/>
      </c>
      <c r="I4653" s="3">
        <f>IF(OR(G4653=".",F4653=".",E4653="."),"",E4653)</f>
        <v/>
      </c>
      <c r="J4653" s="3">
        <f>IF(I4653="","",F4653*I4653)</f>
        <v/>
      </c>
      <c r="K4653" s="3">
        <f>IF(C4653="LIG",1,0)</f>
        <v/>
      </c>
    </row>
    <row r="4654" customFormat="1" s="3">
      <c r="A4654" s="35" t="n">
        <v>2018</v>
      </c>
      <c r="B4654" s="35" t="n">
        <v>7296</v>
      </c>
      <c r="C4654" s="36" t="inlineStr">
        <is>
          <t>NG</t>
        </is>
      </c>
      <c r="D4654" s="36" t="inlineStr">
        <is>
          <t>Natural Gas</t>
        </is>
      </c>
      <c r="E4654" s="75" t="n">
        <v>799478</v>
      </c>
      <c r="F4654" s="76" t="n">
        <v>1.042</v>
      </c>
      <c r="G4654" s="75" t="n">
        <v>248</v>
      </c>
      <c r="H4654" s="77">
        <f>IF(I4654="","",G4654/100*F4654*E4654)</f>
        <v/>
      </c>
      <c r="I4654" s="3">
        <f>IF(OR(G4654=".",F4654=".",E4654="."),"",E4654)</f>
        <v/>
      </c>
      <c r="J4654" s="3">
        <f>IF(I4654="","",F4654*I4654)</f>
        <v/>
      </c>
      <c r="K4654" s="3">
        <f>IF(C4654="LIG",1,0)</f>
        <v/>
      </c>
    </row>
    <row r="4655" customFormat="1" s="3">
      <c r="A4655" s="35" t="n">
        <v>2018</v>
      </c>
      <c r="B4655" s="35" t="n">
        <v>7302</v>
      </c>
      <c r="C4655" s="36" t="inlineStr">
        <is>
          <t>NG</t>
        </is>
      </c>
      <c r="D4655" s="36" t="inlineStr">
        <is>
          <t>Natural Gas</t>
        </is>
      </c>
      <c r="E4655" s="75" t="n">
        <v>1437968</v>
      </c>
      <c r="F4655" s="76" t="n">
        <v>1.021</v>
      </c>
      <c r="G4655" s="75" t="n">
        <v>461</v>
      </c>
      <c r="H4655" s="77">
        <f>IF(I4655="","",G4655/100*F4655*E4655)</f>
        <v/>
      </c>
      <c r="I4655" s="3">
        <f>IF(OR(G4655=".",F4655=".",E4655="."),"",E4655)</f>
        <v/>
      </c>
      <c r="J4655" s="3">
        <f>IF(I4655="","",F4655*I4655)</f>
        <v/>
      </c>
      <c r="K4655" s="3">
        <f>IF(C4655="LIG",1,0)</f>
        <v/>
      </c>
    </row>
    <row r="4656" customFormat="1" s="3">
      <c r="A4656" s="35" t="n">
        <v>2018</v>
      </c>
      <c r="B4656" s="35" t="n">
        <v>7302</v>
      </c>
      <c r="C4656" s="36" t="inlineStr">
        <is>
          <t>NG</t>
        </is>
      </c>
      <c r="D4656" s="36" t="inlineStr">
        <is>
          <t>Natural Gas</t>
        </is>
      </c>
      <c r="E4656" s="75" t="n">
        <v>1204943</v>
      </c>
      <c r="F4656" s="76" t="n">
        <v>1.021</v>
      </c>
      <c r="G4656" s="75" t="n">
        <v>461</v>
      </c>
      <c r="H4656" s="77">
        <f>IF(I4656="","",G4656/100*F4656*E4656)</f>
        <v/>
      </c>
      <c r="I4656" s="3">
        <f>IF(OR(G4656=".",F4656=".",E4656="."),"",E4656)</f>
        <v/>
      </c>
      <c r="J4656" s="3">
        <f>IF(I4656="","",F4656*I4656)</f>
        <v/>
      </c>
      <c r="K4656" s="3">
        <f>IF(C4656="LIG",1,0)</f>
        <v/>
      </c>
    </row>
    <row r="4657" customFormat="1" s="3">
      <c r="A4657" s="35" t="n">
        <v>2018</v>
      </c>
      <c r="B4657" s="35" t="n">
        <v>7302</v>
      </c>
      <c r="C4657" s="36" t="inlineStr">
        <is>
          <t>NG</t>
        </is>
      </c>
      <c r="D4657" s="36" t="inlineStr">
        <is>
          <t>Natural Gas</t>
        </is>
      </c>
      <c r="E4657" s="75" t="n">
        <v>758161</v>
      </c>
      <c r="F4657" s="76" t="n">
        <v>1.021</v>
      </c>
      <c r="G4657" s="75" t="n">
        <v>461</v>
      </c>
      <c r="H4657" s="77">
        <f>IF(I4657="","",G4657/100*F4657*E4657)</f>
        <v/>
      </c>
      <c r="I4657" s="3">
        <f>IF(OR(G4657=".",F4657=".",E4657="."),"",E4657)</f>
        <v/>
      </c>
      <c r="J4657" s="3">
        <f>IF(I4657="","",F4657*I4657)</f>
        <v/>
      </c>
      <c r="K4657" s="3">
        <f>IF(C4657="LIG",1,0)</f>
        <v/>
      </c>
    </row>
    <row r="4658" customFormat="1" s="3">
      <c r="A4658" s="35" t="n">
        <v>2018</v>
      </c>
      <c r="B4658" s="35" t="n">
        <v>7302</v>
      </c>
      <c r="C4658" s="36" t="inlineStr">
        <is>
          <t>NG</t>
        </is>
      </c>
      <c r="D4658" s="36" t="inlineStr">
        <is>
          <t>Natural Gas</t>
        </is>
      </c>
      <c r="E4658" s="75" t="n">
        <v>1399999</v>
      </c>
      <c r="F4658" s="76" t="n">
        <v>1.021</v>
      </c>
      <c r="G4658" s="75" t="n">
        <v>461</v>
      </c>
      <c r="H4658" s="77">
        <f>IF(I4658="","",G4658/100*F4658*E4658)</f>
        <v/>
      </c>
      <c r="I4658" s="3">
        <f>IF(OR(G4658=".",F4658=".",E4658="."),"",E4658)</f>
        <v/>
      </c>
      <c r="J4658" s="3">
        <f>IF(I4658="","",F4658*I4658)</f>
        <v/>
      </c>
      <c r="K4658" s="3">
        <f>IF(C4658="LIG",1,0)</f>
        <v/>
      </c>
    </row>
    <row r="4659" customFormat="1" s="3">
      <c r="A4659" s="35" t="n">
        <v>2018</v>
      </c>
      <c r="B4659" s="35" t="n">
        <v>7302</v>
      </c>
      <c r="C4659" s="36" t="inlineStr">
        <is>
          <t>NG</t>
        </is>
      </c>
      <c r="D4659" s="36" t="inlineStr">
        <is>
          <t>Natural Gas</t>
        </is>
      </c>
      <c r="E4659" s="75" t="n">
        <v>726875</v>
      </c>
      <c r="F4659" s="76" t="n">
        <v>1.021</v>
      </c>
      <c r="G4659" s="75" t="n">
        <v>461</v>
      </c>
      <c r="H4659" s="77">
        <f>IF(I4659="","",G4659/100*F4659*E4659)</f>
        <v/>
      </c>
      <c r="I4659" s="3">
        <f>IF(OR(G4659=".",F4659=".",E4659="."),"",E4659)</f>
        <v/>
      </c>
      <c r="J4659" s="3">
        <f>IF(I4659="","",F4659*I4659)</f>
        <v/>
      </c>
      <c r="K4659" s="3">
        <f>IF(C4659="LIG",1,0)</f>
        <v/>
      </c>
    </row>
    <row r="4660" customFormat="1" s="3">
      <c r="A4660" s="35" t="n">
        <v>2018</v>
      </c>
      <c r="B4660" s="35" t="n">
        <v>7302</v>
      </c>
      <c r="C4660" s="36" t="inlineStr">
        <is>
          <t>NG</t>
        </is>
      </c>
      <c r="D4660" s="36" t="inlineStr">
        <is>
          <t>Natural Gas</t>
        </is>
      </c>
      <c r="E4660" s="75" t="n">
        <v>85373</v>
      </c>
      <c r="F4660" s="76" t="n">
        <v>1.021</v>
      </c>
      <c r="G4660" s="75" t="n">
        <v>461</v>
      </c>
      <c r="H4660" s="77">
        <f>IF(I4660="","",G4660/100*F4660*E4660)</f>
        <v/>
      </c>
      <c r="I4660" s="3">
        <f>IF(OR(G4660=".",F4660=".",E4660="."),"",E4660)</f>
        <v/>
      </c>
      <c r="J4660" s="3">
        <f>IF(I4660="","",F4660*I4660)</f>
        <v/>
      </c>
      <c r="K4660" s="3">
        <f>IF(C4660="LIG",1,0)</f>
        <v/>
      </c>
    </row>
    <row r="4661" customFormat="1" s="3">
      <c r="A4661" s="35" t="n">
        <v>2018</v>
      </c>
      <c r="B4661" s="35" t="n">
        <v>7302</v>
      </c>
      <c r="C4661" s="36" t="inlineStr">
        <is>
          <t>NG</t>
        </is>
      </c>
      <c r="D4661" s="36" t="inlineStr">
        <is>
          <t>Natural Gas</t>
        </is>
      </c>
      <c r="E4661" s="75" t="n">
        <v>1204000</v>
      </c>
      <c r="F4661" s="76" t="n">
        <v>1.021</v>
      </c>
      <c r="G4661" s="75" t="n">
        <v>461</v>
      </c>
      <c r="H4661" s="77">
        <f>IF(I4661="","",G4661/100*F4661*E4661)</f>
        <v/>
      </c>
      <c r="I4661" s="3">
        <f>IF(OR(G4661=".",F4661=".",E4661="."),"",E4661)</f>
        <v/>
      </c>
      <c r="J4661" s="3">
        <f>IF(I4661="","",F4661*I4661)</f>
        <v/>
      </c>
      <c r="K4661" s="3">
        <f>IF(C4661="LIG",1,0)</f>
        <v/>
      </c>
    </row>
    <row r="4662" customFormat="1" s="3">
      <c r="A4662" s="35" t="n">
        <v>2018</v>
      </c>
      <c r="B4662" s="35" t="n">
        <v>7315</v>
      </c>
      <c r="C4662" s="36" t="inlineStr">
        <is>
          <t>NG</t>
        </is>
      </c>
      <c r="D4662" s="36" t="inlineStr">
        <is>
          <t>Natural Gas</t>
        </is>
      </c>
      <c r="E4662" s="75" t="n">
        <v>42321</v>
      </c>
      <c r="F4662" s="76" t="n">
        <v>1.037</v>
      </c>
      <c r="G4662" s="75" t="n">
        <v>456.1</v>
      </c>
      <c r="H4662" s="77">
        <f>IF(I4662="","",G4662/100*F4662*E4662)</f>
        <v/>
      </c>
      <c r="I4662" s="3">
        <f>IF(OR(G4662=".",F4662=".",E4662="."),"",E4662)</f>
        <v/>
      </c>
      <c r="J4662" s="3">
        <f>IF(I4662="","",F4662*I4662)</f>
        <v/>
      </c>
      <c r="K4662" s="3">
        <f>IF(C4662="LIG",1,0)</f>
        <v/>
      </c>
    </row>
    <row r="4663" customFormat="1" s="3">
      <c r="A4663" s="35" t="n">
        <v>2018</v>
      </c>
      <c r="B4663" s="35" t="n">
        <v>7315</v>
      </c>
      <c r="C4663" s="36" t="inlineStr">
        <is>
          <t>NG</t>
        </is>
      </c>
      <c r="D4663" s="36" t="inlineStr">
        <is>
          <t>Natural Gas</t>
        </is>
      </c>
      <c r="E4663" s="75" t="n">
        <v>61001</v>
      </c>
      <c r="F4663" s="76" t="n">
        <v>1.037</v>
      </c>
      <c r="G4663" s="75" t="n">
        <v>414</v>
      </c>
      <c r="H4663" s="77">
        <f>IF(I4663="","",G4663/100*F4663*E4663)</f>
        <v/>
      </c>
      <c r="I4663" s="3">
        <f>IF(OR(G4663=".",F4663=".",E4663="."),"",E4663)</f>
        <v/>
      </c>
      <c r="J4663" s="3">
        <f>IF(I4663="","",F4663*I4663)</f>
        <v/>
      </c>
      <c r="K4663" s="3">
        <f>IF(C4663="LIG",1,0)</f>
        <v/>
      </c>
    </row>
    <row r="4664" customFormat="1" s="3">
      <c r="A4664" s="35" t="n">
        <v>2018</v>
      </c>
      <c r="B4664" s="35" t="n">
        <v>7343</v>
      </c>
      <c r="C4664" s="36" t="inlineStr">
        <is>
          <t>SUB</t>
        </is>
      </c>
      <c r="D4664" s="36" t="inlineStr">
        <is>
          <t>Coal</t>
        </is>
      </c>
      <c r="E4664" s="75" t="n">
        <v>17591</v>
      </c>
      <c r="F4664" s="76" t="n">
        <v>17.12</v>
      </c>
      <c r="G4664" s="75" t="n">
        <v>179.6</v>
      </c>
      <c r="H4664" s="77">
        <f>IF(I4664="","",G4664/100*F4664*E4664)</f>
        <v/>
      </c>
      <c r="I4664" s="3">
        <f>IF(OR(G4664=".",F4664=".",E4664="."),"",E4664)</f>
        <v/>
      </c>
      <c r="J4664" s="3">
        <f>IF(I4664="","",F4664*I4664)</f>
        <v/>
      </c>
      <c r="K4664" s="3">
        <f>IF(C4664="LIG",1,0)</f>
        <v/>
      </c>
    </row>
    <row r="4665" customFormat="1" s="3">
      <c r="A4665" s="35" t="n">
        <v>2018</v>
      </c>
      <c r="B4665" s="35" t="n">
        <v>7343</v>
      </c>
      <c r="C4665" s="36" t="inlineStr">
        <is>
          <t>SUB</t>
        </is>
      </c>
      <c r="D4665" s="36" t="inlineStr">
        <is>
          <t>Coal</t>
        </is>
      </c>
      <c r="E4665" s="75" t="n">
        <v>17646</v>
      </c>
      <c r="F4665" s="76" t="n">
        <v>17.294</v>
      </c>
      <c r="G4665" s="75" t="n">
        <v>187.5</v>
      </c>
      <c r="H4665" s="77">
        <f>IF(I4665="","",G4665/100*F4665*E4665)</f>
        <v/>
      </c>
      <c r="I4665" s="3">
        <f>IF(OR(G4665=".",F4665=".",E4665="."),"",E4665)</f>
        <v/>
      </c>
      <c r="J4665" s="3">
        <f>IF(I4665="","",F4665*I4665)</f>
        <v/>
      </c>
      <c r="K4665" s="3">
        <f>IF(C4665="LIG",1,0)</f>
        <v/>
      </c>
    </row>
    <row r="4666" customFormat="1" s="3">
      <c r="A4666" s="35" t="n">
        <v>2018</v>
      </c>
      <c r="B4666" s="35" t="n">
        <v>7343</v>
      </c>
      <c r="C4666" s="36" t="inlineStr">
        <is>
          <t>SUB</t>
        </is>
      </c>
      <c r="D4666" s="36" t="inlineStr">
        <is>
          <t>Coal</t>
        </is>
      </c>
      <c r="E4666" s="75" t="n">
        <v>70026</v>
      </c>
      <c r="F4666" s="76" t="n">
        <v>17.718</v>
      </c>
      <c r="G4666" s="75" t="n">
        <v>172.6</v>
      </c>
      <c r="H4666" s="77">
        <f>IF(I4666="","",G4666/100*F4666*E4666)</f>
        <v/>
      </c>
      <c r="I4666" s="3">
        <f>IF(OR(G4666=".",F4666=".",E4666="."),"",E4666)</f>
        <v/>
      </c>
      <c r="J4666" s="3">
        <f>IF(I4666="","",F4666*I4666)</f>
        <v/>
      </c>
      <c r="K4666" s="3">
        <f>IF(C4666="LIG",1,0)</f>
        <v/>
      </c>
    </row>
    <row r="4667" customFormat="1" s="3">
      <c r="A4667" s="35" t="n">
        <v>2018</v>
      </c>
      <c r="B4667" s="35" t="n">
        <v>7343</v>
      </c>
      <c r="C4667" s="36" t="inlineStr">
        <is>
          <t>DFO</t>
        </is>
      </c>
      <c r="D4667" s="36" t="inlineStr">
        <is>
          <t>Petroleum</t>
        </is>
      </c>
      <c r="E4667" s="75" t="n">
        <v>3088</v>
      </c>
      <c r="F4667" s="76" t="n">
        <v>5.712</v>
      </c>
      <c r="G4667" s="75" t="n">
        <v>1541.6</v>
      </c>
      <c r="H4667" s="77">
        <f>IF(I4667="","",G4667/100*F4667*E4667)</f>
        <v/>
      </c>
      <c r="I4667" s="3">
        <f>IF(OR(G4667=".",F4667=".",E4667="."),"",E4667)</f>
        <v/>
      </c>
      <c r="J4667" s="3">
        <f>IF(I4667="","",F4667*I4667)</f>
        <v/>
      </c>
      <c r="K4667" s="3">
        <f>IF(C4667="LIG",1,0)</f>
        <v/>
      </c>
    </row>
    <row r="4668" customFormat="1" s="3">
      <c r="A4668" s="35" t="n">
        <v>2018</v>
      </c>
      <c r="B4668" s="35" t="n">
        <v>7343</v>
      </c>
      <c r="C4668" s="36" t="inlineStr">
        <is>
          <t>DFO</t>
        </is>
      </c>
      <c r="D4668" s="36" t="inlineStr">
        <is>
          <t>Petroleum</t>
        </is>
      </c>
      <c r="E4668" s="75" t="n">
        <v>1725</v>
      </c>
      <c r="F4668" s="76" t="n">
        <v>5.712</v>
      </c>
      <c r="G4668" s="75" t="n">
        <v>1515.1</v>
      </c>
      <c r="H4668" s="77">
        <f>IF(I4668="","",G4668/100*F4668*E4668)</f>
        <v/>
      </c>
      <c r="I4668" s="3">
        <f>IF(OR(G4668=".",F4668=".",E4668="."),"",E4668)</f>
        <v/>
      </c>
      <c r="J4668" s="3">
        <f>IF(I4668="","",F4668*I4668)</f>
        <v/>
      </c>
      <c r="K4668" s="3">
        <f>IF(C4668="LIG",1,0)</f>
        <v/>
      </c>
    </row>
    <row r="4669" customFormat="1" s="3">
      <c r="A4669" s="35" t="n">
        <v>2018</v>
      </c>
      <c r="B4669" s="35" t="n">
        <v>7350</v>
      </c>
      <c r="C4669" s="36" t="inlineStr">
        <is>
          <t>NG</t>
        </is>
      </c>
      <c r="D4669" s="36" t="inlineStr">
        <is>
          <t>Natural Gas</t>
        </is>
      </c>
      <c r="E4669" s="75" t="n">
        <v>499700</v>
      </c>
      <c r="F4669" s="76" t="n">
        <v>1.043</v>
      </c>
      <c r="G4669" s="75" t="n">
        <v>171.2</v>
      </c>
      <c r="H4669" s="77">
        <f>IF(I4669="","",G4669/100*F4669*E4669)</f>
        <v/>
      </c>
      <c r="I4669" s="3">
        <f>IF(OR(G4669=".",F4669=".",E4669="."),"",E4669)</f>
        <v/>
      </c>
      <c r="J4669" s="3">
        <f>IF(I4669="","",F4669*I4669)</f>
        <v/>
      </c>
      <c r="K4669" s="3">
        <f>IF(C4669="LIG",1,0)</f>
        <v/>
      </c>
    </row>
    <row r="4670" customFormat="1" s="3">
      <c r="A4670" s="35" t="n">
        <v>2018</v>
      </c>
      <c r="B4670" s="35" t="n">
        <v>7380</v>
      </c>
      <c r="C4670" s="36" t="inlineStr">
        <is>
          <t>NG</t>
        </is>
      </c>
      <c r="D4670" s="36" t="inlineStr">
        <is>
          <t>Natural Gas</t>
        </is>
      </c>
      <c r="E4670" s="75" t="n">
        <v>97360</v>
      </c>
      <c r="F4670" s="76" t="n">
        <v>1</v>
      </c>
      <c r="G4670" s="75" t="n">
        <v>519.3</v>
      </c>
      <c r="H4670" s="77">
        <f>IF(I4670="","",G4670/100*F4670*E4670)</f>
        <v/>
      </c>
      <c r="I4670" s="3">
        <f>IF(OR(G4670=".",F4670=".",E4670="."),"",E4670)</f>
        <v/>
      </c>
      <c r="J4670" s="3">
        <f>IF(I4670="","",F4670*I4670)</f>
        <v/>
      </c>
      <c r="K4670" s="3">
        <f>IF(C4670="LIG",1,0)</f>
        <v/>
      </c>
    </row>
    <row r="4671" customFormat="1" s="3">
      <c r="A4671" s="35" t="n">
        <v>2018</v>
      </c>
      <c r="B4671" s="35" t="n">
        <v>7380</v>
      </c>
      <c r="C4671" s="36" t="inlineStr">
        <is>
          <t>NG</t>
        </is>
      </c>
      <c r="D4671" s="36" t="inlineStr">
        <is>
          <t>Natural Gas</t>
        </is>
      </c>
      <c r="E4671" s="75" t="n">
        <v>176490</v>
      </c>
      <c r="F4671" s="76" t="n">
        <v>1</v>
      </c>
      <c r="G4671" s="75" t="n">
        <v>503.9</v>
      </c>
      <c r="H4671" s="77">
        <f>IF(I4671="","",G4671/100*F4671*E4671)</f>
        <v/>
      </c>
      <c r="I4671" s="3">
        <f>IF(OR(G4671=".",F4671=".",E4671="."),"",E4671)</f>
        <v/>
      </c>
      <c r="J4671" s="3">
        <f>IF(I4671="","",F4671*I4671)</f>
        <v/>
      </c>
      <c r="K4671" s="3">
        <f>IF(C4671="LIG",1,0)</f>
        <v/>
      </c>
    </row>
    <row r="4672" customFormat="1" s="3">
      <c r="A4672" s="35" t="n">
        <v>2018</v>
      </c>
      <c r="B4672" s="35" t="n">
        <v>7380</v>
      </c>
      <c r="C4672" s="36" t="inlineStr">
        <is>
          <t>NG</t>
        </is>
      </c>
      <c r="D4672" s="36" t="inlineStr">
        <is>
          <t>Natural Gas</t>
        </is>
      </c>
      <c r="E4672" s="75" t="n">
        <v>318497</v>
      </c>
      <c r="F4672" s="76" t="n">
        <v>1</v>
      </c>
      <c r="G4672" s="75" t="n">
        <v>470.7</v>
      </c>
      <c r="H4672" s="77">
        <f>IF(I4672="","",G4672/100*F4672*E4672)</f>
        <v/>
      </c>
      <c r="I4672" s="3">
        <f>IF(OR(G4672=".",F4672=".",E4672="."),"",E4672)</f>
        <v/>
      </c>
      <c r="J4672" s="3">
        <f>IF(I4672="","",F4672*I4672)</f>
        <v/>
      </c>
      <c r="K4672" s="3">
        <f>IF(C4672="LIG",1,0)</f>
        <v/>
      </c>
    </row>
    <row r="4673" customFormat="1" s="3">
      <c r="A4673" s="35" t="n">
        <v>2018</v>
      </c>
      <c r="B4673" s="35" t="n">
        <v>7380</v>
      </c>
      <c r="C4673" s="36" t="inlineStr">
        <is>
          <t>NG</t>
        </is>
      </c>
      <c r="D4673" s="36" t="inlineStr">
        <is>
          <t>Natural Gas</t>
        </is>
      </c>
      <c r="E4673" s="75" t="n">
        <v>1492110</v>
      </c>
      <c r="F4673" s="76" t="n">
        <v>1</v>
      </c>
      <c r="G4673" s="75" t="n">
        <v>481.7</v>
      </c>
      <c r="H4673" s="77">
        <f>IF(I4673="","",G4673/100*F4673*E4673)</f>
        <v/>
      </c>
      <c r="I4673" s="3">
        <f>IF(OR(G4673=".",F4673=".",E4673="."),"",E4673)</f>
        <v/>
      </c>
      <c r="J4673" s="3">
        <f>IF(I4673="","",F4673*I4673)</f>
        <v/>
      </c>
      <c r="K4673" s="3">
        <f>IF(C4673="LIG",1,0)</f>
        <v/>
      </c>
    </row>
    <row r="4674" customFormat="1" s="3">
      <c r="A4674" s="35" t="n">
        <v>2018</v>
      </c>
      <c r="B4674" s="35" t="n">
        <v>7504</v>
      </c>
      <c r="C4674" s="36" t="inlineStr">
        <is>
          <t>SUB</t>
        </is>
      </c>
      <c r="D4674" s="36" t="inlineStr">
        <is>
          <t>Coal</t>
        </is>
      </c>
      <c r="E4674" s="75" t="n">
        <v>38260</v>
      </c>
      <c r="F4674" s="76" t="n">
        <v>16.1</v>
      </c>
      <c r="G4674" s="75" t="n">
        <v>86.90000000000001</v>
      </c>
      <c r="H4674" s="77">
        <f>IF(I4674="","",G4674/100*F4674*E4674)</f>
        <v/>
      </c>
      <c r="I4674" s="3">
        <f>IF(OR(G4674=".",F4674=".",E4674="."),"",E4674)</f>
        <v/>
      </c>
      <c r="J4674" s="3">
        <f>IF(I4674="","",F4674*I4674)</f>
        <v/>
      </c>
      <c r="K4674" s="3">
        <f>IF(C4674="LIG",1,0)</f>
        <v/>
      </c>
    </row>
    <row r="4675" customFormat="1" s="3">
      <c r="A4675" s="35" t="n">
        <v>2018</v>
      </c>
      <c r="B4675" s="35" t="n">
        <v>7504</v>
      </c>
      <c r="C4675" s="36" t="inlineStr">
        <is>
          <t>NG</t>
        </is>
      </c>
      <c r="D4675" s="36" t="inlineStr">
        <is>
          <t>Natural Gas</t>
        </is>
      </c>
      <c r="E4675" s="75" t="n">
        <v>20206</v>
      </c>
      <c r="F4675" s="76" t="n">
        <v>1.06</v>
      </c>
      <c r="G4675" s="75" t="n">
        <v>777.7</v>
      </c>
      <c r="H4675" s="77">
        <f>IF(I4675="","",G4675/100*F4675*E4675)</f>
        <v/>
      </c>
      <c r="I4675" s="3">
        <f>IF(OR(G4675=".",F4675=".",E4675="."),"",E4675)</f>
        <v/>
      </c>
      <c r="J4675" s="3">
        <f>IF(I4675="","",F4675*I4675)</f>
        <v/>
      </c>
      <c r="K4675" s="3">
        <f>IF(C4675="LIG",1,0)</f>
        <v/>
      </c>
    </row>
    <row r="4676" customFormat="1" s="3">
      <c r="A4676" s="35" t="n">
        <v>2018</v>
      </c>
      <c r="B4676" s="35" t="n">
        <v>7512</v>
      </c>
      <c r="C4676" s="36" t="inlineStr">
        <is>
          <t>NG</t>
        </is>
      </c>
      <c r="D4676" s="36" t="inlineStr">
        <is>
          <t>Natural Gas</t>
        </is>
      </c>
      <c r="E4676" s="75" t="n">
        <v>1139386</v>
      </c>
      <c r="F4676" s="76" t="n">
        <v>1.02</v>
      </c>
      <c r="G4676" s="75" t="n">
        <v>290.2</v>
      </c>
      <c r="H4676" s="77">
        <f>IF(I4676="","",G4676/100*F4676*E4676)</f>
        <v/>
      </c>
      <c r="I4676" s="3">
        <f>IF(OR(G4676=".",F4676=".",E4676="."),"",E4676)</f>
        <v/>
      </c>
      <c r="J4676" s="3">
        <f>IF(I4676="","",F4676*I4676)</f>
        <v/>
      </c>
      <c r="K4676" s="3">
        <f>IF(C4676="LIG",1,0)</f>
        <v/>
      </c>
    </row>
    <row r="4677" customFormat="1" s="3">
      <c r="A4677" s="35" t="n">
        <v>2018</v>
      </c>
      <c r="B4677" s="35" t="n">
        <v>7538</v>
      </c>
      <c r="C4677" s="36" t="inlineStr">
        <is>
          <t>DFO</t>
        </is>
      </c>
      <c r="D4677" s="36" t="inlineStr">
        <is>
          <t>Petroleum</t>
        </is>
      </c>
      <c r="E4677" s="75" t="n">
        <v>209</v>
      </c>
      <c r="F4677" s="76" t="n">
        <v>5.78</v>
      </c>
      <c r="G4677" s="75" t="n">
        <v>1578.2</v>
      </c>
      <c r="H4677" s="77">
        <f>IF(I4677="","",G4677/100*F4677*E4677)</f>
        <v/>
      </c>
      <c r="I4677" s="3">
        <f>IF(OR(G4677=".",F4677=".",E4677="."),"",E4677)</f>
        <v/>
      </c>
      <c r="J4677" s="3">
        <f>IF(I4677="","",F4677*I4677)</f>
        <v/>
      </c>
      <c r="K4677" s="3">
        <f>IF(C4677="LIG",1,0)</f>
        <v/>
      </c>
    </row>
    <row r="4678" customFormat="1" s="3">
      <c r="A4678" s="35" t="n">
        <v>2018</v>
      </c>
      <c r="B4678" s="35" t="n">
        <v>7538</v>
      </c>
      <c r="C4678" s="36" t="inlineStr">
        <is>
          <t>DFO</t>
        </is>
      </c>
      <c r="D4678" s="36" t="inlineStr">
        <is>
          <t>Petroleum</t>
        </is>
      </c>
      <c r="E4678" s="75" t="n">
        <v>865</v>
      </c>
      <c r="F4678" s="76" t="n">
        <v>5.78</v>
      </c>
      <c r="G4678" s="75" t="n">
        <v>1697.2</v>
      </c>
      <c r="H4678" s="77">
        <f>IF(I4678="","",G4678/100*F4678*E4678)</f>
        <v/>
      </c>
      <c r="I4678" s="3">
        <f>IF(OR(G4678=".",F4678=".",E4678="."),"",E4678)</f>
        <v/>
      </c>
      <c r="J4678" s="3">
        <f>IF(I4678="","",F4678*I4678)</f>
        <v/>
      </c>
      <c r="K4678" s="3">
        <f>IF(C4678="LIG",1,0)</f>
        <v/>
      </c>
    </row>
    <row r="4679" customFormat="1" s="3">
      <c r="A4679" s="35" t="n">
        <v>2018</v>
      </c>
      <c r="B4679" s="35" t="n">
        <v>7538</v>
      </c>
      <c r="C4679" s="36" t="inlineStr">
        <is>
          <t>DFO</t>
        </is>
      </c>
      <c r="D4679" s="36" t="inlineStr">
        <is>
          <t>Petroleum</t>
        </is>
      </c>
      <c r="E4679" s="75" t="n">
        <v>1356</v>
      </c>
      <c r="F4679" s="76" t="n">
        <v>5.78</v>
      </c>
      <c r="G4679" s="75" t="n">
        <v>1588</v>
      </c>
      <c r="H4679" s="77">
        <f>IF(I4679="","",G4679/100*F4679*E4679)</f>
        <v/>
      </c>
      <c r="I4679" s="3">
        <f>IF(OR(G4679=".",F4679=".",E4679="."),"",E4679)</f>
        <v/>
      </c>
      <c r="J4679" s="3">
        <f>IF(I4679="","",F4679*I4679)</f>
        <v/>
      </c>
      <c r="K4679" s="3">
        <f>IF(C4679="LIG",1,0)</f>
        <v/>
      </c>
    </row>
    <row r="4680" customFormat="1" s="3">
      <c r="A4680" s="35" t="n">
        <v>2018</v>
      </c>
      <c r="B4680" s="35" t="n">
        <v>7538</v>
      </c>
      <c r="C4680" s="36" t="inlineStr">
        <is>
          <t>DFO</t>
        </is>
      </c>
      <c r="D4680" s="36" t="inlineStr">
        <is>
          <t>Petroleum</t>
        </is>
      </c>
      <c r="E4680" s="75" t="n">
        <v>704</v>
      </c>
      <c r="F4680" s="76" t="n">
        <v>5.78</v>
      </c>
      <c r="G4680" s="75" t="n">
        <v>1376.4</v>
      </c>
      <c r="H4680" s="77">
        <f>IF(I4680="","",G4680/100*F4680*E4680)</f>
        <v/>
      </c>
      <c r="I4680" s="3">
        <f>IF(OR(G4680=".",F4680=".",E4680="."),"",E4680)</f>
        <v/>
      </c>
      <c r="J4680" s="3">
        <f>IF(I4680="","",F4680*I4680)</f>
        <v/>
      </c>
      <c r="K4680" s="3">
        <f>IF(C4680="LIG",1,0)</f>
        <v/>
      </c>
    </row>
    <row r="4681" customFormat="1" s="3">
      <c r="A4681" s="35" t="n">
        <v>2018</v>
      </c>
      <c r="B4681" s="35" t="n">
        <v>7538</v>
      </c>
      <c r="C4681" s="36" t="inlineStr">
        <is>
          <t>NG</t>
        </is>
      </c>
      <c r="D4681" s="36" t="inlineStr">
        <is>
          <t>Natural Gas</t>
        </is>
      </c>
      <c r="E4681" s="75" t="n">
        <v>2596</v>
      </c>
      <c r="F4681" s="76" t="n">
        <v>1.034</v>
      </c>
      <c r="G4681" s="75" t="n">
        <v>621.4</v>
      </c>
      <c r="H4681" s="77">
        <f>IF(I4681="","",G4681/100*F4681*E4681)</f>
        <v/>
      </c>
      <c r="I4681" s="3">
        <f>IF(OR(G4681=".",F4681=".",E4681="."),"",E4681)</f>
        <v/>
      </c>
      <c r="J4681" s="3">
        <f>IF(I4681="","",F4681*I4681)</f>
        <v/>
      </c>
      <c r="K4681" s="3">
        <f>IF(C4681="LIG",1,0)</f>
        <v/>
      </c>
    </row>
    <row r="4682" customFormat="1" s="3">
      <c r="A4682" s="35" t="n">
        <v>2018</v>
      </c>
      <c r="B4682" s="35" t="n">
        <v>7538</v>
      </c>
      <c r="C4682" s="36" t="inlineStr">
        <is>
          <t>NG</t>
        </is>
      </c>
      <c r="D4682" s="36" t="inlineStr">
        <is>
          <t>Natural Gas</t>
        </is>
      </c>
      <c r="E4682" s="75" t="n">
        <v>293153</v>
      </c>
      <c r="F4682" s="76" t="n">
        <v>1.034</v>
      </c>
      <c r="G4682" s="75" t="n">
        <v>382.9</v>
      </c>
      <c r="H4682" s="77">
        <f>IF(I4682="","",G4682/100*F4682*E4682)</f>
        <v/>
      </c>
      <c r="I4682" s="3">
        <f>IF(OR(G4682=".",F4682=".",E4682="."),"",E4682)</f>
        <v/>
      </c>
      <c r="J4682" s="3">
        <f>IF(I4682="","",F4682*I4682)</f>
        <v/>
      </c>
      <c r="K4682" s="3">
        <f>IF(C4682="LIG",1,0)</f>
        <v/>
      </c>
    </row>
    <row r="4683" customFormat="1" s="3">
      <c r="A4683" s="35" t="n">
        <v>2018</v>
      </c>
      <c r="B4683" s="35" t="n">
        <v>7604</v>
      </c>
      <c r="C4683" s="36" t="inlineStr">
        <is>
          <t>NG</t>
        </is>
      </c>
      <c r="D4683" s="36" t="inlineStr">
        <is>
          <t>Natural Gas</t>
        </is>
      </c>
      <c r="E4683" s="75" t="n">
        <v>195968</v>
      </c>
      <c r="F4683" s="76" t="n">
        <v>1.012</v>
      </c>
      <c r="G4683" s="75" t="n">
        <v>414.9</v>
      </c>
      <c r="H4683" s="77">
        <f>IF(I4683="","",G4683/100*F4683*E4683)</f>
        <v/>
      </c>
      <c r="I4683" s="3">
        <f>IF(OR(G4683=".",F4683=".",E4683="."),"",E4683)</f>
        <v/>
      </c>
      <c r="J4683" s="3">
        <f>IF(I4683="","",F4683*I4683)</f>
        <v/>
      </c>
      <c r="K4683" s="3">
        <f>IF(C4683="LIG",1,0)</f>
        <v/>
      </c>
    </row>
    <row r="4684" customFormat="1" s="3">
      <c r="A4684" s="35" t="n">
        <v>2018</v>
      </c>
      <c r="B4684" s="35" t="n">
        <v>7605</v>
      </c>
      <c r="C4684" s="36" t="inlineStr">
        <is>
          <t>NG</t>
        </is>
      </c>
      <c r="D4684" s="36" t="inlineStr">
        <is>
          <t>Natural Gas</t>
        </is>
      </c>
      <c r="E4684" s="75" t="n">
        <v>28645</v>
      </c>
      <c r="F4684" s="76" t="n">
        <v>1.097</v>
      </c>
      <c r="G4684" s="75" t="n">
        <v>473.9</v>
      </c>
      <c r="H4684" s="77">
        <f>IF(I4684="","",G4684/100*F4684*E4684)</f>
        <v/>
      </c>
      <c r="I4684" s="3">
        <f>IF(OR(G4684=".",F4684=".",E4684="."),"",E4684)</f>
        <v/>
      </c>
      <c r="J4684" s="3">
        <f>IF(I4684="","",F4684*I4684)</f>
        <v/>
      </c>
      <c r="K4684" s="3">
        <f>IF(C4684="LIG",1,0)</f>
        <v/>
      </c>
    </row>
    <row r="4685" customFormat="1" s="3">
      <c r="A4685" s="35" t="n">
        <v>2018</v>
      </c>
      <c r="B4685" s="35" t="n">
        <v>7699</v>
      </c>
      <c r="C4685" s="36" t="inlineStr">
        <is>
          <t>NG</t>
        </is>
      </c>
      <c r="D4685" s="36" t="inlineStr">
        <is>
          <t>Natural Gas</t>
        </is>
      </c>
      <c r="E4685" s="75" t="n">
        <v>757547</v>
      </c>
      <c r="F4685" s="76" t="n">
        <v>1.02</v>
      </c>
      <c r="G4685" s="75" t="n">
        <v>492.8</v>
      </c>
      <c r="H4685" s="77">
        <f>IF(I4685="","",G4685/100*F4685*E4685)</f>
        <v/>
      </c>
      <c r="I4685" s="3">
        <f>IF(OR(G4685=".",F4685=".",E4685="."),"",E4685)</f>
        <v/>
      </c>
      <c r="J4685" s="3">
        <f>IF(I4685="","",F4685*I4685)</f>
        <v/>
      </c>
      <c r="K4685" s="3">
        <f>IF(C4685="LIG",1,0)</f>
        <v/>
      </c>
    </row>
    <row r="4686" customFormat="1" s="3">
      <c r="A4686" s="35" t="n">
        <v>2018</v>
      </c>
      <c r="B4686" s="35" t="n">
        <v>7709</v>
      </c>
      <c r="C4686" s="36" t="inlineStr">
        <is>
          <t>DFO</t>
        </is>
      </c>
      <c r="D4686" s="36" t="inlineStr">
        <is>
          <t>Petroleum</t>
        </is>
      </c>
      <c r="E4686" s="75" t="n">
        <v>258</v>
      </c>
      <c r="F4686" s="76" t="n">
        <v>5.8</v>
      </c>
      <c r="G4686" s="75" t="inlineStr">
        <is>
          <t>.</t>
        </is>
      </c>
      <c r="H4686" s="77">
        <f>IF(I4686="","",G4686/100*F4686*E4686)</f>
        <v/>
      </c>
      <c r="I4686" s="3">
        <f>IF(OR(G4686=".",F4686=".",E4686="."),"",E4686)</f>
        <v/>
      </c>
      <c r="J4686" s="3">
        <f>IF(I4686="","",F4686*I4686)</f>
        <v/>
      </c>
      <c r="K4686" s="3">
        <f>IF(C4686="LIG",1,0)</f>
        <v/>
      </c>
    </row>
    <row r="4687" customFormat="1" s="3">
      <c r="A4687" s="35" t="n">
        <v>2018</v>
      </c>
      <c r="B4687" s="35" t="n">
        <v>7709</v>
      </c>
      <c r="C4687" s="36" t="inlineStr">
        <is>
          <t>NG</t>
        </is>
      </c>
      <c r="D4687" s="36" t="inlineStr">
        <is>
          <t>Natural Gas</t>
        </is>
      </c>
      <c r="E4687" s="75" t="n">
        <v>349095</v>
      </c>
      <c r="F4687" s="76" t="n">
        <v>1.02</v>
      </c>
      <c r="G4687" s="75" t="inlineStr">
        <is>
          <t>.</t>
        </is>
      </c>
      <c r="H4687" s="77">
        <f>IF(I4687="","",G4687/100*F4687*E4687)</f>
        <v/>
      </c>
      <c r="I4687" s="3">
        <f>IF(OR(G4687=".",F4687=".",E4687="."),"",E4687)</f>
        <v/>
      </c>
      <c r="J4687" s="3">
        <f>IF(I4687="","",F4687*I4687)</f>
        <v/>
      </c>
      <c r="K4687" s="3">
        <f>IF(C4687="LIG",1,0)</f>
        <v/>
      </c>
    </row>
    <row r="4688" customFormat="1" s="3">
      <c r="A4688" s="35" t="n">
        <v>2018</v>
      </c>
      <c r="B4688" s="35" t="n">
        <v>7710</v>
      </c>
      <c r="C4688" s="36" t="inlineStr">
        <is>
          <t>NG</t>
        </is>
      </c>
      <c r="D4688" s="36" t="inlineStr">
        <is>
          <t>Natural Gas</t>
        </is>
      </c>
      <c r="E4688" s="75" t="n">
        <v>6531523</v>
      </c>
      <c r="F4688" s="76" t="n">
        <v>1.03</v>
      </c>
      <c r="G4688" s="75" t="inlineStr">
        <is>
          <t>.</t>
        </is>
      </c>
      <c r="H4688" s="77">
        <f>IF(I4688="","",G4688/100*F4688*E4688)</f>
        <v/>
      </c>
      <c r="I4688" s="3">
        <f>IF(OR(G4688=".",F4688=".",E4688="."),"",E4688)</f>
        <v/>
      </c>
      <c r="J4688" s="3">
        <f>IF(I4688="","",F4688*I4688)</f>
        <v/>
      </c>
      <c r="K4688" s="3">
        <f>IF(C4688="LIG",1,0)</f>
        <v/>
      </c>
    </row>
    <row r="4689" customFormat="1" s="3">
      <c r="A4689" s="35" t="n">
        <v>2018</v>
      </c>
      <c r="B4689" s="35" t="n">
        <v>7721</v>
      </c>
      <c r="C4689" s="36" t="inlineStr">
        <is>
          <t>NG</t>
        </is>
      </c>
      <c r="D4689" s="36" t="inlineStr">
        <is>
          <t>Natural Gas</t>
        </is>
      </c>
      <c r="E4689" s="75" t="n">
        <v>1066405</v>
      </c>
      <c r="F4689" s="76" t="n">
        <v>1.018</v>
      </c>
      <c r="G4689" s="75" t="n">
        <v>323.6</v>
      </c>
      <c r="H4689" s="77">
        <f>IF(I4689="","",G4689/100*F4689*E4689)</f>
        <v/>
      </c>
      <c r="I4689" s="3">
        <f>IF(OR(G4689=".",F4689=".",E4689="."),"",E4689)</f>
        <v/>
      </c>
      <c r="J4689" s="3">
        <f>IF(I4689="","",F4689*I4689)</f>
        <v/>
      </c>
      <c r="K4689" s="3">
        <f>IF(C4689="LIG",1,0)</f>
        <v/>
      </c>
    </row>
    <row r="4690" customFormat="1" s="3">
      <c r="A4690" s="35" t="n">
        <v>2018</v>
      </c>
      <c r="B4690" s="35" t="n">
        <v>7754</v>
      </c>
      <c r="C4690" s="36" t="inlineStr">
        <is>
          <t>NG</t>
        </is>
      </c>
      <c r="D4690" s="36" t="inlineStr">
        <is>
          <t>Natural Gas</t>
        </is>
      </c>
      <c r="E4690" s="75" t="n">
        <v>7393</v>
      </c>
      <c r="F4690" s="76" t="n">
        <v>1.034</v>
      </c>
      <c r="G4690" s="75" t="n">
        <v>461.2</v>
      </c>
      <c r="H4690" s="77">
        <f>IF(I4690="","",G4690/100*F4690*E4690)</f>
        <v/>
      </c>
      <c r="I4690" s="3">
        <f>IF(OR(G4690=".",F4690=".",E4690="."),"",E4690)</f>
        <v/>
      </c>
      <c r="J4690" s="3">
        <f>IF(I4690="","",F4690*I4690)</f>
        <v/>
      </c>
      <c r="K4690" s="3">
        <f>IF(C4690="LIG",1,0)</f>
        <v/>
      </c>
    </row>
    <row r="4691" customFormat="1" s="3">
      <c r="A4691" s="35" t="n">
        <v>2018</v>
      </c>
      <c r="B4691" s="35" t="n">
        <v>7754</v>
      </c>
      <c r="C4691" s="36" t="inlineStr">
        <is>
          <t>NG</t>
        </is>
      </c>
      <c r="D4691" s="36" t="inlineStr">
        <is>
          <t>Natural Gas</t>
        </is>
      </c>
      <c r="E4691" s="75" t="n">
        <v>1235</v>
      </c>
      <c r="F4691" s="76" t="n">
        <v>1.034</v>
      </c>
      <c r="G4691" s="75" t="n">
        <v>716.9</v>
      </c>
      <c r="H4691" s="77">
        <f>IF(I4691="","",G4691/100*F4691*E4691)</f>
        <v/>
      </c>
      <c r="I4691" s="3">
        <f>IF(OR(G4691=".",F4691=".",E4691="."),"",E4691)</f>
        <v/>
      </c>
      <c r="J4691" s="3">
        <f>IF(I4691="","",F4691*I4691)</f>
        <v/>
      </c>
      <c r="K4691" s="3">
        <f>IF(C4691="LIG",1,0)</f>
        <v/>
      </c>
    </row>
    <row r="4692" customFormat="1" s="3">
      <c r="A4692" s="35" t="n">
        <v>2018</v>
      </c>
      <c r="B4692" s="35" t="n">
        <v>7757</v>
      </c>
      <c r="C4692" s="36" t="inlineStr">
        <is>
          <t>NG</t>
        </is>
      </c>
      <c r="D4692" s="36" t="inlineStr">
        <is>
          <t>Natural Gas</t>
        </is>
      </c>
      <c r="E4692" s="75" t="n">
        <v>218120</v>
      </c>
      <c r="F4692" s="76" t="n">
        <v>1.046</v>
      </c>
      <c r="G4692" s="75" t="n">
        <v>218.9</v>
      </c>
      <c r="H4692" s="77">
        <f>IF(I4692="","",G4692/100*F4692*E4692)</f>
        <v/>
      </c>
      <c r="I4692" s="3">
        <f>IF(OR(G4692=".",F4692=".",E4692="."),"",E4692)</f>
        <v/>
      </c>
      <c r="J4692" s="3">
        <f>IF(I4692="","",F4692*I4692)</f>
        <v/>
      </c>
      <c r="K4692" s="3">
        <f>IF(C4692="LIG",1,0)</f>
        <v/>
      </c>
    </row>
    <row r="4693" customFormat="1" s="3">
      <c r="A4693" s="35" t="n">
        <v>2018</v>
      </c>
      <c r="B4693" s="35" t="n">
        <v>7757</v>
      </c>
      <c r="C4693" s="36" t="inlineStr">
        <is>
          <t>NG</t>
        </is>
      </c>
      <c r="D4693" s="36" t="inlineStr">
        <is>
          <t>Natural Gas</t>
        </is>
      </c>
      <c r="E4693" s="75" t="n">
        <v>63289</v>
      </c>
      <c r="F4693" s="76" t="n">
        <v>1.046</v>
      </c>
      <c r="G4693" s="75" t="n">
        <v>228.4</v>
      </c>
      <c r="H4693" s="77">
        <f>IF(I4693="","",G4693/100*F4693*E4693)</f>
        <v/>
      </c>
      <c r="I4693" s="3">
        <f>IF(OR(G4693=".",F4693=".",E4693="."),"",E4693)</f>
        <v/>
      </c>
      <c r="J4693" s="3">
        <f>IF(I4693="","",F4693*I4693)</f>
        <v/>
      </c>
      <c r="K4693" s="3">
        <f>IF(C4693="LIG",1,0)</f>
        <v/>
      </c>
    </row>
    <row r="4694" customFormat="1" s="3">
      <c r="A4694" s="35" t="n">
        <v>2018</v>
      </c>
      <c r="B4694" s="35" t="n">
        <v>7757</v>
      </c>
      <c r="C4694" s="36" t="inlineStr">
        <is>
          <t>NG</t>
        </is>
      </c>
      <c r="D4694" s="36" t="inlineStr">
        <is>
          <t>Natural Gas</t>
        </is>
      </c>
      <c r="E4694" s="75" t="n">
        <v>57361</v>
      </c>
      <c r="F4694" s="76" t="n">
        <v>1.046</v>
      </c>
      <c r="G4694" s="75" t="n">
        <v>245.9</v>
      </c>
      <c r="H4694" s="77">
        <f>IF(I4694="","",G4694/100*F4694*E4694)</f>
        <v/>
      </c>
      <c r="I4694" s="3">
        <f>IF(OR(G4694=".",F4694=".",E4694="."),"",E4694)</f>
        <v/>
      </c>
      <c r="J4694" s="3">
        <f>IF(I4694="","",F4694*I4694)</f>
        <v/>
      </c>
      <c r="K4694" s="3">
        <f>IF(C4694="LIG",1,0)</f>
        <v/>
      </c>
    </row>
    <row r="4695" customFormat="1" s="3">
      <c r="A4695" s="35" t="n">
        <v>2018</v>
      </c>
      <c r="B4695" s="35" t="n">
        <v>7757</v>
      </c>
      <c r="C4695" s="36" t="inlineStr">
        <is>
          <t>NG</t>
        </is>
      </c>
      <c r="D4695" s="36" t="inlineStr">
        <is>
          <t>Natural Gas</t>
        </is>
      </c>
      <c r="E4695" s="75" t="n">
        <v>20076</v>
      </c>
      <c r="F4695" s="76" t="n">
        <v>1.046</v>
      </c>
      <c r="G4695" s="75" t="n">
        <v>255.3</v>
      </c>
      <c r="H4695" s="77">
        <f>IF(I4695="","",G4695/100*F4695*E4695)</f>
        <v/>
      </c>
      <c r="I4695" s="3">
        <f>IF(OR(G4695=".",F4695=".",E4695="."),"",E4695)</f>
        <v/>
      </c>
      <c r="J4695" s="3">
        <f>IF(I4695="","",F4695*I4695)</f>
        <v/>
      </c>
      <c r="K4695" s="3">
        <f>IF(C4695="LIG",1,0)</f>
        <v/>
      </c>
    </row>
    <row r="4696" customFormat="1" s="3">
      <c r="A4696" s="35" t="n">
        <v>2018</v>
      </c>
      <c r="B4696" s="35" t="n">
        <v>7757</v>
      </c>
      <c r="C4696" s="36" t="inlineStr">
        <is>
          <t>NG</t>
        </is>
      </c>
      <c r="D4696" s="36" t="inlineStr">
        <is>
          <t>Natural Gas</t>
        </is>
      </c>
      <c r="E4696" s="75" t="n">
        <v>15284</v>
      </c>
      <c r="F4696" s="76" t="n">
        <v>1.046</v>
      </c>
      <c r="G4696" s="75" t="n">
        <v>251.4</v>
      </c>
      <c r="H4696" s="77">
        <f>IF(I4696="","",G4696/100*F4696*E4696)</f>
        <v/>
      </c>
      <c r="I4696" s="3">
        <f>IF(OR(G4696=".",F4696=".",E4696="."),"",E4696)</f>
        <v/>
      </c>
      <c r="J4696" s="3">
        <f>IF(I4696="","",F4696*I4696)</f>
        <v/>
      </c>
      <c r="K4696" s="3">
        <f>IF(C4696="LIG",1,0)</f>
        <v/>
      </c>
    </row>
    <row r="4697" customFormat="1" s="3">
      <c r="A4697" s="35" t="n">
        <v>2018</v>
      </c>
      <c r="B4697" s="35" t="n">
        <v>7757</v>
      </c>
      <c r="C4697" s="36" t="inlineStr">
        <is>
          <t>NG</t>
        </is>
      </c>
      <c r="D4697" s="36" t="inlineStr">
        <is>
          <t>Natural Gas</t>
        </is>
      </c>
      <c r="E4697" s="75" t="n">
        <v>14340</v>
      </c>
      <c r="F4697" s="76" t="n">
        <v>1.046</v>
      </c>
      <c r="G4697" s="75" t="n">
        <v>247.9</v>
      </c>
      <c r="H4697" s="77">
        <f>IF(I4697="","",G4697/100*F4697*E4697)</f>
        <v/>
      </c>
      <c r="I4697" s="3">
        <f>IF(OR(G4697=".",F4697=".",E4697="."),"",E4697)</f>
        <v/>
      </c>
      <c r="J4697" s="3">
        <f>IF(I4697="","",F4697*I4697)</f>
        <v/>
      </c>
      <c r="K4697" s="3">
        <f>IF(C4697="LIG",1,0)</f>
        <v/>
      </c>
    </row>
    <row r="4698" customFormat="1" s="3">
      <c r="A4698" s="35" t="n">
        <v>2018</v>
      </c>
      <c r="B4698" s="35" t="n">
        <v>7757</v>
      </c>
      <c r="C4698" s="36" t="inlineStr">
        <is>
          <t>NG</t>
        </is>
      </c>
      <c r="D4698" s="36" t="inlineStr">
        <is>
          <t>Natural Gas</t>
        </is>
      </c>
      <c r="E4698" s="75" t="n">
        <v>223231</v>
      </c>
      <c r="F4698" s="76" t="n">
        <v>1.046</v>
      </c>
      <c r="G4698" s="75" t="n">
        <v>223.8</v>
      </c>
      <c r="H4698" s="77">
        <f>IF(I4698="","",G4698/100*F4698*E4698)</f>
        <v/>
      </c>
      <c r="I4698" s="3">
        <f>IF(OR(G4698=".",F4698=".",E4698="."),"",E4698)</f>
        <v/>
      </c>
      <c r="J4698" s="3">
        <f>IF(I4698="","",F4698*I4698)</f>
        <v/>
      </c>
      <c r="K4698" s="3">
        <f>IF(C4698="LIG",1,0)</f>
        <v/>
      </c>
    </row>
    <row r="4699" customFormat="1" s="3">
      <c r="A4699" s="35" t="n">
        <v>2018</v>
      </c>
      <c r="B4699" s="35" t="n">
        <v>7757</v>
      </c>
      <c r="C4699" s="36" t="inlineStr">
        <is>
          <t>NG</t>
        </is>
      </c>
      <c r="D4699" s="36" t="inlineStr">
        <is>
          <t>Natural Gas</t>
        </is>
      </c>
      <c r="E4699" s="75" t="n">
        <v>736011</v>
      </c>
      <c r="F4699" s="76" t="n">
        <v>1.046</v>
      </c>
      <c r="G4699" s="75" t="n">
        <v>231.5</v>
      </c>
      <c r="H4699" s="77">
        <f>IF(I4699="","",G4699/100*F4699*E4699)</f>
        <v/>
      </c>
      <c r="I4699" s="3">
        <f>IF(OR(G4699=".",F4699=".",E4699="."),"",E4699)</f>
        <v/>
      </c>
      <c r="J4699" s="3">
        <f>IF(I4699="","",F4699*I4699)</f>
        <v/>
      </c>
      <c r="K4699" s="3">
        <f>IF(C4699="LIG",1,0)</f>
        <v/>
      </c>
    </row>
    <row r="4700" customFormat="1" s="3">
      <c r="A4700" s="35" t="n">
        <v>2018</v>
      </c>
      <c r="B4700" s="35" t="n">
        <v>7757</v>
      </c>
      <c r="C4700" s="36" t="inlineStr">
        <is>
          <t>NG</t>
        </is>
      </c>
      <c r="D4700" s="36" t="inlineStr">
        <is>
          <t>Natural Gas</t>
        </is>
      </c>
      <c r="E4700" s="75" t="n">
        <v>425430</v>
      </c>
      <c r="F4700" s="76" t="n">
        <v>1.046</v>
      </c>
      <c r="G4700" s="75" t="n">
        <v>288.4</v>
      </c>
      <c r="H4700" s="77">
        <f>IF(I4700="","",G4700/100*F4700*E4700)</f>
        <v/>
      </c>
      <c r="I4700" s="3">
        <f>IF(OR(G4700=".",F4700=".",E4700="."),"",E4700)</f>
        <v/>
      </c>
      <c r="J4700" s="3">
        <f>IF(I4700="","",F4700*I4700)</f>
        <v/>
      </c>
      <c r="K4700" s="3">
        <f>IF(C4700="LIG",1,0)</f>
        <v/>
      </c>
    </row>
    <row r="4701" customFormat="1" s="3">
      <c r="A4701" s="35" t="n">
        <v>2018</v>
      </c>
      <c r="B4701" s="35" t="n">
        <v>7757</v>
      </c>
      <c r="C4701" s="36" t="inlineStr">
        <is>
          <t>NG</t>
        </is>
      </c>
      <c r="D4701" s="36" t="inlineStr">
        <is>
          <t>Natural Gas</t>
        </is>
      </c>
      <c r="E4701" s="75" t="n">
        <v>410059</v>
      </c>
      <c r="F4701" s="76" t="n">
        <v>1.046</v>
      </c>
      <c r="G4701" s="75" t="n">
        <v>226.1</v>
      </c>
      <c r="H4701" s="77">
        <f>IF(I4701="","",G4701/100*F4701*E4701)</f>
        <v/>
      </c>
      <c r="I4701" s="3">
        <f>IF(OR(G4701=".",F4701=".",E4701="."),"",E4701)</f>
        <v/>
      </c>
      <c r="J4701" s="3">
        <f>IF(I4701="","",F4701*I4701)</f>
        <v/>
      </c>
      <c r="K4701" s="3">
        <f>IF(C4701="LIG",1,0)</f>
        <v/>
      </c>
    </row>
    <row r="4702" customFormat="1" s="3">
      <c r="A4702" s="35" t="n">
        <v>2018</v>
      </c>
      <c r="B4702" s="35" t="n">
        <v>7757</v>
      </c>
      <c r="C4702" s="36" t="inlineStr">
        <is>
          <t>NG</t>
        </is>
      </c>
      <c r="D4702" s="36" t="inlineStr">
        <is>
          <t>Natural Gas</t>
        </is>
      </c>
      <c r="E4702" s="75" t="n">
        <v>267686</v>
      </c>
      <c r="F4702" s="76" t="n">
        <v>1.046</v>
      </c>
      <c r="G4702" s="75" t="n">
        <v>258.9</v>
      </c>
      <c r="H4702" s="77">
        <f>IF(I4702="","",G4702/100*F4702*E4702)</f>
        <v/>
      </c>
      <c r="I4702" s="3">
        <f>IF(OR(G4702=".",F4702=".",E4702="."),"",E4702)</f>
        <v/>
      </c>
      <c r="J4702" s="3">
        <f>IF(I4702="","",F4702*I4702)</f>
        <v/>
      </c>
      <c r="K4702" s="3">
        <f>IF(C4702="LIG",1,0)</f>
        <v/>
      </c>
    </row>
    <row r="4703" customFormat="1" s="3">
      <c r="A4703" s="35" t="n">
        <v>2018</v>
      </c>
      <c r="B4703" s="35" t="n">
        <v>7757</v>
      </c>
      <c r="C4703" s="36" t="inlineStr">
        <is>
          <t>NG</t>
        </is>
      </c>
      <c r="D4703" s="36" t="inlineStr">
        <is>
          <t>Natural Gas</t>
        </is>
      </c>
      <c r="E4703" s="75" t="n">
        <v>262572</v>
      </c>
      <c r="F4703" s="76" t="n">
        <v>1.046</v>
      </c>
      <c r="G4703" s="75" t="n">
        <v>213</v>
      </c>
      <c r="H4703" s="77">
        <f>IF(I4703="","",G4703/100*F4703*E4703)</f>
        <v/>
      </c>
      <c r="I4703" s="3">
        <f>IF(OR(G4703=".",F4703=".",E4703="."),"",E4703)</f>
        <v/>
      </c>
      <c r="J4703" s="3">
        <f>IF(I4703="","",F4703*I4703)</f>
        <v/>
      </c>
      <c r="K4703" s="3">
        <f>IF(C4703="LIG",1,0)</f>
        <v/>
      </c>
    </row>
    <row r="4704" customFormat="1" s="3">
      <c r="A4704" s="35" t="n">
        <v>2018</v>
      </c>
      <c r="B4704" s="35" t="n">
        <v>7759</v>
      </c>
      <c r="C4704" s="36" t="inlineStr">
        <is>
          <t>NG</t>
        </is>
      </c>
      <c r="D4704" s="36" t="inlineStr">
        <is>
          <t>Natural Gas</t>
        </is>
      </c>
      <c r="E4704" s="75" t="n">
        <v>5352</v>
      </c>
      <c r="F4704" s="76" t="n">
        <v>1.04</v>
      </c>
      <c r="G4704" s="75" t="n">
        <v>302.2</v>
      </c>
      <c r="H4704" s="77">
        <f>IF(I4704="","",G4704/100*F4704*E4704)</f>
        <v/>
      </c>
      <c r="I4704" s="3">
        <f>IF(OR(G4704=".",F4704=".",E4704="."),"",E4704)</f>
        <v/>
      </c>
      <c r="J4704" s="3">
        <f>IF(I4704="","",F4704*I4704)</f>
        <v/>
      </c>
      <c r="K4704" s="3">
        <f>IF(C4704="LIG",1,0)</f>
        <v/>
      </c>
    </row>
    <row r="4705" customFormat="1" s="3">
      <c r="A4705" s="35" t="n">
        <v>2018</v>
      </c>
      <c r="B4705" s="35" t="n">
        <v>7759</v>
      </c>
      <c r="C4705" s="36" t="inlineStr">
        <is>
          <t>NG</t>
        </is>
      </c>
      <c r="D4705" s="36" t="inlineStr">
        <is>
          <t>Natural Gas</t>
        </is>
      </c>
      <c r="E4705" s="75" t="n">
        <v>71524</v>
      </c>
      <c r="F4705" s="76" t="n">
        <v>1.04</v>
      </c>
      <c r="G4705" s="75" t="n">
        <v>302.2</v>
      </c>
      <c r="H4705" s="77">
        <f>IF(I4705="","",G4705/100*F4705*E4705)</f>
        <v/>
      </c>
      <c r="I4705" s="3">
        <f>IF(OR(G4705=".",F4705=".",E4705="."),"",E4705)</f>
        <v/>
      </c>
      <c r="J4705" s="3">
        <f>IF(I4705="","",F4705*I4705)</f>
        <v/>
      </c>
      <c r="K4705" s="3">
        <f>IF(C4705="LIG",1,0)</f>
        <v/>
      </c>
    </row>
    <row r="4706" customFormat="1" s="3">
      <c r="A4706" s="35" t="n">
        <v>2018</v>
      </c>
      <c r="B4706" s="35" t="n">
        <v>7759</v>
      </c>
      <c r="C4706" s="36" t="inlineStr">
        <is>
          <t>NG</t>
        </is>
      </c>
      <c r="D4706" s="36" t="inlineStr">
        <is>
          <t>Natural Gas</t>
        </is>
      </c>
      <c r="E4706" s="75" t="n">
        <v>31113</v>
      </c>
      <c r="F4706" s="76" t="n">
        <v>1.04</v>
      </c>
      <c r="G4706" s="75" t="n">
        <v>302.2</v>
      </c>
      <c r="H4706" s="77">
        <f>IF(I4706="","",G4706/100*F4706*E4706)</f>
        <v/>
      </c>
      <c r="I4706" s="3">
        <f>IF(OR(G4706=".",F4706=".",E4706="."),"",E4706)</f>
        <v/>
      </c>
      <c r="J4706" s="3">
        <f>IF(I4706="","",F4706*I4706)</f>
        <v/>
      </c>
      <c r="K4706" s="3">
        <f>IF(C4706="LIG",1,0)</f>
        <v/>
      </c>
    </row>
    <row r="4707" customFormat="1" s="3">
      <c r="A4707" s="35" t="n">
        <v>2018</v>
      </c>
      <c r="B4707" s="35" t="n">
        <v>7764</v>
      </c>
      <c r="C4707" s="36" t="inlineStr">
        <is>
          <t>NG</t>
        </is>
      </c>
      <c r="D4707" s="36" t="inlineStr">
        <is>
          <t>Natural Gas</t>
        </is>
      </c>
      <c r="E4707" s="75" t="n">
        <v>283</v>
      </c>
      <c r="F4707" s="76" t="n">
        <v>1.03</v>
      </c>
      <c r="G4707" s="75" t="inlineStr">
        <is>
          <t>.</t>
        </is>
      </c>
      <c r="H4707" s="77">
        <f>IF(I4707="","",G4707/100*F4707*E4707)</f>
        <v/>
      </c>
      <c r="I4707" s="3">
        <f>IF(OR(G4707=".",F4707=".",E4707="."),"",E4707)</f>
        <v/>
      </c>
      <c r="J4707" s="3">
        <f>IF(I4707="","",F4707*I4707)</f>
        <v/>
      </c>
      <c r="K4707" s="3">
        <f>IF(C4707="LIG",1,0)</f>
        <v/>
      </c>
    </row>
    <row r="4708" customFormat="1" s="3">
      <c r="A4708" s="35" t="n">
        <v>2018</v>
      </c>
      <c r="B4708" s="35" t="n">
        <v>7764</v>
      </c>
      <c r="C4708" s="36" t="inlineStr">
        <is>
          <t>DFO</t>
        </is>
      </c>
      <c r="D4708" s="36" t="inlineStr">
        <is>
          <t>Petroleum</t>
        </is>
      </c>
      <c r="E4708" s="75" t="n">
        <v>534</v>
      </c>
      <c r="F4708" s="76" t="n">
        <v>5.8</v>
      </c>
      <c r="G4708" s="75" t="inlineStr">
        <is>
          <t>.</t>
        </is>
      </c>
      <c r="H4708" s="77">
        <f>IF(I4708="","",G4708/100*F4708*E4708)</f>
        <v/>
      </c>
      <c r="I4708" s="3">
        <f>IF(OR(G4708=".",F4708=".",E4708="."),"",E4708)</f>
        <v/>
      </c>
      <c r="J4708" s="3">
        <f>IF(I4708="","",F4708*I4708)</f>
        <v/>
      </c>
      <c r="K4708" s="3">
        <f>IF(C4708="LIG",1,0)</f>
        <v/>
      </c>
    </row>
    <row r="4709" customFormat="1" s="3">
      <c r="A4709" s="35" t="n">
        <v>2018</v>
      </c>
      <c r="B4709" s="35" t="n">
        <v>7764</v>
      </c>
      <c r="C4709" s="36" t="inlineStr">
        <is>
          <t>NG</t>
        </is>
      </c>
      <c r="D4709" s="36" t="inlineStr">
        <is>
          <t>Natural Gas</t>
        </is>
      </c>
      <c r="E4709" s="75" t="n">
        <v>12312</v>
      </c>
      <c r="F4709" s="76" t="n">
        <v>1.03</v>
      </c>
      <c r="G4709" s="75" t="inlineStr">
        <is>
          <t>.</t>
        </is>
      </c>
      <c r="H4709" s="77">
        <f>IF(I4709="","",G4709/100*F4709*E4709)</f>
        <v/>
      </c>
      <c r="I4709" s="3">
        <f>IF(OR(G4709=".",F4709=".",E4709="."),"",E4709)</f>
        <v/>
      </c>
      <c r="J4709" s="3">
        <f>IF(I4709="","",F4709*I4709)</f>
        <v/>
      </c>
      <c r="K4709" s="3">
        <f>IF(C4709="LIG",1,0)</f>
        <v/>
      </c>
    </row>
    <row r="4710" customFormat="1" s="3">
      <c r="A4710" s="35" t="n">
        <v>2018</v>
      </c>
      <c r="B4710" s="35" t="n">
        <v>7790</v>
      </c>
      <c r="C4710" s="36" t="inlineStr">
        <is>
          <t>BIT</t>
        </is>
      </c>
      <c r="D4710" s="36" t="inlineStr">
        <is>
          <t>Coal</t>
        </is>
      </c>
      <c r="E4710" s="75" t="n">
        <v>152613</v>
      </c>
      <c r="F4710" s="76" t="n">
        <v>19</v>
      </c>
      <c r="G4710" s="75" t="n">
        <v>239</v>
      </c>
      <c r="H4710" s="77">
        <f>IF(I4710="","",G4710/100*F4710*E4710)</f>
        <v/>
      </c>
      <c r="I4710" s="3">
        <f>IF(OR(G4710=".",F4710=".",E4710="."),"",E4710)</f>
        <v/>
      </c>
      <c r="J4710" s="3">
        <f>IF(I4710="","",F4710*I4710)</f>
        <v/>
      </c>
      <c r="K4710" s="3">
        <f>IF(C4710="LIG",1,0)</f>
        <v/>
      </c>
    </row>
    <row r="4711" customFormat="1" s="3">
      <c r="A4711" s="35" t="n">
        <v>2018</v>
      </c>
      <c r="B4711" s="35" t="n">
        <v>7805</v>
      </c>
      <c r="C4711" s="36" t="inlineStr">
        <is>
          <t>DFO</t>
        </is>
      </c>
      <c r="D4711" s="36" t="inlineStr">
        <is>
          <t>Petroleum</t>
        </is>
      </c>
      <c r="E4711" s="75" t="n">
        <v>764</v>
      </c>
      <c r="F4711" s="76" t="n">
        <v>5.9</v>
      </c>
      <c r="G4711" s="75" t="n">
        <v>1619.8</v>
      </c>
      <c r="H4711" s="77">
        <f>IF(I4711="","",G4711/100*F4711*E4711)</f>
        <v/>
      </c>
      <c r="I4711" s="3">
        <f>IF(OR(G4711=".",F4711=".",E4711="."),"",E4711)</f>
        <v/>
      </c>
      <c r="J4711" s="3">
        <f>IF(I4711="","",F4711*I4711)</f>
        <v/>
      </c>
      <c r="K4711" s="3">
        <f>IF(C4711="LIG",1,0)</f>
        <v/>
      </c>
    </row>
    <row r="4712" customFormat="1" s="3">
      <c r="A4712" s="35" t="n">
        <v>2018</v>
      </c>
      <c r="B4712" s="35" t="n">
        <v>7805</v>
      </c>
      <c r="C4712" s="36" t="inlineStr">
        <is>
          <t>NG</t>
        </is>
      </c>
      <c r="D4712" s="36" t="inlineStr">
        <is>
          <t>Natural Gas</t>
        </is>
      </c>
      <c r="E4712" s="75" t="n">
        <v>690056</v>
      </c>
      <c r="F4712" s="76" t="n">
        <v>1.027</v>
      </c>
      <c r="G4712" s="75" t="n">
        <v>439.1</v>
      </c>
      <c r="H4712" s="77">
        <f>IF(I4712="","",G4712/100*F4712*E4712)</f>
        <v/>
      </c>
      <c r="I4712" s="3">
        <f>IF(OR(G4712=".",F4712=".",E4712="."),"",E4712)</f>
        <v/>
      </c>
      <c r="J4712" s="3">
        <f>IF(I4712="","",F4712*I4712)</f>
        <v/>
      </c>
      <c r="K4712" s="3">
        <f>IF(C4712="LIG",1,0)</f>
        <v/>
      </c>
    </row>
    <row r="4713" customFormat="1" s="3">
      <c r="A4713" s="35" t="n">
        <v>2018</v>
      </c>
      <c r="B4713" s="35" t="n">
        <v>7805</v>
      </c>
      <c r="C4713" s="36" t="inlineStr">
        <is>
          <t>NG</t>
        </is>
      </c>
      <c r="D4713" s="36" t="inlineStr">
        <is>
          <t>Natural Gas</t>
        </is>
      </c>
      <c r="E4713" s="75" t="n">
        <v>747997</v>
      </c>
      <c r="F4713" s="76" t="n">
        <v>1.027</v>
      </c>
      <c r="G4713" s="75" t="n">
        <v>439.1</v>
      </c>
      <c r="H4713" s="77">
        <f>IF(I4713="","",G4713/100*F4713*E4713)</f>
        <v/>
      </c>
      <c r="I4713" s="3">
        <f>IF(OR(G4713=".",F4713=".",E4713="."),"",E4713)</f>
        <v/>
      </c>
      <c r="J4713" s="3">
        <f>IF(I4713="","",F4713*I4713)</f>
        <v/>
      </c>
      <c r="K4713" s="3">
        <f>IF(C4713="LIG",1,0)</f>
        <v/>
      </c>
    </row>
    <row r="4714" customFormat="1" s="3">
      <c r="A4714" s="35" t="n">
        <v>2018</v>
      </c>
      <c r="B4714" s="35" t="n">
        <v>7805</v>
      </c>
      <c r="C4714" s="36" t="inlineStr">
        <is>
          <t>NG</t>
        </is>
      </c>
      <c r="D4714" s="36" t="inlineStr">
        <is>
          <t>Natural Gas</t>
        </is>
      </c>
      <c r="E4714" s="75" t="n">
        <v>919695</v>
      </c>
      <c r="F4714" s="76" t="n">
        <v>1.027</v>
      </c>
      <c r="G4714" s="75" t="n">
        <v>439.1</v>
      </c>
      <c r="H4714" s="77">
        <f>IF(I4714="","",G4714/100*F4714*E4714)</f>
        <v/>
      </c>
      <c r="I4714" s="3">
        <f>IF(OR(G4714=".",F4714=".",E4714="."),"",E4714)</f>
        <v/>
      </c>
      <c r="J4714" s="3">
        <f>IF(I4714="","",F4714*I4714)</f>
        <v/>
      </c>
      <c r="K4714" s="3">
        <f>IF(C4714="LIG",1,0)</f>
        <v/>
      </c>
    </row>
    <row r="4715" customFormat="1" s="3">
      <c r="A4715" s="35" t="n">
        <v>2018</v>
      </c>
      <c r="B4715" s="35" t="n">
        <v>7805</v>
      </c>
      <c r="C4715" s="36" t="inlineStr">
        <is>
          <t>NG</t>
        </is>
      </c>
      <c r="D4715" s="36" t="inlineStr">
        <is>
          <t>Natural Gas</t>
        </is>
      </c>
      <c r="E4715" s="75" t="n">
        <v>638089</v>
      </c>
      <c r="F4715" s="76" t="n">
        <v>1.027</v>
      </c>
      <c r="G4715" s="75" t="n">
        <v>439.1</v>
      </c>
      <c r="H4715" s="77">
        <f>IF(I4715="","",G4715/100*F4715*E4715)</f>
        <v/>
      </c>
      <c r="I4715" s="3">
        <f>IF(OR(G4715=".",F4715=".",E4715="."),"",E4715)</f>
        <v/>
      </c>
      <c r="J4715" s="3">
        <f>IF(I4715="","",F4715*I4715)</f>
        <v/>
      </c>
      <c r="K4715" s="3">
        <f>IF(C4715="LIG",1,0)</f>
        <v/>
      </c>
    </row>
    <row r="4716" customFormat="1" s="3">
      <c r="A4716" s="35" t="n">
        <v>2018</v>
      </c>
      <c r="B4716" s="35" t="n">
        <v>7805</v>
      </c>
      <c r="C4716" s="36" t="inlineStr">
        <is>
          <t>NG</t>
        </is>
      </c>
      <c r="D4716" s="36" t="inlineStr">
        <is>
          <t>Natural Gas</t>
        </is>
      </c>
      <c r="E4716" s="75" t="n">
        <v>455778</v>
      </c>
      <c r="F4716" s="76" t="n">
        <v>1.027</v>
      </c>
      <c r="G4716" s="75" t="n">
        <v>439.1</v>
      </c>
      <c r="H4716" s="77">
        <f>IF(I4716="","",G4716/100*F4716*E4716)</f>
        <v/>
      </c>
      <c r="I4716" s="3">
        <f>IF(OR(G4716=".",F4716=".",E4716="."),"",E4716)</f>
        <v/>
      </c>
      <c r="J4716" s="3">
        <f>IF(I4716="","",F4716*I4716)</f>
        <v/>
      </c>
      <c r="K4716" s="3">
        <f>IF(C4716="LIG",1,0)</f>
        <v/>
      </c>
    </row>
    <row r="4717" customFormat="1" s="3">
      <c r="A4717" s="35" t="n">
        <v>2018</v>
      </c>
      <c r="B4717" s="35" t="n">
        <v>7805</v>
      </c>
      <c r="C4717" s="36" t="inlineStr">
        <is>
          <t>NG</t>
        </is>
      </c>
      <c r="D4717" s="36" t="inlineStr">
        <is>
          <t>Natural Gas</t>
        </is>
      </c>
      <c r="E4717" s="75" t="n">
        <v>466069</v>
      </c>
      <c r="F4717" s="76" t="n">
        <v>1.027</v>
      </c>
      <c r="G4717" s="75" t="n">
        <v>439.1</v>
      </c>
      <c r="H4717" s="77">
        <f>IF(I4717="","",G4717/100*F4717*E4717)</f>
        <v/>
      </c>
      <c r="I4717" s="3">
        <f>IF(OR(G4717=".",F4717=".",E4717="."),"",E4717)</f>
        <v/>
      </c>
      <c r="J4717" s="3">
        <f>IF(I4717="","",F4717*I4717)</f>
        <v/>
      </c>
      <c r="K4717" s="3">
        <f>IF(C4717="LIG",1,0)</f>
        <v/>
      </c>
    </row>
    <row r="4718" customFormat="1" s="3">
      <c r="A4718" s="35" t="n">
        <v>2018</v>
      </c>
      <c r="B4718" s="35" t="n">
        <v>7805</v>
      </c>
      <c r="C4718" s="36" t="inlineStr">
        <is>
          <t>NG</t>
        </is>
      </c>
      <c r="D4718" s="36" t="inlineStr">
        <is>
          <t>Natural Gas</t>
        </is>
      </c>
      <c r="E4718" s="75" t="n">
        <v>468707</v>
      </c>
      <c r="F4718" s="76" t="n">
        <v>1.027</v>
      </c>
      <c r="G4718" s="75" t="n">
        <v>439.1</v>
      </c>
      <c r="H4718" s="77">
        <f>IF(I4718="","",G4718/100*F4718*E4718)</f>
        <v/>
      </c>
      <c r="I4718" s="3">
        <f>IF(OR(G4718=".",F4718=".",E4718="."),"",E4718)</f>
        <v/>
      </c>
      <c r="J4718" s="3">
        <f>IF(I4718="","",F4718*I4718)</f>
        <v/>
      </c>
      <c r="K4718" s="3">
        <f>IF(C4718="LIG",1,0)</f>
        <v/>
      </c>
    </row>
    <row r="4719" customFormat="1" s="3">
      <c r="A4719" s="35" t="n">
        <v>2018</v>
      </c>
      <c r="B4719" s="35" t="n">
        <v>7805</v>
      </c>
      <c r="C4719" s="36" t="inlineStr">
        <is>
          <t>NG</t>
        </is>
      </c>
      <c r="D4719" s="36" t="inlineStr">
        <is>
          <t>Natural Gas</t>
        </is>
      </c>
      <c r="E4719" s="75" t="n">
        <v>596449</v>
      </c>
      <c r="F4719" s="76" t="n">
        <v>1.027</v>
      </c>
      <c r="G4719" s="75" t="n">
        <v>439.1</v>
      </c>
      <c r="H4719" s="77">
        <f>IF(I4719="","",G4719/100*F4719*E4719)</f>
        <v/>
      </c>
      <c r="I4719" s="3">
        <f>IF(OR(G4719=".",F4719=".",E4719="."),"",E4719)</f>
        <v/>
      </c>
      <c r="J4719" s="3">
        <f>IF(I4719="","",F4719*I4719)</f>
        <v/>
      </c>
      <c r="K4719" s="3">
        <f>IF(C4719="LIG",1,0)</f>
        <v/>
      </c>
    </row>
    <row r="4720" customFormat="1" s="3">
      <c r="A4720" s="35" t="n">
        <v>2018</v>
      </c>
      <c r="B4720" s="35" t="n">
        <v>7805</v>
      </c>
      <c r="C4720" s="36" t="inlineStr">
        <is>
          <t>NG</t>
        </is>
      </c>
      <c r="D4720" s="36" t="inlineStr">
        <is>
          <t>Natural Gas</t>
        </is>
      </c>
      <c r="E4720" s="75" t="n">
        <v>608724</v>
      </c>
      <c r="F4720" s="76" t="n">
        <v>1.027</v>
      </c>
      <c r="G4720" s="75" t="n">
        <v>439.1</v>
      </c>
      <c r="H4720" s="77">
        <f>IF(I4720="","",G4720/100*F4720*E4720)</f>
        <v/>
      </c>
      <c r="I4720" s="3">
        <f>IF(OR(G4720=".",F4720=".",E4720="."),"",E4720)</f>
        <v/>
      </c>
      <c r="J4720" s="3">
        <f>IF(I4720="","",F4720*I4720)</f>
        <v/>
      </c>
      <c r="K4720" s="3">
        <f>IF(C4720="LIG",1,0)</f>
        <v/>
      </c>
    </row>
    <row r="4721" customFormat="1" s="3">
      <c r="A4721" s="35" t="n">
        <v>2018</v>
      </c>
      <c r="B4721" s="35" t="n">
        <v>7805</v>
      </c>
      <c r="C4721" s="36" t="inlineStr">
        <is>
          <t>NG</t>
        </is>
      </c>
      <c r="D4721" s="36" t="inlineStr">
        <is>
          <t>Natural Gas</t>
        </is>
      </c>
      <c r="E4721" s="75" t="n">
        <v>927815</v>
      </c>
      <c r="F4721" s="76" t="n">
        <v>1.027</v>
      </c>
      <c r="G4721" s="75" t="n">
        <v>439.1</v>
      </c>
      <c r="H4721" s="77">
        <f>IF(I4721="","",G4721/100*F4721*E4721)</f>
        <v/>
      </c>
      <c r="I4721" s="3">
        <f>IF(OR(G4721=".",F4721=".",E4721="."),"",E4721)</f>
        <v/>
      </c>
      <c r="J4721" s="3">
        <f>IF(I4721="","",F4721*I4721)</f>
        <v/>
      </c>
      <c r="K4721" s="3">
        <f>IF(C4721="LIG",1,0)</f>
        <v/>
      </c>
    </row>
    <row r="4722" customFormat="1" s="3">
      <c r="A4722" s="35" t="n">
        <v>2018</v>
      </c>
      <c r="B4722" s="35" t="n">
        <v>7805</v>
      </c>
      <c r="C4722" s="36" t="inlineStr">
        <is>
          <t>NG</t>
        </is>
      </c>
      <c r="D4722" s="36" t="inlineStr">
        <is>
          <t>Natural Gas</t>
        </is>
      </c>
      <c r="E4722" s="75" t="n">
        <v>107446</v>
      </c>
      <c r="F4722" s="76" t="n">
        <v>1.027</v>
      </c>
      <c r="G4722" s="75" t="n">
        <v>439.1</v>
      </c>
      <c r="H4722" s="77">
        <f>IF(I4722="","",G4722/100*F4722*E4722)</f>
        <v/>
      </c>
      <c r="I4722" s="3">
        <f>IF(OR(G4722=".",F4722=".",E4722="."),"",E4722)</f>
        <v/>
      </c>
      <c r="J4722" s="3">
        <f>IF(I4722="","",F4722*I4722)</f>
        <v/>
      </c>
      <c r="K4722" s="3">
        <f>IF(C4722="LIG",1,0)</f>
        <v/>
      </c>
    </row>
    <row r="4723" customFormat="1" s="3">
      <c r="A4723" s="35" t="n">
        <v>2018</v>
      </c>
      <c r="B4723" s="35" t="n">
        <v>7813</v>
      </c>
      <c r="C4723" s="36" t="inlineStr">
        <is>
          <t>NG</t>
        </is>
      </c>
      <c r="D4723" s="36" t="inlineStr">
        <is>
          <t>Natural Gas</t>
        </is>
      </c>
      <c r="E4723" s="75" t="n">
        <v>496884</v>
      </c>
      <c r="F4723" s="76" t="n">
        <v>1.021</v>
      </c>
      <c r="G4723" s="75" t="n">
        <v>525.6</v>
      </c>
      <c r="H4723" s="77">
        <f>IF(I4723="","",G4723/100*F4723*E4723)</f>
        <v/>
      </c>
      <c r="I4723" s="3">
        <f>IF(OR(G4723=".",F4723=".",E4723="."),"",E4723)</f>
        <v/>
      </c>
      <c r="J4723" s="3">
        <f>IF(I4723="","",F4723*I4723)</f>
        <v/>
      </c>
      <c r="K4723" s="3">
        <f>IF(C4723="LIG",1,0)</f>
        <v/>
      </c>
    </row>
    <row r="4724" customFormat="1" s="3">
      <c r="A4724" s="35" t="n">
        <v>2018</v>
      </c>
      <c r="B4724" s="35" t="n">
        <v>7826</v>
      </c>
      <c r="C4724" s="36" t="inlineStr">
        <is>
          <t>NG</t>
        </is>
      </c>
      <c r="D4724" s="36" t="inlineStr">
        <is>
          <t>Natural Gas</t>
        </is>
      </c>
      <c r="E4724" s="75" t="n">
        <v>2307360</v>
      </c>
      <c r="F4724" s="76" t="n">
        <v>1.029</v>
      </c>
      <c r="G4724" s="75" t="inlineStr">
        <is>
          <t>.</t>
        </is>
      </c>
      <c r="H4724" s="77">
        <f>IF(I4724="","",G4724/100*F4724*E4724)</f>
        <v/>
      </c>
      <c r="I4724" s="3">
        <f>IF(OR(G4724=".",F4724=".",E4724="."),"",E4724)</f>
        <v/>
      </c>
      <c r="J4724" s="3">
        <f>IF(I4724="","",F4724*I4724)</f>
        <v/>
      </c>
      <c r="K4724" s="3">
        <f>IF(C4724="LIG",1,0)</f>
        <v/>
      </c>
    </row>
    <row r="4725" customFormat="1" s="3">
      <c r="A4725" s="35" t="n">
        <v>2018</v>
      </c>
      <c r="B4725" s="35" t="n">
        <v>7829</v>
      </c>
      <c r="C4725" s="36" t="inlineStr">
        <is>
          <t>NG</t>
        </is>
      </c>
      <c r="D4725" s="36" t="inlineStr">
        <is>
          <t>Natural Gas</t>
        </is>
      </c>
      <c r="E4725" s="75" t="n">
        <v>235620</v>
      </c>
      <c r="F4725" s="76" t="n">
        <v>1.029</v>
      </c>
      <c r="G4725" s="75" t="n">
        <v>739.2</v>
      </c>
      <c r="H4725" s="77">
        <f>IF(I4725="","",G4725/100*F4725*E4725)</f>
        <v/>
      </c>
      <c r="I4725" s="3">
        <f>IF(OR(G4725=".",F4725=".",E4725="."),"",E4725)</f>
        <v/>
      </c>
      <c r="J4725" s="3">
        <f>IF(I4725="","",F4725*I4725)</f>
        <v/>
      </c>
      <c r="K4725" s="3">
        <f>IF(C4725="LIG",1,0)</f>
        <v/>
      </c>
    </row>
    <row r="4726" customFormat="1" s="3">
      <c r="A4726" s="35" t="n">
        <v>2018</v>
      </c>
      <c r="B4726" s="35" t="n">
        <v>7834</v>
      </c>
      <c r="C4726" s="36" t="inlineStr">
        <is>
          <t>NG</t>
        </is>
      </c>
      <c r="D4726" s="36" t="inlineStr">
        <is>
          <t>Natural Gas</t>
        </is>
      </c>
      <c r="E4726" s="75" t="n">
        <v>2182742</v>
      </c>
      <c r="F4726" s="76" t="n">
        <v>1.03</v>
      </c>
      <c r="G4726" s="75" t="n">
        <v>397.1</v>
      </c>
      <c r="H4726" s="77">
        <f>IF(I4726="","",G4726/100*F4726*E4726)</f>
        <v/>
      </c>
      <c r="I4726" s="3">
        <f>IF(OR(G4726=".",F4726=".",E4726="."),"",E4726)</f>
        <v/>
      </c>
      <c r="J4726" s="3">
        <f>IF(I4726="","",F4726*I4726)</f>
        <v/>
      </c>
      <c r="K4726" s="3">
        <f>IF(C4726="LIG",1,0)</f>
        <v/>
      </c>
    </row>
    <row r="4727" customFormat="1" s="3">
      <c r="A4727" s="35" t="n">
        <v>2018</v>
      </c>
      <c r="B4727" s="35" t="n">
        <v>7835</v>
      </c>
      <c r="C4727" s="36" t="inlineStr">
        <is>
          <t>NG</t>
        </is>
      </c>
      <c r="D4727" s="36" t="inlineStr">
        <is>
          <t>Natural Gas</t>
        </is>
      </c>
      <c r="E4727" s="75" t="n">
        <v>1040</v>
      </c>
      <c r="F4727" s="76" t="n">
        <v>1.04</v>
      </c>
      <c r="G4727" s="75" t="inlineStr">
        <is>
          <t>.</t>
        </is>
      </c>
      <c r="H4727" s="77">
        <f>IF(I4727="","",G4727/100*F4727*E4727)</f>
        <v/>
      </c>
      <c r="I4727" s="3">
        <f>IF(OR(G4727=".",F4727=".",E4727="."),"",E4727)</f>
        <v/>
      </c>
      <c r="J4727" s="3">
        <f>IF(I4727="","",F4727*I4727)</f>
        <v/>
      </c>
      <c r="K4727" s="3">
        <f>IF(C4727="LIG",1,0)</f>
        <v/>
      </c>
    </row>
    <row r="4728" customFormat="1" s="3">
      <c r="A4728" s="35" t="n">
        <v>2018</v>
      </c>
      <c r="B4728" s="35" t="n">
        <v>7835</v>
      </c>
      <c r="C4728" s="36" t="inlineStr">
        <is>
          <t>NG</t>
        </is>
      </c>
      <c r="D4728" s="36" t="inlineStr">
        <is>
          <t>Natural Gas</t>
        </is>
      </c>
      <c r="E4728" s="75" t="n">
        <v>1978</v>
      </c>
      <c r="F4728" s="76" t="n">
        <v>1.04</v>
      </c>
      <c r="G4728" s="75" t="inlineStr">
        <is>
          <t>.</t>
        </is>
      </c>
      <c r="H4728" s="77">
        <f>IF(I4728="","",G4728/100*F4728*E4728)</f>
        <v/>
      </c>
      <c r="I4728" s="3">
        <f>IF(OR(G4728=".",F4728=".",E4728="."),"",E4728)</f>
        <v/>
      </c>
      <c r="J4728" s="3">
        <f>IF(I4728="","",F4728*I4728)</f>
        <v/>
      </c>
      <c r="K4728" s="3">
        <f>IF(C4728="LIG",1,0)</f>
        <v/>
      </c>
    </row>
    <row r="4729" customFormat="1" s="3">
      <c r="A4729" s="35" t="n">
        <v>2018</v>
      </c>
      <c r="B4729" s="35" t="n">
        <v>7835</v>
      </c>
      <c r="C4729" s="36" t="inlineStr">
        <is>
          <t>NG</t>
        </is>
      </c>
      <c r="D4729" s="36" t="inlineStr">
        <is>
          <t>Natural Gas</t>
        </is>
      </c>
      <c r="E4729" s="75" t="n">
        <v>119915</v>
      </c>
      <c r="F4729" s="76" t="n">
        <v>1.04</v>
      </c>
      <c r="G4729" s="75" t="inlineStr">
        <is>
          <t>.</t>
        </is>
      </c>
      <c r="H4729" s="77">
        <f>IF(I4729="","",G4729/100*F4729*E4729)</f>
        <v/>
      </c>
      <c r="I4729" s="3">
        <f>IF(OR(G4729=".",F4729=".",E4729="."),"",E4729)</f>
        <v/>
      </c>
      <c r="J4729" s="3">
        <f>IF(I4729="","",F4729*I4729)</f>
        <v/>
      </c>
      <c r="K4729" s="3">
        <f>IF(C4729="LIG",1,0)</f>
        <v/>
      </c>
    </row>
    <row r="4730" customFormat="1" s="3">
      <c r="A4730" s="35" t="n">
        <v>2018</v>
      </c>
      <c r="B4730" s="35" t="n">
        <v>7835</v>
      </c>
      <c r="C4730" s="36" t="inlineStr">
        <is>
          <t>NG</t>
        </is>
      </c>
      <c r="D4730" s="36" t="inlineStr">
        <is>
          <t>Natural Gas</t>
        </is>
      </c>
      <c r="E4730" s="75" t="n">
        <v>2800</v>
      </c>
      <c r="F4730" s="76" t="n">
        <v>1.04</v>
      </c>
      <c r="G4730" s="75" t="inlineStr">
        <is>
          <t>.</t>
        </is>
      </c>
      <c r="H4730" s="77">
        <f>IF(I4730="","",G4730/100*F4730*E4730)</f>
        <v/>
      </c>
      <c r="I4730" s="3">
        <f>IF(OR(G4730=".",F4730=".",E4730="."),"",E4730)</f>
        <v/>
      </c>
      <c r="J4730" s="3">
        <f>IF(I4730="","",F4730*I4730)</f>
        <v/>
      </c>
      <c r="K4730" s="3">
        <f>IF(C4730="LIG",1,0)</f>
        <v/>
      </c>
    </row>
    <row r="4731" customFormat="1" s="3">
      <c r="A4731" s="35" t="n">
        <v>2018</v>
      </c>
      <c r="B4731" s="35" t="n">
        <v>7835</v>
      </c>
      <c r="C4731" s="36" t="inlineStr">
        <is>
          <t>NG</t>
        </is>
      </c>
      <c r="D4731" s="36" t="inlineStr">
        <is>
          <t>Natural Gas</t>
        </is>
      </c>
      <c r="E4731" s="75" t="n">
        <v>9713</v>
      </c>
      <c r="F4731" s="76" t="n">
        <v>1.04</v>
      </c>
      <c r="G4731" s="75" t="inlineStr">
        <is>
          <t>.</t>
        </is>
      </c>
      <c r="H4731" s="77">
        <f>IF(I4731="","",G4731/100*F4731*E4731)</f>
        <v/>
      </c>
      <c r="I4731" s="3">
        <f>IF(OR(G4731=".",F4731=".",E4731="."),"",E4731)</f>
        <v/>
      </c>
      <c r="J4731" s="3">
        <f>IF(I4731="","",F4731*I4731)</f>
        <v/>
      </c>
      <c r="K4731" s="3">
        <f>IF(C4731="LIG",1,0)</f>
        <v/>
      </c>
    </row>
    <row r="4732" customFormat="1" s="3">
      <c r="A4732" s="35" t="n">
        <v>2018</v>
      </c>
      <c r="B4732" s="35" t="n">
        <v>7835</v>
      </c>
      <c r="C4732" s="36" t="inlineStr">
        <is>
          <t>NG</t>
        </is>
      </c>
      <c r="D4732" s="36" t="inlineStr">
        <is>
          <t>Natural Gas</t>
        </is>
      </c>
      <c r="E4732" s="75" t="n">
        <v>2179</v>
      </c>
      <c r="F4732" s="76" t="n">
        <v>1.04</v>
      </c>
      <c r="G4732" s="75" t="inlineStr">
        <is>
          <t>.</t>
        </is>
      </c>
      <c r="H4732" s="77">
        <f>IF(I4732="","",G4732/100*F4732*E4732)</f>
        <v/>
      </c>
      <c r="I4732" s="3">
        <f>IF(OR(G4732=".",F4732=".",E4732="."),"",E4732)</f>
        <v/>
      </c>
      <c r="J4732" s="3">
        <f>IF(I4732="","",F4732*I4732)</f>
        <v/>
      </c>
      <c r="K4732" s="3">
        <f>IF(C4732="LIG",1,0)</f>
        <v/>
      </c>
    </row>
    <row r="4733" customFormat="1" s="3">
      <c r="A4733" s="35" t="n">
        <v>2018</v>
      </c>
      <c r="B4733" s="35" t="n">
        <v>7836</v>
      </c>
      <c r="C4733" s="36" t="inlineStr">
        <is>
          <t>DFO</t>
        </is>
      </c>
      <c r="D4733" s="36" t="inlineStr">
        <is>
          <t>Petroleum</t>
        </is>
      </c>
      <c r="E4733" s="75" t="n">
        <v>4530</v>
      </c>
      <c r="F4733" s="76" t="n">
        <v>5.8</v>
      </c>
      <c r="G4733" s="75" t="n">
        <v>1752.8</v>
      </c>
      <c r="H4733" s="77">
        <f>IF(I4733="","",G4733/100*F4733*E4733)</f>
        <v/>
      </c>
      <c r="I4733" s="3">
        <f>IF(OR(G4733=".",F4733=".",E4733="."),"",E4733)</f>
        <v/>
      </c>
      <c r="J4733" s="3">
        <f>IF(I4733="","",F4733*I4733)</f>
        <v/>
      </c>
      <c r="K4733" s="3">
        <f>IF(C4733="LIG",1,0)</f>
        <v/>
      </c>
    </row>
    <row r="4734" customFormat="1" s="3">
      <c r="A4734" s="35" t="n">
        <v>2018</v>
      </c>
      <c r="B4734" s="35" t="n">
        <v>7836</v>
      </c>
      <c r="C4734" s="36" t="inlineStr">
        <is>
          <t>NG</t>
        </is>
      </c>
      <c r="D4734" s="36" t="inlineStr">
        <is>
          <t>Natural Gas</t>
        </is>
      </c>
      <c r="E4734" s="75" t="n">
        <v>2033</v>
      </c>
      <c r="F4734" s="76" t="n">
        <v>1.04</v>
      </c>
      <c r="G4734" s="75" t="n">
        <v>326.4</v>
      </c>
      <c r="H4734" s="77">
        <f>IF(I4734="","",G4734/100*F4734*E4734)</f>
        <v/>
      </c>
      <c r="I4734" s="3">
        <f>IF(OR(G4734=".",F4734=".",E4734="."),"",E4734)</f>
        <v/>
      </c>
      <c r="J4734" s="3">
        <f>IF(I4734="","",F4734*I4734)</f>
        <v/>
      </c>
      <c r="K4734" s="3">
        <f>IF(C4734="LIG",1,0)</f>
        <v/>
      </c>
    </row>
    <row r="4735" customFormat="1" s="3">
      <c r="A4735" s="35" t="n">
        <v>2018</v>
      </c>
      <c r="B4735" s="35" t="n">
        <v>7836</v>
      </c>
      <c r="C4735" s="36" t="inlineStr">
        <is>
          <t>NG</t>
        </is>
      </c>
      <c r="D4735" s="36" t="inlineStr">
        <is>
          <t>Natural Gas</t>
        </is>
      </c>
      <c r="E4735" s="75" t="n">
        <v>7604</v>
      </c>
      <c r="F4735" s="76" t="n">
        <v>1.04</v>
      </c>
      <c r="G4735" s="75" t="n">
        <v>344.9</v>
      </c>
      <c r="H4735" s="77">
        <f>IF(I4735="","",G4735/100*F4735*E4735)</f>
        <v/>
      </c>
      <c r="I4735" s="3">
        <f>IF(OR(G4735=".",F4735=".",E4735="."),"",E4735)</f>
        <v/>
      </c>
      <c r="J4735" s="3">
        <f>IF(I4735="","",F4735*I4735)</f>
        <v/>
      </c>
      <c r="K4735" s="3">
        <f>IF(C4735="LIG",1,0)</f>
        <v/>
      </c>
    </row>
    <row r="4736" customFormat="1" s="3">
      <c r="A4736" s="35" t="n">
        <v>2018</v>
      </c>
      <c r="B4736" s="35" t="n">
        <v>7836</v>
      </c>
      <c r="C4736" s="36" t="inlineStr">
        <is>
          <t>NG</t>
        </is>
      </c>
      <c r="D4736" s="36" t="inlineStr">
        <is>
          <t>Natural Gas</t>
        </is>
      </c>
      <c r="E4736" s="75" t="n">
        <v>8314</v>
      </c>
      <c r="F4736" s="76" t="n">
        <v>1.04</v>
      </c>
      <c r="G4736" s="75" t="n">
        <v>321.8</v>
      </c>
      <c r="H4736" s="77">
        <f>IF(I4736="","",G4736/100*F4736*E4736)</f>
        <v/>
      </c>
      <c r="I4736" s="3">
        <f>IF(OR(G4736=".",F4736=".",E4736="."),"",E4736)</f>
        <v/>
      </c>
      <c r="J4736" s="3">
        <f>IF(I4736="","",F4736*I4736)</f>
        <v/>
      </c>
      <c r="K4736" s="3">
        <f>IF(C4736="LIG",1,0)</f>
        <v/>
      </c>
    </row>
    <row r="4737" customFormat="1" s="3">
      <c r="A4737" s="35" t="n">
        <v>2018</v>
      </c>
      <c r="B4737" s="35" t="n">
        <v>7836</v>
      </c>
      <c r="C4737" s="36" t="inlineStr">
        <is>
          <t>NG</t>
        </is>
      </c>
      <c r="D4737" s="36" t="inlineStr">
        <is>
          <t>Natural Gas</t>
        </is>
      </c>
      <c r="E4737" s="75" t="n">
        <v>8322</v>
      </c>
      <c r="F4737" s="76" t="n">
        <v>1.04</v>
      </c>
      <c r="G4737" s="75" t="n">
        <v>327.9</v>
      </c>
      <c r="H4737" s="77">
        <f>IF(I4737="","",G4737/100*F4737*E4737)</f>
        <v/>
      </c>
      <c r="I4737" s="3">
        <f>IF(OR(G4737=".",F4737=".",E4737="."),"",E4737)</f>
        <v/>
      </c>
      <c r="J4737" s="3">
        <f>IF(I4737="","",F4737*I4737)</f>
        <v/>
      </c>
      <c r="K4737" s="3">
        <f>IF(C4737="LIG",1,0)</f>
        <v/>
      </c>
    </row>
    <row r="4738" customFormat="1" s="3">
      <c r="A4738" s="35" t="n">
        <v>2018</v>
      </c>
      <c r="B4738" s="35" t="n">
        <v>7836</v>
      </c>
      <c r="C4738" s="36" t="inlineStr">
        <is>
          <t>NG</t>
        </is>
      </c>
      <c r="D4738" s="36" t="inlineStr">
        <is>
          <t>Natural Gas</t>
        </is>
      </c>
      <c r="E4738" s="75" t="n">
        <v>175530</v>
      </c>
      <c r="F4738" s="76" t="n">
        <v>1.04</v>
      </c>
      <c r="G4738" s="75" t="n">
        <v>323.4</v>
      </c>
      <c r="H4738" s="77">
        <f>IF(I4738="","",G4738/100*F4738*E4738)</f>
        <v/>
      </c>
      <c r="I4738" s="3">
        <f>IF(OR(G4738=".",F4738=".",E4738="."),"",E4738)</f>
        <v/>
      </c>
      <c r="J4738" s="3">
        <f>IF(I4738="","",F4738*I4738)</f>
        <v/>
      </c>
      <c r="K4738" s="3">
        <f>IF(C4738="LIG",1,0)</f>
        <v/>
      </c>
    </row>
    <row r="4739" customFormat="1" s="3">
      <c r="A4739" s="35" t="n">
        <v>2018</v>
      </c>
      <c r="B4739" s="35" t="n">
        <v>7836</v>
      </c>
      <c r="C4739" s="36" t="inlineStr">
        <is>
          <t>NG</t>
        </is>
      </c>
      <c r="D4739" s="36" t="inlineStr">
        <is>
          <t>Natural Gas</t>
        </is>
      </c>
      <c r="E4739" s="75" t="n">
        <v>19630</v>
      </c>
      <c r="F4739" s="76" t="n">
        <v>1.04</v>
      </c>
      <c r="G4739" s="75" t="n">
        <v>379.9</v>
      </c>
      <c r="H4739" s="77">
        <f>IF(I4739="","",G4739/100*F4739*E4739)</f>
        <v/>
      </c>
      <c r="I4739" s="3">
        <f>IF(OR(G4739=".",F4739=".",E4739="."),"",E4739)</f>
        <v/>
      </c>
      <c r="J4739" s="3">
        <f>IF(I4739="","",F4739*I4739)</f>
        <v/>
      </c>
      <c r="K4739" s="3">
        <f>IF(C4739="LIG",1,0)</f>
        <v/>
      </c>
    </row>
    <row r="4740" customFormat="1" s="3">
      <c r="A4740" s="35" t="n">
        <v>2018</v>
      </c>
      <c r="B4740" s="35" t="n">
        <v>7836</v>
      </c>
      <c r="C4740" s="36" t="inlineStr">
        <is>
          <t>NG</t>
        </is>
      </c>
      <c r="D4740" s="36" t="inlineStr">
        <is>
          <t>Natural Gas</t>
        </is>
      </c>
      <c r="E4740" s="75" t="n">
        <v>21465</v>
      </c>
      <c r="F4740" s="76" t="n">
        <v>1.04</v>
      </c>
      <c r="G4740" s="75" t="n">
        <v>308.8</v>
      </c>
      <c r="H4740" s="77">
        <f>IF(I4740="","",G4740/100*F4740*E4740)</f>
        <v/>
      </c>
      <c r="I4740" s="3">
        <f>IF(OR(G4740=".",F4740=".",E4740="."),"",E4740)</f>
        <v/>
      </c>
      <c r="J4740" s="3">
        <f>IF(I4740="","",F4740*I4740)</f>
        <v/>
      </c>
      <c r="K4740" s="3">
        <f>IF(C4740="LIG",1,0)</f>
        <v/>
      </c>
    </row>
    <row r="4741" customFormat="1" s="3">
      <c r="A4741" s="35" t="n">
        <v>2018</v>
      </c>
      <c r="B4741" s="35" t="n">
        <v>7836</v>
      </c>
      <c r="C4741" s="36" t="inlineStr">
        <is>
          <t>NG</t>
        </is>
      </c>
      <c r="D4741" s="36" t="inlineStr">
        <is>
          <t>Natural Gas</t>
        </is>
      </c>
      <c r="E4741" s="75" t="n">
        <v>33352</v>
      </c>
      <c r="F4741" s="76" t="n">
        <v>1.04</v>
      </c>
      <c r="G4741" s="75" t="n">
        <v>324.1</v>
      </c>
      <c r="H4741" s="77">
        <f>IF(I4741="","",G4741/100*F4741*E4741)</f>
        <v/>
      </c>
      <c r="I4741" s="3">
        <f>IF(OR(G4741=".",F4741=".",E4741="."),"",E4741)</f>
        <v/>
      </c>
      <c r="J4741" s="3">
        <f>IF(I4741="","",F4741*I4741)</f>
        <v/>
      </c>
      <c r="K4741" s="3">
        <f>IF(C4741="LIG",1,0)</f>
        <v/>
      </c>
    </row>
    <row r="4742" customFormat="1" s="3">
      <c r="A4742" s="35" t="n">
        <v>2018</v>
      </c>
      <c r="B4742" s="35" t="n">
        <v>7836</v>
      </c>
      <c r="C4742" s="36" t="inlineStr">
        <is>
          <t>NG</t>
        </is>
      </c>
      <c r="D4742" s="36" t="inlineStr">
        <is>
          <t>Natural Gas</t>
        </is>
      </c>
      <c r="E4742" s="75" t="n">
        <v>51847</v>
      </c>
      <c r="F4742" s="76" t="n">
        <v>1.04</v>
      </c>
      <c r="G4742" s="75" t="n">
        <v>336.1</v>
      </c>
      <c r="H4742" s="77">
        <f>IF(I4742="","",G4742/100*F4742*E4742)</f>
        <v/>
      </c>
      <c r="I4742" s="3">
        <f>IF(OR(G4742=".",F4742=".",E4742="."),"",E4742)</f>
        <v/>
      </c>
      <c r="J4742" s="3">
        <f>IF(I4742="","",F4742*I4742)</f>
        <v/>
      </c>
      <c r="K4742" s="3">
        <f>IF(C4742="LIG",1,0)</f>
        <v/>
      </c>
    </row>
    <row r="4743" customFormat="1" s="3">
      <c r="A4743" s="35" t="n">
        <v>2018</v>
      </c>
      <c r="B4743" s="35" t="n">
        <v>7836</v>
      </c>
      <c r="C4743" s="36" t="inlineStr">
        <is>
          <t>NG</t>
        </is>
      </c>
      <c r="D4743" s="36" t="inlineStr">
        <is>
          <t>Natural Gas</t>
        </is>
      </c>
      <c r="E4743" s="75" t="n">
        <v>135696</v>
      </c>
      <c r="F4743" s="76" t="n">
        <v>1.04</v>
      </c>
      <c r="G4743" s="75" t="n">
        <v>341</v>
      </c>
      <c r="H4743" s="77">
        <f>IF(I4743="","",G4743/100*F4743*E4743)</f>
        <v/>
      </c>
      <c r="I4743" s="3">
        <f>IF(OR(G4743=".",F4743=".",E4743="."),"",E4743)</f>
        <v/>
      </c>
      <c r="J4743" s="3">
        <f>IF(I4743="","",F4743*I4743)</f>
        <v/>
      </c>
      <c r="K4743" s="3">
        <f>IF(C4743="LIG",1,0)</f>
        <v/>
      </c>
    </row>
    <row r="4744" customFormat="1" s="3">
      <c r="A4744" s="35" t="n">
        <v>2018</v>
      </c>
      <c r="B4744" s="35" t="n">
        <v>7836</v>
      </c>
      <c r="C4744" s="36" t="inlineStr">
        <is>
          <t>NG</t>
        </is>
      </c>
      <c r="D4744" s="36" t="inlineStr">
        <is>
          <t>Natural Gas</t>
        </is>
      </c>
      <c r="E4744" s="75" t="n">
        <v>390</v>
      </c>
      <c r="F4744" s="76" t="n">
        <v>1.04</v>
      </c>
      <c r="G4744" s="75" t="n">
        <v>320.7</v>
      </c>
      <c r="H4744" s="77">
        <f>IF(I4744="","",G4744/100*F4744*E4744)</f>
        <v/>
      </c>
      <c r="I4744" s="3">
        <f>IF(OR(G4744=".",F4744=".",E4744="."),"",E4744)</f>
        <v/>
      </c>
      <c r="J4744" s="3">
        <f>IF(I4744="","",F4744*I4744)</f>
        <v/>
      </c>
      <c r="K4744" s="3">
        <f>IF(C4744="LIG",1,0)</f>
        <v/>
      </c>
    </row>
    <row r="4745" customFormat="1" s="3">
      <c r="A4745" s="35" t="n">
        <v>2018</v>
      </c>
      <c r="B4745" s="35" t="n">
        <v>7836</v>
      </c>
      <c r="C4745" s="36" t="inlineStr">
        <is>
          <t>NG</t>
        </is>
      </c>
      <c r="D4745" s="36" t="inlineStr">
        <is>
          <t>Natural Gas</t>
        </is>
      </c>
      <c r="E4745" s="75" t="n">
        <v>9918</v>
      </c>
      <c r="F4745" s="76" t="n">
        <v>1.04</v>
      </c>
      <c r="G4745" s="75" t="n">
        <v>332.3</v>
      </c>
      <c r="H4745" s="77">
        <f>IF(I4745="","",G4745/100*F4745*E4745)</f>
        <v/>
      </c>
      <c r="I4745" s="3">
        <f>IF(OR(G4745=".",F4745=".",E4745="."),"",E4745)</f>
        <v/>
      </c>
      <c r="J4745" s="3">
        <f>IF(I4745="","",F4745*I4745)</f>
        <v/>
      </c>
      <c r="K4745" s="3">
        <f>IF(C4745="LIG",1,0)</f>
        <v/>
      </c>
    </row>
    <row r="4746" customFormat="1" s="3">
      <c r="A4746" s="35" t="n">
        <v>2018</v>
      </c>
      <c r="B4746" s="35" t="n">
        <v>7837</v>
      </c>
      <c r="C4746" s="36" t="inlineStr">
        <is>
          <t>DFO</t>
        </is>
      </c>
      <c r="D4746" s="36" t="inlineStr">
        <is>
          <t>Petroleum</t>
        </is>
      </c>
      <c r="E4746" s="75" t="n">
        <v>1519</v>
      </c>
      <c r="F4746" s="76" t="n">
        <v>5.78</v>
      </c>
      <c r="G4746" s="75" t="n">
        <v>1847.7</v>
      </c>
      <c r="H4746" s="77">
        <f>IF(I4746="","",G4746/100*F4746*E4746)</f>
        <v/>
      </c>
      <c r="I4746" s="3">
        <f>IF(OR(G4746=".",F4746=".",E4746="."),"",E4746)</f>
        <v/>
      </c>
      <c r="J4746" s="3">
        <f>IF(I4746="","",F4746*I4746)</f>
        <v/>
      </c>
      <c r="K4746" s="3">
        <f>IF(C4746="LIG",1,0)</f>
        <v/>
      </c>
    </row>
    <row r="4747" customFormat="1" s="3">
      <c r="A4747" s="35" t="n">
        <v>2018</v>
      </c>
      <c r="B4747" s="35" t="n">
        <v>7837</v>
      </c>
      <c r="C4747" s="36" t="inlineStr">
        <is>
          <t>DFO</t>
        </is>
      </c>
      <c r="D4747" s="36" t="inlineStr">
        <is>
          <t>Petroleum</t>
        </is>
      </c>
      <c r="E4747" s="75" t="n">
        <v>2061</v>
      </c>
      <c r="F4747" s="76" t="n">
        <v>5.8</v>
      </c>
      <c r="G4747" s="75" t="n">
        <v>1802.8</v>
      </c>
      <c r="H4747" s="77">
        <f>IF(I4747="","",G4747/100*F4747*E4747)</f>
        <v/>
      </c>
      <c r="I4747" s="3">
        <f>IF(OR(G4747=".",F4747=".",E4747="."),"",E4747)</f>
        <v/>
      </c>
      <c r="J4747" s="3">
        <f>IF(I4747="","",F4747*I4747)</f>
        <v/>
      </c>
      <c r="K4747" s="3">
        <f>IF(C4747="LIG",1,0)</f>
        <v/>
      </c>
    </row>
    <row r="4748" customFormat="1" s="3">
      <c r="A4748" s="35" t="n">
        <v>2018</v>
      </c>
      <c r="B4748" s="35" t="n">
        <v>7837</v>
      </c>
      <c r="C4748" s="36" t="inlineStr">
        <is>
          <t>NG</t>
        </is>
      </c>
      <c r="D4748" s="36" t="inlineStr">
        <is>
          <t>Natural Gas</t>
        </is>
      </c>
      <c r="E4748" s="75" t="n">
        <v>6858</v>
      </c>
      <c r="F4748" s="76" t="n">
        <v>1.048</v>
      </c>
      <c r="G4748" s="75" t="n">
        <v>439.8</v>
      </c>
      <c r="H4748" s="77">
        <f>IF(I4748="","",G4748/100*F4748*E4748)</f>
        <v/>
      </c>
      <c r="I4748" s="3">
        <f>IF(OR(G4748=".",F4748=".",E4748="."),"",E4748)</f>
        <v/>
      </c>
      <c r="J4748" s="3">
        <f>IF(I4748="","",F4748*I4748)</f>
        <v/>
      </c>
      <c r="K4748" s="3">
        <f>IF(C4748="LIG",1,0)</f>
        <v/>
      </c>
    </row>
    <row r="4749" customFormat="1" s="3">
      <c r="A4749" s="35" t="n">
        <v>2018</v>
      </c>
      <c r="B4749" s="35" t="n">
        <v>7837</v>
      </c>
      <c r="C4749" s="36" t="inlineStr">
        <is>
          <t>NG</t>
        </is>
      </c>
      <c r="D4749" s="36" t="inlineStr">
        <is>
          <t>Natural Gas</t>
        </is>
      </c>
      <c r="E4749" s="75" t="n">
        <v>9357</v>
      </c>
      <c r="F4749" s="76" t="n">
        <v>1.048</v>
      </c>
      <c r="G4749" s="75" t="n">
        <v>347.9</v>
      </c>
      <c r="H4749" s="77">
        <f>IF(I4749="","",G4749/100*F4749*E4749)</f>
        <v/>
      </c>
      <c r="I4749" s="3">
        <f>IF(OR(G4749=".",F4749=".",E4749="."),"",E4749)</f>
        <v/>
      </c>
      <c r="J4749" s="3">
        <f>IF(I4749="","",F4749*I4749)</f>
        <v/>
      </c>
      <c r="K4749" s="3">
        <f>IF(C4749="LIG",1,0)</f>
        <v/>
      </c>
    </row>
    <row r="4750" customFormat="1" s="3">
      <c r="A4750" s="35" t="n">
        <v>2018</v>
      </c>
      <c r="B4750" s="35" t="n">
        <v>7837</v>
      </c>
      <c r="C4750" s="36" t="inlineStr">
        <is>
          <t>NG</t>
        </is>
      </c>
      <c r="D4750" s="36" t="inlineStr">
        <is>
          <t>Natural Gas</t>
        </is>
      </c>
      <c r="E4750" s="75" t="n">
        <v>212604</v>
      </c>
      <c r="F4750" s="76" t="n">
        <v>1.048</v>
      </c>
      <c r="G4750" s="75" t="n">
        <v>353.3</v>
      </c>
      <c r="H4750" s="77">
        <f>IF(I4750="","",G4750/100*F4750*E4750)</f>
        <v/>
      </c>
      <c r="I4750" s="3">
        <f>IF(OR(G4750=".",F4750=".",E4750="."),"",E4750)</f>
        <v/>
      </c>
      <c r="J4750" s="3">
        <f>IF(I4750="","",F4750*I4750)</f>
        <v/>
      </c>
      <c r="K4750" s="3">
        <f>IF(C4750="LIG",1,0)</f>
        <v/>
      </c>
    </row>
    <row r="4751" customFormat="1" s="3">
      <c r="A4751" s="35" t="n">
        <v>2018</v>
      </c>
      <c r="B4751" s="35" t="n">
        <v>7837</v>
      </c>
      <c r="C4751" s="36" t="inlineStr">
        <is>
          <t>NG</t>
        </is>
      </c>
      <c r="D4751" s="36" t="inlineStr">
        <is>
          <t>Natural Gas</t>
        </is>
      </c>
      <c r="E4751" s="75" t="n">
        <v>15384</v>
      </c>
      <c r="F4751" s="76" t="n">
        <v>1.048</v>
      </c>
      <c r="G4751" s="75" t="n">
        <v>340.2</v>
      </c>
      <c r="H4751" s="77">
        <f>IF(I4751="","",G4751/100*F4751*E4751)</f>
        <v/>
      </c>
      <c r="I4751" s="3">
        <f>IF(OR(G4751=".",F4751=".",E4751="."),"",E4751)</f>
        <v/>
      </c>
      <c r="J4751" s="3">
        <f>IF(I4751="","",F4751*I4751)</f>
        <v/>
      </c>
      <c r="K4751" s="3">
        <f>IF(C4751="LIG",1,0)</f>
        <v/>
      </c>
    </row>
    <row r="4752" customFormat="1" s="3">
      <c r="A4752" s="35" t="n">
        <v>2018</v>
      </c>
      <c r="B4752" s="35" t="n">
        <v>7837</v>
      </c>
      <c r="C4752" s="36" t="inlineStr">
        <is>
          <t>NG</t>
        </is>
      </c>
      <c r="D4752" s="36" t="inlineStr">
        <is>
          <t>Natural Gas</t>
        </is>
      </c>
      <c r="E4752" s="75" t="n">
        <v>16054</v>
      </c>
      <c r="F4752" s="76" t="n">
        <v>1.048</v>
      </c>
      <c r="G4752" s="75" t="n">
        <v>321</v>
      </c>
      <c r="H4752" s="77">
        <f>IF(I4752="","",G4752/100*F4752*E4752)</f>
        <v/>
      </c>
      <c r="I4752" s="3">
        <f>IF(OR(G4752=".",F4752=".",E4752="."),"",E4752)</f>
        <v/>
      </c>
      <c r="J4752" s="3">
        <f>IF(I4752="","",F4752*I4752)</f>
        <v/>
      </c>
      <c r="K4752" s="3">
        <f>IF(C4752="LIG",1,0)</f>
        <v/>
      </c>
    </row>
    <row r="4753" customFormat="1" s="3">
      <c r="A4753" s="35" t="n">
        <v>2018</v>
      </c>
      <c r="B4753" s="35" t="n">
        <v>7837</v>
      </c>
      <c r="C4753" s="36" t="inlineStr">
        <is>
          <t>NG</t>
        </is>
      </c>
      <c r="D4753" s="36" t="inlineStr">
        <is>
          <t>Natural Gas</t>
        </is>
      </c>
      <c r="E4753" s="75" t="n">
        <v>18248</v>
      </c>
      <c r="F4753" s="76" t="n">
        <v>1.048</v>
      </c>
      <c r="G4753" s="75" t="n">
        <v>341</v>
      </c>
      <c r="H4753" s="77">
        <f>IF(I4753="","",G4753/100*F4753*E4753)</f>
        <v/>
      </c>
      <c r="I4753" s="3">
        <f>IF(OR(G4753=".",F4753=".",E4753="."),"",E4753)</f>
        <v/>
      </c>
      <c r="J4753" s="3">
        <f>IF(I4753="","",F4753*I4753)</f>
        <v/>
      </c>
      <c r="K4753" s="3">
        <f>IF(C4753="LIG",1,0)</f>
        <v/>
      </c>
    </row>
    <row r="4754" customFormat="1" s="3">
      <c r="A4754" s="35" t="n">
        <v>2018</v>
      </c>
      <c r="B4754" s="35" t="n">
        <v>7837</v>
      </c>
      <c r="C4754" s="36" t="inlineStr">
        <is>
          <t>NG</t>
        </is>
      </c>
      <c r="D4754" s="36" t="inlineStr">
        <is>
          <t>Natural Gas</t>
        </is>
      </c>
      <c r="E4754" s="75" t="n">
        <v>26462</v>
      </c>
      <c r="F4754" s="76" t="n">
        <v>1.048</v>
      </c>
      <c r="G4754" s="75" t="n">
        <v>334.3</v>
      </c>
      <c r="H4754" s="77">
        <f>IF(I4754="","",G4754/100*F4754*E4754)</f>
        <v/>
      </c>
      <c r="I4754" s="3">
        <f>IF(OR(G4754=".",F4754=".",E4754="."),"",E4754)</f>
        <v/>
      </c>
      <c r="J4754" s="3">
        <f>IF(I4754="","",F4754*I4754)</f>
        <v/>
      </c>
      <c r="K4754" s="3">
        <f>IF(C4754="LIG",1,0)</f>
        <v/>
      </c>
    </row>
    <row r="4755" customFormat="1" s="3">
      <c r="A4755" s="35" t="n">
        <v>2018</v>
      </c>
      <c r="B4755" s="35" t="n">
        <v>7837</v>
      </c>
      <c r="C4755" s="36" t="inlineStr">
        <is>
          <t>NG</t>
        </is>
      </c>
      <c r="D4755" s="36" t="inlineStr">
        <is>
          <t>Natural Gas</t>
        </is>
      </c>
      <c r="E4755" s="75" t="n">
        <v>77698</v>
      </c>
      <c r="F4755" s="76" t="n">
        <v>1.048</v>
      </c>
      <c r="G4755" s="75" t="n">
        <v>336.7</v>
      </c>
      <c r="H4755" s="77">
        <f>IF(I4755="","",G4755/100*F4755*E4755)</f>
        <v/>
      </c>
      <c r="I4755" s="3">
        <f>IF(OR(G4755=".",F4755=".",E4755="."),"",E4755)</f>
        <v/>
      </c>
      <c r="J4755" s="3">
        <f>IF(I4755="","",F4755*I4755)</f>
        <v/>
      </c>
      <c r="K4755" s="3">
        <f>IF(C4755="LIG",1,0)</f>
        <v/>
      </c>
    </row>
    <row r="4756" customFormat="1" s="3">
      <c r="A4756" s="35" t="n">
        <v>2018</v>
      </c>
      <c r="B4756" s="35" t="n">
        <v>7837</v>
      </c>
      <c r="C4756" s="36" t="inlineStr">
        <is>
          <t>NG</t>
        </is>
      </c>
      <c r="D4756" s="36" t="inlineStr">
        <is>
          <t>Natural Gas</t>
        </is>
      </c>
      <c r="E4756" s="75" t="n">
        <v>94560</v>
      </c>
      <c r="F4756" s="76" t="n">
        <v>1.048</v>
      </c>
      <c r="G4756" s="75" t="n">
        <v>353</v>
      </c>
      <c r="H4756" s="77">
        <f>IF(I4756="","",G4756/100*F4756*E4756)</f>
        <v/>
      </c>
      <c r="I4756" s="3">
        <f>IF(OR(G4756=".",F4756=".",E4756="."),"",E4756)</f>
        <v/>
      </c>
      <c r="J4756" s="3">
        <f>IF(I4756="","",F4756*I4756)</f>
        <v/>
      </c>
      <c r="K4756" s="3">
        <f>IF(C4756="LIG",1,0)</f>
        <v/>
      </c>
    </row>
    <row r="4757" customFormat="1" s="3">
      <c r="A4757" s="35" t="n">
        <v>2018</v>
      </c>
      <c r="B4757" s="35" t="n">
        <v>7837</v>
      </c>
      <c r="C4757" s="36" t="inlineStr">
        <is>
          <t>NG</t>
        </is>
      </c>
      <c r="D4757" s="36" t="inlineStr">
        <is>
          <t>Natural Gas</t>
        </is>
      </c>
      <c r="E4757" s="75" t="n">
        <v>2260</v>
      </c>
      <c r="F4757" s="76" t="n">
        <v>1.048</v>
      </c>
      <c r="G4757" s="75" t="n">
        <v>328.2</v>
      </c>
      <c r="H4757" s="77">
        <f>IF(I4757="","",G4757/100*F4757*E4757)</f>
        <v/>
      </c>
      <c r="I4757" s="3">
        <f>IF(OR(G4757=".",F4757=".",E4757="."),"",E4757)</f>
        <v/>
      </c>
      <c r="J4757" s="3">
        <f>IF(I4757="","",F4757*I4757)</f>
        <v/>
      </c>
      <c r="K4757" s="3">
        <f>IF(C4757="LIG",1,0)</f>
        <v/>
      </c>
    </row>
    <row r="4758" customFormat="1" s="3">
      <c r="A4758" s="35" t="n">
        <v>2018</v>
      </c>
      <c r="B4758" s="35" t="n">
        <v>7837</v>
      </c>
      <c r="C4758" s="36" t="inlineStr">
        <is>
          <t>NG</t>
        </is>
      </c>
      <c r="D4758" s="36" t="inlineStr">
        <is>
          <t>Natural Gas</t>
        </is>
      </c>
      <c r="E4758" s="75" t="n">
        <v>1170</v>
      </c>
      <c r="F4758" s="76" t="n">
        <v>1.048</v>
      </c>
      <c r="G4758" s="75" t="n">
        <v>325.6</v>
      </c>
      <c r="H4758" s="77">
        <f>IF(I4758="","",G4758/100*F4758*E4758)</f>
        <v/>
      </c>
      <c r="I4758" s="3">
        <f>IF(OR(G4758=".",F4758=".",E4758="."),"",E4758)</f>
        <v/>
      </c>
      <c r="J4758" s="3">
        <f>IF(I4758="","",F4758*I4758)</f>
        <v/>
      </c>
      <c r="K4758" s="3">
        <f>IF(C4758="LIG",1,0)</f>
        <v/>
      </c>
    </row>
    <row r="4759" customFormat="1" s="3">
      <c r="A4759" s="35" t="n">
        <v>2018</v>
      </c>
      <c r="B4759" s="35" t="n">
        <v>7837</v>
      </c>
      <c r="C4759" s="36" t="inlineStr">
        <is>
          <t>NG</t>
        </is>
      </c>
      <c r="D4759" s="36" t="inlineStr">
        <is>
          <t>Natural Gas</t>
        </is>
      </c>
      <c r="E4759" s="75" t="n">
        <v>12564</v>
      </c>
      <c r="F4759" s="76" t="n">
        <v>1.048</v>
      </c>
      <c r="G4759" s="75" t="n">
        <v>390.3</v>
      </c>
      <c r="H4759" s="77">
        <f>IF(I4759="","",G4759/100*F4759*E4759)</f>
        <v/>
      </c>
      <c r="I4759" s="3">
        <f>IF(OR(G4759=".",F4759=".",E4759="."),"",E4759)</f>
        <v/>
      </c>
      <c r="J4759" s="3">
        <f>IF(I4759="","",F4759*I4759)</f>
        <v/>
      </c>
      <c r="K4759" s="3">
        <f>IF(C4759="LIG",1,0)</f>
        <v/>
      </c>
    </row>
    <row r="4760" customFormat="1" s="3">
      <c r="A4760" s="35" t="n">
        <v>2018</v>
      </c>
      <c r="B4760" s="35" t="n">
        <v>7838</v>
      </c>
      <c r="C4760" s="36" t="inlineStr">
        <is>
          <t>DFO</t>
        </is>
      </c>
      <c r="D4760" s="36" t="inlineStr">
        <is>
          <t>Petroleum</t>
        </is>
      </c>
      <c r="E4760" s="75" t="n">
        <v>155</v>
      </c>
      <c r="F4760" s="76" t="n">
        <v>5.88</v>
      </c>
      <c r="G4760" s="75" t="n">
        <v>1219.8</v>
      </c>
      <c r="H4760" s="77">
        <f>IF(I4760="","",G4760/100*F4760*E4760)</f>
        <v/>
      </c>
      <c r="I4760" s="3">
        <f>IF(OR(G4760=".",F4760=".",E4760="."),"",E4760)</f>
        <v/>
      </c>
      <c r="J4760" s="3">
        <f>IF(I4760="","",F4760*I4760)</f>
        <v/>
      </c>
      <c r="K4760" s="3">
        <f>IF(C4760="LIG",1,0)</f>
        <v/>
      </c>
    </row>
    <row r="4761" customFormat="1" s="3">
      <c r="A4761" s="35" t="n">
        <v>2018</v>
      </c>
      <c r="B4761" s="35" t="n">
        <v>7838</v>
      </c>
      <c r="C4761" s="36" t="inlineStr">
        <is>
          <t>DFO</t>
        </is>
      </c>
      <c r="D4761" s="36" t="inlineStr">
        <is>
          <t>Petroleum</t>
        </is>
      </c>
      <c r="E4761" s="75" t="n">
        <v>5202</v>
      </c>
      <c r="F4761" s="76" t="n">
        <v>5.88</v>
      </c>
      <c r="G4761" s="75" t="n">
        <v>1445.1</v>
      </c>
      <c r="H4761" s="77">
        <f>IF(I4761="","",G4761/100*F4761*E4761)</f>
        <v/>
      </c>
      <c r="I4761" s="3">
        <f>IF(OR(G4761=".",F4761=".",E4761="."),"",E4761)</f>
        <v/>
      </c>
      <c r="J4761" s="3">
        <f>IF(I4761="","",F4761*I4761)</f>
        <v/>
      </c>
      <c r="K4761" s="3">
        <f>IF(C4761="LIG",1,0)</f>
        <v/>
      </c>
    </row>
    <row r="4762" customFormat="1" s="3">
      <c r="A4762" s="35" t="n">
        <v>2018</v>
      </c>
      <c r="B4762" s="35" t="n">
        <v>7838</v>
      </c>
      <c r="C4762" s="36" t="inlineStr">
        <is>
          <t>DFO</t>
        </is>
      </c>
      <c r="D4762" s="36" t="inlineStr">
        <is>
          <t>Petroleum</t>
        </is>
      </c>
      <c r="E4762" s="75" t="n">
        <v>231</v>
      </c>
      <c r="F4762" s="76" t="n">
        <v>5.88</v>
      </c>
      <c r="G4762" s="75" t="n">
        <v>1447.3</v>
      </c>
      <c r="H4762" s="77">
        <f>IF(I4762="","",G4762/100*F4762*E4762)</f>
        <v/>
      </c>
      <c r="I4762" s="3">
        <f>IF(OR(G4762=".",F4762=".",E4762="."),"",E4762)</f>
        <v/>
      </c>
      <c r="J4762" s="3">
        <f>IF(I4762="","",F4762*I4762)</f>
        <v/>
      </c>
      <c r="K4762" s="3">
        <f>IF(C4762="LIG",1,0)</f>
        <v/>
      </c>
    </row>
    <row r="4763" customFormat="1" s="3">
      <c r="A4763" s="35" t="n">
        <v>2018</v>
      </c>
      <c r="B4763" s="35" t="n">
        <v>7838</v>
      </c>
      <c r="C4763" s="36" t="inlineStr">
        <is>
          <t>NG</t>
        </is>
      </c>
      <c r="D4763" s="36" t="inlineStr">
        <is>
          <t>Natural Gas</t>
        </is>
      </c>
      <c r="E4763" s="75" t="n">
        <v>156157</v>
      </c>
      <c r="F4763" s="76" t="n">
        <v>1.043</v>
      </c>
      <c r="G4763" s="75" t="n">
        <v>323.8</v>
      </c>
      <c r="H4763" s="77">
        <f>IF(I4763="","",G4763/100*F4763*E4763)</f>
        <v/>
      </c>
      <c r="I4763" s="3">
        <f>IF(OR(G4763=".",F4763=".",E4763="."),"",E4763)</f>
        <v/>
      </c>
      <c r="J4763" s="3">
        <f>IF(I4763="","",F4763*I4763)</f>
        <v/>
      </c>
      <c r="K4763" s="3">
        <f>IF(C4763="LIG",1,0)</f>
        <v/>
      </c>
    </row>
    <row r="4764" customFormat="1" s="3">
      <c r="A4764" s="35" t="n">
        <v>2018</v>
      </c>
      <c r="B4764" s="35" t="n">
        <v>7838</v>
      </c>
      <c r="C4764" s="36" t="inlineStr">
        <is>
          <t>NG</t>
        </is>
      </c>
      <c r="D4764" s="36" t="inlineStr">
        <is>
          <t>Natural Gas</t>
        </is>
      </c>
      <c r="E4764" s="75" t="n">
        <v>54017</v>
      </c>
      <c r="F4764" s="76" t="n">
        <v>1.036</v>
      </c>
      <c r="G4764" s="75" t="n">
        <v>340</v>
      </c>
      <c r="H4764" s="77">
        <f>IF(I4764="","",G4764/100*F4764*E4764)</f>
        <v/>
      </c>
      <c r="I4764" s="3">
        <f>IF(OR(G4764=".",F4764=".",E4764="."),"",E4764)</f>
        <v/>
      </c>
      <c r="J4764" s="3">
        <f>IF(I4764="","",F4764*I4764)</f>
        <v/>
      </c>
      <c r="K4764" s="3">
        <f>IF(C4764="LIG",1,0)</f>
        <v/>
      </c>
    </row>
    <row r="4765" customFormat="1" s="3">
      <c r="A4765" s="35" t="n">
        <v>2018</v>
      </c>
      <c r="B4765" s="35" t="n">
        <v>7838</v>
      </c>
      <c r="C4765" s="36" t="inlineStr">
        <is>
          <t>NG</t>
        </is>
      </c>
      <c r="D4765" s="36" t="inlineStr">
        <is>
          <t>Natural Gas</t>
        </is>
      </c>
      <c r="E4765" s="75" t="n">
        <v>63356</v>
      </c>
      <c r="F4765" s="76" t="n">
        <v>1.038</v>
      </c>
      <c r="G4765" s="75" t="n">
        <v>347.1</v>
      </c>
      <c r="H4765" s="77">
        <f>IF(I4765="","",G4765/100*F4765*E4765)</f>
        <v/>
      </c>
      <c r="I4765" s="3">
        <f>IF(OR(G4765=".",F4765=".",E4765="."),"",E4765)</f>
        <v/>
      </c>
      <c r="J4765" s="3">
        <f>IF(I4765="","",F4765*I4765)</f>
        <v/>
      </c>
      <c r="K4765" s="3">
        <f>IF(C4765="LIG",1,0)</f>
        <v/>
      </c>
    </row>
    <row r="4766" customFormat="1" s="3">
      <c r="A4766" s="35" t="n">
        <v>2018</v>
      </c>
      <c r="B4766" s="35" t="n">
        <v>7838</v>
      </c>
      <c r="C4766" s="36" t="inlineStr">
        <is>
          <t>NG</t>
        </is>
      </c>
      <c r="D4766" s="36" t="inlineStr">
        <is>
          <t>Natural Gas</t>
        </is>
      </c>
      <c r="E4766" s="75" t="n">
        <v>63609</v>
      </c>
      <c r="F4766" s="76" t="n">
        <v>1.034</v>
      </c>
      <c r="G4766" s="75" t="n">
        <v>363.9</v>
      </c>
      <c r="H4766" s="77">
        <f>IF(I4766="","",G4766/100*F4766*E4766)</f>
        <v/>
      </c>
      <c r="I4766" s="3">
        <f>IF(OR(G4766=".",F4766=".",E4766="."),"",E4766)</f>
        <v/>
      </c>
      <c r="J4766" s="3">
        <f>IF(I4766="","",F4766*I4766)</f>
        <v/>
      </c>
      <c r="K4766" s="3">
        <f>IF(C4766="LIG",1,0)</f>
        <v/>
      </c>
    </row>
    <row r="4767" customFormat="1" s="3">
      <c r="A4767" s="35" t="n">
        <v>2018</v>
      </c>
      <c r="B4767" s="35" t="n">
        <v>7838</v>
      </c>
      <c r="C4767" s="36" t="inlineStr">
        <is>
          <t>NG</t>
        </is>
      </c>
      <c r="D4767" s="36" t="inlineStr">
        <is>
          <t>Natural Gas</t>
        </is>
      </c>
      <c r="E4767" s="75" t="n">
        <v>94070</v>
      </c>
      <c r="F4767" s="76" t="n">
        <v>1.035</v>
      </c>
      <c r="G4767" s="75" t="n">
        <v>345.2</v>
      </c>
      <c r="H4767" s="77">
        <f>IF(I4767="","",G4767/100*F4767*E4767)</f>
        <v/>
      </c>
      <c r="I4767" s="3">
        <f>IF(OR(G4767=".",F4767=".",E4767="."),"",E4767)</f>
        <v/>
      </c>
      <c r="J4767" s="3">
        <f>IF(I4767="","",F4767*I4767)</f>
        <v/>
      </c>
      <c r="K4767" s="3">
        <f>IF(C4767="LIG",1,0)</f>
        <v/>
      </c>
    </row>
    <row r="4768" customFormat="1" s="3">
      <c r="A4768" s="35" t="n">
        <v>2018</v>
      </c>
      <c r="B4768" s="35" t="n">
        <v>7838</v>
      </c>
      <c r="C4768" s="36" t="inlineStr">
        <is>
          <t>NG</t>
        </is>
      </c>
      <c r="D4768" s="36" t="inlineStr">
        <is>
          <t>Natural Gas</t>
        </is>
      </c>
      <c r="E4768" s="75" t="n">
        <v>123846</v>
      </c>
      <c r="F4768" s="76" t="n">
        <v>1.036</v>
      </c>
      <c r="G4768" s="75" t="n">
        <v>336.2</v>
      </c>
      <c r="H4768" s="77">
        <f>IF(I4768="","",G4768/100*F4768*E4768)</f>
        <v/>
      </c>
      <c r="I4768" s="3">
        <f>IF(OR(G4768=".",F4768=".",E4768="."),"",E4768)</f>
        <v/>
      </c>
      <c r="J4768" s="3">
        <f>IF(I4768="","",F4768*I4768)</f>
        <v/>
      </c>
      <c r="K4768" s="3">
        <f>IF(C4768="LIG",1,0)</f>
        <v/>
      </c>
    </row>
    <row r="4769" customFormat="1" s="3">
      <c r="A4769" s="35" t="n">
        <v>2018</v>
      </c>
      <c r="B4769" s="35" t="n">
        <v>7838</v>
      </c>
      <c r="C4769" s="36" t="inlineStr">
        <is>
          <t>NG</t>
        </is>
      </c>
      <c r="D4769" s="36" t="inlineStr">
        <is>
          <t>Natural Gas</t>
        </is>
      </c>
      <c r="E4769" s="75" t="n">
        <v>139073</v>
      </c>
      <c r="F4769" s="76" t="n">
        <v>1.045</v>
      </c>
      <c r="G4769" s="75" t="n">
        <v>391.8</v>
      </c>
      <c r="H4769" s="77">
        <f>IF(I4769="","",G4769/100*F4769*E4769)</f>
        <v/>
      </c>
      <c r="I4769" s="3">
        <f>IF(OR(G4769=".",F4769=".",E4769="."),"",E4769)</f>
        <v/>
      </c>
      <c r="J4769" s="3">
        <f>IF(I4769="","",F4769*I4769)</f>
        <v/>
      </c>
      <c r="K4769" s="3">
        <f>IF(C4769="LIG",1,0)</f>
        <v/>
      </c>
    </row>
    <row r="4770" customFormat="1" s="3">
      <c r="A4770" s="35" t="n">
        <v>2018</v>
      </c>
      <c r="B4770" s="35" t="n">
        <v>7838</v>
      </c>
      <c r="C4770" s="36" t="inlineStr">
        <is>
          <t>NG</t>
        </is>
      </c>
      <c r="D4770" s="36" t="inlineStr">
        <is>
          <t>Natural Gas</t>
        </is>
      </c>
      <c r="E4770" s="75" t="n">
        <v>32861</v>
      </c>
      <c r="F4770" s="76" t="n">
        <v>1.052</v>
      </c>
      <c r="G4770" s="75" t="n">
        <v>1727.8</v>
      </c>
      <c r="H4770" s="77">
        <f>IF(I4770="","",G4770/100*F4770*E4770)</f>
        <v/>
      </c>
      <c r="I4770" s="3">
        <f>IF(OR(G4770=".",F4770=".",E4770="."),"",E4770)</f>
        <v/>
      </c>
      <c r="J4770" s="3">
        <f>IF(I4770="","",F4770*I4770)</f>
        <v/>
      </c>
      <c r="K4770" s="3">
        <f>IF(C4770="LIG",1,0)</f>
        <v/>
      </c>
    </row>
    <row r="4771" customFormat="1" s="3">
      <c r="A4771" s="35" t="n">
        <v>2018</v>
      </c>
      <c r="B4771" s="35" t="n">
        <v>7838</v>
      </c>
      <c r="C4771" s="36" t="inlineStr">
        <is>
          <t>NG</t>
        </is>
      </c>
      <c r="D4771" s="36" t="inlineStr">
        <is>
          <t>Natural Gas</t>
        </is>
      </c>
      <c r="E4771" s="75" t="n">
        <v>25215</v>
      </c>
      <c r="F4771" s="76" t="n">
        <v>1.027</v>
      </c>
      <c r="G4771" s="75" t="n">
        <v>513.4</v>
      </c>
      <c r="H4771" s="77">
        <f>IF(I4771="","",G4771/100*F4771*E4771)</f>
        <v/>
      </c>
      <c r="I4771" s="3">
        <f>IF(OR(G4771=".",F4771=".",E4771="."),"",E4771)</f>
        <v/>
      </c>
      <c r="J4771" s="3">
        <f>IF(I4771="","",F4771*I4771)</f>
        <v/>
      </c>
      <c r="K4771" s="3">
        <f>IF(C4771="LIG",1,0)</f>
        <v/>
      </c>
    </row>
    <row r="4772" customFormat="1" s="3">
      <c r="A4772" s="35" t="n">
        <v>2018</v>
      </c>
      <c r="B4772" s="35" t="n">
        <v>7838</v>
      </c>
      <c r="C4772" s="36" t="inlineStr">
        <is>
          <t>NG</t>
        </is>
      </c>
      <c r="D4772" s="36" t="inlineStr">
        <is>
          <t>Natural Gas</t>
        </is>
      </c>
      <c r="E4772" s="75" t="n">
        <v>662</v>
      </c>
      <c r="F4772" s="76" t="n">
        <v>1.04</v>
      </c>
      <c r="G4772" s="75" t="n">
        <v>775.4</v>
      </c>
      <c r="H4772" s="77">
        <f>IF(I4772="","",G4772/100*F4772*E4772)</f>
        <v/>
      </c>
      <c r="I4772" s="3">
        <f>IF(OR(G4772=".",F4772=".",E4772="."),"",E4772)</f>
        <v/>
      </c>
      <c r="J4772" s="3">
        <f>IF(I4772="","",F4772*I4772)</f>
        <v/>
      </c>
      <c r="K4772" s="3">
        <f>IF(C4772="LIG",1,0)</f>
        <v/>
      </c>
    </row>
    <row r="4773" customFormat="1" s="3">
      <c r="A4773" s="35" t="n">
        <v>2018</v>
      </c>
      <c r="B4773" s="35" t="n">
        <v>7838</v>
      </c>
      <c r="C4773" s="36" t="inlineStr">
        <is>
          <t>NG</t>
        </is>
      </c>
      <c r="D4773" s="36" t="inlineStr">
        <is>
          <t>Natural Gas</t>
        </is>
      </c>
      <c r="E4773" s="75" t="n">
        <v>50260</v>
      </c>
      <c r="F4773" s="76" t="n">
        <v>1.044</v>
      </c>
      <c r="G4773" s="75" t="n">
        <v>416.4</v>
      </c>
      <c r="H4773" s="77">
        <f>IF(I4773="","",G4773/100*F4773*E4773)</f>
        <v/>
      </c>
      <c r="I4773" s="3">
        <f>IF(OR(G4773=".",F4773=".",E4773="."),"",E4773)</f>
        <v/>
      </c>
      <c r="J4773" s="3">
        <f>IF(I4773="","",F4773*I4773)</f>
        <v/>
      </c>
      <c r="K4773" s="3">
        <f>IF(C4773="LIG",1,0)</f>
        <v/>
      </c>
    </row>
    <row r="4774" customFormat="1" s="3">
      <c r="A4774" s="35" t="n">
        <v>2018</v>
      </c>
      <c r="B4774" s="35" t="n">
        <v>7839</v>
      </c>
      <c r="C4774" s="36" t="inlineStr">
        <is>
          <t>DFO</t>
        </is>
      </c>
      <c r="D4774" s="36" t="inlineStr">
        <is>
          <t>Petroleum</t>
        </is>
      </c>
      <c r="E4774" s="75" t="n">
        <v>37710</v>
      </c>
      <c r="F4774" s="76" t="n">
        <v>5.88</v>
      </c>
      <c r="G4774" s="75" t="n">
        <v>1287</v>
      </c>
      <c r="H4774" s="77">
        <f>IF(I4774="","",G4774/100*F4774*E4774)</f>
        <v/>
      </c>
      <c r="I4774" s="3">
        <f>IF(OR(G4774=".",F4774=".",E4774="."),"",E4774)</f>
        <v/>
      </c>
      <c r="J4774" s="3">
        <f>IF(I4774="","",F4774*I4774)</f>
        <v/>
      </c>
      <c r="K4774" s="3">
        <f>IF(C4774="LIG",1,0)</f>
        <v/>
      </c>
    </row>
    <row r="4775" customFormat="1" s="3">
      <c r="A4775" s="35" t="n">
        <v>2018</v>
      </c>
      <c r="B4775" s="35" t="n">
        <v>7839</v>
      </c>
      <c r="C4775" s="36" t="inlineStr">
        <is>
          <t>NG</t>
        </is>
      </c>
      <c r="D4775" s="36" t="inlineStr">
        <is>
          <t>Natural Gas</t>
        </is>
      </c>
      <c r="E4775" s="75" t="n">
        <v>32618</v>
      </c>
      <c r="F4775" s="76" t="n">
        <v>1.037</v>
      </c>
      <c r="G4775" s="75" t="n">
        <v>708.6</v>
      </c>
      <c r="H4775" s="77">
        <f>IF(I4775="","",G4775/100*F4775*E4775)</f>
        <v/>
      </c>
      <c r="I4775" s="3">
        <f>IF(OR(G4775=".",F4775=".",E4775="."),"",E4775)</f>
        <v/>
      </c>
      <c r="J4775" s="3">
        <f>IF(I4775="","",F4775*I4775)</f>
        <v/>
      </c>
      <c r="K4775" s="3">
        <f>IF(C4775="LIG",1,0)</f>
        <v/>
      </c>
    </row>
    <row r="4776" customFormat="1" s="3">
      <c r="A4776" s="35" t="n">
        <v>2018</v>
      </c>
      <c r="B4776" s="35" t="n">
        <v>7843</v>
      </c>
      <c r="C4776" s="36" t="inlineStr">
        <is>
          <t>NG</t>
        </is>
      </c>
      <c r="D4776" s="36" t="inlineStr">
        <is>
          <t>Natural Gas</t>
        </is>
      </c>
      <c r="E4776" s="75" t="n">
        <v>72950</v>
      </c>
      <c r="F4776" s="76" t="n">
        <v>1</v>
      </c>
      <c r="G4776" s="75" t="n">
        <v>335.3</v>
      </c>
      <c r="H4776" s="77">
        <f>IF(I4776="","",G4776/100*F4776*E4776)</f>
        <v/>
      </c>
      <c r="I4776" s="3">
        <f>IF(OR(G4776=".",F4776=".",E4776="."),"",E4776)</f>
        <v/>
      </c>
      <c r="J4776" s="3">
        <f>IF(I4776="","",F4776*I4776)</f>
        <v/>
      </c>
      <c r="K4776" s="3">
        <f>IF(C4776="LIG",1,0)</f>
        <v/>
      </c>
    </row>
    <row r="4777" customFormat="1" s="3">
      <c r="A4777" s="35" t="n">
        <v>2018</v>
      </c>
      <c r="B4777" s="35" t="n">
        <v>7843</v>
      </c>
      <c r="C4777" s="36" t="inlineStr">
        <is>
          <t>DFO</t>
        </is>
      </c>
      <c r="D4777" s="36" t="inlineStr">
        <is>
          <t>Petroleum</t>
        </is>
      </c>
      <c r="E4777" s="75" t="n">
        <v>81</v>
      </c>
      <c r="F4777" s="76" t="n">
        <v>5.7</v>
      </c>
      <c r="G4777" s="75" t="n">
        <v>1912.3</v>
      </c>
      <c r="H4777" s="77">
        <f>IF(I4777="","",G4777/100*F4777*E4777)</f>
        <v/>
      </c>
      <c r="I4777" s="3">
        <f>IF(OR(G4777=".",F4777=".",E4777="."),"",E4777)</f>
        <v/>
      </c>
      <c r="J4777" s="3">
        <f>IF(I4777="","",F4777*I4777)</f>
        <v/>
      </c>
      <c r="K4777" s="3">
        <f>IF(C4777="LIG",1,0)</f>
        <v/>
      </c>
    </row>
    <row r="4778" customFormat="1" s="3">
      <c r="A4778" s="35" t="n">
        <v>2018</v>
      </c>
      <c r="B4778" s="35" t="n">
        <v>7845</v>
      </c>
      <c r="C4778" s="36" t="inlineStr">
        <is>
          <t>NG</t>
        </is>
      </c>
      <c r="D4778" s="36" t="inlineStr">
        <is>
          <t>Natural Gas</t>
        </is>
      </c>
      <c r="E4778" s="75" t="n">
        <v>87769</v>
      </c>
      <c r="F4778" s="76" t="n">
        <v>1</v>
      </c>
      <c r="G4778" s="75" t="n">
        <v>298.3</v>
      </c>
      <c r="H4778" s="77">
        <f>IF(I4778="","",G4778/100*F4778*E4778)</f>
        <v/>
      </c>
      <c r="I4778" s="3">
        <f>IF(OR(G4778=".",F4778=".",E4778="."),"",E4778)</f>
        <v/>
      </c>
      <c r="J4778" s="3">
        <f>IF(I4778="","",F4778*I4778)</f>
        <v/>
      </c>
      <c r="K4778" s="3">
        <f>IF(C4778="LIG",1,0)</f>
        <v/>
      </c>
    </row>
    <row r="4779" customFormat="1" s="3">
      <c r="A4779" s="35" t="n">
        <v>2018</v>
      </c>
      <c r="B4779" s="35" t="n">
        <v>7845</v>
      </c>
      <c r="C4779" s="36" t="inlineStr">
        <is>
          <t>NG</t>
        </is>
      </c>
      <c r="D4779" s="36" t="inlineStr">
        <is>
          <t>Natural Gas</t>
        </is>
      </c>
      <c r="E4779" s="75" t="n">
        <v>1700929</v>
      </c>
      <c r="F4779" s="76" t="n">
        <v>1</v>
      </c>
      <c r="G4779" s="75" t="n">
        <v>319.1</v>
      </c>
      <c r="H4779" s="77">
        <f>IF(I4779="","",G4779/100*F4779*E4779)</f>
        <v/>
      </c>
      <c r="I4779" s="3">
        <f>IF(OR(G4779=".",F4779=".",E4779="."),"",E4779)</f>
        <v/>
      </c>
      <c r="J4779" s="3">
        <f>IF(I4779="","",F4779*I4779)</f>
        <v/>
      </c>
      <c r="K4779" s="3">
        <f>IF(C4779="LIG",1,0)</f>
        <v/>
      </c>
    </row>
    <row r="4780" customFormat="1" s="3">
      <c r="A4780" s="35" t="n">
        <v>2018</v>
      </c>
      <c r="B4780" s="35" t="n">
        <v>7846</v>
      </c>
      <c r="C4780" s="36" t="inlineStr">
        <is>
          <t>NG</t>
        </is>
      </c>
      <c r="D4780" s="36" t="inlineStr">
        <is>
          <t>Natural Gas</t>
        </is>
      </c>
      <c r="E4780" s="75" t="n">
        <v>1458552</v>
      </c>
      <c r="F4780" s="76" t="n">
        <v>1.041</v>
      </c>
      <c r="G4780" s="75" t="n">
        <v>442.9</v>
      </c>
      <c r="H4780" s="77">
        <f>IF(I4780="","",G4780/100*F4780*E4780)</f>
        <v/>
      </c>
      <c r="I4780" s="3">
        <f>IF(OR(G4780=".",F4780=".",E4780="."),"",E4780)</f>
        <v/>
      </c>
      <c r="J4780" s="3">
        <f>IF(I4780="","",F4780*I4780)</f>
        <v/>
      </c>
      <c r="K4780" s="3">
        <f>IF(C4780="LIG",1,0)</f>
        <v/>
      </c>
    </row>
    <row r="4781" customFormat="1" s="3">
      <c r="A4781" s="35" t="n">
        <v>2018</v>
      </c>
      <c r="B4781" s="35" t="n">
        <v>7848</v>
      </c>
      <c r="C4781" s="36" t="inlineStr">
        <is>
          <t>NG</t>
        </is>
      </c>
      <c r="D4781" s="36" t="inlineStr">
        <is>
          <t>Natural Gas</t>
        </is>
      </c>
      <c r="E4781" s="75" t="n">
        <v>1546</v>
      </c>
      <c r="F4781" s="76" t="n">
        <v>1.023</v>
      </c>
      <c r="G4781" s="75" t="n">
        <v>569.2</v>
      </c>
      <c r="H4781" s="77">
        <f>IF(I4781="","",G4781/100*F4781*E4781)</f>
        <v/>
      </c>
      <c r="I4781" s="3">
        <f>IF(OR(G4781=".",F4781=".",E4781="."),"",E4781)</f>
        <v/>
      </c>
      <c r="J4781" s="3">
        <f>IF(I4781="","",F4781*I4781)</f>
        <v/>
      </c>
      <c r="K4781" s="3">
        <f>IF(C4781="LIG",1,0)</f>
        <v/>
      </c>
    </row>
    <row r="4782" customFormat="1" s="3">
      <c r="A4782" s="35" t="n">
        <v>2018</v>
      </c>
      <c r="B4782" s="35" t="n">
        <v>7848</v>
      </c>
      <c r="C4782" s="36" t="inlineStr">
        <is>
          <t>NG</t>
        </is>
      </c>
      <c r="D4782" s="36" t="inlineStr">
        <is>
          <t>Natural Gas</t>
        </is>
      </c>
      <c r="E4782" s="75" t="n">
        <v>15455</v>
      </c>
      <c r="F4782" s="76" t="n">
        <v>1.023</v>
      </c>
      <c r="G4782" s="75" t="n">
        <v>347.3</v>
      </c>
      <c r="H4782" s="77">
        <f>IF(I4782="","",G4782/100*F4782*E4782)</f>
        <v/>
      </c>
      <c r="I4782" s="3">
        <f>IF(OR(G4782=".",F4782=".",E4782="."),"",E4782)</f>
        <v/>
      </c>
      <c r="J4782" s="3">
        <f>IF(I4782="","",F4782*I4782)</f>
        <v/>
      </c>
      <c r="K4782" s="3">
        <f>IF(C4782="LIG",1,0)</f>
        <v/>
      </c>
    </row>
    <row r="4783" customFormat="1" s="3">
      <c r="A4783" s="35" t="n">
        <v>2018</v>
      </c>
      <c r="B4783" s="35" t="n">
        <v>7848</v>
      </c>
      <c r="C4783" s="36" t="inlineStr">
        <is>
          <t>NG</t>
        </is>
      </c>
      <c r="D4783" s="36" t="inlineStr">
        <is>
          <t>Natural Gas</t>
        </is>
      </c>
      <c r="E4783" s="75" t="n">
        <v>97518</v>
      </c>
      <c r="F4783" s="76" t="n">
        <v>1.023</v>
      </c>
      <c r="G4783" s="75" t="n">
        <v>292.2</v>
      </c>
      <c r="H4783" s="77">
        <f>IF(I4783="","",G4783/100*F4783*E4783)</f>
        <v/>
      </c>
      <c r="I4783" s="3">
        <f>IF(OR(G4783=".",F4783=".",E4783="."),"",E4783)</f>
        <v/>
      </c>
      <c r="J4783" s="3">
        <f>IF(I4783="","",F4783*I4783)</f>
        <v/>
      </c>
      <c r="K4783" s="3">
        <f>IF(C4783="LIG",1,0)</f>
        <v/>
      </c>
    </row>
    <row r="4784" customFormat="1" s="3">
      <c r="A4784" s="35" t="n">
        <v>2018</v>
      </c>
      <c r="B4784" s="35" t="n">
        <v>7858</v>
      </c>
      <c r="C4784" s="36" t="inlineStr">
        <is>
          <t>NG</t>
        </is>
      </c>
      <c r="D4784" s="36" t="inlineStr">
        <is>
          <t>Natural Gas</t>
        </is>
      </c>
      <c r="E4784" s="75" t="n">
        <v>1992</v>
      </c>
      <c r="F4784" s="76" t="n">
        <v>1.029</v>
      </c>
      <c r="G4784" s="75" t="inlineStr">
        <is>
          <t>.</t>
        </is>
      </c>
      <c r="H4784" s="77">
        <f>IF(I4784="","",G4784/100*F4784*E4784)</f>
        <v/>
      </c>
      <c r="I4784" s="3">
        <f>IF(OR(G4784=".",F4784=".",E4784="."),"",E4784)</f>
        <v/>
      </c>
      <c r="J4784" s="3">
        <f>IF(I4784="","",F4784*I4784)</f>
        <v/>
      </c>
      <c r="K4784" s="3">
        <f>IF(C4784="LIG",1,0)</f>
        <v/>
      </c>
    </row>
    <row r="4785" customFormat="1" s="3">
      <c r="A4785" s="35" t="n">
        <v>2018</v>
      </c>
      <c r="B4785" s="35" t="n">
        <v>7872</v>
      </c>
      <c r="C4785" s="36" t="inlineStr">
        <is>
          <t>DFO</t>
        </is>
      </c>
      <c r="D4785" s="36" t="inlineStr">
        <is>
          <t>Petroleum</t>
        </is>
      </c>
      <c r="E4785" s="75" t="n">
        <v>160</v>
      </c>
      <c r="F4785" s="76" t="n">
        <v>5.8</v>
      </c>
      <c r="G4785" s="75" t="n">
        <v>1662.8</v>
      </c>
      <c r="H4785" s="77">
        <f>IF(I4785="","",G4785/100*F4785*E4785)</f>
        <v/>
      </c>
      <c r="I4785" s="3">
        <f>IF(OR(G4785=".",F4785=".",E4785="."),"",E4785)</f>
        <v/>
      </c>
      <c r="J4785" s="3">
        <f>IF(I4785="","",F4785*I4785)</f>
        <v/>
      </c>
      <c r="K4785" s="3">
        <f>IF(C4785="LIG",1,0)</f>
        <v/>
      </c>
    </row>
    <row r="4786" customFormat="1" s="3">
      <c r="A4786" s="35" t="n">
        <v>2018</v>
      </c>
      <c r="B4786" s="35" t="n">
        <v>7872</v>
      </c>
      <c r="C4786" s="36" t="inlineStr">
        <is>
          <t>NG</t>
        </is>
      </c>
      <c r="D4786" s="36" t="inlineStr">
        <is>
          <t>Natural Gas</t>
        </is>
      </c>
      <c r="E4786" s="75" t="n">
        <v>324588</v>
      </c>
      <c r="F4786" s="76" t="n">
        <v>1.066</v>
      </c>
      <c r="G4786" s="75" t="n">
        <v>316.5</v>
      </c>
      <c r="H4786" s="77">
        <f>IF(I4786="","",G4786/100*F4786*E4786)</f>
        <v/>
      </c>
      <c r="I4786" s="3">
        <f>IF(OR(G4786=".",F4786=".",E4786="."),"",E4786)</f>
        <v/>
      </c>
      <c r="J4786" s="3">
        <f>IF(I4786="","",F4786*I4786)</f>
        <v/>
      </c>
      <c r="K4786" s="3">
        <f>IF(C4786="LIG",1,0)</f>
        <v/>
      </c>
    </row>
    <row r="4787" customFormat="1" s="3">
      <c r="A4787" s="35" t="n">
        <v>2018</v>
      </c>
      <c r="B4787" s="35" t="n">
        <v>7873</v>
      </c>
      <c r="C4787" s="36" t="inlineStr">
        <is>
          <t>NG</t>
        </is>
      </c>
      <c r="D4787" s="36" t="inlineStr">
        <is>
          <t>Natural Gas</t>
        </is>
      </c>
      <c r="E4787" s="75" t="n">
        <v>891783</v>
      </c>
      <c r="F4787" s="76" t="n">
        <v>1.024</v>
      </c>
      <c r="G4787" s="75" t="n">
        <v>398.8</v>
      </c>
      <c r="H4787" s="77">
        <f>IF(I4787="","",G4787/100*F4787*E4787)</f>
        <v/>
      </c>
      <c r="I4787" s="3">
        <f>IF(OR(G4787=".",F4787=".",E4787="."),"",E4787)</f>
        <v/>
      </c>
      <c r="J4787" s="3">
        <f>IF(I4787="","",F4787*I4787)</f>
        <v/>
      </c>
      <c r="K4787" s="3">
        <f>IF(C4787="LIG",1,0)</f>
        <v/>
      </c>
    </row>
    <row r="4788" customFormat="1" s="3">
      <c r="A4788" s="35" t="n">
        <v>2018</v>
      </c>
      <c r="B4788" s="35" t="n">
        <v>7873</v>
      </c>
      <c r="C4788" s="36" t="inlineStr">
        <is>
          <t>NG</t>
        </is>
      </c>
      <c r="D4788" s="36" t="inlineStr">
        <is>
          <t>Natural Gas</t>
        </is>
      </c>
      <c r="E4788" s="75" t="n">
        <v>1398854</v>
      </c>
      <c r="F4788" s="76" t="n">
        <v>1.02</v>
      </c>
      <c r="G4788" s="75" t="n">
        <v>350.4</v>
      </c>
      <c r="H4788" s="77">
        <f>IF(I4788="","",G4788/100*F4788*E4788)</f>
        <v/>
      </c>
      <c r="I4788" s="3">
        <f>IF(OR(G4788=".",F4788=".",E4788="."),"",E4788)</f>
        <v/>
      </c>
      <c r="J4788" s="3">
        <f>IF(I4788="","",F4788*I4788)</f>
        <v/>
      </c>
      <c r="K4788" s="3">
        <f>IF(C4788="LIG",1,0)</f>
        <v/>
      </c>
    </row>
    <row r="4789" customFormat="1" s="3">
      <c r="A4789" s="35" t="n">
        <v>2018</v>
      </c>
      <c r="B4789" s="35" t="n">
        <v>7887</v>
      </c>
      <c r="C4789" s="36" t="inlineStr">
        <is>
          <t>NG</t>
        </is>
      </c>
      <c r="D4789" s="36" t="inlineStr">
        <is>
          <t>Natural Gas</t>
        </is>
      </c>
      <c r="E4789" s="75" t="n">
        <v>71929</v>
      </c>
      <c r="F4789" s="76" t="n">
        <v>1.046</v>
      </c>
      <c r="G4789" s="75" t="n">
        <v>504.4</v>
      </c>
      <c r="H4789" s="77">
        <f>IF(I4789="","",G4789/100*F4789*E4789)</f>
        <v/>
      </c>
      <c r="I4789" s="3">
        <f>IF(OR(G4789=".",F4789=".",E4789="."),"",E4789)</f>
        <v/>
      </c>
      <c r="J4789" s="3">
        <f>IF(I4789="","",F4789*I4789)</f>
        <v/>
      </c>
      <c r="K4789" s="3">
        <f>IF(C4789="LIG",1,0)</f>
        <v/>
      </c>
    </row>
    <row r="4790" customFormat="1" s="3">
      <c r="A4790" s="35" t="n">
        <v>2018</v>
      </c>
      <c r="B4790" s="35" t="n">
        <v>7897</v>
      </c>
      <c r="C4790" s="36" t="inlineStr">
        <is>
          <t>NG</t>
        </is>
      </c>
      <c r="D4790" s="36" t="inlineStr">
        <is>
          <t>Natural Gas</t>
        </is>
      </c>
      <c r="E4790" s="75" t="n">
        <v>782491</v>
      </c>
      <c r="F4790" s="76" t="n">
        <v>1.031</v>
      </c>
      <c r="G4790" s="75" t="inlineStr">
        <is>
          <t>.</t>
        </is>
      </c>
      <c r="H4790" s="77">
        <f>IF(I4790="","",G4790/100*F4790*E4790)</f>
        <v/>
      </c>
      <c r="I4790" s="3">
        <f>IF(OR(G4790=".",F4790=".",E4790="."),"",E4790)</f>
        <v/>
      </c>
      <c r="J4790" s="3">
        <f>IF(I4790="","",F4790*I4790)</f>
        <v/>
      </c>
      <c r="K4790" s="3">
        <f>IF(C4790="LIG",1,0)</f>
        <v/>
      </c>
    </row>
    <row r="4791" customFormat="1" s="3">
      <c r="A4791" s="35" t="n">
        <v>2018</v>
      </c>
      <c r="B4791" s="35" t="n">
        <v>7900</v>
      </c>
      <c r="C4791" s="36" t="inlineStr">
        <is>
          <t>NG</t>
        </is>
      </c>
      <c r="D4791" s="36" t="inlineStr">
        <is>
          <t>Natural Gas</t>
        </is>
      </c>
      <c r="E4791" s="75" t="n">
        <v>575259</v>
      </c>
      <c r="F4791" s="76" t="n">
        <v>1.032</v>
      </c>
      <c r="G4791" s="75" t="n">
        <v>298</v>
      </c>
      <c r="H4791" s="77">
        <f>IF(I4791="","",G4791/100*F4791*E4791)</f>
        <v/>
      </c>
      <c r="I4791" s="3">
        <f>IF(OR(G4791=".",F4791=".",E4791="."),"",E4791)</f>
        <v/>
      </c>
      <c r="J4791" s="3">
        <f>IF(I4791="","",F4791*I4791)</f>
        <v/>
      </c>
      <c r="K4791" s="3">
        <f>IF(C4791="LIG",1,0)</f>
        <v/>
      </c>
    </row>
    <row r="4792" customFormat="1" s="3">
      <c r="A4792" s="35" t="n">
        <v>2018</v>
      </c>
      <c r="B4792" s="35" t="n">
        <v>7900</v>
      </c>
      <c r="C4792" s="36" t="inlineStr">
        <is>
          <t>NG</t>
        </is>
      </c>
      <c r="D4792" s="36" t="inlineStr">
        <is>
          <t>Natural Gas</t>
        </is>
      </c>
      <c r="E4792" s="75" t="n">
        <v>589725</v>
      </c>
      <c r="F4792" s="76" t="n">
        <v>1.032</v>
      </c>
      <c r="G4792" s="75" t="n">
        <v>298.9</v>
      </c>
      <c r="H4792" s="77">
        <f>IF(I4792="","",G4792/100*F4792*E4792)</f>
        <v/>
      </c>
      <c r="I4792" s="3">
        <f>IF(OR(G4792=".",F4792=".",E4792="."),"",E4792)</f>
        <v/>
      </c>
      <c r="J4792" s="3">
        <f>IF(I4792="","",F4792*I4792)</f>
        <v/>
      </c>
      <c r="K4792" s="3">
        <f>IF(C4792="LIG",1,0)</f>
        <v/>
      </c>
    </row>
    <row r="4793" customFormat="1" s="3">
      <c r="A4793" s="35" t="n">
        <v>2018</v>
      </c>
      <c r="B4793" s="35" t="n">
        <v>7902</v>
      </c>
      <c r="C4793" s="36" t="inlineStr">
        <is>
          <t>LIG</t>
        </is>
      </c>
      <c r="D4793" s="36" t="inlineStr">
        <is>
          <t>Coal</t>
        </is>
      </c>
      <c r="E4793" s="75" t="n">
        <v>334906</v>
      </c>
      <c r="F4793" s="76" t="n">
        <v>12.678</v>
      </c>
      <c r="G4793" s="75" t="n">
        <v>278.9</v>
      </c>
      <c r="H4793" s="77">
        <f>IF(I4793="","",G4793/100*F4793*E4793)</f>
        <v/>
      </c>
      <c r="I4793" s="3">
        <f>IF(OR(G4793=".",F4793=".",E4793="."),"",E4793)</f>
        <v/>
      </c>
      <c r="J4793" s="3">
        <f>IF(I4793="","",F4793*I4793)</f>
        <v/>
      </c>
      <c r="K4793" s="3">
        <f>IF(C4793="LIG",1,0)</f>
        <v/>
      </c>
    </row>
    <row r="4794" customFormat="1" s="3">
      <c r="A4794" s="35" t="n">
        <v>2018</v>
      </c>
      <c r="B4794" s="35" t="n">
        <v>7902</v>
      </c>
      <c r="C4794" s="36" t="inlineStr">
        <is>
          <t>NG</t>
        </is>
      </c>
      <c r="D4794" s="36" t="inlineStr">
        <is>
          <t>Natural Gas</t>
        </is>
      </c>
      <c r="E4794" s="75" t="n">
        <v>1346</v>
      </c>
      <c r="F4794" s="76" t="n">
        <v>1.017</v>
      </c>
      <c r="G4794" s="75" t="n">
        <v>244.8</v>
      </c>
      <c r="H4794" s="77">
        <f>IF(I4794="","",G4794/100*F4794*E4794)</f>
        <v/>
      </c>
      <c r="I4794" s="3">
        <f>IF(OR(G4794=".",F4794=".",E4794="."),"",E4794)</f>
        <v/>
      </c>
      <c r="J4794" s="3">
        <f>IF(I4794="","",F4794*I4794)</f>
        <v/>
      </c>
      <c r="K4794" s="3">
        <f>IF(C4794="LIG",1,0)</f>
        <v/>
      </c>
    </row>
    <row r="4795" customFormat="1" s="3">
      <c r="A4795" s="35" t="n">
        <v>2018</v>
      </c>
      <c r="B4795" s="35" t="n">
        <v>7902</v>
      </c>
      <c r="C4795" s="36" t="inlineStr">
        <is>
          <t>NG</t>
        </is>
      </c>
      <c r="D4795" s="36" t="inlineStr">
        <is>
          <t>Natural Gas</t>
        </is>
      </c>
      <c r="E4795" s="75" t="n">
        <v>1599</v>
      </c>
      <c r="F4795" s="76" t="n">
        <v>1.016</v>
      </c>
      <c r="G4795" s="75" t="n">
        <v>253.4</v>
      </c>
      <c r="H4795" s="77">
        <f>IF(I4795="","",G4795/100*F4795*E4795)</f>
        <v/>
      </c>
      <c r="I4795" s="3">
        <f>IF(OR(G4795=".",F4795=".",E4795="."),"",E4795)</f>
        <v/>
      </c>
      <c r="J4795" s="3">
        <f>IF(I4795="","",F4795*I4795)</f>
        <v/>
      </c>
      <c r="K4795" s="3">
        <f>IF(C4795="LIG",1,0)</f>
        <v/>
      </c>
    </row>
    <row r="4796" customFormat="1" s="3">
      <c r="A4796" s="35" t="n">
        <v>2018</v>
      </c>
      <c r="B4796" s="35" t="n">
        <v>7902</v>
      </c>
      <c r="C4796" s="36" t="inlineStr">
        <is>
          <t>NG</t>
        </is>
      </c>
      <c r="D4796" s="36" t="inlineStr">
        <is>
          <t>Natural Gas</t>
        </is>
      </c>
      <c r="E4796" s="75" t="n">
        <v>8155</v>
      </c>
      <c r="F4796" s="76" t="n">
        <v>1.016</v>
      </c>
      <c r="G4796" s="75" t="n">
        <v>241.5</v>
      </c>
      <c r="H4796" s="77">
        <f>IF(I4796="","",G4796/100*F4796*E4796)</f>
        <v/>
      </c>
      <c r="I4796" s="3">
        <f>IF(OR(G4796=".",F4796=".",E4796="."),"",E4796)</f>
        <v/>
      </c>
      <c r="J4796" s="3">
        <f>IF(I4796="","",F4796*I4796)</f>
        <v/>
      </c>
      <c r="K4796" s="3">
        <f>IF(C4796="LIG",1,0)</f>
        <v/>
      </c>
    </row>
    <row r="4797" customFormat="1" s="3">
      <c r="A4797" s="35" t="n">
        <v>2018</v>
      </c>
      <c r="B4797" s="35" t="n">
        <v>7916</v>
      </c>
      <c r="C4797" s="36" t="inlineStr">
        <is>
          <t>NG</t>
        </is>
      </c>
      <c r="D4797" s="36" t="inlineStr">
        <is>
          <t>Natural Gas</t>
        </is>
      </c>
      <c r="E4797" s="75" t="n">
        <v>439344</v>
      </c>
      <c r="F4797" s="76" t="n">
        <v>1.033</v>
      </c>
      <c r="G4797" s="75" t="n">
        <v>527.2</v>
      </c>
      <c r="H4797" s="77">
        <f>IF(I4797="","",G4797/100*F4797*E4797)</f>
        <v/>
      </c>
      <c r="I4797" s="3">
        <f>IF(OR(G4797=".",F4797=".",E4797="."),"",E4797)</f>
        <v/>
      </c>
      <c r="J4797" s="3">
        <f>IF(I4797="","",F4797*I4797)</f>
        <v/>
      </c>
      <c r="K4797" s="3">
        <f>IF(C4797="LIG",1,0)</f>
        <v/>
      </c>
    </row>
    <row r="4798" customFormat="1" s="3">
      <c r="A4798" s="35" t="n">
        <v>2018</v>
      </c>
      <c r="B4798" s="35" t="n">
        <v>7916</v>
      </c>
      <c r="C4798" s="36" t="inlineStr">
        <is>
          <t>DFO</t>
        </is>
      </c>
      <c r="D4798" s="36" t="inlineStr">
        <is>
          <t>Petroleum</t>
        </is>
      </c>
      <c r="E4798" s="75" t="n">
        <v>1681</v>
      </c>
      <c r="F4798" s="76" t="n">
        <v>5.8</v>
      </c>
      <c r="G4798" s="75" t="n">
        <v>1580.9</v>
      </c>
      <c r="H4798" s="77">
        <f>IF(I4798="","",G4798/100*F4798*E4798)</f>
        <v/>
      </c>
      <c r="I4798" s="3">
        <f>IF(OR(G4798=".",F4798=".",E4798="."),"",E4798)</f>
        <v/>
      </c>
      <c r="J4798" s="3">
        <f>IF(I4798="","",F4798*I4798)</f>
        <v/>
      </c>
      <c r="K4798" s="3">
        <f>IF(C4798="LIG",1,0)</f>
        <v/>
      </c>
    </row>
    <row r="4799" customFormat="1" s="3">
      <c r="A4799" s="35" t="n">
        <v>2018</v>
      </c>
      <c r="B4799" s="35" t="n">
        <v>7917</v>
      </c>
      <c r="C4799" s="36" t="inlineStr">
        <is>
          <t>NG</t>
        </is>
      </c>
      <c r="D4799" s="36" t="inlineStr">
        <is>
          <t>Natural Gas</t>
        </is>
      </c>
      <c r="E4799" s="75" t="n">
        <v>1625249</v>
      </c>
      <c r="F4799" s="76" t="n">
        <v>1.027</v>
      </c>
      <c r="G4799" s="75" t="n">
        <v>327</v>
      </c>
      <c r="H4799" s="77">
        <f>IF(I4799="","",G4799/100*F4799*E4799)</f>
        <v/>
      </c>
      <c r="I4799" s="3">
        <f>IF(OR(G4799=".",F4799=".",E4799="."),"",E4799)</f>
        <v/>
      </c>
      <c r="J4799" s="3">
        <f>IF(I4799="","",F4799*I4799)</f>
        <v/>
      </c>
      <c r="K4799" s="3">
        <f>IF(C4799="LIG",1,0)</f>
        <v/>
      </c>
    </row>
    <row r="4800" customFormat="1" s="3">
      <c r="A4800" s="35" t="n">
        <v>2018</v>
      </c>
      <c r="B4800" s="35" t="n">
        <v>7925</v>
      </c>
      <c r="C4800" s="36" t="inlineStr">
        <is>
          <t>NG</t>
        </is>
      </c>
      <c r="D4800" s="36" t="inlineStr">
        <is>
          <t>Natural Gas</t>
        </is>
      </c>
      <c r="E4800" s="75" t="n">
        <v>122899</v>
      </c>
      <c r="F4800" s="76" t="n">
        <v>1</v>
      </c>
      <c r="G4800" s="75" t="n">
        <v>344.7</v>
      </c>
      <c r="H4800" s="77">
        <f>IF(I4800="","",G4800/100*F4800*E4800)</f>
        <v/>
      </c>
      <c r="I4800" s="3">
        <f>IF(OR(G4800=".",F4800=".",E4800="."),"",E4800)</f>
        <v/>
      </c>
      <c r="J4800" s="3">
        <f>IF(I4800="","",F4800*I4800)</f>
        <v/>
      </c>
      <c r="K4800" s="3">
        <f>IF(C4800="LIG",1,0)</f>
        <v/>
      </c>
    </row>
    <row r="4801" customFormat="1" s="3">
      <c r="A4801" s="35" t="n">
        <v>2018</v>
      </c>
      <c r="B4801" s="35" t="n">
        <v>7925</v>
      </c>
      <c r="C4801" s="36" t="inlineStr">
        <is>
          <t>DFO</t>
        </is>
      </c>
      <c r="D4801" s="36" t="inlineStr">
        <is>
          <t>Petroleum</t>
        </is>
      </c>
      <c r="E4801" s="75" t="n">
        <v>232</v>
      </c>
      <c r="F4801" s="76" t="n">
        <v>5.7</v>
      </c>
      <c r="G4801" s="75" t="n">
        <v>1606.6</v>
      </c>
      <c r="H4801" s="77">
        <f>IF(I4801="","",G4801/100*F4801*E4801)</f>
        <v/>
      </c>
      <c r="I4801" s="3">
        <f>IF(OR(G4801=".",F4801=".",E4801="."),"",E4801)</f>
        <v/>
      </c>
      <c r="J4801" s="3">
        <f>IF(I4801="","",F4801*I4801)</f>
        <v/>
      </c>
      <c r="K4801" s="3">
        <f>IF(C4801="LIG",1,0)</f>
        <v/>
      </c>
    </row>
    <row r="4802" customFormat="1" s="3">
      <c r="A4802" s="35" t="n">
        <v>2018</v>
      </c>
      <c r="B4802" s="35" t="n">
        <v>7929</v>
      </c>
      <c r="C4802" s="36" t="inlineStr">
        <is>
          <t>NG</t>
        </is>
      </c>
      <c r="D4802" s="36" t="inlineStr">
        <is>
          <t>Natural Gas</t>
        </is>
      </c>
      <c r="E4802" s="75" t="n">
        <v>38949</v>
      </c>
      <c r="F4802" s="76" t="n">
        <v>1</v>
      </c>
      <c r="G4802" s="75" t="n">
        <v>258.3</v>
      </c>
      <c r="H4802" s="77">
        <f>IF(I4802="","",G4802/100*F4802*E4802)</f>
        <v/>
      </c>
      <c r="I4802" s="3">
        <f>IF(OR(G4802=".",F4802=".",E4802="."),"",E4802)</f>
        <v/>
      </c>
      <c r="J4802" s="3">
        <f>IF(I4802="","",F4802*I4802)</f>
        <v/>
      </c>
      <c r="K4802" s="3">
        <f>IF(C4802="LIG",1,0)</f>
        <v/>
      </c>
    </row>
    <row r="4803" customFormat="1" s="3">
      <c r="A4803" s="35" t="n">
        <v>2018</v>
      </c>
      <c r="B4803" s="35" t="n">
        <v>7931</v>
      </c>
      <c r="C4803" s="36" t="inlineStr">
        <is>
          <t>NG</t>
        </is>
      </c>
      <c r="D4803" s="36" t="inlineStr">
        <is>
          <t>Natural Gas</t>
        </is>
      </c>
      <c r="E4803" s="75" t="n">
        <v>797481</v>
      </c>
      <c r="F4803" s="76" t="n">
        <v>1.043</v>
      </c>
      <c r="G4803" s="75" t="n">
        <v>296.7</v>
      </c>
      <c r="H4803" s="77">
        <f>IF(I4803="","",G4803/100*F4803*E4803)</f>
        <v/>
      </c>
      <c r="I4803" s="3">
        <f>IF(OR(G4803=".",F4803=".",E4803="."),"",E4803)</f>
        <v/>
      </c>
      <c r="J4803" s="3">
        <f>IF(I4803="","",F4803*I4803)</f>
        <v/>
      </c>
      <c r="K4803" s="3">
        <f>IF(C4803="LIG",1,0)</f>
        <v/>
      </c>
    </row>
    <row r="4804" customFormat="1" s="3">
      <c r="A4804" s="35" t="n">
        <v>2018</v>
      </c>
      <c r="B4804" s="35" t="n">
        <v>7946</v>
      </c>
      <c r="C4804" s="36" t="inlineStr">
        <is>
          <t>NG</t>
        </is>
      </c>
      <c r="D4804" s="36" t="inlineStr">
        <is>
          <t>Natural Gas</t>
        </is>
      </c>
      <c r="E4804" s="75" t="n">
        <v>541308</v>
      </c>
      <c r="F4804" s="76" t="n">
        <v>1.028</v>
      </c>
      <c r="G4804" s="75" t="n">
        <v>271.6</v>
      </c>
      <c r="H4804" s="77">
        <f>IF(I4804="","",G4804/100*F4804*E4804)</f>
        <v/>
      </c>
      <c r="I4804" s="3">
        <f>IF(OR(G4804=".",F4804=".",E4804="."),"",E4804)</f>
        <v/>
      </c>
      <c r="J4804" s="3">
        <f>IF(I4804="","",F4804*I4804)</f>
        <v/>
      </c>
      <c r="K4804" s="3">
        <f>IF(C4804="LIG",1,0)</f>
        <v/>
      </c>
    </row>
    <row r="4805" customFormat="1" s="3">
      <c r="A4805" s="35" t="n">
        <v>2018</v>
      </c>
      <c r="B4805" s="35" t="n">
        <v>7946</v>
      </c>
      <c r="C4805" s="36" t="inlineStr">
        <is>
          <t>NG</t>
        </is>
      </c>
      <c r="D4805" s="36" t="inlineStr">
        <is>
          <t>Natural Gas</t>
        </is>
      </c>
      <c r="E4805" s="75" t="n">
        <v>1144038</v>
      </c>
      <c r="F4805" s="76" t="n">
        <v>1.028</v>
      </c>
      <c r="G4805" s="75" t="n">
        <v>292.8</v>
      </c>
      <c r="H4805" s="77">
        <f>IF(I4805="","",G4805/100*F4805*E4805)</f>
        <v/>
      </c>
      <c r="I4805" s="3">
        <f>IF(OR(G4805=".",F4805=".",E4805="."),"",E4805)</f>
        <v/>
      </c>
      <c r="J4805" s="3">
        <f>IF(I4805="","",F4805*I4805)</f>
        <v/>
      </c>
      <c r="K4805" s="3">
        <f>IF(C4805="LIG",1,0)</f>
        <v/>
      </c>
    </row>
    <row r="4806" customFormat="1" s="3">
      <c r="A4806" s="35" t="n">
        <v>2018</v>
      </c>
      <c r="B4806" s="35" t="n">
        <v>7948</v>
      </c>
      <c r="C4806" s="36" t="inlineStr">
        <is>
          <t>NG</t>
        </is>
      </c>
      <c r="D4806" s="36" t="inlineStr">
        <is>
          <t>Natural Gas</t>
        </is>
      </c>
      <c r="E4806" s="75" t="n">
        <v>98254</v>
      </c>
      <c r="F4806" s="76" t="n">
        <v>1.067</v>
      </c>
      <c r="G4806" s="75" t="n">
        <v>282.8</v>
      </c>
      <c r="H4806" s="77">
        <f>IF(I4806="","",G4806/100*F4806*E4806)</f>
        <v/>
      </c>
      <c r="I4806" s="3">
        <f>IF(OR(G4806=".",F4806=".",E4806="."),"",E4806)</f>
        <v/>
      </c>
      <c r="J4806" s="3">
        <f>IF(I4806="","",F4806*I4806)</f>
        <v/>
      </c>
      <c r="K4806" s="3">
        <f>IF(C4806="LIG",1,0)</f>
        <v/>
      </c>
    </row>
    <row r="4807" customFormat="1" s="3">
      <c r="A4807" s="35" t="n">
        <v>2018</v>
      </c>
      <c r="B4807" s="35" t="n">
        <v>7953</v>
      </c>
      <c r="C4807" s="36" t="inlineStr">
        <is>
          <t>NG</t>
        </is>
      </c>
      <c r="D4807" s="36" t="inlineStr">
        <is>
          <t>Natural Gas</t>
        </is>
      </c>
      <c r="E4807" s="75" t="n">
        <v>1157</v>
      </c>
      <c r="F4807" s="76" t="n">
        <v>1</v>
      </c>
      <c r="G4807" s="75" t="n">
        <v>209.4</v>
      </c>
      <c r="H4807" s="77">
        <f>IF(I4807="","",G4807/100*F4807*E4807)</f>
        <v/>
      </c>
      <c r="I4807" s="3">
        <f>IF(OR(G4807=".",F4807=".",E4807="."),"",E4807)</f>
        <v/>
      </c>
      <c r="J4807" s="3">
        <f>IF(I4807="","",F4807*I4807)</f>
        <v/>
      </c>
      <c r="K4807" s="3">
        <f>IF(C4807="LIG",1,0)</f>
        <v/>
      </c>
    </row>
    <row r="4808" customFormat="1" s="3">
      <c r="A4808" s="35" t="n">
        <v>2018</v>
      </c>
      <c r="B4808" s="35" t="n">
        <v>7953</v>
      </c>
      <c r="C4808" s="36" t="inlineStr">
        <is>
          <t>NG</t>
        </is>
      </c>
      <c r="D4808" s="36" t="inlineStr">
        <is>
          <t>Natural Gas</t>
        </is>
      </c>
      <c r="E4808" s="75" t="n">
        <v>70502</v>
      </c>
      <c r="F4808" s="76" t="n">
        <v>1</v>
      </c>
      <c r="G4808" s="75" t="n">
        <v>356.4</v>
      </c>
      <c r="H4808" s="77">
        <f>IF(I4808="","",G4808/100*F4808*E4808)</f>
        <v/>
      </c>
      <c r="I4808" s="3">
        <f>IF(OR(G4808=".",F4808=".",E4808="."),"",E4808)</f>
        <v/>
      </c>
      <c r="J4808" s="3">
        <f>IF(I4808="","",F4808*I4808)</f>
        <v/>
      </c>
      <c r="K4808" s="3">
        <f>IF(C4808="LIG",1,0)</f>
        <v/>
      </c>
    </row>
    <row r="4809" customFormat="1" s="3">
      <c r="A4809" s="35" t="n">
        <v>2018</v>
      </c>
      <c r="B4809" s="35" t="n">
        <v>7960</v>
      </c>
      <c r="C4809" s="36" t="inlineStr">
        <is>
          <t>NG</t>
        </is>
      </c>
      <c r="D4809" s="36" t="inlineStr">
        <is>
          <t>Natural Gas</t>
        </is>
      </c>
      <c r="E4809" s="75" t="n">
        <v>401415</v>
      </c>
      <c r="F4809" s="76" t="n">
        <v>1</v>
      </c>
      <c r="G4809" s="75" t="n">
        <v>316.6</v>
      </c>
      <c r="H4809" s="77">
        <f>IF(I4809="","",G4809/100*F4809*E4809)</f>
        <v/>
      </c>
      <c r="I4809" s="3">
        <f>IF(OR(G4809=".",F4809=".",E4809="."),"",E4809)</f>
        <v/>
      </c>
      <c r="J4809" s="3">
        <f>IF(I4809="","",F4809*I4809)</f>
        <v/>
      </c>
      <c r="K4809" s="3">
        <f>IF(C4809="LIG",1,0)</f>
        <v/>
      </c>
    </row>
    <row r="4810" customFormat="1" s="3">
      <c r="A4810" s="35" t="n">
        <v>2018</v>
      </c>
      <c r="B4810" s="35" t="n">
        <v>7964</v>
      </c>
      <c r="C4810" s="36" t="inlineStr">
        <is>
          <t>NG</t>
        </is>
      </c>
      <c r="D4810" s="36" t="inlineStr">
        <is>
          <t>Natural Gas</t>
        </is>
      </c>
      <c r="E4810" s="75" t="n">
        <v>69864</v>
      </c>
      <c r="F4810" s="76" t="n">
        <v>1.022</v>
      </c>
      <c r="G4810" s="75" t="n">
        <v>368.3</v>
      </c>
      <c r="H4810" s="77">
        <f>IF(I4810="","",G4810/100*F4810*E4810)</f>
        <v/>
      </c>
      <c r="I4810" s="3">
        <f>IF(OR(G4810=".",F4810=".",E4810="."),"",E4810)</f>
        <v/>
      </c>
      <c r="J4810" s="3">
        <f>IF(I4810="","",F4810*I4810)</f>
        <v/>
      </c>
      <c r="K4810" s="3">
        <f>IF(C4810="LIG",1,0)</f>
        <v/>
      </c>
    </row>
    <row r="4811" customFormat="1" s="3">
      <c r="A4811" s="35" t="n">
        <v>2018</v>
      </c>
      <c r="B4811" s="35" t="n">
        <v>7981</v>
      </c>
      <c r="C4811" s="36" t="inlineStr">
        <is>
          <t>DFO</t>
        </is>
      </c>
      <c r="D4811" s="36" t="inlineStr">
        <is>
          <t>Petroleum</t>
        </is>
      </c>
      <c r="E4811" s="75" t="n">
        <v>7063</v>
      </c>
      <c r="F4811" s="76" t="n">
        <v>5.75</v>
      </c>
      <c r="G4811" s="75" t="n">
        <v>1528.7</v>
      </c>
      <c r="H4811" s="77">
        <f>IF(I4811="","",G4811/100*F4811*E4811)</f>
        <v/>
      </c>
      <c r="I4811" s="3">
        <f>IF(OR(G4811=".",F4811=".",E4811="."),"",E4811)</f>
        <v/>
      </c>
      <c r="J4811" s="3">
        <f>IF(I4811="","",F4811*I4811)</f>
        <v/>
      </c>
      <c r="K4811" s="3">
        <f>IF(C4811="LIG",1,0)</f>
        <v/>
      </c>
    </row>
    <row r="4812" customFormat="1" s="3">
      <c r="A4812" s="35" t="n">
        <v>2018</v>
      </c>
      <c r="B4812" s="35" t="n">
        <v>7981</v>
      </c>
      <c r="C4812" s="36" t="inlineStr">
        <is>
          <t>DFO</t>
        </is>
      </c>
      <c r="D4812" s="36" t="inlineStr">
        <is>
          <t>Petroleum</t>
        </is>
      </c>
      <c r="E4812" s="75" t="n">
        <v>219</v>
      </c>
      <c r="F4812" s="76" t="n">
        <v>5.75</v>
      </c>
      <c r="G4812" s="75" t="n">
        <v>1398.8</v>
      </c>
      <c r="H4812" s="77">
        <f>IF(I4812="","",G4812/100*F4812*E4812)</f>
        <v/>
      </c>
      <c r="I4812" s="3">
        <f>IF(OR(G4812=".",F4812=".",E4812="."),"",E4812)</f>
        <v/>
      </c>
      <c r="J4812" s="3">
        <f>IF(I4812="","",F4812*I4812)</f>
        <v/>
      </c>
      <c r="K4812" s="3">
        <f>IF(C4812="LIG",1,0)</f>
        <v/>
      </c>
    </row>
    <row r="4813" customFormat="1" s="3">
      <c r="A4813" s="35" t="n">
        <v>2018</v>
      </c>
      <c r="B4813" s="35" t="n">
        <v>7981</v>
      </c>
      <c r="C4813" s="36" t="inlineStr">
        <is>
          <t>NG</t>
        </is>
      </c>
      <c r="D4813" s="36" t="inlineStr">
        <is>
          <t>Natural Gas</t>
        </is>
      </c>
      <c r="E4813" s="75" t="n">
        <v>20845</v>
      </c>
      <c r="F4813" s="76" t="n">
        <v>1.03</v>
      </c>
      <c r="G4813" s="75" t="n">
        <v>2313</v>
      </c>
      <c r="H4813" s="77">
        <f>IF(I4813="","",G4813/100*F4813*E4813)</f>
        <v/>
      </c>
      <c r="I4813" s="3">
        <f>IF(OR(G4813=".",F4813=".",E4813="."),"",E4813)</f>
        <v/>
      </c>
      <c r="J4813" s="3">
        <f>IF(I4813="","",F4813*I4813)</f>
        <v/>
      </c>
      <c r="K4813" s="3">
        <f>IF(C4813="LIG",1,0)</f>
        <v/>
      </c>
    </row>
    <row r="4814" customFormat="1" s="3">
      <c r="A4814" s="35" t="n">
        <v>2018</v>
      </c>
      <c r="B4814" s="35" t="n">
        <v>7981</v>
      </c>
      <c r="C4814" s="36" t="inlineStr">
        <is>
          <t>NG</t>
        </is>
      </c>
      <c r="D4814" s="36" t="inlineStr">
        <is>
          <t>Natural Gas</t>
        </is>
      </c>
      <c r="E4814" s="75" t="n">
        <v>25464</v>
      </c>
      <c r="F4814" s="76" t="n">
        <v>1.03</v>
      </c>
      <c r="G4814" s="75" t="n">
        <v>1116.9</v>
      </c>
      <c r="H4814" s="77">
        <f>IF(I4814="","",G4814/100*F4814*E4814)</f>
        <v/>
      </c>
      <c r="I4814" s="3">
        <f>IF(OR(G4814=".",F4814=".",E4814="."),"",E4814)</f>
        <v/>
      </c>
      <c r="J4814" s="3">
        <f>IF(I4814="","",F4814*I4814)</f>
        <v/>
      </c>
      <c r="K4814" s="3">
        <f>IF(C4814="LIG",1,0)</f>
        <v/>
      </c>
    </row>
    <row r="4815" customFormat="1" s="3">
      <c r="A4815" s="35" t="n">
        <v>2018</v>
      </c>
      <c r="B4815" s="35" t="n">
        <v>7981</v>
      </c>
      <c r="C4815" s="36" t="inlineStr">
        <is>
          <t>NG</t>
        </is>
      </c>
      <c r="D4815" s="36" t="inlineStr">
        <is>
          <t>Natural Gas</t>
        </is>
      </c>
      <c r="E4815" s="75" t="n">
        <v>63334</v>
      </c>
      <c r="F4815" s="76" t="n">
        <v>1.03</v>
      </c>
      <c r="G4815" s="75" t="n">
        <v>1286.6</v>
      </c>
      <c r="H4815" s="77">
        <f>IF(I4815="","",G4815/100*F4815*E4815)</f>
        <v/>
      </c>
      <c r="I4815" s="3">
        <f>IF(OR(G4815=".",F4815=".",E4815="."),"",E4815)</f>
        <v/>
      </c>
      <c r="J4815" s="3">
        <f>IF(I4815="","",F4815*I4815)</f>
        <v/>
      </c>
      <c r="K4815" s="3">
        <f>IF(C4815="LIG",1,0)</f>
        <v/>
      </c>
    </row>
    <row r="4816" customFormat="1" s="3">
      <c r="A4816" s="35" t="n">
        <v>2018</v>
      </c>
      <c r="B4816" s="35" t="n">
        <v>7985</v>
      </c>
      <c r="C4816" s="36" t="inlineStr">
        <is>
          <t>NG</t>
        </is>
      </c>
      <c r="D4816" s="36" t="inlineStr">
        <is>
          <t>Natural Gas</t>
        </is>
      </c>
      <c r="E4816" s="75" t="n">
        <v>44606</v>
      </c>
      <c r="F4816" s="76" t="n">
        <v>1.056</v>
      </c>
      <c r="G4816" s="75" t="n">
        <v>426.3</v>
      </c>
      <c r="H4816" s="77">
        <f>IF(I4816="","",G4816/100*F4816*E4816)</f>
        <v/>
      </c>
      <c r="I4816" s="3">
        <f>IF(OR(G4816=".",F4816=".",E4816="."),"",E4816)</f>
        <v/>
      </c>
      <c r="J4816" s="3">
        <f>IF(I4816="","",F4816*I4816)</f>
        <v/>
      </c>
      <c r="K4816" s="3">
        <f>IF(C4816="LIG",1,0)</f>
        <v/>
      </c>
    </row>
    <row r="4817" customFormat="1" s="3">
      <c r="A4817" s="35" t="n">
        <v>2018</v>
      </c>
      <c r="B4817" s="35" t="n">
        <v>7988</v>
      </c>
      <c r="C4817" s="36" t="inlineStr">
        <is>
          <t>NG</t>
        </is>
      </c>
      <c r="D4817" s="36" t="inlineStr">
        <is>
          <t>Natural Gas</t>
        </is>
      </c>
      <c r="E4817" s="75" t="n">
        <v>123142</v>
      </c>
      <c r="F4817" s="76" t="n">
        <v>1.041</v>
      </c>
      <c r="G4817" s="75" t="n">
        <v>368.9</v>
      </c>
      <c r="H4817" s="77">
        <f>IF(I4817="","",G4817/100*F4817*E4817)</f>
        <v/>
      </c>
      <c r="I4817" s="3">
        <f>IF(OR(G4817=".",F4817=".",E4817="."),"",E4817)</f>
        <v/>
      </c>
      <c r="J4817" s="3">
        <f>IF(I4817="","",F4817*I4817)</f>
        <v/>
      </c>
      <c r="K4817" s="3">
        <f>IF(C4817="LIG",1,0)</f>
        <v/>
      </c>
    </row>
    <row r="4818" customFormat="1" s="3">
      <c r="A4818" s="35" t="n">
        <v>2018</v>
      </c>
      <c r="B4818" s="35" t="n">
        <v>7999</v>
      </c>
      <c r="C4818" s="36" t="inlineStr">
        <is>
          <t>NG</t>
        </is>
      </c>
      <c r="D4818" s="36" t="inlineStr">
        <is>
          <t>Natural Gas</t>
        </is>
      </c>
      <c r="E4818" s="75" t="n">
        <v>1125588</v>
      </c>
      <c r="F4818" s="76" t="n">
        <v>1.093</v>
      </c>
      <c r="G4818" s="75" t="inlineStr">
        <is>
          <t>.</t>
        </is>
      </c>
      <c r="H4818" s="77">
        <f>IF(I4818="","",G4818/100*F4818*E4818)</f>
        <v/>
      </c>
      <c r="I4818" s="3">
        <f>IF(OR(G4818=".",F4818=".",E4818="."),"",E4818)</f>
        <v/>
      </c>
      <c r="J4818" s="3">
        <f>IF(I4818="","",F4818*I4818)</f>
        <v/>
      </c>
      <c r="K4818" s="3">
        <f>IF(C4818="LIG",1,0)</f>
        <v/>
      </c>
    </row>
    <row r="4819" customFormat="1" s="3">
      <c r="A4819" s="35" t="n">
        <v>2018</v>
      </c>
      <c r="B4819" s="35" t="n">
        <v>8000</v>
      </c>
      <c r="C4819" s="36" t="inlineStr">
        <is>
          <t>NG</t>
        </is>
      </c>
      <c r="D4819" s="36" t="inlineStr">
        <is>
          <t>Natural Gas</t>
        </is>
      </c>
      <c r="E4819" s="75" t="n">
        <v>49982</v>
      </c>
      <c r="F4819" s="76" t="n">
        <v>1.083</v>
      </c>
      <c r="G4819" s="75" t="n">
        <v>389.4</v>
      </c>
      <c r="H4819" s="77">
        <f>IF(I4819="","",G4819/100*F4819*E4819)</f>
        <v/>
      </c>
      <c r="I4819" s="3">
        <f>IF(OR(G4819=".",F4819=".",E4819="."),"",E4819)</f>
        <v/>
      </c>
      <c r="J4819" s="3">
        <f>IF(I4819="","",F4819*I4819)</f>
        <v/>
      </c>
      <c r="K4819" s="3">
        <f>IF(C4819="LIG",1,0)</f>
        <v/>
      </c>
    </row>
    <row r="4820" customFormat="1" s="3">
      <c r="A4820" s="35" t="n">
        <v>2018</v>
      </c>
      <c r="B4820" s="35" t="n">
        <v>8002</v>
      </c>
      <c r="C4820" s="36" t="inlineStr">
        <is>
          <t>DFO</t>
        </is>
      </c>
      <c r="D4820" s="36" t="inlineStr">
        <is>
          <t>Petroleum</t>
        </is>
      </c>
      <c r="E4820" s="75" t="n">
        <v>476</v>
      </c>
      <c r="F4820" s="76" t="n">
        <v>5.8</v>
      </c>
      <c r="G4820" s="75" t="n">
        <v>1600</v>
      </c>
      <c r="H4820" s="77">
        <f>IF(I4820="","",G4820/100*F4820*E4820)</f>
        <v/>
      </c>
      <c r="I4820" s="3">
        <f>IF(OR(G4820=".",F4820=".",E4820="."),"",E4820)</f>
        <v/>
      </c>
      <c r="J4820" s="3">
        <f>IF(I4820="","",F4820*I4820)</f>
        <v/>
      </c>
      <c r="K4820" s="3">
        <f>IF(C4820="LIG",1,0)</f>
        <v/>
      </c>
    </row>
    <row r="4821" customFormat="1" s="3">
      <c r="A4821" s="35" t="n">
        <v>2018</v>
      </c>
      <c r="B4821" s="35" t="n">
        <v>8006</v>
      </c>
      <c r="C4821" s="36" t="inlineStr">
        <is>
          <t>NG</t>
        </is>
      </c>
      <c r="D4821" s="36" t="inlineStr">
        <is>
          <t>Natural Gas</t>
        </is>
      </c>
      <c r="E4821" s="75" t="n">
        <v>20450</v>
      </c>
      <c r="F4821" s="76" t="n">
        <v>1.01</v>
      </c>
      <c r="G4821" s="75" t="inlineStr">
        <is>
          <t>.</t>
        </is>
      </c>
      <c r="H4821" s="77">
        <f>IF(I4821="","",G4821/100*F4821*E4821)</f>
        <v/>
      </c>
      <c r="I4821" s="3">
        <f>IF(OR(G4821=".",F4821=".",E4821="."),"",E4821)</f>
        <v/>
      </c>
      <c r="J4821" s="3">
        <f>IF(I4821="","",F4821*I4821)</f>
        <v/>
      </c>
      <c r="K4821" s="3">
        <f>IF(C4821="LIG",1,0)</f>
        <v/>
      </c>
    </row>
    <row r="4822" customFormat="1" s="3">
      <c r="A4822" s="35" t="n">
        <v>2018</v>
      </c>
      <c r="B4822" s="35" t="n">
        <v>8012</v>
      </c>
      <c r="C4822" s="36" t="inlineStr">
        <is>
          <t>DFO</t>
        </is>
      </c>
      <c r="D4822" s="36" t="inlineStr">
        <is>
          <t>Petroleum</t>
        </is>
      </c>
      <c r="E4822" s="75" t="n">
        <v>16677</v>
      </c>
      <c r="F4822" s="76" t="n">
        <v>5.77</v>
      </c>
      <c r="G4822" s="75" t="inlineStr">
        <is>
          <t>.</t>
        </is>
      </c>
      <c r="H4822" s="77">
        <f>IF(I4822="","",G4822/100*F4822*E4822)</f>
        <v/>
      </c>
      <c r="I4822" s="3">
        <f>IF(OR(G4822=".",F4822=".",E4822="."),"",E4822)</f>
        <v/>
      </c>
      <c r="J4822" s="3">
        <f>IF(I4822="","",F4822*I4822)</f>
        <v/>
      </c>
      <c r="K4822" s="3">
        <f>IF(C4822="LIG",1,0)</f>
        <v/>
      </c>
    </row>
    <row r="4823" customFormat="1" s="3">
      <c r="A4823" s="35" t="n">
        <v>2018</v>
      </c>
      <c r="B4823" s="35" t="n">
        <v>8023</v>
      </c>
      <c r="C4823" s="36" t="inlineStr">
        <is>
          <t>SUB</t>
        </is>
      </c>
      <c r="D4823" s="36" t="inlineStr">
        <is>
          <t>Coal</t>
        </is>
      </c>
      <c r="E4823" s="75" t="n">
        <v>27774</v>
      </c>
      <c r="F4823" s="76" t="n">
        <v>18.172</v>
      </c>
      <c r="G4823" s="75" t="n">
        <v>240.9</v>
      </c>
      <c r="H4823" s="77">
        <f>IF(I4823="","",G4823/100*F4823*E4823)</f>
        <v/>
      </c>
      <c r="I4823" s="3">
        <f>IF(OR(G4823=".",F4823=".",E4823="."),"",E4823)</f>
        <v/>
      </c>
      <c r="J4823" s="3">
        <f>IF(I4823="","",F4823*I4823)</f>
        <v/>
      </c>
      <c r="K4823" s="3">
        <f>IF(C4823="LIG",1,0)</f>
        <v/>
      </c>
    </row>
    <row r="4824" customFormat="1" s="3">
      <c r="A4824" s="35" t="n">
        <v>2018</v>
      </c>
      <c r="B4824" s="35" t="n">
        <v>8023</v>
      </c>
      <c r="C4824" s="36" t="inlineStr">
        <is>
          <t>SUB</t>
        </is>
      </c>
      <c r="D4824" s="36" t="inlineStr">
        <is>
          <t>Coal</t>
        </is>
      </c>
      <c r="E4824" s="75" t="n">
        <v>27164</v>
      </c>
      <c r="F4824" s="76" t="n">
        <v>16.682</v>
      </c>
      <c r="G4824" s="75" t="n">
        <v>263</v>
      </c>
      <c r="H4824" s="77">
        <f>IF(I4824="","",G4824/100*F4824*E4824)</f>
        <v/>
      </c>
      <c r="I4824" s="3">
        <f>IF(OR(G4824=".",F4824=".",E4824="."),"",E4824)</f>
        <v/>
      </c>
      <c r="J4824" s="3">
        <f>IF(I4824="","",F4824*I4824)</f>
        <v/>
      </c>
      <c r="K4824" s="3">
        <f>IF(C4824="LIG",1,0)</f>
        <v/>
      </c>
    </row>
    <row r="4825" customFormat="1" s="3">
      <c r="A4825" s="35" t="n">
        <v>2018</v>
      </c>
      <c r="B4825" s="35" t="n">
        <v>8023</v>
      </c>
      <c r="C4825" s="36" t="inlineStr">
        <is>
          <t>SUB</t>
        </is>
      </c>
      <c r="D4825" s="36" t="inlineStr">
        <is>
          <t>Coal</t>
        </is>
      </c>
      <c r="E4825" s="75" t="n">
        <v>13370</v>
      </c>
      <c r="F4825" s="76" t="n">
        <v>16.9</v>
      </c>
      <c r="G4825" s="75" t="n">
        <v>258.7</v>
      </c>
      <c r="H4825" s="77">
        <f>IF(I4825="","",G4825/100*F4825*E4825)</f>
        <v/>
      </c>
      <c r="I4825" s="3">
        <f>IF(OR(G4825=".",F4825=".",E4825="."),"",E4825)</f>
        <v/>
      </c>
      <c r="J4825" s="3">
        <f>IF(I4825="","",F4825*I4825)</f>
        <v/>
      </c>
      <c r="K4825" s="3">
        <f>IF(C4825="LIG",1,0)</f>
        <v/>
      </c>
    </row>
    <row r="4826" customFormat="1" s="3">
      <c r="A4826" s="35" t="n">
        <v>2018</v>
      </c>
      <c r="B4826" s="35" t="n">
        <v>8023</v>
      </c>
      <c r="C4826" s="36" t="inlineStr">
        <is>
          <t>SUB</t>
        </is>
      </c>
      <c r="D4826" s="36" t="inlineStr">
        <is>
          <t>Coal</t>
        </is>
      </c>
      <c r="E4826" s="75" t="n">
        <v>22858</v>
      </c>
      <c r="F4826" s="76" t="n">
        <v>18.048</v>
      </c>
      <c r="G4826" s="75" t="n">
        <v>242.2</v>
      </c>
      <c r="H4826" s="77">
        <f>IF(I4826="","",G4826/100*F4826*E4826)</f>
        <v/>
      </c>
      <c r="I4826" s="3">
        <f>IF(OR(G4826=".",F4826=".",E4826="."),"",E4826)</f>
        <v/>
      </c>
      <c r="J4826" s="3">
        <f>IF(I4826="","",F4826*I4826)</f>
        <v/>
      </c>
      <c r="K4826" s="3">
        <f>IF(C4826="LIG",1,0)</f>
        <v/>
      </c>
    </row>
    <row r="4827" customFormat="1" s="3">
      <c r="A4827" s="35" t="n">
        <v>2018</v>
      </c>
      <c r="B4827" s="35" t="n">
        <v>8023</v>
      </c>
      <c r="C4827" s="36" t="inlineStr">
        <is>
          <t>SUB</t>
        </is>
      </c>
      <c r="D4827" s="36" t="inlineStr">
        <is>
          <t>Coal</t>
        </is>
      </c>
      <c r="E4827" s="75" t="n">
        <v>13865</v>
      </c>
      <c r="F4827" s="76" t="n">
        <v>16.77</v>
      </c>
      <c r="G4827" s="75" t="n">
        <v>260.1</v>
      </c>
      <c r="H4827" s="77">
        <f>IF(I4827="","",G4827/100*F4827*E4827)</f>
        <v/>
      </c>
      <c r="I4827" s="3">
        <f>IF(OR(G4827=".",F4827=".",E4827="."),"",E4827)</f>
        <v/>
      </c>
      <c r="J4827" s="3">
        <f>IF(I4827="","",F4827*I4827)</f>
        <v/>
      </c>
      <c r="K4827" s="3">
        <f>IF(C4827="LIG",1,0)</f>
        <v/>
      </c>
    </row>
    <row r="4828" customFormat="1" s="3">
      <c r="A4828" s="35" t="n">
        <v>2018</v>
      </c>
      <c r="B4828" s="35" t="n">
        <v>8023</v>
      </c>
      <c r="C4828" s="36" t="inlineStr">
        <is>
          <t>SUB</t>
        </is>
      </c>
      <c r="D4828" s="36" t="inlineStr">
        <is>
          <t>Coal</t>
        </is>
      </c>
      <c r="E4828" s="75" t="n">
        <v>47012</v>
      </c>
      <c r="F4828" s="76" t="n">
        <v>17.16</v>
      </c>
      <c r="G4828" s="75" t="n">
        <v>233.6</v>
      </c>
      <c r="H4828" s="77">
        <f>IF(I4828="","",G4828/100*F4828*E4828)</f>
        <v/>
      </c>
      <c r="I4828" s="3">
        <f>IF(OR(G4828=".",F4828=".",E4828="."),"",E4828)</f>
        <v/>
      </c>
      <c r="J4828" s="3">
        <f>IF(I4828="","",F4828*I4828)</f>
        <v/>
      </c>
      <c r="K4828" s="3">
        <f>IF(C4828="LIG",1,0)</f>
        <v/>
      </c>
    </row>
    <row r="4829" customFormat="1" s="3">
      <c r="A4829" s="35" t="n">
        <v>2018</v>
      </c>
      <c r="B4829" s="35" t="n">
        <v>8023</v>
      </c>
      <c r="C4829" s="36" t="inlineStr">
        <is>
          <t>SUB</t>
        </is>
      </c>
      <c r="D4829" s="36" t="inlineStr">
        <is>
          <t>Coal</t>
        </is>
      </c>
      <c r="E4829" s="75" t="n">
        <v>27745</v>
      </c>
      <c r="F4829" s="76" t="n">
        <v>17.118</v>
      </c>
      <c r="G4829" s="75" t="n">
        <v>234</v>
      </c>
      <c r="H4829" s="77">
        <f>IF(I4829="","",G4829/100*F4829*E4829)</f>
        <v/>
      </c>
      <c r="I4829" s="3">
        <f>IF(OR(G4829=".",F4829=".",E4829="."),"",E4829)</f>
        <v/>
      </c>
      <c r="J4829" s="3">
        <f>IF(I4829="","",F4829*I4829)</f>
        <v/>
      </c>
      <c r="K4829" s="3">
        <f>IF(C4829="LIG",1,0)</f>
        <v/>
      </c>
    </row>
    <row r="4830" customFormat="1" s="3">
      <c r="A4830" s="35" t="n">
        <v>2018</v>
      </c>
      <c r="B4830" s="35" t="n">
        <v>8027</v>
      </c>
      <c r="C4830" s="36" t="inlineStr">
        <is>
          <t>NG</t>
        </is>
      </c>
      <c r="D4830" s="36" t="inlineStr">
        <is>
          <t>Natural Gas</t>
        </is>
      </c>
      <c r="E4830" s="75" t="n">
        <v>1924</v>
      </c>
      <c r="F4830" s="76" t="n">
        <v>1.058</v>
      </c>
      <c r="G4830" s="75" t="n">
        <v>706.8</v>
      </c>
      <c r="H4830" s="77">
        <f>IF(I4830="","",G4830/100*F4830*E4830)</f>
        <v/>
      </c>
      <c r="I4830" s="3">
        <f>IF(OR(G4830=".",F4830=".",E4830="."),"",E4830)</f>
        <v/>
      </c>
      <c r="J4830" s="3">
        <f>IF(I4830="","",F4830*I4830)</f>
        <v/>
      </c>
      <c r="K4830" s="3">
        <f>IF(C4830="LIG",1,0)</f>
        <v/>
      </c>
    </row>
    <row r="4831" customFormat="1" s="3">
      <c r="A4831" s="35" t="n">
        <v>2018</v>
      </c>
      <c r="B4831" s="35" t="n">
        <v>8027</v>
      </c>
      <c r="C4831" s="36" t="inlineStr">
        <is>
          <t>NG</t>
        </is>
      </c>
      <c r="D4831" s="36" t="inlineStr">
        <is>
          <t>Natural Gas</t>
        </is>
      </c>
      <c r="E4831" s="75" t="n">
        <v>6639</v>
      </c>
      <c r="F4831" s="76" t="n">
        <v>1.058</v>
      </c>
      <c r="G4831" s="75" t="n">
        <v>486.2</v>
      </c>
      <c r="H4831" s="77">
        <f>IF(I4831="","",G4831/100*F4831*E4831)</f>
        <v/>
      </c>
      <c r="I4831" s="3">
        <f>IF(OR(G4831=".",F4831=".",E4831="."),"",E4831)</f>
        <v/>
      </c>
      <c r="J4831" s="3">
        <f>IF(I4831="","",F4831*I4831)</f>
        <v/>
      </c>
      <c r="K4831" s="3">
        <f>IF(C4831="LIG",1,0)</f>
        <v/>
      </c>
    </row>
    <row r="4832" customFormat="1" s="3">
      <c r="A4832" s="35" t="n">
        <v>2018</v>
      </c>
      <c r="B4832" s="35" t="n">
        <v>8027</v>
      </c>
      <c r="C4832" s="36" t="inlineStr">
        <is>
          <t>NG</t>
        </is>
      </c>
      <c r="D4832" s="36" t="inlineStr">
        <is>
          <t>Natural Gas</t>
        </is>
      </c>
      <c r="E4832" s="75" t="n">
        <v>6738</v>
      </c>
      <c r="F4832" s="76" t="n">
        <v>1.097</v>
      </c>
      <c r="G4832" s="75" t="n">
        <v>455.4</v>
      </c>
      <c r="H4832" s="77">
        <f>IF(I4832="","",G4832/100*F4832*E4832)</f>
        <v/>
      </c>
      <c r="I4832" s="3">
        <f>IF(OR(G4832=".",F4832=".",E4832="."),"",E4832)</f>
        <v/>
      </c>
      <c r="J4832" s="3">
        <f>IF(I4832="","",F4832*I4832)</f>
        <v/>
      </c>
      <c r="K4832" s="3">
        <f>IF(C4832="LIG",1,0)</f>
        <v/>
      </c>
    </row>
    <row r="4833" customFormat="1" s="3">
      <c r="A4833" s="35" t="n">
        <v>2018</v>
      </c>
      <c r="B4833" s="35" t="n">
        <v>8027</v>
      </c>
      <c r="C4833" s="36" t="inlineStr">
        <is>
          <t>NG</t>
        </is>
      </c>
      <c r="D4833" s="36" t="inlineStr">
        <is>
          <t>Natural Gas</t>
        </is>
      </c>
      <c r="E4833" s="75" t="n">
        <v>13696</v>
      </c>
      <c r="F4833" s="76" t="n">
        <v>1.091</v>
      </c>
      <c r="G4833" s="75" t="n">
        <v>394.3</v>
      </c>
      <c r="H4833" s="77">
        <f>IF(I4833="","",G4833/100*F4833*E4833)</f>
        <v/>
      </c>
      <c r="I4833" s="3">
        <f>IF(OR(G4833=".",F4833=".",E4833="."),"",E4833)</f>
        <v/>
      </c>
      <c r="J4833" s="3">
        <f>IF(I4833="","",F4833*I4833)</f>
        <v/>
      </c>
      <c r="K4833" s="3">
        <f>IF(C4833="LIG",1,0)</f>
        <v/>
      </c>
    </row>
    <row r="4834" customFormat="1" s="3">
      <c r="A4834" s="35" t="n">
        <v>2018</v>
      </c>
      <c r="B4834" s="35" t="n">
        <v>8027</v>
      </c>
      <c r="C4834" s="36" t="inlineStr">
        <is>
          <t>NG</t>
        </is>
      </c>
      <c r="D4834" s="36" t="inlineStr">
        <is>
          <t>Natural Gas</t>
        </is>
      </c>
      <c r="E4834" s="75" t="n">
        <v>1</v>
      </c>
      <c r="F4834" s="76" t="n">
        <v>1.078</v>
      </c>
      <c r="G4834" s="75" t="n">
        <v>974.8</v>
      </c>
      <c r="H4834" s="77">
        <f>IF(I4834="","",G4834/100*F4834*E4834)</f>
        <v/>
      </c>
      <c r="I4834" s="3">
        <f>IF(OR(G4834=".",F4834=".",E4834="."),"",E4834)</f>
        <v/>
      </c>
      <c r="J4834" s="3">
        <f>IF(I4834="","",F4834*I4834)</f>
        <v/>
      </c>
      <c r="K4834" s="3">
        <f>IF(C4834="LIG",1,0)</f>
        <v/>
      </c>
    </row>
    <row r="4835" customFormat="1" s="3">
      <c r="A4835" s="35" t="n">
        <v>2018</v>
      </c>
      <c r="B4835" s="35" t="n">
        <v>8027</v>
      </c>
      <c r="C4835" s="36" t="inlineStr">
        <is>
          <t>NG</t>
        </is>
      </c>
      <c r="D4835" s="36" t="inlineStr">
        <is>
          <t>Natural Gas</t>
        </is>
      </c>
      <c r="E4835" s="75" t="n">
        <v>2941</v>
      </c>
      <c r="F4835" s="76" t="n">
        <v>1.061</v>
      </c>
      <c r="G4835" s="75" t="n">
        <v>625.2</v>
      </c>
      <c r="H4835" s="77">
        <f>IF(I4835="","",G4835/100*F4835*E4835)</f>
        <v/>
      </c>
      <c r="I4835" s="3">
        <f>IF(OR(G4835=".",F4835=".",E4835="."),"",E4835)</f>
        <v/>
      </c>
      <c r="J4835" s="3">
        <f>IF(I4835="","",F4835*I4835)</f>
        <v/>
      </c>
      <c r="K4835" s="3">
        <f>IF(C4835="LIG",1,0)</f>
        <v/>
      </c>
    </row>
    <row r="4836" customFormat="1" s="3">
      <c r="A4836" s="35" t="n">
        <v>2018</v>
      </c>
      <c r="B4836" s="35" t="n">
        <v>8027</v>
      </c>
      <c r="C4836" s="36" t="inlineStr">
        <is>
          <t>NG</t>
        </is>
      </c>
      <c r="D4836" s="36" t="inlineStr">
        <is>
          <t>Natural Gas</t>
        </is>
      </c>
      <c r="E4836" s="75" t="n">
        <v>3246</v>
      </c>
      <c r="F4836" s="76" t="n">
        <v>1.082</v>
      </c>
      <c r="G4836" s="75" t="n">
        <v>565.6</v>
      </c>
      <c r="H4836" s="77">
        <f>IF(I4836="","",G4836/100*F4836*E4836)</f>
        <v/>
      </c>
      <c r="I4836" s="3">
        <f>IF(OR(G4836=".",F4836=".",E4836="."),"",E4836)</f>
        <v/>
      </c>
      <c r="J4836" s="3">
        <f>IF(I4836="","",F4836*I4836)</f>
        <v/>
      </c>
      <c r="K4836" s="3">
        <f>IF(C4836="LIG",1,0)</f>
        <v/>
      </c>
    </row>
    <row r="4837" customFormat="1" s="3">
      <c r="A4837" s="35" t="n">
        <v>2018</v>
      </c>
      <c r="B4837" s="35" t="n">
        <v>8027</v>
      </c>
      <c r="C4837" s="36" t="inlineStr">
        <is>
          <t>NG</t>
        </is>
      </c>
      <c r="D4837" s="36" t="inlineStr">
        <is>
          <t>Natural Gas</t>
        </is>
      </c>
      <c r="E4837" s="75" t="n">
        <v>5076</v>
      </c>
      <c r="F4837" s="76" t="n">
        <v>1.102</v>
      </c>
      <c r="G4837" s="75" t="n">
        <v>481.2</v>
      </c>
      <c r="H4837" s="77">
        <f>IF(I4837="","",G4837/100*F4837*E4837)</f>
        <v/>
      </c>
      <c r="I4837" s="3">
        <f>IF(OR(G4837=".",F4837=".",E4837="."),"",E4837)</f>
        <v/>
      </c>
      <c r="J4837" s="3">
        <f>IF(I4837="","",F4837*I4837)</f>
        <v/>
      </c>
      <c r="K4837" s="3">
        <f>IF(C4837="LIG",1,0)</f>
        <v/>
      </c>
    </row>
    <row r="4838" customFormat="1" s="3">
      <c r="A4838" s="35" t="n">
        <v>2018</v>
      </c>
      <c r="B4838" s="35" t="n">
        <v>8027</v>
      </c>
      <c r="C4838" s="36" t="inlineStr">
        <is>
          <t>NG</t>
        </is>
      </c>
      <c r="D4838" s="36" t="inlineStr">
        <is>
          <t>Natural Gas</t>
        </is>
      </c>
      <c r="E4838" s="75" t="n">
        <v>5271</v>
      </c>
      <c r="F4838" s="76" t="n">
        <v>1.095</v>
      </c>
      <c r="G4838" s="75" t="n">
        <v>563.4</v>
      </c>
      <c r="H4838" s="77">
        <f>IF(I4838="","",G4838/100*F4838*E4838)</f>
        <v/>
      </c>
      <c r="I4838" s="3">
        <f>IF(OR(G4838=".",F4838=".",E4838="."),"",E4838)</f>
        <v/>
      </c>
      <c r="J4838" s="3">
        <f>IF(I4838="","",F4838*I4838)</f>
        <v/>
      </c>
      <c r="K4838" s="3">
        <f>IF(C4838="LIG",1,0)</f>
        <v/>
      </c>
    </row>
    <row r="4839" customFormat="1" s="3">
      <c r="A4839" s="35" t="n">
        <v>2018</v>
      </c>
      <c r="B4839" s="35" t="n">
        <v>8027</v>
      </c>
      <c r="C4839" s="36" t="inlineStr">
        <is>
          <t>NG</t>
        </is>
      </c>
      <c r="D4839" s="36" t="inlineStr">
        <is>
          <t>Natural Gas</t>
        </is>
      </c>
      <c r="E4839" s="75" t="n">
        <v>24529</v>
      </c>
      <c r="F4839" s="76" t="n">
        <v>1.062</v>
      </c>
      <c r="G4839" s="75" t="n">
        <v>346.5</v>
      </c>
      <c r="H4839" s="77">
        <f>IF(I4839="","",G4839/100*F4839*E4839)</f>
        <v/>
      </c>
      <c r="I4839" s="3">
        <f>IF(OR(G4839=".",F4839=".",E4839="."),"",E4839)</f>
        <v/>
      </c>
      <c r="J4839" s="3">
        <f>IF(I4839="","",F4839*I4839)</f>
        <v/>
      </c>
      <c r="K4839" s="3">
        <f>IF(C4839="LIG",1,0)</f>
        <v/>
      </c>
    </row>
    <row r="4840" customFormat="1" s="3">
      <c r="A4840" s="35" t="n">
        <v>2018</v>
      </c>
      <c r="B4840" s="35" t="n">
        <v>8031</v>
      </c>
      <c r="C4840" s="36" t="inlineStr">
        <is>
          <t>NG</t>
        </is>
      </c>
      <c r="D4840" s="36" t="inlineStr">
        <is>
          <t>Natural Gas</t>
        </is>
      </c>
      <c r="E4840" s="75" t="n">
        <v>260151</v>
      </c>
      <c r="F4840" s="76" t="n">
        <v>1.071</v>
      </c>
      <c r="G4840" s="75" t="n">
        <v>206.3</v>
      </c>
      <c r="H4840" s="77">
        <f>IF(I4840="","",G4840/100*F4840*E4840)</f>
        <v/>
      </c>
      <c r="I4840" s="3">
        <f>IF(OR(G4840=".",F4840=".",E4840="."),"",E4840)</f>
        <v/>
      </c>
      <c r="J4840" s="3">
        <f>IF(I4840="","",F4840*I4840)</f>
        <v/>
      </c>
      <c r="K4840" s="3">
        <f>IF(C4840="LIG",1,0)</f>
        <v/>
      </c>
    </row>
    <row r="4841" customFormat="1" s="3">
      <c r="A4841" s="35" t="n">
        <v>2018</v>
      </c>
      <c r="B4841" s="35" t="n">
        <v>8031</v>
      </c>
      <c r="C4841" s="36" t="inlineStr">
        <is>
          <t>NG</t>
        </is>
      </c>
      <c r="D4841" s="36" t="inlineStr">
        <is>
          <t>Natural Gas</t>
        </is>
      </c>
      <c r="E4841" s="75" t="n">
        <v>190372</v>
      </c>
      <c r="F4841" s="76" t="n">
        <v>1.071</v>
      </c>
      <c r="G4841" s="75" t="n">
        <v>272.7</v>
      </c>
      <c r="H4841" s="77">
        <f>IF(I4841="","",G4841/100*F4841*E4841)</f>
        <v/>
      </c>
      <c r="I4841" s="3">
        <f>IF(OR(G4841=".",F4841=".",E4841="."),"",E4841)</f>
        <v/>
      </c>
      <c r="J4841" s="3">
        <f>IF(I4841="","",F4841*I4841)</f>
        <v/>
      </c>
      <c r="K4841" s="3">
        <f>IF(C4841="LIG",1,0)</f>
        <v/>
      </c>
    </row>
    <row r="4842" customFormat="1" s="3">
      <c r="A4842" s="35" t="n">
        <v>2018</v>
      </c>
      <c r="B4842" s="35" t="n">
        <v>8031</v>
      </c>
      <c r="C4842" s="36" t="inlineStr">
        <is>
          <t>NG</t>
        </is>
      </c>
      <c r="D4842" s="36" t="inlineStr">
        <is>
          <t>Natural Gas</t>
        </is>
      </c>
      <c r="E4842" s="75" t="n">
        <v>66831</v>
      </c>
      <c r="F4842" s="76" t="n">
        <v>1.071</v>
      </c>
      <c r="G4842" s="75" t="n">
        <v>175.3</v>
      </c>
      <c r="H4842" s="77">
        <f>IF(I4842="","",G4842/100*F4842*E4842)</f>
        <v/>
      </c>
      <c r="I4842" s="3">
        <f>IF(OR(G4842=".",F4842=".",E4842="."),"",E4842)</f>
        <v/>
      </c>
      <c r="J4842" s="3">
        <f>IF(I4842="","",F4842*I4842)</f>
        <v/>
      </c>
      <c r="K4842" s="3">
        <f>IF(C4842="LIG",1,0)</f>
        <v/>
      </c>
    </row>
    <row r="4843" customFormat="1" s="3">
      <c r="A4843" s="35" t="n">
        <v>2018</v>
      </c>
      <c r="B4843" s="35" t="n">
        <v>8031</v>
      </c>
      <c r="C4843" s="36" t="inlineStr">
        <is>
          <t>NG</t>
        </is>
      </c>
      <c r="D4843" s="36" t="inlineStr">
        <is>
          <t>Natural Gas</t>
        </is>
      </c>
      <c r="E4843" s="75" t="n">
        <v>40576</v>
      </c>
      <c r="F4843" s="76" t="n">
        <v>1.071</v>
      </c>
      <c r="G4843" s="75" t="n">
        <v>244.3</v>
      </c>
      <c r="H4843" s="77">
        <f>IF(I4843="","",G4843/100*F4843*E4843)</f>
        <v/>
      </c>
      <c r="I4843" s="3">
        <f>IF(OR(G4843=".",F4843=".",E4843="."),"",E4843)</f>
        <v/>
      </c>
      <c r="J4843" s="3">
        <f>IF(I4843="","",F4843*I4843)</f>
        <v/>
      </c>
      <c r="K4843" s="3">
        <f>IF(C4843="LIG",1,0)</f>
        <v/>
      </c>
    </row>
    <row r="4844" customFormat="1" s="3">
      <c r="A4844" s="35" t="n">
        <v>2018</v>
      </c>
      <c r="B4844" s="35" t="n">
        <v>8031</v>
      </c>
      <c r="C4844" s="36" t="inlineStr">
        <is>
          <t>NG</t>
        </is>
      </c>
      <c r="D4844" s="36" t="inlineStr">
        <is>
          <t>Natural Gas</t>
        </is>
      </c>
      <c r="E4844" s="75" t="n">
        <v>37448</v>
      </c>
      <c r="F4844" s="76" t="n">
        <v>1.071</v>
      </c>
      <c r="G4844" s="75" t="n">
        <v>283.5</v>
      </c>
      <c r="H4844" s="77">
        <f>IF(I4844="","",G4844/100*F4844*E4844)</f>
        <v/>
      </c>
      <c r="I4844" s="3">
        <f>IF(OR(G4844=".",F4844=".",E4844="."),"",E4844)</f>
        <v/>
      </c>
      <c r="J4844" s="3">
        <f>IF(I4844="","",F4844*I4844)</f>
        <v/>
      </c>
      <c r="K4844" s="3">
        <f>IF(C4844="LIG",1,0)</f>
        <v/>
      </c>
    </row>
    <row r="4845" customFormat="1" s="3">
      <c r="A4845" s="35" t="n">
        <v>2018</v>
      </c>
      <c r="B4845" s="35" t="n">
        <v>8031</v>
      </c>
      <c r="C4845" s="36" t="inlineStr">
        <is>
          <t>NG</t>
        </is>
      </c>
      <c r="D4845" s="36" t="inlineStr">
        <is>
          <t>Natural Gas</t>
        </is>
      </c>
      <c r="E4845" s="75" t="n">
        <v>16756</v>
      </c>
      <c r="F4845" s="76" t="n">
        <v>1.071</v>
      </c>
      <c r="G4845" s="75" t="n">
        <v>283.7</v>
      </c>
      <c r="H4845" s="77">
        <f>IF(I4845="","",G4845/100*F4845*E4845)</f>
        <v/>
      </c>
      <c r="I4845" s="3">
        <f>IF(OR(G4845=".",F4845=".",E4845="."),"",E4845)</f>
        <v/>
      </c>
      <c r="J4845" s="3">
        <f>IF(I4845="","",F4845*I4845)</f>
        <v/>
      </c>
      <c r="K4845" s="3">
        <f>IF(C4845="LIG",1,0)</f>
        <v/>
      </c>
    </row>
    <row r="4846" customFormat="1" s="3">
      <c r="A4846" s="35" t="n">
        <v>2018</v>
      </c>
      <c r="B4846" s="35" t="n">
        <v>8031</v>
      </c>
      <c r="C4846" s="36" t="inlineStr">
        <is>
          <t>NG</t>
        </is>
      </c>
      <c r="D4846" s="36" t="inlineStr">
        <is>
          <t>Natural Gas</t>
        </is>
      </c>
      <c r="E4846" s="75" t="n">
        <v>11934</v>
      </c>
      <c r="F4846" s="76" t="n">
        <v>1.071</v>
      </c>
      <c r="G4846" s="75" t="n">
        <v>209</v>
      </c>
      <c r="H4846" s="77">
        <f>IF(I4846="","",G4846/100*F4846*E4846)</f>
        <v/>
      </c>
      <c r="I4846" s="3">
        <f>IF(OR(G4846=".",F4846=".",E4846="."),"",E4846)</f>
        <v/>
      </c>
      <c r="J4846" s="3">
        <f>IF(I4846="","",F4846*I4846)</f>
        <v/>
      </c>
      <c r="K4846" s="3">
        <f>IF(C4846="LIG",1,0)</f>
        <v/>
      </c>
    </row>
    <row r="4847" customFormat="1" s="3">
      <c r="A4847" s="35" t="n">
        <v>2018</v>
      </c>
      <c r="B4847" s="35" t="n">
        <v>8031</v>
      </c>
      <c r="C4847" s="36" t="inlineStr">
        <is>
          <t>NG</t>
        </is>
      </c>
      <c r="D4847" s="36" t="inlineStr">
        <is>
          <t>Natural Gas</t>
        </is>
      </c>
      <c r="E4847" s="75" t="n">
        <v>7873</v>
      </c>
      <c r="F4847" s="76" t="n">
        <v>1.071</v>
      </c>
      <c r="G4847" s="75" t="n">
        <v>282.3</v>
      </c>
      <c r="H4847" s="77">
        <f>IF(I4847="","",G4847/100*F4847*E4847)</f>
        <v/>
      </c>
      <c r="I4847" s="3">
        <f>IF(OR(G4847=".",F4847=".",E4847="."),"",E4847)</f>
        <v/>
      </c>
      <c r="J4847" s="3">
        <f>IF(I4847="","",F4847*I4847)</f>
        <v/>
      </c>
      <c r="K4847" s="3">
        <f>IF(C4847="LIG",1,0)</f>
        <v/>
      </c>
    </row>
    <row r="4848" customFormat="1" s="3">
      <c r="A4848" s="35" t="n">
        <v>2018</v>
      </c>
      <c r="B4848" s="35" t="n">
        <v>8031</v>
      </c>
      <c r="C4848" s="36" t="inlineStr">
        <is>
          <t>NG</t>
        </is>
      </c>
      <c r="D4848" s="36" t="inlineStr">
        <is>
          <t>Natural Gas</t>
        </is>
      </c>
      <c r="E4848" s="75" t="n">
        <v>6779</v>
      </c>
      <c r="F4848" s="76" t="n">
        <v>1.071</v>
      </c>
      <c r="G4848" s="75" t="n">
        <v>283</v>
      </c>
      <c r="H4848" s="77">
        <f>IF(I4848="","",G4848/100*F4848*E4848)</f>
        <v/>
      </c>
      <c r="I4848" s="3">
        <f>IF(OR(G4848=".",F4848=".",E4848="."),"",E4848)</f>
        <v/>
      </c>
      <c r="J4848" s="3">
        <f>IF(I4848="","",F4848*I4848)</f>
        <v/>
      </c>
      <c r="K4848" s="3">
        <f>IF(C4848="LIG",1,0)</f>
        <v/>
      </c>
    </row>
    <row r="4849" customFormat="1" s="3">
      <c r="A4849" s="35" t="n">
        <v>2018</v>
      </c>
      <c r="B4849" s="35" t="n">
        <v>8031</v>
      </c>
      <c r="C4849" s="36" t="inlineStr">
        <is>
          <t>NG</t>
        </is>
      </c>
      <c r="D4849" s="36" t="inlineStr">
        <is>
          <t>Natural Gas</t>
        </is>
      </c>
      <c r="E4849" s="75" t="n">
        <v>4750</v>
      </c>
      <c r="F4849" s="76" t="n">
        <v>1.071</v>
      </c>
      <c r="G4849" s="75" t="n">
        <v>289.8</v>
      </c>
      <c r="H4849" s="77">
        <f>IF(I4849="","",G4849/100*F4849*E4849)</f>
        <v/>
      </c>
      <c r="I4849" s="3">
        <f>IF(OR(G4849=".",F4849=".",E4849="."),"",E4849)</f>
        <v/>
      </c>
      <c r="J4849" s="3">
        <f>IF(I4849="","",F4849*I4849)</f>
        <v/>
      </c>
      <c r="K4849" s="3">
        <f>IF(C4849="LIG",1,0)</f>
        <v/>
      </c>
    </row>
    <row r="4850" customFormat="1" s="3">
      <c r="A4850" s="35" t="n">
        <v>2018</v>
      </c>
      <c r="B4850" s="35" t="n">
        <v>8031</v>
      </c>
      <c r="C4850" s="36" t="inlineStr">
        <is>
          <t>NG</t>
        </is>
      </c>
      <c r="D4850" s="36" t="inlineStr">
        <is>
          <t>Natural Gas</t>
        </is>
      </c>
      <c r="E4850" s="75" t="n">
        <v>2387</v>
      </c>
      <c r="F4850" s="76" t="n">
        <v>1.071</v>
      </c>
      <c r="G4850" s="75" t="n">
        <v>294</v>
      </c>
      <c r="H4850" s="77">
        <f>IF(I4850="","",G4850/100*F4850*E4850)</f>
        <v/>
      </c>
      <c r="I4850" s="3">
        <f>IF(OR(G4850=".",F4850=".",E4850="."),"",E4850)</f>
        <v/>
      </c>
      <c r="J4850" s="3">
        <f>IF(I4850="","",F4850*I4850)</f>
        <v/>
      </c>
      <c r="K4850" s="3">
        <f>IF(C4850="LIG",1,0)</f>
        <v/>
      </c>
    </row>
    <row r="4851" customFormat="1" s="3">
      <c r="A4851" s="35" t="n">
        <v>2018</v>
      </c>
      <c r="B4851" s="35" t="n">
        <v>8031</v>
      </c>
      <c r="C4851" s="36" t="inlineStr">
        <is>
          <t>NG</t>
        </is>
      </c>
      <c r="D4851" s="36" t="inlineStr">
        <is>
          <t>Natural Gas</t>
        </is>
      </c>
      <c r="E4851" s="75" t="n">
        <v>2261</v>
      </c>
      <c r="F4851" s="76" t="n">
        <v>1.071</v>
      </c>
      <c r="G4851" s="75" t="n">
        <v>278.5</v>
      </c>
      <c r="H4851" s="77">
        <f>IF(I4851="","",G4851/100*F4851*E4851)</f>
        <v/>
      </c>
      <c r="I4851" s="3">
        <f>IF(OR(G4851=".",F4851=".",E4851="."),"",E4851)</f>
        <v/>
      </c>
      <c r="J4851" s="3">
        <f>IF(I4851="","",F4851*I4851)</f>
        <v/>
      </c>
      <c r="K4851" s="3">
        <f>IF(C4851="LIG",1,0)</f>
        <v/>
      </c>
    </row>
    <row r="4852" customFormat="1" s="3">
      <c r="A4852" s="35" t="n">
        <v>2018</v>
      </c>
      <c r="B4852" s="35" t="n">
        <v>8031</v>
      </c>
      <c r="C4852" s="36" t="inlineStr">
        <is>
          <t>NG</t>
        </is>
      </c>
      <c r="D4852" s="36" t="inlineStr">
        <is>
          <t>Natural Gas</t>
        </is>
      </c>
      <c r="E4852" s="75" t="n">
        <v>98039</v>
      </c>
      <c r="F4852" s="76" t="n">
        <v>1.071</v>
      </c>
      <c r="G4852" s="75" t="n">
        <v>296.9</v>
      </c>
      <c r="H4852" s="77">
        <f>IF(I4852="","",G4852/100*F4852*E4852)</f>
        <v/>
      </c>
      <c r="I4852" s="3">
        <f>IF(OR(G4852=".",F4852=".",E4852="."),"",E4852)</f>
        <v/>
      </c>
      <c r="J4852" s="3">
        <f>IF(I4852="","",F4852*I4852)</f>
        <v/>
      </c>
      <c r="K4852" s="3">
        <f>IF(C4852="LIG",1,0)</f>
        <v/>
      </c>
    </row>
    <row r="4853" customFormat="1" s="3">
      <c r="A4853" s="35" t="n">
        <v>2018</v>
      </c>
      <c r="B4853" s="35" t="n">
        <v>8042</v>
      </c>
      <c r="C4853" s="36" t="inlineStr">
        <is>
          <t>BIT</t>
        </is>
      </c>
      <c r="D4853" s="36" t="inlineStr">
        <is>
          <t>Coal</t>
        </is>
      </c>
      <c r="E4853" s="75" t="n">
        <v>51559</v>
      </c>
      <c r="F4853" s="76" t="n">
        <v>23.964</v>
      </c>
      <c r="G4853" s="75" t="n">
        <v>317.7</v>
      </c>
      <c r="H4853" s="77">
        <f>IF(I4853="","",G4853/100*F4853*E4853)</f>
        <v/>
      </c>
      <c r="I4853" s="3">
        <f>IF(OR(G4853=".",F4853=".",E4853="."),"",E4853)</f>
        <v/>
      </c>
      <c r="J4853" s="3">
        <f>IF(I4853="","",F4853*I4853)</f>
        <v/>
      </c>
      <c r="K4853" s="3">
        <f>IF(C4853="LIG",1,0)</f>
        <v/>
      </c>
    </row>
    <row r="4854" customFormat="1" s="3">
      <c r="A4854" s="35" t="n">
        <v>2018</v>
      </c>
      <c r="B4854" s="35" t="n">
        <v>8042</v>
      </c>
      <c r="C4854" s="36" t="inlineStr">
        <is>
          <t>BIT</t>
        </is>
      </c>
      <c r="D4854" s="36" t="inlineStr">
        <is>
          <t>Coal</t>
        </is>
      </c>
      <c r="E4854" s="75" t="n">
        <v>12399</v>
      </c>
      <c r="F4854" s="76" t="n">
        <v>23.872</v>
      </c>
      <c r="G4854" s="75" t="n">
        <v>313.9</v>
      </c>
      <c r="H4854" s="77">
        <f>IF(I4854="","",G4854/100*F4854*E4854)</f>
        <v/>
      </c>
      <c r="I4854" s="3">
        <f>IF(OR(G4854=".",F4854=".",E4854="."),"",E4854)</f>
        <v/>
      </c>
      <c r="J4854" s="3">
        <f>IF(I4854="","",F4854*I4854)</f>
        <v/>
      </c>
      <c r="K4854" s="3">
        <f>IF(C4854="LIG",1,0)</f>
        <v/>
      </c>
    </row>
    <row r="4855" customFormat="1" s="3">
      <c r="A4855" s="35" t="n">
        <v>2018</v>
      </c>
      <c r="B4855" s="35" t="n">
        <v>8042</v>
      </c>
      <c r="C4855" s="36" t="inlineStr">
        <is>
          <t>BIT</t>
        </is>
      </c>
      <c r="D4855" s="36" t="inlineStr">
        <is>
          <t>Coal</t>
        </is>
      </c>
      <c r="E4855" s="75" t="n">
        <v>37425</v>
      </c>
      <c r="F4855" s="76" t="n">
        <v>23.818</v>
      </c>
      <c r="G4855" s="75" t="n">
        <v>318.2</v>
      </c>
      <c r="H4855" s="77">
        <f>IF(I4855="","",G4855/100*F4855*E4855)</f>
        <v/>
      </c>
      <c r="I4855" s="3">
        <f>IF(OR(G4855=".",F4855=".",E4855="."),"",E4855)</f>
        <v/>
      </c>
      <c r="J4855" s="3">
        <f>IF(I4855="","",F4855*I4855)</f>
        <v/>
      </c>
      <c r="K4855" s="3">
        <f>IF(C4855="LIG",1,0)</f>
        <v/>
      </c>
    </row>
    <row r="4856" customFormat="1" s="3">
      <c r="A4856" s="35" t="n">
        <v>2018</v>
      </c>
      <c r="B4856" s="35" t="n">
        <v>8042</v>
      </c>
      <c r="C4856" s="36" t="inlineStr">
        <is>
          <t>BIT</t>
        </is>
      </c>
      <c r="D4856" s="36" t="inlineStr">
        <is>
          <t>Coal</t>
        </is>
      </c>
      <c r="E4856" s="75" t="n">
        <v>27597</v>
      </c>
      <c r="F4856" s="76" t="n">
        <v>24.196</v>
      </c>
      <c r="G4856" s="75" t="n">
        <v>290</v>
      </c>
      <c r="H4856" s="77">
        <f>IF(I4856="","",G4856/100*F4856*E4856)</f>
        <v/>
      </c>
      <c r="I4856" s="3">
        <f>IF(OR(G4856=".",F4856=".",E4856="."),"",E4856)</f>
        <v/>
      </c>
      <c r="J4856" s="3">
        <f>IF(I4856="","",F4856*I4856)</f>
        <v/>
      </c>
      <c r="K4856" s="3">
        <f>IF(C4856="LIG",1,0)</f>
        <v/>
      </c>
    </row>
    <row r="4857" customFormat="1" s="3">
      <c r="A4857" s="35" t="n">
        <v>2018</v>
      </c>
      <c r="B4857" s="35" t="n">
        <v>8042</v>
      </c>
      <c r="C4857" s="36" t="inlineStr">
        <is>
          <t>DFO</t>
        </is>
      </c>
      <c r="D4857" s="36" t="inlineStr">
        <is>
          <t>Petroleum</t>
        </is>
      </c>
      <c r="E4857" s="75" t="n">
        <v>3448</v>
      </c>
      <c r="F4857" s="76" t="n">
        <v>5.79</v>
      </c>
      <c r="G4857" s="75" t="n">
        <v>1511.5</v>
      </c>
      <c r="H4857" s="77">
        <f>IF(I4857="","",G4857/100*F4857*E4857)</f>
        <v/>
      </c>
      <c r="I4857" s="3">
        <f>IF(OR(G4857=".",F4857=".",E4857="."),"",E4857)</f>
        <v/>
      </c>
      <c r="J4857" s="3">
        <f>IF(I4857="","",F4857*I4857)</f>
        <v/>
      </c>
      <c r="K4857" s="3">
        <f>IF(C4857="LIG",1,0)</f>
        <v/>
      </c>
    </row>
    <row r="4858" customFormat="1" s="3">
      <c r="A4858" s="35" t="n">
        <v>2018</v>
      </c>
      <c r="B4858" s="35" t="n">
        <v>8042</v>
      </c>
      <c r="C4858" s="36" t="inlineStr">
        <is>
          <t>BIT</t>
        </is>
      </c>
      <c r="D4858" s="36" t="inlineStr">
        <is>
          <t>Coal</t>
        </is>
      </c>
      <c r="E4858" s="75" t="n">
        <v>60511</v>
      </c>
      <c r="F4858" s="76" t="n">
        <v>25.968</v>
      </c>
      <c r="G4858" s="75" t="n">
        <v>283.8</v>
      </c>
      <c r="H4858" s="77">
        <f>IF(I4858="","",G4858/100*F4858*E4858)</f>
        <v/>
      </c>
      <c r="I4858" s="3">
        <f>IF(OR(G4858=".",F4858=".",E4858="."),"",E4858)</f>
        <v/>
      </c>
      <c r="J4858" s="3">
        <f>IF(I4858="","",F4858*I4858)</f>
        <v/>
      </c>
      <c r="K4858" s="3">
        <f>IF(C4858="LIG",1,0)</f>
        <v/>
      </c>
    </row>
    <row r="4859" customFormat="1" s="3">
      <c r="A4859" s="35" t="n">
        <v>2018</v>
      </c>
      <c r="B4859" s="35" t="n">
        <v>8042</v>
      </c>
      <c r="C4859" s="36" t="inlineStr">
        <is>
          <t>BIT</t>
        </is>
      </c>
      <c r="D4859" s="36" t="inlineStr">
        <is>
          <t>Coal</t>
        </is>
      </c>
      <c r="E4859" s="75" t="n">
        <v>70395</v>
      </c>
      <c r="F4859" s="76" t="n">
        <v>24.038</v>
      </c>
      <c r="G4859" s="75" t="n">
        <v>321.4</v>
      </c>
      <c r="H4859" s="77">
        <f>IF(I4859="","",G4859/100*F4859*E4859)</f>
        <v/>
      </c>
      <c r="I4859" s="3">
        <f>IF(OR(G4859=".",F4859=".",E4859="."),"",E4859)</f>
        <v/>
      </c>
      <c r="J4859" s="3">
        <f>IF(I4859="","",F4859*I4859)</f>
        <v/>
      </c>
      <c r="K4859" s="3">
        <f>IF(C4859="LIG",1,0)</f>
        <v/>
      </c>
    </row>
    <row r="4860" customFormat="1" s="3">
      <c r="A4860" s="35" t="n">
        <v>2018</v>
      </c>
      <c r="B4860" s="35" t="n">
        <v>8042</v>
      </c>
      <c r="C4860" s="36" t="inlineStr">
        <is>
          <t>BIT</t>
        </is>
      </c>
      <c r="D4860" s="36" t="inlineStr">
        <is>
          <t>Coal</t>
        </is>
      </c>
      <c r="E4860" s="75" t="n">
        <v>15206</v>
      </c>
      <c r="F4860" s="76" t="n">
        <v>25.892</v>
      </c>
      <c r="G4860" s="75" t="n">
        <v>297</v>
      </c>
      <c r="H4860" s="77">
        <f>IF(I4860="","",G4860/100*F4860*E4860)</f>
        <v/>
      </c>
      <c r="I4860" s="3">
        <f>IF(OR(G4860=".",F4860=".",E4860="."),"",E4860)</f>
        <v/>
      </c>
      <c r="J4860" s="3">
        <f>IF(I4860="","",F4860*I4860)</f>
        <v/>
      </c>
      <c r="K4860" s="3">
        <f>IF(C4860="LIG",1,0)</f>
        <v/>
      </c>
    </row>
    <row r="4861" customFormat="1" s="3">
      <c r="A4861" s="35" t="n">
        <v>2018</v>
      </c>
      <c r="B4861" s="35" t="n">
        <v>8048</v>
      </c>
      <c r="C4861" s="36" t="inlineStr">
        <is>
          <t>NG</t>
        </is>
      </c>
      <c r="D4861" s="36" t="inlineStr">
        <is>
          <t>Natural Gas</t>
        </is>
      </c>
      <c r="E4861" s="75" t="n">
        <v>12999</v>
      </c>
      <c r="F4861" s="76" t="n">
        <v>1.024</v>
      </c>
      <c r="G4861" s="75" t="n">
        <v>539</v>
      </c>
      <c r="H4861" s="77">
        <f>IF(I4861="","",G4861/100*F4861*E4861)</f>
        <v/>
      </c>
      <c r="I4861" s="3">
        <f>IF(OR(G4861=".",F4861=".",E4861="."),"",E4861)</f>
        <v/>
      </c>
      <c r="J4861" s="3">
        <f>IF(I4861="","",F4861*I4861)</f>
        <v/>
      </c>
      <c r="K4861" s="3">
        <f>IF(C4861="LIG",1,0)</f>
        <v/>
      </c>
    </row>
    <row r="4862" customFormat="1" s="3">
      <c r="A4862" s="35" t="n">
        <v>2018</v>
      </c>
      <c r="B4862" s="35" t="n">
        <v>8048</v>
      </c>
      <c r="C4862" s="36" t="inlineStr">
        <is>
          <t>NG</t>
        </is>
      </c>
      <c r="D4862" s="36" t="inlineStr">
        <is>
          <t>Natural Gas</t>
        </is>
      </c>
      <c r="E4862" s="75" t="n">
        <v>614627</v>
      </c>
      <c r="F4862" s="76" t="n">
        <v>1.024</v>
      </c>
      <c r="G4862" s="75" t="n">
        <v>539</v>
      </c>
      <c r="H4862" s="77">
        <f>IF(I4862="","",G4862/100*F4862*E4862)</f>
        <v/>
      </c>
      <c r="I4862" s="3">
        <f>IF(OR(G4862=".",F4862=".",E4862="."),"",E4862)</f>
        <v/>
      </c>
      <c r="J4862" s="3">
        <f>IF(I4862="","",F4862*I4862)</f>
        <v/>
      </c>
      <c r="K4862" s="3">
        <f>IF(C4862="LIG",1,0)</f>
        <v/>
      </c>
    </row>
    <row r="4863" customFormat="1" s="3">
      <c r="A4863" s="35" t="n">
        <v>2018</v>
      </c>
      <c r="B4863" s="35" t="n">
        <v>8048</v>
      </c>
      <c r="C4863" s="36" t="inlineStr">
        <is>
          <t>NG</t>
        </is>
      </c>
      <c r="D4863" s="36" t="inlineStr">
        <is>
          <t>Natural Gas</t>
        </is>
      </c>
      <c r="E4863" s="75" t="n">
        <v>642346</v>
      </c>
      <c r="F4863" s="76" t="n">
        <v>1.024</v>
      </c>
      <c r="G4863" s="75" t="n">
        <v>539</v>
      </c>
      <c r="H4863" s="77">
        <f>IF(I4863="","",G4863/100*F4863*E4863)</f>
        <v/>
      </c>
      <c r="I4863" s="3">
        <f>IF(OR(G4863=".",F4863=".",E4863="."),"",E4863)</f>
        <v/>
      </c>
      <c r="J4863" s="3">
        <f>IF(I4863="","",F4863*I4863)</f>
        <v/>
      </c>
      <c r="K4863" s="3">
        <f>IF(C4863="LIG",1,0)</f>
        <v/>
      </c>
    </row>
    <row r="4864" customFormat="1" s="3">
      <c r="A4864" s="35" t="n">
        <v>2018</v>
      </c>
      <c r="B4864" s="35" t="n">
        <v>8049</v>
      </c>
      <c r="C4864" s="36" t="inlineStr">
        <is>
          <t>DFO</t>
        </is>
      </c>
      <c r="D4864" s="36" t="inlineStr">
        <is>
          <t>Petroleum</t>
        </is>
      </c>
      <c r="E4864" s="75" t="n">
        <v>6505</v>
      </c>
      <c r="F4864" s="76" t="n">
        <v>5.75</v>
      </c>
      <c r="G4864" s="75" t="n">
        <v>1611.9</v>
      </c>
      <c r="H4864" s="77">
        <f>IF(I4864="","",G4864/100*F4864*E4864)</f>
        <v/>
      </c>
      <c r="I4864" s="3">
        <f>IF(OR(G4864=".",F4864=".",E4864="."),"",E4864)</f>
        <v/>
      </c>
      <c r="J4864" s="3">
        <f>IF(I4864="","",F4864*I4864)</f>
        <v/>
      </c>
      <c r="K4864" s="3">
        <f>IF(C4864="LIG",1,0)</f>
        <v/>
      </c>
    </row>
    <row r="4865" customFormat="1" s="3">
      <c r="A4865" s="35" t="n">
        <v>2018</v>
      </c>
      <c r="B4865" s="35" t="n">
        <v>8049</v>
      </c>
      <c r="C4865" s="36" t="inlineStr">
        <is>
          <t>NG</t>
        </is>
      </c>
      <c r="D4865" s="36" t="inlineStr">
        <is>
          <t>Natural Gas</t>
        </is>
      </c>
      <c r="E4865" s="75" t="n">
        <v>122359</v>
      </c>
      <c r="F4865" s="76" t="n">
        <v>1.021</v>
      </c>
      <c r="G4865" s="75" t="n">
        <v>442</v>
      </c>
      <c r="H4865" s="77">
        <f>IF(I4865="","",G4865/100*F4865*E4865)</f>
        <v/>
      </c>
      <c r="I4865" s="3">
        <f>IF(OR(G4865=".",F4865=".",E4865="."),"",E4865)</f>
        <v/>
      </c>
      <c r="J4865" s="3">
        <f>IF(I4865="","",F4865*I4865)</f>
        <v/>
      </c>
      <c r="K4865" s="3">
        <f>IF(C4865="LIG",1,0)</f>
        <v/>
      </c>
    </row>
    <row r="4866" customFormat="1" s="3">
      <c r="A4866" s="35" t="n">
        <v>2018</v>
      </c>
      <c r="B4866" s="35" t="n">
        <v>8056</v>
      </c>
      <c r="C4866" s="36" t="inlineStr">
        <is>
          <t>DFO</t>
        </is>
      </c>
      <c r="D4866" s="36" t="inlineStr">
        <is>
          <t>Petroleum</t>
        </is>
      </c>
      <c r="E4866" s="75" t="n">
        <v>193</v>
      </c>
      <c r="F4866" s="76" t="n">
        <v>5.9</v>
      </c>
      <c r="G4866" s="75" t="n">
        <v>1334.5</v>
      </c>
      <c r="H4866" s="77">
        <f>IF(I4866="","",G4866/100*F4866*E4866)</f>
        <v/>
      </c>
      <c r="I4866" s="3">
        <f>IF(OR(G4866=".",F4866=".",E4866="."),"",E4866)</f>
        <v/>
      </c>
      <c r="J4866" s="3">
        <f>IF(I4866="","",F4866*I4866)</f>
        <v/>
      </c>
      <c r="K4866" s="3">
        <f>IF(C4866="LIG",1,0)</f>
        <v/>
      </c>
    </row>
    <row r="4867" customFormat="1" s="3">
      <c r="A4867" s="35" t="n">
        <v>2018</v>
      </c>
      <c r="B4867" s="35" t="n">
        <v>8056</v>
      </c>
      <c r="C4867" s="36" t="inlineStr">
        <is>
          <t>DFO</t>
        </is>
      </c>
      <c r="D4867" s="36" t="inlineStr">
        <is>
          <t>Petroleum</t>
        </is>
      </c>
      <c r="E4867" s="75" t="n">
        <v>269</v>
      </c>
      <c r="F4867" s="76" t="n">
        <v>5.9</v>
      </c>
      <c r="G4867" s="75" t="n">
        <v>1488.6</v>
      </c>
      <c r="H4867" s="77">
        <f>IF(I4867="","",G4867/100*F4867*E4867)</f>
        <v/>
      </c>
      <c r="I4867" s="3">
        <f>IF(OR(G4867=".",F4867=".",E4867="."),"",E4867)</f>
        <v/>
      </c>
      <c r="J4867" s="3">
        <f>IF(I4867="","",F4867*I4867)</f>
        <v/>
      </c>
      <c r="K4867" s="3">
        <f>IF(C4867="LIG",1,0)</f>
        <v/>
      </c>
    </row>
    <row r="4868" customFormat="1" s="3">
      <c r="A4868" s="35" t="n">
        <v>2018</v>
      </c>
      <c r="B4868" s="35" t="n">
        <v>8056</v>
      </c>
      <c r="C4868" s="36" t="inlineStr">
        <is>
          <t>DFO</t>
        </is>
      </c>
      <c r="D4868" s="36" t="inlineStr">
        <is>
          <t>Petroleum</t>
        </is>
      </c>
      <c r="E4868" s="75" t="n">
        <v>693</v>
      </c>
      <c r="F4868" s="76" t="n">
        <v>5.9</v>
      </c>
      <c r="G4868" s="75" t="n">
        <v>1368.9</v>
      </c>
      <c r="H4868" s="77">
        <f>IF(I4868="","",G4868/100*F4868*E4868)</f>
        <v/>
      </c>
      <c r="I4868" s="3">
        <f>IF(OR(G4868=".",F4868=".",E4868="."),"",E4868)</f>
        <v/>
      </c>
      <c r="J4868" s="3">
        <f>IF(I4868="","",F4868*I4868)</f>
        <v/>
      </c>
      <c r="K4868" s="3">
        <f>IF(C4868="LIG",1,0)</f>
        <v/>
      </c>
    </row>
    <row r="4869" customFormat="1" s="3">
      <c r="A4869" s="35" t="n">
        <v>2018</v>
      </c>
      <c r="B4869" s="35" t="n">
        <v>8056</v>
      </c>
      <c r="C4869" s="36" t="inlineStr">
        <is>
          <t>NG</t>
        </is>
      </c>
      <c r="D4869" s="36" t="inlineStr">
        <is>
          <t>Natural Gas</t>
        </is>
      </c>
      <c r="E4869" s="75" t="n">
        <v>105822</v>
      </c>
      <c r="F4869" s="76" t="n">
        <v>1.025</v>
      </c>
      <c r="G4869" s="75" t="n">
        <v>311.8</v>
      </c>
      <c r="H4869" s="77">
        <f>IF(I4869="","",G4869/100*F4869*E4869)</f>
        <v/>
      </c>
      <c r="I4869" s="3">
        <f>IF(OR(G4869=".",F4869=".",E4869="."),"",E4869)</f>
        <v/>
      </c>
      <c r="J4869" s="3">
        <f>IF(I4869="","",F4869*I4869)</f>
        <v/>
      </c>
      <c r="K4869" s="3">
        <f>IF(C4869="LIG",1,0)</f>
        <v/>
      </c>
    </row>
    <row r="4870" customFormat="1" s="3">
      <c r="A4870" s="35" t="n">
        <v>2018</v>
      </c>
      <c r="B4870" s="35" t="n">
        <v>8056</v>
      </c>
      <c r="C4870" s="36" t="inlineStr">
        <is>
          <t>NG</t>
        </is>
      </c>
      <c r="D4870" s="36" t="inlineStr">
        <is>
          <t>Natural Gas</t>
        </is>
      </c>
      <c r="E4870" s="75" t="n">
        <v>195089</v>
      </c>
      <c r="F4870" s="76" t="n">
        <v>1.025</v>
      </c>
      <c r="G4870" s="75" t="n">
        <v>304</v>
      </c>
      <c r="H4870" s="77">
        <f>IF(I4870="","",G4870/100*F4870*E4870)</f>
        <v/>
      </c>
      <c r="I4870" s="3">
        <f>IF(OR(G4870=".",F4870=".",E4870="."),"",E4870)</f>
        <v/>
      </c>
      <c r="J4870" s="3">
        <f>IF(I4870="","",F4870*I4870)</f>
        <v/>
      </c>
      <c r="K4870" s="3">
        <f>IF(C4870="LIG",1,0)</f>
        <v/>
      </c>
    </row>
    <row r="4871" customFormat="1" s="3">
      <c r="A4871" s="35" t="n">
        <v>2018</v>
      </c>
      <c r="B4871" s="35" t="n">
        <v>8056</v>
      </c>
      <c r="C4871" s="36" t="inlineStr">
        <is>
          <t>NG</t>
        </is>
      </c>
      <c r="D4871" s="36" t="inlineStr">
        <is>
          <t>Natural Gas</t>
        </is>
      </c>
      <c r="E4871" s="75" t="n">
        <v>338328</v>
      </c>
      <c r="F4871" s="76" t="n">
        <v>1.015</v>
      </c>
      <c r="G4871" s="75" t="n">
        <v>340.5</v>
      </c>
      <c r="H4871" s="77">
        <f>IF(I4871="","",G4871/100*F4871*E4871)</f>
        <v/>
      </c>
      <c r="I4871" s="3">
        <f>IF(OR(G4871=".",F4871=".",E4871="."),"",E4871)</f>
        <v/>
      </c>
      <c r="J4871" s="3">
        <f>IF(I4871="","",F4871*I4871)</f>
        <v/>
      </c>
      <c r="K4871" s="3">
        <f>IF(C4871="LIG",1,0)</f>
        <v/>
      </c>
    </row>
    <row r="4872" customFormat="1" s="3">
      <c r="A4872" s="35" t="n">
        <v>2018</v>
      </c>
      <c r="B4872" s="35" t="n">
        <v>8059</v>
      </c>
      <c r="C4872" s="36" t="inlineStr">
        <is>
          <t>NG</t>
        </is>
      </c>
      <c r="D4872" s="36" t="inlineStr">
        <is>
          <t>Natural Gas</t>
        </is>
      </c>
      <c r="E4872" s="75" t="n">
        <v>5086</v>
      </c>
      <c r="F4872" s="76" t="n">
        <v>1.02</v>
      </c>
      <c r="G4872" s="75" t="n">
        <v>342.5</v>
      </c>
      <c r="H4872" s="77">
        <f>IF(I4872="","",G4872/100*F4872*E4872)</f>
        <v/>
      </c>
      <c r="I4872" s="3">
        <f>IF(OR(G4872=".",F4872=".",E4872="."),"",E4872)</f>
        <v/>
      </c>
      <c r="J4872" s="3">
        <f>IF(I4872="","",F4872*I4872)</f>
        <v/>
      </c>
      <c r="K4872" s="3">
        <f>IF(C4872="LIG",1,0)</f>
        <v/>
      </c>
    </row>
    <row r="4873" customFormat="1" s="3">
      <c r="A4873" s="35" t="n">
        <v>2018</v>
      </c>
      <c r="B4873" s="35" t="n">
        <v>8059</v>
      </c>
      <c r="C4873" s="36" t="inlineStr">
        <is>
          <t>NG</t>
        </is>
      </c>
      <c r="D4873" s="36" t="inlineStr">
        <is>
          <t>Natural Gas</t>
        </is>
      </c>
      <c r="E4873" s="75" t="n">
        <v>6373</v>
      </c>
      <c r="F4873" s="76" t="n">
        <v>1.02</v>
      </c>
      <c r="G4873" s="75" t="n">
        <v>315.9</v>
      </c>
      <c r="H4873" s="77">
        <f>IF(I4873="","",G4873/100*F4873*E4873)</f>
        <v/>
      </c>
      <c r="I4873" s="3">
        <f>IF(OR(G4873=".",F4873=".",E4873="."),"",E4873)</f>
        <v/>
      </c>
      <c r="J4873" s="3">
        <f>IF(I4873="","",F4873*I4873)</f>
        <v/>
      </c>
      <c r="K4873" s="3">
        <f>IF(C4873="LIG",1,0)</f>
        <v/>
      </c>
    </row>
    <row r="4874" customFormat="1" s="3">
      <c r="A4874" s="35" t="n">
        <v>2018</v>
      </c>
      <c r="B4874" s="35" t="n">
        <v>8059</v>
      </c>
      <c r="C4874" s="36" t="inlineStr">
        <is>
          <t>NG</t>
        </is>
      </c>
      <c r="D4874" s="36" t="inlineStr">
        <is>
          <t>Natural Gas</t>
        </is>
      </c>
      <c r="E4874" s="75" t="n">
        <v>7751</v>
      </c>
      <c r="F4874" s="76" t="n">
        <v>1.02</v>
      </c>
      <c r="G4874" s="75" t="n">
        <v>280.2</v>
      </c>
      <c r="H4874" s="77">
        <f>IF(I4874="","",G4874/100*F4874*E4874)</f>
        <v/>
      </c>
      <c r="I4874" s="3">
        <f>IF(OR(G4874=".",F4874=".",E4874="."),"",E4874)</f>
        <v/>
      </c>
      <c r="J4874" s="3">
        <f>IF(I4874="","",F4874*I4874)</f>
        <v/>
      </c>
      <c r="K4874" s="3">
        <f>IF(C4874="LIG",1,0)</f>
        <v/>
      </c>
    </row>
    <row r="4875" customFormat="1" s="3">
      <c r="A4875" s="35" t="n">
        <v>2018</v>
      </c>
      <c r="B4875" s="35" t="n">
        <v>8059</v>
      </c>
      <c r="C4875" s="36" t="inlineStr">
        <is>
          <t>NG</t>
        </is>
      </c>
      <c r="D4875" s="36" t="inlineStr">
        <is>
          <t>Natural Gas</t>
        </is>
      </c>
      <c r="E4875" s="75" t="n">
        <v>9272</v>
      </c>
      <c r="F4875" s="76" t="n">
        <v>1.02</v>
      </c>
      <c r="G4875" s="75" t="n">
        <v>311.9</v>
      </c>
      <c r="H4875" s="77">
        <f>IF(I4875="","",G4875/100*F4875*E4875)</f>
        <v/>
      </c>
      <c r="I4875" s="3">
        <f>IF(OR(G4875=".",F4875=".",E4875="."),"",E4875)</f>
        <v/>
      </c>
      <c r="J4875" s="3">
        <f>IF(I4875="","",F4875*I4875)</f>
        <v/>
      </c>
      <c r="K4875" s="3">
        <f>IF(C4875="LIG",1,0)</f>
        <v/>
      </c>
    </row>
    <row r="4876" customFormat="1" s="3">
      <c r="A4876" s="35" t="n">
        <v>2018</v>
      </c>
      <c r="B4876" s="35" t="n">
        <v>8059</v>
      </c>
      <c r="C4876" s="36" t="inlineStr">
        <is>
          <t>NG</t>
        </is>
      </c>
      <c r="D4876" s="36" t="inlineStr">
        <is>
          <t>Natural Gas</t>
        </is>
      </c>
      <c r="E4876" s="75" t="n">
        <v>13332</v>
      </c>
      <c r="F4876" s="76" t="n">
        <v>1.02</v>
      </c>
      <c r="G4876" s="75" t="n">
        <v>309.1</v>
      </c>
      <c r="H4876" s="77">
        <f>IF(I4876="","",G4876/100*F4876*E4876)</f>
        <v/>
      </c>
      <c r="I4876" s="3">
        <f>IF(OR(G4876=".",F4876=".",E4876="."),"",E4876)</f>
        <v/>
      </c>
      <c r="J4876" s="3">
        <f>IF(I4876="","",F4876*I4876)</f>
        <v/>
      </c>
      <c r="K4876" s="3">
        <f>IF(C4876="LIG",1,0)</f>
        <v/>
      </c>
    </row>
    <row r="4877" customFormat="1" s="3">
      <c r="A4877" s="35" t="n">
        <v>2018</v>
      </c>
      <c r="B4877" s="35" t="n">
        <v>8059</v>
      </c>
      <c r="C4877" s="36" t="inlineStr">
        <is>
          <t>NG</t>
        </is>
      </c>
      <c r="D4877" s="36" t="inlineStr">
        <is>
          <t>Natural Gas</t>
        </is>
      </c>
      <c r="E4877" s="75" t="n">
        <v>16868</v>
      </c>
      <c r="F4877" s="76" t="n">
        <v>1.02</v>
      </c>
      <c r="G4877" s="75" t="n">
        <v>360.1</v>
      </c>
      <c r="H4877" s="77">
        <f>IF(I4877="","",G4877/100*F4877*E4877)</f>
        <v/>
      </c>
      <c r="I4877" s="3">
        <f>IF(OR(G4877=".",F4877=".",E4877="."),"",E4877)</f>
        <v/>
      </c>
      <c r="J4877" s="3">
        <f>IF(I4877="","",F4877*I4877)</f>
        <v/>
      </c>
      <c r="K4877" s="3">
        <f>IF(C4877="LIG",1,0)</f>
        <v/>
      </c>
    </row>
    <row r="4878" customFormat="1" s="3">
      <c r="A4878" s="35" t="n">
        <v>2018</v>
      </c>
      <c r="B4878" s="35" t="n">
        <v>8059</v>
      </c>
      <c r="C4878" s="36" t="inlineStr">
        <is>
          <t>NG</t>
        </is>
      </c>
      <c r="D4878" s="36" t="inlineStr">
        <is>
          <t>Natural Gas</t>
        </is>
      </c>
      <c r="E4878" s="75" t="n">
        <v>30656</v>
      </c>
      <c r="F4878" s="76" t="n">
        <v>1.02</v>
      </c>
      <c r="G4878" s="75" t="n">
        <v>343.7</v>
      </c>
      <c r="H4878" s="77">
        <f>IF(I4878="","",G4878/100*F4878*E4878)</f>
        <v/>
      </c>
      <c r="I4878" s="3">
        <f>IF(OR(G4878=".",F4878=".",E4878="."),"",E4878)</f>
        <v/>
      </c>
      <c r="J4878" s="3">
        <f>IF(I4878="","",F4878*I4878)</f>
        <v/>
      </c>
      <c r="K4878" s="3">
        <f>IF(C4878="LIG",1,0)</f>
        <v/>
      </c>
    </row>
    <row r="4879" customFormat="1" s="3">
      <c r="A4879" s="35" t="n">
        <v>2018</v>
      </c>
      <c r="B4879" s="35" t="n">
        <v>8059</v>
      </c>
      <c r="C4879" s="36" t="inlineStr">
        <is>
          <t>NG</t>
        </is>
      </c>
      <c r="D4879" s="36" t="inlineStr">
        <is>
          <t>Natural Gas</t>
        </is>
      </c>
      <c r="E4879" s="75" t="n">
        <v>32385</v>
      </c>
      <c r="F4879" s="76" t="n">
        <v>1.02</v>
      </c>
      <c r="G4879" s="75" t="n">
        <v>316.8</v>
      </c>
      <c r="H4879" s="77">
        <f>IF(I4879="","",G4879/100*F4879*E4879)</f>
        <v/>
      </c>
      <c r="I4879" s="3">
        <f>IF(OR(G4879=".",F4879=".",E4879="."),"",E4879)</f>
        <v/>
      </c>
      <c r="J4879" s="3">
        <f>IF(I4879="","",F4879*I4879)</f>
        <v/>
      </c>
      <c r="K4879" s="3">
        <f>IF(C4879="LIG",1,0)</f>
        <v/>
      </c>
    </row>
    <row r="4880" customFormat="1" s="3">
      <c r="A4880" s="35" t="n">
        <v>2018</v>
      </c>
      <c r="B4880" s="35" t="n">
        <v>8059</v>
      </c>
      <c r="C4880" s="36" t="inlineStr">
        <is>
          <t>NG</t>
        </is>
      </c>
      <c r="D4880" s="36" t="inlineStr">
        <is>
          <t>Natural Gas</t>
        </is>
      </c>
      <c r="E4880" s="75" t="n">
        <v>38663</v>
      </c>
      <c r="F4880" s="76" t="n">
        <v>1.02</v>
      </c>
      <c r="G4880" s="75" t="n">
        <v>349.8</v>
      </c>
      <c r="H4880" s="77">
        <f>IF(I4880="","",G4880/100*F4880*E4880)</f>
        <v/>
      </c>
      <c r="I4880" s="3">
        <f>IF(OR(G4880=".",F4880=".",E4880="."),"",E4880)</f>
        <v/>
      </c>
      <c r="J4880" s="3">
        <f>IF(I4880="","",F4880*I4880)</f>
        <v/>
      </c>
      <c r="K4880" s="3">
        <f>IF(C4880="LIG",1,0)</f>
        <v/>
      </c>
    </row>
    <row r="4881" customFormat="1" s="3">
      <c r="A4881" s="35" t="n">
        <v>2018</v>
      </c>
      <c r="B4881" s="35" t="n">
        <v>8059</v>
      </c>
      <c r="C4881" s="36" t="inlineStr">
        <is>
          <t>NG</t>
        </is>
      </c>
      <c r="D4881" s="36" t="inlineStr">
        <is>
          <t>Natural Gas</t>
        </is>
      </c>
      <c r="E4881" s="75" t="n">
        <v>43826</v>
      </c>
      <c r="F4881" s="76" t="n">
        <v>1.01</v>
      </c>
      <c r="G4881" s="75" t="n">
        <v>370.1</v>
      </c>
      <c r="H4881" s="77">
        <f>IF(I4881="","",G4881/100*F4881*E4881)</f>
        <v/>
      </c>
      <c r="I4881" s="3">
        <f>IF(OR(G4881=".",F4881=".",E4881="."),"",E4881)</f>
        <v/>
      </c>
      <c r="J4881" s="3">
        <f>IF(I4881="","",F4881*I4881)</f>
        <v/>
      </c>
      <c r="K4881" s="3">
        <f>IF(C4881="LIG",1,0)</f>
        <v/>
      </c>
    </row>
    <row r="4882" customFormat="1" s="3">
      <c r="A4882" s="35" t="n">
        <v>2018</v>
      </c>
      <c r="B4882" s="35" t="n">
        <v>8059</v>
      </c>
      <c r="C4882" s="36" t="inlineStr">
        <is>
          <t>NG</t>
        </is>
      </c>
      <c r="D4882" s="36" t="inlineStr">
        <is>
          <t>Natural Gas</t>
        </is>
      </c>
      <c r="E4882" s="75" t="n">
        <v>66570</v>
      </c>
      <c r="F4882" s="76" t="n">
        <v>1.02</v>
      </c>
      <c r="G4882" s="75" t="n">
        <v>351.5</v>
      </c>
      <c r="H4882" s="77">
        <f>IF(I4882="","",G4882/100*F4882*E4882)</f>
        <v/>
      </c>
      <c r="I4882" s="3">
        <f>IF(OR(G4882=".",F4882=".",E4882="."),"",E4882)</f>
        <v/>
      </c>
      <c r="J4882" s="3">
        <f>IF(I4882="","",F4882*I4882)</f>
        <v/>
      </c>
      <c r="K4882" s="3">
        <f>IF(C4882="LIG",1,0)</f>
        <v/>
      </c>
    </row>
    <row r="4883" customFormat="1" s="3">
      <c r="A4883" s="35" t="n">
        <v>2018</v>
      </c>
      <c r="B4883" s="35" t="n">
        <v>8059</v>
      </c>
      <c r="C4883" s="36" t="inlineStr">
        <is>
          <t>NG</t>
        </is>
      </c>
      <c r="D4883" s="36" t="inlineStr">
        <is>
          <t>Natural Gas</t>
        </is>
      </c>
      <c r="E4883" s="75" t="n">
        <v>21</v>
      </c>
      <c r="F4883" s="76" t="n">
        <v>1.02</v>
      </c>
      <c r="G4883" s="75" t="n">
        <v>312.4</v>
      </c>
      <c r="H4883" s="77">
        <f>IF(I4883="","",G4883/100*F4883*E4883)</f>
        <v/>
      </c>
      <c r="I4883" s="3">
        <f>IF(OR(G4883=".",F4883=".",E4883="."),"",E4883)</f>
        <v/>
      </c>
      <c r="J4883" s="3">
        <f>IF(I4883="","",F4883*I4883)</f>
        <v/>
      </c>
      <c r="K4883" s="3">
        <f>IF(C4883="LIG",1,0)</f>
        <v/>
      </c>
    </row>
    <row r="4884" customFormat="1" s="3">
      <c r="A4884" s="35" t="n">
        <v>2018</v>
      </c>
      <c r="B4884" s="35" t="n">
        <v>8059</v>
      </c>
      <c r="C4884" s="36" t="inlineStr">
        <is>
          <t>NG</t>
        </is>
      </c>
      <c r="D4884" s="36" t="inlineStr">
        <is>
          <t>Natural Gas</t>
        </is>
      </c>
      <c r="E4884" s="75" t="n">
        <v>65</v>
      </c>
      <c r="F4884" s="76" t="n">
        <v>1.02</v>
      </c>
      <c r="G4884" s="75" t="n">
        <v>256.6</v>
      </c>
      <c r="H4884" s="77">
        <f>IF(I4884="","",G4884/100*F4884*E4884)</f>
        <v/>
      </c>
      <c r="I4884" s="3">
        <f>IF(OR(G4884=".",F4884=".",E4884="."),"",E4884)</f>
        <v/>
      </c>
      <c r="J4884" s="3">
        <f>IF(I4884="","",F4884*I4884)</f>
        <v/>
      </c>
      <c r="K4884" s="3">
        <f>IF(C4884="LIG",1,0)</f>
        <v/>
      </c>
    </row>
    <row r="4885" customFormat="1" s="3">
      <c r="A4885" s="35" t="n">
        <v>2018</v>
      </c>
      <c r="B4885" s="35" t="n">
        <v>8059</v>
      </c>
      <c r="C4885" s="36" t="inlineStr">
        <is>
          <t>NG</t>
        </is>
      </c>
      <c r="D4885" s="36" t="inlineStr">
        <is>
          <t>Natural Gas</t>
        </is>
      </c>
      <c r="E4885" s="75" t="n">
        <v>287</v>
      </c>
      <c r="F4885" s="76" t="n">
        <v>1.02</v>
      </c>
      <c r="G4885" s="75" t="n">
        <v>379.5</v>
      </c>
      <c r="H4885" s="77">
        <f>IF(I4885="","",G4885/100*F4885*E4885)</f>
        <v/>
      </c>
      <c r="I4885" s="3">
        <f>IF(OR(G4885=".",F4885=".",E4885="."),"",E4885)</f>
        <v/>
      </c>
      <c r="J4885" s="3">
        <f>IF(I4885="","",F4885*I4885)</f>
        <v/>
      </c>
      <c r="K4885" s="3">
        <f>IF(C4885="LIG",1,0)</f>
        <v/>
      </c>
    </row>
    <row r="4886" customFormat="1" s="3">
      <c r="A4886" s="35" t="n">
        <v>2018</v>
      </c>
      <c r="B4886" s="35" t="n">
        <v>8059</v>
      </c>
      <c r="C4886" s="36" t="inlineStr">
        <is>
          <t>NG</t>
        </is>
      </c>
      <c r="D4886" s="36" t="inlineStr">
        <is>
          <t>Natural Gas</t>
        </is>
      </c>
      <c r="E4886" s="75" t="n">
        <v>426</v>
      </c>
      <c r="F4886" s="76" t="n">
        <v>1.02</v>
      </c>
      <c r="G4886" s="75" t="n">
        <v>329.7</v>
      </c>
      <c r="H4886" s="77">
        <f>IF(I4886="","",G4886/100*F4886*E4886)</f>
        <v/>
      </c>
      <c r="I4886" s="3">
        <f>IF(OR(G4886=".",F4886=".",E4886="."),"",E4886)</f>
        <v/>
      </c>
      <c r="J4886" s="3">
        <f>IF(I4886="","",F4886*I4886)</f>
        <v/>
      </c>
      <c r="K4886" s="3">
        <f>IF(C4886="LIG",1,0)</f>
        <v/>
      </c>
    </row>
    <row r="4887" customFormat="1" s="3">
      <c r="A4887" s="35" t="n">
        <v>2018</v>
      </c>
      <c r="B4887" s="35" t="n">
        <v>8059</v>
      </c>
      <c r="C4887" s="36" t="inlineStr">
        <is>
          <t>NG</t>
        </is>
      </c>
      <c r="D4887" s="36" t="inlineStr">
        <is>
          <t>Natural Gas</t>
        </is>
      </c>
      <c r="E4887" s="75" t="n">
        <v>1204</v>
      </c>
      <c r="F4887" s="76" t="n">
        <v>1.02</v>
      </c>
      <c r="G4887" s="75" t="n">
        <v>315.4</v>
      </c>
      <c r="H4887" s="77">
        <f>IF(I4887="","",G4887/100*F4887*E4887)</f>
        <v/>
      </c>
      <c r="I4887" s="3">
        <f>IF(OR(G4887=".",F4887=".",E4887="."),"",E4887)</f>
        <v/>
      </c>
      <c r="J4887" s="3">
        <f>IF(I4887="","",F4887*I4887)</f>
        <v/>
      </c>
      <c r="K4887" s="3">
        <f>IF(C4887="LIG",1,0)</f>
        <v/>
      </c>
    </row>
    <row r="4888" customFormat="1" s="3">
      <c r="A4888" s="35" t="n">
        <v>2018</v>
      </c>
      <c r="B4888" s="35" t="n">
        <v>8059</v>
      </c>
      <c r="C4888" s="36" t="inlineStr">
        <is>
          <t>NG</t>
        </is>
      </c>
      <c r="D4888" s="36" t="inlineStr">
        <is>
          <t>Natural Gas</t>
        </is>
      </c>
      <c r="E4888" s="75" t="n">
        <v>1330</v>
      </c>
      <c r="F4888" s="76" t="n">
        <v>1.02</v>
      </c>
      <c r="G4888" s="75" t="n">
        <v>361</v>
      </c>
      <c r="H4888" s="77">
        <f>IF(I4888="","",G4888/100*F4888*E4888)</f>
        <v/>
      </c>
      <c r="I4888" s="3">
        <f>IF(OR(G4888=".",F4888=".",E4888="."),"",E4888)</f>
        <v/>
      </c>
      <c r="J4888" s="3">
        <f>IF(I4888="","",F4888*I4888)</f>
        <v/>
      </c>
      <c r="K4888" s="3">
        <f>IF(C4888="LIG",1,0)</f>
        <v/>
      </c>
    </row>
    <row r="4889" customFormat="1" s="3">
      <c r="A4889" s="35" t="n">
        <v>2018</v>
      </c>
      <c r="B4889" s="35" t="n">
        <v>8059</v>
      </c>
      <c r="C4889" s="36" t="inlineStr">
        <is>
          <t>NG</t>
        </is>
      </c>
      <c r="D4889" s="36" t="inlineStr">
        <is>
          <t>Natural Gas</t>
        </is>
      </c>
      <c r="E4889" s="75" t="n">
        <v>1453</v>
      </c>
      <c r="F4889" s="76" t="n">
        <v>1.02</v>
      </c>
      <c r="G4889" s="75" t="n">
        <v>291.4</v>
      </c>
      <c r="H4889" s="77">
        <f>IF(I4889="","",G4889/100*F4889*E4889)</f>
        <v/>
      </c>
      <c r="I4889" s="3">
        <f>IF(OR(G4889=".",F4889=".",E4889="."),"",E4889)</f>
        <v/>
      </c>
      <c r="J4889" s="3">
        <f>IF(I4889="","",F4889*I4889)</f>
        <v/>
      </c>
      <c r="K4889" s="3">
        <f>IF(C4889="LIG",1,0)</f>
        <v/>
      </c>
    </row>
    <row r="4890" customFormat="1" s="3">
      <c r="A4890" s="35" t="n">
        <v>2018</v>
      </c>
      <c r="B4890" s="35" t="n">
        <v>8059</v>
      </c>
      <c r="C4890" s="36" t="inlineStr">
        <is>
          <t>NG</t>
        </is>
      </c>
      <c r="D4890" s="36" t="inlineStr">
        <is>
          <t>Natural Gas</t>
        </is>
      </c>
      <c r="E4890" s="75" t="n">
        <v>1736</v>
      </c>
      <c r="F4890" s="76" t="n">
        <v>1.02</v>
      </c>
      <c r="G4890" s="75" t="n">
        <v>370.1</v>
      </c>
      <c r="H4890" s="77">
        <f>IF(I4890="","",G4890/100*F4890*E4890)</f>
        <v/>
      </c>
      <c r="I4890" s="3">
        <f>IF(OR(G4890=".",F4890=".",E4890="."),"",E4890)</f>
        <v/>
      </c>
      <c r="J4890" s="3">
        <f>IF(I4890="","",F4890*I4890)</f>
        <v/>
      </c>
      <c r="K4890" s="3">
        <f>IF(C4890="LIG",1,0)</f>
        <v/>
      </c>
    </row>
    <row r="4891" customFormat="1" s="3">
      <c r="A4891" s="35" t="n">
        <v>2018</v>
      </c>
      <c r="B4891" s="35" t="n">
        <v>8059</v>
      </c>
      <c r="C4891" s="36" t="inlineStr">
        <is>
          <t>NG</t>
        </is>
      </c>
      <c r="D4891" s="36" t="inlineStr">
        <is>
          <t>Natural Gas</t>
        </is>
      </c>
      <c r="E4891" s="75" t="n">
        <v>2133</v>
      </c>
      <c r="F4891" s="76" t="n">
        <v>1.02</v>
      </c>
      <c r="G4891" s="75" t="n">
        <v>340</v>
      </c>
      <c r="H4891" s="77">
        <f>IF(I4891="","",G4891/100*F4891*E4891)</f>
        <v/>
      </c>
      <c r="I4891" s="3">
        <f>IF(OR(G4891=".",F4891=".",E4891="."),"",E4891)</f>
        <v/>
      </c>
      <c r="J4891" s="3">
        <f>IF(I4891="","",F4891*I4891)</f>
        <v/>
      </c>
      <c r="K4891" s="3">
        <f>IF(C4891="LIG",1,0)</f>
        <v/>
      </c>
    </row>
    <row r="4892" customFormat="1" s="3">
      <c r="A4892" s="35" t="n">
        <v>2018</v>
      </c>
      <c r="B4892" s="35" t="n">
        <v>8059</v>
      </c>
      <c r="C4892" s="36" t="inlineStr">
        <is>
          <t>NG</t>
        </is>
      </c>
      <c r="D4892" s="36" t="inlineStr">
        <is>
          <t>Natural Gas</t>
        </is>
      </c>
      <c r="E4892" s="75" t="n">
        <v>3537</v>
      </c>
      <c r="F4892" s="76" t="n">
        <v>1.02</v>
      </c>
      <c r="G4892" s="75" t="n">
        <v>377</v>
      </c>
      <c r="H4892" s="77">
        <f>IF(I4892="","",G4892/100*F4892*E4892)</f>
        <v/>
      </c>
      <c r="I4892" s="3">
        <f>IF(OR(G4892=".",F4892=".",E4892="."),"",E4892)</f>
        <v/>
      </c>
      <c r="J4892" s="3">
        <f>IF(I4892="","",F4892*I4892)</f>
        <v/>
      </c>
      <c r="K4892" s="3">
        <f>IF(C4892="LIG",1,0)</f>
        <v/>
      </c>
    </row>
    <row r="4893" customFormat="1" s="3">
      <c r="A4893" s="35" t="n">
        <v>2018</v>
      </c>
      <c r="B4893" s="35" t="n">
        <v>8059</v>
      </c>
      <c r="C4893" s="36" t="inlineStr">
        <is>
          <t>NG</t>
        </is>
      </c>
      <c r="D4893" s="36" t="inlineStr">
        <is>
          <t>Natural Gas</t>
        </is>
      </c>
      <c r="E4893" s="75" t="n">
        <v>4903</v>
      </c>
      <c r="F4893" s="76" t="n">
        <v>1.02</v>
      </c>
      <c r="G4893" s="75" t="n">
        <v>273</v>
      </c>
      <c r="H4893" s="77">
        <f>IF(I4893="","",G4893/100*F4893*E4893)</f>
        <v/>
      </c>
      <c r="I4893" s="3">
        <f>IF(OR(G4893=".",F4893=".",E4893="."),"",E4893)</f>
        <v/>
      </c>
      <c r="J4893" s="3">
        <f>IF(I4893="","",F4893*I4893)</f>
        <v/>
      </c>
      <c r="K4893" s="3">
        <f>IF(C4893="LIG",1,0)</f>
        <v/>
      </c>
    </row>
    <row r="4894" customFormat="1" s="3">
      <c r="A4894" s="35" t="n">
        <v>2018</v>
      </c>
      <c r="B4894" s="35" t="n">
        <v>8063</v>
      </c>
      <c r="C4894" s="36" t="inlineStr">
        <is>
          <t>NG</t>
        </is>
      </c>
      <c r="D4894" s="36" t="inlineStr">
        <is>
          <t>Natural Gas</t>
        </is>
      </c>
      <c r="E4894" s="75" t="n">
        <v>10700</v>
      </c>
      <c r="F4894" s="76" t="n">
        <v>1.03</v>
      </c>
      <c r="G4894" s="75" t="inlineStr">
        <is>
          <t>.</t>
        </is>
      </c>
      <c r="H4894" s="77">
        <f>IF(I4894="","",G4894/100*F4894*E4894)</f>
        <v/>
      </c>
      <c r="I4894" s="3">
        <f>IF(OR(G4894=".",F4894=".",E4894="."),"",E4894)</f>
        <v/>
      </c>
      <c r="J4894" s="3">
        <f>IF(I4894="","",F4894*I4894)</f>
        <v/>
      </c>
      <c r="K4894" s="3">
        <f>IF(C4894="LIG",1,0)</f>
        <v/>
      </c>
    </row>
    <row r="4895" customFormat="1" s="3">
      <c r="A4895" s="35" t="n">
        <v>2018</v>
      </c>
      <c r="B4895" s="35" t="n">
        <v>8066</v>
      </c>
      <c r="C4895" s="36" t="inlineStr">
        <is>
          <t>SUB</t>
        </is>
      </c>
      <c r="D4895" s="36" t="inlineStr">
        <is>
          <t>Coal</t>
        </is>
      </c>
      <c r="E4895" s="75" t="n">
        <v>111782</v>
      </c>
      <c r="F4895" s="76" t="n">
        <v>19.158</v>
      </c>
      <c r="G4895" s="75" t="n">
        <v>227.8</v>
      </c>
      <c r="H4895" s="77">
        <f>IF(I4895="","",G4895/100*F4895*E4895)</f>
        <v/>
      </c>
      <c r="I4895" s="3">
        <f>IF(OR(G4895=".",F4895=".",E4895="."),"",E4895)</f>
        <v/>
      </c>
      <c r="J4895" s="3">
        <f>IF(I4895="","",F4895*I4895)</f>
        <v/>
      </c>
      <c r="K4895" s="3">
        <f>IF(C4895="LIG",1,0)</f>
        <v/>
      </c>
    </row>
    <row r="4896" customFormat="1" s="3">
      <c r="A4896" s="35" t="n">
        <v>2018</v>
      </c>
      <c r="B4896" s="35" t="n">
        <v>8066</v>
      </c>
      <c r="C4896" s="36" t="inlineStr">
        <is>
          <t>SUB</t>
        </is>
      </c>
      <c r="D4896" s="36" t="inlineStr">
        <is>
          <t>Coal</t>
        </is>
      </c>
      <c r="E4896" s="75" t="n">
        <v>142921</v>
      </c>
      <c r="F4896" s="76" t="n">
        <v>18.632</v>
      </c>
      <c r="G4896" s="75" t="n">
        <v>363.6</v>
      </c>
      <c r="H4896" s="77">
        <f>IF(I4896="","",G4896/100*F4896*E4896)</f>
        <v/>
      </c>
      <c r="I4896" s="3">
        <f>IF(OR(G4896=".",F4896=".",E4896="."),"",E4896)</f>
        <v/>
      </c>
      <c r="J4896" s="3">
        <f>IF(I4896="","",F4896*I4896)</f>
        <v/>
      </c>
      <c r="K4896" s="3">
        <f>IF(C4896="LIG",1,0)</f>
        <v/>
      </c>
    </row>
    <row r="4897" customFormat="1" s="3">
      <c r="A4897" s="35" t="n">
        <v>2018</v>
      </c>
      <c r="B4897" s="35" t="n">
        <v>8066</v>
      </c>
      <c r="C4897" s="36" t="inlineStr">
        <is>
          <t>SUB</t>
        </is>
      </c>
      <c r="D4897" s="36" t="inlineStr">
        <is>
          <t>Coal</t>
        </is>
      </c>
      <c r="E4897" s="75" t="n">
        <v>183986</v>
      </c>
      <c r="F4897" s="76" t="n">
        <v>18.632</v>
      </c>
      <c r="G4897" s="75" t="n">
        <v>363.6</v>
      </c>
      <c r="H4897" s="77">
        <f>IF(I4897="","",G4897/100*F4897*E4897)</f>
        <v/>
      </c>
      <c r="I4897" s="3">
        <f>IF(OR(G4897=".",F4897=".",E4897="."),"",E4897)</f>
        <v/>
      </c>
      <c r="J4897" s="3">
        <f>IF(I4897="","",F4897*I4897)</f>
        <v/>
      </c>
      <c r="K4897" s="3">
        <f>IF(C4897="LIG",1,0)</f>
        <v/>
      </c>
    </row>
    <row r="4898" customFormat="1" s="3">
      <c r="A4898" s="35" t="n">
        <v>2018</v>
      </c>
      <c r="B4898" s="35" t="n">
        <v>8068</v>
      </c>
      <c r="C4898" s="36" t="inlineStr">
        <is>
          <t>NG</t>
        </is>
      </c>
      <c r="D4898" s="36" t="inlineStr">
        <is>
          <t>Natural Gas</t>
        </is>
      </c>
      <c r="E4898" s="75" t="n">
        <v>803</v>
      </c>
      <c r="F4898" s="76" t="n">
        <v>1.048</v>
      </c>
      <c r="G4898" s="75" t="n">
        <v>301.6</v>
      </c>
      <c r="H4898" s="77">
        <f>IF(I4898="","",G4898/100*F4898*E4898)</f>
        <v/>
      </c>
      <c r="I4898" s="3">
        <f>IF(OR(G4898=".",F4898=".",E4898="."),"",E4898)</f>
        <v/>
      </c>
      <c r="J4898" s="3">
        <f>IF(I4898="","",F4898*I4898)</f>
        <v/>
      </c>
      <c r="K4898" s="3">
        <f>IF(C4898="LIG",1,0)</f>
        <v/>
      </c>
    </row>
    <row r="4899" customFormat="1" s="3">
      <c r="A4899" s="35" t="n">
        <v>2018</v>
      </c>
      <c r="B4899" s="35" t="n">
        <v>8068</v>
      </c>
      <c r="C4899" s="36" t="inlineStr">
        <is>
          <t>NG</t>
        </is>
      </c>
      <c r="D4899" s="36" t="inlineStr">
        <is>
          <t>Natural Gas</t>
        </is>
      </c>
      <c r="E4899" s="75" t="n">
        <v>2607863</v>
      </c>
      <c r="F4899" s="76" t="n">
        <v>1.048</v>
      </c>
      <c r="G4899" s="75" t="n">
        <v>290.4</v>
      </c>
      <c r="H4899" s="77">
        <f>IF(I4899="","",G4899/100*F4899*E4899)</f>
        <v/>
      </c>
      <c r="I4899" s="3">
        <f>IF(OR(G4899=".",F4899=".",E4899="."),"",E4899)</f>
        <v/>
      </c>
      <c r="J4899" s="3">
        <f>IF(I4899="","",F4899*I4899)</f>
        <v/>
      </c>
      <c r="K4899" s="3">
        <f>IF(C4899="LIG",1,0)</f>
        <v/>
      </c>
    </row>
    <row r="4900" customFormat="1" s="3">
      <c r="A4900" s="35" t="n">
        <v>2018</v>
      </c>
      <c r="B4900" s="35" t="n">
        <v>8069</v>
      </c>
      <c r="C4900" s="36" t="inlineStr">
        <is>
          <t>DFO</t>
        </is>
      </c>
      <c r="D4900" s="36" t="inlineStr">
        <is>
          <t>Petroleum</t>
        </is>
      </c>
      <c r="E4900" s="75" t="n">
        <v>822</v>
      </c>
      <c r="F4900" s="76" t="n">
        <v>5.88</v>
      </c>
      <c r="G4900" s="75" t="n">
        <v>1717.2</v>
      </c>
      <c r="H4900" s="77">
        <f>IF(I4900="","",G4900/100*F4900*E4900)</f>
        <v/>
      </c>
      <c r="I4900" s="3">
        <f>IF(OR(G4900=".",F4900=".",E4900="."),"",E4900)</f>
        <v/>
      </c>
      <c r="J4900" s="3">
        <f>IF(I4900="","",F4900*I4900)</f>
        <v/>
      </c>
      <c r="K4900" s="3">
        <f>IF(C4900="LIG",1,0)</f>
        <v/>
      </c>
    </row>
    <row r="4901" customFormat="1" s="3">
      <c r="A4901" s="35" t="n">
        <v>2018</v>
      </c>
      <c r="B4901" s="35" t="n">
        <v>8069</v>
      </c>
      <c r="C4901" s="36" t="inlineStr">
        <is>
          <t>BIT</t>
        </is>
      </c>
      <c r="D4901" s="36" t="inlineStr">
        <is>
          <t>Coal</t>
        </is>
      </c>
      <c r="E4901" s="75" t="n">
        <v>24931</v>
      </c>
      <c r="F4901" s="76" t="n">
        <v>23.476</v>
      </c>
      <c r="G4901" s="75" t="n">
        <v>164.9</v>
      </c>
      <c r="H4901" s="77">
        <f>IF(I4901="","",G4901/100*F4901*E4901)</f>
        <v/>
      </c>
      <c r="I4901" s="3">
        <f>IF(OR(G4901=".",F4901=".",E4901="."),"",E4901)</f>
        <v/>
      </c>
      <c r="J4901" s="3">
        <f>IF(I4901="","",F4901*I4901)</f>
        <v/>
      </c>
      <c r="K4901" s="3">
        <f>IF(C4901="LIG",1,0)</f>
        <v/>
      </c>
    </row>
    <row r="4902" customFormat="1" s="3">
      <c r="A4902" s="35" t="n">
        <v>2018</v>
      </c>
      <c r="B4902" s="35" t="n">
        <v>8069</v>
      </c>
      <c r="C4902" s="36" t="inlineStr">
        <is>
          <t>BIT</t>
        </is>
      </c>
      <c r="D4902" s="36" t="inlineStr">
        <is>
          <t>Coal</t>
        </is>
      </c>
      <c r="E4902" s="75" t="n">
        <v>27684</v>
      </c>
      <c r="F4902" s="76" t="n">
        <v>23.488</v>
      </c>
      <c r="G4902" s="75" t="n">
        <v>194.4</v>
      </c>
      <c r="H4902" s="77">
        <f>IF(I4902="","",G4902/100*F4902*E4902)</f>
        <v/>
      </c>
      <c r="I4902" s="3">
        <f>IF(OR(G4902=".",F4902=".",E4902="."),"",E4902)</f>
        <v/>
      </c>
      <c r="J4902" s="3">
        <f>IF(I4902="","",F4902*I4902)</f>
        <v/>
      </c>
      <c r="K4902" s="3">
        <f>IF(C4902="LIG",1,0)</f>
        <v/>
      </c>
    </row>
    <row r="4903" customFormat="1" s="3">
      <c r="A4903" s="35" t="n">
        <v>2018</v>
      </c>
      <c r="B4903" s="35" t="n">
        <v>8069</v>
      </c>
      <c r="C4903" s="36" t="inlineStr">
        <is>
          <t>BIT</t>
        </is>
      </c>
      <c r="D4903" s="36" t="inlineStr">
        <is>
          <t>Coal</t>
        </is>
      </c>
      <c r="E4903" s="75" t="n">
        <v>33566</v>
      </c>
      <c r="F4903" s="76" t="n">
        <v>24.156</v>
      </c>
      <c r="G4903" s="75" t="n">
        <v>189</v>
      </c>
      <c r="H4903" s="77">
        <f>IF(I4903="","",G4903/100*F4903*E4903)</f>
        <v/>
      </c>
      <c r="I4903" s="3">
        <f>IF(OR(G4903=".",F4903=".",E4903="."),"",E4903)</f>
        <v/>
      </c>
      <c r="J4903" s="3">
        <f>IF(I4903="","",F4903*I4903)</f>
        <v/>
      </c>
      <c r="K4903" s="3">
        <f>IF(C4903="LIG",1,0)</f>
        <v/>
      </c>
    </row>
    <row r="4904" customFormat="1" s="3">
      <c r="A4904" s="35" t="n">
        <v>2018</v>
      </c>
      <c r="B4904" s="35" t="n">
        <v>8069</v>
      </c>
      <c r="C4904" s="36" t="inlineStr">
        <is>
          <t>BIT</t>
        </is>
      </c>
      <c r="D4904" s="36" t="inlineStr">
        <is>
          <t>Coal</t>
        </is>
      </c>
      <c r="E4904" s="75" t="n">
        <v>42393</v>
      </c>
      <c r="F4904" s="76" t="n">
        <v>23.182</v>
      </c>
      <c r="G4904" s="75" t="n">
        <v>197.1</v>
      </c>
      <c r="H4904" s="77">
        <f>IF(I4904="","",G4904/100*F4904*E4904)</f>
        <v/>
      </c>
      <c r="I4904" s="3">
        <f>IF(OR(G4904=".",F4904=".",E4904="."),"",E4904)</f>
        <v/>
      </c>
      <c r="J4904" s="3">
        <f>IF(I4904="","",F4904*I4904)</f>
        <v/>
      </c>
      <c r="K4904" s="3">
        <f>IF(C4904="LIG",1,0)</f>
        <v/>
      </c>
    </row>
    <row r="4905" customFormat="1" s="3">
      <c r="A4905" s="35" t="n">
        <v>2018</v>
      </c>
      <c r="B4905" s="35" t="n">
        <v>8069</v>
      </c>
      <c r="C4905" s="36" t="inlineStr">
        <is>
          <t>BIT</t>
        </is>
      </c>
      <c r="D4905" s="36" t="inlineStr">
        <is>
          <t>Coal</t>
        </is>
      </c>
      <c r="E4905" s="75" t="n">
        <v>54620</v>
      </c>
      <c r="F4905" s="76" t="n">
        <v>21.134</v>
      </c>
      <c r="G4905" s="75" t="n">
        <v>216.2</v>
      </c>
      <c r="H4905" s="77">
        <f>IF(I4905="","",G4905/100*F4905*E4905)</f>
        <v/>
      </c>
      <c r="I4905" s="3">
        <f>IF(OR(G4905=".",F4905=".",E4905="."),"",E4905)</f>
        <v/>
      </c>
      <c r="J4905" s="3">
        <f>IF(I4905="","",F4905*I4905)</f>
        <v/>
      </c>
      <c r="K4905" s="3">
        <f>IF(C4905="LIG",1,0)</f>
        <v/>
      </c>
    </row>
    <row r="4906" customFormat="1" s="3">
      <c r="A4906" s="35" t="n">
        <v>2018</v>
      </c>
      <c r="B4906" s="35" t="n">
        <v>8069</v>
      </c>
      <c r="C4906" s="36" t="inlineStr">
        <is>
          <t>BIT</t>
        </is>
      </c>
      <c r="D4906" s="36" t="inlineStr">
        <is>
          <t>Coal</t>
        </is>
      </c>
      <c r="E4906" s="75" t="n">
        <v>10652</v>
      </c>
      <c r="F4906" s="76" t="n">
        <v>23.448</v>
      </c>
      <c r="G4906" s="75" t="n">
        <v>194.8</v>
      </c>
      <c r="H4906" s="77">
        <f>IF(I4906="","",G4906/100*F4906*E4906)</f>
        <v/>
      </c>
      <c r="I4906" s="3">
        <f>IF(OR(G4906=".",F4906=".",E4906="."),"",E4906)</f>
        <v/>
      </c>
      <c r="J4906" s="3">
        <f>IF(I4906="","",F4906*I4906)</f>
        <v/>
      </c>
      <c r="K4906" s="3">
        <f>IF(C4906="LIG",1,0)</f>
        <v/>
      </c>
    </row>
    <row r="4907" customFormat="1" s="3">
      <c r="A4907" s="35" t="n">
        <v>2018</v>
      </c>
      <c r="B4907" s="35" t="n">
        <v>8073</v>
      </c>
      <c r="C4907" s="36" t="inlineStr">
        <is>
          <t>NG</t>
        </is>
      </c>
      <c r="D4907" s="36" t="inlineStr">
        <is>
          <t>Natural Gas</t>
        </is>
      </c>
      <c r="E4907" s="75" t="n">
        <v>21821</v>
      </c>
      <c r="F4907" s="76" t="n">
        <v>1.089</v>
      </c>
      <c r="G4907" s="75" t="n">
        <v>228.1</v>
      </c>
      <c r="H4907" s="77">
        <f>IF(I4907="","",G4907/100*F4907*E4907)</f>
        <v/>
      </c>
      <c r="I4907" s="3">
        <f>IF(OR(G4907=".",F4907=".",E4907="."),"",E4907)</f>
        <v/>
      </c>
      <c r="J4907" s="3">
        <f>IF(I4907="","",F4907*I4907)</f>
        <v/>
      </c>
      <c r="K4907" s="3">
        <f>IF(C4907="LIG",1,0)</f>
        <v/>
      </c>
    </row>
    <row r="4908" customFormat="1" s="3">
      <c r="A4908" s="35" t="n">
        <v>2018</v>
      </c>
      <c r="B4908" s="35" t="n">
        <v>8073</v>
      </c>
      <c r="C4908" s="36" t="inlineStr">
        <is>
          <t>NG</t>
        </is>
      </c>
      <c r="D4908" s="36" t="inlineStr">
        <is>
          <t>Natural Gas</t>
        </is>
      </c>
      <c r="E4908" s="75" t="n">
        <v>38988</v>
      </c>
      <c r="F4908" s="76" t="n">
        <v>1.088</v>
      </c>
      <c r="G4908" s="75" t="n">
        <v>187.3</v>
      </c>
      <c r="H4908" s="77">
        <f>IF(I4908="","",G4908/100*F4908*E4908)</f>
        <v/>
      </c>
      <c r="I4908" s="3">
        <f>IF(OR(G4908=".",F4908=".",E4908="."),"",E4908)</f>
        <v/>
      </c>
      <c r="J4908" s="3">
        <f>IF(I4908="","",F4908*I4908)</f>
        <v/>
      </c>
      <c r="K4908" s="3">
        <f>IF(C4908="LIG",1,0)</f>
        <v/>
      </c>
    </row>
    <row r="4909" customFormat="1" s="3">
      <c r="A4909" s="35" t="n">
        <v>2018</v>
      </c>
      <c r="B4909" s="35" t="n">
        <v>8073</v>
      </c>
      <c r="C4909" s="36" t="inlineStr">
        <is>
          <t>NG</t>
        </is>
      </c>
      <c r="D4909" s="36" t="inlineStr">
        <is>
          <t>Natural Gas</t>
        </is>
      </c>
      <c r="E4909" s="75" t="n">
        <v>70408</v>
      </c>
      <c r="F4909" s="76" t="n">
        <v>1.087</v>
      </c>
      <c r="G4909" s="75" t="n">
        <v>255.7</v>
      </c>
      <c r="H4909" s="77">
        <f>IF(I4909="","",G4909/100*F4909*E4909)</f>
        <v/>
      </c>
      <c r="I4909" s="3">
        <f>IF(OR(G4909=".",F4909=".",E4909="."),"",E4909)</f>
        <v/>
      </c>
      <c r="J4909" s="3">
        <f>IF(I4909="","",F4909*I4909)</f>
        <v/>
      </c>
      <c r="K4909" s="3">
        <f>IF(C4909="LIG",1,0)</f>
        <v/>
      </c>
    </row>
    <row r="4910" customFormat="1" s="3">
      <c r="A4910" s="35" t="n">
        <v>2018</v>
      </c>
      <c r="B4910" s="35" t="n">
        <v>8102</v>
      </c>
      <c r="C4910" s="36" t="inlineStr">
        <is>
          <t>BIT</t>
        </is>
      </c>
      <c r="D4910" s="36" t="inlineStr">
        <is>
          <t>Coal</t>
        </is>
      </c>
      <c r="E4910" s="75" t="n">
        <v>29386</v>
      </c>
      <c r="F4910" s="76" t="n">
        <v>25.104</v>
      </c>
      <c r="G4910" s="75" t="inlineStr">
        <is>
          <t>.</t>
        </is>
      </c>
      <c r="H4910" s="77">
        <f>IF(I4910="","",G4910/100*F4910*E4910)</f>
        <v/>
      </c>
      <c r="I4910" s="3">
        <f>IF(OR(G4910=".",F4910=".",E4910="."),"",E4910)</f>
        <v/>
      </c>
      <c r="J4910" s="3">
        <f>IF(I4910="","",F4910*I4910)</f>
        <v/>
      </c>
      <c r="K4910" s="3">
        <f>IF(C4910="LIG",1,0)</f>
        <v/>
      </c>
    </row>
    <row r="4911" customFormat="1" s="3">
      <c r="A4911" s="35" t="n">
        <v>2018</v>
      </c>
      <c r="B4911" s="35" t="n">
        <v>8102</v>
      </c>
      <c r="C4911" s="36" t="inlineStr">
        <is>
          <t>BIT</t>
        </is>
      </c>
      <c r="D4911" s="36" t="inlineStr">
        <is>
          <t>Coal</t>
        </is>
      </c>
      <c r="E4911" s="75" t="n">
        <v>29386</v>
      </c>
      <c r="F4911" s="76" t="n">
        <v>25.104</v>
      </c>
      <c r="G4911" s="75" t="inlineStr">
        <is>
          <t>.</t>
        </is>
      </c>
      <c r="H4911" s="77">
        <f>IF(I4911="","",G4911/100*F4911*E4911)</f>
        <v/>
      </c>
      <c r="I4911" s="3">
        <f>IF(OR(G4911=".",F4911=".",E4911="."),"",E4911)</f>
        <v/>
      </c>
      <c r="J4911" s="3">
        <f>IF(I4911="","",F4911*I4911)</f>
        <v/>
      </c>
      <c r="K4911" s="3">
        <f>IF(C4911="LIG",1,0)</f>
        <v/>
      </c>
    </row>
    <row r="4912" customFormat="1" s="3">
      <c r="A4912" s="35" t="n">
        <v>2018</v>
      </c>
      <c r="B4912" s="35" t="n">
        <v>8102</v>
      </c>
      <c r="C4912" s="36" t="inlineStr">
        <is>
          <t>BIT</t>
        </is>
      </c>
      <c r="D4912" s="36" t="inlineStr">
        <is>
          <t>Coal</t>
        </is>
      </c>
      <c r="E4912" s="75" t="n">
        <v>13198</v>
      </c>
      <c r="F4912" s="76" t="n">
        <v>24.144</v>
      </c>
      <c r="G4912" s="75" t="inlineStr">
        <is>
          <t>.</t>
        </is>
      </c>
      <c r="H4912" s="77">
        <f>IF(I4912="","",G4912/100*F4912*E4912)</f>
        <v/>
      </c>
      <c r="I4912" s="3">
        <f>IF(OR(G4912=".",F4912=".",E4912="."),"",E4912)</f>
        <v/>
      </c>
      <c r="J4912" s="3">
        <f>IF(I4912="","",F4912*I4912)</f>
        <v/>
      </c>
      <c r="K4912" s="3">
        <f>IF(C4912="LIG",1,0)</f>
        <v/>
      </c>
    </row>
    <row r="4913" customFormat="1" s="3">
      <c r="A4913" s="35" t="n">
        <v>2018</v>
      </c>
      <c r="B4913" s="35" t="n">
        <v>8102</v>
      </c>
      <c r="C4913" s="36" t="inlineStr">
        <is>
          <t>BIT</t>
        </is>
      </c>
      <c r="D4913" s="36" t="inlineStr">
        <is>
          <t>Coal</t>
        </is>
      </c>
      <c r="E4913" s="75" t="n">
        <v>62910</v>
      </c>
      <c r="F4913" s="76" t="n">
        <v>24.588</v>
      </c>
      <c r="G4913" s="75" t="inlineStr">
        <is>
          <t>.</t>
        </is>
      </c>
      <c r="H4913" s="77">
        <f>IF(I4913="","",G4913/100*F4913*E4913)</f>
        <v/>
      </c>
      <c r="I4913" s="3">
        <f>IF(OR(G4913=".",F4913=".",E4913="."),"",E4913)</f>
        <v/>
      </c>
      <c r="J4913" s="3">
        <f>IF(I4913="","",F4913*I4913)</f>
        <v/>
      </c>
      <c r="K4913" s="3">
        <f>IF(C4913="LIG",1,0)</f>
        <v/>
      </c>
    </row>
    <row r="4914" customFormat="1" s="3">
      <c r="A4914" s="35" t="n">
        <v>2018</v>
      </c>
      <c r="B4914" s="35" t="n">
        <v>8102</v>
      </c>
      <c r="C4914" s="36" t="inlineStr">
        <is>
          <t>BIT</t>
        </is>
      </c>
      <c r="D4914" s="36" t="inlineStr">
        <is>
          <t>Coal</t>
        </is>
      </c>
      <c r="E4914" s="75" t="n">
        <v>36610</v>
      </c>
      <c r="F4914" s="76" t="n">
        <v>24.616</v>
      </c>
      <c r="G4914" s="75" t="inlineStr">
        <is>
          <t>.</t>
        </is>
      </c>
      <c r="H4914" s="77">
        <f>IF(I4914="","",G4914/100*F4914*E4914)</f>
        <v/>
      </c>
      <c r="I4914" s="3">
        <f>IF(OR(G4914=".",F4914=".",E4914="."),"",E4914)</f>
        <v/>
      </c>
      <c r="J4914" s="3">
        <f>IF(I4914="","",F4914*I4914)</f>
        <v/>
      </c>
      <c r="K4914" s="3">
        <f>IF(C4914="LIG",1,0)</f>
        <v/>
      </c>
    </row>
    <row r="4915" customFormat="1" s="3">
      <c r="A4915" s="35" t="n">
        <v>2018</v>
      </c>
      <c r="B4915" s="35" t="n">
        <v>8102</v>
      </c>
      <c r="C4915" s="36" t="inlineStr">
        <is>
          <t>BIT</t>
        </is>
      </c>
      <c r="D4915" s="36" t="inlineStr">
        <is>
          <t>Coal</t>
        </is>
      </c>
      <c r="E4915" s="75" t="n">
        <v>5313</v>
      </c>
      <c r="F4915" s="76" t="n">
        <v>24.474</v>
      </c>
      <c r="G4915" s="75" t="inlineStr">
        <is>
          <t>.</t>
        </is>
      </c>
      <c r="H4915" s="77">
        <f>IF(I4915="","",G4915/100*F4915*E4915)</f>
        <v/>
      </c>
      <c r="I4915" s="3">
        <f>IF(OR(G4915=".",F4915=".",E4915="."),"",E4915)</f>
        <v/>
      </c>
      <c r="J4915" s="3">
        <f>IF(I4915="","",F4915*I4915)</f>
        <v/>
      </c>
      <c r="K4915" s="3">
        <f>IF(C4915="LIG",1,0)</f>
        <v/>
      </c>
    </row>
    <row r="4916" customFormat="1" s="3">
      <c r="A4916" s="35" t="n">
        <v>2018</v>
      </c>
      <c r="B4916" s="35" t="n">
        <v>8102</v>
      </c>
      <c r="C4916" s="36" t="inlineStr">
        <is>
          <t>BIT</t>
        </is>
      </c>
      <c r="D4916" s="36" t="inlineStr">
        <is>
          <t>Coal</t>
        </is>
      </c>
      <c r="E4916" s="75" t="n">
        <v>91149</v>
      </c>
      <c r="F4916" s="76" t="n">
        <v>25.194</v>
      </c>
      <c r="G4916" s="75" t="inlineStr">
        <is>
          <t>.</t>
        </is>
      </c>
      <c r="H4916" s="77">
        <f>IF(I4916="","",G4916/100*F4916*E4916)</f>
        <v/>
      </c>
      <c r="I4916" s="3">
        <f>IF(OR(G4916=".",F4916=".",E4916="."),"",E4916)</f>
        <v/>
      </c>
      <c r="J4916" s="3">
        <f>IF(I4916="","",F4916*I4916)</f>
        <v/>
      </c>
      <c r="K4916" s="3">
        <f>IF(C4916="LIG",1,0)</f>
        <v/>
      </c>
    </row>
    <row r="4917" customFormat="1" s="3">
      <c r="A4917" s="35" t="n">
        <v>2018</v>
      </c>
      <c r="B4917" s="35" t="n">
        <v>8219</v>
      </c>
      <c r="C4917" s="36" t="inlineStr">
        <is>
          <t>SUB</t>
        </is>
      </c>
      <c r="D4917" s="36" t="inlineStr">
        <is>
          <t>Coal</t>
        </is>
      </c>
      <c r="E4917" s="75" t="n">
        <v>87991</v>
      </c>
      <c r="F4917" s="76" t="n">
        <v>17.556</v>
      </c>
      <c r="G4917" s="75" t="n">
        <v>150.8</v>
      </c>
      <c r="H4917" s="77">
        <f>IF(I4917="","",G4917/100*F4917*E4917)</f>
        <v/>
      </c>
      <c r="I4917" s="3">
        <f>IF(OR(G4917=".",F4917=".",E4917="."),"",E4917)</f>
        <v/>
      </c>
      <c r="J4917" s="3">
        <f>IF(I4917="","",F4917*I4917)</f>
        <v/>
      </c>
      <c r="K4917" s="3">
        <f>IF(C4917="LIG",1,0)</f>
        <v/>
      </c>
    </row>
    <row r="4918" customFormat="1" s="3">
      <c r="A4918" s="35" t="n">
        <v>2018</v>
      </c>
      <c r="B4918" s="35" t="n">
        <v>8219</v>
      </c>
      <c r="C4918" s="36" t="inlineStr">
        <is>
          <t>DFO</t>
        </is>
      </c>
      <c r="D4918" s="36" t="inlineStr">
        <is>
          <t>Petroleum</t>
        </is>
      </c>
      <c r="E4918" s="75" t="n">
        <v>762</v>
      </c>
      <c r="F4918" s="76" t="n">
        <v>5.67</v>
      </c>
      <c r="G4918" s="75" t="n">
        <v>1554.8</v>
      </c>
      <c r="H4918" s="77">
        <f>IF(I4918="","",G4918/100*F4918*E4918)</f>
        <v/>
      </c>
      <c r="I4918" s="3">
        <f>IF(OR(G4918=".",F4918=".",E4918="."),"",E4918)</f>
        <v/>
      </c>
      <c r="J4918" s="3">
        <f>IF(I4918="","",F4918*I4918)</f>
        <v/>
      </c>
      <c r="K4918" s="3">
        <f>IF(C4918="LIG",1,0)</f>
        <v/>
      </c>
    </row>
    <row r="4919" customFormat="1" s="3">
      <c r="A4919" s="35" t="n">
        <v>2018</v>
      </c>
      <c r="B4919" s="35" t="n">
        <v>8219</v>
      </c>
      <c r="C4919" s="36" t="inlineStr">
        <is>
          <t>NG</t>
        </is>
      </c>
      <c r="D4919" s="36" t="inlineStr">
        <is>
          <t>Natural Gas</t>
        </is>
      </c>
      <c r="E4919" s="75" t="n">
        <v>5559</v>
      </c>
      <c r="F4919" s="76" t="n">
        <v>1.11</v>
      </c>
      <c r="G4919" s="75" t="n">
        <v>1674.6</v>
      </c>
      <c r="H4919" s="77">
        <f>IF(I4919="","",G4919/100*F4919*E4919)</f>
        <v/>
      </c>
      <c r="I4919" s="3">
        <f>IF(OR(G4919=".",F4919=".",E4919="."),"",E4919)</f>
        <v/>
      </c>
      <c r="J4919" s="3">
        <f>IF(I4919="","",F4919*I4919)</f>
        <v/>
      </c>
      <c r="K4919" s="3">
        <f>IF(C4919="LIG",1,0)</f>
        <v/>
      </c>
    </row>
    <row r="4920" customFormat="1" s="3">
      <c r="A4920" s="35" t="n">
        <v>2018</v>
      </c>
      <c r="B4920" s="35" t="n">
        <v>8222</v>
      </c>
      <c r="C4920" s="36" t="inlineStr">
        <is>
          <t>LIG</t>
        </is>
      </c>
      <c r="D4920" s="36" t="inlineStr">
        <is>
          <t>Coal</t>
        </is>
      </c>
      <c r="E4920" s="75" t="n">
        <v>210228</v>
      </c>
      <c r="F4920" s="76" t="n">
        <v>14.132</v>
      </c>
      <c r="G4920" s="75" t="n">
        <v>186</v>
      </c>
      <c r="H4920" s="77">
        <f>IF(I4920="","",G4920/100*F4920*E4920)</f>
        <v/>
      </c>
      <c r="I4920" s="3">
        <f>IF(OR(G4920=".",F4920=".",E4920="."),"",E4920)</f>
        <v/>
      </c>
      <c r="J4920" s="3">
        <f>IF(I4920="","",F4920*I4920)</f>
        <v/>
      </c>
      <c r="K4920" s="3">
        <f>IF(C4920="LIG",1,0)</f>
        <v/>
      </c>
    </row>
    <row r="4921" customFormat="1" s="3">
      <c r="A4921" s="35" t="n">
        <v>2018</v>
      </c>
      <c r="B4921" s="35" t="n">
        <v>8222</v>
      </c>
      <c r="C4921" s="36" t="inlineStr">
        <is>
          <t>DFO</t>
        </is>
      </c>
      <c r="D4921" s="36" t="inlineStr">
        <is>
          <t>Petroleum</t>
        </is>
      </c>
      <c r="E4921" s="75" t="n">
        <v>1489</v>
      </c>
      <c r="F4921" s="76" t="n">
        <v>6</v>
      </c>
      <c r="G4921" s="75" t="n">
        <v>1303.7</v>
      </c>
      <c r="H4921" s="77">
        <f>IF(I4921="","",G4921/100*F4921*E4921)</f>
        <v/>
      </c>
      <c r="I4921" s="3">
        <f>IF(OR(G4921=".",F4921=".",E4921="."),"",E4921)</f>
        <v/>
      </c>
      <c r="J4921" s="3">
        <f>IF(I4921="","",F4921*I4921)</f>
        <v/>
      </c>
      <c r="K4921" s="3">
        <f>IF(C4921="LIG",1,0)</f>
        <v/>
      </c>
    </row>
    <row r="4922" customFormat="1" s="3">
      <c r="A4922" s="35" t="n">
        <v>2018</v>
      </c>
      <c r="B4922" s="35" t="n">
        <v>8222</v>
      </c>
      <c r="C4922" s="36" t="inlineStr">
        <is>
          <t>DFO</t>
        </is>
      </c>
      <c r="D4922" s="36" t="inlineStr">
        <is>
          <t>Petroleum</t>
        </is>
      </c>
      <c r="E4922" s="75" t="n">
        <v>1501</v>
      </c>
      <c r="F4922" s="76" t="n">
        <v>6</v>
      </c>
      <c r="G4922" s="75" t="n">
        <v>1328.5</v>
      </c>
      <c r="H4922" s="77">
        <f>IF(I4922="","",G4922/100*F4922*E4922)</f>
        <v/>
      </c>
      <c r="I4922" s="3">
        <f>IF(OR(G4922=".",F4922=".",E4922="."),"",E4922)</f>
        <v/>
      </c>
      <c r="J4922" s="3">
        <f>IF(I4922="","",F4922*I4922)</f>
        <v/>
      </c>
      <c r="K4922" s="3">
        <f>IF(C4922="LIG",1,0)</f>
        <v/>
      </c>
    </row>
    <row r="4923" customFormat="1" s="3">
      <c r="A4923" s="35" t="n">
        <v>2018</v>
      </c>
      <c r="B4923" s="35" t="n">
        <v>8223</v>
      </c>
      <c r="C4923" s="36" t="inlineStr">
        <is>
          <t>SUB</t>
        </is>
      </c>
      <c r="D4923" s="36" t="inlineStr">
        <is>
          <t>Coal</t>
        </is>
      </c>
      <c r="E4923" s="75" t="n">
        <v>171752</v>
      </c>
      <c r="F4923" s="76" t="n">
        <v>18.31</v>
      </c>
      <c r="G4923" s="75" t="n">
        <v>168.3</v>
      </c>
      <c r="H4923" s="77">
        <f>IF(I4923="","",G4923/100*F4923*E4923)</f>
        <v/>
      </c>
      <c r="I4923" s="3">
        <f>IF(OR(G4923=".",F4923=".",E4923="."),"",E4923)</f>
        <v/>
      </c>
      <c r="J4923" s="3">
        <f>IF(I4923="","",F4923*I4923)</f>
        <v/>
      </c>
      <c r="K4923" s="3">
        <f>IF(C4923="LIG",1,0)</f>
        <v/>
      </c>
    </row>
    <row r="4924" customFormat="1" s="3">
      <c r="A4924" s="35" t="n">
        <v>2018</v>
      </c>
      <c r="B4924" s="35" t="n">
        <v>8223</v>
      </c>
      <c r="C4924" s="36" t="inlineStr">
        <is>
          <t>SUB</t>
        </is>
      </c>
      <c r="D4924" s="36" t="inlineStr">
        <is>
          <t>Coal</t>
        </is>
      </c>
      <c r="E4924" s="75" t="n">
        <v>118975</v>
      </c>
      <c r="F4924" s="76" t="n">
        <v>17.69</v>
      </c>
      <c r="G4924" s="75" t="n">
        <v>207</v>
      </c>
      <c r="H4924" s="77">
        <f>IF(I4924="","",G4924/100*F4924*E4924)</f>
        <v/>
      </c>
      <c r="I4924" s="3">
        <f>IF(OR(G4924=".",F4924=".",E4924="."),"",E4924)</f>
        <v/>
      </c>
      <c r="J4924" s="3">
        <f>IF(I4924="","",F4924*I4924)</f>
        <v/>
      </c>
      <c r="K4924" s="3">
        <f>IF(C4924="LIG",1,0)</f>
        <v/>
      </c>
    </row>
    <row r="4925" customFormat="1" s="3">
      <c r="A4925" s="35" t="n">
        <v>2018</v>
      </c>
      <c r="B4925" s="35" t="n">
        <v>8223</v>
      </c>
      <c r="C4925" s="36" t="inlineStr">
        <is>
          <t>DFO</t>
        </is>
      </c>
      <c r="D4925" s="36" t="inlineStr">
        <is>
          <t>Petroleum</t>
        </is>
      </c>
      <c r="E4925" s="75" t="n">
        <v>1381</v>
      </c>
      <c r="F4925" s="76" t="n">
        <v>5.5</v>
      </c>
      <c r="G4925" s="75" t="n">
        <v>1672</v>
      </c>
      <c r="H4925" s="77">
        <f>IF(I4925="","",G4925/100*F4925*E4925)</f>
        <v/>
      </c>
      <c r="I4925" s="3">
        <f>IF(OR(G4925=".",F4925=".",E4925="."),"",E4925)</f>
        <v/>
      </c>
      <c r="J4925" s="3">
        <f>IF(I4925="","",F4925*I4925)</f>
        <v/>
      </c>
      <c r="K4925" s="3">
        <f>IF(C4925="LIG",1,0)</f>
        <v/>
      </c>
    </row>
    <row r="4926" customFormat="1" s="3">
      <c r="A4926" s="35" t="n">
        <v>2018</v>
      </c>
      <c r="B4926" s="35" t="n">
        <v>8223</v>
      </c>
      <c r="C4926" s="36" t="inlineStr">
        <is>
          <t>SUB</t>
        </is>
      </c>
      <c r="D4926" s="36" t="inlineStr">
        <is>
          <t>Coal</t>
        </is>
      </c>
      <c r="E4926" s="75" t="n">
        <v>149500</v>
      </c>
      <c r="F4926" s="76" t="n">
        <v>18.02</v>
      </c>
      <c r="G4926" s="75" t="n">
        <v>239.1</v>
      </c>
      <c r="H4926" s="77">
        <f>IF(I4926="","",G4926/100*F4926*E4926)</f>
        <v/>
      </c>
      <c r="I4926" s="3">
        <f>IF(OR(G4926=".",F4926=".",E4926="."),"",E4926)</f>
        <v/>
      </c>
      <c r="J4926" s="3">
        <f>IF(I4926="","",F4926*I4926)</f>
        <v/>
      </c>
      <c r="K4926" s="3">
        <f>IF(C4926="LIG",1,0)</f>
        <v/>
      </c>
    </row>
    <row r="4927" customFormat="1" s="3">
      <c r="A4927" s="35" t="n">
        <v>2018</v>
      </c>
      <c r="B4927" s="35" t="n">
        <v>8226</v>
      </c>
      <c r="C4927" s="36" t="inlineStr">
        <is>
          <t>BIT</t>
        </is>
      </c>
      <c r="D4927" s="36" t="inlineStr">
        <is>
          <t>Coal</t>
        </is>
      </c>
      <c r="E4927" s="75" t="n">
        <v>931</v>
      </c>
      <c r="F4927" s="76" t="n">
        <v>26.06</v>
      </c>
      <c r="G4927" s="75" t="inlineStr">
        <is>
          <t>.</t>
        </is>
      </c>
      <c r="H4927" s="77">
        <f>IF(I4927="","",G4927/100*F4927*E4927)</f>
        <v/>
      </c>
      <c r="I4927" s="3">
        <f>IF(OR(G4927=".",F4927=".",E4927="."),"",E4927)</f>
        <v/>
      </c>
      <c r="J4927" s="3">
        <f>IF(I4927="","",F4927*I4927)</f>
        <v/>
      </c>
      <c r="K4927" s="3">
        <f>IF(C4927="LIG",1,0)</f>
        <v/>
      </c>
    </row>
    <row r="4928" customFormat="1" s="3">
      <c r="A4928" s="35" t="n">
        <v>2018</v>
      </c>
      <c r="B4928" s="35" t="n">
        <v>8226</v>
      </c>
      <c r="C4928" s="36" t="inlineStr">
        <is>
          <t>BIT</t>
        </is>
      </c>
      <c r="D4928" s="36" t="inlineStr">
        <is>
          <t>Coal</t>
        </is>
      </c>
      <c r="E4928" s="75" t="n">
        <v>9207</v>
      </c>
      <c r="F4928" s="76" t="n">
        <v>25.03</v>
      </c>
      <c r="G4928" s="75" t="inlineStr">
        <is>
          <t>.</t>
        </is>
      </c>
      <c r="H4928" s="77">
        <f>IF(I4928="","",G4928/100*F4928*E4928)</f>
        <v/>
      </c>
      <c r="I4928" s="3">
        <f>IF(OR(G4928=".",F4928=".",E4928="."),"",E4928)</f>
        <v/>
      </c>
      <c r="J4928" s="3">
        <f>IF(I4928="","",F4928*I4928)</f>
        <v/>
      </c>
      <c r="K4928" s="3">
        <f>IF(C4928="LIG",1,0)</f>
        <v/>
      </c>
    </row>
    <row r="4929" customFormat="1" s="3">
      <c r="A4929" s="35" t="n">
        <v>2018</v>
      </c>
      <c r="B4929" s="35" t="n">
        <v>8226</v>
      </c>
      <c r="C4929" s="36" t="inlineStr">
        <is>
          <t>NG</t>
        </is>
      </c>
      <c r="D4929" s="36" t="inlineStr">
        <is>
          <t>Natural Gas</t>
        </is>
      </c>
      <c r="E4929" s="75" t="n">
        <v>1610</v>
      </c>
      <c r="F4929" s="76" t="n">
        <v>1.03</v>
      </c>
      <c r="G4929" s="75" t="inlineStr">
        <is>
          <t>.</t>
        </is>
      </c>
      <c r="H4929" s="77">
        <f>IF(I4929="","",G4929/100*F4929*E4929)</f>
        <v/>
      </c>
      <c r="I4929" s="3">
        <f>IF(OR(G4929=".",F4929=".",E4929="."),"",E4929)</f>
        <v/>
      </c>
      <c r="J4929" s="3">
        <f>IF(I4929="","",F4929*I4929)</f>
        <v/>
      </c>
      <c r="K4929" s="3">
        <f>IF(C4929="LIG",1,0)</f>
        <v/>
      </c>
    </row>
    <row r="4930" customFormat="1" s="3">
      <c r="A4930" s="35" t="n">
        <v>2018</v>
      </c>
      <c r="B4930" s="35" t="n">
        <v>8816</v>
      </c>
      <c r="C4930" s="36" t="inlineStr">
        <is>
          <t>PC</t>
        </is>
      </c>
      <c r="D4930" s="36" t="inlineStr">
        <is>
          <t>Petroleum Coke</t>
        </is>
      </c>
      <c r="E4930" s="75" t="n">
        <v>23621</v>
      </c>
      <c r="F4930" s="76" t="n">
        <v>27.732</v>
      </c>
      <c r="G4930" s="75" t="n">
        <v>278.5</v>
      </c>
      <c r="H4930" s="77">
        <f>IF(I4930="","",G4930/100*F4930*E4930)</f>
        <v/>
      </c>
      <c r="I4930" s="3">
        <f>IF(OR(G4930=".",F4930=".",E4930="."),"",E4930)</f>
        <v/>
      </c>
      <c r="J4930" s="3">
        <f>IF(I4930="","",F4930*I4930)</f>
        <v/>
      </c>
      <c r="K4930" s="3">
        <f>IF(C4930="LIG",1,0)</f>
        <v/>
      </c>
    </row>
    <row r="4931" customFormat="1" s="3">
      <c r="A4931" s="35" t="n">
        <v>2018</v>
      </c>
      <c r="B4931" s="35" t="n">
        <v>8816</v>
      </c>
      <c r="C4931" s="36" t="inlineStr">
        <is>
          <t>PC</t>
        </is>
      </c>
      <c r="D4931" s="36" t="inlineStr">
        <is>
          <t>Petroleum Coke</t>
        </is>
      </c>
      <c r="E4931" s="75" t="n">
        <v>11314</v>
      </c>
      <c r="F4931" s="76" t="n">
        <v>29.062</v>
      </c>
      <c r="G4931" s="75" t="n">
        <v>226.8</v>
      </c>
      <c r="H4931" s="77">
        <f>IF(I4931="","",G4931/100*F4931*E4931)</f>
        <v/>
      </c>
      <c r="I4931" s="3">
        <f>IF(OR(G4931=".",F4931=".",E4931="."),"",E4931)</f>
        <v/>
      </c>
      <c r="J4931" s="3">
        <f>IF(I4931="","",F4931*I4931)</f>
        <v/>
      </c>
      <c r="K4931" s="3">
        <f>IF(C4931="LIG",1,0)</f>
        <v/>
      </c>
    </row>
    <row r="4932" customFormat="1" s="3">
      <c r="A4932" s="35" t="n">
        <v>2018</v>
      </c>
      <c r="B4932" s="35" t="n">
        <v>8823</v>
      </c>
      <c r="C4932" s="36" t="inlineStr">
        <is>
          <t>DFO</t>
        </is>
      </c>
      <c r="D4932" s="36" t="inlineStr">
        <is>
          <t>Petroleum</t>
        </is>
      </c>
      <c r="E4932" s="75" t="n">
        <v>21897</v>
      </c>
      <c r="F4932" s="76" t="n">
        <v>5.723</v>
      </c>
      <c r="G4932" s="75" t="n">
        <v>1551.5</v>
      </c>
      <c r="H4932" s="77">
        <f>IF(I4932="","",G4932/100*F4932*E4932)</f>
        <v/>
      </c>
      <c r="I4932" s="3">
        <f>IF(OR(G4932=".",F4932=".",E4932="."),"",E4932)</f>
        <v/>
      </c>
      <c r="J4932" s="3">
        <f>IF(I4932="","",F4932*I4932)</f>
        <v/>
      </c>
      <c r="K4932" s="3">
        <f>IF(C4932="LIG",1,0)</f>
        <v/>
      </c>
    </row>
    <row r="4933" customFormat="1" s="3">
      <c r="A4933" s="35" t="n">
        <v>2018</v>
      </c>
      <c r="B4933" s="35" t="n">
        <v>8823</v>
      </c>
      <c r="C4933" s="36" t="inlineStr">
        <is>
          <t>RFO</t>
        </is>
      </c>
      <c r="D4933" s="36" t="inlineStr">
        <is>
          <t>Petroleum</t>
        </is>
      </c>
      <c r="E4933" s="75" t="n">
        <v>57144</v>
      </c>
      <c r="F4933" s="76" t="n">
        <v>6.304</v>
      </c>
      <c r="G4933" s="75" t="n">
        <v>1175.5</v>
      </c>
      <c r="H4933" s="77">
        <f>IF(I4933="","",G4933/100*F4933*E4933)</f>
        <v/>
      </c>
      <c r="I4933" s="3">
        <f>IF(OR(G4933=".",F4933=".",E4933="."),"",E4933)</f>
        <v/>
      </c>
      <c r="J4933" s="3">
        <f>IF(I4933="","",F4933*I4933)</f>
        <v/>
      </c>
      <c r="K4933" s="3">
        <f>IF(C4933="LIG",1,0)</f>
        <v/>
      </c>
    </row>
    <row r="4934" customFormat="1" s="3">
      <c r="A4934" s="35" t="n">
        <v>2018</v>
      </c>
      <c r="B4934" s="35" t="n">
        <v>8823</v>
      </c>
      <c r="C4934" s="36" t="inlineStr">
        <is>
          <t>RFO</t>
        </is>
      </c>
      <c r="D4934" s="36" t="inlineStr">
        <is>
          <t>Petroleum</t>
        </is>
      </c>
      <c r="E4934" s="75" t="n">
        <v>45218</v>
      </c>
      <c r="F4934" s="76" t="n">
        <v>6.346</v>
      </c>
      <c r="G4934" s="75" t="n">
        <v>1209.4</v>
      </c>
      <c r="H4934" s="77">
        <f>IF(I4934="","",G4934/100*F4934*E4934)</f>
        <v/>
      </c>
      <c r="I4934" s="3">
        <f>IF(OR(G4934=".",F4934=".",E4934="."),"",E4934)</f>
        <v/>
      </c>
      <c r="J4934" s="3">
        <f>IF(I4934="","",F4934*I4934)</f>
        <v/>
      </c>
      <c r="K4934" s="3">
        <f>IF(C4934="LIG",1,0)</f>
        <v/>
      </c>
    </row>
    <row r="4935" customFormat="1" s="3">
      <c r="A4935" s="35" t="n">
        <v>2018</v>
      </c>
      <c r="B4935" s="35" t="n">
        <v>8823</v>
      </c>
      <c r="C4935" s="36" t="inlineStr">
        <is>
          <t>RFO</t>
        </is>
      </c>
      <c r="D4935" s="36" t="inlineStr">
        <is>
          <t>Petroleum</t>
        </is>
      </c>
      <c r="E4935" s="75" t="n">
        <v>68483</v>
      </c>
      <c r="F4935" s="76" t="n">
        <v>6.35</v>
      </c>
      <c r="G4935" s="75" t="n">
        <v>1209.4</v>
      </c>
      <c r="H4935" s="77">
        <f>IF(I4935="","",G4935/100*F4935*E4935)</f>
        <v/>
      </c>
      <c r="I4935" s="3">
        <f>IF(OR(G4935=".",F4935=".",E4935="."),"",E4935)</f>
        <v/>
      </c>
      <c r="J4935" s="3">
        <f>IF(I4935="","",F4935*I4935)</f>
        <v/>
      </c>
      <c r="K4935" s="3">
        <f>IF(C4935="LIG",1,0)</f>
        <v/>
      </c>
    </row>
    <row r="4936" customFormat="1" s="3">
      <c r="A4936" s="35" t="n">
        <v>2018</v>
      </c>
      <c r="B4936" s="35" t="n">
        <v>8823</v>
      </c>
      <c r="C4936" s="36" t="inlineStr">
        <is>
          <t>RFO</t>
        </is>
      </c>
      <c r="D4936" s="36" t="inlineStr">
        <is>
          <t>Petroleum</t>
        </is>
      </c>
      <c r="E4936" s="75" t="n">
        <v>68789</v>
      </c>
      <c r="F4936" s="76" t="n">
        <v>6.359</v>
      </c>
      <c r="G4936" s="75" t="n">
        <v>1209.4</v>
      </c>
      <c r="H4936" s="77">
        <f>IF(I4936="","",G4936/100*F4936*E4936)</f>
        <v/>
      </c>
      <c r="I4936" s="3">
        <f>IF(OR(G4936=".",F4936=".",E4936="."),"",E4936)</f>
        <v/>
      </c>
      <c r="J4936" s="3">
        <f>IF(I4936="","",F4936*I4936)</f>
        <v/>
      </c>
      <c r="K4936" s="3">
        <f>IF(C4936="LIG",1,0)</f>
        <v/>
      </c>
    </row>
    <row r="4937" customFormat="1" s="3">
      <c r="A4937" s="35" t="n">
        <v>2018</v>
      </c>
      <c r="B4937" s="35" t="n">
        <v>8823</v>
      </c>
      <c r="C4937" s="36" t="inlineStr">
        <is>
          <t>RFO</t>
        </is>
      </c>
      <c r="D4937" s="36" t="inlineStr">
        <is>
          <t>Petroleum</t>
        </is>
      </c>
      <c r="E4937" s="75" t="n">
        <v>68793</v>
      </c>
      <c r="F4937" s="76" t="n">
        <v>6.346</v>
      </c>
      <c r="G4937" s="75" t="n">
        <v>1175.2</v>
      </c>
      <c r="H4937" s="77">
        <f>IF(I4937="","",G4937/100*F4937*E4937)</f>
        <v/>
      </c>
      <c r="I4937" s="3">
        <f>IF(OR(G4937=".",F4937=".",E4937="."),"",E4937)</f>
        <v/>
      </c>
      <c r="J4937" s="3">
        <f>IF(I4937="","",F4937*I4937)</f>
        <v/>
      </c>
      <c r="K4937" s="3">
        <f>IF(C4937="LIG",1,0)</f>
        <v/>
      </c>
    </row>
    <row r="4938" customFormat="1" s="3">
      <c r="A4938" s="35" t="n">
        <v>2018</v>
      </c>
      <c r="B4938" s="35" t="n">
        <v>8823</v>
      </c>
      <c r="C4938" s="36" t="inlineStr">
        <is>
          <t>RFO</t>
        </is>
      </c>
      <c r="D4938" s="36" t="inlineStr">
        <is>
          <t>Petroleum</t>
        </is>
      </c>
      <c r="E4938" s="75" t="n">
        <v>68812</v>
      </c>
      <c r="F4938" s="76" t="n">
        <v>6.331</v>
      </c>
      <c r="G4938" s="75" t="n">
        <v>1209.5</v>
      </c>
      <c r="H4938" s="77">
        <f>IF(I4938="","",G4938/100*F4938*E4938)</f>
        <v/>
      </c>
      <c r="I4938" s="3">
        <f>IF(OR(G4938=".",F4938=".",E4938="."),"",E4938)</f>
        <v/>
      </c>
      <c r="J4938" s="3">
        <f>IF(I4938="","",F4938*I4938)</f>
        <v/>
      </c>
      <c r="K4938" s="3">
        <f>IF(C4938="LIG",1,0)</f>
        <v/>
      </c>
    </row>
    <row r="4939" customFormat="1" s="3">
      <c r="A4939" s="35" t="n">
        <v>2018</v>
      </c>
      <c r="B4939" s="35" t="n">
        <v>8823</v>
      </c>
      <c r="C4939" s="36" t="inlineStr">
        <is>
          <t>RFO</t>
        </is>
      </c>
      <c r="D4939" s="36" t="inlineStr">
        <is>
          <t>Petroleum</t>
        </is>
      </c>
      <c r="E4939" s="75" t="n">
        <v>68826</v>
      </c>
      <c r="F4939" s="76" t="n">
        <v>6.324</v>
      </c>
      <c r="G4939" s="75" t="n">
        <v>1209.5</v>
      </c>
      <c r="H4939" s="77">
        <f>IF(I4939="","",G4939/100*F4939*E4939)</f>
        <v/>
      </c>
      <c r="I4939" s="3">
        <f>IF(OR(G4939=".",F4939=".",E4939="."),"",E4939)</f>
        <v/>
      </c>
      <c r="J4939" s="3">
        <f>IF(I4939="","",F4939*I4939)</f>
        <v/>
      </c>
      <c r="K4939" s="3">
        <f>IF(C4939="LIG",1,0)</f>
        <v/>
      </c>
    </row>
    <row r="4940" customFormat="1" s="3">
      <c r="A4940" s="35" t="n">
        <v>2018</v>
      </c>
      <c r="B4940" s="35" t="n">
        <v>8823</v>
      </c>
      <c r="C4940" s="36" t="inlineStr">
        <is>
          <t>RFO</t>
        </is>
      </c>
      <c r="D4940" s="36" t="inlineStr">
        <is>
          <t>Petroleum</t>
        </is>
      </c>
      <c r="E4940" s="75" t="n">
        <v>68944</v>
      </c>
      <c r="F4940" s="76" t="n">
        <v>6.313</v>
      </c>
      <c r="G4940" s="75" t="n">
        <v>1209.5</v>
      </c>
      <c r="H4940" s="77">
        <f>IF(I4940="","",G4940/100*F4940*E4940)</f>
        <v/>
      </c>
      <c r="I4940" s="3">
        <f>IF(OR(G4940=".",F4940=".",E4940="."),"",E4940)</f>
        <v/>
      </c>
      <c r="J4940" s="3">
        <f>IF(I4940="","",F4940*I4940)</f>
        <v/>
      </c>
      <c r="K4940" s="3">
        <f>IF(C4940="LIG",1,0)</f>
        <v/>
      </c>
    </row>
    <row r="4941" customFormat="1" s="3">
      <c r="A4941" s="35" t="n">
        <v>2018</v>
      </c>
      <c r="B4941" s="35" t="n">
        <v>8824</v>
      </c>
      <c r="C4941" s="36" t="inlineStr">
        <is>
          <t>RFO</t>
        </is>
      </c>
      <c r="D4941" s="36" t="inlineStr">
        <is>
          <t>Petroleum</t>
        </is>
      </c>
      <c r="E4941" s="75" t="n">
        <v>78774</v>
      </c>
      <c r="F4941" s="76" t="n">
        <v>6.09</v>
      </c>
      <c r="G4941" s="75" t="n">
        <v>1128</v>
      </c>
      <c r="H4941" s="77">
        <f>IF(I4941="","",G4941/100*F4941*E4941)</f>
        <v/>
      </c>
      <c r="I4941" s="3">
        <f>IF(OR(G4941=".",F4941=".",E4941="."),"",E4941)</f>
        <v/>
      </c>
      <c r="J4941" s="3">
        <f>IF(I4941="","",F4941*I4941)</f>
        <v/>
      </c>
      <c r="K4941" s="3">
        <f>IF(C4941="LIG",1,0)</f>
        <v/>
      </c>
    </row>
    <row r="4942" customFormat="1" s="3">
      <c r="A4942" s="35" t="n">
        <v>2018</v>
      </c>
      <c r="B4942" s="35" t="n">
        <v>8827</v>
      </c>
      <c r="C4942" s="36" t="inlineStr">
        <is>
          <t>BIT</t>
        </is>
      </c>
      <c r="D4942" s="36" t="inlineStr">
        <is>
          <t>Coal</t>
        </is>
      </c>
      <c r="E4942" s="75" t="n">
        <v>19309</v>
      </c>
      <c r="F4942" s="76" t="n">
        <v>25.374</v>
      </c>
      <c r="G4942" s="75" t="n">
        <v>246</v>
      </c>
      <c r="H4942" s="77">
        <f>IF(I4942="","",G4942/100*F4942*E4942)</f>
        <v/>
      </c>
      <c r="I4942" s="3">
        <f>IF(OR(G4942=".",F4942=".",E4942="."),"",E4942)</f>
        <v/>
      </c>
      <c r="J4942" s="3">
        <f>IF(I4942="","",F4942*I4942)</f>
        <v/>
      </c>
      <c r="K4942" s="3">
        <f>IF(C4942="LIG",1,0)</f>
        <v/>
      </c>
    </row>
    <row r="4943" customFormat="1" s="3">
      <c r="A4943" s="35" t="n">
        <v>2018</v>
      </c>
      <c r="B4943" s="35" t="n">
        <v>8827</v>
      </c>
      <c r="C4943" s="36" t="inlineStr">
        <is>
          <t>BIT</t>
        </is>
      </c>
      <c r="D4943" s="36" t="inlineStr">
        <is>
          <t>Coal</t>
        </is>
      </c>
      <c r="E4943" s="75" t="n">
        <v>24011</v>
      </c>
      <c r="F4943" s="76" t="n">
        <v>25.486</v>
      </c>
      <c r="G4943" s="75" t="n">
        <v>240.4</v>
      </c>
      <c r="H4943" s="77">
        <f>IF(I4943="","",G4943/100*F4943*E4943)</f>
        <v/>
      </c>
      <c r="I4943" s="3">
        <f>IF(OR(G4943=".",F4943=".",E4943="."),"",E4943)</f>
        <v/>
      </c>
      <c r="J4943" s="3">
        <f>IF(I4943="","",F4943*I4943)</f>
        <v/>
      </c>
      <c r="K4943" s="3">
        <f>IF(C4943="LIG",1,0)</f>
        <v/>
      </c>
    </row>
    <row r="4944" customFormat="1" s="3">
      <c r="A4944" s="35" t="n">
        <v>2018</v>
      </c>
      <c r="B4944" s="35" t="n">
        <v>8827</v>
      </c>
      <c r="C4944" s="36" t="inlineStr">
        <is>
          <t>BIT</t>
        </is>
      </c>
      <c r="D4944" s="36" t="inlineStr">
        <is>
          <t>Coal</t>
        </is>
      </c>
      <c r="E4944" s="75" t="n">
        <v>57582</v>
      </c>
      <c r="F4944" s="76" t="n">
        <v>22.394</v>
      </c>
      <c r="G4944" s="75" t="n">
        <v>229</v>
      </c>
      <c r="H4944" s="77">
        <f>IF(I4944="","",G4944/100*F4944*E4944)</f>
        <v/>
      </c>
      <c r="I4944" s="3">
        <f>IF(OR(G4944=".",F4944=".",E4944="."),"",E4944)</f>
        <v/>
      </c>
      <c r="J4944" s="3">
        <f>IF(I4944="","",F4944*I4944)</f>
        <v/>
      </c>
      <c r="K4944" s="3">
        <f>IF(C4944="LIG",1,0)</f>
        <v/>
      </c>
    </row>
    <row r="4945" customFormat="1" s="3">
      <c r="A4945" s="35" t="n">
        <v>2018</v>
      </c>
      <c r="B4945" s="35" t="n">
        <v>8827</v>
      </c>
      <c r="C4945" s="36" t="inlineStr">
        <is>
          <t>BIT</t>
        </is>
      </c>
      <c r="D4945" s="36" t="inlineStr">
        <is>
          <t>Coal</t>
        </is>
      </c>
      <c r="E4945" s="75" t="n">
        <v>7710</v>
      </c>
      <c r="F4945" s="76" t="n">
        <v>23.006</v>
      </c>
      <c r="G4945" s="75" t="n">
        <v>226.9</v>
      </c>
      <c r="H4945" s="77">
        <f>IF(I4945="","",G4945/100*F4945*E4945)</f>
        <v/>
      </c>
      <c r="I4945" s="3">
        <f>IF(OR(G4945=".",F4945=".",E4945="."),"",E4945)</f>
        <v/>
      </c>
      <c r="J4945" s="3">
        <f>IF(I4945="","",F4945*I4945)</f>
        <v/>
      </c>
      <c r="K4945" s="3">
        <f>IF(C4945="LIG",1,0)</f>
        <v/>
      </c>
    </row>
    <row r="4946" customFormat="1" s="3">
      <c r="A4946" s="35" t="n">
        <v>2018</v>
      </c>
      <c r="B4946" s="35" t="n">
        <v>8827</v>
      </c>
      <c r="C4946" s="36" t="inlineStr">
        <is>
          <t>BIT</t>
        </is>
      </c>
      <c r="D4946" s="36" t="inlineStr">
        <is>
          <t>Coal</t>
        </is>
      </c>
      <c r="E4946" s="75" t="n">
        <v>34399</v>
      </c>
      <c r="F4946" s="76" t="n">
        <v>22.378</v>
      </c>
      <c r="G4946" s="75" t="n">
        <v>217.4</v>
      </c>
      <c r="H4946" s="77">
        <f>IF(I4946="","",G4946/100*F4946*E4946)</f>
        <v/>
      </c>
      <c r="I4946" s="3">
        <f>IF(OR(G4946=".",F4946=".",E4946="."),"",E4946)</f>
        <v/>
      </c>
      <c r="J4946" s="3">
        <f>IF(I4946="","",F4946*I4946)</f>
        <v/>
      </c>
      <c r="K4946" s="3">
        <f>IF(C4946="LIG",1,0)</f>
        <v/>
      </c>
    </row>
    <row r="4947" customFormat="1" s="3">
      <c r="A4947" s="35" t="n">
        <v>2018</v>
      </c>
      <c r="B4947" s="35" t="n">
        <v>8827</v>
      </c>
      <c r="C4947" s="36" t="inlineStr">
        <is>
          <t>BIT</t>
        </is>
      </c>
      <c r="D4947" s="36" t="inlineStr">
        <is>
          <t>Coal</t>
        </is>
      </c>
      <c r="E4947" s="75" t="n">
        <v>79608</v>
      </c>
      <c r="F4947" s="76" t="n">
        <v>23.002</v>
      </c>
      <c r="G4947" s="75" t="n">
        <v>219.7</v>
      </c>
      <c r="H4947" s="77">
        <f>IF(I4947="","",G4947/100*F4947*E4947)</f>
        <v/>
      </c>
      <c r="I4947" s="3">
        <f>IF(OR(G4947=".",F4947=".",E4947="."),"",E4947)</f>
        <v/>
      </c>
      <c r="J4947" s="3">
        <f>IF(I4947="","",F4947*I4947)</f>
        <v/>
      </c>
      <c r="K4947" s="3">
        <f>IF(C4947="LIG",1,0)</f>
        <v/>
      </c>
    </row>
    <row r="4948" customFormat="1" s="3">
      <c r="A4948" s="35" t="n">
        <v>2018</v>
      </c>
      <c r="B4948" s="35" t="n">
        <v>8831</v>
      </c>
      <c r="C4948" s="36" t="inlineStr">
        <is>
          <t>NG</t>
        </is>
      </c>
      <c r="D4948" s="36" t="inlineStr">
        <is>
          <t>Natural Gas</t>
        </is>
      </c>
      <c r="E4948" s="75" t="n">
        <v>79128</v>
      </c>
      <c r="F4948" s="76" t="n">
        <v>1.03</v>
      </c>
      <c r="G4948" s="75" t="n">
        <v>286.9</v>
      </c>
      <c r="H4948" s="77">
        <f>IF(I4948="","",G4948/100*F4948*E4948)</f>
        <v/>
      </c>
      <c r="I4948" s="3">
        <f>IF(OR(G4948=".",F4948=".",E4948="."),"",E4948)</f>
        <v/>
      </c>
      <c r="J4948" s="3">
        <f>IF(I4948="","",F4948*I4948)</f>
        <v/>
      </c>
      <c r="K4948" s="3">
        <f>IF(C4948="LIG",1,0)</f>
        <v/>
      </c>
    </row>
    <row r="4949" customFormat="1" s="3">
      <c r="A4949" s="35" t="n">
        <v>2018</v>
      </c>
      <c r="B4949" s="35" t="n">
        <v>8832</v>
      </c>
      <c r="C4949" s="36" t="inlineStr">
        <is>
          <t>NG</t>
        </is>
      </c>
      <c r="D4949" s="36" t="inlineStr">
        <is>
          <t>Natural Gas</t>
        </is>
      </c>
      <c r="E4949" s="75" t="n">
        <v>4854</v>
      </c>
      <c r="F4949" s="76" t="n">
        <v>1.03</v>
      </c>
      <c r="G4949" s="75" t="n">
        <v>258</v>
      </c>
      <c r="H4949" s="77">
        <f>IF(I4949="","",G4949/100*F4949*E4949)</f>
        <v/>
      </c>
      <c r="I4949" s="3">
        <f>IF(OR(G4949=".",F4949=".",E4949="."),"",E4949)</f>
        <v/>
      </c>
      <c r="J4949" s="3">
        <f>IF(I4949="","",F4949*I4949)</f>
        <v/>
      </c>
      <c r="K4949" s="3">
        <f>IF(C4949="LIG",1,0)</f>
        <v/>
      </c>
    </row>
    <row r="4950" customFormat="1" s="3">
      <c r="A4950" s="35" t="n">
        <v>2018</v>
      </c>
      <c r="B4950" s="35" t="n">
        <v>8832</v>
      </c>
      <c r="C4950" s="36" t="inlineStr">
        <is>
          <t>NG</t>
        </is>
      </c>
      <c r="D4950" s="36" t="inlineStr">
        <is>
          <t>Natural Gas</t>
        </is>
      </c>
      <c r="E4950" s="75" t="n">
        <v>31068</v>
      </c>
      <c r="F4950" s="76" t="n">
        <v>1.03</v>
      </c>
      <c r="G4950" s="75" t="n">
        <v>303</v>
      </c>
      <c r="H4950" s="77">
        <f>IF(I4950="","",G4950/100*F4950*E4950)</f>
        <v/>
      </c>
      <c r="I4950" s="3">
        <f>IF(OR(G4950=".",F4950=".",E4950="."),"",E4950)</f>
        <v/>
      </c>
      <c r="J4950" s="3">
        <f>IF(I4950="","",F4950*I4950)</f>
        <v/>
      </c>
      <c r="K4950" s="3">
        <f>IF(C4950="LIG",1,0)</f>
        <v/>
      </c>
    </row>
    <row r="4951" customFormat="1" s="3">
      <c r="A4951" s="35" t="n">
        <v>2018</v>
      </c>
      <c r="B4951" s="35" t="n">
        <v>8832</v>
      </c>
      <c r="C4951" s="36" t="inlineStr">
        <is>
          <t>NG</t>
        </is>
      </c>
      <c r="D4951" s="36" t="inlineStr">
        <is>
          <t>Natural Gas</t>
        </is>
      </c>
      <c r="E4951" s="75" t="n">
        <v>157522</v>
      </c>
      <c r="F4951" s="76" t="n">
        <v>1.03</v>
      </c>
      <c r="G4951" s="75" t="n">
        <v>272.5</v>
      </c>
      <c r="H4951" s="77">
        <f>IF(I4951="","",G4951/100*F4951*E4951)</f>
        <v/>
      </c>
      <c r="I4951" s="3">
        <f>IF(OR(G4951=".",F4951=".",E4951="."),"",E4951)</f>
        <v/>
      </c>
      <c r="J4951" s="3">
        <f>IF(I4951="","",F4951*I4951)</f>
        <v/>
      </c>
      <c r="K4951" s="3">
        <f>IF(C4951="LIG",1,0)</f>
        <v/>
      </c>
    </row>
    <row r="4952" customFormat="1" s="3">
      <c r="A4952" s="35" t="n">
        <v>2018</v>
      </c>
      <c r="B4952" s="35" t="n">
        <v>8832</v>
      </c>
      <c r="C4952" s="36" t="inlineStr">
        <is>
          <t>NG</t>
        </is>
      </c>
      <c r="D4952" s="36" t="inlineStr">
        <is>
          <t>Natural Gas</t>
        </is>
      </c>
      <c r="E4952" s="75" t="n">
        <v>145632</v>
      </c>
      <c r="F4952" s="76" t="n">
        <v>1.03</v>
      </c>
      <c r="G4952" s="75" t="n">
        <v>290.9</v>
      </c>
      <c r="H4952" s="77">
        <f>IF(I4952="","",G4952/100*F4952*E4952)</f>
        <v/>
      </c>
      <c r="I4952" s="3">
        <f>IF(OR(G4952=".",F4952=".",E4952="."),"",E4952)</f>
        <v/>
      </c>
      <c r="J4952" s="3">
        <f>IF(I4952="","",F4952*I4952)</f>
        <v/>
      </c>
      <c r="K4952" s="3">
        <f>IF(C4952="LIG",1,0)</f>
        <v/>
      </c>
    </row>
    <row r="4953" customFormat="1" s="3">
      <c r="A4953" s="35" t="n">
        <v>2018</v>
      </c>
      <c r="B4953" s="35" t="n">
        <v>8832</v>
      </c>
      <c r="C4953" s="36" t="inlineStr">
        <is>
          <t>NG</t>
        </is>
      </c>
      <c r="D4953" s="36" t="inlineStr">
        <is>
          <t>Natural Gas</t>
        </is>
      </c>
      <c r="E4953" s="75" t="n">
        <v>43689</v>
      </c>
      <c r="F4953" s="76" t="n">
        <v>1.03</v>
      </c>
      <c r="G4953" s="75" t="n">
        <v>282.7</v>
      </c>
      <c r="H4953" s="77">
        <f>IF(I4953="","",G4953/100*F4953*E4953)</f>
        <v/>
      </c>
      <c r="I4953" s="3">
        <f>IF(OR(G4953=".",F4953=".",E4953="."),"",E4953)</f>
        <v/>
      </c>
      <c r="J4953" s="3">
        <f>IF(I4953="","",F4953*I4953)</f>
        <v/>
      </c>
      <c r="K4953" s="3">
        <f>IF(C4953="LIG",1,0)</f>
        <v/>
      </c>
    </row>
    <row r="4954" customFormat="1" s="3">
      <c r="A4954" s="35" t="n">
        <v>2018</v>
      </c>
      <c r="B4954" s="35" t="n">
        <v>8834</v>
      </c>
      <c r="C4954" s="36" t="inlineStr">
        <is>
          <t>SUB</t>
        </is>
      </c>
      <c r="D4954" s="36" t="inlineStr">
        <is>
          <t>Coal</t>
        </is>
      </c>
      <c r="E4954" s="75" t="n">
        <v>15906</v>
      </c>
      <c r="F4954" s="76" t="n">
        <v>18.156</v>
      </c>
      <c r="G4954" s="75" t="n">
        <v>167.2</v>
      </c>
      <c r="H4954" s="77">
        <f>IF(I4954="","",G4954/100*F4954*E4954)</f>
        <v/>
      </c>
      <c r="I4954" s="3">
        <f>IF(OR(G4954=".",F4954=".",E4954="."),"",E4954)</f>
        <v/>
      </c>
      <c r="J4954" s="3">
        <f>IF(I4954="","",F4954*I4954)</f>
        <v/>
      </c>
      <c r="K4954" s="3">
        <f>IF(C4954="LIG",1,0)</f>
        <v/>
      </c>
    </row>
    <row r="4955" customFormat="1" s="3">
      <c r="A4955" s="35" t="n">
        <v>2018</v>
      </c>
      <c r="B4955" s="35" t="n">
        <v>8834</v>
      </c>
      <c r="C4955" s="36" t="inlineStr">
        <is>
          <t>SUB</t>
        </is>
      </c>
      <c r="D4955" s="36" t="inlineStr">
        <is>
          <t>Coal</t>
        </is>
      </c>
      <c r="E4955" s="75" t="n">
        <v>15668</v>
      </c>
      <c r="F4955" s="76" t="n">
        <v>17.404</v>
      </c>
      <c r="G4955" s="75" t="n">
        <v>214.8</v>
      </c>
      <c r="H4955" s="77">
        <f>IF(I4955="","",G4955/100*F4955*E4955)</f>
        <v/>
      </c>
      <c r="I4955" s="3">
        <f>IF(OR(G4955=".",F4955=".",E4955="."),"",E4955)</f>
        <v/>
      </c>
      <c r="J4955" s="3">
        <f>IF(I4955="","",F4955*I4955)</f>
        <v/>
      </c>
      <c r="K4955" s="3">
        <f>IF(C4955="LIG",1,0)</f>
        <v/>
      </c>
    </row>
    <row r="4956" customFormat="1" s="3">
      <c r="A4956" s="35" t="n">
        <v>2018</v>
      </c>
      <c r="B4956" s="35" t="n">
        <v>8834</v>
      </c>
      <c r="C4956" s="36" t="inlineStr">
        <is>
          <t>SUB</t>
        </is>
      </c>
      <c r="D4956" s="36" t="inlineStr">
        <is>
          <t>Coal</t>
        </is>
      </c>
      <c r="E4956" s="75" t="n">
        <v>32485</v>
      </c>
      <c r="F4956" s="76" t="n">
        <v>17.856</v>
      </c>
      <c r="G4956" s="75" t="n">
        <v>200.8</v>
      </c>
      <c r="H4956" s="77">
        <f>IF(I4956="","",G4956/100*F4956*E4956)</f>
        <v/>
      </c>
      <c r="I4956" s="3">
        <f>IF(OR(G4956=".",F4956=".",E4956="."),"",E4956)</f>
        <v/>
      </c>
      <c r="J4956" s="3">
        <f>IF(I4956="","",F4956*I4956)</f>
        <v/>
      </c>
      <c r="K4956" s="3">
        <f>IF(C4956="LIG",1,0)</f>
        <v/>
      </c>
    </row>
    <row r="4957" customFormat="1" s="3">
      <c r="A4957" s="35" t="n">
        <v>2018</v>
      </c>
      <c r="B4957" s="35" t="n">
        <v>8835</v>
      </c>
      <c r="C4957" s="36" t="inlineStr">
        <is>
          <t>SUB</t>
        </is>
      </c>
      <c r="D4957" s="36" t="inlineStr">
        <is>
          <t>Coal</t>
        </is>
      </c>
      <c r="E4957" s="75" t="n">
        <v>17027</v>
      </c>
      <c r="F4957" s="76" t="n">
        <v>17.442</v>
      </c>
      <c r="G4957" s="75" t="n">
        <v>199.2</v>
      </c>
      <c r="H4957" s="77">
        <f>IF(I4957="","",G4957/100*F4957*E4957)</f>
        <v/>
      </c>
      <c r="I4957" s="3">
        <f>IF(OR(G4957=".",F4957=".",E4957="."),"",E4957)</f>
        <v/>
      </c>
      <c r="J4957" s="3">
        <f>IF(I4957="","",F4957*I4957)</f>
        <v/>
      </c>
      <c r="K4957" s="3">
        <f>IF(C4957="LIG",1,0)</f>
        <v/>
      </c>
    </row>
    <row r="4958" customFormat="1" s="3">
      <c r="A4958" s="35" t="n">
        <v>2018</v>
      </c>
      <c r="B4958" s="35" t="n">
        <v>8837</v>
      </c>
      <c r="C4958" s="36" t="inlineStr">
        <is>
          <t>SUB</t>
        </is>
      </c>
      <c r="D4958" s="36" t="inlineStr">
        <is>
          <t>Coal</t>
        </is>
      </c>
      <c r="E4958" s="75" t="n">
        <v>16466</v>
      </c>
      <c r="F4958" s="76" t="n">
        <v>18.078</v>
      </c>
      <c r="G4958" s="75" t="n">
        <v>206.6</v>
      </c>
      <c r="H4958" s="77">
        <f>IF(I4958="","",G4958/100*F4958*E4958)</f>
        <v/>
      </c>
      <c r="I4958" s="3">
        <f>IF(OR(G4958=".",F4958=".",E4958="."),"",E4958)</f>
        <v/>
      </c>
      <c r="J4958" s="3">
        <f>IF(I4958="","",F4958*I4958)</f>
        <v/>
      </c>
      <c r="K4958" s="3">
        <f>IF(C4958="LIG",1,0)</f>
        <v/>
      </c>
    </row>
    <row r="4959" customFormat="1" s="3">
      <c r="A4959" s="35" t="n">
        <v>2018</v>
      </c>
      <c r="B4959" s="35" t="n">
        <v>8837</v>
      </c>
      <c r="C4959" s="36" t="inlineStr">
        <is>
          <t>SUB</t>
        </is>
      </c>
      <c r="D4959" s="36" t="inlineStr">
        <is>
          <t>Coal</t>
        </is>
      </c>
      <c r="E4959" s="75" t="n">
        <v>16046</v>
      </c>
      <c r="F4959" s="76" t="n">
        <v>17.638</v>
      </c>
      <c r="G4959" s="75" t="n">
        <v>211.2</v>
      </c>
      <c r="H4959" s="77">
        <f>IF(I4959="","",G4959/100*F4959*E4959)</f>
        <v/>
      </c>
      <c r="I4959" s="3">
        <f>IF(OR(G4959=".",F4959=".",E4959="."),"",E4959)</f>
        <v/>
      </c>
      <c r="J4959" s="3">
        <f>IF(I4959="","",F4959*I4959)</f>
        <v/>
      </c>
      <c r="K4959" s="3">
        <f>IF(C4959="LIG",1,0)</f>
        <v/>
      </c>
    </row>
    <row r="4960" customFormat="1" s="3">
      <c r="A4960" s="35" t="n">
        <v>2018</v>
      </c>
      <c r="B4960" s="35" t="n">
        <v>8837</v>
      </c>
      <c r="C4960" s="36" t="inlineStr">
        <is>
          <t>BIT</t>
        </is>
      </c>
      <c r="D4960" s="36" t="inlineStr">
        <is>
          <t>Coal</t>
        </is>
      </c>
      <c r="E4960" s="75" t="n">
        <v>213440</v>
      </c>
      <c r="F4960" s="76" t="n">
        <v>24.669</v>
      </c>
      <c r="G4960" s="75" t="n">
        <v>231.1</v>
      </c>
      <c r="H4960" s="77">
        <f>IF(I4960="","",G4960/100*F4960*E4960)</f>
        <v/>
      </c>
      <c r="I4960" s="3">
        <f>IF(OR(G4960=".",F4960=".",E4960="."),"",E4960)</f>
        <v/>
      </c>
      <c r="J4960" s="3">
        <f>IF(I4960="","",F4960*I4960)</f>
        <v/>
      </c>
      <c r="K4960" s="3">
        <f>IF(C4960="LIG",1,0)</f>
        <v/>
      </c>
    </row>
    <row r="4961" customFormat="1" s="3">
      <c r="A4961" s="35" t="n">
        <v>2018</v>
      </c>
      <c r="B4961" s="35" t="n">
        <v>8837</v>
      </c>
      <c r="C4961" s="36" t="inlineStr">
        <is>
          <t>SUB</t>
        </is>
      </c>
      <c r="D4961" s="36" t="inlineStr">
        <is>
          <t>Coal</t>
        </is>
      </c>
      <c r="E4961" s="75" t="n">
        <v>145171</v>
      </c>
      <c r="F4961" s="76" t="n">
        <v>17.534</v>
      </c>
      <c r="G4961" s="75" t="n">
        <v>209.1</v>
      </c>
      <c r="H4961" s="77">
        <f>IF(I4961="","",G4961/100*F4961*E4961)</f>
        <v/>
      </c>
      <c r="I4961" s="3">
        <f>IF(OR(G4961=".",F4961=".",E4961="."),"",E4961)</f>
        <v/>
      </c>
      <c r="J4961" s="3">
        <f>IF(I4961="","",F4961*I4961)</f>
        <v/>
      </c>
      <c r="K4961" s="3">
        <f>IF(C4961="LIG",1,0)</f>
        <v/>
      </c>
    </row>
    <row r="4962" customFormat="1" s="3">
      <c r="A4962" s="35" t="n">
        <v>2018</v>
      </c>
      <c r="B4962" s="35" t="n">
        <v>8837</v>
      </c>
      <c r="C4962" s="36" t="inlineStr">
        <is>
          <t>BIT</t>
        </is>
      </c>
      <c r="D4962" s="36" t="inlineStr">
        <is>
          <t>Coal</t>
        </is>
      </c>
      <c r="E4962" s="75" t="n">
        <v>13544</v>
      </c>
      <c r="F4962" s="76" t="n">
        <v>22.8</v>
      </c>
      <c r="G4962" s="75" t="n">
        <v>211.5</v>
      </c>
      <c r="H4962" s="77">
        <f>IF(I4962="","",G4962/100*F4962*E4962)</f>
        <v/>
      </c>
      <c r="I4962" s="3">
        <f>IF(OR(G4962=".",F4962=".",E4962="."),"",E4962)</f>
        <v/>
      </c>
      <c r="J4962" s="3">
        <f>IF(I4962="","",F4962*I4962)</f>
        <v/>
      </c>
      <c r="K4962" s="3">
        <f>IF(C4962="LIG",1,0)</f>
        <v/>
      </c>
    </row>
    <row r="4963" customFormat="1" s="3">
      <c r="A4963" s="35" t="n">
        <v>2018</v>
      </c>
      <c r="B4963" s="35" t="n">
        <v>8845</v>
      </c>
      <c r="C4963" s="36" t="inlineStr">
        <is>
          <t>BIT</t>
        </is>
      </c>
      <c r="D4963" s="36" t="inlineStr">
        <is>
          <t>Coal</t>
        </is>
      </c>
      <c r="E4963" s="75" t="n">
        <v>5496</v>
      </c>
      <c r="F4963" s="76" t="n">
        <v>15.026</v>
      </c>
      <c r="G4963" s="75" t="inlineStr">
        <is>
          <t>.</t>
        </is>
      </c>
      <c r="H4963" s="77">
        <f>IF(I4963="","",G4963/100*F4963*E4963)</f>
        <v/>
      </c>
      <c r="I4963" s="3">
        <f>IF(OR(G4963=".",F4963=".",E4963="."),"",E4963)</f>
        <v/>
      </c>
      <c r="J4963" s="3">
        <f>IF(I4963="","",F4963*I4963)</f>
        <v/>
      </c>
      <c r="K4963" s="3">
        <f>IF(C4963="LIG",1,0)</f>
        <v/>
      </c>
    </row>
    <row r="4964" customFormat="1" s="3">
      <c r="A4964" s="35" t="n">
        <v>2018</v>
      </c>
      <c r="B4964" s="35" t="n">
        <v>8845</v>
      </c>
      <c r="C4964" s="36" t="inlineStr">
        <is>
          <t>WC</t>
        </is>
      </c>
      <c r="D4964" s="36" t="inlineStr">
        <is>
          <t>Coal</t>
        </is>
      </c>
      <c r="E4964" s="75" t="n">
        <v>10118</v>
      </c>
      <c r="F4964" s="76" t="n">
        <v>14.14</v>
      </c>
      <c r="G4964" s="75" t="inlineStr">
        <is>
          <t>.</t>
        </is>
      </c>
      <c r="H4964" s="77">
        <f>IF(I4964="","",G4964/100*F4964*E4964)</f>
        <v/>
      </c>
      <c r="I4964" s="3">
        <f>IF(OR(G4964=".",F4964=".",E4964="."),"",E4964)</f>
        <v/>
      </c>
      <c r="J4964" s="3">
        <f>IF(I4964="","",F4964*I4964)</f>
        <v/>
      </c>
      <c r="K4964" s="3">
        <f>IF(C4964="LIG",1,0)</f>
        <v/>
      </c>
    </row>
    <row r="4965" customFormat="1" s="3">
      <c r="A4965" s="35" t="n">
        <v>2018</v>
      </c>
      <c r="B4965" s="35" t="n">
        <v>8845</v>
      </c>
      <c r="C4965" s="36" t="inlineStr">
        <is>
          <t>BIT</t>
        </is>
      </c>
      <c r="D4965" s="36" t="inlineStr">
        <is>
          <t>Coal</t>
        </is>
      </c>
      <c r="E4965" s="75" t="n">
        <v>5370</v>
      </c>
      <c r="F4965" s="76" t="n">
        <v>22.716</v>
      </c>
      <c r="G4965" s="75" t="inlineStr">
        <is>
          <t>.</t>
        </is>
      </c>
      <c r="H4965" s="77">
        <f>IF(I4965="","",G4965/100*F4965*E4965)</f>
        <v/>
      </c>
      <c r="I4965" s="3">
        <f>IF(OR(G4965=".",F4965=".",E4965="."),"",E4965)</f>
        <v/>
      </c>
      <c r="J4965" s="3">
        <f>IF(I4965="","",F4965*I4965)</f>
        <v/>
      </c>
      <c r="K4965" s="3">
        <f>IF(C4965="LIG",1,0)</f>
        <v/>
      </c>
    </row>
    <row r="4966" customFormat="1" s="3">
      <c r="A4966" s="35" t="n">
        <v>2018</v>
      </c>
      <c r="B4966" s="35" t="n">
        <v>8845</v>
      </c>
      <c r="C4966" s="36" t="inlineStr">
        <is>
          <t>BIT</t>
        </is>
      </c>
      <c r="D4966" s="36" t="inlineStr">
        <is>
          <t>Coal</t>
        </is>
      </c>
      <c r="E4966" s="75" t="n">
        <v>9900</v>
      </c>
      <c r="F4966" s="76" t="n">
        <v>22.63</v>
      </c>
      <c r="G4966" s="75" t="inlineStr">
        <is>
          <t>.</t>
        </is>
      </c>
      <c r="H4966" s="77">
        <f>IF(I4966="","",G4966/100*F4966*E4966)</f>
        <v/>
      </c>
      <c r="I4966" s="3">
        <f>IF(OR(G4966=".",F4966=".",E4966="."),"",E4966)</f>
        <v/>
      </c>
      <c r="J4966" s="3">
        <f>IF(I4966="","",F4966*I4966)</f>
        <v/>
      </c>
      <c r="K4966" s="3">
        <f>IF(C4966="LIG",1,0)</f>
        <v/>
      </c>
    </row>
    <row r="4967" customFormat="1" s="3">
      <c r="A4967" s="35" t="n">
        <v>2018</v>
      </c>
      <c r="B4967" s="35" t="n">
        <v>8845</v>
      </c>
      <c r="C4967" s="36" t="inlineStr">
        <is>
          <t>BIT</t>
        </is>
      </c>
      <c r="D4967" s="36" t="inlineStr">
        <is>
          <t>Coal</t>
        </is>
      </c>
      <c r="E4967" s="75" t="n">
        <v>14641</v>
      </c>
      <c r="F4967" s="76" t="n">
        <v>25.822</v>
      </c>
      <c r="G4967" s="75" t="inlineStr">
        <is>
          <t>.</t>
        </is>
      </c>
      <c r="H4967" s="77">
        <f>IF(I4967="","",G4967/100*F4967*E4967)</f>
        <v/>
      </c>
      <c r="I4967" s="3">
        <f>IF(OR(G4967=".",F4967=".",E4967="."),"",E4967)</f>
        <v/>
      </c>
      <c r="J4967" s="3">
        <f>IF(I4967="","",F4967*I4967)</f>
        <v/>
      </c>
      <c r="K4967" s="3">
        <f>IF(C4967="LIG",1,0)</f>
        <v/>
      </c>
    </row>
    <row r="4968" customFormat="1" s="3">
      <c r="A4968" s="35" t="n">
        <v>2018</v>
      </c>
      <c r="B4968" s="35" t="n">
        <v>8845</v>
      </c>
      <c r="C4968" s="36" t="inlineStr">
        <is>
          <t>BIT</t>
        </is>
      </c>
      <c r="D4968" s="36" t="inlineStr">
        <is>
          <t>Coal</t>
        </is>
      </c>
      <c r="E4968" s="75" t="n">
        <v>30763</v>
      </c>
      <c r="F4968" s="76" t="n">
        <v>25.918</v>
      </c>
      <c r="G4968" s="75" t="inlineStr">
        <is>
          <t>.</t>
        </is>
      </c>
      <c r="H4968" s="77">
        <f>IF(I4968="","",G4968/100*F4968*E4968)</f>
        <v/>
      </c>
      <c r="I4968" s="3">
        <f>IF(OR(G4968=".",F4968=".",E4968="."),"",E4968)</f>
        <v/>
      </c>
      <c r="J4968" s="3">
        <f>IF(I4968="","",F4968*I4968)</f>
        <v/>
      </c>
      <c r="K4968" s="3">
        <f>IF(C4968="LIG",1,0)</f>
        <v/>
      </c>
    </row>
    <row r="4969" customFormat="1" s="3">
      <c r="A4969" s="35" t="n">
        <v>2018</v>
      </c>
      <c r="B4969" s="35" t="n">
        <v>8845</v>
      </c>
      <c r="C4969" s="36" t="inlineStr">
        <is>
          <t>BIT</t>
        </is>
      </c>
      <c r="D4969" s="36" t="inlineStr">
        <is>
          <t>Coal</t>
        </is>
      </c>
      <c r="E4969" s="75" t="n">
        <v>914</v>
      </c>
      <c r="F4969" s="76" t="n">
        <v>24.278</v>
      </c>
      <c r="G4969" s="75" t="inlineStr">
        <is>
          <t>.</t>
        </is>
      </c>
      <c r="H4969" s="77">
        <f>IF(I4969="","",G4969/100*F4969*E4969)</f>
        <v/>
      </c>
      <c r="I4969" s="3">
        <f>IF(OR(G4969=".",F4969=".",E4969="."),"",E4969)</f>
        <v/>
      </c>
      <c r="J4969" s="3">
        <f>IF(I4969="","",F4969*I4969)</f>
        <v/>
      </c>
      <c r="K4969" s="3">
        <f>IF(C4969="LIG",1,0)</f>
        <v/>
      </c>
    </row>
    <row r="4970" customFormat="1" s="3">
      <c r="A4970" s="35" t="n">
        <v>2018</v>
      </c>
      <c r="B4970" s="35" t="n">
        <v>8845</v>
      </c>
      <c r="C4970" s="36" t="inlineStr">
        <is>
          <t>BIT</t>
        </is>
      </c>
      <c r="D4970" s="36" t="inlineStr">
        <is>
          <t>Coal</t>
        </is>
      </c>
      <c r="E4970" s="75" t="n">
        <v>642</v>
      </c>
      <c r="F4970" s="76" t="n">
        <v>16.362</v>
      </c>
      <c r="G4970" s="75" t="inlineStr">
        <is>
          <t>.</t>
        </is>
      </c>
      <c r="H4970" s="77">
        <f>IF(I4970="","",G4970/100*F4970*E4970)</f>
        <v/>
      </c>
      <c r="I4970" s="3">
        <f>IF(OR(G4970=".",F4970=".",E4970="."),"",E4970)</f>
        <v/>
      </c>
      <c r="J4970" s="3">
        <f>IF(I4970="","",F4970*I4970)</f>
        <v/>
      </c>
      <c r="K4970" s="3">
        <f>IF(C4970="LIG",1,0)</f>
        <v/>
      </c>
    </row>
    <row r="4971" customFormat="1" s="3">
      <c r="A4971" s="35" t="n">
        <v>2018</v>
      </c>
      <c r="B4971" s="35" t="n">
        <v>8845</v>
      </c>
      <c r="C4971" s="36" t="inlineStr">
        <is>
          <t>BIT</t>
        </is>
      </c>
      <c r="D4971" s="36" t="inlineStr">
        <is>
          <t>Coal</t>
        </is>
      </c>
      <c r="E4971" s="75" t="n">
        <v>175779</v>
      </c>
      <c r="F4971" s="76" t="n">
        <v>25.89</v>
      </c>
      <c r="G4971" s="75" t="inlineStr">
        <is>
          <t>.</t>
        </is>
      </c>
      <c r="H4971" s="77">
        <f>IF(I4971="","",G4971/100*F4971*E4971)</f>
        <v/>
      </c>
      <c r="I4971" s="3">
        <f>IF(OR(G4971=".",F4971=".",E4971="."),"",E4971)</f>
        <v/>
      </c>
      <c r="J4971" s="3">
        <f>IF(I4971="","",F4971*I4971)</f>
        <v/>
      </c>
      <c r="K4971" s="3">
        <f>IF(C4971="LIG",1,0)</f>
        <v/>
      </c>
    </row>
    <row r="4972" customFormat="1" s="3">
      <c r="A4972" s="35" t="n">
        <v>2018</v>
      </c>
      <c r="B4972" s="35" t="n">
        <v>8845</v>
      </c>
      <c r="C4972" s="36" t="inlineStr">
        <is>
          <t>BIT</t>
        </is>
      </c>
      <c r="D4972" s="36" t="inlineStr">
        <is>
          <t>Coal</t>
        </is>
      </c>
      <c r="E4972" s="75" t="n">
        <v>73582</v>
      </c>
      <c r="F4972" s="76" t="n">
        <v>25.806</v>
      </c>
      <c r="G4972" s="75" t="inlineStr">
        <is>
          <t>.</t>
        </is>
      </c>
      <c r="H4972" s="77">
        <f>IF(I4972="","",G4972/100*F4972*E4972)</f>
        <v/>
      </c>
      <c r="I4972" s="3">
        <f>IF(OR(G4972=".",F4972=".",E4972="."),"",E4972)</f>
        <v/>
      </c>
      <c r="J4972" s="3">
        <f>IF(I4972="","",F4972*I4972)</f>
        <v/>
      </c>
      <c r="K4972" s="3">
        <f>IF(C4972="LIG",1,0)</f>
        <v/>
      </c>
    </row>
    <row r="4973" customFormat="1" s="3">
      <c r="A4973" s="35" t="n">
        <v>2018</v>
      </c>
      <c r="B4973" s="35" t="n">
        <v>8845</v>
      </c>
      <c r="C4973" s="36" t="inlineStr">
        <is>
          <t>BIT</t>
        </is>
      </c>
      <c r="D4973" s="36" t="inlineStr">
        <is>
          <t>Coal</t>
        </is>
      </c>
      <c r="E4973" s="75" t="n">
        <v>3748</v>
      </c>
      <c r="F4973" s="76" t="n">
        <v>21.418</v>
      </c>
      <c r="G4973" s="75" t="inlineStr">
        <is>
          <t>.</t>
        </is>
      </c>
      <c r="H4973" s="77">
        <f>IF(I4973="","",G4973/100*F4973*E4973)</f>
        <v/>
      </c>
      <c r="I4973" s="3">
        <f>IF(OR(G4973=".",F4973=".",E4973="."),"",E4973)</f>
        <v/>
      </c>
      <c r="J4973" s="3">
        <f>IF(I4973="","",F4973*I4973)</f>
        <v/>
      </c>
      <c r="K4973" s="3">
        <f>IF(C4973="LIG",1,0)</f>
        <v/>
      </c>
    </row>
    <row r="4974" customFormat="1" s="3">
      <c r="A4974" s="35" t="n">
        <v>2018</v>
      </c>
      <c r="B4974" s="35" t="n">
        <v>8845</v>
      </c>
      <c r="C4974" s="36" t="inlineStr">
        <is>
          <t>BIT</t>
        </is>
      </c>
      <c r="D4974" s="36" t="inlineStr">
        <is>
          <t>Coal</t>
        </is>
      </c>
      <c r="E4974" s="75" t="n">
        <v>8249</v>
      </c>
      <c r="F4974" s="76" t="n">
        <v>20.444</v>
      </c>
      <c r="G4974" s="75" t="inlineStr">
        <is>
          <t>.</t>
        </is>
      </c>
      <c r="H4974" s="77">
        <f>IF(I4974="","",G4974/100*F4974*E4974)</f>
        <v/>
      </c>
      <c r="I4974" s="3">
        <f>IF(OR(G4974=".",F4974=".",E4974="."),"",E4974)</f>
        <v/>
      </c>
      <c r="J4974" s="3">
        <f>IF(I4974="","",F4974*I4974)</f>
        <v/>
      </c>
      <c r="K4974" s="3">
        <f>IF(C4974="LIG",1,0)</f>
        <v/>
      </c>
    </row>
    <row r="4975" customFormat="1" s="3">
      <c r="A4975" s="35" t="n">
        <v>2018</v>
      </c>
      <c r="B4975" s="35" t="n">
        <v>8845</v>
      </c>
      <c r="C4975" s="36" t="inlineStr">
        <is>
          <t>BIT</t>
        </is>
      </c>
      <c r="D4975" s="36" t="inlineStr">
        <is>
          <t>Coal</t>
        </is>
      </c>
      <c r="E4975" s="75" t="n">
        <v>2014</v>
      </c>
      <c r="F4975" s="76" t="n">
        <v>21.302</v>
      </c>
      <c r="G4975" s="75" t="inlineStr">
        <is>
          <t>.</t>
        </is>
      </c>
      <c r="H4975" s="77">
        <f>IF(I4975="","",G4975/100*F4975*E4975)</f>
        <v/>
      </c>
      <c r="I4975" s="3">
        <f>IF(OR(G4975=".",F4975=".",E4975="."),"",E4975)</f>
        <v/>
      </c>
      <c r="J4975" s="3">
        <f>IF(I4975="","",F4975*I4975)</f>
        <v/>
      </c>
      <c r="K4975" s="3">
        <f>IF(C4975="LIG",1,0)</f>
        <v/>
      </c>
    </row>
    <row r="4976" customFormat="1" s="3">
      <c r="A4976" s="35" t="n">
        <v>2018</v>
      </c>
      <c r="B4976" s="35" t="n">
        <v>8845</v>
      </c>
      <c r="C4976" s="36" t="inlineStr">
        <is>
          <t>BIT</t>
        </is>
      </c>
      <c r="D4976" s="36" t="inlineStr">
        <is>
          <t>Coal</t>
        </is>
      </c>
      <c r="E4976" s="75" t="n">
        <v>7611</v>
      </c>
      <c r="F4976" s="76" t="n">
        <v>21.868</v>
      </c>
      <c r="G4976" s="75" t="inlineStr">
        <is>
          <t>.</t>
        </is>
      </c>
      <c r="H4976" s="77">
        <f>IF(I4976="","",G4976/100*F4976*E4976)</f>
        <v/>
      </c>
      <c r="I4976" s="3">
        <f>IF(OR(G4976=".",F4976=".",E4976="."),"",E4976)</f>
        <v/>
      </c>
      <c r="J4976" s="3">
        <f>IF(I4976="","",F4976*I4976)</f>
        <v/>
      </c>
      <c r="K4976" s="3">
        <f>IF(C4976="LIG",1,0)</f>
        <v/>
      </c>
    </row>
    <row r="4977" customFormat="1" s="3">
      <c r="A4977" s="35" t="n">
        <v>2018</v>
      </c>
      <c r="B4977" s="35" t="n">
        <v>8845</v>
      </c>
      <c r="C4977" s="36" t="inlineStr">
        <is>
          <t>BIT</t>
        </is>
      </c>
      <c r="D4977" s="36" t="inlineStr">
        <is>
          <t>Coal</t>
        </is>
      </c>
      <c r="E4977" s="75" t="n">
        <v>90</v>
      </c>
      <c r="F4977" s="76" t="n">
        <v>23.248</v>
      </c>
      <c r="G4977" s="75" t="inlineStr">
        <is>
          <t>.</t>
        </is>
      </c>
      <c r="H4977" s="77">
        <f>IF(I4977="","",G4977/100*F4977*E4977)</f>
        <v/>
      </c>
      <c r="I4977" s="3">
        <f>IF(OR(G4977=".",F4977=".",E4977="."),"",E4977)</f>
        <v/>
      </c>
      <c r="J4977" s="3">
        <f>IF(I4977="","",F4977*I4977)</f>
        <v/>
      </c>
      <c r="K4977" s="3">
        <f>IF(C4977="LIG",1,0)</f>
        <v/>
      </c>
    </row>
    <row r="4978" customFormat="1" s="3">
      <c r="A4978" s="35" t="n">
        <v>2018</v>
      </c>
      <c r="B4978" s="35" t="n">
        <v>8846</v>
      </c>
      <c r="C4978" s="36" t="inlineStr">
        <is>
          <t>BIT</t>
        </is>
      </c>
      <c r="D4978" s="36" t="inlineStr">
        <is>
          <t>Coal</t>
        </is>
      </c>
      <c r="E4978" s="75" t="n">
        <v>13162</v>
      </c>
      <c r="F4978" s="76" t="n">
        <v>26</v>
      </c>
      <c r="G4978" s="75" t="inlineStr">
        <is>
          <t>.</t>
        </is>
      </c>
      <c r="H4978" s="77">
        <f>IF(I4978="","",G4978/100*F4978*E4978)</f>
        <v/>
      </c>
      <c r="I4978" s="3">
        <f>IF(OR(G4978=".",F4978=".",E4978="."),"",E4978)</f>
        <v/>
      </c>
      <c r="J4978" s="3">
        <f>IF(I4978="","",F4978*I4978)</f>
        <v/>
      </c>
      <c r="K4978" s="3">
        <f>IF(C4978="LIG",1,0)</f>
        <v/>
      </c>
    </row>
    <row r="4979" customFormat="1" s="3">
      <c r="A4979" s="35" t="n">
        <v>2018</v>
      </c>
      <c r="B4979" s="35" t="n">
        <v>8846</v>
      </c>
      <c r="C4979" s="36" t="inlineStr">
        <is>
          <t>BIT</t>
        </is>
      </c>
      <c r="D4979" s="36" t="inlineStr">
        <is>
          <t>Coal</t>
        </is>
      </c>
      <c r="E4979" s="75" t="n">
        <v>2020</v>
      </c>
      <c r="F4979" s="76" t="n">
        <v>25.52</v>
      </c>
      <c r="G4979" s="75" t="inlineStr">
        <is>
          <t>.</t>
        </is>
      </c>
      <c r="H4979" s="77">
        <f>IF(I4979="","",G4979/100*F4979*E4979)</f>
        <v/>
      </c>
      <c r="I4979" s="3">
        <f>IF(OR(G4979=".",F4979=".",E4979="."),"",E4979)</f>
        <v/>
      </c>
      <c r="J4979" s="3">
        <f>IF(I4979="","",F4979*I4979)</f>
        <v/>
      </c>
      <c r="K4979" s="3">
        <f>IF(C4979="LIG",1,0)</f>
        <v/>
      </c>
    </row>
    <row r="4980" customFormat="1" s="3">
      <c r="A4980" s="35" t="n">
        <v>2018</v>
      </c>
      <c r="B4980" s="35" t="n">
        <v>8846</v>
      </c>
      <c r="C4980" s="36" t="inlineStr">
        <is>
          <t>BIT</t>
        </is>
      </c>
      <c r="D4980" s="36" t="inlineStr">
        <is>
          <t>Coal</t>
        </is>
      </c>
      <c r="E4980" s="75" t="n">
        <v>17413</v>
      </c>
      <c r="F4980" s="76" t="n">
        <v>22.72</v>
      </c>
      <c r="G4980" s="75" t="inlineStr">
        <is>
          <t>.</t>
        </is>
      </c>
      <c r="H4980" s="77">
        <f>IF(I4980="","",G4980/100*F4980*E4980)</f>
        <v/>
      </c>
      <c r="I4980" s="3">
        <f>IF(OR(G4980=".",F4980=".",E4980="."),"",E4980)</f>
        <v/>
      </c>
      <c r="J4980" s="3">
        <f>IF(I4980="","",F4980*I4980)</f>
        <v/>
      </c>
      <c r="K4980" s="3">
        <f>IF(C4980="LIG",1,0)</f>
        <v/>
      </c>
    </row>
    <row r="4981" customFormat="1" s="3">
      <c r="A4981" s="35" t="n">
        <v>2018</v>
      </c>
      <c r="B4981" s="35" t="n">
        <v>8846</v>
      </c>
      <c r="C4981" s="36" t="inlineStr">
        <is>
          <t>BIT</t>
        </is>
      </c>
      <c r="D4981" s="36" t="inlineStr">
        <is>
          <t>Coal</t>
        </is>
      </c>
      <c r="E4981" s="75" t="n">
        <v>74268</v>
      </c>
      <c r="F4981" s="76" t="n">
        <v>26.086</v>
      </c>
      <c r="G4981" s="75" t="inlineStr">
        <is>
          <t>.</t>
        </is>
      </c>
      <c r="H4981" s="77">
        <f>IF(I4981="","",G4981/100*F4981*E4981)</f>
        <v/>
      </c>
      <c r="I4981" s="3">
        <f>IF(OR(G4981=".",F4981=".",E4981="."),"",E4981)</f>
        <v/>
      </c>
      <c r="J4981" s="3">
        <f>IF(I4981="","",F4981*I4981)</f>
        <v/>
      </c>
      <c r="K4981" s="3">
        <f>IF(C4981="LIG",1,0)</f>
        <v/>
      </c>
    </row>
    <row r="4982" customFormat="1" s="3">
      <c r="A4982" s="35" t="n">
        <v>2018</v>
      </c>
      <c r="B4982" s="35" t="n">
        <v>8846</v>
      </c>
      <c r="C4982" s="36" t="inlineStr">
        <is>
          <t>BIT</t>
        </is>
      </c>
      <c r="D4982" s="36" t="inlineStr">
        <is>
          <t>Coal</t>
        </is>
      </c>
      <c r="E4982" s="75" t="n">
        <v>45000</v>
      </c>
      <c r="F4982" s="76" t="n">
        <v>26.228</v>
      </c>
      <c r="G4982" s="75" t="inlineStr">
        <is>
          <t>.</t>
        </is>
      </c>
      <c r="H4982" s="77">
        <f>IF(I4982="","",G4982/100*F4982*E4982)</f>
        <v/>
      </c>
      <c r="I4982" s="3">
        <f>IF(OR(G4982=".",F4982=".",E4982="."),"",E4982)</f>
        <v/>
      </c>
      <c r="J4982" s="3">
        <f>IF(I4982="","",F4982*I4982)</f>
        <v/>
      </c>
      <c r="K4982" s="3">
        <f>IF(C4982="LIG",1,0)</f>
        <v/>
      </c>
    </row>
    <row r="4983" customFormat="1" s="3">
      <c r="A4983" s="35" t="n">
        <v>2018</v>
      </c>
      <c r="B4983" s="35" t="n">
        <v>8846</v>
      </c>
      <c r="C4983" s="36" t="inlineStr">
        <is>
          <t>BIT</t>
        </is>
      </c>
      <c r="D4983" s="36" t="inlineStr">
        <is>
          <t>Coal</t>
        </is>
      </c>
      <c r="E4983" s="75" t="n">
        <v>3213</v>
      </c>
      <c r="F4983" s="76" t="n">
        <v>17.126</v>
      </c>
      <c r="G4983" s="75" t="inlineStr">
        <is>
          <t>.</t>
        </is>
      </c>
      <c r="H4983" s="77">
        <f>IF(I4983="","",G4983/100*F4983*E4983)</f>
        <v/>
      </c>
      <c r="I4983" s="3">
        <f>IF(OR(G4983=".",F4983=".",E4983="."),"",E4983)</f>
        <v/>
      </c>
      <c r="J4983" s="3">
        <f>IF(I4983="","",F4983*I4983)</f>
        <v/>
      </c>
      <c r="K4983" s="3">
        <f>IF(C4983="LIG",1,0)</f>
        <v/>
      </c>
    </row>
    <row r="4984" customFormat="1" s="3">
      <c r="A4984" s="35" t="n">
        <v>2018</v>
      </c>
      <c r="B4984" s="35" t="n">
        <v>8846</v>
      </c>
      <c r="C4984" s="36" t="inlineStr">
        <is>
          <t>BIT</t>
        </is>
      </c>
      <c r="D4984" s="36" t="inlineStr">
        <is>
          <t>Coal</t>
        </is>
      </c>
      <c r="E4984" s="75" t="n">
        <v>147755</v>
      </c>
      <c r="F4984" s="76" t="n">
        <v>25.864</v>
      </c>
      <c r="G4984" s="75" t="inlineStr">
        <is>
          <t>.</t>
        </is>
      </c>
      <c r="H4984" s="77">
        <f>IF(I4984="","",G4984/100*F4984*E4984)</f>
        <v/>
      </c>
      <c r="I4984" s="3">
        <f>IF(OR(G4984=".",F4984=".",E4984="."),"",E4984)</f>
        <v/>
      </c>
      <c r="J4984" s="3">
        <f>IF(I4984="","",F4984*I4984)</f>
        <v/>
      </c>
      <c r="K4984" s="3">
        <f>IF(C4984="LIG",1,0)</f>
        <v/>
      </c>
    </row>
    <row r="4985" customFormat="1" s="3">
      <c r="A4985" s="35" t="n">
        <v>2018</v>
      </c>
      <c r="B4985" s="35" t="n">
        <v>8846</v>
      </c>
      <c r="C4985" s="36" t="inlineStr">
        <is>
          <t>BIT</t>
        </is>
      </c>
      <c r="D4985" s="36" t="inlineStr">
        <is>
          <t>Coal</t>
        </is>
      </c>
      <c r="E4985" s="75" t="n">
        <v>74289</v>
      </c>
      <c r="F4985" s="76" t="n">
        <v>25.828</v>
      </c>
      <c r="G4985" s="75" t="inlineStr">
        <is>
          <t>.</t>
        </is>
      </c>
      <c r="H4985" s="77">
        <f>IF(I4985="","",G4985/100*F4985*E4985)</f>
        <v/>
      </c>
      <c r="I4985" s="3">
        <f>IF(OR(G4985=".",F4985=".",E4985="."),"",E4985)</f>
        <v/>
      </c>
      <c r="J4985" s="3">
        <f>IF(I4985="","",F4985*I4985)</f>
        <v/>
      </c>
      <c r="K4985" s="3">
        <f>IF(C4985="LIG",1,0)</f>
        <v/>
      </c>
    </row>
    <row r="4986" customFormat="1" s="3">
      <c r="A4986" s="35" t="n">
        <v>2018</v>
      </c>
      <c r="B4986" s="35" t="n">
        <v>8846</v>
      </c>
      <c r="C4986" s="36" t="inlineStr">
        <is>
          <t>BIT</t>
        </is>
      </c>
      <c r="D4986" s="36" t="inlineStr">
        <is>
          <t>Coal</t>
        </is>
      </c>
      <c r="E4986" s="75" t="n">
        <v>10589</v>
      </c>
      <c r="F4986" s="76" t="n">
        <v>24.69</v>
      </c>
      <c r="G4986" s="75" t="inlineStr">
        <is>
          <t>.</t>
        </is>
      </c>
      <c r="H4986" s="77">
        <f>IF(I4986="","",G4986/100*F4986*E4986)</f>
        <v/>
      </c>
      <c r="I4986" s="3">
        <f>IF(OR(G4986=".",F4986=".",E4986="."),"",E4986)</f>
        <v/>
      </c>
      <c r="J4986" s="3">
        <f>IF(I4986="","",F4986*I4986)</f>
        <v/>
      </c>
      <c r="K4986" s="3">
        <f>IF(C4986="LIG",1,0)</f>
        <v/>
      </c>
    </row>
    <row r="4987" customFormat="1" s="3">
      <c r="A4987" s="35" t="n">
        <v>2018</v>
      </c>
      <c r="B4987" s="35" t="n">
        <v>8846</v>
      </c>
      <c r="C4987" s="36" t="inlineStr">
        <is>
          <t>BIT</t>
        </is>
      </c>
      <c r="D4987" s="36" t="inlineStr">
        <is>
          <t>Coal</t>
        </is>
      </c>
      <c r="E4987" s="75" t="n">
        <v>3272</v>
      </c>
      <c r="F4987" s="76" t="n">
        <v>19.388</v>
      </c>
      <c r="G4987" s="75" t="inlineStr">
        <is>
          <t>.</t>
        </is>
      </c>
      <c r="H4987" s="77">
        <f>IF(I4987="","",G4987/100*F4987*E4987)</f>
        <v/>
      </c>
      <c r="I4987" s="3">
        <f>IF(OR(G4987=".",F4987=".",E4987="."),"",E4987)</f>
        <v/>
      </c>
      <c r="J4987" s="3">
        <f>IF(I4987="","",F4987*I4987)</f>
        <v/>
      </c>
      <c r="K4987" s="3">
        <f>IF(C4987="LIG",1,0)</f>
        <v/>
      </c>
    </row>
    <row r="4988" customFormat="1" s="3">
      <c r="A4988" s="35" t="n">
        <v>2018</v>
      </c>
      <c r="B4988" s="35" t="n">
        <v>8846</v>
      </c>
      <c r="C4988" s="36" t="inlineStr">
        <is>
          <t>BIT</t>
        </is>
      </c>
      <c r="D4988" s="36" t="inlineStr">
        <is>
          <t>Coal</t>
        </is>
      </c>
      <c r="E4988" s="75" t="n">
        <v>2266</v>
      </c>
      <c r="F4988" s="76" t="n">
        <v>15.372</v>
      </c>
      <c r="G4988" s="75" t="inlineStr">
        <is>
          <t>.</t>
        </is>
      </c>
      <c r="H4988" s="77">
        <f>IF(I4988="","",G4988/100*F4988*E4988)</f>
        <v/>
      </c>
      <c r="I4988" s="3">
        <f>IF(OR(G4988=".",F4988=".",E4988="."),"",E4988)</f>
        <v/>
      </c>
      <c r="J4988" s="3">
        <f>IF(I4988="","",F4988*I4988)</f>
        <v/>
      </c>
      <c r="K4988" s="3">
        <f>IF(C4988="LIG",1,0)</f>
        <v/>
      </c>
    </row>
    <row r="4989" customFormat="1" s="3">
      <c r="A4989" s="35" t="n">
        <v>2018</v>
      </c>
      <c r="B4989" s="35" t="n">
        <v>8846</v>
      </c>
      <c r="C4989" s="36" t="inlineStr">
        <is>
          <t>BIT</t>
        </is>
      </c>
      <c r="D4989" s="36" t="inlineStr">
        <is>
          <t>Coal</t>
        </is>
      </c>
      <c r="E4989" s="75" t="n">
        <v>1178</v>
      </c>
      <c r="F4989" s="76" t="n">
        <v>22.896</v>
      </c>
      <c r="G4989" s="75" t="inlineStr">
        <is>
          <t>.</t>
        </is>
      </c>
      <c r="H4989" s="77">
        <f>IF(I4989="","",G4989/100*F4989*E4989)</f>
        <v/>
      </c>
      <c r="I4989" s="3">
        <f>IF(OR(G4989=".",F4989=".",E4989="."),"",E4989)</f>
        <v/>
      </c>
      <c r="J4989" s="3">
        <f>IF(I4989="","",F4989*I4989)</f>
        <v/>
      </c>
      <c r="K4989" s="3">
        <f>IF(C4989="LIG",1,0)</f>
        <v/>
      </c>
    </row>
    <row r="4990" customFormat="1" s="3">
      <c r="A4990" s="35" t="n">
        <v>2018</v>
      </c>
      <c r="B4990" s="35" t="n">
        <v>8846</v>
      </c>
      <c r="C4990" s="36" t="inlineStr">
        <is>
          <t>BIT</t>
        </is>
      </c>
      <c r="D4990" s="36" t="inlineStr">
        <is>
          <t>Coal</t>
        </is>
      </c>
      <c r="E4990" s="75" t="n">
        <v>12725</v>
      </c>
      <c r="F4990" s="76" t="n">
        <v>25.402</v>
      </c>
      <c r="G4990" s="75" t="inlineStr">
        <is>
          <t>.</t>
        </is>
      </c>
      <c r="H4990" s="77">
        <f>IF(I4990="","",G4990/100*F4990*E4990)</f>
        <v/>
      </c>
      <c r="I4990" s="3">
        <f>IF(OR(G4990=".",F4990=".",E4990="."),"",E4990)</f>
        <v/>
      </c>
      <c r="J4990" s="3">
        <f>IF(I4990="","",F4990*I4990)</f>
        <v/>
      </c>
      <c r="K4990" s="3">
        <f>IF(C4990="LIG",1,0)</f>
        <v/>
      </c>
    </row>
    <row r="4991" customFormat="1" s="3">
      <c r="A4991" s="35" t="n">
        <v>2018</v>
      </c>
      <c r="B4991" s="35" t="n">
        <v>8846</v>
      </c>
      <c r="C4991" s="36" t="inlineStr">
        <is>
          <t>WC</t>
        </is>
      </c>
      <c r="D4991" s="36" t="inlineStr">
        <is>
          <t>Coal</t>
        </is>
      </c>
      <c r="E4991" s="75" t="n">
        <v>5325</v>
      </c>
      <c r="F4991" s="76" t="n">
        <v>14.61</v>
      </c>
      <c r="G4991" s="75" t="inlineStr">
        <is>
          <t>.</t>
        </is>
      </c>
      <c r="H4991" s="77">
        <f>IF(I4991="","",G4991/100*F4991*E4991)</f>
        <v/>
      </c>
      <c r="I4991" s="3">
        <f>IF(OR(G4991=".",F4991=".",E4991="."),"",E4991)</f>
        <v/>
      </c>
      <c r="J4991" s="3">
        <f>IF(I4991="","",F4991*I4991)</f>
        <v/>
      </c>
      <c r="K4991" s="3">
        <f>IF(C4991="LIG",1,0)</f>
        <v/>
      </c>
    </row>
    <row r="4992" customFormat="1" s="3">
      <c r="A4992" s="35" t="n">
        <v>2018</v>
      </c>
      <c r="B4992" s="35" t="n">
        <v>8848</v>
      </c>
      <c r="C4992" s="36" t="inlineStr">
        <is>
          <t>BIT</t>
        </is>
      </c>
      <c r="D4992" s="36" t="inlineStr">
        <is>
          <t>Coal</t>
        </is>
      </c>
      <c r="E4992" s="75" t="n">
        <v>55356</v>
      </c>
      <c r="F4992" s="76" t="n">
        <v>25.328</v>
      </c>
      <c r="G4992" s="75" t="n">
        <v>174.3</v>
      </c>
      <c r="H4992" s="77">
        <f>IF(I4992="","",G4992/100*F4992*E4992)</f>
        <v/>
      </c>
      <c r="I4992" s="3">
        <f>IF(OR(G4992=".",F4992=".",E4992="."),"",E4992)</f>
        <v/>
      </c>
      <c r="J4992" s="3">
        <f>IF(I4992="","",F4992*I4992)</f>
        <v/>
      </c>
      <c r="K4992" s="3">
        <f>IF(C4992="LIG",1,0)</f>
        <v/>
      </c>
    </row>
    <row r="4993" customFormat="1" s="3">
      <c r="A4993" s="35" t="n">
        <v>2018</v>
      </c>
      <c r="B4993" s="35" t="n">
        <v>8852</v>
      </c>
      <c r="C4993" s="36" t="inlineStr">
        <is>
          <t>SUB</t>
        </is>
      </c>
      <c r="D4993" s="36" t="inlineStr">
        <is>
          <t>Coal</t>
        </is>
      </c>
      <c r="E4993" s="75" t="n">
        <v>122</v>
      </c>
      <c r="F4993" s="76" t="n">
        <v>17.2</v>
      </c>
      <c r="G4993" s="75" t="n">
        <v>164.6</v>
      </c>
      <c r="H4993" s="77">
        <f>IF(I4993="","",G4993/100*F4993*E4993)</f>
        <v/>
      </c>
      <c r="I4993" s="3">
        <f>IF(OR(G4993=".",F4993=".",E4993="."),"",E4993)</f>
        <v/>
      </c>
      <c r="J4993" s="3">
        <f>IF(I4993="","",F4993*I4993)</f>
        <v/>
      </c>
      <c r="K4993" s="3">
        <f>IF(C4993="LIG",1,0)</f>
        <v/>
      </c>
    </row>
    <row r="4994" customFormat="1" s="3">
      <c r="A4994" s="35" t="n">
        <v>2018</v>
      </c>
      <c r="B4994" s="35" t="n">
        <v>8852</v>
      </c>
      <c r="C4994" s="36" t="inlineStr">
        <is>
          <t>SUB</t>
        </is>
      </c>
      <c r="D4994" s="36" t="inlineStr">
        <is>
          <t>Coal</t>
        </is>
      </c>
      <c r="E4994" s="75" t="n">
        <v>65466</v>
      </c>
      <c r="F4994" s="76" t="n">
        <v>17.13</v>
      </c>
      <c r="G4994" s="75" t="n">
        <v>165.5</v>
      </c>
      <c r="H4994" s="77">
        <f>IF(I4994="","",G4994/100*F4994*E4994)</f>
        <v/>
      </c>
      <c r="I4994" s="3">
        <f>IF(OR(G4994=".",F4994=".",E4994="."),"",E4994)</f>
        <v/>
      </c>
      <c r="J4994" s="3">
        <f>IF(I4994="","",F4994*I4994)</f>
        <v/>
      </c>
      <c r="K4994" s="3">
        <f>IF(C4994="LIG",1,0)</f>
        <v/>
      </c>
    </row>
    <row r="4995" customFormat="1" s="3">
      <c r="A4995" s="35" t="n">
        <v>2018</v>
      </c>
      <c r="B4995" s="35" t="n">
        <v>8852</v>
      </c>
      <c r="C4995" s="36" t="inlineStr">
        <is>
          <t>SUB</t>
        </is>
      </c>
      <c r="D4995" s="36" t="inlineStr">
        <is>
          <t>Coal</t>
        </is>
      </c>
      <c r="E4995" s="75" t="n">
        <v>80162</v>
      </c>
      <c r="F4995" s="76" t="n">
        <v>17.26</v>
      </c>
      <c r="G4995" s="75" t="n">
        <v>192.3</v>
      </c>
      <c r="H4995" s="77">
        <f>IF(I4995="","",G4995/100*F4995*E4995)</f>
        <v/>
      </c>
      <c r="I4995" s="3">
        <f>IF(OR(G4995=".",F4995=".",E4995="."),"",E4995)</f>
        <v/>
      </c>
      <c r="J4995" s="3">
        <f>IF(I4995="","",F4995*I4995)</f>
        <v/>
      </c>
      <c r="K4995" s="3">
        <f>IF(C4995="LIG",1,0)</f>
        <v/>
      </c>
    </row>
    <row r="4996" customFormat="1" s="3">
      <c r="A4996" s="35" t="n">
        <v>2018</v>
      </c>
      <c r="B4996" s="35" t="n">
        <v>8852</v>
      </c>
      <c r="C4996" s="36" t="inlineStr">
        <is>
          <t>SUB</t>
        </is>
      </c>
      <c r="D4996" s="36" t="inlineStr">
        <is>
          <t>Coal</t>
        </is>
      </c>
      <c r="E4996" s="75" t="n">
        <v>210144</v>
      </c>
      <c r="F4996" s="76" t="n">
        <v>18.026</v>
      </c>
      <c r="G4996" s="75" t="n">
        <v>169.6</v>
      </c>
      <c r="H4996" s="77">
        <f>IF(I4996="","",G4996/100*F4996*E4996)</f>
        <v/>
      </c>
      <c r="I4996" s="3">
        <f>IF(OR(G4996=".",F4996=".",E4996="."),"",E4996)</f>
        <v/>
      </c>
      <c r="J4996" s="3">
        <f>IF(I4996="","",F4996*I4996)</f>
        <v/>
      </c>
      <c r="K4996" s="3">
        <f>IF(C4996="LIG",1,0)</f>
        <v/>
      </c>
    </row>
    <row r="4997" customFormat="1" s="3">
      <c r="A4997" s="35" t="n">
        <v>2018</v>
      </c>
      <c r="B4997" s="35" t="n">
        <v>8852</v>
      </c>
      <c r="C4997" s="36" t="inlineStr">
        <is>
          <t>SUB</t>
        </is>
      </c>
      <c r="D4997" s="36" t="inlineStr">
        <is>
          <t>Coal</t>
        </is>
      </c>
      <c r="E4997" s="75" t="n">
        <v>63528</v>
      </c>
      <c r="F4997" s="76" t="n">
        <v>17.368</v>
      </c>
      <c r="G4997" s="75" t="n">
        <v>188.7</v>
      </c>
      <c r="H4997" s="77">
        <f>IF(I4997="","",G4997/100*F4997*E4997)</f>
        <v/>
      </c>
      <c r="I4997" s="3">
        <f>IF(OR(G4997=".",F4997=".",E4997="."),"",E4997)</f>
        <v/>
      </c>
      <c r="J4997" s="3">
        <f>IF(I4997="","",F4997*I4997)</f>
        <v/>
      </c>
      <c r="K4997" s="3">
        <f>IF(C4997="LIG",1,0)</f>
        <v/>
      </c>
    </row>
    <row r="4998" customFormat="1" s="3">
      <c r="A4998" s="35" t="n">
        <v>2018</v>
      </c>
      <c r="B4998" s="35" t="n">
        <v>8852</v>
      </c>
      <c r="C4998" s="36" t="inlineStr">
        <is>
          <t>SUB</t>
        </is>
      </c>
      <c r="D4998" s="36" t="inlineStr">
        <is>
          <t>Coal</t>
        </is>
      </c>
      <c r="E4998" s="75" t="n">
        <v>1094</v>
      </c>
      <c r="F4998" s="76" t="n">
        <v>17.2</v>
      </c>
      <c r="G4998" s="75" t="n">
        <v>166.9</v>
      </c>
      <c r="H4998" s="77">
        <f>IF(I4998="","",G4998/100*F4998*E4998)</f>
        <v/>
      </c>
      <c r="I4998" s="3">
        <f>IF(OR(G4998=".",F4998=".",E4998="."),"",E4998)</f>
        <v/>
      </c>
      <c r="J4998" s="3">
        <f>IF(I4998="","",F4998*I4998)</f>
        <v/>
      </c>
      <c r="K4998" s="3">
        <f>IF(C4998="LIG",1,0)</f>
        <v/>
      </c>
    </row>
    <row r="4999" customFormat="1" s="3">
      <c r="A4999" s="35" t="n">
        <v>2018</v>
      </c>
      <c r="B4999" s="35" t="n">
        <v>8906</v>
      </c>
      <c r="C4999" s="36" t="inlineStr">
        <is>
          <t>NG</t>
        </is>
      </c>
      <c r="D4999" s="36" t="inlineStr">
        <is>
          <t>Natural Gas</t>
        </is>
      </c>
      <c r="E4999" s="75" t="n">
        <v>378933</v>
      </c>
      <c r="F4999" s="76" t="n">
        <v>1.03</v>
      </c>
      <c r="G4999" s="75" t="inlineStr">
        <is>
          <t>.</t>
        </is>
      </c>
      <c r="H4999" s="77">
        <f>IF(I4999="","",G4999/100*F4999*E4999)</f>
        <v/>
      </c>
      <c r="I4999" s="3">
        <f>IF(OR(G4999=".",F4999=".",E4999="."),"",E4999)</f>
        <v/>
      </c>
      <c r="J4999" s="3">
        <f>IF(I4999="","",F4999*I4999)</f>
        <v/>
      </c>
      <c r="K4999" s="3">
        <f>IF(C4999="LIG",1,0)</f>
        <v/>
      </c>
    </row>
    <row r="5000" customFormat="1" s="3">
      <c r="A5000" s="35" t="n">
        <v>2018</v>
      </c>
      <c r="B5000" s="35" t="n">
        <v>8906</v>
      </c>
      <c r="C5000" s="36" t="inlineStr">
        <is>
          <t>RFO</t>
        </is>
      </c>
      <c r="D5000" s="36" t="inlineStr">
        <is>
          <t>Petroleum</t>
        </is>
      </c>
      <c r="E5000" s="75" t="n">
        <v>22270</v>
      </c>
      <c r="F5000" s="76" t="n">
        <v>6.29</v>
      </c>
      <c r="G5000" s="75" t="inlineStr">
        <is>
          <t>.</t>
        </is>
      </c>
      <c r="H5000" s="77">
        <f>IF(I5000="","",G5000/100*F5000*E5000)</f>
        <v/>
      </c>
      <c r="I5000" s="3">
        <f>IF(OR(G5000=".",F5000=".",E5000="."),"",E5000)</f>
        <v/>
      </c>
      <c r="J5000" s="3">
        <f>IF(I5000="","",F5000*I5000)</f>
        <v/>
      </c>
      <c r="K5000" s="3">
        <f>IF(C5000="LIG",1,0)</f>
        <v/>
      </c>
    </row>
    <row r="5001" customFormat="1" s="3">
      <c r="A5001" s="35" t="n">
        <v>2018</v>
      </c>
      <c r="B5001" s="35" t="n">
        <v>10017</v>
      </c>
      <c r="C5001" s="36" t="inlineStr">
        <is>
          <t>BIT</t>
        </is>
      </c>
      <c r="D5001" s="36" t="inlineStr">
        <is>
          <t>Coal</t>
        </is>
      </c>
      <c r="E5001" s="75" t="n">
        <v>4500</v>
      </c>
      <c r="F5001" s="76" t="n">
        <v>25</v>
      </c>
      <c r="G5001" s="75" t="inlineStr">
        <is>
          <t>.</t>
        </is>
      </c>
      <c r="H5001" s="77">
        <f>IF(I5001="","",G5001/100*F5001*E5001)</f>
        <v/>
      </c>
      <c r="I5001" s="3">
        <f>IF(OR(G5001=".",F5001=".",E5001="."),"",E5001)</f>
        <v/>
      </c>
      <c r="J5001" s="3">
        <f>IF(I5001="","",F5001*I5001)</f>
        <v/>
      </c>
      <c r="K5001" s="3">
        <f>IF(C5001="LIG",1,0)</f>
        <v/>
      </c>
    </row>
    <row r="5002" customFormat="1" s="3">
      <c r="A5002" s="35" t="n">
        <v>2018</v>
      </c>
      <c r="B5002" s="35" t="n">
        <v>10017</v>
      </c>
      <c r="C5002" s="36" t="inlineStr">
        <is>
          <t>NG</t>
        </is>
      </c>
      <c r="D5002" s="36" t="inlineStr">
        <is>
          <t>Natural Gas</t>
        </is>
      </c>
      <c r="E5002" s="75" t="n">
        <v>391789</v>
      </c>
      <c r="F5002" s="76" t="n">
        <v>1.05</v>
      </c>
      <c r="G5002" s="75" t="inlineStr">
        <is>
          <t>.</t>
        </is>
      </c>
      <c r="H5002" s="77">
        <f>IF(I5002="","",G5002/100*F5002*E5002)</f>
        <v/>
      </c>
      <c r="I5002" s="3">
        <f>IF(OR(G5002=".",F5002=".",E5002="."),"",E5002)</f>
        <v/>
      </c>
      <c r="J5002" s="3">
        <f>IF(I5002="","",F5002*I5002)</f>
        <v/>
      </c>
      <c r="K5002" s="3">
        <f>IF(C5002="LIG",1,0)</f>
        <v/>
      </c>
    </row>
    <row r="5003" customFormat="1" s="3">
      <c r="A5003" s="35" t="n">
        <v>2018</v>
      </c>
      <c r="B5003" s="35" t="n">
        <v>10025</v>
      </c>
      <c r="C5003" s="36" t="inlineStr">
        <is>
          <t>NG</t>
        </is>
      </c>
      <c r="D5003" s="36" t="inlineStr">
        <is>
          <t>Natural Gas</t>
        </is>
      </c>
      <c r="E5003" s="75" t="n">
        <v>555643</v>
      </c>
      <c r="F5003" s="76" t="n">
        <v>1.03</v>
      </c>
      <c r="G5003" s="75" t="inlineStr">
        <is>
          <t>.</t>
        </is>
      </c>
      <c r="H5003" s="77">
        <f>IF(I5003="","",G5003/100*F5003*E5003)</f>
        <v/>
      </c>
      <c r="I5003" s="3">
        <f>IF(OR(G5003=".",F5003=".",E5003="."),"",E5003)</f>
        <v/>
      </c>
      <c r="J5003" s="3">
        <f>IF(I5003="","",F5003*I5003)</f>
        <v/>
      </c>
      <c r="K5003" s="3">
        <f>IF(C5003="LIG",1,0)</f>
        <v/>
      </c>
    </row>
    <row r="5004" customFormat="1" s="3">
      <c r="A5004" s="35" t="n">
        <v>2018</v>
      </c>
      <c r="B5004" s="35" t="n">
        <v>10025</v>
      </c>
      <c r="C5004" s="36" t="inlineStr">
        <is>
          <t>RFO</t>
        </is>
      </c>
      <c r="D5004" s="36" t="inlineStr">
        <is>
          <t>Petroleum</t>
        </is>
      </c>
      <c r="E5004" s="75" t="n">
        <v>5101</v>
      </c>
      <c r="F5004" s="76" t="n">
        <v>6.36</v>
      </c>
      <c r="G5004" s="75" t="inlineStr">
        <is>
          <t>.</t>
        </is>
      </c>
      <c r="H5004" s="77">
        <f>IF(I5004="","",G5004/100*F5004*E5004)</f>
        <v/>
      </c>
      <c r="I5004" s="3">
        <f>IF(OR(G5004=".",F5004=".",E5004="."),"",E5004)</f>
        <v/>
      </c>
      <c r="J5004" s="3">
        <f>IF(I5004="","",F5004*I5004)</f>
        <v/>
      </c>
      <c r="K5004" s="3">
        <f>IF(C5004="LIG",1,0)</f>
        <v/>
      </c>
    </row>
    <row r="5005" customFormat="1" s="3">
      <c r="A5005" s="35" t="n">
        <v>2018</v>
      </c>
      <c r="B5005" s="35" t="n">
        <v>10043</v>
      </c>
      <c r="C5005" s="36" t="inlineStr">
        <is>
          <t>BIT</t>
        </is>
      </c>
      <c r="D5005" s="36" t="inlineStr">
        <is>
          <t>Coal</t>
        </is>
      </c>
      <c r="E5005" s="75" t="n">
        <v>12412</v>
      </c>
      <c r="F5005" s="76" t="n">
        <v>27.13</v>
      </c>
      <c r="G5005" s="75" t="inlineStr">
        <is>
          <t>.</t>
        </is>
      </c>
      <c r="H5005" s="77">
        <f>IF(I5005="","",G5005/100*F5005*E5005)</f>
        <v/>
      </c>
      <c r="I5005" s="3">
        <f>IF(OR(G5005=".",F5005=".",E5005="."),"",E5005)</f>
        <v/>
      </c>
      <c r="J5005" s="3">
        <f>IF(I5005="","",F5005*I5005)</f>
        <v/>
      </c>
      <c r="K5005" s="3">
        <f>IF(C5005="LIG",1,0)</f>
        <v/>
      </c>
    </row>
    <row r="5006" customFormat="1" s="3">
      <c r="A5006" s="35" t="n">
        <v>2018</v>
      </c>
      <c r="B5006" s="35" t="n">
        <v>10043</v>
      </c>
      <c r="C5006" s="36" t="inlineStr">
        <is>
          <t>BIT</t>
        </is>
      </c>
      <c r="D5006" s="36" t="inlineStr">
        <is>
          <t>Coal</t>
        </is>
      </c>
      <c r="E5006" s="75" t="n">
        <v>11611</v>
      </c>
      <c r="F5006" s="76" t="n">
        <v>25.93</v>
      </c>
      <c r="G5006" s="75" t="inlineStr">
        <is>
          <t>.</t>
        </is>
      </c>
      <c r="H5006" s="77">
        <f>IF(I5006="","",G5006/100*F5006*E5006)</f>
        <v/>
      </c>
      <c r="I5006" s="3">
        <f>IF(OR(G5006=".",F5006=".",E5006="."),"",E5006)</f>
        <v/>
      </c>
      <c r="J5006" s="3">
        <f>IF(I5006="","",F5006*I5006)</f>
        <v/>
      </c>
      <c r="K5006" s="3">
        <f>IF(C5006="LIG",1,0)</f>
        <v/>
      </c>
    </row>
    <row r="5007" customFormat="1" s="3">
      <c r="A5007" s="35" t="n">
        <v>2018</v>
      </c>
      <c r="B5007" s="35" t="n">
        <v>10043</v>
      </c>
      <c r="C5007" s="36" t="inlineStr">
        <is>
          <t>DFO</t>
        </is>
      </c>
      <c r="D5007" s="36" t="inlineStr">
        <is>
          <t>Petroleum</t>
        </is>
      </c>
      <c r="E5007" s="75" t="n">
        <v>181</v>
      </c>
      <c r="F5007" s="76" t="n">
        <v>5.77</v>
      </c>
      <c r="G5007" s="75" t="inlineStr">
        <is>
          <t>.</t>
        </is>
      </c>
      <c r="H5007" s="77">
        <f>IF(I5007="","",G5007/100*F5007*E5007)</f>
        <v/>
      </c>
      <c r="I5007" s="3">
        <f>IF(OR(G5007=".",F5007=".",E5007="."),"",E5007)</f>
        <v/>
      </c>
      <c r="J5007" s="3">
        <f>IF(I5007="","",F5007*I5007)</f>
        <v/>
      </c>
      <c r="K5007" s="3">
        <f>IF(C5007="LIG",1,0)</f>
        <v/>
      </c>
    </row>
    <row r="5008" customFormat="1" s="3">
      <c r="A5008" s="35" t="n">
        <v>2018</v>
      </c>
      <c r="B5008" s="35" t="n">
        <v>10113</v>
      </c>
      <c r="C5008" s="36" t="inlineStr">
        <is>
          <t>WC</t>
        </is>
      </c>
      <c r="D5008" s="36" t="inlineStr">
        <is>
          <t>Coal</t>
        </is>
      </c>
      <c r="E5008" s="75" t="n">
        <v>57547</v>
      </c>
      <c r="F5008" s="76" t="n">
        <v>11.97</v>
      </c>
      <c r="G5008" s="75" t="inlineStr">
        <is>
          <t>.</t>
        </is>
      </c>
      <c r="H5008" s="77">
        <f>IF(I5008="","",G5008/100*F5008*E5008)</f>
        <v/>
      </c>
      <c r="I5008" s="3">
        <f>IF(OR(G5008=".",F5008=".",E5008="."),"",E5008)</f>
        <v/>
      </c>
      <c r="J5008" s="3">
        <f>IF(I5008="","",F5008*I5008)</f>
        <v/>
      </c>
      <c r="K5008" s="3">
        <f>IF(C5008="LIG",1,0)</f>
        <v/>
      </c>
    </row>
    <row r="5009" customFormat="1" s="3">
      <c r="A5009" s="35" t="n">
        <v>2018</v>
      </c>
      <c r="B5009" s="35" t="n">
        <v>10113</v>
      </c>
      <c r="C5009" s="36" t="inlineStr">
        <is>
          <t>DFO</t>
        </is>
      </c>
      <c r="D5009" s="36" t="inlineStr">
        <is>
          <t>Petroleum</t>
        </is>
      </c>
      <c r="E5009" s="75" t="n">
        <v>1595</v>
      </c>
      <c r="F5009" s="76" t="n">
        <v>5.75</v>
      </c>
      <c r="G5009" s="75" t="inlineStr">
        <is>
          <t>.</t>
        </is>
      </c>
      <c r="H5009" s="77">
        <f>IF(I5009="","",G5009/100*F5009*E5009)</f>
        <v/>
      </c>
      <c r="I5009" s="3">
        <f>IF(OR(G5009=".",F5009=".",E5009="."),"",E5009)</f>
        <v/>
      </c>
      <c r="J5009" s="3">
        <f>IF(I5009="","",F5009*I5009)</f>
        <v/>
      </c>
      <c r="K5009" s="3">
        <f>IF(C5009="LIG",1,0)</f>
        <v/>
      </c>
    </row>
    <row r="5010" customFormat="1" s="3">
      <c r="A5010" s="35" t="n">
        <v>2018</v>
      </c>
      <c r="B5010" s="35" t="n">
        <v>10151</v>
      </c>
      <c r="C5010" s="36" t="inlineStr">
        <is>
          <t>NG</t>
        </is>
      </c>
      <c r="D5010" s="36" t="inlineStr">
        <is>
          <t>Natural Gas</t>
        </is>
      </c>
      <c r="E5010" s="75" t="n">
        <v>878</v>
      </c>
      <c r="F5010" s="76" t="n">
        <v>1.071</v>
      </c>
      <c r="G5010" s="75" t="inlineStr">
        <is>
          <t>.</t>
        </is>
      </c>
      <c r="H5010" s="77">
        <f>IF(I5010="","",G5010/100*F5010*E5010)</f>
        <v/>
      </c>
      <c r="I5010" s="3">
        <f>IF(OR(G5010=".",F5010=".",E5010="."),"",E5010)</f>
        <v/>
      </c>
      <c r="J5010" s="3">
        <f>IF(I5010="","",F5010*I5010)</f>
        <v/>
      </c>
      <c r="K5010" s="3">
        <f>IF(C5010="LIG",1,0)</f>
        <v/>
      </c>
    </row>
    <row r="5011" customFormat="1" s="3">
      <c r="A5011" s="35" t="n">
        <v>2018</v>
      </c>
      <c r="B5011" s="35" t="n">
        <v>10151</v>
      </c>
      <c r="C5011" s="36" t="inlineStr">
        <is>
          <t>WC</t>
        </is>
      </c>
      <c r="D5011" s="36" t="inlineStr">
        <is>
          <t>Coal</t>
        </is>
      </c>
      <c r="E5011" s="75" t="n">
        <v>12788</v>
      </c>
      <c r="F5011" s="76" t="n">
        <v>16.04</v>
      </c>
      <c r="G5011" s="75" t="inlineStr">
        <is>
          <t>.</t>
        </is>
      </c>
      <c r="H5011" s="77">
        <f>IF(I5011="","",G5011/100*F5011*E5011)</f>
        <v/>
      </c>
      <c r="I5011" s="3">
        <f>IF(OR(G5011=".",F5011=".",E5011="."),"",E5011)</f>
        <v/>
      </c>
      <c r="J5011" s="3">
        <f>IF(I5011="","",F5011*I5011)</f>
        <v/>
      </c>
      <c r="K5011" s="3">
        <f>IF(C5011="LIG",1,0)</f>
        <v/>
      </c>
    </row>
    <row r="5012" customFormat="1" s="3">
      <c r="A5012" s="35" t="n">
        <v>2018</v>
      </c>
      <c r="B5012" s="35" t="n">
        <v>10151</v>
      </c>
      <c r="C5012" s="36" t="inlineStr">
        <is>
          <t>WC</t>
        </is>
      </c>
      <c r="D5012" s="36" t="inlineStr">
        <is>
          <t>Coal</t>
        </is>
      </c>
      <c r="E5012" s="75" t="n">
        <v>11862</v>
      </c>
      <c r="F5012" s="76" t="n">
        <v>17.47</v>
      </c>
      <c r="G5012" s="75" t="inlineStr">
        <is>
          <t>.</t>
        </is>
      </c>
      <c r="H5012" s="77">
        <f>IF(I5012="","",G5012/100*F5012*E5012)</f>
        <v/>
      </c>
      <c r="I5012" s="3">
        <f>IF(OR(G5012=".",F5012=".",E5012="."),"",E5012)</f>
        <v/>
      </c>
      <c r="J5012" s="3">
        <f>IF(I5012="","",F5012*I5012)</f>
        <v/>
      </c>
      <c r="K5012" s="3">
        <f>IF(C5012="LIG",1,0)</f>
        <v/>
      </c>
    </row>
    <row r="5013" customFormat="1" s="3">
      <c r="A5013" s="35" t="n">
        <v>2018</v>
      </c>
      <c r="B5013" s="35" t="n">
        <v>10151</v>
      </c>
      <c r="C5013" s="36" t="inlineStr">
        <is>
          <t>WC</t>
        </is>
      </c>
      <c r="D5013" s="36" t="inlineStr">
        <is>
          <t>Coal</t>
        </is>
      </c>
      <c r="E5013" s="75" t="n">
        <v>6292</v>
      </c>
      <c r="F5013" s="76" t="n">
        <v>10.56</v>
      </c>
      <c r="G5013" s="75" t="inlineStr">
        <is>
          <t>.</t>
        </is>
      </c>
      <c r="H5013" s="77">
        <f>IF(I5013="","",G5013/100*F5013*E5013)</f>
        <v/>
      </c>
      <c r="I5013" s="3">
        <f>IF(OR(G5013=".",F5013=".",E5013="."),"",E5013)</f>
        <v/>
      </c>
      <c r="J5013" s="3">
        <f>IF(I5013="","",F5013*I5013)</f>
        <v/>
      </c>
      <c r="K5013" s="3">
        <f>IF(C5013="LIG",1,0)</f>
        <v/>
      </c>
    </row>
    <row r="5014" customFormat="1" s="3">
      <c r="A5014" s="35" t="n">
        <v>2018</v>
      </c>
      <c r="B5014" s="35" t="n">
        <v>10151</v>
      </c>
      <c r="C5014" s="36" t="inlineStr">
        <is>
          <t>WC</t>
        </is>
      </c>
      <c r="D5014" s="36" t="inlineStr">
        <is>
          <t>Coal</t>
        </is>
      </c>
      <c r="E5014" s="75" t="n">
        <v>3576</v>
      </c>
      <c r="F5014" s="76" t="n">
        <v>16.01</v>
      </c>
      <c r="G5014" s="75" t="inlineStr">
        <is>
          <t>.</t>
        </is>
      </c>
      <c r="H5014" s="77">
        <f>IF(I5014="","",G5014/100*F5014*E5014)</f>
        <v/>
      </c>
      <c r="I5014" s="3">
        <f>IF(OR(G5014=".",F5014=".",E5014="."),"",E5014)</f>
        <v/>
      </c>
      <c r="J5014" s="3">
        <f>IF(I5014="","",F5014*I5014)</f>
        <v/>
      </c>
      <c r="K5014" s="3">
        <f>IF(C5014="LIG",1,0)</f>
        <v/>
      </c>
    </row>
    <row r="5015" customFormat="1" s="3">
      <c r="A5015" s="35" t="n">
        <v>2018</v>
      </c>
      <c r="B5015" s="35" t="n">
        <v>10151</v>
      </c>
      <c r="C5015" s="36" t="inlineStr">
        <is>
          <t>WC</t>
        </is>
      </c>
      <c r="D5015" s="36" t="inlineStr">
        <is>
          <t>Coal</t>
        </is>
      </c>
      <c r="E5015" s="75" t="n">
        <v>2810</v>
      </c>
      <c r="F5015" s="76" t="n">
        <v>16.05</v>
      </c>
      <c r="G5015" s="75" t="inlineStr">
        <is>
          <t>.</t>
        </is>
      </c>
      <c r="H5015" s="77">
        <f>IF(I5015="","",G5015/100*F5015*E5015)</f>
        <v/>
      </c>
      <c r="I5015" s="3">
        <f>IF(OR(G5015=".",F5015=".",E5015="."),"",E5015)</f>
        <v/>
      </c>
      <c r="J5015" s="3">
        <f>IF(I5015="","",F5015*I5015)</f>
        <v/>
      </c>
      <c r="K5015" s="3">
        <f>IF(C5015="LIG",1,0)</f>
        <v/>
      </c>
    </row>
    <row r="5016" customFormat="1" s="3">
      <c r="A5016" s="35" t="n">
        <v>2018</v>
      </c>
      <c r="B5016" s="35" t="n">
        <v>10151</v>
      </c>
      <c r="C5016" s="36" t="inlineStr">
        <is>
          <t>WC</t>
        </is>
      </c>
      <c r="D5016" s="36" t="inlineStr">
        <is>
          <t>Coal</t>
        </is>
      </c>
      <c r="E5016" s="75" t="n">
        <v>1169</v>
      </c>
      <c r="F5016" s="76" t="n">
        <v>15.92</v>
      </c>
      <c r="G5016" s="75" t="inlineStr">
        <is>
          <t>.</t>
        </is>
      </c>
      <c r="H5016" s="77">
        <f>IF(I5016="","",G5016/100*F5016*E5016)</f>
        <v/>
      </c>
      <c r="I5016" s="3">
        <f>IF(OR(G5016=".",F5016=".",E5016="."),"",E5016)</f>
        <v/>
      </c>
      <c r="J5016" s="3">
        <f>IF(I5016="","",F5016*I5016)</f>
        <v/>
      </c>
      <c r="K5016" s="3">
        <f>IF(C5016="LIG",1,0)</f>
        <v/>
      </c>
    </row>
    <row r="5017" customFormat="1" s="3">
      <c r="A5017" s="35" t="n">
        <v>2018</v>
      </c>
      <c r="B5017" s="35" t="n">
        <v>10151</v>
      </c>
      <c r="C5017" s="36" t="inlineStr">
        <is>
          <t>WC</t>
        </is>
      </c>
      <c r="D5017" s="36" t="inlineStr">
        <is>
          <t>Coal</t>
        </is>
      </c>
      <c r="E5017" s="75" t="n">
        <v>75</v>
      </c>
      <c r="F5017" s="76" t="n">
        <v>22.19</v>
      </c>
      <c r="G5017" s="75" t="inlineStr">
        <is>
          <t>.</t>
        </is>
      </c>
      <c r="H5017" s="77">
        <f>IF(I5017="","",G5017/100*F5017*E5017)</f>
        <v/>
      </c>
      <c r="I5017" s="3">
        <f>IF(OR(G5017=".",F5017=".",E5017="."),"",E5017)</f>
        <v/>
      </c>
      <c r="J5017" s="3">
        <f>IF(I5017="","",F5017*I5017)</f>
        <v/>
      </c>
      <c r="K5017" s="3">
        <f>IF(C5017="LIG",1,0)</f>
        <v/>
      </c>
    </row>
    <row r="5018" customFormat="1" s="3">
      <c r="A5018" s="35" t="n">
        <v>2018</v>
      </c>
      <c r="B5018" s="35" t="n">
        <v>10202</v>
      </c>
      <c r="C5018" s="36" t="inlineStr">
        <is>
          <t>NG</t>
        </is>
      </c>
      <c r="D5018" s="36" t="inlineStr">
        <is>
          <t>Natural Gas</t>
        </is>
      </c>
      <c r="E5018" s="75" t="n">
        <v>264491</v>
      </c>
      <c r="F5018" s="76" t="n">
        <v>1.06</v>
      </c>
      <c r="G5018" s="75" t="inlineStr">
        <is>
          <t>.</t>
        </is>
      </c>
      <c r="H5018" s="77">
        <f>IF(I5018="","",G5018/100*F5018*E5018)</f>
        <v/>
      </c>
      <c r="I5018" s="3">
        <f>IF(OR(G5018=".",F5018=".",E5018="."),"",E5018)</f>
        <v/>
      </c>
      <c r="J5018" s="3">
        <f>IF(I5018="","",F5018*I5018)</f>
        <v/>
      </c>
      <c r="K5018" s="3">
        <f>IF(C5018="LIG",1,0)</f>
        <v/>
      </c>
    </row>
    <row r="5019" customFormat="1" s="3">
      <c r="A5019" s="35" t="n">
        <v>2018</v>
      </c>
      <c r="B5019" s="35" t="n">
        <v>10202</v>
      </c>
      <c r="C5019" s="36" t="inlineStr">
        <is>
          <t>BIT</t>
        </is>
      </c>
      <c r="D5019" s="36" t="inlineStr">
        <is>
          <t>Coal</t>
        </is>
      </c>
      <c r="E5019" s="75" t="n">
        <v>8173</v>
      </c>
      <c r="F5019" s="76" t="n">
        <v>25.9</v>
      </c>
      <c r="G5019" s="75" t="inlineStr">
        <is>
          <t>.</t>
        </is>
      </c>
      <c r="H5019" s="77">
        <f>IF(I5019="","",G5019/100*F5019*E5019)</f>
        <v/>
      </c>
      <c r="I5019" s="3">
        <f>IF(OR(G5019=".",F5019=".",E5019="."),"",E5019)</f>
        <v/>
      </c>
      <c r="J5019" s="3">
        <f>IF(I5019="","",F5019*I5019)</f>
        <v/>
      </c>
      <c r="K5019" s="3">
        <f>IF(C5019="LIG",1,0)</f>
        <v/>
      </c>
    </row>
    <row r="5020" customFormat="1" s="3">
      <c r="A5020" s="35" t="n">
        <v>2018</v>
      </c>
      <c r="B5020" s="35" t="n">
        <v>10202</v>
      </c>
      <c r="C5020" s="36" t="inlineStr">
        <is>
          <t>DFO</t>
        </is>
      </c>
      <c r="D5020" s="36" t="inlineStr">
        <is>
          <t>Petroleum</t>
        </is>
      </c>
      <c r="E5020" s="75" t="n">
        <v>1905</v>
      </c>
      <c r="F5020" s="76" t="n">
        <v>6.01</v>
      </c>
      <c r="G5020" s="75" t="inlineStr">
        <is>
          <t>.</t>
        </is>
      </c>
      <c r="H5020" s="77">
        <f>IF(I5020="","",G5020/100*F5020*E5020)</f>
        <v/>
      </c>
      <c r="I5020" s="3">
        <f>IF(OR(G5020=".",F5020=".",E5020="."),"",E5020)</f>
        <v/>
      </c>
      <c r="J5020" s="3">
        <f>IF(I5020="","",F5020*I5020)</f>
        <v/>
      </c>
      <c r="K5020" s="3">
        <f>IF(C5020="LIG",1,0)</f>
        <v/>
      </c>
    </row>
    <row r="5021" customFormat="1" s="3">
      <c r="A5021" s="35" t="n">
        <v>2018</v>
      </c>
      <c r="B5021" s="35" t="n">
        <v>10208</v>
      </c>
      <c r="C5021" s="36" t="inlineStr">
        <is>
          <t>NG</t>
        </is>
      </c>
      <c r="D5021" s="36" t="inlineStr">
        <is>
          <t>Natural Gas</t>
        </is>
      </c>
      <c r="E5021" s="75" t="n">
        <v>607210</v>
      </c>
      <c r="F5021" s="76" t="n">
        <v>1.02</v>
      </c>
      <c r="G5021" s="75" t="inlineStr">
        <is>
          <t>.</t>
        </is>
      </c>
      <c r="H5021" s="77">
        <f>IF(I5021="","",G5021/100*F5021*E5021)</f>
        <v/>
      </c>
      <c r="I5021" s="3">
        <f>IF(OR(G5021=".",F5021=".",E5021="."),"",E5021)</f>
        <v/>
      </c>
      <c r="J5021" s="3">
        <f>IF(I5021="","",F5021*I5021)</f>
        <v/>
      </c>
      <c r="K5021" s="3">
        <f>IF(C5021="LIG",1,0)</f>
        <v/>
      </c>
    </row>
    <row r="5022" customFormat="1" s="3">
      <c r="A5022" s="35" t="n">
        <v>2018</v>
      </c>
      <c r="B5022" s="35" t="n">
        <v>10208</v>
      </c>
      <c r="C5022" s="36" t="inlineStr">
        <is>
          <t>RFO</t>
        </is>
      </c>
      <c r="D5022" s="36" t="inlineStr">
        <is>
          <t>Petroleum</t>
        </is>
      </c>
      <c r="E5022" s="75" t="n">
        <v>314</v>
      </c>
      <c r="F5022" s="76" t="n">
        <v>6.652</v>
      </c>
      <c r="G5022" s="75" t="inlineStr">
        <is>
          <t>.</t>
        </is>
      </c>
      <c r="H5022" s="77">
        <f>IF(I5022="","",G5022/100*F5022*E5022)</f>
        <v/>
      </c>
      <c r="I5022" s="3">
        <f>IF(OR(G5022=".",F5022=".",E5022="."),"",E5022)</f>
        <v/>
      </c>
      <c r="J5022" s="3">
        <f>IF(I5022="","",F5022*I5022)</f>
        <v/>
      </c>
      <c r="K5022" s="3">
        <f>IF(C5022="LIG",1,0)</f>
        <v/>
      </c>
    </row>
    <row r="5023" customFormat="1" s="3">
      <c r="A5023" s="35" t="n">
        <v>2018</v>
      </c>
      <c r="B5023" s="35" t="n">
        <v>10244</v>
      </c>
      <c r="C5023" s="36" t="inlineStr">
        <is>
          <t>NG</t>
        </is>
      </c>
      <c r="D5023" s="36" t="inlineStr">
        <is>
          <t>Natural Gas</t>
        </is>
      </c>
      <c r="E5023" s="75" t="n">
        <v>412868</v>
      </c>
      <c r="F5023" s="76" t="n">
        <v>1.096</v>
      </c>
      <c r="G5023" s="75" t="inlineStr">
        <is>
          <t>.</t>
        </is>
      </c>
      <c r="H5023" s="77">
        <f>IF(I5023="","",G5023/100*F5023*E5023)</f>
        <v/>
      </c>
      <c r="I5023" s="3">
        <f>IF(OR(G5023=".",F5023=".",E5023="."),"",E5023)</f>
        <v/>
      </c>
      <c r="J5023" s="3">
        <f>IF(I5023="","",F5023*I5023)</f>
        <v/>
      </c>
      <c r="K5023" s="3">
        <f>IF(C5023="LIG",1,0)</f>
        <v/>
      </c>
    </row>
    <row r="5024" customFormat="1" s="3">
      <c r="A5024" s="35" t="n">
        <v>2018</v>
      </c>
      <c r="B5024" s="35" t="n">
        <v>10298</v>
      </c>
      <c r="C5024" s="36" t="inlineStr">
        <is>
          <t>NG</t>
        </is>
      </c>
      <c r="D5024" s="36" t="inlineStr">
        <is>
          <t>Natural Gas</t>
        </is>
      </c>
      <c r="E5024" s="75" t="n">
        <v>845005</v>
      </c>
      <c r="F5024" s="76" t="n">
        <v>1.022</v>
      </c>
      <c r="G5024" s="75" t="inlineStr">
        <is>
          <t>.</t>
        </is>
      </c>
      <c r="H5024" s="77">
        <f>IF(I5024="","",G5024/100*F5024*E5024)</f>
        <v/>
      </c>
      <c r="I5024" s="3">
        <f>IF(OR(G5024=".",F5024=".",E5024="."),"",E5024)</f>
        <v/>
      </c>
      <c r="J5024" s="3">
        <f>IF(I5024="","",F5024*I5024)</f>
        <v/>
      </c>
      <c r="K5024" s="3">
        <f>IF(C5024="LIG",1,0)</f>
        <v/>
      </c>
    </row>
    <row r="5025" customFormat="1" s="3">
      <c r="A5025" s="35" t="n">
        <v>2018</v>
      </c>
      <c r="B5025" s="35" t="n">
        <v>10298</v>
      </c>
      <c r="C5025" s="36" t="inlineStr">
        <is>
          <t>NG</t>
        </is>
      </c>
      <c r="D5025" s="36" t="inlineStr">
        <is>
          <t>Natural Gas</t>
        </is>
      </c>
      <c r="E5025" s="75" t="n">
        <v>674996</v>
      </c>
      <c r="F5025" s="76" t="n">
        <v>1.022</v>
      </c>
      <c r="G5025" s="75" t="inlineStr">
        <is>
          <t>.</t>
        </is>
      </c>
      <c r="H5025" s="77">
        <f>IF(I5025="","",G5025/100*F5025*E5025)</f>
        <v/>
      </c>
      <c r="I5025" s="3">
        <f>IF(OR(G5025=".",F5025=".",E5025="."),"",E5025)</f>
        <v/>
      </c>
      <c r="J5025" s="3">
        <f>IF(I5025="","",F5025*I5025)</f>
        <v/>
      </c>
      <c r="K5025" s="3">
        <f>IF(C5025="LIG",1,0)</f>
        <v/>
      </c>
    </row>
    <row r="5026" customFormat="1" s="3">
      <c r="A5026" s="35" t="n">
        <v>2018</v>
      </c>
      <c r="B5026" s="35" t="n">
        <v>10298</v>
      </c>
      <c r="C5026" s="36" t="inlineStr">
        <is>
          <t>NG</t>
        </is>
      </c>
      <c r="D5026" s="36" t="inlineStr">
        <is>
          <t>Natural Gas</t>
        </is>
      </c>
      <c r="E5026" s="75" t="n">
        <v>514303</v>
      </c>
      <c r="F5026" s="76" t="n">
        <v>1.034</v>
      </c>
      <c r="G5026" s="75" t="inlineStr">
        <is>
          <t>.</t>
        </is>
      </c>
      <c r="H5026" s="77">
        <f>IF(I5026="","",G5026/100*F5026*E5026)</f>
        <v/>
      </c>
      <c r="I5026" s="3">
        <f>IF(OR(G5026=".",F5026=".",E5026="."),"",E5026)</f>
        <v/>
      </c>
      <c r="J5026" s="3">
        <f>IF(I5026="","",F5026*I5026)</f>
        <v/>
      </c>
      <c r="K5026" s="3">
        <f>IF(C5026="LIG",1,0)</f>
        <v/>
      </c>
    </row>
    <row r="5027" customFormat="1" s="3">
      <c r="A5027" s="35" t="n">
        <v>2018</v>
      </c>
      <c r="B5027" s="35" t="n">
        <v>10298</v>
      </c>
      <c r="C5027" s="36" t="inlineStr">
        <is>
          <t>NG</t>
        </is>
      </c>
      <c r="D5027" s="36" t="inlineStr">
        <is>
          <t>Natural Gas</t>
        </is>
      </c>
      <c r="E5027" s="75" t="n">
        <v>408259</v>
      </c>
      <c r="F5027" s="76" t="n">
        <v>1.028</v>
      </c>
      <c r="G5027" s="75" t="inlineStr">
        <is>
          <t>.</t>
        </is>
      </c>
      <c r="H5027" s="77">
        <f>IF(I5027="","",G5027/100*F5027*E5027)</f>
        <v/>
      </c>
      <c r="I5027" s="3">
        <f>IF(OR(G5027=".",F5027=".",E5027="."),"",E5027)</f>
        <v/>
      </c>
      <c r="J5027" s="3">
        <f>IF(I5027="","",F5027*I5027)</f>
        <v/>
      </c>
      <c r="K5027" s="3">
        <f>IF(C5027="LIG",1,0)</f>
        <v/>
      </c>
    </row>
    <row r="5028" customFormat="1" s="3">
      <c r="A5028" s="35" t="n">
        <v>2018</v>
      </c>
      <c r="B5028" s="35" t="n">
        <v>10307</v>
      </c>
      <c r="C5028" s="36" t="inlineStr">
        <is>
          <t>DFO</t>
        </is>
      </c>
      <c r="D5028" s="36" t="inlineStr">
        <is>
          <t>Petroleum</t>
        </is>
      </c>
      <c r="E5028" s="75" t="n">
        <v>1761</v>
      </c>
      <c r="F5028" s="76" t="n">
        <v>5.76</v>
      </c>
      <c r="G5028" s="75" t="inlineStr">
        <is>
          <t>.</t>
        </is>
      </c>
      <c r="H5028" s="77">
        <f>IF(I5028="","",G5028/100*F5028*E5028)</f>
        <v/>
      </c>
      <c r="I5028" s="3">
        <f>IF(OR(G5028=".",F5028=".",E5028="."),"",E5028)</f>
        <v/>
      </c>
      <c r="J5028" s="3">
        <f>IF(I5028="","",F5028*I5028)</f>
        <v/>
      </c>
      <c r="K5028" s="3">
        <f>IF(C5028="LIG",1,0)</f>
        <v/>
      </c>
    </row>
    <row r="5029" customFormat="1" s="3">
      <c r="A5029" s="35" t="n">
        <v>2018</v>
      </c>
      <c r="B5029" s="35" t="n">
        <v>10308</v>
      </c>
      <c r="C5029" s="36" t="inlineStr">
        <is>
          <t>NG</t>
        </is>
      </c>
      <c r="D5029" s="36" t="inlineStr">
        <is>
          <t>Natural Gas</t>
        </is>
      </c>
      <c r="E5029" s="75" t="n">
        <v>16061</v>
      </c>
      <c r="F5029" s="76" t="n">
        <v>1.028</v>
      </c>
      <c r="G5029" s="75" t="inlineStr">
        <is>
          <t>.</t>
        </is>
      </c>
      <c r="H5029" s="77">
        <f>IF(I5029="","",G5029/100*F5029*E5029)</f>
        <v/>
      </c>
      <c r="I5029" s="3">
        <f>IF(OR(G5029=".",F5029=".",E5029="."),"",E5029)</f>
        <v/>
      </c>
      <c r="J5029" s="3">
        <f>IF(I5029="","",F5029*I5029)</f>
        <v/>
      </c>
      <c r="K5029" s="3">
        <f>IF(C5029="LIG",1,0)</f>
        <v/>
      </c>
    </row>
    <row r="5030" customFormat="1" s="3">
      <c r="A5030" s="35" t="n">
        <v>2018</v>
      </c>
      <c r="B5030" s="35" t="n">
        <v>10328</v>
      </c>
      <c r="C5030" s="36" t="inlineStr">
        <is>
          <t>NG</t>
        </is>
      </c>
      <c r="D5030" s="36" t="inlineStr">
        <is>
          <t>Natural Gas</t>
        </is>
      </c>
      <c r="E5030" s="75" t="n">
        <v>137278</v>
      </c>
      <c r="F5030" s="76" t="n">
        <v>1.039</v>
      </c>
      <c r="G5030" s="75" t="inlineStr">
        <is>
          <t>.</t>
        </is>
      </c>
      <c r="H5030" s="77">
        <f>IF(I5030="","",G5030/100*F5030*E5030)</f>
        <v/>
      </c>
      <c r="I5030" s="3">
        <f>IF(OR(G5030=".",F5030=".",E5030="."),"",E5030)</f>
        <v/>
      </c>
      <c r="J5030" s="3">
        <f>IF(I5030="","",F5030*I5030)</f>
        <v/>
      </c>
      <c r="K5030" s="3">
        <f>IF(C5030="LIG",1,0)</f>
        <v/>
      </c>
    </row>
    <row r="5031" customFormat="1" s="3">
      <c r="A5031" s="35" t="n">
        <v>2018</v>
      </c>
      <c r="B5031" s="35" t="n">
        <v>10328</v>
      </c>
      <c r="C5031" s="36" t="inlineStr">
        <is>
          <t>NG</t>
        </is>
      </c>
      <c r="D5031" s="36" t="inlineStr">
        <is>
          <t>Natural Gas</t>
        </is>
      </c>
      <c r="E5031" s="75" t="n">
        <v>52766</v>
      </c>
      <c r="F5031" s="76" t="n">
        <v>1.039</v>
      </c>
      <c r="G5031" s="75" t="inlineStr">
        <is>
          <t>.</t>
        </is>
      </c>
      <c r="H5031" s="77">
        <f>IF(I5031="","",G5031/100*F5031*E5031)</f>
        <v/>
      </c>
      <c r="I5031" s="3">
        <f>IF(OR(G5031=".",F5031=".",E5031="."),"",E5031)</f>
        <v/>
      </c>
      <c r="J5031" s="3">
        <f>IF(I5031="","",F5031*I5031)</f>
        <v/>
      </c>
      <c r="K5031" s="3">
        <f>IF(C5031="LIG",1,0)</f>
        <v/>
      </c>
    </row>
    <row r="5032" customFormat="1" s="3">
      <c r="A5032" s="35" t="n">
        <v>2018</v>
      </c>
      <c r="B5032" s="35" t="n">
        <v>10328</v>
      </c>
      <c r="C5032" s="36" t="inlineStr">
        <is>
          <t>NG</t>
        </is>
      </c>
      <c r="D5032" s="36" t="inlineStr">
        <is>
          <t>Natural Gas</t>
        </is>
      </c>
      <c r="E5032" s="75" t="n">
        <v>162114</v>
      </c>
      <c r="F5032" s="76" t="n">
        <v>1.039</v>
      </c>
      <c r="G5032" s="75" t="inlineStr">
        <is>
          <t>.</t>
        </is>
      </c>
      <c r="H5032" s="77">
        <f>IF(I5032="","",G5032/100*F5032*E5032)</f>
        <v/>
      </c>
      <c r="I5032" s="3">
        <f>IF(OR(G5032=".",F5032=".",E5032="."),"",E5032)</f>
        <v/>
      </c>
      <c r="J5032" s="3">
        <f>IF(I5032="","",F5032*I5032)</f>
        <v/>
      </c>
      <c r="K5032" s="3">
        <f>IF(C5032="LIG",1,0)</f>
        <v/>
      </c>
    </row>
    <row r="5033" customFormat="1" s="3">
      <c r="A5033" s="35" t="n">
        <v>2018</v>
      </c>
      <c r="B5033" s="35" t="n">
        <v>10328</v>
      </c>
      <c r="C5033" s="36" t="inlineStr">
        <is>
          <t>NG</t>
        </is>
      </c>
      <c r="D5033" s="36" t="inlineStr">
        <is>
          <t>Natural Gas</t>
        </is>
      </c>
      <c r="E5033" s="75" t="n">
        <v>196654</v>
      </c>
      <c r="F5033" s="76" t="n">
        <v>1.039</v>
      </c>
      <c r="G5033" s="75" t="inlineStr">
        <is>
          <t>.</t>
        </is>
      </c>
      <c r="H5033" s="77">
        <f>IF(I5033="","",G5033/100*F5033*E5033)</f>
        <v/>
      </c>
      <c r="I5033" s="3">
        <f>IF(OR(G5033=".",F5033=".",E5033="."),"",E5033)</f>
        <v/>
      </c>
      <c r="J5033" s="3">
        <f>IF(I5033="","",F5033*I5033)</f>
        <v/>
      </c>
      <c r="K5033" s="3">
        <f>IF(C5033="LIG",1,0)</f>
        <v/>
      </c>
    </row>
    <row r="5034" customFormat="1" s="3">
      <c r="A5034" s="35" t="n">
        <v>2018</v>
      </c>
      <c r="B5034" s="35" t="n">
        <v>10360</v>
      </c>
      <c r="C5034" s="36" t="inlineStr">
        <is>
          <t>NG</t>
        </is>
      </c>
      <c r="D5034" s="36" t="inlineStr">
        <is>
          <t>Natural Gas</t>
        </is>
      </c>
      <c r="E5034" s="75" t="n">
        <v>231687</v>
      </c>
      <c r="F5034" s="76" t="n">
        <v>1.038</v>
      </c>
      <c r="G5034" s="75" t="inlineStr">
        <is>
          <t>.</t>
        </is>
      </c>
      <c r="H5034" s="77">
        <f>IF(I5034="","",G5034/100*F5034*E5034)</f>
        <v/>
      </c>
      <c r="I5034" s="3">
        <f>IF(OR(G5034=".",F5034=".",E5034="."),"",E5034)</f>
        <v/>
      </c>
      <c r="J5034" s="3">
        <f>IF(I5034="","",F5034*I5034)</f>
        <v/>
      </c>
      <c r="K5034" s="3">
        <f>IF(C5034="LIG",1,0)</f>
        <v/>
      </c>
    </row>
    <row r="5035" customFormat="1" s="3">
      <c r="A5035" s="35" t="n">
        <v>2018</v>
      </c>
      <c r="B5035" s="35" t="n">
        <v>10362</v>
      </c>
      <c r="C5035" s="36" t="inlineStr">
        <is>
          <t>SUB</t>
        </is>
      </c>
      <c r="D5035" s="36" t="inlineStr">
        <is>
          <t>Coal</t>
        </is>
      </c>
      <c r="E5035" s="75" t="n">
        <v>14996</v>
      </c>
      <c r="F5035" s="76" t="n">
        <v>17.172</v>
      </c>
      <c r="G5035" s="75" t="inlineStr">
        <is>
          <t>.</t>
        </is>
      </c>
      <c r="H5035" s="77">
        <f>IF(I5035="","",G5035/100*F5035*E5035)</f>
        <v/>
      </c>
      <c r="I5035" s="3">
        <f>IF(OR(G5035=".",F5035=".",E5035="."),"",E5035)</f>
        <v/>
      </c>
      <c r="J5035" s="3">
        <f>IF(I5035="","",F5035*I5035)</f>
        <v/>
      </c>
      <c r="K5035" s="3">
        <f>IF(C5035="LIG",1,0)</f>
        <v/>
      </c>
    </row>
    <row r="5036" customFormat="1" s="3">
      <c r="A5036" s="35" t="n">
        <v>2018</v>
      </c>
      <c r="B5036" s="35" t="n">
        <v>10362</v>
      </c>
      <c r="C5036" s="36" t="inlineStr">
        <is>
          <t>SUB</t>
        </is>
      </c>
      <c r="D5036" s="36" t="inlineStr">
        <is>
          <t>Coal</t>
        </is>
      </c>
      <c r="E5036" s="75" t="n">
        <v>15267</v>
      </c>
      <c r="F5036" s="76" t="n">
        <v>17.058</v>
      </c>
      <c r="G5036" s="75" t="inlineStr">
        <is>
          <t>.</t>
        </is>
      </c>
      <c r="H5036" s="77">
        <f>IF(I5036="","",G5036/100*F5036*E5036)</f>
        <v/>
      </c>
      <c r="I5036" s="3">
        <f>IF(OR(G5036=".",F5036=".",E5036="."),"",E5036)</f>
        <v/>
      </c>
      <c r="J5036" s="3">
        <f>IF(I5036="","",F5036*I5036)</f>
        <v/>
      </c>
      <c r="K5036" s="3">
        <f>IF(C5036="LIG",1,0)</f>
        <v/>
      </c>
    </row>
    <row r="5037" customFormat="1" s="3">
      <c r="A5037" s="35" t="n">
        <v>2018</v>
      </c>
      <c r="B5037" s="35" t="n">
        <v>10362</v>
      </c>
      <c r="C5037" s="36" t="inlineStr">
        <is>
          <t>NG</t>
        </is>
      </c>
      <c r="D5037" s="36" t="inlineStr">
        <is>
          <t>Natural Gas</t>
        </is>
      </c>
      <c r="E5037" s="75" t="n">
        <v>250462</v>
      </c>
      <c r="F5037" s="76" t="n">
        <v>1.006</v>
      </c>
      <c r="G5037" s="75" t="inlineStr">
        <is>
          <t>.</t>
        </is>
      </c>
      <c r="H5037" s="77">
        <f>IF(I5037="","",G5037/100*F5037*E5037)</f>
        <v/>
      </c>
      <c r="I5037" s="3">
        <f>IF(OR(G5037=".",F5037=".",E5037="."),"",E5037)</f>
        <v/>
      </c>
      <c r="J5037" s="3">
        <f>IF(I5037="","",F5037*I5037)</f>
        <v/>
      </c>
      <c r="K5037" s="3">
        <f>IF(C5037="LIG",1,0)</f>
        <v/>
      </c>
    </row>
    <row r="5038" customFormat="1" s="3">
      <c r="A5038" s="35" t="n">
        <v>2018</v>
      </c>
      <c r="B5038" s="35" t="n">
        <v>10377</v>
      </c>
      <c r="C5038" s="36" t="inlineStr">
        <is>
          <t>BIT</t>
        </is>
      </c>
      <c r="D5038" s="36" t="inlineStr">
        <is>
          <t>Coal</t>
        </is>
      </c>
      <c r="E5038" s="75" t="n">
        <v>11464</v>
      </c>
      <c r="F5038" s="76" t="n">
        <v>25.92</v>
      </c>
      <c r="G5038" s="75" t="inlineStr">
        <is>
          <t>.</t>
        </is>
      </c>
      <c r="H5038" s="77">
        <f>IF(I5038="","",G5038/100*F5038*E5038)</f>
        <v/>
      </c>
      <c r="I5038" s="3">
        <f>IF(OR(G5038=".",F5038=".",E5038="."),"",E5038)</f>
        <v/>
      </c>
      <c r="J5038" s="3">
        <f>IF(I5038="","",F5038*I5038)</f>
        <v/>
      </c>
      <c r="K5038" s="3">
        <f>IF(C5038="LIG",1,0)</f>
        <v/>
      </c>
    </row>
    <row r="5039" customFormat="1" s="3">
      <c r="A5039" s="35" t="n">
        <v>2018</v>
      </c>
      <c r="B5039" s="35" t="n">
        <v>10377</v>
      </c>
      <c r="C5039" s="36" t="inlineStr">
        <is>
          <t>BIT</t>
        </is>
      </c>
      <c r="D5039" s="36" t="inlineStr">
        <is>
          <t>Coal</t>
        </is>
      </c>
      <c r="E5039" s="75" t="n">
        <v>260</v>
      </c>
      <c r="F5039" s="76" t="n">
        <v>25.92</v>
      </c>
      <c r="G5039" s="75" t="inlineStr">
        <is>
          <t>.</t>
        </is>
      </c>
      <c r="H5039" s="77">
        <f>IF(I5039="","",G5039/100*F5039*E5039)</f>
        <v/>
      </c>
      <c r="I5039" s="3">
        <f>IF(OR(G5039=".",F5039=".",E5039="."),"",E5039)</f>
        <v/>
      </c>
      <c r="J5039" s="3">
        <f>IF(I5039="","",F5039*I5039)</f>
        <v/>
      </c>
      <c r="K5039" s="3">
        <f>IF(C5039="LIG",1,0)</f>
        <v/>
      </c>
    </row>
    <row r="5040" customFormat="1" s="3">
      <c r="A5040" s="35" t="n">
        <v>2018</v>
      </c>
      <c r="B5040" s="35" t="n">
        <v>10377</v>
      </c>
      <c r="C5040" s="36" t="inlineStr">
        <is>
          <t>BIT</t>
        </is>
      </c>
      <c r="D5040" s="36" t="inlineStr">
        <is>
          <t>Coal</t>
        </is>
      </c>
      <c r="E5040" s="75" t="n">
        <v>1056</v>
      </c>
      <c r="F5040" s="76" t="n">
        <v>25.66</v>
      </c>
      <c r="G5040" s="75" t="inlineStr">
        <is>
          <t>.</t>
        </is>
      </c>
      <c r="H5040" s="77">
        <f>IF(I5040="","",G5040/100*F5040*E5040)</f>
        <v/>
      </c>
      <c r="I5040" s="3">
        <f>IF(OR(G5040=".",F5040=".",E5040="."),"",E5040)</f>
        <v/>
      </c>
      <c r="J5040" s="3">
        <f>IF(I5040="","",F5040*I5040)</f>
        <v/>
      </c>
      <c r="K5040" s="3">
        <f>IF(C5040="LIG",1,0)</f>
        <v/>
      </c>
    </row>
    <row r="5041" customFormat="1" s="3">
      <c r="A5041" s="35" t="n">
        <v>2018</v>
      </c>
      <c r="B5041" s="35" t="n">
        <v>10377</v>
      </c>
      <c r="C5041" s="36" t="inlineStr">
        <is>
          <t>BIT</t>
        </is>
      </c>
      <c r="D5041" s="36" t="inlineStr">
        <is>
          <t>Coal</t>
        </is>
      </c>
      <c r="E5041" s="75" t="n">
        <v>1381</v>
      </c>
      <c r="F5041" s="76" t="n">
        <v>25.4</v>
      </c>
      <c r="G5041" s="75" t="inlineStr">
        <is>
          <t>.</t>
        </is>
      </c>
      <c r="H5041" s="77">
        <f>IF(I5041="","",G5041/100*F5041*E5041)</f>
        <v/>
      </c>
      <c r="I5041" s="3">
        <f>IF(OR(G5041=".",F5041=".",E5041="."),"",E5041)</f>
        <v/>
      </c>
      <c r="J5041" s="3">
        <f>IF(I5041="","",F5041*I5041)</f>
        <v/>
      </c>
      <c r="K5041" s="3">
        <f>IF(C5041="LIG",1,0)</f>
        <v/>
      </c>
    </row>
    <row r="5042" customFormat="1" s="3">
      <c r="A5042" s="35" t="n">
        <v>2018</v>
      </c>
      <c r="B5042" s="35" t="n">
        <v>10378</v>
      </c>
      <c r="C5042" s="36" t="inlineStr">
        <is>
          <t>BIT</t>
        </is>
      </c>
      <c r="D5042" s="36" t="inlineStr">
        <is>
          <t>Coal</t>
        </is>
      </c>
      <c r="E5042" s="75" t="n">
        <v>1623</v>
      </c>
      <c r="F5042" s="76" t="n">
        <v>26.626</v>
      </c>
      <c r="G5042" s="75" t="inlineStr">
        <is>
          <t>.</t>
        </is>
      </c>
      <c r="H5042" s="77">
        <f>IF(I5042="","",G5042/100*F5042*E5042)</f>
        <v/>
      </c>
      <c r="I5042" s="3">
        <f>IF(OR(G5042=".",F5042=".",E5042="."),"",E5042)</f>
        <v/>
      </c>
      <c r="J5042" s="3">
        <f>IF(I5042="","",F5042*I5042)</f>
        <v/>
      </c>
      <c r="K5042" s="3">
        <f>IF(C5042="LIG",1,0)</f>
        <v/>
      </c>
    </row>
    <row r="5043" customFormat="1" s="3">
      <c r="A5043" s="35" t="n">
        <v>2018</v>
      </c>
      <c r="B5043" s="35" t="n">
        <v>10378</v>
      </c>
      <c r="C5043" s="36" t="inlineStr">
        <is>
          <t>BIT</t>
        </is>
      </c>
      <c r="D5043" s="36" t="inlineStr">
        <is>
          <t>Coal</t>
        </is>
      </c>
      <c r="E5043" s="75" t="n">
        <v>2979</v>
      </c>
      <c r="F5043" s="76" t="n">
        <v>26.298</v>
      </c>
      <c r="G5043" s="75" t="inlineStr">
        <is>
          <t>.</t>
        </is>
      </c>
      <c r="H5043" s="77">
        <f>IF(I5043="","",G5043/100*F5043*E5043)</f>
        <v/>
      </c>
      <c r="I5043" s="3">
        <f>IF(OR(G5043=".",F5043=".",E5043="."),"",E5043)</f>
        <v/>
      </c>
      <c r="J5043" s="3">
        <f>IF(I5043="","",F5043*I5043)</f>
        <v/>
      </c>
      <c r="K5043" s="3">
        <f>IF(C5043="LIG",1,0)</f>
        <v/>
      </c>
    </row>
    <row r="5044" customFormat="1" s="3">
      <c r="A5044" s="35" t="n">
        <v>2018</v>
      </c>
      <c r="B5044" s="35" t="n">
        <v>10379</v>
      </c>
      <c r="C5044" s="36" t="inlineStr">
        <is>
          <t>BIT</t>
        </is>
      </c>
      <c r="D5044" s="36" t="inlineStr">
        <is>
          <t>Coal</t>
        </is>
      </c>
      <c r="E5044" s="75" t="n">
        <v>650</v>
      </c>
      <c r="F5044" s="76" t="n">
        <v>27.306</v>
      </c>
      <c r="G5044" s="75" t="inlineStr">
        <is>
          <t>.</t>
        </is>
      </c>
      <c r="H5044" s="77">
        <f>IF(I5044="","",G5044/100*F5044*E5044)</f>
        <v/>
      </c>
      <c r="I5044" s="3">
        <f>IF(OR(G5044=".",F5044=".",E5044="."),"",E5044)</f>
        <v/>
      </c>
      <c r="J5044" s="3">
        <f>IF(I5044="","",F5044*I5044)</f>
        <v/>
      </c>
      <c r="K5044" s="3">
        <f>IF(C5044="LIG",1,0)</f>
        <v/>
      </c>
    </row>
    <row r="5045" customFormat="1" s="3">
      <c r="A5045" s="35" t="n">
        <v>2018</v>
      </c>
      <c r="B5045" s="35" t="n">
        <v>10379</v>
      </c>
      <c r="C5045" s="36" t="inlineStr">
        <is>
          <t>BIT</t>
        </is>
      </c>
      <c r="D5045" s="36" t="inlineStr">
        <is>
          <t>Coal</t>
        </is>
      </c>
      <c r="E5045" s="75" t="n">
        <v>993</v>
      </c>
      <c r="F5045" s="76" t="n">
        <v>27.708</v>
      </c>
      <c r="G5045" s="75" t="inlineStr">
        <is>
          <t>.</t>
        </is>
      </c>
      <c r="H5045" s="77">
        <f>IF(I5045="","",G5045/100*F5045*E5045)</f>
        <v/>
      </c>
      <c r="I5045" s="3">
        <f>IF(OR(G5045=".",F5045=".",E5045="."),"",E5045)</f>
        <v/>
      </c>
      <c r="J5045" s="3">
        <f>IF(I5045="","",F5045*I5045)</f>
        <v/>
      </c>
      <c r="K5045" s="3">
        <f>IF(C5045="LIG",1,0)</f>
        <v/>
      </c>
    </row>
    <row r="5046" customFormat="1" s="3">
      <c r="A5046" s="35" t="n">
        <v>2018</v>
      </c>
      <c r="B5046" s="35" t="n">
        <v>10384</v>
      </c>
      <c r="C5046" s="36" t="inlineStr">
        <is>
          <t>BIT</t>
        </is>
      </c>
      <c r="D5046" s="36" t="inlineStr">
        <is>
          <t>Coal</t>
        </is>
      </c>
      <c r="E5046" s="75" t="n">
        <v>4511</v>
      </c>
      <c r="F5046" s="76" t="n">
        <v>25.83</v>
      </c>
      <c r="G5046" s="75" t="inlineStr">
        <is>
          <t>.</t>
        </is>
      </c>
      <c r="H5046" s="77">
        <f>IF(I5046="","",G5046/100*F5046*E5046)</f>
        <v/>
      </c>
      <c r="I5046" s="3">
        <f>IF(OR(G5046=".",F5046=".",E5046="."),"",E5046)</f>
        <v/>
      </c>
      <c r="J5046" s="3">
        <f>IF(I5046="","",F5046*I5046)</f>
        <v/>
      </c>
      <c r="K5046" s="3">
        <f>IF(C5046="LIG",1,0)</f>
        <v/>
      </c>
    </row>
    <row r="5047" customFormat="1" s="3">
      <c r="A5047" s="35" t="n">
        <v>2018</v>
      </c>
      <c r="B5047" s="35" t="n">
        <v>10398</v>
      </c>
      <c r="C5047" s="36" t="inlineStr">
        <is>
          <t>NG</t>
        </is>
      </c>
      <c r="D5047" s="36" t="inlineStr">
        <is>
          <t>Natural Gas</t>
        </is>
      </c>
      <c r="E5047" s="75" t="n">
        <v>27069</v>
      </c>
      <c r="F5047" s="76" t="n">
        <v>1.065</v>
      </c>
      <c r="G5047" s="75" t="inlineStr">
        <is>
          <t>.</t>
        </is>
      </c>
      <c r="H5047" s="77">
        <f>IF(I5047="","",G5047/100*F5047*E5047)</f>
        <v/>
      </c>
      <c r="I5047" s="3">
        <f>IF(OR(G5047=".",F5047=".",E5047="."),"",E5047)</f>
        <v/>
      </c>
      <c r="J5047" s="3">
        <f>IF(I5047="","",F5047*I5047)</f>
        <v/>
      </c>
      <c r="K5047" s="3">
        <f>IF(C5047="LIG",1,0)</f>
        <v/>
      </c>
    </row>
    <row r="5048" customFormat="1" s="3">
      <c r="A5048" s="35" t="n">
        <v>2018</v>
      </c>
      <c r="B5048" s="35" t="n">
        <v>10464</v>
      </c>
      <c r="C5048" s="36" t="inlineStr">
        <is>
          <t>DFO</t>
        </is>
      </c>
      <c r="D5048" s="36" t="inlineStr">
        <is>
          <t>Petroleum</t>
        </is>
      </c>
      <c r="E5048" s="75" t="n">
        <v>226</v>
      </c>
      <c r="F5048" s="76" t="n">
        <v>5.8</v>
      </c>
      <c r="G5048" s="75" t="inlineStr">
        <is>
          <t>.</t>
        </is>
      </c>
      <c r="H5048" s="77">
        <f>IF(I5048="","",G5048/100*F5048*E5048)</f>
        <v/>
      </c>
      <c r="I5048" s="3">
        <f>IF(OR(G5048=".",F5048=".",E5048="."),"",E5048)</f>
        <v/>
      </c>
      <c r="J5048" s="3">
        <f>IF(I5048="","",F5048*I5048)</f>
        <v/>
      </c>
      <c r="K5048" s="3">
        <f>IF(C5048="LIG",1,0)</f>
        <v/>
      </c>
    </row>
    <row r="5049" customFormat="1" s="3">
      <c r="A5049" s="35" t="n">
        <v>2018</v>
      </c>
      <c r="B5049" s="35" t="n">
        <v>10495</v>
      </c>
      <c r="C5049" s="36" t="inlineStr">
        <is>
          <t>BIT</t>
        </is>
      </c>
      <c r="D5049" s="36" t="inlineStr">
        <is>
          <t>Coal</t>
        </is>
      </c>
      <c r="E5049" s="75" t="n">
        <v>8004</v>
      </c>
      <c r="F5049" s="76" t="n">
        <v>25.4</v>
      </c>
      <c r="G5049" s="75" t="inlineStr">
        <is>
          <t>.</t>
        </is>
      </c>
      <c r="H5049" s="77">
        <f>IF(I5049="","",G5049/100*F5049*E5049)</f>
        <v/>
      </c>
      <c r="I5049" s="3">
        <f>IF(OR(G5049=".",F5049=".",E5049="."),"",E5049)</f>
        <v/>
      </c>
      <c r="J5049" s="3">
        <f>IF(I5049="","",F5049*I5049)</f>
        <v/>
      </c>
      <c r="K5049" s="3">
        <f>IF(C5049="LIG",1,0)</f>
        <v/>
      </c>
    </row>
    <row r="5050" customFormat="1" s="3">
      <c r="A5050" s="35" t="n">
        <v>2018</v>
      </c>
      <c r="B5050" s="35" t="n">
        <v>10495</v>
      </c>
      <c r="C5050" s="36" t="inlineStr">
        <is>
          <t>RFO</t>
        </is>
      </c>
      <c r="D5050" s="36" t="inlineStr">
        <is>
          <t>Petroleum</t>
        </is>
      </c>
      <c r="E5050" s="75" t="n">
        <v>1641</v>
      </c>
      <c r="F5050" s="76" t="n">
        <v>6.25</v>
      </c>
      <c r="G5050" s="75" t="inlineStr">
        <is>
          <t>.</t>
        </is>
      </c>
      <c r="H5050" s="77">
        <f>IF(I5050="","",G5050/100*F5050*E5050)</f>
        <v/>
      </c>
      <c r="I5050" s="3">
        <f>IF(OR(G5050=".",F5050=".",E5050="."),"",E5050)</f>
        <v/>
      </c>
      <c r="J5050" s="3">
        <f>IF(I5050="","",F5050*I5050)</f>
        <v/>
      </c>
      <c r="K5050" s="3">
        <f>IF(C5050="LIG",1,0)</f>
        <v/>
      </c>
    </row>
    <row r="5051" customFormat="1" s="3">
      <c r="A5051" s="35" t="n">
        <v>2018</v>
      </c>
      <c r="B5051" s="35" t="n">
        <v>10496</v>
      </c>
      <c r="C5051" s="36" t="inlineStr">
        <is>
          <t>NG</t>
        </is>
      </c>
      <c r="D5051" s="36" t="inlineStr">
        <is>
          <t>Natural Gas</t>
        </is>
      </c>
      <c r="E5051" s="75" t="n">
        <v>629510</v>
      </c>
      <c r="F5051" s="76" t="n">
        <v>1.03</v>
      </c>
      <c r="G5051" s="75" t="inlineStr">
        <is>
          <t>.</t>
        </is>
      </c>
      <c r="H5051" s="77">
        <f>IF(I5051="","",G5051/100*F5051*E5051)</f>
        <v/>
      </c>
      <c r="I5051" s="3">
        <f>IF(OR(G5051=".",F5051=".",E5051="."),"",E5051)</f>
        <v/>
      </c>
      <c r="J5051" s="3">
        <f>IF(I5051="","",F5051*I5051)</f>
        <v/>
      </c>
      <c r="K5051" s="3">
        <f>IF(C5051="LIG",1,0)</f>
        <v/>
      </c>
    </row>
    <row r="5052" customFormat="1" s="3">
      <c r="A5052" s="35" t="n">
        <v>2018</v>
      </c>
      <c r="B5052" s="35" t="n">
        <v>10554</v>
      </c>
      <c r="C5052" s="36" t="inlineStr">
        <is>
          <t>NG</t>
        </is>
      </c>
      <c r="D5052" s="36" t="inlineStr">
        <is>
          <t>Natural Gas</t>
        </is>
      </c>
      <c r="E5052" s="75" t="n">
        <v>119857</v>
      </c>
      <c r="F5052" s="76" t="n">
        <v>1.028</v>
      </c>
      <c r="G5052" s="75" t="inlineStr">
        <is>
          <t>.</t>
        </is>
      </c>
      <c r="H5052" s="77">
        <f>IF(I5052="","",G5052/100*F5052*E5052)</f>
        <v/>
      </c>
      <c r="I5052" s="3">
        <f>IF(OR(G5052=".",F5052=".",E5052="."),"",E5052)</f>
        <v/>
      </c>
      <c r="J5052" s="3">
        <f>IF(I5052="","",F5052*I5052)</f>
        <v/>
      </c>
      <c r="K5052" s="3">
        <f>IF(C5052="LIG",1,0)</f>
        <v/>
      </c>
    </row>
    <row r="5053" customFormat="1" s="3">
      <c r="A5053" s="35" t="n">
        <v>2018</v>
      </c>
      <c r="B5053" s="35" t="n">
        <v>10554</v>
      </c>
      <c r="C5053" s="36" t="inlineStr">
        <is>
          <t>NG</t>
        </is>
      </c>
      <c r="D5053" s="36" t="inlineStr">
        <is>
          <t>Natural Gas</t>
        </is>
      </c>
      <c r="E5053" s="75" t="n">
        <v>1863775</v>
      </c>
      <c r="F5053" s="76" t="n">
        <v>1.028</v>
      </c>
      <c r="G5053" s="75" t="inlineStr">
        <is>
          <t>.</t>
        </is>
      </c>
      <c r="H5053" s="77">
        <f>IF(I5053="","",G5053/100*F5053*E5053)</f>
        <v/>
      </c>
      <c r="I5053" s="3">
        <f>IF(OR(G5053=".",F5053=".",E5053="."),"",E5053)</f>
        <v/>
      </c>
      <c r="J5053" s="3">
        <f>IF(I5053="","",F5053*I5053)</f>
        <v/>
      </c>
      <c r="K5053" s="3">
        <f>IF(C5053="LIG",1,0)</f>
        <v/>
      </c>
    </row>
    <row r="5054" customFormat="1" s="3">
      <c r="A5054" s="35" t="n">
        <v>2018</v>
      </c>
      <c r="B5054" s="35" t="n">
        <v>10566</v>
      </c>
      <c r="C5054" s="36" t="inlineStr">
        <is>
          <t>BIT</t>
        </is>
      </c>
      <c r="D5054" s="36" t="inlineStr">
        <is>
          <t>Coal</t>
        </is>
      </c>
      <c r="E5054" s="75" t="n">
        <v>22447</v>
      </c>
      <c r="F5054" s="76" t="n">
        <v>26.07</v>
      </c>
      <c r="G5054" s="75" t="inlineStr">
        <is>
          <t>.</t>
        </is>
      </c>
      <c r="H5054" s="77">
        <f>IF(I5054="","",G5054/100*F5054*E5054)</f>
        <v/>
      </c>
      <c r="I5054" s="3">
        <f>IF(OR(G5054=".",F5054=".",E5054="."),"",E5054)</f>
        <v/>
      </c>
      <c r="J5054" s="3">
        <f>IF(I5054="","",F5054*I5054)</f>
        <v/>
      </c>
      <c r="K5054" s="3">
        <f>IF(C5054="LIG",1,0)</f>
        <v/>
      </c>
    </row>
    <row r="5055" customFormat="1" s="3">
      <c r="A5055" s="35" t="n">
        <v>2018</v>
      </c>
      <c r="B5055" s="35" t="n">
        <v>10566</v>
      </c>
      <c r="C5055" s="36" t="inlineStr">
        <is>
          <t>BIT</t>
        </is>
      </c>
      <c r="D5055" s="36" t="inlineStr">
        <is>
          <t>Coal</t>
        </is>
      </c>
      <c r="E5055" s="75" t="n">
        <v>9871</v>
      </c>
      <c r="F5055" s="76" t="n">
        <v>27.54</v>
      </c>
      <c r="G5055" s="75" t="inlineStr">
        <is>
          <t>.</t>
        </is>
      </c>
      <c r="H5055" s="77">
        <f>IF(I5055="","",G5055/100*F5055*E5055)</f>
        <v/>
      </c>
      <c r="I5055" s="3">
        <f>IF(OR(G5055=".",F5055=".",E5055="."),"",E5055)</f>
        <v/>
      </c>
      <c r="J5055" s="3">
        <f>IF(I5055="","",F5055*I5055)</f>
        <v/>
      </c>
      <c r="K5055" s="3">
        <f>IF(C5055="LIG",1,0)</f>
        <v/>
      </c>
    </row>
    <row r="5056" customFormat="1" s="3">
      <c r="A5056" s="35" t="n">
        <v>2018</v>
      </c>
      <c r="B5056" s="35" t="n">
        <v>10603</v>
      </c>
      <c r="C5056" s="36" t="inlineStr">
        <is>
          <t>WC</t>
        </is>
      </c>
      <c r="D5056" s="36" t="inlineStr">
        <is>
          <t>Coal</t>
        </is>
      </c>
      <c r="E5056" s="75" t="n">
        <v>32943</v>
      </c>
      <c r="F5056" s="76" t="n">
        <v>12.3</v>
      </c>
      <c r="G5056" s="75" t="inlineStr">
        <is>
          <t>.</t>
        </is>
      </c>
      <c r="H5056" s="77">
        <f>IF(I5056="","",G5056/100*F5056*E5056)</f>
        <v/>
      </c>
      <c r="I5056" s="3">
        <f>IF(OR(G5056=".",F5056=".",E5056="."),"",E5056)</f>
        <v/>
      </c>
      <c r="J5056" s="3">
        <f>IF(I5056="","",F5056*I5056)</f>
        <v/>
      </c>
      <c r="K5056" s="3">
        <f>IF(C5056="LIG",1,0)</f>
        <v/>
      </c>
    </row>
    <row r="5057" customFormat="1" s="3">
      <c r="A5057" s="35" t="n">
        <v>2018</v>
      </c>
      <c r="B5057" s="35" t="n">
        <v>10603</v>
      </c>
      <c r="C5057" s="36" t="inlineStr">
        <is>
          <t>NG</t>
        </is>
      </c>
      <c r="D5057" s="36" t="inlineStr">
        <is>
          <t>Natural Gas</t>
        </is>
      </c>
      <c r="E5057" s="75" t="n">
        <v>252</v>
      </c>
      <c r="F5057" s="76" t="n">
        <v>1.04</v>
      </c>
      <c r="G5057" s="75" t="inlineStr">
        <is>
          <t>.</t>
        </is>
      </c>
      <c r="H5057" s="77">
        <f>IF(I5057="","",G5057/100*F5057*E5057)</f>
        <v/>
      </c>
      <c r="I5057" s="3">
        <f>IF(OR(G5057=".",F5057=".",E5057="."),"",E5057)</f>
        <v/>
      </c>
      <c r="J5057" s="3">
        <f>IF(I5057="","",F5057*I5057)</f>
        <v/>
      </c>
      <c r="K5057" s="3">
        <f>IF(C5057="LIG",1,0)</f>
        <v/>
      </c>
    </row>
    <row r="5058" customFormat="1" s="3">
      <c r="A5058" s="35" t="n">
        <v>2018</v>
      </c>
      <c r="B5058" s="35" t="n">
        <v>10641</v>
      </c>
      <c r="C5058" s="36" t="inlineStr">
        <is>
          <t>WC</t>
        </is>
      </c>
      <c r="D5058" s="36" t="inlineStr">
        <is>
          <t>Coal</t>
        </is>
      </c>
      <c r="E5058" s="75" t="n">
        <v>42689</v>
      </c>
      <c r="F5058" s="76" t="n">
        <v>7</v>
      </c>
      <c r="G5058" s="75" t="inlineStr">
        <is>
          <t>.</t>
        </is>
      </c>
      <c r="H5058" s="77">
        <f>IF(I5058="","",G5058/100*F5058*E5058)</f>
        <v/>
      </c>
      <c r="I5058" s="3">
        <f>IF(OR(G5058=".",F5058=".",E5058="."),"",E5058)</f>
        <v/>
      </c>
      <c r="J5058" s="3">
        <f>IF(I5058="","",F5058*I5058)</f>
        <v/>
      </c>
      <c r="K5058" s="3">
        <f>IF(C5058="LIG",1,0)</f>
        <v/>
      </c>
    </row>
    <row r="5059" customFormat="1" s="3">
      <c r="A5059" s="35" t="n">
        <v>2018</v>
      </c>
      <c r="B5059" s="35" t="n">
        <v>10641</v>
      </c>
      <c r="C5059" s="36" t="inlineStr">
        <is>
          <t>NG</t>
        </is>
      </c>
      <c r="D5059" s="36" t="inlineStr">
        <is>
          <t>Natural Gas</t>
        </is>
      </c>
      <c r="E5059" s="75" t="n">
        <v>2278</v>
      </c>
      <c r="F5059" s="76" t="n">
        <v>1</v>
      </c>
      <c r="G5059" s="75" t="inlineStr">
        <is>
          <t>.</t>
        </is>
      </c>
      <c r="H5059" s="77">
        <f>IF(I5059="","",G5059/100*F5059*E5059)</f>
        <v/>
      </c>
      <c r="I5059" s="3">
        <f>IF(OR(G5059=".",F5059=".",E5059="."),"",E5059)</f>
        <v/>
      </c>
      <c r="J5059" s="3">
        <f>IF(I5059="","",F5059*I5059)</f>
        <v/>
      </c>
      <c r="K5059" s="3">
        <f>IF(C5059="LIG",1,0)</f>
        <v/>
      </c>
    </row>
    <row r="5060" customFormat="1" s="3">
      <c r="A5060" s="35" t="n">
        <v>2018</v>
      </c>
      <c r="B5060" s="35" t="n">
        <v>10671</v>
      </c>
      <c r="C5060" s="36" t="inlineStr">
        <is>
          <t>BIT</t>
        </is>
      </c>
      <c r="D5060" s="36" t="inlineStr">
        <is>
          <t>Coal</t>
        </is>
      </c>
      <c r="E5060" s="75" t="n">
        <v>1283</v>
      </c>
      <c r="F5060" s="76" t="n">
        <v>17.65</v>
      </c>
      <c r="G5060" s="75" t="inlineStr">
        <is>
          <t>.</t>
        </is>
      </c>
      <c r="H5060" s="77">
        <f>IF(I5060="","",G5060/100*F5060*E5060)</f>
        <v/>
      </c>
      <c r="I5060" s="3">
        <f>IF(OR(G5060=".",F5060=".",E5060="."),"",E5060)</f>
        <v/>
      </c>
      <c r="J5060" s="3">
        <f>IF(I5060="","",F5060*I5060)</f>
        <v/>
      </c>
      <c r="K5060" s="3">
        <f>IF(C5060="LIG",1,0)</f>
        <v/>
      </c>
    </row>
    <row r="5061" customFormat="1" s="3">
      <c r="A5061" s="35" t="n">
        <v>2018</v>
      </c>
      <c r="B5061" s="35" t="n">
        <v>10671</v>
      </c>
      <c r="C5061" s="36" t="inlineStr">
        <is>
          <t>SUB</t>
        </is>
      </c>
      <c r="D5061" s="36" t="inlineStr">
        <is>
          <t>Coal</t>
        </is>
      </c>
      <c r="E5061" s="75" t="n">
        <v>41867</v>
      </c>
      <c r="F5061" s="76" t="n">
        <v>16.88</v>
      </c>
      <c r="G5061" s="75" t="inlineStr">
        <is>
          <t>.</t>
        </is>
      </c>
      <c r="H5061" s="77">
        <f>IF(I5061="","",G5061/100*F5061*E5061)</f>
        <v/>
      </c>
      <c r="I5061" s="3">
        <f>IF(OR(G5061=".",F5061=".",E5061="."),"",E5061)</f>
        <v/>
      </c>
      <c r="J5061" s="3">
        <f>IF(I5061="","",F5061*I5061)</f>
        <v/>
      </c>
      <c r="K5061" s="3">
        <f>IF(C5061="LIG",1,0)</f>
        <v/>
      </c>
    </row>
    <row r="5062" customFormat="1" s="3">
      <c r="A5062" s="35" t="n">
        <v>2018</v>
      </c>
      <c r="B5062" s="35" t="n">
        <v>10673</v>
      </c>
      <c r="C5062" s="36" t="inlineStr">
        <is>
          <t>SUB</t>
        </is>
      </c>
      <c r="D5062" s="36" t="inlineStr">
        <is>
          <t>Coal</t>
        </is>
      </c>
      <c r="E5062" s="75" t="n">
        <v>61308</v>
      </c>
      <c r="F5062" s="76" t="n">
        <v>19.48</v>
      </c>
      <c r="G5062" s="75" t="inlineStr">
        <is>
          <t>.</t>
        </is>
      </c>
      <c r="H5062" s="77">
        <f>IF(I5062="","",G5062/100*F5062*E5062)</f>
        <v/>
      </c>
      <c r="I5062" s="3">
        <f>IF(OR(G5062=".",F5062=".",E5062="."),"",E5062)</f>
        <v/>
      </c>
      <c r="J5062" s="3">
        <f>IF(I5062="","",F5062*I5062)</f>
        <v/>
      </c>
      <c r="K5062" s="3">
        <f>IF(C5062="LIG",1,0)</f>
        <v/>
      </c>
    </row>
    <row r="5063" customFormat="1" s="3">
      <c r="A5063" s="35" t="n">
        <v>2018</v>
      </c>
      <c r="B5063" s="35" t="n">
        <v>10673</v>
      </c>
      <c r="C5063" s="36" t="inlineStr">
        <is>
          <t>DFO</t>
        </is>
      </c>
      <c r="D5063" s="36" t="inlineStr">
        <is>
          <t>Petroleum</t>
        </is>
      </c>
      <c r="E5063" s="75" t="n">
        <v>189</v>
      </c>
      <c r="F5063" s="76" t="n">
        <v>5.67</v>
      </c>
      <c r="G5063" s="75" t="inlineStr">
        <is>
          <t>.</t>
        </is>
      </c>
      <c r="H5063" s="77">
        <f>IF(I5063="","",G5063/100*F5063*E5063)</f>
        <v/>
      </c>
      <c r="I5063" s="3">
        <f>IF(OR(G5063=".",F5063=".",E5063="."),"",E5063)</f>
        <v/>
      </c>
      <c r="J5063" s="3">
        <f>IF(I5063="","",F5063*I5063)</f>
        <v/>
      </c>
      <c r="K5063" s="3">
        <f>IF(C5063="LIG",1,0)</f>
        <v/>
      </c>
    </row>
    <row r="5064" customFormat="1" s="3">
      <c r="A5064" s="35" t="n">
        <v>2018</v>
      </c>
      <c r="B5064" s="35" t="n">
        <v>10678</v>
      </c>
      <c r="C5064" s="36" t="inlineStr">
        <is>
          <t>BIT</t>
        </is>
      </c>
      <c r="D5064" s="36" t="inlineStr">
        <is>
          <t>Coal</t>
        </is>
      </c>
      <c r="E5064" s="75" t="n">
        <v>1666</v>
      </c>
      <c r="F5064" s="76" t="n">
        <v>21.58</v>
      </c>
      <c r="G5064" s="75" t="inlineStr">
        <is>
          <t>.</t>
        </is>
      </c>
      <c r="H5064" s="77">
        <f>IF(I5064="","",G5064/100*F5064*E5064)</f>
        <v/>
      </c>
      <c r="I5064" s="3">
        <f>IF(OR(G5064=".",F5064=".",E5064="."),"",E5064)</f>
        <v/>
      </c>
      <c r="J5064" s="3">
        <f>IF(I5064="","",F5064*I5064)</f>
        <v/>
      </c>
      <c r="K5064" s="3">
        <f>IF(C5064="LIG",1,0)</f>
        <v/>
      </c>
    </row>
    <row r="5065" customFormat="1" s="3">
      <c r="A5065" s="35" t="n">
        <v>2018</v>
      </c>
      <c r="B5065" s="35" t="n">
        <v>10678</v>
      </c>
      <c r="C5065" s="36" t="inlineStr">
        <is>
          <t>BIT</t>
        </is>
      </c>
      <c r="D5065" s="36" t="inlineStr">
        <is>
          <t>Coal</t>
        </is>
      </c>
      <c r="E5065" s="75" t="n">
        <v>20678</v>
      </c>
      <c r="F5065" s="76" t="n">
        <v>21.66</v>
      </c>
      <c r="G5065" s="75" t="inlineStr">
        <is>
          <t>.</t>
        </is>
      </c>
      <c r="H5065" s="77">
        <f>IF(I5065="","",G5065/100*F5065*E5065)</f>
        <v/>
      </c>
      <c r="I5065" s="3">
        <f>IF(OR(G5065=".",F5065=".",E5065="."),"",E5065)</f>
        <v/>
      </c>
      <c r="J5065" s="3">
        <f>IF(I5065="","",F5065*I5065)</f>
        <v/>
      </c>
      <c r="K5065" s="3">
        <f>IF(C5065="LIG",1,0)</f>
        <v/>
      </c>
    </row>
    <row r="5066" customFormat="1" s="3">
      <c r="A5066" s="35" t="n">
        <v>2018</v>
      </c>
      <c r="B5066" s="35" t="n">
        <v>10678</v>
      </c>
      <c r="C5066" s="36" t="inlineStr">
        <is>
          <t>BIT</t>
        </is>
      </c>
      <c r="D5066" s="36" t="inlineStr">
        <is>
          <t>Coal</t>
        </is>
      </c>
      <c r="E5066" s="75" t="n">
        <v>26782</v>
      </c>
      <c r="F5066" s="76" t="n">
        <v>22.1</v>
      </c>
      <c r="G5066" s="75" t="inlineStr">
        <is>
          <t>.</t>
        </is>
      </c>
      <c r="H5066" s="77">
        <f>IF(I5066="","",G5066/100*F5066*E5066)</f>
        <v/>
      </c>
      <c r="I5066" s="3">
        <f>IF(OR(G5066=".",F5066=".",E5066="."),"",E5066)</f>
        <v/>
      </c>
      <c r="J5066" s="3">
        <f>IF(I5066="","",F5066*I5066)</f>
        <v/>
      </c>
      <c r="K5066" s="3">
        <f>IF(C5066="LIG",1,0)</f>
        <v/>
      </c>
    </row>
    <row r="5067" customFormat="1" s="3">
      <c r="A5067" s="35" t="n">
        <v>2018</v>
      </c>
      <c r="B5067" s="35" t="n">
        <v>10682</v>
      </c>
      <c r="C5067" s="36" t="inlineStr">
        <is>
          <t>NG</t>
        </is>
      </c>
      <c r="D5067" s="36" t="inlineStr">
        <is>
          <t>Natural Gas</t>
        </is>
      </c>
      <c r="E5067" s="75" t="n">
        <v>81263</v>
      </c>
      <c r="F5067" s="76" t="n">
        <v>1.107</v>
      </c>
      <c r="G5067" s="75" t="inlineStr">
        <is>
          <t>.</t>
        </is>
      </c>
      <c r="H5067" s="77">
        <f>IF(I5067="","",G5067/100*F5067*E5067)</f>
        <v/>
      </c>
      <c r="I5067" s="3">
        <f>IF(OR(G5067=".",F5067=".",E5067="."),"",E5067)</f>
        <v/>
      </c>
      <c r="J5067" s="3">
        <f>IF(I5067="","",F5067*I5067)</f>
        <v/>
      </c>
      <c r="K5067" s="3">
        <f>IF(C5067="LIG",1,0)</f>
        <v/>
      </c>
    </row>
    <row r="5068" customFormat="1" s="3">
      <c r="A5068" s="35" t="n">
        <v>2018</v>
      </c>
      <c r="B5068" s="35" t="n">
        <v>10684</v>
      </c>
      <c r="C5068" s="36" t="inlineStr">
        <is>
          <t>BIT</t>
        </is>
      </c>
      <c r="D5068" s="36" t="inlineStr">
        <is>
          <t>Coal</t>
        </is>
      </c>
      <c r="E5068" s="75" t="n">
        <v>21782</v>
      </c>
      <c r="F5068" s="76" t="n">
        <v>22.806</v>
      </c>
      <c r="G5068" s="75" t="inlineStr">
        <is>
          <t>.</t>
        </is>
      </c>
      <c r="H5068" s="77">
        <f>IF(I5068="","",G5068/100*F5068*E5068)</f>
        <v/>
      </c>
      <c r="I5068" s="3">
        <f>IF(OR(G5068=".",F5068=".",E5068="."),"",E5068)</f>
        <v/>
      </c>
      <c r="J5068" s="3">
        <f>IF(I5068="","",F5068*I5068)</f>
        <v/>
      </c>
      <c r="K5068" s="3">
        <f>IF(C5068="LIG",1,0)</f>
        <v/>
      </c>
    </row>
    <row r="5069" customFormat="1" s="3">
      <c r="A5069" s="35" t="n">
        <v>2018</v>
      </c>
      <c r="B5069" s="35" t="n">
        <v>10684</v>
      </c>
      <c r="C5069" s="36" t="inlineStr">
        <is>
          <t>NG</t>
        </is>
      </c>
      <c r="D5069" s="36" t="inlineStr">
        <is>
          <t>Natural Gas</t>
        </is>
      </c>
      <c r="E5069" s="75" t="n">
        <v>18692</v>
      </c>
      <c r="F5069" s="76" t="n">
        <v>1.017</v>
      </c>
      <c r="G5069" s="75" t="inlineStr">
        <is>
          <t>.</t>
        </is>
      </c>
      <c r="H5069" s="77">
        <f>IF(I5069="","",G5069/100*F5069*E5069)</f>
        <v/>
      </c>
      <c r="I5069" s="3">
        <f>IF(OR(G5069=".",F5069=".",E5069="."),"",E5069)</f>
        <v/>
      </c>
      <c r="J5069" s="3">
        <f>IF(I5069="","",F5069*I5069)</f>
        <v/>
      </c>
      <c r="K5069" s="3">
        <f>IF(C5069="LIG",1,0)</f>
        <v/>
      </c>
    </row>
    <row r="5070" customFormat="1" s="3">
      <c r="A5070" s="35" t="n">
        <v>2018</v>
      </c>
      <c r="B5070" s="35" t="n">
        <v>10692</v>
      </c>
      <c r="C5070" s="36" t="inlineStr">
        <is>
          <t>NG</t>
        </is>
      </c>
      <c r="D5070" s="36" t="inlineStr">
        <is>
          <t>Natural Gas</t>
        </is>
      </c>
      <c r="E5070" s="75" t="n">
        <v>974475</v>
      </c>
      <c r="F5070" s="76" t="n">
        <v>1.029</v>
      </c>
      <c r="G5070" s="75" t="inlineStr">
        <is>
          <t>.</t>
        </is>
      </c>
      <c r="H5070" s="77">
        <f>IF(I5070="","",G5070/100*F5070*E5070)</f>
        <v/>
      </c>
      <c r="I5070" s="3">
        <f>IF(OR(G5070=".",F5070=".",E5070="."),"",E5070)</f>
        <v/>
      </c>
      <c r="J5070" s="3">
        <f>IF(I5070="","",F5070*I5070)</f>
        <v/>
      </c>
      <c r="K5070" s="3">
        <f>IF(C5070="LIG",1,0)</f>
        <v/>
      </c>
    </row>
    <row r="5071" customFormat="1" s="3">
      <c r="A5071" s="35" t="n">
        <v>2018</v>
      </c>
      <c r="B5071" s="35" t="n">
        <v>10692</v>
      </c>
      <c r="C5071" s="36" t="inlineStr">
        <is>
          <t>NG</t>
        </is>
      </c>
      <c r="D5071" s="36" t="inlineStr">
        <is>
          <t>Natural Gas</t>
        </is>
      </c>
      <c r="E5071" s="75" t="n">
        <v>1022841</v>
      </c>
      <c r="F5071" s="76" t="n">
        <v>1.029</v>
      </c>
      <c r="G5071" s="75" t="inlineStr">
        <is>
          <t>.</t>
        </is>
      </c>
      <c r="H5071" s="77">
        <f>IF(I5071="","",G5071/100*F5071*E5071)</f>
        <v/>
      </c>
      <c r="I5071" s="3">
        <f>IF(OR(G5071=".",F5071=".",E5071="."),"",E5071)</f>
        <v/>
      </c>
      <c r="J5071" s="3">
        <f>IF(I5071="","",F5071*I5071)</f>
        <v/>
      </c>
      <c r="K5071" s="3">
        <f>IF(C5071="LIG",1,0)</f>
        <v/>
      </c>
    </row>
    <row r="5072" customFormat="1" s="3">
      <c r="A5072" s="35" t="n">
        <v>2018</v>
      </c>
      <c r="B5072" s="35" t="n">
        <v>10692</v>
      </c>
      <c r="C5072" s="36" t="inlineStr">
        <is>
          <t>NG</t>
        </is>
      </c>
      <c r="D5072" s="36" t="inlineStr">
        <is>
          <t>Natural Gas</t>
        </is>
      </c>
      <c r="E5072" s="75" t="n">
        <v>201717</v>
      </c>
      <c r="F5072" s="76" t="n">
        <v>1.029</v>
      </c>
      <c r="G5072" s="75" t="inlineStr">
        <is>
          <t>.</t>
        </is>
      </c>
      <c r="H5072" s="77">
        <f>IF(I5072="","",G5072/100*F5072*E5072)</f>
        <v/>
      </c>
      <c r="I5072" s="3">
        <f>IF(OR(G5072=".",F5072=".",E5072="."),"",E5072)</f>
        <v/>
      </c>
      <c r="J5072" s="3">
        <f>IF(I5072="","",F5072*I5072)</f>
        <v/>
      </c>
      <c r="K5072" s="3">
        <f>IF(C5072="LIG",1,0)</f>
        <v/>
      </c>
    </row>
    <row r="5073" customFormat="1" s="3">
      <c r="A5073" s="35" t="n">
        <v>2018</v>
      </c>
      <c r="B5073" s="35" t="n">
        <v>10726</v>
      </c>
      <c r="C5073" s="36" t="inlineStr">
        <is>
          <t>NG</t>
        </is>
      </c>
      <c r="D5073" s="36" t="inlineStr">
        <is>
          <t>Natural Gas</t>
        </is>
      </c>
      <c r="E5073" s="75" t="n">
        <v>20</v>
      </c>
      <c r="F5073" s="76" t="n">
        <v>1.031</v>
      </c>
      <c r="G5073" s="75" t="inlineStr">
        <is>
          <t>.</t>
        </is>
      </c>
      <c r="H5073" s="77">
        <f>IF(I5073="","",G5073/100*F5073*E5073)</f>
        <v/>
      </c>
      <c r="I5073" s="3">
        <f>IF(OR(G5073=".",F5073=".",E5073="."),"",E5073)</f>
        <v/>
      </c>
      <c r="J5073" s="3">
        <f>IF(I5073="","",F5073*I5073)</f>
        <v/>
      </c>
      <c r="K5073" s="3">
        <f>IF(C5073="LIG",1,0)</f>
        <v/>
      </c>
    </row>
    <row r="5074" customFormat="1" s="3">
      <c r="A5074" s="35" t="n">
        <v>2018</v>
      </c>
      <c r="B5074" s="35" t="n">
        <v>10726</v>
      </c>
      <c r="C5074" s="36" t="inlineStr">
        <is>
          <t>NG</t>
        </is>
      </c>
      <c r="D5074" s="36" t="inlineStr">
        <is>
          <t>Natural Gas</t>
        </is>
      </c>
      <c r="E5074" s="75" t="n">
        <v>44</v>
      </c>
      <c r="F5074" s="76" t="n">
        <v>1.027</v>
      </c>
      <c r="G5074" s="75" t="inlineStr">
        <is>
          <t>.</t>
        </is>
      </c>
      <c r="H5074" s="77">
        <f>IF(I5074="","",G5074/100*F5074*E5074)</f>
        <v/>
      </c>
      <c r="I5074" s="3">
        <f>IF(OR(G5074=".",F5074=".",E5074="."),"",E5074)</f>
        <v/>
      </c>
      <c r="J5074" s="3">
        <f>IF(I5074="","",F5074*I5074)</f>
        <v/>
      </c>
      <c r="K5074" s="3">
        <f>IF(C5074="LIG",1,0)</f>
        <v/>
      </c>
    </row>
    <row r="5075" customFormat="1" s="3">
      <c r="A5075" s="35" t="n">
        <v>2018</v>
      </c>
      <c r="B5075" s="35" t="n">
        <v>10726</v>
      </c>
      <c r="C5075" s="36" t="inlineStr">
        <is>
          <t>NG</t>
        </is>
      </c>
      <c r="D5075" s="36" t="inlineStr">
        <is>
          <t>Natural Gas</t>
        </is>
      </c>
      <c r="E5075" s="75" t="n">
        <v>14319</v>
      </c>
      <c r="F5075" s="76" t="n">
        <v>1.029</v>
      </c>
      <c r="G5075" s="75" t="inlineStr">
        <is>
          <t>.</t>
        </is>
      </c>
      <c r="H5075" s="77">
        <f>IF(I5075="","",G5075/100*F5075*E5075)</f>
        <v/>
      </c>
      <c r="I5075" s="3">
        <f>IF(OR(G5075=".",F5075=".",E5075="."),"",E5075)</f>
        <v/>
      </c>
      <c r="J5075" s="3">
        <f>IF(I5075="","",F5075*I5075)</f>
        <v/>
      </c>
      <c r="K5075" s="3">
        <f>IF(C5075="LIG",1,0)</f>
        <v/>
      </c>
    </row>
    <row r="5076" customFormat="1" s="3">
      <c r="A5076" s="35" t="n">
        <v>2018</v>
      </c>
      <c r="B5076" s="35" t="n">
        <v>10726</v>
      </c>
      <c r="C5076" s="36" t="inlineStr">
        <is>
          <t>NG</t>
        </is>
      </c>
      <c r="D5076" s="36" t="inlineStr">
        <is>
          <t>Natural Gas</t>
        </is>
      </c>
      <c r="E5076" s="75" t="n">
        <v>12076</v>
      </c>
      <c r="F5076" s="76" t="n">
        <v>1.029</v>
      </c>
      <c r="G5076" s="75" t="inlineStr">
        <is>
          <t>.</t>
        </is>
      </c>
      <c r="H5076" s="77">
        <f>IF(I5076="","",G5076/100*F5076*E5076)</f>
        <v/>
      </c>
      <c r="I5076" s="3">
        <f>IF(OR(G5076=".",F5076=".",E5076="."),"",E5076)</f>
        <v/>
      </c>
      <c r="J5076" s="3">
        <f>IF(I5076="","",F5076*I5076)</f>
        <v/>
      </c>
      <c r="K5076" s="3">
        <f>IF(C5076="LIG",1,0)</f>
        <v/>
      </c>
    </row>
    <row r="5077" customFormat="1" s="3">
      <c r="A5077" s="35" t="n">
        <v>2018</v>
      </c>
      <c r="B5077" s="35" t="n">
        <v>10726</v>
      </c>
      <c r="C5077" s="36" t="inlineStr">
        <is>
          <t>NG</t>
        </is>
      </c>
      <c r="D5077" s="36" t="inlineStr">
        <is>
          <t>Natural Gas</t>
        </is>
      </c>
      <c r="E5077" s="75" t="n">
        <v>6341</v>
      </c>
      <c r="F5077" s="76" t="n">
        <v>1.027</v>
      </c>
      <c r="G5077" s="75" t="inlineStr">
        <is>
          <t>.</t>
        </is>
      </c>
      <c r="H5077" s="77">
        <f>IF(I5077="","",G5077/100*F5077*E5077)</f>
        <v/>
      </c>
      <c r="I5077" s="3">
        <f>IF(OR(G5077=".",F5077=".",E5077="."),"",E5077)</f>
        <v/>
      </c>
      <c r="J5077" s="3">
        <f>IF(I5077="","",F5077*I5077)</f>
        <v/>
      </c>
      <c r="K5077" s="3">
        <f>IF(C5077="LIG",1,0)</f>
        <v/>
      </c>
    </row>
    <row r="5078" customFormat="1" s="3">
      <c r="A5078" s="35" t="n">
        <v>2018</v>
      </c>
      <c r="B5078" s="35" t="n">
        <v>10726</v>
      </c>
      <c r="C5078" s="36" t="inlineStr">
        <is>
          <t>NG</t>
        </is>
      </c>
      <c r="D5078" s="36" t="inlineStr">
        <is>
          <t>Natural Gas</t>
        </is>
      </c>
      <c r="E5078" s="75" t="n">
        <v>6077</v>
      </c>
      <c r="F5078" s="76" t="n">
        <v>1.029</v>
      </c>
      <c r="G5078" s="75" t="inlineStr">
        <is>
          <t>.</t>
        </is>
      </c>
      <c r="H5078" s="77">
        <f>IF(I5078="","",G5078/100*F5078*E5078)</f>
        <v/>
      </c>
      <c r="I5078" s="3">
        <f>IF(OR(G5078=".",F5078=".",E5078="."),"",E5078)</f>
        <v/>
      </c>
      <c r="J5078" s="3">
        <f>IF(I5078="","",F5078*I5078)</f>
        <v/>
      </c>
      <c r="K5078" s="3">
        <f>IF(C5078="LIG",1,0)</f>
        <v/>
      </c>
    </row>
    <row r="5079" customFormat="1" s="3">
      <c r="A5079" s="35" t="n">
        <v>2018</v>
      </c>
      <c r="B5079" s="35" t="n">
        <v>10726</v>
      </c>
      <c r="C5079" s="36" t="inlineStr">
        <is>
          <t>NG</t>
        </is>
      </c>
      <c r="D5079" s="36" t="inlineStr">
        <is>
          <t>Natural Gas</t>
        </is>
      </c>
      <c r="E5079" s="75" t="n">
        <v>95</v>
      </c>
      <c r="F5079" s="76" t="n">
        <v>1.03</v>
      </c>
      <c r="G5079" s="75" t="inlineStr">
        <is>
          <t>.</t>
        </is>
      </c>
      <c r="H5079" s="77">
        <f>IF(I5079="","",G5079/100*F5079*E5079)</f>
        <v/>
      </c>
      <c r="I5079" s="3">
        <f>IF(OR(G5079=".",F5079=".",E5079="."),"",E5079)</f>
        <v/>
      </c>
      <c r="J5079" s="3">
        <f>IF(I5079="","",F5079*I5079)</f>
        <v/>
      </c>
      <c r="K5079" s="3">
        <f>IF(C5079="LIG",1,0)</f>
        <v/>
      </c>
    </row>
    <row r="5080" customFormat="1" s="3">
      <c r="A5080" s="35" t="n">
        <v>2018</v>
      </c>
      <c r="B5080" s="35" t="n">
        <v>10726</v>
      </c>
      <c r="C5080" s="36" t="inlineStr">
        <is>
          <t>NG</t>
        </is>
      </c>
      <c r="D5080" s="36" t="inlineStr">
        <is>
          <t>Natural Gas</t>
        </is>
      </c>
      <c r="E5080" s="75" t="n">
        <v>189</v>
      </c>
      <c r="F5080" s="76" t="n">
        <v>1.029</v>
      </c>
      <c r="G5080" s="75" t="inlineStr">
        <is>
          <t>.</t>
        </is>
      </c>
      <c r="H5080" s="77">
        <f>IF(I5080="","",G5080/100*F5080*E5080)</f>
        <v/>
      </c>
      <c r="I5080" s="3">
        <f>IF(OR(G5080=".",F5080=".",E5080="."),"",E5080)</f>
        <v/>
      </c>
      <c r="J5080" s="3">
        <f>IF(I5080="","",F5080*I5080)</f>
        <v/>
      </c>
      <c r="K5080" s="3">
        <f>IF(C5080="LIG",1,0)</f>
        <v/>
      </c>
    </row>
    <row r="5081" customFormat="1" s="3">
      <c r="A5081" s="35" t="n">
        <v>2018</v>
      </c>
      <c r="B5081" s="35" t="n">
        <v>10726</v>
      </c>
      <c r="C5081" s="36" t="inlineStr">
        <is>
          <t>NG</t>
        </is>
      </c>
      <c r="D5081" s="36" t="inlineStr">
        <is>
          <t>Natural Gas</t>
        </is>
      </c>
      <c r="E5081" s="75" t="n">
        <v>212</v>
      </c>
      <c r="F5081" s="76" t="n">
        <v>1.029</v>
      </c>
      <c r="G5081" s="75" t="inlineStr">
        <is>
          <t>.</t>
        </is>
      </c>
      <c r="H5081" s="77">
        <f>IF(I5081="","",G5081/100*F5081*E5081)</f>
        <v/>
      </c>
      <c r="I5081" s="3">
        <f>IF(OR(G5081=".",F5081=".",E5081="."),"",E5081)</f>
        <v/>
      </c>
      <c r="J5081" s="3">
        <f>IF(I5081="","",F5081*I5081)</f>
        <v/>
      </c>
      <c r="K5081" s="3">
        <f>IF(C5081="LIG",1,0)</f>
        <v/>
      </c>
    </row>
    <row r="5082" customFormat="1" s="3">
      <c r="A5082" s="35" t="n">
        <v>2018</v>
      </c>
      <c r="B5082" s="35" t="n">
        <v>10726</v>
      </c>
      <c r="C5082" s="36" t="inlineStr">
        <is>
          <t>NG</t>
        </is>
      </c>
      <c r="D5082" s="36" t="inlineStr">
        <is>
          <t>Natural Gas</t>
        </is>
      </c>
      <c r="E5082" s="75" t="n">
        <v>394</v>
      </c>
      <c r="F5082" s="76" t="n">
        <v>1.029</v>
      </c>
      <c r="G5082" s="75" t="inlineStr">
        <is>
          <t>.</t>
        </is>
      </c>
      <c r="H5082" s="77">
        <f>IF(I5082="","",G5082/100*F5082*E5082)</f>
        <v/>
      </c>
      <c r="I5082" s="3">
        <f>IF(OR(G5082=".",F5082=".",E5082="."),"",E5082)</f>
        <v/>
      </c>
      <c r="J5082" s="3">
        <f>IF(I5082="","",F5082*I5082)</f>
        <v/>
      </c>
      <c r="K5082" s="3">
        <f>IF(C5082="LIG",1,0)</f>
        <v/>
      </c>
    </row>
    <row r="5083" customFormat="1" s="3">
      <c r="A5083" s="35" t="n">
        <v>2018</v>
      </c>
      <c r="B5083" s="35" t="n">
        <v>10726</v>
      </c>
      <c r="C5083" s="36" t="inlineStr">
        <is>
          <t>NG</t>
        </is>
      </c>
      <c r="D5083" s="36" t="inlineStr">
        <is>
          <t>Natural Gas</t>
        </is>
      </c>
      <c r="E5083" s="75" t="n">
        <v>400</v>
      </c>
      <c r="F5083" s="76" t="n">
        <v>1.029</v>
      </c>
      <c r="G5083" s="75" t="inlineStr">
        <is>
          <t>.</t>
        </is>
      </c>
      <c r="H5083" s="77">
        <f>IF(I5083="","",G5083/100*F5083*E5083)</f>
        <v/>
      </c>
      <c r="I5083" s="3">
        <f>IF(OR(G5083=".",F5083=".",E5083="."),"",E5083)</f>
        <v/>
      </c>
      <c r="J5083" s="3">
        <f>IF(I5083="","",F5083*I5083)</f>
        <v/>
      </c>
      <c r="K5083" s="3">
        <f>IF(C5083="LIG",1,0)</f>
        <v/>
      </c>
    </row>
    <row r="5084" customFormat="1" s="3">
      <c r="A5084" s="35" t="n">
        <v>2018</v>
      </c>
      <c r="B5084" s="35" t="n">
        <v>10726</v>
      </c>
      <c r="C5084" s="36" t="inlineStr">
        <is>
          <t>NG</t>
        </is>
      </c>
      <c r="D5084" s="36" t="inlineStr">
        <is>
          <t>Natural Gas</t>
        </is>
      </c>
      <c r="E5084" s="75" t="n">
        <v>868</v>
      </c>
      <c r="F5084" s="76" t="n">
        <v>1.029</v>
      </c>
      <c r="G5084" s="75" t="inlineStr">
        <is>
          <t>.</t>
        </is>
      </c>
      <c r="H5084" s="77">
        <f>IF(I5084="","",G5084/100*F5084*E5084)</f>
        <v/>
      </c>
      <c r="I5084" s="3">
        <f>IF(OR(G5084=".",F5084=".",E5084="."),"",E5084)</f>
        <v/>
      </c>
      <c r="J5084" s="3">
        <f>IF(I5084="","",F5084*I5084)</f>
        <v/>
      </c>
      <c r="K5084" s="3">
        <f>IF(C5084="LIG",1,0)</f>
        <v/>
      </c>
    </row>
    <row r="5085" customFormat="1" s="3">
      <c r="A5085" s="35" t="n">
        <v>2018</v>
      </c>
      <c r="B5085" s="35" t="n">
        <v>10726</v>
      </c>
      <c r="C5085" s="36" t="inlineStr">
        <is>
          <t>NG</t>
        </is>
      </c>
      <c r="D5085" s="36" t="inlineStr">
        <is>
          <t>Natural Gas</t>
        </is>
      </c>
      <c r="E5085" s="75" t="n">
        <v>878</v>
      </c>
      <c r="F5085" s="76" t="n">
        <v>1.029</v>
      </c>
      <c r="G5085" s="75" t="inlineStr">
        <is>
          <t>.</t>
        </is>
      </c>
      <c r="H5085" s="77">
        <f>IF(I5085="","",G5085/100*F5085*E5085)</f>
        <v/>
      </c>
      <c r="I5085" s="3">
        <f>IF(OR(G5085=".",F5085=".",E5085="."),"",E5085)</f>
        <v/>
      </c>
      <c r="J5085" s="3">
        <f>IF(I5085="","",F5085*I5085)</f>
        <v/>
      </c>
      <c r="K5085" s="3">
        <f>IF(C5085="LIG",1,0)</f>
        <v/>
      </c>
    </row>
    <row r="5086" customFormat="1" s="3">
      <c r="A5086" s="35" t="n">
        <v>2018</v>
      </c>
      <c r="B5086" s="35" t="n">
        <v>10726</v>
      </c>
      <c r="C5086" s="36" t="inlineStr">
        <is>
          <t>NG</t>
        </is>
      </c>
      <c r="D5086" s="36" t="inlineStr">
        <is>
          <t>Natural Gas</t>
        </is>
      </c>
      <c r="E5086" s="75" t="n">
        <v>1266</v>
      </c>
      <c r="F5086" s="76" t="n">
        <v>1.031</v>
      </c>
      <c r="G5086" s="75" t="inlineStr">
        <is>
          <t>.</t>
        </is>
      </c>
      <c r="H5086" s="77">
        <f>IF(I5086="","",G5086/100*F5086*E5086)</f>
        <v/>
      </c>
      <c r="I5086" s="3">
        <f>IF(OR(G5086=".",F5086=".",E5086="."),"",E5086)</f>
        <v/>
      </c>
      <c r="J5086" s="3">
        <f>IF(I5086="","",F5086*I5086)</f>
        <v/>
      </c>
      <c r="K5086" s="3">
        <f>IF(C5086="LIG",1,0)</f>
        <v/>
      </c>
    </row>
    <row r="5087" customFormat="1" s="3">
      <c r="A5087" s="35" t="n">
        <v>2018</v>
      </c>
      <c r="B5087" s="35" t="n">
        <v>10726</v>
      </c>
      <c r="C5087" s="36" t="inlineStr">
        <is>
          <t>NG</t>
        </is>
      </c>
      <c r="D5087" s="36" t="inlineStr">
        <is>
          <t>Natural Gas</t>
        </is>
      </c>
      <c r="E5087" s="75" t="n">
        <v>2395</v>
      </c>
      <c r="F5087" s="76" t="n">
        <v>1.032</v>
      </c>
      <c r="G5087" s="75" t="inlineStr">
        <is>
          <t>.</t>
        </is>
      </c>
      <c r="H5087" s="77">
        <f>IF(I5087="","",G5087/100*F5087*E5087)</f>
        <v/>
      </c>
      <c r="I5087" s="3">
        <f>IF(OR(G5087=".",F5087=".",E5087="."),"",E5087)</f>
        <v/>
      </c>
      <c r="J5087" s="3">
        <f>IF(I5087="","",F5087*I5087)</f>
        <v/>
      </c>
      <c r="K5087" s="3">
        <f>IF(C5087="LIG",1,0)</f>
        <v/>
      </c>
    </row>
    <row r="5088" customFormat="1" s="3">
      <c r="A5088" s="35" t="n">
        <v>2018</v>
      </c>
      <c r="B5088" s="35" t="n">
        <v>10726</v>
      </c>
      <c r="C5088" s="36" t="inlineStr">
        <is>
          <t>NG</t>
        </is>
      </c>
      <c r="D5088" s="36" t="inlineStr">
        <is>
          <t>Natural Gas</t>
        </is>
      </c>
      <c r="E5088" s="75" t="n">
        <v>2473</v>
      </c>
      <c r="F5088" s="76" t="n">
        <v>1.03</v>
      </c>
      <c r="G5088" s="75" t="inlineStr">
        <is>
          <t>.</t>
        </is>
      </c>
      <c r="H5088" s="77">
        <f>IF(I5088="","",G5088/100*F5088*E5088)</f>
        <v/>
      </c>
      <c r="I5088" s="3">
        <f>IF(OR(G5088=".",F5088=".",E5088="."),"",E5088)</f>
        <v/>
      </c>
      <c r="J5088" s="3">
        <f>IF(I5088="","",F5088*I5088)</f>
        <v/>
      </c>
      <c r="K5088" s="3">
        <f>IF(C5088="LIG",1,0)</f>
        <v/>
      </c>
    </row>
    <row r="5089" customFormat="1" s="3">
      <c r="A5089" s="35" t="n">
        <v>2018</v>
      </c>
      <c r="B5089" s="35" t="n">
        <v>10726</v>
      </c>
      <c r="C5089" s="36" t="inlineStr">
        <is>
          <t>NG</t>
        </is>
      </c>
      <c r="D5089" s="36" t="inlineStr">
        <is>
          <t>Natural Gas</t>
        </is>
      </c>
      <c r="E5089" s="75" t="n">
        <v>3457</v>
      </c>
      <c r="F5089" s="76" t="n">
        <v>1.029</v>
      </c>
      <c r="G5089" s="75" t="inlineStr">
        <is>
          <t>.</t>
        </is>
      </c>
      <c r="H5089" s="77">
        <f>IF(I5089="","",G5089/100*F5089*E5089)</f>
        <v/>
      </c>
      <c r="I5089" s="3">
        <f>IF(OR(G5089=".",F5089=".",E5089="."),"",E5089)</f>
        <v/>
      </c>
      <c r="J5089" s="3">
        <f>IF(I5089="","",F5089*I5089)</f>
        <v/>
      </c>
      <c r="K5089" s="3">
        <f>IF(C5089="LIG",1,0)</f>
        <v/>
      </c>
    </row>
    <row r="5090" customFormat="1" s="3">
      <c r="A5090" s="35" t="n">
        <v>2018</v>
      </c>
      <c r="B5090" s="35" t="n">
        <v>10726</v>
      </c>
      <c r="C5090" s="36" t="inlineStr">
        <is>
          <t>NG</t>
        </is>
      </c>
      <c r="D5090" s="36" t="inlineStr">
        <is>
          <t>Natural Gas</t>
        </is>
      </c>
      <c r="E5090" s="75" t="n">
        <v>4614</v>
      </c>
      <c r="F5090" s="76" t="n">
        <v>1.03</v>
      </c>
      <c r="G5090" s="75" t="inlineStr">
        <is>
          <t>.</t>
        </is>
      </c>
      <c r="H5090" s="77">
        <f>IF(I5090="","",G5090/100*F5090*E5090)</f>
        <v/>
      </c>
      <c r="I5090" s="3">
        <f>IF(OR(G5090=".",F5090=".",E5090="."),"",E5090)</f>
        <v/>
      </c>
      <c r="J5090" s="3">
        <f>IF(I5090="","",F5090*I5090)</f>
        <v/>
      </c>
      <c r="K5090" s="3">
        <f>IF(C5090="LIG",1,0)</f>
        <v/>
      </c>
    </row>
    <row r="5091" customFormat="1" s="3">
      <c r="A5091" s="35" t="n">
        <v>2018</v>
      </c>
      <c r="B5091" s="35" t="n">
        <v>10726</v>
      </c>
      <c r="C5091" s="36" t="inlineStr">
        <is>
          <t>NG</t>
        </is>
      </c>
      <c r="D5091" s="36" t="inlineStr">
        <is>
          <t>Natural Gas</t>
        </is>
      </c>
      <c r="E5091" s="75" t="n">
        <v>5041</v>
      </c>
      <c r="F5091" s="76" t="n">
        <v>1.029</v>
      </c>
      <c r="G5091" s="75" t="inlineStr">
        <is>
          <t>.</t>
        </is>
      </c>
      <c r="H5091" s="77">
        <f>IF(I5091="","",G5091/100*F5091*E5091)</f>
        <v/>
      </c>
      <c r="I5091" s="3">
        <f>IF(OR(G5091=".",F5091=".",E5091="."),"",E5091)</f>
        <v/>
      </c>
      <c r="J5091" s="3">
        <f>IF(I5091="","",F5091*I5091)</f>
        <v/>
      </c>
      <c r="K5091" s="3">
        <f>IF(C5091="LIG",1,0)</f>
        <v/>
      </c>
    </row>
    <row r="5092" customFormat="1" s="3">
      <c r="A5092" s="35" t="n">
        <v>2018</v>
      </c>
      <c r="B5092" s="35" t="n">
        <v>10743</v>
      </c>
      <c r="C5092" s="36" t="inlineStr">
        <is>
          <t>NG</t>
        </is>
      </c>
      <c r="D5092" s="36" t="inlineStr">
        <is>
          <t>Natural Gas</t>
        </is>
      </c>
      <c r="E5092" s="75" t="n">
        <v>212</v>
      </c>
      <c r="F5092" s="76" t="n">
        <v>1.077</v>
      </c>
      <c r="G5092" s="75" t="inlineStr">
        <is>
          <t>.</t>
        </is>
      </c>
      <c r="H5092" s="77">
        <f>IF(I5092="","",G5092/100*F5092*E5092)</f>
        <v/>
      </c>
      <c r="I5092" s="3">
        <f>IF(OR(G5092=".",F5092=".",E5092="."),"",E5092)</f>
        <v/>
      </c>
      <c r="J5092" s="3">
        <f>IF(I5092="","",F5092*I5092)</f>
        <v/>
      </c>
      <c r="K5092" s="3">
        <f>IF(C5092="LIG",1,0)</f>
        <v/>
      </c>
    </row>
    <row r="5093" customFormat="1" s="3">
      <c r="A5093" s="35" t="n">
        <v>2018</v>
      </c>
      <c r="B5093" s="35" t="n">
        <v>10743</v>
      </c>
      <c r="C5093" s="36" t="inlineStr">
        <is>
          <t>WC</t>
        </is>
      </c>
      <c r="D5093" s="36" t="inlineStr">
        <is>
          <t>Coal</t>
        </is>
      </c>
      <c r="E5093" s="75" t="n">
        <v>31662</v>
      </c>
      <c r="F5093" s="76" t="n">
        <v>15.464</v>
      </c>
      <c r="G5093" s="75" t="inlineStr">
        <is>
          <t>.</t>
        </is>
      </c>
      <c r="H5093" s="77">
        <f>IF(I5093="","",G5093/100*F5093*E5093)</f>
        <v/>
      </c>
      <c r="I5093" s="3">
        <f>IF(OR(G5093=".",F5093=".",E5093="."),"",E5093)</f>
        <v/>
      </c>
      <c r="J5093" s="3">
        <f>IF(I5093="","",F5093*I5093)</f>
        <v/>
      </c>
      <c r="K5093" s="3">
        <f>IF(C5093="LIG",1,0)</f>
        <v/>
      </c>
    </row>
    <row r="5094" customFormat="1" s="3">
      <c r="A5094" s="35" t="n">
        <v>2018</v>
      </c>
      <c r="B5094" s="35" t="n">
        <v>10745</v>
      </c>
      <c r="C5094" s="36" t="inlineStr">
        <is>
          <t>NG</t>
        </is>
      </c>
      <c r="D5094" s="36" t="inlineStr">
        <is>
          <t>Natural Gas</t>
        </is>
      </c>
      <c r="E5094" s="75" t="n">
        <v>4710926</v>
      </c>
      <c r="F5094" s="76" t="n">
        <v>1.038</v>
      </c>
      <c r="G5094" s="75" t="inlineStr">
        <is>
          <t>.</t>
        </is>
      </c>
      <c r="H5094" s="77">
        <f>IF(I5094="","",G5094/100*F5094*E5094)</f>
        <v/>
      </c>
      <c r="I5094" s="3">
        <f>IF(OR(G5094=".",F5094=".",E5094="."),"",E5094)</f>
        <v/>
      </c>
      <c r="J5094" s="3">
        <f>IF(I5094="","",F5094*I5094)</f>
        <v/>
      </c>
      <c r="K5094" s="3">
        <f>IF(C5094="LIG",1,0)</f>
        <v/>
      </c>
    </row>
    <row r="5095" customFormat="1" s="3">
      <c r="A5095" s="35" t="n">
        <v>2018</v>
      </c>
      <c r="B5095" s="35" t="n">
        <v>10789</v>
      </c>
      <c r="C5095" s="36" t="inlineStr">
        <is>
          <t>NG</t>
        </is>
      </c>
      <c r="D5095" s="36" t="inlineStr">
        <is>
          <t>Natural Gas</t>
        </is>
      </c>
      <c r="E5095" s="75" t="n">
        <v>758263</v>
      </c>
      <c r="F5095" s="76" t="n">
        <v>1.033</v>
      </c>
      <c r="G5095" s="75" t="inlineStr">
        <is>
          <t>.</t>
        </is>
      </c>
      <c r="H5095" s="77">
        <f>IF(I5095="","",G5095/100*F5095*E5095)</f>
        <v/>
      </c>
      <c r="I5095" s="3">
        <f>IF(OR(G5095=".",F5095=".",E5095="."),"",E5095)</f>
        <v/>
      </c>
      <c r="J5095" s="3">
        <f>IF(I5095="","",F5095*I5095)</f>
        <v/>
      </c>
      <c r="K5095" s="3">
        <f>IF(C5095="LIG",1,0)</f>
        <v/>
      </c>
    </row>
    <row r="5096" customFormat="1" s="3">
      <c r="A5096" s="35" t="n">
        <v>2018</v>
      </c>
      <c r="B5096" s="35" t="n">
        <v>10789</v>
      </c>
      <c r="C5096" s="36" t="inlineStr">
        <is>
          <t>NG</t>
        </is>
      </c>
      <c r="D5096" s="36" t="inlineStr">
        <is>
          <t>Natural Gas</t>
        </is>
      </c>
      <c r="E5096" s="75" t="n">
        <v>1126872</v>
      </c>
      <c r="F5096" s="76" t="n">
        <v>1.033</v>
      </c>
      <c r="G5096" s="75" t="inlineStr">
        <is>
          <t>.</t>
        </is>
      </c>
      <c r="H5096" s="77">
        <f>IF(I5096="","",G5096/100*F5096*E5096)</f>
        <v/>
      </c>
      <c r="I5096" s="3">
        <f>IF(OR(G5096=".",F5096=".",E5096="."),"",E5096)</f>
        <v/>
      </c>
      <c r="J5096" s="3">
        <f>IF(I5096="","",F5096*I5096)</f>
        <v/>
      </c>
      <c r="K5096" s="3">
        <f>IF(C5096="LIG",1,0)</f>
        <v/>
      </c>
    </row>
    <row r="5097" customFormat="1" s="3">
      <c r="A5097" s="35" t="n">
        <v>2018</v>
      </c>
      <c r="B5097" s="35" t="n">
        <v>10849</v>
      </c>
      <c r="C5097" s="36" t="inlineStr">
        <is>
          <t>NG</t>
        </is>
      </c>
      <c r="D5097" s="36" t="inlineStr">
        <is>
          <t>Natural Gas</t>
        </is>
      </c>
      <c r="E5097" s="75" t="n">
        <v>1190</v>
      </c>
      <c r="F5097" s="76" t="n">
        <v>1.031</v>
      </c>
      <c r="G5097" s="75" t="inlineStr">
        <is>
          <t>.</t>
        </is>
      </c>
      <c r="H5097" s="77">
        <f>IF(I5097="","",G5097/100*F5097*E5097)</f>
        <v/>
      </c>
      <c r="I5097" s="3">
        <f>IF(OR(G5097=".",F5097=".",E5097="."),"",E5097)</f>
        <v/>
      </c>
      <c r="J5097" s="3">
        <f>IF(I5097="","",F5097*I5097)</f>
        <v/>
      </c>
      <c r="K5097" s="3">
        <f>IF(C5097="LIG",1,0)</f>
        <v/>
      </c>
    </row>
    <row r="5098" customFormat="1" s="3">
      <c r="A5098" s="35" t="n">
        <v>2018</v>
      </c>
      <c r="B5098" s="35" t="n">
        <v>10860</v>
      </c>
      <c r="C5098" s="36" t="inlineStr">
        <is>
          <t>SUB</t>
        </is>
      </c>
      <c r="D5098" s="36" t="inlineStr">
        <is>
          <t>Coal</t>
        </is>
      </c>
      <c r="E5098" s="75" t="n">
        <v>82261</v>
      </c>
      <c r="F5098" s="76" t="n">
        <v>17.6</v>
      </c>
      <c r="G5098" s="75" t="inlineStr">
        <is>
          <t>.</t>
        </is>
      </c>
      <c r="H5098" s="77">
        <f>IF(I5098="","",G5098/100*F5098*E5098)</f>
        <v/>
      </c>
      <c r="I5098" s="3">
        <f>IF(OR(G5098=".",F5098=".",E5098="."),"",E5098)</f>
        <v/>
      </c>
      <c r="J5098" s="3">
        <f>IF(I5098="","",F5098*I5098)</f>
        <v/>
      </c>
      <c r="K5098" s="3">
        <f>IF(C5098="LIG",1,0)</f>
        <v/>
      </c>
    </row>
    <row r="5099" customFormat="1" s="3">
      <c r="A5099" s="35" t="n">
        <v>2018</v>
      </c>
      <c r="B5099" s="35" t="n">
        <v>10864</v>
      </c>
      <c r="C5099" s="36" t="inlineStr">
        <is>
          <t>BIT</t>
        </is>
      </c>
      <c r="D5099" s="36" t="inlineStr">
        <is>
          <t>Coal</t>
        </is>
      </c>
      <c r="E5099" s="75" t="n">
        <v>20969</v>
      </c>
      <c r="F5099" s="76" t="n">
        <v>21.7</v>
      </c>
      <c r="G5099" s="75" t="inlineStr">
        <is>
          <t>.</t>
        </is>
      </c>
      <c r="H5099" s="77">
        <f>IF(I5099="","",G5099/100*F5099*E5099)</f>
        <v/>
      </c>
      <c r="I5099" s="3">
        <f>IF(OR(G5099=".",F5099=".",E5099="."),"",E5099)</f>
        <v/>
      </c>
      <c r="J5099" s="3">
        <f>IF(I5099="","",F5099*I5099)</f>
        <v/>
      </c>
      <c r="K5099" s="3">
        <f>IF(C5099="LIG",1,0)</f>
        <v/>
      </c>
    </row>
    <row r="5100" customFormat="1" s="3">
      <c r="A5100" s="35" t="n">
        <v>2018</v>
      </c>
      <c r="B5100" s="35" t="n">
        <v>10864</v>
      </c>
      <c r="C5100" s="36" t="inlineStr">
        <is>
          <t>SUB</t>
        </is>
      </c>
      <c r="D5100" s="36" t="inlineStr">
        <is>
          <t>Coal</t>
        </is>
      </c>
      <c r="E5100" s="75" t="n">
        <v>63560</v>
      </c>
      <c r="F5100" s="76" t="n">
        <v>17.5</v>
      </c>
      <c r="G5100" s="75" t="inlineStr">
        <is>
          <t>.</t>
        </is>
      </c>
      <c r="H5100" s="77">
        <f>IF(I5100="","",G5100/100*F5100*E5100)</f>
        <v/>
      </c>
      <c r="I5100" s="3">
        <f>IF(OR(G5100=".",F5100=".",E5100="."),"",E5100)</f>
        <v/>
      </c>
      <c r="J5100" s="3">
        <f>IF(I5100="","",F5100*I5100)</f>
        <v/>
      </c>
      <c r="K5100" s="3">
        <f>IF(C5100="LIG",1,0)</f>
        <v/>
      </c>
    </row>
    <row r="5101" customFormat="1" s="3">
      <c r="A5101" s="35" t="n">
        <v>2018</v>
      </c>
      <c r="B5101" s="35" t="n">
        <v>10864</v>
      </c>
      <c r="C5101" s="36" t="inlineStr">
        <is>
          <t>NG</t>
        </is>
      </c>
      <c r="D5101" s="36" t="inlineStr">
        <is>
          <t>Natural Gas</t>
        </is>
      </c>
      <c r="E5101" s="75" t="n">
        <v>312288</v>
      </c>
      <c r="F5101" s="76" t="n">
        <v>1</v>
      </c>
      <c r="G5101" s="75" t="inlineStr">
        <is>
          <t>.</t>
        </is>
      </c>
      <c r="H5101" s="77">
        <f>IF(I5101="","",G5101/100*F5101*E5101)</f>
        <v/>
      </c>
      <c r="I5101" s="3">
        <f>IF(OR(G5101=".",F5101=".",E5101="."),"",E5101)</f>
        <v/>
      </c>
      <c r="J5101" s="3">
        <f>IF(I5101="","",F5101*I5101)</f>
        <v/>
      </c>
      <c r="K5101" s="3">
        <f>IF(C5101="LIG",1,0)</f>
        <v/>
      </c>
    </row>
    <row r="5102" customFormat="1" s="3">
      <c r="A5102" s="35" t="n">
        <v>2018</v>
      </c>
      <c r="B5102" s="35" t="n">
        <v>10865</v>
      </c>
      <c r="C5102" s="36" t="inlineStr">
        <is>
          <t>BIT</t>
        </is>
      </c>
      <c r="D5102" s="36" t="inlineStr">
        <is>
          <t>Coal</t>
        </is>
      </c>
      <c r="E5102" s="75" t="n">
        <v>7591</v>
      </c>
      <c r="F5102" s="76" t="n">
        <v>21.7</v>
      </c>
      <c r="G5102" s="75" t="inlineStr">
        <is>
          <t>.</t>
        </is>
      </c>
      <c r="H5102" s="77">
        <f>IF(I5102="","",G5102/100*F5102*E5102)</f>
        <v/>
      </c>
      <c r="I5102" s="3">
        <f>IF(OR(G5102=".",F5102=".",E5102="."),"",E5102)</f>
        <v/>
      </c>
      <c r="J5102" s="3">
        <f>IF(I5102="","",F5102*I5102)</f>
        <v/>
      </c>
      <c r="K5102" s="3">
        <f>IF(C5102="LIG",1,0)</f>
        <v/>
      </c>
    </row>
    <row r="5103" customFormat="1" s="3">
      <c r="A5103" s="35" t="n">
        <v>2018</v>
      </c>
      <c r="B5103" s="35" t="n">
        <v>10865</v>
      </c>
      <c r="C5103" s="36" t="inlineStr">
        <is>
          <t>BIT</t>
        </is>
      </c>
      <c r="D5103" s="36" t="inlineStr">
        <is>
          <t>Coal</t>
        </is>
      </c>
      <c r="E5103" s="75" t="n">
        <v>85148</v>
      </c>
      <c r="F5103" s="76" t="n">
        <v>21.7</v>
      </c>
      <c r="G5103" s="75" t="inlineStr">
        <is>
          <t>.</t>
        </is>
      </c>
      <c r="H5103" s="77">
        <f>IF(I5103="","",G5103/100*F5103*E5103)</f>
        <v/>
      </c>
      <c r="I5103" s="3">
        <f>IF(OR(G5103=".",F5103=".",E5103="."),"",E5103)</f>
        <v/>
      </c>
      <c r="J5103" s="3">
        <f>IF(I5103="","",F5103*I5103)</f>
        <v/>
      </c>
      <c r="K5103" s="3">
        <f>IF(C5103="LIG",1,0)</f>
        <v/>
      </c>
    </row>
    <row r="5104" customFormat="1" s="3">
      <c r="A5104" s="35" t="n">
        <v>2018</v>
      </c>
      <c r="B5104" s="35" t="n">
        <v>10865</v>
      </c>
      <c r="C5104" s="36" t="inlineStr">
        <is>
          <t>BIT</t>
        </is>
      </c>
      <c r="D5104" s="36" t="inlineStr">
        <is>
          <t>Coal</t>
        </is>
      </c>
      <c r="E5104" s="75" t="n">
        <v>13264</v>
      </c>
      <c r="F5104" s="76" t="n">
        <v>21.3</v>
      </c>
      <c r="G5104" s="75" t="inlineStr">
        <is>
          <t>.</t>
        </is>
      </c>
      <c r="H5104" s="77">
        <f>IF(I5104="","",G5104/100*F5104*E5104)</f>
        <v/>
      </c>
      <c r="I5104" s="3">
        <f>IF(OR(G5104=".",F5104=".",E5104="."),"",E5104)</f>
        <v/>
      </c>
      <c r="J5104" s="3">
        <f>IF(I5104="","",F5104*I5104)</f>
        <v/>
      </c>
      <c r="K5104" s="3">
        <f>IF(C5104="LIG",1,0)</f>
        <v/>
      </c>
    </row>
    <row r="5105" customFormat="1" s="3">
      <c r="A5105" s="35" t="n">
        <v>2018</v>
      </c>
      <c r="B5105" s="35" t="n">
        <v>10865</v>
      </c>
      <c r="C5105" s="36" t="inlineStr">
        <is>
          <t>SUB</t>
        </is>
      </c>
      <c r="D5105" s="36" t="inlineStr">
        <is>
          <t>Coal</t>
        </is>
      </c>
      <c r="E5105" s="75" t="n">
        <v>46618</v>
      </c>
      <c r="F5105" s="76" t="n">
        <v>17.5</v>
      </c>
      <c r="G5105" s="75" t="inlineStr">
        <is>
          <t>.</t>
        </is>
      </c>
      <c r="H5105" s="77">
        <f>IF(I5105="","",G5105/100*F5105*E5105)</f>
        <v/>
      </c>
      <c r="I5105" s="3">
        <f>IF(OR(G5105=".",F5105=".",E5105="."),"",E5105)</f>
        <v/>
      </c>
      <c r="J5105" s="3">
        <f>IF(I5105="","",F5105*I5105)</f>
        <v/>
      </c>
      <c r="K5105" s="3">
        <f>IF(C5105="LIG",1,0)</f>
        <v/>
      </c>
    </row>
    <row r="5106" customFormat="1" s="3">
      <c r="A5106" s="35" t="n">
        <v>2018</v>
      </c>
      <c r="B5106" s="35" t="n">
        <v>10865</v>
      </c>
      <c r="C5106" s="36" t="inlineStr">
        <is>
          <t>SUB</t>
        </is>
      </c>
      <c r="D5106" s="36" t="inlineStr">
        <is>
          <t>Coal</t>
        </is>
      </c>
      <c r="E5106" s="75" t="n">
        <v>15245</v>
      </c>
      <c r="F5106" s="76" t="n">
        <v>17.5</v>
      </c>
      <c r="G5106" s="75" t="inlineStr">
        <is>
          <t>.</t>
        </is>
      </c>
      <c r="H5106" s="77">
        <f>IF(I5106="","",G5106/100*F5106*E5106)</f>
        <v/>
      </c>
      <c r="I5106" s="3">
        <f>IF(OR(G5106=".",F5106=".",E5106="."),"",E5106)</f>
        <v/>
      </c>
      <c r="J5106" s="3">
        <f>IF(I5106="","",F5106*I5106)</f>
        <v/>
      </c>
      <c r="K5106" s="3">
        <f>IF(C5106="LIG",1,0)</f>
        <v/>
      </c>
    </row>
    <row r="5107" customFormat="1" s="3">
      <c r="A5107" s="35" t="n">
        <v>2018</v>
      </c>
      <c r="B5107" s="35" t="n">
        <v>10865</v>
      </c>
      <c r="C5107" s="36" t="inlineStr">
        <is>
          <t>NG</t>
        </is>
      </c>
      <c r="D5107" s="36" t="inlineStr">
        <is>
          <t>Natural Gas</t>
        </is>
      </c>
      <c r="E5107" s="75" t="n">
        <v>3581</v>
      </c>
      <c r="F5107" s="76" t="n">
        <v>1</v>
      </c>
      <c r="G5107" s="75" t="inlineStr">
        <is>
          <t>.</t>
        </is>
      </c>
      <c r="H5107" s="77">
        <f>IF(I5107="","",G5107/100*F5107*E5107)</f>
        <v/>
      </c>
      <c r="I5107" s="3">
        <f>IF(OR(G5107=".",F5107=".",E5107="."),"",E5107)</f>
        <v/>
      </c>
      <c r="J5107" s="3">
        <f>IF(I5107="","",F5107*I5107)</f>
        <v/>
      </c>
      <c r="K5107" s="3">
        <f>IF(C5107="LIG",1,0)</f>
        <v/>
      </c>
    </row>
    <row r="5108" customFormat="1" s="3">
      <c r="A5108" s="35" t="n">
        <v>2018</v>
      </c>
      <c r="B5108" s="35" t="n">
        <v>10867</v>
      </c>
      <c r="C5108" s="36" t="inlineStr">
        <is>
          <t>BIT</t>
        </is>
      </c>
      <c r="D5108" s="36" t="inlineStr">
        <is>
          <t>Coal</t>
        </is>
      </c>
      <c r="E5108" s="75" t="n">
        <v>21098</v>
      </c>
      <c r="F5108" s="76" t="n">
        <v>21.16</v>
      </c>
      <c r="G5108" s="75" t="inlineStr">
        <is>
          <t>.</t>
        </is>
      </c>
      <c r="H5108" s="77">
        <f>IF(I5108="","",G5108/100*F5108*E5108)</f>
        <v/>
      </c>
      <c r="I5108" s="3">
        <f>IF(OR(G5108=".",F5108=".",E5108="."),"",E5108)</f>
        <v/>
      </c>
      <c r="J5108" s="3">
        <f>IF(I5108="","",F5108*I5108)</f>
        <v/>
      </c>
      <c r="K5108" s="3">
        <f>IF(C5108="LIG",1,0)</f>
        <v/>
      </c>
    </row>
    <row r="5109" customFormat="1" s="3">
      <c r="A5109" s="35" t="n">
        <v>2018</v>
      </c>
      <c r="B5109" s="35" t="n">
        <v>50006</v>
      </c>
      <c r="C5109" s="36" t="inlineStr">
        <is>
          <t>NG</t>
        </is>
      </c>
      <c r="D5109" s="36" t="inlineStr">
        <is>
          <t>Natural Gas</t>
        </is>
      </c>
      <c r="E5109" s="75" t="n">
        <v>350918</v>
      </c>
      <c r="F5109" s="76" t="n">
        <v>1.035</v>
      </c>
      <c r="G5109" s="75" t="inlineStr">
        <is>
          <t>.</t>
        </is>
      </c>
      <c r="H5109" s="77">
        <f>IF(I5109="","",G5109/100*F5109*E5109)</f>
        <v/>
      </c>
      <c r="I5109" s="3">
        <f>IF(OR(G5109=".",F5109=".",E5109="."),"",E5109)</f>
        <v/>
      </c>
      <c r="J5109" s="3">
        <f>IF(I5109="","",F5109*I5109)</f>
        <v/>
      </c>
      <c r="K5109" s="3">
        <f>IF(C5109="LIG",1,0)</f>
        <v/>
      </c>
    </row>
    <row r="5110" customFormat="1" s="3">
      <c r="A5110" s="35" t="n">
        <v>2018</v>
      </c>
      <c r="B5110" s="35" t="n">
        <v>50006</v>
      </c>
      <c r="C5110" s="36" t="inlineStr">
        <is>
          <t>NG</t>
        </is>
      </c>
      <c r="D5110" s="36" t="inlineStr">
        <is>
          <t>Natural Gas</t>
        </is>
      </c>
      <c r="E5110" s="75" t="n">
        <v>3119808</v>
      </c>
      <c r="F5110" s="76" t="n">
        <v>1.035</v>
      </c>
      <c r="G5110" s="75" t="inlineStr">
        <is>
          <t>.</t>
        </is>
      </c>
      <c r="H5110" s="77">
        <f>IF(I5110="","",G5110/100*F5110*E5110)</f>
        <v/>
      </c>
      <c r="I5110" s="3">
        <f>IF(OR(G5110=".",F5110=".",E5110="."),"",E5110)</f>
        <v/>
      </c>
      <c r="J5110" s="3">
        <f>IF(I5110="","",F5110*I5110)</f>
        <v/>
      </c>
      <c r="K5110" s="3">
        <f>IF(C5110="LIG",1,0)</f>
        <v/>
      </c>
    </row>
    <row r="5111" customFormat="1" s="3">
      <c r="A5111" s="35" t="n">
        <v>2018</v>
      </c>
      <c r="B5111" s="35" t="n">
        <v>50006</v>
      </c>
      <c r="C5111" s="36" t="inlineStr">
        <is>
          <t>NG</t>
        </is>
      </c>
      <c r="D5111" s="36" t="inlineStr">
        <is>
          <t>Natural Gas</t>
        </is>
      </c>
      <c r="E5111" s="75" t="n">
        <v>673749</v>
      </c>
      <c r="F5111" s="76" t="n">
        <v>1.035</v>
      </c>
      <c r="G5111" s="75" t="inlineStr">
        <is>
          <t>.</t>
        </is>
      </c>
      <c r="H5111" s="77">
        <f>IF(I5111="","",G5111/100*F5111*E5111)</f>
        <v/>
      </c>
      <c r="I5111" s="3">
        <f>IF(OR(G5111=".",F5111=".",E5111="."),"",E5111)</f>
        <v/>
      </c>
      <c r="J5111" s="3">
        <f>IF(I5111="","",F5111*I5111)</f>
        <v/>
      </c>
      <c r="K5111" s="3">
        <f>IF(C5111="LIG",1,0)</f>
        <v/>
      </c>
    </row>
    <row r="5112" customFormat="1" s="3">
      <c r="A5112" s="35" t="n">
        <v>2018</v>
      </c>
      <c r="B5112" s="35" t="n">
        <v>50039</v>
      </c>
      <c r="C5112" s="36" t="inlineStr">
        <is>
          <t>DFO</t>
        </is>
      </c>
      <c r="D5112" s="36" t="inlineStr">
        <is>
          <t>Petroleum</t>
        </is>
      </c>
      <c r="E5112" s="75" t="n">
        <v>1366</v>
      </c>
      <c r="F5112" s="76" t="n">
        <v>5.826</v>
      </c>
      <c r="G5112" s="75" t="inlineStr">
        <is>
          <t>.</t>
        </is>
      </c>
      <c r="H5112" s="77">
        <f>IF(I5112="","",G5112/100*F5112*E5112)</f>
        <v/>
      </c>
      <c r="I5112" s="3">
        <f>IF(OR(G5112=".",F5112=".",E5112="."),"",E5112)</f>
        <v/>
      </c>
      <c r="J5112" s="3">
        <f>IF(I5112="","",F5112*I5112)</f>
        <v/>
      </c>
      <c r="K5112" s="3">
        <f>IF(C5112="LIG",1,0)</f>
        <v/>
      </c>
    </row>
    <row r="5113" customFormat="1" s="3">
      <c r="A5113" s="35" t="n">
        <v>2018</v>
      </c>
      <c r="B5113" s="35" t="n">
        <v>50039</v>
      </c>
      <c r="C5113" s="36" t="inlineStr">
        <is>
          <t>WC</t>
        </is>
      </c>
      <c r="D5113" s="36" t="inlineStr">
        <is>
          <t>Coal</t>
        </is>
      </c>
      <c r="E5113" s="75" t="n">
        <v>85</v>
      </c>
      <c r="F5113" s="76" t="n">
        <v>8</v>
      </c>
      <c r="G5113" s="75" t="inlineStr">
        <is>
          <t>.</t>
        </is>
      </c>
      <c r="H5113" s="77">
        <f>IF(I5113="","",G5113/100*F5113*E5113)</f>
        <v/>
      </c>
      <c r="I5113" s="3">
        <f>IF(OR(G5113=".",F5113=".",E5113="."),"",E5113)</f>
        <v/>
      </c>
      <c r="J5113" s="3">
        <f>IF(I5113="","",F5113*I5113)</f>
        <v/>
      </c>
      <c r="K5113" s="3">
        <f>IF(C5113="LIG",1,0)</f>
        <v/>
      </c>
    </row>
    <row r="5114" customFormat="1" s="3">
      <c r="A5114" s="35" t="n">
        <v>2018</v>
      </c>
      <c r="B5114" s="35" t="n">
        <v>50039</v>
      </c>
      <c r="C5114" s="36" t="inlineStr">
        <is>
          <t>WC</t>
        </is>
      </c>
      <c r="D5114" s="36" t="inlineStr">
        <is>
          <t>Coal</t>
        </is>
      </c>
      <c r="E5114" s="75" t="n">
        <v>139</v>
      </c>
      <c r="F5114" s="76" t="n">
        <v>8.5</v>
      </c>
      <c r="G5114" s="75" t="inlineStr">
        <is>
          <t>.</t>
        </is>
      </c>
      <c r="H5114" s="77">
        <f>IF(I5114="","",G5114/100*F5114*E5114)</f>
        <v/>
      </c>
      <c r="I5114" s="3">
        <f>IF(OR(G5114=".",F5114=".",E5114="."),"",E5114)</f>
        <v/>
      </c>
      <c r="J5114" s="3">
        <f>IF(I5114="","",F5114*I5114)</f>
        <v/>
      </c>
      <c r="K5114" s="3">
        <f>IF(C5114="LIG",1,0)</f>
        <v/>
      </c>
    </row>
    <row r="5115" customFormat="1" s="3">
      <c r="A5115" s="35" t="n">
        <v>2018</v>
      </c>
      <c r="B5115" s="35" t="n">
        <v>50043</v>
      </c>
      <c r="C5115" s="36" t="inlineStr">
        <is>
          <t>NG</t>
        </is>
      </c>
      <c r="D5115" s="36" t="inlineStr">
        <is>
          <t>Natural Gas</t>
        </is>
      </c>
      <c r="E5115" s="75" t="n">
        <v>1556330</v>
      </c>
      <c r="F5115" s="76" t="n">
        <v>1.03</v>
      </c>
      <c r="G5115" s="75" t="inlineStr">
        <is>
          <t>.</t>
        </is>
      </c>
      <c r="H5115" s="77">
        <f>IF(I5115="","",G5115/100*F5115*E5115)</f>
        <v/>
      </c>
      <c r="I5115" s="3">
        <f>IF(OR(G5115=".",F5115=".",E5115="."),"",E5115)</f>
        <v/>
      </c>
      <c r="J5115" s="3">
        <f>IF(I5115="","",F5115*I5115)</f>
        <v/>
      </c>
      <c r="K5115" s="3">
        <f>IF(C5115="LIG",1,0)</f>
        <v/>
      </c>
    </row>
    <row r="5116" customFormat="1" s="3">
      <c r="A5116" s="35" t="n">
        <v>2018</v>
      </c>
      <c r="B5116" s="35" t="n">
        <v>50109</v>
      </c>
      <c r="C5116" s="36" t="inlineStr">
        <is>
          <t>NG</t>
        </is>
      </c>
      <c r="D5116" s="36" t="inlineStr">
        <is>
          <t>Natural Gas</t>
        </is>
      </c>
      <c r="E5116" s="75" t="n">
        <v>147774</v>
      </c>
      <c r="F5116" s="76" t="n">
        <v>1.028</v>
      </c>
      <c r="G5116" s="75" t="inlineStr">
        <is>
          <t>.</t>
        </is>
      </c>
      <c r="H5116" s="77">
        <f>IF(I5116="","",G5116/100*F5116*E5116)</f>
        <v/>
      </c>
      <c r="I5116" s="3">
        <f>IF(OR(G5116=".",F5116=".",E5116="."),"",E5116)</f>
        <v/>
      </c>
      <c r="J5116" s="3">
        <f>IF(I5116="","",F5116*I5116)</f>
        <v/>
      </c>
      <c r="K5116" s="3">
        <f>IF(C5116="LIG",1,0)</f>
        <v/>
      </c>
    </row>
    <row r="5117" customFormat="1" s="3">
      <c r="A5117" s="35" t="n">
        <v>2018</v>
      </c>
      <c r="B5117" s="35" t="n">
        <v>50134</v>
      </c>
      <c r="C5117" s="36" t="inlineStr">
        <is>
          <t>NG</t>
        </is>
      </c>
      <c r="D5117" s="36" t="inlineStr">
        <is>
          <t>Natural Gas</t>
        </is>
      </c>
      <c r="E5117" s="75" t="n">
        <v>1322131</v>
      </c>
      <c r="F5117" s="76" t="n">
        <v>1.03</v>
      </c>
      <c r="G5117" s="75" t="inlineStr">
        <is>
          <t>.</t>
        </is>
      </c>
      <c r="H5117" s="77">
        <f>IF(I5117="","",G5117/100*F5117*E5117)</f>
        <v/>
      </c>
      <c r="I5117" s="3">
        <f>IF(OR(G5117=".",F5117=".",E5117="."),"",E5117)</f>
        <v/>
      </c>
      <c r="J5117" s="3">
        <f>IF(I5117="","",F5117*I5117)</f>
        <v/>
      </c>
      <c r="K5117" s="3">
        <f>IF(C5117="LIG",1,0)</f>
        <v/>
      </c>
    </row>
    <row r="5118" customFormat="1" s="3">
      <c r="A5118" s="35" t="n">
        <v>2018</v>
      </c>
      <c r="B5118" s="35" t="n">
        <v>50152</v>
      </c>
      <c r="C5118" s="36" t="inlineStr">
        <is>
          <t>NG</t>
        </is>
      </c>
      <c r="D5118" s="36" t="inlineStr">
        <is>
          <t>Natural Gas</t>
        </is>
      </c>
      <c r="E5118" s="75" t="n">
        <v>1858807</v>
      </c>
      <c r="F5118" s="76" t="n">
        <v>1.04</v>
      </c>
      <c r="G5118" s="75" t="inlineStr">
        <is>
          <t>.</t>
        </is>
      </c>
      <c r="H5118" s="77">
        <f>IF(I5118="","",G5118/100*F5118*E5118)</f>
        <v/>
      </c>
      <c r="I5118" s="3">
        <f>IF(OR(G5118=".",F5118=".",E5118="."),"",E5118)</f>
        <v/>
      </c>
      <c r="J5118" s="3">
        <f>IF(I5118="","",F5118*I5118)</f>
        <v/>
      </c>
      <c r="K5118" s="3">
        <f>IF(C5118="LIG",1,0)</f>
        <v/>
      </c>
    </row>
    <row r="5119" customFormat="1" s="3">
      <c r="A5119" s="35" t="n">
        <v>2018</v>
      </c>
      <c r="B5119" s="35" t="n">
        <v>50216</v>
      </c>
      <c r="C5119" s="36" t="inlineStr">
        <is>
          <t>NG</t>
        </is>
      </c>
      <c r="D5119" s="36" t="inlineStr">
        <is>
          <t>Natural Gas</t>
        </is>
      </c>
      <c r="E5119" s="75" t="n">
        <v>1832222</v>
      </c>
      <c r="F5119" s="76" t="n">
        <v>1.033</v>
      </c>
      <c r="G5119" s="75" t="inlineStr">
        <is>
          <t>.</t>
        </is>
      </c>
      <c r="H5119" s="77">
        <f>IF(I5119="","",G5119/100*F5119*E5119)</f>
        <v/>
      </c>
      <c r="I5119" s="3">
        <f>IF(OR(G5119=".",F5119=".",E5119="."),"",E5119)</f>
        <v/>
      </c>
      <c r="J5119" s="3">
        <f>IF(I5119="","",F5119*I5119)</f>
        <v/>
      </c>
      <c r="K5119" s="3">
        <f>IF(C5119="LIG",1,0)</f>
        <v/>
      </c>
    </row>
    <row r="5120" customFormat="1" s="3">
      <c r="A5120" s="35" t="n">
        <v>2018</v>
      </c>
      <c r="B5120" s="35" t="n">
        <v>50243</v>
      </c>
      <c r="C5120" s="36" t="inlineStr">
        <is>
          <t>NG</t>
        </is>
      </c>
      <c r="D5120" s="36" t="inlineStr">
        <is>
          <t>Natural Gas</t>
        </is>
      </c>
      <c r="E5120" s="75" t="n">
        <v>768</v>
      </c>
      <c r="F5120" s="76" t="n">
        <v>1.037</v>
      </c>
      <c r="G5120" s="75" t="inlineStr">
        <is>
          <t>.</t>
        </is>
      </c>
      <c r="H5120" s="77">
        <f>IF(I5120="","",G5120/100*F5120*E5120)</f>
        <v/>
      </c>
      <c r="I5120" s="3">
        <f>IF(OR(G5120=".",F5120=".",E5120="."),"",E5120)</f>
        <v/>
      </c>
      <c r="J5120" s="3">
        <f>IF(I5120="","",F5120*I5120)</f>
        <v/>
      </c>
      <c r="K5120" s="3">
        <f>IF(C5120="LIG",1,0)</f>
        <v/>
      </c>
    </row>
    <row r="5121" customFormat="1" s="3">
      <c r="A5121" s="35" t="n">
        <v>2018</v>
      </c>
      <c r="B5121" s="35" t="n">
        <v>50244</v>
      </c>
      <c r="C5121" s="36" t="inlineStr">
        <is>
          <t>BIT</t>
        </is>
      </c>
      <c r="D5121" s="36" t="inlineStr">
        <is>
          <t>Coal</t>
        </is>
      </c>
      <c r="E5121" s="75" t="n">
        <v>3961</v>
      </c>
      <c r="F5121" s="76" t="n">
        <v>27.802</v>
      </c>
      <c r="G5121" s="75" t="inlineStr">
        <is>
          <t>.</t>
        </is>
      </c>
      <c r="H5121" s="77">
        <f>IF(I5121="","",G5121/100*F5121*E5121)</f>
        <v/>
      </c>
      <c r="I5121" s="3">
        <f>IF(OR(G5121=".",F5121=".",E5121="."),"",E5121)</f>
        <v/>
      </c>
      <c r="J5121" s="3">
        <f>IF(I5121="","",F5121*I5121)</f>
        <v/>
      </c>
      <c r="K5121" s="3">
        <f>IF(C5121="LIG",1,0)</f>
        <v/>
      </c>
    </row>
    <row r="5122" customFormat="1" s="3">
      <c r="A5122" s="35" t="n">
        <v>2018</v>
      </c>
      <c r="B5122" s="35" t="n">
        <v>50244</v>
      </c>
      <c r="C5122" s="36" t="inlineStr">
        <is>
          <t>BIT</t>
        </is>
      </c>
      <c r="D5122" s="36" t="inlineStr">
        <is>
          <t>Coal</t>
        </is>
      </c>
      <c r="E5122" s="75" t="n">
        <v>6327</v>
      </c>
      <c r="F5122" s="76" t="n">
        <v>27.868</v>
      </c>
      <c r="G5122" s="75" t="inlineStr">
        <is>
          <t>.</t>
        </is>
      </c>
      <c r="H5122" s="77">
        <f>IF(I5122="","",G5122/100*F5122*E5122)</f>
        <v/>
      </c>
      <c r="I5122" s="3">
        <f>IF(OR(G5122=".",F5122=".",E5122="."),"",E5122)</f>
        <v/>
      </c>
      <c r="J5122" s="3">
        <f>IF(I5122="","",F5122*I5122)</f>
        <v/>
      </c>
      <c r="K5122" s="3">
        <f>IF(C5122="LIG",1,0)</f>
        <v/>
      </c>
    </row>
    <row r="5123" customFormat="1" s="3">
      <c r="A5123" s="35" t="n">
        <v>2018</v>
      </c>
      <c r="B5123" s="35" t="n">
        <v>50244</v>
      </c>
      <c r="C5123" s="36" t="inlineStr">
        <is>
          <t>BIT</t>
        </is>
      </c>
      <c r="D5123" s="36" t="inlineStr">
        <is>
          <t>Coal</t>
        </is>
      </c>
      <c r="E5123" s="75" t="n">
        <v>10805</v>
      </c>
      <c r="F5123" s="76" t="n">
        <v>27.732</v>
      </c>
      <c r="G5123" s="75" t="inlineStr">
        <is>
          <t>.</t>
        </is>
      </c>
      <c r="H5123" s="77">
        <f>IF(I5123="","",G5123/100*F5123*E5123)</f>
        <v/>
      </c>
      <c r="I5123" s="3">
        <f>IF(OR(G5123=".",F5123=".",E5123="."),"",E5123)</f>
        <v/>
      </c>
      <c r="J5123" s="3">
        <f>IF(I5123="","",F5123*I5123)</f>
        <v/>
      </c>
      <c r="K5123" s="3">
        <f>IF(C5123="LIG",1,0)</f>
        <v/>
      </c>
    </row>
    <row r="5124" customFormat="1" s="3">
      <c r="A5124" s="35" t="n">
        <v>2018</v>
      </c>
      <c r="B5124" s="35" t="n">
        <v>50244</v>
      </c>
      <c r="C5124" s="36" t="inlineStr">
        <is>
          <t>NG</t>
        </is>
      </c>
      <c r="D5124" s="36" t="inlineStr">
        <is>
          <t>Natural Gas</t>
        </is>
      </c>
      <c r="E5124" s="75" t="n">
        <v>266569</v>
      </c>
      <c r="F5124" s="76" t="n">
        <v>1.032</v>
      </c>
      <c r="G5124" s="75" t="inlineStr">
        <is>
          <t>.</t>
        </is>
      </c>
      <c r="H5124" s="77">
        <f>IF(I5124="","",G5124/100*F5124*E5124)</f>
        <v/>
      </c>
      <c r="I5124" s="3">
        <f>IF(OR(G5124=".",F5124=".",E5124="."),"",E5124)</f>
        <v/>
      </c>
      <c r="J5124" s="3">
        <f>IF(I5124="","",F5124*I5124)</f>
        <v/>
      </c>
      <c r="K5124" s="3">
        <f>IF(C5124="LIG",1,0)</f>
        <v/>
      </c>
    </row>
    <row r="5125" customFormat="1" s="3">
      <c r="A5125" s="35" t="n">
        <v>2018</v>
      </c>
      <c r="B5125" s="35" t="n">
        <v>50244</v>
      </c>
      <c r="C5125" s="36" t="inlineStr">
        <is>
          <t>RFO</t>
        </is>
      </c>
      <c r="D5125" s="36" t="inlineStr">
        <is>
          <t>Petroleum</t>
        </is>
      </c>
      <c r="E5125" s="75" t="n">
        <v>1557</v>
      </c>
      <c r="F5125" s="76" t="n">
        <v>6.62</v>
      </c>
      <c r="G5125" s="75" t="inlineStr">
        <is>
          <t>.</t>
        </is>
      </c>
      <c r="H5125" s="77">
        <f>IF(I5125="","",G5125/100*F5125*E5125)</f>
        <v/>
      </c>
      <c r="I5125" s="3">
        <f>IF(OR(G5125=".",F5125=".",E5125="."),"",E5125)</f>
        <v/>
      </c>
      <c r="J5125" s="3">
        <f>IF(I5125="","",F5125*I5125)</f>
        <v/>
      </c>
      <c r="K5125" s="3">
        <f>IF(C5125="LIG",1,0)</f>
        <v/>
      </c>
    </row>
    <row r="5126" customFormat="1" s="3">
      <c r="A5126" s="35" t="n">
        <v>2018</v>
      </c>
      <c r="B5126" s="35" t="n">
        <v>50282</v>
      </c>
      <c r="C5126" s="36" t="inlineStr">
        <is>
          <t>BIT</t>
        </is>
      </c>
      <c r="D5126" s="36" t="inlineStr">
        <is>
          <t>Coal</t>
        </is>
      </c>
      <c r="E5126" s="75" t="n">
        <v>3084</v>
      </c>
      <c r="F5126" s="76" t="n">
        <v>20.82</v>
      </c>
      <c r="G5126" s="75" t="inlineStr">
        <is>
          <t>.</t>
        </is>
      </c>
      <c r="H5126" s="77">
        <f>IF(I5126="","",G5126/100*F5126*E5126)</f>
        <v/>
      </c>
      <c r="I5126" s="3">
        <f>IF(OR(G5126=".",F5126=".",E5126="."),"",E5126)</f>
        <v/>
      </c>
      <c r="J5126" s="3">
        <f>IF(I5126="","",F5126*I5126)</f>
        <v/>
      </c>
      <c r="K5126" s="3">
        <f>IF(C5126="LIG",1,0)</f>
        <v/>
      </c>
    </row>
    <row r="5127" customFormat="1" s="3">
      <c r="A5127" s="35" t="n">
        <v>2018</v>
      </c>
      <c r="B5127" s="35" t="n">
        <v>50282</v>
      </c>
      <c r="C5127" s="36" t="inlineStr">
        <is>
          <t>BIT</t>
        </is>
      </c>
      <c r="D5127" s="36" t="inlineStr">
        <is>
          <t>Coal</t>
        </is>
      </c>
      <c r="E5127" s="75" t="n">
        <v>5286</v>
      </c>
      <c r="F5127" s="76" t="n">
        <v>22.56</v>
      </c>
      <c r="G5127" s="75" t="inlineStr">
        <is>
          <t>.</t>
        </is>
      </c>
      <c r="H5127" s="77">
        <f>IF(I5127="","",G5127/100*F5127*E5127)</f>
        <v/>
      </c>
      <c r="I5127" s="3">
        <f>IF(OR(G5127=".",F5127=".",E5127="."),"",E5127)</f>
        <v/>
      </c>
      <c r="J5127" s="3">
        <f>IF(I5127="","",F5127*I5127)</f>
        <v/>
      </c>
      <c r="K5127" s="3">
        <f>IF(C5127="LIG",1,0)</f>
        <v/>
      </c>
    </row>
    <row r="5128" customFormat="1" s="3">
      <c r="A5128" s="35" t="n">
        <v>2018</v>
      </c>
      <c r="B5128" s="35" t="n">
        <v>50282</v>
      </c>
      <c r="C5128" s="36" t="inlineStr">
        <is>
          <t>BIT</t>
        </is>
      </c>
      <c r="D5128" s="36" t="inlineStr">
        <is>
          <t>Coal</t>
        </is>
      </c>
      <c r="E5128" s="75" t="n">
        <v>11209</v>
      </c>
      <c r="F5128" s="76" t="n">
        <v>20.77</v>
      </c>
      <c r="G5128" s="75" t="inlineStr">
        <is>
          <t>.</t>
        </is>
      </c>
      <c r="H5128" s="77">
        <f>IF(I5128="","",G5128/100*F5128*E5128)</f>
        <v/>
      </c>
      <c r="I5128" s="3">
        <f>IF(OR(G5128=".",F5128=".",E5128="."),"",E5128)</f>
        <v/>
      </c>
      <c r="J5128" s="3">
        <f>IF(I5128="","",F5128*I5128)</f>
        <v/>
      </c>
      <c r="K5128" s="3">
        <f>IF(C5128="LIG",1,0)</f>
        <v/>
      </c>
    </row>
    <row r="5129" customFormat="1" s="3">
      <c r="A5129" s="35" t="n">
        <v>2018</v>
      </c>
      <c r="B5129" s="35" t="n">
        <v>50282</v>
      </c>
      <c r="C5129" s="36" t="inlineStr">
        <is>
          <t>NG</t>
        </is>
      </c>
      <c r="D5129" s="36" t="inlineStr">
        <is>
          <t>Natural Gas</t>
        </is>
      </c>
      <c r="E5129" s="75" t="n">
        <v>211992</v>
      </c>
      <c r="F5129" s="76" t="n">
        <v>1</v>
      </c>
      <c r="G5129" s="75" t="inlineStr">
        <is>
          <t>.</t>
        </is>
      </c>
      <c r="H5129" s="77">
        <f>IF(I5129="","",G5129/100*F5129*E5129)</f>
        <v/>
      </c>
      <c r="I5129" s="3">
        <f>IF(OR(G5129=".",F5129=".",E5129="."),"",E5129)</f>
        <v/>
      </c>
      <c r="J5129" s="3">
        <f>IF(I5129="","",F5129*I5129)</f>
        <v/>
      </c>
      <c r="K5129" s="3">
        <f>IF(C5129="LIG",1,0)</f>
        <v/>
      </c>
    </row>
    <row r="5130" customFormat="1" s="3">
      <c r="A5130" s="35" t="n">
        <v>2018</v>
      </c>
      <c r="B5130" s="35" t="n">
        <v>50292</v>
      </c>
      <c r="C5130" s="36" t="inlineStr">
        <is>
          <t>NG</t>
        </is>
      </c>
      <c r="D5130" s="36" t="inlineStr">
        <is>
          <t>Natural Gas</t>
        </is>
      </c>
      <c r="E5130" s="75" t="n">
        <v>298141</v>
      </c>
      <c r="F5130" s="76" t="n">
        <v>1.029</v>
      </c>
      <c r="G5130" s="75" t="inlineStr">
        <is>
          <t>.</t>
        </is>
      </c>
      <c r="H5130" s="77">
        <f>IF(I5130="","",G5130/100*F5130*E5130)</f>
        <v/>
      </c>
      <c r="I5130" s="3">
        <f>IF(OR(G5130=".",F5130=".",E5130="."),"",E5130)</f>
        <v/>
      </c>
      <c r="J5130" s="3">
        <f>IF(I5130="","",F5130*I5130)</f>
        <v/>
      </c>
      <c r="K5130" s="3">
        <f>IF(C5130="LIG",1,0)</f>
        <v/>
      </c>
    </row>
    <row r="5131" customFormat="1" s="3">
      <c r="A5131" s="35" t="n">
        <v>2018</v>
      </c>
      <c r="B5131" s="35" t="n">
        <v>50296</v>
      </c>
      <c r="C5131" s="36" t="inlineStr">
        <is>
          <t>BIT</t>
        </is>
      </c>
      <c r="D5131" s="36" t="inlineStr">
        <is>
          <t>Coal</t>
        </is>
      </c>
      <c r="E5131" s="75" t="n">
        <v>341</v>
      </c>
      <c r="F5131" s="76" t="n">
        <v>26.4</v>
      </c>
      <c r="G5131" s="75" t="inlineStr">
        <is>
          <t>.</t>
        </is>
      </c>
      <c r="H5131" s="77">
        <f>IF(I5131="","",G5131/100*F5131*E5131)</f>
        <v/>
      </c>
      <c r="I5131" s="3">
        <f>IF(OR(G5131=".",F5131=".",E5131="."),"",E5131)</f>
        <v/>
      </c>
      <c r="J5131" s="3">
        <f>IF(I5131="","",F5131*I5131)</f>
        <v/>
      </c>
      <c r="K5131" s="3">
        <f>IF(C5131="LIG",1,0)</f>
        <v/>
      </c>
    </row>
    <row r="5132" customFormat="1" s="3">
      <c r="A5132" s="35" t="n">
        <v>2018</v>
      </c>
      <c r="B5132" s="35" t="n">
        <v>50296</v>
      </c>
      <c r="C5132" s="36" t="inlineStr">
        <is>
          <t>DFO</t>
        </is>
      </c>
      <c r="D5132" s="36" t="inlineStr">
        <is>
          <t>Petroleum</t>
        </is>
      </c>
      <c r="E5132" s="75" t="n">
        <v>612</v>
      </c>
      <c r="F5132" s="76" t="n">
        <v>5.8</v>
      </c>
      <c r="G5132" s="75" t="inlineStr">
        <is>
          <t>.</t>
        </is>
      </c>
      <c r="H5132" s="77">
        <f>IF(I5132="","",G5132/100*F5132*E5132)</f>
        <v/>
      </c>
      <c r="I5132" s="3">
        <f>IF(OR(G5132=".",F5132=".",E5132="."),"",E5132)</f>
        <v/>
      </c>
      <c r="J5132" s="3">
        <f>IF(I5132="","",F5132*I5132)</f>
        <v/>
      </c>
      <c r="K5132" s="3">
        <f>IF(C5132="LIG",1,0)</f>
        <v/>
      </c>
    </row>
    <row r="5133" customFormat="1" s="3">
      <c r="A5133" s="35" t="n">
        <v>2018</v>
      </c>
      <c r="B5133" s="35" t="n">
        <v>50296</v>
      </c>
      <c r="C5133" s="36" t="inlineStr">
        <is>
          <t>NG</t>
        </is>
      </c>
      <c r="D5133" s="36" t="inlineStr">
        <is>
          <t>Natural Gas</t>
        </is>
      </c>
      <c r="E5133" s="75" t="n">
        <v>388270</v>
      </c>
      <c r="F5133" s="76" t="n">
        <v>1.02</v>
      </c>
      <c r="G5133" s="75" t="inlineStr">
        <is>
          <t>.</t>
        </is>
      </c>
      <c r="H5133" s="77">
        <f>IF(I5133="","",G5133/100*F5133*E5133)</f>
        <v/>
      </c>
      <c r="I5133" s="3">
        <f>IF(OR(G5133=".",F5133=".",E5133="."),"",E5133)</f>
        <v/>
      </c>
      <c r="J5133" s="3">
        <f>IF(I5133="","",F5133*I5133)</f>
        <v/>
      </c>
      <c r="K5133" s="3">
        <f>IF(C5133="LIG",1,0)</f>
        <v/>
      </c>
    </row>
    <row r="5134" customFormat="1" s="3">
      <c r="A5134" s="35" t="n">
        <v>2018</v>
      </c>
      <c r="B5134" s="35" t="n">
        <v>50397</v>
      </c>
      <c r="C5134" s="36" t="inlineStr">
        <is>
          <t>NG</t>
        </is>
      </c>
      <c r="D5134" s="36" t="inlineStr">
        <is>
          <t>Natural Gas</t>
        </is>
      </c>
      <c r="E5134" s="75" t="n">
        <v>270901</v>
      </c>
      <c r="F5134" s="76" t="n">
        <v>1.03</v>
      </c>
      <c r="G5134" s="75" t="inlineStr">
        <is>
          <t>.</t>
        </is>
      </c>
      <c r="H5134" s="77">
        <f>IF(I5134="","",G5134/100*F5134*E5134)</f>
        <v/>
      </c>
      <c r="I5134" s="3">
        <f>IF(OR(G5134=".",F5134=".",E5134="."),"",E5134)</f>
        <v/>
      </c>
      <c r="J5134" s="3">
        <f>IF(I5134="","",F5134*I5134)</f>
        <v/>
      </c>
      <c r="K5134" s="3">
        <f>IF(C5134="LIG",1,0)</f>
        <v/>
      </c>
    </row>
    <row r="5135" customFormat="1" s="3">
      <c r="A5135" s="35" t="n">
        <v>2018</v>
      </c>
      <c r="B5135" s="35" t="n">
        <v>50397</v>
      </c>
      <c r="C5135" s="36" t="inlineStr">
        <is>
          <t>BIT</t>
        </is>
      </c>
      <c r="D5135" s="36" t="inlineStr">
        <is>
          <t>Coal</t>
        </is>
      </c>
      <c r="E5135" s="75" t="n">
        <v>10953</v>
      </c>
      <c r="F5135" s="76" t="n">
        <v>26</v>
      </c>
      <c r="G5135" s="75" t="inlineStr">
        <is>
          <t>.</t>
        </is>
      </c>
      <c r="H5135" s="77">
        <f>IF(I5135="","",G5135/100*F5135*E5135)</f>
        <v/>
      </c>
      <c r="I5135" s="3">
        <f>IF(OR(G5135=".",F5135=".",E5135="."),"",E5135)</f>
        <v/>
      </c>
      <c r="J5135" s="3">
        <f>IF(I5135="","",F5135*I5135)</f>
        <v/>
      </c>
      <c r="K5135" s="3">
        <f>IF(C5135="LIG",1,0)</f>
        <v/>
      </c>
    </row>
    <row r="5136" customFormat="1" s="3">
      <c r="A5136" s="35" t="n">
        <v>2018</v>
      </c>
      <c r="B5136" s="35" t="n">
        <v>50397</v>
      </c>
      <c r="C5136" s="36" t="inlineStr">
        <is>
          <t>RFO</t>
        </is>
      </c>
      <c r="D5136" s="36" t="inlineStr">
        <is>
          <t>Petroleum</t>
        </is>
      </c>
      <c r="E5136" s="75" t="n">
        <v>2490</v>
      </c>
      <c r="F5136" s="76" t="n">
        <v>6.3</v>
      </c>
      <c r="G5136" s="75" t="inlineStr">
        <is>
          <t>.</t>
        </is>
      </c>
      <c r="H5136" s="77">
        <f>IF(I5136="","",G5136/100*F5136*E5136)</f>
        <v/>
      </c>
      <c r="I5136" s="3">
        <f>IF(OR(G5136=".",F5136=".",E5136="."),"",E5136)</f>
        <v/>
      </c>
      <c r="J5136" s="3">
        <f>IF(I5136="","",F5136*I5136)</f>
        <v/>
      </c>
      <c r="K5136" s="3">
        <f>IF(C5136="LIG",1,0)</f>
        <v/>
      </c>
    </row>
    <row r="5137" customFormat="1" s="3">
      <c r="A5137" s="35" t="n">
        <v>2018</v>
      </c>
      <c r="B5137" s="35" t="n">
        <v>50397</v>
      </c>
      <c r="C5137" s="36" t="inlineStr">
        <is>
          <t>RFO</t>
        </is>
      </c>
      <c r="D5137" s="36" t="inlineStr">
        <is>
          <t>Petroleum</t>
        </is>
      </c>
      <c r="E5137" s="75" t="n">
        <v>3714</v>
      </c>
      <c r="F5137" s="76" t="n">
        <v>6.3</v>
      </c>
      <c r="G5137" s="75" t="inlineStr">
        <is>
          <t>.</t>
        </is>
      </c>
      <c r="H5137" s="77">
        <f>IF(I5137="","",G5137/100*F5137*E5137)</f>
        <v/>
      </c>
      <c r="I5137" s="3">
        <f>IF(OR(G5137=".",F5137=".",E5137="."),"",E5137)</f>
        <v/>
      </c>
      <c r="J5137" s="3">
        <f>IF(I5137="","",F5137*I5137)</f>
        <v/>
      </c>
      <c r="K5137" s="3">
        <f>IF(C5137="LIG",1,0)</f>
        <v/>
      </c>
    </row>
    <row r="5138" customFormat="1" s="3">
      <c r="A5138" s="35" t="n">
        <v>2018</v>
      </c>
      <c r="B5138" s="35" t="n">
        <v>50398</v>
      </c>
      <c r="C5138" s="36" t="inlineStr">
        <is>
          <t>NG</t>
        </is>
      </c>
      <c r="D5138" s="36" t="inlineStr">
        <is>
          <t>Natural Gas</t>
        </is>
      </c>
      <c r="E5138" s="75" t="n">
        <v>457184</v>
      </c>
      <c r="F5138" s="76" t="n">
        <v>1.025</v>
      </c>
      <c r="G5138" s="75" t="inlineStr">
        <is>
          <t>.</t>
        </is>
      </c>
      <c r="H5138" s="77">
        <f>IF(I5138="","",G5138/100*F5138*E5138)</f>
        <v/>
      </c>
      <c r="I5138" s="3">
        <f>IF(OR(G5138=".",F5138=".",E5138="."),"",E5138)</f>
        <v/>
      </c>
      <c r="J5138" s="3">
        <f>IF(I5138="","",F5138*I5138)</f>
        <v/>
      </c>
      <c r="K5138" s="3">
        <f>IF(C5138="LIG",1,0)</f>
        <v/>
      </c>
    </row>
    <row r="5139" customFormat="1" s="3">
      <c r="A5139" s="35" t="n">
        <v>2018</v>
      </c>
      <c r="B5139" s="35" t="n">
        <v>50481</v>
      </c>
      <c r="C5139" s="36" t="inlineStr">
        <is>
          <t>NG</t>
        </is>
      </c>
      <c r="D5139" s="36" t="inlineStr">
        <is>
          <t>Natural Gas</t>
        </is>
      </c>
      <c r="E5139" s="75" t="n">
        <v>1057291</v>
      </c>
      <c r="F5139" s="76" t="n">
        <v>1.03</v>
      </c>
      <c r="G5139" s="75" t="inlineStr">
        <is>
          <t>.</t>
        </is>
      </c>
      <c r="H5139" s="77">
        <f>IF(I5139="","",G5139/100*F5139*E5139)</f>
        <v/>
      </c>
      <c r="I5139" s="3">
        <f>IF(OR(G5139=".",F5139=".",E5139="."),"",E5139)</f>
        <v/>
      </c>
      <c r="J5139" s="3">
        <f>IF(I5139="","",F5139*I5139)</f>
        <v/>
      </c>
      <c r="K5139" s="3">
        <f>IF(C5139="LIG",1,0)</f>
        <v/>
      </c>
    </row>
    <row r="5140" customFormat="1" s="3">
      <c r="A5140" s="35" t="n">
        <v>2018</v>
      </c>
      <c r="B5140" s="35" t="n">
        <v>50481</v>
      </c>
      <c r="C5140" s="36" t="inlineStr">
        <is>
          <t>BIT</t>
        </is>
      </c>
      <c r="D5140" s="36" t="inlineStr">
        <is>
          <t>Coal</t>
        </is>
      </c>
      <c r="E5140" s="75" t="n">
        <v>20701</v>
      </c>
      <c r="F5140" s="76" t="n">
        <v>24.91</v>
      </c>
      <c r="G5140" s="75" t="inlineStr">
        <is>
          <t>.</t>
        </is>
      </c>
      <c r="H5140" s="77">
        <f>IF(I5140="","",G5140/100*F5140*E5140)</f>
        <v/>
      </c>
      <c r="I5140" s="3">
        <f>IF(OR(G5140=".",F5140=".",E5140="."),"",E5140)</f>
        <v/>
      </c>
      <c r="J5140" s="3">
        <f>IF(I5140="","",F5140*I5140)</f>
        <v/>
      </c>
      <c r="K5140" s="3">
        <f>IF(C5140="LIG",1,0)</f>
        <v/>
      </c>
    </row>
    <row r="5141" customFormat="1" s="3">
      <c r="A5141" s="35" t="n">
        <v>2018</v>
      </c>
      <c r="B5141" s="35" t="n">
        <v>50481</v>
      </c>
      <c r="C5141" s="36" t="inlineStr">
        <is>
          <t>BIT</t>
        </is>
      </c>
      <c r="D5141" s="36" t="inlineStr">
        <is>
          <t>Coal</t>
        </is>
      </c>
      <c r="E5141" s="75" t="n">
        <v>19712</v>
      </c>
      <c r="F5141" s="76" t="n">
        <v>25.81</v>
      </c>
      <c r="G5141" s="75" t="inlineStr">
        <is>
          <t>.</t>
        </is>
      </c>
      <c r="H5141" s="77">
        <f>IF(I5141="","",G5141/100*F5141*E5141)</f>
        <v/>
      </c>
      <c r="I5141" s="3">
        <f>IF(OR(G5141=".",F5141=".",E5141="."),"",E5141)</f>
        <v/>
      </c>
      <c r="J5141" s="3">
        <f>IF(I5141="","",F5141*I5141)</f>
        <v/>
      </c>
      <c r="K5141" s="3">
        <f>IF(C5141="LIG",1,0)</f>
        <v/>
      </c>
    </row>
    <row r="5142" customFormat="1" s="3">
      <c r="A5142" s="35" t="n">
        <v>2018</v>
      </c>
      <c r="B5142" s="35" t="n">
        <v>50481</v>
      </c>
      <c r="C5142" s="36" t="inlineStr">
        <is>
          <t>BIT</t>
        </is>
      </c>
      <c r="D5142" s="36" t="inlineStr">
        <is>
          <t>Coal</t>
        </is>
      </c>
      <c r="E5142" s="75" t="n">
        <v>13058</v>
      </c>
      <c r="F5142" s="76" t="n">
        <v>25.18</v>
      </c>
      <c r="G5142" s="75" t="inlineStr">
        <is>
          <t>.</t>
        </is>
      </c>
      <c r="H5142" s="77">
        <f>IF(I5142="","",G5142/100*F5142*E5142)</f>
        <v/>
      </c>
      <c r="I5142" s="3">
        <f>IF(OR(G5142=".",F5142=".",E5142="."),"",E5142)</f>
        <v/>
      </c>
      <c r="J5142" s="3">
        <f>IF(I5142="","",F5142*I5142)</f>
        <v/>
      </c>
      <c r="K5142" s="3">
        <f>IF(C5142="LIG",1,0)</f>
        <v/>
      </c>
    </row>
    <row r="5143" customFormat="1" s="3">
      <c r="A5143" s="35" t="n">
        <v>2018</v>
      </c>
      <c r="B5143" s="35" t="n">
        <v>50481</v>
      </c>
      <c r="C5143" s="36" t="inlineStr">
        <is>
          <t>BIT</t>
        </is>
      </c>
      <c r="D5143" s="36" t="inlineStr">
        <is>
          <t>Coal</t>
        </is>
      </c>
      <c r="E5143" s="75" t="n">
        <v>8987</v>
      </c>
      <c r="F5143" s="76" t="n">
        <v>24.63</v>
      </c>
      <c r="G5143" s="75" t="inlineStr">
        <is>
          <t>.</t>
        </is>
      </c>
      <c r="H5143" s="77">
        <f>IF(I5143="","",G5143/100*F5143*E5143)</f>
        <v/>
      </c>
      <c r="I5143" s="3">
        <f>IF(OR(G5143=".",F5143=".",E5143="."),"",E5143)</f>
        <v/>
      </c>
      <c r="J5143" s="3">
        <f>IF(I5143="","",F5143*I5143)</f>
        <v/>
      </c>
      <c r="K5143" s="3">
        <f>IF(C5143="LIG",1,0)</f>
        <v/>
      </c>
    </row>
    <row r="5144" customFormat="1" s="3">
      <c r="A5144" s="35" t="n">
        <v>2018</v>
      </c>
      <c r="B5144" s="35" t="n">
        <v>50481</v>
      </c>
      <c r="C5144" s="36" t="inlineStr">
        <is>
          <t>BIT</t>
        </is>
      </c>
      <c r="D5144" s="36" t="inlineStr">
        <is>
          <t>Coal</t>
        </is>
      </c>
      <c r="E5144" s="75" t="n">
        <v>7086</v>
      </c>
      <c r="F5144" s="76" t="n">
        <v>25.6</v>
      </c>
      <c r="G5144" s="75" t="inlineStr">
        <is>
          <t>.</t>
        </is>
      </c>
      <c r="H5144" s="77">
        <f>IF(I5144="","",G5144/100*F5144*E5144)</f>
        <v/>
      </c>
      <c r="I5144" s="3">
        <f>IF(OR(G5144=".",F5144=".",E5144="."),"",E5144)</f>
        <v/>
      </c>
      <c r="J5144" s="3">
        <f>IF(I5144="","",F5144*I5144)</f>
        <v/>
      </c>
      <c r="K5144" s="3">
        <f>IF(C5144="LIG",1,0)</f>
        <v/>
      </c>
    </row>
    <row r="5145" customFormat="1" s="3">
      <c r="A5145" s="35" t="n">
        <v>2018</v>
      </c>
      <c r="B5145" s="35" t="n">
        <v>50481</v>
      </c>
      <c r="C5145" s="36" t="inlineStr">
        <is>
          <t>BIT</t>
        </is>
      </c>
      <c r="D5145" s="36" t="inlineStr">
        <is>
          <t>Coal</t>
        </is>
      </c>
      <c r="E5145" s="75" t="n">
        <v>6245</v>
      </c>
      <c r="F5145" s="76" t="n">
        <v>26.01</v>
      </c>
      <c r="G5145" s="75" t="inlineStr">
        <is>
          <t>.</t>
        </is>
      </c>
      <c r="H5145" s="77">
        <f>IF(I5145="","",G5145/100*F5145*E5145)</f>
        <v/>
      </c>
      <c r="I5145" s="3">
        <f>IF(OR(G5145=".",F5145=".",E5145="."),"",E5145)</f>
        <v/>
      </c>
      <c r="J5145" s="3">
        <f>IF(I5145="","",F5145*I5145)</f>
        <v/>
      </c>
      <c r="K5145" s="3">
        <f>IF(C5145="LIG",1,0)</f>
        <v/>
      </c>
    </row>
    <row r="5146" customFormat="1" s="3">
      <c r="A5146" s="35" t="n">
        <v>2018</v>
      </c>
      <c r="B5146" s="35" t="n">
        <v>50481</v>
      </c>
      <c r="C5146" s="36" t="inlineStr">
        <is>
          <t>BIT</t>
        </is>
      </c>
      <c r="D5146" s="36" t="inlineStr">
        <is>
          <t>Coal</t>
        </is>
      </c>
      <c r="E5146" s="75" t="n">
        <v>3774</v>
      </c>
      <c r="F5146" s="76" t="n">
        <v>25.7</v>
      </c>
      <c r="G5146" s="75" t="inlineStr">
        <is>
          <t>.</t>
        </is>
      </c>
      <c r="H5146" s="77">
        <f>IF(I5146="","",G5146/100*F5146*E5146)</f>
        <v/>
      </c>
      <c r="I5146" s="3">
        <f>IF(OR(G5146=".",F5146=".",E5146="."),"",E5146)</f>
        <v/>
      </c>
      <c r="J5146" s="3">
        <f>IF(I5146="","",F5146*I5146)</f>
        <v/>
      </c>
      <c r="K5146" s="3">
        <f>IF(C5146="LIG",1,0)</f>
        <v/>
      </c>
    </row>
    <row r="5147" customFormat="1" s="3">
      <c r="A5147" s="35" t="n">
        <v>2018</v>
      </c>
      <c r="B5147" s="35" t="n">
        <v>50481</v>
      </c>
      <c r="C5147" s="36" t="inlineStr">
        <is>
          <t>BIT</t>
        </is>
      </c>
      <c r="D5147" s="36" t="inlineStr">
        <is>
          <t>Coal</t>
        </is>
      </c>
      <c r="E5147" s="75" t="n">
        <v>5574</v>
      </c>
      <c r="F5147" s="76" t="n">
        <v>25.71</v>
      </c>
      <c r="G5147" s="75" t="inlineStr">
        <is>
          <t>.</t>
        </is>
      </c>
      <c r="H5147" s="77">
        <f>IF(I5147="","",G5147/100*F5147*E5147)</f>
        <v/>
      </c>
      <c r="I5147" s="3">
        <f>IF(OR(G5147=".",F5147=".",E5147="."),"",E5147)</f>
        <v/>
      </c>
      <c r="J5147" s="3">
        <f>IF(I5147="","",F5147*I5147)</f>
        <v/>
      </c>
      <c r="K5147" s="3">
        <f>IF(C5147="LIG",1,0)</f>
        <v/>
      </c>
    </row>
    <row r="5148" customFormat="1" s="3">
      <c r="A5148" s="35" t="n">
        <v>2018</v>
      </c>
      <c r="B5148" s="35" t="n">
        <v>50489</v>
      </c>
      <c r="C5148" s="36" t="inlineStr">
        <is>
          <t>NG</t>
        </is>
      </c>
      <c r="D5148" s="36" t="inlineStr">
        <is>
          <t>Natural Gas</t>
        </is>
      </c>
      <c r="E5148" s="75" t="n">
        <v>170320</v>
      </c>
      <c r="F5148" s="76" t="n">
        <v>1.04</v>
      </c>
      <c r="G5148" s="75" t="inlineStr">
        <is>
          <t>.</t>
        </is>
      </c>
      <c r="H5148" s="77">
        <f>IF(I5148="","",G5148/100*F5148*E5148)</f>
        <v/>
      </c>
      <c r="I5148" s="3">
        <f>IF(OR(G5148=".",F5148=".",E5148="."),"",E5148)</f>
        <v/>
      </c>
      <c r="J5148" s="3">
        <f>IF(I5148="","",F5148*I5148)</f>
        <v/>
      </c>
      <c r="K5148" s="3">
        <f>IF(C5148="LIG",1,0)</f>
        <v/>
      </c>
    </row>
    <row r="5149" customFormat="1" s="3">
      <c r="A5149" s="35" t="n">
        <v>2018</v>
      </c>
      <c r="B5149" s="35" t="n">
        <v>50489</v>
      </c>
      <c r="C5149" s="36" t="inlineStr">
        <is>
          <t>NG</t>
        </is>
      </c>
      <c r="D5149" s="36" t="inlineStr">
        <is>
          <t>Natural Gas</t>
        </is>
      </c>
      <c r="E5149" s="75" t="n">
        <v>215725</v>
      </c>
      <c r="F5149" s="76" t="n">
        <v>1.04</v>
      </c>
      <c r="G5149" s="75" t="inlineStr">
        <is>
          <t>.</t>
        </is>
      </c>
      <c r="H5149" s="77">
        <f>IF(I5149="","",G5149/100*F5149*E5149)</f>
        <v/>
      </c>
      <c r="I5149" s="3">
        <f>IF(OR(G5149=".",F5149=".",E5149="."),"",E5149)</f>
        <v/>
      </c>
      <c r="J5149" s="3">
        <f>IF(I5149="","",F5149*I5149)</f>
        <v/>
      </c>
      <c r="K5149" s="3">
        <f>IF(C5149="LIG",1,0)</f>
        <v/>
      </c>
    </row>
    <row r="5150" customFormat="1" s="3">
      <c r="A5150" s="35" t="n">
        <v>2018</v>
      </c>
      <c r="B5150" s="35" t="n">
        <v>50489</v>
      </c>
      <c r="C5150" s="36" t="inlineStr">
        <is>
          <t>NG</t>
        </is>
      </c>
      <c r="D5150" s="36" t="inlineStr">
        <is>
          <t>Natural Gas</t>
        </is>
      </c>
      <c r="E5150" s="75" t="n">
        <v>287633</v>
      </c>
      <c r="F5150" s="76" t="n">
        <v>1.04</v>
      </c>
      <c r="G5150" s="75" t="inlineStr">
        <is>
          <t>.</t>
        </is>
      </c>
      <c r="H5150" s="77">
        <f>IF(I5150="","",G5150/100*F5150*E5150)</f>
        <v/>
      </c>
      <c r="I5150" s="3">
        <f>IF(OR(G5150=".",F5150=".",E5150="."),"",E5150)</f>
        <v/>
      </c>
      <c r="J5150" s="3">
        <f>IF(I5150="","",F5150*I5150)</f>
        <v/>
      </c>
      <c r="K5150" s="3">
        <f>IF(C5150="LIG",1,0)</f>
        <v/>
      </c>
    </row>
    <row r="5151" customFormat="1" s="3">
      <c r="A5151" s="35" t="n">
        <v>2018</v>
      </c>
      <c r="B5151" s="35" t="n">
        <v>50489</v>
      </c>
      <c r="C5151" s="36" t="inlineStr">
        <is>
          <t>NG</t>
        </is>
      </c>
      <c r="D5151" s="36" t="inlineStr">
        <is>
          <t>Natural Gas</t>
        </is>
      </c>
      <c r="E5151" s="75" t="n">
        <v>575265</v>
      </c>
      <c r="F5151" s="76" t="n">
        <v>1.04</v>
      </c>
      <c r="G5151" s="75" t="inlineStr">
        <is>
          <t>.</t>
        </is>
      </c>
      <c r="H5151" s="77">
        <f>IF(I5151="","",G5151/100*F5151*E5151)</f>
        <v/>
      </c>
      <c r="I5151" s="3">
        <f>IF(OR(G5151=".",F5151=".",E5151="."),"",E5151)</f>
        <v/>
      </c>
      <c r="J5151" s="3">
        <f>IF(I5151="","",F5151*I5151)</f>
        <v/>
      </c>
      <c r="K5151" s="3">
        <f>IF(C5151="LIG",1,0)</f>
        <v/>
      </c>
    </row>
    <row r="5152" customFormat="1" s="3">
      <c r="A5152" s="35" t="n">
        <v>2018</v>
      </c>
      <c r="B5152" s="35" t="n">
        <v>50489</v>
      </c>
      <c r="C5152" s="36" t="inlineStr">
        <is>
          <t>NG</t>
        </is>
      </c>
      <c r="D5152" s="36" t="inlineStr">
        <is>
          <t>Natural Gas</t>
        </is>
      </c>
      <c r="E5152" s="75" t="n">
        <v>668446</v>
      </c>
      <c r="F5152" s="76" t="n">
        <v>1.04</v>
      </c>
      <c r="G5152" s="75" t="inlineStr">
        <is>
          <t>.</t>
        </is>
      </c>
      <c r="H5152" s="77">
        <f>IF(I5152="","",G5152/100*F5152*E5152)</f>
        <v/>
      </c>
      <c r="I5152" s="3">
        <f>IF(OR(G5152=".",F5152=".",E5152="."),"",E5152)</f>
        <v/>
      </c>
      <c r="J5152" s="3">
        <f>IF(I5152="","",F5152*I5152)</f>
        <v/>
      </c>
      <c r="K5152" s="3">
        <f>IF(C5152="LIG",1,0)</f>
        <v/>
      </c>
    </row>
    <row r="5153" customFormat="1" s="3">
      <c r="A5153" s="35" t="n">
        <v>2018</v>
      </c>
      <c r="B5153" s="35" t="n">
        <v>50491</v>
      </c>
      <c r="C5153" s="36" t="inlineStr">
        <is>
          <t>NG</t>
        </is>
      </c>
      <c r="D5153" s="36" t="inlineStr">
        <is>
          <t>Natural Gas</t>
        </is>
      </c>
      <c r="E5153" s="75" t="n">
        <v>637118</v>
      </c>
      <c r="F5153" s="76" t="n">
        <v>1.09</v>
      </c>
      <c r="G5153" s="75" t="inlineStr">
        <is>
          <t>.</t>
        </is>
      </c>
      <c r="H5153" s="77">
        <f>IF(I5153="","",G5153/100*F5153*E5153)</f>
        <v/>
      </c>
      <c r="I5153" s="3">
        <f>IF(OR(G5153=".",F5153=".",E5153="."),"",E5153)</f>
        <v/>
      </c>
      <c r="J5153" s="3">
        <f>IF(I5153="","",F5153*I5153)</f>
        <v/>
      </c>
      <c r="K5153" s="3">
        <f>IF(C5153="LIG",1,0)</f>
        <v/>
      </c>
    </row>
    <row r="5154" customFormat="1" s="3">
      <c r="A5154" s="35" t="n">
        <v>2018</v>
      </c>
      <c r="B5154" s="35" t="n">
        <v>50561</v>
      </c>
      <c r="C5154" s="36" t="inlineStr">
        <is>
          <t>NG</t>
        </is>
      </c>
      <c r="D5154" s="36" t="inlineStr">
        <is>
          <t>Natural Gas</t>
        </is>
      </c>
      <c r="E5154" s="75" t="n">
        <v>26178</v>
      </c>
      <c r="F5154" s="76" t="n">
        <v>1.04</v>
      </c>
      <c r="G5154" s="75" t="inlineStr">
        <is>
          <t>.</t>
        </is>
      </c>
      <c r="H5154" s="77">
        <f>IF(I5154="","",G5154/100*F5154*E5154)</f>
        <v/>
      </c>
      <c r="I5154" s="3">
        <f>IF(OR(G5154=".",F5154=".",E5154="."),"",E5154)</f>
        <v/>
      </c>
      <c r="J5154" s="3">
        <f>IF(I5154="","",F5154*I5154)</f>
        <v/>
      </c>
      <c r="K5154" s="3">
        <f>IF(C5154="LIG",1,0)</f>
        <v/>
      </c>
    </row>
    <row r="5155" customFormat="1" s="3">
      <c r="A5155" s="35" t="n">
        <v>2018</v>
      </c>
      <c r="B5155" s="35" t="n">
        <v>50625</v>
      </c>
      <c r="C5155" s="36" t="inlineStr">
        <is>
          <t>NG</t>
        </is>
      </c>
      <c r="D5155" s="36" t="inlineStr">
        <is>
          <t>Natural Gas</t>
        </is>
      </c>
      <c r="E5155" s="75" t="n">
        <v>1572977</v>
      </c>
      <c r="F5155" s="76" t="n">
        <v>1.03</v>
      </c>
      <c r="G5155" s="75" t="inlineStr">
        <is>
          <t>.</t>
        </is>
      </c>
      <c r="H5155" s="77">
        <f>IF(I5155="","",G5155/100*F5155*E5155)</f>
        <v/>
      </c>
      <c r="I5155" s="3">
        <f>IF(OR(G5155=".",F5155=".",E5155="."),"",E5155)</f>
        <v/>
      </c>
      <c r="J5155" s="3">
        <f>IF(I5155="","",F5155*I5155)</f>
        <v/>
      </c>
      <c r="K5155" s="3">
        <f>IF(C5155="LIG",1,0)</f>
        <v/>
      </c>
    </row>
    <row r="5156" customFormat="1" s="3">
      <c r="A5156" s="35" t="n">
        <v>2018</v>
      </c>
      <c r="B5156" s="35" t="n">
        <v>50625</v>
      </c>
      <c r="C5156" s="36" t="inlineStr">
        <is>
          <t>NG</t>
        </is>
      </c>
      <c r="D5156" s="36" t="inlineStr">
        <is>
          <t>Natural Gas</t>
        </is>
      </c>
      <c r="E5156" s="75" t="n">
        <v>1168331</v>
      </c>
      <c r="F5156" s="76" t="n">
        <v>1.03</v>
      </c>
      <c r="G5156" s="75" t="inlineStr">
        <is>
          <t>.</t>
        </is>
      </c>
      <c r="H5156" s="77">
        <f>IF(I5156="","",G5156/100*F5156*E5156)</f>
        <v/>
      </c>
      <c r="I5156" s="3">
        <f>IF(OR(G5156=".",F5156=".",E5156="."),"",E5156)</f>
        <v/>
      </c>
      <c r="J5156" s="3">
        <f>IF(I5156="","",F5156*I5156)</f>
        <v/>
      </c>
      <c r="K5156" s="3">
        <f>IF(C5156="LIG",1,0)</f>
        <v/>
      </c>
    </row>
    <row r="5157" customFormat="1" s="3">
      <c r="A5157" s="35" t="n">
        <v>2018</v>
      </c>
      <c r="B5157" s="35" t="n">
        <v>50707</v>
      </c>
      <c r="C5157" s="36" t="inlineStr">
        <is>
          <t>NG</t>
        </is>
      </c>
      <c r="D5157" s="36" t="inlineStr">
        <is>
          <t>Natural Gas</t>
        </is>
      </c>
      <c r="E5157" s="75" t="n">
        <v>494824</v>
      </c>
      <c r="F5157" s="76" t="n">
        <v>1.122</v>
      </c>
      <c r="G5157" s="75" t="n">
        <v>271</v>
      </c>
      <c r="H5157" s="77">
        <f>IF(I5157="","",G5157/100*F5157*E5157)</f>
        <v/>
      </c>
      <c r="I5157" s="3">
        <f>IF(OR(G5157=".",F5157=".",E5157="."),"",E5157)</f>
        <v/>
      </c>
      <c r="J5157" s="3">
        <f>IF(I5157="","",F5157*I5157)</f>
        <v/>
      </c>
      <c r="K5157" s="3">
        <f>IF(C5157="LIG",1,0)</f>
        <v/>
      </c>
    </row>
    <row r="5158" customFormat="1" s="3">
      <c r="A5158" s="35" t="n">
        <v>2018</v>
      </c>
      <c r="B5158" s="35" t="n">
        <v>50707</v>
      </c>
      <c r="C5158" s="36" t="inlineStr">
        <is>
          <t>NG</t>
        </is>
      </c>
      <c r="D5158" s="36" t="inlineStr">
        <is>
          <t>Natural Gas</t>
        </is>
      </c>
      <c r="E5158" s="75" t="n">
        <v>170095</v>
      </c>
      <c r="F5158" s="76" t="n">
        <v>1.122</v>
      </c>
      <c r="G5158" s="75" t="n">
        <v>419</v>
      </c>
      <c r="H5158" s="77">
        <f>IF(I5158="","",G5158/100*F5158*E5158)</f>
        <v/>
      </c>
      <c r="I5158" s="3">
        <f>IF(OR(G5158=".",F5158=".",E5158="."),"",E5158)</f>
        <v/>
      </c>
      <c r="J5158" s="3">
        <f>IF(I5158="","",F5158*I5158)</f>
        <v/>
      </c>
      <c r="K5158" s="3">
        <f>IF(C5158="LIG",1,0)</f>
        <v/>
      </c>
    </row>
    <row r="5159" customFormat="1" s="3">
      <c r="A5159" s="35" t="n">
        <v>2018</v>
      </c>
      <c r="B5159" s="35" t="n">
        <v>50776</v>
      </c>
      <c r="C5159" s="36" t="inlineStr">
        <is>
          <t>DFO</t>
        </is>
      </c>
      <c r="D5159" s="36" t="inlineStr">
        <is>
          <t>Petroleum</t>
        </is>
      </c>
      <c r="E5159" s="75" t="n">
        <v>244</v>
      </c>
      <c r="F5159" s="76" t="n">
        <v>6.07</v>
      </c>
      <c r="G5159" s="75" t="inlineStr">
        <is>
          <t>.</t>
        </is>
      </c>
      <c r="H5159" s="77">
        <f>IF(I5159="","",G5159/100*F5159*E5159)</f>
        <v/>
      </c>
      <c r="I5159" s="3">
        <f>IF(OR(G5159=".",F5159=".",E5159="."),"",E5159)</f>
        <v/>
      </c>
      <c r="J5159" s="3">
        <f>IF(I5159="","",F5159*I5159)</f>
        <v/>
      </c>
      <c r="K5159" s="3">
        <f>IF(C5159="LIG",1,0)</f>
        <v/>
      </c>
    </row>
    <row r="5160" customFormat="1" s="3">
      <c r="A5160" s="35" t="n">
        <v>2018</v>
      </c>
      <c r="B5160" s="35" t="n">
        <v>50776</v>
      </c>
      <c r="C5160" s="36" t="inlineStr">
        <is>
          <t>WC</t>
        </is>
      </c>
      <c r="D5160" s="36" t="inlineStr">
        <is>
          <t>Coal</t>
        </is>
      </c>
      <c r="E5160" s="75" t="n">
        <v>192</v>
      </c>
      <c r="F5160" s="76" t="n">
        <v>10.35</v>
      </c>
      <c r="G5160" s="75" t="inlineStr">
        <is>
          <t>.</t>
        </is>
      </c>
      <c r="H5160" s="77">
        <f>IF(I5160="","",G5160/100*F5160*E5160)</f>
        <v/>
      </c>
      <c r="I5160" s="3">
        <f>IF(OR(G5160=".",F5160=".",E5160="."),"",E5160)</f>
        <v/>
      </c>
      <c r="J5160" s="3">
        <f>IF(I5160="","",F5160*I5160)</f>
        <v/>
      </c>
      <c r="K5160" s="3">
        <f>IF(C5160="LIG",1,0)</f>
        <v/>
      </c>
    </row>
    <row r="5161" customFormat="1" s="3">
      <c r="A5161" s="35" t="n">
        <v>2018</v>
      </c>
      <c r="B5161" s="35" t="n">
        <v>50776</v>
      </c>
      <c r="C5161" s="36" t="inlineStr">
        <is>
          <t>WC</t>
        </is>
      </c>
      <c r="D5161" s="36" t="inlineStr">
        <is>
          <t>Coal</t>
        </is>
      </c>
      <c r="E5161" s="75" t="n">
        <v>207</v>
      </c>
      <c r="F5161" s="76" t="n">
        <v>13.6</v>
      </c>
      <c r="G5161" s="75" t="inlineStr">
        <is>
          <t>.</t>
        </is>
      </c>
      <c r="H5161" s="77">
        <f>IF(I5161="","",G5161/100*F5161*E5161)</f>
        <v/>
      </c>
      <c r="I5161" s="3">
        <f>IF(OR(G5161=".",F5161=".",E5161="."),"",E5161)</f>
        <v/>
      </c>
      <c r="J5161" s="3">
        <f>IF(I5161="","",F5161*I5161)</f>
        <v/>
      </c>
      <c r="K5161" s="3">
        <f>IF(C5161="LIG",1,0)</f>
        <v/>
      </c>
    </row>
    <row r="5162" customFormat="1" s="3">
      <c r="A5162" s="35" t="n">
        <v>2018</v>
      </c>
      <c r="B5162" s="35" t="n">
        <v>50776</v>
      </c>
      <c r="C5162" s="36" t="inlineStr">
        <is>
          <t>WC</t>
        </is>
      </c>
      <c r="D5162" s="36" t="inlineStr">
        <is>
          <t>Coal</t>
        </is>
      </c>
      <c r="E5162" s="75" t="n">
        <v>478</v>
      </c>
      <c r="F5162" s="76" t="n">
        <v>12.4</v>
      </c>
      <c r="G5162" s="75" t="inlineStr">
        <is>
          <t>.</t>
        </is>
      </c>
      <c r="H5162" s="77">
        <f>IF(I5162="","",G5162/100*F5162*E5162)</f>
        <v/>
      </c>
      <c r="I5162" s="3">
        <f>IF(OR(G5162=".",F5162=".",E5162="."),"",E5162)</f>
        <v/>
      </c>
      <c r="J5162" s="3">
        <f>IF(I5162="","",F5162*I5162)</f>
        <v/>
      </c>
      <c r="K5162" s="3">
        <f>IF(C5162="LIG",1,0)</f>
        <v/>
      </c>
    </row>
    <row r="5163" customFormat="1" s="3">
      <c r="A5163" s="35" t="n">
        <v>2018</v>
      </c>
      <c r="B5163" s="35" t="n">
        <v>50776</v>
      </c>
      <c r="C5163" s="36" t="inlineStr">
        <is>
          <t>WC</t>
        </is>
      </c>
      <c r="D5163" s="36" t="inlineStr">
        <is>
          <t>Coal</t>
        </is>
      </c>
      <c r="E5163" s="75" t="n">
        <v>622</v>
      </c>
      <c r="F5163" s="76" t="n">
        <v>9.56</v>
      </c>
      <c r="G5163" s="75" t="inlineStr">
        <is>
          <t>.</t>
        </is>
      </c>
      <c r="H5163" s="77">
        <f>IF(I5163="","",G5163/100*F5163*E5163)</f>
        <v/>
      </c>
      <c r="I5163" s="3">
        <f>IF(OR(G5163=".",F5163=".",E5163="."),"",E5163)</f>
        <v/>
      </c>
      <c r="J5163" s="3">
        <f>IF(I5163="","",F5163*I5163)</f>
        <v/>
      </c>
      <c r="K5163" s="3">
        <f>IF(C5163="LIG",1,0)</f>
        <v/>
      </c>
    </row>
    <row r="5164" customFormat="1" s="3">
      <c r="A5164" s="35" t="n">
        <v>2018</v>
      </c>
      <c r="B5164" s="35" t="n">
        <v>50776</v>
      </c>
      <c r="C5164" s="36" t="inlineStr">
        <is>
          <t>WC</t>
        </is>
      </c>
      <c r="D5164" s="36" t="inlineStr">
        <is>
          <t>Coal</t>
        </is>
      </c>
      <c r="E5164" s="75" t="n">
        <v>672</v>
      </c>
      <c r="F5164" s="76" t="n">
        <v>12</v>
      </c>
      <c r="G5164" s="75" t="inlineStr">
        <is>
          <t>.</t>
        </is>
      </c>
      <c r="H5164" s="77">
        <f>IF(I5164="","",G5164/100*F5164*E5164)</f>
        <v/>
      </c>
      <c r="I5164" s="3">
        <f>IF(OR(G5164=".",F5164=".",E5164="."),"",E5164)</f>
        <v/>
      </c>
      <c r="J5164" s="3">
        <f>IF(I5164="","",F5164*I5164)</f>
        <v/>
      </c>
      <c r="K5164" s="3">
        <f>IF(C5164="LIG",1,0)</f>
        <v/>
      </c>
    </row>
    <row r="5165" customFormat="1" s="3">
      <c r="A5165" s="35" t="n">
        <v>2018</v>
      </c>
      <c r="B5165" s="35" t="n">
        <v>50776</v>
      </c>
      <c r="C5165" s="36" t="inlineStr">
        <is>
          <t>WC</t>
        </is>
      </c>
      <c r="D5165" s="36" t="inlineStr">
        <is>
          <t>Coal</t>
        </is>
      </c>
      <c r="E5165" s="75" t="n">
        <v>838</v>
      </c>
      <c r="F5165" s="76" t="n">
        <v>13.5</v>
      </c>
      <c r="G5165" s="75" t="inlineStr">
        <is>
          <t>.</t>
        </is>
      </c>
      <c r="H5165" s="77">
        <f>IF(I5165="","",G5165/100*F5165*E5165)</f>
        <v/>
      </c>
      <c r="I5165" s="3">
        <f>IF(OR(G5165=".",F5165=".",E5165="."),"",E5165)</f>
        <v/>
      </c>
      <c r="J5165" s="3">
        <f>IF(I5165="","",F5165*I5165)</f>
        <v/>
      </c>
      <c r="K5165" s="3">
        <f>IF(C5165="LIG",1,0)</f>
        <v/>
      </c>
    </row>
    <row r="5166" customFormat="1" s="3">
      <c r="A5166" s="35" t="n">
        <v>2018</v>
      </c>
      <c r="B5166" s="35" t="n">
        <v>50776</v>
      </c>
      <c r="C5166" s="36" t="inlineStr">
        <is>
          <t>WC</t>
        </is>
      </c>
      <c r="D5166" s="36" t="inlineStr">
        <is>
          <t>Coal</t>
        </is>
      </c>
      <c r="E5166" s="75" t="n">
        <v>971</v>
      </c>
      <c r="F5166" s="76" t="n">
        <v>12.4</v>
      </c>
      <c r="G5166" s="75" t="inlineStr">
        <is>
          <t>.</t>
        </is>
      </c>
      <c r="H5166" s="77">
        <f>IF(I5166="","",G5166/100*F5166*E5166)</f>
        <v/>
      </c>
      <c r="I5166" s="3">
        <f>IF(OR(G5166=".",F5166=".",E5166="."),"",E5166)</f>
        <v/>
      </c>
      <c r="J5166" s="3">
        <f>IF(I5166="","",F5166*I5166)</f>
        <v/>
      </c>
      <c r="K5166" s="3">
        <f>IF(C5166="LIG",1,0)</f>
        <v/>
      </c>
    </row>
    <row r="5167" customFormat="1" s="3">
      <c r="A5167" s="35" t="n">
        <v>2018</v>
      </c>
      <c r="B5167" s="35" t="n">
        <v>50776</v>
      </c>
      <c r="C5167" s="36" t="inlineStr">
        <is>
          <t>WC</t>
        </is>
      </c>
      <c r="D5167" s="36" t="inlineStr">
        <is>
          <t>Coal</t>
        </is>
      </c>
      <c r="E5167" s="75" t="n">
        <v>1034</v>
      </c>
      <c r="F5167" s="76" t="n">
        <v>12</v>
      </c>
      <c r="G5167" s="75" t="inlineStr">
        <is>
          <t>.</t>
        </is>
      </c>
      <c r="H5167" s="77">
        <f>IF(I5167="","",G5167/100*F5167*E5167)</f>
        <v/>
      </c>
      <c r="I5167" s="3">
        <f>IF(OR(G5167=".",F5167=".",E5167="."),"",E5167)</f>
        <v/>
      </c>
      <c r="J5167" s="3">
        <f>IF(I5167="","",F5167*I5167)</f>
        <v/>
      </c>
      <c r="K5167" s="3">
        <f>IF(C5167="LIG",1,0)</f>
        <v/>
      </c>
    </row>
    <row r="5168" customFormat="1" s="3">
      <c r="A5168" s="35" t="n">
        <v>2018</v>
      </c>
      <c r="B5168" s="35" t="n">
        <v>50776</v>
      </c>
      <c r="C5168" s="36" t="inlineStr">
        <is>
          <t>WC</t>
        </is>
      </c>
      <c r="D5168" s="36" t="inlineStr">
        <is>
          <t>Coal</t>
        </is>
      </c>
      <c r="E5168" s="75" t="n">
        <v>1262</v>
      </c>
      <c r="F5168" s="76" t="n">
        <v>14</v>
      </c>
      <c r="G5168" s="75" t="inlineStr">
        <is>
          <t>.</t>
        </is>
      </c>
      <c r="H5168" s="77">
        <f>IF(I5168="","",G5168/100*F5168*E5168)</f>
        <v/>
      </c>
      <c r="I5168" s="3">
        <f>IF(OR(G5168=".",F5168=".",E5168="."),"",E5168)</f>
        <v/>
      </c>
      <c r="J5168" s="3">
        <f>IF(I5168="","",F5168*I5168)</f>
        <v/>
      </c>
      <c r="K5168" s="3">
        <f>IF(C5168="LIG",1,0)</f>
        <v/>
      </c>
    </row>
    <row r="5169" customFormat="1" s="3">
      <c r="A5169" s="35" t="n">
        <v>2018</v>
      </c>
      <c r="B5169" s="35" t="n">
        <v>50776</v>
      </c>
      <c r="C5169" s="36" t="inlineStr">
        <is>
          <t>WC</t>
        </is>
      </c>
      <c r="D5169" s="36" t="inlineStr">
        <is>
          <t>Coal</t>
        </is>
      </c>
      <c r="E5169" s="75" t="n">
        <v>1328</v>
      </c>
      <c r="F5169" s="76" t="n">
        <v>10.4</v>
      </c>
      <c r="G5169" s="75" t="inlineStr">
        <is>
          <t>.</t>
        </is>
      </c>
      <c r="H5169" s="77">
        <f>IF(I5169="","",G5169/100*F5169*E5169)</f>
        <v/>
      </c>
      <c r="I5169" s="3">
        <f>IF(OR(G5169=".",F5169=".",E5169="."),"",E5169)</f>
        <v/>
      </c>
      <c r="J5169" s="3">
        <f>IF(I5169="","",F5169*I5169)</f>
        <v/>
      </c>
      <c r="K5169" s="3">
        <f>IF(C5169="LIG",1,0)</f>
        <v/>
      </c>
    </row>
    <row r="5170" customFormat="1" s="3">
      <c r="A5170" s="35" t="n">
        <v>2018</v>
      </c>
      <c r="B5170" s="35" t="n">
        <v>50776</v>
      </c>
      <c r="C5170" s="36" t="inlineStr">
        <is>
          <t>WC</t>
        </is>
      </c>
      <c r="D5170" s="36" t="inlineStr">
        <is>
          <t>Coal</t>
        </is>
      </c>
      <c r="E5170" s="75" t="n">
        <v>1405</v>
      </c>
      <c r="F5170" s="76" t="n">
        <v>11.2</v>
      </c>
      <c r="G5170" s="75" t="inlineStr">
        <is>
          <t>.</t>
        </is>
      </c>
      <c r="H5170" s="77">
        <f>IF(I5170="","",G5170/100*F5170*E5170)</f>
        <v/>
      </c>
      <c r="I5170" s="3">
        <f>IF(OR(G5170=".",F5170=".",E5170="."),"",E5170)</f>
        <v/>
      </c>
      <c r="J5170" s="3">
        <f>IF(I5170="","",F5170*I5170)</f>
        <v/>
      </c>
      <c r="K5170" s="3">
        <f>IF(C5170="LIG",1,0)</f>
        <v/>
      </c>
    </row>
    <row r="5171" customFormat="1" s="3">
      <c r="A5171" s="35" t="n">
        <v>2018</v>
      </c>
      <c r="B5171" s="35" t="n">
        <v>50776</v>
      </c>
      <c r="C5171" s="36" t="inlineStr">
        <is>
          <t>WC</t>
        </is>
      </c>
      <c r="D5171" s="36" t="inlineStr">
        <is>
          <t>Coal</t>
        </is>
      </c>
      <c r="E5171" s="75" t="n">
        <v>1555</v>
      </c>
      <c r="F5171" s="76" t="n">
        <v>10</v>
      </c>
      <c r="G5171" s="75" t="inlineStr">
        <is>
          <t>.</t>
        </is>
      </c>
      <c r="H5171" s="77">
        <f>IF(I5171="","",G5171/100*F5171*E5171)</f>
        <v/>
      </c>
      <c r="I5171" s="3">
        <f>IF(OR(G5171=".",F5171=".",E5171="."),"",E5171)</f>
        <v/>
      </c>
      <c r="J5171" s="3">
        <f>IF(I5171="","",F5171*I5171)</f>
        <v/>
      </c>
      <c r="K5171" s="3">
        <f>IF(C5171="LIG",1,0)</f>
        <v/>
      </c>
    </row>
    <row r="5172" customFormat="1" s="3">
      <c r="A5172" s="35" t="n">
        <v>2018</v>
      </c>
      <c r="B5172" s="35" t="n">
        <v>50776</v>
      </c>
      <c r="C5172" s="36" t="inlineStr">
        <is>
          <t>WC</t>
        </is>
      </c>
      <c r="D5172" s="36" t="inlineStr">
        <is>
          <t>Coal</t>
        </is>
      </c>
      <c r="E5172" s="75" t="n">
        <v>14</v>
      </c>
      <c r="F5172" s="76" t="n">
        <v>11.65</v>
      </c>
      <c r="G5172" s="75" t="inlineStr">
        <is>
          <t>.</t>
        </is>
      </c>
      <c r="H5172" s="77">
        <f>IF(I5172="","",G5172/100*F5172*E5172)</f>
        <v/>
      </c>
      <c r="I5172" s="3">
        <f>IF(OR(G5172=".",F5172=".",E5172="."),"",E5172)</f>
        <v/>
      </c>
      <c r="J5172" s="3">
        <f>IF(I5172="","",F5172*I5172)</f>
        <v/>
      </c>
      <c r="K5172" s="3">
        <f>IF(C5172="LIG",1,0)</f>
        <v/>
      </c>
    </row>
    <row r="5173" customFormat="1" s="3">
      <c r="A5173" s="35" t="n">
        <v>2018</v>
      </c>
      <c r="B5173" s="35" t="n">
        <v>50776</v>
      </c>
      <c r="C5173" s="36" t="inlineStr">
        <is>
          <t>WC</t>
        </is>
      </c>
      <c r="D5173" s="36" t="inlineStr">
        <is>
          <t>Coal</t>
        </is>
      </c>
      <c r="E5173" s="75" t="n">
        <v>28</v>
      </c>
      <c r="F5173" s="76" t="n">
        <v>11.69</v>
      </c>
      <c r="G5173" s="75" t="inlineStr">
        <is>
          <t>.</t>
        </is>
      </c>
      <c r="H5173" s="77">
        <f>IF(I5173="","",G5173/100*F5173*E5173)</f>
        <v/>
      </c>
      <c r="I5173" s="3">
        <f>IF(OR(G5173=".",F5173=".",E5173="."),"",E5173)</f>
        <v/>
      </c>
      <c r="J5173" s="3">
        <f>IF(I5173="","",F5173*I5173)</f>
        <v/>
      </c>
      <c r="K5173" s="3">
        <f>IF(C5173="LIG",1,0)</f>
        <v/>
      </c>
    </row>
    <row r="5174" customFormat="1" s="3">
      <c r="A5174" s="35" t="n">
        <v>2018</v>
      </c>
      <c r="B5174" s="35" t="n">
        <v>50776</v>
      </c>
      <c r="C5174" s="36" t="inlineStr">
        <is>
          <t>WC</t>
        </is>
      </c>
      <c r="D5174" s="36" t="inlineStr">
        <is>
          <t>Coal</t>
        </is>
      </c>
      <c r="E5174" s="75" t="n">
        <v>190</v>
      </c>
      <c r="F5174" s="76" t="n">
        <v>14</v>
      </c>
      <c r="G5174" s="75" t="inlineStr">
        <is>
          <t>.</t>
        </is>
      </c>
      <c r="H5174" s="77">
        <f>IF(I5174="","",G5174/100*F5174*E5174)</f>
        <v/>
      </c>
      <c r="I5174" s="3">
        <f>IF(OR(G5174=".",F5174=".",E5174="."),"",E5174)</f>
        <v/>
      </c>
      <c r="J5174" s="3">
        <f>IF(I5174="","",F5174*I5174)</f>
        <v/>
      </c>
      <c r="K5174" s="3">
        <f>IF(C5174="LIG",1,0)</f>
        <v/>
      </c>
    </row>
    <row r="5175" customFormat="1" s="3">
      <c r="A5175" s="35" t="n">
        <v>2018</v>
      </c>
      <c r="B5175" s="35" t="n">
        <v>50776</v>
      </c>
      <c r="C5175" s="36" t="inlineStr">
        <is>
          <t>WC</t>
        </is>
      </c>
      <c r="D5175" s="36" t="inlineStr">
        <is>
          <t>Coal</t>
        </is>
      </c>
      <c r="E5175" s="75" t="n">
        <v>37</v>
      </c>
      <c r="F5175" s="76" t="n">
        <v>10</v>
      </c>
      <c r="G5175" s="75" t="inlineStr">
        <is>
          <t>.</t>
        </is>
      </c>
      <c r="H5175" s="77">
        <f>IF(I5175="","",G5175/100*F5175*E5175)</f>
        <v/>
      </c>
      <c r="I5175" s="3">
        <f>IF(OR(G5175=".",F5175=".",E5175="."),"",E5175)</f>
        <v/>
      </c>
      <c r="J5175" s="3">
        <f>IF(I5175="","",F5175*I5175)</f>
        <v/>
      </c>
      <c r="K5175" s="3">
        <f>IF(C5175="LIG",1,0)</f>
        <v/>
      </c>
    </row>
    <row r="5176" customFormat="1" s="3">
      <c r="A5176" s="35" t="n">
        <v>2018</v>
      </c>
      <c r="B5176" s="35" t="n">
        <v>50776</v>
      </c>
      <c r="C5176" s="36" t="inlineStr">
        <is>
          <t>WC</t>
        </is>
      </c>
      <c r="D5176" s="36" t="inlineStr">
        <is>
          <t>Coal</t>
        </is>
      </c>
      <c r="E5176" s="75" t="n">
        <v>104</v>
      </c>
      <c r="F5176" s="76" t="n">
        <v>11.72</v>
      </c>
      <c r="G5176" s="75" t="inlineStr">
        <is>
          <t>.</t>
        </is>
      </c>
      <c r="H5176" s="77">
        <f>IF(I5176="","",G5176/100*F5176*E5176)</f>
        <v/>
      </c>
      <c r="I5176" s="3">
        <f>IF(OR(G5176=".",F5176=".",E5176="."),"",E5176)</f>
        <v/>
      </c>
      <c r="J5176" s="3">
        <f>IF(I5176="","",F5176*I5176)</f>
        <v/>
      </c>
      <c r="K5176" s="3">
        <f>IF(C5176="LIG",1,0)</f>
        <v/>
      </c>
    </row>
    <row r="5177" customFormat="1" s="3">
      <c r="A5177" s="35" t="n">
        <v>2018</v>
      </c>
      <c r="B5177" s="35" t="n">
        <v>50776</v>
      </c>
      <c r="C5177" s="36" t="inlineStr">
        <is>
          <t>WC</t>
        </is>
      </c>
      <c r="D5177" s="36" t="inlineStr">
        <is>
          <t>Coal</t>
        </is>
      </c>
      <c r="E5177" s="75" t="n">
        <v>145</v>
      </c>
      <c r="F5177" s="76" t="n">
        <v>13</v>
      </c>
      <c r="G5177" s="75" t="inlineStr">
        <is>
          <t>.</t>
        </is>
      </c>
      <c r="H5177" s="77">
        <f>IF(I5177="","",G5177/100*F5177*E5177)</f>
        <v/>
      </c>
      <c r="I5177" s="3">
        <f>IF(OR(G5177=".",F5177=".",E5177="."),"",E5177)</f>
        <v/>
      </c>
      <c r="J5177" s="3">
        <f>IF(I5177="","",F5177*I5177)</f>
        <v/>
      </c>
      <c r="K5177" s="3">
        <f>IF(C5177="LIG",1,0)</f>
        <v/>
      </c>
    </row>
    <row r="5178" customFormat="1" s="3">
      <c r="A5178" s="35" t="n">
        <v>2018</v>
      </c>
      <c r="B5178" s="35" t="n">
        <v>50806</v>
      </c>
      <c r="C5178" s="36" t="inlineStr">
        <is>
          <t>NG</t>
        </is>
      </c>
      <c r="D5178" s="36" t="inlineStr">
        <is>
          <t>Natural Gas</t>
        </is>
      </c>
      <c r="E5178" s="75" t="n">
        <v>51984</v>
      </c>
      <c r="F5178" s="76" t="n">
        <v>1.03</v>
      </c>
      <c r="G5178" s="75" t="inlineStr">
        <is>
          <t>.</t>
        </is>
      </c>
      <c r="H5178" s="77">
        <f>IF(I5178="","",G5178/100*F5178*E5178)</f>
        <v/>
      </c>
      <c r="I5178" s="3">
        <f>IF(OR(G5178=".",F5178=".",E5178="."),"",E5178)</f>
        <v/>
      </c>
      <c r="J5178" s="3">
        <f>IF(I5178="","",F5178*I5178)</f>
        <v/>
      </c>
      <c r="K5178" s="3">
        <f>IF(C5178="LIG",1,0)</f>
        <v/>
      </c>
    </row>
    <row r="5179" customFormat="1" s="3">
      <c r="A5179" s="35" t="n">
        <v>2018</v>
      </c>
      <c r="B5179" s="35" t="n">
        <v>50806</v>
      </c>
      <c r="C5179" s="36" t="inlineStr">
        <is>
          <t>RFO</t>
        </is>
      </c>
      <c r="D5179" s="36" t="inlineStr">
        <is>
          <t>Petroleum</t>
        </is>
      </c>
      <c r="E5179" s="75" t="n">
        <v>4368</v>
      </c>
      <c r="F5179" s="76" t="n">
        <v>6.3</v>
      </c>
      <c r="G5179" s="75" t="inlineStr">
        <is>
          <t>.</t>
        </is>
      </c>
      <c r="H5179" s="77">
        <f>IF(I5179="","",G5179/100*F5179*E5179)</f>
        <v/>
      </c>
      <c r="I5179" s="3">
        <f>IF(OR(G5179=".",F5179=".",E5179="."),"",E5179)</f>
        <v/>
      </c>
      <c r="J5179" s="3">
        <f>IF(I5179="","",F5179*I5179)</f>
        <v/>
      </c>
      <c r="K5179" s="3">
        <f>IF(C5179="LIG",1,0)</f>
        <v/>
      </c>
    </row>
    <row r="5180" customFormat="1" s="3">
      <c r="A5180" s="35" t="n">
        <v>2018</v>
      </c>
      <c r="B5180" s="35" t="n">
        <v>50815</v>
      </c>
      <c r="C5180" s="36" t="inlineStr">
        <is>
          <t>NG</t>
        </is>
      </c>
      <c r="D5180" s="36" t="inlineStr">
        <is>
          <t>Natural Gas</t>
        </is>
      </c>
      <c r="E5180" s="75" t="n">
        <v>2654719</v>
      </c>
      <c r="F5180" s="76" t="n">
        <v>1.024</v>
      </c>
      <c r="G5180" s="75" t="inlineStr">
        <is>
          <t>.</t>
        </is>
      </c>
      <c r="H5180" s="77">
        <f>IF(I5180="","",G5180/100*F5180*E5180)</f>
        <v/>
      </c>
      <c r="I5180" s="3">
        <f>IF(OR(G5180=".",F5180=".",E5180="."),"",E5180)</f>
        <v/>
      </c>
      <c r="J5180" s="3">
        <f>IF(I5180="","",F5180*I5180)</f>
        <v/>
      </c>
      <c r="K5180" s="3">
        <f>IF(C5180="LIG",1,0)</f>
        <v/>
      </c>
    </row>
    <row r="5181" customFormat="1" s="3">
      <c r="A5181" s="35" t="n">
        <v>2018</v>
      </c>
      <c r="B5181" s="35" t="n">
        <v>50888</v>
      </c>
      <c r="C5181" s="36" t="inlineStr">
        <is>
          <t>WC</t>
        </is>
      </c>
      <c r="D5181" s="36" t="inlineStr">
        <is>
          <t>Coal</t>
        </is>
      </c>
      <c r="E5181" s="75" t="n">
        <v>44098</v>
      </c>
      <c r="F5181" s="76" t="n">
        <v>12.28</v>
      </c>
      <c r="G5181" s="75" t="inlineStr">
        <is>
          <t>.</t>
        </is>
      </c>
      <c r="H5181" s="77">
        <f>IF(I5181="","",G5181/100*F5181*E5181)</f>
        <v/>
      </c>
      <c r="I5181" s="3">
        <f>IF(OR(G5181=".",F5181=".",E5181="."),"",E5181)</f>
        <v/>
      </c>
      <c r="J5181" s="3">
        <f>IF(I5181="","",F5181*I5181)</f>
        <v/>
      </c>
      <c r="K5181" s="3">
        <f>IF(C5181="LIG",1,0)</f>
        <v/>
      </c>
    </row>
    <row r="5182" customFormat="1" s="3">
      <c r="A5182" s="35" t="n">
        <v>2018</v>
      </c>
      <c r="B5182" s="35" t="n">
        <v>50888</v>
      </c>
      <c r="C5182" s="36" t="inlineStr">
        <is>
          <t>WC</t>
        </is>
      </c>
      <c r="D5182" s="36" t="inlineStr">
        <is>
          <t>Coal</t>
        </is>
      </c>
      <c r="E5182" s="75" t="n">
        <v>168</v>
      </c>
      <c r="F5182" s="76" t="n">
        <v>11.8</v>
      </c>
      <c r="G5182" s="75" t="inlineStr">
        <is>
          <t>.</t>
        </is>
      </c>
      <c r="H5182" s="77">
        <f>IF(I5182="","",G5182/100*F5182*E5182)</f>
        <v/>
      </c>
      <c r="I5182" s="3">
        <f>IF(OR(G5182=".",F5182=".",E5182="."),"",E5182)</f>
        <v/>
      </c>
      <c r="J5182" s="3">
        <f>IF(I5182="","",F5182*I5182)</f>
        <v/>
      </c>
      <c r="K5182" s="3">
        <f>IF(C5182="LIG",1,0)</f>
        <v/>
      </c>
    </row>
    <row r="5183" customFormat="1" s="3">
      <c r="A5183" s="35" t="n">
        <v>2018</v>
      </c>
      <c r="B5183" s="35" t="n">
        <v>50888</v>
      </c>
      <c r="C5183" s="36" t="inlineStr">
        <is>
          <t>WC</t>
        </is>
      </c>
      <c r="D5183" s="36" t="inlineStr">
        <is>
          <t>Coal</t>
        </is>
      </c>
      <c r="E5183" s="75" t="n">
        <v>2947</v>
      </c>
      <c r="F5183" s="76" t="n">
        <v>13.06</v>
      </c>
      <c r="G5183" s="75" t="inlineStr">
        <is>
          <t>.</t>
        </is>
      </c>
      <c r="H5183" s="77">
        <f>IF(I5183="","",G5183/100*F5183*E5183)</f>
        <v/>
      </c>
      <c r="I5183" s="3">
        <f>IF(OR(G5183=".",F5183=".",E5183="."),"",E5183)</f>
        <v/>
      </c>
      <c r="J5183" s="3">
        <f>IF(I5183="","",F5183*I5183)</f>
        <v/>
      </c>
      <c r="K5183" s="3">
        <f>IF(C5183="LIG",1,0)</f>
        <v/>
      </c>
    </row>
    <row r="5184" customFormat="1" s="3">
      <c r="A5184" s="35" t="n">
        <v>2018</v>
      </c>
      <c r="B5184" s="35" t="n">
        <v>50900</v>
      </c>
      <c r="C5184" s="36" t="inlineStr">
        <is>
          <t>BIT</t>
        </is>
      </c>
      <c r="D5184" s="36" t="inlineStr">
        <is>
          <t>Coal</t>
        </is>
      </c>
      <c r="E5184" s="75" t="n">
        <v>30134</v>
      </c>
      <c r="F5184" s="76" t="n">
        <v>26</v>
      </c>
      <c r="G5184" s="75" t="inlineStr">
        <is>
          <t>.</t>
        </is>
      </c>
      <c r="H5184" s="77">
        <f>IF(I5184="","",G5184/100*F5184*E5184)</f>
        <v/>
      </c>
      <c r="I5184" s="3">
        <f>IF(OR(G5184=".",F5184=".",E5184="."),"",E5184)</f>
        <v/>
      </c>
      <c r="J5184" s="3">
        <f>IF(I5184="","",F5184*I5184)</f>
        <v/>
      </c>
      <c r="K5184" s="3">
        <f>IF(C5184="LIG",1,0)</f>
        <v/>
      </c>
    </row>
    <row r="5185" customFormat="1" s="3">
      <c r="A5185" s="35" t="n">
        <v>2018</v>
      </c>
      <c r="B5185" s="35" t="n">
        <v>50900</v>
      </c>
      <c r="C5185" s="36" t="inlineStr">
        <is>
          <t>NG</t>
        </is>
      </c>
      <c r="D5185" s="36" t="inlineStr">
        <is>
          <t>Natural Gas</t>
        </is>
      </c>
      <c r="E5185" s="75" t="n">
        <v>414804</v>
      </c>
      <c r="F5185" s="76" t="n">
        <v>1.07</v>
      </c>
      <c r="G5185" s="75" t="inlineStr">
        <is>
          <t>.</t>
        </is>
      </c>
      <c r="H5185" s="77">
        <f>IF(I5185="","",G5185/100*F5185*E5185)</f>
        <v/>
      </c>
      <c r="I5185" s="3">
        <f>IF(OR(G5185=".",F5185=".",E5185="."),"",E5185)</f>
        <v/>
      </c>
      <c r="J5185" s="3">
        <f>IF(I5185="","",F5185*I5185)</f>
        <v/>
      </c>
      <c r="K5185" s="3">
        <f>IF(C5185="LIG",1,0)</f>
        <v/>
      </c>
    </row>
    <row r="5186" customFormat="1" s="3">
      <c r="A5186" s="35" t="n">
        <v>2018</v>
      </c>
      <c r="B5186" s="35" t="n">
        <v>50900</v>
      </c>
      <c r="C5186" s="36" t="inlineStr">
        <is>
          <t>DFO</t>
        </is>
      </c>
      <c r="D5186" s="36" t="inlineStr">
        <is>
          <t>Petroleum</t>
        </is>
      </c>
      <c r="E5186" s="75" t="n">
        <v>510</v>
      </c>
      <c r="F5186" s="76" t="n">
        <v>5.796</v>
      </c>
      <c r="G5186" s="75" t="inlineStr">
        <is>
          <t>.</t>
        </is>
      </c>
      <c r="H5186" s="77">
        <f>IF(I5186="","",G5186/100*F5186*E5186)</f>
        <v/>
      </c>
      <c r="I5186" s="3">
        <f>IF(OR(G5186=".",F5186=".",E5186="."),"",E5186)</f>
        <v/>
      </c>
      <c r="J5186" s="3">
        <f>IF(I5186="","",F5186*I5186)</f>
        <v/>
      </c>
      <c r="K5186" s="3">
        <f>IF(C5186="LIG",1,0)</f>
        <v/>
      </c>
    </row>
    <row r="5187" customFormat="1" s="3">
      <c r="A5187" s="35" t="n">
        <v>2018</v>
      </c>
      <c r="B5187" s="35" t="n">
        <v>50900</v>
      </c>
      <c r="C5187" s="36" t="inlineStr">
        <is>
          <t>RFO</t>
        </is>
      </c>
      <c r="D5187" s="36" t="inlineStr">
        <is>
          <t>Petroleum</t>
        </is>
      </c>
      <c r="E5187" s="75" t="n">
        <v>1044</v>
      </c>
      <c r="F5187" s="76" t="n">
        <v>6.342</v>
      </c>
      <c r="G5187" s="75" t="inlineStr">
        <is>
          <t>.</t>
        </is>
      </c>
      <c r="H5187" s="77">
        <f>IF(I5187="","",G5187/100*F5187*E5187)</f>
        <v/>
      </c>
      <c r="I5187" s="3">
        <f>IF(OR(G5187=".",F5187=".",E5187="."),"",E5187)</f>
        <v/>
      </c>
      <c r="J5187" s="3">
        <f>IF(I5187="","",F5187*I5187)</f>
        <v/>
      </c>
      <c r="K5187" s="3">
        <f>IF(C5187="LIG",1,0)</f>
        <v/>
      </c>
    </row>
    <row r="5188" customFormat="1" s="3">
      <c r="A5188" s="35" t="n">
        <v>2018</v>
      </c>
      <c r="B5188" s="35" t="n">
        <v>50949</v>
      </c>
      <c r="C5188" s="36" t="inlineStr">
        <is>
          <t>NG</t>
        </is>
      </c>
      <c r="D5188" s="36" t="inlineStr">
        <is>
          <t>Natural Gas</t>
        </is>
      </c>
      <c r="E5188" s="75" t="n">
        <v>319702</v>
      </c>
      <c r="F5188" s="76" t="n">
        <v>1.026</v>
      </c>
      <c r="G5188" s="75" t="inlineStr">
        <is>
          <t>.</t>
        </is>
      </c>
      <c r="H5188" s="77">
        <f>IF(I5188="","",G5188/100*F5188*E5188)</f>
        <v/>
      </c>
      <c r="I5188" s="3">
        <f>IF(OR(G5188=".",F5188=".",E5188="."),"",E5188)</f>
        <v/>
      </c>
      <c r="J5188" s="3">
        <f>IF(I5188="","",F5188*I5188)</f>
        <v/>
      </c>
      <c r="K5188" s="3">
        <f>IF(C5188="LIG",1,0)</f>
        <v/>
      </c>
    </row>
    <row r="5189" customFormat="1" s="3">
      <c r="A5189" s="35" t="n">
        <v>2018</v>
      </c>
      <c r="B5189" s="35" t="n">
        <v>50951</v>
      </c>
      <c r="C5189" s="36" t="inlineStr">
        <is>
          <t>WC</t>
        </is>
      </c>
      <c r="D5189" s="36" t="inlineStr">
        <is>
          <t>Coal</t>
        </is>
      </c>
      <c r="E5189" s="75" t="n">
        <v>36092</v>
      </c>
      <c r="F5189" s="76" t="n">
        <v>12.32</v>
      </c>
      <c r="G5189" s="75" t="inlineStr">
        <is>
          <t>.</t>
        </is>
      </c>
      <c r="H5189" s="77">
        <f>IF(I5189="","",G5189/100*F5189*E5189)</f>
        <v/>
      </c>
      <c r="I5189" s="3">
        <f>IF(OR(G5189=".",F5189=".",E5189="."),"",E5189)</f>
        <v/>
      </c>
      <c r="J5189" s="3">
        <f>IF(I5189="","",F5189*I5189)</f>
        <v/>
      </c>
      <c r="K5189" s="3">
        <f>IF(C5189="LIG",1,0)</f>
        <v/>
      </c>
    </row>
    <row r="5190" customFormat="1" s="3">
      <c r="A5190" s="35" t="n">
        <v>2018</v>
      </c>
      <c r="B5190" s="35" t="n">
        <v>50969</v>
      </c>
      <c r="C5190" s="36" t="inlineStr">
        <is>
          <t>BIT</t>
        </is>
      </c>
      <c r="D5190" s="36" t="inlineStr">
        <is>
          <t>Coal</t>
        </is>
      </c>
      <c r="E5190" s="75" t="n">
        <v>1352</v>
      </c>
      <c r="F5190" s="76" t="n">
        <v>22.62</v>
      </c>
      <c r="G5190" s="75" t="inlineStr">
        <is>
          <t>.</t>
        </is>
      </c>
      <c r="H5190" s="77">
        <f>IF(I5190="","",G5190/100*F5190*E5190)</f>
        <v/>
      </c>
      <c r="I5190" s="3">
        <f>IF(OR(G5190=".",F5190=".",E5190="."),"",E5190)</f>
        <v/>
      </c>
      <c r="J5190" s="3">
        <f>IF(I5190="","",F5190*I5190)</f>
        <v/>
      </c>
      <c r="K5190" s="3">
        <f>IF(C5190="LIG",1,0)</f>
        <v/>
      </c>
    </row>
    <row r="5191" customFormat="1" s="3">
      <c r="A5191" s="35" t="n">
        <v>2018</v>
      </c>
      <c r="B5191" s="35" t="n">
        <v>50969</v>
      </c>
      <c r="C5191" s="36" t="inlineStr">
        <is>
          <t>NG</t>
        </is>
      </c>
      <c r="D5191" s="36" t="inlineStr">
        <is>
          <t>Natural Gas</t>
        </is>
      </c>
      <c r="E5191" s="75" t="n">
        <v>138518</v>
      </c>
      <c r="F5191" s="76" t="n">
        <v>1</v>
      </c>
      <c r="G5191" s="75" t="inlineStr">
        <is>
          <t>.</t>
        </is>
      </c>
      <c r="H5191" s="77">
        <f>IF(I5191="","",G5191/100*F5191*E5191)</f>
        <v/>
      </c>
      <c r="I5191" s="3">
        <f>IF(OR(G5191=".",F5191=".",E5191="."),"",E5191)</f>
        <v/>
      </c>
      <c r="J5191" s="3">
        <f>IF(I5191="","",F5191*I5191)</f>
        <v/>
      </c>
      <c r="K5191" s="3">
        <f>IF(C5191="LIG",1,0)</f>
        <v/>
      </c>
    </row>
    <row r="5192" customFormat="1" s="3">
      <c r="A5192" s="35" t="n">
        <v>2018</v>
      </c>
      <c r="B5192" s="35" t="n">
        <v>50973</v>
      </c>
      <c r="C5192" s="36" t="inlineStr">
        <is>
          <t>NG</t>
        </is>
      </c>
      <c r="D5192" s="36" t="inlineStr">
        <is>
          <t>Natural Gas</t>
        </is>
      </c>
      <c r="E5192" s="75" t="n">
        <v>1463650</v>
      </c>
      <c r="F5192" s="76" t="n">
        <v>1.01</v>
      </c>
      <c r="G5192" s="75" t="inlineStr">
        <is>
          <t>.</t>
        </is>
      </c>
      <c r="H5192" s="77">
        <f>IF(I5192="","",G5192/100*F5192*E5192)</f>
        <v/>
      </c>
      <c r="I5192" s="3">
        <f>IF(OR(G5192=".",F5192=".",E5192="."),"",E5192)</f>
        <v/>
      </c>
      <c r="J5192" s="3">
        <f>IF(I5192="","",F5192*I5192)</f>
        <v/>
      </c>
      <c r="K5192" s="3">
        <f>IF(C5192="LIG",1,0)</f>
        <v/>
      </c>
    </row>
    <row r="5193" customFormat="1" s="3">
      <c r="A5193" s="35" t="n">
        <v>2018</v>
      </c>
      <c r="B5193" s="35" t="n">
        <v>50973</v>
      </c>
      <c r="C5193" s="36" t="inlineStr">
        <is>
          <t>NG</t>
        </is>
      </c>
      <c r="D5193" s="36" t="inlineStr">
        <is>
          <t>Natural Gas</t>
        </is>
      </c>
      <c r="E5193" s="75" t="n">
        <v>761592</v>
      </c>
      <c r="F5193" s="76" t="n">
        <v>1.01</v>
      </c>
      <c r="G5193" s="75" t="inlineStr">
        <is>
          <t>.</t>
        </is>
      </c>
      <c r="H5193" s="77">
        <f>IF(I5193="","",G5193/100*F5193*E5193)</f>
        <v/>
      </c>
      <c r="I5193" s="3">
        <f>IF(OR(G5193=".",F5193=".",E5193="."),"",E5193)</f>
        <v/>
      </c>
      <c r="J5193" s="3">
        <f>IF(I5193="","",F5193*I5193)</f>
        <v/>
      </c>
      <c r="K5193" s="3">
        <f>IF(C5193="LIG",1,0)</f>
        <v/>
      </c>
    </row>
    <row r="5194" customFormat="1" s="3">
      <c r="A5194" s="35" t="n">
        <v>2018</v>
      </c>
      <c r="B5194" s="35" t="n">
        <v>50973</v>
      </c>
      <c r="C5194" s="36" t="inlineStr">
        <is>
          <t>NG</t>
        </is>
      </c>
      <c r="D5194" s="36" t="inlineStr">
        <is>
          <t>Natural Gas</t>
        </is>
      </c>
      <c r="E5194" s="75" t="n">
        <v>543885</v>
      </c>
      <c r="F5194" s="76" t="n">
        <v>0.9</v>
      </c>
      <c r="G5194" s="75" t="inlineStr">
        <is>
          <t>.</t>
        </is>
      </c>
      <c r="H5194" s="77">
        <f>IF(I5194="","",G5194/100*F5194*E5194)</f>
        <v/>
      </c>
      <c r="I5194" s="3">
        <f>IF(OR(G5194=".",F5194=".",E5194="."),"",E5194)</f>
        <v/>
      </c>
      <c r="J5194" s="3">
        <f>IF(I5194="","",F5194*I5194)</f>
        <v/>
      </c>
      <c r="K5194" s="3">
        <f>IF(C5194="LIG",1,0)</f>
        <v/>
      </c>
    </row>
    <row r="5195" customFormat="1" s="3">
      <c r="A5195" s="35" t="n">
        <v>2018</v>
      </c>
      <c r="B5195" s="35" t="n">
        <v>50974</v>
      </c>
      <c r="C5195" s="36" t="inlineStr">
        <is>
          <t>WC</t>
        </is>
      </c>
      <c r="D5195" s="36" t="inlineStr">
        <is>
          <t>Coal</t>
        </is>
      </c>
      <c r="E5195" s="75" t="n">
        <v>31383</v>
      </c>
      <c r="F5195" s="76" t="n">
        <v>10.356</v>
      </c>
      <c r="G5195" s="75" t="inlineStr">
        <is>
          <t>.</t>
        </is>
      </c>
      <c r="H5195" s="77">
        <f>IF(I5195="","",G5195/100*F5195*E5195)</f>
        <v/>
      </c>
      <c r="I5195" s="3">
        <f>IF(OR(G5195=".",F5195=".",E5195="."),"",E5195)</f>
        <v/>
      </c>
      <c r="J5195" s="3">
        <f>IF(I5195="","",F5195*I5195)</f>
        <v/>
      </c>
      <c r="K5195" s="3">
        <f>IF(C5195="LIG",1,0)</f>
        <v/>
      </c>
    </row>
    <row r="5196" customFormat="1" s="3">
      <c r="A5196" s="35" t="n">
        <v>2018</v>
      </c>
      <c r="B5196" s="35" t="n">
        <v>50974</v>
      </c>
      <c r="C5196" s="36" t="inlineStr">
        <is>
          <t>BIT</t>
        </is>
      </c>
      <c r="D5196" s="36" t="inlineStr">
        <is>
          <t>Coal</t>
        </is>
      </c>
      <c r="E5196" s="75" t="n">
        <v>1392</v>
      </c>
      <c r="F5196" s="76" t="n">
        <v>21.618</v>
      </c>
      <c r="G5196" s="75" t="inlineStr">
        <is>
          <t>.</t>
        </is>
      </c>
      <c r="H5196" s="77">
        <f>IF(I5196="","",G5196/100*F5196*E5196)</f>
        <v/>
      </c>
      <c r="I5196" s="3">
        <f>IF(OR(G5196=".",F5196=".",E5196="."),"",E5196)</f>
        <v/>
      </c>
      <c r="J5196" s="3">
        <f>IF(I5196="","",F5196*I5196)</f>
        <v/>
      </c>
      <c r="K5196" s="3">
        <f>IF(C5196="LIG",1,0)</f>
        <v/>
      </c>
    </row>
    <row r="5197" customFormat="1" s="3">
      <c r="A5197" s="35" t="n">
        <v>2018</v>
      </c>
      <c r="B5197" s="35" t="n">
        <v>50974</v>
      </c>
      <c r="C5197" s="36" t="inlineStr">
        <is>
          <t>BIT</t>
        </is>
      </c>
      <c r="D5197" s="36" t="inlineStr">
        <is>
          <t>Coal</t>
        </is>
      </c>
      <c r="E5197" s="75" t="n">
        <v>465</v>
      </c>
      <c r="F5197" s="76" t="n">
        <v>20.403</v>
      </c>
      <c r="G5197" s="75" t="inlineStr">
        <is>
          <t>.</t>
        </is>
      </c>
      <c r="H5197" s="77">
        <f>IF(I5197="","",G5197/100*F5197*E5197)</f>
        <v/>
      </c>
      <c r="I5197" s="3">
        <f>IF(OR(G5197=".",F5197=".",E5197="."),"",E5197)</f>
        <v/>
      </c>
      <c r="J5197" s="3">
        <f>IF(I5197="","",F5197*I5197)</f>
        <v/>
      </c>
      <c r="K5197" s="3">
        <f>IF(C5197="LIG",1,0)</f>
        <v/>
      </c>
    </row>
    <row r="5198" customFormat="1" s="3">
      <c r="A5198" s="35" t="n">
        <v>2018</v>
      </c>
      <c r="B5198" s="35" t="n">
        <v>50974</v>
      </c>
      <c r="C5198" s="36" t="inlineStr">
        <is>
          <t>BIT</t>
        </is>
      </c>
      <c r="D5198" s="36" t="inlineStr">
        <is>
          <t>Coal</t>
        </is>
      </c>
      <c r="E5198" s="75" t="n">
        <v>383</v>
      </c>
      <c r="F5198" s="76" t="n">
        <v>24.209</v>
      </c>
      <c r="G5198" s="75" t="inlineStr">
        <is>
          <t>.</t>
        </is>
      </c>
      <c r="H5198" s="77">
        <f>IF(I5198="","",G5198/100*F5198*E5198)</f>
        <v/>
      </c>
      <c r="I5198" s="3">
        <f>IF(OR(G5198=".",F5198=".",E5198="."),"",E5198)</f>
        <v/>
      </c>
      <c r="J5198" s="3">
        <f>IF(I5198="","",F5198*I5198)</f>
        <v/>
      </c>
      <c r="K5198" s="3">
        <f>IF(C5198="LIG",1,0)</f>
        <v/>
      </c>
    </row>
    <row r="5199" customFormat="1" s="3">
      <c r="A5199" s="35" t="n">
        <v>2018</v>
      </c>
      <c r="B5199" s="35" t="n">
        <v>50974</v>
      </c>
      <c r="C5199" s="36" t="inlineStr">
        <is>
          <t>BIT</t>
        </is>
      </c>
      <c r="D5199" s="36" t="inlineStr">
        <is>
          <t>Coal</t>
        </is>
      </c>
      <c r="E5199" s="75" t="n">
        <v>155</v>
      </c>
      <c r="F5199" s="76" t="n">
        <v>23.89</v>
      </c>
      <c r="G5199" s="75" t="inlineStr">
        <is>
          <t>.</t>
        </is>
      </c>
      <c r="H5199" s="77">
        <f>IF(I5199="","",G5199/100*F5199*E5199)</f>
        <v/>
      </c>
      <c r="I5199" s="3">
        <f>IF(OR(G5199=".",F5199=".",E5199="."),"",E5199)</f>
        <v/>
      </c>
      <c r="J5199" s="3">
        <f>IF(I5199="","",F5199*I5199)</f>
        <v/>
      </c>
      <c r="K5199" s="3">
        <f>IF(C5199="LIG",1,0)</f>
        <v/>
      </c>
    </row>
    <row r="5200" customFormat="1" s="3">
      <c r="A5200" s="35" t="n">
        <v>2018</v>
      </c>
      <c r="B5200" s="35" t="n">
        <v>50974</v>
      </c>
      <c r="C5200" s="36" t="inlineStr">
        <is>
          <t>BIT</t>
        </is>
      </c>
      <c r="D5200" s="36" t="inlineStr">
        <is>
          <t>Coal</t>
        </is>
      </c>
      <c r="E5200" s="75" t="n">
        <v>103</v>
      </c>
      <c r="F5200" s="76" t="n">
        <v>25.757</v>
      </c>
      <c r="G5200" s="75" t="inlineStr">
        <is>
          <t>.</t>
        </is>
      </c>
      <c r="H5200" s="77">
        <f>IF(I5200="","",G5200/100*F5200*E5200)</f>
        <v/>
      </c>
      <c r="I5200" s="3">
        <f>IF(OR(G5200=".",F5200=".",E5200="."),"",E5200)</f>
        <v/>
      </c>
      <c r="J5200" s="3">
        <f>IF(I5200="","",F5200*I5200)</f>
        <v/>
      </c>
      <c r="K5200" s="3">
        <f>IF(C5200="LIG",1,0)</f>
        <v/>
      </c>
    </row>
    <row r="5201" customFormat="1" s="3">
      <c r="A5201" s="35" t="n">
        <v>2018</v>
      </c>
      <c r="B5201" s="35" t="n">
        <v>50974</v>
      </c>
      <c r="C5201" s="36" t="inlineStr">
        <is>
          <t>BIT</t>
        </is>
      </c>
      <c r="D5201" s="36" t="inlineStr">
        <is>
          <t>Coal</t>
        </is>
      </c>
      <c r="E5201" s="75" t="n">
        <v>16</v>
      </c>
      <c r="F5201" s="76" t="n">
        <v>22.186</v>
      </c>
      <c r="G5201" s="75" t="inlineStr">
        <is>
          <t>.</t>
        </is>
      </c>
      <c r="H5201" s="77">
        <f>IF(I5201="","",G5201/100*F5201*E5201)</f>
        <v/>
      </c>
      <c r="I5201" s="3">
        <f>IF(OR(G5201=".",F5201=".",E5201="."),"",E5201)</f>
        <v/>
      </c>
      <c r="J5201" s="3">
        <f>IF(I5201="","",F5201*I5201)</f>
        <v/>
      </c>
      <c r="K5201" s="3">
        <f>IF(C5201="LIG",1,0)</f>
        <v/>
      </c>
    </row>
    <row r="5202" customFormat="1" s="3">
      <c r="A5202" s="35" t="n">
        <v>2018</v>
      </c>
      <c r="B5202" s="35" t="n">
        <v>50974</v>
      </c>
      <c r="C5202" s="36" t="inlineStr">
        <is>
          <t>DFO</t>
        </is>
      </c>
      <c r="D5202" s="36" t="inlineStr">
        <is>
          <t>Petroleum</t>
        </is>
      </c>
      <c r="E5202" s="75" t="n">
        <v>399</v>
      </c>
      <c r="F5202" s="76" t="n">
        <v>5.774</v>
      </c>
      <c r="G5202" s="75" t="inlineStr">
        <is>
          <t>.</t>
        </is>
      </c>
      <c r="H5202" s="77">
        <f>IF(I5202="","",G5202/100*F5202*E5202)</f>
        <v/>
      </c>
      <c r="I5202" s="3">
        <f>IF(OR(G5202=".",F5202=".",E5202="."),"",E5202)</f>
        <v/>
      </c>
      <c r="J5202" s="3">
        <f>IF(I5202="","",F5202*I5202)</f>
        <v/>
      </c>
      <c r="K5202" s="3">
        <f>IF(C5202="LIG",1,0)</f>
        <v/>
      </c>
    </row>
    <row r="5203" customFormat="1" s="3">
      <c r="A5203" s="35" t="n">
        <v>2018</v>
      </c>
      <c r="B5203" s="35" t="n">
        <v>50974</v>
      </c>
      <c r="C5203" s="36" t="inlineStr">
        <is>
          <t>WC</t>
        </is>
      </c>
      <c r="D5203" s="36" t="inlineStr">
        <is>
          <t>Coal</t>
        </is>
      </c>
      <c r="E5203" s="75" t="n">
        <v>1793</v>
      </c>
      <c r="F5203" s="76" t="n">
        <v>11.114</v>
      </c>
      <c r="G5203" s="75" t="inlineStr">
        <is>
          <t>.</t>
        </is>
      </c>
      <c r="H5203" s="77">
        <f>IF(I5203="","",G5203/100*F5203*E5203)</f>
        <v/>
      </c>
      <c r="I5203" s="3">
        <f>IF(OR(G5203=".",F5203=".",E5203="."),"",E5203)</f>
        <v/>
      </c>
      <c r="J5203" s="3">
        <f>IF(I5203="","",F5203*I5203)</f>
        <v/>
      </c>
      <c r="K5203" s="3">
        <f>IF(C5203="LIG",1,0)</f>
        <v/>
      </c>
    </row>
    <row r="5204" customFormat="1" s="3">
      <c r="A5204" s="35" t="n">
        <v>2018</v>
      </c>
      <c r="B5204" s="35" t="n">
        <v>50974</v>
      </c>
      <c r="C5204" s="36" t="inlineStr">
        <is>
          <t>WC</t>
        </is>
      </c>
      <c r="D5204" s="36" t="inlineStr">
        <is>
          <t>Coal</t>
        </is>
      </c>
      <c r="E5204" s="75" t="n">
        <v>2407</v>
      </c>
      <c r="F5204" s="76" t="n">
        <v>13.029</v>
      </c>
      <c r="G5204" s="75" t="inlineStr">
        <is>
          <t>.</t>
        </is>
      </c>
      <c r="H5204" s="77">
        <f>IF(I5204="","",G5204/100*F5204*E5204)</f>
        <v/>
      </c>
      <c r="I5204" s="3">
        <f>IF(OR(G5204=".",F5204=".",E5204="."),"",E5204)</f>
        <v/>
      </c>
      <c r="J5204" s="3">
        <f>IF(I5204="","",F5204*I5204)</f>
        <v/>
      </c>
      <c r="K5204" s="3">
        <f>IF(C5204="LIG",1,0)</f>
        <v/>
      </c>
    </row>
    <row r="5205" customFormat="1" s="3">
      <c r="A5205" s="35" t="n">
        <v>2018</v>
      </c>
      <c r="B5205" s="35" t="n">
        <v>50974</v>
      </c>
      <c r="C5205" s="36" t="inlineStr">
        <is>
          <t>WC</t>
        </is>
      </c>
      <c r="D5205" s="36" t="inlineStr">
        <is>
          <t>Coal</t>
        </is>
      </c>
      <c r="E5205" s="75" t="n">
        <v>4779</v>
      </c>
      <c r="F5205" s="76" t="n">
        <v>13.008</v>
      </c>
      <c r="G5205" s="75" t="inlineStr">
        <is>
          <t>.</t>
        </is>
      </c>
      <c r="H5205" s="77">
        <f>IF(I5205="","",G5205/100*F5205*E5205)</f>
        <v/>
      </c>
      <c r="I5205" s="3">
        <f>IF(OR(G5205=".",F5205=".",E5205="."),"",E5205)</f>
        <v/>
      </c>
      <c r="J5205" s="3">
        <f>IF(I5205="","",F5205*I5205)</f>
        <v/>
      </c>
      <c r="K5205" s="3">
        <f>IF(C5205="LIG",1,0)</f>
        <v/>
      </c>
    </row>
    <row r="5206" customFormat="1" s="3">
      <c r="A5206" s="35" t="n">
        <v>2018</v>
      </c>
      <c r="B5206" s="35" t="n">
        <v>50974</v>
      </c>
      <c r="C5206" s="36" t="inlineStr">
        <is>
          <t>WC</t>
        </is>
      </c>
      <c r="D5206" s="36" t="inlineStr">
        <is>
          <t>Coal</t>
        </is>
      </c>
      <c r="E5206" s="75" t="n">
        <v>472</v>
      </c>
      <c r="F5206" s="76" t="n">
        <v>11.208</v>
      </c>
      <c r="G5206" s="75" t="inlineStr">
        <is>
          <t>.</t>
        </is>
      </c>
      <c r="H5206" s="77">
        <f>IF(I5206="","",G5206/100*F5206*E5206)</f>
        <v/>
      </c>
      <c r="I5206" s="3">
        <f>IF(OR(G5206=".",F5206=".",E5206="."),"",E5206)</f>
        <v/>
      </c>
      <c r="J5206" s="3">
        <f>IF(I5206="","",F5206*I5206)</f>
        <v/>
      </c>
      <c r="K5206" s="3">
        <f>IF(C5206="LIG",1,0)</f>
        <v/>
      </c>
    </row>
    <row r="5207" customFormat="1" s="3">
      <c r="A5207" s="35" t="n">
        <v>2018</v>
      </c>
      <c r="B5207" s="35" t="n">
        <v>50974</v>
      </c>
      <c r="C5207" s="36" t="inlineStr">
        <is>
          <t>WC</t>
        </is>
      </c>
      <c r="D5207" s="36" t="inlineStr">
        <is>
          <t>Coal</t>
        </is>
      </c>
      <c r="E5207" s="75" t="n">
        <v>103</v>
      </c>
      <c r="F5207" s="76" t="n">
        <v>16.569</v>
      </c>
      <c r="G5207" s="75" t="inlineStr">
        <is>
          <t>.</t>
        </is>
      </c>
      <c r="H5207" s="77">
        <f>IF(I5207="","",G5207/100*F5207*E5207)</f>
        <v/>
      </c>
      <c r="I5207" s="3">
        <f>IF(OR(G5207=".",F5207=".",E5207="."),"",E5207)</f>
        <v/>
      </c>
      <c r="J5207" s="3">
        <f>IF(I5207="","",F5207*I5207)</f>
        <v/>
      </c>
      <c r="K5207" s="3">
        <f>IF(C5207="LIG",1,0)</f>
        <v/>
      </c>
    </row>
    <row r="5208" customFormat="1" s="3">
      <c r="A5208" s="35" t="n">
        <v>2018</v>
      </c>
      <c r="B5208" s="35" t="n">
        <v>50974</v>
      </c>
      <c r="C5208" s="36" t="inlineStr">
        <is>
          <t>WC</t>
        </is>
      </c>
      <c r="D5208" s="36" t="inlineStr">
        <is>
          <t>Coal</t>
        </is>
      </c>
      <c r="E5208" s="75" t="n">
        <v>50</v>
      </c>
      <c r="F5208" s="76" t="n">
        <v>15.105</v>
      </c>
      <c r="G5208" s="75" t="inlineStr">
        <is>
          <t>.</t>
        </is>
      </c>
      <c r="H5208" s="77">
        <f>IF(I5208="","",G5208/100*F5208*E5208)</f>
        <v/>
      </c>
      <c r="I5208" s="3">
        <f>IF(OR(G5208=".",F5208=".",E5208="."),"",E5208)</f>
        <v/>
      </c>
      <c r="J5208" s="3">
        <f>IF(I5208="","",F5208*I5208)</f>
        <v/>
      </c>
      <c r="K5208" s="3">
        <f>IF(C5208="LIG",1,0)</f>
        <v/>
      </c>
    </row>
    <row r="5209" customFormat="1" s="3">
      <c r="A5209" s="35" t="n">
        <v>2018</v>
      </c>
      <c r="B5209" s="35" t="n">
        <v>50974</v>
      </c>
      <c r="C5209" s="36" t="inlineStr">
        <is>
          <t>WC</t>
        </is>
      </c>
      <c r="D5209" s="36" t="inlineStr">
        <is>
          <t>Coal</t>
        </is>
      </c>
      <c r="E5209" s="75" t="n">
        <v>636</v>
      </c>
      <c r="F5209" s="76" t="n">
        <v>13.785</v>
      </c>
      <c r="G5209" s="75" t="inlineStr">
        <is>
          <t>.</t>
        </is>
      </c>
      <c r="H5209" s="77">
        <f>IF(I5209="","",G5209/100*F5209*E5209)</f>
        <v/>
      </c>
      <c r="I5209" s="3">
        <f>IF(OR(G5209=".",F5209=".",E5209="."),"",E5209)</f>
        <v/>
      </c>
      <c r="J5209" s="3">
        <f>IF(I5209="","",F5209*I5209)</f>
        <v/>
      </c>
      <c r="K5209" s="3">
        <f>IF(C5209="LIG",1,0)</f>
        <v/>
      </c>
    </row>
    <row r="5210" customFormat="1" s="3">
      <c r="A5210" s="35" t="n">
        <v>2018</v>
      </c>
      <c r="B5210" s="35" t="n">
        <v>51030</v>
      </c>
      <c r="C5210" s="36" t="inlineStr">
        <is>
          <t>DFO</t>
        </is>
      </c>
      <c r="D5210" s="36" t="inlineStr">
        <is>
          <t>Petroleum</t>
        </is>
      </c>
      <c r="E5210" s="75" t="n">
        <v>2065</v>
      </c>
      <c r="F5210" s="76" t="n">
        <v>5.79</v>
      </c>
      <c r="G5210" s="75" t="inlineStr">
        <is>
          <t>.</t>
        </is>
      </c>
      <c r="H5210" s="77">
        <f>IF(I5210="","",G5210/100*F5210*E5210)</f>
        <v/>
      </c>
      <c r="I5210" s="3">
        <f>IF(OR(G5210=".",F5210=".",E5210="."),"",E5210)</f>
        <v/>
      </c>
      <c r="J5210" s="3">
        <f>IF(I5210="","",F5210*I5210)</f>
        <v/>
      </c>
      <c r="K5210" s="3">
        <f>IF(C5210="LIG",1,0)</f>
        <v/>
      </c>
    </row>
    <row r="5211" customFormat="1" s="3">
      <c r="A5211" s="35" t="n">
        <v>2018</v>
      </c>
      <c r="B5211" s="35" t="n">
        <v>51030</v>
      </c>
      <c r="C5211" s="36" t="inlineStr">
        <is>
          <t>NG</t>
        </is>
      </c>
      <c r="D5211" s="36" t="inlineStr">
        <is>
          <t>Natural Gas</t>
        </is>
      </c>
      <c r="E5211" s="75" t="n">
        <v>71420</v>
      </c>
      <c r="F5211" s="76" t="n">
        <v>1.028</v>
      </c>
      <c r="G5211" s="75" t="inlineStr">
        <is>
          <t>.</t>
        </is>
      </c>
      <c r="H5211" s="77">
        <f>IF(I5211="","",G5211/100*F5211*E5211)</f>
        <v/>
      </c>
      <c r="I5211" s="3">
        <f>IF(OR(G5211=".",F5211=".",E5211="."),"",E5211)</f>
        <v/>
      </c>
      <c r="J5211" s="3">
        <f>IF(I5211="","",F5211*I5211)</f>
        <v/>
      </c>
      <c r="K5211" s="3">
        <f>IF(C5211="LIG",1,0)</f>
        <v/>
      </c>
    </row>
    <row r="5212" customFormat="1" s="3">
      <c r="A5212" s="35" t="n">
        <v>2018</v>
      </c>
      <c r="B5212" s="35" t="n">
        <v>51030</v>
      </c>
      <c r="C5212" s="36" t="inlineStr">
        <is>
          <t>NG</t>
        </is>
      </c>
      <c r="D5212" s="36" t="inlineStr">
        <is>
          <t>Natural Gas</t>
        </is>
      </c>
      <c r="E5212" s="75" t="n">
        <v>41355</v>
      </c>
      <c r="F5212" s="76" t="n">
        <v>1.028</v>
      </c>
      <c r="G5212" s="75" t="inlineStr">
        <is>
          <t>.</t>
        </is>
      </c>
      <c r="H5212" s="77">
        <f>IF(I5212="","",G5212/100*F5212*E5212)</f>
        <v/>
      </c>
      <c r="I5212" s="3">
        <f>IF(OR(G5212=".",F5212=".",E5212="."),"",E5212)</f>
        <v/>
      </c>
      <c r="J5212" s="3">
        <f>IF(I5212="","",F5212*I5212)</f>
        <v/>
      </c>
      <c r="K5212" s="3">
        <f>IF(C5212="LIG",1,0)</f>
        <v/>
      </c>
    </row>
    <row r="5213" customFormat="1" s="3">
      <c r="A5213" s="35" t="n">
        <v>2018</v>
      </c>
      <c r="B5213" s="35" t="n">
        <v>52006</v>
      </c>
      <c r="C5213" s="36" t="inlineStr">
        <is>
          <t>NG</t>
        </is>
      </c>
      <c r="D5213" s="36" t="inlineStr">
        <is>
          <t>Natural Gas</t>
        </is>
      </c>
      <c r="E5213" s="75" t="n">
        <v>446649</v>
      </c>
      <c r="F5213" s="76" t="n">
        <v>1.05</v>
      </c>
      <c r="G5213" s="75" t="inlineStr">
        <is>
          <t>.</t>
        </is>
      </c>
      <c r="H5213" s="77">
        <f>IF(I5213="","",G5213/100*F5213*E5213)</f>
        <v/>
      </c>
      <c r="I5213" s="3">
        <f>IF(OR(G5213=".",F5213=".",E5213="."),"",E5213)</f>
        <v/>
      </c>
      <c r="J5213" s="3">
        <f>IF(I5213="","",F5213*I5213)</f>
        <v/>
      </c>
      <c r="K5213" s="3">
        <f>IF(C5213="LIG",1,0)</f>
        <v/>
      </c>
    </row>
    <row r="5214" customFormat="1" s="3">
      <c r="A5214" s="35" t="n">
        <v>2018</v>
      </c>
      <c r="B5214" s="35" t="n">
        <v>52007</v>
      </c>
      <c r="C5214" s="36" t="inlineStr">
        <is>
          <t>DFO</t>
        </is>
      </c>
      <c r="D5214" s="36" t="inlineStr">
        <is>
          <t>Petroleum</t>
        </is>
      </c>
      <c r="E5214" s="75" t="n">
        <v>78</v>
      </c>
      <c r="F5214" s="76" t="n">
        <v>5.88</v>
      </c>
      <c r="G5214" s="75" t="n">
        <v>1468.7</v>
      </c>
      <c r="H5214" s="77">
        <f>IF(I5214="","",G5214/100*F5214*E5214)</f>
        <v/>
      </c>
      <c r="I5214" s="3">
        <f>IF(OR(G5214=".",F5214=".",E5214="."),"",E5214)</f>
        <v/>
      </c>
      <c r="J5214" s="3">
        <f>IF(I5214="","",F5214*I5214)</f>
        <v/>
      </c>
      <c r="K5214" s="3">
        <f>IF(C5214="LIG",1,0)</f>
        <v/>
      </c>
    </row>
    <row r="5215" customFormat="1" s="3">
      <c r="A5215" s="35" t="n">
        <v>2018</v>
      </c>
      <c r="B5215" s="35" t="n">
        <v>52019</v>
      </c>
      <c r="C5215" s="36" t="inlineStr">
        <is>
          <t>NG</t>
        </is>
      </c>
      <c r="D5215" s="36" t="inlineStr">
        <is>
          <t>Natural Gas</t>
        </is>
      </c>
      <c r="E5215" s="75" t="n">
        <v>3163775</v>
      </c>
      <c r="F5215" s="76" t="n">
        <v>1.04</v>
      </c>
      <c r="G5215" s="75" t="inlineStr">
        <is>
          <t>.</t>
        </is>
      </c>
      <c r="H5215" s="77">
        <f>IF(I5215="","",G5215/100*F5215*E5215)</f>
        <v/>
      </c>
      <c r="I5215" s="3">
        <f>IF(OR(G5215=".",F5215=".",E5215="."),"",E5215)</f>
        <v/>
      </c>
      <c r="J5215" s="3">
        <f>IF(I5215="","",F5215*I5215)</f>
        <v/>
      </c>
      <c r="K5215" s="3">
        <f>IF(C5215="LIG",1,0)</f>
        <v/>
      </c>
    </row>
    <row r="5216" customFormat="1" s="3">
      <c r="A5216" s="35" t="n">
        <v>2018</v>
      </c>
      <c r="B5216" s="35" t="n">
        <v>52087</v>
      </c>
      <c r="C5216" s="36" t="inlineStr">
        <is>
          <t>DFO</t>
        </is>
      </c>
      <c r="D5216" s="36" t="inlineStr">
        <is>
          <t>Petroleum</t>
        </is>
      </c>
      <c r="E5216" s="75" t="n">
        <v>3464</v>
      </c>
      <c r="F5216" s="76" t="n">
        <v>5.88</v>
      </c>
      <c r="G5216" s="75" t="n">
        <v>1313.6</v>
      </c>
      <c r="H5216" s="77">
        <f>IF(I5216="","",G5216/100*F5216*E5216)</f>
        <v/>
      </c>
      <c r="I5216" s="3">
        <f>IF(OR(G5216=".",F5216=".",E5216="."),"",E5216)</f>
        <v/>
      </c>
      <c r="J5216" s="3">
        <f>IF(I5216="","",F5216*I5216)</f>
        <v/>
      </c>
      <c r="K5216" s="3">
        <f>IF(C5216="LIG",1,0)</f>
        <v/>
      </c>
    </row>
    <row r="5217" customFormat="1" s="3">
      <c r="A5217" s="35" t="n">
        <v>2018</v>
      </c>
      <c r="B5217" s="35" t="n">
        <v>52087</v>
      </c>
      <c r="C5217" s="36" t="inlineStr">
        <is>
          <t>DFO</t>
        </is>
      </c>
      <c r="D5217" s="36" t="inlineStr">
        <is>
          <t>Petroleum</t>
        </is>
      </c>
      <c r="E5217" s="75" t="n">
        <v>1470</v>
      </c>
      <c r="F5217" s="76" t="n">
        <v>5.88</v>
      </c>
      <c r="G5217" s="75" t="n">
        <v>1585.3</v>
      </c>
      <c r="H5217" s="77">
        <f>IF(I5217="","",G5217/100*F5217*E5217)</f>
        <v/>
      </c>
      <c r="I5217" s="3">
        <f>IF(OR(G5217=".",F5217=".",E5217="."),"",E5217)</f>
        <v/>
      </c>
      <c r="J5217" s="3">
        <f>IF(I5217="","",F5217*I5217)</f>
        <v/>
      </c>
      <c r="K5217" s="3">
        <f>IF(C5217="LIG",1,0)</f>
        <v/>
      </c>
    </row>
    <row r="5218" customFormat="1" s="3">
      <c r="A5218" s="35" t="n">
        <v>2018</v>
      </c>
      <c r="B5218" s="35" t="n">
        <v>52087</v>
      </c>
      <c r="C5218" s="36" t="inlineStr">
        <is>
          <t>DFO</t>
        </is>
      </c>
      <c r="D5218" s="36" t="inlineStr">
        <is>
          <t>Petroleum</t>
        </is>
      </c>
      <c r="E5218" s="75" t="n">
        <v>1462</v>
      </c>
      <c r="F5218" s="76" t="n">
        <v>5.88</v>
      </c>
      <c r="G5218" s="75" t="n">
        <v>1478.9</v>
      </c>
      <c r="H5218" s="77">
        <f>IF(I5218="","",G5218/100*F5218*E5218)</f>
        <v/>
      </c>
      <c r="I5218" s="3">
        <f>IF(OR(G5218=".",F5218=".",E5218="."),"",E5218)</f>
        <v/>
      </c>
      <c r="J5218" s="3">
        <f>IF(I5218="","",F5218*I5218)</f>
        <v/>
      </c>
      <c r="K5218" s="3">
        <f>IF(C5218="LIG",1,0)</f>
        <v/>
      </c>
    </row>
    <row r="5219" customFormat="1" s="3">
      <c r="A5219" s="35" t="n">
        <v>2018</v>
      </c>
      <c r="B5219" s="35" t="n">
        <v>52087</v>
      </c>
      <c r="C5219" s="36" t="inlineStr">
        <is>
          <t>DFO</t>
        </is>
      </c>
      <c r="D5219" s="36" t="inlineStr">
        <is>
          <t>Petroleum</t>
        </is>
      </c>
      <c r="E5219" s="75" t="n">
        <v>1830</v>
      </c>
      <c r="F5219" s="76" t="n">
        <v>5.88</v>
      </c>
      <c r="G5219" s="75" t="n">
        <v>1573.7</v>
      </c>
      <c r="H5219" s="77">
        <f>IF(I5219="","",G5219/100*F5219*E5219)</f>
        <v/>
      </c>
      <c r="I5219" s="3">
        <f>IF(OR(G5219=".",F5219=".",E5219="."),"",E5219)</f>
        <v/>
      </c>
      <c r="J5219" s="3">
        <f>IF(I5219="","",F5219*I5219)</f>
        <v/>
      </c>
      <c r="K5219" s="3">
        <f>IF(C5219="LIG",1,0)</f>
        <v/>
      </c>
    </row>
    <row r="5220" customFormat="1" s="3">
      <c r="A5220" s="35" t="n">
        <v>2018</v>
      </c>
      <c r="B5220" s="35" t="n">
        <v>52087</v>
      </c>
      <c r="C5220" s="36" t="inlineStr">
        <is>
          <t>NG</t>
        </is>
      </c>
      <c r="D5220" s="36" t="inlineStr">
        <is>
          <t>Natural Gas</t>
        </is>
      </c>
      <c r="E5220" s="75" t="n">
        <v>2011</v>
      </c>
      <c r="F5220" s="76" t="n">
        <v>1.091</v>
      </c>
      <c r="G5220" s="75" t="n">
        <v>782</v>
      </c>
      <c r="H5220" s="77">
        <f>IF(I5220="","",G5220/100*F5220*E5220)</f>
        <v/>
      </c>
      <c r="I5220" s="3">
        <f>IF(OR(G5220=".",F5220=".",E5220="."),"",E5220)</f>
        <v/>
      </c>
      <c r="J5220" s="3">
        <f>IF(I5220="","",F5220*I5220)</f>
        <v/>
      </c>
      <c r="K5220" s="3">
        <f>IF(C5220="LIG",1,0)</f>
        <v/>
      </c>
    </row>
    <row r="5221" customFormat="1" s="3">
      <c r="A5221" s="35" t="n">
        <v>2018</v>
      </c>
      <c r="B5221" s="35" t="n">
        <v>52087</v>
      </c>
      <c r="C5221" s="36" t="inlineStr">
        <is>
          <t>NG</t>
        </is>
      </c>
      <c r="D5221" s="36" t="inlineStr">
        <is>
          <t>Natural Gas</t>
        </is>
      </c>
      <c r="E5221" s="75" t="n">
        <v>61428</v>
      </c>
      <c r="F5221" s="76" t="n">
        <v>1.084</v>
      </c>
      <c r="G5221" s="75" t="n">
        <v>320.1</v>
      </c>
      <c r="H5221" s="77">
        <f>IF(I5221="","",G5221/100*F5221*E5221)</f>
        <v/>
      </c>
      <c r="I5221" s="3">
        <f>IF(OR(G5221=".",F5221=".",E5221="."),"",E5221)</f>
        <v/>
      </c>
      <c r="J5221" s="3">
        <f>IF(I5221="","",F5221*I5221)</f>
        <v/>
      </c>
      <c r="K5221" s="3">
        <f>IF(C5221="LIG",1,0)</f>
        <v/>
      </c>
    </row>
    <row r="5222" customFormat="1" s="3">
      <c r="A5222" s="35" t="n">
        <v>2018</v>
      </c>
      <c r="B5222" s="35" t="n">
        <v>52087</v>
      </c>
      <c r="C5222" s="36" t="inlineStr">
        <is>
          <t>NG</t>
        </is>
      </c>
      <c r="D5222" s="36" t="inlineStr">
        <is>
          <t>Natural Gas</t>
        </is>
      </c>
      <c r="E5222" s="75" t="n">
        <v>9715</v>
      </c>
      <c r="F5222" s="76" t="n">
        <v>1.081</v>
      </c>
      <c r="G5222" s="75" t="n">
        <v>496.9</v>
      </c>
      <c r="H5222" s="77">
        <f>IF(I5222="","",G5222/100*F5222*E5222)</f>
        <v/>
      </c>
      <c r="I5222" s="3">
        <f>IF(OR(G5222=".",F5222=".",E5222="."),"",E5222)</f>
        <v/>
      </c>
      <c r="J5222" s="3">
        <f>IF(I5222="","",F5222*I5222)</f>
        <v/>
      </c>
      <c r="K5222" s="3">
        <f>IF(C5222="LIG",1,0)</f>
        <v/>
      </c>
    </row>
    <row r="5223" customFormat="1" s="3">
      <c r="A5223" s="35" t="n">
        <v>2018</v>
      </c>
      <c r="B5223" s="35" t="n">
        <v>52087</v>
      </c>
      <c r="C5223" s="36" t="inlineStr">
        <is>
          <t>NG</t>
        </is>
      </c>
      <c r="D5223" s="36" t="inlineStr">
        <is>
          <t>Natural Gas</t>
        </is>
      </c>
      <c r="E5223" s="75" t="n">
        <v>14514</v>
      </c>
      <c r="F5223" s="76" t="n">
        <v>1.077</v>
      </c>
      <c r="G5223" s="75" t="n">
        <v>364.3</v>
      </c>
      <c r="H5223" s="77">
        <f>IF(I5223="","",G5223/100*F5223*E5223)</f>
        <v/>
      </c>
      <c r="I5223" s="3">
        <f>IF(OR(G5223=".",F5223=".",E5223="."),"",E5223)</f>
        <v/>
      </c>
      <c r="J5223" s="3">
        <f>IF(I5223="","",F5223*I5223)</f>
        <v/>
      </c>
      <c r="K5223" s="3">
        <f>IF(C5223="LIG",1,0)</f>
        <v/>
      </c>
    </row>
    <row r="5224" customFormat="1" s="3">
      <c r="A5224" s="35" t="n">
        <v>2018</v>
      </c>
      <c r="B5224" s="35" t="n">
        <v>52087</v>
      </c>
      <c r="C5224" s="36" t="inlineStr">
        <is>
          <t>NG</t>
        </is>
      </c>
      <c r="D5224" s="36" t="inlineStr">
        <is>
          <t>Natural Gas</t>
        </is>
      </c>
      <c r="E5224" s="75" t="n">
        <v>21729</v>
      </c>
      <c r="F5224" s="76" t="n">
        <v>1.072</v>
      </c>
      <c r="G5224" s="75" t="n">
        <v>282.6</v>
      </c>
      <c r="H5224" s="77">
        <f>IF(I5224="","",G5224/100*F5224*E5224)</f>
        <v/>
      </c>
      <c r="I5224" s="3">
        <f>IF(OR(G5224=".",F5224=".",E5224="."),"",E5224)</f>
        <v/>
      </c>
      <c r="J5224" s="3">
        <f>IF(I5224="","",F5224*I5224)</f>
        <v/>
      </c>
      <c r="K5224" s="3">
        <f>IF(C5224="LIG",1,0)</f>
        <v/>
      </c>
    </row>
    <row r="5225" customFormat="1" s="3">
      <c r="A5225" s="35" t="n">
        <v>2018</v>
      </c>
      <c r="B5225" s="35" t="n">
        <v>52087</v>
      </c>
      <c r="C5225" s="36" t="inlineStr">
        <is>
          <t>NG</t>
        </is>
      </c>
      <c r="D5225" s="36" t="inlineStr">
        <is>
          <t>Natural Gas</t>
        </is>
      </c>
      <c r="E5225" s="75" t="n">
        <v>26121</v>
      </c>
      <c r="F5225" s="76" t="n">
        <v>1.072</v>
      </c>
      <c r="G5225" s="75" t="n">
        <v>332.9</v>
      </c>
      <c r="H5225" s="77">
        <f>IF(I5225="","",G5225/100*F5225*E5225)</f>
        <v/>
      </c>
      <c r="I5225" s="3">
        <f>IF(OR(G5225=".",F5225=".",E5225="."),"",E5225)</f>
        <v/>
      </c>
      <c r="J5225" s="3">
        <f>IF(I5225="","",F5225*I5225)</f>
        <v/>
      </c>
      <c r="K5225" s="3">
        <f>IF(C5225="LIG",1,0)</f>
        <v/>
      </c>
    </row>
    <row r="5226" customFormat="1" s="3">
      <c r="A5226" s="35" t="n">
        <v>2018</v>
      </c>
      <c r="B5226" s="35" t="n">
        <v>52087</v>
      </c>
      <c r="C5226" s="36" t="inlineStr">
        <is>
          <t>NG</t>
        </is>
      </c>
      <c r="D5226" s="36" t="inlineStr">
        <is>
          <t>Natural Gas</t>
        </is>
      </c>
      <c r="E5226" s="75" t="n">
        <v>30907</v>
      </c>
      <c r="F5226" s="76" t="n">
        <v>1.072</v>
      </c>
      <c r="G5226" s="75" t="n">
        <v>326.9</v>
      </c>
      <c r="H5226" s="77">
        <f>IF(I5226="","",G5226/100*F5226*E5226)</f>
        <v/>
      </c>
      <c r="I5226" s="3">
        <f>IF(OR(G5226=".",F5226=".",E5226="."),"",E5226)</f>
        <v/>
      </c>
      <c r="J5226" s="3">
        <f>IF(I5226="","",F5226*I5226)</f>
        <v/>
      </c>
      <c r="K5226" s="3">
        <f>IF(C5226="LIG",1,0)</f>
        <v/>
      </c>
    </row>
    <row r="5227" customFormat="1" s="3">
      <c r="A5227" s="35" t="n">
        <v>2018</v>
      </c>
      <c r="B5227" s="35" t="n">
        <v>52087</v>
      </c>
      <c r="C5227" s="36" t="inlineStr">
        <is>
          <t>NG</t>
        </is>
      </c>
      <c r="D5227" s="36" t="inlineStr">
        <is>
          <t>Natural Gas</t>
        </is>
      </c>
      <c r="E5227" s="75" t="n">
        <v>35315</v>
      </c>
      <c r="F5227" s="76" t="n">
        <v>1.074</v>
      </c>
      <c r="G5227" s="75" t="n">
        <v>306.7</v>
      </c>
      <c r="H5227" s="77">
        <f>IF(I5227="","",G5227/100*F5227*E5227)</f>
        <v/>
      </c>
      <c r="I5227" s="3">
        <f>IF(OR(G5227=".",F5227=".",E5227="."),"",E5227)</f>
        <v/>
      </c>
      <c r="J5227" s="3">
        <f>IF(I5227="","",F5227*I5227)</f>
        <v/>
      </c>
      <c r="K5227" s="3">
        <f>IF(C5227="LIG",1,0)</f>
        <v/>
      </c>
    </row>
    <row r="5228" customFormat="1" s="3">
      <c r="A5228" s="35" t="n">
        <v>2018</v>
      </c>
      <c r="B5228" s="35" t="n">
        <v>52088</v>
      </c>
      <c r="C5228" s="36" t="inlineStr">
        <is>
          <t>NG</t>
        </is>
      </c>
      <c r="D5228" s="36" t="inlineStr">
        <is>
          <t>Natural Gas</t>
        </is>
      </c>
      <c r="E5228" s="75" t="n">
        <v>813235</v>
      </c>
      <c r="F5228" s="76" t="n">
        <v>1.025</v>
      </c>
      <c r="G5228" s="75" t="inlineStr">
        <is>
          <t>.</t>
        </is>
      </c>
      <c r="H5228" s="77">
        <f>IF(I5228="","",G5228/100*F5228*E5228)</f>
        <v/>
      </c>
      <c r="I5228" s="3">
        <f>IF(OR(G5228=".",F5228=".",E5228="."),"",E5228)</f>
        <v/>
      </c>
      <c r="J5228" s="3">
        <f>IF(I5228="","",F5228*I5228)</f>
        <v/>
      </c>
      <c r="K5228" s="3">
        <f>IF(C5228="LIG",1,0)</f>
        <v/>
      </c>
    </row>
    <row r="5229" customFormat="1" s="3">
      <c r="A5229" s="35" t="n">
        <v>2018</v>
      </c>
      <c r="B5229" s="35" t="n">
        <v>52120</v>
      </c>
      <c r="C5229" s="36" t="inlineStr">
        <is>
          <t>NG</t>
        </is>
      </c>
      <c r="D5229" s="36" t="inlineStr">
        <is>
          <t>Natural Gas</t>
        </is>
      </c>
      <c r="E5229" s="75" t="n">
        <v>3115575</v>
      </c>
      <c r="F5229" s="76" t="n">
        <v>1.03</v>
      </c>
      <c r="G5229" s="75" t="inlineStr">
        <is>
          <t>.</t>
        </is>
      </c>
      <c r="H5229" s="77">
        <f>IF(I5229="","",G5229/100*F5229*E5229)</f>
        <v/>
      </c>
      <c r="I5229" s="3">
        <f>IF(OR(G5229=".",F5229=".",E5229="."),"",E5229)</f>
        <v/>
      </c>
      <c r="J5229" s="3">
        <f>IF(I5229="","",F5229*I5229)</f>
        <v/>
      </c>
      <c r="K5229" s="3">
        <f>IF(C5229="LIG",1,0)</f>
        <v/>
      </c>
    </row>
    <row r="5230" customFormat="1" s="3">
      <c r="A5230" s="35" t="n">
        <v>2018</v>
      </c>
      <c r="B5230" s="35" t="n">
        <v>52169</v>
      </c>
      <c r="C5230" s="36" t="inlineStr">
        <is>
          <t>NG</t>
        </is>
      </c>
      <c r="D5230" s="36" t="inlineStr">
        <is>
          <t>Natural Gas</t>
        </is>
      </c>
      <c r="E5230" s="75" t="n">
        <v>780490</v>
      </c>
      <c r="F5230" s="76" t="n">
        <v>1.033</v>
      </c>
      <c r="G5230" s="75" t="inlineStr">
        <is>
          <t>.</t>
        </is>
      </c>
      <c r="H5230" s="77">
        <f>IF(I5230="","",G5230/100*F5230*E5230)</f>
        <v/>
      </c>
      <c r="I5230" s="3">
        <f>IF(OR(G5230=".",F5230=".",E5230="."),"",E5230)</f>
        <v/>
      </c>
      <c r="J5230" s="3">
        <f>IF(I5230="","",F5230*I5230)</f>
        <v/>
      </c>
      <c r="K5230" s="3">
        <f>IF(C5230="LIG",1,0)</f>
        <v/>
      </c>
    </row>
    <row r="5231" customFormat="1" s="3">
      <c r="A5231" s="35" t="n">
        <v>2018</v>
      </c>
      <c r="B5231" s="35" t="n">
        <v>52176</v>
      </c>
      <c r="C5231" s="36" t="inlineStr">
        <is>
          <t>NG</t>
        </is>
      </c>
      <c r="D5231" s="36" t="inlineStr">
        <is>
          <t>Natural Gas</t>
        </is>
      </c>
      <c r="E5231" s="75" t="n">
        <v>55789</v>
      </c>
      <c r="F5231" s="76" t="n">
        <v>1.025</v>
      </c>
      <c r="G5231" s="75" t="inlineStr">
        <is>
          <t>.</t>
        </is>
      </c>
      <c r="H5231" s="77">
        <f>IF(I5231="","",G5231/100*F5231*E5231)</f>
        <v/>
      </c>
      <c r="I5231" s="3">
        <f>IF(OR(G5231=".",F5231=".",E5231="."),"",E5231)</f>
        <v/>
      </c>
      <c r="J5231" s="3">
        <f>IF(I5231="","",F5231*I5231)</f>
        <v/>
      </c>
      <c r="K5231" s="3">
        <f>IF(C5231="LIG",1,0)</f>
        <v/>
      </c>
    </row>
    <row r="5232" customFormat="1" s="3">
      <c r="A5232" s="35" t="n">
        <v>2018</v>
      </c>
      <c r="B5232" s="35" t="n">
        <v>54041</v>
      </c>
      <c r="C5232" s="36" t="inlineStr">
        <is>
          <t>NG</t>
        </is>
      </c>
      <c r="D5232" s="36" t="inlineStr">
        <is>
          <t>Natural Gas</t>
        </is>
      </c>
      <c r="E5232" s="75" t="n">
        <v>225094</v>
      </c>
      <c r="F5232" s="76" t="n">
        <v>1.031</v>
      </c>
      <c r="G5232" s="75" t="inlineStr">
        <is>
          <t>.</t>
        </is>
      </c>
      <c r="H5232" s="77">
        <f>IF(I5232="","",G5232/100*F5232*E5232)</f>
        <v/>
      </c>
      <c r="I5232" s="3">
        <f>IF(OR(G5232=".",F5232=".",E5232="."),"",E5232)</f>
        <v/>
      </c>
      <c r="J5232" s="3">
        <f>IF(I5232="","",F5232*I5232)</f>
        <v/>
      </c>
      <c r="K5232" s="3">
        <f>IF(C5232="LIG",1,0)</f>
        <v/>
      </c>
    </row>
    <row r="5233" customFormat="1" s="3">
      <c r="A5233" s="35" t="n">
        <v>2018</v>
      </c>
      <c r="B5233" s="35" t="n">
        <v>54081</v>
      </c>
      <c r="C5233" s="36" t="inlineStr">
        <is>
          <t>BIT</t>
        </is>
      </c>
      <c r="D5233" s="36" t="inlineStr">
        <is>
          <t>Coal</t>
        </is>
      </c>
      <c r="E5233" s="75" t="n">
        <v>11200</v>
      </c>
      <c r="F5233" s="76" t="n">
        <v>25.5</v>
      </c>
      <c r="G5233" s="75" t="inlineStr">
        <is>
          <t>.</t>
        </is>
      </c>
      <c r="H5233" s="77">
        <f>IF(I5233="","",G5233/100*F5233*E5233)</f>
        <v/>
      </c>
      <c r="I5233" s="3">
        <f>IF(OR(G5233=".",F5233=".",E5233="."),"",E5233)</f>
        <v/>
      </c>
      <c r="J5233" s="3">
        <f>IF(I5233="","",F5233*I5233)</f>
        <v/>
      </c>
      <c r="K5233" s="3">
        <f>IF(C5233="LIG",1,0)</f>
        <v/>
      </c>
    </row>
    <row r="5234" customFormat="1" s="3">
      <c r="A5234" s="35" t="n">
        <v>2018</v>
      </c>
      <c r="B5234" s="35" t="n">
        <v>54081</v>
      </c>
      <c r="C5234" s="36" t="inlineStr">
        <is>
          <t>BIT</t>
        </is>
      </c>
      <c r="D5234" s="36" t="inlineStr">
        <is>
          <t>Coal</t>
        </is>
      </c>
      <c r="E5234" s="75" t="n">
        <v>11161</v>
      </c>
      <c r="F5234" s="76" t="n">
        <v>25.06</v>
      </c>
      <c r="G5234" s="75" t="inlineStr">
        <is>
          <t>.</t>
        </is>
      </c>
      <c r="H5234" s="77">
        <f>IF(I5234="","",G5234/100*F5234*E5234)</f>
        <v/>
      </c>
      <c r="I5234" s="3">
        <f>IF(OR(G5234=".",F5234=".",E5234="."),"",E5234)</f>
        <v/>
      </c>
      <c r="J5234" s="3">
        <f>IF(I5234="","",F5234*I5234)</f>
        <v/>
      </c>
      <c r="K5234" s="3">
        <f>IF(C5234="LIG",1,0)</f>
        <v/>
      </c>
    </row>
    <row r="5235" customFormat="1" s="3">
      <c r="A5235" s="35" t="n">
        <v>2018</v>
      </c>
      <c r="B5235" s="35" t="n">
        <v>54087</v>
      </c>
      <c r="C5235" s="36" t="inlineStr">
        <is>
          <t>NG</t>
        </is>
      </c>
      <c r="D5235" s="36" t="inlineStr">
        <is>
          <t>Natural Gas</t>
        </is>
      </c>
      <c r="E5235" s="75" t="n">
        <v>57058</v>
      </c>
      <c r="F5235" s="76" t="n">
        <v>1.05</v>
      </c>
      <c r="G5235" s="75" t="inlineStr">
        <is>
          <t>.</t>
        </is>
      </c>
      <c r="H5235" s="77">
        <f>IF(I5235="","",G5235/100*F5235*E5235)</f>
        <v/>
      </c>
      <c r="I5235" s="3">
        <f>IF(OR(G5235=".",F5235=".",E5235="."),"",E5235)</f>
        <v/>
      </c>
      <c r="J5235" s="3">
        <f>IF(I5235="","",F5235*I5235)</f>
        <v/>
      </c>
      <c r="K5235" s="3">
        <f>IF(C5235="LIG",1,0)</f>
        <v/>
      </c>
    </row>
    <row r="5236" customFormat="1" s="3">
      <c r="A5236" s="35" t="n">
        <v>2018</v>
      </c>
      <c r="B5236" s="35" t="n">
        <v>54087</v>
      </c>
      <c r="C5236" s="36" t="inlineStr">
        <is>
          <t>RFO</t>
        </is>
      </c>
      <c r="D5236" s="36" t="inlineStr">
        <is>
          <t>Petroleum</t>
        </is>
      </c>
      <c r="E5236" s="75" t="n">
        <v>5491</v>
      </c>
      <c r="F5236" s="76" t="n">
        <v>6.288</v>
      </c>
      <c r="G5236" s="75" t="inlineStr">
        <is>
          <t>.</t>
        </is>
      </c>
      <c r="H5236" s="77">
        <f>IF(I5236="","",G5236/100*F5236*E5236)</f>
        <v/>
      </c>
      <c r="I5236" s="3">
        <f>IF(OR(G5236=".",F5236=".",E5236="."),"",E5236)</f>
        <v/>
      </c>
      <c r="J5236" s="3">
        <f>IF(I5236="","",F5236*I5236)</f>
        <v/>
      </c>
      <c r="K5236" s="3">
        <f>IF(C5236="LIG",1,0)</f>
        <v/>
      </c>
    </row>
    <row r="5237" customFormat="1" s="3">
      <c r="A5237" s="35" t="n">
        <v>2018</v>
      </c>
      <c r="B5237" s="35" t="n">
        <v>54101</v>
      </c>
      <c r="C5237" s="36" t="inlineStr">
        <is>
          <t>BIT</t>
        </is>
      </c>
      <c r="D5237" s="36" t="inlineStr">
        <is>
          <t>Coal</t>
        </is>
      </c>
      <c r="E5237" s="75" t="n">
        <v>769</v>
      </c>
      <c r="F5237" s="76" t="n">
        <v>25.73</v>
      </c>
      <c r="G5237" s="75" t="inlineStr">
        <is>
          <t>.</t>
        </is>
      </c>
      <c r="H5237" s="77">
        <f>IF(I5237="","",G5237/100*F5237*E5237)</f>
        <v/>
      </c>
      <c r="I5237" s="3">
        <f>IF(OR(G5237=".",F5237=".",E5237="."),"",E5237)</f>
        <v/>
      </c>
      <c r="J5237" s="3">
        <f>IF(I5237="","",F5237*I5237)</f>
        <v/>
      </c>
      <c r="K5237" s="3">
        <f>IF(C5237="LIG",1,0)</f>
        <v/>
      </c>
    </row>
    <row r="5238" customFormat="1" s="3">
      <c r="A5238" s="35" t="n">
        <v>2018</v>
      </c>
      <c r="B5238" s="35" t="n">
        <v>54101</v>
      </c>
      <c r="C5238" s="36" t="inlineStr">
        <is>
          <t>BIT</t>
        </is>
      </c>
      <c r="D5238" s="36" t="inlineStr">
        <is>
          <t>Coal</t>
        </is>
      </c>
      <c r="E5238" s="75" t="n">
        <v>10430</v>
      </c>
      <c r="F5238" s="76" t="n">
        <v>24.984</v>
      </c>
      <c r="G5238" s="75" t="inlineStr">
        <is>
          <t>.</t>
        </is>
      </c>
      <c r="H5238" s="77">
        <f>IF(I5238="","",G5238/100*F5238*E5238)</f>
        <v/>
      </c>
      <c r="I5238" s="3">
        <f>IF(OR(G5238=".",F5238=".",E5238="."),"",E5238)</f>
        <v/>
      </c>
      <c r="J5238" s="3">
        <f>IF(I5238="","",F5238*I5238)</f>
        <v/>
      </c>
      <c r="K5238" s="3">
        <f>IF(C5238="LIG",1,0)</f>
        <v/>
      </c>
    </row>
    <row r="5239" customFormat="1" s="3">
      <c r="A5239" s="35" t="n">
        <v>2018</v>
      </c>
      <c r="B5239" s="35" t="n">
        <v>54101</v>
      </c>
      <c r="C5239" s="36" t="inlineStr">
        <is>
          <t>BIT</t>
        </is>
      </c>
      <c r="D5239" s="36" t="inlineStr">
        <is>
          <t>Coal</t>
        </is>
      </c>
      <c r="E5239" s="75" t="n">
        <v>9399</v>
      </c>
      <c r="F5239" s="76" t="n">
        <v>24.082</v>
      </c>
      <c r="G5239" s="75" t="inlineStr">
        <is>
          <t>.</t>
        </is>
      </c>
      <c r="H5239" s="77">
        <f>IF(I5239="","",G5239/100*F5239*E5239)</f>
        <v/>
      </c>
      <c r="I5239" s="3">
        <f>IF(OR(G5239=".",F5239=".",E5239="."),"",E5239)</f>
        <v/>
      </c>
      <c r="J5239" s="3">
        <f>IF(I5239="","",F5239*I5239)</f>
        <v/>
      </c>
      <c r="K5239" s="3">
        <f>IF(C5239="LIG",1,0)</f>
        <v/>
      </c>
    </row>
    <row r="5240" customFormat="1" s="3">
      <c r="A5240" s="35" t="n">
        <v>2018</v>
      </c>
      <c r="B5240" s="35" t="n">
        <v>54101</v>
      </c>
      <c r="C5240" s="36" t="inlineStr">
        <is>
          <t>BIT</t>
        </is>
      </c>
      <c r="D5240" s="36" t="inlineStr">
        <is>
          <t>Coal</t>
        </is>
      </c>
      <c r="E5240" s="75" t="n">
        <v>769</v>
      </c>
      <c r="F5240" s="76" t="n">
        <v>25.72</v>
      </c>
      <c r="G5240" s="75" t="inlineStr">
        <is>
          <t>.</t>
        </is>
      </c>
      <c r="H5240" s="77">
        <f>IF(I5240="","",G5240/100*F5240*E5240)</f>
        <v/>
      </c>
      <c r="I5240" s="3">
        <f>IF(OR(G5240=".",F5240=".",E5240="."),"",E5240)</f>
        <v/>
      </c>
      <c r="J5240" s="3">
        <f>IF(I5240="","",F5240*I5240)</f>
        <v/>
      </c>
      <c r="K5240" s="3">
        <f>IF(C5240="LIG",1,0)</f>
        <v/>
      </c>
    </row>
    <row r="5241" customFormat="1" s="3">
      <c r="A5241" s="35" t="n">
        <v>2018</v>
      </c>
      <c r="B5241" s="35" t="n">
        <v>54101</v>
      </c>
      <c r="C5241" s="36" t="inlineStr">
        <is>
          <t>DFO</t>
        </is>
      </c>
      <c r="D5241" s="36" t="inlineStr">
        <is>
          <t>Petroleum</t>
        </is>
      </c>
      <c r="E5241" s="75" t="n">
        <v>1545</v>
      </c>
      <c r="F5241" s="76" t="n">
        <v>5.796</v>
      </c>
      <c r="G5241" s="75" t="inlineStr">
        <is>
          <t>.</t>
        </is>
      </c>
      <c r="H5241" s="77">
        <f>IF(I5241="","",G5241/100*F5241*E5241)</f>
        <v/>
      </c>
      <c r="I5241" s="3">
        <f>IF(OR(G5241=".",F5241=".",E5241="."),"",E5241)</f>
        <v/>
      </c>
      <c r="J5241" s="3">
        <f>IF(I5241="","",F5241*I5241)</f>
        <v/>
      </c>
      <c r="K5241" s="3">
        <f>IF(C5241="LIG",1,0)</f>
        <v/>
      </c>
    </row>
    <row r="5242" customFormat="1" s="3">
      <c r="A5242" s="35" t="n">
        <v>2018</v>
      </c>
      <c r="B5242" s="35" t="n">
        <v>54101</v>
      </c>
      <c r="C5242" s="36" t="inlineStr">
        <is>
          <t>NG</t>
        </is>
      </c>
      <c r="D5242" s="36" t="inlineStr">
        <is>
          <t>Natural Gas</t>
        </is>
      </c>
      <c r="E5242" s="75" t="n">
        <v>247160</v>
      </c>
      <c r="F5242" s="76" t="n">
        <v>1</v>
      </c>
      <c r="G5242" s="75" t="inlineStr">
        <is>
          <t>.</t>
        </is>
      </c>
      <c r="H5242" s="77">
        <f>IF(I5242="","",G5242/100*F5242*E5242)</f>
        <v/>
      </c>
      <c r="I5242" s="3">
        <f>IF(OR(G5242=".",F5242=".",E5242="."),"",E5242)</f>
        <v/>
      </c>
      <c r="J5242" s="3">
        <f>IF(I5242="","",F5242*I5242)</f>
        <v/>
      </c>
      <c r="K5242" s="3">
        <f>IF(C5242="LIG",1,0)</f>
        <v/>
      </c>
    </row>
    <row r="5243" customFormat="1" s="3">
      <c r="A5243" s="35" t="n">
        <v>2018</v>
      </c>
      <c r="B5243" s="35" t="n">
        <v>54101</v>
      </c>
      <c r="C5243" s="36" t="inlineStr">
        <is>
          <t>RFO</t>
        </is>
      </c>
      <c r="D5243" s="36" t="inlineStr">
        <is>
          <t>Petroleum</t>
        </is>
      </c>
      <c r="E5243" s="75" t="n">
        <v>1204</v>
      </c>
      <c r="F5243" s="76" t="n">
        <v>6.297</v>
      </c>
      <c r="G5243" s="75" t="inlineStr">
        <is>
          <t>.</t>
        </is>
      </c>
      <c r="H5243" s="77">
        <f>IF(I5243="","",G5243/100*F5243*E5243)</f>
        <v/>
      </c>
      <c r="I5243" s="3">
        <f>IF(OR(G5243=".",F5243=".",E5243="."),"",E5243)</f>
        <v/>
      </c>
      <c r="J5243" s="3">
        <f>IF(I5243="","",F5243*I5243)</f>
        <v/>
      </c>
      <c r="K5243" s="3">
        <f>IF(C5243="LIG",1,0)</f>
        <v/>
      </c>
    </row>
    <row r="5244" customFormat="1" s="3">
      <c r="A5244" s="35" t="n">
        <v>2018</v>
      </c>
      <c r="B5244" s="35" t="n">
        <v>54104</v>
      </c>
      <c r="C5244" s="36" t="inlineStr">
        <is>
          <t>BIT</t>
        </is>
      </c>
      <c r="D5244" s="36" t="inlineStr">
        <is>
          <t>Coal</t>
        </is>
      </c>
      <c r="E5244" s="75" t="n">
        <v>8562</v>
      </c>
      <c r="F5244" s="76" t="n">
        <v>24</v>
      </c>
      <c r="G5244" s="75" t="inlineStr">
        <is>
          <t>.</t>
        </is>
      </c>
      <c r="H5244" s="77">
        <f>IF(I5244="","",G5244/100*F5244*E5244)</f>
        <v/>
      </c>
      <c r="I5244" s="3">
        <f>IF(OR(G5244=".",F5244=".",E5244="."),"",E5244)</f>
        <v/>
      </c>
      <c r="J5244" s="3">
        <f>IF(I5244="","",F5244*I5244)</f>
        <v/>
      </c>
      <c r="K5244" s="3">
        <f>IF(C5244="LIG",1,0)</f>
        <v/>
      </c>
    </row>
    <row r="5245" customFormat="1" s="3">
      <c r="A5245" s="35" t="n">
        <v>2018</v>
      </c>
      <c r="B5245" s="35" t="n">
        <v>54104</v>
      </c>
      <c r="C5245" s="36" t="inlineStr">
        <is>
          <t>NG</t>
        </is>
      </c>
      <c r="D5245" s="36" t="inlineStr">
        <is>
          <t>Natural Gas</t>
        </is>
      </c>
      <c r="E5245" s="75" t="n">
        <v>164940</v>
      </c>
      <c r="F5245" s="76" t="n">
        <v>1.029</v>
      </c>
      <c r="G5245" s="75" t="inlineStr">
        <is>
          <t>.</t>
        </is>
      </c>
      <c r="H5245" s="77">
        <f>IF(I5245="","",G5245/100*F5245*E5245)</f>
        <v/>
      </c>
      <c r="I5245" s="3">
        <f>IF(OR(G5245=".",F5245=".",E5245="."),"",E5245)</f>
        <v/>
      </c>
      <c r="J5245" s="3">
        <f>IF(I5245="","",F5245*I5245)</f>
        <v/>
      </c>
      <c r="K5245" s="3">
        <f>IF(C5245="LIG",1,0)</f>
        <v/>
      </c>
    </row>
    <row r="5246" customFormat="1" s="3">
      <c r="A5246" s="35" t="n">
        <v>2018</v>
      </c>
      <c r="B5246" s="35" t="n">
        <v>54304</v>
      </c>
      <c r="C5246" s="36" t="inlineStr">
        <is>
          <t>BIT</t>
        </is>
      </c>
      <c r="D5246" s="36" t="inlineStr">
        <is>
          <t>Coal</t>
        </is>
      </c>
      <c r="E5246" s="75" t="n">
        <v>11334</v>
      </c>
      <c r="F5246" s="76" t="n">
        <v>25.17</v>
      </c>
      <c r="G5246" s="75" t="inlineStr">
        <is>
          <t>.</t>
        </is>
      </c>
      <c r="H5246" s="77">
        <f>IF(I5246="","",G5246/100*F5246*E5246)</f>
        <v/>
      </c>
      <c r="I5246" s="3">
        <f>IF(OR(G5246=".",F5246=".",E5246="."),"",E5246)</f>
        <v/>
      </c>
      <c r="J5246" s="3">
        <f>IF(I5246="","",F5246*I5246)</f>
        <v/>
      </c>
      <c r="K5246" s="3">
        <f>IF(C5246="LIG",1,0)</f>
        <v/>
      </c>
    </row>
    <row r="5247" customFormat="1" s="3">
      <c r="A5247" s="35" t="n">
        <v>2018</v>
      </c>
      <c r="B5247" s="35" t="n">
        <v>54304</v>
      </c>
      <c r="C5247" s="36" t="inlineStr">
        <is>
          <t>BIT</t>
        </is>
      </c>
      <c r="D5247" s="36" t="inlineStr">
        <is>
          <t>Coal</t>
        </is>
      </c>
      <c r="E5247" s="75" t="n">
        <v>11465</v>
      </c>
      <c r="F5247" s="76" t="n">
        <v>24.51</v>
      </c>
      <c r="G5247" s="75" t="inlineStr">
        <is>
          <t>.</t>
        </is>
      </c>
      <c r="H5247" s="77">
        <f>IF(I5247="","",G5247/100*F5247*E5247)</f>
        <v/>
      </c>
      <c r="I5247" s="3">
        <f>IF(OR(G5247=".",F5247=".",E5247="."),"",E5247)</f>
        <v/>
      </c>
      <c r="J5247" s="3">
        <f>IF(I5247="","",F5247*I5247)</f>
        <v/>
      </c>
      <c r="K5247" s="3">
        <f>IF(C5247="LIG",1,0)</f>
        <v/>
      </c>
    </row>
    <row r="5248" customFormat="1" s="3">
      <c r="A5248" s="35" t="n">
        <v>2018</v>
      </c>
      <c r="B5248" s="35" t="n">
        <v>54304</v>
      </c>
      <c r="C5248" s="36" t="inlineStr">
        <is>
          <t>DFO</t>
        </is>
      </c>
      <c r="D5248" s="36" t="inlineStr">
        <is>
          <t>Petroleum</t>
        </is>
      </c>
      <c r="E5248" s="75" t="n">
        <v>179</v>
      </c>
      <c r="F5248" s="76" t="n">
        <v>5.88</v>
      </c>
      <c r="G5248" s="75" t="inlineStr">
        <is>
          <t>.</t>
        </is>
      </c>
      <c r="H5248" s="77">
        <f>IF(I5248="","",G5248/100*F5248*E5248)</f>
        <v/>
      </c>
      <c r="I5248" s="3">
        <f>IF(OR(G5248=".",F5248=".",E5248="."),"",E5248)</f>
        <v/>
      </c>
      <c r="J5248" s="3">
        <f>IF(I5248="","",F5248*I5248)</f>
        <v/>
      </c>
      <c r="K5248" s="3">
        <f>IF(C5248="LIG",1,0)</f>
        <v/>
      </c>
    </row>
    <row r="5249" customFormat="1" s="3">
      <c r="A5249" s="35" t="n">
        <v>2018</v>
      </c>
      <c r="B5249" s="35" t="n">
        <v>54304</v>
      </c>
      <c r="C5249" s="36" t="inlineStr">
        <is>
          <t>DFO</t>
        </is>
      </c>
      <c r="D5249" s="36" t="inlineStr">
        <is>
          <t>Petroleum</t>
        </is>
      </c>
      <c r="E5249" s="75" t="n">
        <v>179</v>
      </c>
      <c r="F5249" s="76" t="n">
        <v>5.88</v>
      </c>
      <c r="G5249" s="75" t="inlineStr">
        <is>
          <t>.</t>
        </is>
      </c>
      <c r="H5249" s="77">
        <f>IF(I5249="","",G5249/100*F5249*E5249)</f>
        <v/>
      </c>
      <c r="I5249" s="3">
        <f>IF(OR(G5249=".",F5249=".",E5249="."),"",E5249)</f>
        <v/>
      </c>
      <c r="J5249" s="3">
        <f>IF(I5249="","",F5249*I5249)</f>
        <v/>
      </c>
      <c r="K5249" s="3">
        <f>IF(C5249="LIG",1,0)</f>
        <v/>
      </c>
    </row>
    <row r="5250" customFormat="1" s="3">
      <c r="A5250" s="35" t="n">
        <v>2018</v>
      </c>
      <c r="B5250" s="35" t="n">
        <v>54304</v>
      </c>
      <c r="C5250" s="36" t="inlineStr">
        <is>
          <t>DFO</t>
        </is>
      </c>
      <c r="D5250" s="36" t="inlineStr">
        <is>
          <t>Petroleum</t>
        </is>
      </c>
      <c r="E5250" s="75" t="n">
        <v>179</v>
      </c>
      <c r="F5250" s="76" t="n">
        <v>5.88</v>
      </c>
      <c r="G5250" s="75" t="inlineStr">
        <is>
          <t>.</t>
        </is>
      </c>
      <c r="H5250" s="77">
        <f>IF(I5250="","",G5250/100*F5250*E5250)</f>
        <v/>
      </c>
      <c r="I5250" s="3">
        <f>IF(OR(G5250=".",F5250=".",E5250="."),"",E5250)</f>
        <v/>
      </c>
      <c r="J5250" s="3">
        <f>IF(I5250="","",F5250*I5250)</f>
        <v/>
      </c>
      <c r="K5250" s="3">
        <f>IF(C5250="LIG",1,0)</f>
        <v/>
      </c>
    </row>
    <row r="5251" customFormat="1" s="3">
      <c r="A5251" s="35" t="n">
        <v>2018</v>
      </c>
      <c r="B5251" s="35" t="n">
        <v>54304</v>
      </c>
      <c r="C5251" s="36" t="inlineStr">
        <is>
          <t>DFO</t>
        </is>
      </c>
      <c r="D5251" s="36" t="inlineStr">
        <is>
          <t>Petroleum</t>
        </is>
      </c>
      <c r="E5251" s="75" t="n">
        <v>180</v>
      </c>
      <c r="F5251" s="76" t="n">
        <v>5.88</v>
      </c>
      <c r="G5251" s="75" t="inlineStr">
        <is>
          <t>.</t>
        </is>
      </c>
      <c r="H5251" s="77">
        <f>IF(I5251="","",G5251/100*F5251*E5251)</f>
        <v/>
      </c>
      <c r="I5251" s="3">
        <f>IF(OR(G5251=".",F5251=".",E5251="."),"",E5251)</f>
        <v/>
      </c>
      <c r="J5251" s="3">
        <f>IF(I5251="","",F5251*I5251)</f>
        <v/>
      </c>
      <c r="K5251" s="3">
        <f>IF(C5251="LIG",1,0)</f>
        <v/>
      </c>
    </row>
    <row r="5252" customFormat="1" s="3">
      <c r="A5252" s="35" t="n">
        <v>2018</v>
      </c>
      <c r="B5252" s="35" t="n">
        <v>54304</v>
      </c>
      <c r="C5252" s="36" t="inlineStr">
        <is>
          <t>DFO</t>
        </is>
      </c>
      <c r="D5252" s="36" t="inlineStr">
        <is>
          <t>Petroleum</t>
        </is>
      </c>
      <c r="E5252" s="75" t="n">
        <v>180</v>
      </c>
      <c r="F5252" s="76" t="n">
        <v>5.88</v>
      </c>
      <c r="G5252" s="75" t="inlineStr">
        <is>
          <t>.</t>
        </is>
      </c>
      <c r="H5252" s="77">
        <f>IF(I5252="","",G5252/100*F5252*E5252)</f>
        <v/>
      </c>
      <c r="I5252" s="3">
        <f>IF(OR(G5252=".",F5252=".",E5252="."),"",E5252)</f>
        <v/>
      </c>
      <c r="J5252" s="3">
        <f>IF(I5252="","",F5252*I5252)</f>
        <v/>
      </c>
      <c r="K5252" s="3">
        <f>IF(C5252="LIG",1,0)</f>
        <v/>
      </c>
    </row>
    <row r="5253" customFormat="1" s="3">
      <c r="A5253" s="35" t="n">
        <v>2018</v>
      </c>
      <c r="B5253" s="35" t="n">
        <v>54304</v>
      </c>
      <c r="C5253" s="36" t="inlineStr">
        <is>
          <t>DFO</t>
        </is>
      </c>
      <c r="D5253" s="36" t="inlineStr">
        <is>
          <t>Petroleum</t>
        </is>
      </c>
      <c r="E5253" s="75" t="n">
        <v>181</v>
      </c>
      <c r="F5253" s="76" t="n">
        <v>5.88</v>
      </c>
      <c r="G5253" s="75" t="inlineStr">
        <is>
          <t>.</t>
        </is>
      </c>
      <c r="H5253" s="77">
        <f>IF(I5253="","",G5253/100*F5253*E5253)</f>
        <v/>
      </c>
      <c r="I5253" s="3">
        <f>IF(OR(G5253=".",F5253=".",E5253="."),"",E5253)</f>
        <v/>
      </c>
      <c r="J5253" s="3">
        <f>IF(I5253="","",F5253*I5253)</f>
        <v/>
      </c>
      <c r="K5253" s="3">
        <f>IF(C5253="LIG",1,0)</f>
        <v/>
      </c>
    </row>
    <row r="5254" customFormat="1" s="3">
      <c r="A5254" s="35" t="n">
        <v>2018</v>
      </c>
      <c r="B5254" s="35" t="n">
        <v>54324</v>
      </c>
      <c r="C5254" s="36" t="inlineStr">
        <is>
          <t>DFO</t>
        </is>
      </c>
      <c r="D5254" s="36" t="inlineStr">
        <is>
          <t>Petroleum</t>
        </is>
      </c>
      <c r="E5254" s="75" t="n">
        <v>2065</v>
      </c>
      <c r="F5254" s="76" t="n">
        <v>5.79</v>
      </c>
      <c r="G5254" s="75" t="inlineStr">
        <is>
          <t>.</t>
        </is>
      </c>
      <c r="H5254" s="77">
        <f>IF(I5254="","",G5254/100*F5254*E5254)</f>
        <v/>
      </c>
      <c r="I5254" s="3">
        <f>IF(OR(G5254=".",F5254=".",E5254="."),"",E5254)</f>
        <v/>
      </c>
      <c r="J5254" s="3">
        <f>IF(I5254="","",F5254*I5254)</f>
        <v/>
      </c>
      <c r="K5254" s="3">
        <f>IF(C5254="LIG",1,0)</f>
        <v/>
      </c>
    </row>
    <row r="5255" customFormat="1" s="3">
      <c r="A5255" s="35" t="n">
        <v>2018</v>
      </c>
      <c r="B5255" s="35" t="n">
        <v>54324</v>
      </c>
      <c r="C5255" s="36" t="inlineStr">
        <is>
          <t>NG</t>
        </is>
      </c>
      <c r="D5255" s="36" t="inlineStr">
        <is>
          <t>Natural Gas</t>
        </is>
      </c>
      <c r="E5255" s="75" t="n">
        <v>107014</v>
      </c>
      <c r="F5255" s="76" t="n">
        <v>1.028</v>
      </c>
      <c r="G5255" s="75" t="inlineStr">
        <is>
          <t>.</t>
        </is>
      </c>
      <c r="H5255" s="77">
        <f>IF(I5255="","",G5255/100*F5255*E5255)</f>
        <v/>
      </c>
      <c r="I5255" s="3">
        <f>IF(OR(G5255=".",F5255=".",E5255="."),"",E5255)</f>
        <v/>
      </c>
      <c r="J5255" s="3">
        <f>IF(I5255="","",F5255*I5255)</f>
        <v/>
      </c>
      <c r="K5255" s="3">
        <f>IF(C5255="LIG",1,0)</f>
        <v/>
      </c>
    </row>
    <row r="5256" customFormat="1" s="3">
      <c r="A5256" s="35" t="n">
        <v>2018</v>
      </c>
      <c r="B5256" s="35" t="n">
        <v>54324</v>
      </c>
      <c r="C5256" s="36" t="inlineStr">
        <is>
          <t>NG</t>
        </is>
      </c>
      <c r="D5256" s="36" t="inlineStr">
        <is>
          <t>Natural Gas</t>
        </is>
      </c>
      <c r="E5256" s="75" t="n">
        <v>186975</v>
      </c>
      <c r="F5256" s="76" t="n">
        <v>1.028</v>
      </c>
      <c r="G5256" s="75" t="inlineStr">
        <is>
          <t>.</t>
        </is>
      </c>
      <c r="H5256" s="77">
        <f>IF(I5256="","",G5256/100*F5256*E5256)</f>
        <v/>
      </c>
      <c r="I5256" s="3">
        <f>IF(OR(G5256=".",F5256=".",E5256="."),"",E5256)</f>
        <v/>
      </c>
      <c r="J5256" s="3">
        <f>IF(I5256="","",F5256*I5256)</f>
        <v/>
      </c>
      <c r="K5256" s="3">
        <f>IF(C5256="LIG",1,0)</f>
        <v/>
      </c>
    </row>
    <row r="5257" customFormat="1" s="3">
      <c r="A5257" s="35" t="n">
        <v>2018</v>
      </c>
      <c r="B5257" s="35" t="n">
        <v>54537</v>
      </c>
      <c r="C5257" s="36" t="inlineStr">
        <is>
          <t>NG</t>
        </is>
      </c>
      <c r="D5257" s="36" t="inlineStr">
        <is>
          <t>Natural Gas</t>
        </is>
      </c>
      <c r="E5257" s="75" t="n">
        <v>3636</v>
      </c>
      <c r="F5257" s="76" t="n">
        <v>1.098</v>
      </c>
      <c r="G5257" s="75" t="n">
        <v>213.7</v>
      </c>
      <c r="H5257" s="77">
        <f>IF(I5257="","",G5257/100*F5257*E5257)</f>
        <v/>
      </c>
      <c r="I5257" s="3">
        <f>IF(OR(G5257=".",F5257=".",E5257="."),"",E5257)</f>
        <v/>
      </c>
      <c r="J5257" s="3">
        <f>IF(I5257="","",F5257*I5257)</f>
        <v/>
      </c>
      <c r="K5257" s="3">
        <f>IF(C5257="LIG",1,0)</f>
        <v/>
      </c>
    </row>
    <row r="5258" customFormat="1" s="3">
      <c r="A5258" s="35" t="n">
        <v>2018</v>
      </c>
      <c r="B5258" s="35" t="n">
        <v>54537</v>
      </c>
      <c r="C5258" s="36" t="inlineStr">
        <is>
          <t>NG</t>
        </is>
      </c>
      <c r="D5258" s="36" t="inlineStr">
        <is>
          <t>Natural Gas</t>
        </is>
      </c>
      <c r="E5258" s="75" t="n">
        <v>7271</v>
      </c>
      <c r="F5258" s="76" t="n">
        <v>1.098</v>
      </c>
      <c r="G5258" s="75" t="n">
        <v>177.2</v>
      </c>
      <c r="H5258" s="77">
        <f>IF(I5258="","",G5258/100*F5258*E5258)</f>
        <v/>
      </c>
      <c r="I5258" s="3">
        <f>IF(OR(G5258=".",F5258=".",E5258="."),"",E5258)</f>
        <v/>
      </c>
      <c r="J5258" s="3">
        <f>IF(I5258="","",F5258*I5258)</f>
        <v/>
      </c>
      <c r="K5258" s="3">
        <f>IF(C5258="LIG",1,0)</f>
        <v/>
      </c>
    </row>
    <row r="5259" customFormat="1" s="3">
      <c r="A5259" s="35" t="n">
        <v>2018</v>
      </c>
      <c r="B5259" s="35" t="n">
        <v>54537</v>
      </c>
      <c r="C5259" s="36" t="inlineStr">
        <is>
          <t>NG</t>
        </is>
      </c>
      <c r="D5259" s="36" t="inlineStr">
        <is>
          <t>Natural Gas</t>
        </is>
      </c>
      <c r="E5259" s="75" t="n">
        <v>7271</v>
      </c>
      <c r="F5259" s="76" t="n">
        <v>1.098</v>
      </c>
      <c r="G5259" s="75" t="n">
        <v>211</v>
      </c>
      <c r="H5259" s="77">
        <f>IF(I5259="","",G5259/100*F5259*E5259)</f>
        <v/>
      </c>
      <c r="I5259" s="3">
        <f>IF(OR(G5259=".",F5259=".",E5259="."),"",E5259)</f>
        <v/>
      </c>
      <c r="J5259" s="3">
        <f>IF(I5259="","",F5259*I5259)</f>
        <v/>
      </c>
      <c r="K5259" s="3">
        <f>IF(C5259="LIG",1,0)</f>
        <v/>
      </c>
    </row>
    <row r="5260" customFormat="1" s="3">
      <c r="A5260" s="35" t="n">
        <v>2018</v>
      </c>
      <c r="B5260" s="35" t="n">
        <v>54537</v>
      </c>
      <c r="C5260" s="36" t="inlineStr">
        <is>
          <t>NG</t>
        </is>
      </c>
      <c r="D5260" s="36" t="inlineStr">
        <is>
          <t>Natural Gas</t>
        </is>
      </c>
      <c r="E5260" s="75" t="n">
        <v>7616</v>
      </c>
      <c r="F5260" s="76" t="n">
        <v>1.098</v>
      </c>
      <c r="G5260" s="75" t="n">
        <v>303</v>
      </c>
      <c r="H5260" s="77">
        <f>IF(I5260="","",G5260/100*F5260*E5260)</f>
        <v/>
      </c>
      <c r="I5260" s="3">
        <f>IF(OR(G5260=".",F5260=".",E5260="."),"",E5260)</f>
        <v/>
      </c>
      <c r="J5260" s="3">
        <f>IF(I5260="","",F5260*I5260)</f>
        <v/>
      </c>
      <c r="K5260" s="3">
        <f>IF(C5260="LIG",1,0)</f>
        <v/>
      </c>
    </row>
    <row r="5261" customFormat="1" s="3">
      <c r="A5261" s="35" t="n">
        <v>2018</v>
      </c>
      <c r="B5261" s="35" t="n">
        <v>54537</v>
      </c>
      <c r="C5261" s="36" t="inlineStr">
        <is>
          <t>NG</t>
        </is>
      </c>
      <c r="D5261" s="36" t="inlineStr">
        <is>
          <t>Natural Gas</t>
        </is>
      </c>
      <c r="E5261" s="75" t="n">
        <v>156868</v>
      </c>
      <c r="F5261" s="76" t="n">
        <v>1.098</v>
      </c>
      <c r="G5261" s="75" t="n">
        <v>251.4</v>
      </c>
      <c r="H5261" s="77">
        <f>IF(I5261="","",G5261/100*F5261*E5261)</f>
        <v/>
      </c>
      <c r="I5261" s="3">
        <f>IF(OR(G5261=".",F5261=".",E5261="."),"",E5261)</f>
        <v/>
      </c>
      <c r="J5261" s="3">
        <f>IF(I5261="","",F5261*I5261)</f>
        <v/>
      </c>
      <c r="K5261" s="3">
        <f>IF(C5261="LIG",1,0)</f>
        <v/>
      </c>
    </row>
    <row r="5262" customFormat="1" s="3">
      <c r="A5262" s="35" t="n">
        <v>2018</v>
      </c>
      <c r="B5262" s="35" t="n">
        <v>54538</v>
      </c>
      <c r="C5262" s="36" t="inlineStr">
        <is>
          <t>NG</t>
        </is>
      </c>
      <c r="D5262" s="36" t="inlineStr">
        <is>
          <t>Natural Gas</t>
        </is>
      </c>
      <c r="E5262" s="75" t="n">
        <v>175944</v>
      </c>
      <c r="F5262" s="76" t="n">
        <v>1.018</v>
      </c>
      <c r="G5262" s="75" t="n">
        <v>263.4</v>
      </c>
      <c r="H5262" s="77">
        <f>IF(I5262="","",G5262/100*F5262*E5262)</f>
        <v/>
      </c>
      <c r="I5262" s="3">
        <f>IF(OR(G5262=".",F5262=".",E5262="."),"",E5262)</f>
        <v/>
      </c>
      <c r="J5262" s="3">
        <f>IF(I5262="","",F5262*I5262)</f>
        <v/>
      </c>
      <c r="K5262" s="3">
        <f>IF(C5262="LIG",1,0)</f>
        <v/>
      </c>
    </row>
    <row r="5263" customFormat="1" s="3">
      <c r="A5263" s="35" t="n">
        <v>2018</v>
      </c>
      <c r="B5263" s="35" t="n">
        <v>54538</v>
      </c>
      <c r="C5263" s="36" t="inlineStr">
        <is>
          <t>DFO</t>
        </is>
      </c>
      <c r="D5263" s="36" t="inlineStr">
        <is>
          <t>Petroleum</t>
        </is>
      </c>
      <c r="E5263" s="75" t="n">
        <v>2960</v>
      </c>
      <c r="F5263" s="76" t="n">
        <v>5.8</v>
      </c>
      <c r="G5263" s="75" t="n">
        <v>1550.8</v>
      </c>
      <c r="H5263" s="77">
        <f>IF(I5263="","",G5263/100*F5263*E5263)</f>
        <v/>
      </c>
      <c r="I5263" s="3">
        <f>IF(OR(G5263=".",F5263=".",E5263="."),"",E5263)</f>
        <v/>
      </c>
      <c r="J5263" s="3">
        <f>IF(I5263="","",F5263*I5263)</f>
        <v/>
      </c>
      <c r="K5263" s="3">
        <f>IF(C5263="LIG",1,0)</f>
        <v/>
      </c>
    </row>
    <row r="5264" customFormat="1" s="3">
      <c r="A5264" s="35" t="n">
        <v>2018</v>
      </c>
      <c r="B5264" s="35" t="n">
        <v>54547</v>
      </c>
      <c r="C5264" s="36" t="inlineStr">
        <is>
          <t>NG</t>
        </is>
      </c>
      <c r="D5264" s="36" t="inlineStr">
        <is>
          <t>Natural Gas</t>
        </is>
      </c>
      <c r="E5264" s="75" t="n">
        <v>2741477</v>
      </c>
      <c r="F5264" s="76" t="n">
        <v>1.03</v>
      </c>
      <c r="G5264" s="75" t="inlineStr">
        <is>
          <t>.</t>
        </is>
      </c>
      <c r="H5264" s="77">
        <f>IF(I5264="","",G5264/100*F5264*E5264)</f>
        <v/>
      </c>
      <c r="I5264" s="3">
        <f>IF(OR(G5264=".",F5264=".",E5264="."),"",E5264)</f>
        <v/>
      </c>
      <c r="J5264" s="3">
        <f>IF(I5264="","",F5264*I5264)</f>
        <v/>
      </c>
      <c r="K5264" s="3">
        <f>IF(C5264="LIG",1,0)</f>
        <v/>
      </c>
    </row>
    <row r="5265" customFormat="1" s="3">
      <c r="A5265" s="35" t="n">
        <v>2018</v>
      </c>
      <c r="B5265" s="35" t="n">
        <v>54634</v>
      </c>
      <c r="C5265" s="36" t="inlineStr">
        <is>
          <t>WC</t>
        </is>
      </c>
      <c r="D5265" s="36" t="inlineStr">
        <is>
          <t>Coal</t>
        </is>
      </c>
      <c r="E5265" s="75" t="n">
        <v>111845</v>
      </c>
      <c r="F5265" s="76" t="n">
        <v>6.486</v>
      </c>
      <c r="G5265" s="75" t="inlineStr">
        <is>
          <t>.</t>
        </is>
      </c>
      <c r="H5265" s="77">
        <f>IF(I5265="","",G5265/100*F5265*E5265)</f>
        <v/>
      </c>
      <c r="I5265" s="3">
        <f>IF(OR(G5265=".",F5265=".",E5265="."),"",E5265)</f>
        <v/>
      </c>
      <c r="J5265" s="3">
        <f>IF(I5265="","",F5265*I5265)</f>
        <v/>
      </c>
      <c r="K5265" s="3">
        <f>IF(C5265="LIG",1,0)</f>
        <v/>
      </c>
    </row>
    <row r="5266" customFormat="1" s="3">
      <c r="A5266" s="35" t="n">
        <v>2018</v>
      </c>
      <c r="B5266" s="35" t="n">
        <v>54634</v>
      </c>
      <c r="C5266" s="36" t="inlineStr">
        <is>
          <t>DFO</t>
        </is>
      </c>
      <c r="D5266" s="36" t="inlineStr">
        <is>
          <t>Petroleum</t>
        </is>
      </c>
      <c r="E5266" s="75" t="n">
        <v>4110</v>
      </c>
      <c r="F5266" s="76" t="n">
        <v>5.88</v>
      </c>
      <c r="G5266" s="75" t="inlineStr">
        <is>
          <t>.</t>
        </is>
      </c>
      <c r="H5266" s="77">
        <f>IF(I5266="","",G5266/100*F5266*E5266)</f>
        <v/>
      </c>
      <c r="I5266" s="3">
        <f>IF(OR(G5266=".",F5266=".",E5266="."),"",E5266)</f>
        <v/>
      </c>
      <c r="J5266" s="3">
        <f>IF(I5266="","",F5266*I5266)</f>
        <v/>
      </c>
      <c r="K5266" s="3">
        <f>IF(C5266="LIG",1,0)</f>
        <v/>
      </c>
    </row>
    <row r="5267" customFormat="1" s="3">
      <c r="A5267" s="35" t="n">
        <v>2018</v>
      </c>
      <c r="B5267" s="35" t="n">
        <v>54640</v>
      </c>
      <c r="C5267" s="36" t="inlineStr">
        <is>
          <t>DFO</t>
        </is>
      </c>
      <c r="D5267" s="36" t="inlineStr">
        <is>
          <t>Petroleum</t>
        </is>
      </c>
      <c r="E5267" s="75" t="n">
        <v>6</v>
      </c>
      <c r="F5267" s="76" t="n">
        <v>5.838</v>
      </c>
      <c r="G5267" s="75" t="inlineStr">
        <is>
          <t>.</t>
        </is>
      </c>
      <c r="H5267" s="77">
        <f>IF(I5267="","",G5267/100*F5267*E5267)</f>
        <v/>
      </c>
      <c r="I5267" s="3">
        <f>IF(OR(G5267=".",F5267=".",E5267="."),"",E5267)</f>
        <v/>
      </c>
      <c r="J5267" s="3">
        <f>IF(I5267="","",F5267*I5267)</f>
        <v/>
      </c>
      <c r="K5267" s="3">
        <f>IF(C5267="LIG",1,0)</f>
        <v/>
      </c>
    </row>
    <row r="5268" customFormat="1" s="3">
      <c r="A5268" s="35" t="n">
        <v>2018</v>
      </c>
      <c r="B5268" s="35" t="n">
        <v>54640</v>
      </c>
      <c r="C5268" s="36" t="inlineStr">
        <is>
          <t>DFO</t>
        </is>
      </c>
      <c r="D5268" s="36" t="inlineStr">
        <is>
          <t>Petroleum</t>
        </is>
      </c>
      <c r="E5268" s="75" t="n">
        <v>37</v>
      </c>
      <c r="F5268" s="76" t="n">
        <v>5.838</v>
      </c>
      <c r="G5268" s="75" t="inlineStr">
        <is>
          <t>.</t>
        </is>
      </c>
      <c r="H5268" s="77">
        <f>IF(I5268="","",G5268/100*F5268*E5268)</f>
        <v/>
      </c>
      <c r="I5268" s="3">
        <f>IF(OR(G5268=".",F5268=".",E5268="."),"",E5268)</f>
        <v/>
      </c>
      <c r="J5268" s="3">
        <f>IF(I5268="","",F5268*I5268)</f>
        <v/>
      </c>
      <c r="K5268" s="3">
        <f>IF(C5268="LIG",1,0)</f>
        <v/>
      </c>
    </row>
    <row r="5269" customFormat="1" s="3">
      <c r="A5269" s="35" t="n">
        <v>2018</v>
      </c>
      <c r="B5269" s="35" t="n">
        <v>54640</v>
      </c>
      <c r="C5269" s="36" t="inlineStr">
        <is>
          <t>NG</t>
        </is>
      </c>
      <c r="D5269" s="36" t="inlineStr">
        <is>
          <t>Natural Gas</t>
        </is>
      </c>
      <c r="E5269" s="75" t="n">
        <v>58</v>
      </c>
      <c r="F5269" s="76" t="n">
        <v>1.061</v>
      </c>
      <c r="G5269" s="75" t="inlineStr">
        <is>
          <t>.</t>
        </is>
      </c>
      <c r="H5269" s="77">
        <f>IF(I5269="","",G5269/100*F5269*E5269)</f>
        <v/>
      </c>
      <c r="I5269" s="3">
        <f>IF(OR(G5269=".",F5269=".",E5269="."),"",E5269)</f>
        <v/>
      </c>
      <c r="J5269" s="3">
        <f>IF(I5269="","",F5269*I5269)</f>
        <v/>
      </c>
      <c r="K5269" s="3">
        <f>IF(C5269="LIG",1,0)</f>
        <v/>
      </c>
    </row>
    <row r="5270" customFormat="1" s="3">
      <c r="A5270" s="35" t="n">
        <v>2018</v>
      </c>
      <c r="B5270" s="35" t="n">
        <v>54640</v>
      </c>
      <c r="C5270" s="36" t="inlineStr">
        <is>
          <t>NG</t>
        </is>
      </c>
      <c r="D5270" s="36" t="inlineStr">
        <is>
          <t>Natural Gas</t>
        </is>
      </c>
      <c r="E5270" s="75" t="n">
        <v>51975</v>
      </c>
      <c r="F5270" s="76" t="n">
        <v>1.061</v>
      </c>
      <c r="G5270" s="75" t="inlineStr">
        <is>
          <t>.</t>
        </is>
      </c>
      <c r="H5270" s="77">
        <f>IF(I5270="","",G5270/100*F5270*E5270)</f>
        <v/>
      </c>
      <c r="I5270" s="3">
        <f>IF(OR(G5270=".",F5270=".",E5270="."),"",E5270)</f>
        <v/>
      </c>
      <c r="J5270" s="3">
        <f>IF(I5270="","",F5270*I5270)</f>
        <v/>
      </c>
      <c r="K5270" s="3">
        <f>IF(C5270="LIG",1,0)</f>
        <v/>
      </c>
    </row>
    <row r="5271" customFormat="1" s="3">
      <c r="A5271" s="35" t="n">
        <v>2018</v>
      </c>
      <c r="B5271" s="35" t="n">
        <v>54640</v>
      </c>
      <c r="C5271" s="36" t="inlineStr">
        <is>
          <t>NG</t>
        </is>
      </c>
      <c r="D5271" s="36" t="inlineStr">
        <is>
          <t>Natural Gas</t>
        </is>
      </c>
      <c r="E5271" s="75" t="n">
        <v>2803</v>
      </c>
      <c r="F5271" s="76" t="n">
        <v>1.061</v>
      </c>
      <c r="G5271" s="75" t="inlineStr">
        <is>
          <t>.</t>
        </is>
      </c>
      <c r="H5271" s="77">
        <f>IF(I5271="","",G5271/100*F5271*E5271)</f>
        <v/>
      </c>
      <c r="I5271" s="3">
        <f>IF(OR(G5271=".",F5271=".",E5271="."),"",E5271)</f>
        <v/>
      </c>
      <c r="J5271" s="3">
        <f>IF(I5271="","",F5271*I5271)</f>
        <v/>
      </c>
      <c r="K5271" s="3">
        <f>IF(C5271="LIG",1,0)</f>
        <v/>
      </c>
    </row>
    <row r="5272" customFormat="1" s="3">
      <c r="A5272" s="35" t="n">
        <v>2018</v>
      </c>
      <c r="B5272" s="35" t="n">
        <v>54640</v>
      </c>
      <c r="C5272" s="36" t="inlineStr">
        <is>
          <t>NG</t>
        </is>
      </c>
      <c r="D5272" s="36" t="inlineStr">
        <is>
          <t>Natural Gas</t>
        </is>
      </c>
      <c r="E5272" s="75" t="n">
        <v>2102</v>
      </c>
      <c r="F5272" s="76" t="n">
        <v>1.061</v>
      </c>
      <c r="G5272" s="75" t="inlineStr">
        <is>
          <t>.</t>
        </is>
      </c>
      <c r="H5272" s="77">
        <f>IF(I5272="","",G5272/100*F5272*E5272)</f>
        <v/>
      </c>
      <c r="I5272" s="3">
        <f>IF(OR(G5272=".",F5272=".",E5272="."),"",E5272)</f>
        <v/>
      </c>
      <c r="J5272" s="3">
        <f>IF(I5272="","",F5272*I5272)</f>
        <v/>
      </c>
      <c r="K5272" s="3">
        <f>IF(C5272="LIG",1,0)</f>
        <v/>
      </c>
    </row>
    <row r="5273" customFormat="1" s="3">
      <c r="A5273" s="35" t="n">
        <v>2018</v>
      </c>
      <c r="B5273" s="35" t="n">
        <v>54640</v>
      </c>
      <c r="C5273" s="36" t="inlineStr">
        <is>
          <t>NG</t>
        </is>
      </c>
      <c r="D5273" s="36" t="inlineStr">
        <is>
          <t>Natural Gas</t>
        </is>
      </c>
      <c r="E5273" s="75" t="n">
        <v>100</v>
      </c>
      <c r="F5273" s="76" t="n">
        <v>1.061</v>
      </c>
      <c r="G5273" s="75" t="inlineStr">
        <is>
          <t>.</t>
        </is>
      </c>
      <c r="H5273" s="77">
        <f>IF(I5273="","",G5273/100*F5273*E5273)</f>
        <v/>
      </c>
      <c r="I5273" s="3">
        <f>IF(OR(G5273=".",F5273=".",E5273="."),"",E5273)</f>
        <v/>
      </c>
      <c r="J5273" s="3">
        <f>IF(I5273="","",F5273*I5273)</f>
        <v/>
      </c>
      <c r="K5273" s="3">
        <f>IF(C5273="LIG",1,0)</f>
        <v/>
      </c>
    </row>
    <row r="5274" customFormat="1" s="3">
      <c r="A5274" s="35" t="n">
        <v>2018</v>
      </c>
      <c r="B5274" s="35" t="n">
        <v>54646</v>
      </c>
      <c r="C5274" s="36" t="inlineStr">
        <is>
          <t>DFO</t>
        </is>
      </c>
      <c r="D5274" s="36" t="inlineStr">
        <is>
          <t>Petroleum</t>
        </is>
      </c>
      <c r="E5274" s="75" t="n">
        <v>1274</v>
      </c>
      <c r="F5274" s="76" t="n">
        <v>5.304</v>
      </c>
      <c r="G5274" s="75" t="inlineStr">
        <is>
          <t>.</t>
        </is>
      </c>
      <c r="H5274" s="77">
        <f>IF(I5274="","",G5274/100*F5274*E5274)</f>
        <v/>
      </c>
      <c r="I5274" s="3">
        <f>IF(OR(G5274=".",F5274=".",E5274="."),"",E5274)</f>
        <v/>
      </c>
      <c r="J5274" s="3">
        <f>IF(I5274="","",F5274*I5274)</f>
        <v/>
      </c>
      <c r="K5274" s="3">
        <f>IF(C5274="LIG",1,0)</f>
        <v/>
      </c>
    </row>
    <row r="5275" customFormat="1" s="3">
      <c r="A5275" s="35" t="n">
        <v>2018</v>
      </c>
      <c r="B5275" s="35" t="n">
        <v>54646</v>
      </c>
      <c r="C5275" s="36" t="inlineStr">
        <is>
          <t>RFO</t>
        </is>
      </c>
      <c r="D5275" s="36" t="inlineStr">
        <is>
          <t>Petroleum</t>
        </is>
      </c>
      <c r="E5275" s="75" t="n">
        <v>95906</v>
      </c>
      <c r="F5275" s="76" t="n">
        <v>5.945</v>
      </c>
      <c r="G5275" s="75" t="inlineStr">
        <is>
          <t>.</t>
        </is>
      </c>
      <c r="H5275" s="77">
        <f>IF(I5275="","",G5275/100*F5275*E5275)</f>
        <v/>
      </c>
      <c r="I5275" s="3">
        <f>IF(OR(G5275=".",F5275=".",E5275="."),"",E5275)</f>
        <v/>
      </c>
      <c r="J5275" s="3">
        <f>IF(I5275="","",F5275*I5275)</f>
        <v/>
      </c>
      <c r="K5275" s="3">
        <f>IF(C5275="LIG",1,0)</f>
        <v/>
      </c>
    </row>
    <row r="5276" customFormat="1" s="3">
      <c r="A5276" s="35" t="n">
        <v>2018</v>
      </c>
      <c r="B5276" s="35" t="n">
        <v>54676</v>
      </c>
      <c r="C5276" s="36" t="inlineStr">
        <is>
          <t>NG</t>
        </is>
      </c>
      <c r="D5276" s="36" t="inlineStr">
        <is>
          <t>Natural Gas</t>
        </is>
      </c>
      <c r="E5276" s="75" t="n">
        <v>1253300</v>
      </c>
      <c r="F5276" s="76" t="n">
        <v>1.019</v>
      </c>
      <c r="G5276" s="75" t="inlineStr">
        <is>
          <t>.</t>
        </is>
      </c>
      <c r="H5276" s="77">
        <f>IF(I5276="","",G5276/100*F5276*E5276)</f>
        <v/>
      </c>
      <c r="I5276" s="3">
        <f>IF(OR(G5276=".",F5276=".",E5276="."),"",E5276)</f>
        <v/>
      </c>
      <c r="J5276" s="3">
        <f>IF(I5276="","",F5276*I5276)</f>
        <v/>
      </c>
      <c r="K5276" s="3">
        <f>IF(C5276="LIG",1,0)</f>
        <v/>
      </c>
    </row>
    <row r="5277" customFormat="1" s="3">
      <c r="A5277" s="35" t="n">
        <v>2018</v>
      </c>
      <c r="B5277" s="35" t="n">
        <v>54761</v>
      </c>
      <c r="C5277" s="36" t="inlineStr">
        <is>
          <t>NG</t>
        </is>
      </c>
      <c r="D5277" s="36" t="inlineStr">
        <is>
          <t>Natural Gas</t>
        </is>
      </c>
      <c r="E5277" s="75" t="n">
        <v>1082347</v>
      </c>
      <c r="F5277" s="76" t="n">
        <v>1.045</v>
      </c>
      <c r="G5277" s="75" t="inlineStr">
        <is>
          <t>.</t>
        </is>
      </c>
      <c r="H5277" s="77">
        <f>IF(I5277="","",G5277/100*F5277*E5277)</f>
        <v/>
      </c>
      <c r="I5277" s="3">
        <f>IF(OR(G5277=".",F5277=".",E5277="."),"",E5277)</f>
        <v/>
      </c>
      <c r="J5277" s="3">
        <f>IF(I5277="","",F5277*I5277)</f>
        <v/>
      </c>
      <c r="K5277" s="3">
        <f>IF(C5277="LIG",1,0)</f>
        <v/>
      </c>
    </row>
    <row r="5278" customFormat="1" s="3">
      <c r="A5278" s="35" t="n">
        <v>2018</v>
      </c>
      <c r="B5278" s="35" t="n">
        <v>54817</v>
      </c>
      <c r="C5278" s="36" t="inlineStr">
        <is>
          <t>NG</t>
        </is>
      </c>
      <c r="D5278" s="36" t="inlineStr">
        <is>
          <t>Natural Gas</t>
        </is>
      </c>
      <c r="E5278" s="75" t="n">
        <v>1576</v>
      </c>
      <c r="F5278" s="76" t="n">
        <v>0.997</v>
      </c>
      <c r="G5278" s="75" t="n">
        <v>329.5</v>
      </c>
      <c r="H5278" s="77">
        <f>IF(I5278="","",G5278/100*F5278*E5278)</f>
        <v/>
      </c>
      <c r="I5278" s="3">
        <f>IF(OR(G5278=".",F5278=".",E5278="."),"",E5278)</f>
        <v/>
      </c>
      <c r="J5278" s="3">
        <f>IF(I5278="","",F5278*I5278)</f>
        <v/>
      </c>
      <c r="K5278" s="3">
        <f>IF(C5278="LIG",1,0)</f>
        <v/>
      </c>
    </row>
    <row r="5279" customFormat="1" s="3">
      <c r="A5279" s="35" t="n">
        <v>2018</v>
      </c>
      <c r="B5279" s="35" t="n">
        <v>54817</v>
      </c>
      <c r="C5279" s="36" t="inlineStr">
        <is>
          <t>NG</t>
        </is>
      </c>
      <c r="D5279" s="36" t="inlineStr">
        <is>
          <t>Natural Gas</t>
        </is>
      </c>
      <c r="E5279" s="75" t="n">
        <v>2965</v>
      </c>
      <c r="F5279" s="76" t="n">
        <v>0.997</v>
      </c>
      <c r="G5279" s="75" t="n">
        <v>270.7</v>
      </c>
      <c r="H5279" s="77">
        <f>IF(I5279="","",G5279/100*F5279*E5279)</f>
        <v/>
      </c>
      <c r="I5279" s="3">
        <f>IF(OR(G5279=".",F5279=".",E5279="."),"",E5279)</f>
        <v/>
      </c>
      <c r="J5279" s="3">
        <f>IF(I5279="","",F5279*I5279)</f>
        <v/>
      </c>
      <c r="K5279" s="3">
        <f>IF(C5279="LIG",1,0)</f>
        <v/>
      </c>
    </row>
    <row r="5280" customFormat="1" s="3">
      <c r="A5280" s="35" t="n">
        <v>2018</v>
      </c>
      <c r="B5280" s="35" t="n">
        <v>54817</v>
      </c>
      <c r="C5280" s="36" t="inlineStr">
        <is>
          <t>NG</t>
        </is>
      </c>
      <c r="D5280" s="36" t="inlineStr">
        <is>
          <t>Natural Gas</t>
        </is>
      </c>
      <c r="E5280" s="75" t="n">
        <v>3136</v>
      </c>
      <c r="F5280" s="76" t="n">
        <v>0.997</v>
      </c>
      <c r="G5280" s="75" t="n">
        <v>260.7</v>
      </c>
      <c r="H5280" s="77">
        <f>IF(I5280="","",G5280/100*F5280*E5280)</f>
        <v/>
      </c>
      <c r="I5280" s="3">
        <f>IF(OR(G5280=".",F5280=".",E5280="."),"",E5280)</f>
        <v/>
      </c>
      <c r="J5280" s="3">
        <f>IF(I5280="","",F5280*I5280)</f>
        <v/>
      </c>
      <c r="K5280" s="3">
        <f>IF(C5280="LIG",1,0)</f>
        <v/>
      </c>
    </row>
    <row r="5281" customFormat="1" s="3">
      <c r="A5281" s="35" t="n">
        <v>2018</v>
      </c>
      <c r="B5281" s="35" t="n">
        <v>54817</v>
      </c>
      <c r="C5281" s="36" t="inlineStr">
        <is>
          <t>NG</t>
        </is>
      </c>
      <c r="D5281" s="36" t="inlineStr">
        <is>
          <t>Natural Gas</t>
        </is>
      </c>
      <c r="E5281" s="75" t="n">
        <v>3525</v>
      </c>
      <c r="F5281" s="76" t="n">
        <v>0.997</v>
      </c>
      <c r="G5281" s="75" t="n">
        <v>362.6</v>
      </c>
      <c r="H5281" s="77">
        <f>IF(I5281="","",G5281/100*F5281*E5281)</f>
        <v/>
      </c>
      <c r="I5281" s="3">
        <f>IF(OR(G5281=".",F5281=".",E5281="."),"",E5281)</f>
        <v/>
      </c>
      <c r="J5281" s="3">
        <f>IF(I5281="","",F5281*I5281)</f>
        <v/>
      </c>
      <c r="K5281" s="3">
        <f>IF(C5281="LIG",1,0)</f>
        <v/>
      </c>
    </row>
    <row r="5282" customFormat="1" s="3">
      <c r="A5282" s="35" t="n">
        <v>2018</v>
      </c>
      <c r="B5282" s="35" t="n">
        <v>54817</v>
      </c>
      <c r="C5282" s="36" t="inlineStr">
        <is>
          <t>NG</t>
        </is>
      </c>
      <c r="D5282" s="36" t="inlineStr">
        <is>
          <t>Natural Gas</t>
        </is>
      </c>
      <c r="E5282" s="75" t="n">
        <v>4601</v>
      </c>
      <c r="F5282" s="76" t="n">
        <v>0.997</v>
      </c>
      <c r="G5282" s="75" t="n">
        <v>300.1</v>
      </c>
      <c r="H5282" s="77">
        <f>IF(I5282="","",G5282/100*F5282*E5282)</f>
        <v/>
      </c>
      <c r="I5282" s="3">
        <f>IF(OR(G5282=".",F5282=".",E5282="."),"",E5282)</f>
        <v/>
      </c>
      <c r="J5282" s="3">
        <f>IF(I5282="","",F5282*I5282)</f>
        <v/>
      </c>
      <c r="K5282" s="3">
        <f>IF(C5282="LIG",1,0)</f>
        <v/>
      </c>
    </row>
    <row r="5283" customFormat="1" s="3">
      <c r="A5283" s="35" t="n">
        <v>2018</v>
      </c>
      <c r="B5283" s="35" t="n">
        <v>54817</v>
      </c>
      <c r="C5283" s="36" t="inlineStr">
        <is>
          <t>NG</t>
        </is>
      </c>
      <c r="D5283" s="36" t="inlineStr">
        <is>
          <t>Natural Gas</t>
        </is>
      </c>
      <c r="E5283" s="75" t="n">
        <v>73586</v>
      </c>
      <c r="F5283" s="76" t="n">
        <v>0.997</v>
      </c>
      <c r="G5283" s="75" t="n">
        <v>291.9</v>
      </c>
      <c r="H5283" s="77">
        <f>IF(I5283="","",G5283/100*F5283*E5283)</f>
        <v/>
      </c>
      <c r="I5283" s="3">
        <f>IF(OR(G5283=".",F5283=".",E5283="."),"",E5283)</f>
        <v/>
      </c>
      <c r="J5283" s="3">
        <f>IF(I5283="","",F5283*I5283)</f>
        <v/>
      </c>
      <c r="K5283" s="3">
        <f>IF(C5283="LIG",1,0)</f>
        <v/>
      </c>
    </row>
    <row r="5284" customFormat="1" s="3">
      <c r="A5284" s="35" t="n">
        <v>2018</v>
      </c>
      <c r="B5284" s="35" t="n">
        <v>54817</v>
      </c>
      <c r="C5284" s="36" t="inlineStr">
        <is>
          <t>NG</t>
        </is>
      </c>
      <c r="D5284" s="36" t="inlineStr">
        <is>
          <t>Natural Gas</t>
        </is>
      </c>
      <c r="E5284" s="75" t="n">
        <v>10619</v>
      </c>
      <c r="F5284" s="76" t="n">
        <v>0.997</v>
      </c>
      <c r="G5284" s="75" t="n">
        <v>359.6</v>
      </c>
      <c r="H5284" s="77">
        <f>IF(I5284="","",G5284/100*F5284*E5284)</f>
        <v/>
      </c>
      <c r="I5284" s="3">
        <f>IF(OR(G5284=".",F5284=".",E5284="."),"",E5284)</f>
        <v/>
      </c>
      <c r="J5284" s="3">
        <f>IF(I5284="","",F5284*I5284)</f>
        <v/>
      </c>
      <c r="K5284" s="3">
        <f>IF(C5284="LIG",1,0)</f>
        <v/>
      </c>
    </row>
    <row r="5285" customFormat="1" s="3">
      <c r="A5285" s="35" t="n">
        <v>2018</v>
      </c>
      <c r="B5285" s="35" t="n">
        <v>54817</v>
      </c>
      <c r="C5285" s="36" t="inlineStr">
        <is>
          <t>NG</t>
        </is>
      </c>
      <c r="D5285" s="36" t="inlineStr">
        <is>
          <t>Natural Gas</t>
        </is>
      </c>
      <c r="E5285" s="75" t="n">
        <v>12922</v>
      </c>
      <c r="F5285" s="76" t="n">
        <v>0.997</v>
      </c>
      <c r="G5285" s="75" t="n">
        <v>320.8</v>
      </c>
      <c r="H5285" s="77">
        <f>IF(I5285="","",G5285/100*F5285*E5285)</f>
        <v/>
      </c>
      <c r="I5285" s="3">
        <f>IF(OR(G5285=".",F5285=".",E5285="."),"",E5285)</f>
        <v/>
      </c>
      <c r="J5285" s="3">
        <f>IF(I5285="","",F5285*I5285)</f>
        <v/>
      </c>
      <c r="K5285" s="3">
        <f>IF(C5285="LIG",1,0)</f>
        <v/>
      </c>
    </row>
    <row r="5286" customFormat="1" s="3">
      <c r="A5286" s="35" t="n">
        <v>2018</v>
      </c>
      <c r="B5286" s="35" t="n">
        <v>54817</v>
      </c>
      <c r="C5286" s="36" t="inlineStr">
        <is>
          <t>NG</t>
        </is>
      </c>
      <c r="D5286" s="36" t="inlineStr">
        <is>
          <t>Natural Gas</t>
        </is>
      </c>
      <c r="E5286" s="75" t="n">
        <v>18773</v>
      </c>
      <c r="F5286" s="76" t="n">
        <v>0.997</v>
      </c>
      <c r="G5286" s="75" t="n">
        <v>315.3</v>
      </c>
      <c r="H5286" s="77">
        <f>IF(I5286="","",G5286/100*F5286*E5286)</f>
        <v/>
      </c>
      <c r="I5286" s="3">
        <f>IF(OR(G5286=".",F5286=".",E5286="."),"",E5286)</f>
        <v/>
      </c>
      <c r="J5286" s="3">
        <f>IF(I5286="","",F5286*I5286)</f>
        <v/>
      </c>
      <c r="K5286" s="3">
        <f>IF(C5286="LIG",1,0)</f>
        <v/>
      </c>
    </row>
    <row r="5287" customFormat="1" s="3">
      <c r="A5287" s="35" t="n">
        <v>2018</v>
      </c>
      <c r="B5287" s="35" t="n">
        <v>54817</v>
      </c>
      <c r="C5287" s="36" t="inlineStr">
        <is>
          <t>NG</t>
        </is>
      </c>
      <c r="D5287" s="36" t="inlineStr">
        <is>
          <t>Natural Gas</t>
        </is>
      </c>
      <c r="E5287" s="75" t="n">
        <v>20558</v>
      </c>
      <c r="F5287" s="76" t="n">
        <v>0.997</v>
      </c>
      <c r="G5287" s="75" t="n">
        <v>294.3</v>
      </c>
      <c r="H5287" s="77">
        <f>IF(I5287="","",G5287/100*F5287*E5287)</f>
        <v/>
      </c>
      <c r="I5287" s="3">
        <f>IF(OR(G5287=".",F5287=".",E5287="."),"",E5287)</f>
        <v/>
      </c>
      <c r="J5287" s="3">
        <f>IF(I5287="","",F5287*I5287)</f>
        <v/>
      </c>
      <c r="K5287" s="3">
        <f>IF(C5287="LIG",1,0)</f>
        <v/>
      </c>
    </row>
    <row r="5288" customFormat="1" s="3">
      <c r="A5288" s="35" t="n">
        <v>2018</v>
      </c>
      <c r="B5288" s="35" t="n">
        <v>54817</v>
      </c>
      <c r="C5288" s="36" t="inlineStr">
        <is>
          <t>NG</t>
        </is>
      </c>
      <c r="D5288" s="36" t="inlineStr">
        <is>
          <t>Natural Gas</t>
        </is>
      </c>
      <c r="E5288" s="75" t="n">
        <v>21297</v>
      </c>
      <c r="F5288" s="76" t="n">
        <v>0.997</v>
      </c>
      <c r="G5288" s="75" t="n">
        <v>311.1</v>
      </c>
      <c r="H5288" s="77">
        <f>IF(I5288="","",G5288/100*F5288*E5288)</f>
        <v/>
      </c>
      <c r="I5288" s="3">
        <f>IF(OR(G5288=".",F5288=".",E5288="."),"",E5288)</f>
        <v/>
      </c>
      <c r="J5288" s="3">
        <f>IF(I5288="","",F5288*I5288)</f>
        <v/>
      </c>
      <c r="K5288" s="3">
        <f>IF(C5288="LIG",1,0)</f>
        <v/>
      </c>
    </row>
    <row r="5289" customFormat="1" s="3">
      <c r="A5289" s="35" t="n">
        <v>2018</v>
      </c>
      <c r="B5289" s="35" t="n">
        <v>54817</v>
      </c>
      <c r="C5289" s="36" t="inlineStr">
        <is>
          <t>NG</t>
        </is>
      </c>
      <c r="D5289" s="36" t="inlineStr">
        <is>
          <t>Natural Gas</t>
        </is>
      </c>
      <c r="E5289" s="75" t="n">
        <v>9910</v>
      </c>
      <c r="F5289" s="76" t="n">
        <v>0.997</v>
      </c>
      <c r="G5289" s="75" t="n">
        <v>301.9</v>
      </c>
      <c r="H5289" s="77">
        <f>IF(I5289="","",G5289/100*F5289*E5289)</f>
        <v/>
      </c>
      <c r="I5289" s="3">
        <f>IF(OR(G5289=".",F5289=".",E5289="."),"",E5289)</f>
        <v/>
      </c>
      <c r="J5289" s="3">
        <f>IF(I5289="","",F5289*I5289)</f>
        <v/>
      </c>
      <c r="K5289" s="3">
        <f>IF(C5289="LIG",1,0)</f>
        <v/>
      </c>
    </row>
    <row r="5290" customFormat="1" s="3">
      <c r="A5290" s="35" t="n">
        <v>2018</v>
      </c>
      <c r="B5290" s="35" t="n">
        <v>54832</v>
      </c>
      <c r="C5290" s="36" t="inlineStr">
        <is>
          <t>NG</t>
        </is>
      </c>
      <c r="D5290" s="36" t="inlineStr">
        <is>
          <t>Natural Gas</t>
        </is>
      </c>
      <c r="E5290" s="75" t="n">
        <v>117304</v>
      </c>
      <c r="F5290" s="76" t="n">
        <v>1.064</v>
      </c>
      <c r="G5290" s="75" t="inlineStr">
        <is>
          <t>.</t>
        </is>
      </c>
      <c r="H5290" s="77">
        <f>IF(I5290="","",G5290/100*F5290*E5290)</f>
        <v/>
      </c>
      <c r="I5290" s="3">
        <f>IF(OR(G5290=".",F5290=".",E5290="."),"",E5290)</f>
        <v/>
      </c>
      <c r="J5290" s="3">
        <f>IF(I5290="","",F5290*I5290)</f>
        <v/>
      </c>
      <c r="K5290" s="3">
        <f>IF(C5290="LIG",1,0)</f>
        <v/>
      </c>
    </row>
    <row r="5291" customFormat="1" s="3">
      <c r="A5291" s="35" t="n">
        <v>2018</v>
      </c>
      <c r="B5291" s="35" t="n">
        <v>54832</v>
      </c>
      <c r="C5291" s="36" t="inlineStr">
        <is>
          <t>NG</t>
        </is>
      </c>
      <c r="D5291" s="36" t="inlineStr">
        <is>
          <t>Natural Gas</t>
        </is>
      </c>
      <c r="E5291" s="75" t="n">
        <v>403325</v>
      </c>
      <c r="F5291" s="76" t="n">
        <v>1.064</v>
      </c>
      <c r="G5291" s="75" t="inlineStr">
        <is>
          <t>.</t>
        </is>
      </c>
      <c r="H5291" s="77">
        <f>IF(I5291="","",G5291/100*F5291*E5291)</f>
        <v/>
      </c>
      <c r="I5291" s="3">
        <f>IF(OR(G5291=".",F5291=".",E5291="."),"",E5291)</f>
        <v/>
      </c>
      <c r="J5291" s="3">
        <f>IF(I5291="","",F5291*I5291)</f>
        <v/>
      </c>
      <c r="K5291" s="3">
        <f>IF(C5291="LIG",1,0)</f>
        <v/>
      </c>
    </row>
    <row r="5292" customFormat="1" s="3">
      <c r="A5292" s="35" t="n">
        <v>2018</v>
      </c>
      <c r="B5292" s="35" t="n">
        <v>54844</v>
      </c>
      <c r="C5292" s="36" t="inlineStr">
        <is>
          <t>DFO</t>
        </is>
      </c>
      <c r="D5292" s="36" t="inlineStr">
        <is>
          <t>Petroleum</t>
        </is>
      </c>
      <c r="E5292" s="75" t="n">
        <v>2918</v>
      </c>
      <c r="F5292" s="76" t="n">
        <v>5.88</v>
      </c>
      <c r="G5292" s="75" t="n">
        <v>1444.5</v>
      </c>
      <c r="H5292" s="77">
        <f>IF(I5292="","",G5292/100*F5292*E5292)</f>
        <v/>
      </c>
      <c r="I5292" s="3">
        <f>IF(OR(G5292=".",F5292=".",E5292="."),"",E5292)</f>
        <v/>
      </c>
      <c r="J5292" s="3">
        <f>IF(I5292="","",F5292*I5292)</f>
        <v/>
      </c>
      <c r="K5292" s="3">
        <f>IF(C5292="LIG",1,0)</f>
        <v/>
      </c>
    </row>
    <row r="5293" customFormat="1" s="3">
      <c r="A5293" s="35" t="n">
        <v>2018</v>
      </c>
      <c r="B5293" s="35" t="n">
        <v>54844</v>
      </c>
      <c r="C5293" s="36" t="inlineStr">
        <is>
          <t>NG</t>
        </is>
      </c>
      <c r="D5293" s="36" t="inlineStr">
        <is>
          <t>Natural Gas</t>
        </is>
      </c>
      <c r="E5293" s="75" t="n">
        <v>6241</v>
      </c>
      <c r="F5293" s="76" t="n">
        <v>1.087</v>
      </c>
      <c r="G5293" s="75" t="n">
        <v>607.6</v>
      </c>
      <c r="H5293" s="77">
        <f>IF(I5293="","",G5293/100*F5293*E5293)</f>
        <v/>
      </c>
      <c r="I5293" s="3">
        <f>IF(OR(G5293=".",F5293=".",E5293="."),"",E5293)</f>
        <v/>
      </c>
      <c r="J5293" s="3">
        <f>IF(I5293="","",F5293*I5293)</f>
        <v/>
      </c>
      <c r="K5293" s="3">
        <f>IF(C5293="LIG",1,0)</f>
        <v/>
      </c>
    </row>
    <row r="5294" customFormat="1" s="3">
      <c r="A5294" s="35" t="n">
        <v>2018</v>
      </c>
      <c r="B5294" s="35" t="n">
        <v>54844</v>
      </c>
      <c r="C5294" s="36" t="inlineStr">
        <is>
          <t>NG</t>
        </is>
      </c>
      <c r="D5294" s="36" t="inlineStr">
        <is>
          <t>Natural Gas</t>
        </is>
      </c>
      <c r="E5294" s="75" t="n">
        <v>9215</v>
      </c>
      <c r="F5294" s="76" t="n">
        <v>1.066</v>
      </c>
      <c r="G5294" s="75" t="n">
        <v>520.9</v>
      </c>
      <c r="H5294" s="77">
        <f>IF(I5294="","",G5294/100*F5294*E5294)</f>
        <v/>
      </c>
      <c r="I5294" s="3">
        <f>IF(OR(G5294=".",F5294=".",E5294="."),"",E5294)</f>
        <v/>
      </c>
      <c r="J5294" s="3">
        <f>IF(I5294="","",F5294*I5294)</f>
        <v/>
      </c>
      <c r="K5294" s="3">
        <f>IF(C5294="LIG",1,0)</f>
        <v/>
      </c>
    </row>
    <row r="5295" customFormat="1" s="3">
      <c r="A5295" s="35" t="n">
        <v>2018</v>
      </c>
      <c r="B5295" s="35" t="n">
        <v>54844</v>
      </c>
      <c r="C5295" s="36" t="inlineStr">
        <is>
          <t>NG</t>
        </is>
      </c>
      <c r="D5295" s="36" t="inlineStr">
        <is>
          <t>Natural Gas</t>
        </is>
      </c>
      <c r="E5295" s="75" t="n">
        <v>9944</v>
      </c>
      <c r="F5295" s="76" t="n">
        <v>1.067</v>
      </c>
      <c r="G5295" s="75" t="n">
        <v>1424.6</v>
      </c>
      <c r="H5295" s="77">
        <f>IF(I5295="","",G5295/100*F5295*E5295)</f>
        <v/>
      </c>
      <c r="I5295" s="3">
        <f>IF(OR(G5295=".",F5295=".",E5295="."),"",E5295)</f>
        <v/>
      </c>
      <c r="J5295" s="3">
        <f>IF(I5295="","",F5295*I5295)</f>
        <v/>
      </c>
      <c r="K5295" s="3">
        <f>IF(C5295="LIG",1,0)</f>
        <v/>
      </c>
    </row>
    <row r="5296" customFormat="1" s="3">
      <c r="A5296" s="35" t="n">
        <v>2018</v>
      </c>
      <c r="B5296" s="35" t="n">
        <v>54844</v>
      </c>
      <c r="C5296" s="36" t="inlineStr">
        <is>
          <t>NG</t>
        </is>
      </c>
      <c r="D5296" s="36" t="inlineStr">
        <is>
          <t>Natural Gas</t>
        </is>
      </c>
      <c r="E5296" s="75" t="n">
        <v>11836</v>
      </c>
      <c r="F5296" s="76" t="n">
        <v>1.08</v>
      </c>
      <c r="G5296" s="75" t="n">
        <v>323.6</v>
      </c>
      <c r="H5296" s="77">
        <f>IF(I5296="","",G5296/100*F5296*E5296)</f>
        <v/>
      </c>
      <c r="I5296" s="3">
        <f>IF(OR(G5296=".",F5296=".",E5296="."),"",E5296)</f>
        <v/>
      </c>
      <c r="J5296" s="3">
        <f>IF(I5296="","",F5296*I5296)</f>
        <v/>
      </c>
      <c r="K5296" s="3">
        <f>IF(C5296="LIG",1,0)</f>
        <v/>
      </c>
    </row>
    <row r="5297" customFormat="1" s="3">
      <c r="A5297" s="35" t="n">
        <v>2018</v>
      </c>
      <c r="B5297" s="35" t="n">
        <v>54844</v>
      </c>
      <c r="C5297" s="36" t="inlineStr">
        <is>
          <t>NG</t>
        </is>
      </c>
      <c r="D5297" s="36" t="inlineStr">
        <is>
          <t>Natural Gas</t>
        </is>
      </c>
      <c r="E5297" s="75" t="n">
        <v>1188</v>
      </c>
      <c r="F5297" s="76" t="n">
        <v>1.081</v>
      </c>
      <c r="G5297" s="75" t="n">
        <v>1153.5</v>
      </c>
      <c r="H5297" s="77">
        <f>IF(I5297="","",G5297/100*F5297*E5297)</f>
        <v/>
      </c>
      <c r="I5297" s="3">
        <f>IF(OR(G5297=".",F5297=".",E5297="."),"",E5297)</f>
        <v/>
      </c>
      <c r="J5297" s="3">
        <f>IF(I5297="","",F5297*I5297)</f>
        <v/>
      </c>
      <c r="K5297" s="3">
        <f>IF(C5297="LIG",1,0)</f>
        <v/>
      </c>
    </row>
    <row r="5298" customFormat="1" s="3">
      <c r="A5298" s="35" t="n">
        <v>2018</v>
      </c>
      <c r="B5298" s="35" t="n">
        <v>54844</v>
      </c>
      <c r="C5298" s="36" t="inlineStr">
        <is>
          <t>NG</t>
        </is>
      </c>
      <c r="D5298" s="36" t="inlineStr">
        <is>
          <t>Natural Gas</t>
        </is>
      </c>
      <c r="E5298" s="75" t="n">
        <v>18761</v>
      </c>
      <c r="F5298" s="76" t="n">
        <v>1.045</v>
      </c>
      <c r="G5298" s="75" t="n">
        <v>439.5</v>
      </c>
      <c r="H5298" s="77">
        <f>IF(I5298="","",G5298/100*F5298*E5298)</f>
        <v/>
      </c>
      <c r="I5298" s="3">
        <f>IF(OR(G5298=".",F5298=".",E5298="."),"",E5298)</f>
        <v/>
      </c>
      <c r="J5298" s="3">
        <f>IF(I5298="","",F5298*I5298)</f>
        <v/>
      </c>
      <c r="K5298" s="3">
        <f>IF(C5298="LIG",1,0)</f>
        <v/>
      </c>
    </row>
    <row r="5299" customFormat="1" s="3">
      <c r="A5299" s="35" t="n">
        <v>2018</v>
      </c>
      <c r="B5299" s="35" t="n">
        <v>54844</v>
      </c>
      <c r="C5299" s="36" t="inlineStr">
        <is>
          <t>NG</t>
        </is>
      </c>
      <c r="D5299" s="36" t="inlineStr">
        <is>
          <t>Natural Gas</t>
        </is>
      </c>
      <c r="E5299" s="75" t="n">
        <v>20321</v>
      </c>
      <c r="F5299" s="76" t="n">
        <v>1.072</v>
      </c>
      <c r="G5299" s="75" t="n">
        <v>301.8</v>
      </c>
      <c r="H5299" s="77">
        <f>IF(I5299="","",G5299/100*F5299*E5299)</f>
        <v/>
      </c>
      <c r="I5299" s="3">
        <f>IF(OR(G5299=".",F5299=".",E5299="."),"",E5299)</f>
        <v/>
      </c>
      <c r="J5299" s="3">
        <f>IF(I5299="","",F5299*I5299)</f>
        <v/>
      </c>
      <c r="K5299" s="3">
        <f>IF(C5299="LIG",1,0)</f>
        <v/>
      </c>
    </row>
    <row r="5300" customFormat="1" s="3">
      <c r="A5300" s="35" t="n">
        <v>2018</v>
      </c>
      <c r="B5300" s="35" t="n">
        <v>54844</v>
      </c>
      <c r="C5300" s="36" t="inlineStr">
        <is>
          <t>NG</t>
        </is>
      </c>
      <c r="D5300" s="36" t="inlineStr">
        <is>
          <t>Natural Gas</t>
        </is>
      </c>
      <c r="E5300" s="75" t="n">
        <v>27604</v>
      </c>
      <c r="F5300" s="76" t="n">
        <v>1.081</v>
      </c>
      <c r="G5300" s="75" t="n">
        <v>335.8</v>
      </c>
      <c r="H5300" s="77">
        <f>IF(I5300="","",G5300/100*F5300*E5300)</f>
        <v/>
      </c>
      <c r="I5300" s="3">
        <f>IF(OR(G5300=".",F5300=".",E5300="."),"",E5300)</f>
        <v/>
      </c>
      <c r="J5300" s="3">
        <f>IF(I5300="","",F5300*I5300)</f>
        <v/>
      </c>
      <c r="K5300" s="3">
        <f>IF(C5300="LIG",1,0)</f>
        <v/>
      </c>
    </row>
    <row r="5301" customFormat="1" s="3">
      <c r="A5301" s="35" t="n">
        <v>2018</v>
      </c>
      <c r="B5301" s="35" t="n">
        <v>54844</v>
      </c>
      <c r="C5301" s="36" t="inlineStr">
        <is>
          <t>NG</t>
        </is>
      </c>
      <c r="D5301" s="36" t="inlineStr">
        <is>
          <t>Natural Gas</t>
        </is>
      </c>
      <c r="E5301" s="75" t="n">
        <v>32538</v>
      </c>
      <c r="F5301" s="76" t="n">
        <v>1.068</v>
      </c>
      <c r="G5301" s="75" t="n">
        <v>331.5</v>
      </c>
      <c r="H5301" s="77">
        <f>IF(I5301="","",G5301/100*F5301*E5301)</f>
        <v/>
      </c>
      <c r="I5301" s="3">
        <f>IF(OR(G5301=".",F5301=".",E5301="."),"",E5301)</f>
        <v/>
      </c>
      <c r="J5301" s="3">
        <f>IF(I5301="","",F5301*I5301)</f>
        <v/>
      </c>
      <c r="K5301" s="3">
        <f>IF(C5301="LIG",1,0)</f>
        <v/>
      </c>
    </row>
    <row r="5302" customFormat="1" s="3">
      <c r="A5302" s="35" t="n">
        <v>2018</v>
      </c>
      <c r="B5302" s="35" t="n">
        <v>54844</v>
      </c>
      <c r="C5302" s="36" t="inlineStr">
        <is>
          <t>NG</t>
        </is>
      </c>
      <c r="D5302" s="36" t="inlineStr">
        <is>
          <t>Natural Gas</t>
        </is>
      </c>
      <c r="E5302" s="75" t="n">
        <v>32545</v>
      </c>
      <c r="F5302" s="76" t="n">
        <v>1.066</v>
      </c>
      <c r="G5302" s="75" t="n">
        <v>332.2</v>
      </c>
      <c r="H5302" s="77">
        <f>IF(I5302="","",G5302/100*F5302*E5302)</f>
        <v/>
      </c>
      <c r="I5302" s="3">
        <f>IF(OR(G5302=".",F5302=".",E5302="."),"",E5302)</f>
        <v/>
      </c>
      <c r="J5302" s="3">
        <f>IF(I5302="","",F5302*I5302)</f>
        <v/>
      </c>
      <c r="K5302" s="3">
        <f>IF(C5302="LIG",1,0)</f>
        <v/>
      </c>
    </row>
    <row r="5303" customFormat="1" s="3">
      <c r="A5303" s="35" t="n">
        <v>2018</v>
      </c>
      <c r="B5303" s="35" t="n">
        <v>54844</v>
      </c>
      <c r="C5303" s="36" t="inlineStr">
        <is>
          <t>NG</t>
        </is>
      </c>
      <c r="D5303" s="36" t="inlineStr">
        <is>
          <t>Natural Gas</t>
        </is>
      </c>
      <c r="E5303" s="75" t="n">
        <v>33537</v>
      </c>
      <c r="F5303" s="76" t="n">
        <v>1.075</v>
      </c>
      <c r="G5303" s="75" t="n">
        <v>341.2</v>
      </c>
      <c r="H5303" s="77">
        <f>IF(I5303="","",G5303/100*F5303*E5303)</f>
        <v/>
      </c>
      <c r="I5303" s="3">
        <f>IF(OR(G5303=".",F5303=".",E5303="."),"",E5303)</f>
        <v/>
      </c>
      <c r="J5303" s="3">
        <f>IF(I5303="","",F5303*I5303)</f>
        <v/>
      </c>
      <c r="K5303" s="3">
        <f>IF(C5303="LIG",1,0)</f>
        <v/>
      </c>
    </row>
    <row r="5304" customFormat="1" s="3">
      <c r="A5304" s="35" t="n">
        <v>2018</v>
      </c>
      <c r="B5304" s="35" t="n">
        <v>54844</v>
      </c>
      <c r="C5304" s="36" t="inlineStr">
        <is>
          <t>NG</t>
        </is>
      </c>
      <c r="D5304" s="36" t="inlineStr">
        <is>
          <t>Natural Gas</t>
        </is>
      </c>
      <c r="E5304" s="75" t="n">
        <v>48156</v>
      </c>
      <c r="F5304" s="76" t="n">
        <v>1.049</v>
      </c>
      <c r="G5304" s="75" t="n">
        <v>409.5</v>
      </c>
      <c r="H5304" s="77">
        <f>IF(I5304="","",G5304/100*F5304*E5304)</f>
        <v/>
      </c>
      <c r="I5304" s="3">
        <f>IF(OR(G5304=".",F5304=".",E5304="."),"",E5304)</f>
        <v/>
      </c>
      <c r="J5304" s="3">
        <f>IF(I5304="","",F5304*I5304)</f>
        <v/>
      </c>
      <c r="K5304" s="3">
        <f>IF(C5304="LIG",1,0)</f>
        <v/>
      </c>
    </row>
    <row r="5305" customFormat="1" s="3">
      <c r="A5305" s="35" t="n">
        <v>2018</v>
      </c>
      <c r="B5305" s="35" t="n">
        <v>54854</v>
      </c>
      <c r="C5305" s="36" t="inlineStr">
        <is>
          <t>NG</t>
        </is>
      </c>
      <c r="D5305" s="36" t="inlineStr">
        <is>
          <t>Natural Gas</t>
        </is>
      </c>
      <c r="E5305" s="75" t="n">
        <v>25110</v>
      </c>
      <c r="F5305" s="76" t="n">
        <v>1.036</v>
      </c>
      <c r="G5305" s="75" t="n">
        <v>391.3</v>
      </c>
      <c r="H5305" s="77">
        <f>IF(I5305="","",G5305/100*F5305*E5305)</f>
        <v/>
      </c>
      <c r="I5305" s="3">
        <f>IF(OR(G5305=".",F5305=".",E5305="."),"",E5305)</f>
        <v/>
      </c>
      <c r="J5305" s="3">
        <f>IF(I5305="","",F5305*I5305)</f>
        <v/>
      </c>
      <c r="K5305" s="3">
        <f>IF(C5305="LIG",1,0)</f>
        <v/>
      </c>
    </row>
    <row r="5306" customFormat="1" s="3">
      <c r="A5306" s="35" t="n">
        <v>2018</v>
      </c>
      <c r="B5306" s="35" t="n">
        <v>54914</v>
      </c>
      <c r="C5306" s="36" t="inlineStr">
        <is>
          <t>NG</t>
        </is>
      </c>
      <c r="D5306" s="36" t="inlineStr">
        <is>
          <t>Natural Gas</t>
        </is>
      </c>
      <c r="E5306" s="75" t="n">
        <v>821238</v>
      </c>
      <c r="F5306" s="76" t="n">
        <v>1.033</v>
      </c>
      <c r="G5306" s="75" t="inlineStr">
        <is>
          <t>.</t>
        </is>
      </c>
      <c r="H5306" s="77">
        <f>IF(I5306="","",G5306/100*F5306*E5306)</f>
        <v/>
      </c>
      <c r="I5306" s="3">
        <f>IF(OR(G5306=".",F5306=".",E5306="."),"",E5306)</f>
        <v/>
      </c>
      <c r="J5306" s="3">
        <f>IF(I5306="","",F5306*I5306)</f>
        <v/>
      </c>
      <c r="K5306" s="3">
        <f>IF(C5306="LIG",1,0)</f>
        <v/>
      </c>
    </row>
    <row r="5307" customFormat="1" s="3">
      <c r="A5307" s="35" t="n">
        <v>2018</v>
      </c>
      <c r="B5307" s="35" t="n">
        <v>54914</v>
      </c>
      <c r="C5307" s="36" t="inlineStr">
        <is>
          <t>NG</t>
        </is>
      </c>
      <c r="D5307" s="36" t="inlineStr">
        <is>
          <t>Natural Gas</t>
        </is>
      </c>
      <c r="E5307" s="75" t="n">
        <v>684378</v>
      </c>
      <c r="F5307" s="76" t="n">
        <v>1.033</v>
      </c>
      <c r="G5307" s="75" t="inlineStr">
        <is>
          <t>.</t>
        </is>
      </c>
      <c r="H5307" s="77">
        <f>IF(I5307="","",G5307/100*F5307*E5307)</f>
        <v/>
      </c>
      <c r="I5307" s="3">
        <f>IF(OR(G5307=".",F5307=".",E5307="."),"",E5307)</f>
        <v/>
      </c>
      <c r="J5307" s="3">
        <f>IF(I5307="","",F5307*I5307)</f>
        <v/>
      </c>
      <c r="K5307" s="3">
        <f>IF(C5307="LIG",1,0)</f>
        <v/>
      </c>
    </row>
    <row r="5308" customFormat="1" s="3">
      <c r="A5308" s="35" t="n">
        <v>2018</v>
      </c>
      <c r="B5308" s="35" t="n">
        <v>55010</v>
      </c>
      <c r="C5308" s="36" t="inlineStr">
        <is>
          <t>NG</t>
        </is>
      </c>
      <c r="D5308" s="36" t="inlineStr">
        <is>
          <t>Natural Gas</t>
        </is>
      </c>
      <c r="E5308" s="75" t="n">
        <v>162699</v>
      </c>
      <c r="F5308" s="76" t="n">
        <v>1.083</v>
      </c>
      <c r="G5308" s="75" t="inlineStr">
        <is>
          <t>.</t>
        </is>
      </c>
      <c r="H5308" s="77">
        <f>IF(I5308="","",G5308/100*F5308*E5308)</f>
        <v/>
      </c>
      <c r="I5308" s="3">
        <f>IF(OR(G5308=".",F5308=".",E5308="."),"",E5308)</f>
        <v/>
      </c>
      <c r="J5308" s="3">
        <f>IF(I5308="","",F5308*I5308)</f>
        <v/>
      </c>
      <c r="K5308" s="3">
        <f>IF(C5308="LIG",1,0)</f>
        <v/>
      </c>
    </row>
    <row r="5309" customFormat="1" s="3">
      <c r="A5309" s="35" t="n">
        <v>2018</v>
      </c>
      <c r="B5309" s="35" t="n">
        <v>55011</v>
      </c>
      <c r="C5309" s="36" t="inlineStr">
        <is>
          <t>NG</t>
        </is>
      </c>
      <c r="D5309" s="36" t="inlineStr">
        <is>
          <t>Natural Gas</t>
        </is>
      </c>
      <c r="E5309" s="75" t="n">
        <v>104080</v>
      </c>
      <c r="F5309" s="76" t="n">
        <v>1.046</v>
      </c>
      <c r="G5309" s="75" t="inlineStr">
        <is>
          <t>.</t>
        </is>
      </c>
      <c r="H5309" s="77">
        <f>IF(I5309="","",G5309/100*F5309*E5309)</f>
        <v/>
      </c>
      <c r="I5309" s="3">
        <f>IF(OR(G5309=".",F5309=".",E5309="."),"",E5309)</f>
        <v/>
      </c>
      <c r="J5309" s="3">
        <f>IF(I5309="","",F5309*I5309)</f>
        <v/>
      </c>
      <c r="K5309" s="3">
        <f>IF(C5309="LIG",1,0)</f>
        <v/>
      </c>
    </row>
    <row r="5310" customFormat="1" s="3">
      <c r="A5310" s="35" t="n">
        <v>2018</v>
      </c>
      <c r="B5310" s="35" t="n">
        <v>55015</v>
      </c>
      <c r="C5310" s="36" t="inlineStr">
        <is>
          <t>NG</t>
        </is>
      </c>
      <c r="D5310" s="36" t="inlineStr">
        <is>
          <t>Natural Gas</t>
        </is>
      </c>
      <c r="E5310" s="75" t="n">
        <v>2213593</v>
      </c>
      <c r="F5310" s="76" t="n">
        <v>1.02</v>
      </c>
      <c r="G5310" s="75" t="inlineStr">
        <is>
          <t>.</t>
        </is>
      </c>
      <c r="H5310" s="77">
        <f>IF(I5310="","",G5310/100*F5310*E5310)</f>
        <v/>
      </c>
      <c r="I5310" s="3">
        <f>IF(OR(G5310=".",F5310=".",E5310="."),"",E5310)</f>
        <v/>
      </c>
      <c r="J5310" s="3">
        <f>IF(I5310="","",F5310*I5310)</f>
        <v/>
      </c>
      <c r="K5310" s="3">
        <f>IF(C5310="LIG",1,0)</f>
        <v/>
      </c>
    </row>
    <row r="5311" customFormat="1" s="3">
      <c r="A5311" s="35" t="n">
        <v>2018</v>
      </c>
      <c r="B5311" s="35" t="n">
        <v>55026</v>
      </c>
      <c r="C5311" s="36" t="inlineStr">
        <is>
          <t>NG</t>
        </is>
      </c>
      <c r="D5311" s="36" t="inlineStr">
        <is>
          <t>Natural Gas</t>
        </is>
      </c>
      <c r="E5311" s="75" t="n">
        <v>162</v>
      </c>
      <c r="F5311" s="76" t="n">
        <v>1.028</v>
      </c>
      <c r="G5311" s="75" t="inlineStr">
        <is>
          <t>.</t>
        </is>
      </c>
      <c r="H5311" s="77">
        <f>IF(I5311="","",G5311/100*F5311*E5311)</f>
        <v/>
      </c>
      <c r="I5311" s="3">
        <f>IF(OR(G5311=".",F5311=".",E5311="."),"",E5311)</f>
        <v/>
      </c>
      <c r="J5311" s="3">
        <f>IF(I5311="","",F5311*I5311)</f>
        <v/>
      </c>
      <c r="K5311" s="3">
        <f>IF(C5311="LIG",1,0)</f>
        <v/>
      </c>
    </row>
    <row r="5312" customFormat="1" s="3">
      <c r="A5312" s="35" t="n">
        <v>2018</v>
      </c>
      <c r="B5312" s="35" t="n">
        <v>55026</v>
      </c>
      <c r="C5312" s="36" t="inlineStr">
        <is>
          <t>NG</t>
        </is>
      </c>
      <c r="D5312" s="36" t="inlineStr">
        <is>
          <t>Natural Gas</t>
        </is>
      </c>
      <c r="E5312" s="75" t="n">
        <v>1555</v>
      </c>
      <c r="F5312" s="76" t="n">
        <v>1.028</v>
      </c>
      <c r="G5312" s="75" t="inlineStr">
        <is>
          <t>.</t>
        </is>
      </c>
      <c r="H5312" s="77">
        <f>IF(I5312="","",G5312/100*F5312*E5312)</f>
        <v/>
      </c>
      <c r="I5312" s="3">
        <f>IF(OR(G5312=".",F5312=".",E5312="."),"",E5312)</f>
        <v/>
      </c>
      <c r="J5312" s="3">
        <f>IF(I5312="","",F5312*I5312)</f>
        <v/>
      </c>
      <c r="K5312" s="3">
        <f>IF(C5312="LIG",1,0)</f>
        <v/>
      </c>
    </row>
    <row r="5313" customFormat="1" s="3">
      <c r="A5313" s="35" t="n">
        <v>2018</v>
      </c>
      <c r="B5313" s="35" t="n">
        <v>55026</v>
      </c>
      <c r="C5313" s="36" t="inlineStr">
        <is>
          <t>NG</t>
        </is>
      </c>
      <c r="D5313" s="36" t="inlineStr">
        <is>
          <t>Natural Gas</t>
        </is>
      </c>
      <c r="E5313" s="75" t="n">
        <v>1323</v>
      </c>
      <c r="F5313" s="76" t="n">
        <v>1.026</v>
      </c>
      <c r="G5313" s="75" t="inlineStr">
        <is>
          <t>.</t>
        </is>
      </c>
      <c r="H5313" s="77">
        <f>IF(I5313="","",G5313/100*F5313*E5313)</f>
        <v/>
      </c>
      <c r="I5313" s="3">
        <f>IF(OR(G5313=".",F5313=".",E5313="."),"",E5313)</f>
        <v/>
      </c>
      <c r="J5313" s="3">
        <f>IF(I5313="","",F5313*I5313)</f>
        <v/>
      </c>
      <c r="K5313" s="3">
        <f>IF(C5313="LIG",1,0)</f>
        <v/>
      </c>
    </row>
    <row r="5314" customFormat="1" s="3">
      <c r="A5314" s="35" t="n">
        <v>2018</v>
      </c>
      <c r="B5314" s="35" t="n">
        <v>55026</v>
      </c>
      <c r="C5314" s="36" t="inlineStr">
        <is>
          <t>NG</t>
        </is>
      </c>
      <c r="D5314" s="36" t="inlineStr">
        <is>
          <t>Natural Gas</t>
        </is>
      </c>
      <c r="E5314" s="75" t="n">
        <v>1258</v>
      </c>
      <c r="F5314" s="76" t="n">
        <v>1.027</v>
      </c>
      <c r="G5314" s="75" t="inlineStr">
        <is>
          <t>.</t>
        </is>
      </c>
      <c r="H5314" s="77">
        <f>IF(I5314="","",G5314/100*F5314*E5314)</f>
        <v/>
      </c>
      <c r="I5314" s="3">
        <f>IF(OR(G5314=".",F5314=".",E5314="."),"",E5314)</f>
        <v/>
      </c>
      <c r="J5314" s="3">
        <f>IF(I5314="","",F5314*I5314)</f>
        <v/>
      </c>
      <c r="K5314" s="3">
        <f>IF(C5314="LIG",1,0)</f>
        <v/>
      </c>
    </row>
    <row r="5315" customFormat="1" s="3">
      <c r="A5315" s="35" t="n">
        <v>2018</v>
      </c>
      <c r="B5315" s="35" t="n">
        <v>55026</v>
      </c>
      <c r="C5315" s="36" t="inlineStr">
        <is>
          <t>NG</t>
        </is>
      </c>
      <c r="D5315" s="36" t="inlineStr">
        <is>
          <t>Natural Gas</t>
        </is>
      </c>
      <c r="E5315" s="75" t="n">
        <v>1160</v>
      </c>
      <c r="F5315" s="76" t="n">
        <v>1.026</v>
      </c>
      <c r="G5315" s="75" t="inlineStr">
        <is>
          <t>.</t>
        </is>
      </c>
      <c r="H5315" s="77">
        <f>IF(I5315="","",G5315/100*F5315*E5315)</f>
        <v/>
      </c>
      <c r="I5315" s="3">
        <f>IF(OR(G5315=".",F5315=".",E5315="."),"",E5315)</f>
        <v/>
      </c>
      <c r="J5315" s="3">
        <f>IF(I5315="","",F5315*I5315)</f>
        <v/>
      </c>
      <c r="K5315" s="3">
        <f>IF(C5315="LIG",1,0)</f>
        <v/>
      </c>
    </row>
    <row r="5316" customFormat="1" s="3">
      <c r="A5316" s="35" t="n">
        <v>2018</v>
      </c>
      <c r="B5316" s="35" t="n">
        <v>55026</v>
      </c>
      <c r="C5316" s="36" t="inlineStr">
        <is>
          <t>NG</t>
        </is>
      </c>
      <c r="D5316" s="36" t="inlineStr">
        <is>
          <t>Natural Gas</t>
        </is>
      </c>
      <c r="E5316" s="75" t="n">
        <v>18</v>
      </c>
      <c r="F5316" s="76" t="n">
        <v>1.027</v>
      </c>
      <c r="G5316" s="75" t="inlineStr">
        <is>
          <t>.</t>
        </is>
      </c>
      <c r="H5316" s="77">
        <f>IF(I5316="","",G5316/100*F5316*E5316)</f>
        <v/>
      </c>
      <c r="I5316" s="3">
        <f>IF(OR(G5316=".",F5316=".",E5316="."),"",E5316)</f>
        <v/>
      </c>
      <c r="J5316" s="3">
        <f>IF(I5316="","",F5316*I5316)</f>
        <v/>
      </c>
      <c r="K5316" s="3">
        <f>IF(C5316="LIG",1,0)</f>
        <v/>
      </c>
    </row>
    <row r="5317" customFormat="1" s="3">
      <c r="A5317" s="35" t="n">
        <v>2018</v>
      </c>
      <c r="B5317" s="35" t="n">
        <v>55026</v>
      </c>
      <c r="C5317" s="36" t="inlineStr">
        <is>
          <t>NG</t>
        </is>
      </c>
      <c r="D5317" s="36" t="inlineStr">
        <is>
          <t>Natural Gas</t>
        </is>
      </c>
      <c r="E5317" s="75" t="n">
        <v>18</v>
      </c>
      <c r="F5317" s="76" t="n">
        <v>1.027</v>
      </c>
      <c r="G5317" s="75" t="inlineStr">
        <is>
          <t>.</t>
        </is>
      </c>
      <c r="H5317" s="77">
        <f>IF(I5317="","",G5317/100*F5317*E5317)</f>
        <v/>
      </c>
      <c r="I5317" s="3">
        <f>IF(OR(G5317=".",F5317=".",E5317="."),"",E5317)</f>
        <v/>
      </c>
      <c r="J5317" s="3">
        <f>IF(I5317="","",F5317*I5317)</f>
        <v/>
      </c>
      <c r="K5317" s="3">
        <f>IF(C5317="LIG",1,0)</f>
        <v/>
      </c>
    </row>
    <row r="5318" customFormat="1" s="3">
      <c r="A5318" s="35" t="n">
        <v>2018</v>
      </c>
      <c r="B5318" s="35" t="n">
        <v>55026</v>
      </c>
      <c r="C5318" s="36" t="inlineStr">
        <is>
          <t>NG</t>
        </is>
      </c>
      <c r="D5318" s="36" t="inlineStr">
        <is>
          <t>Natural Gas</t>
        </is>
      </c>
      <c r="E5318" s="75" t="n">
        <v>20</v>
      </c>
      <c r="F5318" s="76" t="n">
        <v>1.027</v>
      </c>
      <c r="G5318" s="75" t="inlineStr">
        <is>
          <t>.</t>
        </is>
      </c>
      <c r="H5318" s="77">
        <f>IF(I5318="","",G5318/100*F5318*E5318)</f>
        <v/>
      </c>
      <c r="I5318" s="3">
        <f>IF(OR(G5318=".",F5318=".",E5318="."),"",E5318)</f>
        <v/>
      </c>
      <c r="J5318" s="3">
        <f>IF(I5318="","",F5318*I5318)</f>
        <v/>
      </c>
      <c r="K5318" s="3">
        <f>IF(C5318="LIG",1,0)</f>
        <v/>
      </c>
    </row>
    <row r="5319" customFormat="1" s="3">
      <c r="A5319" s="35" t="n">
        <v>2018</v>
      </c>
      <c r="B5319" s="35" t="n">
        <v>55026</v>
      </c>
      <c r="C5319" s="36" t="inlineStr">
        <is>
          <t>NG</t>
        </is>
      </c>
      <c r="D5319" s="36" t="inlineStr">
        <is>
          <t>Natural Gas</t>
        </is>
      </c>
      <c r="E5319" s="75" t="n">
        <v>110</v>
      </c>
      <c r="F5319" s="76" t="n">
        <v>1.028</v>
      </c>
      <c r="G5319" s="75" t="inlineStr">
        <is>
          <t>.</t>
        </is>
      </c>
      <c r="H5319" s="77">
        <f>IF(I5319="","",G5319/100*F5319*E5319)</f>
        <v/>
      </c>
      <c r="I5319" s="3">
        <f>IF(OR(G5319=".",F5319=".",E5319="."),"",E5319)</f>
        <v/>
      </c>
      <c r="J5319" s="3">
        <f>IF(I5319="","",F5319*I5319)</f>
        <v/>
      </c>
      <c r="K5319" s="3">
        <f>IF(C5319="LIG",1,0)</f>
        <v/>
      </c>
    </row>
    <row r="5320" customFormat="1" s="3">
      <c r="A5320" s="35" t="n">
        <v>2018</v>
      </c>
      <c r="B5320" s="35" t="n">
        <v>55026</v>
      </c>
      <c r="C5320" s="36" t="inlineStr">
        <is>
          <t>NG</t>
        </is>
      </c>
      <c r="D5320" s="36" t="inlineStr">
        <is>
          <t>Natural Gas</t>
        </is>
      </c>
      <c r="E5320" s="75" t="n">
        <v>206</v>
      </c>
      <c r="F5320" s="76" t="n">
        <v>1.027</v>
      </c>
      <c r="G5320" s="75" t="inlineStr">
        <is>
          <t>.</t>
        </is>
      </c>
      <c r="H5320" s="77">
        <f>IF(I5320="","",G5320/100*F5320*E5320)</f>
        <v/>
      </c>
      <c r="I5320" s="3">
        <f>IF(OR(G5320=".",F5320=".",E5320="."),"",E5320)</f>
        <v/>
      </c>
      <c r="J5320" s="3">
        <f>IF(I5320="","",F5320*I5320)</f>
        <v/>
      </c>
      <c r="K5320" s="3">
        <f>IF(C5320="LIG",1,0)</f>
        <v/>
      </c>
    </row>
    <row r="5321" customFormat="1" s="3">
      <c r="A5321" s="35" t="n">
        <v>2018</v>
      </c>
      <c r="B5321" s="35" t="n">
        <v>55026</v>
      </c>
      <c r="C5321" s="36" t="inlineStr">
        <is>
          <t>NG</t>
        </is>
      </c>
      <c r="D5321" s="36" t="inlineStr">
        <is>
          <t>Natural Gas</t>
        </is>
      </c>
      <c r="E5321" s="75" t="n">
        <v>312</v>
      </c>
      <c r="F5321" s="76" t="n">
        <v>1.026</v>
      </c>
      <c r="G5321" s="75" t="inlineStr">
        <is>
          <t>.</t>
        </is>
      </c>
      <c r="H5321" s="77">
        <f>IF(I5321="","",G5321/100*F5321*E5321)</f>
        <v/>
      </c>
      <c r="I5321" s="3">
        <f>IF(OR(G5321=".",F5321=".",E5321="."),"",E5321)</f>
        <v/>
      </c>
      <c r="J5321" s="3">
        <f>IF(I5321="","",F5321*I5321)</f>
        <v/>
      </c>
      <c r="K5321" s="3">
        <f>IF(C5321="LIG",1,0)</f>
        <v/>
      </c>
    </row>
    <row r="5322" customFormat="1" s="3">
      <c r="A5322" s="35" t="n">
        <v>2018</v>
      </c>
      <c r="B5322" s="35" t="n">
        <v>55026</v>
      </c>
      <c r="C5322" s="36" t="inlineStr">
        <is>
          <t>NG</t>
        </is>
      </c>
      <c r="D5322" s="36" t="inlineStr">
        <is>
          <t>Natural Gas</t>
        </is>
      </c>
      <c r="E5322" s="75" t="n">
        <v>971</v>
      </c>
      <c r="F5322" s="76" t="n">
        <v>1.028</v>
      </c>
      <c r="G5322" s="75" t="inlineStr">
        <is>
          <t>.</t>
        </is>
      </c>
      <c r="H5322" s="77">
        <f>IF(I5322="","",G5322/100*F5322*E5322)</f>
        <v/>
      </c>
      <c r="I5322" s="3">
        <f>IF(OR(G5322=".",F5322=".",E5322="."),"",E5322)</f>
        <v/>
      </c>
      <c r="J5322" s="3">
        <f>IF(I5322="","",F5322*I5322)</f>
        <v/>
      </c>
      <c r="K5322" s="3">
        <f>IF(C5322="LIG",1,0)</f>
        <v/>
      </c>
    </row>
    <row r="5323" customFormat="1" s="3">
      <c r="A5323" s="35" t="n">
        <v>2018</v>
      </c>
      <c r="B5323" s="35" t="n">
        <v>55041</v>
      </c>
      <c r="C5323" s="36" t="inlineStr">
        <is>
          <t>NG</t>
        </is>
      </c>
      <c r="D5323" s="36" t="inlineStr">
        <is>
          <t>Natural Gas</t>
        </is>
      </c>
      <c r="E5323" s="75" t="n">
        <v>157495</v>
      </c>
      <c r="F5323" s="76" t="n">
        <v>1.03</v>
      </c>
      <c r="G5323" s="75" t="inlineStr">
        <is>
          <t>.</t>
        </is>
      </c>
      <c r="H5323" s="77">
        <f>IF(I5323="","",G5323/100*F5323*E5323)</f>
        <v/>
      </c>
      <c r="I5323" s="3">
        <f>IF(OR(G5323=".",F5323=".",E5323="."),"",E5323)</f>
        <v/>
      </c>
      <c r="J5323" s="3">
        <f>IF(I5323="","",F5323*I5323)</f>
        <v/>
      </c>
      <c r="K5323" s="3">
        <f>IF(C5323="LIG",1,0)</f>
        <v/>
      </c>
    </row>
    <row r="5324" customFormat="1" s="3">
      <c r="A5324" s="35" t="n">
        <v>2018</v>
      </c>
      <c r="B5324" s="35" t="n">
        <v>55041</v>
      </c>
      <c r="C5324" s="36" t="inlineStr">
        <is>
          <t>NG</t>
        </is>
      </c>
      <c r="D5324" s="36" t="inlineStr">
        <is>
          <t>Natural Gas</t>
        </is>
      </c>
      <c r="E5324" s="75" t="n">
        <v>204027</v>
      </c>
      <c r="F5324" s="76" t="n">
        <v>1.029</v>
      </c>
      <c r="G5324" s="75" t="inlineStr">
        <is>
          <t>.</t>
        </is>
      </c>
      <c r="H5324" s="77">
        <f>IF(I5324="","",G5324/100*F5324*E5324)</f>
        <v/>
      </c>
      <c r="I5324" s="3">
        <f>IF(OR(G5324=".",F5324=".",E5324="."),"",E5324)</f>
        <v/>
      </c>
      <c r="J5324" s="3">
        <f>IF(I5324="","",F5324*I5324)</f>
        <v/>
      </c>
      <c r="K5324" s="3">
        <f>IF(C5324="LIG",1,0)</f>
        <v/>
      </c>
    </row>
    <row r="5325" customFormat="1" s="3">
      <c r="A5325" s="35" t="n">
        <v>2018</v>
      </c>
      <c r="B5325" s="35" t="n">
        <v>55042</v>
      </c>
      <c r="C5325" s="36" t="inlineStr">
        <is>
          <t>NG</t>
        </is>
      </c>
      <c r="D5325" s="36" t="inlineStr">
        <is>
          <t>Natural Gas</t>
        </is>
      </c>
      <c r="E5325" s="75" t="n">
        <v>2029329</v>
      </c>
      <c r="F5325" s="76" t="n">
        <v>1.03</v>
      </c>
      <c r="G5325" s="75" t="inlineStr">
        <is>
          <t>.</t>
        </is>
      </c>
      <c r="H5325" s="77">
        <f>IF(I5325="","",G5325/100*F5325*E5325)</f>
        <v/>
      </c>
      <c r="I5325" s="3">
        <f>IF(OR(G5325=".",F5325=".",E5325="."),"",E5325)</f>
        <v/>
      </c>
      <c r="J5325" s="3">
        <f>IF(I5325="","",F5325*I5325)</f>
        <v/>
      </c>
      <c r="K5325" s="3">
        <f>IF(C5325="LIG",1,0)</f>
        <v/>
      </c>
    </row>
    <row r="5326" customFormat="1" s="3">
      <c r="A5326" s="35" t="n">
        <v>2018</v>
      </c>
      <c r="B5326" s="35" t="n">
        <v>55047</v>
      </c>
      <c r="C5326" s="36" t="inlineStr">
        <is>
          <t>NG</t>
        </is>
      </c>
      <c r="D5326" s="36" t="inlineStr">
        <is>
          <t>Natural Gas</t>
        </is>
      </c>
      <c r="E5326" s="75" t="n">
        <v>1129792</v>
      </c>
      <c r="F5326" s="76" t="n">
        <v>1.03</v>
      </c>
      <c r="G5326" s="75" t="inlineStr">
        <is>
          <t>.</t>
        </is>
      </c>
      <c r="H5326" s="77">
        <f>IF(I5326="","",G5326/100*F5326*E5326)</f>
        <v/>
      </c>
      <c r="I5326" s="3">
        <f>IF(OR(G5326=".",F5326=".",E5326="."),"",E5326)</f>
        <v/>
      </c>
      <c r="J5326" s="3">
        <f>IF(I5326="","",F5326*I5326)</f>
        <v/>
      </c>
      <c r="K5326" s="3">
        <f>IF(C5326="LIG",1,0)</f>
        <v/>
      </c>
    </row>
    <row r="5327" customFormat="1" s="3">
      <c r="A5327" s="35" t="n">
        <v>2018</v>
      </c>
      <c r="B5327" s="35" t="n">
        <v>55048</v>
      </c>
      <c r="C5327" s="36" t="inlineStr">
        <is>
          <t>NG</t>
        </is>
      </c>
      <c r="D5327" s="36" t="inlineStr">
        <is>
          <t>Natural Gas</t>
        </is>
      </c>
      <c r="E5327" s="75" t="n">
        <v>677927</v>
      </c>
      <c r="F5327" s="76" t="n">
        <v>1.027</v>
      </c>
      <c r="G5327" s="75" t="inlineStr">
        <is>
          <t>.</t>
        </is>
      </c>
      <c r="H5327" s="77">
        <f>IF(I5327="","",G5327/100*F5327*E5327)</f>
        <v/>
      </c>
      <c r="I5327" s="3">
        <f>IF(OR(G5327=".",F5327=".",E5327="."),"",E5327)</f>
        <v/>
      </c>
      <c r="J5327" s="3">
        <f>IF(I5327="","",F5327*I5327)</f>
        <v/>
      </c>
      <c r="K5327" s="3">
        <f>IF(C5327="LIG",1,0)</f>
        <v/>
      </c>
    </row>
    <row r="5328" customFormat="1" s="3">
      <c r="A5328" s="35" t="n">
        <v>2018</v>
      </c>
      <c r="B5328" s="35" t="n">
        <v>55051</v>
      </c>
      <c r="C5328" s="36" t="inlineStr">
        <is>
          <t>NG</t>
        </is>
      </c>
      <c r="D5328" s="36" t="inlineStr">
        <is>
          <t>Natural Gas</t>
        </is>
      </c>
      <c r="E5328" s="75" t="n">
        <v>29607</v>
      </c>
      <c r="F5328" s="76" t="n">
        <v>1.013</v>
      </c>
      <c r="G5328" s="75" t="inlineStr">
        <is>
          <t>.</t>
        </is>
      </c>
      <c r="H5328" s="77">
        <f>IF(I5328="","",G5328/100*F5328*E5328)</f>
        <v/>
      </c>
      <c r="I5328" s="3">
        <f>IF(OR(G5328=".",F5328=".",E5328="."),"",E5328)</f>
        <v/>
      </c>
      <c r="J5328" s="3">
        <f>IF(I5328="","",F5328*I5328)</f>
        <v/>
      </c>
      <c r="K5328" s="3">
        <f>IF(C5328="LIG",1,0)</f>
        <v/>
      </c>
    </row>
    <row r="5329" customFormat="1" s="3">
      <c r="A5329" s="35" t="n">
        <v>2018</v>
      </c>
      <c r="B5329" s="35" t="n">
        <v>55051</v>
      </c>
      <c r="C5329" s="36" t="inlineStr">
        <is>
          <t>NG</t>
        </is>
      </c>
      <c r="D5329" s="36" t="inlineStr">
        <is>
          <t>Natural Gas</t>
        </is>
      </c>
      <c r="E5329" s="75" t="n">
        <v>829728</v>
      </c>
      <c r="F5329" s="76" t="n">
        <v>1.012</v>
      </c>
      <c r="G5329" s="75" t="inlineStr">
        <is>
          <t>.</t>
        </is>
      </c>
      <c r="H5329" s="77">
        <f>IF(I5329="","",G5329/100*F5329*E5329)</f>
        <v/>
      </c>
      <c r="I5329" s="3">
        <f>IF(OR(G5329=".",F5329=".",E5329="."),"",E5329)</f>
        <v/>
      </c>
      <c r="J5329" s="3">
        <f>IF(I5329="","",F5329*I5329)</f>
        <v/>
      </c>
      <c r="K5329" s="3">
        <f>IF(C5329="LIG",1,0)</f>
        <v/>
      </c>
    </row>
    <row r="5330" customFormat="1" s="3">
      <c r="A5330" s="35" t="n">
        <v>2018</v>
      </c>
      <c r="B5330" s="35" t="n">
        <v>55051</v>
      </c>
      <c r="C5330" s="36" t="inlineStr">
        <is>
          <t>NG</t>
        </is>
      </c>
      <c r="D5330" s="36" t="inlineStr">
        <is>
          <t>Natural Gas</t>
        </is>
      </c>
      <c r="E5330" s="75" t="n">
        <v>276336</v>
      </c>
      <c r="F5330" s="76" t="n">
        <v>1.013</v>
      </c>
      <c r="G5330" s="75" t="inlineStr">
        <is>
          <t>.</t>
        </is>
      </c>
      <c r="H5330" s="77">
        <f>IF(I5330="","",G5330/100*F5330*E5330)</f>
        <v/>
      </c>
      <c r="I5330" s="3">
        <f>IF(OR(G5330=".",F5330=".",E5330="."),"",E5330)</f>
        <v/>
      </c>
      <c r="J5330" s="3">
        <f>IF(I5330="","",F5330*I5330)</f>
        <v/>
      </c>
      <c r="K5330" s="3">
        <f>IF(C5330="LIG",1,0)</f>
        <v/>
      </c>
    </row>
    <row r="5331" customFormat="1" s="3">
      <c r="A5331" s="35" t="n">
        <v>2018</v>
      </c>
      <c r="B5331" s="35" t="n">
        <v>55051</v>
      </c>
      <c r="C5331" s="36" t="inlineStr">
        <is>
          <t>NG</t>
        </is>
      </c>
      <c r="D5331" s="36" t="inlineStr">
        <is>
          <t>Natural Gas</t>
        </is>
      </c>
      <c r="E5331" s="75" t="n">
        <v>276336</v>
      </c>
      <c r="F5331" s="76" t="n">
        <v>1.013</v>
      </c>
      <c r="G5331" s="75" t="inlineStr">
        <is>
          <t>.</t>
        </is>
      </c>
      <c r="H5331" s="77">
        <f>IF(I5331="","",G5331/100*F5331*E5331)</f>
        <v/>
      </c>
      <c r="I5331" s="3">
        <f>IF(OR(G5331=".",F5331=".",E5331="."),"",E5331)</f>
        <v/>
      </c>
      <c r="J5331" s="3">
        <f>IF(I5331="","",F5331*I5331)</f>
        <v/>
      </c>
      <c r="K5331" s="3">
        <f>IF(C5331="LIG",1,0)</f>
        <v/>
      </c>
    </row>
    <row r="5332" customFormat="1" s="3">
      <c r="A5332" s="35" t="n">
        <v>2018</v>
      </c>
      <c r="B5332" s="35" t="n">
        <v>55051</v>
      </c>
      <c r="C5332" s="36" t="inlineStr">
        <is>
          <t>NG</t>
        </is>
      </c>
      <c r="D5332" s="36" t="inlineStr">
        <is>
          <t>Natural Gas</t>
        </is>
      </c>
      <c r="E5332" s="75" t="n">
        <v>110630</v>
      </c>
      <c r="F5332" s="76" t="n">
        <v>1.012</v>
      </c>
      <c r="G5332" s="75" t="inlineStr">
        <is>
          <t>.</t>
        </is>
      </c>
      <c r="H5332" s="77">
        <f>IF(I5332="","",G5332/100*F5332*E5332)</f>
        <v/>
      </c>
      <c r="I5332" s="3">
        <f>IF(OR(G5332=".",F5332=".",E5332="."),"",E5332)</f>
        <v/>
      </c>
      <c r="J5332" s="3">
        <f>IF(I5332="","",F5332*I5332)</f>
        <v/>
      </c>
      <c r="K5332" s="3">
        <f>IF(C5332="LIG",1,0)</f>
        <v/>
      </c>
    </row>
    <row r="5333" customFormat="1" s="3">
      <c r="A5333" s="35" t="n">
        <v>2018</v>
      </c>
      <c r="B5333" s="35" t="n">
        <v>55051</v>
      </c>
      <c r="C5333" s="36" t="inlineStr">
        <is>
          <t>NG</t>
        </is>
      </c>
      <c r="D5333" s="36" t="inlineStr">
        <is>
          <t>Natural Gas</t>
        </is>
      </c>
      <c r="E5333" s="75" t="n">
        <v>49819</v>
      </c>
      <c r="F5333" s="76" t="n">
        <v>1.013</v>
      </c>
      <c r="G5333" s="75" t="inlineStr">
        <is>
          <t>.</t>
        </is>
      </c>
      <c r="H5333" s="77">
        <f>IF(I5333="","",G5333/100*F5333*E5333)</f>
        <v/>
      </c>
      <c r="I5333" s="3">
        <f>IF(OR(G5333=".",F5333=".",E5333="."),"",E5333)</f>
        <v/>
      </c>
      <c r="J5333" s="3">
        <f>IF(I5333="","",F5333*I5333)</f>
        <v/>
      </c>
      <c r="K5333" s="3">
        <f>IF(C5333="LIG",1,0)</f>
        <v/>
      </c>
    </row>
    <row r="5334" customFormat="1" s="3">
      <c r="A5334" s="35" t="n">
        <v>2018</v>
      </c>
      <c r="B5334" s="35" t="n">
        <v>55062</v>
      </c>
      <c r="C5334" s="36" t="inlineStr">
        <is>
          <t>NG</t>
        </is>
      </c>
      <c r="D5334" s="36" t="inlineStr">
        <is>
          <t>Natural Gas</t>
        </is>
      </c>
      <c r="E5334" s="75" t="n">
        <v>1043366</v>
      </c>
      <c r="F5334" s="76" t="n">
        <v>1.011</v>
      </c>
      <c r="G5334" s="75" t="inlineStr">
        <is>
          <t>.</t>
        </is>
      </c>
      <c r="H5334" s="77">
        <f>IF(I5334="","",G5334/100*F5334*E5334)</f>
        <v/>
      </c>
      <c r="I5334" s="3">
        <f>IF(OR(G5334=".",F5334=".",E5334="."),"",E5334)</f>
        <v/>
      </c>
      <c r="J5334" s="3">
        <f>IF(I5334="","",F5334*I5334)</f>
        <v/>
      </c>
      <c r="K5334" s="3">
        <f>IF(C5334="LIG",1,0)</f>
        <v/>
      </c>
    </row>
    <row r="5335" customFormat="1" s="3">
      <c r="A5335" s="35" t="n">
        <v>2018</v>
      </c>
      <c r="B5335" s="35" t="n">
        <v>55062</v>
      </c>
      <c r="C5335" s="36" t="inlineStr">
        <is>
          <t>NG</t>
        </is>
      </c>
      <c r="D5335" s="36" t="inlineStr">
        <is>
          <t>Natural Gas</t>
        </is>
      </c>
      <c r="E5335" s="75" t="n">
        <v>931992</v>
      </c>
      <c r="F5335" s="76" t="n">
        <v>1.011</v>
      </c>
      <c r="G5335" s="75" t="inlineStr">
        <is>
          <t>.</t>
        </is>
      </c>
      <c r="H5335" s="77">
        <f>IF(I5335="","",G5335/100*F5335*E5335)</f>
        <v/>
      </c>
      <c r="I5335" s="3">
        <f>IF(OR(G5335=".",F5335=".",E5335="."),"",E5335)</f>
        <v/>
      </c>
      <c r="J5335" s="3">
        <f>IF(I5335="","",F5335*I5335)</f>
        <v/>
      </c>
      <c r="K5335" s="3">
        <f>IF(C5335="LIG",1,0)</f>
        <v/>
      </c>
    </row>
    <row r="5336" customFormat="1" s="3">
      <c r="A5336" s="35" t="n">
        <v>2018</v>
      </c>
      <c r="B5336" s="35" t="n">
        <v>55063</v>
      </c>
      <c r="C5336" s="36" t="inlineStr">
        <is>
          <t>NG</t>
        </is>
      </c>
      <c r="D5336" s="36" t="inlineStr">
        <is>
          <t>Natural Gas</t>
        </is>
      </c>
      <c r="E5336" s="75" t="n">
        <v>2746937</v>
      </c>
      <c r="F5336" s="76" t="n">
        <v>1.046</v>
      </c>
      <c r="G5336" s="75" t="n">
        <v>276.3</v>
      </c>
      <c r="H5336" s="77">
        <f>IF(I5336="","",G5336/100*F5336*E5336)</f>
        <v/>
      </c>
      <c r="I5336" s="3">
        <f>IF(OR(G5336=".",F5336=".",E5336="."),"",E5336)</f>
        <v/>
      </c>
      <c r="J5336" s="3">
        <f>IF(I5336="","",F5336*I5336)</f>
        <v/>
      </c>
      <c r="K5336" s="3">
        <f>IF(C5336="LIG",1,0)</f>
        <v/>
      </c>
    </row>
    <row r="5337" customFormat="1" s="3">
      <c r="A5337" s="35" t="n">
        <v>2018</v>
      </c>
      <c r="B5337" s="35" t="n">
        <v>55064</v>
      </c>
      <c r="C5337" s="36" t="inlineStr">
        <is>
          <t>NG</t>
        </is>
      </c>
      <c r="D5337" s="36" t="inlineStr">
        <is>
          <t>Natural Gas</t>
        </is>
      </c>
      <c r="E5337" s="75" t="n">
        <v>57069</v>
      </c>
      <c r="F5337" s="76" t="n">
        <v>1.037</v>
      </c>
      <c r="G5337" s="75" t="inlineStr">
        <is>
          <t>.</t>
        </is>
      </c>
      <c r="H5337" s="77">
        <f>IF(I5337="","",G5337/100*F5337*E5337)</f>
        <v/>
      </c>
      <c r="I5337" s="3">
        <f>IF(OR(G5337=".",F5337=".",E5337="."),"",E5337)</f>
        <v/>
      </c>
      <c r="J5337" s="3">
        <f>IF(I5337="","",F5337*I5337)</f>
        <v/>
      </c>
      <c r="K5337" s="3">
        <f>IF(C5337="LIG",1,0)</f>
        <v/>
      </c>
    </row>
    <row r="5338" customFormat="1" s="3">
      <c r="A5338" s="35" t="n">
        <v>2018</v>
      </c>
      <c r="B5338" s="35" t="n">
        <v>55064</v>
      </c>
      <c r="C5338" s="36" t="inlineStr">
        <is>
          <t>NG</t>
        </is>
      </c>
      <c r="D5338" s="36" t="inlineStr">
        <is>
          <t>Natural Gas</t>
        </is>
      </c>
      <c r="E5338" s="75" t="n">
        <v>1472676</v>
      </c>
      <c r="F5338" s="76" t="n">
        <v>0.975</v>
      </c>
      <c r="G5338" s="75" t="inlineStr">
        <is>
          <t>.</t>
        </is>
      </c>
      <c r="H5338" s="77">
        <f>IF(I5338="","",G5338/100*F5338*E5338)</f>
        <v/>
      </c>
      <c r="I5338" s="3">
        <f>IF(OR(G5338=".",F5338=".",E5338="."),"",E5338)</f>
        <v/>
      </c>
      <c r="J5338" s="3">
        <f>IF(I5338="","",F5338*I5338)</f>
        <v/>
      </c>
      <c r="K5338" s="3">
        <f>IF(C5338="LIG",1,0)</f>
        <v/>
      </c>
    </row>
    <row r="5339" customFormat="1" s="3">
      <c r="A5339" s="35" t="n">
        <v>2018</v>
      </c>
      <c r="B5339" s="35" t="n">
        <v>55065</v>
      </c>
      <c r="C5339" s="36" t="inlineStr">
        <is>
          <t>NG</t>
        </is>
      </c>
      <c r="D5339" s="36" t="inlineStr">
        <is>
          <t>Natural Gas</t>
        </is>
      </c>
      <c r="E5339" s="75" t="n">
        <v>500582</v>
      </c>
      <c r="F5339" s="76" t="n">
        <v>1.023</v>
      </c>
      <c r="G5339" s="75" t="n">
        <v>225.4</v>
      </c>
      <c r="H5339" s="77">
        <f>IF(I5339="","",G5339/100*F5339*E5339)</f>
        <v/>
      </c>
      <c r="I5339" s="3">
        <f>IF(OR(G5339=".",F5339=".",E5339="."),"",E5339)</f>
        <v/>
      </c>
      <c r="J5339" s="3">
        <f>IF(I5339="","",F5339*I5339)</f>
        <v/>
      </c>
      <c r="K5339" s="3">
        <f>IF(C5339="LIG",1,0)</f>
        <v/>
      </c>
    </row>
    <row r="5340" customFormat="1" s="3">
      <c r="A5340" s="35" t="n">
        <v>2018</v>
      </c>
      <c r="B5340" s="35" t="n">
        <v>55068</v>
      </c>
      <c r="C5340" s="36" t="inlineStr">
        <is>
          <t>NG</t>
        </is>
      </c>
      <c r="D5340" s="36" t="inlineStr">
        <is>
          <t>Natural Gas</t>
        </is>
      </c>
      <c r="E5340" s="75" t="n">
        <v>22356</v>
      </c>
      <c r="F5340" s="76" t="n">
        <v>1.029</v>
      </c>
      <c r="G5340" s="75" t="inlineStr">
        <is>
          <t>.</t>
        </is>
      </c>
      <c r="H5340" s="77">
        <f>IF(I5340="","",G5340/100*F5340*E5340)</f>
        <v/>
      </c>
      <c r="I5340" s="3">
        <f>IF(OR(G5340=".",F5340=".",E5340="."),"",E5340)</f>
        <v/>
      </c>
      <c r="J5340" s="3">
        <f>IF(I5340="","",F5340*I5340)</f>
        <v/>
      </c>
      <c r="K5340" s="3">
        <f>IF(C5340="LIG",1,0)</f>
        <v/>
      </c>
    </row>
    <row r="5341" customFormat="1" s="3">
      <c r="A5341" s="35" t="n">
        <v>2018</v>
      </c>
      <c r="B5341" s="35" t="n">
        <v>55075</v>
      </c>
      <c r="C5341" s="36" t="inlineStr">
        <is>
          <t>NG</t>
        </is>
      </c>
      <c r="D5341" s="36" t="inlineStr">
        <is>
          <t>Natural Gas</t>
        </is>
      </c>
      <c r="E5341" s="75" t="n">
        <v>1094340</v>
      </c>
      <c r="F5341" s="76" t="n">
        <v>1.015</v>
      </c>
      <c r="G5341" s="75" t="inlineStr">
        <is>
          <t>.</t>
        </is>
      </c>
      <c r="H5341" s="77">
        <f>IF(I5341="","",G5341/100*F5341*E5341)</f>
        <v/>
      </c>
      <c r="I5341" s="3">
        <f>IF(OR(G5341=".",F5341=".",E5341="."),"",E5341)</f>
        <v/>
      </c>
      <c r="J5341" s="3">
        <f>IF(I5341="","",F5341*I5341)</f>
        <v/>
      </c>
      <c r="K5341" s="3">
        <f>IF(C5341="LIG",1,0)</f>
        <v/>
      </c>
    </row>
    <row r="5342" customFormat="1" s="3">
      <c r="A5342" s="35" t="n">
        <v>2018</v>
      </c>
      <c r="B5342" s="35" t="n">
        <v>55076</v>
      </c>
      <c r="C5342" s="36" t="inlineStr">
        <is>
          <t>LIG</t>
        </is>
      </c>
      <c r="D5342" s="36" t="inlineStr">
        <is>
          <t>Coal</t>
        </is>
      </c>
      <c r="E5342" s="75" t="n">
        <v>215562</v>
      </c>
      <c r="F5342" s="76" t="n">
        <v>10.61</v>
      </c>
      <c r="G5342" s="75" t="inlineStr">
        <is>
          <t>.</t>
        </is>
      </c>
      <c r="H5342" s="77">
        <f>IF(I5342="","",G5342/100*F5342*E5342)</f>
        <v/>
      </c>
      <c r="I5342" s="3">
        <f>IF(OR(G5342=".",F5342=".",E5342="."),"",E5342)</f>
        <v/>
      </c>
      <c r="J5342" s="3">
        <f>IF(I5342="","",F5342*I5342)</f>
        <v/>
      </c>
      <c r="K5342" s="3">
        <f>IF(C5342="LIG",1,0)</f>
        <v/>
      </c>
    </row>
    <row r="5343" customFormat="1" s="3">
      <c r="A5343" s="35" t="n">
        <v>2018</v>
      </c>
      <c r="B5343" s="35" t="n">
        <v>55076</v>
      </c>
      <c r="C5343" s="36" t="inlineStr">
        <is>
          <t>NG</t>
        </is>
      </c>
      <c r="D5343" s="36" t="inlineStr">
        <is>
          <t>Natural Gas</t>
        </is>
      </c>
      <c r="E5343" s="75" t="n">
        <v>17634</v>
      </c>
      <c r="F5343" s="76" t="n">
        <v>1.04</v>
      </c>
      <c r="G5343" s="75" t="inlineStr">
        <is>
          <t>.</t>
        </is>
      </c>
      <c r="H5343" s="77">
        <f>IF(I5343="","",G5343/100*F5343*E5343)</f>
        <v/>
      </c>
      <c r="I5343" s="3">
        <f>IF(OR(G5343=".",F5343=".",E5343="."),"",E5343)</f>
        <v/>
      </c>
      <c r="J5343" s="3">
        <f>IF(I5343="","",F5343*I5343)</f>
        <v/>
      </c>
      <c r="K5343" s="3">
        <f>IF(C5343="LIG",1,0)</f>
        <v/>
      </c>
    </row>
    <row r="5344" customFormat="1" s="3">
      <c r="A5344" s="35" t="n">
        <v>2018</v>
      </c>
      <c r="B5344" s="35" t="n">
        <v>55077</v>
      </c>
      <c r="C5344" s="36" t="inlineStr">
        <is>
          <t>NG</t>
        </is>
      </c>
      <c r="D5344" s="36" t="inlineStr">
        <is>
          <t>Natural Gas</t>
        </is>
      </c>
      <c r="E5344" s="75" t="n">
        <v>634225</v>
      </c>
      <c r="F5344" s="76" t="n">
        <v>1.043</v>
      </c>
      <c r="G5344" s="75" t="n">
        <v>344.3</v>
      </c>
      <c r="H5344" s="77">
        <f>IF(I5344="","",G5344/100*F5344*E5344)</f>
        <v/>
      </c>
      <c r="I5344" s="3">
        <f>IF(OR(G5344=".",F5344=".",E5344="."),"",E5344)</f>
        <v/>
      </c>
      <c r="J5344" s="3">
        <f>IF(I5344="","",F5344*I5344)</f>
        <v/>
      </c>
      <c r="K5344" s="3">
        <f>IF(C5344="LIG",1,0)</f>
        <v/>
      </c>
    </row>
    <row r="5345" customFormat="1" s="3">
      <c r="A5345" s="35" t="n">
        <v>2018</v>
      </c>
      <c r="B5345" s="35" t="n">
        <v>55079</v>
      </c>
      <c r="C5345" s="36" t="inlineStr">
        <is>
          <t>NG</t>
        </is>
      </c>
      <c r="D5345" s="36" t="inlineStr">
        <is>
          <t>Natural Gas</t>
        </is>
      </c>
      <c r="E5345" s="75" t="n">
        <v>912952</v>
      </c>
      <c r="F5345" s="76" t="n">
        <v>1.03</v>
      </c>
      <c r="G5345" s="75" t="inlineStr">
        <is>
          <t>.</t>
        </is>
      </c>
      <c r="H5345" s="77">
        <f>IF(I5345="","",G5345/100*F5345*E5345)</f>
        <v/>
      </c>
      <c r="I5345" s="3">
        <f>IF(OR(G5345=".",F5345=".",E5345="."),"",E5345)</f>
        <v/>
      </c>
      <c r="J5345" s="3">
        <f>IF(I5345="","",F5345*I5345)</f>
        <v/>
      </c>
      <c r="K5345" s="3">
        <f>IF(C5345="LIG",1,0)</f>
        <v/>
      </c>
    </row>
    <row r="5346" customFormat="1" s="3">
      <c r="A5346" s="35" t="n">
        <v>2018</v>
      </c>
      <c r="B5346" s="35" t="n">
        <v>55081</v>
      </c>
      <c r="C5346" s="36" t="inlineStr">
        <is>
          <t>NG</t>
        </is>
      </c>
      <c r="D5346" s="36" t="inlineStr">
        <is>
          <t>Natural Gas</t>
        </is>
      </c>
      <c r="E5346" s="75" t="n">
        <v>361938</v>
      </c>
      <c r="F5346" s="76" t="n">
        <v>1</v>
      </c>
      <c r="G5346" s="75" t="n">
        <v>419.4</v>
      </c>
      <c r="H5346" s="77">
        <f>IF(I5346="","",G5346/100*F5346*E5346)</f>
        <v/>
      </c>
      <c r="I5346" s="3">
        <f>IF(OR(G5346=".",F5346=".",E5346="."),"",E5346)</f>
        <v/>
      </c>
      <c r="J5346" s="3">
        <f>IF(I5346="","",F5346*I5346)</f>
        <v/>
      </c>
      <c r="K5346" s="3">
        <f>IF(C5346="LIG",1,0)</f>
        <v/>
      </c>
    </row>
    <row r="5347" customFormat="1" s="3">
      <c r="A5347" s="35" t="n">
        <v>2018</v>
      </c>
      <c r="B5347" s="35" t="n">
        <v>55084</v>
      </c>
      <c r="C5347" s="36" t="inlineStr">
        <is>
          <t>NG</t>
        </is>
      </c>
      <c r="D5347" s="36" t="inlineStr">
        <is>
          <t>Natural Gas</t>
        </is>
      </c>
      <c r="E5347" s="75" t="n">
        <v>834878</v>
      </c>
      <c r="F5347" s="76" t="n">
        <v>1.04</v>
      </c>
      <c r="G5347" s="75" t="inlineStr">
        <is>
          <t>.</t>
        </is>
      </c>
      <c r="H5347" s="77">
        <f>IF(I5347="","",G5347/100*F5347*E5347)</f>
        <v/>
      </c>
      <c r="I5347" s="3">
        <f>IF(OR(G5347=".",F5347=".",E5347="."),"",E5347)</f>
        <v/>
      </c>
      <c r="J5347" s="3">
        <f>IF(I5347="","",F5347*I5347)</f>
        <v/>
      </c>
      <c r="K5347" s="3">
        <f>IF(C5347="LIG",1,0)</f>
        <v/>
      </c>
    </row>
    <row r="5348" customFormat="1" s="3">
      <c r="A5348" s="35" t="n">
        <v>2018</v>
      </c>
      <c r="B5348" s="35" t="n">
        <v>55087</v>
      </c>
      <c r="C5348" s="36" t="inlineStr">
        <is>
          <t>NG</t>
        </is>
      </c>
      <c r="D5348" s="36" t="inlineStr">
        <is>
          <t>Natural Gas</t>
        </is>
      </c>
      <c r="E5348" s="75" t="n">
        <v>2026747</v>
      </c>
      <c r="F5348" s="76" t="n">
        <v>1.051</v>
      </c>
      <c r="G5348" s="75" t="n">
        <v>273.4</v>
      </c>
      <c r="H5348" s="77">
        <f>IF(I5348="","",G5348/100*F5348*E5348)</f>
        <v/>
      </c>
      <c r="I5348" s="3">
        <f>IF(OR(G5348=".",F5348=".",E5348="."),"",E5348)</f>
        <v/>
      </c>
      <c r="J5348" s="3">
        <f>IF(I5348="","",F5348*I5348)</f>
        <v/>
      </c>
      <c r="K5348" s="3">
        <f>IF(C5348="LIG",1,0)</f>
        <v/>
      </c>
    </row>
    <row r="5349" customFormat="1" s="3">
      <c r="A5349" s="35" t="n">
        <v>2018</v>
      </c>
      <c r="B5349" s="35" t="n">
        <v>55088</v>
      </c>
      <c r="C5349" s="36" t="inlineStr">
        <is>
          <t>NG</t>
        </is>
      </c>
      <c r="D5349" s="36" t="inlineStr">
        <is>
          <t>Natural Gas</t>
        </is>
      </c>
      <c r="E5349" s="75" t="n">
        <v>2533741</v>
      </c>
      <c r="F5349" s="76" t="n">
        <v>1.065</v>
      </c>
      <c r="G5349" s="75" t="inlineStr">
        <is>
          <t>.</t>
        </is>
      </c>
      <c r="H5349" s="77">
        <f>IF(I5349="","",G5349/100*F5349*E5349)</f>
        <v/>
      </c>
      <c r="I5349" s="3">
        <f>IF(OR(G5349=".",F5349=".",E5349="."),"",E5349)</f>
        <v/>
      </c>
      <c r="J5349" s="3">
        <f>IF(I5349="","",F5349*I5349)</f>
        <v/>
      </c>
      <c r="K5349" s="3">
        <f>IF(C5349="LIG",1,0)</f>
        <v/>
      </c>
    </row>
    <row r="5350" customFormat="1" s="3">
      <c r="A5350" s="35" t="n">
        <v>2018</v>
      </c>
      <c r="B5350" s="35" t="n">
        <v>55089</v>
      </c>
      <c r="C5350" s="36" t="inlineStr">
        <is>
          <t>NG</t>
        </is>
      </c>
      <c r="D5350" s="36" t="inlineStr">
        <is>
          <t>Natural Gas</t>
        </is>
      </c>
      <c r="E5350" s="75" t="n">
        <v>3526565</v>
      </c>
      <c r="F5350" s="76" t="n">
        <v>1.03</v>
      </c>
      <c r="G5350" s="75" t="inlineStr">
        <is>
          <t>.</t>
        </is>
      </c>
      <c r="H5350" s="77">
        <f>IF(I5350="","",G5350/100*F5350*E5350)</f>
        <v/>
      </c>
      <c r="I5350" s="3">
        <f>IF(OR(G5350=".",F5350=".",E5350="."),"",E5350)</f>
        <v/>
      </c>
      <c r="J5350" s="3">
        <f>IF(I5350="","",F5350*I5350)</f>
        <v/>
      </c>
      <c r="K5350" s="3">
        <f>IF(C5350="LIG",1,0)</f>
        <v/>
      </c>
    </row>
    <row r="5351" customFormat="1" s="3">
      <c r="A5351" s="35" t="n">
        <v>2018</v>
      </c>
      <c r="B5351" s="35" t="n">
        <v>55091</v>
      </c>
      <c r="C5351" s="36" t="inlineStr">
        <is>
          <t>NG</t>
        </is>
      </c>
      <c r="D5351" s="36" t="inlineStr">
        <is>
          <t>Natural Gas</t>
        </is>
      </c>
      <c r="E5351" s="75" t="n">
        <v>533510</v>
      </c>
      <c r="F5351" s="76" t="n">
        <v>1.017</v>
      </c>
      <c r="G5351" s="75" t="inlineStr">
        <is>
          <t>.</t>
        </is>
      </c>
      <c r="H5351" s="77">
        <f>IF(I5351="","",G5351/100*F5351*E5351)</f>
        <v/>
      </c>
      <c r="I5351" s="3">
        <f>IF(OR(G5351=".",F5351=".",E5351="."),"",E5351)</f>
        <v/>
      </c>
      <c r="J5351" s="3">
        <f>IF(I5351="","",F5351*I5351)</f>
        <v/>
      </c>
      <c r="K5351" s="3">
        <f>IF(C5351="LIG",1,0)</f>
        <v/>
      </c>
    </row>
    <row r="5352" customFormat="1" s="3">
      <c r="A5352" s="35" t="n">
        <v>2018</v>
      </c>
      <c r="B5352" s="35" t="n">
        <v>55097</v>
      </c>
      <c r="C5352" s="36" t="inlineStr">
        <is>
          <t>NG</t>
        </is>
      </c>
      <c r="D5352" s="36" t="inlineStr">
        <is>
          <t>Natural Gas</t>
        </is>
      </c>
      <c r="E5352" s="75" t="n">
        <v>4067503</v>
      </c>
      <c r="F5352" s="76" t="n">
        <v>1.032</v>
      </c>
      <c r="G5352" s="75" t="inlineStr">
        <is>
          <t>.</t>
        </is>
      </c>
      <c r="H5352" s="77">
        <f>IF(I5352="","",G5352/100*F5352*E5352)</f>
        <v/>
      </c>
      <c r="I5352" s="3">
        <f>IF(OR(G5352=".",F5352=".",E5352="."),"",E5352)</f>
        <v/>
      </c>
      <c r="J5352" s="3">
        <f>IF(I5352="","",F5352*I5352)</f>
        <v/>
      </c>
      <c r="K5352" s="3">
        <f>IF(C5352="LIG",1,0)</f>
        <v/>
      </c>
    </row>
    <row r="5353" customFormat="1" s="3">
      <c r="A5353" s="35" t="n">
        <v>2018</v>
      </c>
      <c r="B5353" s="35" t="n">
        <v>55100</v>
      </c>
      <c r="C5353" s="36" t="inlineStr">
        <is>
          <t>NG</t>
        </is>
      </c>
      <c r="D5353" s="36" t="inlineStr">
        <is>
          <t>Natural Gas</t>
        </is>
      </c>
      <c r="E5353" s="75" t="n">
        <v>43</v>
      </c>
      <c r="F5353" s="76" t="n">
        <v>1.031</v>
      </c>
      <c r="G5353" s="75" t="inlineStr">
        <is>
          <t>.</t>
        </is>
      </c>
      <c r="H5353" s="77">
        <f>IF(I5353="","",G5353/100*F5353*E5353)</f>
        <v/>
      </c>
      <c r="I5353" s="3">
        <f>IF(OR(G5353=".",F5353=".",E5353="."),"",E5353)</f>
        <v/>
      </c>
      <c r="J5353" s="3">
        <f>IF(I5353="","",F5353*I5353)</f>
        <v/>
      </c>
      <c r="K5353" s="3">
        <f>IF(C5353="LIG",1,0)</f>
        <v/>
      </c>
    </row>
    <row r="5354" customFormat="1" s="3">
      <c r="A5354" s="35" t="n">
        <v>2018</v>
      </c>
      <c r="B5354" s="35" t="n">
        <v>55103</v>
      </c>
      <c r="C5354" s="36" t="inlineStr">
        <is>
          <t>NG</t>
        </is>
      </c>
      <c r="D5354" s="36" t="inlineStr">
        <is>
          <t>Natural Gas</t>
        </is>
      </c>
      <c r="E5354" s="75" t="n">
        <v>932862</v>
      </c>
      <c r="F5354" s="76" t="n">
        <v>1.042</v>
      </c>
      <c r="G5354" s="75" t="inlineStr">
        <is>
          <t>.</t>
        </is>
      </c>
      <c r="H5354" s="77">
        <f>IF(I5354="","",G5354/100*F5354*E5354)</f>
        <v/>
      </c>
      <c r="I5354" s="3">
        <f>IF(OR(G5354=".",F5354=".",E5354="."),"",E5354)</f>
        <v/>
      </c>
      <c r="J5354" s="3">
        <f>IF(I5354="","",F5354*I5354)</f>
        <v/>
      </c>
      <c r="K5354" s="3">
        <f>IF(C5354="LIG",1,0)</f>
        <v/>
      </c>
    </row>
    <row r="5355" customFormat="1" s="3">
      <c r="A5355" s="35" t="n">
        <v>2018</v>
      </c>
      <c r="B5355" s="35" t="n">
        <v>55107</v>
      </c>
      <c r="C5355" s="36" t="inlineStr">
        <is>
          <t>NG</t>
        </is>
      </c>
      <c r="D5355" s="36" t="inlineStr">
        <is>
          <t>Natural Gas</t>
        </is>
      </c>
      <c r="E5355" s="75" t="n">
        <v>1302422</v>
      </c>
      <c r="F5355" s="76" t="n">
        <v>1.031</v>
      </c>
      <c r="G5355" s="75" t="inlineStr">
        <is>
          <t>.</t>
        </is>
      </c>
      <c r="H5355" s="77">
        <f>IF(I5355="","",G5355/100*F5355*E5355)</f>
        <v/>
      </c>
      <c r="I5355" s="3">
        <f>IF(OR(G5355=".",F5355=".",E5355="."),"",E5355)</f>
        <v/>
      </c>
      <c r="J5355" s="3">
        <f>IF(I5355="","",F5355*I5355)</f>
        <v/>
      </c>
      <c r="K5355" s="3">
        <f>IF(C5355="LIG",1,0)</f>
        <v/>
      </c>
    </row>
    <row r="5356" customFormat="1" s="3">
      <c r="A5356" s="35" t="n">
        <v>2018</v>
      </c>
      <c r="B5356" s="35" t="n">
        <v>55109</v>
      </c>
      <c r="C5356" s="36" t="inlineStr">
        <is>
          <t>NG</t>
        </is>
      </c>
      <c r="D5356" s="36" t="inlineStr">
        <is>
          <t>Natural Gas</t>
        </is>
      </c>
      <c r="E5356" s="75" t="n">
        <v>25396</v>
      </c>
      <c r="F5356" s="76" t="n">
        <v>1.049</v>
      </c>
      <c r="G5356" s="75" t="inlineStr">
        <is>
          <t>.</t>
        </is>
      </c>
      <c r="H5356" s="77">
        <f>IF(I5356="","",G5356/100*F5356*E5356)</f>
        <v/>
      </c>
      <c r="I5356" s="3">
        <f>IF(OR(G5356=".",F5356=".",E5356="."),"",E5356)</f>
        <v/>
      </c>
      <c r="J5356" s="3">
        <f>IF(I5356="","",F5356*I5356)</f>
        <v/>
      </c>
      <c r="K5356" s="3">
        <f>IF(C5356="LIG",1,0)</f>
        <v/>
      </c>
    </row>
    <row r="5357" customFormat="1" s="3">
      <c r="A5357" s="35" t="n">
        <v>2018</v>
      </c>
      <c r="B5357" s="35" t="n">
        <v>55110</v>
      </c>
      <c r="C5357" s="36" t="inlineStr">
        <is>
          <t>NG</t>
        </is>
      </c>
      <c r="D5357" s="36" t="inlineStr">
        <is>
          <t>Natural Gas</t>
        </is>
      </c>
      <c r="E5357" s="75" t="n">
        <v>43194</v>
      </c>
      <c r="F5357" s="76" t="n">
        <v>1.028</v>
      </c>
      <c r="G5357" s="75" t="n">
        <v>320</v>
      </c>
      <c r="H5357" s="77">
        <f>IF(I5357="","",G5357/100*F5357*E5357)</f>
        <v/>
      </c>
      <c r="I5357" s="3">
        <f>IF(OR(G5357=".",F5357=".",E5357="."),"",E5357)</f>
        <v/>
      </c>
      <c r="J5357" s="3">
        <f>IF(I5357="","",F5357*I5357)</f>
        <v/>
      </c>
      <c r="K5357" s="3">
        <f>IF(C5357="LIG",1,0)</f>
        <v/>
      </c>
    </row>
    <row r="5358" customFormat="1" s="3">
      <c r="A5358" s="35" t="n">
        <v>2018</v>
      </c>
      <c r="B5358" s="35" t="n">
        <v>55110</v>
      </c>
      <c r="C5358" s="36" t="inlineStr">
        <is>
          <t>NG</t>
        </is>
      </c>
      <c r="D5358" s="36" t="inlineStr">
        <is>
          <t>Natural Gas</t>
        </is>
      </c>
      <c r="E5358" s="75" t="n">
        <v>375</v>
      </c>
      <c r="F5358" s="76" t="n">
        <v>1.028</v>
      </c>
      <c r="G5358" s="75" t="n">
        <v>265.8</v>
      </c>
      <c r="H5358" s="77">
        <f>IF(I5358="","",G5358/100*F5358*E5358)</f>
        <v/>
      </c>
      <c r="I5358" s="3">
        <f>IF(OR(G5358=".",F5358=".",E5358="."),"",E5358)</f>
        <v/>
      </c>
      <c r="J5358" s="3">
        <f>IF(I5358="","",F5358*I5358)</f>
        <v/>
      </c>
      <c r="K5358" s="3">
        <f>IF(C5358="LIG",1,0)</f>
        <v/>
      </c>
    </row>
    <row r="5359" customFormat="1" s="3">
      <c r="A5359" s="35" t="n">
        <v>2018</v>
      </c>
      <c r="B5359" s="35" t="n">
        <v>55110</v>
      </c>
      <c r="C5359" s="36" t="inlineStr">
        <is>
          <t>NG</t>
        </is>
      </c>
      <c r="D5359" s="36" t="inlineStr">
        <is>
          <t>Natural Gas</t>
        </is>
      </c>
      <c r="E5359" s="75" t="n">
        <v>68344</v>
      </c>
      <c r="F5359" s="76" t="n">
        <v>1.028</v>
      </c>
      <c r="G5359" s="75" t="n">
        <v>404.7</v>
      </c>
      <c r="H5359" s="77">
        <f>IF(I5359="","",G5359/100*F5359*E5359)</f>
        <v/>
      </c>
      <c r="I5359" s="3">
        <f>IF(OR(G5359=".",F5359=".",E5359="."),"",E5359)</f>
        <v/>
      </c>
      <c r="J5359" s="3">
        <f>IF(I5359="","",F5359*I5359)</f>
        <v/>
      </c>
      <c r="K5359" s="3">
        <f>IF(C5359="LIG",1,0)</f>
        <v/>
      </c>
    </row>
    <row r="5360" customFormat="1" s="3">
      <c r="A5360" s="35" t="n">
        <v>2018</v>
      </c>
      <c r="B5360" s="35" t="n">
        <v>55110</v>
      </c>
      <c r="C5360" s="36" t="inlineStr">
        <is>
          <t>NG</t>
        </is>
      </c>
      <c r="D5360" s="36" t="inlineStr">
        <is>
          <t>Natural Gas</t>
        </is>
      </c>
      <c r="E5360" s="75" t="n">
        <v>130819</v>
      </c>
      <c r="F5360" s="76" t="n">
        <v>1.028</v>
      </c>
      <c r="G5360" s="75" t="n">
        <v>436.8</v>
      </c>
      <c r="H5360" s="77">
        <f>IF(I5360="","",G5360/100*F5360*E5360)</f>
        <v/>
      </c>
      <c r="I5360" s="3">
        <f>IF(OR(G5360=".",F5360=".",E5360="."),"",E5360)</f>
        <v/>
      </c>
      <c r="J5360" s="3">
        <f>IF(I5360="","",F5360*I5360)</f>
        <v/>
      </c>
      <c r="K5360" s="3">
        <f>IF(C5360="LIG",1,0)</f>
        <v/>
      </c>
    </row>
    <row r="5361" customFormat="1" s="3">
      <c r="A5361" s="35" t="n">
        <v>2018</v>
      </c>
      <c r="B5361" s="35" t="n">
        <v>55110</v>
      </c>
      <c r="C5361" s="36" t="inlineStr">
        <is>
          <t>NG</t>
        </is>
      </c>
      <c r="D5361" s="36" t="inlineStr">
        <is>
          <t>Natural Gas</t>
        </is>
      </c>
      <c r="E5361" s="75" t="n">
        <v>137273</v>
      </c>
      <c r="F5361" s="76" t="n">
        <v>1.028</v>
      </c>
      <c r="G5361" s="75" t="n">
        <v>282.7</v>
      </c>
      <c r="H5361" s="77">
        <f>IF(I5361="","",G5361/100*F5361*E5361)</f>
        <v/>
      </c>
      <c r="I5361" s="3">
        <f>IF(OR(G5361=".",F5361=".",E5361="."),"",E5361)</f>
        <v/>
      </c>
      <c r="J5361" s="3">
        <f>IF(I5361="","",F5361*I5361)</f>
        <v/>
      </c>
      <c r="K5361" s="3">
        <f>IF(C5361="LIG",1,0)</f>
        <v/>
      </c>
    </row>
    <row r="5362" customFormat="1" s="3">
      <c r="A5362" s="35" t="n">
        <v>2018</v>
      </c>
      <c r="B5362" s="35" t="n">
        <v>55110</v>
      </c>
      <c r="C5362" s="36" t="inlineStr">
        <is>
          <t>NG</t>
        </is>
      </c>
      <c r="D5362" s="36" t="inlineStr">
        <is>
          <t>Natural Gas</t>
        </is>
      </c>
      <c r="E5362" s="75" t="n">
        <v>166291</v>
      </c>
      <c r="F5362" s="76" t="n">
        <v>1.028</v>
      </c>
      <c r="G5362" s="75" t="n">
        <v>214.6</v>
      </c>
      <c r="H5362" s="77">
        <f>IF(I5362="","",G5362/100*F5362*E5362)</f>
        <v/>
      </c>
      <c r="I5362" s="3">
        <f>IF(OR(G5362=".",F5362=".",E5362="."),"",E5362)</f>
        <v/>
      </c>
      <c r="J5362" s="3">
        <f>IF(I5362="","",F5362*I5362)</f>
        <v/>
      </c>
      <c r="K5362" s="3">
        <f>IF(C5362="LIG",1,0)</f>
        <v/>
      </c>
    </row>
    <row r="5363" customFormat="1" s="3">
      <c r="A5363" s="35" t="n">
        <v>2018</v>
      </c>
      <c r="B5363" s="35" t="n">
        <v>55110</v>
      </c>
      <c r="C5363" s="36" t="inlineStr">
        <is>
          <t>NG</t>
        </is>
      </c>
      <c r="D5363" s="36" t="inlineStr">
        <is>
          <t>Natural Gas</t>
        </is>
      </c>
      <c r="E5363" s="75" t="n">
        <v>2047</v>
      </c>
      <c r="F5363" s="76" t="n">
        <v>1.028</v>
      </c>
      <c r="G5363" s="75" t="n">
        <v>255.1</v>
      </c>
      <c r="H5363" s="77">
        <f>IF(I5363="","",G5363/100*F5363*E5363)</f>
        <v/>
      </c>
      <c r="I5363" s="3">
        <f>IF(OR(G5363=".",F5363=".",E5363="."),"",E5363)</f>
        <v/>
      </c>
      <c r="J5363" s="3">
        <f>IF(I5363="","",F5363*I5363)</f>
        <v/>
      </c>
      <c r="K5363" s="3">
        <f>IF(C5363="LIG",1,0)</f>
        <v/>
      </c>
    </row>
    <row r="5364" customFormat="1" s="3">
      <c r="A5364" s="35" t="n">
        <v>2018</v>
      </c>
      <c r="B5364" s="35" t="n">
        <v>55111</v>
      </c>
      <c r="C5364" s="36" t="inlineStr">
        <is>
          <t>NG</t>
        </is>
      </c>
      <c r="D5364" s="36" t="inlineStr">
        <is>
          <t>Natural Gas</t>
        </is>
      </c>
      <c r="E5364" s="75" t="n">
        <v>2910</v>
      </c>
      <c r="F5364" s="76" t="n">
        <v>1.028</v>
      </c>
      <c r="G5364" s="75" t="n">
        <v>360.6</v>
      </c>
      <c r="H5364" s="77">
        <f>IF(I5364="","",G5364/100*F5364*E5364)</f>
        <v/>
      </c>
      <c r="I5364" s="3">
        <f>IF(OR(G5364=".",F5364=".",E5364="."),"",E5364)</f>
        <v/>
      </c>
      <c r="J5364" s="3">
        <f>IF(I5364="","",F5364*I5364)</f>
        <v/>
      </c>
      <c r="K5364" s="3">
        <f>IF(C5364="LIG",1,0)</f>
        <v/>
      </c>
    </row>
    <row r="5365" customFormat="1" s="3">
      <c r="A5365" s="35" t="n">
        <v>2018</v>
      </c>
      <c r="B5365" s="35" t="n">
        <v>55111</v>
      </c>
      <c r="C5365" s="36" t="inlineStr">
        <is>
          <t>NG</t>
        </is>
      </c>
      <c r="D5365" s="36" t="inlineStr">
        <is>
          <t>Natural Gas</t>
        </is>
      </c>
      <c r="E5365" s="75" t="n">
        <v>200650</v>
      </c>
      <c r="F5365" s="76" t="n">
        <v>1.028</v>
      </c>
      <c r="G5365" s="75" t="n">
        <v>333</v>
      </c>
      <c r="H5365" s="77">
        <f>IF(I5365="","",G5365/100*F5365*E5365)</f>
        <v/>
      </c>
      <c r="I5365" s="3">
        <f>IF(OR(G5365=".",F5365=".",E5365="."),"",E5365)</f>
        <v/>
      </c>
      <c r="J5365" s="3">
        <f>IF(I5365="","",F5365*I5365)</f>
        <v/>
      </c>
      <c r="K5365" s="3">
        <f>IF(C5365="LIG",1,0)</f>
        <v/>
      </c>
    </row>
    <row r="5366" customFormat="1" s="3">
      <c r="A5366" s="35" t="n">
        <v>2018</v>
      </c>
      <c r="B5366" s="35" t="n">
        <v>55116</v>
      </c>
      <c r="C5366" s="36" t="inlineStr">
        <is>
          <t>NG</t>
        </is>
      </c>
      <c r="D5366" s="36" t="inlineStr">
        <is>
          <t>Natural Gas</t>
        </is>
      </c>
      <c r="E5366" s="75" t="n">
        <v>517789</v>
      </c>
      <c r="F5366" s="76" t="n">
        <v>1.041</v>
      </c>
      <c r="G5366" s="75" t="n">
        <v>408.5</v>
      </c>
      <c r="H5366" s="77">
        <f>IF(I5366="","",G5366/100*F5366*E5366)</f>
        <v/>
      </c>
      <c r="I5366" s="3">
        <f>IF(OR(G5366=".",F5366=".",E5366="."),"",E5366)</f>
        <v/>
      </c>
      <c r="J5366" s="3">
        <f>IF(I5366="","",F5366*I5366)</f>
        <v/>
      </c>
      <c r="K5366" s="3">
        <f>IF(C5366="LIG",1,0)</f>
        <v/>
      </c>
    </row>
    <row r="5367" customFormat="1" s="3">
      <c r="A5367" s="35" t="n">
        <v>2018</v>
      </c>
      <c r="B5367" s="35" t="n">
        <v>55117</v>
      </c>
      <c r="C5367" s="36" t="inlineStr">
        <is>
          <t>NG</t>
        </is>
      </c>
      <c r="D5367" s="36" t="inlineStr">
        <is>
          <t>Natural Gas</t>
        </is>
      </c>
      <c r="E5367" s="75" t="n">
        <v>194418</v>
      </c>
      <c r="F5367" s="76" t="n">
        <v>1.04</v>
      </c>
      <c r="G5367" s="75" t="inlineStr">
        <is>
          <t>.</t>
        </is>
      </c>
      <c r="H5367" s="77">
        <f>IF(I5367="","",G5367/100*F5367*E5367)</f>
        <v/>
      </c>
      <c r="I5367" s="3">
        <f>IF(OR(G5367=".",F5367=".",E5367="."),"",E5367)</f>
        <v/>
      </c>
      <c r="J5367" s="3">
        <f>IF(I5367="","",F5367*I5367)</f>
        <v/>
      </c>
      <c r="K5367" s="3">
        <f>IF(C5367="LIG",1,0)</f>
        <v/>
      </c>
    </row>
    <row r="5368" customFormat="1" s="3">
      <c r="A5368" s="35" t="n">
        <v>2018</v>
      </c>
      <c r="B5368" s="35" t="n">
        <v>55117</v>
      </c>
      <c r="C5368" s="36" t="inlineStr">
        <is>
          <t>NG</t>
        </is>
      </c>
      <c r="D5368" s="36" t="inlineStr">
        <is>
          <t>Natural Gas</t>
        </is>
      </c>
      <c r="E5368" s="75" t="n">
        <v>388835</v>
      </c>
      <c r="F5368" s="76" t="n">
        <v>1.04</v>
      </c>
      <c r="G5368" s="75" t="inlineStr">
        <is>
          <t>.</t>
        </is>
      </c>
      <c r="H5368" s="77">
        <f>IF(I5368="","",G5368/100*F5368*E5368)</f>
        <v/>
      </c>
      <c r="I5368" s="3">
        <f>IF(OR(G5368=".",F5368=".",E5368="."),"",E5368)</f>
        <v/>
      </c>
      <c r="J5368" s="3">
        <f>IF(I5368="","",F5368*I5368)</f>
        <v/>
      </c>
      <c r="K5368" s="3">
        <f>IF(C5368="LIG",1,0)</f>
        <v/>
      </c>
    </row>
    <row r="5369" customFormat="1" s="3">
      <c r="A5369" s="35" t="n">
        <v>2018</v>
      </c>
      <c r="B5369" s="35" t="n">
        <v>55117</v>
      </c>
      <c r="C5369" s="36" t="inlineStr">
        <is>
          <t>NG</t>
        </is>
      </c>
      <c r="D5369" s="36" t="inlineStr">
        <is>
          <t>Natural Gas</t>
        </is>
      </c>
      <c r="E5369" s="75" t="n">
        <v>513357</v>
      </c>
      <c r="F5369" s="76" t="n">
        <v>1.04</v>
      </c>
      <c r="G5369" s="75" t="inlineStr">
        <is>
          <t>.</t>
        </is>
      </c>
      <c r="H5369" s="77">
        <f>IF(I5369="","",G5369/100*F5369*E5369)</f>
        <v/>
      </c>
      <c r="I5369" s="3">
        <f>IF(OR(G5369=".",F5369=".",E5369="."),"",E5369)</f>
        <v/>
      </c>
      <c r="J5369" s="3">
        <f>IF(I5369="","",F5369*I5369)</f>
        <v/>
      </c>
      <c r="K5369" s="3">
        <f>IF(C5369="LIG",1,0)</f>
        <v/>
      </c>
    </row>
    <row r="5370" customFormat="1" s="3">
      <c r="A5370" s="35" t="n">
        <v>2018</v>
      </c>
      <c r="B5370" s="35" t="n">
        <v>55117</v>
      </c>
      <c r="C5370" s="36" t="inlineStr">
        <is>
          <t>NG</t>
        </is>
      </c>
      <c r="D5370" s="36" t="inlineStr">
        <is>
          <t>Natural Gas</t>
        </is>
      </c>
      <c r="E5370" s="75" t="n">
        <v>1148334</v>
      </c>
      <c r="F5370" s="76" t="n">
        <v>1.04</v>
      </c>
      <c r="G5370" s="75" t="inlineStr">
        <is>
          <t>.</t>
        </is>
      </c>
      <c r="H5370" s="77">
        <f>IF(I5370="","",G5370/100*F5370*E5370)</f>
        <v/>
      </c>
      <c r="I5370" s="3">
        <f>IF(OR(G5370=".",F5370=".",E5370="."),"",E5370)</f>
        <v/>
      </c>
      <c r="J5370" s="3">
        <f>IF(I5370="","",F5370*I5370)</f>
        <v/>
      </c>
      <c r="K5370" s="3">
        <f>IF(C5370="LIG",1,0)</f>
        <v/>
      </c>
    </row>
    <row r="5371" customFormat="1" s="3">
      <c r="A5371" s="35" t="n">
        <v>2018</v>
      </c>
      <c r="B5371" s="35" t="n">
        <v>55117</v>
      </c>
      <c r="C5371" s="36" t="inlineStr">
        <is>
          <t>NG</t>
        </is>
      </c>
      <c r="D5371" s="36" t="inlineStr">
        <is>
          <t>Natural Gas</t>
        </is>
      </c>
      <c r="E5371" s="75" t="n">
        <v>115123</v>
      </c>
      <c r="F5371" s="76" t="n">
        <v>1.04</v>
      </c>
      <c r="G5371" s="75" t="inlineStr">
        <is>
          <t>.</t>
        </is>
      </c>
      <c r="H5371" s="77">
        <f>IF(I5371="","",G5371/100*F5371*E5371)</f>
        <v/>
      </c>
      <c r="I5371" s="3">
        <f>IF(OR(G5371=".",F5371=".",E5371="."),"",E5371)</f>
        <v/>
      </c>
      <c r="J5371" s="3">
        <f>IF(I5371="","",F5371*I5371)</f>
        <v/>
      </c>
      <c r="K5371" s="3">
        <f>IF(C5371="LIG",1,0)</f>
        <v/>
      </c>
    </row>
    <row r="5372" customFormat="1" s="3">
      <c r="A5372" s="35" t="n">
        <v>2018</v>
      </c>
      <c r="B5372" s="35" t="n">
        <v>55123</v>
      </c>
      <c r="C5372" s="36" t="inlineStr">
        <is>
          <t>NG</t>
        </is>
      </c>
      <c r="D5372" s="36" t="inlineStr">
        <is>
          <t>Natural Gas</t>
        </is>
      </c>
      <c r="E5372" s="75" t="n">
        <v>1800537</v>
      </c>
      <c r="F5372" s="76" t="n">
        <v>1.03</v>
      </c>
      <c r="G5372" s="75" t="inlineStr">
        <is>
          <t>.</t>
        </is>
      </c>
      <c r="H5372" s="77">
        <f>IF(I5372="","",G5372/100*F5372*E5372)</f>
        <v/>
      </c>
      <c r="I5372" s="3">
        <f>IF(OR(G5372=".",F5372=".",E5372="."),"",E5372)</f>
        <v/>
      </c>
      <c r="J5372" s="3">
        <f>IF(I5372="","",F5372*I5372)</f>
        <v/>
      </c>
      <c r="K5372" s="3">
        <f>IF(C5372="LIG",1,0)</f>
        <v/>
      </c>
    </row>
    <row r="5373" customFormat="1" s="3">
      <c r="A5373" s="35" t="n">
        <v>2018</v>
      </c>
      <c r="B5373" s="35" t="n">
        <v>55126</v>
      </c>
      <c r="C5373" s="36" t="inlineStr">
        <is>
          <t>NG</t>
        </is>
      </c>
      <c r="D5373" s="36" t="inlineStr">
        <is>
          <t>Natural Gas</t>
        </is>
      </c>
      <c r="E5373" s="75" t="n">
        <v>1900839</v>
      </c>
      <c r="F5373" s="76" t="n">
        <v>1.03</v>
      </c>
      <c r="G5373" s="75" t="inlineStr">
        <is>
          <t>.</t>
        </is>
      </c>
      <c r="H5373" s="77">
        <f>IF(I5373="","",G5373/100*F5373*E5373)</f>
        <v/>
      </c>
      <c r="I5373" s="3">
        <f>IF(OR(G5373=".",F5373=".",E5373="."),"",E5373)</f>
        <v/>
      </c>
      <c r="J5373" s="3">
        <f>IF(I5373="","",F5373*I5373)</f>
        <v/>
      </c>
      <c r="K5373" s="3">
        <f>IF(C5373="LIG",1,0)</f>
        <v/>
      </c>
    </row>
    <row r="5374" customFormat="1" s="3">
      <c r="A5374" s="35" t="n">
        <v>2018</v>
      </c>
      <c r="B5374" s="35" t="n">
        <v>55127</v>
      </c>
      <c r="C5374" s="36" t="inlineStr">
        <is>
          <t>NG</t>
        </is>
      </c>
      <c r="D5374" s="36" t="inlineStr">
        <is>
          <t>Natural Gas</t>
        </is>
      </c>
      <c r="E5374" s="75" t="n">
        <v>349910</v>
      </c>
      <c r="F5374" s="76" t="n">
        <v>1.09</v>
      </c>
      <c r="G5374" s="75" t="inlineStr">
        <is>
          <t>.</t>
        </is>
      </c>
      <c r="H5374" s="77">
        <f>IF(I5374="","",G5374/100*F5374*E5374)</f>
        <v/>
      </c>
      <c r="I5374" s="3">
        <f>IF(OR(G5374=".",F5374=".",E5374="."),"",E5374)</f>
        <v/>
      </c>
      <c r="J5374" s="3">
        <f>IF(I5374="","",F5374*I5374)</f>
        <v/>
      </c>
      <c r="K5374" s="3">
        <f>IF(C5374="LIG",1,0)</f>
        <v/>
      </c>
    </row>
    <row r="5375" customFormat="1" s="3">
      <c r="A5375" s="35" t="n">
        <v>2018</v>
      </c>
      <c r="B5375" s="35" t="n">
        <v>55128</v>
      </c>
      <c r="C5375" s="36" t="inlineStr">
        <is>
          <t>NG</t>
        </is>
      </c>
      <c r="D5375" s="36" t="inlineStr">
        <is>
          <t>Natural Gas</t>
        </is>
      </c>
      <c r="E5375" s="75" t="n">
        <v>733</v>
      </c>
      <c r="F5375" s="76" t="n">
        <v>1.03</v>
      </c>
      <c r="G5375" s="75" t="inlineStr">
        <is>
          <t>.</t>
        </is>
      </c>
      <c r="H5375" s="77">
        <f>IF(I5375="","",G5375/100*F5375*E5375)</f>
        <v/>
      </c>
      <c r="I5375" s="3">
        <f>IF(OR(G5375=".",F5375=".",E5375="."),"",E5375)</f>
        <v/>
      </c>
      <c r="J5375" s="3">
        <f>IF(I5375="","",F5375*I5375)</f>
        <v/>
      </c>
      <c r="K5375" s="3">
        <f>IF(C5375="LIG",1,0)</f>
        <v/>
      </c>
    </row>
    <row r="5376" customFormat="1" s="3">
      <c r="A5376" s="35" t="n">
        <v>2018</v>
      </c>
      <c r="B5376" s="35" t="n">
        <v>55128</v>
      </c>
      <c r="C5376" s="36" t="inlineStr">
        <is>
          <t>NG</t>
        </is>
      </c>
      <c r="D5376" s="36" t="inlineStr">
        <is>
          <t>Natural Gas</t>
        </is>
      </c>
      <c r="E5376" s="75" t="n">
        <v>267277</v>
      </c>
      <c r="F5376" s="76" t="n">
        <v>1.03</v>
      </c>
      <c r="G5376" s="75" t="inlineStr">
        <is>
          <t>.</t>
        </is>
      </c>
      <c r="H5376" s="77">
        <f>IF(I5376="","",G5376/100*F5376*E5376)</f>
        <v/>
      </c>
      <c r="I5376" s="3">
        <f>IF(OR(G5376=".",F5376=".",E5376="."),"",E5376)</f>
        <v/>
      </c>
      <c r="J5376" s="3">
        <f>IF(I5376="","",F5376*I5376)</f>
        <v/>
      </c>
      <c r="K5376" s="3">
        <f>IF(C5376="LIG",1,0)</f>
        <v/>
      </c>
    </row>
    <row r="5377" customFormat="1" s="3">
      <c r="A5377" s="35" t="n">
        <v>2018</v>
      </c>
      <c r="B5377" s="35" t="n">
        <v>55129</v>
      </c>
      <c r="C5377" s="36" t="inlineStr">
        <is>
          <t>NG</t>
        </is>
      </c>
      <c r="D5377" s="36" t="inlineStr">
        <is>
          <t>Natural Gas</t>
        </is>
      </c>
      <c r="E5377" s="75" t="n">
        <v>337997</v>
      </c>
      <c r="F5377" s="76" t="n">
        <v>1.057</v>
      </c>
      <c r="G5377" s="75" t="n">
        <v>372.7</v>
      </c>
      <c r="H5377" s="77">
        <f>IF(I5377="","",G5377/100*F5377*E5377)</f>
        <v/>
      </c>
      <c r="I5377" s="3">
        <f>IF(OR(G5377=".",F5377=".",E5377="."),"",E5377)</f>
        <v/>
      </c>
      <c r="J5377" s="3">
        <f>IF(I5377="","",F5377*I5377)</f>
        <v/>
      </c>
      <c r="K5377" s="3">
        <f>IF(C5377="LIG",1,0)</f>
        <v/>
      </c>
    </row>
    <row r="5378" customFormat="1" s="3">
      <c r="A5378" s="35" t="n">
        <v>2018</v>
      </c>
      <c r="B5378" s="35" t="n">
        <v>55131</v>
      </c>
      <c r="C5378" s="36" t="inlineStr">
        <is>
          <t>NG</t>
        </is>
      </c>
      <c r="D5378" s="36" t="inlineStr">
        <is>
          <t>Natural Gas</t>
        </is>
      </c>
      <c r="E5378" s="75" t="n">
        <v>2453417</v>
      </c>
      <c r="F5378" s="76" t="n">
        <v>1</v>
      </c>
      <c r="G5378" s="75" t="inlineStr">
        <is>
          <t>.</t>
        </is>
      </c>
      <c r="H5378" s="77">
        <f>IF(I5378="","",G5378/100*F5378*E5378)</f>
        <v/>
      </c>
      <c r="I5378" s="3">
        <f>IF(OR(G5378=".",F5378=".",E5378="."),"",E5378)</f>
        <v/>
      </c>
      <c r="J5378" s="3">
        <f>IF(I5378="","",F5378*I5378)</f>
        <v/>
      </c>
      <c r="K5378" s="3">
        <f>IF(C5378="LIG",1,0)</f>
        <v/>
      </c>
    </row>
    <row r="5379" customFormat="1" s="3">
      <c r="A5379" s="35" t="n">
        <v>2018</v>
      </c>
      <c r="B5379" s="35" t="n">
        <v>55132</v>
      </c>
      <c r="C5379" s="36" t="inlineStr">
        <is>
          <t>NG</t>
        </is>
      </c>
      <c r="D5379" s="36" t="inlineStr">
        <is>
          <t>Natural Gas</t>
        </is>
      </c>
      <c r="E5379" s="75" t="n">
        <v>2329611</v>
      </c>
      <c r="F5379" s="76" t="n">
        <v>1.034</v>
      </c>
      <c r="G5379" s="75" t="inlineStr">
        <is>
          <t>.</t>
        </is>
      </c>
      <c r="H5379" s="77">
        <f>IF(I5379="","",G5379/100*F5379*E5379)</f>
        <v/>
      </c>
      <c r="I5379" s="3">
        <f>IF(OR(G5379=".",F5379=".",E5379="."),"",E5379)</f>
        <v/>
      </c>
      <c r="J5379" s="3">
        <f>IF(I5379="","",F5379*I5379)</f>
        <v/>
      </c>
      <c r="K5379" s="3">
        <f>IF(C5379="LIG",1,0)</f>
        <v/>
      </c>
    </row>
    <row r="5380" customFormat="1" s="3">
      <c r="A5380" s="35" t="n">
        <v>2018</v>
      </c>
      <c r="B5380" s="35" t="n">
        <v>55135</v>
      </c>
      <c r="C5380" s="36" t="inlineStr">
        <is>
          <t>NG</t>
        </is>
      </c>
      <c r="D5380" s="36" t="inlineStr">
        <is>
          <t>Natural Gas</t>
        </is>
      </c>
      <c r="E5380" s="75" t="n">
        <v>224355</v>
      </c>
      <c r="F5380" s="76" t="n">
        <v>1</v>
      </c>
      <c r="G5380" s="75" t="n">
        <v>278.4</v>
      </c>
      <c r="H5380" s="77">
        <f>IF(I5380="","",G5380/100*F5380*E5380)</f>
        <v/>
      </c>
      <c r="I5380" s="3">
        <f>IF(OR(G5380=".",F5380=".",E5380="."),"",E5380)</f>
        <v/>
      </c>
      <c r="J5380" s="3">
        <f>IF(I5380="","",F5380*I5380)</f>
        <v/>
      </c>
      <c r="K5380" s="3">
        <f>IF(C5380="LIG",1,0)</f>
        <v/>
      </c>
    </row>
    <row r="5381" customFormat="1" s="3">
      <c r="A5381" s="35" t="n">
        <v>2018</v>
      </c>
      <c r="B5381" s="35" t="n">
        <v>55137</v>
      </c>
      <c r="C5381" s="36" t="inlineStr">
        <is>
          <t>NG</t>
        </is>
      </c>
      <c r="D5381" s="36" t="inlineStr">
        <is>
          <t>Natural Gas</t>
        </is>
      </c>
      <c r="E5381" s="75" t="n">
        <v>406597</v>
      </c>
      <c r="F5381" s="76" t="n">
        <v>1.029</v>
      </c>
      <c r="G5381" s="75" t="n">
        <v>329.5</v>
      </c>
      <c r="H5381" s="77">
        <f>IF(I5381="","",G5381/100*F5381*E5381)</f>
        <v/>
      </c>
      <c r="I5381" s="3">
        <f>IF(OR(G5381=".",F5381=".",E5381="."),"",E5381)</f>
        <v/>
      </c>
      <c r="J5381" s="3">
        <f>IF(I5381="","",F5381*I5381)</f>
        <v/>
      </c>
      <c r="K5381" s="3">
        <f>IF(C5381="LIG",1,0)</f>
        <v/>
      </c>
    </row>
    <row r="5382" customFormat="1" s="3">
      <c r="A5382" s="35" t="n">
        <v>2018</v>
      </c>
      <c r="B5382" s="35" t="n">
        <v>55139</v>
      </c>
      <c r="C5382" s="36" t="inlineStr">
        <is>
          <t>NG</t>
        </is>
      </c>
      <c r="D5382" s="36" t="inlineStr">
        <is>
          <t>Natural Gas</t>
        </is>
      </c>
      <c r="E5382" s="75" t="n">
        <v>132581</v>
      </c>
      <c r="F5382" s="76" t="n">
        <v>1.035</v>
      </c>
      <c r="G5382" s="75" t="inlineStr">
        <is>
          <t>.</t>
        </is>
      </c>
      <c r="H5382" s="77">
        <f>IF(I5382="","",G5382/100*F5382*E5382)</f>
        <v/>
      </c>
      <c r="I5382" s="3">
        <f>IF(OR(G5382=".",F5382=".",E5382="."),"",E5382)</f>
        <v/>
      </c>
      <c r="J5382" s="3">
        <f>IF(I5382="","",F5382*I5382)</f>
        <v/>
      </c>
      <c r="K5382" s="3">
        <f>IF(C5382="LIG",1,0)</f>
        <v/>
      </c>
    </row>
    <row r="5383" customFormat="1" s="3">
      <c r="A5383" s="35" t="n">
        <v>2018</v>
      </c>
      <c r="B5383" s="35" t="n">
        <v>55141</v>
      </c>
      <c r="C5383" s="36" t="inlineStr">
        <is>
          <t>NG</t>
        </is>
      </c>
      <c r="D5383" s="36" t="inlineStr">
        <is>
          <t>Natural Gas</t>
        </is>
      </c>
      <c r="E5383" s="75" t="n">
        <v>471125</v>
      </c>
      <c r="F5383" s="76" t="n">
        <v>1.021</v>
      </c>
      <c r="G5383" s="75" t="n">
        <v>281.9</v>
      </c>
      <c r="H5383" s="77">
        <f>IF(I5383="","",G5383/100*F5383*E5383)</f>
        <v/>
      </c>
      <c r="I5383" s="3">
        <f>IF(OR(G5383=".",F5383=".",E5383="."),"",E5383)</f>
        <v/>
      </c>
      <c r="J5383" s="3">
        <f>IF(I5383="","",F5383*I5383)</f>
        <v/>
      </c>
      <c r="K5383" s="3">
        <f>IF(C5383="LIG",1,0)</f>
        <v/>
      </c>
    </row>
    <row r="5384" customFormat="1" s="3">
      <c r="A5384" s="35" t="n">
        <v>2018</v>
      </c>
      <c r="B5384" s="35" t="n">
        <v>55144</v>
      </c>
      <c r="C5384" s="36" t="inlineStr">
        <is>
          <t>NG</t>
        </is>
      </c>
      <c r="D5384" s="36" t="inlineStr">
        <is>
          <t>Natural Gas</t>
        </is>
      </c>
      <c r="E5384" s="75" t="n">
        <v>17377</v>
      </c>
      <c r="F5384" s="76" t="n">
        <v>1.028</v>
      </c>
      <c r="G5384" s="75" t="inlineStr">
        <is>
          <t>.</t>
        </is>
      </c>
      <c r="H5384" s="77">
        <f>IF(I5384="","",G5384/100*F5384*E5384)</f>
        <v/>
      </c>
      <c r="I5384" s="3">
        <f>IF(OR(G5384=".",F5384=".",E5384="."),"",E5384)</f>
        <v/>
      </c>
      <c r="J5384" s="3">
        <f>IF(I5384="","",F5384*I5384)</f>
        <v/>
      </c>
      <c r="K5384" s="3">
        <f>IF(C5384="LIG",1,0)</f>
        <v/>
      </c>
    </row>
    <row r="5385" customFormat="1" s="3">
      <c r="A5385" s="35" t="n">
        <v>2018</v>
      </c>
      <c r="B5385" s="35" t="n">
        <v>55144</v>
      </c>
      <c r="C5385" s="36" t="inlineStr">
        <is>
          <t>NG</t>
        </is>
      </c>
      <c r="D5385" s="36" t="inlineStr">
        <is>
          <t>Natural Gas</t>
        </is>
      </c>
      <c r="E5385" s="75" t="n">
        <v>768206</v>
      </c>
      <c r="F5385" s="76" t="n">
        <v>1.026</v>
      </c>
      <c r="G5385" s="75" t="inlineStr">
        <is>
          <t>.</t>
        </is>
      </c>
      <c r="H5385" s="77">
        <f>IF(I5385="","",G5385/100*F5385*E5385)</f>
        <v/>
      </c>
      <c r="I5385" s="3">
        <f>IF(OR(G5385=".",F5385=".",E5385="."),"",E5385)</f>
        <v/>
      </c>
      <c r="J5385" s="3">
        <f>IF(I5385="","",F5385*I5385)</f>
        <v/>
      </c>
      <c r="K5385" s="3">
        <f>IF(C5385="LIG",1,0)</f>
        <v/>
      </c>
    </row>
    <row r="5386" customFormat="1" s="3">
      <c r="A5386" s="35" t="n">
        <v>2018</v>
      </c>
      <c r="B5386" s="35" t="n">
        <v>55146</v>
      </c>
      <c r="C5386" s="36" t="inlineStr">
        <is>
          <t>NG</t>
        </is>
      </c>
      <c r="D5386" s="36" t="inlineStr">
        <is>
          <t>Natural Gas</t>
        </is>
      </c>
      <c r="E5386" s="75" t="n">
        <v>3556767</v>
      </c>
      <c r="F5386" s="76" t="n">
        <v>1.043</v>
      </c>
      <c r="G5386" s="75" t="inlineStr">
        <is>
          <t>.</t>
        </is>
      </c>
      <c r="H5386" s="77">
        <f>IF(I5386="","",G5386/100*F5386*E5386)</f>
        <v/>
      </c>
      <c r="I5386" s="3">
        <f>IF(OR(G5386=".",F5386=".",E5386="."),"",E5386)</f>
        <v/>
      </c>
      <c r="J5386" s="3">
        <f>IF(I5386="","",F5386*I5386)</f>
        <v/>
      </c>
      <c r="K5386" s="3">
        <f>IF(C5386="LIG",1,0)</f>
        <v/>
      </c>
    </row>
    <row r="5387" customFormat="1" s="3">
      <c r="A5387" s="35" t="n">
        <v>2018</v>
      </c>
      <c r="B5387" s="35" t="n">
        <v>55148</v>
      </c>
      <c r="C5387" s="36" t="inlineStr">
        <is>
          <t>NG</t>
        </is>
      </c>
      <c r="D5387" s="36" t="inlineStr">
        <is>
          <t>Natural Gas</t>
        </is>
      </c>
      <c r="E5387" s="75" t="n">
        <v>90472</v>
      </c>
      <c r="F5387" s="76" t="n">
        <v>1.059</v>
      </c>
      <c r="G5387" s="75" t="n">
        <v>305.7</v>
      </c>
      <c r="H5387" s="77">
        <f>IF(I5387="","",G5387/100*F5387*E5387)</f>
        <v/>
      </c>
      <c r="I5387" s="3">
        <f>IF(OR(G5387=".",F5387=".",E5387="."),"",E5387)</f>
        <v/>
      </c>
      <c r="J5387" s="3">
        <f>IF(I5387="","",F5387*I5387)</f>
        <v/>
      </c>
      <c r="K5387" s="3">
        <f>IF(C5387="LIG",1,0)</f>
        <v/>
      </c>
    </row>
    <row r="5388" customFormat="1" s="3">
      <c r="A5388" s="35" t="n">
        <v>2018</v>
      </c>
      <c r="B5388" s="35" t="n">
        <v>55149</v>
      </c>
      <c r="C5388" s="36" t="inlineStr">
        <is>
          <t>NG</t>
        </is>
      </c>
      <c r="D5388" s="36" t="inlineStr">
        <is>
          <t>Natural Gas</t>
        </is>
      </c>
      <c r="E5388" s="75" t="n">
        <v>2719463</v>
      </c>
      <c r="F5388" s="76" t="n">
        <v>1.027</v>
      </c>
      <c r="G5388" s="75" t="inlineStr">
        <is>
          <t>.</t>
        </is>
      </c>
      <c r="H5388" s="77">
        <f>IF(I5388="","",G5388/100*F5388*E5388)</f>
        <v/>
      </c>
      <c r="I5388" s="3">
        <f>IF(OR(G5388=".",F5388=".",E5388="."),"",E5388)</f>
        <v/>
      </c>
      <c r="J5388" s="3">
        <f>IF(I5388="","",F5388*I5388)</f>
        <v/>
      </c>
      <c r="K5388" s="3">
        <f>IF(C5388="LIG",1,0)</f>
        <v/>
      </c>
    </row>
    <row r="5389" customFormat="1" s="3">
      <c r="A5389" s="35" t="n">
        <v>2018</v>
      </c>
      <c r="B5389" s="35" t="n">
        <v>55151</v>
      </c>
      <c r="C5389" s="36" t="inlineStr">
        <is>
          <t>NG</t>
        </is>
      </c>
      <c r="D5389" s="36" t="inlineStr">
        <is>
          <t>Natural Gas</t>
        </is>
      </c>
      <c r="E5389" s="75" t="n">
        <v>70986</v>
      </c>
      <c r="F5389" s="76" t="n">
        <v>1.031</v>
      </c>
      <c r="G5389" s="75" t="inlineStr">
        <is>
          <t>.</t>
        </is>
      </c>
      <c r="H5389" s="77">
        <f>IF(I5389="","",G5389/100*F5389*E5389)</f>
        <v/>
      </c>
      <c r="I5389" s="3">
        <f>IF(OR(G5389=".",F5389=".",E5389="."),"",E5389)</f>
        <v/>
      </c>
      <c r="J5389" s="3">
        <f>IF(I5389="","",F5389*I5389)</f>
        <v/>
      </c>
      <c r="K5389" s="3">
        <f>IF(C5389="LIG",1,0)</f>
        <v/>
      </c>
    </row>
    <row r="5390" customFormat="1" s="3">
      <c r="A5390" s="35" t="n">
        <v>2018</v>
      </c>
      <c r="B5390" s="35" t="n">
        <v>55153</v>
      </c>
      <c r="C5390" s="36" t="inlineStr">
        <is>
          <t>NG</t>
        </is>
      </c>
      <c r="D5390" s="36" t="inlineStr">
        <is>
          <t>Natural Gas</t>
        </is>
      </c>
      <c r="E5390" s="75" t="n">
        <v>2854300</v>
      </c>
      <c r="F5390" s="76" t="n">
        <v>1.029</v>
      </c>
      <c r="G5390" s="75" t="inlineStr">
        <is>
          <t>.</t>
        </is>
      </c>
      <c r="H5390" s="77">
        <f>IF(I5390="","",G5390/100*F5390*E5390)</f>
        <v/>
      </c>
      <c r="I5390" s="3">
        <f>IF(OR(G5390=".",F5390=".",E5390="."),"",E5390)</f>
        <v/>
      </c>
      <c r="J5390" s="3">
        <f>IF(I5390="","",F5390*I5390)</f>
        <v/>
      </c>
      <c r="K5390" s="3">
        <f>IF(C5390="LIG",1,0)</f>
        <v/>
      </c>
    </row>
    <row r="5391" customFormat="1" s="3">
      <c r="A5391" s="35" t="n">
        <v>2018</v>
      </c>
      <c r="B5391" s="35" t="n">
        <v>55154</v>
      </c>
      <c r="C5391" s="36" t="inlineStr">
        <is>
          <t>NG</t>
        </is>
      </c>
      <c r="D5391" s="36" t="inlineStr">
        <is>
          <t>Natural Gas</t>
        </is>
      </c>
      <c r="E5391" s="75" t="n">
        <v>661413</v>
      </c>
      <c r="F5391" s="76" t="n">
        <v>1.03</v>
      </c>
      <c r="G5391" s="75" t="n">
        <v>350.7</v>
      </c>
      <c r="H5391" s="77">
        <f>IF(I5391="","",G5391/100*F5391*E5391)</f>
        <v/>
      </c>
      <c r="I5391" s="3">
        <f>IF(OR(G5391=".",F5391=".",E5391="."),"",E5391)</f>
        <v/>
      </c>
      <c r="J5391" s="3">
        <f>IF(I5391="","",F5391*I5391)</f>
        <v/>
      </c>
      <c r="K5391" s="3">
        <f>IF(C5391="LIG",1,0)</f>
        <v/>
      </c>
    </row>
    <row r="5392" customFormat="1" s="3">
      <c r="A5392" s="35" t="n">
        <v>2018</v>
      </c>
      <c r="B5392" s="35" t="n">
        <v>55154</v>
      </c>
      <c r="C5392" s="36" t="inlineStr">
        <is>
          <t>NG</t>
        </is>
      </c>
      <c r="D5392" s="36" t="inlineStr">
        <is>
          <t>Natural Gas</t>
        </is>
      </c>
      <c r="E5392" s="75" t="n">
        <v>25286</v>
      </c>
      <c r="F5392" s="76" t="n">
        <v>1.03</v>
      </c>
      <c r="G5392" s="75" t="n">
        <v>288.3</v>
      </c>
      <c r="H5392" s="77">
        <f>IF(I5392="","",G5392/100*F5392*E5392)</f>
        <v/>
      </c>
      <c r="I5392" s="3">
        <f>IF(OR(G5392=".",F5392=".",E5392="."),"",E5392)</f>
        <v/>
      </c>
      <c r="J5392" s="3">
        <f>IF(I5392="","",F5392*I5392)</f>
        <v/>
      </c>
      <c r="K5392" s="3">
        <f>IF(C5392="LIG",1,0)</f>
        <v/>
      </c>
    </row>
    <row r="5393" customFormat="1" s="3">
      <c r="A5393" s="35" t="n">
        <v>2018</v>
      </c>
      <c r="B5393" s="35" t="n">
        <v>55154</v>
      </c>
      <c r="C5393" s="36" t="inlineStr">
        <is>
          <t>NG</t>
        </is>
      </c>
      <c r="D5393" s="36" t="inlineStr">
        <is>
          <t>Natural Gas</t>
        </is>
      </c>
      <c r="E5393" s="75" t="n">
        <v>797241</v>
      </c>
      <c r="F5393" s="76" t="n">
        <v>1.03</v>
      </c>
      <c r="G5393" s="75" t="n">
        <v>304.2</v>
      </c>
      <c r="H5393" s="77">
        <f>IF(I5393="","",G5393/100*F5393*E5393)</f>
        <v/>
      </c>
      <c r="I5393" s="3">
        <f>IF(OR(G5393=".",F5393=".",E5393="."),"",E5393)</f>
        <v/>
      </c>
      <c r="J5393" s="3">
        <f>IF(I5393="","",F5393*I5393)</f>
        <v/>
      </c>
      <c r="K5393" s="3">
        <f>IF(C5393="LIG",1,0)</f>
        <v/>
      </c>
    </row>
    <row r="5394" customFormat="1" s="3">
      <c r="A5394" s="35" t="n">
        <v>2018</v>
      </c>
      <c r="B5394" s="35" t="n">
        <v>55164</v>
      </c>
      <c r="C5394" s="36" t="inlineStr">
        <is>
          <t>NG</t>
        </is>
      </c>
      <c r="D5394" s="36" t="inlineStr">
        <is>
          <t>Natural Gas</t>
        </is>
      </c>
      <c r="E5394" s="75" t="n">
        <v>84053</v>
      </c>
      <c r="F5394" s="76" t="n">
        <v>1.03</v>
      </c>
      <c r="G5394" s="75" t="n">
        <v>387.7</v>
      </c>
      <c r="H5394" s="77">
        <f>IF(I5394="","",G5394/100*F5394*E5394)</f>
        <v/>
      </c>
      <c r="I5394" s="3">
        <f>IF(OR(G5394=".",F5394=".",E5394="."),"",E5394)</f>
        <v/>
      </c>
      <c r="J5394" s="3">
        <f>IF(I5394="","",F5394*I5394)</f>
        <v/>
      </c>
      <c r="K5394" s="3">
        <f>IF(C5394="LIG",1,0)</f>
        <v/>
      </c>
    </row>
    <row r="5395" customFormat="1" s="3">
      <c r="A5395" s="35" t="n">
        <v>2018</v>
      </c>
      <c r="B5395" s="35" t="n">
        <v>55165</v>
      </c>
      <c r="C5395" s="36" t="inlineStr">
        <is>
          <t>NG</t>
        </is>
      </c>
      <c r="D5395" s="36" t="inlineStr">
        <is>
          <t>Natural Gas</t>
        </is>
      </c>
      <c r="E5395" s="75" t="n">
        <v>202584</v>
      </c>
      <c r="F5395" s="76" t="n">
        <v>1.03</v>
      </c>
      <c r="G5395" s="75" t="n">
        <v>399.5</v>
      </c>
      <c r="H5395" s="77">
        <f>IF(I5395="","",G5395/100*F5395*E5395)</f>
        <v/>
      </c>
      <c r="I5395" s="3">
        <f>IF(OR(G5395=".",F5395=".",E5395="."),"",E5395)</f>
        <v/>
      </c>
      <c r="J5395" s="3">
        <f>IF(I5395="","",F5395*I5395)</f>
        <v/>
      </c>
      <c r="K5395" s="3">
        <f>IF(C5395="LIG",1,0)</f>
        <v/>
      </c>
    </row>
    <row r="5396" customFormat="1" s="3">
      <c r="A5396" s="35" t="n">
        <v>2018</v>
      </c>
      <c r="B5396" s="35" t="n">
        <v>55166</v>
      </c>
      <c r="C5396" s="36" t="inlineStr">
        <is>
          <t>NG</t>
        </is>
      </c>
      <c r="D5396" s="36" t="inlineStr">
        <is>
          <t>Natural Gas</t>
        </is>
      </c>
      <c r="E5396" s="75" t="n">
        <v>190343</v>
      </c>
      <c r="F5396" s="76" t="n">
        <v>1.012</v>
      </c>
      <c r="G5396" s="75" t="inlineStr">
        <is>
          <t>.</t>
        </is>
      </c>
      <c r="H5396" s="77">
        <f>IF(I5396="","",G5396/100*F5396*E5396)</f>
        <v/>
      </c>
      <c r="I5396" s="3">
        <f>IF(OR(G5396=".",F5396=".",E5396="."),"",E5396)</f>
        <v/>
      </c>
      <c r="J5396" s="3">
        <f>IF(I5396="","",F5396*I5396)</f>
        <v/>
      </c>
      <c r="K5396" s="3">
        <f>IF(C5396="LIG",1,0)</f>
        <v/>
      </c>
    </row>
    <row r="5397" customFormat="1" s="3">
      <c r="A5397" s="35" t="n">
        <v>2018</v>
      </c>
      <c r="B5397" s="35" t="n">
        <v>55168</v>
      </c>
      <c r="C5397" s="36" t="inlineStr">
        <is>
          <t>NG</t>
        </is>
      </c>
      <c r="D5397" s="36" t="inlineStr">
        <is>
          <t>Natural Gas</t>
        </is>
      </c>
      <c r="E5397" s="75" t="n">
        <v>1559747</v>
      </c>
      <c r="F5397" s="76" t="n">
        <v>1.033</v>
      </c>
      <c r="G5397" s="75" t="inlineStr">
        <is>
          <t>.</t>
        </is>
      </c>
      <c r="H5397" s="77">
        <f>IF(I5397="","",G5397/100*F5397*E5397)</f>
        <v/>
      </c>
      <c r="I5397" s="3">
        <f>IF(OR(G5397=".",F5397=".",E5397="."),"",E5397)</f>
        <v/>
      </c>
      <c r="J5397" s="3">
        <f>IF(I5397="","",F5397*I5397)</f>
        <v/>
      </c>
      <c r="K5397" s="3">
        <f>IF(C5397="LIG",1,0)</f>
        <v/>
      </c>
    </row>
    <row r="5398" customFormat="1" s="3">
      <c r="A5398" s="35" t="n">
        <v>2018</v>
      </c>
      <c r="B5398" s="35" t="n">
        <v>55170</v>
      </c>
      <c r="C5398" s="36" t="inlineStr">
        <is>
          <t>NG</t>
        </is>
      </c>
      <c r="D5398" s="36" t="inlineStr">
        <is>
          <t>Natural Gas</t>
        </is>
      </c>
      <c r="E5398" s="75" t="n">
        <v>161038</v>
      </c>
      <c r="F5398" s="76" t="n">
        <v>1.033</v>
      </c>
      <c r="G5398" s="75" t="inlineStr">
        <is>
          <t>.</t>
        </is>
      </c>
      <c r="H5398" s="77">
        <f>IF(I5398="","",G5398/100*F5398*E5398)</f>
        <v/>
      </c>
      <c r="I5398" s="3">
        <f>IF(OR(G5398=".",F5398=".",E5398="."),"",E5398)</f>
        <v/>
      </c>
      <c r="J5398" s="3">
        <f>IF(I5398="","",F5398*I5398)</f>
        <v/>
      </c>
      <c r="K5398" s="3">
        <f>IF(C5398="LIG",1,0)</f>
        <v/>
      </c>
    </row>
    <row r="5399" customFormat="1" s="3">
      <c r="A5399" s="35" t="n">
        <v>2018</v>
      </c>
      <c r="B5399" s="35" t="n">
        <v>55172</v>
      </c>
      <c r="C5399" s="36" t="inlineStr">
        <is>
          <t>NG</t>
        </is>
      </c>
      <c r="D5399" s="36" t="inlineStr">
        <is>
          <t>Natural Gas</t>
        </is>
      </c>
      <c r="E5399" s="75" t="n">
        <v>2310842</v>
      </c>
      <c r="F5399" s="76" t="n">
        <v>1.03</v>
      </c>
      <c r="G5399" s="75" t="inlineStr">
        <is>
          <t>.</t>
        </is>
      </c>
      <c r="H5399" s="77">
        <f>IF(I5399="","",G5399/100*F5399*E5399)</f>
        <v/>
      </c>
      <c r="I5399" s="3">
        <f>IF(OR(G5399=".",F5399=".",E5399="."),"",E5399)</f>
        <v/>
      </c>
      <c r="J5399" s="3">
        <f>IF(I5399="","",F5399*I5399)</f>
        <v/>
      </c>
      <c r="K5399" s="3">
        <f>IF(C5399="LIG",1,0)</f>
        <v/>
      </c>
    </row>
    <row r="5400" customFormat="1" s="3">
      <c r="A5400" s="35" t="n">
        <v>2018</v>
      </c>
      <c r="B5400" s="35" t="n">
        <v>55173</v>
      </c>
      <c r="C5400" s="36" t="inlineStr">
        <is>
          <t>NG</t>
        </is>
      </c>
      <c r="D5400" s="36" t="inlineStr">
        <is>
          <t>Natural Gas</t>
        </is>
      </c>
      <c r="E5400" s="75" t="n">
        <v>2136111</v>
      </c>
      <c r="F5400" s="76" t="n">
        <v>1.03</v>
      </c>
      <c r="G5400" s="75" t="n">
        <v>307.6</v>
      </c>
      <c r="H5400" s="77">
        <f>IF(I5400="","",G5400/100*F5400*E5400)</f>
        <v/>
      </c>
      <c r="I5400" s="3">
        <f>IF(OR(G5400=".",F5400=".",E5400="."),"",E5400)</f>
        <v/>
      </c>
      <c r="J5400" s="3">
        <f>IF(I5400="","",F5400*I5400)</f>
        <v/>
      </c>
      <c r="K5400" s="3">
        <f>IF(C5400="LIG",1,0)</f>
        <v/>
      </c>
    </row>
    <row r="5401" customFormat="1" s="3">
      <c r="A5401" s="35" t="n">
        <v>2018</v>
      </c>
      <c r="B5401" s="35" t="n">
        <v>55176</v>
      </c>
      <c r="C5401" s="36" t="inlineStr">
        <is>
          <t>NG</t>
        </is>
      </c>
      <c r="D5401" s="36" t="inlineStr">
        <is>
          <t>Natural Gas</t>
        </is>
      </c>
      <c r="E5401" s="75" t="n">
        <v>237577</v>
      </c>
      <c r="F5401" s="76" t="n">
        <v>1.022</v>
      </c>
      <c r="G5401" s="75" t="inlineStr">
        <is>
          <t>.</t>
        </is>
      </c>
      <c r="H5401" s="77">
        <f>IF(I5401="","",G5401/100*F5401*E5401)</f>
        <v/>
      </c>
      <c r="I5401" s="3">
        <f>IF(OR(G5401=".",F5401=".",E5401="."),"",E5401)</f>
        <v/>
      </c>
      <c r="J5401" s="3">
        <f>IF(I5401="","",F5401*I5401)</f>
        <v/>
      </c>
      <c r="K5401" s="3">
        <f>IF(C5401="LIG",1,0)</f>
        <v/>
      </c>
    </row>
    <row r="5402" customFormat="1" s="3">
      <c r="A5402" s="35" t="n">
        <v>2018</v>
      </c>
      <c r="B5402" s="35" t="n">
        <v>55176</v>
      </c>
      <c r="C5402" s="36" t="inlineStr">
        <is>
          <t>NG</t>
        </is>
      </c>
      <c r="D5402" s="36" t="inlineStr">
        <is>
          <t>Natural Gas</t>
        </is>
      </c>
      <c r="E5402" s="75" t="n">
        <v>137120</v>
      </c>
      <c r="F5402" s="76" t="n">
        <v>1.021</v>
      </c>
      <c r="G5402" s="75" t="inlineStr">
        <is>
          <t>.</t>
        </is>
      </c>
      <c r="H5402" s="77">
        <f>IF(I5402="","",G5402/100*F5402*E5402)</f>
        <v/>
      </c>
      <c r="I5402" s="3">
        <f>IF(OR(G5402=".",F5402=".",E5402="."),"",E5402)</f>
        <v/>
      </c>
      <c r="J5402" s="3">
        <f>IF(I5402="","",F5402*I5402)</f>
        <v/>
      </c>
      <c r="K5402" s="3">
        <f>IF(C5402="LIG",1,0)</f>
        <v/>
      </c>
    </row>
    <row r="5403" customFormat="1" s="3">
      <c r="A5403" s="35" t="n">
        <v>2018</v>
      </c>
      <c r="B5403" s="35" t="n">
        <v>55176</v>
      </c>
      <c r="C5403" s="36" t="inlineStr">
        <is>
          <t>NG</t>
        </is>
      </c>
      <c r="D5403" s="36" t="inlineStr">
        <is>
          <t>Natural Gas</t>
        </is>
      </c>
      <c r="E5403" s="75" t="n">
        <v>138359</v>
      </c>
      <c r="F5403" s="76" t="n">
        <v>1.012</v>
      </c>
      <c r="G5403" s="75" t="inlineStr">
        <is>
          <t>.</t>
        </is>
      </c>
      <c r="H5403" s="77">
        <f>IF(I5403="","",G5403/100*F5403*E5403)</f>
        <v/>
      </c>
      <c r="I5403" s="3">
        <f>IF(OR(G5403=".",F5403=".",E5403="."),"",E5403)</f>
        <v/>
      </c>
      <c r="J5403" s="3">
        <f>IF(I5403="","",F5403*I5403)</f>
        <v/>
      </c>
      <c r="K5403" s="3">
        <f>IF(C5403="LIG",1,0)</f>
        <v/>
      </c>
    </row>
    <row r="5404" customFormat="1" s="3">
      <c r="A5404" s="35" t="n">
        <v>2018</v>
      </c>
      <c r="B5404" s="35" t="n">
        <v>55176</v>
      </c>
      <c r="C5404" s="36" t="inlineStr">
        <is>
          <t>NG</t>
        </is>
      </c>
      <c r="D5404" s="36" t="inlineStr">
        <is>
          <t>Natural Gas</t>
        </is>
      </c>
      <c r="E5404" s="75" t="n">
        <v>846638</v>
      </c>
      <c r="F5404" s="76" t="n">
        <v>0.998</v>
      </c>
      <c r="G5404" s="75" t="inlineStr">
        <is>
          <t>.</t>
        </is>
      </c>
      <c r="H5404" s="77">
        <f>IF(I5404="","",G5404/100*F5404*E5404)</f>
        <v/>
      </c>
      <c r="I5404" s="3">
        <f>IF(OR(G5404=".",F5404=".",E5404="."),"",E5404)</f>
        <v/>
      </c>
      <c r="J5404" s="3">
        <f>IF(I5404="","",F5404*I5404)</f>
        <v/>
      </c>
      <c r="K5404" s="3">
        <f>IF(C5404="LIG",1,0)</f>
        <v/>
      </c>
    </row>
    <row r="5405" customFormat="1" s="3">
      <c r="A5405" s="35" t="n">
        <v>2018</v>
      </c>
      <c r="B5405" s="35" t="n">
        <v>55176</v>
      </c>
      <c r="C5405" s="36" t="inlineStr">
        <is>
          <t>NG</t>
        </is>
      </c>
      <c r="D5405" s="36" t="inlineStr">
        <is>
          <t>Natural Gas</t>
        </is>
      </c>
      <c r="E5405" s="75" t="n">
        <v>243106</v>
      </c>
      <c r="F5405" s="76" t="n">
        <v>1.021</v>
      </c>
      <c r="G5405" s="75" t="inlineStr">
        <is>
          <t>.</t>
        </is>
      </c>
      <c r="H5405" s="77">
        <f>IF(I5405="","",G5405/100*F5405*E5405)</f>
        <v/>
      </c>
      <c r="I5405" s="3">
        <f>IF(OR(G5405=".",F5405=".",E5405="."),"",E5405)</f>
        <v/>
      </c>
      <c r="J5405" s="3">
        <f>IF(I5405="","",F5405*I5405)</f>
        <v/>
      </c>
      <c r="K5405" s="3">
        <f>IF(C5405="LIG",1,0)</f>
        <v/>
      </c>
    </row>
    <row r="5406" customFormat="1" s="3">
      <c r="A5406" s="35" t="n">
        <v>2018</v>
      </c>
      <c r="B5406" s="35" t="n">
        <v>55176</v>
      </c>
      <c r="C5406" s="36" t="inlineStr">
        <is>
          <t>NG</t>
        </is>
      </c>
      <c r="D5406" s="36" t="inlineStr">
        <is>
          <t>Natural Gas</t>
        </is>
      </c>
      <c r="E5406" s="75" t="n">
        <v>63367</v>
      </c>
      <c r="F5406" s="76" t="n">
        <v>1.022</v>
      </c>
      <c r="G5406" s="75" t="inlineStr">
        <is>
          <t>.</t>
        </is>
      </c>
      <c r="H5406" s="77">
        <f>IF(I5406="","",G5406/100*F5406*E5406)</f>
        <v/>
      </c>
      <c r="I5406" s="3">
        <f>IF(OR(G5406=".",F5406=".",E5406="."),"",E5406)</f>
        <v/>
      </c>
      <c r="J5406" s="3">
        <f>IF(I5406="","",F5406*I5406)</f>
        <v/>
      </c>
      <c r="K5406" s="3">
        <f>IF(C5406="LIG",1,0)</f>
        <v/>
      </c>
    </row>
    <row r="5407" customFormat="1" s="3">
      <c r="A5407" s="35" t="n">
        <v>2018</v>
      </c>
      <c r="B5407" s="35" t="n">
        <v>55176</v>
      </c>
      <c r="C5407" s="36" t="inlineStr">
        <is>
          <t>NG</t>
        </is>
      </c>
      <c r="D5407" s="36" t="inlineStr">
        <is>
          <t>Natural Gas</t>
        </is>
      </c>
      <c r="E5407" s="75" t="n">
        <v>208394</v>
      </c>
      <c r="F5407" s="76" t="n">
        <v>1.012</v>
      </c>
      <c r="G5407" s="75" t="inlineStr">
        <is>
          <t>.</t>
        </is>
      </c>
      <c r="H5407" s="77">
        <f>IF(I5407="","",G5407/100*F5407*E5407)</f>
        <v/>
      </c>
      <c r="I5407" s="3">
        <f>IF(OR(G5407=".",F5407=".",E5407="."),"",E5407)</f>
        <v/>
      </c>
      <c r="J5407" s="3">
        <f>IF(I5407="","",F5407*I5407)</f>
        <v/>
      </c>
      <c r="K5407" s="3">
        <f>IF(C5407="LIG",1,0)</f>
        <v/>
      </c>
    </row>
    <row r="5408" customFormat="1" s="3">
      <c r="A5408" s="35" t="n">
        <v>2018</v>
      </c>
      <c r="B5408" s="35" t="n">
        <v>55178</v>
      </c>
      <c r="C5408" s="36" t="inlineStr">
        <is>
          <t>NG</t>
        </is>
      </c>
      <c r="D5408" s="36" t="inlineStr">
        <is>
          <t>Natural Gas</t>
        </is>
      </c>
      <c r="E5408" s="75" t="n">
        <v>812921</v>
      </c>
      <c r="F5408" s="76" t="n">
        <v>1.029</v>
      </c>
      <c r="G5408" s="75" t="inlineStr">
        <is>
          <t>.</t>
        </is>
      </c>
      <c r="H5408" s="77">
        <f>IF(I5408="","",G5408/100*F5408*E5408)</f>
        <v/>
      </c>
      <c r="I5408" s="3">
        <f>IF(OR(G5408=".",F5408=".",E5408="."),"",E5408)</f>
        <v/>
      </c>
      <c r="J5408" s="3">
        <f>IF(I5408="","",F5408*I5408)</f>
        <v/>
      </c>
      <c r="K5408" s="3">
        <f>IF(C5408="LIG",1,0)</f>
        <v/>
      </c>
    </row>
    <row r="5409" customFormat="1" s="3">
      <c r="A5409" s="35" t="n">
        <v>2018</v>
      </c>
      <c r="B5409" s="35" t="n">
        <v>55179</v>
      </c>
      <c r="C5409" s="36" t="inlineStr">
        <is>
          <t>NG</t>
        </is>
      </c>
      <c r="D5409" s="36" t="inlineStr">
        <is>
          <t>Natural Gas</t>
        </is>
      </c>
      <c r="E5409" s="75" t="n">
        <v>601564</v>
      </c>
      <c r="F5409" s="76" t="n">
        <v>1.045</v>
      </c>
      <c r="G5409" s="75" t="inlineStr">
        <is>
          <t>.</t>
        </is>
      </c>
      <c r="H5409" s="77">
        <f>IF(I5409="","",G5409/100*F5409*E5409)</f>
        <v/>
      </c>
      <c r="I5409" s="3">
        <f>IF(OR(G5409=".",F5409=".",E5409="."),"",E5409)</f>
        <v/>
      </c>
      <c r="J5409" s="3">
        <f>IF(I5409="","",F5409*I5409)</f>
        <v/>
      </c>
      <c r="K5409" s="3">
        <f>IF(C5409="LIG",1,0)</f>
        <v/>
      </c>
    </row>
    <row r="5410" customFormat="1" s="3">
      <c r="A5410" s="35" t="n">
        <v>2018</v>
      </c>
      <c r="B5410" s="35" t="n">
        <v>55182</v>
      </c>
      <c r="C5410" s="36" t="inlineStr">
        <is>
          <t>NG</t>
        </is>
      </c>
      <c r="D5410" s="36" t="inlineStr">
        <is>
          <t>Natural Gas</t>
        </is>
      </c>
      <c r="E5410" s="75" t="n">
        <v>862740</v>
      </c>
      <c r="F5410" s="76" t="n">
        <v>1.03</v>
      </c>
      <c r="G5410" s="75" t="inlineStr">
        <is>
          <t>.</t>
        </is>
      </c>
      <c r="H5410" s="77">
        <f>IF(I5410="","",G5410/100*F5410*E5410)</f>
        <v/>
      </c>
      <c r="I5410" s="3">
        <f>IF(OR(G5410=".",F5410=".",E5410="."),"",E5410)</f>
        <v/>
      </c>
      <c r="J5410" s="3">
        <f>IF(I5410="","",F5410*I5410)</f>
        <v/>
      </c>
      <c r="K5410" s="3">
        <f>IF(C5410="LIG",1,0)</f>
        <v/>
      </c>
    </row>
    <row r="5411" customFormat="1" s="3">
      <c r="A5411" s="35" t="n">
        <v>2018</v>
      </c>
      <c r="B5411" s="35" t="n">
        <v>55183</v>
      </c>
      <c r="C5411" s="36" t="inlineStr">
        <is>
          <t>NG</t>
        </is>
      </c>
      <c r="D5411" s="36" t="inlineStr">
        <is>
          <t>Natural Gas</t>
        </is>
      </c>
      <c r="E5411" s="75" t="n">
        <v>1968447</v>
      </c>
      <c r="F5411" s="76" t="n">
        <v>1.054</v>
      </c>
      <c r="G5411" s="75" t="inlineStr">
        <is>
          <t>.</t>
        </is>
      </c>
      <c r="H5411" s="77">
        <f>IF(I5411="","",G5411/100*F5411*E5411)</f>
        <v/>
      </c>
      <c r="I5411" s="3">
        <f>IF(OR(G5411=".",F5411=".",E5411="."),"",E5411)</f>
        <v/>
      </c>
      <c r="J5411" s="3">
        <f>IF(I5411="","",F5411*I5411)</f>
        <v/>
      </c>
      <c r="K5411" s="3">
        <f>IF(C5411="LIG",1,0)</f>
        <v/>
      </c>
    </row>
    <row r="5412" customFormat="1" s="3">
      <c r="A5412" s="35" t="n">
        <v>2018</v>
      </c>
      <c r="B5412" s="35" t="n">
        <v>55187</v>
      </c>
      <c r="C5412" s="36" t="inlineStr">
        <is>
          <t>NG</t>
        </is>
      </c>
      <c r="D5412" s="36" t="inlineStr">
        <is>
          <t>Natural Gas</t>
        </is>
      </c>
      <c r="E5412" s="75" t="n">
        <v>4723490</v>
      </c>
      <c r="F5412" s="76" t="n">
        <v>1.02</v>
      </c>
      <c r="G5412" s="75" t="inlineStr">
        <is>
          <t>.</t>
        </is>
      </c>
      <c r="H5412" s="77">
        <f>IF(I5412="","",G5412/100*F5412*E5412)</f>
        <v/>
      </c>
      <c r="I5412" s="3">
        <f>IF(OR(G5412=".",F5412=".",E5412="."),"",E5412)</f>
        <v/>
      </c>
      <c r="J5412" s="3">
        <f>IF(I5412="","",F5412*I5412)</f>
        <v/>
      </c>
      <c r="K5412" s="3">
        <f>IF(C5412="LIG",1,0)</f>
        <v/>
      </c>
    </row>
    <row r="5413" customFormat="1" s="3">
      <c r="A5413" s="35" t="n">
        <v>2018</v>
      </c>
      <c r="B5413" s="35" t="n">
        <v>55193</v>
      </c>
      <c r="C5413" s="36" t="inlineStr">
        <is>
          <t>NG</t>
        </is>
      </c>
      <c r="D5413" s="36" t="inlineStr">
        <is>
          <t>Natural Gas</t>
        </is>
      </c>
      <c r="E5413" s="75" t="n">
        <v>2147342</v>
      </c>
      <c r="F5413" s="76" t="n">
        <v>1.053</v>
      </c>
      <c r="G5413" s="75" t="inlineStr">
        <is>
          <t>.</t>
        </is>
      </c>
      <c r="H5413" s="77">
        <f>IF(I5413="","",G5413/100*F5413*E5413)</f>
        <v/>
      </c>
      <c r="I5413" s="3">
        <f>IF(OR(G5413=".",F5413=".",E5413="."),"",E5413)</f>
        <v/>
      </c>
      <c r="J5413" s="3">
        <f>IF(I5413="","",F5413*I5413)</f>
        <v/>
      </c>
      <c r="K5413" s="3">
        <f>IF(C5413="LIG",1,0)</f>
        <v/>
      </c>
    </row>
    <row r="5414" customFormat="1" s="3">
      <c r="A5414" s="35" t="n">
        <v>2018</v>
      </c>
      <c r="B5414" s="35" t="n">
        <v>55197</v>
      </c>
      <c r="C5414" s="36" t="inlineStr">
        <is>
          <t>NG</t>
        </is>
      </c>
      <c r="D5414" s="36" t="inlineStr">
        <is>
          <t>Natural Gas</t>
        </is>
      </c>
      <c r="E5414" s="75" t="n">
        <v>1900186</v>
      </c>
      <c r="F5414" s="76" t="n">
        <v>1</v>
      </c>
      <c r="G5414" s="75" t="n">
        <v>323</v>
      </c>
      <c r="H5414" s="77">
        <f>IF(I5414="","",G5414/100*F5414*E5414)</f>
        <v/>
      </c>
      <c r="I5414" s="3">
        <f>IF(OR(G5414=".",F5414=".",E5414="."),"",E5414)</f>
        <v/>
      </c>
      <c r="J5414" s="3">
        <f>IF(I5414="","",F5414*I5414)</f>
        <v/>
      </c>
      <c r="K5414" s="3">
        <f>IF(C5414="LIG",1,0)</f>
        <v/>
      </c>
    </row>
    <row r="5415" customFormat="1" s="3">
      <c r="A5415" s="35" t="n">
        <v>2018</v>
      </c>
      <c r="B5415" s="35" t="n">
        <v>55198</v>
      </c>
      <c r="C5415" s="36" t="inlineStr">
        <is>
          <t>NG</t>
        </is>
      </c>
      <c r="D5415" s="36" t="inlineStr">
        <is>
          <t>Natural Gas</t>
        </is>
      </c>
      <c r="E5415" s="75" t="n">
        <v>82726</v>
      </c>
      <c r="F5415" s="76" t="n">
        <v>1.079</v>
      </c>
      <c r="G5415" s="75" t="inlineStr">
        <is>
          <t>.</t>
        </is>
      </c>
      <c r="H5415" s="77">
        <f>IF(I5415="","",G5415/100*F5415*E5415)</f>
        <v/>
      </c>
      <c r="I5415" s="3">
        <f>IF(OR(G5415=".",F5415=".",E5415="."),"",E5415)</f>
        <v/>
      </c>
      <c r="J5415" s="3">
        <f>IF(I5415="","",F5415*I5415)</f>
        <v/>
      </c>
      <c r="K5415" s="3">
        <f>IF(C5415="LIG",1,0)</f>
        <v/>
      </c>
    </row>
    <row r="5416" customFormat="1" s="3">
      <c r="A5416" s="35" t="n">
        <v>2018</v>
      </c>
      <c r="B5416" s="35" t="n">
        <v>55201</v>
      </c>
      <c r="C5416" s="36" t="inlineStr">
        <is>
          <t>NG</t>
        </is>
      </c>
      <c r="D5416" s="36" t="inlineStr">
        <is>
          <t>Natural Gas</t>
        </is>
      </c>
      <c r="E5416" s="75" t="n">
        <v>51783</v>
      </c>
      <c r="F5416" s="76" t="n">
        <v>1.029</v>
      </c>
      <c r="G5416" s="75" t="inlineStr">
        <is>
          <t>.</t>
        </is>
      </c>
      <c r="H5416" s="77">
        <f>IF(I5416="","",G5416/100*F5416*E5416)</f>
        <v/>
      </c>
      <c r="I5416" s="3">
        <f>IF(OR(G5416=".",F5416=".",E5416="."),"",E5416)</f>
        <v/>
      </c>
      <c r="J5416" s="3">
        <f>IF(I5416="","",F5416*I5416)</f>
        <v/>
      </c>
      <c r="K5416" s="3">
        <f>IF(C5416="LIG",1,0)</f>
        <v/>
      </c>
    </row>
    <row r="5417" customFormat="1" s="3">
      <c r="A5417" s="35" t="n">
        <v>2018</v>
      </c>
      <c r="B5417" s="35" t="n">
        <v>55202</v>
      </c>
      <c r="C5417" s="36" t="inlineStr">
        <is>
          <t>NG</t>
        </is>
      </c>
      <c r="D5417" s="36" t="inlineStr">
        <is>
          <t>Natural Gas</t>
        </is>
      </c>
      <c r="E5417" s="75" t="n">
        <v>85196</v>
      </c>
      <c r="F5417" s="76" t="n">
        <v>1.026</v>
      </c>
      <c r="G5417" s="75" t="n">
        <v>311.1</v>
      </c>
      <c r="H5417" s="77">
        <f>IF(I5417="","",G5417/100*F5417*E5417)</f>
        <v/>
      </c>
      <c r="I5417" s="3">
        <f>IF(OR(G5417=".",F5417=".",E5417="."),"",E5417)</f>
        <v/>
      </c>
      <c r="J5417" s="3">
        <f>IF(I5417="","",F5417*I5417)</f>
        <v/>
      </c>
      <c r="K5417" s="3">
        <f>IF(C5417="LIG",1,0)</f>
        <v/>
      </c>
    </row>
    <row r="5418" customFormat="1" s="3">
      <c r="A5418" s="35" t="n">
        <v>2018</v>
      </c>
      <c r="B5418" s="35" t="n">
        <v>55204</v>
      </c>
      <c r="C5418" s="36" t="inlineStr">
        <is>
          <t>NG</t>
        </is>
      </c>
      <c r="D5418" s="36" t="inlineStr">
        <is>
          <t>Natural Gas</t>
        </is>
      </c>
      <c r="E5418" s="75" t="n">
        <v>10260</v>
      </c>
      <c r="F5418" s="76" t="n">
        <v>1.024</v>
      </c>
      <c r="G5418" s="75" t="n">
        <v>384.8</v>
      </c>
      <c r="H5418" s="77">
        <f>IF(I5418="","",G5418/100*F5418*E5418)</f>
        <v/>
      </c>
      <c r="I5418" s="3">
        <f>IF(OR(G5418=".",F5418=".",E5418="."),"",E5418)</f>
        <v/>
      </c>
      <c r="J5418" s="3">
        <f>IF(I5418="","",F5418*I5418)</f>
        <v/>
      </c>
      <c r="K5418" s="3">
        <f>IF(C5418="LIG",1,0)</f>
        <v/>
      </c>
    </row>
    <row r="5419" customFormat="1" s="3">
      <c r="A5419" s="35" t="n">
        <v>2018</v>
      </c>
      <c r="B5419" s="35" t="n">
        <v>55206</v>
      </c>
      <c r="C5419" s="36" t="inlineStr">
        <is>
          <t>NG</t>
        </is>
      </c>
      <c r="D5419" s="36" t="inlineStr">
        <is>
          <t>Natural Gas</t>
        </is>
      </c>
      <c r="E5419" s="75" t="n">
        <v>1159819</v>
      </c>
      <c r="F5419" s="76" t="n">
        <v>1.023</v>
      </c>
      <c r="G5419" s="75" t="inlineStr">
        <is>
          <t>.</t>
        </is>
      </c>
      <c r="H5419" s="77">
        <f>IF(I5419="","",G5419/100*F5419*E5419)</f>
        <v/>
      </c>
      <c r="I5419" s="3">
        <f>IF(OR(G5419=".",F5419=".",E5419="."),"",E5419)</f>
        <v/>
      </c>
      <c r="J5419" s="3">
        <f>IF(I5419="","",F5419*I5419)</f>
        <v/>
      </c>
      <c r="K5419" s="3">
        <f>IF(C5419="LIG",1,0)</f>
        <v/>
      </c>
    </row>
    <row r="5420" customFormat="1" s="3">
      <c r="A5420" s="35" t="n">
        <v>2018</v>
      </c>
      <c r="B5420" s="35" t="n">
        <v>55210</v>
      </c>
      <c r="C5420" s="36" t="inlineStr">
        <is>
          <t>NG</t>
        </is>
      </c>
      <c r="D5420" s="36" t="inlineStr">
        <is>
          <t>Natural Gas</t>
        </is>
      </c>
      <c r="E5420" s="75" t="n">
        <v>204845</v>
      </c>
      <c r="F5420" s="76" t="n">
        <v>1.06</v>
      </c>
      <c r="G5420" s="75" t="n">
        <v>445</v>
      </c>
      <c r="H5420" s="77">
        <f>IF(I5420="","",G5420/100*F5420*E5420)</f>
        <v/>
      </c>
      <c r="I5420" s="3">
        <f>IF(OR(G5420=".",F5420=".",E5420="."),"",E5420)</f>
        <v/>
      </c>
      <c r="J5420" s="3">
        <f>IF(I5420="","",F5420*I5420)</f>
        <v/>
      </c>
      <c r="K5420" s="3">
        <f>IF(C5420="LIG",1,0)</f>
        <v/>
      </c>
    </row>
    <row r="5421" customFormat="1" s="3">
      <c r="A5421" s="35" t="n">
        <v>2018</v>
      </c>
      <c r="B5421" s="35" t="n">
        <v>55211</v>
      </c>
      <c r="C5421" s="36" t="inlineStr">
        <is>
          <t>NG</t>
        </is>
      </c>
      <c r="D5421" s="36" t="inlineStr">
        <is>
          <t>Natural Gas</t>
        </is>
      </c>
      <c r="E5421" s="75" t="n">
        <v>914447</v>
      </c>
      <c r="F5421" s="76" t="n">
        <v>1.028</v>
      </c>
      <c r="G5421" s="75" t="inlineStr">
        <is>
          <t>.</t>
        </is>
      </c>
      <c r="H5421" s="77">
        <f>IF(I5421="","",G5421/100*F5421*E5421)</f>
        <v/>
      </c>
      <c r="I5421" s="3">
        <f>IF(OR(G5421=".",F5421=".",E5421="."),"",E5421)</f>
        <v/>
      </c>
      <c r="J5421" s="3">
        <f>IF(I5421="","",F5421*I5421)</f>
        <v/>
      </c>
      <c r="K5421" s="3">
        <f>IF(C5421="LIG",1,0)</f>
        <v/>
      </c>
    </row>
    <row r="5422" customFormat="1" s="3">
      <c r="A5422" s="35" t="n">
        <v>2018</v>
      </c>
      <c r="B5422" s="35" t="n">
        <v>55212</v>
      </c>
      <c r="C5422" s="36" t="inlineStr">
        <is>
          <t>NG</t>
        </is>
      </c>
      <c r="D5422" s="36" t="inlineStr">
        <is>
          <t>Natural Gas</t>
        </is>
      </c>
      <c r="E5422" s="75" t="n">
        <v>447024</v>
      </c>
      <c r="F5422" s="76" t="n">
        <v>1.03</v>
      </c>
      <c r="G5422" s="75" t="inlineStr">
        <is>
          <t>.</t>
        </is>
      </c>
      <c r="H5422" s="77">
        <f>IF(I5422="","",G5422/100*F5422*E5422)</f>
        <v/>
      </c>
      <c r="I5422" s="3">
        <f>IF(OR(G5422=".",F5422=".",E5422="."),"",E5422)</f>
        <v/>
      </c>
      <c r="J5422" s="3">
        <f>IF(I5422="","",F5422*I5422)</f>
        <v/>
      </c>
      <c r="K5422" s="3">
        <f>IF(C5422="LIG",1,0)</f>
        <v/>
      </c>
    </row>
    <row r="5423" customFormat="1" s="3">
      <c r="A5423" s="35" t="n">
        <v>2018</v>
      </c>
      <c r="B5423" s="35" t="n">
        <v>55215</v>
      </c>
      <c r="C5423" s="36" t="inlineStr">
        <is>
          <t>NG</t>
        </is>
      </c>
      <c r="D5423" s="36" t="inlineStr">
        <is>
          <t>Natural Gas</t>
        </is>
      </c>
      <c r="E5423" s="75" t="n">
        <v>4389857</v>
      </c>
      <c r="F5423" s="76" t="n">
        <v>1.04</v>
      </c>
      <c r="G5423" s="75" t="inlineStr">
        <is>
          <t>.</t>
        </is>
      </c>
      <c r="H5423" s="77">
        <f>IF(I5423="","",G5423/100*F5423*E5423)</f>
        <v/>
      </c>
      <c r="I5423" s="3">
        <f>IF(OR(G5423=".",F5423=".",E5423="."),"",E5423)</f>
        <v/>
      </c>
      <c r="J5423" s="3">
        <f>IF(I5423="","",F5423*I5423)</f>
        <v/>
      </c>
      <c r="K5423" s="3">
        <f>IF(C5423="LIG",1,0)</f>
        <v/>
      </c>
    </row>
    <row r="5424" customFormat="1" s="3">
      <c r="A5424" s="35" t="n">
        <v>2018</v>
      </c>
      <c r="B5424" s="35" t="n">
        <v>55217</v>
      </c>
      <c r="C5424" s="36" t="inlineStr">
        <is>
          <t>NG</t>
        </is>
      </c>
      <c r="D5424" s="36" t="inlineStr">
        <is>
          <t>Natural Gas</t>
        </is>
      </c>
      <c r="E5424" s="75" t="n">
        <v>1680900</v>
      </c>
      <c r="F5424" s="76" t="n">
        <v>1.035</v>
      </c>
      <c r="G5424" s="75" t="inlineStr">
        <is>
          <t>.</t>
        </is>
      </c>
      <c r="H5424" s="77">
        <f>IF(I5424="","",G5424/100*F5424*E5424)</f>
        <v/>
      </c>
      <c r="I5424" s="3">
        <f>IF(OR(G5424=".",F5424=".",E5424="."),"",E5424)</f>
        <v/>
      </c>
      <c r="J5424" s="3">
        <f>IF(I5424="","",F5424*I5424)</f>
        <v/>
      </c>
      <c r="K5424" s="3">
        <f>IF(C5424="LIG",1,0)</f>
        <v/>
      </c>
    </row>
    <row r="5425" customFormat="1" s="3">
      <c r="A5425" s="35" t="n">
        <v>2018</v>
      </c>
      <c r="B5425" s="35" t="n">
        <v>55218</v>
      </c>
      <c r="C5425" s="36" t="inlineStr">
        <is>
          <t>NG</t>
        </is>
      </c>
      <c r="D5425" s="36" t="inlineStr">
        <is>
          <t>Natural Gas</t>
        </is>
      </c>
      <c r="E5425" s="75" t="n">
        <v>895893</v>
      </c>
      <c r="F5425" s="76" t="n">
        <v>1.062</v>
      </c>
      <c r="G5425" s="75" t="n">
        <v>260.5</v>
      </c>
      <c r="H5425" s="77">
        <f>IF(I5425="","",G5425/100*F5425*E5425)</f>
        <v/>
      </c>
      <c r="I5425" s="3">
        <f>IF(OR(G5425=".",F5425=".",E5425="."),"",E5425)</f>
        <v/>
      </c>
      <c r="J5425" s="3">
        <f>IF(I5425="","",F5425*I5425)</f>
        <v/>
      </c>
      <c r="K5425" s="3">
        <f>IF(C5425="LIG",1,0)</f>
        <v/>
      </c>
    </row>
    <row r="5426" customFormat="1" s="3">
      <c r="A5426" s="35" t="n">
        <v>2018</v>
      </c>
      <c r="B5426" s="35" t="n">
        <v>55218</v>
      </c>
      <c r="C5426" s="36" t="inlineStr">
        <is>
          <t>NG</t>
        </is>
      </c>
      <c r="D5426" s="36" t="inlineStr">
        <is>
          <t>Natural Gas</t>
        </is>
      </c>
      <c r="E5426" s="75" t="n">
        <v>918438</v>
      </c>
      <c r="F5426" s="76" t="n">
        <v>1.062</v>
      </c>
      <c r="G5426" s="75" t="n">
        <v>268.3</v>
      </c>
      <c r="H5426" s="77">
        <f>IF(I5426="","",G5426/100*F5426*E5426)</f>
        <v/>
      </c>
      <c r="I5426" s="3">
        <f>IF(OR(G5426=".",F5426=".",E5426="."),"",E5426)</f>
        <v/>
      </c>
      <c r="J5426" s="3">
        <f>IF(I5426="","",F5426*I5426)</f>
        <v/>
      </c>
      <c r="K5426" s="3">
        <f>IF(C5426="LIG",1,0)</f>
        <v/>
      </c>
    </row>
    <row r="5427" customFormat="1" s="3">
      <c r="A5427" s="35" t="n">
        <v>2018</v>
      </c>
      <c r="B5427" s="35" t="n">
        <v>55220</v>
      </c>
      <c r="C5427" s="36" t="inlineStr">
        <is>
          <t>NG</t>
        </is>
      </c>
      <c r="D5427" s="36" t="inlineStr">
        <is>
          <t>Natural Gas</t>
        </is>
      </c>
      <c r="E5427" s="75" t="n">
        <v>671625</v>
      </c>
      <c r="F5427" s="76" t="n">
        <v>1.012</v>
      </c>
      <c r="G5427" s="75" t="n">
        <v>276.6</v>
      </c>
      <c r="H5427" s="77">
        <f>IF(I5427="","",G5427/100*F5427*E5427)</f>
        <v/>
      </c>
      <c r="I5427" s="3">
        <f>IF(OR(G5427=".",F5427=".",E5427="."),"",E5427)</f>
        <v/>
      </c>
      <c r="J5427" s="3">
        <f>IF(I5427="","",F5427*I5427)</f>
        <v/>
      </c>
      <c r="K5427" s="3">
        <f>IF(C5427="LIG",1,0)</f>
        <v/>
      </c>
    </row>
    <row r="5428" customFormat="1" s="3">
      <c r="A5428" s="35" t="n">
        <v>2018</v>
      </c>
      <c r="B5428" s="35" t="n">
        <v>55220</v>
      </c>
      <c r="C5428" s="36" t="inlineStr">
        <is>
          <t>NG</t>
        </is>
      </c>
      <c r="D5428" s="36" t="inlineStr">
        <is>
          <t>Natural Gas</t>
        </is>
      </c>
      <c r="E5428" s="75" t="n">
        <v>1044969</v>
      </c>
      <c r="F5428" s="76" t="n">
        <v>1.012</v>
      </c>
      <c r="G5428" s="75" t="n">
        <v>261.4</v>
      </c>
      <c r="H5428" s="77">
        <f>IF(I5428="","",G5428/100*F5428*E5428)</f>
        <v/>
      </c>
      <c r="I5428" s="3">
        <f>IF(OR(G5428=".",F5428=".",E5428="."),"",E5428)</f>
        <v/>
      </c>
      <c r="J5428" s="3">
        <f>IF(I5428="","",F5428*I5428)</f>
        <v/>
      </c>
      <c r="K5428" s="3">
        <f>IF(C5428="LIG",1,0)</f>
        <v/>
      </c>
    </row>
    <row r="5429" customFormat="1" s="3">
      <c r="A5429" s="35" t="n">
        <v>2018</v>
      </c>
      <c r="B5429" s="35" t="n">
        <v>55222</v>
      </c>
      <c r="C5429" s="36" t="inlineStr">
        <is>
          <t>NG</t>
        </is>
      </c>
      <c r="D5429" s="36" t="inlineStr">
        <is>
          <t>Natural Gas</t>
        </is>
      </c>
      <c r="E5429" s="75" t="n">
        <v>9616</v>
      </c>
      <c r="F5429" s="76" t="n">
        <v>1.065</v>
      </c>
      <c r="G5429" s="75" t="inlineStr">
        <is>
          <t>.</t>
        </is>
      </c>
      <c r="H5429" s="77">
        <f>IF(I5429="","",G5429/100*F5429*E5429)</f>
        <v/>
      </c>
      <c r="I5429" s="3">
        <f>IF(OR(G5429=".",F5429=".",E5429="."),"",E5429)</f>
        <v/>
      </c>
      <c r="J5429" s="3">
        <f>IF(I5429="","",F5429*I5429)</f>
        <v/>
      </c>
      <c r="K5429" s="3">
        <f>IF(C5429="LIG",1,0)</f>
        <v/>
      </c>
    </row>
    <row r="5430" customFormat="1" s="3">
      <c r="A5430" s="35" t="n">
        <v>2018</v>
      </c>
      <c r="B5430" s="35" t="n">
        <v>55223</v>
      </c>
      <c r="C5430" s="36" t="inlineStr">
        <is>
          <t>NG</t>
        </is>
      </c>
      <c r="D5430" s="36" t="inlineStr">
        <is>
          <t>Natural Gas</t>
        </is>
      </c>
      <c r="E5430" s="75" t="n">
        <v>23716</v>
      </c>
      <c r="F5430" s="76" t="n">
        <v>1.015</v>
      </c>
      <c r="G5430" s="75" t="inlineStr">
        <is>
          <t>.</t>
        </is>
      </c>
      <c r="H5430" s="77">
        <f>IF(I5430="","",G5430/100*F5430*E5430)</f>
        <v/>
      </c>
      <c r="I5430" s="3">
        <f>IF(OR(G5430=".",F5430=".",E5430="."),"",E5430)</f>
        <v/>
      </c>
      <c r="J5430" s="3">
        <f>IF(I5430="","",F5430*I5430)</f>
        <v/>
      </c>
      <c r="K5430" s="3">
        <f>IF(C5430="LIG",1,0)</f>
        <v/>
      </c>
    </row>
    <row r="5431" customFormat="1" s="3">
      <c r="A5431" s="35" t="n">
        <v>2018</v>
      </c>
      <c r="B5431" s="35" t="n">
        <v>55223</v>
      </c>
      <c r="C5431" s="36" t="inlineStr">
        <is>
          <t>NG</t>
        </is>
      </c>
      <c r="D5431" s="36" t="inlineStr">
        <is>
          <t>Natural Gas</t>
        </is>
      </c>
      <c r="E5431" s="75" t="n">
        <v>21837</v>
      </c>
      <c r="F5431" s="76" t="n">
        <v>1.024</v>
      </c>
      <c r="G5431" s="75" t="inlineStr">
        <is>
          <t>.</t>
        </is>
      </c>
      <c r="H5431" s="77">
        <f>IF(I5431="","",G5431/100*F5431*E5431)</f>
        <v/>
      </c>
      <c r="I5431" s="3">
        <f>IF(OR(G5431=".",F5431=".",E5431="."),"",E5431)</f>
        <v/>
      </c>
      <c r="J5431" s="3">
        <f>IF(I5431="","",F5431*I5431)</f>
        <v/>
      </c>
      <c r="K5431" s="3">
        <f>IF(C5431="LIG",1,0)</f>
        <v/>
      </c>
    </row>
    <row r="5432" customFormat="1" s="3">
      <c r="A5432" s="35" t="n">
        <v>2018</v>
      </c>
      <c r="B5432" s="35" t="n">
        <v>55223</v>
      </c>
      <c r="C5432" s="36" t="inlineStr">
        <is>
          <t>NG</t>
        </is>
      </c>
      <c r="D5432" s="36" t="inlineStr">
        <is>
          <t>Natural Gas</t>
        </is>
      </c>
      <c r="E5432" s="75" t="n">
        <v>20590</v>
      </c>
      <c r="F5432" s="76" t="n">
        <v>1.022</v>
      </c>
      <c r="G5432" s="75" t="inlineStr">
        <is>
          <t>.</t>
        </is>
      </c>
      <c r="H5432" s="77">
        <f>IF(I5432="","",G5432/100*F5432*E5432)</f>
        <v/>
      </c>
      <c r="I5432" s="3">
        <f>IF(OR(G5432=".",F5432=".",E5432="."),"",E5432)</f>
        <v/>
      </c>
      <c r="J5432" s="3">
        <f>IF(I5432="","",F5432*I5432)</f>
        <v/>
      </c>
      <c r="K5432" s="3">
        <f>IF(C5432="LIG",1,0)</f>
        <v/>
      </c>
    </row>
    <row r="5433" customFormat="1" s="3">
      <c r="A5433" s="35" t="n">
        <v>2018</v>
      </c>
      <c r="B5433" s="35" t="n">
        <v>55223</v>
      </c>
      <c r="C5433" s="36" t="inlineStr">
        <is>
          <t>NG</t>
        </is>
      </c>
      <c r="D5433" s="36" t="inlineStr">
        <is>
          <t>Natural Gas</t>
        </is>
      </c>
      <c r="E5433" s="75" t="n">
        <v>17518</v>
      </c>
      <c r="F5433" s="76" t="n">
        <v>1.038</v>
      </c>
      <c r="G5433" s="75" t="inlineStr">
        <is>
          <t>.</t>
        </is>
      </c>
      <c r="H5433" s="77">
        <f>IF(I5433="","",G5433/100*F5433*E5433)</f>
        <v/>
      </c>
      <c r="I5433" s="3">
        <f>IF(OR(G5433=".",F5433=".",E5433="."),"",E5433)</f>
        <v/>
      </c>
      <c r="J5433" s="3">
        <f>IF(I5433="","",F5433*I5433)</f>
        <v/>
      </c>
      <c r="K5433" s="3">
        <f>IF(C5433="LIG",1,0)</f>
        <v/>
      </c>
    </row>
    <row r="5434" customFormat="1" s="3">
      <c r="A5434" s="35" t="n">
        <v>2018</v>
      </c>
      <c r="B5434" s="35" t="n">
        <v>55223</v>
      </c>
      <c r="C5434" s="36" t="inlineStr">
        <is>
          <t>NG</t>
        </is>
      </c>
      <c r="D5434" s="36" t="inlineStr">
        <is>
          <t>Natural Gas</t>
        </is>
      </c>
      <c r="E5434" s="75" t="n">
        <v>15680</v>
      </c>
      <c r="F5434" s="76" t="n">
        <v>1</v>
      </c>
      <c r="G5434" s="75" t="inlineStr">
        <is>
          <t>.</t>
        </is>
      </c>
      <c r="H5434" s="77">
        <f>IF(I5434="","",G5434/100*F5434*E5434)</f>
        <v/>
      </c>
      <c r="I5434" s="3">
        <f>IF(OR(G5434=".",F5434=".",E5434="."),"",E5434)</f>
        <v/>
      </c>
      <c r="J5434" s="3">
        <f>IF(I5434="","",F5434*I5434)</f>
        <v/>
      </c>
      <c r="K5434" s="3">
        <f>IF(C5434="LIG",1,0)</f>
        <v/>
      </c>
    </row>
    <row r="5435" customFormat="1" s="3">
      <c r="A5435" s="35" t="n">
        <v>2018</v>
      </c>
      <c r="B5435" s="35" t="n">
        <v>55223</v>
      </c>
      <c r="C5435" s="36" t="inlineStr">
        <is>
          <t>NG</t>
        </is>
      </c>
      <c r="D5435" s="36" t="inlineStr">
        <is>
          <t>Natural Gas</t>
        </is>
      </c>
      <c r="E5435" s="75" t="n">
        <v>5896</v>
      </c>
      <c r="F5435" s="76" t="n">
        <v>1.028</v>
      </c>
      <c r="G5435" s="75" t="inlineStr">
        <is>
          <t>.</t>
        </is>
      </c>
      <c r="H5435" s="77">
        <f>IF(I5435="","",G5435/100*F5435*E5435)</f>
        <v/>
      </c>
      <c r="I5435" s="3">
        <f>IF(OR(G5435=".",F5435=".",E5435="."),"",E5435)</f>
        <v/>
      </c>
      <c r="J5435" s="3">
        <f>IF(I5435="","",F5435*I5435)</f>
        <v/>
      </c>
      <c r="K5435" s="3">
        <f>IF(C5435="LIG",1,0)</f>
        <v/>
      </c>
    </row>
    <row r="5436" customFormat="1" s="3">
      <c r="A5436" s="35" t="n">
        <v>2018</v>
      </c>
      <c r="B5436" s="35" t="n">
        <v>55223</v>
      </c>
      <c r="C5436" s="36" t="inlineStr">
        <is>
          <t>NG</t>
        </is>
      </c>
      <c r="D5436" s="36" t="inlineStr">
        <is>
          <t>Natural Gas</t>
        </is>
      </c>
      <c r="E5436" s="75" t="n">
        <v>5771</v>
      </c>
      <c r="F5436" s="76" t="n">
        <v>1</v>
      </c>
      <c r="G5436" s="75" t="inlineStr">
        <is>
          <t>.</t>
        </is>
      </c>
      <c r="H5436" s="77">
        <f>IF(I5436="","",G5436/100*F5436*E5436)</f>
        <v/>
      </c>
      <c r="I5436" s="3">
        <f>IF(OR(G5436=".",F5436=".",E5436="."),"",E5436)</f>
        <v/>
      </c>
      <c r="J5436" s="3">
        <f>IF(I5436="","",F5436*I5436)</f>
        <v/>
      </c>
      <c r="K5436" s="3">
        <f>IF(C5436="LIG",1,0)</f>
        <v/>
      </c>
    </row>
    <row r="5437" customFormat="1" s="3">
      <c r="A5437" s="35" t="n">
        <v>2018</v>
      </c>
      <c r="B5437" s="35" t="n">
        <v>55223</v>
      </c>
      <c r="C5437" s="36" t="inlineStr">
        <is>
          <t>NG</t>
        </is>
      </c>
      <c r="D5437" s="36" t="inlineStr">
        <is>
          <t>Natural Gas</t>
        </is>
      </c>
      <c r="E5437" s="75" t="n">
        <v>26768</v>
      </c>
      <c r="F5437" s="76" t="n">
        <v>1.021</v>
      </c>
      <c r="G5437" s="75" t="inlineStr">
        <is>
          <t>.</t>
        </is>
      </c>
      <c r="H5437" s="77">
        <f>IF(I5437="","",G5437/100*F5437*E5437)</f>
        <v/>
      </c>
      <c r="I5437" s="3">
        <f>IF(OR(G5437=".",F5437=".",E5437="."),"",E5437)</f>
        <v/>
      </c>
      <c r="J5437" s="3">
        <f>IF(I5437="","",F5437*I5437)</f>
        <v/>
      </c>
      <c r="K5437" s="3">
        <f>IF(C5437="LIG",1,0)</f>
        <v/>
      </c>
    </row>
    <row r="5438" customFormat="1" s="3">
      <c r="A5438" s="35" t="n">
        <v>2018</v>
      </c>
      <c r="B5438" s="35" t="n">
        <v>55223</v>
      </c>
      <c r="C5438" s="36" t="inlineStr">
        <is>
          <t>NG</t>
        </is>
      </c>
      <c r="D5438" s="36" t="inlineStr">
        <is>
          <t>Natural Gas</t>
        </is>
      </c>
      <c r="E5438" s="75" t="n">
        <v>37672</v>
      </c>
      <c r="F5438" s="76" t="n">
        <v>1.02</v>
      </c>
      <c r="G5438" s="75" t="inlineStr">
        <is>
          <t>.</t>
        </is>
      </c>
      <c r="H5438" s="77">
        <f>IF(I5438="","",G5438/100*F5438*E5438)</f>
        <v/>
      </c>
      <c r="I5438" s="3">
        <f>IF(OR(G5438=".",F5438=".",E5438="."),"",E5438)</f>
        <v/>
      </c>
      <c r="J5438" s="3">
        <f>IF(I5438="","",F5438*I5438)</f>
        <v/>
      </c>
      <c r="K5438" s="3">
        <f>IF(C5438="LIG",1,0)</f>
        <v/>
      </c>
    </row>
    <row r="5439" customFormat="1" s="3">
      <c r="A5439" s="35" t="n">
        <v>2018</v>
      </c>
      <c r="B5439" s="35" t="n">
        <v>55223</v>
      </c>
      <c r="C5439" s="36" t="inlineStr">
        <is>
          <t>NG</t>
        </is>
      </c>
      <c r="D5439" s="36" t="inlineStr">
        <is>
          <t>Natural Gas</t>
        </is>
      </c>
      <c r="E5439" s="75" t="n">
        <v>35759</v>
      </c>
      <c r="F5439" s="76" t="n">
        <v>1.022</v>
      </c>
      <c r="G5439" s="75" t="inlineStr">
        <is>
          <t>.</t>
        </is>
      </c>
      <c r="H5439" s="77">
        <f>IF(I5439="","",G5439/100*F5439*E5439)</f>
        <v/>
      </c>
      <c r="I5439" s="3">
        <f>IF(OR(G5439=".",F5439=".",E5439="."),"",E5439)</f>
        <v/>
      </c>
      <c r="J5439" s="3">
        <f>IF(I5439="","",F5439*I5439)</f>
        <v/>
      </c>
      <c r="K5439" s="3">
        <f>IF(C5439="LIG",1,0)</f>
        <v/>
      </c>
    </row>
    <row r="5440" customFormat="1" s="3">
      <c r="A5440" s="35" t="n">
        <v>2018</v>
      </c>
      <c r="B5440" s="35" t="n">
        <v>55223</v>
      </c>
      <c r="C5440" s="36" t="inlineStr">
        <is>
          <t>NG</t>
        </is>
      </c>
      <c r="D5440" s="36" t="inlineStr">
        <is>
          <t>Natural Gas</t>
        </is>
      </c>
      <c r="E5440" s="75" t="n">
        <v>34833</v>
      </c>
      <c r="F5440" s="76" t="n">
        <v>1.026</v>
      </c>
      <c r="G5440" s="75" t="inlineStr">
        <is>
          <t>.</t>
        </is>
      </c>
      <c r="H5440" s="77">
        <f>IF(I5440="","",G5440/100*F5440*E5440)</f>
        <v/>
      </c>
      <c r="I5440" s="3">
        <f>IF(OR(G5440=".",F5440=".",E5440="."),"",E5440)</f>
        <v/>
      </c>
      <c r="J5440" s="3">
        <f>IF(I5440="","",F5440*I5440)</f>
        <v/>
      </c>
      <c r="K5440" s="3">
        <f>IF(C5440="LIG",1,0)</f>
        <v/>
      </c>
    </row>
    <row r="5441" customFormat="1" s="3">
      <c r="A5441" s="35" t="n">
        <v>2018</v>
      </c>
      <c r="B5441" s="35" t="n">
        <v>55223</v>
      </c>
      <c r="C5441" s="36" t="inlineStr">
        <is>
          <t>NG</t>
        </is>
      </c>
      <c r="D5441" s="36" t="inlineStr">
        <is>
          <t>Natural Gas</t>
        </is>
      </c>
      <c r="E5441" s="75" t="n">
        <v>28399</v>
      </c>
      <c r="F5441" s="76" t="n">
        <v>1.019</v>
      </c>
      <c r="G5441" s="75" t="inlineStr">
        <is>
          <t>.</t>
        </is>
      </c>
      <c r="H5441" s="77">
        <f>IF(I5441="","",G5441/100*F5441*E5441)</f>
        <v/>
      </c>
      <c r="I5441" s="3">
        <f>IF(OR(G5441=".",F5441=".",E5441="."),"",E5441)</f>
        <v/>
      </c>
      <c r="J5441" s="3">
        <f>IF(I5441="","",F5441*I5441)</f>
        <v/>
      </c>
      <c r="K5441" s="3">
        <f>IF(C5441="LIG",1,0)</f>
        <v/>
      </c>
    </row>
    <row r="5442" customFormat="1" s="3">
      <c r="A5442" s="35" t="n">
        <v>2018</v>
      </c>
      <c r="B5442" s="35" t="n">
        <v>55224</v>
      </c>
      <c r="C5442" s="36" t="inlineStr">
        <is>
          <t>NG</t>
        </is>
      </c>
      <c r="D5442" s="36" t="inlineStr">
        <is>
          <t>Natural Gas</t>
        </is>
      </c>
      <c r="E5442" s="75" t="n">
        <v>696</v>
      </c>
      <c r="F5442" s="76" t="n">
        <v>1.028</v>
      </c>
      <c r="G5442" s="75" t="n">
        <v>437.1</v>
      </c>
      <c r="H5442" s="77">
        <f>IF(I5442="","",G5442/100*F5442*E5442)</f>
        <v/>
      </c>
      <c r="I5442" s="3">
        <f>IF(OR(G5442=".",F5442=".",E5442="."),"",E5442)</f>
        <v/>
      </c>
      <c r="J5442" s="3">
        <f>IF(I5442="","",F5442*I5442)</f>
        <v/>
      </c>
      <c r="K5442" s="3">
        <f>IF(C5442="LIG",1,0)</f>
        <v/>
      </c>
    </row>
    <row r="5443" customFormat="1" s="3">
      <c r="A5443" s="35" t="n">
        <v>2018</v>
      </c>
      <c r="B5443" s="35" t="n">
        <v>55224</v>
      </c>
      <c r="C5443" s="36" t="inlineStr">
        <is>
          <t>NG</t>
        </is>
      </c>
      <c r="D5443" s="36" t="inlineStr">
        <is>
          <t>Natural Gas</t>
        </is>
      </c>
      <c r="E5443" s="75" t="n">
        <v>163515</v>
      </c>
      <c r="F5443" s="76" t="n">
        <v>1.028</v>
      </c>
      <c r="G5443" s="75" t="n">
        <v>327.3</v>
      </c>
      <c r="H5443" s="77">
        <f>IF(I5443="","",G5443/100*F5443*E5443)</f>
        <v/>
      </c>
      <c r="I5443" s="3">
        <f>IF(OR(G5443=".",F5443=".",E5443="."),"",E5443)</f>
        <v/>
      </c>
      <c r="J5443" s="3">
        <f>IF(I5443="","",F5443*I5443)</f>
        <v/>
      </c>
      <c r="K5443" s="3">
        <f>IF(C5443="LIG",1,0)</f>
        <v/>
      </c>
    </row>
    <row r="5444" customFormat="1" s="3">
      <c r="A5444" s="35" t="n">
        <v>2018</v>
      </c>
      <c r="B5444" s="35" t="n">
        <v>55225</v>
      </c>
      <c r="C5444" s="36" t="inlineStr">
        <is>
          <t>NG</t>
        </is>
      </c>
      <c r="D5444" s="36" t="inlineStr">
        <is>
          <t>Natural Gas</t>
        </is>
      </c>
      <c r="E5444" s="75" t="n">
        <v>2698100</v>
      </c>
      <c r="F5444" s="76" t="n">
        <v>1.044</v>
      </c>
      <c r="G5444" s="75" t="inlineStr">
        <is>
          <t>.</t>
        </is>
      </c>
      <c r="H5444" s="77">
        <f>IF(I5444="","",G5444/100*F5444*E5444)</f>
        <v/>
      </c>
      <c r="I5444" s="3">
        <f>IF(OR(G5444=".",F5444=".",E5444="."),"",E5444)</f>
        <v/>
      </c>
      <c r="J5444" s="3">
        <f>IF(I5444="","",F5444*I5444)</f>
        <v/>
      </c>
      <c r="K5444" s="3">
        <f>IF(C5444="LIG",1,0)</f>
        <v/>
      </c>
    </row>
    <row r="5445" customFormat="1" s="3">
      <c r="A5445" s="35" t="n">
        <v>2018</v>
      </c>
      <c r="B5445" s="35" t="n">
        <v>55226</v>
      </c>
      <c r="C5445" s="36" t="inlineStr">
        <is>
          <t>NG</t>
        </is>
      </c>
      <c r="D5445" s="36" t="inlineStr">
        <is>
          <t>Natural Gas</t>
        </is>
      </c>
      <c r="E5445" s="75" t="n">
        <v>2906581</v>
      </c>
      <c r="F5445" s="76" t="n">
        <v>1.028</v>
      </c>
      <c r="G5445" s="75" t="inlineStr">
        <is>
          <t>.</t>
        </is>
      </c>
      <c r="H5445" s="77">
        <f>IF(I5445="","",G5445/100*F5445*E5445)</f>
        <v/>
      </c>
      <c r="I5445" s="3">
        <f>IF(OR(G5445=".",F5445=".",E5445="."),"",E5445)</f>
        <v/>
      </c>
      <c r="J5445" s="3">
        <f>IF(I5445="","",F5445*I5445)</f>
        <v/>
      </c>
      <c r="K5445" s="3">
        <f>IF(C5445="LIG",1,0)</f>
        <v/>
      </c>
    </row>
    <row r="5446" customFormat="1" s="3">
      <c r="A5446" s="35" t="n">
        <v>2018</v>
      </c>
      <c r="B5446" s="35" t="n">
        <v>55228</v>
      </c>
      <c r="C5446" s="36" t="inlineStr">
        <is>
          <t>DFO</t>
        </is>
      </c>
      <c r="D5446" s="36" t="inlineStr">
        <is>
          <t>Petroleum</t>
        </is>
      </c>
      <c r="E5446" s="75" t="n">
        <v>676</v>
      </c>
      <c r="F5446" s="76" t="n">
        <v>5.792</v>
      </c>
      <c r="G5446" s="75" t="n">
        <v>1566.9</v>
      </c>
      <c r="H5446" s="77">
        <f>IF(I5446="","",G5446/100*F5446*E5446)</f>
        <v/>
      </c>
      <c r="I5446" s="3">
        <f>IF(OR(G5446=".",F5446=".",E5446="."),"",E5446)</f>
        <v/>
      </c>
      <c r="J5446" s="3">
        <f>IF(I5446="","",F5446*I5446)</f>
        <v/>
      </c>
      <c r="K5446" s="3">
        <f>IF(C5446="LIG",1,0)</f>
        <v/>
      </c>
    </row>
    <row r="5447" customFormat="1" s="3">
      <c r="A5447" s="35" t="n">
        <v>2018</v>
      </c>
      <c r="B5447" s="35" t="n">
        <v>55228</v>
      </c>
      <c r="C5447" s="36" t="inlineStr">
        <is>
          <t>NG</t>
        </is>
      </c>
      <c r="D5447" s="36" t="inlineStr">
        <is>
          <t>Natural Gas</t>
        </is>
      </c>
      <c r="E5447" s="75" t="n">
        <v>127725</v>
      </c>
      <c r="F5447" s="76" t="n">
        <v>1.061</v>
      </c>
      <c r="G5447" s="75" t="n">
        <v>275.4</v>
      </c>
      <c r="H5447" s="77">
        <f>IF(I5447="","",G5447/100*F5447*E5447)</f>
        <v/>
      </c>
      <c r="I5447" s="3">
        <f>IF(OR(G5447=".",F5447=".",E5447="."),"",E5447)</f>
        <v/>
      </c>
      <c r="J5447" s="3">
        <f>IF(I5447="","",F5447*I5447)</f>
        <v/>
      </c>
      <c r="K5447" s="3">
        <f>IF(C5447="LIG",1,0)</f>
        <v/>
      </c>
    </row>
    <row r="5448" customFormat="1" s="3">
      <c r="A5448" s="35" t="n">
        <v>2018</v>
      </c>
      <c r="B5448" s="35" t="n">
        <v>55228</v>
      </c>
      <c r="C5448" s="36" t="inlineStr">
        <is>
          <t>NG</t>
        </is>
      </c>
      <c r="D5448" s="36" t="inlineStr">
        <is>
          <t>Natural Gas</t>
        </is>
      </c>
      <c r="E5448" s="75" t="n">
        <v>20911</v>
      </c>
      <c r="F5448" s="76" t="n">
        <v>1.066</v>
      </c>
      <c r="G5448" s="75" t="n">
        <v>681.2</v>
      </c>
      <c r="H5448" s="77">
        <f>IF(I5448="","",G5448/100*F5448*E5448)</f>
        <v/>
      </c>
      <c r="I5448" s="3">
        <f>IF(OR(G5448=".",F5448=".",E5448="."),"",E5448)</f>
        <v/>
      </c>
      <c r="J5448" s="3">
        <f>IF(I5448="","",F5448*I5448)</f>
        <v/>
      </c>
      <c r="K5448" s="3">
        <f>IF(C5448="LIG",1,0)</f>
        <v/>
      </c>
    </row>
    <row r="5449" customFormat="1" s="3">
      <c r="A5449" s="35" t="n">
        <v>2018</v>
      </c>
      <c r="B5449" s="35" t="n">
        <v>55229</v>
      </c>
      <c r="C5449" s="36" t="inlineStr">
        <is>
          <t>DFO</t>
        </is>
      </c>
      <c r="D5449" s="36" t="inlineStr">
        <is>
          <t>Petroleum</t>
        </is>
      </c>
      <c r="E5449" s="75" t="n">
        <v>800</v>
      </c>
      <c r="F5449" s="76" t="n">
        <v>5.75</v>
      </c>
      <c r="G5449" s="75" t="inlineStr">
        <is>
          <t>.</t>
        </is>
      </c>
      <c r="H5449" s="77">
        <f>IF(I5449="","",G5449/100*F5449*E5449)</f>
        <v/>
      </c>
      <c r="I5449" s="3">
        <f>IF(OR(G5449=".",F5449=".",E5449="."),"",E5449)</f>
        <v/>
      </c>
      <c r="J5449" s="3">
        <f>IF(I5449="","",F5449*I5449)</f>
        <v/>
      </c>
      <c r="K5449" s="3">
        <f>IF(C5449="LIG",1,0)</f>
        <v/>
      </c>
    </row>
    <row r="5450" customFormat="1" s="3">
      <c r="A5450" s="35" t="n">
        <v>2018</v>
      </c>
      <c r="B5450" s="35" t="n">
        <v>55229</v>
      </c>
      <c r="C5450" s="36" t="inlineStr">
        <is>
          <t>NG</t>
        </is>
      </c>
      <c r="D5450" s="36" t="inlineStr">
        <is>
          <t>Natural Gas</t>
        </is>
      </c>
      <c r="E5450" s="75" t="n">
        <v>69611</v>
      </c>
      <c r="F5450" s="76" t="n">
        <v>1</v>
      </c>
      <c r="G5450" s="75" t="inlineStr">
        <is>
          <t>.</t>
        </is>
      </c>
      <c r="H5450" s="77">
        <f>IF(I5450="","",G5450/100*F5450*E5450)</f>
        <v/>
      </c>
      <c r="I5450" s="3">
        <f>IF(OR(G5450=".",F5450=".",E5450="."),"",E5450)</f>
        <v/>
      </c>
      <c r="J5450" s="3">
        <f>IF(I5450="","",F5450*I5450)</f>
        <v/>
      </c>
      <c r="K5450" s="3">
        <f>IF(C5450="LIG",1,0)</f>
        <v/>
      </c>
    </row>
    <row r="5451" customFormat="1" s="3">
      <c r="A5451" s="35" t="n">
        <v>2018</v>
      </c>
      <c r="B5451" s="35" t="n">
        <v>55230</v>
      </c>
      <c r="C5451" s="36" t="inlineStr">
        <is>
          <t>NG</t>
        </is>
      </c>
      <c r="D5451" s="36" t="inlineStr">
        <is>
          <t>Natural Gas</t>
        </is>
      </c>
      <c r="E5451" s="75" t="n">
        <v>146086</v>
      </c>
      <c r="F5451" s="76" t="n">
        <v>1.026</v>
      </c>
      <c r="G5451" s="75" t="n">
        <v>320.6</v>
      </c>
      <c r="H5451" s="77">
        <f>IF(I5451="","",G5451/100*F5451*E5451)</f>
        <v/>
      </c>
      <c r="I5451" s="3">
        <f>IF(OR(G5451=".",F5451=".",E5451="."),"",E5451)</f>
        <v/>
      </c>
      <c r="J5451" s="3">
        <f>IF(I5451="","",F5451*I5451)</f>
        <v/>
      </c>
      <c r="K5451" s="3">
        <f>IF(C5451="LIG",1,0)</f>
        <v/>
      </c>
    </row>
    <row r="5452" customFormat="1" s="3">
      <c r="A5452" s="35" t="n">
        <v>2018</v>
      </c>
      <c r="B5452" s="35" t="n">
        <v>55230</v>
      </c>
      <c r="C5452" s="36" t="inlineStr">
        <is>
          <t>NG</t>
        </is>
      </c>
      <c r="D5452" s="36" t="inlineStr">
        <is>
          <t>Natural Gas</t>
        </is>
      </c>
      <c r="E5452" s="75" t="n">
        <v>142850</v>
      </c>
      <c r="F5452" s="76" t="n">
        <v>1.026</v>
      </c>
      <c r="G5452" s="75" t="n">
        <v>287.2</v>
      </c>
      <c r="H5452" s="77">
        <f>IF(I5452="","",G5452/100*F5452*E5452)</f>
        <v/>
      </c>
      <c r="I5452" s="3">
        <f>IF(OR(G5452=".",F5452=".",E5452="."),"",E5452)</f>
        <v/>
      </c>
      <c r="J5452" s="3">
        <f>IF(I5452="","",F5452*I5452)</f>
        <v/>
      </c>
      <c r="K5452" s="3">
        <f>IF(C5452="LIG",1,0)</f>
        <v/>
      </c>
    </row>
    <row r="5453" customFormat="1" s="3">
      <c r="A5453" s="35" t="n">
        <v>2018</v>
      </c>
      <c r="B5453" s="35" t="n">
        <v>55230</v>
      </c>
      <c r="C5453" s="36" t="inlineStr">
        <is>
          <t>NG</t>
        </is>
      </c>
      <c r="D5453" s="36" t="inlineStr">
        <is>
          <t>Natural Gas</t>
        </is>
      </c>
      <c r="E5453" s="75" t="n">
        <v>114653</v>
      </c>
      <c r="F5453" s="76" t="n">
        <v>1.026</v>
      </c>
      <c r="G5453" s="75" t="n">
        <v>279.8</v>
      </c>
      <c r="H5453" s="77">
        <f>IF(I5453="","",G5453/100*F5453*E5453)</f>
        <v/>
      </c>
      <c r="I5453" s="3">
        <f>IF(OR(G5453=".",F5453=".",E5453="."),"",E5453)</f>
        <v/>
      </c>
      <c r="J5453" s="3">
        <f>IF(I5453="","",F5453*I5453)</f>
        <v/>
      </c>
      <c r="K5453" s="3">
        <f>IF(C5453="LIG",1,0)</f>
        <v/>
      </c>
    </row>
    <row r="5454" customFormat="1" s="3">
      <c r="A5454" s="35" t="n">
        <v>2018</v>
      </c>
      <c r="B5454" s="35" t="n">
        <v>55230</v>
      </c>
      <c r="C5454" s="36" t="inlineStr">
        <is>
          <t>NG</t>
        </is>
      </c>
      <c r="D5454" s="36" t="inlineStr">
        <is>
          <t>Natural Gas</t>
        </is>
      </c>
      <c r="E5454" s="75" t="n">
        <v>71340</v>
      </c>
      <c r="F5454" s="76" t="n">
        <v>1.026</v>
      </c>
      <c r="G5454" s="75" t="n">
        <v>264.2</v>
      </c>
      <c r="H5454" s="77">
        <f>IF(I5454="","",G5454/100*F5454*E5454)</f>
        <v/>
      </c>
      <c r="I5454" s="3">
        <f>IF(OR(G5454=".",F5454=".",E5454="."),"",E5454)</f>
        <v/>
      </c>
      <c r="J5454" s="3">
        <f>IF(I5454="","",F5454*I5454)</f>
        <v/>
      </c>
      <c r="K5454" s="3">
        <f>IF(C5454="LIG",1,0)</f>
        <v/>
      </c>
    </row>
    <row r="5455" customFormat="1" s="3">
      <c r="A5455" s="35" t="n">
        <v>2018</v>
      </c>
      <c r="B5455" s="35" t="n">
        <v>55230</v>
      </c>
      <c r="C5455" s="36" t="inlineStr">
        <is>
          <t>NG</t>
        </is>
      </c>
      <c r="D5455" s="36" t="inlineStr">
        <is>
          <t>Natural Gas</t>
        </is>
      </c>
      <c r="E5455" s="75" t="n">
        <v>152871</v>
      </c>
      <c r="F5455" s="76" t="n">
        <v>1.026</v>
      </c>
      <c r="G5455" s="75" t="n">
        <v>265.5</v>
      </c>
      <c r="H5455" s="77">
        <f>IF(I5455="","",G5455/100*F5455*E5455)</f>
        <v/>
      </c>
      <c r="I5455" s="3">
        <f>IF(OR(G5455=".",F5455=".",E5455="."),"",E5455)</f>
        <v/>
      </c>
      <c r="J5455" s="3">
        <f>IF(I5455="","",F5455*I5455)</f>
        <v/>
      </c>
      <c r="K5455" s="3">
        <f>IF(C5455="LIG",1,0)</f>
        <v/>
      </c>
    </row>
    <row r="5456" customFormat="1" s="3">
      <c r="A5456" s="35" t="n">
        <v>2018</v>
      </c>
      <c r="B5456" s="35" t="n">
        <v>55230</v>
      </c>
      <c r="C5456" s="36" t="inlineStr">
        <is>
          <t>NG</t>
        </is>
      </c>
      <c r="D5456" s="36" t="inlineStr">
        <is>
          <t>Natural Gas</t>
        </is>
      </c>
      <c r="E5456" s="75" t="n">
        <v>571398</v>
      </c>
      <c r="F5456" s="76" t="n">
        <v>1.026</v>
      </c>
      <c r="G5456" s="75" t="n">
        <v>276.5</v>
      </c>
      <c r="H5456" s="77">
        <f>IF(I5456="","",G5456/100*F5456*E5456)</f>
        <v/>
      </c>
      <c r="I5456" s="3">
        <f>IF(OR(G5456=".",F5456=".",E5456="."),"",E5456)</f>
        <v/>
      </c>
      <c r="J5456" s="3">
        <f>IF(I5456="","",F5456*I5456)</f>
        <v/>
      </c>
      <c r="K5456" s="3">
        <f>IF(C5456="LIG",1,0)</f>
        <v/>
      </c>
    </row>
    <row r="5457" customFormat="1" s="3">
      <c r="A5457" s="35" t="n">
        <v>2018</v>
      </c>
      <c r="B5457" s="35" t="n">
        <v>55230</v>
      </c>
      <c r="C5457" s="36" t="inlineStr">
        <is>
          <t>NG</t>
        </is>
      </c>
      <c r="D5457" s="36" t="inlineStr">
        <is>
          <t>Natural Gas</t>
        </is>
      </c>
      <c r="E5457" s="75" t="n">
        <v>473985</v>
      </c>
      <c r="F5457" s="76" t="n">
        <v>1.026</v>
      </c>
      <c r="G5457" s="75" t="n">
        <v>282.1</v>
      </c>
      <c r="H5457" s="77">
        <f>IF(I5457="","",G5457/100*F5457*E5457)</f>
        <v/>
      </c>
      <c r="I5457" s="3">
        <f>IF(OR(G5457=".",F5457=".",E5457="."),"",E5457)</f>
        <v/>
      </c>
      <c r="J5457" s="3">
        <f>IF(I5457="","",F5457*I5457)</f>
        <v/>
      </c>
      <c r="K5457" s="3">
        <f>IF(C5457="LIG",1,0)</f>
        <v/>
      </c>
    </row>
    <row r="5458" customFormat="1" s="3">
      <c r="A5458" s="35" t="n">
        <v>2018</v>
      </c>
      <c r="B5458" s="35" t="n">
        <v>55230</v>
      </c>
      <c r="C5458" s="36" t="inlineStr">
        <is>
          <t>NG</t>
        </is>
      </c>
      <c r="D5458" s="36" t="inlineStr">
        <is>
          <t>Natural Gas</t>
        </is>
      </c>
      <c r="E5458" s="75" t="n">
        <v>314235</v>
      </c>
      <c r="F5458" s="76" t="n">
        <v>1.026</v>
      </c>
      <c r="G5458" s="75" t="n">
        <v>279</v>
      </c>
      <c r="H5458" s="77">
        <f>IF(I5458="","",G5458/100*F5458*E5458)</f>
        <v/>
      </c>
      <c r="I5458" s="3">
        <f>IF(OR(G5458=".",F5458=".",E5458="."),"",E5458)</f>
        <v/>
      </c>
      <c r="J5458" s="3">
        <f>IF(I5458="","",F5458*I5458)</f>
        <v/>
      </c>
      <c r="K5458" s="3">
        <f>IF(C5458="LIG",1,0)</f>
        <v/>
      </c>
    </row>
    <row r="5459" customFormat="1" s="3">
      <c r="A5459" s="35" t="n">
        <v>2018</v>
      </c>
      <c r="B5459" s="35" t="n">
        <v>55230</v>
      </c>
      <c r="C5459" s="36" t="inlineStr">
        <is>
          <t>NG</t>
        </is>
      </c>
      <c r="D5459" s="36" t="inlineStr">
        <is>
          <t>Natural Gas</t>
        </is>
      </c>
      <c r="E5459" s="75" t="n">
        <v>213437</v>
      </c>
      <c r="F5459" s="76" t="n">
        <v>1.026</v>
      </c>
      <c r="G5459" s="75" t="n">
        <v>265.4</v>
      </c>
      <c r="H5459" s="77">
        <f>IF(I5459="","",G5459/100*F5459*E5459)</f>
        <v/>
      </c>
      <c r="I5459" s="3">
        <f>IF(OR(G5459=".",F5459=".",E5459="."),"",E5459)</f>
        <v/>
      </c>
      <c r="J5459" s="3">
        <f>IF(I5459="","",F5459*I5459)</f>
        <v/>
      </c>
      <c r="K5459" s="3">
        <f>IF(C5459="LIG",1,0)</f>
        <v/>
      </c>
    </row>
    <row r="5460" customFormat="1" s="3">
      <c r="A5460" s="35" t="n">
        <v>2018</v>
      </c>
      <c r="B5460" s="35" t="n">
        <v>55231</v>
      </c>
      <c r="C5460" s="36" t="inlineStr">
        <is>
          <t>NG</t>
        </is>
      </c>
      <c r="D5460" s="36" t="inlineStr">
        <is>
          <t>Natural Gas</t>
        </is>
      </c>
      <c r="E5460" s="75" t="n">
        <v>2339036</v>
      </c>
      <c r="F5460" s="76" t="n">
        <v>1.048</v>
      </c>
      <c r="G5460" s="75" t="inlineStr">
        <is>
          <t>.</t>
        </is>
      </c>
      <c r="H5460" s="77">
        <f>IF(I5460="","",G5460/100*F5460*E5460)</f>
        <v/>
      </c>
      <c r="I5460" s="3">
        <f>IF(OR(G5460=".",F5460=".",E5460="."),"",E5460)</f>
        <v/>
      </c>
      <c r="J5460" s="3">
        <f>IF(I5460="","",F5460*I5460)</f>
        <v/>
      </c>
      <c r="K5460" s="3">
        <f>IF(C5460="LIG",1,0)</f>
        <v/>
      </c>
    </row>
    <row r="5461" customFormat="1" s="3">
      <c r="A5461" s="35" t="n">
        <v>2018</v>
      </c>
      <c r="B5461" s="35" t="n">
        <v>55232</v>
      </c>
      <c r="C5461" s="36" t="inlineStr">
        <is>
          <t>NG</t>
        </is>
      </c>
      <c r="D5461" s="36" t="inlineStr">
        <is>
          <t>Natural Gas</t>
        </is>
      </c>
      <c r="E5461" s="75" t="n">
        <v>1905</v>
      </c>
      <c r="F5461" s="76" t="n">
        <v>1</v>
      </c>
      <c r="G5461" s="75" t="n">
        <v>429.2</v>
      </c>
      <c r="H5461" s="77">
        <f>IF(I5461="","",G5461/100*F5461*E5461)</f>
        <v/>
      </c>
      <c r="I5461" s="3">
        <f>IF(OR(G5461=".",F5461=".",E5461="."),"",E5461)</f>
        <v/>
      </c>
      <c r="J5461" s="3">
        <f>IF(I5461="","",F5461*I5461)</f>
        <v/>
      </c>
      <c r="K5461" s="3">
        <f>IF(C5461="LIG",1,0)</f>
        <v/>
      </c>
    </row>
    <row r="5462" customFormat="1" s="3">
      <c r="A5462" s="35" t="n">
        <v>2018</v>
      </c>
      <c r="B5462" s="35" t="n">
        <v>55233</v>
      </c>
      <c r="C5462" s="36" t="inlineStr">
        <is>
          <t>NG</t>
        </is>
      </c>
      <c r="D5462" s="36" t="inlineStr">
        <is>
          <t>Natural Gas</t>
        </is>
      </c>
      <c r="E5462" s="75" t="n">
        <v>77276</v>
      </c>
      <c r="F5462" s="76" t="n">
        <v>1.025</v>
      </c>
      <c r="G5462" s="75" t="inlineStr">
        <is>
          <t>.</t>
        </is>
      </c>
      <c r="H5462" s="77">
        <f>IF(I5462="","",G5462/100*F5462*E5462)</f>
        <v/>
      </c>
      <c r="I5462" s="3">
        <f>IF(OR(G5462=".",F5462=".",E5462="."),"",E5462)</f>
        <v/>
      </c>
      <c r="J5462" s="3">
        <f>IF(I5462="","",F5462*I5462)</f>
        <v/>
      </c>
      <c r="K5462" s="3">
        <f>IF(C5462="LIG",1,0)</f>
        <v/>
      </c>
    </row>
    <row r="5463" customFormat="1" s="3">
      <c r="A5463" s="35" t="n">
        <v>2018</v>
      </c>
      <c r="B5463" s="35" t="n">
        <v>55234</v>
      </c>
      <c r="C5463" s="36" t="inlineStr">
        <is>
          <t>NG</t>
        </is>
      </c>
      <c r="D5463" s="36" t="inlineStr">
        <is>
          <t>Natural Gas</t>
        </is>
      </c>
      <c r="E5463" s="75" t="n">
        <v>37823</v>
      </c>
      <c r="F5463" s="76" t="n">
        <v>1.02</v>
      </c>
      <c r="G5463" s="75" t="n">
        <v>485.3</v>
      </c>
      <c r="H5463" s="77">
        <f>IF(I5463="","",G5463/100*F5463*E5463)</f>
        <v/>
      </c>
      <c r="I5463" s="3">
        <f>IF(OR(G5463=".",F5463=".",E5463="."),"",E5463)</f>
        <v/>
      </c>
      <c r="J5463" s="3">
        <f>IF(I5463="","",F5463*I5463)</f>
        <v/>
      </c>
      <c r="K5463" s="3">
        <f>IF(C5463="LIG",1,0)</f>
        <v/>
      </c>
    </row>
    <row r="5464" customFormat="1" s="3">
      <c r="A5464" s="35" t="n">
        <v>2018</v>
      </c>
      <c r="B5464" s="35" t="n">
        <v>55236</v>
      </c>
      <c r="C5464" s="36" t="inlineStr">
        <is>
          <t>NG</t>
        </is>
      </c>
      <c r="D5464" s="36" t="inlineStr">
        <is>
          <t>Natural Gas</t>
        </is>
      </c>
      <c r="E5464" s="75" t="n">
        <v>65002</v>
      </c>
      <c r="F5464" s="76" t="n">
        <v>1.052</v>
      </c>
      <c r="G5464" s="75" t="inlineStr">
        <is>
          <t>.</t>
        </is>
      </c>
      <c r="H5464" s="77">
        <f>IF(I5464="","",G5464/100*F5464*E5464)</f>
        <v/>
      </c>
      <c r="I5464" s="3">
        <f>IF(OR(G5464=".",F5464=".",E5464="."),"",E5464)</f>
        <v/>
      </c>
      <c r="J5464" s="3">
        <f>IF(I5464="","",F5464*I5464)</f>
        <v/>
      </c>
      <c r="K5464" s="3">
        <f>IF(C5464="LIG",1,0)</f>
        <v/>
      </c>
    </row>
    <row r="5465" customFormat="1" s="3">
      <c r="A5465" s="35" t="n">
        <v>2018</v>
      </c>
      <c r="B5465" s="35" t="n">
        <v>55237</v>
      </c>
      <c r="C5465" s="36" t="inlineStr">
        <is>
          <t>NG</t>
        </is>
      </c>
      <c r="D5465" s="36" t="inlineStr">
        <is>
          <t>Natural Gas</t>
        </is>
      </c>
      <c r="E5465" s="75" t="n">
        <v>107551</v>
      </c>
      <c r="F5465" s="76" t="n">
        <v>1.011</v>
      </c>
      <c r="G5465" s="75" t="inlineStr">
        <is>
          <t>.</t>
        </is>
      </c>
      <c r="H5465" s="77">
        <f>IF(I5465="","",G5465/100*F5465*E5465)</f>
        <v/>
      </c>
      <c r="I5465" s="3">
        <f>IF(OR(G5465=".",F5465=".",E5465="."),"",E5465)</f>
        <v/>
      </c>
      <c r="J5465" s="3">
        <f>IF(I5465="","",F5465*I5465)</f>
        <v/>
      </c>
      <c r="K5465" s="3">
        <f>IF(C5465="LIG",1,0)</f>
        <v/>
      </c>
    </row>
    <row r="5466" customFormat="1" s="3">
      <c r="A5466" s="35" t="n">
        <v>2018</v>
      </c>
      <c r="B5466" s="35" t="n">
        <v>55238</v>
      </c>
      <c r="C5466" s="36" t="inlineStr">
        <is>
          <t>NG</t>
        </is>
      </c>
      <c r="D5466" s="36" t="inlineStr">
        <is>
          <t>Natural Gas</t>
        </is>
      </c>
      <c r="E5466" s="75" t="n">
        <v>112894</v>
      </c>
      <c r="F5466" s="76" t="n">
        <v>1.05</v>
      </c>
      <c r="G5466" s="75" t="inlineStr">
        <is>
          <t>.</t>
        </is>
      </c>
      <c r="H5466" s="77">
        <f>IF(I5466="","",G5466/100*F5466*E5466)</f>
        <v/>
      </c>
      <c r="I5466" s="3">
        <f>IF(OR(G5466=".",F5466=".",E5466="."),"",E5466)</f>
        <v/>
      </c>
      <c r="J5466" s="3">
        <f>IF(I5466="","",F5466*I5466)</f>
        <v/>
      </c>
      <c r="K5466" s="3">
        <f>IF(C5466="LIG",1,0)</f>
        <v/>
      </c>
    </row>
    <row r="5467" customFormat="1" s="3">
      <c r="A5467" s="35" t="n">
        <v>2018</v>
      </c>
      <c r="B5467" s="35" t="n">
        <v>55239</v>
      </c>
      <c r="C5467" s="36" t="inlineStr">
        <is>
          <t>NG</t>
        </is>
      </c>
      <c r="D5467" s="36" t="inlineStr">
        <is>
          <t>Natural Gas</t>
        </is>
      </c>
      <c r="E5467" s="75" t="n">
        <v>2646508</v>
      </c>
      <c r="F5467" s="76" t="n">
        <v>1.042</v>
      </c>
      <c r="G5467" s="75" t="inlineStr">
        <is>
          <t>.</t>
        </is>
      </c>
      <c r="H5467" s="77">
        <f>IF(I5467="","",G5467/100*F5467*E5467)</f>
        <v/>
      </c>
      <c r="I5467" s="3">
        <f>IF(OR(G5467=".",F5467=".",E5467="."),"",E5467)</f>
        <v/>
      </c>
      <c r="J5467" s="3">
        <f>IF(I5467="","",F5467*I5467)</f>
        <v/>
      </c>
      <c r="K5467" s="3">
        <f>IF(C5467="LIG",1,0)</f>
        <v/>
      </c>
    </row>
    <row r="5468" customFormat="1" s="3">
      <c r="A5468" s="35" t="n">
        <v>2018</v>
      </c>
      <c r="B5468" s="35" t="n">
        <v>55241</v>
      </c>
      <c r="C5468" s="36" t="inlineStr">
        <is>
          <t>NG</t>
        </is>
      </c>
      <c r="D5468" s="36" t="inlineStr">
        <is>
          <t>Natural Gas</t>
        </is>
      </c>
      <c r="E5468" s="75" t="n">
        <v>1091034</v>
      </c>
      <c r="F5468" s="76" t="n">
        <v>1.022</v>
      </c>
      <c r="G5468" s="75" t="inlineStr">
        <is>
          <t>.</t>
        </is>
      </c>
      <c r="H5468" s="77">
        <f>IF(I5468="","",G5468/100*F5468*E5468)</f>
        <v/>
      </c>
      <c r="I5468" s="3">
        <f>IF(OR(G5468=".",F5468=".",E5468="."),"",E5468)</f>
        <v/>
      </c>
      <c r="J5468" s="3">
        <f>IF(I5468="","",F5468*I5468)</f>
        <v/>
      </c>
      <c r="K5468" s="3">
        <f>IF(C5468="LIG",1,0)</f>
        <v/>
      </c>
    </row>
    <row r="5469" customFormat="1" s="3">
      <c r="A5469" s="35" t="n">
        <v>2018</v>
      </c>
      <c r="B5469" s="35" t="n">
        <v>55242</v>
      </c>
      <c r="C5469" s="36" t="inlineStr">
        <is>
          <t>NG</t>
        </is>
      </c>
      <c r="D5469" s="36" t="inlineStr">
        <is>
          <t>Natural Gas</t>
        </is>
      </c>
      <c r="E5469" s="75" t="n">
        <v>1035519</v>
      </c>
      <c r="F5469" s="76" t="n">
        <v>1.02</v>
      </c>
      <c r="G5469" s="75" t="inlineStr">
        <is>
          <t>.</t>
        </is>
      </c>
      <c r="H5469" s="77">
        <f>IF(I5469="","",G5469/100*F5469*E5469)</f>
        <v/>
      </c>
      <c r="I5469" s="3">
        <f>IF(OR(G5469=".",F5469=".",E5469="."),"",E5469)</f>
        <v/>
      </c>
      <c r="J5469" s="3">
        <f>IF(I5469="","",F5469*I5469)</f>
        <v/>
      </c>
      <c r="K5469" s="3">
        <f>IF(C5469="LIG",1,0)</f>
        <v/>
      </c>
    </row>
    <row r="5470" customFormat="1" s="3">
      <c r="A5470" s="35" t="n">
        <v>2018</v>
      </c>
      <c r="B5470" s="35" t="n">
        <v>55243</v>
      </c>
      <c r="C5470" s="36" t="inlineStr">
        <is>
          <t>NG</t>
        </is>
      </c>
      <c r="D5470" s="36" t="inlineStr">
        <is>
          <t>Natural Gas</t>
        </is>
      </c>
      <c r="E5470" s="75" t="n">
        <v>32979</v>
      </c>
      <c r="F5470" s="76" t="n">
        <v>1.03</v>
      </c>
      <c r="G5470" s="75" t="inlineStr">
        <is>
          <t>.</t>
        </is>
      </c>
      <c r="H5470" s="77">
        <f>IF(I5470="","",G5470/100*F5470*E5470)</f>
        <v/>
      </c>
      <c r="I5470" s="3">
        <f>IF(OR(G5470=".",F5470=".",E5470="."),"",E5470)</f>
        <v/>
      </c>
      <c r="J5470" s="3">
        <f>IF(I5470="","",F5470*I5470)</f>
        <v/>
      </c>
      <c r="K5470" s="3">
        <f>IF(C5470="LIG",1,0)</f>
        <v/>
      </c>
    </row>
    <row r="5471" customFormat="1" s="3">
      <c r="A5471" s="35" t="n">
        <v>2018</v>
      </c>
      <c r="B5471" s="35" t="n">
        <v>55244</v>
      </c>
      <c r="C5471" s="36" t="inlineStr">
        <is>
          <t>NG</t>
        </is>
      </c>
      <c r="D5471" s="36" t="inlineStr">
        <is>
          <t>Natural Gas</t>
        </is>
      </c>
      <c r="E5471" s="75" t="n">
        <v>62311</v>
      </c>
      <c r="F5471" s="76" t="n">
        <v>1.02</v>
      </c>
      <c r="G5471" s="75" t="n">
        <v>296.7</v>
      </c>
      <c r="H5471" s="77">
        <f>IF(I5471="","",G5471/100*F5471*E5471)</f>
        <v/>
      </c>
      <c r="I5471" s="3">
        <f>IF(OR(G5471=".",F5471=".",E5471="."),"",E5471)</f>
        <v/>
      </c>
      <c r="J5471" s="3">
        <f>IF(I5471="","",F5471*I5471)</f>
        <v/>
      </c>
      <c r="K5471" s="3">
        <f>IF(C5471="LIG",1,0)</f>
        <v/>
      </c>
    </row>
    <row r="5472" customFormat="1" s="3">
      <c r="A5472" s="35" t="n">
        <v>2018</v>
      </c>
      <c r="B5472" s="35" t="n">
        <v>55247</v>
      </c>
      <c r="C5472" s="36" t="inlineStr">
        <is>
          <t>DFO</t>
        </is>
      </c>
      <c r="D5472" s="36" t="inlineStr">
        <is>
          <t>Petroleum</t>
        </is>
      </c>
      <c r="E5472" s="75" t="n">
        <v>316</v>
      </c>
      <c r="F5472" s="76" t="n">
        <v>5.8</v>
      </c>
      <c r="G5472" s="75" t="inlineStr">
        <is>
          <t>.</t>
        </is>
      </c>
      <c r="H5472" s="77">
        <f>IF(I5472="","",G5472/100*F5472*E5472)</f>
        <v/>
      </c>
      <c r="I5472" s="3">
        <f>IF(OR(G5472=".",F5472=".",E5472="."),"",E5472)</f>
        <v/>
      </c>
      <c r="J5472" s="3">
        <f>IF(I5472="","",F5472*I5472)</f>
        <v/>
      </c>
      <c r="K5472" s="3">
        <f>IF(C5472="LIG",1,0)</f>
        <v/>
      </c>
    </row>
    <row r="5473" customFormat="1" s="3">
      <c r="A5473" s="35" t="n">
        <v>2018</v>
      </c>
      <c r="B5473" s="35" t="n">
        <v>55247</v>
      </c>
      <c r="C5473" s="36" t="inlineStr">
        <is>
          <t>NG</t>
        </is>
      </c>
      <c r="D5473" s="36" t="inlineStr">
        <is>
          <t>Natural Gas</t>
        </is>
      </c>
      <c r="E5473" s="75" t="n">
        <v>204815</v>
      </c>
      <c r="F5473" s="76" t="n">
        <v>1.07</v>
      </c>
      <c r="G5473" s="75" t="inlineStr">
        <is>
          <t>.</t>
        </is>
      </c>
      <c r="H5473" s="77">
        <f>IF(I5473="","",G5473/100*F5473*E5473)</f>
        <v/>
      </c>
      <c r="I5473" s="3">
        <f>IF(OR(G5473=".",F5473=".",E5473="."),"",E5473)</f>
        <v/>
      </c>
      <c r="J5473" s="3">
        <f>IF(I5473="","",F5473*I5473)</f>
        <v/>
      </c>
      <c r="K5473" s="3">
        <f>IF(C5473="LIG",1,0)</f>
        <v/>
      </c>
    </row>
    <row r="5474" customFormat="1" s="3">
      <c r="A5474" s="35" t="n">
        <v>2018</v>
      </c>
      <c r="B5474" s="35" t="n">
        <v>55248</v>
      </c>
      <c r="C5474" s="36" t="inlineStr">
        <is>
          <t>NG</t>
        </is>
      </c>
      <c r="D5474" s="36" t="inlineStr">
        <is>
          <t>Natural Gas</t>
        </is>
      </c>
      <c r="E5474" s="75" t="n">
        <v>395318</v>
      </c>
      <c r="F5474" s="76" t="n">
        <v>1.067</v>
      </c>
      <c r="G5474" s="75" t="inlineStr">
        <is>
          <t>.</t>
        </is>
      </c>
      <c r="H5474" s="77">
        <f>IF(I5474="","",G5474/100*F5474*E5474)</f>
        <v/>
      </c>
      <c r="I5474" s="3">
        <f>IF(OR(G5474=".",F5474=".",E5474="."),"",E5474)</f>
        <v/>
      </c>
      <c r="J5474" s="3">
        <f>IF(I5474="","",F5474*I5474)</f>
        <v/>
      </c>
      <c r="K5474" s="3">
        <f>IF(C5474="LIG",1,0)</f>
        <v/>
      </c>
    </row>
    <row r="5475" customFormat="1" s="3">
      <c r="A5475" s="35" t="n">
        <v>2018</v>
      </c>
      <c r="B5475" s="35" t="n">
        <v>55250</v>
      </c>
      <c r="C5475" s="36" t="inlineStr">
        <is>
          <t>NG</t>
        </is>
      </c>
      <c r="D5475" s="36" t="inlineStr">
        <is>
          <t>Natural Gas</t>
        </is>
      </c>
      <c r="E5475" s="75" t="n">
        <v>140303</v>
      </c>
      <c r="F5475" s="76" t="n">
        <v>1.07</v>
      </c>
      <c r="G5475" s="75" t="inlineStr">
        <is>
          <t>.</t>
        </is>
      </c>
      <c r="H5475" s="77">
        <f>IF(I5475="","",G5475/100*F5475*E5475)</f>
        <v/>
      </c>
      <c r="I5475" s="3">
        <f>IF(OR(G5475=".",F5475=".",E5475="."),"",E5475)</f>
        <v/>
      </c>
      <c r="J5475" s="3">
        <f>IF(I5475="","",F5475*I5475)</f>
        <v/>
      </c>
      <c r="K5475" s="3">
        <f>IF(C5475="LIG",1,0)</f>
        <v/>
      </c>
    </row>
    <row r="5476" customFormat="1" s="3">
      <c r="A5476" s="35" t="n">
        <v>2018</v>
      </c>
      <c r="B5476" s="35" t="n">
        <v>55251</v>
      </c>
      <c r="C5476" s="36" t="inlineStr">
        <is>
          <t>NG</t>
        </is>
      </c>
      <c r="D5476" s="36" t="inlineStr">
        <is>
          <t>Natural Gas</t>
        </is>
      </c>
      <c r="E5476" s="75" t="n">
        <v>322059</v>
      </c>
      <c r="F5476" s="76" t="n">
        <v>1</v>
      </c>
      <c r="G5476" s="75" t="n">
        <v>419.4</v>
      </c>
      <c r="H5476" s="77">
        <f>IF(I5476="","",G5476/100*F5476*E5476)</f>
        <v/>
      </c>
      <c r="I5476" s="3">
        <f>IF(OR(G5476=".",F5476=".",E5476="."),"",E5476)</f>
        <v/>
      </c>
      <c r="J5476" s="3">
        <f>IF(I5476="","",F5476*I5476)</f>
        <v/>
      </c>
      <c r="K5476" s="3">
        <f>IF(C5476="LIG",1,0)</f>
        <v/>
      </c>
    </row>
    <row r="5477" customFormat="1" s="3">
      <c r="A5477" s="35" t="n">
        <v>2018</v>
      </c>
      <c r="B5477" s="35" t="n">
        <v>55253</v>
      </c>
      <c r="C5477" s="36" t="inlineStr">
        <is>
          <t>NG</t>
        </is>
      </c>
      <c r="D5477" s="36" t="inlineStr">
        <is>
          <t>Natural Gas</t>
        </is>
      </c>
      <c r="E5477" s="75" t="n">
        <v>60730</v>
      </c>
      <c r="F5477" s="76" t="n">
        <v>1.065</v>
      </c>
      <c r="G5477" s="75" t="inlineStr">
        <is>
          <t>.</t>
        </is>
      </c>
      <c r="H5477" s="77">
        <f>IF(I5477="","",G5477/100*F5477*E5477)</f>
        <v/>
      </c>
      <c r="I5477" s="3">
        <f>IF(OR(G5477=".",F5477=".",E5477="."),"",E5477)</f>
        <v/>
      </c>
      <c r="J5477" s="3">
        <f>IF(I5477="","",F5477*I5477)</f>
        <v/>
      </c>
      <c r="K5477" s="3">
        <f>IF(C5477="LIG",1,0)</f>
        <v/>
      </c>
    </row>
    <row r="5478" customFormat="1" s="3">
      <c r="A5478" s="35" t="n">
        <v>2018</v>
      </c>
      <c r="B5478" s="35" t="n">
        <v>55259</v>
      </c>
      <c r="C5478" s="36" t="inlineStr">
        <is>
          <t>NG</t>
        </is>
      </c>
      <c r="D5478" s="36" t="inlineStr">
        <is>
          <t>Natural Gas</t>
        </is>
      </c>
      <c r="E5478" s="75" t="n">
        <v>1847524</v>
      </c>
      <c r="F5478" s="76" t="n">
        <v>1.028</v>
      </c>
      <c r="G5478" s="75" t="inlineStr">
        <is>
          <t>.</t>
        </is>
      </c>
      <c r="H5478" s="77">
        <f>IF(I5478="","",G5478/100*F5478*E5478)</f>
        <v/>
      </c>
      <c r="I5478" s="3">
        <f>IF(OR(G5478=".",F5478=".",E5478="."),"",E5478)</f>
        <v/>
      </c>
      <c r="J5478" s="3">
        <f>IF(I5478="","",F5478*I5478)</f>
        <v/>
      </c>
      <c r="K5478" s="3">
        <f>IF(C5478="LIG",1,0)</f>
        <v/>
      </c>
    </row>
    <row r="5479" customFormat="1" s="3">
      <c r="A5479" s="35" t="n">
        <v>2018</v>
      </c>
      <c r="B5479" s="35" t="n">
        <v>55267</v>
      </c>
      <c r="C5479" s="36" t="inlineStr">
        <is>
          <t>DFO</t>
        </is>
      </c>
      <c r="D5479" s="36" t="inlineStr">
        <is>
          <t>Petroleum</t>
        </is>
      </c>
      <c r="E5479" s="75" t="n">
        <v>147</v>
      </c>
      <c r="F5479" s="76" t="n">
        <v>5.8</v>
      </c>
      <c r="G5479" s="75" t="inlineStr">
        <is>
          <t>.</t>
        </is>
      </c>
      <c r="H5479" s="77">
        <f>IF(I5479="","",G5479/100*F5479*E5479)</f>
        <v/>
      </c>
      <c r="I5479" s="3">
        <f>IF(OR(G5479=".",F5479=".",E5479="."),"",E5479)</f>
        <v/>
      </c>
      <c r="J5479" s="3">
        <f>IF(I5479="","",F5479*I5479)</f>
        <v/>
      </c>
      <c r="K5479" s="3">
        <f>IF(C5479="LIG",1,0)</f>
        <v/>
      </c>
    </row>
    <row r="5480" customFormat="1" s="3">
      <c r="A5480" s="35" t="n">
        <v>2018</v>
      </c>
      <c r="B5480" s="35" t="n">
        <v>55267</v>
      </c>
      <c r="C5480" s="36" t="inlineStr">
        <is>
          <t>DFO</t>
        </is>
      </c>
      <c r="D5480" s="36" t="inlineStr">
        <is>
          <t>Petroleum</t>
        </is>
      </c>
      <c r="E5480" s="75" t="n">
        <v>1851</v>
      </c>
      <c r="F5480" s="76" t="n">
        <v>5.8</v>
      </c>
      <c r="G5480" s="75" t="inlineStr">
        <is>
          <t>.</t>
        </is>
      </c>
      <c r="H5480" s="77">
        <f>IF(I5480="","",G5480/100*F5480*E5480)</f>
        <v/>
      </c>
      <c r="I5480" s="3">
        <f>IF(OR(G5480=".",F5480=".",E5480="."),"",E5480)</f>
        <v/>
      </c>
      <c r="J5480" s="3">
        <f>IF(I5480="","",F5480*I5480)</f>
        <v/>
      </c>
      <c r="K5480" s="3">
        <f>IF(C5480="LIG",1,0)</f>
        <v/>
      </c>
    </row>
    <row r="5481" customFormat="1" s="3">
      <c r="A5481" s="35" t="n">
        <v>2018</v>
      </c>
      <c r="B5481" s="35" t="n">
        <v>55267</v>
      </c>
      <c r="C5481" s="36" t="inlineStr">
        <is>
          <t>NG</t>
        </is>
      </c>
      <c r="D5481" s="36" t="inlineStr">
        <is>
          <t>Natural Gas</t>
        </is>
      </c>
      <c r="E5481" s="75" t="n">
        <v>250336</v>
      </c>
      <c r="F5481" s="76" t="n">
        <v>1.03</v>
      </c>
      <c r="G5481" s="75" t="inlineStr">
        <is>
          <t>.</t>
        </is>
      </c>
      <c r="H5481" s="77">
        <f>IF(I5481="","",G5481/100*F5481*E5481)</f>
        <v/>
      </c>
      <c r="I5481" s="3">
        <f>IF(OR(G5481=".",F5481=".",E5481="."),"",E5481)</f>
        <v/>
      </c>
      <c r="J5481" s="3">
        <f>IF(I5481="","",F5481*I5481)</f>
        <v/>
      </c>
      <c r="K5481" s="3">
        <f>IF(C5481="LIG",1,0)</f>
        <v/>
      </c>
    </row>
    <row r="5482" customFormat="1" s="3">
      <c r="A5482" s="35" t="n">
        <v>2018</v>
      </c>
      <c r="B5482" s="35" t="n">
        <v>55269</v>
      </c>
      <c r="C5482" s="36" t="inlineStr">
        <is>
          <t>NG</t>
        </is>
      </c>
      <c r="D5482" s="36" t="inlineStr">
        <is>
          <t>Natural Gas</t>
        </is>
      </c>
      <c r="E5482" s="75" t="n">
        <v>2231142</v>
      </c>
      <c r="F5482" s="76" t="n">
        <v>1</v>
      </c>
      <c r="G5482" s="75" t="n">
        <v>311.6</v>
      </c>
      <c r="H5482" s="77">
        <f>IF(I5482="","",G5482/100*F5482*E5482)</f>
        <v/>
      </c>
      <c r="I5482" s="3">
        <f>IF(OR(G5482=".",F5482=".",E5482="."),"",E5482)</f>
        <v/>
      </c>
      <c r="J5482" s="3">
        <f>IF(I5482="","",F5482*I5482)</f>
        <v/>
      </c>
      <c r="K5482" s="3">
        <f>IF(C5482="LIG",1,0)</f>
        <v/>
      </c>
    </row>
    <row r="5483" customFormat="1" s="3">
      <c r="A5483" s="35" t="n">
        <v>2018</v>
      </c>
      <c r="B5483" s="35" t="n">
        <v>55270</v>
      </c>
      <c r="C5483" s="36" t="inlineStr">
        <is>
          <t>NG</t>
        </is>
      </c>
      <c r="D5483" s="36" t="inlineStr">
        <is>
          <t>Natural Gas</t>
        </is>
      </c>
      <c r="E5483" s="75" t="n">
        <v>1152404</v>
      </c>
      <c r="F5483" s="76" t="n">
        <v>1.043</v>
      </c>
      <c r="G5483" s="75" t="n">
        <v>306.2</v>
      </c>
      <c r="H5483" s="77">
        <f>IF(I5483="","",G5483/100*F5483*E5483)</f>
        <v/>
      </c>
      <c r="I5483" s="3">
        <f>IF(OR(G5483=".",F5483=".",E5483="."),"",E5483)</f>
        <v/>
      </c>
      <c r="J5483" s="3">
        <f>IF(I5483="","",F5483*I5483)</f>
        <v/>
      </c>
      <c r="K5483" s="3">
        <f>IF(C5483="LIG",1,0)</f>
        <v/>
      </c>
    </row>
    <row r="5484" customFormat="1" s="3">
      <c r="A5484" s="35" t="n">
        <v>2018</v>
      </c>
      <c r="B5484" s="35" t="n">
        <v>55279</v>
      </c>
      <c r="C5484" s="36" t="inlineStr">
        <is>
          <t>NG</t>
        </is>
      </c>
      <c r="D5484" s="36" t="inlineStr">
        <is>
          <t>Natural Gas</t>
        </is>
      </c>
      <c r="E5484" s="75" t="n">
        <v>3013</v>
      </c>
      <c r="F5484" s="76" t="n">
        <v>1</v>
      </c>
      <c r="G5484" s="75" t="inlineStr">
        <is>
          <t>.</t>
        </is>
      </c>
      <c r="H5484" s="77">
        <f>IF(I5484="","",G5484/100*F5484*E5484)</f>
        <v/>
      </c>
      <c r="I5484" s="3">
        <f>IF(OR(G5484=".",F5484=".",E5484="."),"",E5484)</f>
        <v/>
      </c>
      <c r="J5484" s="3">
        <f>IF(I5484="","",F5484*I5484)</f>
        <v/>
      </c>
      <c r="K5484" s="3">
        <f>IF(C5484="LIG",1,0)</f>
        <v/>
      </c>
    </row>
    <row r="5485" customFormat="1" s="3">
      <c r="A5485" s="35" t="n">
        <v>2018</v>
      </c>
      <c r="B5485" s="35" t="n">
        <v>55281</v>
      </c>
      <c r="C5485" s="36" t="inlineStr">
        <is>
          <t>NG</t>
        </is>
      </c>
      <c r="D5485" s="36" t="inlineStr">
        <is>
          <t>Natural Gas</t>
        </is>
      </c>
      <c r="E5485" s="75" t="n">
        <v>48046</v>
      </c>
      <c r="F5485" s="76" t="n">
        <v>1.035</v>
      </c>
      <c r="G5485" s="75" t="inlineStr">
        <is>
          <t>.</t>
        </is>
      </c>
      <c r="H5485" s="77">
        <f>IF(I5485="","",G5485/100*F5485*E5485)</f>
        <v/>
      </c>
      <c r="I5485" s="3">
        <f>IF(OR(G5485=".",F5485=".",E5485="."),"",E5485)</f>
        <v/>
      </c>
      <c r="J5485" s="3">
        <f>IF(I5485="","",F5485*I5485)</f>
        <v/>
      </c>
      <c r="K5485" s="3">
        <f>IF(C5485="LIG",1,0)</f>
        <v/>
      </c>
    </row>
    <row r="5486" customFormat="1" s="3">
      <c r="A5486" s="35" t="n">
        <v>2018</v>
      </c>
      <c r="B5486" s="35" t="n">
        <v>55283</v>
      </c>
      <c r="C5486" s="36" t="inlineStr">
        <is>
          <t>NG</t>
        </is>
      </c>
      <c r="D5486" s="36" t="inlineStr">
        <is>
          <t>Natural Gas</t>
        </is>
      </c>
      <c r="E5486" s="75" t="n">
        <v>1334667</v>
      </c>
      <c r="F5486" s="76" t="n">
        <v>1.114</v>
      </c>
      <c r="G5486" s="75" t="n">
        <v>304.6</v>
      </c>
      <c r="H5486" s="77">
        <f>IF(I5486="","",G5486/100*F5486*E5486)</f>
        <v/>
      </c>
      <c r="I5486" s="3">
        <f>IF(OR(G5486=".",F5486=".",E5486="."),"",E5486)</f>
        <v/>
      </c>
      <c r="J5486" s="3">
        <f>IF(I5486="","",F5486*I5486)</f>
        <v/>
      </c>
      <c r="K5486" s="3">
        <f>IF(C5486="LIG",1,0)</f>
        <v/>
      </c>
    </row>
    <row r="5487" customFormat="1" s="3">
      <c r="A5487" s="35" t="n">
        <v>2018</v>
      </c>
      <c r="B5487" s="35" t="n">
        <v>55284</v>
      </c>
      <c r="C5487" s="36" t="inlineStr">
        <is>
          <t>NG</t>
        </is>
      </c>
      <c r="D5487" s="36" t="inlineStr">
        <is>
          <t>Natural Gas</t>
        </is>
      </c>
      <c r="E5487" s="75" t="n">
        <v>531</v>
      </c>
      <c r="F5487" s="76" t="n">
        <v>1.07</v>
      </c>
      <c r="G5487" s="75" t="inlineStr">
        <is>
          <t>.</t>
        </is>
      </c>
      <c r="H5487" s="77">
        <f>IF(I5487="","",G5487/100*F5487*E5487)</f>
        <v/>
      </c>
      <c r="I5487" s="3">
        <f>IF(OR(G5487=".",F5487=".",E5487="."),"",E5487)</f>
        <v/>
      </c>
      <c r="J5487" s="3">
        <f>IF(I5487="","",F5487*I5487)</f>
        <v/>
      </c>
      <c r="K5487" s="3">
        <f>IF(C5487="LIG",1,0)</f>
        <v/>
      </c>
    </row>
    <row r="5488" customFormat="1" s="3">
      <c r="A5488" s="35" t="n">
        <v>2018</v>
      </c>
      <c r="B5488" s="35" t="n">
        <v>55284</v>
      </c>
      <c r="C5488" s="36" t="inlineStr">
        <is>
          <t>NG</t>
        </is>
      </c>
      <c r="D5488" s="36" t="inlineStr">
        <is>
          <t>Natural Gas</t>
        </is>
      </c>
      <c r="E5488" s="75" t="n">
        <v>1237</v>
      </c>
      <c r="F5488" s="76" t="n">
        <v>1.07</v>
      </c>
      <c r="G5488" s="75" t="inlineStr">
        <is>
          <t>.</t>
        </is>
      </c>
      <c r="H5488" s="77">
        <f>IF(I5488="","",G5488/100*F5488*E5488)</f>
        <v/>
      </c>
      <c r="I5488" s="3">
        <f>IF(OR(G5488=".",F5488=".",E5488="."),"",E5488)</f>
        <v/>
      </c>
      <c r="J5488" s="3">
        <f>IF(I5488="","",F5488*I5488)</f>
        <v/>
      </c>
      <c r="K5488" s="3">
        <f>IF(C5488="LIG",1,0)</f>
        <v/>
      </c>
    </row>
    <row r="5489" customFormat="1" s="3">
      <c r="A5489" s="35" t="n">
        <v>2018</v>
      </c>
      <c r="B5489" s="35" t="n">
        <v>55284</v>
      </c>
      <c r="C5489" s="36" t="inlineStr">
        <is>
          <t>NG</t>
        </is>
      </c>
      <c r="D5489" s="36" t="inlineStr">
        <is>
          <t>Natural Gas</t>
        </is>
      </c>
      <c r="E5489" s="75" t="n">
        <v>1591</v>
      </c>
      <c r="F5489" s="76" t="n">
        <v>1.07</v>
      </c>
      <c r="G5489" s="75" t="inlineStr">
        <is>
          <t>.</t>
        </is>
      </c>
      <c r="H5489" s="77">
        <f>IF(I5489="","",G5489/100*F5489*E5489)</f>
        <v/>
      </c>
      <c r="I5489" s="3">
        <f>IF(OR(G5489=".",F5489=".",E5489="."),"",E5489)</f>
        <v/>
      </c>
      <c r="J5489" s="3">
        <f>IF(I5489="","",F5489*I5489)</f>
        <v/>
      </c>
      <c r="K5489" s="3">
        <f>IF(C5489="LIG",1,0)</f>
        <v/>
      </c>
    </row>
    <row r="5490" customFormat="1" s="3">
      <c r="A5490" s="35" t="n">
        <v>2018</v>
      </c>
      <c r="B5490" s="35" t="n">
        <v>55284</v>
      </c>
      <c r="C5490" s="36" t="inlineStr">
        <is>
          <t>NG</t>
        </is>
      </c>
      <c r="D5490" s="36" t="inlineStr">
        <is>
          <t>Natural Gas</t>
        </is>
      </c>
      <c r="E5490" s="75" t="n">
        <v>4696</v>
      </c>
      <c r="F5490" s="76" t="n">
        <v>1.08</v>
      </c>
      <c r="G5490" s="75" t="inlineStr">
        <is>
          <t>.</t>
        </is>
      </c>
      <c r="H5490" s="77">
        <f>IF(I5490="","",G5490/100*F5490*E5490)</f>
        <v/>
      </c>
      <c r="I5490" s="3">
        <f>IF(OR(G5490=".",F5490=".",E5490="."),"",E5490)</f>
        <v/>
      </c>
      <c r="J5490" s="3">
        <f>IF(I5490="","",F5490*I5490)</f>
        <v/>
      </c>
      <c r="K5490" s="3">
        <f>IF(C5490="LIG",1,0)</f>
        <v/>
      </c>
    </row>
    <row r="5491" customFormat="1" s="3">
      <c r="A5491" s="35" t="n">
        <v>2018</v>
      </c>
      <c r="B5491" s="35" t="n">
        <v>55284</v>
      </c>
      <c r="C5491" s="36" t="inlineStr">
        <is>
          <t>NG</t>
        </is>
      </c>
      <c r="D5491" s="36" t="inlineStr">
        <is>
          <t>Natural Gas</t>
        </is>
      </c>
      <c r="E5491" s="75" t="n">
        <v>6111</v>
      </c>
      <c r="F5491" s="76" t="n">
        <v>1.11</v>
      </c>
      <c r="G5491" s="75" t="inlineStr">
        <is>
          <t>.</t>
        </is>
      </c>
      <c r="H5491" s="77">
        <f>IF(I5491="","",G5491/100*F5491*E5491)</f>
        <v/>
      </c>
      <c r="I5491" s="3">
        <f>IF(OR(G5491=".",F5491=".",E5491="."),"",E5491)</f>
        <v/>
      </c>
      <c r="J5491" s="3">
        <f>IF(I5491="","",F5491*I5491)</f>
        <v/>
      </c>
      <c r="K5491" s="3">
        <f>IF(C5491="LIG",1,0)</f>
        <v/>
      </c>
    </row>
    <row r="5492" customFormat="1" s="3">
      <c r="A5492" s="35" t="n">
        <v>2018</v>
      </c>
      <c r="B5492" s="35" t="n">
        <v>55284</v>
      </c>
      <c r="C5492" s="36" t="inlineStr">
        <is>
          <t>NG</t>
        </is>
      </c>
      <c r="D5492" s="36" t="inlineStr">
        <is>
          <t>Natural Gas</t>
        </is>
      </c>
      <c r="E5492" s="75" t="n">
        <v>12235</v>
      </c>
      <c r="F5492" s="76" t="n">
        <v>1.08</v>
      </c>
      <c r="G5492" s="75" t="inlineStr">
        <is>
          <t>.</t>
        </is>
      </c>
      <c r="H5492" s="77">
        <f>IF(I5492="","",G5492/100*F5492*E5492)</f>
        <v/>
      </c>
      <c r="I5492" s="3">
        <f>IF(OR(G5492=".",F5492=".",E5492="."),"",E5492)</f>
        <v/>
      </c>
      <c r="J5492" s="3">
        <f>IF(I5492="","",F5492*I5492)</f>
        <v/>
      </c>
      <c r="K5492" s="3">
        <f>IF(C5492="LIG",1,0)</f>
        <v/>
      </c>
    </row>
    <row r="5493" customFormat="1" s="3">
      <c r="A5493" s="35" t="n">
        <v>2018</v>
      </c>
      <c r="B5493" s="35" t="n">
        <v>55284</v>
      </c>
      <c r="C5493" s="36" t="inlineStr">
        <is>
          <t>NG</t>
        </is>
      </c>
      <c r="D5493" s="36" t="inlineStr">
        <is>
          <t>Natural Gas</t>
        </is>
      </c>
      <c r="E5493" s="75" t="n">
        <v>13924</v>
      </c>
      <c r="F5493" s="76" t="n">
        <v>1.09</v>
      </c>
      <c r="G5493" s="75" t="inlineStr">
        <is>
          <t>.</t>
        </is>
      </c>
      <c r="H5493" s="77">
        <f>IF(I5493="","",G5493/100*F5493*E5493)</f>
        <v/>
      </c>
      <c r="I5493" s="3">
        <f>IF(OR(G5493=".",F5493=".",E5493="."),"",E5493)</f>
        <v/>
      </c>
      <c r="J5493" s="3">
        <f>IF(I5493="","",F5493*I5493)</f>
        <v/>
      </c>
      <c r="K5493" s="3">
        <f>IF(C5493="LIG",1,0)</f>
        <v/>
      </c>
    </row>
    <row r="5494" customFormat="1" s="3">
      <c r="A5494" s="35" t="n">
        <v>2018</v>
      </c>
      <c r="B5494" s="35" t="n">
        <v>55284</v>
      </c>
      <c r="C5494" s="36" t="inlineStr">
        <is>
          <t>NG</t>
        </is>
      </c>
      <c r="D5494" s="36" t="inlineStr">
        <is>
          <t>Natural Gas</t>
        </is>
      </c>
      <c r="E5494" s="75" t="n">
        <v>17089</v>
      </c>
      <c r="F5494" s="76" t="n">
        <v>1.1</v>
      </c>
      <c r="G5494" s="75" t="inlineStr">
        <is>
          <t>.</t>
        </is>
      </c>
      <c r="H5494" s="77">
        <f>IF(I5494="","",G5494/100*F5494*E5494)</f>
        <v/>
      </c>
      <c r="I5494" s="3">
        <f>IF(OR(G5494=".",F5494=".",E5494="."),"",E5494)</f>
        <v/>
      </c>
      <c r="J5494" s="3">
        <f>IF(I5494="","",F5494*I5494)</f>
        <v/>
      </c>
      <c r="K5494" s="3">
        <f>IF(C5494="LIG",1,0)</f>
        <v/>
      </c>
    </row>
    <row r="5495" customFormat="1" s="3">
      <c r="A5495" s="35" t="n">
        <v>2018</v>
      </c>
      <c r="B5495" s="35" t="n">
        <v>55284</v>
      </c>
      <c r="C5495" s="36" t="inlineStr">
        <is>
          <t>NG</t>
        </is>
      </c>
      <c r="D5495" s="36" t="inlineStr">
        <is>
          <t>Natural Gas</t>
        </is>
      </c>
      <c r="E5495" s="75" t="n">
        <v>20230</v>
      </c>
      <c r="F5495" s="76" t="n">
        <v>1.08</v>
      </c>
      <c r="G5495" s="75" t="inlineStr">
        <is>
          <t>.</t>
        </is>
      </c>
      <c r="H5495" s="77">
        <f>IF(I5495="","",G5495/100*F5495*E5495)</f>
        <v/>
      </c>
      <c r="I5495" s="3">
        <f>IF(OR(G5495=".",F5495=".",E5495="."),"",E5495)</f>
        <v/>
      </c>
      <c r="J5495" s="3">
        <f>IF(I5495="","",F5495*I5495)</f>
        <v/>
      </c>
      <c r="K5495" s="3">
        <f>IF(C5495="LIG",1,0)</f>
        <v/>
      </c>
    </row>
    <row r="5496" customFormat="1" s="3">
      <c r="A5496" s="35" t="n">
        <v>2018</v>
      </c>
      <c r="B5496" s="35" t="n">
        <v>55284</v>
      </c>
      <c r="C5496" s="36" t="inlineStr">
        <is>
          <t>NG</t>
        </is>
      </c>
      <c r="D5496" s="36" t="inlineStr">
        <is>
          <t>Natural Gas</t>
        </is>
      </c>
      <c r="E5496" s="75" t="n">
        <v>22149</v>
      </c>
      <c r="F5496" s="76" t="n">
        <v>1.08</v>
      </c>
      <c r="G5496" s="75" t="inlineStr">
        <is>
          <t>.</t>
        </is>
      </c>
      <c r="H5496" s="77">
        <f>IF(I5496="","",G5496/100*F5496*E5496)</f>
        <v/>
      </c>
      <c r="I5496" s="3">
        <f>IF(OR(G5496=".",F5496=".",E5496="."),"",E5496)</f>
        <v/>
      </c>
      <c r="J5496" s="3">
        <f>IF(I5496="","",F5496*I5496)</f>
        <v/>
      </c>
      <c r="K5496" s="3">
        <f>IF(C5496="LIG",1,0)</f>
        <v/>
      </c>
    </row>
    <row r="5497" customFormat="1" s="3">
      <c r="A5497" s="35" t="n">
        <v>2018</v>
      </c>
      <c r="B5497" s="35" t="n">
        <v>55284</v>
      </c>
      <c r="C5497" s="36" t="inlineStr">
        <is>
          <t>NG</t>
        </is>
      </c>
      <c r="D5497" s="36" t="inlineStr">
        <is>
          <t>Natural Gas</t>
        </is>
      </c>
      <c r="E5497" s="75" t="n">
        <v>27790</v>
      </c>
      <c r="F5497" s="76" t="n">
        <v>1.08</v>
      </c>
      <c r="G5497" s="75" t="inlineStr">
        <is>
          <t>.</t>
        </is>
      </c>
      <c r="H5497" s="77">
        <f>IF(I5497="","",G5497/100*F5497*E5497)</f>
        <v/>
      </c>
      <c r="I5497" s="3">
        <f>IF(OR(G5497=".",F5497=".",E5497="."),"",E5497)</f>
        <v/>
      </c>
      <c r="J5497" s="3">
        <f>IF(I5497="","",F5497*I5497)</f>
        <v/>
      </c>
      <c r="K5497" s="3">
        <f>IF(C5497="LIG",1,0)</f>
        <v/>
      </c>
    </row>
    <row r="5498" customFormat="1" s="3">
      <c r="A5498" s="35" t="n">
        <v>2018</v>
      </c>
      <c r="B5498" s="35" t="n">
        <v>55284</v>
      </c>
      <c r="C5498" s="36" t="inlineStr">
        <is>
          <t>NG</t>
        </is>
      </c>
      <c r="D5498" s="36" t="inlineStr">
        <is>
          <t>Natural Gas</t>
        </is>
      </c>
      <c r="E5498" s="75" t="n">
        <v>35214</v>
      </c>
      <c r="F5498" s="76" t="n">
        <v>1.08</v>
      </c>
      <c r="G5498" s="75" t="inlineStr">
        <is>
          <t>.</t>
        </is>
      </c>
      <c r="H5498" s="77">
        <f>IF(I5498="","",G5498/100*F5498*E5498)</f>
        <v/>
      </c>
      <c r="I5498" s="3">
        <f>IF(OR(G5498=".",F5498=".",E5498="."),"",E5498)</f>
        <v/>
      </c>
      <c r="J5498" s="3">
        <f>IF(I5498="","",F5498*I5498)</f>
        <v/>
      </c>
      <c r="K5498" s="3">
        <f>IF(C5498="LIG",1,0)</f>
        <v/>
      </c>
    </row>
    <row r="5499" customFormat="1" s="3">
      <c r="A5499" s="35" t="n">
        <v>2018</v>
      </c>
      <c r="B5499" s="35" t="n">
        <v>55285</v>
      </c>
      <c r="C5499" s="36" t="inlineStr">
        <is>
          <t>NG</t>
        </is>
      </c>
      <c r="D5499" s="36" t="inlineStr">
        <is>
          <t>Natural Gas</t>
        </is>
      </c>
      <c r="E5499" s="75" t="n">
        <v>98812</v>
      </c>
      <c r="F5499" s="76" t="n">
        <v>1.06</v>
      </c>
      <c r="G5499" s="75" t="inlineStr">
        <is>
          <t>.</t>
        </is>
      </c>
      <c r="H5499" s="77">
        <f>IF(I5499="","",G5499/100*F5499*E5499)</f>
        <v/>
      </c>
      <c r="I5499" s="3">
        <f>IF(OR(G5499=".",F5499=".",E5499="."),"",E5499)</f>
        <v/>
      </c>
      <c r="J5499" s="3">
        <f>IF(I5499="","",F5499*I5499)</f>
        <v/>
      </c>
      <c r="K5499" s="3">
        <f>IF(C5499="LIG",1,0)</f>
        <v/>
      </c>
    </row>
    <row r="5500" customFormat="1" s="3">
      <c r="A5500" s="35" t="n">
        <v>2018</v>
      </c>
      <c r="B5500" s="35" t="n">
        <v>55286</v>
      </c>
      <c r="C5500" s="36" t="inlineStr">
        <is>
          <t>NG</t>
        </is>
      </c>
      <c r="D5500" s="36" t="inlineStr">
        <is>
          <t>Natural Gas</t>
        </is>
      </c>
      <c r="E5500" s="75" t="n">
        <v>91174</v>
      </c>
      <c r="F5500" s="76" t="n">
        <v>1.03</v>
      </c>
      <c r="G5500" s="75" t="inlineStr">
        <is>
          <t>.</t>
        </is>
      </c>
      <c r="H5500" s="77">
        <f>IF(I5500="","",G5500/100*F5500*E5500)</f>
        <v/>
      </c>
      <c r="I5500" s="3">
        <f>IF(OR(G5500=".",F5500=".",E5500="."),"",E5500)</f>
        <v/>
      </c>
      <c r="J5500" s="3">
        <f>IF(I5500="","",F5500*I5500)</f>
        <v/>
      </c>
      <c r="K5500" s="3">
        <f>IF(C5500="LIG",1,0)</f>
        <v/>
      </c>
    </row>
    <row r="5501" customFormat="1" s="3">
      <c r="A5501" s="35" t="n">
        <v>2018</v>
      </c>
      <c r="B5501" s="35" t="n">
        <v>55292</v>
      </c>
      <c r="C5501" s="36" t="inlineStr">
        <is>
          <t>NG</t>
        </is>
      </c>
      <c r="D5501" s="36" t="inlineStr">
        <is>
          <t>Natural Gas</t>
        </is>
      </c>
      <c r="E5501" s="75" t="n">
        <v>647612</v>
      </c>
      <c r="F5501" s="76" t="n">
        <v>1.047</v>
      </c>
      <c r="G5501" s="75" t="inlineStr">
        <is>
          <t>.</t>
        </is>
      </c>
      <c r="H5501" s="77">
        <f>IF(I5501="","",G5501/100*F5501*E5501)</f>
        <v/>
      </c>
      <c r="I5501" s="3">
        <f>IF(OR(G5501=".",F5501=".",E5501="."),"",E5501)</f>
        <v/>
      </c>
      <c r="J5501" s="3">
        <f>IF(I5501="","",F5501*I5501)</f>
        <v/>
      </c>
      <c r="K5501" s="3">
        <f>IF(C5501="LIG",1,0)</f>
        <v/>
      </c>
    </row>
    <row r="5502" customFormat="1" s="3">
      <c r="A5502" s="35" t="n">
        <v>2018</v>
      </c>
      <c r="B5502" s="35" t="n">
        <v>55293</v>
      </c>
      <c r="C5502" s="36" t="inlineStr">
        <is>
          <t>NG</t>
        </is>
      </c>
      <c r="D5502" s="36" t="inlineStr">
        <is>
          <t>Natural Gas</t>
        </is>
      </c>
      <c r="E5502" s="75" t="n">
        <v>2262387</v>
      </c>
      <c r="F5502" s="76" t="n">
        <v>1.053</v>
      </c>
      <c r="G5502" s="75" t="inlineStr">
        <is>
          <t>.</t>
        </is>
      </c>
      <c r="H5502" s="77">
        <f>IF(I5502="","",G5502/100*F5502*E5502)</f>
        <v/>
      </c>
      <c r="I5502" s="3">
        <f>IF(OR(G5502=".",F5502=".",E5502="."),"",E5502)</f>
        <v/>
      </c>
      <c r="J5502" s="3">
        <f>IF(I5502="","",F5502*I5502)</f>
        <v/>
      </c>
      <c r="K5502" s="3">
        <f>IF(C5502="LIG",1,0)</f>
        <v/>
      </c>
    </row>
    <row r="5503" customFormat="1" s="3">
      <c r="A5503" s="35" t="n">
        <v>2018</v>
      </c>
      <c r="B5503" s="35" t="n">
        <v>55294</v>
      </c>
      <c r="C5503" s="36" t="inlineStr">
        <is>
          <t>NG</t>
        </is>
      </c>
      <c r="D5503" s="36" t="inlineStr">
        <is>
          <t>Natural Gas</t>
        </is>
      </c>
      <c r="E5503" s="75" t="n">
        <v>339171</v>
      </c>
      <c r="F5503" s="76" t="n">
        <v>1.029</v>
      </c>
      <c r="G5503" s="75" t="inlineStr">
        <is>
          <t>.</t>
        </is>
      </c>
      <c r="H5503" s="77">
        <f>IF(I5503="","",G5503/100*F5503*E5503)</f>
        <v/>
      </c>
      <c r="I5503" s="3">
        <f>IF(OR(G5503=".",F5503=".",E5503="."),"",E5503)</f>
        <v/>
      </c>
      <c r="J5503" s="3">
        <f>IF(I5503="","",F5503*I5503)</f>
        <v/>
      </c>
      <c r="K5503" s="3">
        <f>IF(C5503="LIG",1,0)</f>
        <v/>
      </c>
    </row>
    <row r="5504" customFormat="1" s="3">
      <c r="A5504" s="35" t="n">
        <v>2018</v>
      </c>
      <c r="B5504" s="35" t="n">
        <v>55295</v>
      </c>
      <c r="C5504" s="36" t="inlineStr">
        <is>
          <t>NG</t>
        </is>
      </c>
      <c r="D5504" s="36" t="inlineStr">
        <is>
          <t>Natural Gas</t>
        </is>
      </c>
      <c r="E5504" s="75" t="n">
        <v>1175328</v>
      </c>
      <c r="F5504" s="76" t="n">
        <v>1.045</v>
      </c>
      <c r="G5504" s="75" t="inlineStr">
        <is>
          <t>.</t>
        </is>
      </c>
      <c r="H5504" s="77">
        <f>IF(I5504="","",G5504/100*F5504*E5504)</f>
        <v/>
      </c>
      <c r="I5504" s="3">
        <f>IF(OR(G5504=".",F5504=".",E5504="."),"",E5504)</f>
        <v/>
      </c>
      <c r="J5504" s="3">
        <f>IF(I5504="","",F5504*I5504)</f>
        <v/>
      </c>
      <c r="K5504" s="3">
        <f>IF(C5504="LIG",1,0)</f>
        <v/>
      </c>
    </row>
    <row r="5505" customFormat="1" s="3">
      <c r="A5505" s="35" t="n">
        <v>2018</v>
      </c>
      <c r="B5505" s="35" t="n">
        <v>55296</v>
      </c>
      <c r="C5505" s="36" t="inlineStr">
        <is>
          <t>NG</t>
        </is>
      </c>
      <c r="D5505" s="36" t="inlineStr">
        <is>
          <t>Natural Gas</t>
        </is>
      </c>
      <c r="E5505" s="75" t="n">
        <v>10896</v>
      </c>
      <c r="F5505" s="76" t="n">
        <v>1.04</v>
      </c>
      <c r="G5505" s="75" t="inlineStr">
        <is>
          <t>.</t>
        </is>
      </c>
      <c r="H5505" s="77">
        <f>IF(I5505="","",G5505/100*F5505*E5505)</f>
        <v/>
      </c>
      <c r="I5505" s="3">
        <f>IF(OR(G5505=".",F5505=".",E5505="."),"",E5505)</f>
        <v/>
      </c>
      <c r="J5505" s="3">
        <f>IF(I5505="","",F5505*I5505)</f>
        <v/>
      </c>
      <c r="K5505" s="3">
        <f>IF(C5505="LIG",1,0)</f>
        <v/>
      </c>
    </row>
    <row r="5506" customFormat="1" s="3">
      <c r="A5506" s="35" t="n">
        <v>2018</v>
      </c>
      <c r="B5506" s="35" t="n">
        <v>55297</v>
      </c>
      <c r="C5506" s="36" t="inlineStr">
        <is>
          <t>NG</t>
        </is>
      </c>
      <c r="D5506" s="36" t="inlineStr">
        <is>
          <t>Natural Gas</t>
        </is>
      </c>
      <c r="E5506" s="75" t="n">
        <v>4527579</v>
      </c>
      <c r="F5506" s="76" t="n">
        <v>1.057</v>
      </c>
      <c r="G5506" s="75" t="inlineStr">
        <is>
          <t>.</t>
        </is>
      </c>
      <c r="H5506" s="77">
        <f>IF(I5506="","",G5506/100*F5506*E5506)</f>
        <v/>
      </c>
      <c r="I5506" s="3">
        <f>IF(OR(G5506=".",F5506=".",E5506="."),"",E5506)</f>
        <v/>
      </c>
      <c r="J5506" s="3">
        <f>IF(I5506="","",F5506*I5506)</f>
        <v/>
      </c>
      <c r="K5506" s="3">
        <f>IF(C5506="LIG",1,0)</f>
        <v/>
      </c>
    </row>
    <row r="5507" customFormat="1" s="3">
      <c r="A5507" s="35" t="n">
        <v>2018</v>
      </c>
      <c r="B5507" s="35" t="n">
        <v>55298</v>
      </c>
      <c r="C5507" s="36" t="inlineStr">
        <is>
          <t>NG</t>
        </is>
      </c>
      <c r="D5507" s="36" t="inlineStr">
        <is>
          <t>Natural Gas</t>
        </is>
      </c>
      <c r="E5507" s="75" t="n">
        <v>3708077</v>
      </c>
      <c r="F5507" s="76" t="n">
        <v>1.025</v>
      </c>
      <c r="G5507" s="75" t="inlineStr">
        <is>
          <t>.</t>
        </is>
      </c>
      <c r="H5507" s="77">
        <f>IF(I5507="","",G5507/100*F5507*E5507)</f>
        <v/>
      </c>
      <c r="I5507" s="3">
        <f>IF(OR(G5507=".",F5507=".",E5507="."),"",E5507)</f>
        <v/>
      </c>
      <c r="J5507" s="3">
        <f>IF(I5507="","",F5507*I5507)</f>
        <v/>
      </c>
      <c r="K5507" s="3">
        <f>IF(C5507="LIG",1,0)</f>
        <v/>
      </c>
    </row>
    <row r="5508" customFormat="1" s="3">
      <c r="A5508" s="35" t="n">
        <v>2018</v>
      </c>
      <c r="B5508" s="35" t="n">
        <v>55299</v>
      </c>
      <c r="C5508" s="36" t="inlineStr">
        <is>
          <t>NG</t>
        </is>
      </c>
      <c r="D5508" s="36" t="inlineStr">
        <is>
          <t>Natural Gas</t>
        </is>
      </c>
      <c r="E5508" s="75" t="n">
        <v>2642678</v>
      </c>
      <c r="F5508" s="76" t="n">
        <v>1.033</v>
      </c>
      <c r="G5508" s="75" t="inlineStr">
        <is>
          <t>.</t>
        </is>
      </c>
      <c r="H5508" s="77">
        <f>IF(I5508="","",G5508/100*F5508*E5508)</f>
        <v/>
      </c>
      <c r="I5508" s="3">
        <f>IF(OR(G5508=".",F5508=".",E5508="."),"",E5508)</f>
        <v/>
      </c>
      <c r="J5508" s="3">
        <f>IF(I5508="","",F5508*I5508)</f>
        <v/>
      </c>
      <c r="K5508" s="3">
        <f>IF(C5508="LIG",1,0)</f>
        <v/>
      </c>
    </row>
    <row r="5509" customFormat="1" s="3">
      <c r="A5509" s="35" t="n">
        <v>2018</v>
      </c>
      <c r="B5509" s="35" t="n">
        <v>55304</v>
      </c>
      <c r="C5509" s="36" t="inlineStr">
        <is>
          <t>NG</t>
        </is>
      </c>
      <c r="D5509" s="36" t="inlineStr">
        <is>
          <t>Natural Gas</t>
        </is>
      </c>
      <c r="E5509" s="75" t="n">
        <v>49229</v>
      </c>
      <c r="F5509" s="76" t="n">
        <v>1.021</v>
      </c>
      <c r="G5509" s="75" t="inlineStr">
        <is>
          <t>.</t>
        </is>
      </c>
      <c r="H5509" s="77">
        <f>IF(I5509="","",G5509/100*F5509*E5509)</f>
        <v/>
      </c>
      <c r="I5509" s="3">
        <f>IF(OR(G5509=".",F5509=".",E5509="."),"",E5509)</f>
        <v/>
      </c>
      <c r="J5509" s="3">
        <f>IF(I5509="","",F5509*I5509)</f>
        <v/>
      </c>
      <c r="K5509" s="3">
        <f>IF(C5509="LIG",1,0)</f>
        <v/>
      </c>
    </row>
    <row r="5510" customFormat="1" s="3">
      <c r="A5510" s="35" t="n">
        <v>2018</v>
      </c>
      <c r="B5510" s="35" t="n">
        <v>55306</v>
      </c>
      <c r="C5510" s="36" t="inlineStr">
        <is>
          <t>NG</t>
        </is>
      </c>
      <c r="D5510" s="36" t="inlineStr">
        <is>
          <t>Natural Gas</t>
        </is>
      </c>
      <c r="E5510" s="75" t="n">
        <v>523959</v>
      </c>
      <c r="F5510" s="76" t="n">
        <v>1.022</v>
      </c>
      <c r="G5510" s="75" t="n">
        <v>320.7</v>
      </c>
      <c r="H5510" s="77">
        <f>IF(I5510="","",G5510/100*F5510*E5510)</f>
        <v/>
      </c>
      <c r="I5510" s="3">
        <f>IF(OR(G5510=".",F5510=".",E5510="."),"",E5510)</f>
        <v/>
      </c>
      <c r="J5510" s="3">
        <f>IF(I5510="","",F5510*I5510)</f>
        <v/>
      </c>
      <c r="K5510" s="3">
        <f>IF(C5510="LIG",1,0)</f>
        <v/>
      </c>
    </row>
    <row r="5511" customFormat="1" s="3">
      <c r="A5511" s="35" t="n">
        <v>2018</v>
      </c>
      <c r="B5511" s="35" t="n">
        <v>55313</v>
      </c>
      <c r="C5511" s="36" t="inlineStr">
        <is>
          <t>NG</t>
        </is>
      </c>
      <c r="D5511" s="36" t="inlineStr">
        <is>
          <t>Natural Gas</t>
        </is>
      </c>
      <c r="E5511" s="75" t="n">
        <v>1972776</v>
      </c>
      <c r="F5511" s="76" t="n">
        <v>1.03</v>
      </c>
      <c r="G5511" s="75" t="inlineStr">
        <is>
          <t>.</t>
        </is>
      </c>
      <c r="H5511" s="77">
        <f>IF(I5511="","",G5511/100*F5511*E5511)</f>
        <v/>
      </c>
      <c r="I5511" s="3">
        <f>IF(OR(G5511=".",F5511=".",E5511="."),"",E5511)</f>
        <v/>
      </c>
      <c r="J5511" s="3">
        <f>IF(I5511="","",F5511*I5511)</f>
        <v/>
      </c>
      <c r="K5511" s="3">
        <f>IF(C5511="LIG",1,0)</f>
        <v/>
      </c>
    </row>
    <row r="5512" customFormat="1" s="3">
      <c r="A5512" s="35" t="n">
        <v>2018</v>
      </c>
      <c r="B5512" s="35" t="n">
        <v>55317</v>
      </c>
      <c r="C5512" s="36" t="inlineStr">
        <is>
          <t>DFO</t>
        </is>
      </c>
      <c r="D5512" s="36" t="inlineStr">
        <is>
          <t>Petroleum</t>
        </is>
      </c>
      <c r="E5512" s="75" t="n">
        <v>10715</v>
      </c>
      <c r="F5512" s="76" t="n">
        <v>5.741</v>
      </c>
      <c r="G5512" s="75" t="inlineStr">
        <is>
          <t>.</t>
        </is>
      </c>
      <c r="H5512" s="77">
        <f>IF(I5512="","",G5512/100*F5512*E5512)</f>
        <v/>
      </c>
      <c r="I5512" s="3">
        <f>IF(OR(G5512=".",F5512=".",E5512="."),"",E5512)</f>
        <v/>
      </c>
      <c r="J5512" s="3">
        <f>IF(I5512="","",F5512*I5512)</f>
        <v/>
      </c>
      <c r="K5512" s="3">
        <f>IF(C5512="LIG",1,0)</f>
        <v/>
      </c>
    </row>
    <row r="5513" customFormat="1" s="3">
      <c r="A5513" s="35" t="n">
        <v>2018</v>
      </c>
      <c r="B5513" s="35" t="n">
        <v>55317</v>
      </c>
      <c r="C5513" s="36" t="inlineStr">
        <is>
          <t>NG</t>
        </is>
      </c>
      <c r="D5513" s="36" t="inlineStr">
        <is>
          <t>Natural Gas</t>
        </is>
      </c>
      <c r="E5513" s="75" t="n">
        <v>2534637</v>
      </c>
      <c r="F5513" s="76" t="n">
        <v>1.029</v>
      </c>
      <c r="G5513" s="75" t="inlineStr">
        <is>
          <t>.</t>
        </is>
      </c>
      <c r="H5513" s="77">
        <f>IF(I5513="","",G5513/100*F5513*E5513)</f>
        <v/>
      </c>
      <c r="I5513" s="3">
        <f>IF(OR(G5513=".",F5513=".",E5513="."),"",E5513)</f>
        <v/>
      </c>
      <c r="J5513" s="3">
        <f>IF(I5513="","",F5513*I5513)</f>
        <v/>
      </c>
      <c r="K5513" s="3">
        <f>IF(C5513="LIG",1,0)</f>
        <v/>
      </c>
    </row>
    <row r="5514" customFormat="1" s="3">
      <c r="A5514" s="35" t="n">
        <v>2018</v>
      </c>
      <c r="B5514" s="35" t="n">
        <v>55320</v>
      </c>
      <c r="C5514" s="36" t="inlineStr">
        <is>
          <t>NG</t>
        </is>
      </c>
      <c r="D5514" s="36" t="inlineStr">
        <is>
          <t>Natural Gas</t>
        </is>
      </c>
      <c r="E5514" s="75" t="n">
        <v>510000</v>
      </c>
      <c r="F5514" s="76" t="n">
        <v>1.002</v>
      </c>
      <c r="G5514" s="75" t="inlineStr">
        <is>
          <t>.</t>
        </is>
      </c>
      <c r="H5514" s="77">
        <f>IF(I5514="","",G5514/100*F5514*E5514)</f>
        <v/>
      </c>
      <c r="I5514" s="3">
        <f>IF(OR(G5514=".",F5514=".",E5514="."),"",E5514)</f>
        <v/>
      </c>
      <c r="J5514" s="3">
        <f>IF(I5514="","",F5514*I5514)</f>
        <v/>
      </c>
      <c r="K5514" s="3">
        <f>IF(C5514="LIG",1,0)</f>
        <v/>
      </c>
    </row>
    <row r="5515" customFormat="1" s="3">
      <c r="A5515" s="35" t="n">
        <v>2018</v>
      </c>
      <c r="B5515" s="35" t="n">
        <v>55322</v>
      </c>
      <c r="C5515" s="36" t="inlineStr">
        <is>
          <t>NG</t>
        </is>
      </c>
      <c r="D5515" s="36" t="inlineStr">
        <is>
          <t>Natural Gas</t>
        </is>
      </c>
      <c r="E5515" s="75" t="n">
        <v>3860128</v>
      </c>
      <c r="F5515" s="76" t="n">
        <v>1.035</v>
      </c>
      <c r="G5515" s="75" t="n">
        <v>346.3</v>
      </c>
      <c r="H5515" s="77">
        <f>IF(I5515="","",G5515/100*F5515*E5515)</f>
        <v/>
      </c>
      <c r="I5515" s="3">
        <f>IF(OR(G5515=".",F5515=".",E5515="."),"",E5515)</f>
        <v/>
      </c>
      <c r="J5515" s="3">
        <f>IF(I5515="","",F5515*I5515)</f>
        <v/>
      </c>
      <c r="K5515" s="3">
        <f>IF(C5515="LIG",1,0)</f>
        <v/>
      </c>
    </row>
    <row r="5516" customFormat="1" s="3">
      <c r="A5516" s="35" t="n">
        <v>2018</v>
      </c>
      <c r="B5516" s="35" t="n">
        <v>55327</v>
      </c>
      <c r="C5516" s="36" t="inlineStr">
        <is>
          <t>NG</t>
        </is>
      </c>
      <c r="D5516" s="36" t="inlineStr">
        <is>
          <t>Natural Gas</t>
        </is>
      </c>
      <c r="E5516" s="75" t="n">
        <v>2810361</v>
      </c>
      <c r="F5516" s="76" t="n">
        <v>1.035</v>
      </c>
      <c r="G5516" s="75" t="inlineStr">
        <is>
          <t>.</t>
        </is>
      </c>
      <c r="H5516" s="77">
        <f>IF(I5516="","",G5516/100*F5516*E5516)</f>
        <v/>
      </c>
      <c r="I5516" s="3">
        <f>IF(OR(G5516=".",F5516=".",E5516="."),"",E5516)</f>
        <v/>
      </c>
      <c r="J5516" s="3">
        <f>IF(I5516="","",F5516*I5516)</f>
        <v/>
      </c>
      <c r="K5516" s="3">
        <f>IF(C5516="LIG",1,0)</f>
        <v/>
      </c>
    </row>
    <row r="5517" customFormat="1" s="3">
      <c r="A5517" s="35" t="n">
        <v>2018</v>
      </c>
      <c r="B5517" s="35" t="n">
        <v>55328</v>
      </c>
      <c r="C5517" s="36" t="inlineStr">
        <is>
          <t>NG</t>
        </is>
      </c>
      <c r="D5517" s="36" t="inlineStr">
        <is>
          <t>Natural Gas</t>
        </is>
      </c>
      <c r="E5517" s="75" t="n">
        <v>1525203</v>
      </c>
      <c r="F5517" s="76" t="n">
        <v>1.04</v>
      </c>
      <c r="G5517" s="75" t="inlineStr">
        <is>
          <t>.</t>
        </is>
      </c>
      <c r="H5517" s="77">
        <f>IF(I5517="","",G5517/100*F5517*E5517)</f>
        <v/>
      </c>
      <c r="I5517" s="3">
        <f>IF(OR(G5517=".",F5517=".",E5517="."),"",E5517)</f>
        <v/>
      </c>
      <c r="J5517" s="3">
        <f>IF(I5517="","",F5517*I5517)</f>
        <v/>
      </c>
      <c r="K5517" s="3">
        <f>IF(C5517="LIG",1,0)</f>
        <v/>
      </c>
    </row>
    <row r="5518" customFormat="1" s="3">
      <c r="A5518" s="35" t="n">
        <v>2018</v>
      </c>
      <c r="B5518" s="35" t="n">
        <v>55332</v>
      </c>
      <c r="C5518" s="36" t="inlineStr">
        <is>
          <t>NG</t>
        </is>
      </c>
      <c r="D5518" s="36" t="inlineStr">
        <is>
          <t>Natural Gas</t>
        </is>
      </c>
      <c r="E5518" s="75" t="n">
        <v>305</v>
      </c>
      <c r="F5518" s="76" t="n">
        <v>1.03</v>
      </c>
      <c r="G5518" s="75" t="inlineStr">
        <is>
          <t>.</t>
        </is>
      </c>
      <c r="H5518" s="77">
        <f>IF(I5518="","",G5518/100*F5518*E5518)</f>
        <v/>
      </c>
      <c r="I5518" s="3">
        <f>IF(OR(G5518=".",F5518=".",E5518="."),"",E5518)</f>
        <v/>
      </c>
      <c r="J5518" s="3">
        <f>IF(I5518="","",F5518*I5518)</f>
        <v/>
      </c>
      <c r="K5518" s="3">
        <f>IF(C5518="LIG",1,0)</f>
        <v/>
      </c>
    </row>
    <row r="5519" customFormat="1" s="3">
      <c r="A5519" s="35" t="n">
        <v>2018</v>
      </c>
      <c r="B5519" s="35" t="n">
        <v>55332</v>
      </c>
      <c r="C5519" s="36" t="inlineStr">
        <is>
          <t>NG</t>
        </is>
      </c>
      <c r="D5519" s="36" t="inlineStr">
        <is>
          <t>Natural Gas</t>
        </is>
      </c>
      <c r="E5519" s="75" t="n">
        <v>31188</v>
      </c>
      <c r="F5519" s="76" t="n">
        <v>1.034</v>
      </c>
      <c r="G5519" s="75" t="inlineStr">
        <is>
          <t>.</t>
        </is>
      </c>
      <c r="H5519" s="77">
        <f>IF(I5519="","",G5519/100*F5519*E5519)</f>
        <v/>
      </c>
      <c r="I5519" s="3">
        <f>IF(OR(G5519=".",F5519=".",E5519="."),"",E5519)</f>
        <v/>
      </c>
      <c r="J5519" s="3">
        <f>IF(I5519="","",F5519*I5519)</f>
        <v/>
      </c>
      <c r="K5519" s="3">
        <f>IF(C5519="LIG",1,0)</f>
        <v/>
      </c>
    </row>
    <row r="5520" customFormat="1" s="3">
      <c r="A5520" s="35" t="n">
        <v>2018</v>
      </c>
      <c r="B5520" s="35" t="n">
        <v>55332</v>
      </c>
      <c r="C5520" s="36" t="inlineStr">
        <is>
          <t>NG</t>
        </is>
      </c>
      <c r="D5520" s="36" t="inlineStr">
        <is>
          <t>Natural Gas</t>
        </is>
      </c>
      <c r="E5520" s="75" t="n">
        <v>64532</v>
      </c>
      <c r="F5520" s="76" t="n">
        <v>1.03</v>
      </c>
      <c r="G5520" s="75" t="inlineStr">
        <is>
          <t>.</t>
        </is>
      </c>
      <c r="H5520" s="77">
        <f>IF(I5520="","",G5520/100*F5520*E5520)</f>
        <v/>
      </c>
      <c r="I5520" s="3">
        <f>IF(OR(G5520=".",F5520=".",E5520="."),"",E5520)</f>
        <v/>
      </c>
      <c r="J5520" s="3">
        <f>IF(I5520="","",F5520*I5520)</f>
        <v/>
      </c>
      <c r="K5520" s="3">
        <f>IF(C5520="LIG",1,0)</f>
        <v/>
      </c>
    </row>
    <row r="5521" customFormat="1" s="3">
      <c r="A5521" s="35" t="n">
        <v>2018</v>
      </c>
      <c r="B5521" s="35" t="n">
        <v>55333</v>
      </c>
      <c r="C5521" s="36" t="inlineStr">
        <is>
          <t>NG</t>
        </is>
      </c>
      <c r="D5521" s="36" t="inlineStr">
        <is>
          <t>Natural Gas</t>
        </is>
      </c>
      <c r="E5521" s="75" t="n">
        <v>701643</v>
      </c>
      <c r="F5521" s="76" t="n">
        <v>0.9320000000000001</v>
      </c>
      <c r="G5521" s="75" t="inlineStr">
        <is>
          <t>.</t>
        </is>
      </c>
      <c r="H5521" s="77">
        <f>IF(I5521="","",G5521/100*F5521*E5521)</f>
        <v/>
      </c>
      <c r="I5521" s="3">
        <f>IF(OR(G5521=".",F5521=".",E5521="."),"",E5521)</f>
        <v/>
      </c>
      <c r="J5521" s="3">
        <f>IF(I5521="","",F5521*I5521)</f>
        <v/>
      </c>
      <c r="K5521" s="3">
        <f>IF(C5521="LIG",1,0)</f>
        <v/>
      </c>
    </row>
    <row r="5522" customFormat="1" s="3">
      <c r="A5522" s="35" t="n">
        <v>2018</v>
      </c>
      <c r="B5522" s="35" t="n">
        <v>55334</v>
      </c>
      <c r="C5522" s="36" t="inlineStr">
        <is>
          <t>NG</t>
        </is>
      </c>
      <c r="D5522" s="36" t="inlineStr">
        <is>
          <t>Natural Gas</t>
        </is>
      </c>
      <c r="E5522" s="75" t="n">
        <v>4304</v>
      </c>
      <c r="F5522" s="76" t="n">
        <v>1.036</v>
      </c>
      <c r="G5522" s="75" t="n">
        <v>324.1</v>
      </c>
      <c r="H5522" s="77">
        <f>IF(I5522="","",G5522/100*F5522*E5522)</f>
        <v/>
      </c>
      <c r="I5522" s="3">
        <f>IF(OR(G5522=".",F5522=".",E5522="."),"",E5522)</f>
        <v/>
      </c>
      <c r="J5522" s="3">
        <f>IF(I5522="","",F5522*I5522)</f>
        <v/>
      </c>
      <c r="K5522" s="3">
        <f>IF(C5522="LIG",1,0)</f>
        <v/>
      </c>
    </row>
    <row r="5523" customFormat="1" s="3">
      <c r="A5523" s="35" t="n">
        <v>2018</v>
      </c>
      <c r="B5523" s="35" t="n">
        <v>55337</v>
      </c>
      <c r="C5523" s="36" t="inlineStr">
        <is>
          <t>NG</t>
        </is>
      </c>
      <c r="D5523" s="36" t="inlineStr">
        <is>
          <t>Natural Gas</t>
        </is>
      </c>
      <c r="E5523" s="75" t="n">
        <v>3136570</v>
      </c>
      <c r="F5523" s="76" t="n">
        <v>1.04</v>
      </c>
      <c r="G5523" s="75" t="inlineStr">
        <is>
          <t>.</t>
        </is>
      </c>
      <c r="H5523" s="77">
        <f>IF(I5523="","",G5523/100*F5523*E5523)</f>
        <v/>
      </c>
      <c r="I5523" s="3">
        <f>IF(OR(G5523=".",F5523=".",E5523="."),"",E5523)</f>
        <v/>
      </c>
      <c r="J5523" s="3">
        <f>IF(I5523="","",F5523*I5523)</f>
        <v/>
      </c>
      <c r="K5523" s="3">
        <f>IF(C5523="LIG",1,0)</f>
        <v/>
      </c>
    </row>
    <row r="5524" customFormat="1" s="3">
      <c r="A5524" s="35" t="n">
        <v>2018</v>
      </c>
      <c r="B5524" s="35" t="n">
        <v>55340</v>
      </c>
      <c r="C5524" s="36" t="inlineStr">
        <is>
          <t>DFO</t>
        </is>
      </c>
      <c r="D5524" s="36" t="inlineStr">
        <is>
          <t>Petroleum</t>
        </is>
      </c>
      <c r="E5524" s="75" t="n">
        <v>107</v>
      </c>
      <c r="F5524" s="76" t="n">
        <v>5.88</v>
      </c>
      <c r="G5524" s="75" t="n">
        <v>1390</v>
      </c>
      <c r="H5524" s="77">
        <f>IF(I5524="","",G5524/100*F5524*E5524)</f>
        <v/>
      </c>
      <c r="I5524" s="3">
        <f>IF(OR(G5524=".",F5524=".",E5524="."),"",E5524)</f>
        <v/>
      </c>
      <c r="J5524" s="3">
        <f>IF(I5524="","",F5524*I5524)</f>
        <v/>
      </c>
      <c r="K5524" s="3">
        <f>IF(C5524="LIG",1,0)</f>
        <v/>
      </c>
    </row>
    <row r="5525" customFormat="1" s="3">
      <c r="A5525" s="35" t="n">
        <v>2018</v>
      </c>
      <c r="B5525" s="35" t="n">
        <v>55340</v>
      </c>
      <c r="C5525" s="36" t="inlineStr">
        <is>
          <t>NG</t>
        </is>
      </c>
      <c r="D5525" s="36" t="inlineStr">
        <is>
          <t>Natural Gas</t>
        </is>
      </c>
      <c r="E5525" s="75" t="n">
        <v>119</v>
      </c>
      <c r="F5525" s="76" t="n">
        <v>1.028</v>
      </c>
      <c r="G5525" s="75" t="n">
        <v>419.9</v>
      </c>
      <c r="H5525" s="77">
        <f>IF(I5525="","",G5525/100*F5525*E5525)</f>
        <v/>
      </c>
      <c r="I5525" s="3">
        <f>IF(OR(G5525=".",F5525=".",E5525="."),"",E5525)</f>
        <v/>
      </c>
      <c r="J5525" s="3">
        <f>IF(I5525="","",F5525*I5525)</f>
        <v/>
      </c>
      <c r="K5525" s="3">
        <f>IF(C5525="LIG",1,0)</f>
        <v/>
      </c>
    </row>
    <row r="5526" customFormat="1" s="3">
      <c r="A5526" s="35" t="n">
        <v>2018</v>
      </c>
      <c r="B5526" s="35" t="n">
        <v>55340</v>
      </c>
      <c r="C5526" s="36" t="inlineStr">
        <is>
          <t>NG</t>
        </is>
      </c>
      <c r="D5526" s="36" t="inlineStr">
        <is>
          <t>Natural Gas</t>
        </is>
      </c>
      <c r="E5526" s="75" t="n">
        <v>395796</v>
      </c>
      <c r="F5526" s="76" t="n">
        <v>1.028</v>
      </c>
      <c r="G5526" s="75" t="n">
        <v>254.7</v>
      </c>
      <c r="H5526" s="77">
        <f>IF(I5526="","",G5526/100*F5526*E5526)</f>
        <v/>
      </c>
      <c r="I5526" s="3">
        <f>IF(OR(G5526=".",F5526=".",E5526="."),"",E5526)</f>
        <v/>
      </c>
      <c r="J5526" s="3">
        <f>IF(I5526="","",F5526*I5526)</f>
        <v/>
      </c>
      <c r="K5526" s="3">
        <f>IF(C5526="LIG",1,0)</f>
        <v/>
      </c>
    </row>
    <row r="5527" customFormat="1" s="3">
      <c r="A5527" s="35" t="n">
        <v>2018</v>
      </c>
      <c r="B5527" s="35" t="n">
        <v>55340</v>
      </c>
      <c r="C5527" s="36" t="inlineStr">
        <is>
          <t>NG</t>
        </is>
      </c>
      <c r="D5527" s="36" t="inlineStr">
        <is>
          <t>Natural Gas</t>
        </is>
      </c>
      <c r="E5527" s="75" t="n">
        <v>130</v>
      </c>
      <c r="F5527" s="76" t="n">
        <v>1.028</v>
      </c>
      <c r="G5527" s="75" t="n">
        <v>323.4</v>
      </c>
      <c r="H5527" s="77">
        <f>IF(I5527="","",G5527/100*F5527*E5527)</f>
        <v/>
      </c>
      <c r="I5527" s="3">
        <f>IF(OR(G5527=".",F5527=".",E5527="."),"",E5527)</f>
        <v/>
      </c>
      <c r="J5527" s="3">
        <f>IF(I5527="","",F5527*I5527)</f>
        <v/>
      </c>
      <c r="K5527" s="3">
        <f>IF(C5527="LIG",1,0)</f>
        <v/>
      </c>
    </row>
    <row r="5528" customFormat="1" s="3">
      <c r="A5528" s="35" t="n">
        <v>2018</v>
      </c>
      <c r="B5528" s="35" t="n">
        <v>55340</v>
      </c>
      <c r="C5528" s="36" t="inlineStr">
        <is>
          <t>NG</t>
        </is>
      </c>
      <c r="D5528" s="36" t="inlineStr">
        <is>
          <t>Natural Gas</t>
        </is>
      </c>
      <c r="E5528" s="75" t="n">
        <v>1001</v>
      </c>
      <c r="F5528" s="76" t="n">
        <v>1.028</v>
      </c>
      <c r="G5528" s="75" t="n">
        <v>332.2</v>
      </c>
      <c r="H5528" s="77">
        <f>IF(I5528="","",G5528/100*F5528*E5528)</f>
        <v/>
      </c>
      <c r="I5528" s="3">
        <f>IF(OR(G5528=".",F5528=".",E5528="."),"",E5528)</f>
        <v/>
      </c>
      <c r="J5528" s="3">
        <f>IF(I5528="","",F5528*I5528)</f>
        <v/>
      </c>
      <c r="K5528" s="3">
        <f>IF(C5528="LIG",1,0)</f>
        <v/>
      </c>
    </row>
    <row r="5529" customFormat="1" s="3">
      <c r="A5529" s="35" t="n">
        <v>2018</v>
      </c>
      <c r="B5529" s="35" t="n">
        <v>55340</v>
      </c>
      <c r="C5529" s="36" t="inlineStr">
        <is>
          <t>NG</t>
        </is>
      </c>
      <c r="D5529" s="36" t="inlineStr">
        <is>
          <t>Natural Gas</t>
        </is>
      </c>
      <c r="E5529" s="75" t="n">
        <v>1719</v>
      </c>
      <c r="F5529" s="76" t="n">
        <v>1.028</v>
      </c>
      <c r="G5529" s="75" t="n">
        <v>303.1</v>
      </c>
      <c r="H5529" s="77">
        <f>IF(I5529="","",G5529/100*F5529*E5529)</f>
        <v/>
      </c>
      <c r="I5529" s="3">
        <f>IF(OR(G5529=".",F5529=".",E5529="."),"",E5529)</f>
        <v/>
      </c>
      <c r="J5529" s="3">
        <f>IF(I5529="","",F5529*I5529)</f>
        <v/>
      </c>
      <c r="K5529" s="3">
        <f>IF(C5529="LIG",1,0)</f>
        <v/>
      </c>
    </row>
    <row r="5530" customFormat="1" s="3">
      <c r="A5530" s="35" t="n">
        <v>2018</v>
      </c>
      <c r="B5530" s="35" t="n">
        <v>55340</v>
      </c>
      <c r="C5530" s="36" t="inlineStr">
        <is>
          <t>NG</t>
        </is>
      </c>
      <c r="D5530" s="36" t="inlineStr">
        <is>
          <t>Natural Gas</t>
        </is>
      </c>
      <c r="E5530" s="75" t="n">
        <v>6525</v>
      </c>
      <c r="F5530" s="76" t="n">
        <v>1.028</v>
      </c>
      <c r="G5530" s="75" t="n">
        <v>344.6</v>
      </c>
      <c r="H5530" s="77">
        <f>IF(I5530="","",G5530/100*F5530*E5530)</f>
        <v/>
      </c>
      <c r="I5530" s="3">
        <f>IF(OR(G5530=".",F5530=".",E5530="."),"",E5530)</f>
        <v/>
      </c>
      <c r="J5530" s="3">
        <f>IF(I5530="","",F5530*I5530)</f>
        <v/>
      </c>
      <c r="K5530" s="3">
        <f>IF(C5530="LIG",1,0)</f>
        <v/>
      </c>
    </row>
    <row r="5531" customFormat="1" s="3">
      <c r="A5531" s="35" t="n">
        <v>2018</v>
      </c>
      <c r="B5531" s="35" t="n">
        <v>55340</v>
      </c>
      <c r="C5531" s="36" t="inlineStr">
        <is>
          <t>NG</t>
        </is>
      </c>
      <c r="D5531" s="36" t="inlineStr">
        <is>
          <t>Natural Gas</t>
        </is>
      </c>
      <c r="E5531" s="75" t="n">
        <v>8075</v>
      </c>
      <c r="F5531" s="76" t="n">
        <v>1.028</v>
      </c>
      <c r="G5531" s="75" t="n">
        <v>408.5</v>
      </c>
      <c r="H5531" s="77">
        <f>IF(I5531="","",G5531/100*F5531*E5531)</f>
        <v/>
      </c>
      <c r="I5531" s="3">
        <f>IF(OR(G5531=".",F5531=".",E5531="."),"",E5531)</f>
        <v/>
      </c>
      <c r="J5531" s="3">
        <f>IF(I5531="","",F5531*I5531)</f>
        <v/>
      </c>
      <c r="K5531" s="3">
        <f>IF(C5531="LIG",1,0)</f>
        <v/>
      </c>
    </row>
    <row r="5532" customFormat="1" s="3">
      <c r="A5532" s="35" t="n">
        <v>2018</v>
      </c>
      <c r="B5532" s="35" t="n">
        <v>55340</v>
      </c>
      <c r="C5532" s="36" t="inlineStr">
        <is>
          <t>NG</t>
        </is>
      </c>
      <c r="D5532" s="36" t="inlineStr">
        <is>
          <t>Natural Gas</t>
        </is>
      </c>
      <c r="E5532" s="75" t="n">
        <v>13275</v>
      </c>
      <c r="F5532" s="76" t="n">
        <v>1.028</v>
      </c>
      <c r="G5532" s="75" t="n">
        <v>332.8</v>
      </c>
      <c r="H5532" s="77">
        <f>IF(I5532="","",G5532/100*F5532*E5532)</f>
        <v/>
      </c>
      <c r="I5532" s="3">
        <f>IF(OR(G5532=".",F5532=".",E5532="."),"",E5532)</f>
        <v/>
      </c>
      <c r="J5532" s="3">
        <f>IF(I5532="","",F5532*I5532)</f>
        <v/>
      </c>
      <c r="K5532" s="3">
        <f>IF(C5532="LIG",1,0)</f>
        <v/>
      </c>
    </row>
    <row r="5533" customFormat="1" s="3">
      <c r="A5533" s="35" t="n">
        <v>2018</v>
      </c>
      <c r="B5533" s="35" t="n">
        <v>55340</v>
      </c>
      <c r="C5533" s="36" t="inlineStr">
        <is>
          <t>NG</t>
        </is>
      </c>
      <c r="D5533" s="36" t="inlineStr">
        <is>
          <t>Natural Gas</t>
        </is>
      </c>
      <c r="E5533" s="75" t="n">
        <v>16627</v>
      </c>
      <c r="F5533" s="76" t="n">
        <v>1.028</v>
      </c>
      <c r="G5533" s="75" t="n">
        <v>268</v>
      </c>
      <c r="H5533" s="77">
        <f>IF(I5533="","",G5533/100*F5533*E5533)</f>
        <v/>
      </c>
      <c r="I5533" s="3">
        <f>IF(OR(G5533=".",F5533=".",E5533="."),"",E5533)</f>
        <v/>
      </c>
      <c r="J5533" s="3">
        <f>IF(I5533="","",F5533*I5533)</f>
        <v/>
      </c>
      <c r="K5533" s="3">
        <f>IF(C5533="LIG",1,0)</f>
        <v/>
      </c>
    </row>
    <row r="5534" customFormat="1" s="3">
      <c r="A5534" s="35" t="n">
        <v>2018</v>
      </c>
      <c r="B5534" s="35" t="n">
        <v>55340</v>
      </c>
      <c r="C5534" s="36" t="inlineStr">
        <is>
          <t>NG</t>
        </is>
      </c>
      <c r="D5534" s="36" t="inlineStr">
        <is>
          <t>Natural Gas</t>
        </is>
      </c>
      <c r="E5534" s="75" t="n">
        <v>32576</v>
      </c>
      <c r="F5534" s="76" t="n">
        <v>1.028</v>
      </c>
      <c r="G5534" s="75" t="n">
        <v>254.3</v>
      </c>
      <c r="H5534" s="77">
        <f>IF(I5534="","",G5534/100*F5534*E5534)</f>
        <v/>
      </c>
      <c r="I5534" s="3">
        <f>IF(OR(G5534=".",F5534=".",E5534="."),"",E5534)</f>
        <v/>
      </c>
      <c r="J5534" s="3">
        <f>IF(I5534="","",F5534*I5534)</f>
        <v/>
      </c>
      <c r="K5534" s="3">
        <f>IF(C5534="LIG",1,0)</f>
        <v/>
      </c>
    </row>
    <row r="5535" customFormat="1" s="3">
      <c r="A5535" s="35" t="n">
        <v>2018</v>
      </c>
      <c r="B5535" s="35" t="n">
        <v>55340</v>
      </c>
      <c r="C5535" s="36" t="inlineStr">
        <is>
          <t>NG</t>
        </is>
      </c>
      <c r="D5535" s="36" t="inlineStr">
        <is>
          <t>Natural Gas</t>
        </is>
      </c>
      <c r="E5535" s="75" t="n">
        <v>36021</v>
      </c>
      <c r="F5535" s="76" t="n">
        <v>1.028</v>
      </c>
      <c r="G5535" s="75" t="n">
        <v>324.1</v>
      </c>
      <c r="H5535" s="77">
        <f>IF(I5535="","",G5535/100*F5535*E5535)</f>
        <v/>
      </c>
      <c r="I5535" s="3">
        <f>IF(OR(G5535=".",F5535=".",E5535="."),"",E5535)</f>
        <v/>
      </c>
      <c r="J5535" s="3">
        <f>IF(I5535="","",F5535*I5535)</f>
        <v/>
      </c>
      <c r="K5535" s="3">
        <f>IF(C5535="LIG",1,0)</f>
        <v/>
      </c>
    </row>
    <row r="5536" customFormat="1" s="3">
      <c r="A5536" s="35" t="n">
        <v>2018</v>
      </c>
      <c r="B5536" s="35" t="n">
        <v>55340</v>
      </c>
      <c r="C5536" s="36" t="inlineStr">
        <is>
          <t>NG</t>
        </is>
      </c>
      <c r="D5536" s="36" t="inlineStr">
        <is>
          <t>Natural Gas</t>
        </is>
      </c>
      <c r="E5536" s="75" t="n">
        <v>41691</v>
      </c>
      <c r="F5536" s="76" t="n">
        <v>1.028</v>
      </c>
      <c r="G5536" s="75" t="n">
        <v>285.9</v>
      </c>
      <c r="H5536" s="77">
        <f>IF(I5536="","",G5536/100*F5536*E5536)</f>
        <v/>
      </c>
      <c r="I5536" s="3">
        <f>IF(OR(G5536=".",F5536=".",E5536="."),"",E5536)</f>
        <v/>
      </c>
      <c r="J5536" s="3">
        <f>IF(I5536="","",F5536*I5536)</f>
        <v/>
      </c>
      <c r="K5536" s="3">
        <f>IF(C5536="LIG",1,0)</f>
        <v/>
      </c>
    </row>
    <row r="5537" customFormat="1" s="3">
      <c r="A5537" s="35" t="n">
        <v>2018</v>
      </c>
      <c r="B5537" s="35" t="n">
        <v>55340</v>
      </c>
      <c r="C5537" s="36" t="inlineStr">
        <is>
          <t>NG</t>
        </is>
      </c>
      <c r="D5537" s="36" t="inlineStr">
        <is>
          <t>Natural Gas</t>
        </is>
      </c>
      <c r="E5537" s="75" t="n">
        <v>89022</v>
      </c>
      <c r="F5537" s="76" t="n">
        <v>1.028</v>
      </c>
      <c r="G5537" s="75" t="n">
        <v>360.7</v>
      </c>
      <c r="H5537" s="77">
        <f>IF(I5537="","",G5537/100*F5537*E5537)</f>
        <v/>
      </c>
      <c r="I5537" s="3">
        <f>IF(OR(G5537=".",F5537=".",E5537="."),"",E5537)</f>
        <v/>
      </c>
      <c r="J5537" s="3">
        <f>IF(I5537="","",F5537*I5537)</f>
        <v/>
      </c>
      <c r="K5537" s="3">
        <f>IF(C5537="LIG",1,0)</f>
        <v/>
      </c>
    </row>
    <row r="5538" customFormat="1" s="3">
      <c r="A5538" s="35" t="n">
        <v>2018</v>
      </c>
      <c r="B5538" s="35" t="n">
        <v>55340</v>
      </c>
      <c r="C5538" s="36" t="inlineStr">
        <is>
          <t>NG</t>
        </is>
      </c>
      <c r="D5538" s="36" t="inlineStr">
        <is>
          <t>Natural Gas</t>
        </is>
      </c>
      <c r="E5538" s="75" t="n">
        <v>106267</v>
      </c>
      <c r="F5538" s="76" t="n">
        <v>1.028</v>
      </c>
      <c r="G5538" s="75" t="n">
        <v>235.4</v>
      </c>
      <c r="H5538" s="77">
        <f>IF(I5538="","",G5538/100*F5538*E5538)</f>
        <v/>
      </c>
      <c r="I5538" s="3">
        <f>IF(OR(G5538=".",F5538=".",E5538="."),"",E5538)</f>
        <v/>
      </c>
      <c r="J5538" s="3">
        <f>IF(I5538="","",F5538*I5538)</f>
        <v/>
      </c>
      <c r="K5538" s="3">
        <f>IF(C5538="LIG",1,0)</f>
        <v/>
      </c>
    </row>
    <row r="5539" customFormat="1" s="3">
      <c r="A5539" s="35" t="n">
        <v>2018</v>
      </c>
      <c r="B5539" s="35" t="n">
        <v>55340</v>
      </c>
      <c r="C5539" s="36" t="inlineStr">
        <is>
          <t>NG</t>
        </is>
      </c>
      <c r="D5539" s="36" t="inlineStr">
        <is>
          <t>Natural Gas</t>
        </is>
      </c>
      <c r="E5539" s="75" t="n">
        <v>300532</v>
      </c>
      <c r="F5539" s="76" t="n">
        <v>1.028</v>
      </c>
      <c r="G5539" s="75" t="n">
        <v>260.8</v>
      </c>
      <c r="H5539" s="77">
        <f>IF(I5539="","",G5539/100*F5539*E5539)</f>
        <v/>
      </c>
      <c r="I5539" s="3">
        <f>IF(OR(G5539=".",F5539=".",E5539="."),"",E5539)</f>
        <v/>
      </c>
      <c r="J5539" s="3">
        <f>IF(I5539="","",F5539*I5539)</f>
        <v/>
      </c>
      <c r="K5539" s="3">
        <f>IF(C5539="LIG",1,0)</f>
        <v/>
      </c>
    </row>
    <row r="5540" customFormat="1" s="3">
      <c r="A5540" s="35" t="n">
        <v>2018</v>
      </c>
      <c r="B5540" s="35" t="n">
        <v>55340</v>
      </c>
      <c r="C5540" s="36" t="inlineStr">
        <is>
          <t>NG</t>
        </is>
      </c>
      <c r="D5540" s="36" t="inlineStr">
        <is>
          <t>Natural Gas</t>
        </is>
      </c>
      <c r="E5540" s="75" t="n">
        <v>126</v>
      </c>
      <c r="F5540" s="76" t="n">
        <v>1.028</v>
      </c>
      <c r="G5540" s="75" t="n">
        <v>296.2</v>
      </c>
      <c r="H5540" s="77">
        <f>IF(I5540="","",G5540/100*F5540*E5540)</f>
        <v/>
      </c>
      <c r="I5540" s="3">
        <f>IF(OR(G5540=".",F5540=".",E5540="."),"",E5540)</f>
        <v/>
      </c>
      <c r="J5540" s="3">
        <f>IF(I5540="","",F5540*I5540)</f>
        <v/>
      </c>
      <c r="K5540" s="3">
        <f>IF(C5540="LIG",1,0)</f>
        <v/>
      </c>
    </row>
    <row r="5541" customFormat="1" s="3">
      <c r="A5541" s="35" t="n">
        <v>2018</v>
      </c>
      <c r="B5541" s="35" t="n">
        <v>55343</v>
      </c>
      <c r="C5541" s="36" t="inlineStr">
        <is>
          <t>NG</t>
        </is>
      </c>
      <c r="D5541" s="36" t="inlineStr">
        <is>
          <t>Natural Gas</t>
        </is>
      </c>
      <c r="E5541" s="75" t="n">
        <v>668182</v>
      </c>
      <c r="F5541" s="76" t="n">
        <v>1.06</v>
      </c>
      <c r="G5541" s="75" t="n">
        <v>214</v>
      </c>
      <c r="H5541" s="77">
        <f>IF(I5541="","",G5541/100*F5541*E5541)</f>
        <v/>
      </c>
      <c r="I5541" s="3">
        <f>IF(OR(G5541=".",F5541=".",E5541="."),"",E5541)</f>
        <v/>
      </c>
      <c r="J5541" s="3">
        <f>IF(I5541="","",F5541*I5541)</f>
        <v/>
      </c>
      <c r="K5541" s="3">
        <f>IF(C5541="LIG",1,0)</f>
        <v/>
      </c>
    </row>
    <row r="5542" customFormat="1" s="3">
      <c r="A5542" s="35" t="n">
        <v>2018</v>
      </c>
      <c r="B5542" s="35" t="n">
        <v>55343</v>
      </c>
      <c r="C5542" s="36" t="inlineStr">
        <is>
          <t>NG</t>
        </is>
      </c>
      <c r="D5542" s="36" t="inlineStr">
        <is>
          <t>Natural Gas</t>
        </is>
      </c>
      <c r="E5542" s="75" t="n">
        <v>220597</v>
      </c>
      <c r="F5542" s="76" t="n">
        <v>1.06</v>
      </c>
      <c r="G5542" s="75" t="n">
        <v>239</v>
      </c>
      <c r="H5542" s="77">
        <f>IF(I5542="","",G5542/100*F5542*E5542)</f>
        <v/>
      </c>
      <c r="I5542" s="3">
        <f>IF(OR(G5542=".",F5542=".",E5542="."),"",E5542)</f>
        <v/>
      </c>
      <c r="J5542" s="3">
        <f>IF(I5542="","",F5542*I5542)</f>
        <v/>
      </c>
      <c r="K5542" s="3">
        <f>IF(C5542="LIG",1,0)</f>
        <v/>
      </c>
    </row>
    <row r="5543" customFormat="1" s="3">
      <c r="A5543" s="35" t="n">
        <v>2018</v>
      </c>
      <c r="B5543" s="35" t="n">
        <v>55343</v>
      </c>
      <c r="C5543" s="36" t="inlineStr">
        <is>
          <t>NG</t>
        </is>
      </c>
      <c r="D5543" s="36" t="inlineStr">
        <is>
          <t>Natural Gas</t>
        </is>
      </c>
      <c r="E5543" s="75" t="n">
        <v>521567</v>
      </c>
      <c r="F5543" s="76" t="n">
        <v>1.06</v>
      </c>
      <c r="G5543" s="75" t="n">
        <v>260</v>
      </c>
      <c r="H5543" s="77">
        <f>IF(I5543="","",G5543/100*F5543*E5543)</f>
        <v/>
      </c>
      <c r="I5543" s="3">
        <f>IF(OR(G5543=".",F5543=".",E5543="."),"",E5543)</f>
        <v/>
      </c>
      <c r="J5543" s="3">
        <f>IF(I5543="","",F5543*I5543)</f>
        <v/>
      </c>
      <c r="K5543" s="3">
        <f>IF(C5543="LIG",1,0)</f>
        <v/>
      </c>
    </row>
    <row r="5544" customFormat="1" s="3">
      <c r="A5544" s="35" t="n">
        <v>2018</v>
      </c>
      <c r="B5544" s="35" t="n">
        <v>55345</v>
      </c>
      <c r="C5544" s="36" t="inlineStr">
        <is>
          <t>NG</t>
        </is>
      </c>
      <c r="D5544" s="36" t="inlineStr">
        <is>
          <t>Natural Gas</t>
        </is>
      </c>
      <c r="E5544" s="75" t="n">
        <v>182004</v>
      </c>
      <c r="F5544" s="76" t="n">
        <v>1.044</v>
      </c>
      <c r="G5544" s="75" t="inlineStr">
        <is>
          <t>.</t>
        </is>
      </c>
      <c r="H5544" s="77">
        <f>IF(I5544="","",G5544/100*F5544*E5544)</f>
        <v/>
      </c>
      <c r="I5544" s="3">
        <f>IF(OR(G5544=".",F5544=".",E5544="."),"",E5544)</f>
        <v/>
      </c>
      <c r="J5544" s="3">
        <f>IF(I5544="","",F5544*I5544)</f>
        <v/>
      </c>
      <c r="K5544" s="3">
        <f>IF(C5544="LIG",1,0)</f>
        <v/>
      </c>
    </row>
    <row r="5545" customFormat="1" s="3">
      <c r="A5545" s="35" t="n">
        <v>2018</v>
      </c>
      <c r="B5545" s="35" t="n">
        <v>55347</v>
      </c>
      <c r="C5545" s="36" t="inlineStr">
        <is>
          <t>NG</t>
        </is>
      </c>
      <c r="D5545" s="36" t="inlineStr">
        <is>
          <t>Natural Gas</t>
        </is>
      </c>
      <c r="E5545" s="75" t="n">
        <v>8138</v>
      </c>
      <c r="F5545" s="76" t="n">
        <v>1.03</v>
      </c>
      <c r="G5545" s="75" t="inlineStr">
        <is>
          <t>.</t>
        </is>
      </c>
      <c r="H5545" s="77">
        <f>IF(I5545="","",G5545/100*F5545*E5545)</f>
        <v/>
      </c>
      <c r="I5545" s="3">
        <f>IF(OR(G5545=".",F5545=".",E5545="."),"",E5545)</f>
        <v/>
      </c>
      <c r="J5545" s="3">
        <f>IF(I5545="","",F5545*I5545)</f>
        <v/>
      </c>
      <c r="K5545" s="3">
        <f>IF(C5545="LIG",1,0)</f>
        <v/>
      </c>
    </row>
    <row r="5546" customFormat="1" s="3">
      <c r="A5546" s="35" t="n">
        <v>2018</v>
      </c>
      <c r="B5546" s="35" t="n">
        <v>55348</v>
      </c>
      <c r="C5546" s="36" t="inlineStr">
        <is>
          <t>NG</t>
        </is>
      </c>
      <c r="D5546" s="36" t="inlineStr">
        <is>
          <t>Natural Gas</t>
        </is>
      </c>
      <c r="E5546" s="75" t="n">
        <v>460077</v>
      </c>
      <c r="F5546" s="76" t="n">
        <v>1.059</v>
      </c>
      <c r="G5546" s="75" t="inlineStr">
        <is>
          <t>.</t>
        </is>
      </c>
      <c r="H5546" s="77">
        <f>IF(I5546="","",G5546/100*F5546*E5546)</f>
        <v/>
      </c>
      <c r="I5546" s="3">
        <f>IF(OR(G5546=".",F5546=".",E5546="."),"",E5546)</f>
        <v/>
      </c>
      <c r="J5546" s="3">
        <f>IF(I5546="","",F5546*I5546)</f>
        <v/>
      </c>
      <c r="K5546" s="3">
        <f>IF(C5546="LIG",1,0)</f>
        <v/>
      </c>
    </row>
    <row r="5547" customFormat="1" s="3">
      <c r="A5547" s="35" t="n">
        <v>2018</v>
      </c>
      <c r="B5547" s="35" t="n">
        <v>55349</v>
      </c>
      <c r="C5547" s="36" t="inlineStr">
        <is>
          <t>DFO</t>
        </is>
      </c>
      <c r="D5547" s="36" t="inlineStr">
        <is>
          <t>Petroleum</t>
        </is>
      </c>
      <c r="E5547" s="75" t="n">
        <v>5937</v>
      </c>
      <c r="F5547" s="76" t="n">
        <v>5.71</v>
      </c>
      <c r="G5547" s="75" t="inlineStr">
        <is>
          <t>.</t>
        </is>
      </c>
      <c r="H5547" s="77">
        <f>IF(I5547="","",G5547/100*F5547*E5547)</f>
        <v/>
      </c>
      <c r="I5547" s="3">
        <f>IF(OR(G5547=".",F5547=".",E5547="."),"",E5547)</f>
        <v/>
      </c>
      <c r="J5547" s="3">
        <f>IF(I5547="","",F5547*I5547)</f>
        <v/>
      </c>
      <c r="K5547" s="3">
        <f>IF(C5547="LIG",1,0)</f>
        <v/>
      </c>
    </row>
    <row r="5548" customFormat="1" s="3">
      <c r="A5548" s="35" t="n">
        <v>2018</v>
      </c>
      <c r="B5548" s="35" t="n">
        <v>55349</v>
      </c>
      <c r="C5548" s="36" t="inlineStr">
        <is>
          <t>NG</t>
        </is>
      </c>
      <c r="D5548" s="36" t="inlineStr">
        <is>
          <t>Natural Gas</t>
        </is>
      </c>
      <c r="E5548" s="75" t="n">
        <v>13500</v>
      </c>
      <c r="F5548" s="76" t="n">
        <v>1.09</v>
      </c>
      <c r="G5548" s="75" t="inlineStr">
        <is>
          <t>.</t>
        </is>
      </c>
      <c r="H5548" s="77">
        <f>IF(I5548="","",G5548/100*F5548*E5548)</f>
        <v/>
      </c>
      <c r="I5548" s="3">
        <f>IF(OR(G5548=".",F5548=".",E5548="."),"",E5548)</f>
        <v/>
      </c>
      <c r="J5548" s="3">
        <f>IF(I5548="","",F5548*I5548)</f>
        <v/>
      </c>
      <c r="K5548" s="3">
        <f>IF(C5548="LIG",1,0)</f>
        <v/>
      </c>
    </row>
    <row r="5549" customFormat="1" s="3">
      <c r="A5549" s="35" t="n">
        <v>2018</v>
      </c>
      <c r="B5549" s="35" t="n">
        <v>55350</v>
      </c>
      <c r="C5549" s="36" t="inlineStr">
        <is>
          <t>NG</t>
        </is>
      </c>
      <c r="D5549" s="36" t="inlineStr">
        <is>
          <t>Natural Gas</t>
        </is>
      </c>
      <c r="E5549" s="75" t="n">
        <v>965737</v>
      </c>
      <c r="F5549" s="76" t="n">
        <v>1.062</v>
      </c>
      <c r="G5549" s="75" t="n">
        <v>242.6</v>
      </c>
      <c r="H5549" s="77">
        <f>IF(I5549="","",G5549/100*F5549*E5549)</f>
        <v/>
      </c>
      <c r="I5549" s="3">
        <f>IF(OR(G5549=".",F5549=".",E5549="."),"",E5549)</f>
        <v/>
      </c>
      <c r="J5549" s="3">
        <f>IF(I5549="","",F5549*I5549)</f>
        <v/>
      </c>
      <c r="K5549" s="3">
        <f>IF(C5549="LIG",1,0)</f>
        <v/>
      </c>
    </row>
    <row r="5550" customFormat="1" s="3">
      <c r="A5550" s="35" t="n">
        <v>2018</v>
      </c>
      <c r="B5550" s="35" t="n">
        <v>55350</v>
      </c>
      <c r="C5550" s="36" t="inlineStr">
        <is>
          <t>NG</t>
        </is>
      </c>
      <c r="D5550" s="36" t="inlineStr">
        <is>
          <t>Natural Gas</t>
        </is>
      </c>
      <c r="E5550" s="75" t="n">
        <v>559684</v>
      </c>
      <c r="F5550" s="76" t="n">
        <v>1.062</v>
      </c>
      <c r="G5550" s="75" t="n">
        <v>237.5</v>
      </c>
      <c r="H5550" s="77">
        <f>IF(I5550="","",G5550/100*F5550*E5550)</f>
        <v/>
      </c>
      <c r="I5550" s="3">
        <f>IF(OR(G5550=".",F5550=".",E5550="."),"",E5550)</f>
        <v/>
      </c>
      <c r="J5550" s="3">
        <f>IF(I5550="","",F5550*I5550)</f>
        <v/>
      </c>
      <c r="K5550" s="3">
        <f>IF(C5550="LIG",1,0)</f>
        <v/>
      </c>
    </row>
    <row r="5551" customFormat="1" s="3">
      <c r="A5551" s="35" t="n">
        <v>2018</v>
      </c>
      <c r="B5551" s="35" t="n">
        <v>55350</v>
      </c>
      <c r="C5551" s="36" t="inlineStr">
        <is>
          <t>NG</t>
        </is>
      </c>
      <c r="D5551" s="36" t="inlineStr">
        <is>
          <t>Natural Gas</t>
        </is>
      </c>
      <c r="E5551" s="75" t="n">
        <v>258515</v>
      </c>
      <c r="F5551" s="76" t="n">
        <v>1.062</v>
      </c>
      <c r="G5551" s="75" t="n">
        <v>315.3</v>
      </c>
      <c r="H5551" s="77">
        <f>IF(I5551="","",G5551/100*F5551*E5551)</f>
        <v/>
      </c>
      <c r="I5551" s="3">
        <f>IF(OR(G5551=".",F5551=".",E5551="."),"",E5551)</f>
        <v/>
      </c>
      <c r="J5551" s="3">
        <f>IF(I5551="","",F5551*I5551)</f>
        <v/>
      </c>
      <c r="K5551" s="3">
        <f>IF(C5551="LIG",1,0)</f>
        <v/>
      </c>
    </row>
    <row r="5552" customFormat="1" s="3">
      <c r="A5552" s="35" t="n">
        <v>2018</v>
      </c>
      <c r="B5552" s="35" t="n">
        <v>55350</v>
      </c>
      <c r="C5552" s="36" t="inlineStr">
        <is>
          <t>NG</t>
        </is>
      </c>
      <c r="D5552" s="36" t="inlineStr">
        <is>
          <t>Natural Gas</t>
        </is>
      </c>
      <c r="E5552" s="75" t="n">
        <v>214567</v>
      </c>
      <c r="F5552" s="76" t="n">
        <v>1.062</v>
      </c>
      <c r="G5552" s="75" t="n">
        <v>264.2</v>
      </c>
      <c r="H5552" s="77">
        <f>IF(I5552="","",G5552/100*F5552*E5552)</f>
        <v/>
      </c>
      <c r="I5552" s="3">
        <f>IF(OR(G5552=".",F5552=".",E5552="."),"",E5552)</f>
        <v/>
      </c>
      <c r="J5552" s="3">
        <f>IF(I5552="","",F5552*I5552)</f>
        <v/>
      </c>
      <c r="K5552" s="3">
        <f>IF(C5552="LIG",1,0)</f>
        <v/>
      </c>
    </row>
    <row r="5553" customFormat="1" s="3">
      <c r="A5553" s="35" t="n">
        <v>2018</v>
      </c>
      <c r="B5553" s="35" t="n">
        <v>55350</v>
      </c>
      <c r="C5553" s="36" t="inlineStr">
        <is>
          <t>NG</t>
        </is>
      </c>
      <c r="D5553" s="36" t="inlineStr">
        <is>
          <t>Natural Gas</t>
        </is>
      </c>
      <c r="E5553" s="75" t="n">
        <v>60197</v>
      </c>
      <c r="F5553" s="76" t="n">
        <v>1.062</v>
      </c>
      <c r="G5553" s="75" t="n">
        <v>254</v>
      </c>
      <c r="H5553" s="77">
        <f>IF(I5553="","",G5553/100*F5553*E5553)</f>
        <v/>
      </c>
      <c r="I5553" s="3">
        <f>IF(OR(G5553=".",F5553=".",E5553="."),"",E5553)</f>
        <v/>
      </c>
      <c r="J5553" s="3">
        <f>IF(I5553="","",F5553*I5553)</f>
        <v/>
      </c>
      <c r="K5553" s="3">
        <f>IF(C5553="LIG",1,0)</f>
        <v/>
      </c>
    </row>
    <row r="5554" customFormat="1" s="3">
      <c r="A5554" s="35" t="n">
        <v>2018</v>
      </c>
      <c r="B5554" s="35" t="n">
        <v>55350</v>
      </c>
      <c r="C5554" s="36" t="inlineStr">
        <is>
          <t>NG</t>
        </is>
      </c>
      <c r="D5554" s="36" t="inlineStr">
        <is>
          <t>Natural Gas</t>
        </is>
      </c>
      <c r="E5554" s="75" t="n">
        <v>127411</v>
      </c>
      <c r="F5554" s="76" t="n">
        <v>1.063</v>
      </c>
      <c r="G5554" s="75" t="n">
        <v>238.1</v>
      </c>
      <c r="H5554" s="77">
        <f>IF(I5554="","",G5554/100*F5554*E5554)</f>
        <v/>
      </c>
      <c r="I5554" s="3">
        <f>IF(OR(G5554=".",F5554=".",E5554="."),"",E5554)</f>
        <v/>
      </c>
      <c r="J5554" s="3">
        <f>IF(I5554="","",F5554*I5554)</f>
        <v/>
      </c>
      <c r="K5554" s="3">
        <f>IF(C5554="LIG",1,0)</f>
        <v/>
      </c>
    </row>
    <row r="5555" customFormat="1" s="3">
      <c r="A5555" s="35" t="n">
        <v>2018</v>
      </c>
      <c r="B5555" s="35" t="n">
        <v>55350</v>
      </c>
      <c r="C5555" s="36" t="inlineStr">
        <is>
          <t>NG</t>
        </is>
      </c>
      <c r="D5555" s="36" t="inlineStr">
        <is>
          <t>Natural Gas</t>
        </is>
      </c>
      <c r="E5555" s="75" t="n">
        <v>55950</v>
      </c>
      <c r="F5555" s="76" t="n">
        <v>1.063</v>
      </c>
      <c r="G5555" s="75" t="n">
        <v>280.5</v>
      </c>
      <c r="H5555" s="77">
        <f>IF(I5555="","",G5555/100*F5555*E5555)</f>
        <v/>
      </c>
      <c r="I5555" s="3">
        <f>IF(OR(G5555=".",F5555=".",E5555="."),"",E5555)</f>
        <v/>
      </c>
      <c r="J5555" s="3">
        <f>IF(I5555="","",F5555*I5555)</f>
        <v/>
      </c>
      <c r="K5555" s="3">
        <f>IF(C5555="LIG",1,0)</f>
        <v/>
      </c>
    </row>
    <row r="5556" customFormat="1" s="3">
      <c r="A5556" s="35" t="n">
        <v>2018</v>
      </c>
      <c r="B5556" s="35" t="n">
        <v>55350</v>
      </c>
      <c r="C5556" s="36" t="inlineStr">
        <is>
          <t>NG</t>
        </is>
      </c>
      <c r="D5556" s="36" t="inlineStr">
        <is>
          <t>Natural Gas</t>
        </is>
      </c>
      <c r="E5556" s="75" t="n">
        <v>55396</v>
      </c>
      <c r="F5556" s="76" t="n">
        <v>1.062</v>
      </c>
      <c r="G5556" s="75" t="n">
        <v>285.1</v>
      </c>
      <c r="H5556" s="77">
        <f>IF(I5556="","",G5556/100*F5556*E5556)</f>
        <v/>
      </c>
      <c r="I5556" s="3">
        <f>IF(OR(G5556=".",F5556=".",E5556="."),"",E5556)</f>
        <v/>
      </c>
      <c r="J5556" s="3">
        <f>IF(I5556="","",F5556*I5556)</f>
        <v/>
      </c>
      <c r="K5556" s="3">
        <f>IF(C5556="LIG",1,0)</f>
        <v/>
      </c>
    </row>
    <row r="5557" customFormat="1" s="3">
      <c r="A5557" s="35" t="n">
        <v>2018</v>
      </c>
      <c r="B5557" s="35" t="n">
        <v>55350</v>
      </c>
      <c r="C5557" s="36" t="inlineStr">
        <is>
          <t>NG</t>
        </is>
      </c>
      <c r="D5557" s="36" t="inlineStr">
        <is>
          <t>Natural Gas</t>
        </is>
      </c>
      <c r="E5557" s="75" t="n">
        <v>41547</v>
      </c>
      <c r="F5557" s="76" t="n">
        <v>1.063</v>
      </c>
      <c r="G5557" s="75" t="n">
        <v>241.2</v>
      </c>
      <c r="H5557" s="77">
        <f>IF(I5557="","",G5557/100*F5557*E5557)</f>
        <v/>
      </c>
      <c r="I5557" s="3">
        <f>IF(OR(G5557=".",F5557=".",E5557="."),"",E5557)</f>
        <v/>
      </c>
      <c r="J5557" s="3">
        <f>IF(I5557="","",F5557*I5557)</f>
        <v/>
      </c>
      <c r="K5557" s="3">
        <f>IF(C5557="LIG",1,0)</f>
        <v/>
      </c>
    </row>
    <row r="5558" customFormat="1" s="3">
      <c r="A5558" s="35" t="n">
        <v>2018</v>
      </c>
      <c r="B5558" s="35" t="n">
        <v>55350</v>
      </c>
      <c r="C5558" s="36" t="inlineStr">
        <is>
          <t>NG</t>
        </is>
      </c>
      <c r="D5558" s="36" t="inlineStr">
        <is>
          <t>Natural Gas</t>
        </is>
      </c>
      <c r="E5558" s="75" t="n">
        <v>36931</v>
      </c>
      <c r="F5558" s="76" t="n">
        <v>1.063</v>
      </c>
      <c r="G5558" s="75" t="n">
        <v>308.1</v>
      </c>
      <c r="H5558" s="77">
        <f>IF(I5558="","",G5558/100*F5558*E5558)</f>
        <v/>
      </c>
      <c r="I5558" s="3">
        <f>IF(OR(G5558=".",F5558=".",E5558="."),"",E5558)</f>
        <v/>
      </c>
      <c r="J5558" s="3">
        <f>IF(I5558="","",F5558*I5558)</f>
        <v/>
      </c>
      <c r="K5558" s="3">
        <f>IF(C5558="LIG",1,0)</f>
        <v/>
      </c>
    </row>
    <row r="5559" customFormat="1" s="3">
      <c r="A5559" s="35" t="n">
        <v>2018</v>
      </c>
      <c r="B5559" s="35" t="n">
        <v>55350</v>
      </c>
      <c r="C5559" s="36" t="inlineStr">
        <is>
          <t>NG</t>
        </is>
      </c>
      <c r="D5559" s="36" t="inlineStr">
        <is>
          <t>Natural Gas</t>
        </is>
      </c>
      <c r="E5559" s="75" t="n">
        <v>29175</v>
      </c>
      <c r="F5559" s="76" t="n">
        <v>1.062</v>
      </c>
      <c r="G5559" s="75" t="n">
        <v>264.8</v>
      </c>
      <c r="H5559" s="77">
        <f>IF(I5559="","",G5559/100*F5559*E5559)</f>
        <v/>
      </c>
      <c r="I5559" s="3">
        <f>IF(OR(G5559=".",F5559=".",E5559="."),"",E5559)</f>
        <v/>
      </c>
      <c r="J5559" s="3">
        <f>IF(I5559="","",F5559*I5559)</f>
        <v/>
      </c>
      <c r="K5559" s="3">
        <f>IF(C5559="LIG",1,0)</f>
        <v/>
      </c>
    </row>
    <row r="5560" customFormat="1" s="3">
      <c r="A5560" s="35" t="n">
        <v>2018</v>
      </c>
      <c r="B5560" s="35" t="n">
        <v>55350</v>
      </c>
      <c r="C5560" s="36" t="inlineStr">
        <is>
          <t>NG</t>
        </is>
      </c>
      <c r="D5560" s="36" t="inlineStr">
        <is>
          <t>Natural Gas</t>
        </is>
      </c>
      <c r="E5560" s="75" t="n">
        <v>27698</v>
      </c>
      <c r="F5560" s="76" t="n">
        <v>1.062</v>
      </c>
      <c r="G5560" s="75" t="n">
        <v>285.1</v>
      </c>
      <c r="H5560" s="77">
        <f>IF(I5560="","",G5560/100*F5560*E5560)</f>
        <v/>
      </c>
      <c r="I5560" s="3">
        <f>IF(OR(G5560=".",F5560=".",E5560="."),"",E5560)</f>
        <v/>
      </c>
      <c r="J5560" s="3">
        <f>IF(I5560="","",F5560*I5560)</f>
        <v/>
      </c>
      <c r="K5560" s="3">
        <f>IF(C5560="LIG",1,0)</f>
        <v/>
      </c>
    </row>
    <row r="5561" customFormat="1" s="3">
      <c r="A5561" s="35" t="n">
        <v>2018</v>
      </c>
      <c r="B5561" s="35" t="n">
        <v>55350</v>
      </c>
      <c r="C5561" s="36" t="inlineStr">
        <is>
          <t>NG</t>
        </is>
      </c>
      <c r="D5561" s="36" t="inlineStr">
        <is>
          <t>Natural Gas</t>
        </is>
      </c>
      <c r="E5561" s="75" t="n">
        <v>23082</v>
      </c>
      <c r="F5561" s="76" t="n">
        <v>1.063</v>
      </c>
      <c r="G5561" s="75" t="n">
        <v>284.8</v>
      </c>
      <c r="H5561" s="77">
        <f>IF(I5561="","",G5561/100*F5561*E5561)</f>
        <v/>
      </c>
      <c r="I5561" s="3">
        <f>IF(OR(G5561=".",F5561=".",E5561="."),"",E5561)</f>
        <v/>
      </c>
      <c r="J5561" s="3">
        <f>IF(I5561="","",F5561*I5561)</f>
        <v/>
      </c>
      <c r="K5561" s="3">
        <f>IF(C5561="LIG",1,0)</f>
        <v/>
      </c>
    </row>
    <row r="5562" customFormat="1" s="3">
      <c r="A5562" s="35" t="n">
        <v>2018</v>
      </c>
      <c r="B5562" s="35" t="n">
        <v>55350</v>
      </c>
      <c r="C5562" s="36" t="inlineStr">
        <is>
          <t>NG</t>
        </is>
      </c>
      <c r="D5562" s="36" t="inlineStr">
        <is>
          <t>Natural Gas</t>
        </is>
      </c>
      <c r="E5562" s="75" t="n">
        <v>14403</v>
      </c>
      <c r="F5562" s="76" t="n">
        <v>1.065</v>
      </c>
      <c r="G5562" s="75" t="n">
        <v>231.4</v>
      </c>
      <c r="H5562" s="77">
        <f>IF(I5562="","",G5562/100*F5562*E5562)</f>
        <v/>
      </c>
      <c r="I5562" s="3">
        <f>IF(OR(G5562=".",F5562=".",E5562="."),"",E5562)</f>
        <v/>
      </c>
      <c r="J5562" s="3">
        <f>IF(I5562="","",F5562*I5562)</f>
        <v/>
      </c>
      <c r="K5562" s="3">
        <f>IF(C5562="LIG",1,0)</f>
        <v/>
      </c>
    </row>
    <row r="5563" customFormat="1" s="3">
      <c r="A5563" s="35" t="n">
        <v>2018</v>
      </c>
      <c r="B5563" s="35" t="n">
        <v>55350</v>
      </c>
      <c r="C5563" s="36" t="inlineStr">
        <is>
          <t>NG</t>
        </is>
      </c>
      <c r="D5563" s="36" t="inlineStr">
        <is>
          <t>Natural Gas</t>
        </is>
      </c>
      <c r="E5563" s="75" t="n">
        <v>4062</v>
      </c>
      <c r="F5563" s="76" t="n">
        <v>1.06</v>
      </c>
      <c r="G5563" s="75" t="n">
        <v>248.6</v>
      </c>
      <c r="H5563" s="77">
        <f>IF(I5563="","",G5563/100*F5563*E5563)</f>
        <v/>
      </c>
      <c r="I5563" s="3">
        <f>IF(OR(G5563=".",F5563=".",E5563="."),"",E5563)</f>
        <v/>
      </c>
      <c r="J5563" s="3">
        <f>IF(I5563="","",F5563*I5563)</f>
        <v/>
      </c>
      <c r="K5563" s="3">
        <f>IF(C5563="LIG",1,0)</f>
        <v/>
      </c>
    </row>
    <row r="5564" customFormat="1" s="3">
      <c r="A5564" s="35" t="n">
        <v>2018</v>
      </c>
      <c r="B5564" s="35" t="n">
        <v>55350</v>
      </c>
      <c r="C5564" s="36" t="inlineStr">
        <is>
          <t>NG</t>
        </is>
      </c>
      <c r="D5564" s="36" t="inlineStr">
        <is>
          <t>Natural Gas</t>
        </is>
      </c>
      <c r="E5564" s="75" t="n">
        <v>2308</v>
      </c>
      <c r="F5564" s="76" t="n">
        <v>1.061</v>
      </c>
      <c r="G5564" s="75" t="n">
        <v>285.2</v>
      </c>
      <c r="H5564" s="77">
        <f>IF(I5564="","",G5564/100*F5564*E5564)</f>
        <v/>
      </c>
      <c r="I5564" s="3">
        <f>IF(OR(G5564=".",F5564=".",E5564="."),"",E5564)</f>
        <v/>
      </c>
      <c r="J5564" s="3">
        <f>IF(I5564="","",F5564*I5564)</f>
        <v/>
      </c>
      <c r="K5564" s="3">
        <f>IF(C5564="LIG",1,0)</f>
        <v/>
      </c>
    </row>
    <row r="5565" customFormat="1" s="3">
      <c r="A5565" s="35" t="n">
        <v>2018</v>
      </c>
      <c r="B5565" s="35" t="n">
        <v>55357</v>
      </c>
      <c r="C5565" s="36" t="inlineStr">
        <is>
          <t>NG</t>
        </is>
      </c>
      <c r="D5565" s="36" t="inlineStr">
        <is>
          <t>Natural Gas</t>
        </is>
      </c>
      <c r="E5565" s="75" t="n">
        <v>1469479</v>
      </c>
      <c r="F5565" s="76" t="n">
        <v>1.022</v>
      </c>
      <c r="G5565" s="75" t="inlineStr">
        <is>
          <t>.</t>
        </is>
      </c>
      <c r="H5565" s="77">
        <f>IF(I5565="","",G5565/100*F5565*E5565)</f>
        <v/>
      </c>
      <c r="I5565" s="3">
        <f>IF(OR(G5565=".",F5565=".",E5565="."),"",E5565)</f>
        <v/>
      </c>
      <c r="J5565" s="3">
        <f>IF(I5565="","",F5565*I5565)</f>
        <v/>
      </c>
      <c r="K5565" s="3">
        <f>IF(C5565="LIG",1,0)</f>
        <v/>
      </c>
    </row>
    <row r="5566" customFormat="1" s="3">
      <c r="A5566" s="35" t="n">
        <v>2018</v>
      </c>
      <c r="B5566" s="35" t="n">
        <v>55358</v>
      </c>
      <c r="C5566" s="36" t="inlineStr">
        <is>
          <t>NG</t>
        </is>
      </c>
      <c r="D5566" s="36" t="inlineStr">
        <is>
          <t>Natural Gas</t>
        </is>
      </c>
      <c r="E5566" s="75" t="n">
        <v>3884182</v>
      </c>
      <c r="F5566" s="76" t="n">
        <v>1.03</v>
      </c>
      <c r="G5566" s="75" t="inlineStr">
        <is>
          <t>.</t>
        </is>
      </c>
      <c r="H5566" s="77">
        <f>IF(I5566="","",G5566/100*F5566*E5566)</f>
        <v/>
      </c>
      <c r="I5566" s="3">
        <f>IF(OR(G5566=".",F5566=".",E5566="."),"",E5566)</f>
        <v/>
      </c>
      <c r="J5566" s="3">
        <f>IF(I5566="","",F5566*I5566)</f>
        <v/>
      </c>
      <c r="K5566" s="3">
        <f>IF(C5566="LIG",1,0)</f>
        <v/>
      </c>
    </row>
    <row r="5567" customFormat="1" s="3">
      <c r="A5567" s="35" t="n">
        <v>2018</v>
      </c>
      <c r="B5567" s="35" t="n">
        <v>55364</v>
      </c>
      <c r="C5567" s="36" t="inlineStr">
        <is>
          <t>NG</t>
        </is>
      </c>
      <c r="D5567" s="36" t="inlineStr">
        <is>
          <t>Natural Gas</t>
        </is>
      </c>
      <c r="E5567" s="75" t="n">
        <v>2274444</v>
      </c>
      <c r="F5567" s="76" t="n">
        <v>1.055</v>
      </c>
      <c r="G5567" s="75" t="n">
        <v>255</v>
      </c>
      <c r="H5567" s="77">
        <f>IF(I5567="","",G5567/100*F5567*E5567)</f>
        <v/>
      </c>
      <c r="I5567" s="3">
        <f>IF(OR(G5567=".",F5567=".",E5567="."),"",E5567)</f>
        <v/>
      </c>
      <c r="J5567" s="3">
        <f>IF(I5567="","",F5567*I5567)</f>
        <v/>
      </c>
      <c r="K5567" s="3">
        <f>IF(C5567="LIG",1,0)</f>
        <v/>
      </c>
    </row>
    <row r="5568" customFormat="1" s="3">
      <c r="A5568" s="35" t="n">
        <v>2018</v>
      </c>
      <c r="B5568" s="35" t="n">
        <v>55365</v>
      </c>
      <c r="C5568" s="36" t="inlineStr">
        <is>
          <t>NG</t>
        </is>
      </c>
      <c r="D5568" s="36" t="inlineStr">
        <is>
          <t>Natural Gas</t>
        </is>
      </c>
      <c r="E5568" s="75" t="n">
        <v>42064</v>
      </c>
      <c r="F5568" s="76" t="n">
        <v>1.09</v>
      </c>
      <c r="G5568" s="75" t="inlineStr">
        <is>
          <t>.</t>
        </is>
      </c>
      <c r="H5568" s="77">
        <f>IF(I5568="","",G5568/100*F5568*E5568)</f>
        <v/>
      </c>
      <c r="I5568" s="3">
        <f>IF(OR(G5568=".",F5568=".",E5568="."),"",E5568)</f>
        <v/>
      </c>
      <c r="J5568" s="3">
        <f>IF(I5568="","",F5568*I5568)</f>
        <v/>
      </c>
      <c r="K5568" s="3">
        <f>IF(C5568="LIG",1,0)</f>
        <v/>
      </c>
    </row>
    <row r="5569" customFormat="1" s="3">
      <c r="A5569" s="35" t="n">
        <v>2018</v>
      </c>
      <c r="B5569" s="35" t="n">
        <v>55375</v>
      </c>
      <c r="C5569" s="36" t="inlineStr">
        <is>
          <t>NG</t>
        </is>
      </c>
      <c r="D5569" s="36" t="inlineStr">
        <is>
          <t>Natural Gas</t>
        </is>
      </c>
      <c r="E5569" s="75" t="n">
        <v>1973640</v>
      </c>
      <c r="F5569" s="76" t="n">
        <v>1.029</v>
      </c>
      <c r="G5569" s="75" t="inlineStr">
        <is>
          <t>.</t>
        </is>
      </c>
      <c r="H5569" s="77">
        <f>IF(I5569="","",G5569/100*F5569*E5569)</f>
        <v/>
      </c>
      <c r="I5569" s="3">
        <f>IF(OR(G5569=".",F5569=".",E5569="."),"",E5569)</f>
        <v/>
      </c>
      <c r="J5569" s="3">
        <f>IF(I5569="","",F5569*I5569)</f>
        <v/>
      </c>
      <c r="K5569" s="3">
        <f>IF(C5569="LIG",1,0)</f>
        <v/>
      </c>
    </row>
    <row r="5570" customFormat="1" s="3">
      <c r="A5570" s="35" t="n">
        <v>2018</v>
      </c>
      <c r="B5570" s="35" t="n">
        <v>55380</v>
      </c>
      <c r="C5570" s="36" t="inlineStr">
        <is>
          <t>NG</t>
        </is>
      </c>
      <c r="D5570" s="36" t="inlineStr">
        <is>
          <t>Natural Gas</t>
        </is>
      </c>
      <c r="E5570" s="75" t="n">
        <v>1820801</v>
      </c>
      <c r="F5570" s="76" t="n">
        <v>1.027</v>
      </c>
      <c r="G5570" s="75" t="n">
        <v>262.3</v>
      </c>
      <c r="H5570" s="77">
        <f>IF(I5570="","",G5570/100*F5570*E5570)</f>
        <v/>
      </c>
      <c r="I5570" s="3">
        <f>IF(OR(G5570=".",F5570=".",E5570="."),"",E5570)</f>
        <v/>
      </c>
      <c r="J5570" s="3">
        <f>IF(I5570="","",F5570*I5570)</f>
        <v/>
      </c>
      <c r="K5570" s="3">
        <f>IF(C5570="LIG",1,0)</f>
        <v/>
      </c>
    </row>
    <row r="5571" customFormat="1" s="3">
      <c r="A5571" s="35" t="n">
        <v>2018</v>
      </c>
      <c r="B5571" s="35" t="n">
        <v>55380</v>
      </c>
      <c r="C5571" s="36" t="inlineStr">
        <is>
          <t>NG</t>
        </is>
      </c>
      <c r="D5571" s="36" t="inlineStr">
        <is>
          <t>Natural Gas</t>
        </is>
      </c>
      <c r="E5571" s="75" t="n">
        <v>1891824</v>
      </c>
      <c r="F5571" s="76" t="n">
        <v>1.027</v>
      </c>
      <c r="G5571" s="75" t="n">
        <v>266.6</v>
      </c>
      <c r="H5571" s="77">
        <f>IF(I5571="","",G5571/100*F5571*E5571)</f>
        <v/>
      </c>
      <c r="I5571" s="3">
        <f>IF(OR(G5571=".",F5571=".",E5571="."),"",E5571)</f>
        <v/>
      </c>
      <c r="J5571" s="3">
        <f>IF(I5571="","",F5571*I5571)</f>
        <v/>
      </c>
      <c r="K5571" s="3">
        <f>IF(C5571="LIG",1,0)</f>
        <v/>
      </c>
    </row>
    <row r="5572" customFormat="1" s="3">
      <c r="A5572" s="35" t="n">
        <v>2018</v>
      </c>
      <c r="B5572" s="35" t="n">
        <v>55380</v>
      </c>
      <c r="C5572" s="36" t="inlineStr">
        <is>
          <t>NG</t>
        </is>
      </c>
      <c r="D5572" s="36" t="inlineStr">
        <is>
          <t>Natural Gas</t>
        </is>
      </c>
      <c r="E5572" s="75" t="n">
        <v>3711905</v>
      </c>
      <c r="F5572" s="76" t="n">
        <v>1.027</v>
      </c>
      <c r="G5572" s="75" t="n">
        <v>268.4</v>
      </c>
      <c r="H5572" s="77">
        <f>IF(I5572="","",G5572/100*F5572*E5572)</f>
        <v/>
      </c>
      <c r="I5572" s="3">
        <f>IF(OR(G5572=".",F5572=".",E5572="."),"",E5572)</f>
        <v/>
      </c>
      <c r="J5572" s="3">
        <f>IF(I5572="","",F5572*I5572)</f>
        <v/>
      </c>
      <c r="K5572" s="3">
        <f>IF(C5572="LIG",1,0)</f>
        <v/>
      </c>
    </row>
    <row r="5573" customFormat="1" s="3">
      <c r="A5573" s="35" t="n">
        <v>2018</v>
      </c>
      <c r="B5573" s="35" t="n">
        <v>55381</v>
      </c>
      <c r="C5573" s="36" t="inlineStr">
        <is>
          <t>DFO</t>
        </is>
      </c>
      <c r="D5573" s="36" t="inlineStr">
        <is>
          <t>Petroleum</t>
        </is>
      </c>
      <c r="E5573" s="75" t="n">
        <v>18540</v>
      </c>
      <c r="F5573" s="76" t="n">
        <v>5.73</v>
      </c>
      <c r="G5573" s="75" t="inlineStr">
        <is>
          <t>.</t>
        </is>
      </c>
      <c r="H5573" s="77">
        <f>IF(I5573="","",G5573/100*F5573*E5573)</f>
        <v/>
      </c>
      <c r="I5573" s="3">
        <f>IF(OR(G5573=".",F5573=".",E5573="."),"",E5573)</f>
        <v/>
      </c>
      <c r="J5573" s="3">
        <f>IF(I5573="","",F5573*I5573)</f>
        <v/>
      </c>
      <c r="K5573" s="3">
        <f>IF(C5573="LIG",1,0)</f>
        <v/>
      </c>
    </row>
    <row r="5574" customFormat="1" s="3">
      <c r="A5574" s="35" t="n">
        <v>2018</v>
      </c>
      <c r="B5574" s="35" t="n">
        <v>55382</v>
      </c>
      <c r="C5574" s="36" t="inlineStr">
        <is>
          <t>NG</t>
        </is>
      </c>
      <c r="D5574" s="36" t="inlineStr">
        <is>
          <t>Natural Gas</t>
        </is>
      </c>
      <c r="E5574" s="75" t="n">
        <v>2522922</v>
      </c>
      <c r="F5574" s="76" t="n">
        <v>1.033</v>
      </c>
      <c r="G5574" s="75" t="n">
        <v>440.7</v>
      </c>
      <c r="H5574" s="77">
        <f>IF(I5574="","",G5574/100*F5574*E5574)</f>
        <v/>
      </c>
      <c r="I5574" s="3">
        <f>IF(OR(G5574=".",F5574=".",E5574="."),"",E5574)</f>
        <v/>
      </c>
      <c r="J5574" s="3">
        <f>IF(I5574="","",F5574*I5574)</f>
        <v/>
      </c>
      <c r="K5574" s="3">
        <f>IF(C5574="LIG",1,0)</f>
        <v/>
      </c>
    </row>
    <row r="5575" customFormat="1" s="3">
      <c r="A5575" s="35" t="n">
        <v>2018</v>
      </c>
      <c r="B5575" s="35" t="n">
        <v>55391</v>
      </c>
      <c r="C5575" s="36" t="inlineStr">
        <is>
          <t>DFO</t>
        </is>
      </c>
      <c r="D5575" s="36" t="inlineStr">
        <is>
          <t>Petroleum</t>
        </is>
      </c>
      <c r="E5575" s="75" t="n">
        <v>5022</v>
      </c>
      <c r="F5575" s="76" t="n">
        <v>5.825</v>
      </c>
      <c r="G5575" s="75" t="inlineStr">
        <is>
          <t>.</t>
        </is>
      </c>
      <c r="H5575" s="77">
        <f>IF(I5575="","",G5575/100*F5575*E5575)</f>
        <v/>
      </c>
      <c r="I5575" s="3">
        <f>IF(OR(G5575=".",F5575=".",E5575="."),"",E5575)</f>
        <v/>
      </c>
      <c r="J5575" s="3">
        <f>IF(I5575="","",F5575*I5575)</f>
        <v/>
      </c>
      <c r="K5575" s="3">
        <f>IF(C5575="LIG",1,0)</f>
        <v/>
      </c>
    </row>
    <row r="5576" customFormat="1" s="3">
      <c r="A5576" s="35" t="n">
        <v>2018</v>
      </c>
      <c r="B5576" s="35" t="n">
        <v>55391</v>
      </c>
      <c r="C5576" s="36" t="inlineStr">
        <is>
          <t>NG</t>
        </is>
      </c>
      <c r="D5576" s="36" t="inlineStr">
        <is>
          <t>Natural Gas</t>
        </is>
      </c>
      <c r="E5576" s="75" t="n">
        <v>7021</v>
      </c>
      <c r="F5576" s="76" t="n">
        <v>1.011</v>
      </c>
      <c r="G5576" s="75" t="inlineStr">
        <is>
          <t>.</t>
        </is>
      </c>
      <c r="H5576" s="77">
        <f>IF(I5576="","",G5576/100*F5576*E5576)</f>
        <v/>
      </c>
      <c r="I5576" s="3">
        <f>IF(OR(G5576=".",F5576=".",E5576="."),"",E5576)</f>
        <v/>
      </c>
      <c r="J5576" s="3">
        <f>IF(I5576="","",F5576*I5576)</f>
        <v/>
      </c>
      <c r="K5576" s="3">
        <f>IF(C5576="LIG",1,0)</f>
        <v/>
      </c>
    </row>
    <row r="5577" customFormat="1" s="3">
      <c r="A5577" s="35" t="n">
        <v>2018</v>
      </c>
      <c r="B5577" s="35" t="n">
        <v>55392</v>
      </c>
      <c r="C5577" s="36" t="inlineStr">
        <is>
          <t>NG</t>
        </is>
      </c>
      <c r="D5577" s="36" t="inlineStr">
        <is>
          <t>Natural Gas</t>
        </is>
      </c>
      <c r="E5577" s="75" t="n">
        <v>346461</v>
      </c>
      <c r="F5577" s="76" t="n">
        <v>1.011</v>
      </c>
      <c r="G5577" s="75" t="inlineStr">
        <is>
          <t>.</t>
        </is>
      </c>
      <c r="H5577" s="77">
        <f>IF(I5577="","",G5577/100*F5577*E5577)</f>
        <v/>
      </c>
      <c r="I5577" s="3">
        <f>IF(OR(G5577=".",F5577=".",E5577="."),"",E5577)</f>
        <v/>
      </c>
      <c r="J5577" s="3">
        <f>IF(I5577="","",F5577*I5577)</f>
        <v/>
      </c>
      <c r="K5577" s="3">
        <f>IF(C5577="LIG",1,0)</f>
        <v/>
      </c>
    </row>
    <row r="5578" customFormat="1" s="3">
      <c r="A5578" s="35" t="n">
        <v>2018</v>
      </c>
      <c r="B5578" s="35" t="n">
        <v>55395</v>
      </c>
      <c r="C5578" s="36" t="inlineStr">
        <is>
          <t>NG</t>
        </is>
      </c>
      <c r="D5578" s="36" t="inlineStr">
        <is>
          <t>Natural Gas</t>
        </is>
      </c>
      <c r="E5578" s="75" t="n">
        <v>65569</v>
      </c>
      <c r="F5578" s="76" t="n">
        <v>1.008</v>
      </c>
      <c r="G5578" s="75" t="inlineStr">
        <is>
          <t>.</t>
        </is>
      </c>
      <c r="H5578" s="77">
        <f>IF(I5578="","",G5578/100*F5578*E5578)</f>
        <v/>
      </c>
      <c r="I5578" s="3">
        <f>IF(OR(G5578=".",F5578=".",E5578="."),"",E5578)</f>
        <v/>
      </c>
      <c r="J5578" s="3">
        <f>IF(I5578="","",F5578*I5578)</f>
        <v/>
      </c>
      <c r="K5578" s="3">
        <f>IF(C5578="LIG",1,0)</f>
        <v/>
      </c>
    </row>
    <row r="5579" customFormat="1" s="3">
      <c r="A5579" s="35" t="n">
        <v>2018</v>
      </c>
      <c r="B5579" s="35" t="n">
        <v>55397</v>
      </c>
      <c r="C5579" s="36" t="inlineStr">
        <is>
          <t>NG</t>
        </is>
      </c>
      <c r="D5579" s="36" t="inlineStr">
        <is>
          <t>Natural Gas</t>
        </is>
      </c>
      <c r="E5579" s="75" t="n">
        <v>2401321</v>
      </c>
      <c r="F5579" s="76" t="n">
        <v>1.063</v>
      </c>
      <c r="G5579" s="75" t="inlineStr">
        <is>
          <t>.</t>
        </is>
      </c>
      <c r="H5579" s="77">
        <f>IF(I5579="","",G5579/100*F5579*E5579)</f>
        <v/>
      </c>
      <c r="I5579" s="3">
        <f>IF(OR(G5579=".",F5579=".",E5579="."),"",E5579)</f>
        <v/>
      </c>
      <c r="J5579" s="3">
        <f>IF(I5579="","",F5579*I5579)</f>
        <v/>
      </c>
      <c r="K5579" s="3">
        <f>IF(C5579="LIG",1,0)</f>
        <v/>
      </c>
    </row>
    <row r="5580" customFormat="1" s="3">
      <c r="A5580" s="35" t="n">
        <v>2018</v>
      </c>
      <c r="B5580" s="35" t="n">
        <v>55400</v>
      </c>
      <c r="C5580" s="36" t="inlineStr">
        <is>
          <t>NG</t>
        </is>
      </c>
      <c r="D5580" s="36" t="inlineStr">
        <is>
          <t>Natural Gas</t>
        </is>
      </c>
      <c r="E5580" s="75" t="n">
        <v>2236638</v>
      </c>
      <c r="F5580" s="76" t="n">
        <v>1</v>
      </c>
      <c r="G5580" s="75" t="inlineStr">
        <is>
          <t>.</t>
        </is>
      </c>
      <c r="H5580" s="77">
        <f>IF(I5580="","",G5580/100*F5580*E5580)</f>
        <v/>
      </c>
      <c r="I5580" s="3">
        <f>IF(OR(G5580=".",F5580=".",E5580="."),"",E5580)</f>
        <v/>
      </c>
      <c r="J5580" s="3">
        <f>IF(I5580="","",F5580*I5580)</f>
        <v/>
      </c>
      <c r="K5580" s="3">
        <f>IF(C5580="LIG",1,0)</f>
        <v/>
      </c>
    </row>
    <row r="5581" customFormat="1" s="3">
      <c r="A5581" s="35" t="n">
        <v>2018</v>
      </c>
      <c r="B5581" s="35" t="n">
        <v>55401</v>
      </c>
      <c r="C5581" s="36" t="inlineStr">
        <is>
          <t>NG</t>
        </is>
      </c>
      <c r="D5581" s="36" t="inlineStr">
        <is>
          <t>Natural Gas</t>
        </is>
      </c>
      <c r="E5581" s="75" t="n">
        <v>631578</v>
      </c>
      <c r="F5581" s="76" t="n">
        <v>1.032</v>
      </c>
      <c r="G5581" s="75" t="inlineStr">
        <is>
          <t>.</t>
        </is>
      </c>
      <c r="H5581" s="77">
        <f>IF(I5581="","",G5581/100*F5581*E5581)</f>
        <v/>
      </c>
      <c r="I5581" s="3">
        <f>IF(OR(G5581=".",F5581=".",E5581="."),"",E5581)</f>
        <v/>
      </c>
      <c r="J5581" s="3">
        <f>IF(I5581="","",F5581*I5581)</f>
        <v/>
      </c>
      <c r="K5581" s="3">
        <f>IF(C5581="LIG",1,0)</f>
        <v/>
      </c>
    </row>
    <row r="5582" customFormat="1" s="3">
      <c r="A5582" s="35" t="n">
        <v>2018</v>
      </c>
      <c r="B5582" s="35" t="n">
        <v>55404</v>
      </c>
      <c r="C5582" s="36" t="inlineStr">
        <is>
          <t>NG</t>
        </is>
      </c>
      <c r="D5582" s="36" t="inlineStr">
        <is>
          <t>Natural Gas</t>
        </is>
      </c>
      <c r="E5582" s="75" t="n">
        <v>1773472</v>
      </c>
      <c r="F5582" s="76" t="n">
        <v>1.026</v>
      </c>
      <c r="G5582" s="75" t="inlineStr">
        <is>
          <t>.</t>
        </is>
      </c>
      <c r="H5582" s="77">
        <f>IF(I5582="","",G5582/100*F5582*E5582)</f>
        <v/>
      </c>
      <c r="I5582" s="3">
        <f>IF(OR(G5582=".",F5582=".",E5582="."),"",E5582)</f>
        <v/>
      </c>
      <c r="J5582" s="3">
        <f>IF(I5582="","",F5582*I5582)</f>
        <v/>
      </c>
      <c r="K5582" s="3">
        <f>IF(C5582="LIG",1,0)</f>
        <v/>
      </c>
    </row>
    <row r="5583" customFormat="1" s="3">
      <c r="A5583" s="35" t="n">
        <v>2018</v>
      </c>
      <c r="B5583" s="35" t="n">
        <v>55405</v>
      </c>
      <c r="C5583" s="36" t="inlineStr">
        <is>
          <t>NG</t>
        </is>
      </c>
      <c r="D5583" s="36" t="inlineStr">
        <is>
          <t>Natural Gas</t>
        </is>
      </c>
      <c r="E5583" s="75" t="n">
        <v>1119820</v>
      </c>
      <c r="F5583" s="76" t="n">
        <v>1.033</v>
      </c>
      <c r="G5583" s="75" t="inlineStr">
        <is>
          <t>.</t>
        </is>
      </c>
      <c r="H5583" s="77">
        <f>IF(I5583="","",G5583/100*F5583*E5583)</f>
        <v/>
      </c>
      <c r="I5583" s="3">
        <f>IF(OR(G5583=".",F5583=".",E5583="."),"",E5583)</f>
        <v/>
      </c>
      <c r="J5583" s="3">
        <f>IF(I5583="","",F5583*I5583)</f>
        <v/>
      </c>
      <c r="K5583" s="3">
        <f>IF(C5583="LIG",1,0)</f>
        <v/>
      </c>
    </row>
    <row r="5584" customFormat="1" s="3">
      <c r="A5584" s="35" t="n">
        <v>2018</v>
      </c>
      <c r="B5584" s="35" t="n">
        <v>55411</v>
      </c>
      <c r="C5584" s="36" t="inlineStr">
        <is>
          <t>NG</t>
        </is>
      </c>
      <c r="D5584" s="36" t="inlineStr">
        <is>
          <t>Natural Gas</t>
        </is>
      </c>
      <c r="E5584" s="75" t="n">
        <v>1366609</v>
      </c>
      <c r="F5584" s="76" t="n">
        <v>1.028</v>
      </c>
      <c r="G5584" s="75" t="inlineStr">
        <is>
          <t>.</t>
        </is>
      </c>
      <c r="H5584" s="77">
        <f>IF(I5584="","",G5584/100*F5584*E5584)</f>
        <v/>
      </c>
      <c r="I5584" s="3">
        <f>IF(OR(G5584=".",F5584=".",E5584="."),"",E5584)</f>
        <v/>
      </c>
      <c r="J5584" s="3">
        <f>IF(I5584="","",F5584*I5584)</f>
        <v/>
      </c>
      <c r="K5584" s="3">
        <f>IF(C5584="LIG",1,0)</f>
        <v/>
      </c>
    </row>
    <row r="5585" customFormat="1" s="3">
      <c r="A5585" s="35" t="n">
        <v>2018</v>
      </c>
      <c r="B5585" s="35" t="n">
        <v>55412</v>
      </c>
      <c r="C5585" s="36" t="inlineStr">
        <is>
          <t>NG</t>
        </is>
      </c>
      <c r="D5585" s="36" t="inlineStr">
        <is>
          <t>Natural Gas</t>
        </is>
      </c>
      <c r="E5585" s="75" t="n">
        <v>18465</v>
      </c>
      <c r="F5585" s="76" t="n">
        <v>1.02</v>
      </c>
      <c r="G5585" s="75" t="n">
        <v>441</v>
      </c>
      <c r="H5585" s="77">
        <f>IF(I5585="","",G5585/100*F5585*E5585)</f>
        <v/>
      </c>
      <c r="I5585" s="3">
        <f>IF(OR(G5585=".",F5585=".",E5585="."),"",E5585)</f>
        <v/>
      </c>
      <c r="J5585" s="3">
        <f>IF(I5585="","",F5585*I5585)</f>
        <v/>
      </c>
      <c r="K5585" s="3">
        <f>IF(C5585="LIG",1,0)</f>
        <v/>
      </c>
    </row>
    <row r="5586" customFormat="1" s="3">
      <c r="A5586" s="35" t="n">
        <v>2018</v>
      </c>
      <c r="B5586" s="35" t="n">
        <v>55414</v>
      </c>
      <c r="C5586" s="36" t="inlineStr">
        <is>
          <t>NG</t>
        </is>
      </c>
      <c r="D5586" s="36" t="inlineStr">
        <is>
          <t>Natural Gas</t>
        </is>
      </c>
      <c r="E5586" s="75" t="n">
        <v>168377</v>
      </c>
      <c r="F5586" s="76" t="n">
        <v>1.025</v>
      </c>
      <c r="G5586" s="75" t="inlineStr">
        <is>
          <t>.</t>
        </is>
      </c>
      <c r="H5586" s="77">
        <f>IF(I5586="","",G5586/100*F5586*E5586)</f>
        <v/>
      </c>
      <c r="I5586" s="3">
        <f>IF(OR(G5586=".",F5586=".",E5586="."),"",E5586)</f>
        <v/>
      </c>
      <c r="J5586" s="3">
        <f>IF(I5586="","",F5586*I5586)</f>
        <v/>
      </c>
      <c r="K5586" s="3">
        <f>IF(C5586="LIG",1,0)</f>
        <v/>
      </c>
    </row>
    <row r="5587" customFormat="1" s="3">
      <c r="A5587" s="35" t="n">
        <v>2018</v>
      </c>
      <c r="B5587" s="35" t="n">
        <v>55415</v>
      </c>
      <c r="C5587" s="36" t="inlineStr">
        <is>
          <t>NG</t>
        </is>
      </c>
      <c r="D5587" s="36" t="inlineStr">
        <is>
          <t>Natural Gas</t>
        </is>
      </c>
      <c r="E5587" s="75" t="n">
        <v>296261</v>
      </c>
      <c r="F5587" s="76" t="n">
        <v>1.024</v>
      </c>
      <c r="G5587" s="75" t="inlineStr">
        <is>
          <t>.</t>
        </is>
      </c>
      <c r="H5587" s="77">
        <f>IF(I5587="","",G5587/100*F5587*E5587)</f>
        <v/>
      </c>
      <c r="I5587" s="3">
        <f>IF(OR(G5587=".",F5587=".",E5587="."),"",E5587)</f>
        <v/>
      </c>
      <c r="J5587" s="3">
        <f>IF(I5587="","",F5587*I5587)</f>
        <v/>
      </c>
      <c r="K5587" s="3">
        <f>IF(C5587="LIG",1,0)</f>
        <v/>
      </c>
    </row>
    <row r="5588" customFormat="1" s="3">
      <c r="A5588" s="35" t="n">
        <v>2018</v>
      </c>
      <c r="B5588" s="35" t="n">
        <v>55417</v>
      </c>
      <c r="C5588" s="36" t="inlineStr">
        <is>
          <t>NG</t>
        </is>
      </c>
      <c r="D5588" s="36" t="inlineStr">
        <is>
          <t>Natural Gas</t>
        </is>
      </c>
      <c r="E5588" s="75" t="n">
        <v>6612</v>
      </c>
      <c r="F5588" s="76" t="n">
        <v>1.021</v>
      </c>
      <c r="G5588" s="75" t="n">
        <v>1175</v>
      </c>
      <c r="H5588" s="77">
        <f>IF(I5588="","",G5588/100*F5588*E5588)</f>
        <v/>
      </c>
      <c r="I5588" s="3">
        <f>IF(OR(G5588=".",F5588=".",E5588="."),"",E5588)</f>
        <v/>
      </c>
      <c r="J5588" s="3">
        <f>IF(I5588="","",F5588*I5588)</f>
        <v/>
      </c>
      <c r="K5588" s="3">
        <f>IF(C5588="LIG",1,0)</f>
        <v/>
      </c>
    </row>
    <row r="5589" customFormat="1" s="3">
      <c r="A5589" s="35" t="n">
        <v>2018</v>
      </c>
      <c r="B5589" s="35" t="n">
        <v>55418</v>
      </c>
      <c r="C5589" s="36" t="inlineStr">
        <is>
          <t>NG</t>
        </is>
      </c>
      <c r="D5589" s="36" t="inlineStr">
        <is>
          <t>Natural Gas</t>
        </is>
      </c>
      <c r="E5589" s="75" t="n">
        <v>654781</v>
      </c>
      <c r="F5589" s="76" t="n">
        <v>1.014</v>
      </c>
      <c r="G5589" s="75" t="n">
        <v>342.9</v>
      </c>
      <c r="H5589" s="77">
        <f>IF(I5589="","",G5589/100*F5589*E5589)</f>
        <v/>
      </c>
      <c r="I5589" s="3">
        <f>IF(OR(G5589=".",F5589=".",E5589="."),"",E5589)</f>
        <v/>
      </c>
      <c r="J5589" s="3">
        <f>IF(I5589="","",F5589*I5589)</f>
        <v/>
      </c>
      <c r="K5589" s="3">
        <f>IF(C5589="LIG",1,0)</f>
        <v/>
      </c>
    </row>
    <row r="5590" customFormat="1" s="3">
      <c r="A5590" s="35" t="n">
        <v>2018</v>
      </c>
      <c r="B5590" s="35" t="n">
        <v>55418</v>
      </c>
      <c r="C5590" s="36" t="inlineStr">
        <is>
          <t>NG</t>
        </is>
      </c>
      <c r="D5590" s="36" t="inlineStr">
        <is>
          <t>Natural Gas</t>
        </is>
      </c>
      <c r="E5590" s="75" t="n">
        <v>1009721</v>
      </c>
      <c r="F5590" s="76" t="n">
        <v>1.033</v>
      </c>
      <c r="G5590" s="75" t="n">
        <v>287.4</v>
      </c>
      <c r="H5590" s="77">
        <f>IF(I5590="","",G5590/100*F5590*E5590)</f>
        <v/>
      </c>
      <c r="I5590" s="3">
        <f>IF(OR(G5590=".",F5590=".",E5590="."),"",E5590)</f>
        <v/>
      </c>
      <c r="J5590" s="3">
        <f>IF(I5590="","",F5590*I5590)</f>
        <v/>
      </c>
      <c r="K5590" s="3">
        <f>IF(C5590="LIG",1,0)</f>
        <v/>
      </c>
    </row>
    <row r="5591" customFormat="1" s="3">
      <c r="A5591" s="35" t="n">
        <v>2018</v>
      </c>
      <c r="B5591" s="35" t="n">
        <v>55418</v>
      </c>
      <c r="C5591" s="36" t="inlineStr">
        <is>
          <t>NG</t>
        </is>
      </c>
      <c r="D5591" s="36" t="inlineStr">
        <is>
          <t>Natural Gas</t>
        </is>
      </c>
      <c r="E5591" s="75" t="n">
        <v>20218</v>
      </c>
      <c r="F5591" s="76" t="n">
        <v>1.014</v>
      </c>
      <c r="G5591" s="75" t="n">
        <v>239.4</v>
      </c>
      <c r="H5591" s="77">
        <f>IF(I5591="","",G5591/100*F5591*E5591)</f>
        <v/>
      </c>
      <c r="I5591" s="3">
        <f>IF(OR(G5591=".",F5591=".",E5591="."),"",E5591)</f>
        <v/>
      </c>
      <c r="J5591" s="3">
        <f>IF(I5591="","",F5591*I5591)</f>
        <v/>
      </c>
      <c r="K5591" s="3">
        <f>IF(C5591="LIG",1,0)</f>
        <v/>
      </c>
    </row>
    <row r="5592" customFormat="1" s="3">
      <c r="A5592" s="35" t="n">
        <v>2018</v>
      </c>
      <c r="B5592" s="35" t="n">
        <v>55419</v>
      </c>
      <c r="C5592" s="36" t="inlineStr">
        <is>
          <t>NG</t>
        </is>
      </c>
      <c r="D5592" s="36" t="inlineStr">
        <is>
          <t>Natural Gas</t>
        </is>
      </c>
      <c r="E5592" s="75" t="n">
        <v>3268735</v>
      </c>
      <c r="F5592" s="76" t="n">
        <v>1.05</v>
      </c>
      <c r="G5592" s="75" t="inlineStr">
        <is>
          <t>.</t>
        </is>
      </c>
      <c r="H5592" s="77">
        <f>IF(I5592="","",G5592/100*F5592*E5592)</f>
        <v/>
      </c>
      <c r="I5592" s="3">
        <f>IF(OR(G5592=".",F5592=".",E5592="."),"",E5592)</f>
        <v/>
      </c>
      <c r="J5592" s="3">
        <f>IF(I5592="","",F5592*I5592)</f>
        <v/>
      </c>
      <c r="K5592" s="3">
        <f>IF(C5592="LIG",1,0)</f>
        <v/>
      </c>
    </row>
    <row r="5593" customFormat="1" s="3">
      <c r="A5593" s="35" t="n">
        <v>2018</v>
      </c>
      <c r="B5593" s="35" t="n">
        <v>55433</v>
      </c>
      <c r="C5593" s="36" t="inlineStr">
        <is>
          <t>NG</t>
        </is>
      </c>
      <c r="D5593" s="36" t="inlineStr">
        <is>
          <t>Natural Gas</t>
        </is>
      </c>
      <c r="E5593" s="75" t="n">
        <v>4379</v>
      </c>
      <c r="F5593" s="76" t="n">
        <v>1.04</v>
      </c>
      <c r="G5593" s="75" t="inlineStr">
        <is>
          <t>.</t>
        </is>
      </c>
      <c r="H5593" s="77">
        <f>IF(I5593="","",G5593/100*F5593*E5593)</f>
        <v/>
      </c>
      <c r="I5593" s="3">
        <f>IF(OR(G5593=".",F5593=".",E5593="."),"",E5593)</f>
        <v/>
      </c>
      <c r="J5593" s="3">
        <f>IF(I5593="","",F5593*I5593)</f>
        <v/>
      </c>
      <c r="K5593" s="3">
        <f>IF(C5593="LIG",1,0)</f>
        <v/>
      </c>
    </row>
    <row r="5594" customFormat="1" s="3">
      <c r="A5594" s="35" t="n">
        <v>2018</v>
      </c>
      <c r="B5594" s="35" t="n">
        <v>55438</v>
      </c>
      <c r="C5594" s="36" t="inlineStr">
        <is>
          <t>NG</t>
        </is>
      </c>
      <c r="D5594" s="36" t="inlineStr">
        <is>
          <t>Natural Gas</t>
        </is>
      </c>
      <c r="E5594" s="75" t="n">
        <v>202011</v>
      </c>
      <c r="F5594" s="76" t="n">
        <v>1.044</v>
      </c>
      <c r="G5594" s="75" t="inlineStr">
        <is>
          <t>.</t>
        </is>
      </c>
      <c r="H5594" s="77">
        <f>IF(I5594="","",G5594/100*F5594*E5594)</f>
        <v/>
      </c>
      <c r="I5594" s="3">
        <f>IF(OR(G5594=".",F5594=".",E5594="."),"",E5594)</f>
        <v/>
      </c>
      <c r="J5594" s="3">
        <f>IF(I5594="","",F5594*I5594)</f>
        <v/>
      </c>
      <c r="K5594" s="3">
        <f>IF(C5594="LIG",1,0)</f>
        <v/>
      </c>
    </row>
    <row r="5595" customFormat="1" s="3">
      <c r="A5595" s="35" t="n">
        <v>2018</v>
      </c>
      <c r="B5595" s="35" t="n">
        <v>55439</v>
      </c>
      <c r="C5595" s="36" t="inlineStr">
        <is>
          <t>NG</t>
        </is>
      </c>
      <c r="D5595" s="36" t="inlineStr">
        <is>
          <t>Natural Gas</t>
        </is>
      </c>
      <c r="E5595" s="75" t="n">
        <v>3535032</v>
      </c>
      <c r="F5595" s="76" t="n">
        <v>1.04</v>
      </c>
      <c r="G5595" s="75" t="inlineStr">
        <is>
          <t>.</t>
        </is>
      </c>
      <c r="H5595" s="77">
        <f>IF(I5595="","",G5595/100*F5595*E5595)</f>
        <v/>
      </c>
      <c r="I5595" s="3">
        <f>IF(OR(G5595=".",F5595=".",E5595="."),"",E5595)</f>
        <v/>
      </c>
      <c r="J5595" s="3">
        <f>IF(I5595="","",F5595*I5595)</f>
        <v/>
      </c>
      <c r="K5595" s="3">
        <f>IF(C5595="LIG",1,0)</f>
        <v/>
      </c>
    </row>
    <row r="5596" customFormat="1" s="3">
      <c r="A5596" s="35" t="n">
        <v>2018</v>
      </c>
      <c r="B5596" s="35" t="n">
        <v>55440</v>
      </c>
      <c r="C5596" s="36" t="inlineStr">
        <is>
          <t>NG</t>
        </is>
      </c>
      <c r="D5596" s="36" t="inlineStr">
        <is>
          <t>Natural Gas</t>
        </is>
      </c>
      <c r="E5596" s="75" t="n">
        <v>2371695</v>
      </c>
      <c r="F5596" s="76" t="n">
        <v>1.028</v>
      </c>
      <c r="G5596" s="75" t="inlineStr">
        <is>
          <t>.</t>
        </is>
      </c>
      <c r="H5596" s="77">
        <f>IF(I5596="","",G5596/100*F5596*E5596)</f>
        <v/>
      </c>
      <c r="I5596" s="3">
        <f>IF(OR(G5596=".",F5596=".",E5596="."),"",E5596)</f>
        <v/>
      </c>
      <c r="J5596" s="3">
        <f>IF(I5596="","",F5596*I5596)</f>
        <v/>
      </c>
      <c r="K5596" s="3">
        <f>IF(C5596="LIG",1,0)</f>
        <v/>
      </c>
    </row>
    <row r="5597" customFormat="1" s="3">
      <c r="A5597" s="35" t="n">
        <v>2018</v>
      </c>
      <c r="B5597" s="35" t="n">
        <v>55451</v>
      </c>
      <c r="C5597" s="36" t="inlineStr">
        <is>
          <t>NG</t>
        </is>
      </c>
      <c r="D5597" s="36" t="inlineStr">
        <is>
          <t>Natural Gas</t>
        </is>
      </c>
      <c r="E5597" s="75" t="n">
        <v>1933244</v>
      </c>
      <c r="F5597" s="76" t="n">
        <v>1</v>
      </c>
      <c r="G5597" s="75" t="n">
        <v>323.3</v>
      </c>
      <c r="H5597" s="77">
        <f>IF(I5597="","",G5597/100*F5597*E5597)</f>
        <v/>
      </c>
      <c r="I5597" s="3">
        <f>IF(OR(G5597=".",F5597=".",E5597="."),"",E5597)</f>
        <v/>
      </c>
      <c r="J5597" s="3">
        <f>IF(I5597="","",F5597*I5597)</f>
        <v/>
      </c>
      <c r="K5597" s="3">
        <f>IF(C5597="LIG",1,0)</f>
        <v/>
      </c>
    </row>
    <row r="5598" customFormat="1" s="3">
      <c r="A5598" s="35" t="n">
        <v>2018</v>
      </c>
      <c r="B5598" s="35" t="n">
        <v>55453</v>
      </c>
      <c r="C5598" s="36" t="inlineStr">
        <is>
          <t>NG</t>
        </is>
      </c>
      <c r="D5598" s="36" t="inlineStr">
        <is>
          <t>Natural Gas</t>
        </is>
      </c>
      <c r="E5598" s="75" t="n">
        <v>199060</v>
      </c>
      <c r="F5598" s="76" t="n">
        <v>1.002</v>
      </c>
      <c r="G5598" s="75" t="inlineStr">
        <is>
          <t>.</t>
        </is>
      </c>
      <c r="H5598" s="77">
        <f>IF(I5598="","",G5598/100*F5598*E5598)</f>
        <v/>
      </c>
      <c r="I5598" s="3">
        <f>IF(OR(G5598=".",F5598=".",E5598="."),"",E5598)</f>
        <v/>
      </c>
      <c r="J5598" s="3">
        <f>IF(I5598="","",F5598*I5598)</f>
        <v/>
      </c>
      <c r="K5598" s="3">
        <f>IF(C5598="LIG",1,0)</f>
        <v/>
      </c>
    </row>
    <row r="5599" customFormat="1" s="3">
      <c r="A5599" s="35" t="n">
        <v>2018</v>
      </c>
      <c r="B5599" s="35" t="n">
        <v>55457</v>
      </c>
      <c r="C5599" s="36" t="inlineStr">
        <is>
          <t>NG</t>
        </is>
      </c>
      <c r="D5599" s="36" t="inlineStr">
        <is>
          <t>Natural Gas</t>
        </is>
      </c>
      <c r="E5599" s="75" t="n">
        <v>2196907</v>
      </c>
      <c r="F5599" s="76" t="n">
        <v>1.04</v>
      </c>
      <c r="G5599" s="75" t="n">
        <v>208</v>
      </c>
      <c r="H5599" s="77">
        <f>IF(I5599="","",G5599/100*F5599*E5599)</f>
        <v/>
      </c>
      <c r="I5599" s="3">
        <f>IF(OR(G5599=".",F5599=".",E5599="."),"",E5599)</f>
        <v/>
      </c>
      <c r="J5599" s="3">
        <f>IF(I5599="","",F5599*I5599)</f>
        <v/>
      </c>
      <c r="K5599" s="3">
        <f>IF(C5599="LIG",1,0)</f>
        <v/>
      </c>
    </row>
    <row r="5600" customFormat="1" s="3">
      <c r="A5600" s="35" t="n">
        <v>2018</v>
      </c>
      <c r="B5600" s="35" t="n">
        <v>55463</v>
      </c>
      <c r="C5600" s="36" t="inlineStr">
        <is>
          <t>NG</t>
        </is>
      </c>
      <c r="D5600" s="36" t="inlineStr">
        <is>
          <t>Natural Gas</t>
        </is>
      </c>
      <c r="E5600" s="75" t="n">
        <v>73327</v>
      </c>
      <c r="F5600" s="76" t="n">
        <v>1.035</v>
      </c>
      <c r="G5600" s="75" t="n">
        <v>1354.5</v>
      </c>
      <c r="H5600" s="77">
        <f>IF(I5600="","",G5600/100*F5600*E5600)</f>
        <v/>
      </c>
      <c r="I5600" s="3">
        <f>IF(OR(G5600=".",F5600=".",E5600="."),"",E5600)</f>
        <v/>
      </c>
      <c r="J5600" s="3">
        <f>IF(I5600="","",F5600*I5600)</f>
        <v/>
      </c>
      <c r="K5600" s="3">
        <f>IF(C5600="LIG",1,0)</f>
        <v/>
      </c>
    </row>
    <row r="5601" customFormat="1" s="3">
      <c r="A5601" s="35" t="n">
        <v>2018</v>
      </c>
      <c r="B5601" s="35" t="n">
        <v>55464</v>
      </c>
      <c r="C5601" s="36" t="inlineStr">
        <is>
          <t>NG</t>
        </is>
      </c>
      <c r="D5601" s="36" t="inlineStr">
        <is>
          <t>Natural Gas</t>
        </is>
      </c>
      <c r="E5601" s="75" t="n">
        <v>2846016</v>
      </c>
      <c r="F5601" s="76" t="n">
        <v>1.03</v>
      </c>
      <c r="G5601" s="75" t="inlineStr">
        <is>
          <t>.</t>
        </is>
      </c>
      <c r="H5601" s="77">
        <f>IF(I5601="","",G5601/100*F5601*E5601)</f>
        <v/>
      </c>
      <c r="I5601" s="3">
        <f>IF(OR(G5601=".",F5601=".",E5601="."),"",E5601)</f>
        <v/>
      </c>
      <c r="J5601" s="3">
        <f>IF(I5601="","",F5601*I5601)</f>
        <v/>
      </c>
      <c r="K5601" s="3">
        <f>IF(C5601="LIG",1,0)</f>
        <v/>
      </c>
    </row>
    <row r="5602" customFormat="1" s="3">
      <c r="A5602" s="35" t="n">
        <v>2018</v>
      </c>
      <c r="B5602" s="35" t="n">
        <v>55464</v>
      </c>
      <c r="C5602" s="36" t="inlineStr">
        <is>
          <t>NG</t>
        </is>
      </c>
      <c r="D5602" s="36" t="inlineStr">
        <is>
          <t>Natural Gas</t>
        </is>
      </c>
      <c r="E5602" s="75" t="n">
        <v>1094298</v>
      </c>
      <c r="F5602" s="76" t="n">
        <v>1.03</v>
      </c>
      <c r="G5602" s="75" t="inlineStr">
        <is>
          <t>.</t>
        </is>
      </c>
      <c r="H5602" s="77">
        <f>IF(I5602="","",G5602/100*F5602*E5602)</f>
        <v/>
      </c>
      <c r="I5602" s="3">
        <f>IF(OR(G5602=".",F5602=".",E5602="."),"",E5602)</f>
        <v/>
      </c>
      <c r="J5602" s="3">
        <f>IF(I5602="","",F5602*I5602)</f>
        <v/>
      </c>
      <c r="K5602" s="3">
        <f>IF(C5602="LIG",1,0)</f>
        <v/>
      </c>
    </row>
    <row r="5603" customFormat="1" s="3">
      <c r="A5603" s="35" t="n">
        <v>2018</v>
      </c>
      <c r="B5603" s="35" t="n">
        <v>55464</v>
      </c>
      <c r="C5603" s="36" t="inlineStr">
        <is>
          <t>NG</t>
        </is>
      </c>
      <c r="D5603" s="36" t="inlineStr">
        <is>
          <t>Natural Gas</t>
        </is>
      </c>
      <c r="E5603" s="75" t="n">
        <v>1616667</v>
      </c>
      <c r="F5603" s="76" t="n">
        <v>1.03</v>
      </c>
      <c r="G5603" s="75" t="inlineStr">
        <is>
          <t>.</t>
        </is>
      </c>
      <c r="H5603" s="77">
        <f>IF(I5603="","",G5603/100*F5603*E5603)</f>
        <v/>
      </c>
      <c r="I5603" s="3">
        <f>IF(OR(G5603=".",F5603=".",E5603="."),"",E5603)</f>
        <v/>
      </c>
      <c r="J5603" s="3">
        <f>IF(I5603="","",F5603*I5603)</f>
        <v/>
      </c>
      <c r="K5603" s="3">
        <f>IF(C5603="LIG",1,0)</f>
        <v/>
      </c>
    </row>
    <row r="5604" customFormat="1" s="3">
      <c r="A5604" s="35" t="n">
        <v>2018</v>
      </c>
      <c r="B5604" s="35" t="n">
        <v>55464</v>
      </c>
      <c r="C5604" s="36" t="inlineStr">
        <is>
          <t>NG</t>
        </is>
      </c>
      <c r="D5604" s="36" t="inlineStr">
        <is>
          <t>Natural Gas</t>
        </is>
      </c>
      <c r="E5604" s="75" t="n">
        <v>850</v>
      </c>
      <c r="F5604" s="76" t="n">
        <v>1.03</v>
      </c>
      <c r="G5604" s="75" t="inlineStr">
        <is>
          <t>.</t>
        </is>
      </c>
      <c r="H5604" s="77">
        <f>IF(I5604="","",G5604/100*F5604*E5604)</f>
        <v/>
      </c>
      <c r="I5604" s="3">
        <f>IF(OR(G5604=".",F5604=".",E5604="."),"",E5604)</f>
        <v/>
      </c>
      <c r="J5604" s="3">
        <f>IF(I5604="","",F5604*I5604)</f>
        <v/>
      </c>
      <c r="K5604" s="3">
        <f>IF(C5604="LIG",1,0)</f>
        <v/>
      </c>
    </row>
    <row r="5605" customFormat="1" s="3">
      <c r="A5605" s="35" t="n">
        <v>2018</v>
      </c>
      <c r="B5605" s="35" t="n">
        <v>55467</v>
      </c>
      <c r="C5605" s="36" t="inlineStr">
        <is>
          <t>NG</t>
        </is>
      </c>
      <c r="D5605" s="36" t="inlineStr">
        <is>
          <t>Natural Gas</t>
        </is>
      </c>
      <c r="E5605" s="75" t="n">
        <v>2125954</v>
      </c>
      <c r="F5605" s="76" t="n">
        <v>1.034</v>
      </c>
      <c r="G5605" s="75" t="n">
        <v>269.7</v>
      </c>
      <c r="H5605" s="77">
        <f>IF(I5605="","",G5605/100*F5605*E5605)</f>
        <v/>
      </c>
      <c r="I5605" s="3">
        <f>IF(OR(G5605=".",F5605=".",E5605="."),"",E5605)</f>
        <v/>
      </c>
      <c r="J5605" s="3">
        <f>IF(I5605="","",F5605*I5605)</f>
        <v/>
      </c>
      <c r="K5605" s="3">
        <f>IF(C5605="LIG",1,0)</f>
        <v/>
      </c>
    </row>
    <row r="5606" customFormat="1" s="3">
      <c r="A5606" s="35" t="n">
        <v>2018</v>
      </c>
      <c r="B5606" s="35" t="n">
        <v>55467</v>
      </c>
      <c r="C5606" s="36" t="inlineStr">
        <is>
          <t>NG</t>
        </is>
      </c>
      <c r="D5606" s="36" t="inlineStr">
        <is>
          <t>Natural Gas</t>
        </is>
      </c>
      <c r="E5606" s="75" t="n">
        <v>1126297</v>
      </c>
      <c r="F5606" s="76" t="n">
        <v>1.036</v>
      </c>
      <c r="G5606" s="75" t="n">
        <v>272.9</v>
      </c>
      <c r="H5606" s="77">
        <f>IF(I5606="","",G5606/100*F5606*E5606)</f>
        <v/>
      </c>
      <c r="I5606" s="3">
        <f>IF(OR(G5606=".",F5606=".",E5606="."),"",E5606)</f>
        <v/>
      </c>
      <c r="J5606" s="3">
        <f>IF(I5606="","",F5606*I5606)</f>
        <v/>
      </c>
      <c r="K5606" s="3">
        <f>IF(C5606="LIG",1,0)</f>
        <v/>
      </c>
    </row>
    <row r="5607" customFormat="1" s="3">
      <c r="A5607" s="35" t="n">
        <v>2018</v>
      </c>
      <c r="B5607" s="35" t="n">
        <v>55467</v>
      </c>
      <c r="C5607" s="36" t="inlineStr">
        <is>
          <t>NG</t>
        </is>
      </c>
      <c r="D5607" s="36" t="inlineStr">
        <is>
          <t>Natural Gas</t>
        </is>
      </c>
      <c r="E5607" s="75" t="n">
        <v>189</v>
      </c>
      <c r="F5607" s="76" t="n">
        <v>1.065</v>
      </c>
      <c r="G5607" s="75" t="n">
        <v>453.2</v>
      </c>
      <c r="H5607" s="77">
        <f>IF(I5607="","",G5607/100*F5607*E5607)</f>
        <v/>
      </c>
      <c r="I5607" s="3">
        <f>IF(OR(G5607=".",F5607=".",E5607="."),"",E5607)</f>
        <v/>
      </c>
      <c r="J5607" s="3">
        <f>IF(I5607="","",F5607*I5607)</f>
        <v/>
      </c>
      <c r="K5607" s="3">
        <f>IF(C5607="LIG",1,0)</f>
        <v/>
      </c>
    </row>
    <row r="5608" customFormat="1" s="3">
      <c r="A5608" s="35" t="n">
        <v>2018</v>
      </c>
      <c r="B5608" s="35" t="n">
        <v>55467</v>
      </c>
      <c r="C5608" s="36" t="inlineStr">
        <is>
          <t>NG</t>
        </is>
      </c>
      <c r="D5608" s="36" t="inlineStr">
        <is>
          <t>Natural Gas</t>
        </is>
      </c>
      <c r="E5608" s="75" t="n">
        <v>46</v>
      </c>
      <c r="F5608" s="76" t="n">
        <v>1.046</v>
      </c>
      <c r="G5608" s="75" t="n">
        <v>453.2</v>
      </c>
      <c r="H5608" s="77">
        <f>IF(I5608="","",G5608/100*F5608*E5608)</f>
        <v/>
      </c>
      <c r="I5608" s="3">
        <f>IF(OR(G5608=".",F5608=".",E5608="."),"",E5608)</f>
        <v/>
      </c>
      <c r="J5608" s="3">
        <f>IF(I5608="","",F5608*I5608)</f>
        <v/>
      </c>
      <c r="K5608" s="3">
        <f>IF(C5608="LIG",1,0)</f>
        <v/>
      </c>
    </row>
    <row r="5609" customFormat="1" s="3">
      <c r="A5609" s="35" t="n">
        <v>2018</v>
      </c>
      <c r="B5609" s="35" t="n">
        <v>55470</v>
      </c>
      <c r="C5609" s="36" t="inlineStr">
        <is>
          <t>NG</t>
        </is>
      </c>
      <c r="D5609" s="36" t="inlineStr">
        <is>
          <t>Natural Gas</t>
        </is>
      </c>
      <c r="E5609" s="75" t="n">
        <v>3514514</v>
      </c>
      <c r="F5609" s="76" t="n">
        <v>1.027</v>
      </c>
      <c r="G5609" s="75" t="inlineStr">
        <is>
          <t>.</t>
        </is>
      </c>
      <c r="H5609" s="77">
        <f>IF(I5609="","",G5609/100*F5609*E5609)</f>
        <v/>
      </c>
      <c r="I5609" s="3">
        <f>IF(OR(G5609=".",F5609=".",E5609="."),"",E5609)</f>
        <v/>
      </c>
      <c r="J5609" s="3">
        <f>IF(I5609="","",F5609*I5609)</f>
        <v/>
      </c>
      <c r="K5609" s="3">
        <f>IF(C5609="LIG",1,0)</f>
        <v/>
      </c>
    </row>
    <row r="5610" customFormat="1" s="3">
      <c r="A5610" s="35" t="n">
        <v>2018</v>
      </c>
      <c r="B5610" s="35" t="n">
        <v>55479</v>
      </c>
      <c r="C5610" s="36" t="inlineStr">
        <is>
          <t>SUB</t>
        </is>
      </c>
      <c r="D5610" s="36" t="inlineStr">
        <is>
          <t>Coal</t>
        </is>
      </c>
      <c r="E5610" s="75" t="n">
        <v>39680</v>
      </c>
      <c r="F5610" s="76" t="n">
        <v>15.8</v>
      </c>
      <c r="G5610" s="75" t="inlineStr">
        <is>
          <t>.</t>
        </is>
      </c>
      <c r="H5610" s="77">
        <f>IF(I5610="","",G5610/100*F5610*E5610)</f>
        <v/>
      </c>
      <c r="I5610" s="3">
        <f>IF(OR(G5610=".",F5610=".",E5610="."),"",E5610)</f>
        <v/>
      </c>
      <c r="J5610" s="3">
        <f>IF(I5610="","",F5610*I5610)</f>
        <v/>
      </c>
      <c r="K5610" s="3">
        <f>IF(C5610="LIG",1,0)</f>
        <v/>
      </c>
    </row>
    <row r="5611" customFormat="1" s="3">
      <c r="A5611" s="35" t="n">
        <v>2018</v>
      </c>
      <c r="B5611" s="35" t="n">
        <v>55479</v>
      </c>
      <c r="C5611" s="36" t="inlineStr">
        <is>
          <t>NG</t>
        </is>
      </c>
      <c r="D5611" s="36" t="inlineStr">
        <is>
          <t>Natural Gas</t>
        </is>
      </c>
      <c r="E5611" s="75" t="n">
        <v>2754</v>
      </c>
      <c r="F5611" s="76" t="n">
        <v>1.06</v>
      </c>
      <c r="G5611" s="75" t="inlineStr">
        <is>
          <t>.</t>
        </is>
      </c>
      <c r="H5611" s="77">
        <f>IF(I5611="","",G5611/100*F5611*E5611)</f>
        <v/>
      </c>
      <c r="I5611" s="3">
        <f>IF(OR(G5611=".",F5611=".",E5611="."),"",E5611)</f>
        <v/>
      </c>
      <c r="J5611" s="3">
        <f>IF(I5611="","",F5611*I5611)</f>
        <v/>
      </c>
      <c r="K5611" s="3">
        <f>IF(C5611="LIG",1,0)</f>
        <v/>
      </c>
    </row>
    <row r="5612" customFormat="1" s="3">
      <c r="A5612" s="35" t="n">
        <v>2018</v>
      </c>
      <c r="B5612" s="35" t="n">
        <v>55480</v>
      </c>
      <c r="C5612" s="36" t="inlineStr">
        <is>
          <t>NG</t>
        </is>
      </c>
      <c r="D5612" s="36" t="inlineStr">
        <is>
          <t>Natural Gas</t>
        </is>
      </c>
      <c r="E5612" s="75" t="n">
        <v>6500152</v>
      </c>
      <c r="F5612" s="76" t="n">
        <v>1.032</v>
      </c>
      <c r="G5612" s="75" t="inlineStr">
        <is>
          <t>.</t>
        </is>
      </c>
      <c r="H5612" s="77">
        <f>IF(I5612="","",G5612/100*F5612*E5612)</f>
        <v/>
      </c>
      <c r="I5612" s="3">
        <f>IF(OR(G5612=".",F5612=".",E5612="."),"",E5612)</f>
        <v/>
      </c>
      <c r="J5612" s="3">
        <f>IF(I5612="","",F5612*I5612)</f>
        <v/>
      </c>
      <c r="K5612" s="3">
        <f>IF(C5612="LIG",1,0)</f>
        <v/>
      </c>
    </row>
    <row r="5613" customFormat="1" s="3">
      <c r="A5613" s="35" t="n">
        <v>2018</v>
      </c>
      <c r="B5613" s="35" t="n">
        <v>55481</v>
      </c>
      <c r="C5613" s="36" t="inlineStr">
        <is>
          <t>NG</t>
        </is>
      </c>
      <c r="D5613" s="36" t="inlineStr">
        <is>
          <t>Natural Gas</t>
        </is>
      </c>
      <c r="E5613" s="75" t="n">
        <v>758610</v>
      </c>
      <c r="F5613" s="76" t="n">
        <v>1.017</v>
      </c>
      <c r="G5613" s="75" t="inlineStr">
        <is>
          <t>.</t>
        </is>
      </c>
      <c r="H5613" s="77">
        <f>IF(I5613="","",G5613/100*F5613*E5613)</f>
        <v/>
      </c>
      <c r="I5613" s="3">
        <f>IF(OR(G5613=".",F5613=".",E5613="."),"",E5613)</f>
        <v/>
      </c>
      <c r="J5613" s="3">
        <f>IF(I5613="","",F5613*I5613)</f>
        <v/>
      </c>
      <c r="K5613" s="3">
        <f>IF(C5613="LIG",1,0)</f>
        <v/>
      </c>
    </row>
    <row r="5614" customFormat="1" s="3">
      <c r="A5614" s="35" t="n">
        <v>2018</v>
      </c>
      <c r="B5614" s="35" t="n">
        <v>55481</v>
      </c>
      <c r="C5614" s="36" t="inlineStr">
        <is>
          <t>NG</t>
        </is>
      </c>
      <c r="D5614" s="36" t="inlineStr">
        <is>
          <t>Natural Gas</t>
        </is>
      </c>
      <c r="E5614" s="75" t="n">
        <v>416053</v>
      </c>
      <c r="F5614" s="76" t="n">
        <v>1.064</v>
      </c>
      <c r="G5614" s="75" t="inlineStr">
        <is>
          <t>.</t>
        </is>
      </c>
      <c r="H5614" s="77">
        <f>IF(I5614="","",G5614/100*F5614*E5614)</f>
        <v/>
      </c>
      <c r="I5614" s="3">
        <f>IF(OR(G5614=".",F5614=".",E5614="."),"",E5614)</f>
        <v/>
      </c>
      <c r="J5614" s="3">
        <f>IF(I5614="","",F5614*I5614)</f>
        <v/>
      </c>
      <c r="K5614" s="3">
        <f>IF(C5614="LIG",1,0)</f>
        <v/>
      </c>
    </row>
    <row r="5615" customFormat="1" s="3">
      <c r="A5615" s="35" t="n">
        <v>2018</v>
      </c>
      <c r="B5615" s="35" t="n">
        <v>55482</v>
      </c>
      <c r="C5615" s="36" t="inlineStr">
        <is>
          <t>NG</t>
        </is>
      </c>
      <c r="D5615" s="36" t="inlineStr">
        <is>
          <t>Natural Gas</t>
        </is>
      </c>
      <c r="E5615" s="75" t="n">
        <v>3649</v>
      </c>
      <c r="F5615" s="76" t="n">
        <v>1.064</v>
      </c>
      <c r="G5615" s="75" t="n">
        <v>183.3</v>
      </c>
      <c r="H5615" s="77">
        <f>IF(I5615="","",G5615/100*F5615*E5615)</f>
        <v/>
      </c>
      <c r="I5615" s="3">
        <f>IF(OR(G5615=".",F5615=".",E5615="."),"",E5615)</f>
        <v/>
      </c>
      <c r="J5615" s="3">
        <f>IF(I5615="","",F5615*I5615)</f>
        <v/>
      </c>
      <c r="K5615" s="3">
        <f>IF(C5615="LIG",1,0)</f>
        <v/>
      </c>
    </row>
    <row r="5616" customFormat="1" s="3">
      <c r="A5616" s="35" t="n">
        <v>2018</v>
      </c>
      <c r="B5616" s="35" t="n">
        <v>55482</v>
      </c>
      <c r="C5616" s="36" t="inlineStr">
        <is>
          <t>NG</t>
        </is>
      </c>
      <c r="D5616" s="36" t="inlineStr">
        <is>
          <t>Natural Gas</t>
        </is>
      </c>
      <c r="E5616" s="75" t="n">
        <v>29</v>
      </c>
      <c r="F5616" s="76" t="n">
        <v>1.087</v>
      </c>
      <c r="G5616" s="75" t="n">
        <v>199.6</v>
      </c>
      <c r="H5616" s="77">
        <f>IF(I5616="","",G5616/100*F5616*E5616)</f>
        <v/>
      </c>
      <c r="I5616" s="3">
        <f>IF(OR(G5616=".",F5616=".",E5616="."),"",E5616)</f>
        <v/>
      </c>
      <c r="J5616" s="3">
        <f>IF(I5616="","",F5616*I5616)</f>
        <v/>
      </c>
      <c r="K5616" s="3">
        <f>IF(C5616="LIG",1,0)</f>
        <v/>
      </c>
    </row>
    <row r="5617" customFormat="1" s="3">
      <c r="A5617" s="35" t="n">
        <v>2018</v>
      </c>
      <c r="B5617" s="35" t="n">
        <v>55482</v>
      </c>
      <c r="C5617" s="36" t="inlineStr">
        <is>
          <t>NG</t>
        </is>
      </c>
      <c r="D5617" s="36" t="inlineStr">
        <is>
          <t>Natural Gas</t>
        </is>
      </c>
      <c r="E5617" s="75" t="n">
        <v>839</v>
      </c>
      <c r="F5617" s="76" t="n">
        <v>1.083</v>
      </c>
      <c r="G5617" s="75" t="n">
        <v>236.8</v>
      </c>
      <c r="H5617" s="77">
        <f>IF(I5617="","",G5617/100*F5617*E5617)</f>
        <v/>
      </c>
      <c r="I5617" s="3">
        <f>IF(OR(G5617=".",F5617=".",E5617="."),"",E5617)</f>
        <v/>
      </c>
      <c r="J5617" s="3">
        <f>IF(I5617="","",F5617*I5617)</f>
        <v/>
      </c>
      <c r="K5617" s="3">
        <f>IF(C5617="LIG",1,0)</f>
        <v/>
      </c>
    </row>
    <row r="5618" customFormat="1" s="3">
      <c r="A5618" s="35" t="n">
        <v>2018</v>
      </c>
      <c r="B5618" s="35" t="n">
        <v>55482</v>
      </c>
      <c r="C5618" s="36" t="inlineStr">
        <is>
          <t>NG</t>
        </is>
      </c>
      <c r="D5618" s="36" t="inlineStr">
        <is>
          <t>Natural Gas</t>
        </is>
      </c>
      <c r="E5618" s="75" t="n">
        <v>745</v>
      </c>
      <c r="F5618" s="76" t="n">
        <v>1.083</v>
      </c>
      <c r="G5618" s="75" t="n">
        <v>132.9</v>
      </c>
      <c r="H5618" s="77">
        <f>IF(I5618="","",G5618/100*F5618*E5618)</f>
        <v/>
      </c>
      <c r="I5618" s="3">
        <f>IF(OR(G5618=".",F5618=".",E5618="."),"",E5618)</f>
        <v/>
      </c>
      <c r="J5618" s="3">
        <f>IF(I5618="","",F5618*I5618)</f>
        <v/>
      </c>
      <c r="K5618" s="3">
        <f>IF(C5618="LIG",1,0)</f>
        <v/>
      </c>
    </row>
    <row r="5619" customFormat="1" s="3">
      <c r="A5619" s="35" t="n">
        <v>2018</v>
      </c>
      <c r="B5619" s="35" t="n">
        <v>55482</v>
      </c>
      <c r="C5619" s="36" t="inlineStr">
        <is>
          <t>NG</t>
        </is>
      </c>
      <c r="D5619" s="36" t="inlineStr">
        <is>
          <t>Natural Gas</t>
        </is>
      </c>
      <c r="E5619" s="75" t="n">
        <v>373</v>
      </c>
      <c r="F5619" s="76" t="n">
        <v>1.083</v>
      </c>
      <c r="G5619" s="75" t="n">
        <v>167</v>
      </c>
      <c r="H5619" s="77">
        <f>IF(I5619="","",G5619/100*F5619*E5619)</f>
        <v/>
      </c>
      <c r="I5619" s="3">
        <f>IF(OR(G5619=".",F5619=".",E5619="."),"",E5619)</f>
        <v/>
      </c>
      <c r="J5619" s="3">
        <f>IF(I5619="","",F5619*I5619)</f>
        <v/>
      </c>
      <c r="K5619" s="3">
        <f>IF(C5619="LIG",1,0)</f>
        <v/>
      </c>
    </row>
    <row r="5620" customFormat="1" s="3">
      <c r="A5620" s="35" t="n">
        <v>2018</v>
      </c>
      <c r="B5620" s="35" t="n">
        <v>55482</v>
      </c>
      <c r="C5620" s="36" t="inlineStr">
        <is>
          <t>NG</t>
        </is>
      </c>
      <c r="D5620" s="36" t="inlineStr">
        <is>
          <t>Natural Gas</t>
        </is>
      </c>
      <c r="E5620" s="75" t="n">
        <v>15634</v>
      </c>
      <c r="F5620" s="76" t="n">
        <v>1.073</v>
      </c>
      <c r="G5620" s="75" t="n">
        <v>159.7</v>
      </c>
      <c r="H5620" s="77">
        <f>IF(I5620="","",G5620/100*F5620*E5620)</f>
        <v/>
      </c>
      <c r="I5620" s="3">
        <f>IF(OR(G5620=".",F5620=".",E5620="."),"",E5620)</f>
        <v/>
      </c>
      <c r="J5620" s="3">
        <f>IF(I5620="","",F5620*I5620)</f>
        <v/>
      </c>
      <c r="K5620" s="3">
        <f>IF(C5620="LIG",1,0)</f>
        <v/>
      </c>
    </row>
    <row r="5621" customFormat="1" s="3">
      <c r="A5621" s="35" t="n">
        <v>2018</v>
      </c>
      <c r="B5621" s="35" t="n">
        <v>55482</v>
      </c>
      <c r="C5621" s="36" t="inlineStr">
        <is>
          <t>NG</t>
        </is>
      </c>
      <c r="D5621" s="36" t="inlineStr">
        <is>
          <t>Natural Gas</t>
        </is>
      </c>
      <c r="E5621" s="75" t="n">
        <v>31454</v>
      </c>
      <c r="F5621" s="76" t="n">
        <v>1.072</v>
      </c>
      <c r="G5621" s="75" t="n">
        <v>184.2</v>
      </c>
      <c r="H5621" s="77">
        <f>IF(I5621="","",G5621/100*F5621*E5621)</f>
        <v/>
      </c>
      <c r="I5621" s="3">
        <f>IF(OR(G5621=".",F5621=".",E5621="."),"",E5621)</f>
        <v/>
      </c>
      <c r="J5621" s="3">
        <f>IF(I5621="","",F5621*I5621)</f>
        <v/>
      </c>
      <c r="K5621" s="3">
        <f>IF(C5621="LIG",1,0)</f>
        <v/>
      </c>
    </row>
    <row r="5622" customFormat="1" s="3">
      <c r="A5622" s="35" t="n">
        <v>2018</v>
      </c>
      <c r="B5622" s="35" t="n">
        <v>55482</v>
      </c>
      <c r="C5622" s="36" t="inlineStr">
        <is>
          <t>NG</t>
        </is>
      </c>
      <c r="D5622" s="36" t="inlineStr">
        <is>
          <t>Natural Gas</t>
        </is>
      </c>
      <c r="E5622" s="75" t="n">
        <v>4475</v>
      </c>
      <c r="F5622" s="76" t="n">
        <v>1.005</v>
      </c>
      <c r="G5622" s="75" t="n">
        <v>222.3</v>
      </c>
      <c r="H5622" s="77">
        <f>IF(I5622="","",G5622/100*F5622*E5622)</f>
        <v/>
      </c>
      <c r="I5622" s="3">
        <f>IF(OR(G5622=".",F5622=".",E5622="."),"",E5622)</f>
        <v/>
      </c>
      <c r="J5622" s="3">
        <f>IF(I5622="","",F5622*I5622)</f>
        <v/>
      </c>
      <c r="K5622" s="3">
        <f>IF(C5622="LIG",1,0)</f>
        <v/>
      </c>
    </row>
    <row r="5623" customFormat="1" s="3">
      <c r="A5623" s="35" t="n">
        <v>2018</v>
      </c>
      <c r="B5623" s="35" t="n">
        <v>55482</v>
      </c>
      <c r="C5623" s="36" t="inlineStr">
        <is>
          <t>NG</t>
        </is>
      </c>
      <c r="D5623" s="36" t="inlineStr">
        <is>
          <t>Natural Gas</t>
        </is>
      </c>
      <c r="E5623" s="75" t="n">
        <v>20</v>
      </c>
      <c r="F5623" s="76" t="n">
        <v>1.005</v>
      </c>
      <c r="G5623" s="75" t="n">
        <v>260.3</v>
      </c>
      <c r="H5623" s="77">
        <f>IF(I5623="","",G5623/100*F5623*E5623)</f>
        <v/>
      </c>
      <c r="I5623" s="3">
        <f>IF(OR(G5623=".",F5623=".",E5623="."),"",E5623)</f>
        <v/>
      </c>
      <c r="J5623" s="3">
        <f>IF(I5623="","",F5623*I5623)</f>
        <v/>
      </c>
      <c r="K5623" s="3">
        <f>IF(C5623="LIG",1,0)</f>
        <v/>
      </c>
    </row>
    <row r="5624" customFormat="1" s="3">
      <c r="A5624" s="35" t="n">
        <v>2018</v>
      </c>
      <c r="B5624" s="35" t="n">
        <v>55482</v>
      </c>
      <c r="C5624" s="36" t="inlineStr">
        <is>
          <t>NG</t>
        </is>
      </c>
      <c r="D5624" s="36" t="inlineStr">
        <is>
          <t>Natural Gas</t>
        </is>
      </c>
      <c r="E5624" s="75" t="n">
        <v>1492</v>
      </c>
      <c r="F5624" s="76" t="n">
        <v>1.005</v>
      </c>
      <c r="G5624" s="75" t="n">
        <v>222.2</v>
      </c>
      <c r="H5624" s="77">
        <f>IF(I5624="","",G5624/100*F5624*E5624)</f>
        <v/>
      </c>
      <c r="I5624" s="3">
        <f>IF(OR(G5624=".",F5624=".",E5624="."),"",E5624)</f>
        <v/>
      </c>
      <c r="J5624" s="3">
        <f>IF(I5624="","",F5624*I5624)</f>
        <v/>
      </c>
      <c r="K5624" s="3">
        <f>IF(C5624="LIG",1,0)</f>
        <v/>
      </c>
    </row>
    <row r="5625" customFormat="1" s="3">
      <c r="A5625" s="35" t="n">
        <v>2018</v>
      </c>
      <c r="B5625" s="35" t="n">
        <v>55482</v>
      </c>
      <c r="C5625" s="36" t="inlineStr">
        <is>
          <t>NG</t>
        </is>
      </c>
      <c r="D5625" s="36" t="inlineStr">
        <is>
          <t>Natural Gas</t>
        </is>
      </c>
      <c r="E5625" s="75" t="n">
        <v>339944</v>
      </c>
      <c r="F5625" s="76" t="n">
        <v>1.064</v>
      </c>
      <c r="G5625" s="75" t="n">
        <v>204.3</v>
      </c>
      <c r="H5625" s="77">
        <f>IF(I5625="","",G5625/100*F5625*E5625)</f>
        <v/>
      </c>
      <c r="I5625" s="3">
        <f>IF(OR(G5625=".",F5625=".",E5625="."),"",E5625)</f>
        <v/>
      </c>
      <c r="J5625" s="3">
        <f>IF(I5625="","",F5625*I5625)</f>
        <v/>
      </c>
      <c r="K5625" s="3">
        <f>IF(C5625="LIG",1,0)</f>
        <v/>
      </c>
    </row>
    <row r="5626" customFormat="1" s="3">
      <c r="A5626" s="35" t="n">
        <v>2018</v>
      </c>
      <c r="B5626" s="35" t="n">
        <v>55496</v>
      </c>
      <c r="C5626" s="36" t="inlineStr">
        <is>
          <t>NG</t>
        </is>
      </c>
      <c r="D5626" s="36" t="inlineStr">
        <is>
          <t>Natural Gas</t>
        </is>
      </c>
      <c r="E5626" s="75" t="n">
        <v>24111</v>
      </c>
      <c r="F5626" s="76" t="n">
        <v>1.027</v>
      </c>
      <c r="G5626" s="75" t="n">
        <v>396.3</v>
      </c>
      <c r="H5626" s="77">
        <f>IF(I5626="","",G5626/100*F5626*E5626)</f>
        <v/>
      </c>
      <c r="I5626" s="3">
        <f>IF(OR(G5626=".",F5626=".",E5626="."),"",E5626)</f>
        <v/>
      </c>
      <c r="J5626" s="3">
        <f>IF(I5626="","",F5626*I5626)</f>
        <v/>
      </c>
      <c r="K5626" s="3">
        <f>IF(C5626="LIG",1,0)</f>
        <v/>
      </c>
    </row>
    <row r="5627" customFormat="1" s="3">
      <c r="A5627" s="35" t="n">
        <v>2018</v>
      </c>
      <c r="B5627" s="35" t="n">
        <v>55501</v>
      </c>
      <c r="C5627" s="36" t="inlineStr">
        <is>
          <t>NG</t>
        </is>
      </c>
      <c r="D5627" s="36" t="inlineStr">
        <is>
          <t>Natural Gas</t>
        </is>
      </c>
      <c r="E5627" s="75" t="n">
        <v>251403</v>
      </c>
      <c r="F5627" s="76" t="n">
        <v>1.045</v>
      </c>
      <c r="G5627" s="75" t="inlineStr">
        <is>
          <t>.</t>
        </is>
      </c>
      <c r="H5627" s="77">
        <f>IF(I5627="","",G5627/100*F5627*E5627)</f>
        <v/>
      </c>
      <c r="I5627" s="3">
        <f>IF(OR(G5627=".",F5627=".",E5627="."),"",E5627)</f>
        <v/>
      </c>
      <c r="J5627" s="3">
        <f>IF(I5627="","",F5627*I5627)</f>
        <v/>
      </c>
      <c r="K5627" s="3">
        <f>IF(C5627="LIG",1,0)</f>
        <v/>
      </c>
    </row>
    <row r="5628" customFormat="1" s="3">
      <c r="A5628" s="35" t="n">
        <v>2018</v>
      </c>
      <c r="B5628" s="35" t="n">
        <v>55501</v>
      </c>
      <c r="C5628" s="36" t="inlineStr">
        <is>
          <t>NG</t>
        </is>
      </c>
      <c r="D5628" s="36" t="inlineStr">
        <is>
          <t>Natural Gas</t>
        </is>
      </c>
      <c r="E5628" s="75" t="n">
        <v>1290983</v>
      </c>
      <c r="F5628" s="76" t="n">
        <v>1.031</v>
      </c>
      <c r="G5628" s="75" t="inlineStr">
        <is>
          <t>.</t>
        </is>
      </c>
      <c r="H5628" s="77">
        <f>IF(I5628="","",G5628/100*F5628*E5628)</f>
        <v/>
      </c>
      <c r="I5628" s="3">
        <f>IF(OR(G5628=".",F5628=".",E5628="."),"",E5628)</f>
        <v/>
      </c>
      <c r="J5628" s="3">
        <f>IF(I5628="","",F5628*I5628)</f>
        <v/>
      </c>
      <c r="K5628" s="3">
        <f>IF(C5628="LIG",1,0)</f>
        <v/>
      </c>
    </row>
    <row r="5629" customFormat="1" s="3">
      <c r="A5629" s="35" t="n">
        <v>2018</v>
      </c>
      <c r="B5629" s="35" t="n">
        <v>55502</v>
      </c>
      <c r="C5629" s="36" t="inlineStr">
        <is>
          <t>NG</t>
        </is>
      </c>
      <c r="D5629" s="36" t="inlineStr">
        <is>
          <t>Natural Gas</t>
        </is>
      </c>
      <c r="E5629" s="75" t="n">
        <v>4448598</v>
      </c>
      <c r="F5629" s="76" t="n">
        <v>1.07</v>
      </c>
      <c r="G5629" s="75" t="inlineStr">
        <is>
          <t>.</t>
        </is>
      </c>
      <c r="H5629" s="77">
        <f>IF(I5629="","",G5629/100*F5629*E5629)</f>
        <v/>
      </c>
      <c r="I5629" s="3">
        <f>IF(OR(G5629=".",F5629=".",E5629="."),"",E5629)</f>
        <v/>
      </c>
      <c r="J5629" s="3">
        <f>IF(I5629="","",F5629*I5629)</f>
        <v/>
      </c>
      <c r="K5629" s="3">
        <f>IF(C5629="LIG",1,0)</f>
        <v/>
      </c>
    </row>
    <row r="5630" customFormat="1" s="3">
      <c r="A5630" s="35" t="n">
        <v>2018</v>
      </c>
      <c r="B5630" s="35" t="n">
        <v>55503</v>
      </c>
      <c r="C5630" s="36" t="inlineStr">
        <is>
          <t>NG</t>
        </is>
      </c>
      <c r="D5630" s="36" t="inlineStr">
        <is>
          <t>Natural Gas</t>
        </is>
      </c>
      <c r="E5630" s="75" t="n">
        <v>3274882</v>
      </c>
      <c r="F5630" s="76" t="n">
        <v>1.055</v>
      </c>
      <c r="G5630" s="75" t="inlineStr">
        <is>
          <t>.</t>
        </is>
      </c>
      <c r="H5630" s="77">
        <f>IF(I5630="","",G5630/100*F5630*E5630)</f>
        <v/>
      </c>
      <c r="I5630" s="3">
        <f>IF(OR(G5630=".",F5630=".",E5630="."),"",E5630)</f>
        <v/>
      </c>
      <c r="J5630" s="3">
        <f>IF(I5630="","",F5630*I5630)</f>
        <v/>
      </c>
      <c r="K5630" s="3">
        <f>IF(C5630="LIG",1,0)</f>
        <v/>
      </c>
    </row>
    <row r="5631" customFormat="1" s="3">
      <c r="A5631" s="35" t="n">
        <v>2018</v>
      </c>
      <c r="B5631" s="35" t="n">
        <v>55514</v>
      </c>
      <c r="C5631" s="36" t="inlineStr">
        <is>
          <t>NG</t>
        </is>
      </c>
      <c r="D5631" s="36" t="inlineStr">
        <is>
          <t>Natural Gas</t>
        </is>
      </c>
      <c r="E5631" s="75" t="n">
        <v>1573593</v>
      </c>
      <c r="F5631" s="76" t="n">
        <v>1.035</v>
      </c>
      <c r="G5631" s="75" t="n">
        <v>277.6</v>
      </c>
      <c r="H5631" s="77">
        <f>IF(I5631="","",G5631/100*F5631*E5631)</f>
        <v/>
      </c>
      <c r="I5631" s="3">
        <f>IF(OR(G5631=".",F5631=".",E5631="."),"",E5631)</f>
        <v/>
      </c>
      <c r="J5631" s="3">
        <f>IF(I5631="","",F5631*I5631)</f>
        <v/>
      </c>
      <c r="K5631" s="3">
        <f>IF(C5631="LIG",1,0)</f>
        <v/>
      </c>
    </row>
    <row r="5632" customFormat="1" s="3">
      <c r="A5632" s="35" t="n">
        <v>2018</v>
      </c>
      <c r="B5632" s="35" t="n">
        <v>55516</v>
      </c>
      <c r="C5632" s="36" t="inlineStr">
        <is>
          <t>NG</t>
        </is>
      </c>
      <c r="D5632" s="36" t="inlineStr">
        <is>
          <t>Natural Gas</t>
        </is>
      </c>
      <c r="E5632" s="75" t="n">
        <v>268612</v>
      </c>
      <c r="F5632" s="76" t="n">
        <v>1.042</v>
      </c>
      <c r="G5632" s="75" t="inlineStr">
        <is>
          <t>.</t>
        </is>
      </c>
      <c r="H5632" s="77">
        <f>IF(I5632="","",G5632/100*F5632*E5632)</f>
        <v/>
      </c>
      <c r="I5632" s="3">
        <f>IF(OR(G5632=".",F5632=".",E5632="."),"",E5632)</f>
        <v/>
      </c>
      <c r="J5632" s="3">
        <f>IF(I5632="","",F5632*I5632)</f>
        <v/>
      </c>
      <c r="K5632" s="3">
        <f>IF(C5632="LIG",1,0)</f>
        <v/>
      </c>
    </row>
    <row r="5633" customFormat="1" s="3">
      <c r="A5633" s="35" t="n">
        <v>2018</v>
      </c>
      <c r="B5633" s="35" t="n">
        <v>55516</v>
      </c>
      <c r="C5633" s="36" t="inlineStr">
        <is>
          <t>NG</t>
        </is>
      </c>
      <c r="D5633" s="36" t="inlineStr">
        <is>
          <t>Natural Gas</t>
        </is>
      </c>
      <c r="E5633" s="75" t="n">
        <v>1868775</v>
      </c>
      <c r="F5633" s="76" t="n">
        <v>1.042</v>
      </c>
      <c r="G5633" s="75" t="inlineStr">
        <is>
          <t>.</t>
        </is>
      </c>
      <c r="H5633" s="77">
        <f>IF(I5633="","",G5633/100*F5633*E5633)</f>
        <v/>
      </c>
      <c r="I5633" s="3">
        <f>IF(OR(G5633=".",F5633=".",E5633="."),"",E5633)</f>
        <v/>
      </c>
      <c r="J5633" s="3">
        <f>IF(I5633="","",F5633*I5633)</f>
        <v/>
      </c>
      <c r="K5633" s="3">
        <f>IF(C5633="LIG",1,0)</f>
        <v/>
      </c>
    </row>
    <row r="5634" customFormat="1" s="3">
      <c r="A5634" s="35" t="n">
        <v>2018</v>
      </c>
      <c r="B5634" s="35" t="n">
        <v>55517</v>
      </c>
      <c r="C5634" s="36" t="inlineStr">
        <is>
          <t>NG</t>
        </is>
      </c>
      <c r="D5634" s="36" t="inlineStr">
        <is>
          <t>Natural Gas</t>
        </is>
      </c>
      <c r="E5634" s="75" t="n">
        <v>109072</v>
      </c>
      <c r="F5634" s="76" t="n">
        <v>1.018</v>
      </c>
      <c r="G5634" s="75" t="inlineStr">
        <is>
          <t>.</t>
        </is>
      </c>
      <c r="H5634" s="77">
        <f>IF(I5634="","",G5634/100*F5634*E5634)</f>
        <v/>
      </c>
      <c r="I5634" s="3">
        <f>IF(OR(G5634=".",F5634=".",E5634="."),"",E5634)</f>
        <v/>
      </c>
      <c r="J5634" s="3">
        <f>IF(I5634="","",F5634*I5634)</f>
        <v/>
      </c>
      <c r="K5634" s="3">
        <f>IF(C5634="LIG",1,0)</f>
        <v/>
      </c>
    </row>
    <row r="5635" customFormat="1" s="3">
      <c r="A5635" s="35" t="n">
        <v>2018</v>
      </c>
      <c r="B5635" s="35" t="n">
        <v>55518</v>
      </c>
      <c r="C5635" s="36" t="inlineStr">
        <is>
          <t>NG</t>
        </is>
      </c>
      <c r="D5635" s="36" t="inlineStr">
        <is>
          <t>Natural Gas</t>
        </is>
      </c>
      <c r="E5635" s="75" t="n">
        <v>1214403</v>
      </c>
      <c r="F5635" s="76" t="n">
        <v>1.027</v>
      </c>
      <c r="G5635" s="75" t="inlineStr">
        <is>
          <t>.</t>
        </is>
      </c>
      <c r="H5635" s="77">
        <f>IF(I5635="","",G5635/100*F5635*E5635)</f>
        <v/>
      </c>
      <c r="I5635" s="3">
        <f>IF(OR(G5635=".",F5635=".",E5635="."),"",E5635)</f>
        <v/>
      </c>
      <c r="J5635" s="3">
        <f>IF(I5635="","",F5635*I5635)</f>
        <v/>
      </c>
      <c r="K5635" s="3">
        <f>IF(C5635="LIG",1,0)</f>
        <v/>
      </c>
    </row>
    <row r="5636" customFormat="1" s="3">
      <c r="A5636" s="35" t="n">
        <v>2018</v>
      </c>
      <c r="B5636" s="35" t="n">
        <v>55522</v>
      </c>
      <c r="C5636" s="36" t="inlineStr">
        <is>
          <t>NG</t>
        </is>
      </c>
      <c r="D5636" s="36" t="inlineStr">
        <is>
          <t>Natural Gas</t>
        </is>
      </c>
      <c r="E5636" s="75" t="n">
        <v>319501</v>
      </c>
      <c r="F5636" s="76" t="n">
        <v>1.019</v>
      </c>
      <c r="G5636" s="75" t="n">
        <v>372.1</v>
      </c>
      <c r="H5636" s="77">
        <f>IF(I5636="","",G5636/100*F5636*E5636)</f>
        <v/>
      </c>
      <c r="I5636" s="3">
        <f>IF(OR(G5636=".",F5636=".",E5636="."),"",E5636)</f>
        <v/>
      </c>
      <c r="J5636" s="3">
        <f>IF(I5636="","",F5636*I5636)</f>
        <v/>
      </c>
      <c r="K5636" s="3">
        <f>IF(C5636="LIG",1,0)</f>
        <v/>
      </c>
    </row>
    <row r="5637" customFormat="1" s="3">
      <c r="A5637" s="35" t="n">
        <v>2018</v>
      </c>
      <c r="B5637" s="35" t="n">
        <v>55524</v>
      </c>
      <c r="C5637" s="36" t="inlineStr">
        <is>
          <t>NG</t>
        </is>
      </c>
      <c r="D5637" s="36" t="inlineStr">
        <is>
          <t>Natural Gas</t>
        </is>
      </c>
      <c r="E5637" s="75" t="n">
        <v>984961</v>
      </c>
      <c r="F5637" s="76" t="n">
        <v>1.051</v>
      </c>
      <c r="G5637" s="75" t="inlineStr">
        <is>
          <t>.</t>
        </is>
      </c>
      <c r="H5637" s="77">
        <f>IF(I5637="","",G5637/100*F5637*E5637)</f>
        <v/>
      </c>
      <c r="I5637" s="3">
        <f>IF(OR(G5637=".",F5637=".",E5637="."),"",E5637)</f>
        <v/>
      </c>
      <c r="J5637" s="3">
        <f>IF(I5637="","",F5637*I5637)</f>
        <v/>
      </c>
      <c r="K5637" s="3">
        <f>IF(C5637="LIG",1,0)</f>
        <v/>
      </c>
    </row>
    <row r="5638" customFormat="1" s="3">
      <c r="A5638" s="35" t="n">
        <v>2018</v>
      </c>
      <c r="B5638" s="35" t="n">
        <v>55545</v>
      </c>
      <c r="C5638" s="36" t="inlineStr">
        <is>
          <t>NG</t>
        </is>
      </c>
      <c r="D5638" s="36" t="inlineStr">
        <is>
          <t>Natural Gas</t>
        </is>
      </c>
      <c r="E5638" s="75" t="n">
        <v>1079037</v>
      </c>
      <c r="F5638" s="76" t="n">
        <v>1.023</v>
      </c>
      <c r="G5638" s="75" t="inlineStr">
        <is>
          <t>.</t>
        </is>
      </c>
      <c r="H5638" s="77">
        <f>IF(I5638="","",G5638/100*F5638*E5638)</f>
        <v/>
      </c>
      <c r="I5638" s="3">
        <f>IF(OR(G5638=".",F5638=".",E5638="."),"",E5638)</f>
        <v/>
      </c>
      <c r="J5638" s="3">
        <f>IF(I5638="","",F5638*I5638)</f>
        <v/>
      </c>
      <c r="K5638" s="3">
        <f>IF(C5638="LIG",1,0)</f>
        <v/>
      </c>
    </row>
    <row r="5639" customFormat="1" s="3">
      <c r="A5639" s="35" t="n">
        <v>2018</v>
      </c>
      <c r="B5639" s="35" t="n">
        <v>55620</v>
      </c>
      <c r="C5639" s="36" t="inlineStr">
        <is>
          <t>NG</t>
        </is>
      </c>
      <c r="D5639" s="36" t="inlineStr">
        <is>
          <t>Natural Gas</t>
        </is>
      </c>
      <c r="E5639" s="75" t="n">
        <v>1832911</v>
      </c>
      <c r="F5639" s="76" t="n">
        <v>1.039</v>
      </c>
      <c r="G5639" s="75" t="n">
        <v>300.6</v>
      </c>
      <c r="H5639" s="77">
        <f>IF(I5639="","",G5639/100*F5639*E5639)</f>
        <v/>
      </c>
      <c r="I5639" s="3">
        <f>IF(OR(G5639=".",F5639=".",E5639="."),"",E5639)</f>
        <v/>
      </c>
      <c r="J5639" s="3">
        <f>IF(I5639="","",F5639*I5639)</f>
        <v/>
      </c>
      <c r="K5639" s="3">
        <f>IF(C5639="LIG",1,0)</f>
        <v/>
      </c>
    </row>
    <row r="5640" customFormat="1" s="3">
      <c r="A5640" s="35" t="n">
        <v>2018</v>
      </c>
      <c r="B5640" s="35" t="n">
        <v>55620</v>
      </c>
      <c r="C5640" s="36" t="inlineStr">
        <is>
          <t>NG</t>
        </is>
      </c>
      <c r="D5640" s="36" t="inlineStr">
        <is>
          <t>Natural Gas</t>
        </is>
      </c>
      <c r="E5640" s="75" t="n">
        <v>1808</v>
      </c>
      <c r="F5640" s="76" t="n">
        <v>1.013</v>
      </c>
      <c r="G5640" s="75" t="n">
        <v>287</v>
      </c>
      <c r="H5640" s="77">
        <f>IF(I5640="","",G5640/100*F5640*E5640)</f>
        <v/>
      </c>
      <c r="I5640" s="3">
        <f>IF(OR(G5640=".",F5640=".",E5640="."),"",E5640)</f>
        <v/>
      </c>
      <c r="J5640" s="3">
        <f>IF(I5640="","",F5640*I5640)</f>
        <v/>
      </c>
      <c r="K5640" s="3">
        <f>IF(C5640="LIG",1,0)</f>
        <v/>
      </c>
    </row>
    <row r="5641" customFormat="1" s="3">
      <c r="A5641" s="35" t="n">
        <v>2018</v>
      </c>
      <c r="B5641" s="35" t="n">
        <v>55622</v>
      </c>
      <c r="C5641" s="36" t="inlineStr">
        <is>
          <t>NG</t>
        </is>
      </c>
      <c r="D5641" s="36" t="inlineStr">
        <is>
          <t>Natural Gas</t>
        </is>
      </c>
      <c r="E5641" s="75" t="n">
        <v>149266</v>
      </c>
      <c r="F5641" s="76" t="n">
        <v>1.02</v>
      </c>
      <c r="G5641" s="75" t="n">
        <v>255.1</v>
      </c>
      <c r="H5641" s="77">
        <f>IF(I5641="","",G5641/100*F5641*E5641)</f>
        <v/>
      </c>
      <c r="I5641" s="3">
        <f>IF(OR(G5641=".",F5641=".",E5641="."),"",E5641)</f>
        <v/>
      </c>
      <c r="J5641" s="3">
        <f>IF(I5641="","",F5641*I5641)</f>
        <v/>
      </c>
      <c r="K5641" s="3">
        <f>IF(C5641="LIG",1,0)</f>
        <v/>
      </c>
    </row>
    <row r="5642" customFormat="1" s="3">
      <c r="A5642" s="35" t="n">
        <v>2018</v>
      </c>
      <c r="B5642" s="35" t="n">
        <v>55640</v>
      </c>
      <c r="C5642" s="36" t="inlineStr">
        <is>
          <t>NG</t>
        </is>
      </c>
      <c r="D5642" s="36" t="inlineStr">
        <is>
          <t>Natural Gas</t>
        </is>
      </c>
      <c r="E5642" s="75" t="n">
        <v>359332</v>
      </c>
      <c r="F5642" s="76" t="n">
        <v>1.07</v>
      </c>
      <c r="G5642" s="75" t="inlineStr">
        <is>
          <t>.</t>
        </is>
      </c>
      <c r="H5642" s="77">
        <f>IF(I5642="","",G5642/100*F5642*E5642)</f>
        <v/>
      </c>
      <c r="I5642" s="3">
        <f>IF(OR(G5642=".",F5642=".",E5642="."),"",E5642)</f>
        <v/>
      </c>
      <c r="J5642" s="3">
        <f>IF(I5642="","",F5642*I5642)</f>
        <v/>
      </c>
      <c r="K5642" s="3">
        <f>IF(C5642="LIG",1,0)</f>
        <v/>
      </c>
    </row>
    <row r="5643" customFormat="1" s="3">
      <c r="A5643" s="35" t="n">
        <v>2018</v>
      </c>
      <c r="B5643" s="35" t="n">
        <v>55641</v>
      </c>
      <c r="C5643" s="36" t="inlineStr">
        <is>
          <t>NG</t>
        </is>
      </c>
      <c r="D5643" s="36" t="inlineStr">
        <is>
          <t>Natural Gas</t>
        </is>
      </c>
      <c r="E5643" s="75" t="n">
        <v>2159301</v>
      </c>
      <c r="F5643" s="76" t="n">
        <v>1</v>
      </c>
      <c r="G5643" s="75" t="n">
        <v>314</v>
      </c>
      <c r="H5643" s="77">
        <f>IF(I5643="","",G5643/100*F5643*E5643)</f>
        <v/>
      </c>
      <c r="I5643" s="3">
        <f>IF(OR(G5643=".",F5643=".",E5643="."),"",E5643)</f>
        <v/>
      </c>
      <c r="J5643" s="3">
        <f>IF(I5643="","",F5643*I5643)</f>
        <v/>
      </c>
      <c r="K5643" s="3">
        <f>IF(C5643="LIG",1,0)</f>
        <v/>
      </c>
    </row>
    <row r="5644" customFormat="1" s="3">
      <c r="A5644" s="35" t="n">
        <v>2018</v>
      </c>
      <c r="B5644" s="35" t="n">
        <v>55645</v>
      </c>
      <c r="C5644" s="36" t="inlineStr">
        <is>
          <t>NG</t>
        </is>
      </c>
      <c r="D5644" s="36" t="inlineStr">
        <is>
          <t>Natural Gas</t>
        </is>
      </c>
      <c r="E5644" s="75" t="n">
        <v>101251</v>
      </c>
      <c r="F5644" s="76" t="n">
        <v>1.101</v>
      </c>
      <c r="G5644" s="75" t="n">
        <v>326.2</v>
      </c>
      <c r="H5644" s="77">
        <f>IF(I5644="","",G5644/100*F5644*E5644)</f>
        <v/>
      </c>
      <c r="I5644" s="3">
        <f>IF(OR(G5644=".",F5644=".",E5644="."),"",E5644)</f>
        <v/>
      </c>
      <c r="J5644" s="3">
        <f>IF(I5644="","",F5644*I5644)</f>
        <v/>
      </c>
      <c r="K5644" s="3">
        <f>IF(C5644="LIG",1,0)</f>
        <v/>
      </c>
    </row>
    <row r="5645" customFormat="1" s="3">
      <c r="A5645" s="35" t="n">
        <v>2018</v>
      </c>
      <c r="B5645" s="35" t="n">
        <v>55651</v>
      </c>
      <c r="C5645" s="36" t="inlineStr">
        <is>
          <t>NG</t>
        </is>
      </c>
      <c r="D5645" s="36" t="inlineStr">
        <is>
          <t>Natural Gas</t>
        </is>
      </c>
      <c r="E5645" s="75" t="n">
        <v>150068</v>
      </c>
      <c r="F5645" s="76" t="n">
        <v>1</v>
      </c>
      <c r="G5645" s="75" t="n">
        <v>221.5</v>
      </c>
      <c r="H5645" s="77">
        <f>IF(I5645="","",G5645/100*F5645*E5645)</f>
        <v/>
      </c>
      <c r="I5645" s="3">
        <f>IF(OR(G5645=".",F5645=".",E5645="."),"",E5645)</f>
        <v/>
      </c>
      <c r="J5645" s="3">
        <f>IF(I5645="","",F5645*I5645)</f>
        <v/>
      </c>
      <c r="K5645" s="3">
        <f>IF(C5645="LIG",1,0)</f>
        <v/>
      </c>
    </row>
    <row r="5646" customFormat="1" s="3">
      <c r="A5646" s="35" t="n">
        <v>2018</v>
      </c>
      <c r="B5646" s="35" t="n">
        <v>55656</v>
      </c>
      <c r="C5646" s="36" t="inlineStr">
        <is>
          <t>NG</t>
        </is>
      </c>
      <c r="D5646" s="36" t="inlineStr">
        <is>
          <t>Natural Gas</t>
        </is>
      </c>
      <c r="E5646" s="75" t="n">
        <v>2266392</v>
      </c>
      <c r="F5646" s="76" t="n">
        <v>1.033</v>
      </c>
      <c r="G5646" s="75" t="inlineStr">
        <is>
          <t>.</t>
        </is>
      </c>
      <c r="H5646" s="77">
        <f>IF(I5646="","",G5646/100*F5646*E5646)</f>
        <v/>
      </c>
      <c r="I5646" s="3">
        <f>IF(OR(G5646=".",F5646=".",E5646="."),"",E5646)</f>
        <v/>
      </c>
      <c r="J5646" s="3">
        <f>IF(I5646="","",F5646*I5646)</f>
        <v/>
      </c>
      <c r="K5646" s="3">
        <f>IF(C5646="LIG",1,0)</f>
        <v/>
      </c>
    </row>
    <row r="5647" customFormat="1" s="3">
      <c r="A5647" s="35" t="n">
        <v>2018</v>
      </c>
      <c r="B5647" s="35" t="n">
        <v>55661</v>
      </c>
      <c r="C5647" s="36" t="inlineStr">
        <is>
          <t>NG</t>
        </is>
      </c>
      <c r="D5647" s="36" t="inlineStr">
        <is>
          <t>Natural Gas</t>
        </is>
      </c>
      <c r="E5647" s="75" t="n">
        <v>63247</v>
      </c>
      <c r="F5647" s="76" t="n">
        <v>1.038</v>
      </c>
      <c r="G5647" s="75" t="inlineStr">
        <is>
          <t>.</t>
        </is>
      </c>
      <c r="H5647" s="77">
        <f>IF(I5647="","",G5647/100*F5647*E5647)</f>
        <v/>
      </c>
      <c r="I5647" s="3">
        <f>IF(OR(G5647=".",F5647=".",E5647="."),"",E5647)</f>
        <v/>
      </c>
      <c r="J5647" s="3">
        <f>IF(I5647="","",F5647*I5647)</f>
        <v/>
      </c>
      <c r="K5647" s="3">
        <f>IF(C5647="LIG",1,0)</f>
        <v/>
      </c>
    </row>
    <row r="5648" customFormat="1" s="3">
      <c r="A5648" s="35" t="n">
        <v>2018</v>
      </c>
      <c r="B5648" s="35" t="n">
        <v>55662</v>
      </c>
      <c r="C5648" s="36" t="inlineStr">
        <is>
          <t>NG</t>
        </is>
      </c>
      <c r="D5648" s="36" t="inlineStr">
        <is>
          <t>Natural Gas</t>
        </is>
      </c>
      <c r="E5648" s="75" t="n">
        <v>721128</v>
      </c>
      <c r="F5648" s="76" t="n">
        <v>1.093</v>
      </c>
      <c r="G5648" s="75" t="n">
        <v>366.9</v>
      </c>
      <c r="H5648" s="77">
        <f>IF(I5648="","",G5648/100*F5648*E5648)</f>
        <v/>
      </c>
      <c r="I5648" s="3">
        <f>IF(OR(G5648=".",F5648=".",E5648="."),"",E5648)</f>
        <v/>
      </c>
      <c r="J5648" s="3">
        <f>IF(I5648="","",F5648*I5648)</f>
        <v/>
      </c>
      <c r="K5648" s="3">
        <f>IF(C5648="LIG",1,0)</f>
        <v/>
      </c>
    </row>
    <row r="5649" customFormat="1" s="3">
      <c r="A5649" s="35" t="n">
        <v>2018</v>
      </c>
      <c r="B5649" s="35" t="n">
        <v>55664</v>
      </c>
      <c r="C5649" s="36" t="inlineStr">
        <is>
          <t>NG</t>
        </is>
      </c>
      <c r="D5649" s="36" t="inlineStr">
        <is>
          <t>Natural Gas</t>
        </is>
      </c>
      <c r="E5649" s="75" t="n">
        <v>1520971</v>
      </c>
      <c r="F5649" s="76" t="n">
        <v>1.007</v>
      </c>
      <c r="G5649" s="75" t="n">
        <v>271.1</v>
      </c>
      <c r="H5649" s="77">
        <f>IF(I5649="","",G5649/100*F5649*E5649)</f>
        <v/>
      </c>
      <c r="I5649" s="3">
        <f>IF(OR(G5649=".",F5649=".",E5649="."),"",E5649)</f>
        <v/>
      </c>
      <c r="J5649" s="3">
        <f>IF(I5649="","",F5649*I5649)</f>
        <v/>
      </c>
      <c r="K5649" s="3">
        <f>IF(C5649="LIG",1,0)</f>
        <v/>
      </c>
    </row>
    <row r="5650" customFormat="1" s="3">
      <c r="A5650" s="35" t="n">
        <v>2018</v>
      </c>
      <c r="B5650" s="35" t="n">
        <v>55667</v>
      </c>
      <c r="C5650" s="36" t="inlineStr">
        <is>
          <t>NG</t>
        </is>
      </c>
      <c r="D5650" s="36" t="inlineStr">
        <is>
          <t>Natural Gas</t>
        </is>
      </c>
      <c r="E5650" s="75" t="n">
        <v>2347247</v>
      </c>
      <c r="F5650" s="76" t="n">
        <v>1.03</v>
      </c>
      <c r="G5650" s="75" t="inlineStr">
        <is>
          <t>.</t>
        </is>
      </c>
      <c r="H5650" s="77">
        <f>IF(I5650="","",G5650/100*F5650*E5650)</f>
        <v/>
      </c>
      <c r="I5650" s="3">
        <f>IF(OR(G5650=".",F5650=".",E5650="."),"",E5650)</f>
        <v/>
      </c>
      <c r="J5650" s="3">
        <f>IF(I5650="","",F5650*I5650)</f>
        <v/>
      </c>
      <c r="K5650" s="3">
        <f>IF(C5650="LIG",1,0)</f>
        <v/>
      </c>
    </row>
    <row r="5651" customFormat="1" s="3">
      <c r="A5651" s="35" t="n">
        <v>2018</v>
      </c>
      <c r="B5651" s="35" t="n">
        <v>55672</v>
      </c>
      <c r="C5651" s="36" t="inlineStr">
        <is>
          <t>NG</t>
        </is>
      </c>
      <c r="D5651" s="36" t="inlineStr">
        <is>
          <t>Natural Gas</t>
        </is>
      </c>
      <c r="E5651" s="75" t="n">
        <v>50243</v>
      </c>
      <c r="F5651" s="76" t="n">
        <v>1.03</v>
      </c>
      <c r="G5651" s="75" t="inlineStr">
        <is>
          <t>.</t>
        </is>
      </c>
      <c r="H5651" s="77">
        <f>IF(I5651="","",G5651/100*F5651*E5651)</f>
        <v/>
      </c>
      <c r="I5651" s="3">
        <f>IF(OR(G5651=".",F5651=".",E5651="."),"",E5651)</f>
        <v/>
      </c>
      <c r="J5651" s="3">
        <f>IF(I5651="","",F5651*I5651)</f>
        <v/>
      </c>
      <c r="K5651" s="3">
        <f>IF(C5651="LIG",1,0)</f>
        <v/>
      </c>
    </row>
    <row r="5652" customFormat="1" s="3">
      <c r="A5652" s="35" t="n">
        <v>2018</v>
      </c>
      <c r="B5652" s="35" t="n">
        <v>55672</v>
      </c>
      <c r="C5652" s="36" t="inlineStr">
        <is>
          <t>NG</t>
        </is>
      </c>
      <c r="D5652" s="36" t="inlineStr">
        <is>
          <t>Natural Gas</t>
        </is>
      </c>
      <c r="E5652" s="75" t="n">
        <v>232</v>
      </c>
      <c r="F5652" s="76" t="n">
        <v>1.03</v>
      </c>
      <c r="G5652" s="75" t="inlineStr">
        <is>
          <t>.</t>
        </is>
      </c>
      <c r="H5652" s="77">
        <f>IF(I5652="","",G5652/100*F5652*E5652)</f>
        <v/>
      </c>
      <c r="I5652" s="3">
        <f>IF(OR(G5652=".",F5652=".",E5652="."),"",E5652)</f>
        <v/>
      </c>
      <c r="J5652" s="3">
        <f>IF(I5652="","",F5652*I5652)</f>
        <v/>
      </c>
      <c r="K5652" s="3">
        <f>IF(C5652="LIG",1,0)</f>
        <v/>
      </c>
    </row>
    <row r="5653" customFormat="1" s="3">
      <c r="A5653" s="35" t="n">
        <v>2018</v>
      </c>
      <c r="B5653" s="35" t="n">
        <v>55687</v>
      </c>
      <c r="C5653" s="36" t="inlineStr">
        <is>
          <t>NG</t>
        </is>
      </c>
      <c r="D5653" s="36" t="inlineStr">
        <is>
          <t>Natural Gas</t>
        </is>
      </c>
      <c r="E5653" s="75" t="n">
        <v>1134559</v>
      </c>
      <c r="F5653" s="76" t="n">
        <v>1.034</v>
      </c>
      <c r="G5653" s="75" t="n">
        <v>346.9</v>
      </c>
      <c r="H5653" s="77">
        <f>IF(I5653="","",G5653/100*F5653*E5653)</f>
        <v/>
      </c>
      <c r="I5653" s="3">
        <f>IF(OR(G5653=".",F5653=".",E5653="."),"",E5653)</f>
        <v/>
      </c>
      <c r="J5653" s="3">
        <f>IF(I5653="","",F5653*I5653)</f>
        <v/>
      </c>
      <c r="K5653" s="3">
        <f>IF(C5653="LIG",1,0)</f>
        <v/>
      </c>
    </row>
    <row r="5654" customFormat="1" s="3">
      <c r="A5654" s="35" t="n">
        <v>2018</v>
      </c>
      <c r="B5654" s="35" t="n">
        <v>55690</v>
      </c>
      <c r="C5654" s="36" t="inlineStr">
        <is>
          <t>DFO</t>
        </is>
      </c>
      <c r="D5654" s="36" t="inlineStr">
        <is>
          <t>Petroleum</t>
        </is>
      </c>
      <c r="E5654" s="75" t="n">
        <v>34056</v>
      </c>
      <c r="F5654" s="76" t="n">
        <v>5.813</v>
      </c>
      <c r="G5654" s="75" t="inlineStr">
        <is>
          <t>.</t>
        </is>
      </c>
      <c r="H5654" s="77">
        <f>IF(I5654="","",G5654/100*F5654*E5654)</f>
        <v/>
      </c>
      <c r="I5654" s="3">
        <f>IF(OR(G5654=".",F5654=".",E5654="."),"",E5654)</f>
        <v/>
      </c>
      <c r="J5654" s="3">
        <f>IF(I5654="","",F5654*I5654)</f>
        <v/>
      </c>
      <c r="K5654" s="3">
        <f>IF(C5654="LIG",1,0)</f>
        <v/>
      </c>
    </row>
    <row r="5655" customFormat="1" s="3">
      <c r="A5655" s="35" t="n">
        <v>2018</v>
      </c>
      <c r="B5655" s="35" t="n">
        <v>55690</v>
      </c>
      <c r="C5655" s="36" t="inlineStr">
        <is>
          <t>NG</t>
        </is>
      </c>
      <c r="D5655" s="36" t="inlineStr">
        <is>
          <t>Natural Gas</t>
        </is>
      </c>
      <c r="E5655" s="75" t="n">
        <v>2613404</v>
      </c>
      <c r="F5655" s="76" t="n">
        <v>1.032</v>
      </c>
      <c r="G5655" s="75" t="inlineStr">
        <is>
          <t>.</t>
        </is>
      </c>
      <c r="H5655" s="77">
        <f>IF(I5655="","",G5655/100*F5655*E5655)</f>
        <v/>
      </c>
      <c r="I5655" s="3">
        <f>IF(OR(G5655=".",F5655=".",E5655="."),"",E5655)</f>
        <v/>
      </c>
      <c r="J5655" s="3">
        <f>IF(I5655="","",F5655*I5655)</f>
        <v/>
      </c>
      <c r="K5655" s="3">
        <f>IF(C5655="LIG",1,0)</f>
        <v/>
      </c>
    </row>
    <row r="5656" customFormat="1" s="3">
      <c r="A5656" s="35" t="n">
        <v>2018</v>
      </c>
      <c r="B5656" s="35" t="n">
        <v>55694</v>
      </c>
      <c r="C5656" s="36" t="inlineStr">
        <is>
          <t>NG</t>
        </is>
      </c>
      <c r="D5656" s="36" t="inlineStr">
        <is>
          <t>Natural Gas</t>
        </is>
      </c>
      <c r="E5656" s="75" t="n">
        <v>2584568</v>
      </c>
      <c r="F5656" s="76" t="n">
        <v>1</v>
      </c>
      <c r="G5656" s="75" t="n">
        <v>321.2</v>
      </c>
      <c r="H5656" s="77">
        <f>IF(I5656="","",G5656/100*F5656*E5656)</f>
        <v/>
      </c>
      <c r="I5656" s="3">
        <f>IF(OR(G5656=".",F5656=".",E5656="."),"",E5656)</f>
        <v/>
      </c>
      <c r="J5656" s="3">
        <f>IF(I5656="","",F5656*I5656)</f>
        <v/>
      </c>
      <c r="K5656" s="3">
        <f>IF(C5656="LIG",1,0)</f>
        <v/>
      </c>
    </row>
    <row r="5657" customFormat="1" s="3">
      <c r="A5657" s="35" t="n">
        <v>2018</v>
      </c>
      <c r="B5657" s="35" t="n">
        <v>55700</v>
      </c>
      <c r="C5657" s="36" t="inlineStr">
        <is>
          <t>NG</t>
        </is>
      </c>
      <c r="D5657" s="36" t="inlineStr">
        <is>
          <t>Natural Gas</t>
        </is>
      </c>
      <c r="E5657" s="75" t="n">
        <v>748</v>
      </c>
      <c r="F5657" s="76" t="n">
        <v>1.095</v>
      </c>
      <c r="G5657" s="75" t="n">
        <v>173.9</v>
      </c>
      <c r="H5657" s="77">
        <f>IF(I5657="","",G5657/100*F5657*E5657)</f>
        <v/>
      </c>
      <c r="I5657" s="3">
        <f>IF(OR(G5657=".",F5657=".",E5657="."),"",E5657)</f>
        <v/>
      </c>
      <c r="J5657" s="3">
        <f>IF(I5657="","",F5657*I5657)</f>
        <v/>
      </c>
      <c r="K5657" s="3">
        <f>IF(C5657="LIG",1,0)</f>
        <v/>
      </c>
    </row>
    <row r="5658" customFormat="1" s="3">
      <c r="A5658" s="35" t="n">
        <v>2018</v>
      </c>
      <c r="B5658" s="35" t="n">
        <v>55700</v>
      </c>
      <c r="C5658" s="36" t="inlineStr">
        <is>
          <t>NG</t>
        </is>
      </c>
      <c r="D5658" s="36" t="inlineStr">
        <is>
          <t>Natural Gas</t>
        </is>
      </c>
      <c r="E5658" s="75" t="n">
        <v>18016</v>
      </c>
      <c r="F5658" s="76" t="n">
        <v>1.098</v>
      </c>
      <c r="G5658" s="75" t="n">
        <v>164</v>
      </c>
      <c r="H5658" s="77">
        <f>IF(I5658="","",G5658/100*F5658*E5658)</f>
        <v/>
      </c>
      <c r="I5658" s="3">
        <f>IF(OR(G5658=".",F5658=".",E5658="."),"",E5658)</f>
        <v/>
      </c>
      <c r="J5658" s="3">
        <f>IF(I5658="","",F5658*I5658)</f>
        <v/>
      </c>
      <c r="K5658" s="3">
        <f>IF(C5658="LIG",1,0)</f>
        <v/>
      </c>
    </row>
    <row r="5659" customFormat="1" s="3">
      <c r="A5659" s="35" t="n">
        <v>2018</v>
      </c>
      <c r="B5659" s="35" t="n">
        <v>55700</v>
      </c>
      <c r="C5659" s="36" t="inlineStr">
        <is>
          <t>NG</t>
        </is>
      </c>
      <c r="D5659" s="36" t="inlineStr">
        <is>
          <t>Natural Gas</t>
        </is>
      </c>
      <c r="E5659" s="75" t="n">
        <v>12428</v>
      </c>
      <c r="F5659" s="76" t="n">
        <v>1.098</v>
      </c>
      <c r="G5659" s="75" t="n">
        <v>249.2</v>
      </c>
      <c r="H5659" s="77">
        <f>IF(I5659="","",G5659/100*F5659*E5659)</f>
        <v/>
      </c>
      <c r="I5659" s="3">
        <f>IF(OR(G5659=".",F5659=".",E5659="."),"",E5659)</f>
        <v/>
      </c>
      <c r="J5659" s="3">
        <f>IF(I5659="","",F5659*I5659)</f>
        <v/>
      </c>
      <c r="K5659" s="3">
        <f>IF(C5659="LIG",1,0)</f>
        <v/>
      </c>
    </row>
    <row r="5660" customFormat="1" s="3">
      <c r="A5660" s="35" t="n">
        <v>2018</v>
      </c>
      <c r="B5660" s="35" t="n">
        <v>55700</v>
      </c>
      <c r="C5660" s="36" t="inlineStr">
        <is>
          <t>NG</t>
        </is>
      </c>
      <c r="D5660" s="36" t="inlineStr">
        <is>
          <t>Natural Gas</t>
        </is>
      </c>
      <c r="E5660" s="75" t="n">
        <v>10524</v>
      </c>
      <c r="F5660" s="76" t="n">
        <v>1.098</v>
      </c>
      <c r="G5660" s="75" t="n">
        <v>119.1</v>
      </c>
      <c r="H5660" s="77">
        <f>IF(I5660="","",G5660/100*F5660*E5660)</f>
        <v/>
      </c>
      <c r="I5660" s="3">
        <f>IF(OR(G5660=".",F5660=".",E5660="."),"",E5660)</f>
        <v/>
      </c>
      <c r="J5660" s="3">
        <f>IF(I5660="","",F5660*I5660)</f>
        <v/>
      </c>
      <c r="K5660" s="3">
        <f>IF(C5660="LIG",1,0)</f>
        <v/>
      </c>
    </row>
    <row r="5661" customFormat="1" s="3">
      <c r="A5661" s="35" t="n">
        <v>2018</v>
      </c>
      <c r="B5661" s="35" t="n">
        <v>55700</v>
      </c>
      <c r="C5661" s="36" t="inlineStr">
        <is>
          <t>NG</t>
        </is>
      </c>
      <c r="D5661" s="36" t="inlineStr">
        <is>
          <t>Natural Gas</t>
        </is>
      </c>
      <c r="E5661" s="75" t="n">
        <v>5262</v>
      </c>
      <c r="F5661" s="76" t="n">
        <v>1.098</v>
      </c>
      <c r="G5661" s="75" t="n">
        <v>154.1</v>
      </c>
      <c r="H5661" s="77">
        <f>IF(I5661="","",G5661/100*F5661*E5661)</f>
        <v/>
      </c>
      <c r="I5661" s="3">
        <f>IF(OR(G5661=".",F5661=".",E5661="."),"",E5661)</f>
        <v/>
      </c>
      <c r="J5661" s="3">
        <f>IF(I5661="","",F5661*I5661)</f>
        <v/>
      </c>
      <c r="K5661" s="3">
        <f>IF(C5661="LIG",1,0)</f>
        <v/>
      </c>
    </row>
    <row r="5662" customFormat="1" s="3">
      <c r="A5662" s="35" t="n">
        <v>2018</v>
      </c>
      <c r="B5662" s="35" t="n">
        <v>55700</v>
      </c>
      <c r="C5662" s="36" t="inlineStr">
        <is>
          <t>NG</t>
        </is>
      </c>
      <c r="D5662" s="36" t="inlineStr">
        <is>
          <t>Natural Gas</t>
        </is>
      </c>
      <c r="E5662" s="75" t="n">
        <v>3367</v>
      </c>
      <c r="F5662" s="76" t="n">
        <v>1.099</v>
      </c>
      <c r="G5662" s="75" t="n">
        <v>154.6</v>
      </c>
      <c r="H5662" s="77">
        <f>IF(I5662="","",G5662/100*F5662*E5662)</f>
        <v/>
      </c>
      <c r="I5662" s="3">
        <f>IF(OR(G5662=".",F5662=".",E5662="."),"",E5662)</f>
        <v/>
      </c>
      <c r="J5662" s="3">
        <f>IF(I5662="","",F5662*I5662)</f>
        <v/>
      </c>
      <c r="K5662" s="3">
        <f>IF(C5662="LIG",1,0)</f>
        <v/>
      </c>
    </row>
    <row r="5663" customFormat="1" s="3">
      <c r="A5663" s="35" t="n">
        <v>2018</v>
      </c>
      <c r="B5663" s="35" t="n">
        <v>55700</v>
      </c>
      <c r="C5663" s="36" t="inlineStr">
        <is>
          <t>NG</t>
        </is>
      </c>
      <c r="D5663" s="36" t="inlineStr">
        <is>
          <t>Natural Gas</t>
        </is>
      </c>
      <c r="E5663" s="75" t="n">
        <v>4574</v>
      </c>
      <c r="F5663" s="76" t="n">
        <v>1.099</v>
      </c>
      <c r="G5663" s="75" t="n">
        <v>234.1</v>
      </c>
      <c r="H5663" s="77">
        <f>IF(I5663="","",G5663/100*F5663*E5663)</f>
        <v/>
      </c>
      <c r="I5663" s="3">
        <f>IF(OR(G5663=".",F5663=".",E5663="."),"",E5663)</f>
        <v/>
      </c>
      <c r="J5663" s="3">
        <f>IF(I5663="","",F5663*I5663)</f>
        <v/>
      </c>
      <c r="K5663" s="3">
        <f>IF(C5663="LIG",1,0)</f>
        <v/>
      </c>
    </row>
    <row r="5664" customFormat="1" s="3">
      <c r="A5664" s="35" t="n">
        <v>2018</v>
      </c>
      <c r="B5664" s="35" t="n">
        <v>55700</v>
      </c>
      <c r="C5664" s="36" t="inlineStr">
        <is>
          <t>NG</t>
        </is>
      </c>
      <c r="D5664" s="36" t="inlineStr">
        <is>
          <t>Natural Gas</t>
        </is>
      </c>
      <c r="E5664" s="75" t="n">
        <v>607</v>
      </c>
      <c r="F5664" s="76" t="n">
        <v>1.099</v>
      </c>
      <c r="G5664" s="75" t="n">
        <v>267.8</v>
      </c>
      <c r="H5664" s="77">
        <f>IF(I5664="","",G5664/100*F5664*E5664)</f>
        <v/>
      </c>
      <c r="I5664" s="3">
        <f>IF(OR(G5664=".",F5664=".",E5664="."),"",E5664)</f>
        <v/>
      </c>
      <c r="J5664" s="3">
        <f>IF(I5664="","",F5664*I5664)</f>
        <v/>
      </c>
      <c r="K5664" s="3">
        <f>IF(C5664="LIG",1,0)</f>
        <v/>
      </c>
    </row>
    <row r="5665" customFormat="1" s="3">
      <c r="A5665" s="35" t="n">
        <v>2018</v>
      </c>
      <c r="B5665" s="35" t="n">
        <v>55700</v>
      </c>
      <c r="C5665" s="36" t="inlineStr">
        <is>
          <t>NG</t>
        </is>
      </c>
      <c r="D5665" s="36" t="inlineStr">
        <is>
          <t>Natural Gas</t>
        </is>
      </c>
      <c r="E5665" s="75" t="n">
        <v>1525</v>
      </c>
      <c r="F5665" s="76" t="n">
        <v>1.099</v>
      </c>
      <c r="G5665" s="75" t="n">
        <v>234.1</v>
      </c>
      <c r="H5665" s="77">
        <f>IF(I5665="","",G5665/100*F5665*E5665)</f>
        <v/>
      </c>
      <c r="I5665" s="3">
        <f>IF(OR(G5665=".",F5665=".",E5665="."),"",E5665)</f>
        <v/>
      </c>
      <c r="J5665" s="3">
        <f>IF(I5665="","",F5665*I5665)</f>
        <v/>
      </c>
      <c r="K5665" s="3">
        <f>IF(C5665="LIG",1,0)</f>
        <v/>
      </c>
    </row>
    <row r="5666" customFormat="1" s="3">
      <c r="A5666" s="35" t="n">
        <v>2018</v>
      </c>
      <c r="B5666" s="35" t="n">
        <v>55700</v>
      </c>
      <c r="C5666" s="36" t="inlineStr">
        <is>
          <t>NG</t>
        </is>
      </c>
      <c r="D5666" s="36" t="inlineStr">
        <is>
          <t>Natural Gas</t>
        </is>
      </c>
      <c r="E5666" s="75" t="n">
        <v>379888</v>
      </c>
      <c r="F5666" s="76" t="n">
        <v>1.098</v>
      </c>
      <c r="G5666" s="75" t="n">
        <v>244.2</v>
      </c>
      <c r="H5666" s="77">
        <f>IF(I5666="","",G5666/100*F5666*E5666)</f>
        <v/>
      </c>
      <c r="I5666" s="3">
        <f>IF(OR(G5666=".",F5666=".",E5666="."),"",E5666)</f>
        <v/>
      </c>
      <c r="J5666" s="3">
        <f>IF(I5666="","",F5666*I5666)</f>
        <v/>
      </c>
      <c r="K5666" s="3">
        <f>IF(C5666="LIG",1,0)</f>
        <v/>
      </c>
    </row>
    <row r="5667" customFormat="1" s="3">
      <c r="A5667" s="35" t="n">
        <v>2018</v>
      </c>
      <c r="B5667" s="35" t="n">
        <v>55701</v>
      </c>
      <c r="C5667" s="36" t="inlineStr">
        <is>
          <t>NG</t>
        </is>
      </c>
      <c r="D5667" s="36" t="inlineStr">
        <is>
          <t>Natural Gas</t>
        </is>
      </c>
      <c r="E5667" s="75" t="n">
        <v>2125158</v>
      </c>
      <c r="F5667" s="76" t="n">
        <v>1.058</v>
      </c>
      <c r="G5667" s="75" t="n">
        <v>240.1</v>
      </c>
      <c r="H5667" s="77">
        <f>IF(I5667="","",G5667/100*F5667*E5667)</f>
        <v/>
      </c>
      <c r="I5667" s="3">
        <f>IF(OR(G5667=".",F5667=".",E5667="."),"",E5667)</f>
        <v/>
      </c>
      <c r="J5667" s="3">
        <f>IF(I5667="","",F5667*I5667)</f>
        <v/>
      </c>
      <c r="K5667" s="3">
        <f>IF(C5667="LIG",1,0)</f>
        <v/>
      </c>
    </row>
    <row r="5668" customFormat="1" s="3">
      <c r="A5668" s="35" t="n">
        <v>2018</v>
      </c>
      <c r="B5668" s="35" t="n">
        <v>55706</v>
      </c>
      <c r="C5668" s="36" t="inlineStr">
        <is>
          <t>NG</t>
        </is>
      </c>
      <c r="D5668" s="36" t="inlineStr">
        <is>
          <t>Natural Gas</t>
        </is>
      </c>
      <c r="E5668" s="75" t="n">
        <v>1871437</v>
      </c>
      <c r="F5668" s="76" t="n">
        <v>1.03</v>
      </c>
      <c r="G5668" s="75" t="inlineStr">
        <is>
          <t>.</t>
        </is>
      </c>
      <c r="H5668" s="77">
        <f>IF(I5668="","",G5668/100*F5668*E5668)</f>
        <v/>
      </c>
      <c r="I5668" s="3">
        <f>IF(OR(G5668=".",F5668=".",E5668="."),"",E5668)</f>
        <v/>
      </c>
      <c r="J5668" s="3">
        <f>IF(I5668="","",F5668*I5668)</f>
        <v/>
      </c>
      <c r="K5668" s="3">
        <f>IF(C5668="LIG",1,0)</f>
        <v/>
      </c>
    </row>
    <row r="5669" customFormat="1" s="3">
      <c r="A5669" s="35" t="n">
        <v>2018</v>
      </c>
      <c r="B5669" s="35" t="n">
        <v>55710</v>
      </c>
      <c r="C5669" s="36" t="inlineStr">
        <is>
          <t>NG</t>
        </is>
      </c>
      <c r="D5669" s="36" t="inlineStr">
        <is>
          <t>Natural Gas</t>
        </is>
      </c>
      <c r="E5669" s="75" t="n">
        <v>2539505</v>
      </c>
      <c r="F5669" s="76" t="n">
        <v>1.043</v>
      </c>
      <c r="G5669" s="75" t="inlineStr">
        <is>
          <t>.</t>
        </is>
      </c>
      <c r="H5669" s="77">
        <f>IF(I5669="","",G5669/100*F5669*E5669)</f>
        <v/>
      </c>
      <c r="I5669" s="3">
        <f>IF(OR(G5669=".",F5669=".",E5669="."),"",E5669)</f>
        <v/>
      </c>
      <c r="J5669" s="3">
        <f>IF(I5669="","",F5669*I5669)</f>
        <v/>
      </c>
      <c r="K5669" s="3">
        <f>IF(C5669="LIG",1,0)</f>
        <v/>
      </c>
    </row>
    <row r="5670" customFormat="1" s="3">
      <c r="A5670" s="35" t="n">
        <v>2018</v>
      </c>
      <c r="B5670" s="35" t="n">
        <v>55714</v>
      </c>
      <c r="C5670" s="36" t="inlineStr">
        <is>
          <t>NG</t>
        </is>
      </c>
      <c r="D5670" s="36" t="inlineStr">
        <is>
          <t>Natural Gas</t>
        </is>
      </c>
      <c r="E5670" s="75" t="n">
        <v>4706</v>
      </c>
      <c r="F5670" s="76" t="n">
        <v>1.03</v>
      </c>
      <c r="G5670" s="75" t="n">
        <v>268.5</v>
      </c>
      <c r="H5670" s="77">
        <f>IF(I5670="","",G5670/100*F5670*E5670)</f>
        <v/>
      </c>
      <c r="I5670" s="3">
        <f>IF(OR(G5670=".",F5670=".",E5670="."),"",E5670)</f>
        <v/>
      </c>
      <c r="J5670" s="3">
        <f>IF(I5670="","",F5670*I5670)</f>
        <v/>
      </c>
      <c r="K5670" s="3">
        <f>IF(C5670="LIG",1,0)</f>
        <v/>
      </c>
    </row>
    <row r="5671" customFormat="1" s="3">
      <c r="A5671" s="35" t="n">
        <v>2018</v>
      </c>
      <c r="B5671" s="35" t="n">
        <v>55718</v>
      </c>
      <c r="C5671" s="36" t="inlineStr">
        <is>
          <t>NG</t>
        </is>
      </c>
      <c r="D5671" s="36" t="inlineStr">
        <is>
          <t>Natural Gas</t>
        </is>
      </c>
      <c r="E5671" s="75" t="n">
        <v>237638</v>
      </c>
      <c r="F5671" s="76" t="n">
        <v>1</v>
      </c>
      <c r="G5671" s="75" t="n">
        <v>283.2</v>
      </c>
      <c r="H5671" s="77">
        <f>IF(I5671="","",G5671/100*F5671*E5671)</f>
        <v/>
      </c>
      <c r="I5671" s="3">
        <f>IF(OR(G5671=".",F5671=".",E5671="."),"",E5671)</f>
        <v/>
      </c>
      <c r="J5671" s="3">
        <f>IF(I5671="","",F5671*I5671)</f>
        <v/>
      </c>
      <c r="K5671" s="3">
        <f>IF(C5671="LIG",1,0)</f>
        <v/>
      </c>
    </row>
    <row r="5672" customFormat="1" s="3">
      <c r="A5672" s="35" t="n">
        <v>2018</v>
      </c>
      <c r="B5672" s="35" t="n">
        <v>55736</v>
      </c>
      <c r="C5672" s="36" t="inlineStr">
        <is>
          <t>NG</t>
        </is>
      </c>
      <c r="D5672" s="36" t="inlineStr">
        <is>
          <t>Natural Gas</t>
        </is>
      </c>
      <c r="E5672" s="75" t="n">
        <v>4596294</v>
      </c>
      <c r="F5672" s="76" t="n">
        <v>1.051</v>
      </c>
      <c r="G5672" s="75" t="inlineStr">
        <is>
          <t>.</t>
        </is>
      </c>
      <c r="H5672" s="77">
        <f>IF(I5672="","",G5672/100*F5672*E5672)</f>
        <v/>
      </c>
      <c r="I5672" s="3">
        <f>IF(OR(G5672=".",F5672=".",E5672="."),"",E5672)</f>
        <v/>
      </c>
      <c r="J5672" s="3">
        <f>IF(I5672="","",F5672*I5672)</f>
        <v/>
      </c>
      <c r="K5672" s="3">
        <f>IF(C5672="LIG",1,0)</f>
        <v/>
      </c>
    </row>
    <row r="5673" customFormat="1" s="3">
      <c r="A5673" s="35" t="n">
        <v>2018</v>
      </c>
      <c r="B5673" s="35" t="n">
        <v>55748</v>
      </c>
      <c r="C5673" s="36" t="inlineStr">
        <is>
          <t>NG</t>
        </is>
      </c>
      <c r="D5673" s="36" t="inlineStr">
        <is>
          <t>Natural Gas</t>
        </is>
      </c>
      <c r="E5673" s="75" t="n">
        <v>146403</v>
      </c>
      <c r="F5673" s="76" t="n">
        <v>1.035</v>
      </c>
      <c r="G5673" s="75" t="inlineStr">
        <is>
          <t>.</t>
        </is>
      </c>
      <c r="H5673" s="77">
        <f>IF(I5673="","",G5673/100*F5673*E5673)</f>
        <v/>
      </c>
      <c r="I5673" s="3">
        <f>IF(OR(G5673=".",F5673=".",E5673="."),"",E5673)</f>
        <v/>
      </c>
      <c r="J5673" s="3">
        <f>IF(I5673="","",F5673*I5673)</f>
        <v/>
      </c>
      <c r="K5673" s="3">
        <f>IF(C5673="LIG",1,0)</f>
        <v/>
      </c>
    </row>
    <row r="5674" customFormat="1" s="3">
      <c r="A5674" s="35" t="n">
        <v>2018</v>
      </c>
      <c r="B5674" s="35" t="n">
        <v>55749</v>
      </c>
      <c r="C5674" s="36" t="inlineStr">
        <is>
          <t>SUB</t>
        </is>
      </c>
      <c r="D5674" s="36" t="inlineStr">
        <is>
          <t>Coal</t>
        </is>
      </c>
      <c r="E5674" s="75" t="n">
        <v>10237</v>
      </c>
      <c r="F5674" s="76" t="n">
        <v>16.4</v>
      </c>
      <c r="G5674" s="75" t="inlineStr">
        <is>
          <t>.</t>
        </is>
      </c>
      <c r="H5674" s="77">
        <f>IF(I5674="","",G5674/100*F5674*E5674)</f>
        <v/>
      </c>
      <c r="I5674" s="3">
        <f>IF(OR(G5674=".",F5674=".",E5674="."),"",E5674)</f>
        <v/>
      </c>
      <c r="J5674" s="3">
        <f>IF(I5674="","",F5674*I5674)</f>
        <v/>
      </c>
      <c r="K5674" s="3">
        <f>IF(C5674="LIG",1,0)</f>
        <v/>
      </c>
    </row>
    <row r="5675" customFormat="1" s="3">
      <c r="A5675" s="35" t="n">
        <v>2018</v>
      </c>
      <c r="B5675" s="35" t="n">
        <v>55801</v>
      </c>
      <c r="C5675" s="36" t="inlineStr">
        <is>
          <t>NG</t>
        </is>
      </c>
      <c r="D5675" s="36" t="inlineStr">
        <is>
          <t>Natural Gas</t>
        </is>
      </c>
      <c r="E5675" s="75" t="n">
        <v>2205459</v>
      </c>
      <c r="F5675" s="76" t="n">
        <v>1.029</v>
      </c>
      <c r="G5675" s="75" t="inlineStr">
        <is>
          <t>.</t>
        </is>
      </c>
      <c r="H5675" s="77">
        <f>IF(I5675="","",G5675/100*F5675*E5675)</f>
        <v/>
      </c>
      <c r="I5675" s="3">
        <f>IF(OR(G5675=".",F5675=".",E5675="."),"",E5675)</f>
        <v/>
      </c>
      <c r="J5675" s="3">
        <f>IF(I5675="","",F5675*I5675)</f>
        <v/>
      </c>
      <c r="K5675" s="3">
        <f>IF(C5675="LIG",1,0)</f>
        <v/>
      </c>
    </row>
    <row r="5676" customFormat="1" s="3">
      <c r="A5676" s="35" t="n">
        <v>2018</v>
      </c>
      <c r="B5676" s="35" t="n">
        <v>55801</v>
      </c>
      <c r="C5676" s="36" t="inlineStr">
        <is>
          <t>NG</t>
        </is>
      </c>
      <c r="D5676" s="36" t="inlineStr">
        <is>
          <t>Natural Gas</t>
        </is>
      </c>
      <c r="E5676" s="75" t="n">
        <v>244766</v>
      </c>
      <c r="F5676" s="76" t="n">
        <v>1.029</v>
      </c>
      <c r="G5676" s="75" t="inlineStr">
        <is>
          <t>.</t>
        </is>
      </c>
      <c r="H5676" s="77">
        <f>IF(I5676="","",G5676/100*F5676*E5676)</f>
        <v/>
      </c>
      <c r="I5676" s="3">
        <f>IF(OR(G5676=".",F5676=".",E5676="."),"",E5676)</f>
        <v/>
      </c>
      <c r="J5676" s="3">
        <f>IF(I5676="","",F5676*I5676)</f>
        <v/>
      </c>
      <c r="K5676" s="3">
        <f>IF(C5676="LIG",1,0)</f>
        <v/>
      </c>
    </row>
    <row r="5677" customFormat="1" s="3">
      <c r="A5677" s="35" t="n">
        <v>2018</v>
      </c>
      <c r="B5677" s="35" t="n">
        <v>55818</v>
      </c>
      <c r="C5677" s="36" t="inlineStr">
        <is>
          <t>NG</t>
        </is>
      </c>
      <c r="D5677" s="36" t="inlineStr">
        <is>
          <t>Natural Gas</t>
        </is>
      </c>
      <c r="E5677" s="75" t="n">
        <v>1273</v>
      </c>
      <c r="F5677" s="76" t="n">
        <v>1.104</v>
      </c>
      <c r="G5677" s="75" t="inlineStr">
        <is>
          <t>.</t>
        </is>
      </c>
      <c r="H5677" s="77">
        <f>IF(I5677="","",G5677/100*F5677*E5677)</f>
        <v/>
      </c>
      <c r="I5677" s="3">
        <f>IF(OR(G5677=".",F5677=".",E5677="."),"",E5677)</f>
        <v/>
      </c>
      <c r="J5677" s="3">
        <f>IF(I5677="","",F5677*I5677)</f>
        <v/>
      </c>
      <c r="K5677" s="3">
        <f>IF(C5677="LIG",1,0)</f>
        <v/>
      </c>
    </row>
    <row r="5678" customFormat="1" s="3">
      <c r="A5678" s="35" t="n">
        <v>2018</v>
      </c>
      <c r="B5678" s="35" t="n">
        <v>55818</v>
      </c>
      <c r="C5678" s="36" t="inlineStr">
        <is>
          <t>NG</t>
        </is>
      </c>
      <c r="D5678" s="36" t="inlineStr">
        <is>
          <t>Natural Gas</t>
        </is>
      </c>
      <c r="E5678" s="75" t="n">
        <v>1279</v>
      </c>
      <c r="F5678" s="76" t="n">
        <v>1.098</v>
      </c>
      <c r="G5678" s="75" t="inlineStr">
        <is>
          <t>.</t>
        </is>
      </c>
      <c r="H5678" s="77">
        <f>IF(I5678="","",G5678/100*F5678*E5678)</f>
        <v/>
      </c>
      <c r="I5678" s="3">
        <f>IF(OR(G5678=".",F5678=".",E5678="."),"",E5678)</f>
        <v/>
      </c>
      <c r="J5678" s="3">
        <f>IF(I5678="","",F5678*I5678)</f>
        <v/>
      </c>
      <c r="K5678" s="3">
        <f>IF(C5678="LIG",1,0)</f>
        <v/>
      </c>
    </row>
    <row r="5679" customFormat="1" s="3">
      <c r="A5679" s="35" t="n">
        <v>2018</v>
      </c>
      <c r="B5679" s="35" t="n">
        <v>55818</v>
      </c>
      <c r="C5679" s="36" t="inlineStr">
        <is>
          <t>NG</t>
        </is>
      </c>
      <c r="D5679" s="36" t="inlineStr">
        <is>
          <t>Natural Gas</t>
        </is>
      </c>
      <c r="E5679" s="75" t="n">
        <v>1910</v>
      </c>
      <c r="F5679" s="76" t="n">
        <v>1.104</v>
      </c>
      <c r="G5679" s="75" t="inlineStr">
        <is>
          <t>.</t>
        </is>
      </c>
      <c r="H5679" s="77">
        <f>IF(I5679="","",G5679/100*F5679*E5679)</f>
        <v/>
      </c>
      <c r="I5679" s="3">
        <f>IF(OR(G5679=".",F5679=".",E5679="."),"",E5679)</f>
        <v/>
      </c>
      <c r="J5679" s="3">
        <f>IF(I5679="","",F5679*I5679)</f>
        <v/>
      </c>
      <c r="K5679" s="3">
        <f>IF(C5679="LIG",1,0)</f>
        <v/>
      </c>
    </row>
    <row r="5680" customFormat="1" s="3">
      <c r="A5680" s="35" t="n">
        <v>2018</v>
      </c>
      <c r="B5680" s="35" t="n">
        <v>55818</v>
      </c>
      <c r="C5680" s="36" t="inlineStr">
        <is>
          <t>NG</t>
        </is>
      </c>
      <c r="D5680" s="36" t="inlineStr">
        <is>
          <t>Natural Gas</t>
        </is>
      </c>
      <c r="E5680" s="75" t="n">
        <v>1949</v>
      </c>
      <c r="F5680" s="76" t="n">
        <v>1.115</v>
      </c>
      <c r="G5680" s="75" t="inlineStr">
        <is>
          <t>.</t>
        </is>
      </c>
      <c r="H5680" s="77">
        <f>IF(I5680="","",G5680/100*F5680*E5680)</f>
        <v/>
      </c>
      <c r="I5680" s="3">
        <f>IF(OR(G5680=".",F5680=".",E5680="."),"",E5680)</f>
        <v/>
      </c>
      <c r="J5680" s="3">
        <f>IF(I5680="","",F5680*I5680)</f>
        <v/>
      </c>
      <c r="K5680" s="3">
        <f>IF(C5680="LIG",1,0)</f>
        <v/>
      </c>
    </row>
    <row r="5681" customFormat="1" s="3">
      <c r="A5681" s="35" t="n">
        <v>2018</v>
      </c>
      <c r="B5681" s="35" t="n">
        <v>55818</v>
      </c>
      <c r="C5681" s="36" t="inlineStr">
        <is>
          <t>NG</t>
        </is>
      </c>
      <c r="D5681" s="36" t="inlineStr">
        <is>
          <t>Natural Gas</t>
        </is>
      </c>
      <c r="E5681" s="75" t="n">
        <v>2122</v>
      </c>
      <c r="F5681" s="76" t="n">
        <v>1.104</v>
      </c>
      <c r="G5681" s="75" t="inlineStr">
        <is>
          <t>.</t>
        </is>
      </c>
      <c r="H5681" s="77">
        <f>IF(I5681="","",G5681/100*F5681*E5681)</f>
        <v/>
      </c>
      <c r="I5681" s="3">
        <f>IF(OR(G5681=".",F5681=".",E5681="."),"",E5681)</f>
        <v/>
      </c>
      <c r="J5681" s="3">
        <f>IF(I5681="","",F5681*I5681)</f>
        <v/>
      </c>
      <c r="K5681" s="3">
        <f>IF(C5681="LIG",1,0)</f>
        <v/>
      </c>
    </row>
    <row r="5682" customFormat="1" s="3">
      <c r="A5682" s="35" t="n">
        <v>2018</v>
      </c>
      <c r="B5682" s="35" t="n">
        <v>55818</v>
      </c>
      <c r="C5682" s="36" t="inlineStr">
        <is>
          <t>NG</t>
        </is>
      </c>
      <c r="D5682" s="36" t="inlineStr">
        <is>
          <t>Natural Gas</t>
        </is>
      </c>
      <c r="E5682" s="75" t="n">
        <v>2923</v>
      </c>
      <c r="F5682" s="76" t="n">
        <v>1.115</v>
      </c>
      <c r="G5682" s="75" t="inlineStr">
        <is>
          <t>.</t>
        </is>
      </c>
      <c r="H5682" s="77">
        <f>IF(I5682="","",G5682/100*F5682*E5682)</f>
        <v/>
      </c>
      <c r="I5682" s="3">
        <f>IF(OR(G5682=".",F5682=".",E5682="."),"",E5682)</f>
        <v/>
      </c>
      <c r="J5682" s="3">
        <f>IF(I5682="","",F5682*I5682)</f>
        <v/>
      </c>
      <c r="K5682" s="3">
        <f>IF(C5682="LIG",1,0)</f>
        <v/>
      </c>
    </row>
    <row r="5683" customFormat="1" s="3">
      <c r="A5683" s="35" t="n">
        <v>2018</v>
      </c>
      <c r="B5683" s="35" t="n">
        <v>55818</v>
      </c>
      <c r="C5683" s="36" t="inlineStr">
        <is>
          <t>NG</t>
        </is>
      </c>
      <c r="D5683" s="36" t="inlineStr">
        <is>
          <t>Natural Gas</t>
        </is>
      </c>
      <c r="E5683" s="75" t="n">
        <v>3016</v>
      </c>
      <c r="F5683" s="76" t="n">
        <v>1.101</v>
      </c>
      <c r="G5683" s="75" t="inlineStr">
        <is>
          <t>.</t>
        </is>
      </c>
      <c r="H5683" s="77">
        <f>IF(I5683="","",G5683/100*F5683*E5683)</f>
        <v/>
      </c>
      <c r="I5683" s="3">
        <f>IF(OR(G5683=".",F5683=".",E5683="."),"",E5683)</f>
        <v/>
      </c>
      <c r="J5683" s="3">
        <f>IF(I5683="","",F5683*I5683)</f>
        <v/>
      </c>
      <c r="K5683" s="3">
        <f>IF(C5683="LIG",1,0)</f>
        <v/>
      </c>
    </row>
    <row r="5684" customFormat="1" s="3">
      <c r="A5684" s="35" t="n">
        <v>2018</v>
      </c>
      <c r="B5684" s="35" t="n">
        <v>55818</v>
      </c>
      <c r="C5684" s="36" t="inlineStr">
        <is>
          <t>NG</t>
        </is>
      </c>
      <c r="D5684" s="36" t="inlineStr">
        <is>
          <t>Natural Gas</t>
        </is>
      </c>
      <c r="E5684" s="75" t="n">
        <v>3084</v>
      </c>
      <c r="F5684" s="76" t="n">
        <v>1.1</v>
      </c>
      <c r="G5684" s="75" t="inlineStr">
        <is>
          <t>.</t>
        </is>
      </c>
      <c r="H5684" s="77">
        <f>IF(I5684="","",G5684/100*F5684*E5684)</f>
        <v/>
      </c>
      <c r="I5684" s="3">
        <f>IF(OR(G5684=".",F5684=".",E5684="."),"",E5684)</f>
        <v/>
      </c>
      <c r="J5684" s="3">
        <f>IF(I5684="","",F5684*I5684)</f>
        <v/>
      </c>
      <c r="K5684" s="3">
        <f>IF(C5684="LIG",1,0)</f>
        <v/>
      </c>
    </row>
    <row r="5685" customFormat="1" s="3">
      <c r="A5685" s="35" t="n">
        <v>2018</v>
      </c>
      <c r="B5685" s="35" t="n">
        <v>55818</v>
      </c>
      <c r="C5685" s="36" t="inlineStr">
        <is>
          <t>NG</t>
        </is>
      </c>
      <c r="D5685" s="36" t="inlineStr">
        <is>
          <t>Natural Gas</t>
        </is>
      </c>
      <c r="E5685" s="75" t="n">
        <v>3178</v>
      </c>
      <c r="F5685" s="76" t="n">
        <v>1.098</v>
      </c>
      <c r="G5685" s="75" t="inlineStr">
        <is>
          <t>.</t>
        </is>
      </c>
      <c r="H5685" s="77">
        <f>IF(I5685="","",G5685/100*F5685*E5685)</f>
        <v/>
      </c>
      <c r="I5685" s="3">
        <f>IF(OR(G5685=".",F5685=".",E5685="."),"",E5685)</f>
        <v/>
      </c>
      <c r="J5685" s="3">
        <f>IF(I5685="","",F5685*I5685)</f>
        <v/>
      </c>
      <c r="K5685" s="3">
        <f>IF(C5685="LIG",1,0)</f>
        <v/>
      </c>
    </row>
    <row r="5686" customFormat="1" s="3">
      <c r="A5686" s="35" t="n">
        <v>2018</v>
      </c>
      <c r="B5686" s="35" t="n">
        <v>55818</v>
      </c>
      <c r="C5686" s="36" t="inlineStr">
        <is>
          <t>NG</t>
        </is>
      </c>
      <c r="D5686" s="36" t="inlineStr">
        <is>
          <t>Natural Gas</t>
        </is>
      </c>
      <c r="E5686" s="75" t="n">
        <v>3248</v>
      </c>
      <c r="F5686" s="76" t="n">
        <v>1.115</v>
      </c>
      <c r="G5686" s="75" t="inlineStr">
        <is>
          <t>.</t>
        </is>
      </c>
      <c r="H5686" s="77">
        <f>IF(I5686="","",G5686/100*F5686*E5686)</f>
        <v/>
      </c>
      <c r="I5686" s="3">
        <f>IF(OR(G5686=".",F5686=".",E5686="."),"",E5686)</f>
        <v/>
      </c>
      <c r="J5686" s="3">
        <f>IF(I5686="","",F5686*I5686)</f>
        <v/>
      </c>
      <c r="K5686" s="3">
        <f>IF(C5686="LIG",1,0)</f>
        <v/>
      </c>
    </row>
    <row r="5687" customFormat="1" s="3">
      <c r="A5687" s="35" t="n">
        <v>2018</v>
      </c>
      <c r="B5687" s="35" t="n">
        <v>55818</v>
      </c>
      <c r="C5687" s="36" t="inlineStr">
        <is>
          <t>NG</t>
        </is>
      </c>
      <c r="D5687" s="36" t="inlineStr">
        <is>
          <t>Natural Gas</t>
        </is>
      </c>
      <c r="E5687" s="75" t="n">
        <v>4381</v>
      </c>
      <c r="F5687" s="76" t="n">
        <v>1.099</v>
      </c>
      <c r="G5687" s="75" t="inlineStr">
        <is>
          <t>.</t>
        </is>
      </c>
      <c r="H5687" s="77">
        <f>IF(I5687="","",G5687/100*F5687*E5687)</f>
        <v/>
      </c>
      <c r="I5687" s="3">
        <f>IF(OR(G5687=".",F5687=".",E5687="."),"",E5687)</f>
        <v/>
      </c>
      <c r="J5687" s="3">
        <f>IF(I5687="","",F5687*I5687)</f>
        <v/>
      </c>
      <c r="K5687" s="3">
        <f>IF(C5687="LIG",1,0)</f>
        <v/>
      </c>
    </row>
    <row r="5688" customFormat="1" s="3">
      <c r="A5688" s="35" t="n">
        <v>2018</v>
      </c>
      <c r="B5688" s="35" t="n">
        <v>55818</v>
      </c>
      <c r="C5688" s="36" t="inlineStr">
        <is>
          <t>NG</t>
        </is>
      </c>
      <c r="D5688" s="36" t="inlineStr">
        <is>
          <t>Natural Gas</t>
        </is>
      </c>
      <c r="E5688" s="75" t="n">
        <v>5387</v>
      </c>
      <c r="F5688" s="76" t="n">
        <v>1.098</v>
      </c>
      <c r="G5688" s="75" t="inlineStr">
        <is>
          <t>.</t>
        </is>
      </c>
      <c r="H5688" s="77">
        <f>IF(I5688="","",G5688/100*F5688*E5688)</f>
        <v/>
      </c>
      <c r="I5688" s="3">
        <f>IF(OR(G5688=".",F5688=".",E5688="."),"",E5688)</f>
        <v/>
      </c>
      <c r="J5688" s="3">
        <f>IF(I5688="","",F5688*I5688)</f>
        <v/>
      </c>
      <c r="K5688" s="3">
        <f>IF(C5688="LIG",1,0)</f>
        <v/>
      </c>
    </row>
    <row r="5689" customFormat="1" s="3">
      <c r="A5689" s="35" t="n">
        <v>2018</v>
      </c>
      <c r="B5689" s="35" t="n">
        <v>55818</v>
      </c>
      <c r="C5689" s="36" t="inlineStr">
        <is>
          <t>NG</t>
        </is>
      </c>
      <c r="D5689" s="36" t="inlineStr">
        <is>
          <t>Natural Gas</t>
        </is>
      </c>
      <c r="E5689" s="75" t="n">
        <v>6571</v>
      </c>
      <c r="F5689" s="76" t="n">
        <v>1.099</v>
      </c>
      <c r="G5689" s="75" t="inlineStr">
        <is>
          <t>.</t>
        </is>
      </c>
      <c r="H5689" s="77">
        <f>IF(I5689="","",G5689/100*F5689*E5689)</f>
        <v/>
      </c>
      <c r="I5689" s="3">
        <f>IF(OR(G5689=".",F5689=".",E5689="."),"",E5689)</f>
        <v/>
      </c>
      <c r="J5689" s="3">
        <f>IF(I5689="","",F5689*I5689)</f>
        <v/>
      </c>
      <c r="K5689" s="3">
        <f>IF(C5689="LIG",1,0)</f>
        <v/>
      </c>
    </row>
    <row r="5690" customFormat="1" s="3">
      <c r="A5690" s="35" t="n">
        <v>2018</v>
      </c>
      <c r="B5690" s="35" t="n">
        <v>55818</v>
      </c>
      <c r="C5690" s="36" t="inlineStr">
        <is>
          <t>NG</t>
        </is>
      </c>
      <c r="D5690" s="36" t="inlineStr">
        <is>
          <t>Natural Gas</t>
        </is>
      </c>
      <c r="E5690" s="75" t="n">
        <v>7301</v>
      </c>
      <c r="F5690" s="76" t="n">
        <v>1.099</v>
      </c>
      <c r="G5690" s="75" t="inlineStr">
        <is>
          <t>.</t>
        </is>
      </c>
      <c r="H5690" s="77">
        <f>IF(I5690="","",G5690/100*F5690*E5690)</f>
        <v/>
      </c>
      <c r="I5690" s="3">
        <f>IF(OR(G5690=".",F5690=".",E5690="."),"",E5690)</f>
        <v/>
      </c>
      <c r="J5690" s="3">
        <f>IF(I5690="","",F5690*I5690)</f>
        <v/>
      </c>
      <c r="K5690" s="3">
        <f>IF(C5690="LIG",1,0)</f>
        <v/>
      </c>
    </row>
    <row r="5691" customFormat="1" s="3">
      <c r="A5691" s="35" t="n">
        <v>2018</v>
      </c>
      <c r="B5691" s="35" t="n">
        <v>55818</v>
      </c>
      <c r="C5691" s="36" t="inlineStr">
        <is>
          <t>NG</t>
        </is>
      </c>
      <c r="D5691" s="36" t="inlineStr">
        <is>
          <t>Natural Gas</t>
        </is>
      </c>
      <c r="E5691" s="75" t="n">
        <v>7803</v>
      </c>
      <c r="F5691" s="76" t="n">
        <v>1.102</v>
      </c>
      <c r="G5691" s="75" t="inlineStr">
        <is>
          <t>.</t>
        </is>
      </c>
      <c r="H5691" s="77">
        <f>IF(I5691="","",G5691/100*F5691*E5691)</f>
        <v/>
      </c>
      <c r="I5691" s="3">
        <f>IF(OR(G5691=".",F5691=".",E5691="."),"",E5691)</f>
        <v/>
      </c>
      <c r="J5691" s="3">
        <f>IF(I5691="","",F5691*I5691)</f>
        <v/>
      </c>
      <c r="K5691" s="3">
        <f>IF(C5691="LIG",1,0)</f>
        <v/>
      </c>
    </row>
    <row r="5692" customFormat="1" s="3">
      <c r="A5692" s="35" t="n">
        <v>2018</v>
      </c>
      <c r="B5692" s="35" t="n">
        <v>55818</v>
      </c>
      <c r="C5692" s="36" t="inlineStr">
        <is>
          <t>NG</t>
        </is>
      </c>
      <c r="D5692" s="36" t="inlineStr">
        <is>
          <t>Natural Gas</t>
        </is>
      </c>
      <c r="E5692" s="75" t="n">
        <v>8069</v>
      </c>
      <c r="F5692" s="76" t="n">
        <v>1.115</v>
      </c>
      <c r="G5692" s="75" t="inlineStr">
        <is>
          <t>.</t>
        </is>
      </c>
      <c r="H5692" s="77">
        <f>IF(I5692="","",G5692/100*F5692*E5692)</f>
        <v/>
      </c>
      <c r="I5692" s="3">
        <f>IF(OR(G5692=".",F5692=".",E5692="."),"",E5692)</f>
        <v/>
      </c>
      <c r="J5692" s="3">
        <f>IF(I5692="","",F5692*I5692)</f>
        <v/>
      </c>
      <c r="K5692" s="3">
        <f>IF(C5692="LIG",1,0)</f>
        <v/>
      </c>
    </row>
    <row r="5693" customFormat="1" s="3">
      <c r="A5693" s="35" t="n">
        <v>2018</v>
      </c>
      <c r="B5693" s="35" t="n">
        <v>55818</v>
      </c>
      <c r="C5693" s="36" t="inlineStr">
        <is>
          <t>NG</t>
        </is>
      </c>
      <c r="D5693" s="36" t="inlineStr">
        <is>
          <t>Natural Gas</t>
        </is>
      </c>
      <c r="E5693" s="75" t="n">
        <v>8081</v>
      </c>
      <c r="F5693" s="76" t="n">
        <v>1.098</v>
      </c>
      <c r="G5693" s="75" t="inlineStr">
        <is>
          <t>.</t>
        </is>
      </c>
      <c r="H5693" s="77">
        <f>IF(I5693="","",G5693/100*F5693*E5693)</f>
        <v/>
      </c>
      <c r="I5693" s="3">
        <f>IF(OR(G5693=".",F5693=".",E5693="."),"",E5693)</f>
        <v/>
      </c>
      <c r="J5693" s="3">
        <f>IF(I5693="","",F5693*I5693)</f>
        <v/>
      </c>
      <c r="K5693" s="3">
        <f>IF(C5693="LIG",1,0)</f>
        <v/>
      </c>
    </row>
    <row r="5694" customFormat="1" s="3">
      <c r="A5694" s="35" t="n">
        <v>2018</v>
      </c>
      <c r="B5694" s="35" t="n">
        <v>55818</v>
      </c>
      <c r="C5694" s="36" t="inlineStr">
        <is>
          <t>NG</t>
        </is>
      </c>
      <c r="D5694" s="36" t="inlineStr">
        <is>
          <t>Natural Gas</t>
        </is>
      </c>
      <c r="E5694" s="75" t="n">
        <v>8670</v>
      </c>
      <c r="F5694" s="76" t="n">
        <v>1.102</v>
      </c>
      <c r="G5694" s="75" t="inlineStr">
        <is>
          <t>.</t>
        </is>
      </c>
      <c r="H5694" s="77">
        <f>IF(I5694="","",G5694/100*F5694*E5694)</f>
        <v/>
      </c>
      <c r="I5694" s="3">
        <f>IF(OR(G5694=".",F5694=".",E5694="."),"",E5694)</f>
        <v/>
      </c>
      <c r="J5694" s="3">
        <f>IF(I5694="","",F5694*I5694)</f>
        <v/>
      </c>
      <c r="K5694" s="3">
        <f>IF(C5694="LIG",1,0)</f>
        <v/>
      </c>
    </row>
    <row r="5695" customFormat="1" s="3">
      <c r="A5695" s="35" t="n">
        <v>2018</v>
      </c>
      <c r="B5695" s="35" t="n">
        <v>55818</v>
      </c>
      <c r="C5695" s="36" t="inlineStr">
        <is>
          <t>NG</t>
        </is>
      </c>
      <c r="D5695" s="36" t="inlineStr">
        <is>
          <t>Natural Gas</t>
        </is>
      </c>
      <c r="E5695" s="75" t="n">
        <v>8979</v>
      </c>
      <c r="F5695" s="76" t="n">
        <v>1.098</v>
      </c>
      <c r="G5695" s="75" t="inlineStr">
        <is>
          <t>.</t>
        </is>
      </c>
      <c r="H5695" s="77">
        <f>IF(I5695="","",G5695/100*F5695*E5695)</f>
        <v/>
      </c>
      <c r="I5695" s="3">
        <f>IF(OR(G5695=".",F5695=".",E5695="."),"",E5695)</f>
        <v/>
      </c>
      <c r="J5695" s="3">
        <f>IF(I5695="","",F5695*I5695)</f>
        <v/>
      </c>
      <c r="K5695" s="3">
        <f>IF(C5695="LIG",1,0)</f>
        <v/>
      </c>
    </row>
    <row r="5696" customFormat="1" s="3">
      <c r="A5696" s="35" t="n">
        <v>2018</v>
      </c>
      <c r="B5696" s="35" t="n">
        <v>55818</v>
      </c>
      <c r="C5696" s="36" t="inlineStr">
        <is>
          <t>NG</t>
        </is>
      </c>
      <c r="D5696" s="36" t="inlineStr">
        <is>
          <t>Natural Gas</t>
        </is>
      </c>
      <c r="E5696" s="75" t="n">
        <v>17642</v>
      </c>
      <c r="F5696" s="76" t="n">
        <v>1.099</v>
      </c>
      <c r="G5696" s="75" t="inlineStr">
        <is>
          <t>.</t>
        </is>
      </c>
      <c r="H5696" s="77">
        <f>IF(I5696="","",G5696/100*F5696*E5696)</f>
        <v/>
      </c>
      <c r="I5696" s="3">
        <f>IF(OR(G5696=".",F5696=".",E5696="."),"",E5696)</f>
        <v/>
      </c>
      <c r="J5696" s="3">
        <f>IF(I5696="","",F5696*I5696)</f>
        <v/>
      </c>
      <c r="K5696" s="3">
        <f>IF(C5696="LIG",1,0)</f>
        <v/>
      </c>
    </row>
    <row r="5697" customFormat="1" s="3">
      <c r="A5697" s="35" t="n">
        <v>2018</v>
      </c>
      <c r="B5697" s="35" t="n">
        <v>55818</v>
      </c>
      <c r="C5697" s="36" t="inlineStr">
        <is>
          <t>NG</t>
        </is>
      </c>
      <c r="D5697" s="36" t="inlineStr">
        <is>
          <t>Natural Gas</t>
        </is>
      </c>
      <c r="E5697" s="75" t="n">
        <v>21550</v>
      </c>
      <c r="F5697" s="76" t="n">
        <v>1.102</v>
      </c>
      <c r="G5697" s="75" t="inlineStr">
        <is>
          <t>.</t>
        </is>
      </c>
      <c r="H5697" s="77">
        <f>IF(I5697="","",G5697/100*F5697*E5697)</f>
        <v/>
      </c>
      <c r="I5697" s="3">
        <f>IF(OR(G5697=".",F5697=".",E5697="."),"",E5697)</f>
        <v/>
      </c>
      <c r="J5697" s="3">
        <f>IF(I5697="","",F5697*I5697)</f>
        <v/>
      </c>
      <c r="K5697" s="3">
        <f>IF(C5697="LIG",1,0)</f>
        <v/>
      </c>
    </row>
    <row r="5698" customFormat="1" s="3">
      <c r="A5698" s="35" t="n">
        <v>2018</v>
      </c>
      <c r="B5698" s="35" t="n">
        <v>55818</v>
      </c>
      <c r="C5698" s="36" t="inlineStr">
        <is>
          <t>NG</t>
        </is>
      </c>
      <c r="D5698" s="36" t="inlineStr">
        <is>
          <t>Natural Gas</t>
        </is>
      </c>
      <c r="E5698" s="75" t="n">
        <v>22316</v>
      </c>
      <c r="F5698" s="76" t="n">
        <v>1.098</v>
      </c>
      <c r="G5698" s="75" t="inlineStr">
        <is>
          <t>.</t>
        </is>
      </c>
      <c r="H5698" s="77">
        <f>IF(I5698="","",G5698/100*F5698*E5698)</f>
        <v/>
      </c>
      <c r="I5698" s="3">
        <f>IF(OR(G5698=".",F5698=".",E5698="."),"",E5698)</f>
        <v/>
      </c>
      <c r="J5698" s="3">
        <f>IF(I5698="","",F5698*I5698)</f>
        <v/>
      </c>
      <c r="K5698" s="3">
        <f>IF(C5698="LIG",1,0)</f>
        <v/>
      </c>
    </row>
    <row r="5699" customFormat="1" s="3">
      <c r="A5699" s="35" t="n">
        <v>2018</v>
      </c>
      <c r="B5699" s="35" t="n">
        <v>55818</v>
      </c>
      <c r="C5699" s="36" t="inlineStr">
        <is>
          <t>NG</t>
        </is>
      </c>
      <c r="D5699" s="36" t="inlineStr">
        <is>
          <t>Natural Gas</t>
        </is>
      </c>
      <c r="E5699" s="75" t="n">
        <v>1151</v>
      </c>
      <c r="F5699" s="76" t="n">
        <v>1.098</v>
      </c>
      <c r="G5699" s="75" t="inlineStr">
        <is>
          <t>.</t>
        </is>
      </c>
      <c r="H5699" s="77">
        <f>IF(I5699="","",G5699/100*F5699*E5699)</f>
        <v/>
      </c>
      <c r="I5699" s="3">
        <f>IF(OR(G5699=".",F5699=".",E5699="."),"",E5699)</f>
        <v/>
      </c>
      <c r="J5699" s="3">
        <f>IF(I5699="","",F5699*I5699)</f>
        <v/>
      </c>
      <c r="K5699" s="3">
        <f>IF(C5699="LIG",1,0)</f>
        <v/>
      </c>
    </row>
    <row r="5700" customFormat="1" s="3">
      <c r="A5700" s="35" t="n">
        <v>2018</v>
      </c>
      <c r="B5700" s="35" t="n">
        <v>55818</v>
      </c>
      <c r="C5700" s="36" t="inlineStr">
        <is>
          <t>NG</t>
        </is>
      </c>
      <c r="D5700" s="36" t="inlineStr">
        <is>
          <t>Natural Gas</t>
        </is>
      </c>
      <c r="E5700" s="75" t="n">
        <v>1214</v>
      </c>
      <c r="F5700" s="76" t="n">
        <v>1.101</v>
      </c>
      <c r="G5700" s="75" t="inlineStr">
        <is>
          <t>.</t>
        </is>
      </c>
      <c r="H5700" s="77">
        <f>IF(I5700="","",G5700/100*F5700*E5700)</f>
        <v/>
      </c>
      <c r="I5700" s="3">
        <f>IF(OR(G5700=".",F5700=".",E5700="."),"",E5700)</f>
        <v/>
      </c>
      <c r="J5700" s="3">
        <f>IF(I5700="","",F5700*I5700)</f>
        <v/>
      </c>
      <c r="K5700" s="3">
        <f>IF(C5700="LIG",1,0)</f>
        <v/>
      </c>
    </row>
    <row r="5701" customFormat="1" s="3">
      <c r="A5701" s="35" t="n">
        <v>2018</v>
      </c>
      <c r="B5701" s="35" t="n">
        <v>55818</v>
      </c>
      <c r="C5701" s="36" t="inlineStr">
        <is>
          <t>NG</t>
        </is>
      </c>
      <c r="D5701" s="36" t="inlineStr">
        <is>
          <t>Natural Gas</t>
        </is>
      </c>
      <c r="E5701" s="75" t="n">
        <v>1241</v>
      </c>
      <c r="F5701" s="76" t="n">
        <v>1.1</v>
      </c>
      <c r="G5701" s="75" t="inlineStr">
        <is>
          <t>.</t>
        </is>
      </c>
      <c r="H5701" s="77">
        <f>IF(I5701="","",G5701/100*F5701*E5701)</f>
        <v/>
      </c>
      <c r="I5701" s="3">
        <f>IF(OR(G5701=".",F5701=".",E5701="."),"",E5701)</f>
        <v/>
      </c>
      <c r="J5701" s="3">
        <f>IF(I5701="","",F5701*I5701)</f>
        <v/>
      </c>
      <c r="K5701" s="3">
        <f>IF(C5701="LIG",1,0)</f>
        <v/>
      </c>
    </row>
    <row r="5702" customFormat="1" s="3">
      <c r="A5702" s="35" t="n">
        <v>2018</v>
      </c>
      <c r="B5702" s="35" t="n">
        <v>55818</v>
      </c>
      <c r="C5702" s="36" t="inlineStr">
        <is>
          <t>NG</t>
        </is>
      </c>
      <c r="D5702" s="36" t="inlineStr">
        <is>
          <t>Natural Gas</t>
        </is>
      </c>
      <c r="E5702" s="75" t="n">
        <v>1117</v>
      </c>
      <c r="F5702" s="76" t="n">
        <v>1.1</v>
      </c>
      <c r="G5702" s="75" t="inlineStr">
        <is>
          <t>.</t>
        </is>
      </c>
      <c r="H5702" s="77">
        <f>IF(I5702="","",G5702/100*F5702*E5702)</f>
        <v/>
      </c>
      <c r="I5702" s="3">
        <f>IF(OR(G5702=".",F5702=".",E5702="."),"",E5702)</f>
        <v/>
      </c>
      <c r="J5702" s="3">
        <f>IF(I5702="","",F5702*I5702)</f>
        <v/>
      </c>
      <c r="K5702" s="3">
        <f>IF(C5702="LIG",1,0)</f>
        <v/>
      </c>
    </row>
    <row r="5703" customFormat="1" s="3">
      <c r="A5703" s="35" t="n">
        <v>2018</v>
      </c>
      <c r="B5703" s="35" t="n">
        <v>55818</v>
      </c>
      <c r="C5703" s="36" t="inlineStr">
        <is>
          <t>NG</t>
        </is>
      </c>
      <c r="D5703" s="36" t="inlineStr">
        <is>
          <t>Natural Gas</t>
        </is>
      </c>
      <c r="E5703" s="75" t="n">
        <v>1092</v>
      </c>
      <c r="F5703" s="76" t="n">
        <v>1.101</v>
      </c>
      <c r="G5703" s="75" t="inlineStr">
        <is>
          <t>.</t>
        </is>
      </c>
      <c r="H5703" s="77">
        <f>IF(I5703="","",G5703/100*F5703*E5703)</f>
        <v/>
      </c>
      <c r="I5703" s="3">
        <f>IF(OR(G5703=".",F5703=".",E5703="."),"",E5703)</f>
        <v/>
      </c>
      <c r="J5703" s="3">
        <f>IF(I5703="","",F5703*I5703)</f>
        <v/>
      </c>
      <c r="K5703" s="3">
        <f>IF(C5703="LIG",1,0)</f>
        <v/>
      </c>
    </row>
    <row r="5704" customFormat="1" s="3">
      <c r="A5704" s="35" t="n">
        <v>2018</v>
      </c>
      <c r="B5704" s="35" t="n">
        <v>55818</v>
      </c>
      <c r="C5704" s="36" t="inlineStr">
        <is>
          <t>NG</t>
        </is>
      </c>
      <c r="D5704" s="36" t="inlineStr">
        <is>
          <t>Natural Gas</t>
        </is>
      </c>
      <c r="E5704" s="75" t="n">
        <v>767</v>
      </c>
      <c r="F5704" s="76" t="n">
        <v>1.098</v>
      </c>
      <c r="G5704" s="75" t="inlineStr">
        <is>
          <t>.</t>
        </is>
      </c>
      <c r="H5704" s="77">
        <f>IF(I5704="","",G5704/100*F5704*E5704)</f>
        <v/>
      </c>
      <c r="I5704" s="3">
        <f>IF(OR(G5704=".",F5704=".",E5704="."),"",E5704)</f>
        <v/>
      </c>
      <c r="J5704" s="3">
        <f>IF(I5704="","",F5704*I5704)</f>
        <v/>
      </c>
      <c r="K5704" s="3">
        <f>IF(C5704="LIG",1,0)</f>
        <v/>
      </c>
    </row>
    <row r="5705" customFormat="1" s="3">
      <c r="A5705" s="35" t="n">
        <v>2018</v>
      </c>
      <c r="B5705" s="35" t="n">
        <v>55818</v>
      </c>
      <c r="C5705" s="36" t="inlineStr">
        <is>
          <t>NG</t>
        </is>
      </c>
      <c r="D5705" s="36" t="inlineStr">
        <is>
          <t>Natural Gas</t>
        </is>
      </c>
      <c r="E5705" s="75" t="n">
        <v>745</v>
      </c>
      <c r="F5705" s="76" t="n">
        <v>1.1</v>
      </c>
      <c r="G5705" s="75" t="inlineStr">
        <is>
          <t>.</t>
        </is>
      </c>
      <c r="H5705" s="77">
        <f>IF(I5705="","",G5705/100*F5705*E5705)</f>
        <v/>
      </c>
      <c r="I5705" s="3">
        <f>IF(OR(G5705=".",F5705=".",E5705="."),"",E5705)</f>
        <v/>
      </c>
      <c r="J5705" s="3">
        <f>IF(I5705="","",F5705*I5705)</f>
        <v/>
      </c>
      <c r="K5705" s="3">
        <f>IF(C5705="LIG",1,0)</f>
        <v/>
      </c>
    </row>
    <row r="5706" customFormat="1" s="3">
      <c r="A5706" s="35" t="n">
        <v>2018</v>
      </c>
      <c r="B5706" s="35" t="n">
        <v>55818</v>
      </c>
      <c r="C5706" s="36" t="inlineStr">
        <is>
          <t>NG</t>
        </is>
      </c>
      <c r="D5706" s="36" t="inlineStr">
        <is>
          <t>Natural Gas</t>
        </is>
      </c>
      <c r="E5706" s="75" t="n">
        <v>5202</v>
      </c>
      <c r="F5706" s="76" t="n">
        <v>1.102</v>
      </c>
      <c r="G5706" s="75" t="inlineStr">
        <is>
          <t>.</t>
        </is>
      </c>
      <c r="H5706" s="77">
        <f>IF(I5706="","",G5706/100*F5706*E5706)</f>
        <v/>
      </c>
      <c r="I5706" s="3">
        <f>IF(OR(G5706=".",F5706=".",E5706="."),"",E5706)</f>
        <v/>
      </c>
      <c r="J5706" s="3">
        <f>IF(I5706="","",F5706*I5706)</f>
        <v/>
      </c>
      <c r="K5706" s="3">
        <f>IF(C5706="LIG",1,0)</f>
        <v/>
      </c>
    </row>
    <row r="5707" customFormat="1" s="3">
      <c r="A5707" s="35" t="n">
        <v>2018</v>
      </c>
      <c r="B5707" s="35" t="n">
        <v>55818</v>
      </c>
      <c r="C5707" s="36" t="inlineStr">
        <is>
          <t>NG</t>
        </is>
      </c>
      <c r="D5707" s="36" t="inlineStr">
        <is>
          <t>Natural Gas</t>
        </is>
      </c>
      <c r="E5707" s="75" t="n">
        <v>5274</v>
      </c>
      <c r="F5707" s="76" t="n">
        <v>1.104</v>
      </c>
      <c r="G5707" s="75" t="inlineStr">
        <is>
          <t>.</t>
        </is>
      </c>
      <c r="H5707" s="77">
        <f>IF(I5707="","",G5707/100*F5707*E5707)</f>
        <v/>
      </c>
      <c r="I5707" s="3">
        <f>IF(OR(G5707=".",F5707=".",E5707="."),"",E5707)</f>
        <v/>
      </c>
      <c r="J5707" s="3">
        <f>IF(I5707="","",F5707*I5707)</f>
        <v/>
      </c>
      <c r="K5707" s="3">
        <f>IF(C5707="LIG",1,0)</f>
        <v/>
      </c>
    </row>
    <row r="5708" customFormat="1" s="3">
      <c r="A5708" s="35" t="n">
        <v>2018</v>
      </c>
      <c r="B5708" s="35" t="n">
        <v>55818</v>
      </c>
      <c r="C5708" s="36" t="inlineStr">
        <is>
          <t>NG</t>
        </is>
      </c>
      <c r="D5708" s="36" t="inlineStr">
        <is>
          <t>Natural Gas</t>
        </is>
      </c>
      <c r="E5708" s="75" t="n">
        <v>728</v>
      </c>
      <c r="F5708" s="76" t="n">
        <v>1.101</v>
      </c>
      <c r="G5708" s="75" t="inlineStr">
        <is>
          <t>.</t>
        </is>
      </c>
      <c r="H5708" s="77">
        <f>IF(I5708="","",G5708/100*F5708*E5708)</f>
        <v/>
      </c>
      <c r="I5708" s="3">
        <f>IF(OR(G5708=".",F5708=".",E5708="."),"",E5708)</f>
        <v/>
      </c>
      <c r="J5708" s="3">
        <f>IF(I5708="","",F5708*I5708)</f>
        <v/>
      </c>
      <c r="K5708" s="3">
        <f>IF(C5708="LIG",1,0)</f>
        <v/>
      </c>
    </row>
    <row r="5709" customFormat="1" s="3">
      <c r="A5709" s="35" t="n">
        <v>2018</v>
      </c>
      <c r="B5709" s="35" t="n">
        <v>55821</v>
      </c>
      <c r="C5709" s="36" t="inlineStr">
        <is>
          <t>NG</t>
        </is>
      </c>
      <c r="D5709" s="36" t="inlineStr">
        <is>
          <t>Natural Gas</t>
        </is>
      </c>
      <c r="E5709" s="75" t="n">
        <v>614425</v>
      </c>
      <c r="F5709" s="76" t="n">
        <v>1.025</v>
      </c>
      <c r="G5709" s="75" t="inlineStr">
        <is>
          <t>.</t>
        </is>
      </c>
      <c r="H5709" s="77">
        <f>IF(I5709="","",G5709/100*F5709*E5709)</f>
        <v/>
      </c>
      <c r="I5709" s="3">
        <f>IF(OR(G5709=".",F5709=".",E5709="."),"",E5709)</f>
        <v/>
      </c>
      <c r="J5709" s="3">
        <f>IF(I5709="","",F5709*I5709)</f>
        <v/>
      </c>
      <c r="K5709" s="3">
        <f>IF(C5709="LIG",1,0)</f>
        <v/>
      </c>
    </row>
    <row r="5710" customFormat="1" s="3">
      <c r="A5710" s="35" t="n">
        <v>2018</v>
      </c>
      <c r="B5710" s="35" t="n">
        <v>55835</v>
      </c>
      <c r="C5710" s="36" t="inlineStr">
        <is>
          <t>NG</t>
        </is>
      </c>
      <c r="D5710" s="36" t="inlineStr">
        <is>
          <t>Natural Gas</t>
        </is>
      </c>
      <c r="E5710" s="75" t="n">
        <v>1441872</v>
      </c>
      <c r="F5710" s="76" t="n">
        <v>1.103</v>
      </c>
      <c r="G5710" s="75" t="n">
        <v>319.4</v>
      </c>
      <c r="H5710" s="77">
        <f>IF(I5710="","",G5710/100*F5710*E5710)</f>
        <v/>
      </c>
      <c r="I5710" s="3">
        <f>IF(OR(G5710=".",F5710=".",E5710="."),"",E5710)</f>
        <v/>
      </c>
      <c r="J5710" s="3">
        <f>IF(I5710="","",F5710*I5710)</f>
        <v/>
      </c>
      <c r="K5710" s="3">
        <f>IF(C5710="LIG",1,0)</f>
        <v/>
      </c>
    </row>
    <row r="5711" customFormat="1" s="3">
      <c r="A5711" s="35" t="n">
        <v>2018</v>
      </c>
      <c r="B5711" s="35" t="n">
        <v>55853</v>
      </c>
      <c r="C5711" s="36" t="inlineStr">
        <is>
          <t>NG</t>
        </is>
      </c>
      <c r="D5711" s="36" t="inlineStr">
        <is>
          <t>Natural Gas</t>
        </is>
      </c>
      <c r="E5711" s="75" t="n">
        <v>33</v>
      </c>
      <c r="F5711" s="76" t="n">
        <v>1.039</v>
      </c>
      <c r="G5711" s="75" t="inlineStr">
        <is>
          <t>.</t>
        </is>
      </c>
      <c r="H5711" s="77">
        <f>IF(I5711="","",G5711/100*F5711*E5711)</f>
        <v/>
      </c>
      <c r="I5711" s="3">
        <f>IF(OR(G5711=".",F5711=".",E5711="."),"",E5711)</f>
        <v/>
      </c>
      <c r="J5711" s="3">
        <f>IF(I5711="","",F5711*I5711)</f>
        <v/>
      </c>
      <c r="K5711" s="3">
        <f>IF(C5711="LIG",1,0)</f>
        <v/>
      </c>
    </row>
    <row r="5712" customFormat="1" s="3">
      <c r="A5712" s="35" t="n">
        <v>2018</v>
      </c>
      <c r="B5712" s="35" t="n">
        <v>55856</v>
      </c>
      <c r="C5712" s="36" t="inlineStr">
        <is>
          <t>BIT</t>
        </is>
      </c>
      <c r="D5712" s="36" t="inlineStr">
        <is>
          <t>Coal</t>
        </is>
      </c>
      <c r="E5712" s="75" t="n">
        <v>532436</v>
      </c>
      <c r="F5712" s="76" t="n">
        <v>16.78</v>
      </c>
      <c r="G5712" s="75" t="inlineStr">
        <is>
          <t>.</t>
        </is>
      </c>
      <c r="H5712" s="77">
        <f>IF(I5712="","",G5712/100*F5712*E5712)</f>
        <v/>
      </c>
      <c r="I5712" s="3">
        <f>IF(OR(G5712=".",F5712=".",E5712="."),"",E5712)</f>
        <v/>
      </c>
      <c r="J5712" s="3">
        <f>IF(I5712="","",F5712*I5712)</f>
        <v/>
      </c>
      <c r="K5712" s="3">
        <f>IF(C5712="LIG",1,0)</f>
        <v/>
      </c>
    </row>
    <row r="5713" customFormat="1" s="3">
      <c r="A5713" s="35" t="n">
        <v>2018</v>
      </c>
      <c r="B5713" s="35" t="n">
        <v>55856</v>
      </c>
      <c r="C5713" s="36" t="inlineStr">
        <is>
          <t>NG</t>
        </is>
      </c>
      <c r="D5713" s="36" t="inlineStr">
        <is>
          <t>Natural Gas</t>
        </is>
      </c>
      <c r="E5713" s="75" t="n">
        <v>12255</v>
      </c>
      <c r="F5713" s="76" t="n">
        <v>1.02</v>
      </c>
      <c r="G5713" s="75" t="inlineStr">
        <is>
          <t>.</t>
        </is>
      </c>
      <c r="H5713" s="77">
        <f>IF(I5713="","",G5713/100*F5713*E5713)</f>
        <v/>
      </c>
      <c r="I5713" s="3">
        <f>IF(OR(G5713=".",F5713=".",E5713="."),"",E5713)</f>
        <v/>
      </c>
      <c r="J5713" s="3">
        <f>IF(I5713="","",F5713*I5713)</f>
        <v/>
      </c>
      <c r="K5713" s="3">
        <f>IF(C5713="LIG",1,0)</f>
        <v/>
      </c>
    </row>
    <row r="5714" customFormat="1" s="3">
      <c r="A5714" s="35" t="n">
        <v>2018</v>
      </c>
      <c r="B5714" s="35" t="n">
        <v>55927</v>
      </c>
      <c r="C5714" s="36" t="inlineStr">
        <is>
          <t>NG</t>
        </is>
      </c>
      <c r="D5714" s="36" t="inlineStr">
        <is>
          <t>Natural Gas</t>
        </is>
      </c>
      <c r="E5714" s="75" t="n">
        <v>17494</v>
      </c>
      <c r="F5714" s="76" t="n">
        <v>1.029</v>
      </c>
      <c r="G5714" s="75" t="n">
        <v>346.1</v>
      </c>
      <c r="H5714" s="77">
        <f>IF(I5714="","",G5714/100*F5714*E5714)</f>
        <v/>
      </c>
      <c r="I5714" s="3">
        <f>IF(OR(G5714=".",F5714=".",E5714="."),"",E5714)</f>
        <v/>
      </c>
      <c r="J5714" s="3">
        <f>IF(I5714="","",F5714*I5714)</f>
        <v/>
      </c>
      <c r="K5714" s="3">
        <f>IF(C5714="LIG",1,0)</f>
        <v/>
      </c>
    </row>
    <row r="5715" customFormat="1" s="3">
      <c r="A5715" s="35" t="n">
        <v>2018</v>
      </c>
      <c r="B5715" s="35" t="n">
        <v>55927</v>
      </c>
      <c r="C5715" s="36" t="inlineStr">
        <is>
          <t>NG</t>
        </is>
      </c>
      <c r="D5715" s="36" t="inlineStr">
        <is>
          <t>Natural Gas</t>
        </is>
      </c>
      <c r="E5715" s="75" t="n">
        <v>103094</v>
      </c>
      <c r="F5715" s="76" t="n">
        <v>1.029</v>
      </c>
      <c r="G5715" s="75" t="n">
        <v>317.3</v>
      </c>
      <c r="H5715" s="77">
        <f>IF(I5715="","",G5715/100*F5715*E5715)</f>
        <v/>
      </c>
      <c r="I5715" s="3">
        <f>IF(OR(G5715=".",F5715=".",E5715="."),"",E5715)</f>
        <v/>
      </c>
      <c r="J5715" s="3">
        <f>IF(I5715="","",F5715*I5715)</f>
        <v/>
      </c>
      <c r="K5715" s="3">
        <f>IF(C5715="LIG",1,0)</f>
        <v/>
      </c>
    </row>
    <row r="5716" customFormat="1" s="3">
      <c r="A5716" s="35" t="n">
        <v>2018</v>
      </c>
      <c r="B5716" s="35" t="n">
        <v>55927</v>
      </c>
      <c r="C5716" s="36" t="inlineStr">
        <is>
          <t>NG</t>
        </is>
      </c>
      <c r="D5716" s="36" t="inlineStr">
        <is>
          <t>Natural Gas</t>
        </is>
      </c>
      <c r="E5716" s="75" t="n">
        <v>222466</v>
      </c>
      <c r="F5716" s="76" t="n">
        <v>1.029</v>
      </c>
      <c r="G5716" s="75" t="n">
        <v>317.3</v>
      </c>
      <c r="H5716" s="77">
        <f>IF(I5716="","",G5716/100*F5716*E5716)</f>
        <v/>
      </c>
      <c r="I5716" s="3">
        <f>IF(OR(G5716=".",F5716=".",E5716="."),"",E5716)</f>
        <v/>
      </c>
      <c r="J5716" s="3">
        <f>IF(I5716="","",F5716*I5716)</f>
        <v/>
      </c>
      <c r="K5716" s="3">
        <f>IF(C5716="LIG",1,0)</f>
        <v/>
      </c>
    </row>
    <row r="5717" customFormat="1" s="3">
      <c r="A5717" s="35" t="n">
        <v>2018</v>
      </c>
      <c r="B5717" s="35" t="n">
        <v>55927</v>
      </c>
      <c r="C5717" s="36" t="inlineStr">
        <is>
          <t>NG</t>
        </is>
      </c>
      <c r="D5717" s="36" t="inlineStr">
        <is>
          <t>Natural Gas</t>
        </is>
      </c>
      <c r="E5717" s="75" t="n">
        <v>2780900</v>
      </c>
      <c r="F5717" s="76" t="n">
        <v>1.029</v>
      </c>
      <c r="G5717" s="75" t="n">
        <v>305.5</v>
      </c>
      <c r="H5717" s="77">
        <f>IF(I5717="","",G5717/100*F5717*E5717)</f>
        <v/>
      </c>
      <c r="I5717" s="3">
        <f>IF(OR(G5717=".",F5717=".",E5717="."),"",E5717)</f>
        <v/>
      </c>
      <c r="J5717" s="3">
        <f>IF(I5717="","",F5717*I5717)</f>
        <v/>
      </c>
      <c r="K5717" s="3">
        <f>IF(C5717="LIG",1,0)</f>
        <v/>
      </c>
    </row>
    <row r="5718" customFormat="1" s="3">
      <c r="A5718" s="35" t="n">
        <v>2018</v>
      </c>
      <c r="B5718" s="35" t="n">
        <v>55927</v>
      </c>
      <c r="C5718" s="36" t="inlineStr">
        <is>
          <t>NG</t>
        </is>
      </c>
      <c r="D5718" s="36" t="inlineStr">
        <is>
          <t>Natural Gas</t>
        </is>
      </c>
      <c r="E5718" s="75" t="n">
        <v>10</v>
      </c>
      <c r="F5718" s="76" t="n">
        <v>1.029</v>
      </c>
      <c r="G5718" s="75" t="n">
        <v>564.9</v>
      </c>
      <c r="H5718" s="77">
        <f>IF(I5718="","",G5718/100*F5718*E5718)</f>
        <v/>
      </c>
      <c r="I5718" s="3">
        <f>IF(OR(G5718=".",F5718=".",E5718="."),"",E5718)</f>
        <v/>
      </c>
      <c r="J5718" s="3">
        <f>IF(I5718="","",F5718*I5718)</f>
        <v/>
      </c>
      <c r="K5718" s="3">
        <f>IF(C5718="LIG",1,0)</f>
        <v/>
      </c>
    </row>
    <row r="5719" customFormat="1" s="3">
      <c r="A5719" s="35" t="n">
        <v>2018</v>
      </c>
      <c r="B5719" s="35" t="n">
        <v>55933</v>
      </c>
      <c r="C5719" s="36" t="inlineStr">
        <is>
          <t>NG</t>
        </is>
      </c>
      <c r="D5719" s="36" t="inlineStr">
        <is>
          <t>Natural Gas</t>
        </is>
      </c>
      <c r="E5719" s="75" t="n">
        <v>14103</v>
      </c>
      <c r="F5719" s="76" t="n">
        <v>1.039</v>
      </c>
      <c r="G5719" s="75" t="inlineStr">
        <is>
          <t>.</t>
        </is>
      </c>
      <c r="H5719" s="77">
        <f>IF(I5719="","",G5719/100*F5719*E5719)</f>
        <v/>
      </c>
      <c r="I5719" s="3">
        <f>IF(OR(G5719=".",F5719=".",E5719="."),"",E5719)</f>
        <v/>
      </c>
      <c r="J5719" s="3">
        <f>IF(I5719="","",F5719*I5719)</f>
        <v/>
      </c>
      <c r="K5719" s="3">
        <f>IF(C5719="LIG",1,0)</f>
        <v/>
      </c>
    </row>
    <row r="5720" customFormat="1" s="3">
      <c r="A5720" s="35" t="n">
        <v>2018</v>
      </c>
      <c r="B5720" s="35" t="n">
        <v>55933</v>
      </c>
      <c r="C5720" s="36" t="inlineStr">
        <is>
          <t>NG</t>
        </is>
      </c>
      <c r="D5720" s="36" t="inlineStr">
        <is>
          <t>Natural Gas</t>
        </is>
      </c>
      <c r="E5720" s="75" t="n">
        <v>421905</v>
      </c>
      <c r="F5720" s="76" t="n">
        <v>1.039</v>
      </c>
      <c r="G5720" s="75" t="inlineStr">
        <is>
          <t>.</t>
        </is>
      </c>
      <c r="H5720" s="77">
        <f>IF(I5720="","",G5720/100*F5720*E5720)</f>
        <v/>
      </c>
      <c r="I5720" s="3">
        <f>IF(OR(G5720=".",F5720=".",E5720="."),"",E5720)</f>
        <v/>
      </c>
      <c r="J5720" s="3">
        <f>IF(I5720="","",F5720*I5720)</f>
        <v/>
      </c>
      <c r="K5720" s="3">
        <f>IF(C5720="LIG",1,0)</f>
        <v/>
      </c>
    </row>
    <row r="5721" customFormat="1" s="3">
      <c r="A5721" s="35" t="n">
        <v>2018</v>
      </c>
      <c r="B5721" s="35" t="n">
        <v>55938</v>
      </c>
      <c r="C5721" s="36" t="inlineStr">
        <is>
          <t>NG</t>
        </is>
      </c>
      <c r="D5721" s="36" t="inlineStr">
        <is>
          <t>Natural Gas</t>
        </is>
      </c>
      <c r="E5721" s="75" t="n">
        <v>633</v>
      </c>
      <c r="F5721" s="76" t="n">
        <v>1.061</v>
      </c>
      <c r="G5721" s="75" t="inlineStr">
        <is>
          <t>.</t>
        </is>
      </c>
      <c r="H5721" s="77">
        <f>IF(I5721="","",G5721/100*F5721*E5721)</f>
        <v/>
      </c>
      <c r="I5721" s="3">
        <f>IF(OR(G5721=".",F5721=".",E5721="."),"",E5721)</f>
        <v/>
      </c>
      <c r="J5721" s="3">
        <f>IF(I5721="","",F5721*I5721)</f>
        <v/>
      </c>
      <c r="K5721" s="3">
        <f>IF(C5721="LIG",1,0)</f>
        <v/>
      </c>
    </row>
    <row r="5722" customFormat="1" s="3">
      <c r="A5722" s="35" t="n">
        <v>2018</v>
      </c>
      <c r="B5722" s="35" t="n">
        <v>55938</v>
      </c>
      <c r="C5722" s="36" t="inlineStr">
        <is>
          <t>NG</t>
        </is>
      </c>
      <c r="D5722" s="36" t="inlineStr">
        <is>
          <t>Natural Gas</t>
        </is>
      </c>
      <c r="E5722" s="75" t="n">
        <v>706</v>
      </c>
      <c r="F5722" s="76" t="n">
        <v>1.061</v>
      </c>
      <c r="G5722" s="75" t="inlineStr">
        <is>
          <t>.</t>
        </is>
      </c>
      <c r="H5722" s="77">
        <f>IF(I5722="","",G5722/100*F5722*E5722)</f>
        <v/>
      </c>
      <c r="I5722" s="3">
        <f>IF(OR(G5722=".",F5722=".",E5722="."),"",E5722)</f>
        <v/>
      </c>
      <c r="J5722" s="3">
        <f>IF(I5722="","",F5722*I5722)</f>
        <v/>
      </c>
      <c r="K5722" s="3">
        <f>IF(C5722="LIG",1,0)</f>
        <v/>
      </c>
    </row>
    <row r="5723" customFormat="1" s="3">
      <c r="A5723" s="35" t="n">
        <v>2018</v>
      </c>
      <c r="B5723" s="35" t="n">
        <v>55938</v>
      </c>
      <c r="C5723" s="36" t="inlineStr">
        <is>
          <t>NG</t>
        </is>
      </c>
      <c r="D5723" s="36" t="inlineStr">
        <is>
          <t>Natural Gas</t>
        </is>
      </c>
      <c r="E5723" s="75" t="n">
        <v>1197</v>
      </c>
      <c r="F5723" s="76" t="n">
        <v>1.061</v>
      </c>
      <c r="G5723" s="75" t="inlineStr">
        <is>
          <t>.</t>
        </is>
      </c>
      <c r="H5723" s="77">
        <f>IF(I5723="","",G5723/100*F5723*E5723)</f>
        <v/>
      </c>
      <c r="I5723" s="3">
        <f>IF(OR(G5723=".",F5723=".",E5723="."),"",E5723)</f>
        <v/>
      </c>
      <c r="J5723" s="3">
        <f>IF(I5723="","",F5723*I5723)</f>
        <v/>
      </c>
      <c r="K5723" s="3">
        <f>IF(C5723="LIG",1,0)</f>
        <v/>
      </c>
    </row>
    <row r="5724" customFormat="1" s="3">
      <c r="A5724" s="35" t="n">
        <v>2018</v>
      </c>
      <c r="B5724" s="35" t="n">
        <v>55938</v>
      </c>
      <c r="C5724" s="36" t="inlineStr">
        <is>
          <t>NG</t>
        </is>
      </c>
      <c r="D5724" s="36" t="inlineStr">
        <is>
          <t>Natural Gas</t>
        </is>
      </c>
      <c r="E5724" s="75" t="n">
        <v>2277</v>
      </c>
      <c r="F5724" s="76" t="n">
        <v>1.061</v>
      </c>
      <c r="G5724" s="75" t="inlineStr">
        <is>
          <t>.</t>
        </is>
      </c>
      <c r="H5724" s="77">
        <f>IF(I5724="","",G5724/100*F5724*E5724)</f>
        <v/>
      </c>
      <c r="I5724" s="3">
        <f>IF(OR(G5724=".",F5724=".",E5724="."),"",E5724)</f>
        <v/>
      </c>
      <c r="J5724" s="3">
        <f>IF(I5724="","",F5724*I5724)</f>
        <v/>
      </c>
      <c r="K5724" s="3">
        <f>IF(C5724="LIG",1,0)</f>
        <v/>
      </c>
    </row>
    <row r="5725" customFormat="1" s="3">
      <c r="A5725" s="35" t="n">
        <v>2018</v>
      </c>
      <c r="B5725" s="35" t="n">
        <v>55938</v>
      </c>
      <c r="C5725" s="36" t="inlineStr">
        <is>
          <t>NG</t>
        </is>
      </c>
      <c r="D5725" s="36" t="inlineStr">
        <is>
          <t>Natural Gas</t>
        </is>
      </c>
      <c r="E5725" s="75" t="n">
        <v>23063</v>
      </c>
      <c r="F5725" s="76" t="n">
        <v>1.061</v>
      </c>
      <c r="G5725" s="75" t="inlineStr">
        <is>
          <t>.</t>
        </is>
      </c>
      <c r="H5725" s="77">
        <f>IF(I5725="","",G5725/100*F5725*E5725)</f>
        <v/>
      </c>
      <c r="I5725" s="3">
        <f>IF(OR(G5725=".",F5725=".",E5725="."),"",E5725)</f>
        <v/>
      </c>
      <c r="J5725" s="3">
        <f>IF(I5725="","",F5725*I5725)</f>
        <v/>
      </c>
      <c r="K5725" s="3">
        <f>IF(C5725="LIG",1,0)</f>
        <v/>
      </c>
    </row>
    <row r="5726" customFormat="1" s="3">
      <c r="A5726" s="35" t="n">
        <v>2018</v>
      </c>
      <c r="B5726" s="35" t="n">
        <v>55938</v>
      </c>
      <c r="C5726" s="36" t="inlineStr">
        <is>
          <t>NG</t>
        </is>
      </c>
      <c r="D5726" s="36" t="inlineStr">
        <is>
          <t>Natural Gas</t>
        </is>
      </c>
      <c r="E5726" s="75" t="n">
        <v>13827</v>
      </c>
      <c r="F5726" s="76" t="n">
        <v>1.061</v>
      </c>
      <c r="G5726" s="75" t="inlineStr">
        <is>
          <t>.</t>
        </is>
      </c>
      <c r="H5726" s="77">
        <f>IF(I5726="","",G5726/100*F5726*E5726)</f>
        <v/>
      </c>
      <c r="I5726" s="3">
        <f>IF(OR(G5726=".",F5726=".",E5726="."),"",E5726)</f>
        <v/>
      </c>
      <c r="J5726" s="3">
        <f>IF(I5726="","",F5726*I5726)</f>
        <v/>
      </c>
      <c r="K5726" s="3">
        <f>IF(C5726="LIG",1,0)</f>
        <v/>
      </c>
    </row>
    <row r="5727" customFormat="1" s="3">
      <c r="A5727" s="35" t="n">
        <v>2018</v>
      </c>
      <c r="B5727" s="35" t="n">
        <v>55938</v>
      </c>
      <c r="C5727" s="36" t="inlineStr">
        <is>
          <t>NG</t>
        </is>
      </c>
      <c r="D5727" s="36" t="inlineStr">
        <is>
          <t>Natural Gas</t>
        </is>
      </c>
      <c r="E5727" s="75" t="n">
        <v>142990</v>
      </c>
      <c r="F5727" s="76" t="n">
        <v>1.061</v>
      </c>
      <c r="G5727" s="75" t="inlineStr">
        <is>
          <t>.</t>
        </is>
      </c>
      <c r="H5727" s="77">
        <f>IF(I5727="","",G5727/100*F5727*E5727)</f>
        <v/>
      </c>
      <c r="I5727" s="3">
        <f>IF(OR(G5727=".",F5727=".",E5727="."),"",E5727)</f>
        <v/>
      </c>
      <c r="J5727" s="3">
        <f>IF(I5727="","",F5727*I5727)</f>
        <v/>
      </c>
      <c r="K5727" s="3">
        <f>IF(C5727="LIG",1,0)</f>
        <v/>
      </c>
    </row>
    <row r="5728" customFormat="1" s="3">
      <c r="A5728" s="35" t="n">
        <v>2018</v>
      </c>
      <c r="B5728" s="35" t="n">
        <v>55939</v>
      </c>
      <c r="C5728" s="36" t="inlineStr">
        <is>
          <t>NG</t>
        </is>
      </c>
      <c r="D5728" s="36" t="inlineStr">
        <is>
          <t>Natural Gas</t>
        </is>
      </c>
      <c r="E5728" s="75" t="n">
        <v>5136592</v>
      </c>
      <c r="F5728" s="76" t="n">
        <v>1.067</v>
      </c>
      <c r="G5728" s="75" t="n">
        <v>445.2</v>
      </c>
      <c r="H5728" s="77">
        <f>IF(I5728="","",G5728/100*F5728*E5728)</f>
        <v/>
      </c>
      <c r="I5728" s="3">
        <f>IF(OR(G5728=".",F5728=".",E5728="."),"",E5728)</f>
        <v/>
      </c>
      <c r="J5728" s="3">
        <f>IF(I5728="","",F5728*I5728)</f>
        <v/>
      </c>
      <c r="K5728" s="3">
        <f>IF(C5728="LIG",1,0)</f>
        <v/>
      </c>
    </row>
    <row r="5729" customFormat="1" s="3">
      <c r="A5729" s="35" t="n">
        <v>2018</v>
      </c>
      <c r="B5729" s="35" t="n">
        <v>55965</v>
      </c>
      <c r="C5729" s="36" t="inlineStr">
        <is>
          <t>NG</t>
        </is>
      </c>
      <c r="D5729" s="36" t="inlineStr">
        <is>
          <t>Natural Gas</t>
        </is>
      </c>
      <c r="E5729" s="75" t="n">
        <v>4749760</v>
      </c>
      <c r="F5729" s="76" t="n">
        <v>1.028</v>
      </c>
      <c r="G5729" s="75" t="inlineStr">
        <is>
          <t>.</t>
        </is>
      </c>
      <c r="H5729" s="77">
        <f>IF(I5729="","",G5729/100*F5729*E5729)</f>
        <v/>
      </c>
      <c r="I5729" s="3">
        <f>IF(OR(G5729=".",F5729=".",E5729="."),"",E5729)</f>
        <v/>
      </c>
      <c r="J5729" s="3">
        <f>IF(I5729="","",F5729*I5729)</f>
        <v/>
      </c>
      <c r="K5729" s="3">
        <f>IF(C5729="LIG",1,0)</f>
        <v/>
      </c>
    </row>
    <row r="5730" customFormat="1" s="3">
      <c r="A5730" s="35" t="n">
        <v>2018</v>
      </c>
      <c r="B5730" s="35" t="n">
        <v>55970</v>
      </c>
      <c r="C5730" s="36" t="inlineStr">
        <is>
          <t>NG</t>
        </is>
      </c>
      <c r="D5730" s="36" t="inlineStr">
        <is>
          <t>Natural Gas</t>
        </is>
      </c>
      <c r="E5730" s="75" t="n">
        <v>208023</v>
      </c>
      <c r="F5730" s="76" t="n">
        <v>1</v>
      </c>
      <c r="G5730" s="75" t="n">
        <v>364.4</v>
      </c>
      <c r="H5730" s="77">
        <f>IF(I5730="","",G5730/100*F5730*E5730)</f>
        <v/>
      </c>
      <c r="I5730" s="3">
        <f>IF(OR(G5730=".",F5730=".",E5730="."),"",E5730)</f>
        <v/>
      </c>
      <c r="J5730" s="3">
        <f>IF(I5730="","",F5730*I5730)</f>
        <v/>
      </c>
      <c r="K5730" s="3">
        <f>IF(C5730="LIG",1,0)</f>
        <v/>
      </c>
    </row>
    <row r="5731" customFormat="1" s="3">
      <c r="A5731" s="35" t="n">
        <v>2018</v>
      </c>
      <c r="B5731" s="35" t="n">
        <v>55970</v>
      </c>
      <c r="C5731" s="36" t="inlineStr">
        <is>
          <t>NG</t>
        </is>
      </c>
      <c r="D5731" s="36" t="inlineStr">
        <is>
          <t>Natural Gas</t>
        </is>
      </c>
      <c r="E5731" s="75" t="n">
        <v>279333</v>
      </c>
      <c r="F5731" s="76" t="n">
        <v>1</v>
      </c>
      <c r="G5731" s="75" t="n">
        <v>195.6</v>
      </c>
      <c r="H5731" s="77">
        <f>IF(I5731="","",G5731/100*F5731*E5731)</f>
        <v/>
      </c>
      <c r="I5731" s="3">
        <f>IF(OR(G5731=".",F5731=".",E5731="."),"",E5731)</f>
        <v/>
      </c>
      <c r="J5731" s="3">
        <f>IF(I5731="","",F5731*I5731)</f>
        <v/>
      </c>
      <c r="K5731" s="3">
        <f>IF(C5731="LIG",1,0)</f>
        <v/>
      </c>
    </row>
    <row r="5732" customFormat="1" s="3">
      <c r="A5732" s="35" t="n">
        <v>2018</v>
      </c>
      <c r="B5732" s="35" t="n">
        <v>55970</v>
      </c>
      <c r="C5732" s="36" t="inlineStr">
        <is>
          <t>NG</t>
        </is>
      </c>
      <c r="D5732" s="36" t="inlineStr">
        <is>
          <t>Natural Gas</t>
        </is>
      </c>
      <c r="E5732" s="75" t="n">
        <v>308509</v>
      </c>
      <c r="F5732" s="76" t="n">
        <v>1</v>
      </c>
      <c r="G5732" s="75" t="n">
        <v>376.2</v>
      </c>
      <c r="H5732" s="77">
        <f>IF(I5732="","",G5732/100*F5732*E5732)</f>
        <v/>
      </c>
      <c r="I5732" s="3">
        <f>IF(OR(G5732=".",F5732=".",E5732="."),"",E5732)</f>
        <v/>
      </c>
      <c r="J5732" s="3">
        <f>IF(I5732="","",F5732*I5732)</f>
        <v/>
      </c>
      <c r="K5732" s="3">
        <f>IF(C5732="LIG",1,0)</f>
        <v/>
      </c>
    </row>
    <row r="5733" customFormat="1" s="3">
      <c r="A5733" s="35" t="n">
        <v>2018</v>
      </c>
      <c r="B5733" s="35" t="n">
        <v>55970</v>
      </c>
      <c r="C5733" s="36" t="inlineStr">
        <is>
          <t>NG</t>
        </is>
      </c>
      <c r="D5733" s="36" t="inlineStr">
        <is>
          <t>Natural Gas</t>
        </is>
      </c>
      <c r="E5733" s="75" t="n">
        <v>2833</v>
      </c>
      <c r="F5733" s="76" t="n">
        <v>1</v>
      </c>
      <c r="G5733" s="75" t="n">
        <v>374.4</v>
      </c>
      <c r="H5733" s="77">
        <f>IF(I5733="","",G5733/100*F5733*E5733)</f>
        <v/>
      </c>
      <c r="I5733" s="3">
        <f>IF(OR(G5733=".",F5733=".",E5733="."),"",E5733)</f>
        <v/>
      </c>
      <c r="J5733" s="3">
        <f>IF(I5733="","",F5733*I5733)</f>
        <v/>
      </c>
      <c r="K5733" s="3">
        <f>IF(C5733="LIG",1,0)</f>
        <v/>
      </c>
    </row>
    <row r="5734" customFormat="1" s="3">
      <c r="A5734" s="35" t="n">
        <v>2018</v>
      </c>
      <c r="B5734" s="35" t="n">
        <v>55970</v>
      </c>
      <c r="C5734" s="36" t="inlineStr">
        <is>
          <t>NG</t>
        </is>
      </c>
      <c r="D5734" s="36" t="inlineStr">
        <is>
          <t>Natural Gas</t>
        </is>
      </c>
      <c r="E5734" s="75" t="n">
        <v>346306</v>
      </c>
      <c r="F5734" s="76" t="n">
        <v>1</v>
      </c>
      <c r="G5734" s="75" t="n">
        <v>320.1</v>
      </c>
      <c r="H5734" s="77">
        <f>IF(I5734="","",G5734/100*F5734*E5734)</f>
        <v/>
      </c>
      <c r="I5734" s="3">
        <f>IF(OR(G5734=".",F5734=".",E5734="."),"",E5734)</f>
        <v/>
      </c>
      <c r="J5734" s="3">
        <f>IF(I5734="","",F5734*I5734)</f>
        <v/>
      </c>
      <c r="K5734" s="3">
        <f>IF(C5734="LIG",1,0)</f>
        <v/>
      </c>
    </row>
    <row r="5735" customFormat="1" s="3">
      <c r="A5735" s="35" t="n">
        <v>2018</v>
      </c>
      <c r="B5735" s="35" t="n">
        <v>55970</v>
      </c>
      <c r="C5735" s="36" t="inlineStr">
        <is>
          <t>NG</t>
        </is>
      </c>
      <c r="D5735" s="36" t="inlineStr">
        <is>
          <t>Natural Gas</t>
        </is>
      </c>
      <c r="E5735" s="75" t="n">
        <v>329610</v>
      </c>
      <c r="F5735" s="76" t="n">
        <v>1</v>
      </c>
      <c r="G5735" s="75" t="n">
        <v>326.5</v>
      </c>
      <c r="H5735" s="77">
        <f>IF(I5735="","",G5735/100*F5735*E5735)</f>
        <v/>
      </c>
      <c r="I5735" s="3">
        <f>IF(OR(G5735=".",F5735=".",E5735="."),"",E5735)</f>
        <v/>
      </c>
      <c r="J5735" s="3">
        <f>IF(I5735="","",F5735*I5735)</f>
        <v/>
      </c>
      <c r="K5735" s="3">
        <f>IF(C5735="LIG",1,0)</f>
        <v/>
      </c>
    </row>
    <row r="5736" customFormat="1" s="3">
      <c r="A5736" s="35" t="n">
        <v>2018</v>
      </c>
      <c r="B5736" s="35" t="n">
        <v>55970</v>
      </c>
      <c r="C5736" s="36" t="inlineStr">
        <is>
          <t>NG</t>
        </is>
      </c>
      <c r="D5736" s="36" t="inlineStr">
        <is>
          <t>Natural Gas</t>
        </is>
      </c>
      <c r="E5736" s="75" t="n">
        <v>282065</v>
      </c>
      <c r="F5736" s="76" t="n">
        <v>1</v>
      </c>
      <c r="G5736" s="75" t="n">
        <v>396.1</v>
      </c>
      <c r="H5736" s="77">
        <f>IF(I5736="","",G5736/100*F5736*E5736)</f>
        <v/>
      </c>
      <c r="I5736" s="3">
        <f>IF(OR(G5736=".",F5736=".",E5736="."),"",E5736)</f>
        <v/>
      </c>
      <c r="J5736" s="3">
        <f>IF(I5736="","",F5736*I5736)</f>
        <v/>
      </c>
      <c r="K5736" s="3">
        <f>IF(C5736="LIG",1,0)</f>
        <v/>
      </c>
    </row>
    <row r="5737" customFormat="1" s="3">
      <c r="A5737" s="35" t="n">
        <v>2018</v>
      </c>
      <c r="B5737" s="35" t="n">
        <v>55970</v>
      </c>
      <c r="C5737" s="36" t="inlineStr">
        <is>
          <t>NG</t>
        </is>
      </c>
      <c r="D5737" s="36" t="inlineStr">
        <is>
          <t>Natural Gas</t>
        </is>
      </c>
      <c r="E5737" s="75" t="n">
        <v>176291</v>
      </c>
      <c r="F5737" s="76" t="n">
        <v>1</v>
      </c>
      <c r="G5737" s="75" t="n">
        <v>320.3</v>
      </c>
      <c r="H5737" s="77">
        <f>IF(I5737="","",G5737/100*F5737*E5737)</f>
        <v/>
      </c>
      <c r="I5737" s="3">
        <f>IF(OR(G5737=".",F5737=".",E5737="."),"",E5737)</f>
        <v/>
      </c>
      <c r="J5737" s="3">
        <f>IF(I5737="","",F5737*I5737)</f>
        <v/>
      </c>
      <c r="K5737" s="3">
        <f>IF(C5737="LIG",1,0)</f>
        <v/>
      </c>
    </row>
    <row r="5738" customFormat="1" s="3">
      <c r="A5738" s="35" t="n">
        <v>2018</v>
      </c>
      <c r="B5738" s="35" t="n">
        <v>55970</v>
      </c>
      <c r="C5738" s="36" t="inlineStr">
        <is>
          <t>NG</t>
        </is>
      </c>
      <c r="D5738" s="36" t="inlineStr">
        <is>
          <t>Natural Gas</t>
        </is>
      </c>
      <c r="E5738" s="75" t="n">
        <v>141720</v>
      </c>
      <c r="F5738" s="76" t="n">
        <v>1</v>
      </c>
      <c r="G5738" s="75" t="n">
        <v>469.4</v>
      </c>
      <c r="H5738" s="77">
        <f>IF(I5738="","",G5738/100*F5738*E5738)</f>
        <v/>
      </c>
      <c r="I5738" s="3">
        <f>IF(OR(G5738=".",F5738=".",E5738="."),"",E5738)</f>
        <v/>
      </c>
      <c r="J5738" s="3">
        <f>IF(I5738="","",F5738*I5738)</f>
        <v/>
      </c>
      <c r="K5738" s="3">
        <f>IF(C5738="LIG",1,0)</f>
        <v/>
      </c>
    </row>
    <row r="5739" customFormat="1" s="3">
      <c r="A5739" s="35" t="n">
        <v>2018</v>
      </c>
      <c r="B5739" s="35" t="n">
        <v>55970</v>
      </c>
      <c r="C5739" s="36" t="inlineStr">
        <is>
          <t>NG</t>
        </is>
      </c>
      <c r="D5739" s="36" t="inlineStr">
        <is>
          <t>Natural Gas</t>
        </is>
      </c>
      <c r="E5739" s="75" t="n">
        <v>128566</v>
      </c>
      <c r="F5739" s="76" t="n">
        <v>1</v>
      </c>
      <c r="G5739" s="75" t="n">
        <v>267.5</v>
      </c>
      <c r="H5739" s="77">
        <f>IF(I5739="","",G5739/100*F5739*E5739)</f>
        <v/>
      </c>
      <c r="I5739" s="3">
        <f>IF(OR(G5739=".",F5739=".",E5739="."),"",E5739)</f>
        <v/>
      </c>
      <c r="J5739" s="3">
        <f>IF(I5739="","",F5739*I5739)</f>
        <v/>
      </c>
      <c r="K5739" s="3">
        <f>IF(C5739="LIG",1,0)</f>
        <v/>
      </c>
    </row>
    <row r="5740" customFormat="1" s="3">
      <c r="A5740" s="35" t="n">
        <v>2018</v>
      </c>
      <c r="B5740" s="35" t="n">
        <v>55970</v>
      </c>
      <c r="C5740" s="36" t="inlineStr">
        <is>
          <t>NG</t>
        </is>
      </c>
      <c r="D5740" s="36" t="inlineStr">
        <is>
          <t>Natural Gas</t>
        </is>
      </c>
      <c r="E5740" s="75" t="n">
        <v>113582</v>
      </c>
      <c r="F5740" s="76" t="n">
        <v>1</v>
      </c>
      <c r="G5740" s="75" t="n">
        <v>386.2</v>
      </c>
      <c r="H5740" s="77">
        <f>IF(I5740="","",G5740/100*F5740*E5740)</f>
        <v/>
      </c>
      <c r="I5740" s="3">
        <f>IF(OR(G5740=".",F5740=".",E5740="."),"",E5740)</f>
        <v/>
      </c>
      <c r="J5740" s="3">
        <f>IF(I5740="","",F5740*I5740)</f>
        <v/>
      </c>
      <c r="K5740" s="3">
        <f>IF(C5740="LIG",1,0)</f>
        <v/>
      </c>
    </row>
    <row r="5741" customFormat="1" s="3">
      <c r="A5741" s="35" t="n">
        <v>2018</v>
      </c>
      <c r="B5741" s="35" t="n">
        <v>55970</v>
      </c>
      <c r="C5741" s="36" t="inlineStr">
        <is>
          <t>NG</t>
        </is>
      </c>
      <c r="D5741" s="36" t="inlineStr">
        <is>
          <t>Natural Gas</t>
        </is>
      </c>
      <c r="E5741" s="75" t="n">
        <v>99164</v>
      </c>
      <c r="F5741" s="76" t="n">
        <v>1</v>
      </c>
      <c r="G5741" s="75" t="n">
        <v>394.3</v>
      </c>
      <c r="H5741" s="77">
        <f>IF(I5741="","",G5741/100*F5741*E5741)</f>
        <v/>
      </c>
      <c r="I5741" s="3">
        <f>IF(OR(G5741=".",F5741=".",E5741="."),"",E5741)</f>
        <v/>
      </c>
      <c r="J5741" s="3">
        <f>IF(I5741="","",F5741*I5741)</f>
        <v/>
      </c>
      <c r="K5741" s="3">
        <f>IF(C5741="LIG",1,0)</f>
        <v/>
      </c>
    </row>
    <row r="5742" customFormat="1" s="3">
      <c r="A5742" s="35" t="n">
        <v>2018</v>
      </c>
      <c r="B5742" s="35" t="n">
        <v>55970</v>
      </c>
      <c r="C5742" s="36" t="inlineStr">
        <is>
          <t>NG</t>
        </is>
      </c>
      <c r="D5742" s="36" t="inlineStr">
        <is>
          <t>Natural Gas</t>
        </is>
      </c>
      <c r="E5742" s="75" t="n">
        <v>88145</v>
      </c>
      <c r="F5742" s="76" t="n">
        <v>1</v>
      </c>
      <c r="G5742" s="75" t="n">
        <v>320.1</v>
      </c>
      <c r="H5742" s="77">
        <f>IF(I5742="","",G5742/100*F5742*E5742)</f>
        <v/>
      </c>
      <c r="I5742" s="3">
        <f>IF(OR(G5742=".",F5742=".",E5742="."),"",E5742)</f>
        <v/>
      </c>
      <c r="J5742" s="3">
        <f>IF(I5742="","",F5742*I5742)</f>
        <v/>
      </c>
      <c r="K5742" s="3">
        <f>IF(C5742="LIG",1,0)</f>
        <v/>
      </c>
    </row>
    <row r="5743" customFormat="1" s="3">
      <c r="A5743" s="35" t="n">
        <v>2018</v>
      </c>
      <c r="B5743" s="35" t="n">
        <v>55970</v>
      </c>
      <c r="C5743" s="36" t="inlineStr">
        <is>
          <t>NG</t>
        </is>
      </c>
      <c r="D5743" s="36" t="inlineStr">
        <is>
          <t>Natural Gas</t>
        </is>
      </c>
      <c r="E5743" s="75" t="n">
        <v>53517</v>
      </c>
      <c r="F5743" s="76" t="n">
        <v>1</v>
      </c>
      <c r="G5743" s="75" t="n">
        <v>401.3</v>
      </c>
      <c r="H5743" s="77">
        <f>IF(I5743="","",G5743/100*F5743*E5743)</f>
        <v/>
      </c>
      <c r="I5743" s="3">
        <f>IF(OR(G5743=".",F5743=".",E5743="."),"",E5743)</f>
        <v/>
      </c>
      <c r="J5743" s="3">
        <f>IF(I5743="","",F5743*I5743)</f>
        <v/>
      </c>
      <c r="K5743" s="3">
        <f>IF(C5743="LIG",1,0)</f>
        <v/>
      </c>
    </row>
    <row r="5744" customFormat="1" s="3">
      <c r="A5744" s="35" t="n">
        <v>2018</v>
      </c>
      <c r="B5744" s="35" t="n">
        <v>55970</v>
      </c>
      <c r="C5744" s="36" t="inlineStr">
        <is>
          <t>NG</t>
        </is>
      </c>
      <c r="D5744" s="36" t="inlineStr">
        <is>
          <t>Natural Gas</t>
        </is>
      </c>
      <c r="E5744" s="75" t="n">
        <v>50006</v>
      </c>
      <c r="F5744" s="76" t="n">
        <v>1</v>
      </c>
      <c r="G5744" s="75" t="n">
        <v>349.7</v>
      </c>
      <c r="H5744" s="77">
        <f>IF(I5744="","",G5744/100*F5744*E5744)</f>
        <v/>
      </c>
      <c r="I5744" s="3">
        <f>IF(OR(G5744=".",F5744=".",E5744="."),"",E5744)</f>
        <v/>
      </c>
      <c r="J5744" s="3">
        <f>IF(I5744="","",F5744*I5744)</f>
        <v/>
      </c>
      <c r="K5744" s="3">
        <f>IF(C5744="LIG",1,0)</f>
        <v/>
      </c>
    </row>
    <row r="5745" customFormat="1" s="3">
      <c r="A5745" s="35" t="n">
        <v>2018</v>
      </c>
      <c r="B5745" s="35" t="n">
        <v>55970</v>
      </c>
      <c r="C5745" s="36" t="inlineStr">
        <is>
          <t>NG</t>
        </is>
      </c>
      <c r="D5745" s="36" t="inlineStr">
        <is>
          <t>Natural Gas</t>
        </is>
      </c>
      <c r="E5745" s="75" t="n">
        <v>49029</v>
      </c>
      <c r="F5745" s="76" t="n">
        <v>1</v>
      </c>
      <c r="G5745" s="75" t="n">
        <v>397.8</v>
      </c>
      <c r="H5745" s="77">
        <f>IF(I5745="","",G5745/100*F5745*E5745)</f>
        <v/>
      </c>
      <c r="I5745" s="3">
        <f>IF(OR(G5745=".",F5745=".",E5745="."),"",E5745)</f>
        <v/>
      </c>
      <c r="J5745" s="3">
        <f>IF(I5745="","",F5745*I5745)</f>
        <v/>
      </c>
      <c r="K5745" s="3">
        <f>IF(C5745="LIG",1,0)</f>
        <v/>
      </c>
    </row>
    <row r="5746" customFormat="1" s="3">
      <c r="A5746" s="35" t="n">
        <v>2018</v>
      </c>
      <c r="B5746" s="35" t="n">
        <v>55970</v>
      </c>
      <c r="C5746" s="36" t="inlineStr">
        <is>
          <t>NG</t>
        </is>
      </c>
      <c r="D5746" s="36" t="inlineStr">
        <is>
          <t>Natural Gas</t>
        </is>
      </c>
      <c r="E5746" s="75" t="n">
        <v>43821</v>
      </c>
      <c r="F5746" s="76" t="n">
        <v>1</v>
      </c>
      <c r="G5746" s="75" t="n">
        <v>386.8</v>
      </c>
      <c r="H5746" s="77">
        <f>IF(I5746="","",G5746/100*F5746*E5746)</f>
        <v/>
      </c>
      <c r="I5746" s="3">
        <f>IF(OR(G5746=".",F5746=".",E5746="."),"",E5746)</f>
        <v/>
      </c>
      <c r="J5746" s="3">
        <f>IF(I5746="","",F5746*I5746)</f>
        <v/>
      </c>
      <c r="K5746" s="3">
        <f>IF(C5746="LIG",1,0)</f>
        <v/>
      </c>
    </row>
    <row r="5747" customFormat="1" s="3">
      <c r="A5747" s="35" t="n">
        <v>2018</v>
      </c>
      <c r="B5747" s="35" t="n">
        <v>55970</v>
      </c>
      <c r="C5747" s="36" t="inlineStr">
        <is>
          <t>NG</t>
        </is>
      </c>
      <c r="D5747" s="36" t="inlineStr">
        <is>
          <t>Natural Gas</t>
        </is>
      </c>
      <c r="E5747" s="75" t="n">
        <v>38762</v>
      </c>
      <c r="F5747" s="76" t="n">
        <v>1</v>
      </c>
      <c r="G5747" s="75" t="n">
        <v>373.6</v>
      </c>
      <c r="H5747" s="77">
        <f>IF(I5747="","",G5747/100*F5747*E5747)</f>
        <v/>
      </c>
      <c r="I5747" s="3">
        <f>IF(OR(G5747=".",F5747=".",E5747="."),"",E5747)</f>
        <v/>
      </c>
      <c r="J5747" s="3">
        <f>IF(I5747="","",F5747*I5747)</f>
        <v/>
      </c>
      <c r="K5747" s="3">
        <f>IF(C5747="LIG",1,0)</f>
        <v/>
      </c>
    </row>
    <row r="5748" customFormat="1" s="3">
      <c r="A5748" s="35" t="n">
        <v>2018</v>
      </c>
      <c r="B5748" s="35" t="n">
        <v>55970</v>
      </c>
      <c r="C5748" s="36" t="inlineStr">
        <is>
          <t>NG</t>
        </is>
      </c>
      <c r="D5748" s="36" t="inlineStr">
        <is>
          <t>Natural Gas</t>
        </is>
      </c>
      <c r="E5748" s="75" t="n">
        <v>31480</v>
      </c>
      <c r="F5748" s="76" t="n">
        <v>1</v>
      </c>
      <c r="G5748" s="75" t="n">
        <v>371.6</v>
      </c>
      <c r="H5748" s="77">
        <f>IF(I5748="","",G5748/100*F5748*E5748)</f>
        <v/>
      </c>
      <c r="I5748" s="3">
        <f>IF(OR(G5748=".",F5748=".",E5748="."),"",E5748)</f>
        <v/>
      </c>
      <c r="J5748" s="3">
        <f>IF(I5748="","",F5748*I5748)</f>
        <v/>
      </c>
      <c r="K5748" s="3">
        <f>IF(C5748="LIG",1,0)</f>
        <v/>
      </c>
    </row>
    <row r="5749" customFormat="1" s="3">
      <c r="A5749" s="35" t="n">
        <v>2018</v>
      </c>
      <c r="B5749" s="35" t="n">
        <v>55970</v>
      </c>
      <c r="C5749" s="36" t="inlineStr">
        <is>
          <t>NG</t>
        </is>
      </c>
      <c r="D5749" s="36" t="inlineStr">
        <is>
          <t>Natural Gas</t>
        </is>
      </c>
      <c r="E5749" s="75" t="n">
        <v>15740</v>
      </c>
      <c r="F5749" s="76" t="n">
        <v>1</v>
      </c>
      <c r="G5749" s="75" t="n">
        <v>388</v>
      </c>
      <c r="H5749" s="77">
        <f>IF(I5749="","",G5749/100*F5749*E5749)</f>
        <v/>
      </c>
      <c r="I5749" s="3">
        <f>IF(OR(G5749=".",F5749=".",E5749="."),"",E5749)</f>
        <v/>
      </c>
      <c r="J5749" s="3">
        <f>IF(I5749="","",F5749*I5749)</f>
        <v/>
      </c>
      <c r="K5749" s="3">
        <f>IF(C5749="LIG",1,0)</f>
        <v/>
      </c>
    </row>
    <row r="5750" customFormat="1" s="3">
      <c r="A5750" s="35" t="n">
        <v>2018</v>
      </c>
      <c r="B5750" s="35" t="n">
        <v>55970</v>
      </c>
      <c r="C5750" s="36" t="inlineStr">
        <is>
          <t>NG</t>
        </is>
      </c>
      <c r="D5750" s="36" t="inlineStr">
        <is>
          <t>Natural Gas</t>
        </is>
      </c>
      <c r="E5750" s="75" t="n">
        <v>18888</v>
      </c>
      <c r="F5750" s="76" t="n">
        <v>1</v>
      </c>
      <c r="G5750" s="75" t="n">
        <v>401.6</v>
      </c>
      <c r="H5750" s="77">
        <f>IF(I5750="","",G5750/100*F5750*E5750)</f>
        <v/>
      </c>
      <c r="I5750" s="3">
        <f>IF(OR(G5750=".",F5750=".",E5750="."),"",E5750)</f>
        <v/>
      </c>
      <c r="J5750" s="3">
        <f>IF(I5750="","",F5750*I5750)</f>
        <v/>
      </c>
      <c r="K5750" s="3">
        <f>IF(C5750="LIG",1,0)</f>
        <v/>
      </c>
    </row>
    <row r="5751" customFormat="1" s="3">
      <c r="A5751" s="35" t="n">
        <v>2018</v>
      </c>
      <c r="B5751" s="35" t="n">
        <v>55970</v>
      </c>
      <c r="C5751" s="36" t="inlineStr">
        <is>
          <t>NG</t>
        </is>
      </c>
      <c r="D5751" s="36" t="inlineStr">
        <is>
          <t>Natural Gas</t>
        </is>
      </c>
      <c r="E5751" s="75" t="n">
        <v>28332</v>
      </c>
      <c r="F5751" s="76" t="n">
        <v>1</v>
      </c>
      <c r="G5751" s="75" t="n">
        <v>345.9</v>
      </c>
      <c r="H5751" s="77">
        <f>IF(I5751="","",G5751/100*F5751*E5751)</f>
        <v/>
      </c>
      <c r="I5751" s="3">
        <f>IF(OR(G5751=".",F5751=".",E5751="."),"",E5751)</f>
        <v/>
      </c>
      <c r="J5751" s="3">
        <f>IF(I5751="","",F5751*I5751)</f>
        <v/>
      </c>
      <c r="K5751" s="3">
        <f>IF(C5751="LIG",1,0)</f>
        <v/>
      </c>
    </row>
    <row r="5752" customFormat="1" s="3">
      <c r="A5752" s="35" t="n">
        <v>2018</v>
      </c>
      <c r="B5752" s="35" t="n">
        <v>55970</v>
      </c>
      <c r="C5752" s="36" t="inlineStr">
        <is>
          <t>NG</t>
        </is>
      </c>
      <c r="D5752" s="36" t="inlineStr">
        <is>
          <t>Natural Gas</t>
        </is>
      </c>
      <c r="E5752" s="75" t="n">
        <v>11900</v>
      </c>
      <c r="F5752" s="76" t="n">
        <v>1</v>
      </c>
      <c r="G5752" s="75" t="n">
        <v>371.4</v>
      </c>
      <c r="H5752" s="77">
        <f>IF(I5752="","",G5752/100*F5752*E5752)</f>
        <v/>
      </c>
      <c r="I5752" s="3">
        <f>IF(OR(G5752=".",F5752=".",E5752="."),"",E5752)</f>
        <v/>
      </c>
      <c r="J5752" s="3">
        <f>IF(I5752="","",F5752*I5752)</f>
        <v/>
      </c>
      <c r="K5752" s="3">
        <f>IF(C5752="LIG",1,0)</f>
        <v/>
      </c>
    </row>
    <row r="5753" customFormat="1" s="3">
      <c r="A5753" s="35" t="n">
        <v>2018</v>
      </c>
      <c r="B5753" s="35" t="n">
        <v>55970</v>
      </c>
      <c r="C5753" s="36" t="inlineStr">
        <is>
          <t>NG</t>
        </is>
      </c>
      <c r="D5753" s="36" t="inlineStr">
        <is>
          <t>Natural Gas</t>
        </is>
      </c>
      <c r="E5753" s="75" t="n">
        <v>11333</v>
      </c>
      <c r="F5753" s="76" t="n">
        <v>1</v>
      </c>
      <c r="G5753" s="75" t="n">
        <v>353.8</v>
      </c>
      <c r="H5753" s="77">
        <f>IF(I5753="","",G5753/100*F5753*E5753)</f>
        <v/>
      </c>
      <c r="I5753" s="3">
        <f>IF(OR(G5753=".",F5753=".",E5753="."),"",E5753)</f>
        <v/>
      </c>
      <c r="J5753" s="3">
        <f>IF(I5753="","",F5753*I5753)</f>
        <v/>
      </c>
      <c r="K5753" s="3">
        <f>IF(C5753="LIG",1,0)</f>
        <v/>
      </c>
    </row>
    <row r="5754" customFormat="1" s="3">
      <c r="A5754" s="35" t="n">
        <v>2018</v>
      </c>
      <c r="B5754" s="35" t="n">
        <v>55970</v>
      </c>
      <c r="C5754" s="36" t="inlineStr">
        <is>
          <t>NG</t>
        </is>
      </c>
      <c r="D5754" s="36" t="inlineStr">
        <is>
          <t>Natural Gas</t>
        </is>
      </c>
      <c r="E5754" s="75" t="n">
        <v>126</v>
      </c>
      <c r="F5754" s="76" t="n">
        <v>1</v>
      </c>
      <c r="G5754" s="75" t="n">
        <v>326.4</v>
      </c>
      <c r="H5754" s="77">
        <f>IF(I5754="","",G5754/100*F5754*E5754)</f>
        <v/>
      </c>
      <c r="I5754" s="3">
        <f>IF(OR(G5754=".",F5754=".",E5754="."),"",E5754)</f>
        <v/>
      </c>
      <c r="J5754" s="3">
        <f>IF(I5754="","",F5754*I5754)</f>
        <v/>
      </c>
      <c r="K5754" s="3">
        <f>IF(C5754="LIG",1,0)</f>
        <v/>
      </c>
    </row>
    <row r="5755" customFormat="1" s="3">
      <c r="A5755" s="35" t="n">
        <v>2018</v>
      </c>
      <c r="B5755" s="35" t="n">
        <v>55970</v>
      </c>
      <c r="C5755" s="36" t="inlineStr">
        <is>
          <t>NG</t>
        </is>
      </c>
      <c r="D5755" s="36" t="inlineStr">
        <is>
          <t>Natural Gas</t>
        </is>
      </c>
      <c r="E5755" s="75" t="n">
        <v>1196</v>
      </c>
      <c r="F5755" s="76" t="n">
        <v>1</v>
      </c>
      <c r="G5755" s="75" t="n">
        <v>327.4</v>
      </c>
      <c r="H5755" s="77">
        <f>IF(I5755="","",G5755/100*F5755*E5755)</f>
        <v/>
      </c>
      <c r="I5755" s="3">
        <f>IF(OR(G5755=".",F5755=".",E5755="."),"",E5755)</f>
        <v/>
      </c>
      <c r="J5755" s="3">
        <f>IF(I5755="","",F5755*I5755)</f>
        <v/>
      </c>
      <c r="K5755" s="3">
        <f>IF(C5755="LIG",1,0)</f>
        <v/>
      </c>
    </row>
    <row r="5756" customFormat="1" s="3">
      <c r="A5756" s="35" t="n">
        <v>2018</v>
      </c>
      <c r="B5756" s="35" t="n">
        <v>55970</v>
      </c>
      <c r="C5756" s="36" t="inlineStr">
        <is>
          <t>NG</t>
        </is>
      </c>
      <c r="D5756" s="36" t="inlineStr">
        <is>
          <t>Natural Gas</t>
        </is>
      </c>
      <c r="E5756" s="75" t="n">
        <v>1259</v>
      </c>
      <c r="F5756" s="76" t="n">
        <v>1</v>
      </c>
      <c r="G5756" s="75" t="n">
        <v>344.9</v>
      </c>
      <c r="H5756" s="77">
        <f>IF(I5756="","",G5756/100*F5756*E5756)</f>
        <v/>
      </c>
      <c r="I5756" s="3">
        <f>IF(OR(G5756=".",F5756=".",E5756="."),"",E5756)</f>
        <v/>
      </c>
      <c r="J5756" s="3">
        <f>IF(I5756="","",F5756*I5756)</f>
        <v/>
      </c>
      <c r="K5756" s="3">
        <f>IF(C5756="LIG",1,0)</f>
        <v/>
      </c>
    </row>
    <row r="5757" customFormat="1" s="3">
      <c r="A5757" s="35" t="n">
        <v>2018</v>
      </c>
      <c r="B5757" s="35" t="n">
        <v>55970</v>
      </c>
      <c r="C5757" s="36" t="inlineStr">
        <is>
          <t>NG</t>
        </is>
      </c>
      <c r="D5757" s="36" t="inlineStr">
        <is>
          <t>Natural Gas</t>
        </is>
      </c>
      <c r="E5757" s="75" t="n">
        <v>1259</v>
      </c>
      <c r="F5757" s="76" t="n">
        <v>1</v>
      </c>
      <c r="G5757" s="75" t="n">
        <v>416.1</v>
      </c>
      <c r="H5757" s="77">
        <f>IF(I5757="","",G5757/100*F5757*E5757)</f>
        <v/>
      </c>
      <c r="I5757" s="3">
        <f>IF(OR(G5757=".",F5757=".",E5757="."),"",E5757)</f>
        <v/>
      </c>
      <c r="J5757" s="3">
        <f>IF(I5757="","",F5757*I5757)</f>
        <v/>
      </c>
      <c r="K5757" s="3">
        <f>IF(C5757="LIG",1,0)</f>
        <v/>
      </c>
    </row>
    <row r="5758" customFormat="1" s="3">
      <c r="A5758" s="35" t="n">
        <v>2018</v>
      </c>
      <c r="B5758" s="35" t="n">
        <v>55970</v>
      </c>
      <c r="C5758" s="36" t="inlineStr">
        <is>
          <t>NG</t>
        </is>
      </c>
      <c r="D5758" s="36" t="inlineStr">
        <is>
          <t>Natural Gas</t>
        </is>
      </c>
      <c r="E5758" s="75" t="n">
        <v>1259</v>
      </c>
      <c r="F5758" s="76" t="n">
        <v>1</v>
      </c>
      <c r="G5758" s="75" t="n">
        <v>348.9</v>
      </c>
      <c r="H5758" s="77">
        <f>IF(I5758="","",G5758/100*F5758*E5758)</f>
        <v/>
      </c>
      <c r="I5758" s="3">
        <f>IF(OR(G5758=".",F5758=".",E5758="."),"",E5758)</f>
        <v/>
      </c>
      <c r="J5758" s="3">
        <f>IF(I5758="","",F5758*I5758)</f>
        <v/>
      </c>
      <c r="K5758" s="3">
        <f>IF(C5758="LIG",1,0)</f>
        <v/>
      </c>
    </row>
    <row r="5759" customFormat="1" s="3">
      <c r="A5759" s="35" t="n">
        <v>2018</v>
      </c>
      <c r="B5759" s="35" t="n">
        <v>55970</v>
      </c>
      <c r="C5759" s="36" t="inlineStr">
        <is>
          <t>NG</t>
        </is>
      </c>
      <c r="D5759" s="36" t="inlineStr">
        <is>
          <t>Natural Gas</t>
        </is>
      </c>
      <c r="E5759" s="75" t="n">
        <v>1511</v>
      </c>
      <c r="F5759" s="76" t="n">
        <v>1</v>
      </c>
      <c r="G5759" s="75" t="n">
        <v>409.2</v>
      </c>
      <c r="H5759" s="77">
        <f>IF(I5759="","",G5759/100*F5759*E5759)</f>
        <v/>
      </c>
      <c r="I5759" s="3">
        <f>IF(OR(G5759=".",F5759=".",E5759="."),"",E5759)</f>
        <v/>
      </c>
      <c r="J5759" s="3">
        <f>IF(I5759="","",F5759*I5759)</f>
        <v/>
      </c>
      <c r="K5759" s="3">
        <f>IF(C5759="LIG",1,0)</f>
        <v/>
      </c>
    </row>
    <row r="5760" customFormat="1" s="3">
      <c r="A5760" s="35" t="n">
        <v>2018</v>
      </c>
      <c r="B5760" s="35" t="n">
        <v>55970</v>
      </c>
      <c r="C5760" s="36" t="inlineStr">
        <is>
          <t>NG</t>
        </is>
      </c>
      <c r="D5760" s="36" t="inlineStr">
        <is>
          <t>Natural Gas</t>
        </is>
      </c>
      <c r="E5760" s="75" t="n">
        <v>1574</v>
      </c>
      <c r="F5760" s="76" t="n">
        <v>1</v>
      </c>
      <c r="G5760" s="75" t="n">
        <v>427.9</v>
      </c>
      <c r="H5760" s="77">
        <f>IF(I5760="","",G5760/100*F5760*E5760)</f>
        <v/>
      </c>
      <c r="I5760" s="3">
        <f>IF(OR(G5760=".",F5760=".",E5760="."),"",E5760)</f>
        <v/>
      </c>
      <c r="J5760" s="3">
        <f>IF(I5760="","",F5760*I5760)</f>
        <v/>
      </c>
      <c r="K5760" s="3">
        <f>IF(C5760="LIG",1,0)</f>
        <v/>
      </c>
    </row>
    <row r="5761" customFormat="1" s="3">
      <c r="A5761" s="35" t="n">
        <v>2018</v>
      </c>
      <c r="B5761" s="35" t="n">
        <v>55970</v>
      </c>
      <c r="C5761" s="36" t="inlineStr">
        <is>
          <t>NG</t>
        </is>
      </c>
      <c r="D5761" s="36" t="inlineStr">
        <is>
          <t>Natural Gas</t>
        </is>
      </c>
      <c r="E5761" s="75" t="n">
        <v>2204</v>
      </c>
      <c r="F5761" s="76" t="n">
        <v>1</v>
      </c>
      <c r="G5761" s="75" t="n">
        <v>333.9</v>
      </c>
      <c r="H5761" s="77">
        <f>IF(I5761="","",G5761/100*F5761*E5761)</f>
        <v/>
      </c>
      <c r="I5761" s="3">
        <f>IF(OR(G5761=".",F5761=".",E5761="."),"",E5761)</f>
        <v/>
      </c>
      <c r="J5761" s="3">
        <f>IF(I5761="","",F5761*I5761)</f>
        <v/>
      </c>
      <c r="K5761" s="3">
        <f>IF(C5761="LIG",1,0)</f>
        <v/>
      </c>
    </row>
    <row r="5762" customFormat="1" s="3">
      <c r="A5762" s="35" t="n">
        <v>2018</v>
      </c>
      <c r="B5762" s="35" t="n">
        <v>55970</v>
      </c>
      <c r="C5762" s="36" t="inlineStr">
        <is>
          <t>NG</t>
        </is>
      </c>
      <c r="D5762" s="36" t="inlineStr">
        <is>
          <t>Natural Gas</t>
        </is>
      </c>
      <c r="E5762" s="75" t="n">
        <v>3148</v>
      </c>
      <c r="F5762" s="76" t="n">
        <v>1</v>
      </c>
      <c r="G5762" s="75" t="n">
        <v>428.2</v>
      </c>
      <c r="H5762" s="77">
        <f>IF(I5762="","",G5762/100*F5762*E5762)</f>
        <v/>
      </c>
      <c r="I5762" s="3">
        <f>IF(OR(G5762=".",F5762=".",E5762="."),"",E5762)</f>
        <v/>
      </c>
      <c r="J5762" s="3">
        <f>IF(I5762="","",F5762*I5762)</f>
        <v/>
      </c>
      <c r="K5762" s="3">
        <f>IF(C5762="LIG",1,0)</f>
        <v/>
      </c>
    </row>
    <row r="5763" customFormat="1" s="3">
      <c r="A5763" s="35" t="n">
        <v>2018</v>
      </c>
      <c r="B5763" s="35" t="n">
        <v>55970</v>
      </c>
      <c r="C5763" s="36" t="inlineStr">
        <is>
          <t>NG</t>
        </is>
      </c>
      <c r="D5763" s="36" t="inlineStr">
        <is>
          <t>Natural Gas</t>
        </is>
      </c>
      <c r="E5763" s="75" t="n">
        <v>3336</v>
      </c>
      <c r="F5763" s="76" t="n">
        <v>1</v>
      </c>
      <c r="G5763" s="75" t="n">
        <v>344.4</v>
      </c>
      <c r="H5763" s="77">
        <f>IF(I5763="","",G5763/100*F5763*E5763)</f>
        <v/>
      </c>
      <c r="I5763" s="3">
        <f>IF(OR(G5763=".",F5763=".",E5763="."),"",E5763)</f>
        <v/>
      </c>
      <c r="J5763" s="3">
        <f>IF(I5763="","",F5763*I5763)</f>
        <v/>
      </c>
      <c r="K5763" s="3">
        <f>IF(C5763="LIG",1,0)</f>
        <v/>
      </c>
    </row>
    <row r="5764" customFormat="1" s="3">
      <c r="A5764" s="35" t="n">
        <v>2018</v>
      </c>
      <c r="B5764" s="35" t="n">
        <v>55970</v>
      </c>
      <c r="C5764" s="36" t="inlineStr">
        <is>
          <t>NG</t>
        </is>
      </c>
      <c r="D5764" s="36" t="inlineStr">
        <is>
          <t>Natural Gas</t>
        </is>
      </c>
      <c r="E5764" s="75" t="n">
        <v>4722</v>
      </c>
      <c r="F5764" s="76" t="n">
        <v>1</v>
      </c>
      <c r="G5764" s="75" t="n">
        <v>389.2</v>
      </c>
      <c r="H5764" s="77">
        <f>IF(I5764="","",G5764/100*F5764*E5764)</f>
        <v/>
      </c>
      <c r="I5764" s="3">
        <f>IF(OR(G5764=".",F5764=".",E5764="."),"",E5764)</f>
        <v/>
      </c>
      <c r="J5764" s="3">
        <f>IF(I5764="","",F5764*I5764)</f>
        <v/>
      </c>
      <c r="K5764" s="3">
        <f>IF(C5764="LIG",1,0)</f>
        <v/>
      </c>
    </row>
    <row r="5765" customFormat="1" s="3">
      <c r="A5765" s="35" t="n">
        <v>2018</v>
      </c>
      <c r="B5765" s="35" t="n">
        <v>55970</v>
      </c>
      <c r="C5765" s="36" t="inlineStr">
        <is>
          <t>NG</t>
        </is>
      </c>
      <c r="D5765" s="36" t="inlineStr">
        <is>
          <t>Natural Gas</t>
        </is>
      </c>
      <c r="E5765" s="75" t="n">
        <v>5037</v>
      </c>
      <c r="F5765" s="76" t="n">
        <v>1</v>
      </c>
      <c r="G5765" s="75" t="n">
        <v>316.4</v>
      </c>
      <c r="H5765" s="77">
        <f>IF(I5765="","",G5765/100*F5765*E5765)</f>
        <v/>
      </c>
      <c r="I5765" s="3">
        <f>IF(OR(G5765=".",F5765=".",E5765="."),"",E5765)</f>
        <v/>
      </c>
      <c r="J5765" s="3">
        <f>IF(I5765="","",F5765*I5765)</f>
        <v/>
      </c>
      <c r="K5765" s="3">
        <f>IF(C5765="LIG",1,0)</f>
        <v/>
      </c>
    </row>
    <row r="5766" customFormat="1" s="3">
      <c r="A5766" s="35" t="n">
        <v>2018</v>
      </c>
      <c r="B5766" s="35" t="n">
        <v>55970</v>
      </c>
      <c r="C5766" s="36" t="inlineStr">
        <is>
          <t>NG</t>
        </is>
      </c>
      <c r="D5766" s="36" t="inlineStr">
        <is>
          <t>Natural Gas</t>
        </is>
      </c>
      <c r="E5766" s="75" t="n">
        <v>5981</v>
      </c>
      <c r="F5766" s="76" t="n">
        <v>1</v>
      </c>
      <c r="G5766" s="75" t="n">
        <v>322.4</v>
      </c>
      <c r="H5766" s="77">
        <f>IF(I5766="","",G5766/100*F5766*E5766)</f>
        <v/>
      </c>
      <c r="I5766" s="3">
        <f>IF(OR(G5766=".",F5766=".",E5766="."),"",E5766)</f>
        <v/>
      </c>
      <c r="J5766" s="3">
        <f>IF(I5766="","",F5766*I5766)</f>
        <v/>
      </c>
      <c r="K5766" s="3">
        <f>IF(C5766="LIG",1,0)</f>
        <v/>
      </c>
    </row>
    <row r="5767" customFormat="1" s="3">
      <c r="A5767" s="35" t="n">
        <v>2018</v>
      </c>
      <c r="B5767" s="35" t="n">
        <v>55970</v>
      </c>
      <c r="C5767" s="36" t="inlineStr">
        <is>
          <t>NG</t>
        </is>
      </c>
      <c r="D5767" s="36" t="inlineStr">
        <is>
          <t>Natural Gas</t>
        </is>
      </c>
      <c r="E5767" s="75" t="n">
        <v>6296</v>
      </c>
      <c r="F5767" s="76" t="n">
        <v>1</v>
      </c>
      <c r="G5767" s="75" t="n">
        <v>367.1</v>
      </c>
      <c r="H5767" s="77">
        <f>IF(I5767="","",G5767/100*F5767*E5767)</f>
        <v/>
      </c>
      <c r="I5767" s="3">
        <f>IF(OR(G5767=".",F5767=".",E5767="."),"",E5767)</f>
        <v/>
      </c>
      <c r="J5767" s="3">
        <f>IF(I5767="","",F5767*I5767)</f>
        <v/>
      </c>
      <c r="K5767" s="3">
        <f>IF(C5767="LIG",1,0)</f>
        <v/>
      </c>
    </row>
    <row r="5768" customFormat="1" s="3">
      <c r="A5768" s="35" t="n">
        <v>2018</v>
      </c>
      <c r="B5768" s="35" t="n">
        <v>55970</v>
      </c>
      <c r="C5768" s="36" t="inlineStr">
        <is>
          <t>NG</t>
        </is>
      </c>
      <c r="D5768" s="36" t="inlineStr">
        <is>
          <t>Natural Gas</t>
        </is>
      </c>
      <c r="E5768" s="75" t="n">
        <v>6421</v>
      </c>
      <c r="F5768" s="76" t="n">
        <v>1</v>
      </c>
      <c r="G5768" s="75" t="n">
        <v>325.2</v>
      </c>
      <c r="H5768" s="77">
        <f>IF(I5768="","",G5768/100*F5768*E5768)</f>
        <v/>
      </c>
      <c r="I5768" s="3">
        <f>IF(OR(G5768=".",F5768=".",E5768="."),"",E5768)</f>
        <v/>
      </c>
      <c r="J5768" s="3">
        <f>IF(I5768="","",F5768*I5768)</f>
        <v/>
      </c>
      <c r="K5768" s="3">
        <f>IF(C5768="LIG",1,0)</f>
        <v/>
      </c>
    </row>
    <row r="5769" customFormat="1" s="3">
      <c r="A5769" s="35" t="n">
        <v>2018</v>
      </c>
      <c r="B5769" s="35" t="n">
        <v>55970</v>
      </c>
      <c r="C5769" s="36" t="inlineStr">
        <is>
          <t>NG</t>
        </is>
      </c>
      <c r="D5769" s="36" t="inlineStr">
        <is>
          <t>Natural Gas</t>
        </is>
      </c>
      <c r="E5769" s="75" t="n">
        <v>6548</v>
      </c>
      <c r="F5769" s="76" t="n">
        <v>1</v>
      </c>
      <c r="G5769" s="75" t="n">
        <v>357.4</v>
      </c>
      <c r="H5769" s="77">
        <f>IF(I5769="","",G5769/100*F5769*E5769)</f>
        <v/>
      </c>
      <c r="I5769" s="3">
        <f>IF(OR(G5769=".",F5769=".",E5769="."),"",E5769)</f>
        <v/>
      </c>
      <c r="J5769" s="3">
        <f>IF(I5769="","",F5769*I5769)</f>
        <v/>
      </c>
      <c r="K5769" s="3">
        <f>IF(C5769="LIG",1,0)</f>
        <v/>
      </c>
    </row>
    <row r="5770" customFormat="1" s="3">
      <c r="A5770" s="35" t="n">
        <v>2018</v>
      </c>
      <c r="B5770" s="35" t="n">
        <v>55972</v>
      </c>
      <c r="C5770" s="36" t="inlineStr">
        <is>
          <t>NG</t>
        </is>
      </c>
      <c r="D5770" s="36" t="inlineStr">
        <is>
          <t>Natural Gas</t>
        </is>
      </c>
      <c r="E5770" s="75" t="n">
        <v>32885</v>
      </c>
      <c r="F5770" s="76" t="n">
        <v>1.05</v>
      </c>
      <c r="G5770" s="75" t="n">
        <v>511.1</v>
      </c>
      <c r="H5770" s="77">
        <f>IF(I5770="","",G5770/100*F5770*E5770)</f>
        <v/>
      </c>
      <c r="I5770" s="3">
        <f>IF(OR(G5770=".",F5770=".",E5770="."),"",E5770)</f>
        <v/>
      </c>
      <c r="J5770" s="3">
        <f>IF(I5770="","",F5770*I5770)</f>
        <v/>
      </c>
      <c r="K5770" s="3">
        <f>IF(C5770="LIG",1,0)</f>
        <v/>
      </c>
    </row>
    <row r="5771" customFormat="1" s="3">
      <c r="A5771" s="35" t="n">
        <v>2018</v>
      </c>
      <c r="B5771" s="35" t="n">
        <v>55976</v>
      </c>
      <c r="C5771" s="36" t="inlineStr">
        <is>
          <t>NG</t>
        </is>
      </c>
      <c r="D5771" s="36" t="inlineStr">
        <is>
          <t>Natural Gas</t>
        </is>
      </c>
      <c r="E5771" s="75" t="n">
        <v>3149385</v>
      </c>
      <c r="F5771" s="76" t="n">
        <v>1.03</v>
      </c>
      <c r="G5771" s="75" t="inlineStr">
        <is>
          <t>.</t>
        </is>
      </c>
      <c r="H5771" s="77">
        <f>IF(I5771="","",G5771/100*F5771*E5771)</f>
        <v/>
      </c>
      <c r="I5771" s="3">
        <f>IF(OR(G5771=".",F5771=".",E5771="."),"",E5771)</f>
        <v/>
      </c>
      <c r="J5771" s="3">
        <f>IF(I5771="","",F5771*I5771)</f>
        <v/>
      </c>
      <c r="K5771" s="3">
        <f>IF(C5771="LIG",1,0)</f>
        <v/>
      </c>
    </row>
    <row r="5772" customFormat="1" s="3">
      <c r="A5772" s="35" t="n">
        <v>2018</v>
      </c>
      <c r="B5772" s="35" t="n">
        <v>55985</v>
      </c>
      <c r="C5772" s="36" t="inlineStr">
        <is>
          <t>NG</t>
        </is>
      </c>
      <c r="D5772" s="36" t="inlineStr">
        <is>
          <t>Natural Gas</t>
        </is>
      </c>
      <c r="E5772" s="75" t="n">
        <v>1808941</v>
      </c>
      <c r="F5772" s="76" t="n">
        <v>1.047</v>
      </c>
      <c r="G5772" s="75" t="n">
        <v>459.1</v>
      </c>
      <c r="H5772" s="77">
        <f>IF(I5772="","",G5772/100*F5772*E5772)</f>
        <v/>
      </c>
      <c r="I5772" s="3">
        <f>IF(OR(G5772=".",F5772=".",E5772="."),"",E5772)</f>
        <v/>
      </c>
      <c r="J5772" s="3">
        <f>IF(I5772="","",F5772*I5772)</f>
        <v/>
      </c>
      <c r="K5772" s="3">
        <f>IF(C5772="LIG",1,0)</f>
        <v/>
      </c>
    </row>
    <row r="5773" customFormat="1" s="3">
      <c r="A5773" s="35" t="n">
        <v>2018</v>
      </c>
      <c r="B5773" s="35" t="n">
        <v>56031</v>
      </c>
      <c r="C5773" s="36" t="inlineStr">
        <is>
          <t>NG</t>
        </is>
      </c>
      <c r="D5773" s="36" t="inlineStr">
        <is>
          <t>Natural Gas</t>
        </is>
      </c>
      <c r="E5773" s="75" t="n">
        <v>2529465</v>
      </c>
      <c r="F5773" s="76" t="n">
        <v>1.028</v>
      </c>
      <c r="G5773" s="75" t="n">
        <v>342.1</v>
      </c>
      <c r="H5773" s="77">
        <f>IF(I5773="","",G5773/100*F5773*E5773)</f>
        <v/>
      </c>
      <c r="I5773" s="3">
        <f>IF(OR(G5773=".",F5773=".",E5773="."),"",E5773)</f>
        <v/>
      </c>
      <c r="J5773" s="3">
        <f>IF(I5773="","",F5773*I5773)</f>
        <v/>
      </c>
      <c r="K5773" s="3">
        <f>IF(C5773="LIG",1,0)</f>
        <v/>
      </c>
    </row>
    <row r="5774" customFormat="1" s="3">
      <c r="A5774" s="35" t="n">
        <v>2018</v>
      </c>
      <c r="B5774" s="35" t="n">
        <v>56046</v>
      </c>
      <c r="C5774" s="36" t="inlineStr">
        <is>
          <t>NG</t>
        </is>
      </c>
      <c r="D5774" s="36" t="inlineStr">
        <is>
          <t>Natural Gas</t>
        </is>
      </c>
      <c r="E5774" s="75" t="n">
        <v>864825</v>
      </c>
      <c r="F5774" s="76" t="n">
        <v>1.034</v>
      </c>
      <c r="G5774" s="75" t="n">
        <v>565.7</v>
      </c>
      <c r="H5774" s="77">
        <f>IF(I5774="","",G5774/100*F5774*E5774)</f>
        <v/>
      </c>
      <c r="I5774" s="3">
        <f>IF(OR(G5774=".",F5774=".",E5774="."),"",E5774)</f>
        <v/>
      </c>
      <c r="J5774" s="3">
        <f>IF(I5774="","",F5774*I5774)</f>
        <v/>
      </c>
      <c r="K5774" s="3">
        <f>IF(C5774="LIG",1,0)</f>
        <v/>
      </c>
    </row>
    <row r="5775" customFormat="1" s="3">
      <c r="A5775" s="35" t="n">
        <v>2018</v>
      </c>
      <c r="B5775" s="35" t="n">
        <v>56068</v>
      </c>
      <c r="C5775" s="36" t="inlineStr">
        <is>
          <t>BIT</t>
        </is>
      </c>
      <c r="D5775" s="36" t="inlineStr">
        <is>
          <t>Coal</t>
        </is>
      </c>
      <c r="E5775" s="75" t="n">
        <v>14957</v>
      </c>
      <c r="F5775" s="76" t="n">
        <v>25.44</v>
      </c>
      <c r="G5775" s="75" t="n">
        <v>230.2</v>
      </c>
      <c r="H5775" s="77">
        <f>IF(I5775="","",G5775/100*F5775*E5775)</f>
        <v/>
      </c>
      <c r="I5775" s="3">
        <f>IF(OR(G5775=".",F5775=".",E5775="."),"",E5775)</f>
        <v/>
      </c>
      <c r="J5775" s="3">
        <f>IF(I5775="","",F5775*I5775)</f>
        <v/>
      </c>
      <c r="K5775" s="3">
        <f>IF(C5775="LIG",1,0)</f>
        <v/>
      </c>
    </row>
    <row r="5776" customFormat="1" s="3">
      <c r="A5776" s="35" t="n">
        <v>2018</v>
      </c>
      <c r="B5776" s="35" t="n">
        <v>56068</v>
      </c>
      <c r="C5776" s="36" t="inlineStr">
        <is>
          <t>SUB</t>
        </is>
      </c>
      <c r="D5776" s="36" t="inlineStr">
        <is>
          <t>Coal</t>
        </is>
      </c>
      <c r="E5776" s="75" t="n">
        <v>40968</v>
      </c>
      <c r="F5776" s="76" t="n">
        <v>17.96</v>
      </c>
      <c r="G5776" s="75" t="n">
        <v>201.6</v>
      </c>
      <c r="H5776" s="77">
        <f>IF(I5776="","",G5776/100*F5776*E5776)</f>
        <v/>
      </c>
      <c r="I5776" s="3">
        <f>IF(OR(G5776=".",F5776=".",E5776="."),"",E5776)</f>
        <v/>
      </c>
      <c r="J5776" s="3">
        <f>IF(I5776="","",F5776*I5776)</f>
        <v/>
      </c>
      <c r="K5776" s="3">
        <f>IF(C5776="LIG",1,0)</f>
        <v/>
      </c>
    </row>
    <row r="5777" customFormat="1" s="3">
      <c r="A5777" s="35" t="n">
        <v>2018</v>
      </c>
      <c r="B5777" s="35" t="n">
        <v>56068</v>
      </c>
      <c r="C5777" s="36" t="inlineStr">
        <is>
          <t>SUB</t>
        </is>
      </c>
      <c r="D5777" s="36" t="inlineStr">
        <is>
          <t>Coal</t>
        </is>
      </c>
      <c r="E5777" s="75" t="n">
        <v>55592</v>
      </c>
      <c r="F5777" s="76" t="n">
        <v>17.75</v>
      </c>
      <c r="G5777" s="75" t="n">
        <v>202.4</v>
      </c>
      <c r="H5777" s="77">
        <f>IF(I5777="","",G5777/100*F5777*E5777)</f>
        <v/>
      </c>
      <c r="I5777" s="3">
        <f>IF(OR(G5777=".",F5777=".",E5777="."),"",E5777)</f>
        <v/>
      </c>
      <c r="J5777" s="3">
        <f>IF(I5777="","",F5777*I5777)</f>
        <v/>
      </c>
      <c r="K5777" s="3">
        <f>IF(C5777="LIG",1,0)</f>
        <v/>
      </c>
    </row>
    <row r="5778" customFormat="1" s="3">
      <c r="A5778" s="35" t="n">
        <v>2018</v>
      </c>
      <c r="B5778" s="35" t="n">
        <v>56068</v>
      </c>
      <c r="C5778" s="36" t="inlineStr">
        <is>
          <t>SUB</t>
        </is>
      </c>
      <c r="D5778" s="36" t="inlineStr">
        <is>
          <t>Coal</t>
        </is>
      </c>
      <c r="E5778" s="75" t="n">
        <v>141979</v>
      </c>
      <c r="F5778" s="76" t="n">
        <v>17.48</v>
      </c>
      <c r="G5778" s="75" t="n">
        <v>207.3</v>
      </c>
      <c r="H5778" s="77">
        <f>IF(I5778="","",G5778/100*F5778*E5778)</f>
        <v/>
      </c>
      <c r="I5778" s="3">
        <f>IF(OR(G5778=".",F5778=".",E5778="."),"",E5778)</f>
        <v/>
      </c>
      <c r="J5778" s="3">
        <f>IF(I5778="","",F5778*I5778)</f>
        <v/>
      </c>
      <c r="K5778" s="3">
        <f>IF(C5778="LIG",1,0)</f>
        <v/>
      </c>
    </row>
    <row r="5779" customFormat="1" s="3">
      <c r="A5779" s="35" t="n">
        <v>2018</v>
      </c>
      <c r="B5779" s="35" t="n">
        <v>56068</v>
      </c>
      <c r="C5779" s="36" t="inlineStr">
        <is>
          <t>NG</t>
        </is>
      </c>
      <c r="D5779" s="36" t="inlineStr">
        <is>
          <t>Natural Gas</t>
        </is>
      </c>
      <c r="E5779" s="75" t="n">
        <v>33428</v>
      </c>
      <c r="F5779" s="76" t="n">
        <v>1.041</v>
      </c>
      <c r="G5779" s="75" t="n">
        <v>653.7</v>
      </c>
      <c r="H5779" s="77">
        <f>IF(I5779="","",G5779/100*F5779*E5779)</f>
        <v/>
      </c>
      <c r="I5779" s="3">
        <f>IF(OR(G5779=".",F5779=".",E5779="."),"",E5779)</f>
        <v/>
      </c>
      <c r="J5779" s="3">
        <f>IF(I5779="","",F5779*I5779)</f>
        <v/>
      </c>
      <c r="K5779" s="3">
        <f>IF(C5779="LIG",1,0)</f>
        <v/>
      </c>
    </row>
    <row r="5780" customFormat="1" s="3">
      <c r="A5780" s="35" t="n">
        <v>2018</v>
      </c>
      <c r="B5780" s="35" t="n">
        <v>56078</v>
      </c>
      <c r="C5780" s="36" t="inlineStr">
        <is>
          <t>NG</t>
        </is>
      </c>
      <c r="D5780" s="36" t="inlineStr">
        <is>
          <t>Natural Gas</t>
        </is>
      </c>
      <c r="E5780" s="75" t="n">
        <v>528921</v>
      </c>
      <c r="F5780" s="76" t="n">
        <v>1.037</v>
      </c>
      <c r="G5780" s="75" t="n">
        <v>412.5</v>
      </c>
      <c r="H5780" s="77">
        <f>IF(I5780="","",G5780/100*F5780*E5780)</f>
        <v/>
      </c>
      <c r="I5780" s="3">
        <f>IF(OR(G5780=".",F5780=".",E5780="."),"",E5780)</f>
        <v/>
      </c>
      <c r="J5780" s="3">
        <f>IF(I5780="","",F5780*I5780)</f>
        <v/>
      </c>
      <c r="K5780" s="3">
        <f>IF(C5780="LIG",1,0)</f>
        <v/>
      </c>
    </row>
    <row r="5781" customFormat="1" s="3">
      <c r="A5781" s="35" t="n">
        <v>2018</v>
      </c>
      <c r="B5781" s="35" t="n">
        <v>56102</v>
      </c>
      <c r="C5781" s="36" t="inlineStr">
        <is>
          <t>NG</t>
        </is>
      </c>
      <c r="D5781" s="36" t="inlineStr">
        <is>
          <t>Natural Gas</t>
        </is>
      </c>
      <c r="E5781" s="75" t="n">
        <v>710249</v>
      </c>
      <c r="F5781" s="76" t="n">
        <v>1.04</v>
      </c>
      <c r="G5781" s="75" t="n">
        <v>326.3</v>
      </c>
      <c r="H5781" s="77">
        <f>IF(I5781="","",G5781/100*F5781*E5781)</f>
        <v/>
      </c>
      <c r="I5781" s="3">
        <f>IF(OR(G5781=".",F5781=".",E5781="."),"",E5781)</f>
        <v/>
      </c>
      <c r="J5781" s="3">
        <f>IF(I5781="","",F5781*I5781)</f>
        <v/>
      </c>
      <c r="K5781" s="3">
        <f>IF(C5781="LIG",1,0)</f>
        <v/>
      </c>
    </row>
    <row r="5782" customFormat="1" s="3">
      <c r="A5782" s="35" t="n">
        <v>2018</v>
      </c>
      <c r="B5782" s="35" t="n">
        <v>56104</v>
      </c>
      <c r="C5782" s="36" t="inlineStr">
        <is>
          <t>DFO</t>
        </is>
      </c>
      <c r="D5782" s="36" t="inlineStr">
        <is>
          <t>Petroleum</t>
        </is>
      </c>
      <c r="E5782" s="75" t="n">
        <v>109</v>
      </c>
      <c r="F5782" s="76" t="n">
        <v>5.817</v>
      </c>
      <c r="G5782" s="75" t="inlineStr">
        <is>
          <t>.</t>
        </is>
      </c>
      <c r="H5782" s="77">
        <f>IF(I5782="","",G5782/100*F5782*E5782)</f>
        <v/>
      </c>
      <c r="I5782" s="3">
        <f>IF(OR(G5782=".",F5782=".",E5782="."),"",E5782)</f>
        <v/>
      </c>
      <c r="J5782" s="3">
        <f>IF(I5782="","",F5782*I5782)</f>
        <v/>
      </c>
      <c r="K5782" s="3">
        <f>IF(C5782="LIG",1,0)</f>
        <v/>
      </c>
    </row>
    <row r="5783" customFormat="1" s="3">
      <c r="A5783" s="35" t="n">
        <v>2018</v>
      </c>
      <c r="B5783" s="35" t="n">
        <v>56104</v>
      </c>
      <c r="C5783" s="36" t="inlineStr">
        <is>
          <t>NG</t>
        </is>
      </c>
      <c r="D5783" s="36" t="inlineStr">
        <is>
          <t>Natural Gas</t>
        </is>
      </c>
      <c r="E5783" s="75" t="n">
        <v>254976</v>
      </c>
      <c r="F5783" s="76" t="n">
        <v>1.062</v>
      </c>
      <c r="G5783" s="75" t="inlineStr">
        <is>
          <t>.</t>
        </is>
      </c>
      <c r="H5783" s="77">
        <f>IF(I5783="","",G5783/100*F5783*E5783)</f>
        <v/>
      </c>
      <c r="I5783" s="3">
        <f>IF(OR(G5783=".",F5783=".",E5783="."),"",E5783)</f>
        <v/>
      </c>
      <c r="J5783" s="3">
        <f>IF(I5783="","",F5783*I5783)</f>
        <v/>
      </c>
      <c r="K5783" s="3">
        <f>IF(C5783="LIG",1,0)</f>
        <v/>
      </c>
    </row>
    <row r="5784" customFormat="1" s="3">
      <c r="A5784" s="35" t="n">
        <v>2018</v>
      </c>
      <c r="B5784" s="35" t="n">
        <v>56150</v>
      </c>
      <c r="C5784" s="36" t="inlineStr">
        <is>
          <t>NG</t>
        </is>
      </c>
      <c r="D5784" s="36" t="inlineStr">
        <is>
          <t>Natural Gas</t>
        </is>
      </c>
      <c r="E5784" s="75" t="n">
        <v>4935343</v>
      </c>
      <c r="F5784" s="76" t="n">
        <v>1.028</v>
      </c>
      <c r="G5784" s="75" t="n">
        <v>313.9</v>
      </c>
      <c r="H5784" s="77">
        <f>IF(I5784="","",G5784/100*F5784*E5784)</f>
        <v/>
      </c>
      <c r="I5784" s="3">
        <f>IF(OR(G5784=".",F5784=".",E5784="."),"",E5784)</f>
        <v/>
      </c>
      <c r="J5784" s="3">
        <f>IF(I5784="","",F5784*I5784)</f>
        <v/>
      </c>
      <c r="K5784" s="3">
        <f>IF(C5784="LIG",1,0)</f>
        <v/>
      </c>
    </row>
    <row r="5785" customFormat="1" s="3">
      <c r="A5785" s="35" t="n">
        <v>2018</v>
      </c>
      <c r="B5785" s="35" t="n">
        <v>56151</v>
      </c>
      <c r="C5785" s="36" t="inlineStr">
        <is>
          <t>NG</t>
        </is>
      </c>
      <c r="D5785" s="36" t="inlineStr">
        <is>
          <t>Natural Gas</t>
        </is>
      </c>
      <c r="E5785" s="75" t="n">
        <v>2376</v>
      </c>
      <c r="F5785" s="76" t="n">
        <v>1</v>
      </c>
      <c r="G5785" s="75" t="n">
        <v>181.3</v>
      </c>
      <c r="H5785" s="77">
        <f>IF(I5785="","",G5785/100*F5785*E5785)</f>
        <v/>
      </c>
      <c r="I5785" s="3">
        <f>IF(OR(G5785=".",F5785=".",E5785="."),"",E5785)</f>
        <v/>
      </c>
      <c r="J5785" s="3">
        <f>IF(I5785="","",F5785*I5785)</f>
        <v/>
      </c>
      <c r="K5785" s="3">
        <f>IF(C5785="LIG",1,0)</f>
        <v/>
      </c>
    </row>
    <row r="5786" customFormat="1" s="3">
      <c r="A5786" s="35" t="n">
        <v>2018</v>
      </c>
      <c r="B5786" s="35" t="n">
        <v>56151</v>
      </c>
      <c r="C5786" s="36" t="inlineStr">
        <is>
          <t>NG</t>
        </is>
      </c>
      <c r="D5786" s="36" t="inlineStr">
        <is>
          <t>Natural Gas</t>
        </is>
      </c>
      <c r="E5786" s="75" t="n">
        <v>31308</v>
      </c>
      <c r="F5786" s="76" t="n">
        <v>1</v>
      </c>
      <c r="G5786" s="75" t="n">
        <v>409.5</v>
      </c>
      <c r="H5786" s="77">
        <f>IF(I5786="","",G5786/100*F5786*E5786)</f>
        <v/>
      </c>
      <c r="I5786" s="3">
        <f>IF(OR(G5786=".",F5786=".",E5786="."),"",E5786)</f>
        <v/>
      </c>
      <c r="J5786" s="3">
        <f>IF(I5786="","",F5786*I5786)</f>
        <v/>
      </c>
      <c r="K5786" s="3">
        <f>IF(C5786="LIG",1,0)</f>
        <v/>
      </c>
    </row>
    <row r="5787" customFormat="1" s="3">
      <c r="A5787" s="35" t="n">
        <v>2018</v>
      </c>
      <c r="B5787" s="35" t="n">
        <v>56152</v>
      </c>
      <c r="C5787" s="36" t="inlineStr">
        <is>
          <t>NG</t>
        </is>
      </c>
      <c r="D5787" s="36" t="inlineStr">
        <is>
          <t>Natural Gas</t>
        </is>
      </c>
      <c r="E5787" s="75" t="n">
        <v>7931338</v>
      </c>
      <c r="F5787" s="76" t="n">
        <v>1.03</v>
      </c>
      <c r="G5787" s="75" t="inlineStr">
        <is>
          <t>.</t>
        </is>
      </c>
      <c r="H5787" s="77">
        <f>IF(I5787="","",G5787/100*F5787*E5787)</f>
        <v/>
      </c>
      <c r="I5787" s="3">
        <f>IF(OR(G5787=".",F5787=".",E5787="."),"",E5787)</f>
        <v/>
      </c>
      <c r="J5787" s="3">
        <f>IF(I5787="","",F5787*I5787)</f>
        <v/>
      </c>
      <c r="K5787" s="3">
        <f>IF(C5787="LIG",1,0)</f>
        <v/>
      </c>
    </row>
    <row r="5788" customFormat="1" s="3">
      <c r="A5788" s="35" t="n">
        <v>2018</v>
      </c>
      <c r="B5788" s="35" t="n">
        <v>56163</v>
      </c>
      <c r="C5788" s="36" t="inlineStr">
        <is>
          <t>NG</t>
        </is>
      </c>
      <c r="D5788" s="36" t="inlineStr">
        <is>
          <t>Natural Gas</t>
        </is>
      </c>
      <c r="E5788" s="75" t="n">
        <v>57297</v>
      </c>
      <c r="F5788" s="76" t="n">
        <v>1.043</v>
      </c>
      <c r="G5788" s="75" t="inlineStr">
        <is>
          <t>.</t>
        </is>
      </c>
      <c r="H5788" s="77">
        <f>IF(I5788="","",G5788/100*F5788*E5788)</f>
        <v/>
      </c>
      <c r="I5788" s="3">
        <f>IF(OR(G5788=".",F5788=".",E5788="."),"",E5788)</f>
        <v/>
      </c>
      <c r="J5788" s="3">
        <f>IF(I5788="","",F5788*I5788)</f>
        <v/>
      </c>
      <c r="K5788" s="3">
        <f>IF(C5788="LIG",1,0)</f>
        <v/>
      </c>
    </row>
    <row r="5789" customFormat="1" s="3">
      <c r="A5789" s="35" t="n">
        <v>2018</v>
      </c>
      <c r="B5789" s="35" t="n">
        <v>56164</v>
      </c>
      <c r="C5789" s="36" t="inlineStr">
        <is>
          <t>NG</t>
        </is>
      </c>
      <c r="D5789" s="36" t="inlineStr">
        <is>
          <t>Natural Gas</t>
        </is>
      </c>
      <c r="E5789" s="75" t="n">
        <v>94566</v>
      </c>
      <c r="F5789" s="76" t="n">
        <v>1.082</v>
      </c>
      <c r="G5789" s="75" t="n">
        <v>353.3</v>
      </c>
      <c r="H5789" s="77">
        <f>IF(I5789="","",G5789/100*F5789*E5789)</f>
        <v/>
      </c>
      <c r="I5789" s="3">
        <f>IF(OR(G5789=".",F5789=".",E5789="."),"",E5789)</f>
        <v/>
      </c>
      <c r="J5789" s="3">
        <f>IF(I5789="","",F5789*I5789)</f>
        <v/>
      </c>
      <c r="K5789" s="3">
        <f>IF(C5789="LIG",1,0)</f>
        <v/>
      </c>
    </row>
    <row r="5790" customFormat="1" s="3">
      <c r="A5790" s="35" t="n">
        <v>2018</v>
      </c>
      <c r="B5790" s="35" t="n">
        <v>56164</v>
      </c>
      <c r="C5790" s="36" t="inlineStr">
        <is>
          <t>NG</t>
        </is>
      </c>
      <c r="D5790" s="36" t="inlineStr">
        <is>
          <t>Natural Gas</t>
        </is>
      </c>
      <c r="E5790" s="75" t="n">
        <v>219731</v>
      </c>
      <c r="F5790" s="76" t="n">
        <v>1.082</v>
      </c>
      <c r="G5790" s="75" t="n">
        <v>313.4</v>
      </c>
      <c r="H5790" s="77">
        <f>IF(I5790="","",G5790/100*F5790*E5790)</f>
        <v/>
      </c>
      <c r="I5790" s="3">
        <f>IF(OR(G5790=".",F5790=".",E5790="."),"",E5790)</f>
        <v/>
      </c>
      <c r="J5790" s="3">
        <f>IF(I5790="","",F5790*I5790)</f>
        <v/>
      </c>
      <c r="K5790" s="3">
        <f>IF(C5790="LIG",1,0)</f>
        <v/>
      </c>
    </row>
    <row r="5791" customFormat="1" s="3">
      <c r="A5791" s="35" t="n">
        <v>2018</v>
      </c>
      <c r="B5791" s="35" t="n">
        <v>56166</v>
      </c>
      <c r="C5791" s="36" t="inlineStr">
        <is>
          <t>NG</t>
        </is>
      </c>
      <c r="D5791" s="36" t="inlineStr">
        <is>
          <t>Natural Gas</t>
        </is>
      </c>
      <c r="E5791" s="75" t="n">
        <v>446682</v>
      </c>
      <c r="F5791" s="76" t="n">
        <v>1</v>
      </c>
      <c r="G5791" s="75" t="n">
        <v>281.1</v>
      </c>
      <c r="H5791" s="77">
        <f>IF(I5791="","",G5791/100*F5791*E5791)</f>
        <v/>
      </c>
      <c r="I5791" s="3">
        <f>IF(OR(G5791=".",F5791=".",E5791="."),"",E5791)</f>
        <v/>
      </c>
      <c r="J5791" s="3">
        <f>IF(I5791="","",F5791*I5791)</f>
        <v/>
      </c>
      <c r="K5791" s="3">
        <f>IF(C5791="LIG",1,0)</f>
        <v/>
      </c>
    </row>
    <row r="5792" customFormat="1" s="3">
      <c r="A5792" s="35" t="n">
        <v>2018</v>
      </c>
      <c r="B5792" s="35" t="n">
        <v>56196</v>
      </c>
      <c r="C5792" s="36" t="inlineStr">
        <is>
          <t>NG</t>
        </is>
      </c>
      <c r="D5792" s="36" t="inlineStr">
        <is>
          <t>Natural Gas</t>
        </is>
      </c>
      <c r="E5792" s="75" t="n">
        <v>1944</v>
      </c>
      <c r="F5792" s="76" t="n">
        <v>1.029</v>
      </c>
      <c r="G5792" s="75" t="n">
        <v>395.1</v>
      </c>
      <c r="H5792" s="77">
        <f>IF(I5792="","",G5792/100*F5792*E5792)</f>
        <v/>
      </c>
      <c r="I5792" s="3">
        <f>IF(OR(G5792=".",F5792=".",E5792="."),"",E5792)</f>
        <v/>
      </c>
      <c r="J5792" s="3">
        <f>IF(I5792="","",F5792*I5792)</f>
        <v/>
      </c>
      <c r="K5792" s="3">
        <f>IF(C5792="LIG",1,0)</f>
        <v/>
      </c>
    </row>
    <row r="5793" customFormat="1" s="3">
      <c r="A5793" s="35" t="n">
        <v>2018</v>
      </c>
      <c r="B5793" s="35" t="n">
        <v>56196</v>
      </c>
      <c r="C5793" s="36" t="inlineStr">
        <is>
          <t>NG</t>
        </is>
      </c>
      <c r="D5793" s="36" t="inlineStr">
        <is>
          <t>Natural Gas</t>
        </is>
      </c>
      <c r="E5793" s="75" t="n">
        <v>4374</v>
      </c>
      <c r="F5793" s="76" t="n">
        <v>1.029</v>
      </c>
      <c r="G5793" s="75" t="n">
        <v>296.1</v>
      </c>
      <c r="H5793" s="77">
        <f>IF(I5793="","",G5793/100*F5793*E5793)</f>
        <v/>
      </c>
      <c r="I5793" s="3">
        <f>IF(OR(G5793=".",F5793=".",E5793="."),"",E5793)</f>
        <v/>
      </c>
      <c r="J5793" s="3">
        <f>IF(I5793="","",F5793*I5793)</f>
        <v/>
      </c>
      <c r="K5793" s="3">
        <f>IF(C5793="LIG",1,0)</f>
        <v/>
      </c>
    </row>
    <row r="5794" customFormat="1" s="3">
      <c r="A5794" s="35" t="n">
        <v>2018</v>
      </c>
      <c r="B5794" s="35" t="n">
        <v>56196</v>
      </c>
      <c r="C5794" s="36" t="inlineStr">
        <is>
          <t>NG</t>
        </is>
      </c>
      <c r="D5794" s="36" t="inlineStr">
        <is>
          <t>Natural Gas</t>
        </is>
      </c>
      <c r="E5794" s="75" t="n">
        <v>4861</v>
      </c>
      <c r="F5794" s="76" t="n">
        <v>1.029</v>
      </c>
      <c r="G5794" s="75" t="n">
        <v>445.1</v>
      </c>
      <c r="H5794" s="77">
        <f>IF(I5794="","",G5794/100*F5794*E5794)</f>
        <v/>
      </c>
      <c r="I5794" s="3">
        <f>IF(OR(G5794=".",F5794=".",E5794="."),"",E5794)</f>
        <v/>
      </c>
      <c r="J5794" s="3">
        <f>IF(I5794="","",F5794*I5794)</f>
        <v/>
      </c>
      <c r="K5794" s="3">
        <f>IF(C5794="LIG",1,0)</f>
        <v/>
      </c>
    </row>
    <row r="5795" customFormat="1" s="3">
      <c r="A5795" s="35" t="n">
        <v>2018</v>
      </c>
      <c r="B5795" s="35" t="n">
        <v>56196</v>
      </c>
      <c r="C5795" s="36" t="inlineStr">
        <is>
          <t>NG</t>
        </is>
      </c>
      <c r="D5795" s="36" t="inlineStr">
        <is>
          <t>Natural Gas</t>
        </is>
      </c>
      <c r="E5795" s="75" t="n">
        <v>16074</v>
      </c>
      <c r="F5795" s="76" t="n">
        <v>1.029</v>
      </c>
      <c r="G5795" s="75" t="n">
        <v>282.6</v>
      </c>
      <c r="H5795" s="77">
        <f>IF(I5795="","",G5795/100*F5795*E5795)</f>
        <v/>
      </c>
      <c r="I5795" s="3">
        <f>IF(OR(G5795=".",F5795=".",E5795="."),"",E5795)</f>
        <v/>
      </c>
      <c r="J5795" s="3">
        <f>IF(I5795="","",F5795*I5795)</f>
        <v/>
      </c>
      <c r="K5795" s="3">
        <f>IF(C5795="LIG",1,0)</f>
        <v/>
      </c>
    </row>
    <row r="5796" customFormat="1" s="3">
      <c r="A5796" s="35" t="n">
        <v>2018</v>
      </c>
      <c r="B5796" s="35" t="n">
        <v>56196</v>
      </c>
      <c r="C5796" s="36" t="inlineStr">
        <is>
          <t>NG</t>
        </is>
      </c>
      <c r="D5796" s="36" t="inlineStr">
        <is>
          <t>Natural Gas</t>
        </is>
      </c>
      <c r="E5796" s="75" t="n">
        <v>22067</v>
      </c>
      <c r="F5796" s="76" t="n">
        <v>1.029</v>
      </c>
      <c r="G5796" s="75" t="n">
        <v>292.3</v>
      </c>
      <c r="H5796" s="77">
        <f>IF(I5796="","",G5796/100*F5796*E5796)</f>
        <v/>
      </c>
      <c r="I5796" s="3">
        <f>IF(OR(G5796=".",F5796=".",E5796="."),"",E5796)</f>
        <v/>
      </c>
      <c r="J5796" s="3">
        <f>IF(I5796="","",F5796*I5796)</f>
        <v/>
      </c>
      <c r="K5796" s="3">
        <f>IF(C5796="LIG",1,0)</f>
        <v/>
      </c>
    </row>
    <row r="5797" customFormat="1" s="3">
      <c r="A5797" s="35" t="n">
        <v>2018</v>
      </c>
      <c r="B5797" s="35" t="n">
        <v>56196</v>
      </c>
      <c r="C5797" s="36" t="inlineStr">
        <is>
          <t>NG</t>
        </is>
      </c>
      <c r="D5797" s="36" t="inlineStr">
        <is>
          <t>Natural Gas</t>
        </is>
      </c>
      <c r="E5797" s="75" t="n">
        <v>327990</v>
      </c>
      <c r="F5797" s="76" t="n">
        <v>1.029</v>
      </c>
      <c r="G5797" s="75" t="n">
        <v>436.3</v>
      </c>
      <c r="H5797" s="77">
        <f>IF(I5797="","",G5797/100*F5797*E5797)</f>
        <v/>
      </c>
      <c r="I5797" s="3">
        <f>IF(OR(G5797=".",F5797=".",E5797="."),"",E5797)</f>
        <v/>
      </c>
      <c r="J5797" s="3">
        <f>IF(I5797="","",F5797*I5797)</f>
        <v/>
      </c>
      <c r="K5797" s="3">
        <f>IF(C5797="LIG",1,0)</f>
        <v/>
      </c>
    </row>
    <row r="5798" customFormat="1" s="3">
      <c r="A5798" s="35" t="n">
        <v>2018</v>
      </c>
      <c r="B5798" s="35" t="n">
        <v>56196</v>
      </c>
      <c r="C5798" s="36" t="inlineStr">
        <is>
          <t>NG</t>
        </is>
      </c>
      <c r="D5798" s="36" t="inlineStr">
        <is>
          <t>Natural Gas</t>
        </is>
      </c>
      <c r="E5798" s="75" t="n">
        <v>47536</v>
      </c>
      <c r="F5798" s="76" t="n">
        <v>1.029</v>
      </c>
      <c r="G5798" s="75" t="n">
        <v>286.1</v>
      </c>
      <c r="H5798" s="77">
        <f>IF(I5798="","",G5798/100*F5798*E5798)</f>
        <v/>
      </c>
      <c r="I5798" s="3">
        <f>IF(OR(G5798=".",F5798=".",E5798="."),"",E5798)</f>
        <v/>
      </c>
      <c r="J5798" s="3">
        <f>IF(I5798="","",F5798*I5798)</f>
        <v/>
      </c>
      <c r="K5798" s="3">
        <f>IF(C5798="LIG",1,0)</f>
        <v/>
      </c>
    </row>
    <row r="5799" customFormat="1" s="3">
      <c r="A5799" s="35" t="n">
        <v>2018</v>
      </c>
      <c r="B5799" s="35" t="n">
        <v>56196</v>
      </c>
      <c r="C5799" s="36" t="inlineStr">
        <is>
          <t>NG</t>
        </is>
      </c>
      <c r="D5799" s="36" t="inlineStr">
        <is>
          <t>Natural Gas</t>
        </is>
      </c>
      <c r="E5799" s="75" t="n">
        <v>141372</v>
      </c>
      <c r="F5799" s="76" t="n">
        <v>1.029</v>
      </c>
      <c r="G5799" s="75" t="n">
        <v>353.2</v>
      </c>
      <c r="H5799" s="77">
        <f>IF(I5799="","",G5799/100*F5799*E5799)</f>
        <v/>
      </c>
      <c r="I5799" s="3">
        <f>IF(OR(G5799=".",F5799=".",E5799="."),"",E5799)</f>
        <v/>
      </c>
      <c r="J5799" s="3">
        <f>IF(I5799="","",F5799*I5799)</f>
        <v/>
      </c>
      <c r="K5799" s="3">
        <f>IF(C5799="LIG",1,0)</f>
        <v/>
      </c>
    </row>
    <row r="5800" customFormat="1" s="3">
      <c r="A5800" s="35" t="n">
        <v>2018</v>
      </c>
      <c r="B5800" s="35" t="n">
        <v>56196</v>
      </c>
      <c r="C5800" s="36" t="inlineStr">
        <is>
          <t>NG</t>
        </is>
      </c>
      <c r="D5800" s="36" t="inlineStr">
        <is>
          <t>Natural Gas</t>
        </is>
      </c>
      <c r="E5800" s="75" t="n">
        <v>182083</v>
      </c>
      <c r="F5800" s="76" t="n">
        <v>1.029</v>
      </c>
      <c r="G5800" s="75" t="n">
        <v>379.4</v>
      </c>
      <c r="H5800" s="77">
        <f>IF(I5800="","",G5800/100*F5800*E5800)</f>
        <v/>
      </c>
      <c r="I5800" s="3">
        <f>IF(OR(G5800=".",F5800=".",E5800="."),"",E5800)</f>
        <v/>
      </c>
      <c r="J5800" s="3">
        <f>IF(I5800="","",F5800*I5800)</f>
        <v/>
      </c>
      <c r="K5800" s="3">
        <f>IF(C5800="LIG",1,0)</f>
        <v/>
      </c>
    </row>
    <row r="5801" customFormat="1" s="3">
      <c r="A5801" s="35" t="n">
        <v>2018</v>
      </c>
      <c r="B5801" s="35" t="n">
        <v>56196</v>
      </c>
      <c r="C5801" s="36" t="inlineStr">
        <is>
          <t>NG</t>
        </is>
      </c>
      <c r="D5801" s="36" t="inlineStr">
        <is>
          <t>Natural Gas</t>
        </is>
      </c>
      <c r="E5801" s="75" t="n">
        <v>292363</v>
      </c>
      <c r="F5801" s="76" t="n">
        <v>1.029</v>
      </c>
      <c r="G5801" s="75" t="n">
        <v>381</v>
      </c>
      <c r="H5801" s="77">
        <f>IF(I5801="","",G5801/100*F5801*E5801)</f>
        <v/>
      </c>
      <c r="I5801" s="3">
        <f>IF(OR(G5801=".",F5801=".",E5801="."),"",E5801)</f>
        <v/>
      </c>
      <c r="J5801" s="3">
        <f>IF(I5801="","",F5801*I5801)</f>
        <v/>
      </c>
      <c r="K5801" s="3">
        <f>IF(C5801="LIG",1,0)</f>
        <v/>
      </c>
    </row>
    <row r="5802" customFormat="1" s="3">
      <c r="A5802" s="35" t="n">
        <v>2018</v>
      </c>
      <c r="B5802" s="35" t="n">
        <v>56196</v>
      </c>
      <c r="C5802" s="36" t="inlineStr">
        <is>
          <t>NG</t>
        </is>
      </c>
      <c r="D5802" s="36" t="inlineStr">
        <is>
          <t>Natural Gas</t>
        </is>
      </c>
      <c r="E5802" s="75" t="n">
        <v>26733</v>
      </c>
      <c r="F5802" s="76" t="n">
        <v>1.029</v>
      </c>
      <c r="G5802" s="75" t="n">
        <v>487.8</v>
      </c>
      <c r="H5802" s="77">
        <f>IF(I5802="","",G5802/100*F5802*E5802)</f>
        <v/>
      </c>
      <c r="I5802" s="3">
        <f>IF(OR(G5802=".",F5802=".",E5802="."),"",E5802)</f>
        <v/>
      </c>
      <c r="J5802" s="3">
        <f>IF(I5802="","",F5802*I5802)</f>
        <v/>
      </c>
      <c r="K5802" s="3">
        <f>IF(C5802="LIG",1,0)</f>
        <v/>
      </c>
    </row>
    <row r="5803" customFormat="1" s="3">
      <c r="A5803" s="35" t="n">
        <v>2018</v>
      </c>
      <c r="B5803" s="35" t="n">
        <v>56224</v>
      </c>
      <c r="C5803" s="36" t="inlineStr">
        <is>
          <t>SUB</t>
        </is>
      </c>
      <c r="D5803" s="36" t="inlineStr">
        <is>
          <t>Coal</t>
        </is>
      </c>
      <c r="E5803" s="75" t="n">
        <v>30738</v>
      </c>
      <c r="F5803" s="76" t="n">
        <v>18.004</v>
      </c>
      <c r="G5803" s="75" t="inlineStr">
        <is>
          <t>.</t>
        </is>
      </c>
      <c r="H5803" s="77">
        <f>IF(I5803="","",G5803/100*F5803*E5803)</f>
        <v/>
      </c>
      <c r="I5803" s="3">
        <f>IF(OR(G5803=".",F5803=".",E5803="."),"",E5803)</f>
        <v/>
      </c>
      <c r="J5803" s="3">
        <f>IF(I5803="","",F5803*I5803)</f>
        <v/>
      </c>
      <c r="K5803" s="3">
        <f>IF(C5803="LIG",1,0)</f>
        <v/>
      </c>
    </row>
    <row r="5804" customFormat="1" s="3">
      <c r="A5804" s="35" t="n">
        <v>2018</v>
      </c>
      <c r="B5804" s="35" t="n">
        <v>56224</v>
      </c>
      <c r="C5804" s="36" t="inlineStr">
        <is>
          <t>DFO</t>
        </is>
      </c>
      <c r="D5804" s="36" t="inlineStr">
        <is>
          <t>Petroleum</t>
        </is>
      </c>
      <c r="E5804" s="75" t="n">
        <v>532</v>
      </c>
      <c r="F5804" s="76" t="n">
        <v>5.65</v>
      </c>
      <c r="G5804" s="75" t="inlineStr">
        <is>
          <t>.</t>
        </is>
      </c>
      <c r="H5804" s="77">
        <f>IF(I5804="","",G5804/100*F5804*E5804)</f>
        <v/>
      </c>
      <c r="I5804" s="3">
        <f>IF(OR(G5804=".",F5804=".",E5804="."),"",E5804)</f>
        <v/>
      </c>
      <c r="J5804" s="3">
        <f>IF(I5804="","",F5804*I5804)</f>
        <v/>
      </c>
      <c r="K5804" s="3">
        <f>IF(C5804="LIG",1,0)</f>
        <v/>
      </c>
    </row>
    <row r="5805" customFormat="1" s="3">
      <c r="A5805" s="35" t="n">
        <v>2018</v>
      </c>
      <c r="B5805" s="35" t="n">
        <v>56227</v>
      </c>
      <c r="C5805" s="36" t="inlineStr">
        <is>
          <t>NG</t>
        </is>
      </c>
      <c r="D5805" s="36" t="inlineStr">
        <is>
          <t>Natural Gas</t>
        </is>
      </c>
      <c r="E5805" s="75" t="n">
        <v>184441</v>
      </c>
      <c r="F5805" s="76" t="n">
        <v>1.087</v>
      </c>
      <c r="G5805" s="75" t="n">
        <v>257.4</v>
      </c>
      <c r="H5805" s="77">
        <f>IF(I5805="","",G5805/100*F5805*E5805)</f>
        <v/>
      </c>
      <c r="I5805" s="3">
        <f>IF(OR(G5805=".",F5805=".",E5805="."),"",E5805)</f>
        <v/>
      </c>
      <c r="J5805" s="3">
        <f>IF(I5805="","",F5805*I5805)</f>
        <v/>
      </c>
      <c r="K5805" s="3">
        <f>IF(C5805="LIG",1,0)</f>
        <v/>
      </c>
    </row>
    <row r="5806" customFormat="1" s="3">
      <c r="A5806" s="35" t="n">
        <v>2018</v>
      </c>
      <c r="B5806" s="35" t="n">
        <v>56227</v>
      </c>
      <c r="C5806" s="36" t="inlineStr">
        <is>
          <t>NG</t>
        </is>
      </c>
      <c r="D5806" s="36" t="inlineStr">
        <is>
          <t>Natural Gas</t>
        </is>
      </c>
      <c r="E5806" s="75" t="n">
        <v>857792</v>
      </c>
      <c r="F5806" s="76" t="n">
        <v>1.087</v>
      </c>
      <c r="G5806" s="75" t="n">
        <v>208.8</v>
      </c>
      <c r="H5806" s="77">
        <f>IF(I5806="","",G5806/100*F5806*E5806)</f>
        <v/>
      </c>
      <c r="I5806" s="3">
        <f>IF(OR(G5806=".",F5806=".",E5806="."),"",E5806)</f>
        <v/>
      </c>
      <c r="J5806" s="3">
        <f>IF(I5806="","",F5806*I5806)</f>
        <v/>
      </c>
      <c r="K5806" s="3">
        <f>IF(C5806="LIG",1,0)</f>
        <v/>
      </c>
    </row>
    <row r="5807" customFormat="1" s="3">
      <c r="A5807" s="35" t="n">
        <v>2018</v>
      </c>
      <c r="B5807" s="35" t="n">
        <v>56234</v>
      </c>
      <c r="C5807" s="36" t="inlineStr">
        <is>
          <t>NG</t>
        </is>
      </c>
      <c r="D5807" s="36" t="inlineStr">
        <is>
          <t>Natural Gas</t>
        </is>
      </c>
      <c r="E5807" s="75" t="n">
        <v>83627</v>
      </c>
      <c r="F5807" s="76" t="n">
        <v>1.027</v>
      </c>
      <c r="G5807" s="75" t="inlineStr">
        <is>
          <t>.</t>
        </is>
      </c>
      <c r="H5807" s="77">
        <f>IF(I5807="","",G5807/100*F5807*E5807)</f>
        <v/>
      </c>
      <c r="I5807" s="3">
        <f>IF(OR(G5807=".",F5807=".",E5807="."),"",E5807)</f>
        <v/>
      </c>
      <c r="J5807" s="3">
        <f>IF(I5807="","",F5807*I5807)</f>
        <v/>
      </c>
      <c r="K5807" s="3">
        <f>IF(C5807="LIG",1,0)</f>
        <v/>
      </c>
    </row>
    <row r="5808" customFormat="1" s="3">
      <c r="A5808" s="35" t="n">
        <v>2018</v>
      </c>
      <c r="B5808" s="35" t="n">
        <v>56234</v>
      </c>
      <c r="C5808" s="36" t="inlineStr">
        <is>
          <t>NG</t>
        </is>
      </c>
      <c r="D5808" s="36" t="inlineStr">
        <is>
          <t>Natural Gas</t>
        </is>
      </c>
      <c r="E5808" s="75" t="n">
        <v>1390224</v>
      </c>
      <c r="F5808" s="76" t="n">
        <v>1.027</v>
      </c>
      <c r="G5808" s="75" t="inlineStr">
        <is>
          <t>.</t>
        </is>
      </c>
      <c r="H5808" s="77">
        <f>IF(I5808="","",G5808/100*F5808*E5808)</f>
        <v/>
      </c>
      <c r="I5808" s="3">
        <f>IF(OR(G5808=".",F5808=".",E5808="."),"",E5808)</f>
        <v/>
      </c>
      <c r="J5808" s="3">
        <f>IF(I5808="","",F5808*I5808)</f>
        <v/>
      </c>
      <c r="K5808" s="3">
        <f>IF(C5808="LIG",1,0)</f>
        <v/>
      </c>
    </row>
    <row r="5809" customFormat="1" s="3">
      <c r="A5809" s="35" t="n">
        <v>2018</v>
      </c>
      <c r="B5809" s="35" t="n">
        <v>56237</v>
      </c>
      <c r="C5809" s="36" t="inlineStr">
        <is>
          <t>NG</t>
        </is>
      </c>
      <c r="D5809" s="36" t="inlineStr">
        <is>
          <t>Natural Gas</t>
        </is>
      </c>
      <c r="E5809" s="75" t="n">
        <v>2059740</v>
      </c>
      <c r="F5809" s="76" t="n">
        <v>1.038</v>
      </c>
      <c r="G5809" s="75" t="n">
        <v>325.6</v>
      </c>
      <c r="H5809" s="77">
        <f>IF(I5809="","",G5809/100*F5809*E5809)</f>
        <v/>
      </c>
      <c r="I5809" s="3">
        <f>IF(OR(G5809=".",F5809=".",E5809="."),"",E5809)</f>
        <v/>
      </c>
      <c r="J5809" s="3">
        <f>IF(I5809="","",F5809*I5809)</f>
        <v/>
      </c>
      <c r="K5809" s="3">
        <f>IF(C5809="LIG",1,0)</f>
        <v/>
      </c>
    </row>
    <row r="5810" customFormat="1" s="3">
      <c r="A5810" s="35" t="n">
        <v>2018</v>
      </c>
      <c r="B5810" s="35" t="n">
        <v>56241</v>
      </c>
      <c r="C5810" s="36" t="inlineStr">
        <is>
          <t>NG</t>
        </is>
      </c>
      <c r="D5810" s="36" t="inlineStr">
        <is>
          <t>Natural Gas</t>
        </is>
      </c>
      <c r="E5810" s="75" t="n">
        <v>22279</v>
      </c>
      <c r="F5810" s="76" t="n">
        <v>1.067</v>
      </c>
      <c r="G5810" s="75" t="inlineStr">
        <is>
          <t>.</t>
        </is>
      </c>
      <c r="H5810" s="77">
        <f>IF(I5810="","",G5810/100*F5810*E5810)</f>
        <v/>
      </c>
      <c r="I5810" s="3">
        <f>IF(OR(G5810=".",F5810=".",E5810="."),"",E5810)</f>
        <v/>
      </c>
      <c r="J5810" s="3">
        <f>IF(I5810="","",F5810*I5810)</f>
        <v/>
      </c>
      <c r="K5810" s="3">
        <f>IF(C5810="LIG",1,0)</f>
        <v/>
      </c>
    </row>
    <row r="5811" customFormat="1" s="3">
      <c r="A5811" s="35" t="n">
        <v>2018</v>
      </c>
      <c r="B5811" s="35" t="n">
        <v>56249</v>
      </c>
      <c r="C5811" s="36" t="inlineStr">
        <is>
          <t>DFO</t>
        </is>
      </c>
      <c r="D5811" s="36" t="inlineStr">
        <is>
          <t>Petroleum</t>
        </is>
      </c>
      <c r="E5811" s="75" t="n">
        <v>679</v>
      </c>
      <c r="F5811" s="76" t="n">
        <v>5.8</v>
      </c>
      <c r="G5811" s="75" t="n">
        <v>1685.2</v>
      </c>
      <c r="H5811" s="77">
        <f>IF(I5811="","",G5811/100*F5811*E5811)</f>
        <v/>
      </c>
      <c r="I5811" s="3">
        <f>IF(OR(G5811=".",F5811=".",E5811="."),"",E5811)</f>
        <v/>
      </c>
      <c r="J5811" s="3">
        <f>IF(I5811="","",F5811*I5811)</f>
        <v/>
      </c>
      <c r="K5811" s="3">
        <f>IF(C5811="LIG",1,0)</f>
        <v/>
      </c>
    </row>
    <row r="5812" customFormat="1" s="3">
      <c r="A5812" s="35" t="n">
        <v>2018</v>
      </c>
      <c r="B5812" s="35" t="n">
        <v>56249</v>
      </c>
      <c r="C5812" s="36" t="inlineStr">
        <is>
          <t>NG</t>
        </is>
      </c>
      <c r="D5812" s="36" t="inlineStr">
        <is>
          <t>Natural Gas</t>
        </is>
      </c>
      <c r="E5812" s="75" t="n">
        <v>290421</v>
      </c>
      <c r="F5812" s="76" t="n">
        <v>1.028</v>
      </c>
      <c r="G5812" s="75" t="n">
        <v>576.1</v>
      </c>
      <c r="H5812" s="77">
        <f>IF(I5812="","",G5812/100*F5812*E5812)</f>
        <v/>
      </c>
      <c r="I5812" s="3">
        <f>IF(OR(G5812=".",F5812=".",E5812="."),"",E5812)</f>
        <v/>
      </c>
      <c r="J5812" s="3">
        <f>IF(I5812="","",F5812*I5812)</f>
        <v/>
      </c>
      <c r="K5812" s="3">
        <f>IF(C5812="LIG",1,0)</f>
        <v/>
      </c>
    </row>
    <row r="5813" customFormat="1" s="3">
      <c r="A5813" s="35" t="n">
        <v>2018</v>
      </c>
      <c r="B5813" s="35" t="n">
        <v>56259</v>
      </c>
      <c r="C5813" s="36" t="inlineStr">
        <is>
          <t>NG</t>
        </is>
      </c>
      <c r="D5813" s="36" t="inlineStr">
        <is>
          <t>Natural Gas</t>
        </is>
      </c>
      <c r="E5813" s="75" t="n">
        <v>417308</v>
      </c>
      <c r="F5813" s="76" t="n">
        <v>1.03</v>
      </c>
      <c r="G5813" s="75" t="inlineStr">
        <is>
          <t>.</t>
        </is>
      </c>
      <c r="H5813" s="77">
        <f>IF(I5813="","",G5813/100*F5813*E5813)</f>
        <v/>
      </c>
      <c r="I5813" s="3">
        <f>IF(OR(G5813=".",F5813=".",E5813="."),"",E5813)</f>
        <v/>
      </c>
      <c r="J5813" s="3">
        <f>IF(I5813="","",F5813*I5813)</f>
        <v/>
      </c>
      <c r="K5813" s="3">
        <f>IF(C5813="LIG",1,0)</f>
        <v/>
      </c>
    </row>
    <row r="5814" customFormat="1" s="3">
      <c r="A5814" s="35" t="n">
        <v>2018</v>
      </c>
      <c r="B5814" s="35" t="n">
        <v>56292</v>
      </c>
      <c r="C5814" s="36" t="inlineStr">
        <is>
          <t>DFO</t>
        </is>
      </c>
      <c r="D5814" s="36" t="inlineStr">
        <is>
          <t>Petroleum</t>
        </is>
      </c>
      <c r="E5814" s="75" t="n">
        <v>356</v>
      </c>
      <c r="F5814" s="76" t="n">
        <v>5.8</v>
      </c>
      <c r="G5814" s="75" t="n">
        <v>1450.6</v>
      </c>
      <c r="H5814" s="77">
        <f>IF(I5814="","",G5814/100*F5814*E5814)</f>
        <v/>
      </c>
      <c r="I5814" s="3">
        <f>IF(OR(G5814=".",F5814=".",E5814="."),"",E5814)</f>
        <v/>
      </c>
      <c r="J5814" s="3">
        <f>IF(I5814="","",F5814*I5814)</f>
        <v/>
      </c>
      <c r="K5814" s="3">
        <f>IF(C5814="LIG",1,0)</f>
        <v/>
      </c>
    </row>
    <row r="5815" customFormat="1" s="3">
      <c r="A5815" s="35" t="n">
        <v>2018</v>
      </c>
      <c r="B5815" s="35" t="n">
        <v>56292</v>
      </c>
      <c r="C5815" s="36" t="inlineStr">
        <is>
          <t>NG</t>
        </is>
      </c>
      <c r="D5815" s="36" t="inlineStr">
        <is>
          <t>Natural Gas</t>
        </is>
      </c>
      <c r="E5815" s="75" t="n">
        <v>120976</v>
      </c>
      <c r="F5815" s="76" t="n">
        <v>1.028</v>
      </c>
      <c r="G5815" s="75" t="n">
        <v>705.9</v>
      </c>
      <c r="H5815" s="77">
        <f>IF(I5815="","",G5815/100*F5815*E5815)</f>
        <v/>
      </c>
      <c r="I5815" s="3">
        <f>IF(OR(G5815=".",F5815=".",E5815="."),"",E5815)</f>
        <v/>
      </c>
      <c r="J5815" s="3">
        <f>IF(I5815="","",F5815*I5815)</f>
        <v/>
      </c>
      <c r="K5815" s="3">
        <f>IF(C5815="LIG",1,0)</f>
        <v/>
      </c>
    </row>
    <row r="5816" customFormat="1" s="3">
      <c r="A5816" s="35" t="n">
        <v>2018</v>
      </c>
      <c r="B5816" s="35" t="n">
        <v>56319</v>
      </c>
      <c r="C5816" s="36" t="inlineStr">
        <is>
          <t>SUB</t>
        </is>
      </c>
      <c r="D5816" s="36" t="inlineStr">
        <is>
          <t>Coal</t>
        </is>
      </c>
      <c r="E5816" s="75" t="n">
        <v>44318</v>
      </c>
      <c r="F5816" s="76" t="n">
        <v>16.11</v>
      </c>
      <c r="G5816" s="75" t="n">
        <v>86.8</v>
      </c>
      <c r="H5816" s="77">
        <f>IF(I5816="","",G5816/100*F5816*E5816)</f>
        <v/>
      </c>
      <c r="I5816" s="3">
        <f>IF(OR(G5816=".",F5816=".",E5816="."),"",E5816)</f>
        <v/>
      </c>
      <c r="J5816" s="3">
        <f>IF(I5816="","",F5816*I5816)</f>
        <v/>
      </c>
      <c r="K5816" s="3">
        <f>IF(C5816="LIG",1,0)</f>
        <v/>
      </c>
    </row>
    <row r="5817" customFormat="1" s="3">
      <c r="A5817" s="35" t="n">
        <v>2018</v>
      </c>
      <c r="B5817" s="35" t="n">
        <v>56319</v>
      </c>
      <c r="C5817" s="36" t="inlineStr">
        <is>
          <t>NG</t>
        </is>
      </c>
      <c r="D5817" s="36" t="inlineStr">
        <is>
          <t>Natural Gas</t>
        </is>
      </c>
      <c r="E5817" s="75" t="n">
        <v>44</v>
      </c>
      <c r="F5817" s="76" t="n">
        <v>1.06</v>
      </c>
      <c r="G5817" s="75" t="n">
        <v>618.3</v>
      </c>
      <c r="H5817" s="77">
        <f>IF(I5817="","",G5817/100*F5817*E5817)</f>
        <v/>
      </c>
      <c r="I5817" s="3">
        <f>IF(OR(G5817=".",F5817=".",E5817="."),"",E5817)</f>
        <v/>
      </c>
      <c r="J5817" s="3">
        <f>IF(I5817="","",F5817*I5817)</f>
        <v/>
      </c>
      <c r="K5817" s="3">
        <f>IF(C5817="LIG",1,0)</f>
        <v/>
      </c>
    </row>
    <row r="5818" customFormat="1" s="3">
      <c r="A5818" s="35" t="n">
        <v>2018</v>
      </c>
      <c r="B5818" s="35" t="n">
        <v>56326</v>
      </c>
      <c r="C5818" s="36" t="inlineStr">
        <is>
          <t>NG</t>
        </is>
      </c>
      <c r="D5818" s="36" t="inlineStr">
        <is>
          <t>Natural Gas</t>
        </is>
      </c>
      <c r="E5818" s="75" t="n">
        <v>641611</v>
      </c>
      <c r="F5818" s="76" t="n">
        <v>1.035</v>
      </c>
      <c r="G5818" s="75" t="n">
        <v>197.1</v>
      </c>
      <c r="H5818" s="77">
        <f>IF(I5818="","",G5818/100*F5818*E5818)</f>
        <v/>
      </c>
      <c r="I5818" s="3">
        <f>IF(OR(G5818=".",F5818=".",E5818="."),"",E5818)</f>
        <v/>
      </c>
      <c r="J5818" s="3">
        <f>IF(I5818="","",F5818*I5818)</f>
        <v/>
      </c>
      <c r="K5818" s="3">
        <f>IF(C5818="LIG",1,0)</f>
        <v/>
      </c>
    </row>
    <row r="5819" customFormat="1" s="3">
      <c r="A5819" s="35" t="n">
        <v>2018</v>
      </c>
      <c r="B5819" s="35" t="n">
        <v>56328</v>
      </c>
      <c r="C5819" s="36" t="inlineStr">
        <is>
          <t>NG</t>
        </is>
      </c>
      <c r="D5819" s="36" t="inlineStr">
        <is>
          <t>Natural Gas</t>
        </is>
      </c>
      <c r="E5819" s="75" t="n">
        <v>3636</v>
      </c>
      <c r="F5819" s="76" t="n">
        <v>1.04</v>
      </c>
      <c r="G5819" s="75" t="n">
        <v>926.3</v>
      </c>
      <c r="H5819" s="77">
        <f>IF(I5819="","",G5819/100*F5819*E5819)</f>
        <v/>
      </c>
      <c r="I5819" s="3">
        <f>IF(OR(G5819=".",F5819=".",E5819="."),"",E5819)</f>
        <v/>
      </c>
      <c r="J5819" s="3">
        <f>IF(I5819="","",F5819*I5819)</f>
        <v/>
      </c>
      <c r="K5819" s="3">
        <f>IF(C5819="LIG",1,0)</f>
        <v/>
      </c>
    </row>
    <row r="5820" customFormat="1" s="3">
      <c r="A5820" s="35" t="n">
        <v>2018</v>
      </c>
      <c r="B5820" s="35" t="n">
        <v>56328</v>
      </c>
      <c r="C5820" s="36" t="inlineStr">
        <is>
          <t>NG</t>
        </is>
      </c>
      <c r="D5820" s="36" t="inlineStr">
        <is>
          <t>Natural Gas</t>
        </is>
      </c>
      <c r="E5820" s="75" t="n">
        <v>3711</v>
      </c>
      <c r="F5820" s="76" t="n">
        <v>1.03</v>
      </c>
      <c r="G5820" s="75" t="n">
        <v>1576.1</v>
      </c>
      <c r="H5820" s="77">
        <f>IF(I5820="","",G5820/100*F5820*E5820)</f>
        <v/>
      </c>
      <c r="I5820" s="3">
        <f>IF(OR(G5820=".",F5820=".",E5820="."),"",E5820)</f>
        <v/>
      </c>
      <c r="J5820" s="3">
        <f>IF(I5820="","",F5820*I5820)</f>
        <v/>
      </c>
      <c r="K5820" s="3">
        <f>IF(C5820="LIG",1,0)</f>
        <v/>
      </c>
    </row>
    <row r="5821" customFormat="1" s="3">
      <c r="A5821" s="35" t="n">
        <v>2018</v>
      </c>
      <c r="B5821" s="35" t="n">
        <v>56328</v>
      </c>
      <c r="C5821" s="36" t="inlineStr">
        <is>
          <t>NG</t>
        </is>
      </c>
      <c r="D5821" s="36" t="inlineStr">
        <is>
          <t>Natural Gas</t>
        </is>
      </c>
      <c r="E5821" s="75" t="n">
        <v>6078</v>
      </c>
      <c r="F5821" s="76" t="n">
        <v>0.92</v>
      </c>
      <c r="G5821" s="75" t="n">
        <v>1962.8</v>
      </c>
      <c r="H5821" s="77">
        <f>IF(I5821="","",G5821/100*F5821*E5821)</f>
        <v/>
      </c>
      <c r="I5821" s="3">
        <f>IF(OR(G5821=".",F5821=".",E5821="."),"",E5821)</f>
        <v/>
      </c>
      <c r="J5821" s="3">
        <f>IF(I5821="","",F5821*I5821)</f>
        <v/>
      </c>
      <c r="K5821" s="3">
        <f>IF(C5821="LIG",1,0)</f>
        <v/>
      </c>
    </row>
    <row r="5822" customFormat="1" s="3">
      <c r="A5822" s="35" t="n">
        <v>2018</v>
      </c>
      <c r="B5822" s="35" t="n">
        <v>56328</v>
      </c>
      <c r="C5822" s="36" t="inlineStr">
        <is>
          <t>NG</t>
        </is>
      </c>
      <c r="D5822" s="36" t="inlineStr">
        <is>
          <t>Natural Gas</t>
        </is>
      </c>
      <c r="E5822" s="75" t="n">
        <v>7561</v>
      </c>
      <c r="F5822" s="76" t="n">
        <v>1.04</v>
      </c>
      <c r="G5822" s="75" t="n">
        <v>1965.3</v>
      </c>
      <c r="H5822" s="77">
        <f>IF(I5822="","",G5822/100*F5822*E5822)</f>
        <v/>
      </c>
      <c r="I5822" s="3">
        <f>IF(OR(G5822=".",F5822=".",E5822="."),"",E5822)</f>
        <v/>
      </c>
      <c r="J5822" s="3">
        <f>IF(I5822="","",F5822*I5822)</f>
        <v/>
      </c>
      <c r="K5822" s="3">
        <f>IF(C5822="LIG",1,0)</f>
        <v/>
      </c>
    </row>
    <row r="5823" customFormat="1" s="3">
      <c r="A5823" s="35" t="n">
        <v>2018</v>
      </c>
      <c r="B5823" s="35" t="n">
        <v>56328</v>
      </c>
      <c r="C5823" s="36" t="inlineStr">
        <is>
          <t>NG</t>
        </is>
      </c>
      <c r="D5823" s="36" t="inlineStr">
        <is>
          <t>Natural Gas</t>
        </is>
      </c>
      <c r="E5823" s="75" t="n">
        <v>8621</v>
      </c>
      <c r="F5823" s="76" t="n">
        <v>0.9399999999999999</v>
      </c>
      <c r="G5823" s="75" t="n">
        <v>1026.6</v>
      </c>
      <c r="H5823" s="77">
        <f>IF(I5823="","",G5823/100*F5823*E5823)</f>
        <v/>
      </c>
      <c r="I5823" s="3">
        <f>IF(OR(G5823=".",F5823=".",E5823="."),"",E5823)</f>
        <v/>
      </c>
      <c r="J5823" s="3">
        <f>IF(I5823="","",F5823*I5823)</f>
        <v/>
      </c>
      <c r="K5823" s="3">
        <f>IF(C5823="LIG",1,0)</f>
        <v/>
      </c>
    </row>
    <row r="5824" customFormat="1" s="3">
      <c r="A5824" s="35" t="n">
        <v>2018</v>
      </c>
      <c r="B5824" s="35" t="n">
        <v>56328</v>
      </c>
      <c r="C5824" s="36" t="inlineStr">
        <is>
          <t>NG</t>
        </is>
      </c>
      <c r="D5824" s="36" t="inlineStr">
        <is>
          <t>Natural Gas</t>
        </is>
      </c>
      <c r="E5824" s="75" t="n">
        <v>12198</v>
      </c>
      <c r="F5824" s="76" t="n">
        <v>1.05</v>
      </c>
      <c r="G5824" s="75" t="n">
        <v>1772</v>
      </c>
      <c r="H5824" s="77">
        <f>IF(I5824="","",G5824/100*F5824*E5824)</f>
        <v/>
      </c>
      <c r="I5824" s="3">
        <f>IF(OR(G5824=".",F5824=".",E5824="."),"",E5824)</f>
        <v/>
      </c>
      <c r="J5824" s="3">
        <f>IF(I5824="","",F5824*I5824)</f>
        <v/>
      </c>
      <c r="K5824" s="3">
        <f>IF(C5824="LIG",1,0)</f>
        <v/>
      </c>
    </row>
    <row r="5825" customFormat="1" s="3">
      <c r="A5825" s="35" t="n">
        <v>2018</v>
      </c>
      <c r="B5825" s="35" t="n">
        <v>56328</v>
      </c>
      <c r="C5825" s="36" t="inlineStr">
        <is>
          <t>NG</t>
        </is>
      </c>
      <c r="D5825" s="36" t="inlineStr">
        <is>
          <t>Natural Gas</t>
        </is>
      </c>
      <c r="E5825" s="75" t="n">
        <v>366</v>
      </c>
      <c r="F5825" s="76" t="n">
        <v>1.04</v>
      </c>
      <c r="G5825" s="75" t="n">
        <v>2814.8</v>
      </c>
      <c r="H5825" s="77">
        <f>IF(I5825="","",G5825/100*F5825*E5825)</f>
        <v/>
      </c>
      <c r="I5825" s="3">
        <f>IF(OR(G5825=".",F5825=".",E5825="."),"",E5825)</f>
        <v/>
      </c>
      <c r="J5825" s="3">
        <f>IF(I5825="","",F5825*I5825)</f>
        <v/>
      </c>
      <c r="K5825" s="3">
        <f>IF(C5825="LIG",1,0)</f>
        <v/>
      </c>
    </row>
    <row r="5826" customFormat="1" s="3">
      <c r="A5826" s="35" t="n">
        <v>2018</v>
      </c>
      <c r="B5826" s="35" t="n">
        <v>56328</v>
      </c>
      <c r="C5826" s="36" t="inlineStr">
        <is>
          <t>NG</t>
        </is>
      </c>
      <c r="D5826" s="36" t="inlineStr">
        <is>
          <t>Natural Gas</t>
        </is>
      </c>
      <c r="E5826" s="75" t="n">
        <v>768</v>
      </c>
      <c r="F5826" s="76" t="n">
        <v>1.05</v>
      </c>
      <c r="G5826" s="75" t="n">
        <v>2795.6</v>
      </c>
      <c r="H5826" s="77">
        <f>IF(I5826="","",G5826/100*F5826*E5826)</f>
        <v/>
      </c>
      <c r="I5826" s="3">
        <f>IF(OR(G5826=".",F5826=".",E5826="."),"",E5826)</f>
        <v/>
      </c>
      <c r="J5826" s="3">
        <f>IF(I5826="","",F5826*I5826)</f>
        <v/>
      </c>
      <c r="K5826" s="3">
        <f>IF(C5826="LIG",1,0)</f>
        <v/>
      </c>
    </row>
    <row r="5827" customFormat="1" s="3">
      <c r="A5827" s="35" t="n">
        <v>2018</v>
      </c>
      <c r="B5827" s="35" t="n">
        <v>56328</v>
      </c>
      <c r="C5827" s="36" t="inlineStr">
        <is>
          <t>NG</t>
        </is>
      </c>
      <c r="D5827" s="36" t="inlineStr">
        <is>
          <t>Natural Gas</t>
        </is>
      </c>
      <c r="E5827" s="75" t="n">
        <v>1262</v>
      </c>
      <c r="F5827" s="76" t="n">
        <v>1.05</v>
      </c>
      <c r="G5827" s="75" t="n">
        <v>1836.9</v>
      </c>
      <c r="H5827" s="77">
        <f>IF(I5827="","",G5827/100*F5827*E5827)</f>
        <v/>
      </c>
      <c r="I5827" s="3">
        <f>IF(OR(G5827=".",F5827=".",E5827="."),"",E5827)</f>
        <v/>
      </c>
      <c r="J5827" s="3">
        <f>IF(I5827="","",F5827*I5827)</f>
        <v/>
      </c>
      <c r="K5827" s="3">
        <f>IF(C5827="LIG",1,0)</f>
        <v/>
      </c>
    </row>
    <row r="5828" customFormat="1" s="3">
      <c r="A5828" s="35" t="n">
        <v>2018</v>
      </c>
      <c r="B5828" s="35" t="n">
        <v>56328</v>
      </c>
      <c r="C5828" s="36" t="inlineStr">
        <is>
          <t>NG</t>
        </is>
      </c>
      <c r="D5828" s="36" t="inlineStr">
        <is>
          <t>Natural Gas</t>
        </is>
      </c>
      <c r="E5828" s="75" t="n">
        <v>1890</v>
      </c>
      <c r="F5828" s="76" t="n">
        <v>1.03</v>
      </c>
      <c r="G5828" s="75" t="n">
        <v>2335.1</v>
      </c>
      <c r="H5828" s="77">
        <f>IF(I5828="","",G5828/100*F5828*E5828)</f>
        <v/>
      </c>
      <c r="I5828" s="3">
        <f>IF(OR(G5828=".",F5828=".",E5828="."),"",E5828)</f>
        <v/>
      </c>
      <c r="J5828" s="3">
        <f>IF(I5828="","",F5828*I5828)</f>
        <v/>
      </c>
      <c r="K5828" s="3">
        <f>IF(C5828="LIG",1,0)</f>
        <v/>
      </c>
    </row>
    <row r="5829" customFormat="1" s="3">
      <c r="A5829" s="35" t="n">
        <v>2018</v>
      </c>
      <c r="B5829" s="35" t="n">
        <v>56328</v>
      </c>
      <c r="C5829" s="36" t="inlineStr">
        <is>
          <t>NG</t>
        </is>
      </c>
      <c r="D5829" s="36" t="inlineStr">
        <is>
          <t>Natural Gas</t>
        </is>
      </c>
      <c r="E5829" s="75" t="n">
        <v>2045</v>
      </c>
      <c r="F5829" s="76" t="n">
        <v>1.05</v>
      </c>
      <c r="G5829" s="75" t="n">
        <v>1931.2</v>
      </c>
      <c r="H5829" s="77">
        <f>IF(I5829="","",G5829/100*F5829*E5829)</f>
        <v/>
      </c>
      <c r="I5829" s="3">
        <f>IF(OR(G5829=".",F5829=".",E5829="."),"",E5829)</f>
        <v/>
      </c>
      <c r="J5829" s="3">
        <f>IF(I5829="","",F5829*I5829)</f>
        <v/>
      </c>
      <c r="K5829" s="3">
        <f>IF(C5829="LIG",1,0)</f>
        <v/>
      </c>
    </row>
    <row r="5830" customFormat="1" s="3">
      <c r="A5830" s="35" t="n">
        <v>2018</v>
      </c>
      <c r="B5830" s="35" t="n">
        <v>56328</v>
      </c>
      <c r="C5830" s="36" t="inlineStr">
        <is>
          <t>NG</t>
        </is>
      </c>
      <c r="D5830" s="36" t="inlineStr">
        <is>
          <t>Natural Gas</t>
        </is>
      </c>
      <c r="E5830" s="75" t="n">
        <v>2099</v>
      </c>
      <c r="F5830" s="76" t="n">
        <v>1.05</v>
      </c>
      <c r="G5830" s="75" t="n">
        <v>2082.2</v>
      </c>
      <c r="H5830" s="77">
        <f>IF(I5830="","",G5830/100*F5830*E5830)</f>
        <v/>
      </c>
      <c r="I5830" s="3">
        <f>IF(OR(G5830=".",F5830=".",E5830="."),"",E5830)</f>
        <v/>
      </c>
      <c r="J5830" s="3">
        <f>IF(I5830="","",F5830*I5830)</f>
        <v/>
      </c>
      <c r="K5830" s="3">
        <f>IF(C5830="LIG",1,0)</f>
        <v/>
      </c>
    </row>
    <row r="5831" customFormat="1" s="3">
      <c r="A5831" s="35" t="n">
        <v>2018</v>
      </c>
      <c r="B5831" s="35" t="n">
        <v>56349</v>
      </c>
      <c r="C5831" s="36" t="inlineStr">
        <is>
          <t>NG</t>
        </is>
      </c>
      <c r="D5831" s="36" t="inlineStr">
        <is>
          <t>Natural Gas</t>
        </is>
      </c>
      <c r="E5831" s="75" t="n">
        <v>382269</v>
      </c>
      <c r="F5831" s="76" t="n">
        <v>1.055</v>
      </c>
      <c r="G5831" s="75" t="inlineStr">
        <is>
          <t>.</t>
        </is>
      </c>
      <c r="H5831" s="77">
        <f>IF(I5831="","",G5831/100*F5831*E5831)</f>
        <v/>
      </c>
      <c r="I5831" s="3">
        <f>IF(OR(G5831=".",F5831=".",E5831="."),"",E5831)</f>
        <v/>
      </c>
      <c r="J5831" s="3">
        <f>IF(I5831="","",F5831*I5831)</f>
        <v/>
      </c>
      <c r="K5831" s="3">
        <f>IF(C5831="LIG",1,0)</f>
        <v/>
      </c>
    </row>
    <row r="5832" customFormat="1" s="3">
      <c r="A5832" s="35" t="n">
        <v>2018</v>
      </c>
      <c r="B5832" s="35" t="n">
        <v>56350</v>
      </c>
      <c r="C5832" s="36" t="inlineStr">
        <is>
          <t>NG</t>
        </is>
      </c>
      <c r="D5832" s="36" t="inlineStr">
        <is>
          <t>Natural Gas</t>
        </is>
      </c>
      <c r="E5832" s="75" t="n">
        <v>579366</v>
      </c>
      <c r="F5832" s="76" t="n">
        <v>1.03</v>
      </c>
      <c r="G5832" s="75" t="inlineStr">
        <is>
          <t>.</t>
        </is>
      </c>
      <c r="H5832" s="77">
        <f>IF(I5832="","",G5832/100*F5832*E5832)</f>
        <v/>
      </c>
      <c r="I5832" s="3">
        <f>IF(OR(G5832=".",F5832=".",E5832="."),"",E5832)</f>
        <v/>
      </c>
      <c r="J5832" s="3">
        <f>IF(I5832="","",F5832*I5832)</f>
        <v/>
      </c>
      <c r="K5832" s="3">
        <f>IF(C5832="LIG",1,0)</f>
        <v/>
      </c>
    </row>
    <row r="5833" customFormat="1" s="3">
      <c r="A5833" s="35" t="n">
        <v>2018</v>
      </c>
      <c r="B5833" s="35" t="n">
        <v>56400</v>
      </c>
      <c r="C5833" s="36" t="inlineStr">
        <is>
          <t>NG</t>
        </is>
      </c>
      <c r="D5833" s="36" t="inlineStr">
        <is>
          <t>Natural Gas</t>
        </is>
      </c>
      <c r="E5833" s="75" t="n">
        <v>1055383</v>
      </c>
      <c r="F5833" s="76" t="n">
        <v>1.024</v>
      </c>
      <c r="G5833" s="75" t="n">
        <v>350.8</v>
      </c>
      <c r="H5833" s="77">
        <f>IF(I5833="","",G5833/100*F5833*E5833)</f>
        <v/>
      </c>
      <c r="I5833" s="3">
        <f>IF(OR(G5833=".",F5833=".",E5833="."),"",E5833)</f>
        <v/>
      </c>
      <c r="J5833" s="3">
        <f>IF(I5833="","",F5833*I5833)</f>
        <v/>
      </c>
      <c r="K5833" s="3">
        <f>IF(C5833="LIG",1,0)</f>
        <v/>
      </c>
    </row>
    <row r="5834" customFormat="1" s="3">
      <c r="A5834" s="35" t="n">
        <v>2018</v>
      </c>
      <c r="B5834" s="35" t="n">
        <v>56407</v>
      </c>
      <c r="C5834" s="36" t="inlineStr">
        <is>
          <t>NG</t>
        </is>
      </c>
      <c r="D5834" s="36" t="inlineStr">
        <is>
          <t>Natural Gas</t>
        </is>
      </c>
      <c r="E5834" s="75" t="n">
        <v>9623440</v>
      </c>
      <c r="F5834" s="76" t="n">
        <v>1.023</v>
      </c>
      <c r="G5834" s="75" t="n">
        <v>528.2</v>
      </c>
      <c r="H5834" s="77">
        <f>IF(I5834="","",G5834/100*F5834*E5834)</f>
        <v/>
      </c>
      <c r="I5834" s="3">
        <f>IF(OR(G5834=".",F5834=".",E5834="."),"",E5834)</f>
        <v/>
      </c>
      <c r="J5834" s="3">
        <f>IF(I5834="","",F5834*I5834)</f>
        <v/>
      </c>
      <c r="K5834" s="3">
        <f>IF(C5834="LIG",1,0)</f>
        <v/>
      </c>
    </row>
    <row r="5835" customFormat="1" s="3">
      <c r="A5835" s="35" t="n">
        <v>2018</v>
      </c>
      <c r="B5835" s="35" t="n">
        <v>56445</v>
      </c>
      <c r="C5835" s="36" t="inlineStr">
        <is>
          <t>NG</t>
        </is>
      </c>
      <c r="D5835" s="36" t="inlineStr">
        <is>
          <t>Natural Gas</t>
        </is>
      </c>
      <c r="E5835" s="75" t="n">
        <v>398203</v>
      </c>
      <c r="F5835" s="76" t="n">
        <v>1.11</v>
      </c>
      <c r="G5835" s="75" t="inlineStr">
        <is>
          <t>.</t>
        </is>
      </c>
      <c r="H5835" s="77">
        <f>IF(I5835="","",G5835/100*F5835*E5835)</f>
        <v/>
      </c>
      <c r="I5835" s="3">
        <f>IF(OR(G5835=".",F5835=".",E5835="."),"",E5835)</f>
        <v/>
      </c>
      <c r="J5835" s="3">
        <f>IF(I5835="","",F5835*I5835)</f>
        <v/>
      </c>
      <c r="K5835" s="3">
        <f>IF(C5835="LIG",1,0)</f>
        <v/>
      </c>
    </row>
    <row r="5836" customFormat="1" s="3">
      <c r="A5836" s="35" t="n">
        <v>2018</v>
      </c>
      <c r="B5836" s="35" t="n">
        <v>56456</v>
      </c>
      <c r="C5836" s="36" t="inlineStr">
        <is>
          <t>SUB</t>
        </is>
      </c>
      <c r="D5836" s="36" t="inlineStr">
        <is>
          <t>Coal</t>
        </is>
      </c>
      <c r="E5836" s="75" t="n">
        <v>16339</v>
      </c>
      <c r="F5836" s="76" t="n">
        <v>17.79</v>
      </c>
      <c r="G5836" s="75" t="inlineStr">
        <is>
          <t>.</t>
        </is>
      </c>
      <c r="H5836" s="77">
        <f>IF(I5836="","",G5836/100*F5836*E5836)</f>
        <v/>
      </c>
      <c r="I5836" s="3">
        <f>IF(OR(G5836=".",F5836=".",E5836="."),"",E5836)</f>
        <v/>
      </c>
      <c r="J5836" s="3">
        <f>IF(I5836="","",F5836*I5836)</f>
        <v/>
      </c>
      <c r="K5836" s="3">
        <f>IF(C5836="LIG",1,0)</f>
        <v/>
      </c>
    </row>
    <row r="5837" customFormat="1" s="3">
      <c r="A5837" s="35" t="n">
        <v>2018</v>
      </c>
      <c r="B5837" s="35" t="n">
        <v>56456</v>
      </c>
      <c r="C5837" s="36" t="inlineStr">
        <is>
          <t>SUB</t>
        </is>
      </c>
      <c r="D5837" s="36" t="inlineStr">
        <is>
          <t>Coal</t>
        </is>
      </c>
      <c r="E5837" s="75" t="n">
        <v>231086</v>
      </c>
      <c r="F5837" s="76" t="n">
        <v>17.73</v>
      </c>
      <c r="G5837" s="75" t="inlineStr">
        <is>
          <t>.</t>
        </is>
      </c>
      <c r="H5837" s="77">
        <f>IF(I5837="","",G5837/100*F5837*E5837)</f>
        <v/>
      </c>
      <c r="I5837" s="3">
        <f>IF(OR(G5837=".",F5837=".",E5837="."),"",E5837)</f>
        <v/>
      </c>
      <c r="J5837" s="3">
        <f>IF(I5837="","",F5837*I5837)</f>
        <v/>
      </c>
      <c r="K5837" s="3">
        <f>IF(C5837="LIG",1,0)</f>
        <v/>
      </c>
    </row>
    <row r="5838" customFormat="1" s="3">
      <c r="A5838" s="35" t="n">
        <v>2018</v>
      </c>
      <c r="B5838" s="35" t="n">
        <v>56458</v>
      </c>
      <c r="C5838" s="36" t="inlineStr">
        <is>
          <t>NG</t>
        </is>
      </c>
      <c r="D5838" s="36" t="inlineStr">
        <is>
          <t>Natural Gas</t>
        </is>
      </c>
      <c r="E5838" s="75" t="n">
        <v>2424160</v>
      </c>
      <c r="F5838" s="76" t="n">
        <v>1.024</v>
      </c>
      <c r="G5838" s="75" t="inlineStr">
        <is>
          <t>.</t>
        </is>
      </c>
      <c r="H5838" s="77">
        <f>IF(I5838="","",G5838/100*F5838*E5838)</f>
        <v/>
      </c>
      <c r="I5838" s="3">
        <f>IF(OR(G5838=".",F5838=".",E5838="."),"",E5838)</f>
        <v/>
      </c>
      <c r="J5838" s="3">
        <f>IF(I5838="","",F5838*I5838)</f>
        <v/>
      </c>
      <c r="K5838" s="3">
        <f>IF(C5838="LIG",1,0)</f>
        <v/>
      </c>
    </row>
    <row r="5839" customFormat="1" s="3">
      <c r="A5839" s="35" t="n">
        <v>2018</v>
      </c>
      <c r="B5839" s="35" t="n">
        <v>56467</v>
      </c>
      <c r="C5839" s="36" t="inlineStr">
        <is>
          <t>NG</t>
        </is>
      </c>
      <c r="D5839" s="36" t="inlineStr">
        <is>
          <t>Natural Gas</t>
        </is>
      </c>
      <c r="E5839" s="75" t="n">
        <v>297852</v>
      </c>
      <c r="F5839" s="76" t="n">
        <v>1.037</v>
      </c>
      <c r="G5839" s="75" t="inlineStr">
        <is>
          <t>.</t>
        </is>
      </c>
      <c r="H5839" s="77">
        <f>IF(I5839="","",G5839/100*F5839*E5839)</f>
        <v/>
      </c>
      <c r="I5839" s="3">
        <f>IF(OR(G5839=".",F5839=".",E5839="."),"",E5839)</f>
        <v/>
      </c>
      <c r="J5839" s="3">
        <f>IF(I5839="","",F5839*I5839)</f>
        <v/>
      </c>
      <c r="K5839" s="3">
        <f>IF(C5839="LIG",1,0)</f>
        <v/>
      </c>
    </row>
    <row r="5840" customFormat="1" s="3">
      <c r="A5840" s="35" t="n">
        <v>2018</v>
      </c>
      <c r="B5840" s="35" t="n">
        <v>56476</v>
      </c>
      <c r="C5840" s="36" t="inlineStr">
        <is>
          <t>NG</t>
        </is>
      </c>
      <c r="D5840" s="36" t="inlineStr">
        <is>
          <t>Natural Gas</t>
        </is>
      </c>
      <c r="E5840" s="75" t="n">
        <v>1880657</v>
      </c>
      <c r="F5840" s="76" t="n">
        <v>1.035</v>
      </c>
      <c r="G5840" s="75" t="n">
        <v>413</v>
      </c>
      <c r="H5840" s="77">
        <f>IF(I5840="","",G5840/100*F5840*E5840)</f>
        <v/>
      </c>
      <c r="I5840" s="3">
        <f>IF(OR(G5840=".",F5840=".",E5840="."),"",E5840)</f>
        <v/>
      </c>
      <c r="J5840" s="3">
        <f>IF(I5840="","",F5840*I5840)</f>
        <v/>
      </c>
      <c r="K5840" s="3">
        <f>IF(C5840="LIG",1,0)</f>
        <v/>
      </c>
    </row>
    <row r="5841" customFormat="1" s="3">
      <c r="A5841" s="35" t="n">
        <v>2018</v>
      </c>
      <c r="B5841" s="35" t="n">
        <v>56502</v>
      </c>
      <c r="C5841" s="36" t="inlineStr">
        <is>
          <t>NG</t>
        </is>
      </c>
      <c r="D5841" s="36" t="inlineStr">
        <is>
          <t>Natural Gas</t>
        </is>
      </c>
      <c r="E5841" s="75" t="n">
        <v>209784</v>
      </c>
      <c r="F5841" s="76" t="n">
        <v>1.038</v>
      </c>
      <c r="G5841" s="75" t="n">
        <v>443.5</v>
      </c>
      <c r="H5841" s="77">
        <f>IF(I5841="","",G5841/100*F5841*E5841)</f>
        <v/>
      </c>
      <c r="I5841" s="3">
        <f>IF(OR(G5841=".",F5841=".",E5841="."),"",E5841)</f>
        <v/>
      </c>
      <c r="J5841" s="3">
        <f>IF(I5841="","",F5841*I5841)</f>
        <v/>
      </c>
      <c r="K5841" s="3">
        <f>IF(C5841="LIG",1,0)</f>
        <v/>
      </c>
    </row>
    <row r="5842" customFormat="1" s="3">
      <c r="A5842" s="35" t="n">
        <v>2018</v>
      </c>
      <c r="B5842" s="35" t="n">
        <v>56505</v>
      </c>
      <c r="C5842" s="36" t="inlineStr">
        <is>
          <t>NG</t>
        </is>
      </c>
      <c r="D5842" s="36" t="inlineStr">
        <is>
          <t>Natural Gas</t>
        </is>
      </c>
      <c r="E5842" s="75" t="n">
        <v>44397</v>
      </c>
      <c r="F5842" s="76" t="n">
        <v>1.05</v>
      </c>
      <c r="G5842" s="75" t="n">
        <v>297.8</v>
      </c>
      <c r="H5842" s="77">
        <f>IF(I5842="","",G5842/100*F5842*E5842)</f>
        <v/>
      </c>
      <c r="I5842" s="3">
        <f>IF(OR(G5842=".",F5842=".",E5842="."),"",E5842)</f>
        <v/>
      </c>
      <c r="J5842" s="3">
        <f>IF(I5842="","",F5842*I5842)</f>
        <v/>
      </c>
      <c r="K5842" s="3">
        <f>IF(C5842="LIG",1,0)</f>
        <v/>
      </c>
    </row>
    <row r="5843" customFormat="1" s="3">
      <c r="A5843" s="35" t="n">
        <v>2018</v>
      </c>
      <c r="B5843" s="35" t="n">
        <v>56532</v>
      </c>
      <c r="C5843" s="36" t="inlineStr">
        <is>
          <t>NG</t>
        </is>
      </c>
      <c r="D5843" s="36" t="inlineStr">
        <is>
          <t>Natural Gas</t>
        </is>
      </c>
      <c r="E5843" s="75" t="n">
        <v>1313817</v>
      </c>
      <c r="F5843" s="76" t="n">
        <v>1.034</v>
      </c>
      <c r="G5843" s="75" t="n">
        <v>413</v>
      </c>
      <c r="H5843" s="77">
        <f>IF(I5843="","",G5843/100*F5843*E5843)</f>
        <v/>
      </c>
      <c r="I5843" s="3">
        <f>IF(OR(G5843=".",F5843=".",E5843="."),"",E5843)</f>
        <v/>
      </c>
      <c r="J5843" s="3">
        <f>IF(I5843="","",F5843*I5843)</f>
        <v/>
      </c>
      <c r="K5843" s="3">
        <f>IF(C5843="LIG",1,0)</f>
        <v/>
      </c>
    </row>
    <row r="5844" customFormat="1" s="3">
      <c r="A5844" s="35" t="n">
        <v>2018</v>
      </c>
      <c r="B5844" s="35" t="n">
        <v>56564</v>
      </c>
      <c r="C5844" s="36" t="inlineStr">
        <is>
          <t>SUB</t>
        </is>
      </c>
      <c r="D5844" s="36" t="inlineStr">
        <is>
          <t>Coal</t>
        </is>
      </c>
      <c r="E5844" s="75" t="n">
        <v>16607</v>
      </c>
      <c r="F5844" s="76" t="n">
        <v>17.2</v>
      </c>
      <c r="G5844" s="75" t="n">
        <v>199.4</v>
      </c>
      <c r="H5844" s="77">
        <f>IF(I5844="","",G5844/100*F5844*E5844)</f>
        <v/>
      </c>
      <c r="I5844" s="3">
        <f>IF(OR(G5844=".",F5844=".",E5844="."),"",E5844)</f>
        <v/>
      </c>
      <c r="J5844" s="3">
        <f>IF(I5844="","",F5844*I5844)</f>
        <v/>
      </c>
      <c r="K5844" s="3">
        <f>IF(C5844="LIG",1,0)</f>
        <v/>
      </c>
    </row>
    <row r="5845" customFormat="1" s="3">
      <c r="A5845" s="35" t="n">
        <v>2018</v>
      </c>
      <c r="B5845" s="35" t="n">
        <v>56564</v>
      </c>
      <c r="C5845" s="36" t="inlineStr">
        <is>
          <t>SUB</t>
        </is>
      </c>
      <c r="D5845" s="36" t="inlineStr">
        <is>
          <t>Coal</t>
        </is>
      </c>
      <c r="E5845" s="75" t="n">
        <v>80276</v>
      </c>
      <c r="F5845" s="76" t="n">
        <v>17.02</v>
      </c>
      <c r="G5845" s="75" t="n">
        <v>198.3</v>
      </c>
      <c r="H5845" s="77">
        <f>IF(I5845="","",G5845/100*F5845*E5845)</f>
        <v/>
      </c>
      <c r="I5845" s="3">
        <f>IF(OR(G5845=".",F5845=".",E5845="."),"",E5845)</f>
        <v/>
      </c>
      <c r="J5845" s="3">
        <f>IF(I5845="","",F5845*I5845)</f>
        <v/>
      </c>
      <c r="K5845" s="3">
        <f>IF(C5845="LIG",1,0)</f>
        <v/>
      </c>
    </row>
    <row r="5846" customFormat="1" s="3">
      <c r="A5846" s="35" t="n">
        <v>2018</v>
      </c>
      <c r="B5846" s="35" t="n">
        <v>56564</v>
      </c>
      <c r="C5846" s="36" t="inlineStr">
        <is>
          <t>SUB</t>
        </is>
      </c>
      <c r="D5846" s="36" t="inlineStr">
        <is>
          <t>Coal</t>
        </is>
      </c>
      <c r="E5846" s="75" t="n">
        <v>114528</v>
      </c>
      <c r="F5846" s="76" t="n">
        <v>17.268</v>
      </c>
      <c r="G5846" s="75" t="n">
        <v>199.8</v>
      </c>
      <c r="H5846" s="77">
        <f>IF(I5846="","",G5846/100*F5846*E5846)</f>
        <v/>
      </c>
      <c r="I5846" s="3">
        <f>IF(OR(G5846=".",F5846=".",E5846="."),"",E5846)</f>
        <v/>
      </c>
      <c r="J5846" s="3">
        <f>IF(I5846="","",F5846*I5846)</f>
        <v/>
      </c>
      <c r="K5846" s="3">
        <f>IF(C5846="LIG",1,0)</f>
        <v/>
      </c>
    </row>
    <row r="5847" customFormat="1" s="3">
      <c r="A5847" s="35" t="n">
        <v>2018</v>
      </c>
      <c r="B5847" s="35" t="n">
        <v>56564</v>
      </c>
      <c r="C5847" s="36" t="inlineStr">
        <is>
          <t>NG</t>
        </is>
      </c>
      <c r="D5847" s="36" t="inlineStr">
        <is>
          <t>Natural Gas</t>
        </is>
      </c>
      <c r="E5847" s="75" t="n">
        <v>3611</v>
      </c>
      <c r="F5847" s="76" t="n">
        <v>1.045</v>
      </c>
      <c r="G5847" s="75" t="n">
        <v>276.7</v>
      </c>
      <c r="H5847" s="77">
        <f>IF(I5847="","",G5847/100*F5847*E5847)</f>
        <v/>
      </c>
      <c r="I5847" s="3">
        <f>IF(OR(G5847=".",F5847=".",E5847="."),"",E5847)</f>
        <v/>
      </c>
      <c r="J5847" s="3">
        <f>IF(I5847="","",F5847*I5847)</f>
        <v/>
      </c>
      <c r="K5847" s="3">
        <f>IF(C5847="LIG",1,0)</f>
        <v/>
      </c>
    </row>
    <row r="5848" customFormat="1" s="3">
      <c r="A5848" s="35" t="n">
        <v>2018</v>
      </c>
      <c r="B5848" s="35" t="n">
        <v>56564</v>
      </c>
      <c r="C5848" s="36" t="inlineStr">
        <is>
          <t>NG</t>
        </is>
      </c>
      <c r="D5848" s="36" t="inlineStr">
        <is>
          <t>Natural Gas</t>
        </is>
      </c>
      <c r="E5848" s="75" t="n">
        <v>5727</v>
      </c>
      <c r="F5848" s="76" t="n">
        <v>1.046</v>
      </c>
      <c r="G5848" s="75" t="n">
        <v>263.3</v>
      </c>
      <c r="H5848" s="77">
        <f>IF(I5848="","",G5848/100*F5848*E5848)</f>
        <v/>
      </c>
      <c r="I5848" s="3">
        <f>IF(OR(G5848=".",F5848=".",E5848="."),"",E5848)</f>
        <v/>
      </c>
      <c r="J5848" s="3">
        <f>IF(I5848="","",F5848*I5848)</f>
        <v/>
      </c>
      <c r="K5848" s="3">
        <f>IF(C5848="LIG",1,0)</f>
        <v/>
      </c>
    </row>
    <row r="5849" customFormat="1" s="3">
      <c r="A5849" s="35" t="n">
        <v>2018</v>
      </c>
      <c r="B5849" s="35" t="n">
        <v>56564</v>
      </c>
      <c r="C5849" s="36" t="inlineStr">
        <is>
          <t>NG</t>
        </is>
      </c>
      <c r="D5849" s="36" t="inlineStr">
        <is>
          <t>Natural Gas</t>
        </is>
      </c>
      <c r="E5849" s="75" t="n">
        <v>143</v>
      </c>
      <c r="F5849" s="76" t="n">
        <v>1.014</v>
      </c>
      <c r="G5849" s="75" t="n">
        <v>333</v>
      </c>
      <c r="H5849" s="77">
        <f>IF(I5849="","",G5849/100*F5849*E5849)</f>
        <v/>
      </c>
      <c r="I5849" s="3">
        <f>IF(OR(G5849=".",F5849=".",E5849="."),"",E5849)</f>
        <v/>
      </c>
      <c r="J5849" s="3">
        <f>IF(I5849="","",F5849*I5849)</f>
        <v/>
      </c>
      <c r="K5849" s="3">
        <f>IF(C5849="LIG",1,0)</f>
        <v/>
      </c>
    </row>
    <row r="5850" customFormat="1" s="3">
      <c r="A5850" s="35" t="n">
        <v>2018</v>
      </c>
      <c r="B5850" s="35" t="n">
        <v>56564</v>
      </c>
      <c r="C5850" s="36" t="inlineStr">
        <is>
          <t>SUB</t>
        </is>
      </c>
      <c r="D5850" s="36" t="inlineStr">
        <is>
          <t>Coal</t>
        </is>
      </c>
      <c r="E5850" s="75" t="n">
        <v>122</v>
      </c>
      <c r="F5850" s="76" t="n">
        <v>17.72</v>
      </c>
      <c r="G5850" s="75" t="n">
        <v>196.7</v>
      </c>
      <c r="H5850" s="77">
        <f>IF(I5850="","",G5850/100*F5850*E5850)</f>
        <v/>
      </c>
      <c r="I5850" s="3">
        <f>IF(OR(G5850=".",F5850=".",E5850="."),"",E5850)</f>
        <v/>
      </c>
      <c r="J5850" s="3">
        <f>IF(I5850="","",F5850*I5850)</f>
        <v/>
      </c>
      <c r="K5850" s="3">
        <f>IF(C5850="LIG",1,0)</f>
        <v/>
      </c>
    </row>
    <row r="5851" customFormat="1" s="3">
      <c r="A5851" s="35" t="n">
        <v>2018</v>
      </c>
      <c r="B5851" s="35" t="n">
        <v>56565</v>
      </c>
      <c r="C5851" s="36" t="inlineStr">
        <is>
          <t>NG</t>
        </is>
      </c>
      <c r="D5851" s="36" t="inlineStr">
        <is>
          <t>Natural Gas</t>
        </is>
      </c>
      <c r="E5851" s="75" t="n">
        <v>529766</v>
      </c>
      <c r="F5851" s="76" t="n">
        <v>1.019</v>
      </c>
      <c r="G5851" s="75" t="n">
        <v>281</v>
      </c>
      <c r="H5851" s="77">
        <f>IF(I5851="","",G5851/100*F5851*E5851)</f>
        <v/>
      </c>
      <c r="I5851" s="3">
        <f>IF(OR(G5851=".",F5851=".",E5851="."),"",E5851)</f>
        <v/>
      </c>
      <c r="J5851" s="3">
        <f>IF(I5851="","",F5851*I5851)</f>
        <v/>
      </c>
      <c r="K5851" s="3">
        <f>IF(C5851="LIG",1,0)</f>
        <v/>
      </c>
    </row>
    <row r="5852" customFormat="1" s="3">
      <c r="A5852" s="35" t="n">
        <v>2018</v>
      </c>
      <c r="B5852" s="35" t="n">
        <v>56565</v>
      </c>
      <c r="C5852" s="36" t="inlineStr">
        <is>
          <t>NG</t>
        </is>
      </c>
      <c r="D5852" s="36" t="inlineStr">
        <is>
          <t>Natural Gas</t>
        </is>
      </c>
      <c r="E5852" s="75" t="n">
        <v>228156</v>
      </c>
      <c r="F5852" s="76" t="n">
        <v>1.018</v>
      </c>
      <c r="G5852" s="75" t="n">
        <v>344.6</v>
      </c>
      <c r="H5852" s="77">
        <f>IF(I5852="","",G5852/100*F5852*E5852)</f>
        <v/>
      </c>
      <c r="I5852" s="3">
        <f>IF(OR(G5852=".",F5852=".",E5852="."),"",E5852)</f>
        <v/>
      </c>
      <c r="J5852" s="3">
        <f>IF(I5852="","",F5852*I5852)</f>
        <v/>
      </c>
      <c r="K5852" s="3">
        <f>IF(C5852="LIG",1,0)</f>
        <v/>
      </c>
    </row>
    <row r="5853" customFormat="1" s="3">
      <c r="A5853" s="35" t="n">
        <v>2018</v>
      </c>
      <c r="B5853" s="35" t="n">
        <v>56565</v>
      </c>
      <c r="C5853" s="36" t="inlineStr">
        <is>
          <t>NG</t>
        </is>
      </c>
      <c r="D5853" s="36" t="inlineStr">
        <is>
          <t>Natural Gas</t>
        </is>
      </c>
      <c r="E5853" s="75" t="n">
        <v>226074</v>
      </c>
      <c r="F5853" s="76" t="n">
        <v>1.015</v>
      </c>
      <c r="G5853" s="75" t="n">
        <v>315.1</v>
      </c>
      <c r="H5853" s="77">
        <f>IF(I5853="","",G5853/100*F5853*E5853)</f>
        <v/>
      </c>
      <c r="I5853" s="3">
        <f>IF(OR(G5853=".",F5853=".",E5853="."),"",E5853)</f>
        <v/>
      </c>
      <c r="J5853" s="3">
        <f>IF(I5853="","",F5853*I5853)</f>
        <v/>
      </c>
      <c r="K5853" s="3">
        <f>IF(C5853="LIG",1,0)</f>
        <v/>
      </c>
    </row>
    <row r="5854" customFormat="1" s="3">
      <c r="A5854" s="35" t="n">
        <v>2018</v>
      </c>
      <c r="B5854" s="35" t="n">
        <v>56565</v>
      </c>
      <c r="C5854" s="36" t="inlineStr">
        <is>
          <t>NG</t>
        </is>
      </c>
      <c r="D5854" s="36" t="inlineStr">
        <is>
          <t>Natural Gas</t>
        </is>
      </c>
      <c r="E5854" s="75" t="n">
        <v>145616</v>
      </c>
      <c r="F5854" s="76" t="n">
        <v>1.02</v>
      </c>
      <c r="G5854" s="75" t="n">
        <v>288.9</v>
      </c>
      <c r="H5854" s="77">
        <f>IF(I5854="","",G5854/100*F5854*E5854)</f>
        <v/>
      </c>
      <c r="I5854" s="3">
        <f>IF(OR(G5854=".",F5854=".",E5854="."),"",E5854)</f>
        <v/>
      </c>
      <c r="J5854" s="3">
        <f>IF(I5854="","",F5854*I5854)</f>
        <v/>
      </c>
      <c r="K5854" s="3">
        <f>IF(C5854="LIG",1,0)</f>
        <v/>
      </c>
    </row>
    <row r="5855" customFormat="1" s="3">
      <c r="A5855" s="35" t="n">
        <v>2018</v>
      </c>
      <c r="B5855" s="35" t="n">
        <v>56565</v>
      </c>
      <c r="C5855" s="36" t="inlineStr">
        <is>
          <t>NG</t>
        </is>
      </c>
      <c r="D5855" s="36" t="inlineStr">
        <is>
          <t>Natural Gas</t>
        </is>
      </c>
      <c r="E5855" s="75" t="n">
        <v>129109</v>
      </c>
      <c r="F5855" s="76" t="n">
        <v>1.015</v>
      </c>
      <c r="G5855" s="75" t="n">
        <v>285.9</v>
      </c>
      <c r="H5855" s="77">
        <f>IF(I5855="","",G5855/100*F5855*E5855)</f>
        <v/>
      </c>
      <c r="I5855" s="3">
        <f>IF(OR(G5855=".",F5855=".",E5855="."),"",E5855)</f>
        <v/>
      </c>
      <c r="J5855" s="3">
        <f>IF(I5855="","",F5855*I5855)</f>
        <v/>
      </c>
      <c r="K5855" s="3">
        <f>IF(C5855="LIG",1,0)</f>
        <v/>
      </c>
    </row>
    <row r="5856" customFormat="1" s="3">
      <c r="A5856" s="35" t="n">
        <v>2018</v>
      </c>
      <c r="B5856" s="35" t="n">
        <v>56565</v>
      </c>
      <c r="C5856" s="36" t="inlineStr">
        <is>
          <t>NG</t>
        </is>
      </c>
      <c r="D5856" s="36" t="inlineStr">
        <is>
          <t>Natural Gas</t>
        </is>
      </c>
      <c r="E5856" s="75" t="n">
        <v>120925</v>
      </c>
      <c r="F5856" s="76" t="n">
        <v>1.018</v>
      </c>
      <c r="G5856" s="75" t="n">
        <v>282.9</v>
      </c>
      <c r="H5856" s="77">
        <f>IF(I5856="","",G5856/100*F5856*E5856)</f>
        <v/>
      </c>
      <c r="I5856" s="3">
        <f>IF(OR(G5856=".",F5856=".",E5856="."),"",E5856)</f>
        <v/>
      </c>
      <c r="J5856" s="3">
        <f>IF(I5856="","",F5856*I5856)</f>
        <v/>
      </c>
      <c r="K5856" s="3">
        <f>IF(C5856="LIG",1,0)</f>
        <v/>
      </c>
    </row>
    <row r="5857" customFormat="1" s="3">
      <c r="A5857" s="35" t="n">
        <v>2018</v>
      </c>
      <c r="B5857" s="35" t="n">
        <v>56565</v>
      </c>
      <c r="C5857" s="36" t="inlineStr">
        <is>
          <t>NG</t>
        </is>
      </c>
      <c r="D5857" s="36" t="inlineStr">
        <is>
          <t>Natural Gas</t>
        </is>
      </c>
      <c r="E5857" s="75" t="n">
        <v>60428</v>
      </c>
      <c r="F5857" s="76" t="n">
        <v>1.019</v>
      </c>
      <c r="G5857" s="75" t="n">
        <v>275</v>
      </c>
      <c r="H5857" s="77">
        <f>IF(I5857="","",G5857/100*F5857*E5857)</f>
        <v/>
      </c>
      <c r="I5857" s="3">
        <f>IF(OR(G5857=".",F5857=".",E5857="."),"",E5857)</f>
        <v/>
      </c>
      <c r="J5857" s="3">
        <f>IF(I5857="","",F5857*I5857)</f>
        <v/>
      </c>
      <c r="K5857" s="3">
        <f>IF(C5857="LIG",1,0)</f>
        <v/>
      </c>
    </row>
    <row r="5858" customFormat="1" s="3">
      <c r="A5858" s="35" t="n">
        <v>2018</v>
      </c>
      <c r="B5858" s="35" t="n">
        <v>56565</v>
      </c>
      <c r="C5858" s="36" t="inlineStr">
        <is>
          <t>NG</t>
        </is>
      </c>
      <c r="D5858" s="36" t="inlineStr">
        <is>
          <t>Natural Gas</t>
        </is>
      </c>
      <c r="E5858" s="75" t="n">
        <v>59118</v>
      </c>
      <c r="F5858" s="76" t="n">
        <v>1.018</v>
      </c>
      <c r="G5858" s="75" t="n">
        <v>284.9</v>
      </c>
      <c r="H5858" s="77">
        <f>IF(I5858="","",G5858/100*F5858*E5858)</f>
        <v/>
      </c>
      <c r="I5858" s="3">
        <f>IF(OR(G5858=".",F5858=".",E5858="."),"",E5858)</f>
        <v/>
      </c>
      <c r="J5858" s="3">
        <f>IF(I5858="","",F5858*I5858)</f>
        <v/>
      </c>
      <c r="K5858" s="3">
        <f>IF(C5858="LIG",1,0)</f>
        <v/>
      </c>
    </row>
    <row r="5859" customFormat="1" s="3">
      <c r="A5859" s="35" t="n">
        <v>2018</v>
      </c>
      <c r="B5859" s="35" t="n">
        <v>56565</v>
      </c>
      <c r="C5859" s="36" t="inlineStr">
        <is>
          <t>NG</t>
        </is>
      </c>
      <c r="D5859" s="36" t="inlineStr">
        <is>
          <t>Natural Gas</t>
        </is>
      </c>
      <c r="E5859" s="75" t="n">
        <v>43814</v>
      </c>
      <c r="F5859" s="76" t="n">
        <v>1.017</v>
      </c>
      <c r="G5859" s="75" t="n">
        <v>294.8</v>
      </c>
      <c r="H5859" s="77">
        <f>IF(I5859="","",G5859/100*F5859*E5859)</f>
        <v/>
      </c>
      <c r="I5859" s="3">
        <f>IF(OR(G5859=".",F5859=".",E5859="."),"",E5859)</f>
        <v/>
      </c>
      <c r="J5859" s="3">
        <f>IF(I5859="","",F5859*I5859)</f>
        <v/>
      </c>
      <c r="K5859" s="3">
        <f>IF(C5859="LIG",1,0)</f>
        <v/>
      </c>
    </row>
    <row r="5860" customFormat="1" s="3">
      <c r="A5860" s="35" t="n">
        <v>2018</v>
      </c>
      <c r="B5860" s="35" t="n">
        <v>56565</v>
      </c>
      <c r="C5860" s="36" t="inlineStr">
        <is>
          <t>NG</t>
        </is>
      </c>
      <c r="D5860" s="36" t="inlineStr">
        <is>
          <t>Natural Gas</t>
        </is>
      </c>
      <c r="E5860" s="75" t="n">
        <v>46987</v>
      </c>
      <c r="F5860" s="76" t="n">
        <v>1.021</v>
      </c>
      <c r="G5860" s="75" t="n">
        <v>266</v>
      </c>
      <c r="H5860" s="77">
        <f>IF(I5860="","",G5860/100*F5860*E5860)</f>
        <v/>
      </c>
      <c r="I5860" s="3">
        <f>IF(OR(G5860=".",F5860=".",E5860="."),"",E5860)</f>
        <v/>
      </c>
      <c r="J5860" s="3">
        <f>IF(I5860="","",F5860*I5860)</f>
        <v/>
      </c>
      <c r="K5860" s="3">
        <f>IF(C5860="LIG",1,0)</f>
        <v/>
      </c>
    </row>
    <row r="5861" customFormat="1" s="3">
      <c r="A5861" s="35" t="n">
        <v>2018</v>
      </c>
      <c r="B5861" s="35" t="n">
        <v>56565</v>
      </c>
      <c r="C5861" s="36" t="inlineStr">
        <is>
          <t>NG</t>
        </is>
      </c>
      <c r="D5861" s="36" t="inlineStr">
        <is>
          <t>Natural Gas</t>
        </is>
      </c>
      <c r="E5861" s="75" t="n">
        <v>55084</v>
      </c>
      <c r="F5861" s="76" t="n">
        <v>1.018</v>
      </c>
      <c r="G5861" s="75" t="n">
        <v>263.7</v>
      </c>
      <c r="H5861" s="77">
        <f>IF(I5861="","",G5861/100*F5861*E5861)</f>
        <v/>
      </c>
      <c r="I5861" s="3">
        <f>IF(OR(G5861=".",F5861=".",E5861="."),"",E5861)</f>
        <v/>
      </c>
      <c r="J5861" s="3">
        <f>IF(I5861="","",F5861*I5861)</f>
        <v/>
      </c>
      <c r="K5861" s="3">
        <f>IF(C5861="LIG",1,0)</f>
        <v/>
      </c>
    </row>
    <row r="5862" customFormat="1" s="3">
      <c r="A5862" s="35" t="n">
        <v>2018</v>
      </c>
      <c r="B5862" s="35" t="n">
        <v>56565</v>
      </c>
      <c r="C5862" s="36" t="inlineStr">
        <is>
          <t>NG</t>
        </is>
      </c>
      <c r="D5862" s="36" t="inlineStr">
        <is>
          <t>Natural Gas</t>
        </is>
      </c>
      <c r="E5862" s="75" t="n">
        <v>40540</v>
      </c>
      <c r="F5862" s="76" t="n">
        <v>1.018</v>
      </c>
      <c r="G5862" s="75" t="n">
        <v>270.4</v>
      </c>
      <c r="H5862" s="77">
        <f>IF(I5862="","",G5862/100*F5862*E5862)</f>
        <v/>
      </c>
      <c r="I5862" s="3">
        <f>IF(OR(G5862=".",F5862=".",E5862="."),"",E5862)</f>
        <v/>
      </c>
      <c r="J5862" s="3">
        <f>IF(I5862="","",F5862*I5862)</f>
        <v/>
      </c>
      <c r="K5862" s="3">
        <f>IF(C5862="LIG",1,0)</f>
        <v/>
      </c>
    </row>
    <row r="5863" customFormat="1" s="3">
      <c r="A5863" s="35" t="n">
        <v>2018</v>
      </c>
      <c r="B5863" s="35" t="n">
        <v>56565</v>
      </c>
      <c r="C5863" s="36" t="inlineStr">
        <is>
          <t>NG</t>
        </is>
      </c>
      <c r="D5863" s="36" t="inlineStr">
        <is>
          <t>Natural Gas</t>
        </is>
      </c>
      <c r="E5863" s="75" t="n">
        <v>3878</v>
      </c>
      <c r="F5863" s="76" t="n">
        <v>1.028</v>
      </c>
      <c r="G5863" s="75" t="n">
        <v>258.7</v>
      </c>
      <c r="H5863" s="77">
        <f>IF(I5863="","",G5863/100*F5863*E5863)</f>
        <v/>
      </c>
      <c r="I5863" s="3">
        <f>IF(OR(G5863=".",F5863=".",E5863="."),"",E5863)</f>
        <v/>
      </c>
      <c r="J5863" s="3">
        <f>IF(I5863="","",F5863*I5863)</f>
        <v/>
      </c>
      <c r="K5863" s="3">
        <f>IF(C5863="LIG",1,0)</f>
        <v/>
      </c>
    </row>
    <row r="5864" customFormat="1" s="3">
      <c r="A5864" s="35" t="n">
        <v>2018</v>
      </c>
      <c r="B5864" s="35" t="n">
        <v>56565</v>
      </c>
      <c r="C5864" s="36" t="inlineStr">
        <is>
          <t>NG</t>
        </is>
      </c>
      <c r="D5864" s="36" t="inlineStr">
        <is>
          <t>Natural Gas</t>
        </is>
      </c>
      <c r="E5864" s="75" t="n">
        <v>12293</v>
      </c>
      <c r="F5864" s="76" t="n">
        <v>1.022</v>
      </c>
      <c r="G5864" s="75" t="n">
        <v>290.6</v>
      </c>
      <c r="H5864" s="77">
        <f>IF(I5864="","",G5864/100*F5864*E5864)</f>
        <v/>
      </c>
      <c r="I5864" s="3">
        <f>IF(OR(G5864=".",F5864=".",E5864="."),"",E5864)</f>
        <v/>
      </c>
      <c r="J5864" s="3">
        <f>IF(I5864="","",F5864*I5864)</f>
        <v/>
      </c>
      <c r="K5864" s="3">
        <f>IF(C5864="LIG",1,0)</f>
        <v/>
      </c>
    </row>
    <row r="5865" customFormat="1" s="3">
      <c r="A5865" s="35" t="n">
        <v>2018</v>
      </c>
      <c r="B5865" s="35" t="n">
        <v>56565</v>
      </c>
      <c r="C5865" s="36" t="inlineStr">
        <is>
          <t>NG</t>
        </is>
      </c>
      <c r="D5865" s="36" t="inlineStr">
        <is>
          <t>Natural Gas</t>
        </is>
      </c>
      <c r="E5865" s="75" t="n">
        <v>20162</v>
      </c>
      <c r="F5865" s="76" t="n">
        <v>1.02</v>
      </c>
      <c r="G5865" s="75" t="n">
        <v>278.3</v>
      </c>
      <c r="H5865" s="77">
        <f>IF(I5865="","",G5865/100*F5865*E5865)</f>
        <v/>
      </c>
      <c r="I5865" s="3">
        <f>IF(OR(G5865=".",F5865=".",E5865="."),"",E5865)</f>
        <v/>
      </c>
      <c r="J5865" s="3">
        <f>IF(I5865="","",F5865*I5865)</f>
        <v/>
      </c>
      <c r="K5865" s="3">
        <f>IF(C5865="LIG",1,0)</f>
        <v/>
      </c>
    </row>
    <row r="5866" customFormat="1" s="3">
      <c r="A5866" s="35" t="n">
        <v>2018</v>
      </c>
      <c r="B5866" s="35" t="n">
        <v>56565</v>
      </c>
      <c r="C5866" s="36" t="inlineStr">
        <is>
          <t>NG</t>
        </is>
      </c>
      <c r="D5866" s="36" t="inlineStr">
        <is>
          <t>Natural Gas</t>
        </is>
      </c>
      <c r="E5866" s="75" t="n">
        <v>20458</v>
      </c>
      <c r="F5866" s="76" t="n">
        <v>1.014</v>
      </c>
      <c r="G5866" s="75" t="n">
        <v>299.2</v>
      </c>
      <c r="H5866" s="77">
        <f>IF(I5866="","",G5866/100*F5866*E5866)</f>
        <v/>
      </c>
      <c r="I5866" s="3">
        <f>IF(OR(G5866=".",F5866=".",E5866="."),"",E5866)</f>
        <v/>
      </c>
      <c r="J5866" s="3">
        <f>IF(I5866="","",F5866*I5866)</f>
        <v/>
      </c>
      <c r="K5866" s="3">
        <f>IF(C5866="LIG",1,0)</f>
        <v/>
      </c>
    </row>
    <row r="5867" customFormat="1" s="3">
      <c r="A5867" s="35" t="n">
        <v>2018</v>
      </c>
      <c r="B5867" s="35" t="n">
        <v>56565</v>
      </c>
      <c r="C5867" s="36" t="inlineStr">
        <is>
          <t>NG</t>
        </is>
      </c>
      <c r="D5867" s="36" t="inlineStr">
        <is>
          <t>Natural Gas</t>
        </is>
      </c>
      <c r="E5867" s="75" t="n">
        <v>23771</v>
      </c>
      <c r="F5867" s="76" t="n">
        <v>1.019</v>
      </c>
      <c r="G5867" s="75" t="n">
        <v>278.6</v>
      </c>
      <c r="H5867" s="77">
        <f>IF(I5867="","",G5867/100*F5867*E5867)</f>
        <v/>
      </c>
      <c r="I5867" s="3">
        <f>IF(OR(G5867=".",F5867=".",E5867="."),"",E5867)</f>
        <v/>
      </c>
      <c r="J5867" s="3">
        <f>IF(I5867="","",F5867*I5867)</f>
        <v/>
      </c>
      <c r="K5867" s="3">
        <f>IF(C5867="LIG",1,0)</f>
        <v/>
      </c>
    </row>
    <row r="5868" customFormat="1" s="3">
      <c r="A5868" s="35" t="n">
        <v>2018</v>
      </c>
      <c r="B5868" s="35" t="n">
        <v>56565</v>
      </c>
      <c r="C5868" s="36" t="inlineStr">
        <is>
          <t>NG</t>
        </is>
      </c>
      <c r="D5868" s="36" t="inlineStr">
        <is>
          <t>Natural Gas</t>
        </is>
      </c>
      <c r="E5868" s="75" t="n">
        <v>24384</v>
      </c>
      <c r="F5868" s="76" t="n">
        <v>1.024</v>
      </c>
      <c r="G5868" s="75" t="n">
        <v>271.2</v>
      </c>
      <c r="H5868" s="77">
        <f>IF(I5868="","",G5868/100*F5868*E5868)</f>
        <v/>
      </c>
      <c r="I5868" s="3">
        <f>IF(OR(G5868=".",F5868=".",E5868="."),"",E5868)</f>
        <v/>
      </c>
      <c r="J5868" s="3">
        <f>IF(I5868="","",F5868*I5868)</f>
        <v/>
      </c>
      <c r="K5868" s="3">
        <f>IF(C5868="LIG",1,0)</f>
        <v/>
      </c>
    </row>
    <row r="5869" customFormat="1" s="3">
      <c r="A5869" s="35" t="n">
        <v>2018</v>
      </c>
      <c r="B5869" s="35" t="n">
        <v>56565</v>
      </c>
      <c r="C5869" s="36" t="inlineStr">
        <is>
          <t>NG</t>
        </is>
      </c>
      <c r="D5869" s="36" t="inlineStr">
        <is>
          <t>Natural Gas</t>
        </is>
      </c>
      <c r="E5869" s="75" t="n">
        <v>33924</v>
      </c>
      <c r="F5869" s="76" t="n">
        <v>1.018</v>
      </c>
      <c r="G5869" s="75" t="n">
        <v>290.6</v>
      </c>
      <c r="H5869" s="77">
        <f>IF(I5869="","",G5869/100*F5869*E5869)</f>
        <v/>
      </c>
      <c r="I5869" s="3">
        <f>IF(OR(G5869=".",F5869=".",E5869="."),"",E5869)</f>
        <v/>
      </c>
      <c r="J5869" s="3">
        <f>IF(I5869="","",F5869*I5869)</f>
        <v/>
      </c>
      <c r="K5869" s="3">
        <f>IF(C5869="LIG",1,0)</f>
        <v/>
      </c>
    </row>
    <row r="5870" customFormat="1" s="3">
      <c r="A5870" s="35" t="n">
        <v>2018</v>
      </c>
      <c r="B5870" s="35" t="n">
        <v>56596</v>
      </c>
      <c r="C5870" s="36" t="inlineStr">
        <is>
          <t>SUB</t>
        </is>
      </c>
      <c r="D5870" s="36" t="inlineStr">
        <is>
          <t>Coal</t>
        </is>
      </c>
      <c r="E5870" s="75" t="n">
        <v>47257</v>
      </c>
      <c r="F5870" s="76" t="n">
        <v>16.11</v>
      </c>
      <c r="G5870" s="75" t="n">
        <v>86.8</v>
      </c>
      <c r="H5870" s="77">
        <f>IF(I5870="","",G5870/100*F5870*E5870)</f>
        <v/>
      </c>
      <c r="I5870" s="3">
        <f>IF(OR(G5870=".",F5870=".",E5870="."),"",E5870)</f>
        <v/>
      </c>
      <c r="J5870" s="3">
        <f>IF(I5870="","",F5870*I5870)</f>
        <v/>
      </c>
      <c r="K5870" s="3">
        <f>IF(C5870="LIG",1,0)</f>
        <v/>
      </c>
    </row>
    <row r="5871" customFormat="1" s="3">
      <c r="A5871" s="35" t="n">
        <v>2018</v>
      </c>
      <c r="B5871" s="35" t="n">
        <v>56596</v>
      </c>
      <c r="C5871" s="36" t="inlineStr">
        <is>
          <t>NG</t>
        </is>
      </c>
      <c r="D5871" s="36" t="inlineStr">
        <is>
          <t>Natural Gas</t>
        </is>
      </c>
      <c r="E5871" s="75" t="n">
        <v>65</v>
      </c>
      <c r="F5871" s="76" t="n">
        <v>1.06</v>
      </c>
      <c r="G5871" s="75" t="n">
        <v>699.2</v>
      </c>
      <c r="H5871" s="77">
        <f>IF(I5871="","",G5871/100*F5871*E5871)</f>
        <v/>
      </c>
      <c r="I5871" s="3">
        <f>IF(OR(G5871=".",F5871=".",E5871="."),"",E5871)</f>
        <v/>
      </c>
      <c r="J5871" s="3">
        <f>IF(I5871="","",F5871*I5871)</f>
        <v/>
      </c>
      <c r="K5871" s="3">
        <f>IF(C5871="LIG",1,0)</f>
        <v/>
      </c>
    </row>
    <row r="5872" customFormat="1" s="3">
      <c r="A5872" s="35" t="n">
        <v>2018</v>
      </c>
      <c r="B5872" s="35" t="n">
        <v>56609</v>
      </c>
      <c r="C5872" s="36" t="inlineStr">
        <is>
          <t>SUB</t>
        </is>
      </c>
      <c r="D5872" s="36" t="inlineStr">
        <is>
          <t>Coal</t>
        </is>
      </c>
      <c r="E5872" s="75" t="n">
        <v>189254</v>
      </c>
      <c r="F5872" s="76" t="n">
        <v>16.008</v>
      </c>
      <c r="G5872" s="75" t="n">
        <v>63.7</v>
      </c>
      <c r="H5872" s="77">
        <f>IF(I5872="","",G5872/100*F5872*E5872)</f>
        <v/>
      </c>
      <c r="I5872" s="3">
        <f>IF(OR(G5872=".",F5872=".",E5872="."),"",E5872)</f>
        <v/>
      </c>
      <c r="J5872" s="3">
        <f>IF(I5872="","",F5872*I5872)</f>
        <v/>
      </c>
      <c r="K5872" s="3">
        <f>IF(C5872="LIG",1,0)</f>
        <v/>
      </c>
    </row>
    <row r="5873" customFormat="1" s="3">
      <c r="A5873" s="35" t="n">
        <v>2018</v>
      </c>
      <c r="B5873" s="35" t="n">
        <v>56610</v>
      </c>
      <c r="C5873" s="36" t="inlineStr">
        <is>
          <t>NG</t>
        </is>
      </c>
      <c r="D5873" s="36" t="inlineStr">
        <is>
          <t>Natural Gas</t>
        </is>
      </c>
      <c r="E5873" s="75" t="n">
        <v>492335</v>
      </c>
      <c r="F5873" s="76" t="n">
        <v>1.084</v>
      </c>
      <c r="G5873" s="75" t="n">
        <v>266</v>
      </c>
      <c r="H5873" s="77">
        <f>IF(I5873="","",G5873/100*F5873*E5873)</f>
        <v/>
      </c>
      <c r="I5873" s="3">
        <f>IF(OR(G5873=".",F5873=".",E5873="."),"",E5873)</f>
        <v/>
      </c>
      <c r="J5873" s="3">
        <f>IF(I5873="","",F5873*I5873)</f>
        <v/>
      </c>
      <c r="K5873" s="3">
        <f>IF(C5873="LIG",1,0)</f>
        <v/>
      </c>
    </row>
    <row r="5874" customFormat="1" s="3">
      <c r="A5874" s="35" t="n">
        <v>2018</v>
      </c>
      <c r="B5874" s="35" t="n">
        <v>56611</v>
      </c>
      <c r="C5874" s="36" t="inlineStr">
        <is>
          <t>SUB</t>
        </is>
      </c>
      <c r="D5874" s="36" t="inlineStr">
        <is>
          <t>Coal</t>
        </is>
      </c>
      <c r="E5874" s="75" t="n">
        <v>36301</v>
      </c>
      <c r="F5874" s="76" t="n">
        <v>17.11</v>
      </c>
      <c r="G5874" s="75" t="inlineStr">
        <is>
          <t>.</t>
        </is>
      </c>
      <c r="H5874" s="77">
        <f>IF(I5874="","",G5874/100*F5874*E5874)</f>
        <v/>
      </c>
      <c r="I5874" s="3">
        <f>IF(OR(G5874=".",F5874=".",E5874="."),"",E5874)</f>
        <v/>
      </c>
      <c r="J5874" s="3">
        <f>IF(I5874="","",F5874*I5874)</f>
        <v/>
      </c>
      <c r="K5874" s="3">
        <f>IF(C5874="LIG",1,0)</f>
        <v/>
      </c>
    </row>
    <row r="5875" customFormat="1" s="3">
      <c r="A5875" s="35" t="n">
        <v>2018</v>
      </c>
      <c r="B5875" s="35" t="n">
        <v>56611</v>
      </c>
      <c r="C5875" s="36" t="inlineStr">
        <is>
          <t>SUB</t>
        </is>
      </c>
      <c r="D5875" s="36" t="inlineStr">
        <is>
          <t>Coal</t>
        </is>
      </c>
      <c r="E5875" s="75" t="n">
        <v>53915</v>
      </c>
      <c r="F5875" s="76" t="n">
        <v>16.67</v>
      </c>
      <c r="G5875" s="75" t="inlineStr">
        <is>
          <t>.</t>
        </is>
      </c>
      <c r="H5875" s="77">
        <f>IF(I5875="","",G5875/100*F5875*E5875)</f>
        <v/>
      </c>
      <c r="I5875" s="3">
        <f>IF(OR(G5875=".",F5875=".",E5875="."),"",E5875)</f>
        <v/>
      </c>
      <c r="J5875" s="3">
        <f>IF(I5875="","",F5875*I5875)</f>
        <v/>
      </c>
      <c r="K5875" s="3">
        <f>IF(C5875="LIG",1,0)</f>
        <v/>
      </c>
    </row>
    <row r="5876" customFormat="1" s="3">
      <c r="A5876" s="35" t="n">
        <v>2018</v>
      </c>
      <c r="B5876" s="35" t="n">
        <v>56611</v>
      </c>
      <c r="C5876" s="36" t="inlineStr">
        <is>
          <t>SUB</t>
        </is>
      </c>
      <c r="D5876" s="36" t="inlineStr">
        <is>
          <t>Coal</t>
        </is>
      </c>
      <c r="E5876" s="75" t="n">
        <v>35933</v>
      </c>
      <c r="F5876" s="76" t="n">
        <v>17.27</v>
      </c>
      <c r="G5876" s="75" t="inlineStr">
        <is>
          <t>.</t>
        </is>
      </c>
      <c r="H5876" s="77">
        <f>IF(I5876="","",G5876/100*F5876*E5876)</f>
        <v/>
      </c>
      <c r="I5876" s="3">
        <f>IF(OR(G5876=".",F5876=".",E5876="."),"",E5876)</f>
        <v/>
      </c>
      <c r="J5876" s="3">
        <f>IF(I5876="","",F5876*I5876)</f>
        <v/>
      </c>
      <c r="K5876" s="3">
        <f>IF(C5876="LIG",1,0)</f>
        <v/>
      </c>
    </row>
    <row r="5877" customFormat="1" s="3">
      <c r="A5877" s="35" t="n">
        <v>2018</v>
      </c>
      <c r="B5877" s="35" t="n">
        <v>56611</v>
      </c>
      <c r="C5877" s="36" t="inlineStr">
        <is>
          <t>SUB</t>
        </is>
      </c>
      <c r="D5877" s="36" t="inlineStr">
        <is>
          <t>Coal</t>
        </is>
      </c>
      <c r="E5877" s="75" t="n">
        <v>88819</v>
      </c>
      <c r="F5877" s="76" t="n">
        <v>17.07</v>
      </c>
      <c r="G5877" s="75" t="inlineStr">
        <is>
          <t>.</t>
        </is>
      </c>
      <c r="H5877" s="77">
        <f>IF(I5877="","",G5877/100*F5877*E5877)</f>
        <v/>
      </c>
      <c r="I5877" s="3">
        <f>IF(OR(G5877=".",F5877=".",E5877="."),"",E5877)</f>
        <v/>
      </c>
      <c r="J5877" s="3">
        <f>IF(I5877="","",F5877*I5877)</f>
        <v/>
      </c>
      <c r="K5877" s="3">
        <f>IF(C5877="LIG",1,0)</f>
        <v/>
      </c>
    </row>
    <row r="5878" customFormat="1" s="3">
      <c r="A5878" s="35" t="n">
        <v>2018</v>
      </c>
      <c r="B5878" s="35" t="n">
        <v>56671</v>
      </c>
      <c r="C5878" s="36" t="inlineStr">
        <is>
          <t>BIT</t>
        </is>
      </c>
      <c r="D5878" s="36" t="inlineStr">
        <is>
          <t>Coal</t>
        </is>
      </c>
      <c r="E5878" s="75" t="n">
        <v>26553</v>
      </c>
      <c r="F5878" s="76" t="n">
        <v>25</v>
      </c>
      <c r="G5878" s="75" t="inlineStr">
        <is>
          <t>.</t>
        </is>
      </c>
      <c r="H5878" s="77">
        <f>IF(I5878="","",G5878/100*F5878*E5878)</f>
        <v/>
      </c>
      <c r="I5878" s="3">
        <f>IF(OR(G5878=".",F5878=".",E5878="."),"",E5878)</f>
        <v/>
      </c>
      <c r="J5878" s="3">
        <f>IF(I5878="","",F5878*I5878)</f>
        <v/>
      </c>
      <c r="K5878" s="3">
        <f>IF(C5878="LIG",1,0)</f>
        <v/>
      </c>
    </row>
    <row r="5879" customFormat="1" s="3">
      <c r="A5879" s="35" t="n">
        <v>2018</v>
      </c>
      <c r="B5879" s="35" t="n">
        <v>56671</v>
      </c>
      <c r="C5879" s="36" t="inlineStr">
        <is>
          <t>BIT</t>
        </is>
      </c>
      <c r="D5879" s="36" t="inlineStr">
        <is>
          <t>Coal</t>
        </is>
      </c>
      <c r="E5879" s="75" t="n">
        <v>11381</v>
      </c>
      <c r="F5879" s="76" t="n">
        <v>21.39</v>
      </c>
      <c r="G5879" s="75" t="inlineStr">
        <is>
          <t>.</t>
        </is>
      </c>
      <c r="H5879" s="77">
        <f>IF(I5879="","",G5879/100*F5879*E5879)</f>
        <v/>
      </c>
      <c r="I5879" s="3">
        <f>IF(OR(G5879=".",F5879=".",E5879="."),"",E5879)</f>
        <v/>
      </c>
      <c r="J5879" s="3">
        <f>IF(I5879="","",F5879*I5879)</f>
        <v/>
      </c>
      <c r="K5879" s="3">
        <f>IF(C5879="LIG",1,0)</f>
        <v/>
      </c>
    </row>
    <row r="5880" customFormat="1" s="3">
      <c r="A5880" s="35" t="n">
        <v>2018</v>
      </c>
      <c r="B5880" s="35" t="n">
        <v>56671</v>
      </c>
      <c r="C5880" s="36" t="inlineStr">
        <is>
          <t>BIT</t>
        </is>
      </c>
      <c r="D5880" s="36" t="inlineStr">
        <is>
          <t>Coal</t>
        </is>
      </c>
      <c r="E5880" s="75" t="n">
        <v>46429</v>
      </c>
      <c r="F5880" s="76" t="n">
        <v>26.12</v>
      </c>
      <c r="G5880" s="75" t="inlineStr">
        <is>
          <t>.</t>
        </is>
      </c>
      <c r="H5880" s="77">
        <f>IF(I5880="","",G5880/100*F5880*E5880)</f>
        <v/>
      </c>
      <c r="I5880" s="3">
        <f>IF(OR(G5880=".",F5880=".",E5880="."),"",E5880)</f>
        <v/>
      </c>
      <c r="J5880" s="3">
        <f>IF(I5880="","",F5880*I5880)</f>
        <v/>
      </c>
      <c r="K5880" s="3">
        <f>IF(C5880="LIG",1,0)</f>
        <v/>
      </c>
    </row>
    <row r="5881" customFormat="1" s="3">
      <c r="A5881" s="35" t="n">
        <v>2018</v>
      </c>
      <c r="B5881" s="35" t="n">
        <v>56671</v>
      </c>
      <c r="C5881" s="36" t="inlineStr">
        <is>
          <t>BIT</t>
        </is>
      </c>
      <c r="D5881" s="36" t="inlineStr">
        <is>
          <t>Coal</t>
        </is>
      </c>
      <c r="E5881" s="75" t="n">
        <v>88336</v>
      </c>
      <c r="F5881" s="76" t="n">
        <v>21.3</v>
      </c>
      <c r="G5881" s="75" t="inlineStr">
        <is>
          <t>.</t>
        </is>
      </c>
      <c r="H5881" s="77">
        <f>IF(I5881="","",G5881/100*F5881*E5881)</f>
        <v/>
      </c>
      <c r="I5881" s="3">
        <f>IF(OR(G5881=".",F5881=".",E5881="."),"",E5881)</f>
        <v/>
      </c>
      <c r="J5881" s="3">
        <f>IF(I5881="","",F5881*I5881)</f>
        <v/>
      </c>
      <c r="K5881" s="3">
        <f>IF(C5881="LIG",1,0)</f>
        <v/>
      </c>
    </row>
    <row r="5882" customFormat="1" s="3">
      <c r="A5882" s="35" t="n">
        <v>2018</v>
      </c>
      <c r="B5882" s="35" t="n">
        <v>56671</v>
      </c>
      <c r="C5882" s="36" t="inlineStr">
        <is>
          <t>NG</t>
        </is>
      </c>
      <c r="D5882" s="36" t="inlineStr">
        <is>
          <t>Natural Gas</t>
        </is>
      </c>
      <c r="E5882" s="75" t="n">
        <v>522</v>
      </c>
      <c r="F5882" s="76" t="n">
        <v>1.07</v>
      </c>
      <c r="G5882" s="75" t="inlineStr">
        <is>
          <t>.</t>
        </is>
      </c>
      <c r="H5882" s="77">
        <f>IF(I5882="","",G5882/100*F5882*E5882)</f>
        <v/>
      </c>
      <c r="I5882" s="3">
        <f>IF(OR(G5882=".",F5882=".",E5882="."),"",E5882)</f>
        <v/>
      </c>
      <c r="J5882" s="3">
        <f>IF(I5882="","",F5882*I5882)</f>
        <v/>
      </c>
      <c r="K5882" s="3">
        <f>IF(C5882="LIG",1,0)</f>
        <v/>
      </c>
    </row>
    <row r="5883" customFormat="1" s="3">
      <c r="A5883" s="35" t="n">
        <v>2018</v>
      </c>
      <c r="B5883" s="35" t="n">
        <v>56674</v>
      </c>
      <c r="C5883" s="36" t="inlineStr">
        <is>
          <t>NG</t>
        </is>
      </c>
      <c r="D5883" s="36" t="inlineStr">
        <is>
          <t>Natural Gas</t>
        </is>
      </c>
      <c r="E5883" s="75" t="n">
        <v>7402</v>
      </c>
      <c r="F5883" s="76" t="n">
        <v>1.03</v>
      </c>
      <c r="G5883" s="75" t="n">
        <v>271.1</v>
      </c>
      <c r="H5883" s="77">
        <f>IF(I5883="","",G5883/100*F5883*E5883)</f>
        <v/>
      </c>
      <c r="I5883" s="3">
        <f>IF(OR(G5883=".",F5883=".",E5883="."),"",E5883)</f>
        <v/>
      </c>
      <c r="J5883" s="3">
        <f>IF(I5883="","",F5883*I5883)</f>
        <v/>
      </c>
      <c r="K5883" s="3">
        <f>IF(C5883="LIG",1,0)</f>
        <v/>
      </c>
    </row>
    <row r="5884" customFormat="1" s="3">
      <c r="A5884" s="35" t="n">
        <v>2018</v>
      </c>
      <c r="B5884" s="35" t="n">
        <v>56674</v>
      </c>
      <c r="C5884" s="36" t="inlineStr">
        <is>
          <t>NG</t>
        </is>
      </c>
      <c r="D5884" s="36" t="inlineStr">
        <is>
          <t>Natural Gas</t>
        </is>
      </c>
      <c r="E5884" s="75" t="n">
        <v>3107</v>
      </c>
      <c r="F5884" s="76" t="n">
        <v>1.03</v>
      </c>
      <c r="G5884" s="75" t="n">
        <v>305.4</v>
      </c>
      <c r="H5884" s="77">
        <f>IF(I5884="","",G5884/100*F5884*E5884)</f>
        <v/>
      </c>
      <c r="I5884" s="3">
        <f>IF(OR(G5884=".",F5884=".",E5884="."),"",E5884)</f>
        <v/>
      </c>
      <c r="J5884" s="3">
        <f>IF(I5884="","",F5884*I5884)</f>
        <v/>
      </c>
      <c r="K5884" s="3">
        <f>IF(C5884="LIG",1,0)</f>
        <v/>
      </c>
    </row>
    <row r="5885" customFormat="1" s="3">
      <c r="A5885" s="35" t="n">
        <v>2018</v>
      </c>
      <c r="B5885" s="35" t="n">
        <v>56674</v>
      </c>
      <c r="C5885" s="36" t="inlineStr">
        <is>
          <t>NG</t>
        </is>
      </c>
      <c r="D5885" s="36" t="inlineStr">
        <is>
          <t>Natural Gas</t>
        </is>
      </c>
      <c r="E5885" s="75" t="n">
        <v>17845</v>
      </c>
      <c r="F5885" s="76" t="n">
        <v>1.03</v>
      </c>
      <c r="G5885" s="75" t="n">
        <v>292.5</v>
      </c>
      <c r="H5885" s="77">
        <f>IF(I5885="","",G5885/100*F5885*E5885)</f>
        <v/>
      </c>
      <c r="I5885" s="3">
        <f>IF(OR(G5885=".",F5885=".",E5885="."),"",E5885)</f>
        <v/>
      </c>
      <c r="J5885" s="3">
        <f>IF(I5885="","",F5885*I5885)</f>
        <v/>
      </c>
      <c r="K5885" s="3">
        <f>IF(C5885="LIG",1,0)</f>
        <v/>
      </c>
    </row>
    <row r="5886" customFormat="1" s="3">
      <c r="A5886" s="35" t="n">
        <v>2018</v>
      </c>
      <c r="B5886" s="35" t="n">
        <v>56708</v>
      </c>
      <c r="C5886" s="36" t="inlineStr">
        <is>
          <t>NG</t>
        </is>
      </c>
      <c r="D5886" s="36" t="inlineStr">
        <is>
          <t>Natural Gas</t>
        </is>
      </c>
      <c r="E5886" s="75" t="n">
        <v>897510</v>
      </c>
      <c r="F5886" s="76" t="n">
        <v>1.028</v>
      </c>
      <c r="G5886" s="75" t="inlineStr">
        <is>
          <t>.</t>
        </is>
      </c>
      <c r="H5886" s="77">
        <f>IF(I5886="","",G5886/100*F5886*E5886)</f>
        <v/>
      </c>
      <c r="I5886" s="3">
        <f>IF(OR(G5886=".",F5886=".",E5886="."),"",E5886)</f>
        <v/>
      </c>
      <c r="J5886" s="3">
        <f>IF(I5886="","",F5886*I5886)</f>
        <v/>
      </c>
      <c r="K5886" s="3">
        <f>IF(C5886="LIG",1,0)</f>
        <v/>
      </c>
    </row>
    <row r="5887" customFormat="1" s="3">
      <c r="A5887" s="35" t="n">
        <v>2018</v>
      </c>
      <c r="B5887" s="35" t="n">
        <v>56786</v>
      </c>
      <c r="C5887" s="36" t="inlineStr">
        <is>
          <t>LIG</t>
        </is>
      </c>
      <c r="D5887" s="36" t="inlineStr">
        <is>
          <t>Coal</t>
        </is>
      </c>
      <c r="E5887" s="75" t="n">
        <v>29924</v>
      </c>
      <c r="F5887" s="76" t="n">
        <v>14.3</v>
      </c>
      <c r="G5887" s="75" t="n">
        <v>228.2</v>
      </c>
      <c r="H5887" s="77">
        <f>IF(I5887="","",G5887/100*F5887*E5887)</f>
        <v/>
      </c>
      <c r="I5887" s="3">
        <f>IF(OR(G5887=".",F5887=".",E5887="."),"",E5887)</f>
        <v/>
      </c>
      <c r="J5887" s="3">
        <f>IF(I5887="","",F5887*I5887)</f>
        <v/>
      </c>
      <c r="K5887" s="3">
        <f>IF(C5887="LIG",1,0)</f>
        <v/>
      </c>
    </row>
    <row r="5888" customFormat="1" s="3">
      <c r="A5888" s="35" t="n">
        <v>2018</v>
      </c>
      <c r="B5888" s="35" t="n">
        <v>56798</v>
      </c>
      <c r="C5888" s="36" t="inlineStr">
        <is>
          <t>NG</t>
        </is>
      </c>
      <c r="D5888" s="36" t="inlineStr">
        <is>
          <t>Natural Gas</t>
        </is>
      </c>
      <c r="E5888" s="75" t="n">
        <v>1704949</v>
      </c>
      <c r="F5888" s="76" t="n">
        <v>1.026</v>
      </c>
      <c r="G5888" s="75" t="inlineStr">
        <is>
          <t>.</t>
        </is>
      </c>
      <c r="H5888" s="77">
        <f>IF(I5888="","",G5888/100*F5888*E5888)</f>
        <v/>
      </c>
      <c r="I5888" s="3">
        <f>IF(OR(G5888=".",F5888=".",E5888="."),"",E5888)</f>
        <v/>
      </c>
      <c r="J5888" s="3">
        <f>IF(I5888="","",F5888*I5888)</f>
        <v/>
      </c>
      <c r="K5888" s="3">
        <f>IF(C5888="LIG",1,0)</f>
        <v/>
      </c>
    </row>
    <row r="5889" customFormat="1" s="3">
      <c r="A5889" s="35" t="n">
        <v>2018</v>
      </c>
      <c r="B5889" s="35" t="n">
        <v>56799</v>
      </c>
      <c r="C5889" s="36" t="inlineStr">
        <is>
          <t>DFO</t>
        </is>
      </c>
      <c r="D5889" s="36" t="inlineStr">
        <is>
          <t>Petroleum</t>
        </is>
      </c>
      <c r="E5889" s="75" t="n">
        <v>824</v>
      </c>
      <c r="F5889" s="76" t="n">
        <v>5.834</v>
      </c>
      <c r="G5889" s="75" t="n">
        <v>1530.6</v>
      </c>
      <c r="H5889" s="77">
        <f>IF(I5889="","",G5889/100*F5889*E5889)</f>
        <v/>
      </c>
      <c r="I5889" s="3">
        <f>IF(OR(G5889=".",F5889=".",E5889="."),"",E5889)</f>
        <v/>
      </c>
      <c r="J5889" s="3">
        <f>IF(I5889="","",F5889*I5889)</f>
        <v/>
      </c>
      <c r="K5889" s="3">
        <f>IF(C5889="LIG",1,0)</f>
        <v/>
      </c>
    </row>
    <row r="5890" customFormat="1" s="3">
      <c r="A5890" s="35" t="n">
        <v>2018</v>
      </c>
      <c r="B5890" s="35" t="n">
        <v>56799</v>
      </c>
      <c r="C5890" s="36" t="inlineStr">
        <is>
          <t>DFO</t>
        </is>
      </c>
      <c r="D5890" s="36" t="inlineStr">
        <is>
          <t>Petroleum</t>
        </is>
      </c>
      <c r="E5890" s="75" t="n">
        <v>1053</v>
      </c>
      <c r="F5890" s="76" t="n">
        <v>5.839</v>
      </c>
      <c r="G5890" s="75" t="n">
        <v>1603.2</v>
      </c>
      <c r="H5890" s="77">
        <f>IF(I5890="","",G5890/100*F5890*E5890)</f>
        <v/>
      </c>
      <c r="I5890" s="3">
        <f>IF(OR(G5890=".",F5890=".",E5890="."),"",E5890)</f>
        <v/>
      </c>
      <c r="J5890" s="3">
        <f>IF(I5890="","",F5890*I5890)</f>
        <v/>
      </c>
      <c r="K5890" s="3">
        <f>IF(C5890="LIG",1,0)</f>
        <v/>
      </c>
    </row>
    <row r="5891" customFormat="1" s="3">
      <c r="A5891" s="35" t="n">
        <v>2018</v>
      </c>
      <c r="B5891" s="35" t="n">
        <v>56799</v>
      </c>
      <c r="C5891" s="36" t="inlineStr">
        <is>
          <t>NG</t>
        </is>
      </c>
      <c r="D5891" s="36" t="inlineStr">
        <is>
          <t>Natural Gas</t>
        </is>
      </c>
      <c r="E5891" s="75" t="n">
        <v>252474</v>
      </c>
      <c r="F5891" s="76" t="n">
        <v>1.042</v>
      </c>
      <c r="G5891" s="75" t="n">
        <v>776.8</v>
      </c>
      <c r="H5891" s="77">
        <f>IF(I5891="","",G5891/100*F5891*E5891)</f>
        <v/>
      </c>
      <c r="I5891" s="3">
        <f>IF(OR(G5891=".",F5891=".",E5891="."),"",E5891)</f>
        <v/>
      </c>
      <c r="J5891" s="3">
        <f>IF(I5891="","",F5891*I5891)</f>
        <v/>
      </c>
      <c r="K5891" s="3">
        <f>IF(C5891="LIG",1,0)</f>
        <v/>
      </c>
    </row>
    <row r="5892" customFormat="1" s="3">
      <c r="A5892" s="35" t="n">
        <v>2018</v>
      </c>
      <c r="B5892" s="35" t="n">
        <v>56803</v>
      </c>
      <c r="C5892" s="36" t="inlineStr">
        <is>
          <t>NG</t>
        </is>
      </c>
      <c r="D5892" s="36" t="inlineStr">
        <is>
          <t>Natural Gas</t>
        </is>
      </c>
      <c r="E5892" s="75" t="n">
        <v>316600</v>
      </c>
      <c r="F5892" s="76" t="n">
        <v>1.037</v>
      </c>
      <c r="G5892" s="75" t="inlineStr">
        <is>
          <t>.</t>
        </is>
      </c>
      <c r="H5892" s="77">
        <f>IF(I5892="","",G5892/100*F5892*E5892)</f>
        <v/>
      </c>
      <c r="I5892" s="3">
        <f>IF(OR(G5892=".",F5892=".",E5892="."),"",E5892)</f>
        <v/>
      </c>
      <c r="J5892" s="3">
        <f>IF(I5892="","",F5892*I5892)</f>
        <v/>
      </c>
      <c r="K5892" s="3">
        <f>IF(C5892="LIG",1,0)</f>
        <v/>
      </c>
    </row>
    <row r="5893" customFormat="1" s="3">
      <c r="A5893" s="35" t="n">
        <v>2018</v>
      </c>
      <c r="B5893" s="35" t="n">
        <v>56806</v>
      </c>
      <c r="C5893" s="36" t="inlineStr">
        <is>
          <t>NG</t>
        </is>
      </c>
      <c r="D5893" s="36" t="inlineStr">
        <is>
          <t>Natural Gas</t>
        </is>
      </c>
      <c r="E5893" s="75" t="n">
        <v>197762</v>
      </c>
      <c r="F5893" s="76" t="n">
        <v>1.03</v>
      </c>
      <c r="G5893" s="75" t="inlineStr">
        <is>
          <t>.</t>
        </is>
      </c>
      <c r="H5893" s="77">
        <f>IF(I5893="","",G5893/100*F5893*E5893)</f>
        <v/>
      </c>
      <c r="I5893" s="3">
        <f>IF(OR(G5893=".",F5893=".",E5893="."),"",E5893)</f>
        <v/>
      </c>
      <c r="J5893" s="3">
        <f>IF(I5893="","",F5893*I5893)</f>
        <v/>
      </c>
      <c r="K5893" s="3">
        <f>IF(C5893="LIG",1,0)</f>
        <v/>
      </c>
    </row>
    <row r="5894" customFormat="1" s="3">
      <c r="A5894" s="35" t="n">
        <v>2018</v>
      </c>
      <c r="B5894" s="35" t="n">
        <v>56807</v>
      </c>
      <c r="C5894" s="36" t="inlineStr">
        <is>
          <t>DFO</t>
        </is>
      </c>
      <c r="D5894" s="36" t="inlineStr">
        <is>
          <t>Petroleum</t>
        </is>
      </c>
      <c r="E5894" s="75" t="n">
        <v>2341</v>
      </c>
      <c r="F5894" s="76" t="n">
        <v>5.88</v>
      </c>
      <c r="G5894" s="75" t="n">
        <v>1309.5</v>
      </c>
      <c r="H5894" s="77">
        <f>IF(I5894="","",G5894/100*F5894*E5894)</f>
        <v/>
      </c>
      <c r="I5894" s="3">
        <f>IF(OR(G5894=".",F5894=".",E5894="."),"",E5894)</f>
        <v/>
      </c>
      <c r="J5894" s="3">
        <f>IF(I5894="","",F5894*I5894)</f>
        <v/>
      </c>
      <c r="K5894" s="3">
        <f>IF(C5894="LIG",1,0)</f>
        <v/>
      </c>
    </row>
    <row r="5895" customFormat="1" s="3">
      <c r="A5895" s="35" t="n">
        <v>2018</v>
      </c>
      <c r="B5895" s="35" t="n">
        <v>56807</v>
      </c>
      <c r="C5895" s="36" t="inlineStr">
        <is>
          <t>DFO</t>
        </is>
      </c>
      <c r="D5895" s="36" t="inlineStr">
        <is>
          <t>Petroleum</t>
        </is>
      </c>
      <c r="E5895" s="75" t="n">
        <v>3761</v>
      </c>
      <c r="F5895" s="76" t="n">
        <v>5.88</v>
      </c>
      <c r="G5895" s="75" t="n">
        <v>1439.4</v>
      </c>
      <c r="H5895" s="77">
        <f>IF(I5895="","",G5895/100*F5895*E5895)</f>
        <v/>
      </c>
      <c r="I5895" s="3">
        <f>IF(OR(G5895=".",F5895=".",E5895="."),"",E5895)</f>
        <v/>
      </c>
      <c r="J5895" s="3">
        <f>IF(I5895="","",F5895*I5895)</f>
        <v/>
      </c>
      <c r="K5895" s="3">
        <f>IF(C5895="LIG",1,0)</f>
        <v/>
      </c>
    </row>
    <row r="5896" customFormat="1" s="3">
      <c r="A5896" s="35" t="n">
        <v>2018</v>
      </c>
      <c r="B5896" s="35" t="n">
        <v>56807</v>
      </c>
      <c r="C5896" s="36" t="inlineStr">
        <is>
          <t>NG</t>
        </is>
      </c>
      <c r="D5896" s="36" t="inlineStr">
        <is>
          <t>Natural Gas</t>
        </is>
      </c>
      <c r="E5896" s="75" t="n">
        <v>2103886</v>
      </c>
      <c r="F5896" s="76" t="n">
        <v>1.082</v>
      </c>
      <c r="G5896" s="75" t="n">
        <v>540.1</v>
      </c>
      <c r="H5896" s="77">
        <f>IF(I5896="","",G5896/100*F5896*E5896)</f>
        <v/>
      </c>
      <c r="I5896" s="3">
        <f>IF(OR(G5896=".",F5896=".",E5896="."),"",E5896)</f>
        <v/>
      </c>
      <c r="J5896" s="3">
        <f>IF(I5896="","",F5896*I5896)</f>
        <v/>
      </c>
      <c r="K5896" s="3">
        <f>IF(C5896="LIG",1,0)</f>
        <v/>
      </c>
    </row>
    <row r="5897" customFormat="1" s="3">
      <c r="A5897" s="35" t="n">
        <v>2018</v>
      </c>
      <c r="B5897" s="35" t="n">
        <v>56808</v>
      </c>
      <c r="C5897" s="36" t="inlineStr">
        <is>
          <t>DFO</t>
        </is>
      </c>
      <c r="D5897" s="36" t="inlineStr">
        <is>
          <t>Petroleum</t>
        </is>
      </c>
      <c r="E5897" s="75" t="n">
        <v>3185</v>
      </c>
      <c r="F5897" s="76" t="n">
        <v>5.88</v>
      </c>
      <c r="G5897" s="75" t="n">
        <v>1454.8</v>
      </c>
      <c r="H5897" s="77">
        <f>IF(I5897="","",G5897/100*F5897*E5897)</f>
        <v/>
      </c>
      <c r="I5897" s="3">
        <f>IF(OR(G5897=".",F5897=".",E5897="."),"",E5897)</f>
        <v/>
      </c>
      <c r="J5897" s="3">
        <f>IF(I5897="","",F5897*I5897)</f>
        <v/>
      </c>
      <c r="K5897" s="3">
        <f>IF(C5897="LIG",1,0)</f>
        <v/>
      </c>
    </row>
    <row r="5898" customFormat="1" s="3">
      <c r="A5898" s="35" t="n">
        <v>2018</v>
      </c>
      <c r="B5898" s="35" t="n">
        <v>56808</v>
      </c>
      <c r="C5898" s="36" t="inlineStr">
        <is>
          <t>BIT</t>
        </is>
      </c>
      <c r="D5898" s="36" t="inlineStr">
        <is>
          <t>Coal</t>
        </is>
      </c>
      <c r="E5898" s="75" t="n">
        <v>2313</v>
      </c>
      <c r="F5898" s="76" t="n">
        <v>12.616</v>
      </c>
      <c r="G5898" s="75" t="n">
        <v>201.5</v>
      </c>
      <c r="H5898" s="77">
        <f>IF(I5898="","",G5898/100*F5898*E5898)</f>
        <v/>
      </c>
      <c r="I5898" s="3">
        <f>IF(OR(G5898=".",F5898=".",E5898="."),"",E5898)</f>
        <v/>
      </c>
      <c r="J5898" s="3">
        <f>IF(I5898="","",F5898*I5898)</f>
        <v/>
      </c>
      <c r="K5898" s="3">
        <f>IF(C5898="LIG",1,0)</f>
        <v/>
      </c>
    </row>
    <row r="5899" customFormat="1" s="3">
      <c r="A5899" s="35" t="n">
        <v>2018</v>
      </c>
      <c r="B5899" s="35" t="n">
        <v>56808</v>
      </c>
      <c r="C5899" s="36" t="inlineStr">
        <is>
          <t>BIT</t>
        </is>
      </c>
      <c r="D5899" s="36" t="inlineStr">
        <is>
          <t>Coal</t>
        </is>
      </c>
      <c r="E5899" s="75" t="n">
        <v>103511</v>
      </c>
      <c r="F5899" s="76" t="n">
        <v>16.524</v>
      </c>
      <c r="G5899" s="75" t="n">
        <v>235.7</v>
      </c>
      <c r="H5899" s="77">
        <f>IF(I5899="","",G5899/100*F5899*E5899)</f>
        <v/>
      </c>
      <c r="I5899" s="3">
        <f>IF(OR(G5899=".",F5899=".",E5899="."),"",E5899)</f>
        <v/>
      </c>
      <c r="J5899" s="3">
        <f>IF(I5899="","",F5899*I5899)</f>
        <v/>
      </c>
      <c r="K5899" s="3">
        <f>IF(C5899="LIG",1,0)</f>
        <v/>
      </c>
    </row>
    <row r="5900" customFormat="1" s="3">
      <c r="A5900" s="35" t="n">
        <v>2018</v>
      </c>
      <c r="B5900" s="35" t="n">
        <v>56846</v>
      </c>
      <c r="C5900" s="36" t="inlineStr">
        <is>
          <t>NG</t>
        </is>
      </c>
      <c r="D5900" s="36" t="inlineStr">
        <is>
          <t>Natural Gas</t>
        </is>
      </c>
      <c r="E5900" s="75" t="n">
        <v>2886215</v>
      </c>
      <c r="F5900" s="76" t="n">
        <v>1.002</v>
      </c>
      <c r="G5900" s="75" t="inlineStr">
        <is>
          <t>.</t>
        </is>
      </c>
      <c r="H5900" s="77">
        <f>IF(I5900="","",G5900/100*F5900*E5900)</f>
        <v/>
      </c>
      <c r="I5900" s="3">
        <f>IF(OR(G5900=".",F5900=".",E5900="."),"",E5900)</f>
        <v/>
      </c>
      <c r="J5900" s="3">
        <f>IF(I5900="","",F5900*I5900)</f>
        <v/>
      </c>
      <c r="K5900" s="3">
        <f>IF(C5900="LIG",1,0)</f>
        <v/>
      </c>
    </row>
    <row r="5901" customFormat="1" s="3">
      <c r="A5901" s="35" t="n">
        <v>2018</v>
      </c>
      <c r="B5901" s="35" t="n">
        <v>56908</v>
      </c>
      <c r="C5901" s="36" t="inlineStr">
        <is>
          <t>NG</t>
        </is>
      </c>
      <c r="D5901" s="36" t="inlineStr">
        <is>
          <t>Natural Gas</t>
        </is>
      </c>
      <c r="E5901" s="75" t="n">
        <v>196702</v>
      </c>
      <c r="F5901" s="76" t="n">
        <v>1.04</v>
      </c>
      <c r="G5901" s="75" t="n">
        <v>168.8</v>
      </c>
      <c r="H5901" s="77">
        <f>IF(I5901="","",G5901/100*F5901*E5901)</f>
        <v/>
      </c>
      <c r="I5901" s="3">
        <f>IF(OR(G5901=".",F5901=".",E5901="."),"",E5901)</f>
        <v/>
      </c>
      <c r="J5901" s="3">
        <f>IF(I5901="","",F5901*I5901)</f>
        <v/>
      </c>
      <c r="K5901" s="3">
        <f>IF(C5901="LIG",1,0)</f>
        <v/>
      </c>
    </row>
    <row r="5902" customFormat="1" s="3">
      <c r="A5902" s="35" t="n">
        <v>2018</v>
      </c>
      <c r="B5902" s="35" t="n">
        <v>56948</v>
      </c>
      <c r="C5902" s="36" t="inlineStr">
        <is>
          <t>NG</t>
        </is>
      </c>
      <c r="D5902" s="36" t="inlineStr">
        <is>
          <t>Natural Gas</t>
        </is>
      </c>
      <c r="E5902" s="75" t="n">
        <v>93542</v>
      </c>
      <c r="F5902" s="76" t="n">
        <v>1.06</v>
      </c>
      <c r="G5902" s="75" t="inlineStr">
        <is>
          <t>.</t>
        </is>
      </c>
      <c r="H5902" s="77">
        <f>IF(I5902="","",G5902/100*F5902*E5902)</f>
        <v/>
      </c>
      <c r="I5902" s="3">
        <f>IF(OR(G5902=".",F5902=".",E5902="."),"",E5902)</f>
        <v/>
      </c>
      <c r="J5902" s="3">
        <f>IF(I5902="","",F5902*I5902)</f>
        <v/>
      </c>
      <c r="K5902" s="3">
        <f>IF(C5902="LIG",1,0)</f>
        <v/>
      </c>
    </row>
    <row r="5903" customFormat="1" s="3">
      <c r="A5903" s="35" t="n">
        <v>2018</v>
      </c>
      <c r="B5903" s="35" t="n">
        <v>56963</v>
      </c>
      <c r="C5903" s="36" t="inlineStr">
        <is>
          <t>NG</t>
        </is>
      </c>
      <c r="D5903" s="36" t="inlineStr">
        <is>
          <t>Natural Gas</t>
        </is>
      </c>
      <c r="E5903" s="75" t="n">
        <v>2456276</v>
      </c>
      <c r="F5903" s="76" t="n">
        <v>1.039</v>
      </c>
      <c r="G5903" s="75" t="inlineStr">
        <is>
          <t>.</t>
        </is>
      </c>
      <c r="H5903" s="77">
        <f>IF(I5903="","",G5903/100*F5903*E5903)</f>
        <v/>
      </c>
      <c r="I5903" s="3">
        <f>IF(OR(G5903=".",F5903=".",E5903="."),"",E5903)</f>
        <v/>
      </c>
      <c r="J5903" s="3">
        <f>IF(I5903="","",F5903*I5903)</f>
        <v/>
      </c>
      <c r="K5903" s="3">
        <f>IF(C5903="LIG",1,0)</f>
        <v/>
      </c>
    </row>
    <row r="5904" customFormat="1" s="3">
      <c r="A5904" s="35" t="n">
        <v>2018</v>
      </c>
      <c r="B5904" s="35" t="n">
        <v>56964</v>
      </c>
      <c r="C5904" s="36" t="inlineStr">
        <is>
          <t>DFO</t>
        </is>
      </c>
      <c r="D5904" s="36" t="inlineStr">
        <is>
          <t>Petroleum</t>
        </is>
      </c>
      <c r="E5904" s="75" t="n">
        <v>941</v>
      </c>
      <c r="F5904" s="76" t="n">
        <v>5.5</v>
      </c>
      <c r="G5904" s="75" t="inlineStr">
        <is>
          <t>.</t>
        </is>
      </c>
      <c r="H5904" s="77">
        <f>IF(I5904="","",G5904/100*F5904*E5904)</f>
        <v/>
      </c>
      <c r="I5904" s="3">
        <f>IF(OR(G5904=".",F5904=".",E5904="."),"",E5904)</f>
        <v/>
      </c>
      <c r="J5904" s="3">
        <f>IF(I5904="","",F5904*I5904)</f>
        <v/>
      </c>
      <c r="K5904" s="3">
        <f>IF(C5904="LIG",1,0)</f>
        <v/>
      </c>
    </row>
    <row r="5905" customFormat="1" s="3">
      <c r="A5905" s="35" t="n">
        <v>2018</v>
      </c>
      <c r="B5905" s="35" t="n">
        <v>56964</v>
      </c>
      <c r="C5905" s="36" t="inlineStr">
        <is>
          <t>NG</t>
        </is>
      </c>
      <c r="D5905" s="36" t="inlineStr">
        <is>
          <t>Natural Gas</t>
        </is>
      </c>
      <c r="E5905" s="75" t="n">
        <v>40542</v>
      </c>
      <c r="F5905" s="76" t="n">
        <v>1.033</v>
      </c>
      <c r="G5905" s="75" t="inlineStr">
        <is>
          <t>.</t>
        </is>
      </c>
      <c r="H5905" s="77">
        <f>IF(I5905="","",G5905/100*F5905*E5905)</f>
        <v/>
      </c>
      <c r="I5905" s="3">
        <f>IF(OR(G5905=".",F5905=".",E5905="."),"",E5905)</f>
        <v/>
      </c>
      <c r="J5905" s="3">
        <f>IF(I5905="","",F5905*I5905)</f>
        <v/>
      </c>
      <c r="K5905" s="3">
        <f>IF(C5905="LIG",1,0)</f>
        <v/>
      </c>
    </row>
    <row r="5906" customFormat="1" s="3">
      <c r="A5906" s="35" t="n">
        <v>2018</v>
      </c>
      <c r="B5906" s="35" t="n">
        <v>56964</v>
      </c>
      <c r="C5906" s="36" t="inlineStr">
        <is>
          <t>NG</t>
        </is>
      </c>
      <c r="D5906" s="36" t="inlineStr">
        <is>
          <t>Natural Gas</t>
        </is>
      </c>
      <c r="E5906" s="75" t="n">
        <v>96761</v>
      </c>
      <c r="F5906" s="76" t="n">
        <v>1.047</v>
      </c>
      <c r="G5906" s="75" t="inlineStr">
        <is>
          <t>.</t>
        </is>
      </c>
      <c r="H5906" s="77">
        <f>IF(I5906="","",G5906/100*F5906*E5906)</f>
        <v/>
      </c>
      <c r="I5906" s="3">
        <f>IF(OR(G5906=".",F5906=".",E5906="."),"",E5906)</f>
        <v/>
      </c>
      <c r="J5906" s="3">
        <f>IF(I5906="","",F5906*I5906)</f>
        <v/>
      </c>
      <c r="K5906" s="3">
        <f>IF(C5906="LIG",1,0)</f>
        <v/>
      </c>
    </row>
    <row r="5907" customFormat="1" s="3">
      <c r="A5907" s="35" t="n">
        <v>2018</v>
      </c>
      <c r="B5907" s="35" t="n">
        <v>56998</v>
      </c>
      <c r="C5907" s="36" t="inlineStr">
        <is>
          <t>NG</t>
        </is>
      </c>
      <c r="D5907" s="36" t="inlineStr">
        <is>
          <t>Natural Gas</t>
        </is>
      </c>
      <c r="E5907" s="75" t="n">
        <v>606828</v>
      </c>
      <c r="F5907" s="76" t="n">
        <v>0.993</v>
      </c>
      <c r="G5907" s="75" t="inlineStr">
        <is>
          <t>.</t>
        </is>
      </c>
      <c r="H5907" s="77">
        <f>IF(I5907="","",G5907/100*F5907*E5907)</f>
        <v/>
      </c>
      <c r="I5907" s="3">
        <f>IF(OR(G5907=".",F5907=".",E5907="."),"",E5907)</f>
        <v/>
      </c>
      <c r="J5907" s="3">
        <f>IF(I5907="","",F5907*I5907)</f>
        <v/>
      </c>
      <c r="K5907" s="3">
        <f>IF(C5907="LIG",1,0)</f>
        <v/>
      </c>
    </row>
    <row r="5908" customFormat="1" s="3">
      <c r="A5908" s="35" t="n">
        <v>2018</v>
      </c>
      <c r="B5908" s="35" t="n">
        <v>57027</v>
      </c>
      <c r="C5908" s="36" t="inlineStr">
        <is>
          <t>NG</t>
        </is>
      </c>
      <c r="D5908" s="36" t="inlineStr">
        <is>
          <t>Natural Gas</t>
        </is>
      </c>
      <c r="E5908" s="75" t="n">
        <v>188858</v>
      </c>
      <c r="F5908" s="76" t="n">
        <v>1.023</v>
      </c>
      <c r="G5908" s="75" t="n">
        <v>447</v>
      </c>
      <c r="H5908" s="77">
        <f>IF(I5908="","",G5908/100*F5908*E5908)</f>
        <v/>
      </c>
      <c r="I5908" s="3">
        <f>IF(OR(G5908=".",F5908=".",E5908="."),"",E5908)</f>
        <v/>
      </c>
      <c r="J5908" s="3">
        <f>IF(I5908="","",F5908*I5908)</f>
        <v/>
      </c>
      <c r="K5908" s="3">
        <f>IF(C5908="LIG",1,0)</f>
        <v/>
      </c>
    </row>
    <row r="5909" customFormat="1" s="3">
      <c r="A5909" s="35" t="n">
        <v>2018</v>
      </c>
      <c r="B5909" s="35" t="n">
        <v>57028</v>
      </c>
      <c r="C5909" s="36" t="inlineStr">
        <is>
          <t>NG</t>
        </is>
      </c>
      <c r="D5909" s="36" t="inlineStr">
        <is>
          <t>Natural Gas</t>
        </is>
      </c>
      <c r="E5909" s="75" t="n">
        <v>51990</v>
      </c>
      <c r="F5909" s="76" t="n">
        <v>1</v>
      </c>
      <c r="G5909" s="75" t="n">
        <v>232.6</v>
      </c>
      <c r="H5909" s="77">
        <f>IF(I5909="","",G5909/100*F5909*E5909)</f>
        <v/>
      </c>
      <c r="I5909" s="3">
        <f>IF(OR(G5909=".",F5909=".",E5909="."),"",E5909)</f>
        <v/>
      </c>
      <c r="J5909" s="3">
        <f>IF(I5909="","",F5909*I5909)</f>
        <v/>
      </c>
      <c r="K5909" s="3">
        <f>IF(C5909="LIG",1,0)</f>
        <v/>
      </c>
    </row>
    <row r="5910" customFormat="1" s="3">
      <c r="A5910" s="35" t="n">
        <v>2018</v>
      </c>
      <c r="B5910" s="35" t="n">
        <v>57028</v>
      </c>
      <c r="C5910" s="36" t="inlineStr">
        <is>
          <t>NG</t>
        </is>
      </c>
      <c r="D5910" s="36" t="inlineStr">
        <is>
          <t>Natural Gas</t>
        </is>
      </c>
      <c r="E5910" s="75" t="n">
        <v>304016</v>
      </c>
      <c r="F5910" s="76" t="n">
        <v>1</v>
      </c>
      <c r="G5910" s="75" t="n">
        <v>349.4</v>
      </c>
      <c r="H5910" s="77">
        <f>IF(I5910="","",G5910/100*F5910*E5910)</f>
        <v/>
      </c>
      <c r="I5910" s="3">
        <f>IF(OR(G5910=".",F5910=".",E5910="."),"",E5910)</f>
        <v/>
      </c>
      <c r="J5910" s="3">
        <f>IF(I5910="","",F5910*I5910)</f>
        <v/>
      </c>
      <c r="K5910" s="3">
        <f>IF(C5910="LIG",1,0)</f>
        <v/>
      </c>
    </row>
    <row r="5911" customFormat="1" s="3">
      <c r="A5911" s="35" t="n">
        <v>2018</v>
      </c>
      <c r="B5911" s="35" t="n">
        <v>57029</v>
      </c>
      <c r="C5911" s="36" t="inlineStr">
        <is>
          <t>DFO</t>
        </is>
      </c>
      <c r="D5911" s="36" t="inlineStr">
        <is>
          <t>Petroleum</t>
        </is>
      </c>
      <c r="E5911" s="75" t="n">
        <v>129</v>
      </c>
      <c r="F5911" s="76" t="n">
        <v>5.817</v>
      </c>
      <c r="G5911" s="75" t="inlineStr">
        <is>
          <t>.</t>
        </is>
      </c>
      <c r="H5911" s="77">
        <f>IF(I5911="","",G5911/100*F5911*E5911)</f>
        <v/>
      </c>
      <c r="I5911" s="3">
        <f>IF(OR(G5911=".",F5911=".",E5911="."),"",E5911)</f>
        <v/>
      </c>
      <c r="J5911" s="3">
        <f>IF(I5911="","",F5911*I5911)</f>
        <v/>
      </c>
      <c r="K5911" s="3">
        <f>IF(C5911="LIG",1,0)</f>
        <v/>
      </c>
    </row>
    <row r="5912" customFormat="1" s="3">
      <c r="A5912" s="35" t="n">
        <v>2018</v>
      </c>
      <c r="B5912" s="35" t="n">
        <v>57029</v>
      </c>
      <c r="C5912" s="36" t="inlineStr">
        <is>
          <t>DFO</t>
        </is>
      </c>
      <c r="D5912" s="36" t="inlineStr">
        <is>
          <t>Petroleum</t>
        </is>
      </c>
      <c r="E5912" s="75" t="n">
        <v>117</v>
      </c>
      <c r="F5912" s="76" t="n">
        <v>5.817</v>
      </c>
      <c r="G5912" s="75" t="inlineStr">
        <is>
          <t>.</t>
        </is>
      </c>
      <c r="H5912" s="77">
        <f>IF(I5912="","",G5912/100*F5912*E5912)</f>
        <v/>
      </c>
      <c r="I5912" s="3">
        <f>IF(OR(G5912=".",F5912=".",E5912="."),"",E5912)</f>
        <v/>
      </c>
      <c r="J5912" s="3">
        <f>IF(I5912="","",F5912*I5912)</f>
        <v/>
      </c>
      <c r="K5912" s="3">
        <f>IF(C5912="LIG",1,0)</f>
        <v/>
      </c>
    </row>
    <row r="5913" customFormat="1" s="3">
      <c r="A5913" s="35" t="n">
        <v>2018</v>
      </c>
      <c r="B5913" s="35" t="n">
        <v>57029</v>
      </c>
      <c r="C5913" s="36" t="inlineStr">
        <is>
          <t>DFO</t>
        </is>
      </c>
      <c r="D5913" s="36" t="inlineStr">
        <is>
          <t>Petroleum</t>
        </is>
      </c>
      <c r="E5913" s="75" t="n">
        <v>456</v>
      </c>
      <c r="F5913" s="76" t="n">
        <v>5.817</v>
      </c>
      <c r="G5913" s="75" t="inlineStr">
        <is>
          <t>.</t>
        </is>
      </c>
      <c r="H5913" s="77">
        <f>IF(I5913="","",G5913/100*F5913*E5913)</f>
        <v/>
      </c>
      <c r="I5913" s="3">
        <f>IF(OR(G5913=".",F5913=".",E5913="."),"",E5913)</f>
        <v/>
      </c>
      <c r="J5913" s="3">
        <f>IF(I5913="","",F5913*I5913)</f>
        <v/>
      </c>
      <c r="K5913" s="3">
        <f>IF(C5913="LIG",1,0)</f>
        <v/>
      </c>
    </row>
    <row r="5914" customFormat="1" s="3">
      <c r="A5914" s="35" t="n">
        <v>2018</v>
      </c>
      <c r="B5914" s="35" t="n">
        <v>57029</v>
      </c>
      <c r="C5914" s="36" t="inlineStr">
        <is>
          <t>NG</t>
        </is>
      </c>
      <c r="D5914" s="36" t="inlineStr">
        <is>
          <t>Natural Gas</t>
        </is>
      </c>
      <c r="E5914" s="75" t="n">
        <v>646540</v>
      </c>
      <c r="F5914" s="76" t="n">
        <v>1.025</v>
      </c>
      <c r="G5914" s="75" t="inlineStr">
        <is>
          <t>.</t>
        </is>
      </c>
      <c r="H5914" s="77">
        <f>IF(I5914="","",G5914/100*F5914*E5914)</f>
        <v/>
      </c>
      <c r="I5914" s="3">
        <f>IF(OR(G5914=".",F5914=".",E5914="."),"",E5914)</f>
        <v/>
      </c>
      <c r="J5914" s="3">
        <f>IF(I5914="","",F5914*I5914)</f>
        <v/>
      </c>
      <c r="K5914" s="3">
        <f>IF(C5914="LIG",1,0)</f>
        <v/>
      </c>
    </row>
    <row r="5915" customFormat="1" s="3">
      <c r="A5915" s="35" t="n">
        <v>2018</v>
      </c>
      <c r="B5915" s="35" t="n">
        <v>57036</v>
      </c>
      <c r="C5915" s="36" t="inlineStr">
        <is>
          <t>NG</t>
        </is>
      </c>
      <c r="D5915" s="36" t="inlineStr">
        <is>
          <t>Natural Gas</t>
        </is>
      </c>
      <c r="E5915" s="75" t="n">
        <v>4399</v>
      </c>
      <c r="F5915" s="76" t="n">
        <v>1</v>
      </c>
      <c r="G5915" s="75" t="n">
        <v>734.5</v>
      </c>
      <c r="H5915" s="77">
        <f>IF(I5915="","",G5915/100*F5915*E5915)</f>
        <v/>
      </c>
      <c r="I5915" s="3">
        <f>IF(OR(G5915=".",F5915=".",E5915="."),"",E5915)</f>
        <v/>
      </c>
      <c r="J5915" s="3">
        <f>IF(I5915="","",F5915*I5915)</f>
        <v/>
      </c>
      <c r="K5915" s="3">
        <f>IF(C5915="LIG",1,0)</f>
        <v/>
      </c>
    </row>
    <row r="5916" customFormat="1" s="3">
      <c r="A5916" s="35" t="n">
        <v>2018</v>
      </c>
      <c r="B5916" s="35" t="n">
        <v>57036</v>
      </c>
      <c r="C5916" s="36" t="inlineStr">
        <is>
          <t>NG</t>
        </is>
      </c>
      <c r="D5916" s="36" t="inlineStr">
        <is>
          <t>Natural Gas</t>
        </is>
      </c>
      <c r="E5916" s="75" t="n">
        <v>139876</v>
      </c>
      <c r="F5916" s="76" t="n">
        <v>1</v>
      </c>
      <c r="G5916" s="75" t="n">
        <v>571.8</v>
      </c>
      <c r="H5916" s="77">
        <f>IF(I5916="","",G5916/100*F5916*E5916)</f>
        <v/>
      </c>
      <c r="I5916" s="3">
        <f>IF(OR(G5916=".",F5916=".",E5916="."),"",E5916)</f>
        <v/>
      </c>
      <c r="J5916" s="3">
        <f>IF(I5916="","",F5916*I5916)</f>
        <v/>
      </c>
      <c r="K5916" s="3">
        <f>IF(C5916="LIG",1,0)</f>
        <v/>
      </c>
    </row>
    <row r="5917" customFormat="1" s="3">
      <c r="A5917" s="35" t="n">
        <v>2018</v>
      </c>
      <c r="B5917" s="35" t="n">
        <v>57036</v>
      </c>
      <c r="C5917" s="36" t="inlineStr">
        <is>
          <t>NG</t>
        </is>
      </c>
      <c r="D5917" s="36" t="inlineStr">
        <is>
          <t>Natural Gas</t>
        </is>
      </c>
      <c r="E5917" s="75" t="n">
        <v>636600</v>
      </c>
      <c r="F5917" s="76" t="n">
        <v>1</v>
      </c>
      <c r="G5917" s="75" t="n">
        <v>861.3</v>
      </c>
      <c r="H5917" s="77">
        <f>IF(I5917="","",G5917/100*F5917*E5917)</f>
        <v/>
      </c>
      <c r="I5917" s="3">
        <f>IF(OR(G5917=".",F5917=".",E5917="."),"",E5917)</f>
        <v/>
      </c>
      <c r="J5917" s="3">
        <f>IF(I5917="","",F5917*I5917)</f>
        <v/>
      </c>
      <c r="K5917" s="3">
        <f>IF(C5917="LIG",1,0)</f>
        <v/>
      </c>
    </row>
    <row r="5918" customFormat="1" s="3">
      <c r="A5918" s="35" t="n">
        <v>2018</v>
      </c>
      <c r="B5918" s="35" t="n">
        <v>57037</v>
      </c>
      <c r="C5918" s="36" t="inlineStr">
        <is>
          <t>NG</t>
        </is>
      </c>
      <c r="D5918" s="36" t="inlineStr">
        <is>
          <t>Natural Gas</t>
        </is>
      </c>
      <c r="E5918" s="75" t="n">
        <v>2288643</v>
      </c>
      <c r="F5918" s="76" t="n">
        <v>1.053</v>
      </c>
      <c r="G5918" s="75" t="n">
        <v>266.2</v>
      </c>
      <c r="H5918" s="77">
        <f>IF(I5918="","",G5918/100*F5918*E5918)</f>
        <v/>
      </c>
      <c r="I5918" s="3">
        <f>IF(OR(G5918=".",F5918=".",E5918="."),"",E5918)</f>
        <v/>
      </c>
      <c r="J5918" s="3">
        <f>IF(I5918="","",F5918*I5918)</f>
        <v/>
      </c>
      <c r="K5918" s="3">
        <f>IF(C5918="LIG",1,0)</f>
        <v/>
      </c>
    </row>
    <row r="5919" customFormat="1" s="3">
      <c r="A5919" s="35" t="n">
        <v>2018</v>
      </c>
      <c r="B5919" s="35" t="n">
        <v>57046</v>
      </c>
      <c r="C5919" s="36" t="inlineStr">
        <is>
          <t>SUB</t>
        </is>
      </c>
      <c r="D5919" s="36" t="inlineStr">
        <is>
          <t>Coal</t>
        </is>
      </c>
      <c r="E5919" s="75" t="n">
        <v>65074</v>
      </c>
      <c r="F5919" s="76" t="n">
        <v>17.3</v>
      </c>
      <c r="G5919" s="75" t="inlineStr">
        <is>
          <t>.</t>
        </is>
      </c>
      <c r="H5919" s="77">
        <f>IF(I5919="","",G5919/100*F5919*E5919)</f>
        <v/>
      </c>
      <c r="I5919" s="3">
        <f>IF(OR(G5919=".",F5919=".",E5919="."),"",E5919)</f>
        <v/>
      </c>
      <c r="J5919" s="3">
        <f>IF(I5919="","",F5919*I5919)</f>
        <v/>
      </c>
      <c r="K5919" s="3">
        <f>IF(C5919="LIG",1,0)</f>
        <v/>
      </c>
    </row>
    <row r="5920" customFormat="1" s="3">
      <c r="A5920" s="35" t="n">
        <v>2018</v>
      </c>
      <c r="B5920" s="35" t="n">
        <v>57267</v>
      </c>
      <c r="C5920" s="36" t="inlineStr">
        <is>
          <t>NG</t>
        </is>
      </c>
      <c r="D5920" s="36" t="inlineStr">
        <is>
          <t>Natural Gas</t>
        </is>
      </c>
      <c r="E5920" s="75" t="n">
        <v>190701</v>
      </c>
      <c r="F5920" s="76" t="n">
        <v>1.03</v>
      </c>
      <c r="G5920" s="75" t="inlineStr">
        <is>
          <t>.</t>
        </is>
      </c>
      <c r="H5920" s="77">
        <f>IF(I5920="","",G5920/100*F5920*E5920)</f>
        <v/>
      </c>
      <c r="I5920" s="3">
        <f>IF(OR(G5920=".",F5920=".",E5920="."),"",E5920)</f>
        <v/>
      </c>
      <c r="J5920" s="3">
        <f>IF(I5920="","",F5920*I5920)</f>
        <v/>
      </c>
      <c r="K5920" s="3">
        <f>IF(C5920="LIG",1,0)</f>
        <v/>
      </c>
    </row>
    <row r="5921" customFormat="1" s="3">
      <c r="A5921" s="35" t="n">
        <v>2018</v>
      </c>
      <c r="B5921" s="35" t="n">
        <v>57349</v>
      </c>
      <c r="C5921" s="36" t="inlineStr">
        <is>
          <t>NG</t>
        </is>
      </c>
      <c r="D5921" s="36" t="inlineStr">
        <is>
          <t>Natural Gas</t>
        </is>
      </c>
      <c r="E5921" s="75" t="n">
        <v>1128316</v>
      </c>
      <c r="F5921" s="76" t="n">
        <v>1.046</v>
      </c>
      <c r="G5921" s="75" t="inlineStr">
        <is>
          <t>.</t>
        </is>
      </c>
      <c r="H5921" s="77">
        <f>IF(I5921="","",G5921/100*F5921*E5921)</f>
        <v/>
      </c>
      <c r="I5921" s="3">
        <f>IF(OR(G5921=".",F5921=".",E5921="."),"",E5921)</f>
        <v/>
      </c>
      <c r="J5921" s="3">
        <f>IF(I5921="","",F5921*I5921)</f>
        <v/>
      </c>
      <c r="K5921" s="3">
        <f>IF(C5921="LIG",1,0)</f>
        <v/>
      </c>
    </row>
    <row r="5922" customFormat="1" s="3">
      <c r="A5922" s="35" t="n">
        <v>2018</v>
      </c>
      <c r="B5922" s="35" t="n">
        <v>57482</v>
      </c>
      <c r="C5922" s="36" t="inlineStr">
        <is>
          <t>NG</t>
        </is>
      </c>
      <c r="D5922" s="36" t="inlineStr">
        <is>
          <t>Natural Gas</t>
        </is>
      </c>
      <c r="E5922" s="75" t="n">
        <v>114726</v>
      </c>
      <c r="F5922" s="76" t="n">
        <v>1.044</v>
      </c>
      <c r="G5922" s="75" t="inlineStr">
        <is>
          <t>.</t>
        </is>
      </c>
      <c r="H5922" s="77">
        <f>IF(I5922="","",G5922/100*F5922*E5922)</f>
        <v/>
      </c>
      <c r="I5922" s="3">
        <f>IF(OR(G5922=".",F5922=".",E5922="."),"",E5922)</f>
        <v/>
      </c>
      <c r="J5922" s="3">
        <f>IF(I5922="","",F5922*I5922)</f>
        <v/>
      </c>
      <c r="K5922" s="3">
        <f>IF(C5922="LIG",1,0)</f>
        <v/>
      </c>
    </row>
    <row r="5923" customFormat="1" s="3">
      <c r="A5923" s="35" t="n">
        <v>2018</v>
      </c>
      <c r="B5923" s="35" t="n">
        <v>57515</v>
      </c>
      <c r="C5923" s="36" t="inlineStr">
        <is>
          <t>NG</t>
        </is>
      </c>
      <c r="D5923" s="36" t="inlineStr">
        <is>
          <t>Natural Gas</t>
        </is>
      </c>
      <c r="E5923" s="75" t="n">
        <v>198234</v>
      </c>
      <c r="F5923" s="76" t="n">
        <v>1.044</v>
      </c>
      <c r="G5923" s="75" t="inlineStr">
        <is>
          <t>.</t>
        </is>
      </c>
      <c r="H5923" s="77">
        <f>IF(I5923="","",G5923/100*F5923*E5923)</f>
        <v/>
      </c>
      <c r="I5923" s="3">
        <f>IF(OR(G5923=".",F5923=".",E5923="."),"",E5923)</f>
        <v/>
      </c>
      <c r="J5923" s="3">
        <f>IF(I5923="","",F5923*I5923)</f>
        <v/>
      </c>
      <c r="K5923" s="3">
        <f>IF(C5923="LIG",1,0)</f>
        <v/>
      </c>
    </row>
    <row r="5924" customFormat="1" s="3">
      <c r="A5924" s="35" t="n">
        <v>2018</v>
      </c>
      <c r="B5924" s="35" t="n">
        <v>57555</v>
      </c>
      <c r="C5924" s="36" t="inlineStr">
        <is>
          <t>NG</t>
        </is>
      </c>
      <c r="D5924" s="36" t="inlineStr">
        <is>
          <t>Natural Gas</t>
        </is>
      </c>
      <c r="E5924" s="75" t="n">
        <v>102316</v>
      </c>
      <c r="F5924" s="76" t="n">
        <v>1.038</v>
      </c>
      <c r="G5924" s="75" t="inlineStr">
        <is>
          <t>.</t>
        </is>
      </c>
      <c r="H5924" s="77">
        <f>IF(I5924="","",G5924/100*F5924*E5924)</f>
        <v/>
      </c>
      <c r="I5924" s="3">
        <f>IF(OR(G5924=".",F5924=".",E5924="."),"",E5924)</f>
        <v/>
      </c>
      <c r="J5924" s="3">
        <f>IF(I5924="","",F5924*I5924)</f>
        <v/>
      </c>
      <c r="K5924" s="3">
        <f>IF(C5924="LIG",1,0)</f>
        <v/>
      </c>
    </row>
    <row r="5925" customFormat="1" s="3">
      <c r="A5925" s="35" t="n">
        <v>2018</v>
      </c>
      <c r="B5925" s="35" t="n">
        <v>57664</v>
      </c>
      <c r="C5925" s="36" t="inlineStr">
        <is>
          <t>NG</t>
        </is>
      </c>
      <c r="D5925" s="36" t="inlineStr">
        <is>
          <t>Natural Gas</t>
        </is>
      </c>
      <c r="E5925" s="75" t="n">
        <v>1360</v>
      </c>
      <c r="F5925" s="76" t="n">
        <v>1.029</v>
      </c>
      <c r="G5925" s="75" t="inlineStr">
        <is>
          <t>.</t>
        </is>
      </c>
      <c r="H5925" s="77">
        <f>IF(I5925="","",G5925/100*F5925*E5925)</f>
        <v/>
      </c>
      <c r="I5925" s="3">
        <f>IF(OR(G5925=".",F5925=".",E5925="."),"",E5925)</f>
        <v/>
      </c>
      <c r="J5925" s="3">
        <f>IF(I5925="","",F5925*I5925)</f>
        <v/>
      </c>
      <c r="K5925" s="3">
        <f>IF(C5925="LIG",1,0)</f>
        <v/>
      </c>
    </row>
    <row r="5926" customFormat="1" s="3">
      <c r="A5926" s="35" t="n">
        <v>2018</v>
      </c>
      <c r="B5926" s="35" t="n">
        <v>57664</v>
      </c>
      <c r="C5926" s="36" t="inlineStr">
        <is>
          <t>NG</t>
        </is>
      </c>
      <c r="D5926" s="36" t="inlineStr">
        <is>
          <t>Natural Gas</t>
        </is>
      </c>
      <c r="E5926" s="75" t="n">
        <v>12919</v>
      </c>
      <c r="F5926" s="76" t="n">
        <v>1.029</v>
      </c>
      <c r="G5926" s="75" t="inlineStr">
        <is>
          <t>.</t>
        </is>
      </c>
      <c r="H5926" s="77">
        <f>IF(I5926="","",G5926/100*F5926*E5926)</f>
        <v/>
      </c>
      <c r="I5926" s="3">
        <f>IF(OR(G5926=".",F5926=".",E5926="."),"",E5926)</f>
        <v/>
      </c>
      <c r="J5926" s="3">
        <f>IF(I5926="","",F5926*I5926)</f>
        <v/>
      </c>
      <c r="K5926" s="3">
        <f>IF(C5926="LIG",1,0)</f>
        <v/>
      </c>
    </row>
    <row r="5927" customFormat="1" s="3">
      <c r="A5927" s="35" t="n">
        <v>2018</v>
      </c>
      <c r="B5927" s="35" t="n">
        <v>57664</v>
      </c>
      <c r="C5927" s="36" t="inlineStr">
        <is>
          <t>NG</t>
        </is>
      </c>
      <c r="D5927" s="36" t="inlineStr">
        <is>
          <t>Natural Gas</t>
        </is>
      </c>
      <c r="E5927" s="75" t="n">
        <v>14977</v>
      </c>
      <c r="F5927" s="76" t="n">
        <v>1.029</v>
      </c>
      <c r="G5927" s="75" t="inlineStr">
        <is>
          <t>.</t>
        </is>
      </c>
      <c r="H5927" s="77">
        <f>IF(I5927="","",G5927/100*F5927*E5927)</f>
        <v/>
      </c>
      <c r="I5927" s="3">
        <f>IF(OR(G5927=".",F5927=".",E5927="."),"",E5927)</f>
        <v/>
      </c>
      <c r="J5927" s="3">
        <f>IF(I5927="","",F5927*I5927)</f>
        <v/>
      </c>
      <c r="K5927" s="3">
        <f>IF(C5927="LIG",1,0)</f>
        <v/>
      </c>
    </row>
    <row r="5928" customFormat="1" s="3">
      <c r="A5928" s="35" t="n">
        <v>2018</v>
      </c>
      <c r="B5928" s="35" t="n">
        <v>57664</v>
      </c>
      <c r="C5928" s="36" t="inlineStr">
        <is>
          <t>NG</t>
        </is>
      </c>
      <c r="D5928" s="36" t="inlineStr">
        <is>
          <t>Natural Gas</t>
        </is>
      </c>
      <c r="E5928" s="75" t="n">
        <v>18165</v>
      </c>
      <c r="F5928" s="76" t="n">
        <v>1.029</v>
      </c>
      <c r="G5928" s="75" t="inlineStr">
        <is>
          <t>.</t>
        </is>
      </c>
      <c r="H5928" s="77">
        <f>IF(I5928="","",G5928/100*F5928*E5928)</f>
        <v/>
      </c>
      <c r="I5928" s="3">
        <f>IF(OR(G5928=".",F5928=".",E5928="."),"",E5928)</f>
        <v/>
      </c>
      <c r="J5928" s="3">
        <f>IF(I5928="","",F5928*I5928)</f>
        <v/>
      </c>
      <c r="K5928" s="3">
        <f>IF(C5928="LIG",1,0)</f>
        <v/>
      </c>
    </row>
    <row r="5929" customFormat="1" s="3">
      <c r="A5929" s="35" t="n">
        <v>2018</v>
      </c>
      <c r="B5929" s="35" t="n">
        <v>57664</v>
      </c>
      <c r="C5929" s="36" t="inlineStr">
        <is>
          <t>NG</t>
        </is>
      </c>
      <c r="D5929" s="36" t="inlineStr">
        <is>
          <t>Natural Gas</t>
        </is>
      </c>
      <c r="E5929" s="75" t="n">
        <v>232000</v>
      </c>
      <c r="F5929" s="76" t="n">
        <v>1.029</v>
      </c>
      <c r="G5929" s="75" t="inlineStr">
        <is>
          <t>.</t>
        </is>
      </c>
      <c r="H5929" s="77">
        <f>IF(I5929="","",G5929/100*F5929*E5929)</f>
        <v/>
      </c>
      <c r="I5929" s="3">
        <f>IF(OR(G5929=".",F5929=".",E5929="."),"",E5929)</f>
        <v/>
      </c>
      <c r="J5929" s="3">
        <f>IF(I5929="","",F5929*I5929)</f>
        <v/>
      </c>
      <c r="K5929" s="3">
        <f>IF(C5929="LIG",1,0)</f>
        <v/>
      </c>
    </row>
    <row r="5930" customFormat="1" s="3">
      <c r="A5930" s="35" t="n">
        <v>2018</v>
      </c>
      <c r="B5930" s="35" t="n">
        <v>57664</v>
      </c>
      <c r="C5930" s="36" t="inlineStr">
        <is>
          <t>NG</t>
        </is>
      </c>
      <c r="D5930" s="36" t="inlineStr">
        <is>
          <t>Natural Gas</t>
        </is>
      </c>
      <c r="E5930" s="75" t="n">
        <v>30307</v>
      </c>
      <c r="F5930" s="76" t="n">
        <v>1.029</v>
      </c>
      <c r="G5930" s="75" t="inlineStr">
        <is>
          <t>.</t>
        </is>
      </c>
      <c r="H5930" s="77">
        <f>IF(I5930="","",G5930/100*F5930*E5930)</f>
        <v/>
      </c>
      <c r="I5930" s="3">
        <f>IF(OR(G5930=".",F5930=".",E5930="."),"",E5930)</f>
        <v/>
      </c>
      <c r="J5930" s="3">
        <f>IF(I5930="","",F5930*I5930)</f>
        <v/>
      </c>
      <c r="K5930" s="3">
        <f>IF(C5930="LIG",1,0)</f>
        <v/>
      </c>
    </row>
    <row r="5931" customFormat="1" s="3">
      <c r="A5931" s="35" t="n">
        <v>2018</v>
      </c>
      <c r="B5931" s="35" t="n">
        <v>57664</v>
      </c>
      <c r="C5931" s="36" t="inlineStr">
        <is>
          <t>NG</t>
        </is>
      </c>
      <c r="D5931" s="36" t="inlineStr">
        <is>
          <t>Natural Gas</t>
        </is>
      </c>
      <c r="E5931" s="75" t="n">
        <v>61782</v>
      </c>
      <c r="F5931" s="76" t="n">
        <v>1.029</v>
      </c>
      <c r="G5931" s="75" t="inlineStr">
        <is>
          <t>.</t>
        </is>
      </c>
      <c r="H5931" s="77">
        <f>IF(I5931="","",G5931/100*F5931*E5931)</f>
        <v/>
      </c>
      <c r="I5931" s="3">
        <f>IF(OR(G5931=".",F5931=".",E5931="."),"",E5931)</f>
        <v/>
      </c>
      <c r="J5931" s="3">
        <f>IF(I5931="","",F5931*I5931)</f>
        <v/>
      </c>
      <c r="K5931" s="3">
        <f>IF(C5931="LIG",1,0)</f>
        <v/>
      </c>
    </row>
    <row r="5932" customFormat="1" s="3">
      <c r="A5932" s="35" t="n">
        <v>2018</v>
      </c>
      <c r="B5932" s="35" t="n">
        <v>57664</v>
      </c>
      <c r="C5932" s="36" t="inlineStr">
        <is>
          <t>NG</t>
        </is>
      </c>
      <c r="D5932" s="36" t="inlineStr">
        <is>
          <t>Natural Gas</t>
        </is>
      </c>
      <c r="E5932" s="75" t="n">
        <v>186506</v>
      </c>
      <c r="F5932" s="76" t="n">
        <v>1.029</v>
      </c>
      <c r="G5932" s="75" t="inlineStr">
        <is>
          <t>.</t>
        </is>
      </c>
      <c r="H5932" s="77">
        <f>IF(I5932="","",G5932/100*F5932*E5932)</f>
        <v/>
      </c>
      <c r="I5932" s="3">
        <f>IF(OR(G5932=".",F5932=".",E5932="."),"",E5932)</f>
        <v/>
      </c>
      <c r="J5932" s="3">
        <f>IF(I5932="","",F5932*I5932)</f>
        <v/>
      </c>
      <c r="K5932" s="3">
        <f>IF(C5932="LIG",1,0)</f>
        <v/>
      </c>
    </row>
    <row r="5933" customFormat="1" s="3">
      <c r="A5933" s="35" t="n">
        <v>2018</v>
      </c>
      <c r="B5933" s="35" t="n">
        <v>57664</v>
      </c>
      <c r="C5933" s="36" t="inlineStr">
        <is>
          <t>NG</t>
        </is>
      </c>
      <c r="D5933" s="36" t="inlineStr">
        <is>
          <t>Natural Gas</t>
        </is>
      </c>
      <c r="E5933" s="75" t="n">
        <v>25450</v>
      </c>
      <c r="F5933" s="76" t="n">
        <v>1.029</v>
      </c>
      <c r="G5933" s="75" t="inlineStr">
        <is>
          <t>.</t>
        </is>
      </c>
      <c r="H5933" s="77">
        <f>IF(I5933="","",G5933/100*F5933*E5933)</f>
        <v/>
      </c>
      <c r="I5933" s="3">
        <f>IF(OR(G5933=".",F5933=".",E5933="."),"",E5933)</f>
        <v/>
      </c>
      <c r="J5933" s="3">
        <f>IF(I5933="","",F5933*I5933)</f>
        <v/>
      </c>
      <c r="K5933" s="3">
        <f>IF(C5933="LIG",1,0)</f>
        <v/>
      </c>
    </row>
    <row r="5934" customFormat="1" s="3">
      <c r="A5934" s="35" t="n">
        <v>2018</v>
      </c>
      <c r="B5934" s="35" t="n">
        <v>57703</v>
      </c>
      <c r="C5934" s="36" t="inlineStr">
        <is>
          <t>NG</t>
        </is>
      </c>
      <c r="D5934" s="36" t="inlineStr">
        <is>
          <t>Natural Gas</t>
        </is>
      </c>
      <c r="E5934" s="75" t="n">
        <v>128062</v>
      </c>
      <c r="F5934" s="76" t="n">
        <v>1.05</v>
      </c>
      <c r="G5934" s="75" t="n">
        <v>318.9</v>
      </c>
      <c r="H5934" s="77">
        <f>IF(I5934="","",G5934/100*F5934*E5934)</f>
        <v/>
      </c>
      <c r="I5934" s="3">
        <f>IF(OR(G5934=".",F5934=".",E5934="."),"",E5934)</f>
        <v/>
      </c>
      <c r="J5934" s="3">
        <f>IF(I5934="","",F5934*I5934)</f>
        <v/>
      </c>
      <c r="K5934" s="3">
        <f>IF(C5934="LIG",1,0)</f>
        <v/>
      </c>
    </row>
    <row r="5935" customFormat="1" s="3">
      <c r="A5935" s="35" t="n">
        <v>2018</v>
      </c>
      <c r="B5935" s="35" t="n">
        <v>57839</v>
      </c>
      <c r="C5935" s="36" t="inlineStr">
        <is>
          <t>NG</t>
        </is>
      </c>
      <c r="D5935" s="36" t="inlineStr">
        <is>
          <t>Natural Gas</t>
        </is>
      </c>
      <c r="E5935" s="75" t="n">
        <v>2720617</v>
      </c>
      <c r="F5935" s="76" t="n">
        <v>1.029</v>
      </c>
      <c r="G5935" s="75" t="inlineStr">
        <is>
          <t>.</t>
        </is>
      </c>
      <c r="H5935" s="77">
        <f>IF(I5935="","",G5935/100*F5935*E5935)</f>
        <v/>
      </c>
      <c r="I5935" s="3">
        <f>IF(OR(G5935=".",F5935=".",E5935="."),"",E5935)</f>
        <v/>
      </c>
      <c r="J5935" s="3">
        <f>IF(I5935="","",F5935*I5935)</f>
        <v/>
      </c>
      <c r="K5935" s="3">
        <f>IF(C5935="LIG",1,0)</f>
        <v/>
      </c>
    </row>
    <row r="5936" customFormat="1" s="3">
      <c r="A5936" s="35" t="n">
        <v>2018</v>
      </c>
      <c r="B5936" s="35" t="n">
        <v>57842</v>
      </c>
      <c r="C5936" s="36" t="inlineStr">
        <is>
          <t>NG</t>
        </is>
      </c>
      <c r="D5936" s="36" t="inlineStr">
        <is>
          <t>Natural Gas</t>
        </is>
      </c>
      <c r="E5936" s="75" t="n">
        <v>34764</v>
      </c>
      <c r="F5936" s="76" t="n">
        <v>1.053</v>
      </c>
      <c r="G5936" s="75" t="n">
        <v>308.4</v>
      </c>
      <c r="H5936" s="77">
        <f>IF(I5936="","",G5936/100*F5936*E5936)</f>
        <v/>
      </c>
      <c r="I5936" s="3">
        <f>IF(OR(G5936=".",F5936=".",E5936="."),"",E5936)</f>
        <v/>
      </c>
      <c r="J5936" s="3">
        <f>IF(I5936="","",F5936*I5936)</f>
        <v/>
      </c>
      <c r="K5936" s="3">
        <f>IF(C5936="LIG",1,0)</f>
        <v/>
      </c>
    </row>
    <row r="5937" customFormat="1" s="3">
      <c r="A5937" s="35" t="n">
        <v>2018</v>
      </c>
      <c r="B5937" s="35" t="n">
        <v>57881</v>
      </c>
      <c r="C5937" s="36" t="inlineStr">
        <is>
          <t>NG</t>
        </is>
      </c>
      <c r="D5937" s="36" t="inlineStr">
        <is>
          <t>Natural Gas</t>
        </is>
      </c>
      <c r="E5937" s="75" t="n">
        <v>232377</v>
      </c>
      <c r="F5937" s="76" t="n">
        <v>1.094</v>
      </c>
      <c r="G5937" s="75" t="n">
        <v>709</v>
      </c>
      <c r="H5937" s="77">
        <f>IF(I5937="","",G5937/100*F5937*E5937)</f>
        <v/>
      </c>
      <c r="I5937" s="3">
        <f>IF(OR(G5937=".",F5937=".",E5937="."),"",E5937)</f>
        <v/>
      </c>
      <c r="J5937" s="3">
        <f>IF(I5937="","",F5937*I5937)</f>
        <v/>
      </c>
      <c r="K5937" s="3">
        <f>IF(C5937="LIG",1,0)</f>
        <v/>
      </c>
    </row>
    <row r="5938" customFormat="1" s="3">
      <c r="A5938" s="35" t="n">
        <v>2018</v>
      </c>
      <c r="B5938" s="35" t="n">
        <v>57901</v>
      </c>
      <c r="C5938" s="36" t="inlineStr">
        <is>
          <t>NG</t>
        </is>
      </c>
      <c r="D5938" s="36" t="inlineStr">
        <is>
          <t>Natural Gas</t>
        </is>
      </c>
      <c r="E5938" s="75" t="n">
        <v>1394244</v>
      </c>
      <c r="F5938" s="76" t="n">
        <v>1.03</v>
      </c>
      <c r="G5938" s="75" t="inlineStr">
        <is>
          <t>.</t>
        </is>
      </c>
      <c r="H5938" s="77">
        <f>IF(I5938="","",G5938/100*F5938*E5938)</f>
        <v/>
      </c>
      <c r="I5938" s="3">
        <f>IF(OR(G5938=".",F5938=".",E5938="."),"",E5938)</f>
        <v/>
      </c>
      <c r="J5938" s="3">
        <f>IF(I5938="","",F5938*I5938)</f>
        <v/>
      </c>
      <c r="K5938" s="3">
        <f>IF(C5938="LIG",1,0)</f>
        <v/>
      </c>
    </row>
    <row r="5939" customFormat="1" s="3">
      <c r="A5939" s="35" t="n">
        <v>2018</v>
      </c>
      <c r="B5939" s="35" t="n">
        <v>57943</v>
      </c>
      <c r="C5939" s="36" t="inlineStr">
        <is>
          <t>NG</t>
        </is>
      </c>
      <c r="D5939" s="36" t="inlineStr">
        <is>
          <t>Natural Gas</t>
        </is>
      </c>
      <c r="E5939" s="75" t="n">
        <v>345543</v>
      </c>
      <c r="F5939" s="76" t="n">
        <v>1.057</v>
      </c>
      <c r="G5939" s="75" t="n">
        <v>709</v>
      </c>
      <c r="H5939" s="77">
        <f>IF(I5939="","",G5939/100*F5939*E5939)</f>
        <v/>
      </c>
      <c r="I5939" s="3">
        <f>IF(OR(G5939=".",F5939=".",E5939="."),"",E5939)</f>
        <v/>
      </c>
      <c r="J5939" s="3">
        <f>IF(I5939="","",F5939*I5939)</f>
        <v/>
      </c>
      <c r="K5939" s="3">
        <f>IF(C5939="LIG",1,0)</f>
        <v/>
      </c>
    </row>
    <row r="5940" customFormat="1" s="3">
      <c r="A5940" s="35" t="n">
        <v>2018</v>
      </c>
      <c r="B5940" s="35" t="n">
        <v>57978</v>
      </c>
      <c r="C5940" s="36" t="inlineStr">
        <is>
          <t>NG</t>
        </is>
      </c>
      <c r="D5940" s="36" t="inlineStr">
        <is>
          <t>Natural Gas</t>
        </is>
      </c>
      <c r="E5940" s="75" t="n">
        <v>772499</v>
      </c>
      <c r="F5940" s="76" t="n">
        <v>1.037</v>
      </c>
      <c r="G5940" s="75" t="n">
        <v>331.9</v>
      </c>
      <c r="H5940" s="77">
        <f>IF(I5940="","",G5940/100*F5940*E5940)</f>
        <v/>
      </c>
      <c r="I5940" s="3">
        <f>IF(OR(G5940=".",F5940=".",E5940="."),"",E5940)</f>
        <v/>
      </c>
      <c r="J5940" s="3">
        <f>IF(I5940="","",F5940*I5940)</f>
        <v/>
      </c>
      <c r="K5940" s="3">
        <f>IF(C5940="LIG",1,0)</f>
        <v/>
      </c>
    </row>
    <row r="5941" customFormat="1" s="3">
      <c r="A5941" s="35" t="n">
        <v>2018</v>
      </c>
      <c r="B5941" s="35" t="n">
        <v>58001</v>
      </c>
      <c r="C5941" s="36" t="inlineStr">
        <is>
          <t>NG</t>
        </is>
      </c>
      <c r="D5941" s="36" t="inlineStr">
        <is>
          <t>Natural Gas</t>
        </is>
      </c>
      <c r="E5941" s="75" t="n">
        <v>482781</v>
      </c>
      <c r="F5941" s="76" t="n">
        <v>1.016</v>
      </c>
      <c r="G5941" s="75" t="inlineStr">
        <is>
          <t>.</t>
        </is>
      </c>
      <c r="H5941" s="77">
        <f>IF(I5941="","",G5941/100*F5941*E5941)</f>
        <v/>
      </c>
      <c r="I5941" s="3">
        <f>IF(OR(G5941=".",F5941=".",E5941="."),"",E5941)</f>
        <v/>
      </c>
      <c r="J5941" s="3">
        <f>IF(I5941="","",F5941*I5941)</f>
        <v/>
      </c>
      <c r="K5941" s="3">
        <f>IF(C5941="LIG",1,0)</f>
        <v/>
      </c>
    </row>
    <row r="5942" customFormat="1" s="3">
      <c r="A5942" s="35" t="n">
        <v>2018</v>
      </c>
      <c r="B5942" s="35" t="n">
        <v>58001</v>
      </c>
      <c r="C5942" s="36" t="inlineStr">
        <is>
          <t>NG</t>
        </is>
      </c>
      <c r="D5942" s="36" t="inlineStr">
        <is>
          <t>Natural Gas</t>
        </is>
      </c>
      <c r="E5942" s="75" t="n">
        <v>2016426</v>
      </c>
      <c r="F5942" s="76" t="n">
        <v>1.016</v>
      </c>
      <c r="G5942" s="75" t="inlineStr">
        <is>
          <t>.</t>
        </is>
      </c>
      <c r="H5942" s="77">
        <f>IF(I5942="","",G5942/100*F5942*E5942)</f>
        <v/>
      </c>
      <c r="I5942" s="3">
        <f>IF(OR(G5942=".",F5942=".",E5942="."),"",E5942)</f>
        <v/>
      </c>
      <c r="J5942" s="3">
        <f>IF(I5942="","",F5942*I5942)</f>
        <v/>
      </c>
      <c r="K5942" s="3">
        <f>IF(C5942="LIG",1,0)</f>
        <v/>
      </c>
    </row>
    <row r="5943" customFormat="1" s="3">
      <c r="A5943" s="35" t="n">
        <v>2018</v>
      </c>
      <c r="B5943" s="35" t="n">
        <v>58005</v>
      </c>
      <c r="C5943" s="36" t="inlineStr">
        <is>
          <t>NG</t>
        </is>
      </c>
      <c r="D5943" s="36" t="inlineStr">
        <is>
          <t>Natural Gas</t>
        </is>
      </c>
      <c r="E5943" s="75" t="n">
        <v>1682983</v>
      </c>
      <c r="F5943" s="76" t="n">
        <v>1.02</v>
      </c>
      <c r="G5943" s="75" t="inlineStr">
        <is>
          <t>.</t>
        </is>
      </c>
      <c r="H5943" s="77">
        <f>IF(I5943="","",G5943/100*F5943*E5943)</f>
        <v/>
      </c>
      <c r="I5943" s="3">
        <f>IF(OR(G5943=".",F5943=".",E5943="."),"",E5943)</f>
        <v/>
      </c>
      <c r="J5943" s="3">
        <f>IF(I5943="","",F5943*I5943)</f>
        <v/>
      </c>
      <c r="K5943" s="3">
        <f>IF(C5943="LIG",1,0)</f>
        <v/>
      </c>
    </row>
    <row r="5944" customFormat="1" s="3">
      <c r="A5944" s="35" t="n">
        <v>2018</v>
      </c>
      <c r="B5944" s="35" t="n">
        <v>58079</v>
      </c>
      <c r="C5944" s="36" t="inlineStr">
        <is>
          <t>NG</t>
        </is>
      </c>
      <c r="D5944" s="36" t="inlineStr">
        <is>
          <t>Natural Gas</t>
        </is>
      </c>
      <c r="E5944" s="75" t="n">
        <v>2365045</v>
      </c>
      <c r="F5944" s="76" t="n">
        <v>1.028</v>
      </c>
      <c r="G5944" s="75" t="inlineStr">
        <is>
          <t>.</t>
        </is>
      </c>
      <c r="H5944" s="77">
        <f>IF(I5944="","",G5944/100*F5944*E5944)</f>
        <v/>
      </c>
      <c r="I5944" s="3">
        <f>IF(OR(G5944=".",F5944=".",E5944="."),"",E5944)</f>
        <v/>
      </c>
      <c r="J5944" s="3">
        <f>IF(I5944="","",F5944*I5944)</f>
        <v/>
      </c>
      <c r="K5944" s="3">
        <f>IF(C5944="LIG",1,0)</f>
        <v/>
      </c>
    </row>
    <row r="5945" customFormat="1" s="3">
      <c r="A5945" s="35" t="n">
        <v>2018</v>
      </c>
      <c r="B5945" s="35" t="n">
        <v>58215</v>
      </c>
      <c r="C5945" s="36" t="inlineStr">
        <is>
          <t>NG</t>
        </is>
      </c>
      <c r="D5945" s="36" t="inlineStr">
        <is>
          <t>Natural Gas</t>
        </is>
      </c>
      <c r="E5945" s="75" t="n">
        <v>898627</v>
      </c>
      <c r="F5945" s="76" t="n">
        <v>1.031</v>
      </c>
      <c r="G5945" s="75" t="n">
        <v>493.1</v>
      </c>
      <c r="H5945" s="77">
        <f>IF(I5945="","",G5945/100*F5945*E5945)</f>
        <v/>
      </c>
      <c r="I5945" s="3">
        <f>IF(OR(G5945=".",F5945=".",E5945="."),"",E5945)</f>
        <v/>
      </c>
      <c r="J5945" s="3">
        <f>IF(I5945="","",F5945*I5945)</f>
        <v/>
      </c>
      <c r="K5945" s="3">
        <f>IF(C5945="LIG",1,0)</f>
        <v/>
      </c>
    </row>
    <row r="5946" customFormat="1" s="3">
      <c r="A5946" s="35" t="n">
        <v>2018</v>
      </c>
      <c r="B5946" s="35" t="n">
        <v>58215</v>
      </c>
      <c r="C5946" s="36" t="inlineStr">
        <is>
          <t>NG</t>
        </is>
      </c>
      <c r="D5946" s="36" t="inlineStr">
        <is>
          <t>Natural Gas</t>
        </is>
      </c>
      <c r="E5946" s="75" t="n">
        <v>3187475</v>
      </c>
      <c r="F5946" s="76" t="n">
        <v>1.031</v>
      </c>
      <c r="G5946" s="75" t="n">
        <v>493.1</v>
      </c>
      <c r="H5946" s="77">
        <f>IF(I5946="","",G5946/100*F5946*E5946)</f>
        <v/>
      </c>
      <c r="I5946" s="3">
        <f>IF(OR(G5946=".",F5946=".",E5946="."),"",E5946)</f>
        <v/>
      </c>
      <c r="J5946" s="3">
        <f>IF(I5946="","",F5946*I5946)</f>
        <v/>
      </c>
      <c r="K5946" s="3">
        <f>IF(C5946="LIG",1,0)</f>
        <v/>
      </c>
    </row>
    <row r="5947" customFormat="1" s="3">
      <c r="A5947" s="35" t="n">
        <v>2018</v>
      </c>
      <c r="B5947" s="35" t="n">
        <v>58236</v>
      </c>
      <c r="C5947" s="36" t="inlineStr">
        <is>
          <t>NG</t>
        </is>
      </c>
      <c r="D5947" s="36" t="inlineStr">
        <is>
          <t>Natural Gas</t>
        </is>
      </c>
      <c r="E5947" s="75" t="n">
        <v>13830</v>
      </c>
      <c r="F5947" s="76" t="n">
        <v>1.068</v>
      </c>
      <c r="G5947" s="75" t="n">
        <v>289.8</v>
      </c>
      <c r="H5947" s="77">
        <f>IF(I5947="","",G5947/100*F5947*E5947)</f>
        <v/>
      </c>
      <c r="I5947" s="3">
        <f>IF(OR(G5947=".",F5947=".",E5947="."),"",E5947)</f>
        <v/>
      </c>
      <c r="J5947" s="3">
        <f>IF(I5947="","",F5947*I5947)</f>
        <v/>
      </c>
      <c r="K5947" s="3">
        <f>IF(C5947="LIG",1,0)</f>
        <v/>
      </c>
    </row>
    <row r="5948" customFormat="1" s="3">
      <c r="A5948" s="35" t="n">
        <v>2018</v>
      </c>
      <c r="B5948" s="35" t="n">
        <v>58236</v>
      </c>
      <c r="C5948" s="36" t="inlineStr">
        <is>
          <t>NG</t>
        </is>
      </c>
      <c r="D5948" s="36" t="inlineStr">
        <is>
          <t>Natural Gas</t>
        </is>
      </c>
      <c r="E5948" s="75" t="n">
        <v>19736</v>
      </c>
      <c r="F5948" s="76" t="n">
        <v>1.068</v>
      </c>
      <c r="G5948" s="75" t="n">
        <v>283</v>
      </c>
      <c r="H5948" s="77">
        <f>IF(I5948="","",G5948/100*F5948*E5948)</f>
        <v/>
      </c>
      <c r="I5948" s="3">
        <f>IF(OR(G5948=".",F5948=".",E5948="."),"",E5948)</f>
        <v/>
      </c>
      <c r="J5948" s="3">
        <f>IF(I5948="","",F5948*I5948)</f>
        <v/>
      </c>
      <c r="K5948" s="3">
        <f>IF(C5948="LIG",1,0)</f>
        <v/>
      </c>
    </row>
    <row r="5949" customFormat="1" s="3">
      <c r="A5949" s="35" t="n">
        <v>2018</v>
      </c>
      <c r="B5949" s="35" t="n">
        <v>58236</v>
      </c>
      <c r="C5949" s="36" t="inlineStr">
        <is>
          <t>NG</t>
        </is>
      </c>
      <c r="D5949" s="36" t="inlineStr">
        <is>
          <t>Natural Gas</t>
        </is>
      </c>
      <c r="E5949" s="75" t="n">
        <v>22923</v>
      </c>
      <c r="F5949" s="76" t="n">
        <v>1.068</v>
      </c>
      <c r="G5949" s="75" t="n">
        <v>282.3</v>
      </c>
      <c r="H5949" s="77">
        <f>IF(I5949="","",G5949/100*F5949*E5949)</f>
        <v/>
      </c>
      <c r="I5949" s="3">
        <f>IF(OR(G5949=".",F5949=".",E5949="."),"",E5949)</f>
        <v/>
      </c>
      <c r="J5949" s="3">
        <f>IF(I5949="","",F5949*I5949)</f>
        <v/>
      </c>
      <c r="K5949" s="3">
        <f>IF(C5949="LIG",1,0)</f>
        <v/>
      </c>
    </row>
    <row r="5950" customFormat="1" s="3">
      <c r="A5950" s="35" t="n">
        <v>2018</v>
      </c>
      <c r="B5950" s="35" t="n">
        <v>58236</v>
      </c>
      <c r="C5950" s="36" t="inlineStr">
        <is>
          <t>NG</t>
        </is>
      </c>
      <c r="D5950" s="36" t="inlineStr">
        <is>
          <t>Natural Gas</t>
        </is>
      </c>
      <c r="E5950" s="75" t="n">
        <v>34746</v>
      </c>
      <c r="F5950" s="76" t="n">
        <v>1.068</v>
      </c>
      <c r="G5950" s="75" t="n">
        <v>209</v>
      </c>
      <c r="H5950" s="77">
        <f>IF(I5950="","",G5950/100*F5950*E5950)</f>
        <v/>
      </c>
      <c r="I5950" s="3">
        <f>IF(OR(G5950=".",F5950=".",E5950="."),"",E5950)</f>
        <v/>
      </c>
      <c r="J5950" s="3">
        <f>IF(I5950="","",F5950*I5950)</f>
        <v/>
      </c>
      <c r="K5950" s="3">
        <f>IF(C5950="LIG",1,0)</f>
        <v/>
      </c>
    </row>
    <row r="5951" customFormat="1" s="3">
      <c r="A5951" s="35" t="n">
        <v>2018</v>
      </c>
      <c r="B5951" s="35" t="n">
        <v>58236</v>
      </c>
      <c r="C5951" s="36" t="inlineStr">
        <is>
          <t>NG</t>
        </is>
      </c>
      <c r="D5951" s="36" t="inlineStr">
        <is>
          <t>Natural Gas</t>
        </is>
      </c>
      <c r="E5951" s="75" t="n">
        <v>48783</v>
      </c>
      <c r="F5951" s="76" t="n">
        <v>1.068</v>
      </c>
      <c r="G5951" s="75" t="n">
        <v>283.7</v>
      </c>
      <c r="H5951" s="77">
        <f>IF(I5951="","",G5951/100*F5951*E5951)</f>
        <v/>
      </c>
      <c r="I5951" s="3">
        <f>IF(OR(G5951=".",F5951=".",E5951="."),"",E5951)</f>
        <v/>
      </c>
      <c r="J5951" s="3">
        <f>IF(I5951="","",F5951*I5951)</f>
        <v/>
      </c>
      <c r="K5951" s="3">
        <f>IF(C5951="LIG",1,0)</f>
        <v/>
      </c>
    </row>
    <row r="5952" customFormat="1" s="3">
      <c r="A5952" s="35" t="n">
        <v>2018</v>
      </c>
      <c r="B5952" s="35" t="n">
        <v>58236</v>
      </c>
      <c r="C5952" s="36" t="inlineStr">
        <is>
          <t>NG</t>
        </is>
      </c>
      <c r="D5952" s="36" t="inlineStr">
        <is>
          <t>Natural Gas</t>
        </is>
      </c>
      <c r="E5952" s="75" t="n">
        <v>6949</v>
      </c>
      <c r="F5952" s="76" t="n">
        <v>1.068</v>
      </c>
      <c r="G5952" s="75" t="n">
        <v>294</v>
      </c>
      <c r="H5952" s="77">
        <f>IF(I5952="","",G5952/100*F5952*E5952)</f>
        <v/>
      </c>
      <c r="I5952" s="3">
        <f>IF(OR(G5952=".",F5952=".",E5952="."),"",E5952)</f>
        <v/>
      </c>
      <c r="J5952" s="3">
        <f>IF(I5952="","",F5952*I5952)</f>
        <v/>
      </c>
      <c r="K5952" s="3">
        <f>IF(C5952="LIG",1,0)</f>
        <v/>
      </c>
    </row>
    <row r="5953" customFormat="1" s="3">
      <c r="A5953" s="35" t="n">
        <v>2018</v>
      </c>
      <c r="B5953" s="35" t="n">
        <v>58236</v>
      </c>
      <c r="C5953" s="36" t="inlineStr">
        <is>
          <t>NG</t>
        </is>
      </c>
      <c r="D5953" s="36" t="inlineStr">
        <is>
          <t>Natural Gas</t>
        </is>
      </c>
      <c r="E5953" s="75" t="n">
        <v>6582</v>
      </c>
      <c r="F5953" s="76" t="n">
        <v>1.068</v>
      </c>
      <c r="G5953" s="75" t="n">
        <v>278.5</v>
      </c>
      <c r="H5953" s="77">
        <f>IF(I5953="","",G5953/100*F5953*E5953)</f>
        <v/>
      </c>
      <c r="I5953" s="3">
        <f>IF(OR(G5953=".",F5953=".",E5953="."),"",E5953)</f>
        <v/>
      </c>
      <c r="J5953" s="3">
        <f>IF(I5953="","",F5953*I5953)</f>
        <v/>
      </c>
      <c r="K5953" s="3">
        <f>IF(C5953="LIG",1,0)</f>
        <v/>
      </c>
    </row>
    <row r="5954" customFormat="1" s="3">
      <c r="A5954" s="35" t="n">
        <v>2018</v>
      </c>
      <c r="B5954" s="35" t="n">
        <v>58236</v>
      </c>
      <c r="C5954" s="36" t="inlineStr">
        <is>
          <t>NG</t>
        </is>
      </c>
      <c r="D5954" s="36" t="inlineStr">
        <is>
          <t>Natural Gas</t>
        </is>
      </c>
      <c r="E5954" s="75" t="n">
        <v>98315</v>
      </c>
      <c r="F5954" s="76" t="n">
        <v>1.068</v>
      </c>
      <c r="G5954" s="75" t="n">
        <v>296.9</v>
      </c>
      <c r="H5954" s="77">
        <f>IF(I5954="","",G5954/100*F5954*E5954)</f>
        <v/>
      </c>
      <c r="I5954" s="3">
        <f>IF(OR(G5954=".",F5954=".",E5954="."),"",E5954)</f>
        <v/>
      </c>
      <c r="J5954" s="3">
        <f>IF(I5954="","",F5954*I5954)</f>
        <v/>
      </c>
      <c r="K5954" s="3">
        <f>IF(C5954="LIG",1,0)</f>
        <v/>
      </c>
    </row>
    <row r="5955" customFormat="1" s="3">
      <c r="A5955" s="35" t="n">
        <v>2018</v>
      </c>
      <c r="B5955" s="35" t="n">
        <v>58236</v>
      </c>
      <c r="C5955" s="36" t="inlineStr">
        <is>
          <t>NG</t>
        </is>
      </c>
      <c r="D5955" s="36" t="inlineStr">
        <is>
          <t>Natural Gas</t>
        </is>
      </c>
      <c r="E5955" s="75" t="n">
        <v>757421</v>
      </c>
      <c r="F5955" s="76" t="n">
        <v>1.068</v>
      </c>
      <c r="G5955" s="75" t="n">
        <v>206.3</v>
      </c>
      <c r="H5955" s="77">
        <f>IF(I5955="","",G5955/100*F5955*E5955)</f>
        <v/>
      </c>
      <c r="I5955" s="3">
        <f>IF(OR(G5955=".",F5955=".",E5955="."),"",E5955)</f>
        <v/>
      </c>
      <c r="J5955" s="3">
        <f>IF(I5955="","",F5955*I5955)</f>
        <v/>
      </c>
      <c r="K5955" s="3">
        <f>IF(C5955="LIG",1,0)</f>
        <v/>
      </c>
    </row>
    <row r="5956" customFormat="1" s="3">
      <c r="A5956" s="35" t="n">
        <v>2018</v>
      </c>
      <c r="B5956" s="35" t="n">
        <v>58236</v>
      </c>
      <c r="C5956" s="36" t="inlineStr">
        <is>
          <t>NG</t>
        </is>
      </c>
      <c r="D5956" s="36" t="inlineStr">
        <is>
          <t>Natural Gas</t>
        </is>
      </c>
      <c r="E5956" s="75" t="n">
        <v>554263</v>
      </c>
      <c r="F5956" s="76" t="n">
        <v>1.068</v>
      </c>
      <c r="G5956" s="75" t="n">
        <v>272.7</v>
      </c>
      <c r="H5956" s="77">
        <f>IF(I5956="","",G5956/100*F5956*E5956)</f>
        <v/>
      </c>
      <c r="I5956" s="3">
        <f>IF(OR(G5956=".",F5956=".",E5956="."),"",E5956)</f>
        <v/>
      </c>
      <c r="J5956" s="3">
        <f>IF(I5956="","",F5956*I5956)</f>
        <v/>
      </c>
      <c r="K5956" s="3">
        <f>IF(C5956="LIG",1,0)</f>
        <v/>
      </c>
    </row>
    <row r="5957" customFormat="1" s="3">
      <c r="A5957" s="35" t="n">
        <v>2018</v>
      </c>
      <c r="B5957" s="35" t="n">
        <v>58236</v>
      </c>
      <c r="C5957" s="36" t="inlineStr">
        <is>
          <t>NG</t>
        </is>
      </c>
      <c r="D5957" s="36" t="inlineStr">
        <is>
          <t>Natural Gas</t>
        </is>
      </c>
      <c r="E5957" s="75" t="n">
        <v>194577</v>
      </c>
      <c r="F5957" s="76" t="n">
        <v>1.068</v>
      </c>
      <c r="G5957" s="75" t="n">
        <v>175.3</v>
      </c>
      <c r="H5957" s="77">
        <f>IF(I5957="","",G5957/100*F5957*E5957)</f>
        <v/>
      </c>
      <c r="I5957" s="3">
        <f>IF(OR(G5957=".",F5957=".",E5957="."),"",E5957)</f>
        <v/>
      </c>
      <c r="J5957" s="3">
        <f>IF(I5957="","",F5957*I5957)</f>
        <v/>
      </c>
      <c r="K5957" s="3">
        <f>IF(C5957="LIG",1,0)</f>
        <v/>
      </c>
    </row>
    <row r="5958" customFormat="1" s="3">
      <c r="A5958" s="35" t="n">
        <v>2018</v>
      </c>
      <c r="B5958" s="35" t="n">
        <v>58236</v>
      </c>
      <c r="C5958" s="36" t="inlineStr">
        <is>
          <t>NG</t>
        </is>
      </c>
      <c r="D5958" s="36" t="inlineStr">
        <is>
          <t>Natural Gas</t>
        </is>
      </c>
      <c r="E5958" s="75" t="n">
        <v>109030</v>
      </c>
      <c r="F5958" s="76" t="n">
        <v>1.068</v>
      </c>
      <c r="G5958" s="75" t="n">
        <v>283.5</v>
      </c>
      <c r="H5958" s="77">
        <f>IF(I5958="","",G5958/100*F5958*E5958)</f>
        <v/>
      </c>
      <c r="I5958" s="3">
        <f>IF(OR(G5958=".",F5958=".",E5958="."),"",E5958)</f>
        <v/>
      </c>
      <c r="J5958" s="3">
        <f>IF(I5958="","",F5958*I5958)</f>
        <v/>
      </c>
      <c r="K5958" s="3">
        <f>IF(C5958="LIG",1,0)</f>
        <v/>
      </c>
    </row>
    <row r="5959" customFormat="1" s="3">
      <c r="A5959" s="35" t="n">
        <v>2018</v>
      </c>
      <c r="B5959" s="35" t="n">
        <v>58236</v>
      </c>
      <c r="C5959" s="36" t="inlineStr">
        <is>
          <t>NG</t>
        </is>
      </c>
      <c r="D5959" s="36" t="inlineStr">
        <is>
          <t>Natural Gas</t>
        </is>
      </c>
      <c r="E5959" s="75" t="n">
        <v>118136</v>
      </c>
      <c r="F5959" s="76" t="n">
        <v>1.068</v>
      </c>
      <c r="G5959" s="75" t="n">
        <v>244.3</v>
      </c>
      <c r="H5959" s="77">
        <f>IF(I5959="","",G5959/100*F5959*E5959)</f>
        <v/>
      </c>
      <c r="I5959" s="3">
        <f>IF(OR(G5959=".",F5959=".",E5959="."),"",E5959)</f>
        <v/>
      </c>
      <c r="J5959" s="3">
        <f>IF(I5959="","",F5959*I5959)</f>
        <v/>
      </c>
      <c r="K5959" s="3">
        <f>IF(C5959="LIG",1,0)</f>
        <v/>
      </c>
    </row>
    <row r="5960" customFormat="1" s="3">
      <c r="A5960" s="35" t="n">
        <v>2018</v>
      </c>
      <c r="B5960" s="35" t="n">
        <v>58260</v>
      </c>
      <c r="C5960" s="36" t="inlineStr">
        <is>
          <t>NG</t>
        </is>
      </c>
      <c r="D5960" s="36" t="inlineStr">
        <is>
          <t>Natural Gas</t>
        </is>
      </c>
      <c r="E5960" s="75" t="n">
        <v>5877252</v>
      </c>
      <c r="F5960" s="76" t="n">
        <v>0.995</v>
      </c>
      <c r="G5960" s="75" t="n">
        <v>539.6</v>
      </c>
      <c r="H5960" s="77">
        <f>IF(I5960="","",G5960/100*F5960*E5960)</f>
        <v/>
      </c>
      <c r="I5960" s="3">
        <f>IF(OR(G5960=".",F5960=".",E5960="."),"",E5960)</f>
        <v/>
      </c>
      <c r="J5960" s="3">
        <f>IF(I5960="","",F5960*I5960)</f>
        <v/>
      </c>
      <c r="K5960" s="3">
        <f>IF(C5960="LIG",1,0)</f>
        <v/>
      </c>
    </row>
    <row r="5961" customFormat="1" s="3">
      <c r="A5961" s="35" t="n">
        <v>2018</v>
      </c>
      <c r="B5961" s="35" t="n">
        <v>58266</v>
      </c>
      <c r="C5961" s="36" t="inlineStr">
        <is>
          <t>NG</t>
        </is>
      </c>
      <c r="D5961" s="36" t="inlineStr">
        <is>
          <t>Natural Gas</t>
        </is>
      </c>
      <c r="E5961" s="75" t="n">
        <v>26427</v>
      </c>
      <c r="F5961" s="76" t="n">
        <v>1.097</v>
      </c>
      <c r="G5961" s="75" t="n">
        <v>191.1</v>
      </c>
      <c r="H5961" s="77">
        <f>IF(I5961="","",G5961/100*F5961*E5961)</f>
        <v/>
      </c>
      <c r="I5961" s="3">
        <f>IF(OR(G5961=".",F5961=".",E5961="."),"",E5961)</f>
        <v/>
      </c>
      <c r="J5961" s="3">
        <f>IF(I5961="","",F5961*I5961)</f>
        <v/>
      </c>
      <c r="K5961" s="3">
        <f>IF(C5961="LIG",1,0)</f>
        <v/>
      </c>
    </row>
    <row r="5962" customFormat="1" s="3">
      <c r="A5962" s="35" t="n">
        <v>2018</v>
      </c>
      <c r="B5962" s="35" t="n">
        <v>58266</v>
      </c>
      <c r="C5962" s="36" t="inlineStr">
        <is>
          <t>NG</t>
        </is>
      </c>
      <c r="D5962" s="36" t="inlineStr">
        <is>
          <t>Natural Gas</t>
        </is>
      </c>
      <c r="E5962" s="75" t="n">
        <v>12074</v>
      </c>
      <c r="F5962" s="76" t="n">
        <v>1.097</v>
      </c>
      <c r="G5962" s="75" t="n">
        <v>133.7</v>
      </c>
      <c r="H5962" s="77">
        <f>IF(I5962="","",G5962/100*F5962*E5962)</f>
        <v/>
      </c>
      <c r="I5962" s="3">
        <f>IF(OR(G5962=".",F5962=".",E5962="."),"",E5962)</f>
        <v/>
      </c>
      <c r="J5962" s="3">
        <f>IF(I5962="","",F5962*I5962)</f>
        <v/>
      </c>
      <c r="K5962" s="3">
        <f>IF(C5962="LIG",1,0)</f>
        <v/>
      </c>
    </row>
    <row r="5963" customFormat="1" s="3">
      <c r="A5963" s="35" t="n">
        <v>2018</v>
      </c>
      <c r="B5963" s="35" t="n">
        <v>58266</v>
      </c>
      <c r="C5963" s="36" t="inlineStr">
        <is>
          <t>NG</t>
        </is>
      </c>
      <c r="D5963" s="36" t="inlineStr">
        <is>
          <t>Natural Gas</t>
        </is>
      </c>
      <c r="E5963" s="75" t="n">
        <v>29492</v>
      </c>
      <c r="F5963" s="76" t="n">
        <v>1.097</v>
      </c>
      <c r="G5963" s="75" t="n">
        <v>215.9</v>
      </c>
      <c r="H5963" s="77">
        <f>IF(I5963="","",G5963/100*F5963*E5963)</f>
        <v/>
      </c>
      <c r="I5963" s="3">
        <f>IF(OR(G5963=".",F5963=".",E5963="."),"",E5963)</f>
        <v/>
      </c>
      <c r="J5963" s="3">
        <f>IF(I5963="","",F5963*I5963)</f>
        <v/>
      </c>
      <c r="K5963" s="3">
        <f>IF(C5963="LIG",1,0)</f>
        <v/>
      </c>
    </row>
    <row r="5964" customFormat="1" s="3">
      <c r="A5964" s="35" t="n">
        <v>2018</v>
      </c>
      <c r="B5964" s="35" t="n">
        <v>58420</v>
      </c>
      <c r="C5964" s="36" t="inlineStr">
        <is>
          <t>NG</t>
        </is>
      </c>
      <c r="D5964" s="36" t="inlineStr">
        <is>
          <t>Natural Gas</t>
        </is>
      </c>
      <c r="E5964" s="75" t="n">
        <v>3258125</v>
      </c>
      <c r="F5964" s="76" t="n">
        <v>1.028</v>
      </c>
      <c r="G5964" s="75" t="inlineStr">
        <is>
          <t>.</t>
        </is>
      </c>
      <c r="H5964" s="77">
        <f>IF(I5964="","",G5964/100*F5964*E5964)</f>
        <v/>
      </c>
      <c r="I5964" s="3">
        <f>IF(OR(G5964=".",F5964=".",E5964="."),"",E5964)</f>
        <v/>
      </c>
      <c r="J5964" s="3">
        <f>IF(I5964="","",F5964*I5964)</f>
        <v/>
      </c>
      <c r="K5964" s="3">
        <f>IF(C5964="LIG",1,0)</f>
        <v/>
      </c>
    </row>
    <row r="5965" customFormat="1" s="3">
      <c r="A5965" s="35" t="n">
        <v>2018</v>
      </c>
      <c r="B5965" s="35" t="n">
        <v>58426</v>
      </c>
      <c r="C5965" s="36" t="inlineStr">
        <is>
          <t>NG</t>
        </is>
      </c>
      <c r="D5965" s="36" t="inlineStr">
        <is>
          <t>Natural Gas</t>
        </is>
      </c>
      <c r="E5965" s="75" t="n">
        <v>3284219</v>
      </c>
      <c r="F5965" s="76" t="n">
        <v>1.02</v>
      </c>
      <c r="G5965" s="75" t="inlineStr">
        <is>
          <t>.</t>
        </is>
      </c>
      <c r="H5965" s="77">
        <f>IF(I5965="","",G5965/100*F5965*E5965)</f>
        <v/>
      </c>
      <c r="I5965" s="3">
        <f>IF(OR(G5965=".",F5965=".",E5965="."),"",E5965)</f>
        <v/>
      </c>
      <c r="J5965" s="3">
        <f>IF(I5965="","",F5965*I5965)</f>
        <v/>
      </c>
      <c r="K5965" s="3">
        <f>IF(C5965="LIG",1,0)</f>
        <v/>
      </c>
    </row>
    <row r="5966" customFormat="1" s="3">
      <c r="A5966" s="35" t="n">
        <v>2018</v>
      </c>
      <c r="B5966" s="35" t="n">
        <v>58471</v>
      </c>
      <c r="C5966" s="36" t="inlineStr">
        <is>
          <t>NG</t>
        </is>
      </c>
      <c r="D5966" s="36" t="inlineStr">
        <is>
          <t>Natural Gas</t>
        </is>
      </c>
      <c r="E5966" s="75" t="n">
        <v>350669</v>
      </c>
      <c r="F5966" s="76" t="n">
        <v>1.03</v>
      </c>
      <c r="G5966" s="75" t="inlineStr">
        <is>
          <t>.</t>
        </is>
      </c>
      <c r="H5966" s="77">
        <f>IF(I5966="","",G5966/100*F5966*E5966)</f>
        <v/>
      </c>
      <c r="I5966" s="3">
        <f>IF(OR(G5966=".",F5966=".",E5966="."),"",E5966)</f>
        <v/>
      </c>
      <c r="J5966" s="3">
        <f>IF(I5966="","",F5966*I5966)</f>
        <v/>
      </c>
      <c r="K5966" s="3">
        <f>IF(C5966="LIG",1,0)</f>
        <v/>
      </c>
    </row>
    <row r="5967" customFormat="1" s="3">
      <c r="A5967" s="35" t="n">
        <v>2018</v>
      </c>
      <c r="B5967" s="35" t="n">
        <v>58503</v>
      </c>
      <c r="C5967" s="36" t="inlineStr">
        <is>
          <t>NG</t>
        </is>
      </c>
      <c r="D5967" s="36" t="inlineStr">
        <is>
          <t>Natural Gas</t>
        </is>
      </c>
      <c r="E5967" s="75" t="n">
        <v>1666980</v>
      </c>
      <c r="F5967" s="76" t="n">
        <v>1.045</v>
      </c>
      <c r="G5967" s="75" t="n">
        <v>116.9</v>
      </c>
      <c r="H5967" s="77">
        <f>IF(I5967="","",G5967/100*F5967*E5967)</f>
        <v/>
      </c>
      <c r="I5967" s="3">
        <f>IF(OR(G5967=".",F5967=".",E5967="."),"",E5967)</f>
        <v/>
      </c>
      <c r="J5967" s="3">
        <f>IF(I5967="","",F5967*I5967)</f>
        <v/>
      </c>
      <c r="K5967" s="3">
        <f>IF(C5967="LIG",1,0)</f>
        <v/>
      </c>
    </row>
    <row r="5968" customFormat="1" s="3">
      <c r="A5968" s="35" t="n">
        <v>2018</v>
      </c>
      <c r="B5968" s="35" t="n">
        <v>58557</v>
      </c>
      <c r="C5968" s="36" t="inlineStr">
        <is>
          <t>NG</t>
        </is>
      </c>
      <c r="D5968" s="36" t="inlineStr">
        <is>
          <t>Natural Gas</t>
        </is>
      </c>
      <c r="E5968" s="75" t="n">
        <v>1532</v>
      </c>
      <c r="F5968" s="76" t="n">
        <v>1.025</v>
      </c>
      <c r="G5968" s="75" t="n">
        <v>9332.299999999999</v>
      </c>
      <c r="H5968" s="77">
        <f>IF(I5968="","",G5968/100*F5968*E5968)</f>
        <v/>
      </c>
      <c r="I5968" s="3">
        <f>IF(OR(G5968=".",F5968=".",E5968="."),"",E5968)</f>
        <v/>
      </c>
      <c r="J5968" s="3">
        <f>IF(I5968="","",F5968*I5968)</f>
        <v/>
      </c>
      <c r="K5968" s="3">
        <f>IF(C5968="LIG",1,0)</f>
        <v/>
      </c>
    </row>
    <row r="5969" customFormat="1" s="3">
      <c r="A5969" s="35" t="n">
        <v>2018</v>
      </c>
      <c r="B5969" s="35" t="n">
        <v>58557</v>
      </c>
      <c r="C5969" s="36" t="inlineStr">
        <is>
          <t>NG</t>
        </is>
      </c>
      <c r="D5969" s="36" t="inlineStr">
        <is>
          <t>Natural Gas</t>
        </is>
      </c>
      <c r="E5969" s="75" t="n">
        <v>126304</v>
      </c>
      <c r="F5969" s="76" t="n">
        <v>1.061</v>
      </c>
      <c r="G5969" s="75" t="n">
        <v>452.1</v>
      </c>
      <c r="H5969" s="77">
        <f>IF(I5969="","",G5969/100*F5969*E5969)</f>
        <v/>
      </c>
      <c r="I5969" s="3">
        <f>IF(OR(G5969=".",F5969=".",E5969="."),"",E5969)</f>
        <v/>
      </c>
      <c r="J5969" s="3">
        <f>IF(I5969="","",F5969*I5969)</f>
        <v/>
      </c>
      <c r="K5969" s="3">
        <f>IF(C5969="LIG",1,0)</f>
        <v/>
      </c>
    </row>
    <row r="5970" customFormat="1" s="3">
      <c r="A5970" s="35" t="n">
        <v>2018</v>
      </c>
      <c r="B5970" s="35" t="n">
        <v>58562</v>
      </c>
      <c r="C5970" s="36" t="inlineStr">
        <is>
          <t>NG</t>
        </is>
      </c>
      <c r="D5970" s="36" t="inlineStr">
        <is>
          <t>Natural Gas</t>
        </is>
      </c>
      <c r="E5970" s="75" t="n">
        <v>829</v>
      </c>
      <c r="F5970" s="76" t="n">
        <v>1.052</v>
      </c>
      <c r="G5970" s="75" t="n">
        <v>201.5</v>
      </c>
      <c r="H5970" s="77">
        <f>IF(I5970="","",G5970/100*F5970*E5970)</f>
        <v/>
      </c>
      <c r="I5970" s="3">
        <f>IF(OR(G5970=".",F5970=".",E5970="."),"",E5970)</f>
        <v/>
      </c>
      <c r="J5970" s="3">
        <f>IF(I5970="","",F5970*I5970)</f>
        <v/>
      </c>
      <c r="K5970" s="3">
        <f>IF(C5970="LIG",1,0)</f>
        <v/>
      </c>
    </row>
    <row r="5971" customFormat="1" s="3">
      <c r="A5971" s="35" t="n">
        <v>2018</v>
      </c>
      <c r="B5971" s="35" t="n">
        <v>58562</v>
      </c>
      <c r="C5971" s="36" t="inlineStr">
        <is>
          <t>NG</t>
        </is>
      </c>
      <c r="D5971" s="36" t="inlineStr">
        <is>
          <t>Natural Gas</t>
        </is>
      </c>
      <c r="E5971" s="75" t="n">
        <v>2888</v>
      </c>
      <c r="F5971" s="76" t="n">
        <v>1.052</v>
      </c>
      <c r="G5971" s="75" t="n">
        <v>238.4</v>
      </c>
      <c r="H5971" s="77">
        <f>IF(I5971="","",G5971/100*F5971*E5971)</f>
        <v/>
      </c>
      <c r="I5971" s="3">
        <f>IF(OR(G5971=".",F5971=".",E5971="."),"",E5971)</f>
        <v/>
      </c>
      <c r="J5971" s="3">
        <f>IF(I5971="","",F5971*I5971)</f>
        <v/>
      </c>
      <c r="K5971" s="3">
        <f>IF(C5971="LIG",1,0)</f>
        <v/>
      </c>
    </row>
    <row r="5972" customFormat="1" s="3">
      <c r="A5972" s="35" t="n">
        <v>2018</v>
      </c>
      <c r="B5972" s="35" t="n">
        <v>58562</v>
      </c>
      <c r="C5972" s="36" t="inlineStr">
        <is>
          <t>NG</t>
        </is>
      </c>
      <c r="D5972" s="36" t="inlineStr">
        <is>
          <t>Natural Gas</t>
        </is>
      </c>
      <c r="E5972" s="75" t="n">
        <v>4427</v>
      </c>
      <c r="F5972" s="76" t="n">
        <v>1.052</v>
      </c>
      <c r="G5972" s="75" t="n">
        <v>221.8</v>
      </c>
      <c r="H5972" s="77">
        <f>IF(I5972="","",G5972/100*F5972*E5972)</f>
        <v/>
      </c>
      <c r="I5972" s="3">
        <f>IF(OR(G5972=".",F5972=".",E5972="."),"",E5972)</f>
        <v/>
      </c>
      <c r="J5972" s="3">
        <f>IF(I5972="","",F5972*I5972)</f>
        <v/>
      </c>
      <c r="K5972" s="3">
        <f>IF(C5972="LIG",1,0)</f>
        <v/>
      </c>
    </row>
    <row r="5973" customFormat="1" s="3">
      <c r="A5973" s="35" t="n">
        <v>2018</v>
      </c>
      <c r="B5973" s="35" t="n">
        <v>58562</v>
      </c>
      <c r="C5973" s="36" t="inlineStr">
        <is>
          <t>NG</t>
        </is>
      </c>
      <c r="D5973" s="36" t="inlineStr">
        <is>
          <t>Natural Gas</t>
        </is>
      </c>
      <c r="E5973" s="75" t="n">
        <v>47133</v>
      </c>
      <c r="F5973" s="76" t="n">
        <v>1.052</v>
      </c>
      <c r="G5973" s="75" t="n">
        <v>238.9</v>
      </c>
      <c r="H5973" s="77">
        <f>IF(I5973="","",G5973/100*F5973*E5973)</f>
        <v/>
      </c>
      <c r="I5973" s="3">
        <f>IF(OR(G5973=".",F5973=".",E5973="."),"",E5973)</f>
        <v/>
      </c>
      <c r="J5973" s="3">
        <f>IF(I5973="","",F5973*I5973)</f>
        <v/>
      </c>
      <c r="K5973" s="3">
        <f>IF(C5973="LIG",1,0)</f>
        <v/>
      </c>
    </row>
    <row r="5974" customFormat="1" s="3">
      <c r="A5974" s="35" t="n">
        <v>2018</v>
      </c>
      <c r="B5974" s="35" t="n">
        <v>58562</v>
      </c>
      <c r="C5974" s="36" t="inlineStr">
        <is>
          <t>NG</t>
        </is>
      </c>
      <c r="D5974" s="36" t="inlineStr">
        <is>
          <t>Natural Gas</t>
        </is>
      </c>
      <c r="E5974" s="75" t="n">
        <v>56870</v>
      </c>
      <c r="F5974" s="76" t="n">
        <v>1.052</v>
      </c>
      <c r="G5974" s="75" t="n">
        <v>247.3</v>
      </c>
      <c r="H5974" s="77">
        <f>IF(I5974="","",G5974/100*F5974*E5974)</f>
        <v/>
      </c>
      <c r="I5974" s="3">
        <f>IF(OR(G5974=".",F5974=".",E5974="."),"",E5974)</f>
        <v/>
      </c>
      <c r="J5974" s="3">
        <f>IF(I5974="","",F5974*I5974)</f>
        <v/>
      </c>
      <c r="K5974" s="3">
        <f>IF(C5974="LIG",1,0)</f>
        <v/>
      </c>
    </row>
    <row r="5975" customFormat="1" s="3">
      <c r="A5975" s="35" t="n">
        <v>2018</v>
      </c>
      <c r="B5975" s="35" t="n">
        <v>58562</v>
      </c>
      <c r="C5975" s="36" t="inlineStr">
        <is>
          <t>NG</t>
        </is>
      </c>
      <c r="D5975" s="36" t="inlineStr">
        <is>
          <t>Natural Gas</t>
        </is>
      </c>
      <c r="E5975" s="75" t="n">
        <v>61130</v>
      </c>
      <c r="F5975" s="76" t="n">
        <v>1.052</v>
      </c>
      <c r="G5975" s="75" t="n">
        <v>244.2</v>
      </c>
      <c r="H5975" s="77">
        <f>IF(I5975="","",G5975/100*F5975*E5975)</f>
        <v/>
      </c>
      <c r="I5975" s="3">
        <f>IF(OR(G5975=".",F5975=".",E5975="."),"",E5975)</f>
        <v/>
      </c>
      <c r="J5975" s="3">
        <f>IF(I5975="","",F5975*I5975)</f>
        <v/>
      </c>
      <c r="K5975" s="3">
        <f>IF(C5975="LIG",1,0)</f>
        <v/>
      </c>
    </row>
    <row r="5976" customFormat="1" s="3">
      <c r="A5976" s="35" t="n">
        <v>2018</v>
      </c>
      <c r="B5976" s="35" t="n">
        <v>58562</v>
      </c>
      <c r="C5976" s="36" t="inlineStr">
        <is>
          <t>NG</t>
        </is>
      </c>
      <c r="D5976" s="36" t="inlineStr">
        <is>
          <t>Natural Gas</t>
        </is>
      </c>
      <c r="E5976" s="75" t="n">
        <v>61585</v>
      </c>
      <c r="F5976" s="76" t="n">
        <v>1.052</v>
      </c>
      <c r="G5976" s="75" t="n">
        <v>233.2</v>
      </c>
      <c r="H5976" s="77">
        <f>IF(I5976="","",G5976/100*F5976*E5976)</f>
        <v/>
      </c>
      <c r="I5976" s="3">
        <f>IF(OR(G5976=".",F5976=".",E5976="."),"",E5976)</f>
        <v/>
      </c>
      <c r="J5976" s="3">
        <f>IF(I5976="","",F5976*I5976)</f>
        <v/>
      </c>
      <c r="K5976" s="3">
        <f>IF(C5976="LIG",1,0)</f>
        <v/>
      </c>
    </row>
    <row r="5977" customFormat="1" s="3">
      <c r="A5977" s="35" t="n">
        <v>2018</v>
      </c>
      <c r="B5977" s="35" t="n">
        <v>58562</v>
      </c>
      <c r="C5977" s="36" t="inlineStr">
        <is>
          <t>NG</t>
        </is>
      </c>
      <c r="D5977" s="36" t="inlineStr">
        <is>
          <t>Natural Gas</t>
        </is>
      </c>
      <c r="E5977" s="75" t="n">
        <v>67208</v>
      </c>
      <c r="F5977" s="76" t="n">
        <v>1.052</v>
      </c>
      <c r="G5977" s="75" t="n">
        <v>245.4</v>
      </c>
      <c r="H5977" s="77">
        <f>IF(I5977="","",G5977/100*F5977*E5977)</f>
        <v/>
      </c>
      <c r="I5977" s="3">
        <f>IF(OR(G5977=".",F5977=".",E5977="."),"",E5977)</f>
        <v/>
      </c>
      <c r="J5977" s="3">
        <f>IF(I5977="","",F5977*I5977)</f>
        <v/>
      </c>
      <c r="K5977" s="3">
        <f>IF(C5977="LIG",1,0)</f>
        <v/>
      </c>
    </row>
    <row r="5978" customFormat="1" s="3">
      <c r="A5978" s="35" t="n">
        <v>2018</v>
      </c>
      <c r="B5978" s="35" t="n">
        <v>58562</v>
      </c>
      <c r="C5978" s="36" t="inlineStr">
        <is>
          <t>NG</t>
        </is>
      </c>
      <c r="D5978" s="36" t="inlineStr">
        <is>
          <t>Natural Gas</t>
        </is>
      </c>
      <c r="E5978" s="75" t="n">
        <v>81557</v>
      </c>
      <c r="F5978" s="76" t="n">
        <v>1.052</v>
      </c>
      <c r="G5978" s="75" t="n">
        <v>248.5</v>
      </c>
      <c r="H5978" s="77">
        <f>IF(I5978="","",G5978/100*F5978*E5978)</f>
        <v/>
      </c>
      <c r="I5978" s="3">
        <f>IF(OR(G5978=".",F5978=".",E5978="."),"",E5978)</f>
        <v/>
      </c>
      <c r="J5978" s="3">
        <f>IF(I5978="","",F5978*I5978)</f>
        <v/>
      </c>
      <c r="K5978" s="3">
        <f>IF(C5978="LIG",1,0)</f>
        <v/>
      </c>
    </row>
    <row r="5979" customFormat="1" s="3">
      <c r="A5979" s="35" t="n">
        <v>2018</v>
      </c>
      <c r="B5979" s="35" t="n">
        <v>58562</v>
      </c>
      <c r="C5979" s="36" t="inlineStr">
        <is>
          <t>NG</t>
        </is>
      </c>
      <c r="D5979" s="36" t="inlineStr">
        <is>
          <t>Natural Gas</t>
        </is>
      </c>
      <c r="E5979" s="75" t="n">
        <v>98230</v>
      </c>
      <c r="F5979" s="76" t="n">
        <v>1.052</v>
      </c>
      <c r="G5979" s="75" t="n">
        <v>223.5</v>
      </c>
      <c r="H5979" s="77">
        <f>IF(I5979="","",G5979/100*F5979*E5979)</f>
        <v/>
      </c>
      <c r="I5979" s="3">
        <f>IF(OR(G5979=".",F5979=".",E5979="."),"",E5979)</f>
        <v/>
      </c>
      <c r="J5979" s="3">
        <f>IF(I5979="","",F5979*I5979)</f>
        <v/>
      </c>
      <c r="K5979" s="3">
        <f>IF(C5979="LIG",1,0)</f>
        <v/>
      </c>
    </row>
    <row r="5980" customFormat="1" s="3">
      <c r="A5980" s="35" t="n">
        <v>2018</v>
      </c>
      <c r="B5980" s="35" t="n">
        <v>58562</v>
      </c>
      <c r="C5980" s="36" t="inlineStr">
        <is>
          <t>NG</t>
        </is>
      </c>
      <c r="D5980" s="36" t="inlineStr">
        <is>
          <t>Natural Gas</t>
        </is>
      </c>
      <c r="E5980" s="75" t="n">
        <v>33432</v>
      </c>
      <c r="F5980" s="76" t="n">
        <v>1.052</v>
      </c>
      <c r="G5980" s="75" t="n">
        <v>255.1</v>
      </c>
      <c r="H5980" s="77">
        <f>IF(I5980="","",G5980/100*F5980*E5980)</f>
        <v/>
      </c>
      <c r="I5980" s="3">
        <f>IF(OR(G5980=".",F5980=".",E5980="."),"",E5980)</f>
        <v/>
      </c>
      <c r="J5980" s="3">
        <f>IF(I5980="","",F5980*I5980)</f>
        <v/>
      </c>
      <c r="K5980" s="3">
        <f>IF(C5980="LIG",1,0)</f>
        <v/>
      </c>
    </row>
    <row r="5981" customFormat="1" s="3">
      <c r="A5981" s="35" t="n">
        <v>2018</v>
      </c>
      <c r="B5981" s="35" t="n">
        <v>58562</v>
      </c>
      <c r="C5981" s="36" t="inlineStr">
        <is>
          <t>NG</t>
        </is>
      </c>
      <c r="D5981" s="36" t="inlineStr">
        <is>
          <t>Natural Gas</t>
        </is>
      </c>
      <c r="E5981" s="75" t="n">
        <v>117514</v>
      </c>
      <c r="F5981" s="76" t="n">
        <v>1.052</v>
      </c>
      <c r="G5981" s="75" t="n">
        <v>225.3</v>
      </c>
      <c r="H5981" s="77">
        <f>IF(I5981="","",G5981/100*F5981*E5981)</f>
        <v/>
      </c>
      <c r="I5981" s="3">
        <f>IF(OR(G5981=".",F5981=".",E5981="."),"",E5981)</f>
        <v/>
      </c>
      <c r="J5981" s="3">
        <f>IF(I5981="","",F5981*I5981)</f>
        <v/>
      </c>
      <c r="K5981" s="3">
        <f>IF(C5981="LIG",1,0)</f>
        <v/>
      </c>
    </row>
    <row r="5982" customFormat="1" s="3">
      <c r="A5982" s="35" t="n">
        <v>2018</v>
      </c>
      <c r="B5982" s="35" t="n">
        <v>58562</v>
      </c>
      <c r="C5982" s="36" t="inlineStr">
        <is>
          <t>NG</t>
        </is>
      </c>
      <c r="D5982" s="36" t="inlineStr">
        <is>
          <t>Natural Gas</t>
        </is>
      </c>
      <c r="E5982" s="75" t="n">
        <v>14099</v>
      </c>
      <c r="F5982" s="76" t="n">
        <v>1.052</v>
      </c>
      <c r="G5982" s="75" t="n">
        <v>241.6</v>
      </c>
      <c r="H5982" s="77">
        <f>IF(I5982="","",G5982/100*F5982*E5982)</f>
        <v/>
      </c>
      <c r="I5982" s="3">
        <f>IF(OR(G5982=".",F5982=".",E5982="."),"",E5982)</f>
        <v/>
      </c>
      <c r="J5982" s="3">
        <f>IF(I5982="","",F5982*I5982)</f>
        <v/>
      </c>
      <c r="K5982" s="3">
        <f>IF(C5982="LIG",1,0)</f>
        <v/>
      </c>
    </row>
    <row r="5983" customFormat="1" s="3">
      <c r="A5983" s="35" t="n">
        <v>2018</v>
      </c>
      <c r="B5983" s="35" t="n">
        <v>58562</v>
      </c>
      <c r="C5983" s="36" t="inlineStr">
        <is>
          <t>NG</t>
        </is>
      </c>
      <c r="D5983" s="36" t="inlineStr">
        <is>
          <t>Natural Gas</t>
        </is>
      </c>
      <c r="E5983" s="75" t="n">
        <v>28565</v>
      </c>
      <c r="F5983" s="76" t="n">
        <v>1.052</v>
      </c>
      <c r="G5983" s="75" t="n">
        <v>196.6</v>
      </c>
      <c r="H5983" s="77">
        <f>IF(I5983="","",G5983/100*F5983*E5983)</f>
        <v/>
      </c>
      <c r="I5983" s="3">
        <f>IF(OR(G5983=".",F5983=".",E5983="."),"",E5983)</f>
        <v/>
      </c>
      <c r="J5983" s="3">
        <f>IF(I5983="","",F5983*I5983)</f>
        <v/>
      </c>
      <c r="K5983" s="3">
        <f>IF(C5983="LIG",1,0)</f>
        <v/>
      </c>
    </row>
    <row r="5984" customFormat="1" s="3">
      <c r="A5984" s="35" t="n">
        <v>2018</v>
      </c>
      <c r="B5984" s="35" t="n">
        <v>58697</v>
      </c>
      <c r="C5984" s="36" t="inlineStr">
        <is>
          <t>NG</t>
        </is>
      </c>
      <c r="D5984" s="36" t="inlineStr">
        <is>
          <t>Natural Gas</t>
        </is>
      </c>
      <c r="E5984" s="75" t="n">
        <v>30383</v>
      </c>
      <c r="F5984" s="76" t="n">
        <v>1.027</v>
      </c>
      <c r="G5984" s="75" t="n">
        <v>584.2</v>
      </c>
      <c r="H5984" s="77">
        <f>IF(I5984="","",G5984/100*F5984*E5984)</f>
        <v/>
      </c>
      <c r="I5984" s="3">
        <f>IF(OR(G5984=".",F5984=".",E5984="."),"",E5984)</f>
        <v/>
      </c>
      <c r="J5984" s="3">
        <f>IF(I5984="","",F5984*I5984)</f>
        <v/>
      </c>
      <c r="K5984" s="3">
        <f>IF(C5984="LIG",1,0)</f>
        <v/>
      </c>
    </row>
    <row r="5985" customFormat="1" s="3">
      <c r="A5985" s="35" t="n">
        <v>2018</v>
      </c>
      <c r="B5985" s="35" t="n">
        <v>58697</v>
      </c>
      <c r="C5985" s="36" t="inlineStr">
        <is>
          <t>NG</t>
        </is>
      </c>
      <c r="D5985" s="36" t="inlineStr">
        <is>
          <t>Natural Gas</t>
        </is>
      </c>
      <c r="E5985" s="75" t="n">
        <v>76095</v>
      </c>
      <c r="F5985" s="76" t="n">
        <v>1.027</v>
      </c>
      <c r="G5985" s="75" t="n">
        <v>584.2</v>
      </c>
      <c r="H5985" s="77">
        <f>IF(I5985="","",G5985/100*F5985*E5985)</f>
        <v/>
      </c>
      <c r="I5985" s="3">
        <f>IF(OR(G5985=".",F5985=".",E5985="."),"",E5985)</f>
        <v/>
      </c>
      <c r="J5985" s="3">
        <f>IF(I5985="","",F5985*I5985)</f>
        <v/>
      </c>
      <c r="K5985" s="3">
        <f>IF(C5985="LIG",1,0)</f>
        <v/>
      </c>
    </row>
    <row r="5986" customFormat="1" s="3">
      <c r="A5986" s="35" t="n">
        <v>2018</v>
      </c>
      <c r="B5986" s="35" t="n">
        <v>58697</v>
      </c>
      <c r="C5986" s="36" t="inlineStr">
        <is>
          <t>NG</t>
        </is>
      </c>
      <c r="D5986" s="36" t="inlineStr">
        <is>
          <t>Natural Gas</t>
        </is>
      </c>
      <c r="E5986" s="75" t="n">
        <v>184120</v>
      </c>
      <c r="F5986" s="76" t="n">
        <v>1.027</v>
      </c>
      <c r="G5986" s="75" t="n">
        <v>545.2</v>
      </c>
      <c r="H5986" s="77">
        <f>IF(I5986="","",G5986/100*F5986*E5986)</f>
        <v/>
      </c>
      <c r="I5986" s="3">
        <f>IF(OR(G5986=".",F5986=".",E5986="."),"",E5986)</f>
        <v/>
      </c>
      <c r="J5986" s="3">
        <f>IF(I5986="","",F5986*I5986)</f>
        <v/>
      </c>
      <c r="K5986" s="3">
        <f>IF(C5986="LIG",1,0)</f>
        <v/>
      </c>
    </row>
    <row r="5987" customFormat="1" s="3">
      <c r="A5987" s="35" t="n">
        <v>2018</v>
      </c>
      <c r="B5987" s="35" t="n">
        <v>58697</v>
      </c>
      <c r="C5987" s="36" t="inlineStr">
        <is>
          <t>NG</t>
        </is>
      </c>
      <c r="D5987" s="36" t="inlineStr">
        <is>
          <t>Natural Gas</t>
        </is>
      </c>
      <c r="E5987" s="75" t="n">
        <v>232772</v>
      </c>
      <c r="F5987" s="76" t="n">
        <v>1.027</v>
      </c>
      <c r="G5987" s="75" t="n">
        <v>545.2</v>
      </c>
      <c r="H5987" s="77">
        <f>IF(I5987="","",G5987/100*F5987*E5987)</f>
        <v/>
      </c>
      <c r="I5987" s="3">
        <f>IF(OR(G5987=".",F5987=".",E5987="."),"",E5987)</f>
        <v/>
      </c>
      <c r="J5987" s="3">
        <f>IF(I5987="","",F5987*I5987)</f>
        <v/>
      </c>
      <c r="K5987" s="3">
        <f>IF(C5987="LIG",1,0)</f>
        <v/>
      </c>
    </row>
    <row r="5988" customFormat="1" s="3">
      <c r="A5988" s="35" t="n">
        <v>2018</v>
      </c>
      <c r="B5988" s="35" t="n">
        <v>58697</v>
      </c>
      <c r="C5988" s="36" t="inlineStr">
        <is>
          <t>NG</t>
        </is>
      </c>
      <c r="D5988" s="36" t="inlineStr">
        <is>
          <t>Natural Gas</t>
        </is>
      </c>
      <c r="E5988" s="75" t="n">
        <v>234400</v>
      </c>
      <c r="F5988" s="76" t="n">
        <v>1.027</v>
      </c>
      <c r="G5988" s="75" t="n">
        <v>545.2</v>
      </c>
      <c r="H5988" s="77">
        <f>IF(I5988="","",G5988/100*F5988*E5988)</f>
        <v/>
      </c>
      <c r="I5988" s="3">
        <f>IF(OR(G5988=".",F5988=".",E5988="."),"",E5988)</f>
        <v/>
      </c>
      <c r="J5988" s="3">
        <f>IF(I5988="","",F5988*I5988)</f>
        <v/>
      </c>
      <c r="K5988" s="3">
        <f>IF(C5988="LIG",1,0)</f>
        <v/>
      </c>
    </row>
    <row r="5989" customFormat="1" s="3">
      <c r="A5989" s="35" t="n">
        <v>2018</v>
      </c>
      <c r="B5989" s="35" t="n">
        <v>58697</v>
      </c>
      <c r="C5989" s="36" t="inlineStr">
        <is>
          <t>NG</t>
        </is>
      </c>
      <c r="D5989" s="36" t="inlineStr">
        <is>
          <t>Natural Gas</t>
        </is>
      </c>
      <c r="E5989" s="75" t="n">
        <v>393187</v>
      </c>
      <c r="F5989" s="76" t="n">
        <v>1.027</v>
      </c>
      <c r="G5989" s="75" t="n">
        <v>545.2</v>
      </c>
      <c r="H5989" s="77">
        <f>IF(I5989="","",G5989/100*F5989*E5989)</f>
        <v/>
      </c>
      <c r="I5989" s="3">
        <f>IF(OR(G5989=".",F5989=".",E5989="."),"",E5989)</f>
        <v/>
      </c>
      <c r="J5989" s="3">
        <f>IF(I5989="","",F5989*I5989)</f>
        <v/>
      </c>
      <c r="K5989" s="3">
        <f>IF(C5989="LIG",1,0)</f>
        <v/>
      </c>
    </row>
    <row r="5990" customFormat="1" s="3">
      <c r="A5990" s="35" t="n">
        <v>2018</v>
      </c>
      <c r="B5990" s="35" t="n">
        <v>58697</v>
      </c>
      <c r="C5990" s="36" t="inlineStr">
        <is>
          <t>NG</t>
        </is>
      </c>
      <c r="D5990" s="36" t="inlineStr">
        <is>
          <t>Natural Gas</t>
        </is>
      </c>
      <c r="E5990" s="75" t="n">
        <v>292336</v>
      </c>
      <c r="F5990" s="76" t="n">
        <v>1.027</v>
      </c>
      <c r="G5990" s="75" t="n">
        <v>545.2</v>
      </c>
      <c r="H5990" s="77">
        <f>IF(I5990="","",G5990/100*F5990*E5990)</f>
        <v/>
      </c>
      <c r="I5990" s="3">
        <f>IF(OR(G5990=".",F5990=".",E5990="."),"",E5990)</f>
        <v/>
      </c>
      <c r="J5990" s="3">
        <f>IF(I5990="","",F5990*I5990)</f>
        <v/>
      </c>
      <c r="K5990" s="3">
        <f>IF(C5990="LIG",1,0)</f>
        <v/>
      </c>
    </row>
    <row r="5991" customFormat="1" s="3">
      <c r="A5991" s="35" t="n">
        <v>2018</v>
      </c>
      <c r="B5991" s="35" t="n">
        <v>58697</v>
      </c>
      <c r="C5991" s="36" t="inlineStr">
        <is>
          <t>NG</t>
        </is>
      </c>
      <c r="D5991" s="36" t="inlineStr">
        <is>
          <t>Natural Gas</t>
        </is>
      </c>
      <c r="E5991" s="75" t="n">
        <v>296321</v>
      </c>
      <c r="F5991" s="76" t="n">
        <v>1.027</v>
      </c>
      <c r="G5991" s="75" t="n">
        <v>545.2</v>
      </c>
      <c r="H5991" s="77">
        <f>IF(I5991="","",G5991/100*F5991*E5991)</f>
        <v/>
      </c>
      <c r="I5991" s="3">
        <f>IF(OR(G5991=".",F5991=".",E5991="."),"",E5991)</f>
        <v/>
      </c>
      <c r="J5991" s="3">
        <f>IF(I5991="","",F5991*I5991)</f>
        <v/>
      </c>
      <c r="K5991" s="3">
        <f>IF(C5991="LIG",1,0)</f>
        <v/>
      </c>
    </row>
    <row r="5992" customFormat="1" s="3">
      <c r="A5992" s="35" t="n">
        <v>2018</v>
      </c>
      <c r="B5992" s="35" t="n">
        <v>58697</v>
      </c>
      <c r="C5992" s="36" t="inlineStr">
        <is>
          <t>NG</t>
        </is>
      </c>
      <c r="D5992" s="36" t="inlineStr">
        <is>
          <t>Natural Gas</t>
        </is>
      </c>
      <c r="E5992" s="75" t="n">
        <v>329462</v>
      </c>
      <c r="F5992" s="76" t="n">
        <v>1.027</v>
      </c>
      <c r="G5992" s="75" t="n">
        <v>545.2</v>
      </c>
      <c r="H5992" s="77">
        <f>IF(I5992="","",G5992/100*F5992*E5992)</f>
        <v/>
      </c>
      <c r="I5992" s="3">
        <f>IF(OR(G5992=".",F5992=".",E5992="."),"",E5992)</f>
        <v/>
      </c>
      <c r="J5992" s="3">
        <f>IF(I5992="","",F5992*I5992)</f>
        <v/>
      </c>
      <c r="K5992" s="3">
        <f>IF(C5992="LIG",1,0)</f>
        <v/>
      </c>
    </row>
    <row r="5993" customFormat="1" s="3">
      <c r="A5993" s="35" t="n">
        <v>2018</v>
      </c>
      <c r="B5993" s="35" t="n">
        <v>58697</v>
      </c>
      <c r="C5993" s="36" t="inlineStr">
        <is>
          <t>NG</t>
        </is>
      </c>
      <c r="D5993" s="36" t="inlineStr">
        <is>
          <t>Natural Gas</t>
        </is>
      </c>
      <c r="E5993" s="75" t="n">
        <v>334010</v>
      </c>
      <c r="F5993" s="76" t="n">
        <v>1.027</v>
      </c>
      <c r="G5993" s="75" t="n">
        <v>545.2</v>
      </c>
      <c r="H5993" s="77">
        <f>IF(I5993="","",G5993/100*F5993*E5993)</f>
        <v/>
      </c>
      <c r="I5993" s="3">
        <f>IF(OR(G5993=".",F5993=".",E5993="."),"",E5993)</f>
        <v/>
      </c>
      <c r="J5993" s="3">
        <f>IF(I5993="","",F5993*I5993)</f>
        <v/>
      </c>
      <c r="K5993" s="3">
        <f>IF(C5993="LIG",1,0)</f>
        <v/>
      </c>
    </row>
    <row r="5994" customFormat="1" s="3">
      <c r="A5994" s="35" t="n">
        <v>2018</v>
      </c>
      <c r="B5994" s="35" t="n">
        <v>58697</v>
      </c>
      <c r="C5994" s="36" t="inlineStr">
        <is>
          <t>NG</t>
        </is>
      </c>
      <c r="D5994" s="36" t="inlineStr">
        <is>
          <t>Natural Gas</t>
        </is>
      </c>
      <c r="E5994" s="75" t="n">
        <v>273691</v>
      </c>
      <c r="F5994" s="76" t="n">
        <v>1.027</v>
      </c>
      <c r="G5994" s="75" t="n">
        <v>545.2</v>
      </c>
      <c r="H5994" s="77">
        <f>IF(I5994="","",G5994/100*F5994*E5994)</f>
        <v/>
      </c>
      <c r="I5994" s="3">
        <f>IF(OR(G5994=".",F5994=".",E5994="."),"",E5994)</f>
        <v/>
      </c>
      <c r="J5994" s="3">
        <f>IF(I5994="","",F5994*I5994)</f>
        <v/>
      </c>
      <c r="K5994" s="3">
        <f>IF(C5994="LIG",1,0)</f>
        <v/>
      </c>
    </row>
    <row r="5995" customFormat="1" s="3">
      <c r="A5995" s="35" t="n">
        <v>2018</v>
      </c>
      <c r="B5995" s="35" t="n">
        <v>58835</v>
      </c>
      <c r="C5995" s="36" t="inlineStr">
        <is>
          <t>NG</t>
        </is>
      </c>
      <c r="D5995" s="36" t="inlineStr">
        <is>
          <t>Natural Gas</t>
        </is>
      </c>
      <c r="E5995" s="75" t="n">
        <v>417850</v>
      </c>
      <c r="F5995" s="76" t="n">
        <v>1.039</v>
      </c>
      <c r="G5995" s="75" t="n">
        <v>214.9</v>
      </c>
      <c r="H5995" s="77">
        <f>IF(I5995="","",G5995/100*F5995*E5995)</f>
        <v/>
      </c>
      <c r="I5995" s="3">
        <f>IF(OR(G5995=".",F5995=".",E5995="."),"",E5995)</f>
        <v/>
      </c>
      <c r="J5995" s="3">
        <f>IF(I5995="","",F5995*I5995)</f>
        <v/>
      </c>
      <c r="K5995" s="3">
        <f>IF(C5995="LIG",1,0)</f>
        <v/>
      </c>
    </row>
    <row r="5996" customFormat="1" s="3">
      <c r="A5996" s="35" t="n">
        <v>2018</v>
      </c>
      <c r="B5996" s="35" t="n">
        <v>59004</v>
      </c>
      <c r="C5996" s="36" t="inlineStr">
        <is>
          <t>NG</t>
        </is>
      </c>
      <c r="D5996" s="36" t="inlineStr">
        <is>
          <t>Natural Gas</t>
        </is>
      </c>
      <c r="E5996" s="75" t="n">
        <v>2860836</v>
      </c>
      <c r="F5996" s="76" t="n">
        <v>1.042</v>
      </c>
      <c r="G5996" s="75" t="inlineStr">
        <is>
          <t>.</t>
        </is>
      </c>
      <c r="H5996" s="77">
        <f>IF(I5996="","",G5996/100*F5996*E5996)</f>
        <v/>
      </c>
      <c r="I5996" s="3">
        <f>IF(OR(G5996=".",F5996=".",E5996="."),"",E5996)</f>
        <v/>
      </c>
      <c r="J5996" s="3">
        <f>IF(I5996="","",F5996*I5996)</f>
        <v/>
      </c>
      <c r="K5996" s="3">
        <f>IF(C5996="LIG",1,0)</f>
        <v/>
      </c>
    </row>
    <row r="5997" customFormat="1" s="3">
      <c r="A5997" s="35" t="n">
        <v>2018</v>
      </c>
      <c r="B5997" s="35" t="n">
        <v>59391</v>
      </c>
      <c r="C5997" s="36" t="inlineStr">
        <is>
          <t>NG</t>
        </is>
      </c>
      <c r="D5997" s="36" t="inlineStr">
        <is>
          <t>Natural Gas</t>
        </is>
      </c>
      <c r="E5997" s="75" t="n">
        <v>146503</v>
      </c>
      <c r="F5997" s="76" t="n">
        <v>1.023</v>
      </c>
      <c r="G5997" s="75" t="n">
        <v>825.7</v>
      </c>
      <c r="H5997" s="77">
        <f>IF(I5997="","",G5997/100*F5997*E5997)</f>
        <v/>
      </c>
      <c r="I5997" s="3">
        <f>IF(OR(G5997=".",F5997=".",E5997="."),"",E5997)</f>
        <v/>
      </c>
      <c r="J5997" s="3">
        <f>IF(I5997="","",F5997*I5997)</f>
        <v/>
      </c>
      <c r="K5997" s="3">
        <f>IF(C5997="LIG",1,0)</f>
        <v/>
      </c>
    </row>
    <row r="5998" customFormat="1" s="3">
      <c r="A5998" s="35" t="n">
        <v>2018</v>
      </c>
      <c r="B5998" s="35" t="n">
        <v>59764</v>
      </c>
      <c r="C5998" s="36" t="inlineStr">
        <is>
          <t>NG</t>
        </is>
      </c>
      <c r="D5998" s="36" t="inlineStr">
        <is>
          <t>Natural Gas</t>
        </is>
      </c>
      <c r="E5998" s="75" t="n">
        <v>2140902</v>
      </c>
      <c r="F5998" s="76" t="n">
        <v>1.071</v>
      </c>
      <c r="G5998" s="75" t="inlineStr">
        <is>
          <t>.</t>
        </is>
      </c>
      <c r="H5998" s="77">
        <f>IF(I5998="","",G5998/100*F5998*E5998)</f>
        <v/>
      </c>
      <c r="I5998" s="3">
        <f>IF(OR(G5998=".",F5998=".",E5998="."),"",E5998)</f>
        <v/>
      </c>
      <c r="J5998" s="3">
        <f>IF(I5998="","",F5998*I5998)</f>
        <v/>
      </c>
      <c r="K5998" s="3">
        <f>IF(C5998="LIG",1,0)</f>
        <v/>
      </c>
    </row>
    <row r="5999" customFormat="1" s="3">
      <c r="A5999" s="35" t="n">
        <v>2018</v>
      </c>
      <c r="B5999" s="35" t="n">
        <v>59773</v>
      </c>
      <c r="C5999" s="36" t="inlineStr">
        <is>
          <t>NG</t>
        </is>
      </c>
      <c r="D5999" s="36" t="inlineStr">
        <is>
          <t>Natural Gas</t>
        </is>
      </c>
      <c r="E5999" s="75" t="n">
        <v>3183067</v>
      </c>
      <c r="F5999" s="76" t="n">
        <v>1.038</v>
      </c>
      <c r="G5999" s="75" t="inlineStr">
        <is>
          <t>.</t>
        </is>
      </c>
      <c r="H5999" s="77">
        <f>IF(I5999="","",G5999/100*F5999*E5999)</f>
        <v/>
      </c>
      <c r="I5999" s="3">
        <f>IF(OR(G5999=".",F5999=".",E5999="."),"",E5999)</f>
        <v/>
      </c>
      <c r="J5999" s="3">
        <f>IF(I5999="","",F5999*I5999)</f>
        <v/>
      </c>
      <c r="K5999" s="3">
        <f>IF(C5999="LIG",1,0)</f>
        <v/>
      </c>
    </row>
    <row r="6000" customFormat="1" s="3">
      <c r="A6000" s="35" t="n">
        <v>2018</v>
      </c>
      <c r="B6000" s="35" t="n">
        <v>59784</v>
      </c>
      <c r="C6000" s="36" t="inlineStr">
        <is>
          <t>NG</t>
        </is>
      </c>
      <c r="D6000" s="36" t="inlineStr">
        <is>
          <t>Natural Gas</t>
        </is>
      </c>
      <c r="E6000" s="75" t="n">
        <v>1860020</v>
      </c>
      <c r="F6000" s="76" t="n">
        <v>1.019</v>
      </c>
      <c r="G6000" s="75" t="n">
        <v>271</v>
      </c>
      <c r="H6000" s="77">
        <f>IF(I6000="","",G6000/100*F6000*E6000)</f>
        <v/>
      </c>
      <c r="I6000" s="3">
        <f>IF(OR(G6000=".",F6000=".",E6000="."),"",E6000)</f>
        <v/>
      </c>
      <c r="J6000" s="3">
        <f>IF(I6000="","",F6000*I6000)</f>
        <v/>
      </c>
      <c r="K6000" s="3">
        <f>IF(C6000="LIG",1,0)</f>
        <v/>
      </c>
    </row>
    <row r="6001" customFormat="1" s="3">
      <c r="A6001" s="35" t="n">
        <v>2018</v>
      </c>
      <c r="B6001" s="35" t="n">
        <v>59812</v>
      </c>
      <c r="C6001" s="36" t="inlineStr">
        <is>
          <t>NG</t>
        </is>
      </c>
      <c r="D6001" s="36" t="inlineStr">
        <is>
          <t>Natural Gas</t>
        </is>
      </c>
      <c r="E6001" s="75" t="n">
        <v>3201981</v>
      </c>
      <c r="F6001" s="76" t="n">
        <v>1.035</v>
      </c>
      <c r="G6001" s="75" t="inlineStr">
        <is>
          <t>.</t>
        </is>
      </c>
      <c r="H6001" s="77">
        <f>IF(I6001="","",G6001/100*F6001*E6001)</f>
        <v/>
      </c>
      <c r="I6001" s="3">
        <f>IF(OR(G6001=".",F6001=".",E6001="."),"",E6001)</f>
        <v/>
      </c>
      <c r="J6001" s="3">
        <f>IF(I6001="","",F6001*I6001)</f>
        <v/>
      </c>
      <c r="K6001" s="3">
        <f>IF(C6001="LIG",1,0)</f>
        <v/>
      </c>
    </row>
    <row r="6002" customFormat="1" s="3">
      <c r="A6002" s="35" t="n">
        <v>2018</v>
      </c>
      <c r="B6002" s="35" t="n">
        <v>60122</v>
      </c>
      <c r="C6002" s="36" t="inlineStr">
        <is>
          <t>NG</t>
        </is>
      </c>
      <c r="D6002" s="36" t="inlineStr">
        <is>
          <t>Natural Gas</t>
        </is>
      </c>
      <c r="E6002" s="75" t="n">
        <v>3696752</v>
      </c>
      <c r="F6002" s="76" t="n">
        <v>1.025</v>
      </c>
      <c r="G6002" s="75" t="inlineStr">
        <is>
          <t>.</t>
        </is>
      </c>
      <c r="H6002" s="77">
        <f>IF(I6002="","",G6002/100*F6002*E6002)</f>
        <v/>
      </c>
      <c r="I6002" s="3">
        <f>IF(OR(G6002=".",F6002=".",E6002="."),"",E6002)</f>
        <v/>
      </c>
      <c r="J6002" s="3">
        <f>IF(I6002="","",F6002*I6002)</f>
        <v/>
      </c>
      <c r="K6002" s="3">
        <f>IF(C6002="LIG",1,0)</f>
        <v/>
      </c>
    </row>
    <row r="6003" customFormat="1" s="3">
      <c r="A6003" s="35" t="n">
        <v>2018</v>
      </c>
      <c r="B6003" s="35" t="n">
        <v>3</v>
      </c>
      <c r="C6003" s="36" t="inlineStr">
        <is>
          <t>SUB</t>
        </is>
      </c>
      <c r="D6003" s="36" t="inlineStr">
        <is>
          <t>Coal</t>
        </is>
      </c>
      <c r="E6003" s="75" t="n">
        <v>130099</v>
      </c>
      <c r="F6003" s="76" t="n">
        <v>17.754</v>
      </c>
      <c r="G6003" s="75" t="n">
        <v>245</v>
      </c>
      <c r="H6003" s="77">
        <f>IF(I6003="","",G6003/100*F6003*E6003)</f>
        <v/>
      </c>
      <c r="I6003" s="3">
        <f>IF(OR(G6003=".",F6003=".",E6003="."),"",E6003)</f>
        <v/>
      </c>
      <c r="J6003" s="3">
        <f>IF(I6003="","",F6003*I6003)</f>
        <v/>
      </c>
      <c r="K6003" s="3">
        <f>IF(C6003="LIG",1,0)</f>
        <v/>
      </c>
    </row>
    <row r="6004" customFormat="1" s="3">
      <c r="A6004" s="35" t="n">
        <v>2018</v>
      </c>
      <c r="B6004" s="35" t="n">
        <v>3</v>
      </c>
      <c r="C6004" s="36" t="inlineStr">
        <is>
          <t>BIT</t>
        </is>
      </c>
      <c r="D6004" s="36" t="inlineStr">
        <is>
          <t>Coal</t>
        </is>
      </c>
      <c r="E6004" s="75" t="n">
        <v>122257</v>
      </c>
      <c r="F6004" s="76" t="n">
        <v>20.522</v>
      </c>
      <c r="G6004" s="75" t="n">
        <v>273.4</v>
      </c>
      <c r="H6004" s="77">
        <f>IF(I6004="","",G6004/100*F6004*E6004)</f>
        <v/>
      </c>
      <c r="I6004" s="3">
        <f>IF(OR(G6004=".",F6004=".",E6004="."),"",E6004)</f>
        <v/>
      </c>
      <c r="J6004" s="3">
        <f>IF(I6004="","",F6004*I6004)</f>
        <v/>
      </c>
      <c r="K6004" s="3">
        <f>IF(C6004="LIG",1,0)</f>
        <v/>
      </c>
    </row>
    <row r="6005" customFormat="1" s="3">
      <c r="A6005" s="35" t="n">
        <v>2018</v>
      </c>
      <c r="B6005" s="35" t="n">
        <v>3</v>
      </c>
      <c r="C6005" s="36" t="inlineStr">
        <is>
          <t>NG</t>
        </is>
      </c>
      <c r="D6005" s="36" t="inlineStr">
        <is>
          <t>Natural Gas</t>
        </is>
      </c>
      <c r="E6005" s="75" t="n">
        <v>113031</v>
      </c>
      <c r="F6005" s="76" t="n">
        <v>1.026</v>
      </c>
      <c r="G6005" s="75" t="n">
        <v>935.6</v>
      </c>
      <c r="H6005" s="77">
        <f>IF(I6005="","",G6005/100*F6005*E6005)</f>
        <v/>
      </c>
      <c r="I6005" s="3">
        <f>IF(OR(G6005=".",F6005=".",E6005="."),"",E6005)</f>
        <v/>
      </c>
      <c r="J6005" s="3">
        <f>IF(I6005="","",F6005*I6005)</f>
        <v/>
      </c>
      <c r="K6005" s="3">
        <f>IF(C6005="LIG",1,0)</f>
        <v/>
      </c>
    </row>
    <row r="6006" customFormat="1" s="3">
      <c r="A6006" s="35" t="n">
        <v>2018</v>
      </c>
      <c r="B6006" s="35" t="n">
        <v>3</v>
      </c>
      <c r="C6006" s="36" t="inlineStr">
        <is>
          <t>NG</t>
        </is>
      </c>
      <c r="D6006" s="36" t="inlineStr">
        <is>
          <t>Natural Gas</t>
        </is>
      </c>
      <c r="E6006" s="75" t="n">
        <v>3742551</v>
      </c>
      <c r="F6006" s="76" t="n">
        <v>1.016</v>
      </c>
      <c r="G6006" s="75" t="n">
        <v>297.4</v>
      </c>
      <c r="H6006" s="77">
        <f>IF(I6006="","",G6006/100*F6006*E6006)</f>
        <v/>
      </c>
      <c r="I6006" s="3">
        <f>IF(OR(G6006=".",F6006=".",E6006="."),"",E6006)</f>
        <v/>
      </c>
      <c r="J6006" s="3">
        <f>IF(I6006="","",F6006*I6006)</f>
        <v/>
      </c>
      <c r="K6006" s="3">
        <f>IF(C6006="LIG",1,0)</f>
        <v/>
      </c>
    </row>
    <row r="6007" customFormat="1" s="3">
      <c r="A6007" s="35" t="n">
        <v>2018</v>
      </c>
      <c r="B6007" s="35" t="n">
        <v>7</v>
      </c>
      <c r="C6007" s="36" t="inlineStr">
        <is>
          <t>NG</t>
        </is>
      </c>
      <c r="D6007" s="36" t="inlineStr">
        <is>
          <t>Natural Gas</t>
        </is>
      </c>
      <c r="E6007" s="75" t="n">
        <v>275972</v>
      </c>
      <c r="F6007" s="76" t="n">
        <v>1.023</v>
      </c>
      <c r="G6007" s="75" t="n">
        <v>289.8</v>
      </c>
      <c r="H6007" s="77">
        <f>IF(I6007="","",G6007/100*F6007*E6007)</f>
        <v/>
      </c>
      <c r="I6007" s="3">
        <f>IF(OR(G6007=".",F6007=".",E6007="."),"",E6007)</f>
        <v/>
      </c>
      <c r="J6007" s="3">
        <f>IF(I6007="","",F6007*I6007)</f>
        <v/>
      </c>
      <c r="K6007" s="3">
        <f>IF(C6007="LIG",1,0)</f>
        <v/>
      </c>
    </row>
    <row r="6008" customFormat="1" s="3">
      <c r="A6008" s="35" t="n">
        <v>2018</v>
      </c>
      <c r="B6008" s="35" t="n">
        <v>8</v>
      </c>
      <c r="C6008" s="36" t="inlineStr">
        <is>
          <t>DFO</t>
        </is>
      </c>
      <c r="D6008" s="36" t="inlineStr">
        <is>
          <t>Petroleum</t>
        </is>
      </c>
      <c r="E6008" s="75" t="n">
        <v>1961</v>
      </c>
      <c r="F6008" s="76" t="n">
        <v>5.8</v>
      </c>
      <c r="G6008" s="75" t="n">
        <v>1467.6</v>
      </c>
      <c r="H6008" s="77">
        <f>IF(I6008="","",G6008/100*F6008*E6008)</f>
        <v/>
      </c>
      <c r="I6008" s="3">
        <f>IF(OR(G6008=".",F6008=".",E6008="."),"",E6008)</f>
        <v/>
      </c>
      <c r="J6008" s="3">
        <f>IF(I6008="","",F6008*I6008)</f>
        <v/>
      </c>
      <c r="K6008" s="3">
        <f>IF(C6008="LIG",1,0)</f>
        <v/>
      </c>
    </row>
    <row r="6009" customFormat="1" s="3">
      <c r="A6009" s="35" t="n">
        <v>2018</v>
      </c>
      <c r="B6009" s="35" t="n">
        <v>8</v>
      </c>
      <c r="C6009" s="36" t="inlineStr">
        <is>
          <t>BIT</t>
        </is>
      </c>
      <c r="D6009" s="36" t="inlineStr">
        <is>
          <t>Coal</t>
        </is>
      </c>
      <c r="E6009" s="75" t="n">
        <v>163376</v>
      </c>
      <c r="F6009" s="76" t="n">
        <v>23.442</v>
      </c>
      <c r="G6009" s="75" t="n">
        <v>397.3</v>
      </c>
      <c r="H6009" s="77">
        <f>IF(I6009="","",G6009/100*F6009*E6009)</f>
        <v/>
      </c>
      <c r="I6009" s="3">
        <f>IF(OR(G6009=".",F6009=".",E6009="."),"",E6009)</f>
        <v/>
      </c>
      <c r="J6009" s="3">
        <f>IF(I6009="","",F6009*I6009)</f>
        <v/>
      </c>
      <c r="K6009" s="3">
        <f>IF(C6009="LIG",1,0)</f>
        <v/>
      </c>
    </row>
    <row r="6010" customFormat="1" s="3">
      <c r="A6010" s="35" t="n">
        <v>2018</v>
      </c>
      <c r="B6010" s="35" t="n">
        <v>10</v>
      </c>
      <c r="C6010" s="36" t="inlineStr">
        <is>
          <t>NG</t>
        </is>
      </c>
      <c r="D6010" s="36" t="inlineStr">
        <is>
          <t>Natural Gas</t>
        </is>
      </c>
      <c r="E6010" s="75" t="n">
        <v>559795</v>
      </c>
      <c r="F6010" s="76" t="n">
        <v>1.032</v>
      </c>
      <c r="G6010" s="75" t="n">
        <v>287.1</v>
      </c>
      <c r="H6010" s="77">
        <f>IF(I6010="","",G6010/100*F6010*E6010)</f>
        <v/>
      </c>
      <c r="I6010" s="3">
        <f>IF(OR(G6010=".",F6010=".",E6010="."),"",E6010)</f>
        <v/>
      </c>
      <c r="J6010" s="3">
        <f>IF(I6010="","",F6010*I6010)</f>
        <v/>
      </c>
      <c r="K6010" s="3">
        <f>IF(C6010="LIG",1,0)</f>
        <v/>
      </c>
    </row>
    <row r="6011" customFormat="1" s="3">
      <c r="A6011" s="35" t="n">
        <v>2018</v>
      </c>
      <c r="B6011" s="35" t="n">
        <v>26</v>
      </c>
      <c r="C6011" s="36" t="inlineStr">
        <is>
          <t>BIT</t>
        </is>
      </c>
      <c r="D6011" s="36" t="inlineStr">
        <is>
          <t>Coal</t>
        </is>
      </c>
      <c r="E6011" s="75" t="n">
        <v>221879</v>
      </c>
      <c r="F6011" s="76" t="n">
        <v>23.706</v>
      </c>
      <c r="G6011" s="75" t="n">
        <v>234.1</v>
      </c>
      <c r="H6011" s="77">
        <f>IF(I6011="","",G6011/100*F6011*E6011)</f>
        <v/>
      </c>
      <c r="I6011" s="3">
        <f>IF(OR(G6011=".",F6011=".",E6011="."),"",E6011)</f>
        <v/>
      </c>
      <c r="J6011" s="3">
        <f>IF(I6011="","",F6011*I6011)</f>
        <v/>
      </c>
      <c r="K6011" s="3">
        <f>IF(C6011="LIG",1,0)</f>
        <v/>
      </c>
    </row>
    <row r="6012" customFormat="1" s="3">
      <c r="A6012" s="35" t="n">
        <v>2018</v>
      </c>
      <c r="B6012" s="35" t="n">
        <v>26</v>
      </c>
      <c r="C6012" s="36" t="inlineStr">
        <is>
          <t>NG</t>
        </is>
      </c>
      <c r="D6012" s="36" t="inlineStr">
        <is>
          <t>Natural Gas</t>
        </is>
      </c>
      <c r="E6012" s="75" t="n">
        <v>2559958</v>
      </c>
      <c r="F6012" s="76" t="n">
        <v>1.027</v>
      </c>
      <c r="G6012" s="75" t="n">
        <v>275.2</v>
      </c>
      <c r="H6012" s="77">
        <f>IF(I6012="","",G6012/100*F6012*E6012)</f>
        <v/>
      </c>
      <c r="I6012" s="3">
        <f>IF(OR(G6012=".",F6012=".",E6012="."),"",E6012)</f>
        <v/>
      </c>
      <c r="J6012" s="3">
        <f>IF(I6012="","",F6012*I6012)</f>
        <v/>
      </c>
      <c r="K6012" s="3">
        <f>IF(C6012="LIG",1,0)</f>
        <v/>
      </c>
    </row>
    <row r="6013" customFormat="1" s="3">
      <c r="A6013" s="35" t="n">
        <v>2018</v>
      </c>
      <c r="B6013" s="35" t="n">
        <v>47</v>
      </c>
      <c r="C6013" s="36" t="inlineStr">
        <is>
          <t>NG</t>
        </is>
      </c>
      <c r="D6013" s="36" t="inlineStr">
        <is>
          <t>Natural Gas</t>
        </is>
      </c>
      <c r="E6013" s="75" t="n">
        <v>66722</v>
      </c>
      <c r="F6013" s="76" t="n">
        <v>1</v>
      </c>
      <c r="G6013" s="75" t="n">
        <v>300.9</v>
      </c>
      <c r="H6013" s="77">
        <f>IF(I6013="","",G6013/100*F6013*E6013)</f>
        <v/>
      </c>
      <c r="I6013" s="3">
        <f>IF(OR(G6013=".",F6013=".",E6013="."),"",E6013)</f>
        <v/>
      </c>
      <c r="J6013" s="3">
        <f>IF(I6013="","",F6013*I6013)</f>
        <v/>
      </c>
      <c r="K6013" s="3">
        <f>IF(C6013="LIG",1,0)</f>
        <v/>
      </c>
    </row>
    <row r="6014" customFormat="1" s="3">
      <c r="A6014" s="35" t="n">
        <v>2018</v>
      </c>
      <c r="B6014" s="35" t="n">
        <v>54</v>
      </c>
      <c r="C6014" s="36" t="inlineStr">
        <is>
          <t>NG</t>
        </is>
      </c>
      <c r="D6014" s="36" t="inlineStr">
        <is>
          <t>Natural Gas</t>
        </is>
      </c>
      <c r="E6014" s="75" t="n">
        <v>57591</v>
      </c>
      <c r="F6014" s="76" t="n">
        <v>1.03</v>
      </c>
      <c r="G6014" s="75" t="n">
        <v>292</v>
      </c>
      <c r="H6014" s="77">
        <f>IF(I6014="","",G6014/100*F6014*E6014)</f>
        <v/>
      </c>
      <c r="I6014" s="3">
        <f>IF(OR(G6014=".",F6014=".",E6014="."),"",E6014)</f>
        <v/>
      </c>
      <c r="J6014" s="3">
        <f>IF(I6014="","",F6014*I6014)</f>
        <v/>
      </c>
      <c r="K6014" s="3">
        <f>IF(C6014="LIG",1,0)</f>
        <v/>
      </c>
    </row>
    <row r="6015" customFormat="1" s="3">
      <c r="A6015" s="35" t="n">
        <v>2018</v>
      </c>
      <c r="B6015" s="35" t="n">
        <v>56</v>
      </c>
      <c r="C6015" s="36" t="inlineStr">
        <is>
          <t>BIT</t>
        </is>
      </c>
      <c r="D6015" s="36" t="inlineStr">
        <is>
          <t>Coal</t>
        </is>
      </c>
      <c r="E6015" s="75" t="n">
        <v>12614</v>
      </c>
      <c r="F6015" s="76" t="n">
        <v>23.022</v>
      </c>
      <c r="G6015" s="75" t="n">
        <v>305.8</v>
      </c>
      <c r="H6015" s="77">
        <f>IF(I6015="","",G6015/100*F6015*E6015)</f>
        <v/>
      </c>
      <c r="I6015" s="3">
        <f>IF(OR(G6015=".",F6015=".",E6015="."),"",E6015)</f>
        <v/>
      </c>
      <c r="J6015" s="3">
        <f>IF(I6015="","",F6015*I6015)</f>
        <v/>
      </c>
      <c r="K6015" s="3">
        <f>IF(C6015="LIG",1,0)</f>
        <v/>
      </c>
    </row>
    <row r="6016" customFormat="1" s="3">
      <c r="A6016" s="35" t="n">
        <v>2018</v>
      </c>
      <c r="B6016" s="35" t="n">
        <v>56</v>
      </c>
      <c r="C6016" s="36" t="inlineStr">
        <is>
          <t>DFO</t>
        </is>
      </c>
      <c r="D6016" s="36" t="inlineStr">
        <is>
          <t>Petroleum</t>
        </is>
      </c>
      <c r="E6016" s="75" t="n">
        <v>2178</v>
      </c>
      <c r="F6016" s="76" t="n">
        <v>5.5</v>
      </c>
      <c r="G6016" s="75" t="n">
        <v>1637.9</v>
      </c>
      <c r="H6016" s="77">
        <f>IF(I6016="","",G6016/100*F6016*E6016)</f>
        <v/>
      </c>
      <c r="I6016" s="3">
        <f>IF(OR(G6016=".",F6016=".",E6016="."),"",E6016)</f>
        <v/>
      </c>
      <c r="J6016" s="3">
        <f>IF(I6016="","",F6016*I6016)</f>
        <v/>
      </c>
      <c r="K6016" s="3">
        <f>IF(C6016="LIG",1,0)</f>
        <v/>
      </c>
    </row>
    <row r="6017" customFormat="1" s="3">
      <c r="A6017" s="35" t="n">
        <v>2018</v>
      </c>
      <c r="B6017" s="35" t="n">
        <v>59</v>
      </c>
      <c r="C6017" s="36" t="inlineStr">
        <is>
          <t>SUB</t>
        </is>
      </c>
      <c r="D6017" s="36" t="inlineStr">
        <is>
          <t>Coal</t>
        </is>
      </c>
      <c r="E6017" s="75" t="n">
        <v>25898</v>
      </c>
      <c r="F6017" s="76" t="n">
        <v>16.39</v>
      </c>
      <c r="G6017" s="75" t="n">
        <v>150.7</v>
      </c>
      <c r="H6017" s="77">
        <f>IF(I6017="","",G6017/100*F6017*E6017)</f>
        <v/>
      </c>
      <c r="I6017" s="3">
        <f>IF(OR(G6017=".",F6017=".",E6017="."),"",E6017)</f>
        <v/>
      </c>
      <c r="J6017" s="3">
        <f>IF(I6017="","",F6017*I6017)</f>
        <v/>
      </c>
      <c r="K6017" s="3">
        <f>IF(C6017="LIG",1,0)</f>
        <v/>
      </c>
    </row>
    <row r="6018" customFormat="1" s="3">
      <c r="A6018" s="35" t="n">
        <v>2018</v>
      </c>
      <c r="B6018" s="35" t="n">
        <v>60</v>
      </c>
      <c r="C6018" s="36" t="inlineStr">
        <is>
          <t>SUB</t>
        </is>
      </c>
      <c r="D6018" s="36" t="inlineStr">
        <is>
          <t>Coal</t>
        </is>
      </c>
      <c r="E6018" s="75" t="n">
        <v>97423</v>
      </c>
      <c r="F6018" s="76" t="n">
        <v>16.322</v>
      </c>
      <c r="G6018" s="75" t="n">
        <v>116.1</v>
      </c>
      <c r="H6018" s="77">
        <f>IF(I6018="","",G6018/100*F6018*E6018)</f>
        <v/>
      </c>
      <c r="I6018" s="3">
        <f>IF(OR(G6018=".",F6018=".",E6018="."),"",E6018)</f>
        <v/>
      </c>
      <c r="J6018" s="3">
        <f>IF(I6018="","",F6018*I6018)</f>
        <v/>
      </c>
      <c r="K6018" s="3">
        <f>IF(C6018="LIG",1,0)</f>
        <v/>
      </c>
    </row>
    <row r="6019" customFormat="1" s="3">
      <c r="A6019" s="35" t="n">
        <v>2018</v>
      </c>
      <c r="B6019" s="35" t="n">
        <v>87</v>
      </c>
      <c r="C6019" s="36" t="inlineStr">
        <is>
          <t>SUB</t>
        </is>
      </c>
      <c r="D6019" s="36" t="inlineStr">
        <is>
          <t>Coal</t>
        </is>
      </c>
      <c r="E6019" s="75" t="n">
        <v>50077</v>
      </c>
      <c r="F6019" s="76" t="n">
        <v>18.44</v>
      </c>
      <c r="G6019" s="75" t="n">
        <v>230.3</v>
      </c>
      <c r="H6019" s="77">
        <f>IF(I6019="","",G6019/100*F6019*E6019)</f>
        <v/>
      </c>
      <c r="I6019" s="3">
        <f>IF(OR(G6019=".",F6019=".",E6019="."),"",E6019)</f>
        <v/>
      </c>
      <c r="J6019" s="3">
        <f>IF(I6019="","",F6019*I6019)</f>
        <v/>
      </c>
      <c r="K6019" s="3">
        <f>IF(C6019="LIG",1,0)</f>
        <v/>
      </c>
    </row>
    <row r="6020" customFormat="1" s="3">
      <c r="A6020" s="35" t="n">
        <v>2018</v>
      </c>
      <c r="B6020" s="35" t="n">
        <v>87</v>
      </c>
      <c r="C6020" s="36" t="inlineStr">
        <is>
          <t>NG</t>
        </is>
      </c>
      <c r="D6020" s="36" t="inlineStr">
        <is>
          <t>Natural Gas</t>
        </is>
      </c>
      <c r="E6020" s="75" t="n">
        <v>22387</v>
      </c>
      <c r="F6020" s="76" t="n">
        <v>1.026</v>
      </c>
      <c r="G6020" s="75" t="n">
        <v>255.1</v>
      </c>
      <c r="H6020" s="77">
        <f>IF(I6020="","",G6020/100*F6020*E6020)</f>
        <v/>
      </c>
      <c r="I6020" s="3">
        <f>IF(OR(G6020=".",F6020=".",E6020="."),"",E6020)</f>
        <v/>
      </c>
      <c r="J6020" s="3">
        <f>IF(I6020="","",F6020*I6020)</f>
        <v/>
      </c>
      <c r="K6020" s="3">
        <f>IF(C6020="LIG",1,0)</f>
        <v/>
      </c>
    </row>
    <row r="6021" customFormat="1" s="3">
      <c r="A6021" s="35" t="n">
        <v>2018</v>
      </c>
      <c r="B6021" s="35" t="n">
        <v>96</v>
      </c>
      <c r="C6021" s="36" t="inlineStr">
        <is>
          <t>NG</t>
        </is>
      </c>
      <c r="D6021" s="36" t="inlineStr">
        <is>
          <t>Natural Gas</t>
        </is>
      </c>
      <c r="E6021" s="75" t="n">
        <v>64726</v>
      </c>
      <c r="F6021" s="76" t="n">
        <v>1</v>
      </c>
      <c r="G6021" s="75" t="n">
        <v>844.4</v>
      </c>
      <c r="H6021" s="77">
        <f>IF(I6021="","",G6021/100*F6021*E6021)</f>
        <v/>
      </c>
      <c r="I6021" s="3">
        <f>IF(OR(G6021=".",F6021=".",E6021="."),"",E6021)</f>
        <v/>
      </c>
      <c r="J6021" s="3">
        <f>IF(I6021="","",F6021*I6021)</f>
        <v/>
      </c>
      <c r="K6021" s="3">
        <f>IF(C6021="LIG",1,0)</f>
        <v/>
      </c>
    </row>
    <row r="6022" customFormat="1" s="3">
      <c r="A6022" s="35" t="n">
        <v>2018</v>
      </c>
      <c r="B6022" s="35" t="n">
        <v>108</v>
      </c>
      <c r="C6022" s="36" t="inlineStr">
        <is>
          <t>NG</t>
        </is>
      </c>
      <c r="D6022" s="36" t="inlineStr">
        <is>
          <t>Natural Gas</t>
        </is>
      </c>
      <c r="E6022" s="75" t="n">
        <v>464</v>
      </c>
      <c r="F6022" s="76" t="n">
        <v>1.115</v>
      </c>
      <c r="G6022" s="75" t="n">
        <v>272.1</v>
      </c>
      <c r="H6022" s="77">
        <f>IF(I6022="","",G6022/100*F6022*E6022)</f>
        <v/>
      </c>
      <c r="I6022" s="3">
        <f>IF(OR(G6022=".",F6022=".",E6022="."),"",E6022)</f>
        <v/>
      </c>
      <c r="J6022" s="3">
        <f>IF(I6022="","",F6022*I6022)</f>
        <v/>
      </c>
      <c r="K6022" s="3">
        <f>IF(C6022="LIG",1,0)</f>
        <v/>
      </c>
    </row>
    <row r="6023" customFormat="1" s="3">
      <c r="A6023" s="35" t="n">
        <v>2018</v>
      </c>
      <c r="B6023" s="35" t="n">
        <v>108</v>
      </c>
      <c r="C6023" s="36" t="inlineStr">
        <is>
          <t>NG</t>
        </is>
      </c>
      <c r="D6023" s="36" t="inlineStr">
        <is>
          <t>Natural Gas</t>
        </is>
      </c>
      <c r="E6023" s="75" t="n">
        <v>12704</v>
      </c>
      <c r="F6023" s="76" t="n">
        <v>1.115</v>
      </c>
      <c r="G6023" s="75" t="n">
        <v>276.9</v>
      </c>
      <c r="H6023" s="77">
        <f>IF(I6023="","",G6023/100*F6023*E6023)</f>
        <v/>
      </c>
      <c r="I6023" s="3">
        <f>IF(OR(G6023=".",F6023=".",E6023="."),"",E6023)</f>
        <v/>
      </c>
      <c r="J6023" s="3">
        <f>IF(I6023="","",F6023*I6023)</f>
        <v/>
      </c>
      <c r="K6023" s="3">
        <f>IF(C6023="LIG",1,0)</f>
        <v/>
      </c>
    </row>
    <row r="6024" customFormat="1" s="3">
      <c r="A6024" s="35" t="n">
        <v>2018</v>
      </c>
      <c r="B6024" s="35" t="n">
        <v>108</v>
      </c>
      <c r="C6024" s="36" t="inlineStr">
        <is>
          <t>SUB</t>
        </is>
      </c>
      <c r="D6024" s="36" t="inlineStr">
        <is>
          <t>Coal</t>
        </is>
      </c>
      <c r="E6024" s="75" t="n">
        <v>45043</v>
      </c>
      <c r="F6024" s="76" t="n">
        <v>17.682</v>
      </c>
      <c r="G6024" s="75" t="n">
        <v>155.3</v>
      </c>
      <c r="H6024" s="77">
        <f>IF(I6024="","",G6024/100*F6024*E6024)</f>
        <v/>
      </c>
      <c r="I6024" s="3">
        <f>IF(OR(G6024=".",F6024=".",E6024="."),"",E6024)</f>
        <v/>
      </c>
      <c r="J6024" s="3">
        <f>IF(I6024="","",F6024*I6024)</f>
        <v/>
      </c>
      <c r="K6024" s="3">
        <f>IF(C6024="LIG",1,0)</f>
        <v/>
      </c>
    </row>
    <row r="6025" customFormat="1" s="3">
      <c r="A6025" s="35" t="n">
        <v>2018</v>
      </c>
      <c r="B6025" s="35" t="n">
        <v>108</v>
      </c>
      <c r="C6025" s="36" t="inlineStr">
        <is>
          <t>SUB</t>
        </is>
      </c>
      <c r="D6025" s="36" t="inlineStr">
        <is>
          <t>Coal</t>
        </is>
      </c>
      <c r="E6025" s="75" t="n">
        <v>44930</v>
      </c>
      <c r="F6025" s="76" t="n">
        <v>17.134</v>
      </c>
      <c r="G6025" s="75" t="n">
        <v>126.4</v>
      </c>
      <c r="H6025" s="77">
        <f>IF(I6025="","",G6025/100*F6025*E6025)</f>
        <v/>
      </c>
      <c r="I6025" s="3">
        <f>IF(OR(G6025=".",F6025=".",E6025="."),"",E6025)</f>
        <v/>
      </c>
      <c r="J6025" s="3">
        <f>IF(I6025="","",F6025*I6025)</f>
        <v/>
      </c>
      <c r="K6025" s="3">
        <f>IF(C6025="LIG",1,0)</f>
        <v/>
      </c>
    </row>
    <row r="6026" customFormat="1" s="3">
      <c r="A6026" s="35" t="n">
        <v>2018</v>
      </c>
      <c r="B6026" s="35" t="n">
        <v>113</v>
      </c>
      <c r="C6026" s="36" t="inlineStr">
        <is>
          <t>SUB</t>
        </is>
      </c>
      <c r="D6026" s="36" t="inlineStr">
        <is>
          <t>Coal</t>
        </is>
      </c>
      <c r="E6026" s="75" t="n">
        <v>131040</v>
      </c>
      <c r="F6026" s="76" t="n">
        <v>18.49</v>
      </c>
      <c r="G6026" s="75" t="n">
        <v>222</v>
      </c>
      <c r="H6026" s="77">
        <f>IF(I6026="","",G6026/100*F6026*E6026)</f>
        <v/>
      </c>
      <c r="I6026" s="3">
        <f>IF(OR(G6026=".",F6026=".",E6026="."),"",E6026)</f>
        <v/>
      </c>
      <c r="J6026" s="3">
        <f>IF(I6026="","",F6026*I6026)</f>
        <v/>
      </c>
      <c r="K6026" s="3">
        <f>IF(C6026="LIG",1,0)</f>
        <v/>
      </c>
    </row>
    <row r="6027" customFormat="1" s="3">
      <c r="A6027" s="35" t="n">
        <v>2018</v>
      </c>
      <c r="B6027" s="35" t="n">
        <v>113</v>
      </c>
      <c r="C6027" s="36" t="inlineStr">
        <is>
          <t>DFO</t>
        </is>
      </c>
      <c r="D6027" s="36" t="inlineStr">
        <is>
          <t>Petroleum</t>
        </is>
      </c>
      <c r="E6027" s="75" t="n">
        <v>347</v>
      </c>
      <c r="F6027" s="76" t="n">
        <v>5.43</v>
      </c>
      <c r="G6027" s="75" t="n">
        <v>1653.2</v>
      </c>
      <c r="H6027" s="77">
        <f>IF(I6027="","",G6027/100*F6027*E6027)</f>
        <v/>
      </c>
      <c r="I6027" s="3">
        <f>IF(OR(G6027=".",F6027=".",E6027="."),"",E6027)</f>
        <v/>
      </c>
      <c r="J6027" s="3">
        <f>IF(I6027="","",F6027*I6027)</f>
        <v/>
      </c>
      <c r="K6027" s="3">
        <f>IF(C6027="LIG",1,0)</f>
        <v/>
      </c>
    </row>
    <row r="6028" customFormat="1" s="3">
      <c r="A6028" s="35" t="n">
        <v>2018</v>
      </c>
      <c r="B6028" s="35" t="n">
        <v>113</v>
      </c>
      <c r="C6028" s="36" t="inlineStr">
        <is>
          <t>NG</t>
        </is>
      </c>
      <c r="D6028" s="36" t="inlineStr">
        <is>
          <t>Natural Gas</t>
        </is>
      </c>
      <c r="E6028" s="75" t="n">
        <v>23</v>
      </c>
      <c r="F6028" s="76" t="n">
        <v>0.86</v>
      </c>
      <c r="G6028" s="75" t="n">
        <v>2740</v>
      </c>
      <c r="H6028" s="77">
        <f>IF(I6028="","",G6028/100*F6028*E6028)</f>
        <v/>
      </c>
      <c r="I6028" s="3">
        <f>IF(OR(G6028=".",F6028=".",E6028="."),"",E6028)</f>
        <v/>
      </c>
      <c r="J6028" s="3">
        <f>IF(I6028="","",F6028*I6028)</f>
        <v/>
      </c>
      <c r="K6028" s="3">
        <f>IF(C6028="LIG",1,0)</f>
        <v/>
      </c>
    </row>
    <row r="6029" customFormat="1" s="3">
      <c r="A6029" s="35" t="n">
        <v>2018</v>
      </c>
      <c r="B6029" s="35" t="n">
        <v>116</v>
      </c>
      <c r="C6029" s="36" t="inlineStr">
        <is>
          <t>NG</t>
        </is>
      </c>
      <c r="D6029" s="36" t="inlineStr">
        <is>
          <t>Natural Gas</t>
        </is>
      </c>
      <c r="E6029" s="75" t="n">
        <v>181559</v>
      </c>
      <c r="F6029" s="76" t="n">
        <v>1.049</v>
      </c>
      <c r="G6029" s="75" t="n">
        <v>309.6</v>
      </c>
      <c r="H6029" s="77">
        <f>IF(I6029="","",G6029/100*F6029*E6029)</f>
        <v/>
      </c>
      <c r="I6029" s="3">
        <f>IF(OR(G6029=".",F6029=".",E6029="."),"",E6029)</f>
        <v/>
      </c>
      <c r="J6029" s="3">
        <f>IF(I6029="","",F6029*I6029)</f>
        <v/>
      </c>
      <c r="K6029" s="3">
        <f>IF(C6029="LIG",1,0)</f>
        <v/>
      </c>
    </row>
    <row r="6030" customFormat="1" s="3">
      <c r="A6030" s="35" t="n">
        <v>2018</v>
      </c>
      <c r="B6030" s="35" t="n">
        <v>117</v>
      </c>
      <c r="C6030" s="36" t="inlineStr">
        <is>
          <t>NG</t>
        </is>
      </c>
      <c r="D6030" s="36" t="inlineStr">
        <is>
          <t>Natural Gas</t>
        </is>
      </c>
      <c r="E6030" s="75" t="n">
        <v>1212417</v>
      </c>
      <c r="F6030" s="76" t="n">
        <v>1.055</v>
      </c>
      <c r="G6030" s="75" t="n">
        <v>345.7</v>
      </c>
      <c r="H6030" s="77">
        <f>IF(I6030="","",G6030/100*F6030*E6030)</f>
        <v/>
      </c>
      <c r="I6030" s="3">
        <f>IF(OR(G6030=".",F6030=".",E6030="."),"",E6030)</f>
        <v/>
      </c>
      <c r="J6030" s="3">
        <f>IF(I6030="","",F6030*I6030)</f>
        <v/>
      </c>
      <c r="K6030" s="3">
        <f>IF(C6030="LIG",1,0)</f>
        <v/>
      </c>
    </row>
    <row r="6031" customFormat="1" s="3">
      <c r="A6031" s="35" t="n">
        <v>2018</v>
      </c>
      <c r="B6031" s="35" t="n">
        <v>120</v>
      </c>
      <c r="C6031" s="36" t="inlineStr">
        <is>
          <t>NG</t>
        </is>
      </c>
      <c r="D6031" s="36" t="inlineStr">
        <is>
          <t>Natural Gas</t>
        </is>
      </c>
      <c r="E6031" s="75" t="n">
        <v>537213</v>
      </c>
      <c r="F6031" s="76" t="n">
        <v>1.039</v>
      </c>
      <c r="G6031" s="75" t="n">
        <v>418.2</v>
      </c>
      <c r="H6031" s="77">
        <f>IF(I6031="","",G6031/100*F6031*E6031)</f>
        <v/>
      </c>
      <c r="I6031" s="3">
        <f>IF(OR(G6031=".",F6031=".",E6031="."),"",E6031)</f>
        <v/>
      </c>
      <c r="J6031" s="3">
        <f>IF(I6031="","",F6031*I6031)</f>
        <v/>
      </c>
      <c r="K6031" s="3">
        <f>IF(C6031="LIG",1,0)</f>
        <v/>
      </c>
    </row>
    <row r="6032" customFormat="1" s="3">
      <c r="A6032" s="35" t="n">
        <v>2018</v>
      </c>
      <c r="B6032" s="35" t="n">
        <v>126</v>
      </c>
      <c r="C6032" s="36" t="inlineStr">
        <is>
          <t>NG</t>
        </is>
      </c>
      <c r="D6032" s="36" t="inlineStr">
        <is>
          <t>Natural Gas</t>
        </is>
      </c>
      <c r="E6032" s="75" t="n">
        <v>559052</v>
      </c>
      <c r="F6032" s="76" t="n">
        <v>1.03</v>
      </c>
      <c r="G6032" s="75" t="n">
        <v>214</v>
      </c>
      <c r="H6032" s="77">
        <f>IF(I6032="","",G6032/100*F6032*E6032)</f>
        <v/>
      </c>
      <c r="I6032" s="3">
        <f>IF(OR(G6032=".",F6032=".",E6032="."),"",E6032)</f>
        <v/>
      </c>
      <c r="J6032" s="3">
        <f>IF(I6032="","",F6032*I6032)</f>
        <v/>
      </c>
      <c r="K6032" s="3">
        <f>IF(C6032="LIG",1,0)</f>
        <v/>
      </c>
    </row>
    <row r="6033" customFormat="1" s="3">
      <c r="A6033" s="35" t="n">
        <v>2018</v>
      </c>
      <c r="B6033" s="35" t="n">
        <v>127</v>
      </c>
      <c r="C6033" s="36" t="inlineStr">
        <is>
          <t>SUB</t>
        </is>
      </c>
      <c r="D6033" s="36" t="inlineStr">
        <is>
          <t>Coal</t>
        </is>
      </c>
      <c r="E6033" s="75" t="n">
        <v>150571</v>
      </c>
      <c r="F6033" s="76" t="n">
        <v>17.218</v>
      </c>
      <c r="G6033" s="75" t="n">
        <v>218.4</v>
      </c>
      <c r="H6033" s="77">
        <f>IF(I6033="","",G6033/100*F6033*E6033)</f>
        <v/>
      </c>
      <c r="I6033" s="3">
        <f>IF(OR(G6033=".",F6033=".",E6033="."),"",E6033)</f>
        <v/>
      </c>
      <c r="J6033" s="3">
        <f>IF(I6033="","",F6033*I6033)</f>
        <v/>
      </c>
      <c r="K6033" s="3">
        <f>IF(C6033="LIG",1,0)</f>
        <v/>
      </c>
    </row>
    <row r="6034" customFormat="1" s="3">
      <c r="A6034" s="35" t="n">
        <v>2018</v>
      </c>
      <c r="B6034" s="35" t="n">
        <v>127</v>
      </c>
      <c r="C6034" s="36" t="inlineStr">
        <is>
          <t>SUB</t>
        </is>
      </c>
      <c r="D6034" s="36" t="inlineStr">
        <is>
          <t>Coal</t>
        </is>
      </c>
      <c r="E6034" s="75" t="n">
        <v>74699</v>
      </c>
      <c r="F6034" s="76" t="n">
        <v>17.466</v>
      </c>
      <c r="G6034" s="75" t="n">
        <v>213.2</v>
      </c>
      <c r="H6034" s="77">
        <f>IF(I6034="","",G6034/100*F6034*E6034)</f>
        <v/>
      </c>
      <c r="I6034" s="3">
        <f>IF(OR(G6034=".",F6034=".",E6034="."),"",E6034)</f>
        <v/>
      </c>
      <c r="J6034" s="3">
        <f>IF(I6034="","",F6034*I6034)</f>
        <v/>
      </c>
      <c r="K6034" s="3">
        <f>IF(C6034="LIG",1,0)</f>
        <v/>
      </c>
    </row>
    <row r="6035" customFormat="1" s="3">
      <c r="A6035" s="35" t="n">
        <v>2018</v>
      </c>
      <c r="B6035" s="35" t="n">
        <v>130</v>
      </c>
      <c r="C6035" s="36" t="inlineStr">
        <is>
          <t>BIT</t>
        </is>
      </c>
      <c r="D6035" s="36" t="inlineStr">
        <is>
          <t>Coal</t>
        </is>
      </c>
      <c r="E6035" s="75" t="n">
        <v>51918</v>
      </c>
      <c r="F6035" s="76" t="n">
        <v>24.08</v>
      </c>
      <c r="G6035" s="75" t="n">
        <v>379.3</v>
      </c>
      <c r="H6035" s="77">
        <f>IF(I6035="","",G6035/100*F6035*E6035)</f>
        <v/>
      </c>
      <c r="I6035" s="3">
        <f>IF(OR(G6035=".",F6035=".",E6035="."),"",E6035)</f>
        <v/>
      </c>
      <c r="J6035" s="3">
        <f>IF(I6035="","",F6035*I6035)</f>
        <v/>
      </c>
      <c r="K6035" s="3">
        <f>IF(C6035="LIG",1,0)</f>
        <v/>
      </c>
    </row>
    <row r="6036" customFormat="1" s="3">
      <c r="A6036" s="35" t="n">
        <v>2018</v>
      </c>
      <c r="B6036" s="35" t="n">
        <v>130</v>
      </c>
      <c r="C6036" s="36" t="inlineStr">
        <is>
          <t>DFO</t>
        </is>
      </c>
      <c r="D6036" s="36" t="inlineStr">
        <is>
          <t>Petroleum</t>
        </is>
      </c>
      <c r="E6036" s="75" t="n">
        <v>2170</v>
      </c>
      <c r="F6036" s="76" t="n">
        <v>5.79</v>
      </c>
      <c r="G6036" s="75" t="n">
        <v>1465.5</v>
      </c>
      <c r="H6036" s="77">
        <f>IF(I6036="","",G6036/100*F6036*E6036)</f>
        <v/>
      </c>
      <c r="I6036" s="3">
        <f>IF(OR(G6036=".",F6036=".",E6036="."),"",E6036)</f>
        <v/>
      </c>
      <c r="J6036" s="3">
        <f>IF(I6036="","",F6036*I6036)</f>
        <v/>
      </c>
      <c r="K6036" s="3">
        <f>IF(C6036="LIG",1,0)</f>
        <v/>
      </c>
    </row>
    <row r="6037" customFormat="1" s="3">
      <c r="A6037" s="35" t="n">
        <v>2018</v>
      </c>
      <c r="B6037" s="35" t="n">
        <v>130</v>
      </c>
      <c r="C6037" s="36" t="inlineStr">
        <is>
          <t>BIT</t>
        </is>
      </c>
      <c r="D6037" s="36" t="inlineStr">
        <is>
          <t>Coal</t>
        </is>
      </c>
      <c r="E6037" s="75" t="n">
        <v>154048</v>
      </c>
      <c r="F6037" s="76" t="n">
        <v>23.84</v>
      </c>
      <c r="G6037" s="75" t="n">
        <v>322.7</v>
      </c>
      <c r="H6037" s="77">
        <f>IF(I6037="","",G6037/100*F6037*E6037)</f>
        <v/>
      </c>
      <c r="I6037" s="3">
        <f>IF(OR(G6037=".",F6037=".",E6037="."),"",E6037)</f>
        <v/>
      </c>
      <c r="J6037" s="3">
        <f>IF(I6037="","",F6037*I6037)</f>
        <v/>
      </c>
      <c r="K6037" s="3">
        <f>IF(C6037="LIG",1,0)</f>
        <v/>
      </c>
    </row>
    <row r="6038" customFormat="1" s="3">
      <c r="A6038" s="35" t="n">
        <v>2018</v>
      </c>
      <c r="B6038" s="35" t="n">
        <v>136</v>
      </c>
      <c r="C6038" s="36" t="inlineStr">
        <is>
          <t>BIT</t>
        </is>
      </c>
      <c r="D6038" s="36" t="inlineStr">
        <is>
          <t>Coal</t>
        </is>
      </c>
      <c r="E6038" s="75" t="n">
        <v>65629</v>
      </c>
      <c r="F6038" s="76" t="n">
        <v>23.63</v>
      </c>
      <c r="G6038" s="75" t="n">
        <v>336.1</v>
      </c>
      <c r="H6038" s="77">
        <f>IF(I6038="","",G6038/100*F6038*E6038)</f>
        <v/>
      </c>
      <c r="I6038" s="3">
        <f>IF(OR(G6038=".",F6038=".",E6038="."),"",E6038)</f>
        <v/>
      </c>
      <c r="J6038" s="3">
        <f>IF(I6038="","",F6038*I6038)</f>
        <v/>
      </c>
      <c r="K6038" s="3">
        <f>IF(C6038="LIG",1,0)</f>
        <v/>
      </c>
    </row>
    <row r="6039" customFormat="1" s="3">
      <c r="A6039" s="35" t="n">
        <v>2018</v>
      </c>
      <c r="B6039" s="35" t="n">
        <v>136</v>
      </c>
      <c r="C6039" s="36" t="inlineStr">
        <is>
          <t>BIT</t>
        </is>
      </c>
      <c r="D6039" s="36" t="inlineStr">
        <is>
          <t>Coal</t>
        </is>
      </c>
      <c r="E6039" s="75" t="n">
        <v>52668</v>
      </c>
      <c r="F6039" s="76" t="n">
        <v>24.59</v>
      </c>
      <c r="G6039" s="75" t="n">
        <v>337.3</v>
      </c>
      <c r="H6039" s="77">
        <f>IF(I6039="","",G6039/100*F6039*E6039)</f>
        <v/>
      </c>
      <c r="I6039" s="3">
        <f>IF(OR(G6039=".",F6039=".",E6039="."),"",E6039)</f>
        <v/>
      </c>
      <c r="J6039" s="3">
        <f>IF(I6039="","",F6039*I6039)</f>
        <v/>
      </c>
      <c r="K6039" s="3">
        <f>IF(C6039="LIG",1,0)</f>
        <v/>
      </c>
    </row>
    <row r="6040" customFormat="1" s="3">
      <c r="A6040" s="35" t="n">
        <v>2018</v>
      </c>
      <c r="B6040" s="35" t="n">
        <v>136</v>
      </c>
      <c r="C6040" s="36" t="inlineStr">
        <is>
          <t>BIT</t>
        </is>
      </c>
      <c r="D6040" s="36" t="inlineStr">
        <is>
          <t>Coal</t>
        </is>
      </c>
      <c r="E6040" s="75" t="n">
        <v>116597</v>
      </c>
      <c r="F6040" s="76" t="n">
        <v>24.73</v>
      </c>
      <c r="G6040" s="75" t="n">
        <v>318.3</v>
      </c>
      <c r="H6040" s="77">
        <f>IF(I6040="","",G6040/100*F6040*E6040)</f>
        <v/>
      </c>
      <c r="I6040" s="3">
        <f>IF(OR(G6040=".",F6040=".",E6040="."),"",E6040)</f>
        <v/>
      </c>
      <c r="J6040" s="3">
        <f>IF(I6040="","",F6040*I6040)</f>
        <v/>
      </c>
      <c r="K6040" s="3">
        <f>IF(C6040="LIG",1,0)</f>
        <v/>
      </c>
    </row>
    <row r="6041" customFormat="1" s="3">
      <c r="A6041" s="35" t="n">
        <v>2018</v>
      </c>
      <c r="B6041" s="35" t="n">
        <v>136</v>
      </c>
      <c r="C6041" s="36" t="inlineStr">
        <is>
          <t>DFO</t>
        </is>
      </c>
      <c r="D6041" s="36" t="inlineStr">
        <is>
          <t>Petroleum</t>
        </is>
      </c>
      <c r="E6041" s="75" t="n">
        <v>609</v>
      </c>
      <c r="F6041" s="76" t="n">
        <v>5.67</v>
      </c>
      <c r="G6041" s="75" t="n">
        <v>1587.4</v>
      </c>
      <c r="H6041" s="77">
        <f>IF(I6041="","",G6041/100*F6041*E6041)</f>
        <v/>
      </c>
      <c r="I6041" s="3">
        <f>IF(OR(G6041=".",F6041=".",E6041="."),"",E6041)</f>
        <v/>
      </c>
      <c r="J6041" s="3">
        <f>IF(I6041="","",F6041*I6041)</f>
        <v/>
      </c>
      <c r="K6041" s="3">
        <f>IF(C6041="LIG",1,0)</f>
        <v/>
      </c>
    </row>
    <row r="6042" customFormat="1" s="3">
      <c r="A6042" s="35" t="n">
        <v>2018</v>
      </c>
      <c r="B6042" s="35" t="n">
        <v>136</v>
      </c>
      <c r="C6042" s="36" t="inlineStr">
        <is>
          <t>DFO</t>
        </is>
      </c>
      <c r="D6042" s="36" t="inlineStr">
        <is>
          <t>Petroleum</t>
        </is>
      </c>
      <c r="E6042" s="75" t="n">
        <v>2142</v>
      </c>
      <c r="F6042" s="76" t="n">
        <v>5.72</v>
      </c>
      <c r="G6042" s="75" t="n">
        <v>1509.1</v>
      </c>
      <c r="H6042" s="77">
        <f>IF(I6042="","",G6042/100*F6042*E6042)</f>
        <v/>
      </c>
      <c r="I6042" s="3">
        <f>IF(OR(G6042=".",F6042=".",E6042="."),"",E6042)</f>
        <v/>
      </c>
      <c r="J6042" s="3">
        <f>IF(I6042="","",F6042*I6042)</f>
        <v/>
      </c>
      <c r="K6042" s="3">
        <f>IF(C6042="LIG",1,0)</f>
        <v/>
      </c>
    </row>
    <row r="6043" customFormat="1" s="3">
      <c r="A6043" s="35" t="n">
        <v>2018</v>
      </c>
      <c r="B6043" s="35" t="n">
        <v>141</v>
      </c>
      <c r="C6043" s="36" t="inlineStr">
        <is>
          <t>NG</t>
        </is>
      </c>
      <c r="D6043" s="36" t="inlineStr">
        <is>
          <t>Natural Gas</t>
        </is>
      </c>
      <c r="E6043" s="75" t="n">
        <v>7193</v>
      </c>
      <c r="F6043" s="76" t="n">
        <v>1.059</v>
      </c>
      <c r="G6043" s="75" t="n">
        <v>8305.5</v>
      </c>
      <c r="H6043" s="77">
        <f>IF(I6043="","",G6043/100*F6043*E6043)</f>
        <v/>
      </c>
      <c r="I6043" s="3">
        <f>IF(OR(G6043=".",F6043=".",E6043="."),"",E6043)</f>
        <v/>
      </c>
      <c r="J6043" s="3">
        <f>IF(I6043="","",F6043*I6043)</f>
        <v/>
      </c>
      <c r="K6043" s="3">
        <f>IF(C6043="LIG",1,0)</f>
        <v/>
      </c>
    </row>
    <row r="6044" customFormat="1" s="3">
      <c r="A6044" s="35" t="n">
        <v>2018</v>
      </c>
      <c r="B6044" s="35" t="n">
        <v>160</v>
      </c>
      <c r="C6044" s="36" t="inlineStr">
        <is>
          <t>NG</t>
        </is>
      </c>
      <c r="D6044" s="36" t="inlineStr">
        <is>
          <t>Natural Gas</t>
        </is>
      </c>
      <c r="E6044" s="75" t="n">
        <v>273157</v>
      </c>
      <c r="F6044" s="76" t="n">
        <v>1.058</v>
      </c>
      <c r="G6044" s="75" t="n">
        <v>233.5</v>
      </c>
      <c r="H6044" s="77">
        <f>IF(I6044="","",G6044/100*F6044*E6044)</f>
        <v/>
      </c>
      <c r="I6044" s="3">
        <f>IF(OR(G6044=".",F6044=".",E6044="."),"",E6044)</f>
        <v/>
      </c>
      <c r="J6044" s="3">
        <f>IF(I6044="","",F6044*I6044)</f>
        <v/>
      </c>
      <c r="K6044" s="3">
        <f>IF(C6044="LIG",1,0)</f>
        <v/>
      </c>
    </row>
    <row r="6045" customFormat="1" s="3">
      <c r="A6045" s="35" t="n">
        <v>2018</v>
      </c>
      <c r="B6045" s="35" t="n">
        <v>160</v>
      </c>
      <c r="C6045" s="36" t="inlineStr">
        <is>
          <t>NG</t>
        </is>
      </c>
      <c r="D6045" s="36" t="inlineStr">
        <is>
          <t>Natural Gas</t>
        </is>
      </c>
      <c r="E6045" s="75" t="n">
        <v>619782</v>
      </c>
      <c r="F6045" s="76" t="n">
        <v>1.058</v>
      </c>
      <c r="G6045" s="75" t="n">
        <v>206.1</v>
      </c>
      <c r="H6045" s="77">
        <f>IF(I6045="","",G6045/100*F6045*E6045)</f>
        <v/>
      </c>
      <c r="I6045" s="3">
        <f>IF(OR(G6045=".",F6045=".",E6045="."),"",E6045)</f>
        <v/>
      </c>
      <c r="J6045" s="3">
        <f>IF(I6045="","",F6045*I6045)</f>
        <v/>
      </c>
      <c r="K6045" s="3">
        <f>IF(C6045="LIG",1,0)</f>
        <v/>
      </c>
    </row>
    <row r="6046" customFormat="1" s="3">
      <c r="A6046" s="35" t="n">
        <v>2018</v>
      </c>
      <c r="B6046" s="35" t="n">
        <v>165</v>
      </c>
      <c r="C6046" s="36" t="inlineStr">
        <is>
          <t>NG</t>
        </is>
      </c>
      <c r="D6046" s="36" t="inlineStr">
        <is>
          <t>Natural Gas</t>
        </is>
      </c>
      <c r="E6046" s="75" t="n">
        <v>1063619</v>
      </c>
      <c r="F6046" s="76" t="n">
        <v>1.04</v>
      </c>
      <c r="G6046" s="75" t="n">
        <v>299.3</v>
      </c>
      <c r="H6046" s="77">
        <f>IF(I6046="","",G6046/100*F6046*E6046)</f>
        <v/>
      </c>
      <c r="I6046" s="3">
        <f>IF(OR(G6046=".",F6046=".",E6046="."),"",E6046)</f>
        <v/>
      </c>
      <c r="J6046" s="3">
        <f>IF(I6046="","",F6046*I6046)</f>
        <v/>
      </c>
      <c r="K6046" s="3">
        <f>IF(C6046="LIG",1,0)</f>
        <v/>
      </c>
    </row>
    <row r="6047" customFormat="1" s="3">
      <c r="A6047" s="35" t="n">
        <v>2018</v>
      </c>
      <c r="B6047" s="35" t="n">
        <v>170</v>
      </c>
      <c r="C6047" s="36" t="inlineStr">
        <is>
          <t>NG</t>
        </is>
      </c>
      <c r="D6047" s="36" t="inlineStr">
        <is>
          <t>Natural Gas</t>
        </is>
      </c>
      <c r="E6047" s="75" t="n">
        <v>494210</v>
      </c>
      <c r="F6047" s="76" t="n">
        <v>1.02</v>
      </c>
      <c r="G6047" s="75" t="n">
        <v>547.2</v>
      </c>
      <c r="H6047" s="77">
        <f>IF(I6047="","",G6047/100*F6047*E6047)</f>
        <v/>
      </c>
      <c r="I6047" s="3">
        <f>IF(OR(G6047=".",F6047=".",E6047="."),"",E6047)</f>
        <v/>
      </c>
      <c r="J6047" s="3">
        <f>IF(I6047="","",F6047*I6047)</f>
        <v/>
      </c>
      <c r="K6047" s="3">
        <f>IF(C6047="LIG",1,0)</f>
        <v/>
      </c>
    </row>
    <row r="6048" customFormat="1" s="3">
      <c r="A6048" s="35" t="n">
        <v>2018</v>
      </c>
      <c r="B6048" s="35" t="n">
        <v>260</v>
      </c>
      <c r="C6048" s="36" t="inlineStr">
        <is>
          <t>NG</t>
        </is>
      </c>
      <c r="D6048" s="36" t="inlineStr">
        <is>
          <t>Natural Gas</t>
        </is>
      </c>
      <c r="E6048" s="75" t="n">
        <v>976305</v>
      </c>
      <c r="F6048" s="76" t="n">
        <v>1.026</v>
      </c>
      <c r="G6048" s="75" t="inlineStr">
        <is>
          <t>.</t>
        </is>
      </c>
      <c r="H6048" s="77">
        <f>IF(I6048="","",G6048/100*F6048*E6048)</f>
        <v/>
      </c>
      <c r="I6048" s="3">
        <f>IF(OR(G6048=".",F6048=".",E6048="."),"",E6048)</f>
        <v/>
      </c>
      <c r="J6048" s="3">
        <f>IF(I6048="","",F6048*I6048)</f>
        <v/>
      </c>
      <c r="K6048" s="3">
        <f>IF(C6048="LIG",1,0)</f>
        <v/>
      </c>
    </row>
    <row r="6049" customFormat="1" s="3">
      <c r="A6049" s="35" t="n">
        <v>2018</v>
      </c>
      <c r="B6049" s="35" t="n">
        <v>298</v>
      </c>
      <c r="C6049" s="36" t="inlineStr">
        <is>
          <t>SUB</t>
        </is>
      </c>
      <c r="D6049" s="36" t="inlineStr">
        <is>
          <t>Coal</t>
        </is>
      </c>
      <c r="E6049" s="75" t="n">
        <v>114590</v>
      </c>
      <c r="F6049" s="76" t="n">
        <v>16.54</v>
      </c>
      <c r="G6049" s="75" t="inlineStr">
        <is>
          <t>.</t>
        </is>
      </c>
      <c r="H6049" s="77">
        <f>IF(I6049="","",G6049/100*F6049*E6049)</f>
        <v/>
      </c>
      <c r="I6049" s="3">
        <f>IF(OR(G6049=".",F6049=".",E6049="."),"",E6049)</f>
        <v/>
      </c>
      <c r="J6049" s="3">
        <f>IF(I6049="","",F6049*I6049)</f>
        <v/>
      </c>
      <c r="K6049" s="3">
        <f>IF(C6049="LIG",1,0)</f>
        <v/>
      </c>
    </row>
    <row r="6050" customFormat="1" s="3">
      <c r="A6050" s="35" t="n">
        <v>2018</v>
      </c>
      <c r="B6050" s="35" t="n">
        <v>298</v>
      </c>
      <c r="C6050" s="36" t="inlineStr">
        <is>
          <t>SUB</t>
        </is>
      </c>
      <c r="D6050" s="36" t="inlineStr">
        <is>
          <t>Coal</t>
        </is>
      </c>
      <c r="E6050" s="75" t="n">
        <v>64892</v>
      </c>
      <c r="F6050" s="76" t="n">
        <v>17.09</v>
      </c>
      <c r="G6050" s="75" t="inlineStr">
        <is>
          <t>.</t>
        </is>
      </c>
      <c r="H6050" s="77">
        <f>IF(I6050="","",G6050/100*F6050*E6050)</f>
        <v/>
      </c>
      <c r="I6050" s="3">
        <f>IF(OR(G6050=".",F6050=".",E6050="."),"",E6050)</f>
        <v/>
      </c>
      <c r="J6050" s="3">
        <f>IF(I6050="","",F6050*I6050)</f>
        <v/>
      </c>
      <c r="K6050" s="3">
        <f>IF(C6050="LIG",1,0)</f>
        <v/>
      </c>
    </row>
    <row r="6051" customFormat="1" s="3">
      <c r="A6051" s="35" t="n">
        <v>2018</v>
      </c>
      <c r="B6051" s="35" t="n">
        <v>298</v>
      </c>
      <c r="C6051" s="36" t="inlineStr">
        <is>
          <t>SUB</t>
        </is>
      </c>
      <c r="D6051" s="36" t="inlineStr">
        <is>
          <t>Coal</t>
        </is>
      </c>
      <c r="E6051" s="75" t="n">
        <v>97893</v>
      </c>
      <c r="F6051" s="76" t="n">
        <v>16.48</v>
      </c>
      <c r="G6051" s="75" t="inlineStr">
        <is>
          <t>.</t>
        </is>
      </c>
      <c r="H6051" s="77">
        <f>IF(I6051="","",G6051/100*F6051*E6051)</f>
        <v/>
      </c>
      <c r="I6051" s="3">
        <f>IF(OR(G6051=".",F6051=".",E6051="."),"",E6051)</f>
        <v/>
      </c>
      <c r="J6051" s="3">
        <f>IF(I6051="","",F6051*I6051)</f>
        <v/>
      </c>
      <c r="K6051" s="3">
        <f>IF(C6051="LIG",1,0)</f>
        <v/>
      </c>
    </row>
    <row r="6052" customFormat="1" s="3">
      <c r="A6052" s="35" t="n">
        <v>2018</v>
      </c>
      <c r="B6052" s="35" t="n">
        <v>298</v>
      </c>
      <c r="C6052" s="36" t="inlineStr">
        <is>
          <t>SUB</t>
        </is>
      </c>
      <c r="D6052" s="36" t="inlineStr">
        <is>
          <t>Coal</t>
        </is>
      </c>
      <c r="E6052" s="75" t="n">
        <v>49526</v>
      </c>
      <c r="F6052" s="76" t="n">
        <v>18.11</v>
      </c>
      <c r="G6052" s="75" t="inlineStr">
        <is>
          <t>.</t>
        </is>
      </c>
      <c r="H6052" s="77">
        <f>IF(I6052="","",G6052/100*F6052*E6052)</f>
        <v/>
      </c>
      <c r="I6052" s="3">
        <f>IF(OR(G6052=".",F6052=".",E6052="."),"",E6052)</f>
        <v/>
      </c>
      <c r="J6052" s="3">
        <f>IF(I6052="","",F6052*I6052)</f>
        <v/>
      </c>
      <c r="K6052" s="3">
        <f>IF(C6052="LIG",1,0)</f>
        <v/>
      </c>
    </row>
    <row r="6053" customFormat="1" s="3">
      <c r="A6053" s="35" t="n">
        <v>2018</v>
      </c>
      <c r="B6053" s="35" t="n">
        <v>298</v>
      </c>
      <c r="C6053" s="36" t="inlineStr">
        <is>
          <t>SUB</t>
        </is>
      </c>
      <c r="D6053" s="36" t="inlineStr">
        <is>
          <t>Coal</t>
        </is>
      </c>
      <c r="E6053" s="75" t="n">
        <v>16440</v>
      </c>
      <c r="F6053" s="76" t="n">
        <v>16.54</v>
      </c>
      <c r="G6053" s="75" t="inlineStr">
        <is>
          <t>.</t>
        </is>
      </c>
      <c r="H6053" s="77">
        <f>IF(I6053="","",G6053/100*F6053*E6053)</f>
        <v/>
      </c>
      <c r="I6053" s="3">
        <f>IF(OR(G6053=".",F6053=".",E6053="."),"",E6053)</f>
        <v/>
      </c>
      <c r="J6053" s="3">
        <f>IF(I6053="","",F6053*I6053)</f>
        <v/>
      </c>
      <c r="K6053" s="3">
        <f>IF(C6053="LIG",1,0)</f>
        <v/>
      </c>
    </row>
    <row r="6054" customFormat="1" s="3">
      <c r="A6054" s="35" t="n">
        <v>2018</v>
      </c>
      <c r="B6054" s="35" t="n">
        <v>298</v>
      </c>
      <c r="C6054" s="36" t="inlineStr">
        <is>
          <t>SUB</t>
        </is>
      </c>
      <c r="D6054" s="36" t="inlineStr">
        <is>
          <t>Coal</t>
        </is>
      </c>
      <c r="E6054" s="75" t="n">
        <v>16587</v>
      </c>
      <c r="F6054" s="76" t="n">
        <v>16.47</v>
      </c>
      <c r="G6054" s="75" t="inlineStr">
        <is>
          <t>.</t>
        </is>
      </c>
      <c r="H6054" s="77">
        <f>IF(I6054="","",G6054/100*F6054*E6054)</f>
        <v/>
      </c>
      <c r="I6054" s="3">
        <f>IF(OR(G6054=".",F6054=".",E6054="."),"",E6054)</f>
        <v/>
      </c>
      <c r="J6054" s="3">
        <f>IF(I6054="","",F6054*I6054)</f>
        <v/>
      </c>
      <c r="K6054" s="3">
        <f>IF(C6054="LIG",1,0)</f>
        <v/>
      </c>
    </row>
    <row r="6055" customFormat="1" s="3">
      <c r="A6055" s="35" t="n">
        <v>2018</v>
      </c>
      <c r="B6055" s="35" t="n">
        <v>298</v>
      </c>
      <c r="C6055" s="36" t="inlineStr">
        <is>
          <t>SUB</t>
        </is>
      </c>
      <c r="D6055" s="36" t="inlineStr">
        <is>
          <t>Coal</t>
        </is>
      </c>
      <c r="E6055" s="75" t="n">
        <v>31503</v>
      </c>
      <c r="F6055" s="76" t="n">
        <v>17.26</v>
      </c>
      <c r="G6055" s="75" t="inlineStr">
        <is>
          <t>.</t>
        </is>
      </c>
      <c r="H6055" s="77">
        <f>IF(I6055="","",G6055/100*F6055*E6055)</f>
        <v/>
      </c>
      <c r="I6055" s="3">
        <f>IF(OR(G6055=".",F6055=".",E6055="."),"",E6055)</f>
        <v/>
      </c>
      <c r="J6055" s="3">
        <f>IF(I6055="","",F6055*I6055)</f>
        <v/>
      </c>
      <c r="K6055" s="3">
        <f>IF(C6055="LIG",1,0)</f>
        <v/>
      </c>
    </row>
    <row r="6056" customFormat="1" s="3">
      <c r="A6056" s="35" t="n">
        <v>2018</v>
      </c>
      <c r="B6056" s="35" t="n">
        <v>298</v>
      </c>
      <c r="C6056" s="36" t="inlineStr">
        <is>
          <t>SUB</t>
        </is>
      </c>
      <c r="D6056" s="36" t="inlineStr">
        <is>
          <t>Coal</t>
        </is>
      </c>
      <c r="E6056" s="75" t="n">
        <v>63430</v>
      </c>
      <c r="F6056" s="76" t="n">
        <v>17.15</v>
      </c>
      <c r="G6056" s="75" t="inlineStr">
        <is>
          <t>.</t>
        </is>
      </c>
      <c r="H6056" s="77">
        <f>IF(I6056="","",G6056/100*F6056*E6056)</f>
        <v/>
      </c>
      <c r="I6056" s="3">
        <f>IF(OR(G6056=".",F6056=".",E6056="."),"",E6056)</f>
        <v/>
      </c>
      <c r="J6056" s="3">
        <f>IF(I6056="","",F6056*I6056)</f>
        <v/>
      </c>
      <c r="K6056" s="3">
        <f>IF(C6056="LIG",1,0)</f>
        <v/>
      </c>
    </row>
    <row r="6057" customFormat="1" s="3">
      <c r="A6057" s="35" t="n">
        <v>2018</v>
      </c>
      <c r="B6057" s="35" t="n">
        <v>298</v>
      </c>
      <c r="C6057" s="36" t="inlineStr">
        <is>
          <t>NG</t>
        </is>
      </c>
      <c r="D6057" s="36" t="inlineStr">
        <is>
          <t>Natural Gas</t>
        </is>
      </c>
      <c r="E6057" s="75" t="n">
        <v>72921</v>
      </c>
      <c r="F6057" s="76" t="n">
        <v>1.03</v>
      </c>
      <c r="G6057" s="75" t="inlineStr">
        <is>
          <t>.</t>
        </is>
      </c>
      <c r="H6057" s="77">
        <f>IF(I6057="","",G6057/100*F6057*E6057)</f>
        <v/>
      </c>
      <c r="I6057" s="3">
        <f>IF(OR(G6057=".",F6057=".",E6057="."),"",E6057)</f>
        <v/>
      </c>
      <c r="J6057" s="3">
        <f>IF(I6057="","",F6057*I6057)</f>
        <v/>
      </c>
      <c r="K6057" s="3">
        <f>IF(C6057="LIG",1,0)</f>
        <v/>
      </c>
    </row>
    <row r="6058" customFormat="1" s="3">
      <c r="A6058" s="35" t="n">
        <v>2018</v>
      </c>
      <c r="B6058" s="35" t="n">
        <v>302</v>
      </c>
      <c r="C6058" s="36" t="inlineStr">
        <is>
          <t>NG</t>
        </is>
      </c>
      <c r="D6058" s="36" t="inlineStr">
        <is>
          <t>Natural Gas</t>
        </is>
      </c>
      <c r="E6058" s="75" t="n">
        <v>199019</v>
      </c>
      <c r="F6058" s="76" t="n">
        <v>1.03</v>
      </c>
      <c r="G6058" s="75" t="inlineStr">
        <is>
          <t>.</t>
        </is>
      </c>
      <c r="H6058" s="77">
        <f>IF(I6058="","",G6058/100*F6058*E6058)</f>
        <v/>
      </c>
      <c r="I6058" s="3">
        <f>IF(OR(G6058=".",F6058=".",E6058="."),"",E6058)</f>
        <v/>
      </c>
      <c r="J6058" s="3">
        <f>IF(I6058="","",F6058*I6058)</f>
        <v/>
      </c>
      <c r="K6058" s="3">
        <f>IF(C6058="LIG",1,0)</f>
        <v/>
      </c>
    </row>
    <row r="6059" customFormat="1" s="3">
      <c r="A6059" s="35" t="n">
        <v>2018</v>
      </c>
      <c r="B6059" s="35" t="n">
        <v>315</v>
      </c>
      <c r="C6059" s="36" t="inlineStr">
        <is>
          <t>NG</t>
        </is>
      </c>
      <c r="D6059" s="36" t="inlineStr">
        <is>
          <t>Natural Gas</t>
        </is>
      </c>
      <c r="E6059" s="75" t="n">
        <v>1063690</v>
      </c>
      <c r="F6059" s="76" t="n">
        <v>1.018</v>
      </c>
      <c r="G6059" s="75" t="inlineStr">
        <is>
          <t>.</t>
        </is>
      </c>
      <c r="H6059" s="77">
        <f>IF(I6059="","",G6059/100*F6059*E6059)</f>
        <v/>
      </c>
      <c r="I6059" s="3">
        <f>IF(OR(G6059=".",F6059=".",E6059="."),"",E6059)</f>
        <v/>
      </c>
      <c r="J6059" s="3">
        <f>IF(I6059="","",F6059*I6059)</f>
        <v/>
      </c>
      <c r="K6059" s="3">
        <f>IF(C6059="LIG",1,0)</f>
        <v/>
      </c>
    </row>
    <row r="6060" customFormat="1" s="3">
      <c r="A6060" s="35" t="n">
        <v>2018</v>
      </c>
      <c r="B6060" s="35" t="n">
        <v>335</v>
      </c>
      <c r="C6060" s="36" t="inlineStr">
        <is>
          <t>NG</t>
        </is>
      </c>
      <c r="D6060" s="36" t="inlineStr">
        <is>
          <t>Natural Gas</t>
        </is>
      </c>
      <c r="E6060" s="75" t="n">
        <v>820900</v>
      </c>
      <c r="F6060" s="76" t="n">
        <v>1.028</v>
      </c>
      <c r="G6060" s="75" t="inlineStr">
        <is>
          <t>.</t>
        </is>
      </c>
      <c r="H6060" s="77">
        <f>IF(I6060="","",G6060/100*F6060*E6060)</f>
        <v/>
      </c>
      <c r="I6060" s="3">
        <f>IF(OR(G6060=".",F6060=".",E6060="."),"",E6060)</f>
        <v/>
      </c>
      <c r="J6060" s="3">
        <f>IF(I6060="","",F6060*I6060)</f>
        <v/>
      </c>
      <c r="K6060" s="3">
        <f>IF(C6060="LIG",1,0)</f>
        <v/>
      </c>
    </row>
    <row r="6061" customFormat="1" s="3">
      <c r="A6061" s="35" t="n">
        <v>2018</v>
      </c>
      <c r="B6061" s="35" t="n">
        <v>341</v>
      </c>
      <c r="C6061" s="36" t="inlineStr">
        <is>
          <t>NG</t>
        </is>
      </c>
      <c r="D6061" s="36" t="inlineStr">
        <is>
          <t>Natural Gas</t>
        </is>
      </c>
      <c r="E6061" s="75" t="n">
        <v>27446</v>
      </c>
      <c r="F6061" s="76" t="n">
        <v>1.03</v>
      </c>
      <c r="G6061" s="75" t="inlineStr">
        <is>
          <t>.</t>
        </is>
      </c>
      <c r="H6061" s="77">
        <f>IF(I6061="","",G6061/100*F6061*E6061)</f>
        <v/>
      </c>
      <c r="I6061" s="3">
        <f>IF(OR(G6061=".",F6061=".",E6061="."),"",E6061)</f>
        <v/>
      </c>
      <c r="J6061" s="3">
        <f>IF(I6061="","",F6061*I6061)</f>
        <v/>
      </c>
      <c r="K6061" s="3">
        <f>IF(C6061="LIG",1,0)</f>
        <v/>
      </c>
    </row>
    <row r="6062" customFormat="1" s="3">
      <c r="A6062" s="35" t="n">
        <v>2018</v>
      </c>
      <c r="B6062" s="35" t="n">
        <v>356</v>
      </c>
      <c r="C6062" s="36" t="inlineStr">
        <is>
          <t>NG</t>
        </is>
      </c>
      <c r="D6062" s="36" t="inlineStr">
        <is>
          <t>Natural Gas</t>
        </is>
      </c>
      <c r="E6062" s="75" t="n">
        <v>65170</v>
      </c>
      <c r="F6062" s="76" t="n">
        <v>1.01</v>
      </c>
      <c r="G6062" s="75" t="inlineStr">
        <is>
          <t>.</t>
        </is>
      </c>
      <c r="H6062" s="77">
        <f>IF(I6062="","",G6062/100*F6062*E6062)</f>
        <v/>
      </c>
      <c r="I6062" s="3">
        <f>IF(OR(G6062=".",F6062=".",E6062="."),"",E6062)</f>
        <v/>
      </c>
      <c r="J6062" s="3">
        <f>IF(I6062="","",F6062*I6062)</f>
        <v/>
      </c>
      <c r="K6062" s="3">
        <f>IF(C6062="LIG",1,0)</f>
        <v/>
      </c>
    </row>
    <row r="6063" customFormat="1" s="3">
      <c r="A6063" s="35" t="n">
        <v>2018</v>
      </c>
      <c r="B6063" s="35" t="n">
        <v>358</v>
      </c>
      <c r="C6063" s="36" t="inlineStr">
        <is>
          <t>NG</t>
        </is>
      </c>
      <c r="D6063" s="36" t="inlineStr">
        <is>
          <t>Natural Gas</t>
        </is>
      </c>
      <c r="E6063" s="75" t="n">
        <v>2934649</v>
      </c>
      <c r="F6063" s="76" t="n">
        <v>1.05</v>
      </c>
      <c r="G6063" s="75" t="inlineStr">
        <is>
          <t>.</t>
        </is>
      </c>
      <c r="H6063" s="77">
        <f>IF(I6063="","",G6063/100*F6063*E6063)</f>
        <v/>
      </c>
      <c r="I6063" s="3">
        <f>IF(OR(G6063=".",F6063=".",E6063="."),"",E6063)</f>
        <v/>
      </c>
      <c r="J6063" s="3">
        <f>IF(I6063="","",F6063*I6063)</f>
        <v/>
      </c>
      <c r="K6063" s="3">
        <f>IF(C6063="LIG",1,0)</f>
        <v/>
      </c>
    </row>
    <row r="6064" customFormat="1" s="3">
      <c r="A6064" s="35" t="n">
        <v>2018</v>
      </c>
      <c r="B6064" s="35" t="n">
        <v>377</v>
      </c>
      <c r="C6064" s="36" t="inlineStr">
        <is>
          <t>NG</t>
        </is>
      </c>
      <c r="D6064" s="36" t="inlineStr">
        <is>
          <t>Natural Gas</t>
        </is>
      </c>
      <c r="E6064" s="75" t="n">
        <v>95315</v>
      </c>
      <c r="F6064" s="76" t="n">
        <v>1.031</v>
      </c>
      <c r="G6064" s="75" t="n">
        <v>405</v>
      </c>
      <c r="H6064" s="77">
        <f>IF(I6064="","",G6064/100*F6064*E6064)</f>
        <v/>
      </c>
      <c r="I6064" s="3">
        <f>IF(OR(G6064=".",F6064=".",E6064="."),"",E6064)</f>
        <v/>
      </c>
      <c r="J6064" s="3">
        <f>IF(I6064="","",F6064*I6064)</f>
        <v/>
      </c>
      <c r="K6064" s="3">
        <f>IF(C6064="LIG",1,0)</f>
        <v/>
      </c>
    </row>
    <row r="6065" customFormat="1" s="3">
      <c r="A6065" s="35" t="n">
        <v>2018</v>
      </c>
      <c r="B6065" s="35" t="n">
        <v>384</v>
      </c>
      <c r="C6065" s="36" t="inlineStr">
        <is>
          <t>NG</t>
        </is>
      </c>
      <c r="D6065" s="36" t="inlineStr">
        <is>
          <t>Natural Gas</t>
        </is>
      </c>
      <c r="E6065" s="75" t="n">
        <v>1170</v>
      </c>
      <c r="F6065" s="76" t="n">
        <v>1.03</v>
      </c>
      <c r="G6065" s="75" t="inlineStr">
        <is>
          <t>.</t>
        </is>
      </c>
      <c r="H6065" s="77">
        <f>IF(I6065="","",G6065/100*F6065*E6065)</f>
        <v/>
      </c>
      <c r="I6065" s="3">
        <f>IF(OR(G6065=".",F6065=".",E6065="."),"",E6065)</f>
        <v/>
      </c>
      <c r="J6065" s="3">
        <f>IF(I6065="","",F6065*I6065)</f>
        <v/>
      </c>
      <c r="K6065" s="3">
        <f>IF(C6065="LIG",1,0)</f>
        <v/>
      </c>
    </row>
    <row r="6066" customFormat="1" s="3">
      <c r="A6066" s="35" t="n">
        <v>2018</v>
      </c>
      <c r="B6066" s="35" t="n">
        <v>389</v>
      </c>
      <c r="C6066" s="36" t="inlineStr">
        <is>
          <t>NG</t>
        </is>
      </c>
      <c r="D6066" s="36" t="inlineStr">
        <is>
          <t>Natural Gas</t>
        </is>
      </c>
      <c r="E6066" s="75" t="n">
        <v>11455</v>
      </c>
      <c r="F6066" s="76" t="n">
        <v>1.045</v>
      </c>
      <c r="G6066" s="75" t="n">
        <v>376.6</v>
      </c>
      <c r="H6066" s="77">
        <f>IF(I6066="","",G6066/100*F6066*E6066)</f>
        <v/>
      </c>
      <c r="I6066" s="3">
        <f>IF(OR(G6066=".",F6066=".",E6066="."),"",E6066)</f>
        <v/>
      </c>
      <c r="J6066" s="3">
        <f>IF(I6066="","",F6066*I6066)</f>
        <v/>
      </c>
      <c r="K6066" s="3">
        <f>IF(C6066="LIG",1,0)</f>
        <v/>
      </c>
    </row>
    <row r="6067" customFormat="1" s="3">
      <c r="A6067" s="35" t="n">
        <v>2018</v>
      </c>
      <c r="B6067" s="35" t="n">
        <v>399</v>
      </c>
      <c r="C6067" s="36" t="inlineStr">
        <is>
          <t>NG</t>
        </is>
      </c>
      <c r="D6067" s="36" t="inlineStr">
        <is>
          <t>Natural Gas</t>
        </is>
      </c>
      <c r="E6067" s="75" t="n">
        <v>32257</v>
      </c>
      <c r="F6067" s="76" t="n">
        <v>1.028</v>
      </c>
      <c r="G6067" s="75" t="n">
        <v>323.8</v>
      </c>
      <c r="H6067" s="77">
        <f>IF(I6067="","",G6067/100*F6067*E6067)</f>
        <v/>
      </c>
      <c r="I6067" s="3">
        <f>IF(OR(G6067=".",F6067=".",E6067="."),"",E6067)</f>
        <v/>
      </c>
      <c r="J6067" s="3">
        <f>IF(I6067="","",F6067*I6067)</f>
        <v/>
      </c>
      <c r="K6067" s="3">
        <f>IF(C6067="LIG",1,0)</f>
        <v/>
      </c>
    </row>
    <row r="6068" customFormat="1" s="3">
      <c r="A6068" s="35" t="n">
        <v>2018</v>
      </c>
      <c r="B6068" s="35" t="n">
        <v>400</v>
      </c>
      <c r="C6068" s="36" t="inlineStr">
        <is>
          <t>NG</t>
        </is>
      </c>
      <c r="D6068" s="36" t="inlineStr">
        <is>
          <t>Natural Gas</t>
        </is>
      </c>
      <c r="E6068" s="75" t="n">
        <v>2366964</v>
      </c>
      <c r="F6068" s="76" t="n">
        <v>1.026</v>
      </c>
      <c r="G6068" s="75" t="n">
        <v>298.5</v>
      </c>
      <c r="H6068" s="77">
        <f>IF(I6068="","",G6068/100*F6068*E6068)</f>
        <v/>
      </c>
      <c r="I6068" s="3">
        <f>IF(OR(G6068=".",F6068=".",E6068="."),"",E6068)</f>
        <v/>
      </c>
      <c r="J6068" s="3">
        <f>IF(I6068="","",F6068*I6068)</f>
        <v/>
      </c>
      <c r="K6068" s="3">
        <f>IF(C6068="LIG",1,0)</f>
        <v/>
      </c>
    </row>
    <row r="6069" customFormat="1" s="3">
      <c r="A6069" s="35" t="n">
        <v>2018</v>
      </c>
      <c r="B6069" s="35" t="n">
        <v>404</v>
      </c>
      <c r="C6069" s="36" t="inlineStr">
        <is>
          <t>NG</t>
        </is>
      </c>
      <c r="D6069" s="36" t="inlineStr">
        <is>
          <t>Natural Gas</t>
        </is>
      </c>
      <c r="E6069" s="75" t="n">
        <v>208310</v>
      </c>
      <c r="F6069" s="76" t="n">
        <v>1.035</v>
      </c>
      <c r="G6069" s="75" t="n">
        <v>323.8</v>
      </c>
      <c r="H6069" s="77">
        <f>IF(I6069="","",G6069/100*F6069*E6069)</f>
        <v/>
      </c>
      <c r="I6069" s="3">
        <f>IF(OR(G6069=".",F6069=".",E6069="."),"",E6069)</f>
        <v/>
      </c>
      <c r="J6069" s="3">
        <f>IF(I6069="","",F6069*I6069)</f>
        <v/>
      </c>
      <c r="K6069" s="3">
        <f>IF(C6069="LIG",1,0)</f>
        <v/>
      </c>
    </row>
    <row r="6070" customFormat="1" s="3">
      <c r="A6070" s="35" t="n">
        <v>2018</v>
      </c>
      <c r="B6070" s="35" t="n">
        <v>408</v>
      </c>
      <c r="C6070" s="36" t="inlineStr">
        <is>
          <t>NG</t>
        </is>
      </c>
      <c r="D6070" s="36" t="inlineStr">
        <is>
          <t>Natural Gas</t>
        </is>
      </c>
      <c r="E6070" s="75" t="n">
        <v>636672</v>
      </c>
      <c r="F6070" s="76" t="n">
        <v>1.032</v>
      </c>
      <c r="G6070" s="75" t="n">
        <v>323.8</v>
      </c>
      <c r="H6070" s="77">
        <f>IF(I6070="","",G6070/100*F6070*E6070)</f>
        <v/>
      </c>
      <c r="I6070" s="3">
        <f>IF(OR(G6070=".",F6070=".",E6070="."),"",E6070)</f>
        <v/>
      </c>
      <c r="J6070" s="3">
        <f>IF(I6070="","",F6070*I6070)</f>
        <v/>
      </c>
      <c r="K6070" s="3">
        <f>IF(C6070="LIG",1,0)</f>
        <v/>
      </c>
    </row>
    <row r="6071" customFormat="1" s="3">
      <c r="A6071" s="35" t="n">
        <v>2018</v>
      </c>
      <c r="B6071" s="35" t="n">
        <v>422</v>
      </c>
      <c r="C6071" s="36" t="inlineStr">
        <is>
          <t>NG</t>
        </is>
      </c>
      <c r="D6071" s="36" t="inlineStr">
        <is>
          <t>Natural Gas</t>
        </is>
      </c>
      <c r="E6071" s="75" t="n">
        <v>98248</v>
      </c>
      <c r="F6071" s="76" t="n">
        <v>1.036</v>
      </c>
      <c r="G6071" s="75" t="inlineStr">
        <is>
          <t>.</t>
        </is>
      </c>
      <c r="H6071" s="77">
        <f>IF(I6071="","",G6071/100*F6071*E6071)</f>
        <v/>
      </c>
      <c r="I6071" s="3">
        <f>IF(OR(G6071=".",F6071=".",E6071="."),"",E6071)</f>
        <v/>
      </c>
      <c r="J6071" s="3">
        <f>IF(I6071="","",F6071*I6071)</f>
        <v/>
      </c>
      <c r="K6071" s="3">
        <f>IF(C6071="LIG",1,0)</f>
        <v/>
      </c>
    </row>
    <row r="6072" customFormat="1" s="3">
      <c r="A6072" s="35" t="n">
        <v>2018</v>
      </c>
      <c r="B6072" s="35" t="n">
        <v>469</v>
      </c>
      <c r="C6072" s="36" t="inlineStr">
        <is>
          <t>NG</t>
        </is>
      </c>
      <c r="D6072" s="36" t="inlineStr">
        <is>
          <t>Natural Gas</t>
        </is>
      </c>
      <c r="E6072" s="75" t="n">
        <v>1740078</v>
      </c>
      <c r="F6072" s="76" t="n">
        <v>1.123</v>
      </c>
      <c r="G6072" s="75" t="n">
        <v>435.5</v>
      </c>
      <c r="H6072" s="77">
        <f>IF(I6072="","",G6072/100*F6072*E6072)</f>
        <v/>
      </c>
      <c r="I6072" s="3">
        <f>IF(OR(G6072=".",F6072=".",E6072="."),"",E6072)</f>
        <v/>
      </c>
      <c r="J6072" s="3">
        <f>IF(I6072="","",F6072*I6072)</f>
        <v/>
      </c>
      <c r="K6072" s="3">
        <f>IF(C6072="LIG",1,0)</f>
        <v/>
      </c>
    </row>
    <row r="6073" customFormat="1" s="3">
      <c r="A6073" s="35" t="n">
        <v>2018</v>
      </c>
      <c r="B6073" s="35" t="n">
        <v>470</v>
      </c>
      <c r="C6073" s="36" t="inlineStr">
        <is>
          <t>SUB</t>
        </is>
      </c>
      <c r="D6073" s="36" t="inlineStr">
        <is>
          <t>Coal</t>
        </is>
      </c>
      <c r="E6073" s="75" t="n">
        <v>112770</v>
      </c>
      <c r="F6073" s="76" t="n">
        <v>17.728</v>
      </c>
      <c r="G6073" s="75" t="n">
        <v>140.8</v>
      </c>
      <c r="H6073" s="77">
        <f>IF(I6073="","",G6073/100*F6073*E6073)</f>
        <v/>
      </c>
      <c r="I6073" s="3">
        <f>IF(OR(G6073=".",F6073=".",E6073="."),"",E6073)</f>
        <v/>
      </c>
      <c r="J6073" s="3">
        <f>IF(I6073="","",F6073*I6073)</f>
        <v/>
      </c>
      <c r="K6073" s="3">
        <f>IF(C6073="LIG",1,0)</f>
        <v/>
      </c>
    </row>
    <row r="6074" customFormat="1" s="3">
      <c r="A6074" s="35" t="n">
        <v>2018</v>
      </c>
      <c r="B6074" s="35" t="n">
        <v>470</v>
      </c>
      <c r="C6074" s="36" t="inlineStr">
        <is>
          <t>SUB</t>
        </is>
      </c>
      <c r="D6074" s="36" t="inlineStr">
        <is>
          <t>Coal</t>
        </is>
      </c>
      <c r="E6074" s="75" t="n">
        <v>85122</v>
      </c>
      <c r="F6074" s="76" t="n">
        <v>17.502</v>
      </c>
      <c r="G6074" s="75" t="n">
        <v>144.3</v>
      </c>
      <c r="H6074" s="77">
        <f>IF(I6074="","",G6074/100*F6074*E6074)</f>
        <v/>
      </c>
      <c r="I6074" s="3">
        <f>IF(OR(G6074=".",F6074=".",E6074="."),"",E6074)</f>
        <v/>
      </c>
      <c r="J6074" s="3">
        <f>IF(I6074="","",F6074*I6074)</f>
        <v/>
      </c>
      <c r="K6074" s="3">
        <f>IF(C6074="LIG",1,0)</f>
        <v/>
      </c>
    </row>
    <row r="6075" customFormat="1" s="3">
      <c r="A6075" s="35" t="n">
        <v>2018</v>
      </c>
      <c r="B6075" s="35" t="n">
        <v>470</v>
      </c>
      <c r="C6075" s="36" t="inlineStr">
        <is>
          <t>SUB</t>
        </is>
      </c>
      <c r="D6075" s="36" t="inlineStr">
        <is>
          <t>Coal</t>
        </is>
      </c>
      <c r="E6075" s="75" t="n">
        <v>56165</v>
      </c>
      <c r="F6075" s="76" t="n">
        <v>17.134</v>
      </c>
      <c r="G6075" s="75" t="n">
        <v>141.2</v>
      </c>
      <c r="H6075" s="77">
        <f>IF(I6075="","",G6075/100*F6075*E6075)</f>
        <v/>
      </c>
      <c r="I6075" s="3">
        <f>IF(OR(G6075=".",F6075=".",E6075="."),"",E6075)</f>
        <v/>
      </c>
      <c r="J6075" s="3">
        <f>IF(I6075="","",F6075*I6075)</f>
        <v/>
      </c>
      <c r="K6075" s="3">
        <f>IF(C6075="LIG",1,0)</f>
        <v/>
      </c>
    </row>
    <row r="6076" customFormat="1" s="3">
      <c r="A6076" s="35" t="n">
        <v>2018</v>
      </c>
      <c r="B6076" s="35" t="n">
        <v>470</v>
      </c>
      <c r="C6076" s="36" t="inlineStr">
        <is>
          <t>SUB</t>
        </is>
      </c>
      <c r="D6076" s="36" t="inlineStr">
        <is>
          <t>Coal</t>
        </is>
      </c>
      <c r="E6076" s="75" t="n">
        <v>28218</v>
      </c>
      <c r="F6076" s="76" t="n">
        <v>18.05</v>
      </c>
      <c r="G6076" s="75" t="n">
        <v>139.1</v>
      </c>
      <c r="H6076" s="77">
        <f>IF(I6076="","",G6076/100*F6076*E6076)</f>
        <v/>
      </c>
      <c r="I6076" s="3">
        <f>IF(OR(G6076=".",F6076=".",E6076="."),"",E6076)</f>
        <v/>
      </c>
      <c r="J6076" s="3">
        <f>IF(I6076="","",F6076*I6076)</f>
        <v/>
      </c>
      <c r="K6076" s="3">
        <f>IF(C6076="LIG",1,0)</f>
        <v/>
      </c>
    </row>
    <row r="6077" customFormat="1" s="3">
      <c r="A6077" s="35" t="n">
        <v>2018</v>
      </c>
      <c r="B6077" s="35" t="n">
        <v>470</v>
      </c>
      <c r="C6077" s="36" t="inlineStr">
        <is>
          <t>SUB</t>
        </is>
      </c>
      <c r="D6077" s="36" t="inlineStr">
        <is>
          <t>Coal</t>
        </is>
      </c>
      <c r="E6077" s="75" t="n">
        <v>111851</v>
      </c>
      <c r="F6077" s="76" t="n">
        <v>17.177</v>
      </c>
      <c r="G6077" s="75" t="n">
        <v>143.6</v>
      </c>
      <c r="H6077" s="77">
        <f>IF(I6077="","",G6077/100*F6077*E6077)</f>
        <v/>
      </c>
      <c r="I6077" s="3">
        <f>IF(OR(G6077=".",F6077=".",E6077="."),"",E6077)</f>
        <v/>
      </c>
      <c r="J6077" s="3">
        <f>IF(I6077="","",F6077*I6077)</f>
        <v/>
      </c>
      <c r="K6077" s="3">
        <f>IF(C6077="LIG",1,0)</f>
        <v/>
      </c>
    </row>
    <row r="6078" customFormat="1" s="3">
      <c r="A6078" s="35" t="n">
        <v>2018</v>
      </c>
      <c r="B6078" s="35" t="n">
        <v>470</v>
      </c>
      <c r="C6078" s="36" t="inlineStr">
        <is>
          <t>SUB</t>
        </is>
      </c>
      <c r="D6078" s="36" t="inlineStr">
        <is>
          <t>Coal</t>
        </is>
      </c>
      <c r="E6078" s="75" t="n">
        <v>56212</v>
      </c>
      <c r="F6078" s="76" t="n">
        <v>17.106</v>
      </c>
      <c r="G6078" s="75" t="n">
        <v>136.9</v>
      </c>
      <c r="H6078" s="77">
        <f>IF(I6078="","",G6078/100*F6078*E6078)</f>
        <v/>
      </c>
      <c r="I6078" s="3">
        <f>IF(OR(G6078=".",F6078=".",E6078="."),"",E6078)</f>
        <v/>
      </c>
      <c r="J6078" s="3">
        <f>IF(I6078="","",F6078*I6078)</f>
        <v/>
      </c>
      <c r="K6078" s="3">
        <f>IF(C6078="LIG",1,0)</f>
        <v/>
      </c>
    </row>
    <row r="6079" customFormat="1" s="3">
      <c r="A6079" s="35" t="n">
        <v>2018</v>
      </c>
      <c r="B6079" s="35" t="n">
        <v>470</v>
      </c>
      <c r="C6079" s="36" t="inlineStr">
        <is>
          <t>SUB</t>
        </is>
      </c>
      <c r="D6079" s="36" t="inlineStr">
        <is>
          <t>Coal</t>
        </is>
      </c>
      <c r="E6079" s="75" t="n">
        <v>13857</v>
      </c>
      <c r="F6079" s="76" t="n">
        <v>17.08</v>
      </c>
      <c r="G6079" s="75" t="n">
        <v>135.6</v>
      </c>
      <c r="H6079" s="77">
        <f>IF(I6079="","",G6079/100*F6079*E6079)</f>
        <v/>
      </c>
      <c r="I6079" s="3">
        <f>IF(OR(G6079=".",F6079=".",E6079="."),"",E6079)</f>
        <v/>
      </c>
      <c r="J6079" s="3">
        <f>IF(I6079="","",F6079*I6079)</f>
        <v/>
      </c>
      <c r="K6079" s="3">
        <f>IF(C6079="LIG",1,0)</f>
        <v/>
      </c>
    </row>
    <row r="6080" customFormat="1" s="3">
      <c r="A6080" s="35" t="n">
        <v>2018</v>
      </c>
      <c r="B6080" s="35" t="n">
        <v>470</v>
      </c>
      <c r="C6080" s="36" t="inlineStr">
        <is>
          <t>SUB</t>
        </is>
      </c>
      <c r="D6080" s="36" t="inlineStr">
        <is>
          <t>Coal</t>
        </is>
      </c>
      <c r="E6080" s="75" t="n">
        <v>70499</v>
      </c>
      <c r="F6080" s="76" t="n">
        <v>17.106</v>
      </c>
      <c r="G6080" s="75" t="n">
        <v>132.6</v>
      </c>
      <c r="H6080" s="77">
        <f>IF(I6080="","",G6080/100*F6080*E6080)</f>
        <v/>
      </c>
      <c r="I6080" s="3">
        <f>IF(OR(G6080=".",F6080=".",E6080="."),"",E6080)</f>
        <v/>
      </c>
      <c r="J6080" s="3">
        <f>IF(I6080="","",F6080*I6080)</f>
        <v/>
      </c>
      <c r="K6080" s="3">
        <f>IF(C6080="LIG",1,0)</f>
        <v/>
      </c>
    </row>
    <row r="6081" customFormat="1" s="3">
      <c r="A6081" s="35" t="n">
        <v>2018</v>
      </c>
      <c r="B6081" s="35" t="n">
        <v>470</v>
      </c>
      <c r="C6081" s="36" t="inlineStr">
        <is>
          <t>SUB</t>
        </is>
      </c>
      <c r="D6081" s="36" t="inlineStr">
        <is>
          <t>Coal</t>
        </is>
      </c>
      <c r="E6081" s="75" t="n">
        <v>14083</v>
      </c>
      <c r="F6081" s="76" t="n">
        <v>17.012</v>
      </c>
      <c r="G6081" s="75" t="n">
        <v>134.8</v>
      </c>
      <c r="H6081" s="77">
        <f>IF(I6081="","",G6081/100*F6081*E6081)</f>
        <v/>
      </c>
      <c r="I6081" s="3">
        <f>IF(OR(G6081=".",F6081=".",E6081="."),"",E6081)</f>
        <v/>
      </c>
      <c r="J6081" s="3">
        <f>IF(I6081="","",F6081*I6081)</f>
        <v/>
      </c>
      <c r="K6081" s="3">
        <f>IF(C6081="LIG",1,0)</f>
        <v/>
      </c>
    </row>
    <row r="6082" customFormat="1" s="3">
      <c r="A6082" s="35" t="n">
        <v>2018</v>
      </c>
      <c r="B6082" s="35" t="n">
        <v>470</v>
      </c>
      <c r="C6082" s="36" t="inlineStr">
        <is>
          <t>NG</t>
        </is>
      </c>
      <c r="D6082" s="36" t="inlineStr">
        <is>
          <t>Natural Gas</t>
        </is>
      </c>
      <c r="E6082" s="75" t="n">
        <v>102286</v>
      </c>
      <c r="F6082" s="76" t="n">
        <v>1.036</v>
      </c>
      <c r="G6082" s="75" t="n">
        <v>414.4</v>
      </c>
      <c r="H6082" s="77">
        <f>IF(I6082="","",G6082/100*F6082*E6082)</f>
        <v/>
      </c>
      <c r="I6082" s="3">
        <f>IF(OR(G6082=".",F6082=".",E6082="."),"",E6082)</f>
        <v/>
      </c>
      <c r="J6082" s="3">
        <f>IF(I6082="","",F6082*I6082)</f>
        <v/>
      </c>
      <c r="K6082" s="3">
        <f>IF(C6082="LIG",1,0)</f>
        <v/>
      </c>
    </row>
    <row r="6083" customFormat="1" s="3">
      <c r="A6083" s="35" t="n">
        <v>2018</v>
      </c>
      <c r="B6083" s="35" t="n">
        <v>470</v>
      </c>
      <c r="C6083" s="36" t="inlineStr">
        <is>
          <t>NG</t>
        </is>
      </c>
      <c r="D6083" s="36" t="inlineStr">
        <is>
          <t>Natural Gas</t>
        </is>
      </c>
      <c r="E6083" s="75" t="n">
        <v>902</v>
      </c>
      <c r="F6083" s="76" t="n">
        <v>1.036</v>
      </c>
      <c r="G6083" s="75" t="n">
        <v>2430546.7</v>
      </c>
      <c r="H6083" s="77">
        <f>IF(I6083="","",G6083/100*F6083*E6083)</f>
        <v/>
      </c>
      <c r="I6083" s="3">
        <f>IF(OR(G6083=".",F6083=".",E6083="."),"",E6083)</f>
        <v/>
      </c>
      <c r="J6083" s="3">
        <f>IF(I6083="","",F6083*I6083)</f>
        <v/>
      </c>
      <c r="K6083" s="3">
        <f>IF(C6083="LIG",1,0)</f>
        <v/>
      </c>
    </row>
    <row r="6084" customFormat="1" s="3">
      <c r="A6084" s="35" t="n">
        <v>2018</v>
      </c>
      <c r="B6084" s="35" t="n">
        <v>477</v>
      </c>
      <c r="C6084" s="36" t="inlineStr">
        <is>
          <t>NG</t>
        </is>
      </c>
      <c r="D6084" s="36" t="inlineStr">
        <is>
          <t>Natural Gas</t>
        </is>
      </c>
      <c r="E6084" s="75" t="n">
        <v>3662</v>
      </c>
      <c r="F6084" s="76" t="n">
        <v>1.108</v>
      </c>
      <c r="G6084" s="75" t="n">
        <v>415.9</v>
      </c>
      <c r="H6084" s="77">
        <f>IF(I6084="","",G6084/100*F6084*E6084)</f>
        <v/>
      </c>
      <c r="I6084" s="3">
        <f>IF(OR(G6084=".",F6084=".",E6084="."),"",E6084)</f>
        <v/>
      </c>
      <c r="J6084" s="3">
        <f>IF(I6084="","",F6084*I6084)</f>
        <v/>
      </c>
      <c r="K6084" s="3">
        <f>IF(C6084="LIG",1,0)</f>
        <v/>
      </c>
    </row>
    <row r="6085" customFormat="1" s="3">
      <c r="A6085" s="35" t="n">
        <v>2018</v>
      </c>
      <c r="B6085" s="35" t="n">
        <v>492</v>
      </c>
      <c r="C6085" s="36" t="inlineStr">
        <is>
          <t>SUB</t>
        </is>
      </c>
      <c r="D6085" s="36" t="inlineStr">
        <is>
          <t>Coal</t>
        </is>
      </c>
      <c r="E6085" s="75" t="n">
        <v>69967</v>
      </c>
      <c r="F6085" s="76" t="n">
        <v>17.56</v>
      </c>
      <c r="G6085" s="75" t="n">
        <v>146.8</v>
      </c>
      <c r="H6085" s="77">
        <f>IF(I6085="","",G6085/100*F6085*E6085)</f>
        <v/>
      </c>
      <c r="I6085" s="3">
        <f>IF(OR(G6085=".",F6085=".",E6085="."),"",E6085)</f>
        <v/>
      </c>
      <c r="J6085" s="3">
        <f>IF(I6085="","",F6085*I6085)</f>
        <v/>
      </c>
      <c r="K6085" s="3">
        <f>IF(C6085="LIG",1,0)</f>
        <v/>
      </c>
    </row>
    <row r="6086" customFormat="1" s="3">
      <c r="A6086" s="35" t="n">
        <v>2018</v>
      </c>
      <c r="B6086" s="35" t="n">
        <v>492</v>
      </c>
      <c r="C6086" s="36" t="inlineStr">
        <is>
          <t>NG</t>
        </is>
      </c>
      <c r="D6086" s="36" t="inlineStr">
        <is>
          <t>Natural Gas</t>
        </is>
      </c>
      <c r="E6086" s="75" t="n">
        <v>8622</v>
      </c>
      <c r="F6086" s="76" t="n">
        <v>1.057</v>
      </c>
      <c r="G6086" s="75" t="n">
        <v>353.2</v>
      </c>
      <c r="H6086" s="77">
        <f>IF(I6086="","",G6086/100*F6086*E6086)</f>
        <v/>
      </c>
      <c r="I6086" s="3">
        <f>IF(OR(G6086=".",F6086=".",E6086="."),"",E6086)</f>
        <v/>
      </c>
      <c r="J6086" s="3">
        <f>IF(I6086="","",F6086*I6086)</f>
        <v/>
      </c>
      <c r="K6086" s="3">
        <f>IF(C6086="LIG",1,0)</f>
        <v/>
      </c>
    </row>
    <row r="6087" customFormat="1" s="3">
      <c r="A6087" s="35" t="n">
        <v>2018</v>
      </c>
      <c r="B6087" s="35" t="n">
        <v>525</v>
      </c>
      <c r="C6087" s="36" t="inlineStr">
        <is>
          <t>BIT</t>
        </is>
      </c>
      <c r="D6087" s="36" t="inlineStr">
        <is>
          <t>Coal</t>
        </is>
      </c>
      <c r="E6087" s="75" t="n">
        <v>27164</v>
      </c>
      <c r="F6087" s="76" t="n">
        <v>22.706</v>
      </c>
      <c r="G6087" s="75" t="n">
        <v>196.1</v>
      </c>
      <c r="H6087" s="77">
        <f>IF(I6087="","",G6087/100*F6087*E6087)</f>
        <v/>
      </c>
      <c r="I6087" s="3">
        <f>IF(OR(G6087=".",F6087=".",E6087="."),"",E6087)</f>
        <v/>
      </c>
      <c r="J6087" s="3">
        <f>IF(I6087="","",F6087*I6087)</f>
        <v/>
      </c>
      <c r="K6087" s="3">
        <f>IF(C6087="LIG",1,0)</f>
        <v/>
      </c>
    </row>
    <row r="6088" customFormat="1" s="3">
      <c r="A6088" s="35" t="n">
        <v>2018</v>
      </c>
      <c r="B6088" s="35" t="n">
        <v>525</v>
      </c>
      <c r="C6088" s="36" t="inlineStr">
        <is>
          <t>BIT</t>
        </is>
      </c>
      <c r="D6088" s="36" t="inlineStr">
        <is>
          <t>Coal</t>
        </is>
      </c>
      <c r="E6088" s="75" t="n">
        <v>26984</v>
      </c>
      <c r="F6088" s="76" t="n">
        <v>22.424</v>
      </c>
      <c r="G6088" s="75" t="n">
        <v>241</v>
      </c>
      <c r="H6088" s="77">
        <f>IF(I6088="","",G6088/100*F6088*E6088)</f>
        <v/>
      </c>
      <c r="I6088" s="3">
        <f>IF(OR(G6088=".",F6088=".",E6088="."),"",E6088)</f>
        <v/>
      </c>
      <c r="J6088" s="3">
        <f>IF(I6088="","",F6088*I6088)</f>
        <v/>
      </c>
      <c r="K6088" s="3">
        <f>IF(C6088="LIG",1,0)</f>
        <v/>
      </c>
    </row>
    <row r="6089" customFormat="1" s="3">
      <c r="A6089" s="35" t="n">
        <v>2018</v>
      </c>
      <c r="B6089" s="35" t="n">
        <v>525</v>
      </c>
      <c r="C6089" s="36" t="inlineStr">
        <is>
          <t>NG</t>
        </is>
      </c>
      <c r="D6089" s="36" t="inlineStr">
        <is>
          <t>Natural Gas</t>
        </is>
      </c>
      <c r="E6089" s="75" t="n">
        <v>2175</v>
      </c>
      <c r="F6089" s="76" t="n">
        <v>1.05</v>
      </c>
      <c r="G6089" s="75" t="n">
        <v>428.9</v>
      </c>
      <c r="H6089" s="77">
        <f>IF(I6089="","",G6089/100*F6089*E6089)</f>
        <v/>
      </c>
      <c r="I6089" s="3">
        <f>IF(OR(G6089=".",F6089=".",E6089="."),"",E6089)</f>
        <v/>
      </c>
      <c r="J6089" s="3">
        <f>IF(I6089="","",F6089*I6089)</f>
        <v/>
      </c>
      <c r="K6089" s="3">
        <f>IF(C6089="LIG",1,0)</f>
        <v/>
      </c>
    </row>
    <row r="6090" customFormat="1" s="3">
      <c r="A6090" s="35" t="n">
        <v>2018</v>
      </c>
      <c r="B6090" s="35" t="n">
        <v>533</v>
      </c>
      <c r="C6090" s="36" t="inlineStr">
        <is>
          <t>NG</t>
        </is>
      </c>
      <c r="D6090" s="36" t="inlineStr">
        <is>
          <t>Natural Gas</t>
        </is>
      </c>
      <c r="E6090" s="75" t="n">
        <v>101125</v>
      </c>
      <c r="F6090" s="76" t="n">
        <v>1.024</v>
      </c>
      <c r="G6090" s="75" t="n">
        <v>312.1</v>
      </c>
      <c r="H6090" s="77">
        <f>IF(I6090="","",G6090/100*F6090*E6090)</f>
        <v/>
      </c>
      <c r="I6090" s="3">
        <f>IF(OR(G6090=".",F6090=".",E6090="."),"",E6090)</f>
        <v/>
      </c>
      <c r="J6090" s="3">
        <f>IF(I6090="","",F6090*I6090)</f>
        <v/>
      </c>
      <c r="K6090" s="3">
        <f>IF(C6090="LIG",1,0)</f>
        <v/>
      </c>
    </row>
    <row r="6091" customFormat="1" s="3">
      <c r="A6091" s="35" t="n">
        <v>2018</v>
      </c>
      <c r="B6091" s="35" t="n">
        <v>533</v>
      </c>
      <c r="C6091" s="36" t="inlineStr">
        <is>
          <t>NG</t>
        </is>
      </c>
      <c r="D6091" s="36" t="inlineStr">
        <is>
          <t>Natural Gas</t>
        </is>
      </c>
      <c r="E6091" s="75" t="n">
        <v>101125</v>
      </c>
      <c r="F6091" s="76" t="n">
        <v>1.024</v>
      </c>
      <c r="G6091" s="75" t="n">
        <v>369.6</v>
      </c>
      <c r="H6091" s="77">
        <f>IF(I6091="","",G6091/100*F6091*E6091)</f>
        <v/>
      </c>
      <c r="I6091" s="3">
        <f>IF(OR(G6091=".",F6091=".",E6091="."),"",E6091)</f>
        <v/>
      </c>
      <c r="J6091" s="3">
        <f>IF(I6091="","",F6091*I6091)</f>
        <v/>
      </c>
      <c r="K6091" s="3">
        <f>IF(C6091="LIG",1,0)</f>
        <v/>
      </c>
    </row>
    <row r="6092" customFormat="1" s="3">
      <c r="A6092" s="35" t="n">
        <v>2018</v>
      </c>
      <c r="B6092" s="35" t="n">
        <v>533</v>
      </c>
      <c r="C6092" s="36" t="inlineStr">
        <is>
          <t>NG</t>
        </is>
      </c>
      <c r="D6092" s="36" t="inlineStr">
        <is>
          <t>Natural Gas</t>
        </is>
      </c>
      <c r="E6092" s="75" t="n">
        <v>201744</v>
      </c>
      <c r="F6092" s="76" t="n">
        <v>1.024</v>
      </c>
      <c r="G6092" s="75" t="n">
        <v>276.2</v>
      </c>
      <c r="H6092" s="77">
        <f>IF(I6092="","",G6092/100*F6092*E6092)</f>
        <v/>
      </c>
      <c r="I6092" s="3">
        <f>IF(OR(G6092=".",F6092=".",E6092="."),"",E6092)</f>
        <v/>
      </c>
      <c r="J6092" s="3">
        <f>IF(I6092="","",F6092*I6092)</f>
        <v/>
      </c>
      <c r="K6092" s="3">
        <f>IF(C6092="LIG",1,0)</f>
        <v/>
      </c>
    </row>
    <row r="6093" customFormat="1" s="3">
      <c r="A6093" s="35" t="n">
        <v>2018</v>
      </c>
      <c r="B6093" s="35" t="n">
        <v>533</v>
      </c>
      <c r="C6093" s="36" t="inlineStr">
        <is>
          <t>NG</t>
        </is>
      </c>
      <c r="D6093" s="36" t="inlineStr">
        <is>
          <t>Natural Gas</t>
        </is>
      </c>
      <c r="E6093" s="75" t="n">
        <v>201744</v>
      </c>
      <c r="F6093" s="76" t="n">
        <v>1.024</v>
      </c>
      <c r="G6093" s="75" t="n">
        <v>404.9</v>
      </c>
      <c r="H6093" s="77">
        <f>IF(I6093="","",G6093/100*F6093*E6093)</f>
        <v/>
      </c>
      <c r="I6093" s="3">
        <f>IF(OR(G6093=".",F6093=".",E6093="."),"",E6093)</f>
        <v/>
      </c>
      <c r="J6093" s="3">
        <f>IF(I6093="","",F6093*I6093)</f>
        <v/>
      </c>
      <c r="K6093" s="3">
        <f>IF(C6093="LIG",1,0)</f>
        <v/>
      </c>
    </row>
    <row r="6094" customFormat="1" s="3">
      <c r="A6094" s="35" t="n">
        <v>2018</v>
      </c>
      <c r="B6094" s="35" t="n">
        <v>533</v>
      </c>
      <c r="C6094" s="36" t="inlineStr">
        <is>
          <t>NG</t>
        </is>
      </c>
      <c r="D6094" s="36" t="inlineStr">
        <is>
          <t>Natural Gas</t>
        </is>
      </c>
      <c r="E6094" s="75" t="n">
        <v>202248</v>
      </c>
      <c r="F6094" s="76" t="n">
        <v>1.024</v>
      </c>
      <c r="G6094" s="75" t="n">
        <v>272.7</v>
      </c>
      <c r="H6094" s="77">
        <f>IF(I6094="","",G6094/100*F6094*E6094)</f>
        <v/>
      </c>
      <c r="I6094" s="3">
        <f>IF(OR(G6094=".",F6094=".",E6094="."),"",E6094)</f>
        <v/>
      </c>
      <c r="J6094" s="3">
        <f>IF(I6094="","",F6094*I6094)</f>
        <v/>
      </c>
      <c r="K6094" s="3">
        <f>IF(C6094="LIG",1,0)</f>
        <v/>
      </c>
    </row>
    <row r="6095" customFormat="1" s="3">
      <c r="A6095" s="35" t="n">
        <v>2018</v>
      </c>
      <c r="B6095" s="35" t="n">
        <v>533</v>
      </c>
      <c r="C6095" s="36" t="inlineStr">
        <is>
          <t>NG</t>
        </is>
      </c>
      <c r="D6095" s="36" t="inlineStr">
        <is>
          <t>Natural Gas</t>
        </is>
      </c>
      <c r="E6095" s="75" t="n">
        <v>202249</v>
      </c>
      <c r="F6095" s="76" t="n">
        <v>1.024</v>
      </c>
      <c r="G6095" s="75" t="n">
        <v>272</v>
      </c>
      <c r="H6095" s="77">
        <f>IF(I6095="","",G6095/100*F6095*E6095)</f>
        <v/>
      </c>
      <c r="I6095" s="3">
        <f>IF(OR(G6095=".",F6095=".",E6095="."),"",E6095)</f>
        <v/>
      </c>
      <c r="J6095" s="3">
        <f>IF(I6095="","",F6095*I6095)</f>
        <v/>
      </c>
      <c r="K6095" s="3">
        <f>IF(C6095="LIG",1,0)</f>
        <v/>
      </c>
    </row>
    <row r="6096" customFormat="1" s="3">
      <c r="A6096" s="35" t="n">
        <v>2018</v>
      </c>
      <c r="B6096" s="35" t="n">
        <v>533</v>
      </c>
      <c r="C6096" s="36" t="inlineStr">
        <is>
          <t>NG</t>
        </is>
      </c>
      <c r="D6096" s="36" t="inlineStr">
        <is>
          <t>Natural Gas</t>
        </is>
      </c>
      <c r="E6096" s="75" t="n">
        <v>101125</v>
      </c>
      <c r="F6096" s="76" t="n">
        <v>1.024</v>
      </c>
      <c r="G6096" s="75" t="n">
        <v>340.1</v>
      </c>
      <c r="H6096" s="77">
        <f>IF(I6096="","",G6096/100*F6096*E6096)</f>
        <v/>
      </c>
      <c r="I6096" s="3">
        <f>IF(OR(G6096=".",F6096=".",E6096="."),"",E6096)</f>
        <v/>
      </c>
      <c r="J6096" s="3">
        <f>IF(I6096="","",F6096*I6096)</f>
        <v/>
      </c>
      <c r="K6096" s="3">
        <f>IF(C6096="LIG",1,0)</f>
        <v/>
      </c>
    </row>
    <row r="6097" customFormat="1" s="3">
      <c r="A6097" s="35" t="n">
        <v>2018</v>
      </c>
      <c r="B6097" s="35" t="n">
        <v>533</v>
      </c>
      <c r="C6097" s="36" t="inlineStr">
        <is>
          <t>NG</t>
        </is>
      </c>
      <c r="D6097" s="36" t="inlineStr">
        <is>
          <t>Natural Gas</t>
        </is>
      </c>
      <c r="E6097" s="75" t="n">
        <v>101125</v>
      </c>
      <c r="F6097" s="76" t="n">
        <v>1.024</v>
      </c>
      <c r="G6097" s="75" t="n">
        <v>322.7</v>
      </c>
      <c r="H6097" s="77">
        <f>IF(I6097="","",G6097/100*F6097*E6097)</f>
        <v/>
      </c>
      <c r="I6097" s="3">
        <f>IF(OR(G6097=".",F6097=".",E6097="."),"",E6097)</f>
        <v/>
      </c>
      <c r="J6097" s="3">
        <f>IF(I6097="","",F6097*I6097)</f>
        <v/>
      </c>
      <c r="K6097" s="3">
        <f>IF(C6097="LIG",1,0)</f>
        <v/>
      </c>
    </row>
    <row r="6098" customFormat="1" s="3">
      <c r="A6098" s="35" t="n">
        <v>2018</v>
      </c>
      <c r="B6098" s="35" t="n">
        <v>533</v>
      </c>
      <c r="C6098" s="36" t="inlineStr">
        <is>
          <t>NG</t>
        </is>
      </c>
      <c r="D6098" s="36" t="inlineStr">
        <is>
          <t>Natural Gas</t>
        </is>
      </c>
      <c r="E6098" s="75" t="n">
        <v>100862</v>
      </c>
      <c r="F6098" s="76" t="n">
        <v>1.024</v>
      </c>
      <c r="G6098" s="75" t="n">
        <v>374.4</v>
      </c>
      <c r="H6098" s="77">
        <f>IF(I6098="","",G6098/100*F6098*E6098)</f>
        <v/>
      </c>
      <c r="I6098" s="3">
        <f>IF(OR(G6098=".",F6098=".",E6098="."),"",E6098)</f>
        <v/>
      </c>
      <c r="J6098" s="3">
        <f>IF(I6098="","",F6098*I6098)</f>
        <v/>
      </c>
      <c r="K6098" s="3">
        <f>IF(C6098="LIG",1,0)</f>
        <v/>
      </c>
    </row>
    <row r="6099" customFormat="1" s="3">
      <c r="A6099" s="35" t="n">
        <v>2018</v>
      </c>
      <c r="B6099" s="35" t="n">
        <v>533</v>
      </c>
      <c r="C6099" s="36" t="inlineStr">
        <is>
          <t>NG</t>
        </is>
      </c>
      <c r="D6099" s="36" t="inlineStr">
        <is>
          <t>Natural Gas</t>
        </is>
      </c>
      <c r="E6099" s="75" t="n">
        <v>378402</v>
      </c>
      <c r="F6099" s="76" t="n">
        <v>1.024</v>
      </c>
      <c r="G6099" s="75" t="n">
        <v>279.9</v>
      </c>
      <c r="H6099" s="77">
        <f>IF(I6099="","",G6099/100*F6099*E6099)</f>
        <v/>
      </c>
      <c r="I6099" s="3">
        <f>IF(OR(G6099=".",F6099=".",E6099="."),"",E6099)</f>
        <v/>
      </c>
      <c r="J6099" s="3">
        <f>IF(I6099="","",F6099*I6099)</f>
        <v/>
      </c>
      <c r="K6099" s="3">
        <f>IF(C6099="LIG",1,0)</f>
        <v/>
      </c>
    </row>
    <row r="6100" customFormat="1" s="3">
      <c r="A6100" s="35" t="n">
        <v>2018</v>
      </c>
      <c r="B6100" s="35" t="n">
        <v>546</v>
      </c>
      <c r="C6100" s="36" t="inlineStr">
        <is>
          <t>DFO</t>
        </is>
      </c>
      <c r="D6100" s="36" t="inlineStr">
        <is>
          <t>Petroleum</t>
        </is>
      </c>
      <c r="E6100" s="75" t="n">
        <v>5</v>
      </c>
      <c r="F6100" s="76" t="n">
        <v>5.825</v>
      </c>
      <c r="G6100" s="75" t="inlineStr">
        <is>
          <t>.</t>
        </is>
      </c>
      <c r="H6100" s="77">
        <f>IF(I6100="","",G6100/100*F6100*E6100)</f>
        <v/>
      </c>
      <c r="I6100" s="3">
        <f>IF(OR(G6100=".",F6100=".",E6100="."),"",E6100)</f>
        <v/>
      </c>
      <c r="J6100" s="3">
        <f>IF(I6100="","",F6100*I6100)</f>
        <v/>
      </c>
      <c r="K6100" s="3">
        <f>IF(C6100="LIG",1,0)</f>
        <v/>
      </c>
    </row>
    <row r="6101" customFormat="1" s="3">
      <c r="A6101" s="35" t="n">
        <v>2018</v>
      </c>
      <c r="B6101" s="35" t="n">
        <v>546</v>
      </c>
      <c r="C6101" s="36" t="inlineStr">
        <is>
          <t>RFO</t>
        </is>
      </c>
      <c r="D6101" s="36" t="inlineStr">
        <is>
          <t>Petroleum</t>
        </is>
      </c>
      <c r="E6101" s="75" t="n">
        <v>275</v>
      </c>
      <c r="F6101" s="76" t="n">
        <v>6.2</v>
      </c>
      <c r="G6101" s="75" t="inlineStr">
        <is>
          <t>.</t>
        </is>
      </c>
      <c r="H6101" s="77">
        <f>IF(I6101="","",G6101/100*F6101*E6101)</f>
        <v/>
      </c>
      <c r="I6101" s="3">
        <f>IF(OR(G6101=".",F6101=".",E6101="."),"",E6101)</f>
        <v/>
      </c>
      <c r="J6101" s="3">
        <f>IF(I6101="","",F6101*I6101)</f>
        <v/>
      </c>
      <c r="K6101" s="3">
        <f>IF(C6101="LIG",1,0)</f>
        <v/>
      </c>
    </row>
    <row r="6102" customFormat="1" s="3">
      <c r="A6102" s="35" t="n">
        <v>2018</v>
      </c>
      <c r="B6102" s="35" t="n">
        <v>546</v>
      </c>
      <c r="C6102" s="36" t="inlineStr">
        <is>
          <t>RFO</t>
        </is>
      </c>
      <c r="D6102" s="36" t="inlineStr">
        <is>
          <t>Petroleum</t>
        </is>
      </c>
      <c r="E6102" s="75" t="n">
        <v>279</v>
      </c>
      <c r="F6102" s="76" t="n">
        <v>5.825</v>
      </c>
      <c r="G6102" s="75" t="inlineStr">
        <is>
          <t>.</t>
        </is>
      </c>
      <c r="H6102" s="77">
        <f>IF(I6102="","",G6102/100*F6102*E6102)</f>
        <v/>
      </c>
      <c r="I6102" s="3">
        <f>IF(OR(G6102=".",F6102=".",E6102="."),"",E6102)</f>
        <v/>
      </c>
      <c r="J6102" s="3">
        <f>IF(I6102="","",F6102*I6102)</f>
        <v/>
      </c>
      <c r="K6102" s="3">
        <f>IF(C6102="LIG",1,0)</f>
        <v/>
      </c>
    </row>
    <row r="6103" customFormat="1" s="3">
      <c r="A6103" s="35" t="n">
        <v>2018</v>
      </c>
      <c r="B6103" s="35" t="n">
        <v>562</v>
      </c>
      <c r="C6103" s="36" t="inlineStr">
        <is>
          <t>DFO</t>
        </is>
      </c>
      <c r="D6103" s="36" t="inlineStr">
        <is>
          <t>Petroleum</t>
        </is>
      </c>
      <c r="E6103" s="75" t="n">
        <v>4</v>
      </c>
      <c r="F6103" s="76" t="n">
        <v>5.67</v>
      </c>
      <c r="G6103" s="75" t="inlineStr">
        <is>
          <t>.</t>
        </is>
      </c>
      <c r="H6103" s="77">
        <f>IF(I6103="","",G6103/100*F6103*E6103)</f>
        <v/>
      </c>
      <c r="I6103" s="3">
        <f>IF(OR(G6103=".",F6103=".",E6103="."),"",E6103)</f>
        <v/>
      </c>
      <c r="J6103" s="3">
        <f>IF(I6103="","",F6103*I6103)</f>
        <v/>
      </c>
      <c r="K6103" s="3">
        <f>IF(C6103="LIG",1,0)</f>
        <v/>
      </c>
    </row>
    <row r="6104" customFormat="1" s="3">
      <c r="A6104" s="35" t="n">
        <v>2018</v>
      </c>
      <c r="B6104" s="35" t="n">
        <v>562</v>
      </c>
      <c r="C6104" s="36" t="inlineStr">
        <is>
          <t>NG</t>
        </is>
      </c>
      <c r="D6104" s="36" t="inlineStr">
        <is>
          <t>Natural Gas</t>
        </is>
      </c>
      <c r="E6104" s="75" t="n">
        <v>26590</v>
      </c>
      <c r="F6104" s="76" t="n">
        <v>1.03</v>
      </c>
      <c r="G6104" s="75" t="inlineStr">
        <is>
          <t>.</t>
        </is>
      </c>
      <c r="H6104" s="77">
        <f>IF(I6104="","",G6104/100*F6104*E6104)</f>
        <v/>
      </c>
      <c r="I6104" s="3">
        <f>IF(OR(G6104=".",F6104=".",E6104="."),"",E6104)</f>
        <v/>
      </c>
      <c r="J6104" s="3">
        <f>IF(I6104="","",F6104*I6104)</f>
        <v/>
      </c>
      <c r="K6104" s="3">
        <f>IF(C6104="LIG",1,0)</f>
        <v/>
      </c>
    </row>
    <row r="6105" customFormat="1" s="3">
      <c r="A6105" s="35" t="n">
        <v>2018</v>
      </c>
      <c r="B6105" s="35" t="n">
        <v>564</v>
      </c>
      <c r="C6105" s="36" t="inlineStr">
        <is>
          <t>BIT</t>
        </is>
      </c>
      <c r="D6105" s="36" t="inlineStr">
        <is>
          <t>Coal</t>
        </is>
      </c>
      <c r="E6105" s="75" t="n">
        <v>74518</v>
      </c>
      <c r="F6105" s="76" t="n">
        <v>23.69</v>
      </c>
      <c r="G6105" s="75" t="n">
        <v>262</v>
      </c>
      <c r="H6105" s="77">
        <f>IF(I6105="","",G6105/100*F6105*E6105)</f>
        <v/>
      </c>
      <c r="I6105" s="3">
        <f>IF(OR(G6105=".",F6105=".",E6105="."),"",E6105)</f>
        <v/>
      </c>
      <c r="J6105" s="3">
        <f>IF(I6105="","",F6105*I6105)</f>
        <v/>
      </c>
      <c r="K6105" s="3">
        <f>IF(C6105="LIG",1,0)</f>
        <v/>
      </c>
    </row>
    <row r="6106" customFormat="1" s="3">
      <c r="A6106" s="35" t="n">
        <v>2018</v>
      </c>
      <c r="B6106" s="35" t="n">
        <v>564</v>
      </c>
      <c r="C6106" s="36" t="inlineStr">
        <is>
          <t>BIT</t>
        </is>
      </c>
      <c r="D6106" s="36" t="inlineStr">
        <is>
          <t>Coal</t>
        </is>
      </c>
      <c r="E6106" s="75" t="n">
        <v>109647</v>
      </c>
      <c r="F6106" s="76" t="n">
        <v>23.64</v>
      </c>
      <c r="G6106" s="75" t="n">
        <v>246</v>
      </c>
      <c r="H6106" s="77">
        <f>IF(I6106="","",G6106/100*F6106*E6106)</f>
        <v/>
      </c>
      <c r="I6106" s="3">
        <f>IF(OR(G6106=".",F6106=".",E6106="."),"",E6106)</f>
        <v/>
      </c>
      <c r="J6106" s="3">
        <f>IF(I6106="","",F6106*I6106)</f>
        <v/>
      </c>
      <c r="K6106" s="3">
        <f>IF(C6106="LIG",1,0)</f>
        <v/>
      </c>
    </row>
    <row r="6107" customFormat="1" s="3">
      <c r="A6107" s="35" t="n">
        <v>2018</v>
      </c>
      <c r="B6107" s="35" t="n">
        <v>564</v>
      </c>
      <c r="C6107" s="36" t="inlineStr">
        <is>
          <t>NG</t>
        </is>
      </c>
      <c r="D6107" s="36" t="inlineStr">
        <is>
          <t>Natural Gas</t>
        </is>
      </c>
      <c r="E6107" s="75" t="n">
        <v>109183</v>
      </c>
      <c r="F6107" s="76" t="n">
        <v>1.025</v>
      </c>
      <c r="G6107" s="75" t="n">
        <v>281.7</v>
      </c>
      <c r="H6107" s="77">
        <f>IF(I6107="","",G6107/100*F6107*E6107)</f>
        <v/>
      </c>
      <c r="I6107" s="3">
        <f>IF(OR(G6107=".",F6107=".",E6107="."),"",E6107)</f>
        <v/>
      </c>
      <c r="J6107" s="3">
        <f>IF(I6107="","",F6107*I6107)</f>
        <v/>
      </c>
      <c r="K6107" s="3">
        <f>IF(C6107="LIG",1,0)</f>
        <v/>
      </c>
    </row>
    <row r="6108" customFormat="1" s="3">
      <c r="A6108" s="35" t="n">
        <v>2018</v>
      </c>
      <c r="B6108" s="35" t="n">
        <v>564</v>
      </c>
      <c r="C6108" s="36" t="inlineStr">
        <is>
          <t>NG</t>
        </is>
      </c>
      <c r="D6108" s="36" t="inlineStr">
        <is>
          <t>Natural Gas</t>
        </is>
      </c>
      <c r="E6108" s="75" t="n">
        <v>1197720</v>
      </c>
      <c r="F6108" s="76" t="n">
        <v>1.025</v>
      </c>
      <c r="G6108" s="75" t="n">
        <v>281.6</v>
      </c>
      <c r="H6108" s="77">
        <f>IF(I6108="","",G6108/100*F6108*E6108)</f>
        <v/>
      </c>
      <c r="I6108" s="3">
        <f>IF(OR(G6108=".",F6108=".",E6108="."),"",E6108)</f>
        <v/>
      </c>
      <c r="J6108" s="3">
        <f>IF(I6108="","",F6108*I6108)</f>
        <v/>
      </c>
      <c r="K6108" s="3">
        <f>IF(C6108="LIG",1,0)</f>
        <v/>
      </c>
    </row>
    <row r="6109" customFormat="1" s="3">
      <c r="A6109" s="35" t="n">
        <v>2018</v>
      </c>
      <c r="B6109" s="35" t="n">
        <v>593</v>
      </c>
      <c r="C6109" s="36" t="inlineStr">
        <is>
          <t>DFO</t>
        </is>
      </c>
      <c r="D6109" s="36" t="inlineStr">
        <is>
          <t>Petroleum</t>
        </is>
      </c>
      <c r="E6109" s="75" t="n">
        <v>24</v>
      </c>
      <c r="F6109" s="76" t="n">
        <v>5.858</v>
      </c>
      <c r="G6109" s="75" t="inlineStr">
        <is>
          <t>.</t>
        </is>
      </c>
      <c r="H6109" s="77">
        <f>IF(I6109="","",G6109/100*F6109*E6109)</f>
        <v/>
      </c>
      <c r="I6109" s="3">
        <f>IF(OR(G6109=".",F6109=".",E6109="."),"",E6109)</f>
        <v/>
      </c>
      <c r="J6109" s="3">
        <f>IF(I6109="","",F6109*I6109)</f>
        <v/>
      </c>
      <c r="K6109" s="3">
        <f>IF(C6109="LIG",1,0)</f>
        <v/>
      </c>
    </row>
    <row r="6110" customFormat="1" s="3">
      <c r="A6110" s="35" t="n">
        <v>2018</v>
      </c>
      <c r="B6110" s="35" t="n">
        <v>593</v>
      </c>
      <c r="C6110" s="36" t="inlineStr">
        <is>
          <t>NG</t>
        </is>
      </c>
      <c r="D6110" s="36" t="inlineStr">
        <is>
          <t>Natural Gas</t>
        </is>
      </c>
      <c r="E6110" s="75" t="n">
        <v>3941</v>
      </c>
      <c r="F6110" s="76" t="n">
        <v>1.033</v>
      </c>
      <c r="G6110" s="75" t="inlineStr">
        <is>
          <t>.</t>
        </is>
      </c>
      <c r="H6110" s="77">
        <f>IF(I6110="","",G6110/100*F6110*E6110)</f>
        <v/>
      </c>
      <c r="I6110" s="3">
        <f>IF(OR(G6110=".",F6110=".",E6110="."),"",E6110)</f>
        <v/>
      </c>
      <c r="J6110" s="3">
        <f>IF(I6110="","",F6110*I6110)</f>
        <v/>
      </c>
      <c r="K6110" s="3">
        <f>IF(C6110="LIG",1,0)</f>
        <v/>
      </c>
    </row>
    <row r="6111" customFormat="1" s="3">
      <c r="A6111" s="35" t="n">
        <v>2018</v>
      </c>
      <c r="B6111" s="35" t="n">
        <v>593</v>
      </c>
      <c r="C6111" s="36" t="inlineStr">
        <is>
          <t>RFO</t>
        </is>
      </c>
      <c r="D6111" s="36" t="inlineStr">
        <is>
          <t>Petroleum</t>
        </is>
      </c>
      <c r="E6111" s="75" t="n">
        <v>16229</v>
      </c>
      <c r="F6111" s="76" t="n">
        <v>6.349</v>
      </c>
      <c r="G6111" s="75" t="inlineStr">
        <is>
          <t>.</t>
        </is>
      </c>
      <c r="H6111" s="77">
        <f>IF(I6111="","",G6111/100*F6111*E6111)</f>
        <v/>
      </c>
      <c r="I6111" s="3">
        <f>IF(OR(G6111=".",F6111=".",E6111="."),"",E6111)</f>
        <v/>
      </c>
      <c r="J6111" s="3">
        <f>IF(I6111="","",F6111*I6111)</f>
        <v/>
      </c>
      <c r="K6111" s="3">
        <f>IF(C6111="LIG",1,0)</f>
        <v/>
      </c>
    </row>
    <row r="6112" customFormat="1" s="3">
      <c r="A6112" s="35" t="n">
        <v>2018</v>
      </c>
      <c r="B6112" s="35" t="n">
        <v>602</v>
      </c>
      <c r="C6112" s="36" t="inlineStr">
        <is>
          <t>BIT</t>
        </is>
      </c>
      <c r="D6112" s="36" t="inlineStr">
        <is>
          <t>Coal</t>
        </is>
      </c>
      <c r="E6112" s="75" t="n">
        <v>173759</v>
      </c>
      <c r="F6112" s="76" t="n">
        <v>25.76</v>
      </c>
      <c r="G6112" s="75" t="inlineStr">
        <is>
          <t>.</t>
        </is>
      </c>
      <c r="H6112" s="77">
        <f>IF(I6112="","",G6112/100*F6112*E6112)</f>
        <v/>
      </c>
      <c r="I6112" s="3">
        <f>IF(OR(G6112=".",F6112=".",E6112="."),"",E6112)</f>
        <v/>
      </c>
      <c r="J6112" s="3">
        <f>IF(I6112="","",F6112*I6112)</f>
        <v/>
      </c>
      <c r="K6112" s="3">
        <f>IF(C6112="LIG",1,0)</f>
        <v/>
      </c>
    </row>
    <row r="6113" customFormat="1" s="3">
      <c r="A6113" s="35" t="n">
        <v>2018</v>
      </c>
      <c r="B6113" s="35" t="n">
        <v>602</v>
      </c>
      <c r="C6113" s="36" t="inlineStr">
        <is>
          <t>DFO</t>
        </is>
      </c>
      <c r="D6113" s="36" t="inlineStr">
        <is>
          <t>Petroleum</t>
        </is>
      </c>
      <c r="E6113" s="75" t="n">
        <v>4688</v>
      </c>
      <c r="F6113" s="76" t="n">
        <v>5.8</v>
      </c>
      <c r="G6113" s="75" t="inlineStr">
        <is>
          <t>.</t>
        </is>
      </c>
      <c r="H6113" s="77">
        <f>IF(I6113="","",G6113/100*F6113*E6113)</f>
        <v/>
      </c>
      <c r="I6113" s="3">
        <f>IF(OR(G6113=".",F6113=".",E6113="."),"",E6113)</f>
        <v/>
      </c>
      <c r="J6113" s="3">
        <f>IF(I6113="","",F6113*I6113)</f>
        <v/>
      </c>
      <c r="K6113" s="3">
        <f>IF(C6113="LIG",1,0)</f>
        <v/>
      </c>
    </row>
    <row r="6114" customFormat="1" s="3">
      <c r="A6114" s="35" t="n">
        <v>2018</v>
      </c>
      <c r="B6114" s="35" t="n">
        <v>607</v>
      </c>
      <c r="C6114" s="36" t="inlineStr">
        <is>
          <t>NG</t>
        </is>
      </c>
      <c r="D6114" s="36" t="inlineStr">
        <is>
          <t>Natural Gas</t>
        </is>
      </c>
      <c r="E6114" s="75" t="n">
        <v>534</v>
      </c>
      <c r="F6114" s="76" t="n">
        <v>1.101</v>
      </c>
      <c r="G6114" s="75" t="n">
        <v>184</v>
      </c>
      <c r="H6114" s="77">
        <f>IF(I6114="","",G6114/100*F6114*E6114)</f>
        <v/>
      </c>
      <c r="I6114" s="3">
        <f>IF(OR(G6114=".",F6114=".",E6114="."),"",E6114)</f>
        <v/>
      </c>
      <c r="J6114" s="3">
        <f>IF(I6114="","",F6114*I6114)</f>
        <v/>
      </c>
      <c r="K6114" s="3">
        <f>IF(C6114="LIG",1,0)</f>
        <v/>
      </c>
    </row>
    <row r="6115" customFormat="1" s="3">
      <c r="A6115" s="35" t="n">
        <v>2018</v>
      </c>
      <c r="B6115" s="35" t="n">
        <v>607</v>
      </c>
      <c r="C6115" s="36" t="inlineStr">
        <is>
          <t>NG</t>
        </is>
      </c>
      <c r="D6115" s="36" t="inlineStr">
        <is>
          <t>Natural Gas</t>
        </is>
      </c>
      <c r="E6115" s="75" t="n">
        <v>1069</v>
      </c>
      <c r="F6115" s="76" t="n">
        <v>1.101</v>
      </c>
      <c r="G6115" s="75" t="n">
        <v>181.3</v>
      </c>
      <c r="H6115" s="77">
        <f>IF(I6115="","",G6115/100*F6115*E6115)</f>
        <v/>
      </c>
      <c r="I6115" s="3">
        <f>IF(OR(G6115=".",F6115=".",E6115="."),"",E6115)</f>
        <v/>
      </c>
      <c r="J6115" s="3">
        <f>IF(I6115="","",F6115*I6115)</f>
        <v/>
      </c>
      <c r="K6115" s="3">
        <f>IF(C6115="LIG",1,0)</f>
        <v/>
      </c>
    </row>
    <row r="6116" customFormat="1" s="3">
      <c r="A6116" s="35" t="n">
        <v>2018</v>
      </c>
      <c r="B6116" s="35" t="n">
        <v>607</v>
      </c>
      <c r="C6116" s="36" t="inlineStr">
        <is>
          <t>NG</t>
        </is>
      </c>
      <c r="D6116" s="36" t="inlineStr">
        <is>
          <t>Natural Gas</t>
        </is>
      </c>
      <c r="E6116" s="75" t="n">
        <v>1069</v>
      </c>
      <c r="F6116" s="76" t="n">
        <v>1.101</v>
      </c>
      <c r="G6116" s="75" t="n">
        <v>147.5</v>
      </c>
      <c r="H6116" s="77">
        <f>IF(I6116="","",G6116/100*F6116*E6116)</f>
        <v/>
      </c>
      <c r="I6116" s="3">
        <f>IF(OR(G6116=".",F6116=".",E6116="."),"",E6116)</f>
        <v/>
      </c>
      <c r="J6116" s="3">
        <f>IF(I6116="","",F6116*I6116)</f>
        <v/>
      </c>
      <c r="K6116" s="3">
        <f>IF(C6116="LIG",1,0)</f>
        <v/>
      </c>
    </row>
    <row r="6117" customFormat="1" s="3">
      <c r="A6117" s="35" t="n">
        <v>2018</v>
      </c>
      <c r="B6117" s="35" t="n">
        <v>607</v>
      </c>
      <c r="C6117" s="36" t="inlineStr">
        <is>
          <t>NG</t>
        </is>
      </c>
      <c r="D6117" s="36" t="inlineStr">
        <is>
          <t>Natural Gas</t>
        </is>
      </c>
      <c r="E6117" s="75" t="n">
        <v>1100</v>
      </c>
      <c r="F6117" s="76" t="n">
        <v>1.101</v>
      </c>
      <c r="G6117" s="75" t="n">
        <v>256.5</v>
      </c>
      <c r="H6117" s="77">
        <f>IF(I6117="","",G6117/100*F6117*E6117)</f>
        <v/>
      </c>
      <c r="I6117" s="3">
        <f>IF(OR(G6117=".",F6117=".",E6117="."),"",E6117)</f>
        <v/>
      </c>
      <c r="J6117" s="3">
        <f>IF(I6117="","",F6117*I6117)</f>
        <v/>
      </c>
      <c r="K6117" s="3">
        <f>IF(C6117="LIG",1,0)</f>
        <v/>
      </c>
    </row>
    <row r="6118" customFormat="1" s="3">
      <c r="A6118" s="35" t="n">
        <v>2018</v>
      </c>
      <c r="B6118" s="35" t="n">
        <v>607</v>
      </c>
      <c r="C6118" s="36" t="inlineStr">
        <is>
          <t>NG</t>
        </is>
      </c>
      <c r="D6118" s="36" t="inlineStr">
        <is>
          <t>Natural Gas</t>
        </is>
      </c>
      <c r="E6118" s="75" t="n">
        <v>21655</v>
      </c>
      <c r="F6118" s="76" t="n">
        <v>1.101</v>
      </c>
      <c r="G6118" s="75" t="n">
        <v>229</v>
      </c>
      <c r="H6118" s="77">
        <f>IF(I6118="","",G6118/100*F6118*E6118)</f>
        <v/>
      </c>
      <c r="I6118" s="3">
        <f>IF(OR(G6118=".",F6118=".",E6118="."),"",E6118)</f>
        <v/>
      </c>
      <c r="J6118" s="3">
        <f>IF(I6118="","",F6118*I6118)</f>
        <v/>
      </c>
      <c r="K6118" s="3">
        <f>IF(C6118="LIG",1,0)</f>
        <v/>
      </c>
    </row>
    <row r="6119" customFormat="1" s="3">
      <c r="A6119" s="35" t="n">
        <v>2018</v>
      </c>
      <c r="B6119" s="35" t="n">
        <v>609</v>
      </c>
      <c r="C6119" s="36" t="inlineStr">
        <is>
          <t>NG</t>
        </is>
      </c>
      <c r="D6119" s="36" t="inlineStr">
        <is>
          <t>Natural Gas</t>
        </is>
      </c>
      <c r="E6119" s="75" t="n">
        <v>4148055</v>
      </c>
      <c r="F6119" s="76" t="n">
        <v>1.027</v>
      </c>
      <c r="G6119" s="75" t="n">
        <v>528.2</v>
      </c>
      <c r="H6119" s="77">
        <f>IF(I6119="","",G6119/100*F6119*E6119)</f>
        <v/>
      </c>
      <c r="I6119" s="3">
        <f>IF(OR(G6119=".",F6119=".",E6119="."),"",E6119)</f>
        <v/>
      </c>
      <c r="J6119" s="3">
        <f>IF(I6119="","",F6119*I6119)</f>
        <v/>
      </c>
      <c r="K6119" s="3">
        <f>IF(C6119="LIG",1,0)</f>
        <v/>
      </c>
    </row>
    <row r="6120" customFormat="1" s="3">
      <c r="A6120" s="35" t="n">
        <v>2018</v>
      </c>
      <c r="B6120" s="35" t="n">
        <v>612</v>
      </c>
      <c r="C6120" s="36" t="inlineStr">
        <is>
          <t>NG</t>
        </is>
      </c>
      <c r="D6120" s="36" t="inlineStr">
        <is>
          <t>Natural Gas</t>
        </is>
      </c>
      <c r="E6120" s="75" t="n">
        <v>3001411</v>
      </c>
      <c r="F6120" s="76" t="n">
        <v>1.018</v>
      </c>
      <c r="G6120" s="75" t="n">
        <v>528</v>
      </c>
      <c r="H6120" s="77">
        <f>IF(I6120="","",G6120/100*F6120*E6120)</f>
        <v/>
      </c>
      <c r="I6120" s="3">
        <f>IF(OR(G6120=".",F6120=".",E6120="."),"",E6120)</f>
        <v/>
      </c>
      <c r="J6120" s="3">
        <f>IF(I6120="","",F6120*I6120)</f>
        <v/>
      </c>
      <c r="K6120" s="3">
        <f>IF(C6120="LIG",1,0)</f>
        <v/>
      </c>
    </row>
    <row r="6121" customFormat="1" s="3">
      <c r="A6121" s="35" t="n">
        <v>2018</v>
      </c>
      <c r="B6121" s="35" t="n">
        <v>613</v>
      </c>
      <c r="C6121" s="36" t="inlineStr">
        <is>
          <t>NG</t>
        </is>
      </c>
      <c r="D6121" s="36" t="inlineStr">
        <is>
          <t>Natural Gas</t>
        </is>
      </c>
      <c r="E6121" s="75" t="n">
        <v>1185510</v>
      </c>
      <c r="F6121" s="76" t="n">
        <v>1.023</v>
      </c>
      <c r="G6121" s="75" t="n">
        <v>528.2</v>
      </c>
      <c r="H6121" s="77">
        <f>IF(I6121="","",G6121/100*F6121*E6121)</f>
        <v/>
      </c>
      <c r="I6121" s="3">
        <f>IF(OR(G6121=".",F6121=".",E6121="."),"",E6121)</f>
        <v/>
      </c>
      <c r="J6121" s="3">
        <f>IF(I6121="","",F6121*I6121)</f>
        <v/>
      </c>
      <c r="K6121" s="3">
        <f>IF(C6121="LIG",1,0)</f>
        <v/>
      </c>
    </row>
    <row r="6122" customFormat="1" s="3">
      <c r="A6122" s="35" t="n">
        <v>2018</v>
      </c>
      <c r="B6122" s="35" t="n">
        <v>613</v>
      </c>
      <c r="C6122" s="36" t="inlineStr">
        <is>
          <t>DFO</t>
        </is>
      </c>
      <c r="D6122" s="36" t="inlineStr">
        <is>
          <t>Petroleum</t>
        </is>
      </c>
      <c r="E6122" s="75" t="n">
        <v>23847</v>
      </c>
      <c r="F6122" s="76" t="n">
        <v>5.8</v>
      </c>
      <c r="G6122" s="75" t="n">
        <v>1462</v>
      </c>
      <c r="H6122" s="77">
        <f>IF(I6122="","",G6122/100*F6122*E6122)</f>
        <v/>
      </c>
      <c r="I6122" s="3">
        <f>IF(OR(G6122=".",F6122=".",E6122="."),"",E6122)</f>
        <v/>
      </c>
      <c r="J6122" s="3">
        <f>IF(I6122="","",F6122*I6122)</f>
        <v/>
      </c>
      <c r="K6122" s="3">
        <f>IF(C6122="LIG",1,0)</f>
        <v/>
      </c>
    </row>
    <row r="6123" customFormat="1" s="3">
      <c r="A6123" s="35" t="n">
        <v>2018</v>
      </c>
      <c r="B6123" s="35" t="n">
        <v>617</v>
      </c>
      <c r="C6123" s="36" t="inlineStr">
        <is>
          <t>NG</t>
        </is>
      </c>
      <c r="D6123" s="36" t="inlineStr">
        <is>
          <t>Natural Gas</t>
        </is>
      </c>
      <c r="E6123" s="75" t="n">
        <v>1796712</v>
      </c>
      <c r="F6123" s="76" t="n">
        <v>1.023</v>
      </c>
      <c r="G6123" s="75" t="n">
        <v>528</v>
      </c>
      <c r="H6123" s="77">
        <f>IF(I6123="","",G6123/100*F6123*E6123)</f>
        <v/>
      </c>
      <c r="I6123" s="3">
        <f>IF(OR(G6123=".",F6123=".",E6123="."),"",E6123)</f>
        <v/>
      </c>
      <c r="J6123" s="3">
        <f>IF(I6123="","",F6123*I6123)</f>
        <v/>
      </c>
      <c r="K6123" s="3">
        <f>IF(C6123="LIG",1,0)</f>
        <v/>
      </c>
    </row>
    <row r="6124" customFormat="1" s="3">
      <c r="A6124" s="35" t="n">
        <v>2018</v>
      </c>
      <c r="B6124" s="35" t="n">
        <v>619</v>
      </c>
      <c r="C6124" s="36" t="inlineStr">
        <is>
          <t>NG</t>
        </is>
      </c>
      <c r="D6124" s="36" t="inlineStr">
        <is>
          <t>Natural Gas</t>
        </is>
      </c>
      <c r="E6124" s="75" t="n">
        <v>3704481</v>
      </c>
      <c r="F6124" s="76" t="n">
        <v>1.023</v>
      </c>
      <c r="G6124" s="75" t="n">
        <v>528.2</v>
      </c>
      <c r="H6124" s="77">
        <f>IF(I6124="","",G6124/100*F6124*E6124)</f>
        <v/>
      </c>
      <c r="I6124" s="3">
        <f>IF(OR(G6124=".",F6124=".",E6124="."),"",E6124)</f>
        <v/>
      </c>
      <c r="J6124" s="3">
        <f>IF(I6124="","",F6124*I6124)</f>
        <v/>
      </c>
      <c r="K6124" s="3">
        <f>IF(C6124="LIG",1,0)</f>
        <v/>
      </c>
    </row>
    <row r="6125" customFormat="1" s="3">
      <c r="A6125" s="35" t="n">
        <v>2018</v>
      </c>
      <c r="B6125" s="35" t="n">
        <v>619</v>
      </c>
      <c r="C6125" s="36" t="inlineStr">
        <is>
          <t>DFO</t>
        </is>
      </c>
      <c r="D6125" s="36" t="inlineStr">
        <is>
          <t>Petroleum</t>
        </is>
      </c>
      <c r="E6125" s="75" t="n">
        <v>8804</v>
      </c>
      <c r="F6125" s="76" t="n">
        <v>5.8</v>
      </c>
      <c r="G6125" s="75" t="n">
        <v>1413.6</v>
      </c>
      <c r="H6125" s="77">
        <f>IF(I6125="","",G6125/100*F6125*E6125)</f>
        <v/>
      </c>
      <c r="I6125" s="3">
        <f>IF(OR(G6125=".",F6125=".",E6125="."),"",E6125)</f>
        <v/>
      </c>
      <c r="J6125" s="3">
        <f>IF(I6125="","",F6125*I6125)</f>
        <v/>
      </c>
      <c r="K6125" s="3">
        <f>IF(C6125="LIG",1,0)</f>
        <v/>
      </c>
    </row>
    <row r="6126" customFormat="1" s="3">
      <c r="A6126" s="35" t="n">
        <v>2018</v>
      </c>
      <c r="B6126" s="35" t="n">
        <v>620</v>
      </c>
      <c r="C6126" s="36" t="inlineStr">
        <is>
          <t>NG</t>
        </is>
      </c>
      <c r="D6126" s="36" t="inlineStr">
        <is>
          <t>Natural Gas</t>
        </is>
      </c>
      <c r="E6126" s="75" t="n">
        <v>5758465</v>
      </c>
      <c r="F6126" s="76" t="n">
        <v>1.023</v>
      </c>
      <c r="G6126" s="75" t="n">
        <v>528.2</v>
      </c>
      <c r="H6126" s="77">
        <f>IF(I6126="","",G6126/100*F6126*E6126)</f>
        <v/>
      </c>
      <c r="I6126" s="3">
        <f>IF(OR(G6126=".",F6126=".",E6126="."),"",E6126)</f>
        <v/>
      </c>
      <c r="J6126" s="3">
        <f>IF(I6126="","",F6126*I6126)</f>
        <v/>
      </c>
      <c r="K6126" s="3">
        <f>IF(C6126="LIG",1,0)</f>
        <v/>
      </c>
    </row>
    <row r="6127" customFormat="1" s="3">
      <c r="A6127" s="35" t="n">
        <v>2018</v>
      </c>
      <c r="B6127" s="35" t="n">
        <v>621</v>
      </c>
      <c r="C6127" s="36" t="inlineStr">
        <is>
          <t>NG</t>
        </is>
      </c>
      <c r="D6127" s="36" t="inlineStr">
        <is>
          <t>Natural Gas</t>
        </is>
      </c>
      <c r="E6127" s="75" t="n">
        <v>3468444</v>
      </c>
      <c r="F6127" s="76" t="n">
        <v>1.023</v>
      </c>
      <c r="G6127" s="75" t="n">
        <v>528</v>
      </c>
      <c r="H6127" s="77">
        <f>IF(I6127="","",G6127/100*F6127*E6127)</f>
        <v/>
      </c>
      <c r="I6127" s="3">
        <f>IF(OR(G6127=".",F6127=".",E6127="."),"",E6127)</f>
        <v/>
      </c>
      <c r="J6127" s="3">
        <f>IF(I6127="","",F6127*I6127)</f>
        <v/>
      </c>
      <c r="K6127" s="3">
        <f>IF(C6127="LIG",1,0)</f>
        <v/>
      </c>
    </row>
    <row r="6128" customFormat="1" s="3">
      <c r="A6128" s="35" t="n">
        <v>2018</v>
      </c>
      <c r="B6128" s="35" t="n">
        <v>628</v>
      </c>
      <c r="C6128" s="36" t="inlineStr">
        <is>
          <t>BIT</t>
        </is>
      </c>
      <c r="D6128" s="36" t="inlineStr">
        <is>
          <t>Coal</t>
        </is>
      </c>
      <c r="E6128" s="75" t="n">
        <v>23240</v>
      </c>
      <c r="F6128" s="76" t="n">
        <v>22.536</v>
      </c>
      <c r="G6128" s="75" t="n">
        <v>419.9</v>
      </c>
      <c r="H6128" s="77">
        <f>IF(I6128="","",G6128/100*F6128*E6128)</f>
        <v/>
      </c>
      <c r="I6128" s="3">
        <f>IF(OR(G6128=".",F6128=".",E6128="."),"",E6128)</f>
        <v/>
      </c>
      <c r="J6128" s="3">
        <f>IF(I6128="","",F6128*I6128)</f>
        <v/>
      </c>
      <c r="K6128" s="3">
        <f>IF(C6128="LIG",1,0)</f>
        <v/>
      </c>
    </row>
    <row r="6129" customFormat="1" s="3">
      <c r="A6129" s="35" t="n">
        <v>2018</v>
      </c>
      <c r="B6129" s="35" t="n">
        <v>634</v>
      </c>
      <c r="C6129" s="36" t="inlineStr">
        <is>
          <t>NG</t>
        </is>
      </c>
      <c r="D6129" s="36" t="inlineStr">
        <is>
          <t>Natural Gas</t>
        </is>
      </c>
      <c r="E6129" s="75" t="n">
        <v>2816</v>
      </c>
      <c r="F6129" s="76" t="n">
        <v>1.024</v>
      </c>
      <c r="G6129" s="75" t="n">
        <v>430</v>
      </c>
      <c r="H6129" s="77">
        <f>IF(I6129="","",G6129/100*F6129*E6129)</f>
        <v/>
      </c>
      <c r="I6129" s="3">
        <f>IF(OR(G6129=".",F6129=".",E6129="."),"",E6129)</f>
        <v/>
      </c>
      <c r="J6129" s="3">
        <f>IF(I6129="","",F6129*I6129)</f>
        <v/>
      </c>
      <c r="K6129" s="3">
        <f>IF(C6129="LIG",1,0)</f>
        <v/>
      </c>
    </row>
    <row r="6130" customFormat="1" s="3">
      <c r="A6130" s="35" t="n">
        <v>2018</v>
      </c>
      <c r="B6130" s="35" t="n">
        <v>634</v>
      </c>
      <c r="C6130" s="36" t="inlineStr">
        <is>
          <t>NG</t>
        </is>
      </c>
      <c r="D6130" s="36" t="inlineStr">
        <is>
          <t>Natural Gas</t>
        </is>
      </c>
      <c r="E6130" s="75" t="n">
        <v>4441227</v>
      </c>
      <c r="F6130" s="76" t="n">
        <v>1.021</v>
      </c>
      <c r="G6130" s="75" t="n">
        <v>446</v>
      </c>
      <c r="H6130" s="77">
        <f>IF(I6130="","",G6130/100*F6130*E6130)</f>
        <v/>
      </c>
      <c r="I6130" s="3">
        <f>IF(OR(G6130=".",F6130=".",E6130="."),"",E6130)</f>
        <v/>
      </c>
      <c r="J6130" s="3">
        <f>IF(I6130="","",F6130*I6130)</f>
        <v/>
      </c>
      <c r="K6130" s="3">
        <f>IF(C6130="LIG",1,0)</f>
        <v/>
      </c>
    </row>
    <row r="6131" customFormat="1" s="3">
      <c r="A6131" s="35" t="n">
        <v>2018</v>
      </c>
      <c r="B6131" s="35" t="n">
        <v>641</v>
      </c>
      <c r="C6131" s="36" t="inlineStr">
        <is>
          <t>BIT</t>
        </is>
      </c>
      <c r="D6131" s="36" t="inlineStr">
        <is>
          <t>Coal</t>
        </is>
      </c>
      <c r="E6131" s="75" t="n">
        <v>3140</v>
      </c>
      <c r="F6131" s="76" t="n">
        <v>22.67</v>
      </c>
      <c r="G6131" s="75" t="n">
        <v>269</v>
      </c>
      <c r="H6131" s="77">
        <f>IF(I6131="","",G6131/100*F6131*E6131)</f>
        <v/>
      </c>
      <c r="I6131" s="3">
        <f>IF(OR(G6131=".",F6131=".",E6131="."),"",E6131)</f>
        <v/>
      </c>
      <c r="J6131" s="3">
        <f>IF(I6131="","",F6131*I6131)</f>
        <v/>
      </c>
      <c r="K6131" s="3">
        <f>IF(C6131="LIG",1,0)</f>
        <v/>
      </c>
    </row>
    <row r="6132" customFormat="1" s="3">
      <c r="A6132" s="35" t="n">
        <v>2018</v>
      </c>
      <c r="B6132" s="35" t="n">
        <v>643</v>
      </c>
      <c r="C6132" s="36" t="inlineStr">
        <is>
          <t>NG</t>
        </is>
      </c>
      <c r="D6132" s="36" t="inlineStr">
        <is>
          <t>Natural Gas</t>
        </is>
      </c>
      <c r="E6132" s="75" t="n">
        <v>2620045</v>
      </c>
      <c r="F6132" s="76" t="n">
        <v>1.024</v>
      </c>
      <c r="G6132" s="75" t="n">
        <v>305.6</v>
      </c>
      <c r="H6132" s="77">
        <f>IF(I6132="","",G6132/100*F6132*E6132)</f>
        <v/>
      </c>
      <c r="I6132" s="3">
        <f>IF(OR(G6132=".",F6132=".",E6132="."),"",E6132)</f>
        <v/>
      </c>
      <c r="J6132" s="3">
        <f>IF(I6132="","",F6132*I6132)</f>
        <v/>
      </c>
      <c r="K6132" s="3">
        <f>IF(C6132="LIG",1,0)</f>
        <v/>
      </c>
    </row>
    <row r="6133" customFormat="1" s="3">
      <c r="A6133" s="35" t="n">
        <v>2018</v>
      </c>
      <c r="B6133" s="35" t="n">
        <v>645</v>
      </c>
      <c r="C6133" s="36" t="inlineStr">
        <is>
          <t>BIT</t>
        </is>
      </c>
      <c r="D6133" s="36" t="inlineStr">
        <is>
          <t>Coal</t>
        </is>
      </c>
      <c r="E6133" s="75" t="n">
        <v>12861</v>
      </c>
      <c r="F6133" s="76" t="n">
        <v>24.904</v>
      </c>
      <c r="G6133" s="75" t="n">
        <v>329</v>
      </c>
      <c r="H6133" s="77">
        <f>IF(I6133="","",G6133/100*F6133*E6133)</f>
        <v/>
      </c>
      <c r="I6133" s="3">
        <f>IF(OR(G6133=".",F6133=".",E6133="."),"",E6133)</f>
        <v/>
      </c>
      <c r="J6133" s="3">
        <f>IF(I6133="","",F6133*I6133)</f>
        <v/>
      </c>
      <c r="K6133" s="3">
        <f>IF(C6133="LIG",1,0)</f>
        <v/>
      </c>
    </row>
    <row r="6134" customFormat="1" s="3">
      <c r="A6134" s="35" t="n">
        <v>2018</v>
      </c>
      <c r="B6134" s="35" t="n">
        <v>645</v>
      </c>
      <c r="C6134" s="36" t="inlineStr">
        <is>
          <t>NG</t>
        </is>
      </c>
      <c r="D6134" s="36" t="inlineStr">
        <is>
          <t>Natural Gas</t>
        </is>
      </c>
      <c r="E6134" s="75" t="n">
        <v>1378300</v>
      </c>
      <c r="F6134" s="76" t="n">
        <v>1.02</v>
      </c>
      <c r="G6134" s="75" t="n">
        <v>283.5</v>
      </c>
      <c r="H6134" s="77">
        <f>IF(I6134="","",G6134/100*F6134*E6134)</f>
        <v/>
      </c>
      <c r="I6134" s="3">
        <f>IF(OR(G6134=".",F6134=".",E6134="."),"",E6134)</f>
        <v/>
      </c>
      <c r="J6134" s="3">
        <f>IF(I6134="","",F6134*I6134)</f>
        <v/>
      </c>
      <c r="K6134" s="3">
        <f>IF(C6134="LIG",1,0)</f>
        <v/>
      </c>
    </row>
    <row r="6135" customFormat="1" s="3">
      <c r="A6135" s="35" t="n">
        <v>2018</v>
      </c>
      <c r="B6135" s="35" t="n">
        <v>663</v>
      </c>
      <c r="C6135" s="36" t="inlineStr">
        <is>
          <t>NG</t>
        </is>
      </c>
      <c r="D6135" s="36" t="inlineStr">
        <is>
          <t>Natural Gas</t>
        </is>
      </c>
      <c r="E6135" s="75" t="n">
        <v>384596</v>
      </c>
      <c r="F6135" s="76" t="n">
        <v>1.024</v>
      </c>
      <c r="G6135" s="75" t="n">
        <v>310.3</v>
      </c>
      <c r="H6135" s="77">
        <f>IF(I6135="","",G6135/100*F6135*E6135)</f>
        <v/>
      </c>
      <c r="I6135" s="3">
        <f>IF(OR(G6135=".",F6135=".",E6135="."),"",E6135)</f>
        <v/>
      </c>
      <c r="J6135" s="3">
        <f>IF(I6135="","",F6135*I6135)</f>
        <v/>
      </c>
      <c r="K6135" s="3">
        <f>IF(C6135="LIG",1,0)</f>
        <v/>
      </c>
    </row>
    <row r="6136" customFormat="1" s="3">
      <c r="A6136" s="35" t="n">
        <v>2018</v>
      </c>
      <c r="B6136" s="35" t="n">
        <v>663</v>
      </c>
      <c r="C6136" s="36" t="inlineStr">
        <is>
          <t>BIT</t>
        </is>
      </c>
      <c r="D6136" s="36" t="inlineStr">
        <is>
          <t>Coal</t>
        </is>
      </c>
      <c r="E6136" s="75" t="n">
        <v>11998</v>
      </c>
      <c r="F6136" s="76" t="n">
        <v>24.91</v>
      </c>
      <c r="G6136" s="75" t="n">
        <v>316.4</v>
      </c>
      <c r="H6136" s="77">
        <f>IF(I6136="","",G6136/100*F6136*E6136)</f>
        <v/>
      </c>
      <c r="I6136" s="3">
        <f>IF(OR(G6136=".",F6136=".",E6136="."),"",E6136)</f>
        <v/>
      </c>
      <c r="J6136" s="3">
        <f>IF(I6136="","",F6136*I6136)</f>
        <v/>
      </c>
      <c r="K6136" s="3">
        <f>IF(C6136="LIG",1,0)</f>
        <v/>
      </c>
    </row>
    <row r="6137" customFormat="1" s="3">
      <c r="A6137" s="35" t="n">
        <v>2018</v>
      </c>
      <c r="B6137" s="35" t="n">
        <v>663</v>
      </c>
      <c r="C6137" s="36" t="inlineStr">
        <is>
          <t>BIT</t>
        </is>
      </c>
      <c r="D6137" s="36" t="inlineStr">
        <is>
          <t>Coal</t>
        </is>
      </c>
      <c r="E6137" s="75" t="n">
        <v>12037</v>
      </c>
      <c r="F6137" s="76" t="n">
        <v>25.61</v>
      </c>
      <c r="G6137" s="75" t="n">
        <v>307.9</v>
      </c>
      <c r="H6137" s="77">
        <f>IF(I6137="","",G6137/100*F6137*E6137)</f>
        <v/>
      </c>
      <c r="I6137" s="3">
        <f>IF(OR(G6137=".",F6137=".",E6137="."),"",E6137)</f>
        <v/>
      </c>
      <c r="J6137" s="3">
        <f>IF(I6137="","",F6137*I6137)</f>
        <v/>
      </c>
      <c r="K6137" s="3">
        <f>IF(C6137="LIG",1,0)</f>
        <v/>
      </c>
    </row>
    <row r="6138" customFormat="1" s="3">
      <c r="A6138" s="35" t="n">
        <v>2018</v>
      </c>
      <c r="B6138" s="35" t="n">
        <v>666</v>
      </c>
      <c r="C6138" s="36" t="inlineStr">
        <is>
          <t>NG</t>
        </is>
      </c>
      <c r="D6138" s="36" t="inlineStr">
        <is>
          <t>Natural Gas</t>
        </is>
      </c>
      <c r="E6138" s="75" t="n">
        <v>89141</v>
      </c>
      <c r="F6138" s="76" t="n">
        <v>1.042</v>
      </c>
      <c r="G6138" s="75" t="n">
        <v>408.9</v>
      </c>
      <c r="H6138" s="77">
        <f>IF(I6138="","",G6138/100*F6138*E6138)</f>
        <v/>
      </c>
      <c r="I6138" s="3">
        <f>IF(OR(G6138=".",F6138=".",E6138="."),"",E6138)</f>
        <v/>
      </c>
      <c r="J6138" s="3">
        <f>IF(I6138="","",F6138*I6138)</f>
        <v/>
      </c>
      <c r="K6138" s="3">
        <f>IF(C6138="LIG",1,0)</f>
        <v/>
      </c>
    </row>
    <row r="6139" customFormat="1" s="3">
      <c r="A6139" s="35" t="n">
        <v>2018</v>
      </c>
      <c r="B6139" s="35" t="n">
        <v>667</v>
      </c>
      <c r="C6139" s="36" t="inlineStr">
        <is>
          <t>NG</t>
        </is>
      </c>
      <c r="D6139" s="36" t="inlineStr">
        <is>
          <t>Natural Gas</t>
        </is>
      </c>
      <c r="E6139" s="75" t="n">
        <v>1776116</v>
      </c>
      <c r="F6139" s="76" t="n">
        <v>1.044</v>
      </c>
      <c r="G6139" s="75" t="n">
        <v>329.6</v>
      </c>
      <c r="H6139" s="77">
        <f>IF(I6139="","",G6139/100*F6139*E6139)</f>
        <v/>
      </c>
      <c r="I6139" s="3">
        <f>IF(OR(G6139=".",F6139=".",E6139="."),"",E6139)</f>
        <v/>
      </c>
      <c r="J6139" s="3">
        <f>IF(I6139="","",F6139*I6139)</f>
        <v/>
      </c>
      <c r="K6139" s="3">
        <f>IF(C6139="LIG",1,0)</f>
        <v/>
      </c>
    </row>
    <row r="6140" customFormat="1" s="3">
      <c r="A6140" s="35" t="n">
        <v>2018</v>
      </c>
      <c r="B6140" s="35" t="n">
        <v>667</v>
      </c>
      <c r="C6140" s="36" t="inlineStr">
        <is>
          <t>PC</t>
        </is>
      </c>
      <c r="D6140" s="36" t="inlineStr">
        <is>
          <t>Petroleum Coke</t>
        </is>
      </c>
      <c r="E6140" s="75" t="n">
        <v>38027</v>
      </c>
      <c r="F6140" s="76" t="n">
        <v>28.438</v>
      </c>
      <c r="G6140" s="75" t="n">
        <v>337.9</v>
      </c>
      <c r="H6140" s="77">
        <f>IF(I6140="","",G6140/100*F6140*E6140)</f>
        <v/>
      </c>
      <c r="I6140" s="3">
        <f>IF(OR(G6140=".",F6140=".",E6140="."),"",E6140)</f>
        <v/>
      </c>
      <c r="J6140" s="3">
        <f>IF(I6140="","",F6140*I6140)</f>
        <v/>
      </c>
      <c r="K6140" s="3">
        <f>IF(C6140="LIG",1,0)</f>
        <v/>
      </c>
    </row>
    <row r="6141" customFormat="1" s="3">
      <c r="A6141" s="35" t="n">
        <v>2018</v>
      </c>
      <c r="B6141" s="35" t="n">
        <v>676</v>
      </c>
      <c r="C6141" s="36" t="inlineStr">
        <is>
          <t>BIT</t>
        </is>
      </c>
      <c r="D6141" s="36" t="inlineStr">
        <is>
          <t>Coal</t>
        </is>
      </c>
      <c r="E6141" s="75" t="n">
        <v>12628</v>
      </c>
      <c r="F6141" s="76" t="n">
        <v>24.38</v>
      </c>
      <c r="G6141" s="75" t="n">
        <v>330.8</v>
      </c>
      <c r="H6141" s="77">
        <f>IF(I6141="","",G6141/100*F6141*E6141)</f>
        <v/>
      </c>
      <c r="I6141" s="3">
        <f>IF(OR(G6141=".",F6141=".",E6141="."),"",E6141)</f>
        <v/>
      </c>
      <c r="J6141" s="3">
        <f>IF(I6141="","",F6141*I6141)</f>
        <v/>
      </c>
      <c r="K6141" s="3">
        <f>IF(C6141="LIG",1,0)</f>
        <v/>
      </c>
    </row>
    <row r="6142" customFormat="1" s="3">
      <c r="A6142" s="35" t="n">
        <v>2018</v>
      </c>
      <c r="B6142" s="35" t="n">
        <v>676</v>
      </c>
      <c r="C6142" s="36" t="inlineStr">
        <is>
          <t>BIT</t>
        </is>
      </c>
      <c r="D6142" s="36" t="inlineStr">
        <is>
          <t>Coal</t>
        </is>
      </c>
      <c r="E6142" s="75" t="n">
        <v>48811</v>
      </c>
      <c r="F6142" s="76" t="n">
        <v>23.53</v>
      </c>
      <c r="G6142" s="75" t="n">
        <v>277.6</v>
      </c>
      <c r="H6142" s="77">
        <f>IF(I6142="","",G6142/100*F6142*E6142)</f>
        <v/>
      </c>
      <c r="I6142" s="3">
        <f>IF(OR(G6142=".",F6142=".",E6142="."),"",E6142)</f>
        <v/>
      </c>
      <c r="J6142" s="3">
        <f>IF(I6142="","",F6142*I6142)</f>
        <v/>
      </c>
      <c r="K6142" s="3">
        <f>IF(C6142="LIG",1,0)</f>
        <v/>
      </c>
    </row>
    <row r="6143" customFormat="1" s="3">
      <c r="A6143" s="35" t="n">
        <v>2018</v>
      </c>
      <c r="B6143" s="35" t="n">
        <v>676</v>
      </c>
      <c r="C6143" s="36" t="inlineStr">
        <is>
          <t>NG</t>
        </is>
      </c>
      <c r="D6143" s="36" t="inlineStr">
        <is>
          <t>Natural Gas</t>
        </is>
      </c>
      <c r="E6143" s="75" t="n">
        <v>468168</v>
      </c>
      <c r="F6143" s="76" t="n">
        <v>1.023</v>
      </c>
      <c r="G6143" s="75" t="n">
        <v>352</v>
      </c>
      <c r="H6143" s="77">
        <f>IF(I6143="","",G6143/100*F6143*E6143)</f>
        <v/>
      </c>
      <c r="I6143" s="3">
        <f>IF(OR(G6143=".",F6143=".",E6143="."),"",E6143)</f>
        <v/>
      </c>
      <c r="J6143" s="3">
        <f>IF(I6143="","",F6143*I6143)</f>
        <v/>
      </c>
      <c r="K6143" s="3">
        <f>IF(C6143="LIG",1,0)</f>
        <v/>
      </c>
    </row>
    <row r="6144" customFormat="1" s="3">
      <c r="A6144" s="35" t="n">
        <v>2018</v>
      </c>
      <c r="B6144" s="35" t="n">
        <v>676</v>
      </c>
      <c r="C6144" s="36" t="inlineStr">
        <is>
          <t>NG</t>
        </is>
      </c>
      <c r="D6144" s="36" t="inlineStr">
        <is>
          <t>Natural Gas</t>
        </is>
      </c>
      <c r="E6144" s="75" t="n">
        <v>887999</v>
      </c>
      <c r="F6144" s="76" t="n">
        <v>1.023</v>
      </c>
      <c r="G6144" s="75" t="n">
        <v>352</v>
      </c>
      <c r="H6144" s="77">
        <f>IF(I6144="","",G6144/100*F6144*E6144)</f>
        <v/>
      </c>
      <c r="I6144" s="3">
        <f>IF(OR(G6144=".",F6144=".",E6144="."),"",E6144)</f>
        <v/>
      </c>
      <c r="J6144" s="3">
        <f>IF(I6144="","",F6144*I6144)</f>
        <v/>
      </c>
      <c r="K6144" s="3">
        <f>IF(C6144="LIG",1,0)</f>
        <v/>
      </c>
    </row>
    <row r="6145" customFormat="1" s="3">
      <c r="A6145" s="35" t="n">
        <v>2018</v>
      </c>
      <c r="B6145" s="35" t="n">
        <v>683</v>
      </c>
      <c r="C6145" s="36" t="inlineStr">
        <is>
          <t>NG</t>
        </is>
      </c>
      <c r="D6145" s="36" t="inlineStr">
        <is>
          <t>Natural Gas</t>
        </is>
      </c>
      <c r="E6145" s="75" t="n">
        <v>23946</v>
      </c>
      <c r="F6145" s="76" t="n">
        <v>1.024</v>
      </c>
      <c r="G6145" s="75" t="n">
        <v>339.4</v>
      </c>
      <c r="H6145" s="77">
        <f>IF(I6145="","",G6145/100*F6145*E6145)</f>
        <v/>
      </c>
      <c r="I6145" s="3">
        <f>IF(OR(G6145=".",F6145=".",E6145="."),"",E6145)</f>
        <v/>
      </c>
      <c r="J6145" s="3">
        <f>IF(I6145="","",F6145*I6145)</f>
        <v/>
      </c>
      <c r="K6145" s="3">
        <f>IF(C6145="LIG",1,0)</f>
        <v/>
      </c>
    </row>
    <row r="6146" customFormat="1" s="3">
      <c r="A6146" s="35" t="n">
        <v>2018</v>
      </c>
      <c r="B6146" s="35" t="n">
        <v>688</v>
      </c>
      <c r="C6146" s="36" t="inlineStr">
        <is>
          <t>NG</t>
        </is>
      </c>
      <c r="D6146" s="36" t="inlineStr">
        <is>
          <t>Natural Gas</t>
        </is>
      </c>
      <c r="E6146" s="75" t="n">
        <v>643657</v>
      </c>
      <c r="F6146" s="76" t="n">
        <v>1.025</v>
      </c>
      <c r="G6146" s="75" t="n">
        <v>369</v>
      </c>
      <c r="H6146" s="77">
        <f>IF(I6146="","",G6146/100*F6146*E6146)</f>
        <v/>
      </c>
      <c r="I6146" s="3">
        <f>IF(OR(G6146=".",F6146=".",E6146="."),"",E6146)</f>
        <v/>
      </c>
      <c r="J6146" s="3">
        <f>IF(I6146="","",F6146*I6146)</f>
        <v/>
      </c>
      <c r="K6146" s="3">
        <f>IF(C6146="LIG",1,0)</f>
        <v/>
      </c>
    </row>
    <row r="6147" customFormat="1" s="3">
      <c r="A6147" s="35" t="n">
        <v>2018</v>
      </c>
      <c r="B6147" s="35" t="n">
        <v>689</v>
      </c>
      <c r="C6147" s="36" t="inlineStr">
        <is>
          <t>NG</t>
        </is>
      </c>
      <c r="D6147" s="36" t="inlineStr">
        <is>
          <t>Natural Gas</t>
        </is>
      </c>
      <c r="E6147" s="75" t="n">
        <v>938474</v>
      </c>
      <c r="F6147" s="76" t="n">
        <v>1.024</v>
      </c>
      <c r="G6147" s="75" t="n">
        <v>385.7</v>
      </c>
      <c r="H6147" s="77">
        <f>IF(I6147="","",G6147/100*F6147*E6147)</f>
        <v/>
      </c>
      <c r="I6147" s="3">
        <f>IF(OR(G6147=".",F6147=".",E6147="."),"",E6147)</f>
        <v/>
      </c>
      <c r="J6147" s="3">
        <f>IF(I6147="","",F6147*I6147)</f>
        <v/>
      </c>
      <c r="K6147" s="3">
        <f>IF(C6147="LIG",1,0)</f>
        <v/>
      </c>
    </row>
    <row r="6148" customFormat="1" s="3">
      <c r="A6148" s="35" t="n">
        <v>2018</v>
      </c>
      <c r="B6148" s="35" t="n">
        <v>703</v>
      </c>
      <c r="C6148" s="36" t="inlineStr">
        <is>
          <t>DFO</t>
        </is>
      </c>
      <c r="D6148" s="36" t="inlineStr">
        <is>
          <t>Petroleum</t>
        </is>
      </c>
      <c r="E6148" s="75" t="n">
        <v>7989</v>
      </c>
      <c r="F6148" s="76" t="n">
        <v>5.8</v>
      </c>
      <c r="G6148" s="75" t="n">
        <v>1395.7</v>
      </c>
      <c r="H6148" s="77">
        <f>IF(I6148="","",G6148/100*F6148*E6148)</f>
        <v/>
      </c>
      <c r="I6148" s="3">
        <f>IF(OR(G6148=".",F6148=".",E6148="."),"",E6148)</f>
        <v/>
      </c>
      <c r="J6148" s="3">
        <f>IF(I6148="","",F6148*I6148)</f>
        <v/>
      </c>
      <c r="K6148" s="3">
        <f>IF(C6148="LIG",1,0)</f>
        <v/>
      </c>
    </row>
    <row r="6149" customFormat="1" s="3">
      <c r="A6149" s="35" t="n">
        <v>2018</v>
      </c>
      <c r="B6149" s="35" t="n">
        <v>703</v>
      </c>
      <c r="C6149" s="36" t="inlineStr">
        <is>
          <t>BIT</t>
        </is>
      </c>
      <c r="D6149" s="36" t="inlineStr">
        <is>
          <t>Coal</t>
        </is>
      </c>
      <c r="E6149" s="75" t="n">
        <v>195799</v>
      </c>
      <c r="F6149" s="76" t="n">
        <v>23.622</v>
      </c>
      <c r="G6149" s="75" t="n">
        <v>343.1</v>
      </c>
      <c r="H6149" s="77">
        <f>IF(I6149="","",G6149/100*F6149*E6149)</f>
        <v/>
      </c>
      <c r="I6149" s="3">
        <f>IF(OR(G6149=".",F6149=".",E6149="."),"",E6149)</f>
        <v/>
      </c>
      <c r="J6149" s="3">
        <f>IF(I6149="","",F6149*I6149)</f>
        <v/>
      </c>
      <c r="K6149" s="3">
        <f>IF(C6149="LIG",1,0)</f>
        <v/>
      </c>
    </row>
    <row r="6150" customFormat="1" s="3">
      <c r="A6150" s="35" t="n">
        <v>2018</v>
      </c>
      <c r="B6150" s="35" t="n">
        <v>710</v>
      </c>
      <c r="C6150" s="36" t="inlineStr">
        <is>
          <t>NG</t>
        </is>
      </c>
      <c r="D6150" s="36" t="inlineStr">
        <is>
          <t>Natural Gas</t>
        </is>
      </c>
      <c r="E6150" s="75" t="n">
        <v>10345416</v>
      </c>
      <c r="F6150" s="76" t="n">
        <v>1.032</v>
      </c>
      <c r="G6150" s="75" t="n">
        <v>320.2</v>
      </c>
      <c r="H6150" s="77">
        <f>IF(I6150="","",G6150/100*F6150*E6150)</f>
        <v/>
      </c>
      <c r="I6150" s="3">
        <f>IF(OR(G6150=".",F6150=".",E6150="."),"",E6150)</f>
        <v/>
      </c>
      <c r="J6150" s="3">
        <f>IF(I6150="","",F6150*I6150)</f>
        <v/>
      </c>
      <c r="K6150" s="3">
        <f>IF(C6150="LIG",1,0)</f>
        <v/>
      </c>
    </row>
    <row r="6151" customFormat="1" s="3">
      <c r="A6151" s="35" t="n">
        <v>2018</v>
      </c>
      <c r="B6151" s="35" t="n">
        <v>715</v>
      </c>
      <c r="C6151" s="36" t="inlineStr">
        <is>
          <t>DFO</t>
        </is>
      </c>
      <c r="D6151" s="36" t="inlineStr">
        <is>
          <t>Petroleum</t>
        </is>
      </c>
      <c r="E6151" s="75" t="n">
        <v>2105</v>
      </c>
      <c r="F6151" s="76" t="n">
        <v>5.817</v>
      </c>
      <c r="G6151" s="75" t="n">
        <v>1509.1</v>
      </c>
      <c r="H6151" s="77">
        <f>IF(I6151="","",G6151/100*F6151*E6151)</f>
        <v/>
      </c>
      <c r="I6151" s="3">
        <f>IF(OR(G6151=".",F6151=".",E6151="."),"",E6151)</f>
        <v/>
      </c>
      <c r="J6151" s="3">
        <f>IF(I6151="","",F6151*I6151)</f>
        <v/>
      </c>
      <c r="K6151" s="3">
        <f>IF(C6151="LIG",1,0)</f>
        <v/>
      </c>
    </row>
    <row r="6152" customFormat="1" s="3">
      <c r="A6152" s="35" t="n">
        <v>2018</v>
      </c>
      <c r="B6152" s="35" t="n">
        <v>728</v>
      </c>
      <c r="C6152" s="36" t="inlineStr">
        <is>
          <t>NG</t>
        </is>
      </c>
      <c r="D6152" s="36" t="inlineStr">
        <is>
          <t>Natural Gas</t>
        </is>
      </c>
      <c r="E6152" s="75" t="n">
        <v>352088</v>
      </c>
      <c r="F6152" s="76" t="n">
        <v>1.024</v>
      </c>
      <c r="G6152" s="75" t="n">
        <v>519.9</v>
      </c>
      <c r="H6152" s="77">
        <f>IF(I6152="","",G6152/100*F6152*E6152)</f>
        <v/>
      </c>
      <c r="I6152" s="3">
        <f>IF(OR(G6152=".",F6152=".",E6152="."),"",E6152)</f>
        <v/>
      </c>
      <c r="J6152" s="3">
        <f>IF(I6152="","",F6152*I6152)</f>
        <v/>
      </c>
      <c r="K6152" s="3">
        <f>IF(C6152="LIG",1,0)</f>
        <v/>
      </c>
    </row>
    <row r="6153" customFormat="1" s="3">
      <c r="A6153" s="35" t="n">
        <v>2018</v>
      </c>
      <c r="B6153" s="35" t="n">
        <v>766</v>
      </c>
      <c r="C6153" s="36" t="inlineStr">
        <is>
          <t>DFO</t>
        </is>
      </c>
      <c r="D6153" s="36" t="inlineStr">
        <is>
          <t>Petroleum</t>
        </is>
      </c>
      <c r="E6153" s="75" t="n">
        <v>12737</v>
      </c>
      <c r="F6153" s="76" t="n">
        <v>5.76</v>
      </c>
      <c r="G6153" s="75" t="n">
        <v>1454</v>
      </c>
      <c r="H6153" s="77">
        <f>IF(I6153="","",G6153/100*F6153*E6153)</f>
        <v/>
      </c>
      <c r="I6153" s="3">
        <f>IF(OR(G6153=".",F6153=".",E6153="."),"",E6153)</f>
        <v/>
      </c>
      <c r="J6153" s="3">
        <f>IF(I6153="","",F6153*I6153)</f>
        <v/>
      </c>
      <c r="K6153" s="3">
        <f>IF(C6153="LIG",1,0)</f>
        <v/>
      </c>
    </row>
    <row r="6154" customFormat="1" s="3">
      <c r="A6154" s="35" t="n">
        <v>2018</v>
      </c>
      <c r="B6154" s="35" t="n">
        <v>856</v>
      </c>
      <c r="C6154" s="36" t="inlineStr">
        <is>
          <t>SUB</t>
        </is>
      </c>
      <c r="D6154" s="36" t="inlineStr">
        <is>
          <t>Coal</t>
        </is>
      </c>
      <c r="E6154" s="75" t="n">
        <v>179798</v>
      </c>
      <c r="F6154" s="76" t="n">
        <v>17.6</v>
      </c>
      <c r="G6154" s="75" t="inlineStr">
        <is>
          <t>.</t>
        </is>
      </c>
      <c r="H6154" s="77">
        <f>IF(I6154="","",G6154/100*F6154*E6154)</f>
        <v/>
      </c>
      <c r="I6154" s="3">
        <f>IF(OR(G6154=".",F6154=".",E6154="."),"",E6154)</f>
        <v/>
      </c>
      <c r="J6154" s="3">
        <f>IF(I6154="","",F6154*I6154)</f>
        <v/>
      </c>
      <c r="K6154" s="3">
        <f>IF(C6154="LIG",1,0)</f>
        <v/>
      </c>
    </row>
    <row r="6155" customFormat="1" s="3">
      <c r="A6155" s="35" t="n">
        <v>2018</v>
      </c>
      <c r="B6155" s="35" t="n">
        <v>856</v>
      </c>
      <c r="C6155" s="36" t="inlineStr">
        <is>
          <t>DFO</t>
        </is>
      </c>
      <c r="D6155" s="36" t="inlineStr">
        <is>
          <t>Petroleum</t>
        </is>
      </c>
      <c r="E6155" s="75" t="n">
        <v>837</v>
      </c>
      <c r="F6155" s="76" t="n">
        <v>5.8</v>
      </c>
      <c r="G6155" s="75" t="inlineStr">
        <is>
          <t>.</t>
        </is>
      </c>
      <c r="H6155" s="77">
        <f>IF(I6155="","",G6155/100*F6155*E6155)</f>
        <v/>
      </c>
      <c r="I6155" s="3">
        <f>IF(OR(G6155=".",F6155=".",E6155="."),"",E6155)</f>
        <v/>
      </c>
      <c r="J6155" s="3">
        <f>IF(I6155="","",F6155*I6155)</f>
        <v/>
      </c>
      <c r="K6155" s="3">
        <f>IF(C6155="LIG",1,0)</f>
        <v/>
      </c>
    </row>
    <row r="6156" customFormat="1" s="3">
      <c r="A6156" s="35" t="n">
        <v>2018</v>
      </c>
      <c r="B6156" s="35" t="n">
        <v>861</v>
      </c>
      <c r="C6156" s="36" t="inlineStr">
        <is>
          <t>SUB</t>
        </is>
      </c>
      <c r="D6156" s="36" t="inlineStr">
        <is>
          <t>Coal</t>
        </is>
      </c>
      <c r="E6156" s="75" t="n">
        <v>301850</v>
      </c>
      <c r="F6156" s="76" t="n">
        <v>17.584</v>
      </c>
      <c r="G6156" s="75" t="inlineStr">
        <is>
          <t>.</t>
        </is>
      </c>
      <c r="H6156" s="77">
        <f>IF(I6156="","",G6156/100*F6156*E6156)</f>
        <v/>
      </c>
      <c r="I6156" s="3">
        <f>IF(OR(G6156=".",F6156=".",E6156="."),"",E6156)</f>
        <v/>
      </c>
      <c r="J6156" s="3">
        <f>IF(I6156="","",F6156*I6156)</f>
        <v/>
      </c>
      <c r="K6156" s="3">
        <f>IF(C6156="LIG",1,0)</f>
        <v/>
      </c>
    </row>
    <row r="6157" customFormat="1" s="3">
      <c r="A6157" s="35" t="n">
        <v>2018</v>
      </c>
      <c r="B6157" s="35" t="n">
        <v>861</v>
      </c>
      <c r="C6157" s="36" t="inlineStr">
        <is>
          <t>DFO</t>
        </is>
      </c>
      <c r="D6157" s="36" t="inlineStr">
        <is>
          <t>Petroleum</t>
        </is>
      </c>
      <c r="E6157" s="75" t="n">
        <v>1125</v>
      </c>
      <c r="F6157" s="76" t="n">
        <v>5.755</v>
      </c>
      <c r="G6157" s="75" t="inlineStr">
        <is>
          <t>.</t>
        </is>
      </c>
      <c r="H6157" s="77">
        <f>IF(I6157="","",G6157/100*F6157*E6157)</f>
        <v/>
      </c>
      <c r="I6157" s="3">
        <f>IF(OR(G6157=".",F6157=".",E6157="."),"",E6157)</f>
        <v/>
      </c>
      <c r="J6157" s="3">
        <f>IF(I6157="","",F6157*I6157)</f>
        <v/>
      </c>
      <c r="K6157" s="3">
        <f>IF(C6157="LIG",1,0)</f>
        <v/>
      </c>
    </row>
    <row r="6158" customFormat="1" s="3">
      <c r="A6158" s="35" t="n">
        <v>2018</v>
      </c>
      <c r="B6158" s="35" t="n">
        <v>862</v>
      </c>
      <c r="C6158" s="36" t="inlineStr">
        <is>
          <t>NG</t>
        </is>
      </c>
      <c r="D6158" s="36" t="inlineStr">
        <is>
          <t>Natural Gas</t>
        </is>
      </c>
      <c r="E6158" s="75" t="n">
        <v>103779</v>
      </c>
      <c r="F6158" s="76" t="n">
        <v>1.029</v>
      </c>
      <c r="G6158" s="75" t="inlineStr">
        <is>
          <t>.</t>
        </is>
      </c>
      <c r="H6158" s="77">
        <f>IF(I6158="","",G6158/100*F6158*E6158)</f>
        <v/>
      </c>
      <c r="I6158" s="3">
        <f>IF(OR(G6158=".",F6158=".",E6158="."),"",E6158)</f>
        <v/>
      </c>
      <c r="J6158" s="3">
        <f>IF(I6158="","",F6158*I6158)</f>
        <v/>
      </c>
      <c r="K6158" s="3">
        <f>IF(C6158="LIG",1,0)</f>
        <v/>
      </c>
    </row>
    <row r="6159" customFormat="1" s="3">
      <c r="A6159" s="35" t="n">
        <v>2018</v>
      </c>
      <c r="B6159" s="35" t="n">
        <v>874</v>
      </c>
      <c r="C6159" s="36" t="inlineStr">
        <is>
          <t>NG</t>
        </is>
      </c>
      <c r="D6159" s="36" t="inlineStr">
        <is>
          <t>Natural Gas</t>
        </is>
      </c>
      <c r="E6159" s="75" t="n">
        <v>1506</v>
      </c>
      <c r="F6159" s="76" t="n">
        <v>1.03</v>
      </c>
      <c r="G6159" s="75" t="inlineStr">
        <is>
          <t>.</t>
        </is>
      </c>
      <c r="H6159" s="77">
        <f>IF(I6159="","",G6159/100*F6159*E6159)</f>
        <v/>
      </c>
      <c r="I6159" s="3">
        <f>IF(OR(G6159=".",F6159=".",E6159="."),"",E6159)</f>
        <v/>
      </c>
      <c r="J6159" s="3">
        <f>IF(I6159="","",F6159*I6159)</f>
        <v/>
      </c>
      <c r="K6159" s="3">
        <f>IF(C6159="LIG",1,0)</f>
        <v/>
      </c>
    </row>
    <row r="6160" customFormat="1" s="3">
      <c r="A6160" s="35" t="n">
        <v>2018</v>
      </c>
      <c r="B6160" s="35" t="n">
        <v>876</v>
      </c>
      <c r="C6160" s="36" t="inlineStr">
        <is>
          <t>SUB</t>
        </is>
      </c>
      <c r="D6160" s="36" t="inlineStr">
        <is>
          <t>Coal</t>
        </is>
      </c>
      <c r="E6160" s="75" t="n">
        <v>95533</v>
      </c>
      <c r="F6160" s="76" t="n">
        <v>17.601</v>
      </c>
      <c r="G6160" s="75" t="inlineStr">
        <is>
          <t>.</t>
        </is>
      </c>
      <c r="H6160" s="77">
        <f>IF(I6160="","",G6160/100*F6160*E6160)</f>
        <v/>
      </c>
      <c r="I6160" s="3">
        <f>IF(OR(G6160=".",F6160=".",E6160="."),"",E6160)</f>
        <v/>
      </c>
      <c r="J6160" s="3">
        <f>IF(I6160="","",F6160*I6160)</f>
        <v/>
      </c>
      <c r="K6160" s="3">
        <f>IF(C6160="LIG",1,0)</f>
        <v/>
      </c>
    </row>
    <row r="6161" customFormat="1" s="3">
      <c r="A6161" s="35" t="n">
        <v>2018</v>
      </c>
      <c r="B6161" s="35" t="n">
        <v>876</v>
      </c>
      <c r="C6161" s="36" t="inlineStr">
        <is>
          <t>NG</t>
        </is>
      </c>
      <c r="D6161" s="36" t="inlineStr">
        <is>
          <t>Natural Gas</t>
        </is>
      </c>
      <c r="E6161" s="75" t="n">
        <v>25638</v>
      </c>
      <c r="F6161" s="76" t="n">
        <v>1.023</v>
      </c>
      <c r="G6161" s="75" t="inlineStr">
        <is>
          <t>.</t>
        </is>
      </c>
      <c r="H6161" s="77">
        <f>IF(I6161="","",G6161/100*F6161*E6161)</f>
        <v/>
      </c>
      <c r="I6161" s="3">
        <f>IF(OR(G6161=".",F6161=".",E6161="."),"",E6161)</f>
        <v/>
      </c>
      <c r="J6161" s="3">
        <f>IF(I6161="","",F6161*I6161)</f>
        <v/>
      </c>
      <c r="K6161" s="3">
        <f>IF(C6161="LIG",1,0)</f>
        <v/>
      </c>
    </row>
    <row r="6162" customFormat="1" s="3">
      <c r="A6162" s="35" t="n">
        <v>2018</v>
      </c>
      <c r="B6162" s="35" t="n">
        <v>879</v>
      </c>
      <c r="C6162" s="36" t="inlineStr">
        <is>
          <t>SUB</t>
        </is>
      </c>
      <c r="D6162" s="36" t="inlineStr">
        <is>
          <t>Coal</t>
        </is>
      </c>
      <c r="E6162" s="75" t="n">
        <v>348134</v>
      </c>
      <c r="F6162" s="76" t="n">
        <v>17.32</v>
      </c>
      <c r="G6162" s="75" t="inlineStr">
        <is>
          <t>.</t>
        </is>
      </c>
      <c r="H6162" s="77">
        <f>IF(I6162="","",G6162/100*F6162*E6162)</f>
        <v/>
      </c>
      <c r="I6162" s="3">
        <f>IF(OR(G6162=".",F6162=".",E6162="."),"",E6162)</f>
        <v/>
      </c>
      <c r="J6162" s="3">
        <f>IF(I6162="","",F6162*I6162)</f>
        <v/>
      </c>
      <c r="K6162" s="3">
        <f>IF(C6162="LIG",1,0)</f>
        <v/>
      </c>
    </row>
    <row r="6163" customFormat="1" s="3">
      <c r="A6163" s="35" t="n">
        <v>2018</v>
      </c>
      <c r="B6163" s="35" t="n">
        <v>879</v>
      </c>
      <c r="C6163" s="36" t="inlineStr">
        <is>
          <t>NG</t>
        </is>
      </c>
      <c r="D6163" s="36" t="inlineStr">
        <is>
          <t>Natural Gas</t>
        </is>
      </c>
      <c r="E6163" s="75" t="n">
        <v>1312</v>
      </c>
      <c r="F6163" s="76" t="n">
        <v>1.03</v>
      </c>
      <c r="G6163" s="75" t="inlineStr">
        <is>
          <t>.</t>
        </is>
      </c>
      <c r="H6163" s="77">
        <f>IF(I6163="","",G6163/100*F6163*E6163)</f>
        <v/>
      </c>
      <c r="I6163" s="3">
        <f>IF(OR(G6163=".",F6163=".",E6163="."),"",E6163)</f>
        <v/>
      </c>
      <c r="J6163" s="3">
        <f>IF(I6163="","",F6163*I6163)</f>
        <v/>
      </c>
      <c r="K6163" s="3">
        <f>IF(C6163="LIG",1,0)</f>
        <v/>
      </c>
    </row>
    <row r="6164" customFormat="1" s="3">
      <c r="A6164" s="35" t="n">
        <v>2018</v>
      </c>
      <c r="B6164" s="35" t="n">
        <v>883</v>
      </c>
      <c r="C6164" s="36" t="inlineStr">
        <is>
          <t>SUB</t>
        </is>
      </c>
      <c r="D6164" s="36" t="inlineStr">
        <is>
          <t>Coal</t>
        </is>
      </c>
      <c r="E6164" s="75" t="n">
        <v>80208</v>
      </c>
      <c r="F6164" s="76" t="n">
        <v>17.37</v>
      </c>
      <c r="G6164" s="75" t="inlineStr">
        <is>
          <t>.</t>
        </is>
      </c>
      <c r="H6164" s="77">
        <f>IF(I6164="","",G6164/100*F6164*E6164)</f>
        <v/>
      </c>
      <c r="I6164" s="3">
        <f>IF(OR(G6164=".",F6164=".",E6164="."),"",E6164)</f>
        <v/>
      </c>
      <c r="J6164" s="3">
        <f>IF(I6164="","",F6164*I6164)</f>
        <v/>
      </c>
      <c r="K6164" s="3">
        <f>IF(C6164="LIG",1,0)</f>
        <v/>
      </c>
    </row>
    <row r="6165" customFormat="1" s="3">
      <c r="A6165" s="35" t="n">
        <v>2018</v>
      </c>
      <c r="B6165" s="35" t="n">
        <v>883</v>
      </c>
      <c r="C6165" s="36" t="inlineStr">
        <is>
          <t>NG</t>
        </is>
      </c>
      <c r="D6165" s="36" t="inlineStr">
        <is>
          <t>Natural Gas</t>
        </is>
      </c>
      <c r="E6165" s="75" t="n">
        <v>15530</v>
      </c>
      <c r="F6165" s="76" t="n">
        <v>1.03</v>
      </c>
      <c r="G6165" s="75" t="inlineStr">
        <is>
          <t>.</t>
        </is>
      </c>
      <c r="H6165" s="77">
        <f>IF(I6165="","",G6165/100*F6165*E6165)</f>
        <v/>
      </c>
      <c r="I6165" s="3">
        <f>IF(OR(G6165=".",F6165=".",E6165="."),"",E6165)</f>
        <v/>
      </c>
      <c r="J6165" s="3">
        <f>IF(I6165="","",F6165*I6165)</f>
        <v/>
      </c>
      <c r="K6165" s="3">
        <f>IF(C6165="LIG",1,0)</f>
        <v/>
      </c>
    </row>
    <row r="6166" customFormat="1" s="3">
      <c r="A6166" s="35" t="n">
        <v>2018</v>
      </c>
      <c r="B6166" s="35" t="n">
        <v>884</v>
      </c>
      <c r="C6166" s="36" t="inlineStr">
        <is>
          <t>SUB</t>
        </is>
      </c>
      <c r="D6166" s="36" t="inlineStr">
        <is>
          <t>Coal</t>
        </is>
      </c>
      <c r="E6166" s="75" t="n">
        <v>33186</v>
      </c>
      <c r="F6166" s="76" t="n">
        <v>17.31</v>
      </c>
      <c r="G6166" s="75" t="inlineStr">
        <is>
          <t>.</t>
        </is>
      </c>
      <c r="H6166" s="77">
        <f>IF(I6166="","",G6166/100*F6166*E6166)</f>
        <v/>
      </c>
      <c r="I6166" s="3">
        <f>IF(OR(G6166=".",F6166=".",E6166="."),"",E6166)</f>
        <v/>
      </c>
      <c r="J6166" s="3">
        <f>IF(I6166="","",F6166*I6166)</f>
        <v/>
      </c>
      <c r="K6166" s="3">
        <f>IF(C6166="LIG",1,0)</f>
        <v/>
      </c>
    </row>
    <row r="6167" customFormat="1" s="3">
      <c r="A6167" s="35" t="n">
        <v>2018</v>
      </c>
      <c r="B6167" s="35" t="n">
        <v>884</v>
      </c>
      <c r="C6167" s="36" t="inlineStr">
        <is>
          <t>DFO</t>
        </is>
      </c>
      <c r="D6167" s="36" t="inlineStr">
        <is>
          <t>Petroleum</t>
        </is>
      </c>
      <c r="E6167" s="75" t="n">
        <v>3019</v>
      </c>
      <c r="F6167" s="76" t="n">
        <v>5.8</v>
      </c>
      <c r="G6167" s="75" t="inlineStr">
        <is>
          <t>.</t>
        </is>
      </c>
      <c r="H6167" s="77">
        <f>IF(I6167="","",G6167/100*F6167*E6167)</f>
        <v/>
      </c>
      <c r="I6167" s="3">
        <f>IF(OR(G6167=".",F6167=".",E6167="."),"",E6167)</f>
        <v/>
      </c>
      <c r="J6167" s="3">
        <f>IF(I6167="","",F6167*I6167)</f>
        <v/>
      </c>
      <c r="K6167" s="3">
        <f>IF(C6167="LIG",1,0)</f>
        <v/>
      </c>
    </row>
    <row r="6168" customFormat="1" s="3">
      <c r="A6168" s="35" t="n">
        <v>2018</v>
      </c>
      <c r="B6168" s="35" t="n">
        <v>886</v>
      </c>
      <c r="C6168" s="36" t="inlineStr">
        <is>
          <t>DFO</t>
        </is>
      </c>
      <c r="D6168" s="36" t="inlineStr">
        <is>
          <t>Petroleum</t>
        </is>
      </c>
      <c r="E6168" s="75" t="n">
        <v>569</v>
      </c>
      <c r="F6168" s="76" t="n">
        <v>6.2</v>
      </c>
      <c r="G6168" s="75" t="inlineStr">
        <is>
          <t>.</t>
        </is>
      </c>
      <c r="H6168" s="77">
        <f>IF(I6168="","",G6168/100*F6168*E6168)</f>
        <v/>
      </c>
      <c r="I6168" s="3">
        <f>IF(OR(G6168=".",F6168=".",E6168="."),"",E6168)</f>
        <v/>
      </c>
      <c r="J6168" s="3">
        <f>IF(I6168="","",F6168*I6168)</f>
        <v/>
      </c>
      <c r="K6168" s="3">
        <f>IF(C6168="LIG",1,0)</f>
        <v/>
      </c>
    </row>
    <row r="6169" customFormat="1" s="3">
      <c r="A6169" s="35" t="n">
        <v>2018</v>
      </c>
      <c r="B6169" s="35" t="n">
        <v>887</v>
      </c>
      <c r="C6169" s="36" t="inlineStr">
        <is>
          <t>SUB</t>
        </is>
      </c>
      <c r="D6169" s="36" t="inlineStr">
        <is>
          <t>Coal</t>
        </is>
      </c>
      <c r="E6169" s="75" t="n">
        <v>158607</v>
      </c>
      <c r="F6169" s="76" t="n">
        <v>18.07</v>
      </c>
      <c r="G6169" s="75" t="inlineStr">
        <is>
          <t>.</t>
        </is>
      </c>
      <c r="H6169" s="77">
        <f>IF(I6169="","",G6169/100*F6169*E6169)</f>
        <v/>
      </c>
      <c r="I6169" s="3">
        <f>IF(OR(G6169=".",F6169=".",E6169="."),"",E6169)</f>
        <v/>
      </c>
      <c r="J6169" s="3">
        <f>IF(I6169="","",F6169*I6169)</f>
        <v/>
      </c>
      <c r="K6169" s="3">
        <f>IF(C6169="LIG",1,0)</f>
        <v/>
      </c>
    </row>
    <row r="6170" customFormat="1" s="3">
      <c r="A6170" s="35" t="n">
        <v>2018</v>
      </c>
      <c r="B6170" s="35" t="n">
        <v>887</v>
      </c>
      <c r="C6170" s="36" t="inlineStr">
        <is>
          <t>SUB</t>
        </is>
      </c>
      <c r="D6170" s="36" t="inlineStr">
        <is>
          <t>Coal</t>
        </is>
      </c>
      <c r="E6170" s="75" t="n">
        <v>62898</v>
      </c>
      <c r="F6170" s="76" t="n">
        <v>18.07</v>
      </c>
      <c r="G6170" s="75" t="inlineStr">
        <is>
          <t>.</t>
        </is>
      </c>
      <c r="H6170" s="77">
        <f>IF(I6170="","",G6170/100*F6170*E6170)</f>
        <v/>
      </c>
      <c r="I6170" s="3">
        <f>IF(OR(G6170=".",F6170=".",E6170="."),"",E6170)</f>
        <v/>
      </c>
      <c r="J6170" s="3">
        <f>IF(I6170="","",F6170*I6170)</f>
        <v/>
      </c>
      <c r="K6170" s="3">
        <f>IF(C6170="LIG",1,0)</f>
        <v/>
      </c>
    </row>
    <row r="6171" customFormat="1" s="3">
      <c r="A6171" s="35" t="n">
        <v>2018</v>
      </c>
      <c r="B6171" s="35" t="n">
        <v>887</v>
      </c>
      <c r="C6171" s="36" t="inlineStr">
        <is>
          <t>SUB</t>
        </is>
      </c>
      <c r="D6171" s="36" t="inlineStr">
        <is>
          <t>Coal</t>
        </is>
      </c>
      <c r="E6171" s="75" t="n">
        <v>126666</v>
      </c>
      <c r="F6171" s="76" t="n">
        <v>18.07</v>
      </c>
      <c r="G6171" s="75" t="inlineStr">
        <is>
          <t>.</t>
        </is>
      </c>
      <c r="H6171" s="77">
        <f>IF(I6171="","",G6171/100*F6171*E6171)</f>
        <v/>
      </c>
      <c r="I6171" s="3">
        <f>IF(OR(G6171=".",F6171=".",E6171="."),"",E6171)</f>
        <v/>
      </c>
      <c r="J6171" s="3">
        <f>IF(I6171="","",F6171*I6171)</f>
        <v/>
      </c>
      <c r="K6171" s="3">
        <f>IF(C6171="LIG",1,0)</f>
        <v/>
      </c>
    </row>
    <row r="6172" customFormat="1" s="3">
      <c r="A6172" s="35" t="n">
        <v>2018</v>
      </c>
      <c r="B6172" s="35" t="n">
        <v>887</v>
      </c>
      <c r="C6172" s="36" t="inlineStr">
        <is>
          <t>NG</t>
        </is>
      </c>
      <c r="D6172" s="36" t="inlineStr">
        <is>
          <t>Natural Gas</t>
        </is>
      </c>
      <c r="E6172" s="75" t="n">
        <v>41213</v>
      </c>
      <c r="F6172" s="76" t="n">
        <v>1</v>
      </c>
      <c r="G6172" s="75" t="inlineStr">
        <is>
          <t>.</t>
        </is>
      </c>
      <c r="H6172" s="77">
        <f>IF(I6172="","",G6172/100*F6172*E6172)</f>
        <v/>
      </c>
      <c r="I6172" s="3">
        <f>IF(OR(G6172=".",F6172=".",E6172="."),"",E6172)</f>
        <v/>
      </c>
      <c r="J6172" s="3">
        <f>IF(I6172="","",F6172*I6172)</f>
        <v/>
      </c>
      <c r="K6172" s="3">
        <f>IF(C6172="LIG",1,0)</f>
        <v/>
      </c>
    </row>
    <row r="6173" customFormat="1" s="3">
      <c r="A6173" s="35" t="n">
        <v>2018</v>
      </c>
      <c r="B6173" s="35" t="n">
        <v>889</v>
      </c>
      <c r="C6173" s="36" t="inlineStr">
        <is>
          <t>SUB</t>
        </is>
      </c>
      <c r="D6173" s="36" t="inlineStr">
        <is>
          <t>Coal</t>
        </is>
      </c>
      <c r="E6173" s="75" t="n">
        <v>81493</v>
      </c>
      <c r="F6173" s="76" t="n">
        <v>17.04</v>
      </c>
      <c r="G6173" s="75" t="inlineStr">
        <is>
          <t>.</t>
        </is>
      </c>
      <c r="H6173" s="77">
        <f>IF(I6173="","",G6173/100*F6173*E6173)</f>
        <v/>
      </c>
      <c r="I6173" s="3">
        <f>IF(OR(G6173=".",F6173=".",E6173="."),"",E6173)</f>
        <v/>
      </c>
      <c r="J6173" s="3">
        <f>IF(I6173="","",F6173*I6173)</f>
        <v/>
      </c>
      <c r="K6173" s="3">
        <f>IF(C6173="LIG",1,0)</f>
        <v/>
      </c>
    </row>
    <row r="6174" customFormat="1" s="3">
      <c r="A6174" s="35" t="n">
        <v>2018</v>
      </c>
      <c r="B6174" s="35" t="n">
        <v>889</v>
      </c>
      <c r="C6174" s="36" t="inlineStr">
        <is>
          <t>SUB</t>
        </is>
      </c>
      <c r="D6174" s="36" t="inlineStr">
        <is>
          <t>Coal</t>
        </is>
      </c>
      <c r="E6174" s="75" t="n">
        <v>260855</v>
      </c>
      <c r="F6174" s="76" t="n">
        <v>17.59</v>
      </c>
      <c r="G6174" s="75" t="inlineStr">
        <is>
          <t>.</t>
        </is>
      </c>
      <c r="H6174" s="77">
        <f>IF(I6174="","",G6174/100*F6174*E6174)</f>
        <v/>
      </c>
      <c r="I6174" s="3">
        <f>IF(OR(G6174=".",F6174=".",E6174="."),"",E6174)</f>
        <v/>
      </c>
      <c r="J6174" s="3">
        <f>IF(I6174="","",F6174*I6174)</f>
        <v/>
      </c>
      <c r="K6174" s="3">
        <f>IF(C6174="LIG",1,0)</f>
        <v/>
      </c>
    </row>
    <row r="6175" customFormat="1" s="3">
      <c r="A6175" s="35" t="n">
        <v>2018</v>
      </c>
      <c r="B6175" s="35" t="n">
        <v>889</v>
      </c>
      <c r="C6175" s="36" t="inlineStr">
        <is>
          <t>DFO</t>
        </is>
      </c>
      <c r="D6175" s="36" t="inlineStr">
        <is>
          <t>Petroleum</t>
        </is>
      </c>
      <c r="E6175" s="75" t="n">
        <v>1417</v>
      </c>
      <c r="F6175" s="76" t="n">
        <v>5.8</v>
      </c>
      <c r="G6175" s="75" t="inlineStr">
        <is>
          <t>.</t>
        </is>
      </c>
      <c r="H6175" s="77">
        <f>IF(I6175="","",G6175/100*F6175*E6175)</f>
        <v/>
      </c>
      <c r="I6175" s="3">
        <f>IF(OR(G6175=".",F6175=".",E6175="."),"",E6175)</f>
        <v/>
      </c>
      <c r="J6175" s="3">
        <f>IF(I6175="","",F6175*I6175)</f>
        <v/>
      </c>
      <c r="K6175" s="3">
        <f>IF(C6175="LIG",1,0)</f>
        <v/>
      </c>
    </row>
    <row r="6176" customFormat="1" s="3">
      <c r="A6176" s="35" t="n">
        <v>2018</v>
      </c>
      <c r="B6176" s="35" t="n">
        <v>891</v>
      </c>
      <c r="C6176" s="36" t="inlineStr">
        <is>
          <t>SUB</t>
        </is>
      </c>
      <c r="D6176" s="36" t="inlineStr">
        <is>
          <t>Coal</t>
        </is>
      </c>
      <c r="E6176" s="75" t="n">
        <v>143947</v>
      </c>
      <c r="F6176" s="76" t="n">
        <v>18.02</v>
      </c>
      <c r="G6176" s="75" t="inlineStr">
        <is>
          <t>.</t>
        </is>
      </c>
      <c r="H6176" s="77">
        <f>IF(I6176="","",G6176/100*F6176*E6176)</f>
        <v/>
      </c>
      <c r="I6176" s="3">
        <f>IF(OR(G6176=".",F6176=".",E6176="."),"",E6176)</f>
        <v/>
      </c>
      <c r="J6176" s="3">
        <f>IF(I6176="","",F6176*I6176)</f>
        <v/>
      </c>
      <c r="K6176" s="3">
        <f>IF(C6176="LIG",1,0)</f>
        <v/>
      </c>
    </row>
    <row r="6177" customFormat="1" s="3">
      <c r="A6177" s="35" t="n">
        <v>2018</v>
      </c>
      <c r="B6177" s="35" t="n">
        <v>891</v>
      </c>
      <c r="C6177" s="36" t="inlineStr">
        <is>
          <t>SUB</t>
        </is>
      </c>
      <c r="D6177" s="36" t="inlineStr">
        <is>
          <t>Coal</t>
        </is>
      </c>
      <c r="E6177" s="75" t="n">
        <v>2642</v>
      </c>
      <c r="F6177" s="76" t="n">
        <v>17.16</v>
      </c>
      <c r="G6177" s="75" t="inlineStr">
        <is>
          <t>.</t>
        </is>
      </c>
      <c r="H6177" s="77">
        <f>IF(I6177="","",G6177/100*F6177*E6177)</f>
        <v/>
      </c>
      <c r="I6177" s="3">
        <f>IF(OR(G6177=".",F6177=".",E6177="."),"",E6177)</f>
        <v/>
      </c>
      <c r="J6177" s="3">
        <f>IF(I6177="","",F6177*I6177)</f>
        <v/>
      </c>
      <c r="K6177" s="3">
        <f>IF(C6177="LIG",1,0)</f>
        <v/>
      </c>
    </row>
    <row r="6178" customFormat="1" s="3">
      <c r="A6178" s="35" t="n">
        <v>2018</v>
      </c>
      <c r="B6178" s="35" t="n">
        <v>891</v>
      </c>
      <c r="C6178" s="36" t="inlineStr">
        <is>
          <t>DFO</t>
        </is>
      </c>
      <c r="D6178" s="36" t="inlineStr">
        <is>
          <t>Petroleum</t>
        </is>
      </c>
      <c r="E6178" s="75" t="n">
        <v>1199</v>
      </c>
      <c r="F6178" s="76" t="n">
        <v>5.8</v>
      </c>
      <c r="G6178" s="75" t="inlineStr">
        <is>
          <t>.</t>
        </is>
      </c>
      <c r="H6178" s="77">
        <f>IF(I6178="","",G6178/100*F6178*E6178)</f>
        <v/>
      </c>
      <c r="I6178" s="3">
        <f>IF(OR(G6178=".",F6178=".",E6178="."),"",E6178)</f>
        <v/>
      </c>
      <c r="J6178" s="3">
        <f>IF(I6178="","",F6178*I6178)</f>
        <v/>
      </c>
      <c r="K6178" s="3">
        <f>IF(C6178="LIG",1,0)</f>
        <v/>
      </c>
    </row>
    <row r="6179" customFormat="1" s="3">
      <c r="A6179" s="35" t="n">
        <v>2018</v>
      </c>
      <c r="B6179" s="35" t="n">
        <v>892</v>
      </c>
      <c r="C6179" s="36" t="inlineStr">
        <is>
          <t>SUB</t>
        </is>
      </c>
      <c r="D6179" s="36" t="inlineStr">
        <is>
          <t>Coal</t>
        </is>
      </c>
      <c r="E6179" s="75" t="n">
        <v>73365</v>
      </c>
      <c r="F6179" s="76" t="n">
        <v>17.2</v>
      </c>
      <c r="G6179" s="75" t="inlineStr">
        <is>
          <t>.</t>
        </is>
      </c>
      <c r="H6179" s="77">
        <f>IF(I6179="","",G6179/100*F6179*E6179)</f>
        <v/>
      </c>
      <c r="I6179" s="3">
        <f>IF(OR(G6179=".",F6179=".",E6179="."),"",E6179)</f>
        <v/>
      </c>
      <c r="J6179" s="3">
        <f>IF(I6179="","",F6179*I6179)</f>
        <v/>
      </c>
      <c r="K6179" s="3">
        <f>IF(C6179="LIG",1,0)</f>
        <v/>
      </c>
    </row>
    <row r="6180" customFormat="1" s="3">
      <c r="A6180" s="35" t="n">
        <v>2018</v>
      </c>
      <c r="B6180" s="35" t="n">
        <v>892</v>
      </c>
      <c r="C6180" s="36" t="inlineStr">
        <is>
          <t>NG</t>
        </is>
      </c>
      <c r="D6180" s="36" t="inlineStr">
        <is>
          <t>Natural Gas</t>
        </is>
      </c>
      <c r="E6180" s="75" t="n">
        <v>15018</v>
      </c>
      <c r="F6180" s="76" t="n">
        <v>1.024</v>
      </c>
      <c r="G6180" s="75" t="inlineStr">
        <is>
          <t>.</t>
        </is>
      </c>
      <c r="H6180" s="77">
        <f>IF(I6180="","",G6180/100*F6180*E6180)</f>
        <v/>
      </c>
      <c r="I6180" s="3">
        <f>IF(OR(G6180=".",F6180=".",E6180="."),"",E6180)</f>
        <v/>
      </c>
      <c r="J6180" s="3">
        <f>IF(I6180="","",F6180*I6180)</f>
        <v/>
      </c>
      <c r="K6180" s="3">
        <f>IF(C6180="LIG",1,0)</f>
        <v/>
      </c>
    </row>
    <row r="6181" customFormat="1" s="3">
      <c r="A6181" s="35" t="n">
        <v>2018</v>
      </c>
      <c r="B6181" s="35" t="n">
        <v>913</v>
      </c>
      <c r="C6181" s="36" t="inlineStr">
        <is>
          <t>NG</t>
        </is>
      </c>
      <c r="D6181" s="36" t="inlineStr">
        <is>
          <t>Natural Gas</t>
        </is>
      </c>
      <c r="E6181" s="75" t="n">
        <v>89262</v>
      </c>
      <c r="F6181" s="76" t="n">
        <v>1.02</v>
      </c>
      <c r="G6181" s="75" t="n">
        <v>310.8</v>
      </c>
      <c r="H6181" s="77">
        <f>IF(I6181="","",G6181/100*F6181*E6181)</f>
        <v/>
      </c>
      <c r="I6181" s="3">
        <f>IF(OR(G6181=".",F6181=".",E6181="."),"",E6181)</f>
        <v/>
      </c>
      <c r="J6181" s="3">
        <f>IF(I6181="","",F6181*I6181)</f>
        <v/>
      </c>
      <c r="K6181" s="3">
        <f>IF(C6181="LIG",1,0)</f>
        <v/>
      </c>
    </row>
    <row r="6182" customFormat="1" s="3">
      <c r="A6182" s="35" t="n">
        <v>2018</v>
      </c>
      <c r="B6182" s="35" t="n">
        <v>963</v>
      </c>
      <c r="C6182" s="36" t="inlineStr">
        <is>
          <t>BIT</t>
        </is>
      </c>
      <c r="D6182" s="36" t="inlineStr">
        <is>
          <t>Coal</t>
        </is>
      </c>
      <c r="E6182" s="75" t="n">
        <v>104077</v>
      </c>
      <c r="F6182" s="76" t="n">
        <v>21.13</v>
      </c>
      <c r="G6182" s="75" t="n">
        <v>183</v>
      </c>
      <c r="H6182" s="77">
        <f>IF(I6182="","",G6182/100*F6182*E6182)</f>
        <v/>
      </c>
      <c r="I6182" s="3">
        <f>IF(OR(G6182=".",F6182=".",E6182="."),"",E6182)</f>
        <v/>
      </c>
      <c r="J6182" s="3">
        <f>IF(I6182="","",F6182*I6182)</f>
        <v/>
      </c>
      <c r="K6182" s="3">
        <f>IF(C6182="LIG",1,0)</f>
        <v/>
      </c>
    </row>
    <row r="6183" customFormat="1" s="3">
      <c r="A6183" s="35" t="n">
        <v>2018</v>
      </c>
      <c r="B6183" s="35" t="n">
        <v>963</v>
      </c>
      <c r="C6183" s="36" t="inlineStr">
        <is>
          <t>NG</t>
        </is>
      </c>
      <c r="D6183" s="36" t="inlineStr">
        <is>
          <t>Natural Gas</t>
        </is>
      </c>
      <c r="E6183" s="75" t="n">
        <v>12794</v>
      </c>
      <c r="F6183" s="76" t="n">
        <v>1</v>
      </c>
      <c r="G6183" s="75" t="n">
        <v>519</v>
      </c>
      <c r="H6183" s="77">
        <f>IF(I6183="","",G6183/100*F6183*E6183)</f>
        <v/>
      </c>
      <c r="I6183" s="3">
        <f>IF(OR(G6183=".",F6183=".",E6183="."),"",E6183)</f>
        <v/>
      </c>
      <c r="J6183" s="3">
        <f>IF(I6183="","",F6183*I6183)</f>
        <v/>
      </c>
      <c r="K6183" s="3">
        <f>IF(C6183="LIG",1,0)</f>
        <v/>
      </c>
    </row>
    <row r="6184" customFormat="1" s="3">
      <c r="A6184" s="35" t="n">
        <v>2018</v>
      </c>
      <c r="B6184" s="35" t="n">
        <v>976</v>
      </c>
      <c r="C6184" s="36" t="inlineStr">
        <is>
          <t>BIT</t>
        </is>
      </c>
      <c r="D6184" s="36" t="inlineStr">
        <is>
          <t>Coal</t>
        </is>
      </c>
      <c r="E6184" s="75" t="n">
        <v>14975</v>
      </c>
      <c r="F6184" s="76" t="n">
        <v>25.3</v>
      </c>
      <c r="G6184" s="75" t="n">
        <v>217.8</v>
      </c>
      <c r="H6184" s="77">
        <f>IF(I6184="","",G6184/100*F6184*E6184)</f>
        <v/>
      </c>
      <c r="I6184" s="3">
        <f>IF(OR(G6184=".",F6184=".",E6184="."),"",E6184)</f>
        <v/>
      </c>
      <c r="J6184" s="3">
        <f>IF(I6184="","",F6184*I6184)</f>
        <v/>
      </c>
      <c r="K6184" s="3">
        <f>IF(C6184="LIG",1,0)</f>
        <v/>
      </c>
    </row>
    <row r="6185" customFormat="1" s="3">
      <c r="A6185" s="35" t="n">
        <v>2018</v>
      </c>
      <c r="B6185" s="35" t="n">
        <v>976</v>
      </c>
      <c r="C6185" s="36" t="inlineStr">
        <is>
          <t>BIT</t>
        </is>
      </c>
      <c r="D6185" s="36" t="inlineStr">
        <is>
          <t>Coal</t>
        </is>
      </c>
      <c r="E6185" s="75" t="n">
        <v>10505</v>
      </c>
      <c r="F6185" s="76" t="n">
        <v>21.55</v>
      </c>
      <c r="G6185" s="75" t="n">
        <v>210.3</v>
      </c>
      <c r="H6185" s="77">
        <f>IF(I6185="","",G6185/100*F6185*E6185)</f>
        <v/>
      </c>
      <c r="I6185" s="3">
        <f>IF(OR(G6185=".",F6185=".",E6185="."),"",E6185)</f>
        <v/>
      </c>
      <c r="J6185" s="3">
        <f>IF(I6185="","",F6185*I6185)</f>
        <v/>
      </c>
      <c r="K6185" s="3">
        <f>IF(C6185="LIG",1,0)</f>
        <v/>
      </c>
    </row>
    <row r="6186" customFormat="1" s="3">
      <c r="A6186" s="35" t="n">
        <v>2018</v>
      </c>
      <c r="B6186" s="35" t="n">
        <v>976</v>
      </c>
      <c r="C6186" s="36" t="inlineStr">
        <is>
          <t>BIT</t>
        </is>
      </c>
      <c r="D6186" s="36" t="inlineStr">
        <is>
          <t>Coal</t>
        </is>
      </c>
      <c r="E6186" s="75" t="n">
        <v>11</v>
      </c>
      <c r="F6186" s="76" t="n">
        <v>21.93</v>
      </c>
      <c r="G6186" s="75" t="n">
        <v>117.5</v>
      </c>
      <c r="H6186" s="77">
        <f>IF(I6186="","",G6186/100*F6186*E6186)</f>
        <v/>
      </c>
      <c r="I6186" s="3">
        <f>IF(OR(G6186=".",F6186=".",E6186="."),"",E6186)</f>
        <v/>
      </c>
      <c r="J6186" s="3">
        <f>IF(I6186="","",F6186*I6186)</f>
        <v/>
      </c>
      <c r="K6186" s="3">
        <f>IF(C6186="LIG",1,0)</f>
        <v/>
      </c>
    </row>
    <row r="6187" customFormat="1" s="3">
      <c r="A6187" s="35" t="n">
        <v>2018</v>
      </c>
      <c r="B6187" s="35" t="n">
        <v>976</v>
      </c>
      <c r="C6187" s="36" t="inlineStr">
        <is>
          <t>BIT</t>
        </is>
      </c>
      <c r="D6187" s="36" t="inlineStr">
        <is>
          <t>Coal</t>
        </is>
      </c>
      <c r="E6187" s="75" t="n">
        <v>8491</v>
      </c>
      <c r="F6187" s="76" t="n">
        <v>22</v>
      </c>
      <c r="G6187" s="75" t="n">
        <v>213.5</v>
      </c>
      <c r="H6187" s="77">
        <f>IF(I6187="","",G6187/100*F6187*E6187)</f>
        <v/>
      </c>
      <c r="I6187" s="3">
        <f>IF(OR(G6187=".",F6187=".",E6187="."),"",E6187)</f>
        <v/>
      </c>
      <c r="J6187" s="3">
        <f>IF(I6187="","",F6187*I6187)</f>
        <v/>
      </c>
      <c r="K6187" s="3">
        <f>IF(C6187="LIG",1,0)</f>
        <v/>
      </c>
    </row>
    <row r="6188" customFormat="1" s="3">
      <c r="A6188" s="35" t="n">
        <v>2018</v>
      </c>
      <c r="B6188" s="35" t="n">
        <v>976</v>
      </c>
      <c r="C6188" s="36" t="inlineStr">
        <is>
          <t>BIT</t>
        </is>
      </c>
      <c r="D6188" s="36" t="inlineStr">
        <is>
          <t>Coal</t>
        </is>
      </c>
      <c r="E6188" s="75" t="n">
        <v>8798</v>
      </c>
      <c r="F6188" s="76" t="n">
        <v>18.55</v>
      </c>
      <c r="G6188" s="75" t="n">
        <v>145</v>
      </c>
      <c r="H6188" s="77">
        <f>IF(I6188="","",G6188/100*F6188*E6188)</f>
        <v/>
      </c>
      <c r="I6188" s="3">
        <f>IF(OR(G6188=".",F6188=".",E6188="."),"",E6188)</f>
        <v/>
      </c>
      <c r="J6188" s="3">
        <f>IF(I6188="","",F6188*I6188)</f>
        <v/>
      </c>
      <c r="K6188" s="3">
        <f>IF(C6188="LIG",1,0)</f>
        <v/>
      </c>
    </row>
    <row r="6189" customFormat="1" s="3">
      <c r="A6189" s="35" t="n">
        <v>2018</v>
      </c>
      <c r="B6189" s="35" t="n">
        <v>976</v>
      </c>
      <c r="C6189" s="36" t="inlineStr">
        <is>
          <t>BIT</t>
        </is>
      </c>
      <c r="D6189" s="36" t="inlineStr">
        <is>
          <t>Coal</t>
        </is>
      </c>
      <c r="E6189" s="75" t="n">
        <v>19969</v>
      </c>
      <c r="F6189" s="76" t="n">
        <v>23.28</v>
      </c>
      <c r="G6189" s="75" t="n">
        <v>156.7</v>
      </c>
      <c r="H6189" s="77">
        <f>IF(I6189="","",G6189/100*F6189*E6189)</f>
        <v/>
      </c>
      <c r="I6189" s="3">
        <f>IF(OR(G6189=".",F6189=".",E6189="."),"",E6189)</f>
        <v/>
      </c>
      <c r="J6189" s="3">
        <f>IF(I6189="","",F6189*I6189)</f>
        <v/>
      </c>
      <c r="K6189" s="3">
        <f>IF(C6189="LIG",1,0)</f>
        <v/>
      </c>
    </row>
    <row r="6190" customFormat="1" s="3">
      <c r="A6190" s="35" t="n">
        <v>2018</v>
      </c>
      <c r="B6190" s="35" t="n">
        <v>976</v>
      </c>
      <c r="C6190" s="36" t="inlineStr">
        <is>
          <t>BIT</t>
        </is>
      </c>
      <c r="D6190" s="36" t="inlineStr">
        <is>
          <t>Coal</t>
        </is>
      </c>
      <c r="E6190" s="75" t="n">
        <v>3420</v>
      </c>
      <c r="F6190" s="76" t="n">
        <v>16.45</v>
      </c>
      <c r="G6190" s="75" t="n">
        <v>94.09999999999999</v>
      </c>
      <c r="H6190" s="77">
        <f>IF(I6190="","",G6190/100*F6190*E6190)</f>
        <v/>
      </c>
      <c r="I6190" s="3">
        <f>IF(OR(G6190=".",F6190=".",E6190="."),"",E6190)</f>
        <v/>
      </c>
      <c r="J6190" s="3">
        <f>IF(I6190="","",F6190*I6190)</f>
        <v/>
      </c>
      <c r="K6190" s="3">
        <f>IF(C6190="LIG",1,0)</f>
        <v/>
      </c>
    </row>
    <row r="6191" customFormat="1" s="3">
      <c r="A6191" s="35" t="n">
        <v>2018</v>
      </c>
      <c r="B6191" s="35" t="n">
        <v>976</v>
      </c>
      <c r="C6191" s="36" t="inlineStr">
        <is>
          <t>DFO</t>
        </is>
      </c>
      <c r="D6191" s="36" t="inlineStr">
        <is>
          <t>Petroleum</t>
        </is>
      </c>
      <c r="E6191" s="75" t="n">
        <v>712</v>
      </c>
      <c r="F6191" s="76" t="n">
        <v>5.69</v>
      </c>
      <c r="G6191" s="75" t="n">
        <v>1437</v>
      </c>
      <c r="H6191" s="77">
        <f>IF(I6191="","",G6191/100*F6191*E6191)</f>
        <v/>
      </c>
      <c r="I6191" s="3">
        <f>IF(OR(G6191=".",F6191=".",E6191="."),"",E6191)</f>
        <v/>
      </c>
      <c r="J6191" s="3">
        <f>IF(I6191="","",F6191*I6191)</f>
        <v/>
      </c>
      <c r="K6191" s="3">
        <f>IF(C6191="LIG",1,0)</f>
        <v/>
      </c>
    </row>
    <row r="6192" customFormat="1" s="3">
      <c r="A6192" s="35" t="n">
        <v>2018</v>
      </c>
      <c r="B6192" s="35" t="n">
        <v>976</v>
      </c>
      <c r="C6192" s="36" t="inlineStr">
        <is>
          <t>NG</t>
        </is>
      </c>
      <c r="D6192" s="36" t="inlineStr">
        <is>
          <t>Natural Gas</t>
        </is>
      </c>
      <c r="E6192" s="75" t="n">
        <v>874</v>
      </c>
      <c r="F6192" s="76" t="n">
        <v>1</v>
      </c>
      <c r="G6192" s="75" t="n">
        <v>289</v>
      </c>
      <c r="H6192" s="77">
        <f>IF(I6192="","",G6192/100*F6192*E6192)</f>
        <v/>
      </c>
      <c r="I6192" s="3">
        <f>IF(OR(G6192=".",F6192=".",E6192="."),"",E6192)</f>
        <v/>
      </c>
      <c r="J6192" s="3">
        <f>IF(I6192="","",F6192*I6192)</f>
        <v/>
      </c>
      <c r="K6192" s="3">
        <f>IF(C6192="LIG",1,0)</f>
        <v/>
      </c>
    </row>
    <row r="6193" customFormat="1" s="3">
      <c r="A6193" s="35" t="n">
        <v>2018</v>
      </c>
      <c r="B6193" s="35" t="n">
        <v>983</v>
      </c>
      <c r="C6193" s="36" t="inlineStr">
        <is>
          <t>BIT</t>
        </is>
      </c>
      <c r="D6193" s="36" t="inlineStr">
        <is>
          <t>Coal</t>
        </is>
      </c>
      <c r="E6193" s="75" t="n">
        <v>87206</v>
      </c>
      <c r="F6193" s="76" t="n">
        <v>23</v>
      </c>
      <c r="G6193" s="75" t="n">
        <v>178.7</v>
      </c>
      <c r="H6193" s="77">
        <f>IF(I6193="","",G6193/100*F6193*E6193)</f>
        <v/>
      </c>
      <c r="I6193" s="3">
        <f>IF(OR(G6193=".",F6193=".",E6193="."),"",E6193)</f>
        <v/>
      </c>
      <c r="J6193" s="3">
        <f>IF(I6193="","",F6193*I6193)</f>
        <v/>
      </c>
      <c r="K6193" s="3">
        <f>IF(C6193="LIG",1,0)</f>
        <v/>
      </c>
    </row>
    <row r="6194" customFormat="1" s="3">
      <c r="A6194" s="35" t="n">
        <v>2018</v>
      </c>
      <c r="B6194" s="35" t="n">
        <v>983</v>
      </c>
      <c r="C6194" s="36" t="inlineStr">
        <is>
          <t>BIT</t>
        </is>
      </c>
      <c r="D6194" s="36" t="inlineStr">
        <is>
          <t>Coal</t>
        </is>
      </c>
      <c r="E6194" s="75" t="n">
        <v>62877</v>
      </c>
      <c r="F6194" s="76" t="n">
        <v>22.692</v>
      </c>
      <c r="G6194" s="75" t="n">
        <v>176.5</v>
      </c>
      <c r="H6194" s="77">
        <f>IF(I6194="","",G6194/100*F6194*E6194)</f>
        <v/>
      </c>
      <c r="I6194" s="3">
        <f>IF(OR(G6194=".",F6194=".",E6194="."),"",E6194)</f>
        <v/>
      </c>
      <c r="J6194" s="3">
        <f>IF(I6194="","",F6194*I6194)</f>
        <v/>
      </c>
      <c r="K6194" s="3">
        <f>IF(C6194="LIG",1,0)</f>
        <v/>
      </c>
    </row>
    <row r="6195" customFormat="1" s="3">
      <c r="A6195" s="35" t="n">
        <v>2018</v>
      </c>
      <c r="B6195" s="35" t="n">
        <v>983</v>
      </c>
      <c r="C6195" s="36" t="inlineStr">
        <is>
          <t>BIT</t>
        </is>
      </c>
      <c r="D6195" s="36" t="inlineStr">
        <is>
          <t>Coal</t>
        </is>
      </c>
      <c r="E6195" s="75" t="n">
        <v>80778</v>
      </c>
      <c r="F6195" s="76" t="n">
        <v>22.928</v>
      </c>
      <c r="G6195" s="75" t="n">
        <v>264.9</v>
      </c>
      <c r="H6195" s="77">
        <f>IF(I6195="","",G6195/100*F6195*E6195)</f>
        <v/>
      </c>
      <c r="I6195" s="3">
        <f>IF(OR(G6195=".",F6195=".",E6195="."),"",E6195)</f>
        <v/>
      </c>
      <c r="J6195" s="3">
        <f>IF(I6195="","",F6195*I6195)</f>
        <v/>
      </c>
      <c r="K6195" s="3">
        <f>IF(C6195="LIG",1,0)</f>
        <v/>
      </c>
    </row>
    <row r="6196" customFormat="1" s="3">
      <c r="A6196" s="35" t="n">
        <v>2018</v>
      </c>
      <c r="B6196" s="35" t="n">
        <v>983</v>
      </c>
      <c r="C6196" s="36" t="inlineStr">
        <is>
          <t>BIT</t>
        </is>
      </c>
      <c r="D6196" s="36" t="inlineStr">
        <is>
          <t>Coal</t>
        </is>
      </c>
      <c r="E6196" s="75" t="n">
        <v>52775</v>
      </c>
      <c r="F6196" s="76" t="n">
        <v>23.02</v>
      </c>
      <c r="G6196" s="75" t="n">
        <v>183.1</v>
      </c>
      <c r="H6196" s="77">
        <f>IF(I6196="","",G6196/100*F6196*E6196)</f>
        <v/>
      </c>
      <c r="I6196" s="3">
        <f>IF(OR(G6196=".",F6196=".",E6196="."),"",E6196)</f>
        <v/>
      </c>
      <c r="J6196" s="3">
        <f>IF(I6196="","",F6196*I6196)</f>
        <v/>
      </c>
      <c r="K6196" s="3">
        <f>IF(C6196="LIG",1,0)</f>
        <v/>
      </c>
    </row>
    <row r="6197" customFormat="1" s="3">
      <c r="A6197" s="35" t="n">
        <v>2018</v>
      </c>
      <c r="B6197" s="35" t="n">
        <v>983</v>
      </c>
      <c r="C6197" s="36" t="inlineStr">
        <is>
          <t>DFO</t>
        </is>
      </c>
      <c r="D6197" s="36" t="inlineStr">
        <is>
          <t>Petroleum</t>
        </is>
      </c>
      <c r="E6197" s="75" t="n">
        <v>1429</v>
      </c>
      <c r="F6197" s="76" t="n">
        <v>5.712</v>
      </c>
      <c r="G6197" s="75" t="n">
        <v>1575.4</v>
      </c>
      <c r="H6197" s="77">
        <f>IF(I6197="","",G6197/100*F6197*E6197)</f>
        <v/>
      </c>
      <c r="I6197" s="3">
        <f>IF(OR(G6197=".",F6197=".",E6197="."),"",E6197)</f>
        <v/>
      </c>
      <c r="J6197" s="3">
        <f>IF(I6197="","",F6197*I6197)</f>
        <v/>
      </c>
      <c r="K6197" s="3">
        <f>IF(C6197="LIG",1,0)</f>
        <v/>
      </c>
    </row>
    <row r="6198" customFormat="1" s="3">
      <c r="A6198" s="35" t="n">
        <v>2018</v>
      </c>
      <c r="B6198" s="35" t="n">
        <v>990</v>
      </c>
      <c r="C6198" s="36" t="inlineStr">
        <is>
          <t>NG</t>
        </is>
      </c>
      <c r="D6198" s="36" t="inlineStr">
        <is>
          <t>Natural Gas</t>
        </is>
      </c>
      <c r="E6198" s="75" t="n">
        <v>20444</v>
      </c>
      <c r="F6198" s="76" t="n">
        <v>1.06</v>
      </c>
      <c r="G6198" s="75" t="n">
        <v>359.5</v>
      </c>
      <c r="H6198" s="77">
        <f>IF(I6198="","",G6198/100*F6198*E6198)</f>
        <v/>
      </c>
      <c r="I6198" s="3">
        <f>IF(OR(G6198=".",F6198=".",E6198="."),"",E6198)</f>
        <v/>
      </c>
      <c r="J6198" s="3">
        <f>IF(I6198="","",F6198*I6198)</f>
        <v/>
      </c>
      <c r="K6198" s="3">
        <f>IF(C6198="LIG",1,0)</f>
        <v/>
      </c>
    </row>
    <row r="6199" customFormat="1" s="3">
      <c r="A6199" s="35" t="n">
        <v>2018</v>
      </c>
      <c r="B6199" s="35" t="n">
        <v>990</v>
      </c>
      <c r="C6199" s="36" t="inlineStr">
        <is>
          <t>NG</t>
        </is>
      </c>
      <c r="D6199" s="36" t="inlineStr">
        <is>
          <t>Natural Gas</t>
        </is>
      </c>
      <c r="E6199" s="75" t="n">
        <v>16689</v>
      </c>
      <c r="F6199" s="76" t="n">
        <v>1.06</v>
      </c>
      <c r="G6199" s="75" t="n">
        <v>359.5</v>
      </c>
      <c r="H6199" s="77">
        <f>IF(I6199="","",G6199/100*F6199*E6199)</f>
        <v/>
      </c>
      <c r="I6199" s="3">
        <f>IF(OR(G6199=".",F6199=".",E6199="."),"",E6199)</f>
        <v/>
      </c>
      <c r="J6199" s="3">
        <f>IF(I6199="","",F6199*I6199)</f>
        <v/>
      </c>
      <c r="K6199" s="3">
        <f>IF(C6199="LIG",1,0)</f>
        <v/>
      </c>
    </row>
    <row r="6200" customFormat="1" s="3">
      <c r="A6200" s="35" t="n">
        <v>2018</v>
      </c>
      <c r="B6200" s="35" t="n">
        <v>990</v>
      </c>
      <c r="C6200" s="36" t="inlineStr">
        <is>
          <t>NG</t>
        </is>
      </c>
      <c r="D6200" s="36" t="inlineStr">
        <is>
          <t>Natural Gas</t>
        </is>
      </c>
      <c r="E6200" s="75" t="n">
        <v>14733</v>
      </c>
      <c r="F6200" s="76" t="n">
        <v>1.06</v>
      </c>
      <c r="G6200" s="75" t="n">
        <v>359.5</v>
      </c>
      <c r="H6200" s="77">
        <f>IF(I6200="","",G6200/100*F6200*E6200)</f>
        <v/>
      </c>
      <c r="I6200" s="3">
        <f>IF(OR(G6200=".",F6200=".",E6200="."),"",E6200)</f>
        <v/>
      </c>
      <c r="J6200" s="3">
        <f>IF(I6200="","",F6200*I6200)</f>
        <v/>
      </c>
      <c r="K6200" s="3">
        <f>IF(C6200="LIG",1,0)</f>
        <v/>
      </c>
    </row>
    <row r="6201" customFormat="1" s="3">
      <c r="A6201" s="35" t="n">
        <v>2018</v>
      </c>
      <c r="B6201" s="35" t="n">
        <v>990</v>
      </c>
      <c r="C6201" s="36" t="inlineStr">
        <is>
          <t>NG</t>
        </is>
      </c>
      <c r="D6201" s="36" t="inlineStr">
        <is>
          <t>Natural Gas</t>
        </is>
      </c>
      <c r="E6201" s="75" t="n">
        <v>33756</v>
      </c>
      <c r="F6201" s="76" t="n">
        <v>1.06</v>
      </c>
      <c r="G6201" s="75" t="n">
        <v>359.5</v>
      </c>
      <c r="H6201" s="77">
        <f>IF(I6201="","",G6201/100*F6201*E6201)</f>
        <v/>
      </c>
      <c r="I6201" s="3">
        <f>IF(OR(G6201=".",F6201=".",E6201="."),"",E6201)</f>
        <v/>
      </c>
      <c r="J6201" s="3">
        <f>IF(I6201="","",F6201*I6201)</f>
        <v/>
      </c>
      <c r="K6201" s="3">
        <f>IF(C6201="LIG",1,0)</f>
        <v/>
      </c>
    </row>
    <row r="6202" customFormat="1" s="3">
      <c r="A6202" s="35" t="n">
        <v>2018</v>
      </c>
      <c r="B6202" s="35" t="n">
        <v>990</v>
      </c>
      <c r="C6202" s="36" t="inlineStr">
        <is>
          <t>NG</t>
        </is>
      </c>
      <c r="D6202" s="36" t="inlineStr">
        <is>
          <t>Natural Gas</t>
        </is>
      </c>
      <c r="E6202" s="75" t="n">
        <v>185658</v>
      </c>
      <c r="F6202" s="76" t="n">
        <v>1.06</v>
      </c>
      <c r="G6202" s="75" t="n">
        <v>359.5</v>
      </c>
      <c r="H6202" s="77">
        <f>IF(I6202="","",G6202/100*F6202*E6202)</f>
        <v/>
      </c>
      <c r="I6202" s="3">
        <f>IF(OR(G6202=".",F6202=".",E6202="."),"",E6202)</f>
        <v/>
      </c>
      <c r="J6202" s="3">
        <f>IF(I6202="","",F6202*I6202)</f>
        <v/>
      </c>
      <c r="K6202" s="3">
        <f>IF(C6202="LIG",1,0)</f>
        <v/>
      </c>
    </row>
    <row r="6203" customFormat="1" s="3">
      <c r="A6203" s="35" t="n">
        <v>2018</v>
      </c>
      <c r="B6203" s="35" t="n">
        <v>990</v>
      </c>
      <c r="C6203" s="36" t="inlineStr">
        <is>
          <t>NG</t>
        </is>
      </c>
      <c r="D6203" s="36" t="inlineStr">
        <is>
          <t>Natural Gas</t>
        </is>
      </c>
      <c r="E6203" s="75" t="n">
        <v>181999</v>
      </c>
      <c r="F6203" s="76" t="n">
        <v>1.06</v>
      </c>
      <c r="G6203" s="75" t="n">
        <v>359.5</v>
      </c>
      <c r="H6203" s="77">
        <f>IF(I6203="","",G6203/100*F6203*E6203)</f>
        <v/>
      </c>
      <c r="I6203" s="3">
        <f>IF(OR(G6203=".",F6203=".",E6203="."),"",E6203)</f>
        <v/>
      </c>
      <c r="J6203" s="3">
        <f>IF(I6203="","",F6203*I6203)</f>
        <v/>
      </c>
      <c r="K6203" s="3">
        <f>IF(C6203="LIG",1,0)</f>
        <v/>
      </c>
    </row>
    <row r="6204" customFormat="1" s="3">
      <c r="A6204" s="35" t="n">
        <v>2018</v>
      </c>
      <c r="B6204" s="35" t="n">
        <v>994</v>
      </c>
      <c r="C6204" s="36" t="inlineStr">
        <is>
          <t>BIT</t>
        </is>
      </c>
      <c r="D6204" s="36" t="inlineStr">
        <is>
          <t>Coal</t>
        </is>
      </c>
      <c r="E6204" s="75" t="n">
        <v>157331</v>
      </c>
      <c r="F6204" s="76" t="n">
        <v>22.12</v>
      </c>
      <c r="G6204" s="75" t="n">
        <v>213.8</v>
      </c>
      <c r="H6204" s="77">
        <f>IF(I6204="","",G6204/100*F6204*E6204)</f>
        <v/>
      </c>
      <c r="I6204" s="3">
        <f>IF(OR(G6204=".",F6204=".",E6204="."),"",E6204)</f>
        <v/>
      </c>
      <c r="J6204" s="3">
        <f>IF(I6204="","",F6204*I6204)</f>
        <v/>
      </c>
      <c r="K6204" s="3">
        <f>IF(C6204="LIG",1,0)</f>
        <v/>
      </c>
    </row>
    <row r="6205" customFormat="1" s="3">
      <c r="A6205" s="35" t="n">
        <v>2018</v>
      </c>
      <c r="B6205" s="35" t="n">
        <v>994</v>
      </c>
      <c r="C6205" s="36" t="inlineStr">
        <is>
          <t>BIT</t>
        </is>
      </c>
      <c r="D6205" s="36" t="inlineStr">
        <is>
          <t>Coal</t>
        </is>
      </c>
      <c r="E6205" s="75" t="n">
        <v>48984</v>
      </c>
      <c r="F6205" s="76" t="n">
        <v>22.17</v>
      </c>
      <c r="G6205" s="75" t="n">
        <v>214.7</v>
      </c>
      <c r="H6205" s="77">
        <f>IF(I6205="","",G6205/100*F6205*E6205)</f>
        <v/>
      </c>
      <c r="I6205" s="3">
        <f>IF(OR(G6205=".",F6205=".",E6205="."),"",E6205)</f>
        <v/>
      </c>
      <c r="J6205" s="3">
        <f>IF(I6205="","",F6205*I6205)</f>
        <v/>
      </c>
      <c r="K6205" s="3">
        <f>IF(C6205="LIG",1,0)</f>
        <v/>
      </c>
    </row>
    <row r="6206" customFormat="1" s="3">
      <c r="A6206" s="35" t="n">
        <v>2018</v>
      </c>
      <c r="B6206" s="35" t="n">
        <v>994</v>
      </c>
      <c r="C6206" s="36" t="inlineStr">
        <is>
          <t>BIT</t>
        </is>
      </c>
      <c r="D6206" s="36" t="inlineStr">
        <is>
          <t>Coal</t>
        </is>
      </c>
      <c r="E6206" s="75" t="n">
        <v>9923</v>
      </c>
      <c r="F6206" s="76" t="n">
        <v>22.39</v>
      </c>
      <c r="G6206" s="75" t="n">
        <v>212.3</v>
      </c>
      <c r="H6206" s="77">
        <f>IF(I6206="","",G6206/100*F6206*E6206)</f>
        <v/>
      </c>
      <c r="I6206" s="3">
        <f>IF(OR(G6206=".",F6206=".",E6206="."),"",E6206)</f>
        <v/>
      </c>
      <c r="J6206" s="3">
        <f>IF(I6206="","",F6206*I6206)</f>
        <v/>
      </c>
      <c r="K6206" s="3">
        <f>IF(C6206="LIG",1,0)</f>
        <v/>
      </c>
    </row>
    <row r="6207" customFormat="1" s="3">
      <c r="A6207" s="35" t="n">
        <v>2018</v>
      </c>
      <c r="B6207" s="35" t="n">
        <v>994</v>
      </c>
      <c r="C6207" s="36" t="inlineStr">
        <is>
          <t>BIT</t>
        </is>
      </c>
      <c r="D6207" s="36" t="inlineStr">
        <is>
          <t>Coal</t>
        </is>
      </c>
      <c r="E6207" s="75" t="n">
        <v>41897</v>
      </c>
      <c r="F6207" s="76" t="n">
        <v>23.04</v>
      </c>
      <c r="G6207" s="75" t="n">
        <v>191.4</v>
      </c>
      <c r="H6207" s="77">
        <f>IF(I6207="","",G6207/100*F6207*E6207)</f>
        <v/>
      </c>
      <c r="I6207" s="3">
        <f>IF(OR(G6207=".",F6207=".",E6207="."),"",E6207)</f>
        <v/>
      </c>
      <c r="J6207" s="3">
        <f>IF(I6207="","",F6207*I6207)</f>
        <v/>
      </c>
      <c r="K6207" s="3">
        <f>IF(C6207="LIG",1,0)</f>
        <v/>
      </c>
    </row>
    <row r="6208" customFormat="1" s="3">
      <c r="A6208" s="35" t="n">
        <v>2018</v>
      </c>
      <c r="B6208" s="35" t="n">
        <v>994</v>
      </c>
      <c r="C6208" s="36" t="inlineStr">
        <is>
          <t>BIT</t>
        </is>
      </c>
      <c r="D6208" s="36" t="inlineStr">
        <is>
          <t>Coal</t>
        </is>
      </c>
      <c r="E6208" s="75" t="n">
        <v>61310</v>
      </c>
      <c r="F6208" s="76" t="n">
        <v>23.46</v>
      </c>
      <c r="G6208" s="75" t="n">
        <v>167.7</v>
      </c>
      <c r="H6208" s="77">
        <f>IF(I6208="","",G6208/100*F6208*E6208)</f>
        <v/>
      </c>
      <c r="I6208" s="3">
        <f>IF(OR(G6208=".",F6208=".",E6208="."),"",E6208)</f>
        <v/>
      </c>
      <c r="J6208" s="3">
        <f>IF(I6208="","",F6208*I6208)</f>
        <v/>
      </c>
      <c r="K6208" s="3">
        <f>IF(C6208="LIG",1,0)</f>
        <v/>
      </c>
    </row>
    <row r="6209" customFormat="1" s="3">
      <c r="A6209" s="35" t="n">
        <v>2018</v>
      </c>
      <c r="B6209" s="35" t="n">
        <v>994</v>
      </c>
      <c r="C6209" s="36" t="inlineStr">
        <is>
          <t>BIT</t>
        </is>
      </c>
      <c r="D6209" s="36" t="inlineStr">
        <is>
          <t>Coal</t>
        </is>
      </c>
      <c r="E6209" s="75" t="n">
        <v>8394</v>
      </c>
      <c r="F6209" s="76" t="n">
        <v>22.65</v>
      </c>
      <c r="G6209" s="75" t="n">
        <v>176.2</v>
      </c>
      <c r="H6209" s="77">
        <f>IF(I6209="","",G6209/100*F6209*E6209)</f>
        <v/>
      </c>
      <c r="I6209" s="3">
        <f>IF(OR(G6209=".",F6209=".",E6209="."),"",E6209)</f>
        <v/>
      </c>
      <c r="J6209" s="3">
        <f>IF(I6209="","",F6209*I6209)</f>
        <v/>
      </c>
      <c r="K6209" s="3">
        <f>IF(C6209="LIG",1,0)</f>
        <v/>
      </c>
    </row>
    <row r="6210" customFormat="1" s="3">
      <c r="A6210" s="35" t="n">
        <v>2018</v>
      </c>
      <c r="B6210" s="35" t="n">
        <v>994</v>
      </c>
      <c r="C6210" s="36" t="inlineStr">
        <is>
          <t>BIT</t>
        </is>
      </c>
      <c r="D6210" s="36" t="inlineStr">
        <is>
          <t>Coal</t>
        </is>
      </c>
      <c r="E6210" s="75" t="n">
        <v>3248</v>
      </c>
      <c r="F6210" s="76" t="n">
        <v>23.45</v>
      </c>
      <c r="G6210" s="75" t="n">
        <v>170.2</v>
      </c>
      <c r="H6210" s="77">
        <f>IF(I6210="","",G6210/100*F6210*E6210)</f>
        <v/>
      </c>
      <c r="I6210" s="3">
        <f>IF(OR(G6210=".",F6210=".",E6210="."),"",E6210)</f>
        <v/>
      </c>
      <c r="J6210" s="3">
        <f>IF(I6210="","",F6210*I6210)</f>
        <v/>
      </c>
      <c r="K6210" s="3">
        <f>IF(C6210="LIG",1,0)</f>
        <v/>
      </c>
    </row>
    <row r="6211" customFormat="1" s="3">
      <c r="A6211" s="35" t="n">
        <v>2018</v>
      </c>
      <c r="B6211" s="35" t="n">
        <v>994</v>
      </c>
      <c r="C6211" s="36" t="inlineStr">
        <is>
          <t>DFO</t>
        </is>
      </c>
      <c r="D6211" s="36" t="inlineStr">
        <is>
          <t>Petroleum</t>
        </is>
      </c>
      <c r="E6211" s="75" t="n">
        <v>1799</v>
      </c>
      <c r="F6211" s="76" t="n">
        <v>5.8</v>
      </c>
      <c r="G6211" s="75" t="n">
        <v>1447.9</v>
      </c>
      <c r="H6211" s="77">
        <f>IF(I6211="","",G6211/100*F6211*E6211)</f>
        <v/>
      </c>
      <c r="I6211" s="3">
        <f>IF(OR(G6211=".",F6211=".",E6211="."),"",E6211)</f>
        <v/>
      </c>
      <c r="J6211" s="3">
        <f>IF(I6211="","",F6211*I6211)</f>
        <v/>
      </c>
      <c r="K6211" s="3">
        <f>IF(C6211="LIG",1,0)</f>
        <v/>
      </c>
    </row>
    <row r="6212" customFormat="1" s="3">
      <c r="A6212" s="35" t="n">
        <v>2018</v>
      </c>
      <c r="B6212" s="35" t="n">
        <v>995</v>
      </c>
      <c r="C6212" s="36" t="inlineStr">
        <is>
          <t>BIT</t>
        </is>
      </c>
      <c r="D6212" s="36" t="inlineStr">
        <is>
          <t>Coal</t>
        </is>
      </c>
      <c r="E6212" s="75" t="n">
        <v>19188</v>
      </c>
      <c r="F6212" s="76" t="n">
        <v>23.506</v>
      </c>
      <c r="G6212" s="75" t="n">
        <v>214.6</v>
      </c>
      <c r="H6212" s="77">
        <f>IF(I6212="","",G6212/100*F6212*E6212)</f>
        <v/>
      </c>
      <c r="I6212" s="3">
        <f>IF(OR(G6212=".",F6212=".",E6212="."),"",E6212)</f>
        <v/>
      </c>
      <c r="J6212" s="3">
        <f>IF(I6212="","",F6212*I6212)</f>
        <v/>
      </c>
      <c r="K6212" s="3">
        <f>IF(C6212="LIG",1,0)</f>
        <v/>
      </c>
    </row>
    <row r="6213" customFormat="1" s="3">
      <c r="A6213" s="35" t="n">
        <v>2018</v>
      </c>
      <c r="B6213" s="35" t="n">
        <v>995</v>
      </c>
      <c r="C6213" s="36" t="inlineStr">
        <is>
          <t>NG</t>
        </is>
      </c>
      <c r="D6213" s="36" t="inlineStr">
        <is>
          <t>Natural Gas</t>
        </is>
      </c>
      <c r="E6213" s="75" t="n">
        <v>19923</v>
      </c>
      <c r="F6213" s="76" t="n">
        <v>1.041</v>
      </c>
      <c r="G6213" s="75" t="n">
        <v>295.4</v>
      </c>
      <c r="H6213" s="77">
        <f>IF(I6213="","",G6213/100*F6213*E6213)</f>
        <v/>
      </c>
      <c r="I6213" s="3">
        <f>IF(OR(G6213=".",F6213=".",E6213="."),"",E6213)</f>
        <v/>
      </c>
      <c r="J6213" s="3">
        <f>IF(I6213="","",F6213*I6213)</f>
        <v/>
      </c>
      <c r="K6213" s="3">
        <f>IF(C6213="LIG",1,0)</f>
        <v/>
      </c>
    </row>
    <row r="6214" customFormat="1" s="3">
      <c r="A6214" s="35" t="n">
        <v>2018</v>
      </c>
      <c r="B6214" s="35" t="n">
        <v>997</v>
      </c>
      <c r="C6214" s="36" t="inlineStr">
        <is>
          <t>SUB</t>
        </is>
      </c>
      <c r="D6214" s="36" t="inlineStr">
        <is>
          <t>Coal</t>
        </is>
      </c>
      <c r="E6214" s="75" t="n">
        <v>128232</v>
      </c>
      <c r="F6214" s="76" t="n">
        <v>18.032</v>
      </c>
      <c r="G6214" s="75" t="n">
        <v>206.3</v>
      </c>
      <c r="H6214" s="77">
        <f>IF(I6214="","",G6214/100*F6214*E6214)</f>
        <v/>
      </c>
      <c r="I6214" s="3">
        <f>IF(OR(G6214=".",F6214=".",E6214="."),"",E6214)</f>
        <v/>
      </c>
      <c r="J6214" s="3">
        <f>IF(I6214="","",F6214*I6214)</f>
        <v/>
      </c>
      <c r="K6214" s="3">
        <f>IF(C6214="LIG",1,0)</f>
        <v/>
      </c>
    </row>
    <row r="6215" customFormat="1" s="3">
      <c r="A6215" s="35" t="n">
        <v>2018</v>
      </c>
      <c r="B6215" s="35" t="n">
        <v>997</v>
      </c>
      <c r="C6215" s="36" t="inlineStr">
        <is>
          <t>BIT</t>
        </is>
      </c>
      <c r="D6215" s="36" t="inlineStr">
        <is>
          <t>Coal</t>
        </is>
      </c>
      <c r="E6215" s="75" t="n">
        <v>14947</v>
      </c>
      <c r="F6215" s="76" t="n">
        <v>26.752</v>
      </c>
      <c r="G6215" s="75" t="n">
        <v>279.1</v>
      </c>
      <c r="H6215" s="77">
        <f>IF(I6215="","",G6215/100*F6215*E6215)</f>
        <v/>
      </c>
      <c r="I6215" s="3">
        <f>IF(OR(G6215=".",F6215=".",E6215="."),"",E6215)</f>
        <v/>
      </c>
      <c r="J6215" s="3">
        <f>IF(I6215="","",F6215*I6215)</f>
        <v/>
      </c>
      <c r="K6215" s="3">
        <f>IF(C6215="LIG",1,0)</f>
        <v/>
      </c>
    </row>
    <row r="6216" customFormat="1" s="3">
      <c r="A6216" s="35" t="n">
        <v>2018</v>
      </c>
      <c r="B6216" s="35" t="n">
        <v>997</v>
      </c>
      <c r="C6216" s="36" t="inlineStr">
        <is>
          <t>NG</t>
        </is>
      </c>
      <c r="D6216" s="36" t="inlineStr">
        <is>
          <t>Natural Gas</t>
        </is>
      </c>
      <c r="E6216" s="75" t="n">
        <v>12858</v>
      </c>
      <c r="F6216" s="76" t="n">
        <v>1.041</v>
      </c>
      <c r="G6216" s="75" t="n">
        <v>300.7</v>
      </c>
      <c r="H6216" s="77">
        <f>IF(I6216="","",G6216/100*F6216*E6216)</f>
        <v/>
      </c>
      <c r="I6216" s="3">
        <f>IF(OR(G6216=".",F6216=".",E6216="."),"",E6216)</f>
        <v/>
      </c>
      <c r="J6216" s="3">
        <f>IF(I6216="","",F6216*I6216)</f>
        <v/>
      </c>
      <c r="K6216" s="3">
        <f>IF(C6216="LIG",1,0)</f>
        <v/>
      </c>
    </row>
    <row r="6217" customFormat="1" s="3">
      <c r="A6217" s="35" t="n">
        <v>2018</v>
      </c>
      <c r="B6217" s="35" t="n">
        <v>1001</v>
      </c>
      <c r="C6217" s="36" t="inlineStr">
        <is>
          <t>BIT</t>
        </is>
      </c>
      <c r="D6217" s="36" t="inlineStr">
        <is>
          <t>Coal</t>
        </is>
      </c>
      <c r="E6217" s="75" t="n">
        <v>278895</v>
      </c>
      <c r="F6217" s="76" t="n">
        <v>22.42</v>
      </c>
      <c r="G6217" s="75" t="n">
        <v>246.6</v>
      </c>
      <c r="H6217" s="77">
        <f>IF(I6217="","",G6217/100*F6217*E6217)</f>
        <v/>
      </c>
      <c r="I6217" s="3">
        <f>IF(OR(G6217=".",F6217=".",E6217="."),"",E6217)</f>
        <v/>
      </c>
      <c r="J6217" s="3">
        <f>IF(I6217="","",F6217*I6217)</f>
        <v/>
      </c>
      <c r="K6217" s="3">
        <f>IF(C6217="LIG",1,0)</f>
        <v/>
      </c>
    </row>
    <row r="6218" customFormat="1" s="3">
      <c r="A6218" s="35" t="n">
        <v>2018</v>
      </c>
      <c r="B6218" s="35" t="n">
        <v>1004</v>
      </c>
      <c r="C6218" s="36" t="inlineStr">
        <is>
          <t>BIT</t>
        </is>
      </c>
      <c r="D6218" s="36" t="inlineStr">
        <is>
          <t>Coal</t>
        </is>
      </c>
      <c r="E6218" s="75" t="n">
        <v>103483</v>
      </c>
      <c r="F6218" s="76" t="n">
        <v>22.99</v>
      </c>
      <c r="G6218" s="75" t="n">
        <v>202.7</v>
      </c>
      <c r="H6218" s="77">
        <f>IF(I6218="","",G6218/100*F6218*E6218)</f>
        <v/>
      </c>
      <c r="I6218" s="3">
        <f>IF(OR(G6218=".",F6218=".",E6218="."),"",E6218)</f>
        <v/>
      </c>
      <c r="J6218" s="3">
        <f>IF(I6218="","",F6218*I6218)</f>
        <v/>
      </c>
      <c r="K6218" s="3">
        <f>IF(C6218="LIG",1,0)</f>
        <v/>
      </c>
    </row>
    <row r="6219" customFormat="1" s="3">
      <c r="A6219" s="35" t="n">
        <v>2018</v>
      </c>
      <c r="B6219" s="35" t="n">
        <v>1004</v>
      </c>
      <c r="C6219" s="36" t="inlineStr">
        <is>
          <t>BIT</t>
        </is>
      </c>
      <c r="D6219" s="36" t="inlineStr">
        <is>
          <t>Coal</t>
        </is>
      </c>
      <c r="E6219" s="75" t="n">
        <v>34871</v>
      </c>
      <c r="F6219" s="76" t="n">
        <v>22.342</v>
      </c>
      <c r="G6219" s="75" t="n">
        <v>221.6</v>
      </c>
      <c r="H6219" s="77">
        <f>IF(I6219="","",G6219/100*F6219*E6219)</f>
        <v/>
      </c>
      <c r="I6219" s="3">
        <f>IF(OR(G6219=".",F6219=".",E6219="."),"",E6219)</f>
        <v/>
      </c>
      <c r="J6219" s="3">
        <f>IF(I6219="","",F6219*I6219)</f>
        <v/>
      </c>
      <c r="K6219" s="3">
        <f>IF(C6219="LIG",1,0)</f>
        <v/>
      </c>
    </row>
    <row r="6220" customFormat="1" s="3">
      <c r="A6220" s="35" t="n">
        <v>2018</v>
      </c>
      <c r="B6220" s="35" t="n">
        <v>1004</v>
      </c>
      <c r="C6220" s="36" t="inlineStr">
        <is>
          <t>NG</t>
        </is>
      </c>
      <c r="D6220" s="36" t="inlineStr">
        <is>
          <t>Natural Gas</t>
        </is>
      </c>
      <c r="E6220" s="75" t="n">
        <v>334630</v>
      </c>
      <c r="F6220" s="76" t="n">
        <v>1.028</v>
      </c>
      <c r="G6220" s="75" t="n">
        <v>319.5</v>
      </c>
      <c r="H6220" s="77">
        <f>IF(I6220="","",G6220/100*F6220*E6220)</f>
        <v/>
      </c>
      <c r="I6220" s="3">
        <f>IF(OR(G6220=".",F6220=".",E6220="."),"",E6220)</f>
        <v/>
      </c>
      <c r="J6220" s="3">
        <f>IF(I6220="","",F6220*I6220)</f>
        <v/>
      </c>
      <c r="K6220" s="3">
        <f>IF(C6220="LIG",1,0)</f>
        <v/>
      </c>
    </row>
    <row r="6221" customFormat="1" s="3">
      <c r="A6221" s="35" t="n">
        <v>2018</v>
      </c>
      <c r="B6221" s="35" t="n">
        <v>1007</v>
      </c>
      <c r="C6221" s="36" t="inlineStr">
        <is>
          <t>NG</t>
        </is>
      </c>
      <c r="D6221" s="36" t="inlineStr">
        <is>
          <t>Natural Gas</t>
        </is>
      </c>
      <c r="E6221" s="75" t="n">
        <v>22665</v>
      </c>
      <c r="F6221" s="76" t="n">
        <v>1.028</v>
      </c>
      <c r="G6221" s="75" t="n">
        <v>232.9</v>
      </c>
      <c r="H6221" s="77">
        <f>IF(I6221="","",G6221/100*F6221*E6221)</f>
        <v/>
      </c>
      <c r="I6221" s="3">
        <f>IF(OR(G6221=".",F6221=".",E6221="."),"",E6221)</f>
        <v/>
      </c>
      <c r="J6221" s="3">
        <f>IF(I6221="","",F6221*I6221)</f>
        <v/>
      </c>
      <c r="K6221" s="3">
        <f>IF(C6221="LIG",1,0)</f>
        <v/>
      </c>
    </row>
    <row r="6222" customFormat="1" s="3">
      <c r="A6222" s="35" t="n">
        <v>2018</v>
      </c>
      <c r="B6222" s="35" t="n">
        <v>1007</v>
      </c>
      <c r="C6222" s="36" t="inlineStr">
        <is>
          <t>NG</t>
        </is>
      </c>
      <c r="D6222" s="36" t="inlineStr">
        <is>
          <t>Natural Gas</t>
        </is>
      </c>
      <c r="E6222" s="75" t="n">
        <v>1491438</v>
      </c>
      <c r="F6222" s="76" t="n">
        <v>1.028</v>
      </c>
      <c r="G6222" s="75" t="n">
        <v>278.4</v>
      </c>
      <c r="H6222" s="77">
        <f>IF(I6222="","",G6222/100*F6222*E6222)</f>
        <v/>
      </c>
      <c r="I6222" s="3">
        <f>IF(OR(G6222=".",F6222=".",E6222="."),"",E6222)</f>
        <v/>
      </c>
      <c r="J6222" s="3">
        <f>IF(I6222="","",F6222*I6222)</f>
        <v/>
      </c>
      <c r="K6222" s="3">
        <f>IF(C6222="LIG",1,0)</f>
        <v/>
      </c>
    </row>
    <row r="6223" customFormat="1" s="3">
      <c r="A6223" s="35" t="n">
        <v>2018</v>
      </c>
      <c r="B6223" s="35" t="n">
        <v>1008</v>
      </c>
      <c r="C6223" s="36" t="inlineStr">
        <is>
          <t>DFO</t>
        </is>
      </c>
      <c r="D6223" s="36" t="inlineStr">
        <is>
          <t>Petroleum</t>
        </is>
      </c>
      <c r="E6223" s="75" t="n">
        <v>1147</v>
      </c>
      <c r="F6223" s="76" t="n">
        <v>5.75</v>
      </c>
      <c r="G6223" s="75" t="n">
        <v>1533.3</v>
      </c>
      <c r="H6223" s="77">
        <f>IF(I6223="","",G6223/100*F6223*E6223)</f>
        <v/>
      </c>
      <c r="I6223" s="3">
        <f>IF(OR(G6223=".",F6223=".",E6223="."),"",E6223)</f>
        <v/>
      </c>
      <c r="J6223" s="3">
        <f>IF(I6223="","",F6223*I6223)</f>
        <v/>
      </c>
      <c r="K6223" s="3">
        <f>IF(C6223="LIG",1,0)</f>
        <v/>
      </c>
    </row>
    <row r="6224" customFormat="1" s="3">
      <c r="A6224" s="35" t="n">
        <v>2018</v>
      </c>
      <c r="B6224" s="35" t="n">
        <v>1012</v>
      </c>
      <c r="C6224" s="36" t="inlineStr">
        <is>
          <t>BIT</t>
        </is>
      </c>
      <c r="D6224" s="36" t="inlineStr">
        <is>
          <t>Coal</t>
        </is>
      </c>
      <c r="E6224" s="75" t="n">
        <v>67032</v>
      </c>
      <c r="F6224" s="76" t="n">
        <v>23.042</v>
      </c>
      <c r="G6224" s="75" t="n">
        <v>226.9</v>
      </c>
      <c r="H6224" s="77">
        <f>IF(I6224="","",G6224/100*F6224*E6224)</f>
        <v/>
      </c>
      <c r="I6224" s="3">
        <f>IF(OR(G6224=".",F6224=".",E6224="."),"",E6224)</f>
        <v/>
      </c>
      <c r="J6224" s="3">
        <f>IF(I6224="","",F6224*I6224)</f>
        <v/>
      </c>
      <c r="K6224" s="3">
        <f>IF(C6224="LIG",1,0)</f>
        <v/>
      </c>
    </row>
    <row r="6225" customFormat="1" s="3">
      <c r="A6225" s="35" t="n">
        <v>2018</v>
      </c>
      <c r="B6225" s="35" t="n">
        <v>1012</v>
      </c>
      <c r="C6225" s="36" t="inlineStr">
        <is>
          <t>NG</t>
        </is>
      </c>
      <c r="D6225" s="36" t="inlineStr">
        <is>
          <t>Natural Gas</t>
        </is>
      </c>
      <c r="E6225" s="75" t="n">
        <v>35157</v>
      </c>
      <c r="F6225" s="76" t="n">
        <v>1.032</v>
      </c>
      <c r="G6225" s="75" t="n">
        <v>605.7</v>
      </c>
      <c r="H6225" s="77">
        <f>IF(I6225="","",G6225/100*F6225*E6225)</f>
        <v/>
      </c>
      <c r="I6225" s="3">
        <f>IF(OR(G6225=".",F6225=".",E6225="."),"",E6225)</f>
        <v/>
      </c>
      <c r="J6225" s="3">
        <f>IF(I6225="","",F6225*I6225)</f>
        <v/>
      </c>
      <c r="K6225" s="3">
        <f>IF(C6225="LIG",1,0)</f>
        <v/>
      </c>
    </row>
    <row r="6226" customFormat="1" s="3">
      <c r="A6226" s="35" t="n">
        <v>2018</v>
      </c>
      <c r="B6226" s="35" t="n">
        <v>1016</v>
      </c>
      <c r="C6226" s="36" t="inlineStr">
        <is>
          <t>DFO</t>
        </is>
      </c>
      <c r="D6226" s="36" t="inlineStr">
        <is>
          <t>Petroleum</t>
        </is>
      </c>
      <c r="E6226" s="75" t="n">
        <v>3</v>
      </c>
      <c r="F6226" s="76" t="n">
        <v>5.829</v>
      </c>
      <c r="G6226" s="75" t="inlineStr">
        <is>
          <t>.</t>
        </is>
      </c>
      <c r="H6226" s="77">
        <f>IF(I6226="","",G6226/100*F6226*E6226)</f>
        <v/>
      </c>
      <c r="I6226" s="3">
        <f>IF(OR(G6226=".",F6226=".",E6226="."),"",E6226)</f>
        <v/>
      </c>
      <c r="J6226" s="3">
        <f>IF(I6226="","",F6226*I6226)</f>
        <v/>
      </c>
      <c r="K6226" s="3">
        <f>IF(C6226="LIG",1,0)</f>
        <v/>
      </c>
    </row>
    <row r="6227" customFormat="1" s="3">
      <c r="A6227" s="35" t="n">
        <v>2018</v>
      </c>
      <c r="B6227" s="35" t="n">
        <v>1016</v>
      </c>
      <c r="C6227" s="36" t="inlineStr">
        <is>
          <t>NG</t>
        </is>
      </c>
      <c r="D6227" s="36" t="inlineStr">
        <is>
          <t>Natural Gas</t>
        </is>
      </c>
      <c r="E6227" s="75" t="n">
        <v>38266</v>
      </c>
      <c r="F6227" s="76" t="n">
        <v>1.027</v>
      </c>
      <c r="G6227" s="75" t="inlineStr">
        <is>
          <t>.</t>
        </is>
      </c>
      <c r="H6227" s="77">
        <f>IF(I6227="","",G6227/100*F6227*E6227)</f>
        <v/>
      </c>
      <c r="I6227" s="3">
        <f>IF(OR(G6227=".",F6227=".",E6227="."),"",E6227)</f>
        <v/>
      </c>
      <c r="J6227" s="3">
        <f>IF(I6227="","",F6227*I6227)</f>
        <v/>
      </c>
      <c r="K6227" s="3">
        <f>IF(C6227="LIG",1,0)</f>
        <v/>
      </c>
    </row>
    <row r="6228" customFormat="1" s="3">
      <c r="A6228" s="35" t="n">
        <v>2018</v>
      </c>
      <c r="B6228" s="35" t="n">
        <v>1040</v>
      </c>
      <c r="C6228" s="36" t="inlineStr">
        <is>
          <t>BIT</t>
        </is>
      </c>
      <c r="D6228" s="36" t="inlineStr">
        <is>
          <t>Coal</t>
        </is>
      </c>
      <c r="E6228" s="75" t="n">
        <v>149</v>
      </c>
      <c r="F6228" s="76" t="n">
        <v>23.52</v>
      </c>
      <c r="G6228" s="75" t="n">
        <v>343.1</v>
      </c>
      <c r="H6228" s="77">
        <f>IF(I6228="","",G6228/100*F6228*E6228)</f>
        <v/>
      </c>
      <c r="I6228" s="3">
        <f>IF(OR(G6228=".",F6228=".",E6228="."),"",E6228)</f>
        <v/>
      </c>
      <c r="J6228" s="3">
        <f>IF(I6228="","",F6228*I6228)</f>
        <v/>
      </c>
      <c r="K6228" s="3">
        <f>IF(C6228="LIG",1,0)</f>
        <v/>
      </c>
    </row>
    <row r="6229" customFormat="1" s="3">
      <c r="A6229" s="35" t="n">
        <v>2018</v>
      </c>
      <c r="B6229" s="35" t="n">
        <v>1040</v>
      </c>
      <c r="C6229" s="36" t="inlineStr">
        <is>
          <t>BIT</t>
        </is>
      </c>
      <c r="D6229" s="36" t="inlineStr">
        <is>
          <t>Coal</t>
        </is>
      </c>
      <c r="E6229" s="75" t="n">
        <v>388</v>
      </c>
      <c r="F6229" s="76" t="n">
        <v>22.98</v>
      </c>
      <c r="G6229" s="75" t="n">
        <v>307.3</v>
      </c>
      <c r="H6229" s="77">
        <f>IF(I6229="","",G6229/100*F6229*E6229)</f>
        <v/>
      </c>
      <c r="I6229" s="3">
        <f>IF(OR(G6229=".",F6229=".",E6229="."),"",E6229)</f>
        <v/>
      </c>
      <c r="J6229" s="3">
        <f>IF(I6229="","",F6229*I6229)</f>
        <v/>
      </c>
      <c r="K6229" s="3">
        <f>IF(C6229="LIG",1,0)</f>
        <v/>
      </c>
    </row>
    <row r="6230" customFormat="1" s="3">
      <c r="A6230" s="35" t="n">
        <v>2018</v>
      </c>
      <c r="B6230" s="35" t="n">
        <v>1040</v>
      </c>
      <c r="C6230" s="36" t="inlineStr">
        <is>
          <t>BIT</t>
        </is>
      </c>
      <c r="D6230" s="36" t="inlineStr">
        <is>
          <t>Coal</t>
        </is>
      </c>
      <c r="E6230" s="75" t="n">
        <v>2013</v>
      </c>
      <c r="F6230" s="76" t="n">
        <v>22.77</v>
      </c>
      <c r="G6230" s="75" t="n">
        <v>338.6</v>
      </c>
      <c r="H6230" s="77">
        <f>IF(I6230="","",G6230/100*F6230*E6230)</f>
        <v/>
      </c>
      <c r="I6230" s="3">
        <f>IF(OR(G6230=".",F6230=".",E6230="."),"",E6230)</f>
        <v/>
      </c>
      <c r="J6230" s="3">
        <f>IF(I6230="","",F6230*I6230)</f>
        <v/>
      </c>
      <c r="K6230" s="3">
        <f>IF(C6230="LIG",1,0)</f>
        <v/>
      </c>
    </row>
    <row r="6231" customFormat="1" s="3">
      <c r="A6231" s="35" t="n">
        <v>2018</v>
      </c>
      <c r="B6231" s="35" t="n">
        <v>1040</v>
      </c>
      <c r="C6231" s="36" t="inlineStr">
        <is>
          <t>BIT</t>
        </is>
      </c>
      <c r="D6231" s="36" t="inlineStr">
        <is>
          <t>Coal</t>
        </is>
      </c>
      <c r="E6231" s="75" t="n">
        <v>964</v>
      </c>
      <c r="F6231" s="76" t="n">
        <v>23.52</v>
      </c>
      <c r="G6231" s="75" t="n">
        <v>295.2</v>
      </c>
      <c r="H6231" s="77">
        <f>IF(I6231="","",G6231/100*F6231*E6231)</f>
        <v/>
      </c>
      <c r="I6231" s="3">
        <f>IF(OR(G6231=".",F6231=".",E6231="."),"",E6231)</f>
        <v/>
      </c>
      <c r="J6231" s="3">
        <f>IF(I6231="","",F6231*I6231)</f>
        <v/>
      </c>
      <c r="K6231" s="3">
        <f>IF(C6231="LIG",1,0)</f>
        <v/>
      </c>
    </row>
    <row r="6232" customFormat="1" s="3">
      <c r="A6232" s="35" t="n">
        <v>2018</v>
      </c>
      <c r="B6232" s="35" t="n">
        <v>1040</v>
      </c>
      <c r="C6232" s="36" t="inlineStr">
        <is>
          <t>DFO</t>
        </is>
      </c>
      <c r="D6232" s="36" t="inlineStr">
        <is>
          <t>Petroleum</t>
        </is>
      </c>
      <c r="E6232" s="75" t="n">
        <v>86</v>
      </c>
      <c r="F6232" s="76" t="n">
        <v>5.796</v>
      </c>
      <c r="G6232" s="75" t="n">
        <v>1480.1</v>
      </c>
      <c r="H6232" s="77">
        <f>IF(I6232="","",G6232/100*F6232*E6232)</f>
        <v/>
      </c>
      <c r="I6232" s="3">
        <f>IF(OR(G6232=".",F6232=".",E6232="."),"",E6232)</f>
        <v/>
      </c>
      <c r="J6232" s="3">
        <f>IF(I6232="","",F6232*I6232)</f>
        <v/>
      </c>
      <c r="K6232" s="3">
        <f>IF(C6232="LIG",1,0)</f>
        <v/>
      </c>
    </row>
    <row r="6233" customFormat="1" s="3">
      <c r="A6233" s="35" t="n">
        <v>2018</v>
      </c>
      <c r="B6233" s="35" t="n">
        <v>1047</v>
      </c>
      <c r="C6233" s="36" t="inlineStr">
        <is>
          <t>SUB</t>
        </is>
      </c>
      <c r="D6233" s="36" t="inlineStr">
        <is>
          <t>Coal</t>
        </is>
      </c>
      <c r="E6233" s="75" t="n">
        <v>30822</v>
      </c>
      <c r="F6233" s="76" t="n">
        <v>17.22</v>
      </c>
      <c r="G6233" s="75" t="n">
        <v>172.4</v>
      </c>
      <c r="H6233" s="77">
        <f>IF(I6233="","",G6233/100*F6233*E6233)</f>
        <v/>
      </c>
      <c r="I6233" s="3">
        <f>IF(OR(G6233=".",F6233=".",E6233="."),"",E6233)</f>
        <v/>
      </c>
      <c r="J6233" s="3">
        <f>IF(I6233="","",F6233*I6233)</f>
        <v/>
      </c>
      <c r="K6233" s="3">
        <f>IF(C6233="LIG",1,0)</f>
        <v/>
      </c>
    </row>
    <row r="6234" customFormat="1" s="3">
      <c r="A6234" s="35" t="n">
        <v>2018</v>
      </c>
      <c r="B6234" s="35" t="n">
        <v>1073</v>
      </c>
      <c r="C6234" s="36" t="inlineStr">
        <is>
          <t>NG</t>
        </is>
      </c>
      <c r="D6234" s="36" t="inlineStr">
        <is>
          <t>Natural Gas</t>
        </is>
      </c>
      <c r="E6234" s="75" t="n">
        <v>79120</v>
      </c>
      <c r="F6234" s="76" t="n">
        <v>1.054</v>
      </c>
      <c r="G6234" s="75" t="n">
        <v>407.2</v>
      </c>
      <c r="H6234" s="77">
        <f>IF(I6234="","",G6234/100*F6234*E6234)</f>
        <v/>
      </c>
      <c r="I6234" s="3">
        <f>IF(OR(G6234=".",F6234=".",E6234="."),"",E6234)</f>
        <v/>
      </c>
      <c r="J6234" s="3">
        <f>IF(I6234="","",F6234*I6234)</f>
        <v/>
      </c>
      <c r="K6234" s="3">
        <f>IF(C6234="LIG",1,0)</f>
        <v/>
      </c>
    </row>
    <row r="6235" customFormat="1" s="3">
      <c r="A6235" s="35" t="n">
        <v>2018</v>
      </c>
      <c r="B6235" s="35" t="n">
        <v>1073</v>
      </c>
      <c r="C6235" s="36" t="inlineStr">
        <is>
          <t>SUB</t>
        </is>
      </c>
      <c r="D6235" s="36" t="inlineStr">
        <is>
          <t>Coal</t>
        </is>
      </c>
      <c r="E6235" s="75" t="n">
        <v>29491</v>
      </c>
      <c r="F6235" s="76" t="n">
        <v>17.766</v>
      </c>
      <c r="G6235" s="75" t="n">
        <v>191.3</v>
      </c>
      <c r="H6235" s="77">
        <f>IF(I6235="","",G6235/100*F6235*E6235)</f>
        <v/>
      </c>
      <c r="I6235" s="3">
        <f>IF(OR(G6235=".",F6235=".",E6235="."),"",E6235)</f>
        <v/>
      </c>
      <c r="J6235" s="3">
        <f>IF(I6235="","",F6235*I6235)</f>
        <v/>
      </c>
      <c r="K6235" s="3">
        <f>IF(C6235="LIG",1,0)</f>
        <v/>
      </c>
    </row>
    <row r="6236" customFormat="1" s="3">
      <c r="A6236" s="35" t="n">
        <v>2018</v>
      </c>
      <c r="B6236" s="35" t="n">
        <v>1082</v>
      </c>
      <c r="C6236" s="36" t="inlineStr">
        <is>
          <t>SUB</t>
        </is>
      </c>
      <c r="D6236" s="36" t="inlineStr">
        <is>
          <t>Coal</t>
        </is>
      </c>
      <c r="E6236" s="75" t="n">
        <v>16253</v>
      </c>
      <c r="F6236" s="76" t="n">
        <v>17.35</v>
      </c>
      <c r="G6236" s="75" t="n">
        <v>150.8</v>
      </c>
      <c r="H6236" s="77">
        <f>IF(I6236="","",G6236/100*F6236*E6236)</f>
        <v/>
      </c>
      <c r="I6236" s="3">
        <f>IF(OR(G6236=".",F6236=".",E6236="."),"",E6236)</f>
        <v/>
      </c>
      <c r="J6236" s="3">
        <f>IF(I6236="","",F6236*I6236)</f>
        <v/>
      </c>
      <c r="K6236" s="3">
        <f>IF(C6236="LIG",1,0)</f>
        <v/>
      </c>
    </row>
    <row r="6237" customFormat="1" s="3">
      <c r="A6237" s="35" t="n">
        <v>2018</v>
      </c>
      <c r="B6237" s="35" t="n">
        <v>1082</v>
      </c>
      <c r="C6237" s="36" t="inlineStr">
        <is>
          <t>SUB</t>
        </is>
      </c>
      <c r="D6237" s="36" t="inlineStr">
        <is>
          <t>Coal</t>
        </is>
      </c>
      <c r="E6237" s="75" t="n">
        <v>48376</v>
      </c>
      <c r="F6237" s="76" t="n">
        <v>17.14</v>
      </c>
      <c r="G6237" s="75" t="n">
        <v>142.7</v>
      </c>
      <c r="H6237" s="77">
        <f>IF(I6237="","",G6237/100*F6237*E6237)</f>
        <v/>
      </c>
      <c r="I6237" s="3">
        <f>IF(OR(G6237=".",F6237=".",E6237="."),"",E6237)</f>
        <v/>
      </c>
      <c r="J6237" s="3">
        <f>IF(I6237="","",F6237*I6237)</f>
        <v/>
      </c>
      <c r="K6237" s="3">
        <f>IF(C6237="LIG",1,0)</f>
        <v/>
      </c>
    </row>
    <row r="6238" customFormat="1" s="3">
      <c r="A6238" s="35" t="n">
        <v>2018</v>
      </c>
      <c r="B6238" s="35" t="n">
        <v>1082</v>
      </c>
      <c r="C6238" s="36" t="inlineStr">
        <is>
          <t>SUB</t>
        </is>
      </c>
      <c r="D6238" s="36" t="inlineStr">
        <is>
          <t>Coal</t>
        </is>
      </c>
      <c r="E6238" s="75" t="n">
        <v>16278</v>
      </c>
      <c r="F6238" s="76" t="n">
        <v>17.974</v>
      </c>
      <c r="G6238" s="75" t="n">
        <v>151.9</v>
      </c>
      <c r="H6238" s="77">
        <f>IF(I6238="","",G6238/100*F6238*E6238)</f>
        <v/>
      </c>
      <c r="I6238" s="3">
        <f>IF(OR(G6238=".",F6238=".",E6238="."),"",E6238)</f>
        <v/>
      </c>
      <c r="J6238" s="3">
        <f>IF(I6238="","",F6238*I6238)</f>
        <v/>
      </c>
      <c r="K6238" s="3">
        <f>IF(C6238="LIG",1,0)</f>
        <v/>
      </c>
    </row>
    <row r="6239" customFormat="1" s="3">
      <c r="A6239" s="35" t="n">
        <v>2018</v>
      </c>
      <c r="B6239" s="35" t="n">
        <v>1082</v>
      </c>
      <c r="C6239" s="36" t="inlineStr">
        <is>
          <t>SUB</t>
        </is>
      </c>
      <c r="D6239" s="36" t="inlineStr">
        <is>
          <t>Coal</t>
        </is>
      </c>
      <c r="E6239" s="75" t="n">
        <v>49563</v>
      </c>
      <c r="F6239" s="76" t="n">
        <v>17.797</v>
      </c>
      <c r="G6239" s="75" t="n">
        <v>135.9</v>
      </c>
      <c r="H6239" s="77">
        <f>IF(I6239="","",G6239/100*F6239*E6239)</f>
        <v/>
      </c>
      <c r="I6239" s="3">
        <f>IF(OR(G6239=".",F6239=".",E6239="."),"",E6239)</f>
        <v/>
      </c>
      <c r="J6239" s="3">
        <f>IF(I6239="","",F6239*I6239)</f>
        <v/>
      </c>
      <c r="K6239" s="3">
        <f>IF(C6239="LIG",1,0)</f>
        <v/>
      </c>
    </row>
    <row r="6240" customFormat="1" s="3">
      <c r="A6240" s="35" t="n">
        <v>2018</v>
      </c>
      <c r="B6240" s="35" t="n">
        <v>1082</v>
      </c>
      <c r="C6240" s="36" t="inlineStr">
        <is>
          <t>DFO</t>
        </is>
      </c>
      <c r="D6240" s="36" t="inlineStr">
        <is>
          <t>Petroleum</t>
        </is>
      </c>
      <c r="E6240" s="75" t="n">
        <v>4746</v>
      </c>
      <c r="F6240" s="76" t="n">
        <v>5.712</v>
      </c>
      <c r="G6240" s="75" t="n">
        <v>1458.3</v>
      </c>
      <c r="H6240" s="77">
        <f>IF(I6240="","",G6240/100*F6240*E6240)</f>
        <v/>
      </c>
      <c r="I6240" s="3">
        <f>IF(OR(G6240=".",F6240=".",E6240="."),"",E6240)</f>
        <v/>
      </c>
      <c r="J6240" s="3">
        <f>IF(I6240="","",F6240*I6240)</f>
        <v/>
      </c>
      <c r="K6240" s="3">
        <f>IF(C6240="LIG",1,0)</f>
        <v/>
      </c>
    </row>
    <row r="6241" customFormat="1" s="3">
      <c r="A6241" s="35" t="n">
        <v>2018</v>
      </c>
      <c r="B6241" s="35" t="n">
        <v>1082</v>
      </c>
      <c r="C6241" s="36" t="inlineStr">
        <is>
          <t>DFO</t>
        </is>
      </c>
      <c r="D6241" s="36" t="inlineStr">
        <is>
          <t>Petroleum</t>
        </is>
      </c>
      <c r="E6241" s="75" t="n">
        <v>3669</v>
      </c>
      <c r="F6241" s="76" t="n">
        <v>5.712</v>
      </c>
      <c r="G6241" s="75" t="n">
        <v>1489.7</v>
      </c>
      <c r="H6241" s="77">
        <f>IF(I6241="","",G6241/100*F6241*E6241)</f>
        <v/>
      </c>
      <c r="I6241" s="3">
        <f>IF(OR(G6241=".",F6241=".",E6241="."),"",E6241)</f>
        <v/>
      </c>
      <c r="J6241" s="3">
        <f>IF(I6241="","",F6241*I6241)</f>
        <v/>
      </c>
      <c r="K6241" s="3">
        <f>IF(C6241="LIG",1,0)</f>
        <v/>
      </c>
    </row>
    <row r="6242" customFormat="1" s="3">
      <c r="A6242" s="35" t="n">
        <v>2018</v>
      </c>
      <c r="B6242" s="35" t="n">
        <v>1082</v>
      </c>
      <c r="C6242" s="36" t="inlineStr">
        <is>
          <t>NG</t>
        </is>
      </c>
      <c r="D6242" s="36" t="inlineStr">
        <is>
          <t>Natural Gas</t>
        </is>
      </c>
      <c r="E6242" s="75" t="n">
        <v>15209</v>
      </c>
      <c r="F6242" s="76" t="n">
        <v>1.035</v>
      </c>
      <c r="G6242" s="75" t="n">
        <v>362.8</v>
      </c>
      <c r="H6242" s="77">
        <f>IF(I6242="","",G6242/100*F6242*E6242)</f>
        <v/>
      </c>
      <c r="I6242" s="3">
        <f>IF(OR(G6242=".",F6242=".",E6242="."),"",E6242)</f>
        <v/>
      </c>
      <c r="J6242" s="3">
        <f>IF(I6242="","",F6242*I6242)</f>
        <v/>
      </c>
      <c r="K6242" s="3">
        <f>IF(C6242="LIG",1,0)</f>
        <v/>
      </c>
    </row>
    <row r="6243" customFormat="1" s="3">
      <c r="A6243" s="35" t="n">
        <v>2018</v>
      </c>
      <c r="B6243" s="35" t="n">
        <v>1091</v>
      </c>
      <c r="C6243" s="36" t="inlineStr">
        <is>
          <t>SUB</t>
        </is>
      </c>
      <c r="D6243" s="36" t="inlineStr">
        <is>
          <t>Coal</t>
        </is>
      </c>
      <c r="E6243" s="75" t="n">
        <v>17667</v>
      </c>
      <c r="F6243" s="76" t="n">
        <v>17.428</v>
      </c>
      <c r="G6243" s="75" t="n">
        <v>186.8</v>
      </c>
      <c r="H6243" s="77">
        <f>IF(I6243="","",G6243/100*F6243*E6243)</f>
        <v/>
      </c>
      <c r="I6243" s="3">
        <f>IF(OR(G6243=".",F6243=".",E6243="."),"",E6243)</f>
        <v/>
      </c>
      <c r="J6243" s="3">
        <f>IF(I6243="","",F6243*I6243)</f>
        <v/>
      </c>
      <c r="K6243" s="3">
        <f>IF(C6243="LIG",1,0)</f>
        <v/>
      </c>
    </row>
    <row r="6244" customFormat="1" s="3">
      <c r="A6244" s="35" t="n">
        <v>2018</v>
      </c>
      <c r="B6244" s="35" t="n">
        <v>1091</v>
      </c>
      <c r="C6244" s="36" t="inlineStr">
        <is>
          <t>SUB</t>
        </is>
      </c>
      <c r="D6244" s="36" t="inlineStr">
        <is>
          <t>Coal</t>
        </is>
      </c>
      <c r="E6244" s="75" t="n">
        <v>17622</v>
      </c>
      <c r="F6244" s="76" t="n">
        <v>17.046</v>
      </c>
      <c r="G6244" s="75" t="n">
        <v>180.1</v>
      </c>
      <c r="H6244" s="77">
        <f>IF(I6244="","",G6244/100*F6244*E6244)</f>
        <v/>
      </c>
      <c r="I6244" s="3">
        <f>IF(OR(G6244=".",F6244=".",E6244="."),"",E6244)</f>
        <v/>
      </c>
      <c r="J6244" s="3">
        <f>IF(I6244="","",F6244*I6244)</f>
        <v/>
      </c>
      <c r="K6244" s="3">
        <f>IF(C6244="LIG",1,0)</f>
        <v/>
      </c>
    </row>
    <row r="6245" customFormat="1" s="3">
      <c r="A6245" s="35" t="n">
        <v>2018</v>
      </c>
      <c r="B6245" s="35" t="n">
        <v>1091</v>
      </c>
      <c r="C6245" s="36" t="inlineStr">
        <is>
          <t>SUB</t>
        </is>
      </c>
      <c r="D6245" s="36" t="inlineStr">
        <is>
          <t>Coal</t>
        </is>
      </c>
      <c r="E6245" s="75" t="n">
        <v>17681</v>
      </c>
      <c r="F6245" s="76" t="n">
        <v>18.076</v>
      </c>
      <c r="G6245" s="75" t="n">
        <v>165.9</v>
      </c>
      <c r="H6245" s="77">
        <f>IF(I6245="","",G6245/100*F6245*E6245)</f>
        <v/>
      </c>
      <c r="I6245" s="3">
        <f>IF(OR(G6245=".",F6245=".",E6245="."),"",E6245)</f>
        <v/>
      </c>
      <c r="J6245" s="3">
        <f>IF(I6245="","",F6245*I6245)</f>
        <v/>
      </c>
      <c r="K6245" s="3">
        <f>IF(C6245="LIG",1,0)</f>
        <v/>
      </c>
    </row>
    <row r="6246" customFormat="1" s="3">
      <c r="A6246" s="35" t="n">
        <v>2018</v>
      </c>
      <c r="B6246" s="35" t="n">
        <v>1091</v>
      </c>
      <c r="C6246" s="36" t="inlineStr">
        <is>
          <t>NG</t>
        </is>
      </c>
      <c r="D6246" s="36" t="inlineStr">
        <is>
          <t>Natural Gas</t>
        </is>
      </c>
      <c r="E6246" s="75" t="n">
        <v>6467</v>
      </c>
      <c r="F6246" s="76" t="n">
        <v>1.054</v>
      </c>
      <c r="G6246" s="75" t="n">
        <v>1053.9</v>
      </c>
      <c r="H6246" s="77">
        <f>IF(I6246="","",G6246/100*F6246*E6246)</f>
        <v/>
      </c>
      <c r="I6246" s="3">
        <f>IF(OR(G6246=".",F6246=".",E6246="."),"",E6246)</f>
        <v/>
      </c>
      <c r="J6246" s="3">
        <f>IF(I6246="","",F6246*I6246)</f>
        <v/>
      </c>
      <c r="K6246" s="3">
        <f>IF(C6246="LIG",1,0)</f>
        <v/>
      </c>
    </row>
    <row r="6247" customFormat="1" s="3">
      <c r="A6247" s="35" t="n">
        <v>2018</v>
      </c>
      <c r="B6247" s="35" t="n">
        <v>1104</v>
      </c>
      <c r="C6247" s="36" t="inlineStr">
        <is>
          <t>NG</t>
        </is>
      </c>
      <c r="D6247" s="36" t="inlineStr">
        <is>
          <t>Natural Gas</t>
        </is>
      </c>
      <c r="E6247" s="75" t="n">
        <v>4925</v>
      </c>
      <c r="F6247" s="76" t="n">
        <v>1.032</v>
      </c>
      <c r="G6247" s="75" t="n">
        <v>441.9</v>
      </c>
      <c r="H6247" s="77">
        <f>IF(I6247="","",G6247/100*F6247*E6247)</f>
        <v/>
      </c>
      <c r="I6247" s="3">
        <f>IF(OR(G6247=".",F6247=".",E6247="."),"",E6247)</f>
        <v/>
      </c>
      <c r="J6247" s="3">
        <f>IF(I6247="","",F6247*I6247)</f>
        <v/>
      </c>
      <c r="K6247" s="3">
        <f>IF(C6247="LIG",1,0)</f>
        <v/>
      </c>
    </row>
    <row r="6248" customFormat="1" s="3">
      <c r="A6248" s="35" t="n">
        <v>2018</v>
      </c>
      <c r="B6248" s="35" t="n">
        <v>1104</v>
      </c>
      <c r="C6248" s="36" t="inlineStr">
        <is>
          <t>NG</t>
        </is>
      </c>
      <c r="D6248" s="36" t="inlineStr">
        <is>
          <t>Natural Gas</t>
        </is>
      </c>
      <c r="E6248" s="75" t="n">
        <v>2727</v>
      </c>
      <c r="F6248" s="76" t="n">
        <v>1.032</v>
      </c>
      <c r="G6248" s="75" t="n">
        <v>445.6</v>
      </c>
      <c r="H6248" s="77">
        <f>IF(I6248="","",G6248/100*F6248*E6248)</f>
        <v/>
      </c>
      <c r="I6248" s="3">
        <f>IF(OR(G6248=".",F6248=".",E6248="."),"",E6248)</f>
        <v/>
      </c>
      <c r="J6248" s="3">
        <f>IF(I6248="","",F6248*I6248)</f>
        <v/>
      </c>
      <c r="K6248" s="3">
        <f>IF(C6248="LIG",1,0)</f>
        <v/>
      </c>
    </row>
    <row r="6249" customFormat="1" s="3">
      <c r="A6249" s="35" t="n">
        <v>2018</v>
      </c>
      <c r="B6249" s="35" t="n">
        <v>1104</v>
      </c>
      <c r="C6249" s="36" t="inlineStr">
        <is>
          <t>SUB</t>
        </is>
      </c>
      <c r="D6249" s="36" t="inlineStr">
        <is>
          <t>Coal</t>
        </is>
      </c>
      <c r="E6249" s="75" t="n">
        <v>28184</v>
      </c>
      <c r="F6249" s="76" t="n">
        <v>17.064</v>
      </c>
      <c r="G6249" s="75" t="n">
        <v>157</v>
      </c>
      <c r="H6249" s="77">
        <f>IF(I6249="","",G6249/100*F6249*E6249)</f>
        <v/>
      </c>
      <c r="I6249" s="3">
        <f>IF(OR(G6249=".",F6249=".",E6249="."),"",E6249)</f>
        <v/>
      </c>
      <c r="J6249" s="3">
        <f>IF(I6249="","",F6249*I6249)</f>
        <v/>
      </c>
      <c r="K6249" s="3">
        <f>IF(C6249="LIG",1,0)</f>
        <v/>
      </c>
    </row>
    <row r="6250" customFormat="1" s="3">
      <c r="A6250" s="35" t="n">
        <v>2018</v>
      </c>
      <c r="B6250" s="35" t="n">
        <v>1104</v>
      </c>
      <c r="C6250" s="36" t="inlineStr">
        <is>
          <t>DFO</t>
        </is>
      </c>
      <c r="D6250" s="36" t="inlineStr">
        <is>
          <t>Petroleum</t>
        </is>
      </c>
      <c r="E6250" s="75" t="n">
        <v>3</v>
      </c>
      <c r="F6250" s="76" t="n">
        <v>5.88</v>
      </c>
      <c r="G6250" s="75" t="n">
        <v>1854.9</v>
      </c>
      <c r="H6250" s="77">
        <f>IF(I6250="","",G6250/100*F6250*E6250)</f>
        <v/>
      </c>
      <c r="I6250" s="3">
        <f>IF(OR(G6250=".",F6250=".",E6250="."),"",E6250)</f>
        <v/>
      </c>
      <c r="J6250" s="3">
        <f>IF(I6250="","",F6250*I6250)</f>
        <v/>
      </c>
      <c r="K6250" s="3">
        <f>IF(C6250="LIG",1,0)</f>
        <v/>
      </c>
    </row>
    <row r="6251" customFormat="1" s="3">
      <c r="A6251" s="35" t="n">
        <v>2018</v>
      </c>
      <c r="B6251" s="35" t="n">
        <v>1131</v>
      </c>
      <c r="C6251" s="36" t="inlineStr">
        <is>
          <t>NG</t>
        </is>
      </c>
      <c r="D6251" s="36" t="inlineStr">
        <is>
          <t>Natural Gas</t>
        </is>
      </c>
      <c r="E6251" s="75" t="n">
        <v>118</v>
      </c>
      <c r="F6251" s="76" t="n">
        <v>1.05</v>
      </c>
      <c r="G6251" s="75" t="n">
        <v>497.6</v>
      </c>
      <c r="H6251" s="77">
        <f>IF(I6251="","",G6251/100*F6251*E6251)</f>
        <v/>
      </c>
      <c r="I6251" s="3">
        <f>IF(OR(G6251=".",F6251=".",E6251="."),"",E6251)</f>
        <v/>
      </c>
      <c r="J6251" s="3">
        <f>IF(I6251="","",F6251*I6251)</f>
        <v/>
      </c>
      <c r="K6251" s="3">
        <f>IF(C6251="LIG",1,0)</f>
        <v/>
      </c>
    </row>
    <row r="6252" customFormat="1" s="3">
      <c r="A6252" s="35" t="n">
        <v>2018</v>
      </c>
      <c r="B6252" s="35" t="n">
        <v>1131</v>
      </c>
      <c r="C6252" s="36" t="inlineStr">
        <is>
          <t>NG</t>
        </is>
      </c>
      <c r="D6252" s="36" t="inlineStr">
        <is>
          <t>Natural Gas</t>
        </is>
      </c>
      <c r="E6252" s="75" t="n">
        <v>2837</v>
      </c>
      <c r="F6252" s="76" t="n">
        <v>1.05</v>
      </c>
      <c r="G6252" s="75" t="n">
        <v>278.7</v>
      </c>
      <c r="H6252" s="77">
        <f>IF(I6252="","",G6252/100*F6252*E6252)</f>
        <v/>
      </c>
      <c r="I6252" s="3">
        <f>IF(OR(G6252=".",F6252=".",E6252="."),"",E6252)</f>
        <v/>
      </c>
      <c r="J6252" s="3">
        <f>IF(I6252="","",F6252*I6252)</f>
        <v/>
      </c>
      <c r="K6252" s="3">
        <f>IF(C6252="LIG",1,0)</f>
        <v/>
      </c>
    </row>
    <row r="6253" customFormat="1" s="3">
      <c r="A6253" s="35" t="n">
        <v>2018</v>
      </c>
      <c r="B6253" s="35" t="n">
        <v>1167</v>
      </c>
      <c r="C6253" s="36" t="inlineStr">
        <is>
          <t>NG</t>
        </is>
      </c>
      <c r="D6253" s="36" t="inlineStr">
        <is>
          <t>Natural Gas</t>
        </is>
      </c>
      <c r="E6253" s="75" t="n">
        <v>287</v>
      </c>
      <c r="F6253" s="76" t="n">
        <v>1.05</v>
      </c>
      <c r="G6253" s="75" t="n">
        <v>984.2</v>
      </c>
      <c r="H6253" s="77">
        <f>IF(I6253="","",G6253/100*F6253*E6253)</f>
        <v/>
      </c>
      <c r="I6253" s="3">
        <f>IF(OR(G6253=".",F6253=".",E6253="."),"",E6253)</f>
        <v/>
      </c>
      <c r="J6253" s="3">
        <f>IF(I6253="","",F6253*I6253)</f>
        <v/>
      </c>
      <c r="K6253" s="3">
        <f>IF(C6253="LIG",1,0)</f>
        <v/>
      </c>
    </row>
    <row r="6254" customFormat="1" s="3">
      <c r="A6254" s="35" t="n">
        <v>2018</v>
      </c>
      <c r="B6254" s="35" t="n">
        <v>1167</v>
      </c>
      <c r="C6254" s="36" t="inlineStr">
        <is>
          <t>SUB</t>
        </is>
      </c>
      <c r="D6254" s="36" t="inlineStr">
        <is>
          <t>Coal</t>
        </is>
      </c>
      <c r="E6254" s="75" t="n">
        <v>58172</v>
      </c>
      <c r="F6254" s="76" t="n">
        <v>17.12</v>
      </c>
      <c r="G6254" s="75" t="n">
        <v>170.4</v>
      </c>
      <c r="H6254" s="77">
        <f>IF(I6254="","",G6254/100*F6254*E6254)</f>
        <v/>
      </c>
      <c r="I6254" s="3">
        <f>IF(OR(G6254=".",F6254=".",E6254="."),"",E6254)</f>
        <v/>
      </c>
      <c r="J6254" s="3">
        <f>IF(I6254="","",F6254*I6254)</f>
        <v/>
      </c>
      <c r="K6254" s="3">
        <f>IF(C6254="LIG",1,0)</f>
        <v/>
      </c>
    </row>
    <row r="6255" customFormat="1" s="3">
      <c r="A6255" s="35" t="n">
        <v>2018</v>
      </c>
      <c r="B6255" s="35" t="n">
        <v>1239</v>
      </c>
      <c r="C6255" s="36" t="inlineStr">
        <is>
          <t>NG</t>
        </is>
      </c>
      <c r="D6255" s="36" t="inlineStr">
        <is>
          <t>Natural Gas</t>
        </is>
      </c>
      <c r="E6255" s="75" t="n">
        <v>986355</v>
      </c>
      <c r="F6255" s="76" t="n">
        <v>1.047</v>
      </c>
      <c r="G6255" s="75" t="n">
        <v>251.3</v>
      </c>
      <c r="H6255" s="77">
        <f>IF(I6255="","",G6255/100*F6255*E6255)</f>
        <v/>
      </c>
      <c r="I6255" s="3">
        <f>IF(OR(G6255=".",F6255=".",E6255="."),"",E6255)</f>
        <v/>
      </c>
      <c r="J6255" s="3">
        <f>IF(I6255="","",F6255*I6255)</f>
        <v/>
      </c>
      <c r="K6255" s="3">
        <f>IF(C6255="LIG",1,0)</f>
        <v/>
      </c>
    </row>
    <row r="6256" customFormat="1" s="3">
      <c r="A6256" s="35" t="n">
        <v>2018</v>
      </c>
      <c r="B6256" s="35" t="n">
        <v>1240</v>
      </c>
      <c r="C6256" s="36" t="inlineStr">
        <is>
          <t>NG</t>
        </is>
      </c>
      <c r="D6256" s="36" t="inlineStr">
        <is>
          <t>Natural Gas</t>
        </is>
      </c>
      <c r="E6256" s="75" t="n">
        <v>165107</v>
      </c>
      <c r="F6256" s="76" t="n">
        <v>1.03</v>
      </c>
      <c r="G6256" s="75" t="n">
        <v>411.1</v>
      </c>
      <c r="H6256" s="77">
        <f>IF(I6256="","",G6256/100*F6256*E6256)</f>
        <v/>
      </c>
      <c r="I6256" s="3">
        <f>IF(OR(G6256=".",F6256=".",E6256="."),"",E6256)</f>
        <v/>
      </c>
      <c r="J6256" s="3">
        <f>IF(I6256="","",F6256*I6256)</f>
        <v/>
      </c>
      <c r="K6256" s="3">
        <f>IF(C6256="LIG",1,0)</f>
        <v/>
      </c>
    </row>
    <row r="6257" customFormat="1" s="3">
      <c r="A6257" s="35" t="n">
        <v>2018</v>
      </c>
      <c r="B6257" s="35" t="n">
        <v>1241</v>
      </c>
      <c r="C6257" s="36" t="inlineStr">
        <is>
          <t>BIT</t>
        </is>
      </c>
      <c r="D6257" s="36" t="inlineStr">
        <is>
          <t>Coal</t>
        </is>
      </c>
      <c r="E6257" s="75" t="n">
        <v>17016</v>
      </c>
      <c r="F6257" s="76" t="n">
        <v>21.73</v>
      </c>
      <c r="G6257" s="75" t="n">
        <v>270.8</v>
      </c>
      <c r="H6257" s="77">
        <f>IF(I6257="","",G6257/100*F6257*E6257)</f>
        <v/>
      </c>
      <c r="I6257" s="3">
        <f>IF(OR(G6257=".",F6257=".",E6257="."),"",E6257)</f>
        <v/>
      </c>
      <c r="J6257" s="3">
        <f>IF(I6257="","",F6257*I6257)</f>
        <v/>
      </c>
      <c r="K6257" s="3">
        <f>IF(C6257="LIG",1,0)</f>
        <v/>
      </c>
    </row>
    <row r="6258" customFormat="1" s="3">
      <c r="A6258" s="35" t="n">
        <v>2018</v>
      </c>
      <c r="B6258" s="35" t="n">
        <v>1241</v>
      </c>
      <c r="C6258" s="36" t="inlineStr">
        <is>
          <t>DFO</t>
        </is>
      </c>
      <c r="D6258" s="36" t="inlineStr">
        <is>
          <t>Petroleum</t>
        </is>
      </c>
      <c r="E6258" s="75" t="n">
        <v>5754</v>
      </c>
      <c r="F6258" s="76" t="n">
        <v>5.73</v>
      </c>
      <c r="G6258" s="75" t="n">
        <v>1519</v>
      </c>
      <c r="H6258" s="77">
        <f>IF(I6258="","",G6258/100*F6258*E6258)</f>
        <v/>
      </c>
      <c r="I6258" s="3">
        <f>IF(OR(G6258=".",F6258=".",E6258="."),"",E6258)</f>
        <v/>
      </c>
      <c r="J6258" s="3">
        <f>IF(I6258="","",F6258*I6258)</f>
        <v/>
      </c>
      <c r="K6258" s="3">
        <f>IF(C6258="LIG",1,0)</f>
        <v/>
      </c>
    </row>
    <row r="6259" customFormat="1" s="3">
      <c r="A6259" s="35" t="n">
        <v>2018</v>
      </c>
      <c r="B6259" s="35" t="n">
        <v>1241</v>
      </c>
      <c r="C6259" s="36" t="inlineStr">
        <is>
          <t>SUB</t>
        </is>
      </c>
      <c r="D6259" s="36" t="inlineStr">
        <is>
          <t>Coal</t>
        </is>
      </c>
      <c r="E6259" s="75" t="n">
        <v>16379</v>
      </c>
      <c r="F6259" s="76" t="n">
        <v>17.66</v>
      </c>
      <c r="G6259" s="75" t="n">
        <v>170.6</v>
      </c>
      <c r="H6259" s="77">
        <f>IF(I6259="","",G6259/100*F6259*E6259)</f>
        <v/>
      </c>
      <c r="I6259" s="3">
        <f>IF(OR(G6259=".",F6259=".",E6259="."),"",E6259)</f>
        <v/>
      </c>
      <c r="J6259" s="3">
        <f>IF(I6259="","",F6259*I6259)</f>
        <v/>
      </c>
      <c r="K6259" s="3">
        <f>IF(C6259="LIG",1,0)</f>
        <v/>
      </c>
    </row>
    <row r="6260" customFormat="1" s="3">
      <c r="A6260" s="35" t="n">
        <v>2018</v>
      </c>
      <c r="B6260" s="35" t="n">
        <v>1242</v>
      </c>
      <c r="C6260" s="36" t="inlineStr">
        <is>
          <t>NG</t>
        </is>
      </c>
      <c r="D6260" s="36" t="inlineStr">
        <is>
          <t>Natural Gas</t>
        </is>
      </c>
      <c r="E6260" s="75" t="n">
        <v>102480</v>
      </c>
      <c r="F6260" s="76" t="n">
        <v>1</v>
      </c>
      <c r="G6260" s="75" t="n">
        <v>239.3</v>
      </c>
      <c r="H6260" s="77">
        <f>IF(I6260="","",G6260/100*F6260*E6260)</f>
        <v/>
      </c>
      <c r="I6260" s="3">
        <f>IF(OR(G6260=".",F6260=".",E6260="."),"",E6260)</f>
        <v/>
      </c>
      <c r="J6260" s="3">
        <f>IF(I6260="","",F6260*I6260)</f>
        <v/>
      </c>
      <c r="K6260" s="3">
        <f>IF(C6260="LIG",1,0)</f>
        <v/>
      </c>
    </row>
    <row r="6261" customFormat="1" s="3">
      <c r="A6261" s="35" t="n">
        <v>2018</v>
      </c>
      <c r="B6261" s="35" t="n">
        <v>1248</v>
      </c>
      <c r="C6261" s="36" t="inlineStr">
        <is>
          <t>NG</t>
        </is>
      </c>
      <c r="D6261" s="36" t="inlineStr">
        <is>
          <t>Natural Gas</t>
        </is>
      </c>
      <c r="E6261" s="75" t="n">
        <v>13151</v>
      </c>
      <c r="F6261" s="76" t="n">
        <v>1</v>
      </c>
      <c r="G6261" s="75" t="n">
        <v>292.7</v>
      </c>
      <c r="H6261" s="77">
        <f>IF(I6261="","",G6261/100*F6261*E6261)</f>
        <v/>
      </c>
      <c r="I6261" s="3">
        <f>IF(OR(G6261=".",F6261=".",E6261="."),"",E6261)</f>
        <v/>
      </c>
      <c r="J6261" s="3">
        <f>IF(I6261="","",F6261*I6261)</f>
        <v/>
      </c>
      <c r="K6261" s="3">
        <f>IF(C6261="LIG",1,0)</f>
        <v/>
      </c>
    </row>
    <row r="6262" customFormat="1" s="3">
      <c r="A6262" s="35" t="n">
        <v>2018</v>
      </c>
      <c r="B6262" s="35" t="n">
        <v>1250</v>
      </c>
      <c r="C6262" s="36" t="inlineStr">
        <is>
          <t>SUB</t>
        </is>
      </c>
      <c r="D6262" s="36" t="inlineStr">
        <is>
          <t>Coal</t>
        </is>
      </c>
      <c r="E6262" s="75" t="n">
        <v>185311</v>
      </c>
      <c r="F6262" s="76" t="n">
        <v>17.786</v>
      </c>
      <c r="G6262" s="75" t="n">
        <v>131.2</v>
      </c>
      <c r="H6262" s="77">
        <f>IF(I6262="","",G6262/100*F6262*E6262)</f>
        <v/>
      </c>
      <c r="I6262" s="3">
        <f>IF(OR(G6262=".",F6262=".",E6262="."),"",E6262)</f>
        <v/>
      </c>
      <c r="J6262" s="3">
        <f>IF(I6262="","",F6262*I6262)</f>
        <v/>
      </c>
      <c r="K6262" s="3">
        <f>IF(C6262="LIG",1,0)</f>
        <v/>
      </c>
    </row>
    <row r="6263" customFormat="1" s="3">
      <c r="A6263" s="35" t="n">
        <v>2018</v>
      </c>
      <c r="B6263" s="35" t="n">
        <v>1250</v>
      </c>
      <c r="C6263" s="36" t="inlineStr">
        <is>
          <t>NG</t>
        </is>
      </c>
      <c r="D6263" s="36" t="inlineStr">
        <is>
          <t>Natural Gas</t>
        </is>
      </c>
      <c r="E6263" s="75" t="n">
        <v>4934</v>
      </c>
      <c r="F6263" s="76" t="n">
        <v>1.035</v>
      </c>
      <c r="G6263" s="75" t="n">
        <v>528.9</v>
      </c>
      <c r="H6263" s="77">
        <f>IF(I6263="","",G6263/100*F6263*E6263)</f>
        <v/>
      </c>
      <c r="I6263" s="3">
        <f>IF(OR(G6263=".",F6263=".",E6263="."),"",E6263)</f>
        <v/>
      </c>
      <c r="J6263" s="3">
        <f>IF(I6263="","",F6263*I6263)</f>
        <v/>
      </c>
      <c r="K6263" s="3">
        <f>IF(C6263="LIG",1,0)</f>
        <v/>
      </c>
    </row>
    <row r="6264" customFormat="1" s="3">
      <c r="A6264" s="35" t="n">
        <v>2018</v>
      </c>
      <c r="B6264" s="35" t="n">
        <v>1252</v>
      </c>
      <c r="C6264" s="36" t="inlineStr">
        <is>
          <t>NG</t>
        </is>
      </c>
      <c r="D6264" s="36" t="inlineStr">
        <is>
          <t>Natural Gas</t>
        </is>
      </c>
      <c r="E6264" s="75" t="n">
        <v>5098</v>
      </c>
      <c r="F6264" s="76" t="n">
        <v>1</v>
      </c>
      <c r="G6264" s="75" t="n">
        <v>711.2</v>
      </c>
      <c r="H6264" s="77">
        <f>IF(I6264="","",G6264/100*F6264*E6264)</f>
        <v/>
      </c>
      <c r="I6264" s="3">
        <f>IF(OR(G6264=".",F6264=".",E6264="."),"",E6264)</f>
        <v/>
      </c>
      <c r="J6264" s="3">
        <f>IF(I6264="","",F6264*I6264)</f>
        <v/>
      </c>
      <c r="K6264" s="3">
        <f>IF(C6264="LIG",1,0)</f>
        <v/>
      </c>
    </row>
    <row r="6265" customFormat="1" s="3">
      <c r="A6265" s="35" t="n">
        <v>2018</v>
      </c>
      <c r="B6265" s="35" t="n">
        <v>1252</v>
      </c>
      <c r="C6265" s="36" t="inlineStr">
        <is>
          <t>SUB</t>
        </is>
      </c>
      <c r="D6265" s="36" t="inlineStr">
        <is>
          <t>Coal</t>
        </is>
      </c>
      <c r="E6265" s="75" t="n">
        <v>10687</v>
      </c>
      <c r="F6265" s="76" t="n">
        <v>17.93</v>
      </c>
      <c r="G6265" s="75" t="n">
        <v>142.4</v>
      </c>
      <c r="H6265" s="77">
        <f>IF(I6265="","",G6265/100*F6265*E6265)</f>
        <v/>
      </c>
      <c r="I6265" s="3">
        <f>IF(OR(G6265=".",F6265=".",E6265="."),"",E6265)</f>
        <v/>
      </c>
      <c r="J6265" s="3">
        <f>IF(I6265="","",F6265*I6265)</f>
        <v/>
      </c>
      <c r="K6265" s="3">
        <f>IF(C6265="LIG",1,0)</f>
        <v/>
      </c>
    </row>
    <row r="6266" customFormat="1" s="3">
      <c r="A6266" s="35" t="n">
        <v>2018</v>
      </c>
      <c r="B6266" s="35" t="n">
        <v>1295</v>
      </c>
      <c r="C6266" s="36" t="inlineStr">
        <is>
          <t>DFO</t>
        </is>
      </c>
      <c r="D6266" s="36" t="inlineStr">
        <is>
          <t>Petroleum</t>
        </is>
      </c>
      <c r="E6266" s="75" t="n">
        <v>287</v>
      </c>
      <c r="F6266" s="76" t="n">
        <v>5.8</v>
      </c>
      <c r="G6266" s="75" t="n">
        <v>1605.6</v>
      </c>
      <c r="H6266" s="77">
        <f>IF(I6266="","",G6266/100*F6266*E6266)</f>
        <v/>
      </c>
      <c r="I6266" s="3">
        <f>IF(OR(G6266=".",F6266=".",E6266="."),"",E6266)</f>
        <v/>
      </c>
      <c r="J6266" s="3">
        <f>IF(I6266="","",F6266*I6266)</f>
        <v/>
      </c>
      <c r="K6266" s="3">
        <f>IF(C6266="LIG",1,0)</f>
        <v/>
      </c>
    </row>
    <row r="6267" customFormat="1" s="3">
      <c r="A6267" s="35" t="n">
        <v>2018</v>
      </c>
      <c r="B6267" s="35" t="n">
        <v>1295</v>
      </c>
      <c r="C6267" s="36" t="inlineStr">
        <is>
          <t>DFO</t>
        </is>
      </c>
      <c r="D6267" s="36" t="inlineStr">
        <is>
          <t>Petroleum</t>
        </is>
      </c>
      <c r="E6267" s="75" t="n">
        <v>289</v>
      </c>
      <c r="F6267" s="76" t="n">
        <v>5.8</v>
      </c>
      <c r="G6267" s="75" t="n">
        <v>1628</v>
      </c>
      <c r="H6267" s="77">
        <f>IF(I6267="","",G6267/100*F6267*E6267)</f>
        <v/>
      </c>
      <c r="I6267" s="3">
        <f>IF(OR(G6267=".",F6267=".",E6267="."),"",E6267)</f>
        <v/>
      </c>
      <c r="J6267" s="3">
        <f>IF(I6267="","",F6267*I6267)</f>
        <v/>
      </c>
      <c r="K6267" s="3">
        <f>IF(C6267="LIG",1,0)</f>
        <v/>
      </c>
    </row>
    <row r="6268" customFormat="1" s="3">
      <c r="A6268" s="35" t="n">
        <v>2018</v>
      </c>
      <c r="B6268" s="35" t="n">
        <v>1295</v>
      </c>
      <c r="C6268" s="36" t="inlineStr">
        <is>
          <t>NG</t>
        </is>
      </c>
      <c r="D6268" s="36" t="inlineStr">
        <is>
          <t>Natural Gas</t>
        </is>
      </c>
      <c r="E6268" s="75" t="n">
        <v>1959</v>
      </c>
      <c r="F6268" s="76" t="n">
        <v>1.02</v>
      </c>
      <c r="G6268" s="75" t="n">
        <v>664.5</v>
      </c>
      <c r="H6268" s="77">
        <f>IF(I6268="","",G6268/100*F6268*E6268)</f>
        <v/>
      </c>
      <c r="I6268" s="3">
        <f>IF(OR(G6268=".",F6268=".",E6268="."),"",E6268)</f>
        <v/>
      </c>
      <c r="J6268" s="3">
        <f>IF(I6268="","",F6268*I6268)</f>
        <v/>
      </c>
      <c r="K6268" s="3">
        <f>IF(C6268="LIG",1,0)</f>
        <v/>
      </c>
    </row>
    <row r="6269" customFormat="1" s="3">
      <c r="A6269" s="35" t="n">
        <v>2018</v>
      </c>
      <c r="B6269" s="35" t="n">
        <v>1305</v>
      </c>
      <c r="C6269" s="36" t="inlineStr">
        <is>
          <t>NG</t>
        </is>
      </c>
      <c r="D6269" s="36" t="inlineStr">
        <is>
          <t>Natural Gas</t>
        </is>
      </c>
      <c r="E6269" s="75" t="n">
        <v>16628</v>
      </c>
      <c r="F6269" s="76" t="n">
        <v>1.02</v>
      </c>
      <c r="G6269" s="75" t="n">
        <v>371.4</v>
      </c>
      <c r="H6269" s="77">
        <f>IF(I6269="","",G6269/100*F6269*E6269)</f>
        <v/>
      </c>
      <c r="I6269" s="3">
        <f>IF(OR(G6269=".",F6269=".",E6269="."),"",E6269)</f>
        <v/>
      </c>
      <c r="J6269" s="3">
        <f>IF(I6269="","",F6269*I6269)</f>
        <v/>
      </c>
      <c r="K6269" s="3">
        <f>IF(C6269="LIG",1,0)</f>
        <v/>
      </c>
    </row>
    <row r="6270" customFormat="1" s="3">
      <c r="A6270" s="35" t="n">
        <v>2018</v>
      </c>
      <c r="B6270" s="35" t="n">
        <v>1336</v>
      </c>
      <c r="C6270" s="36" t="inlineStr">
        <is>
          <t>NG</t>
        </is>
      </c>
      <c r="D6270" s="36" t="inlineStr">
        <is>
          <t>Natural Gas</t>
        </is>
      </c>
      <c r="E6270" s="75" t="n">
        <v>5716</v>
      </c>
      <c r="F6270" s="76" t="n">
        <v>1.111</v>
      </c>
      <c r="G6270" s="75" t="n">
        <v>392.7</v>
      </c>
      <c r="H6270" s="77">
        <f>IF(I6270="","",G6270/100*F6270*E6270)</f>
        <v/>
      </c>
      <c r="I6270" s="3">
        <f>IF(OR(G6270=".",F6270=".",E6270="."),"",E6270)</f>
        <v/>
      </c>
      <c r="J6270" s="3">
        <f>IF(I6270="","",F6270*I6270)</f>
        <v/>
      </c>
      <c r="K6270" s="3">
        <f>IF(C6270="LIG",1,0)</f>
        <v/>
      </c>
    </row>
    <row r="6271" customFormat="1" s="3">
      <c r="A6271" s="35" t="n">
        <v>2018</v>
      </c>
      <c r="B6271" s="35" t="n">
        <v>1336</v>
      </c>
      <c r="C6271" s="36" t="inlineStr">
        <is>
          <t>NG</t>
        </is>
      </c>
      <c r="D6271" s="36" t="inlineStr">
        <is>
          <t>Natural Gas</t>
        </is>
      </c>
      <c r="E6271" s="75" t="n">
        <v>1894</v>
      </c>
      <c r="F6271" s="76" t="n">
        <v>1.111</v>
      </c>
      <c r="G6271" s="75" t="n">
        <v>390.1</v>
      </c>
      <c r="H6271" s="77">
        <f>IF(I6271="","",G6271/100*F6271*E6271)</f>
        <v/>
      </c>
      <c r="I6271" s="3">
        <f>IF(OR(G6271=".",F6271=".",E6271="."),"",E6271)</f>
        <v/>
      </c>
      <c r="J6271" s="3">
        <f>IF(I6271="","",F6271*I6271)</f>
        <v/>
      </c>
      <c r="K6271" s="3">
        <f>IF(C6271="LIG",1,0)</f>
        <v/>
      </c>
    </row>
    <row r="6272" customFormat="1" s="3">
      <c r="A6272" s="35" t="n">
        <v>2018</v>
      </c>
      <c r="B6272" s="35" t="n">
        <v>1336</v>
      </c>
      <c r="C6272" s="36" t="inlineStr">
        <is>
          <t>NG</t>
        </is>
      </c>
      <c r="D6272" s="36" t="inlineStr">
        <is>
          <t>Natural Gas</t>
        </is>
      </c>
      <c r="E6272" s="75" t="n">
        <v>43636</v>
      </c>
      <c r="F6272" s="76" t="n">
        <v>1.111</v>
      </c>
      <c r="G6272" s="75" t="n">
        <v>273</v>
      </c>
      <c r="H6272" s="77">
        <f>IF(I6272="","",G6272/100*F6272*E6272)</f>
        <v/>
      </c>
      <c r="I6272" s="3">
        <f>IF(OR(G6272=".",F6272=".",E6272="."),"",E6272)</f>
        <v/>
      </c>
      <c r="J6272" s="3">
        <f>IF(I6272="","",F6272*I6272)</f>
        <v/>
      </c>
      <c r="K6272" s="3">
        <f>IF(C6272="LIG",1,0)</f>
        <v/>
      </c>
    </row>
    <row r="6273" customFormat="1" s="3">
      <c r="A6273" s="35" t="n">
        <v>2018</v>
      </c>
      <c r="B6273" s="35" t="n">
        <v>1355</v>
      </c>
      <c r="C6273" s="36" t="inlineStr">
        <is>
          <t>BIT</t>
        </is>
      </c>
      <c r="D6273" s="36" t="inlineStr">
        <is>
          <t>Coal</t>
        </is>
      </c>
      <c r="E6273" s="75" t="n">
        <v>33137</v>
      </c>
      <c r="F6273" s="76" t="n">
        <v>22.101</v>
      </c>
      <c r="G6273" s="75" t="n">
        <v>267.8</v>
      </c>
      <c r="H6273" s="77">
        <f>IF(I6273="","",G6273/100*F6273*E6273)</f>
        <v/>
      </c>
      <c r="I6273" s="3">
        <f>IF(OR(G6273=".",F6273=".",E6273="."),"",E6273)</f>
        <v/>
      </c>
      <c r="J6273" s="3">
        <f>IF(I6273="","",F6273*I6273)</f>
        <v/>
      </c>
      <c r="K6273" s="3">
        <f>IF(C6273="LIG",1,0)</f>
        <v/>
      </c>
    </row>
    <row r="6274" customFormat="1" s="3">
      <c r="A6274" s="35" t="n">
        <v>2018</v>
      </c>
      <c r="B6274" s="35" t="n">
        <v>1355</v>
      </c>
      <c r="C6274" s="36" t="inlineStr">
        <is>
          <t>BIT</t>
        </is>
      </c>
      <c r="D6274" s="36" t="inlineStr">
        <is>
          <t>Coal</t>
        </is>
      </c>
      <c r="E6274" s="75" t="n">
        <v>22513</v>
      </c>
      <c r="F6274" s="76" t="n">
        <v>22.653</v>
      </c>
      <c r="G6274" s="75" t="n">
        <v>248.7</v>
      </c>
      <c r="H6274" s="77">
        <f>IF(I6274="","",G6274/100*F6274*E6274)</f>
        <v/>
      </c>
      <c r="I6274" s="3">
        <f>IF(OR(G6274=".",F6274=".",E6274="."),"",E6274)</f>
        <v/>
      </c>
      <c r="J6274" s="3">
        <f>IF(I6274="","",F6274*I6274)</f>
        <v/>
      </c>
      <c r="K6274" s="3">
        <f>IF(C6274="LIG",1,0)</f>
        <v/>
      </c>
    </row>
    <row r="6275" customFormat="1" s="3">
      <c r="A6275" s="35" t="n">
        <v>2018</v>
      </c>
      <c r="B6275" s="35" t="n">
        <v>1355</v>
      </c>
      <c r="C6275" s="36" t="inlineStr">
        <is>
          <t>NG</t>
        </is>
      </c>
      <c r="D6275" s="36" t="inlineStr">
        <is>
          <t>Natural Gas</t>
        </is>
      </c>
      <c r="E6275" s="75" t="n">
        <v>606306</v>
      </c>
      <c r="F6275" s="76" t="n">
        <v>1.025</v>
      </c>
      <c r="G6275" s="75" t="n">
        <v>268.7</v>
      </c>
      <c r="H6275" s="77">
        <f>IF(I6275="","",G6275/100*F6275*E6275)</f>
        <v/>
      </c>
      <c r="I6275" s="3">
        <f>IF(OR(G6275=".",F6275=".",E6275="."),"",E6275)</f>
        <v/>
      </c>
      <c r="J6275" s="3">
        <f>IF(I6275="","",F6275*I6275)</f>
        <v/>
      </c>
      <c r="K6275" s="3">
        <f>IF(C6275="LIG",1,0)</f>
        <v/>
      </c>
    </row>
    <row r="6276" customFormat="1" s="3">
      <c r="A6276" s="35" t="n">
        <v>2018</v>
      </c>
      <c r="B6276" s="35" t="n">
        <v>1356</v>
      </c>
      <c r="C6276" s="36" t="inlineStr">
        <is>
          <t>BIT</t>
        </is>
      </c>
      <c r="D6276" s="36" t="inlineStr">
        <is>
          <t>Coal</t>
        </is>
      </c>
      <c r="E6276" s="75" t="n">
        <v>18325</v>
      </c>
      <c r="F6276" s="76" t="n">
        <v>25.216</v>
      </c>
      <c r="G6276" s="75" t="n">
        <v>223.3</v>
      </c>
      <c r="H6276" s="77">
        <f>IF(I6276="","",G6276/100*F6276*E6276)</f>
        <v/>
      </c>
      <c r="I6276" s="3">
        <f>IF(OR(G6276=".",F6276=".",E6276="."),"",E6276)</f>
        <v/>
      </c>
      <c r="J6276" s="3">
        <f>IF(I6276="","",F6276*I6276)</f>
        <v/>
      </c>
      <c r="K6276" s="3">
        <f>IF(C6276="LIG",1,0)</f>
        <v/>
      </c>
    </row>
    <row r="6277" customFormat="1" s="3">
      <c r="A6277" s="35" t="n">
        <v>2018</v>
      </c>
      <c r="B6277" s="35" t="n">
        <v>1356</v>
      </c>
      <c r="C6277" s="36" t="inlineStr">
        <is>
          <t>BIT</t>
        </is>
      </c>
      <c r="D6277" s="36" t="inlineStr">
        <is>
          <t>Coal</t>
        </is>
      </c>
      <c r="E6277" s="75" t="n">
        <v>7912</v>
      </c>
      <c r="F6277" s="76" t="n">
        <v>23.127</v>
      </c>
      <c r="G6277" s="75" t="n">
        <v>213.8</v>
      </c>
      <c r="H6277" s="77">
        <f>IF(I6277="","",G6277/100*F6277*E6277)</f>
        <v/>
      </c>
      <c r="I6277" s="3">
        <f>IF(OR(G6277=".",F6277=".",E6277="."),"",E6277)</f>
        <v/>
      </c>
      <c r="J6277" s="3">
        <f>IF(I6277="","",F6277*I6277)</f>
        <v/>
      </c>
      <c r="K6277" s="3">
        <f>IF(C6277="LIG",1,0)</f>
        <v/>
      </c>
    </row>
    <row r="6278" customFormat="1" s="3">
      <c r="A6278" s="35" t="n">
        <v>2018</v>
      </c>
      <c r="B6278" s="35" t="n">
        <v>1356</v>
      </c>
      <c r="C6278" s="36" t="inlineStr">
        <is>
          <t>BIT</t>
        </is>
      </c>
      <c r="D6278" s="36" t="inlineStr">
        <is>
          <t>Coal</t>
        </is>
      </c>
      <c r="E6278" s="75" t="n">
        <v>67820</v>
      </c>
      <c r="F6278" s="76" t="n">
        <v>23.018</v>
      </c>
      <c r="G6278" s="75" t="n">
        <v>203.3</v>
      </c>
      <c r="H6278" s="77">
        <f>IF(I6278="","",G6278/100*F6278*E6278)</f>
        <v/>
      </c>
      <c r="I6278" s="3">
        <f>IF(OR(G6278=".",F6278=".",E6278="."),"",E6278)</f>
        <v/>
      </c>
      <c r="J6278" s="3">
        <f>IF(I6278="","",F6278*I6278)</f>
        <v/>
      </c>
      <c r="K6278" s="3">
        <f>IF(C6278="LIG",1,0)</f>
        <v/>
      </c>
    </row>
    <row r="6279" customFormat="1" s="3">
      <c r="A6279" s="35" t="n">
        <v>2018</v>
      </c>
      <c r="B6279" s="35" t="n">
        <v>1356</v>
      </c>
      <c r="C6279" s="36" t="inlineStr">
        <is>
          <t>BIT</t>
        </is>
      </c>
      <c r="D6279" s="36" t="inlineStr">
        <is>
          <t>Coal</t>
        </is>
      </c>
      <c r="E6279" s="75" t="n">
        <v>40971</v>
      </c>
      <c r="F6279" s="76" t="n">
        <v>23.705</v>
      </c>
      <c r="G6279" s="75" t="n">
        <v>196</v>
      </c>
      <c r="H6279" s="77">
        <f>IF(I6279="","",G6279/100*F6279*E6279)</f>
        <v/>
      </c>
      <c r="I6279" s="3">
        <f>IF(OR(G6279=".",F6279=".",E6279="."),"",E6279)</f>
        <v/>
      </c>
      <c r="J6279" s="3">
        <f>IF(I6279="","",F6279*I6279)</f>
        <v/>
      </c>
      <c r="K6279" s="3">
        <f>IF(C6279="LIG",1,0)</f>
        <v/>
      </c>
    </row>
    <row r="6280" customFormat="1" s="3">
      <c r="A6280" s="35" t="n">
        <v>2018</v>
      </c>
      <c r="B6280" s="35" t="n">
        <v>1356</v>
      </c>
      <c r="C6280" s="36" t="inlineStr">
        <is>
          <t>BIT</t>
        </is>
      </c>
      <c r="D6280" s="36" t="inlineStr">
        <is>
          <t>Coal</t>
        </is>
      </c>
      <c r="E6280" s="75" t="n">
        <v>12765</v>
      </c>
      <c r="F6280" s="76" t="n">
        <v>23.497</v>
      </c>
      <c r="G6280" s="75" t="n">
        <v>196.8</v>
      </c>
      <c r="H6280" s="77">
        <f>IF(I6280="","",G6280/100*F6280*E6280)</f>
        <v/>
      </c>
      <c r="I6280" s="3">
        <f>IF(OR(G6280=".",F6280=".",E6280="."),"",E6280)</f>
        <v/>
      </c>
      <c r="J6280" s="3">
        <f>IF(I6280="","",F6280*I6280)</f>
        <v/>
      </c>
      <c r="K6280" s="3">
        <f>IF(C6280="LIG",1,0)</f>
        <v/>
      </c>
    </row>
    <row r="6281" customFormat="1" s="3">
      <c r="A6281" s="35" t="n">
        <v>2018</v>
      </c>
      <c r="B6281" s="35" t="n">
        <v>1356</v>
      </c>
      <c r="C6281" s="36" t="inlineStr">
        <is>
          <t>BIT</t>
        </is>
      </c>
      <c r="D6281" s="36" t="inlineStr">
        <is>
          <t>Coal</t>
        </is>
      </c>
      <c r="E6281" s="75" t="n">
        <v>9588</v>
      </c>
      <c r="F6281" s="76" t="n">
        <v>23.323</v>
      </c>
      <c r="G6281" s="75" t="n">
        <v>212.5</v>
      </c>
      <c r="H6281" s="77">
        <f>IF(I6281="","",G6281/100*F6281*E6281)</f>
        <v/>
      </c>
      <c r="I6281" s="3">
        <f>IF(OR(G6281=".",F6281=".",E6281="."),"",E6281)</f>
        <v/>
      </c>
      <c r="J6281" s="3">
        <f>IF(I6281="","",F6281*I6281)</f>
        <v/>
      </c>
      <c r="K6281" s="3">
        <f>IF(C6281="LIG",1,0)</f>
        <v/>
      </c>
    </row>
    <row r="6282" customFormat="1" s="3">
      <c r="A6282" s="35" t="n">
        <v>2018</v>
      </c>
      <c r="B6282" s="35" t="n">
        <v>1356</v>
      </c>
      <c r="C6282" s="36" t="inlineStr">
        <is>
          <t>BIT</t>
        </is>
      </c>
      <c r="D6282" s="36" t="inlineStr">
        <is>
          <t>Coal</t>
        </is>
      </c>
      <c r="E6282" s="75" t="n">
        <v>30524</v>
      </c>
      <c r="F6282" s="76" t="n">
        <v>22.371</v>
      </c>
      <c r="G6282" s="75" t="n">
        <v>192.7</v>
      </c>
      <c r="H6282" s="77">
        <f>IF(I6282="","",G6282/100*F6282*E6282)</f>
        <v/>
      </c>
      <c r="I6282" s="3">
        <f>IF(OR(G6282=".",F6282=".",E6282="."),"",E6282)</f>
        <v/>
      </c>
      <c r="J6282" s="3">
        <f>IF(I6282="","",F6282*I6282)</f>
        <v/>
      </c>
      <c r="K6282" s="3">
        <f>IF(C6282="LIG",1,0)</f>
        <v/>
      </c>
    </row>
    <row r="6283" customFormat="1" s="3">
      <c r="A6283" s="35" t="n">
        <v>2018</v>
      </c>
      <c r="B6283" s="35" t="n">
        <v>1356</v>
      </c>
      <c r="C6283" s="36" t="inlineStr">
        <is>
          <t>BIT</t>
        </is>
      </c>
      <c r="D6283" s="36" t="inlineStr">
        <is>
          <t>Coal</t>
        </is>
      </c>
      <c r="E6283" s="75" t="n">
        <v>4764</v>
      </c>
      <c r="F6283" s="76" t="n">
        <v>22.901</v>
      </c>
      <c r="G6283" s="75" t="n">
        <v>199</v>
      </c>
      <c r="H6283" s="77">
        <f>IF(I6283="","",G6283/100*F6283*E6283)</f>
        <v/>
      </c>
      <c r="I6283" s="3">
        <f>IF(OR(G6283=".",F6283=".",E6283="."),"",E6283)</f>
        <v/>
      </c>
      <c r="J6283" s="3">
        <f>IF(I6283="","",F6283*I6283)</f>
        <v/>
      </c>
      <c r="K6283" s="3">
        <f>IF(C6283="LIG",1,0)</f>
        <v/>
      </c>
    </row>
    <row r="6284" customFormat="1" s="3">
      <c r="A6284" s="35" t="n">
        <v>2018</v>
      </c>
      <c r="B6284" s="35" t="n">
        <v>1356</v>
      </c>
      <c r="C6284" s="36" t="inlineStr">
        <is>
          <t>BIT</t>
        </is>
      </c>
      <c r="D6284" s="36" t="inlineStr">
        <is>
          <t>Coal</t>
        </is>
      </c>
      <c r="E6284" s="75" t="n">
        <v>47824</v>
      </c>
      <c r="F6284" s="76" t="n">
        <v>23.449</v>
      </c>
      <c r="G6284" s="75" t="n">
        <v>201.1</v>
      </c>
      <c r="H6284" s="77">
        <f>IF(I6284="","",G6284/100*F6284*E6284)</f>
        <v/>
      </c>
      <c r="I6284" s="3">
        <f>IF(OR(G6284=".",F6284=".",E6284="."),"",E6284)</f>
        <v/>
      </c>
      <c r="J6284" s="3">
        <f>IF(I6284="","",F6284*I6284)</f>
        <v/>
      </c>
      <c r="K6284" s="3">
        <f>IF(C6284="LIG",1,0)</f>
        <v/>
      </c>
    </row>
    <row r="6285" customFormat="1" s="3">
      <c r="A6285" s="35" t="n">
        <v>2018</v>
      </c>
      <c r="B6285" s="35" t="n">
        <v>1356</v>
      </c>
      <c r="C6285" s="36" t="inlineStr">
        <is>
          <t>BIT</t>
        </is>
      </c>
      <c r="D6285" s="36" t="inlineStr">
        <is>
          <t>Coal</t>
        </is>
      </c>
      <c r="E6285" s="75" t="n">
        <v>29959</v>
      </c>
      <c r="F6285" s="76" t="n">
        <v>22.64</v>
      </c>
      <c r="G6285" s="75" t="n">
        <v>181.7</v>
      </c>
      <c r="H6285" s="77">
        <f>IF(I6285="","",G6285/100*F6285*E6285)</f>
        <v/>
      </c>
      <c r="I6285" s="3">
        <f>IF(OR(G6285=".",F6285=".",E6285="."),"",E6285)</f>
        <v/>
      </c>
      <c r="J6285" s="3">
        <f>IF(I6285="","",F6285*I6285)</f>
        <v/>
      </c>
      <c r="K6285" s="3">
        <f>IF(C6285="LIG",1,0)</f>
        <v/>
      </c>
    </row>
    <row r="6286" customFormat="1" s="3">
      <c r="A6286" s="35" t="n">
        <v>2018</v>
      </c>
      <c r="B6286" s="35" t="n">
        <v>1356</v>
      </c>
      <c r="C6286" s="36" t="inlineStr">
        <is>
          <t>BIT</t>
        </is>
      </c>
      <c r="D6286" s="36" t="inlineStr">
        <is>
          <t>Coal</t>
        </is>
      </c>
      <c r="E6286" s="75" t="n">
        <v>44823</v>
      </c>
      <c r="F6286" s="76" t="n">
        <v>23.063</v>
      </c>
      <c r="G6286" s="75" t="n">
        <v>183.3</v>
      </c>
      <c r="H6286" s="77">
        <f>IF(I6286="","",G6286/100*F6286*E6286)</f>
        <v/>
      </c>
      <c r="I6286" s="3">
        <f>IF(OR(G6286=".",F6286=".",E6286="."),"",E6286)</f>
        <v/>
      </c>
      <c r="J6286" s="3">
        <f>IF(I6286="","",F6286*I6286)</f>
        <v/>
      </c>
      <c r="K6286" s="3">
        <f>IF(C6286="LIG",1,0)</f>
        <v/>
      </c>
    </row>
    <row r="6287" customFormat="1" s="3">
      <c r="A6287" s="35" t="n">
        <v>2018</v>
      </c>
      <c r="B6287" s="35" t="n">
        <v>1356</v>
      </c>
      <c r="C6287" s="36" t="inlineStr">
        <is>
          <t>BIT</t>
        </is>
      </c>
      <c r="D6287" s="36" t="inlineStr">
        <is>
          <t>Coal</t>
        </is>
      </c>
      <c r="E6287" s="75" t="n">
        <v>68636</v>
      </c>
      <c r="F6287" s="76" t="n">
        <v>25.647</v>
      </c>
      <c r="G6287" s="75" t="n">
        <v>180.1</v>
      </c>
      <c r="H6287" s="77">
        <f>IF(I6287="","",G6287/100*F6287*E6287)</f>
        <v/>
      </c>
      <c r="I6287" s="3">
        <f>IF(OR(G6287=".",F6287=".",E6287="."),"",E6287)</f>
        <v/>
      </c>
      <c r="J6287" s="3">
        <f>IF(I6287="","",F6287*I6287)</f>
        <v/>
      </c>
      <c r="K6287" s="3">
        <f>IF(C6287="LIG",1,0)</f>
        <v/>
      </c>
    </row>
    <row r="6288" customFormat="1" s="3">
      <c r="A6288" s="35" t="n">
        <v>2018</v>
      </c>
      <c r="B6288" s="35" t="n">
        <v>1356</v>
      </c>
      <c r="C6288" s="36" t="inlineStr">
        <is>
          <t>BIT</t>
        </is>
      </c>
      <c r="D6288" s="36" t="inlineStr">
        <is>
          <t>Coal</t>
        </is>
      </c>
      <c r="E6288" s="75" t="n">
        <v>19084</v>
      </c>
      <c r="F6288" s="76" t="n">
        <v>23.657</v>
      </c>
      <c r="G6288" s="75" t="n">
        <v>210.9</v>
      </c>
      <c r="H6288" s="77">
        <f>IF(I6288="","",G6288/100*F6288*E6288)</f>
        <v/>
      </c>
      <c r="I6288" s="3">
        <f>IF(OR(G6288=".",F6288=".",E6288="."),"",E6288)</f>
        <v/>
      </c>
      <c r="J6288" s="3">
        <f>IF(I6288="","",F6288*I6288)</f>
        <v/>
      </c>
      <c r="K6288" s="3">
        <f>IF(C6288="LIG",1,0)</f>
        <v/>
      </c>
    </row>
    <row r="6289" customFormat="1" s="3">
      <c r="A6289" s="35" t="n">
        <v>2018</v>
      </c>
      <c r="B6289" s="35" t="n">
        <v>1356</v>
      </c>
      <c r="C6289" s="36" t="inlineStr">
        <is>
          <t>BIT</t>
        </is>
      </c>
      <c r="D6289" s="36" t="inlineStr">
        <is>
          <t>Coal</t>
        </is>
      </c>
      <c r="E6289" s="75" t="n">
        <v>44203</v>
      </c>
      <c r="F6289" s="76" t="n">
        <v>23.043</v>
      </c>
      <c r="G6289" s="75" t="n">
        <v>173.2</v>
      </c>
      <c r="H6289" s="77">
        <f>IF(I6289="","",G6289/100*F6289*E6289)</f>
        <v/>
      </c>
      <c r="I6289" s="3">
        <f>IF(OR(G6289=".",F6289=".",E6289="."),"",E6289)</f>
        <v/>
      </c>
      <c r="J6289" s="3">
        <f>IF(I6289="","",F6289*I6289)</f>
        <v/>
      </c>
      <c r="K6289" s="3">
        <f>IF(C6289="LIG",1,0)</f>
        <v/>
      </c>
    </row>
    <row r="6290" customFormat="1" s="3">
      <c r="A6290" s="35" t="n">
        <v>2018</v>
      </c>
      <c r="B6290" s="35" t="n">
        <v>1356</v>
      </c>
      <c r="C6290" s="36" t="inlineStr">
        <is>
          <t>BIT</t>
        </is>
      </c>
      <c r="D6290" s="36" t="inlineStr">
        <is>
          <t>Coal</t>
        </is>
      </c>
      <c r="E6290" s="75" t="n">
        <v>53624</v>
      </c>
      <c r="F6290" s="76" t="n">
        <v>25.704</v>
      </c>
      <c r="G6290" s="75" t="n">
        <v>157.3</v>
      </c>
      <c r="H6290" s="77">
        <f>IF(I6290="","",G6290/100*F6290*E6290)</f>
        <v/>
      </c>
      <c r="I6290" s="3">
        <f>IF(OR(G6290=".",F6290=".",E6290="."),"",E6290)</f>
        <v/>
      </c>
      <c r="J6290" s="3">
        <f>IF(I6290="","",F6290*I6290)</f>
        <v/>
      </c>
      <c r="K6290" s="3">
        <f>IF(C6290="LIG",1,0)</f>
        <v/>
      </c>
    </row>
    <row r="6291" customFormat="1" s="3">
      <c r="A6291" s="35" t="n">
        <v>2018</v>
      </c>
      <c r="B6291" s="35" t="n">
        <v>1356</v>
      </c>
      <c r="C6291" s="36" t="inlineStr">
        <is>
          <t>BIT</t>
        </is>
      </c>
      <c r="D6291" s="36" t="inlineStr">
        <is>
          <t>Coal</t>
        </is>
      </c>
      <c r="E6291" s="75" t="n">
        <v>1594</v>
      </c>
      <c r="F6291" s="76" t="n">
        <v>21.458</v>
      </c>
      <c r="G6291" s="75" t="n">
        <v>170.5</v>
      </c>
      <c r="H6291" s="77">
        <f>IF(I6291="","",G6291/100*F6291*E6291)</f>
        <v/>
      </c>
      <c r="I6291" s="3">
        <f>IF(OR(G6291=".",F6291=".",E6291="."),"",E6291)</f>
        <v/>
      </c>
      <c r="J6291" s="3">
        <f>IF(I6291="","",F6291*I6291)</f>
        <v/>
      </c>
      <c r="K6291" s="3">
        <f>IF(C6291="LIG",1,0)</f>
        <v/>
      </c>
    </row>
    <row r="6292" customFormat="1" s="3">
      <c r="A6292" s="35" t="n">
        <v>2018</v>
      </c>
      <c r="B6292" s="35" t="n">
        <v>1356</v>
      </c>
      <c r="C6292" s="36" t="inlineStr">
        <is>
          <t>BIT</t>
        </is>
      </c>
      <c r="D6292" s="36" t="inlineStr">
        <is>
          <t>Coal</t>
        </is>
      </c>
      <c r="E6292" s="75" t="n">
        <v>9710</v>
      </c>
      <c r="F6292" s="76" t="n">
        <v>26.157</v>
      </c>
      <c r="G6292" s="75" t="n">
        <v>184.1</v>
      </c>
      <c r="H6292" s="77">
        <f>IF(I6292="","",G6292/100*F6292*E6292)</f>
        <v/>
      </c>
      <c r="I6292" s="3">
        <f>IF(OR(G6292=".",F6292=".",E6292="."),"",E6292)</f>
        <v/>
      </c>
      <c r="J6292" s="3">
        <f>IF(I6292="","",F6292*I6292)</f>
        <v/>
      </c>
      <c r="K6292" s="3">
        <f>IF(C6292="LIG",1,0)</f>
        <v/>
      </c>
    </row>
    <row r="6293" customFormat="1" s="3">
      <c r="A6293" s="35" t="n">
        <v>2018</v>
      </c>
      <c r="B6293" s="35" t="n">
        <v>1363</v>
      </c>
      <c r="C6293" s="36" t="inlineStr">
        <is>
          <t>NG</t>
        </is>
      </c>
      <c r="D6293" s="36" t="inlineStr">
        <is>
          <t>Natural Gas</t>
        </is>
      </c>
      <c r="E6293" s="75" t="n">
        <v>3256284</v>
      </c>
      <c r="F6293" s="76" t="n">
        <v>1.065</v>
      </c>
      <c r="G6293" s="75" t="n">
        <v>307.4</v>
      </c>
      <c r="H6293" s="77">
        <f>IF(I6293="","",G6293/100*F6293*E6293)</f>
        <v/>
      </c>
      <c r="I6293" s="3">
        <f>IF(OR(G6293=".",F6293=".",E6293="."),"",E6293)</f>
        <v/>
      </c>
      <c r="J6293" s="3">
        <f>IF(I6293="","",F6293*I6293)</f>
        <v/>
      </c>
      <c r="K6293" s="3">
        <f>IF(C6293="LIG",1,0)</f>
        <v/>
      </c>
    </row>
    <row r="6294" customFormat="1" s="3">
      <c r="A6294" s="35" t="n">
        <v>2018</v>
      </c>
      <c r="B6294" s="35" t="n">
        <v>1364</v>
      </c>
      <c r="C6294" s="36" t="inlineStr">
        <is>
          <t>BIT</t>
        </is>
      </c>
      <c r="D6294" s="36" t="inlineStr">
        <is>
          <t>Coal</t>
        </is>
      </c>
      <c r="E6294" s="75" t="n">
        <v>138572</v>
      </c>
      <c r="F6294" s="76" t="n">
        <v>24.182</v>
      </c>
      <c r="G6294" s="75" t="n">
        <v>193.2</v>
      </c>
      <c r="H6294" s="77">
        <f>IF(I6294="","",G6294/100*F6294*E6294)</f>
        <v/>
      </c>
      <c r="I6294" s="3">
        <f>IF(OR(G6294=".",F6294=".",E6294="."),"",E6294)</f>
        <v/>
      </c>
      <c r="J6294" s="3">
        <f>IF(I6294="","",F6294*I6294)</f>
        <v/>
      </c>
      <c r="K6294" s="3">
        <f>IF(C6294="LIG",1,0)</f>
        <v/>
      </c>
    </row>
    <row r="6295" customFormat="1" s="3">
      <c r="A6295" s="35" t="n">
        <v>2018</v>
      </c>
      <c r="B6295" s="35" t="n">
        <v>1364</v>
      </c>
      <c r="C6295" s="36" t="inlineStr">
        <is>
          <t>NG</t>
        </is>
      </c>
      <c r="D6295" s="36" t="inlineStr">
        <is>
          <t>Natural Gas</t>
        </is>
      </c>
      <c r="E6295" s="75" t="n">
        <v>18637</v>
      </c>
      <c r="F6295" s="76" t="n">
        <v>1.065</v>
      </c>
      <c r="G6295" s="75" t="n">
        <v>1310.9</v>
      </c>
      <c r="H6295" s="77">
        <f>IF(I6295="","",G6295/100*F6295*E6295)</f>
        <v/>
      </c>
      <c r="I6295" s="3">
        <f>IF(OR(G6295=".",F6295=".",E6295="."),"",E6295)</f>
        <v/>
      </c>
      <c r="J6295" s="3">
        <f>IF(I6295="","",F6295*I6295)</f>
        <v/>
      </c>
      <c r="K6295" s="3">
        <f>IF(C6295="LIG",1,0)</f>
        <v/>
      </c>
    </row>
    <row r="6296" customFormat="1" s="3">
      <c r="A6296" s="35" t="n">
        <v>2018</v>
      </c>
      <c r="B6296" s="35" t="n">
        <v>1364</v>
      </c>
      <c r="C6296" s="36" t="inlineStr">
        <is>
          <t>BIT</t>
        </is>
      </c>
      <c r="D6296" s="36" t="inlineStr">
        <is>
          <t>Coal</t>
        </is>
      </c>
      <c r="E6296" s="75" t="n">
        <v>5167</v>
      </c>
      <c r="F6296" s="76" t="n">
        <v>23.571</v>
      </c>
      <c r="G6296" s="75" t="n">
        <v>192.9</v>
      </c>
      <c r="H6296" s="77">
        <f>IF(I6296="","",G6296/100*F6296*E6296)</f>
        <v/>
      </c>
      <c r="I6296" s="3">
        <f>IF(OR(G6296=".",F6296=".",E6296="."),"",E6296)</f>
        <v/>
      </c>
      <c r="J6296" s="3">
        <f>IF(I6296="","",F6296*I6296)</f>
        <v/>
      </c>
      <c r="K6296" s="3">
        <f>IF(C6296="LIG",1,0)</f>
        <v/>
      </c>
    </row>
    <row r="6297" customFormat="1" s="3">
      <c r="A6297" s="35" t="n">
        <v>2018</v>
      </c>
      <c r="B6297" s="35" t="n">
        <v>1364</v>
      </c>
      <c r="C6297" s="36" t="inlineStr">
        <is>
          <t>BIT</t>
        </is>
      </c>
      <c r="D6297" s="36" t="inlineStr">
        <is>
          <t>Coal</t>
        </is>
      </c>
      <c r="E6297" s="75" t="n">
        <v>75110</v>
      </c>
      <c r="F6297" s="76" t="n">
        <v>22.487</v>
      </c>
      <c r="G6297" s="75" t="n">
        <v>204.6</v>
      </c>
      <c r="H6297" s="77">
        <f>IF(I6297="","",G6297/100*F6297*E6297)</f>
        <v/>
      </c>
      <c r="I6297" s="3">
        <f>IF(OR(G6297=".",F6297=".",E6297="."),"",E6297)</f>
        <v/>
      </c>
      <c r="J6297" s="3">
        <f>IF(I6297="","",F6297*I6297)</f>
        <v/>
      </c>
      <c r="K6297" s="3">
        <f>IF(C6297="LIG",1,0)</f>
        <v/>
      </c>
    </row>
    <row r="6298" customFormat="1" s="3">
      <c r="A6298" s="35" t="n">
        <v>2018</v>
      </c>
      <c r="B6298" s="35" t="n">
        <v>1364</v>
      </c>
      <c r="C6298" s="36" t="inlineStr">
        <is>
          <t>BIT</t>
        </is>
      </c>
      <c r="D6298" s="36" t="inlineStr">
        <is>
          <t>Coal</t>
        </is>
      </c>
      <c r="E6298" s="75" t="n">
        <v>1628</v>
      </c>
      <c r="F6298" s="76" t="n">
        <v>23.01</v>
      </c>
      <c r="G6298" s="75" t="n">
        <v>194.8</v>
      </c>
      <c r="H6298" s="77">
        <f>IF(I6298="","",G6298/100*F6298*E6298)</f>
        <v/>
      </c>
      <c r="I6298" s="3">
        <f>IF(OR(G6298=".",F6298=".",E6298="."),"",E6298)</f>
        <v/>
      </c>
      <c r="J6298" s="3">
        <f>IF(I6298="","",F6298*I6298)</f>
        <v/>
      </c>
      <c r="K6298" s="3">
        <f>IF(C6298="LIG",1,0)</f>
        <v/>
      </c>
    </row>
    <row r="6299" customFormat="1" s="3">
      <c r="A6299" s="35" t="n">
        <v>2018</v>
      </c>
      <c r="B6299" s="35" t="n">
        <v>1364</v>
      </c>
      <c r="C6299" s="36" t="inlineStr">
        <is>
          <t>BIT</t>
        </is>
      </c>
      <c r="D6299" s="36" t="inlineStr">
        <is>
          <t>Coal</t>
        </is>
      </c>
      <c r="E6299" s="75" t="n">
        <v>83686</v>
      </c>
      <c r="F6299" s="76" t="n">
        <v>23.256</v>
      </c>
      <c r="G6299" s="75" t="n">
        <v>204.6</v>
      </c>
      <c r="H6299" s="77">
        <f>IF(I6299="","",G6299/100*F6299*E6299)</f>
        <v/>
      </c>
      <c r="I6299" s="3">
        <f>IF(OR(G6299=".",F6299=".",E6299="."),"",E6299)</f>
        <v/>
      </c>
      <c r="J6299" s="3">
        <f>IF(I6299="","",F6299*I6299)</f>
        <v/>
      </c>
      <c r="K6299" s="3">
        <f>IF(C6299="LIG",1,0)</f>
        <v/>
      </c>
    </row>
    <row r="6300" customFormat="1" s="3">
      <c r="A6300" s="35" t="n">
        <v>2018</v>
      </c>
      <c r="B6300" s="35" t="n">
        <v>1364</v>
      </c>
      <c r="C6300" s="36" t="inlineStr">
        <is>
          <t>BIT</t>
        </is>
      </c>
      <c r="D6300" s="36" t="inlineStr">
        <is>
          <t>Coal</t>
        </is>
      </c>
      <c r="E6300" s="75" t="n">
        <v>5054</v>
      </c>
      <c r="F6300" s="76" t="n">
        <v>23.062</v>
      </c>
      <c r="G6300" s="75" t="n">
        <v>164.7</v>
      </c>
      <c r="H6300" s="77">
        <f>IF(I6300="","",G6300/100*F6300*E6300)</f>
        <v/>
      </c>
      <c r="I6300" s="3">
        <f>IF(OR(G6300=".",F6300=".",E6300="."),"",E6300)</f>
        <v/>
      </c>
      <c r="J6300" s="3">
        <f>IF(I6300="","",F6300*I6300)</f>
        <v/>
      </c>
      <c r="K6300" s="3">
        <f>IF(C6300="LIG",1,0)</f>
        <v/>
      </c>
    </row>
    <row r="6301" customFormat="1" s="3">
      <c r="A6301" s="35" t="n">
        <v>2018</v>
      </c>
      <c r="B6301" s="35" t="n">
        <v>1366</v>
      </c>
      <c r="C6301" s="36" t="inlineStr">
        <is>
          <t>NG</t>
        </is>
      </c>
      <c r="D6301" s="36" t="inlineStr">
        <is>
          <t>Natural Gas</t>
        </is>
      </c>
      <c r="E6301" s="75" t="n">
        <v>41687</v>
      </c>
      <c r="F6301" s="76" t="n">
        <v>1.065</v>
      </c>
      <c r="G6301" s="75" t="n">
        <v>1121.5</v>
      </c>
      <c r="H6301" s="77">
        <f>IF(I6301="","",G6301/100*F6301*E6301)</f>
        <v/>
      </c>
      <c r="I6301" s="3">
        <f>IF(OR(G6301=".",F6301=".",E6301="."),"",E6301)</f>
        <v/>
      </c>
      <c r="J6301" s="3">
        <f>IF(I6301="","",F6301*I6301)</f>
        <v/>
      </c>
      <c r="K6301" s="3">
        <f>IF(C6301="LIG",1,0)</f>
        <v/>
      </c>
    </row>
    <row r="6302" customFormat="1" s="3">
      <c r="A6302" s="35" t="n">
        <v>2018</v>
      </c>
      <c r="B6302" s="35" t="n">
        <v>1374</v>
      </c>
      <c r="C6302" s="36" t="inlineStr">
        <is>
          <t>BIT</t>
        </is>
      </c>
      <c r="D6302" s="36" t="inlineStr">
        <is>
          <t>Coal</t>
        </is>
      </c>
      <c r="E6302" s="75" t="n">
        <v>12361</v>
      </c>
      <c r="F6302" s="76" t="n">
        <v>22.496</v>
      </c>
      <c r="G6302" s="75" t="n">
        <v>205</v>
      </c>
      <c r="H6302" s="77">
        <f>IF(I6302="","",G6302/100*F6302*E6302)</f>
        <v/>
      </c>
      <c r="I6302" s="3">
        <f>IF(OR(G6302=".",F6302=".",E6302="."),"",E6302)</f>
        <v/>
      </c>
      <c r="J6302" s="3">
        <f>IF(I6302="","",F6302*I6302)</f>
        <v/>
      </c>
      <c r="K6302" s="3">
        <f>IF(C6302="LIG",1,0)</f>
        <v/>
      </c>
    </row>
    <row r="6303" customFormat="1" s="3">
      <c r="A6303" s="35" t="n">
        <v>2018</v>
      </c>
      <c r="B6303" s="35" t="n">
        <v>1374</v>
      </c>
      <c r="C6303" s="36" t="inlineStr">
        <is>
          <t>BIT</t>
        </is>
      </c>
      <c r="D6303" s="36" t="inlineStr">
        <is>
          <t>Coal</t>
        </is>
      </c>
      <c r="E6303" s="75" t="n">
        <v>12952</v>
      </c>
      <c r="F6303" s="76" t="n">
        <v>22.604</v>
      </c>
      <c r="G6303" s="75" t="n">
        <v>219.5</v>
      </c>
      <c r="H6303" s="77">
        <f>IF(I6303="","",G6303/100*F6303*E6303)</f>
        <v/>
      </c>
      <c r="I6303" s="3">
        <f>IF(OR(G6303=".",F6303=".",E6303="."),"",E6303)</f>
        <v/>
      </c>
      <c r="J6303" s="3">
        <f>IF(I6303="","",F6303*I6303)</f>
        <v/>
      </c>
      <c r="K6303" s="3">
        <f>IF(C6303="LIG",1,0)</f>
        <v/>
      </c>
    </row>
    <row r="6304" customFormat="1" s="3">
      <c r="A6304" s="35" t="n">
        <v>2018</v>
      </c>
      <c r="B6304" s="35" t="n">
        <v>1374</v>
      </c>
      <c r="C6304" s="36" t="inlineStr">
        <is>
          <t>BIT</t>
        </is>
      </c>
      <c r="D6304" s="36" t="inlineStr">
        <is>
          <t>Coal</t>
        </is>
      </c>
      <c r="E6304" s="75" t="n">
        <v>12341</v>
      </c>
      <c r="F6304" s="76" t="n">
        <v>22.39</v>
      </c>
      <c r="G6304" s="75" t="n">
        <v>205</v>
      </c>
      <c r="H6304" s="77">
        <f>IF(I6304="","",G6304/100*F6304*E6304)</f>
        <v/>
      </c>
      <c r="I6304" s="3">
        <f>IF(OR(G6304=".",F6304=".",E6304="."),"",E6304)</f>
        <v/>
      </c>
      <c r="J6304" s="3">
        <f>IF(I6304="","",F6304*I6304)</f>
        <v/>
      </c>
      <c r="K6304" s="3">
        <f>IF(C6304="LIG",1,0)</f>
        <v/>
      </c>
    </row>
    <row r="6305" customFormat="1" s="3">
      <c r="A6305" s="35" t="n">
        <v>2018</v>
      </c>
      <c r="B6305" s="35" t="n">
        <v>1374</v>
      </c>
      <c r="C6305" s="36" t="inlineStr">
        <is>
          <t>BIT</t>
        </is>
      </c>
      <c r="D6305" s="36" t="inlineStr">
        <is>
          <t>Coal</t>
        </is>
      </c>
      <c r="E6305" s="75" t="n">
        <v>5542</v>
      </c>
      <c r="F6305" s="76" t="n">
        <v>23.588</v>
      </c>
      <c r="G6305" s="75" t="n">
        <v>210.4</v>
      </c>
      <c r="H6305" s="77">
        <f>IF(I6305="","",G6305/100*F6305*E6305)</f>
        <v/>
      </c>
      <c r="I6305" s="3">
        <f>IF(OR(G6305=".",F6305=".",E6305="."),"",E6305)</f>
        <v/>
      </c>
      <c r="J6305" s="3">
        <f>IF(I6305="","",F6305*I6305)</f>
        <v/>
      </c>
      <c r="K6305" s="3">
        <f>IF(C6305="LIG",1,0)</f>
        <v/>
      </c>
    </row>
    <row r="6306" customFormat="1" s="3">
      <c r="A6306" s="35" t="n">
        <v>2018</v>
      </c>
      <c r="B6306" s="35" t="n">
        <v>1374</v>
      </c>
      <c r="C6306" s="36" t="inlineStr">
        <is>
          <t>BIT</t>
        </is>
      </c>
      <c r="D6306" s="36" t="inlineStr">
        <is>
          <t>Coal</t>
        </is>
      </c>
      <c r="E6306" s="75" t="n">
        <v>28755</v>
      </c>
      <c r="F6306" s="76" t="n">
        <v>23.658</v>
      </c>
      <c r="G6306" s="75" t="n">
        <v>199</v>
      </c>
      <c r="H6306" s="77">
        <f>IF(I6306="","",G6306/100*F6306*E6306)</f>
        <v/>
      </c>
      <c r="I6306" s="3">
        <f>IF(OR(G6306=".",F6306=".",E6306="."),"",E6306)</f>
        <v/>
      </c>
      <c r="J6306" s="3">
        <f>IF(I6306="","",F6306*I6306)</f>
        <v/>
      </c>
      <c r="K6306" s="3">
        <f>IF(C6306="LIG",1,0)</f>
        <v/>
      </c>
    </row>
    <row r="6307" customFormat="1" s="3">
      <c r="A6307" s="35" t="n">
        <v>2018</v>
      </c>
      <c r="B6307" s="35" t="n">
        <v>1374</v>
      </c>
      <c r="C6307" s="36" t="inlineStr">
        <is>
          <t>DFO</t>
        </is>
      </c>
      <c r="D6307" s="36" t="inlineStr">
        <is>
          <t>Petroleum</t>
        </is>
      </c>
      <c r="E6307" s="75" t="n">
        <v>540</v>
      </c>
      <c r="F6307" s="76" t="n">
        <v>5.71</v>
      </c>
      <c r="G6307" s="75" t="n">
        <v>1473.5</v>
      </c>
      <c r="H6307" s="77">
        <f>IF(I6307="","",G6307/100*F6307*E6307)</f>
        <v/>
      </c>
      <c r="I6307" s="3">
        <f>IF(OR(G6307=".",F6307=".",E6307="."),"",E6307)</f>
        <v/>
      </c>
      <c r="J6307" s="3">
        <f>IF(I6307="","",F6307*I6307)</f>
        <v/>
      </c>
      <c r="K6307" s="3">
        <f>IF(C6307="LIG",1,0)</f>
        <v/>
      </c>
    </row>
    <row r="6308" customFormat="1" s="3">
      <c r="A6308" s="35" t="n">
        <v>2018</v>
      </c>
      <c r="B6308" s="35" t="n">
        <v>1374</v>
      </c>
      <c r="C6308" s="36" t="inlineStr">
        <is>
          <t>NG</t>
        </is>
      </c>
      <c r="D6308" s="36" t="inlineStr">
        <is>
          <t>Natural Gas</t>
        </is>
      </c>
      <c r="E6308" s="75" t="n">
        <v>6738</v>
      </c>
      <c r="F6308" s="76" t="n">
        <v>1.03</v>
      </c>
      <c r="G6308" s="75" t="n">
        <v>493.6</v>
      </c>
      <c r="H6308" s="77">
        <f>IF(I6308="","",G6308/100*F6308*E6308)</f>
        <v/>
      </c>
      <c r="I6308" s="3">
        <f>IF(OR(G6308=".",F6308=".",E6308="."),"",E6308)</f>
        <v/>
      </c>
      <c r="J6308" s="3">
        <f>IF(I6308="","",F6308*I6308)</f>
        <v/>
      </c>
      <c r="K6308" s="3">
        <f>IF(C6308="LIG",1,0)</f>
        <v/>
      </c>
    </row>
    <row r="6309" customFormat="1" s="3">
      <c r="A6309" s="35" t="n">
        <v>2018</v>
      </c>
      <c r="B6309" s="35" t="n">
        <v>1378</v>
      </c>
      <c r="C6309" s="36" t="inlineStr">
        <is>
          <t>DFO</t>
        </is>
      </c>
      <c r="D6309" s="36" t="inlineStr">
        <is>
          <t>Petroleum</t>
        </is>
      </c>
      <c r="E6309" s="75" t="n">
        <v>172</v>
      </c>
      <c r="F6309" s="76" t="n">
        <v>5.762</v>
      </c>
      <c r="G6309" s="75" t="n">
        <v>1506.8</v>
      </c>
      <c r="H6309" s="77">
        <f>IF(I6309="","",G6309/100*F6309*E6309)</f>
        <v/>
      </c>
      <c r="I6309" s="3">
        <f>IF(OR(G6309=".",F6309=".",E6309="."),"",E6309)</f>
        <v/>
      </c>
      <c r="J6309" s="3">
        <f>IF(I6309="","",F6309*I6309)</f>
        <v/>
      </c>
      <c r="K6309" s="3">
        <f>IF(C6309="LIG",1,0)</f>
        <v/>
      </c>
    </row>
    <row r="6310" customFormat="1" s="3">
      <c r="A6310" s="35" t="n">
        <v>2018</v>
      </c>
      <c r="B6310" s="35" t="n">
        <v>1378</v>
      </c>
      <c r="C6310" s="36" t="inlineStr">
        <is>
          <t>NG</t>
        </is>
      </c>
      <c r="D6310" s="36" t="inlineStr">
        <is>
          <t>Natural Gas</t>
        </is>
      </c>
      <c r="E6310" s="75" t="n">
        <v>2740392</v>
      </c>
      <c r="F6310" s="76" t="n">
        <v>1</v>
      </c>
      <c r="G6310" s="75" t="n">
        <v>277.4</v>
      </c>
      <c r="H6310" s="77">
        <f>IF(I6310="","",G6310/100*F6310*E6310)</f>
        <v/>
      </c>
      <c r="I6310" s="3">
        <f>IF(OR(G6310=".",F6310=".",E6310="."),"",E6310)</f>
        <v/>
      </c>
      <c r="J6310" s="3">
        <f>IF(I6310="","",F6310*I6310)</f>
        <v/>
      </c>
      <c r="K6310" s="3">
        <f>IF(C6310="LIG",1,0)</f>
        <v/>
      </c>
    </row>
    <row r="6311" customFormat="1" s="3">
      <c r="A6311" s="35" t="n">
        <v>2018</v>
      </c>
      <c r="B6311" s="35" t="n">
        <v>1379</v>
      </c>
      <c r="C6311" s="36" t="inlineStr">
        <is>
          <t>SUB</t>
        </is>
      </c>
      <c r="D6311" s="36" t="inlineStr">
        <is>
          <t>Coal</t>
        </is>
      </c>
      <c r="E6311" s="75" t="n">
        <v>143220</v>
      </c>
      <c r="F6311" s="76" t="n">
        <v>17.816</v>
      </c>
      <c r="G6311" s="75" t="n">
        <v>161.1</v>
      </c>
      <c r="H6311" s="77">
        <f>IF(I6311="","",G6311/100*F6311*E6311)</f>
        <v/>
      </c>
      <c r="I6311" s="3">
        <f>IF(OR(G6311=".",F6311=".",E6311="."),"",E6311)</f>
        <v/>
      </c>
      <c r="J6311" s="3">
        <f>IF(I6311="","",F6311*I6311)</f>
        <v/>
      </c>
      <c r="K6311" s="3">
        <f>IF(C6311="LIG",1,0)</f>
        <v/>
      </c>
    </row>
    <row r="6312" customFormat="1" s="3">
      <c r="A6312" s="35" t="n">
        <v>2018</v>
      </c>
      <c r="B6312" s="35" t="n">
        <v>1379</v>
      </c>
      <c r="C6312" s="36" t="inlineStr">
        <is>
          <t>SUB</t>
        </is>
      </c>
      <c r="D6312" s="36" t="inlineStr">
        <is>
          <t>Coal</t>
        </is>
      </c>
      <c r="E6312" s="75" t="n">
        <v>15948</v>
      </c>
      <c r="F6312" s="76" t="n">
        <v>18.028</v>
      </c>
      <c r="G6312" s="75" t="n">
        <v>157.6</v>
      </c>
      <c r="H6312" s="77">
        <f>IF(I6312="","",G6312/100*F6312*E6312)</f>
        <v/>
      </c>
      <c r="I6312" s="3">
        <f>IF(OR(G6312=".",F6312=".",E6312="."),"",E6312)</f>
        <v/>
      </c>
      <c r="J6312" s="3">
        <f>IF(I6312="","",F6312*I6312)</f>
        <v/>
      </c>
      <c r="K6312" s="3">
        <f>IF(C6312="LIG",1,0)</f>
        <v/>
      </c>
    </row>
    <row r="6313" customFormat="1" s="3">
      <c r="A6313" s="35" t="n">
        <v>2018</v>
      </c>
      <c r="B6313" s="35" t="n">
        <v>1379</v>
      </c>
      <c r="C6313" s="36" t="inlineStr">
        <is>
          <t>SUB</t>
        </is>
      </c>
      <c r="D6313" s="36" t="inlineStr">
        <is>
          <t>Coal</t>
        </is>
      </c>
      <c r="E6313" s="75" t="n">
        <v>142819</v>
      </c>
      <c r="F6313" s="76" t="n">
        <v>17.634</v>
      </c>
      <c r="G6313" s="75" t="n">
        <v>193.1</v>
      </c>
      <c r="H6313" s="77">
        <f>IF(I6313="","",G6313/100*F6313*E6313)</f>
        <v/>
      </c>
      <c r="I6313" s="3">
        <f>IF(OR(G6313=".",F6313=".",E6313="."),"",E6313)</f>
        <v/>
      </c>
      <c r="J6313" s="3">
        <f>IF(I6313="","",F6313*I6313)</f>
        <v/>
      </c>
      <c r="K6313" s="3">
        <f>IF(C6313="LIG",1,0)</f>
        <v/>
      </c>
    </row>
    <row r="6314" customFormat="1" s="3">
      <c r="A6314" s="35" t="n">
        <v>2018</v>
      </c>
      <c r="B6314" s="35" t="n">
        <v>1379</v>
      </c>
      <c r="C6314" s="36" t="inlineStr">
        <is>
          <t>SUB</t>
        </is>
      </c>
      <c r="D6314" s="36" t="inlineStr">
        <is>
          <t>Coal</t>
        </is>
      </c>
      <c r="E6314" s="75" t="n">
        <v>47469</v>
      </c>
      <c r="F6314" s="76" t="n">
        <v>17.518</v>
      </c>
      <c r="G6314" s="75" t="n">
        <v>197.1</v>
      </c>
      <c r="H6314" s="77">
        <f>IF(I6314="","",G6314/100*F6314*E6314)</f>
        <v/>
      </c>
      <c r="I6314" s="3">
        <f>IF(OR(G6314=".",F6314=".",E6314="."),"",E6314)</f>
        <v/>
      </c>
      <c r="J6314" s="3">
        <f>IF(I6314="","",F6314*I6314)</f>
        <v/>
      </c>
      <c r="K6314" s="3">
        <f>IF(C6314="LIG",1,0)</f>
        <v/>
      </c>
    </row>
    <row r="6315" customFormat="1" s="3">
      <c r="A6315" s="35" t="n">
        <v>2018</v>
      </c>
      <c r="B6315" s="35" t="n">
        <v>1379</v>
      </c>
      <c r="C6315" s="36" t="inlineStr">
        <is>
          <t>DFO</t>
        </is>
      </c>
      <c r="D6315" s="36" t="inlineStr">
        <is>
          <t>Petroleum</t>
        </is>
      </c>
      <c r="E6315" s="75" t="n">
        <v>795</v>
      </c>
      <c r="F6315" s="76" t="n">
        <v>5.762</v>
      </c>
      <c r="G6315" s="75" t="n">
        <v>1523</v>
      </c>
      <c r="H6315" s="77">
        <f>IF(I6315="","",G6315/100*F6315*E6315)</f>
        <v/>
      </c>
      <c r="I6315" s="3">
        <f>IF(OR(G6315=".",F6315=".",E6315="."),"",E6315)</f>
        <v/>
      </c>
      <c r="J6315" s="3">
        <f>IF(I6315="","",F6315*I6315)</f>
        <v/>
      </c>
      <c r="K6315" s="3">
        <f>IF(C6315="LIG",1,0)</f>
        <v/>
      </c>
    </row>
    <row r="6316" customFormat="1" s="3">
      <c r="A6316" s="35" t="n">
        <v>2018</v>
      </c>
      <c r="B6316" s="35" t="n">
        <v>1379</v>
      </c>
      <c r="C6316" s="36" t="inlineStr">
        <is>
          <t>SUB</t>
        </is>
      </c>
      <c r="D6316" s="36" t="inlineStr">
        <is>
          <t>Coal</t>
        </is>
      </c>
      <c r="E6316" s="75" t="n">
        <v>63217</v>
      </c>
      <c r="F6316" s="76" t="n">
        <v>17.546</v>
      </c>
      <c r="G6316" s="75" t="n">
        <v>192.9</v>
      </c>
      <c r="H6316" s="77">
        <f>IF(I6316="","",G6316/100*F6316*E6316)</f>
        <v/>
      </c>
      <c r="I6316" s="3">
        <f>IF(OR(G6316=".",F6316=".",E6316="."),"",E6316)</f>
        <v/>
      </c>
      <c r="J6316" s="3">
        <f>IF(I6316="","",F6316*I6316)</f>
        <v/>
      </c>
      <c r="K6316" s="3">
        <f>IF(C6316="LIG",1,0)</f>
        <v/>
      </c>
    </row>
    <row r="6317" customFormat="1" s="3">
      <c r="A6317" s="35" t="n">
        <v>2018</v>
      </c>
      <c r="B6317" s="35" t="n">
        <v>1379</v>
      </c>
      <c r="C6317" s="36" t="inlineStr">
        <is>
          <t>SUB</t>
        </is>
      </c>
      <c r="D6317" s="36" t="inlineStr">
        <is>
          <t>Coal</t>
        </is>
      </c>
      <c r="E6317" s="75" t="n">
        <v>31838</v>
      </c>
      <c r="F6317" s="76" t="n">
        <v>17.374</v>
      </c>
      <c r="G6317" s="75" t="n">
        <v>172.7</v>
      </c>
      <c r="H6317" s="77">
        <f>IF(I6317="","",G6317/100*F6317*E6317)</f>
        <v/>
      </c>
      <c r="I6317" s="3">
        <f>IF(OR(G6317=".",F6317=".",E6317="."),"",E6317)</f>
        <v/>
      </c>
      <c r="J6317" s="3">
        <f>IF(I6317="","",F6317*I6317)</f>
        <v/>
      </c>
      <c r="K6317" s="3">
        <f>IF(C6317="LIG",1,0)</f>
        <v/>
      </c>
    </row>
    <row r="6318" customFormat="1" s="3">
      <c r="A6318" s="35" t="n">
        <v>2018</v>
      </c>
      <c r="B6318" s="35" t="n">
        <v>1382</v>
      </c>
      <c r="C6318" s="36" t="inlineStr">
        <is>
          <t>BIT</t>
        </is>
      </c>
      <c r="D6318" s="36" t="inlineStr">
        <is>
          <t>Coal</t>
        </is>
      </c>
      <c r="E6318" s="75" t="n">
        <v>3195</v>
      </c>
      <c r="F6318" s="76" t="n">
        <v>22.95</v>
      </c>
      <c r="G6318" s="75" t="n">
        <v>245.7</v>
      </c>
      <c r="H6318" s="77">
        <f>IF(I6318="","",G6318/100*F6318*E6318)</f>
        <v/>
      </c>
      <c r="I6318" s="3">
        <f>IF(OR(G6318=".",F6318=".",E6318="."),"",E6318)</f>
        <v/>
      </c>
      <c r="J6318" s="3">
        <f>IF(I6318="","",F6318*I6318)</f>
        <v/>
      </c>
      <c r="K6318" s="3">
        <f>IF(C6318="LIG",1,0)</f>
        <v/>
      </c>
    </row>
    <row r="6319" customFormat="1" s="3">
      <c r="A6319" s="35" t="n">
        <v>2018</v>
      </c>
      <c r="B6319" s="35" t="n">
        <v>1384</v>
      </c>
      <c r="C6319" s="36" t="inlineStr">
        <is>
          <t>BIT</t>
        </is>
      </c>
      <c r="D6319" s="36" t="inlineStr">
        <is>
          <t>Coal</t>
        </is>
      </c>
      <c r="E6319" s="75" t="n">
        <v>5501</v>
      </c>
      <c r="F6319" s="76" t="n">
        <v>24.06</v>
      </c>
      <c r="G6319" s="75" t="n">
        <v>252.8</v>
      </c>
      <c r="H6319" s="77">
        <f>IF(I6319="","",G6319/100*F6319*E6319)</f>
        <v/>
      </c>
      <c r="I6319" s="3">
        <f>IF(OR(G6319=".",F6319=".",E6319="."),"",E6319)</f>
        <v/>
      </c>
      <c r="J6319" s="3">
        <f>IF(I6319="","",F6319*I6319)</f>
        <v/>
      </c>
      <c r="K6319" s="3">
        <f>IF(C6319="LIG",1,0)</f>
        <v/>
      </c>
    </row>
    <row r="6320" customFormat="1" s="3">
      <c r="A6320" s="35" t="n">
        <v>2018</v>
      </c>
      <c r="B6320" s="35" t="n">
        <v>1384</v>
      </c>
      <c r="C6320" s="36" t="inlineStr">
        <is>
          <t>BIT</t>
        </is>
      </c>
      <c r="D6320" s="36" t="inlineStr">
        <is>
          <t>Coal</t>
        </is>
      </c>
      <c r="E6320" s="75" t="n">
        <v>3757</v>
      </c>
      <c r="F6320" s="76" t="n">
        <v>24.86</v>
      </c>
      <c r="G6320" s="75" t="n">
        <v>323.8</v>
      </c>
      <c r="H6320" s="77">
        <f>IF(I6320="","",G6320/100*F6320*E6320)</f>
        <v/>
      </c>
      <c r="I6320" s="3">
        <f>IF(OR(G6320=".",F6320=".",E6320="."),"",E6320)</f>
        <v/>
      </c>
      <c r="J6320" s="3">
        <f>IF(I6320="","",F6320*I6320)</f>
        <v/>
      </c>
      <c r="K6320" s="3">
        <f>IF(C6320="LIG",1,0)</f>
        <v/>
      </c>
    </row>
    <row r="6321" customFormat="1" s="3">
      <c r="A6321" s="35" t="n">
        <v>2018</v>
      </c>
      <c r="B6321" s="35" t="n">
        <v>1391</v>
      </c>
      <c r="C6321" s="36" t="inlineStr">
        <is>
          <t>NG</t>
        </is>
      </c>
      <c r="D6321" s="36" t="inlineStr">
        <is>
          <t>Natural Gas</t>
        </is>
      </c>
      <c r="E6321" s="75" t="n">
        <v>1067947</v>
      </c>
      <c r="F6321" s="76" t="n">
        <v>1.038</v>
      </c>
      <c r="G6321" s="75" t="inlineStr">
        <is>
          <t>.</t>
        </is>
      </c>
      <c r="H6321" s="77">
        <f>IF(I6321="","",G6321/100*F6321*E6321)</f>
        <v/>
      </c>
      <c r="I6321" s="3">
        <f>IF(OR(G6321=".",F6321=".",E6321="."),"",E6321)</f>
        <v/>
      </c>
      <c r="J6321" s="3">
        <f>IF(I6321="","",F6321*I6321)</f>
        <v/>
      </c>
      <c r="K6321" s="3">
        <f>IF(C6321="LIG",1,0)</f>
        <v/>
      </c>
    </row>
    <row r="6322" customFormat="1" s="3">
      <c r="A6322" s="35" t="n">
        <v>2018</v>
      </c>
      <c r="B6322" s="35" t="n">
        <v>1391</v>
      </c>
      <c r="C6322" s="36" t="inlineStr">
        <is>
          <t>NG</t>
        </is>
      </c>
      <c r="D6322" s="36" t="inlineStr">
        <is>
          <t>Natural Gas</t>
        </is>
      </c>
      <c r="E6322" s="75" t="n">
        <v>821355</v>
      </c>
      <c r="F6322" s="76" t="n">
        <v>1.038</v>
      </c>
      <c r="G6322" s="75" t="inlineStr">
        <is>
          <t>.</t>
        </is>
      </c>
      <c r="H6322" s="77">
        <f>IF(I6322="","",G6322/100*F6322*E6322)</f>
        <v/>
      </c>
      <c r="I6322" s="3">
        <f>IF(OR(G6322=".",F6322=".",E6322="."),"",E6322)</f>
        <v/>
      </c>
      <c r="J6322" s="3">
        <f>IF(I6322="","",F6322*I6322)</f>
        <v/>
      </c>
      <c r="K6322" s="3">
        <f>IF(C6322="LIG",1,0)</f>
        <v/>
      </c>
    </row>
    <row r="6323" customFormat="1" s="3">
      <c r="A6323" s="35" t="n">
        <v>2018</v>
      </c>
      <c r="B6323" s="35" t="n">
        <v>1393</v>
      </c>
      <c r="C6323" s="36" t="inlineStr">
        <is>
          <t>NG</t>
        </is>
      </c>
      <c r="D6323" s="36" t="inlineStr">
        <is>
          <t>Natural Gas</t>
        </is>
      </c>
      <c r="E6323" s="75" t="n">
        <v>9091</v>
      </c>
      <c r="F6323" s="76" t="n">
        <v>1.04</v>
      </c>
      <c r="G6323" s="75" t="n">
        <v>284.6</v>
      </c>
      <c r="H6323" s="77">
        <f>IF(I6323="","",G6323/100*F6323*E6323)</f>
        <v/>
      </c>
      <c r="I6323" s="3">
        <f>IF(OR(G6323=".",F6323=".",E6323="."),"",E6323)</f>
        <v/>
      </c>
      <c r="J6323" s="3">
        <f>IF(I6323="","",F6323*I6323)</f>
        <v/>
      </c>
      <c r="K6323" s="3">
        <f>IF(C6323="LIG",1,0)</f>
        <v/>
      </c>
    </row>
    <row r="6324" customFormat="1" s="3">
      <c r="A6324" s="35" t="n">
        <v>2018</v>
      </c>
      <c r="B6324" s="35" t="n">
        <v>1393</v>
      </c>
      <c r="C6324" s="36" t="inlineStr">
        <is>
          <t>PC</t>
        </is>
      </c>
      <c r="D6324" s="36" t="inlineStr">
        <is>
          <t>Petroleum Coke</t>
        </is>
      </c>
      <c r="E6324" s="75" t="n">
        <v>33337</v>
      </c>
      <c r="F6324" s="76" t="n">
        <v>29.29</v>
      </c>
      <c r="G6324" s="75" t="n">
        <v>241.5</v>
      </c>
      <c r="H6324" s="77">
        <f>IF(I6324="","",G6324/100*F6324*E6324)</f>
        <v/>
      </c>
      <c r="I6324" s="3">
        <f>IF(OR(G6324=".",F6324=".",E6324="."),"",E6324)</f>
        <v/>
      </c>
      <c r="J6324" s="3">
        <f>IF(I6324="","",F6324*I6324)</f>
        <v/>
      </c>
      <c r="K6324" s="3">
        <f>IF(C6324="LIG",1,0)</f>
        <v/>
      </c>
    </row>
    <row r="6325" customFormat="1" s="3">
      <c r="A6325" s="35" t="n">
        <v>2018</v>
      </c>
      <c r="B6325" s="35" t="n">
        <v>1393</v>
      </c>
      <c r="C6325" s="36" t="inlineStr">
        <is>
          <t>SUB</t>
        </is>
      </c>
      <c r="D6325" s="36" t="inlineStr">
        <is>
          <t>Coal</t>
        </is>
      </c>
      <c r="E6325" s="75" t="n">
        <v>15063</v>
      </c>
      <c r="F6325" s="76" t="n">
        <v>17.1</v>
      </c>
      <c r="G6325" s="75" t="n">
        <v>206.8</v>
      </c>
      <c r="H6325" s="77">
        <f>IF(I6325="","",G6325/100*F6325*E6325)</f>
        <v/>
      </c>
      <c r="I6325" s="3">
        <f>IF(OR(G6325=".",F6325=".",E6325="."),"",E6325)</f>
        <v/>
      </c>
      <c r="J6325" s="3">
        <f>IF(I6325="","",F6325*I6325)</f>
        <v/>
      </c>
      <c r="K6325" s="3">
        <f>IF(C6325="LIG",1,0)</f>
        <v/>
      </c>
    </row>
    <row r="6326" customFormat="1" s="3">
      <c r="A6326" s="35" t="n">
        <v>2018</v>
      </c>
      <c r="B6326" s="35" t="n">
        <v>1393</v>
      </c>
      <c r="C6326" s="36" t="inlineStr">
        <is>
          <t>SUB</t>
        </is>
      </c>
      <c r="D6326" s="36" t="inlineStr">
        <is>
          <t>Coal</t>
        </is>
      </c>
      <c r="E6326" s="75" t="n">
        <v>30194</v>
      </c>
      <c r="F6326" s="76" t="n">
        <v>16.6</v>
      </c>
      <c r="G6326" s="75" t="n">
        <v>184.9</v>
      </c>
      <c r="H6326" s="77">
        <f>IF(I6326="","",G6326/100*F6326*E6326)</f>
        <v/>
      </c>
      <c r="I6326" s="3">
        <f>IF(OR(G6326=".",F6326=".",E6326="."),"",E6326)</f>
        <v/>
      </c>
      <c r="J6326" s="3">
        <f>IF(I6326="","",F6326*I6326)</f>
        <v/>
      </c>
      <c r="K6326" s="3">
        <f>IF(C6326="LIG",1,0)</f>
        <v/>
      </c>
    </row>
    <row r="6327" customFormat="1" s="3">
      <c r="A6327" s="35" t="n">
        <v>2018</v>
      </c>
      <c r="B6327" s="35" t="n">
        <v>1393</v>
      </c>
      <c r="C6327" s="36" t="inlineStr">
        <is>
          <t>SUB</t>
        </is>
      </c>
      <c r="D6327" s="36" t="inlineStr">
        <is>
          <t>Coal</t>
        </is>
      </c>
      <c r="E6327" s="75" t="n">
        <v>30334</v>
      </c>
      <c r="F6327" s="76" t="n">
        <v>18.03</v>
      </c>
      <c r="G6327" s="75" t="n">
        <v>188</v>
      </c>
      <c r="H6327" s="77">
        <f>IF(I6327="","",G6327/100*F6327*E6327)</f>
        <v/>
      </c>
      <c r="I6327" s="3">
        <f>IF(OR(G6327=".",F6327=".",E6327="."),"",E6327)</f>
        <v/>
      </c>
      <c r="J6327" s="3">
        <f>IF(I6327="","",F6327*I6327)</f>
        <v/>
      </c>
      <c r="K6327" s="3">
        <f>IF(C6327="LIG",1,0)</f>
        <v/>
      </c>
    </row>
    <row r="6328" customFormat="1" s="3">
      <c r="A6328" s="35" t="n">
        <v>2018</v>
      </c>
      <c r="B6328" s="35" t="n">
        <v>1393</v>
      </c>
      <c r="C6328" s="36" t="inlineStr">
        <is>
          <t>SUB</t>
        </is>
      </c>
      <c r="D6328" s="36" t="inlineStr">
        <is>
          <t>Coal</t>
        </is>
      </c>
      <c r="E6328" s="75" t="n">
        <v>15068</v>
      </c>
      <c r="F6328" s="76" t="n">
        <v>17.21</v>
      </c>
      <c r="G6328" s="75" t="n">
        <v>184.6</v>
      </c>
      <c r="H6328" s="77">
        <f>IF(I6328="","",G6328/100*F6328*E6328)</f>
        <v/>
      </c>
      <c r="I6328" s="3">
        <f>IF(OR(G6328=".",F6328=".",E6328="."),"",E6328)</f>
        <v/>
      </c>
      <c r="J6328" s="3">
        <f>IF(I6328="","",F6328*I6328)</f>
        <v/>
      </c>
      <c r="K6328" s="3">
        <f>IF(C6328="LIG",1,0)</f>
        <v/>
      </c>
    </row>
    <row r="6329" customFormat="1" s="3">
      <c r="A6329" s="35" t="n">
        <v>2018</v>
      </c>
      <c r="B6329" s="35" t="n">
        <v>1396</v>
      </c>
      <c r="C6329" s="36" t="inlineStr">
        <is>
          <t>NG</t>
        </is>
      </c>
      <c r="D6329" s="36" t="inlineStr">
        <is>
          <t>Natural Gas</t>
        </is>
      </c>
      <c r="E6329" s="75" t="n">
        <v>554369</v>
      </c>
      <c r="F6329" s="76" t="n">
        <v>1.03</v>
      </c>
      <c r="G6329" s="75" t="n">
        <v>280.9</v>
      </c>
      <c r="H6329" s="77">
        <f>IF(I6329="","",G6329/100*F6329*E6329)</f>
        <v/>
      </c>
      <c r="I6329" s="3">
        <f>IF(OR(G6329=".",F6329=".",E6329="."),"",E6329)</f>
        <v/>
      </c>
      <c r="J6329" s="3">
        <f>IF(I6329="","",F6329*I6329)</f>
        <v/>
      </c>
      <c r="K6329" s="3">
        <f>IF(C6329="LIG",1,0)</f>
        <v/>
      </c>
    </row>
    <row r="6330" customFormat="1" s="3">
      <c r="A6330" s="35" t="n">
        <v>2018</v>
      </c>
      <c r="B6330" s="35" t="n">
        <v>1396</v>
      </c>
      <c r="C6330" s="36" t="inlineStr">
        <is>
          <t>NG</t>
        </is>
      </c>
      <c r="D6330" s="36" t="inlineStr">
        <is>
          <t>Natural Gas</t>
        </is>
      </c>
      <c r="E6330" s="75" t="n">
        <v>21359</v>
      </c>
      <c r="F6330" s="76" t="n">
        <v>1.03</v>
      </c>
      <c r="G6330" s="75" t="n">
        <v>277.5</v>
      </c>
      <c r="H6330" s="77">
        <f>IF(I6330="","",G6330/100*F6330*E6330)</f>
        <v/>
      </c>
      <c r="I6330" s="3">
        <f>IF(OR(G6330=".",F6330=".",E6330="."),"",E6330)</f>
        <v/>
      </c>
      <c r="J6330" s="3">
        <f>IF(I6330="","",F6330*I6330)</f>
        <v/>
      </c>
      <c r="K6330" s="3">
        <f>IF(C6330="LIG",1,0)</f>
        <v/>
      </c>
    </row>
    <row r="6331" customFormat="1" s="3">
      <c r="A6331" s="35" t="n">
        <v>2018</v>
      </c>
      <c r="B6331" s="35" t="n">
        <v>1396</v>
      </c>
      <c r="C6331" s="36" t="inlineStr">
        <is>
          <t>NG</t>
        </is>
      </c>
      <c r="D6331" s="36" t="inlineStr">
        <is>
          <t>Natural Gas</t>
        </is>
      </c>
      <c r="E6331" s="75" t="n">
        <v>38835</v>
      </c>
      <c r="F6331" s="76" t="n">
        <v>1.03</v>
      </c>
      <c r="G6331" s="75" t="n">
        <v>275.5</v>
      </c>
      <c r="H6331" s="77">
        <f>IF(I6331="","",G6331/100*F6331*E6331)</f>
        <v/>
      </c>
      <c r="I6331" s="3">
        <f>IF(OR(G6331=".",F6331=".",E6331="."),"",E6331)</f>
        <v/>
      </c>
      <c r="J6331" s="3">
        <f>IF(I6331="","",F6331*I6331)</f>
        <v/>
      </c>
      <c r="K6331" s="3">
        <f>IF(C6331="LIG",1,0)</f>
        <v/>
      </c>
    </row>
    <row r="6332" customFormat="1" s="3">
      <c r="A6332" s="35" t="n">
        <v>2018</v>
      </c>
      <c r="B6332" s="35" t="n">
        <v>1396</v>
      </c>
      <c r="C6332" s="36" t="inlineStr">
        <is>
          <t>NG</t>
        </is>
      </c>
      <c r="D6332" s="36" t="inlineStr">
        <is>
          <t>Natural Gas</t>
        </is>
      </c>
      <c r="E6332" s="75" t="n">
        <v>490492</v>
      </c>
      <c r="F6332" s="76" t="n">
        <v>1.03</v>
      </c>
      <c r="G6332" s="75" t="n">
        <v>282.5</v>
      </c>
      <c r="H6332" s="77">
        <f>IF(I6332="","",G6332/100*F6332*E6332)</f>
        <v/>
      </c>
      <c r="I6332" s="3">
        <f>IF(OR(G6332=".",F6332=".",E6332="."),"",E6332)</f>
        <v/>
      </c>
      <c r="J6332" s="3">
        <f>IF(I6332="","",F6332*I6332)</f>
        <v/>
      </c>
      <c r="K6332" s="3">
        <f>IF(C6332="LIG",1,0)</f>
        <v/>
      </c>
    </row>
    <row r="6333" customFormat="1" s="3">
      <c r="A6333" s="35" t="n">
        <v>2018</v>
      </c>
      <c r="B6333" s="35" t="n">
        <v>1396</v>
      </c>
      <c r="C6333" s="36" t="inlineStr">
        <is>
          <t>NG</t>
        </is>
      </c>
      <c r="D6333" s="36" t="inlineStr">
        <is>
          <t>Natural Gas</t>
        </is>
      </c>
      <c r="E6333" s="75" t="n">
        <v>533981</v>
      </c>
      <c r="F6333" s="76" t="n">
        <v>1.03</v>
      </c>
      <c r="G6333" s="75" t="n">
        <v>281.8</v>
      </c>
      <c r="H6333" s="77">
        <f>IF(I6333="","",G6333/100*F6333*E6333)</f>
        <v/>
      </c>
      <c r="I6333" s="3">
        <f>IF(OR(G6333=".",F6333=".",E6333="."),"",E6333)</f>
        <v/>
      </c>
      <c r="J6333" s="3">
        <f>IF(I6333="","",F6333*I6333)</f>
        <v/>
      </c>
      <c r="K6333" s="3">
        <f>IF(C6333="LIG",1,0)</f>
        <v/>
      </c>
    </row>
    <row r="6334" customFormat="1" s="3">
      <c r="A6334" s="35" t="n">
        <v>2018</v>
      </c>
      <c r="B6334" s="35" t="n">
        <v>1400</v>
      </c>
      <c r="C6334" s="36" t="inlineStr">
        <is>
          <t>NG</t>
        </is>
      </c>
      <c r="D6334" s="36" t="inlineStr">
        <is>
          <t>Natural Gas</t>
        </is>
      </c>
      <c r="E6334" s="75" t="n">
        <v>237</v>
      </c>
      <c r="F6334" s="76" t="n">
        <v>1.047</v>
      </c>
      <c r="G6334" s="75" t="n">
        <v>336.7</v>
      </c>
      <c r="H6334" s="77">
        <f>IF(I6334="","",G6334/100*F6334*E6334)</f>
        <v/>
      </c>
      <c r="I6334" s="3">
        <f>IF(OR(G6334=".",F6334=".",E6334="."),"",E6334)</f>
        <v/>
      </c>
      <c r="J6334" s="3">
        <f>IF(I6334="","",F6334*I6334)</f>
        <v/>
      </c>
      <c r="K6334" s="3">
        <f>IF(C6334="LIG",1,0)</f>
        <v/>
      </c>
    </row>
    <row r="6335" customFormat="1" s="3">
      <c r="A6335" s="35" t="n">
        <v>2018</v>
      </c>
      <c r="B6335" s="35" t="n">
        <v>1400</v>
      </c>
      <c r="C6335" s="36" t="inlineStr">
        <is>
          <t>NG</t>
        </is>
      </c>
      <c r="D6335" s="36" t="inlineStr">
        <is>
          <t>Natural Gas</t>
        </is>
      </c>
      <c r="E6335" s="75" t="n">
        <v>263</v>
      </c>
      <c r="F6335" s="76" t="n">
        <v>1.047</v>
      </c>
      <c r="G6335" s="75" t="n">
        <v>248.7</v>
      </c>
      <c r="H6335" s="77">
        <f>IF(I6335="","",G6335/100*F6335*E6335)</f>
        <v/>
      </c>
      <c r="I6335" s="3">
        <f>IF(OR(G6335=".",F6335=".",E6335="."),"",E6335)</f>
        <v/>
      </c>
      <c r="J6335" s="3">
        <f>IF(I6335="","",F6335*I6335)</f>
        <v/>
      </c>
      <c r="K6335" s="3">
        <f>IF(C6335="LIG",1,0)</f>
        <v/>
      </c>
    </row>
    <row r="6336" customFormat="1" s="3">
      <c r="A6336" s="35" t="n">
        <v>2018</v>
      </c>
      <c r="B6336" s="35" t="n">
        <v>1400</v>
      </c>
      <c r="C6336" s="36" t="inlineStr">
        <is>
          <t>NG</t>
        </is>
      </c>
      <c r="D6336" s="36" t="inlineStr">
        <is>
          <t>Natural Gas</t>
        </is>
      </c>
      <c r="E6336" s="75" t="n">
        <v>12148</v>
      </c>
      <c r="F6336" s="76" t="n">
        <v>1.047</v>
      </c>
      <c r="G6336" s="75" t="n">
        <v>274.2</v>
      </c>
      <c r="H6336" s="77">
        <f>IF(I6336="","",G6336/100*F6336*E6336)</f>
        <v/>
      </c>
      <c r="I6336" s="3">
        <f>IF(OR(G6336=".",F6336=".",E6336="."),"",E6336)</f>
        <v/>
      </c>
      <c r="J6336" s="3">
        <f>IF(I6336="","",F6336*I6336)</f>
        <v/>
      </c>
      <c r="K6336" s="3">
        <f>IF(C6336="LIG",1,0)</f>
        <v/>
      </c>
    </row>
    <row r="6337" customFormat="1" s="3">
      <c r="A6337" s="35" t="n">
        <v>2018</v>
      </c>
      <c r="B6337" s="35" t="n">
        <v>1400</v>
      </c>
      <c r="C6337" s="36" t="inlineStr">
        <is>
          <t>NG</t>
        </is>
      </c>
      <c r="D6337" s="36" t="inlineStr">
        <is>
          <t>Natural Gas</t>
        </is>
      </c>
      <c r="E6337" s="75" t="n">
        <v>8679</v>
      </c>
      <c r="F6337" s="76" t="n">
        <v>1.047</v>
      </c>
      <c r="G6337" s="75" t="n">
        <v>262.7</v>
      </c>
      <c r="H6337" s="77">
        <f>IF(I6337="","",G6337/100*F6337*E6337)</f>
        <v/>
      </c>
      <c r="I6337" s="3">
        <f>IF(OR(G6337=".",F6337=".",E6337="."),"",E6337)</f>
        <v/>
      </c>
      <c r="J6337" s="3">
        <f>IF(I6337="","",F6337*I6337)</f>
        <v/>
      </c>
      <c r="K6337" s="3">
        <f>IF(C6337="LIG",1,0)</f>
        <v/>
      </c>
    </row>
    <row r="6338" customFormat="1" s="3">
      <c r="A6338" s="35" t="n">
        <v>2018</v>
      </c>
      <c r="B6338" s="35" t="n">
        <v>1400</v>
      </c>
      <c r="C6338" s="36" t="inlineStr">
        <is>
          <t>NG</t>
        </is>
      </c>
      <c r="D6338" s="36" t="inlineStr">
        <is>
          <t>Natural Gas</t>
        </is>
      </c>
      <c r="E6338" s="75" t="n">
        <v>6773</v>
      </c>
      <c r="F6338" s="76" t="n">
        <v>1.047</v>
      </c>
      <c r="G6338" s="75" t="n">
        <v>272.7</v>
      </c>
      <c r="H6338" s="77">
        <f>IF(I6338="","",G6338/100*F6338*E6338)</f>
        <v/>
      </c>
      <c r="I6338" s="3">
        <f>IF(OR(G6338=".",F6338=".",E6338="."),"",E6338)</f>
        <v/>
      </c>
      <c r="J6338" s="3">
        <f>IF(I6338="","",F6338*I6338)</f>
        <v/>
      </c>
      <c r="K6338" s="3">
        <f>IF(C6338="LIG",1,0)</f>
        <v/>
      </c>
    </row>
    <row r="6339" customFormat="1" s="3">
      <c r="A6339" s="35" t="n">
        <v>2018</v>
      </c>
      <c r="B6339" s="35" t="n">
        <v>1400</v>
      </c>
      <c r="C6339" s="36" t="inlineStr">
        <is>
          <t>NG</t>
        </is>
      </c>
      <c r="D6339" s="36" t="inlineStr">
        <is>
          <t>Natural Gas</t>
        </is>
      </c>
      <c r="E6339" s="75" t="n">
        <v>5425</v>
      </c>
      <c r="F6339" s="76" t="n">
        <v>1.047</v>
      </c>
      <c r="G6339" s="75" t="n">
        <v>254.4</v>
      </c>
      <c r="H6339" s="77">
        <f>IF(I6339="","",G6339/100*F6339*E6339)</f>
        <v/>
      </c>
      <c r="I6339" s="3">
        <f>IF(OR(G6339=".",F6339=".",E6339="."),"",E6339)</f>
        <v/>
      </c>
      <c r="J6339" s="3">
        <f>IF(I6339="","",F6339*I6339)</f>
        <v/>
      </c>
      <c r="K6339" s="3">
        <f>IF(C6339="LIG",1,0)</f>
        <v/>
      </c>
    </row>
    <row r="6340" customFormat="1" s="3">
      <c r="A6340" s="35" t="n">
        <v>2018</v>
      </c>
      <c r="B6340" s="35" t="n">
        <v>1400</v>
      </c>
      <c r="C6340" s="36" t="inlineStr">
        <is>
          <t>NG</t>
        </is>
      </c>
      <c r="D6340" s="36" t="inlineStr">
        <is>
          <t>Natural Gas</t>
        </is>
      </c>
      <c r="E6340" s="75" t="n">
        <v>3211</v>
      </c>
      <c r="F6340" s="76" t="n">
        <v>1.047</v>
      </c>
      <c r="G6340" s="75" t="n">
        <v>287.3</v>
      </c>
      <c r="H6340" s="77">
        <f>IF(I6340="","",G6340/100*F6340*E6340)</f>
        <v/>
      </c>
      <c r="I6340" s="3">
        <f>IF(OR(G6340=".",F6340=".",E6340="."),"",E6340)</f>
        <v/>
      </c>
      <c r="J6340" s="3">
        <f>IF(I6340="","",F6340*I6340)</f>
        <v/>
      </c>
      <c r="K6340" s="3">
        <f>IF(C6340="LIG",1,0)</f>
        <v/>
      </c>
    </row>
    <row r="6341" customFormat="1" s="3">
      <c r="A6341" s="35" t="n">
        <v>2018</v>
      </c>
      <c r="B6341" s="35" t="n">
        <v>1400</v>
      </c>
      <c r="C6341" s="36" t="inlineStr">
        <is>
          <t>NG</t>
        </is>
      </c>
      <c r="D6341" s="36" t="inlineStr">
        <is>
          <t>Natural Gas</t>
        </is>
      </c>
      <c r="E6341" s="75" t="n">
        <v>3176</v>
      </c>
      <c r="F6341" s="76" t="n">
        <v>1.047</v>
      </c>
      <c r="G6341" s="75" t="n">
        <v>250.4</v>
      </c>
      <c r="H6341" s="77">
        <f>IF(I6341="","",G6341/100*F6341*E6341)</f>
        <v/>
      </c>
      <c r="I6341" s="3">
        <f>IF(OR(G6341=".",F6341=".",E6341="."),"",E6341)</f>
        <v/>
      </c>
      <c r="J6341" s="3">
        <f>IF(I6341="","",F6341*I6341)</f>
        <v/>
      </c>
      <c r="K6341" s="3">
        <f>IF(C6341="LIG",1,0)</f>
        <v/>
      </c>
    </row>
    <row r="6342" customFormat="1" s="3">
      <c r="A6342" s="35" t="n">
        <v>2018</v>
      </c>
      <c r="B6342" s="35" t="n">
        <v>1400</v>
      </c>
      <c r="C6342" s="36" t="inlineStr">
        <is>
          <t>NG</t>
        </is>
      </c>
      <c r="D6342" s="36" t="inlineStr">
        <is>
          <t>Natural Gas</t>
        </is>
      </c>
      <c r="E6342" s="75" t="n">
        <v>2434</v>
      </c>
      <c r="F6342" s="76" t="n">
        <v>1.047</v>
      </c>
      <c r="G6342" s="75" t="n">
        <v>253.8</v>
      </c>
      <c r="H6342" s="77">
        <f>IF(I6342="","",G6342/100*F6342*E6342)</f>
        <v/>
      </c>
      <c r="I6342" s="3">
        <f>IF(OR(G6342=".",F6342=".",E6342="."),"",E6342)</f>
        <v/>
      </c>
      <c r="J6342" s="3">
        <f>IF(I6342="","",F6342*I6342)</f>
        <v/>
      </c>
      <c r="K6342" s="3">
        <f>IF(C6342="LIG",1,0)</f>
        <v/>
      </c>
    </row>
    <row r="6343" customFormat="1" s="3">
      <c r="A6343" s="35" t="n">
        <v>2018</v>
      </c>
      <c r="B6343" s="35" t="n">
        <v>1400</v>
      </c>
      <c r="C6343" s="36" t="inlineStr">
        <is>
          <t>NG</t>
        </is>
      </c>
      <c r="D6343" s="36" t="inlineStr">
        <is>
          <t>Natural Gas</t>
        </is>
      </c>
      <c r="E6343" s="75" t="n">
        <v>2303</v>
      </c>
      <c r="F6343" s="76" t="n">
        <v>1.047</v>
      </c>
      <c r="G6343" s="75" t="n">
        <v>248.7</v>
      </c>
      <c r="H6343" s="77">
        <f>IF(I6343="","",G6343/100*F6343*E6343)</f>
        <v/>
      </c>
      <c r="I6343" s="3">
        <f>IF(OR(G6343=".",F6343=".",E6343="."),"",E6343)</f>
        <v/>
      </c>
      <c r="J6343" s="3">
        <f>IF(I6343="","",F6343*I6343)</f>
        <v/>
      </c>
      <c r="K6343" s="3">
        <f>IF(C6343="LIG",1,0)</f>
        <v/>
      </c>
    </row>
    <row r="6344" customFormat="1" s="3">
      <c r="A6344" s="35" t="n">
        <v>2018</v>
      </c>
      <c r="B6344" s="35" t="n">
        <v>1400</v>
      </c>
      <c r="C6344" s="36" t="inlineStr">
        <is>
          <t>NG</t>
        </is>
      </c>
      <c r="D6344" s="36" t="inlineStr">
        <is>
          <t>Natural Gas</t>
        </is>
      </c>
      <c r="E6344" s="75" t="n">
        <v>5</v>
      </c>
      <c r="F6344" s="76" t="n">
        <v>1.047</v>
      </c>
      <c r="G6344" s="75" t="n">
        <v>264.4</v>
      </c>
      <c r="H6344" s="77">
        <f>IF(I6344="","",G6344/100*F6344*E6344)</f>
        <v/>
      </c>
      <c r="I6344" s="3">
        <f>IF(OR(G6344=".",F6344=".",E6344="."),"",E6344)</f>
        <v/>
      </c>
      <c r="J6344" s="3">
        <f>IF(I6344="","",F6344*I6344)</f>
        <v/>
      </c>
      <c r="K6344" s="3">
        <f>IF(C6344="LIG",1,0)</f>
        <v/>
      </c>
    </row>
    <row r="6345" customFormat="1" s="3">
      <c r="A6345" s="35" t="n">
        <v>2018</v>
      </c>
      <c r="B6345" s="35" t="n">
        <v>1400</v>
      </c>
      <c r="C6345" s="36" t="inlineStr">
        <is>
          <t>NG</t>
        </is>
      </c>
      <c r="D6345" s="36" t="inlineStr">
        <is>
          <t>Natural Gas</t>
        </is>
      </c>
      <c r="E6345" s="75" t="n">
        <v>19</v>
      </c>
      <c r="F6345" s="76" t="n">
        <v>1.047</v>
      </c>
      <c r="G6345" s="75" t="n">
        <v>293.3</v>
      </c>
      <c r="H6345" s="77">
        <f>IF(I6345="","",G6345/100*F6345*E6345)</f>
        <v/>
      </c>
      <c r="I6345" s="3">
        <f>IF(OR(G6345=".",F6345=".",E6345="."),"",E6345)</f>
        <v/>
      </c>
      <c r="J6345" s="3">
        <f>IF(I6345="","",F6345*I6345)</f>
        <v/>
      </c>
      <c r="K6345" s="3">
        <f>IF(C6345="LIG",1,0)</f>
        <v/>
      </c>
    </row>
    <row r="6346" customFormat="1" s="3">
      <c r="A6346" s="35" t="n">
        <v>2018</v>
      </c>
      <c r="B6346" s="35" t="n">
        <v>1400</v>
      </c>
      <c r="C6346" s="36" t="inlineStr">
        <is>
          <t>NG</t>
        </is>
      </c>
      <c r="D6346" s="36" t="inlineStr">
        <is>
          <t>Natural Gas</t>
        </is>
      </c>
      <c r="E6346" s="75" t="n">
        <v>31</v>
      </c>
      <c r="F6346" s="76" t="n">
        <v>1.047</v>
      </c>
      <c r="G6346" s="75" t="n">
        <v>314.4</v>
      </c>
      <c r="H6346" s="77">
        <f>IF(I6346="","",G6346/100*F6346*E6346)</f>
        <v/>
      </c>
      <c r="I6346" s="3">
        <f>IF(OR(G6346=".",F6346=".",E6346="."),"",E6346)</f>
        <v/>
      </c>
      <c r="J6346" s="3">
        <f>IF(I6346="","",F6346*I6346)</f>
        <v/>
      </c>
      <c r="K6346" s="3">
        <f>IF(C6346="LIG",1,0)</f>
        <v/>
      </c>
    </row>
    <row r="6347" customFormat="1" s="3">
      <c r="A6347" s="35" t="n">
        <v>2018</v>
      </c>
      <c r="B6347" s="35" t="n">
        <v>1400</v>
      </c>
      <c r="C6347" s="36" t="inlineStr">
        <is>
          <t>NG</t>
        </is>
      </c>
      <c r="D6347" s="36" t="inlineStr">
        <is>
          <t>Natural Gas</t>
        </is>
      </c>
      <c r="E6347" s="75" t="n">
        <v>58</v>
      </c>
      <c r="F6347" s="76" t="n">
        <v>1.047</v>
      </c>
      <c r="G6347" s="75" t="n">
        <v>272.3</v>
      </c>
      <c r="H6347" s="77">
        <f>IF(I6347="","",G6347/100*F6347*E6347)</f>
        <v/>
      </c>
      <c r="I6347" s="3">
        <f>IF(OR(G6347=".",F6347=".",E6347="."),"",E6347)</f>
        <v/>
      </c>
      <c r="J6347" s="3">
        <f>IF(I6347="","",F6347*I6347)</f>
        <v/>
      </c>
      <c r="K6347" s="3">
        <f>IF(C6347="LIG",1,0)</f>
        <v/>
      </c>
    </row>
    <row r="6348" customFormat="1" s="3">
      <c r="A6348" s="35" t="n">
        <v>2018</v>
      </c>
      <c r="B6348" s="35" t="n">
        <v>1400</v>
      </c>
      <c r="C6348" s="36" t="inlineStr">
        <is>
          <t>NG</t>
        </is>
      </c>
      <c r="D6348" s="36" t="inlineStr">
        <is>
          <t>Natural Gas</t>
        </is>
      </c>
      <c r="E6348" s="75" t="n">
        <v>58</v>
      </c>
      <c r="F6348" s="76" t="n">
        <v>1.047</v>
      </c>
      <c r="G6348" s="75" t="n">
        <v>257.9</v>
      </c>
      <c r="H6348" s="77">
        <f>IF(I6348="","",G6348/100*F6348*E6348)</f>
        <v/>
      </c>
      <c r="I6348" s="3">
        <f>IF(OR(G6348=".",F6348=".",E6348="."),"",E6348)</f>
        <v/>
      </c>
      <c r="J6348" s="3">
        <f>IF(I6348="","",F6348*I6348)</f>
        <v/>
      </c>
      <c r="K6348" s="3">
        <f>IF(C6348="LIG",1,0)</f>
        <v/>
      </c>
    </row>
    <row r="6349" customFormat="1" s="3">
      <c r="A6349" s="35" t="n">
        <v>2018</v>
      </c>
      <c r="B6349" s="35" t="n">
        <v>1400</v>
      </c>
      <c r="C6349" s="36" t="inlineStr">
        <is>
          <t>NG</t>
        </is>
      </c>
      <c r="D6349" s="36" t="inlineStr">
        <is>
          <t>Natural Gas</t>
        </is>
      </c>
      <c r="E6349" s="75" t="n">
        <v>58</v>
      </c>
      <c r="F6349" s="76" t="n">
        <v>1.047</v>
      </c>
      <c r="G6349" s="75" t="n">
        <v>282.2</v>
      </c>
      <c r="H6349" s="77">
        <f>IF(I6349="","",G6349/100*F6349*E6349)</f>
        <v/>
      </c>
      <c r="I6349" s="3">
        <f>IF(OR(G6349=".",F6349=".",E6349="."),"",E6349)</f>
        <v/>
      </c>
      <c r="J6349" s="3">
        <f>IF(I6349="","",F6349*I6349)</f>
        <v/>
      </c>
      <c r="K6349" s="3">
        <f>IF(C6349="LIG",1,0)</f>
        <v/>
      </c>
    </row>
    <row r="6350" customFormat="1" s="3">
      <c r="A6350" s="35" t="n">
        <v>2018</v>
      </c>
      <c r="B6350" s="35" t="n">
        <v>1400</v>
      </c>
      <c r="C6350" s="36" t="inlineStr">
        <is>
          <t>NG</t>
        </is>
      </c>
      <c r="D6350" s="36" t="inlineStr">
        <is>
          <t>Natural Gas</t>
        </is>
      </c>
      <c r="E6350" s="75" t="n">
        <v>59</v>
      </c>
      <c r="F6350" s="76" t="n">
        <v>1.047</v>
      </c>
      <c r="G6350" s="75" t="n">
        <v>604</v>
      </c>
      <c r="H6350" s="77">
        <f>IF(I6350="","",G6350/100*F6350*E6350)</f>
        <v/>
      </c>
      <c r="I6350" s="3">
        <f>IF(OR(G6350=".",F6350=".",E6350="."),"",E6350)</f>
        <v/>
      </c>
      <c r="J6350" s="3">
        <f>IF(I6350="","",F6350*I6350)</f>
        <v/>
      </c>
      <c r="K6350" s="3">
        <f>IF(C6350="LIG",1,0)</f>
        <v/>
      </c>
    </row>
    <row r="6351" customFormat="1" s="3">
      <c r="A6351" s="35" t="n">
        <v>2018</v>
      </c>
      <c r="B6351" s="35" t="n">
        <v>1400</v>
      </c>
      <c r="C6351" s="36" t="inlineStr">
        <is>
          <t>NG</t>
        </is>
      </c>
      <c r="D6351" s="36" t="inlineStr">
        <is>
          <t>Natural Gas</t>
        </is>
      </c>
      <c r="E6351" s="75" t="n">
        <v>61</v>
      </c>
      <c r="F6351" s="76" t="n">
        <v>1.047</v>
      </c>
      <c r="G6351" s="75" t="n">
        <v>267.3</v>
      </c>
      <c r="H6351" s="77">
        <f>IF(I6351="","",G6351/100*F6351*E6351)</f>
        <v/>
      </c>
      <c r="I6351" s="3">
        <f>IF(OR(G6351=".",F6351=".",E6351="."),"",E6351)</f>
        <v/>
      </c>
      <c r="J6351" s="3">
        <f>IF(I6351="","",F6351*I6351)</f>
        <v/>
      </c>
      <c r="K6351" s="3">
        <f>IF(C6351="LIG",1,0)</f>
        <v/>
      </c>
    </row>
    <row r="6352" customFormat="1" s="3">
      <c r="A6352" s="35" t="n">
        <v>2018</v>
      </c>
      <c r="B6352" s="35" t="n">
        <v>1400</v>
      </c>
      <c r="C6352" s="36" t="inlineStr">
        <is>
          <t>NG</t>
        </is>
      </c>
      <c r="D6352" s="36" t="inlineStr">
        <is>
          <t>Natural Gas</t>
        </is>
      </c>
      <c r="E6352" s="75" t="n">
        <v>66</v>
      </c>
      <c r="F6352" s="76" t="n">
        <v>1.047</v>
      </c>
      <c r="G6352" s="75" t="n">
        <v>269.3</v>
      </c>
      <c r="H6352" s="77">
        <f>IF(I6352="","",G6352/100*F6352*E6352)</f>
        <v/>
      </c>
      <c r="I6352" s="3">
        <f>IF(OR(G6352=".",F6352=".",E6352="."),"",E6352)</f>
        <v/>
      </c>
      <c r="J6352" s="3">
        <f>IF(I6352="","",F6352*I6352)</f>
        <v/>
      </c>
      <c r="K6352" s="3">
        <f>IF(C6352="LIG",1,0)</f>
        <v/>
      </c>
    </row>
    <row r="6353" customFormat="1" s="3">
      <c r="A6353" s="35" t="n">
        <v>2018</v>
      </c>
      <c r="B6353" s="35" t="n">
        <v>1400</v>
      </c>
      <c r="C6353" s="36" t="inlineStr">
        <is>
          <t>NG</t>
        </is>
      </c>
      <c r="D6353" s="36" t="inlineStr">
        <is>
          <t>Natural Gas</t>
        </is>
      </c>
      <c r="E6353" s="75" t="n">
        <v>76</v>
      </c>
      <c r="F6353" s="76" t="n">
        <v>1.047</v>
      </c>
      <c r="G6353" s="75" t="n">
        <v>301.1</v>
      </c>
      <c r="H6353" s="77">
        <f>IF(I6353="","",G6353/100*F6353*E6353)</f>
        <v/>
      </c>
      <c r="I6353" s="3">
        <f>IF(OR(G6353=".",F6353=".",E6353="."),"",E6353)</f>
        <v/>
      </c>
      <c r="J6353" s="3">
        <f>IF(I6353="","",F6353*I6353)</f>
        <v/>
      </c>
      <c r="K6353" s="3">
        <f>IF(C6353="LIG",1,0)</f>
        <v/>
      </c>
    </row>
    <row r="6354" customFormat="1" s="3">
      <c r="A6354" s="35" t="n">
        <v>2018</v>
      </c>
      <c r="B6354" s="35" t="n">
        <v>1400</v>
      </c>
      <c r="C6354" s="36" t="inlineStr">
        <is>
          <t>NG</t>
        </is>
      </c>
      <c r="D6354" s="36" t="inlineStr">
        <is>
          <t>Natural Gas</t>
        </is>
      </c>
      <c r="E6354" s="75" t="n">
        <v>85</v>
      </c>
      <c r="F6354" s="76" t="n">
        <v>1.047</v>
      </c>
      <c r="G6354" s="75" t="n">
        <v>256.2</v>
      </c>
      <c r="H6354" s="77">
        <f>IF(I6354="","",G6354/100*F6354*E6354)</f>
        <v/>
      </c>
      <c r="I6354" s="3">
        <f>IF(OR(G6354=".",F6354=".",E6354="."),"",E6354)</f>
        <v/>
      </c>
      <c r="J6354" s="3">
        <f>IF(I6354="","",F6354*I6354)</f>
        <v/>
      </c>
      <c r="K6354" s="3">
        <f>IF(C6354="LIG",1,0)</f>
        <v/>
      </c>
    </row>
    <row r="6355" customFormat="1" s="3">
      <c r="A6355" s="35" t="n">
        <v>2018</v>
      </c>
      <c r="B6355" s="35" t="n">
        <v>1400</v>
      </c>
      <c r="C6355" s="36" t="inlineStr">
        <is>
          <t>NG</t>
        </is>
      </c>
      <c r="D6355" s="36" t="inlineStr">
        <is>
          <t>Natural Gas</t>
        </is>
      </c>
      <c r="E6355" s="75" t="n">
        <v>87</v>
      </c>
      <c r="F6355" s="76" t="n">
        <v>1.047</v>
      </c>
      <c r="G6355" s="75" t="n">
        <v>251.6</v>
      </c>
      <c r="H6355" s="77">
        <f>IF(I6355="","",G6355/100*F6355*E6355)</f>
        <v/>
      </c>
      <c r="I6355" s="3">
        <f>IF(OR(G6355=".",F6355=".",E6355="."),"",E6355)</f>
        <v/>
      </c>
      <c r="J6355" s="3">
        <f>IF(I6355="","",F6355*I6355)</f>
        <v/>
      </c>
      <c r="K6355" s="3">
        <f>IF(C6355="LIG",1,0)</f>
        <v/>
      </c>
    </row>
    <row r="6356" customFormat="1" s="3">
      <c r="A6356" s="35" t="n">
        <v>2018</v>
      </c>
      <c r="B6356" s="35" t="n">
        <v>1400</v>
      </c>
      <c r="C6356" s="36" t="inlineStr">
        <is>
          <t>NG</t>
        </is>
      </c>
      <c r="D6356" s="36" t="inlineStr">
        <is>
          <t>Natural Gas</t>
        </is>
      </c>
      <c r="E6356" s="75" t="n">
        <v>87</v>
      </c>
      <c r="F6356" s="76" t="n">
        <v>1.047</v>
      </c>
      <c r="G6356" s="75" t="n">
        <v>266</v>
      </c>
      <c r="H6356" s="77">
        <f>IF(I6356="","",G6356/100*F6356*E6356)</f>
        <v/>
      </c>
      <c r="I6356" s="3">
        <f>IF(OR(G6356=".",F6356=".",E6356="."),"",E6356)</f>
        <v/>
      </c>
      <c r="J6356" s="3">
        <f>IF(I6356="","",F6356*I6356)</f>
        <v/>
      </c>
      <c r="K6356" s="3">
        <f>IF(C6356="LIG",1,0)</f>
        <v/>
      </c>
    </row>
    <row r="6357" customFormat="1" s="3">
      <c r="A6357" s="35" t="n">
        <v>2018</v>
      </c>
      <c r="B6357" s="35" t="n">
        <v>1400</v>
      </c>
      <c r="C6357" s="36" t="inlineStr">
        <is>
          <t>NG</t>
        </is>
      </c>
      <c r="D6357" s="36" t="inlineStr">
        <is>
          <t>Natural Gas</t>
        </is>
      </c>
      <c r="E6357" s="75" t="n">
        <v>104</v>
      </c>
      <c r="F6357" s="76" t="n">
        <v>1.047</v>
      </c>
      <c r="G6357" s="75" t="n">
        <v>304.5</v>
      </c>
      <c r="H6357" s="77">
        <f>IF(I6357="","",G6357/100*F6357*E6357)</f>
        <v/>
      </c>
      <c r="I6357" s="3">
        <f>IF(OR(G6357=".",F6357=".",E6357="."),"",E6357)</f>
        <v/>
      </c>
      <c r="J6357" s="3">
        <f>IF(I6357="","",F6357*I6357)</f>
        <v/>
      </c>
      <c r="K6357" s="3">
        <f>IF(C6357="LIG",1,0)</f>
        <v/>
      </c>
    </row>
    <row r="6358" customFormat="1" s="3">
      <c r="A6358" s="35" t="n">
        <v>2018</v>
      </c>
      <c r="B6358" s="35" t="n">
        <v>1400</v>
      </c>
      <c r="C6358" s="36" t="inlineStr">
        <is>
          <t>NG</t>
        </is>
      </c>
      <c r="D6358" s="36" t="inlineStr">
        <is>
          <t>Natural Gas</t>
        </is>
      </c>
      <c r="E6358" s="75" t="n">
        <v>112</v>
      </c>
      <c r="F6358" s="76" t="n">
        <v>1.047</v>
      </c>
      <c r="G6358" s="75" t="n">
        <v>242.9</v>
      </c>
      <c r="H6358" s="77">
        <f>IF(I6358="","",G6358/100*F6358*E6358)</f>
        <v/>
      </c>
      <c r="I6358" s="3">
        <f>IF(OR(G6358=".",F6358=".",E6358="."),"",E6358)</f>
        <v/>
      </c>
      <c r="J6358" s="3">
        <f>IF(I6358="","",F6358*I6358)</f>
        <v/>
      </c>
      <c r="K6358" s="3">
        <f>IF(C6358="LIG",1,0)</f>
        <v/>
      </c>
    </row>
    <row r="6359" customFormat="1" s="3">
      <c r="A6359" s="35" t="n">
        <v>2018</v>
      </c>
      <c r="B6359" s="35" t="n">
        <v>1400</v>
      </c>
      <c r="C6359" s="36" t="inlineStr">
        <is>
          <t>NG</t>
        </is>
      </c>
      <c r="D6359" s="36" t="inlineStr">
        <is>
          <t>Natural Gas</t>
        </is>
      </c>
      <c r="E6359" s="75" t="n">
        <v>115</v>
      </c>
      <c r="F6359" s="76" t="n">
        <v>1.047</v>
      </c>
      <c r="G6359" s="75" t="n">
        <v>279.4</v>
      </c>
      <c r="H6359" s="77">
        <f>IF(I6359="","",G6359/100*F6359*E6359)</f>
        <v/>
      </c>
      <c r="I6359" s="3">
        <f>IF(OR(G6359=".",F6359=".",E6359="."),"",E6359)</f>
        <v/>
      </c>
      <c r="J6359" s="3">
        <f>IF(I6359="","",F6359*I6359)</f>
        <v/>
      </c>
      <c r="K6359" s="3">
        <f>IF(C6359="LIG",1,0)</f>
        <v/>
      </c>
    </row>
    <row r="6360" customFormat="1" s="3">
      <c r="A6360" s="35" t="n">
        <v>2018</v>
      </c>
      <c r="B6360" s="35" t="n">
        <v>1400</v>
      </c>
      <c r="C6360" s="36" t="inlineStr">
        <is>
          <t>NG</t>
        </is>
      </c>
      <c r="D6360" s="36" t="inlineStr">
        <is>
          <t>Natural Gas</t>
        </is>
      </c>
      <c r="E6360" s="75" t="n">
        <v>116</v>
      </c>
      <c r="F6360" s="76" t="n">
        <v>1.047</v>
      </c>
      <c r="G6360" s="75" t="n">
        <v>341</v>
      </c>
      <c r="H6360" s="77">
        <f>IF(I6360="","",G6360/100*F6360*E6360)</f>
        <v/>
      </c>
      <c r="I6360" s="3">
        <f>IF(OR(G6360=".",F6360=".",E6360="."),"",E6360)</f>
        <v/>
      </c>
      <c r="J6360" s="3">
        <f>IF(I6360="","",F6360*I6360)</f>
        <v/>
      </c>
      <c r="K6360" s="3">
        <f>IF(C6360="LIG",1,0)</f>
        <v/>
      </c>
    </row>
    <row r="6361" customFormat="1" s="3">
      <c r="A6361" s="35" t="n">
        <v>2018</v>
      </c>
      <c r="B6361" s="35" t="n">
        <v>1400</v>
      </c>
      <c r="C6361" s="36" t="inlineStr">
        <is>
          <t>NG</t>
        </is>
      </c>
      <c r="D6361" s="36" t="inlineStr">
        <is>
          <t>Natural Gas</t>
        </is>
      </c>
      <c r="E6361" s="75" t="n">
        <v>116</v>
      </c>
      <c r="F6361" s="76" t="n">
        <v>1.047</v>
      </c>
      <c r="G6361" s="75" t="n">
        <v>352.1</v>
      </c>
      <c r="H6361" s="77">
        <f>IF(I6361="","",G6361/100*F6361*E6361)</f>
        <v/>
      </c>
      <c r="I6361" s="3">
        <f>IF(OR(G6361=".",F6361=".",E6361="."),"",E6361)</f>
        <v/>
      </c>
      <c r="J6361" s="3">
        <f>IF(I6361="","",F6361*I6361)</f>
        <v/>
      </c>
      <c r="K6361" s="3">
        <f>IF(C6361="LIG",1,0)</f>
        <v/>
      </c>
    </row>
    <row r="6362" customFormat="1" s="3">
      <c r="A6362" s="35" t="n">
        <v>2018</v>
      </c>
      <c r="B6362" s="35" t="n">
        <v>1400</v>
      </c>
      <c r="C6362" s="36" t="inlineStr">
        <is>
          <t>NG</t>
        </is>
      </c>
      <c r="D6362" s="36" t="inlineStr">
        <is>
          <t>Natural Gas</t>
        </is>
      </c>
      <c r="E6362" s="75" t="n">
        <v>141</v>
      </c>
      <c r="F6362" s="76" t="n">
        <v>1.047</v>
      </c>
      <c r="G6362" s="75" t="n">
        <v>300.3</v>
      </c>
      <c r="H6362" s="77">
        <f>IF(I6362="","",G6362/100*F6362*E6362)</f>
        <v/>
      </c>
      <c r="I6362" s="3">
        <f>IF(OR(G6362=".",F6362=".",E6362="."),"",E6362)</f>
        <v/>
      </c>
      <c r="J6362" s="3">
        <f>IF(I6362="","",F6362*I6362)</f>
        <v/>
      </c>
      <c r="K6362" s="3">
        <f>IF(C6362="LIG",1,0)</f>
        <v/>
      </c>
    </row>
    <row r="6363" customFormat="1" s="3">
      <c r="A6363" s="35" t="n">
        <v>2018</v>
      </c>
      <c r="B6363" s="35" t="n">
        <v>1400</v>
      </c>
      <c r="C6363" s="36" t="inlineStr">
        <is>
          <t>NG</t>
        </is>
      </c>
      <c r="D6363" s="36" t="inlineStr">
        <is>
          <t>Natural Gas</t>
        </is>
      </c>
      <c r="E6363" s="75" t="n">
        <v>175</v>
      </c>
      <c r="F6363" s="76" t="n">
        <v>1.047</v>
      </c>
      <c r="G6363" s="75" t="n">
        <v>391.3</v>
      </c>
      <c r="H6363" s="77">
        <f>IF(I6363="","",G6363/100*F6363*E6363)</f>
        <v/>
      </c>
      <c r="I6363" s="3">
        <f>IF(OR(G6363=".",F6363=".",E6363="."),"",E6363)</f>
        <v/>
      </c>
      <c r="J6363" s="3">
        <f>IF(I6363="","",F6363*I6363)</f>
        <v/>
      </c>
      <c r="K6363" s="3">
        <f>IF(C6363="LIG",1,0)</f>
        <v/>
      </c>
    </row>
    <row r="6364" customFormat="1" s="3">
      <c r="A6364" s="35" t="n">
        <v>2018</v>
      </c>
      <c r="B6364" s="35" t="n">
        <v>1400</v>
      </c>
      <c r="C6364" s="36" t="inlineStr">
        <is>
          <t>NG</t>
        </is>
      </c>
      <c r="D6364" s="36" t="inlineStr">
        <is>
          <t>Natural Gas</t>
        </is>
      </c>
      <c r="E6364" s="75" t="n">
        <v>203</v>
      </c>
      <c r="F6364" s="76" t="n">
        <v>1.047</v>
      </c>
      <c r="G6364" s="75" t="n">
        <v>331.9</v>
      </c>
      <c r="H6364" s="77">
        <f>IF(I6364="","",G6364/100*F6364*E6364)</f>
        <v/>
      </c>
      <c r="I6364" s="3">
        <f>IF(OR(G6364=".",F6364=".",E6364="."),"",E6364)</f>
        <v/>
      </c>
      <c r="J6364" s="3">
        <f>IF(I6364="","",F6364*I6364)</f>
        <v/>
      </c>
      <c r="K6364" s="3">
        <f>IF(C6364="LIG",1,0)</f>
        <v/>
      </c>
    </row>
    <row r="6365" customFormat="1" s="3">
      <c r="A6365" s="35" t="n">
        <v>2018</v>
      </c>
      <c r="B6365" s="35" t="n">
        <v>1400</v>
      </c>
      <c r="C6365" s="36" t="inlineStr">
        <is>
          <t>NG</t>
        </is>
      </c>
      <c r="D6365" s="36" t="inlineStr">
        <is>
          <t>Natural Gas</t>
        </is>
      </c>
      <c r="E6365" s="75" t="n">
        <v>224</v>
      </c>
      <c r="F6365" s="76" t="n">
        <v>1.047</v>
      </c>
      <c r="G6365" s="75" t="n">
        <v>262</v>
      </c>
      <c r="H6365" s="77">
        <f>IF(I6365="","",G6365/100*F6365*E6365)</f>
        <v/>
      </c>
      <c r="I6365" s="3">
        <f>IF(OR(G6365=".",F6365=".",E6365="."),"",E6365)</f>
        <v/>
      </c>
      <c r="J6365" s="3">
        <f>IF(I6365="","",F6365*I6365)</f>
        <v/>
      </c>
      <c r="K6365" s="3">
        <f>IF(C6365="LIG",1,0)</f>
        <v/>
      </c>
    </row>
    <row r="6366" customFormat="1" s="3">
      <c r="A6366" s="35" t="n">
        <v>2018</v>
      </c>
      <c r="B6366" s="35" t="n">
        <v>1400</v>
      </c>
      <c r="C6366" s="36" t="inlineStr">
        <is>
          <t>NG</t>
        </is>
      </c>
      <c r="D6366" s="36" t="inlineStr">
        <is>
          <t>Natural Gas</t>
        </is>
      </c>
      <c r="E6366" s="75" t="n">
        <v>291</v>
      </c>
      <c r="F6366" s="76" t="n">
        <v>1.047</v>
      </c>
      <c r="G6366" s="75" t="n">
        <v>337.4</v>
      </c>
      <c r="H6366" s="77">
        <f>IF(I6366="","",G6366/100*F6366*E6366)</f>
        <v/>
      </c>
      <c r="I6366" s="3">
        <f>IF(OR(G6366=".",F6366=".",E6366="."),"",E6366)</f>
        <v/>
      </c>
      <c r="J6366" s="3">
        <f>IF(I6366="","",F6366*I6366)</f>
        <v/>
      </c>
      <c r="K6366" s="3">
        <f>IF(C6366="LIG",1,0)</f>
        <v/>
      </c>
    </row>
    <row r="6367" customFormat="1" s="3">
      <c r="A6367" s="35" t="n">
        <v>2018</v>
      </c>
      <c r="B6367" s="35" t="n">
        <v>1400</v>
      </c>
      <c r="C6367" s="36" t="inlineStr">
        <is>
          <t>NG</t>
        </is>
      </c>
      <c r="D6367" s="36" t="inlineStr">
        <is>
          <t>Natural Gas</t>
        </is>
      </c>
      <c r="E6367" s="75" t="n">
        <v>316</v>
      </c>
      <c r="F6367" s="76" t="n">
        <v>1.047</v>
      </c>
      <c r="G6367" s="75" t="n">
        <v>269.2</v>
      </c>
      <c r="H6367" s="77">
        <f>IF(I6367="","",G6367/100*F6367*E6367)</f>
        <v/>
      </c>
      <c r="I6367" s="3">
        <f>IF(OR(G6367=".",F6367=".",E6367="."),"",E6367)</f>
        <v/>
      </c>
      <c r="J6367" s="3">
        <f>IF(I6367="","",F6367*I6367)</f>
        <v/>
      </c>
      <c r="K6367" s="3">
        <f>IF(C6367="LIG",1,0)</f>
        <v/>
      </c>
    </row>
    <row r="6368" customFormat="1" s="3">
      <c r="A6368" s="35" t="n">
        <v>2018</v>
      </c>
      <c r="B6368" s="35" t="n">
        <v>1400</v>
      </c>
      <c r="C6368" s="36" t="inlineStr">
        <is>
          <t>NG</t>
        </is>
      </c>
      <c r="D6368" s="36" t="inlineStr">
        <is>
          <t>Natural Gas</t>
        </is>
      </c>
      <c r="E6368" s="75" t="n">
        <v>331</v>
      </c>
      <c r="F6368" s="76" t="n">
        <v>1.047</v>
      </c>
      <c r="G6368" s="75" t="n">
        <v>325.6</v>
      </c>
      <c r="H6368" s="77">
        <f>IF(I6368="","",G6368/100*F6368*E6368)</f>
        <v/>
      </c>
      <c r="I6368" s="3">
        <f>IF(OR(G6368=".",F6368=".",E6368="."),"",E6368)</f>
        <v/>
      </c>
      <c r="J6368" s="3">
        <f>IF(I6368="","",F6368*I6368)</f>
        <v/>
      </c>
      <c r="K6368" s="3">
        <f>IF(C6368="LIG",1,0)</f>
        <v/>
      </c>
    </row>
    <row r="6369" customFormat="1" s="3">
      <c r="A6369" s="35" t="n">
        <v>2018</v>
      </c>
      <c r="B6369" s="35" t="n">
        <v>1400</v>
      </c>
      <c r="C6369" s="36" t="inlineStr">
        <is>
          <t>NG</t>
        </is>
      </c>
      <c r="D6369" s="36" t="inlineStr">
        <is>
          <t>Natural Gas</t>
        </is>
      </c>
      <c r="E6369" s="75" t="n">
        <v>349</v>
      </c>
      <c r="F6369" s="76" t="n">
        <v>1.047</v>
      </c>
      <c r="G6369" s="75" t="n">
        <v>266.2</v>
      </c>
      <c r="H6369" s="77">
        <f>IF(I6369="","",G6369/100*F6369*E6369)</f>
        <v/>
      </c>
      <c r="I6369" s="3">
        <f>IF(OR(G6369=".",F6369=".",E6369="."),"",E6369)</f>
        <v/>
      </c>
      <c r="J6369" s="3">
        <f>IF(I6369="","",F6369*I6369)</f>
        <v/>
      </c>
      <c r="K6369" s="3">
        <f>IF(C6369="LIG",1,0)</f>
        <v/>
      </c>
    </row>
    <row r="6370" customFormat="1" s="3">
      <c r="A6370" s="35" t="n">
        <v>2018</v>
      </c>
      <c r="B6370" s="35" t="n">
        <v>1400</v>
      </c>
      <c r="C6370" s="36" t="inlineStr">
        <is>
          <t>NG</t>
        </is>
      </c>
      <c r="D6370" s="36" t="inlineStr">
        <is>
          <t>Natural Gas</t>
        </is>
      </c>
      <c r="E6370" s="75" t="n">
        <v>376</v>
      </c>
      <c r="F6370" s="76" t="n">
        <v>1.047</v>
      </c>
      <c r="G6370" s="75" t="n">
        <v>246.1</v>
      </c>
      <c r="H6370" s="77">
        <f>IF(I6370="","",G6370/100*F6370*E6370)</f>
        <v/>
      </c>
      <c r="I6370" s="3">
        <f>IF(OR(G6370=".",F6370=".",E6370="."),"",E6370)</f>
        <v/>
      </c>
      <c r="J6370" s="3">
        <f>IF(I6370="","",F6370*I6370)</f>
        <v/>
      </c>
      <c r="K6370" s="3">
        <f>IF(C6370="LIG",1,0)</f>
        <v/>
      </c>
    </row>
    <row r="6371" customFormat="1" s="3">
      <c r="A6371" s="35" t="n">
        <v>2018</v>
      </c>
      <c r="B6371" s="35" t="n">
        <v>1400</v>
      </c>
      <c r="C6371" s="36" t="inlineStr">
        <is>
          <t>NG</t>
        </is>
      </c>
      <c r="D6371" s="36" t="inlineStr">
        <is>
          <t>Natural Gas</t>
        </is>
      </c>
      <c r="E6371" s="75" t="n">
        <v>481</v>
      </c>
      <c r="F6371" s="76" t="n">
        <v>1.047</v>
      </c>
      <c r="G6371" s="75" t="n">
        <v>341.6</v>
      </c>
      <c r="H6371" s="77">
        <f>IF(I6371="","",G6371/100*F6371*E6371)</f>
        <v/>
      </c>
      <c r="I6371" s="3">
        <f>IF(OR(G6371=".",F6371=".",E6371="."),"",E6371)</f>
        <v/>
      </c>
      <c r="J6371" s="3">
        <f>IF(I6371="","",F6371*I6371)</f>
        <v/>
      </c>
      <c r="K6371" s="3">
        <f>IF(C6371="LIG",1,0)</f>
        <v/>
      </c>
    </row>
    <row r="6372" customFormat="1" s="3">
      <c r="A6372" s="35" t="n">
        <v>2018</v>
      </c>
      <c r="B6372" s="35" t="n">
        <v>1400</v>
      </c>
      <c r="C6372" s="36" t="inlineStr">
        <is>
          <t>NG</t>
        </is>
      </c>
      <c r="D6372" s="36" t="inlineStr">
        <is>
          <t>Natural Gas</t>
        </is>
      </c>
      <c r="E6372" s="75" t="n">
        <v>721</v>
      </c>
      <c r="F6372" s="76" t="n">
        <v>1.047</v>
      </c>
      <c r="G6372" s="75" t="n">
        <v>243.6</v>
      </c>
      <c r="H6372" s="77">
        <f>IF(I6372="","",G6372/100*F6372*E6372)</f>
        <v/>
      </c>
      <c r="I6372" s="3">
        <f>IF(OR(G6372=".",F6372=".",E6372="."),"",E6372)</f>
        <v/>
      </c>
      <c r="J6372" s="3">
        <f>IF(I6372="","",F6372*I6372)</f>
        <v/>
      </c>
      <c r="K6372" s="3">
        <f>IF(C6372="LIG",1,0)</f>
        <v/>
      </c>
    </row>
    <row r="6373" customFormat="1" s="3">
      <c r="A6373" s="35" t="n">
        <v>2018</v>
      </c>
      <c r="B6373" s="35" t="n">
        <v>1400</v>
      </c>
      <c r="C6373" s="36" t="inlineStr">
        <is>
          <t>NG</t>
        </is>
      </c>
      <c r="D6373" s="36" t="inlineStr">
        <is>
          <t>Natural Gas</t>
        </is>
      </c>
      <c r="E6373" s="75" t="n">
        <v>1044</v>
      </c>
      <c r="F6373" s="76" t="n">
        <v>1.047</v>
      </c>
      <c r="G6373" s="75" t="n">
        <v>309.4</v>
      </c>
      <c r="H6373" s="77">
        <f>IF(I6373="","",G6373/100*F6373*E6373)</f>
        <v/>
      </c>
      <c r="I6373" s="3">
        <f>IF(OR(G6373=".",F6373=".",E6373="."),"",E6373)</f>
        <v/>
      </c>
      <c r="J6373" s="3">
        <f>IF(I6373="","",F6373*I6373)</f>
        <v/>
      </c>
      <c r="K6373" s="3">
        <f>IF(C6373="LIG",1,0)</f>
        <v/>
      </c>
    </row>
    <row r="6374" customFormat="1" s="3">
      <c r="A6374" s="35" t="n">
        <v>2018</v>
      </c>
      <c r="B6374" s="35" t="n">
        <v>1400</v>
      </c>
      <c r="C6374" s="36" t="inlineStr">
        <is>
          <t>NG</t>
        </is>
      </c>
      <c r="D6374" s="36" t="inlineStr">
        <is>
          <t>Natural Gas</t>
        </is>
      </c>
      <c r="E6374" s="75" t="n">
        <v>1070</v>
      </c>
      <c r="F6374" s="76" t="n">
        <v>1.047</v>
      </c>
      <c r="G6374" s="75" t="n">
        <v>247.6</v>
      </c>
      <c r="H6374" s="77">
        <f>IF(I6374="","",G6374/100*F6374*E6374)</f>
        <v/>
      </c>
      <c r="I6374" s="3">
        <f>IF(OR(G6374=".",F6374=".",E6374="."),"",E6374)</f>
        <v/>
      </c>
      <c r="J6374" s="3">
        <f>IF(I6374="","",F6374*I6374)</f>
        <v/>
      </c>
      <c r="K6374" s="3">
        <f>IF(C6374="LIG",1,0)</f>
        <v/>
      </c>
    </row>
    <row r="6375" customFormat="1" s="3">
      <c r="A6375" s="35" t="n">
        <v>2018</v>
      </c>
      <c r="B6375" s="35" t="n">
        <v>1400</v>
      </c>
      <c r="C6375" s="36" t="inlineStr">
        <is>
          <t>NG</t>
        </is>
      </c>
      <c r="D6375" s="36" t="inlineStr">
        <is>
          <t>Natural Gas</t>
        </is>
      </c>
      <c r="E6375" s="75" t="n">
        <v>1289</v>
      </c>
      <c r="F6375" s="76" t="n">
        <v>1.047</v>
      </c>
      <c r="G6375" s="75" t="n">
        <v>262.3</v>
      </c>
      <c r="H6375" s="77">
        <f>IF(I6375="","",G6375/100*F6375*E6375)</f>
        <v/>
      </c>
      <c r="I6375" s="3">
        <f>IF(OR(G6375=".",F6375=".",E6375="."),"",E6375)</f>
        <v/>
      </c>
      <c r="J6375" s="3">
        <f>IF(I6375="","",F6375*I6375)</f>
        <v/>
      </c>
      <c r="K6375" s="3">
        <f>IF(C6375="LIG",1,0)</f>
        <v/>
      </c>
    </row>
    <row r="6376" customFormat="1" s="3">
      <c r="A6376" s="35" t="n">
        <v>2018</v>
      </c>
      <c r="B6376" s="35" t="n">
        <v>1400</v>
      </c>
      <c r="C6376" s="36" t="inlineStr">
        <is>
          <t>NG</t>
        </is>
      </c>
      <c r="D6376" s="36" t="inlineStr">
        <is>
          <t>Natural Gas</t>
        </is>
      </c>
      <c r="E6376" s="75" t="n">
        <v>1378</v>
      </c>
      <c r="F6376" s="76" t="n">
        <v>1.047</v>
      </c>
      <c r="G6376" s="75" t="n">
        <v>375.8</v>
      </c>
      <c r="H6376" s="77">
        <f>IF(I6376="","",G6376/100*F6376*E6376)</f>
        <v/>
      </c>
      <c r="I6376" s="3">
        <f>IF(OR(G6376=".",F6376=".",E6376="."),"",E6376)</f>
        <v/>
      </c>
      <c r="J6376" s="3">
        <f>IF(I6376="","",F6376*I6376)</f>
        <v/>
      </c>
      <c r="K6376" s="3">
        <f>IF(C6376="LIG",1,0)</f>
        <v/>
      </c>
    </row>
    <row r="6377" customFormat="1" s="3">
      <c r="A6377" s="35" t="n">
        <v>2018</v>
      </c>
      <c r="B6377" s="35" t="n">
        <v>1400</v>
      </c>
      <c r="C6377" s="36" t="inlineStr">
        <is>
          <t>NG</t>
        </is>
      </c>
      <c r="D6377" s="36" t="inlineStr">
        <is>
          <t>Natural Gas</t>
        </is>
      </c>
      <c r="E6377" s="75" t="n">
        <v>1423</v>
      </c>
      <c r="F6377" s="76" t="n">
        <v>1.047</v>
      </c>
      <c r="G6377" s="75" t="n">
        <v>260.9</v>
      </c>
      <c r="H6377" s="77">
        <f>IF(I6377="","",G6377/100*F6377*E6377)</f>
        <v/>
      </c>
      <c r="I6377" s="3">
        <f>IF(OR(G6377=".",F6377=".",E6377="."),"",E6377)</f>
        <v/>
      </c>
      <c r="J6377" s="3">
        <f>IF(I6377="","",F6377*I6377)</f>
        <v/>
      </c>
      <c r="K6377" s="3">
        <f>IF(C6377="LIG",1,0)</f>
        <v/>
      </c>
    </row>
    <row r="6378" customFormat="1" s="3">
      <c r="A6378" s="35" t="n">
        <v>2018</v>
      </c>
      <c r="B6378" s="35" t="n">
        <v>1400</v>
      </c>
      <c r="C6378" s="36" t="inlineStr">
        <is>
          <t>NG</t>
        </is>
      </c>
      <c r="D6378" s="36" t="inlineStr">
        <is>
          <t>Natural Gas</t>
        </is>
      </c>
      <c r="E6378" s="75" t="n">
        <v>1896</v>
      </c>
      <c r="F6378" s="76" t="n">
        <v>1.047</v>
      </c>
      <c r="G6378" s="75" t="n">
        <v>267.5</v>
      </c>
      <c r="H6378" s="77">
        <f>IF(I6378="","",G6378/100*F6378*E6378)</f>
        <v/>
      </c>
      <c r="I6378" s="3">
        <f>IF(OR(G6378=".",F6378=".",E6378="."),"",E6378)</f>
        <v/>
      </c>
      <c r="J6378" s="3">
        <f>IF(I6378="","",F6378*I6378)</f>
        <v/>
      </c>
      <c r="K6378" s="3">
        <f>IF(C6378="LIG",1,0)</f>
        <v/>
      </c>
    </row>
    <row r="6379" customFormat="1" s="3">
      <c r="A6379" s="35" t="n">
        <v>2018</v>
      </c>
      <c r="B6379" s="35" t="n">
        <v>1402</v>
      </c>
      <c r="C6379" s="36" t="inlineStr">
        <is>
          <t>NG</t>
        </is>
      </c>
      <c r="D6379" s="36" t="inlineStr">
        <is>
          <t>Natural Gas</t>
        </is>
      </c>
      <c r="E6379" s="75" t="n">
        <v>504645</v>
      </c>
      <c r="F6379" s="76" t="n">
        <v>1.011</v>
      </c>
      <c r="G6379" s="75" t="n">
        <v>336.8</v>
      </c>
      <c r="H6379" s="77">
        <f>IF(I6379="","",G6379/100*F6379*E6379)</f>
        <v/>
      </c>
      <c r="I6379" s="3">
        <f>IF(OR(G6379=".",F6379=".",E6379="."),"",E6379)</f>
        <v/>
      </c>
      <c r="J6379" s="3">
        <f>IF(I6379="","",F6379*I6379)</f>
        <v/>
      </c>
      <c r="K6379" s="3">
        <f>IF(C6379="LIG",1,0)</f>
        <v/>
      </c>
    </row>
    <row r="6380" customFormat="1" s="3">
      <c r="A6380" s="35" t="n">
        <v>2018</v>
      </c>
      <c r="B6380" s="35" t="n">
        <v>1402</v>
      </c>
      <c r="C6380" s="36" t="inlineStr">
        <is>
          <t>NG</t>
        </is>
      </c>
      <c r="D6380" s="36" t="inlineStr">
        <is>
          <t>Natural Gas</t>
        </is>
      </c>
      <c r="E6380" s="75" t="n">
        <v>4533</v>
      </c>
      <c r="F6380" s="76" t="n">
        <v>1.034</v>
      </c>
      <c r="G6380" s="75" t="n">
        <v>287.3</v>
      </c>
      <c r="H6380" s="77">
        <f>IF(I6380="","",G6380/100*F6380*E6380)</f>
        <v/>
      </c>
      <c r="I6380" s="3">
        <f>IF(OR(G6380=".",F6380=".",E6380="."),"",E6380)</f>
        <v/>
      </c>
      <c r="J6380" s="3">
        <f>IF(I6380="","",F6380*I6380)</f>
        <v/>
      </c>
      <c r="K6380" s="3">
        <f>IF(C6380="LIG",1,0)</f>
        <v/>
      </c>
    </row>
    <row r="6381" customFormat="1" s="3">
      <c r="A6381" s="35" t="n">
        <v>2018</v>
      </c>
      <c r="B6381" s="35" t="n">
        <v>1402</v>
      </c>
      <c r="C6381" s="36" t="inlineStr">
        <is>
          <t>NG</t>
        </is>
      </c>
      <c r="D6381" s="36" t="inlineStr">
        <is>
          <t>Natural Gas</t>
        </is>
      </c>
      <c r="E6381" s="75" t="n">
        <v>289381</v>
      </c>
      <c r="F6381" s="76" t="n">
        <v>1.027</v>
      </c>
      <c r="G6381" s="75" t="n">
        <v>274.2</v>
      </c>
      <c r="H6381" s="77">
        <f>IF(I6381="","",G6381/100*F6381*E6381)</f>
        <v/>
      </c>
      <c r="I6381" s="3">
        <f>IF(OR(G6381=".",F6381=".",E6381="."),"",E6381)</f>
        <v/>
      </c>
      <c r="J6381" s="3">
        <f>IF(I6381="","",F6381*I6381)</f>
        <v/>
      </c>
      <c r="K6381" s="3">
        <f>IF(C6381="LIG",1,0)</f>
        <v/>
      </c>
    </row>
    <row r="6382" customFormat="1" s="3">
      <c r="A6382" s="35" t="n">
        <v>2018</v>
      </c>
      <c r="B6382" s="35" t="n">
        <v>1403</v>
      </c>
      <c r="C6382" s="36" t="inlineStr">
        <is>
          <t>NG</t>
        </is>
      </c>
      <c r="D6382" s="36" t="inlineStr">
        <is>
          <t>Natural Gas</t>
        </is>
      </c>
      <c r="E6382" s="75" t="n">
        <v>1049298</v>
      </c>
      <c r="F6382" s="76" t="n">
        <v>1.011</v>
      </c>
      <c r="G6382" s="75" t="n">
        <v>336.8</v>
      </c>
      <c r="H6382" s="77">
        <f>IF(I6382="","",G6382/100*F6382*E6382)</f>
        <v/>
      </c>
      <c r="I6382" s="3">
        <f>IF(OR(G6382=".",F6382=".",E6382="."),"",E6382)</f>
        <v/>
      </c>
      <c r="J6382" s="3">
        <f>IF(I6382="","",F6382*I6382)</f>
        <v/>
      </c>
      <c r="K6382" s="3">
        <f>IF(C6382="LIG",1,0)</f>
        <v/>
      </c>
    </row>
    <row r="6383" customFormat="1" s="3">
      <c r="A6383" s="35" t="n">
        <v>2018</v>
      </c>
      <c r="B6383" s="35" t="n">
        <v>1403</v>
      </c>
      <c r="C6383" s="36" t="inlineStr">
        <is>
          <t>NG</t>
        </is>
      </c>
      <c r="D6383" s="36" t="inlineStr">
        <is>
          <t>Natural Gas</t>
        </is>
      </c>
      <c r="E6383" s="75" t="n">
        <v>677275</v>
      </c>
      <c r="F6383" s="76" t="n">
        <v>1.012</v>
      </c>
      <c r="G6383" s="75" t="n">
        <v>279.2</v>
      </c>
      <c r="H6383" s="77">
        <f>IF(I6383="","",G6383/100*F6383*E6383)</f>
        <v/>
      </c>
      <c r="I6383" s="3">
        <f>IF(OR(G6383=".",F6383=".",E6383="."),"",E6383)</f>
        <v/>
      </c>
      <c r="J6383" s="3">
        <f>IF(I6383="","",F6383*I6383)</f>
        <v/>
      </c>
      <c r="K6383" s="3">
        <f>IF(C6383="LIG",1,0)</f>
        <v/>
      </c>
    </row>
    <row r="6384" customFormat="1" s="3">
      <c r="A6384" s="35" t="n">
        <v>2018</v>
      </c>
      <c r="B6384" s="35" t="n">
        <v>1403</v>
      </c>
      <c r="C6384" s="36" t="inlineStr">
        <is>
          <t>NG</t>
        </is>
      </c>
      <c r="D6384" s="36" t="inlineStr">
        <is>
          <t>Natural Gas</t>
        </is>
      </c>
      <c r="E6384" s="75" t="n">
        <v>1981858</v>
      </c>
      <c r="F6384" s="76" t="n">
        <v>1.012</v>
      </c>
      <c r="G6384" s="75" t="n">
        <v>308.2</v>
      </c>
      <c r="H6384" s="77">
        <f>IF(I6384="","",G6384/100*F6384*E6384)</f>
        <v/>
      </c>
      <c r="I6384" s="3">
        <f>IF(OR(G6384=".",F6384=".",E6384="."),"",E6384)</f>
        <v/>
      </c>
      <c r="J6384" s="3">
        <f>IF(I6384="","",F6384*I6384)</f>
        <v/>
      </c>
      <c r="K6384" s="3">
        <f>IF(C6384="LIG",1,0)</f>
        <v/>
      </c>
    </row>
    <row r="6385" customFormat="1" s="3">
      <c r="A6385" s="35" t="n">
        <v>2018</v>
      </c>
      <c r="B6385" s="35" t="n">
        <v>1403</v>
      </c>
      <c r="C6385" s="36" t="inlineStr">
        <is>
          <t>NG</t>
        </is>
      </c>
      <c r="D6385" s="36" t="inlineStr">
        <is>
          <t>Natural Gas</t>
        </is>
      </c>
      <c r="E6385" s="75" t="n">
        <v>601694</v>
      </c>
      <c r="F6385" s="76" t="n">
        <v>1.027</v>
      </c>
      <c r="G6385" s="75" t="n">
        <v>274.2</v>
      </c>
      <c r="H6385" s="77">
        <f>IF(I6385="","",G6385/100*F6385*E6385)</f>
        <v/>
      </c>
      <c r="I6385" s="3">
        <f>IF(OR(G6385=".",F6385=".",E6385="."),"",E6385)</f>
        <v/>
      </c>
      <c r="J6385" s="3">
        <f>IF(I6385="","",F6385*I6385)</f>
        <v/>
      </c>
      <c r="K6385" s="3">
        <f>IF(C6385="LIG",1,0)</f>
        <v/>
      </c>
    </row>
    <row r="6386" customFormat="1" s="3">
      <c r="A6386" s="35" t="n">
        <v>2018</v>
      </c>
      <c r="B6386" s="35" t="n">
        <v>1403</v>
      </c>
      <c r="C6386" s="36" t="inlineStr">
        <is>
          <t>NG</t>
        </is>
      </c>
      <c r="D6386" s="36" t="inlineStr">
        <is>
          <t>Natural Gas</t>
        </is>
      </c>
      <c r="E6386" s="75" t="n">
        <v>65551</v>
      </c>
      <c r="F6386" s="76" t="n">
        <v>1.033</v>
      </c>
      <c r="G6386" s="75" t="n">
        <v>287.3</v>
      </c>
      <c r="H6386" s="77">
        <f>IF(I6386="","",G6386/100*F6386*E6386)</f>
        <v/>
      </c>
      <c r="I6386" s="3">
        <f>IF(OR(G6386=".",F6386=".",E6386="."),"",E6386)</f>
        <v/>
      </c>
      <c r="J6386" s="3">
        <f>IF(I6386="","",F6386*I6386)</f>
        <v/>
      </c>
      <c r="K6386" s="3">
        <f>IF(C6386="LIG",1,0)</f>
        <v/>
      </c>
    </row>
    <row r="6387" customFormat="1" s="3">
      <c r="A6387" s="35" t="n">
        <v>2018</v>
      </c>
      <c r="B6387" s="35" t="n">
        <v>1464</v>
      </c>
      <c r="C6387" s="36" t="inlineStr">
        <is>
          <t>NG</t>
        </is>
      </c>
      <c r="D6387" s="36" t="inlineStr">
        <is>
          <t>Natural Gas</t>
        </is>
      </c>
      <c r="E6387" s="75" t="n">
        <v>57806</v>
      </c>
      <c r="F6387" s="76" t="n">
        <v>1.04</v>
      </c>
      <c r="G6387" s="75" t="inlineStr">
        <is>
          <t>.</t>
        </is>
      </c>
      <c r="H6387" s="77">
        <f>IF(I6387="","",G6387/100*F6387*E6387)</f>
        <v/>
      </c>
      <c r="I6387" s="3">
        <f>IF(OR(G6387=".",F6387=".",E6387="."),"",E6387)</f>
        <v/>
      </c>
      <c r="J6387" s="3">
        <f>IF(I6387="","",F6387*I6387)</f>
        <v/>
      </c>
      <c r="K6387" s="3">
        <f>IF(C6387="LIG",1,0)</f>
        <v/>
      </c>
    </row>
    <row r="6388" customFormat="1" s="3">
      <c r="A6388" s="35" t="n">
        <v>2018</v>
      </c>
      <c r="B6388" s="35" t="n">
        <v>1552</v>
      </c>
      <c r="C6388" s="36" t="inlineStr">
        <is>
          <t>NG</t>
        </is>
      </c>
      <c r="D6388" s="36" t="inlineStr">
        <is>
          <t>Natural Gas</t>
        </is>
      </c>
      <c r="E6388" s="75" t="n">
        <v>1083</v>
      </c>
      <c r="F6388" s="76" t="n">
        <v>1.11</v>
      </c>
      <c r="G6388" s="75" t="inlineStr">
        <is>
          <t>.</t>
        </is>
      </c>
      <c r="H6388" s="77">
        <f>IF(I6388="","",G6388/100*F6388*E6388)</f>
        <v/>
      </c>
      <c r="I6388" s="3">
        <f>IF(OR(G6388=".",F6388=".",E6388="."),"",E6388)</f>
        <v/>
      </c>
      <c r="J6388" s="3">
        <f>IF(I6388="","",F6388*I6388)</f>
        <v/>
      </c>
      <c r="K6388" s="3">
        <f>IF(C6388="LIG",1,0)</f>
        <v/>
      </c>
    </row>
    <row r="6389" customFormat="1" s="3">
      <c r="A6389" s="35" t="n">
        <v>2018</v>
      </c>
      <c r="B6389" s="35" t="n">
        <v>1554</v>
      </c>
      <c r="C6389" s="36" t="inlineStr">
        <is>
          <t>BIT</t>
        </is>
      </c>
      <c r="D6389" s="36" t="inlineStr">
        <is>
          <t>Coal</t>
        </is>
      </c>
      <c r="E6389" s="75" t="n">
        <v>19107</v>
      </c>
      <c r="F6389" s="76" t="n">
        <v>24.9</v>
      </c>
      <c r="G6389" s="75" t="inlineStr">
        <is>
          <t>.</t>
        </is>
      </c>
      <c r="H6389" s="77">
        <f>IF(I6389="","",G6389/100*F6389*E6389)</f>
        <v/>
      </c>
      <c r="I6389" s="3">
        <f>IF(OR(G6389=".",F6389=".",E6389="."),"",E6389)</f>
        <v/>
      </c>
      <c r="J6389" s="3">
        <f>IF(I6389="","",F6389*I6389)</f>
        <v/>
      </c>
      <c r="K6389" s="3">
        <f>IF(C6389="LIG",1,0)</f>
        <v/>
      </c>
    </row>
    <row r="6390" customFormat="1" s="3">
      <c r="A6390" s="35" t="n">
        <v>2018</v>
      </c>
      <c r="B6390" s="35" t="n">
        <v>1554</v>
      </c>
      <c r="C6390" s="36" t="inlineStr">
        <is>
          <t>NG</t>
        </is>
      </c>
      <c r="D6390" s="36" t="inlineStr">
        <is>
          <t>Natural Gas</t>
        </is>
      </c>
      <c r="E6390" s="75" t="n">
        <v>62040</v>
      </c>
      <c r="F6390" s="76" t="n">
        <v>1.115</v>
      </c>
      <c r="G6390" s="75" t="inlineStr">
        <is>
          <t>.</t>
        </is>
      </c>
      <c r="H6390" s="77">
        <f>IF(I6390="","",G6390/100*F6390*E6390)</f>
        <v/>
      </c>
      <c r="I6390" s="3">
        <f>IF(OR(G6390=".",F6390=".",E6390="."),"",E6390)</f>
        <v/>
      </c>
      <c r="J6390" s="3">
        <f>IF(I6390="","",F6390*I6390)</f>
        <v/>
      </c>
      <c r="K6390" s="3">
        <f>IF(C6390="LIG",1,0)</f>
        <v/>
      </c>
    </row>
    <row r="6391" customFormat="1" s="3">
      <c r="A6391" s="35" t="n">
        <v>2018</v>
      </c>
      <c r="B6391" s="35" t="n">
        <v>1556</v>
      </c>
      <c r="C6391" s="36" t="inlineStr">
        <is>
          <t>DFO</t>
        </is>
      </c>
      <c r="D6391" s="36" t="inlineStr">
        <is>
          <t>Petroleum</t>
        </is>
      </c>
      <c r="E6391" s="75" t="n">
        <v>17443</v>
      </c>
      <c r="F6391" s="76" t="n">
        <v>5.81</v>
      </c>
      <c r="G6391" s="75" t="inlineStr">
        <is>
          <t>.</t>
        </is>
      </c>
      <c r="H6391" s="77">
        <f>IF(I6391="","",G6391/100*F6391*E6391)</f>
        <v/>
      </c>
      <c r="I6391" s="3">
        <f>IF(OR(G6391=".",F6391=".",E6391="."),"",E6391)</f>
        <v/>
      </c>
      <c r="J6391" s="3">
        <f>IF(I6391="","",F6391*I6391)</f>
        <v/>
      </c>
      <c r="K6391" s="3">
        <f>IF(C6391="LIG",1,0)</f>
        <v/>
      </c>
    </row>
    <row r="6392" customFormat="1" s="3">
      <c r="A6392" s="35" t="n">
        <v>2018</v>
      </c>
      <c r="B6392" s="35" t="n">
        <v>1556</v>
      </c>
      <c r="C6392" s="36" t="inlineStr">
        <is>
          <t>NG</t>
        </is>
      </c>
      <c r="D6392" s="36" t="inlineStr">
        <is>
          <t>Natural Gas</t>
        </is>
      </c>
      <c r="E6392" s="75" t="n">
        <v>167400</v>
      </c>
      <c r="F6392" s="76" t="n">
        <v>1.115</v>
      </c>
      <c r="G6392" s="75" t="inlineStr">
        <is>
          <t>.</t>
        </is>
      </c>
      <c r="H6392" s="77">
        <f>IF(I6392="","",G6392/100*F6392*E6392)</f>
        <v/>
      </c>
      <c r="I6392" s="3">
        <f>IF(OR(G6392=".",F6392=".",E6392="."),"",E6392)</f>
        <v/>
      </c>
      <c r="J6392" s="3">
        <f>IF(I6392="","",F6392*I6392)</f>
        <v/>
      </c>
      <c r="K6392" s="3">
        <f>IF(C6392="LIG",1,0)</f>
        <v/>
      </c>
    </row>
    <row r="6393" customFormat="1" s="3">
      <c r="A6393" s="35" t="n">
        <v>2018</v>
      </c>
      <c r="B6393" s="35" t="n">
        <v>1571</v>
      </c>
      <c r="C6393" s="36" t="inlineStr">
        <is>
          <t>DFO</t>
        </is>
      </c>
      <c r="D6393" s="36" t="inlineStr">
        <is>
          <t>Petroleum</t>
        </is>
      </c>
      <c r="E6393" s="75" t="n">
        <v>14399</v>
      </c>
      <c r="F6393" s="76" t="n">
        <v>5.8</v>
      </c>
      <c r="G6393" s="75" t="inlineStr">
        <is>
          <t>.</t>
        </is>
      </c>
      <c r="H6393" s="77">
        <f>IF(I6393="","",G6393/100*F6393*E6393)</f>
        <v/>
      </c>
      <c r="I6393" s="3">
        <f>IF(OR(G6393=".",F6393=".",E6393="."),"",E6393)</f>
        <v/>
      </c>
      <c r="J6393" s="3">
        <f>IF(I6393="","",F6393*I6393)</f>
        <v/>
      </c>
      <c r="K6393" s="3">
        <f>IF(C6393="LIG",1,0)</f>
        <v/>
      </c>
    </row>
    <row r="6394" customFormat="1" s="3">
      <c r="A6394" s="35" t="n">
        <v>2018</v>
      </c>
      <c r="B6394" s="35" t="n">
        <v>1571</v>
      </c>
      <c r="C6394" s="36" t="inlineStr">
        <is>
          <t>NG</t>
        </is>
      </c>
      <c r="D6394" s="36" t="inlineStr">
        <is>
          <t>Natural Gas</t>
        </is>
      </c>
      <c r="E6394" s="75" t="n">
        <v>179010</v>
      </c>
      <c r="F6394" s="76" t="n">
        <v>1.03</v>
      </c>
      <c r="G6394" s="75" t="inlineStr">
        <is>
          <t>.</t>
        </is>
      </c>
      <c r="H6394" s="77">
        <f>IF(I6394="","",G6394/100*F6394*E6394)</f>
        <v/>
      </c>
      <c r="I6394" s="3">
        <f>IF(OR(G6394=".",F6394=".",E6394="."),"",E6394)</f>
        <v/>
      </c>
      <c r="J6394" s="3">
        <f>IF(I6394="","",F6394*I6394)</f>
        <v/>
      </c>
      <c r="K6394" s="3">
        <f>IF(C6394="LIG",1,0)</f>
        <v/>
      </c>
    </row>
    <row r="6395" customFormat="1" s="3">
      <c r="A6395" s="35" t="n">
        <v>2018</v>
      </c>
      <c r="B6395" s="35" t="n">
        <v>1573</v>
      </c>
      <c r="C6395" s="36" t="inlineStr">
        <is>
          <t>BIT</t>
        </is>
      </c>
      <c r="D6395" s="36" t="inlineStr">
        <is>
          <t>Coal</t>
        </is>
      </c>
      <c r="E6395" s="75" t="n">
        <v>27768</v>
      </c>
      <c r="F6395" s="76" t="n">
        <v>25.77</v>
      </c>
      <c r="G6395" s="75" t="inlineStr">
        <is>
          <t>.</t>
        </is>
      </c>
      <c r="H6395" s="77">
        <f>IF(I6395="","",G6395/100*F6395*E6395)</f>
        <v/>
      </c>
      <c r="I6395" s="3">
        <f>IF(OR(G6395=".",F6395=".",E6395="."),"",E6395)</f>
        <v/>
      </c>
      <c r="J6395" s="3">
        <f>IF(I6395="","",F6395*I6395)</f>
        <v/>
      </c>
      <c r="K6395" s="3">
        <f>IF(C6395="LIG",1,0)</f>
        <v/>
      </c>
    </row>
    <row r="6396" customFormat="1" s="3">
      <c r="A6396" s="35" t="n">
        <v>2018</v>
      </c>
      <c r="B6396" s="35" t="n">
        <v>1573</v>
      </c>
      <c r="C6396" s="36" t="inlineStr">
        <is>
          <t>BIT</t>
        </is>
      </c>
      <c r="D6396" s="36" t="inlineStr">
        <is>
          <t>Coal</t>
        </is>
      </c>
      <c r="E6396" s="75" t="n">
        <v>17839</v>
      </c>
      <c r="F6396" s="76" t="n">
        <v>25.61</v>
      </c>
      <c r="G6396" s="75" t="inlineStr">
        <is>
          <t>.</t>
        </is>
      </c>
      <c r="H6396" s="77">
        <f>IF(I6396="","",G6396/100*F6396*E6396)</f>
        <v/>
      </c>
      <c r="I6396" s="3">
        <f>IF(OR(G6396=".",F6396=".",E6396="."),"",E6396)</f>
        <v/>
      </c>
      <c r="J6396" s="3">
        <f>IF(I6396="","",F6396*I6396)</f>
        <v/>
      </c>
      <c r="K6396" s="3">
        <f>IF(C6396="LIG",1,0)</f>
        <v/>
      </c>
    </row>
    <row r="6397" customFormat="1" s="3">
      <c r="A6397" s="35" t="n">
        <v>2018</v>
      </c>
      <c r="B6397" s="35" t="n">
        <v>1588</v>
      </c>
      <c r="C6397" s="36" t="inlineStr">
        <is>
          <t>NG</t>
        </is>
      </c>
      <c r="D6397" s="36" t="inlineStr">
        <is>
          <t>Natural Gas</t>
        </is>
      </c>
      <c r="E6397" s="75" t="n">
        <v>4493534</v>
      </c>
      <c r="F6397" s="76" t="n">
        <v>1.057</v>
      </c>
      <c r="G6397" s="75" t="inlineStr">
        <is>
          <t>.</t>
        </is>
      </c>
      <c r="H6397" s="77">
        <f>IF(I6397="","",G6397/100*F6397*E6397)</f>
        <v/>
      </c>
      <c r="I6397" s="3">
        <f>IF(OR(G6397=".",F6397=".",E6397="."),"",E6397)</f>
        <v/>
      </c>
      <c r="J6397" s="3">
        <f>IF(I6397="","",F6397*I6397)</f>
        <v/>
      </c>
      <c r="K6397" s="3">
        <f>IF(C6397="LIG",1,0)</f>
        <v/>
      </c>
    </row>
    <row r="6398" customFormat="1" s="3">
      <c r="A6398" s="35" t="n">
        <v>2018</v>
      </c>
      <c r="B6398" s="35" t="n">
        <v>1588</v>
      </c>
      <c r="C6398" s="36" t="inlineStr">
        <is>
          <t>NG</t>
        </is>
      </c>
      <c r="D6398" s="36" t="inlineStr">
        <is>
          <t>Natural Gas</t>
        </is>
      </c>
      <c r="E6398" s="75" t="n">
        <v>6276</v>
      </c>
      <c r="F6398" s="76" t="n">
        <v>1.039</v>
      </c>
      <c r="G6398" s="75" t="inlineStr">
        <is>
          <t>.</t>
        </is>
      </c>
      <c r="H6398" s="77">
        <f>IF(I6398="","",G6398/100*F6398*E6398)</f>
        <v/>
      </c>
      <c r="I6398" s="3">
        <f>IF(OR(G6398=".",F6398=".",E6398="."),"",E6398)</f>
        <v/>
      </c>
      <c r="J6398" s="3">
        <f>IF(I6398="","",F6398*I6398)</f>
        <v/>
      </c>
      <c r="K6398" s="3">
        <f>IF(C6398="LIG",1,0)</f>
        <v/>
      </c>
    </row>
    <row r="6399" customFormat="1" s="3">
      <c r="A6399" s="35" t="n">
        <v>2018</v>
      </c>
      <c r="B6399" s="35" t="n">
        <v>1595</v>
      </c>
      <c r="C6399" s="36" t="inlineStr">
        <is>
          <t>NG</t>
        </is>
      </c>
      <c r="D6399" s="36" t="inlineStr">
        <is>
          <t>Natural Gas</t>
        </is>
      </c>
      <c r="E6399" s="75" t="n">
        <v>1183592</v>
      </c>
      <c r="F6399" s="76" t="n">
        <v>1.027</v>
      </c>
      <c r="G6399" s="75" t="inlineStr">
        <is>
          <t>.</t>
        </is>
      </c>
      <c r="H6399" s="77">
        <f>IF(I6399="","",G6399/100*F6399*E6399)</f>
        <v/>
      </c>
      <c r="I6399" s="3">
        <f>IF(OR(G6399=".",F6399=".",E6399="."),"",E6399)</f>
        <v/>
      </c>
      <c r="J6399" s="3">
        <f>IF(I6399="","",F6399*I6399)</f>
        <v/>
      </c>
      <c r="K6399" s="3">
        <f>IF(C6399="LIG",1,0)</f>
        <v/>
      </c>
    </row>
    <row r="6400" customFormat="1" s="3">
      <c r="A6400" s="35" t="n">
        <v>2018</v>
      </c>
      <c r="B6400" s="35" t="n">
        <v>1642</v>
      </c>
      <c r="C6400" s="36" t="inlineStr">
        <is>
          <t>DFO</t>
        </is>
      </c>
      <c r="D6400" s="36" t="inlineStr">
        <is>
          <t>Petroleum</t>
        </is>
      </c>
      <c r="E6400" s="75" t="n">
        <v>11</v>
      </c>
      <c r="F6400" s="76" t="n">
        <v>5.6</v>
      </c>
      <c r="G6400" s="75" t="inlineStr">
        <is>
          <t>.</t>
        </is>
      </c>
      <c r="H6400" s="77">
        <f>IF(I6400="","",G6400/100*F6400*E6400)</f>
        <v/>
      </c>
      <c r="I6400" s="3">
        <f>IF(OR(G6400=".",F6400=".",E6400="."),"",E6400)</f>
        <v/>
      </c>
      <c r="J6400" s="3">
        <f>IF(I6400="","",F6400*I6400)</f>
        <v/>
      </c>
      <c r="K6400" s="3">
        <f>IF(C6400="LIG",1,0)</f>
        <v/>
      </c>
    </row>
    <row r="6401" customFormat="1" s="3">
      <c r="A6401" s="35" t="n">
        <v>2018</v>
      </c>
      <c r="B6401" s="35" t="n">
        <v>1642</v>
      </c>
      <c r="C6401" s="36" t="inlineStr">
        <is>
          <t>NG</t>
        </is>
      </c>
      <c r="D6401" s="36" t="inlineStr">
        <is>
          <t>Natural Gas</t>
        </is>
      </c>
      <c r="E6401" s="75" t="n">
        <v>12040</v>
      </c>
      <c r="F6401" s="76" t="n">
        <v>1.032</v>
      </c>
      <c r="G6401" s="75" t="inlineStr">
        <is>
          <t>.</t>
        </is>
      </c>
      <c r="H6401" s="77">
        <f>IF(I6401="","",G6401/100*F6401*E6401)</f>
        <v/>
      </c>
      <c r="I6401" s="3">
        <f>IF(OR(G6401=".",F6401=".",E6401="."),"",E6401)</f>
        <v/>
      </c>
      <c r="J6401" s="3">
        <f>IF(I6401="","",F6401*I6401)</f>
        <v/>
      </c>
      <c r="K6401" s="3">
        <f>IF(C6401="LIG",1,0)</f>
        <v/>
      </c>
    </row>
    <row r="6402" customFormat="1" s="3">
      <c r="A6402" s="35" t="n">
        <v>2018</v>
      </c>
      <c r="B6402" s="35" t="n">
        <v>1660</v>
      </c>
      <c r="C6402" s="36" t="inlineStr">
        <is>
          <t>DFO</t>
        </is>
      </c>
      <c r="D6402" s="36" t="inlineStr">
        <is>
          <t>Petroleum</t>
        </is>
      </c>
      <c r="E6402" s="75" t="n">
        <v>34</v>
      </c>
      <c r="F6402" s="76" t="n">
        <v>5.8</v>
      </c>
      <c r="G6402" s="75" t="n">
        <v>1739.9</v>
      </c>
      <c r="H6402" s="77">
        <f>IF(I6402="","",G6402/100*F6402*E6402)</f>
        <v/>
      </c>
      <c r="I6402" s="3">
        <f>IF(OR(G6402=".",F6402=".",E6402="."),"",E6402)</f>
        <v/>
      </c>
      <c r="J6402" s="3">
        <f>IF(I6402="","",F6402*I6402)</f>
        <v/>
      </c>
      <c r="K6402" s="3">
        <f>IF(C6402="LIG",1,0)</f>
        <v/>
      </c>
    </row>
    <row r="6403" customFormat="1" s="3">
      <c r="A6403" s="35" t="n">
        <v>2018</v>
      </c>
      <c r="B6403" s="35" t="n">
        <v>1660</v>
      </c>
      <c r="C6403" s="36" t="inlineStr">
        <is>
          <t>NG</t>
        </is>
      </c>
      <c r="D6403" s="36" t="inlineStr">
        <is>
          <t>Natural Gas</t>
        </is>
      </c>
      <c r="E6403" s="75" t="n">
        <v>26909</v>
      </c>
      <c r="F6403" s="76" t="n">
        <v>1.035</v>
      </c>
      <c r="G6403" s="75" t="n">
        <v>463.7</v>
      </c>
      <c r="H6403" s="77">
        <f>IF(I6403="","",G6403/100*F6403*E6403)</f>
        <v/>
      </c>
      <c r="I6403" s="3">
        <f>IF(OR(G6403=".",F6403=".",E6403="."),"",E6403)</f>
        <v/>
      </c>
      <c r="J6403" s="3">
        <f>IF(I6403="","",F6403*I6403)</f>
        <v/>
      </c>
      <c r="K6403" s="3">
        <f>IF(C6403="LIG",1,0)</f>
        <v/>
      </c>
    </row>
    <row r="6404" customFormat="1" s="3">
      <c r="A6404" s="35" t="n">
        <v>2018</v>
      </c>
      <c r="B6404" s="35" t="n">
        <v>1702</v>
      </c>
      <c r="C6404" s="36" t="inlineStr">
        <is>
          <t>SUB</t>
        </is>
      </c>
      <c r="D6404" s="36" t="inlineStr">
        <is>
          <t>Coal</t>
        </is>
      </c>
      <c r="E6404" s="75" t="n">
        <v>15951</v>
      </c>
      <c r="F6404" s="76" t="n">
        <v>17.668</v>
      </c>
      <c r="G6404" s="75" t="n">
        <v>226.2</v>
      </c>
      <c r="H6404" s="77">
        <f>IF(I6404="","",G6404/100*F6404*E6404)</f>
        <v/>
      </c>
      <c r="I6404" s="3">
        <f>IF(OR(G6404=".",F6404=".",E6404="."),"",E6404)</f>
        <v/>
      </c>
      <c r="J6404" s="3">
        <f>IF(I6404="","",F6404*I6404)</f>
        <v/>
      </c>
      <c r="K6404" s="3">
        <f>IF(C6404="LIG",1,0)</f>
        <v/>
      </c>
    </row>
    <row r="6405" customFormat="1" s="3">
      <c r="A6405" s="35" t="n">
        <v>2018</v>
      </c>
      <c r="B6405" s="35" t="n">
        <v>1702</v>
      </c>
      <c r="C6405" s="36" t="inlineStr">
        <is>
          <t>SUB</t>
        </is>
      </c>
      <c r="D6405" s="36" t="inlineStr">
        <is>
          <t>Coal</t>
        </is>
      </c>
      <c r="E6405" s="75" t="n">
        <v>47603</v>
      </c>
      <c r="F6405" s="76" t="n">
        <v>18.017</v>
      </c>
      <c r="G6405" s="75" t="n">
        <v>222.8</v>
      </c>
      <c r="H6405" s="77">
        <f>IF(I6405="","",G6405/100*F6405*E6405)</f>
        <v/>
      </c>
      <c r="I6405" s="3">
        <f>IF(OR(G6405=".",F6405=".",E6405="."),"",E6405)</f>
        <v/>
      </c>
      <c r="J6405" s="3">
        <f>IF(I6405="","",F6405*I6405)</f>
        <v/>
      </c>
      <c r="K6405" s="3">
        <f>IF(C6405="LIG",1,0)</f>
        <v/>
      </c>
    </row>
    <row r="6406" customFormat="1" s="3">
      <c r="A6406" s="35" t="n">
        <v>2018</v>
      </c>
      <c r="B6406" s="35" t="n">
        <v>1702</v>
      </c>
      <c r="C6406" s="36" t="inlineStr">
        <is>
          <t>SUB</t>
        </is>
      </c>
      <c r="D6406" s="36" t="inlineStr">
        <is>
          <t>Coal</t>
        </is>
      </c>
      <c r="E6406" s="75" t="n">
        <v>63452</v>
      </c>
      <c r="F6406" s="76" t="n">
        <v>17.595</v>
      </c>
      <c r="G6406" s="75" t="n">
        <v>234.2</v>
      </c>
      <c r="H6406" s="77">
        <f>IF(I6406="","",G6406/100*F6406*E6406)</f>
        <v/>
      </c>
      <c r="I6406" s="3">
        <f>IF(OR(G6406=".",F6406=".",E6406="."),"",E6406)</f>
        <v/>
      </c>
      <c r="J6406" s="3">
        <f>IF(I6406="","",F6406*I6406)</f>
        <v/>
      </c>
      <c r="K6406" s="3">
        <f>IF(C6406="LIG",1,0)</f>
        <v/>
      </c>
    </row>
    <row r="6407" customFormat="1" s="3">
      <c r="A6407" s="35" t="n">
        <v>2018</v>
      </c>
      <c r="B6407" s="35" t="n">
        <v>1702</v>
      </c>
      <c r="C6407" s="36" t="inlineStr">
        <is>
          <t>NG</t>
        </is>
      </c>
      <c r="D6407" s="36" t="inlineStr">
        <is>
          <t>Natural Gas</t>
        </is>
      </c>
      <c r="E6407" s="75" t="n">
        <v>3247</v>
      </c>
      <c r="F6407" s="76" t="n">
        <v>1.115</v>
      </c>
      <c r="G6407" s="75" t="n">
        <v>9773.799999999999</v>
      </c>
      <c r="H6407" s="77">
        <f>IF(I6407="","",G6407/100*F6407*E6407)</f>
        <v/>
      </c>
      <c r="I6407" s="3">
        <f>IF(OR(G6407=".",F6407=".",E6407="."),"",E6407)</f>
        <v/>
      </c>
      <c r="J6407" s="3">
        <f>IF(I6407="","",F6407*I6407)</f>
        <v/>
      </c>
      <c r="K6407" s="3">
        <f>IF(C6407="LIG",1,0)</f>
        <v/>
      </c>
    </row>
    <row r="6408" customFormat="1" s="3">
      <c r="A6408" s="35" t="n">
        <v>2018</v>
      </c>
      <c r="B6408" s="35" t="n">
        <v>1710</v>
      </c>
      <c r="C6408" s="36" t="inlineStr">
        <is>
          <t>SUB</t>
        </is>
      </c>
      <c r="D6408" s="36" t="inlineStr">
        <is>
          <t>Coal</t>
        </is>
      </c>
      <c r="E6408" s="75" t="n">
        <v>63450</v>
      </c>
      <c r="F6408" s="76" t="n">
        <v>18.019</v>
      </c>
      <c r="G6408" s="75" t="n">
        <v>243.7</v>
      </c>
      <c r="H6408" s="77">
        <f>IF(I6408="","",G6408/100*F6408*E6408)</f>
        <v/>
      </c>
      <c r="I6408" s="3">
        <f>IF(OR(G6408=".",F6408=".",E6408="."),"",E6408)</f>
        <v/>
      </c>
      <c r="J6408" s="3">
        <f>IF(I6408="","",F6408*I6408)</f>
        <v/>
      </c>
      <c r="K6408" s="3">
        <f>IF(C6408="LIG",1,0)</f>
        <v/>
      </c>
    </row>
    <row r="6409" customFormat="1" s="3">
      <c r="A6409" s="35" t="n">
        <v>2018</v>
      </c>
      <c r="B6409" s="35" t="n">
        <v>1710</v>
      </c>
      <c r="C6409" s="36" t="inlineStr">
        <is>
          <t>SUB</t>
        </is>
      </c>
      <c r="D6409" s="36" t="inlineStr">
        <is>
          <t>Coal</t>
        </is>
      </c>
      <c r="E6409" s="75" t="n">
        <v>15959</v>
      </c>
      <c r="F6409" s="76" t="n">
        <v>17.704</v>
      </c>
      <c r="G6409" s="75" t="n">
        <v>247.4</v>
      </c>
      <c r="H6409" s="77">
        <f>IF(I6409="","",G6409/100*F6409*E6409)</f>
        <v/>
      </c>
      <c r="I6409" s="3">
        <f>IF(OR(G6409=".",F6409=".",E6409="."),"",E6409)</f>
        <v/>
      </c>
      <c r="J6409" s="3">
        <f>IF(I6409="","",F6409*I6409)</f>
        <v/>
      </c>
      <c r="K6409" s="3">
        <f>IF(C6409="LIG",1,0)</f>
        <v/>
      </c>
    </row>
    <row r="6410" customFormat="1" s="3">
      <c r="A6410" s="35" t="n">
        <v>2018</v>
      </c>
      <c r="B6410" s="35" t="n">
        <v>1710</v>
      </c>
      <c r="C6410" s="36" t="inlineStr">
        <is>
          <t>SUB</t>
        </is>
      </c>
      <c r="D6410" s="36" t="inlineStr">
        <is>
          <t>Coal</t>
        </is>
      </c>
      <c r="E6410" s="75" t="n">
        <v>31927</v>
      </c>
      <c r="F6410" s="76" t="n">
        <v>18.091</v>
      </c>
      <c r="G6410" s="75" t="n">
        <v>247.5</v>
      </c>
      <c r="H6410" s="77">
        <f>IF(I6410="","",G6410/100*F6410*E6410)</f>
        <v/>
      </c>
      <c r="I6410" s="3">
        <f>IF(OR(G6410=".",F6410=".",E6410="."),"",E6410)</f>
        <v/>
      </c>
      <c r="J6410" s="3">
        <f>IF(I6410="","",F6410*I6410)</f>
        <v/>
      </c>
      <c r="K6410" s="3">
        <f>IF(C6410="LIG",1,0)</f>
        <v/>
      </c>
    </row>
    <row r="6411" customFormat="1" s="3">
      <c r="A6411" s="35" t="n">
        <v>2018</v>
      </c>
      <c r="B6411" s="35" t="n">
        <v>1710</v>
      </c>
      <c r="C6411" s="36" t="inlineStr">
        <is>
          <t>SUB</t>
        </is>
      </c>
      <c r="D6411" s="36" t="inlineStr">
        <is>
          <t>Coal</t>
        </is>
      </c>
      <c r="E6411" s="75" t="n">
        <v>79345</v>
      </c>
      <c r="F6411" s="76" t="n">
        <v>17.618</v>
      </c>
      <c r="G6411" s="75" t="n">
        <v>253.2</v>
      </c>
      <c r="H6411" s="77">
        <f>IF(I6411="","",G6411/100*F6411*E6411)</f>
        <v/>
      </c>
      <c r="I6411" s="3">
        <f>IF(OR(G6411=".",F6411=".",E6411="."),"",E6411)</f>
        <v/>
      </c>
      <c r="J6411" s="3">
        <f>IF(I6411="","",F6411*I6411)</f>
        <v/>
      </c>
      <c r="K6411" s="3">
        <f>IF(C6411="LIG",1,0)</f>
        <v/>
      </c>
    </row>
    <row r="6412" customFormat="1" s="3">
      <c r="A6412" s="35" t="n">
        <v>2018</v>
      </c>
      <c r="B6412" s="35" t="n">
        <v>1710</v>
      </c>
      <c r="C6412" s="36" t="inlineStr">
        <is>
          <t>SUB</t>
        </is>
      </c>
      <c r="D6412" s="36" t="inlineStr">
        <is>
          <t>Coal</t>
        </is>
      </c>
      <c r="E6412" s="75" t="n">
        <v>47560</v>
      </c>
      <c r="F6412" s="76" t="n">
        <v>18.056</v>
      </c>
      <c r="G6412" s="75" t="n">
        <v>244.7</v>
      </c>
      <c r="H6412" s="77">
        <f>IF(I6412="","",G6412/100*F6412*E6412)</f>
        <v/>
      </c>
      <c r="I6412" s="3">
        <f>IF(OR(G6412=".",F6412=".",E6412="."),"",E6412)</f>
        <v/>
      </c>
      <c r="J6412" s="3">
        <f>IF(I6412="","",F6412*I6412)</f>
        <v/>
      </c>
      <c r="K6412" s="3">
        <f>IF(C6412="LIG",1,0)</f>
        <v/>
      </c>
    </row>
    <row r="6413" customFormat="1" s="3">
      <c r="A6413" s="35" t="n">
        <v>2018</v>
      </c>
      <c r="B6413" s="35" t="n">
        <v>1710</v>
      </c>
      <c r="C6413" s="36" t="inlineStr">
        <is>
          <t>DFO</t>
        </is>
      </c>
      <c r="D6413" s="36" t="inlineStr">
        <is>
          <t>Petroleum</t>
        </is>
      </c>
      <c r="E6413" s="75" t="n">
        <v>1786</v>
      </c>
      <c r="F6413" s="76" t="n">
        <v>5.796</v>
      </c>
      <c r="G6413" s="75" t="n">
        <v>1490.9</v>
      </c>
      <c r="H6413" s="77">
        <f>IF(I6413="","",G6413/100*F6413*E6413)</f>
        <v/>
      </c>
      <c r="I6413" s="3">
        <f>IF(OR(G6413=".",F6413=".",E6413="."),"",E6413)</f>
        <v/>
      </c>
      <c r="J6413" s="3">
        <f>IF(I6413="","",F6413*I6413)</f>
        <v/>
      </c>
      <c r="K6413" s="3">
        <f>IF(C6413="LIG",1,0)</f>
        <v/>
      </c>
    </row>
    <row r="6414" customFormat="1" s="3">
      <c r="A6414" s="35" t="n">
        <v>2018</v>
      </c>
      <c r="B6414" s="35" t="n">
        <v>1733</v>
      </c>
      <c r="C6414" s="36" t="inlineStr">
        <is>
          <t>PC</t>
        </is>
      </c>
      <c r="D6414" s="36" t="inlineStr">
        <is>
          <t>Petroleum Coke</t>
        </is>
      </c>
      <c r="E6414" s="75" t="n">
        <v>38044</v>
      </c>
      <c r="F6414" s="76" t="n">
        <v>26.86</v>
      </c>
      <c r="G6414" s="75" t="n">
        <v>158.2</v>
      </c>
      <c r="H6414" s="77">
        <f>IF(I6414="","",G6414/100*F6414*E6414)</f>
        <v/>
      </c>
      <c r="I6414" s="3">
        <f>IF(OR(G6414=".",F6414=".",E6414="."),"",E6414)</f>
        <v/>
      </c>
      <c r="J6414" s="3">
        <f>IF(I6414="","",F6414*I6414)</f>
        <v/>
      </c>
      <c r="K6414" s="3">
        <f>IF(C6414="LIG",1,0)</f>
        <v/>
      </c>
    </row>
    <row r="6415" customFormat="1" s="3">
      <c r="A6415" s="35" t="n">
        <v>2018</v>
      </c>
      <c r="B6415" s="35" t="n">
        <v>1733</v>
      </c>
      <c r="C6415" s="36" t="inlineStr">
        <is>
          <t>PC</t>
        </is>
      </c>
      <c r="D6415" s="36" t="inlineStr">
        <is>
          <t>Petroleum Coke</t>
        </is>
      </c>
      <c r="E6415" s="75" t="n">
        <v>23820</v>
      </c>
      <c r="F6415" s="76" t="n">
        <v>27.522</v>
      </c>
      <c r="G6415" s="75" t="n">
        <v>154.4</v>
      </c>
      <c r="H6415" s="77">
        <f>IF(I6415="","",G6415/100*F6415*E6415)</f>
        <v/>
      </c>
      <c r="I6415" s="3">
        <f>IF(OR(G6415=".",F6415=".",E6415="."),"",E6415)</f>
        <v/>
      </c>
      <c r="J6415" s="3">
        <f>IF(I6415="","",F6415*I6415)</f>
        <v/>
      </c>
      <c r="K6415" s="3">
        <f>IF(C6415="LIG",1,0)</f>
        <v/>
      </c>
    </row>
    <row r="6416" customFormat="1" s="3">
      <c r="A6416" s="35" t="n">
        <v>2018</v>
      </c>
      <c r="B6416" s="35" t="n">
        <v>1733</v>
      </c>
      <c r="C6416" s="36" t="inlineStr">
        <is>
          <t>BIT</t>
        </is>
      </c>
      <c r="D6416" s="36" t="inlineStr">
        <is>
          <t>Coal</t>
        </is>
      </c>
      <c r="E6416" s="75" t="n">
        <v>77882</v>
      </c>
      <c r="F6416" s="76" t="n">
        <v>25.87</v>
      </c>
      <c r="G6416" s="75" t="n">
        <v>209.8</v>
      </c>
      <c r="H6416" s="77">
        <f>IF(I6416="","",G6416/100*F6416*E6416)</f>
        <v/>
      </c>
      <c r="I6416" s="3">
        <f>IF(OR(G6416=".",F6416=".",E6416="."),"",E6416)</f>
        <v/>
      </c>
      <c r="J6416" s="3">
        <f>IF(I6416="","",F6416*I6416)</f>
        <v/>
      </c>
      <c r="K6416" s="3">
        <f>IF(C6416="LIG",1,0)</f>
        <v/>
      </c>
    </row>
    <row r="6417" customFormat="1" s="3">
      <c r="A6417" s="35" t="n">
        <v>2018</v>
      </c>
      <c r="B6417" s="35" t="n">
        <v>1733</v>
      </c>
      <c r="C6417" s="36" t="inlineStr">
        <is>
          <t>SUB</t>
        </is>
      </c>
      <c r="D6417" s="36" t="inlineStr">
        <is>
          <t>Coal</t>
        </is>
      </c>
      <c r="E6417" s="75" t="n">
        <v>31616</v>
      </c>
      <c r="F6417" s="76" t="n">
        <v>18.036</v>
      </c>
      <c r="G6417" s="75" t="n">
        <v>192.9</v>
      </c>
      <c r="H6417" s="77">
        <f>IF(I6417="","",G6417/100*F6417*E6417)</f>
        <v/>
      </c>
      <c r="I6417" s="3">
        <f>IF(OR(G6417=".",F6417=".",E6417="."),"",E6417)</f>
        <v/>
      </c>
      <c r="J6417" s="3">
        <f>IF(I6417="","",F6417*I6417)</f>
        <v/>
      </c>
      <c r="K6417" s="3">
        <f>IF(C6417="LIG",1,0)</f>
        <v/>
      </c>
    </row>
    <row r="6418" customFormat="1" s="3">
      <c r="A6418" s="35" t="n">
        <v>2018</v>
      </c>
      <c r="B6418" s="35" t="n">
        <v>1733</v>
      </c>
      <c r="C6418" s="36" t="inlineStr">
        <is>
          <t>SUB</t>
        </is>
      </c>
      <c r="D6418" s="36" t="inlineStr">
        <is>
          <t>Coal</t>
        </is>
      </c>
      <c r="E6418" s="75" t="n">
        <v>186686</v>
      </c>
      <c r="F6418" s="76" t="n">
        <v>17.955</v>
      </c>
      <c r="G6418" s="75" t="n">
        <v>195.4</v>
      </c>
      <c r="H6418" s="77">
        <f>IF(I6418="","",G6418/100*F6418*E6418)</f>
        <v/>
      </c>
      <c r="I6418" s="3">
        <f>IF(OR(G6418=".",F6418=".",E6418="."),"",E6418)</f>
        <v/>
      </c>
      <c r="J6418" s="3">
        <f>IF(I6418="","",F6418*I6418)</f>
        <v/>
      </c>
      <c r="K6418" s="3">
        <f>IF(C6418="LIG",1,0)</f>
        <v/>
      </c>
    </row>
    <row r="6419" customFormat="1" s="3">
      <c r="A6419" s="35" t="n">
        <v>2018</v>
      </c>
      <c r="B6419" s="35" t="n">
        <v>1733</v>
      </c>
      <c r="C6419" s="36" t="inlineStr">
        <is>
          <t>SUB</t>
        </is>
      </c>
      <c r="D6419" s="36" t="inlineStr">
        <is>
          <t>Coal</t>
        </is>
      </c>
      <c r="E6419" s="75" t="n">
        <v>94055</v>
      </c>
      <c r="F6419" s="76" t="n">
        <v>17.643</v>
      </c>
      <c r="G6419" s="75" t="n">
        <v>197.9</v>
      </c>
      <c r="H6419" s="77">
        <f>IF(I6419="","",G6419/100*F6419*E6419)</f>
        <v/>
      </c>
      <c r="I6419" s="3">
        <f>IF(OR(G6419=".",F6419=".",E6419="."),"",E6419)</f>
        <v/>
      </c>
      <c r="J6419" s="3">
        <f>IF(I6419="","",F6419*I6419)</f>
        <v/>
      </c>
      <c r="K6419" s="3">
        <f>IF(C6419="LIG",1,0)</f>
        <v/>
      </c>
    </row>
    <row r="6420" customFormat="1" s="3">
      <c r="A6420" s="35" t="n">
        <v>2018</v>
      </c>
      <c r="B6420" s="35" t="n">
        <v>1733</v>
      </c>
      <c r="C6420" s="36" t="inlineStr">
        <is>
          <t>SUB</t>
        </is>
      </c>
      <c r="D6420" s="36" t="inlineStr">
        <is>
          <t>Coal</t>
        </is>
      </c>
      <c r="E6420" s="75" t="n">
        <v>78450</v>
      </c>
      <c r="F6420" s="76" t="n">
        <v>17.86</v>
      </c>
      <c r="G6420" s="75" t="n">
        <v>196.4</v>
      </c>
      <c r="H6420" s="77">
        <f>IF(I6420="","",G6420/100*F6420*E6420)</f>
        <v/>
      </c>
      <c r="I6420" s="3">
        <f>IF(OR(G6420=".",F6420=".",E6420="."),"",E6420)</f>
        <v/>
      </c>
      <c r="J6420" s="3">
        <f>IF(I6420="","",F6420*I6420)</f>
        <v/>
      </c>
      <c r="K6420" s="3">
        <f>IF(C6420="LIG",1,0)</f>
        <v/>
      </c>
    </row>
    <row r="6421" customFormat="1" s="3">
      <c r="A6421" s="35" t="n">
        <v>2018</v>
      </c>
      <c r="B6421" s="35" t="n">
        <v>1733</v>
      </c>
      <c r="C6421" s="36" t="inlineStr">
        <is>
          <t>SUB</t>
        </is>
      </c>
      <c r="D6421" s="36" t="inlineStr">
        <is>
          <t>Coal</t>
        </is>
      </c>
      <c r="E6421" s="75" t="n">
        <v>47313</v>
      </c>
      <c r="F6421" s="76" t="n">
        <v>17.433</v>
      </c>
      <c r="G6421" s="75" t="n">
        <v>200.4</v>
      </c>
      <c r="H6421" s="77">
        <f>IF(I6421="","",G6421/100*F6421*E6421)</f>
        <v/>
      </c>
      <c r="I6421" s="3">
        <f>IF(OR(G6421=".",F6421=".",E6421="."),"",E6421)</f>
        <v/>
      </c>
      <c r="J6421" s="3">
        <f>IF(I6421="","",F6421*I6421)</f>
        <v/>
      </c>
      <c r="K6421" s="3">
        <f>IF(C6421="LIG",1,0)</f>
        <v/>
      </c>
    </row>
    <row r="6422" customFormat="1" s="3">
      <c r="A6422" s="35" t="n">
        <v>2018</v>
      </c>
      <c r="B6422" s="35" t="n">
        <v>1733</v>
      </c>
      <c r="C6422" s="36" t="inlineStr">
        <is>
          <t>SUB</t>
        </is>
      </c>
      <c r="D6422" s="36" t="inlineStr">
        <is>
          <t>Coal</t>
        </is>
      </c>
      <c r="E6422" s="75" t="n">
        <v>47227</v>
      </c>
      <c r="F6422" s="76" t="n">
        <v>17.949</v>
      </c>
      <c r="G6422" s="75" t="n">
        <v>195.6</v>
      </c>
      <c r="H6422" s="77">
        <f>IF(I6422="","",G6422/100*F6422*E6422)</f>
        <v/>
      </c>
      <c r="I6422" s="3">
        <f>IF(OR(G6422=".",F6422=".",E6422="."),"",E6422)</f>
        <v/>
      </c>
      <c r="J6422" s="3">
        <f>IF(I6422="","",F6422*I6422)</f>
        <v/>
      </c>
      <c r="K6422" s="3">
        <f>IF(C6422="LIG",1,0)</f>
        <v/>
      </c>
    </row>
    <row r="6423" customFormat="1" s="3">
      <c r="A6423" s="35" t="n">
        <v>2018</v>
      </c>
      <c r="B6423" s="35" t="n">
        <v>1733</v>
      </c>
      <c r="C6423" s="36" t="inlineStr">
        <is>
          <t>SUB</t>
        </is>
      </c>
      <c r="D6423" s="36" t="inlineStr">
        <is>
          <t>Coal</t>
        </is>
      </c>
      <c r="E6423" s="75" t="n">
        <v>15900</v>
      </c>
      <c r="F6423" s="76" t="n">
        <v>17.56</v>
      </c>
      <c r="G6423" s="75" t="n">
        <v>197.5</v>
      </c>
      <c r="H6423" s="77">
        <f>IF(I6423="","",G6423/100*F6423*E6423)</f>
        <v/>
      </c>
      <c r="I6423" s="3">
        <f>IF(OR(G6423=".",F6423=".",E6423="."),"",E6423)</f>
        <v/>
      </c>
      <c r="J6423" s="3">
        <f>IF(I6423="","",F6423*I6423)</f>
        <v/>
      </c>
      <c r="K6423" s="3">
        <f>IF(C6423="LIG",1,0)</f>
        <v/>
      </c>
    </row>
    <row r="6424" customFormat="1" s="3">
      <c r="A6424" s="35" t="n">
        <v>2018</v>
      </c>
      <c r="B6424" s="35" t="n">
        <v>1733</v>
      </c>
      <c r="C6424" s="36" t="inlineStr">
        <is>
          <t>DFO</t>
        </is>
      </c>
      <c r="D6424" s="36" t="inlineStr">
        <is>
          <t>Petroleum</t>
        </is>
      </c>
      <c r="E6424" s="75" t="n">
        <v>2302</v>
      </c>
      <c r="F6424" s="76" t="n">
        <v>5.8</v>
      </c>
      <c r="G6424" s="75" t="n">
        <v>1365.4</v>
      </c>
      <c r="H6424" s="77">
        <f>IF(I6424="","",G6424/100*F6424*E6424)</f>
        <v/>
      </c>
      <c r="I6424" s="3">
        <f>IF(OR(G6424=".",F6424=".",E6424="."),"",E6424)</f>
        <v/>
      </c>
      <c r="J6424" s="3">
        <f>IF(I6424="","",F6424*I6424)</f>
        <v/>
      </c>
      <c r="K6424" s="3">
        <f>IF(C6424="LIG",1,0)</f>
        <v/>
      </c>
    </row>
    <row r="6425" customFormat="1" s="3">
      <c r="A6425" s="35" t="n">
        <v>2018</v>
      </c>
      <c r="B6425" s="35" t="n">
        <v>1740</v>
      </c>
      <c r="C6425" s="36" t="inlineStr">
        <is>
          <t>SUB</t>
        </is>
      </c>
      <c r="D6425" s="36" t="inlineStr">
        <is>
          <t>Coal</t>
        </is>
      </c>
      <c r="E6425" s="75" t="n">
        <v>15791</v>
      </c>
      <c r="F6425" s="76" t="n">
        <v>18</v>
      </c>
      <c r="G6425" s="75" t="n">
        <v>199.2</v>
      </c>
      <c r="H6425" s="77">
        <f>IF(I6425="","",G6425/100*F6425*E6425)</f>
        <v/>
      </c>
      <c r="I6425" s="3">
        <f>IF(OR(G6425=".",F6425=".",E6425="."),"",E6425)</f>
        <v/>
      </c>
      <c r="J6425" s="3">
        <f>IF(I6425="","",F6425*I6425)</f>
        <v/>
      </c>
      <c r="K6425" s="3">
        <f>IF(C6425="LIG",1,0)</f>
        <v/>
      </c>
    </row>
    <row r="6426" customFormat="1" s="3">
      <c r="A6426" s="35" t="n">
        <v>2018</v>
      </c>
      <c r="B6426" s="35" t="n">
        <v>1740</v>
      </c>
      <c r="C6426" s="36" t="inlineStr">
        <is>
          <t>SUB</t>
        </is>
      </c>
      <c r="D6426" s="36" t="inlineStr">
        <is>
          <t>Coal</t>
        </is>
      </c>
      <c r="E6426" s="75" t="n">
        <v>31663</v>
      </c>
      <c r="F6426" s="76" t="n">
        <v>18.001</v>
      </c>
      <c r="G6426" s="75" t="n">
        <v>199.2</v>
      </c>
      <c r="H6426" s="77">
        <f>IF(I6426="","",G6426/100*F6426*E6426)</f>
        <v/>
      </c>
      <c r="I6426" s="3">
        <f>IF(OR(G6426=".",F6426=".",E6426="."),"",E6426)</f>
        <v/>
      </c>
      <c r="J6426" s="3">
        <f>IF(I6426="","",F6426*I6426)</f>
        <v/>
      </c>
      <c r="K6426" s="3">
        <f>IF(C6426="LIG",1,0)</f>
        <v/>
      </c>
    </row>
    <row r="6427" customFormat="1" s="3">
      <c r="A6427" s="35" t="n">
        <v>2018</v>
      </c>
      <c r="B6427" s="35" t="n">
        <v>1740</v>
      </c>
      <c r="C6427" s="36" t="inlineStr">
        <is>
          <t>NG</t>
        </is>
      </c>
      <c r="D6427" s="36" t="inlineStr">
        <is>
          <t>Natural Gas</t>
        </is>
      </c>
      <c r="E6427" s="75" t="n">
        <v>92395</v>
      </c>
      <c r="F6427" s="76" t="n">
        <v>1.009</v>
      </c>
      <c r="G6427" s="75" t="n">
        <v>373.7</v>
      </c>
      <c r="H6427" s="77">
        <f>IF(I6427="","",G6427/100*F6427*E6427)</f>
        <v/>
      </c>
      <c r="I6427" s="3">
        <f>IF(OR(G6427=".",F6427=".",E6427="."),"",E6427)</f>
        <v/>
      </c>
      <c r="J6427" s="3">
        <f>IF(I6427="","",F6427*I6427)</f>
        <v/>
      </c>
      <c r="K6427" s="3">
        <f>IF(C6427="LIG",1,0)</f>
        <v/>
      </c>
    </row>
    <row r="6428" customFormat="1" s="3">
      <c r="A6428" s="35" t="n">
        <v>2018</v>
      </c>
      <c r="B6428" s="35" t="n">
        <v>1743</v>
      </c>
      <c r="C6428" s="36" t="inlineStr">
        <is>
          <t>DFO</t>
        </is>
      </c>
      <c r="D6428" s="36" t="inlineStr">
        <is>
          <t>Petroleum</t>
        </is>
      </c>
      <c r="E6428" s="75" t="n">
        <v>1721</v>
      </c>
      <c r="F6428" s="76" t="n">
        <v>5.8</v>
      </c>
      <c r="G6428" s="75" t="n">
        <v>1399.8</v>
      </c>
      <c r="H6428" s="77">
        <f>IF(I6428="","",G6428/100*F6428*E6428)</f>
        <v/>
      </c>
      <c r="I6428" s="3">
        <f>IF(OR(G6428=".",F6428=".",E6428="."),"",E6428)</f>
        <v/>
      </c>
      <c r="J6428" s="3">
        <f>IF(I6428="","",F6428*I6428)</f>
        <v/>
      </c>
      <c r="K6428" s="3">
        <f>IF(C6428="LIG",1,0)</f>
        <v/>
      </c>
    </row>
    <row r="6429" customFormat="1" s="3">
      <c r="A6429" s="35" t="n">
        <v>2018</v>
      </c>
      <c r="B6429" s="35" t="n">
        <v>1743</v>
      </c>
      <c r="C6429" s="36" t="inlineStr">
        <is>
          <t>NG</t>
        </is>
      </c>
      <c r="D6429" s="36" t="inlineStr">
        <is>
          <t>Natural Gas</t>
        </is>
      </c>
      <c r="E6429" s="75" t="n">
        <v>82901</v>
      </c>
      <c r="F6429" s="76" t="n">
        <v>1.01</v>
      </c>
      <c r="G6429" s="75" t="n">
        <v>560.2</v>
      </c>
      <c r="H6429" s="77">
        <f>IF(I6429="","",G6429/100*F6429*E6429)</f>
        <v/>
      </c>
      <c r="I6429" s="3">
        <f>IF(OR(G6429=".",F6429=".",E6429="."),"",E6429)</f>
        <v/>
      </c>
      <c r="J6429" s="3">
        <f>IF(I6429="","",F6429*I6429)</f>
        <v/>
      </c>
      <c r="K6429" s="3">
        <f>IF(C6429="LIG",1,0)</f>
        <v/>
      </c>
    </row>
    <row r="6430" customFormat="1" s="3">
      <c r="A6430" s="35" t="n">
        <v>2018</v>
      </c>
      <c r="B6430" s="35" t="n">
        <v>1745</v>
      </c>
      <c r="C6430" s="36" t="inlineStr">
        <is>
          <t>SUB</t>
        </is>
      </c>
      <c r="D6430" s="36" t="inlineStr">
        <is>
          <t>Coal</t>
        </is>
      </c>
      <c r="E6430" s="75" t="n">
        <v>31258</v>
      </c>
      <c r="F6430" s="76" t="n">
        <v>17.862</v>
      </c>
      <c r="G6430" s="75" t="n">
        <v>199.2</v>
      </c>
      <c r="H6430" s="77">
        <f>IF(I6430="","",G6430/100*F6430*E6430)</f>
        <v/>
      </c>
      <c r="I6430" s="3">
        <f>IF(OR(G6430=".",F6430=".",E6430="."),"",E6430)</f>
        <v/>
      </c>
      <c r="J6430" s="3">
        <f>IF(I6430="","",F6430*I6430)</f>
        <v/>
      </c>
      <c r="K6430" s="3">
        <f>IF(C6430="LIG",1,0)</f>
        <v/>
      </c>
    </row>
    <row r="6431" customFormat="1" s="3">
      <c r="A6431" s="35" t="n">
        <v>2018</v>
      </c>
      <c r="B6431" s="35" t="n">
        <v>1745</v>
      </c>
      <c r="C6431" s="36" t="inlineStr">
        <is>
          <t>SUB</t>
        </is>
      </c>
      <c r="D6431" s="36" t="inlineStr">
        <is>
          <t>Coal</t>
        </is>
      </c>
      <c r="E6431" s="75" t="n">
        <v>78621</v>
      </c>
      <c r="F6431" s="76" t="n">
        <v>17.572</v>
      </c>
      <c r="G6431" s="75" t="n">
        <v>201.4</v>
      </c>
      <c r="H6431" s="77">
        <f>IF(I6431="","",G6431/100*F6431*E6431)</f>
        <v/>
      </c>
      <c r="I6431" s="3">
        <f>IF(OR(G6431=".",F6431=".",E6431="."),"",E6431)</f>
        <v/>
      </c>
      <c r="J6431" s="3">
        <f>IF(I6431="","",F6431*I6431)</f>
        <v/>
      </c>
      <c r="K6431" s="3">
        <f>IF(C6431="LIG",1,0)</f>
        <v/>
      </c>
    </row>
    <row r="6432" customFormat="1" s="3">
      <c r="A6432" s="35" t="n">
        <v>2018</v>
      </c>
      <c r="B6432" s="35" t="n">
        <v>1745</v>
      </c>
      <c r="C6432" s="36" t="inlineStr">
        <is>
          <t>SUB</t>
        </is>
      </c>
      <c r="D6432" s="36" t="inlineStr">
        <is>
          <t>Coal</t>
        </is>
      </c>
      <c r="E6432" s="75" t="n">
        <v>31459</v>
      </c>
      <c r="F6432" s="76" t="n">
        <v>17.932</v>
      </c>
      <c r="G6432" s="75" t="n">
        <v>198.5</v>
      </c>
      <c r="H6432" s="77">
        <f>IF(I6432="","",G6432/100*F6432*E6432)</f>
        <v/>
      </c>
      <c r="I6432" s="3">
        <f>IF(OR(G6432=".",F6432=".",E6432="."),"",E6432)</f>
        <v/>
      </c>
      <c r="J6432" s="3">
        <f>IF(I6432="","",F6432*I6432)</f>
        <v/>
      </c>
      <c r="K6432" s="3">
        <f>IF(C6432="LIG",1,0)</f>
        <v/>
      </c>
    </row>
    <row r="6433" customFormat="1" s="3">
      <c r="A6433" s="35" t="n">
        <v>2018</v>
      </c>
      <c r="B6433" s="35" t="n">
        <v>1745</v>
      </c>
      <c r="C6433" s="36" t="inlineStr">
        <is>
          <t>DFO</t>
        </is>
      </c>
      <c r="D6433" s="36" t="inlineStr">
        <is>
          <t>Petroleum</t>
        </is>
      </c>
      <c r="E6433" s="75" t="n">
        <v>884</v>
      </c>
      <c r="F6433" s="76" t="n">
        <v>5.8</v>
      </c>
      <c r="G6433" s="75" t="n">
        <v>1463.4</v>
      </c>
      <c r="H6433" s="77">
        <f>IF(I6433="","",G6433/100*F6433*E6433)</f>
        <v/>
      </c>
      <c r="I6433" s="3">
        <f>IF(OR(G6433=".",F6433=".",E6433="."),"",E6433)</f>
        <v/>
      </c>
      <c r="J6433" s="3">
        <f>IF(I6433="","",F6433*I6433)</f>
        <v/>
      </c>
      <c r="K6433" s="3">
        <f>IF(C6433="LIG",1,0)</f>
        <v/>
      </c>
    </row>
    <row r="6434" customFormat="1" s="3">
      <c r="A6434" s="35" t="n">
        <v>2018</v>
      </c>
      <c r="B6434" s="35" t="n">
        <v>1745</v>
      </c>
      <c r="C6434" s="36" t="inlineStr">
        <is>
          <t>NG</t>
        </is>
      </c>
      <c r="D6434" s="36" t="inlineStr">
        <is>
          <t>Natural Gas</t>
        </is>
      </c>
      <c r="E6434" s="75" t="n">
        <v>22315</v>
      </c>
      <c r="F6434" s="76" t="n">
        <v>1.009</v>
      </c>
      <c r="G6434" s="75" t="n">
        <v>375.7</v>
      </c>
      <c r="H6434" s="77">
        <f>IF(I6434="","",G6434/100*F6434*E6434)</f>
        <v/>
      </c>
      <c r="I6434" s="3">
        <f>IF(OR(G6434=".",F6434=".",E6434="."),"",E6434)</f>
        <v/>
      </c>
      <c r="J6434" s="3">
        <f>IF(I6434="","",F6434*I6434)</f>
        <v/>
      </c>
      <c r="K6434" s="3">
        <f>IF(C6434="LIG",1,0)</f>
        <v/>
      </c>
    </row>
    <row r="6435" customFormat="1" s="3">
      <c r="A6435" s="35" t="n">
        <v>2018</v>
      </c>
      <c r="B6435" s="35" t="n">
        <v>1769</v>
      </c>
      <c r="C6435" s="36" t="inlineStr">
        <is>
          <t>DFO</t>
        </is>
      </c>
      <c r="D6435" s="36" t="inlineStr">
        <is>
          <t>Petroleum</t>
        </is>
      </c>
      <c r="E6435" s="75" t="n">
        <v>1195</v>
      </c>
      <c r="F6435" s="76" t="n">
        <v>5.88</v>
      </c>
      <c r="G6435" s="75" t="n">
        <v>1526.6</v>
      </c>
      <c r="H6435" s="77">
        <f>IF(I6435="","",G6435/100*F6435*E6435)</f>
        <v/>
      </c>
      <c r="I6435" s="3">
        <f>IF(OR(G6435=".",F6435=".",E6435="."),"",E6435)</f>
        <v/>
      </c>
      <c r="J6435" s="3">
        <f>IF(I6435="","",F6435*I6435)</f>
        <v/>
      </c>
      <c r="K6435" s="3">
        <f>IF(C6435="LIG",1,0)</f>
        <v/>
      </c>
    </row>
    <row r="6436" customFormat="1" s="3">
      <c r="A6436" s="35" t="n">
        <v>2018</v>
      </c>
      <c r="B6436" s="35" t="n">
        <v>1825</v>
      </c>
      <c r="C6436" s="36" t="inlineStr">
        <is>
          <t>BIT</t>
        </is>
      </c>
      <c r="D6436" s="36" t="inlineStr">
        <is>
          <t>Coal</t>
        </is>
      </c>
      <c r="E6436" s="75" t="n">
        <v>1648</v>
      </c>
      <c r="F6436" s="76" t="n">
        <v>24.93</v>
      </c>
      <c r="G6436" s="75" t="n">
        <v>263.3</v>
      </c>
      <c r="H6436" s="77">
        <f>IF(I6436="","",G6436/100*F6436*E6436)</f>
        <v/>
      </c>
      <c r="I6436" s="3">
        <f>IF(OR(G6436=".",F6436=".",E6436="."),"",E6436)</f>
        <v/>
      </c>
      <c r="J6436" s="3">
        <f>IF(I6436="","",F6436*I6436)</f>
        <v/>
      </c>
      <c r="K6436" s="3">
        <f>IF(C6436="LIG",1,0)</f>
        <v/>
      </c>
    </row>
    <row r="6437" customFormat="1" s="3">
      <c r="A6437" s="35" t="n">
        <v>2018</v>
      </c>
      <c r="B6437" s="35" t="n">
        <v>1825</v>
      </c>
      <c r="C6437" s="36" t="inlineStr">
        <is>
          <t>BIT</t>
        </is>
      </c>
      <c r="D6437" s="36" t="inlineStr">
        <is>
          <t>Coal</t>
        </is>
      </c>
      <c r="E6437" s="75" t="n">
        <v>1658</v>
      </c>
      <c r="F6437" s="76" t="n">
        <v>24.93</v>
      </c>
      <c r="G6437" s="75" t="n">
        <v>263.2</v>
      </c>
      <c r="H6437" s="77">
        <f>IF(I6437="","",G6437/100*F6437*E6437)</f>
        <v/>
      </c>
      <c r="I6437" s="3">
        <f>IF(OR(G6437=".",F6437=".",E6437="."),"",E6437)</f>
        <v/>
      </c>
      <c r="J6437" s="3">
        <f>IF(I6437="","",F6437*I6437)</f>
        <v/>
      </c>
      <c r="K6437" s="3">
        <f>IF(C6437="LIG",1,0)</f>
        <v/>
      </c>
    </row>
    <row r="6438" customFormat="1" s="3">
      <c r="A6438" s="35" t="n">
        <v>2018</v>
      </c>
      <c r="B6438" s="35" t="n">
        <v>1831</v>
      </c>
      <c r="C6438" s="36" t="inlineStr">
        <is>
          <t>SUB</t>
        </is>
      </c>
      <c r="D6438" s="36" t="inlineStr">
        <is>
          <t>Coal</t>
        </is>
      </c>
      <c r="E6438" s="75" t="n">
        <v>14338</v>
      </c>
      <c r="F6438" s="76" t="n">
        <v>18.058</v>
      </c>
      <c r="G6438" s="75" t="n">
        <v>221.5</v>
      </c>
      <c r="H6438" s="77">
        <f>IF(I6438="","",G6438/100*F6438*E6438)</f>
        <v/>
      </c>
      <c r="I6438" s="3">
        <f>IF(OR(G6438=".",F6438=".",E6438="."),"",E6438)</f>
        <v/>
      </c>
      <c r="J6438" s="3">
        <f>IF(I6438="","",F6438*I6438)</f>
        <v/>
      </c>
      <c r="K6438" s="3">
        <f>IF(C6438="LIG",1,0)</f>
        <v/>
      </c>
    </row>
    <row r="6439" customFormat="1" s="3">
      <c r="A6439" s="35" t="n">
        <v>2018</v>
      </c>
      <c r="B6439" s="35" t="n">
        <v>1831</v>
      </c>
      <c r="C6439" s="36" t="inlineStr">
        <is>
          <t>DFO</t>
        </is>
      </c>
      <c r="D6439" s="36" t="inlineStr">
        <is>
          <t>Petroleum</t>
        </is>
      </c>
      <c r="E6439" s="75" t="n">
        <v>298</v>
      </c>
      <c r="F6439" s="76" t="n">
        <v>5.796</v>
      </c>
      <c r="G6439" s="75" t="n">
        <v>1405.1</v>
      </c>
      <c r="H6439" s="77">
        <f>IF(I6439="","",G6439/100*F6439*E6439)</f>
        <v/>
      </c>
      <c r="I6439" s="3">
        <f>IF(OR(G6439=".",F6439=".",E6439="."),"",E6439)</f>
        <v/>
      </c>
      <c r="J6439" s="3">
        <f>IF(I6439="","",F6439*I6439)</f>
        <v/>
      </c>
      <c r="K6439" s="3">
        <f>IF(C6439="LIG",1,0)</f>
        <v/>
      </c>
    </row>
    <row r="6440" customFormat="1" s="3">
      <c r="A6440" s="35" t="n">
        <v>2018</v>
      </c>
      <c r="B6440" s="35" t="n">
        <v>1832</v>
      </c>
      <c r="C6440" s="36" t="inlineStr">
        <is>
          <t>SUB</t>
        </is>
      </c>
      <c r="D6440" s="36" t="inlineStr">
        <is>
          <t>Coal</t>
        </is>
      </c>
      <c r="E6440" s="75" t="n">
        <v>24125</v>
      </c>
      <c r="F6440" s="76" t="n">
        <v>18</v>
      </c>
      <c r="G6440" s="75" t="n">
        <v>219</v>
      </c>
      <c r="H6440" s="77">
        <f>IF(I6440="","",G6440/100*F6440*E6440)</f>
        <v/>
      </c>
      <c r="I6440" s="3">
        <f>IF(OR(G6440=".",F6440=".",E6440="."),"",E6440)</f>
        <v/>
      </c>
      <c r="J6440" s="3">
        <f>IF(I6440="","",F6440*I6440)</f>
        <v/>
      </c>
      <c r="K6440" s="3">
        <f>IF(C6440="LIG",1,0)</f>
        <v/>
      </c>
    </row>
    <row r="6441" customFormat="1" s="3">
      <c r="A6441" s="35" t="n">
        <v>2018</v>
      </c>
      <c r="B6441" s="35" t="n">
        <v>1832</v>
      </c>
      <c r="C6441" s="36" t="inlineStr">
        <is>
          <t>DFO</t>
        </is>
      </c>
      <c r="D6441" s="36" t="inlineStr">
        <is>
          <t>Petroleum</t>
        </is>
      </c>
      <c r="E6441" s="75" t="n">
        <v>87</v>
      </c>
      <c r="F6441" s="76" t="n">
        <v>5.8</v>
      </c>
      <c r="G6441" s="75" t="n">
        <v>1668.7</v>
      </c>
      <c r="H6441" s="77">
        <f>IF(I6441="","",G6441/100*F6441*E6441)</f>
        <v/>
      </c>
      <c r="I6441" s="3">
        <f>IF(OR(G6441=".",F6441=".",E6441="."),"",E6441)</f>
        <v/>
      </c>
      <c r="J6441" s="3">
        <f>IF(I6441="","",F6441*I6441)</f>
        <v/>
      </c>
      <c r="K6441" s="3">
        <f>IF(C6441="LIG",1,0)</f>
        <v/>
      </c>
    </row>
    <row r="6442" customFormat="1" s="3">
      <c r="A6442" s="35" t="n">
        <v>2018</v>
      </c>
      <c r="B6442" s="35" t="n">
        <v>1866</v>
      </c>
      <c r="C6442" s="36" t="inlineStr">
        <is>
          <t>NG</t>
        </is>
      </c>
      <c r="D6442" s="36" t="inlineStr">
        <is>
          <t>Natural Gas</t>
        </is>
      </c>
      <c r="E6442" s="75" t="n">
        <v>25419</v>
      </c>
      <c r="F6442" s="76" t="n">
        <v>1</v>
      </c>
      <c r="G6442" s="75" t="n">
        <v>396.7</v>
      </c>
      <c r="H6442" s="77">
        <f>IF(I6442="","",G6442/100*F6442*E6442)</f>
        <v/>
      </c>
      <c r="I6442" s="3">
        <f>IF(OR(G6442=".",F6442=".",E6442="."),"",E6442)</f>
        <v/>
      </c>
      <c r="J6442" s="3">
        <f>IF(I6442="","",F6442*I6442)</f>
        <v/>
      </c>
      <c r="K6442" s="3">
        <f>IF(C6442="LIG",1,0)</f>
        <v/>
      </c>
    </row>
    <row r="6443" customFormat="1" s="3">
      <c r="A6443" s="35" t="n">
        <v>2018</v>
      </c>
      <c r="B6443" s="35" t="n">
        <v>1866</v>
      </c>
      <c r="C6443" s="36" t="inlineStr">
        <is>
          <t>DFO</t>
        </is>
      </c>
      <c r="D6443" s="36" t="inlineStr">
        <is>
          <t>Petroleum</t>
        </is>
      </c>
      <c r="E6443" s="75" t="n">
        <v>60</v>
      </c>
      <c r="F6443" s="76" t="n">
        <v>5.85</v>
      </c>
      <c r="G6443" s="75" t="n">
        <v>1677</v>
      </c>
      <c r="H6443" s="77">
        <f>IF(I6443="","",G6443/100*F6443*E6443)</f>
        <v/>
      </c>
      <c r="I6443" s="3">
        <f>IF(OR(G6443=".",F6443=".",E6443="."),"",E6443)</f>
        <v/>
      </c>
      <c r="J6443" s="3">
        <f>IF(I6443="","",F6443*I6443)</f>
        <v/>
      </c>
      <c r="K6443" s="3">
        <f>IF(C6443="LIG",1,0)</f>
        <v/>
      </c>
    </row>
    <row r="6444" customFormat="1" s="3">
      <c r="A6444" s="35" t="n">
        <v>2018</v>
      </c>
      <c r="B6444" s="35" t="n">
        <v>1893</v>
      </c>
      <c r="C6444" s="36" t="inlineStr">
        <is>
          <t>SUB</t>
        </is>
      </c>
      <c r="D6444" s="36" t="inlineStr">
        <is>
          <t>Coal</t>
        </is>
      </c>
      <c r="E6444" s="75" t="n">
        <v>73898</v>
      </c>
      <c r="F6444" s="76" t="n">
        <v>18.65</v>
      </c>
      <c r="G6444" s="75" t="n">
        <v>189.7</v>
      </c>
      <c r="H6444" s="77">
        <f>IF(I6444="","",G6444/100*F6444*E6444)</f>
        <v/>
      </c>
      <c r="I6444" s="3">
        <f>IF(OR(G6444=".",F6444=".",E6444="."),"",E6444)</f>
        <v/>
      </c>
      <c r="J6444" s="3">
        <f>IF(I6444="","",F6444*I6444)</f>
        <v/>
      </c>
      <c r="K6444" s="3">
        <f>IF(C6444="LIG",1,0)</f>
        <v/>
      </c>
    </row>
    <row r="6445" customFormat="1" s="3">
      <c r="A6445" s="35" t="n">
        <v>2018</v>
      </c>
      <c r="B6445" s="35" t="n">
        <v>1893</v>
      </c>
      <c r="C6445" s="36" t="inlineStr">
        <is>
          <t>SUB</t>
        </is>
      </c>
      <c r="D6445" s="36" t="inlineStr">
        <is>
          <t>Coal</t>
        </is>
      </c>
      <c r="E6445" s="75" t="n">
        <v>58290</v>
      </c>
      <c r="F6445" s="76" t="n">
        <v>17.54</v>
      </c>
      <c r="G6445" s="75" t="n">
        <v>184.5</v>
      </c>
      <c r="H6445" s="77">
        <f>IF(I6445="","",G6445/100*F6445*E6445)</f>
        <v/>
      </c>
      <c r="I6445" s="3">
        <f>IF(OR(G6445=".",F6445=".",E6445="."),"",E6445)</f>
        <v/>
      </c>
      <c r="J6445" s="3">
        <f>IF(I6445="","",F6445*I6445)</f>
        <v/>
      </c>
      <c r="K6445" s="3">
        <f>IF(C6445="LIG",1,0)</f>
        <v/>
      </c>
    </row>
    <row r="6446" customFormat="1" s="3">
      <c r="A6446" s="35" t="n">
        <v>2018</v>
      </c>
      <c r="B6446" s="35" t="n">
        <v>1893</v>
      </c>
      <c r="C6446" s="36" t="inlineStr">
        <is>
          <t>SUB</t>
        </is>
      </c>
      <c r="D6446" s="36" t="inlineStr">
        <is>
          <t>Coal</t>
        </is>
      </c>
      <c r="E6446" s="75" t="n">
        <v>14864</v>
      </c>
      <c r="F6446" s="76" t="n">
        <v>17.41</v>
      </c>
      <c r="G6446" s="75" t="n">
        <v>227.7</v>
      </c>
      <c r="H6446" s="77">
        <f>IF(I6446="","",G6446/100*F6446*E6446)</f>
        <v/>
      </c>
      <c r="I6446" s="3">
        <f>IF(OR(G6446=".",F6446=".",E6446="."),"",E6446)</f>
        <v/>
      </c>
      <c r="J6446" s="3">
        <f>IF(I6446="","",F6446*I6446)</f>
        <v/>
      </c>
      <c r="K6446" s="3">
        <f>IF(C6446="LIG",1,0)</f>
        <v/>
      </c>
    </row>
    <row r="6447" customFormat="1" s="3">
      <c r="A6447" s="35" t="n">
        <v>2018</v>
      </c>
      <c r="B6447" s="35" t="n">
        <v>1893</v>
      </c>
      <c r="C6447" s="36" t="inlineStr">
        <is>
          <t>SUB</t>
        </is>
      </c>
      <c r="D6447" s="36" t="inlineStr">
        <is>
          <t>Coal</t>
        </is>
      </c>
      <c r="E6447" s="75" t="n">
        <v>29500</v>
      </c>
      <c r="F6447" s="76" t="n">
        <v>18.77</v>
      </c>
      <c r="G6447" s="75" t="n">
        <v>197.5</v>
      </c>
      <c r="H6447" s="77">
        <f>IF(I6447="","",G6447/100*F6447*E6447)</f>
        <v/>
      </c>
      <c r="I6447" s="3">
        <f>IF(OR(G6447=".",F6447=".",E6447="."),"",E6447)</f>
        <v/>
      </c>
      <c r="J6447" s="3">
        <f>IF(I6447="","",F6447*I6447)</f>
        <v/>
      </c>
      <c r="K6447" s="3">
        <f>IF(C6447="LIG",1,0)</f>
        <v/>
      </c>
    </row>
    <row r="6448" customFormat="1" s="3">
      <c r="A6448" s="35" t="n">
        <v>2018</v>
      </c>
      <c r="B6448" s="35" t="n">
        <v>1893</v>
      </c>
      <c r="C6448" s="36" t="inlineStr">
        <is>
          <t>DFO</t>
        </is>
      </c>
      <c r="D6448" s="36" t="inlineStr">
        <is>
          <t>Petroleum</t>
        </is>
      </c>
      <c r="E6448" s="75" t="n">
        <v>346</v>
      </c>
      <c r="F6448" s="76" t="n">
        <v>5.754</v>
      </c>
      <c r="G6448" s="75" t="n">
        <v>1505.3</v>
      </c>
      <c r="H6448" s="77">
        <f>IF(I6448="","",G6448/100*F6448*E6448)</f>
        <v/>
      </c>
      <c r="I6448" s="3">
        <f>IF(OR(G6448=".",F6448=".",E6448="."),"",E6448)</f>
        <v/>
      </c>
      <c r="J6448" s="3">
        <f>IF(I6448="","",F6448*I6448)</f>
        <v/>
      </c>
      <c r="K6448" s="3">
        <f>IF(C6448="LIG",1,0)</f>
        <v/>
      </c>
    </row>
    <row r="6449" customFormat="1" s="3">
      <c r="A6449" s="35" t="n">
        <v>2018</v>
      </c>
      <c r="B6449" s="35" t="n">
        <v>1893</v>
      </c>
      <c r="C6449" s="36" t="inlineStr">
        <is>
          <t>SUB</t>
        </is>
      </c>
      <c r="D6449" s="36" t="inlineStr">
        <is>
          <t>Coal</t>
        </is>
      </c>
      <c r="E6449" s="75" t="n">
        <v>235415</v>
      </c>
      <c r="F6449" s="76" t="n">
        <v>18</v>
      </c>
      <c r="G6449" s="75" t="n">
        <v>192.8</v>
      </c>
      <c r="H6449" s="77">
        <f>IF(I6449="","",G6449/100*F6449*E6449)</f>
        <v/>
      </c>
      <c r="I6449" s="3">
        <f>IF(OR(G6449=".",F6449=".",E6449="."),"",E6449)</f>
        <v/>
      </c>
      <c r="J6449" s="3">
        <f>IF(I6449="","",F6449*I6449)</f>
        <v/>
      </c>
      <c r="K6449" s="3">
        <f>IF(C6449="LIG",1,0)</f>
        <v/>
      </c>
    </row>
    <row r="6450" customFormat="1" s="3">
      <c r="A6450" s="35" t="n">
        <v>2018</v>
      </c>
      <c r="B6450" s="35" t="n">
        <v>1893</v>
      </c>
      <c r="C6450" s="36" t="inlineStr">
        <is>
          <t>NG</t>
        </is>
      </c>
      <c r="D6450" s="36" t="inlineStr">
        <is>
          <t>Natural Gas</t>
        </is>
      </c>
      <c r="E6450" s="75" t="n">
        <v>4459</v>
      </c>
      <c r="F6450" s="76" t="n">
        <v>1.034</v>
      </c>
      <c r="G6450" s="75" t="n">
        <v>307.5</v>
      </c>
      <c r="H6450" s="77">
        <f>IF(I6450="","",G6450/100*F6450*E6450)</f>
        <v/>
      </c>
      <c r="I6450" s="3">
        <f>IF(OR(G6450=".",F6450=".",E6450="."),"",E6450)</f>
        <v/>
      </c>
      <c r="J6450" s="3">
        <f>IF(I6450="","",F6450*I6450)</f>
        <v/>
      </c>
      <c r="K6450" s="3">
        <f>IF(C6450="LIG",1,0)</f>
        <v/>
      </c>
    </row>
    <row r="6451" customFormat="1" s="3">
      <c r="A6451" s="35" t="n">
        <v>2018</v>
      </c>
      <c r="B6451" s="35" t="n">
        <v>1897</v>
      </c>
      <c r="C6451" s="36" t="inlineStr">
        <is>
          <t>NG</t>
        </is>
      </c>
      <c r="D6451" s="36" t="inlineStr">
        <is>
          <t>Natural Gas</t>
        </is>
      </c>
      <c r="E6451" s="75" t="n">
        <v>508</v>
      </c>
      <c r="F6451" s="76" t="n">
        <v>1.021</v>
      </c>
      <c r="G6451" s="75" t="n">
        <v>429</v>
      </c>
      <c r="H6451" s="77">
        <f>IF(I6451="","",G6451/100*F6451*E6451)</f>
        <v/>
      </c>
      <c r="I6451" s="3">
        <f>IF(OR(G6451=".",F6451=".",E6451="."),"",E6451)</f>
        <v/>
      </c>
      <c r="J6451" s="3">
        <f>IF(I6451="","",F6451*I6451)</f>
        <v/>
      </c>
      <c r="K6451" s="3">
        <f>IF(C6451="LIG",1,0)</f>
        <v/>
      </c>
    </row>
    <row r="6452" customFormat="1" s="3">
      <c r="A6452" s="35" t="n">
        <v>2018</v>
      </c>
      <c r="B6452" s="35" t="n">
        <v>1912</v>
      </c>
      <c r="C6452" s="36" t="inlineStr">
        <is>
          <t>NG</t>
        </is>
      </c>
      <c r="D6452" s="36" t="inlineStr">
        <is>
          <t>Natural Gas</t>
        </is>
      </c>
      <c r="E6452" s="75" t="n">
        <v>1565934</v>
      </c>
      <c r="F6452" s="76" t="n">
        <v>1.058</v>
      </c>
      <c r="G6452" s="75" t="n">
        <v>335.8</v>
      </c>
      <c r="H6452" s="77">
        <f>IF(I6452="","",G6452/100*F6452*E6452)</f>
        <v/>
      </c>
      <c r="I6452" s="3">
        <f>IF(OR(G6452=".",F6452=".",E6452="."),"",E6452)</f>
        <v/>
      </c>
      <c r="J6452" s="3">
        <f>IF(I6452="","",F6452*I6452)</f>
        <v/>
      </c>
      <c r="K6452" s="3">
        <f>IF(C6452="LIG",1,0)</f>
        <v/>
      </c>
    </row>
    <row r="6453" customFormat="1" s="3">
      <c r="A6453" s="35" t="n">
        <v>2018</v>
      </c>
      <c r="B6453" s="35" t="n">
        <v>1913</v>
      </c>
      <c r="C6453" s="36" t="inlineStr">
        <is>
          <t>NG</t>
        </is>
      </c>
      <c r="D6453" s="36" t="inlineStr">
        <is>
          <t>Natural Gas</t>
        </is>
      </c>
      <c r="E6453" s="75" t="n">
        <v>16</v>
      </c>
      <c r="F6453" s="76" t="n">
        <v>1.067</v>
      </c>
      <c r="G6453" s="75" t="n">
        <v>780.2</v>
      </c>
      <c r="H6453" s="77">
        <f>IF(I6453="","",G6453/100*F6453*E6453)</f>
        <v/>
      </c>
      <c r="I6453" s="3">
        <f>IF(OR(G6453=".",F6453=".",E6453="."),"",E6453)</f>
        <v/>
      </c>
      <c r="J6453" s="3">
        <f>IF(I6453="","",F6453*I6453)</f>
        <v/>
      </c>
      <c r="K6453" s="3">
        <f>IF(C6453="LIG",1,0)</f>
        <v/>
      </c>
    </row>
    <row r="6454" customFormat="1" s="3">
      <c r="A6454" s="35" t="n">
        <v>2018</v>
      </c>
      <c r="B6454" s="35" t="n">
        <v>1913</v>
      </c>
      <c r="C6454" s="36" t="inlineStr">
        <is>
          <t>NG</t>
        </is>
      </c>
      <c r="D6454" s="36" t="inlineStr">
        <is>
          <t>Natural Gas</t>
        </is>
      </c>
      <c r="E6454" s="75" t="n">
        <v>5873</v>
      </c>
      <c r="F6454" s="76" t="n">
        <v>1.062</v>
      </c>
      <c r="G6454" s="75" t="n">
        <v>300.7</v>
      </c>
      <c r="H6454" s="77">
        <f>IF(I6454="","",G6454/100*F6454*E6454)</f>
        <v/>
      </c>
      <c r="I6454" s="3">
        <f>IF(OR(G6454=".",F6454=".",E6454="."),"",E6454)</f>
        <v/>
      </c>
      <c r="J6454" s="3">
        <f>IF(I6454="","",F6454*I6454)</f>
        <v/>
      </c>
      <c r="K6454" s="3">
        <f>IF(C6454="LIG",1,0)</f>
        <v/>
      </c>
    </row>
    <row r="6455" customFormat="1" s="3">
      <c r="A6455" s="35" t="n">
        <v>2018</v>
      </c>
      <c r="B6455" s="35" t="n">
        <v>1913</v>
      </c>
      <c r="C6455" s="36" t="inlineStr">
        <is>
          <t>NG</t>
        </is>
      </c>
      <c r="D6455" s="36" t="inlineStr">
        <is>
          <t>Natural Gas</t>
        </is>
      </c>
      <c r="E6455" s="75" t="n">
        <v>4647</v>
      </c>
      <c r="F6455" s="76" t="n">
        <v>1.097</v>
      </c>
      <c r="G6455" s="75" t="n">
        <v>339.7</v>
      </c>
      <c r="H6455" s="77">
        <f>IF(I6455="","",G6455/100*F6455*E6455)</f>
        <v/>
      </c>
      <c r="I6455" s="3">
        <f>IF(OR(G6455=".",F6455=".",E6455="."),"",E6455)</f>
        <v/>
      </c>
      <c r="J6455" s="3">
        <f>IF(I6455="","",F6455*I6455)</f>
        <v/>
      </c>
      <c r="K6455" s="3">
        <f>IF(C6455="LIG",1,0)</f>
        <v/>
      </c>
    </row>
    <row r="6456" customFormat="1" s="3">
      <c r="A6456" s="35" t="n">
        <v>2018</v>
      </c>
      <c r="B6456" s="35" t="n">
        <v>1913</v>
      </c>
      <c r="C6456" s="36" t="inlineStr">
        <is>
          <t>NG</t>
        </is>
      </c>
      <c r="D6456" s="36" t="inlineStr">
        <is>
          <t>Natural Gas</t>
        </is>
      </c>
      <c r="E6456" s="75" t="n">
        <v>3442</v>
      </c>
      <c r="F6456" s="76" t="n">
        <v>1.092</v>
      </c>
      <c r="G6456" s="75" t="n">
        <v>310.5</v>
      </c>
      <c r="H6456" s="77">
        <f>IF(I6456="","",G6456/100*F6456*E6456)</f>
        <v/>
      </c>
      <c r="I6456" s="3">
        <f>IF(OR(G6456=".",F6456=".",E6456="."),"",E6456)</f>
        <v/>
      </c>
      <c r="J6456" s="3">
        <f>IF(I6456="","",F6456*I6456)</f>
        <v/>
      </c>
      <c r="K6456" s="3">
        <f>IF(C6456="LIG",1,0)</f>
        <v/>
      </c>
    </row>
    <row r="6457" customFormat="1" s="3">
      <c r="A6457" s="35" t="n">
        <v>2018</v>
      </c>
      <c r="B6457" s="35" t="n">
        <v>1913</v>
      </c>
      <c r="C6457" s="36" t="inlineStr">
        <is>
          <t>NG</t>
        </is>
      </c>
      <c r="D6457" s="36" t="inlineStr">
        <is>
          <t>Natural Gas</t>
        </is>
      </c>
      <c r="E6457" s="75" t="n">
        <v>2357</v>
      </c>
      <c r="F6457" s="76" t="n">
        <v>1.091</v>
      </c>
      <c r="G6457" s="75" t="n">
        <v>417.3</v>
      </c>
      <c r="H6457" s="77">
        <f>IF(I6457="","",G6457/100*F6457*E6457)</f>
        <v/>
      </c>
      <c r="I6457" s="3">
        <f>IF(OR(G6457=".",F6457=".",E6457="."),"",E6457)</f>
        <v/>
      </c>
      <c r="J6457" s="3">
        <f>IF(I6457="","",F6457*I6457)</f>
        <v/>
      </c>
      <c r="K6457" s="3">
        <f>IF(C6457="LIG",1,0)</f>
        <v/>
      </c>
    </row>
    <row r="6458" customFormat="1" s="3">
      <c r="A6458" s="35" t="n">
        <v>2018</v>
      </c>
      <c r="B6458" s="35" t="n">
        <v>1913</v>
      </c>
      <c r="C6458" s="36" t="inlineStr">
        <is>
          <t>NG</t>
        </is>
      </c>
      <c r="D6458" s="36" t="inlineStr">
        <is>
          <t>Natural Gas</t>
        </is>
      </c>
      <c r="E6458" s="75" t="n">
        <v>2300</v>
      </c>
      <c r="F6458" s="76" t="n">
        <v>1.088</v>
      </c>
      <c r="G6458" s="75" t="n">
        <v>334.7</v>
      </c>
      <c r="H6458" s="77">
        <f>IF(I6458="","",G6458/100*F6458*E6458)</f>
        <v/>
      </c>
      <c r="I6458" s="3">
        <f>IF(OR(G6458=".",F6458=".",E6458="."),"",E6458)</f>
        <v/>
      </c>
      <c r="J6458" s="3">
        <f>IF(I6458="","",F6458*I6458)</f>
        <v/>
      </c>
      <c r="K6458" s="3">
        <f>IF(C6458="LIG",1,0)</f>
        <v/>
      </c>
    </row>
    <row r="6459" customFormat="1" s="3">
      <c r="A6459" s="35" t="n">
        <v>2018</v>
      </c>
      <c r="B6459" s="35" t="n">
        <v>1913</v>
      </c>
      <c r="C6459" s="36" t="inlineStr">
        <is>
          <t>NG</t>
        </is>
      </c>
      <c r="D6459" s="36" t="inlineStr">
        <is>
          <t>Natural Gas</t>
        </is>
      </c>
      <c r="E6459" s="75" t="n">
        <v>1050</v>
      </c>
      <c r="F6459" s="76" t="n">
        <v>1.061</v>
      </c>
      <c r="G6459" s="75" t="n">
        <v>366.8</v>
      </c>
      <c r="H6459" s="77">
        <f>IF(I6459="","",G6459/100*F6459*E6459)</f>
        <v/>
      </c>
      <c r="I6459" s="3">
        <f>IF(OR(G6459=".",F6459=".",E6459="."),"",E6459)</f>
        <v/>
      </c>
      <c r="J6459" s="3">
        <f>IF(I6459="","",F6459*I6459)</f>
        <v/>
      </c>
      <c r="K6459" s="3">
        <f>IF(C6459="LIG",1,0)</f>
        <v/>
      </c>
    </row>
    <row r="6460" customFormat="1" s="3">
      <c r="A6460" s="35" t="n">
        <v>2018</v>
      </c>
      <c r="B6460" s="35" t="n">
        <v>1913</v>
      </c>
      <c r="C6460" s="36" t="inlineStr">
        <is>
          <t>NG</t>
        </is>
      </c>
      <c r="D6460" s="36" t="inlineStr">
        <is>
          <t>Natural Gas</t>
        </is>
      </c>
      <c r="E6460" s="75" t="n">
        <v>778</v>
      </c>
      <c r="F6460" s="76" t="n">
        <v>1.058</v>
      </c>
      <c r="G6460" s="75" t="n">
        <v>323.6</v>
      </c>
      <c r="H6460" s="77">
        <f>IF(I6460="","",G6460/100*F6460*E6460)</f>
        <v/>
      </c>
      <c r="I6460" s="3">
        <f>IF(OR(G6460=".",F6460=".",E6460="."),"",E6460)</f>
        <v/>
      </c>
      <c r="J6460" s="3">
        <f>IF(I6460="","",F6460*I6460)</f>
        <v/>
      </c>
      <c r="K6460" s="3">
        <f>IF(C6460="LIG",1,0)</f>
        <v/>
      </c>
    </row>
    <row r="6461" customFormat="1" s="3">
      <c r="A6461" s="35" t="n">
        <v>2018</v>
      </c>
      <c r="B6461" s="35" t="n">
        <v>1913</v>
      </c>
      <c r="C6461" s="36" t="inlineStr">
        <is>
          <t>NG</t>
        </is>
      </c>
      <c r="D6461" s="36" t="inlineStr">
        <is>
          <t>Natural Gas</t>
        </is>
      </c>
      <c r="E6461" s="75" t="n">
        <v>603</v>
      </c>
      <c r="F6461" s="76" t="n">
        <v>1.09</v>
      </c>
      <c r="G6461" s="75" t="n">
        <v>462.3</v>
      </c>
      <c r="H6461" s="77">
        <f>IF(I6461="","",G6461/100*F6461*E6461)</f>
        <v/>
      </c>
      <c r="I6461" s="3">
        <f>IF(OR(G6461=".",F6461=".",E6461="."),"",E6461)</f>
        <v/>
      </c>
      <c r="J6461" s="3">
        <f>IF(I6461="","",F6461*I6461)</f>
        <v/>
      </c>
      <c r="K6461" s="3">
        <f>IF(C6461="LIG",1,0)</f>
        <v/>
      </c>
    </row>
    <row r="6462" customFormat="1" s="3">
      <c r="A6462" s="35" t="n">
        <v>2018</v>
      </c>
      <c r="B6462" s="35" t="n">
        <v>1913</v>
      </c>
      <c r="C6462" s="36" t="inlineStr">
        <is>
          <t>NG</t>
        </is>
      </c>
      <c r="D6462" s="36" t="inlineStr">
        <is>
          <t>Natural Gas</t>
        </is>
      </c>
      <c r="E6462" s="75" t="n">
        <v>140</v>
      </c>
      <c r="F6462" s="76" t="n">
        <v>1.058</v>
      </c>
      <c r="G6462" s="75" t="n">
        <v>291.5</v>
      </c>
      <c r="H6462" s="77">
        <f>IF(I6462="","",G6462/100*F6462*E6462)</f>
        <v/>
      </c>
      <c r="I6462" s="3">
        <f>IF(OR(G6462=".",F6462=".",E6462="."),"",E6462)</f>
        <v/>
      </c>
      <c r="J6462" s="3">
        <f>IF(I6462="","",F6462*I6462)</f>
        <v/>
      </c>
      <c r="K6462" s="3">
        <f>IF(C6462="LIG",1,0)</f>
        <v/>
      </c>
    </row>
    <row r="6463" customFormat="1" s="3">
      <c r="A6463" s="35" t="n">
        <v>2018</v>
      </c>
      <c r="B6463" s="35" t="n">
        <v>1913</v>
      </c>
      <c r="C6463" s="36" t="inlineStr">
        <is>
          <t>NG</t>
        </is>
      </c>
      <c r="D6463" s="36" t="inlineStr">
        <is>
          <t>Natural Gas</t>
        </is>
      </c>
      <c r="E6463" s="75" t="n">
        <v>275</v>
      </c>
      <c r="F6463" s="76" t="n">
        <v>1.081</v>
      </c>
      <c r="G6463" s="75" t="n">
        <v>294.9</v>
      </c>
      <c r="H6463" s="77">
        <f>IF(I6463="","",G6463/100*F6463*E6463)</f>
        <v/>
      </c>
      <c r="I6463" s="3">
        <f>IF(OR(G6463=".",F6463=".",E6463="."),"",E6463)</f>
        <v/>
      </c>
      <c r="J6463" s="3">
        <f>IF(I6463="","",F6463*I6463)</f>
        <v/>
      </c>
      <c r="K6463" s="3">
        <f>IF(C6463="LIG",1,0)</f>
        <v/>
      </c>
    </row>
    <row r="6464" customFormat="1" s="3">
      <c r="A6464" s="35" t="n">
        <v>2018</v>
      </c>
      <c r="B6464" s="35" t="n">
        <v>1915</v>
      </c>
      <c r="C6464" s="36" t="inlineStr">
        <is>
          <t>SUB</t>
        </is>
      </c>
      <c r="D6464" s="36" t="inlineStr">
        <is>
          <t>Coal</t>
        </is>
      </c>
      <c r="E6464" s="75" t="n">
        <v>38312</v>
      </c>
      <c r="F6464" s="76" t="n">
        <v>18.085</v>
      </c>
      <c r="G6464" s="75" t="n">
        <v>215.5</v>
      </c>
      <c r="H6464" s="77">
        <f>IF(I6464="","",G6464/100*F6464*E6464)</f>
        <v/>
      </c>
      <c r="I6464" s="3">
        <f>IF(OR(G6464=".",F6464=".",E6464="."),"",E6464)</f>
        <v/>
      </c>
      <c r="J6464" s="3">
        <f>IF(I6464="","",F6464*I6464)</f>
        <v/>
      </c>
      <c r="K6464" s="3">
        <f>IF(C6464="LIG",1,0)</f>
        <v/>
      </c>
    </row>
    <row r="6465" customFormat="1" s="3">
      <c r="A6465" s="35" t="n">
        <v>2018</v>
      </c>
      <c r="B6465" s="35" t="n">
        <v>1915</v>
      </c>
      <c r="C6465" s="36" t="inlineStr">
        <is>
          <t>SUB</t>
        </is>
      </c>
      <c r="D6465" s="36" t="inlineStr">
        <is>
          <t>Coal</t>
        </is>
      </c>
      <c r="E6465" s="75" t="n">
        <v>38179</v>
      </c>
      <c r="F6465" s="76" t="n">
        <v>17.844</v>
      </c>
      <c r="G6465" s="75" t="n">
        <v>221.9</v>
      </c>
      <c r="H6465" s="77">
        <f>IF(I6465="","",G6465/100*F6465*E6465)</f>
        <v/>
      </c>
      <c r="I6465" s="3">
        <f>IF(OR(G6465=".",F6465=".",E6465="."),"",E6465)</f>
        <v/>
      </c>
      <c r="J6465" s="3">
        <f>IF(I6465="","",F6465*I6465)</f>
        <v/>
      </c>
      <c r="K6465" s="3">
        <f>IF(C6465="LIG",1,0)</f>
        <v/>
      </c>
    </row>
    <row r="6466" customFormat="1" s="3">
      <c r="A6466" s="35" t="n">
        <v>2018</v>
      </c>
      <c r="B6466" s="35" t="n">
        <v>1915</v>
      </c>
      <c r="C6466" s="36" t="inlineStr">
        <is>
          <t>SUB</t>
        </is>
      </c>
      <c r="D6466" s="36" t="inlineStr">
        <is>
          <t>Coal</t>
        </is>
      </c>
      <c r="E6466" s="75" t="n">
        <v>11817</v>
      </c>
      <c r="F6466" s="76" t="n">
        <v>18.158</v>
      </c>
      <c r="G6466" s="75" t="n">
        <v>213.9</v>
      </c>
      <c r="H6466" s="77">
        <f>IF(I6466="","",G6466/100*F6466*E6466)</f>
        <v/>
      </c>
      <c r="I6466" s="3">
        <f>IF(OR(G6466=".",F6466=".",E6466="."),"",E6466)</f>
        <v/>
      </c>
      <c r="J6466" s="3">
        <f>IF(I6466="","",F6466*I6466)</f>
        <v/>
      </c>
      <c r="K6466" s="3">
        <f>IF(C6466="LIG",1,0)</f>
        <v/>
      </c>
    </row>
    <row r="6467" customFormat="1" s="3">
      <c r="A6467" s="35" t="n">
        <v>2018</v>
      </c>
      <c r="B6467" s="35" t="n">
        <v>1915</v>
      </c>
      <c r="C6467" s="36" t="inlineStr">
        <is>
          <t>SUB</t>
        </is>
      </c>
      <c r="D6467" s="36" t="inlineStr">
        <is>
          <t>Coal</t>
        </is>
      </c>
      <c r="E6467" s="75" t="n">
        <v>24211</v>
      </c>
      <c r="F6467" s="76" t="n">
        <v>17.71</v>
      </c>
      <c r="G6467" s="75" t="n">
        <v>213.3</v>
      </c>
      <c r="H6467" s="77">
        <f>IF(I6467="","",G6467/100*F6467*E6467)</f>
        <v/>
      </c>
      <c r="I6467" s="3">
        <f>IF(OR(G6467=".",F6467=".",E6467="."),"",E6467)</f>
        <v/>
      </c>
      <c r="J6467" s="3">
        <f>IF(I6467="","",F6467*I6467)</f>
        <v/>
      </c>
      <c r="K6467" s="3">
        <f>IF(C6467="LIG",1,0)</f>
        <v/>
      </c>
    </row>
    <row r="6468" customFormat="1" s="3">
      <c r="A6468" s="35" t="n">
        <v>2018</v>
      </c>
      <c r="B6468" s="35" t="n">
        <v>1915</v>
      </c>
      <c r="C6468" s="36" t="inlineStr">
        <is>
          <t>SUB</t>
        </is>
      </c>
      <c r="D6468" s="36" t="inlineStr">
        <is>
          <t>Coal</t>
        </is>
      </c>
      <c r="E6468" s="75" t="n">
        <v>26162</v>
      </c>
      <c r="F6468" s="76" t="n">
        <v>17.779</v>
      </c>
      <c r="G6468" s="75" t="n">
        <v>211.8</v>
      </c>
      <c r="H6468" s="77">
        <f>IF(I6468="","",G6468/100*F6468*E6468)</f>
        <v/>
      </c>
      <c r="I6468" s="3">
        <f>IF(OR(G6468=".",F6468=".",E6468="."),"",E6468)</f>
        <v/>
      </c>
      <c r="J6468" s="3">
        <f>IF(I6468="","",F6468*I6468)</f>
        <v/>
      </c>
      <c r="K6468" s="3">
        <f>IF(C6468="LIG",1,0)</f>
        <v/>
      </c>
    </row>
    <row r="6469" customFormat="1" s="3">
      <c r="A6469" s="35" t="n">
        <v>2018</v>
      </c>
      <c r="B6469" s="35" t="n">
        <v>1915</v>
      </c>
      <c r="C6469" s="36" t="inlineStr">
        <is>
          <t>NG</t>
        </is>
      </c>
      <c r="D6469" s="36" t="inlineStr">
        <is>
          <t>Natural Gas</t>
        </is>
      </c>
      <c r="E6469" s="75" t="n">
        <v>7166</v>
      </c>
      <c r="F6469" s="76" t="n">
        <v>1.058</v>
      </c>
      <c r="G6469" s="75" t="n">
        <v>345.4</v>
      </c>
      <c r="H6469" s="77">
        <f>IF(I6469="","",G6469/100*F6469*E6469)</f>
        <v/>
      </c>
      <c r="I6469" s="3">
        <f>IF(OR(G6469=".",F6469=".",E6469="."),"",E6469)</f>
        <v/>
      </c>
      <c r="J6469" s="3">
        <f>IF(I6469="","",F6469*I6469)</f>
        <v/>
      </c>
      <c r="K6469" s="3">
        <f>IF(C6469="LIG",1,0)</f>
        <v/>
      </c>
    </row>
    <row r="6470" customFormat="1" s="3">
      <c r="A6470" s="35" t="n">
        <v>2018</v>
      </c>
      <c r="B6470" s="35" t="n">
        <v>1927</v>
      </c>
      <c r="C6470" s="36" t="inlineStr">
        <is>
          <t>NG</t>
        </is>
      </c>
      <c r="D6470" s="36" t="inlineStr">
        <is>
          <t>Natural Gas</t>
        </is>
      </c>
      <c r="E6470" s="75" t="n">
        <v>1965882</v>
      </c>
      <c r="F6470" s="76" t="n">
        <v>1.064</v>
      </c>
      <c r="G6470" s="75" t="n">
        <v>310.1</v>
      </c>
      <c r="H6470" s="77">
        <f>IF(I6470="","",G6470/100*F6470*E6470)</f>
        <v/>
      </c>
      <c r="I6470" s="3">
        <f>IF(OR(G6470=".",F6470=".",E6470="."),"",E6470)</f>
        <v/>
      </c>
      <c r="J6470" s="3">
        <f>IF(I6470="","",F6470*I6470)</f>
        <v/>
      </c>
      <c r="K6470" s="3">
        <f>IF(C6470="LIG",1,0)</f>
        <v/>
      </c>
    </row>
    <row r="6471" customFormat="1" s="3">
      <c r="A6471" s="35" t="n">
        <v>2018</v>
      </c>
      <c r="B6471" s="35" t="n">
        <v>1943</v>
      </c>
      <c r="C6471" s="36" t="inlineStr">
        <is>
          <t>SUB</t>
        </is>
      </c>
      <c r="D6471" s="36" t="inlineStr">
        <is>
          <t>Coal</t>
        </is>
      </c>
      <c r="E6471" s="75" t="n">
        <v>32115</v>
      </c>
      <c r="F6471" s="76" t="n">
        <v>18.251</v>
      </c>
      <c r="G6471" s="75" t="n">
        <v>217.7</v>
      </c>
      <c r="H6471" s="77">
        <f>IF(I6471="","",G6471/100*F6471*E6471)</f>
        <v/>
      </c>
      <c r="I6471" s="3">
        <f>IF(OR(G6471=".",F6471=".",E6471="."),"",E6471)</f>
        <v/>
      </c>
      <c r="J6471" s="3">
        <f>IF(I6471="","",F6471*I6471)</f>
        <v/>
      </c>
      <c r="K6471" s="3">
        <f>IF(C6471="LIG",1,0)</f>
        <v/>
      </c>
    </row>
    <row r="6472" customFormat="1" s="3">
      <c r="A6472" s="35" t="n">
        <v>2018</v>
      </c>
      <c r="B6472" s="35" t="n">
        <v>1943</v>
      </c>
      <c r="C6472" s="36" t="inlineStr">
        <is>
          <t>DFO</t>
        </is>
      </c>
      <c r="D6472" s="36" t="inlineStr">
        <is>
          <t>Petroleum</t>
        </is>
      </c>
      <c r="E6472" s="75" t="n">
        <v>54</v>
      </c>
      <c r="F6472" s="76" t="n">
        <v>6</v>
      </c>
      <c r="G6472" s="75" t="n">
        <v>1463.2</v>
      </c>
      <c r="H6472" s="77">
        <f>IF(I6472="","",G6472/100*F6472*E6472)</f>
        <v/>
      </c>
      <c r="I6472" s="3">
        <f>IF(OR(G6472=".",F6472=".",E6472="."),"",E6472)</f>
        <v/>
      </c>
      <c r="J6472" s="3">
        <f>IF(I6472="","",F6472*I6472)</f>
        <v/>
      </c>
      <c r="K6472" s="3">
        <f>IF(C6472="LIG",1,0)</f>
        <v/>
      </c>
    </row>
    <row r="6473" customFormat="1" s="3">
      <c r="A6473" s="35" t="n">
        <v>2018</v>
      </c>
      <c r="B6473" s="35" t="n">
        <v>2039</v>
      </c>
      <c r="C6473" s="36" t="inlineStr">
        <is>
          <t>NG</t>
        </is>
      </c>
      <c r="D6473" s="36" t="inlineStr">
        <is>
          <t>Natural Gas</t>
        </is>
      </c>
      <c r="E6473" s="75" t="n">
        <v>5711</v>
      </c>
      <c r="F6473" s="76" t="n">
        <v>1</v>
      </c>
      <c r="G6473" s="75" t="n">
        <v>303.3</v>
      </c>
      <c r="H6473" s="77">
        <f>IF(I6473="","",G6473/100*F6473*E6473)</f>
        <v/>
      </c>
      <c r="I6473" s="3">
        <f>IF(OR(G6473=".",F6473=".",E6473="."),"",E6473)</f>
        <v/>
      </c>
      <c r="J6473" s="3">
        <f>IF(I6473="","",F6473*I6473)</f>
        <v/>
      </c>
      <c r="K6473" s="3">
        <f>IF(C6473="LIG",1,0)</f>
        <v/>
      </c>
    </row>
    <row r="6474" customFormat="1" s="3">
      <c r="A6474" s="35" t="n">
        <v>2018</v>
      </c>
      <c r="B6474" s="35" t="n">
        <v>2039</v>
      </c>
      <c r="C6474" s="36" t="inlineStr">
        <is>
          <t>NG</t>
        </is>
      </c>
      <c r="D6474" s="36" t="inlineStr">
        <is>
          <t>Natural Gas</t>
        </is>
      </c>
      <c r="E6474" s="75" t="n">
        <v>1084</v>
      </c>
      <c r="F6474" s="76" t="n">
        <v>1</v>
      </c>
      <c r="G6474" s="75" t="n">
        <v>405</v>
      </c>
      <c r="H6474" s="77">
        <f>IF(I6474="","",G6474/100*F6474*E6474)</f>
        <v/>
      </c>
      <c r="I6474" s="3">
        <f>IF(OR(G6474=".",F6474=".",E6474="."),"",E6474)</f>
        <v/>
      </c>
      <c r="J6474" s="3">
        <f>IF(I6474="","",F6474*I6474)</f>
        <v/>
      </c>
      <c r="K6474" s="3">
        <f>IF(C6474="LIG",1,0)</f>
        <v/>
      </c>
    </row>
    <row r="6475" customFormat="1" s="3">
      <c r="A6475" s="35" t="n">
        <v>2018</v>
      </c>
      <c r="B6475" s="35" t="n">
        <v>2049</v>
      </c>
      <c r="C6475" s="36" t="inlineStr">
        <is>
          <t>NG</t>
        </is>
      </c>
      <c r="D6475" s="36" t="inlineStr">
        <is>
          <t>Natural Gas</t>
        </is>
      </c>
      <c r="E6475" s="75" t="n">
        <v>1135546</v>
      </c>
      <c r="F6475" s="76" t="n">
        <v>1.016</v>
      </c>
      <c r="G6475" s="75" t="n">
        <v>364.7</v>
      </c>
      <c r="H6475" s="77">
        <f>IF(I6475="","",G6475/100*F6475*E6475)</f>
        <v/>
      </c>
      <c r="I6475" s="3">
        <f>IF(OR(G6475=".",F6475=".",E6475="."),"",E6475)</f>
        <v/>
      </c>
      <c r="J6475" s="3">
        <f>IF(I6475="","",F6475*I6475)</f>
        <v/>
      </c>
      <c r="K6475" s="3">
        <f>IF(C6475="LIG",1,0)</f>
        <v/>
      </c>
    </row>
    <row r="6476" customFormat="1" s="3">
      <c r="A6476" s="35" t="n">
        <v>2018</v>
      </c>
      <c r="B6476" s="35" t="n">
        <v>2050</v>
      </c>
      <c r="C6476" s="36" t="inlineStr">
        <is>
          <t>NG</t>
        </is>
      </c>
      <c r="D6476" s="36" t="inlineStr">
        <is>
          <t>Natural Gas</t>
        </is>
      </c>
      <c r="E6476" s="75" t="n">
        <v>2027</v>
      </c>
      <c r="F6476" s="76" t="n">
        <v>1.066</v>
      </c>
      <c r="G6476" s="75" t="n">
        <v>384.3</v>
      </c>
      <c r="H6476" s="77">
        <f>IF(I6476="","",G6476/100*F6476*E6476)</f>
        <v/>
      </c>
      <c r="I6476" s="3">
        <f>IF(OR(G6476=".",F6476=".",E6476="."),"",E6476)</f>
        <v/>
      </c>
      <c r="J6476" s="3">
        <f>IF(I6476="","",F6476*I6476)</f>
        <v/>
      </c>
      <c r="K6476" s="3">
        <f>IF(C6476="LIG",1,0)</f>
        <v/>
      </c>
    </row>
    <row r="6477" customFormat="1" s="3">
      <c r="A6477" s="35" t="n">
        <v>2018</v>
      </c>
      <c r="B6477" s="35" t="n">
        <v>2053</v>
      </c>
      <c r="C6477" s="36" t="inlineStr">
        <is>
          <t>DFO</t>
        </is>
      </c>
      <c r="D6477" s="36" t="inlineStr">
        <is>
          <t>Petroleum</t>
        </is>
      </c>
      <c r="E6477" s="75" t="n">
        <v>25</v>
      </c>
      <c r="F6477" s="76" t="n">
        <v>5.9</v>
      </c>
      <c r="G6477" s="75" t="n">
        <v>1578.6</v>
      </c>
      <c r="H6477" s="77">
        <f>IF(I6477="","",G6477/100*F6477*E6477)</f>
        <v/>
      </c>
      <c r="I6477" s="3">
        <f>IF(OR(G6477=".",F6477=".",E6477="."),"",E6477)</f>
        <v/>
      </c>
      <c r="J6477" s="3">
        <f>IF(I6477="","",F6477*I6477)</f>
        <v/>
      </c>
      <c r="K6477" s="3">
        <f>IF(C6477="LIG",1,0)</f>
        <v/>
      </c>
    </row>
    <row r="6478" customFormat="1" s="3">
      <c r="A6478" s="35" t="n">
        <v>2018</v>
      </c>
      <c r="B6478" s="35" t="n">
        <v>2053</v>
      </c>
      <c r="C6478" s="36" t="inlineStr">
        <is>
          <t>NG</t>
        </is>
      </c>
      <c r="D6478" s="36" t="inlineStr">
        <is>
          <t>Natural Gas</t>
        </is>
      </c>
      <c r="E6478" s="75" t="n">
        <v>41306</v>
      </c>
      <c r="F6478" s="76" t="n">
        <v>1.016</v>
      </c>
      <c r="G6478" s="75" t="n">
        <v>282.9</v>
      </c>
      <c r="H6478" s="77">
        <f>IF(I6478="","",G6478/100*F6478*E6478)</f>
        <v/>
      </c>
      <c r="I6478" s="3">
        <f>IF(OR(G6478=".",F6478=".",E6478="."),"",E6478)</f>
        <v/>
      </c>
      <c r="J6478" s="3">
        <f>IF(I6478="","",F6478*I6478)</f>
        <v/>
      </c>
      <c r="K6478" s="3">
        <f>IF(C6478="LIG",1,0)</f>
        <v/>
      </c>
    </row>
    <row r="6479" customFormat="1" s="3">
      <c r="A6479" s="35" t="n">
        <v>2018</v>
      </c>
      <c r="B6479" s="35" t="n">
        <v>2070</v>
      </c>
      <c r="C6479" s="36" t="inlineStr">
        <is>
          <t>NG</t>
        </is>
      </c>
      <c r="D6479" s="36" t="inlineStr">
        <is>
          <t>Natural Gas</t>
        </is>
      </c>
      <c r="E6479" s="75" t="n">
        <v>660281</v>
      </c>
      <c r="F6479" s="76" t="n">
        <v>1.039</v>
      </c>
      <c r="G6479" s="75" t="n">
        <v>347.9</v>
      </c>
      <c r="H6479" s="77">
        <f>IF(I6479="","",G6479/100*F6479*E6479)</f>
        <v/>
      </c>
      <c r="I6479" s="3">
        <f>IF(OR(G6479=".",F6479=".",E6479="."),"",E6479)</f>
        <v/>
      </c>
      <c r="J6479" s="3">
        <f>IF(I6479="","",F6479*I6479)</f>
        <v/>
      </c>
      <c r="K6479" s="3">
        <f>IF(C6479="LIG",1,0)</f>
        <v/>
      </c>
    </row>
    <row r="6480" customFormat="1" s="3">
      <c r="A6480" s="35" t="n">
        <v>2018</v>
      </c>
      <c r="B6480" s="35" t="n">
        <v>2076</v>
      </c>
      <c r="C6480" s="36" t="inlineStr">
        <is>
          <t>DFO</t>
        </is>
      </c>
      <c r="D6480" s="36" t="inlineStr">
        <is>
          <t>Petroleum</t>
        </is>
      </c>
      <c r="E6480" s="75" t="n">
        <v>538</v>
      </c>
      <c r="F6480" s="76" t="n">
        <v>5.855</v>
      </c>
      <c r="G6480" s="75" t="n">
        <v>1464.5</v>
      </c>
      <c r="H6480" s="77">
        <f>IF(I6480="","",G6480/100*F6480*E6480)</f>
        <v/>
      </c>
      <c r="I6480" s="3">
        <f>IF(OR(G6480=".",F6480=".",E6480="."),"",E6480)</f>
        <v/>
      </c>
      <c r="J6480" s="3">
        <f>IF(I6480="","",F6480*I6480)</f>
        <v/>
      </c>
      <c r="K6480" s="3">
        <f>IF(C6480="LIG",1,0)</f>
        <v/>
      </c>
    </row>
    <row r="6481" customFormat="1" s="3">
      <c r="A6481" s="35" t="n">
        <v>2018</v>
      </c>
      <c r="B6481" s="35" t="n">
        <v>2079</v>
      </c>
      <c r="C6481" s="36" t="inlineStr">
        <is>
          <t>NG</t>
        </is>
      </c>
      <c r="D6481" s="36" t="inlineStr">
        <is>
          <t>Natural Gas</t>
        </is>
      </c>
      <c r="E6481" s="75" t="n">
        <v>24383</v>
      </c>
      <c r="F6481" s="76" t="n">
        <v>1</v>
      </c>
      <c r="G6481" s="75" t="n">
        <v>224.9</v>
      </c>
      <c r="H6481" s="77">
        <f>IF(I6481="","",G6481/100*F6481*E6481)</f>
        <v/>
      </c>
      <c r="I6481" s="3">
        <f>IF(OR(G6481=".",F6481=".",E6481="."),"",E6481)</f>
        <v/>
      </c>
      <c r="J6481" s="3">
        <f>IF(I6481="","",F6481*I6481)</f>
        <v/>
      </c>
      <c r="K6481" s="3">
        <f>IF(C6481="LIG",1,0)</f>
        <v/>
      </c>
    </row>
    <row r="6482" customFormat="1" s="3">
      <c r="A6482" s="35" t="n">
        <v>2018</v>
      </c>
      <c r="B6482" s="35" t="n">
        <v>2079</v>
      </c>
      <c r="C6482" s="36" t="inlineStr">
        <is>
          <t>NG</t>
        </is>
      </c>
      <c r="D6482" s="36" t="inlineStr">
        <is>
          <t>Natural Gas</t>
        </is>
      </c>
      <c r="E6482" s="75" t="n">
        <v>86079</v>
      </c>
      <c r="F6482" s="76" t="n">
        <v>1</v>
      </c>
      <c r="G6482" s="75" t="n">
        <v>224.8</v>
      </c>
      <c r="H6482" s="77">
        <f>IF(I6482="","",G6482/100*F6482*E6482)</f>
        <v/>
      </c>
      <c r="I6482" s="3">
        <f>IF(OR(G6482=".",F6482=".",E6482="."),"",E6482)</f>
        <v/>
      </c>
      <c r="J6482" s="3">
        <f>IF(I6482="","",F6482*I6482)</f>
        <v/>
      </c>
      <c r="K6482" s="3">
        <f>IF(C6482="LIG",1,0)</f>
        <v/>
      </c>
    </row>
    <row r="6483" customFormat="1" s="3">
      <c r="A6483" s="35" t="n">
        <v>2018</v>
      </c>
      <c r="B6483" s="35" t="n">
        <v>2079</v>
      </c>
      <c r="C6483" s="36" t="inlineStr">
        <is>
          <t>SUB</t>
        </is>
      </c>
      <c r="D6483" s="36" t="inlineStr">
        <is>
          <t>Coal</t>
        </is>
      </c>
      <c r="E6483" s="75" t="n">
        <v>16034</v>
      </c>
      <c r="F6483" s="76" t="n">
        <v>18.09</v>
      </c>
      <c r="G6483" s="75" t="n">
        <v>152.6</v>
      </c>
      <c r="H6483" s="77">
        <f>IF(I6483="","",G6483/100*F6483*E6483)</f>
        <v/>
      </c>
      <c r="I6483" s="3">
        <f>IF(OR(G6483=".",F6483=".",E6483="."),"",E6483)</f>
        <v/>
      </c>
      <c r="J6483" s="3">
        <f>IF(I6483="","",F6483*I6483)</f>
        <v/>
      </c>
      <c r="K6483" s="3">
        <f>IF(C6483="LIG",1,0)</f>
        <v/>
      </c>
    </row>
    <row r="6484" customFormat="1" s="3">
      <c r="A6484" s="35" t="n">
        <v>2018</v>
      </c>
      <c r="B6484" s="35" t="n">
        <v>2079</v>
      </c>
      <c r="C6484" s="36" t="inlineStr">
        <is>
          <t>SUB</t>
        </is>
      </c>
      <c r="D6484" s="36" t="inlineStr">
        <is>
          <t>Coal</t>
        </is>
      </c>
      <c r="E6484" s="75" t="n">
        <v>32967</v>
      </c>
      <c r="F6484" s="76" t="n">
        <v>17.89</v>
      </c>
      <c r="G6484" s="75" t="n">
        <v>158.7</v>
      </c>
      <c r="H6484" s="77">
        <f>IF(I6484="","",G6484/100*F6484*E6484)</f>
        <v/>
      </c>
      <c r="I6484" s="3">
        <f>IF(OR(G6484=".",F6484=".",E6484="."),"",E6484)</f>
        <v/>
      </c>
      <c r="J6484" s="3">
        <f>IF(I6484="","",F6484*I6484)</f>
        <v/>
      </c>
      <c r="K6484" s="3">
        <f>IF(C6484="LIG",1,0)</f>
        <v/>
      </c>
    </row>
    <row r="6485" customFormat="1" s="3">
      <c r="A6485" s="35" t="n">
        <v>2018</v>
      </c>
      <c r="B6485" s="35" t="n">
        <v>2079</v>
      </c>
      <c r="C6485" s="36" t="inlineStr">
        <is>
          <t>SUB</t>
        </is>
      </c>
      <c r="D6485" s="36" t="inlineStr">
        <is>
          <t>Coal</t>
        </is>
      </c>
      <c r="E6485" s="75" t="n">
        <v>49026</v>
      </c>
      <c r="F6485" s="76" t="n">
        <v>17.76</v>
      </c>
      <c r="G6485" s="75" t="n">
        <v>159.2</v>
      </c>
      <c r="H6485" s="77">
        <f>IF(I6485="","",G6485/100*F6485*E6485)</f>
        <v/>
      </c>
      <c r="I6485" s="3">
        <f>IF(OR(G6485=".",F6485=".",E6485="."),"",E6485)</f>
        <v/>
      </c>
      <c r="J6485" s="3">
        <f>IF(I6485="","",F6485*I6485)</f>
        <v/>
      </c>
      <c r="K6485" s="3">
        <f>IF(C6485="LIG",1,0)</f>
        <v/>
      </c>
    </row>
    <row r="6486" customFormat="1" s="3">
      <c r="A6486" s="35" t="n">
        <v>2018</v>
      </c>
      <c r="B6486" s="35" t="n">
        <v>2079</v>
      </c>
      <c r="C6486" s="36" t="inlineStr">
        <is>
          <t>SUB</t>
        </is>
      </c>
      <c r="D6486" s="36" t="inlineStr">
        <is>
          <t>Coal</t>
        </is>
      </c>
      <c r="E6486" s="75" t="n">
        <v>49170</v>
      </c>
      <c r="F6486" s="76" t="n">
        <v>17.8</v>
      </c>
      <c r="G6486" s="75" t="n">
        <v>155</v>
      </c>
      <c r="H6486" s="77">
        <f>IF(I6486="","",G6486/100*F6486*E6486)</f>
        <v/>
      </c>
      <c r="I6486" s="3">
        <f>IF(OR(G6486=".",F6486=".",E6486="."),"",E6486)</f>
        <v/>
      </c>
      <c r="J6486" s="3">
        <f>IF(I6486="","",F6486*I6486)</f>
        <v/>
      </c>
      <c r="K6486" s="3">
        <f>IF(C6486="LIG",1,0)</f>
        <v/>
      </c>
    </row>
    <row r="6487" customFormat="1" s="3">
      <c r="A6487" s="35" t="n">
        <v>2018</v>
      </c>
      <c r="B6487" s="35" t="n">
        <v>2081</v>
      </c>
      <c r="C6487" s="36" t="inlineStr">
        <is>
          <t>DFO</t>
        </is>
      </c>
      <c r="D6487" s="36" t="inlineStr">
        <is>
          <t>Petroleum</t>
        </is>
      </c>
      <c r="E6487" s="75" t="n">
        <v>1106</v>
      </c>
      <c r="F6487" s="76" t="n">
        <v>5.75</v>
      </c>
      <c r="G6487" s="75" t="n">
        <v>1459.5</v>
      </c>
      <c r="H6487" s="77">
        <f>IF(I6487="","",G6487/100*F6487*E6487)</f>
        <v/>
      </c>
      <c r="I6487" s="3">
        <f>IF(OR(G6487=".",F6487=".",E6487="."),"",E6487)</f>
        <v/>
      </c>
      <c r="J6487" s="3">
        <f>IF(I6487="","",F6487*I6487)</f>
        <v/>
      </c>
      <c r="K6487" s="3">
        <f>IF(C6487="LIG",1,0)</f>
        <v/>
      </c>
    </row>
    <row r="6488" customFormat="1" s="3">
      <c r="A6488" s="35" t="n">
        <v>2018</v>
      </c>
      <c r="B6488" s="35" t="n">
        <v>2094</v>
      </c>
      <c r="C6488" s="36" t="inlineStr">
        <is>
          <t>SUB</t>
        </is>
      </c>
      <c r="D6488" s="36" t="inlineStr">
        <is>
          <t>Coal</t>
        </is>
      </c>
      <c r="E6488" s="75" t="n">
        <v>65109</v>
      </c>
      <c r="F6488" s="76" t="n">
        <v>17.63</v>
      </c>
      <c r="G6488" s="75" t="n">
        <v>167.5</v>
      </c>
      <c r="H6488" s="77">
        <f>IF(I6488="","",G6488/100*F6488*E6488)</f>
        <v/>
      </c>
      <c r="I6488" s="3">
        <f>IF(OR(G6488=".",F6488=".",E6488="."),"",E6488)</f>
        <v/>
      </c>
      <c r="J6488" s="3">
        <f>IF(I6488="","",F6488*I6488)</f>
        <v/>
      </c>
      <c r="K6488" s="3">
        <f>IF(C6488="LIG",1,0)</f>
        <v/>
      </c>
    </row>
    <row r="6489" customFormat="1" s="3">
      <c r="A6489" s="35" t="n">
        <v>2018</v>
      </c>
      <c r="B6489" s="35" t="n">
        <v>2094</v>
      </c>
      <c r="C6489" s="36" t="inlineStr">
        <is>
          <t>SUB</t>
        </is>
      </c>
      <c r="D6489" s="36" t="inlineStr">
        <is>
          <t>Coal</t>
        </is>
      </c>
      <c r="E6489" s="75" t="n">
        <v>12988</v>
      </c>
      <c r="F6489" s="76" t="n">
        <v>17.89</v>
      </c>
      <c r="G6489" s="75" t="n">
        <v>159.9</v>
      </c>
      <c r="H6489" s="77">
        <f>IF(I6489="","",G6489/100*F6489*E6489)</f>
        <v/>
      </c>
      <c r="I6489" s="3">
        <f>IF(OR(G6489=".",F6489=".",E6489="."),"",E6489)</f>
        <v/>
      </c>
      <c r="J6489" s="3">
        <f>IF(I6489="","",F6489*I6489)</f>
        <v/>
      </c>
      <c r="K6489" s="3">
        <f>IF(C6489="LIG",1,0)</f>
        <v/>
      </c>
    </row>
    <row r="6490" customFormat="1" s="3">
      <c r="A6490" s="35" t="n">
        <v>2018</v>
      </c>
      <c r="B6490" s="35" t="n">
        <v>2098</v>
      </c>
      <c r="C6490" s="36" t="inlineStr">
        <is>
          <t>NG</t>
        </is>
      </c>
      <c r="D6490" s="36" t="inlineStr">
        <is>
          <t>Natural Gas</t>
        </is>
      </c>
      <c r="E6490" s="75" t="n">
        <v>164829</v>
      </c>
      <c r="F6490" s="76" t="n">
        <v>1</v>
      </c>
      <c r="G6490" s="75" t="n">
        <v>216.1</v>
      </c>
      <c r="H6490" s="77">
        <f>IF(I6490="","",G6490/100*F6490*E6490)</f>
        <v/>
      </c>
      <c r="I6490" s="3">
        <f>IF(OR(G6490=".",F6490=".",E6490="."),"",E6490)</f>
        <v/>
      </c>
      <c r="J6490" s="3">
        <f>IF(I6490="","",F6490*I6490)</f>
        <v/>
      </c>
      <c r="K6490" s="3">
        <f>IF(C6490="LIG",1,0)</f>
        <v/>
      </c>
    </row>
    <row r="6491" customFormat="1" s="3">
      <c r="A6491" s="35" t="n">
        <v>2018</v>
      </c>
      <c r="B6491" s="35" t="n">
        <v>2103</v>
      </c>
      <c r="C6491" s="36" t="inlineStr">
        <is>
          <t>DFO</t>
        </is>
      </c>
      <c r="D6491" s="36" t="inlineStr">
        <is>
          <t>Petroleum</t>
        </is>
      </c>
      <c r="E6491" s="75" t="n">
        <v>1232</v>
      </c>
      <c r="F6491" s="76" t="n">
        <v>5.754</v>
      </c>
      <c r="G6491" s="75" t="n">
        <v>1446.1</v>
      </c>
      <c r="H6491" s="77">
        <f>IF(I6491="","",G6491/100*F6491*E6491)</f>
        <v/>
      </c>
      <c r="I6491" s="3">
        <f>IF(OR(G6491=".",F6491=".",E6491="."),"",E6491)</f>
        <v/>
      </c>
      <c r="J6491" s="3">
        <f>IF(I6491="","",F6491*I6491)</f>
        <v/>
      </c>
      <c r="K6491" s="3">
        <f>IF(C6491="LIG",1,0)</f>
        <v/>
      </c>
    </row>
    <row r="6492" customFormat="1" s="3">
      <c r="A6492" s="35" t="n">
        <v>2018</v>
      </c>
      <c r="B6492" s="35" t="n">
        <v>2103</v>
      </c>
      <c r="C6492" s="36" t="inlineStr">
        <is>
          <t>SUB</t>
        </is>
      </c>
      <c r="D6492" s="36" t="inlineStr">
        <is>
          <t>Coal</t>
        </is>
      </c>
      <c r="E6492" s="75" t="n">
        <v>446216</v>
      </c>
      <c r="F6492" s="76" t="n">
        <v>17.74</v>
      </c>
      <c r="G6492" s="75" t="n">
        <v>207.8</v>
      </c>
      <c r="H6492" s="77">
        <f>IF(I6492="","",G6492/100*F6492*E6492)</f>
        <v/>
      </c>
      <c r="I6492" s="3">
        <f>IF(OR(G6492=".",F6492=".",E6492="."),"",E6492)</f>
        <v/>
      </c>
      <c r="J6492" s="3">
        <f>IF(I6492="","",F6492*I6492)</f>
        <v/>
      </c>
      <c r="K6492" s="3">
        <f>IF(C6492="LIG",1,0)</f>
        <v/>
      </c>
    </row>
    <row r="6493" customFormat="1" s="3">
      <c r="A6493" s="35" t="n">
        <v>2018</v>
      </c>
      <c r="B6493" s="35" t="n">
        <v>2103</v>
      </c>
      <c r="C6493" s="36" t="inlineStr">
        <is>
          <t>SUB</t>
        </is>
      </c>
      <c r="D6493" s="36" t="inlineStr">
        <is>
          <t>Coal</t>
        </is>
      </c>
      <c r="E6493" s="75" t="n">
        <v>200063</v>
      </c>
      <c r="F6493" s="76" t="n">
        <v>17.78</v>
      </c>
      <c r="G6493" s="75" t="n">
        <v>208.5</v>
      </c>
      <c r="H6493" s="77">
        <f>IF(I6493="","",G6493/100*F6493*E6493)</f>
        <v/>
      </c>
      <c r="I6493" s="3">
        <f>IF(OR(G6493=".",F6493=".",E6493="."),"",E6493)</f>
        <v/>
      </c>
      <c r="J6493" s="3">
        <f>IF(I6493="","",F6493*I6493)</f>
        <v/>
      </c>
      <c r="K6493" s="3">
        <f>IF(C6493="LIG",1,0)</f>
        <v/>
      </c>
    </row>
    <row r="6494" customFormat="1" s="3">
      <c r="A6494" s="35" t="n">
        <v>2018</v>
      </c>
      <c r="B6494" s="35" t="n">
        <v>2103</v>
      </c>
      <c r="C6494" s="36" t="inlineStr">
        <is>
          <t>SUB</t>
        </is>
      </c>
      <c r="D6494" s="36" t="inlineStr">
        <is>
          <t>Coal</t>
        </is>
      </c>
      <c r="E6494" s="75" t="n">
        <v>101908</v>
      </c>
      <c r="F6494" s="76" t="n">
        <v>17.73</v>
      </c>
      <c r="G6494" s="75" t="n">
        <v>180.1</v>
      </c>
      <c r="H6494" s="77">
        <f>IF(I6494="","",G6494/100*F6494*E6494)</f>
        <v/>
      </c>
      <c r="I6494" s="3">
        <f>IF(OR(G6494=".",F6494=".",E6494="."),"",E6494)</f>
        <v/>
      </c>
      <c r="J6494" s="3">
        <f>IF(I6494="","",F6494*I6494)</f>
        <v/>
      </c>
      <c r="K6494" s="3">
        <f>IF(C6494="LIG",1,0)</f>
        <v/>
      </c>
    </row>
    <row r="6495" customFormat="1" s="3">
      <c r="A6495" s="35" t="n">
        <v>2018</v>
      </c>
      <c r="B6495" s="35" t="n">
        <v>2103</v>
      </c>
      <c r="C6495" s="36" t="inlineStr">
        <is>
          <t>SUB</t>
        </is>
      </c>
      <c r="D6495" s="36" t="inlineStr">
        <is>
          <t>Coal</t>
        </is>
      </c>
      <c r="E6495" s="75" t="n">
        <v>34731</v>
      </c>
      <c r="F6495" s="76" t="n">
        <v>18.08</v>
      </c>
      <c r="G6495" s="75" t="n">
        <v>172.6</v>
      </c>
      <c r="H6495" s="77">
        <f>IF(I6495="","",G6495/100*F6495*E6495)</f>
        <v/>
      </c>
      <c r="I6495" s="3">
        <f>IF(OR(G6495=".",F6495=".",E6495="."),"",E6495)</f>
        <v/>
      </c>
      <c r="J6495" s="3">
        <f>IF(I6495="","",F6495*I6495)</f>
        <v/>
      </c>
      <c r="K6495" s="3">
        <f>IF(C6495="LIG",1,0)</f>
        <v/>
      </c>
    </row>
    <row r="6496" customFormat="1" s="3">
      <c r="A6496" s="35" t="n">
        <v>2018</v>
      </c>
      <c r="B6496" s="35" t="n">
        <v>2104</v>
      </c>
      <c r="C6496" s="36" t="inlineStr">
        <is>
          <t>DFO</t>
        </is>
      </c>
      <c r="D6496" s="36" t="inlineStr">
        <is>
          <t>Petroleum</t>
        </is>
      </c>
      <c r="E6496" s="75" t="n">
        <v>79</v>
      </c>
      <c r="F6496" s="76" t="n">
        <v>5.754</v>
      </c>
      <c r="G6496" s="75" t="n">
        <v>1538.1</v>
      </c>
      <c r="H6496" s="77">
        <f>IF(I6496="","",G6496/100*F6496*E6496)</f>
        <v/>
      </c>
      <c r="I6496" s="3">
        <f>IF(OR(G6496=".",F6496=".",E6496="."),"",E6496)</f>
        <v/>
      </c>
      <c r="J6496" s="3">
        <f>IF(I6496="","",F6496*I6496)</f>
        <v/>
      </c>
      <c r="K6496" s="3">
        <f>IF(C6496="LIG",1,0)</f>
        <v/>
      </c>
    </row>
    <row r="6497" customFormat="1" s="3">
      <c r="A6497" s="35" t="n">
        <v>2018</v>
      </c>
      <c r="B6497" s="35" t="n">
        <v>2104</v>
      </c>
      <c r="C6497" s="36" t="inlineStr">
        <is>
          <t>NG</t>
        </is>
      </c>
      <c r="D6497" s="36" t="inlineStr">
        <is>
          <t>Natural Gas</t>
        </is>
      </c>
      <c r="E6497" s="75" t="n">
        <v>11987</v>
      </c>
      <c r="F6497" s="76" t="n">
        <v>1.025</v>
      </c>
      <c r="G6497" s="75" t="n">
        <v>272</v>
      </c>
      <c r="H6497" s="77">
        <f>IF(I6497="","",G6497/100*F6497*E6497)</f>
        <v/>
      </c>
      <c r="I6497" s="3">
        <f>IF(OR(G6497=".",F6497=".",E6497="."),"",E6497)</f>
        <v/>
      </c>
      <c r="J6497" s="3">
        <f>IF(I6497="","",F6497*I6497)</f>
        <v/>
      </c>
      <c r="K6497" s="3">
        <f>IF(C6497="LIG",1,0)</f>
        <v/>
      </c>
    </row>
    <row r="6498" customFormat="1" s="3">
      <c r="A6498" s="35" t="n">
        <v>2018</v>
      </c>
      <c r="B6498" s="35" t="n">
        <v>2107</v>
      </c>
      <c r="C6498" s="36" t="inlineStr">
        <is>
          <t>DFO</t>
        </is>
      </c>
      <c r="D6498" s="36" t="inlineStr">
        <is>
          <t>Petroleum</t>
        </is>
      </c>
      <c r="E6498" s="75" t="n">
        <v>528</v>
      </c>
      <c r="F6498" s="76" t="n">
        <v>5.754</v>
      </c>
      <c r="G6498" s="75" t="n">
        <v>1449.6</v>
      </c>
      <c r="H6498" s="77">
        <f>IF(I6498="","",G6498/100*F6498*E6498)</f>
        <v/>
      </c>
      <c r="I6498" s="3">
        <f>IF(OR(G6498=".",F6498=".",E6498="."),"",E6498)</f>
        <v/>
      </c>
      <c r="J6498" s="3">
        <f>IF(I6498="","",F6498*I6498)</f>
        <v/>
      </c>
      <c r="K6498" s="3">
        <f>IF(C6498="LIG",1,0)</f>
        <v/>
      </c>
    </row>
    <row r="6499" customFormat="1" s="3">
      <c r="A6499" s="35" t="n">
        <v>2018</v>
      </c>
      <c r="B6499" s="35" t="n">
        <v>2107</v>
      </c>
      <c r="C6499" s="36" t="inlineStr">
        <is>
          <t>SUB</t>
        </is>
      </c>
      <c r="D6499" s="36" t="inlineStr">
        <is>
          <t>Coal</t>
        </is>
      </c>
      <c r="E6499" s="75" t="n">
        <v>64797</v>
      </c>
      <c r="F6499" s="76" t="n">
        <v>17.79</v>
      </c>
      <c r="G6499" s="75" t="n">
        <v>212.2</v>
      </c>
      <c r="H6499" s="77">
        <f>IF(I6499="","",G6499/100*F6499*E6499)</f>
        <v/>
      </c>
      <c r="I6499" s="3">
        <f>IF(OR(G6499=".",F6499=".",E6499="."),"",E6499)</f>
        <v/>
      </c>
      <c r="J6499" s="3">
        <f>IF(I6499="","",F6499*I6499)</f>
        <v/>
      </c>
      <c r="K6499" s="3">
        <f>IF(C6499="LIG",1,0)</f>
        <v/>
      </c>
    </row>
    <row r="6500" customFormat="1" s="3">
      <c r="A6500" s="35" t="n">
        <v>2018</v>
      </c>
      <c r="B6500" s="35" t="n">
        <v>2107</v>
      </c>
      <c r="C6500" s="36" t="inlineStr">
        <is>
          <t>SUB</t>
        </is>
      </c>
      <c r="D6500" s="36" t="inlineStr">
        <is>
          <t>Coal</t>
        </is>
      </c>
      <c r="E6500" s="75" t="n">
        <v>80729</v>
      </c>
      <c r="F6500" s="76" t="n">
        <v>17.66</v>
      </c>
      <c r="G6500" s="75" t="n">
        <v>204.8</v>
      </c>
      <c r="H6500" s="77">
        <f>IF(I6500="","",G6500/100*F6500*E6500)</f>
        <v/>
      </c>
      <c r="I6500" s="3">
        <f>IF(OR(G6500=".",F6500=".",E6500="."),"",E6500)</f>
        <v/>
      </c>
      <c r="J6500" s="3">
        <f>IF(I6500="","",F6500*I6500)</f>
        <v/>
      </c>
      <c r="K6500" s="3">
        <f>IF(C6500="LIG",1,0)</f>
        <v/>
      </c>
    </row>
    <row r="6501" customFormat="1" s="3">
      <c r="A6501" s="35" t="n">
        <v>2018</v>
      </c>
      <c r="B6501" s="35" t="n">
        <v>2107</v>
      </c>
      <c r="C6501" s="36" t="inlineStr">
        <is>
          <t>BIT</t>
        </is>
      </c>
      <c r="D6501" s="36" t="inlineStr">
        <is>
          <t>Coal</t>
        </is>
      </c>
      <c r="E6501" s="75" t="n">
        <v>32451</v>
      </c>
      <c r="F6501" s="76" t="n">
        <v>21.85</v>
      </c>
      <c r="G6501" s="75" t="n">
        <v>157.5</v>
      </c>
      <c r="H6501" s="77">
        <f>IF(I6501="","",G6501/100*F6501*E6501)</f>
        <v/>
      </c>
      <c r="I6501" s="3">
        <f>IF(OR(G6501=".",F6501=".",E6501="."),"",E6501)</f>
        <v/>
      </c>
      <c r="J6501" s="3">
        <f>IF(I6501="","",F6501*I6501)</f>
        <v/>
      </c>
      <c r="K6501" s="3">
        <f>IF(C6501="LIG",1,0)</f>
        <v/>
      </c>
    </row>
    <row r="6502" customFormat="1" s="3">
      <c r="A6502" s="35" t="n">
        <v>2018</v>
      </c>
      <c r="B6502" s="35" t="n">
        <v>2107</v>
      </c>
      <c r="C6502" s="36" t="inlineStr">
        <is>
          <t>SUB</t>
        </is>
      </c>
      <c r="D6502" s="36" t="inlineStr">
        <is>
          <t>Coal</t>
        </is>
      </c>
      <c r="E6502" s="75" t="n">
        <v>129603</v>
      </c>
      <c r="F6502" s="76" t="n">
        <v>18.01</v>
      </c>
      <c r="G6502" s="75" t="n">
        <v>174</v>
      </c>
      <c r="H6502" s="77">
        <f>IF(I6502="","",G6502/100*F6502*E6502)</f>
        <v/>
      </c>
      <c r="I6502" s="3">
        <f>IF(OR(G6502=".",F6502=".",E6502="."),"",E6502)</f>
        <v/>
      </c>
      <c r="J6502" s="3">
        <f>IF(I6502="","",F6502*I6502)</f>
        <v/>
      </c>
      <c r="K6502" s="3">
        <f>IF(C6502="LIG",1,0)</f>
        <v/>
      </c>
    </row>
    <row r="6503" customFormat="1" s="3">
      <c r="A6503" s="35" t="n">
        <v>2018</v>
      </c>
      <c r="B6503" s="35" t="n">
        <v>2161</v>
      </c>
      <c r="C6503" s="36" t="inlineStr">
        <is>
          <t>NG</t>
        </is>
      </c>
      <c r="D6503" s="36" t="inlineStr">
        <is>
          <t>Natural Gas</t>
        </is>
      </c>
      <c r="E6503" s="75" t="n">
        <v>46036</v>
      </c>
      <c r="F6503" s="76" t="n">
        <v>1.042</v>
      </c>
      <c r="G6503" s="75" t="n">
        <v>219.4</v>
      </c>
      <c r="H6503" s="77">
        <f>IF(I6503="","",G6503/100*F6503*E6503)</f>
        <v/>
      </c>
      <c r="I6503" s="3">
        <f>IF(OR(G6503=".",F6503=".",E6503="."),"",E6503)</f>
        <v/>
      </c>
      <c r="J6503" s="3">
        <f>IF(I6503="","",F6503*I6503)</f>
        <v/>
      </c>
      <c r="K6503" s="3">
        <f>IF(C6503="LIG",1,0)</f>
        <v/>
      </c>
    </row>
    <row r="6504" customFormat="1" s="3">
      <c r="A6504" s="35" t="n">
        <v>2018</v>
      </c>
      <c r="B6504" s="35" t="n">
        <v>2167</v>
      </c>
      <c r="C6504" s="36" t="inlineStr">
        <is>
          <t>SUB</t>
        </is>
      </c>
      <c r="D6504" s="36" t="inlineStr">
        <is>
          <t>Coal</t>
        </is>
      </c>
      <c r="E6504" s="75" t="n">
        <v>410357</v>
      </c>
      <c r="F6504" s="76" t="n">
        <v>17.69</v>
      </c>
      <c r="G6504" s="75" t="n">
        <v>190.1</v>
      </c>
      <c r="H6504" s="77">
        <f>IF(I6504="","",G6504/100*F6504*E6504)</f>
        <v/>
      </c>
      <c r="I6504" s="3">
        <f>IF(OR(G6504=".",F6504=".",E6504="."),"",E6504)</f>
        <v/>
      </c>
      <c r="J6504" s="3">
        <f>IF(I6504="","",F6504*I6504)</f>
        <v/>
      </c>
      <c r="K6504" s="3">
        <f>IF(C6504="LIG",1,0)</f>
        <v/>
      </c>
    </row>
    <row r="6505" customFormat="1" s="3">
      <c r="A6505" s="35" t="n">
        <v>2018</v>
      </c>
      <c r="B6505" s="35" t="n">
        <v>2167</v>
      </c>
      <c r="C6505" s="36" t="inlineStr">
        <is>
          <t>DFO</t>
        </is>
      </c>
      <c r="D6505" s="36" t="inlineStr">
        <is>
          <t>Petroleum</t>
        </is>
      </c>
      <c r="E6505" s="75" t="n">
        <v>354</v>
      </c>
      <c r="F6505" s="76" t="n">
        <v>5.88</v>
      </c>
      <c r="G6505" s="75" t="n">
        <v>1611.1</v>
      </c>
      <c r="H6505" s="77">
        <f>IF(I6505="","",G6505/100*F6505*E6505)</f>
        <v/>
      </c>
      <c r="I6505" s="3">
        <f>IF(OR(G6505=".",F6505=".",E6505="."),"",E6505)</f>
        <v/>
      </c>
      <c r="J6505" s="3">
        <f>IF(I6505="","",F6505*I6505)</f>
        <v/>
      </c>
      <c r="K6505" s="3">
        <f>IF(C6505="LIG",1,0)</f>
        <v/>
      </c>
    </row>
    <row r="6506" customFormat="1" s="3">
      <c r="A6506" s="35" t="n">
        <v>2018</v>
      </c>
      <c r="B6506" s="35" t="n">
        <v>2168</v>
      </c>
      <c r="C6506" s="36" t="inlineStr">
        <is>
          <t>SUB</t>
        </is>
      </c>
      <c r="D6506" s="36" t="inlineStr">
        <is>
          <t>Coal</t>
        </is>
      </c>
      <c r="E6506" s="75" t="n">
        <v>144931</v>
      </c>
      <c r="F6506" s="76" t="n">
        <v>17.83</v>
      </c>
      <c r="G6506" s="75" t="n">
        <v>185.8</v>
      </c>
      <c r="H6506" s="77">
        <f>IF(I6506="","",G6506/100*F6506*E6506)</f>
        <v/>
      </c>
      <c r="I6506" s="3">
        <f>IF(OR(G6506=".",F6506=".",E6506="."),"",E6506)</f>
        <v/>
      </c>
      <c r="J6506" s="3">
        <f>IF(I6506="","",F6506*I6506)</f>
        <v/>
      </c>
      <c r="K6506" s="3">
        <f>IF(C6506="LIG",1,0)</f>
        <v/>
      </c>
    </row>
    <row r="6507" customFormat="1" s="3">
      <c r="A6507" s="35" t="n">
        <v>2018</v>
      </c>
      <c r="B6507" s="35" t="n">
        <v>2240</v>
      </c>
      <c r="C6507" s="36" t="inlineStr">
        <is>
          <t>SUB</t>
        </is>
      </c>
      <c r="D6507" s="36" t="inlineStr">
        <is>
          <t>Coal</t>
        </is>
      </c>
      <c r="E6507" s="75" t="n">
        <v>13478</v>
      </c>
      <c r="F6507" s="76" t="n">
        <v>17.64</v>
      </c>
      <c r="G6507" s="75" t="n">
        <v>165.6</v>
      </c>
      <c r="H6507" s="77">
        <f>IF(I6507="","",G6507/100*F6507*E6507)</f>
        <v/>
      </c>
      <c r="I6507" s="3">
        <f>IF(OR(G6507=".",F6507=".",E6507="."),"",E6507)</f>
        <v/>
      </c>
      <c r="J6507" s="3">
        <f>IF(I6507="","",F6507*I6507)</f>
        <v/>
      </c>
      <c r="K6507" s="3">
        <f>IF(C6507="LIG",1,0)</f>
        <v/>
      </c>
    </row>
    <row r="6508" customFormat="1" s="3">
      <c r="A6508" s="35" t="n">
        <v>2018</v>
      </c>
      <c r="B6508" s="35" t="n">
        <v>2240</v>
      </c>
      <c r="C6508" s="36" t="inlineStr">
        <is>
          <t>NG</t>
        </is>
      </c>
      <c r="D6508" s="36" t="inlineStr">
        <is>
          <t>Natural Gas</t>
        </is>
      </c>
      <c r="E6508" s="75" t="n">
        <v>16741</v>
      </c>
      <c r="F6508" s="76" t="n">
        <v>1.07</v>
      </c>
      <c r="G6508" s="75" t="n">
        <v>415.9</v>
      </c>
      <c r="H6508" s="77">
        <f>IF(I6508="","",G6508/100*F6508*E6508)</f>
        <v/>
      </c>
      <c r="I6508" s="3">
        <f>IF(OR(G6508=".",F6508=".",E6508="."),"",E6508)</f>
        <v/>
      </c>
      <c r="J6508" s="3">
        <f>IF(I6508="","",F6508*I6508)</f>
        <v/>
      </c>
      <c r="K6508" s="3">
        <f>IF(C6508="LIG",1,0)</f>
        <v/>
      </c>
    </row>
    <row r="6509" customFormat="1" s="3">
      <c r="A6509" s="35" t="n">
        <v>2018</v>
      </c>
      <c r="B6509" s="35" t="n">
        <v>2240</v>
      </c>
      <c r="C6509" s="36" t="inlineStr">
        <is>
          <t>SUB</t>
        </is>
      </c>
      <c r="D6509" s="36" t="inlineStr">
        <is>
          <t>Coal</t>
        </is>
      </c>
      <c r="E6509" s="75" t="n">
        <v>3353</v>
      </c>
      <c r="F6509" s="76" t="n">
        <v>18.09</v>
      </c>
      <c r="G6509" s="75" t="n">
        <v>165.3</v>
      </c>
      <c r="H6509" s="77">
        <f>IF(I6509="","",G6509/100*F6509*E6509)</f>
        <v/>
      </c>
      <c r="I6509" s="3">
        <f>IF(OR(G6509=".",F6509=".",E6509="."),"",E6509)</f>
        <v/>
      </c>
      <c r="J6509" s="3">
        <f>IF(I6509="","",F6509*I6509)</f>
        <v/>
      </c>
      <c r="K6509" s="3">
        <f>IF(C6509="LIG",1,0)</f>
        <v/>
      </c>
    </row>
    <row r="6510" customFormat="1" s="3">
      <c r="A6510" s="35" t="n">
        <v>2018</v>
      </c>
      <c r="B6510" s="35" t="n">
        <v>2240</v>
      </c>
      <c r="C6510" s="36" t="inlineStr">
        <is>
          <t>SUB</t>
        </is>
      </c>
      <c r="D6510" s="36" t="inlineStr">
        <is>
          <t>Coal</t>
        </is>
      </c>
      <c r="E6510" s="75" t="n">
        <v>7783</v>
      </c>
      <c r="F6510" s="76" t="n">
        <v>17.1</v>
      </c>
      <c r="G6510" s="75" t="n">
        <v>161.6</v>
      </c>
      <c r="H6510" s="77">
        <f>IF(I6510="","",G6510/100*F6510*E6510)</f>
        <v/>
      </c>
      <c r="I6510" s="3">
        <f>IF(OR(G6510=".",F6510=".",E6510="."),"",E6510)</f>
        <v/>
      </c>
      <c r="J6510" s="3">
        <f>IF(I6510="","",F6510*I6510)</f>
        <v/>
      </c>
      <c r="K6510" s="3">
        <f>IF(C6510="LIG",1,0)</f>
        <v/>
      </c>
    </row>
    <row r="6511" customFormat="1" s="3">
      <c r="A6511" s="35" t="n">
        <v>2018</v>
      </c>
      <c r="B6511" s="35" t="n">
        <v>2277</v>
      </c>
      <c r="C6511" s="36" t="inlineStr">
        <is>
          <t>NG</t>
        </is>
      </c>
      <c r="D6511" s="36" t="inlineStr">
        <is>
          <t>Natural Gas</t>
        </is>
      </c>
      <c r="E6511" s="75" t="n">
        <v>3056</v>
      </c>
      <c r="F6511" s="76" t="n">
        <v>1.037</v>
      </c>
      <c r="G6511" s="75" t="n">
        <v>406.5</v>
      </c>
      <c r="H6511" s="77">
        <f>IF(I6511="","",G6511/100*F6511*E6511)</f>
        <v/>
      </c>
      <c r="I6511" s="3">
        <f>IF(OR(G6511=".",F6511=".",E6511="."),"",E6511)</f>
        <v/>
      </c>
      <c r="J6511" s="3">
        <f>IF(I6511="","",F6511*I6511)</f>
        <v/>
      </c>
      <c r="K6511" s="3">
        <f>IF(C6511="LIG",1,0)</f>
        <v/>
      </c>
    </row>
    <row r="6512" customFormat="1" s="3">
      <c r="A6512" s="35" t="n">
        <v>2018</v>
      </c>
      <c r="B6512" s="35" t="n">
        <v>2277</v>
      </c>
      <c r="C6512" s="36" t="inlineStr">
        <is>
          <t>SUB</t>
        </is>
      </c>
      <c r="D6512" s="36" t="inlineStr">
        <is>
          <t>Coal</t>
        </is>
      </c>
      <c r="E6512" s="75" t="n">
        <v>14312</v>
      </c>
      <c r="F6512" s="76" t="n">
        <v>17.11</v>
      </c>
      <c r="G6512" s="75" t="n">
        <v>144.1</v>
      </c>
      <c r="H6512" s="77">
        <f>IF(I6512="","",G6512/100*F6512*E6512)</f>
        <v/>
      </c>
      <c r="I6512" s="3">
        <f>IF(OR(G6512=".",F6512=".",E6512="."),"",E6512)</f>
        <v/>
      </c>
      <c r="J6512" s="3">
        <f>IF(I6512="","",F6512*I6512)</f>
        <v/>
      </c>
      <c r="K6512" s="3">
        <f>IF(C6512="LIG",1,0)</f>
        <v/>
      </c>
    </row>
    <row r="6513" customFormat="1" s="3">
      <c r="A6513" s="35" t="n">
        <v>2018</v>
      </c>
      <c r="B6513" s="35" t="n">
        <v>2291</v>
      </c>
      <c r="C6513" s="36" t="inlineStr">
        <is>
          <t>SUB</t>
        </is>
      </c>
      <c r="D6513" s="36" t="inlineStr">
        <is>
          <t>Coal</t>
        </is>
      </c>
      <c r="E6513" s="75" t="n">
        <v>76705</v>
      </c>
      <c r="F6513" s="76" t="n">
        <v>16.94</v>
      </c>
      <c r="G6513" s="75" t="n">
        <v>128.7</v>
      </c>
      <c r="H6513" s="77">
        <f>IF(I6513="","",G6513/100*F6513*E6513)</f>
        <v/>
      </c>
      <c r="I6513" s="3">
        <f>IF(OR(G6513=".",F6513=".",E6513="."),"",E6513)</f>
        <v/>
      </c>
      <c r="J6513" s="3">
        <f>IF(I6513="","",F6513*I6513)</f>
        <v/>
      </c>
      <c r="K6513" s="3">
        <f>IF(C6513="LIG",1,0)</f>
        <v/>
      </c>
    </row>
    <row r="6514" customFormat="1" s="3">
      <c r="A6514" s="35" t="n">
        <v>2018</v>
      </c>
      <c r="B6514" s="35" t="n">
        <v>2291</v>
      </c>
      <c r="C6514" s="36" t="inlineStr">
        <is>
          <t>NG</t>
        </is>
      </c>
      <c r="D6514" s="36" t="inlineStr">
        <is>
          <t>Natural Gas</t>
        </is>
      </c>
      <c r="E6514" s="75" t="n">
        <v>3499</v>
      </c>
      <c r="F6514" s="76" t="n">
        <v>1.032</v>
      </c>
      <c r="G6514" s="75" t="n">
        <v>343.4</v>
      </c>
      <c r="H6514" s="77">
        <f>IF(I6514="","",G6514/100*F6514*E6514)</f>
        <v/>
      </c>
      <c r="I6514" s="3">
        <f>IF(OR(G6514=".",F6514=".",E6514="."),"",E6514)</f>
        <v/>
      </c>
      <c r="J6514" s="3">
        <f>IF(I6514="","",F6514*I6514)</f>
        <v/>
      </c>
      <c r="K6514" s="3">
        <f>IF(C6514="LIG",1,0)</f>
        <v/>
      </c>
    </row>
    <row r="6515" customFormat="1" s="3">
      <c r="A6515" s="35" t="n">
        <v>2018</v>
      </c>
      <c r="B6515" s="35" t="n">
        <v>2291</v>
      </c>
      <c r="C6515" s="36" t="inlineStr">
        <is>
          <t>NG</t>
        </is>
      </c>
      <c r="D6515" s="36" t="inlineStr">
        <is>
          <t>Natural Gas</t>
        </is>
      </c>
      <c r="E6515" s="75" t="n">
        <v>11180</v>
      </c>
      <c r="F6515" s="76" t="n">
        <v>1.032</v>
      </c>
      <c r="G6515" s="75" t="n">
        <v>343.4</v>
      </c>
      <c r="H6515" s="77">
        <f>IF(I6515="","",G6515/100*F6515*E6515)</f>
        <v/>
      </c>
      <c r="I6515" s="3">
        <f>IF(OR(G6515=".",F6515=".",E6515="."),"",E6515)</f>
        <v/>
      </c>
      <c r="J6515" s="3">
        <f>IF(I6515="","",F6515*I6515)</f>
        <v/>
      </c>
      <c r="K6515" s="3">
        <f>IF(C6515="LIG",1,0)</f>
        <v/>
      </c>
    </row>
    <row r="6516" customFormat="1" s="3">
      <c r="A6516" s="35" t="n">
        <v>2018</v>
      </c>
      <c r="B6516" s="35" t="n">
        <v>2292</v>
      </c>
      <c r="C6516" s="36" t="inlineStr">
        <is>
          <t>NG</t>
        </is>
      </c>
      <c r="D6516" s="36" t="inlineStr">
        <is>
          <t>Natural Gas</t>
        </is>
      </c>
      <c r="E6516" s="75" t="n">
        <v>54710</v>
      </c>
      <c r="F6516" s="76" t="n">
        <v>1.044</v>
      </c>
      <c r="G6516" s="75" t="n">
        <v>420.6</v>
      </c>
      <c r="H6516" s="77">
        <f>IF(I6516="","",G6516/100*F6516*E6516)</f>
        <v/>
      </c>
      <c r="I6516" s="3">
        <f>IF(OR(G6516=".",F6516=".",E6516="."),"",E6516)</f>
        <v/>
      </c>
      <c r="J6516" s="3">
        <f>IF(I6516="","",F6516*I6516)</f>
        <v/>
      </c>
      <c r="K6516" s="3">
        <f>IF(C6516="LIG",1,0)</f>
        <v/>
      </c>
    </row>
    <row r="6517" customFormat="1" s="3">
      <c r="A6517" s="35" t="n">
        <v>2018</v>
      </c>
      <c r="B6517" s="35" t="n">
        <v>2292</v>
      </c>
      <c r="C6517" s="36" t="inlineStr">
        <is>
          <t>DFO</t>
        </is>
      </c>
      <c r="D6517" s="36" t="inlineStr">
        <is>
          <t>Petroleum</t>
        </is>
      </c>
      <c r="E6517" s="75" t="n">
        <v>288</v>
      </c>
      <c r="F6517" s="76" t="n">
        <v>5.8</v>
      </c>
      <c r="G6517" s="75" t="n">
        <v>1797</v>
      </c>
      <c r="H6517" s="77">
        <f>IF(I6517="","",G6517/100*F6517*E6517)</f>
        <v/>
      </c>
      <c r="I6517" s="3">
        <f>IF(OR(G6517=".",F6517=".",E6517="."),"",E6517)</f>
        <v/>
      </c>
      <c r="J6517" s="3">
        <f>IF(I6517="","",F6517*I6517)</f>
        <v/>
      </c>
      <c r="K6517" s="3">
        <f>IF(C6517="LIG",1,0)</f>
        <v/>
      </c>
    </row>
    <row r="6518" customFormat="1" s="3">
      <c r="A6518" s="35" t="n">
        <v>2018</v>
      </c>
      <c r="B6518" s="35" t="n">
        <v>2322</v>
      </c>
      <c r="C6518" s="36" t="inlineStr">
        <is>
          <t>NG</t>
        </is>
      </c>
      <c r="D6518" s="36" t="inlineStr">
        <is>
          <t>Natural Gas</t>
        </is>
      </c>
      <c r="E6518" s="75" t="n">
        <v>125866</v>
      </c>
      <c r="F6518" s="76" t="n">
        <v>1.029</v>
      </c>
      <c r="G6518" s="75" t="n">
        <v>271.4</v>
      </c>
      <c r="H6518" s="77">
        <f>IF(I6518="","",G6518/100*F6518*E6518)</f>
        <v/>
      </c>
      <c r="I6518" s="3">
        <f>IF(OR(G6518=".",F6518=".",E6518="."),"",E6518)</f>
        <v/>
      </c>
      <c r="J6518" s="3">
        <f>IF(I6518="","",F6518*I6518)</f>
        <v/>
      </c>
      <c r="K6518" s="3">
        <f>IF(C6518="LIG",1,0)</f>
        <v/>
      </c>
    </row>
    <row r="6519" customFormat="1" s="3">
      <c r="A6519" s="35" t="n">
        <v>2018</v>
      </c>
      <c r="B6519" s="35" t="n">
        <v>2330</v>
      </c>
      <c r="C6519" s="36" t="inlineStr">
        <is>
          <t>NG</t>
        </is>
      </c>
      <c r="D6519" s="36" t="inlineStr">
        <is>
          <t>Natural Gas</t>
        </is>
      </c>
      <c r="E6519" s="75" t="n">
        <v>290719</v>
      </c>
      <c r="F6519" s="76" t="n">
        <v>1.044</v>
      </c>
      <c r="G6519" s="75" t="n">
        <v>244.9</v>
      </c>
      <c r="H6519" s="77">
        <f>IF(I6519="","",G6519/100*F6519*E6519)</f>
        <v/>
      </c>
      <c r="I6519" s="3">
        <f>IF(OR(G6519=".",F6519=".",E6519="."),"",E6519)</f>
        <v/>
      </c>
      <c r="J6519" s="3">
        <f>IF(I6519="","",F6519*I6519)</f>
        <v/>
      </c>
      <c r="K6519" s="3">
        <f>IF(C6519="LIG",1,0)</f>
        <v/>
      </c>
    </row>
    <row r="6520" customFormat="1" s="3">
      <c r="A6520" s="35" t="n">
        <v>2018</v>
      </c>
      <c r="B6520" s="35" t="n">
        <v>2336</v>
      </c>
      <c r="C6520" s="36" t="inlineStr">
        <is>
          <t>NG</t>
        </is>
      </c>
      <c r="D6520" s="36" t="inlineStr">
        <is>
          <t>Natural Gas</t>
        </is>
      </c>
      <c r="E6520" s="75" t="n">
        <v>341</v>
      </c>
      <c r="F6520" s="76" t="n">
        <v>1.044</v>
      </c>
      <c r="G6520" s="75" t="n">
        <v>243.1</v>
      </c>
      <c r="H6520" s="77">
        <f>IF(I6520="","",G6520/100*F6520*E6520)</f>
        <v/>
      </c>
      <c r="I6520" s="3">
        <f>IF(OR(G6520=".",F6520=".",E6520="."),"",E6520)</f>
        <v/>
      </c>
      <c r="J6520" s="3">
        <f>IF(I6520="","",F6520*I6520)</f>
        <v/>
      </c>
      <c r="K6520" s="3">
        <f>IF(C6520="LIG",1,0)</f>
        <v/>
      </c>
    </row>
    <row r="6521" customFormat="1" s="3">
      <c r="A6521" s="35" t="n">
        <v>2018</v>
      </c>
      <c r="B6521" s="35" t="n">
        <v>2336</v>
      </c>
      <c r="C6521" s="36" t="inlineStr">
        <is>
          <t>NG</t>
        </is>
      </c>
      <c r="D6521" s="36" t="inlineStr">
        <is>
          <t>Natural Gas</t>
        </is>
      </c>
      <c r="E6521" s="75" t="n">
        <v>106760</v>
      </c>
      <c r="F6521" s="76" t="n">
        <v>1.053</v>
      </c>
      <c r="G6521" s="75" t="n">
        <v>243.2</v>
      </c>
      <c r="H6521" s="77">
        <f>IF(I6521="","",G6521/100*F6521*E6521)</f>
        <v/>
      </c>
      <c r="I6521" s="3">
        <f>IF(OR(G6521=".",F6521=".",E6521="."),"",E6521)</f>
        <v/>
      </c>
      <c r="J6521" s="3">
        <f>IF(I6521="","",F6521*I6521)</f>
        <v/>
      </c>
      <c r="K6521" s="3">
        <f>IF(C6521="LIG",1,0)</f>
        <v/>
      </c>
    </row>
    <row r="6522" customFormat="1" s="3">
      <c r="A6522" s="35" t="n">
        <v>2018</v>
      </c>
      <c r="B6522" s="35" t="n">
        <v>2336</v>
      </c>
      <c r="C6522" s="36" t="inlineStr">
        <is>
          <t>NG</t>
        </is>
      </c>
      <c r="D6522" s="36" t="inlineStr">
        <is>
          <t>Natural Gas</t>
        </is>
      </c>
      <c r="E6522" s="75" t="n">
        <v>424419</v>
      </c>
      <c r="F6522" s="76" t="n">
        <v>1.053</v>
      </c>
      <c r="G6522" s="75" t="n">
        <v>243.2</v>
      </c>
      <c r="H6522" s="77">
        <f>IF(I6522="","",G6522/100*F6522*E6522)</f>
        <v/>
      </c>
      <c r="I6522" s="3">
        <f>IF(OR(G6522=".",F6522=".",E6522="."),"",E6522)</f>
        <v/>
      </c>
      <c r="J6522" s="3">
        <f>IF(I6522="","",F6522*I6522)</f>
        <v/>
      </c>
      <c r="K6522" s="3">
        <f>IF(C6522="LIG",1,0)</f>
        <v/>
      </c>
    </row>
    <row r="6523" customFormat="1" s="3">
      <c r="A6523" s="35" t="n">
        <v>2018</v>
      </c>
      <c r="B6523" s="35" t="n">
        <v>2336</v>
      </c>
      <c r="C6523" s="36" t="inlineStr">
        <is>
          <t>NG</t>
        </is>
      </c>
      <c r="D6523" s="36" t="inlineStr">
        <is>
          <t>Natural Gas</t>
        </is>
      </c>
      <c r="E6523" s="75" t="n">
        <v>65</v>
      </c>
      <c r="F6523" s="76" t="n">
        <v>1.044</v>
      </c>
      <c r="G6523" s="75" t="n">
        <v>243.2</v>
      </c>
      <c r="H6523" s="77">
        <f>IF(I6523="","",G6523/100*F6523*E6523)</f>
        <v/>
      </c>
      <c r="I6523" s="3">
        <f>IF(OR(G6523=".",F6523=".",E6523="."),"",E6523)</f>
        <v/>
      </c>
      <c r="J6523" s="3">
        <f>IF(I6523="","",F6523*I6523)</f>
        <v/>
      </c>
      <c r="K6523" s="3">
        <f>IF(C6523="LIG",1,0)</f>
        <v/>
      </c>
    </row>
    <row r="6524" customFormat="1" s="3">
      <c r="A6524" s="35" t="n">
        <v>2018</v>
      </c>
      <c r="B6524" s="35" t="n">
        <v>2336</v>
      </c>
      <c r="C6524" s="36" t="inlineStr">
        <is>
          <t>NG</t>
        </is>
      </c>
      <c r="D6524" s="36" t="inlineStr">
        <is>
          <t>Natural Gas</t>
        </is>
      </c>
      <c r="E6524" s="75" t="n">
        <v>16</v>
      </c>
      <c r="F6524" s="76" t="n">
        <v>1.044</v>
      </c>
      <c r="G6524" s="75" t="n">
        <v>243.2</v>
      </c>
      <c r="H6524" s="77">
        <f>IF(I6524="","",G6524/100*F6524*E6524)</f>
        <v/>
      </c>
      <c r="I6524" s="3">
        <f>IF(OR(G6524=".",F6524=".",E6524="."),"",E6524)</f>
        <v/>
      </c>
      <c r="J6524" s="3">
        <f>IF(I6524="","",F6524*I6524)</f>
        <v/>
      </c>
      <c r="K6524" s="3">
        <f>IF(C6524="LIG",1,0)</f>
        <v/>
      </c>
    </row>
    <row r="6525" customFormat="1" s="3">
      <c r="A6525" s="35" t="n">
        <v>2018</v>
      </c>
      <c r="B6525" s="35" t="n">
        <v>2336</v>
      </c>
      <c r="C6525" s="36" t="inlineStr">
        <is>
          <t>NG</t>
        </is>
      </c>
      <c r="D6525" s="36" t="inlineStr">
        <is>
          <t>Natural Gas</t>
        </is>
      </c>
      <c r="E6525" s="75" t="n">
        <v>2214814</v>
      </c>
      <c r="F6525" s="76" t="n">
        <v>1.053</v>
      </c>
      <c r="G6525" s="75" t="n">
        <v>243.1</v>
      </c>
      <c r="H6525" s="77">
        <f>IF(I6525="","",G6525/100*F6525*E6525)</f>
        <v/>
      </c>
      <c r="I6525" s="3">
        <f>IF(OR(G6525=".",F6525=".",E6525="."),"",E6525)</f>
        <v/>
      </c>
      <c r="J6525" s="3">
        <f>IF(I6525="","",F6525*I6525)</f>
        <v/>
      </c>
      <c r="K6525" s="3">
        <f>IF(C6525="LIG",1,0)</f>
        <v/>
      </c>
    </row>
    <row r="6526" customFormat="1" s="3">
      <c r="A6526" s="35" t="n">
        <v>2018</v>
      </c>
      <c r="B6526" s="35" t="n">
        <v>2364</v>
      </c>
      <c r="C6526" s="36" t="inlineStr">
        <is>
          <t>DFO</t>
        </is>
      </c>
      <c r="D6526" s="36" t="inlineStr">
        <is>
          <t>Petroleum</t>
        </is>
      </c>
      <c r="E6526" s="75" t="n">
        <v>707</v>
      </c>
      <c r="F6526" s="76" t="n">
        <v>5.8</v>
      </c>
      <c r="G6526" s="75" t="n">
        <v>1315.5</v>
      </c>
      <c r="H6526" s="77">
        <f>IF(I6526="","",G6526/100*F6526*E6526)</f>
        <v/>
      </c>
      <c r="I6526" s="3">
        <f>IF(OR(G6526=".",F6526=".",E6526="."),"",E6526)</f>
        <v/>
      </c>
      <c r="J6526" s="3">
        <f>IF(I6526="","",F6526*I6526)</f>
        <v/>
      </c>
      <c r="K6526" s="3">
        <f>IF(C6526="LIG",1,0)</f>
        <v/>
      </c>
    </row>
    <row r="6527" customFormat="1" s="3">
      <c r="A6527" s="35" t="n">
        <v>2018</v>
      </c>
      <c r="B6527" s="35" t="n">
        <v>2367</v>
      </c>
      <c r="C6527" s="36" t="inlineStr">
        <is>
          <t>NG</t>
        </is>
      </c>
      <c r="D6527" s="36" t="inlineStr">
        <is>
          <t>Natural Gas</t>
        </is>
      </c>
      <c r="E6527" s="75" t="n">
        <v>747</v>
      </c>
      <c r="F6527" s="76" t="n">
        <v>1.05</v>
      </c>
      <c r="G6527" s="75" t="n">
        <v>704.9</v>
      </c>
      <c r="H6527" s="77">
        <f>IF(I6527="","",G6527/100*F6527*E6527)</f>
        <v/>
      </c>
      <c r="I6527" s="3">
        <f>IF(OR(G6527=".",F6527=".",E6527="."),"",E6527)</f>
        <v/>
      </c>
      <c r="J6527" s="3">
        <f>IF(I6527="","",F6527*I6527)</f>
        <v/>
      </c>
      <c r="K6527" s="3">
        <f>IF(C6527="LIG",1,0)</f>
        <v/>
      </c>
    </row>
    <row r="6528" customFormat="1" s="3">
      <c r="A6528" s="35" t="n">
        <v>2018</v>
      </c>
      <c r="B6528" s="35" t="n">
        <v>2390</v>
      </c>
      <c r="C6528" s="36" t="inlineStr">
        <is>
          <t>DFO</t>
        </is>
      </c>
      <c r="D6528" s="36" t="inlineStr">
        <is>
          <t>Petroleum</t>
        </is>
      </c>
      <c r="E6528" s="75" t="n">
        <v>96</v>
      </c>
      <c r="F6528" s="76" t="n">
        <v>5.825</v>
      </c>
      <c r="G6528" s="75" t="inlineStr">
        <is>
          <t>.</t>
        </is>
      </c>
      <c r="H6528" s="77">
        <f>IF(I6528="","",G6528/100*F6528*E6528)</f>
        <v/>
      </c>
      <c r="I6528" s="3">
        <f>IF(OR(G6528=".",F6528=".",E6528="."),"",E6528)</f>
        <v/>
      </c>
      <c r="J6528" s="3">
        <f>IF(I6528="","",F6528*I6528)</f>
        <v/>
      </c>
      <c r="K6528" s="3">
        <f>IF(C6528="LIG",1,0)</f>
        <v/>
      </c>
    </row>
    <row r="6529" customFormat="1" s="3">
      <c r="A6529" s="35" t="n">
        <v>2018</v>
      </c>
      <c r="B6529" s="35" t="n">
        <v>2390</v>
      </c>
      <c r="C6529" s="36" t="inlineStr">
        <is>
          <t>NG</t>
        </is>
      </c>
      <c r="D6529" s="36" t="inlineStr">
        <is>
          <t>Natural Gas</t>
        </is>
      </c>
      <c r="E6529" s="75" t="n">
        <v>1219</v>
      </c>
      <c r="F6529" s="76" t="n">
        <v>1.028</v>
      </c>
      <c r="G6529" s="75" t="inlineStr">
        <is>
          <t>.</t>
        </is>
      </c>
      <c r="H6529" s="77">
        <f>IF(I6529="","",G6529/100*F6529*E6529)</f>
        <v/>
      </c>
      <c r="I6529" s="3">
        <f>IF(OR(G6529=".",F6529=".",E6529="."),"",E6529)</f>
        <v/>
      </c>
      <c r="J6529" s="3">
        <f>IF(I6529="","",F6529*I6529)</f>
        <v/>
      </c>
      <c r="K6529" s="3">
        <f>IF(C6529="LIG",1,0)</f>
        <v/>
      </c>
    </row>
    <row r="6530" customFormat="1" s="3">
      <c r="A6530" s="35" t="n">
        <v>2018</v>
      </c>
      <c r="B6530" s="35" t="n">
        <v>2393</v>
      </c>
      <c r="C6530" s="36" t="inlineStr">
        <is>
          <t>NG</t>
        </is>
      </c>
      <c r="D6530" s="36" t="inlineStr">
        <is>
          <t>Natural Gas</t>
        </is>
      </c>
      <c r="E6530" s="75" t="n">
        <v>450</v>
      </c>
      <c r="F6530" s="76" t="n">
        <v>1.03</v>
      </c>
      <c r="G6530" s="75" t="inlineStr">
        <is>
          <t>.</t>
        </is>
      </c>
      <c r="H6530" s="77">
        <f>IF(I6530="","",G6530/100*F6530*E6530)</f>
        <v/>
      </c>
      <c r="I6530" s="3">
        <f>IF(OR(G6530=".",F6530=".",E6530="."),"",E6530)</f>
        <v/>
      </c>
      <c r="J6530" s="3">
        <f>IF(I6530="","",F6530*I6530)</f>
        <v/>
      </c>
      <c r="K6530" s="3">
        <f>IF(C6530="LIG",1,0)</f>
        <v/>
      </c>
    </row>
    <row r="6531" customFormat="1" s="3">
      <c r="A6531" s="35" t="n">
        <v>2018</v>
      </c>
      <c r="B6531" s="35" t="n">
        <v>2393</v>
      </c>
      <c r="C6531" s="36" t="inlineStr">
        <is>
          <t>NG</t>
        </is>
      </c>
      <c r="D6531" s="36" t="inlineStr">
        <is>
          <t>Natural Gas</t>
        </is>
      </c>
      <c r="E6531" s="75" t="n">
        <v>1111</v>
      </c>
      <c r="F6531" s="76" t="n">
        <v>1.03</v>
      </c>
      <c r="G6531" s="75" t="inlineStr">
        <is>
          <t>.</t>
        </is>
      </c>
      <c r="H6531" s="77">
        <f>IF(I6531="","",G6531/100*F6531*E6531)</f>
        <v/>
      </c>
      <c r="I6531" s="3">
        <f>IF(OR(G6531=".",F6531=".",E6531="."),"",E6531)</f>
        <v/>
      </c>
      <c r="J6531" s="3">
        <f>IF(I6531="","",F6531*I6531)</f>
        <v/>
      </c>
      <c r="K6531" s="3">
        <f>IF(C6531="LIG",1,0)</f>
        <v/>
      </c>
    </row>
    <row r="6532" customFormat="1" s="3">
      <c r="A6532" s="35" t="n">
        <v>2018</v>
      </c>
      <c r="B6532" s="35" t="n">
        <v>2398</v>
      </c>
      <c r="C6532" s="36" t="inlineStr">
        <is>
          <t>NG</t>
        </is>
      </c>
      <c r="D6532" s="36" t="inlineStr">
        <is>
          <t>Natural Gas</t>
        </is>
      </c>
      <c r="E6532" s="75" t="n">
        <v>1735469</v>
      </c>
      <c r="F6532" s="76" t="n">
        <v>1.029</v>
      </c>
      <c r="G6532" s="75" t="inlineStr">
        <is>
          <t>.</t>
        </is>
      </c>
      <c r="H6532" s="77">
        <f>IF(I6532="","",G6532/100*F6532*E6532)</f>
        <v/>
      </c>
      <c r="I6532" s="3">
        <f>IF(OR(G6532=".",F6532=".",E6532="."),"",E6532)</f>
        <v/>
      </c>
      <c r="J6532" s="3">
        <f>IF(I6532="","",F6532*I6532)</f>
        <v/>
      </c>
      <c r="K6532" s="3">
        <f>IF(C6532="LIG",1,0)</f>
        <v/>
      </c>
    </row>
    <row r="6533" customFormat="1" s="3">
      <c r="A6533" s="35" t="n">
        <v>2018</v>
      </c>
      <c r="B6533" s="35" t="n">
        <v>2399</v>
      </c>
      <c r="C6533" s="36" t="inlineStr">
        <is>
          <t>NG</t>
        </is>
      </c>
      <c r="D6533" s="36" t="inlineStr">
        <is>
          <t>Natural Gas</t>
        </is>
      </c>
      <c r="E6533" s="75" t="n">
        <v>26936</v>
      </c>
      <c r="F6533" s="76" t="n">
        <v>1.3</v>
      </c>
      <c r="G6533" s="75" t="inlineStr">
        <is>
          <t>.</t>
        </is>
      </c>
      <c r="H6533" s="77">
        <f>IF(I6533="","",G6533/100*F6533*E6533)</f>
        <v/>
      </c>
      <c r="I6533" s="3">
        <f>IF(OR(G6533=".",F6533=".",E6533="."),"",E6533)</f>
        <v/>
      </c>
      <c r="J6533" s="3">
        <f>IF(I6533="","",F6533*I6533)</f>
        <v/>
      </c>
      <c r="K6533" s="3">
        <f>IF(C6533="LIG",1,0)</f>
        <v/>
      </c>
    </row>
    <row r="6534" customFormat="1" s="3">
      <c r="A6534" s="35" t="n">
        <v>2018</v>
      </c>
      <c r="B6534" s="35" t="n">
        <v>2404</v>
      </c>
      <c r="C6534" s="36" t="inlineStr">
        <is>
          <t>NG</t>
        </is>
      </c>
      <c r="D6534" s="36" t="inlineStr">
        <is>
          <t>Natural Gas</t>
        </is>
      </c>
      <c r="E6534" s="75" t="n">
        <v>235622</v>
      </c>
      <c r="F6534" s="76" t="n">
        <v>1.03</v>
      </c>
      <c r="G6534" s="75" t="inlineStr">
        <is>
          <t>.</t>
        </is>
      </c>
      <c r="H6534" s="77">
        <f>IF(I6534="","",G6534/100*F6534*E6534)</f>
        <v/>
      </c>
      <c r="I6534" s="3">
        <f>IF(OR(G6534=".",F6534=".",E6534="."),"",E6534)</f>
        <v/>
      </c>
      <c r="J6534" s="3">
        <f>IF(I6534="","",F6534*I6534)</f>
        <v/>
      </c>
      <c r="K6534" s="3">
        <f>IF(C6534="LIG",1,0)</f>
        <v/>
      </c>
    </row>
    <row r="6535" customFormat="1" s="3">
      <c r="A6535" s="35" t="n">
        <v>2018</v>
      </c>
      <c r="B6535" s="35" t="n">
        <v>2406</v>
      </c>
      <c r="C6535" s="36" t="inlineStr">
        <is>
          <t>DFO</t>
        </is>
      </c>
      <c r="D6535" s="36" t="inlineStr">
        <is>
          <t>Petroleum</t>
        </is>
      </c>
      <c r="E6535" s="75" t="n">
        <v>181</v>
      </c>
      <c r="F6535" s="76" t="n">
        <v>5.8</v>
      </c>
      <c r="G6535" s="75" t="inlineStr">
        <is>
          <t>.</t>
        </is>
      </c>
      <c r="H6535" s="77">
        <f>IF(I6535="","",G6535/100*F6535*E6535)</f>
        <v/>
      </c>
      <c r="I6535" s="3">
        <f>IF(OR(G6535=".",F6535=".",E6535="."),"",E6535)</f>
        <v/>
      </c>
      <c r="J6535" s="3">
        <f>IF(I6535="","",F6535*I6535)</f>
        <v/>
      </c>
      <c r="K6535" s="3">
        <f>IF(C6535="LIG",1,0)</f>
        <v/>
      </c>
    </row>
    <row r="6536" customFormat="1" s="3">
      <c r="A6536" s="35" t="n">
        <v>2018</v>
      </c>
      <c r="B6536" s="35" t="n">
        <v>2406</v>
      </c>
      <c r="C6536" s="36" t="inlineStr">
        <is>
          <t>NG</t>
        </is>
      </c>
      <c r="D6536" s="36" t="inlineStr">
        <is>
          <t>Natural Gas</t>
        </is>
      </c>
      <c r="E6536" s="75" t="n">
        <v>2196242</v>
      </c>
      <c r="F6536" s="76" t="n">
        <v>1.029</v>
      </c>
      <c r="G6536" s="75" t="inlineStr">
        <is>
          <t>.</t>
        </is>
      </c>
      <c r="H6536" s="77">
        <f>IF(I6536="","",G6536/100*F6536*E6536)</f>
        <v/>
      </c>
      <c r="I6536" s="3">
        <f>IF(OR(G6536=".",F6536=".",E6536="."),"",E6536)</f>
        <v/>
      </c>
      <c r="J6536" s="3">
        <f>IF(I6536="","",F6536*I6536)</f>
        <v/>
      </c>
      <c r="K6536" s="3">
        <f>IF(C6536="LIG",1,0)</f>
        <v/>
      </c>
    </row>
    <row r="6537" customFormat="1" s="3">
      <c r="A6537" s="35" t="n">
        <v>2018</v>
      </c>
      <c r="B6537" s="35" t="n">
        <v>2411</v>
      </c>
      <c r="C6537" s="36" t="inlineStr">
        <is>
          <t>NG</t>
        </is>
      </c>
      <c r="D6537" s="36" t="inlineStr">
        <is>
          <t>Natural Gas</t>
        </is>
      </c>
      <c r="E6537" s="75" t="n">
        <v>3142</v>
      </c>
      <c r="F6537" s="76" t="n">
        <v>1.03</v>
      </c>
      <c r="G6537" s="75" t="inlineStr">
        <is>
          <t>.</t>
        </is>
      </c>
      <c r="H6537" s="77">
        <f>IF(I6537="","",G6537/100*F6537*E6537)</f>
        <v/>
      </c>
      <c r="I6537" s="3">
        <f>IF(OR(G6537=".",F6537=".",E6537="."),"",E6537)</f>
        <v/>
      </c>
      <c r="J6537" s="3">
        <f>IF(I6537="","",F6537*I6537)</f>
        <v/>
      </c>
      <c r="K6537" s="3">
        <f>IF(C6537="LIG",1,0)</f>
        <v/>
      </c>
    </row>
    <row r="6538" customFormat="1" s="3">
      <c r="A6538" s="35" t="n">
        <v>2018</v>
      </c>
      <c r="B6538" s="35" t="n">
        <v>2442</v>
      </c>
      <c r="C6538" s="36" t="inlineStr">
        <is>
          <t>NG</t>
        </is>
      </c>
      <c r="D6538" s="36" t="inlineStr">
        <is>
          <t>Natural Gas</t>
        </is>
      </c>
      <c r="E6538" s="75" t="n">
        <v>57045</v>
      </c>
      <c r="F6538" s="76" t="n">
        <v>1.019</v>
      </c>
      <c r="G6538" s="75" t="n">
        <v>626.8</v>
      </c>
      <c r="H6538" s="77">
        <f>IF(I6538="","",G6538/100*F6538*E6538)</f>
        <v/>
      </c>
      <c r="I6538" s="3">
        <f>IF(OR(G6538=".",F6538=".",E6538="."),"",E6538)</f>
        <v/>
      </c>
      <c r="J6538" s="3">
        <f>IF(I6538="","",F6538*I6538)</f>
        <v/>
      </c>
      <c r="K6538" s="3">
        <f>IF(C6538="LIG",1,0)</f>
        <v/>
      </c>
    </row>
    <row r="6539" customFormat="1" s="3">
      <c r="A6539" s="35" t="n">
        <v>2018</v>
      </c>
      <c r="B6539" s="35" t="n">
        <v>2442</v>
      </c>
      <c r="C6539" s="36" t="inlineStr">
        <is>
          <t>SUB</t>
        </is>
      </c>
      <c r="D6539" s="36" t="inlineStr">
        <is>
          <t>Coal</t>
        </is>
      </c>
      <c r="E6539" s="75" t="n">
        <v>177156</v>
      </c>
      <c r="F6539" s="76" t="n">
        <v>17.879</v>
      </c>
      <c r="G6539" s="75" t="n">
        <v>287.6</v>
      </c>
      <c r="H6539" s="77">
        <f>IF(I6539="","",G6539/100*F6539*E6539)</f>
        <v/>
      </c>
      <c r="I6539" s="3">
        <f>IF(OR(G6539=".",F6539=".",E6539="."),"",E6539)</f>
        <v/>
      </c>
      <c r="J6539" s="3">
        <f>IF(I6539="","",F6539*I6539)</f>
        <v/>
      </c>
      <c r="K6539" s="3">
        <f>IF(C6539="LIG",1,0)</f>
        <v/>
      </c>
    </row>
    <row r="6540" customFormat="1" s="3">
      <c r="A6540" s="35" t="n">
        <v>2018</v>
      </c>
      <c r="B6540" s="35" t="n">
        <v>2444</v>
      </c>
      <c r="C6540" s="36" t="inlineStr">
        <is>
          <t>NG</t>
        </is>
      </c>
      <c r="D6540" s="36" t="inlineStr">
        <is>
          <t>Natural Gas</t>
        </is>
      </c>
      <c r="E6540" s="75" t="n">
        <v>949</v>
      </c>
      <c r="F6540" s="76" t="n">
        <v>1.057</v>
      </c>
      <c r="G6540" s="75" t="n">
        <v>3325</v>
      </c>
      <c r="H6540" s="77">
        <f>IF(I6540="","",G6540/100*F6540*E6540)</f>
        <v/>
      </c>
      <c r="I6540" s="3">
        <f>IF(OR(G6540=".",F6540=".",E6540="."),"",E6540)</f>
        <v/>
      </c>
      <c r="J6540" s="3">
        <f>IF(I6540="","",F6540*I6540)</f>
        <v/>
      </c>
      <c r="K6540" s="3">
        <f>IF(C6540="LIG",1,0)</f>
        <v/>
      </c>
    </row>
    <row r="6541" customFormat="1" s="3">
      <c r="A6541" s="35" t="n">
        <v>2018</v>
      </c>
      <c r="B6541" s="35" t="n">
        <v>2446</v>
      </c>
      <c r="C6541" s="36" t="inlineStr">
        <is>
          <t>NG</t>
        </is>
      </c>
      <c r="D6541" s="36" t="inlineStr">
        <is>
          <t>Natural Gas</t>
        </is>
      </c>
      <c r="E6541" s="75" t="n">
        <v>16637</v>
      </c>
      <c r="F6541" s="76" t="n">
        <v>1.024</v>
      </c>
      <c r="G6541" s="75" t="n">
        <v>232.8</v>
      </c>
      <c r="H6541" s="77">
        <f>IF(I6541="","",G6541/100*F6541*E6541)</f>
        <v/>
      </c>
      <c r="I6541" s="3">
        <f>IF(OR(G6541=".",F6541=".",E6541="."),"",E6541)</f>
        <v/>
      </c>
      <c r="J6541" s="3">
        <f>IF(I6541="","",F6541*I6541)</f>
        <v/>
      </c>
      <c r="K6541" s="3">
        <f>IF(C6541="LIG",1,0)</f>
        <v/>
      </c>
    </row>
    <row r="6542" customFormat="1" s="3">
      <c r="A6542" s="35" t="n">
        <v>2018</v>
      </c>
      <c r="B6542" s="35" t="n">
        <v>2446</v>
      </c>
      <c r="C6542" s="36" t="inlineStr">
        <is>
          <t>NG</t>
        </is>
      </c>
      <c r="D6542" s="36" t="inlineStr">
        <is>
          <t>Natural Gas</t>
        </is>
      </c>
      <c r="E6542" s="75" t="n">
        <v>360700</v>
      </c>
      <c r="F6542" s="76" t="n">
        <v>1.024</v>
      </c>
      <c r="G6542" s="75" t="n">
        <v>232.8</v>
      </c>
      <c r="H6542" s="77">
        <f>IF(I6542="","",G6542/100*F6542*E6542)</f>
        <v/>
      </c>
      <c r="I6542" s="3">
        <f>IF(OR(G6542=".",F6542=".",E6542="."),"",E6542)</f>
        <v/>
      </c>
      <c r="J6542" s="3">
        <f>IF(I6542="","",F6542*I6542)</f>
        <v/>
      </c>
      <c r="K6542" s="3">
        <f>IF(C6542="LIG",1,0)</f>
        <v/>
      </c>
    </row>
    <row r="6543" customFormat="1" s="3">
      <c r="A6543" s="35" t="n">
        <v>2018</v>
      </c>
      <c r="B6543" s="35" t="n">
        <v>2451</v>
      </c>
      <c r="C6543" s="36" t="inlineStr">
        <is>
          <t>BIT</t>
        </is>
      </c>
      <c r="D6543" s="36" t="inlineStr">
        <is>
          <t>Coal</t>
        </is>
      </c>
      <c r="E6543" s="75" t="n">
        <v>242577</v>
      </c>
      <c r="F6543" s="76" t="n">
        <v>19.672</v>
      </c>
      <c r="G6543" s="75" t="n">
        <v>189</v>
      </c>
      <c r="H6543" s="77">
        <f>IF(I6543="","",G6543/100*F6543*E6543)</f>
        <v/>
      </c>
      <c r="I6543" s="3">
        <f>IF(OR(G6543=".",F6543=".",E6543="."),"",E6543)</f>
        <v/>
      </c>
      <c r="J6543" s="3">
        <f>IF(I6543="","",F6543*I6543)</f>
        <v/>
      </c>
      <c r="K6543" s="3">
        <f>IF(C6543="LIG",1,0)</f>
        <v/>
      </c>
    </row>
    <row r="6544" customFormat="1" s="3">
      <c r="A6544" s="35" t="n">
        <v>2018</v>
      </c>
      <c r="B6544" s="35" t="n">
        <v>2451</v>
      </c>
      <c r="C6544" s="36" t="inlineStr">
        <is>
          <t>DFO</t>
        </is>
      </c>
      <c r="D6544" s="36" t="inlineStr">
        <is>
          <t>Petroleum</t>
        </is>
      </c>
      <c r="E6544" s="75" t="n">
        <v>1831</v>
      </c>
      <c r="F6544" s="76" t="n">
        <v>5.66</v>
      </c>
      <c r="G6544" s="75" t="n">
        <v>1503</v>
      </c>
      <c r="H6544" s="77">
        <f>IF(I6544="","",G6544/100*F6544*E6544)</f>
        <v/>
      </c>
      <c r="I6544" s="3">
        <f>IF(OR(G6544=".",F6544=".",E6544="."),"",E6544)</f>
        <v/>
      </c>
      <c r="J6544" s="3">
        <f>IF(I6544="","",F6544*I6544)</f>
        <v/>
      </c>
      <c r="K6544" s="3">
        <f>IF(C6544="LIG",1,0)</f>
        <v/>
      </c>
    </row>
    <row r="6545" customFormat="1" s="3">
      <c r="A6545" s="35" t="n">
        <v>2018</v>
      </c>
      <c r="B6545" s="35" t="n">
        <v>2454</v>
      </c>
      <c r="C6545" s="36" t="inlineStr">
        <is>
          <t>NG</t>
        </is>
      </c>
      <c r="D6545" s="36" t="inlineStr">
        <is>
          <t>Natural Gas</t>
        </is>
      </c>
      <c r="E6545" s="75" t="n">
        <v>259527</v>
      </c>
      <c r="F6545" s="76" t="n">
        <v>1.021</v>
      </c>
      <c r="G6545" s="75" t="n">
        <v>232.8</v>
      </c>
      <c r="H6545" s="77">
        <f>IF(I6545="","",G6545/100*F6545*E6545)</f>
        <v/>
      </c>
      <c r="I6545" s="3">
        <f>IF(OR(G6545=".",F6545=".",E6545="."),"",E6545)</f>
        <v/>
      </c>
      <c r="J6545" s="3">
        <f>IF(I6545="","",F6545*I6545)</f>
        <v/>
      </c>
      <c r="K6545" s="3">
        <f>IF(C6545="LIG",1,0)</f>
        <v/>
      </c>
    </row>
    <row r="6546" customFormat="1" s="3">
      <c r="A6546" s="35" t="n">
        <v>2018</v>
      </c>
      <c r="B6546" s="35" t="n">
        <v>2454</v>
      </c>
      <c r="C6546" s="36" t="inlineStr">
        <is>
          <t>NG</t>
        </is>
      </c>
      <c r="D6546" s="36" t="inlineStr">
        <is>
          <t>Natural Gas</t>
        </is>
      </c>
      <c r="E6546" s="75" t="n">
        <v>458267</v>
      </c>
      <c r="F6546" s="76" t="n">
        <v>1.021</v>
      </c>
      <c r="G6546" s="75" t="n">
        <v>232.8</v>
      </c>
      <c r="H6546" s="77">
        <f>IF(I6546="","",G6546/100*F6546*E6546)</f>
        <v/>
      </c>
      <c r="I6546" s="3">
        <f>IF(OR(G6546=".",F6546=".",E6546="."),"",E6546)</f>
        <v/>
      </c>
      <c r="J6546" s="3">
        <f>IF(I6546="","",F6546*I6546)</f>
        <v/>
      </c>
      <c r="K6546" s="3">
        <f>IF(C6546="LIG",1,0)</f>
        <v/>
      </c>
    </row>
    <row r="6547" customFormat="1" s="3">
      <c r="A6547" s="35" t="n">
        <v>2018</v>
      </c>
      <c r="B6547" s="35" t="n">
        <v>2480</v>
      </c>
      <c r="C6547" s="36" t="inlineStr">
        <is>
          <t>DFO</t>
        </is>
      </c>
      <c r="D6547" s="36" t="inlineStr">
        <is>
          <t>Petroleum</t>
        </is>
      </c>
      <c r="E6547" s="75" t="n">
        <v>1</v>
      </c>
      <c r="F6547" s="76" t="n">
        <v>5.796</v>
      </c>
      <c r="G6547" s="75" t="inlineStr">
        <is>
          <t>.</t>
        </is>
      </c>
      <c r="H6547" s="77">
        <f>IF(I6547="","",G6547/100*F6547*E6547)</f>
        <v/>
      </c>
      <c r="I6547" s="3">
        <f>IF(OR(G6547=".",F6547=".",E6547="."),"",E6547)</f>
        <v/>
      </c>
      <c r="J6547" s="3">
        <f>IF(I6547="","",F6547*I6547)</f>
        <v/>
      </c>
      <c r="K6547" s="3">
        <f>IF(C6547="LIG",1,0)</f>
        <v/>
      </c>
    </row>
    <row r="6548" customFormat="1" s="3">
      <c r="A6548" s="35" t="n">
        <v>2018</v>
      </c>
      <c r="B6548" s="35" t="n">
        <v>2480</v>
      </c>
      <c r="C6548" s="36" t="inlineStr">
        <is>
          <t>NG</t>
        </is>
      </c>
      <c r="D6548" s="36" t="inlineStr">
        <is>
          <t>Natural Gas</t>
        </is>
      </c>
      <c r="E6548" s="75" t="n">
        <v>18290</v>
      </c>
      <c r="F6548" s="76" t="n">
        <v>1.02</v>
      </c>
      <c r="G6548" s="75" t="inlineStr">
        <is>
          <t>.</t>
        </is>
      </c>
      <c r="H6548" s="77">
        <f>IF(I6548="","",G6548/100*F6548*E6548)</f>
        <v/>
      </c>
      <c r="I6548" s="3">
        <f>IF(OR(G6548=".",F6548=".",E6548="."),"",E6548)</f>
        <v/>
      </c>
      <c r="J6548" s="3">
        <f>IF(I6548="","",F6548*I6548)</f>
        <v/>
      </c>
      <c r="K6548" s="3">
        <f>IF(C6548="LIG",1,0)</f>
        <v/>
      </c>
    </row>
    <row r="6549" customFormat="1" s="3">
      <c r="A6549" s="35" t="n">
        <v>2018</v>
      </c>
      <c r="B6549" s="35" t="n">
        <v>2490</v>
      </c>
      <c r="C6549" s="36" t="inlineStr">
        <is>
          <t>NG</t>
        </is>
      </c>
      <c r="D6549" s="36" t="inlineStr">
        <is>
          <t>Natural Gas</t>
        </is>
      </c>
      <c r="E6549" s="75" t="n">
        <v>201325</v>
      </c>
      <c r="F6549" s="76" t="n">
        <v>1.04</v>
      </c>
      <c r="G6549" s="75" t="inlineStr">
        <is>
          <t>.</t>
        </is>
      </c>
      <c r="H6549" s="77">
        <f>IF(I6549="","",G6549/100*F6549*E6549)</f>
        <v/>
      </c>
      <c r="I6549" s="3">
        <f>IF(OR(G6549=".",F6549=".",E6549="."),"",E6549)</f>
        <v/>
      </c>
      <c r="J6549" s="3">
        <f>IF(I6549="","",F6549*I6549)</f>
        <v/>
      </c>
      <c r="K6549" s="3">
        <f>IF(C6549="LIG",1,0)</f>
        <v/>
      </c>
    </row>
    <row r="6550" customFormat="1" s="3">
      <c r="A6550" s="35" t="n">
        <v>2018</v>
      </c>
      <c r="B6550" s="35" t="n">
        <v>2493</v>
      </c>
      <c r="C6550" s="36" t="inlineStr">
        <is>
          <t>NG</t>
        </is>
      </c>
      <c r="D6550" s="36" t="inlineStr">
        <is>
          <t>Natural Gas</t>
        </is>
      </c>
      <c r="E6550" s="75" t="n">
        <v>2693459</v>
      </c>
      <c r="F6550" s="76" t="n">
        <v>1.04</v>
      </c>
      <c r="G6550" s="75" t="n">
        <v>358</v>
      </c>
      <c r="H6550" s="77">
        <f>IF(I6550="","",G6550/100*F6550*E6550)</f>
        <v/>
      </c>
      <c r="I6550" s="3">
        <f>IF(OR(G6550=".",F6550=".",E6550="."),"",E6550)</f>
        <v/>
      </c>
      <c r="J6550" s="3">
        <f>IF(I6550="","",F6550*I6550)</f>
        <v/>
      </c>
      <c r="K6550" s="3">
        <f>IF(C6550="LIG",1,0)</f>
        <v/>
      </c>
    </row>
    <row r="6551" customFormat="1" s="3">
      <c r="A6551" s="35" t="n">
        <v>2018</v>
      </c>
      <c r="B6551" s="35" t="n">
        <v>2494</v>
      </c>
      <c r="C6551" s="36" t="inlineStr">
        <is>
          <t>DFO</t>
        </is>
      </c>
      <c r="D6551" s="36" t="inlineStr">
        <is>
          <t>Petroleum</t>
        </is>
      </c>
      <c r="E6551" s="75" t="n">
        <v>23</v>
      </c>
      <c r="F6551" s="76" t="n">
        <v>5.83</v>
      </c>
      <c r="G6551" s="75" t="inlineStr">
        <is>
          <t>.</t>
        </is>
      </c>
      <c r="H6551" s="77">
        <f>IF(I6551="","",G6551/100*F6551*E6551)</f>
        <v/>
      </c>
      <c r="I6551" s="3">
        <f>IF(OR(G6551=".",F6551=".",E6551="."),"",E6551)</f>
        <v/>
      </c>
      <c r="J6551" s="3">
        <f>IF(I6551="","",F6551*I6551)</f>
        <v/>
      </c>
      <c r="K6551" s="3">
        <f>IF(C6551="LIG",1,0)</f>
        <v/>
      </c>
    </row>
    <row r="6552" customFormat="1" s="3">
      <c r="A6552" s="35" t="n">
        <v>2018</v>
      </c>
      <c r="B6552" s="35" t="n">
        <v>2494</v>
      </c>
      <c r="C6552" s="36" t="inlineStr">
        <is>
          <t>NG</t>
        </is>
      </c>
      <c r="D6552" s="36" t="inlineStr">
        <is>
          <t>Natural Gas</t>
        </is>
      </c>
      <c r="E6552" s="75" t="n">
        <v>17004</v>
      </c>
      <c r="F6552" s="76" t="n">
        <v>1.03</v>
      </c>
      <c r="G6552" s="75" t="inlineStr">
        <is>
          <t>.</t>
        </is>
      </c>
      <c r="H6552" s="77">
        <f>IF(I6552="","",G6552/100*F6552*E6552)</f>
        <v/>
      </c>
      <c r="I6552" s="3">
        <f>IF(OR(G6552=".",F6552=".",E6552="."),"",E6552)</f>
        <v/>
      </c>
      <c r="J6552" s="3">
        <f>IF(I6552="","",F6552*I6552)</f>
        <v/>
      </c>
      <c r="K6552" s="3">
        <f>IF(C6552="LIG",1,0)</f>
        <v/>
      </c>
    </row>
    <row r="6553" customFormat="1" s="3">
      <c r="A6553" s="35" t="n">
        <v>2018</v>
      </c>
      <c r="B6553" s="35" t="n">
        <v>2499</v>
      </c>
      <c r="C6553" s="36" t="inlineStr">
        <is>
          <t>DFO</t>
        </is>
      </c>
      <c r="D6553" s="36" t="inlineStr">
        <is>
          <t>Petroleum</t>
        </is>
      </c>
      <c r="E6553" s="75" t="n">
        <v>31</v>
      </c>
      <c r="F6553" s="76" t="n">
        <v>5.83</v>
      </c>
      <c r="G6553" s="75" t="inlineStr">
        <is>
          <t>.</t>
        </is>
      </c>
      <c r="H6553" s="77">
        <f>IF(I6553="","",G6553/100*F6553*E6553)</f>
        <v/>
      </c>
      <c r="I6553" s="3">
        <f>IF(OR(G6553=".",F6553=".",E6553="."),"",E6553)</f>
        <v/>
      </c>
      <c r="J6553" s="3">
        <f>IF(I6553="","",F6553*I6553)</f>
        <v/>
      </c>
      <c r="K6553" s="3">
        <f>IF(C6553="LIG",1,0)</f>
        <v/>
      </c>
    </row>
    <row r="6554" customFormat="1" s="3">
      <c r="A6554" s="35" t="n">
        <v>2018</v>
      </c>
      <c r="B6554" s="35" t="n">
        <v>2499</v>
      </c>
      <c r="C6554" s="36" t="inlineStr">
        <is>
          <t>NG</t>
        </is>
      </c>
      <c r="D6554" s="36" t="inlineStr">
        <is>
          <t>Natural Gas</t>
        </is>
      </c>
      <c r="E6554" s="75" t="n">
        <v>74421</v>
      </c>
      <c r="F6554" s="76" t="n">
        <v>1.03</v>
      </c>
      <c r="G6554" s="75" t="inlineStr">
        <is>
          <t>.</t>
        </is>
      </c>
      <c r="H6554" s="77">
        <f>IF(I6554="","",G6554/100*F6554*E6554)</f>
        <v/>
      </c>
      <c r="I6554" s="3">
        <f>IF(OR(G6554=".",F6554=".",E6554="."),"",E6554)</f>
        <v/>
      </c>
      <c r="J6554" s="3">
        <f>IF(I6554="","",F6554*I6554)</f>
        <v/>
      </c>
      <c r="K6554" s="3">
        <f>IF(C6554="LIG",1,0)</f>
        <v/>
      </c>
    </row>
    <row r="6555" customFormat="1" s="3">
      <c r="A6555" s="35" t="n">
        <v>2018</v>
      </c>
      <c r="B6555" s="35" t="n">
        <v>2500</v>
      </c>
      <c r="C6555" s="36" t="inlineStr">
        <is>
          <t>NG</t>
        </is>
      </c>
      <c r="D6555" s="36" t="inlineStr">
        <is>
          <t>Natural Gas</t>
        </is>
      </c>
      <c r="E6555" s="75" t="n">
        <v>2609719</v>
      </c>
      <c r="F6555" s="76" t="n">
        <v>1.028</v>
      </c>
      <c r="G6555" s="75" t="inlineStr">
        <is>
          <t>.</t>
        </is>
      </c>
      <c r="H6555" s="77">
        <f>IF(I6555="","",G6555/100*F6555*E6555)</f>
        <v/>
      </c>
      <c r="I6555" s="3">
        <f>IF(OR(G6555=".",F6555=".",E6555="."),"",E6555)</f>
        <v/>
      </c>
      <c r="J6555" s="3">
        <f>IF(I6555="","",F6555*I6555)</f>
        <v/>
      </c>
      <c r="K6555" s="3">
        <f>IF(C6555="LIG",1,0)</f>
        <v/>
      </c>
    </row>
    <row r="6556" customFormat="1" s="3">
      <c r="A6556" s="35" t="n">
        <v>2018</v>
      </c>
      <c r="B6556" s="35" t="n">
        <v>2511</v>
      </c>
      <c r="C6556" s="36" t="inlineStr">
        <is>
          <t>DFO</t>
        </is>
      </c>
      <c r="D6556" s="36" t="inlineStr">
        <is>
          <t>Petroleum</t>
        </is>
      </c>
      <c r="E6556" s="75" t="n">
        <v>752</v>
      </c>
      <c r="F6556" s="76" t="n">
        <v>5.656</v>
      </c>
      <c r="G6556" s="75" t="n">
        <v>1591</v>
      </c>
      <c r="H6556" s="77">
        <f>IF(I6556="","",G6556/100*F6556*E6556)</f>
        <v/>
      </c>
      <c r="I6556" s="3">
        <f>IF(OR(G6556=".",F6556=".",E6556="."),"",E6556)</f>
        <v/>
      </c>
      <c r="J6556" s="3">
        <f>IF(I6556="","",F6556*I6556)</f>
        <v/>
      </c>
      <c r="K6556" s="3">
        <f>IF(C6556="LIG",1,0)</f>
        <v/>
      </c>
    </row>
    <row r="6557" customFormat="1" s="3">
      <c r="A6557" s="35" t="n">
        <v>2018</v>
      </c>
      <c r="B6557" s="35" t="n">
        <v>2511</v>
      </c>
      <c r="C6557" s="36" t="inlineStr">
        <is>
          <t>NG</t>
        </is>
      </c>
      <c r="D6557" s="36" t="inlineStr">
        <is>
          <t>Natural Gas</t>
        </is>
      </c>
      <c r="E6557" s="75" t="n">
        <v>850713</v>
      </c>
      <c r="F6557" s="76" t="n">
        <v>1.03</v>
      </c>
      <c r="G6557" s="75" t="n">
        <v>345</v>
      </c>
      <c r="H6557" s="77">
        <f>IF(I6557="","",G6557/100*F6557*E6557)</f>
        <v/>
      </c>
      <c r="I6557" s="3">
        <f>IF(OR(G6557=".",F6557=".",E6557="."),"",E6557)</f>
        <v/>
      </c>
      <c r="J6557" s="3">
        <f>IF(I6557="","",F6557*I6557)</f>
        <v/>
      </c>
      <c r="K6557" s="3">
        <f>IF(C6557="LIG",1,0)</f>
        <v/>
      </c>
    </row>
    <row r="6558" customFormat="1" s="3">
      <c r="A6558" s="35" t="n">
        <v>2018</v>
      </c>
      <c r="B6558" s="35" t="n">
        <v>2516</v>
      </c>
      <c r="C6558" s="36" t="inlineStr">
        <is>
          <t>NG</t>
        </is>
      </c>
      <c r="D6558" s="36" t="inlineStr">
        <is>
          <t>Natural Gas</t>
        </is>
      </c>
      <c r="E6558" s="75" t="n">
        <v>1216867</v>
      </c>
      <c r="F6558" s="76" t="n">
        <v>1.033</v>
      </c>
      <c r="G6558" s="75" t="n">
        <v>339</v>
      </c>
      <c r="H6558" s="77">
        <f>IF(I6558="","",G6558/100*F6558*E6558)</f>
        <v/>
      </c>
      <c r="I6558" s="3">
        <f>IF(OR(G6558=".",F6558=".",E6558="."),"",E6558)</f>
        <v/>
      </c>
      <c r="J6558" s="3">
        <f>IF(I6558="","",F6558*I6558)</f>
        <v/>
      </c>
      <c r="K6558" s="3">
        <f>IF(C6558="LIG",1,0)</f>
        <v/>
      </c>
    </row>
    <row r="6559" customFormat="1" s="3">
      <c r="A6559" s="35" t="n">
        <v>2018</v>
      </c>
      <c r="B6559" s="35" t="n">
        <v>2517</v>
      </c>
      <c r="C6559" s="36" t="inlineStr">
        <is>
          <t>DFO</t>
        </is>
      </c>
      <c r="D6559" s="36" t="inlineStr">
        <is>
          <t>Petroleum</t>
        </is>
      </c>
      <c r="E6559" s="75" t="n">
        <v>24</v>
      </c>
      <c r="F6559" s="76" t="n">
        <v>5.683</v>
      </c>
      <c r="G6559" s="75" t="n">
        <v>1768.3</v>
      </c>
      <c r="H6559" s="77">
        <f>IF(I6559="","",G6559/100*F6559*E6559)</f>
        <v/>
      </c>
      <c r="I6559" s="3">
        <f>IF(OR(G6559=".",F6559=".",E6559="."),"",E6559)</f>
        <v/>
      </c>
      <c r="J6559" s="3">
        <f>IF(I6559="","",F6559*I6559)</f>
        <v/>
      </c>
      <c r="K6559" s="3">
        <f>IF(C6559="LIG",1,0)</f>
        <v/>
      </c>
    </row>
    <row r="6560" customFormat="1" s="3">
      <c r="A6560" s="35" t="n">
        <v>2018</v>
      </c>
      <c r="B6560" s="35" t="n">
        <v>2517</v>
      </c>
      <c r="C6560" s="36" t="inlineStr">
        <is>
          <t>NG</t>
        </is>
      </c>
      <c r="D6560" s="36" t="inlineStr">
        <is>
          <t>Natural Gas</t>
        </is>
      </c>
      <c r="E6560" s="75" t="n">
        <v>47363</v>
      </c>
      <c r="F6560" s="76" t="n">
        <v>1.026</v>
      </c>
      <c r="G6560" s="75" t="n">
        <v>381.9</v>
      </c>
      <c r="H6560" s="77">
        <f>IF(I6560="","",G6560/100*F6560*E6560)</f>
        <v/>
      </c>
      <c r="I6560" s="3">
        <f>IF(OR(G6560=".",F6560=".",E6560="."),"",E6560)</f>
        <v/>
      </c>
      <c r="J6560" s="3">
        <f>IF(I6560="","",F6560*I6560)</f>
        <v/>
      </c>
      <c r="K6560" s="3">
        <f>IF(C6560="LIG",1,0)</f>
        <v/>
      </c>
    </row>
    <row r="6561" customFormat="1" s="3">
      <c r="A6561" s="35" t="n">
        <v>2018</v>
      </c>
      <c r="B6561" s="35" t="n">
        <v>2517</v>
      </c>
      <c r="C6561" s="36" t="inlineStr">
        <is>
          <t>RFO</t>
        </is>
      </c>
      <c r="D6561" s="36" t="inlineStr">
        <is>
          <t>Petroleum</t>
        </is>
      </c>
      <c r="E6561" s="75" t="n">
        <v>245</v>
      </c>
      <c r="F6561" s="76" t="n">
        <v>6.342</v>
      </c>
      <c r="G6561" s="75" t="n">
        <v>925.7</v>
      </c>
      <c r="H6561" s="77">
        <f>IF(I6561="","",G6561/100*F6561*E6561)</f>
        <v/>
      </c>
      <c r="I6561" s="3">
        <f>IF(OR(G6561=".",F6561=".",E6561="."),"",E6561)</f>
        <v/>
      </c>
      <c r="J6561" s="3">
        <f>IF(I6561="","",F6561*I6561)</f>
        <v/>
      </c>
      <c r="K6561" s="3">
        <f>IF(C6561="LIG",1,0)</f>
        <v/>
      </c>
    </row>
    <row r="6562" customFormat="1" s="3">
      <c r="A6562" s="35" t="n">
        <v>2018</v>
      </c>
      <c r="B6562" s="35" t="n">
        <v>2535</v>
      </c>
      <c r="C6562" s="36" t="inlineStr">
        <is>
          <t>BIT</t>
        </is>
      </c>
      <c r="D6562" s="36" t="inlineStr">
        <is>
          <t>Coal</t>
        </is>
      </c>
      <c r="E6562" s="75" t="n">
        <v>1456</v>
      </c>
      <c r="F6562" s="76" t="n">
        <v>21.658</v>
      </c>
      <c r="G6562" s="75" t="inlineStr">
        <is>
          <t>.</t>
        </is>
      </c>
      <c r="H6562" s="77">
        <f>IF(I6562="","",G6562/100*F6562*E6562)</f>
        <v/>
      </c>
      <c r="I6562" s="3">
        <f>IF(OR(G6562=".",F6562=".",E6562="."),"",E6562)</f>
        <v/>
      </c>
      <c r="J6562" s="3">
        <f>IF(I6562="","",F6562*I6562)</f>
        <v/>
      </c>
      <c r="K6562" s="3">
        <f>IF(C6562="LIG",1,0)</f>
        <v/>
      </c>
    </row>
    <row r="6563" customFormat="1" s="3">
      <c r="A6563" s="35" t="n">
        <v>2018</v>
      </c>
      <c r="B6563" s="35" t="n">
        <v>2535</v>
      </c>
      <c r="C6563" s="36" t="inlineStr">
        <is>
          <t>BIT</t>
        </is>
      </c>
      <c r="D6563" s="36" t="inlineStr">
        <is>
          <t>Coal</t>
        </is>
      </c>
      <c r="E6563" s="75" t="n">
        <v>10699</v>
      </c>
      <c r="F6563" s="76" t="n">
        <v>24.852</v>
      </c>
      <c r="G6563" s="75" t="inlineStr">
        <is>
          <t>.</t>
        </is>
      </c>
      <c r="H6563" s="77">
        <f>IF(I6563="","",G6563/100*F6563*E6563)</f>
        <v/>
      </c>
      <c r="I6563" s="3">
        <f>IF(OR(G6563=".",F6563=".",E6563="."),"",E6563)</f>
        <v/>
      </c>
      <c r="J6563" s="3">
        <f>IF(I6563="","",F6563*I6563)</f>
        <v/>
      </c>
      <c r="K6563" s="3">
        <f>IF(C6563="LIG",1,0)</f>
        <v/>
      </c>
    </row>
    <row r="6564" customFormat="1" s="3">
      <c r="A6564" s="35" t="n">
        <v>2018</v>
      </c>
      <c r="B6564" s="35" t="n">
        <v>2539</v>
      </c>
      <c r="C6564" s="36" t="inlineStr">
        <is>
          <t>NG</t>
        </is>
      </c>
      <c r="D6564" s="36" t="inlineStr">
        <is>
          <t>Natural Gas</t>
        </is>
      </c>
      <c r="E6564" s="75" t="n">
        <v>1887754</v>
      </c>
      <c r="F6564" s="76" t="n">
        <v>1.029</v>
      </c>
      <c r="G6564" s="75" t="inlineStr">
        <is>
          <t>.</t>
        </is>
      </c>
      <c r="H6564" s="77">
        <f>IF(I6564="","",G6564/100*F6564*E6564)</f>
        <v/>
      </c>
      <c r="I6564" s="3">
        <f>IF(OR(G6564=".",F6564=".",E6564="."),"",E6564)</f>
        <v/>
      </c>
      <c r="J6564" s="3">
        <f>IF(I6564="","",F6564*I6564)</f>
        <v/>
      </c>
      <c r="K6564" s="3">
        <f>IF(C6564="LIG",1,0)</f>
        <v/>
      </c>
    </row>
    <row r="6565" customFormat="1" s="3">
      <c r="A6565" s="35" t="n">
        <v>2018</v>
      </c>
      <c r="B6565" s="35" t="n">
        <v>2706</v>
      </c>
      <c r="C6565" s="36" t="inlineStr">
        <is>
          <t>BIT</t>
        </is>
      </c>
      <c r="D6565" s="36" t="inlineStr">
        <is>
          <t>Coal</t>
        </is>
      </c>
      <c r="E6565" s="75" t="n">
        <v>10862</v>
      </c>
      <c r="F6565" s="76" t="n">
        <v>23.964</v>
      </c>
      <c r="G6565" s="75" t="n">
        <v>319.9</v>
      </c>
      <c r="H6565" s="77">
        <f>IF(I6565="","",G6565/100*F6565*E6565)</f>
        <v/>
      </c>
      <c r="I6565" s="3">
        <f>IF(OR(G6565=".",F6565=".",E6565="."),"",E6565)</f>
        <v/>
      </c>
      <c r="J6565" s="3">
        <f>IF(I6565="","",F6565*I6565)</f>
        <v/>
      </c>
      <c r="K6565" s="3">
        <f>IF(C6565="LIG",1,0)</f>
        <v/>
      </c>
    </row>
    <row r="6566" customFormat="1" s="3">
      <c r="A6566" s="35" t="n">
        <v>2018</v>
      </c>
      <c r="B6566" s="35" t="n">
        <v>2706</v>
      </c>
      <c r="C6566" s="36" t="inlineStr">
        <is>
          <t>BIT</t>
        </is>
      </c>
      <c r="D6566" s="36" t="inlineStr">
        <is>
          <t>Coal</t>
        </is>
      </c>
      <c r="E6566" s="75" t="n">
        <v>23041</v>
      </c>
      <c r="F6566" s="76" t="n">
        <v>23.89</v>
      </c>
      <c r="G6566" s="75" t="n">
        <v>300.7</v>
      </c>
      <c r="H6566" s="77">
        <f>IF(I6566="","",G6566/100*F6566*E6566)</f>
        <v/>
      </c>
      <c r="I6566" s="3">
        <f>IF(OR(G6566=".",F6566=".",E6566="."),"",E6566)</f>
        <v/>
      </c>
      <c r="J6566" s="3">
        <f>IF(I6566="","",F6566*I6566)</f>
        <v/>
      </c>
      <c r="K6566" s="3">
        <f>IF(C6566="LIG",1,0)</f>
        <v/>
      </c>
    </row>
    <row r="6567" customFormat="1" s="3">
      <c r="A6567" s="35" t="n">
        <v>2018</v>
      </c>
      <c r="B6567" s="35" t="n">
        <v>2706</v>
      </c>
      <c r="C6567" s="36" t="inlineStr">
        <is>
          <t>BIT</t>
        </is>
      </c>
      <c r="D6567" s="36" t="inlineStr">
        <is>
          <t>Coal</t>
        </is>
      </c>
      <c r="E6567" s="75" t="n">
        <v>34930</v>
      </c>
      <c r="F6567" s="76" t="n">
        <v>25.628</v>
      </c>
      <c r="G6567" s="75" t="n">
        <v>330.3</v>
      </c>
      <c r="H6567" s="77">
        <f>IF(I6567="","",G6567/100*F6567*E6567)</f>
        <v/>
      </c>
      <c r="I6567" s="3">
        <f>IF(OR(G6567=".",F6567=".",E6567="."),"",E6567)</f>
        <v/>
      </c>
      <c r="J6567" s="3">
        <f>IF(I6567="","",F6567*I6567)</f>
        <v/>
      </c>
      <c r="K6567" s="3">
        <f>IF(C6567="LIG",1,0)</f>
        <v/>
      </c>
    </row>
    <row r="6568" customFormat="1" s="3">
      <c r="A6568" s="35" t="n">
        <v>2018</v>
      </c>
      <c r="B6568" s="35" t="n">
        <v>2706</v>
      </c>
      <c r="C6568" s="36" t="inlineStr">
        <is>
          <t>NG</t>
        </is>
      </c>
      <c r="D6568" s="36" t="inlineStr">
        <is>
          <t>Natural Gas</t>
        </is>
      </c>
      <c r="E6568" s="75" t="n">
        <v>289172</v>
      </c>
      <c r="F6568" s="76" t="n">
        <v>1.026</v>
      </c>
      <c r="G6568" s="75" t="n">
        <v>371.3</v>
      </c>
      <c r="H6568" s="77">
        <f>IF(I6568="","",G6568/100*F6568*E6568)</f>
        <v/>
      </c>
      <c r="I6568" s="3">
        <f>IF(OR(G6568=".",F6568=".",E6568="."),"",E6568)</f>
        <v/>
      </c>
      <c r="J6568" s="3">
        <f>IF(I6568="","",F6568*I6568)</f>
        <v/>
      </c>
      <c r="K6568" s="3">
        <f>IF(C6568="LIG",1,0)</f>
        <v/>
      </c>
    </row>
    <row r="6569" customFormat="1" s="3">
      <c r="A6569" s="35" t="n">
        <v>2018</v>
      </c>
      <c r="B6569" s="35" t="n">
        <v>2712</v>
      </c>
      <c r="C6569" s="36" t="inlineStr">
        <is>
          <t>BIT</t>
        </is>
      </c>
      <c r="D6569" s="36" t="inlineStr">
        <is>
          <t>Coal</t>
        </is>
      </c>
      <c r="E6569" s="75" t="n">
        <v>12317</v>
      </c>
      <c r="F6569" s="76" t="n">
        <v>25.42</v>
      </c>
      <c r="G6569" s="75" t="n">
        <v>319</v>
      </c>
      <c r="H6569" s="77">
        <f>IF(I6569="","",G6569/100*F6569*E6569)</f>
        <v/>
      </c>
      <c r="I6569" s="3">
        <f>IF(OR(G6569=".",F6569=".",E6569="."),"",E6569)</f>
        <v/>
      </c>
      <c r="J6569" s="3">
        <f>IF(I6569="","",F6569*I6569)</f>
        <v/>
      </c>
      <c r="K6569" s="3">
        <f>IF(C6569="LIG",1,0)</f>
        <v/>
      </c>
    </row>
    <row r="6570" customFormat="1" s="3">
      <c r="A6570" s="35" t="n">
        <v>2018</v>
      </c>
      <c r="B6570" s="35" t="n">
        <v>2712</v>
      </c>
      <c r="C6570" s="36" t="inlineStr">
        <is>
          <t>BIT</t>
        </is>
      </c>
      <c r="D6570" s="36" t="inlineStr">
        <is>
          <t>Coal</t>
        </is>
      </c>
      <c r="E6570" s="75" t="n">
        <v>12765</v>
      </c>
      <c r="F6570" s="76" t="n">
        <v>23.828</v>
      </c>
      <c r="G6570" s="75" t="n">
        <v>310.4</v>
      </c>
      <c r="H6570" s="77">
        <f>IF(I6570="","",G6570/100*F6570*E6570)</f>
        <v/>
      </c>
      <c r="I6570" s="3">
        <f>IF(OR(G6570=".",F6570=".",E6570="."),"",E6570)</f>
        <v/>
      </c>
      <c r="J6570" s="3">
        <f>IF(I6570="","",F6570*I6570)</f>
        <v/>
      </c>
      <c r="K6570" s="3">
        <f>IF(C6570="LIG",1,0)</f>
        <v/>
      </c>
    </row>
    <row r="6571" customFormat="1" s="3">
      <c r="A6571" s="35" t="n">
        <v>2018</v>
      </c>
      <c r="B6571" s="35" t="n">
        <v>2712</v>
      </c>
      <c r="C6571" s="36" t="inlineStr">
        <is>
          <t>BIT</t>
        </is>
      </c>
      <c r="D6571" s="36" t="inlineStr">
        <is>
          <t>Coal</t>
        </is>
      </c>
      <c r="E6571" s="75" t="n">
        <v>11723</v>
      </c>
      <c r="F6571" s="76" t="n">
        <v>25.894</v>
      </c>
      <c r="G6571" s="75" t="n">
        <v>309.5</v>
      </c>
      <c r="H6571" s="77">
        <f>IF(I6571="","",G6571/100*F6571*E6571)</f>
        <v/>
      </c>
      <c r="I6571" s="3">
        <f>IF(OR(G6571=".",F6571=".",E6571="."),"",E6571)</f>
        <v/>
      </c>
      <c r="J6571" s="3">
        <f>IF(I6571="","",F6571*I6571)</f>
        <v/>
      </c>
      <c r="K6571" s="3">
        <f>IF(C6571="LIG",1,0)</f>
        <v/>
      </c>
    </row>
    <row r="6572" customFormat="1" s="3">
      <c r="A6572" s="35" t="n">
        <v>2018</v>
      </c>
      <c r="B6572" s="35" t="n">
        <v>2712</v>
      </c>
      <c r="C6572" s="36" t="inlineStr">
        <is>
          <t>BIT</t>
        </is>
      </c>
      <c r="D6572" s="36" t="inlineStr">
        <is>
          <t>Coal</t>
        </is>
      </c>
      <c r="E6572" s="75" t="n">
        <v>93255</v>
      </c>
      <c r="F6572" s="76" t="n">
        <v>25.85</v>
      </c>
      <c r="G6572" s="75" t="n">
        <v>308.6</v>
      </c>
      <c r="H6572" s="77">
        <f>IF(I6572="","",G6572/100*F6572*E6572)</f>
        <v/>
      </c>
      <c r="I6572" s="3">
        <f>IF(OR(G6572=".",F6572=".",E6572="."),"",E6572)</f>
        <v/>
      </c>
      <c r="J6572" s="3">
        <f>IF(I6572="","",F6572*I6572)</f>
        <v/>
      </c>
      <c r="K6572" s="3">
        <f>IF(C6572="LIG",1,0)</f>
        <v/>
      </c>
    </row>
    <row r="6573" customFormat="1" s="3">
      <c r="A6573" s="35" t="n">
        <v>2018</v>
      </c>
      <c r="B6573" s="35" t="n">
        <v>2718</v>
      </c>
      <c r="C6573" s="36" t="inlineStr">
        <is>
          <t>DFO</t>
        </is>
      </c>
      <c r="D6573" s="36" t="inlineStr">
        <is>
          <t>Petroleum</t>
        </is>
      </c>
      <c r="E6573" s="75" t="n">
        <v>9</v>
      </c>
      <c r="F6573" s="76" t="n">
        <v>5.79</v>
      </c>
      <c r="G6573" s="75" t="n">
        <v>1442.8</v>
      </c>
      <c r="H6573" s="77">
        <f>IF(I6573="","",G6573/100*F6573*E6573)</f>
        <v/>
      </c>
      <c r="I6573" s="3">
        <f>IF(OR(G6573=".",F6573=".",E6573="."),"",E6573)</f>
        <v/>
      </c>
      <c r="J6573" s="3">
        <f>IF(I6573="","",F6573*I6573)</f>
        <v/>
      </c>
      <c r="K6573" s="3">
        <f>IF(C6573="LIG",1,0)</f>
        <v/>
      </c>
    </row>
    <row r="6574" customFormat="1" s="3">
      <c r="A6574" s="35" t="n">
        <v>2018</v>
      </c>
      <c r="B6574" s="35" t="n">
        <v>2718</v>
      </c>
      <c r="C6574" s="36" t="inlineStr">
        <is>
          <t>BIT</t>
        </is>
      </c>
      <c r="D6574" s="36" t="inlineStr">
        <is>
          <t>Coal</t>
        </is>
      </c>
      <c r="E6574" s="75" t="n">
        <v>11831</v>
      </c>
      <c r="F6574" s="76" t="n">
        <v>19.796</v>
      </c>
      <c r="G6574" s="75" t="n">
        <v>383.4</v>
      </c>
      <c r="H6574" s="77">
        <f>IF(I6574="","",G6574/100*F6574*E6574)</f>
        <v/>
      </c>
      <c r="I6574" s="3">
        <f>IF(OR(G6574=".",F6574=".",E6574="."),"",E6574)</f>
        <v/>
      </c>
      <c r="J6574" s="3">
        <f>IF(I6574="","",F6574*I6574)</f>
        <v/>
      </c>
      <c r="K6574" s="3">
        <f>IF(C6574="LIG",1,0)</f>
        <v/>
      </c>
    </row>
    <row r="6575" customFormat="1" s="3">
      <c r="A6575" s="35" t="n">
        <v>2018</v>
      </c>
      <c r="B6575" s="35" t="n">
        <v>2718</v>
      </c>
      <c r="C6575" s="36" t="inlineStr">
        <is>
          <t>BIT</t>
        </is>
      </c>
      <c r="D6575" s="36" t="inlineStr">
        <is>
          <t>Coal</t>
        </is>
      </c>
      <c r="E6575" s="75" t="n">
        <v>27100</v>
      </c>
      <c r="F6575" s="76" t="n">
        <v>21.79</v>
      </c>
      <c r="G6575" s="75" t="n">
        <v>312.7</v>
      </c>
      <c r="H6575" s="77">
        <f>IF(I6575="","",G6575/100*F6575*E6575)</f>
        <v/>
      </c>
      <c r="I6575" s="3">
        <f>IF(OR(G6575=".",F6575=".",E6575="."),"",E6575)</f>
        <v/>
      </c>
      <c r="J6575" s="3">
        <f>IF(I6575="","",F6575*I6575)</f>
        <v/>
      </c>
      <c r="K6575" s="3">
        <f>IF(C6575="LIG",1,0)</f>
        <v/>
      </c>
    </row>
    <row r="6576" customFormat="1" s="3">
      <c r="A6576" s="35" t="n">
        <v>2018</v>
      </c>
      <c r="B6576" s="35" t="n">
        <v>2720</v>
      </c>
      <c r="C6576" s="36" t="inlineStr">
        <is>
          <t>NG</t>
        </is>
      </c>
      <c r="D6576" s="36" t="inlineStr">
        <is>
          <t>Natural Gas</t>
        </is>
      </c>
      <c r="E6576" s="75" t="n">
        <v>877567</v>
      </c>
      <c r="F6576" s="76" t="n">
        <v>1.028</v>
      </c>
      <c r="G6576" s="75" t="n">
        <v>347.3</v>
      </c>
      <c r="H6576" s="77">
        <f>IF(I6576="","",G6576/100*F6576*E6576)</f>
        <v/>
      </c>
      <c r="I6576" s="3">
        <f>IF(OR(G6576=".",F6576=".",E6576="."),"",E6576)</f>
        <v/>
      </c>
      <c r="J6576" s="3">
        <f>IF(I6576="","",F6576*I6576)</f>
        <v/>
      </c>
      <c r="K6576" s="3">
        <f>IF(C6576="LIG",1,0)</f>
        <v/>
      </c>
    </row>
    <row r="6577" customFormat="1" s="3">
      <c r="A6577" s="35" t="n">
        <v>2018</v>
      </c>
      <c r="B6577" s="35" t="n">
        <v>2720</v>
      </c>
      <c r="C6577" s="36" t="inlineStr">
        <is>
          <t>NG</t>
        </is>
      </c>
      <c r="D6577" s="36" t="inlineStr">
        <is>
          <t>Natural Gas</t>
        </is>
      </c>
      <c r="E6577" s="75" t="n">
        <v>849825</v>
      </c>
      <c r="F6577" s="76" t="n">
        <v>1.028</v>
      </c>
      <c r="G6577" s="75" t="n">
        <v>347.3</v>
      </c>
      <c r="H6577" s="77">
        <f>IF(I6577="","",G6577/100*F6577*E6577)</f>
        <v/>
      </c>
      <c r="I6577" s="3">
        <f>IF(OR(G6577=".",F6577=".",E6577="."),"",E6577)</f>
        <v/>
      </c>
      <c r="J6577" s="3">
        <f>IF(I6577="","",F6577*I6577)</f>
        <v/>
      </c>
      <c r="K6577" s="3">
        <f>IF(C6577="LIG",1,0)</f>
        <v/>
      </c>
    </row>
    <row r="6578" customFormat="1" s="3">
      <c r="A6578" s="35" t="n">
        <v>2018</v>
      </c>
      <c r="B6578" s="35" t="n">
        <v>2720</v>
      </c>
      <c r="C6578" s="36" t="inlineStr">
        <is>
          <t>NG</t>
        </is>
      </c>
      <c r="D6578" s="36" t="inlineStr">
        <is>
          <t>Natural Gas</t>
        </is>
      </c>
      <c r="E6578" s="75" t="n">
        <v>176639</v>
      </c>
      <c r="F6578" s="76" t="n">
        <v>1.028</v>
      </c>
      <c r="G6578" s="75" t="n">
        <v>347.3</v>
      </c>
      <c r="H6578" s="77">
        <f>IF(I6578="","",G6578/100*F6578*E6578)</f>
        <v/>
      </c>
      <c r="I6578" s="3">
        <f>IF(OR(G6578=".",F6578=".",E6578="."),"",E6578)</f>
        <v/>
      </c>
      <c r="J6578" s="3">
        <f>IF(I6578="","",F6578*I6578)</f>
        <v/>
      </c>
      <c r="K6578" s="3">
        <f>IF(C6578="LIG",1,0)</f>
        <v/>
      </c>
    </row>
    <row r="6579" customFormat="1" s="3">
      <c r="A6579" s="35" t="n">
        <v>2018</v>
      </c>
      <c r="B6579" s="35" t="n">
        <v>2720</v>
      </c>
      <c r="C6579" s="36" t="inlineStr">
        <is>
          <t>NG</t>
        </is>
      </c>
      <c r="D6579" s="36" t="inlineStr">
        <is>
          <t>Natural Gas</t>
        </is>
      </c>
      <c r="E6579" s="75" t="n">
        <v>433841</v>
      </c>
      <c r="F6579" s="76" t="n">
        <v>1.028</v>
      </c>
      <c r="G6579" s="75" t="n">
        <v>347.3</v>
      </c>
      <c r="H6579" s="77">
        <f>IF(I6579="","",G6579/100*F6579*E6579)</f>
        <v/>
      </c>
      <c r="I6579" s="3">
        <f>IF(OR(G6579=".",F6579=".",E6579="."),"",E6579)</f>
        <v/>
      </c>
      <c r="J6579" s="3">
        <f>IF(I6579="","",F6579*I6579)</f>
        <v/>
      </c>
      <c r="K6579" s="3">
        <f>IF(C6579="LIG",1,0)</f>
        <v/>
      </c>
    </row>
    <row r="6580" customFormat="1" s="3">
      <c r="A6580" s="35" t="n">
        <v>2018</v>
      </c>
      <c r="B6580" s="35" t="n">
        <v>2721</v>
      </c>
      <c r="C6580" s="36" t="inlineStr">
        <is>
          <t>DFO</t>
        </is>
      </c>
      <c r="D6580" s="36" t="inlineStr">
        <is>
          <t>Petroleum</t>
        </is>
      </c>
      <c r="E6580" s="75" t="n">
        <v>5966</v>
      </c>
      <c r="F6580" s="76" t="n">
        <v>5.78</v>
      </c>
      <c r="G6580" s="75" t="n">
        <v>1444.6</v>
      </c>
      <c r="H6580" s="77">
        <f>IF(I6580="","",G6580/100*F6580*E6580)</f>
        <v/>
      </c>
      <c r="I6580" s="3">
        <f>IF(OR(G6580=".",F6580=".",E6580="."),"",E6580)</f>
        <v/>
      </c>
      <c r="J6580" s="3">
        <f>IF(I6580="","",F6580*I6580)</f>
        <v/>
      </c>
      <c r="K6580" s="3">
        <f>IF(C6580="LIG",1,0)</f>
        <v/>
      </c>
    </row>
    <row r="6581" customFormat="1" s="3">
      <c r="A6581" s="35" t="n">
        <v>2018</v>
      </c>
      <c r="B6581" s="35" t="n">
        <v>2721</v>
      </c>
      <c r="C6581" s="36" t="inlineStr">
        <is>
          <t>BIT</t>
        </is>
      </c>
      <c r="D6581" s="36" t="inlineStr">
        <is>
          <t>Coal</t>
        </is>
      </c>
      <c r="E6581" s="75" t="n">
        <v>90153</v>
      </c>
      <c r="F6581" s="76" t="n">
        <v>25.774</v>
      </c>
      <c r="G6581" s="75" t="n">
        <v>291</v>
      </c>
      <c r="H6581" s="77">
        <f>IF(I6581="","",G6581/100*F6581*E6581)</f>
        <v/>
      </c>
      <c r="I6581" s="3">
        <f>IF(OR(G6581=".",F6581=".",E6581="."),"",E6581)</f>
        <v/>
      </c>
      <c r="J6581" s="3">
        <f>IF(I6581="","",F6581*I6581)</f>
        <v/>
      </c>
      <c r="K6581" s="3">
        <f>IF(C6581="LIG",1,0)</f>
        <v/>
      </c>
    </row>
    <row r="6582" customFormat="1" s="3">
      <c r="A6582" s="35" t="n">
        <v>2018</v>
      </c>
      <c r="B6582" s="35" t="n">
        <v>2721</v>
      </c>
      <c r="C6582" s="36" t="inlineStr">
        <is>
          <t>BIT</t>
        </is>
      </c>
      <c r="D6582" s="36" t="inlineStr">
        <is>
          <t>Coal</t>
        </is>
      </c>
      <c r="E6582" s="75" t="n">
        <v>62981</v>
      </c>
      <c r="F6582" s="76" t="n">
        <v>22.868</v>
      </c>
      <c r="G6582" s="75" t="n">
        <v>298.2</v>
      </c>
      <c r="H6582" s="77">
        <f>IF(I6582="","",G6582/100*F6582*E6582)</f>
        <v/>
      </c>
      <c r="I6582" s="3">
        <f>IF(OR(G6582=".",F6582=".",E6582="."),"",E6582)</f>
        <v/>
      </c>
      <c r="J6582" s="3">
        <f>IF(I6582="","",F6582*I6582)</f>
        <v/>
      </c>
      <c r="K6582" s="3">
        <f>IF(C6582="LIG",1,0)</f>
        <v/>
      </c>
    </row>
    <row r="6583" customFormat="1" s="3">
      <c r="A6583" s="35" t="n">
        <v>2018</v>
      </c>
      <c r="B6583" s="35" t="n">
        <v>2721</v>
      </c>
      <c r="C6583" s="36" t="inlineStr">
        <is>
          <t>BIT</t>
        </is>
      </c>
      <c r="D6583" s="36" t="inlineStr">
        <is>
          <t>Coal</t>
        </is>
      </c>
      <c r="E6583" s="75" t="n">
        <v>100198</v>
      </c>
      <c r="F6583" s="76" t="n">
        <v>22.92</v>
      </c>
      <c r="G6583" s="75" t="n">
        <v>311.2</v>
      </c>
      <c r="H6583" s="77">
        <f>IF(I6583="","",G6583/100*F6583*E6583)</f>
        <v/>
      </c>
      <c r="I6583" s="3">
        <f>IF(OR(G6583=".",F6583=".",E6583="."),"",E6583)</f>
        <v/>
      </c>
      <c r="J6583" s="3">
        <f>IF(I6583="","",F6583*I6583)</f>
        <v/>
      </c>
      <c r="K6583" s="3">
        <f>IF(C6583="LIG",1,0)</f>
        <v/>
      </c>
    </row>
    <row r="6584" customFormat="1" s="3">
      <c r="A6584" s="35" t="n">
        <v>2018</v>
      </c>
      <c r="B6584" s="35" t="n">
        <v>2723</v>
      </c>
      <c r="C6584" s="36" t="inlineStr">
        <is>
          <t>NG</t>
        </is>
      </c>
      <c r="D6584" s="36" t="inlineStr">
        <is>
          <t>Natural Gas</t>
        </is>
      </c>
      <c r="E6584" s="75" t="n">
        <v>347240</v>
      </c>
      <c r="F6584" s="76" t="n">
        <v>1.019</v>
      </c>
      <c r="G6584" s="75" t="n">
        <v>346</v>
      </c>
      <c r="H6584" s="77">
        <f>IF(I6584="","",G6584/100*F6584*E6584)</f>
        <v/>
      </c>
      <c r="I6584" s="3">
        <f>IF(OR(G6584=".",F6584=".",E6584="."),"",E6584)</f>
        <v/>
      </c>
      <c r="J6584" s="3">
        <f>IF(I6584="","",F6584*I6584)</f>
        <v/>
      </c>
      <c r="K6584" s="3">
        <f>IF(C6584="LIG",1,0)</f>
        <v/>
      </c>
    </row>
    <row r="6585" customFormat="1" s="3">
      <c r="A6585" s="35" t="n">
        <v>2018</v>
      </c>
      <c r="B6585" s="35" t="n">
        <v>2723</v>
      </c>
      <c r="C6585" s="36" t="inlineStr">
        <is>
          <t>NG</t>
        </is>
      </c>
      <c r="D6585" s="36" t="inlineStr">
        <is>
          <t>Natural Gas</t>
        </is>
      </c>
      <c r="E6585" s="75" t="n">
        <v>318628</v>
      </c>
      <c r="F6585" s="76" t="n">
        <v>1.019</v>
      </c>
      <c r="G6585" s="75" t="n">
        <v>346</v>
      </c>
      <c r="H6585" s="77">
        <f>IF(I6585="","",G6585/100*F6585*E6585)</f>
        <v/>
      </c>
      <c r="I6585" s="3">
        <f>IF(OR(G6585=".",F6585=".",E6585="."),"",E6585)</f>
        <v/>
      </c>
      <c r="J6585" s="3">
        <f>IF(I6585="","",F6585*I6585)</f>
        <v/>
      </c>
      <c r="K6585" s="3">
        <f>IF(C6585="LIG",1,0)</f>
        <v/>
      </c>
    </row>
    <row r="6586" customFormat="1" s="3">
      <c r="A6586" s="35" t="n">
        <v>2018</v>
      </c>
      <c r="B6586" s="35" t="n">
        <v>2723</v>
      </c>
      <c r="C6586" s="36" t="inlineStr">
        <is>
          <t>NG</t>
        </is>
      </c>
      <c r="D6586" s="36" t="inlineStr">
        <is>
          <t>Natural Gas</t>
        </is>
      </c>
      <c r="E6586" s="75" t="n">
        <v>283275</v>
      </c>
      <c r="F6586" s="76" t="n">
        <v>1.019</v>
      </c>
      <c r="G6586" s="75" t="n">
        <v>346</v>
      </c>
      <c r="H6586" s="77">
        <f>IF(I6586="","",G6586/100*F6586*E6586)</f>
        <v/>
      </c>
      <c r="I6586" s="3">
        <f>IF(OR(G6586=".",F6586=".",E6586="."),"",E6586)</f>
        <v/>
      </c>
      <c r="J6586" s="3">
        <f>IF(I6586="","",F6586*I6586)</f>
        <v/>
      </c>
      <c r="K6586" s="3">
        <f>IF(C6586="LIG",1,0)</f>
        <v/>
      </c>
    </row>
    <row r="6587" customFormat="1" s="3">
      <c r="A6587" s="35" t="n">
        <v>2018</v>
      </c>
      <c r="B6587" s="35" t="n">
        <v>2723</v>
      </c>
      <c r="C6587" s="36" t="inlineStr">
        <is>
          <t>NG</t>
        </is>
      </c>
      <c r="D6587" s="36" t="inlineStr">
        <is>
          <t>Natural Gas</t>
        </is>
      </c>
      <c r="E6587" s="75" t="n">
        <v>256592</v>
      </c>
      <c r="F6587" s="76" t="n">
        <v>1.019</v>
      </c>
      <c r="G6587" s="75" t="n">
        <v>346</v>
      </c>
      <c r="H6587" s="77">
        <f>IF(I6587="","",G6587/100*F6587*E6587)</f>
        <v/>
      </c>
      <c r="I6587" s="3">
        <f>IF(OR(G6587=".",F6587=".",E6587="."),"",E6587)</f>
        <v/>
      </c>
      <c r="J6587" s="3">
        <f>IF(I6587="","",F6587*I6587)</f>
        <v/>
      </c>
      <c r="K6587" s="3">
        <f>IF(C6587="LIG",1,0)</f>
        <v/>
      </c>
    </row>
    <row r="6588" customFormat="1" s="3">
      <c r="A6588" s="35" t="n">
        <v>2018</v>
      </c>
      <c r="B6588" s="35" t="n">
        <v>2723</v>
      </c>
      <c r="C6588" s="36" t="inlineStr">
        <is>
          <t>NG</t>
        </is>
      </c>
      <c r="D6588" s="36" t="inlineStr">
        <is>
          <t>Natural Gas</t>
        </is>
      </c>
      <c r="E6588" s="75" t="n">
        <v>225158</v>
      </c>
      <c r="F6588" s="76" t="n">
        <v>1.019</v>
      </c>
      <c r="G6588" s="75" t="n">
        <v>346</v>
      </c>
      <c r="H6588" s="77">
        <f>IF(I6588="","",G6588/100*F6588*E6588)</f>
        <v/>
      </c>
      <c r="I6588" s="3">
        <f>IF(OR(G6588=".",F6588=".",E6588="."),"",E6588)</f>
        <v/>
      </c>
      <c r="J6588" s="3">
        <f>IF(I6588="","",F6588*I6588)</f>
        <v/>
      </c>
      <c r="K6588" s="3">
        <f>IF(C6588="LIG",1,0)</f>
        <v/>
      </c>
    </row>
    <row r="6589" customFormat="1" s="3">
      <c r="A6589" s="35" t="n">
        <v>2018</v>
      </c>
      <c r="B6589" s="35" t="n">
        <v>2723</v>
      </c>
      <c r="C6589" s="36" t="inlineStr">
        <is>
          <t>NG</t>
        </is>
      </c>
      <c r="D6589" s="36" t="inlineStr">
        <is>
          <t>Natural Gas</t>
        </is>
      </c>
      <c r="E6589" s="75" t="n">
        <v>220114</v>
      </c>
      <c r="F6589" s="76" t="n">
        <v>1.019</v>
      </c>
      <c r="G6589" s="75" t="n">
        <v>346</v>
      </c>
      <c r="H6589" s="77">
        <f>IF(I6589="","",G6589/100*F6589*E6589)</f>
        <v/>
      </c>
      <c r="I6589" s="3">
        <f>IF(OR(G6589=".",F6589=".",E6589="."),"",E6589)</f>
        <v/>
      </c>
      <c r="J6589" s="3">
        <f>IF(I6589="","",F6589*I6589)</f>
        <v/>
      </c>
      <c r="K6589" s="3">
        <f>IF(C6589="LIG",1,0)</f>
        <v/>
      </c>
    </row>
    <row r="6590" customFormat="1" s="3">
      <c r="A6590" s="35" t="n">
        <v>2018</v>
      </c>
      <c r="B6590" s="35" t="n">
        <v>2723</v>
      </c>
      <c r="C6590" s="36" t="inlineStr">
        <is>
          <t>NG</t>
        </is>
      </c>
      <c r="D6590" s="36" t="inlineStr">
        <is>
          <t>Natural Gas</t>
        </is>
      </c>
      <c r="E6590" s="75" t="n">
        <v>219236</v>
      </c>
      <c r="F6590" s="76" t="n">
        <v>1.019</v>
      </c>
      <c r="G6590" s="75" t="n">
        <v>346</v>
      </c>
      <c r="H6590" s="77">
        <f>IF(I6590="","",G6590/100*F6590*E6590)</f>
        <v/>
      </c>
      <c r="I6590" s="3">
        <f>IF(OR(G6590=".",F6590=".",E6590="."),"",E6590)</f>
        <v/>
      </c>
      <c r="J6590" s="3">
        <f>IF(I6590="","",F6590*I6590)</f>
        <v/>
      </c>
      <c r="K6590" s="3">
        <f>IF(C6590="LIG",1,0)</f>
        <v/>
      </c>
    </row>
    <row r="6591" customFormat="1" s="3">
      <c r="A6591" s="35" t="n">
        <v>2018</v>
      </c>
      <c r="B6591" s="35" t="n">
        <v>2723</v>
      </c>
      <c r="C6591" s="36" t="inlineStr">
        <is>
          <t>NG</t>
        </is>
      </c>
      <c r="D6591" s="36" t="inlineStr">
        <is>
          <t>Natural Gas</t>
        </is>
      </c>
      <c r="E6591" s="75" t="n">
        <v>19381</v>
      </c>
      <c r="F6591" s="76" t="n">
        <v>1.019</v>
      </c>
      <c r="G6591" s="75" t="n">
        <v>346</v>
      </c>
      <c r="H6591" s="77">
        <f>IF(I6591="","",G6591/100*F6591*E6591)</f>
        <v/>
      </c>
      <c r="I6591" s="3">
        <f>IF(OR(G6591=".",F6591=".",E6591="."),"",E6591)</f>
        <v/>
      </c>
      <c r="J6591" s="3">
        <f>IF(I6591="","",F6591*I6591)</f>
        <v/>
      </c>
      <c r="K6591" s="3">
        <f>IF(C6591="LIG",1,0)</f>
        <v/>
      </c>
    </row>
    <row r="6592" customFormat="1" s="3">
      <c r="A6592" s="35" t="n">
        <v>2018</v>
      </c>
      <c r="B6592" s="35" t="n">
        <v>2723</v>
      </c>
      <c r="C6592" s="36" t="inlineStr">
        <is>
          <t>NG</t>
        </is>
      </c>
      <c r="D6592" s="36" t="inlineStr">
        <is>
          <t>Natural Gas</t>
        </is>
      </c>
      <c r="E6592" s="75" t="n">
        <v>18646</v>
      </c>
      <c r="F6592" s="76" t="n">
        <v>1.019</v>
      </c>
      <c r="G6592" s="75" t="n">
        <v>1432.2</v>
      </c>
      <c r="H6592" s="77">
        <f>IF(I6592="","",G6592/100*F6592*E6592)</f>
        <v/>
      </c>
      <c r="I6592" s="3">
        <f>IF(OR(G6592=".",F6592=".",E6592="."),"",E6592)</f>
        <v/>
      </c>
      <c r="J6592" s="3">
        <f>IF(I6592="","",F6592*I6592)</f>
        <v/>
      </c>
      <c r="K6592" s="3">
        <f>IF(C6592="LIG",1,0)</f>
        <v/>
      </c>
    </row>
    <row r="6593" customFormat="1" s="3">
      <c r="A6593" s="35" t="n">
        <v>2018</v>
      </c>
      <c r="B6593" s="35" t="n">
        <v>2723</v>
      </c>
      <c r="C6593" s="36" t="inlineStr">
        <is>
          <t>NG</t>
        </is>
      </c>
      <c r="D6593" s="36" t="inlineStr">
        <is>
          <t>Natural Gas</t>
        </is>
      </c>
      <c r="E6593" s="75" t="n">
        <v>370705</v>
      </c>
      <c r="F6593" s="76" t="n">
        <v>1.019</v>
      </c>
      <c r="G6593" s="75" t="n">
        <v>346</v>
      </c>
      <c r="H6593" s="77">
        <f>IF(I6593="","",G6593/100*F6593*E6593)</f>
        <v/>
      </c>
      <c r="I6593" s="3">
        <f>IF(OR(G6593=".",F6593=".",E6593="."),"",E6593)</f>
        <v/>
      </c>
      <c r="J6593" s="3">
        <f>IF(I6593="","",F6593*I6593)</f>
        <v/>
      </c>
      <c r="K6593" s="3">
        <f>IF(C6593="LIG",1,0)</f>
        <v/>
      </c>
    </row>
    <row r="6594" customFormat="1" s="3">
      <c r="A6594" s="35" t="n">
        <v>2018</v>
      </c>
      <c r="B6594" s="35" t="n">
        <v>2723</v>
      </c>
      <c r="C6594" s="36" t="inlineStr">
        <is>
          <t>NG</t>
        </is>
      </c>
      <c r="D6594" s="36" t="inlineStr">
        <is>
          <t>Natural Gas</t>
        </is>
      </c>
      <c r="E6594" s="75" t="n">
        <v>396585</v>
      </c>
      <c r="F6594" s="76" t="n">
        <v>1.019</v>
      </c>
      <c r="G6594" s="75" t="n">
        <v>346</v>
      </c>
      <c r="H6594" s="77">
        <f>IF(I6594="","",G6594/100*F6594*E6594)</f>
        <v/>
      </c>
      <c r="I6594" s="3">
        <f>IF(OR(G6594=".",F6594=".",E6594="."),"",E6594)</f>
        <v/>
      </c>
      <c r="J6594" s="3">
        <f>IF(I6594="","",F6594*I6594)</f>
        <v/>
      </c>
      <c r="K6594" s="3">
        <f>IF(C6594="LIG",1,0)</f>
        <v/>
      </c>
    </row>
    <row r="6595" customFormat="1" s="3">
      <c r="A6595" s="35" t="n">
        <v>2018</v>
      </c>
      <c r="B6595" s="35" t="n">
        <v>2723</v>
      </c>
      <c r="C6595" s="36" t="inlineStr">
        <is>
          <t>NG</t>
        </is>
      </c>
      <c r="D6595" s="36" t="inlineStr">
        <is>
          <t>Natural Gas</t>
        </is>
      </c>
      <c r="E6595" s="75" t="n">
        <v>492825</v>
      </c>
      <c r="F6595" s="76" t="n">
        <v>1.019</v>
      </c>
      <c r="G6595" s="75" t="n">
        <v>346</v>
      </c>
      <c r="H6595" s="77">
        <f>IF(I6595="","",G6595/100*F6595*E6595)</f>
        <v/>
      </c>
      <c r="I6595" s="3">
        <f>IF(OR(G6595=".",F6595=".",E6595="."),"",E6595)</f>
        <v/>
      </c>
      <c r="J6595" s="3">
        <f>IF(I6595="","",F6595*I6595)</f>
        <v/>
      </c>
      <c r="K6595" s="3">
        <f>IF(C6595="LIG",1,0)</f>
        <v/>
      </c>
    </row>
    <row r="6596" customFormat="1" s="3">
      <c r="A6596" s="35" t="n">
        <v>2018</v>
      </c>
      <c r="B6596" s="35" t="n">
        <v>2727</v>
      </c>
      <c r="C6596" s="36" t="inlineStr">
        <is>
          <t>BIT</t>
        </is>
      </c>
      <c r="D6596" s="36" t="inlineStr">
        <is>
          <t>Coal</t>
        </is>
      </c>
      <c r="E6596" s="75" t="n">
        <v>58551</v>
      </c>
      <c r="F6596" s="76" t="n">
        <v>24.732</v>
      </c>
      <c r="G6596" s="75" t="n">
        <v>314.6</v>
      </c>
      <c r="H6596" s="77">
        <f>IF(I6596="","",G6596/100*F6596*E6596)</f>
        <v/>
      </c>
      <c r="I6596" s="3">
        <f>IF(OR(G6596=".",F6596=".",E6596="."),"",E6596)</f>
        <v/>
      </c>
      <c r="J6596" s="3">
        <f>IF(I6596="","",F6596*I6596)</f>
        <v/>
      </c>
      <c r="K6596" s="3">
        <f>IF(C6596="LIG",1,0)</f>
        <v/>
      </c>
    </row>
    <row r="6597" customFormat="1" s="3">
      <c r="A6597" s="35" t="n">
        <v>2018</v>
      </c>
      <c r="B6597" s="35" t="n">
        <v>2727</v>
      </c>
      <c r="C6597" s="36" t="inlineStr">
        <is>
          <t>BIT</t>
        </is>
      </c>
      <c r="D6597" s="36" t="inlineStr">
        <is>
          <t>Coal</t>
        </is>
      </c>
      <c r="E6597" s="75" t="n">
        <v>11929</v>
      </c>
      <c r="F6597" s="76" t="n">
        <v>23.66</v>
      </c>
      <c r="G6597" s="75" t="n">
        <v>309.9</v>
      </c>
      <c r="H6597" s="77">
        <f>IF(I6597="","",G6597/100*F6597*E6597)</f>
        <v/>
      </c>
      <c r="I6597" s="3">
        <f>IF(OR(G6597=".",F6597=".",E6597="."),"",E6597)</f>
        <v/>
      </c>
      <c r="J6597" s="3">
        <f>IF(I6597="","",F6597*I6597)</f>
        <v/>
      </c>
      <c r="K6597" s="3">
        <f>IF(C6597="LIG",1,0)</f>
        <v/>
      </c>
    </row>
    <row r="6598" customFormat="1" s="3">
      <c r="A6598" s="35" t="n">
        <v>2018</v>
      </c>
      <c r="B6598" s="35" t="n">
        <v>2727</v>
      </c>
      <c r="C6598" s="36" t="inlineStr">
        <is>
          <t>BIT</t>
        </is>
      </c>
      <c r="D6598" s="36" t="inlineStr">
        <is>
          <t>Coal</t>
        </is>
      </c>
      <c r="E6598" s="75" t="n">
        <v>12001</v>
      </c>
      <c r="F6598" s="76" t="n">
        <v>23.95</v>
      </c>
      <c r="G6598" s="75" t="n">
        <v>319.6</v>
      </c>
      <c r="H6598" s="77">
        <f>IF(I6598="","",G6598/100*F6598*E6598)</f>
        <v/>
      </c>
      <c r="I6598" s="3">
        <f>IF(OR(G6598=".",F6598=".",E6598="."),"",E6598)</f>
        <v/>
      </c>
      <c r="J6598" s="3">
        <f>IF(I6598="","",F6598*I6598)</f>
        <v/>
      </c>
      <c r="K6598" s="3">
        <f>IF(C6598="LIG",1,0)</f>
        <v/>
      </c>
    </row>
    <row r="6599" customFormat="1" s="3">
      <c r="A6599" s="35" t="n">
        <v>2018</v>
      </c>
      <c r="B6599" s="35" t="n">
        <v>2727</v>
      </c>
      <c r="C6599" s="36" t="inlineStr">
        <is>
          <t>BIT</t>
        </is>
      </c>
      <c r="D6599" s="36" t="inlineStr">
        <is>
          <t>Coal</t>
        </is>
      </c>
      <c r="E6599" s="75" t="n">
        <v>11859</v>
      </c>
      <c r="F6599" s="76" t="n">
        <v>25.646</v>
      </c>
      <c r="G6599" s="75" t="n">
        <v>349.9</v>
      </c>
      <c r="H6599" s="77">
        <f>IF(I6599="","",G6599/100*F6599*E6599)</f>
        <v/>
      </c>
      <c r="I6599" s="3">
        <f>IF(OR(G6599=".",F6599=".",E6599="."),"",E6599)</f>
        <v/>
      </c>
      <c r="J6599" s="3">
        <f>IF(I6599="","",F6599*I6599)</f>
        <v/>
      </c>
      <c r="K6599" s="3">
        <f>IF(C6599="LIG",1,0)</f>
        <v/>
      </c>
    </row>
    <row r="6600" customFormat="1" s="3">
      <c r="A6600" s="35" t="n">
        <v>2018</v>
      </c>
      <c r="B6600" s="35" t="n">
        <v>2727</v>
      </c>
      <c r="C6600" s="36" t="inlineStr">
        <is>
          <t>BIT</t>
        </is>
      </c>
      <c r="D6600" s="36" t="inlineStr">
        <is>
          <t>Coal</t>
        </is>
      </c>
      <c r="E6600" s="75" t="n">
        <v>34943</v>
      </c>
      <c r="F6600" s="76" t="n">
        <v>24.634</v>
      </c>
      <c r="G6600" s="75" t="n">
        <v>281.8</v>
      </c>
      <c r="H6600" s="77">
        <f>IF(I6600="","",G6600/100*F6600*E6600)</f>
        <v/>
      </c>
      <c r="I6600" s="3">
        <f>IF(OR(G6600=".",F6600=".",E6600="."),"",E6600)</f>
        <v/>
      </c>
      <c r="J6600" s="3">
        <f>IF(I6600="","",F6600*I6600)</f>
        <v/>
      </c>
      <c r="K6600" s="3">
        <f>IF(C6600="LIG",1,0)</f>
        <v/>
      </c>
    </row>
    <row r="6601" customFormat="1" s="3">
      <c r="A6601" s="35" t="n">
        <v>2018</v>
      </c>
      <c r="B6601" s="35" t="n">
        <v>2727</v>
      </c>
      <c r="C6601" s="36" t="inlineStr">
        <is>
          <t>DFO</t>
        </is>
      </c>
      <c r="D6601" s="36" t="inlineStr">
        <is>
          <t>Petroleum</t>
        </is>
      </c>
      <c r="E6601" s="75" t="n">
        <v>4300</v>
      </c>
      <c r="F6601" s="76" t="n">
        <v>5.78</v>
      </c>
      <c r="G6601" s="75" t="n">
        <v>1450.7</v>
      </c>
      <c r="H6601" s="77">
        <f>IF(I6601="","",G6601/100*F6601*E6601)</f>
        <v/>
      </c>
      <c r="I6601" s="3">
        <f>IF(OR(G6601=".",F6601=".",E6601="."),"",E6601)</f>
        <v/>
      </c>
      <c r="J6601" s="3">
        <f>IF(I6601="","",F6601*I6601)</f>
        <v/>
      </c>
      <c r="K6601" s="3">
        <f>IF(C6601="LIG",1,0)</f>
        <v/>
      </c>
    </row>
    <row r="6602" customFormat="1" s="3">
      <c r="A6602" s="35" t="n">
        <v>2018</v>
      </c>
      <c r="B6602" s="35" t="n">
        <v>2727</v>
      </c>
      <c r="C6602" s="36" t="inlineStr">
        <is>
          <t>BIT</t>
        </is>
      </c>
      <c r="D6602" s="36" t="inlineStr">
        <is>
          <t>Coal</t>
        </is>
      </c>
      <c r="E6602" s="75" t="n">
        <v>24000</v>
      </c>
      <c r="F6602" s="76" t="n">
        <v>24.314</v>
      </c>
      <c r="G6602" s="75" t="n">
        <v>315.9</v>
      </c>
      <c r="H6602" s="77">
        <f>IF(I6602="","",G6602/100*F6602*E6602)</f>
        <v/>
      </c>
      <c r="I6602" s="3">
        <f>IF(OR(G6602=".",F6602=".",E6602="."),"",E6602)</f>
        <v/>
      </c>
      <c r="J6602" s="3">
        <f>IF(I6602="","",F6602*I6602)</f>
        <v/>
      </c>
      <c r="K6602" s="3">
        <f>IF(C6602="LIG",1,0)</f>
        <v/>
      </c>
    </row>
    <row r="6603" customFormat="1" s="3">
      <c r="A6603" s="35" t="n">
        <v>2018</v>
      </c>
      <c r="B6603" s="35" t="n">
        <v>2727</v>
      </c>
      <c r="C6603" s="36" t="inlineStr">
        <is>
          <t>BIT</t>
        </is>
      </c>
      <c r="D6603" s="36" t="inlineStr">
        <is>
          <t>Coal</t>
        </is>
      </c>
      <c r="E6603" s="75" t="n">
        <v>107198</v>
      </c>
      <c r="F6603" s="76" t="n">
        <v>25.88</v>
      </c>
      <c r="G6603" s="75" t="n">
        <v>294</v>
      </c>
      <c r="H6603" s="77">
        <f>IF(I6603="","",G6603/100*F6603*E6603)</f>
        <v/>
      </c>
      <c r="I6603" s="3">
        <f>IF(OR(G6603=".",F6603=".",E6603="."),"",E6603)</f>
        <v/>
      </c>
      <c r="J6603" s="3">
        <f>IF(I6603="","",F6603*I6603)</f>
        <v/>
      </c>
      <c r="K6603" s="3">
        <f>IF(C6603="LIG",1,0)</f>
        <v/>
      </c>
    </row>
    <row r="6604" customFormat="1" s="3">
      <c r="A6604" s="35" t="n">
        <v>2018</v>
      </c>
      <c r="B6604" s="35" t="n">
        <v>2727</v>
      </c>
      <c r="C6604" s="36" t="inlineStr">
        <is>
          <t>BIT</t>
        </is>
      </c>
      <c r="D6604" s="36" t="inlineStr">
        <is>
          <t>Coal</t>
        </is>
      </c>
      <c r="E6604" s="75" t="n">
        <v>11611</v>
      </c>
      <c r="F6604" s="76" t="n">
        <v>25.348</v>
      </c>
      <c r="G6604" s="75" t="n">
        <v>313.3</v>
      </c>
      <c r="H6604" s="77">
        <f>IF(I6604="","",G6604/100*F6604*E6604)</f>
        <v/>
      </c>
      <c r="I6604" s="3">
        <f>IF(OR(G6604=".",F6604=".",E6604="."),"",E6604)</f>
        <v/>
      </c>
      <c r="J6604" s="3">
        <f>IF(I6604="","",F6604*I6604)</f>
        <v/>
      </c>
      <c r="K6604" s="3">
        <f>IF(C6604="LIG",1,0)</f>
        <v/>
      </c>
    </row>
    <row r="6605" customFormat="1" s="3">
      <c r="A6605" s="35" t="n">
        <v>2018</v>
      </c>
      <c r="B6605" s="35" t="n">
        <v>2727</v>
      </c>
      <c r="C6605" s="36" t="inlineStr">
        <is>
          <t>BIT</t>
        </is>
      </c>
      <c r="D6605" s="36" t="inlineStr">
        <is>
          <t>Coal</t>
        </is>
      </c>
      <c r="E6605" s="75" t="n">
        <v>23789</v>
      </c>
      <c r="F6605" s="76" t="n">
        <v>25.02</v>
      </c>
      <c r="G6605" s="75" t="n">
        <v>320.3</v>
      </c>
      <c r="H6605" s="77">
        <f>IF(I6605="","",G6605/100*F6605*E6605)</f>
        <v/>
      </c>
      <c r="I6605" s="3">
        <f>IF(OR(G6605=".",F6605=".",E6605="."),"",E6605)</f>
        <v/>
      </c>
      <c r="J6605" s="3">
        <f>IF(I6605="","",F6605*I6605)</f>
        <v/>
      </c>
      <c r="K6605" s="3">
        <f>IF(C6605="LIG",1,0)</f>
        <v/>
      </c>
    </row>
    <row r="6606" customFormat="1" s="3">
      <c r="A6606" s="35" t="n">
        <v>2018</v>
      </c>
      <c r="B6606" s="35" t="n">
        <v>2727</v>
      </c>
      <c r="C6606" s="36" t="inlineStr">
        <is>
          <t>BIT</t>
        </is>
      </c>
      <c r="D6606" s="36" t="inlineStr">
        <is>
          <t>Coal</t>
        </is>
      </c>
      <c r="E6606" s="75" t="n">
        <v>11318</v>
      </c>
      <c r="F6606" s="76" t="n">
        <v>24.668</v>
      </c>
      <c r="G6606" s="75" t="n">
        <v>308.3</v>
      </c>
      <c r="H6606" s="77">
        <f>IF(I6606="","",G6606/100*F6606*E6606)</f>
        <v/>
      </c>
      <c r="I6606" s="3">
        <f>IF(OR(G6606=".",F6606=".",E6606="."),"",E6606)</f>
        <v/>
      </c>
      <c r="J6606" s="3">
        <f>IF(I6606="","",F6606*I6606)</f>
        <v/>
      </c>
      <c r="K6606" s="3">
        <f>IF(C6606="LIG",1,0)</f>
        <v/>
      </c>
    </row>
    <row r="6607" customFormat="1" s="3">
      <c r="A6607" s="35" t="n">
        <v>2018</v>
      </c>
      <c r="B6607" s="35" t="n">
        <v>2727</v>
      </c>
      <c r="C6607" s="36" t="inlineStr">
        <is>
          <t>BIT</t>
        </is>
      </c>
      <c r="D6607" s="36" t="inlineStr">
        <is>
          <t>Coal</t>
        </is>
      </c>
      <c r="E6607" s="75" t="n">
        <v>23327</v>
      </c>
      <c r="F6607" s="76" t="n">
        <v>23.738</v>
      </c>
      <c r="G6607" s="75" t="n">
        <v>321.5</v>
      </c>
      <c r="H6607" s="77">
        <f>IF(I6607="","",G6607/100*F6607*E6607)</f>
        <v/>
      </c>
      <c r="I6607" s="3">
        <f>IF(OR(G6607=".",F6607=".",E6607="."),"",E6607)</f>
        <v/>
      </c>
      <c r="J6607" s="3">
        <f>IF(I6607="","",F6607*I6607)</f>
        <v/>
      </c>
      <c r="K6607" s="3">
        <f>IF(C6607="LIG",1,0)</f>
        <v/>
      </c>
    </row>
    <row r="6608" customFormat="1" s="3">
      <c r="A6608" s="35" t="n">
        <v>2018</v>
      </c>
      <c r="B6608" s="35" t="n">
        <v>2727</v>
      </c>
      <c r="C6608" s="36" t="inlineStr">
        <is>
          <t>BIT</t>
        </is>
      </c>
      <c r="D6608" s="36" t="inlineStr">
        <is>
          <t>Coal</t>
        </is>
      </c>
      <c r="E6608" s="75" t="n">
        <v>11806</v>
      </c>
      <c r="F6608" s="76" t="n">
        <v>24.902</v>
      </c>
      <c r="G6608" s="75" t="n">
        <v>295</v>
      </c>
      <c r="H6608" s="77">
        <f>IF(I6608="","",G6608/100*F6608*E6608)</f>
        <v/>
      </c>
      <c r="I6608" s="3">
        <f>IF(OR(G6608=".",F6608=".",E6608="."),"",E6608)</f>
        <v/>
      </c>
      <c r="J6608" s="3">
        <f>IF(I6608="","",F6608*I6608)</f>
        <v/>
      </c>
      <c r="K6608" s="3">
        <f>IF(C6608="LIG",1,0)</f>
        <v/>
      </c>
    </row>
    <row r="6609" customFormat="1" s="3">
      <c r="A6609" s="35" t="n">
        <v>2018</v>
      </c>
      <c r="B6609" s="35" t="n">
        <v>2790</v>
      </c>
      <c r="C6609" s="36" t="inlineStr">
        <is>
          <t>LIG</t>
        </is>
      </c>
      <c r="D6609" s="36" t="inlineStr">
        <is>
          <t>Coal</t>
        </is>
      </c>
      <c r="E6609" s="75" t="n">
        <v>40374</v>
      </c>
      <c r="F6609" s="76" t="n">
        <v>13.71</v>
      </c>
      <c r="G6609" s="75" t="n">
        <v>296.4</v>
      </c>
      <c r="H6609" s="77">
        <f>IF(I6609="","",G6609/100*F6609*E6609)</f>
        <v/>
      </c>
      <c r="I6609" s="3">
        <f>IF(OR(G6609=".",F6609=".",E6609="."),"",E6609)</f>
        <v/>
      </c>
      <c r="J6609" s="3">
        <f>IF(I6609="","",F6609*I6609)</f>
        <v/>
      </c>
      <c r="K6609" s="3">
        <f>IF(C6609="LIG",1,0)</f>
        <v/>
      </c>
    </row>
    <row r="6610" customFormat="1" s="3">
      <c r="A6610" s="35" t="n">
        <v>2018</v>
      </c>
      <c r="B6610" s="35" t="n">
        <v>2817</v>
      </c>
      <c r="C6610" s="36" t="inlineStr">
        <is>
          <t>LIG</t>
        </is>
      </c>
      <c r="D6610" s="36" t="inlineStr">
        <is>
          <t>Coal</t>
        </is>
      </c>
      <c r="E6610" s="75" t="n">
        <v>263320</v>
      </c>
      <c r="F6610" s="76" t="n">
        <v>13.344</v>
      </c>
      <c r="G6610" s="75" t="n">
        <v>141.4</v>
      </c>
      <c r="H6610" s="77">
        <f>IF(I6610="","",G6610/100*F6610*E6610)</f>
        <v/>
      </c>
      <c r="I6610" s="3">
        <f>IF(OR(G6610=".",F6610=".",E6610="."),"",E6610)</f>
        <v/>
      </c>
      <c r="J6610" s="3">
        <f>IF(I6610="","",F6610*I6610)</f>
        <v/>
      </c>
      <c r="K6610" s="3">
        <f>IF(C6610="LIG",1,0)</f>
        <v/>
      </c>
    </row>
    <row r="6611" customFormat="1" s="3">
      <c r="A6611" s="35" t="n">
        <v>2018</v>
      </c>
      <c r="B6611" s="35" t="n">
        <v>2823</v>
      </c>
      <c r="C6611" s="36" t="inlineStr">
        <is>
          <t>LIG</t>
        </is>
      </c>
      <c r="D6611" s="36" t="inlineStr">
        <is>
          <t>Coal</t>
        </is>
      </c>
      <c r="E6611" s="75" t="n">
        <v>210550</v>
      </c>
      <c r="F6611" s="76" t="n">
        <v>13.262</v>
      </c>
      <c r="G6611" s="75" t="n">
        <v>139.1</v>
      </c>
      <c r="H6611" s="77">
        <f>IF(I6611="","",G6611/100*F6611*E6611)</f>
        <v/>
      </c>
      <c r="I6611" s="3">
        <f>IF(OR(G6611=".",F6611=".",E6611="."),"",E6611)</f>
        <v/>
      </c>
      <c r="J6611" s="3">
        <f>IF(I6611="","",F6611*I6611)</f>
        <v/>
      </c>
      <c r="K6611" s="3">
        <f>IF(C6611="LIG",1,0)</f>
        <v/>
      </c>
    </row>
    <row r="6612" customFormat="1" s="3">
      <c r="A6612" s="35" t="n">
        <v>2018</v>
      </c>
      <c r="B6612" s="35" t="n">
        <v>2823</v>
      </c>
      <c r="C6612" s="36" t="inlineStr">
        <is>
          <t>LIG</t>
        </is>
      </c>
      <c r="D6612" s="36" t="inlineStr">
        <is>
          <t>Coal</t>
        </is>
      </c>
      <c r="E6612" s="75" t="n">
        <v>137987</v>
      </c>
      <c r="F6612" s="76" t="n">
        <v>13.262</v>
      </c>
      <c r="G6612" s="75" t="n">
        <v>124.7</v>
      </c>
      <c r="H6612" s="77">
        <f>IF(I6612="","",G6612/100*F6612*E6612)</f>
        <v/>
      </c>
      <c r="I6612" s="3">
        <f>IF(OR(G6612=".",F6612=".",E6612="."),"",E6612)</f>
        <v/>
      </c>
      <c r="J6612" s="3">
        <f>IF(I6612="","",F6612*I6612)</f>
        <v/>
      </c>
      <c r="K6612" s="3">
        <f>IF(C6612="LIG",1,0)</f>
        <v/>
      </c>
    </row>
    <row r="6613" customFormat="1" s="3">
      <c r="A6613" s="35" t="n">
        <v>2018</v>
      </c>
      <c r="B6613" s="35" t="n">
        <v>2823</v>
      </c>
      <c r="C6613" s="36" t="inlineStr">
        <is>
          <t>DFO</t>
        </is>
      </c>
      <c r="D6613" s="36" t="inlineStr">
        <is>
          <t>Petroleum</t>
        </is>
      </c>
      <c r="E6613" s="75" t="n">
        <v>571</v>
      </c>
      <c r="F6613" s="76" t="n">
        <v>5.88</v>
      </c>
      <c r="G6613" s="75" t="n">
        <v>1537.1</v>
      </c>
      <c r="H6613" s="77">
        <f>IF(I6613="","",G6613/100*F6613*E6613)</f>
        <v/>
      </c>
      <c r="I6613" s="3">
        <f>IF(OR(G6613=".",F6613=".",E6613="."),"",E6613)</f>
        <v/>
      </c>
      <c r="J6613" s="3">
        <f>IF(I6613="","",F6613*I6613)</f>
        <v/>
      </c>
      <c r="K6613" s="3">
        <f>IF(C6613="LIG",1,0)</f>
        <v/>
      </c>
    </row>
    <row r="6614" customFormat="1" s="3">
      <c r="A6614" s="35" t="n">
        <v>2018</v>
      </c>
      <c r="B6614" s="35" t="n">
        <v>2823</v>
      </c>
      <c r="C6614" s="36" t="inlineStr">
        <is>
          <t>DFO</t>
        </is>
      </c>
      <c r="D6614" s="36" t="inlineStr">
        <is>
          <t>Petroleum</t>
        </is>
      </c>
      <c r="E6614" s="75" t="n">
        <v>261</v>
      </c>
      <c r="F6614" s="76" t="n">
        <v>5.88</v>
      </c>
      <c r="G6614" s="75" t="n">
        <v>1537.1</v>
      </c>
      <c r="H6614" s="77">
        <f>IF(I6614="","",G6614/100*F6614*E6614)</f>
        <v/>
      </c>
      <c r="I6614" s="3">
        <f>IF(OR(G6614=".",F6614=".",E6614="."),"",E6614)</f>
        <v/>
      </c>
      <c r="J6614" s="3">
        <f>IF(I6614="","",F6614*I6614)</f>
        <v/>
      </c>
      <c r="K6614" s="3">
        <f>IF(C6614="LIG",1,0)</f>
        <v/>
      </c>
    </row>
    <row r="6615" customFormat="1" s="3">
      <c r="A6615" s="35" t="n">
        <v>2018</v>
      </c>
      <c r="B6615" s="35" t="n">
        <v>2828</v>
      </c>
      <c r="C6615" s="36" t="inlineStr">
        <is>
          <t>DFO</t>
        </is>
      </c>
      <c r="D6615" s="36" t="inlineStr">
        <is>
          <t>Petroleum</t>
        </is>
      </c>
      <c r="E6615" s="75" t="n">
        <v>12030</v>
      </c>
      <c r="F6615" s="76" t="n">
        <v>5.789</v>
      </c>
      <c r="G6615" s="75" t="inlineStr">
        <is>
          <t>.</t>
        </is>
      </c>
      <c r="H6615" s="77">
        <f>IF(I6615="","",G6615/100*F6615*E6615)</f>
        <v/>
      </c>
      <c r="I6615" s="3">
        <f>IF(OR(G6615=".",F6615=".",E6615="."),"",E6615)</f>
        <v/>
      </c>
      <c r="J6615" s="3">
        <f>IF(I6615="","",F6615*I6615)</f>
        <v/>
      </c>
      <c r="K6615" s="3">
        <f>IF(C6615="LIG",1,0)</f>
        <v/>
      </c>
    </row>
    <row r="6616" customFormat="1" s="3">
      <c r="A6616" s="35" t="n">
        <v>2018</v>
      </c>
      <c r="B6616" s="35" t="n">
        <v>2828</v>
      </c>
      <c r="C6616" s="36" t="inlineStr">
        <is>
          <t>BIT</t>
        </is>
      </c>
      <c r="D6616" s="36" t="inlineStr">
        <is>
          <t>Coal</t>
        </is>
      </c>
      <c r="E6616" s="75" t="n">
        <v>44690</v>
      </c>
      <c r="F6616" s="76" t="n">
        <v>24.744</v>
      </c>
      <c r="G6616" s="75" t="inlineStr">
        <is>
          <t>.</t>
        </is>
      </c>
      <c r="H6616" s="77">
        <f>IF(I6616="","",G6616/100*F6616*E6616)</f>
        <v/>
      </c>
      <c r="I6616" s="3">
        <f>IF(OR(G6616=".",F6616=".",E6616="."),"",E6616)</f>
        <v/>
      </c>
      <c r="J6616" s="3">
        <f>IF(I6616="","",F6616*I6616)</f>
        <v/>
      </c>
      <c r="K6616" s="3">
        <f>IF(C6616="LIG",1,0)</f>
        <v/>
      </c>
    </row>
    <row r="6617" customFormat="1" s="3">
      <c r="A6617" s="35" t="n">
        <v>2018</v>
      </c>
      <c r="B6617" s="35" t="n">
        <v>2828</v>
      </c>
      <c r="C6617" s="36" t="inlineStr">
        <is>
          <t>BIT</t>
        </is>
      </c>
      <c r="D6617" s="36" t="inlineStr">
        <is>
          <t>Coal</t>
        </is>
      </c>
      <c r="E6617" s="75" t="n">
        <v>79782</v>
      </c>
      <c r="F6617" s="76" t="n">
        <v>25.226</v>
      </c>
      <c r="G6617" s="75" t="inlineStr">
        <is>
          <t>.</t>
        </is>
      </c>
      <c r="H6617" s="77">
        <f>IF(I6617="","",G6617/100*F6617*E6617)</f>
        <v/>
      </c>
      <c r="I6617" s="3">
        <f>IF(OR(G6617=".",F6617=".",E6617="."),"",E6617)</f>
        <v/>
      </c>
      <c r="J6617" s="3">
        <f>IF(I6617="","",F6617*I6617)</f>
        <v/>
      </c>
      <c r="K6617" s="3">
        <f>IF(C6617="LIG",1,0)</f>
        <v/>
      </c>
    </row>
    <row r="6618" customFormat="1" s="3">
      <c r="A6618" s="35" t="n">
        <v>2018</v>
      </c>
      <c r="B6618" s="35" t="n">
        <v>2828</v>
      </c>
      <c r="C6618" s="36" t="inlineStr">
        <is>
          <t>BIT</t>
        </is>
      </c>
      <c r="D6618" s="36" t="inlineStr">
        <is>
          <t>Coal</t>
        </is>
      </c>
      <c r="E6618" s="75" t="n">
        <v>33270</v>
      </c>
      <c r="F6618" s="76" t="n">
        <v>26.188</v>
      </c>
      <c r="G6618" s="75" t="inlineStr">
        <is>
          <t>.</t>
        </is>
      </c>
      <c r="H6618" s="77">
        <f>IF(I6618="","",G6618/100*F6618*E6618)</f>
        <v/>
      </c>
      <c r="I6618" s="3">
        <f>IF(OR(G6618=".",F6618=".",E6618="."),"",E6618)</f>
        <v/>
      </c>
      <c r="J6618" s="3">
        <f>IF(I6618="","",F6618*I6618)</f>
        <v/>
      </c>
      <c r="K6618" s="3">
        <f>IF(C6618="LIG",1,0)</f>
        <v/>
      </c>
    </row>
    <row r="6619" customFormat="1" s="3">
      <c r="A6619" s="35" t="n">
        <v>2018</v>
      </c>
      <c r="B6619" s="35" t="n">
        <v>2828</v>
      </c>
      <c r="C6619" s="36" t="inlineStr">
        <is>
          <t>BIT</t>
        </is>
      </c>
      <c r="D6619" s="36" t="inlineStr">
        <is>
          <t>Coal</t>
        </is>
      </c>
      <c r="E6619" s="75" t="n">
        <v>21880</v>
      </c>
      <c r="F6619" s="76" t="n">
        <v>23.748</v>
      </c>
      <c r="G6619" s="75" t="inlineStr">
        <is>
          <t>.</t>
        </is>
      </c>
      <c r="H6619" s="77">
        <f>IF(I6619="","",G6619/100*F6619*E6619)</f>
        <v/>
      </c>
      <c r="I6619" s="3">
        <f>IF(OR(G6619=".",F6619=".",E6619="."),"",E6619)</f>
        <v/>
      </c>
      <c r="J6619" s="3">
        <f>IF(I6619="","",F6619*I6619)</f>
        <v/>
      </c>
      <c r="K6619" s="3">
        <f>IF(C6619="LIG",1,0)</f>
        <v/>
      </c>
    </row>
    <row r="6620" customFormat="1" s="3">
      <c r="A6620" s="35" t="n">
        <v>2018</v>
      </c>
      <c r="B6620" s="35" t="n">
        <v>2828</v>
      </c>
      <c r="C6620" s="36" t="inlineStr">
        <is>
          <t>BIT</t>
        </is>
      </c>
      <c r="D6620" s="36" t="inlineStr">
        <is>
          <t>Coal</t>
        </is>
      </c>
      <c r="E6620" s="75" t="n">
        <v>29489</v>
      </c>
      <c r="F6620" s="76" t="n">
        <v>26.204</v>
      </c>
      <c r="G6620" s="75" t="inlineStr">
        <is>
          <t>.</t>
        </is>
      </c>
      <c r="H6620" s="77">
        <f>IF(I6620="","",G6620/100*F6620*E6620)</f>
        <v/>
      </c>
      <c r="I6620" s="3">
        <f>IF(OR(G6620=".",F6620=".",E6620="."),"",E6620)</f>
        <v/>
      </c>
      <c r="J6620" s="3">
        <f>IF(I6620="","",F6620*I6620)</f>
        <v/>
      </c>
      <c r="K6620" s="3">
        <f>IF(C6620="LIG",1,0)</f>
        <v/>
      </c>
    </row>
    <row r="6621" customFormat="1" s="3">
      <c r="A6621" s="35" t="n">
        <v>2018</v>
      </c>
      <c r="B6621" s="35" t="n">
        <v>2828</v>
      </c>
      <c r="C6621" s="36" t="inlineStr">
        <is>
          <t>BIT</t>
        </is>
      </c>
      <c r="D6621" s="36" t="inlineStr">
        <is>
          <t>Coal</t>
        </is>
      </c>
      <c r="E6621" s="75" t="n">
        <v>97656</v>
      </c>
      <c r="F6621" s="76" t="n">
        <v>25.086</v>
      </c>
      <c r="G6621" s="75" t="inlineStr">
        <is>
          <t>.</t>
        </is>
      </c>
      <c r="H6621" s="77">
        <f>IF(I6621="","",G6621/100*F6621*E6621)</f>
        <v/>
      </c>
      <c r="I6621" s="3">
        <f>IF(OR(G6621=".",F6621=".",E6621="."),"",E6621)</f>
        <v/>
      </c>
      <c r="J6621" s="3">
        <f>IF(I6621="","",F6621*I6621)</f>
        <v/>
      </c>
      <c r="K6621" s="3">
        <f>IF(C6621="LIG",1,0)</f>
        <v/>
      </c>
    </row>
    <row r="6622" customFormat="1" s="3">
      <c r="A6622" s="35" t="n">
        <v>2018</v>
      </c>
      <c r="B6622" s="35" t="n">
        <v>2828</v>
      </c>
      <c r="C6622" s="36" t="inlineStr">
        <is>
          <t>BIT</t>
        </is>
      </c>
      <c r="D6622" s="36" t="inlineStr">
        <is>
          <t>Coal</t>
        </is>
      </c>
      <c r="E6622" s="75" t="n">
        <v>4953</v>
      </c>
      <c r="F6622" s="76" t="n">
        <v>23.888</v>
      </c>
      <c r="G6622" s="75" t="inlineStr">
        <is>
          <t>.</t>
        </is>
      </c>
      <c r="H6622" s="77">
        <f>IF(I6622="","",G6622/100*F6622*E6622)</f>
        <v/>
      </c>
      <c r="I6622" s="3">
        <f>IF(OR(G6622=".",F6622=".",E6622="."),"",E6622)</f>
        <v/>
      </c>
      <c r="J6622" s="3">
        <f>IF(I6622="","",F6622*I6622)</f>
        <v/>
      </c>
      <c r="K6622" s="3">
        <f>IF(C6622="LIG",1,0)</f>
        <v/>
      </c>
    </row>
    <row r="6623" customFormat="1" s="3">
      <c r="A6623" s="35" t="n">
        <v>2018</v>
      </c>
      <c r="B6623" s="35" t="n">
        <v>2832</v>
      </c>
      <c r="C6623" s="36" t="inlineStr">
        <is>
          <t>BIT</t>
        </is>
      </c>
      <c r="D6623" s="36" t="inlineStr">
        <is>
          <t>Coal</t>
        </is>
      </c>
      <c r="E6623" s="75" t="n">
        <v>1838</v>
      </c>
      <c r="F6623" s="76" t="n">
        <v>25.308</v>
      </c>
      <c r="G6623" s="75" t="inlineStr">
        <is>
          <t>.</t>
        </is>
      </c>
      <c r="H6623" s="77">
        <f>IF(I6623="","",G6623/100*F6623*E6623)</f>
        <v/>
      </c>
      <c r="I6623" s="3">
        <f>IF(OR(G6623=".",F6623=".",E6623="."),"",E6623)</f>
        <v/>
      </c>
      <c r="J6623" s="3">
        <f>IF(I6623="","",F6623*I6623)</f>
        <v/>
      </c>
      <c r="K6623" s="3">
        <f>IF(C6623="LIG",1,0)</f>
        <v/>
      </c>
    </row>
    <row r="6624" customFormat="1" s="3">
      <c r="A6624" s="35" t="n">
        <v>2018</v>
      </c>
      <c r="B6624" s="35" t="n">
        <v>2832</v>
      </c>
      <c r="C6624" s="36" t="inlineStr">
        <is>
          <t>BIT</t>
        </is>
      </c>
      <c r="D6624" s="36" t="inlineStr">
        <is>
          <t>Coal</t>
        </is>
      </c>
      <c r="E6624" s="75" t="n">
        <v>1606</v>
      </c>
      <c r="F6624" s="76" t="n">
        <v>24.952</v>
      </c>
      <c r="G6624" s="75" t="inlineStr">
        <is>
          <t>.</t>
        </is>
      </c>
      <c r="H6624" s="77">
        <f>IF(I6624="","",G6624/100*F6624*E6624)</f>
        <v/>
      </c>
      <c r="I6624" s="3">
        <f>IF(OR(G6624=".",F6624=".",E6624="."),"",E6624)</f>
        <v/>
      </c>
      <c r="J6624" s="3">
        <f>IF(I6624="","",F6624*I6624)</f>
        <v/>
      </c>
      <c r="K6624" s="3">
        <f>IF(C6624="LIG",1,0)</f>
        <v/>
      </c>
    </row>
    <row r="6625" customFormat="1" s="3">
      <c r="A6625" s="35" t="n">
        <v>2018</v>
      </c>
      <c r="B6625" s="35" t="n">
        <v>2832</v>
      </c>
      <c r="C6625" s="36" t="inlineStr">
        <is>
          <t>BIT</t>
        </is>
      </c>
      <c r="D6625" s="36" t="inlineStr">
        <is>
          <t>Coal</t>
        </is>
      </c>
      <c r="E6625" s="75" t="n">
        <v>1585</v>
      </c>
      <c r="F6625" s="76" t="n">
        <v>25.99</v>
      </c>
      <c r="G6625" s="75" t="inlineStr">
        <is>
          <t>.</t>
        </is>
      </c>
      <c r="H6625" s="77">
        <f>IF(I6625="","",G6625/100*F6625*E6625)</f>
        <v/>
      </c>
      <c r="I6625" s="3">
        <f>IF(OR(G6625=".",F6625=".",E6625="."),"",E6625)</f>
        <v/>
      </c>
      <c r="J6625" s="3">
        <f>IF(I6625="","",F6625*I6625)</f>
        <v/>
      </c>
      <c r="K6625" s="3">
        <f>IF(C6625="LIG",1,0)</f>
        <v/>
      </c>
    </row>
    <row r="6626" customFormat="1" s="3">
      <c r="A6626" s="35" t="n">
        <v>2018</v>
      </c>
      <c r="B6626" s="35" t="n">
        <v>2836</v>
      </c>
      <c r="C6626" s="36" t="inlineStr">
        <is>
          <t>BIT</t>
        </is>
      </c>
      <c r="D6626" s="36" t="inlineStr">
        <is>
          <t>Coal</t>
        </is>
      </c>
      <c r="E6626" s="75" t="n">
        <v>20762</v>
      </c>
      <c r="F6626" s="76" t="n">
        <v>22.73</v>
      </c>
      <c r="G6626" s="75" t="inlineStr">
        <is>
          <t>.</t>
        </is>
      </c>
      <c r="H6626" s="77">
        <f>IF(I6626="","",G6626/100*F6626*E6626)</f>
        <v/>
      </c>
      <c r="I6626" s="3">
        <f>IF(OR(G6626=".",F6626=".",E6626="."),"",E6626)</f>
        <v/>
      </c>
      <c r="J6626" s="3">
        <f>IF(I6626="","",F6626*I6626)</f>
        <v/>
      </c>
      <c r="K6626" s="3">
        <f>IF(C6626="LIG",1,0)</f>
        <v/>
      </c>
    </row>
    <row r="6627" customFormat="1" s="3">
      <c r="A6627" s="35" t="n">
        <v>2018</v>
      </c>
      <c r="B6627" s="35" t="n">
        <v>2836</v>
      </c>
      <c r="C6627" s="36" t="inlineStr">
        <is>
          <t>DFO</t>
        </is>
      </c>
      <c r="D6627" s="36" t="inlineStr">
        <is>
          <t>Petroleum</t>
        </is>
      </c>
      <c r="E6627" s="75" t="n">
        <v>1084</v>
      </c>
      <c r="F6627" s="76" t="n">
        <v>5.825</v>
      </c>
      <c r="G6627" s="75" t="inlineStr">
        <is>
          <t>.</t>
        </is>
      </c>
      <c r="H6627" s="77">
        <f>IF(I6627="","",G6627/100*F6627*E6627)</f>
        <v/>
      </c>
      <c r="I6627" s="3">
        <f>IF(OR(G6627=".",F6627=".",E6627="."),"",E6627)</f>
        <v/>
      </c>
      <c r="J6627" s="3">
        <f>IF(I6627="","",F6627*I6627)</f>
        <v/>
      </c>
      <c r="K6627" s="3">
        <f>IF(C6627="LIG",1,0)</f>
        <v/>
      </c>
    </row>
    <row r="6628" customFormat="1" s="3">
      <c r="A6628" s="35" t="n">
        <v>2018</v>
      </c>
      <c r="B6628" s="35" t="n">
        <v>2836</v>
      </c>
      <c r="C6628" s="36" t="inlineStr">
        <is>
          <t>NG</t>
        </is>
      </c>
      <c r="D6628" s="36" t="inlineStr">
        <is>
          <t>Natural Gas</t>
        </is>
      </c>
      <c r="E6628" s="75" t="n">
        <v>6401</v>
      </c>
      <c r="F6628" s="76" t="n">
        <v>1.03</v>
      </c>
      <c r="G6628" s="75" t="inlineStr">
        <is>
          <t>.</t>
        </is>
      </c>
      <c r="H6628" s="77">
        <f>IF(I6628="","",G6628/100*F6628*E6628)</f>
        <v/>
      </c>
      <c r="I6628" s="3">
        <f>IF(OR(G6628=".",F6628=".",E6628="."),"",E6628)</f>
        <v/>
      </c>
      <c r="J6628" s="3">
        <f>IF(I6628="","",F6628*I6628)</f>
        <v/>
      </c>
      <c r="K6628" s="3">
        <f>IF(C6628="LIG",1,0)</f>
        <v/>
      </c>
    </row>
    <row r="6629" customFormat="1" s="3">
      <c r="A6629" s="35" t="n">
        <v>2018</v>
      </c>
      <c r="B6629" s="35" t="n">
        <v>2840</v>
      </c>
      <c r="C6629" s="36" t="inlineStr">
        <is>
          <t>DFO</t>
        </is>
      </c>
      <c r="D6629" s="36" t="inlineStr">
        <is>
          <t>Petroleum</t>
        </is>
      </c>
      <c r="E6629" s="75" t="n">
        <v>3600</v>
      </c>
      <c r="F6629" s="76" t="n">
        <v>5.792</v>
      </c>
      <c r="G6629" s="75" t="inlineStr">
        <is>
          <t>.</t>
        </is>
      </c>
      <c r="H6629" s="77">
        <f>IF(I6629="","",G6629/100*F6629*E6629)</f>
        <v/>
      </c>
      <c r="I6629" s="3">
        <f>IF(OR(G6629=".",F6629=".",E6629="."),"",E6629)</f>
        <v/>
      </c>
      <c r="J6629" s="3">
        <f>IF(I6629="","",F6629*I6629)</f>
        <v/>
      </c>
      <c r="K6629" s="3">
        <f>IF(C6629="LIG",1,0)</f>
        <v/>
      </c>
    </row>
    <row r="6630" customFormat="1" s="3">
      <c r="A6630" s="35" t="n">
        <v>2018</v>
      </c>
      <c r="B6630" s="35" t="n">
        <v>2840</v>
      </c>
      <c r="C6630" s="36" t="inlineStr">
        <is>
          <t>BIT</t>
        </is>
      </c>
      <c r="D6630" s="36" t="inlineStr">
        <is>
          <t>Coal</t>
        </is>
      </c>
      <c r="E6630" s="75" t="n">
        <v>70504</v>
      </c>
      <c r="F6630" s="76" t="n">
        <v>23.188</v>
      </c>
      <c r="G6630" s="75" t="inlineStr">
        <is>
          <t>.</t>
        </is>
      </c>
      <c r="H6630" s="77">
        <f>IF(I6630="","",G6630/100*F6630*E6630)</f>
        <v/>
      </c>
      <c r="I6630" s="3">
        <f>IF(OR(G6630=".",F6630=".",E6630="."),"",E6630)</f>
        <v/>
      </c>
      <c r="J6630" s="3">
        <f>IF(I6630="","",F6630*I6630)</f>
        <v/>
      </c>
      <c r="K6630" s="3">
        <f>IF(C6630="LIG",1,0)</f>
        <v/>
      </c>
    </row>
    <row r="6631" customFormat="1" s="3">
      <c r="A6631" s="35" t="n">
        <v>2018</v>
      </c>
      <c r="B6631" s="35" t="n">
        <v>2840</v>
      </c>
      <c r="C6631" s="36" t="inlineStr">
        <is>
          <t>BIT</t>
        </is>
      </c>
      <c r="D6631" s="36" t="inlineStr">
        <is>
          <t>Coal</t>
        </is>
      </c>
      <c r="E6631" s="75" t="n">
        <v>76410</v>
      </c>
      <c r="F6631" s="76" t="n">
        <v>23.59</v>
      </c>
      <c r="G6631" s="75" t="inlineStr">
        <is>
          <t>.</t>
        </is>
      </c>
      <c r="H6631" s="77">
        <f>IF(I6631="","",G6631/100*F6631*E6631)</f>
        <v/>
      </c>
      <c r="I6631" s="3">
        <f>IF(OR(G6631=".",F6631=".",E6631="."),"",E6631)</f>
        <v/>
      </c>
      <c r="J6631" s="3">
        <f>IF(I6631="","",F6631*I6631)</f>
        <v/>
      </c>
      <c r="K6631" s="3">
        <f>IF(C6631="LIG",1,0)</f>
        <v/>
      </c>
    </row>
    <row r="6632" customFormat="1" s="3">
      <c r="A6632" s="35" t="n">
        <v>2018</v>
      </c>
      <c r="B6632" s="35" t="n">
        <v>2847</v>
      </c>
      <c r="C6632" s="36" t="inlineStr">
        <is>
          <t>NG</t>
        </is>
      </c>
      <c r="D6632" s="36" t="inlineStr">
        <is>
          <t>Natural Gas</t>
        </is>
      </c>
      <c r="E6632" s="75" t="n">
        <v>160474</v>
      </c>
      <c r="F6632" s="76" t="n">
        <v>1.067</v>
      </c>
      <c r="G6632" s="75" t="n">
        <v>257.9</v>
      </c>
      <c r="H6632" s="77">
        <f>IF(I6632="","",G6632/100*F6632*E6632)</f>
        <v/>
      </c>
      <c r="I6632" s="3">
        <f>IF(OR(G6632=".",F6632=".",E6632="."),"",E6632)</f>
        <v/>
      </c>
      <c r="J6632" s="3">
        <f>IF(I6632="","",F6632*I6632)</f>
        <v/>
      </c>
      <c r="K6632" s="3">
        <f>IF(C6632="LIG",1,0)</f>
        <v/>
      </c>
    </row>
    <row r="6633" customFormat="1" s="3">
      <c r="A6633" s="35" t="n">
        <v>2018</v>
      </c>
      <c r="B6633" s="35" t="n">
        <v>2850</v>
      </c>
      <c r="C6633" s="36" t="inlineStr">
        <is>
          <t>BIT</t>
        </is>
      </c>
      <c r="D6633" s="36" t="inlineStr">
        <is>
          <t>Coal</t>
        </is>
      </c>
      <c r="E6633" s="75" t="n">
        <v>6599</v>
      </c>
      <c r="F6633" s="76" t="n">
        <v>23.47</v>
      </c>
      <c r="G6633" s="75" t="n">
        <v>161.3</v>
      </c>
      <c r="H6633" s="77">
        <f>IF(I6633="","",G6633/100*F6633*E6633)</f>
        <v/>
      </c>
      <c r="I6633" s="3">
        <f>IF(OR(G6633=".",F6633=".",E6633="."),"",E6633)</f>
        <v/>
      </c>
      <c r="J6633" s="3">
        <f>IF(I6633="","",F6633*I6633)</f>
        <v/>
      </c>
      <c r="K6633" s="3">
        <f>IF(C6633="LIG",1,0)</f>
        <v/>
      </c>
    </row>
    <row r="6634" customFormat="1" s="3">
      <c r="A6634" s="35" t="n">
        <v>2018</v>
      </c>
      <c r="B6634" s="35" t="n">
        <v>2850</v>
      </c>
      <c r="C6634" s="36" t="inlineStr">
        <is>
          <t>BIT</t>
        </is>
      </c>
      <c r="D6634" s="36" t="inlineStr">
        <is>
          <t>Coal</t>
        </is>
      </c>
      <c r="E6634" s="75" t="n">
        <v>28441</v>
      </c>
      <c r="F6634" s="76" t="n">
        <v>23.41</v>
      </c>
      <c r="G6634" s="75" t="n">
        <v>163.5</v>
      </c>
      <c r="H6634" s="77">
        <f>IF(I6634="","",G6634/100*F6634*E6634)</f>
        <v/>
      </c>
      <c r="I6634" s="3">
        <f>IF(OR(G6634=".",F6634=".",E6634="."),"",E6634)</f>
        <v/>
      </c>
      <c r="J6634" s="3">
        <f>IF(I6634="","",F6634*I6634)</f>
        <v/>
      </c>
      <c r="K6634" s="3">
        <f>IF(C6634="LIG",1,0)</f>
        <v/>
      </c>
    </row>
    <row r="6635" customFormat="1" s="3">
      <c r="A6635" s="35" t="n">
        <v>2018</v>
      </c>
      <c r="B6635" s="35" t="n">
        <v>2850</v>
      </c>
      <c r="C6635" s="36" t="inlineStr">
        <is>
          <t>BIT</t>
        </is>
      </c>
      <c r="D6635" s="36" t="inlineStr">
        <is>
          <t>Coal</t>
        </is>
      </c>
      <c r="E6635" s="75" t="n">
        <v>15624</v>
      </c>
      <c r="F6635" s="76" t="n">
        <v>23.2</v>
      </c>
      <c r="G6635" s="75" t="n">
        <v>175</v>
      </c>
      <c r="H6635" s="77">
        <f>IF(I6635="","",G6635/100*F6635*E6635)</f>
        <v/>
      </c>
      <c r="I6635" s="3">
        <f>IF(OR(G6635=".",F6635=".",E6635="."),"",E6635)</f>
        <v/>
      </c>
      <c r="J6635" s="3">
        <f>IF(I6635="","",F6635*I6635)</f>
        <v/>
      </c>
      <c r="K6635" s="3">
        <f>IF(C6635="LIG",1,0)</f>
        <v/>
      </c>
    </row>
    <row r="6636" customFormat="1" s="3">
      <c r="A6636" s="35" t="n">
        <v>2018</v>
      </c>
      <c r="B6636" s="35" t="n">
        <v>2850</v>
      </c>
      <c r="C6636" s="36" t="inlineStr">
        <is>
          <t>BIT</t>
        </is>
      </c>
      <c r="D6636" s="36" t="inlineStr">
        <is>
          <t>Coal</t>
        </is>
      </c>
      <c r="E6636" s="75" t="n">
        <v>18847</v>
      </c>
      <c r="F6636" s="76" t="n">
        <v>23.56</v>
      </c>
      <c r="G6636" s="75" t="n">
        <v>174.7</v>
      </c>
      <c r="H6636" s="77">
        <f>IF(I6636="","",G6636/100*F6636*E6636)</f>
        <v/>
      </c>
      <c r="I6636" s="3">
        <f>IF(OR(G6636=".",F6636=".",E6636="."),"",E6636)</f>
        <v/>
      </c>
      <c r="J6636" s="3">
        <f>IF(I6636="","",F6636*I6636)</f>
        <v/>
      </c>
      <c r="K6636" s="3">
        <f>IF(C6636="LIG",1,0)</f>
        <v/>
      </c>
    </row>
    <row r="6637" customFormat="1" s="3">
      <c r="A6637" s="35" t="n">
        <v>2018</v>
      </c>
      <c r="B6637" s="35" t="n">
        <v>2850</v>
      </c>
      <c r="C6637" s="36" t="inlineStr">
        <is>
          <t>DFO</t>
        </is>
      </c>
      <c r="D6637" s="36" t="inlineStr">
        <is>
          <t>Petroleum</t>
        </is>
      </c>
      <c r="E6637" s="75" t="n">
        <v>2726</v>
      </c>
      <c r="F6637" s="76" t="n">
        <v>5.8</v>
      </c>
      <c r="G6637" s="75" t="n">
        <v>1494.7</v>
      </c>
      <c r="H6637" s="77">
        <f>IF(I6637="","",G6637/100*F6637*E6637)</f>
        <v/>
      </c>
      <c r="I6637" s="3">
        <f>IF(OR(G6637=".",F6637=".",E6637="."),"",E6637)</f>
        <v/>
      </c>
      <c r="J6637" s="3">
        <f>IF(I6637="","",F6637*I6637)</f>
        <v/>
      </c>
      <c r="K6637" s="3">
        <f>IF(C6637="LIG",1,0)</f>
        <v/>
      </c>
    </row>
    <row r="6638" customFormat="1" s="3">
      <c r="A6638" s="35" t="n">
        <v>2018</v>
      </c>
      <c r="B6638" s="35" t="n">
        <v>2866</v>
      </c>
      <c r="C6638" s="36" t="inlineStr">
        <is>
          <t>BIT</t>
        </is>
      </c>
      <c r="D6638" s="36" t="inlineStr">
        <is>
          <t>Coal</t>
        </is>
      </c>
      <c r="E6638" s="75" t="n">
        <v>18639</v>
      </c>
      <c r="F6638" s="76" t="n">
        <v>26.083</v>
      </c>
      <c r="G6638" s="75" t="inlineStr">
        <is>
          <t>.</t>
        </is>
      </c>
      <c r="H6638" s="77">
        <f>IF(I6638="","",G6638/100*F6638*E6638)</f>
        <v/>
      </c>
      <c r="I6638" s="3">
        <f>IF(OR(G6638=".",F6638=".",E6638="."),"",E6638)</f>
        <v/>
      </c>
      <c r="J6638" s="3">
        <f>IF(I6638="","",F6638*I6638)</f>
        <v/>
      </c>
      <c r="K6638" s="3">
        <f>IF(C6638="LIG",1,0)</f>
        <v/>
      </c>
    </row>
    <row r="6639" customFormat="1" s="3">
      <c r="A6639" s="35" t="n">
        <v>2018</v>
      </c>
      <c r="B6639" s="35" t="n">
        <v>2866</v>
      </c>
      <c r="C6639" s="36" t="inlineStr">
        <is>
          <t>BIT</t>
        </is>
      </c>
      <c r="D6639" s="36" t="inlineStr">
        <is>
          <t>Coal</t>
        </is>
      </c>
      <c r="E6639" s="75" t="n">
        <v>226036</v>
      </c>
      <c r="F6639" s="76" t="n">
        <v>25.09</v>
      </c>
      <c r="G6639" s="75" t="inlineStr">
        <is>
          <t>.</t>
        </is>
      </c>
      <c r="H6639" s="77">
        <f>IF(I6639="","",G6639/100*F6639*E6639)</f>
        <v/>
      </c>
      <c r="I6639" s="3">
        <f>IF(OR(G6639=".",F6639=".",E6639="."),"",E6639)</f>
        <v/>
      </c>
      <c r="J6639" s="3">
        <f>IF(I6639="","",F6639*I6639)</f>
        <v/>
      </c>
      <c r="K6639" s="3">
        <f>IF(C6639="LIG",1,0)</f>
        <v/>
      </c>
    </row>
    <row r="6640" customFormat="1" s="3">
      <c r="A6640" s="35" t="n">
        <v>2018</v>
      </c>
      <c r="B6640" s="35" t="n">
        <v>2866</v>
      </c>
      <c r="C6640" s="36" t="inlineStr">
        <is>
          <t>DFO</t>
        </is>
      </c>
      <c r="D6640" s="36" t="inlineStr">
        <is>
          <t>Petroleum</t>
        </is>
      </c>
      <c r="E6640" s="75" t="n">
        <v>893</v>
      </c>
      <c r="F6640" s="76" t="n">
        <v>5.8</v>
      </c>
      <c r="G6640" s="75" t="inlineStr">
        <is>
          <t>.</t>
        </is>
      </c>
      <c r="H6640" s="77">
        <f>IF(I6640="","",G6640/100*F6640*E6640)</f>
        <v/>
      </c>
      <c r="I6640" s="3">
        <f>IF(OR(G6640=".",F6640=".",E6640="."),"",E6640)</f>
        <v/>
      </c>
      <c r="J6640" s="3">
        <f>IF(I6640="","",F6640*I6640)</f>
        <v/>
      </c>
      <c r="K6640" s="3">
        <f>IF(C6640="LIG",1,0)</f>
        <v/>
      </c>
    </row>
    <row r="6641" customFormat="1" s="3">
      <c r="A6641" s="35" t="n">
        <v>2018</v>
      </c>
      <c r="B6641" s="35" t="n">
        <v>2866</v>
      </c>
      <c r="C6641" s="36" t="inlineStr">
        <is>
          <t>DFO</t>
        </is>
      </c>
      <c r="D6641" s="36" t="inlineStr">
        <is>
          <t>Petroleum</t>
        </is>
      </c>
      <c r="E6641" s="75" t="n">
        <v>6786</v>
      </c>
      <c r="F6641" s="76" t="n">
        <v>5.8</v>
      </c>
      <c r="G6641" s="75" t="inlineStr">
        <is>
          <t>.</t>
        </is>
      </c>
      <c r="H6641" s="77">
        <f>IF(I6641="","",G6641/100*F6641*E6641)</f>
        <v/>
      </c>
      <c r="I6641" s="3">
        <f>IF(OR(G6641=".",F6641=".",E6641="."),"",E6641)</f>
        <v/>
      </c>
      <c r="J6641" s="3">
        <f>IF(I6641="","",F6641*I6641)</f>
        <v/>
      </c>
      <c r="K6641" s="3">
        <f>IF(C6641="LIG",1,0)</f>
        <v/>
      </c>
    </row>
    <row r="6642" customFormat="1" s="3">
      <c r="A6642" s="35" t="n">
        <v>2018</v>
      </c>
      <c r="B6642" s="35" t="n">
        <v>2876</v>
      </c>
      <c r="C6642" s="36" t="inlineStr">
        <is>
          <t>BIT</t>
        </is>
      </c>
      <c r="D6642" s="36" t="inlineStr">
        <is>
          <t>Coal</t>
        </is>
      </c>
      <c r="E6642" s="75" t="n">
        <v>232510</v>
      </c>
      <c r="F6642" s="76" t="n">
        <v>25.256</v>
      </c>
      <c r="G6642" s="75" t="n">
        <v>173.2</v>
      </c>
      <c r="H6642" s="77">
        <f>IF(I6642="","",G6642/100*F6642*E6642)</f>
        <v/>
      </c>
      <c r="I6642" s="3">
        <f>IF(OR(G6642=".",F6642=".",E6642="."),"",E6642)</f>
        <v/>
      </c>
      <c r="J6642" s="3">
        <f>IF(I6642="","",F6642*I6642)</f>
        <v/>
      </c>
      <c r="K6642" s="3">
        <f>IF(C6642="LIG",1,0)</f>
        <v/>
      </c>
    </row>
    <row r="6643" customFormat="1" s="3">
      <c r="A6643" s="35" t="n">
        <v>2018</v>
      </c>
      <c r="B6643" s="35" t="n">
        <v>2876</v>
      </c>
      <c r="C6643" s="36" t="inlineStr">
        <is>
          <t>DFO</t>
        </is>
      </c>
      <c r="D6643" s="36" t="inlineStr">
        <is>
          <t>Petroleum</t>
        </is>
      </c>
      <c r="E6643" s="75" t="n">
        <v>855</v>
      </c>
      <c r="F6643" s="76" t="n">
        <v>5.712</v>
      </c>
      <c r="G6643" s="75" t="n">
        <v>1453.5</v>
      </c>
      <c r="H6643" s="77">
        <f>IF(I6643="","",G6643/100*F6643*E6643)</f>
        <v/>
      </c>
      <c r="I6643" s="3">
        <f>IF(OR(G6643=".",F6643=".",E6643="."),"",E6643)</f>
        <v/>
      </c>
      <c r="J6643" s="3">
        <f>IF(I6643="","",F6643*I6643)</f>
        <v/>
      </c>
      <c r="K6643" s="3">
        <f>IF(C6643="LIG",1,0)</f>
        <v/>
      </c>
    </row>
    <row r="6644" customFormat="1" s="3">
      <c r="A6644" s="35" t="n">
        <v>2018</v>
      </c>
      <c r="B6644" s="35" t="n">
        <v>2880</v>
      </c>
      <c r="C6644" s="36" t="inlineStr">
        <is>
          <t>NG</t>
        </is>
      </c>
      <c r="D6644" s="36" t="inlineStr">
        <is>
          <t>Natural Gas</t>
        </is>
      </c>
      <c r="E6644" s="75" t="n">
        <v>124421</v>
      </c>
      <c r="F6644" s="76" t="n">
        <v>1.053</v>
      </c>
      <c r="G6644" s="75" t="inlineStr">
        <is>
          <t>.</t>
        </is>
      </c>
      <c r="H6644" s="77">
        <f>IF(I6644="","",G6644/100*F6644*E6644)</f>
        <v/>
      </c>
      <c r="I6644" s="3">
        <f>IF(OR(G6644=".",F6644=".",E6644="."),"",E6644)</f>
        <v/>
      </c>
      <c r="J6644" s="3">
        <f>IF(I6644="","",F6644*I6644)</f>
        <v/>
      </c>
      <c r="K6644" s="3">
        <f>IF(C6644="LIG",1,0)</f>
        <v/>
      </c>
    </row>
    <row r="6645" customFormat="1" s="3">
      <c r="A6645" s="35" t="n">
        <v>2018</v>
      </c>
      <c r="B6645" s="35" t="n">
        <v>2936</v>
      </c>
      <c r="C6645" s="36" t="inlineStr">
        <is>
          <t>BIT</t>
        </is>
      </c>
      <c r="D6645" s="36" t="inlineStr">
        <is>
          <t>Coal</t>
        </is>
      </c>
      <c r="E6645" s="75" t="n">
        <v>147</v>
      </c>
      <c r="F6645" s="76" t="n">
        <v>24.52</v>
      </c>
      <c r="G6645" s="75" t="n">
        <v>333.2</v>
      </c>
      <c r="H6645" s="77">
        <f>IF(I6645="","",G6645/100*F6645*E6645)</f>
        <v/>
      </c>
      <c r="I6645" s="3">
        <f>IF(OR(G6645=".",F6645=".",E6645="."),"",E6645)</f>
        <v/>
      </c>
      <c r="J6645" s="3">
        <f>IF(I6645="","",F6645*I6645)</f>
        <v/>
      </c>
      <c r="K6645" s="3">
        <f>IF(C6645="LIG",1,0)</f>
        <v/>
      </c>
    </row>
    <row r="6646" customFormat="1" s="3">
      <c r="A6646" s="35" t="n">
        <v>2018</v>
      </c>
      <c r="B6646" s="35" t="n">
        <v>2936</v>
      </c>
      <c r="C6646" s="36" t="inlineStr">
        <is>
          <t>BIT</t>
        </is>
      </c>
      <c r="D6646" s="36" t="inlineStr">
        <is>
          <t>Coal</t>
        </is>
      </c>
      <c r="E6646" s="75" t="n">
        <v>54</v>
      </c>
      <c r="F6646" s="76" t="n">
        <v>25.1</v>
      </c>
      <c r="G6646" s="75" t="n">
        <v>329.4</v>
      </c>
      <c r="H6646" s="77">
        <f>IF(I6646="","",G6646/100*F6646*E6646)</f>
        <v/>
      </c>
      <c r="I6646" s="3">
        <f>IF(OR(G6646=".",F6646=".",E6646="."),"",E6646)</f>
        <v/>
      </c>
      <c r="J6646" s="3">
        <f>IF(I6646="","",F6646*I6646)</f>
        <v/>
      </c>
      <c r="K6646" s="3">
        <f>IF(C6646="LIG",1,0)</f>
        <v/>
      </c>
    </row>
    <row r="6647" customFormat="1" s="3">
      <c r="A6647" s="35" t="n">
        <v>2018</v>
      </c>
      <c r="B6647" s="35" t="n">
        <v>2936</v>
      </c>
      <c r="C6647" s="36" t="inlineStr">
        <is>
          <t>DFO</t>
        </is>
      </c>
      <c r="D6647" s="36" t="inlineStr">
        <is>
          <t>Petroleum</t>
        </is>
      </c>
      <c r="E6647" s="75" t="n">
        <v>26</v>
      </c>
      <c r="F6647" s="76" t="n">
        <v>5.84</v>
      </c>
      <c r="G6647" s="75" t="n">
        <v>1675.3</v>
      </c>
      <c r="H6647" s="77">
        <f>IF(I6647="","",G6647/100*F6647*E6647)</f>
        <v/>
      </c>
      <c r="I6647" s="3">
        <f>IF(OR(G6647=".",F6647=".",E6647="."),"",E6647)</f>
        <v/>
      </c>
      <c r="J6647" s="3">
        <f>IF(I6647="","",F6647*I6647)</f>
        <v/>
      </c>
      <c r="K6647" s="3">
        <f>IF(C6647="LIG",1,0)</f>
        <v/>
      </c>
    </row>
    <row r="6648" customFormat="1" s="3">
      <c r="A6648" s="35" t="n">
        <v>2018</v>
      </c>
      <c r="B6648" s="35" t="n">
        <v>2951</v>
      </c>
      <c r="C6648" s="36" t="inlineStr">
        <is>
          <t>NG</t>
        </is>
      </c>
      <c r="D6648" s="36" t="inlineStr">
        <is>
          <t>Natural Gas</t>
        </is>
      </c>
      <c r="E6648" s="75" t="n">
        <v>264037</v>
      </c>
      <c r="F6648" s="76" t="n">
        <v>1.054</v>
      </c>
      <c r="G6648" s="75" t="n">
        <v>376.6</v>
      </c>
      <c r="H6648" s="77">
        <f>IF(I6648="","",G6648/100*F6648*E6648)</f>
        <v/>
      </c>
      <c r="I6648" s="3">
        <f>IF(OR(G6648=".",F6648=".",E6648="."),"",E6648)</f>
        <v/>
      </c>
      <c r="J6648" s="3">
        <f>IF(I6648="","",F6648*I6648)</f>
        <v/>
      </c>
      <c r="K6648" s="3">
        <f>IF(C6648="LIG",1,0)</f>
        <v/>
      </c>
    </row>
    <row r="6649" customFormat="1" s="3">
      <c r="A6649" s="35" t="n">
        <v>2018</v>
      </c>
      <c r="B6649" s="35" t="n">
        <v>2952</v>
      </c>
      <c r="C6649" s="36" t="inlineStr">
        <is>
          <t>SUB</t>
        </is>
      </c>
      <c r="D6649" s="36" t="inlineStr">
        <is>
          <t>Coal</t>
        </is>
      </c>
      <c r="E6649" s="75" t="n">
        <v>326116</v>
      </c>
      <c r="F6649" s="76" t="n">
        <v>17.088</v>
      </c>
      <c r="G6649" s="75" t="n">
        <v>183.3</v>
      </c>
      <c r="H6649" s="77">
        <f>IF(I6649="","",G6649/100*F6649*E6649)</f>
        <v/>
      </c>
      <c r="I6649" s="3">
        <f>IF(OR(G6649=".",F6649=".",E6649="."),"",E6649)</f>
        <v/>
      </c>
      <c r="J6649" s="3">
        <f>IF(I6649="","",F6649*I6649)</f>
        <v/>
      </c>
      <c r="K6649" s="3">
        <f>IF(C6649="LIG",1,0)</f>
        <v/>
      </c>
    </row>
    <row r="6650" customFormat="1" s="3">
      <c r="A6650" s="35" t="n">
        <v>2018</v>
      </c>
      <c r="B6650" s="35" t="n">
        <v>2952</v>
      </c>
      <c r="C6650" s="36" t="inlineStr">
        <is>
          <t>NG</t>
        </is>
      </c>
      <c r="D6650" s="36" t="inlineStr">
        <is>
          <t>Natural Gas</t>
        </is>
      </c>
      <c r="E6650" s="75" t="n">
        <v>59619</v>
      </c>
      <c r="F6650" s="76" t="n">
        <v>1.006</v>
      </c>
      <c r="G6650" s="75" t="n">
        <v>549.3</v>
      </c>
      <c r="H6650" s="77">
        <f>IF(I6650="","",G6650/100*F6650*E6650)</f>
        <v/>
      </c>
      <c r="I6650" s="3">
        <f>IF(OR(G6650=".",F6650=".",E6650="."),"",E6650)</f>
        <v/>
      </c>
      <c r="J6650" s="3">
        <f>IF(I6650="","",F6650*I6650)</f>
        <v/>
      </c>
      <c r="K6650" s="3">
        <f>IF(C6650="LIG",1,0)</f>
        <v/>
      </c>
    </row>
    <row r="6651" customFormat="1" s="3">
      <c r="A6651" s="35" t="n">
        <v>2018</v>
      </c>
      <c r="B6651" s="35" t="n">
        <v>2953</v>
      </c>
      <c r="C6651" s="36" t="inlineStr">
        <is>
          <t>NG</t>
        </is>
      </c>
      <c r="D6651" s="36" t="inlineStr">
        <is>
          <t>Natural Gas</t>
        </is>
      </c>
      <c r="E6651" s="75" t="n">
        <v>666</v>
      </c>
      <c r="F6651" s="76" t="n">
        <v>1.046</v>
      </c>
      <c r="G6651" s="75" t="n">
        <v>4853.2</v>
      </c>
      <c r="H6651" s="77">
        <f>IF(I6651="","",G6651/100*F6651*E6651)</f>
        <v/>
      </c>
      <c r="I6651" s="3">
        <f>IF(OR(G6651=".",F6651=".",E6651="."),"",E6651)</f>
        <v/>
      </c>
      <c r="J6651" s="3">
        <f>IF(I6651="","",F6651*I6651)</f>
        <v/>
      </c>
      <c r="K6651" s="3">
        <f>IF(C6651="LIG",1,0)</f>
        <v/>
      </c>
    </row>
    <row r="6652" customFormat="1" s="3">
      <c r="A6652" s="35" t="n">
        <v>2018</v>
      </c>
      <c r="B6652" s="35" t="n">
        <v>2956</v>
      </c>
      <c r="C6652" s="36" t="inlineStr">
        <is>
          <t>NG</t>
        </is>
      </c>
      <c r="D6652" s="36" t="inlineStr">
        <is>
          <t>Natural Gas</t>
        </is>
      </c>
      <c r="E6652" s="75" t="n">
        <v>566324</v>
      </c>
      <c r="F6652" s="76" t="n">
        <v>1.012</v>
      </c>
      <c r="G6652" s="75" t="n">
        <v>549.3</v>
      </c>
      <c r="H6652" s="77">
        <f>IF(I6652="","",G6652/100*F6652*E6652)</f>
        <v/>
      </c>
      <c r="I6652" s="3">
        <f>IF(OR(G6652=".",F6652=".",E6652="."),"",E6652)</f>
        <v/>
      </c>
      <c r="J6652" s="3">
        <f>IF(I6652="","",F6652*I6652)</f>
        <v/>
      </c>
      <c r="K6652" s="3">
        <f>IF(C6652="LIG",1,0)</f>
        <v/>
      </c>
    </row>
    <row r="6653" customFormat="1" s="3">
      <c r="A6653" s="35" t="n">
        <v>2018</v>
      </c>
      <c r="B6653" s="35" t="n">
        <v>2963</v>
      </c>
      <c r="C6653" s="36" t="inlineStr">
        <is>
          <t>SUB</t>
        </is>
      </c>
      <c r="D6653" s="36" t="inlineStr">
        <is>
          <t>Coal</t>
        </is>
      </c>
      <c r="E6653" s="75" t="n">
        <v>136900</v>
      </c>
      <c r="F6653" s="76" t="n">
        <v>17.208</v>
      </c>
      <c r="G6653" s="75" t="n">
        <v>156.3</v>
      </c>
      <c r="H6653" s="77">
        <f>IF(I6653="","",G6653/100*F6653*E6653)</f>
        <v/>
      </c>
      <c r="I6653" s="3">
        <f>IF(OR(G6653=".",F6653=".",E6653="."),"",E6653)</f>
        <v/>
      </c>
      <c r="J6653" s="3">
        <f>IF(I6653="","",F6653*I6653)</f>
        <v/>
      </c>
      <c r="K6653" s="3">
        <f>IF(C6653="LIG",1,0)</f>
        <v/>
      </c>
    </row>
    <row r="6654" customFormat="1" s="3">
      <c r="A6654" s="35" t="n">
        <v>2018</v>
      </c>
      <c r="B6654" s="35" t="n">
        <v>2963</v>
      </c>
      <c r="C6654" s="36" t="inlineStr">
        <is>
          <t>NG</t>
        </is>
      </c>
      <c r="D6654" s="36" t="inlineStr">
        <is>
          <t>Natural Gas</t>
        </is>
      </c>
      <c r="E6654" s="75" t="n">
        <v>200127</v>
      </c>
      <c r="F6654" s="76" t="n">
        <v>1.016</v>
      </c>
      <c r="G6654" s="75" t="n">
        <v>337</v>
      </c>
      <c r="H6654" s="77">
        <f>IF(I6654="","",G6654/100*F6654*E6654)</f>
        <v/>
      </c>
      <c r="I6654" s="3">
        <f>IF(OR(G6654=".",F6654=".",E6654="."),"",E6654)</f>
        <v/>
      </c>
      <c r="J6654" s="3">
        <f>IF(I6654="","",F6654*I6654)</f>
        <v/>
      </c>
      <c r="K6654" s="3">
        <f>IF(C6654="LIG",1,0)</f>
        <v/>
      </c>
    </row>
    <row r="6655" customFormat="1" s="3">
      <c r="A6655" s="35" t="n">
        <v>2018</v>
      </c>
      <c r="B6655" s="35" t="n">
        <v>2963</v>
      </c>
      <c r="C6655" s="36" t="inlineStr">
        <is>
          <t>NG</t>
        </is>
      </c>
      <c r="D6655" s="36" t="inlineStr">
        <is>
          <t>Natural Gas</t>
        </is>
      </c>
      <c r="E6655" s="75" t="n">
        <v>87765</v>
      </c>
      <c r="F6655" s="76" t="n">
        <v>1.015</v>
      </c>
      <c r="G6655" s="75" t="n">
        <v>332.2</v>
      </c>
      <c r="H6655" s="77">
        <f>IF(I6655="","",G6655/100*F6655*E6655)</f>
        <v/>
      </c>
      <c r="I6655" s="3">
        <f>IF(OR(G6655=".",F6655=".",E6655="."),"",E6655)</f>
        <v/>
      </c>
      <c r="J6655" s="3">
        <f>IF(I6655="","",F6655*I6655)</f>
        <v/>
      </c>
      <c r="K6655" s="3">
        <f>IF(C6655="LIG",1,0)</f>
        <v/>
      </c>
    </row>
    <row r="6656" customFormat="1" s="3">
      <c r="A6656" s="35" t="n">
        <v>2018</v>
      </c>
      <c r="B6656" s="35" t="n">
        <v>2963</v>
      </c>
      <c r="C6656" s="36" t="inlineStr">
        <is>
          <t>NG</t>
        </is>
      </c>
      <c r="D6656" s="36" t="inlineStr">
        <is>
          <t>Natural Gas</t>
        </is>
      </c>
      <c r="E6656" s="75" t="n">
        <v>63568</v>
      </c>
      <c r="F6656" s="76" t="n">
        <v>1.014</v>
      </c>
      <c r="G6656" s="75" t="n">
        <v>333.8</v>
      </c>
      <c r="H6656" s="77">
        <f>IF(I6656="","",G6656/100*F6656*E6656)</f>
        <v/>
      </c>
      <c r="I6656" s="3">
        <f>IF(OR(G6656=".",F6656=".",E6656="."),"",E6656)</f>
        <v/>
      </c>
      <c r="J6656" s="3">
        <f>IF(I6656="","",F6656*I6656)</f>
        <v/>
      </c>
      <c r="K6656" s="3">
        <f>IF(C6656="LIG",1,0)</f>
        <v/>
      </c>
    </row>
    <row r="6657" customFormat="1" s="3">
      <c r="A6657" s="35" t="n">
        <v>2018</v>
      </c>
      <c r="B6657" s="35" t="n">
        <v>2963</v>
      </c>
      <c r="C6657" s="36" t="inlineStr">
        <is>
          <t>NG</t>
        </is>
      </c>
      <c r="D6657" s="36" t="inlineStr">
        <is>
          <t>Natural Gas</t>
        </is>
      </c>
      <c r="E6657" s="75" t="n">
        <v>23477</v>
      </c>
      <c r="F6657" s="76" t="n">
        <v>1.009</v>
      </c>
      <c r="G6657" s="75" t="n">
        <v>343.3</v>
      </c>
      <c r="H6657" s="77">
        <f>IF(I6657="","",G6657/100*F6657*E6657)</f>
        <v/>
      </c>
      <c r="I6657" s="3">
        <f>IF(OR(G6657=".",F6657=".",E6657="."),"",E6657)</f>
        <v/>
      </c>
      <c r="J6657" s="3">
        <f>IF(I6657="","",F6657*I6657)</f>
        <v/>
      </c>
      <c r="K6657" s="3">
        <f>IF(C6657="LIG",1,0)</f>
        <v/>
      </c>
    </row>
    <row r="6658" customFormat="1" s="3">
      <c r="A6658" s="35" t="n">
        <v>2018</v>
      </c>
      <c r="B6658" s="35" t="n">
        <v>2963</v>
      </c>
      <c r="C6658" s="36" t="inlineStr">
        <is>
          <t>NG</t>
        </is>
      </c>
      <c r="D6658" s="36" t="inlineStr">
        <is>
          <t>Natural Gas</t>
        </is>
      </c>
      <c r="E6658" s="75" t="n">
        <v>19145</v>
      </c>
      <c r="F6658" s="76" t="n">
        <v>1.02</v>
      </c>
      <c r="G6658" s="75" t="n">
        <v>318.2</v>
      </c>
      <c r="H6658" s="77">
        <f>IF(I6658="","",G6658/100*F6658*E6658)</f>
        <v/>
      </c>
      <c r="I6658" s="3">
        <f>IF(OR(G6658=".",F6658=".",E6658="."),"",E6658)</f>
        <v/>
      </c>
      <c r="J6658" s="3">
        <f>IF(I6658="","",F6658*I6658)</f>
        <v/>
      </c>
      <c r="K6658" s="3">
        <f>IF(C6658="LIG",1,0)</f>
        <v/>
      </c>
    </row>
    <row r="6659" customFormat="1" s="3">
      <c r="A6659" s="35" t="n">
        <v>2018</v>
      </c>
      <c r="B6659" s="35" t="n">
        <v>2963</v>
      </c>
      <c r="C6659" s="36" t="inlineStr">
        <is>
          <t>NG</t>
        </is>
      </c>
      <c r="D6659" s="36" t="inlineStr">
        <is>
          <t>Natural Gas</t>
        </is>
      </c>
      <c r="E6659" s="75" t="n">
        <v>6038</v>
      </c>
      <c r="F6659" s="76" t="n">
        <v>1.02</v>
      </c>
      <c r="G6659" s="75" t="n">
        <v>344.5</v>
      </c>
      <c r="H6659" s="77">
        <f>IF(I6659="","",G6659/100*F6659*E6659)</f>
        <v/>
      </c>
      <c r="I6659" s="3">
        <f>IF(OR(G6659=".",F6659=".",E6659="."),"",E6659)</f>
        <v/>
      </c>
      <c r="J6659" s="3">
        <f>IF(I6659="","",F6659*I6659)</f>
        <v/>
      </c>
      <c r="K6659" s="3">
        <f>IF(C6659="LIG",1,0)</f>
        <v/>
      </c>
    </row>
    <row r="6660" customFormat="1" s="3">
      <c r="A6660" s="35" t="n">
        <v>2018</v>
      </c>
      <c r="B6660" s="35" t="n">
        <v>2963</v>
      </c>
      <c r="C6660" s="36" t="inlineStr">
        <is>
          <t>NG</t>
        </is>
      </c>
      <c r="D6660" s="36" t="inlineStr">
        <is>
          <t>Natural Gas</t>
        </is>
      </c>
      <c r="E6660" s="75" t="n">
        <v>3</v>
      </c>
      <c r="F6660" s="76" t="n">
        <v>1.02</v>
      </c>
      <c r="G6660" s="75" t="n">
        <v>260</v>
      </c>
      <c r="H6660" s="77">
        <f>IF(I6660="","",G6660/100*F6660*E6660)</f>
        <v/>
      </c>
      <c r="I6660" s="3">
        <f>IF(OR(G6660=".",F6660=".",E6660="."),"",E6660)</f>
        <v/>
      </c>
      <c r="J6660" s="3">
        <f>IF(I6660="","",F6660*I6660)</f>
        <v/>
      </c>
      <c r="K6660" s="3">
        <f>IF(C6660="LIG",1,0)</f>
        <v/>
      </c>
    </row>
    <row r="6661" customFormat="1" s="3">
      <c r="A6661" s="35" t="n">
        <v>2018</v>
      </c>
      <c r="B6661" s="35" t="n">
        <v>2963</v>
      </c>
      <c r="C6661" s="36" t="inlineStr">
        <is>
          <t>NG</t>
        </is>
      </c>
      <c r="D6661" s="36" t="inlineStr">
        <is>
          <t>Natural Gas</t>
        </is>
      </c>
      <c r="E6661" s="75" t="n">
        <v>40216</v>
      </c>
      <c r="F6661" s="76" t="n">
        <v>1.016</v>
      </c>
      <c r="G6661" s="75" t="n">
        <v>364.1</v>
      </c>
      <c r="H6661" s="77">
        <f>IF(I6661="","",G6661/100*F6661*E6661)</f>
        <v/>
      </c>
      <c r="I6661" s="3">
        <f>IF(OR(G6661=".",F6661=".",E6661="."),"",E6661)</f>
        <v/>
      </c>
      <c r="J6661" s="3">
        <f>IF(I6661="","",F6661*I6661)</f>
        <v/>
      </c>
      <c r="K6661" s="3">
        <f>IF(C6661="LIG",1,0)</f>
        <v/>
      </c>
    </row>
    <row r="6662" customFormat="1" s="3">
      <c r="A6662" s="35" t="n">
        <v>2018</v>
      </c>
      <c r="B6662" s="35" t="n">
        <v>2963</v>
      </c>
      <c r="C6662" s="36" t="inlineStr">
        <is>
          <t>NG</t>
        </is>
      </c>
      <c r="D6662" s="36" t="inlineStr">
        <is>
          <t>Natural Gas</t>
        </is>
      </c>
      <c r="E6662" s="75" t="n">
        <v>47923</v>
      </c>
      <c r="F6662" s="76" t="n">
        <v>1.012</v>
      </c>
      <c r="G6662" s="75" t="n">
        <v>332.8</v>
      </c>
      <c r="H6662" s="77">
        <f>IF(I6662="","",G6662/100*F6662*E6662)</f>
        <v/>
      </c>
      <c r="I6662" s="3">
        <f>IF(OR(G6662=".",F6662=".",E6662="."),"",E6662)</f>
        <v/>
      </c>
      <c r="J6662" s="3">
        <f>IF(I6662="","",F6662*I6662)</f>
        <v/>
      </c>
      <c r="K6662" s="3">
        <f>IF(C6662="LIG",1,0)</f>
        <v/>
      </c>
    </row>
    <row r="6663" customFormat="1" s="3">
      <c r="A6663" s="35" t="n">
        <v>2018</v>
      </c>
      <c r="B6663" s="35" t="n">
        <v>2964</v>
      </c>
      <c r="C6663" s="36" t="inlineStr">
        <is>
          <t>NG</t>
        </is>
      </c>
      <c r="D6663" s="36" t="inlineStr">
        <is>
          <t>Natural Gas</t>
        </is>
      </c>
      <c r="E6663" s="75" t="n">
        <v>4168</v>
      </c>
      <c r="F6663" s="76" t="n">
        <v>1.02</v>
      </c>
      <c r="G6663" s="75" t="n">
        <v>334.2</v>
      </c>
      <c r="H6663" s="77">
        <f>IF(I6663="","",G6663/100*F6663*E6663)</f>
        <v/>
      </c>
      <c r="I6663" s="3">
        <f>IF(OR(G6663=".",F6663=".",E6663="."),"",E6663)</f>
        <v/>
      </c>
      <c r="J6663" s="3">
        <f>IF(I6663="","",F6663*I6663)</f>
        <v/>
      </c>
      <c r="K6663" s="3">
        <f>IF(C6663="LIG",1,0)</f>
        <v/>
      </c>
    </row>
    <row r="6664" customFormat="1" s="3">
      <c r="A6664" s="35" t="n">
        <v>2018</v>
      </c>
      <c r="B6664" s="35" t="n">
        <v>2964</v>
      </c>
      <c r="C6664" s="36" t="inlineStr">
        <is>
          <t>NG</t>
        </is>
      </c>
      <c r="D6664" s="36" t="inlineStr">
        <is>
          <t>Natural Gas</t>
        </is>
      </c>
      <c r="E6664" s="75" t="n">
        <v>9538</v>
      </c>
      <c r="F6664" s="76" t="n">
        <v>1.02</v>
      </c>
      <c r="G6664" s="75" t="n">
        <v>334.3</v>
      </c>
      <c r="H6664" s="77">
        <f>IF(I6664="","",G6664/100*F6664*E6664)</f>
        <v/>
      </c>
      <c r="I6664" s="3">
        <f>IF(OR(G6664=".",F6664=".",E6664="."),"",E6664)</f>
        <v/>
      </c>
      <c r="J6664" s="3">
        <f>IF(I6664="","",F6664*I6664)</f>
        <v/>
      </c>
      <c r="K6664" s="3">
        <f>IF(C6664="LIG",1,0)</f>
        <v/>
      </c>
    </row>
    <row r="6665" customFormat="1" s="3">
      <c r="A6665" s="35" t="n">
        <v>2018</v>
      </c>
      <c r="B6665" s="35" t="n">
        <v>2964</v>
      </c>
      <c r="C6665" s="36" t="inlineStr">
        <is>
          <t>NG</t>
        </is>
      </c>
      <c r="D6665" s="36" t="inlineStr">
        <is>
          <t>Natural Gas</t>
        </is>
      </c>
      <c r="E6665" s="75" t="n">
        <v>16</v>
      </c>
      <c r="F6665" s="76" t="n">
        <v>1.02</v>
      </c>
      <c r="G6665" s="75" t="n">
        <v>293.9</v>
      </c>
      <c r="H6665" s="77">
        <f>IF(I6665="","",G6665/100*F6665*E6665)</f>
        <v/>
      </c>
      <c r="I6665" s="3">
        <f>IF(OR(G6665=".",F6665=".",E6665="."),"",E6665)</f>
        <v/>
      </c>
      <c r="J6665" s="3">
        <f>IF(I6665="","",F6665*I6665)</f>
        <v/>
      </c>
      <c r="K6665" s="3">
        <f>IF(C6665="LIG",1,0)</f>
        <v/>
      </c>
    </row>
    <row r="6666" customFormat="1" s="3">
      <c r="A6666" s="35" t="n">
        <v>2018</v>
      </c>
      <c r="B6666" s="35" t="n">
        <v>2964</v>
      </c>
      <c r="C6666" s="36" t="inlineStr">
        <is>
          <t>NG</t>
        </is>
      </c>
      <c r="D6666" s="36" t="inlineStr">
        <is>
          <t>Natural Gas</t>
        </is>
      </c>
      <c r="E6666" s="75" t="n">
        <v>36</v>
      </c>
      <c r="F6666" s="76" t="n">
        <v>1.02</v>
      </c>
      <c r="G6666" s="75" t="n">
        <v>228.9</v>
      </c>
      <c r="H6666" s="77">
        <f>IF(I6666="","",G6666/100*F6666*E6666)</f>
        <v/>
      </c>
      <c r="I6666" s="3">
        <f>IF(OR(G6666=".",F6666=".",E6666="."),"",E6666)</f>
        <v/>
      </c>
      <c r="J6666" s="3">
        <f>IF(I6666="","",F6666*I6666)</f>
        <v/>
      </c>
      <c r="K6666" s="3">
        <f>IF(C6666="LIG",1,0)</f>
        <v/>
      </c>
    </row>
    <row r="6667" customFormat="1" s="3">
      <c r="A6667" s="35" t="n">
        <v>2018</v>
      </c>
      <c r="B6667" s="35" t="n">
        <v>2964</v>
      </c>
      <c r="C6667" s="36" t="inlineStr">
        <is>
          <t>NG</t>
        </is>
      </c>
      <c r="D6667" s="36" t="inlineStr">
        <is>
          <t>Natural Gas</t>
        </is>
      </c>
      <c r="E6667" s="75" t="n">
        <v>67</v>
      </c>
      <c r="F6667" s="76" t="n">
        <v>1.02</v>
      </c>
      <c r="G6667" s="75" t="n">
        <v>320.7</v>
      </c>
      <c r="H6667" s="77">
        <f>IF(I6667="","",G6667/100*F6667*E6667)</f>
        <v/>
      </c>
      <c r="I6667" s="3">
        <f>IF(OR(G6667=".",F6667=".",E6667="."),"",E6667)</f>
        <v/>
      </c>
      <c r="J6667" s="3">
        <f>IF(I6667="","",F6667*I6667)</f>
        <v/>
      </c>
      <c r="K6667" s="3">
        <f>IF(C6667="LIG",1,0)</f>
        <v/>
      </c>
    </row>
    <row r="6668" customFormat="1" s="3">
      <c r="A6668" s="35" t="n">
        <v>2018</v>
      </c>
      <c r="B6668" s="35" t="n">
        <v>2964</v>
      </c>
      <c r="C6668" s="36" t="inlineStr">
        <is>
          <t>NG</t>
        </is>
      </c>
      <c r="D6668" s="36" t="inlineStr">
        <is>
          <t>Natural Gas</t>
        </is>
      </c>
      <c r="E6668" s="75" t="n">
        <v>68</v>
      </c>
      <c r="F6668" s="76" t="n">
        <v>1.02</v>
      </c>
      <c r="G6668" s="75" t="n">
        <v>285.6</v>
      </c>
      <c r="H6668" s="77">
        <f>IF(I6668="","",G6668/100*F6668*E6668)</f>
        <v/>
      </c>
      <c r="I6668" s="3">
        <f>IF(OR(G6668=".",F6668=".",E6668="."),"",E6668)</f>
        <v/>
      </c>
      <c r="J6668" s="3">
        <f>IF(I6668="","",F6668*I6668)</f>
        <v/>
      </c>
      <c r="K6668" s="3">
        <f>IF(C6668="LIG",1,0)</f>
        <v/>
      </c>
    </row>
    <row r="6669" customFormat="1" s="3">
      <c r="A6669" s="35" t="n">
        <v>2018</v>
      </c>
      <c r="B6669" s="35" t="n">
        <v>2964</v>
      </c>
      <c r="C6669" s="36" t="inlineStr">
        <is>
          <t>NG</t>
        </is>
      </c>
      <c r="D6669" s="36" t="inlineStr">
        <is>
          <t>Natural Gas</t>
        </is>
      </c>
      <c r="E6669" s="75" t="n">
        <v>142</v>
      </c>
      <c r="F6669" s="76" t="n">
        <v>1.02</v>
      </c>
      <c r="G6669" s="75" t="n">
        <v>275.4</v>
      </c>
      <c r="H6669" s="77">
        <f>IF(I6669="","",G6669/100*F6669*E6669)</f>
        <v/>
      </c>
      <c r="I6669" s="3">
        <f>IF(OR(G6669=".",F6669=".",E6669="."),"",E6669)</f>
        <v/>
      </c>
      <c r="J6669" s="3">
        <f>IF(I6669="","",F6669*I6669)</f>
        <v/>
      </c>
      <c r="K6669" s="3">
        <f>IF(C6669="LIG",1,0)</f>
        <v/>
      </c>
    </row>
    <row r="6670" customFormat="1" s="3">
      <c r="A6670" s="35" t="n">
        <v>2018</v>
      </c>
      <c r="B6670" s="35" t="n">
        <v>2964</v>
      </c>
      <c r="C6670" s="36" t="inlineStr">
        <is>
          <t>NG</t>
        </is>
      </c>
      <c r="D6670" s="36" t="inlineStr">
        <is>
          <t>Natural Gas</t>
        </is>
      </c>
      <c r="E6670" s="75" t="n">
        <v>152</v>
      </c>
      <c r="F6670" s="76" t="n">
        <v>1.02</v>
      </c>
      <c r="G6670" s="75" t="n">
        <v>333.2</v>
      </c>
      <c r="H6670" s="77">
        <f>IF(I6670="","",G6670/100*F6670*E6670)</f>
        <v/>
      </c>
      <c r="I6670" s="3">
        <f>IF(OR(G6670=".",F6670=".",E6670="."),"",E6670)</f>
        <v/>
      </c>
      <c r="J6670" s="3">
        <f>IF(I6670="","",F6670*I6670)</f>
        <v/>
      </c>
      <c r="K6670" s="3">
        <f>IF(C6670="LIG",1,0)</f>
        <v/>
      </c>
    </row>
    <row r="6671" customFormat="1" s="3">
      <c r="A6671" s="35" t="n">
        <v>2018</v>
      </c>
      <c r="B6671" s="35" t="n">
        <v>2964</v>
      </c>
      <c r="C6671" s="36" t="inlineStr">
        <is>
          <t>NG</t>
        </is>
      </c>
      <c r="D6671" s="36" t="inlineStr">
        <is>
          <t>Natural Gas</t>
        </is>
      </c>
      <c r="E6671" s="75" t="n">
        <v>240</v>
      </c>
      <c r="F6671" s="76" t="n">
        <v>1.02</v>
      </c>
      <c r="G6671" s="75" t="n">
        <v>186</v>
      </c>
      <c r="H6671" s="77">
        <f>IF(I6671="","",G6671/100*F6671*E6671)</f>
        <v/>
      </c>
      <c r="I6671" s="3">
        <f>IF(OR(G6671=".",F6671=".",E6671="."),"",E6671)</f>
        <v/>
      </c>
      <c r="J6671" s="3">
        <f>IF(I6671="","",F6671*I6671)</f>
        <v/>
      </c>
      <c r="K6671" s="3">
        <f>IF(C6671="LIG",1,0)</f>
        <v/>
      </c>
    </row>
    <row r="6672" customFormat="1" s="3">
      <c r="A6672" s="35" t="n">
        <v>2018</v>
      </c>
      <c r="B6672" s="35" t="n">
        <v>2964</v>
      </c>
      <c r="C6672" s="36" t="inlineStr">
        <is>
          <t>NG</t>
        </is>
      </c>
      <c r="D6672" s="36" t="inlineStr">
        <is>
          <t>Natural Gas</t>
        </is>
      </c>
      <c r="E6672" s="75" t="n">
        <v>249</v>
      </c>
      <c r="F6672" s="76" t="n">
        <v>1.03</v>
      </c>
      <c r="G6672" s="75" t="n">
        <v>320.5</v>
      </c>
      <c r="H6672" s="77">
        <f>IF(I6672="","",G6672/100*F6672*E6672)</f>
        <v/>
      </c>
      <c r="I6672" s="3">
        <f>IF(OR(G6672=".",F6672=".",E6672="."),"",E6672)</f>
        <v/>
      </c>
      <c r="J6672" s="3">
        <f>IF(I6672="","",F6672*I6672)</f>
        <v/>
      </c>
      <c r="K6672" s="3">
        <f>IF(C6672="LIG",1,0)</f>
        <v/>
      </c>
    </row>
    <row r="6673" customFormat="1" s="3">
      <c r="A6673" s="35" t="n">
        <v>2018</v>
      </c>
      <c r="B6673" s="35" t="n">
        <v>2964</v>
      </c>
      <c r="C6673" s="36" t="inlineStr">
        <is>
          <t>NG</t>
        </is>
      </c>
      <c r="D6673" s="36" t="inlineStr">
        <is>
          <t>Natural Gas</t>
        </is>
      </c>
      <c r="E6673" s="75" t="n">
        <v>263</v>
      </c>
      <c r="F6673" s="76" t="n">
        <v>1.02</v>
      </c>
      <c r="G6673" s="75" t="n">
        <v>321.1</v>
      </c>
      <c r="H6673" s="77">
        <f>IF(I6673="","",G6673/100*F6673*E6673)</f>
        <v/>
      </c>
      <c r="I6673" s="3">
        <f>IF(OR(G6673=".",F6673=".",E6673="."),"",E6673)</f>
        <v/>
      </c>
      <c r="J6673" s="3">
        <f>IF(I6673="","",F6673*I6673)</f>
        <v/>
      </c>
      <c r="K6673" s="3">
        <f>IF(C6673="LIG",1,0)</f>
        <v/>
      </c>
    </row>
    <row r="6674" customFormat="1" s="3">
      <c r="A6674" s="35" t="n">
        <v>2018</v>
      </c>
      <c r="B6674" s="35" t="n">
        <v>2964</v>
      </c>
      <c r="C6674" s="36" t="inlineStr">
        <is>
          <t>NG</t>
        </is>
      </c>
      <c r="D6674" s="36" t="inlineStr">
        <is>
          <t>Natural Gas</t>
        </is>
      </c>
      <c r="E6674" s="75" t="n">
        <v>276</v>
      </c>
      <c r="F6674" s="76" t="n">
        <v>1.04</v>
      </c>
      <c r="G6674" s="75" t="n">
        <v>247.1</v>
      </c>
      <c r="H6674" s="77">
        <f>IF(I6674="","",G6674/100*F6674*E6674)</f>
        <v/>
      </c>
      <c r="I6674" s="3">
        <f>IF(OR(G6674=".",F6674=".",E6674="."),"",E6674)</f>
        <v/>
      </c>
      <c r="J6674" s="3">
        <f>IF(I6674="","",F6674*I6674)</f>
        <v/>
      </c>
      <c r="K6674" s="3">
        <f>IF(C6674="LIG",1,0)</f>
        <v/>
      </c>
    </row>
    <row r="6675" customFormat="1" s="3">
      <c r="A6675" s="35" t="n">
        <v>2018</v>
      </c>
      <c r="B6675" s="35" t="n">
        <v>2964</v>
      </c>
      <c r="C6675" s="36" t="inlineStr">
        <is>
          <t>NG</t>
        </is>
      </c>
      <c r="D6675" s="36" t="inlineStr">
        <is>
          <t>Natural Gas</t>
        </is>
      </c>
      <c r="E6675" s="75" t="n">
        <v>369</v>
      </c>
      <c r="F6675" s="76" t="n">
        <v>1.02</v>
      </c>
      <c r="G6675" s="75" t="n">
        <v>267.4</v>
      </c>
      <c r="H6675" s="77">
        <f>IF(I6675="","",G6675/100*F6675*E6675)</f>
        <v/>
      </c>
      <c r="I6675" s="3">
        <f>IF(OR(G6675=".",F6675=".",E6675="."),"",E6675)</f>
        <v/>
      </c>
      <c r="J6675" s="3">
        <f>IF(I6675="","",F6675*I6675)</f>
        <v/>
      </c>
      <c r="K6675" s="3">
        <f>IF(C6675="LIG",1,0)</f>
        <v/>
      </c>
    </row>
    <row r="6676" customFormat="1" s="3">
      <c r="A6676" s="35" t="n">
        <v>2018</v>
      </c>
      <c r="B6676" s="35" t="n">
        <v>2964</v>
      </c>
      <c r="C6676" s="36" t="inlineStr">
        <is>
          <t>NG</t>
        </is>
      </c>
      <c r="D6676" s="36" t="inlineStr">
        <is>
          <t>Natural Gas</t>
        </is>
      </c>
      <c r="E6676" s="75" t="n">
        <v>628</v>
      </c>
      <c r="F6676" s="76" t="n">
        <v>1.02</v>
      </c>
      <c r="G6676" s="75" t="n">
        <v>283.1</v>
      </c>
      <c r="H6676" s="77">
        <f>IF(I6676="","",G6676/100*F6676*E6676)</f>
        <v/>
      </c>
      <c r="I6676" s="3">
        <f>IF(OR(G6676=".",F6676=".",E6676="."),"",E6676)</f>
        <v/>
      </c>
      <c r="J6676" s="3">
        <f>IF(I6676="","",F6676*I6676)</f>
        <v/>
      </c>
      <c r="K6676" s="3">
        <f>IF(C6676="LIG",1,0)</f>
        <v/>
      </c>
    </row>
    <row r="6677" customFormat="1" s="3">
      <c r="A6677" s="35" t="n">
        <v>2018</v>
      </c>
      <c r="B6677" s="35" t="n">
        <v>2964</v>
      </c>
      <c r="C6677" s="36" t="inlineStr">
        <is>
          <t>NG</t>
        </is>
      </c>
      <c r="D6677" s="36" t="inlineStr">
        <is>
          <t>Natural Gas</t>
        </is>
      </c>
      <c r="E6677" s="75" t="n">
        <v>1568</v>
      </c>
      <c r="F6677" s="76" t="n">
        <v>1.03</v>
      </c>
      <c r="G6677" s="75" t="n">
        <v>174.7</v>
      </c>
      <c r="H6677" s="77">
        <f>IF(I6677="","",G6677/100*F6677*E6677)</f>
        <v/>
      </c>
      <c r="I6677" s="3">
        <f>IF(OR(G6677=".",F6677=".",E6677="."),"",E6677)</f>
        <v/>
      </c>
      <c r="J6677" s="3">
        <f>IF(I6677="","",F6677*I6677)</f>
        <v/>
      </c>
      <c r="K6677" s="3">
        <f>IF(C6677="LIG",1,0)</f>
        <v/>
      </c>
    </row>
    <row r="6678" customFormat="1" s="3">
      <c r="A6678" s="35" t="n">
        <v>2018</v>
      </c>
      <c r="B6678" s="35" t="n">
        <v>2964</v>
      </c>
      <c r="C6678" s="36" t="inlineStr">
        <is>
          <t>NG</t>
        </is>
      </c>
      <c r="D6678" s="36" t="inlineStr">
        <is>
          <t>Natural Gas</t>
        </is>
      </c>
      <c r="E6678" s="75" t="n">
        <v>2067</v>
      </c>
      <c r="F6678" s="76" t="n">
        <v>1.02</v>
      </c>
      <c r="G6678" s="75" t="n">
        <v>287.7</v>
      </c>
      <c r="H6678" s="77">
        <f>IF(I6678="","",G6678/100*F6678*E6678)</f>
        <v/>
      </c>
      <c r="I6678" s="3">
        <f>IF(OR(G6678=".",F6678=".",E6678="."),"",E6678)</f>
        <v/>
      </c>
      <c r="J6678" s="3">
        <f>IF(I6678="","",F6678*I6678)</f>
        <v/>
      </c>
      <c r="K6678" s="3">
        <f>IF(C6678="LIG",1,0)</f>
        <v/>
      </c>
    </row>
    <row r="6679" customFormat="1" s="3">
      <c r="A6679" s="35" t="n">
        <v>2018</v>
      </c>
      <c r="B6679" s="35" t="n">
        <v>2964</v>
      </c>
      <c r="C6679" s="36" t="inlineStr">
        <is>
          <t>NG</t>
        </is>
      </c>
      <c r="D6679" s="36" t="inlineStr">
        <is>
          <t>Natural Gas</t>
        </is>
      </c>
      <c r="E6679" s="75" t="n">
        <v>2109</v>
      </c>
      <c r="F6679" s="76" t="n">
        <v>1.02</v>
      </c>
      <c r="G6679" s="75" t="n">
        <v>270</v>
      </c>
      <c r="H6679" s="77">
        <f>IF(I6679="","",G6679/100*F6679*E6679)</f>
        <v/>
      </c>
      <c r="I6679" s="3">
        <f>IF(OR(G6679=".",F6679=".",E6679="."),"",E6679)</f>
        <v/>
      </c>
      <c r="J6679" s="3">
        <f>IF(I6679="","",F6679*I6679)</f>
        <v/>
      </c>
      <c r="K6679" s="3">
        <f>IF(C6679="LIG",1,0)</f>
        <v/>
      </c>
    </row>
    <row r="6680" customFormat="1" s="3">
      <c r="A6680" s="35" t="n">
        <v>2018</v>
      </c>
      <c r="B6680" s="35" t="n">
        <v>2964</v>
      </c>
      <c r="C6680" s="36" t="inlineStr">
        <is>
          <t>NG</t>
        </is>
      </c>
      <c r="D6680" s="36" t="inlineStr">
        <is>
          <t>Natural Gas</t>
        </is>
      </c>
      <c r="E6680" s="75" t="n">
        <v>2401</v>
      </c>
      <c r="F6680" s="76" t="n">
        <v>1.02</v>
      </c>
      <c r="G6680" s="75" t="n">
        <v>257.3</v>
      </c>
      <c r="H6680" s="77">
        <f>IF(I6680="","",G6680/100*F6680*E6680)</f>
        <v/>
      </c>
      <c r="I6680" s="3">
        <f>IF(OR(G6680=".",F6680=".",E6680="."),"",E6680)</f>
        <v/>
      </c>
      <c r="J6680" s="3">
        <f>IF(I6680="","",F6680*I6680)</f>
        <v/>
      </c>
      <c r="K6680" s="3">
        <f>IF(C6680="LIG",1,0)</f>
        <v/>
      </c>
    </row>
    <row r="6681" customFormat="1" s="3">
      <c r="A6681" s="35" t="n">
        <v>2018</v>
      </c>
      <c r="B6681" s="35" t="n">
        <v>2964</v>
      </c>
      <c r="C6681" s="36" t="inlineStr">
        <is>
          <t>NG</t>
        </is>
      </c>
      <c r="D6681" s="36" t="inlineStr">
        <is>
          <t>Natural Gas</t>
        </is>
      </c>
      <c r="E6681" s="75" t="n">
        <v>2657</v>
      </c>
      <c r="F6681" s="76" t="n">
        <v>1.04</v>
      </c>
      <c r="G6681" s="75" t="n">
        <v>269.8</v>
      </c>
      <c r="H6681" s="77">
        <f>IF(I6681="","",G6681/100*F6681*E6681)</f>
        <v/>
      </c>
      <c r="I6681" s="3">
        <f>IF(OR(G6681=".",F6681=".",E6681="."),"",E6681)</f>
        <v/>
      </c>
      <c r="J6681" s="3">
        <f>IF(I6681="","",F6681*I6681)</f>
        <v/>
      </c>
      <c r="K6681" s="3">
        <f>IF(C6681="LIG",1,0)</f>
        <v/>
      </c>
    </row>
    <row r="6682" customFormat="1" s="3">
      <c r="A6682" s="35" t="n">
        <v>2018</v>
      </c>
      <c r="B6682" s="35" t="n">
        <v>2964</v>
      </c>
      <c r="C6682" s="36" t="inlineStr">
        <is>
          <t>NG</t>
        </is>
      </c>
      <c r="D6682" s="36" t="inlineStr">
        <is>
          <t>Natural Gas</t>
        </is>
      </c>
      <c r="E6682" s="75" t="n">
        <v>2997</v>
      </c>
      <c r="F6682" s="76" t="n">
        <v>1.03</v>
      </c>
      <c r="G6682" s="75" t="n">
        <v>281.3</v>
      </c>
      <c r="H6682" s="77">
        <f>IF(I6682="","",G6682/100*F6682*E6682)</f>
        <v/>
      </c>
      <c r="I6682" s="3">
        <f>IF(OR(G6682=".",F6682=".",E6682="."),"",E6682)</f>
        <v/>
      </c>
      <c r="J6682" s="3">
        <f>IF(I6682="","",F6682*I6682)</f>
        <v/>
      </c>
      <c r="K6682" s="3">
        <f>IF(C6682="LIG",1,0)</f>
        <v/>
      </c>
    </row>
    <row r="6683" customFormat="1" s="3">
      <c r="A6683" s="35" t="n">
        <v>2018</v>
      </c>
      <c r="B6683" s="35" t="n">
        <v>2964</v>
      </c>
      <c r="C6683" s="36" t="inlineStr">
        <is>
          <t>NG</t>
        </is>
      </c>
      <c r="D6683" s="36" t="inlineStr">
        <is>
          <t>Natural Gas</t>
        </is>
      </c>
      <c r="E6683" s="75" t="n">
        <v>3571</v>
      </c>
      <c r="F6683" s="76" t="n">
        <v>1.02</v>
      </c>
      <c r="G6683" s="75" t="n">
        <v>176.5</v>
      </c>
      <c r="H6683" s="77">
        <f>IF(I6683="","",G6683/100*F6683*E6683)</f>
        <v/>
      </c>
      <c r="I6683" s="3">
        <f>IF(OR(G6683=".",F6683=".",E6683="."),"",E6683)</f>
        <v/>
      </c>
      <c r="J6683" s="3">
        <f>IF(I6683="","",F6683*I6683)</f>
        <v/>
      </c>
      <c r="K6683" s="3">
        <f>IF(C6683="LIG",1,0)</f>
        <v/>
      </c>
    </row>
    <row r="6684" customFormat="1" s="3">
      <c r="A6684" s="35" t="n">
        <v>2018</v>
      </c>
      <c r="B6684" s="35" t="n">
        <v>2964</v>
      </c>
      <c r="C6684" s="36" t="inlineStr">
        <is>
          <t>NG</t>
        </is>
      </c>
      <c r="D6684" s="36" t="inlineStr">
        <is>
          <t>Natural Gas</t>
        </is>
      </c>
      <c r="E6684" s="75" t="n">
        <v>4168</v>
      </c>
      <c r="F6684" s="76" t="n">
        <v>1.03</v>
      </c>
      <c r="G6684" s="75" t="n">
        <v>266</v>
      </c>
      <c r="H6684" s="77">
        <f>IF(I6684="","",G6684/100*F6684*E6684)</f>
        <v/>
      </c>
      <c r="I6684" s="3">
        <f>IF(OR(G6684=".",F6684=".",E6684="."),"",E6684)</f>
        <v/>
      </c>
      <c r="J6684" s="3">
        <f>IF(I6684="","",F6684*I6684)</f>
        <v/>
      </c>
      <c r="K6684" s="3">
        <f>IF(C6684="LIG",1,0)</f>
        <v/>
      </c>
    </row>
    <row r="6685" customFormat="1" s="3">
      <c r="A6685" s="35" t="n">
        <v>2018</v>
      </c>
      <c r="B6685" s="35" t="n">
        <v>2964</v>
      </c>
      <c r="C6685" s="36" t="inlineStr">
        <is>
          <t>NG</t>
        </is>
      </c>
      <c r="D6685" s="36" t="inlineStr">
        <is>
          <t>Natural Gas</t>
        </is>
      </c>
      <c r="E6685" s="75" t="n">
        <v>17810</v>
      </c>
      <c r="F6685" s="76" t="n">
        <v>1.02</v>
      </c>
      <c r="G6685" s="75" t="n">
        <v>275.4</v>
      </c>
      <c r="H6685" s="77">
        <f>IF(I6685="","",G6685/100*F6685*E6685)</f>
        <v/>
      </c>
      <c r="I6685" s="3">
        <f>IF(OR(G6685=".",F6685=".",E6685="."),"",E6685)</f>
        <v/>
      </c>
      <c r="J6685" s="3">
        <f>IF(I6685="","",F6685*I6685)</f>
        <v/>
      </c>
      <c r="K6685" s="3">
        <f>IF(C6685="LIG",1,0)</f>
        <v/>
      </c>
    </row>
    <row r="6686" customFormat="1" s="3">
      <c r="A6686" s="35" t="n">
        <v>2018</v>
      </c>
      <c r="B6686" s="35" t="n">
        <v>2964</v>
      </c>
      <c r="C6686" s="36" t="inlineStr">
        <is>
          <t>NG</t>
        </is>
      </c>
      <c r="D6686" s="36" t="inlineStr">
        <is>
          <t>Natural Gas</t>
        </is>
      </c>
      <c r="E6686" s="75" t="n">
        <v>19413</v>
      </c>
      <c r="F6686" s="76" t="n">
        <v>1.04</v>
      </c>
      <c r="G6686" s="75" t="n">
        <v>199.9</v>
      </c>
      <c r="H6686" s="77">
        <f>IF(I6686="","",G6686/100*F6686*E6686)</f>
        <v/>
      </c>
      <c r="I6686" s="3">
        <f>IF(OR(G6686=".",F6686=".",E6686="."),"",E6686)</f>
        <v/>
      </c>
      <c r="J6686" s="3">
        <f>IF(I6686="","",F6686*I6686)</f>
        <v/>
      </c>
      <c r="K6686" s="3">
        <f>IF(C6686="LIG",1,0)</f>
        <v/>
      </c>
    </row>
    <row r="6687" customFormat="1" s="3">
      <c r="A6687" s="35" t="n">
        <v>2018</v>
      </c>
      <c r="B6687" s="35" t="n">
        <v>2964</v>
      </c>
      <c r="C6687" s="36" t="inlineStr">
        <is>
          <t>NG</t>
        </is>
      </c>
      <c r="D6687" s="36" t="inlineStr">
        <is>
          <t>Natural Gas</t>
        </is>
      </c>
      <c r="E6687" s="75" t="n">
        <v>23210</v>
      </c>
      <c r="F6687" s="76" t="n">
        <v>1.04</v>
      </c>
      <c r="G6687" s="75" t="n">
        <v>248.8</v>
      </c>
      <c r="H6687" s="77">
        <f>IF(I6687="","",G6687/100*F6687*E6687)</f>
        <v/>
      </c>
      <c r="I6687" s="3">
        <f>IF(OR(G6687=".",F6687=".",E6687="."),"",E6687)</f>
        <v/>
      </c>
      <c r="J6687" s="3">
        <f>IF(I6687="","",F6687*I6687)</f>
        <v/>
      </c>
      <c r="K6687" s="3">
        <f>IF(C6687="LIG",1,0)</f>
        <v/>
      </c>
    </row>
    <row r="6688" customFormat="1" s="3">
      <c r="A6688" s="35" t="n">
        <v>2018</v>
      </c>
      <c r="B6688" s="35" t="n">
        <v>2964</v>
      </c>
      <c r="C6688" s="36" t="inlineStr">
        <is>
          <t>NG</t>
        </is>
      </c>
      <c r="D6688" s="36" t="inlineStr">
        <is>
          <t>Natural Gas</t>
        </is>
      </c>
      <c r="E6688" s="75" t="n">
        <v>43537</v>
      </c>
      <c r="F6688" s="76" t="n">
        <v>1.02</v>
      </c>
      <c r="G6688" s="75" t="n">
        <v>241.2</v>
      </c>
      <c r="H6688" s="77">
        <f>IF(I6688="","",G6688/100*F6688*E6688)</f>
        <v/>
      </c>
      <c r="I6688" s="3">
        <f>IF(OR(G6688=".",F6688=".",E6688="."),"",E6688)</f>
        <v/>
      </c>
      <c r="J6688" s="3">
        <f>IF(I6688="","",F6688*I6688)</f>
        <v/>
      </c>
      <c r="K6688" s="3">
        <f>IF(C6688="LIG",1,0)</f>
        <v/>
      </c>
    </row>
    <row r="6689" customFormat="1" s="3">
      <c r="A6689" s="35" t="n">
        <v>2018</v>
      </c>
      <c r="B6689" s="35" t="n">
        <v>2964</v>
      </c>
      <c r="C6689" s="36" t="inlineStr">
        <is>
          <t>NG</t>
        </is>
      </c>
      <c r="D6689" s="36" t="inlineStr">
        <is>
          <t>Natural Gas</t>
        </is>
      </c>
      <c r="E6689" s="75" t="n">
        <v>59477</v>
      </c>
      <c r="F6689" s="76" t="n">
        <v>1.02</v>
      </c>
      <c r="G6689" s="75" t="n">
        <v>255</v>
      </c>
      <c r="H6689" s="77">
        <f>IF(I6689="","",G6689/100*F6689*E6689)</f>
        <v/>
      </c>
      <c r="I6689" s="3">
        <f>IF(OR(G6689=".",F6689=".",E6689="."),"",E6689)</f>
        <v/>
      </c>
      <c r="J6689" s="3">
        <f>IF(I6689="","",F6689*I6689)</f>
        <v/>
      </c>
      <c r="K6689" s="3">
        <f>IF(C6689="LIG",1,0)</f>
        <v/>
      </c>
    </row>
    <row r="6690" customFormat="1" s="3">
      <c r="A6690" s="35" t="n">
        <v>2018</v>
      </c>
      <c r="B6690" s="35" t="n">
        <v>2965</v>
      </c>
      <c r="C6690" s="36" t="inlineStr">
        <is>
          <t>NG</t>
        </is>
      </c>
      <c r="D6690" s="36" t="inlineStr">
        <is>
          <t>Natural Gas</t>
        </is>
      </c>
      <c r="E6690" s="75" t="n">
        <v>7</v>
      </c>
      <c r="F6690" s="76" t="n">
        <v>1.03</v>
      </c>
      <c r="G6690" s="75" t="n">
        <v>186.2</v>
      </c>
      <c r="H6690" s="77">
        <f>IF(I6690="","",G6690/100*F6690*E6690)</f>
        <v/>
      </c>
      <c r="I6690" s="3">
        <f>IF(OR(G6690=".",F6690=".",E6690="."),"",E6690)</f>
        <v/>
      </c>
      <c r="J6690" s="3">
        <f>IF(I6690="","",F6690*I6690)</f>
        <v/>
      </c>
      <c r="K6690" s="3">
        <f>IF(C6690="LIG",1,0)</f>
        <v/>
      </c>
    </row>
    <row r="6691" customFormat="1" s="3">
      <c r="A6691" s="35" t="n">
        <v>2018</v>
      </c>
      <c r="B6691" s="35" t="n">
        <v>2965</v>
      </c>
      <c r="C6691" s="36" t="inlineStr">
        <is>
          <t>NG</t>
        </is>
      </c>
      <c r="D6691" s="36" t="inlineStr">
        <is>
          <t>Natural Gas</t>
        </is>
      </c>
      <c r="E6691" s="75" t="n">
        <v>118160</v>
      </c>
      <c r="F6691" s="76" t="n">
        <v>1.02</v>
      </c>
      <c r="G6691" s="75" t="n">
        <v>255.1</v>
      </c>
      <c r="H6691" s="77">
        <f>IF(I6691="","",G6691/100*F6691*E6691)</f>
        <v/>
      </c>
      <c r="I6691" s="3">
        <f>IF(OR(G6691=".",F6691=".",E6691="."),"",E6691)</f>
        <v/>
      </c>
      <c r="J6691" s="3">
        <f>IF(I6691="","",F6691*I6691)</f>
        <v/>
      </c>
      <c r="K6691" s="3">
        <f>IF(C6691="LIG",1,0)</f>
        <v/>
      </c>
    </row>
    <row r="6692" customFormat="1" s="3">
      <c r="A6692" s="35" t="n">
        <v>2018</v>
      </c>
      <c r="B6692" s="35" t="n">
        <v>2965</v>
      </c>
      <c r="C6692" s="36" t="inlineStr">
        <is>
          <t>NG</t>
        </is>
      </c>
      <c r="D6692" s="36" t="inlineStr">
        <is>
          <t>Natural Gas</t>
        </is>
      </c>
      <c r="E6692" s="75" t="n">
        <v>99</v>
      </c>
      <c r="F6692" s="76" t="n">
        <v>1.02</v>
      </c>
      <c r="G6692" s="75" t="n">
        <v>262.6</v>
      </c>
      <c r="H6692" s="77">
        <f>IF(I6692="","",G6692/100*F6692*E6692)</f>
        <v/>
      </c>
      <c r="I6692" s="3">
        <f>IF(OR(G6692=".",F6692=".",E6692="."),"",E6692)</f>
        <v/>
      </c>
      <c r="J6692" s="3">
        <f>IF(I6692="","",F6692*I6692)</f>
        <v/>
      </c>
      <c r="K6692" s="3">
        <f>IF(C6692="LIG",1,0)</f>
        <v/>
      </c>
    </row>
    <row r="6693" customFormat="1" s="3">
      <c r="A6693" s="35" t="n">
        <v>2018</v>
      </c>
      <c r="B6693" s="35" t="n">
        <v>2965</v>
      </c>
      <c r="C6693" s="36" t="inlineStr">
        <is>
          <t>NG</t>
        </is>
      </c>
      <c r="D6693" s="36" t="inlineStr">
        <is>
          <t>Natural Gas</t>
        </is>
      </c>
      <c r="E6693" s="75" t="n">
        <v>117</v>
      </c>
      <c r="F6693" s="76" t="n">
        <v>1.02</v>
      </c>
      <c r="G6693" s="75" t="n">
        <v>271.2</v>
      </c>
      <c r="H6693" s="77">
        <f>IF(I6693="","",G6693/100*F6693*E6693)</f>
        <v/>
      </c>
      <c r="I6693" s="3">
        <f>IF(OR(G6693=".",F6693=".",E6693="."),"",E6693)</f>
        <v/>
      </c>
      <c r="J6693" s="3">
        <f>IF(I6693="","",F6693*I6693)</f>
        <v/>
      </c>
      <c r="K6693" s="3">
        <f>IF(C6693="LIG",1,0)</f>
        <v/>
      </c>
    </row>
    <row r="6694" customFormat="1" s="3">
      <c r="A6694" s="35" t="n">
        <v>2018</v>
      </c>
      <c r="B6694" s="35" t="n">
        <v>2965</v>
      </c>
      <c r="C6694" s="36" t="inlineStr">
        <is>
          <t>NG</t>
        </is>
      </c>
      <c r="D6694" s="36" t="inlineStr">
        <is>
          <t>Natural Gas</t>
        </is>
      </c>
      <c r="E6694" s="75" t="n">
        <v>157</v>
      </c>
      <c r="F6694" s="76" t="n">
        <v>1.01</v>
      </c>
      <c r="G6694" s="75" t="n">
        <v>142.4</v>
      </c>
      <c r="H6694" s="77">
        <f>IF(I6694="","",G6694/100*F6694*E6694)</f>
        <v/>
      </c>
      <c r="I6694" s="3">
        <f>IF(OR(G6694=".",F6694=".",E6694="."),"",E6694)</f>
        <v/>
      </c>
      <c r="J6694" s="3">
        <f>IF(I6694="","",F6694*I6694)</f>
        <v/>
      </c>
      <c r="K6694" s="3">
        <f>IF(C6694="LIG",1,0)</f>
        <v/>
      </c>
    </row>
    <row r="6695" customFormat="1" s="3">
      <c r="A6695" s="35" t="n">
        <v>2018</v>
      </c>
      <c r="B6695" s="35" t="n">
        <v>2965</v>
      </c>
      <c r="C6695" s="36" t="inlineStr">
        <is>
          <t>NG</t>
        </is>
      </c>
      <c r="D6695" s="36" t="inlineStr">
        <is>
          <t>Natural Gas</t>
        </is>
      </c>
      <c r="E6695" s="75" t="n">
        <v>231</v>
      </c>
      <c r="F6695" s="76" t="n">
        <v>1.02</v>
      </c>
      <c r="G6695" s="75" t="n">
        <v>241.7</v>
      </c>
      <c r="H6695" s="77">
        <f>IF(I6695="","",G6695/100*F6695*E6695)</f>
        <v/>
      </c>
      <c r="I6695" s="3">
        <f>IF(OR(G6695=".",F6695=".",E6695="."),"",E6695)</f>
        <v/>
      </c>
      <c r="J6695" s="3">
        <f>IF(I6695="","",F6695*I6695)</f>
        <v/>
      </c>
      <c r="K6695" s="3">
        <f>IF(C6695="LIG",1,0)</f>
        <v/>
      </c>
    </row>
    <row r="6696" customFormat="1" s="3">
      <c r="A6696" s="35" t="n">
        <v>2018</v>
      </c>
      <c r="B6696" s="35" t="n">
        <v>2965</v>
      </c>
      <c r="C6696" s="36" t="inlineStr">
        <is>
          <t>NG</t>
        </is>
      </c>
      <c r="D6696" s="36" t="inlineStr">
        <is>
          <t>Natural Gas</t>
        </is>
      </c>
      <c r="E6696" s="75" t="n">
        <v>236</v>
      </c>
      <c r="F6696" s="76" t="n">
        <v>1.02</v>
      </c>
      <c r="G6696" s="75" t="n">
        <v>310.4</v>
      </c>
      <c r="H6696" s="77">
        <f>IF(I6696="","",G6696/100*F6696*E6696)</f>
        <v/>
      </c>
      <c r="I6696" s="3">
        <f>IF(OR(G6696=".",F6696=".",E6696="."),"",E6696)</f>
        <v/>
      </c>
      <c r="J6696" s="3">
        <f>IF(I6696="","",F6696*I6696)</f>
        <v/>
      </c>
      <c r="K6696" s="3">
        <f>IF(C6696="LIG",1,0)</f>
        <v/>
      </c>
    </row>
    <row r="6697" customFormat="1" s="3">
      <c r="A6697" s="35" t="n">
        <v>2018</v>
      </c>
      <c r="B6697" s="35" t="n">
        <v>2965</v>
      </c>
      <c r="C6697" s="36" t="inlineStr">
        <is>
          <t>NG</t>
        </is>
      </c>
      <c r="D6697" s="36" t="inlineStr">
        <is>
          <t>Natural Gas</t>
        </is>
      </c>
      <c r="E6697" s="75" t="n">
        <v>280</v>
      </c>
      <c r="F6697" s="76" t="n">
        <v>1.04</v>
      </c>
      <c r="G6697" s="75" t="n">
        <v>161.5</v>
      </c>
      <c r="H6697" s="77">
        <f>IF(I6697="","",G6697/100*F6697*E6697)</f>
        <v/>
      </c>
      <c r="I6697" s="3">
        <f>IF(OR(G6697=".",F6697=".",E6697="."),"",E6697)</f>
        <v/>
      </c>
      <c r="J6697" s="3">
        <f>IF(I6697="","",F6697*I6697)</f>
        <v/>
      </c>
      <c r="K6697" s="3">
        <f>IF(C6697="LIG",1,0)</f>
        <v/>
      </c>
    </row>
    <row r="6698" customFormat="1" s="3">
      <c r="A6698" s="35" t="n">
        <v>2018</v>
      </c>
      <c r="B6698" s="35" t="n">
        <v>2965</v>
      </c>
      <c r="C6698" s="36" t="inlineStr">
        <is>
          <t>NG</t>
        </is>
      </c>
      <c r="D6698" s="36" t="inlineStr">
        <is>
          <t>Natural Gas</t>
        </is>
      </c>
      <c r="E6698" s="75" t="n">
        <v>354</v>
      </c>
      <c r="F6698" s="76" t="n">
        <v>1.03</v>
      </c>
      <c r="G6698" s="75" t="n">
        <v>117.5</v>
      </c>
      <c r="H6698" s="77">
        <f>IF(I6698="","",G6698/100*F6698*E6698)</f>
        <v/>
      </c>
      <c r="I6698" s="3">
        <f>IF(OR(G6698=".",F6698=".",E6698="."),"",E6698)</f>
        <v/>
      </c>
      <c r="J6698" s="3">
        <f>IF(I6698="","",F6698*I6698)</f>
        <v/>
      </c>
      <c r="K6698" s="3">
        <f>IF(C6698="LIG",1,0)</f>
        <v/>
      </c>
    </row>
    <row r="6699" customFormat="1" s="3">
      <c r="A6699" s="35" t="n">
        <v>2018</v>
      </c>
      <c r="B6699" s="35" t="n">
        <v>2965</v>
      </c>
      <c r="C6699" s="36" t="inlineStr">
        <is>
          <t>NG</t>
        </is>
      </c>
      <c r="D6699" s="36" t="inlineStr">
        <is>
          <t>Natural Gas</t>
        </is>
      </c>
      <c r="E6699" s="75" t="n">
        <v>466</v>
      </c>
      <c r="F6699" s="76" t="n">
        <v>1.02</v>
      </c>
      <c r="G6699" s="75" t="n">
        <v>321.8</v>
      </c>
      <c r="H6699" s="77">
        <f>IF(I6699="","",G6699/100*F6699*E6699)</f>
        <v/>
      </c>
      <c r="I6699" s="3">
        <f>IF(OR(G6699=".",F6699=".",E6699="."),"",E6699)</f>
        <v/>
      </c>
      <c r="J6699" s="3">
        <f>IF(I6699="","",F6699*I6699)</f>
        <v/>
      </c>
      <c r="K6699" s="3">
        <f>IF(C6699="LIG",1,0)</f>
        <v/>
      </c>
    </row>
    <row r="6700" customFormat="1" s="3">
      <c r="A6700" s="35" t="n">
        <v>2018</v>
      </c>
      <c r="B6700" s="35" t="n">
        <v>2965</v>
      </c>
      <c r="C6700" s="36" t="inlineStr">
        <is>
          <t>NG</t>
        </is>
      </c>
      <c r="D6700" s="36" t="inlineStr">
        <is>
          <t>Natural Gas</t>
        </is>
      </c>
      <c r="E6700" s="75" t="n">
        <v>503</v>
      </c>
      <c r="F6700" s="76" t="n">
        <v>1.02</v>
      </c>
      <c r="G6700" s="75" t="n">
        <v>254.4</v>
      </c>
      <c r="H6700" s="77">
        <f>IF(I6700="","",G6700/100*F6700*E6700)</f>
        <v/>
      </c>
      <c r="I6700" s="3">
        <f>IF(OR(G6700=".",F6700=".",E6700="."),"",E6700)</f>
        <v/>
      </c>
      <c r="J6700" s="3">
        <f>IF(I6700="","",F6700*I6700)</f>
        <v/>
      </c>
      <c r="K6700" s="3">
        <f>IF(C6700="LIG",1,0)</f>
        <v/>
      </c>
    </row>
    <row r="6701" customFormat="1" s="3">
      <c r="A6701" s="35" t="n">
        <v>2018</v>
      </c>
      <c r="B6701" s="35" t="n">
        <v>2965</v>
      </c>
      <c r="C6701" s="36" t="inlineStr">
        <is>
          <t>NG</t>
        </is>
      </c>
      <c r="D6701" s="36" t="inlineStr">
        <is>
          <t>Natural Gas</t>
        </is>
      </c>
      <c r="E6701" s="75" t="n">
        <v>1504</v>
      </c>
      <c r="F6701" s="76" t="n">
        <v>1.02</v>
      </c>
      <c r="G6701" s="75" t="n">
        <v>250.6</v>
      </c>
      <c r="H6701" s="77">
        <f>IF(I6701="","",G6701/100*F6701*E6701)</f>
        <v/>
      </c>
      <c r="I6701" s="3">
        <f>IF(OR(G6701=".",F6701=".",E6701="."),"",E6701)</f>
        <v/>
      </c>
      <c r="J6701" s="3">
        <f>IF(I6701="","",F6701*I6701)</f>
        <v/>
      </c>
      <c r="K6701" s="3">
        <f>IF(C6701="LIG",1,0)</f>
        <v/>
      </c>
    </row>
    <row r="6702" customFormat="1" s="3">
      <c r="A6702" s="35" t="n">
        <v>2018</v>
      </c>
      <c r="B6702" s="35" t="n">
        <v>2965</v>
      </c>
      <c r="C6702" s="36" t="inlineStr">
        <is>
          <t>NG</t>
        </is>
      </c>
      <c r="D6702" s="36" t="inlineStr">
        <is>
          <t>Natural Gas</t>
        </is>
      </c>
      <c r="E6702" s="75" t="n">
        <v>1706</v>
      </c>
      <c r="F6702" s="76" t="n">
        <v>1.03</v>
      </c>
      <c r="G6702" s="75" t="n">
        <v>171.1</v>
      </c>
      <c r="H6702" s="77">
        <f>IF(I6702="","",G6702/100*F6702*E6702)</f>
        <v/>
      </c>
      <c r="I6702" s="3">
        <f>IF(OR(G6702=".",F6702=".",E6702="."),"",E6702)</f>
        <v/>
      </c>
      <c r="J6702" s="3">
        <f>IF(I6702="","",F6702*I6702)</f>
        <v/>
      </c>
      <c r="K6702" s="3">
        <f>IF(C6702="LIG",1,0)</f>
        <v/>
      </c>
    </row>
    <row r="6703" customFormat="1" s="3">
      <c r="A6703" s="35" t="n">
        <v>2018</v>
      </c>
      <c r="B6703" s="35" t="n">
        <v>2965</v>
      </c>
      <c r="C6703" s="36" t="inlineStr">
        <is>
          <t>NG</t>
        </is>
      </c>
      <c r="D6703" s="36" t="inlineStr">
        <is>
          <t>Natural Gas</t>
        </is>
      </c>
      <c r="E6703" s="75" t="n">
        <v>1751</v>
      </c>
      <c r="F6703" s="76" t="n">
        <v>1.02</v>
      </c>
      <c r="G6703" s="75" t="n">
        <v>272.6</v>
      </c>
      <c r="H6703" s="77">
        <f>IF(I6703="","",G6703/100*F6703*E6703)</f>
        <v/>
      </c>
      <c r="I6703" s="3">
        <f>IF(OR(G6703=".",F6703=".",E6703="."),"",E6703)</f>
        <v/>
      </c>
      <c r="J6703" s="3">
        <f>IF(I6703="","",F6703*I6703)</f>
        <v/>
      </c>
      <c r="K6703" s="3">
        <f>IF(C6703="LIG",1,0)</f>
        <v/>
      </c>
    </row>
    <row r="6704" customFormat="1" s="3">
      <c r="A6704" s="35" t="n">
        <v>2018</v>
      </c>
      <c r="B6704" s="35" t="n">
        <v>2965</v>
      </c>
      <c r="C6704" s="36" t="inlineStr">
        <is>
          <t>NG</t>
        </is>
      </c>
      <c r="D6704" s="36" t="inlineStr">
        <is>
          <t>Natural Gas</t>
        </is>
      </c>
      <c r="E6704" s="75" t="n">
        <v>2233</v>
      </c>
      <c r="F6704" s="76" t="n">
        <v>1.02</v>
      </c>
      <c r="G6704" s="75" t="n">
        <v>279.4</v>
      </c>
      <c r="H6704" s="77">
        <f>IF(I6704="","",G6704/100*F6704*E6704)</f>
        <v/>
      </c>
      <c r="I6704" s="3">
        <f>IF(OR(G6704=".",F6704=".",E6704="."),"",E6704)</f>
        <v/>
      </c>
      <c r="J6704" s="3">
        <f>IF(I6704="","",F6704*I6704)</f>
        <v/>
      </c>
      <c r="K6704" s="3">
        <f>IF(C6704="LIG",1,0)</f>
        <v/>
      </c>
    </row>
    <row r="6705" customFormat="1" s="3">
      <c r="A6705" s="35" t="n">
        <v>2018</v>
      </c>
      <c r="B6705" s="35" t="n">
        <v>2965</v>
      </c>
      <c r="C6705" s="36" t="inlineStr">
        <is>
          <t>NG</t>
        </is>
      </c>
      <c r="D6705" s="36" t="inlineStr">
        <is>
          <t>Natural Gas</t>
        </is>
      </c>
      <c r="E6705" s="75" t="n">
        <v>2458</v>
      </c>
      <c r="F6705" s="76" t="n">
        <v>1.03</v>
      </c>
      <c r="G6705" s="75" t="n">
        <v>169.4</v>
      </c>
      <c r="H6705" s="77">
        <f>IF(I6705="","",G6705/100*F6705*E6705)</f>
        <v/>
      </c>
      <c r="I6705" s="3">
        <f>IF(OR(G6705=".",F6705=".",E6705="."),"",E6705)</f>
        <v/>
      </c>
      <c r="J6705" s="3">
        <f>IF(I6705="","",F6705*I6705)</f>
        <v/>
      </c>
      <c r="K6705" s="3">
        <f>IF(C6705="LIG",1,0)</f>
        <v/>
      </c>
    </row>
    <row r="6706" customFormat="1" s="3">
      <c r="A6706" s="35" t="n">
        <v>2018</v>
      </c>
      <c r="B6706" s="35" t="n">
        <v>2965</v>
      </c>
      <c r="C6706" s="36" t="inlineStr">
        <is>
          <t>NG</t>
        </is>
      </c>
      <c r="D6706" s="36" t="inlineStr">
        <is>
          <t>Natural Gas</t>
        </is>
      </c>
      <c r="E6706" s="75" t="n">
        <v>3465</v>
      </c>
      <c r="F6706" s="76" t="n">
        <v>1.02</v>
      </c>
      <c r="G6706" s="75" t="n">
        <v>220</v>
      </c>
      <c r="H6706" s="77">
        <f>IF(I6706="","",G6706/100*F6706*E6706)</f>
        <v/>
      </c>
      <c r="I6706" s="3">
        <f>IF(OR(G6706=".",F6706=".",E6706="."),"",E6706)</f>
        <v/>
      </c>
      <c r="J6706" s="3">
        <f>IF(I6706="","",F6706*I6706)</f>
        <v/>
      </c>
      <c r="K6706" s="3">
        <f>IF(C6706="LIG",1,0)</f>
        <v/>
      </c>
    </row>
    <row r="6707" customFormat="1" s="3">
      <c r="A6707" s="35" t="n">
        <v>2018</v>
      </c>
      <c r="B6707" s="35" t="n">
        <v>2965</v>
      </c>
      <c r="C6707" s="36" t="inlineStr">
        <is>
          <t>NG</t>
        </is>
      </c>
      <c r="D6707" s="36" t="inlineStr">
        <is>
          <t>Natural Gas</t>
        </is>
      </c>
      <c r="E6707" s="75" t="n">
        <v>4518</v>
      </c>
      <c r="F6707" s="76" t="n">
        <v>1.03</v>
      </c>
      <c r="G6707" s="75" t="n">
        <v>172.8</v>
      </c>
      <c r="H6707" s="77">
        <f>IF(I6707="","",G6707/100*F6707*E6707)</f>
        <v/>
      </c>
      <c r="I6707" s="3">
        <f>IF(OR(G6707=".",F6707=".",E6707="."),"",E6707)</f>
        <v/>
      </c>
      <c r="J6707" s="3">
        <f>IF(I6707="","",F6707*I6707)</f>
        <v/>
      </c>
      <c r="K6707" s="3">
        <f>IF(C6707="LIG",1,0)</f>
        <v/>
      </c>
    </row>
    <row r="6708" customFormat="1" s="3">
      <c r="A6708" s="35" t="n">
        <v>2018</v>
      </c>
      <c r="B6708" s="35" t="n">
        <v>2965</v>
      </c>
      <c r="C6708" s="36" t="inlineStr">
        <is>
          <t>NG</t>
        </is>
      </c>
      <c r="D6708" s="36" t="inlineStr">
        <is>
          <t>Natural Gas</t>
        </is>
      </c>
      <c r="E6708" s="75" t="n">
        <v>6398</v>
      </c>
      <c r="F6708" s="76" t="n">
        <v>1.03</v>
      </c>
      <c r="G6708" s="75" t="n">
        <v>219.9</v>
      </c>
      <c r="H6708" s="77">
        <f>IF(I6708="","",G6708/100*F6708*E6708)</f>
        <v/>
      </c>
      <c r="I6708" s="3">
        <f>IF(OR(G6708=".",F6708=".",E6708="."),"",E6708)</f>
        <v/>
      </c>
      <c r="J6708" s="3">
        <f>IF(I6708="","",F6708*I6708)</f>
        <v/>
      </c>
      <c r="K6708" s="3">
        <f>IF(C6708="LIG",1,0)</f>
        <v/>
      </c>
    </row>
    <row r="6709" customFormat="1" s="3">
      <c r="A6709" s="35" t="n">
        <v>2018</v>
      </c>
      <c r="B6709" s="35" t="n">
        <v>2965</v>
      </c>
      <c r="C6709" s="36" t="inlineStr">
        <is>
          <t>NG</t>
        </is>
      </c>
      <c r="D6709" s="36" t="inlineStr">
        <is>
          <t>Natural Gas</t>
        </is>
      </c>
      <c r="E6709" s="75" t="n">
        <v>8863</v>
      </c>
      <c r="F6709" s="76" t="n">
        <v>1.02</v>
      </c>
      <c r="G6709" s="75" t="n">
        <v>329</v>
      </c>
      <c r="H6709" s="77">
        <f>IF(I6709="","",G6709/100*F6709*E6709)</f>
        <v/>
      </c>
      <c r="I6709" s="3">
        <f>IF(OR(G6709=".",F6709=".",E6709="."),"",E6709)</f>
        <v/>
      </c>
      <c r="J6709" s="3">
        <f>IF(I6709="","",F6709*I6709)</f>
        <v/>
      </c>
      <c r="K6709" s="3">
        <f>IF(C6709="LIG",1,0)</f>
        <v/>
      </c>
    </row>
    <row r="6710" customFormat="1" s="3">
      <c r="A6710" s="35" t="n">
        <v>2018</v>
      </c>
      <c r="B6710" s="35" t="n">
        <v>2965</v>
      </c>
      <c r="C6710" s="36" t="inlineStr">
        <is>
          <t>NG</t>
        </is>
      </c>
      <c r="D6710" s="36" t="inlineStr">
        <is>
          <t>Natural Gas</t>
        </is>
      </c>
      <c r="E6710" s="75" t="n">
        <v>9010</v>
      </c>
      <c r="F6710" s="76" t="n">
        <v>1.02</v>
      </c>
      <c r="G6710" s="75" t="n">
        <v>263.9</v>
      </c>
      <c r="H6710" s="77">
        <f>IF(I6710="","",G6710/100*F6710*E6710)</f>
        <v/>
      </c>
      <c r="I6710" s="3">
        <f>IF(OR(G6710=".",F6710=".",E6710="."),"",E6710)</f>
        <v/>
      </c>
      <c r="J6710" s="3">
        <f>IF(I6710="","",F6710*I6710)</f>
        <v/>
      </c>
      <c r="K6710" s="3">
        <f>IF(C6710="LIG",1,0)</f>
        <v/>
      </c>
    </row>
    <row r="6711" customFormat="1" s="3">
      <c r="A6711" s="35" t="n">
        <v>2018</v>
      </c>
      <c r="B6711" s="35" t="n">
        <v>2965</v>
      </c>
      <c r="C6711" s="36" t="inlineStr">
        <is>
          <t>NG</t>
        </is>
      </c>
      <c r="D6711" s="36" t="inlineStr">
        <is>
          <t>Natural Gas</t>
        </is>
      </c>
      <c r="E6711" s="75" t="n">
        <v>11554</v>
      </c>
      <c r="F6711" s="76" t="n">
        <v>1.02</v>
      </c>
      <c r="G6711" s="75" t="n">
        <v>259.1</v>
      </c>
      <c r="H6711" s="77">
        <f>IF(I6711="","",G6711/100*F6711*E6711)</f>
        <v/>
      </c>
      <c r="I6711" s="3">
        <f>IF(OR(G6711=".",F6711=".",E6711="."),"",E6711)</f>
        <v/>
      </c>
      <c r="J6711" s="3">
        <f>IF(I6711="","",F6711*I6711)</f>
        <v/>
      </c>
      <c r="K6711" s="3">
        <f>IF(C6711="LIG",1,0)</f>
        <v/>
      </c>
    </row>
    <row r="6712" customFormat="1" s="3">
      <c r="A6712" s="35" t="n">
        <v>2018</v>
      </c>
      <c r="B6712" s="35" t="n">
        <v>2965</v>
      </c>
      <c r="C6712" s="36" t="inlineStr">
        <is>
          <t>NG</t>
        </is>
      </c>
      <c r="D6712" s="36" t="inlineStr">
        <is>
          <t>Natural Gas</t>
        </is>
      </c>
      <c r="E6712" s="75" t="n">
        <v>24741</v>
      </c>
      <c r="F6712" s="76" t="n">
        <v>1.02</v>
      </c>
      <c r="G6712" s="75" t="n">
        <v>284.3</v>
      </c>
      <c r="H6712" s="77">
        <f>IF(I6712="","",G6712/100*F6712*E6712)</f>
        <v/>
      </c>
      <c r="I6712" s="3">
        <f>IF(OR(G6712=".",F6712=".",E6712="."),"",E6712)</f>
        <v/>
      </c>
      <c r="J6712" s="3">
        <f>IF(I6712="","",F6712*I6712)</f>
        <v/>
      </c>
      <c r="K6712" s="3">
        <f>IF(C6712="LIG",1,0)</f>
        <v/>
      </c>
    </row>
    <row r="6713" customFormat="1" s="3">
      <c r="A6713" s="35" t="n">
        <v>2018</v>
      </c>
      <c r="B6713" s="35" t="n">
        <v>2965</v>
      </c>
      <c r="C6713" s="36" t="inlineStr">
        <is>
          <t>NG</t>
        </is>
      </c>
      <c r="D6713" s="36" t="inlineStr">
        <is>
          <t>Natural Gas</t>
        </is>
      </c>
      <c r="E6713" s="75" t="n">
        <v>42648</v>
      </c>
      <c r="F6713" s="76" t="n">
        <v>1.02</v>
      </c>
      <c r="G6713" s="75" t="n">
        <v>188.4</v>
      </c>
      <c r="H6713" s="77">
        <f>IF(I6713="","",G6713/100*F6713*E6713)</f>
        <v/>
      </c>
      <c r="I6713" s="3">
        <f>IF(OR(G6713=".",F6713=".",E6713="."),"",E6713)</f>
        <v/>
      </c>
      <c r="J6713" s="3">
        <f>IF(I6713="","",F6713*I6713)</f>
        <v/>
      </c>
      <c r="K6713" s="3">
        <f>IF(C6713="LIG",1,0)</f>
        <v/>
      </c>
    </row>
    <row r="6714" customFormat="1" s="3">
      <c r="A6714" s="35" t="n">
        <v>2018</v>
      </c>
      <c r="B6714" s="35" t="n">
        <v>2965</v>
      </c>
      <c r="C6714" s="36" t="inlineStr">
        <is>
          <t>NG</t>
        </is>
      </c>
      <c r="D6714" s="36" t="inlineStr">
        <is>
          <t>Natural Gas</t>
        </is>
      </c>
      <c r="E6714" s="75" t="n">
        <v>51422</v>
      </c>
      <c r="F6714" s="76" t="n">
        <v>1.02</v>
      </c>
      <c r="G6714" s="75" t="n">
        <v>247.9</v>
      </c>
      <c r="H6714" s="77">
        <f>IF(I6714="","",G6714/100*F6714*E6714)</f>
        <v/>
      </c>
      <c r="I6714" s="3">
        <f>IF(OR(G6714=".",F6714=".",E6714="."),"",E6714)</f>
        <v/>
      </c>
      <c r="J6714" s="3">
        <f>IF(I6714="","",F6714*I6714)</f>
        <v/>
      </c>
      <c r="K6714" s="3">
        <f>IF(C6714="LIG",1,0)</f>
        <v/>
      </c>
    </row>
    <row r="6715" customFormat="1" s="3">
      <c r="A6715" s="35" t="n">
        <v>2018</v>
      </c>
      <c r="B6715" s="35" t="n">
        <v>2965</v>
      </c>
      <c r="C6715" s="36" t="inlineStr">
        <is>
          <t>NG</t>
        </is>
      </c>
      <c r="D6715" s="36" t="inlineStr">
        <is>
          <t>Natural Gas</t>
        </is>
      </c>
      <c r="E6715" s="75" t="n">
        <v>67511</v>
      </c>
      <c r="F6715" s="76" t="n">
        <v>1.02</v>
      </c>
      <c r="G6715" s="75" t="n">
        <v>242.8</v>
      </c>
      <c r="H6715" s="77">
        <f>IF(I6715="","",G6715/100*F6715*E6715)</f>
        <v/>
      </c>
      <c r="I6715" s="3">
        <f>IF(OR(G6715=".",F6715=".",E6715="."),"",E6715)</f>
        <v/>
      </c>
      <c r="J6715" s="3">
        <f>IF(I6715="","",F6715*I6715)</f>
        <v/>
      </c>
      <c r="K6715" s="3">
        <f>IF(C6715="LIG",1,0)</f>
        <v/>
      </c>
    </row>
    <row r="6716" customFormat="1" s="3">
      <c r="A6716" s="35" t="n">
        <v>2018</v>
      </c>
      <c r="B6716" s="35" t="n">
        <v>2965</v>
      </c>
      <c r="C6716" s="36" t="inlineStr">
        <is>
          <t>NG</t>
        </is>
      </c>
      <c r="D6716" s="36" t="inlineStr">
        <is>
          <t>Natural Gas</t>
        </is>
      </c>
      <c r="E6716" s="75" t="n">
        <v>57</v>
      </c>
      <c r="F6716" s="76" t="n">
        <v>1.02</v>
      </c>
      <c r="G6716" s="75" t="n">
        <v>313.3</v>
      </c>
      <c r="H6716" s="77">
        <f>IF(I6716="","",G6716/100*F6716*E6716)</f>
        <v/>
      </c>
      <c r="I6716" s="3">
        <f>IF(OR(G6716=".",F6716=".",E6716="."),"",E6716)</f>
        <v/>
      </c>
      <c r="J6716" s="3">
        <f>IF(I6716="","",F6716*I6716)</f>
        <v/>
      </c>
      <c r="K6716" s="3">
        <f>IF(C6716="LIG",1,0)</f>
        <v/>
      </c>
    </row>
    <row r="6717" customFormat="1" s="3">
      <c r="A6717" s="35" t="n">
        <v>2018</v>
      </c>
      <c r="B6717" s="35" t="n">
        <v>3006</v>
      </c>
      <c r="C6717" s="36" t="inlineStr">
        <is>
          <t>NG</t>
        </is>
      </c>
      <c r="D6717" s="36" t="inlineStr">
        <is>
          <t>Natural Gas</t>
        </is>
      </c>
      <c r="E6717" s="75" t="n">
        <v>1421564</v>
      </c>
      <c r="F6717" s="76" t="n">
        <v>1.03</v>
      </c>
      <c r="G6717" s="75" t="n">
        <v>191.4</v>
      </c>
      <c r="H6717" s="77">
        <f>IF(I6717="","",G6717/100*F6717*E6717)</f>
        <v/>
      </c>
      <c r="I6717" s="3">
        <f>IF(OR(G6717=".",F6717=".",E6717="."),"",E6717)</f>
        <v/>
      </c>
      <c r="J6717" s="3">
        <f>IF(I6717="","",F6717*I6717)</f>
        <v/>
      </c>
      <c r="K6717" s="3">
        <f>IF(C6717="LIG",1,0)</f>
        <v/>
      </c>
    </row>
    <row r="6718" customFormat="1" s="3">
      <c r="A6718" s="35" t="n">
        <v>2018</v>
      </c>
      <c r="B6718" s="35" t="n">
        <v>3008</v>
      </c>
      <c r="C6718" s="36" t="inlineStr">
        <is>
          <t>NG</t>
        </is>
      </c>
      <c r="D6718" s="36" t="inlineStr">
        <is>
          <t>Natural Gas</t>
        </is>
      </c>
      <c r="E6718" s="75" t="n">
        <v>96129</v>
      </c>
      <c r="F6718" s="76" t="n">
        <v>1.032</v>
      </c>
      <c r="G6718" s="75" t="n">
        <v>217.9</v>
      </c>
      <c r="H6718" s="77">
        <f>IF(I6718="","",G6718/100*F6718*E6718)</f>
        <v/>
      </c>
      <c r="I6718" s="3">
        <f>IF(OR(G6718=".",F6718=".",E6718="."),"",E6718)</f>
        <v/>
      </c>
      <c r="J6718" s="3">
        <f>IF(I6718="","",F6718*I6718)</f>
        <v/>
      </c>
      <c r="K6718" s="3">
        <f>IF(C6718="LIG",1,0)</f>
        <v/>
      </c>
    </row>
    <row r="6719" customFormat="1" s="3">
      <c r="A6719" s="35" t="n">
        <v>2018</v>
      </c>
      <c r="B6719" s="35" t="n">
        <v>3118</v>
      </c>
      <c r="C6719" s="36" t="inlineStr">
        <is>
          <t>NG</t>
        </is>
      </c>
      <c r="D6719" s="36" t="inlineStr">
        <is>
          <t>Natural Gas</t>
        </is>
      </c>
      <c r="E6719" s="75" t="n">
        <v>31535</v>
      </c>
      <c r="F6719" s="76" t="n">
        <v>1.03</v>
      </c>
      <c r="G6719" s="75" t="inlineStr">
        <is>
          <t>.</t>
        </is>
      </c>
      <c r="H6719" s="77">
        <f>IF(I6719="","",G6719/100*F6719*E6719)</f>
        <v/>
      </c>
      <c r="I6719" s="3">
        <f>IF(OR(G6719=".",F6719=".",E6719="."),"",E6719)</f>
        <v/>
      </c>
      <c r="J6719" s="3">
        <f>IF(I6719="","",F6719*I6719)</f>
        <v/>
      </c>
      <c r="K6719" s="3">
        <f>IF(C6719="LIG",1,0)</f>
        <v/>
      </c>
    </row>
    <row r="6720" customFormat="1" s="3">
      <c r="A6720" s="35" t="n">
        <v>2018</v>
      </c>
      <c r="B6720" s="35" t="n">
        <v>3122</v>
      </c>
      <c r="C6720" s="36" t="inlineStr">
        <is>
          <t>BIT</t>
        </is>
      </c>
      <c r="D6720" s="36" t="inlineStr">
        <is>
          <t>Coal</t>
        </is>
      </c>
      <c r="E6720" s="75" t="n">
        <v>10294</v>
      </c>
      <c r="F6720" s="76" t="n">
        <v>24.35</v>
      </c>
      <c r="G6720" s="75" t="inlineStr">
        <is>
          <t>.</t>
        </is>
      </c>
      <c r="H6720" s="77">
        <f>IF(I6720="","",G6720/100*F6720*E6720)</f>
        <v/>
      </c>
      <c r="I6720" s="3">
        <f>IF(OR(G6720=".",F6720=".",E6720="."),"",E6720)</f>
        <v/>
      </c>
      <c r="J6720" s="3">
        <f>IF(I6720="","",F6720*I6720)</f>
        <v/>
      </c>
      <c r="K6720" s="3">
        <f>IF(C6720="LIG",1,0)</f>
        <v/>
      </c>
    </row>
    <row r="6721" customFormat="1" s="3">
      <c r="A6721" s="35" t="n">
        <v>2018</v>
      </c>
      <c r="B6721" s="35" t="n">
        <v>3122</v>
      </c>
      <c r="C6721" s="36" t="inlineStr">
        <is>
          <t>BIT</t>
        </is>
      </c>
      <c r="D6721" s="36" t="inlineStr">
        <is>
          <t>Coal</t>
        </is>
      </c>
      <c r="E6721" s="75" t="n">
        <v>51826</v>
      </c>
      <c r="F6721" s="76" t="n">
        <v>25.92</v>
      </c>
      <c r="G6721" s="75" t="inlineStr">
        <is>
          <t>.</t>
        </is>
      </c>
      <c r="H6721" s="77">
        <f>IF(I6721="","",G6721/100*F6721*E6721)</f>
        <v/>
      </c>
      <c r="I6721" s="3">
        <f>IF(OR(G6721=".",F6721=".",E6721="."),"",E6721)</f>
        <v/>
      </c>
      <c r="J6721" s="3">
        <f>IF(I6721="","",F6721*I6721)</f>
        <v/>
      </c>
      <c r="K6721" s="3">
        <f>IF(C6721="LIG",1,0)</f>
        <v/>
      </c>
    </row>
    <row r="6722" customFormat="1" s="3">
      <c r="A6722" s="35" t="n">
        <v>2018</v>
      </c>
      <c r="B6722" s="35" t="n">
        <v>3122</v>
      </c>
      <c r="C6722" s="36" t="inlineStr">
        <is>
          <t>BIT</t>
        </is>
      </c>
      <c r="D6722" s="36" t="inlineStr">
        <is>
          <t>Coal</t>
        </is>
      </c>
      <c r="E6722" s="75" t="n">
        <v>103374</v>
      </c>
      <c r="F6722" s="76" t="n">
        <v>26.14</v>
      </c>
      <c r="G6722" s="75" t="inlineStr">
        <is>
          <t>.</t>
        </is>
      </c>
      <c r="H6722" s="77">
        <f>IF(I6722="","",G6722/100*F6722*E6722)</f>
        <v/>
      </c>
      <c r="I6722" s="3">
        <f>IF(OR(G6722=".",F6722=".",E6722="."),"",E6722)</f>
        <v/>
      </c>
      <c r="J6722" s="3">
        <f>IF(I6722="","",F6722*I6722)</f>
        <v/>
      </c>
      <c r="K6722" s="3">
        <f>IF(C6722="LIG",1,0)</f>
        <v/>
      </c>
    </row>
    <row r="6723" customFormat="1" s="3">
      <c r="A6723" s="35" t="n">
        <v>2018</v>
      </c>
      <c r="B6723" s="35" t="n">
        <v>3122</v>
      </c>
      <c r="C6723" s="36" t="inlineStr">
        <is>
          <t>BIT</t>
        </is>
      </c>
      <c r="D6723" s="36" t="inlineStr">
        <is>
          <t>Coal</t>
        </is>
      </c>
      <c r="E6723" s="75" t="n">
        <v>51358</v>
      </c>
      <c r="F6723" s="76" t="n">
        <v>25.79</v>
      </c>
      <c r="G6723" s="75" t="inlineStr">
        <is>
          <t>.</t>
        </is>
      </c>
      <c r="H6723" s="77">
        <f>IF(I6723="","",G6723/100*F6723*E6723)</f>
        <v/>
      </c>
      <c r="I6723" s="3">
        <f>IF(OR(G6723=".",F6723=".",E6723="."),"",E6723)</f>
        <v/>
      </c>
      <c r="J6723" s="3">
        <f>IF(I6723="","",F6723*I6723)</f>
        <v/>
      </c>
      <c r="K6723" s="3">
        <f>IF(C6723="LIG",1,0)</f>
        <v/>
      </c>
    </row>
    <row r="6724" customFormat="1" s="3">
      <c r="A6724" s="35" t="n">
        <v>2018</v>
      </c>
      <c r="B6724" s="35" t="n">
        <v>3122</v>
      </c>
      <c r="C6724" s="36" t="inlineStr">
        <is>
          <t>DFO</t>
        </is>
      </c>
      <c r="D6724" s="36" t="inlineStr">
        <is>
          <t>Petroleum</t>
        </is>
      </c>
      <c r="E6724" s="75" t="n">
        <v>2164</v>
      </c>
      <c r="F6724" s="76" t="n">
        <v>5.78</v>
      </c>
      <c r="G6724" s="75" t="inlineStr">
        <is>
          <t>.</t>
        </is>
      </c>
      <c r="H6724" s="77">
        <f>IF(I6724="","",G6724/100*F6724*E6724)</f>
        <v/>
      </c>
      <c r="I6724" s="3">
        <f>IF(OR(G6724=".",F6724=".",E6724="."),"",E6724)</f>
        <v/>
      </c>
      <c r="J6724" s="3">
        <f>IF(I6724="","",F6724*I6724)</f>
        <v/>
      </c>
      <c r="K6724" s="3">
        <f>IF(C6724="LIG",1,0)</f>
        <v/>
      </c>
    </row>
    <row r="6725" customFormat="1" s="3">
      <c r="A6725" s="35" t="n">
        <v>2018</v>
      </c>
      <c r="B6725" s="35" t="n">
        <v>3130</v>
      </c>
      <c r="C6725" s="36" t="inlineStr">
        <is>
          <t>WC</t>
        </is>
      </c>
      <c r="D6725" s="36" t="inlineStr">
        <is>
          <t>Coal</t>
        </is>
      </c>
      <c r="E6725" s="75" t="n">
        <v>220825</v>
      </c>
      <c r="F6725" s="76" t="n">
        <v>12.81</v>
      </c>
      <c r="G6725" s="75" t="inlineStr">
        <is>
          <t>.</t>
        </is>
      </c>
      <c r="H6725" s="77">
        <f>IF(I6725="","",G6725/100*F6725*E6725)</f>
        <v/>
      </c>
      <c r="I6725" s="3">
        <f>IF(OR(G6725=".",F6725=".",E6725="."),"",E6725)</f>
        <v/>
      </c>
      <c r="J6725" s="3">
        <f>IF(I6725="","",F6725*I6725)</f>
        <v/>
      </c>
      <c r="K6725" s="3">
        <f>IF(C6725="LIG",1,0)</f>
        <v/>
      </c>
    </row>
    <row r="6726" customFormat="1" s="3">
      <c r="A6726" s="35" t="n">
        <v>2018</v>
      </c>
      <c r="B6726" s="35" t="n">
        <v>3130</v>
      </c>
      <c r="C6726" s="36" t="inlineStr">
        <is>
          <t>DFO</t>
        </is>
      </c>
      <c r="D6726" s="36" t="inlineStr">
        <is>
          <t>Petroleum</t>
        </is>
      </c>
      <c r="E6726" s="75" t="n">
        <v>179</v>
      </c>
      <c r="F6726" s="76" t="n">
        <v>5.8</v>
      </c>
      <c r="G6726" s="75" t="inlineStr">
        <is>
          <t>.</t>
        </is>
      </c>
      <c r="H6726" s="77">
        <f>IF(I6726="","",G6726/100*F6726*E6726)</f>
        <v/>
      </c>
      <c r="I6726" s="3">
        <f>IF(OR(G6726=".",F6726=".",E6726="."),"",E6726)</f>
        <v/>
      </c>
      <c r="J6726" s="3">
        <f>IF(I6726="","",F6726*I6726)</f>
        <v/>
      </c>
      <c r="K6726" s="3">
        <f>IF(C6726="LIG",1,0)</f>
        <v/>
      </c>
    </row>
    <row r="6727" customFormat="1" s="3">
      <c r="A6727" s="35" t="n">
        <v>2018</v>
      </c>
      <c r="B6727" s="35" t="n">
        <v>3130</v>
      </c>
      <c r="C6727" s="36" t="inlineStr">
        <is>
          <t>DFO</t>
        </is>
      </c>
      <c r="D6727" s="36" t="inlineStr">
        <is>
          <t>Petroleum</t>
        </is>
      </c>
      <c r="E6727" s="75" t="n">
        <v>1786</v>
      </c>
      <c r="F6727" s="76" t="n">
        <v>5.8</v>
      </c>
      <c r="G6727" s="75" t="inlineStr">
        <is>
          <t>.</t>
        </is>
      </c>
      <c r="H6727" s="77">
        <f>IF(I6727="","",G6727/100*F6727*E6727)</f>
        <v/>
      </c>
      <c r="I6727" s="3">
        <f>IF(OR(G6727=".",F6727=".",E6727="."),"",E6727)</f>
        <v/>
      </c>
      <c r="J6727" s="3">
        <f>IF(I6727="","",F6727*I6727)</f>
        <v/>
      </c>
      <c r="K6727" s="3">
        <f>IF(C6727="LIG",1,0)</f>
        <v/>
      </c>
    </row>
    <row r="6728" customFormat="1" s="3">
      <c r="A6728" s="35" t="n">
        <v>2018</v>
      </c>
      <c r="B6728" s="35" t="n">
        <v>3131</v>
      </c>
      <c r="C6728" s="36" t="inlineStr">
        <is>
          <t>DFO</t>
        </is>
      </c>
      <c r="D6728" s="36" t="inlineStr">
        <is>
          <t>Petroleum</t>
        </is>
      </c>
      <c r="E6728" s="75" t="n">
        <v>1804</v>
      </c>
      <c r="F6728" s="76" t="n">
        <v>5.8</v>
      </c>
      <c r="G6728" s="75" t="inlineStr">
        <is>
          <t>.</t>
        </is>
      </c>
      <c r="H6728" s="77">
        <f>IF(I6728="","",G6728/100*F6728*E6728)</f>
        <v/>
      </c>
      <c r="I6728" s="3">
        <f>IF(OR(G6728=".",F6728=".",E6728="."),"",E6728)</f>
        <v/>
      </c>
      <c r="J6728" s="3">
        <f>IF(I6728="","",F6728*I6728)</f>
        <v/>
      </c>
      <c r="K6728" s="3">
        <f>IF(C6728="LIG",1,0)</f>
        <v/>
      </c>
    </row>
    <row r="6729" customFormat="1" s="3">
      <c r="A6729" s="35" t="n">
        <v>2018</v>
      </c>
      <c r="B6729" s="35" t="n">
        <v>3131</v>
      </c>
      <c r="C6729" s="36" t="inlineStr">
        <is>
          <t>NG</t>
        </is>
      </c>
      <c r="D6729" s="36" t="inlineStr">
        <is>
          <t>Natural Gas</t>
        </is>
      </c>
      <c r="E6729" s="75" t="n">
        <v>179646</v>
      </c>
      <c r="F6729" s="76" t="n">
        <v>1.03</v>
      </c>
      <c r="G6729" s="75" t="inlineStr">
        <is>
          <t>.</t>
        </is>
      </c>
      <c r="H6729" s="77">
        <f>IF(I6729="","",G6729/100*F6729*E6729)</f>
        <v/>
      </c>
      <c r="I6729" s="3">
        <f>IF(OR(G6729=".",F6729=".",E6729="."),"",E6729)</f>
        <v/>
      </c>
      <c r="J6729" s="3">
        <f>IF(I6729="","",F6729*I6729)</f>
        <v/>
      </c>
      <c r="K6729" s="3">
        <f>IF(C6729="LIG",1,0)</f>
        <v/>
      </c>
    </row>
    <row r="6730" customFormat="1" s="3">
      <c r="A6730" s="35" t="n">
        <v>2018</v>
      </c>
      <c r="B6730" s="35" t="n">
        <v>3136</v>
      </c>
      <c r="C6730" s="36" t="inlineStr">
        <is>
          <t>DFO</t>
        </is>
      </c>
      <c r="D6730" s="36" t="inlineStr">
        <is>
          <t>Petroleum</t>
        </is>
      </c>
      <c r="E6730" s="75" t="n">
        <v>6678</v>
      </c>
      <c r="F6730" s="76" t="n">
        <v>5.8</v>
      </c>
      <c r="G6730" s="75" t="inlineStr">
        <is>
          <t>.</t>
        </is>
      </c>
      <c r="H6730" s="77">
        <f>IF(I6730="","",G6730/100*F6730*E6730)</f>
        <v/>
      </c>
      <c r="I6730" s="3">
        <f>IF(OR(G6730=".",F6730=".",E6730="."),"",E6730)</f>
        <v/>
      </c>
      <c r="J6730" s="3">
        <f>IF(I6730="","",F6730*I6730)</f>
        <v/>
      </c>
      <c r="K6730" s="3">
        <f>IF(C6730="LIG",1,0)</f>
        <v/>
      </c>
    </row>
    <row r="6731" customFormat="1" s="3">
      <c r="A6731" s="35" t="n">
        <v>2018</v>
      </c>
      <c r="B6731" s="35" t="n">
        <v>3138</v>
      </c>
      <c r="C6731" s="36" t="inlineStr">
        <is>
          <t>DFO</t>
        </is>
      </c>
      <c r="D6731" s="36" t="inlineStr">
        <is>
          <t>Petroleum</t>
        </is>
      </c>
      <c r="E6731" s="75" t="n">
        <v>30</v>
      </c>
      <c r="F6731" s="76" t="n">
        <v>5.825</v>
      </c>
      <c r="G6731" s="75" t="inlineStr">
        <is>
          <t>.</t>
        </is>
      </c>
      <c r="H6731" s="77">
        <f>IF(I6731="","",G6731/100*F6731*E6731)</f>
        <v/>
      </c>
      <c r="I6731" s="3">
        <f>IF(OR(G6731=".",F6731=".",E6731="."),"",E6731)</f>
        <v/>
      </c>
      <c r="J6731" s="3">
        <f>IF(I6731="","",F6731*I6731)</f>
        <v/>
      </c>
      <c r="K6731" s="3">
        <f>IF(C6731="LIG",1,0)</f>
        <v/>
      </c>
    </row>
    <row r="6732" customFormat="1" s="3">
      <c r="A6732" s="35" t="n">
        <v>2018</v>
      </c>
      <c r="B6732" s="35" t="n">
        <v>3138</v>
      </c>
      <c r="C6732" s="36" t="inlineStr">
        <is>
          <t>NG</t>
        </is>
      </c>
      <c r="D6732" s="36" t="inlineStr">
        <is>
          <t>Natural Gas</t>
        </is>
      </c>
      <c r="E6732" s="75" t="n">
        <v>81315</v>
      </c>
      <c r="F6732" s="76" t="n">
        <v>1.03</v>
      </c>
      <c r="G6732" s="75" t="inlineStr">
        <is>
          <t>.</t>
        </is>
      </c>
      <c r="H6732" s="77">
        <f>IF(I6732="","",G6732/100*F6732*E6732)</f>
        <v/>
      </c>
      <c r="I6732" s="3">
        <f>IF(OR(G6732=".",F6732=".",E6732="."),"",E6732)</f>
        <v/>
      </c>
      <c r="J6732" s="3">
        <f>IF(I6732="","",F6732*I6732)</f>
        <v/>
      </c>
      <c r="K6732" s="3">
        <f>IF(C6732="LIG",1,0)</f>
        <v/>
      </c>
    </row>
    <row r="6733" customFormat="1" s="3">
      <c r="A6733" s="35" t="n">
        <v>2018</v>
      </c>
      <c r="B6733" s="35" t="n">
        <v>3138</v>
      </c>
      <c r="C6733" s="36" t="inlineStr">
        <is>
          <t>NG</t>
        </is>
      </c>
      <c r="D6733" s="36" t="inlineStr">
        <is>
          <t>Natural Gas</t>
        </is>
      </c>
      <c r="E6733" s="75" t="n">
        <v>98879</v>
      </c>
      <c r="F6733" s="76" t="n">
        <v>1.03</v>
      </c>
      <c r="G6733" s="75" t="inlineStr">
        <is>
          <t>.</t>
        </is>
      </c>
      <c r="H6733" s="77">
        <f>IF(I6733="","",G6733/100*F6733*E6733)</f>
        <v/>
      </c>
      <c r="I6733" s="3">
        <f>IF(OR(G6733=".",F6733=".",E6733="."),"",E6733)</f>
        <v/>
      </c>
      <c r="J6733" s="3">
        <f>IF(I6733="","",F6733*I6733)</f>
        <v/>
      </c>
      <c r="K6733" s="3">
        <f>IF(C6733="LIG",1,0)</f>
        <v/>
      </c>
    </row>
    <row r="6734" customFormat="1" s="3">
      <c r="A6734" s="35" t="n">
        <v>2018</v>
      </c>
      <c r="B6734" s="35" t="n">
        <v>3140</v>
      </c>
      <c r="C6734" s="36" t="inlineStr">
        <is>
          <t>BIT</t>
        </is>
      </c>
      <c r="D6734" s="36" t="inlineStr">
        <is>
          <t>Coal</t>
        </is>
      </c>
      <c r="E6734" s="75" t="n">
        <v>15479</v>
      </c>
      <c r="F6734" s="76" t="n">
        <v>25.96</v>
      </c>
      <c r="G6734" s="75" t="inlineStr">
        <is>
          <t>.</t>
        </is>
      </c>
      <c r="H6734" s="77">
        <f>IF(I6734="","",G6734/100*F6734*E6734)</f>
        <v/>
      </c>
      <c r="I6734" s="3">
        <f>IF(OR(G6734=".",F6734=".",E6734="."),"",E6734)</f>
        <v/>
      </c>
      <c r="J6734" s="3">
        <f>IF(I6734="","",F6734*I6734)</f>
        <v/>
      </c>
      <c r="K6734" s="3">
        <f>IF(C6734="LIG",1,0)</f>
        <v/>
      </c>
    </row>
    <row r="6735" customFormat="1" s="3">
      <c r="A6735" s="35" t="n">
        <v>2018</v>
      </c>
      <c r="B6735" s="35" t="n">
        <v>3140</v>
      </c>
      <c r="C6735" s="36" t="inlineStr">
        <is>
          <t>BIT</t>
        </is>
      </c>
      <c r="D6735" s="36" t="inlineStr">
        <is>
          <t>Coal</t>
        </is>
      </c>
      <c r="E6735" s="75" t="n">
        <v>59218</v>
      </c>
      <c r="F6735" s="76" t="n">
        <v>25.79</v>
      </c>
      <c r="G6735" s="75" t="inlineStr">
        <is>
          <t>.</t>
        </is>
      </c>
      <c r="H6735" s="77">
        <f>IF(I6735="","",G6735/100*F6735*E6735)</f>
        <v/>
      </c>
      <c r="I6735" s="3">
        <f>IF(OR(G6735=".",F6735=".",E6735="."),"",E6735)</f>
        <v/>
      </c>
      <c r="J6735" s="3">
        <f>IF(I6735="","",F6735*I6735)</f>
        <v/>
      </c>
      <c r="K6735" s="3">
        <f>IF(C6735="LIG",1,0)</f>
        <v/>
      </c>
    </row>
    <row r="6736" customFormat="1" s="3">
      <c r="A6736" s="35" t="n">
        <v>2018</v>
      </c>
      <c r="B6736" s="35" t="n">
        <v>3140</v>
      </c>
      <c r="C6736" s="36" t="inlineStr">
        <is>
          <t>NG</t>
        </is>
      </c>
      <c r="D6736" s="36" t="inlineStr">
        <is>
          <t>Natural Gas</t>
        </is>
      </c>
      <c r="E6736" s="75" t="n">
        <v>467422</v>
      </c>
      <c r="F6736" s="76" t="n">
        <v>1.03</v>
      </c>
      <c r="G6736" s="75" t="inlineStr">
        <is>
          <t>.</t>
        </is>
      </c>
      <c r="H6736" s="77">
        <f>IF(I6736="","",G6736/100*F6736*E6736)</f>
        <v/>
      </c>
      <c r="I6736" s="3">
        <f>IF(OR(G6736=".",F6736=".",E6736="."),"",E6736)</f>
        <v/>
      </c>
      <c r="J6736" s="3">
        <f>IF(I6736="","",F6736*I6736)</f>
        <v/>
      </c>
      <c r="K6736" s="3">
        <f>IF(C6736="LIG",1,0)</f>
        <v/>
      </c>
    </row>
    <row r="6737" customFormat="1" s="3">
      <c r="A6737" s="35" t="n">
        <v>2018</v>
      </c>
      <c r="B6737" s="35" t="n">
        <v>3148</v>
      </c>
      <c r="C6737" s="36" t="inlineStr">
        <is>
          <t>DFO</t>
        </is>
      </c>
      <c r="D6737" s="36" t="inlineStr">
        <is>
          <t>Petroleum</t>
        </is>
      </c>
      <c r="E6737" s="75" t="n">
        <v>35432</v>
      </c>
      <c r="F6737" s="76" t="n">
        <v>5.58</v>
      </c>
      <c r="G6737" s="75" t="inlineStr">
        <is>
          <t>.</t>
        </is>
      </c>
      <c r="H6737" s="77">
        <f>IF(I6737="","",G6737/100*F6737*E6737)</f>
        <v/>
      </c>
      <c r="I6737" s="3">
        <f>IF(OR(G6737=".",F6737=".",E6737="."),"",E6737)</f>
        <v/>
      </c>
      <c r="J6737" s="3">
        <f>IF(I6737="","",F6737*I6737)</f>
        <v/>
      </c>
      <c r="K6737" s="3">
        <f>IF(C6737="LIG",1,0)</f>
        <v/>
      </c>
    </row>
    <row r="6738" customFormat="1" s="3">
      <c r="A6738" s="35" t="n">
        <v>2018</v>
      </c>
      <c r="B6738" s="35" t="n">
        <v>3148</v>
      </c>
      <c r="C6738" s="36" t="inlineStr">
        <is>
          <t>NG</t>
        </is>
      </c>
      <c r="D6738" s="36" t="inlineStr">
        <is>
          <t>Natural Gas</t>
        </is>
      </c>
      <c r="E6738" s="75" t="n">
        <v>9069</v>
      </c>
      <c r="F6738" s="76" t="n">
        <v>1.03</v>
      </c>
      <c r="G6738" s="75" t="inlineStr">
        <is>
          <t>.</t>
        </is>
      </c>
      <c r="H6738" s="77">
        <f>IF(I6738="","",G6738/100*F6738*E6738)</f>
        <v/>
      </c>
      <c r="I6738" s="3">
        <f>IF(OR(G6738=".",F6738=".",E6738="."),"",E6738)</f>
        <v/>
      </c>
      <c r="J6738" s="3">
        <f>IF(I6738="","",F6738*I6738)</f>
        <v/>
      </c>
      <c r="K6738" s="3">
        <f>IF(C6738="LIG",1,0)</f>
        <v/>
      </c>
    </row>
    <row r="6739" customFormat="1" s="3">
      <c r="A6739" s="35" t="n">
        <v>2018</v>
      </c>
      <c r="B6739" s="35" t="n">
        <v>3149</v>
      </c>
      <c r="C6739" s="36" t="inlineStr">
        <is>
          <t>BIT</t>
        </is>
      </c>
      <c r="D6739" s="36" t="inlineStr">
        <is>
          <t>Coal</t>
        </is>
      </c>
      <c r="E6739" s="75" t="n">
        <v>46365</v>
      </c>
      <c r="F6739" s="76" t="n">
        <v>26.11</v>
      </c>
      <c r="G6739" s="75" t="inlineStr">
        <is>
          <t>.</t>
        </is>
      </c>
      <c r="H6739" s="77">
        <f>IF(I6739="","",G6739/100*F6739*E6739)</f>
        <v/>
      </c>
      <c r="I6739" s="3">
        <f>IF(OR(G6739=".",F6739=".",E6739="."),"",E6739)</f>
        <v/>
      </c>
      <c r="J6739" s="3">
        <f>IF(I6739="","",F6739*I6739)</f>
        <v/>
      </c>
      <c r="K6739" s="3">
        <f>IF(C6739="LIG",1,0)</f>
        <v/>
      </c>
    </row>
    <row r="6740" customFormat="1" s="3">
      <c r="A6740" s="35" t="n">
        <v>2018</v>
      </c>
      <c r="B6740" s="35" t="n">
        <v>3149</v>
      </c>
      <c r="C6740" s="36" t="inlineStr">
        <is>
          <t>BIT</t>
        </is>
      </c>
      <c r="D6740" s="36" t="inlineStr">
        <is>
          <t>Coal</t>
        </is>
      </c>
      <c r="E6740" s="75" t="n">
        <v>124733</v>
      </c>
      <c r="F6740" s="76" t="n">
        <v>26.02</v>
      </c>
      <c r="G6740" s="75" t="inlineStr">
        <is>
          <t>.</t>
        </is>
      </c>
      <c r="H6740" s="77">
        <f>IF(I6740="","",G6740/100*F6740*E6740)</f>
        <v/>
      </c>
      <c r="I6740" s="3">
        <f>IF(OR(G6740=".",F6740=".",E6740="."),"",E6740)</f>
        <v/>
      </c>
      <c r="J6740" s="3">
        <f>IF(I6740="","",F6740*I6740)</f>
        <v/>
      </c>
      <c r="K6740" s="3">
        <f>IF(C6740="LIG",1,0)</f>
        <v/>
      </c>
    </row>
    <row r="6741" customFormat="1" s="3">
      <c r="A6741" s="35" t="n">
        <v>2018</v>
      </c>
      <c r="B6741" s="35" t="n">
        <v>3149</v>
      </c>
      <c r="C6741" s="36" t="inlineStr">
        <is>
          <t>DFO</t>
        </is>
      </c>
      <c r="D6741" s="36" t="inlineStr">
        <is>
          <t>Petroleum</t>
        </is>
      </c>
      <c r="E6741" s="75" t="n">
        <v>2523</v>
      </c>
      <c r="F6741" s="76" t="n">
        <v>5.8</v>
      </c>
      <c r="G6741" s="75" t="inlineStr">
        <is>
          <t>.</t>
        </is>
      </c>
      <c r="H6741" s="77">
        <f>IF(I6741="","",G6741/100*F6741*E6741)</f>
        <v/>
      </c>
      <c r="I6741" s="3">
        <f>IF(OR(G6741=".",F6741=".",E6741="."),"",E6741)</f>
        <v/>
      </c>
      <c r="J6741" s="3">
        <f>IF(I6741="","",F6741*I6741)</f>
        <v/>
      </c>
      <c r="K6741" s="3">
        <f>IF(C6741="LIG",1,0)</f>
        <v/>
      </c>
    </row>
    <row r="6742" customFormat="1" s="3">
      <c r="A6742" s="35" t="n">
        <v>2018</v>
      </c>
      <c r="B6742" s="35" t="n">
        <v>3161</v>
      </c>
      <c r="C6742" s="36" t="inlineStr">
        <is>
          <t>DFO</t>
        </is>
      </c>
      <c r="D6742" s="36" t="inlineStr">
        <is>
          <t>Petroleum</t>
        </is>
      </c>
      <c r="E6742" s="75" t="n">
        <v>5818</v>
      </c>
      <c r="F6742" s="76" t="n">
        <v>5.8</v>
      </c>
      <c r="G6742" s="75" t="inlineStr">
        <is>
          <t>.</t>
        </is>
      </c>
      <c r="H6742" s="77">
        <f>IF(I6742="","",G6742/100*F6742*E6742)</f>
        <v/>
      </c>
      <c r="I6742" s="3">
        <f>IF(OR(G6742=".",F6742=".",E6742="."),"",E6742)</f>
        <v/>
      </c>
      <c r="J6742" s="3">
        <f>IF(I6742="","",F6742*I6742)</f>
        <v/>
      </c>
      <c r="K6742" s="3">
        <f>IF(C6742="LIG",1,0)</f>
        <v/>
      </c>
    </row>
    <row r="6743" customFormat="1" s="3">
      <c r="A6743" s="35" t="n">
        <v>2018</v>
      </c>
      <c r="B6743" s="35" t="n">
        <v>3236</v>
      </c>
      <c r="C6743" s="36" t="inlineStr">
        <is>
          <t>NG</t>
        </is>
      </c>
      <c r="D6743" s="36" t="inlineStr">
        <is>
          <t>Natural Gas</t>
        </is>
      </c>
      <c r="E6743" s="75" t="n">
        <v>810259</v>
      </c>
      <c r="F6743" s="76" t="n">
        <v>1.027</v>
      </c>
      <c r="G6743" s="75" t="inlineStr">
        <is>
          <t>.</t>
        </is>
      </c>
      <c r="H6743" s="77">
        <f>IF(I6743="","",G6743/100*F6743*E6743)</f>
        <v/>
      </c>
      <c r="I6743" s="3">
        <f>IF(OR(G6743=".",F6743=".",E6743="."),"",E6743)</f>
        <v/>
      </c>
      <c r="J6743" s="3">
        <f>IF(I6743="","",F6743*I6743)</f>
        <v/>
      </c>
      <c r="K6743" s="3">
        <f>IF(C6743="LIG",1,0)</f>
        <v/>
      </c>
    </row>
    <row r="6744" customFormat="1" s="3">
      <c r="A6744" s="35" t="n">
        <v>2018</v>
      </c>
      <c r="B6744" s="35" t="n">
        <v>3250</v>
      </c>
      <c r="C6744" s="36" t="inlineStr">
        <is>
          <t>DFO</t>
        </is>
      </c>
      <c r="D6744" s="36" t="inlineStr">
        <is>
          <t>Petroleum</t>
        </is>
      </c>
      <c r="E6744" s="75" t="n">
        <v>5</v>
      </c>
      <c r="F6744" s="76" t="n">
        <v>5.8</v>
      </c>
      <c r="G6744" s="75" t="n">
        <v>1394</v>
      </c>
      <c r="H6744" s="77">
        <f>IF(I6744="","",G6744/100*F6744*E6744)</f>
        <v/>
      </c>
      <c r="I6744" s="3">
        <f>IF(OR(G6744=".",F6744=".",E6744="."),"",E6744)</f>
        <v/>
      </c>
      <c r="J6744" s="3">
        <f>IF(I6744="","",F6744*I6744)</f>
        <v/>
      </c>
      <c r="K6744" s="3">
        <f>IF(C6744="LIG",1,0)</f>
        <v/>
      </c>
    </row>
    <row r="6745" customFormat="1" s="3">
      <c r="A6745" s="35" t="n">
        <v>2018</v>
      </c>
      <c r="B6745" s="35" t="n">
        <v>3250</v>
      </c>
      <c r="C6745" s="36" t="inlineStr">
        <is>
          <t>DFO</t>
        </is>
      </c>
      <c r="D6745" s="36" t="inlineStr">
        <is>
          <t>Petroleum</t>
        </is>
      </c>
      <c r="E6745" s="75" t="n">
        <v>459</v>
      </c>
      <c r="F6745" s="76" t="n">
        <v>5.8</v>
      </c>
      <c r="G6745" s="75" t="n">
        <v>1481.9</v>
      </c>
      <c r="H6745" s="77">
        <f>IF(I6745="","",G6745/100*F6745*E6745)</f>
        <v/>
      </c>
      <c r="I6745" s="3">
        <f>IF(OR(G6745=".",F6745=".",E6745="."),"",E6745)</f>
        <v/>
      </c>
      <c r="J6745" s="3">
        <f>IF(I6745="","",F6745*I6745)</f>
        <v/>
      </c>
      <c r="K6745" s="3">
        <f>IF(C6745="LIG",1,0)</f>
        <v/>
      </c>
    </row>
    <row r="6746" customFormat="1" s="3">
      <c r="A6746" s="35" t="n">
        <v>2018</v>
      </c>
      <c r="B6746" s="35" t="n">
        <v>3250</v>
      </c>
      <c r="C6746" s="36" t="inlineStr">
        <is>
          <t>DFO</t>
        </is>
      </c>
      <c r="D6746" s="36" t="inlineStr">
        <is>
          <t>Petroleum</t>
        </is>
      </c>
      <c r="E6746" s="75" t="n">
        <v>5</v>
      </c>
      <c r="F6746" s="76" t="n">
        <v>5.8</v>
      </c>
      <c r="G6746" s="75" t="n">
        <v>1390.5</v>
      </c>
      <c r="H6746" s="77">
        <f>IF(I6746="","",G6746/100*F6746*E6746)</f>
        <v/>
      </c>
      <c r="I6746" s="3">
        <f>IF(OR(G6746=".",F6746=".",E6746="."),"",E6746)</f>
        <v/>
      </c>
      <c r="J6746" s="3">
        <f>IF(I6746="","",F6746*I6746)</f>
        <v/>
      </c>
      <c r="K6746" s="3">
        <f>IF(C6746="LIG",1,0)</f>
        <v/>
      </c>
    </row>
    <row r="6747" customFormat="1" s="3">
      <c r="A6747" s="35" t="n">
        <v>2018</v>
      </c>
      <c r="B6747" s="35" t="n">
        <v>3250</v>
      </c>
      <c r="C6747" s="36" t="inlineStr">
        <is>
          <t>DFO</t>
        </is>
      </c>
      <c r="D6747" s="36" t="inlineStr">
        <is>
          <t>Petroleum</t>
        </is>
      </c>
      <c r="E6747" s="75" t="n">
        <v>68</v>
      </c>
      <c r="F6747" s="76" t="n">
        <v>5.8</v>
      </c>
      <c r="G6747" s="75" t="n">
        <v>1327.5</v>
      </c>
      <c r="H6747" s="77">
        <f>IF(I6747="","",G6747/100*F6747*E6747)</f>
        <v/>
      </c>
      <c r="I6747" s="3">
        <f>IF(OR(G6747=".",F6747=".",E6747="."),"",E6747)</f>
        <v/>
      </c>
      <c r="J6747" s="3">
        <f>IF(I6747="","",F6747*I6747)</f>
        <v/>
      </c>
      <c r="K6747" s="3">
        <f>IF(C6747="LIG",1,0)</f>
        <v/>
      </c>
    </row>
    <row r="6748" customFormat="1" s="3">
      <c r="A6748" s="35" t="n">
        <v>2018</v>
      </c>
      <c r="B6748" s="35" t="n">
        <v>3250</v>
      </c>
      <c r="C6748" s="36" t="inlineStr">
        <is>
          <t>DFO</t>
        </is>
      </c>
      <c r="D6748" s="36" t="inlineStr">
        <is>
          <t>Petroleum</t>
        </is>
      </c>
      <c r="E6748" s="75" t="n">
        <v>229</v>
      </c>
      <c r="F6748" s="76" t="n">
        <v>5.8</v>
      </c>
      <c r="G6748" s="75" t="n">
        <v>1364.6</v>
      </c>
      <c r="H6748" s="77">
        <f>IF(I6748="","",G6748/100*F6748*E6748)</f>
        <v/>
      </c>
      <c r="I6748" s="3">
        <f>IF(OR(G6748=".",F6748=".",E6748="."),"",E6748)</f>
        <v/>
      </c>
      <c r="J6748" s="3">
        <f>IF(I6748="","",F6748*I6748)</f>
        <v/>
      </c>
      <c r="K6748" s="3">
        <f>IF(C6748="LIG",1,0)</f>
        <v/>
      </c>
    </row>
    <row r="6749" customFormat="1" s="3">
      <c r="A6749" s="35" t="n">
        <v>2018</v>
      </c>
      <c r="B6749" s="35" t="n">
        <v>3250</v>
      </c>
      <c r="C6749" s="36" t="inlineStr">
        <is>
          <t>DFO</t>
        </is>
      </c>
      <c r="D6749" s="36" t="inlineStr">
        <is>
          <t>Petroleum</t>
        </is>
      </c>
      <c r="E6749" s="75" t="n">
        <v>2321</v>
      </c>
      <c r="F6749" s="76" t="n">
        <v>5.8</v>
      </c>
      <c r="G6749" s="75" t="n">
        <v>1444.7</v>
      </c>
      <c r="H6749" s="77">
        <f>IF(I6749="","",G6749/100*F6749*E6749)</f>
        <v/>
      </c>
      <c r="I6749" s="3">
        <f>IF(OR(G6749=".",F6749=".",E6749="."),"",E6749)</f>
        <v/>
      </c>
      <c r="J6749" s="3">
        <f>IF(I6749="","",F6749*I6749)</f>
        <v/>
      </c>
      <c r="K6749" s="3">
        <f>IF(C6749="LIG",1,0)</f>
        <v/>
      </c>
    </row>
    <row r="6750" customFormat="1" s="3">
      <c r="A6750" s="35" t="n">
        <v>2018</v>
      </c>
      <c r="B6750" s="35" t="n">
        <v>3250</v>
      </c>
      <c r="C6750" s="36" t="inlineStr">
        <is>
          <t>DFO</t>
        </is>
      </c>
      <c r="D6750" s="36" t="inlineStr">
        <is>
          <t>Petroleum</t>
        </is>
      </c>
      <c r="E6750" s="75" t="n">
        <v>3075</v>
      </c>
      <c r="F6750" s="76" t="n">
        <v>5.8</v>
      </c>
      <c r="G6750" s="75" t="n">
        <v>1515.3</v>
      </c>
      <c r="H6750" s="77">
        <f>IF(I6750="","",G6750/100*F6750*E6750)</f>
        <v/>
      </c>
      <c r="I6750" s="3">
        <f>IF(OR(G6750=".",F6750=".",E6750="."),"",E6750)</f>
        <v/>
      </c>
      <c r="J6750" s="3">
        <f>IF(I6750="","",F6750*I6750)</f>
        <v/>
      </c>
      <c r="K6750" s="3">
        <f>IF(C6750="LIG",1,0)</f>
        <v/>
      </c>
    </row>
    <row r="6751" customFormat="1" s="3">
      <c r="A6751" s="35" t="n">
        <v>2018</v>
      </c>
      <c r="B6751" s="35" t="n">
        <v>3250</v>
      </c>
      <c r="C6751" s="36" t="inlineStr">
        <is>
          <t>NG</t>
        </is>
      </c>
      <c r="D6751" s="36" t="inlineStr">
        <is>
          <t>Natural Gas</t>
        </is>
      </c>
      <c r="E6751" s="75" t="n">
        <v>272</v>
      </c>
      <c r="F6751" s="76" t="n">
        <v>1.024</v>
      </c>
      <c r="G6751" s="75" t="n">
        <v>387.3</v>
      </c>
      <c r="H6751" s="77">
        <f>IF(I6751="","",G6751/100*F6751*E6751)</f>
        <v/>
      </c>
      <c r="I6751" s="3">
        <f>IF(OR(G6751=".",F6751=".",E6751="."),"",E6751)</f>
        <v/>
      </c>
      <c r="J6751" s="3">
        <f>IF(I6751="","",F6751*I6751)</f>
        <v/>
      </c>
      <c r="K6751" s="3">
        <f>IF(C6751="LIG",1,0)</f>
        <v/>
      </c>
    </row>
    <row r="6752" customFormat="1" s="3">
      <c r="A6752" s="35" t="n">
        <v>2018</v>
      </c>
      <c r="B6752" s="35" t="n">
        <v>3250</v>
      </c>
      <c r="C6752" s="36" t="inlineStr">
        <is>
          <t>NG</t>
        </is>
      </c>
      <c r="D6752" s="36" t="inlineStr">
        <is>
          <t>Natural Gas</t>
        </is>
      </c>
      <c r="E6752" s="75" t="n">
        <v>51812</v>
      </c>
      <c r="F6752" s="76" t="n">
        <v>1.024</v>
      </c>
      <c r="G6752" s="75" t="n">
        <v>303</v>
      </c>
      <c r="H6752" s="77">
        <f>IF(I6752="","",G6752/100*F6752*E6752)</f>
        <v/>
      </c>
      <c r="I6752" s="3">
        <f>IF(OR(G6752=".",F6752=".",E6752="."),"",E6752)</f>
        <v/>
      </c>
      <c r="J6752" s="3">
        <f>IF(I6752="","",F6752*I6752)</f>
        <v/>
      </c>
      <c r="K6752" s="3">
        <f>IF(C6752="LIG",1,0)</f>
        <v/>
      </c>
    </row>
    <row r="6753" customFormat="1" s="3">
      <c r="A6753" s="35" t="n">
        <v>2018</v>
      </c>
      <c r="B6753" s="35" t="n">
        <v>3250</v>
      </c>
      <c r="C6753" s="36" t="inlineStr">
        <is>
          <t>NG</t>
        </is>
      </c>
      <c r="D6753" s="36" t="inlineStr">
        <is>
          <t>Natural Gas</t>
        </is>
      </c>
      <c r="E6753" s="75" t="n">
        <v>521</v>
      </c>
      <c r="F6753" s="76" t="n">
        <v>1.024</v>
      </c>
      <c r="G6753" s="75" t="n">
        <v>251.2</v>
      </c>
      <c r="H6753" s="77">
        <f>IF(I6753="","",G6753/100*F6753*E6753)</f>
        <v/>
      </c>
      <c r="I6753" s="3">
        <f>IF(OR(G6753=".",F6753=".",E6753="."),"",E6753)</f>
        <v/>
      </c>
      <c r="J6753" s="3">
        <f>IF(I6753="","",F6753*I6753)</f>
        <v/>
      </c>
      <c r="K6753" s="3">
        <f>IF(C6753="LIG",1,0)</f>
        <v/>
      </c>
    </row>
    <row r="6754" customFormat="1" s="3">
      <c r="A6754" s="35" t="n">
        <v>2018</v>
      </c>
      <c r="B6754" s="35" t="n">
        <v>3250</v>
      </c>
      <c r="C6754" s="36" t="inlineStr">
        <is>
          <t>NG</t>
        </is>
      </c>
      <c r="D6754" s="36" t="inlineStr">
        <is>
          <t>Natural Gas</t>
        </is>
      </c>
      <c r="E6754" s="75" t="n">
        <v>1144</v>
      </c>
      <c r="F6754" s="76" t="n">
        <v>1.024</v>
      </c>
      <c r="G6754" s="75" t="n">
        <v>268.3</v>
      </c>
      <c r="H6754" s="77">
        <f>IF(I6754="","",G6754/100*F6754*E6754)</f>
        <v/>
      </c>
      <c r="I6754" s="3">
        <f>IF(OR(G6754=".",F6754=".",E6754="."),"",E6754)</f>
        <v/>
      </c>
      <c r="J6754" s="3">
        <f>IF(I6754="","",F6754*I6754)</f>
        <v/>
      </c>
      <c r="K6754" s="3">
        <f>IF(C6754="LIG",1,0)</f>
        <v/>
      </c>
    </row>
    <row r="6755" customFormat="1" s="3">
      <c r="A6755" s="35" t="n">
        <v>2018</v>
      </c>
      <c r="B6755" s="35" t="n">
        <v>3250</v>
      </c>
      <c r="C6755" s="36" t="inlineStr">
        <is>
          <t>NG</t>
        </is>
      </c>
      <c r="D6755" s="36" t="inlineStr">
        <is>
          <t>Natural Gas</t>
        </is>
      </c>
      <c r="E6755" s="75" t="n">
        <v>1196</v>
      </c>
      <c r="F6755" s="76" t="n">
        <v>1.024</v>
      </c>
      <c r="G6755" s="75" t="n">
        <v>309.7</v>
      </c>
      <c r="H6755" s="77">
        <f>IF(I6755="","",G6755/100*F6755*E6755)</f>
        <v/>
      </c>
      <c r="I6755" s="3">
        <f>IF(OR(G6755=".",F6755=".",E6755="."),"",E6755)</f>
        <v/>
      </c>
      <c r="J6755" s="3">
        <f>IF(I6755="","",F6755*I6755)</f>
        <v/>
      </c>
      <c r="K6755" s="3">
        <f>IF(C6755="LIG",1,0)</f>
        <v/>
      </c>
    </row>
    <row r="6756" customFormat="1" s="3">
      <c r="A6756" s="35" t="n">
        <v>2018</v>
      </c>
      <c r="B6756" s="35" t="n">
        <v>3250</v>
      </c>
      <c r="C6756" s="36" t="inlineStr">
        <is>
          <t>NG</t>
        </is>
      </c>
      <c r="D6756" s="36" t="inlineStr">
        <is>
          <t>Natural Gas</t>
        </is>
      </c>
      <c r="E6756" s="75" t="n">
        <v>14412</v>
      </c>
      <c r="F6756" s="76" t="n">
        <v>1.024</v>
      </c>
      <c r="G6756" s="75" t="n">
        <v>306.2</v>
      </c>
      <c r="H6756" s="77">
        <f>IF(I6756="","",G6756/100*F6756*E6756)</f>
        <v/>
      </c>
      <c r="I6756" s="3">
        <f>IF(OR(G6756=".",F6756=".",E6756="."),"",E6756)</f>
        <v/>
      </c>
      <c r="J6756" s="3">
        <f>IF(I6756="","",F6756*I6756)</f>
        <v/>
      </c>
      <c r="K6756" s="3">
        <f>IF(C6756="LIG",1,0)</f>
        <v/>
      </c>
    </row>
    <row r="6757" customFormat="1" s="3">
      <c r="A6757" s="35" t="n">
        <v>2018</v>
      </c>
      <c r="B6757" s="35" t="n">
        <v>3250</v>
      </c>
      <c r="C6757" s="36" t="inlineStr">
        <is>
          <t>NG</t>
        </is>
      </c>
      <c r="D6757" s="36" t="inlineStr">
        <is>
          <t>Natural Gas</t>
        </is>
      </c>
      <c r="E6757" s="75" t="n">
        <v>20236</v>
      </c>
      <c r="F6757" s="76" t="n">
        <v>1.024</v>
      </c>
      <c r="G6757" s="75" t="n">
        <v>296.9</v>
      </c>
      <c r="H6757" s="77">
        <f>IF(I6757="","",G6757/100*F6757*E6757)</f>
        <v/>
      </c>
      <c r="I6757" s="3">
        <f>IF(OR(G6757=".",F6757=".",E6757="."),"",E6757)</f>
        <v/>
      </c>
      <c r="J6757" s="3">
        <f>IF(I6757="","",F6757*I6757)</f>
        <v/>
      </c>
      <c r="K6757" s="3">
        <f>IF(C6757="LIG",1,0)</f>
        <v/>
      </c>
    </row>
    <row r="6758" customFormat="1" s="3">
      <c r="A6758" s="35" t="n">
        <v>2018</v>
      </c>
      <c r="B6758" s="35" t="n">
        <v>3250</v>
      </c>
      <c r="C6758" s="36" t="inlineStr">
        <is>
          <t>NG</t>
        </is>
      </c>
      <c r="D6758" s="36" t="inlineStr">
        <is>
          <t>Natural Gas</t>
        </is>
      </c>
      <c r="E6758" s="75" t="n">
        <v>29415</v>
      </c>
      <c r="F6758" s="76" t="n">
        <v>1.024</v>
      </c>
      <c r="G6758" s="75" t="n">
        <v>3762.6</v>
      </c>
      <c r="H6758" s="77">
        <f>IF(I6758="","",G6758/100*F6758*E6758)</f>
        <v/>
      </c>
      <c r="I6758" s="3">
        <f>IF(OR(G6758=".",F6758=".",E6758="."),"",E6758)</f>
        <v/>
      </c>
      <c r="J6758" s="3">
        <f>IF(I6758="","",F6758*I6758)</f>
        <v/>
      </c>
      <c r="K6758" s="3">
        <f>IF(C6758="LIG",1,0)</f>
        <v/>
      </c>
    </row>
    <row r="6759" customFormat="1" s="3">
      <c r="A6759" s="35" t="n">
        <v>2018</v>
      </c>
      <c r="B6759" s="35" t="n">
        <v>3264</v>
      </c>
      <c r="C6759" s="36" t="inlineStr">
        <is>
          <t>NG</t>
        </is>
      </c>
      <c r="D6759" s="36" t="inlineStr">
        <is>
          <t>Natural Gas</t>
        </is>
      </c>
      <c r="E6759" s="75" t="n">
        <v>118538</v>
      </c>
      <c r="F6759" s="76" t="n">
        <v>1.028</v>
      </c>
      <c r="G6759" s="75" t="n">
        <v>372</v>
      </c>
      <c r="H6759" s="77">
        <f>IF(I6759="","",G6759/100*F6759*E6759)</f>
        <v/>
      </c>
      <c r="I6759" s="3">
        <f>IF(OR(G6759=".",F6759=".",E6759="."),"",E6759)</f>
        <v/>
      </c>
      <c r="J6759" s="3">
        <f>IF(I6759="","",F6759*I6759)</f>
        <v/>
      </c>
      <c r="K6759" s="3">
        <f>IF(C6759="LIG",1,0)</f>
        <v/>
      </c>
    </row>
    <row r="6760" customFormat="1" s="3">
      <c r="A6760" s="35" t="n">
        <v>2018</v>
      </c>
      <c r="B6760" s="35" t="n">
        <v>3287</v>
      </c>
      <c r="C6760" s="36" t="inlineStr">
        <is>
          <t>DFO</t>
        </is>
      </c>
      <c r="D6760" s="36" t="inlineStr">
        <is>
          <t>Petroleum</t>
        </is>
      </c>
      <c r="E6760" s="75" t="n">
        <v>179</v>
      </c>
      <c r="F6760" s="76" t="n">
        <v>5.77</v>
      </c>
      <c r="G6760" s="75" t="n">
        <v>1429.9</v>
      </c>
      <c r="H6760" s="77">
        <f>IF(I6760="","",G6760/100*F6760*E6760)</f>
        <v/>
      </c>
      <c r="I6760" s="3">
        <f>IF(OR(G6760=".",F6760=".",E6760="."),"",E6760)</f>
        <v/>
      </c>
      <c r="J6760" s="3">
        <f>IF(I6760="","",F6760*I6760)</f>
        <v/>
      </c>
      <c r="K6760" s="3">
        <f>IF(C6760="LIG",1,0)</f>
        <v/>
      </c>
    </row>
    <row r="6761" customFormat="1" s="3">
      <c r="A6761" s="35" t="n">
        <v>2018</v>
      </c>
      <c r="B6761" s="35" t="n">
        <v>3287</v>
      </c>
      <c r="C6761" s="36" t="inlineStr">
        <is>
          <t>NG</t>
        </is>
      </c>
      <c r="D6761" s="36" t="inlineStr">
        <is>
          <t>Natural Gas</t>
        </is>
      </c>
      <c r="E6761" s="75" t="n">
        <v>9931</v>
      </c>
      <c r="F6761" s="76" t="n">
        <v>1.027</v>
      </c>
      <c r="G6761" s="75" t="n">
        <v>441.9</v>
      </c>
      <c r="H6761" s="77">
        <f>IF(I6761="","",G6761/100*F6761*E6761)</f>
        <v/>
      </c>
      <c r="I6761" s="3">
        <f>IF(OR(G6761=".",F6761=".",E6761="."),"",E6761)</f>
        <v/>
      </c>
      <c r="J6761" s="3">
        <f>IF(I6761="","",F6761*I6761)</f>
        <v/>
      </c>
      <c r="K6761" s="3">
        <f>IF(C6761="LIG",1,0)</f>
        <v/>
      </c>
    </row>
    <row r="6762" customFormat="1" s="3">
      <c r="A6762" s="35" t="n">
        <v>2018</v>
      </c>
      <c r="B6762" s="35" t="n">
        <v>3287</v>
      </c>
      <c r="C6762" s="36" t="inlineStr">
        <is>
          <t>NG</t>
        </is>
      </c>
      <c r="D6762" s="36" t="inlineStr">
        <is>
          <t>Natural Gas</t>
        </is>
      </c>
      <c r="E6762" s="75" t="n">
        <v>4870</v>
      </c>
      <c r="F6762" s="76" t="n">
        <v>1.027</v>
      </c>
      <c r="G6762" s="75" t="n">
        <v>445.2</v>
      </c>
      <c r="H6762" s="77">
        <f>IF(I6762="","",G6762/100*F6762*E6762)</f>
        <v/>
      </c>
      <c r="I6762" s="3">
        <f>IF(OR(G6762=".",F6762=".",E6762="."),"",E6762)</f>
        <v/>
      </c>
      <c r="J6762" s="3">
        <f>IF(I6762="","",F6762*I6762)</f>
        <v/>
      </c>
      <c r="K6762" s="3">
        <f>IF(C6762="LIG",1,0)</f>
        <v/>
      </c>
    </row>
    <row r="6763" customFormat="1" s="3">
      <c r="A6763" s="35" t="n">
        <v>2018</v>
      </c>
      <c r="B6763" s="35" t="n">
        <v>3287</v>
      </c>
      <c r="C6763" s="36" t="inlineStr">
        <is>
          <t>NG</t>
        </is>
      </c>
      <c r="D6763" s="36" t="inlineStr">
        <is>
          <t>Natural Gas</t>
        </is>
      </c>
      <c r="E6763" s="75" t="n">
        <v>9961</v>
      </c>
      <c r="F6763" s="76" t="n">
        <v>1.027</v>
      </c>
      <c r="G6763" s="75" t="n">
        <v>442.8</v>
      </c>
      <c r="H6763" s="77">
        <f>IF(I6763="","",G6763/100*F6763*E6763)</f>
        <v/>
      </c>
      <c r="I6763" s="3">
        <f>IF(OR(G6763=".",F6763=".",E6763="."),"",E6763)</f>
        <v/>
      </c>
      <c r="J6763" s="3">
        <f>IF(I6763="","",F6763*I6763)</f>
        <v/>
      </c>
      <c r="K6763" s="3">
        <f>IF(C6763="LIG",1,0)</f>
        <v/>
      </c>
    </row>
    <row r="6764" customFormat="1" s="3">
      <c r="A6764" s="35" t="n">
        <v>2018</v>
      </c>
      <c r="B6764" s="35" t="n">
        <v>3287</v>
      </c>
      <c r="C6764" s="36" t="inlineStr">
        <is>
          <t>NG</t>
        </is>
      </c>
      <c r="D6764" s="36" t="inlineStr">
        <is>
          <t>Natural Gas</t>
        </is>
      </c>
      <c r="E6764" s="75" t="n">
        <v>296325</v>
      </c>
      <c r="F6764" s="76" t="n">
        <v>1.027</v>
      </c>
      <c r="G6764" s="75" t="n">
        <v>368.2</v>
      </c>
      <c r="H6764" s="77">
        <f>IF(I6764="","",G6764/100*F6764*E6764)</f>
        <v/>
      </c>
      <c r="I6764" s="3">
        <f>IF(OR(G6764=".",F6764=".",E6764="."),"",E6764)</f>
        <v/>
      </c>
      <c r="J6764" s="3">
        <f>IF(I6764="","",F6764*I6764)</f>
        <v/>
      </c>
      <c r="K6764" s="3">
        <f>IF(C6764="LIG",1,0)</f>
        <v/>
      </c>
    </row>
    <row r="6765" customFormat="1" s="3">
      <c r="A6765" s="35" t="n">
        <v>2018</v>
      </c>
      <c r="B6765" s="35" t="n">
        <v>3287</v>
      </c>
      <c r="C6765" s="36" t="inlineStr">
        <is>
          <t>NG</t>
        </is>
      </c>
      <c r="D6765" s="36" t="inlineStr">
        <is>
          <t>Natural Gas</t>
        </is>
      </c>
      <c r="E6765" s="75" t="n">
        <v>93962</v>
      </c>
      <c r="F6765" s="76" t="n">
        <v>1.027</v>
      </c>
      <c r="G6765" s="75" t="n">
        <v>369.1</v>
      </c>
      <c r="H6765" s="77">
        <f>IF(I6765="","",G6765/100*F6765*E6765)</f>
        <v/>
      </c>
      <c r="I6765" s="3">
        <f>IF(OR(G6765=".",F6765=".",E6765="."),"",E6765)</f>
        <v/>
      </c>
      <c r="J6765" s="3">
        <f>IF(I6765="","",F6765*I6765)</f>
        <v/>
      </c>
      <c r="K6765" s="3">
        <f>IF(C6765="LIG",1,0)</f>
        <v/>
      </c>
    </row>
    <row r="6766" customFormat="1" s="3">
      <c r="A6766" s="35" t="n">
        <v>2018</v>
      </c>
      <c r="B6766" s="35" t="n">
        <v>3287</v>
      </c>
      <c r="C6766" s="36" t="inlineStr">
        <is>
          <t>NG</t>
        </is>
      </c>
      <c r="D6766" s="36" t="inlineStr">
        <is>
          <t>Natural Gas</t>
        </is>
      </c>
      <c r="E6766" s="75" t="n">
        <v>72088</v>
      </c>
      <c r="F6766" s="76" t="n">
        <v>1.027</v>
      </c>
      <c r="G6766" s="75" t="n">
        <v>436.3</v>
      </c>
      <c r="H6766" s="77">
        <f>IF(I6766="","",G6766/100*F6766*E6766)</f>
        <v/>
      </c>
      <c r="I6766" s="3">
        <f>IF(OR(G6766=".",F6766=".",E6766="."),"",E6766)</f>
        <v/>
      </c>
      <c r="J6766" s="3">
        <f>IF(I6766="","",F6766*I6766)</f>
        <v/>
      </c>
      <c r="K6766" s="3">
        <f>IF(C6766="LIG",1,0)</f>
        <v/>
      </c>
    </row>
    <row r="6767" customFormat="1" s="3">
      <c r="A6767" s="35" t="n">
        <v>2018</v>
      </c>
      <c r="B6767" s="35" t="n">
        <v>3297</v>
      </c>
      <c r="C6767" s="36" t="inlineStr">
        <is>
          <t>DFO</t>
        </is>
      </c>
      <c r="D6767" s="36" t="inlineStr">
        <is>
          <t>Petroleum</t>
        </is>
      </c>
      <c r="E6767" s="75" t="n">
        <v>119</v>
      </c>
      <c r="F6767" s="76" t="n">
        <v>5.77</v>
      </c>
      <c r="G6767" s="75" t="n">
        <v>1454.4</v>
      </c>
      <c r="H6767" s="77">
        <f>IF(I6767="","",G6767/100*F6767*E6767)</f>
        <v/>
      </c>
      <c r="I6767" s="3">
        <f>IF(OR(G6767=".",F6767=".",E6767="."),"",E6767)</f>
        <v/>
      </c>
      <c r="J6767" s="3">
        <f>IF(I6767="","",F6767*I6767)</f>
        <v/>
      </c>
      <c r="K6767" s="3">
        <f>IF(C6767="LIG",1,0)</f>
        <v/>
      </c>
    </row>
    <row r="6768" customFormat="1" s="3">
      <c r="A6768" s="35" t="n">
        <v>2018</v>
      </c>
      <c r="B6768" s="35" t="n">
        <v>3297</v>
      </c>
      <c r="C6768" s="36" t="inlineStr">
        <is>
          <t>BIT</t>
        </is>
      </c>
      <c r="D6768" s="36" t="inlineStr">
        <is>
          <t>Coal</t>
        </is>
      </c>
      <c r="E6768" s="75" t="n">
        <v>22862</v>
      </c>
      <c r="F6768" s="76" t="n">
        <v>25.39</v>
      </c>
      <c r="G6768" s="75" t="n">
        <v>353.5</v>
      </c>
      <c r="H6768" s="77">
        <f>IF(I6768="","",G6768/100*F6768*E6768)</f>
        <v/>
      </c>
      <c r="I6768" s="3">
        <f>IF(OR(G6768=".",F6768=".",E6768="."),"",E6768)</f>
        <v/>
      </c>
      <c r="J6768" s="3">
        <f>IF(I6768="","",F6768*I6768)</f>
        <v/>
      </c>
      <c r="K6768" s="3">
        <f>IF(C6768="LIG",1,0)</f>
        <v/>
      </c>
    </row>
    <row r="6769" customFormat="1" s="3">
      <c r="A6769" s="35" t="n">
        <v>2018</v>
      </c>
      <c r="B6769" s="35" t="n">
        <v>3297</v>
      </c>
      <c r="C6769" s="36" t="inlineStr">
        <is>
          <t>BIT</t>
        </is>
      </c>
      <c r="D6769" s="36" t="inlineStr">
        <is>
          <t>Coal</t>
        </is>
      </c>
      <c r="E6769" s="75" t="n">
        <v>10873</v>
      </c>
      <c r="F6769" s="76" t="n">
        <v>25.15</v>
      </c>
      <c r="G6769" s="75" t="n">
        <v>368.7</v>
      </c>
      <c r="H6769" s="77">
        <f>IF(I6769="","",G6769/100*F6769*E6769)</f>
        <v/>
      </c>
      <c r="I6769" s="3">
        <f>IF(OR(G6769=".",F6769=".",E6769="."),"",E6769)</f>
        <v/>
      </c>
      <c r="J6769" s="3">
        <f>IF(I6769="","",F6769*I6769)</f>
        <v/>
      </c>
      <c r="K6769" s="3">
        <f>IF(C6769="LIG",1,0)</f>
        <v/>
      </c>
    </row>
    <row r="6770" customFormat="1" s="3">
      <c r="A6770" s="35" t="n">
        <v>2018</v>
      </c>
      <c r="B6770" s="35" t="n">
        <v>3297</v>
      </c>
      <c r="C6770" s="36" t="inlineStr">
        <is>
          <t>BIT</t>
        </is>
      </c>
      <c r="D6770" s="36" t="inlineStr">
        <is>
          <t>Coal</t>
        </is>
      </c>
      <c r="E6770" s="75" t="n">
        <v>12400</v>
      </c>
      <c r="F6770" s="76" t="n">
        <v>24.94</v>
      </c>
      <c r="G6770" s="75" t="n">
        <v>329.8</v>
      </c>
      <c r="H6770" s="77">
        <f>IF(I6770="","",G6770/100*F6770*E6770)</f>
        <v/>
      </c>
      <c r="I6770" s="3">
        <f>IF(OR(G6770=".",F6770=".",E6770="."),"",E6770)</f>
        <v/>
      </c>
      <c r="J6770" s="3">
        <f>IF(I6770="","",F6770*I6770)</f>
        <v/>
      </c>
      <c r="K6770" s="3">
        <f>IF(C6770="LIG",1,0)</f>
        <v/>
      </c>
    </row>
    <row r="6771" customFormat="1" s="3">
      <c r="A6771" s="35" t="n">
        <v>2018</v>
      </c>
      <c r="B6771" s="35" t="n">
        <v>3297</v>
      </c>
      <c r="C6771" s="36" t="inlineStr">
        <is>
          <t>BIT</t>
        </is>
      </c>
      <c r="D6771" s="36" t="inlineStr">
        <is>
          <t>Coal</t>
        </is>
      </c>
      <c r="E6771" s="75" t="n">
        <v>12715</v>
      </c>
      <c r="F6771" s="76" t="n">
        <v>26.41</v>
      </c>
      <c r="G6771" s="75" t="n">
        <v>352.6</v>
      </c>
      <c r="H6771" s="77">
        <f>IF(I6771="","",G6771/100*F6771*E6771)</f>
        <v/>
      </c>
      <c r="I6771" s="3">
        <f>IF(OR(G6771=".",F6771=".",E6771="."),"",E6771)</f>
        <v/>
      </c>
      <c r="J6771" s="3">
        <f>IF(I6771="","",F6771*I6771)</f>
        <v/>
      </c>
      <c r="K6771" s="3">
        <f>IF(C6771="LIG",1,0)</f>
        <v/>
      </c>
    </row>
    <row r="6772" customFormat="1" s="3">
      <c r="A6772" s="35" t="n">
        <v>2018</v>
      </c>
      <c r="B6772" s="35" t="n">
        <v>3297</v>
      </c>
      <c r="C6772" s="36" t="inlineStr">
        <is>
          <t>BIT</t>
        </is>
      </c>
      <c r="D6772" s="36" t="inlineStr">
        <is>
          <t>Coal</t>
        </is>
      </c>
      <c r="E6772" s="75" t="n">
        <v>25397</v>
      </c>
      <c r="F6772" s="76" t="n">
        <v>25.34</v>
      </c>
      <c r="G6772" s="75" t="n">
        <v>293</v>
      </c>
      <c r="H6772" s="77">
        <f>IF(I6772="","",G6772/100*F6772*E6772)</f>
        <v/>
      </c>
      <c r="I6772" s="3">
        <f>IF(OR(G6772=".",F6772=".",E6772="."),"",E6772)</f>
        <v/>
      </c>
      <c r="J6772" s="3">
        <f>IF(I6772="","",F6772*I6772)</f>
        <v/>
      </c>
      <c r="K6772" s="3">
        <f>IF(C6772="LIG",1,0)</f>
        <v/>
      </c>
    </row>
    <row r="6773" customFormat="1" s="3">
      <c r="A6773" s="35" t="n">
        <v>2018</v>
      </c>
      <c r="B6773" s="35" t="n">
        <v>3297</v>
      </c>
      <c r="C6773" s="36" t="inlineStr">
        <is>
          <t>BIT</t>
        </is>
      </c>
      <c r="D6773" s="36" t="inlineStr">
        <is>
          <t>Coal</t>
        </is>
      </c>
      <c r="E6773" s="75" t="n">
        <v>12618</v>
      </c>
      <c r="F6773" s="76" t="n">
        <v>25.62</v>
      </c>
      <c r="G6773" s="75" t="n">
        <v>309.7</v>
      </c>
      <c r="H6773" s="77">
        <f>IF(I6773="","",G6773/100*F6773*E6773)</f>
        <v/>
      </c>
      <c r="I6773" s="3">
        <f>IF(OR(G6773=".",F6773=".",E6773="."),"",E6773)</f>
        <v/>
      </c>
      <c r="J6773" s="3">
        <f>IF(I6773="","",F6773*I6773)</f>
        <v/>
      </c>
      <c r="K6773" s="3">
        <f>IF(C6773="LIG",1,0)</f>
        <v/>
      </c>
    </row>
    <row r="6774" customFormat="1" s="3">
      <c r="A6774" s="35" t="n">
        <v>2018</v>
      </c>
      <c r="B6774" s="35" t="n">
        <v>3297</v>
      </c>
      <c r="C6774" s="36" t="inlineStr">
        <is>
          <t>BIT</t>
        </is>
      </c>
      <c r="D6774" s="36" t="inlineStr">
        <is>
          <t>Coal</t>
        </is>
      </c>
      <c r="E6774" s="75" t="n">
        <v>12791</v>
      </c>
      <c r="F6774" s="76" t="n">
        <v>25.23</v>
      </c>
      <c r="G6774" s="75" t="n">
        <v>318.9</v>
      </c>
      <c r="H6774" s="77">
        <f>IF(I6774="","",G6774/100*F6774*E6774)</f>
        <v/>
      </c>
      <c r="I6774" s="3">
        <f>IF(OR(G6774=".",F6774=".",E6774="."),"",E6774)</f>
        <v/>
      </c>
      <c r="J6774" s="3">
        <f>IF(I6774="","",F6774*I6774)</f>
        <v/>
      </c>
      <c r="K6774" s="3">
        <f>IF(C6774="LIG",1,0)</f>
        <v/>
      </c>
    </row>
    <row r="6775" customFormat="1" s="3">
      <c r="A6775" s="35" t="n">
        <v>2018</v>
      </c>
      <c r="B6775" s="35" t="n">
        <v>3297</v>
      </c>
      <c r="C6775" s="36" t="inlineStr">
        <is>
          <t>BIT</t>
        </is>
      </c>
      <c r="D6775" s="36" t="inlineStr">
        <is>
          <t>Coal</t>
        </is>
      </c>
      <c r="E6775" s="75" t="n">
        <v>24643</v>
      </c>
      <c r="F6775" s="76" t="n">
        <v>25.4</v>
      </c>
      <c r="G6775" s="75" t="n">
        <v>313.5</v>
      </c>
      <c r="H6775" s="77">
        <f>IF(I6775="","",G6775/100*F6775*E6775)</f>
        <v/>
      </c>
      <c r="I6775" s="3">
        <f>IF(OR(G6775=".",F6775=".",E6775="."),"",E6775)</f>
        <v/>
      </c>
      <c r="J6775" s="3">
        <f>IF(I6775="","",F6775*I6775)</f>
        <v/>
      </c>
      <c r="K6775" s="3">
        <f>IF(C6775="LIG",1,0)</f>
        <v/>
      </c>
    </row>
    <row r="6776" customFormat="1" s="3">
      <c r="A6776" s="35" t="n">
        <v>2018</v>
      </c>
      <c r="B6776" s="35" t="n">
        <v>3297</v>
      </c>
      <c r="C6776" s="36" t="inlineStr">
        <is>
          <t>BIT</t>
        </is>
      </c>
      <c r="D6776" s="36" t="inlineStr">
        <is>
          <t>Coal</t>
        </is>
      </c>
      <c r="E6776" s="75" t="n">
        <v>11890</v>
      </c>
      <c r="F6776" s="76" t="n">
        <v>26.22</v>
      </c>
      <c r="G6776" s="75" t="n">
        <v>305.1</v>
      </c>
      <c r="H6776" s="77">
        <f>IF(I6776="","",G6776/100*F6776*E6776)</f>
        <v/>
      </c>
      <c r="I6776" s="3">
        <f>IF(OR(G6776=".",F6776=".",E6776="."),"",E6776)</f>
        <v/>
      </c>
      <c r="J6776" s="3">
        <f>IF(I6776="","",F6776*I6776)</f>
        <v/>
      </c>
      <c r="K6776" s="3">
        <f>IF(C6776="LIG",1,0)</f>
        <v/>
      </c>
    </row>
    <row r="6777" customFormat="1" s="3">
      <c r="A6777" s="35" t="n">
        <v>2018</v>
      </c>
      <c r="B6777" s="35" t="n">
        <v>3297</v>
      </c>
      <c r="C6777" s="36" t="inlineStr">
        <is>
          <t>BIT</t>
        </is>
      </c>
      <c r="D6777" s="36" t="inlineStr">
        <is>
          <t>Coal</t>
        </is>
      </c>
      <c r="E6777" s="75" t="n">
        <v>483</v>
      </c>
      <c r="F6777" s="76" t="n">
        <v>25.91</v>
      </c>
      <c r="G6777" s="75" t="n">
        <v>314.1</v>
      </c>
      <c r="H6777" s="77">
        <f>IF(I6777="","",G6777/100*F6777*E6777)</f>
        <v/>
      </c>
      <c r="I6777" s="3">
        <f>IF(OR(G6777=".",F6777=".",E6777="."),"",E6777)</f>
        <v/>
      </c>
      <c r="J6777" s="3">
        <f>IF(I6777="","",F6777*I6777)</f>
        <v/>
      </c>
      <c r="K6777" s="3">
        <f>IF(C6777="LIG",1,0)</f>
        <v/>
      </c>
    </row>
    <row r="6778" customFormat="1" s="3">
      <c r="A6778" s="35" t="n">
        <v>2018</v>
      </c>
      <c r="B6778" s="35" t="n">
        <v>3298</v>
      </c>
      <c r="C6778" s="36" t="inlineStr">
        <is>
          <t>BIT</t>
        </is>
      </c>
      <c r="D6778" s="36" t="inlineStr">
        <is>
          <t>Coal</t>
        </is>
      </c>
      <c r="E6778" s="75" t="n">
        <v>12807</v>
      </c>
      <c r="F6778" s="76" t="n">
        <v>24.77</v>
      </c>
      <c r="G6778" s="75" t="n">
        <v>326.3</v>
      </c>
      <c r="H6778" s="77">
        <f>IF(I6778="","",G6778/100*F6778*E6778)</f>
        <v/>
      </c>
      <c r="I6778" s="3">
        <f>IF(OR(G6778=".",F6778=".",E6778="."),"",E6778)</f>
        <v/>
      </c>
      <c r="J6778" s="3">
        <f>IF(I6778="","",F6778*I6778)</f>
        <v/>
      </c>
      <c r="K6778" s="3">
        <f>IF(C6778="LIG",1,0)</f>
        <v/>
      </c>
    </row>
    <row r="6779" customFormat="1" s="3">
      <c r="A6779" s="35" t="n">
        <v>2018</v>
      </c>
      <c r="B6779" s="35" t="n">
        <v>3298</v>
      </c>
      <c r="C6779" s="36" t="inlineStr">
        <is>
          <t>BIT</t>
        </is>
      </c>
      <c r="D6779" s="36" t="inlineStr">
        <is>
          <t>Coal</t>
        </is>
      </c>
      <c r="E6779" s="75" t="n">
        <v>25879</v>
      </c>
      <c r="F6779" s="76" t="n">
        <v>26.6</v>
      </c>
      <c r="G6779" s="75" t="n">
        <v>325.4</v>
      </c>
      <c r="H6779" s="77">
        <f>IF(I6779="","",G6779/100*F6779*E6779)</f>
        <v/>
      </c>
      <c r="I6779" s="3">
        <f>IF(OR(G6779=".",F6779=".",E6779="."),"",E6779)</f>
        <v/>
      </c>
      <c r="J6779" s="3">
        <f>IF(I6779="","",F6779*I6779)</f>
        <v/>
      </c>
      <c r="K6779" s="3">
        <f>IF(C6779="LIG",1,0)</f>
        <v/>
      </c>
    </row>
    <row r="6780" customFormat="1" s="3">
      <c r="A6780" s="35" t="n">
        <v>2018</v>
      </c>
      <c r="B6780" s="35" t="n">
        <v>3298</v>
      </c>
      <c r="C6780" s="36" t="inlineStr">
        <is>
          <t>BIT</t>
        </is>
      </c>
      <c r="D6780" s="36" t="inlineStr">
        <is>
          <t>Coal</t>
        </is>
      </c>
      <c r="E6780" s="75" t="n">
        <v>12854</v>
      </c>
      <c r="F6780" s="76" t="n">
        <v>26.14</v>
      </c>
      <c r="G6780" s="75" t="n">
        <v>331.2</v>
      </c>
      <c r="H6780" s="77">
        <f>IF(I6780="","",G6780/100*F6780*E6780)</f>
        <v/>
      </c>
      <c r="I6780" s="3">
        <f>IF(OR(G6780=".",F6780=".",E6780="."),"",E6780)</f>
        <v/>
      </c>
      <c r="J6780" s="3">
        <f>IF(I6780="","",F6780*I6780)</f>
        <v/>
      </c>
      <c r="K6780" s="3">
        <f>IF(C6780="LIG",1,0)</f>
        <v/>
      </c>
    </row>
    <row r="6781" customFormat="1" s="3">
      <c r="A6781" s="35" t="n">
        <v>2018</v>
      </c>
      <c r="B6781" s="35" t="n">
        <v>3298</v>
      </c>
      <c r="C6781" s="36" t="inlineStr">
        <is>
          <t>BIT</t>
        </is>
      </c>
      <c r="D6781" s="36" t="inlineStr">
        <is>
          <t>Coal</t>
        </is>
      </c>
      <c r="E6781" s="75" t="n">
        <v>12830</v>
      </c>
      <c r="F6781" s="76" t="n">
        <v>26.34</v>
      </c>
      <c r="G6781" s="75" t="n">
        <v>337</v>
      </c>
      <c r="H6781" s="77">
        <f>IF(I6781="","",G6781/100*F6781*E6781)</f>
        <v/>
      </c>
      <c r="I6781" s="3">
        <f>IF(OR(G6781=".",F6781=".",E6781="."),"",E6781)</f>
        <v/>
      </c>
      <c r="J6781" s="3">
        <f>IF(I6781="","",F6781*I6781)</f>
        <v/>
      </c>
      <c r="K6781" s="3">
        <f>IF(C6781="LIG",1,0)</f>
        <v/>
      </c>
    </row>
    <row r="6782" customFormat="1" s="3">
      <c r="A6782" s="35" t="n">
        <v>2018</v>
      </c>
      <c r="B6782" s="35" t="n">
        <v>3298</v>
      </c>
      <c r="C6782" s="36" t="inlineStr">
        <is>
          <t>NG</t>
        </is>
      </c>
      <c r="D6782" s="36" t="inlineStr">
        <is>
          <t>Natural Gas</t>
        </is>
      </c>
      <c r="E6782" s="75" t="n">
        <v>1915</v>
      </c>
      <c r="F6782" s="76" t="n">
        <v>1.034</v>
      </c>
      <c r="G6782" s="75" t="n">
        <v>257.6</v>
      </c>
      <c r="H6782" s="77">
        <f>IF(I6782="","",G6782/100*F6782*E6782)</f>
        <v/>
      </c>
      <c r="I6782" s="3">
        <f>IF(OR(G6782=".",F6782=".",E6782="."),"",E6782)</f>
        <v/>
      </c>
      <c r="J6782" s="3">
        <f>IF(I6782="","",F6782*I6782)</f>
        <v/>
      </c>
      <c r="K6782" s="3">
        <f>IF(C6782="LIG",1,0)</f>
        <v/>
      </c>
    </row>
    <row r="6783" customFormat="1" s="3">
      <c r="A6783" s="35" t="n">
        <v>2018</v>
      </c>
      <c r="B6783" s="35" t="n">
        <v>3298</v>
      </c>
      <c r="C6783" s="36" t="inlineStr">
        <is>
          <t>BIT</t>
        </is>
      </c>
      <c r="D6783" s="36" t="inlineStr">
        <is>
          <t>Coal</t>
        </is>
      </c>
      <c r="E6783" s="75" t="n">
        <v>12600</v>
      </c>
      <c r="F6783" s="76" t="n">
        <v>24.88</v>
      </c>
      <c r="G6783" s="75" t="n">
        <v>311.6</v>
      </c>
      <c r="H6783" s="77">
        <f>IF(I6783="","",G6783/100*F6783*E6783)</f>
        <v/>
      </c>
      <c r="I6783" s="3">
        <f>IF(OR(G6783=".",F6783=".",E6783="."),"",E6783)</f>
        <v/>
      </c>
      <c r="J6783" s="3">
        <f>IF(I6783="","",F6783*I6783)</f>
        <v/>
      </c>
      <c r="K6783" s="3">
        <f>IF(C6783="LIG",1,0)</f>
        <v/>
      </c>
    </row>
    <row r="6784" customFormat="1" s="3">
      <c r="A6784" s="35" t="n">
        <v>2018</v>
      </c>
      <c r="B6784" s="35" t="n">
        <v>3393</v>
      </c>
      <c r="C6784" s="36" t="inlineStr">
        <is>
          <t>NG</t>
        </is>
      </c>
      <c r="D6784" s="36" t="inlineStr">
        <is>
          <t>Natural Gas</t>
        </is>
      </c>
      <c r="E6784" s="75" t="n">
        <v>3018</v>
      </c>
      <c r="F6784" s="76" t="n">
        <v>1</v>
      </c>
      <c r="G6784" s="75" t="n">
        <v>280.6</v>
      </c>
      <c r="H6784" s="77">
        <f>IF(I6784="","",G6784/100*F6784*E6784)</f>
        <v/>
      </c>
      <c r="I6784" s="3">
        <f>IF(OR(G6784=".",F6784=".",E6784="."),"",E6784)</f>
        <v/>
      </c>
      <c r="J6784" s="3">
        <f>IF(I6784="","",F6784*I6784)</f>
        <v/>
      </c>
      <c r="K6784" s="3">
        <f>IF(C6784="LIG",1,0)</f>
        <v/>
      </c>
    </row>
    <row r="6785" customFormat="1" s="3">
      <c r="A6785" s="35" t="n">
        <v>2018</v>
      </c>
      <c r="B6785" s="35" t="n">
        <v>3396</v>
      </c>
      <c r="C6785" s="36" t="inlineStr">
        <is>
          <t>DFO</t>
        </is>
      </c>
      <c r="D6785" s="36" t="inlineStr">
        <is>
          <t>Petroleum</t>
        </is>
      </c>
      <c r="E6785" s="75" t="n">
        <v>172</v>
      </c>
      <c r="F6785" s="76" t="n">
        <v>5.762</v>
      </c>
      <c r="G6785" s="75" t="n">
        <v>1441.6</v>
      </c>
      <c r="H6785" s="77">
        <f>IF(I6785="","",G6785/100*F6785*E6785)</f>
        <v/>
      </c>
      <c r="I6785" s="3">
        <f>IF(OR(G6785=".",F6785=".",E6785="."),"",E6785)</f>
        <v/>
      </c>
      <c r="J6785" s="3">
        <f>IF(I6785="","",F6785*I6785)</f>
        <v/>
      </c>
      <c r="K6785" s="3">
        <f>IF(C6785="LIG",1,0)</f>
        <v/>
      </c>
    </row>
    <row r="6786" customFormat="1" s="3">
      <c r="A6786" s="35" t="n">
        <v>2018</v>
      </c>
      <c r="B6786" s="35" t="n">
        <v>3396</v>
      </c>
      <c r="C6786" s="36" t="inlineStr">
        <is>
          <t>BIT</t>
        </is>
      </c>
      <c r="D6786" s="36" t="inlineStr">
        <is>
          <t>Coal</t>
        </is>
      </c>
      <c r="E6786" s="75" t="n">
        <v>46322</v>
      </c>
      <c r="F6786" s="76" t="n">
        <v>21.51</v>
      </c>
      <c r="G6786" s="75" t="n">
        <v>265.6</v>
      </c>
      <c r="H6786" s="77">
        <f>IF(I6786="","",G6786/100*F6786*E6786)</f>
        <v/>
      </c>
      <c r="I6786" s="3">
        <f>IF(OR(G6786=".",F6786=".",E6786="."),"",E6786)</f>
        <v/>
      </c>
      <c r="J6786" s="3">
        <f>IF(I6786="","",F6786*I6786)</f>
        <v/>
      </c>
      <c r="K6786" s="3">
        <f>IF(C6786="LIG",1,0)</f>
        <v/>
      </c>
    </row>
    <row r="6787" customFormat="1" s="3">
      <c r="A6787" s="35" t="n">
        <v>2018</v>
      </c>
      <c r="B6787" s="35" t="n">
        <v>3399</v>
      </c>
      <c r="C6787" s="36" t="inlineStr">
        <is>
          <t>BIT</t>
        </is>
      </c>
      <c r="D6787" s="36" t="inlineStr">
        <is>
          <t>Coal</t>
        </is>
      </c>
      <c r="E6787" s="75" t="n">
        <v>75127</v>
      </c>
      <c r="F6787" s="76" t="n">
        <v>24.074</v>
      </c>
      <c r="G6787" s="75" t="n">
        <v>202.7</v>
      </c>
      <c r="H6787" s="77">
        <f>IF(I6787="","",G6787/100*F6787*E6787)</f>
        <v/>
      </c>
      <c r="I6787" s="3">
        <f>IF(OR(G6787=".",F6787=".",E6787="."),"",E6787)</f>
        <v/>
      </c>
      <c r="J6787" s="3">
        <f>IF(I6787="","",F6787*I6787)</f>
        <v/>
      </c>
      <c r="K6787" s="3">
        <f>IF(C6787="LIG",1,0)</f>
        <v/>
      </c>
    </row>
    <row r="6788" customFormat="1" s="3">
      <c r="A6788" s="35" t="n">
        <v>2018</v>
      </c>
      <c r="B6788" s="35" t="n">
        <v>3399</v>
      </c>
      <c r="C6788" s="36" t="inlineStr">
        <is>
          <t>DFO</t>
        </is>
      </c>
      <c r="D6788" s="36" t="inlineStr">
        <is>
          <t>Petroleum</t>
        </is>
      </c>
      <c r="E6788" s="75" t="n">
        <v>1483</v>
      </c>
      <c r="F6788" s="76" t="n">
        <v>5.762</v>
      </c>
      <c r="G6788" s="75" t="n">
        <v>1508.9</v>
      </c>
      <c r="H6788" s="77">
        <f>IF(I6788="","",G6788/100*F6788*E6788)</f>
        <v/>
      </c>
      <c r="I6788" s="3">
        <f>IF(OR(G6788=".",F6788=".",E6788="."),"",E6788)</f>
        <v/>
      </c>
      <c r="J6788" s="3">
        <f>IF(I6788="","",F6788*I6788)</f>
        <v/>
      </c>
      <c r="K6788" s="3">
        <f>IF(C6788="LIG",1,0)</f>
        <v/>
      </c>
    </row>
    <row r="6789" customFormat="1" s="3">
      <c r="A6789" s="35" t="n">
        <v>2018</v>
      </c>
      <c r="B6789" s="35" t="n">
        <v>3399</v>
      </c>
      <c r="C6789" s="36" t="inlineStr">
        <is>
          <t>BIT</t>
        </is>
      </c>
      <c r="D6789" s="36" t="inlineStr">
        <is>
          <t>Coal</t>
        </is>
      </c>
      <c r="E6789" s="75" t="n">
        <v>54708</v>
      </c>
      <c r="F6789" s="76" t="n">
        <v>27.27</v>
      </c>
      <c r="G6789" s="75" t="n">
        <v>192.5</v>
      </c>
      <c r="H6789" s="77">
        <f>IF(I6789="","",G6789/100*F6789*E6789)</f>
        <v/>
      </c>
      <c r="I6789" s="3">
        <f>IF(OR(G6789=".",F6789=".",E6789="."),"",E6789)</f>
        <v/>
      </c>
      <c r="J6789" s="3">
        <f>IF(I6789="","",F6789*I6789)</f>
        <v/>
      </c>
      <c r="K6789" s="3">
        <f>IF(C6789="LIG",1,0)</f>
        <v/>
      </c>
    </row>
    <row r="6790" customFormat="1" s="3">
      <c r="A6790" s="35" t="n">
        <v>2018</v>
      </c>
      <c r="B6790" s="35" t="n">
        <v>3403</v>
      </c>
      <c r="C6790" s="36" t="inlineStr">
        <is>
          <t>NG</t>
        </is>
      </c>
      <c r="D6790" s="36" t="inlineStr">
        <is>
          <t>Natural Gas</t>
        </is>
      </c>
      <c r="E6790" s="75" t="n">
        <v>10489</v>
      </c>
      <c r="F6790" s="76" t="n">
        <v>1</v>
      </c>
      <c r="G6790" s="75" t="n">
        <v>288.5</v>
      </c>
      <c r="H6790" s="77">
        <f>IF(I6790="","",G6790/100*F6790*E6790)</f>
        <v/>
      </c>
      <c r="I6790" s="3">
        <f>IF(OR(G6790=".",F6790=".",E6790="."),"",E6790)</f>
        <v/>
      </c>
      <c r="J6790" s="3">
        <f>IF(I6790="","",F6790*I6790)</f>
        <v/>
      </c>
      <c r="K6790" s="3">
        <f>IF(C6790="LIG",1,0)</f>
        <v/>
      </c>
    </row>
    <row r="6791" customFormat="1" s="3">
      <c r="A6791" s="35" t="n">
        <v>2018</v>
      </c>
      <c r="B6791" s="35" t="n">
        <v>3405</v>
      </c>
      <c r="C6791" s="36" t="inlineStr">
        <is>
          <t>NG</t>
        </is>
      </c>
      <c r="D6791" s="36" t="inlineStr">
        <is>
          <t>Natural Gas</t>
        </is>
      </c>
      <c r="E6791" s="75" t="n">
        <v>3583190</v>
      </c>
      <c r="F6791" s="76" t="n">
        <v>1</v>
      </c>
      <c r="G6791" s="75" t="n">
        <v>276.8</v>
      </c>
      <c r="H6791" s="77">
        <f>IF(I6791="","",G6791/100*F6791*E6791)</f>
        <v/>
      </c>
      <c r="I6791" s="3">
        <f>IF(OR(G6791=".",F6791=".",E6791="."),"",E6791)</f>
        <v/>
      </c>
      <c r="J6791" s="3">
        <f>IF(I6791="","",F6791*I6791)</f>
        <v/>
      </c>
      <c r="K6791" s="3">
        <f>IF(C6791="LIG",1,0)</f>
        <v/>
      </c>
    </row>
    <row r="6792" customFormat="1" s="3">
      <c r="A6792" s="35" t="n">
        <v>2018</v>
      </c>
      <c r="B6792" s="35" t="n">
        <v>3406</v>
      </c>
      <c r="C6792" s="36" t="inlineStr">
        <is>
          <t>NG</t>
        </is>
      </c>
      <c r="D6792" s="36" t="inlineStr">
        <is>
          <t>Natural Gas</t>
        </is>
      </c>
      <c r="E6792" s="75" t="n">
        <v>574044</v>
      </c>
      <c r="F6792" s="76" t="n">
        <v>1</v>
      </c>
      <c r="G6792" s="75" t="n">
        <v>279.1</v>
      </c>
      <c r="H6792" s="77">
        <f>IF(I6792="","",G6792/100*F6792*E6792)</f>
        <v/>
      </c>
      <c r="I6792" s="3">
        <f>IF(OR(G6792=".",F6792=".",E6792="."),"",E6792)</f>
        <v/>
      </c>
      <c r="J6792" s="3">
        <f>IF(I6792="","",F6792*I6792)</f>
        <v/>
      </c>
      <c r="K6792" s="3">
        <f>IF(C6792="LIG",1,0)</f>
        <v/>
      </c>
    </row>
    <row r="6793" customFormat="1" s="3">
      <c r="A6793" s="35" t="n">
        <v>2018</v>
      </c>
      <c r="B6793" s="35" t="n">
        <v>3407</v>
      </c>
      <c r="C6793" s="36" t="inlineStr">
        <is>
          <t>SUB</t>
        </is>
      </c>
      <c r="D6793" s="36" t="inlineStr">
        <is>
          <t>Coal</t>
        </is>
      </c>
      <c r="E6793" s="75" t="n">
        <v>72825</v>
      </c>
      <c r="F6793" s="76" t="n">
        <v>17.9</v>
      </c>
      <c r="G6793" s="75" t="n">
        <v>235.7</v>
      </c>
      <c r="H6793" s="77">
        <f>IF(I6793="","",G6793/100*F6793*E6793)</f>
        <v/>
      </c>
      <c r="I6793" s="3">
        <f>IF(OR(G6793=".",F6793=".",E6793="."),"",E6793)</f>
        <v/>
      </c>
      <c r="J6793" s="3">
        <f>IF(I6793="","",F6793*I6793)</f>
        <v/>
      </c>
      <c r="K6793" s="3">
        <f>IF(C6793="LIG",1,0)</f>
        <v/>
      </c>
    </row>
    <row r="6794" customFormat="1" s="3">
      <c r="A6794" s="35" t="n">
        <v>2018</v>
      </c>
      <c r="B6794" s="35" t="n">
        <v>3407</v>
      </c>
      <c r="C6794" s="36" t="inlineStr">
        <is>
          <t>BIT</t>
        </is>
      </c>
      <c r="D6794" s="36" t="inlineStr">
        <is>
          <t>Coal</t>
        </is>
      </c>
      <c r="E6794" s="75" t="n">
        <v>11533</v>
      </c>
      <c r="F6794" s="76" t="n">
        <v>23.024</v>
      </c>
      <c r="G6794" s="75" t="n">
        <v>270.2</v>
      </c>
      <c r="H6794" s="77">
        <f>IF(I6794="","",G6794/100*F6794*E6794)</f>
        <v/>
      </c>
      <c r="I6794" s="3">
        <f>IF(OR(G6794=".",F6794=".",E6794="."),"",E6794)</f>
        <v/>
      </c>
      <c r="J6794" s="3">
        <f>IF(I6794="","",F6794*I6794)</f>
        <v/>
      </c>
      <c r="K6794" s="3">
        <f>IF(C6794="LIG",1,0)</f>
        <v/>
      </c>
    </row>
    <row r="6795" customFormat="1" s="3">
      <c r="A6795" s="35" t="n">
        <v>2018</v>
      </c>
      <c r="B6795" s="35" t="n">
        <v>3407</v>
      </c>
      <c r="C6795" s="36" t="inlineStr">
        <is>
          <t>DFO</t>
        </is>
      </c>
      <c r="D6795" s="36" t="inlineStr">
        <is>
          <t>Petroleum</t>
        </is>
      </c>
      <c r="E6795" s="75" t="n">
        <v>344</v>
      </c>
      <c r="F6795" s="76" t="n">
        <v>5.762</v>
      </c>
      <c r="G6795" s="75" t="n">
        <v>1445.3</v>
      </c>
      <c r="H6795" s="77">
        <f>IF(I6795="","",G6795/100*F6795*E6795)</f>
        <v/>
      </c>
      <c r="I6795" s="3">
        <f>IF(OR(G6795=".",F6795=".",E6795="."),"",E6795)</f>
        <v/>
      </c>
      <c r="J6795" s="3">
        <f>IF(I6795="","",F6795*I6795)</f>
        <v/>
      </c>
      <c r="K6795" s="3">
        <f>IF(C6795="LIG",1,0)</f>
        <v/>
      </c>
    </row>
    <row r="6796" customFormat="1" s="3">
      <c r="A6796" s="35" t="n">
        <v>2018</v>
      </c>
      <c r="B6796" s="35" t="n">
        <v>3407</v>
      </c>
      <c r="C6796" s="36" t="inlineStr">
        <is>
          <t>BIT</t>
        </is>
      </c>
      <c r="D6796" s="36" t="inlineStr">
        <is>
          <t>Coal</t>
        </is>
      </c>
      <c r="E6796" s="75" t="n">
        <v>34179</v>
      </c>
      <c r="F6796" s="76" t="n">
        <v>21.872</v>
      </c>
      <c r="G6796" s="75" t="n">
        <v>220.1</v>
      </c>
      <c r="H6796" s="77">
        <f>IF(I6796="","",G6796/100*F6796*E6796)</f>
        <v/>
      </c>
      <c r="I6796" s="3">
        <f>IF(OR(G6796=".",F6796=".",E6796="."),"",E6796)</f>
        <v/>
      </c>
      <c r="J6796" s="3">
        <f>IF(I6796="","",F6796*I6796)</f>
        <v/>
      </c>
      <c r="K6796" s="3">
        <f>IF(C6796="LIG",1,0)</f>
        <v/>
      </c>
    </row>
    <row r="6797" customFormat="1" s="3">
      <c r="A6797" s="35" t="n">
        <v>2018</v>
      </c>
      <c r="B6797" s="35" t="n">
        <v>3407</v>
      </c>
      <c r="C6797" s="36" t="inlineStr">
        <is>
          <t>BIT</t>
        </is>
      </c>
      <c r="D6797" s="36" t="inlineStr">
        <is>
          <t>Coal</t>
        </is>
      </c>
      <c r="E6797" s="75" t="n">
        <v>23349</v>
      </c>
      <c r="F6797" s="76" t="n">
        <v>23.252</v>
      </c>
      <c r="G6797" s="75" t="n">
        <v>253.3</v>
      </c>
      <c r="H6797" s="77">
        <f>IF(I6797="","",G6797/100*F6797*E6797)</f>
        <v/>
      </c>
      <c r="I6797" s="3">
        <f>IF(OR(G6797=".",F6797=".",E6797="."),"",E6797)</f>
        <v/>
      </c>
      <c r="J6797" s="3">
        <f>IF(I6797="","",F6797*I6797)</f>
        <v/>
      </c>
      <c r="K6797" s="3">
        <f>IF(C6797="LIG",1,0)</f>
        <v/>
      </c>
    </row>
    <row r="6798" customFormat="1" s="3">
      <c r="A6798" s="35" t="n">
        <v>2018</v>
      </c>
      <c r="B6798" s="35" t="n">
        <v>3439</v>
      </c>
      <c r="C6798" s="36" t="inlineStr">
        <is>
          <t>NG</t>
        </is>
      </c>
      <c r="D6798" s="36" t="inlineStr">
        <is>
          <t>Natural Gas</t>
        </is>
      </c>
      <c r="E6798" s="75" t="n">
        <v>116646</v>
      </c>
      <c r="F6798" s="76" t="n">
        <v>1.02</v>
      </c>
      <c r="G6798" s="75" t="inlineStr">
        <is>
          <t>.</t>
        </is>
      </c>
      <c r="H6798" s="77">
        <f>IF(I6798="","",G6798/100*F6798*E6798)</f>
        <v/>
      </c>
      <c r="I6798" s="3">
        <f>IF(OR(G6798=".",F6798=".",E6798="."),"",E6798)</f>
        <v/>
      </c>
      <c r="J6798" s="3">
        <f>IF(I6798="","",F6798*I6798)</f>
        <v/>
      </c>
      <c r="K6798" s="3">
        <f>IF(C6798="LIG",1,0)</f>
        <v/>
      </c>
    </row>
    <row r="6799" customFormat="1" s="3">
      <c r="A6799" s="35" t="n">
        <v>2018</v>
      </c>
      <c r="B6799" s="35" t="n">
        <v>3441</v>
      </c>
      <c r="C6799" s="36" t="inlineStr">
        <is>
          <t>NG</t>
        </is>
      </c>
      <c r="D6799" s="36" t="inlineStr">
        <is>
          <t>Natural Gas</t>
        </is>
      </c>
      <c r="E6799" s="75" t="n">
        <v>1236639</v>
      </c>
      <c r="F6799" s="76" t="n">
        <v>1.03</v>
      </c>
      <c r="G6799" s="75" t="inlineStr">
        <is>
          <t>.</t>
        </is>
      </c>
      <c r="H6799" s="77">
        <f>IF(I6799="","",G6799/100*F6799*E6799)</f>
        <v/>
      </c>
      <c r="I6799" s="3">
        <f>IF(OR(G6799=".",F6799=".",E6799="."),"",E6799)</f>
        <v/>
      </c>
      <c r="J6799" s="3">
        <f>IF(I6799="","",F6799*I6799)</f>
        <v/>
      </c>
      <c r="K6799" s="3">
        <f>IF(C6799="LIG",1,0)</f>
        <v/>
      </c>
    </row>
    <row r="6800" customFormat="1" s="3">
      <c r="A6800" s="35" t="n">
        <v>2018</v>
      </c>
      <c r="B6800" s="35" t="n">
        <v>3443</v>
      </c>
      <c r="C6800" s="36" t="inlineStr">
        <is>
          <t>NG</t>
        </is>
      </c>
      <c r="D6800" s="36" t="inlineStr">
        <is>
          <t>Natural Gas</t>
        </is>
      </c>
      <c r="E6800" s="75" t="n">
        <v>2335</v>
      </c>
      <c r="F6800" s="76" t="n">
        <v>1.034</v>
      </c>
      <c r="G6800" s="75" t="inlineStr">
        <is>
          <t>.</t>
        </is>
      </c>
      <c r="H6800" s="77">
        <f>IF(I6800="","",G6800/100*F6800*E6800)</f>
        <v/>
      </c>
      <c r="I6800" s="3">
        <f>IF(OR(G6800=".",F6800=".",E6800="."),"",E6800)</f>
        <v/>
      </c>
      <c r="J6800" s="3">
        <f>IF(I6800="","",F6800*I6800)</f>
        <v/>
      </c>
      <c r="K6800" s="3">
        <f>IF(C6800="LIG",1,0)</f>
        <v/>
      </c>
    </row>
    <row r="6801" customFormat="1" s="3">
      <c r="A6801" s="35" t="n">
        <v>2018</v>
      </c>
      <c r="B6801" s="35" t="n">
        <v>3443</v>
      </c>
      <c r="C6801" s="36" t="inlineStr">
        <is>
          <t>NG</t>
        </is>
      </c>
      <c r="D6801" s="36" t="inlineStr">
        <is>
          <t>Natural Gas</t>
        </is>
      </c>
      <c r="E6801" s="75" t="n">
        <v>25309</v>
      </c>
      <c r="F6801" s="76" t="n">
        <v>1.035</v>
      </c>
      <c r="G6801" s="75" t="inlineStr">
        <is>
          <t>.</t>
        </is>
      </c>
      <c r="H6801" s="77">
        <f>IF(I6801="","",G6801/100*F6801*E6801)</f>
        <v/>
      </c>
      <c r="I6801" s="3">
        <f>IF(OR(G6801=".",F6801=".",E6801="."),"",E6801)</f>
        <v/>
      </c>
      <c r="J6801" s="3">
        <f>IF(I6801="","",F6801*I6801)</f>
        <v/>
      </c>
      <c r="K6801" s="3">
        <f>IF(C6801="LIG",1,0)</f>
        <v/>
      </c>
    </row>
    <row r="6802" customFormat="1" s="3">
      <c r="A6802" s="35" t="n">
        <v>2018</v>
      </c>
      <c r="B6802" s="35" t="n">
        <v>3443</v>
      </c>
      <c r="C6802" s="36" t="inlineStr">
        <is>
          <t>NG</t>
        </is>
      </c>
      <c r="D6802" s="36" t="inlineStr">
        <is>
          <t>Natural Gas</t>
        </is>
      </c>
      <c r="E6802" s="75" t="n">
        <v>25664</v>
      </c>
      <c r="F6802" s="76" t="n">
        <v>1.047</v>
      </c>
      <c r="G6802" s="75" t="inlineStr">
        <is>
          <t>.</t>
        </is>
      </c>
      <c r="H6802" s="77">
        <f>IF(I6802="","",G6802/100*F6802*E6802)</f>
        <v/>
      </c>
      <c r="I6802" s="3">
        <f>IF(OR(G6802=".",F6802=".",E6802="."),"",E6802)</f>
        <v/>
      </c>
      <c r="J6802" s="3">
        <f>IF(I6802="","",F6802*I6802)</f>
        <v/>
      </c>
      <c r="K6802" s="3">
        <f>IF(C6802="LIG",1,0)</f>
        <v/>
      </c>
    </row>
    <row r="6803" customFormat="1" s="3">
      <c r="A6803" s="35" t="n">
        <v>2018</v>
      </c>
      <c r="B6803" s="35" t="n">
        <v>3443</v>
      </c>
      <c r="C6803" s="36" t="inlineStr">
        <is>
          <t>NG</t>
        </is>
      </c>
      <c r="D6803" s="36" t="inlineStr">
        <is>
          <t>Natural Gas</t>
        </is>
      </c>
      <c r="E6803" s="75" t="n">
        <v>20690</v>
      </c>
      <c r="F6803" s="76" t="n">
        <v>1.029</v>
      </c>
      <c r="G6803" s="75" t="inlineStr">
        <is>
          <t>.</t>
        </is>
      </c>
      <c r="H6803" s="77">
        <f>IF(I6803="","",G6803/100*F6803*E6803)</f>
        <v/>
      </c>
      <c r="I6803" s="3">
        <f>IF(OR(G6803=".",F6803=".",E6803="."),"",E6803)</f>
        <v/>
      </c>
      <c r="J6803" s="3">
        <f>IF(I6803="","",F6803*I6803)</f>
        <v/>
      </c>
      <c r="K6803" s="3">
        <f>IF(C6803="LIG",1,0)</f>
        <v/>
      </c>
    </row>
    <row r="6804" customFormat="1" s="3">
      <c r="A6804" s="35" t="n">
        <v>2018</v>
      </c>
      <c r="B6804" s="35" t="n">
        <v>3443</v>
      </c>
      <c r="C6804" s="36" t="inlineStr">
        <is>
          <t>NG</t>
        </is>
      </c>
      <c r="D6804" s="36" t="inlineStr">
        <is>
          <t>Natural Gas</t>
        </is>
      </c>
      <c r="E6804" s="75" t="n">
        <v>20318</v>
      </c>
      <c r="F6804" s="76" t="n">
        <v>1.037</v>
      </c>
      <c r="G6804" s="75" t="inlineStr">
        <is>
          <t>.</t>
        </is>
      </c>
      <c r="H6804" s="77">
        <f>IF(I6804="","",G6804/100*F6804*E6804)</f>
        <v/>
      </c>
      <c r="I6804" s="3">
        <f>IF(OR(G6804=".",F6804=".",E6804="."),"",E6804)</f>
        <v/>
      </c>
      <c r="J6804" s="3">
        <f>IF(I6804="","",F6804*I6804)</f>
        <v/>
      </c>
      <c r="K6804" s="3">
        <f>IF(C6804="LIG",1,0)</f>
        <v/>
      </c>
    </row>
    <row r="6805" customFormat="1" s="3">
      <c r="A6805" s="35" t="n">
        <v>2018</v>
      </c>
      <c r="B6805" s="35" t="n">
        <v>3443</v>
      </c>
      <c r="C6805" s="36" t="inlineStr">
        <is>
          <t>NG</t>
        </is>
      </c>
      <c r="D6805" s="36" t="inlineStr">
        <is>
          <t>Natural Gas</t>
        </is>
      </c>
      <c r="E6805" s="75" t="n">
        <v>16537</v>
      </c>
      <c r="F6805" s="76" t="n">
        <v>1.033</v>
      </c>
      <c r="G6805" s="75" t="inlineStr">
        <is>
          <t>.</t>
        </is>
      </c>
      <c r="H6805" s="77">
        <f>IF(I6805="","",G6805/100*F6805*E6805)</f>
        <v/>
      </c>
      <c r="I6805" s="3">
        <f>IF(OR(G6805=".",F6805=".",E6805="."),"",E6805)</f>
        <v/>
      </c>
      <c r="J6805" s="3">
        <f>IF(I6805="","",F6805*I6805)</f>
        <v/>
      </c>
      <c r="K6805" s="3">
        <f>IF(C6805="LIG",1,0)</f>
        <v/>
      </c>
    </row>
    <row r="6806" customFormat="1" s="3">
      <c r="A6806" s="35" t="n">
        <v>2018</v>
      </c>
      <c r="B6806" s="35" t="n">
        <v>3443</v>
      </c>
      <c r="C6806" s="36" t="inlineStr">
        <is>
          <t>NG</t>
        </is>
      </c>
      <c r="D6806" s="36" t="inlineStr">
        <is>
          <t>Natural Gas</t>
        </is>
      </c>
      <c r="E6806" s="75" t="n">
        <v>15906</v>
      </c>
      <c r="F6806" s="76" t="n">
        <v>1.028</v>
      </c>
      <c r="G6806" s="75" t="inlineStr">
        <is>
          <t>.</t>
        </is>
      </c>
      <c r="H6806" s="77">
        <f>IF(I6806="","",G6806/100*F6806*E6806)</f>
        <v/>
      </c>
      <c r="I6806" s="3">
        <f>IF(OR(G6806=".",F6806=".",E6806="."),"",E6806)</f>
        <v/>
      </c>
      <c r="J6806" s="3">
        <f>IF(I6806="","",F6806*I6806)</f>
        <v/>
      </c>
      <c r="K6806" s="3">
        <f>IF(C6806="LIG",1,0)</f>
        <v/>
      </c>
    </row>
    <row r="6807" customFormat="1" s="3">
      <c r="A6807" s="35" t="n">
        <v>2018</v>
      </c>
      <c r="B6807" s="35" t="n">
        <v>3443</v>
      </c>
      <c r="C6807" s="36" t="inlineStr">
        <is>
          <t>NG</t>
        </is>
      </c>
      <c r="D6807" s="36" t="inlineStr">
        <is>
          <t>Natural Gas</t>
        </is>
      </c>
      <c r="E6807" s="75" t="n">
        <v>15899</v>
      </c>
      <c r="F6807" s="76" t="n">
        <v>1.035</v>
      </c>
      <c r="G6807" s="75" t="inlineStr">
        <is>
          <t>.</t>
        </is>
      </c>
      <c r="H6807" s="77">
        <f>IF(I6807="","",G6807/100*F6807*E6807)</f>
        <v/>
      </c>
      <c r="I6807" s="3">
        <f>IF(OR(G6807=".",F6807=".",E6807="."),"",E6807)</f>
        <v/>
      </c>
      <c r="J6807" s="3">
        <f>IF(I6807="","",F6807*I6807)</f>
        <v/>
      </c>
      <c r="K6807" s="3">
        <f>IF(C6807="LIG",1,0)</f>
        <v/>
      </c>
    </row>
    <row r="6808" customFormat="1" s="3">
      <c r="A6808" s="35" t="n">
        <v>2018</v>
      </c>
      <c r="B6808" s="35" t="n">
        <v>3443</v>
      </c>
      <c r="C6808" s="36" t="inlineStr">
        <is>
          <t>NG</t>
        </is>
      </c>
      <c r="D6808" s="36" t="inlineStr">
        <is>
          <t>Natural Gas</t>
        </is>
      </c>
      <c r="E6808" s="75" t="n">
        <v>12014</v>
      </c>
      <c r="F6808" s="76" t="n">
        <v>1.042</v>
      </c>
      <c r="G6808" s="75" t="inlineStr">
        <is>
          <t>.</t>
        </is>
      </c>
      <c r="H6808" s="77">
        <f>IF(I6808="","",G6808/100*F6808*E6808)</f>
        <v/>
      </c>
      <c r="I6808" s="3">
        <f>IF(OR(G6808=".",F6808=".",E6808="."),"",E6808)</f>
        <v/>
      </c>
      <c r="J6808" s="3">
        <f>IF(I6808="","",F6808*I6808)</f>
        <v/>
      </c>
      <c r="K6808" s="3">
        <f>IF(C6808="LIG",1,0)</f>
        <v/>
      </c>
    </row>
    <row r="6809" customFormat="1" s="3">
      <c r="A6809" s="35" t="n">
        <v>2018</v>
      </c>
      <c r="B6809" s="35" t="n">
        <v>3443</v>
      </c>
      <c r="C6809" s="36" t="inlineStr">
        <is>
          <t>NG</t>
        </is>
      </c>
      <c r="D6809" s="36" t="inlineStr">
        <is>
          <t>Natural Gas</t>
        </is>
      </c>
      <c r="E6809" s="75" t="n">
        <v>7429</v>
      </c>
      <c r="F6809" s="76" t="n">
        <v>1.038</v>
      </c>
      <c r="G6809" s="75" t="inlineStr">
        <is>
          <t>.</t>
        </is>
      </c>
      <c r="H6809" s="77">
        <f>IF(I6809="","",G6809/100*F6809*E6809)</f>
        <v/>
      </c>
      <c r="I6809" s="3">
        <f>IF(OR(G6809=".",F6809=".",E6809="."),"",E6809)</f>
        <v/>
      </c>
      <c r="J6809" s="3">
        <f>IF(I6809="","",F6809*I6809)</f>
        <v/>
      </c>
      <c r="K6809" s="3">
        <f>IF(C6809="LIG",1,0)</f>
        <v/>
      </c>
    </row>
    <row r="6810" customFormat="1" s="3">
      <c r="A6810" s="35" t="n">
        <v>2018</v>
      </c>
      <c r="B6810" s="35" t="n">
        <v>3443</v>
      </c>
      <c r="C6810" s="36" t="inlineStr">
        <is>
          <t>NG</t>
        </is>
      </c>
      <c r="D6810" s="36" t="inlineStr">
        <is>
          <t>Natural Gas</t>
        </is>
      </c>
      <c r="E6810" s="75" t="n">
        <v>4140</v>
      </c>
      <c r="F6810" s="76" t="n">
        <v>1.026</v>
      </c>
      <c r="G6810" s="75" t="inlineStr">
        <is>
          <t>.</t>
        </is>
      </c>
      <c r="H6810" s="77">
        <f>IF(I6810="","",G6810/100*F6810*E6810)</f>
        <v/>
      </c>
      <c r="I6810" s="3">
        <f>IF(OR(G6810=".",F6810=".",E6810="."),"",E6810)</f>
        <v/>
      </c>
      <c r="J6810" s="3">
        <f>IF(I6810="","",F6810*I6810)</f>
        <v/>
      </c>
      <c r="K6810" s="3">
        <f>IF(C6810="LIG",1,0)</f>
        <v/>
      </c>
    </row>
    <row r="6811" customFormat="1" s="3">
      <c r="A6811" s="35" t="n">
        <v>2018</v>
      </c>
      <c r="B6811" s="35" t="n">
        <v>3443</v>
      </c>
      <c r="C6811" s="36" t="inlineStr">
        <is>
          <t>NG</t>
        </is>
      </c>
      <c r="D6811" s="36" t="inlineStr">
        <is>
          <t>Natural Gas</t>
        </is>
      </c>
      <c r="E6811" s="75" t="n">
        <v>3695</v>
      </c>
      <c r="F6811" s="76" t="n">
        <v>1.03</v>
      </c>
      <c r="G6811" s="75" t="inlineStr">
        <is>
          <t>.</t>
        </is>
      </c>
      <c r="H6811" s="77">
        <f>IF(I6811="","",G6811/100*F6811*E6811)</f>
        <v/>
      </c>
      <c r="I6811" s="3">
        <f>IF(OR(G6811=".",F6811=".",E6811="."),"",E6811)</f>
        <v/>
      </c>
      <c r="J6811" s="3">
        <f>IF(I6811="","",F6811*I6811)</f>
        <v/>
      </c>
      <c r="K6811" s="3">
        <f>IF(C6811="LIG",1,0)</f>
        <v/>
      </c>
    </row>
    <row r="6812" customFormat="1" s="3">
      <c r="A6812" s="35" t="n">
        <v>2018</v>
      </c>
      <c r="B6812" s="35" t="n">
        <v>3452</v>
      </c>
      <c r="C6812" s="36" t="inlineStr">
        <is>
          <t>NG</t>
        </is>
      </c>
      <c r="D6812" s="36" t="inlineStr">
        <is>
          <t>Natural Gas</t>
        </is>
      </c>
      <c r="E6812" s="75" t="n">
        <v>39730</v>
      </c>
      <c r="F6812" s="76" t="n">
        <v>1.011</v>
      </c>
      <c r="G6812" s="75" t="inlineStr">
        <is>
          <t>.</t>
        </is>
      </c>
      <c r="H6812" s="77">
        <f>IF(I6812="","",G6812/100*F6812*E6812)</f>
        <v/>
      </c>
      <c r="I6812" s="3">
        <f>IF(OR(G6812=".",F6812=".",E6812="."),"",E6812)</f>
        <v/>
      </c>
      <c r="J6812" s="3">
        <f>IF(I6812="","",F6812*I6812)</f>
        <v/>
      </c>
      <c r="K6812" s="3">
        <f>IF(C6812="LIG",1,0)</f>
        <v/>
      </c>
    </row>
    <row r="6813" customFormat="1" s="3">
      <c r="A6813" s="35" t="n">
        <v>2018</v>
      </c>
      <c r="B6813" s="35" t="n">
        <v>3453</v>
      </c>
      <c r="C6813" s="36" t="inlineStr">
        <is>
          <t>NG</t>
        </is>
      </c>
      <c r="D6813" s="36" t="inlineStr">
        <is>
          <t>Natural Gas</t>
        </is>
      </c>
      <c r="E6813" s="75" t="n">
        <v>1557</v>
      </c>
      <c r="F6813" s="76" t="n">
        <v>1.001</v>
      </c>
      <c r="G6813" s="75" t="inlineStr">
        <is>
          <t>.</t>
        </is>
      </c>
      <c r="H6813" s="77">
        <f>IF(I6813="","",G6813/100*F6813*E6813)</f>
        <v/>
      </c>
      <c r="I6813" s="3">
        <f>IF(OR(G6813=".",F6813=".",E6813="."),"",E6813)</f>
        <v/>
      </c>
      <c r="J6813" s="3">
        <f>IF(I6813="","",F6813*I6813)</f>
        <v/>
      </c>
      <c r="K6813" s="3">
        <f>IF(C6813="LIG",1,0)</f>
        <v/>
      </c>
    </row>
    <row r="6814" customFormat="1" s="3">
      <c r="A6814" s="35" t="n">
        <v>2018</v>
      </c>
      <c r="B6814" s="35" t="n">
        <v>3453</v>
      </c>
      <c r="C6814" s="36" t="inlineStr">
        <is>
          <t>NG</t>
        </is>
      </c>
      <c r="D6814" s="36" t="inlineStr">
        <is>
          <t>Natural Gas</t>
        </is>
      </c>
      <c r="E6814" s="75" t="n">
        <v>4680</v>
      </c>
      <c r="F6814" s="76" t="n">
        <v>1.001</v>
      </c>
      <c r="G6814" s="75" t="inlineStr">
        <is>
          <t>.</t>
        </is>
      </c>
      <c r="H6814" s="77">
        <f>IF(I6814="","",G6814/100*F6814*E6814)</f>
        <v/>
      </c>
      <c r="I6814" s="3">
        <f>IF(OR(G6814=".",F6814=".",E6814="."),"",E6814)</f>
        <v/>
      </c>
      <c r="J6814" s="3">
        <f>IF(I6814="","",F6814*I6814)</f>
        <v/>
      </c>
      <c r="K6814" s="3">
        <f>IF(C6814="LIG",1,0)</f>
        <v/>
      </c>
    </row>
    <row r="6815" customFormat="1" s="3">
      <c r="A6815" s="35" t="n">
        <v>2018</v>
      </c>
      <c r="B6815" s="35" t="n">
        <v>3456</v>
      </c>
      <c r="C6815" s="36" t="inlineStr">
        <is>
          <t>NG</t>
        </is>
      </c>
      <c r="D6815" s="36" t="inlineStr">
        <is>
          <t>Natural Gas</t>
        </is>
      </c>
      <c r="E6815" s="75" t="n">
        <v>277490</v>
      </c>
      <c r="F6815" s="76" t="n">
        <v>1.06</v>
      </c>
      <c r="G6815" s="75" t="n">
        <v>266</v>
      </c>
      <c r="H6815" s="77">
        <f>IF(I6815="","",G6815/100*F6815*E6815)</f>
        <v/>
      </c>
      <c r="I6815" s="3">
        <f>IF(OR(G6815=".",F6815=".",E6815="."),"",E6815)</f>
        <v/>
      </c>
      <c r="J6815" s="3">
        <f>IF(I6815="","",F6815*I6815)</f>
        <v/>
      </c>
      <c r="K6815" s="3">
        <f>IF(C6815="LIG",1,0)</f>
        <v/>
      </c>
    </row>
    <row r="6816" customFormat="1" s="3">
      <c r="A6816" s="35" t="n">
        <v>2018</v>
      </c>
      <c r="B6816" s="35" t="n">
        <v>3456</v>
      </c>
      <c r="C6816" s="36" t="inlineStr">
        <is>
          <t>NG</t>
        </is>
      </c>
      <c r="D6816" s="36" t="inlineStr">
        <is>
          <t>Natural Gas</t>
        </is>
      </c>
      <c r="E6816" s="75" t="n">
        <v>1474761</v>
      </c>
      <c r="F6816" s="76" t="n">
        <v>1.06</v>
      </c>
      <c r="G6816" s="75" t="n">
        <v>288</v>
      </c>
      <c r="H6816" s="77">
        <f>IF(I6816="","",G6816/100*F6816*E6816)</f>
        <v/>
      </c>
      <c r="I6816" s="3">
        <f>IF(OR(G6816=".",F6816=".",E6816="."),"",E6816)</f>
        <v/>
      </c>
      <c r="J6816" s="3">
        <f>IF(I6816="","",F6816*I6816)</f>
        <v/>
      </c>
      <c r="K6816" s="3">
        <f>IF(C6816="LIG",1,0)</f>
        <v/>
      </c>
    </row>
    <row r="6817" customFormat="1" s="3">
      <c r="A6817" s="35" t="n">
        <v>2018</v>
      </c>
      <c r="B6817" s="35" t="n">
        <v>3457</v>
      </c>
      <c r="C6817" s="36" t="inlineStr">
        <is>
          <t>NG</t>
        </is>
      </c>
      <c r="D6817" s="36" t="inlineStr">
        <is>
          <t>Natural Gas</t>
        </is>
      </c>
      <c r="E6817" s="75" t="n">
        <v>907717</v>
      </c>
      <c r="F6817" s="76" t="n">
        <v>1.014</v>
      </c>
      <c r="G6817" s="75" t="n">
        <v>275.4</v>
      </c>
      <c r="H6817" s="77">
        <f>IF(I6817="","",G6817/100*F6817*E6817)</f>
        <v/>
      </c>
      <c r="I6817" s="3">
        <f>IF(OR(G6817=".",F6817=".",E6817="."),"",E6817)</f>
        <v/>
      </c>
      <c r="J6817" s="3">
        <f>IF(I6817="","",F6817*I6817)</f>
        <v/>
      </c>
      <c r="K6817" s="3">
        <f>IF(C6817="LIG",1,0)</f>
        <v/>
      </c>
    </row>
    <row r="6818" customFormat="1" s="3">
      <c r="A6818" s="35" t="n">
        <v>2018</v>
      </c>
      <c r="B6818" s="35" t="n">
        <v>3457</v>
      </c>
      <c r="C6818" s="36" t="inlineStr">
        <is>
          <t>NG</t>
        </is>
      </c>
      <c r="D6818" s="36" t="inlineStr">
        <is>
          <t>Natural Gas</t>
        </is>
      </c>
      <c r="E6818" s="75" t="n">
        <v>234393</v>
      </c>
      <c r="F6818" s="76" t="n">
        <v>1.014</v>
      </c>
      <c r="G6818" s="75" t="n">
        <v>297.3</v>
      </c>
      <c r="H6818" s="77">
        <f>IF(I6818="","",G6818/100*F6818*E6818)</f>
        <v/>
      </c>
      <c r="I6818" s="3">
        <f>IF(OR(G6818=".",F6818=".",E6818="."),"",E6818)</f>
        <v/>
      </c>
      <c r="J6818" s="3">
        <f>IF(I6818="","",F6818*I6818)</f>
        <v/>
      </c>
      <c r="K6818" s="3">
        <f>IF(C6818="LIG",1,0)</f>
        <v/>
      </c>
    </row>
    <row r="6819" customFormat="1" s="3">
      <c r="A6819" s="35" t="n">
        <v>2018</v>
      </c>
      <c r="B6819" s="35" t="n">
        <v>3457</v>
      </c>
      <c r="C6819" s="36" t="inlineStr">
        <is>
          <t>NG</t>
        </is>
      </c>
      <c r="D6819" s="36" t="inlineStr">
        <is>
          <t>Natural Gas</t>
        </is>
      </c>
      <c r="E6819" s="75" t="n">
        <v>22258</v>
      </c>
      <c r="F6819" s="76" t="n">
        <v>1.116</v>
      </c>
      <c r="G6819" s="75" t="n">
        <v>280.7</v>
      </c>
      <c r="H6819" s="77">
        <f>IF(I6819="","",G6819/100*F6819*E6819)</f>
        <v/>
      </c>
      <c r="I6819" s="3">
        <f>IF(OR(G6819=".",F6819=".",E6819="."),"",E6819)</f>
        <v/>
      </c>
      <c r="J6819" s="3">
        <f>IF(I6819="","",F6819*I6819)</f>
        <v/>
      </c>
      <c r="K6819" s="3">
        <f>IF(C6819="LIG",1,0)</f>
        <v/>
      </c>
    </row>
    <row r="6820" customFormat="1" s="3">
      <c r="A6820" s="35" t="n">
        <v>2018</v>
      </c>
      <c r="B6820" s="35" t="n">
        <v>3459</v>
      </c>
      <c r="C6820" s="36" t="inlineStr">
        <is>
          <t>NG</t>
        </is>
      </c>
      <c r="D6820" s="36" t="inlineStr">
        <is>
          <t>Natural Gas</t>
        </is>
      </c>
      <c r="E6820" s="75" t="n">
        <v>1760369</v>
      </c>
      <c r="F6820" s="76" t="n">
        <v>1.055</v>
      </c>
      <c r="G6820" s="75" t="n">
        <v>277.1</v>
      </c>
      <c r="H6820" s="77">
        <f>IF(I6820="","",G6820/100*F6820*E6820)</f>
        <v/>
      </c>
      <c r="I6820" s="3">
        <f>IF(OR(G6820=".",F6820=".",E6820="."),"",E6820)</f>
        <v/>
      </c>
      <c r="J6820" s="3">
        <f>IF(I6820="","",F6820*I6820)</f>
        <v/>
      </c>
      <c r="K6820" s="3">
        <f>IF(C6820="LIG",1,0)</f>
        <v/>
      </c>
    </row>
    <row r="6821" customFormat="1" s="3">
      <c r="A6821" s="35" t="n">
        <v>2018</v>
      </c>
      <c r="B6821" s="35" t="n">
        <v>3459</v>
      </c>
      <c r="C6821" s="36" t="inlineStr">
        <is>
          <t>NG</t>
        </is>
      </c>
      <c r="D6821" s="36" t="inlineStr">
        <is>
          <t>Natural Gas</t>
        </is>
      </c>
      <c r="E6821" s="75" t="n">
        <v>870220</v>
      </c>
      <c r="F6821" s="76" t="n">
        <v>1.055</v>
      </c>
      <c r="G6821" s="75" t="n">
        <v>275.7</v>
      </c>
      <c r="H6821" s="77">
        <f>IF(I6821="","",G6821/100*F6821*E6821)</f>
        <v/>
      </c>
      <c r="I6821" s="3">
        <f>IF(OR(G6821=".",F6821=".",E6821="."),"",E6821)</f>
        <v/>
      </c>
      <c r="J6821" s="3">
        <f>IF(I6821="","",F6821*I6821)</f>
        <v/>
      </c>
      <c r="K6821" s="3">
        <f>IF(C6821="LIG",1,0)</f>
        <v/>
      </c>
    </row>
    <row r="6822" customFormat="1" s="3">
      <c r="A6822" s="35" t="n">
        <v>2018</v>
      </c>
      <c r="B6822" s="35" t="n">
        <v>3459</v>
      </c>
      <c r="C6822" s="36" t="inlineStr">
        <is>
          <t>NG</t>
        </is>
      </c>
      <c r="D6822" s="36" t="inlineStr">
        <is>
          <t>Natural Gas</t>
        </is>
      </c>
      <c r="E6822" s="75" t="n">
        <v>1181420</v>
      </c>
      <c r="F6822" s="76" t="n">
        <v>1.013</v>
      </c>
      <c r="G6822" s="75" t="n">
        <v>283.4</v>
      </c>
      <c r="H6822" s="77">
        <f>IF(I6822="","",G6822/100*F6822*E6822)</f>
        <v/>
      </c>
      <c r="I6822" s="3">
        <f>IF(OR(G6822=".",F6822=".",E6822="."),"",E6822)</f>
        <v/>
      </c>
      <c r="J6822" s="3">
        <f>IF(I6822="","",F6822*I6822)</f>
        <v/>
      </c>
      <c r="K6822" s="3">
        <f>IF(C6822="LIG",1,0)</f>
        <v/>
      </c>
    </row>
    <row r="6823" customFormat="1" s="3">
      <c r="A6823" s="35" t="n">
        <v>2018</v>
      </c>
      <c r="B6823" s="35" t="n">
        <v>3460</v>
      </c>
      <c r="C6823" s="36" t="inlineStr">
        <is>
          <t>NG</t>
        </is>
      </c>
      <c r="D6823" s="36" t="inlineStr">
        <is>
          <t>Natural Gas</t>
        </is>
      </c>
      <c r="E6823" s="75" t="n">
        <v>222226</v>
      </c>
      <c r="F6823" s="76" t="n">
        <v>1.03</v>
      </c>
      <c r="G6823" s="75" t="inlineStr">
        <is>
          <t>.</t>
        </is>
      </c>
      <c r="H6823" s="77">
        <f>IF(I6823="","",G6823/100*F6823*E6823)</f>
        <v/>
      </c>
      <c r="I6823" s="3">
        <f>IF(OR(G6823=".",F6823=".",E6823="."),"",E6823)</f>
        <v/>
      </c>
      <c r="J6823" s="3">
        <f>IF(I6823="","",F6823*I6823)</f>
        <v/>
      </c>
      <c r="K6823" s="3">
        <f>IF(C6823="LIG",1,0)</f>
        <v/>
      </c>
    </row>
    <row r="6824" customFormat="1" s="3">
      <c r="A6824" s="35" t="n">
        <v>2018</v>
      </c>
      <c r="B6824" s="35" t="n">
        <v>3464</v>
      </c>
      <c r="C6824" s="36" t="inlineStr">
        <is>
          <t>NG</t>
        </is>
      </c>
      <c r="D6824" s="36" t="inlineStr">
        <is>
          <t>Natural Gas</t>
        </is>
      </c>
      <c r="E6824" s="75" t="n">
        <v>47658</v>
      </c>
      <c r="F6824" s="76" t="n">
        <v>1.03</v>
      </c>
      <c r="G6824" s="75" t="inlineStr">
        <is>
          <t>.</t>
        </is>
      </c>
      <c r="H6824" s="77">
        <f>IF(I6824="","",G6824/100*F6824*E6824)</f>
        <v/>
      </c>
      <c r="I6824" s="3">
        <f>IF(OR(G6824=".",F6824=".",E6824="."),"",E6824)</f>
        <v/>
      </c>
      <c r="J6824" s="3">
        <f>IF(I6824="","",F6824*I6824)</f>
        <v/>
      </c>
      <c r="K6824" s="3">
        <f>IF(C6824="LIG",1,0)</f>
        <v/>
      </c>
    </row>
    <row r="6825" customFormat="1" s="3">
      <c r="A6825" s="35" t="n">
        <v>2018</v>
      </c>
      <c r="B6825" s="35" t="n">
        <v>3469</v>
      </c>
      <c r="C6825" s="36" t="inlineStr">
        <is>
          <t>NG</t>
        </is>
      </c>
      <c r="D6825" s="36" t="inlineStr">
        <is>
          <t>Natural Gas</t>
        </is>
      </c>
      <c r="E6825" s="75" t="n">
        <v>86227</v>
      </c>
      <c r="F6825" s="76" t="n">
        <v>1.03</v>
      </c>
      <c r="G6825" s="75" t="inlineStr">
        <is>
          <t>.</t>
        </is>
      </c>
      <c r="H6825" s="77">
        <f>IF(I6825="","",G6825/100*F6825*E6825)</f>
        <v/>
      </c>
      <c r="I6825" s="3">
        <f>IF(OR(G6825=".",F6825=".",E6825="."),"",E6825)</f>
        <v/>
      </c>
      <c r="J6825" s="3">
        <f>IF(I6825="","",F6825*I6825)</f>
        <v/>
      </c>
      <c r="K6825" s="3">
        <f>IF(C6825="LIG",1,0)</f>
        <v/>
      </c>
    </row>
    <row r="6826" customFormat="1" s="3">
      <c r="A6826" s="35" t="n">
        <v>2018</v>
      </c>
      <c r="B6826" s="35" t="n">
        <v>3470</v>
      </c>
      <c r="C6826" s="36" t="inlineStr">
        <is>
          <t>SUB</t>
        </is>
      </c>
      <c r="D6826" s="36" t="inlineStr">
        <is>
          <t>Coal</t>
        </is>
      </c>
      <c r="E6826" s="75" t="n">
        <v>30192</v>
      </c>
      <c r="F6826" s="76" t="n">
        <v>16.42</v>
      </c>
      <c r="G6826" s="75" t="inlineStr">
        <is>
          <t>.</t>
        </is>
      </c>
      <c r="H6826" s="77">
        <f>IF(I6826="","",G6826/100*F6826*E6826)</f>
        <v/>
      </c>
      <c r="I6826" s="3">
        <f>IF(OR(G6826=".",F6826=".",E6826="."),"",E6826)</f>
        <v/>
      </c>
      <c r="J6826" s="3">
        <f>IF(I6826="","",F6826*I6826)</f>
        <v/>
      </c>
      <c r="K6826" s="3">
        <f>IF(C6826="LIG",1,0)</f>
        <v/>
      </c>
    </row>
    <row r="6827" customFormat="1" s="3">
      <c r="A6827" s="35" t="n">
        <v>2018</v>
      </c>
      <c r="B6827" s="35" t="n">
        <v>3470</v>
      </c>
      <c r="C6827" s="36" t="inlineStr">
        <is>
          <t>SUB</t>
        </is>
      </c>
      <c r="D6827" s="36" t="inlineStr">
        <is>
          <t>Coal</t>
        </is>
      </c>
      <c r="E6827" s="75" t="n">
        <v>45420</v>
      </c>
      <c r="F6827" s="76" t="n">
        <v>16.55</v>
      </c>
      <c r="G6827" s="75" t="inlineStr">
        <is>
          <t>.</t>
        </is>
      </c>
      <c r="H6827" s="77">
        <f>IF(I6827="","",G6827/100*F6827*E6827)</f>
        <v/>
      </c>
      <c r="I6827" s="3">
        <f>IF(OR(G6827=".",F6827=".",E6827="."),"",E6827)</f>
        <v/>
      </c>
      <c r="J6827" s="3">
        <f>IF(I6827="","",F6827*I6827)</f>
        <v/>
      </c>
      <c r="K6827" s="3">
        <f>IF(C6827="LIG",1,0)</f>
        <v/>
      </c>
    </row>
    <row r="6828" customFormat="1" s="3">
      <c r="A6828" s="35" t="n">
        <v>2018</v>
      </c>
      <c r="B6828" s="35" t="n">
        <v>3470</v>
      </c>
      <c r="C6828" s="36" t="inlineStr">
        <is>
          <t>SUB</t>
        </is>
      </c>
      <c r="D6828" s="36" t="inlineStr">
        <is>
          <t>Coal</t>
        </is>
      </c>
      <c r="E6828" s="75" t="n">
        <v>60474</v>
      </c>
      <c r="F6828" s="76" t="n">
        <v>16.94</v>
      </c>
      <c r="G6828" s="75" t="inlineStr">
        <is>
          <t>.</t>
        </is>
      </c>
      <c r="H6828" s="77">
        <f>IF(I6828="","",G6828/100*F6828*E6828)</f>
        <v/>
      </c>
      <c r="I6828" s="3">
        <f>IF(OR(G6828=".",F6828=".",E6828="."),"",E6828)</f>
        <v/>
      </c>
      <c r="J6828" s="3">
        <f>IF(I6828="","",F6828*I6828)</f>
        <v/>
      </c>
      <c r="K6828" s="3">
        <f>IF(C6828="LIG",1,0)</f>
        <v/>
      </c>
    </row>
    <row r="6829" customFormat="1" s="3">
      <c r="A6829" s="35" t="n">
        <v>2018</v>
      </c>
      <c r="B6829" s="35" t="n">
        <v>3470</v>
      </c>
      <c r="C6829" s="36" t="inlineStr">
        <is>
          <t>SUB</t>
        </is>
      </c>
      <c r="D6829" s="36" t="inlineStr">
        <is>
          <t>Coal</t>
        </is>
      </c>
      <c r="E6829" s="75" t="n">
        <v>90579</v>
      </c>
      <c r="F6829" s="76" t="n">
        <v>17.05</v>
      </c>
      <c r="G6829" s="75" t="inlineStr">
        <is>
          <t>.</t>
        </is>
      </c>
      <c r="H6829" s="77">
        <f>IF(I6829="","",G6829/100*F6829*E6829)</f>
        <v/>
      </c>
      <c r="I6829" s="3">
        <f>IF(OR(G6829=".",F6829=".",E6829="."),"",E6829)</f>
        <v/>
      </c>
      <c r="J6829" s="3">
        <f>IF(I6829="","",F6829*I6829)</f>
        <v/>
      </c>
      <c r="K6829" s="3">
        <f>IF(C6829="LIG",1,0)</f>
        <v/>
      </c>
    </row>
    <row r="6830" customFormat="1" s="3">
      <c r="A6830" s="35" t="n">
        <v>2018</v>
      </c>
      <c r="B6830" s="35" t="n">
        <v>3470</v>
      </c>
      <c r="C6830" s="36" t="inlineStr">
        <is>
          <t>SUB</t>
        </is>
      </c>
      <c r="D6830" s="36" t="inlineStr">
        <is>
          <t>Coal</t>
        </is>
      </c>
      <c r="E6830" s="75" t="n">
        <v>106360</v>
      </c>
      <c r="F6830" s="76" t="n">
        <v>18.07</v>
      </c>
      <c r="G6830" s="75" t="inlineStr">
        <is>
          <t>.</t>
        </is>
      </c>
      <c r="H6830" s="77">
        <f>IF(I6830="","",G6830/100*F6830*E6830)</f>
        <v/>
      </c>
      <c r="I6830" s="3">
        <f>IF(OR(G6830=".",F6830=".",E6830="."),"",E6830)</f>
        <v/>
      </c>
      <c r="J6830" s="3">
        <f>IF(I6830="","",F6830*I6830)</f>
        <v/>
      </c>
      <c r="K6830" s="3">
        <f>IF(C6830="LIG",1,0)</f>
        <v/>
      </c>
    </row>
    <row r="6831" customFormat="1" s="3">
      <c r="A6831" s="35" t="n">
        <v>2018</v>
      </c>
      <c r="B6831" s="35" t="n">
        <v>3470</v>
      </c>
      <c r="C6831" s="36" t="inlineStr">
        <is>
          <t>SUB</t>
        </is>
      </c>
      <c r="D6831" s="36" t="inlineStr">
        <is>
          <t>Coal</t>
        </is>
      </c>
      <c r="E6831" s="75" t="n">
        <v>90790</v>
      </c>
      <c r="F6831" s="76" t="n">
        <v>16.54</v>
      </c>
      <c r="G6831" s="75" t="inlineStr">
        <is>
          <t>.</t>
        </is>
      </c>
      <c r="H6831" s="77">
        <f>IF(I6831="","",G6831/100*F6831*E6831)</f>
        <v/>
      </c>
      <c r="I6831" s="3">
        <f>IF(OR(G6831=".",F6831=".",E6831="."),"",E6831)</f>
        <v/>
      </c>
      <c r="J6831" s="3">
        <f>IF(I6831="","",F6831*I6831)</f>
        <v/>
      </c>
      <c r="K6831" s="3">
        <f>IF(C6831="LIG",1,0)</f>
        <v/>
      </c>
    </row>
    <row r="6832" customFormat="1" s="3">
      <c r="A6832" s="35" t="n">
        <v>2018</v>
      </c>
      <c r="B6832" s="35" t="n">
        <v>3470</v>
      </c>
      <c r="C6832" s="36" t="inlineStr">
        <is>
          <t>SUB</t>
        </is>
      </c>
      <c r="D6832" s="36" t="inlineStr">
        <is>
          <t>Coal</t>
        </is>
      </c>
      <c r="E6832" s="75" t="n">
        <v>120512</v>
      </c>
      <c r="F6832" s="76" t="n">
        <v>16.49</v>
      </c>
      <c r="G6832" s="75" t="inlineStr">
        <is>
          <t>.</t>
        </is>
      </c>
      <c r="H6832" s="77">
        <f>IF(I6832="","",G6832/100*F6832*E6832)</f>
        <v/>
      </c>
      <c r="I6832" s="3">
        <f>IF(OR(G6832=".",F6832=".",E6832="."),"",E6832)</f>
        <v/>
      </c>
      <c r="J6832" s="3">
        <f>IF(I6832="","",F6832*I6832)</f>
        <v/>
      </c>
      <c r="K6832" s="3">
        <f>IF(C6832="LIG",1,0)</f>
        <v/>
      </c>
    </row>
    <row r="6833" customFormat="1" s="3">
      <c r="A6833" s="35" t="n">
        <v>2018</v>
      </c>
      <c r="B6833" s="35" t="n">
        <v>3470</v>
      </c>
      <c r="C6833" s="36" t="inlineStr">
        <is>
          <t>SUB</t>
        </is>
      </c>
      <c r="D6833" s="36" t="inlineStr">
        <is>
          <t>Coal</t>
        </is>
      </c>
      <c r="E6833" s="75" t="n">
        <v>181294</v>
      </c>
      <c r="F6833" s="76" t="n">
        <v>17.1</v>
      </c>
      <c r="G6833" s="75" t="inlineStr">
        <is>
          <t>.</t>
        </is>
      </c>
      <c r="H6833" s="77">
        <f>IF(I6833="","",G6833/100*F6833*E6833)</f>
        <v/>
      </c>
      <c r="I6833" s="3">
        <f>IF(OR(G6833=".",F6833=".",E6833="."),"",E6833)</f>
        <v/>
      </c>
      <c r="J6833" s="3">
        <f>IF(I6833="","",F6833*I6833)</f>
        <v/>
      </c>
      <c r="K6833" s="3">
        <f>IF(C6833="LIG",1,0)</f>
        <v/>
      </c>
    </row>
    <row r="6834" customFormat="1" s="3">
      <c r="A6834" s="35" t="n">
        <v>2018</v>
      </c>
      <c r="B6834" s="35" t="n">
        <v>3470</v>
      </c>
      <c r="C6834" s="36" t="inlineStr">
        <is>
          <t>NG</t>
        </is>
      </c>
      <c r="D6834" s="36" t="inlineStr">
        <is>
          <t>Natural Gas</t>
        </is>
      </c>
      <c r="E6834" s="75" t="n">
        <v>343564</v>
      </c>
      <c r="F6834" s="76" t="n">
        <v>1.03</v>
      </c>
      <c r="G6834" s="75" t="inlineStr">
        <is>
          <t>.</t>
        </is>
      </c>
      <c r="H6834" s="77">
        <f>IF(I6834="","",G6834/100*F6834*E6834)</f>
        <v/>
      </c>
      <c r="I6834" s="3">
        <f>IF(OR(G6834=".",F6834=".",E6834="."),"",E6834)</f>
        <v/>
      </c>
      <c r="J6834" s="3">
        <f>IF(I6834="","",F6834*I6834)</f>
        <v/>
      </c>
      <c r="K6834" s="3">
        <f>IF(C6834="LIG",1,0)</f>
        <v/>
      </c>
    </row>
    <row r="6835" customFormat="1" s="3">
      <c r="A6835" s="35" t="n">
        <v>2018</v>
      </c>
      <c r="B6835" s="35" t="n">
        <v>3476</v>
      </c>
      <c r="C6835" s="36" t="inlineStr">
        <is>
          <t>NG</t>
        </is>
      </c>
      <c r="D6835" s="36" t="inlineStr">
        <is>
          <t>Natural Gas</t>
        </is>
      </c>
      <c r="E6835" s="75" t="n">
        <v>11527</v>
      </c>
      <c r="F6835" s="76" t="n">
        <v>1.05</v>
      </c>
      <c r="G6835" s="75" t="n">
        <v>315.2</v>
      </c>
      <c r="H6835" s="77">
        <f>IF(I6835="","",G6835/100*F6835*E6835)</f>
        <v/>
      </c>
      <c r="I6835" s="3">
        <f>IF(OR(G6835=".",F6835=".",E6835="."),"",E6835)</f>
        <v/>
      </c>
      <c r="J6835" s="3">
        <f>IF(I6835="","",F6835*I6835)</f>
        <v/>
      </c>
      <c r="K6835" s="3">
        <f>IF(C6835="LIG",1,0)</f>
        <v/>
      </c>
    </row>
    <row r="6836" customFormat="1" s="3">
      <c r="A6836" s="35" t="n">
        <v>2018</v>
      </c>
      <c r="B6836" s="35" t="n">
        <v>3476</v>
      </c>
      <c r="C6836" s="36" t="inlineStr">
        <is>
          <t>NG</t>
        </is>
      </c>
      <c r="D6836" s="36" t="inlineStr">
        <is>
          <t>Natural Gas</t>
        </is>
      </c>
      <c r="E6836" s="75" t="n">
        <v>14855</v>
      </c>
      <c r="F6836" s="76" t="n">
        <v>1.02</v>
      </c>
      <c r="G6836" s="75" t="n">
        <v>305.9</v>
      </c>
      <c r="H6836" s="77">
        <f>IF(I6836="","",G6836/100*F6836*E6836)</f>
        <v/>
      </c>
      <c r="I6836" s="3">
        <f>IF(OR(G6836=".",F6836=".",E6836="."),"",E6836)</f>
        <v/>
      </c>
      <c r="J6836" s="3">
        <f>IF(I6836="","",F6836*I6836)</f>
        <v/>
      </c>
      <c r="K6836" s="3">
        <f>IF(C6836="LIG",1,0)</f>
        <v/>
      </c>
    </row>
    <row r="6837" customFormat="1" s="3">
      <c r="A6837" s="35" t="n">
        <v>2018</v>
      </c>
      <c r="B6837" s="35" t="n">
        <v>3476</v>
      </c>
      <c r="C6837" s="36" t="inlineStr">
        <is>
          <t>NG</t>
        </is>
      </c>
      <c r="D6837" s="36" t="inlineStr">
        <is>
          <t>Natural Gas</t>
        </is>
      </c>
      <c r="E6837" s="75" t="n">
        <v>222</v>
      </c>
      <c r="F6837" s="76" t="n">
        <v>1.02</v>
      </c>
      <c r="G6837" s="75" t="n">
        <v>252.5</v>
      </c>
      <c r="H6837" s="77">
        <f>IF(I6837="","",G6837/100*F6837*E6837)</f>
        <v/>
      </c>
      <c r="I6837" s="3">
        <f>IF(OR(G6837=".",F6837=".",E6837="."),"",E6837)</f>
        <v/>
      </c>
      <c r="J6837" s="3">
        <f>IF(I6837="","",F6837*I6837)</f>
        <v/>
      </c>
      <c r="K6837" s="3">
        <f>IF(C6837="LIG",1,0)</f>
        <v/>
      </c>
    </row>
    <row r="6838" customFormat="1" s="3">
      <c r="A6838" s="35" t="n">
        <v>2018</v>
      </c>
      <c r="B6838" s="35" t="n">
        <v>3476</v>
      </c>
      <c r="C6838" s="36" t="inlineStr">
        <is>
          <t>NG</t>
        </is>
      </c>
      <c r="D6838" s="36" t="inlineStr">
        <is>
          <t>Natural Gas</t>
        </is>
      </c>
      <c r="E6838" s="75" t="n">
        <v>377</v>
      </c>
      <c r="F6838" s="76" t="n">
        <v>1.03</v>
      </c>
      <c r="G6838" s="75" t="n">
        <v>263</v>
      </c>
      <c r="H6838" s="77">
        <f>IF(I6838="","",G6838/100*F6838*E6838)</f>
        <v/>
      </c>
      <c r="I6838" s="3">
        <f>IF(OR(G6838=".",F6838=".",E6838="."),"",E6838)</f>
        <v/>
      </c>
      <c r="J6838" s="3">
        <f>IF(I6838="","",F6838*I6838)</f>
        <v/>
      </c>
      <c r="K6838" s="3">
        <f>IF(C6838="LIG",1,0)</f>
        <v/>
      </c>
    </row>
    <row r="6839" customFormat="1" s="3">
      <c r="A6839" s="35" t="n">
        <v>2018</v>
      </c>
      <c r="B6839" s="35" t="n">
        <v>3476</v>
      </c>
      <c r="C6839" s="36" t="inlineStr">
        <is>
          <t>NG</t>
        </is>
      </c>
      <c r="D6839" s="36" t="inlineStr">
        <is>
          <t>Natural Gas</t>
        </is>
      </c>
      <c r="E6839" s="75" t="n">
        <v>639</v>
      </c>
      <c r="F6839" s="76" t="n">
        <v>1.03</v>
      </c>
      <c r="G6839" s="75" t="n">
        <v>266.3</v>
      </c>
      <c r="H6839" s="77">
        <f>IF(I6839="","",G6839/100*F6839*E6839)</f>
        <v/>
      </c>
      <c r="I6839" s="3">
        <f>IF(OR(G6839=".",F6839=".",E6839="."),"",E6839)</f>
        <v/>
      </c>
      <c r="J6839" s="3">
        <f>IF(I6839="","",F6839*I6839)</f>
        <v/>
      </c>
      <c r="K6839" s="3">
        <f>IF(C6839="LIG",1,0)</f>
        <v/>
      </c>
    </row>
    <row r="6840" customFormat="1" s="3">
      <c r="A6840" s="35" t="n">
        <v>2018</v>
      </c>
      <c r="B6840" s="35" t="n">
        <v>3476</v>
      </c>
      <c r="C6840" s="36" t="inlineStr">
        <is>
          <t>NG</t>
        </is>
      </c>
      <c r="D6840" s="36" t="inlineStr">
        <is>
          <t>Natural Gas</t>
        </is>
      </c>
      <c r="E6840" s="75" t="n">
        <v>682</v>
      </c>
      <c r="F6840" s="76" t="n">
        <v>1.02</v>
      </c>
      <c r="G6840" s="75" t="n">
        <v>294.7</v>
      </c>
      <c r="H6840" s="77">
        <f>IF(I6840="","",G6840/100*F6840*E6840)</f>
        <v/>
      </c>
      <c r="I6840" s="3">
        <f>IF(OR(G6840=".",F6840=".",E6840="."),"",E6840)</f>
        <v/>
      </c>
      <c r="J6840" s="3">
        <f>IF(I6840="","",F6840*I6840)</f>
        <v/>
      </c>
      <c r="K6840" s="3">
        <f>IF(C6840="LIG",1,0)</f>
        <v/>
      </c>
    </row>
    <row r="6841" customFormat="1" s="3">
      <c r="A6841" s="35" t="n">
        <v>2018</v>
      </c>
      <c r="B6841" s="35" t="n">
        <v>3476</v>
      </c>
      <c r="C6841" s="36" t="inlineStr">
        <is>
          <t>NG</t>
        </is>
      </c>
      <c r="D6841" s="36" t="inlineStr">
        <is>
          <t>Natural Gas</t>
        </is>
      </c>
      <c r="E6841" s="75" t="n">
        <v>4769</v>
      </c>
      <c r="F6841" s="76" t="n">
        <v>1.01</v>
      </c>
      <c r="G6841" s="75" t="n">
        <v>279.3</v>
      </c>
      <c r="H6841" s="77">
        <f>IF(I6841="","",G6841/100*F6841*E6841)</f>
        <v/>
      </c>
      <c r="I6841" s="3">
        <f>IF(OR(G6841=".",F6841=".",E6841="."),"",E6841)</f>
        <v/>
      </c>
      <c r="J6841" s="3">
        <f>IF(I6841="","",F6841*I6841)</f>
        <v/>
      </c>
      <c r="K6841" s="3">
        <f>IF(C6841="LIG",1,0)</f>
        <v/>
      </c>
    </row>
    <row r="6842" customFormat="1" s="3">
      <c r="A6842" s="35" t="n">
        <v>2018</v>
      </c>
      <c r="B6842" s="35" t="n">
        <v>3478</v>
      </c>
      <c r="C6842" s="36" t="inlineStr">
        <is>
          <t>NG</t>
        </is>
      </c>
      <c r="D6842" s="36" t="inlineStr">
        <is>
          <t>Natural Gas</t>
        </is>
      </c>
      <c r="E6842" s="75" t="n">
        <v>18</v>
      </c>
      <c r="F6842" s="76" t="n">
        <v>1.02</v>
      </c>
      <c r="G6842" s="75" t="n">
        <v>251.2</v>
      </c>
      <c r="H6842" s="77">
        <f>IF(I6842="","",G6842/100*F6842*E6842)</f>
        <v/>
      </c>
      <c r="I6842" s="3">
        <f>IF(OR(G6842=".",F6842=".",E6842="."),"",E6842)</f>
        <v/>
      </c>
      <c r="J6842" s="3">
        <f>IF(I6842="","",F6842*I6842)</f>
        <v/>
      </c>
      <c r="K6842" s="3">
        <f>IF(C6842="LIG",1,0)</f>
        <v/>
      </c>
    </row>
    <row r="6843" customFormat="1" s="3">
      <c r="A6843" s="35" t="n">
        <v>2018</v>
      </c>
      <c r="B6843" s="35" t="n">
        <v>3478</v>
      </c>
      <c r="C6843" s="36" t="inlineStr">
        <is>
          <t>NG</t>
        </is>
      </c>
      <c r="D6843" s="36" t="inlineStr">
        <is>
          <t>Natural Gas</t>
        </is>
      </c>
      <c r="E6843" s="75" t="n">
        <v>65372</v>
      </c>
      <c r="F6843" s="76" t="n">
        <v>1.02</v>
      </c>
      <c r="G6843" s="75" t="n">
        <v>314.9</v>
      </c>
      <c r="H6843" s="77">
        <f>IF(I6843="","",G6843/100*F6843*E6843)</f>
        <v/>
      </c>
      <c r="I6843" s="3">
        <f>IF(OR(G6843=".",F6843=".",E6843="."),"",E6843)</f>
        <v/>
      </c>
      <c r="J6843" s="3">
        <f>IF(I6843="","",F6843*I6843)</f>
        <v/>
      </c>
      <c r="K6843" s="3">
        <f>IF(C6843="LIG",1,0)</f>
        <v/>
      </c>
    </row>
    <row r="6844" customFormat="1" s="3">
      <c r="A6844" s="35" t="n">
        <v>2018</v>
      </c>
      <c r="B6844" s="35" t="n">
        <v>3478</v>
      </c>
      <c r="C6844" s="36" t="inlineStr">
        <is>
          <t>NG</t>
        </is>
      </c>
      <c r="D6844" s="36" t="inlineStr">
        <is>
          <t>Natural Gas</t>
        </is>
      </c>
      <c r="E6844" s="75" t="n">
        <v>37</v>
      </c>
      <c r="F6844" s="76" t="n">
        <v>1.02</v>
      </c>
      <c r="G6844" s="75" t="n">
        <v>489.8</v>
      </c>
      <c r="H6844" s="77">
        <f>IF(I6844="","",G6844/100*F6844*E6844)</f>
        <v/>
      </c>
      <c r="I6844" s="3">
        <f>IF(OR(G6844=".",F6844=".",E6844="."),"",E6844)</f>
        <v/>
      </c>
      <c r="J6844" s="3">
        <f>IF(I6844="","",F6844*I6844)</f>
        <v/>
      </c>
      <c r="K6844" s="3">
        <f>IF(C6844="LIG",1,0)</f>
        <v/>
      </c>
    </row>
    <row r="6845" customFormat="1" s="3">
      <c r="A6845" s="35" t="n">
        <v>2018</v>
      </c>
      <c r="B6845" s="35" t="n">
        <v>3478</v>
      </c>
      <c r="C6845" s="36" t="inlineStr">
        <is>
          <t>NG</t>
        </is>
      </c>
      <c r="D6845" s="36" t="inlineStr">
        <is>
          <t>Natural Gas</t>
        </is>
      </c>
      <c r="E6845" s="75" t="n">
        <v>41</v>
      </c>
      <c r="F6845" s="76" t="n">
        <v>1.02</v>
      </c>
      <c r="G6845" s="75" t="n">
        <v>287</v>
      </c>
      <c r="H6845" s="77">
        <f>IF(I6845="","",G6845/100*F6845*E6845)</f>
        <v/>
      </c>
      <c r="I6845" s="3">
        <f>IF(OR(G6845=".",F6845=".",E6845="."),"",E6845)</f>
        <v/>
      </c>
      <c r="J6845" s="3">
        <f>IF(I6845="","",F6845*I6845)</f>
        <v/>
      </c>
      <c r="K6845" s="3">
        <f>IF(C6845="LIG",1,0)</f>
        <v/>
      </c>
    </row>
    <row r="6846" customFormat="1" s="3">
      <c r="A6846" s="35" t="n">
        <v>2018</v>
      </c>
      <c r="B6846" s="35" t="n">
        <v>3478</v>
      </c>
      <c r="C6846" s="36" t="inlineStr">
        <is>
          <t>NG</t>
        </is>
      </c>
      <c r="D6846" s="36" t="inlineStr">
        <is>
          <t>Natural Gas</t>
        </is>
      </c>
      <c r="E6846" s="75" t="n">
        <v>66</v>
      </c>
      <c r="F6846" s="76" t="n">
        <v>1.04</v>
      </c>
      <c r="G6846" s="75" t="n">
        <v>279.6</v>
      </c>
      <c r="H6846" s="77">
        <f>IF(I6846="","",G6846/100*F6846*E6846)</f>
        <v/>
      </c>
      <c r="I6846" s="3">
        <f>IF(OR(G6846=".",F6846=".",E6846="."),"",E6846)</f>
        <v/>
      </c>
      <c r="J6846" s="3">
        <f>IF(I6846="","",F6846*I6846)</f>
        <v/>
      </c>
      <c r="K6846" s="3">
        <f>IF(C6846="LIG",1,0)</f>
        <v/>
      </c>
    </row>
    <row r="6847" customFormat="1" s="3">
      <c r="A6847" s="35" t="n">
        <v>2018</v>
      </c>
      <c r="B6847" s="35" t="n">
        <v>3478</v>
      </c>
      <c r="C6847" s="36" t="inlineStr">
        <is>
          <t>NG</t>
        </is>
      </c>
      <c r="D6847" s="36" t="inlineStr">
        <is>
          <t>Natural Gas</t>
        </is>
      </c>
      <c r="E6847" s="75" t="n">
        <v>151</v>
      </c>
      <c r="F6847" s="76" t="n">
        <v>1.01</v>
      </c>
      <c r="G6847" s="75" t="n">
        <v>512.7</v>
      </c>
      <c r="H6847" s="77">
        <f>IF(I6847="","",G6847/100*F6847*E6847)</f>
        <v/>
      </c>
      <c r="I6847" s="3">
        <f>IF(OR(G6847=".",F6847=".",E6847="."),"",E6847)</f>
        <v/>
      </c>
      <c r="J6847" s="3">
        <f>IF(I6847="","",F6847*I6847)</f>
        <v/>
      </c>
      <c r="K6847" s="3">
        <f>IF(C6847="LIG",1,0)</f>
        <v/>
      </c>
    </row>
    <row r="6848" customFormat="1" s="3">
      <c r="A6848" s="35" t="n">
        <v>2018</v>
      </c>
      <c r="B6848" s="35" t="n">
        <v>3478</v>
      </c>
      <c r="C6848" s="36" t="inlineStr">
        <is>
          <t>NG</t>
        </is>
      </c>
      <c r="D6848" s="36" t="inlineStr">
        <is>
          <t>Natural Gas</t>
        </is>
      </c>
      <c r="E6848" s="75" t="n">
        <v>384</v>
      </c>
      <c r="F6848" s="76" t="n">
        <v>1.02</v>
      </c>
      <c r="G6848" s="75" t="n">
        <v>280.9</v>
      </c>
      <c r="H6848" s="77">
        <f>IF(I6848="","",G6848/100*F6848*E6848)</f>
        <v/>
      </c>
      <c r="I6848" s="3">
        <f>IF(OR(G6848=".",F6848=".",E6848="."),"",E6848)</f>
        <v/>
      </c>
      <c r="J6848" s="3">
        <f>IF(I6848="","",F6848*I6848)</f>
        <v/>
      </c>
      <c r="K6848" s="3">
        <f>IF(C6848="LIG",1,0)</f>
        <v/>
      </c>
    </row>
    <row r="6849" customFormat="1" s="3">
      <c r="A6849" s="35" t="n">
        <v>2018</v>
      </c>
      <c r="B6849" s="35" t="n">
        <v>3478</v>
      </c>
      <c r="C6849" s="36" t="inlineStr">
        <is>
          <t>NG</t>
        </is>
      </c>
      <c r="D6849" s="36" t="inlineStr">
        <is>
          <t>Natural Gas</t>
        </is>
      </c>
      <c r="E6849" s="75" t="n">
        <v>455</v>
      </c>
      <c r="F6849" s="76" t="n">
        <v>1.07</v>
      </c>
      <c r="G6849" s="75" t="n">
        <v>274.6</v>
      </c>
      <c r="H6849" s="77">
        <f>IF(I6849="","",G6849/100*F6849*E6849)</f>
        <v/>
      </c>
      <c r="I6849" s="3">
        <f>IF(OR(G6849=".",F6849=".",E6849="."),"",E6849)</f>
        <v/>
      </c>
      <c r="J6849" s="3">
        <f>IF(I6849="","",F6849*I6849)</f>
        <v/>
      </c>
      <c r="K6849" s="3">
        <f>IF(C6849="LIG",1,0)</f>
        <v/>
      </c>
    </row>
    <row r="6850" customFormat="1" s="3">
      <c r="A6850" s="35" t="n">
        <v>2018</v>
      </c>
      <c r="B6850" s="35" t="n">
        <v>3478</v>
      </c>
      <c r="C6850" s="36" t="inlineStr">
        <is>
          <t>NG</t>
        </is>
      </c>
      <c r="D6850" s="36" t="inlineStr">
        <is>
          <t>Natural Gas</t>
        </is>
      </c>
      <c r="E6850" s="75" t="n">
        <v>1091</v>
      </c>
      <c r="F6850" s="76" t="n">
        <v>1.02</v>
      </c>
      <c r="G6850" s="75" t="n">
        <v>283.7</v>
      </c>
      <c r="H6850" s="77">
        <f>IF(I6850="","",G6850/100*F6850*E6850)</f>
        <v/>
      </c>
      <c r="I6850" s="3">
        <f>IF(OR(G6850=".",F6850=".",E6850="."),"",E6850)</f>
        <v/>
      </c>
      <c r="J6850" s="3">
        <f>IF(I6850="","",F6850*I6850)</f>
        <v/>
      </c>
      <c r="K6850" s="3">
        <f>IF(C6850="LIG",1,0)</f>
        <v/>
      </c>
    </row>
    <row r="6851" customFormat="1" s="3">
      <c r="A6851" s="35" t="n">
        <v>2018</v>
      </c>
      <c r="B6851" s="35" t="n">
        <v>3478</v>
      </c>
      <c r="C6851" s="36" t="inlineStr">
        <is>
          <t>NG</t>
        </is>
      </c>
      <c r="D6851" s="36" t="inlineStr">
        <is>
          <t>Natural Gas</t>
        </is>
      </c>
      <c r="E6851" s="75" t="n">
        <v>1789</v>
      </c>
      <c r="F6851" s="76" t="n">
        <v>1.02</v>
      </c>
      <c r="G6851" s="75" t="n">
        <v>321.9</v>
      </c>
      <c r="H6851" s="77">
        <f>IF(I6851="","",G6851/100*F6851*E6851)</f>
        <v/>
      </c>
      <c r="I6851" s="3">
        <f>IF(OR(G6851=".",F6851=".",E6851="."),"",E6851)</f>
        <v/>
      </c>
      <c r="J6851" s="3">
        <f>IF(I6851="","",F6851*I6851)</f>
        <v/>
      </c>
      <c r="K6851" s="3">
        <f>IF(C6851="LIG",1,0)</f>
        <v/>
      </c>
    </row>
    <row r="6852" customFormat="1" s="3">
      <c r="A6852" s="35" t="n">
        <v>2018</v>
      </c>
      <c r="B6852" s="35" t="n">
        <v>3478</v>
      </c>
      <c r="C6852" s="36" t="inlineStr">
        <is>
          <t>NG</t>
        </is>
      </c>
      <c r="D6852" s="36" t="inlineStr">
        <is>
          <t>Natural Gas</t>
        </is>
      </c>
      <c r="E6852" s="75" t="n">
        <v>1888</v>
      </c>
      <c r="F6852" s="76" t="n">
        <v>1.02</v>
      </c>
      <c r="G6852" s="75" t="n">
        <v>313</v>
      </c>
      <c r="H6852" s="77">
        <f>IF(I6852="","",G6852/100*F6852*E6852)</f>
        <v/>
      </c>
      <c r="I6852" s="3">
        <f>IF(OR(G6852=".",F6852=".",E6852="."),"",E6852)</f>
        <v/>
      </c>
      <c r="J6852" s="3">
        <f>IF(I6852="","",F6852*I6852)</f>
        <v/>
      </c>
      <c r="K6852" s="3">
        <f>IF(C6852="LIG",1,0)</f>
        <v/>
      </c>
    </row>
    <row r="6853" customFormat="1" s="3">
      <c r="A6853" s="35" t="n">
        <v>2018</v>
      </c>
      <c r="B6853" s="35" t="n">
        <v>3478</v>
      </c>
      <c r="C6853" s="36" t="inlineStr">
        <is>
          <t>NG</t>
        </is>
      </c>
      <c r="D6853" s="36" t="inlineStr">
        <is>
          <t>Natural Gas</t>
        </is>
      </c>
      <c r="E6853" s="75" t="n">
        <v>2357</v>
      </c>
      <c r="F6853" s="76" t="n">
        <v>1.02</v>
      </c>
      <c r="G6853" s="75" t="n">
        <v>332.7</v>
      </c>
      <c r="H6853" s="77">
        <f>IF(I6853="","",G6853/100*F6853*E6853)</f>
        <v/>
      </c>
      <c r="I6853" s="3">
        <f>IF(OR(G6853=".",F6853=".",E6853="."),"",E6853)</f>
        <v/>
      </c>
      <c r="J6853" s="3">
        <f>IF(I6853="","",F6853*I6853)</f>
        <v/>
      </c>
      <c r="K6853" s="3">
        <f>IF(C6853="LIG",1,0)</f>
        <v/>
      </c>
    </row>
    <row r="6854" customFormat="1" s="3">
      <c r="A6854" s="35" t="n">
        <v>2018</v>
      </c>
      <c r="B6854" s="35" t="n">
        <v>3478</v>
      </c>
      <c r="C6854" s="36" t="inlineStr">
        <is>
          <t>NG</t>
        </is>
      </c>
      <c r="D6854" s="36" t="inlineStr">
        <is>
          <t>Natural Gas</t>
        </is>
      </c>
      <c r="E6854" s="75" t="n">
        <v>3451</v>
      </c>
      <c r="F6854" s="76" t="n">
        <v>1.02</v>
      </c>
      <c r="G6854" s="75" t="n">
        <v>351.3</v>
      </c>
      <c r="H6854" s="77">
        <f>IF(I6854="","",G6854/100*F6854*E6854)</f>
        <v/>
      </c>
      <c r="I6854" s="3">
        <f>IF(OR(G6854=".",F6854=".",E6854="."),"",E6854)</f>
        <v/>
      </c>
      <c r="J6854" s="3">
        <f>IF(I6854="","",F6854*I6854)</f>
        <v/>
      </c>
      <c r="K6854" s="3">
        <f>IF(C6854="LIG",1,0)</f>
        <v/>
      </c>
    </row>
    <row r="6855" customFormat="1" s="3">
      <c r="A6855" s="35" t="n">
        <v>2018</v>
      </c>
      <c r="B6855" s="35" t="n">
        <v>3478</v>
      </c>
      <c r="C6855" s="36" t="inlineStr">
        <is>
          <t>NG</t>
        </is>
      </c>
      <c r="D6855" s="36" t="inlineStr">
        <is>
          <t>Natural Gas</t>
        </is>
      </c>
      <c r="E6855" s="75" t="n">
        <v>4494</v>
      </c>
      <c r="F6855" s="76" t="n">
        <v>1.02</v>
      </c>
      <c r="G6855" s="75" t="n">
        <v>341.6</v>
      </c>
      <c r="H6855" s="77">
        <f>IF(I6855="","",G6855/100*F6855*E6855)</f>
        <v/>
      </c>
      <c r="I6855" s="3">
        <f>IF(OR(G6855=".",F6855=".",E6855="."),"",E6855)</f>
        <v/>
      </c>
      <c r="J6855" s="3">
        <f>IF(I6855="","",F6855*I6855)</f>
        <v/>
      </c>
      <c r="K6855" s="3">
        <f>IF(C6855="LIG",1,0)</f>
        <v/>
      </c>
    </row>
    <row r="6856" customFormat="1" s="3">
      <c r="A6856" s="35" t="n">
        <v>2018</v>
      </c>
      <c r="B6856" s="35" t="n">
        <v>3478</v>
      </c>
      <c r="C6856" s="36" t="inlineStr">
        <is>
          <t>NG</t>
        </is>
      </c>
      <c r="D6856" s="36" t="inlineStr">
        <is>
          <t>Natural Gas</t>
        </is>
      </c>
      <c r="E6856" s="75" t="n">
        <v>5908</v>
      </c>
      <c r="F6856" s="76" t="n">
        <v>1.02</v>
      </c>
      <c r="G6856" s="75" t="n">
        <v>227.8</v>
      </c>
      <c r="H6856" s="77">
        <f>IF(I6856="","",G6856/100*F6856*E6856)</f>
        <v/>
      </c>
      <c r="I6856" s="3">
        <f>IF(OR(G6856=".",F6856=".",E6856="."),"",E6856)</f>
        <v/>
      </c>
      <c r="J6856" s="3">
        <f>IF(I6856="","",F6856*I6856)</f>
        <v/>
      </c>
      <c r="K6856" s="3">
        <f>IF(C6856="LIG",1,0)</f>
        <v/>
      </c>
    </row>
    <row r="6857" customFormat="1" s="3">
      <c r="A6857" s="35" t="n">
        <v>2018</v>
      </c>
      <c r="B6857" s="35" t="n">
        <v>3478</v>
      </c>
      <c r="C6857" s="36" t="inlineStr">
        <is>
          <t>NG</t>
        </is>
      </c>
      <c r="D6857" s="36" t="inlineStr">
        <is>
          <t>Natural Gas</t>
        </is>
      </c>
      <c r="E6857" s="75" t="n">
        <v>6285</v>
      </c>
      <c r="F6857" s="76" t="n">
        <v>1.04</v>
      </c>
      <c r="G6857" s="75" t="n">
        <v>279.9</v>
      </c>
      <c r="H6857" s="77">
        <f>IF(I6857="","",G6857/100*F6857*E6857)</f>
        <v/>
      </c>
      <c r="I6857" s="3">
        <f>IF(OR(G6857=".",F6857=".",E6857="."),"",E6857)</f>
        <v/>
      </c>
      <c r="J6857" s="3">
        <f>IF(I6857="","",F6857*I6857)</f>
        <v/>
      </c>
      <c r="K6857" s="3">
        <f>IF(C6857="LIG",1,0)</f>
        <v/>
      </c>
    </row>
    <row r="6858" customFormat="1" s="3">
      <c r="A6858" s="35" t="n">
        <v>2018</v>
      </c>
      <c r="B6858" s="35" t="n">
        <v>3478</v>
      </c>
      <c r="C6858" s="36" t="inlineStr">
        <is>
          <t>NG</t>
        </is>
      </c>
      <c r="D6858" s="36" t="inlineStr">
        <is>
          <t>Natural Gas</t>
        </is>
      </c>
      <c r="E6858" s="75" t="n">
        <v>6728</v>
      </c>
      <c r="F6858" s="76" t="n">
        <v>1.02</v>
      </c>
      <c r="G6858" s="75" t="n">
        <v>318.8</v>
      </c>
      <c r="H6858" s="77">
        <f>IF(I6858="","",G6858/100*F6858*E6858)</f>
        <v/>
      </c>
      <c r="I6858" s="3">
        <f>IF(OR(G6858=".",F6858=".",E6858="."),"",E6858)</f>
        <v/>
      </c>
      <c r="J6858" s="3">
        <f>IF(I6858="","",F6858*I6858)</f>
        <v/>
      </c>
      <c r="K6858" s="3">
        <f>IF(C6858="LIG",1,0)</f>
        <v/>
      </c>
    </row>
    <row r="6859" customFormat="1" s="3">
      <c r="A6859" s="35" t="n">
        <v>2018</v>
      </c>
      <c r="B6859" s="35" t="n">
        <v>3478</v>
      </c>
      <c r="C6859" s="36" t="inlineStr">
        <is>
          <t>NG</t>
        </is>
      </c>
      <c r="D6859" s="36" t="inlineStr">
        <is>
          <t>Natural Gas</t>
        </is>
      </c>
      <c r="E6859" s="75" t="n">
        <v>6969</v>
      </c>
      <c r="F6859" s="76" t="n">
        <v>1.02</v>
      </c>
      <c r="G6859" s="75" t="n">
        <v>337.8</v>
      </c>
      <c r="H6859" s="77">
        <f>IF(I6859="","",G6859/100*F6859*E6859)</f>
        <v/>
      </c>
      <c r="I6859" s="3">
        <f>IF(OR(G6859=".",F6859=".",E6859="."),"",E6859)</f>
        <v/>
      </c>
      <c r="J6859" s="3">
        <f>IF(I6859="","",F6859*I6859)</f>
        <v/>
      </c>
      <c r="K6859" s="3">
        <f>IF(C6859="LIG",1,0)</f>
        <v/>
      </c>
    </row>
    <row r="6860" customFormat="1" s="3">
      <c r="A6860" s="35" t="n">
        <v>2018</v>
      </c>
      <c r="B6860" s="35" t="n">
        <v>3478</v>
      </c>
      <c r="C6860" s="36" t="inlineStr">
        <is>
          <t>NG</t>
        </is>
      </c>
      <c r="D6860" s="36" t="inlineStr">
        <is>
          <t>Natural Gas</t>
        </is>
      </c>
      <c r="E6860" s="75" t="n">
        <v>10460</v>
      </c>
      <c r="F6860" s="76" t="n">
        <v>1.02</v>
      </c>
      <c r="G6860" s="75" t="n">
        <v>304.5</v>
      </c>
      <c r="H6860" s="77">
        <f>IF(I6860="","",G6860/100*F6860*E6860)</f>
        <v/>
      </c>
      <c r="I6860" s="3">
        <f>IF(OR(G6860=".",F6860=".",E6860="."),"",E6860)</f>
        <v/>
      </c>
      <c r="J6860" s="3">
        <f>IF(I6860="","",F6860*I6860)</f>
        <v/>
      </c>
      <c r="K6860" s="3">
        <f>IF(C6860="LIG",1,0)</f>
        <v/>
      </c>
    </row>
    <row r="6861" customFormat="1" s="3">
      <c r="A6861" s="35" t="n">
        <v>2018</v>
      </c>
      <c r="B6861" s="35" t="n">
        <v>3478</v>
      </c>
      <c r="C6861" s="36" t="inlineStr">
        <is>
          <t>NG</t>
        </is>
      </c>
      <c r="D6861" s="36" t="inlineStr">
        <is>
          <t>Natural Gas</t>
        </is>
      </c>
      <c r="E6861" s="75" t="n">
        <v>10682</v>
      </c>
      <c r="F6861" s="76" t="n">
        <v>1.02</v>
      </c>
      <c r="G6861" s="75" t="n">
        <v>330.3</v>
      </c>
      <c r="H6861" s="77">
        <f>IF(I6861="","",G6861/100*F6861*E6861)</f>
        <v/>
      </c>
      <c r="I6861" s="3">
        <f>IF(OR(G6861=".",F6861=".",E6861="."),"",E6861)</f>
        <v/>
      </c>
      <c r="J6861" s="3">
        <f>IF(I6861="","",F6861*I6861)</f>
        <v/>
      </c>
      <c r="K6861" s="3">
        <f>IF(C6861="LIG",1,0)</f>
        <v/>
      </c>
    </row>
    <row r="6862" customFormat="1" s="3">
      <c r="A6862" s="35" t="n">
        <v>2018</v>
      </c>
      <c r="B6862" s="35" t="n">
        <v>3478</v>
      </c>
      <c r="C6862" s="36" t="inlineStr">
        <is>
          <t>NG</t>
        </is>
      </c>
      <c r="D6862" s="36" t="inlineStr">
        <is>
          <t>Natural Gas</t>
        </is>
      </c>
      <c r="E6862" s="75" t="n">
        <v>10799</v>
      </c>
      <c r="F6862" s="76" t="n">
        <v>1.02</v>
      </c>
      <c r="G6862" s="75" t="n">
        <v>333.6</v>
      </c>
      <c r="H6862" s="77">
        <f>IF(I6862="","",G6862/100*F6862*E6862)</f>
        <v/>
      </c>
      <c r="I6862" s="3">
        <f>IF(OR(G6862=".",F6862=".",E6862="."),"",E6862)</f>
        <v/>
      </c>
      <c r="J6862" s="3">
        <f>IF(I6862="","",F6862*I6862)</f>
        <v/>
      </c>
      <c r="K6862" s="3">
        <f>IF(C6862="LIG",1,0)</f>
        <v/>
      </c>
    </row>
    <row r="6863" customFormat="1" s="3">
      <c r="A6863" s="35" t="n">
        <v>2018</v>
      </c>
      <c r="B6863" s="35" t="n">
        <v>3478</v>
      </c>
      <c r="C6863" s="36" t="inlineStr">
        <is>
          <t>NG</t>
        </is>
      </c>
      <c r="D6863" s="36" t="inlineStr">
        <is>
          <t>Natural Gas</t>
        </is>
      </c>
      <c r="E6863" s="75" t="n">
        <v>12070</v>
      </c>
      <c r="F6863" s="76" t="n">
        <v>1.02</v>
      </c>
      <c r="G6863" s="75" t="n">
        <v>327.9</v>
      </c>
      <c r="H6863" s="77">
        <f>IF(I6863="","",G6863/100*F6863*E6863)</f>
        <v/>
      </c>
      <c r="I6863" s="3">
        <f>IF(OR(G6863=".",F6863=".",E6863="."),"",E6863)</f>
        <v/>
      </c>
      <c r="J6863" s="3">
        <f>IF(I6863="","",F6863*I6863)</f>
        <v/>
      </c>
      <c r="K6863" s="3">
        <f>IF(C6863="LIG",1,0)</f>
        <v/>
      </c>
    </row>
    <row r="6864" customFormat="1" s="3">
      <c r="A6864" s="35" t="n">
        <v>2018</v>
      </c>
      <c r="B6864" s="35" t="n">
        <v>3478</v>
      </c>
      <c r="C6864" s="36" t="inlineStr">
        <is>
          <t>NG</t>
        </is>
      </c>
      <c r="D6864" s="36" t="inlineStr">
        <is>
          <t>Natural Gas</t>
        </is>
      </c>
      <c r="E6864" s="75" t="n">
        <v>13312</v>
      </c>
      <c r="F6864" s="76" t="n">
        <v>1.02</v>
      </c>
      <c r="G6864" s="75" t="n">
        <v>307.5</v>
      </c>
      <c r="H6864" s="77">
        <f>IF(I6864="","",G6864/100*F6864*E6864)</f>
        <v/>
      </c>
      <c r="I6864" s="3">
        <f>IF(OR(G6864=".",F6864=".",E6864="."),"",E6864)</f>
        <v/>
      </c>
      <c r="J6864" s="3">
        <f>IF(I6864="","",F6864*I6864)</f>
        <v/>
      </c>
      <c r="K6864" s="3">
        <f>IF(C6864="LIG",1,0)</f>
        <v/>
      </c>
    </row>
    <row r="6865" customFormat="1" s="3">
      <c r="A6865" s="35" t="n">
        <v>2018</v>
      </c>
      <c r="B6865" s="35" t="n">
        <v>3478</v>
      </c>
      <c r="C6865" s="36" t="inlineStr">
        <is>
          <t>NG</t>
        </is>
      </c>
      <c r="D6865" s="36" t="inlineStr">
        <is>
          <t>Natural Gas</t>
        </is>
      </c>
      <c r="E6865" s="75" t="n">
        <v>25041</v>
      </c>
      <c r="F6865" s="76" t="n">
        <v>1.02</v>
      </c>
      <c r="G6865" s="75" t="n">
        <v>321</v>
      </c>
      <c r="H6865" s="77">
        <f>IF(I6865="","",G6865/100*F6865*E6865)</f>
        <v/>
      </c>
      <c r="I6865" s="3">
        <f>IF(OR(G6865=".",F6865=".",E6865="."),"",E6865)</f>
        <v/>
      </c>
      <c r="J6865" s="3">
        <f>IF(I6865="","",F6865*I6865)</f>
        <v/>
      </c>
      <c r="K6865" s="3">
        <f>IF(C6865="LIG",1,0)</f>
        <v/>
      </c>
    </row>
    <row r="6866" customFormat="1" s="3">
      <c r="A6866" s="35" t="n">
        <v>2018</v>
      </c>
      <c r="B6866" s="35" t="n">
        <v>3478</v>
      </c>
      <c r="C6866" s="36" t="inlineStr">
        <is>
          <t>NG</t>
        </is>
      </c>
      <c r="D6866" s="36" t="inlineStr">
        <is>
          <t>Natural Gas</t>
        </is>
      </c>
      <c r="E6866" s="75" t="n">
        <v>48022</v>
      </c>
      <c r="F6866" s="76" t="n">
        <v>1.02</v>
      </c>
      <c r="G6866" s="75" t="n">
        <v>305.9</v>
      </c>
      <c r="H6866" s="77">
        <f>IF(I6866="","",G6866/100*F6866*E6866)</f>
        <v/>
      </c>
      <c r="I6866" s="3">
        <f>IF(OR(G6866=".",F6866=".",E6866="."),"",E6866)</f>
        <v/>
      </c>
      <c r="J6866" s="3">
        <f>IF(I6866="","",F6866*I6866)</f>
        <v/>
      </c>
      <c r="K6866" s="3">
        <f>IF(C6866="LIG",1,0)</f>
        <v/>
      </c>
    </row>
    <row r="6867" customFormat="1" s="3">
      <c r="A6867" s="35" t="n">
        <v>2018</v>
      </c>
      <c r="B6867" s="35" t="n">
        <v>3478</v>
      </c>
      <c r="C6867" s="36" t="inlineStr">
        <is>
          <t>NG</t>
        </is>
      </c>
      <c r="D6867" s="36" t="inlineStr">
        <is>
          <t>Natural Gas</t>
        </is>
      </c>
      <c r="E6867" s="75" t="n">
        <v>27</v>
      </c>
      <c r="F6867" s="76" t="n">
        <v>1.02</v>
      </c>
      <c r="G6867" s="75" t="n">
        <v>306.3</v>
      </c>
      <c r="H6867" s="77">
        <f>IF(I6867="","",G6867/100*F6867*E6867)</f>
        <v/>
      </c>
      <c r="I6867" s="3">
        <f>IF(OR(G6867=".",F6867=".",E6867="."),"",E6867)</f>
        <v/>
      </c>
      <c r="J6867" s="3">
        <f>IF(I6867="","",F6867*I6867)</f>
        <v/>
      </c>
      <c r="K6867" s="3">
        <f>IF(C6867="LIG",1,0)</f>
        <v/>
      </c>
    </row>
    <row r="6868" customFormat="1" s="3">
      <c r="A6868" s="35" t="n">
        <v>2018</v>
      </c>
      <c r="B6868" s="35" t="n">
        <v>3482</v>
      </c>
      <c r="C6868" s="36" t="inlineStr">
        <is>
          <t>NG</t>
        </is>
      </c>
      <c r="D6868" s="36" t="inlineStr">
        <is>
          <t>Natural Gas</t>
        </is>
      </c>
      <c r="E6868" s="75" t="n">
        <v>888810</v>
      </c>
      <c r="F6868" s="76" t="n">
        <v>1.03</v>
      </c>
      <c r="G6868" s="75" t="n">
        <v>217.2</v>
      </c>
      <c r="H6868" s="77">
        <f>IF(I6868="","",G6868/100*F6868*E6868)</f>
        <v/>
      </c>
      <c r="I6868" s="3">
        <f>IF(OR(G6868=".",F6868=".",E6868="."),"",E6868)</f>
        <v/>
      </c>
      <c r="J6868" s="3">
        <f>IF(I6868="","",F6868*I6868)</f>
        <v/>
      </c>
      <c r="K6868" s="3">
        <f>IF(C6868="LIG",1,0)</f>
        <v/>
      </c>
    </row>
    <row r="6869" customFormat="1" s="3">
      <c r="A6869" s="35" t="n">
        <v>2018</v>
      </c>
      <c r="B6869" s="35" t="n">
        <v>3482</v>
      </c>
      <c r="C6869" s="36" t="inlineStr">
        <is>
          <t>NG</t>
        </is>
      </c>
      <c r="D6869" s="36" t="inlineStr">
        <is>
          <t>Natural Gas</t>
        </is>
      </c>
      <c r="E6869" s="75" t="n">
        <v>405494</v>
      </c>
      <c r="F6869" s="76" t="n">
        <v>1.026</v>
      </c>
      <c r="G6869" s="75" t="n">
        <v>234.9</v>
      </c>
      <c r="H6869" s="77">
        <f>IF(I6869="","",G6869/100*F6869*E6869)</f>
        <v/>
      </c>
      <c r="I6869" s="3">
        <f>IF(OR(G6869=".",F6869=".",E6869="."),"",E6869)</f>
        <v/>
      </c>
      <c r="J6869" s="3">
        <f>IF(I6869="","",F6869*I6869)</f>
        <v/>
      </c>
      <c r="K6869" s="3">
        <f>IF(C6869="LIG",1,0)</f>
        <v/>
      </c>
    </row>
    <row r="6870" customFormat="1" s="3">
      <c r="A6870" s="35" t="n">
        <v>2018</v>
      </c>
      <c r="B6870" s="35" t="n">
        <v>3484</v>
      </c>
      <c r="C6870" s="36" t="inlineStr">
        <is>
          <t>NG</t>
        </is>
      </c>
      <c r="D6870" s="36" t="inlineStr">
        <is>
          <t>Natural Gas</t>
        </is>
      </c>
      <c r="E6870" s="75" t="n">
        <v>23023</v>
      </c>
      <c r="F6870" s="76" t="n">
        <v>1</v>
      </c>
      <c r="G6870" s="75" t="n">
        <v>310.9</v>
      </c>
      <c r="H6870" s="77">
        <f>IF(I6870="","",G6870/100*F6870*E6870)</f>
        <v/>
      </c>
      <c r="I6870" s="3">
        <f>IF(OR(G6870=".",F6870=".",E6870="."),"",E6870)</f>
        <v/>
      </c>
      <c r="J6870" s="3">
        <f>IF(I6870="","",F6870*I6870)</f>
        <v/>
      </c>
      <c r="K6870" s="3">
        <f>IF(C6870="LIG",1,0)</f>
        <v/>
      </c>
    </row>
    <row r="6871" customFormat="1" s="3">
      <c r="A6871" s="35" t="n">
        <v>2018</v>
      </c>
      <c r="B6871" s="35" t="n">
        <v>3484</v>
      </c>
      <c r="C6871" s="36" t="inlineStr">
        <is>
          <t>NG</t>
        </is>
      </c>
      <c r="D6871" s="36" t="inlineStr">
        <is>
          <t>Natural Gas</t>
        </is>
      </c>
      <c r="E6871" s="75" t="n">
        <v>75351</v>
      </c>
      <c r="F6871" s="76" t="n">
        <v>1</v>
      </c>
      <c r="G6871" s="75" t="n">
        <v>226.4</v>
      </c>
      <c r="H6871" s="77">
        <f>IF(I6871="","",G6871/100*F6871*E6871)</f>
        <v/>
      </c>
      <c r="I6871" s="3">
        <f>IF(OR(G6871=".",F6871=".",E6871="."),"",E6871)</f>
        <v/>
      </c>
      <c r="J6871" s="3">
        <f>IF(I6871="","",F6871*I6871)</f>
        <v/>
      </c>
      <c r="K6871" s="3">
        <f>IF(C6871="LIG",1,0)</f>
        <v/>
      </c>
    </row>
    <row r="6872" customFormat="1" s="3">
      <c r="A6872" s="35" t="n">
        <v>2018</v>
      </c>
      <c r="B6872" s="35" t="n">
        <v>3484</v>
      </c>
      <c r="C6872" s="36" t="inlineStr">
        <is>
          <t>NG</t>
        </is>
      </c>
      <c r="D6872" s="36" t="inlineStr">
        <is>
          <t>Natural Gas</t>
        </is>
      </c>
      <c r="E6872" s="75" t="n">
        <v>3736</v>
      </c>
      <c r="F6872" s="76" t="n">
        <v>1.1</v>
      </c>
      <c r="G6872" s="75" t="n">
        <v>221.5</v>
      </c>
      <c r="H6872" s="77">
        <f>IF(I6872="","",G6872/100*F6872*E6872)</f>
        <v/>
      </c>
      <c r="I6872" s="3">
        <f>IF(OR(G6872=".",F6872=".",E6872="."),"",E6872)</f>
        <v/>
      </c>
      <c r="J6872" s="3">
        <f>IF(I6872="","",F6872*I6872)</f>
        <v/>
      </c>
      <c r="K6872" s="3">
        <f>IF(C6872="LIG",1,0)</f>
        <v/>
      </c>
    </row>
    <row r="6873" customFormat="1" s="3">
      <c r="A6873" s="35" t="n">
        <v>2018</v>
      </c>
      <c r="B6873" s="35" t="n">
        <v>3484</v>
      </c>
      <c r="C6873" s="36" t="inlineStr">
        <is>
          <t>NG</t>
        </is>
      </c>
      <c r="D6873" s="36" t="inlineStr">
        <is>
          <t>Natural Gas</t>
        </is>
      </c>
      <c r="E6873" s="75" t="n">
        <v>4370</v>
      </c>
      <c r="F6873" s="76" t="n">
        <v>1.1</v>
      </c>
      <c r="G6873" s="75" t="n">
        <v>416.2</v>
      </c>
      <c r="H6873" s="77">
        <f>IF(I6873="","",G6873/100*F6873*E6873)</f>
        <v/>
      </c>
      <c r="I6873" s="3">
        <f>IF(OR(G6873=".",F6873=".",E6873="."),"",E6873)</f>
        <v/>
      </c>
      <c r="J6873" s="3">
        <f>IF(I6873="","",F6873*I6873)</f>
        <v/>
      </c>
      <c r="K6873" s="3">
        <f>IF(C6873="LIG",1,0)</f>
        <v/>
      </c>
    </row>
    <row r="6874" customFormat="1" s="3">
      <c r="A6874" s="35" t="n">
        <v>2018</v>
      </c>
      <c r="B6874" s="35" t="n">
        <v>3484</v>
      </c>
      <c r="C6874" s="36" t="inlineStr">
        <is>
          <t>NG</t>
        </is>
      </c>
      <c r="D6874" s="36" t="inlineStr">
        <is>
          <t>Natural Gas</t>
        </is>
      </c>
      <c r="E6874" s="75" t="n">
        <v>5113</v>
      </c>
      <c r="F6874" s="76" t="n">
        <v>1.1</v>
      </c>
      <c r="G6874" s="75" t="n">
        <v>194</v>
      </c>
      <c r="H6874" s="77">
        <f>IF(I6874="","",G6874/100*F6874*E6874)</f>
        <v/>
      </c>
      <c r="I6874" s="3">
        <f>IF(OR(G6874=".",F6874=".",E6874="."),"",E6874)</f>
        <v/>
      </c>
      <c r="J6874" s="3">
        <f>IF(I6874="","",F6874*I6874)</f>
        <v/>
      </c>
      <c r="K6874" s="3">
        <f>IF(C6874="LIG",1,0)</f>
        <v/>
      </c>
    </row>
    <row r="6875" customFormat="1" s="3">
      <c r="A6875" s="35" t="n">
        <v>2018</v>
      </c>
      <c r="B6875" s="35" t="n">
        <v>3484</v>
      </c>
      <c r="C6875" s="36" t="inlineStr">
        <is>
          <t>NG</t>
        </is>
      </c>
      <c r="D6875" s="36" t="inlineStr">
        <is>
          <t>Natural Gas</t>
        </is>
      </c>
      <c r="E6875" s="75" t="n">
        <v>6763</v>
      </c>
      <c r="F6875" s="76" t="n">
        <v>1.1</v>
      </c>
      <c r="G6875" s="75" t="n">
        <v>238</v>
      </c>
      <c r="H6875" s="77">
        <f>IF(I6875="","",G6875/100*F6875*E6875)</f>
        <v/>
      </c>
      <c r="I6875" s="3">
        <f>IF(OR(G6875=".",F6875=".",E6875="."),"",E6875)</f>
        <v/>
      </c>
      <c r="J6875" s="3">
        <f>IF(I6875="","",F6875*I6875)</f>
        <v/>
      </c>
      <c r="K6875" s="3">
        <f>IF(C6875="LIG",1,0)</f>
        <v/>
      </c>
    </row>
    <row r="6876" customFormat="1" s="3">
      <c r="A6876" s="35" t="n">
        <v>2018</v>
      </c>
      <c r="B6876" s="35" t="n">
        <v>3484</v>
      </c>
      <c r="C6876" s="36" t="inlineStr">
        <is>
          <t>NG</t>
        </is>
      </c>
      <c r="D6876" s="36" t="inlineStr">
        <is>
          <t>Natural Gas</t>
        </is>
      </c>
      <c r="E6876" s="75" t="n">
        <v>8943</v>
      </c>
      <c r="F6876" s="76" t="n">
        <v>1.1</v>
      </c>
      <c r="G6876" s="75" t="n">
        <v>216.7</v>
      </c>
      <c r="H6876" s="77">
        <f>IF(I6876="","",G6876/100*F6876*E6876)</f>
        <v/>
      </c>
      <c r="I6876" s="3">
        <f>IF(OR(G6876=".",F6876=".",E6876="."),"",E6876)</f>
        <v/>
      </c>
      <c r="J6876" s="3">
        <f>IF(I6876="","",F6876*I6876)</f>
        <v/>
      </c>
      <c r="K6876" s="3">
        <f>IF(C6876="LIG",1,0)</f>
        <v/>
      </c>
    </row>
    <row r="6877" customFormat="1" s="3">
      <c r="A6877" s="35" t="n">
        <v>2018</v>
      </c>
      <c r="B6877" s="35" t="n">
        <v>3484</v>
      </c>
      <c r="C6877" s="36" t="inlineStr">
        <is>
          <t>NG</t>
        </is>
      </c>
      <c r="D6877" s="36" t="inlineStr">
        <is>
          <t>Natural Gas</t>
        </is>
      </c>
      <c r="E6877" s="75" t="n">
        <v>8990</v>
      </c>
      <c r="F6877" s="76" t="n">
        <v>1.1</v>
      </c>
      <c r="G6877" s="75" t="n">
        <v>209.7</v>
      </c>
      <c r="H6877" s="77">
        <f>IF(I6877="","",G6877/100*F6877*E6877)</f>
        <v/>
      </c>
      <c r="I6877" s="3">
        <f>IF(OR(G6877=".",F6877=".",E6877="."),"",E6877)</f>
        <v/>
      </c>
      <c r="J6877" s="3">
        <f>IF(I6877="","",F6877*I6877)</f>
        <v/>
      </c>
      <c r="K6877" s="3">
        <f>IF(C6877="LIG",1,0)</f>
        <v/>
      </c>
    </row>
    <row r="6878" customFormat="1" s="3">
      <c r="A6878" s="35" t="n">
        <v>2018</v>
      </c>
      <c r="B6878" s="35" t="n">
        <v>3484</v>
      </c>
      <c r="C6878" s="36" t="inlineStr">
        <is>
          <t>NG</t>
        </is>
      </c>
      <c r="D6878" s="36" t="inlineStr">
        <is>
          <t>Natural Gas</t>
        </is>
      </c>
      <c r="E6878" s="75" t="n">
        <v>9730</v>
      </c>
      <c r="F6878" s="76" t="n">
        <v>1</v>
      </c>
      <c r="G6878" s="75" t="n">
        <v>346.5</v>
      </c>
      <c r="H6878" s="77">
        <f>IF(I6878="","",G6878/100*F6878*E6878)</f>
        <v/>
      </c>
      <c r="I6878" s="3">
        <f>IF(OR(G6878=".",F6878=".",E6878="."),"",E6878)</f>
        <v/>
      </c>
      <c r="J6878" s="3">
        <f>IF(I6878="","",F6878*I6878)</f>
        <v/>
      </c>
      <c r="K6878" s="3">
        <f>IF(C6878="LIG",1,0)</f>
        <v/>
      </c>
    </row>
    <row r="6879" customFormat="1" s="3">
      <c r="A6879" s="35" t="n">
        <v>2018</v>
      </c>
      <c r="B6879" s="35" t="n">
        <v>3484</v>
      </c>
      <c r="C6879" s="36" t="inlineStr">
        <is>
          <t>NG</t>
        </is>
      </c>
      <c r="D6879" s="36" t="inlineStr">
        <is>
          <t>Natural Gas</t>
        </is>
      </c>
      <c r="E6879" s="75" t="n">
        <v>11869</v>
      </c>
      <c r="F6879" s="76" t="n">
        <v>1</v>
      </c>
      <c r="G6879" s="75" t="n">
        <v>335.5</v>
      </c>
      <c r="H6879" s="77">
        <f>IF(I6879="","",G6879/100*F6879*E6879)</f>
        <v/>
      </c>
      <c r="I6879" s="3">
        <f>IF(OR(G6879=".",F6879=".",E6879="."),"",E6879)</f>
        <v/>
      </c>
      <c r="J6879" s="3">
        <f>IF(I6879="","",F6879*I6879)</f>
        <v/>
      </c>
      <c r="K6879" s="3">
        <f>IF(C6879="LIG",1,0)</f>
        <v/>
      </c>
    </row>
    <row r="6880" customFormat="1" s="3">
      <c r="A6880" s="35" t="n">
        <v>2018</v>
      </c>
      <c r="B6880" s="35" t="n">
        <v>3484</v>
      </c>
      <c r="C6880" s="36" t="inlineStr">
        <is>
          <t>NG</t>
        </is>
      </c>
      <c r="D6880" s="36" t="inlineStr">
        <is>
          <t>Natural Gas</t>
        </is>
      </c>
      <c r="E6880" s="75" t="n">
        <v>14864</v>
      </c>
      <c r="F6880" s="76" t="n">
        <v>1.1</v>
      </c>
      <c r="G6880" s="75" t="n">
        <v>205.2</v>
      </c>
      <c r="H6880" s="77">
        <f>IF(I6880="","",G6880/100*F6880*E6880)</f>
        <v/>
      </c>
      <c r="I6880" s="3">
        <f>IF(OR(G6880=".",F6880=".",E6880="."),"",E6880)</f>
        <v/>
      </c>
      <c r="J6880" s="3">
        <f>IF(I6880="","",F6880*I6880)</f>
        <v/>
      </c>
      <c r="K6880" s="3">
        <f>IF(C6880="LIG",1,0)</f>
        <v/>
      </c>
    </row>
    <row r="6881" customFormat="1" s="3">
      <c r="A6881" s="35" t="n">
        <v>2018</v>
      </c>
      <c r="B6881" s="35" t="n">
        <v>3484</v>
      </c>
      <c r="C6881" s="36" t="inlineStr">
        <is>
          <t>NG</t>
        </is>
      </c>
      <c r="D6881" s="36" t="inlineStr">
        <is>
          <t>Natural Gas</t>
        </is>
      </c>
      <c r="E6881" s="75" t="n">
        <v>17071</v>
      </c>
      <c r="F6881" s="76" t="n">
        <v>1.1</v>
      </c>
      <c r="G6881" s="75" t="n">
        <v>207.3</v>
      </c>
      <c r="H6881" s="77">
        <f>IF(I6881="","",G6881/100*F6881*E6881)</f>
        <v/>
      </c>
      <c r="I6881" s="3">
        <f>IF(OR(G6881=".",F6881=".",E6881="."),"",E6881)</f>
        <v/>
      </c>
      <c r="J6881" s="3">
        <f>IF(I6881="","",F6881*I6881)</f>
        <v/>
      </c>
      <c r="K6881" s="3">
        <f>IF(C6881="LIG",1,0)</f>
        <v/>
      </c>
    </row>
    <row r="6882" customFormat="1" s="3">
      <c r="A6882" s="35" t="n">
        <v>2018</v>
      </c>
      <c r="B6882" s="35" t="n">
        <v>3484</v>
      </c>
      <c r="C6882" s="36" t="inlineStr">
        <is>
          <t>NG</t>
        </is>
      </c>
      <c r="D6882" s="36" t="inlineStr">
        <is>
          <t>Natural Gas</t>
        </is>
      </c>
      <c r="E6882" s="75" t="n">
        <v>19103</v>
      </c>
      <c r="F6882" s="76" t="n">
        <v>1</v>
      </c>
      <c r="G6882" s="75" t="n">
        <v>199</v>
      </c>
      <c r="H6882" s="77">
        <f>IF(I6882="","",G6882/100*F6882*E6882)</f>
        <v/>
      </c>
      <c r="I6882" s="3">
        <f>IF(OR(G6882=".",F6882=".",E6882="."),"",E6882)</f>
        <v/>
      </c>
      <c r="J6882" s="3">
        <f>IF(I6882="","",F6882*I6882)</f>
        <v/>
      </c>
      <c r="K6882" s="3">
        <f>IF(C6882="LIG",1,0)</f>
        <v/>
      </c>
    </row>
    <row r="6883" customFormat="1" s="3">
      <c r="A6883" s="35" t="n">
        <v>2018</v>
      </c>
      <c r="B6883" s="35" t="n">
        <v>3484</v>
      </c>
      <c r="C6883" s="36" t="inlineStr">
        <is>
          <t>NG</t>
        </is>
      </c>
      <c r="D6883" s="36" t="inlineStr">
        <is>
          <t>Natural Gas</t>
        </is>
      </c>
      <c r="E6883" s="75" t="n">
        <v>19941</v>
      </c>
      <c r="F6883" s="76" t="n">
        <v>1</v>
      </c>
      <c r="G6883" s="75" t="n">
        <v>237.5</v>
      </c>
      <c r="H6883" s="77">
        <f>IF(I6883="","",G6883/100*F6883*E6883)</f>
        <v/>
      </c>
      <c r="I6883" s="3">
        <f>IF(OR(G6883=".",F6883=".",E6883="."),"",E6883)</f>
        <v/>
      </c>
      <c r="J6883" s="3">
        <f>IF(I6883="","",F6883*I6883)</f>
        <v/>
      </c>
      <c r="K6883" s="3">
        <f>IF(C6883="LIG",1,0)</f>
        <v/>
      </c>
    </row>
    <row r="6884" customFormat="1" s="3">
      <c r="A6884" s="35" t="n">
        <v>2018</v>
      </c>
      <c r="B6884" s="35" t="n">
        <v>3484</v>
      </c>
      <c r="C6884" s="36" t="inlineStr">
        <is>
          <t>NG</t>
        </is>
      </c>
      <c r="D6884" s="36" t="inlineStr">
        <is>
          <t>Natural Gas</t>
        </is>
      </c>
      <c r="E6884" s="75" t="n">
        <v>36906</v>
      </c>
      <c r="F6884" s="76" t="n">
        <v>1</v>
      </c>
      <c r="G6884" s="75" t="n">
        <v>200.8</v>
      </c>
      <c r="H6884" s="77">
        <f>IF(I6884="","",G6884/100*F6884*E6884)</f>
        <v/>
      </c>
      <c r="I6884" s="3">
        <f>IF(OR(G6884=".",F6884=".",E6884="."),"",E6884)</f>
        <v/>
      </c>
      <c r="J6884" s="3">
        <f>IF(I6884="","",F6884*I6884)</f>
        <v/>
      </c>
      <c r="K6884" s="3">
        <f>IF(C6884="LIG",1,0)</f>
        <v/>
      </c>
    </row>
    <row r="6885" customFormat="1" s="3">
      <c r="A6885" s="35" t="n">
        <v>2018</v>
      </c>
      <c r="B6885" s="35" t="n">
        <v>3484</v>
      </c>
      <c r="C6885" s="36" t="inlineStr">
        <is>
          <t>NG</t>
        </is>
      </c>
      <c r="D6885" s="36" t="inlineStr">
        <is>
          <t>Natural Gas</t>
        </is>
      </c>
      <c r="E6885" s="75" t="n">
        <v>42486</v>
      </c>
      <c r="F6885" s="76" t="n">
        <v>1</v>
      </c>
      <c r="G6885" s="75" t="n">
        <v>210.7</v>
      </c>
      <c r="H6885" s="77">
        <f>IF(I6885="","",G6885/100*F6885*E6885)</f>
        <v/>
      </c>
      <c r="I6885" s="3">
        <f>IF(OR(G6885=".",F6885=".",E6885="."),"",E6885)</f>
        <v/>
      </c>
      <c r="J6885" s="3">
        <f>IF(I6885="","",F6885*I6885)</f>
        <v/>
      </c>
      <c r="K6885" s="3">
        <f>IF(C6885="LIG",1,0)</f>
        <v/>
      </c>
    </row>
    <row r="6886" customFormat="1" s="3">
      <c r="A6886" s="35" t="n">
        <v>2018</v>
      </c>
      <c r="B6886" s="35" t="n">
        <v>3484</v>
      </c>
      <c r="C6886" s="36" t="inlineStr">
        <is>
          <t>NG</t>
        </is>
      </c>
      <c r="D6886" s="36" t="inlineStr">
        <is>
          <t>Natural Gas</t>
        </is>
      </c>
      <c r="E6886" s="75" t="n">
        <v>42995</v>
      </c>
      <c r="F6886" s="76" t="n">
        <v>1</v>
      </c>
      <c r="G6886" s="75" t="n">
        <v>241.3</v>
      </c>
      <c r="H6886" s="77">
        <f>IF(I6886="","",G6886/100*F6886*E6886)</f>
        <v/>
      </c>
      <c r="I6886" s="3">
        <f>IF(OR(G6886=".",F6886=".",E6886="."),"",E6886)</f>
        <v/>
      </c>
      <c r="J6886" s="3">
        <f>IF(I6886="","",F6886*I6886)</f>
        <v/>
      </c>
      <c r="K6886" s="3">
        <f>IF(C6886="LIG",1,0)</f>
        <v/>
      </c>
    </row>
    <row r="6887" customFormat="1" s="3">
      <c r="A6887" s="35" t="n">
        <v>2018</v>
      </c>
      <c r="B6887" s="35" t="n">
        <v>3484</v>
      </c>
      <c r="C6887" s="36" t="inlineStr">
        <is>
          <t>NG</t>
        </is>
      </c>
      <c r="D6887" s="36" t="inlineStr">
        <is>
          <t>Natural Gas</t>
        </is>
      </c>
      <c r="E6887" s="75" t="n">
        <v>43151</v>
      </c>
      <c r="F6887" s="76" t="n">
        <v>1</v>
      </c>
      <c r="G6887" s="75" t="n">
        <v>193.9</v>
      </c>
      <c r="H6887" s="77">
        <f>IF(I6887="","",G6887/100*F6887*E6887)</f>
        <v/>
      </c>
      <c r="I6887" s="3">
        <f>IF(OR(G6887=".",F6887=".",E6887="."),"",E6887)</f>
        <v/>
      </c>
      <c r="J6887" s="3">
        <f>IF(I6887="","",F6887*I6887)</f>
        <v/>
      </c>
      <c r="K6887" s="3">
        <f>IF(C6887="LIG",1,0)</f>
        <v/>
      </c>
    </row>
    <row r="6888" customFormat="1" s="3">
      <c r="A6888" s="35" t="n">
        <v>2018</v>
      </c>
      <c r="B6888" s="35" t="n">
        <v>3484</v>
      </c>
      <c r="C6888" s="36" t="inlineStr">
        <is>
          <t>NG</t>
        </is>
      </c>
      <c r="D6888" s="36" t="inlineStr">
        <is>
          <t>Natural Gas</t>
        </is>
      </c>
      <c r="E6888" s="75" t="n">
        <v>43412</v>
      </c>
      <c r="F6888" s="76" t="n">
        <v>1</v>
      </c>
      <c r="G6888" s="75" t="n">
        <v>237</v>
      </c>
      <c r="H6888" s="77">
        <f>IF(I6888="","",G6888/100*F6888*E6888)</f>
        <v/>
      </c>
      <c r="I6888" s="3">
        <f>IF(OR(G6888=".",F6888=".",E6888="."),"",E6888)</f>
        <v/>
      </c>
      <c r="J6888" s="3">
        <f>IF(I6888="","",F6888*I6888)</f>
        <v/>
      </c>
      <c r="K6888" s="3">
        <f>IF(C6888="LIG",1,0)</f>
        <v/>
      </c>
    </row>
    <row r="6889" customFormat="1" s="3">
      <c r="A6889" s="35" t="n">
        <v>2018</v>
      </c>
      <c r="B6889" s="35" t="n">
        <v>3484</v>
      </c>
      <c r="C6889" s="36" t="inlineStr">
        <is>
          <t>NG</t>
        </is>
      </c>
      <c r="D6889" s="36" t="inlineStr">
        <is>
          <t>Natural Gas</t>
        </is>
      </c>
      <c r="E6889" s="75" t="n">
        <v>49826</v>
      </c>
      <c r="F6889" s="76" t="n">
        <v>1</v>
      </c>
      <c r="G6889" s="75" t="n">
        <v>216.2</v>
      </c>
      <c r="H6889" s="77">
        <f>IF(I6889="","",G6889/100*F6889*E6889)</f>
        <v/>
      </c>
      <c r="I6889" s="3">
        <f>IF(OR(G6889=".",F6889=".",E6889="."),"",E6889)</f>
        <v/>
      </c>
      <c r="J6889" s="3">
        <f>IF(I6889="","",F6889*I6889)</f>
        <v/>
      </c>
      <c r="K6889" s="3">
        <f>IF(C6889="LIG",1,0)</f>
        <v/>
      </c>
    </row>
    <row r="6890" customFormat="1" s="3">
      <c r="A6890" s="35" t="n">
        <v>2018</v>
      </c>
      <c r="B6890" s="35" t="n">
        <v>3484</v>
      </c>
      <c r="C6890" s="36" t="inlineStr">
        <is>
          <t>NG</t>
        </is>
      </c>
      <c r="D6890" s="36" t="inlineStr">
        <is>
          <t>Natural Gas</t>
        </is>
      </c>
      <c r="E6890" s="75" t="n">
        <v>51747</v>
      </c>
      <c r="F6890" s="76" t="n">
        <v>1</v>
      </c>
      <c r="G6890" s="75" t="n">
        <v>190.1</v>
      </c>
      <c r="H6890" s="77">
        <f>IF(I6890="","",G6890/100*F6890*E6890)</f>
        <v/>
      </c>
      <c r="I6890" s="3">
        <f>IF(OR(G6890=".",F6890=".",E6890="."),"",E6890)</f>
        <v/>
      </c>
      <c r="J6890" s="3">
        <f>IF(I6890="","",F6890*I6890)</f>
        <v/>
      </c>
      <c r="K6890" s="3">
        <f>IF(C6890="LIG",1,0)</f>
        <v/>
      </c>
    </row>
    <row r="6891" customFormat="1" s="3">
      <c r="A6891" s="35" t="n">
        <v>2018</v>
      </c>
      <c r="B6891" s="35" t="n">
        <v>3484</v>
      </c>
      <c r="C6891" s="36" t="inlineStr">
        <is>
          <t>NG</t>
        </is>
      </c>
      <c r="D6891" s="36" t="inlineStr">
        <is>
          <t>Natural Gas</t>
        </is>
      </c>
      <c r="E6891" s="75" t="n">
        <v>61102</v>
      </c>
      <c r="F6891" s="76" t="n">
        <v>1</v>
      </c>
      <c r="G6891" s="75" t="n">
        <v>232.7</v>
      </c>
      <c r="H6891" s="77">
        <f>IF(I6891="","",G6891/100*F6891*E6891)</f>
        <v/>
      </c>
      <c r="I6891" s="3">
        <f>IF(OR(G6891=".",F6891=".",E6891="."),"",E6891)</f>
        <v/>
      </c>
      <c r="J6891" s="3">
        <f>IF(I6891="","",F6891*I6891)</f>
        <v/>
      </c>
      <c r="K6891" s="3">
        <f>IF(C6891="LIG",1,0)</f>
        <v/>
      </c>
    </row>
    <row r="6892" customFormat="1" s="3">
      <c r="A6892" s="35" t="n">
        <v>2018</v>
      </c>
      <c r="B6892" s="35" t="n">
        <v>3484</v>
      </c>
      <c r="C6892" s="36" t="inlineStr">
        <is>
          <t>NG</t>
        </is>
      </c>
      <c r="D6892" s="36" t="inlineStr">
        <is>
          <t>Natural Gas</t>
        </is>
      </c>
      <c r="E6892" s="75" t="n">
        <v>64001</v>
      </c>
      <c r="F6892" s="76" t="n">
        <v>1</v>
      </c>
      <c r="G6892" s="75" t="n">
        <v>174.5</v>
      </c>
      <c r="H6892" s="77">
        <f>IF(I6892="","",G6892/100*F6892*E6892)</f>
        <v/>
      </c>
      <c r="I6892" s="3">
        <f>IF(OR(G6892=".",F6892=".",E6892="."),"",E6892)</f>
        <v/>
      </c>
      <c r="J6892" s="3">
        <f>IF(I6892="","",F6892*I6892)</f>
        <v/>
      </c>
      <c r="K6892" s="3">
        <f>IF(C6892="LIG",1,0)</f>
        <v/>
      </c>
    </row>
    <row r="6893" customFormat="1" s="3">
      <c r="A6893" s="35" t="n">
        <v>2018</v>
      </c>
      <c r="B6893" s="35" t="n">
        <v>3484</v>
      </c>
      <c r="C6893" s="36" t="inlineStr">
        <is>
          <t>NG</t>
        </is>
      </c>
      <c r="D6893" s="36" t="inlineStr">
        <is>
          <t>Natural Gas</t>
        </is>
      </c>
      <c r="E6893" s="75" t="n">
        <v>24657</v>
      </c>
      <c r="F6893" s="76" t="n">
        <v>1</v>
      </c>
      <c r="G6893" s="75" t="n">
        <v>245.7</v>
      </c>
      <c r="H6893" s="77">
        <f>IF(I6893="","",G6893/100*F6893*E6893)</f>
        <v/>
      </c>
      <c r="I6893" s="3">
        <f>IF(OR(G6893=".",F6893=".",E6893="."),"",E6893)</f>
        <v/>
      </c>
      <c r="J6893" s="3">
        <f>IF(I6893="","",F6893*I6893)</f>
        <v/>
      </c>
      <c r="K6893" s="3">
        <f>IF(C6893="LIG",1,0)</f>
        <v/>
      </c>
    </row>
    <row r="6894" customFormat="1" s="3">
      <c r="A6894" s="35" t="n">
        <v>2018</v>
      </c>
      <c r="B6894" s="35" t="n">
        <v>3485</v>
      </c>
      <c r="C6894" s="36" t="inlineStr">
        <is>
          <t>NG</t>
        </is>
      </c>
      <c r="D6894" s="36" t="inlineStr">
        <is>
          <t>Natural Gas</t>
        </is>
      </c>
      <c r="E6894" s="75" t="n">
        <v>40504</v>
      </c>
      <c r="F6894" s="76" t="n">
        <v>1.036</v>
      </c>
      <c r="G6894" s="75" t="n">
        <v>157.1</v>
      </c>
      <c r="H6894" s="77">
        <f>IF(I6894="","",G6894/100*F6894*E6894)</f>
        <v/>
      </c>
      <c r="I6894" s="3">
        <f>IF(OR(G6894=".",F6894=".",E6894="."),"",E6894)</f>
        <v/>
      </c>
      <c r="J6894" s="3">
        <f>IF(I6894="","",F6894*I6894)</f>
        <v/>
      </c>
      <c r="K6894" s="3">
        <f>IF(C6894="LIG",1,0)</f>
        <v/>
      </c>
    </row>
    <row r="6895" customFormat="1" s="3">
      <c r="A6895" s="35" t="n">
        <v>2018</v>
      </c>
      <c r="B6895" s="35" t="n">
        <v>3485</v>
      </c>
      <c r="C6895" s="36" t="inlineStr">
        <is>
          <t>NG</t>
        </is>
      </c>
      <c r="D6895" s="36" t="inlineStr">
        <is>
          <t>Natural Gas</t>
        </is>
      </c>
      <c r="E6895" s="75" t="n">
        <v>37512</v>
      </c>
      <c r="F6895" s="76" t="n">
        <v>1.034</v>
      </c>
      <c r="G6895" s="75" t="n">
        <v>193.1</v>
      </c>
      <c r="H6895" s="77">
        <f>IF(I6895="","",G6895/100*F6895*E6895)</f>
        <v/>
      </c>
      <c r="I6895" s="3">
        <f>IF(OR(G6895=".",F6895=".",E6895="."),"",E6895)</f>
        <v/>
      </c>
      <c r="J6895" s="3">
        <f>IF(I6895="","",F6895*I6895)</f>
        <v/>
      </c>
      <c r="K6895" s="3">
        <f>IF(C6895="LIG",1,0)</f>
        <v/>
      </c>
    </row>
    <row r="6896" customFormat="1" s="3">
      <c r="A6896" s="35" t="n">
        <v>2018</v>
      </c>
      <c r="B6896" s="35" t="n">
        <v>3485</v>
      </c>
      <c r="C6896" s="36" t="inlineStr">
        <is>
          <t>NG</t>
        </is>
      </c>
      <c r="D6896" s="36" t="inlineStr">
        <is>
          <t>Natural Gas</t>
        </is>
      </c>
      <c r="E6896" s="75" t="n">
        <v>50500</v>
      </c>
      <c r="F6896" s="76" t="n">
        <v>1.028</v>
      </c>
      <c r="G6896" s="75" t="n">
        <v>195.4</v>
      </c>
      <c r="H6896" s="77">
        <f>IF(I6896="","",G6896/100*F6896*E6896)</f>
        <v/>
      </c>
      <c r="I6896" s="3">
        <f>IF(OR(G6896=".",F6896=".",E6896="."),"",E6896)</f>
        <v/>
      </c>
      <c r="J6896" s="3">
        <f>IF(I6896="","",F6896*I6896)</f>
        <v/>
      </c>
      <c r="K6896" s="3">
        <f>IF(C6896="LIG",1,0)</f>
        <v/>
      </c>
    </row>
    <row r="6897" customFormat="1" s="3">
      <c r="A6897" s="35" t="n">
        <v>2018</v>
      </c>
      <c r="B6897" s="35" t="n">
        <v>3485</v>
      </c>
      <c r="C6897" s="36" t="inlineStr">
        <is>
          <t>NG</t>
        </is>
      </c>
      <c r="D6897" s="36" t="inlineStr">
        <is>
          <t>Natural Gas</t>
        </is>
      </c>
      <c r="E6897" s="75" t="n">
        <v>51713</v>
      </c>
      <c r="F6897" s="76" t="n">
        <v>1.025</v>
      </c>
      <c r="G6897" s="75" t="n">
        <v>235.4</v>
      </c>
      <c r="H6897" s="77">
        <f>IF(I6897="","",G6897/100*F6897*E6897)</f>
        <v/>
      </c>
      <c r="I6897" s="3">
        <f>IF(OR(G6897=".",F6897=".",E6897="."),"",E6897)</f>
        <v/>
      </c>
      <c r="J6897" s="3">
        <f>IF(I6897="","",F6897*I6897)</f>
        <v/>
      </c>
      <c r="K6897" s="3">
        <f>IF(C6897="LIG",1,0)</f>
        <v/>
      </c>
    </row>
    <row r="6898" customFormat="1" s="3">
      <c r="A6898" s="35" t="n">
        <v>2018</v>
      </c>
      <c r="B6898" s="35" t="n">
        <v>3485</v>
      </c>
      <c r="C6898" s="36" t="inlineStr">
        <is>
          <t>NG</t>
        </is>
      </c>
      <c r="D6898" s="36" t="inlineStr">
        <is>
          <t>Natural Gas</t>
        </is>
      </c>
      <c r="E6898" s="75" t="n">
        <v>52886</v>
      </c>
      <c r="F6898" s="76" t="n">
        <v>1.029</v>
      </c>
      <c r="G6898" s="75" t="n">
        <v>173.8</v>
      </c>
      <c r="H6898" s="77">
        <f>IF(I6898="","",G6898/100*F6898*E6898)</f>
        <v/>
      </c>
      <c r="I6898" s="3">
        <f>IF(OR(G6898=".",F6898=".",E6898="."),"",E6898)</f>
        <v/>
      </c>
      <c r="J6898" s="3">
        <f>IF(I6898="","",F6898*I6898)</f>
        <v/>
      </c>
      <c r="K6898" s="3">
        <f>IF(C6898="LIG",1,0)</f>
        <v/>
      </c>
    </row>
    <row r="6899" customFormat="1" s="3">
      <c r="A6899" s="35" t="n">
        <v>2018</v>
      </c>
      <c r="B6899" s="35" t="n">
        <v>3485</v>
      </c>
      <c r="C6899" s="36" t="inlineStr">
        <is>
          <t>NG</t>
        </is>
      </c>
      <c r="D6899" s="36" t="inlineStr">
        <is>
          <t>Natural Gas</t>
        </is>
      </c>
      <c r="E6899" s="75" t="n">
        <v>57504</v>
      </c>
      <c r="F6899" s="76" t="n">
        <v>1.041</v>
      </c>
      <c r="G6899" s="75" t="n">
        <v>158.5</v>
      </c>
      <c r="H6899" s="77">
        <f>IF(I6899="","",G6899/100*F6899*E6899)</f>
        <v/>
      </c>
      <c r="I6899" s="3">
        <f>IF(OR(G6899=".",F6899=".",E6899="."),"",E6899)</f>
        <v/>
      </c>
      <c r="J6899" s="3">
        <f>IF(I6899="","",F6899*I6899)</f>
        <v/>
      </c>
      <c r="K6899" s="3">
        <f>IF(C6899="LIG",1,0)</f>
        <v/>
      </c>
    </row>
    <row r="6900" customFormat="1" s="3">
      <c r="A6900" s="35" t="n">
        <v>2018</v>
      </c>
      <c r="B6900" s="35" t="n">
        <v>3485</v>
      </c>
      <c r="C6900" s="36" t="inlineStr">
        <is>
          <t>NG</t>
        </is>
      </c>
      <c r="D6900" s="36" t="inlineStr">
        <is>
          <t>Natural Gas</t>
        </is>
      </c>
      <c r="E6900" s="75" t="n">
        <v>59590</v>
      </c>
      <c r="F6900" s="76" t="n">
        <v>1.028</v>
      </c>
      <c r="G6900" s="75" t="n">
        <v>191</v>
      </c>
      <c r="H6900" s="77">
        <f>IF(I6900="","",G6900/100*F6900*E6900)</f>
        <v/>
      </c>
      <c r="I6900" s="3">
        <f>IF(OR(G6900=".",F6900=".",E6900="."),"",E6900)</f>
        <v/>
      </c>
      <c r="J6900" s="3">
        <f>IF(I6900="","",F6900*I6900)</f>
        <v/>
      </c>
      <c r="K6900" s="3">
        <f>IF(C6900="LIG",1,0)</f>
        <v/>
      </c>
    </row>
    <row r="6901" customFormat="1" s="3">
      <c r="A6901" s="35" t="n">
        <v>2018</v>
      </c>
      <c r="B6901" s="35" t="n">
        <v>3485</v>
      </c>
      <c r="C6901" s="36" t="inlineStr">
        <is>
          <t>NG</t>
        </is>
      </c>
      <c r="D6901" s="36" t="inlineStr">
        <is>
          <t>Natural Gas</t>
        </is>
      </c>
      <c r="E6901" s="75" t="n">
        <v>60235</v>
      </c>
      <c r="F6901" s="76" t="n">
        <v>1.034</v>
      </c>
      <c r="G6901" s="75" t="n">
        <v>167.6</v>
      </c>
      <c r="H6901" s="77">
        <f>IF(I6901="","",G6901/100*F6901*E6901)</f>
        <v/>
      </c>
      <c r="I6901" s="3">
        <f>IF(OR(G6901=".",F6901=".",E6901="."),"",E6901)</f>
        <v/>
      </c>
      <c r="J6901" s="3">
        <f>IF(I6901="","",F6901*I6901)</f>
        <v/>
      </c>
      <c r="K6901" s="3">
        <f>IF(C6901="LIG",1,0)</f>
        <v/>
      </c>
    </row>
    <row r="6902" customFormat="1" s="3">
      <c r="A6902" s="35" t="n">
        <v>2018</v>
      </c>
      <c r="B6902" s="35" t="n">
        <v>3485</v>
      </c>
      <c r="C6902" s="36" t="inlineStr">
        <is>
          <t>NG</t>
        </is>
      </c>
      <c r="D6902" s="36" t="inlineStr">
        <is>
          <t>Natural Gas</t>
        </is>
      </c>
      <c r="E6902" s="75" t="n">
        <v>60967</v>
      </c>
      <c r="F6902" s="76" t="n">
        <v>1.032</v>
      </c>
      <c r="G6902" s="75" t="n">
        <v>208.5</v>
      </c>
      <c r="H6902" s="77">
        <f>IF(I6902="","",G6902/100*F6902*E6902)</f>
        <v/>
      </c>
      <c r="I6902" s="3">
        <f>IF(OR(G6902=".",F6902=".",E6902="."),"",E6902)</f>
        <v/>
      </c>
      <c r="J6902" s="3">
        <f>IF(I6902="","",F6902*I6902)</f>
        <v/>
      </c>
      <c r="K6902" s="3">
        <f>IF(C6902="LIG",1,0)</f>
        <v/>
      </c>
    </row>
    <row r="6903" customFormat="1" s="3">
      <c r="A6903" s="35" t="n">
        <v>2018</v>
      </c>
      <c r="B6903" s="35" t="n">
        <v>3485</v>
      </c>
      <c r="C6903" s="36" t="inlineStr">
        <is>
          <t>NG</t>
        </is>
      </c>
      <c r="D6903" s="36" t="inlineStr">
        <is>
          <t>Natural Gas</t>
        </is>
      </c>
      <c r="E6903" s="75" t="n">
        <v>61267</v>
      </c>
      <c r="F6903" s="76" t="n">
        <v>1.033</v>
      </c>
      <c r="G6903" s="75" t="n">
        <v>165.9</v>
      </c>
      <c r="H6903" s="77">
        <f>IF(I6903="","",G6903/100*F6903*E6903)</f>
        <v/>
      </c>
      <c r="I6903" s="3">
        <f>IF(OR(G6903=".",F6903=".",E6903="."),"",E6903)</f>
        <v/>
      </c>
      <c r="J6903" s="3">
        <f>IF(I6903="","",F6903*I6903)</f>
        <v/>
      </c>
      <c r="K6903" s="3">
        <f>IF(C6903="LIG",1,0)</f>
        <v/>
      </c>
    </row>
    <row r="6904" customFormat="1" s="3">
      <c r="A6904" s="35" t="n">
        <v>2018</v>
      </c>
      <c r="B6904" s="35" t="n">
        <v>3485</v>
      </c>
      <c r="C6904" s="36" t="inlineStr">
        <is>
          <t>NG</t>
        </is>
      </c>
      <c r="D6904" s="36" t="inlineStr">
        <is>
          <t>Natural Gas</t>
        </is>
      </c>
      <c r="E6904" s="75" t="n">
        <v>71412</v>
      </c>
      <c r="F6904" s="76" t="n">
        <v>1.034</v>
      </c>
      <c r="G6904" s="75" t="n">
        <v>217.7</v>
      </c>
      <c r="H6904" s="77">
        <f>IF(I6904="","",G6904/100*F6904*E6904)</f>
        <v/>
      </c>
      <c r="I6904" s="3">
        <f>IF(OR(G6904=".",F6904=".",E6904="."),"",E6904)</f>
        <v/>
      </c>
      <c r="J6904" s="3">
        <f>IF(I6904="","",F6904*I6904)</f>
        <v/>
      </c>
      <c r="K6904" s="3">
        <f>IF(C6904="LIG",1,0)</f>
        <v/>
      </c>
    </row>
    <row r="6905" customFormat="1" s="3">
      <c r="A6905" s="35" t="n">
        <v>2018</v>
      </c>
      <c r="B6905" s="35" t="n">
        <v>3485</v>
      </c>
      <c r="C6905" s="36" t="inlineStr">
        <is>
          <t>NG</t>
        </is>
      </c>
      <c r="D6905" s="36" t="inlineStr">
        <is>
          <t>Natural Gas</t>
        </is>
      </c>
      <c r="E6905" s="75" t="n">
        <v>42777</v>
      </c>
      <c r="F6905" s="76" t="n">
        <v>1.028</v>
      </c>
      <c r="G6905" s="75" t="n">
        <v>204.2</v>
      </c>
      <c r="H6905" s="77">
        <f>IF(I6905="","",G6905/100*F6905*E6905)</f>
        <v/>
      </c>
      <c r="I6905" s="3">
        <f>IF(OR(G6905=".",F6905=".",E6905="."),"",E6905)</f>
        <v/>
      </c>
      <c r="J6905" s="3">
        <f>IF(I6905="","",F6905*I6905)</f>
        <v/>
      </c>
      <c r="K6905" s="3">
        <f>IF(C6905="LIG",1,0)</f>
        <v/>
      </c>
    </row>
    <row r="6906" customFormat="1" s="3">
      <c r="A6906" s="35" t="n">
        <v>2018</v>
      </c>
      <c r="B6906" s="35" t="n">
        <v>3485</v>
      </c>
      <c r="C6906" s="36" t="inlineStr">
        <is>
          <t>NG</t>
        </is>
      </c>
      <c r="D6906" s="36" t="inlineStr">
        <is>
          <t>Natural Gas</t>
        </is>
      </c>
      <c r="E6906" s="75" t="n">
        <v>43239</v>
      </c>
      <c r="F6906" s="76" t="n">
        <v>1.036</v>
      </c>
      <c r="G6906" s="75" t="n">
        <v>185.6</v>
      </c>
      <c r="H6906" s="77">
        <f>IF(I6906="","",G6906/100*F6906*E6906)</f>
        <v/>
      </c>
      <c r="I6906" s="3">
        <f>IF(OR(G6906=".",F6906=".",E6906="."),"",E6906)</f>
        <v/>
      </c>
      <c r="J6906" s="3">
        <f>IF(I6906="","",F6906*I6906)</f>
        <v/>
      </c>
      <c r="K6906" s="3">
        <f>IF(C6906="LIG",1,0)</f>
        <v/>
      </c>
    </row>
    <row r="6907" customFormat="1" s="3">
      <c r="A6907" s="35" t="n">
        <v>2018</v>
      </c>
      <c r="B6907" s="35" t="n">
        <v>3485</v>
      </c>
      <c r="C6907" s="36" t="inlineStr">
        <is>
          <t>NG</t>
        </is>
      </c>
      <c r="D6907" s="36" t="inlineStr">
        <is>
          <t>Natural Gas</t>
        </is>
      </c>
      <c r="E6907" s="75" t="n">
        <v>16877</v>
      </c>
      <c r="F6907" s="76" t="n">
        <v>1.025</v>
      </c>
      <c r="G6907" s="75" t="n">
        <v>297.9</v>
      </c>
      <c r="H6907" s="77">
        <f>IF(I6907="","",G6907/100*F6907*E6907)</f>
        <v/>
      </c>
      <c r="I6907" s="3">
        <f>IF(OR(G6907=".",F6907=".",E6907="."),"",E6907)</f>
        <v/>
      </c>
      <c r="J6907" s="3">
        <f>IF(I6907="","",F6907*I6907)</f>
        <v/>
      </c>
      <c r="K6907" s="3">
        <f>IF(C6907="LIG",1,0)</f>
        <v/>
      </c>
    </row>
    <row r="6908" customFormat="1" s="3">
      <c r="A6908" s="35" t="n">
        <v>2018</v>
      </c>
      <c r="B6908" s="35" t="n">
        <v>3485</v>
      </c>
      <c r="C6908" s="36" t="inlineStr">
        <is>
          <t>NG</t>
        </is>
      </c>
      <c r="D6908" s="36" t="inlineStr">
        <is>
          <t>Natural Gas</t>
        </is>
      </c>
      <c r="E6908" s="75" t="n">
        <v>19592</v>
      </c>
      <c r="F6908" s="76" t="n">
        <v>1.03</v>
      </c>
      <c r="G6908" s="75" t="n">
        <v>368.5</v>
      </c>
      <c r="H6908" s="77">
        <f>IF(I6908="","",G6908/100*F6908*E6908)</f>
        <v/>
      </c>
      <c r="I6908" s="3">
        <f>IF(OR(G6908=".",F6908=".",E6908="."),"",E6908)</f>
        <v/>
      </c>
      <c r="J6908" s="3">
        <f>IF(I6908="","",F6908*I6908)</f>
        <v/>
      </c>
      <c r="K6908" s="3">
        <f>IF(C6908="LIG",1,0)</f>
        <v/>
      </c>
    </row>
    <row r="6909" customFormat="1" s="3">
      <c r="A6909" s="35" t="n">
        <v>2018</v>
      </c>
      <c r="B6909" s="35" t="n">
        <v>3485</v>
      </c>
      <c r="C6909" s="36" t="inlineStr">
        <is>
          <t>NG</t>
        </is>
      </c>
      <c r="D6909" s="36" t="inlineStr">
        <is>
          <t>Natural Gas</t>
        </is>
      </c>
      <c r="E6909" s="75" t="n">
        <v>22410</v>
      </c>
      <c r="F6909" s="76" t="n">
        <v>1.028</v>
      </c>
      <c r="G6909" s="75" t="n">
        <v>220.9</v>
      </c>
      <c r="H6909" s="77">
        <f>IF(I6909="","",G6909/100*F6909*E6909)</f>
        <v/>
      </c>
      <c r="I6909" s="3">
        <f>IF(OR(G6909=".",F6909=".",E6909="."),"",E6909)</f>
        <v/>
      </c>
      <c r="J6909" s="3">
        <f>IF(I6909="","",F6909*I6909)</f>
        <v/>
      </c>
      <c r="K6909" s="3">
        <f>IF(C6909="LIG",1,0)</f>
        <v/>
      </c>
    </row>
    <row r="6910" customFormat="1" s="3">
      <c r="A6910" s="35" t="n">
        <v>2018</v>
      </c>
      <c r="B6910" s="35" t="n">
        <v>3485</v>
      </c>
      <c r="C6910" s="36" t="inlineStr">
        <is>
          <t>NG</t>
        </is>
      </c>
      <c r="D6910" s="36" t="inlineStr">
        <is>
          <t>Natural Gas</t>
        </is>
      </c>
      <c r="E6910" s="75" t="n">
        <v>22898</v>
      </c>
      <c r="F6910" s="76" t="n">
        <v>1.023</v>
      </c>
      <c r="G6910" s="75" t="n">
        <v>196.1</v>
      </c>
      <c r="H6910" s="77">
        <f>IF(I6910="","",G6910/100*F6910*E6910)</f>
        <v/>
      </c>
      <c r="I6910" s="3">
        <f>IF(OR(G6910=".",F6910=".",E6910="."),"",E6910)</f>
        <v/>
      </c>
      <c r="J6910" s="3">
        <f>IF(I6910="","",F6910*I6910)</f>
        <v/>
      </c>
      <c r="K6910" s="3">
        <f>IF(C6910="LIG",1,0)</f>
        <v/>
      </c>
    </row>
    <row r="6911" customFormat="1" s="3">
      <c r="A6911" s="35" t="n">
        <v>2018</v>
      </c>
      <c r="B6911" s="35" t="n">
        <v>3485</v>
      </c>
      <c r="C6911" s="36" t="inlineStr">
        <is>
          <t>NG</t>
        </is>
      </c>
      <c r="D6911" s="36" t="inlineStr">
        <is>
          <t>Natural Gas</t>
        </is>
      </c>
      <c r="E6911" s="75" t="n">
        <v>27686</v>
      </c>
      <c r="F6911" s="76" t="n">
        <v>1.023</v>
      </c>
      <c r="G6911" s="75" t="n">
        <v>242.1</v>
      </c>
      <c r="H6911" s="77">
        <f>IF(I6911="","",G6911/100*F6911*E6911)</f>
        <v/>
      </c>
      <c r="I6911" s="3">
        <f>IF(OR(G6911=".",F6911=".",E6911="."),"",E6911)</f>
        <v/>
      </c>
      <c r="J6911" s="3">
        <f>IF(I6911="","",F6911*I6911)</f>
        <v/>
      </c>
      <c r="K6911" s="3">
        <f>IF(C6911="LIG",1,0)</f>
        <v/>
      </c>
    </row>
    <row r="6912" customFormat="1" s="3">
      <c r="A6912" s="35" t="n">
        <v>2018</v>
      </c>
      <c r="B6912" s="35" t="n">
        <v>3485</v>
      </c>
      <c r="C6912" s="36" t="inlineStr">
        <is>
          <t>NG</t>
        </is>
      </c>
      <c r="D6912" s="36" t="inlineStr">
        <is>
          <t>Natural Gas</t>
        </is>
      </c>
      <c r="E6912" s="75" t="n">
        <v>32402</v>
      </c>
      <c r="F6912" s="76" t="n">
        <v>1.029</v>
      </c>
      <c r="G6912" s="75" t="n">
        <v>168.4</v>
      </c>
      <c r="H6912" s="77">
        <f>IF(I6912="","",G6912/100*F6912*E6912)</f>
        <v/>
      </c>
      <c r="I6912" s="3">
        <f>IF(OR(G6912=".",F6912=".",E6912="."),"",E6912)</f>
        <v/>
      </c>
      <c r="J6912" s="3">
        <f>IF(I6912="","",F6912*I6912)</f>
        <v/>
      </c>
      <c r="K6912" s="3">
        <f>IF(C6912="LIG",1,0)</f>
        <v/>
      </c>
    </row>
    <row r="6913" customFormat="1" s="3">
      <c r="A6913" s="35" t="n">
        <v>2018</v>
      </c>
      <c r="B6913" s="35" t="n">
        <v>3485</v>
      </c>
      <c r="C6913" s="36" t="inlineStr">
        <is>
          <t>NG</t>
        </is>
      </c>
      <c r="D6913" s="36" t="inlineStr">
        <is>
          <t>Natural Gas</t>
        </is>
      </c>
      <c r="E6913" s="75" t="n">
        <v>33343</v>
      </c>
      <c r="F6913" s="76" t="n">
        <v>1.02</v>
      </c>
      <c r="G6913" s="75" t="n">
        <v>177.8</v>
      </c>
      <c r="H6913" s="77">
        <f>IF(I6913="","",G6913/100*F6913*E6913)</f>
        <v/>
      </c>
      <c r="I6913" s="3">
        <f>IF(OR(G6913=".",F6913=".",E6913="."),"",E6913)</f>
        <v/>
      </c>
      <c r="J6913" s="3">
        <f>IF(I6913="","",F6913*I6913)</f>
        <v/>
      </c>
      <c r="K6913" s="3">
        <f>IF(C6913="LIG",1,0)</f>
        <v/>
      </c>
    </row>
    <row r="6914" customFormat="1" s="3">
      <c r="A6914" s="35" t="n">
        <v>2018</v>
      </c>
      <c r="B6914" s="35" t="n">
        <v>3485</v>
      </c>
      <c r="C6914" s="36" t="inlineStr">
        <is>
          <t>NG</t>
        </is>
      </c>
      <c r="D6914" s="36" t="inlineStr">
        <is>
          <t>Natural Gas</t>
        </is>
      </c>
      <c r="E6914" s="75" t="n">
        <v>33660</v>
      </c>
      <c r="F6914" s="76" t="n">
        <v>1.037</v>
      </c>
      <c r="G6914" s="75" t="n">
        <v>172.3</v>
      </c>
      <c r="H6914" s="77">
        <f>IF(I6914="","",G6914/100*F6914*E6914)</f>
        <v/>
      </c>
      <c r="I6914" s="3">
        <f>IF(OR(G6914=".",F6914=".",E6914="."),"",E6914)</f>
        <v/>
      </c>
      <c r="J6914" s="3">
        <f>IF(I6914="","",F6914*I6914)</f>
        <v/>
      </c>
      <c r="K6914" s="3">
        <f>IF(C6914="LIG",1,0)</f>
        <v/>
      </c>
    </row>
    <row r="6915" customFormat="1" s="3">
      <c r="A6915" s="35" t="n">
        <v>2018</v>
      </c>
      <c r="B6915" s="35" t="n">
        <v>3485</v>
      </c>
      <c r="C6915" s="36" t="inlineStr">
        <is>
          <t>NG</t>
        </is>
      </c>
      <c r="D6915" s="36" t="inlineStr">
        <is>
          <t>Natural Gas</t>
        </is>
      </c>
      <c r="E6915" s="75" t="n">
        <v>34726</v>
      </c>
      <c r="F6915" s="76" t="n">
        <v>1.03</v>
      </c>
      <c r="G6915" s="75" t="n">
        <v>176.3</v>
      </c>
      <c r="H6915" s="77">
        <f>IF(I6915="","",G6915/100*F6915*E6915)</f>
        <v/>
      </c>
      <c r="I6915" s="3">
        <f>IF(OR(G6915=".",F6915=".",E6915="."),"",E6915)</f>
        <v/>
      </c>
      <c r="J6915" s="3">
        <f>IF(I6915="","",F6915*I6915)</f>
        <v/>
      </c>
      <c r="K6915" s="3">
        <f>IF(C6915="LIG",1,0)</f>
        <v/>
      </c>
    </row>
    <row r="6916" customFormat="1" s="3">
      <c r="A6916" s="35" t="n">
        <v>2018</v>
      </c>
      <c r="B6916" s="35" t="n">
        <v>3485</v>
      </c>
      <c r="C6916" s="36" t="inlineStr">
        <is>
          <t>NG</t>
        </is>
      </c>
      <c r="D6916" s="36" t="inlineStr">
        <is>
          <t>Natural Gas</t>
        </is>
      </c>
      <c r="E6916" s="75" t="n">
        <v>36611</v>
      </c>
      <c r="F6916" s="76" t="n">
        <v>0.964</v>
      </c>
      <c r="G6916" s="75" t="n">
        <v>136.9</v>
      </c>
      <c r="H6916" s="77">
        <f>IF(I6916="","",G6916/100*F6916*E6916)</f>
        <v/>
      </c>
      <c r="I6916" s="3">
        <f>IF(OR(G6916=".",F6916=".",E6916="."),"",E6916)</f>
        <v/>
      </c>
      <c r="J6916" s="3">
        <f>IF(I6916="","",F6916*I6916)</f>
        <v/>
      </c>
      <c r="K6916" s="3">
        <f>IF(C6916="LIG",1,0)</f>
        <v/>
      </c>
    </row>
    <row r="6917" customFormat="1" s="3">
      <c r="A6917" s="35" t="n">
        <v>2018</v>
      </c>
      <c r="B6917" s="35" t="n">
        <v>3485</v>
      </c>
      <c r="C6917" s="36" t="inlineStr">
        <is>
          <t>NG</t>
        </is>
      </c>
      <c r="D6917" s="36" t="inlineStr">
        <is>
          <t>Natural Gas</t>
        </is>
      </c>
      <c r="E6917" s="75" t="n">
        <v>49124</v>
      </c>
      <c r="F6917" s="76" t="n">
        <v>1.037</v>
      </c>
      <c r="G6917" s="75" t="n">
        <v>174.3</v>
      </c>
      <c r="H6917" s="77">
        <f>IF(I6917="","",G6917/100*F6917*E6917)</f>
        <v/>
      </c>
      <c r="I6917" s="3">
        <f>IF(OR(G6917=".",F6917=".",E6917="."),"",E6917)</f>
        <v/>
      </c>
      <c r="J6917" s="3">
        <f>IF(I6917="","",F6917*I6917)</f>
        <v/>
      </c>
      <c r="K6917" s="3">
        <f>IF(C6917="LIG",1,0)</f>
        <v/>
      </c>
    </row>
    <row r="6918" customFormat="1" s="3">
      <c r="A6918" s="35" t="n">
        <v>2018</v>
      </c>
      <c r="B6918" s="35" t="n">
        <v>3491</v>
      </c>
      <c r="C6918" s="36" t="inlineStr">
        <is>
          <t>NG</t>
        </is>
      </c>
      <c r="D6918" s="36" t="inlineStr">
        <is>
          <t>Natural Gas</t>
        </is>
      </c>
      <c r="E6918" s="75" t="n">
        <v>120098</v>
      </c>
      <c r="F6918" s="76" t="n">
        <v>1.035</v>
      </c>
      <c r="G6918" s="75" t="inlineStr">
        <is>
          <t>.</t>
        </is>
      </c>
      <c r="H6918" s="77">
        <f>IF(I6918="","",G6918/100*F6918*E6918)</f>
        <v/>
      </c>
      <c r="I6918" s="3">
        <f>IF(OR(G6918=".",F6918=".",E6918="."),"",E6918)</f>
        <v/>
      </c>
      <c r="J6918" s="3">
        <f>IF(I6918="","",F6918*I6918)</f>
        <v/>
      </c>
      <c r="K6918" s="3">
        <f>IF(C6918="LIG",1,0)</f>
        <v/>
      </c>
    </row>
    <row r="6919" customFormat="1" s="3">
      <c r="A6919" s="35" t="n">
        <v>2018</v>
      </c>
      <c r="B6919" s="35" t="n">
        <v>3492</v>
      </c>
      <c r="C6919" s="36" t="inlineStr">
        <is>
          <t>NG</t>
        </is>
      </c>
      <c r="D6919" s="36" t="inlineStr">
        <is>
          <t>Natural Gas</t>
        </is>
      </c>
      <c r="E6919" s="75" t="n">
        <v>8276</v>
      </c>
      <c r="F6919" s="76" t="n">
        <v>1.02</v>
      </c>
      <c r="G6919" s="75" t="inlineStr">
        <is>
          <t>.</t>
        </is>
      </c>
      <c r="H6919" s="77">
        <f>IF(I6919="","",G6919/100*F6919*E6919)</f>
        <v/>
      </c>
      <c r="I6919" s="3">
        <f>IF(OR(G6919=".",F6919=".",E6919="."),"",E6919)</f>
        <v/>
      </c>
      <c r="J6919" s="3">
        <f>IF(I6919="","",F6919*I6919)</f>
        <v/>
      </c>
      <c r="K6919" s="3">
        <f>IF(C6919="LIG",1,0)</f>
        <v/>
      </c>
    </row>
    <row r="6920" customFormat="1" s="3">
      <c r="A6920" s="35" t="n">
        <v>2018</v>
      </c>
      <c r="B6920" s="35" t="n">
        <v>3494</v>
      </c>
      <c r="C6920" s="36" t="inlineStr">
        <is>
          <t>NG</t>
        </is>
      </c>
      <c r="D6920" s="36" t="inlineStr">
        <is>
          <t>Natural Gas</t>
        </is>
      </c>
      <c r="E6920" s="75" t="n">
        <v>61832</v>
      </c>
      <c r="F6920" s="76" t="n">
        <v>1.03</v>
      </c>
      <c r="G6920" s="75" t="inlineStr">
        <is>
          <t>.</t>
        </is>
      </c>
      <c r="H6920" s="77">
        <f>IF(I6920="","",G6920/100*F6920*E6920)</f>
        <v/>
      </c>
      <c r="I6920" s="3">
        <f>IF(OR(G6920=".",F6920=".",E6920="."),"",E6920)</f>
        <v/>
      </c>
      <c r="J6920" s="3">
        <f>IF(I6920="","",F6920*I6920)</f>
        <v/>
      </c>
      <c r="K6920" s="3">
        <f>IF(C6920="LIG",1,0)</f>
        <v/>
      </c>
    </row>
    <row r="6921" customFormat="1" s="3">
      <c r="A6921" s="35" t="n">
        <v>2018</v>
      </c>
      <c r="B6921" s="35" t="n">
        <v>3504</v>
      </c>
      <c r="C6921" s="36" t="inlineStr">
        <is>
          <t>NG</t>
        </is>
      </c>
      <c r="D6921" s="36" t="inlineStr">
        <is>
          <t>Natural Gas</t>
        </is>
      </c>
      <c r="E6921" s="75" t="n">
        <v>52115</v>
      </c>
      <c r="F6921" s="76" t="n">
        <v>1.02</v>
      </c>
      <c r="G6921" s="75" t="inlineStr">
        <is>
          <t>.</t>
        </is>
      </c>
      <c r="H6921" s="77">
        <f>IF(I6921="","",G6921/100*F6921*E6921)</f>
        <v/>
      </c>
      <c r="I6921" s="3">
        <f>IF(OR(G6921=".",F6921=".",E6921="."),"",E6921)</f>
        <v/>
      </c>
      <c r="J6921" s="3">
        <f>IF(I6921="","",F6921*I6921)</f>
        <v/>
      </c>
      <c r="K6921" s="3">
        <f>IF(C6921="LIG",1,0)</f>
        <v/>
      </c>
    </row>
    <row r="6922" customFormat="1" s="3">
      <c r="A6922" s="35" t="n">
        <v>2018</v>
      </c>
      <c r="B6922" s="35" t="n">
        <v>3548</v>
      </c>
      <c r="C6922" s="36" t="inlineStr">
        <is>
          <t>NG</t>
        </is>
      </c>
      <c r="D6922" s="36" t="inlineStr">
        <is>
          <t>Natural Gas</t>
        </is>
      </c>
      <c r="E6922" s="75" t="n">
        <v>174997</v>
      </c>
      <c r="F6922" s="76" t="n">
        <v>1.025</v>
      </c>
      <c r="G6922" s="75" t="n">
        <v>289.4</v>
      </c>
      <c r="H6922" s="77">
        <f>IF(I6922="","",G6922/100*F6922*E6922)</f>
        <v/>
      </c>
      <c r="I6922" s="3">
        <f>IF(OR(G6922=".",F6922=".",E6922="."),"",E6922)</f>
        <v/>
      </c>
      <c r="J6922" s="3">
        <f>IF(I6922="","",F6922*I6922)</f>
        <v/>
      </c>
      <c r="K6922" s="3">
        <f>IF(C6922="LIG",1,0)</f>
        <v/>
      </c>
    </row>
    <row r="6923" customFormat="1" s="3">
      <c r="A6923" s="35" t="n">
        <v>2018</v>
      </c>
      <c r="B6923" s="35" t="n">
        <v>3548</v>
      </c>
      <c r="C6923" s="36" t="inlineStr">
        <is>
          <t>NG</t>
        </is>
      </c>
      <c r="D6923" s="36" t="inlineStr">
        <is>
          <t>Natural Gas</t>
        </is>
      </c>
      <c r="E6923" s="75" t="n">
        <v>73142</v>
      </c>
      <c r="F6923" s="76" t="n">
        <v>1.025</v>
      </c>
      <c r="G6923" s="75" t="n">
        <v>303.1</v>
      </c>
      <c r="H6923" s="77">
        <f>IF(I6923="","",G6923/100*F6923*E6923)</f>
        <v/>
      </c>
      <c r="I6923" s="3">
        <f>IF(OR(G6923=".",F6923=".",E6923="."),"",E6923)</f>
        <v/>
      </c>
      <c r="J6923" s="3">
        <f>IF(I6923="","",F6923*I6923)</f>
        <v/>
      </c>
      <c r="K6923" s="3">
        <f>IF(C6923="LIG",1,0)</f>
        <v/>
      </c>
    </row>
    <row r="6924" customFormat="1" s="3">
      <c r="A6924" s="35" t="n">
        <v>2018</v>
      </c>
      <c r="B6924" s="35" t="n">
        <v>3601</v>
      </c>
      <c r="C6924" s="36" t="inlineStr">
        <is>
          <t>NG</t>
        </is>
      </c>
      <c r="D6924" s="36" t="inlineStr">
        <is>
          <t>Natural Gas</t>
        </is>
      </c>
      <c r="E6924" s="75" t="n">
        <v>2576</v>
      </c>
      <c r="F6924" s="76" t="n">
        <v>1.03</v>
      </c>
      <c r="G6924" s="75" t="n">
        <v>264.9</v>
      </c>
      <c r="H6924" s="77">
        <f>IF(I6924="","",G6924/100*F6924*E6924)</f>
        <v/>
      </c>
      <c r="I6924" s="3">
        <f>IF(OR(G6924=".",F6924=".",E6924="."),"",E6924)</f>
        <v/>
      </c>
      <c r="J6924" s="3">
        <f>IF(I6924="","",F6924*I6924)</f>
        <v/>
      </c>
      <c r="K6924" s="3">
        <f>IF(C6924="LIG",1,0)</f>
        <v/>
      </c>
    </row>
    <row r="6925" customFormat="1" s="3">
      <c r="A6925" s="35" t="n">
        <v>2018</v>
      </c>
      <c r="B6925" s="35" t="n">
        <v>3601</v>
      </c>
      <c r="C6925" s="36" t="inlineStr">
        <is>
          <t>NG</t>
        </is>
      </c>
      <c r="D6925" s="36" t="inlineStr">
        <is>
          <t>Natural Gas</t>
        </is>
      </c>
      <c r="E6925" s="75" t="n">
        <v>49571</v>
      </c>
      <c r="F6925" s="76" t="n">
        <v>1.03</v>
      </c>
      <c r="G6925" s="75" t="n">
        <v>278.8</v>
      </c>
      <c r="H6925" s="77">
        <f>IF(I6925="","",G6925/100*F6925*E6925)</f>
        <v/>
      </c>
      <c r="I6925" s="3">
        <f>IF(OR(G6925=".",F6925=".",E6925="."),"",E6925)</f>
        <v/>
      </c>
      <c r="J6925" s="3">
        <f>IF(I6925="","",F6925*I6925)</f>
        <v/>
      </c>
      <c r="K6925" s="3">
        <f>IF(C6925="LIG",1,0)</f>
        <v/>
      </c>
    </row>
    <row r="6926" customFormat="1" s="3">
      <c r="A6926" s="35" t="n">
        <v>2018</v>
      </c>
      <c r="B6926" s="35" t="n">
        <v>3601</v>
      </c>
      <c r="C6926" s="36" t="inlineStr">
        <is>
          <t>NG</t>
        </is>
      </c>
      <c r="D6926" s="36" t="inlineStr">
        <is>
          <t>Natural Gas</t>
        </is>
      </c>
      <c r="E6926" s="75" t="n">
        <v>66677</v>
      </c>
      <c r="F6926" s="76" t="n">
        <v>1.03</v>
      </c>
      <c r="G6926" s="75" t="n">
        <v>343.1</v>
      </c>
      <c r="H6926" s="77">
        <f>IF(I6926="","",G6926/100*F6926*E6926)</f>
        <v/>
      </c>
      <c r="I6926" s="3">
        <f>IF(OR(G6926=".",F6926=".",E6926="."),"",E6926)</f>
        <v/>
      </c>
      <c r="J6926" s="3">
        <f>IF(I6926="","",F6926*I6926)</f>
        <v/>
      </c>
      <c r="K6926" s="3">
        <f>IF(C6926="LIG",1,0)</f>
        <v/>
      </c>
    </row>
    <row r="6927" customFormat="1" s="3">
      <c r="A6927" s="35" t="n">
        <v>2018</v>
      </c>
      <c r="B6927" s="35" t="n">
        <v>3601</v>
      </c>
      <c r="C6927" s="36" t="inlineStr">
        <is>
          <t>NG</t>
        </is>
      </c>
      <c r="D6927" s="36" t="inlineStr">
        <is>
          <t>Natural Gas</t>
        </is>
      </c>
      <c r="E6927" s="75" t="n">
        <v>1300</v>
      </c>
      <c r="F6927" s="76" t="n">
        <v>1.03</v>
      </c>
      <c r="G6927" s="75" t="n">
        <v>262.7</v>
      </c>
      <c r="H6927" s="77">
        <f>IF(I6927="","",G6927/100*F6927*E6927)</f>
        <v/>
      </c>
      <c r="I6927" s="3">
        <f>IF(OR(G6927=".",F6927=".",E6927="."),"",E6927)</f>
        <v/>
      </c>
      <c r="J6927" s="3">
        <f>IF(I6927="","",F6927*I6927)</f>
        <v/>
      </c>
      <c r="K6927" s="3">
        <f>IF(C6927="LIG",1,0)</f>
        <v/>
      </c>
    </row>
    <row r="6928" customFormat="1" s="3">
      <c r="A6928" s="35" t="n">
        <v>2018</v>
      </c>
      <c r="B6928" s="35" t="n">
        <v>3609</v>
      </c>
      <c r="C6928" s="36" t="inlineStr">
        <is>
          <t>NG</t>
        </is>
      </c>
      <c r="D6928" s="36" t="inlineStr">
        <is>
          <t>Natural Gas</t>
        </is>
      </c>
      <c r="E6928" s="75" t="n">
        <v>143950</v>
      </c>
      <c r="F6928" s="76" t="n">
        <v>1.025</v>
      </c>
      <c r="G6928" s="75" t="n">
        <v>241</v>
      </c>
      <c r="H6928" s="77">
        <f>IF(I6928="","",G6928/100*F6928*E6928)</f>
        <v/>
      </c>
      <c r="I6928" s="3">
        <f>IF(OR(G6928=".",F6928=".",E6928="."),"",E6928)</f>
        <v/>
      </c>
      <c r="J6928" s="3">
        <f>IF(I6928="","",F6928*I6928)</f>
        <v/>
      </c>
      <c r="K6928" s="3">
        <f>IF(C6928="LIG",1,0)</f>
        <v/>
      </c>
    </row>
    <row r="6929" customFormat="1" s="3">
      <c r="A6929" s="35" t="n">
        <v>2018</v>
      </c>
      <c r="B6929" s="35" t="n">
        <v>3611</v>
      </c>
      <c r="C6929" s="36" t="inlineStr">
        <is>
          <t>NG</t>
        </is>
      </c>
      <c r="D6929" s="36" t="inlineStr">
        <is>
          <t>Natural Gas</t>
        </is>
      </c>
      <c r="E6929" s="75" t="n">
        <v>358025</v>
      </c>
      <c r="F6929" s="76" t="n">
        <v>1.031</v>
      </c>
      <c r="G6929" s="75" t="n">
        <v>249.9</v>
      </c>
      <c r="H6929" s="77">
        <f>IF(I6929="","",G6929/100*F6929*E6929)</f>
        <v/>
      </c>
      <c r="I6929" s="3">
        <f>IF(OR(G6929=".",F6929=".",E6929="."),"",E6929)</f>
        <v/>
      </c>
      <c r="J6929" s="3">
        <f>IF(I6929="","",F6929*I6929)</f>
        <v/>
      </c>
      <c r="K6929" s="3">
        <f>IF(C6929="LIG",1,0)</f>
        <v/>
      </c>
    </row>
    <row r="6930" customFormat="1" s="3">
      <c r="A6930" s="35" t="n">
        <v>2018</v>
      </c>
      <c r="B6930" s="35" t="n">
        <v>3612</v>
      </c>
      <c r="C6930" s="36" t="inlineStr">
        <is>
          <t>NG</t>
        </is>
      </c>
      <c r="D6930" s="36" t="inlineStr">
        <is>
          <t>Natural Gas</t>
        </is>
      </c>
      <c r="E6930" s="75" t="n">
        <v>168418</v>
      </c>
      <c r="F6930" s="76" t="n">
        <v>1.029</v>
      </c>
      <c r="G6930" s="75" t="n">
        <v>249.9</v>
      </c>
      <c r="H6930" s="77">
        <f>IF(I6930="","",G6930/100*F6930*E6930)</f>
        <v/>
      </c>
      <c r="I6930" s="3">
        <f>IF(OR(G6930=".",F6930=".",E6930="."),"",E6930)</f>
        <v/>
      </c>
      <c r="J6930" s="3">
        <f>IF(I6930="","",F6930*I6930)</f>
        <v/>
      </c>
      <c r="K6930" s="3">
        <f>IF(C6930="LIG",1,0)</f>
        <v/>
      </c>
    </row>
    <row r="6931" customFormat="1" s="3">
      <c r="A6931" s="35" t="n">
        <v>2018</v>
      </c>
      <c r="B6931" s="35" t="n">
        <v>3628</v>
      </c>
      <c r="C6931" s="36" t="inlineStr">
        <is>
          <t>NG</t>
        </is>
      </c>
      <c r="D6931" s="36" t="inlineStr">
        <is>
          <t>Natural Gas</t>
        </is>
      </c>
      <c r="E6931" s="75" t="n">
        <v>8073</v>
      </c>
      <c r="F6931" s="76" t="n">
        <v>1.025</v>
      </c>
      <c r="G6931" s="75" t="n">
        <v>275.3</v>
      </c>
      <c r="H6931" s="77">
        <f>IF(I6931="","",G6931/100*F6931*E6931)</f>
        <v/>
      </c>
      <c r="I6931" s="3">
        <f>IF(OR(G6931=".",F6931=".",E6931="."),"",E6931)</f>
        <v/>
      </c>
      <c r="J6931" s="3">
        <f>IF(I6931="","",F6931*I6931)</f>
        <v/>
      </c>
      <c r="K6931" s="3">
        <f>IF(C6931="LIG",1,0)</f>
        <v/>
      </c>
    </row>
    <row r="6932" customFormat="1" s="3">
      <c r="A6932" s="35" t="n">
        <v>2018</v>
      </c>
      <c r="B6932" s="35" t="n">
        <v>3628</v>
      </c>
      <c r="C6932" s="36" t="inlineStr">
        <is>
          <t>NG</t>
        </is>
      </c>
      <c r="D6932" s="36" t="inlineStr">
        <is>
          <t>Natural Gas</t>
        </is>
      </c>
      <c r="E6932" s="75" t="n">
        <v>17281</v>
      </c>
      <c r="F6932" s="76" t="n">
        <v>1.025</v>
      </c>
      <c r="G6932" s="75" t="n">
        <v>339.3</v>
      </c>
      <c r="H6932" s="77">
        <f>IF(I6932="","",G6932/100*F6932*E6932)</f>
        <v/>
      </c>
      <c r="I6932" s="3">
        <f>IF(OR(G6932=".",F6932=".",E6932="."),"",E6932)</f>
        <v/>
      </c>
      <c r="J6932" s="3">
        <f>IF(I6932="","",F6932*I6932)</f>
        <v/>
      </c>
      <c r="K6932" s="3">
        <f>IF(C6932="LIG",1,0)</f>
        <v/>
      </c>
    </row>
    <row r="6933" customFormat="1" s="3">
      <c r="A6933" s="35" t="n">
        <v>2018</v>
      </c>
      <c r="B6933" s="35" t="n">
        <v>3628</v>
      </c>
      <c r="C6933" s="36" t="inlineStr">
        <is>
          <t>NG</t>
        </is>
      </c>
      <c r="D6933" s="36" t="inlineStr">
        <is>
          <t>Natural Gas</t>
        </is>
      </c>
      <c r="E6933" s="75" t="n">
        <v>89453</v>
      </c>
      <c r="F6933" s="76" t="n">
        <v>1.025</v>
      </c>
      <c r="G6933" s="75" t="n">
        <v>285.6</v>
      </c>
      <c r="H6933" s="77">
        <f>IF(I6933="","",G6933/100*F6933*E6933)</f>
        <v/>
      </c>
      <c r="I6933" s="3">
        <f>IF(OR(G6933=".",F6933=".",E6933="."),"",E6933)</f>
        <v/>
      </c>
      <c r="J6933" s="3">
        <f>IF(I6933="","",F6933*I6933)</f>
        <v/>
      </c>
      <c r="K6933" s="3">
        <f>IF(C6933="LIG",1,0)</f>
        <v/>
      </c>
    </row>
    <row r="6934" customFormat="1" s="3">
      <c r="A6934" s="35" t="n">
        <v>2018</v>
      </c>
      <c r="B6934" s="35" t="n">
        <v>3628</v>
      </c>
      <c r="C6934" s="36" t="inlineStr">
        <is>
          <t>NG</t>
        </is>
      </c>
      <c r="D6934" s="36" t="inlineStr">
        <is>
          <t>Natural Gas</t>
        </is>
      </c>
      <c r="E6934" s="75" t="n">
        <v>53921</v>
      </c>
      <c r="F6934" s="76" t="n">
        <v>1.025</v>
      </c>
      <c r="G6934" s="75" t="n">
        <v>271.1</v>
      </c>
      <c r="H6934" s="77">
        <f>IF(I6934="","",G6934/100*F6934*E6934)</f>
        <v/>
      </c>
      <c r="I6934" s="3">
        <f>IF(OR(G6934=".",F6934=".",E6934="."),"",E6934)</f>
        <v/>
      </c>
      <c r="J6934" s="3">
        <f>IF(I6934="","",F6934*I6934)</f>
        <v/>
      </c>
      <c r="K6934" s="3">
        <f>IF(C6934="LIG",1,0)</f>
        <v/>
      </c>
    </row>
    <row r="6935" customFormat="1" s="3">
      <c r="A6935" s="35" t="n">
        <v>2018</v>
      </c>
      <c r="B6935" s="35" t="n">
        <v>3628</v>
      </c>
      <c r="C6935" s="36" t="inlineStr">
        <is>
          <t>NG</t>
        </is>
      </c>
      <c r="D6935" s="36" t="inlineStr">
        <is>
          <t>Natural Gas</t>
        </is>
      </c>
      <c r="E6935" s="75" t="n">
        <v>29503</v>
      </c>
      <c r="F6935" s="76" t="n">
        <v>1.025</v>
      </c>
      <c r="G6935" s="75" t="n">
        <v>282.5</v>
      </c>
      <c r="H6935" s="77">
        <f>IF(I6935="","",G6935/100*F6935*E6935)</f>
        <v/>
      </c>
      <c r="I6935" s="3">
        <f>IF(OR(G6935=".",F6935=".",E6935="."),"",E6935)</f>
        <v/>
      </c>
      <c r="J6935" s="3">
        <f>IF(I6935="","",F6935*I6935)</f>
        <v/>
      </c>
      <c r="K6935" s="3">
        <f>IF(C6935="LIG",1,0)</f>
        <v/>
      </c>
    </row>
    <row r="6936" customFormat="1" s="3">
      <c r="A6936" s="35" t="n">
        <v>2018</v>
      </c>
      <c r="B6936" s="35" t="n">
        <v>3628</v>
      </c>
      <c r="C6936" s="36" t="inlineStr">
        <is>
          <t>NG</t>
        </is>
      </c>
      <c r="D6936" s="36" t="inlineStr">
        <is>
          <t>Natural Gas</t>
        </is>
      </c>
      <c r="E6936" s="75" t="n">
        <v>2307</v>
      </c>
      <c r="F6936" s="76" t="n">
        <v>1.025</v>
      </c>
      <c r="G6936" s="75" t="n">
        <v>288.7</v>
      </c>
      <c r="H6936" s="77">
        <f>IF(I6936="","",G6936/100*F6936*E6936)</f>
        <v/>
      </c>
      <c r="I6936" s="3">
        <f>IF(OR(G6936=".",F6936=".",E6936="."),"",E6936)</f>
        <v/>
      </c>
      <c r="J6936" s="3">
        <f>IF(I6936="","",F6936*I6936)</f>
        <v/>
      </c>
      <c r="K6936" s="3">
        <f>IF(C6936="LIG",1,0)</f>
        <v/>
      </c>
    </row>
    <row r="6937" customFormat="1" s="3">
      <c r="A6937" s="35" t="n">
        <v>2018</v>
      </c>
      <c r="B6937" s="35" t="n">
        <v>3628</v>
      </c>
      <c r="C6937" s="36" t="inlineStr">
        <is>
          <t>NG</t>
        </is>
      </c>
      <c r="D6937" s="36" t="inlineStr">
        <is>
          <t>Natural Gas</t>
        </is>
      </c>
      <c r="E6937" s="75" t="n">
        <v>17531</v>
      </c>
      <c r="F6937" s="76" t="n">
        <v>1.025</v>
      </c>
      <c r="G6937" s="75" t="n">
        <v>275.7</v>
      </c>
      <c r="H6937" s="77">
        <f>IF(I6937="","",G6937/100*F6937*E6937)</f>
        <v/>
      </c>
      <c r="I6937" s="3">
        <f>IF(OR(G6937=".",F6937=".",E6937="."),"",E6937)</f>
        <v/>
      </c>
      <c r="J6937" s="3">
        <f>IF(I6937="","",F6937*I6937)</f>
        <v/>
      </c>
      <c r="K6937" s="3">
        <f>IF(C6937="LIG",1,0)</f>
        <v/>
      </c>
    </row>
    <row r="6938" customFormat="1" s="3">
      <c r="A6938" s="35" t="n">
        <v>2018</v>
      </c>
      <c r="B6938" s="35" t="n">
        <v>3628</v>
      </c>
      <c r="C6938" s="36" t="inlineStr">
        <is>
          <t>NG</t>
        </is>
      </c>
      <c r="D6938" s="36" t="inlineStr">
        <is>
          <t>Natural Gas</t>
        </is>
      </c>
      <c r="E6938" s="75" t="n">
        <v>25374</v>
      </c>
      <c r="F6938" s="76" t="n">
        <v>1.025</v>
      </c>
      <c r="G6938" s="75" t="n">
        <v>272.8</v>
      </c>
      <c r="H6938" s="77">
        <f>IF(I6938="","",G6938/100*F6938*E6938)</f>
        <v/>
      </c>
      <c r="I6938" s="3">
        <f>IF(OR(G6938=".",F6938=".",E6938="."),"",E6938)</f>
        <v/>
      </c>
      <c r="J6938" s="3">
        <f>IF(I6938="","",F6938*I6938)</f>
        <v/>
      </c>
      <c r="K6938" s="3">
        <f>IF(C6938="LIG",1,0)</f>
        <v/>
      </c>
    </row>
    <row r="6939" customFormat="1" s="3">
      <c r="A6939" s="35" t="n">
        <v>2018</v>
      </c>
      <c r="B6939" s="35" t="n">
        <v>3628</v>
      </c>
      <c r="C6939" s="36" t="inlineStr">
        <is>
          <t>NG</t>
        </is>
      </c>
      <c r="D6939" s="36" t="inlineStr">
        <is>
          <t>Natural Gas</t>
        </is>
      </c>
      <c r="E6939" s="75" t="n">
        <v>26642</v>
      </c>
      <c r="F6939" s="76" t="n">
        <v>1.025</v>
      </c>
      <c r="G6939" s="75" t="n">
        <v>281</v>
      </c>
      <c r="H6939" s="77">
        <f>IF(I6939="","",G6939/100*F6939*E6939)</f>
        <v/>
      </c>
      <c r="I6939" s="3">
        <f>IF(OR(G6939=".",F6939=".",E6939="."),"",E6939)</f>
        <v/>
      </c>
      <c r="J6939" s="3">
        <f>IF(I6939="","",F6939*I6939)</f>
        <v/>
      </c>
      <c r="K6939" s="3">
        <f>IF(C6939="LIG",1,0)</f>
        <v/>
      </c>
    </row>
    <row r="6940" customFormat="1" s="3">
      <c r="A6940" s="35" t="n">
        <v>2018</v>
      </c>
      <c r="B6940" s="35" t="n">
        <v>3628</v>
      </c>
      <c r="C6940" s="36" t="inlineStr">
        <is>
          <t>NG</t>
        </is>
      </c>
      <c r="D6940" s="36" t="inlineStr">
        <is>
          <t>Natural Gas</t>
        </is>
      </c>
      <c r="E6940" s="75" t="n">
        <v>27796</v>
      </c>
      <c r="F6940" s="76" t="n">
        <v>1.025</v>
      </c>
      <c r="G6940" s="75" t="n">
        <v>291.5</v>
      </c>
      <c r="H6940" s="77">
        <f>IF(I6940="","",G6940/100*F6940*E6940)</f>
        <v/>
      </c>
      <c r="I6940" s="3">
        <f>IF(OR(G6940=".",F6940=".",E6940="."),"",E6940)</f>
        <v/>
      </c>
      <c r="J6940" s="3">
        <f>IF(I6940="","",F6940*I6940)</f>
        <v/>
      </c>
      <c r="K6940" s="3">
        <f>IF(C6940="LIG",1,0)</f>
        <v/>
      </c>
    </row>
    <row r="6941" customFormat="1" s="3">
      <c r="A6941" s="35" t="n">
        <v>2018</v>
      </c>
      <c r="B6941" s="35" t="n">
        <v>3630</v>
      </c>
      <c r="C6941" s="36" t="inlineStr">
        <is>
          <t>NG</t>
        </is>
      </c>
      <c r="D6941" s="36" t="inlineStr">
        <is>
          <t>Natural Gas</t>
        </is>
      </c>
      <c r="E6941" s="75" t="n">
        <v>170599</v>
      </c>
      <c r="F6941" s="76" t="n">
        <v>1.039</v>
      </c>
      <c r="G6941" s="75" t="n">
        <v>453.3</v>
      </c>
      <c r="H6941" s="77">
        <f>IF(I6941="","",G6941/100*F6941*E6941)</f>
        <v/>
      </c>
      <c r="I6941" s="3">
        <f>IF(OR(G6941=".",F6941=".",E6941="."),"",E6941)</f>
        <v/>
      </c>
      <c r="J6941" s="3">
        <f>IF(I6941="","",F6941*I6941)</f>
        <v/>
      </c>
      <c r="K6941" s="3">
        <f>IF(C6941="LIG",1,0)</f>
        <v/>
      </c>
    </row>
    <row r="6942" customFormat="1" s="3">
      <c r="A6942" s="35" t="n">
        <v>2018</v>
      </c>
      <c r="B6942" s="35" t="n">
        <v>3631</v>
      </c>
      <c r="C6942" s="36" t="inlineStr">
        <is>
          <t>NG</t>
        </is>
      </c>
      <c r="D6942" s="36" t="inlineStr">
        <is>
          <t>Natural Gas</t>
        </is>
      </c>
      <c r="E6942" s="75" t="n">
        <v>95740</v>
      </c>
      <c r="F6942" s="76" t="n">
        <v>1.039</v>
      </c>
      <c r="G6942" s="75" t="n">
        <v>298</v>
      </c>
      <c r="H6942" s="77">
        <f>IF(I6942="","",G6942/100*F6942*E6942)</f>
        <v/>
      </c>
      <c r="I6942" s="3">
        <f>IF(OR(G6942=".",F6942=".",E6942="."),"",E6942)</f>
        <v/>
      </c>
      <c r="J6942" s="3">
        <f>IF(I6942="","",F6942*I6942)</f>
        <v/>
      </c>
      <c r="K6942" s="3">
        <f>IF(C6942="LIG",1,0)</f>
        <v/>
      </c>
    </row>
    <row r="6943" customFormat="1" s="3">
      <c r="A6943" s="35" t="n">
        <v>2018</v>
      </c>
      <c r="B6943" s="35" t="n">
        <v>3631</v>
      </c>
      <c r="C6943" s="36" t="inlineStr">
        <is>
          <t>DFO</t>
        </is>
      </c>
      <c r="D6943" s="36" t="inlineStr">
        <is>
          <t>Petroleum</t>
        </is>
      </c>
      <c r="E6943" s="75" t="n">
        <v>25</v>
      </c>
      <c r="F6943" s="76" t="n">
        <v>5.838</v>
      </c>
      <c r="G6943" s="75" t="n">
        <v>1869.9</v>
      </c>
      <c r="H6943" s="77">
        <f>IF(I6943="","",G6943/100*F6943*E6943)</f>
        <v/>
      </c>
      <c r="I6943" s="3">
        <f>IF(OR(G6943=".",F6943=".",E6943="."),"",E6943)</f>
        <v/>
      </c>
      <c r="J6943" s="3">
        <f>IF(I6943="","",F6943*I6943)</f>
        <v/>
      </c>
      <c r="K6943" s="3">
        <f>IF(C6943="LIG",1,0)</f>
        <v/>
      </c>
    </row>
    <row r="6944" customFormat="1" s="3">
      <c r="A6944" s="35" t="n">
        <v>2018</v>
      </c>
      <c r="B6944" s="35" t="n">
        <v>3648</v>
      </c>
      <c r="C6944" s="36" t="inlineStr">
        <is>
          <t>NG</t>
        </is>
      </c>
      <c r="D6944" s="36" t="inlineStr">
        <is>
          <t>Natural Gas</t>
        </is>
      </c>
      <c r="E6944" s="75" t="n">
        <v>15236</v>
      </c>
      <c r="F6944" s="76" t="n">
        <v>1.034</v>
      </c>
      <c r="G6944" s="75" t="n">
        <v>1021.9</v>
      </c>
      <c r="H6944" s="77">
        <f>IF(I6944="","",G6944/100*F6944*E6944)</f>
        <v/>
      </c>
      <c r="I6944" s="3">
        <f>IF(OR(G6944=".",F6944=".",E6944="."),"",E6944)</f>
        <v/>
      </c>
      <c r="J6944" s="3">
        <f>IF(I6944="","",F6944*I6944)</f>
        <v/>
      </c>
      <c r="K6944" s="3">
        <f>IF(C6944="LIG",1,0)</f>
        <v/>
      </c>
    </row>
    <row r="6945" customFormat="1" s="3">
      <c r="A6945" s="35" t="n">
        <v>2018</v>
      </c>
      <c r="B6945" s="35" t="n">
        <v>3775</v>
      </c>
      <c r="C6945" s="36" t="inlineStr">
        <is>
          <t>NG</t>
        </is>
      </c>
      <c r="D6945" s="36" t="inlineStr">
        <is>
          <t>Natural Gas</t>
        </is>
      </c>
      <c r="E6945" s="75" t="n">
        <v>1294</v>
      </c>
      <c r="F6945" s="76" t="n">
        <v>1.031</v>
      </c>
      <c r="G6945" s="75" t="n">
        <v>327.1</v>
      </c>
      <c r="H6945" s="77">
        <f>IF(I6945="","",G6945/100*F6945*E6945)</f>
        <v/>
      </c>
      <c r="I6945" s="3">
        <f>IF(OR(G6945=".",F6945=".",E6945="."),"",E6945)</f>
        <v/>
      </c>
      <c r="J6945" s="3">
        <f>IF(I6945="","",F6945*I6945)</f>
        <v/>
      </c>
      <c r="K6945" s="3">
        <f>IF(C6945="LIG",1,0)</f>
        <v/>
      </c>
    </row>
    <row r="6946" customFormat="1" s="3">
      <c r="A6946" s="35" t="n">
        <v>2018</v>
      </c>
      <c r="B6946" s="35" t="n">
        <v>3775</v>
      </c>
      <c r="C6946" s="36" t="inlineStr">
        <is>
          <t>NG</t>
        </is>
      </c>
      <c r="D6946" s="36" t="inlineStr">
        <is>
          <t>Natural Gas</t>
        </is>
      </c>
      <c r="E6946" s="75" t="n">
        <v>10680</v>
      </c>
      <c r="F6946" s="76" t="n">
        <v>1.029</v>
      </c>
      <c r="G6946" s="75" t="n">
        <v>346.3</v>
      </c>
      <c r="H6946" s="77">
        <f>IF(I6946="","",G6946/100*F6946*E6946)</f>
        <v/>
      </c>
      <c r="I6946" s="3">
        <f>IF(OR(G6946=".",F6946=".",E6946="."),"",E6946)</f>
        <v/>
      </c>
      <c r="J6946" s="3">
        <f>IF(I6946="","",F6946*I6946)</f>
        <v/>
      </c>
      <c r="K6946" s="3">
        <f>IF(C6946="LIG",1,0)</f>
        <v/>
      </c>
    </row>
    <row r="6947" customFormat="1" s="3">
      <c r="A6947" s="35" t="n">
        <v>2018</v>
      </c>
      <c r="B6947" s="35" t="n">
        <v>3775</v>
      </c>
      <c r="C6947" s="36" t="inlineStr">
        <is>
          <t>NG</t>
        </is>
      </c>
      <c r="D6947" s="36" t="inlineStr">
        <is>
          <t>Natural Gas</t>
        </is>
      </c>
      <c r="E6947" s="75" t="n">
        <v>58252</v>
      </c>
      <c r="F6947" s="76" t="n">
        <v>1.03</v>
      </c>
      <c r="G6947" s="75" t="n">
        <v>346.7</v>
      </c>
      <c r="H6947" s="77">
        <f>IF(I6947="","",G6947/100*F6947*E6947)</f>
        <v/>
      </c>
      <c r="I6947" s="3">
        <f>IF(OR(G6947=".",F6947=".",E6947="."),"",E6947)</f>
        <v/>
      </c>
      <c r="J6947" s="3">
        <f>IF(I6947="","",F6947*I6947)</f>
        <v/>
      </c>
      <c r="K6947" s="3">
        <f>IF(C6947="LIG",1,0)</f>
        <v/>
      </c>
    </row>
    <row r="6948" customFormat="1" s="3">
      <c r="A6948" s="35" t="n">
        <v>2018</v>
      </c>
      <c r="B6948" s="35" t="n">
        <v>3775</v>
      </c>
      <c r="C6948" s="36" t="inlineStr">
        <is>
          <t>NG</t>
        </is>
      </c>
      <c r="D6948" s="36" t="inlineStr">
        <is>
          <t>Natural Gas</t>
        </is>
      </c>
      <c r="E6948" s="75" t="n">
        <v>79383</v>
      </c>
      <c r="F6948" s="76" t="n">
        <v>1.03</v>
      </c>
      <c r="G6948" s="75" t="n">
        <v>366.4</v>
      </c>
      <c r="H6948" s="77">
        <f>IF(I6948="","",G6948/100*F6948*E6948)</f>
        <v/>
      </c>
      <c r="I6948" s="3">
        <f>IF(OR(G6948=".",F6948=".",E6948="."),"",E6948)</f>
        <v/>
      </c>
      <c r="J6948" s="3">
        <f>IF(I6948="","",F6948*I6948)</f>
        <v/>
      </c>
      <c r="K6948" s="3">
        <f>IF(C6948="LIG",1,0)</f>
        <v/>
      </c>
    </row>
    <row r="6949" customFormat="1" s="3">
      <c r="A6949" s="35" t="n">
        <v>2018</v>
      </c>
      <c r="B6949" s="35" t="n">
        <v>3775</v>
      </c>
      <c r="C6949" s="36" t="inlineStr">
        <is>
          <t>NG</t>
        </is>
      </c>
      <c r="D6949" s="36" t="inlineStr">
        <is>
          <t>Natural Gas</t>
        </is>
      </c>
      <c r="E6949" s="75" t="n">
        <v>464660</v>
      </c>
      <c r="F6949" s="76" t="n">
        <v>1.03</v>
      </c>
      <c r="G6949" s="75" t="n">
        <v>354.1</v>
      </c>
      <c r="H6949" s="77">
        <f>IF(I6949="","",G6949/100*F6949*E6949)</f>
        <v/>
      </c>
      <c r="I6949" s="3">
        <f>IF(OR(G6949=".",F6949=".",E6949="."),"",E6949)</f>
        <v/>
      </c>
      <c r="J6949" s="3">
        <f>IF(I6949="","",F6949*I6949)</f>
        <v/>
      </c>
      <c r="K6949" s="3">
        <f>IF(C6949="LIG",1,0)</f>
        <v/>
      </c>
    </row>
    <row r="6950" customFormat="1" s="3">
      <c r="A6950" s="35" t="n">
        <v>2018</v>
      </c>
      <c r="B6950" s="35" t="n">
        <v>3797</v>
      </c>
      <c r="C6950" s="36" t="inlineStr">
        <is>
          <t>BIT</t>
        </is>
      </c>
      <c r="D6950" s="36" t="inlineStr">
        <is>
          <t>Coal</t>
        </is>
      </c>
      <c r="E6950" s="75" t="n">
        <v>11780</v>
      </c>
      <c r="F6950" s="76" t="n">
        <v>25.526</v>
      </c>
      <c r="G6950" s="75" t="n">
        <v>298.1</v>
      </c>
      <c r="H6950" s="77">
        <f>IF(I6950="","",G6950/100*F6950*E6950)</f>
        <v/>
      </c>
      <c r="I6950" s="3">
        <f>IF(OR(G6950=".",F6950=".",E6950="."),"",E6950)</f>
        <v/>
      </c>
      <c r="J6950" s="3">
        <f>IF(I6950="","",F6950*I6950)</f>
        <v/>
      </c>
      <c r="K6950" s="3">
        <f>IF(C6950="LIG",1,0)</f>
        <v/>
      </c>
    </row>
    <row r="6951" customFormat="1" s="3">
      <c r="A6951" s="35" t="n">
        <v>2018</v>
      </c>
      <c r="B6951" s="35" t="n">
        <v>3797</v>
      </c>
      <c r="C6951" s="36" t="inlineStr">
        <is>
          <t>BIT</t>
        </is>
      </c>
      <c r="D6951" s="36" t="inlineStr">
        <is>
          <t>Coal</t>
        </is>
      </c>
      <c r="E6951" s="75" t="n">
        <v>11794</v>
      </c>
      <c r="F6951" s="76" t="n">
        <v>25.424</v>
      </c>
      <c r="G6951" s="75" t="n">
        <v>365.6</v>
      </c>
      <c r="H6951" s="77">
        <f>IF(I6951="","",G6951/100*F6951*E6951)</f>
        <v/>
      </c>
      <c r="I6951" s="3">
        <f>IF(OR(G6951=".",F6951=".",E6951="."),"",E6951)</f>
        <v/>
      </c>
      <c r="J6951" s="3">
        <f>IF(I6951="","",F6951*I6951)</f>
        <v/>
      </c>
      <c r="K6951" s="3">
        <f>IF(C6951="LIG",1,0)</f>
        <v/>
      </c>
    </row>
    <row r="6952" customFormat="1" s="3">
      <c r="A6952" s="35" t="n">
        <v>2018</v>
      </c>
      <c r="B6952" s="35" t="n">
        <v>3797</v>
      </c>
      <c r="C6952" s="36" t="inlineStr">
        <is>
          <t>BIT</t>
        </is>
      </c>
      <c r="D6952" s="36" t="inlineStr">
        <is>
          <t>Coal</t>
        </is>
      </c>
      <c r="E6952" s="75" t="n">
        <v>23700</v>
      </c>
      <c r="F6952" s="76" t="n">
        <v>25.622</v>
      </c>
      <c r="G6952" s="75" t="n">
        <v>364</v>
      </c>
      <c r="H6952" s="77">
        <f>IF(I6952="","",G6952/100*F6952*E6952)</f>
        <v/>
      </c>
      <c r="I6952" s="3">
        <f>IF(OR(G6952=".",F6952=".",E6952="."),"",E6952)</f>
        <v/>
      </c>
      <c r="J6952" s="3">
        <f>IF(I6952="","",F6952*I6952)</f>
        <v/>
      </c>
      <c r="K6952" s="3">
        <f>IF(C6952="LIG",1,0)</f>
        <v/>
      </c>
    </row>
    <row r="6953" customFormat="1" s="3">
      <c r="A6953" s="35" t="n">
        <v>2018</v>
      </c>
      <c r="B6953" s="35" t="n">
        <v>3797</v>
      </c>
      <c r="C6953" s="36" t="inlineStr">
        <is>
          <t>BIT</t>
        </is>
      </c>
      <c r="D6953" s="36" t="inlineStr">
        <is>
          <t>Coal</t>
        </is>
      </c>
      <c r="E6953" s="75" t="n">
        <v>23261</v>
      </c>
      <c r="F6953" s="76" t="n">
        <v>25.798</v>
      </c>
      <c r="G6953" s="75" t="n">
        <v>286.5</v>
      </c>
      <c r="H6953" s="77">
        <f>IF(I6953="","",G6953/100*F6953*E6953)</f>
        <v/>
      </c>
      <c r="I6953" s="3">
        <f>IF(OR(G6953=".",F6953=".",E6953="."),"",E6953)</f>
        <v/>
      </c>
      <c r="J6953" s="3">
        <f>IF(I6953="","",F6953*I6953)</f>
        <v/>
      </c>
      <c r="K6953" s="3">
        <f>IF(C6953="LIG",1,0)</f>
        <v/>
      </c>
    </row>
    <row r="6954" customFormat="1" s="3">
      <c r="A6954" s="35" t="n">
        <v>2018</v>
      </c>
      <c r="B6954" s="35" t="n">
        <v>3797</v>
      </c>
      <c r="C6954" s="36" t="inlineStr">
        <is>
          <t>BIT</t>
        </is>
      </c>
      <c r="D6954" s="36" t="inlineStr">
        <is>
          <t>Coal</t>
        </is>
      </c>
      <c r="E6954" s="75" t="n">
        <v>11935</v>
      </c>
      <c r="F6954" s="76" t="n">
        <v>24.68</v>
      </c>
      <c r="G6954" s="75" t="n">
        <v>308.8</v>
      </c>
      <c r="H6954" s="77">
        <f>IF(I6954="","",G6954/100*F6954*E6954)</f>
        <v/>
      </c>
      <c r="I6954" s="3">
        <f>IF(OR(G6954=".",F6954=".",E6954="."),"",E6954)</f>
        <v/>
      </c>
      <c r="J6954" s="3">
        <f>IF(I6954="","",F6954*I6954)</f>
        <v/>
      </c>
      <c r="K6954" s="3">
        <f>IF(C6954="LIG",1,0)</f>
        <v/>
      </c>
    </row>
    <row r="6955" customFormat="1" s="3">
      <c r="A6955" s="35" t="n">
        <v>2018</v>
      </c>
      <c r="B6955" s="35" t="n">
        <v>3797</v>
      </c>
      <c r="C6955" s="36" t="inlineStr">
        <is>
          <t>DFO</t>
        </is>
      </c>
      <c r="D6955" s="36" t="inlineStr">
        <is>
          <t>Petroleum</t>
        </is>
      </c>
      <c r="E6955" s="75" t="n">
        <v>24128</v>
      </c>
      <c r="F6955" s="76" t="n">
        <v>5.88</v>
      </c>
      <c r="G6955" s="75" t="n">
        <v>1247.5</v>
      </c>
      <c r="H6955" s="77">
        <f>IF(I6955="","",G6955/100*F6955*E6955)</f>
        <v/>
      </c>
      <c r="I6955" s="3">
        <f>IF(OR(G6955=".",F6955=".",E6955="."),"",E6955)</f>
        <v/>
      </c>
      <c r="J6955" s="3">
        <f>IF(I6955="","",F6955*I6955)</f>
        <v/>
      </c>
      <c r="K6955" s="3">
        <f>IF(C6955="LIG",1,0)</f>
        <v/>
      </c>
    </row>
    <row r="6956" customFormat="1" s="3">
      <c r="A6956" s="35" t="n">
        <v>2018</v>
      </c>
      <c r="B6956" s="35" t="n">
        <v>3797</v>
      </c>
      <c r="C6956" s="36" t="inlineStr">
        <is>
          <t>DFO</t>
        </is>
      </c>
      <c r="D6956" s="36" t="inlineStr">
        <is>
          <t>Petroleum</t>
        </is>
      </c>
      <c r="E6956" s="75" t="n">
        <v>24192</v>
      </c>
      <c r="F6956" s="76" t="n">
        <v>5.88</v>
      </c>
      <c r="G6956" s="75" t="n">
        <v>1237.8</v>
      </c>
      <c r="H6956" s="77">
        <f>IF(I6956="","",G6956/100*F6956*E6956)</f>
        <v/>
      </c>
      <c r="I6956" s="3">
        <f>IF(OR(G6956=".",F6956=".",E6956="."),"",E6956)</f>
        <v/>
      </c>
      <c r="J6956" s="3">
        <f>IF(I6956="","",F6956*I6956)</f>
        <v/>
      </c>
      <c r="K6956" s="3">
        <f>IF(C6956="LIG",1,0)</f>
        <v/>
      </c>
    </row>
    <row r="6957" customFormat="1" s="3">
      <c r="A6957" s="35" t="n">
        <v>2018</v>
      </c>
      <c r="B6957" s="35" t="n">
        <v>3797</v>
      </c>
      <c r="C6957" s="36" t="inlineStr">
        <is>
          <t>NG</t>
        </is>
      </c>
      <c r="D6957" s="36" t="inlineStr">
        <is>
          <t>Natural Gas</t>
        </is>
      </c>
      <c r="E6957" s="75" t="n">
        <v>1492716</v>
      </c>
      <c r="F6957" s="76" t="n">
        <v>1.056</v>
      </c>
      <c r="G6957" s="75" t="n">
        <v>330.4</v>
      </c>
      <c r="H6957" s="77">
        <f>IF(I6957="","",G6957/100*F6957*E6957)</f>
        <v/>
      </c>
      <c r="I6957" s="3">
        <f>IF(OR(G6957=".",F6957=".",E6957="."),"",E6957)</f>
        <v/>
      </c>
      <c r="J6957" s="3">
        <f>IF(I6957="","",F6957*I6957)</f>
        <v/>
      </c>
      <c r="K6957" s="3">
        <f>IF(C6957="LIG",1,0)</f>
        <v/>
      </c>
    </row>
    <row r="6958" customFormat="1" s="3">
      <c r="A6958" s="35" t="n">
        <v>2018</v>
      </c>
      <c r="B6958" s="35" t="n">
        <v>3804</v>
      </c>
      <c r="C6958" s="36" t="inlineStr">
        <is>
          <t>NG</t>
        </is>
      </c>
      <c r="D6958" s="36" t="inlineStr">
        <is>
          <t>Natural Gas</t>
        </is>
      </c>
      <c r="E6958" s="75" t="n">
        <v>92662</v>
      </c>
      <c r="F6958" s="76" t="n">
        <v>1.061</v>
      </c>
      <c r="G6958" s="75" t="n">
        <v>346.7</v>
      </c>
      <c r="H6958" s="77">
        <f>IF(I6958="","",G6958/100*F6958*E6958)</f>
        <v/>
      </c>
      <c r="I6958" s="3">
        <f>IF(OR(G6958=".",F6958=".",E6958="."),"",E6958)</f>
        <v/>
      </c>
      <c r="J6958" s="3">
        <f>IF(I6958="","",F6958*I6958)</f>
        <v/>
      </c>
      <c r="K6958" s="3">
        <f>IF(C6958="LIG",1,0)</f>
        <v/>
      </c>
    </row>
    <row r="6959" customFormat="1" s="3">
      <c r="A6959" s="35" t="n">
        <v>2018</v>
      </c>
      <c r="B6959" s="35" t="n">
        <v>3804</v>
      </c>
      <c r="C6959" s="36" t="inlineStr">
        <is>
          <t>NG</t>
        </is>
      </c>
      <c r="D6959" s="36" t="inlineStr">
        <is>
          <t>Natural Gas</t>
        </is>
      </c>
      <c r="E6959" s="75" t="n">
        <v>2421976</v>
      </c>
      <c r="F6959" s="76" t="n">
        <v>1.061</v>
      </c>
      <c r="G6959" s="75" t="n">
        <v>346.7</v>
      </c>
      <c r="H6959" s="77">
        <f>IF(I6959="","",G6959/100*F6959*E6959)</f>
        <v/>
      </c>
      <c r="I6959" s="3">
        <f>IF(OR(G6959=".",F6959=".",E6959="."),"",E6959)</f>
        <v/>
      </c>
      <c r="J6959" s="3">
        <f>IF(I6959="","",F6959*I6959)</f>
        <v/>
      </c>
      <c r="K6959" s="3">
        <f>IF(C6959="LIG",1,0)</f>
        <v/>
      </c>
    </row>
    <row r="6960" customFormat="1" s="3">
      <c r="A6960" s="35" t="n">
        <v>2018</v>
      </c>
      <c r="B6960" s="35" t="n">
        <v>3809</v>
      </c>
      <c r="C6960" s="36" t="inlineStr">
        <is>
          <t>NG</t>
        </is>
      </c>
      <c r="D6960" s="36" t="inlineStr">
        <is>
          <t>Natural Gas</t>
        </is>
      </c>
      <c r="E6960" s="75" t="n">
        <v>35747</v>
      </c>
      <c r="F6960" s="76" t="n">
        <v>1.049</v>
      </c>
      <c r="G6960" s="75" t="n">
        <v>327.4</v>
      </c>
      <c r="H6960" s="77">
        <f>IF(I6960="","",G6960/100*F6960*E6960)</f>
        <v/>
      </c>
      <c r="I6960" s="3">
        <f>IF(OR(G6960=".",F6960=".",E6960="."),"",E6960)</f>
        <v/>
      </c>
      <c r="J6960" s="3">
        <f>IF(I6960="","",F6960*I6960)</f>
        <v/>
      </c>
      <c r="K6960" s="3">
        <f>IF(C6960="LIG",1,0)</f>
        <v/>
      </c>
    </row>
    <row r="6961" customFormat="1" s="3">
      <c r="A6961" s="35" t="n">
        <v>2018</v>
      </c>
      <c r="B6961" s="35" t="n">
        <v>3845</v>
      </c>
      <c r="C6961" s="36" t="inlineStr">
        <is>
          <t>SUB</t>
        </is>
      </c>
      <c r="D6961" s="36" t="inlineStr">
        <is>
          <t>Coal</t>
        </is>
      </c>
      <c r="E6961" s="75" t="n">
        <v>44006</v>
      </c>
      <c r="F6961" s="76" t="n">
        <v>16.16</v>
      </c>
      <c r="G6961" s="75" t="inlineStr">
        <is>
          <t>.</t>
        </is>
      </c>
      <c r="H6961" s="77">
        <f>IF(I6961="","",G6961/100*F6961*E6961)</f>
        <v/>
      </c>
      <c r="I6961" s="3">
        <f>IF(OR(G6961=".",F6961=".",E6961="."),"",E6961)</f>
        <v/>
      </c>
      <c r="J6961" s="3">
        <f>IF(I6961="","",F6961*I6961)</f>
        <v/>
      </c>
      <c r="K6961" s="3">
        <f>IF(C6961="LIG",1,0)</f>
        <v/>
      </c>
    </row>
    <row r="6962" customFormat="1" s="3">
      <c r="A6962" s="35" t="n">
        <v>2018</v>
      </c>
      <c r="B6962" s="35" t="n">
        <v>3845</v>
      </c>
      <c r="C6962" s="36" t="inlineStr">
        <is>
          <t>SUB</t>
        </is>
      </c>
      <c r="D6962" s="36" t="inlineStr">
        <is>
          <t>Coal</t>
        </is>
      </c>
      <c r="E6962" s="75" t="n">
        <v>57910</v>
      </c>
      <c r="F6962" s="76" t="n">
        <v>17.28</v>
      </c>
      <c r="G6962" s="75" t="inlineStr">
        <is>
          <t>.</t>
        </is>
      </c>
      <c r="H6962" s="77">
        <f>IF(I6962="","",G6962/100*F6962*E6962)</f>
        <v/>
      </c>
      <c r="I6962" s="3">
        <f>IF(OR(G6962=".",F6962=".",E6962="."),"",E6962)</f>
        <v/>
      </c>
      <c r="J6962" s="3">
        <f>IF(I6962="","",F6962*I6962)</f>
        <v/>
      </c>
      <c r="K6962" s="3">
        <f>IF(C6962="LIG",1,0)</f>
        <v/>
      </c>
    </row>
    <row r="6963" customFormat="1" s="3">
      <c r="A6963" s="35" t="n">
        <v>2018</v>
      </c>
      <c r="B6963" s="35" t="n">
        <v>3845</v>
      </c>
      <c r="C6963" s="36" t="inlineStr">
        <is>
          <t>WC</t>
        </is>
      </c>
      <c r="D6963" s="36" t="inlineStr">
        <is>
          <t>Coal</t>
        </is>
      </c>
      <c r="E6963" s="75" t="n">
        <v>2572</v>
      </c>
      <c r="F6963" s="76" t="n">
        <v>15.54</v>
      </c>
      <c r="G6963" s="75" t="inlineStr">
        <is>
          <t>.</t>
        </is>
      </c>
      <c r="H6963" s="77">
        <f>IF(I6963="","",G6963/100*F6963*E6963)</f>
        <v/>
      </c>
      <c r="I6963" s="3">
        <f>IF(OR(G6963=".",F6963=".",E6963="."),"",E6963)</f>
        <v/>
      </c>
      <c r="J6963" s="3">
        <f>IF(I6963="","",F6963*I6963)</f>
        <v/>
      </c>
      <c r="K6963" s="3">
        <f>IF(C6963="LIG",1,0)</f>
        <v/>
      </c>
    </row>
    <row r="6964" customFormat="1" s="3">
      <c r="A6964" s="35" t="n">
        <v>2018</v>
      </c>
      <c r="B6964" s="35" t="n">
        <v>3935</v>
      </c>
      <c r="C6964" s="36" t="inlineStr">
        <is>
          <t>BIT</t>
        </is>
      </c>
      <c r="D6964" s="36" t="inlineStr">
        <is>
          <t>Coal</t>
        </is>
      </c>
      <c r="E6964" s="75" t="n">
        <v>18816</v>
      </c>
      <c r="F6964" s="76" t="n">
        <v>24.168</v>
      </c>
      <c r="G6964" s="75" t="n">
        <v>236.9</v>
      </c>
      <c r="H6964" s="77">
        <f>IF(I6964="","",G6964/100*F6964*E6964)</f>
        <v/>
      </c>
      <c r="I6964" s="3">
        <f>IF(OR(G6964=".",F6964=".",E6964="."),"",E6964)</f>
        <v/>
      </c>
      <c r="J6964" s="3">
        <f>IF(I6964="","",F6964*I6964)</f>
        <v/>
      </c>
      <c r="K6964" s="3">
        <f>IF(C6964="LIG",1,0)</f>
        <v/>
      </c>
    </row>
    <row r="6965" customFormat="1" s="3">
      <c r="A6965" s="35" t="n">
        <v>2018</v>
      </c>
      <c r="B6965" s="35" t="n">
        <v>3935</v>
      </c>
      <c r="C6965" s="36" t="inlineStr">
        <is>
          <t>BIT</t>
        </is>
      </c>
      <c r="D6965" s="36" t="inlineStr">
        <is>
          <t>Coal</t>
        </is>
      </c>
      <c r="E6965" s="75" t="n">
        <v>34488</v>
      </c>
      <c r="F6965" s="76" t="n">
        <v>24.052</v>
      </c>
      <c r="G6965" s="75" t="n">
        <v>242.6</v>
      </c>
      <c r="H6965" s="77">
        <f>IF(I6965="","",G6965/100*F6965*E6965)</f>
        <v/>
      </c>
      <c r="I6965" s="3">
        <f>IF(OR(G6965=".",F6965=".",E6965="."),"",E6965)</f>
        <v/>
      </c>
      <c r="J6965" s="3">
        <f>IF(I6965="","",F6965*I6965)</f>
        <v/>
      </c>
      <c r="K6965" s="3">
        <f>IF(C6965="LIG",1,0)</f>
        <v/>
      </c>
    </row>
    <row r="6966" customFormat="1" s="3">
      <c r="A6966" s="35" t="n">
        <v>2018</v>
      </c>
      <c r="B6966" s="35" t="n">
        <v>3935</v>
      </c>
      <c r="C6966" s="36" t="inlineStr">
        <is>
          <t>BIT</t>
        </is>
      </c>
      <c r="D6966" s="36" t="inlineStr">
        <is>
          <t>Coal</t>
        </is>
      </c>
      <c r="E6966" s="75" t="n">
        <v>34488</v>
      </c>
      <c r="F6966" s="76" t="n">
        <v>24.052</v>
      </c>
      <c r="G6966" s="75" t="n">
        <v>242.6</v>
      </c>
      <c r="H6966" s="77">
        <f>IF(I6966="","",G6966/100*F6966*E6966)</f>
        <v/>
      </c>
      <c r="I6966" s="3">
        <f>IF(OR(G6966=".",F6966=".",E6966="."),"",E6966)</f>
        <v/>
      </c>
      <c r="J6966" s="3">
        <f>IF(I6966="","",F6966*I6966)</f>
        <v/>
      </c>
      <c r="K6966" s="3">
        <f>IF(C6966="LIG",1,0)</f>
        <v/>
      </c>
    </row>
    <row r="6967" customFormat="1" s="3">
      <c r="A6967" s="35" t="n">
        <v>2018</v>
      </c>
      <c r="B6967" s="35" t="n">
        <v>3935</v>
      </c>
      <c r="C6967" s="36" t="inlineStr">
        <is>
          <t>DFO</t>
        </is>
      </c>
      <c r="D6967" s="36" t="inlineStr">
        <is>
          <t>Petroleum</t>
        </is>
      </c>
      <c r="E6967" s="75" t="n">
        <v>12022</v>
      </c>
      <c r="F6967" s="76" t="n">
        <v>5.788</v>
      </c>
      <c r="G6967" s="75" t="n">
        <v>1548.2</v>
      </c>
      <c r="H6967" s="77">
        <f>IF(I6967="","",G6967/100*F6967*E6967)</f>
        <v/>
      </c>
      <c r="I6967" s="3">
        <f>IF(OR(G6967=".",F6967=".",E6967="."),"",E6967)</f>
        <v/>
      </c>
      <c r="J6967" s="3">
        <f>IF(I6967="","",F6967*I6967)</f>
        <v/>
      </c>
      <c r="K6967" s="3">
        <f>IF(C6967="LIG",1,0)</f>
        <v/>
      </c>
    </row>
    <row r="6968" customFormat="1" s="3">
      <c r="A6968" s="35" t="n">
        <v>2018</v>
      </c>
      <c r="B6968" s="35" t="n">
        <v>3935</v>
      </c>
      <c r="C6968" s="36" t="inlineStr">
        <is>
          <t>BIT</t>
        </is>
      </c>
      <c r="D6968" s="36" t="inlineStr">
        <is>
          <t>Coal</t>
        </is>
      </c>
      <c r="E6968" s="75" t="n">
        <v>16416</v>
      </c>
      <c r="F6968" s="76" t="n">
        <v>24.75</v>
      </c>
      <c r="G6968" s="75" t="n">
        <v>259.1</v>
      </c>
      <c r="H6968" s="77">
        <f>IF(I6968="","",G6968/100*F6968*E6968)</f>
        <v/>
      </c>
      <c r="I6968" s="3">
        <f>IF(OR(G6968=".",F6968=".",E6968="."),"",E6968)</f>
        <v/>
      </c>
      <c r="J6968" s="3">
        <f>IF(I6968="","",F6968*I6968)</f>
        <v/>
      </c>
      <c r="K6968" s="3">
        <f>IF(C6968="LIG",1,0)</f>
        <v/>
      </c>
    </row>
    <row r="6969" customFormat="1" s="3">
      <c r="A6969" s="35" t="n">
        <v>2018</v>
      </c>
      <c r="B6969" s="35" t="n">
        <v>3935</v>
      </c>
      <c r="C6969" s="36" t="inlineStr">
        <is>
          <t>BIT</t>
        </is>
      </c>
      <c r="D6969" s="36" t="inlineStr">
        <is>
          <t>Coal</t>
        </is>
      </c>
      <c r="E6969" s="75" t="n">
        <v>16416</v>
      </c>
      <c r="F6969" s="76" t="n">
        <v>24.75</v>
      </c>
      <c r="G6969" s="75" t="n">
        <v>259.1</v>
      </c>
      <c r="H6969" s="77">
        <f>IF(I6969="","",G6969/100*F6969*E6969)</f>
        <v/>
      </c>
      <c r="I6969" s="3">
        <f>IF(OR(G6969=".",F6969=".",E6969="."),"",E6969)</f>
        <v/>
      </c>
      <c r="J6969" s="3">
        <f>IF(I6969="","",F6969*I6969)</f>
        <v/>
      </c>
      <c r="K6969" s="3">
        <f>IF(C6969="LIG",1,0)</f>
        <v/>
      </c>
    </row>
    <row r="6970" customFormat="1" s="3">
      <c r="A6970" s="35" t="n">
        <v>2018</v>
      </c>
      <c r="B6970" s="35" t="n">
        <v>3935</v>
      </c>
      <c r="C6970" s="36" t="inlineStr">
        <is>
          <t>BIT</t>
        </is>
      </c>
      <c r="D6970" s="36" t="inlineStr">
        <is>
          <t>Coal</t>
        </is>
      </c>
      <c r="E6970" s="75" t="n">
        <v>24520</v>
      </c>
      <c r="F6970" s="76" t="n">
        <v>24.44</v>
      </c>
      <c r="G6970" s="75" t="n">
        <v>259.6</v>
      </c>
      <c r="H6970" s="77">
        <f>IF(I6970="","",G6970/100*F6970*E6970)</f>
        <v/>
      </c>
      <c r="I6970" s="3">
        <f>IF(OR(G6970=".",F6970=".",E6970="."),"",E6970)</f>
        <v/>
      </c>
      <c r="J6970" s="3">
        <f>IF(I6970="","",F6970*I6970)</f>
        <v/>
      </c>
      <c r="K6970" s="3">
        <f>IF(C6970="LIG",1,0)</f>
        <v/>
      </c>
    </row>
    <row r="6971" customFormat="1" s="3">
      <c r="A6971" s="35" t="n">
        <v>2018</v>
      </c>
      <c r="B6971" s="35" t="n">
        <v>3935</v>
      </c>
      <c r="C6971" s="36" t="inlineStr">
        <is>
          <t>BIT</t>
        </is>
      </c>
      <c r="D6971" s="36" t="inlineStr">
        <is>
          <t>Coal</t>
        </is>
      </c>
      <c r="E6971" s="75" t="n">
        <v>24520</v>
      </c>
      <c r="F6971" s="76" t="n">
        <v>24.44</v>
      </c>
      <c r="G6971" s="75" t="n">
        <v>259.6</v>
      </c>
      <c r="H6971" s="77">
        <f>IF(I6971="","",G6971/100*F6971*E6971)</f>
        <v/>
      </c>
      <c r="I6971" s="3">
        <f>IF(OR(G6971=".",F6971=".",E6971="."),"",E6971)</f>
        <v/>
      </c>
      <c r="J6971" s="3">
        <f>IF(I6971="","",F6971*I6971)</f>
        <v/>
      </c>
      <c r="K6971" s="3">
        <f>IF(C6971="LIG",1,0)</f>
        <v/>
      </c>
    </row>
    <row r="6972" customFormat="1" s="3">
      <c r="A6972" s="35" t="n">
        <v>2018</v>
      </c>
      <c r="B6972" s="35" t="n">
        <v>3935</v>
      </c>
      <c r="C6972" s="36" t="inlineStr">
        <is>
          <t>BIT</t>
        </is>
      </c>
      <c r="D6972" s="36" t="inlineStr">
        <is>
          <t>Coal</t>
        </is>
      </c>
      <c r="E6972" s="75" t="n">
        <v>69772</v>
      </c>
      <c r="F6972" s="76" t="n">
        <v>25.264</v>
      </c>
      <c r="G6972" s="75" t="n">
        <v>176.2</v>
      </c>
      <c r="H6972" s="77">
        <f>IF(I6972="","",G6972/100*F6972*E6972)</f>
        <v/>
      </c>
      <c r="I6972" s="3">
        <f>IF(OR(G6972=".",F6972=".",E6972="."),"",E6972)</f>
        <v/>
      </c>
      <c r="J6972" s="3">
        <f>IF(I6972="","",F6972*I6972)</f>
        <v/>
      </c>
      <c r="K6972" s="3">
        <f>IF(C6972="LIG",1,0)</f>
        <v/>
      </c>
    </row>
    <row r="6973" customFormat="1" s="3">
      <c r="A6973" s="35" t="n">
        <v>2018</v>
      </c>
      <c r="B6973" s="35" t="n">
        <v>3935</v>
      </c>
      <c r="C6973" s="36" t="inlineStr">
        <is>
          <t>BIT</t>
        </is>
      </c>
      <c r="D6973" s="36" t="inlineStr">
        <is>
          <t>Coal</t>
        </is>
      </c>
      <c r="E6973" s="75" t="n">
        <v>72451</v>
      </c>
      <c r="F6973" s="76" t="n">
        <v>25.38</v>
      </c>
      <c r="G6973" s="75" t="n">
        <v>168.9</v>
      </c>
      <c r="H6973" s="77">
        <f>IF(I6973="","",G6973/100*F6973*E6973)</f>
        <v/>
      </c>
      <c r="I6973" s="3">
        <f>IF(OR(G6973=".",F6973=".",E6973="."),"",E6973)</f>
        <v/>
      </c>
      <c r="J6973" s="3">
        <f>IF(I6973="","",F6973*I6973)</f>
        <v/>
      </c>
      <c r="K6973" s="3">
        <f>IF(C6973="LIG",1,0)</f>
        <v/>
      </c>
    </row>
    <row r="6974" customFormat="1" s="3">
      <c r="A6974" s="35" t="n">
        <v>2018</v>
      </c>
      <c r="B6974" s="35" t="n">
        <v>3935</v>
      </c>
      <c r="C6974" s="36" t="inlineStr">
        <is>
          <t>BIT</t>
        </is>
      </c>
      <c r="D6974" s="36" t="inlineStr">
        <is>
          <t>Coal</t>
        </is>
      </c>
      <c r="E6974" s="75" t="n">
        <v>27170</v>
      </c>
      <c r="F6974" s="76" t="n">
        <v>24.318</v>
      </c>
      <c r="G6974" s="75" t="n">
        <v>242.8</v>
      </c>
      <c r="H6974" s="77">
        <f>IF(I6974="","",G6974/100*F6974*E6974)</f>
        <v/>
      </c>
      <c r="I6974" s="3">
        <f>IF(OR(G6974=".",F6974=".",E6974="."),"",E6974)</f>
        <v/>
      </c>
      <c r="J6974" s="3">
        <f>IF(I6974="","",F6974*I6974)</f>
        <v/>
      </c>
      <c r="K6974" s="3">
        <f>IF(C6974="LIG",1,0)</f>
        <v/>
      </c>
    </row>
    <row r="6975" customFormat="1" s="3">
      <c r="A6975" s="35" t="n">
        <v>2018</v>
      </c>
      <c r="B6975" s="35" t="n">
        <v>3935</v>
      </c>
      <c r="C6975" s="36" t="inlineStr">
        <is>
          <t>BIT</t>
        </is>
      </c>
      <c r="D6975" s="36" t="inlineStr">
        <is>
          <t>Coal</t>
        </is>
      </c>
      <c r="E6975" s="75" t="n">
        <v>27170</v>
      </c>
      <c r="F6975" s="76" t="n">
        <v>24.318</v>
      </c>
      <c r="G6975" s="75" t="n">
        <v>242.8</v>
      </c>
      <c r="H6975" s="77">
        <f>IF(I6975="","",G6975/100*F6975*E6975)</f>
        <v/>
      </c>
      <c r="I6975" s="3">
        <f>IF(OR(G6975=".",F6975=".",E6975="."),"",E6975)</f>
        <v/>
      </c>
      <c r="J6975" s="3">
        <f>IF(I6975="","",F6975*I6975)</f>
        <v/>
      </c>
      <c r="K6975" s="3">
        <f>IF(C6975="LIG",1,0)</f>
        <v/>
      </c>
    </row>
    <row r="6976" customFormat="1" s="3">
      <c r="A6976" s="35" t="n">
        <v>2018</v>
      </c>
      <c r="B6976" s="35" t="n">
        <v>3935</v>
      </c>
      <c r="C6976" s="36" t="inlineStr">
        <is>
          <t>BIT</t>
        </is>
      </c>
      <c r="D6976" s="36" t="inlineStr">
        <is>
          <t>Coal</t>
        </is>
      </c>
      <c r="E6976" s="75" t="n">
        <v>3171</v>
      </c>
      <c r="F6976" s="76" t="n">
        <v>24.018</v>
      </c>
      <c r="G6976" s="75" t="n">
        <v>251.1</v>
      </c>
      <c r="H6976" s="77">
        <f>IF(I6976="","",G6976/100*F6976*E6976)</f>
        <v/>
      </c>
      <c r="I6976" s="3">
        <f>IF(OR(G6976=".",F6976=".",E6976="."),"",E6976)</f>
        <v/>
      </c>
      <c r="J6976" s="3">
        <f>IF(I6976="","",F6976*I6976)</f>
        <v/>
      </c>
      <c r="K6976" s="3">
        <f>IF(C6976="LIG",1,0)</f>
        <v/>
      </c>
    </row>
    <row r="6977" customFormat="1" s="3">
      <c r="A6977" s="35" t="n">
        <v>2018</v>
      </c>
      <c r="B6977" s="35" t="n">
        <v>3935</v>
      </c>
      <c r="C6977" s="36" t="inlineStr">
        <is>
          <t>BIT</t>
        </is>
      </c>
      <c r="D6977" s="36" t="inlineStr">
        <is>
          <t>Coal</t>
        </is>
      </c>
      <c r="E6977" s="75" t="n">
        <v>3171</v>
      </c>
      <c r="F6977" s="76" t="n">
        <v>24.018</v>
      </c>
      <c r="G6977" s="75" t="n">
        <v>251.1</v>
      </c>
      <c r="H6977" s="77">
        <f>IF(I6977="","",G6977/100*F6977*E6977)</f>
        <v/>
      </c>
      <c r="I6977" s="3">
        <f>IF(OR(G6977=".",F6977=".",E6977="."),"",E6977)</f>
        <v/>
      </c>
      <c r="J6977" s="3">
        <f>IF(I6977="","",F6977*I6977)</f>
        <v/>
      </c>
      <c r="K6977" s="3">
        <f>IF(C6977="LIG",1,0)</f>
        <v/>
      </c>
    </row>
    <row r="6978" customFormat="1" s="3">
      <c r="A6978" s="35" t="n">
        <v>2018</v>
      </c>
      <c r="B6978" s="35" t="n">
        <v>3943</v>
      </c>
      <c r="C6978" s="36" t="inlineStr">
        <is>
          <t>DFO</t>
        </is>
      </c>
      <c r="D6978" s="36" t="inlineStr">
        <is>
          <t>Petroleum</t>
        </is>
      </c>
      <c r="E6978" s="75" t="n">
        <v>1207</v>
      </c>
      <c r="F6978" s="76" t="n">
        <v>5.8</v>
      </c>
      <c r="G6978" s="75" t="n">
        <v>1595</v>
      </c>
      <c r="H6978" s="77">
        <f>IF(I6978="","",G6978/100*F6978*E6978)</f>
        <v/>
      </c>
      <c r="I6978" s="3">
        <f>IF(OR(G6978=".",F6978=".",E6978="."),"",E6978)</f>
        <v/>
      </c>
      <c r="J6978" s="3">
        <f>IF(I6978="","",F6978*I6978)</f>
        <v/>
      </c>
      <c r="K6978" s="3">
        <f>IF(C6978="LIG",1,0)</f>
        <v/>
      </c>
    </row>
    <row r="6979" customFormat="1" s="3">
      <c r="A6979" s="35" t="n">
        <v>2018</v>
      </c>
      <c r="B6979" s="35" t="n">
        <v>3943</v>
      </c>
      <c r="C6979" s="36" t="inlineStr">
        <is>
          <t>BIT</t>
        </is>
      </c>
      <c r="D6979" s="36" t="inlineStr">
        <is>
          <t>Coal</t>
        </is>
      </c>
      <c r="E6979" s="75" t="n">
        <v>5430</v>
      </c>
      <c r="F6979" s="76" t="n">
        <v>24.978</v>
      </c>
      <c r="G6979" s="75" t="n">
        <v>358.1</v>
      </c>
      <c r="H6979" s="77">
        <f>IF(I6979="","",G6979/100*F6979*E6979)</f>
        <v/>
      </c>
      <c r="I6979" s="3">
        <f>IF(OR(G6979=".",F6979=".",E6979="."),"",E6979)</f>
        <v/>
      </c>
      <c r="J6979" s="3">
        <f>IF(I6979="","",F6979*I6979)</f>
        <v/>
      </c>
      <c r="K6979" s="3">
        <f>IF(C6979="LIG",1,0)</f>
        <v/>
      </c>
    </row>
    <row r="6980" customFormat="1" s="3">
      <c r="A6980" s="35" t="n">
        <v>2018</v>
      </c>
      <c r="B6980" s="35" t="n">
        <v>3943</v>
      </c>
      <c r="C6980" s="36" t="inlineStr">
        <is>
          <t>BIT</t>
        </is>
      </c>
      <c r="D6980" s="36" t="inlineStr">
        <is>
          <t>Coal</t>
        </is>
      </c>
      <c r="E6980" s="75" t="n">
        <v>19506</v>
      </c>
      <c r="F6980" s="76" t="n">
        <v>25.036</v>
      </c>
      <c r="G6980" s="75" t="n">
        <v>253.7</v>
      </c>
      <c r="H6980" s="77">
        <f>IF(I6980="","",G6980/100*F6980*E6980)</f>
        <v/>
      </c>
      <c r="I6980" s="3">
        <f>IF(OR(G6980=".",F6980=".",E6980="."),"",E6980)</f>
        <v/>
      </c>
      <c r="J6980" s="3">
        <f>IF(I6980="","",F6980*I6980)</f>
        <v/>
      </c>
      <c r="K6980" s="3">
        <f>IF(C6980="LIG",1,0)</f>
        <v/>
      </c>
    </row>
    <row r="6981" customFormat="1" s="3">
      <c r="A6981" s="35" t="n">
        <v>2018</v>
      </c>
      <c r="B6981" s="35" t="n">
        <v>3943</v>
      </c>
      <c r="C6981" s="36" t="inlineStr">
        <is>
          <t>BIT</t>
        </is>
      </c>
      <c r="D6981" s="36" t="inlineStr">
        <is>
          <t>Coal</t>
        </is>
      </c>
      <c r="E6981" s="75" t="n">
        <v>194228</v>
      </c>
      <c r="F6981" s="76" t="n">
        <v>26.223</v>
      </c>
      <c r="G6981" s="75" t="n">
        <v>173.3</v>
      </c>
      <c r="H6981" s="77">
        <f>IF(I6981="","",G6981/100*F6981*E6981)</f>
        <v/>
      </c>
      <c r="I6981" s="3">
        <f>IF(OR(G6981=".",F6981=".",E6981="."),"",E6981)</f>
        <v/>
      </c>
      <c r="J6981" s="3">
        <f>IF(I6981="","",F6981*I6981)</f>
        <v/>
      </c>
      <c r="K6981" s="3">
        <f>IF(C6981="LIG",1,0)</f>
        <v/>
      </c>
    </row>
    <row r="6982" customFormat="1" s="3">
      <c r="A6982" s="35" t="n">
        <v>2018</v>
      </c>
      <c r="B6982" s="35" t="n">
        <v>3943</v>
      </c>
      <c r="C6982" s="36" t="inlineStr">
        <is>
          <t>BIT</t>
        </is>
      </c>
      <c r="D6982" s="36" t="inlineStr">
        <is>
          <t>Coal</t>
        </is>
      </c>
      <c r="E6982" s="75" t="n">
        <v>2738</v>
      </c>
      <c r="F6982" s="76" t="n">
        <v>26.013</v>
      </c>
      <c r="G6982" s="75" t="n">
        <v>183.1</v>
      </c>
      <c r="H6982" s="77">
        <f>IF(I6982="","",G6982/100*F6982*E6982)</f>
        <v/>
      </c>
      <c r="I6982" s="3">
        <f>IF(OR(G6982=".",F6982=".",E6982="."),"",E6982)</f>
        <v/>
      </c>
      <c r="J6982" s="3">
        <f>IF(I6982="","",F6982*I6982)</f>
        <v/>
      </c>
      <c r="K6982" s="3">
        <f>IF(C6982="LIG",1,0)</f>
        <v/>
      </c>
    </row>
    <row r="6983" customFormat="1" s="3">
      <c r="A6983" s="35" t="n">
        <v>2018</v>
      </c>
      <c r="B6983" s="35" t="n">
        <v>3944</v>
      </c>
      <c r="C6983" s="36" t="inlineStr">
        <is>
          <t>NG</t>
        </is>
      </c>
      <c r="D6983" s="36" t="inlineStr">
        <is>
          <t>Natural Gas</t>
        </is>
      </c>
      <c r="E6983" s="75" t="n">
        <v>6489</v>
      </c>
      <c r="F6983" s="76" t="n">
        <v>1.07</v>
      </c>
      <c r="G6983" s="75" t="n">
        <v>302.1</v>
      </c>
      <c r="H6983" s="77">
        <f>IF(I6983="","",G6983/100*F6983*E6983)</f>
        <v/>
      </c>
      <c r="I6983" s="3">
        <f>IF(OR(G6983=".",F6983=".",E6983="."),"",E6983)</f>
        <v/>
      </c>
      <c r="J6983" s="3">
        <f>IF(I6983="","",F6983*I6983)</f>
        <v/>
      </c>
      <c r="K6983" s="3">
        <f>IF(C6983="LIG",1,0)</f>
        <v/>
      </c>
    </row>
    <row r="6984" customFormat="1" s="3">
      <c r="A6984" s="35" t="n">
        <v>2018</v>
      </c>
      <c r="B6984" s="35" t="n">
        <v>3944</v>
      </c>
      <c r="C6984" s="36" t="inlineStr">
        <is>
          <t>BIT</t>
        </is>
      </c>
      <c r="D6984" s="36" t="inlineStr">
        <is>
          <t>Coal</t>
        </is>
      </c>
      <c r="E6984" s="75" t="n">
        <v>443026</v>
      </c>
      <c r="F6984" s="76" t="n">
        <v>25.685</v>
      </c>
      <c r="G6984" s="75" t="n">
        <v>211.5</v>
      </c>
      <c r="H6984" s="77">
        <f>IF(I6984="","",G6984/100*F6984*E6984)</f>
        <v/>
      </c>
      <c r="I6984" s="3">
        <f>IF(OR(G6984=".",F6984=".",E6984="."),"",E6984)</f>
        <v/>
      </c>
      <c r="J6984" s="3">
        <f>IF(I6984="","",F6984*I6984)</f>
        <v/>
      </c>
      <c r="K6984" s="3">
        <f>IF(C6984="LIG",1,0)</f>
        <v/>
      </c>
    </row>
    <row r="6985" customFormat="1" s="3">
      <c r="A6985" s="35" t="n">
        <v>2018</v>
      </c>
      <c r="B6985" s="35" t="n">
        <v>3948</v>
      </c>
      <c r="C6985" s="36" t="inlineStr">
        <is>
          <t>BIT</t>
        </is>
      </c>
      <c r="D6985" s="36" t="inlineStr">
        <is>
          <t>Coal</t>
        </is>
      </c>
      <c r="E6985" s="75" t="n">
        <v>2269</v>
      </c>
      <c r="F6985" s="76" t="n">
        <v>24.046</v>
      </c>
      <c r="G6985" s="75" t="n">
        <v>242.7</v>
      </c>
      <c r="H6985" s="77">
        <f>IF(I6985="","",G6985/100*F6985*E6985)</f>
        <v/>
      </c>
      <c r="I6985" s="3">
        <f>IF(OR(G6985=".",F6985=".",E6985="."),"",E6985)</f>
        <v/>
      </c>
      <c r="J6985" s="3">
        <f>IF(I6985="","",F6985*I6985)</f>
        <v/>
      </c>
      <c r="K6985" s="3">
        <f>IF(C6985="LIG",1,0)</f>
        <v/>
      </c>
    </row>
    <row r="6986" customFormat="1" s="3">
      <c r="A6986" s="35" t="n">
        <v>2018</v>
      </c>
      <c r="B6986" s="35" t="n">
        <v>3948</v>
      </c>
      <c r="C6986" s="36" t="inlineStr">
        <is>
          <t>BIT</t>
        </is>
      </c>
      <c r="D6986" s="36" t="inlineStr">
        <is>
          <t>Coal</t>
        </is>
      </c>
      <c r="E6986" s="75" t="n">
        <v>10956</v>
      </c>
      <c r="F6986" s="76" t="n">
        <v>23.648</v>
      </c>
      <c r="G6986" s="75" t="n">
        <v>265.2</v>
      </c>
      <c r="H6986" s="77">
        <f>IF(I6986="","",G6986/100*F6986*E6986)</f>
        <v/>
      </c>
      <c r="I6986" s="3">
        <f>IF(OR(G6986=".",F6986=".",E6986="."),"",E6986)</f>
        <v/>
      </c>
      <c r="J6986" s="3">
        <f>IF(I6986="","",F6986*I6986)</f>
        <v/>
      </c>
      <c r="K6986" s="3">
        <f>IF(C6986="LIG",1,0)</f>
        <v/>
      </c>
    </row>
    <row r="6987" customFormat="1" s="3">
      <c r="A6987" s="35" t="n">
        <v>2018</v>
      </c>
      <c r="B6987" s="35" t="n">
        <v>3948</v>
      </c>
      <c r="C6987" s="36" t="inlineStr">
        <is>
          <t>BIT</t>
        </is>
      </c>
      <c r="D6987" s="36" t="inlineStr">
        <is>
          <t>Coal</t>
        </is>
      </c>
      <c r="E6987" s="75" t="n">
        <v>2269</v>
      </c>
      <c r="F6987" s="76" t="n">
        <v>24.046</v>
      </c>
      <c r="G6987" s="75" t="n">
        <v>242.7</v>
      </c>
      <c r="H6987" s="77">
        <f>IF(I6987="","",G6987/100*F6987*E6987)</f>
        <v/>
      </c>
      <c r="I6987" s="3">
        <f>IF(OR(G6987=".",F6987=".",E6987="."),"",E6987)</f>
        <v/>
      </c>
      <c r="J6987" s="3">
        <f>IF(I6987="","",F6987*I6987)</f>
        <v/>
      </c>
      <c r="K6987" s="3">
        <f>IF(C6987="LIG",1,0)</f>
        <v/>
      </c>
    </row>
    <row r="6988" customFormat="1" s="3">
      <c r="A6988" s="35" t="n">
        <v>2018</v>
      </c>
      <c r="B6988" s="35" t="n">
        <v>3948</v>
      </c>
      <c r="C6988" s="36" t="inlineStr">
        <is>
          <t>BIT</t>
        </is>
      </c>
      <c r="D6988" s="36" t="inlineStr">
        <is>
          <t>Coal</t>
        </is>
      </c>
      <c r="E6988" s="75" t="n">
        <v>2269</v>
      </c>
      <c r="F6988" s="76" t="n">
        <v>24.046</v>
      </c>
      <c r="G6988" s="75" t="n">
        <v>242.7</v>
      </c>
      <c r="H6988" s="77">
        <f>IF(I6988="","",G6988/100*F6988*E6988)</f>
        <v/>
      </c>
      <c r="I6988" s="3">
        <f>IF(OR(G6988=".",F6988=".",E6988="."),"",E6988)</f>
        <v/>
      </c>
      <c r="J6988" s="3">
        <f>IF(I6988="","",F6988*I6988)</f>
        <v/>
      </c>
      <c r="K6988" s="3">
        <f>IF(C6988="LIG",1,0)</f>
        <v/>
      </c>
    </row>
    <row r="6989" customFormat="1" s="3">
      <c r="A6989" s="35" t="n">
        <v>2018</v>
      </c>
      <c r="B6989" s="35" t="n">
        <v>3948</v>
      </c>
      <c r="C6989" s="36" t="inlineStr">
        <is>
          <t>BIT</t>
        </is>
      </c>
      <c r="D6989" s="36" t="inlineStr">
        <is>
          <t>Coal</t>
        </is>
      </c>
      <c r="E6989" s="75" t="n">
        <v>2269</v>
      </c>
      <c r="F6989" s="76" t="n">
        <v>24.046</v>
      </c>
      <c r="G6989" s="75" t="n">
        <v>242.7</v>
      </c>
      <c r="H6989" s="77">
        <f>IF(I6989="","",G6989/100*F6989*E6989)</f>
        <v/>
      </c>
      <c r="I6989" s="3">
        <f>IF(OR(G6989=".",F6989=".",E6989="."),"",E6989)</f>
        <v/>
      </c>
      <c r="J6989" s="3">
        <f>IF(I6989="","",F6989*I6989)</f>
        <v/>
      </c>
      <c r="K6989" s="3">
        <f>IF(C6989="LIG",1,0)</f>
        <v/>
      </c>
    </row>
    <row r="6990" customFormat="1" s="3">
      <c r="A6990" s="35" t="n">
        <v>2018</v>
      </c>
      <c r="B6990" s="35" t="n">
        <v>3948</v>
      </c>
      <c r="C6990" s="36" t="inlineStr">
        <is>
          <t>BIT</t>
        </is>
      </c>
      <c r="D6990" s="36" t="inlineStr">
        <is>
          <t>Coal</t>
        </is>
      </c>
      <c r="E6990" s="75" t="n">
        <v>4455</v>
      </c>
      <c r="F6990" s="76" t="n">
        <v>24.082</v>
      </c>
      <c r="G6990" s="75" t="n">
        <v>265.2</v>
      </c>
      <c r="H6990" s="77">
        <f>IF(I6990="","",G6990/100*F6990*E6990)</f>
        <v/>
      </c>
      <c r="I6990" s="3">
        <f>IF(OR(G6990=".",F6990=".",E6990="."),"",E6990)</f>
        <v/>
      </c>
      <c r="J6990" s="3">
        <f>IF(I6990="","",F6990*I6990)</f>
        <v/>
      </c>
      <c r="K6990" s="3">
        <f>IF(C6990="LIG",1,0)</f>
        <v/>
      </c>
    </row>
    <row r="6991" customFormat="1" s="3">
      <c r="A6991" s="35" t="n">
        <v>2018</v>
      </c>
      <c r="B6991" s="35" t="n">
        <v>3948</v>
      </c>
      <c r="C6991" s="36" t="inlineStr">
        <is>
          <t>BIT</t>
        </is>
      </c>
      <c r="D6991" s="36" t="inlineStr">
        <is>
          <t>Coal</t>
        </is>
      </c>
      <c r="E6991" s="75" t="n">
        <v>44491</v>
      </c>
      <c r="F6991" s="76" t="n">
        <v>24.094</v>
      </c>
      <c r="G6991" s="75" t="n">
        <v>259.7</v>
      </c>
      <c r="H6991" s="77">
        <f>IF(I6991="","",G6991/100*F6991*E6991)</f>
        <v/>
      </c>
      <c r="I6991" s="3">
        <f>IF(OR(G6991=".",F6991=".",E6991="."),"",E6991)</f>
        <v/>
      </c>
      <c r="J6991" s="3">
        <f>IF(I6991="","",F6991*I6991)</f>
        <v/>
      </c>
      <c r="K6991" s="3">
        <f>IF(C6991="LIG",1,0)</f>
        <v/>
      </c>
    </row>
    <row r="6992" customFormat="1" s="3">
      <c r="A6992" s="35" t="n">
        <v>2018</v>
      </c>
      <c r="B6992" s="35" t="n">
        <v>3948</v>
      </c>
      <c r="C6992" s="36" t="inlineStr">
        <is>
          <t>BIT</t>
        </is>
      </c>
      <c r="D6992" s="36" t="inlineStr">
        <is>
          <t>Coal</t>
        </is>
      </c>
      <c r="E6992" s="75" t="n">
        <v>4455</v>
      </c>
      <c r="F6992" s="76" t="n">
        <v>24.082</v>
      </c>
      <c r="G6992" s="75" t="n">
        <v>265.2</v>
      </c>
      <c r="H6992" s="77">
        <f>IF(I6992="","",G6992/100*F6992*E6992)</f>
        <v/>
      </c>
      <c r="I6992" s="3">
        <f>IF(OR(G6992=".",F6992=".",E6992="."),"",E6992)</f>
        <v/>
      </c>
      <c r="J6992" s="3">
        <f>IF(I6992="","",F6992*I6992)</f>
        <v/>
      </c>
      <c r="K6992" s="3">
        <f>IF(C6992="LIG",1,0)</f>
        <v/>
      </c>
    </row>
    <row r="6993" customFormat="1" s="3">
      <c r="A6993" s="35" t="n">
        <v>2018</v>
      </c>
      <c r="B6993" s="35" t="n">
        <v>3948</v>
      </c>
      <c r="C6993" s="36" t="inlineStr">
        <is>
          <t>BIT</t>
        </is>
      </c>
      <c r="D6993" s="36" t="inlineStr">
        <is>
          <t>Coal</t>
        </is>
      </c>
      <c r="E6993" s="75" t="n">
        <v>44491</v>
      </c>
      <c r="F6993" s="76" t="n">
        <v>24.094</v>
      </c>
      <c r="G6993" s="75" t="n">
        <v>259.7</v>
      </c>
      <c r="H6993" s="77">
        <f>IF(I6993="","",G6993/100*F6993*E6993)</f>
        <v/>
      </c>
      <c r="I6993" s="3">
        <f>IF(OR(G6993=".",F6993=".",E6993="."),"",E6993)</f>
        <v/>
      </c>
      <c r="J6993" s="3">
        <f>IF(I6993="","",F6993*I6993)</f>
        <v/>
      </c>
      <c r="K6993" s="3">
        <f>IF(C6993="LIG",1,0)</f>
        <v/>
      </c>
    </row>
    <row r="6994" customFormat="1" s="3">
      <c r="A6994" s="35" t="n">
        <v>2018</v>
      </c>
      <c r="B6994" s="35" t="n">
        <v>3948</v>
      </c>
      <c r="C6994" s="36" t="inlineStr">
        <is>
          <t>BIT</t>
        </is>
      </c>
      <c r="D6994" s="36" t="inlineStr">
        <is>
          <t>Coal</t>
        </is>
      </c>
      <c r="E6994" s="75" t="n">
        <v>1940</v>
      </c>
      <c r="F6994" s="76" t="n">
        <v>25.356</v>
      </c>
      <c r="G6994" s="75" t="n">
        <v>210.4</v>
      </c>
      <c r="H6994" s="77">
        <f>IF(I6994="","",G6994/100*F6994*E6994)</f>
        <v/>
      </c>
      <c r="I6994" s="3">
        <f>IF(OR(G6994=".",F6994=".",E6994="."),"",E6994)</f>
        <v/>
      </c>
      <c r="J6994" s="3">
        <f>IF(I6994="","",F6994*I6994)</f>
        <v/>
      </c>
      <c r="K6994" s="3">
        <f>IF(C6994="LIG",1,0)</f>
        <v/>
      </c>
    </row>
    <row r="6995" customFormat="1" s="3">
      <c r="A6995" s="35" t="n">
        <v>2018</v>
      </c>
      <c r="B6995" s="35" t="n">
        <v>3948</v>
      </c>
      <c r="C6995" s="36" t="inlineStr">
        <is>
          <t>BIT</t>
        </is>
      </c>
      <c r="D6995" s="36" t="inlineStr">
        <is>
          <t>Coal</t>
        </is>
      </c>
      <c r="E6995" s="75" t="n">
        <v>5723</v>
      </c>
      <c r="F6995" s="76" t="n">
        <v>25.068</v>
      </c>
      <c r="G6995" s="75" t="n">
        <v>274.5</v>
      </c>
      <c r="H6995" s="77">
        <f>IF(I6995="","",G6995/100*F6995*E6995)</f>
        <v/>
      </c>
      <c r="I6995" s="3">
        <f>IF(OR(G6995=".",F6995=".",E6995="."),"",E6995)</f>
        <v/>
      </c>
      <c r="J6995" s="3">
        <f>IF(I6995="","",F6995*I6995)</f>
        <v/>
      </c>
      <c r="K6995" s="3">
        <f>IF(C6995="LIG",1,0)</f>
        <v/>
      </c>
    </row>
    <row r="6996" customFormat="1" s="3">
      <c r="A6996" s="35" t="n">
        <v>2018</v>
      </c>
      <c r="B6996" s="35" t="n">
        <v>3948</v>
      </c>
      <c r="C6996" s="36" t="inlineStr">
        <is>
          <t>BIT</t>
        </is>
      </c>
      <c r="D6996" s="36" t="inlineStr">
        <is>
          <t>Coal</t>
        </is>
      </c>
      <c r="E6996" s="75" t="n">
        <v>8638</v>
      </c>
      <c r="F6996" s="76" t="n">
        <v>24.67</v>
      </c>
      <c r="G6996" s="75" t="n">
        <v>264.2</v>
      </c>
      <c r="H6996" s="77">
        <f>IF(I6996="","",G6996/100*F6996*E6996)</f>
        <v/>
      </c>
      <c r="I6996" s="3">
        <f>IF(OR(G6996=".",F6996=".",E6996="."),"",E6996)</f>
        <v/>
      </c>
      <c r="J6996" s="3">
        <f>IF(I6996="","",F6996*I6996)</f>
        <v/>
      </c>
      <c r="K6996" s="3">
        <f>IF(C6996="LIG",1,0)</f>
        <v/>
      </c>
    </row>
    <row r="6997" customFormat="1" s="3">
      <c r="A6997" s="35" t="n">
        <v>2018</v>
      </c>
      <c r="B6997" s="35" t="n">
        <v>3948</v>
      </c>
      <c r="C6997" s="36" t="inlineStr">
        <is>
          <t>BIT</t>
        </is>
      </c>
      <c r="D6997" s="36" t="inlineStr">
        <is>
          <t>Coal</t>
        </is>
      </c>
      <c r="E6997" s="75" t="n">
        <v>10321</v>
      </c>
      <c r="F6997" s="76" t="n">
        <v>24.626</v>
      </c>
      <c r="G6997" s="75" t="n">
        <v>273.3</v>
      </c>
      <c r="H6997" s="77">
        <f>IF(I6997="","",G6997/100*F6997*E6997)</f>
        <v/>
      </c>
      <c r="I6997" s="3">
        <f>IF(OR(G6997=".",F6997=".",E6997="."),"",E6997)</f>
        <v/>
      </c>
      <c r="J6997" s="3">
        <f>IF(I6997="","",F6997*I6997)</f>
        <v/>
      </c>
      <c r="K6997" s="3">
        <f>IF(C6997="LIG",1,0)</f>
        <v/>
      </c>
    </row>
    <row r="6998" customFormat="1" s="3">
      <c r="A6998" s="35" t="n">
        <v>2018</v>
      </c>
      <c r="B6998" s="35" t="n">
        <v>3948</v>
      </c>
      <c r="C6998" s="36" t="inlineStr">
        <is>
          <t>BIT</t>
        </is>
      </c>
      <c r="D6998" s="36" t="inlineStr">
        <is>
          <t>Coal</t>
        </is>
      </c>
      <c r="E6998" s="75" t="n">
        <v>3387</v>
      </c>
      <c r="F6998" s="76" t="n">
        <v>24.378</v>
      </c>
      <c r="G6998" s="75" t="n">
        <v>272.3</v>
      </c>
      <c r="H6998" s="77">
        <f>IF(I6998="","",G6998/100*F6998*E6998)</f>
        <v/>
      </c>
      <c r="I6998" s="3">
        <f>IF(OR(G6998=".",F6998=".",E6998="."),"",E6998)</f>
        <v/>
      </c>
      <c r="J6998" s="3">
        <f>IF(I6998="","",F6998*I6998)</f>
        <v/>
      </c>
      <c r="K6998" s="3">
        <f>IF(C6998="LIG",1,0)</f>
        <v/>
      </c>
    </row>
    <row r="6999" customFormat="1" s="3">
      <c r="A6999" s="35" t="n">
        <v>2018</v>
      </c>
      <c r="B6999" s="35" t="n">
        <v>3948</v>
      </c>
      <c r="C6999" s="36" t="inlineStr">
        <is>
          <t>BIT</t>
        </is>
      </c>
      <c r="D6999" s="36" t="inlineStr">
        <is>
          <t>Coal</t>
        </is>
      </c>
      <c r="E6999" s="75" t="n">
        <v>3387</v>
      </c>
      <c r="F6999" s="76" t="n">
        <v>24.378</v>
      </c>
      <c r="G6999" s="75" t="n">
        <v>272.3</v>
      </c>
      <c r="H6999" s="77">
        <f>IF(I6999="","",G6999/100*F6999*E6999)</f>
        <v/>
      </c>
      <c r="I6999" s="3">
        <f>IF(OR(G6999=".",F6999=".",E6999="."),"",E6999)</f>
        <v/>
      </c>
      <c r="J6999" s="3">
        <f>IF(I6999="","",F6999*I6999)</f>
        <v/>
      </c>
      <c r="K6999" s="3">
        <f>IF(C6999="LIG",1,0)</f>
        <v/>
      </c>
    </row>
    <row r="7000" customFormat="1" s="3">
      <c r="A7000" s="35" t="n">
        <v>2018</v>
      </c>
      <c r="B7000" s="35" t="n">
        <v>3948</v>
      </c>
      <c r="C7000" s="36" t="inlineStr">
        <is>
          <t>BIT</t>
        </is>
      </c>
      <c r="D7000" s="36" t="inlineStr">
        <is>
          <t>Coal</t>
        </is>
      </c>
      <c r="E7000" s="75" t="n">
        <v>3489</v>
      </c>
      <c r="F7000" s="76" t="n">
        <v>24.378</v>
      </c>
      <c r="G7000" s="75" t="n">
        <v>272.3</v>
      </c>
      <c r="H7000" s="77">
        <f>IF(I7000="","",G7000/100*F7000*E7000)</f>
        <v/>
      </c>
      <c r="I7000" s="3">
        <f>IF(OR(G7000=".",F7000=".",E7000="."),"",E7000)</f>
        <v/>
      </c>
      <c r="J7000" s="3">
        <f>IF(I7000="","",F7000*I7000)</f>
        <v/>
      </c>
      <c r="K7000" s="3">
        <f>IF(C7000="LIG",1,0)</f>
        <v/>
      </c>
    </row>
    <row r="7001" customFormat="1" s="3">
      <c r="A7001" s="35" t="n">
        <v>2018</v>
      </c>
      <c r="B7001" s="35" t="n">
        <v>3948</v>
      </c>
      <c r="C7001" s="36" t="inlineStr">
        <is>
          <t>DFO</t>
        </is>
      </c>
      <c r="D7001" s="36" t="inlineStr">
        <is>
          <t>Petroleum</t>
        </is>
      </c>
      <c r="E7001" s="75" t="n">
        <v>6430</v>
      </c>
      <c r="F7001" s="76" t="n">
        <v>5.653</v>
      </c>
      <c r="G7001" s="75" t="n">
        <v>1579.7</v>
      </c>
      <c r="H7001" s="77">
        <f>IF(I7001="","",G7001/100*F7001*E7001)</f>
        <v/>
      </c>
      <c r="I7001" s="3">
        <f>IF(OR(G7001=".",F7001=".",E7001="."),"",E7001)</f>
        <v/>
      </c>
      <c r="J7001" s="3">
        <f>IF(I7001="","",F7001*I7001)</f>
        <v/>
      </c>
      <c r="K7001" s="3">
        <f>IF(C7001="LIG",1,0)</f>
        <v/>
      </c>
    </row>
    <row r="7002" customFormat="1" s="3">
      <c r="A7002" s="35" t="n">
        <v>2018</v>
      </c>
      <c r="B7002" s="35" t="n">
        <v>3954</v>
      </c>
      <c r="C7002" s="36" t="inlineStr">
        <is>
          <t>BIT</t>
        </is>
      </c>
      <c r="D7002" s="36" t="inlineStr">
        <is>
          <t>Coal</t>
        </is>
      </c>
      <c r="E7002" s="75" t="n">
        <v>5082</v>
      </c>
      <c r="F7002" s="76" t="n">
        <v>24.448</v>
      </c>
      <c r="G7002" s="75" t="n">
        <v>198.1</v>
      </c>
      <c r="H7002" s="77">
        <f>IF(I7002="","",G7002/100*F7002*E7002)</f>
        <v/>
      </c>
      <c r="I7002" s="3">
        <f>IF(OR(G7002=".",F7002=".",E7002="."),"",E7002)</f>
        <v/>
      </c>
      <c r="J7002" s="3">
        <f>IF(I7002="","",F7002*I7002)</f>
        <v/>
      </c>
      <c r="K7002" s="3">
        <f>IF(C7002="LIG",1,0)</f>
        <v/>
      </c>
    </row>
    <row r="7003" customFormat="1" s="3">
      <c r="A7003" s="35" t="n">
        <v>2018</v>
      </c>
      <c r="B7003" s="35" t="n">
        <v>3954</v>
      </c>
      <c r="C7003" s="36" t="inlineStr">
        <is>
          <t>BIT</t>
        </is>
      </c>
      <c r="D7003" s="36" t="inlineStr">
        <is>
          <t>Coal</t>
        </is>
      </c>
      <c r="E7003" s="75" t="n">
        <v>35276</v>
      </c>
      <c r="F7003" s="76" t="n">
        <v>23.168</v>
      </c>
      <c r="G7003" s="75" t="n">
        <v>218.7</v>
      </c>
      <c r="H7003" s="77">
        <f>IF(I7003="","",G7003/100*F7003*E7003)</f>
        <v/>
      </c>
      <c r="I7003" s="3">
        <f>IF(OR(G7003=".",F7003=".",E7003="."),"",E7003)</f>
        <v/>
      </c>
      <c r="J7003" s="3">
        <f>IF(I7003="","",F7003*I7003)</f>
        <v/>
      </c>
      <c r="K7003" s="3">
        <f>IF(C7003="LIG",1,0)</f>
        <v/>
      </c>
    </row>
    <row r="7004" customFormat="1" s="3">
      <c r="A7004" s="35" t="n">
        <v>2018</v>
      </c>
      <c r="B7004" s="35" t="n">
        <v>3954</v>
      </c>
      <c r="C7004" s="36" t="inlineStr">
        <is>
          <t>BIT</t>
        </is>
      </c>
      <c r="D7004" s="36" t="inlineStr">
        <is>
          <t>Coal</t>
        </is>
      </c>
      <c r="E7004" s="75" t="n">
        <v>55163</v>
      </c>
      <c r="F7004" s="76" t="n">
        <v>25.856</v>
      </c>
      <c r="G7004" s="75" t="n">
        <v>299</v>
      </c>
      <c r="H7004" s="77">
        <f>IF(I7004="","",G7004/100*F7004*E7004)</f>
        <v/>
      </c>
      <c r="I7004" s="3">
        <f>IF(OR(G7004=".",F7004=".",E7004="."),"",E7004)</f>
        <v/>
      </c>
      <c r="J7004" s="3">
        <f>IF(I7004="","",F7004*I7004)</f>
        <v/>
      </c>
      <c r="K7004" s="3">
        <f>IF(C7004="LIG",1,0)</f>
        <v/>
      </c>
    </row>
    <row r="7005" customFormat="1" s="3">
      <c r="A7005" s="35" t="n">
        <v>2018</v>
      </c>
      <c r="B7005" s="35" t="n">
        <v>3954</v>
      </c>
      <c r="C7005" s="36" t="inlineStr">
        <is>
          <t>BIT</t>
        </is>
      </c>
      <c r="D7005" s="36" t="inlineStr">
        <is>
          <t>Coal</t>
        </is>
      </c>
      <c r="E7005" s="75" t="n">
        <v>146007</v>
      </c>
      <c r="F7005" s="76" t="n">
        <v>24.418</v>
      </c>
      <c r="G7005" s="75" t="n">
        <v>295.8</v>
      </c>
      <c r="H7005" s="77">
        <f>IF(I7005="","",G7005/100*F7005*E7005)</f>
        <v/>
      </c>
      <c r="I7005" s="3">
        <f>IF(OR(G7005=".",F7005=".",E7005="."),"",E7005)</f>
        <v/>
      </c>
      <c r="J7005" s="3">
        <f>IF(I7005="","",F7005*I7005)</f>
        <v/>
      </c>
      <c r="K7005" s="3">
        <f>IF(C7005="LIG",1,0)</f>
        <v/>
      </c>
    </row>
    <row r="7006" customFormat="1" s="3">
      <c r="A7006" s="35" t="n">
        <v>2018</v>
      </c>
      <c r="B7006" s="35" t="n">
        <v>4014</v>
      </c>
      <c r="C7006" s="36" t="inlineStr">
        <is>
          <t>DFO</t>
        </is>
      </c>
      <c r="D7006" s="36" t="inlineStr">
        <is>
          <t>Petroleum</t>
        </is>
      </c>
      <c r="E7006" s="75" t="n">
        <v>603</v>
      </c>
      <c r="F7006" s="76" t="n">
        <v>5.987</v>
      </c>
      <c r="G7006" s="75" t="n">
        <v>1460.4</v>
      </c>
      <c r="H7006" s="77">
        <f>IF(I7006="","",G7006/100*F7006*E7006)</f>
        <v/>
      </c>
      <c r="I7006" s="3">
        <f>IF(OR(G7006=".",F7006=".",E7006="."),"",E7006)</f>
        <v/>
      </c>
      <c r="J7006" s="3">
        <f>IF(I7006="","",F7006*I7006)</f>
        <v/>
      </c>
      <c r="K7006" s="3">
        <f>IF(C7006="LIG",1,0)</f>
        <v/>
      </c>
    </row>
    <row r="7007" customFormat="1" s="3">
      <c r="A7007" s="35" t="n">
        <v>2018</v>
      </c>
      <c r="B7007" s="35" t="n">
        <v>4014</v>
      </c>
      <c r="C7007" s="36" t="inlineStr">
        <is>
          <t>DFO</t>
        </is>
      </c>
      <c r="D7007" s="36" t="inlineStr">
        <is>
          <t>Petroleum</t>
        </is>
      </c>
      <c r="E7007" s="75" t="n">
        <v>190</v>
      </c>
      <c r="F7007" s="76" t="n">
        <v>5.987</v>
      </c>
      <c r="G7007" s="75" t="n">
        <v>1631.4</v>
      </c>
      <c r="H7007" s="77">
        <f>IF(I7007="","",G7007/100*F7007*E7007)</f>
        <v/>
      </c>
      <c r="I7007" s="3">
        <f>IF(OR(G7007=".",F7007=".",E7007="."),"",E7007)</f>
        <v/>
      </c>
      <c r="J7007" s="3">
        <f>IF(I7007="","",F7007*I7007)</f>
        <v/>
      </c>
      <c r="K7007" s="3">
        <f>IF(C7007="LIG",1,0)</f>
        <v/>
      </c>
    </row>
    <row r="7008" customFormat="1" s="3">
      <c r="A7008" s="35" t="n">
        <v>2018</v>
      </c>
      <c r="B7008" s="35" t="n">
        <v>4014</v>
      </c>
      <c r="C7008" s="36" t="inlineStr">
        <is>
          <t>NG</t>
        </is>
      </c>
      <c r="D7008" s="36" t="inlineStr">
        <is>
          <t>Natural Gas</t>
        </is>
      </c>
      <c r="E7008" s="75" t="n">
        <v>55</v>
      </c>
      <c r="F7008" s="76" t="n">
        <v>1.03</v>
      </c>
      <c r="G7008" s="75" t="n">
        <v>212.6</v>
      </c>
      <c r="H7008" s="77">
        <f>IF(I7008="","",G7008/100*F7008*E7008)</f>
        <v/>
      </c>
      <c r="I7008" s="3">
        <f>IF(OR(G7008=".",F7008=".",E7008="."),"",E7008)</f>
        <v/>
      </c>
      <c r="J7008" s="3">
        <f>IF(I7008="","",F7008*I7008)</f>
        <v/>
      </c>
      <c r="K7008" s="3">
        <f>IF(C7008="LIG",1,0)</f>
        <v/>
      </c>
    </row>
    <row r="7009" customFormat="1" s="3">
      <c r="A7009" s="35" t="n">
        <v>2018</v>
      </c>
      <c r="B7009" s="35" t="n">
        <v>4014</v>
      </c>
      <c r="C7009" s="36" t="inlineStr">
        <is>
          <t>NG</t>
        </is>
      </c>
      <c r="D7009" s="36" t="inlineStr">
        <is>
          <t>Natural Gas</t>
        </is>
      </c>
      <c r="E7009" s="75" t="n">
        <v>106</v>
      </c>
      <c r="F7009" s="76" t="n">
        <v>1.033</v>
      </c>
      <c r="G7009" s="75" t="n">
        <v>716.3</v>
      </c>
      <c r="H7009" s="77">
        <f>IF(I7009="","",G7009/100*F7009*E7009)</f>
        <v/>
      </c>
      <c r="I7009" s="3">
        <f>IF(OR(G7009=".",F7009=".",E7009="."),"",E7009)</f>
        <v/>
      </c>
      <c r="J7009" s="3">
        <f>IF(I7009="","",F7009*I7009)</f>
        <v/>
      </c>
      <c r="K7009" s="3">
        <f>IF(C7009="LIG",1,0)</f>
        <v/>
      </c>
    </row>
    <row r="7010" customFormat="1" s="3">
      <c r="A7010" s="35" t="n">
        <v>2018</v>
      </c>
      <c r="B7010" s="35" t="n">
        <v>4014</v>
      </c>
      <c r="C7010" s="36" t="inlineStr">
        <is>
          <t>NG</t>
        </is>
      </c>
      <c r="D7010" s="36" t="inlineStr">
        <is>
          <t>Natural Gas</t>
        </is>
      </c>
      <c r="E7010" s="75" t="n">
        <v>9224</v>
      </c>
      <c r="F7010" s="76" t="n">
        <v>1.028</v>
      </c>
      <c r="G7010" s="75" t="n">
        <v>256.9</v>
      </c>
      <c r="H7010" s="77">
        <f>IF(I7010="","",G7010/100*F7010*E7010)</f>
        <v/>
      </c>
      <c r="I7010" s="3">
        <f>IF(OR(G7010=".",F7010=".",E7010="."),"",E7010)</f>
        <v/>
      </c>
      <c r="J7010" s="3">
        <f>IF(I7010="","",F7010*I7010)</f>
        <v/>
      </c>
      <c r="K7010" s="3">
        <f>IF(C7010="LIG",1,0)</f>
        <v/>
      </c>
    </row>
    <row r="7011" customFormat="1" s="3">
      <c r="A7011" s="35" t="n">
        <v>2018</v>
      </c>
      <c r="B7011" s="35" t="n">
        <v>4014</v>
      </c>
      <c r="C7011" s="36" t="inlineStr">
        <is>
          <t>NG</t>
        </is>
      </c>
      <c r="D7011" s="36" t="inlineStr">
        <is>
          <t>Natural Gas</t>
        </is>
      </c>
      <c r="E7011" s="75" t="n">
        <v>1505</v>
      </c>
      <c r="F7011" s="76" t="n">
        <v>1.036</v>
      </c>
      <c r="G7011" s="75" t="n">
        <v>259.9</v>
      </c>
      <c r="H7011" s="77">
        <f>IF(I7011="","",G7011/100*F7011*E7011)</f>
        <v/>
      </c>
      <c r="I7011" s="3">
        <f>IF(OR(G7011=".",F7011=".",E7011="."),"",E7011)</f>
        <v/>
      </c>
      <c r="J7011" s="3">
        <f>IF(I7011="","",F7011*I7011)</f>
        <v/>
      </c>
      <c r="K7011" s="3">
        <f>IF(C7011="LIG",1,0)</f>
        <v/>
      </c>
    </row>
    <row r="7012" customFormat="1" s="3">
      <c r="A7012" s="35" t="n">
        <v>2018</v>
      </c>
      <c r="B7012" s="35" t="n">
        <v>4014</v>
      </c>
      <c r="C7012" s="36" t="inlineStr">
        <is>
          <t>NG</t>
        </is>
      </c>
      <c r="D7012" s="36" t="inlineStr">
        <is>
          <t>Natural Gas</t>
        </is>
      </c>
      <c r="E7012" s="75" t="n">
        <v>3607</v>
      </c>
      <c r="F7012" s="76" t="n">
        <v>1.03</v>
      </c>
      <c r="G7012" s="75" t="n">
        <v>298.7</v>
      </c>
      <c r="H7012" s="77">
        <f>IF(I7012="","",G7012/100*F7012*E7012)</f>
        <v/>
      </c>
      <c r="I7012" s="3">
        <f>IF(OR(G7012=".",F7012=".",E7012="."),"",E7012)</f>
        <v/>
      </c>
      <c r="J7012" s="3">
        <f>IF(I7012="","",F7012*I7012)</f>
        <v/>
      </c>
      <c r="K7012" s="3">
        <f>IF(C7012="LIG",1,0)</f>
        <v/>
      </c>
    </row>
    <row r="7013" customFormat="1" s="3">
      <c r="A7013" s="35" t="n">
        <v>2018</v>
      </c>
      <c r="B7013" s="35" t="n">
        <v>4014</v>
      </c>
      <c r="C7013" s="36" t="inlineStr">
        <is>
          <t>NG</t>
        </is>
      </c>
      <c r="D7013" s="36" t="inlineStr">
        <is>
          <t>Natural Gas</t>
        </is>
      </c>
      <c r="E7013" s="75" t="n">
        <v>4093</v>
      </c>
      <c r="F7013" s="76" t="n">
        <v>1.026</v>
      </c>
      <c r="G7013" s="75" t="n">
        <v>257.4</v>
      </c>
      <c r="H7013" s="77">
        <f>IF(I7013="","",G7013/100*F7013*E7013)</f>
        <v/>
      </c>
      <c r="I7013" s="3">
        <f>IF(OR(G7013=".",F7013=".",E7013="."),"",E7013)</f>
        <v/>
      </c>
      <c r="J7013" s="3">
        <f>IF(I7013="","",F7013*I7013)</f>
        <v/>
      </c>
      <c r="K7013" s="3">
        <f>IF(C7013="LIG",1,0)</f>
        <v/>
      </c>
    </row>
    <row r="7014" customFormat="1" s="3">
      <c r="A7014" s="35" t="n">
        <v>2018</v>
      </c>
      <c r="B7014" s="35" t="n">
        <v>4014</v>
      </c>
      <c r="C7014" s="36" t="inlineStr">
        <is>
          <t>NG</t>
        </is>
      </c>
      <c r="D7014" s="36" t="inlineStr">
        <is>
          <t>Natural Gas</t>
        </is>
      </c>
      <c r="E7014" s="75" t="n">
        <v>4245</v>
      </c>
      <c r="F7014" s="76" t="n">
        <v>1.02</v>
      </c>
      <c r="G7014" s="75" t="n">
        <v>252.8</v>
      </c>
      <c r="H7014" s="77">
        <f>IF(I7014="","",G7014/100*F7014*E7014)</f>
        <v/>
      </c>
      <c r="I7014" s="3">
        <f>IF(OR(G7014=".",F7014=".",E7014="."),"",E7014)</f>
        <v/>
      </c>
      <c r="J7014" s="3">
        <f>IF(I7014="","",F7014*I7014)</f>
        <v/>
      </c>
      <c r="K7014" s="3">
        <f>IF(C7014="LIG",1,0)</f>
        <v/>
      </c>
    </row>
    <row r="7015" customFormat="1" s="3">
      <c r="A7015" s="35" t="n">
        <v>2018</v>
      </c>
      <c r="B7015" s="35" t="n">
        <v>4014</v>
      </c>
      <c r="C7015" s="36" t="inlineStr">
        <is>
          <t>NG</t>
        </is>
      </c>
      <c r="D7015" s="36" t="inlineStr">
        <is>
          <t>Natural Gas</t>
        </is>
      </c>
      <c r="E7015" s="75" t="n">
        <v>7998</v>
      </c>
      <c r="F7015" s="76" t="n">
        <v>1.032</v>
      </c>
      <c r="G7015" s="75" t="n">
        <v>316.6</v>
      </c>
      <c r="H7015" s="77">
        <f>IF(I7015="","",G7015/100*F7015*E7015)</f>
        <v/>
      </c>
      <c r="I7015" s="3">
        <f>IF(OR(G7015=".",F7015=".",E7015="."),"",E7015)</f>
        <v/>
      </c>
      <c r="J7015" s="3">
        <f>IF(I7015="","",F7015*I7015)</f>
        <v/>
      </c>
      <c r="K7015" s="3">
        <f>IF(C7015="LIG",1,0)</f>
        <v/>
      </c>
    </row>
    <row r="7016" customFormat="1" s="3">
      <c r="A7016" s="35" t="n">
        <v>2018</v>
      </c>
      <c r="B7016" s="35" t="n">
        <v>4014</v>
      </c>
      <c r="C7016" s="36" t="inlineStr">
        <is>
          <t>NG</t>
        </is>
      </c>
      <c r="D7016" s="36" t="inlineStr">
        <is>
          <t>Natural Gas</t>
        </is>
      </c>
      <c r="E7016" s="75" t="n">
        <v>54</v>
      </c>
      <c r="F7016" s="76" t="n">
        <v>1.035</v>
      </c>
      <c r="G7016" s="75" t="n">
        <v>455.9</v>
      </c>
      <c r="H7016" s="77">
        <f>IF(I7016="","",G7016/100*F7016*E7016)</f>
        <v/>
      </c>
      <c r="I7016" s="3">
        <f>IF(OR(G7016=".",F7016=".",E7016="."),"",E7016)</f>
        <v/>
      </c>
      <c r="J7016" s="3">
        <f>IF(I7016="","",F7016*I7016)</f>
        <v/>
      </c>
      <c r="K7016" s="3">
        <f>IF(C7016="LIG",1,0)</f>
        <v/>
      </c>
    </row>
    <row r="7017" customFormat="1" s="3">
      <c r="A7017" s="35" t="n">
        <v>2018</v>
      </c>
      <c r="B7017" s="35" t="n">
        <v>4014</v>
      </c>
      <c r="C7017" s="36" t="inlineStr">
        <is>
          <t>NG</t>
        </is>
      </c>
      <c r="D7017" s="36" t="inlineStr">
        <is>
          <t>Natural Gas</t>
        </is>
      </c>
      <c r="E7017" s="75" t="n">
        <v>2</v>
      </c>
      <c r="F7017" s="76" t="n">
        <v>1.03</v>
      </c>
      <c r="G7017" s="75" t="n">
        <v>477.1</v>
      </c>
      <c r="H7017" s="77">
        <f>IF(I7017="","",G7017/100*F7017*E7017)</f>
        <v/>
      </c>
      <c r="I7017" s="3">
        <f>IF(OR(G7017=".",F7017=".",E7017="."),"",E7017)</f>
        <v/>
      </c>
      <c r="J7017" s="3">
        <f>IF(I7017="","",F7017*I7017)</f>
        <v/>
      </c>
      <c r="K7017" s="3">
        <f>IF(C7017="LIG",1,0)</f>
        <v/>
      </c>
    </row>
    <row r="7018" customFormat="1" s="3">
      <c r="A7018" s="35" t="n">
        <v>2018</v>
      </c>
      <c r="B7018" s="35" t="n">
        <v>4014</v>
      </c>
      <c r="C7018" s="36" t="inlineStr">
        <is>
          <t>NG</t>
        </is>
      </c>
      <c r="D7018" s="36" t="inlineStr">
        <is>
          <t>Natural Gas</t>
        </is>
      </c>
      <c r="E7018" s="75" t="n">
        <v>333</v>
      </c>
      <c r="F7018" s="76" t="n">
        <v>1.03</v>
      </c>
      <c r="G7018" s="75" t="n">
        <v>240.8</v>
      </c>
      <c r="H7018" s="77">
        <f>IF(I7018="","",G7018/100*F7018*E7018)</f>
        <v/>
      </c>
      <c r="I7018" s="3">
        <f>IF(OR(G7018=".",F7018=".",E7018="."),"",E7018)</f>
        <v/>
      </c>
      <c r="J7018" s="3">
        <f>IF(I7018="","",F7018*I7018)</f>
        <v/>
      </c>
      <c r="K7018" s="3">
        <f>IF(C7018="LIG",1,0)</f>
        <v/>
      </c>
    </row>
    <row r="7019" customFormat="1" s="3">
      <c r="A7019" s="35" t="n">
        <v>2018</v>
      </c>
      <c r="B7019" s="35" t="n">
        <v>4040</v>
      </c>
      <c r="C7019" s="36" t="inlineStr">
        <is>
          <t>NG</t>
        </is>
      </c>
      <c r="D7019" s="36" t="inlineStr">
        <is>
          <t>Natural Gas</t>
        </is>
      </c>
      <c r="E7019" s="75" t="n">
        <v>3312298</v>
      </c>
      <c r="F7019" s="76" t="n">
        <v>1.042</v>
      </c>
      <c r="G7019" s="75" t="n">
        <v>287</v>
      </c>
      <c r="H7019" s="77">
        <f>IF(I7019="","",G7019/100*F7019*E7019)</f>
        <v/>
      </c>
      <c r="I7019" s="3">
        <f>IF(OR(G7019=".",F7019=".",E7019="."),"",E7019)</f>
        <v/>
      </c>
      <c r="J7019" s="3">
        <f>IF(I7019="","",F7019*I7019)</f>
        <v/>
      </c>
      <c r="K7019" s="3">
        <f>IF(C7019="LIG",1,0)</f>
        <v/>
      </c>
    </row>
    <row r="7020" customFormat="1" s="3">
      <c r="A7020" s="35" t="n">
        <v>2018</v>
      </c>
      <c r="B7020" s="35" t="n">
        <v>4041</v>
      </c>
      <c r="C7020" s="36" t="inlineStr">
        <is>
          <t>SUB</t>
        </is>
      </c>
      <c r="D7020" s="36" t="inlineStr">
        <is>
          <t>Coal</t>
        </is>
      </c>
      <c r="E7020" s="75" t="n">
        <v>6352</v>
      </c>
      <c r="F7020" s="76" t="n">
        <v>16.87</v>
      </c>
      <c r="G7020" s="75" t="n">
        <v>205.7</v>
      </c>
      <c r="H7020" s="77">
        <f>IF(I7020="","",G7020/100*F7020*E7020)</f>
        <v/>
      </c>
      <c r="I7020" s="3">
        <f>IF(OR(G7020=".",F7020=".",E7020="."),"",E7020)</f>
        <v/>
      </c>
      <c r="J7020" s="3">
        <f>IF(I7020="","",F7020*I7020)</f>
        <v/>
      </c>
      <c r="K7020" s="3">
        <f>IF(C7020="LIG",1,0)</f>
        <v/>
      </c>
    </row>
    <row r="7021" customFormat="1" s="3">
      <c r="A7021" s="35" t="n">
        <v>2018</v>
      </c>
      <c r="B7021" s="35" t="n">
        <v>4041</v>
      </c>
      <c r="C7021" s="36" t="inlineStr">
        <is>
          <t>SUB</t>
        </is>
      </c>
      <c r="D7021" s="36" t="inlineStr">
        <is>
          <t>Coal</t>
        </is>
      </c>
      <c r="E7021" s="75" t="n">
        <v>20177</v>
      </c>
      <c r="F7021" s="76" t="n">
        <v>17.98</v>
      </c>
      <c r="G7021" s="75" t="n">
        <v>200.6</v>
      </c>
      <c r="H7021" s="77">
        <f>IF(I7021="","",G7021/100*F7021*E7021)</f>
        <v/>
      </c>
      <c r="I7021" s="3">
        <f>IF(OR(G7021=".",F7021=".",E7021="."),"",E7021)</f>
        <v/>
      </c>
      <c r="J7021" s="3">
        <f>IF(I7021="","",F7021*I7021)</f>
        <v/>
      </c>
      <c r="K7021" s="3">
        <f>IF(C7021="LIG",1,0)</f>
        <v/>
      </c>
    </row>
    <row r="7022" customFormat="1" s="3">
      <c r="A7022" s="35" t="n">
        <v>2018</v>
      </c>
      <c r="B7022" s="35" t="n">
        <v>4041</v>
      </c>
      <c r="C7022" s="36" t="inlineStr">
        <is>
          <t>SUB</t>
        </is>
      </c>
      <c r="D7022" s="36" t="inlineStr">
        <is>
          <t>Coal</t>
        </is>
      </c>
      <c r="E7022" s="75" t="n">
        <v>33163</v>
      </c>
      <c r="F7022" s="76" t="n">
        <v>17.62</v>
      </c>
      <c r="G7022" s="75" t="n">
        <v>203.2</v>
      </c>
      <c r="H7022" s="77">
        <f>IF(I7022="","",G7022/100*F7022*E7022)</f>
        <v/>
      </c>
      <c r="I7022" s="3">
        <f>IF(OR(G7022=".",F7022=".",E7022="."),"",E7022)</f>
        <v/>
      </c>
      <c r="J7022" s="3">
        <f>IF(I7022="","",F7022*I7022)</f>
        <v/>
      </c>
      <c r="K7022" s="3">
        <f>IF(C7022="LIG",1,0)</f>
        <v/>
      </c>
    </row>
    <row r="7023" customFormat="1" s="3">
      <c r="A7023" s="35" t="n">
        <v>2018</v>
      </c>
      <c r="B7023" s="35" t="n">
        <v>4041</v>
      </c>
      <c r="C7023" s="36" t="inlineStr">
        <is>
          <t>SUB</t>
        </is>
      </c>
      <c r="D7023" s="36" t="inlineStr">
        <is>
          <t>Coal</t>
        </is>
      </c>
      <c r="E7023" s="75" t="n">
        <v>140260</v>
      </c>
      <c r="F7023" s="76" t="n">
        <v>17.64</v>
      </c>
      <c r="G7023" s="75" t="n">
        <v>205.9</v>
      </c>
      <c r="H7023" s="77">
        <f>IF(I7023="","",G7023/100*F7023*E7023)</f>
        <v/>
      </c>
      <c r="I7023" s="3">
        <f>IF(OR(G7023=".",F7023=".",E7023="."),"",E7023)</f>
        <v/>
      </c>
      <c r="J7023" s="3">
        <f>IF(I7023="","",F7023*I7023)</f>
        <v/>
      </c>
      <c r="K7023" s="3">
        <f>IF(C7023="LIG",1,0)</f>
        <v/>
      </c>
    </row>
    <row r="7024" customFormat="1" s="3">
      <c r="A7024" s="35" t="n">
        <v>2018</v>
      </c>
      <c r="B7024" s="35" t="n">
        <v>4041</v>
      </c>
      <c r="C7024" s="36" t="inlineStr">
        <is>
          <t>NG</t>
        </is>
      </c>
      <c r="D7024" s="36" t="inlineStr">
        <is>
          <t>Natural Gas</t>
        </is>
      </c>
      <c r="E7024" s="75" t="n">
        <v>23093</v>
      </c>
      <c r="F7024" s="76" t="n">
        <v>1.046</v>
      </c>
      <c r="G7024" s="75" t="n">
        <v>320.4</v>
      </c>
      <c r="H7024" s="77">
        <f>IF(I7024="","",G7024/100*F7024*E7024)</f>
        <v/>
      </c>
      <c r="I7024" s="3">
        <f>IF(OR(G7024=".",F7024=".",E7024="."),"",E7024)</f>
        <v/>
      </c>
      <c r="J7024" s="3">
        <f>IF(I7024="","",F7024*I7024)</f>
        <v/>
      </c>
      <c r="K7024" s="3">
        <f>IF(C7024="LIG",1,0)</f>
        <v/>
      </c>
    </row>
    <row r="7025" customFormat="1" s="3">
      <c r="A7025" s="35" t="n">
        <v>2018</v>
      </c>
      <c r="B7025" s="35" t="n">
        <v>4042</v>
      </c>
      <c r="C7025" s="36" t="inlineStr">
        <is>
          <t>NG</t>
        </is>
      </c>
      <c r="D7025" s="36" t="inlineStr">
        <is>
          <t>Natural Gas</t>
        </is>
      </c>
      <c r="E7025" s="75" t="n">
        <v>577539</v>
      </c>
      <c r="F7025" s="76" t="n">
        <v>1.05</v>
      </c>
      <c r="G7025" s="75" t="n">
        <v>331</v>
      </c>
      <c r="H7025" s="77">
        <f>IF(I7025="","",G7025/100*F7025*E7025)</f>
        <v/>
      </c>
      <c r="I7025" s="3">
        <f>IF(OR(G7025=".",F7025=".",E7025="."),"",E7025)</f>
        <v/>
      </c>
      <c r="J7025" s="3">
        <f>IF(I7025="","",F7025*I7025)</f>
        <v/>
      </c>
      <c r="K7025" s="3">
        <f>IF(C7025="LIG",1,0)</f>
        <v/>
      </c>
    </row>
    <row r="7026" customFormat="1" s="3">
      <c r="A7026" s="35" t="n">
        <v>2018</v>
      </c>
      <c r="B7026" s="35" t="n">
        <v>4050</v>
      </c>
      <c r="C7026" s="36" t="inlineStr">
        <is>
          <t>SUB</t>
        </is>
      </c>
      <c r="D7026" s="36" t="inlineStr">
        <is>
          <t>Coal</t>
        </is>
      </c>
      <c r="E7026" s="75" t="n">
        <v>30466</v>
      </c>
      <c r="F7026" s="76" t="n">
        <v>17.994</v>
      </c>
      <c r="G7026" s="75" t="n">
        <v>254.1</v>
      </c>
      <c r="H7026" s="77">
        <f>IF(I7026="","",G7026/100*F7026*E7026)</f>
        <v/>
      </c>
      <c r="I7026" s="3">
        <f>IF(OR(G7026=".",F7026=".",E7026="."),"",E7026)</f>
        <v/>
      </c>
      <c r="J7026" s="3">
        <f>IF(I7026="","",F7026*I7026)</f>
        <v/>
      </c>
      <c r="K7026" s="3">
        <f>IF(C7026="LIG",1,0)</f>
        <v/>
      </c>
    </row>
    <row r="7027" customFormat="1" s="3">
      <c r="A7027" s="35" t="n">
        <v>2018</v>
      </c>
      <c r="B7027" s="35" t="n">
        <v>4050</v>
      </c>
      <c r="C7027" s="36" t="inlineStr">
        <is>
          <t>DFO</t>
        </is>
      </c>
      <c r="D7027" s="36" t="inlineStr">
        <is>
          <t>Petroleum</t>
        </is>
      </c>
      <c r="E7027" s="75" t="n">
        <v>37</v>
      </c>
      <c r="F7027" s="76" t="n">
        <v>5.8</v>
      </c>
      <c r="G7027" s="75" t="n">
        <v>1462.6</v>
      </c>
      <c r="H7027" s="77">
        <f>IF(I7027="","",G7027/100*F7027*E7027)</f>
        <v/>
      </c>
      <c r="I7027" s="3">
        <f>IF(OR(G7027=".",F7027=".",E7027="."),"",E7027)</f>
        <v/>
      </c>
      <c r="J7027" s="3">
        <f>IF(I7027="","",F7027*I7027)</f>
        <v/>
      </c>
      <c r="K7027" s="3">
        <f>IF(C7027="LIG",1,0)</f>
        <v/>
      </c>
    </row>
    <row r="7028" customFormat="1" s="3">
      <c r="A7028" s="35" t="n">
        <v>2018</v>
      </c>
      <c r="B7028" s="35" t="n">
        <v>4050</v>
      </c>
      <c r="C7028" s="36" t="inlineStr">
        <is>
          <t>SUB</t>
        </is>
      </c>
      <c r="D7028" s="36" t="inlineStr">
        <is>
          <t>Coal</t>
        </is>
      </c>
      <c r="E7028" s="75" t="n">
        <v>121319</v>
      </c>
      <c r="F7028" s="76" t="n">
        <v>17.554</v>
      </c>
      <c r="G7028" s="75" t="n">
        <v>236.8</v>
      </c>
      <c r="H7028" s="77">
        <f>IF(I7028="","",G7028/100*F7028*E7028)</f>
        <v/>
      </c>
      <c r="I7028" s="3">
        <f>IF(OR(G7028=".",F7028=".",E7028="."),"",E7028)</f>
        <v/>
      </c>
      <c r="J7028" s="3">
        <f>IF(I7028="","",F7028*I7028)</f>
        <v/>
      </c>
      <c r="K7028" s="3">
        <f>IF(C7028="LIG",1,0)</f>
        <v/>
      </c>
    </row>
    <row r="7029" customFormat="1" s="3">
      <c r="A7029" s="35" t="n">
        <v>2018</v>
      </c>
      <c r="B7029" s="35" t="n">
        <v>4072</v>
      </c>
      <c r="C7029" s="36" t="inlineStr">
        <is>
          <t>NG</t>
        </is>
      </c>
      <c r="D7029" s="36" t="inlineStr">
        <is>
          <t>Natural Gas</t>
        </is>
      </c>
      <c r="E7029" s="75" t="n">
        <v>59670</v>
      </c>
      <c r="F7029" s="76" t="n">
        <v>1.044</v>
      </c>
      <c r="G7029" s="75" t="n">
        <v>280.9</v>
      </c>
      <c r="H7029" s="77">
        <f>IF(I7029="","",G7029/100*F7029*E7029)</f>
        <v/>
      </c>
      <c r="I7029" s="3">
        <f>IF(OR(G7029=".",F7029=".",E7029="."),"",E7029)</f>
        <v/>
      </c>
      <c r="J7029" s="3">
        <f>IF(I7029="","",F7029*I7029)</f>
        <v/>
      </c>
      <c r="K7029" s="3">
        <f>IF(C7029="LIG",1,0)</f>
        <v/>
      </c>
    </row>
    <row r="7030" customFormat="1" s="3">
      <c r="A7030" s="35" t="n">
        <v>2018</v>
      </c>
      <c r="B7030" s="35" t="n">
        <v>4078</v>
      </c>
      <c r="C7030" s="36" t="inlineStr">
        <is>
          <t>SUB</t>
        </is>
      </c>
      <c r="D7030" s="36" t="inlineStr">
        <is>
          <t>Coal</t>
        </is>
      </c>
      <c r="E7030" s="75" t="n">
        <v>82272</v>
      </c>
      <c r="F7030" s="76" t="n">
        <v>17.79</v>
      </c>
      <c r="G7030" s="75" t="n">
        <v>229.2</v>
      </c>
      <c r="H7030" s="77">
        <f>IF(I7030="","",G7030/100*F7030*E7030)</f>
        <v/>
      </c>
      <c r="I7030" s="3">
        <f>IF(OR(G7030=".",F7030=".",E7030="."),"",E7030)</f>
        <v/>
      </c>
      <c r="J7030" s="3">
        <f>IF(I7030="","",F7030*I7030)</f>
        <v/>
      </c>
      <c r="K7030" s="3">
        <f>IF(C7030="LIG",1,0)</f>
        <v/>
      </c>
    </row>
    <row r="7031" customFormat="1" s="3">
      <c r="A7031" s="35" t="n">
        <v>2018</v>
      </c>
      <c r="B7031" s="35" t="n">
        <v>4078</v>
      </c>
      <c r="C7031" s="36" t="inlineStr">
        <is>
          <t>SUB</t>
        </is>
      </c>
      <c r="D7031" s="36" t="inlineStr">
        <is>
          <t>Coal</t>
        </is>
      </c>
      <c r="E7031" s="75" t="n">
        <v>184472</v>
      </c>
      <c r="F7031" s="76" t="n">
        <v>17.61</v>
      </c>
      <c r="G7031" s="75" t="n">
        <v>257.7</v>
      </c>
      <c r="H7031" s="77">
        <f>IF(I7031="","",G7031/100*F7031*E7031)</f>
        <v/>
      </c>
      <c r="I7031" s="3">
        <f>IF(OR(G7031=".",F7031=".",E7031="."),"",E7031)</f>
        <v/>
      </c>
      <c r="J7031" s="3">
        <f>IF(I7031="","",F7031*I7031)</f>
        <v/>
      </c>
      <c r="K7031" s="3">
        <f>IF(C7031="LIG",1,0)</f>
        <v/>
      </c>
    </row>
    <row r="7032" customFormat="1" s="3">
      <c r="A7032" s="35" t="n">
        <v>2018</v>
      </c>
      <c r="B7032" s="35" t="n">
        <v>4078</v>
      </c>
      <c r="C7032" s="36" t="inlineStr">
        <is>
          <t>NG</t>
        </is>
      </c>
      <c r="D7032" s="36" t="inlineStr">
        <is>
          <t>Natural Gas</t>
        </is>
      </c>
      <c r="E7032" s="75" t="n">
        <v>27283</v>
      </c>
      <c r="F7032" s="76" t="n">
        <v>1.035</v>
      </c>
      <c r="G7032" s="75" t="n">
        <v>283.4</v>
      </c>
      <c r="H7032" s="77">
        <f>IF(I7032="","",G7032/100*F7032*E7032)</f>
        <v/>
      </c>
      <c r="I7032" s="3">
        <f>IF(OR(G7032=".",F7032=".",E7032="."),"",E7032)</f>
        <v/>
      </c>
      <c r="J7032" s="3">
        <f>IF(I7032="","",F7032*I7032)</f>
        <v/>
      </c>
      <c r="K7032" s="3">
        <f>IF(C7032="LIG",1,0)</f>
        <v/>
      </c>
    </row>
    <row r="7033" customFormat="1" s="3">
      <c r="A7033" s="35" t="n">
        <v>2018</v>
      </c>
      <c r="B7033" s="35" t="n">
        <v>4125</v>
      </c>
      <c r="C7033" s="36" t="inlineStr">
        <is>
          <t>BIT</t>
        </is>
      </c>
      <c r="D7033" s="36" t="inlineStr">
        <is>
          <t>Coal</t>
        </is>
      </c>
      <c r="E7033" s="75" t="n">
        <v>848</v>
      </c>
      <c r="F7033" s="76" t="n">
        <v>23</v>
      </c>
      <c r="G7033" s="75" t="n">
        <v>330.4</v>
      </c>
      <c r="H7033" s="77">
        <f>IF(I7033="","",G7033/100*F7033*E7033)</f>
        <v/>
      </c>
      <c r="I7033" s="3">
        <f>IF(OR(G7033=".",F7033=".",E7033="."),"",E7033)</f>
        <v/>
      </c>
      <c r="J7033" s="3">
        <f>IF(I7033="","",F7033*I7033)</f>
        <v/>
      </c>
      <c r="K7033" s="3">
        <f>IF(C7033="LIG",1,0)</f>
        <v/>
      </c>
    </row>
    <row r="7034" customFormat="1" s="3">
      <c r="A7034" s="35" t="n">
        <v>2018</v>
      </c>
      <c r="B7034" s="35" t="n">
        <v>4125</v>
      </c>
      <c r="C7034" s="36" t="inlineStr">
        <is>
          <t>NG</t>
        </is>
      </c>
      <c r="D7034" s="36" t="inlineStr">
        <is>
          <t>Natural Gas</t>
        </is>
      </c>
      <c r="E7034" s="75" t="n">
        <v>353</v>
      </c>
      <c r="F7034" s="76" t="n">
        <v>1</v>
      </c>
      <c r="G7034" s="75" t="n">
        <v>1349.8</v>
      </c>
      <c r="H7034" s="77">
        <f>IF(I7034="","",G7034/100*F7034*E7034)</f>
        <v/>
      </c>
      <c r="I7034" s="3">
        <f>IF(OR(G7034=".",F7034=".",E7034="."),"",E7034)</f>
        <v/>
      </c>
      <c r="J7034" s="3">
        <f>IF(I7034="","",F7034*I7034)</f>
        <v/>
      </c>
      <c r="K7034" s="3">
        <f>IF(C7034="LIG",1,0)</f>
        <v/>
      </c>
    </row>
    <row r="7035" customFormat="1" s="3">
      <c r="A7035" s="35" t="n">
        <v>2018</v>
      </c>
      <c r="B7035" s="35" t="n">
        <v>4125</v>
      </c>
      <c r="C7035" s="36" t="inlineStr">
        <is>
          <t>PC</t>
        </is>
      </c>
      <c r="D7035" s="36" t="inlineStr">
        <is>
          <t>Petroleum Coke</t>
        </is>
      </c>
      <c r="E7035" s="75" t="n">
        <v>4214</v>
      </c>
      <c r="F7035" s="76" t="n">
        <v>26.22</v>
      </c>
      <c r="G7035" s="75" t="n">
        <v>177.9</v>
      </c>
      <c r="H7035" s="77">
        <f>IF(I7035="","",G7035/100*F7035*E7035)</f>
        <v/>
      </c>
      <c r="I7035" s="3">
        <f>IF(OR(G7035=".",F7035=".",E7035="."),"",E7035)</f>
        <v/>
      </c>
      <c r="J7035" s="3">
        <f>IF(I7035="","",F7035*I7035)</f>
        <v/>
      </c>
      <c r="K7035" s="3">
        <f>IF(C7035="LIG",1,0)</f>
        <v/>
      </c>
    </row>
    <row r="7036" customFormat="1" s="3">
      <c r="A7036" s="35" t="n">
        <v>2018</v>
      </c>
      <c r="B7036" s="35" t="n">
        <v>4143</v>
      </c>
      <c r="C7036" s="36" t="inlineStr">
        <is>
          <t>SUB</t>
        </is>
      </c>
      <c r="D7036" s="36" t="inlineStr">
        <is>
          <t>Coal</t>
        </is>
      </c>
      <c r="E7036" s="75" t="n">
        <v>8015</v>
      </c>
      <c r="F7036" s="76" t="n">
        <v>17.88</v>
      </c>
      <c r="G7036" s="75" t="n">
        <v>235</v>
      </c>
      <c r="H7036" s="77">
        <f>IF(I7036="","",G7036/100*F7036*E7036)</f>
        <v/>
      </c>
      <c r="I7036" s="3">
        <f>IF(OR(G7036=".",F7036=".",E7036="."),"",E7036)</f>
        <v/>
      </c>
      <c r="J7036" s="3">
        <f>IF(I7036="","",F7036*I7036)</f>
        <v/>
      </c>
      <c r="K7036" s="3">
        <f>IF(C7036="LIG",1,0)</f>
        <v/>
      </c>
    </row>
    <row r="7037" customFormat="1" s="3">
      <c r="A7037" s="35" t="n">
        <v>2018</v>
      </c>
      <c r="B7037" s="35" t="n">
        <v>4143</v>
      </c>
      <c r="C7037" s="36" t="inlineStr">
        <is>
          <t>SUB</t>
        </is>
      </c>
      <c r="D7037" s="36" t="inlineStr">
        <is>
          <t>Coal</t>
        </is>
      </c>
      <c r="E7037" s="75" t="n">
        <v>14552</v>
      </c>
      <c r="F7037" s="76" t="n">
        <v>18.01</v>
      </c>
      <c r="G7037" s="75" t="n">
        <v>233</v>
      </c>
      <c r="H7037" s="77">
        <f>IF(I7037="","",G7037/100*F7037*E7037)</f>
        <v/>
      </c>
      <c r="I7037" s="3">
        <f>IF(OR(G7037=".",F7037=".",E7037="."),"",E7037)</f>
        <v/>
      </c>
      <c r="J7037" s="3">
        <f>IF(I7037="","",F7037*I7037)</f>
        <v/>
      </c>
      <c r="K7037" s="3">
        <f>IF(C7037="LIG",1,0)</f>
        <v/>
      </c>
    </row>
    <row r="7038" customFormat="1" s="3">
      <c r="A7038" s="35" t="n">
        <v>2018</v>
      </c>
      <c r="B7038" s="35" t="n">
        <v>4158</v>
      </c>
      <c r="C7038" s="36" t="inlineStr">
        <is>
          <t>SUB</t>
        </is>
      </c>
      <c r="D7038" s="36" t="inlineStr">
        <is>
          <t>Coal</t>
        </is>
      </c>
      <c r="E7038" s="75" t="n">
        <v>107771</v>
      </c>
      <c r="F7038" s="76" t="n">
        <v>16.894</v>
      </c>
      <c r="G7038" s="75" t="n">
        <v>108.9</v>
      </c>
      <c r="H7038" s="77">
        <f>IF(I7038="","",G7038/100*F7038*E7038)</f>
        <v/>
      </c>
      <c r="I7038" s="3">
        <f>IF(OR(G7038=".",F7038=".",E7038="."),"",E7038)</f>
        <v/>
      </c>
      <c r="J7038" s="3">
        <f>IF(I7038="","",F7038*I7038)</f>
        <v/>
      </c>
      <c r="K7038" s="3">
        <f>IF(C7038="LIG",1,0)</f>
        <v/>
      </c>
    </row>
    <row r="7039" customFormat="1" s="3">
      <c r="A7039" s="35" t="n">
        <v>2018</v>
      </c>
      <c r="B7039" s="35" t="n">
        <v>4158</v>
      </c>
      <c r="C7039" s="36" t="inlineStr">
        <is>
          <t>SUB</t>
        </is>
      </c>
      <c r="D7039" s="36" t="inlineStr">
        <is>
          <t>Coal</t>
        </is>
      </c>
      <c r="E7039" s="75" t="n">
        <v>138103</v>
      </c>
      <c r="F7039" s="76" t="n">
        <v>16.02</v>
      </c>
      <c r="G7039" s="75" t="n">
        <v>93.59999999999999</v>
      </c>
      <c r="H7039" s="77">
        <f>IF(I7039="","",G7039/100*F7039*E7039)</f>
        <v/>
      </c>
      <c r="I7039" s="3">
        <f>IF(OR(G7039=".",F7039=".",E7039="."),"",E7039)</f>
        <v/>
      </c>
      <c r="J7039" s="3">
        <f>IF(I7039="","",F7039*I7039)</f>
        <v/>
      </c>
      <c r="K7039" s="3">
        <f>IF(C7039="LIG",1,0)</f>
        <v/>
      </c>
    </row>
    <row r="7040" customFormat="1" s="3">
      <c r="A7040" s="35" t="n">
        <v>2018</v>
      </c>
      <c r="B7040" s="35" t="n">
        <v>4158</v>
      </c>
      <c r="C7040" s="36" t="inlineStr">
        <is>
          <t>SUB</t>
        </is>
      </c>
      <c r="D7040" s="36" t="inlineStr">
        <is>
          <t>Coal</t>
        </is>
      </c>
      <c r="E7040" s="75" t="n">
        <v>77197</v>
      </c>
      <c r="F7040" s="76" t="n">
        <v>17.152</v>
      </c>
      <c r="G7040" s="75" t="n">
        <v>92</v>
      </c>
      <c r="H7040" s="77">
        <f>IF(I7040="","",G7040/100*F7040*E7040)</f>
        <v/>
      </c>
      <c r="I7040" s="3">
        <f>IF(OR(G7040=".",F7040=".",E7040="."),"",E7040)</f>
        <v/>
      </c>
      <c r="J7040" s="3">
        <f>IF(I7040="","",F7040*I7040)</f>
        <v/>
      </c>
      <c r="K7040" s="3">
        <f>IF(C7040="LIG",1,0)</f>
        <v/>
      </c>
    </row>
    <row r="7041" customFormat="1" s="3">
      <c r="A7041" s="35" t="n">
        <v>2018</v>
      </c>
      <c r="B7041" s="35" t="n">
        <v>4162</v>
      </c>
      <c r="C7041" s="36" t="inlineStr">
        <is>
          <t>SUB</t>
        </is>
      </c>
      <c r="D7041" s="36" t="inlineStr">
        <is>
          <t>Coal</t>
        </is>
      </c>
      <c r="E7041" s="75" t="n">
        <v>191493</v>
      </c>
      <c r="F7041" s="76" t="n">
        <v>19.878</v>
      </c>
      <c r="G7041" s="75" t="n">
        <v>220.8</v>
      </c>
      <c r="H7041" s="77">
        <f>IF(I7041="","",G7041/100*F7041*E7041)</f>
        <v/>
      </c>
      <c r="I7041" s="3">
        <f>IF(OR(G7041=".",F7041=".",E7041="."),"",E7041)</f>
        <v/>
      </c>
      <c r="J7041" s="3">
        <f>IF(I7041="","",F7041*I7041)</f>
        <v/>
      </c>
      <c r="K7041" s="3">
        <f>IF(C7041="LIG",1,0)</f>
        <v/>
      </c>
    </row>
    <row r="7042" customFormat="1" s="3">
      <c r="A7042" s="35" t="n">
        <v>2018</v>
      </c>
      <c r="B7042" s="35" t="n">
        <v>4162</v>
      </c>
      <c r="C7042" s="36" t="inlineStr">
        <is>
          <t>NG</t>
        </is>
      </c>
      <c r="D7042" s="36" t="inlineStr">
        <is>
          <t>Natural Gas</t>
        </is>
      </c>
      <c r="E7042" s="75" t="n">
        <v>10375</v>
      </c>
      <c r="F7042" s="76" t="n">
        <v>1.041</v>
      </c>
      <c r="G7042" s="75" t="n">
        <v>409.1</v>
      </c>
      <c r="H7042" s="77">
        <f>IF(I7042="","",G7042/100*F7042*E7042)</f>
        <v/>
      </c>
      <c r="I7042" s="3">
        <f>IF(OR(G7042=".",F7042=".",E7042="."),"",E7042)</f>
        <v/>
      </c>
      <c r="J7042" s="3">
        <f>IF(I7042="","",F7042*I7042)</f>
        <v/>
      </c>
      <c r="K7042" s="3">
        <f>IF(C7042="LIG",1,0)</f>
        <v/>
      </c>
    </row>
    <row r="7043" customFormat="1" s="3">
      <c r="A7043" s="35" t="n">
        <v>2018</v>
      </c>
      <c r="B7043" s="35" t="n">
        <v>4271</v>
      </c>
      <c r="C7043" s="36" t="inlineStr">
        <is>
          <t>SUB</t>
        </is>
      </c>
      <c r="D7043" s="36" t="inlineStr">
        <is>
          <t>Coal</t>
        </is>
      </c>
      <c r="E7043" s="75" t="n">
        <v>59074</v>
      </c>
      <c r="F7043" s="76" t="n">
        <v>17.73</v>
      </c>
      <c r="G7043" s="75" t="n">
        <v>238</v>
      </c>
      <c r="H7043" s="77">
        <f>IF(I7043="","",G7043/100*F7043*E7043)</f>
        <v/>
      </c>
      <c r="I7043" s="3">
        <f>IF(OR(G7043=".",F7043=".",E7043="."),"",E7043)</f>
        <v/>
      </c>
      <c r="J7043" s="3">
        <f>IF(I7043="","",F7043*I7043)</f>
        <v/>
      </c>
      <c r="K7043" s="3">
        <f>IF(C7043="LIG",1,0)</f>
        <v/>
      </c>
    </row>
    <row r="7044" customFormat="1" s="3">
      <c r="A7044" s="35" t="n">
        <v>2018</v>
      </c>
      <c r="B7044" s="35" t="n">
        <v>4271</v>
      </c>
      <c r="C7044" s="36" t="inlineStr">
        <is>
          <t>SUB</t>
        </is>
      </c>
      <c r="D7044" s="36" t="inlineStr">
        <is>
          <t>Coal</t>
        </is>
      </c>
      <c r="E7044" s="75" t="n">
        <v>43408</v>
      </c>
      <c r="F7044" s="76" t="n">
        <v>17.75</v>
      </c>
      <c r="G7044" s="75" t="n">
        <v>231</v>
      </c>
      <c r="H7044" s="77">
        <f>IF(I7044="","",G7044/100*F7044*E7044)</f>
        <v/>
      </c>
      <c r="I7044" s="3">
        <f>IF(OR(G7044=".",F7044=".",E7044="."),"",E7044)</f>
        <v/>
      </c>
      <c r="J7044" s="3">
        <f>IF(I7044="","",F7044*I7044)</f>
        <v/>
      </c>
      <c r="K7044" s="3">
        <f>IF(C7044="LIG",1,0)</f>
        <v/>
      </c>
    </row>
    <row r="7045" customFormat="1" s="3">
      <c r="A7045" s="35" t="n">
        <v>2018</v>
      </c>
      <c r="B7045" s="35" t="n">
        <v>4937</v>
      </c>
      <c r="C7045" s="36" t="inlineStr">
        <is>
          <t>NG</t>
        </is>
      </c>
      <c r="D7045" s="36" t="inlineStr">
        <is>
          <t>Natural Gas</t>
        </is>
      </c>
      <c r="E7045" s="75" t="n">
        <v>801360</v>
      </c>
      <c r="F7045" s="76" t="n">
        <v>1.03</v>
      </c>
      <c r="G7045" s="75" t="n">
        <v>362.5</v>
      </c>
      <c r="H7045" s="77">
        <f>IF(I7045="","",G7045/100*F7045*E7045)</f>
        <v/>
      </c>
      <c r="I7045" s="3">
        <f>IF(OR(G7045=".",F7045=".",E7045="."),"",E7045)</f>
        <v/>
      </c>
      <c r="J7045" s="3">
        <f>IF(I7045="","",F7045*I7045)</f>
        <v/>
      </c>
      <c r="K7045" s="3">
        <f>IF(C7045="LIG",1,0)</f>
        <v/>
      </c>
    </row>
    <row r="7046" customFormat="1" s="3">
      <c r="A7046" s="35" t="n">
        <v>2018</v>
      </c>
      <c r="B7046" s="35" t="n">
        <v>4937</v>
      </c>
      <c r="C7046" s="36" t="inlineStr">
        <is>
          <t>NG</t>
        </is>
      </c>
      <c r="D7046" s="36" t="inlineStr">
        <is>
          <t>Natural Gas</t>
        </is>
      </c>
      <c r="E7046" s="75" t="n">
        <v>330988</v>
      </c>
      <c r="F7046" s="76" t="n">
        <v>1.03</v>
      </c>
      <c r="G7046" s="75" t="n">
        <v>241.2</v>
      </c>
      <c r="H7046" s="77">
        <f>IF(I7046="","",G7046/100*F7046*E7046)</f>
        <v/>
      </c>
      <c r="I7046" s="3">
        <f>IF(OR(G7046=".",F7046=".",E7046="."),"",E7046)</f>
        <v/>
      </c>
      <c r="J7046" s="3">
        <f>IF(I7046="","",F7046*I7046)</f>
        <v/>
      </c>
      <c r="K7046" s="3">
        <f>IF(C7046="LIG",1,0)</f>
        <v/>
      </c>
    </row>
    <row r="7047" customFormat="1" s="3">
      <c r="A7047" s="35" t="n">
        <v>2018</v>
      </c>
      <c r="B7047" s="35" t="n">
        <v>4937</v>
      </c>
      <c r="C7047" s="36" t="inlineStr">
        <is>
          <t>NG</t>
        </is>
      </c>
      <c r="D7047" s="36" t="inlineStr">
        <is>
          <t>Natural Gas</t>
        </is>
      </c>
      <c r="E7047" s="75" t="n">
        <v>437302</v>
      </c>
      <c r="F7047" s="76" t="n">
        <v>1.03</v>
      </c>
      <c r="G7047" s="75" t="n">
        <v>269.3</v>
      </c>
      <c r="H7047" s="77">
        <f>IF(I7047="","",G7047/100*F7047*E7047)</f>
        <v/>
      </c>
      <c r="I7047" s="3">
        <f>IF(OR(G7047=".",F7047=".",E7047="."),"",E7047)</f>
        <v/>
      </c>
      <c r="J7047" s="3">
        <f>IF(I7047="","",F7047*I7047)</f>
        <v/>
      </c>
      <c r="K7047" s="3">
        <f>IF(C7047="LIG",1,0)</f>
        <v/>
      </c>
    </row>
    <row r="7048" customFormat="1" s="3">
      <c r="A7048" s="35" t="n">
        <v>2018</v>
      </c>
      <c r="B7048" s="35" t="n">
        <v>4937</v>
      </c>
      <c r="C7048" s="36" t="inlineStr">
        <is>
          <t>NG</t>
        </is>
      </c>
      <c r="D7048" s="36" t="inlineStr">
        <is>
          <t>Natural Gas</t>
        </is>
      </c>
      <c r="E7048" s="75" t="n">
        <v>68408</v>
      </c>
      <c r="F7048" s="76" t="n">
        <v>1.03</v>
      </c>
      <c r="G7048" s="75" t="n">
        <v>279</v>
      </c>
      <c r="H7048" s="77">
        <f>IF(I7048="","",G7048/100*F7048*E7048)</f>
        <v/>
      </c>
      <c r="I7048" s="3">
        <f>IF(OR(G7048=".",F7048=".",E7048="."),"",E7048)</f>
        <v/>
      </c>
      <c r="J7048" s="3">
        <f>IF(I7048="","",F7048*I7048)</f>
        <v/>
      </c>
      <c r="K7048" s="3">
        <f>IF(C7048="LIG",1,0)</f>
        <v/>
      </c>
    </row>
    <row r="7049" customFormat="1" s="3">
      <c r="A7049" s="35" t="n">
        <v>2018</v>
      </c>
      <c r="B7049" s="35" t="n">
        <v>4937</v>
      </c>
      <c r="C7049" s="36" t="inlineStr">
        <is>
          <t>NG</t>
        </is>
      </c>
      <c r="D7049" s="36" t="inlineStr">
        <is>
          <t>Natural Gas</t>
        </is>
      </c>
      <c r="E7049" s="75" t="n">
        <v>205335</v>
      </c>
      <c r="F7049" s="76" t="n">
        <v>1.03</v>
      </c>
      <c r="G7049" s="75" t="n">
        <v>317.5</v>
      </c>
      <c r="H7049" s="77">
        <f>IF(I7049="","",G7049/100*F7049*E7049)</f>
        <v/>
      </c>
      <c r="I7049" s="3">
        <f>IF(OR(G7049=".",F7049=".",E7049="."),"",E7049)</f>
        <v/>
      </c>
      <c r="J7049" s="3">
        <f>IF(I7049="","",F7049*I7049)</f>
        <v/>
      </c>
      <c r="K7049" s="3">
        <f>IF(C7049="LIG",1,0)</f>
        <v/>
      </c>
    </row>
    <row r="7050" customFormat="1" s="3">
      <c r="A7050" s="35" t="n">
        <v>2018</v>
      </c>
      <c r="B7050" s="35" t="n">
        <v>4939</v>
      </c>
      <c r="C7050" s="36" t="inlineStr">
        <is>
          <t>NG</t>
        </is>
      </c>
      <c r="D7050" s="36" t="inlineStr">
        <is>
          <t>Natural Gas</t>
        </is>
      </c>
      <c r="E7050" s="75" t="n">
        <v>380167</v>
      </c>
      <c r="F7050" s="76" t="n">
        <v>1.03</v>
      </c>
      <c r="G7050" s="75" t="inlineStr">
        <is>
          <t>.</t>
        </is>
      </c>
      <c r="H7050" s="77">
        <f>IF(I7050="","",G7050/100*F7050*E7050)</f>
        <v/>
      </c>
      <c r="I7050" s="3">
        <f>IF(OR(G7050=".",F7050=".",E7050="."),"",E7050)</f>
        <v/>
      </c>
      <c r="J7050" s="3">
        <f>IF(I7050="","",F7050*I7050)</f>
        <v/>
      </c>
      <c r="K7050" s="3">
        <f>IF(C7050="LIG",1,0)</f>
        <v/>
      </c>
    </row>
    <row r="7051" customFormat="1" s="3">
      <c r="A7051" s="35" t="n">
        <v>2018</v>
      </c>
      <c r="B7051" s="35" t="n">
        <v>4940</v>
      </c>
      <c r="C7051" s="36" t="inlineStr">
        <is>
          <t>NG</t>
        </is>
      </c>
      <c r="D7051" s="36" t="inlineStr">
        <is>
          <t>Natural Gas</t>
        </is>
      </c>
      <c r="E7051" s="75" t="n">
        <v>1102</v>
      </c>
      <c r="F7051" s="76" t="n">
        <v>1.02</v>
      </c>
      <c r="G7051" s="75" t="n">
        <v>294.7</v>
      </c>
      <c r="H7051" s="77">
        <f>IF(I7051="","",G7051/100*F7051*E7051)</f>
        <v/>
      </c>
      <c r="I7051" s="3">
        <f>IF(OR(G7051=".",F7051=".",E7051="."),"",E7051)</f>
        <v/>
      </c>
      <c r="J7051" s="3">
        <f>IF(I7051="","",F7051*I7051)</f>
        <v/>
      </c>
      <c r="K7051" s="3">
        <f>IF(C7051="LIG",1,0)</f>
        <v/>
      </c>
    </row>
    <row r="7052" customFormat="1" s="3">
      <c r="A7052" s="35" t="n">
        <v>2018</v>
      </c>
      <c r="B7052" s="35" t="n">
        <v>4940</v>
      </c>
      <c r="C7052" s="36" t="inlineStr">
        <is>
          <t>NG</t>
        </is>
      </c>
      <c r="D7052" s="36" t="inlineStr">
        <is>
          <t>Natural Gas</t>
        </is>
      </c>
      <c r="E7052" s="75" t="n">
        <v>1847</v>
      </c>
      <c r="F7052" s="76" t="n">
        <v>1.02</v>
      </c>
      <c r="G7052" s="75" t="n">
        <v>316.6</v>
      </c>
      <c r="H7052" s="77">
        <f>IF(I7052="","",G7052/100*F7052*E7052)</f>
        <v/>
      </c>
      <c r="I7052" s="3">
        <f>IF(OR(G7052=".",F7052=".",E7052="."),"",E7052)</f>
        <v/>
      </c>
      <c r="J7052" s="3">
        <f>IF(I7052="","",F7052*I7052)</f>
        <v/>
      </c>
      <c r="K7052" s="3">
        <f>IF(C7052="LIG",1,0)</f>
        <v/>
      </c>
    </row>
    <row r="7053" customFormat="1" s="3">
      <c r="A7053" s="35" t="n">
        <v>2018</v>
      </c>
      <c r="B7053" s="35" t="n">
        <v>4940</v>
      </c>
      <c r="C7053" s="36" t="inlineStr">
        <is>
          <t>NG</t>
        </is>
      </c>
      <c r="D7053" s="36" t="inlineStr">
        <is>
          <t>Natural Gas</t>
        </is>
      </c>
      <c r="E7053" s="75" t="n">
        <v>33836</v>
      </c>
      <c r="F7053" s="76" t="n">
        <v>1.008</v>
      </c>
      <c r="G7053" s="75" t="n">
        <v>339.6</v>
      </c>
      <c r="H7053" s="77">
        <f>IF(I7053="","",G7053/100*F7053*E7053)</f>
        <v/>
      </c>
      <c r="I7053" s="3">
        <f>IF(OR(G7053=".",F7053=".",E7053="."),"",E7053)</f>
        <v/>
      </c>
      <c r="J7053" s="3">
        <f>IF(I7053="","",F7053*I7053)</f>
        <v/>
      </c>
      <c r="K7053" s="3">
        <f>IF(C7053="LIG",1,0)</f>
        <v/>
      </c>
    </row>
    <row r="7054" customFormat="1" s="3">
      <c r="A7054" s="35" t="n">
        <v>2018</v>
      </c>
      <c r="B7054" s="35" t="n">
        <v>4940</v>
      </c>
      <c r="C7054" s="36" t="inlineStr">
        <is>
          <t>NG</t>
        </is>
      </c>
      <c r="D7054" s="36" t="inlineStr">
        <is>
          <t>Natural Gas</t>
        </is>
      </c>
      <c r="E7054" s="75" t="n">
        <v>2838</v>
      </c>
      <c r="F7054" s="76" t="n">
        <v>1.012</v>
      </c>
      <c r="G7054" s="75" t="n">
        <v>341.3</v>
      </c>
      <c r="H7054" s="77">
        <f>IF(I7054="","",G7054/100*F7054*E7054)</f>
        <v/>
      </c>
      <c r="I7054" s="3">
        <f>IF(OR(G7054=".",F7054=".",E7054="."),"",E7054)</f>
        <v/>
      </c>
      <c r="J7054" s="3">
        <f>IF(I7054="","",F7054*I7054)</f>
        <v/>
      </c>
      <c r="K7054" s="3">
        <f>IF(C7054="LIG",1,0)</f>
        <v/>
      </c>
    </row>
    <row r="7055" customFormat="1" s="3">
      <c r="A7055" s="35" t="n">
        <v>2018</v>
      </c>
      <c r="B7055" s="35" t="n">
        <v>4940</v>
      </c>
      <c r="C7055" s="36" t="inlineStr">
        <is>
          <t>NG</t>
        </is>
      </c>
      <c r="D7055" s="36" t="inlineStr">
        <is>
          <t>Natural Gas</t>
        </is>
      </c>
      <c r="E7055" s="75" t="n">
        <v>9376</v>
      </c>
      <c r="F7055" s="76" t="n">
        <v>1.008</v>
      </c>
      <c r="G7055" s="75" t="n">
        <v>359.5</v>
      </c>
      <c r="H7055" s="77">
        <f>IF(I7055="","",G7055/100*F7055*E7055)</f>
        <v/>
      </c>
      <c r="I7055" s="3">
        <f>IF(OR(G7055=".",F7055=".",E7055="."),"",E7055)</f>
        <v/>
      </c>
      <c r="J7055" s="3">
        <f>IF(I7055="","",F7055*I7055)</f>
        <v/>
      </c>
      <c r="K7055" s="3">
        <f>IF(C7055="LIG",1,0)</f>
        <v/>
      </c>
    </row>
    <row r="7056" customFormat="1" s="3">
      <c r="A7056" s="35" t="n">
        <v>2018</v>
      </c>
      <c r="B7056" s="35" t="n">
        <v>4940</v>
      </c>
      <c r="C7056" s="36" t="inlineStr">
        <is>
          <t>NG</t>
        </is>
      </c>
      <c r="D7056" s="36" t="inlineStr">
        <is>
          <t>Natural Gas</t>
        </is>
      </c>
      <c r="E7056" s="75" t="n">
        <v>10460</v>
      </c>
      <c r="F7056" s="76" t="n">
        <v>1.01</v>
      </c>
      <c r="G7056" s="75" t="n">
        <v>331.7</v>
      </c>
      <c r="H7056" s="77">
        <f>IF(I7056="","",G7056/100*F7056*E7056)</f>
        <v/>
      </c>
      <c r="I7056" s="3">
        <f>IF(OR(G7056=".",F7056=".",E7056="."),"",E7056)</f>
        <v/>
      </c>
      <c r="J7056" s="3">
        <f>IF(I7056="","",F7056*I7056)</f>
        <v/>
      </c>
      <c r="K7056" s="3">
        <f>IF(C7056="LIG",1,0)</f>
        <v/>
      </c>
    </row>
    <row r="7057" customFormat="1" s="3">
      <c r="A7057" s="35" t="n">
        <v>2018</v>
      </c>
      <c r="B7057" s="35" t="n">
        <v>4940</v>
      </c>
      <c r="C7057" s="36" t="inlineStr">
        <is>
          <t>NG</t>
        </is>
      </c>
      <c r="D7057" s="36" t="inlineStr">
        <is>
          <t>Natural Gas</t>
        </is>
      </c>
      <c r="E7057" s="75" t="n">
        <v>11335</v>
      </c>
      <c r="F7057" s="76" t="n">
        <v>1.007</v>
      </c>
      <c r="G7057" s="75" t="n">
        <v>338.3</v>
      </c>
      <c r="H7057" s="77">
        <f>IF(I7057="","",G7057/100*F7057*E7057)</f>
        <v/>
      </c>
      <c r="I7057" s="3">
        <f>IF(OR(G7057=".",F7057=".",E7057="."),"",E7057)</f>
        <v/>
      </c>
      <c r="J7057" s="3">
        <f>IF(I7057="","",F7057*I7057)</f>
        <v/>
      </c>
      <c r="K7057" s="3">
        <f>IF(C7057="LIG",1,0)</f>
        <v/>
      </c>
    </row>
    <row r="7058" customFormat="1" s="3">
      <c r="A7058" s="35" t="n">
        <v>2018</v>
      </c>
      <c r="B7058" s="35" t="n">
        <v>4940</v>
      </c>
      <c r="C7058" s="36" t="inlineStr">
        <is>
          <t>NG</t>
        </is>
      </c>
      <c r="D7058" s="36" t="inlineStr">
        <is>
          <t>Natural Gas</t>
        </is>
      </c>
      <c r="E7058" s="75" t="n">
        <v>14555</v>
      </c>
      <c r="F7058" s="76" t="n">
        <v>1.01</v>
      </c>
      <c r="G7058" s="75" t="n">
        <v>330.1</v>
      </c>
      <c r="H7058" s="77">
        <f>IF(I7058="","",G7058/100*F7058*E7058)</f>
        <v/>
      </c>
      <c r="I7058" s="3">
        <f>IF(OR(G7058=".",F7058=".",E7058="."),"",E7058)</f>
        <v/>
      </c>
      <c r="J7058" s="3">
        <f>IF(I7058="","",F7058*I7058)</f>
        <v/>
      </c>
      <c r="K7058" s="3">
        <f>IF(C7058="LIG",1,0)</f>
        <v/>
      </c>
    </row>
    <row r="7059" customFormat="1" s="3">
      <c r="A7059" s="35" t="n">
        <v>2018</v>
      </c>
      <c r="B7059" s="35" t="n">
        <v>4941</v>
      </c>
      <c r="C7059" s="36" t="inlineStr">
        <is>
          <t>BIT</t>
        </is>
      </c>
      <c r="D7059" s="36" t="inlineStr">
        <is>
          <t>Coal</t>
        </is>
      </c>
      <c r="E7059" s="75" t="n">
        <v>539355</v>
      </c>
      <c r="F7059" s="76" t="n">
        <v>21.3</v>
      </c>
      <c r="G7059" s="75" t="n">
        <v>274.3</v>
      </c>
      <c r="H7059" s="77">
        <f>IF(I7059="","",G7059/100*F7059*E7059)</f>
        <v/>
      </c>
      <c r="I7059" s="3">
        <f>IF(OR(G7059=".",F7059=".",E7059="."),"",E7059)</f>
        <v/>
      </c>
      <c r="J7059" s="3">
        <f>IF(I7059="","",F7059*I7059)</f>
        <v/>
      </c>
      <c r="K7059" s="3">
        <f>IF(C7059="LIG",1,0)</f>
        <v/>
      </c>
    </row>
    <row r="7060" customFormat="1" s="3">
      <c r="A7060" s="35" t="n">
        <v>2018</v>
      </c>
      <c r="B7060" s="35" t="n">
        <v>4941</v>
      </c>
      <c r="C7060" s="36" t="inlineStr">
        <is>
          <t>DFO</t>
        </is>
      </c>
      <c r="D7060" s="36" t="inlineStr">
        <is>
          <t>Petroleum</t>
        </is>
      </c>
      <c r="E7060" s="75" t="n">
        <v>4773</v>
      </c>
      <c r="F7060" s="76" t="n">
        <v>5.8</v>
      </c>
      <c r="G7060" s="75" t="n">
        <v>1443</v>
      </c>
      <c r="H7060" s="77">
        <f>IF(I7060="","",G7060/100*F7060*E7060)</f>
        <v/>
      </c>
      <c r="I7060" s="3">
        <f>IF(OR(G7060=".",F7060=".",E7060="."),"",E7060)</f>
        <v/>
      </c>
      <c r="J7060" s="3">
        <f>IF(I7060="","",F7060*I7060)</f>
        <v/>
      </c>
      <c r="K7060" s="3">
        <f>IF(C7060="LIG",1,0)</f>
        <v/>
      </c>
    </row>
    <row r="7061" customFormat="1" s="3">
      <c r="A7061" s="35" t="n">
        <v>2018</v>
      </c>
      <c r="B7061" s="35" t="n">
        <v>5083</v>
      </c>
      <c r="C7061" s="36" t="inlineStr">
        <is>
          <t>NG</t>
        </is>
      </c>
      <c r="D7061" s="36" t="inlineStr">
        <is>
          <t>Natural Gas</t>
        </is>
      </c>
      <c r="E7061" s="75" t="n">
        <v>7419</v>
      </c>
      <c r="F7061" s="76" t="n">
        <v>1.036</v>
      </c>
      <c r="G7061" s="75" t="inlineStr">
        <is>
          <t>.</t>
        </is>
      </c>
      <c r="H7061" s="77">
        <f>IF(I7061="","",G7061/100*F7061*E7061)</f>
        <v/>
      </c>
      <c r="I7061" s="3">
        <f>IF(OR(G7061=".",F7061=".",E7061="."),"",E7061)</f>
        <v/>
      </c>
      <c r="J7061" s="3">
        <f>IF(I7061="","",F7061*I7061)</f>
        <v/>
      </c>
      <c r="K7061" s="3">
        <f>IF(C7061="LIG",1,0)</f>
        <v/>
      </c>
    </row>
    <row r="7062" customFormat="1" s="3">
      <c r="A7062" s="35" t="n">
        <v>2018</v>
      </c>
      <c r="B7062" s="35" t="n">
        <v>6002</v>
      </c>
      <c r="C7062" s="36" t="inlineStr">
        <is>
          <t>SUB</t>
        </is>
      </c>
      <c r="D7062" s="36" t="inlineStr">
        <is>
          <t>Coal</t>
        </is>
      </c>
      <c r="E7062" s="75" t="n">
        <v>128403</v>
      </c>
      <c r="F7062" s="76" t="n">
        <v>17.678</v>
      </c>
      <c r="G7062" s="75" t="n">
        <v>164.8</v>
      </c>
      <c r="H7062" s="77">
        <f>IF(I7062="","",G7062/100*F7062*E7062)</f>
        <v/>
      </c>
      <c r="I7062" s="3">
        <f>IF(OR(G7062=".",F7062=".",E7062="."),"",E7062)</f>
        <v/>
      </c>
      <c r="J7062" s="3">
        <f>IF(I7062="","",F7062*I7062)</f>
        <v/>
      </c>
      <c r="K7062" s="3">
        <f>IF(C7062="LIG",1,0)</f>
        <v/>
      </c>
    </row>
    <row r="7063" customFormat="1" s="3">
      <c r="A7063" s="35" t="n">
        <v>2018</v>
      </c>
      <c r="B7063" s="35" t="n">
        <v>6002</v>
      </c>
      <c r="C7063" s="36" t="inlineStr">
        <is>
          <t>SUB</t>
        </is>
      </c>
      <c r="D7063" s="36" t="inlineStr">
        <is>
          <t>Coal</t>
        </is>
      </c>
      <c r="E7063" s="75" t="n">
        <v>161111</v>
      </c>
      <c r="F7063" s="76" t="n">
        <v>17.642</v>
      </c>
      <c r="G7063" s="75" t="n">
        <v>187.9</v>
      </c>
      <c r="H7063" s="77">
        <f>IF(I7063="","",G7063/100*F7063*E7063)</f>
        <v/>
      </c>
      <c r="I7063" s="3">
        <f>IF(OR(G7063=".",F7063=".",E7063="."),"",E7063)</f>
        <v/>
      </c>
      <c r="J7063" s="3">
        <f>IF(I7063="","",F7063*I7063)</f>
        <v/>
      </c>
      <c r="K7063" s="3">
        <f>IF(C7063="LIG",1,0)</f>
        <v/>
      </c>
    </row>
    <row r="7064" customFormat="1" s="3">
      <c r="A7064" s="35" t="n">
        <v>2018</v>
      </c>
      <c r="B7064" s="35" t="n">
        <v>6002</v>
      </c>
      <c r="C7064" s="36" t="inlineStr">
        <is>
          <t>SUB</t>
        </is>
      </c>
      <c r="D7064" s="36" t="inlineStr">
        <is>
          <t>Coal</t>
        </is>
      </c>
      <c r="E7064" s="75" t="n">
        <v>32034</v>
      </c>
      <c r="F7064" s="76" t="n">
        <v>17.376</v>
      </c>
      <c r="G7064" s="75" t="n">
        <v>172.6</v>
      </c>
      <c r="H7064" s="77">
        <f>IF(I7064="","",G7064/100*F7064*E7064)</f>
        <v/>
      </c>
      <c r="I7064" s="3">
        <f>IF(OR(G7064=".",F7064=".",E7064="."),"",E7064)</f>
        <v/>
      </c>
      <c r="J7064" s="3">
        <f>IF(I7064="","",F7064*I7064)</f>
        <v/>
      </c>
      <c r="K7064" s="3">
        <f>IF(C7064="LIG",1,0)</f>
        <v/>
      </c>
    </row>
    <row r="7065" customFormat="1" s="3">
      <c r="A7065" s="35" t="n">
        <v>2018</v>
      </c>
      <c r="B7065" s="35" t="n">
        <v>6002</v>
      </c>
      <c r="C7065" s="36" t="inlineStr">
        <is>
          <t>SUB</t>
        </is>
      </c>
      <c r="D7065" s="36" t="inlineStr">
        <is>
          <t>Coal</t>
        </is>
      </c>
      <c r="E7065" s="75" t="n">
        <v>175652</v>
      </c>
      <c r="F7065" s="76" t="n">
        <v>17.442</v>
      </c>
      <c r="G7065" s="75" t="n">
        <v>168.5</v>
      </c>
      <c r="H7065" s="77">
        <f>IF(I7065="","",G7065/100*F7065*E7065)</f>
        <v/>
      </c>
      <c r="I7065" s="3">
        <f>IF(OR(G7065=".",F7065=".",E7065="."),"",E7065)</f>
        <v/>
      </c>
      <c r="J7065" s="3">
        <f>IF(I7065="","",F7065*I7065)</f>
        <v/>
      </c>
      <c r="K7065" s="3">
        <f>IF(C7065="LIG",1,0)</f>
        <v/>
      </c>
    </row>
    <row r="7066" customFormat="1" s="3">
      <c r="A7066" s="35" t="n">
        <v>2018</v>
      </c>
      <c r="B7066" s="35" t="n">
        <v>6002</v>
      </c>
      <c r="C7066" s="36" t="inlineStr">
        <is>
          <t>SUB</t>
        </is>
      </c>
      <c r="D7066" s="36" t="inlineStr">
        <is>
          <t>Coal</t>
        </is>
      </c>
      <c r="E7066" s="75" t="n">
        <v>321206</v>
      </c>
      <c r="F7066" s="76" t="n">
        <v>17.726</v>
      </c>
      <c r="G7066" s="75" t="n">
        <v>164.5</v>
      </c>
      <c r="H7066" s="77">
        <f>IF(I7066="","",G7066/100*F7066*E7066)</f>
        <v/>
      </c>
      <c r="I7066" s="3">
        <f>IF(OR(G7066=".",F7066=".",E7066="."),"",E7066)</f>
        <v/>
      </c>
      <c r="J7066" s="3">
        <f>IF(I7066="","",F7066*I7066)</f>
        <v/>
      </c>
      <c r="K7066" s="3">
        <f>IF(C7066="LIG",1,0)</f>
        <v/>
      </c>
    </row>
    <row r="7067" customFormat="1" s="3">
      <c r="A7067" s="35" t="n">
        <v>2018</v>
      </c>
      <c r="B7067" s="35" t="n">
        <v>6002</v>
      </c>
      <c r="C7067" s="36" t="inlineStr">
        <is>
          <t>NG</t>
        </is>
      </c>
      <c r="D7067" s="36" t="inlineStr">
        <is>
          <t>Natural Gas</t>
        </is>
      </c>
      <c r="E7067" s="75" t="n">
        <v>168568</v>
      </c>
      <c r="F7067" s="76" t="n">
        <v>1.013</v>
      </c>
      <c r="G7067" s="75" t="n">
        <v>315.3</v>
      </c>
      <c r="H7067" s="77">
        <f>IF(I7067="","",G7067/100*F7067*E7067)</f>
        <v/>
      </c>
      <c r="I7067" s="3">
        <f>IF(OR(G7067=".",F7067=".",E7067="."),"",E7067)</f>
        <v/>
      </c>
      <c r="J7067" s="3">
        <f>IF(I7067="","",F7067*I7067)</f>
        <v/>
      </c>
      <c r="K7067" s="3">
        <f>IF(C7067="LIG",1,0)</f>
        <v/>
      </c>
    </row>
    <row r="7068" customFormat="1" s="3">
      <c r="A7068" s="35" t="n">
        <v>2018</v>
      </c>
      <c r="B7068" s="35" t="n">
        <v>6004</v>
      </c>
      <c r="C7068" s="36" t="inlineStr">
        <is>
          <t>NG</t>
        </is>
      </c>
      <c r="D7068" s="36" t="inlineStr">
        <is>
          <t>Natural Gas</t>
        </is>
      </c>
      <c r="E7068" s="75" t="n">
        <v>8505</v>
      </c>
      <c r="F7068" s="76" t="n">
        <v>1.08</v>
      </c>
      <c r="G7068" s="75" t="inlineStr">
        <is>
          <t>.</t>
        </is>
      </c>
      <c r="H7068" s="77">
        <f>IF(I7068="","",G7068/100*F7068*E7068)</f>
        <v/>
      </c>
      <c r="I7068" s="3">
        <f>IF(OR(G7068=".",F7068=".",E7068="."),"",E7068)</f>
        <v/>
      </c>
      <c r="J7068" s="3">
        <f>IF(I7068="","",F7068*I7068)</f>
        <v/>
      </c>
      <c r="K7068" s="3">
        <f>IF(C7068="LIG",1,0)</f>
        <v/>
      </c>
    </row>
    <row r="7069" customFormat="1" s="3">
      <c r="A7069" s="35" t="n">
        <v>2018</v>
      </c>
      <c r="B7069" s="35" t="n">
        <v>6004</v>
      </c>
      <c r="C7069" s="36" t="inlineStr">
        <is>
          <t>BIT</t>
        </is>
      </c>
      <c r="D7069" s="36" t="inlineStr">
        <is>
          <t>Coal</t>
        </is>
      </c>
      <c r="E7069" s="75" t="n">
        <v>137736</v>
      </c>
      <c r="F7069" s="76" t="n">
        <v>25.195</v>
      </c>
      <c r="G7069" s="75" t="inlineStr">
        <is>
          <t>.</t>
        </is>
      </c>
      <c r="H7069" s="77">
        <f>IF(I7069="","",G7069/100*F7069*E7069)</f>
        <v/>
      </c>
      <c r="I7069" s="3">
        <f>IF(OR(G7069=".",F7069=".",E7069="."),"",E7069)</f>
        <v/>
      </c>
      <c r="J7069" s="3">
        <f>IF(I7069="","",F7069*I7069)</f>
        <v/>
      </c>
      <c r="K7069" s="3">
        <f>IF(C7069="LIG",1,0)</f>
        <v/>
      </c>
    </row>
    <row r="7070" customFormat="1" s="3">
      <c r="A7070" s="35" t="n">
        <v>2018</v>
      </c>
      <c r="B7070" s="35" t="n">
        <v>6004</v>
      </c>
      <c r="C7070" s="36" t="inlineStr">
        <is>
          <t>BIT</t>
        </is>
      </c>
      <c r="D7070" s="36" t="inlineStr">
        <is>
          <t>Coal</t>
        </is>
      </c>
      <c r="E7070" s="75" t="n">
        <v>232617</v>
      </c>
      <c r="F7070" s="76" t="n">
        <v>25.242</v>
      </c>
      <c r="G7070" s="75" t="inlineStr">
        <is>
          <t>.</t>
        </is>
      </c>
      <c r="H7070" s="77">
        <f>IF(I7070="","",G7070/100*F7070*E7070)</f>
        <v/>
      </c>
      <c r="I7070" s="3">
        <f>IF(OR(G7070=".",F7070=".",E7070="."),"",E7070)</f>
        <v/>
      </c>
      <c r="J7070" s="3">
        <f>IF(I7070="","",F7070*I7070)</f>
        <v/>
      </c>
      <c r="K7070" s="3">
        <f>IF(C7070="LIG",1,0)</f>
        <v/>
      </c>
    </row>
    <row r="7071" customFormat="1" s="3">
      <c r="A7071" s="35" t="n">
        <v>2018</v>
      </c>
      <c r="B7071" s="35" t="n">
        <v>6004</v>
      </c>
      <c r="C7071" s="36" t="inlineStr">
        <is>
          <t>BIT</t>
        </is>
      </c>
      <c r="D7071" s="36" t="inlineStr">
        <is>
          <t>Coal</t>
        </is>
      </c>
      <c r="E7071" s="75" t="n">
        <v>10983</v>
      </c>
      <c r="F7071" s="76" t="n">
        <v>24.57</v>
      </c>
      <c r="G7071" s="75" t="inlineStr">
        <is>
          <t>.</t>
        </is>
      </c>
      <c r="H7071" s="77">
        <f>IF(I7071="","",G7071/100*F7071*E7071)</f>
        <v/>
      </c>
      <c r="I7071" s="3">
        <f>IF(OR(G7071=".",F7071=".",E7071="."),"",E7071)</f>
        <v/>
      </c>
      <c r="J7071" s="3">
        <f>IF(I7071="","",F7071*I7071)</f>
        <v/>
      </c>
      <c r="K7071" s="3">
        <f>IF(C7071="LIG",1,0)</f>
        <v/>
      </c>
    </row>
    <row r="7072" customFormat="1" s="3">
      <c r="A7072" s="35" t="n">
        <v>2018</v>
      </c>
      <c r="B7072" s="35" t="n">
        <v>6009</v>
      </c>
      <c r="C7072" s="36" t="inlineStr">
        <is>
          <t>SUB</t>
        </is>
      </c>
      <c r="D7072" s="36" t="inlineStr">
        <is>
          <t>Coal</t>
        </is>
      </c>
      <c r="E7072" s="75" t="n">
        <v>32864</v>
      </c>
      <c r="F7072" s="76" t="n">
        <v>18.03</v>
      </c>
      <c r="G7072" s="75" t="n">
        <v>193.6</v>
      </c>
      <c r="H7072" s="77">
        <f>IF(I7072="","",G7072/100*F7072*E7072)</f>
        <v/>
      </c>
      <c r="I7072" s="3">
        <f>IF(OR(G7072=".",F7072=".",E7072="."),"",E7072)</f>
        <v/>
      </c>
      <c r="J7072" s="3">
        <f>IF(I7072="","",F7072*I7072)</f>
        <v/>
      </c>
      <c r="K7072" s="3">
        <f>IF(C7072="LIG",1,0)</f>
        <v/>
      </c>
    </row>
    <row r="7073" customFormat="1" s="3">
      <c r="A7073" s="35" t="n">
        <v>2018</v>
      </c>
      <c r="B7073" s="35" t="n">
        <v>6009</v>
      </c>
      <c r="C7073" s="36" t="inlineStr">
        <is>
          <t>SUB</t>
        </is>
      </c>
      <c r="D7073" s="36" t="inlineStr">
        <is>
          <t>Coal</t>
        </is>
      </c>
      <c r="E7073" s="75" t="n">
        <v>16236</v>
      </c>
      <c r="F7073" s="76" t="n">
        <v>17.47</v>
      </c>
      <c r="G7073" s="75" t="n">
        <v>201.8</v>
      </c>
      <c r="H7073" s="77">
        <f>IF(I7073="","",G7073/100*F7073*E7073)</f>
        <v/>
      </c>
      <c r="I7073" s="3">
        <f>IF(OR(G7073=".",F7073=".",E7073="."),"",E7073)</f>
        <v/>
      </c>
      <c r="J7073" s="3">
        <f>IF(I7073="","",F7073*I7073)</f>
        <v/>
      </c>
      <c r="K7073" s="3">
        <f>IF(C7073="LIG",1,0)</f>
        <v/>
      </c>
    </row>
    <row r="7074" customFormat="1" s="3">
      <c r="A7074" s="35" t="n">
        <v>2018</v>
      </c>
      <c r="B7074" s="35" t="n">
        <v>6009</v>
      </c>
      <c r="C7074" s="36" t="inlineStr">
        <is>
          <t>SUB</t>
        </is>
      </c>
      <c r="D7074" s="36" t="inlineStr">
        <is>
          <t>Coal</t>
        </is>
      </c>
      <c r="E7074" s="75" t="n">
        <v>32485</v>
      </c>
      <c r="F7074" s="76" t="n">
        <v>18.03</v>
      </c>
      <c r="G7074" s="75" t="n">
        <v>197.5</v>
      </c>
      <c r="H7074" s="77">
        <f>IF(I7074="","",G7074/100*F7074*E7074)</f>
        <v/>
      </c>
      <c r="I7074" s="3">
        <f>IF(OR(G7074=".",F7074=".",E7074="."),"",E7074)</f>
        <v/>
      </c>
      <c r="J7074" s="3">
        <f>IF(I7074="","",F7074*I7074)</f>
        <v/>
      </c>
      <c r="K7074" s="3">
        <f>IF(C7074="LIG",1,0)</f>
        <v/>
      </c>
    </row>
    <row r="7075" customFormat="1" s="3">
      <c r="A7075" s="35" t="n">
        <v>2018</v>
      </c>
      <c r="B7075" s="35" t="n">
        <v>6009</v>
      </c>
      <c r="C7075" s="36" t="inlineStr">
        <is>
          <t>SUB</t>
        </is>
      </c>
      <c r="D7075" s="36" t="inlineStr">
        <is>
          <t>Coal</t>
        </is>
      </c>
      <c r="E7075" s="75" t="n">
        <v>81474</v>
      </c>
      <c r="F7075" s="76" t="n">
        <v>17.1</v>
      </c>
      <c r="G7075" s="75" t="n">
        <v>195.7</v>
      </c>
      <c r="H7075" s="77">
        <f>IF(I7075="","",G7075/100*F7075*E7075)</f>
        <v/>
      </c>
      <c r="I7075" s="3">
        <f>IF(OR(G7075=".",F7075=".",E7075="."),"",E7075)</f>
        <v/>
      </c>
      <c r="J7075" s="3">
        <f>IF(I7075="","",F7075*I7075)</f>
        <v/>
      </c>
      <c r="K7075" s="3">
        <f>IF(C7075="LIG",1,0)</f>
        <v/>
      </c>
    </row>
    <row r="7076" customFormat="1" s="3">
      <c r="A7076" s="35" t="n">
        <v>2018</v>
      </c>
      <c r="B7076" s="35" t="n">
        <v>6009</v>
      </c>
      <c r="C7076" s="36" t="inlineStr">
        <is>
          <t>SUB</t>
        </is>
      </c>
      <c r="D7076" s="36" t="inlineStr">
        <is>
          <t>Coal</t>
        </is>
      </c>
      <c r="E7076" s="75" t="n">
        <v>48794</v>
      </c>
      <c r="F7076" s="76" t="n">
        <v>16.96</v>
      </c>
      <c r="G7076" s="75" t="n">
        <v>190.9</v>
      </c>
      <c r="H7076" s="77">
        <f>IF(I7076="","",G7076/100*F7076*E7076)</f>
        <v/>
      </c>
      <c r="I7076" s="3">
        <f>IF(OR(G7076=".",F7076=".",E7076="."),"",E7076)</f>
        <v/>
      </c>
      <c r="J7076" s="3">
        <f>IF(I7076="","",F7076*I7076)</f>
        <v/>
      </c>
      <c r="K7076" s="3">
        <f>IF(C7076="LIG",1,0)</f>
        <v/>
      </c>
    </row>
    <row r="7077" customFormat="1" s="3">
      <c r="A7077" s="35" t="n">
        <v>2018</v>
      </c>
      <c r="B7077" s="35" t="n">
        <v>6009</v>
      </c>
      <c r="C7077" s="36" t="inlineStr">
        <is>
          <t>DFO</t>
        </is>
      </c>
      <c r="D7077" s="36" t="inlineStr">
        <is>
          <t>Petroleum</t>
        </is>
      </c>
      <c r="E7077" s="75" t="n">
        <v>1784</v>
      </c>
      <c r="F7077" s="76" t="n">
        <v>5.9</v>
      </c>
      <c r="G7077" s="75" t="n">
        <v>1420.8</v>
      </c>
      <c r="H7077" s="77">
        <f>IF(I7077="","",G7077/100*F7077*E7077)</f>
        <v/>
      </c>
      <c r="I7077" s="3">
        <f>IF(OR(G7077=".",F7077=".",E7077="."),"",E7077)</f>
        <v/>
      </c>
      <c r="J7077" s="3">
        <f>IF(I7077="","",F7077*I7077)</f>
        <v/>
      </c>
      <c r="K7077" s="3">
        <f>IF(C7077="LIG",1,0)</f>
        <v/>
      </c>
    </row>
    <row r="7078" customFormat="1" s="3">
      <c r="A7078" s="35" t="n">
        <v>2018</v>
      </c>
      <c r="B7078" s="35" t="n">
        <v>6009</v>
      </c>
      <c r="C7078" s="36" t="inlineStr">
        <is>
          <t>SUB</t>
        </is>
      </c>
      <c r="D7078" s="36" t="inlineStr">
        <is>
          <t>Coal</t>
        </is>
      </c>
      <c r="E7078" s="75" t="n">
        <v>33067</v>
      </c>
      <c r="F7078" s="76" t="n">
        <v>17.63</v>
      </c>
      <c r="G7078" s="75" t="n">
        <v>192.9</v>
      </c>
      <c r="H7078" s="77">
        <f>IF(I7078="","",G7078/100*F7078*E7078)</f>
        <v/>
      </c>
      <c r="I7078" s="3">
        <f>IF(OR(G7078=".",F7078=".",E7078="."),"",E7078)</f>
        <v/>
      </c>
      <c r="J7078" s="3">
        <f>IF(I7078="","",F7078*I7078)</f>
        <v/>
      </c>
      <c r="K7078" s="3">
        <f>IF(C7078="LIG",1,0)</f>
        <v/>
      </c>
    </row>
    <row r="7079" customFormat="1" s="3">
      <c r="A7079" s="35" t="n">
        <v>2018</v>
      </c>
      <c r="B7079" s="35" t="n">
        <v>6009</v>
      </c>
      <c r="C7079" s="36" t="inlineStr">
        <is>
          <t>SUB</t>
        </is>
      </c>
      <c r="D7079" s="36" t="inlineStr">
        <is>
          <t>Coal</t>
        </is>
      </c>
      <c r="E7079" s="75" t="n">
        <v>66085</v>
      </c>
      <c r="F7079" s="76" t="n">
        <v>17.67</v>
      </c>
      <c r="G7079" s="75" t="n">
        <v>196.2</v>
      </c>
      <c r="H7079" s="77">
        <f>IF(I7079="","",G7079/100*F7079*E7079)</f>
        <v/>
      </c>
      <c r="I7079" s="3">
        <f>IF(OR(G7079=".",F7079=".",E7079="."),"",E7079)</f>
        <v/>
      </c>
      <c r="J7079" s="3">
        <f>IF(I7079="","",F7079*I7079)</f>
        <v/>
      </c>
      <c r="K7079" s="3">
        <f>IF(C7079="LIG",1,0)</f>
        <v/>
      </c>
    </row>
    <row r="7080" customFormat="1" s="3">
      <c r="A7080" s="35" t="n">
        <v>2018</v>
      </c>
      <c r="B7080" s="35" t="n">
        <v>6016</v>
      </c>
      <c r="C7080" s="36" t="inlineStr">
        <is>
          <t>SUB</t>
        </is>
      </c>
      <c r="D7080" s="36" t="inlineStr">
        <is>
          <t>Coal</t>
        </is>
      </c>
      <c r="E7080" s="75" t="n">
        <v>144219</v>
      </c>
      <c r="F7080" s="76" t="n">
        <v>18.08</v>
      </c>
      <c r="G7080" s="75" t="inlineStr">
        <is>
          <t>.</t>
        </is>
      </c>
      <c r="H7080" s="77">
        <f>IF(I7080="","",G7080/100*F7080*E7080)</f>
        <v/>
      </c>
      <c r="I7080" s="3">
        <f>IF(OR(G7080=".",F7080=".",E7080="."),"",E7080)</f>
        <v/>
      </c>
      <c r="J7080" s="3">
        <f>IF(I7080="","",F7080*I7080)</f>
        <v/>
      </c>
      <c r="K7080" s="3">
        <f>IF(C7080="LIG",1,0)</f>
        <v/>
      </c>
    </row>
    <row r="7081" customFormat="1" s="3">
      <c r="A7081" s="35" t="n">
        <v>2018</v>
      </c>
      <c r="B7081" s="35" t="n">
        <v>6016</v>
      </c>
      <c r="C7081" s="36" t="inlineStr">
        <is>
          <t>DFO</t>
        </is>
      </c>
      <c r="D7081" s="36" t="inlineStr">
        <is>
          <t>Petroleum</t>
        </is>
      </c>
      <c r="E7081" s="75" t="n">
        <v>176</v>
      </c>
      <c r="F7081" s="76" t="n">
        <v>5.8</v>
      </c>
      <c r="G7081" s="75" t="inlineStr">
        <is>
          <t>.</t>
        </is>
      </c>
      <c r="H7081" s="77">
        <f>IF(I7081="","",G7081/100*F7081*E7081)</f>
        <v/>
      </c>
      <c r="I7081" s="3">
        <f>IF(OR(G7081=".",F7081=".",E7081="."),"",E7081)</f>
        <v/>
      </c>
      <c r="J7081" s="3">
        <f>IF(I7081="","",F7081*I7081)</f>
        <v/>
      </c>
      <c r="K7081" s="3">
        <f>IF(C7081="LIG",1,0)</f>
        <v/>
      </c>
    </row>
    <row r="7082" customFormat="1" s="3">
      <c r="A7082" s="35" t="n">
        <v>2018</v>
      </c>
      <c r="B7082" s="35" t="n">
        <v>6017</v>
      </c>
      <c r="C7082" s="36" t="inlineStr">
        <is>
          <t>SUB</t>
        </is>
      </c>
      <c r="D7082" s="36" t="inlineStr">
        <is>
          <t>Coal</t>
        </is>
      </c>
      <c r="E7082" s="75" t="n">
        <v>49305</v>
      </c>
      <c r="F7082" s="76" t="n">
        <v>17.6</v>
      </c>
      <c r="G7082" s="75" t="inlineStr">
        <is>
          <t>.</t>
        </is>
      </c>
      <c r="H7082" s="77">
        <f>IF(I7082="","",G7082/100*F7082*E7082)</f>
        <v/>
      </c>
      <c r="I7082" s="3">
        <f>IF(OR(G7082=".",F7082=".",E7082="."),"",E7082)</f>
        <v/>
      </c>
      <c r="J7082" s="3">
        <f>IF(I7082="","",F7082*I7082)</f>
        <v/>
      </c>
      <c r="K7082" s="3">
        <f>IF(C7082="LIG",1,0)</f>
        <v/>
      </c>
    </row>
    <row r="7083" customFormat="1" s="3">
      <c r="A7083" s="35" t="n">
        <v>2018</v>
      </c>
      <c r="B7083" s="35" t="n">
        <v>6017</v>
      </c>
      <c r="C7083" s="36" t="inlineStr">
        <is>
          <t>SUB</t>
        </is>
      </c>
      <c r="D7083" s="36" t="inlineStr">
        <is>
          <t>Coal</t>
        </is>
      </c>
      <c r="E7083" s="75" t="n">
        <v>98565</v>
      </c>
      <c r="F7083" s="76" t="n">
        <v>17.6</v>
      </c>
      <c r="G7083" s="75" t="inlineStr">
        <is>
          <t>.</t>
        </is>
      </c>
      <c r="H7083" s="77">
        <f>IF(I7083="","",G7083/100*F7083*E7083)</f>
        <v/>
      </c>
      <c r="I7083" s="3">
        <f>IF(OR(G7083=".",F7083=".",E7083="."),"",E7083)</f>
        <v/>
      </c>
      <c r="J7083" s="3">
        <f>IF(I7083="","",F7083*I7083)</f>
        <v/>
      </c>
      <c r="K7083" s="3">
        <f>IF(C7083="LIG",1,0)</f>
        <v/>
      </c>
    </row>
    <row r="7084" customFormat="1" s="3">
      <c r="A7084" s="35" t="n">
        <v>2018</v>
      </c>
      <c r="B7084" s="35" t="n">
        <v>6017</v>
      </c>
      <c r="C7084" s="36" t="inlineStr">
        <is>
          <t>SUB</t>
        </is>
      </c>
      <c r="D7084" s="36" t="inlineStr">
        <is>
          <t>Coal</t>
        </is>
      </c>
      <c r="E7084" s="75" t="n">
        <v>68181</v>
      </c>
      <c r="F7084" s="76" t="n">
        <v>17.6</v>
      </c>
      <c r="G7084" s="75" t="inlineStr">
        <is>
          <t>.</t>
        </is>
      </c>
      <c r="H7084" s="77">
        <f>IF(I7084="","",G7084/100*F7084*E7084)</f>
        <v/>
      </c>
      <c r="I7084" s="3">
        <f>IF(OR(G7084=".",F7084=".",E7084="."),"",E7084)</f>
        <v/>
      </c>
      <c r="J7084" s="3">
        <f>IF(I7084="","",F7084*I7084)</f>
        <v/>
      </c>
      <c r="K7084" s="3">
        <f>IF(C7084="LIG",1,0)</f>
        <v/>
      </c>
    </row>
    <row r="7085" customFormat="1" s="3">
      <c r="A7085" s="35" t="n">
        <v>2018</v>
      </c>
      <c r="B7085" s="35" t="n">
        <v>6018</v>
      </c>
      <c r="C7085" s="36" t="inlineStr">
        <is>
          <t>BIT</t>
        </is>
      </c>
      <c r="D7085" s="36" t="inlineStr">
        <is>
          <t>Coal</t>
        </is>
      </c>
      <c r="E7085" s="75" t="n">
        <v>9459</v>
      </c>
      <c r="F7085" s="76" t="n">
        <v>23.148</v>
      </c>
      <c r="G7085" s="75" t="n">
        <v>195.7</v>
      </c>
      <c r="H7085" s="77">
        <f>IF(I7085="","",G7085/100*F7085*E7085)</f>
        <v/>
      </c>
      <c r="I7085" s="3">
        <f>IF(OR(G7085=".",F7085=".",E7085="."),"",E7085)</f>
        <v/>
      </c>
      <c r="J7085" s="3">
        <f>IF(I7085="","",F7085*I7085)</f>
        <v/>
      </c>
      <c r="K7085" s="3">
        <f>IF(C7085="LIG",1,0)</f>
        <v/>
      </c>
    </row>
    <row r="7086" customFormat="1" s="3">
      <c r="A7086" s="35" t="n">
        <v>2018</v>
      </c>
      <c r="B7086" s="35" t="n">
        <v>6019</v>
      </c>
      <c r="C7086" s="36" t="inlineStr">
        <is>
          <t>BIT</t>
        </is>
      </c>
      <c r="D7086" s="36" t="inlineStr">
        <is>
          <t>Coal</t>
        </is>
      </c>
      <c r="E7086" s="75" t="n">
        <v>69145</v>
      </c>
      <c r="F7086" s="76" t="n">
        <v>25.08</v>
      </c>
      <c r="G7086" s="75" t="inlineStr">
        <is>
          <t>.</t>
        </is>
      </c>
      <c r="H7086" s="77">
        <f>IF(I7086="","",G7086/100*F7086*E7086)</f>
        <v/>
      </c>
      <c r="I7086" s="3">
        <f>IF(OR(G7086=".",F7086=".",E7086="."),"",E7086)</f>
        <v/>
      </c>
      <c r="J7086" s="3">
        <f>IF(I7086="","",F7086*I7086)</f>
        <v/>
      </c>
      <c r="K7086" s="3">
        <f>IF(C7086="LIG",1,0)</f>
        <v/>
      </c>
    </row>
    <row r="7087" customFormat="1" s="3">
      <c r="A7087" s="35" t="n">
        <v>2018</v>
      </c>
      <c r="B7087" s="35" t="n">
        <v>6019</v>
      </c>
      <c r="C7087" s="36" t="inlineStr">
        <is>
          <t>BIT</t>
        </is>
      </c>
      <c r="D7087" s="36" t="inlineStr">
        <is>
          <t>Coal</t>
        </is>
      </c>
      <c r="E7087" s="75" t="n">
        <v>79322</v>
      </c>
      <c r="F7087" s="76" t="n">
        <v>25.44</v>
      </c>
      <c r="G7087" s="75" t="inlineStr">
        <is>
          <t>.</t>
        </is>
      </c>
      <c r="H7087" s="77">
        <f>IF(I7087="","",G7087/100*F7087*E7087)</f>
        <v/>
      </c>
      <c r="I7087" s="3">
        <f>IF(OR(G7087=".",F7087=".",E7087="."),"",E7087)</f>
        <v/>
      </c>
      <c r="J7087" s="3">
        <f>IF(I7087="","",F7087*I7087)</f>
        <v/>
      </c>
      <c r="K7087" s="3">
        <f>IF(C7087="LIG",1,0)</f>
        <v/>
      </c>
    </row>
    <row r="7088" customFormat="1" s="3">
      <c r="A7088" s="35" t="n">
        <v>2018</v>
      </c>
      <c r="B7088" s="35" t="n">
        <v>6019</v>
      </c>
      <c r="C7088" s="36" t="inlineStr">
        <is>
          <t>BIT</t>
        </is>
      </c>
      <c r="D7088" s="36" t="inlineStr">
        <is>
          <t>Coal</t>
        </is>
      </c>
      <c r="E7088" s="75" t="n">
        <v>46628</v>
      </c>
      <c r="F7088" s="76" t="n">
        <v>26.1</v>
      </c>
      <c r="G7088" s="75" t="inlineStr">
        <is>
          <t>.</t>
        </is>
      </c>
      <c r="H7088" s="77">
        <f>IF(I7088="","",G7088/100*F7088*E7088)</f>
        <v/>
      </c>
      <c r="I7088" s="3">
        <f>IF(OR(G7088=".",F7088=".",E7088="."),"",E7088)</f>
        <v/>
      </c>
      <c r="J7088" s="3">
        <f>IF(I7088="","",F7088*I7088)</f>
        <v/>
      </c>
      <c r="K7088" s="3">
        <f>IF(C7088="LIG",1,0)</f>
        <v/>
      </c>
    </row>
    <row r="7089" customFormat="1" s="3">
      <c r="A7089" s="35" t="n">
        <v>2018</v>
      </c>
      <c r="B7089" s="35" t="n">
        <v>6019</v>
      </c>
      <c r="C7089" s="36" t="inlineStr">
        <is>
          <t>BIT</t>
        </is>
      </c>
      <c r="D7089" s="36" t="inlineStr">
        <is>
          <t>Coal</t>
        </is>
      </c>
      <c r="E7089" s="75" t="n">
        <v>27121</v>
      </c>
      <c r="F7089" s="76" t="n">
        <v>25.15</v>
      </c>
      <c r="G7089" s="75" t="inlineStr">
        <is>
          <t>.</t>
        </is>
      </c>
      <c r="H7089" s="77">
        <f>IF(I7089="","",G7089/100*F7089*E7089)</f>
        <v/>
      </c>
      <c r="I7089" s="3">
        <f>IF(OR(G7089=".",F7089=".",E7089="."),"",E7089)</f>
        <v/>
      </c>
      <c r="J7089" s="3">
        <f>IF(I7089="","",F7089*I7089)</f>
        <v/>
      </c>
      <c r="K7089" s="3">
        <f>IF(C7089="LIG",1,0)</f>
        <v/>
      </c>
    </row>
    <row r="7090" customFormat="1" s="3">
      <c r="A7090" s="35" t="n">
        <v>2018</v>
      </c>
      <c r="B7090" s="35" t="n">
        <v>6019</v>
      </c>
      <c r="C7090" s="36" t="inlineStr">
        <is>
          <t>BIT</t>
        </is>
      </c>
      <c r="D7090" s="36" t="inlineStr">
        <is>
          <t>Coal</t>
        </is>
      </c>
      <c r="E7090" s="75" t="n">
        <v>72287</v>
      </c>
      <c r="F7090" s="76" t="n">
        <v>22.08</v>
      </c>
      <c r="G7090" s="75" t="inlineStr">
        <is>
          <t>.</t>
        </is>
      </c>
      <c r="H7090" s="77">
        <f>IF(I7090="","",G7090/100*F7090*E7090)</f>
        <v/>
      </c>
      <c r="I7090" s="3">
        <f>IF(OR(G7090=".",F7090=".",E7090="."),"",E7090)</f>
        <v/>
      </c>
      <c r="J7090" s="3">
        <f>IF(I7090="","",F7090*I7090)</f>
        <v/>
      </c>
      <c r="K7090" s="3">
        <f>IF(C7090="LIG",1,0)</f>
        <v/>
      </c>
    </row>
    <row r="7091" customFormat="1" s="3">
      <c r="A7091" s="35" t="n">
        <v>2018</v>
      </c>
      <c r="B7091" s="35" t="n">
        <v>6019</v>
      </c>
      <c r="C7091" s="36" t="inlineStr">
        <is>
          <t>NG</t>
        </is>
      </c>
      <c r="D7091" s="36" t="inlineStr">
        <is>
          <t>Natural Gas</t>
        </is>
      </c>
      <c r="E7091" s="75" t="n">
        <v>7967</v>
      </c>
      <c r="F7091" s="76" t="n">
        <v>1</v>
      </c>
      <c r="G7091" s="75" t="inlineStr">
        <is>
          <t>.</t>
        </is>
      </c>
      <c r="H7091" s="77">
        <f>IF(I7091="","",G7091/100*F7091*E7091)</f>
        <v/>
      </c>
      <c r="I7091" s="3">
        <f>IF(OR(G7091=".",F7091=".",E7091="."),"",E7091)</f>
        <v/>
      </c>
      <c r="J7091" s="3">
        <f>IF(I7091="","",F7091*I7091)</f>
        <v/>
      </c>
      <c r="K7091" s="3">
        <f>IF(C7091="LIG",1,0)</f>
        <v/>
      </c>
    </row>
    <row r="7092" customFormat="1" s="3">
      <c r="A7092" s="35" t="n">
        <v>2018</v>
      </c>
      <c r="B7092" s="35" t="n">
        <v>6021</v>
      </c>
      <c r="C7092" s="36" t="inlineStr">
        <is>
          <t>SUB</t>
        </is>
      </c>
      <c r="D7092" s="36" t="inlineStr">
        <is>
          <t>Coal</t>
        </is>
      </c>
      <c r="E7092" s="75" t="n">
        <v>140708</v>
      </c>
      <c r="F7092" s="76" t="n">
        <v>20.54</v>
      </c>
      <c r="G7092" s="75" t="n">
        <v>257</v>
      </c>
      <c r="H7092" s="77">
        <f>IF(I7092="","",G7092/100*F7092*E7092)</f>
        <v/>
      </c>
      <c r="I7092" s="3">
        <f>IF(OR(G7092=".",F7092=".",E7092="."),"",E7092)</f>
        <v/>
      </c>
      <c r="J7092" s="3">
        <f>IF(I7092="","",F7092*I7092)</f>
        <v/>
      </c>
      <c r="K7092" s="3">
        <f>IF(C7092="LIG",1,0)</f>
        <v/>
      </c>
    </row>
    <row r="7093" customFormat="1" s="3">
      <c r="A7093" s="35" t="n">
        <v>2018</v>
      </c>
      <c r="B7093" s="35" t="n">
        <v>6021</v>
      </c>
      <c r="C7093" s="36" t="inlineStr">
        <is>
          <t>NG</t>
        </is>
      </c>
      <c r="D7093" s="36" t="inlineStr">
        <is>
          <t>Natural Gas</t>
        </is>
      </c>
      <c r="E7093" s="75" t="n">
        <v>15244</v>
      </c>
      <c r="F7093" s="76" t="n">
        <v>1.05</v>
      </c>
      <c r="G7093" s="75" t="n">
        <v>294</v>
      </c>
      <c r="H7093" s="77">
        <f>IF(I7093="","",G7093/100*F7093*E7093)</f>
        <v/>
      </c>
      <c r="I7093" s="3">
        <f>IF(OR(G7093=".",F7093=".",E7093="."),"",E7093)</f>
        <v/>
      </c>
      <c r="J7093" s="3">
        <f>IF(I7093="","",F7093*I7093)</f>
        <v/>
      </c>
      <c r="K7093" s="3">
        <f>IF(C7093="LIG",1,0)</f>
        <v/>
      </c>
    </row>
    <row r="7094" customFormat="1" s="3">
      <c r="A7094" s="35" t="n">
        <v>2018</v>
      </c>
      <c r="B7094" s="35" t="n">
        <v>6021</v>
      </c>
      <c r="C7094" s="36" t="inlineStr">
        <is>
          <t>SUB</t>
        </is>
      </c>
      <c r="D7094" s="36" t="inlineStr">
        <is>
          <t>Coal</t>
        </is>
      </c>
      <c r="E7094" s="75" t="n">
        <v>229593</v>
      </c>
      <c r="F7094" s="76" t="n">
        <v>19.6</v>
      </c>
      <c r="G7094" s="75" t="n">
        <v>172.4</v>
      </c>
      <c r="H7094" s="77">
        <f>IF(I7094="","",G7094/100*F7094*E7094)</f>
        <v/>
      </c>
      <c r="I7094" s="3">
        <f>IF(OR(G7094=".",F7094=".",E7094="."),"",E7094)</f>
        <v/>
      </c>
      <c r="J7094" s="3">
        <f>IF(I7094="","",F7094*I7094)</f>
        <v/>
      </c>
      <c r="K7094" s="3">
        <f>IF(C7094="LIG",1,0)</f>
        <v/>
      </c>
    </row>
    <row r="7095" customFormat="1" s="3">
      <c r="A7095" s="35" t="n">
        <v>2018</v>
      </c>
      <c r="B7095" s="35" t="n">
        <v>6030</v>
      </c>
      <c r="C7095" s="36" t="inlineStr">
        <is>
          <t>LIG</t>
        </is>
      </c>
      <c r="D7095" s="36" t="inlineStr">
        <is>
          <t>Coal</t>
        </is>
      </c>
      <c r="E7095" s="75" t="n">
        <v>718146</v>
      </c>
      <c r="F7095" s="76" t="n">
        <v>12.4</v>
      </c>
      <c r="G7095" s="75" t="n">
        <v>181.5</v>
      </c>
      <c r="H7095" s="77">
        <f>IF(I7095="","",G7095/100*F7095*E7095)</f>
        <v/>
      </c>
      <c r="I7095" s="3">
        <f>IF(OR(G7095=".",F7095=".",E7095="."),"",E7095)</f>
        <v/>
      </c>
      <c r="J7095" s="3">
        <f>IF(I7095="","",F7095*I7095)</f>
        <v/>
      </c>
      <c r="K7095" s="3">
        <f>IF(C7095="LIG",1,0)</f>
        <v/>
      </c>
    </row>
    <row r="7096" customFormat="1" s="3">
      <c r="A7096" s="35" t="n">
        <v>2018</v>
      </c>
      <c r="B7096" s="35" t="n">
        <v>6030</v>
      </c>
      <c r="C7096" s="36" t="inlineStr">
        <is>
          <t>DFO</t>
        </is>
      </c>
      <c r="D7096" s="36" t="inlineStr">
        <is>
          <t>Petroleum</t>
        </is>
      </c>
      <c r="E7096" s="75" t="n">
        <v>1394</v>
      </c>
      <c r="F7096" s="76" t="n">
        <v>5.7</v>
      </c>
      <c r="G7096" s="75" t="n">
        <v>1418.5</v>
      </c>
      <c r="H7096" s="77">
        <f>IF(I7096="","",G7096/100*F7096*E7096)</f>
        <v/>
      </c>
      <c r="I7096" s="3">
        <f>IF(OR(G7096=".",F7096=".",E7096="."),"",E7096)</f>
        <v/>
      </c>
      <c r="J7096" s="3">
        <f>IF(I7096="","",F7096*I7096)</f>
        <v/>
      </c>
      <c r="K7096" s="3">
        <f>IF(C7096="LIG",1,0)</f>
        <v/>
      </c>
    </row>
    <row r="7097" customFormat="1" s="3">
      <c r="A7097" s="35" t="n">
        <v>2018</v>
      </c>
      <c r="B7097" s="35" t="n">
        <v>6031</v>
      </c>
      <c r="C7097" s="36" t="inlineStr">
        <is>
          <t>BIT</t>
        </is>
      </c>
      <c r="D7097" s="36" t="inlineStr">
        <is>
          <t>Coal</t>
        </is>
      </c>
      <c r="E7097" s="75" t="n">
        <v>14849</v>
      </c>
      <c r="F7097" s="76" t="n">
        <v>23.35</v>
      </c>
      <c r="G7097" s="75" t="n">
        <v>161.4</v>
      </c>
      <c r="H7097" s="77">
        <f>IF(I7097="","",G7097/100*F7097*E7097)</f>
        <v/>
      </c>
      <c r="I7097" s="3">
        <f>IF(OR(G7097=".",F7097=".",E7097="."),"",E7097)</f>
        <v/>
      </c>
      <c r="J7097" s="3">
        <f>IF(I7097="","",F7097*I7097)</f>
        <v/>
      </c>
      <c r="K7097" s="3">
        <f>IF(C7097="LIG",1,0)</f>
        <v/>
      </c>
    </row>
    <row r="7098" customFormat="1" s="3">
      <c r="A7098" s="35" t="n">
        <v>2018</v>
      </c>
      <c r="B7098" s="35" t="n">
        <v>6031</v>
      </c>
      <c r="C7098" s="36" t="inlineStr">
        <is>
          <t>BIT</t>
        </is>
      </c>
      <c r="D7098" s="36" t="inlineStr">
        <is>
          <t>Coal</t>
        </is>
      </c>
      <c r="E7098" s="75" t="n">
        <v>20179</v>
      </c>
      <c r="F7098" s="76" t="n">
        <v>23.35</v>
      </c>
      <c r="G7098" s="75" t="n">
        <v>163.6</v>
      </c>
      <c r="H7098" s="77">
        <f>IF(I7098="","",G7098/100*F7098*E7098)</f>
        <v/>
      </c>
      <c r="I7098" s="3">
        <f>IF(OR(G7098=".",F7098=".",E7098="."),"",E7098)</f>
        <v/>
      </c>
      <c r="J7098" s="3">
        <f>IF(I7098="","",F7098*I7098)</f>
        <v/>
      </c>
      <c r="K7098" s="3">
        <f>IF(C7098="LIG",1,0)</f>
        <v/>
      </c>
    </row>
    <row r="7099" customFormat="1" s="3">
      <c r="A7099" s="35" t="n">
        <v>2018</v>
      </c>
      <c r="B7099" s="35" t="n">
        <v>6031</v>
      </c>
      <c r="C7099" s="36" t="inlineStr">
        <is>
          <t>BIT</t>
        </is>
      </c>
      <c r="D7099" s="36" t="inlineStr">
        <is>
          <t>Coal</t>
        </is>
      </c>
      <c r="E7099" s="75" t="n">
        <v>96207</v>
      </c>
      <c r="F7099" s="76" t="n">
        <v>23.23</v>
      </c>
      <c r="G7099" s="75" t="n">
        <v>175</v>
      </c>
      <c r="H7099" s="77">
        <f>IF(I7099="","",G7099/100*F7099*E7099)</f>
        <v/>
      </c>
      <c r="I7099" s="3">
        <f>IF(OR(G7099=".",F7099=".",E7099="."),"",E7099)</f>
        <v/>
      </c>
      <c r="J7099" s="3">
        <f>IF(I7099="","",F7099*I7099)</f>
        <v/>
      </c>
      <c r="K7099" s="3">
        <f>IF(C7099="LIG",1,0)</f>
        <v/>
      </c>
    </row>
    <row r="7100" customFormat="1" s="3">
      <c r="A7100" s="35" t="n">
        <v>2018</v>
      </c>
      <c r="B7100" s="35" t="n">
        <v>6031</v>
      </c>
      <c r="C7100" s="36" t="inlineStr">
        <is>
          <t>BIT</t>
        </is>
      </c>
      <c r="D7100" s="36" t="inlineStr">
        <is>
          <t>Coal</t>
        </is>
      </c>
      <c r="E7100" s="75" t="n">
        <v>23977</v>
      </c>
      <c r="F7100" s="76" t="n">
        <v>23.47</v>
      </c>
      <c r="G7100" s="75" t="n">
        <v>174.8</v>
      </c>
      <c r="H7100" s="77">
        <f>IF(I7100="","",G7100/100*F7100*E7100)</f>
        <v/>
      </c>
      <c r="I7100" s="3">
        <f>IF(OR(G7100=".",F7100=".",E7100="."),"",E7100)</f>
        <v/>
      </c>
      <c r="J7100" s="3">
        <f>IF(I7100="","",F7100*I7100)</f>
        <v/>
      </c>
      <c r="K7100" s="3">
        <f>IF(C7100="LIG",1,0)</f>
        <v/>
      </c>
    </row>
    <row r="7101" customFormat="1" s="3">
      <c r="A7101" s="35" t="n">
        <v>2018</v>
      </c>
      <c r="B7101" s="35" t="n">
        <v>6031</v>
      </c>
      <c r="C7101" s="36" t="inlineStr">
        <is>
          <t>BIT</t>
        </is>
      </c>
      <c r="D7101" s="36" t="inlineStr">
        <is>
          <t>Coal</t>
        </is>
      </c>
      <c r="E7101" s="75" t="n">
        <v>16787</v>
      </c>
      <c r="F7101" s="76" t="n">
        <v>23.5</v>
      </c>
      <c r="G7101" s="75" t="n">
        <v>200.2</v>
      </c>
      <c r="H7101" s="77">
        <f>IF(I7101="","",G7101/100*F7101*E7101)</f>
        <v/>
      </c>
      <c r="I7101" s="3">
        <f>IF(OR(G7101=".",F7101=".",E7101="."),"",E7101)</f>
        <v/>
      </c>
      <c r="J7101" s="3">
        <f>IF(I7101="","",F7101*I7101)</f>
        <v/>
      </c>
      <c r="K7101" s="3">
        <f>IF(C7101="LIG",1,0)</f>
        <v/>
      </c>
    </row>
    <row r="7102" customFormat="1" s="3">
      <c r="A7102" s="35" t="n">
        <v>2018</v>
      </c>
      <c r="B7102" s="35" t="n">
        <v>6034</v>
      </c>
      <c r="C7102" s="36" t="inlineStr">
        <is>
          <t>NG</t>
        </is>
      </c>
      <c r="D7102" s="36" t="inlineStr">
        <is>
          <t>Natural Gas</t>
        </is>
      </c>
      <c r="E7102" s="75" t="n">
        <v>574655</v>
      </c>
      <c r="F7102" s="76" t="n">
        <v>1.01</v>
      </c>
      <c r="G7102" s="75" t="n">
        <v>273.9</v>
      </c>
      <c r="H7102" s="77">
        <f>IF(I7102="","",G7102/100*F7102*E7102)</f>
        <v/>
      </c>
      <c r="I7102" s="3">
        <f>IF(OR(G7102=".",F7102=".",E7102="."),"",E7102)</f>
        <v/>
      </c>
      <c r="J7102" s="3">
        <f>IF(I7102="","",F7102*I7102)</f>
        <v/>
      </c>
      <c r="K7102" s="3">
        <f>IF(C7102="LIG",1,0)</f>
        <v/>
      </c>
    </row>
    <row r="7103" customFormat="1" s="3">
      <c r="A7103" s="35" t="n">
        <v>2018</v>
      </c>
      <c r="B7103" s="35" t="n">
        <v>6035</v>
      </c>
      <c r="C7103" s="36" t="inlineStr">
        <is>
          <t>NG</t>
        </is>
      </c>
      <c r="D7103" s="36" t="inlineStr">
        <is>
          <t>Natural Gas</t>
        </is>
      </c>
      <c r="E7103" s="75" t="n">
        <v>101458</v>
      </c>
      <c r="F7103" s="76" t="n">
        <v>1</v>
      </c>
      <c r="G7103" s="75" t="n">
        <v>384.5</v>
      </c>
      <c r="H7103" s="77">
        <f>IF(I7103="","",G7103/100*F7103*E7103)</f>
        <v/>
      </c>
      <c r="I7103" s="3">
        <f>IF(OR(G7103=".",F7103=".",E7103="."),"",E7103)</f>
        <v/>
      </c>
      <c r="J7103" s="3">
        <f>IF(I7103="","",F7103*I7103)</f>
        <v/>
      </c>
      <c r="K7103" s="3">
        <f>IF(C7103="LIG",1,0)</f>
        <v/>
      </c>
    </row>
    <row r="7104" customFormat="1" s="3">
      <c r="A7104" s="35" t="n">
        <v>2018</v>
      </c>
      <c r="B7104" s="35" t="n">
        <v>6041</v>
      </c>
      <c r="C7104" s="36" t="inlineStr">
        <is>
          <t>BIT</t>
        </is>
      </c>
      <c r="D7104" s="36" t="inlineStr">
        <is>
          <t>Coal</t>
        </is>
      </c>
      <c r="E7104" s="75" t="n">
        <v>18105</v>
      </c>
      <c r="F7104" s="76" t="n">
        <v>21.6</v>
      </c>
      <c r="G7104" s="75" t="n">
        <v>160.6</v>
      </c>
      <c r="H7104" s="77">
        <f>IF(I7104="","",G7104/100*F7104*E7104)</f>
        <v/>
      </c>
      <c r="I7104" s="3">
        <f>IF(OR(G7104=".",F7104=".",E7104="."),"",E7104)</f>
        <v/>
      </c>
      <c r="J7104" s="3">
        <f>IF(I7104="","",F7104*I7104)</f>
        <v/>
      </c>
      <c r="K7104" s="3">
        <f>IF(C7104="LIG",1,0)</f>
        <v/>
      </c>
    </row>
    <row r="7105" customFormat="1" s="3">
      <c r="A7105" s="35" t="n">
        <v>2018</v>
      </c>
      <c r="B7105" s="35" t="n">
        <v>6041</v>
      </c>
      <c r="C7105" s="36" t="inlineStr">
        <is>
          <t>BIT</t>
        </is>
      </c>
      <c r="D7105" s="36" t="inlineStr">
        <is>
          <t>Coal</t>
        </is>
      </c>
      <c r="E7105" s="75" t="n">
        <v>21980</v>
      </c>
      <c r="F7105" s="76" t="n">
        <v>22.25</v>
      </c>
      <c r="G7105" s="75" t="n">
        <v>198.5</v>
      </c>
      <c r="H7105" s="77">
        <f>IF(I7105="","",G7105/100*F7105*E7105)</f>
        <v/>
      </c>
      <c r="I7105" s="3">
        <f>IF(OR(G7105=".",F7105=".",E7105="."),"",E7105)</f>
        <v/>
      </c>
      <c r="J7105" s="3">
        <f>IF(I7105="","",F7105*I7105)</f>
        <v/>
      </c>
      <c r="K7105" s="3">
        <f>IF(C7105="LIG",1,0)</f>
        <v/>
      </c>
    </row>
    <row r="7106" customFormat="1" s="3">
      <c r="A7106" s="35" t="n">
        <v>2018</v>
      </c>
      <c r="B7106" s="35" t="n">
        <v>6041</v>
      </c>
      <c r="C7106" s="36" t="inlineStr">
        <is>
          <t>BIT</t>
        </is>
      </c>
      <c r="D7106" s="36" t="inlineStr">
        <is>
          <t>Coal</t>
        </is>
      </c>
      <c r="E7106" s="75" t="n">
        <v>4790</v>
      </c>
      <c r="F7106" s="76" t="n">
        <v>21.97</v>
      </c>
      <c r="G7106" s="75" t="n">
        <v>176.1</v>
      </c>
      <c r="H7106" s="77">
        <f>IF(I7106="","",G7106/100*F7106*E7106)</f>
        <v/>
      </c>
      <c r="I7106" s="3">
        <f>IF(OR(G7106=".",F7106=".",E7106="."),"",E7106)</f>
        <v/>
      </c>
      <c r="J7106" s="3">
        <f>IF(I7106="","",F7106*I7106)</f>
        <v/>
      </c>
      <c r="K7106" s="3">
        <f>IF(C7106="LIG",1,0)</f>
        <v/>
      </c>
    </row>
    <row r="7107" customFormat="1" s="3">
      <c r="A7107" s="35" t="n">
        <v>2018</v>
      </c>
      <c r="B7107" s="35" t="n">
        <v>6041</v>
      </c>
      <c r="C7107" s="36" t="inlineStr">
        <is>
          <t>BIT</t>
        </is>
      </c>
      <c r="D7107" s="36" t="inlineStr">
        <is>
          <t>Coal</t>
        </is>
      </c>
      <c r="E7107" s="75" t="n">
        <v>5402</v>
      </c>
      <c r="F7107" s="76" t="n">
        <v>23.6</v>
      </c>
      <c r="G7107" s="75" t="n">
        <v>207.7</v>
      </c>
      <c r="H7107" s="77">
        <f>IF(I7107="","",G7107/100*F7107*E7107)</f>
        <v/>
      </c>
      <c r="I7107" s="3">
        <f>IF(OR(G7107=".",F7107=".",E7107="."),"",E7107)</f>
        <v/>
      </c>
      <c r="J7107" s="3">
        <f>IF(I7107="","",F7107*I7107)</f>
        <v/>
      </c>
      <c r="K7107" s="3">
        <f>IF(C7107="LIG",1,0)</f>
        <v/>
      </c>
    </row>
    <row r="7108" customFormat="1" s="3">
      <c r="A7108" s="35" t="n">
        <v>2018</v>
      </c>
      <c r="B7108" s="35" t="n">
        <v>6041</v>
      </c>
      <c r="C7108" s="36" t="inlineStr">
        <is>
          <t>BIT</t>
        </is>
      </c>
      <c r="D7108" s="36" t="inlineStr">
        <is>
          <t>Coal</t>
        </is>
      </c>
      <c r="E7108" s="75" t="n">
        <v>10449</v>
      </c>
      <c r="F7108" s="76" t="n">
        <v>23.6</v>
      </c>
      <c r="G7108" s="75" t="n">
        <v>207.7</v>
      </c>
      <c r="H7108" s="77">
        <f>IF(I7108="","",G7108/100*F7108*E7108)</f>
        <v/>
      </c>
      <c r="I7108" s="3">
        <f>IF(OR(G7108=".",F7108=".",E7108="."),"",E7108)</f>
        <v/>
      </c>
      <c r="J7108" s="3">
        <f>IF(I7108="","",F7108*I7108)</f>
        <v/>
      </c>
      <c r="K7108" s="3">
        <f>IF(C7108="LIG",1,0)</f>
        <v/>
      </c>
    </row>
    <row r="7109" customFormat="1" s="3">
      <c r="A7109" s="35" t="n">
        <v>2018</v>
      </c>
      <c r="B7109" s="35" t="n">
        <v>6041</v>
      </c>
      <c r="C7109" s="36" t="inlineStr">
        <is>
          <t>BIT</t>
        </is>
      </c>
      <c r="D7109" s="36" t="inlineStr">
        <is>
          <t>Coal</t>
        </is>
      </c>
      <c r="E7109" s="75" t="n">
        <v>8349</v>
      </c>
      <c r="F7109" s="76" t="n">
        <v>21.61</v>
      </c>
      <c r="G7109" s="75" t="n">
        <v>182.5</v>
      </c>
      <c r="H7109" s="77">
        <f>IF(I7109="","",G7109/100*F7109*E7109)</f>
        <v/>
      </c>
      <c r="I7109" s="3">
        <f>IF(OR(G7109=".",F7109=".",E7109="."),"",E7109)</f>
        <v/>
      </c>
      <c r="J7109" s="3">
        <f>IF(I7109="","",F7109*I7109)</f>
        <v/>
      </c>
      <c r="K7109" s="3">
        <f>IF(C7109="LIG",1,0)</f>
        <v/>
      </c>
    </row>
    <row r="7110" customFormat="1" s="3">
      <c r="A7110" s="35" t="n">
        <v>2018</v>
      </c>
      <c r="B7110" s="35" t="n">
        <v>6041</v>
      </c>
      <c r="C7110" s="36" t="inlineStr">
        <is>
          <t>BIT</t>
        </is>
      </c>
      <c r="D7110" s="36" t="inlineStr">
        <is>
          <t>Coal</t>
        </is>
      </c>
      <c r="E7110" s="75" t="n">
        <v>6859</v>
      </c>
      <c r="F7110" s="76" t="n">
        <v>23.51</v>
      </c>
      <c r="G7110" s="75" t="n">
        <v>173.5</v>
      </c>
      <c r="H7110" s="77">
        <f>IF(I7110="","",G7110/100*F7110*E7110)</f>
        <v/>
      </c>
      <c r="I7110" s="3">
        <f>IF(OR(G7110=".",F7110=".",E7110="."),"",E7110)</f>
        <v/>
      </c>
      <c r="J7110" s="3">
        <f>IF(I7110="","",F7110*I7110)</f>
        <v/>
      </c>
      <c r="K7110" s="3">
        <f>IF(C7110="LIG",1,0)</f>
        <v/>
      </c>
    </row>
    <row r="7111" customFormat="1" s="3">
      <c r="A7111" s="35" t="n">
        <v>2018</v>
      </c>
      <c r="B7111" s="35" t="n">
        <v>6041</v>
      </c>
      <c r="C7111" s="36" t="inlineStr">
        <is>
          <t>BIT</t>
        </is>
      </c>
      <c r="D7111" s="36" t="inlineStr">
        <is>
          <t>Coal</t>
        </is>
      </c>
      <c r="E7111" s="75" t="n">
        <v>12838</v>
      </c>
      <c r="F7111" s="76" t="n">
        <v>23.5</v>
      </c>
      <c r="G7111" s="75" t="n">
        <v>167.4</v>
      </c>
      <c r="H7111" s="77">
        <f>IF(I7111="","",G7111/100*F7111*E7111)</f>
        <v/>
      </c>
      <c r="I7111" s="3">
        <f>IF(OR(G7111=".",F7111=".",E7111="."),"",E7111)</f>
        <v/>
      </c>
      <c r="J7111" s="3">
        <f>IF(I7111="","",F7111*I7111)</f>
        <v/>
      </c>
      <c r="K7111" s="3">
        <f>IF(C7111="LIG",1,0)</f>
        <v/>
      </c>
    </row>
    <row r="7112" customFormat="1" s="3">
      <c r="A7112" s="35" t="n">
        <v>2018</v>
      </c>
      <c r="B7112" s="35" t="n">
        <v>6041</v>
      </c>
      <c r="C7112" s="36" t="inlineStr">
        <is>
          <t>BIT</t>
        </is>
      </c>
      <c r="D7112" s="36" t="inlineStr">
        <is>
          <t>Coal</t>
        </is>
      </c>
      <c r="E7112" s="75" t="n">
        <v>1982</v>
      </c>
      <c r="F7112" s="76" t="n">
        <v>23.5</v>
      </c>
      <c r="G7112" s="75" t="n">
        <v>167.4</v>
      </c>
      <c r="H7112" s="77">
        <f>IF(I7112="","",G7112/100*F7112*E7112)</f>
        <v/>
      </c>
      <c r="I7112" s="3">
        <f>IF(OR(G7112=".",F7112=".",E7112="."),"",E7112)</f>
        <v/>
      </c>
      <c r="J7112" s="3">
        <f>IF(I7112="","",F7112*I7112)</f>
        <v/>
      </c>
      <c r="K7112" s="3">
        <f>IF(C7112="LIG",1,0)</f>
        <v/>
      </c>
    </row>
    <row r="7113" customFormat="1" s="3">
      <c r="A7113" s="35" t="n">
        <v>2018</v>
      </c>
      <c r="B7113" s="35" t="n">
        <v>6041</v>
      </c>
      <c r="C7113" s="36" t="inlineStr">
        <is>
          <t>BIT</t>
        </is>
      </c>
      <c r="D7113" s="36" t="inlineStr">
        <is>
          <t>Coal</t>
        </is>
      </c>
      <c r="E7113" s="75" t="n">
        <v>25104</v>
      </c>
      <c r="F7113" s="76" t="n">
        <v>26.19</v>
      </c>
      <c r="G7113" s="75" t="n">
        <v>171.6</v>
      </c>
      <c r="H7113" s="77">
        <f>IF(I7113="","",G7113/100*F7113*E7113)</f>
        <v/>
      </c>
      <c r="I7113" s="3">
        <f>IF(OR(G7113=".",F7113=".",E7113="."),"",E7113)</f>
        <v/>
      </c>
      <c r="J7113" s="3">
        <f>IF(I7113="","",F7113*I7113)</f>
        <v/>
      </c>
      <c r="K7113" s="3">
        <f>IF(C7113="LIG",1,0)</f>
        <v/>
      </c>
    </row>
    <row r="7114" customFormat="1" s="3">
      <c r="A7114" s="35" t="n">
        <v>2018</v>
      </c>
      <c r="B7114" s="35" t="n">
        <v>6041</v>
      </c>
      <c r="C7114" s="36" t="inlineStr">
        <is>
          <t>BIT</t>
        </is>
      </c>
      <c r="D7114" s="36" t="inlineStr">
        <is>
          <t>Coal</t>
        </is>
      </c>
      <c r="E7114" s="75" t="n">
        <v>26886</v>
      </c>
      <c r="F7114" s="76" t="n">
        <v>22.98</v>
      </c>
      <c r="G7114" s="75" t="n">
        <v>178.9</v>
      </c>
      <c r="H7114" s="77">
        <f>IF(I7114="","",G7114/100*F7114*E7114)</f>
        <v/>
      </c>
      <c r="I7114" s="3">
        <f>IF(OR(G7114=".",F7114=".",E7114="."),"",E7114)</f>
        <v/>
      </c>
      <c r="J7114" s="3">
        <f>IF(I7114="","",F7114*I7114)</f>
        <v/>
      </c>
      <c r="K7114" s="3">
        <f>IF(C7114="LIG",1,0)</f>
        <v/>
      </c>
    </row>
    <row r="7115" customFormat="1" s="3">
      <c r="A7115" s="35" t="n">
        <v>2018</v>
      </c>
      <c r="B7115" s="35" t="n">
        <v>6041</v>
      </c>
      <c r="C7115" s="36" t="inlineStr">
        <is>
          <t>BIT</t>
        </is>
      </c>
      <c r="D7115" s="36" t="inlineStr">
        <is>
          <t>Coal</t>
        </is>
      </c>
      <c r="E7115" s="75" t="n">
        <v>40102</v>
      </c>
      <c r="F7115" s="76" t="n">
        <v>22.8</v>
      </c>
      <c r="G7115" s="75" t="n">
        <v>164.4</v>
      </c>
      <c r="H7115" s="77">
        <f>IF(I7115="","",G7115/100*F7115*E7115)</f>
        <v/>
      </c>
      <c r="I7115" s="3">
        <f>IF(OR(G7115=".",F7115=".",E7115="."),"",E7115)</f>
        <v/>
      </c>
      <c r="J7115" s="3">
        <f>IF(I7115="","",F7115*I7115)</f>
        <v/>
      </c>
      <c r="K7115" s="3">
        <f>IF(C7115="LIG",1,0)</f>
        <v/>
      </c>
    </row>
    <row r="7116" customFormat="1" s="3">
      <c r="A7116" s="35" t="n">
        <v>2018</v>
      </c>
      <c r="B7116" s="35" t="n">
        <v>6041</v>
      </c>
      <c r="C7116" s="36" t="inlineStr">
        <is>
          <t>BIT</t>
        </is>
      </c>
      <c r="D7116" s="36" t="inlineStr">
        <is>
          <t>Coal</t>
        </is>
      </c>
      <c r="E7116" s="75" t="n">
        <v>12108</v>
      </c>
      <c r="F7116" s="76" t="n">
        <v>23</v>
      </c>
      <c r="G7116" s="75" t="n">
        <v>178.9</v>
      </c>
      <c r="H7116" s="77">
        <f>IF(I7116="","",G7116/100*F7116*E7116)</f>
        <v/>
      </c>
      <c r="I7116" s="3">
        <f>IF(OR(G7116=".",F7116=".",E7116="."),"",E7116)</f>
        <v/>
      </c>
      <c r="J7116" s="3">
        <f>IF(I7116="","",F7116*I7116)</f>
        <v/>
      </c>
      <c r="K7116" s="3">
        <f>IF(C7116="LIG",1,0)</f>
        <v/>
      </c>
    </row>
    <row r="7117" customFormat="1" s="3">
      <c r="A7117" s="35" t="n">
        <v>2018</v>
      </c>
      <c r="B7117" s="35" t="n">
        <v>6041</v>
      </c>
      <c r="C7117" s="36" t="inlineStr">
        <is>
          <t>BIT</t>
        </is>
      </c>
      <c r="D7117" s="36" t="inlineStr">
        <is>
          <t>Coal</t>
        </is>
      </c>
      <c r="E7117" s="75" t="n">
        <v>35210</v>
      </c>
      <c r="F7117" s="76" t="n">
        <v>23.39</v>
      </c>
      <c r="G7117" s="75" t="n">
        <v>181.4</v>
      </c>
      <c r="H7117" s="77">
        <f>IF(I7117="","",G7117/100*F7117*E7117)</f>
        <v/>
      </c>
      <c r="I7117" s="3">
        <f>IF(OR(G7117=".",F7117=".",E7117="."),"",E7117)</f>
        <v/>
      </c>
      <c r="J7117" s="3">
        <f>IF(I7117="","",F7117*I7117)</f>
        <v/>
      </c>
      <c r="K7117" s="3">
        <f>IF(C7117="LIG",1,0)</f>
        <v/>
      </c>
    </row>
    <row r="7118" customFormat="1" s="3">
      <c r="A7118" s="35" t="n">
        <v>2018</v>
      </c>
      <c r="B7118" s="35" t="n">
        <v>6041</v>
      </c>
      <c r="C7118" s="36" t="inlineStr">
        <is>
          <t>BIT</t>
        </is>
      </c>
      <c r="D7118" s="36" t="inlineStr">
        <is>
          <t>Coal</t>
        </is>
      </c>
      <c r="E7118" s="75" t="n">
        <v>29235</v>
      </c>
      <c r="F7118" s="76" t="n">
        <v>23.31</v>
      </c>
      <c r="G7118" s="75" t="n">
        <v>220.1</v>
      </c>
      <c r="H7118" s="77">
        <f>IF(I7118="","",G7118/100*F7118*E7118)</f>
        <v/>
      </c>
      <c r="I7118" s="3">
        <f>IF(OR(G7118=".",F7118=".",E7118="."),"",E7118)</f>
        <v/>
      </c>
      <c r="J7118" s="3">
        <f>IF(I7118="","",F7118*I7118)</f>
        <v/>
      </c>
      <c r="K7118" s="3">
        <f>IF(C7118="LIG",1,0)</f>
        <v/>
      </c>
    </row>
    <row r="7119" customFormat="1" s="3">
      <c r="A7119" s="35" t="n">
        <v>2018</v>
      </c>
      <c r="B7119" s="35" t="n">
        <v>6041</v>
      </c>
      <c r="C7119" s="36" t="inlineStr">
        <is>
          <t>BIT</t>
        </is>
      </c>
      <c r="D7119" s="36" t="inlineStr">
        <is>
          <t>Coal</t>
        </is>
      </c>
      <c r="E7119" s="75" t="n">
        <v>12628</v>
      </c>
      <c r="F7119" s="76" t="n">
        <v>25.29</v>
      </c>
      <c r="G7119" s="75" t="n">
        <v>189.9</v>
      </c>
      <c r="H7119" s="77">
        <f>IF(I7119="","",G7119/100*F7119*E7119)</f>
        <v/>
      </c>
      <c r="I7119" s="3">
        <f>IF(OR(G7119=".",F7119=".",E7119="."),"",E7119)</f>
        <v/>
      </c>
      <c r="J7119" s="3">
        <f>IF(I7119="","",F7119*I7119)</f>
        <v/>
      </c>
      <c r="K7119" s="3">
        <f>IF(C7119="LIG",1,0)</f>
        <v/>
      </c>
    </row>
    <row r="7120" customFormat="1" s="3">
      <c r="A7120" s="35" t="n">
        <v>2018</v>
      </c>
      <c r="B7120" s="35" t="n">
        <v>6041</v>
      </c>
      <c r="C7120" s="36" t="inlineStr">
        <is>
          <t>BIT</t>
        </is>
      </c>
      <c r="D7120" s="36" t="inlineStr">
        <is>
          <t>Coal</t>
        </is>
      </c>
      <c r="E7120" s="75" t="n">
        <v>11296</v>
      </c>
      <c r="F7120" s="76" t="n">
        <v>22.87</v>
      </c>
      <c r="G7120" s="75" t="n">
        <v>190.5</v>
      </c>
      <c r="H7120" s="77">
        <f>IF(I7120="","",G7120/100*F7120*E7120)</f>
        <v/>
      </c>
      <c r="I7120" s="3">
        <f>IF(OR(G7120=".",F7120=".",E7120="."),"",E7120)</f>
        <v/>
      </c>
      <c r="J7120" s="3">
        <f>IF(I7120="","",F7120*I7120)</f>
        <v/>
      </c>
      <c r="K7120" s="3">
        <f>IF(C7120="LIG",1,0)</f>
        <v/>
      </c>
    </row>
    <row r="7121" customFormat="1" s="3">
      <c r="A7121" s="35" t="n">
        <v>2018</v>
      </c>
      <c r="B7121" s="35" t="n">
        <v>6041</v>
      </c>
      <c r="C7121" s="36" t="inlineStr">
        <is>
          <t>BIT</t>
        </is>
      </c>
      <c r="D7121" s="36" t="inlineStr">
        <is>
          <t>Coal</t>
        </is>
      </c>
      <c r="E7121" s="75" t="n">
        <v>7902</v>
      </c>
      <c r="F7121" s="76" t="n">
        <v>23.17</v>
      </c>
      <c r="G7121" s="75" t="n">
        <v>190.3</v>
      </c>
      <c r="H7121" s="77">
        <f>IF(I7121="","",G7121/100*F7121*E7121)</f>
        <v/>
      </c>
      <c r="I7121" s="3">
        <f>IF(OR(G7121=".",F7121=".",E7121="."),"",E7121)</f>
        <v/>
      </c>
      <c r="J7121" s="3">
        <f>IF(I7121="","",F7121*I7121)</f>
        <v/>
      </c>
      <c r="K7121" s="3">
        <f>IF(C7121="LIG",1,0)</f>
        <v/>
      </c>
    </row>
    <row r="7122" customFormat="1" s="3">
      <c r="A7122" s="35" t="n">
        <v>2018</v>
      </c>
      <c r="B7122" s="35" t="n">
        <v>6041</v>
      </c>
      <c r="C7122" s="36" t="inlineStr">
        <is>
          <t>BIT</t>
        </is>
      </c>
      <c r="D7122" s="36" t="inlineStr">
        <is>
          <t>Coal</t>
        </is>
      </c>
      <c r="E7122" s="75" t="n">
        <v>1773</v>
      </c>
      <c r="F7122" s="76" t="n">
        <v>25.29</v>
      </c>
      <c r="G7122" s="75" t="n">
        <v>189.9</v>
      </c>
      <c r="H7122" s="77">
        <f>IF(I7122="","",G7122/100*F7122*E7122)</f>
        <v/>
      </c>
      <c r="I7122" s="3">
        <f>IF(OR(G7122=".",F7122=".",E7122="."),"",E7122)</f>
        <v/>
      </c>
      <c r="J7122" s="3">
        <f>IF(I7122="","",F7122*I7122)</f>
        <v/>
      </c>
      <c r="K7122" s="3">
        <f>IF(C7122="LIG",1,0)</f>
        <v/>
      </c>
    </row>
    <row r="7123" customFormat="1" s="3">
      <c r="A7123" s="35" t="n">
        <v>2018</v>
      </c>
      <c r="B7123" s="35" t="n">
        <v>6041</v>
      </c>
      <c r="C7123" s="36" t="inlineStr">
        <is>
          <t>BIT</t>
        </is>
      </c>
      <c r="D7123" s="36" t="inlineStr">
        <is>
          <t>Coal</t>
        </is>
      </c>
      <c r="E7123" s="75" t="n">
        <v>1621</v>
      </c>
      <c r="F7123" s="76" t="n">
        <v>23.2</v>
      </c>
      <c r="G7123" s="75" t="n">
        <v>184.3</v>
      </c>
      <c r="H7123" s="77">
        <f>IF(I7123="","",G7123/100*F7123*E7123)</f>
        <v/>
      </c>
      <c r="I7123" s="3">
        <f>IF(OR(G7123=".",F7123=".",E7123="."),"",E7123)</f>
        <v/>
      </c>
      <c r="J7123" s="3">
        <f>IF(I7123="","",F7123*I7123)</f>
        <v/>
      </c>
      <c r="K7123" s="3">
        <f>IF(C7123="LIG",1,0)</f>
        <v/>
      </c>
    </row>
    <row r="7124" customFormat="1" s="3">
      <c r="A7124" s="35" t="n">
        <v>2018</v>
      </c>
      <c r="B7124" s="35" t="n">
        <v>6041</v>
      </c>
      <c r="C7124" s="36" t="inlineStr">
        <is>
          <t>BIT</t>
        </is>
      </c>
      <c r="D7124" s="36" t="inlineStr">
        <is>
          <t>Coal</t>
        </is>
      </c>
      <c r="E7124" s="75" t="n">
        <v>270</v>
      </c>
      <c r="F7124" s="76" t="n">
        <v>23.06</v>
      </c>
      <c r="G7124" s="75" t="n">
        <v>232.2</v>
      </c>
      <c r="H7124" s="77">
        <f>IF(I7124="","",G7124/100*F7124*E7124)</f>
        <v/>
      </c>
      <c r="I7124" s="3">
        <f>IF(OR(G7124=".",F7124=".",E7124="."),"",E7124)</f>
        <v/>
      </c>
      <c r="J7124" s="3">
        <f>IF(I7124="","",F7124*I7124)</f>
        <v/>
      </c>
      <c r="K7124" s="3">
        <f>IF(C7124="LIG",1,0)</f>
        <v/>
      </c>
    </row>
    <row r="7125" customFormat="1" s="3">
      <c r="A7125" s="35" t="n">
        <v>2018</v>
      </c>
      <c r="B7125" s="35" t="n">
        <v>6041</v>
      </c>
      <c r="C7125" s="36" t="inlineStr">
        <is>
          <t>BIT</t>
        </is>
      </c>
      <c r="D7125" s="36" t="inlineStr">
        <is>
          <t>Coal</t>
        </is>
      </c>
      <c r="E7125" s="75" t="n">
        <v>1542</v>
      </c>
      <c r="F7125" s="76" t="n">
        <v>23.02</v>
      </c>
      <c r="G7125" s="75" t="n">
        <v>177.6</v>
      </c>
      <c r="H7125" s="77">
        <f>IF(I7125="","",G7125/100*F7125*E7125)</f>
        <v/>
      </c>
      <c r="I7125" s="3">
        <f>IF(OR(G7125=".",F7125=".",E7125="."),"",E7125)</f>
        <v/>
      </c>
      <c r="J7125" s="3">
        <f>IF(I7125="","",F7125*I7125)</f>
        <v/>
      </c>
      <c r="K7125" s="3">
        <f>IF(C7125="LIG",1,0)</f>
        <v/>
      </c>
    </row>
    <row r="7126" customFormat="1" s="3">
      <c r="A7126" s="35" t="n">
        <v>2018</v>
      </c>
      <c r="B7126" s="35" t="n">
        <v>6041</v>
      </c>
      <c r="C7126" s="36" t="inlineStr">
        <is>
          <t>DFO</t>
        </is>
      </c>
      <c r="D7126" s="36" t="inlineStr">
        <is>
          <t>Petroleum</t>
        </is>
      </c>
      <c r="E7126" s="75" t="n">
        <v>832</v>
      </c>
      <c r="F7126" s="76" t="n">
        <v>5.82</v>
      </c>
      <c r="G7126" s="75" t="n">
        <v>1400</v>
      </c>
      <c r="H7126" s="77">
        <f>IF(I7126="","",G7126/100*F7126*E7126)</f>
        <v/>
      </c>
      <c r="I7126" s="3">
        <f>IF(OR(G7126=".",F7126=".",E7126="."),"",E7126)</f>
        <v/>
      </c>
      <c r="J7126" s="3">
        <f>IF(I7126="","",F7126*I7126)</f>
        <v/>
      </c>
      <c r="K7126" s="3">
        <f>IF(C7126="LIG",1,0)</f>
        <v/>
      </c>
    </row>
    <row r="7127" customFormat="1" s="3">
      <c r="A7127" s="35" t="n">
        <v>2018</v>
      </c>
      <c r="B7127" s="35" t="n">
        <v>6041</v>
      </c>
      <c r="C7127" s="36" t="inlineStr">
        <is>
          <t>DFO</t>
        </is>
      </c>
      <c r="D7127" s="36" t="inlineStr">
        <is>
          <t>Petroleum</t>
        </is>
      </c>
      <c r="E7127" s="75" t="n">
        <v>911</v>
      </c>
      <c r="F7127" s="76" t="n">
        <v>5.82</v>
      </c>
      <c r="G7127" s="75" t="n">
        <v>1335</v>
      </c>
      <c r="H7127" s="77">
        <f>IF(I7127="","",G7127/100*F7127*E7127)</f>
        <v/>
      </c>
      <c r="I7127" s="3">
        <f>IF(OR(G7127=".",F7127=".",E7127="."),"",E7127)</f>
        <v/>
      </c>
      <c r="J7127" s="3">
        <f>IF(I7127="","",F7127*I7127)</f>
        <v/>
      </c>
      <c r="K7127" s="3">
        <f>IF(C7127="LIG",1,0)</f>
        <v/>
      </c>
    </row>
    <row r="7128" customFormat="1" s="3">
      <c r="A7128" s="35" t="n">
        <v>2018</v>
      </c>
      <c r="B7128" s="35" t="n">
        <v>6042</v>
      </c>
      <c r="C7128" s="36" t="inlineStr">
        <is>
          <t>NG</t>
        </is>
      </c>
      <c r="D7128" s="36" t="inlineStr">
        <is>
          <t>Natural Gas</t>
        </is>
      </c>
      <c r="E7128" s="75" t="n">
        <v>5831053</v>
      </c>
      <c r="F7128" s="76" t="n">
        <v>1.023</v>
      </c>
      <c r="G7128" s="75" t="n">
        <v>528</v>
      </c>
      <c r="H7128" s="77">
        <f>IF(I7128="","",G7128/100*F7128*E7128)</f>
        <v/>
      </c>
      <c r="I7128" s="3">
        <f>IF(OR(G7128=".",F7128=".",E7128="."),"",E7128)</f>
        <v/>
      </c>
      <c r="J7128" s="3">
        <f>IF(I7128="","",F7128*I7128)</f>
        <v/>
      </c>
      <c r="K7128" s="3">
        <f>IF(C7128="LIG",1,0)</f>
        <v/>
      </c>
    </row>
    <row r="7129" customFormat="1" s="3">
      <c r="A7129" s="35" t="n">
        <v>2018</v>
      </c>
      <c r="B7129" s="35" t="n">
        <v>6043</v>
      </c>
      <c r="C7129" s="36" t="inlineStr">
        <is>
          <t>NG</t>
        </is>
      </c>
      <c r="D7129" s="36" t="inlineStr">
        <is>
          <t>Natural Gas</t>
        </is>
      </c>
      <c r="E7129" s="75" t="n">
        <v>7150957</v>
      </c>
      <c r="F7129" s="76" t="n">
        <v>1.023</v>
      </c>
      <c r="G7129" s="75" t="n">
        <v>528.2</v>
      </c>
      <c r="H7129" s="77">
        <f>IF(I7129="","",G7129/100*F7129*E7129)</f>
        <v/>
      </c>
      <c r="I7129" s="3">
        <f>IF(OR(G7129=".",F7129=".",E7129="."),"",E7129)</f>
        <v/>
      </c>
      <c r="J7129" s="3">
        <f>IF(I7129="","",F7129*I7129)</f>
        <v/>
      </c>
      <c r="K7129" s="3">
        <f>IF(C7129="LIG",1,0)</f>
        <v/>
      </c>
    </row>
    <row r="7130" customFormat="1" s="3">
      <c r="A7130" s="35" t="n">
        <v>2018</v>
      </c>
      <c r="B7130" s="35" t="n">
        <v>6046</v>
      </c>
      <c r="C7130" s="36" t="inlineStr">
        <is>
          <t>DFO</t>
        </is>
      </c>
      <c r="D7130" s="36" t="inlineStr">
        <is>
          <t>Petroleum</t>
        </is>
      </c>
      <c r="E7130" s="75" t="n">
        <v>2736</v>
      </c>
      <c r="F7130" s="76" t="n">
        <v>5.75</v>
      </c>
      <c r="G7130" s="75" t="n">
        <v>1552.6</v>
      </c>
      <c r="H7130" s="77">
        <f>IF(I7130="","",G7130/100*F7130*E7130)</f>
        <v/>
      </c>
      <c r="I7130" s="3">
        <f>IF(OR(G7130=".",F7130=".",E7130="."),"",E7130)</f>
        <v/>
      </c>
      <c r="J7130" s="3">
        <f>IF(I7130="","",F7130*I7130)</f>
        <v/>
      </c>
      <c r="K7130" s="3">
        <f>IF(C7130="LIG",1,0)</f>
        <v/>
      </c>
    </row>
    <row r="7131" customFormat="1" s="3">
      <c r="A7131" s="35" t="n">
        <v>2018</v>
      </c>
      <c r="B7131" s="35" t="n">
        <v>6046</v>
      </c>
      <c r="C7131" s="36" t="inlineStr">
        <is>
          <t>NG</t>
        </is>
      </c>
      <c r="D7131" s="36" t="inlineStr">
        <is>
          <t>Natural Gas</t>
        </is>
      </c>
      <c r="E7131" s="75" t="n">
        <v>22249</v>
      </c>
      <c r="F7131" s="76" t="n">
        <v>1.024</v>
      </c>
      <c r="G7131" s="75" t="n">
        <v>460.4</v>
      </c>
      <c r="H7131" s="77">
        <f>IF(I7131="","",G7131/100*F7131*E7131)</f>
        <v/>
      </c>
      <c r="I7131" s="3">
        <f>IF(OR(G7131=".",F7131=".",E7131="."),"",E7131)</f>
        <v/>
      </c>
      <c r="J7131" s="3">
        <f>IF(I7131="","",F7131*I7131)</f>
        <v/>
      </c>
      <c r="K7131" s="3">
        <f>IF(C7131="LIG",1,0)</f>
        <v/>
      </c>
    </row>
    <row r="7132" customFormat="1" s="3">
      <c r="A7132" s="35" t="n">
        <v>2018</v>
      </c>
      <c r="B7132" s="35" t="n">
        <v>6052</v>
      </c>
      <c r="C7132" s="36" t="inlineStr">
        <is>
          <t>DFO</t>
        </is>
      </c>
      <c r="D7132" s="36" t="inlineStr">
        <is>
          <t>Petroleum</t>
        </is>
      </c>
      <c r="E7132" s="75" t="n">
        <v>3672</v>
      </c>
      <c r="F7132" s="76" t="n">
        <v>5.8</v>
      </c>
      <c r="G7132" s="75" t="n">
        <v>1431.7</v>
      </c>
      <c r="H7132" s="77">
        <f>IF(I7132="","",G7132/100*F7132*E7132)</f>
        <v/>
      </c>
      <c r="I7132" s="3">
        <f>IF(OR(G7132=".",F7132=".",E7132="."),"",E7132)</f>
        <v/>
      </c>
      <c r="J7132" s="3">
        <f>IF(I7132="","",F7132*I7132)</f>
        <v/>
      </c>
      <c r="K7132" s="3">
        <f>IF(C7132="LIG",1,0)</f>
        <v/>
      </c>
    </row>
    <row r="7133" customFormat="1" s="3">
      <c r="A7133" s="35" t="n">
        <v>2018</v>
      </c>
      <c r="B7133" s="35" t="n">
        <v>6052</v>
      </c>
      <c r="C7133" s="36" t="inlineStr">
        <is>
          <t>BIT</t>
        </is>
      </c>
      <c r="D7133" s="36" t="inlineStr">
        <is>
          <t>Coal</t>
        </is>
      </c>
      <c r="E7133" s="75" t="n">
        <v>37947</v>
      </c>
      <c r="F7133" s="76" t="n">
        <v>23.448</v>
      </c>
      <c r="G7133" s="75" t="n">
        <v>259.4</v>
      </c>
      <c r="H7133" s="77">
        <f>IF(I7133="","",G7133/100*F7133*E7133)</f>
        <v/>
      </c>
      <c r="I7133" s="3">
        <f>IF(OR(G7133=".",F7133=".",E7133="."),"",E7133)</f>
        <v/>
      </c>
      <c r="J7133" s="3">
        <f>IF(I7133="","",F7133*I7133)</f>
        <v/>
      </c>
      <c r="K7133" s="3">
        <f>IF(C7133="LIG",1,0)</f>
        <v/>
      </c>
    </row>
    <row r="7134" customFormat="1" s="3">
      <c r="A7134" s="35" t="n">
        <v>2018</v>
      </c>
      <c r="B7134" s="35" t="n">
        <v>6052</v>
      </c>
      <c r="C7134" s="36" t="inlineStr">
        <is>
          <t>BIT</t>
        </is>
      </c>
      <c r="D7134" s="36" t="inlineStr">
        <is>
          <t>Coal</t>
        </is>
      </c>
      <c r="E7134" s="75" t="n">
        <v>25642</v>
      </c>
      <c r="F7134" s="76" t="n">
        <v>23.62</v>
      </c>
      <c r="G7134" s="75" t="n">
        <v>259.4</v>
      </c>
      <c r="H7134" s="77">
        <f>IF(I7134="","",G7134/100*F7134*E7134)</f>
        <v/>
      </c>
      <c r="I7134" s="3">
        <f>IF(OR(G7134=".",F7134=".",E7134="."),"",E7134)</f>
        <v/>
      </c>
      <c r="J7134" s="3">
        <f>IF(I7134="","",F7134*I7134)</f>
        <v/>
      </c>
      <c r="K7134" s="3">
        <f>IF(C7134="LIG",1,0)</f>
        <v/>
      </c>
    </row>
    <row r="7135" customFormat="1" s="3">
      <c r="A7135" s="35" t="n">
        <v>2018</v>
      </c>
      <c r="B7135" s="35" t="n">
        <v>6055</v>
      </c>
      <c r="C7135" s="36" t="inlineStr">
        <is>
          <t>SUB</t>
        </is>
      </c>
      <c r="D7135" s="36" t="inlineStr">
        <is>
          <t>Coal</t>
        </is>
      </c>
      <c r="E7135" s="75" t="n">
        <v>16553</v>
      </c>
      <c r="F7135" s="76" t="n">
        <v>17.94</v>
      </c>
      <c r="G7135" s="75" t="inlineStr">
        <is>
          <t>.</t>
        </is>
      </c>
      <c r="H7135" s="77">
        <f>IF(I7135="","",G7135/100*F7135*E7135)</f>
        <v/>
      </c>
      <c r="I7135" s="3">
        <f>IF(OR(G7135=".",F7135=".",E7135="."),"",E7135)</f>
        <v/>
      </c>
      <c r="J7135" s="3">
        <f>IF(I7135="","",F7135*I7135)</f>
        <v/>
      </c>
      <c r="K7135" s="3">
        <f>IF(C7135="LIG",1,0)</f>
        <v/>
      </c>
    </row>
    <row r="7136" customFormat="1" s="3">
      <c r="A7136" s="35" t="n">
        <v>2018</v>
      </c>
      <c r="B7136" s="35" t="n">
        <v>6055</v>
      </c>
      <c r="C7136" s="36" t="inlineStr">
        <is>
          <t>SUB</t>
        </is>
      </c>
      <c r="D7136" s="36" t="inlineStr">
        <is>
          <t>Coal</t>
        </is>
      </c>
      <c r="E7136" s="75" t="n">
        <v>16477</v>
      </c>
      <c r="F7136" s="76" t="n">
        <v>16.84</v>
      </c>
      <c r="G7136" s="75" t="inlineStr">
        <is>
          <t>.</t>
        </is>
      </c>
      <c r="H7136" s="77">
        <f>IF(I7136="","",G7136/100*F7136*E7136)</f>
        <v/>
      </c>
      <c r="I7136" s="3">
        <f>IF(OR(G7136=".",F7136=".",E7136="."),"",E7136)</f>
        <v/>
      </c>
      <c r="J7136" s="3">
        <f>IF(I7136="","",F7136*I7136)</f>
        <v/>
      </c>
      <c r="K7136" s="3">
        <f>IF(C7136="LIG",1,0)</f>
        <v/>
      </c>
    </row>
    <row r="7137" customFormat="1" s="3">
      <c r="A7137" s="35" t="n">
        <v>2018</v>
      </c>
      <c r="B7137" s="35" t="n">
        <v>6055</v>
      </c>
      <c r="C7137" s="36" t="inlineStr">
        <is>
          <t>SUB</t>
        </is>
      </c>
      <c r="D7137" s="36" t="inlineStr">
        <is>
          <t>Coal</t>
        </is>
      </c>
      <c r="E7137" s="75" t="n">
        <v>82430</v>
      </c>
      <c r="F7137" s="76" t="n">
        <v>16.98</v>
      </c>
      <c r="G7137" s="75" t="inlineStr">
        <is>
          <t>.</t>
        </is>
      </c>
      <c r="H7137" s="77">
        <f>IF(I7137="","",G7137/100*F7137*E7137)</f>
        <v/>
      </c>
      <c r="I7137" s="3">
        <f>IF(OR(G7137=".",F7137=".",E7137="."),"",E7137)</f>
        <v/>
      </c>
      <c r="J7137" s="3">
        <f>IF(I7137="","",F7137*I7137)</f>
        <v/>
      </c>
      <c r="K7137" s="3">
        <f>IF(C7137="LIG",1,0)</f>
        <v/>
      </c>
    </row>
    <row r="7138" customFormat="1" s="3">
      <c r="A7138" s="35" t="n">
        <v>2018</v>
      </c>
      <c r="B7138" s="35" t="n">
        <v>6055</v>
      </c>
      <c r="C7138" s="36" t="inlineStr">
        <is>
          <t>SUB</t>
        </is>
      </c>
      <c r="D7138" s="36" t="inlineStr">
        <is>
          <t>Coal</t>
        </is>
      </c>
      <c r="E7138" s="75" t="n">
        <v>32553</v>
      </c>
      <c r="F7138" s="76" t="n">
        <v>16.45</v>
      </c>
      <c r="G7138" s="75" t="inlineStr">
        <is>
          <t>.</t>
        </is>
      </c>
      <c r="H7138" s="77">
        <f>IF(I7138="","",G7138/100*F7138*E7138)</f>
        <v/>
      </c>
      <c r="I7138" s="3">
        <f>IF(OR(G7138=".",F7138=".",E7138="."),"",E7138)</f>
        <v/>
      </c>
      <c r="J7138" s="3">
        <f>IF(I7138="","",F7138*I7138)</f>
        <v/>
      </c>
      <c r="K7138" s="3">
        <f>IF(C7138="LIG",1,0)</f>
        <v/>
      </c>
    </row>
    <row r="7139" customFormat="1" s="3">
      <c r="A7139" s="35" t="n">
        <v>2018</v>
      </c>
      <c r="B7139" s="35" t="n">
        <v>6055</v>
      </c>
      <c r="C7139" s="36" t="inlineStr">
        <is>
          <t>SUB</t>
        </is>
      </c>
      <c r="D7139" s="36" t="inlineStr">
        <is>
          <t>Coal</t>
        </is>
      </c>
      <c r="E7139" s="75" t="n">
        <v>32937</v>
      </c>
      <c r="F7139" s="76" t="n">
        <v>16.84</v>
      </c>
      <c r="G7139" s="75" t="inlineStr">
        <is>
          <t>.</t>
        </is>
      </c>
      <c r="H7139" s="77">
        <f>IF(I7139="","",G7139/100*F7139*E7139)</f>
        <v/>
      </c>
      <c r="I7139" s="3">
        <f>IF(OR(G7139=".",F7139=".",E7139="."),"",E7139)</f>
        <v/>
      </c>
      <c r="J7139" s="3">
        <f>IF(I7139="","",F7139*I7139)</f>
        <v/>
      </c>
      <c r="K7139" s="3">
        <f>IF(C7139="LIG",1,0)</f>
        <v/>
      </c>
    </row>
    <row r="7140" customFormat="1" s="3">
      <c r="A7140" s="35" t="n">
        <v>2018</v>
      </c>
      <c r="B7140" s="35" t="n">
        <v>6055</v>
      </c>
      <c r="C7140" s="36" t="inlineStr">
        <is>
          <t>NG</t>
        </is>
      </c>
      <c r="D7140" s="36" t="inlineStr">
        <is>
          <t>Natural Gas</t>
        </is>
      </c>
      <c r="E7140" s="75" t="n">
        <v>125952</v>
      </c>
      <c r="F7140" s="76" t="n">
        <v>1.066</v>
      </c>
      <c r="G7140" s="75" t="inlineStr">
        <is>
          <t>.</t>
        </is>
      </c>
      <c r="H7140" s="77">
        <f>IF(I7140="","",G7140/100*F7140*E7140)</f>
        <v/>
      </c>
      <c r="I7140" s="3">
        <f>IF(OR(G7140=".",F7140=".",E7140="."),"",E7140)</f>
        <v/>
      </c>
      <c r="J7140" s="3">
        <f>IF(I7140="","",F7140*I7140)</f>
        <v/>
      </c>
      <c r="K7140" s="3">
        <f>IF(C7140="LIG",1,0)</f>
        <v/>
      </c>
    </row>
    <row r="7141" customFormat="1" s="3">
      <c r="A7141" s="35" t="n">
        <v>2018</v>
      </c>
      <c r="B7141" s="35" t="n">
        <v>6063</v>
      </c>
      <c r="C7141" s="36" t="inlineStr">
        <is>
          <t>NG</t>
        </is>
      </c>
      <c r="D7141" s="36" t="inlineStr">
        <is>
          <t>Natural Gas</t>
        </is>
      </c>
      <c r="E7141" s="75" t="n">
        <v>8896</v>
      </c>
      <c r="F7141" s="76" t="n">
        <v>1.058</v>
      </c>
      <c r="G7141" s="75" t="n">
        <v>586.8</v>
      </c>
      <c r="H7141" s="77">
        <f>IF(I7141="","",G7141/100*F7141*E7141)</f>
        <v/>
      </c>
      <c r="I7141" s="3">
        <f>IF(OR(G7141=".",F7141=".",E7141="."),"",E7141)</f>
        <v/>
      </c>
      <c r="J7141" s="3">
        <f>IF(I7141="","",F7141*I7141)</f>
        <v/>
      </c>
      <c r="K7141" s="3">
        <f>IF(C7141="LIG",1,0)</f>
        <v/>
      </c>
    </row>
    <row r="7142" customFormat="1" s="3">
      <c r="A7142" s="35" t="n">
        <v>2018</v>
      </c>
      <c r="B7142" s="35" t="n">
        <v>6064</v>
      </c>
      <c r="C7142" s="36" t="inlineStr">
        <is>
          <t>SUB</t>
        </is>
      </c>
      <c r="D7142" s="36" t="inlineStr">
        <is>
          <t>Coal</t>
        </is>
      </c>
      <c r="E7142" s="75" t="n">
        <v>41876</v>
      </c>
      <c r="F7142" s="76" t="n">
        <v>17.05</v>
      </c>
      <c r="G7142" s="75" t="n">
        <v>166.4</v>
      </c>
      <c r="H7142" s="77">
        <f>IF(I7142="","",G7142/100*F7142*E7142)</f>
        <v/>
      </c>
      <c r="I7142" s="3">
        <f>IF(OR(G7142=".",F7142=".",E7142="."),"",E7142)</f>
        <v/>
      </c>
      <c r="J7142" s="3">
        <f>IF(I7142="","",F7142*I7142)</f>
        <v/>
      </c>
      <c r="K7142" s="3">
        <f>IF(C7142="LIG",1,0)</f>
        <v/>
      </c>
    </row>
    <row r="7143" customFormat="1" s="3">
      <c r="A7143" s="35" t="n">
        <v>2018</v>
      </c>
      <c r="B7143" s="35" t="n">
        <v>6064</v>
      </c>
      <c r="C7143" s="36" t="inlineStr">
        <is>
          <t>NG</t>
        </is>
      </c>
      <c r="D7143" s="36" t="inlineStr">
        <is>
          <t>Natural Gas</t>
        </is>
      </c>
      <c r="E7143" s="75" t="n">
        <v>113</v>
      </c>
      <c r="F7143" s="76" t="n">
        <v>1.02</v>
      </c>
      <c r="G7143" s="75" t="n">
        <v>278.8</v>
      </c>
      <c r="H7143" s="77">
        <f>IF(I7143="","",G7143/100*F7143*E7143)</f>
        <v/>
      </c>
      <c r="I7143" s="3">
        <f>IF(OR(G7143=".",F7143=".",E7143="."),"",E7143)</f>
        <v/>
      </c>
      <c r="J7143" s="3">
        <f>IF(I7143="","",F7143*I7143)</f>
        <v/>
      </c>
      <c r="K7143" s="3">
        <f>IF(C7143="LIG",1,0)</f>
        <v/>
      </c>
    </row>
    <row r="7144" customFormat="1" s="3">
      <c r="A7144" s="35" t="n">
        <v>2018</v>
      </c>
      <c r="B7144" s="35" t="n">
        <v>6065</v>
      </c>
      <c r="C7144" s="36" t="inlineStr">
        <is>
          <t>SUB</t>
        </is>
      </c>
      <c r="D7144" s="36" t="inlineStr">
        <is>
          <t>Coal</t>
        </is>
      </c>
      <c r="E7144" s="75" t="n">
        <v>49175</v>
      </c>
      <c r="F7144" s="76" t="n">
        <v>17.67</v>
      </c>
      <c r="G7144" s="75" t="n">
        <v>153.5</v>
      </c>
      <c r="H7144" s="77">
        <f>IF(I7144="","",G7144/100*F7144*E7144)</f>
        <v/>
      </c>
      <c r="I7144" s="3">
        <f>IF(OR(G7144=".",F7144=".",E7144="."),"",E7144)</f>
        <v/>
      </c>
      <c r="J7144" s="3">
        <f>IF(I7144="","",F7144*I7144)</f>
        <v/>
      </c>
      <c r="K7144" s="3">
        <f>IF(C7144="LIG",1,0)</f>
        <v/>
      </c>
    </row>
    <row r="7145" customFormat="1" s="3">
      <c r="A7145" s="35" t="n">
        <v>2018</v>
      </c>
      <c r="B7145" s="35" t="n">
        <v>6065</v>
      </c>
      <c r="C7145" s="36" t="inlineStr">
        <is>
          <t>DFO</t>
        </is>
      </c>
      <c r="D7145" s="36" t="inlineStr">
        <is>
          <t>Petroleum</t>
        </is>
      </c>
      <c r="E7145" s="75" t="n">
        <v>1725</v>
      </c>
      <c r="F7145" s="76" t="n">
        <v>5.75</v>
      </c>
      <c r="G7145" s="75" t="n">
        <v>1502.3</v>
      </c>
      <c r="H7145" s="77">
        <f>IF(I7145="","",G7145/100*F7145*E7145)</f>
        <v/>
      </c>
      <c r="I7145" s="3">
        <f>IF(OR(G7145=".",F7145=".",E7145="."),"",E7145)</f>
        <v/>
      </c>
      <c r="J7145" s="3">
        <f>IF(I7145="","",F7145*I7145)</f>
        <v/>
      </c>
      <c r="K7145" s="3">
        <f>IF(C7145="LIG",1,0)</f>
        <v/>
      </c>
    </row>
    <row r="7146" customFormat="1" s="3">
      <c r="A7146" s="35" t="n">
        <v>2018</v>
      </c>
      <c r="B7146" s="35" t="n">
        <v>6065</v>
      </c>
      <c r="C7146" s="36" t="inlineStr">
        <is>
          <t>SUB</t>
        </is>
      </c>
      <c r="D7146" s="36" t="inlineStr">
        <is>
          <t>Coal</t>
        </is>
      </c>
      <c r="E7146" s="75" t="n">
        <v>65488</v>
      </c>
      <c r="F7146" s="76" t="n">
        <v>17.79</v>
      </c>
      <c r="G7146" s="75" t="n">
        <v>148</v>
      </c>
      <c r="H7146" s="77">
        <f>IF(I7146="","",G7146/100*F7146*E7146)</f>
        <v/>
      </c>
      <c r="I7146" s="3">
        <f>IF(OR(G7146=".",F7146=".",E7146="."),"",E7146)</f>
        <v/>
      </c>
      <c r="J7146" s="3">
        <f>IF(I7146="","",F7146*I7146)</f>
        <v/>
      </c>
      <c r="K7146" s="3">
        <f>IF(C7146="LIG",1,0)</f>
        <v/>
      </c>
    </row>
    <row r="7147" customFormat="1" s="3">
      <c r="A7147" s="35" t="n">
        <v>2018</v>
      </c>
      <c r="B7147" s="35" t="n">
        <v>6065</v>
      </c>
      <c r="C7147" s="36" t="inlineStr">
        <is>
          <t>SUB</t>
        </is>
      </c>
      <c r="D7147" s="36" t="inlineStr">
        <is>
          <t>Coal</t>
        </is>
      </c>
      <c r="E7147" s="75" t="n">
        <v>32859</v>
      </c>
      <c r="F7147" s="76" t="n">
        <v>18.02</v>
      </c>
      <c r="G7147" s="75" t="n">
        <v>147.1</v>
      </c>
      <c r="H7147" s="77">
        <f>IF(I7147="","",G7147/100*F7147*E7147)</f>
        <v/>
      </c>
      <c r="I7147" s="3">
        <f>IF(OR(G7147=".",F7147=".",E7147="."),"",E7147)</f>
        <v/>
      </c>
      <c r="J7147" s="3">
        <f>IF(I7147="","",F7147*I7147)</f>
        <v/>
      </c>
      <c r="K7147" s="3">
        <f>IF(C7147="LIG",1,0)</f>
        <v/>
      </c>
    </row>
    <row r="7148" customFormat="1" s="3">
      <c r="A7148" s="35" t="n">
        <v>2018</v>
      </c>
      <c r="B7148" s="35" t="n">
        <v>6065</v>
      </c>
      <c r="C7148" s="36" t="inlineStr">
        <is>
          <t>SUB</t>
        </is>
      </c>
      <c r="D7148" s="36" t="inlineStr">
        <is>
          <t>Coal</t>
        </is>
      </c>
      <c r="E7148" s="75" t="n">
        <v>49088</v>
      </c>
      <c r="F7148" s="76" t="n">
        <v>17.08</v>
      </c>
      <c r="G7148" s="75" t="n">
        <v>137.2</v>
      </c>
      <c r="H7148" s="77">
        <f>IF(I7148="","",G7148/100*F7148*E7148)</f>
        <v/>
      </c>
      <c r="I7148" s="3">
        <f>IF(OR(G7148=".",F7148=".",E7148="."),"",E7148)</f>
        <v/>
      </c>
      <c r="J7148" s="3">
        <f>IF(I7148="","",F7148*I7148)</f>
        <v/>
      </c>
      <c r="K7148" s="3">
        <f>IF(C7148="LIG",1,0)</f>
        <v/>
      </c>
    </row>
    <row r="7149" customFormat="1" s="3">
      <c r="A7149" s="35" t="n">
        <v>2018</v>
      </c>
      <c r="B7149" s="35" t="n">
        <v>6065</v>
      </c>
      <c r="C7149" s="36" t="inlineStr">
        <is>
          <t>SUB</t>
        </is>
      </c>
      <c r="D7149" s="36" t="inlineStr">
        <is>
          <t>Coal</t>
        </is>
      </c>
      <c r="E7149" s="75" t="n">
        <v>16416</v>
      </c>
      <c r="F7149" s="76" t="n">
        <v>17.45</v>
      </c>
      <c r="G7149" s="75" t="n">
        <v>155.8</v>
      </c>
      <c r="H7149" s="77">
        <f>IF(I7149="","",G7149/100*F7149*E7149)</f>
        <v/>
      </c>
      <c r="I7149" s="3">
        <f>IF(OR(G7149=".",F7149=".",E7149="."),"",E7149)</f>
        <v/>
      </c>
      <c r="J7149" s="3">
        <f>IF(I7149="","",F7149*I7149)</f>
        <v/>
      </c>
      <c r="K7149" s="3">
        <f>IF(C7149="LIG",1,0)</f>
        <v/>
      </c>
    </row>
    <row r="7150" customFormat="1" s="3">
      <c r="A7150" s="35" t="n">
        <v>2018</v>
      </c>
      <c r="B7150" s="35" t="n">
        <v>6065</v>
      </c>
      <c r="C7150" s="36" t="inlineStr">
        <is>
          <t>SUB</t>
        </is>
      </c>
      <c r="D7150" s="36" t="inlineStr">
        <is>
          <t>Coal</t>
        </is>
      </c>
      <c r="E7150" s="75" t="n">
        <v>16375</v>
      </c>
      <c r="F7150" s="76" t="n">
        <v>17.26</v>
      </c>
      <c r="G7150" s="75" t="n">
        <v>147.9</v>
      </c>
      <c r="H7150" s="77">
        <f>IF(I7150="","",G7150/100*F7150*E7150)</f>
        <v/>
      </c>
      <c r="I7150" s="3">
        <f>IF(OR(G7150=".",F7150=".",E7150="."),"",E7150)</f>
        <v/>
      </c>
      <c r="J7150" s="3">
        <f>IF(I7150="","",F7150*I7150)</f>
        <v/>
      </c>
      <c r="K7150" s="3">
        <f>IF(C7150="LIG",1,0)</f>
        <v/>
      </c>
    </row>
    <row r="7151" customFormat="1" s="3">
      <c r="A7151" s="35" t="n">
        <v>2018</v>
      </c>
      <c r="B7151" s="35" t="n">
        <v>6065</v>
      </c>
      <c r="C7151" s="36" t="inlineStr">
        <is>
          <t>SUB</t>
        </is>
      </c>
      <c r="D7151" s="36" t="inlineStr">
        <is>
          <t>Coal</t>
        </is>
      </c>
      <c r="E7151" s="75" t="n">
        <v>32790</v>
      </c>
      <c r="F7151" s="76" t="n">
        <v>17.14</v>
      </c>
      <c r="G7151" s="75" t="n">
        <v>149.4</v>
      </c>
      <c r="H7151" s="77">
        <f>IF(I7151="","",G7151/100*F7151*E7151)</f>
        <v/>
      </c>
      <c r="I7151" s="3">
        <f>IF(OR(G7151=".",F7151=".",E7151="."),"",E7151)</f>
        <v/>
      </c>
      <c r="J7151" s="3">
        <f>IF(I7151="","",F7151*I7151)</f>
        <v/>
      </c>
      <c r="K7151" s="3">
        <f>IF(C7151="LIG",1,0)</f>
        <v/>
      </c>
    </row>
    <row r="7152" customFormat="1" s="3">
      <c r="A7152" s="35" t="n">
        <v>2018</v>
      </c>
      <c r="B7152" s="35" t="n">
        <v>6068</v>
      </c>
      <c r="C7152" s="36" t="inlineStr">
        <is>
          <t>SUB</t>
        </is>
      </c>
      <c r="D7152" s="36" t="inlineStr">
        <is>
          <t>Coal</t>
        </is>
      </c>
      <c r="E7152" s="75" t="n">
        <v>522017</v>
      </c>
      <c r="F7152" s="76" t="n">
        <v>16.622</v>
      </c>
      <c r="G7152" s="75" t="n">
        <v>182.5</v>
      </c>
      <c r="H7152" s="77">
        <f>IF(I7152="","",G7152/100*F7152*E7152)</f>
        <v/>
      </c>
      <c r="I7152" s="3">
        <f>IF(OR(G7152=".",F7152=".",E7152="."),"",E7152)</f>
        <v/>
      </c>
      <c r="J7152" s="3">
        <f>IF(I7152="","",F7152*I7152)</f>
        <v/>
      </c>
      <c r="K7152" s="3">
        <f>IF(C7152="LIG",1,0)</f>
        <v/>
      </c>
    </row>
    <row r="7153" customFormat="1" s="3">
      <c r="A7153" s="35" t="n">
        <v>2018</v>
      </c>
      <c r="B7153" s="35" t="n">
        <v>6071</v>
      </c>
      <c r="C7153" s="36" t="inlineStr">
        <is>
          <t>SUB</t>
        </is>
      </c>
      <c r="D7153" s="36" t="inlineStr">
        <is>
          <t>Coal</t>
        </is>
      </c>
      <c r="E7153" s="75" t="n">
        <v>17189</v>
      </c>
      <c r="F7153" s="76" t="n">
        <v>18.14</v>
      </c>
      <c r="G7153" s="75" t="n">
        <v>210.5</v>
      </c>
      <c r="H7153" s="77">
        <f>IF(I7153="","",G7153/100*F7153*E7153)</f>
        <v/>
      </c>
      <c r="I7153" s="3">
        <f>IF(OR(G7153=".",F7153=".",E7153="."),"",E7153)</f>
        <v/>
      </c>
      <c r="J7153" s="3">
        <f>IF(I7153="","",F7153*I7153)</f>
        <v/>
      </c>
      <c r="K7153" s="3">
        <f>IF(C7153="LIG",1,0)</f>
        <v/>
      </c>
    </row>
    <row r="7154" customFormat="1" s="3">
      <c r="A7154" s="35" t="n">
        <v>2018</v>
      </c>
      <c r="B7154" s="35" t="n">
        <v>6071</v>
      </c>
      <c r="C7154" s="36" t="inlineStr">
        <is>
          <t>BIT</t>
        </is>
      </c>
      <c r="D7154" s="36" t="inlineStr">
        <is>
          <t>Coal</t>
        </is>
      </c>
      <c r="E7154" s="75" t="n">
        <v>22993</v>
      </c>
      <c r="F7154" s="76" t="n">
        <v>25.244</v>
      </c>
      <c r="G7154" s="75" t="n">
        <v>221.6</v>
      </c>
      <c r="H7154" s="77">
        <f>IF(I7154="","",G7154/100*F7154*E7154)</f>
        <v/>
      </c>
      <c r="I7154" s="3">
        <f>IF(OR(G7154=".",F7154=".",E7154="."),"",E7154)</f>
        <v/>
      </c>
      <c r="J7154" s="3">
        <f>IF(I7154="","",F7154*I7154)</f>
        <v/>
      </c>
      <c r="K7154" s="3">
        <f>IF(C7154="LIG",1,0)</f>
        <v/>
      </c>
    </row>
    <row r="7155" customFormat="1" s="3">
      <c r="A7155" s="35" t="n">
        <v>2018</v>
      </c>
      <c r="B7155" s="35" t="n">
        <v>6071</v>
      </c>
      <c r="C7155" s="36" t="inlineStr">
        <is>
          <t>BIT</t>
        </is>
      </c>
      <c r="D7155" s="36" t="inlineStr">
        <is>
          <t>Coal</t>
        </is>
      </c>
      <c r="E7155" s="75" t="n">
        <v>12725</v>
      </c>
      <c r="F7155" s="76" t="n">
        <v>23.16</v>
      </c>
      <c r="G7155" s="75" t="n">
        <v>211.6</v>
      </c>
      <c r="H7155" s="77">
        <f>IF(I7155="","",G7155/100*F7155*E7155)</f>
        <v/>
      </c>
      <c r="I7155" s="3">
        <f>IF(OR(G7155=".",F7155=".",E7155="."),"",E7155)</f>
        <v/>
      </c>
      <c r="J7155" s="3">
        <f>IF(I7155="","",F7155*I7155)</f>
        <v/>
      </c>
      <c r="K7155" s="3">
        <f>IF(C7155="LIG",1,0)</f>
        <v/>
      </c>
    </row>
    <row r="7156" customFormat="1" s="3">
      <c r="A7156" s="35" t="n">
        <v>2018</v>
      </c>
      <c r="B7156" s="35" t="n">
        <v>6071</v>
      </c>
      <c r="C7156" s="36" t="inlineStr">
        <is>
          <t>BIT</t>
        </is>
      </c>
      <c r="D7156" s="36" t="inlineStr">
        <is>
          <t>Coal</t>
        </is>
      </c>
      <c r="E7156" s="75" t="n">
        <v>48603</v>
      </c>
      <c r="F7156" s="76" t="n">
        <v>23.591</v>
      </c>
      <c r="G7156" s="75" t="n">
        <v>194.6</v>
      </c>
      <c r="H7156" s="77">
        <f>IF(I7156="","",G7156/100*F7156*E7156)</f>
        <v/>
      </c>
      <c r="I7156" s="3">
        <f>IF(OR(G7156=".",F7156=".",E7156="."),"",E7156)</f>
        <v/>
      </c>
      <c r="J7156" s="3">
        <f>IF(I7156="","",F7156*I7156)</f>
        <v/>
      </c>
      <c r="K7156" s="3">
        <f>IF(C7156="LIG",1,0)</f>
        <v/>
      </c>
    </row>
    <row r="7157" customFormat="1" s="3">
      <c r="A7157" s="35" t="n">
        <v>2018</v>
      </c>
      <c r="B7157" s="35" t="n">
        <v>6071</v>
      </c>
      <c r="C7157" s="36" t="inlineStr">
        <is>
          <t>BIT</t>
        </is>
      </c>
      <c r="D7157" s="36" t="inlineStr">
        <is>
          <t>Coal</t>
        </is>
      </c>
      <c r="E7157" s="75" t="n">
        <v>4792</v>
      </c>
      <c r="F7157" s="76" t="n">
        <v>23.194</v>
      </c>
      <c r="G7157" s="75" t="n">
        <v>220.3</v>
      </c>
      <c r="H7157" s="77">
        <f>IF(I7157="","",G7157/100*F7157*E7157)</f>
        <v/>
      </c>
      <c r="I7157" s="3">
        <f>IF(OR(G7157=".",F7157=".",E7157="."),"",E7157)</f>
        <v/>
      </c>
      <c r="J7157" s="3">
        <f>IF(I7157="","",F7157*I7157)</f>
        <v/>
      </c>
      <c r="K7157" s="3">
        <f>IF(C7157="LIG",1,0)</f>
        <v/>
      </c>
    </row>
    <row r="7158" customFormat="1" s="3">
      <c r="A7158" s="35" t="n">
        <v>2018</v>
      </c>
      <c r="B7158" s="35" t="n">
        <v>6071</v>
      </c>
      <c r="C7158" s="36" t="inlineStr">
        <is>
          <t>BIT</t>
        </is>
      </c>
      <c r="D7158" s="36" t="inlineStr">
        <is>
          <t>Coal</t>
        </is>
      </c>
      <c r="E7158" s="75" t="n">
        <v>1596</v>
      </c>
      <c r="F7158" s="76" t="n">
        <v>22.898</v>
      </c>
      <c r="G7158" s="75" t="n">
        <v>214.5</v>
      </c>
      <c r="H7158" s="77">
        <f>IF(I7158="","",G7158/100*F7158*E7158)</f>
        <v/>
      </c>
      <c r="I7158" s="3">
        <f>IF(OR(G7158=".",F7158=".",E7158="."),"",E7158)</f>
        <v/>
      </c>
      <c r="J7158" s="3">
        <f>IF(I7158="","",F7158*I7158)</f>
        <v/>
      </c>
      <c r="K7158" s="3">
        <f>IF(C7158="LIG",1,0)</f>
        <v/>
      </c>
    </row>
    <row r="7159" customFormat="1" s="3">
      <c r="A7159" s="35" t="n">
        <v>2018</v>
      </c>
      <c r="B7159" s="35" t="n">
        <v>6071</v>
      </c>
      <c r="C7159" s="36" t="inlineStr">
        <is>
          <t>BIT</t>
        </is>
      </c>
      <c r="D7159" s="36" t="inlineStr">
        <is>
          <t>Coal</t>
        </is>
      </c>
      <c r="E7159" s="75" t="n">
        <v>104027</v>
      </c>
      <c r="F7159" s="76" t="n">
        <v>23.049</v>
      </c>
      <c r="G7159" s="75" t="n">
        <v>201.1</v>
      </c>
      <c r="H7159" s="77">
        <f>IF(I7159="","",G7159/100*F7159*E7159)</f>
        <v/>
      </c>
      <c r="I7159" s="3">
        <f>IF(OR(G7159=".",F7159=".",E7159="."),"",E7159)</f>
        <v/>
      </c>
      <c r="J7159" s="3">
        <f>IF(I7159="","",F7159*I7159)</f>
        <v/>
      </c>
      <c r="K7159" s="3">
        <f>IF(C7159="LIG",1,0)</f>
        <v/>
      </c>
    </row>
    <row r="7160" customFormat="1" s="3">
      <c r="A7160" s="35" t="n">
        <v>2018</v>
      </c>
      <c r="B7160" s="35" t="n">
        <v>6071</v>
      </c>
      <c r="C7160" s="36" t="inlineStr">
        <is>
          <t>BIT</t>
        </is>
      </c>
      <c r="D7160" s="36" t="inlineStr">
        <is>
          <t>Coal</t>
        </is>
      </c>
      <c r="E7160" s="75" t="n">
        <v>6284</v>
      </c>
      <c r="F7160" s="76" t="n">
        <v>23.682</v>
      </c>
      <c r="G7160" s="75" t="n">
        <v>208.9</v>
      </c>
      <c r="H7160" s="77">
        <f>IF(I7160="","",G7160/100*F7160*E7160)</f>
        <v/>
      </c>
      <c r="I7160" s="3">
        <f>IF(OR(G7160=".",F7160=".",E7160="."),"",E7160)</f>
        <v/>
      </c>
      <c r="J7160" s="3">
        <f>IF(I7160="","",F7160*I7160)</f>
        <v/>
      </c>
      <c r="K7160" s="3">
        <f>IF(C7160="LIG",1,0)</f>
        <v/>
      </c>
    </row>
    <row r="7161" customFormat="1" s="3">
      <c r="A7161" s="35" t="n">
        <v>2018</v>
      </c>
      <c r="B7161" s="35" t="n">
        <v>6071</v>
      </c>
      <c r="C7161" s="36" t="inlineStr">
        <is>
          <t>BIT</t>
        </is>
      </c>
      <c r="D7161" s="36" t="inlineStr">
        <is>
          <t>Coal</t>
        </is>
      </c>
      <c r="E7161" s="75" t="n">
        <v>32026</v>
      </c>
      <c r="F7161" s="76" t="n">
        <v>22.979</v>
      </c>
      <c r="G7161" s="75" t="n">
        <v>182.1</v>
      </c>
      <c r="H7161" s="77">
        <f>IF(I7161="","",G7161/100*F7161*E7161)</f>
        <v/>
      </c>
      <c r="I7161" s="3">
        <f>IF(OR(G7161=".",F7161=".",E7161="."),"",E7161)</f>
        <v/>
      </c>
      <c r="J7161" s="3">
        <f>IF(I7161="","",F7161*I7161)</f>
        <v/>
      </c>
      <c r="K7161" s="3">
        <f>IF(C7161="LIG",1,0)</f>
        <v/>
      </c>
    </row>
    <row r="7162" customFormat="1" s="3">
      <c r="A7162" s="35" t="n">
        <v>2018</v>
      </c>
      <c r="B7162" s="35" t="n">
        <v>6071</v>
      </c>
      <c r="C7162" s="36" t="inlineStr">
        <is>
          <t>BIT</t>
        </is>
      </c>
      <c r="D7162" s="36" t="inlineStr">
        <is>
          <t>Coal</t>
        </is>
      </c>
      <c r="E7162" s="75" t="n">
        <v>6311</v>
      </c>
      <c r="F7162" s="76" t="n">
        <v>22.647</v>
      </c>
      <c r="G7162" s="75" t="n">
        <v>180.3</v>
      </c>
      <c r="H7162" s="77">
        <f>IF(I7162="","",G7162/100*F7162*E7162)</f>
        <v/>
      </c>
      <c r="I7162" s="3">
        <f>IF(OR(G7162=".",F7162=".",E7162="."),"",E7162)</f>
        <v/>
      </c>
      <c r="J7162" s="3">
        <f>IF(I7162="","",F7162*I7162)</f>
        <v/>
      </c>
      <c r="K7162" s="3">
        <f>IF(C7162="LIG",1,0)</f>
        <v/>
      </c>
    </row>
    <row r="7163" customFormat="1" s="3">
      <c r="A7163" s="35" t="n">
        <v>2018</v>
      </c>
      <c r="B7163" s="35" t="n">
        <v>6071</v>
      </c>
      <c r="C7163" s="36" t="inlineStr">
        <is>
          <t>BIT</t>
        </is>
      </c>
      <c r="D7163" s="36" t="inlineStr">
        <is>
          <t>Coal</t>
        </is>
      </c>
      <c r="E7163" s="75" t="n">
        <v>6352</v>
      </c>
      <c r="F7163" s="76" t="n">
        <v>22.584</v>
      </c>
      <c r="G7163" s="75" t="n">
        <v>189.4</v>
      </c>
      <c r="H7163" s="77">
        <f>IF(I7163="","",G7163/100*F7163*E7163)</f>
        <v/>
      </c>
      <c r="I7163" s="3">
        <f>IF(OR(G7163=".",F7163=".",E7163="."),"",E7163)</f>
        <v/>
      </c>
      <c r="J7163" s="3">
        <f>IF(I7163="","",F7163*I7163)</f>
        <v/>
      </c>
      <c r="K7163" s="3">
        <f>IF(C7163="LIG",1,0)</f>
        <v/>
      </c>
    </row>
    <row r="7164" customFormat="1" s="3">
      <c r="A7164" s="35" t="n">
        <v>2018</v>
      </c>
      <c r="B7164" s="35" t="n">
        <v>6071</v>
      </c>
      <c r="C7164" s="36" t="inlineStr">
        <is>
          <t>BIT</t>
        </is>
      </c>
      <c r="D7164" s="36" t="inlineStr">
        <is>
          <t>Coal</t>
        </is>
      </c>
      <c r="E7164" s="75" t="n">
        <v>51648</v>
      </c>
      <c r="F7164" s="76" t="n">
        <v>23.02</v>
      </c>
      <c r="G7164" s="75" t="n">
        <v>170.2</v>
      </c>
      <c r="H7164" s="77">
        <f>IF(I7164="","",G7164/100*F7164*E7164)</f>
        <v/>
      </c>
      <c r="I7164" s="3">
        <f>IF(OR(G7164=".",F7164=".",E7164="."),"",E7164)</f>
        <v/>
      </c>
      <c r="J7164" s="3">
        <f>IF(I7164="","",F7164*I7164)</f>
        <v/>
      </c>
      <c r="K7164" s="3">
        <f>IF(C7164="LIG",1,0)</f>
        <v/>
      </c>
    </row>
    <row r="7165" customFormat="1" s="3">
      <c r="A7165" s="35" t="n">
        <v>2018</v>
      </c>
      <c r="B7165" s="35" t="n">
        <v>6071</v>
      </c>
      <c r="C7165" s="36" t="inlineStr">
        <is>
          <t>BIT</t>
        </is>
      </c>
      <c r="D7165" s="36" t="inlineStr">
        <is>
          <t>Coal</t>
        </is>
      </c>
      <c r="E7165" s="75" t="n">
        <v>4858</v>
      </c>
      <c r="F7165" s="76" t="n">
        <v>22.751</v>
      </c>
      <c r="G7165" s="75" t="n">
        <v>182.9</v>
      </c>
      <c r="H7165" s="77">
        <f>IF(I7165="","",G7165/100*F7165*E7165)</f>
        <v/>
      </c>
      <c r="I7165" s="3">
        <f>IF(OR(G7165=".",F7165=".",E7165="."),"",E7165)</f>
        <v/>
      </c>
      <c r="J7165" s="3">
        <f>IF(I7165="","",F7165*I7165)</f>
        <v/>
      </c>
      <c r="K7165" s="3">
        <f>IF(C7165="LIG",1,0)</f>
        <v/>
      </c>
    </row>
    <row r="7166" customFormat="1" s="3">
      <c r="A7166" s="35" t="n">
        <v>2018</v>
      </c>
      <c r="B7166" s="35" t="n">
        <v>6071</v>
      </c>
      <c r="C7166" s="36" t="inlineStr">
        <is>
          <t>NG</t>
        </is>
      </c>
      <c r="D7166" s="36" t="inlineStr">
        <is>
          <t>Natural Gas</t>
        </is>
      </c>
      <c r="E7166" s="75" t="n">
        <v>1233647</v>
      </c>
      <c r="F7166" s="76" t="n">
        <v>1.065</v>
      </c>
      <c r="G7166" s="75" t="n">
        <v>312.1</v>
      </c>
      <c r="H7166" s="77">
        <f>IF(I7166="","",G7166/100*F7166*E7166)</f>
        <v/>
      </c>
      <c r="I7166" s="3">
        <f>IF(OR(G7166=".",F7166=".",E7166="."),"",E7166)</f>
        <v/>
      </c>
      <c r="J7166" s="3">
        <f>IF(I7166="","",F7166*I7166)</f>
        <v/>
      </c>
      <c r="K7166" s="3">
        <f>IF(C7166="LIG",1,0)</f>
        <v/>
      </c>
    </row>
    <row r="7167" customFormat="1" s="3">
      <c r="A7167" s="35" t="n">
        <v>2018</v>
      </c>
      <c r="B7167" s="35" t="n">
        <v>6073</v>
      </c>
      <c r="C7167" s="36" t="inlineStr">
        <is>
          <t>DFO</t>
        </is>
      </c>
      <c r="D7167" s="36" t="inlineStr">
        <is>
          <t>Petroleum</t>
        </is>
      </c>
      <c r="E7167" s="75" t="n">
        <v>531</v>
      </c>
      <c r="F7167" s="76" t="n">
        <v>5.8</v>
      </c>
      <c r="G7167" s="75" t="n">
        <v>1460.4</v>
      </c>
      <c r="H7167" s="77">
        <f>IF(I7167="","",G7167/100*F7167*E7167)</f>
        <v/>
      </c>
      <c r="I7167" s="3">
        <f>IF(OR(G7167=".",F7167=".",E7167="."),"",E7167)</f>
        <v/>
      </c>
      <c r="J7167" s="3">
        <f>IF(I7167="","",F7167*I7167)</f>
        <v/>
      </c>
      <c r="K7167" s="3">
        <f>IF(C7167="LIG",1,0)</f>
        <v/>
      </c>
    </row>
    <row r="7168" customFormat="1" s="3">
      <c r="A7168" s="35" t="n">
        <v>2018</v>
      </c>
      <c r="B7168" s="35" t="n">
        <v>6073</v>
      </c>
      <c r="C7168" s="36" t="inlineStr">
        <is>
          <t>SUB</t>
        </is>
      </c>
      <c r="D7168" s="36" t="inlineStr">
        <is>
          <t>Coal</t>
        </is>
      </c>
      <c r="E7168" s="75" t="n">
        <v>95998</v>
      </c>
      <c r="F7168" s="76" t="n">
        <v>17.926</v>
      </c>
      <c r="G7168" s="75" t="n">
        <v>262.2</v>
      </c>
      <c r="H7168" s="77">
        <f>IF(I7168="","",G7168/100*F7168*E7168)</f>
        <v/>
      </c>
      <c r="I7168" s="3">
        <f>IF(OR(G7168=".",F7168=".",E7168="."),"",E7168)</f>
        <v/>
      </c>
      <c r="J7168" s="3">
        <f>IF(I7168="","",F7168*I7168)</f>
        <v/>
      </c>
      <c r="K7168" s="3">
        <f>IF(C7168="LIG",1,0)</f>
        <v/>
      </c>
    </row>
    <row r="7169" customFormat="1" s="3">
      <c r="A7169" s="35" t="n">
        <v>2018</v>
      </c>
      <c r="B7169" s="35" t="n">
        <v>6073</v>
      </c>
      <c r="C7169" s="36" t="inlineStr">
        <is>
          <t>BIT</t>
        </is>
      </c>
      <c r="D7169" s="36" t="inlineStr">
        <is>
          <t>Coal</t>
        </is>
      </c>
      <c r="E7169" s="75" t="n">
        <v>24667</v>
      </c>
      <c r="F7169" s="76" t="n">
        <v>22.802</v>
      </c>
      <c r="G7169" s="75" t="n">
        <v>357.5</v>
      </c>
      <c r="H7169" s="77">
        <f>IF(I7169="","",G7169/100*F7169*E7169)</f>
        <v/>
      </c>
      <c r="I7169" s="3">
        <f>IF(OR(G7169=".",F7169=".",E7169="."),"",E7169)</f>
        <v/>
      </c>
      <c r="J7169" s="3">
        <f>IF(I7169="","",F7169*I7169)</f>
        <v/>
      </c>
      <c r="K7169" s="3">
        <f>IF(C7169="LIG",1,0)</f>
        <v/>
      </c>
    </row>
    <row r="7170" customFormat="1" s="3">
      <c r="A7170" s="35" t="n">
        <v>2018</v>
      </c>
      <c r="B7170" s="35" t="n">
        <v>6073</v>
      </c>
      <c r="C7170" s="36" t="inlineStr">
        <is>
          <t>NG</t>
        </is>
      </c>
      <c r="D7170" s="36" t="inlineStr">
        <is>
          <t>Natural Gas</t>
        </is>
      </c>
      <c r="E7170" s="75" t="n">
        <v>5249692</v>
      </c>
      <c r="F7170" s="76" t="n">
        <v>1.019</v>
      </c>
      <c r="G7170" s="75" t="n">
        <v>293.2</v>
      </c>
      <c r="H7170" s="77">
        <f>IF(I7170="","",G7170/100*F7170*E7170)</f>
        <v/>
      </c>
      <c r="I7170" s="3">
        <f>IF(OR(G7170=".",F7170=".",E7170="."),"",E7170)</f>
        <v/>
      </c>
      <c r="J7170" s="3">
        <f>IF(I7170="","",F7170*I7170)</f>
        <v/>
      </c>
      <c r="K7170" s="3">
        <f>IF(C7170="LIG",1,0)</f>
        <v/>
      </c>
    </row>
    <row r="7171" customFormat="1" s="3">
      <c r="A7171" s="35" t="n">
        <v>2018</v>
      </c>
      <c r="B7171" s="35" t="n">
        <v>6076</v>
      </c>
      <c r="C7171" s="36" t="inlineStr">
        <is>
          <t>DFO</t>
        </is>
      </c>
      <c r="D7171" s="36" t="inlineStr">
        <is>
          <t>Petroleum</t>
        </is>
      </c>
      <c r="E7171" s="75" t="n">
        <v>523</v>
      </c>
      <c r="F7171" s="76" t="n">
        <v>5.92</v>
      </c>
      <c r="G7171" s="75" t="inlineStr">
        <is>
          <t>.</t>
        </is>
      </c>
      <c r="H7171" s="77">
        <f>IF(I7171="","",G7171/100*F7171*E7171)</f>
        <v/>
      </c>
      <c r="I7171" s="3">
        <f>IF(OR(G7171=".",F7171=".",E7171="."),"",E7171)</f>
        <v/>
      </c>
      <c r="J7171" s="3">
        <f>IF(I7171="","",F7171*I7171)</f>
        <v/>
      </c>
      <c r="K7171" s="3">
        <f>IF(C7171="LIG",1,0)</f>
        <v/>
      </c>
    </row>
    <row r="7172" customFormat="1" s="3">
      <c r="A7172" s="35" t="n">
        <v>2018</v>
      </c>
      <c r="B7172" s="35" t="n">
        <v>6076</v>
      </c>
      <c r="C7172" s="36" t="inlineStr">
        <is>
          <t>SUB</t>
        </is>
      </c>
      <c r="D7172" s="36" t="inlineStr">
        <is>
          <t>Coal</t>
        </is>
      </c>
      <c r="E7172" s="75" t="n">
        <v>616674</v>
      </c>
      <c r="F7172" s="76" t="n">
        <v>16.794</v>
      </c>
      <c r="G7172" s="75" t="inlineStr">
        <is>
          <t>.</t>
        </is>
      </c>
      <c r="H7172" s="77">
        <f>IF(I7172="","",G7172/100*F7172*E7172)</f>
        <v/>
      </c>
      <c r="I7172" s="3">
        <f>IF(OR(G7172=".",F7172=".",E7172="."),"",E7172)</f>
        <v/>
      </c>
      <c r="J7172" s="3">
        <f>IF(I7172="","",F7172*I7172)</f>
        <v/>
      </c>
      <c r="K7172" s="3">
        <f>IF(C7172="LIG",1,0)</f>
        <v/>
      </c>
    </row>
    <row r="7173" customFormat="1" s="3">
      <c r="A7173" s="35" t="n">
        <v>2018</v>
      </c>
      <c r="B7173" s="35" t="n">
        <v>6076</v>
      </c>
      <c r="C7173" s="36" t="inlineStr">
        <is>
          <t>SUB</t>
        </is>
      </c>
      <c r="D7173" s="36" t="inlineStr">
        <is>
          <t>Coal</t>
        </is>
      </c>
      <c r="E7173" s="75" t="n">
        <v>185576</v>
      </c>
      <c r="F7173" s="76" t="n">
        <v>16.848</v>
      </c>
      <c r="G7173" s="75" t="inlineStr">
        <is>
          <t>.</t>
        </is>
      </c>
      <c r="H7173" s="77">
        <f>IF(I7173="","",G7173/100*F7173*E7173)</f>
        <v/>
      </c>
      <c r="I7173" s="3">
        <f>IF(OR(G7173=".",F7173=".",E7173="."),"",E7173)</f>
        <v/>
      </c>
      <c r="J7173" s="3">
        <f>IF(I7173="","",F7173*I7173)</f>
        <v/>
      </c>
      <c r="K7173" s="3">
        <f>IF(C7173="LIG",1,0)</f>
        <v/>
      </c>
    </row>
    <row r="7174" customFormat="1" s="3">
      <c r="A7174" s="35" t="n">
        <v>2018</v>
      </c>
      <c r="B7174" s="35" t="n">
        <v>6077</v>
      </c>
      <c r="C7174" s="36" t="inlineStr">
        <is>
          <t>NG</t>
        </is>
      </c>
      <c r="D7174" s="36" t="inlineStr">
        <is>
          <t>Natural Gas</t>
        </is>
      </c>
      <c r="E7174" s="75" t="n">
        <v>24049</v>
      </c>
      <c r="F7174" s="76" t="n">
        <v>1.063</v>
      </c>
      <c r="G7174" s="75" t="n">
        <v>291.8</v>
      </c>
      <c r="H7174" s="77">
        <f>IF(I7174="","",G7174/100*F7174*E7174)</f>
        <v/>
      </c>
      <c r="I7174" s="3">
        <f>IF(OR(G7174=".",F7174=".",E7174="."),"",E7174)</f>
        <v/>
      </c>
      <c r="J7174" s="3">
        <f>IF(I7174="","",F7174*I7174)</f>
        <v/>
      </c>
      <c r="K7174" s="3">
        <f>IF(C7174="LIG",1,0)</f>
        <v/>
      </c>
    </row>
    <row r="7175" customFormat="1" s="3">
      <c r="A7175" s="35" t="n">
        <v>2018</v>
      </c>
      <c r="B7175" s="35" t="n">
        <v>6077</v>
      </c>
      <c r="C7175" s="36" t="inlineStr">
        <is>
          <t>SUB</t>
        </is>
      </c>
      <c r="D7175" s="36" t="inlineStr">
        <is>
          <t>Coal</t>
        </is>
      </c>
      <c r="E7175" s="75" t="n">
        <v>34188</v>
      </c>
      <c r="F7175" s="76" t="n">
        <v>16.603</v>
      </c>
      <c r="G7175" s="75" t="n">
        <v>103</v>
      </c>
      <c r="H7175" s="77">
        <f>IF(I7175="","",G7175/100*F7175*E7175)</f>
        <v/>
      </c>
      <c r="I7175" s="3">
        <f>IF(OR(G7175=".",F7175=".",E7175="."),"",E7175)</f>
        <v/>
      </c>
      <c r="J7175" s="3">
        <f>IF(I7175="","",F7175*I7175)</f>
        <v/>
      </c>
      <c r="K7175" s="3">
        <f>IF(C7175="LIG",1,0)</f>
        <v/>
      </c>
    </row>
    <row r="7176" customFormat="1" s="3">
      <c r="A7176" s="35" t="n">
        <v>2018</v>
      </c>
      <c r="B7176" s="35" t="n">
        <v>6077</v>
      </c>
      <c r="C7176" s="36" t="inlineStr">
        <is>
          <t>SUB</t>
        </is>
      </c>
      <c r="D7176" s="36" t="inlineStr">
        <is>
          <t>Coal</t>
        </is>
      </c>
      <c r="E7176" s="75" t="n">
        <v>51180</v>
      </c>
      <c r="F7176" s="76" t="n">
        <v>16.818</v>
      </c>
      <c r="G7176" s="75" t="n">
        <v>102.4</v>
      </c>
      <c r="H7176" s="77">
        <f>IF(I7176="","",G7176/100*F7176*E7176)</f>
        <v/>
      </c>
      <c r="I7176" s="3">
        <f>IF(OR(G7176=".",F7176=".",E7176="."),"",E7176)</f>
        <v/>
      </c>
      <c r="J7176" s="3">
        <f>IF(I7176="","",F7176*I7176)</f>
        <v/>
      </c>
      <c r="K7176" s="3">
        <f>IF(C7176="LIG",1,0)</f>
        <v/>
      </c>
    </row>
    <row r="7177" customFormat="1" s="3">
      <c r="A7177" s="35" t="n">
        <v>2018</v>
      </c>
      <c r="B7177" s="35" t="n">
        <v>6077</v>
      </c>
      <c r="C7177" s="36" t="inlineStr">
        <is>
          <t>SUB</t>
        </is>
      </c>
      <c r="D7177" s="36" t="inlineStr">
        <is>
          <t>Coal</t>
        </is>
      </c>
      <c r="E7177" s="75" t="n">
        <v>68415</v>
      </c>
      <c r="F7177" s="76" t="n">
        <v>16.946</v>
      </c>
      <c r="G7177" s="75" t="n">
        <v>97.5</v>
      </c>
      <c r="H7177" s="77">
        <f>IF(I7177="","",G7177/100*F7177*E7177)</f>
        <v/>
      </c>
      <c r="I7177" s="3">
        <f>IF(OR(G7177=".",F7177=".",E7177="."),"",E7177)</f>
        <v/>
      </c>
      <c r="J7177" s="3">
        <f>IF(I7177="","",F7177*I7177)</f>
        <v/>
      </c>
      <c r="K7177" s="3">
        <f>IF(C7177="LIG",1,0)</f>
        <v/>
      </c>
    </row>
    <row r="7178" customFormat="1" s="3">
      <c r="A7178" s="35" t="n">
        <v>2018</v>
      </c>
      <c r="B7178" s="35" t="n">
        <v>6077</v>
      </c>
      <c r="C7178" s="36" t="inlineStr">
        <is>
          <t>SUB</t>
        </is>
      </c>
      <c r="D7178" s="36" t="inlineStr">
        <is>
          <t>Coal</t>
        </is>
      </c>
      <c r="E7178" s="75" t="n">
        <v>119602</v>
      </c>
      <c r="F7178" s="76" t="n">
        <v>17.033</v>
      </c>
      <c r="G7178" s="75" t="n">
        <v>101.2</v>
      </c>
      <c r="H7178" s="77">
        <f>IF(I7178="","",G7178/100*F7178*E7178)</f>
        <v/>
      </c>
      <c r="I7178" s="3">
        <f>IF(OR(G7178=".",F7178=".",E7178="."),"",E7178)</f>
        <v/>
      </c>
      <c r="J7178" s="3">
        <f>IF(I7178="","",F7178*I7178)</f>
        <v/>
      </c>
      <c r="K7178" s="3">
        <f>IF(C7178="LIG",1,0)</f>
        <v/>
      </c>
    </row>
    <row r="7179" customFormat="1" s="3">
      <c r="A7179" s="35" t="n">
        <v>2018</v>
      </c>
      <c r="B7179" s="35" t="n">
        <v>6081</v>
      </c>
      <c r="C7179" s="36" t="inlineStr">
        <is>
          <t>NG</t>
        </is>
      </c>
      <c r="D7179" s="36" t="inlineStr">
        <is>
          <t>Natural Gas</t>
        </is>
      </c>
      <c r="E7179" s="75" t="n">
        <v>12900</v>
      </c>
      <c r="F7179" s="76" t="n">
        <v>1.025</v>
      </c>
      <c r="G7179" s="75" t="n">
        <v>358.7</v>
      </c>
      <c r="H7179" s="77">
        <f>IF(I7179="","",G7179/100*F7179*E7179)</f>
        <v/>
      </c>
      <c r="I7179" s="3">
        <f>IF(OR(G7179=".",F7179=".",E7179="."),"",E7179)</f>
        <v/>
      </c>
      <c r="J7179" s="3">
        <f>IF(I7179="","",F7179*I7179)</f>
        <v/>
      </c>
      <c r="K7179" s="3">
        <f>IF(C7179="LIG",1,0)</f>
        <v/>
      </c>
    </row>
    <row r="7180" customFormat="1" s="3">
      <c r="A7180" s="35" t="n">
        <v>2018</v>
      </c>
      <c r="B7180" s="35" t="n">
        <v>6081</v>
      </c>
      <c r="C7180" s="36" t="inlineStr">
        <is>
          <t>NG</t>
        </is>
      </c>
      <c r="D7180" s="36" t="inlineStr">
        <is>
          <t>Natural Gas</t>
        </is>
      </c>
      <c r="E7180" s="75" t="n">
        <v>4200</v>
      </c>
      <c r="F7180" s="76" t="n">
        <v>1.025</v>
      </c>
      <c r="G7180" s="75" t="n">
        <v>325.7</v>
      </c>
      <c r="H7180" s="77">
        <f>IF(I7180="","",G7180/100*F7180*E7180)</f>
        <v/>
      </c>
      <c r="I7180" s="3">
        <f>IF(OR(G7180=".",F7180=".",E7180="."),"",E7180)</f>
        <v/>
      </c>
      <c r="J7180" s="3">
        <f>IF(I7180="","",F7180*I7180)</f>
        <v/>
      </c>
      <c r="K7180" s="3">
        <f>IF(C7180="LIG",1,0)</f>
        <v/>
      </c>
    </row>
    <row r="7181" customFormat="1" s="3">
      <c r="A7181" s="35" t="n">
        <v>2018</v>
      </c>
      <c r="B7181" s="35" t="n">
        <v>6082</v>
      </c>
      <c r="C7181" s="36" t="inlineStr">
        <is>
          <t>DFO</t>
        </is>
      </c>
      <c r="D7181" s="36" t="inlineStr">
        <is>
          <t>Petroleum</t>
        </is>
      </c>
      <c r="E7181" s="75" t="n">
        <v>1905</v>
      </c>
      <c r="F7181" s="76" t="n">
        <v>5.775</v>
      </c>
      <c r="G7181" s="75" t="inlineStr">
        <is>
          <t>.</t>
        </is>
      </c>
      <c r="H7181" s="77">
        <f>IF(I7181="","",G7181/100*F7181*E7181)</f>
        <v/>
      </c>
      <c r="I7181" s="3">
        <f>IF(OR(G7181=".",F7181=".",E7181="."),"",E7181)</f>
        <v/>
      </c>
      <c r="J7181" s="3">
        <f>IF(I7181="","",F7181*I7181)</f>
        <v/>
      </c>
      <c r="K7181" s="3">
        <f>IF(C7181="LIG",1,0)</f>
        <v/>
      </c>
    </row>
    <row r="7182" customFormat="1" s="3">
      <c r="A7182" s="35" t="n">
        <v>2018</v>
      </c>
      <c r="B7182" s="35" t="n">
        <v>6085</v>
      </c>
      <c r="C7182" s="36" t="inlineStr">
        <is>
          <t>SUB</t>
        </is>
      </c>
      <c r="D7182" s="36" t="inlineStr">
        <is>
          <t>Coal</t>
        </is>
      </c>
      <c r="E7182" s="75" t="n">
        <v>30750</v>
      </c>
      <c r="F7182" s="76" t="n">
        <v>17.528</v>
      </c>
      <c r="G7182" s="75" t="n">
        <v>211.3</v>
      </c>
      <c r="H7182" s="77">
        <f>IF(I7182="","",G7182/100*F7182*E7182)</f>
        <v/>
      </c>
      <c r="I7182" s="3">
        <f>IF(OR(G7182=".",F7182=".",E7182="."),"",E7182)</f>
        <v/>
      </c>
      <c r="J7182" s="3">
        <f>IF(I7182="","",F7182*I7182)</f>
        <v/>
      </c>
      <c r="K7182" s="3">
        <f>IF(C7182="LIG",1,0)</f>
        <v/>
      </c>
    </row>
    <row r="7183" customFormat="1" s="3">
      <c r="A7183" s="35" t="n">
        <v>2018</v>
      </c>
      <c r="B7183" s="35" t="n">
        <v>6085</v>
      </c>
      <c r="C7183" s="36" t="inlineStr">
        <is>
          <t>SUB</t>
        </is>
      </c>
      <c r="D7183" s="36" t="inlineStr">
        <is>
          <t>Coal</t>
        </is>
      </c>
      <c r="E7183" s="75" t="n">
        <v>15127</v>
      </c>
      <c r="F7183" s="76" t="n">
        <v>18.146</v>
      </c>
      <c r="G7183" s="75" t="n">
        <v>209.6</v>
      </c>
      <c r="H7183" s="77">
        <f>IF(I7183="","",G7183/100*F7183*E7183)</f>
        <v/>
      </c>
      <c r="I7183" s="3">
        <f>IF(OR(G7183=".",F7183=".",E7183="."),"",E7183)</f>
        <v/>
      </c>
      <c r="J7183" s="3">
        <f>IF(I7183="","",F7183*I7183)</f>
        <v/>
      </c>
      <c r="K7183" s="3">
        <f>IF(C7183="LIG",1,0)</f>
        <v/>
      </c>
    </row>
    <row r="7184" customFormat="1" s="3">
      <c r="A7184" s="35" t="n">
        <v>2018</v>
      </c>
      <c r="B7184" s="35" t="n">
        <v>6085</v>
      </c>
      <c r="C7184" s="36" t="inlineStr">
        <is>
          <t>BIT</t>
        </is>
      </c>
      <c r="D7184" s="36" t="inlineStr">
        <is>
          <t>Coal</t>
        </is>
      </c>
      <c r="E7184" s="75" t="n">
        <v>126371</v>
      </c>
      <c r="F7184" s="76" t="n">
        <v>21.844</v>
      </c>
      <c r="G7184" s="75" t="n">
        <v>262.1</v>
      </c>
      <c r="H7184" s="77">
        <f>IF(I7184="","",G7184/100*F7184*E7184)</f>
        <v/>
      </c>
      <c r="I7184" s="3">
        <f>IF(OR(G7184=".",F7184=".",E7184="."),"",E7184)</f>
        <v/>
      </c>
      <c r="J7184" s="3">
        <f>IF(I7184="","",F7184*I7184)</f>
        <v/>
      </c>
      <c r="K7184" s="3">
        <f>IF(C7184="LIG",1,0)</f>
        <v/>
      </c>
    </row>
    <row r="7185" customFormat="1" s="3">
      <c r="A7185" s="35" t="n">
        <v>2018</v>
      </c>
      <c r="B7185" s="35" t="n">
        <v>6085</v>
      </c>
      <c r="C7185" s="36" t="inlineStr">
        <is>
          <t>NG</t>
        </is>
      </c>
      <c r="D7185" s="36" t="inlineStr">
        <is>
          <t>Natural Gas</t>
        </is>
      </c>
      <c r="E7185" s="75" t="n">
        <v>57335</v>
      </c>
      <c r="F7185" s="76" t="n">
        <v>1.041</v>
      </c>
      <c r="G7185" s="75" t="n">
        <v>280.3</v>
      </c>
      <c r="H7185" s="77">
        <f>IF(I7185="","",G7185/100*F7185*E7185)</f>
        <v/>
      </c>
      <c r="I7185" s="3">
        <f>IF(OR(G7185=".",F7185=".",E7185="."),"",E7185)</f>
        <v/>
      </c>
      <c r="J7185" s="3">
        <f>IF(I7185="","",F7185*I7185)</f>
        <v/>
      </c>
      <c r="K7185" s="3">
        <f>IF(C7185="LIG",1,0)</f>
        <v/>
      </c>
    </row>
    <row r="7186" customFormat="1" s="3">
      <c r="A7186" s="35" t="n">
        <v>2018</v>
      </c>
      <c r="B7186" s="35" t="n">
        <v>6089</v>
      </c>
      <c r="C7186" s="36" t="inlineStr">
        <is>
          <t>NG</t>
        </is>
      </c>
      <c r="D7186" s="36" t="inlineStr">
        <is>
          <t>Natural Gas</t>
        </is>
      </c>
      <c r="E7186" s="75" t="n">
        <v>1034</v>
      </c>
      <c r="F7186" s="76" t="n">
        <v>1.18</v>
      </c>
      <c r="G7186" s="75" t="n">
        <v>288.4</v>
      </c>
      <c r="H7186" s="77">
        <f>IF(I7186="","",G7186/100*F7186*E7186)</f>
        <v/>
      </c>
      <c r="I7186" s="3">
        <f>IF(OR(G7186=".",F7186=".",E7186="."),"",E7186)</f>
        <v/>
      </c>
      <c r="J7186" s="3">
        <f>IF(I7186="","",F7186*I7186)</f>
        <v/>
      </c>
      <c r="K7186" s="3">
        <f>IF(C7186="LIG",1,0)</f>
        <v/>
      </c>
    </row>
    <row r="7187" customFormat="1" s="3">
      <c r="A7187" s="35" t="n">
        <v>2018</v>
      </c>
      <c r="B7187" s="35" t="n">
        <v>6089</v>
      </c>
      <c r="C7187" s="36" t="inlineStr">
        <is>
          <t>NG</t>
        </is>
      </c>
      <c r="D7187" s="36" t="inlineStr">
        <is>
          <t>Natural Gas</t>
        </is>
      </c>
      <c r="E7187" s="75" t="n">
        <v>578</v>
      </c>
      <c r="F7187" s="76" t="n">
        <v>1.18</v>
      </c>
      <c r="G7187" s="75" t="n">
        <v>617.1</v>
      </c>
      <c r="H7187" s="77">
        <f>IF(I7187="","",G7187/100*F7187*E7187)</f>
        <v/>
      </c>
      <c r="I7187" s="3">
        <f>IF(OR(G7187=".",F7187=".",E7187="."),"",E7187)</f>
        <v/>
      </c>
      <c r="J7187" s="3">
        <f>IF(I7187="","",F7187*I7187)</f>
        <v/>
      </c>
      <c r="K7187" s="3">
        <f>IF(C7187="LIG",1,0)</f>
        <v/>
      </c>
    </row>
    <row r="7188" customFormat="1" s="3">
      <c r="A7188" s="35" t="n">
        <v>2018</v>
      </c>
      <c r="B7188" s="35" t="n">
        <v>6089</v>
      </c>
      <c r="C7188" s="36" t="inlineStr">
        <is>
          <t>LIG</t>
        </is>
      </c>
      <c r="D7188" s="36" t="inlineStr">
        <is>
          <t>Coal</t>
        </is>
      </c>
      <c r="E7188" s="75" t="n">
        <v>23839</v>
      </c>
      <c r="F7188" s="76" t="n">
        <v>13.62</v>
      </c>
      <c r="G7188" s="75" t="n">
        <v>181.4</v>
      </c>
      <c r="H7188" s="77">
        <f>IF(I7188="","",G7188/100*F7188*E7188)</f>
        <v/>
      </c>
      <c r="I7188" s="3">
        <f>IF(OR(G7188=".",F7188=".",E7188="."),"",E7188)</f>
        <v/>
      </c>
      <c r="J7188" s="3">
        <f>IF(I7188="","",F7188*I7188)</f>
        <v/>
      </c>
      <c r="K7188" s="3">
        <f>IF(C7188="LIG",1,0)</f>
        <v/>
      </c>
    </row>
    <row r="7189" customFormat="1" s="3">
      <c r="A7189" s="35" t="n">
        <v>2018</v>
      </c>
      <c r="B7189" s="35" t="n">
        <v>6090</v>
      </c>
      <c r="C7189" s="36" t="inlineStr">
        <is>
          <t>SUB</t>
        </is>
      </c>
      <c r="D7189" s="36" t="inlineStr">
        <is>
          <t>Coal</t>
        </is>
      </c>
      <c r="E7189" s="75" t="n">
        <v>73132</v>
      </c>
      <c r="F7189" s="76" t="n">
        <v>17.638</v>
      </c>
      <c r="G7189" s="75" t="n">
        <v>231.4</v>
      </c>
      <c r="H7189" s="77">
        <f>IF(I7189="","",G7189/100*F7189*E7189)</f>
        <v/>
      </c>
      <c r="I7189" s="3">
        <f>IF(OR(G7189=".",F7189=".",E7189="."),"",E7189)</f>
        <v/>
      </c>
      <c r="J7189" s="3">
        <f>IF(I7189="","",F7189*I7189)</f>
        <v/>
      </c>
      <c r="K7189" s="3">
        <f>IF(C7189="LIG",1,0)</f>
        <v/>
      </c>
    </row>
    <row r="7190" customFormat="1" s="3">
      <c r="A7190" s="35" t="n">
        <v>2018</v>
      </c>
      <c r="B7190" s="35" t="n">
        <v>6090</v>
      </c>
      <c r="C7190" s="36" t="inlineStr">
        <is>
          <t>SUB</t>
        </is>
      </c>
      <c r="D7190" s="36" t="inlineStr">
        <is>
          <t>Coal</t>
        </is>
      </c>
      <c r="E7190" s="75" t="n">
        <v>123635</v>
      </c>
      <c r="F7190" s="76" t="n">
        <v>18.005</v>
      </c>
      <c r="G7190" s="75" t="n">
        <v>230.5</v>
      </c>
      <c r="H7190" s="77">
        <f>IF(I7190="","",G7190/100*F7190*E7190)</f>
        <v/>
      </c>
      <c r="I7190" s="3">
        <f>IF(OR(G7190=".",F7190=".",E7190="."),"",E7190)</f>
        <v/>
      </c>
      <c r="J7190" s="3">
        <f>IF(I7190="","",F7190*I7190)</f>
        <v/>
      </c>
      <c r="K7190" s="3">
        <f>IF(C7190="LIG",1,0)</f>
        <v/>
      </c>
    </row>
    <row r="7191" customFormat="1" s="3">
      <c r="A7191" s="35" t="n">
        <v>2018</v>
      </c>
      <c r="B7191" s="35" t="n">
        <v>6090</v>
      </c>
      <c r="C7191" s="36" t="inlineStr">
        <is>
          <t>SUB</t>
        </is>
      </c>
      <c r="D7191" s="36" t="inlineStr">
        <is>
          <t>Coal</t>
        </is>
      </c>
      <c r="E7191" s="75" t="n">
        <v>247257</v>
      </c>
      <c r="F7191" s="76" t="n">
        <v>17.087</v>
      </c>
      <c r="G7191" s="75" t="n">
        <v>216.8</v>
      </c>
      <c r="H7191" s="77">
        <f>IF(I7191="","",G7191/100*F7191*E7191)</f>
        <v/>
      </c>
      <c r="I7191" s="3">
        <f>IF(OR(G7191=".",F7191=".",E7191="."),"",E7191)</f>
        <v/>
      </c>
      <c r="J7191" s="3">
        <f>IF(I7191="","",F7191*I7191)</f>
        <v/>
      </c>
      <c r="K7191" s="3">
        <f>IF(C7191="LIG",1,0)</f>
        <v/>
      </c>
    </row>
    <row r="7192" customFormat="1" s="3">
      <c r="A7192" s="35" t="n">
        <v>2018</v>
      </c>
      <c r="B7192" s="35" t="n">
        <v>6090</v>
      </c>
      <c r="C7192" s="36" t="inlineStr">
        <is>
          <t>SUB</t>
        </is>
      </c>
      <c r="D7192" s="36" t="inlineStr">
        <is>
          <t>Coal</t>
        </is>
      </c>
      <c r="E7192" s="75" t="n">
        <v>43253</v>
      </c>
      <c r="F7192" s="76" t="n">
        <v>17.602</v>
      </c>
      <c r="G7192" s="75" t="n">
        <v>222.7</v>
      </c>
      <c r="H7192" s="77">
        <f>IF(I7192="","",G7192/100*F7192*E7192)</f>
        <v/>
      </c>
      <c r="I7192" s="3">
        <f>IF(OR(G7192=".",F7192=".",E7192="."),"",E7192)</f>
        <v/>
      </c>
      <c r="J7192" s="3">
        <f>IF(I7192="","",F7192*I7192)</f>
        <v/>
      </c>
      <c r="K7192" s="3">
        <f>IF(C7192="LIG",1,0)</f>
        <v/>
      </c>
    </row>
    <row r="7193" customFormat="1" s="3">
      <c r="A7193" s="35" t="n">
        <v>2018</v>
      </c>
      <c r="B7193" s="35" t="n">
        <v>6090</v>
      </c>
      <c r="C7193" s="36" t="inlineStr">
        <is>
          <t>SUB</t>
        </is>
      </c>
      <c r="D7193" s="36" t="inlineStr">
        <is>
          <t>Coal</t>
        </is>
      </c>
      <c r="E7193" s="75" t="n">
        <v>73299</v>
      </c>
      <c r="F7193" s="76" t="n">
        <v>17.998</v>
      </c>
      <c r="G7193" s="75" t="n">
        <v>221.8</v>
      </c>
      <c r="H7193" s="77">
        <f>IF(I7193="","",G7193/100*F7193*E7193)</f>
        <v/>
      </c>
      <c r="I7193" s="3">
        <f>IF(OR(G7193=".",F7193=".",E7193="."),"",E7193)</f>
        <v/>
      </c>
      <c r="J7193" s="3">
        <f>IF(I7193="","",F7193*I7193)</f>
        <v/>
      </c>
      <c r="K7193" s="3">
        <f>IF(C7193="LIG",1,0)</f>
        <v/>
      </c>
    </row>
    <row r="7194" customFormat="1" s="3">
      <c r="A7194" s="35" t="n">
        <v>2018</v>
      </c>
      <c r="B7194" s="35" t="n">
        <v>6090</v>
      </c>
      <c r="C7194" s="36" t="inlineStr">
        <is>
          <t>SUB</t>
        </is>
      </c>
      <c r="D7194" s="36" t="inlineStr">
        <is>
          <t>Coal</t>
        </is>
      </c>
      <c r="E7194" s="75" t="n">
        <v>14392</v>
      </c>
      <c r="F7194" s="76" t="n">
        <v>17.572</v>
      </c>
      <c r="G7194" s="75" t="n">
        <v>221.9</v>
      </c>
      <c r="H7194" s="77">
        <f>IF(I7194="","",G7194/100*F7194*E7194)</f>
        <v/>
      </c>
      <c r="I7194" s="3">
        <f>IF(OR(G7194=".",F7194=".",E7194="."),"",E7194)</f>
        <v/>
      </c>
      <c r="J7194" s="3">
        <f>IF(I7194="","",F7194*I7194)</f>
        <v/>
      </c>
      <c r="K7194" s="3">
        <f>IF(C7194="LIG",1,0)</f>
        <v/>
      </c>
    </row>
    <row r="7195" customFormat="1" s="3">
      <c r="A7195" s="35" t="n">
        <v>2018</v>
      </c>
      <c r="B7195" s="35" t="n">
        <v>6090</v>
      </c>
      <c r="C7195" s="36" t="inlineStr">
        <is>
          <t>SUB</t>
        </is>
      </c>
      <c r="D7195" s="36" t="inlineStr">
        <is>
          <t>Coal</t>
        </is>
      </c>
      <c r="E7195" s="75" t="n">
        <v>27857</v>
      </c>
      <c r="F7195" s="76" t="n">
        <v>17.513</v>
      </c>
      <c r="G7195" s="75" t="n">
        <v>223.4</v>
      </c>
      <c r="H7195" s="77">
        <f>IF(I7195="","",G7195/100*F7195*E7195)</f>
        <v/>
      </c>
      <c r="I7195" s="3">
        <f>IF(OR(G7195=".",F7195=".",E7195="."),"",E7195)</f>
        <v/>
      </c>
      <c r="J7195" s="3">
        <f>IF(I7195="","",F7195*I7195)</f>
        <v/>
      </c>
      <c r="K7195" s="3">
        <f>IF(C7195="LIG",1,0)</f>
        <v/>
      </c>
    </row>
    <row r="7196" customFormat="1" s="3">
      <c r="A7196" s="35" t="n">
        <v>2018</v>
      </c>
      <c r="B7196" s="35" t="n">
        <v>6090</v>
      </c>
      <c r="C7196" s="36" t="inlineStr">
        <is>
          <t>DFO</t>
        </is>
      </c>
      <c r="D7196" s="36" t="inlineStr">
        <is>
          <t>Petroleum</t>
        </is>
      </c>
      <c r="E7196" s="75" t="n">
        <v>179</v>
      </c>
      <c r="F7196" s="76" t="n">
        <v>5.805</v>
      </c>
      <c r="G7196" s="75" t="n">
        <v>1452.5</v>
      </c>
      <c r="H7196" s="77">
        <f>IF(I7196="","",G7196/100*F7196*E7196)</f>
        <v/>
      </c>
      <c r="I7196" s="3">
        <f>IF(OR(G7196=".",F7196=".",E7196="."),"",E7196)</f>
        <v/>
      </c>
      <c r="J7196" s="3">
        <f>IF(I7196="","",F7196*I7196)</f>
        <v/>
      </c>
      <c r="K7196" s="3">
        <f>IF(C7196="LIG",1,0)</f>
        <v/>
      </c>
    </row>
    <row r="7197" customFormat="1" s="3">
      <c r="A7197" s="35" t="n">
        <v>2018</v>
      </c>
      <c r="B7197" s="35" t="n">
        <v>6090</v>
      </c>
      <c r="C7197" s="36" t="inlineStr">
        <is>
          <t>SUB</t>
        </is>
      </c>
      <c r="D7197" s="36" t="inlineStr">
        <is>
          <t>Coal</t>
        </is>
      </c>
      <c r="E7197" s="75" t="n">
        <v>84196</v>
      </c>
      <c r="F7197" s="76" t="n">
        <v>17.18</v>
      </c>
      <c r="G7197" s="75" t="n">
        <v>216.8</v>
      </c>
      <c r="H7197" s="77">
        <f>IF(I7197="","",G7197/100*F7197*E7197)</f>
        <v/>
      </c>
      <c r="I7197" s="3">
        <f>IF(OR(G7197=".",F7197=".",E7197="."),"",E7197)</f>
        <v/>
      </c>
      <c r="J7197" s="3">
        <f>IF(I7197="","",F7197*I7197)</f>
        <v/>
      </c>
      <c r="K7197" s="3">
        <f>IF(C7197="LIG",1,0)</f>
        <v/>
      </c>
    </row>
    <row r="7198" customFormat="1" s="3">
      <c r="A7198" s="35" t="n">
        <v>2018</v>
      </c>
      <c r="B7198" s="35" t="n">
        <v>6095</v>
      </c>
      <c r="C7198" s="36" t="inlineStr">
        <is>
          <t>SUB</t>
        </is>
      </c>
      <c r="D7198" s="36" t="inlineStr">
        <is>
          <t>Coal</t>
        </is>
      </c>
      <c r="E7198" s="75" t="n">
        <v>271357</v>
      </c>
      <c r="F7198" s="76" t="n">
        <v>17.074</v>
      </c>
      <c r="G7198" s="75" t="n">
        <v>163.7</v>
      </c>
      <c r="H7198" s="77">
        <f>IF(I7198="","",G7198/100*F7198*E7198)</f>
        <v/>
      </c>
      <c r="I7198" s="3">
        <f>IF(OR(G7198=".",F7198=".",E7198="."),"",E7198)</f>
        <v/>
      </c>
      <c r="J7198" s="3">
        <f>IF(I7198="","",F7198*I7198)</f>
        <v/>
      </c>
      <c r="K7198" s="3">
        <f>IF(C7198="LIG",1,0)</f>
        <v/>
      </c>
    </row>
    <row r="7199" customFormat="1" s="3">
      <c r="A7199" s="35" t="n">
        <v>2018</v>
      </c>
      <c r="B7199" s="35" t="n">
        <v>6095</v>
      </c>
      <c r="C7199" s="36" t="inlineStr">
        <is>
          <t>SUB</t>
        </is>
      </c>
      <c r="D7199" s="36" t="inlineStr">
        <is>
          <t>Coal</t>
        </is>
      </c>
      <c r="E7199" s="75" t="n">
        <v>18237</v>
      </c>
      <c r="F7199" s="76" t="n">
        <v>17.208</v>
      </c>
      <c r="G7199" s="75" t="n">
        <v>166</v>
      </c>
      <c r="H7199" s="77">
        <f>IF(I7199="","",G7199/100*F7199*E7199)</f>
        <v/>
      </c>
      <c r="I7199" s="3">
        <f>IF(OR(G7199=".",F7199=".",E7199="."),"",E7199)</f>
        <v/>
      </c>
      <c r="J7199" s="3">
        <f>IF(I7199="","",F7199*I7199)</f>
        <v/>
      </c>
      <c r="K7199" s="3">
        <f>IF(C7199="LIG",1,0)</f>
        <v/>
      </c>
    </row>
    <row r="7200" customFormat="1" s="3">
      <c r="A7200" s="35" t="n">
        <v>2018</v>
      </c>
      <c r="B7200" s="35" t="n">
        <v>6096</v>
      </c>
      <c r="C7200" s="36" t="inlineStr">
        <is>
          <t>SUB</t>
        </is>
      </c>
      <c r="D7200" s="36" t="inlineStr">
        <is>
          <t>Coal</t>
        </is>
      </c>
      <c r="E7200" s="75" t="n">
        <v>47403</v>
      </c>
      <c r="F7200" s="76" t="n">
        <v>17.04</v>
      </c>
      <c r="G7200" s="75" t="n">
        <v>140.6</v>
      </c>
      <c r="H7200" s="77">
        <f>IF(I7200="","",G7200/100*F7200*E7200)</f>
        <v/>
      </c>
      <c r="I7200" s="3">
        <f>IF(OR(G7200=".",F7200=".",E7200="."),"",E7200)</f>
        <v/>
      </c>
      <c r="J7200" s="3">
        <f>IF(I7200="","",F7200*I7200)</f>
        <v/>
      </c>
      <c r="K7200" s="3">
        <f>IF(C7200="LIG",1,0)</f>
        <v/>
      </c>
    </row>
    <row r="7201" customFormat="1" s="3">
      <c r="A7201" s="35" t="n">
        <v>2018</v>
      </c>
      <c r="B7201" s="35" t="n">
        <v>6096</v>
      </c>
      <c r="C7201" s="36" t="inlineStr">
        <is>
          <t>SUB</t>
        </is>
      </c>
      <c r="D7201" s="36" t="inlineStr">
        <is>
          <t>Coal</t>
        </is>
      </c>
      <c r="E7201" s="75" t="n">
        <v>274404</v>
      </c>
      <c r="F7201" s="76" t="n">
        <v>16.63</v>
      </c>
      <c r="G7201" s="75" t="n">
        <v>147.9</v>
      </c>
      <c r="H7201" s="77">
        <f>IF(I7201="","",G7201/100*F7201*E7201)</f>
        <v/>
      </c>
      <c r="I7201" s="3">
        <f>IF(OR(G7201=".",F7201=".",E7201="."),"",E7201)</f>
        <v/>
      </c>
      <c r="J7201" s="3">
        <f>IF(I7201="","",F7201*I7201)</f>
        <v/>
      </c>
      <c r="K7201" s="3">
        <f>IF(C7201="LIG",1,0)</f>
        <v/>
      </c>
    </row>
    <row r="7202" customFormat="1" s="3">
      <c r="A7202" s="35" t="n">
        <v>2018</v>
      </c>
      <c r="B7202" s="35" t="n">
        <v>6096</v>
      </c>
      <c r="C7202" s="36" t="inlineStr">
        <is>
          <t>SUB</t>
        </is>
      </c>
      <c r="D7202" s="36" t="inlineStr">
        <is>
          <t>Coal</t>
        </is>
      </c>
      <c r="E7202" s="75" t="n">
        <v>141777</v>
      </c>
      <c r="F7202" s="76" t="n">
        <v>16.97</v>
      </c>
      <c r="G7202" s="75" t="n">
        <v>136.5</v>
      </c>
      <c r="H7202" s="77">
        <f>IF(I7202="","",G7202/100*F7202*E7202)</f>
        <v/>
      </c>
      <c r="I7202" s="3">
        <f>IF(OR(G7202=".",F7202=".",E7202="."),"",E7202)</f>
        <v/>
      </c>
      <c r="J7202" s="3">
        <f>IF(I7202="","",F7202*I7202)</f>
        <v/>
      </c>
      <c r="K7202" s="3">
        <f>IF(C7202="LIG",1,0)</f>
        <v/>
      </c>
    </row>
    <row r="7203" customFormat="1" s="3">
      <c r="A7203" s="35" t="n">
        <v>2018</v>
      </c>
      <c r="B7203" s="35" t="n">
        <v>6096</v>
      </c>
      <c r="C7203" s="36" t="inlineStr">
        <is>
          <t>NG</t>
        </is>
      </c>
      <c r="D7203" s="36" t="inlineStr">
        <is>
          <t>Natural Gas</t>
        </is>
      </c>
      <c r="E7203" s="75" t="n">
        <v>8142</v>
      </c>
      <c r="F7203" s="76" t="n">
        <v>1.05</v>
      </c>
      <c r="G7203" s="75" t="n">
        <v>259.7</v>
      </c>
      <c r="H7203" s="77">
        <f>IF(I7203="","",G7203/100*F7203*E7203)</f>
        <v/>
      </c>
      <c r="I7203" s="3">
        <f>IF(OR(G7203=".",F7203=".",E7203="."),"",E7203)</f>
        <v/>
      </c>
      <c r="J7203" s="3">
        <f>IF(I7203="","",F7203*I7203)</f>
        <v/>
      </c>
      <c r="K7203" s="3">
        <f>IF(C7203="LIG",1,0)</f>
        <v/>
      </c>
    </row>
    <row r="7204" customFormat="1" s="3">
      <c r="A7204" s="35" t="n">
        <v>2018</v>
      </c>
      <c r="B7204" s="35" t="n">
        <v>6098</v>
      </c>
      <c r="C7204" s="36" t="inlineStr">
        <is>
          <t>SUB</t>
        </is>
      </c>
      <c r="D7204" s="36" t="inlineStr">
        <is>
          <t>Coal</t>
        </is>
      </c>
      <c r="E7204" s="75" t="n">
        <v>111906</v>
      </c>
      <c r="F7204" s="76" t="n">
        <v>16.506</v>
      </c>
      <c r="G7204" s="75" t="n">
        <v>181.7</v>
      </c>
      <c r="H7204" s="77">
        <f>IF(I7204="","",G7204/100*F7204*E7204)</f>
        <v/>
      </c>
      <c r="I7204" s="3">
        <f>IF(OR(G7204=".",F7204=".",E7204="."),"",E7204)</f>
        <v/>
      </c>
      <c r="J7204" s="3">
        <f>IF(I7204="","",F7204*I7204)</f>
        <v/>
      </c>
      <c r="K7204" s="3">
        <f>IF(C7204="LIG",1,0)</f>
        <v/>
      </c>
    </row>
    <row r="7205" customFormat="1" s="3">
      <c r="A7205" s="35" t="n">
        <v>2018</v>
      </c>
      <c r="B7205" s="35" t="n">
        <v>6098</v>
      </c>
      <c r="C7205" s="36" t="inlineStr">
        <is>
          <t>SUB</t>
        </is>
      </c>
      <c r="D7205" s="36" t="inlineStr">
        <is>
          <t>Coal</t>
        </is>
      </c>
      <c r="E7205" s="75" t="n">
        <v>68364</v>
      </c>
      <c r="F7205" s="76" t="n">
        <v>16.658</v>
      </c>
      <c r="G7205" s="75" t="n">
        <v>184.9</v>
      </c>
      <c r="H7205" s="77">
        <f>IF(I7205="","",G7205/100*F7205*E7205)</f>
        <v/>
      </c>
      <c r="I7205" s="3">
        <f>IF(OR(G7205=".",F7205=".",E7205="."),"",E7205)</f>
        <v/>
      </c>
      <c r="J7205" s="3">
        <f>IF(I7205="","",F7205*I7205)</f>
        <v/>
      </c>
      <c r="K7205" s="3">
        <f>IF(C7205="LIG",1,0)</f>
        <v/>
      </c>
    </row>
    <row r="7206" customFormat="1" s="3">
      <c r="A7206" s="35" t="n">
        <v>2018</v>
      </c>
      <c r="B7206" s="35" t="n">
        <v>6101</v>
      </c>
      <c r="C7206" s="36" t="inlineStr">
        <is>
          <t>SUB</t>
        </is>
      </c>
      <c r="D7206" s="36" t="inlineStr">
        <is>
          <t>Coal</t>
        </is>
      </c>
      <c r="E7206" s="75" t="n">
        <v>170924</v>
      </c>
      <c r="F7206" s="76" t="n">
        <v>15.926</v>
      </c>
      <c r="G7206" s="75" t="n">
        <v>120.8</v>
      </c>
      <c r="H7206" s="77">
        <f>IF(I7206="","",G7206/100*F7206*E7206)</f>
        <v/>
      </c>
      <c r="I7206" s="3">
        <f>IF(OR(G7206=".",F7206=".",E7206="."),"",E7206)</f>
        <v/>
      </c>
      <c r="J7206" s="3">
        <f>IF(I7206="","",F7206*I7206)</f>
        <v/>
      </c>
      <c r="K7206" s="3">
        <f>IF(C7206="LIG",1,0)</f>
        <v/>
      </c>
    </row>
    <row r="7207" customFormat="1" s="3">
      <c r="A7207" s="35" t="n">
        <v>2018</v>
      </c>
      <c r="B7207" s="35" t="n">
        <v>6112</v>
      </c>
      <c r="C7207" s="36" t="inlineStr">
        <is>
          <t>NG</t>
        </is>
      </c>
      <c r="D7207" s="36" t="inlineStr">
        <is>
          <t>Natural Gas</t>
        </is>
      </c>
      <c r="E7207" s="75" t="n">
        <v>2053943</v>
      </c>
      <c r="F7207" s="76" t="n">
        <v>1.095</v>
      </c>
      <c r="G7207" s="75" t="n">
        <v>363.1</v>
      </c>
      <c r="H7207" s="77">
        <f>IF(I7207="","",G7207/100*F7207*E7207)</f>
        <v/>
      </c>
      <c r="I7207" s="3">
        <f>IF(OR(G7207=".",F7207=".",E7207="."),"",E7207)</f>
        <v/>
      </c>
      <c r="J7207" s="3">
        <f>IF(I7207="","",F7207*I7207)</f>
        <v/>
      </c>
      <c r="K7207" s="3">
        <f>IF(C7207="LIG",1,0)</f>
        <v/>
      </c>
    </row>
    <row r="7208" customFormat="1" s="3">
      <c r="A7208" s="35" t="n">
        <v>2018</v>
      </c>
      <c r="B7208" s="35" t="n">
        <v>6113</v>
      </c>
      <c r="C7208" s="36" t="inlineStr">
        <is>
          <t>DFO</t>
        </is>
      </c>
      <c r="D7208" s="36" t="inlineStr">
        <is>
          <t>Petroleum</t>
        </is>
      </c>
      <c r="E7208" s="75" t="n">
        <v>5755</v>
      </c>
      <c r="F7208" s="76" t="n">
        <v>5.75</v>
      </c>
      <c r="G7208" s="75" t="n">
        <v>1484.1</v>
      </c>
      <c r="H7208" s="77">
        <f>IF(I7208="","",G7208/100*F7208*E7208)</f>
        <v/>
      </c>
      <c r="I7208" s="3">
        <f>IF(OR(G7208=".",F7208=".",E7208="."),"",E7208)</f>
        <v/>
      </c>
      <c r="J7208" s="3">
        <f>IF(I7208="","",F7208*I7208)</f>
        <v/>
      </c>
      <c r="K7208" s="3">
        <f>IF(C7208="LIG",1,0)</f>
        <v/>
      </c>
    </row>
    <row r="7209" customFormat="1" s="3">
      <c r="A7209" s="35" t="n">
        <v>2018</v>
      </c>
      <c r="B7209" s="35" t="n">
        <v>6113</v>
      </c>
      <c r="C7209" s="36" t="inlineStr">
        <is>
          <t>BIT</t>
        </is>
      </c>
      <c r="D7209" s="36" t="inlineStr">
        <is>
          <t>Coal</t>
        </is>
      </c>
      <c r="E7209" s="75" t="n">
        <v>89312</v>
      </c>
      <c r="F7209" s="76" t="n">
        <v>22.874</v>
      </c>
      <c r="G7209" s="75" t="n">
        <v>182.6</v>
      </c>
      <c r="H7209" s="77">
        <f>IF(I7209="","",G7209/100*F7209*E7209)</f>
        <v/>
      </c>
      <c r="I7209" s="3">
        <f>IF(OR(G7209=".",F7209=".",E7209="."),"",E7209)</f>
        <v/>
      </c>
      <c r="J7209" s="3">
        <f>IF(I7209="","",F7209*I7209)</f>
        <v/>
      </c>
      <c r="K7209" s="3">
        <f>IF(C7209="LIG",1,0)</f>
        <v/>
      </c>
    </row>
    <row r="7210" customFormat="1" s="3">
      <c r="A7210" s="35" t="n">
        <v>2018</v>
      </c>
      <c r="B7210" s="35" t="n">
        <v>6113</v>
      </c>
      <c r="C7210" s="36" t="inlineStr">
        <is>
          <t>BIT</t>
        </is>
      </c>
      <c r="D7210" s="36" t="inlineStr">
        <is>
          <t>Coal</t>
        </is>
      </c>
      <c r="E7210" s="75" t="n">
        <v>11743</v>
      </c>
      <c r="F7210" s="76" t="n">
        <v>22.964</v>
      </c>
      <c r="G7210" s="75" t="n">
        <v>184.6</v>
      </c>
      <c r="H7210" s="77">
        <f>IF(I7210="","",G7210/100*F7210*E7210)</f>
        <v/>
      </c>
      <c r="I7210" s="3">
        <f>IF(OR(G7210=".",F7210=".",E7210="."),"",E7210)</f>
        <v/>
      </c>
      <c r="J7210" s="3">
        <f>IF(I7210="","",F7210*I7210)</f>
        <v/>
      </c>
      <c r="K7210" s="3">
        <f>IF(C7210="LIG",1,0)</f>
        <v/>
      </c>
    </row>
    <row r="7211" customFormat="1" s="3">
      <c r="A7211" s="35" t="n">
        <v>2018</v>
      </c>
      <c r="B7211" s="35" t="n">
        <v>6113</v>
      </c>
      <c r="C7211" s="36" t="inlineStr">
        <is>
          <t>BIT</t>
        </is>
      </c>
      <c r="D7211" s="36" t="inlineStr">
        <is>
          <t>Coal</t>
        </is>
      </c>
      <c r="E7211" s="75" t="n">
        <v>67685</v>
      </c>
      <c r="F7211" s="76" t="n">
        <v>22.396</v>
      </c>
      <c r="G7211" s="75" t="n">
        <v>192</v>
      </c>
      <c r="H7211" s="77">
        <f>IF(I7211="","",G7211/100*F7211*E7211)</f>
        <v/>
      </c>
      <c r="I7211" s="3">
        <f>IF(OR(G7211=".",F7211=".",E7211="."),"",E7211)</f>
        <v/>
      </c>
      <c r="J7211" s="3">
        <f>IF(I7211="","",F7211*I7211)</f>
        <v/>
      </c>
      <c r="K7211" s="3">
        <f>IF(C7211="LIG",1,0)</f>
        <v/>
      </c>
    </row>
    <row r="7212" customFormat="1" s="3">
      <c r="A7212" s="35" t="n">
        <v>2018</v>
      </c>
      <c r="B7212" s="35" t="n">
        <v>6113</v>
      </c>
      <c r="C7212" s="36" t="inlineStr">
        <is>
          <t>BIT</t>
        </is>
      </c>
      <c r="D7212" s="36" t="inlineStr">
        <is>
          <t>Coal</t>
        </is>
      </c>
      <c r="E7212" s="75" t="n">
        <v>46964</v>
      </c>
      <c r="F7212" s="76" t="n">
        <v>22.78</v>
      </c>
      <c r="G7212" s="75" t="n">
        <v>190.9</v>
      </c>
      <c r="H7212" s="77">
        <f>IF(I7212="","",G7212/100*F7212*E7212)</f>
        <v/>
      </c>
      <c r="I7212" s="3">
        <f>IF(OR(G7212=".",F7212=".",E7212="."),"",E7212)</f>
        <v/>
      </c>
      <c r="J7212" s="3">
        <f>IF(I7212="","",F7212*I7212)</f>
        <v/>
      </c>
      <c r="K7212" s="3">
        <f>IF(C7212="LIG",1,0)</f>
        <v/>
      </c>
    </row>
    <row r="7213" customFormat="1" s="3">
      <c r="A7213" s="35" t="n">
        <v>2018</v>
      </c>
      <c r="B7213" s="35" t="n">
        <v>6113</v>
      </c>
      <c r="C7213" s="36" t="inlineStr">
        <is>
          <t>BIT</t>
        </is>
      </c>
      <c r="D7213" s="36" t="inlineStr">
        <is>
          <t>Coal</t>
        </is>
      </c>
      <c r="E7213" s="75" t="n">
        <v>129218</v>
      </c>
      <c r="F7213" s="76" t="n">
        <v>23.028</v>
      </c>
      <c r="G7213" s="75" t="n">
        <v>184.1</v>
      </c>
      <c r="H7213" s="77">
        <f>IF(I7213="","",G7213/100*F7213*E7213)</f>
        <v/>
      </c>
      <c r="I7213" s="3">
        <f>IF(OR(G7213=".",F7213=".",E7213="."),"",E7213)</f>
        <v/>
      </c>
      <c r="J7213" s="3">
        <f>IF(I7213="","",F7213*I7213)</f>
        <v/>
      </c>
      <c r="K7213" s="3">
        <f>IF(C7213="LIG",1,0)</f>
        <v/>
      </c>
    </row>
    <row r="7214" customFormat="1" s="3">
      <c r="A7214" s="35" t="n">
        <v>2018</v>
      </c>
      <c r="B7214" s="35" t="n">
        <v>6113</v>
      </c>
      <c r="C7214" s="36" t="inlineStr">
        <is>
          <t>BIT</t>
        </is>
      </c>
      <c r="D7214" s="36" t="inlineStr">
        <is>
          <t>Coal</t>
        </is>
      </c>
      <c r="E7214" s="75" t="n">
        <v>105355</v>
      </c>
      <c r="F7214" s="76" t="n">
        <v>21.102</v>
      </c>
      <c r="G7214" s="75" t="n">
        <v>203.3</v>
      </c>
      <c r="H7214" s="77">
        <f>IF(I7214="","",G7214/100*F7214*E7214)</f>
        <v/>
      </c>
      <c r="I7214" s="3">
        <f>IF(OR(G7214=".",F7214=".",E7214="."),"",E7214)</f>
        <v/>
      </c>
      <c r="J7214" s="3">
        <f>IF(I7214="","",F7214*I7214)</f>
        <v/>
      </c>
      <c r="K7214" s="3">
        <f>IF(C7214="LIG",1,0)</f>
        <v/>
      </c>
    </row>
    <row r="7215" customFormat="1" s="3">
      <c r="A7215" s="35" t="n">
        <v>2018</v>
      </c>
      <c r="B7215" s="35" t="n">
        <v>6113</v>
      </c>
      <c r="C7215" s="36" t="inlineStr">
        <is>
          <t>BIT</t>
        </is>
      </c>
      <c r="D7215" s="36" t="inlineStr">
        <is>
          <t>Coal</t>
        </is>
      </c>
      <c r="E7215" s="75" t="n">
        <v>210927</v>
      </c>
      <c r="F7215" s="76" t="n">
        <v>22.606</v>
      </c>
      <c r="G7215" s="75" t="n">
        <v>197</v>
      </c>
      <c r="H7215" s="77">
        <f>IF(I7215="","",G7215/100*F7215*E7215)</f>
        <v/>
      </c>
      <c r="I7215" s="3">
        <f>IF(OR(G7215=".",F7215=".",E7215="."),"",E7215)</f>
        <v/>
      </c>
      <c r="J7215" s="3">
        <f>IF(I7215="","",F7215*I7215)</f>
        <v/>
      </c>
      <c r="K7215" s="3">
        <f>IF(C7215="LIG",1,0)</f>
        <v/>
      </c>
    </row>
    <row r="7216" customFormat="1" s="3">
      <c r="A7216" s="35" t="n">
        <v>2018</v>
      </c>
      <c r="B7216" s="35" t="n">
        <v>6113</v>
      </c>
      <c r="C7216" s="36" t="inlineStr">
        <is>
          <t>BIT</t>
        </is>
      </c>
      <c r="D7216" s="36" t="inlineStr">
        <is>
          <t>Coal</t>
        </is>
      </c>
      <c r="E7216" s="75" t="n">
        <v>99031</v>
      </c>
      <c r="F7216" s="76" t="n">
        <v>22.214</v>
      </c>
      <c r="G7216" s="75" t="n">
        <v>250.1</v>
      </c>
      <c r="H7216" s="77">
        <f>IF(I7216="","",G7216/100*F7216*E7216)</f>
        <v/>
      </c>
      <c r="I7216" s="3">
        <f>IF(OR(G7216=".",F7216=".",E7216="."),"",E7216)</f>
        <v/>
      </c>
      <c r="J7216" s="3">
        <f>IF(I7216="","",F7216*I7216)</f>
        <v/>
      </c>
      <c r="K7216" s="3">
        <f>IF(C7216="LIG",1,0)</f>
        <v/>
      </c>
    </row>
    <row r="7217" customFormat="1" s="3">
      <c r="A7217" s="35" t="n">
        <v>2018</v>
      </c>
      <c r="B7217" s="35" t="n">
        <v>6124</v>
      </c>
      <c r="C7217" s="36" t="inlineStr">
        <is>
          <t>NG</t>
        </is>
      </c>
      <c r="D7217" s="36" t="inlineStr">
        <is>
          <t>Natural Gas</t>
        </is>
      </c>
      <c r="E7217" s="75" t="n">
        <v>13642</v>
      </c>
      <c r="F7217" s="76" t="n">
        <v>0.982</v>
      </c>
      <c r="G7217" s="75" t="n">
        <v>262.7</v>
      </c>
      <c r="H7217" s="77">
        <f>IF(I7217="","",G7217/100*F7217*E7217)</f>
        <v/>
      </c>
      <c r="I7217" s="3">
        <f>IF(OR(G7217=".",F7217=".",E7217="."),"",E7217)</f>
        <v/>
      </c>
      <c r="J7217" s="3">
        <f>IF(I7217="","",F7217*I7217)</f>
        <v/>
      </c>
      <c r="K7217" s="3">
        <f>IF(C7217="LIG",1,0)</f>
        <v/>
      </c>
    </row>
    <row r="7218" customFormat="1" s="3">
      <c r="A7218" s="35" t="n">
        <v>2018</v>
      </c>
      <c r="B7218" s="35" t="n">
        <v>6137</v>
      </c>
      <c r="C7218" s="36" t="inlineStr">
        <is>
          <t>BIT</t>
        </is>
      </c>
      <c r="D7218" s="36" t="inlineStr">
        <is>
          <t>Coal</t>
        </is>
      </c>
      <c r="E7218" s="75" t="n">
        <v>79722</v>
      </c>
      <c r="F7218" s="76" t="n">
        <v>22.653</v>
      </c>
      <c r="G7218" s="75" t="n">
        <v>222.2</v>
      </c>
      <c r="H7218" s="77">
        <f>IF(I7218="","",G7218/100*F7218*E7218)</f>
        <v/>
      </c>
      <c r="I7218" s="3">
        <f>IF(OR(G7218=".",F7218=".",E7218="."),"",E7218)</f>
        <v/>
      </c>
      <c r="J7218" s="3">
        <f>IF(I7218="","",F7218*I7218)</f>
        <v/>
      </c>
      <c r="K7218" s="3">
        <f>IF(C7218="LIG",1,0)</f>
        <v/>
      </c>
    </row>
    <row r="7219" customFormat="1" s="3">
      <c r="A7219" s="35" t="n">
        <v>2018</v>
      </c>
      <c r="B7219" s="35" t="n">
        <v>6137</v>
      </c>
      <c r="C7219" s="36" t="inlineStr">
        <is>
          <t>NG</t>
        </is>
      </c>
      <c r="D7219" s="36" t="inlineStr">
        <is>
          <t>Natural Gas</t>
        </is>
      </c>
      <c r="E7219" s="75" t="n">
        <v>5931</v>
      </c>
      <c r="F7219" s="76" t="n">
        <v>1.032</v>
      </c>
      <c r="G7219" s="75" t="n">
        <v>545.5</v>
      </c>
      <c r="H7219" s="77">
        <f>IF(I7219="","",G7219/100*F7219*E7219)</f>
        <v/>
      </c>
      <c r="I7219" s="3">
        <f>IF(OR(G7219=".",F7219=".",E7219="."),"",E7219)</f>
        <v/>
      </c>
      <c r="J7219" s="3">
        <f>IF(I7219="","",F7219*I7219)</f>
        <v/>
      </c>
      <c r="K7219" s="3">
        <f>IF(C7219="LIG",1,0)</f>
        <v/>
      </c>
    </row>
    <row r="7220" customFormat="1" s="3">
      <c r="A7220" s="35" t="n">
        <v>2018</v>
      </c>
      <c r="B7220" s="35" t="n">
        <v>6139</v>
      </c>
      <c r="C7220" s="36" t="inlineStr">
        <is>
          <t>SUB</t>
        </is>
      </c>
      <c r="D7220" s="36" t="inlineStr">
        <is>
          <t>Coal</t>
        </is>
      </c>
      <c r="E7220" s="75" t="n">
        <v>15234</v>
      </c>
      <c r="F7220" s="76" t="n">
        <v>17.456</v>
      </c>
      <c r="G7220" s="75" t="n">
        <v>213.3</v>
      </c>
      <c r="H7220" s="77">
        <f>IF(I7220="","",G7220/100*F7220*E7220)</f>
        <v/>
      </c>
      <c r="I7220" s="3">
        <f>IF(OR(G7220=".",F7220=".",E7220="."),"",E7220)</f>
        <v/>
      </c>
      <c r="J7220" s="3">
        <f>IF(I7220="","",F7220*I7220)</f>
        <v/>
      </c>
      <c r="K7220" s="3">
        <f>IF(C7220="LIG",1,0)</f>
        <v/>
      </c>
    </row>
    <row r="7221" customFormat="1" s="3">
      <c r="A7221" s="35" t="n">
        <v>2018</v>
      </c>
      <c r="B7221" s="35" t="n">
        <v>6139</v>
      </c>
      <c r="C7221" s="36" t="inlineStr">
        <is>
          <t>SUB</t>
        </is>
      </c>
      <c r="D7221" s="36" t="inlineStr">
        <is>
          <t>Coal</t>
        </is>
      </c>
      <c r="E7221" s="75" t="n">
        <v>305290</v>
      </c>
      <c r="F7221" s="76" t="n">
        <v>17.112</v>
      </c>
      <c r="G7221" s="75" t="n">
        <v>209.5</v>
      </c>
      <c r="H7221" s="77">
        <f>IF(I7221="","",G7221/100*F7221*E7221)</f>
        <v/>
      </c>
      <c r="I7221" s="3">
        <f>IF(OR(G7221=".",F7221=".",E7221="."),"",E7221)</f>
        <v/>
      </c>
      <c r="J7221" s="3">
        <f>IF(I7221="","",F7221*I7221)</f>
        <v/>
      </c>
      <c r="K7221" s="3">
        <f>IF(C7221="LIG",1,0)</f>
        <v/>
      </c>
    </row>
    <row r="7222" customFormat="1" s="3">
      <c r="A7222" s="35" t="n">
        <v>2018</v>
      </c>
      <c r="B7222" s="35" t="n">
        <v>6146</v>
      </c>
      <c r="C7222" s="36" t="inlineStr">
        <is>
          <t>DFO</t>
        </is>
      </c>
      <c r="D7222" s="36" t="inlineStr">
        <is>
          <t>Petroleum</t>
        </is>
      </c>
      <c r="E7222" s="75" t="n">
        <v>910</v>
      </c>
      <c r="F7222" s="76" t="n">
        <v>5.8</v>
      </c>
      <c r="G7222" s="75" t="inlineStr">
        <is>
          <t>.</t>
        </is>
      </c>
      <c r="H7222" s="77">
        <f>IF(I7222="","",G7222/100*F7222*E7222)</f>
        <v/>
      </c>
      <c r="I7222" s="3">
        <f>IF(OR(G7222=".",F7222=".",E7222="."),"",E7222)</f>
        <v/>
      </c>
      <c r="J7222" s="3">
        <f>IF(I7222="","",F7222*I7222)</f>
        <v/>
      </c>
      <c r="K7222" s="3">
        <f>IF(C7222="LIG",1,0)</f>
        <v/>
      </c>
    </row>
    <row r="7223" customFormat="1" s="3">
      <c r="A7223" s="35" t="n">
        <v>2018</v>
      </c>
      <c r="B7223" s="35" t="n">
        <v>6146</v>
      </c>
      <c r="C7223" s="36" t="inlineStr">
        <is>
          <t>LIG</t>
        </is>
      </c>
      <c r="D7223" s="36" t="inlineStr">
        <is>
          <t>Coal</t>
        </is>
      </c>
      <c r="E7223" s="75" t="n">
        <v>421745</v>
      </c>
      <c r="F7223" s="76" t="n">
        <v>12.93</v>
      </c>
      <c r="G7223" s="75" t="inlineStr">
        <is>
          <t>.</t>
        </is>
      </c>
      <c r="H7223" s="77">
        <f>IF(I7223="","",G7223/100*F7223*E7223)</f>
        <v/>
      </c>
      <c r="I7223" s="3">
        <f>IF(OR(G7223=".",F7223=".",E7223="."),"",E7223)</f>
        <v/>
      </c>
      <c r="J7223" s="3">
        <f>IF(I7223="","",F7223*I7223)</f>
        <v/>
      </c>
      <c r="K7223" s="3">
        <f>IF(C7223="LIG",1,0)</f>
        <v/>
      </c>
    </row>
    <row r="7224" customFormat="1" s="3">
      <c r="A7224" s="35" t="n">
        <v>2018</v>
      </c>
      <c r="B7224" s="35" t="n">
        <v>6155</v>
      </c>
      <c r="C7224" s="36" t="inlineStr">
        <is>
          <t>DFO</t>
        </is>
      </c>
      <c r="D7224" s="36" t="inlineStr">
        <is>
          <t>Petroleum</t>
        </is>
      </c>
      <c r="E7224" s="75" t="n">
        <v>1616</v>
      </c>
      <c r="F7224" s="76" t="n">
        <v>5.754</v>
      </c>
      <c r="G7224" s="75" t="n">
        <v>1415.6</v>
      </c>
      <c r="H7224" s="77">
        <f>IF(I7224="","",G7224/100*F7224*E7224)</f>
        <v/>
      </c>
      <c r="I7224" s="3">
        <f>IF(OR(G7224=".",F7224=".",E7224="."),"",E7224)</f>
        <v/>
      </c>
      <c r="J7224" s="3">
        <f>IF(I7224="","",F7224*I7224)</f>
        <v/>
      </c>
      <c r="K7224" s="3">
        <f>IF(C7224="LIG",1,0)</f>
        <v/>
      </c>
    </row>
    <row r="7225" customFormat="1" s="3">
      <c r="A7225" s="35" t="n">
        <v>2018</v>
      </c>
      <c r="B7225" s="35" t="n">
        <v>6155</v>
      </c>
      <c r="C7225" s="36" t="inlineStr">
        <is>
          <t>SUB</t>
        </is>
      </c>
      <c r="D7225" s="36" t="inlineStr">
        <is>
          <t>Coal</t>
        </is>
      </c>
      <c r="E7225" s="75" t="n">
        <v>16934</v>
      </c>
      <c r="F7225" s="76" t="n">
        <v>17.92</v>
      </c>
      <c r="G7225" s="75" t="n">
        <v>210.6</v>
      </c>
      <c r="H7225" s="77">
        <f>IF(I7225="","",G7225/100*F7225*E7225)</f>
        <v/>
      </c>
      <c r="I7225" s="3">
        <f>IF(OR(G7225=".",F7225=".",E7225="."),"",E7225)</f>
        <v/>
      </c>
      <c r="J7225" s="3">
        <f>IF(I7225="","",F7225*I7225)</f>
        <v/>
      </c>
      <c r="K7225" s="3">
        <f>IF(C7225="LIG",1,0)</f>
        <v/>
      </c>
    </row>
    <row r="7226" customFormat="1" s="3">
      <c r="A7226" s="35" t="n">
        <v>2018</v>
      </c>
      <c r="B7226" s="35" t="n">
        <v>6155</v>
      </c>
      <c r="C7226" s="36" t="inlineStr">
        <is>
          <t>SUB</t>
        </is>
      </c>
      <c r="D7226" s="36" t="inlineStr">
        <is>
          <t>Coal</t>
        </is>
      </c>
      <c r="E7226" s="75" t="n">
        <v>201889</v>
      </c>
      <c r="F7226" s="76" t="n">
        <v>17.07</v>
      </c>
      <c r="G7226" s="75" t="n">
        <v>216.7</v>
      </c>
      <c r="H7226" s="77">
        <f>IF(I7226="","",G7226/100*F7226*E7226)</f>
        <v/>
      </c>
      <c r="I7226" s="3">
        <f>IF(OR(G7226=".",F7226=".",E7226="."),"",E7226)</f>
        <v/>
      </c>
      <c r="J7226" s="3">
        <f>IF(I7226="","",F7226*I7226)</f>
        <v/>
      </c>
      <c r="K7226" s="3">
        <f>IF(C7226="LIG",1,0)</f>
        <v/>
      </c>
    </row>
    <row r="7227" customFormat="1" s="3">
      <c r="A7227" s="35" t="n">
        <v>2018</v>
      </c>
      <c r="B7227" s="35" t="n">
        <v>6155</v>
      </c>
      <c r="C7227" s="36" t="inlineStr">
        <is>
          <t>SUB</t>
        </is>
      </c>
      <c r="D7227" s="36" t="inlineStr">
        <is>
          <t>Coal</t>
        </is>
      </c>
      <c r="E7227" s="75" t="n">
        <v>33901</v>
      </c>
      <c r="F7227" s="76" t="n">
        <v>17.85</v>
      </c>
      <c r="G7227" s="75" t="n">
        <v>220.8</v>
      </c>
      <c r="H7227" s="77">
        <f>IF(I7227="","",G7227/100*F7227*E7227)</f>
        <v/>
      </c>
      <c r="I7227" s="3">
        <f>IF(OR(G7227=".",F7227=".",E7227="."),"",E7227)</f>
        <v/>
      </c>
      <c r="J7227" s="3">
        <f>IF(I7227="","",F7227*I7227)</f>
        <v/>
      </c>
      <c r="K7227" s="3">
        <f>IF(C7227="LIG",1,0)</f>
        <v/>
      </c>
    </row>
    <row r="7228" customFormat="1" s="3">
      <c r="A7228" s="35" t="n">
        <v>2018</v>
      </c>
      <c r="B7228" s="35" t="n">
        <v>6155</v>
      </c>
      <c r="C7228" s="36" t="inlineStr">
        <is>
          <t>SUB</t>
        </is>
      </c>
      <c r="D7228" s="36" t="inlineStr">
        <is>
          <t>Coal</t>
        </is>
      </c>
      <c r="E7228" s="75" t="n">
        <v>16925</v>
      </c>
      <c r="F7228" s="76" t="n">
        <v>17.03</v>
      </c>
      <c r="G7228" s="75" t="n">
        <v>184.3</v>
      </c>
      <c r="H7228" s="77">
        <f>IF(I7228="","",G7228/100*F7228*E7228)</f>
        <v/>
      </c>
      <c r="I7228" s="3">
        <f>IF(OR(G7228=".",F7228=".",E7228="."),"",E7228)</f>
        <v/>
      </c>
      <c r="J7228" s="3">
        <f>IF(I7228="","",F7228*I7228)</f>
        <v/>
      </c>
      <c r="K7228" s="3">
        <f>IF(C7228="LIG",1,0)</f>
        <v/>
      </c>
    </row>
    <row r="7229" customFormat="1" s="3">
      <c r="A7229" s="35" t="n">
        <v>2018</v>
      </c>
      <c r="B7229" s="35" t="n">
        <v>6155</v>
      </c>
      <c r="C7229" s="36" t="inlineStr">
        <is>
          <t>SUB</t>
        </is>
      </c>
      <c r="D7229" s="36" t="inlineStr">
        <is>
          <t>Coal</t>
        </is>
      </c>
      <c r="E7229" s="75" t="n">
        <v>33748</v>
      </c>
      <c r="F7229" s="76" t="n">
        <v>17.19</v>
      </c>
      <c r="G7229" s="75" t="n">
        <v>178.9</v>
      </c>
      <c r="H7229" s="77">
        <f>IF(I7229="","",G7229/100*F7229*E7229)</f>
        <v/>
      </c>
      <c r="I7229" s="3">
        <f>IF(OR(G7229=".",F7229=".",E7229="."),"",E7229)</f>
        <v/>
      </c>
      <c r="J7229" s="3">
        <f>IF(I7229="","",F7229*I7229)</f>
        <v/>
      </c>
      <c r="K7229" s="3">
        <f>IF(C7229="LIG",1,0)</f>
        <v/>
      </c>
    </row>
    <row r="7230" customFormat="1" s="3">
      <c r="A7230" s="35" t="n">
        <v>2018</v>
      </c>
      <c r="B7230" s="35" t="n">
        <v>6155</v>
      </c>
      <c r="C7230" s="36" t="inlineStr">
        <is>
          <t>SUB</t>
        </is>
      </c>
      <c r="D7230" s="36" t="inlineStr">
        <is>
          <t>Coal</t>
        </is>
      </c>
      <c r="E7230" s="75" t="n">
        <v>16997</v>
      </c>
      <c r="F7230" s="76" t="n">
        <v>17.89</v>
      </c>
      <c r="G7230" s="75" t="n">
        <v>184</v>
      </c>
      <c r="H7230" s="77">
        <f>IF(I7230="","",G7230/100*F7230*E7230)</f>
        <v/>
      </c>
      <c r="I7230" s="3">
        <f>IF(OR(G7230=".",F7230=".",E7230="."),"",E7230)</f>
        <v/>
      </c>
      <c r="J7230" s="3">
        <f>IF(I7230="","",F7230*I7230)</f>
        <v/>
      </c>
      <c r="K7230" s="3">
        <f>IF(C7230="LIG",1,0)</f>
        <v/>
      </c>
    </row>
    <row r="7231" customFormat="1" s="3">
      <c r="A7231" s="35" t="n">
        <v>2018</v>
      </c>
      <c r="B7231" s="35" t="n">
        <v>6156</v>
      </c>
      <c r="C7231" s="36" t="inlineStr">
        <is>
          <t>DFO</t>
        </is>
      </c>
      <c r="D7231" s="36" t="inlineStr">
        <is>
          <t>Petroleum</t>
        </is>
      </c>
      <c r="E7231" s="75" t="n">
        <v>538</v>
      </c>
      <c r="F7231" s="76" t="n">
        <v>5.8</v>
      </c>
      <c r="G7231" s="75" t="inlineStr">
        <is>
          <t>.</t>
        </is>
      </c>
      <c r="H7231" s="77">
        <f>IF(I7231="","",G7231/100*F7231*E7231)</f>
        <v/>
      </c>
      <c r="I7231" s="3">
        <f>IF(OR(G7231=".",F7231=".",E7231="."),"",E7231)</f>
        <v/>
      </c>
      <c r="J7231" s="3">
        <f>IF(I7231="","",F7231*I7231)</f>
        <v/>
      </c>
      <c r="K7231" s="3">
        <f>IF(C7231="LIG",1,0)</f>
        <v/>
      </c>
    </row>
    <row r="7232" customFormat="1" s="3">
      <c r="A7232" s="35" t="n">
        <v>2018</v>
      </c>
      <c r="B7232" s="35" t="n">
        <v>6165</v>
      </c>
      <c r="C7232" s="36" t="inlineStr">
        <is>
          <t>BIT</t>
        </is>
      </c>
      <c r="D7232" s="36" t="inlineStr">
        <is>
          <t>Coal</t>
        </is>
      </c>
      <c r="E7232" s="75" t="n">
        <v>39442</v>
      </c>
      <c r="F7232" s="76" t="n">
        <v>23.612</v>
      </c>
      <c r="G7232" s="75" t="n">
        <v>157.3</v>
      </c>
      <c r="H7232" s="77">
        <f>IF(I7232="","",G7232/100*F7232*E7232)</f>
        <v/>
      </c>
      <c r="I7232" s="3">
        <f>IF(OR(G7232=".",F7232=".",E7232="."),"",E7232)</f>
        <v/>
      </c>
      <c r="J7232" s="3">
        <f>IF(I7232="","",F7232*I7232)</f>
        <v/>
      </c>
      <c r="K7232" s="3">
        <f>IF(C7232="LIG",1,0)</f>
        <v/>
      </c>
    </row>
    <row r="7233" customFormat="1" s="3">
      <c r="A7233" s="35" t="n">
        <v>2018</v>
      </c>
      <c r="B7233" s="35" t="n">
        <v>6165</v>
      </c>
      <c r="C7233" s="36" t="inlineStr">
        <is>
          <t>BIT</t>
        </is>
      </c>
      <c r="D7233" s="36" t="inlineStr">
        <is>
          <t>Coal</t>
        </is>
      </c>
      <c r="E7233" s="75" t="n">
        <v>1626</v>
      </c>
      <c r="F7233" s="76" t="n">
        <v>22.192</v>
      </c>
      <c r="G7233" s="75" t="n">
        <v>229.8</v>
      </c>
      <c r="H7233" s="77">
        <f>IF(I7233="","",G7233/100*F7233*E7233)</f>
        <v/>
      </c>
      <c r="I7233" s="3">
        <f>IF(OR(G7233=".",F7233=".",E7233="."),"",E7233)</f>
        <v/>
      </c>
      <c r="J7233" s="3">
        <f>IF(I7233="","",F7233*I7233)</f>
        <v/>
      </c>
      <c r="K7233" s="3">
        <f>IF(C7233="LIG",1,0)</f>
        <v/>
      </c>
    </row>
    <row r="7234" customFormat="1" s="3">
      <c r="A7234" s="35" t="n">
        <v>2018</v>
      </c>
      <c r="B7234" s="35" t="n">
        <v>6165</v>
      </c>
      <c r="C7234" s="36" t="inlineStr">
        <is>
          <t>BIT</t>
        </is>
      </c>
      <c r="D7234" s="36" t="inlineStr">
        <is>
          <t>Coal</t>
        </is>
      </c>
      <c r="E7234" s="75" t="n">
        <v>3951</v>
      </c>
      <c r="F7234" s="76" t="n">
        <v>22.192</v>
      </c>
      <c r="G7234" s="75" t="n">
        <v>201.8</v>
      </c>
      <c r="H7234" s="77">
        <f>IF(I7234="","",G7234/100*F7234*E7234)</f>
        <v/>
      </c>
      <c r="I7234" s="3">
        <f>IF(OR(G7234=".",F7234=".",E7234="."),"",E7234)</f>
        <v/>
      </c>
      <c r="J7234" s="3">
        <f>IF(I7234="","",F7234*I7234)</f>
        <v/>
      </c>
      <c r="K7234" s="3">
        <f>IF(C7234="LIG",1,0)</f>
        <v/>
      </c>
    </row>
    <row r="7235" customFormat="1" s="3">
      <c r="A7235" s="35" t="n">
        <v>2018</v>
      </c>
      <c r="B7235" s="35" t="n">
        <v>6165</v>
      </c>
      <c r="C7235" s="36" t="inlineStr">
        <is>
          <t>DFO</t>
        </is>
      </c>
      <c r="D7235" s="36" t="inlineStr">
        <is>
          <t>Petroleum</t>
        </is>
      </c>
      <c r="E7235" s="75" t="n">
        <v>1942</v>
      </c>
      <c r="F7235" s="76" t="n">
        <v>5.88</v>
      </c>
      <c r="G7235" s="75" t="n">
        <v>1772</v>
      </c>
      <c r="H7235" s="77">
        <f>IF(I7235="","",G7235/100*F7235*E7235)</f>
        <v/>
      </c>
      <c r="I7235" s="3">
        <f>IF(OR(G7235=".",F7235=".",E7235="."),"",E7235)</f>
        <v/>
      </c>
      <c r="J7235" s="3">
        <f>IF(I7235="","",F7235*I7235)</f>
        <v/>
      </c>
      <c r="K7235" s="3">
        <f>IF(C7235="LIG",1,0)</f>
        <v/>
      </c>
    </row>
    <row r="7236" customFormat="1" s="3">
      <c r="A7236" s="35" t="n">
        <v>2018</v>
      </c>
      <c r="B7236" s="35" t="n">
        <v>6165</v>
      </c>
      <c r="C7236" s="36" t="inlineStr">
        <is>
          <t>BIT</t>
        </is>
      </c>
      <c r="D7236" s="36" t="inlineStr">
        <is>
          <t>Coal</t>
        </is>
      </c>
      <c r="E7236" s="75" t="n">
        <v>278401</v>
      </c>
      <c r="F7236" s="76" t="n">
        <v>22.256</v>
      </c>
      <c r="G7236" s="75" t="n">
        <v>181.4</v>
      </c>
      <c r="H7236" s="77">
        <f>IF(I7236="","",G7236/100*F7236*E7236)</f>
        <v/>
      </c>
      <c r="I7236" s="3">
        <f>IF(OR(G7236=".",F7236=".",E7236="."),"",E7236)</f>
        <v/>
      </c>
      <c r="J7236" s="3">
        <f>IF(I7236="","",F7236*I7236)</f>
        <v/>
      </c>
      <c r="K7236" s="3">
        <f>IF(C7236="LIG",1,0)</f>
        <v/>
      </c>
    </row>
    <row r="7237" customFormat="1" s="3">
      <c r="A7237" s="35" t="n">
        <v>2018</v>
      </c>
      <c r="B7237" s="35" t="n">
        <v>6165</v>
      </c>
      <c r="C7237" s="36" t="inlineStr">
        <is>
          <t>BIT</t>
        </is>
      </c>
      <c r="D7237" s="36" t="inlineStr">
        <is>
          <t>Coal</t>
        </is>
      </c>
      <c r="E7237" s="75" t="n">
        <v>10923</v>
      </c>
      <c r="F7237" s="76" t="n">
        <v>22.192</v>
      </c>
      <c r="G7237" s="75" t="n">
        <v>177.7</v>
      </c>
      <c r="H7237" s="77">
        <f>IF(I7237="","",G7237/100*F7237*E7237)</f>
        <v/>
      </c>
      <c r="I7237" s="3">
        <f>IF(OR(G7237=".",F7237=".",E7237="."),"",E7237)</f>
        <v/>
      </c>
      <c r="J7237" s="3">
        <f>IF(I7237="","",F7237*I7237)</f>
        <v/>
      </c>
      <c r="K7237" s="3">
        <f>IF(C7237="LIG",1,0)</f>
        <v/>
      </c>
    </row>
    <row r="7238" customFormat="1" s="3">
      <c r="A7238" s="35" t="n">
        <v>2018</v>
      </c>
      <c r="B7238" s="35" t="n">
        <v>6166</v>
      </c>
      <c r="C7238" s="36" t="inlineStr">
        <is>
          <t>DFO</t>
        </is>
      </c>
      <c r="D7238" s="36" t="inlineStr">
        <is>
          <t>Petroleum</t>
        </is>
      </c>
      <c r="E7238" s="75" t="n">
        <v>4965</v>
      </c>
      <c r="F7238" s="76" t="n">
        <v>5.746</v>
      </c>
      <c r="G7238" s="75" t="n">
        <v>1425.9</v>
      </c>
      <c r="H7238" s="77">
        <f>IF(I7238="","",G7238/100*F7238*E7238)</f>
        <v/>
      </c>
      <c r="I7238" s="3">
        <f>IF(OR(G7238=".",F7238=".",E7238="."),"",E7238)</f>
        <v/>
      </c>
      <c r="J7238" s="3">
        <f>IF(I7238="","",F7238*I7238)</f>
        <v/>
      </c>
      <c r="K7238" s="3">
        <f>IF(C7238="LIG",1,0)</f>
        <v/>
      </c>
    </row>
    <row r="7239" customFormat="1" s="3">
      <c r="A7239" s="35" t="n">
        <v>2018</v>
      </c>
      <c r="B7239" s="35" t="n">
        <v>6166</v>
      </c>
      <c r="C7239" s="36" t="inlineStr">
        <is>
          <t>BIT</t>
        </is>
      </c>
      <c r="D7239" s="36" t="inlineStr">
        <is>
          <t>Coal</t>
        </is>
      </c>
      <c r="E7239" s="75" t="n">
        <v>15427</v>
      </c>
      <c r="F7239" s="76" t="n">
        <v>24.296</v>
      </c>
      <c r="G7239" s="75" t="n">
        <v>270.3</v>
      </c>
      <c r="H7239" s="77">
        <f>IF(I7239="","",G7239/100*F7239*E7239)</f>
        <v/>
      </c>
      <c r="I7239" s="3">
        <f>IF(OR(G7239=".",F7239=".",E7239="."),"",E7239)</f>
        <v/>
      </c>
      <c r="J7239" s="3">
        <f>IF(I7239="","",F7239*I7239)</f>
        <v/>
      </c>
      <c r="K7239" s="3">
        <f>IF(C7239="LIG",1,0)</f>
        <v/>
      </c>
    </row>
    <row r="7240" customFormat="1" s="3">
      <c r="A7240" s="35" t="n">
        <v>2018</v>
      </c>
      <c r="B7240" s="35" t="n">
        <v>6166</v>
      </c>
      <c r="C7240" s="36" t="inlineStr">
        <is>
          <t>BIT</t>
        </is>
      </c>
      <c r="D7240" s="36" t="inlineStr">
        <is>
          <t>Coal</t>
        </is>
      </c>
      <c r="E7240" s="75" t="n">
        <v>1075</v>
      </c>
      <c r="F7240" s="76" t="n">
        <v>24.404</v>
      </c>
      <c r="G7240" s="75" t="n">
        <v>272.1</v>
      </c>
      <c r="H7240" s="77">
        <f>IF(I7240="","",G7240/100*F7240*E7240)</f>
        <v/>
      </c>
      <c r="I7240" s="3">
        <f>IF(OR(G7240=".",F7240=".",E7240="."),"",E7240)</f>
        <v/>
      </c>
      <c r="J7240" s="3">
        <f>IF(I7240="","",F7240*I7240)</f>
        <v/>
      </c>
      <c r="K7240" s="3">
        <f>IF(C7240="LIG",1,0)</f>
        <v/>
      </c>
    </row>
    <row r="7241" customFormat="1" s="3">
      <c r="A7241" s="35" t="n">
        <v>2018</v>
      </c>
      <c r="B7241" s="35" t="n">
        <v>6166</v>
      </c>
      <c r="C7241" s="36" t="inlineStr">
        <is>
          <t>BIT</t>
        </is>
      </c>
      <c r="D7241" s="36" t="inlineStr">
        <is>
          <t>Coal</t>
        </is>
      </c>
      <c r="E7241" s="75" t="n">
        <v>1044</v>
      </c>
      <c r="F7241" s="76" t="n">
        <v>24.404</v>
      </c>
      <c r="G7241" s="75" t="n">
        <v>272.1</v>
      </c>
      <c r="H7241" s="77">
        <f>IF(I7241="","",G7241/100*F7241*E7241)</f>
        <v/>
      </c>
      <c r="I7241" s="3">
        <f>IF(OR(G7241=".",F7241=".",E7241="."),"",E7241)</f>
        <v/>
      </c>
      <c r="J7241" s="3">
        <f>IF(I7241="","",F7241*I7241)</f>
        <v/>
      </c>
      <c r="K7241" s="3">
        <f>IF(C7241="LIG",1,0)</f>
        <v/>
      </c>
    </row>
    <row r="7242" customFormat="1" s="3">
      <c r="A7242" s="35" t="n">
        <v>2018</v>
      </c>
      <c r="B7242" s="35" t="n">
        <v>6166</v>
      </c>
      <c r="C7242" s="36" t="inlineStr">
        <is>
          <t>BIT</t>
        </is>
      </c>
      <c r="D7242" s="36" t="inlineStr">
        <is>
          <t>Coal</t>
        </is>
      </c>
      <c r="E7242" s="75" t="n">
        <v>1044</v>
      </c>
      <c r="F7242" s="76" t="n">
        <v>24.404</v>
      </c>
      <c r="G7242" s="75" t="n">
        <v>272.1</v>
      </c>
      <c r="H7242" s="77">
        <f>IF(I7242="","",G7242/100*F7242*E7242)</f>
        <v/>
      </c>
      <c r="I7242" s="3">
        <f>IF(OR(G7242=".",F7242=".",E7242="."),"",E7242)</f>
        <v/>
      </c>
      <c r="J7242" s="3">
        <f>IF(I7242="","",F7242*I7242)</f>
        <v/>
      </c>
      <c r="K7242" s="3">
        <f>IF(C7242="LIG",1,0)</f>
        <v/>
      </c>
    </row>
    <row r="7243" customFormat="1" s="3">
      <c r="A7243" s="35" t="n">
        <v>2018</v>
      </c>
      <c r="B7243" s="35" t="n">
        <v>6170</v>
      </c>
      <c r="C7243" s="36" t="inlineStr">
        <is>
          <t>SUB</t>
        </is>
      </c>
      <c r="D7243" s="36" t="inlineStr">
        <is>
          <t>Coal</t>
        </is>
      </c>
      <c r="E7243" s="75" t="n">
        <v>83919</v>
      </c>
      <c r="F7243" s="76" t="n">
        <v>16.98</v>
      </c>
      <c r="G7243" s="75" t="n">
        <v>185.3</v>
      </c>
      <c r="H7243" s="77">
        <f>IF(I7243="","",G7243/100*F7243*E7243)</f>
        <v/>
      </c>
      <c r="I7243" s="3">
        <f>IF(OR(G7243=".",F7243=".",E7243="."),"",E7243)</f>
        <v/>
      </c>
      <c r="J7243" s="3">
        <f>IF(I7243="","",F7243*I7243)</f>
        <v/>
      </c>
      <c r="K7243" s="3">
        <f>IF(C7243="LIG",1,0)</f>
        <v/>
      </c>
    </row>
    <row r="7244" customFormat="1" s="3">
      <c r="A7244" s="35" t="n">
        <v>2018</v>
      </c>
      <c r="B7244" s="35" t="n">
        <v>6170</v>
      </c>
      <c r="C7244" s="36" t="inlineStr">
        <is>
          <t>SUB</t>
        </is>
      </c>
      <c r="D7244" s="36" t="inlineStr">
        <is>
          <t>Coal</t>
        </is>
      </c>
      <c r="E7244" s="75" t="n">
        <v>68316</v>
      </c>
      <c r="F7244" s="76" t="n">
        <v>17.04</v>
      </c>
      <c r="G7244" s="75" t="n">
        <v>183.5</v>
      </c>
      <c r="H7244" s="77">
        <f>IF(I7244="","",G7244/100*F7244*E7244)</f>
        <v/>
      </c>
      <c r="I7244" s="3">
        <f>IF(OR(G7244=".",F7244=".",E7244="."),"",E7244)</f>
        <v/>
      </c>
      <c r="J7244" s="3">
        <f>IF(I7244="","",F7244*I7244)</f>
        <v/>
      </c>
      <c r="K7244" s="3">
        <f>IF(C7244="LIG",1,0)</f>
        <v/>
      </c>
    </row>
    <row r="7245" customFormat="1" s="3">
      <c r="A7245" s="35" t="n">
        <v>2018</v>
      </c>
      <c r="B7245" s="35" t="n">
        <v>6170</v>
      </c>
      <c r="C7245" s="36" t="inlineStr">
        <is>
          <t>SUB</t>
        </is>
      </c>
      <c r="D7245" s="36" t="inlineStr">
        <is>
          <t>Coal</t>
        </is>
      </c>
      <c r="E7245" s="75" t="n">
        <v>17035</v>
      </c>
      <c r="F7245" s="76" t="n">
        <v>17.68</v>
      </c>
      <c r="G7245" s="75" t="n">
        <v>183.6</v>
      </c>
      <c r="H7245" s="77">
        <f>IF(I7245="","",G7245/100*F7245*E7245)</f>
        <v/>
      </c>
      <c r="I7245" s="3">
        <f>IF(OR(G7245=".",F7245=".",E7245="."),"",E7245)</f>
        <v/>
      </c>
      <c r="J7245" s="3">
        <f>IF(I7245="","",F7245*I7245)</f>
        <v/>
      </c>
      <c r="K7245" s="3">
        <f>IF(C7245="LIG",1,0)</f>
        <v/>
      </c>
    </row>
    <row r="7246" customFormat="1" s="3">
      <c r="A7246" s="35" t="n">
        <v>2018</v>
      </c>
      <c r="B7246" s="35" t="n">
        <v>6170</v>
      </c>
      <c r="C7246" s="36" t="inlineStr">
        <is>
          <t>SUB</t>
        </is>
      </c>
      <c r="D7246" s="36" t="inlineStr">
        <is>
          <t>Coal</t>
        </is>
      </c>
      <c r="E7246" s="75" t="n">
        <v>17814</v>
      </c>
      <c r="F7246" s="76" t="n">
        <v>18.08</v>
      </c>
      <c r="G7246" s="75" t="n">
        <v>180.3</v>
      </c>
      <c r="H7246" s="77">
        <f>IF(I7246="","",G7246/100*F7246*E7246)</f>
        <v/>
      </c>
      <c r="I7246" s="3">
        <f>IF(OR(G7246=".",F7246=".",E7246="."),"",E7246)</f>
        <v/>
      </c>
      <c r="J7246" s="3">
        <f>IF(I7246="","",F7246*I7246)</f>
        <v/>
      </c>
      <c r="K7246" s="3">
        <f>IF(C7246="LIG",1,0)</f>
        <v/>
      </c>
    </row>
    <row r="7247" customFormat="1" s="3">
      <c r="A7247" s="35" t="n">
        <v>2018</v>
      </c>
      <c r="B7247" s="35" t="n">
        <v>6170</v>
      </c>
      <c r="C7247" s="36" t="inlineStr">
        <is>
          <t>SUB</t>
        </is>
      </c>
      <c r="D7247" s="36" t="inlineStr">
        <is>
          <t>Coal</t>
        </is>
      </c>
      <c r="E7247" s="75" t="n">
        <v>34611</v>
      </c>
      <c r="F7247" s="76" t="n">
        <v>17.65</v>
      </c>
      <c r="G7247" s="75" t="n">
        <v>185.6</v>
      </c>
      <c r="H7247" s="77">
        <f>IF(I7247="","",G7247/100*F7247*E7247)</f>
        <v/>
      </c>
      <c r="I7247" s="3">
        <f>IF(OR(G7247=".",F7247=".",E7247="."),"",E7247)</f>
        <v/>
      </c>
      <c r="J7247" s="3">
        <f>IF(I7247="","",F7247*I7247)</f>
        <v/>
      </c>
      <c r="K7247" s="3">
        <f>IF(C7247="LIG",1,0)</f>
        <v/>
      </c>
    </row>
    <row r="7248" customFormat="1" s="3">
      <c r="A7248" s="35" t="n">
        <v>2018</v>
      </c>
      <c r="B7248" s="35" t="n">
        <v>6170</v>
      </c>
      <c r="C7248" s="36" t="inlineStr">
        <is>
          <t>NG</t>
        </is>
      </c>
      <c r="D7248" s="36" t="inlineStr">
        <is>
          <t>Natural Gas</t>
        </is>
      </c>
      <c r="E7248" s="75" t="n">
        <v>4371</v>
      </c>
      <c r="F7248" s="76" t="n">
        <v>1.051</v>
      </c>
      <c r="G7248" s="75" t="n">
        <v>464</v>
      </c>
      <c r="H7248" s="77">
        <f>IF(I7248="","",G7248/100*F7248*E7248)</f>
        <v/>
      </c>
      <c r="I7248" s="3">
        <f>IF(OR(G7248=".",F7248=".",E7248="."),"",E7248)</f>
        <v/>
      </c>
      <c r="J7248" s="3">
        <f>IF(I7248="","",F7248*I7248)</f>
        <v/>
      </c>
      <c r="K7248" s="3">
        <f>IF(C7248="LIG",1,0)</f>
        <v/>
      </c>
    </row>
    <row r="7249" customFormat="1" s="3">
      <c r="A7249" s="35" t="n">
        <v>2018</v>
      </c>
      <c r="B7249" s="35" t="n">
        <v>6177</v>
      </c>
      <c r="C7249" s="36" t="inlineStr">
        <is>
          <t>SUB</t>
        </is>
      </c>
      <c r="D7249" s="36" t="inlineStr">
        <is>
          <t>Coal</t>
        </is>
      </c>
      <c r="E7249" s="75" t="n">
        <v>103591</v>
      </c>
      <c r="F7249" s="76" t="n">
        <v>18.8</v>
      </c>
      <c r="G7249" s="75" t="n">
        <v>261</v>
      </c>
      <c r="H7249" s="77">
        <f>IF(I7249="","",G7249/100*F7249*E7249)</f>
        <v/>
      </c>
      <c r="I7249" s="3">
        <f>IF(OR(G7249=".",F7249=".",E7249="."),"",E7249)</f>
        <v/>
      </c>
      <c r="J7249" s="3">
        <f>IF(I7249="","",F7249*I7249)</f>
        <v/>
      </c>
      <c r="K7249" s="3">
        <f>IF(C7249="LIG",1,0)</f>
        <v/>
      </c>
    </row>
    <row r="7250" customFormat="1" s="3">
      <c r="A7250" s="35" t="n">
        <v>2018</v>
      </c>
      <c r="B7250" s="35" t="n">
        <v>6177</v>
      </c>
      <c r="C7250" s="36" t="inlineStr">
        <is>
          <t>SUB</t>
        </is>
      </c>
      <c r="D7250" s="36" t="inlineStr">
        <is>
          <t>Coal</t>
        </is>
      </c>
      <c r="E7250" s="75" t="n">
        <v>177894</v>
      </c>
      <c r="F7250" s="76" t="n">
        <v>17.6</v>
      </c>
      <c r="G7250" s="75" t="n">
        <v>273.2</v>
      </c>
      <c r="H7250" s="77">
        <f>IF(I7250="","",G7250/100*F7250*E7250)</f>
        <v/>
      </c>
      <c r="I7250" s="3">
        <f>IF(OR(G7250=".",F7250=".",E7250="."),"",E7250)</f>
        <v/>
      </c>
      <c r="J7250" s="3">
        <f>IF(I7250="","",F7250*I7250)</f>
        <v/>
      </c>
      <c r="K7250" s="3">
        <f>IF(C7250="LIG",1,0)</f>
        <v/>
      </c>
    </row>
    <row r="7251" customFormat="1" s="3">
      <c r="A7251" s="35" t="n">
        <v>2018</v>
      </c>
      <c r="B7251" s="35" t="n">
        <v>6177</v>
      </c>
      <c r="C7251" s="36" t="inlineStr">
        <is>
          <t>SUB</t>
        </is>
      </c>
      <c r="D7251" s="36" t="inlineStr">
        <is>
          <t>Coal</t>
        </is>
      </c>
      <c r="E7251" s="75" t="n">
        <v>30192</v>
      </c>
      <c r="F7251" s="76" t="n">
        <v>18</v>
      </c>
      <c r="G7251" s="75" t="n">
        <v>238.5</v>
      </c>
      <c r="H7251" s="77">
        <f>IF(I7251="","",G7251/100*F7251*E7251)</f>
        <v/>
      </c>
      <c r="I7251" s="3">
        <f>IF(OR(G7251=".",F7251=".",E7251="."),"",E7251)</f>
        <v/>
      </c>
      <c r="J7251" s="3">
        <f>IF(I7251="","",F7251*I7251)</f>
        <v/>
      </c>
      <c r="K7251" s="3">
        <f>IF(C7251="LIG",1,0)</f>
        <v/>
      </c>
    </row>
    <row r="7252" customFormat="1" s="3">
      <c r="A7252" s="35" t="n">
        <v>2018</v>
      </c>
      <c r="B7252" s="35" t="n">
        <v>6177</v>
      </c>
      <c r="C7252" s="36" t="inlineStr">
        <is>
          <t>DFO</t>
        </is>
      </c>
      <c r="D7252" s="36" t="inlineStr">
        <is>
          <t>Petroleum</t>
        </is>
      </c>
      <c r="E7252" s="75" t="n">
        <v>2926</v>
      </c>
      <c r="F7252" s="76" t="n">
        <v>5.8</v>
      </c>
      <c r="G7252" s="75" t="n">
        <v>1363.2</v>
      </c>
      <c r="H7252" s="77">
        <f>IF(I7252="","",G7252/100*F7252*E7252)</f>
        <v/>
      </c>
      <c r="I7252" s="3">
        <f>IF(OR(G7252=".",F7252=".",E7252="."),"",E7252)</f>
        <v/>
      </c>
      <c r="J7252" s="3">
        <f>IF(I7252="","",F7252*I7252)</f>
        <v/>
      </c>
      <c r="K7252" s="3">
        <f>IF(C7252="LIG",1,0)</f>
        <v/>
      </c>
    </row>
    <row r="7253" customFormat="1" s="3">
      <c r="A7253" s="35" t="n">
        <v>2018</v>
      </c>
      <c r="B7253" s="35" t="n">
        <v>6178</v>
      </c>
      <c r="C7253" s="36" t="inlineStr">
        <is>
          <t>SUB</t>
        </is>
      </c>
      <c r="D7253" s="36" t="inlineStr">
        <is>
          <t>Coal</t>
        </is>
      </c>
      <c r="E7253" s="75" t="n">
        <v>165199</v>
      </c>
      <c r="F7253" s="76" t="n">
        <v>17.6</v>
      </c>
      <c r="G7253" s="75" t="inlineStr">
        <is>
          <t>.</t>
        </is>
      </c>
      <c r="H7253" s="77">
        <f>IF(I7253="","",G7253/100*F7253*E7253)</f>
        <v/>
      </c>
      <c r="I7253" s="3">
        <f>IF(OR(G7253=".",F7253=".",E7253="."),"",E7253)</f>
        <v/>
      </c>
      <c r="J7253" s="3">
        <f>IF(I7253="","",F7253*I7253)</f>
        <v/>
      </c>
      <c r="K7253" s="3">
        <f>IF(C7253="LIG",1,0)</f>
        <v/>
      </c>
    </row>
    <row r="7254" customFormat="1" s="3">
      <c r="A7254" s="35" t="n">
        <v>2018</v>
      </c>
      <c r="B7254" s="35" t="n">
        <v>6178</v>
      </c>
      <c r="C7254" s="36" t="inlineStr">
        <is>
          <t>DFO</t>
        </is>
      </c>
      <c r="D7254" s="36" t="inlineStr">
        <is>
          <t>Petroleum</t>
        </is>
      </c>
      <c r="E7254" s="75" t="n">
        <v>3306</v>
      </c>
      <c r="F7254" s="76" t="n">
        <v>5.5</v>
      </c>
      <c r="G7254" s="75" t="inlineStr">
        <is>
          <t>.</t>
        </is>
      </c>
      <c r="H7254" s="77">
        <f>IF(I7254="","",G7254/100*F7254*E7254)</f>
        <v/>
      </c>
      <c r="I7254" s="3">
        <f>IF(OR(G7254=".",F7254=".",E7254="."),"",E7254)</f>
        <v/>
      </c>
      <c r="J7254" s="3">
        <f>IF(I7254="","",F7254*I7254)</f>
        <v/>
      </c>
      <c r="K7254" s="3">
        <f>IF(C7254="LIG",1,0)</f>
        <v/>
      </c>
    </row>
    <row r="7255" customFormat="1" s="3">
      <c r="A7255" s="35" t="n">
        <v>2018</v>
      </c>
      <c r="B7255" s="35" t="n">
        <v>6179</v>
      </c>
      <c r="C7255" s="36" t="inlineStr">
        <is>
          <t>SUB</t>
        </is>
      </c>
      <c r="D7255" s="36" t="inlineStr">
        <is>
          <t>Coal</t>
        </is>
      </c>
      <c r="E7255" s="75" t="n">
        <v>134782</v>
      </c>
      <c r="F7255" s="76" t="n">
        <v>16.556</v>
      </c>
      <c r="G7255" s="75" t="n">
        <v>182.4</v>
      </c>
      <c r="H7255" s="77">
        <f>IF(I7255="","",G7255/100*F7255*E7255)</f>
        <v/>
      </c>
      <c r="I7255" s="3">
        <f>IF(OR(G7255=".",F7255=".",E7255="."),"",E7255)</f>
        <v/>
      </c>
      <c r="J7255" s="3">
        <f>IF(I7255="","",F7255*I7255)</f>
        <v/>
      </c>
      <c r="K7255" s="3">
        <f>IF(C7255="LIG",1,0)</f>
        <v/>
      </c>
    </row>
    <row r="7256" customFormat="1" s="3">
      <c r="A7256" s="35" t="n">
        <v>2018</v>
      </c>
      <c r="B7256" s="35" t="n">
        <v>6179</v>
      </c>
      <c r="C7256" s="36" t="inlineStr">
        <is>
          <t>SUB</t>
        </is>
      </c>
      <c r="D7256" s="36" t="inlineStr">
        <is>
          <t>Coal</t>
        </is>
      </c>
      <c r="E7256" s="75" t="n">
        <v>105596</v>
      </c>
      <c r="F7256" s="76" t="n">
        <v>16.543</v>
      </c>
      <c r="G7256" s="75" t="n">
        <v>178.2</v>
      </c>
      <c r="H7256" s="77">
        <f>IF(I7256="","",G7256/100*F7256*E7256)</f>
        <v/>
      </c>
      <c r="I7256" s="3">
        <f>IF(OR(G7256=".",F7256=".",E7256="."),"",E7256)</f>
        <v/>
      </c>
      <c r="J7256" s="3">
        <f>IF(I7256="","",F7256*I7256)</f>
        <v/>
      </c>
      <c r="K7256" s="3">
        <f>IF(C7256="LIG",1,0)</f>
        <v/>
      </c>
    </row>
    <row r="7257" customFormat="1" s="3">
      <c r="A7257" s="35" t="n">
        <v>2018</v>
      </c>
      <c r="B7257" s="35" t="n">
        <v>6179</v>
      </c>
      <c r="C7257" s="36" t="inlineStr">
        <is>
          <t>SUB</t>
        </is>
      </c>
      <c r="D7257" s="36" t="inlineStr">
        <is>
          <t>Coal</t>
        </is>
      </c>
      <c r="E7257" s="75" t="n">
        <v>90179</v>
      </c>
      <c r="F7257" s="76" t="n">
        <v>16.398</v>
      </c>
      <c r="G7257" s="75" t="n">
        <v>170.5</v>
      </c>
      <c r="H7257" s="77">
        <f>IF(I7257="","",G7257/100*F7257*E7257)</f>
        <v/>
      </c>
      <c r="I7257" s="3">
        <f>IF(OR(G7257=".",F7257=".",E7257="."),"",E7257)</f>
        <v/>
      </c>
      <c r="J7257" s="3">
        <f>IF(I7257="","",F7257*I7257)</f>
        <v/>
      </c>
      <c r="K7257" s="3">
        <f>IF(C7257="LIG",1,0)</f>
        <v/>
      </c>
    </row>
    <row r="7258" customFormat="1" s="3">
      <c r="A7258" s="35" t="n">
        <v>2018</v>
      </c>
      <c r="B7258" s="35" t="n">
        <v>6179</v>
      </c>
      <c r="C7258" s="36" t="inlineStr">
        <is>
          <t>SUB</t>
        </is>
      </c>
      <c r="D7258" s="36" t="inlineStr">
        <is>
          <t>Coal</t>
        </is>
      </c>
      <c r="E7258" s="75" t="n">
        <v>45418</v>
      </c>
      <c r="F7258" s="76" t="n">
        <v>16.478</v>
      </c>
      <c r="G7258" s="75" t="n">
        <v>171.2</v>
      </c>
      <c r="H7258" s="77">
        <f>IF(I7258="","",G7258/100*F7258*E7258)</f>
        <v/>
      </c>
      <c r="I7258" s="3">
        <f>IF(OR(G7258=".",F7258=".",E7258="."),"",E7258)</f>
        <v/>
      </c>
      <c r="J7258" s="3">
        <f>IF(I7258="","",F7258*I7258)</f>
        <v/>
      </c>
      <c r="K7258" s="3">
        <f>IF(C7258="LIG",1,0)</f>
        <v/>
      </c>
    </row>
    <row r="7259" customFormat="1" s="3">
      <c r="A7259" s="35" t="n">
        <v>2018</v>
      </c>
      <c r="B7259" s="35" t="n">
        <v>6179</v>
      </c>
      <c r="C7259" s="36" t="inlineStr">
        <is>
          <t>SUB</t>
        </is>
      </c>
      <c r="D7259" s="36" t="inlineStr">
        <is>
          <t>Coal</t>
        </is>
      </c>
      <c r="E7259" s="75" t="n">
        <v>30327</v>
      </c>
      <c r="F7259" s="76" t="n">
        <v>16.382</v>
      </c>
      <c r="G7259" s="75" t="n">
        <v>189.8</v>
      </c>
      <c r="H7259" s="77">
        <f>IF(I7259="","",G7259/100*F7259*E7259)</f>
        <v/>
      </c>
      <c r="I7259" s="3">
        <f>IF(OR(G7259=".",F7259=".",E7259="."),"",E7259)</f>
        <v/>
      </c>
      <c r="J7259" s="3">
        <f>IF(I7259="","",F7259*I7259)</f>
        <v/>
      </c>
      <c r="K7259" s="3">
        <f>IF(C7259="LIG",1,0)</f>
        <v/>
      </c>
    </row>
    <row r="7260" customFormat="1" s="3">
      <c r="A7260" s="35" t="n">
        <v>2018</v>
      </c>
      <c r="B7260" s="35" t="n">
        <v>6179</v>
      </c>
      <c r="C7260" s="36" t="inlineStr">
        <is>
          <t>SUB</t>
        </is>
      </c>
      <c r="D7260" s="36" t="inlineStr">
        <is>
          <t>Coal</t>
        </is>
      </c>
      <c r="E7260" s="75" t="n">
        <v>30276</v>
      </c>
      <c r="F7260" s="76" t="n">
        <v>17.09</v>
      </c>
      <c r="G7260" s="75" t="n">
        <v>166.6</v>
      </c>
      <c r="H7260" s="77">
        <f>IF(I7260="","",G7260/100*F7260*E7260)</f>
        <v/>
      </c>
      <c r="I7260" s="3">
        <f>IF(OR(G7260=".",F7260=".",E7260="."),"",E7260)</f>
        <v/>
      </c>
      <c r="J7260" s="3">
        <f>IF(I7260="","",F7260*I7260)</f>
        <v/>
      </c>
      <c r="K7260" s="3">
        <f>IF(C7260="LIG",1,0)</f>
        <v/>
      </c>
    </row>
    <row r="7261" customFormat="1" s="3">
      <c r="A7261" s="35" t="n">
        <v>2018</v>
      </c>
      <c r="B7261" s="35" t="n">
        <v>6179</v>
      </c>
      <c r="C7261" s="36" t="inlineStr">
        <is>
          <t>SUB</t>
        </is>
      </c>
      <c r="D7261" s="36" t="inlineStr">
        <is>
          <t>Coal</t>
        </is>
      </c>
      <c r="E7261" s="75" t="n">
        <v>30184</v>
      </c>
      <c r="F7261" s="76" t="n">
        <v>17.008</v>
      </c>
      <c r="G7261" s="75" t="n">
        <v>180.2</v>
      </c>
      <c r="H7261" s="77">
        <f>IF(I7261="","",G7261/100*F7261*E7261)</f>
        <v/>
      </c>
      <c r="I7261" s="3">
        <f>IF(OR(G7261=".",F7261=".",E7261="."),"",E7261)</f>
        <v/>
      </c>
      <c r="J7261" s="3">
        <f>IF(I7261="","",F7261*I7261)</f>
        <v/>
      </c>
      <c r="K7261" s="3">
        <f>IF(C7261="LIG",1,0)</f>
        <v/>
      </c>
    </row>
    <row r="7262" customFormat="1" s="3">
      <c r="A7262" s="35" t="n">
        <v>2018</v>
      </c>
      <c r="B7262" s="35" t="n">
        <v>6179</v>
      </c>
      <c r="C7262" s="36" t="inlineStr">
        <is>
          <t>SUB</t>
        </is>
      </c>
      <c r="D7262" s="36" t="inlineStr">
        <is>
          <t>Coal</t>
        </is>
      </c>
      <c r="E7262" s="75" t="n">
        <v>29866</v>
      </c>
      <c r="F7262" s="76" t="n">
        <v>16.574</v>
      </c>
      <c r="G7262" s="75" t="n">
        <v>171.1</v>
      </c>
      <c r="H7262" s="77">
        <f>IF(I7262="","",G7262/100*F7262*E7262)</f>
        <v/>
      </c>
      <c r="I7262" s="3">
        <f>IF(OR(G7262=".",F7262=".",E7262="."),"",E7262)</f>
        <v/>
      </c>
      <c r="J7262" s="3">
        <f>IF(I7262="","",F7262*I7262)</f>
        <v/>
      </c>
      <c r="K7262" s="3">
        <f>IF(C7262="LIG",1,0)</f>
        <v/>
      </c>
    </row>
    <row r="7263" customFormat="1" s="3">
      <c r="A7263" s="35" t="n">
        <v>2018</v>
      </c>
      <c r="B7263" s="35" t="n">
        <v>6179</v>
      </c>
      <c r="C7263" s="36" t="inlineStr">
        <is>
          <t>SUB</t>
        </is>
      </c>
      <c r="D7263" s="36" t="inlineStr">
        <is>
          <t>Coal</t>
        </is>
      </c>
      <c r="E7263" s="75" t="n">
        <v>15169</v>
      </c>
      <c r="F7263" s="76" t="n">
        <v>16.45</v>
      </c>
      <c r="G7263" s="75" t="n">
        <v>170.5</v>
      </c>
      <c r="H7263" s="77">
        <f>IF(I7263="","",G7263/100*F7263*E7263)</f>
        <v/>
      </c>
      <c r="I7263" s="3">
        <f>IF(OR(G7263=".",F7263=".",E7263="."),"",E7263)</f>
        <v/>
      </c>
      <c r="J7263" s="3">
        <f>IF(I7263="","",F7263*I7263)</f>
        <v/>
      </c>
      <c r="K7263" s="3">
        <f>IF(C7263="LIG",1,0)</f>
        <v/>
      </c>
    </row>
    <row r="7264" customFormat="1" s="3">
      <c r="A7264" s="35" t="n">
        <v>2018</v>
      </c>
      <c r="B7264" s="35" t="n">
        <v>6179</v>
      </c>
      <c r="C7264" s="36" t="inlineStr">
        <is>
          <t>SUB</t>
        </is>
      </c>
      <c r="D7264" s="36" t="inlineStr">
        <is>
          <t>Coal</t>
        </is>
      </c>
      <c r="E7264" s="75" t="n">
        <v>15020</v>
      </c>
      <c r="F7264" s="76" t="n">
        <v>16.572</v>
      </c>
      <c r="G7264" s="75" t="n">
        <v>168.9</v>
      </c>
      <c r="H7264" s="77">
        <f>IF(I7264="","",G7264/100*F7264*E7264)</f>
        <v/>
      </c>
      <c r="I7264" s="3">
        <f>IF(OR(G7264=".",F7264=".",E7264="."),"",E7264)</f>
        <v/>
      </c>
      <c r="J7264" s="3">
        <f>IF(I7264="","",F7264*I7264)</f>
        <v/>
      </c>
      <c r="K7264" s="3">
        <f>IF(C7264="LIG",1,0)</f>
        <v/>
      </c>
    </row>
    <row r="7265" customFormat="1" s="3">
      <c r="A7265" s="35" t="n">
        <v>2018</v>
      </c>
      <c r="B7265" s="35" t="n">
        <v>6179</v>
      </c>
      <c r="C7265" s="36" t="inlineStr">
        <is>
          <t>SUB</t>
        </is>
      </c>
      <c r="D7265" s="36" t="inlineStr">
        <is>
          <t>Coal</t>
        </is>
      </c>
      <c r="E7265" s="75" t="n">
        <v>15119</v>
      </c>
      <c r="F7265" s="76" t="n">
        <v>16.902</v>
      </c>
      <c r="G7265" s="75" t="n">
        <v>165.3</v>
      </c>
      <c r="H7265" s="77">
        <f>IF(I7265="","",G7265/100*F7265*E7265)</f>
        <v/>
      </c>
      <c r="I7265" s="3">
        <f>IF(OR(G7265=".",F7265=".",E7265="."),"",E7265)</f>
        <v/>
      </c>
      <c r="J7265" s="3">
        <f>IF(I7265="","",F7265*I7265)</f>
        <v/>
      </c>
      <c r="K7265" s="3">
        <f>IF(C7265="LIG",1,0)</f>
        <v/>
      </c>
    </row>
    <row r="7266" customFormat="1" s="3">
      <c r="A7266" s="35" t="n">
        <v>2018</v>
      </c>
      <c r="B7266" s="35" t="n">
        <v>6180</v>
      </c>
      <c r="C7266" s="36" t="inlineStr">
        <is>
          <t>LIG</t>
        </is>
      </c>
      <c r="D7266" s="36" t="inlineStr">
        <is>
          <t>Coal</t>
        </is>
      </c>
      <c r="E7266" s="75" t="n">
        <v>334997</v>
      </c>
      <c r="F7266" s="76" t="n">
        <v>13.6</v>
      </c>
      <c r="G7266" s="75" t="inlineStr">
        <is>
          <t>.</t>
        </is>
      </c>
      <c r="H7266" s="77">
        <f>IF(I7266="","",G7266/100*F7266*E7266)</f>
        <v/>
      </c>
      <c r="I7266" s="3">
        <f>IF(OR(G7266=".",F7266=".",E7266="."),"",E7266)</f>
        <v/>
      </c>
      <c r="J7266" s="3">
        <f>IF(I7266="","",F7266*I7266)</f>
        <v/>
      </c>
      <c r="K7266" s="3">
        <f>IF(C7266="LIG",1,0)</f>
        <v/>
      </c>
    </row>
    <row r="7267" customFormat="1" s="3">
      <c r="A7267" s="35" t="n">
        <v>2018</v>
      </c>
      <c r="B7267" s="35" t="n">
        <v>6180</v>
      </c>
      <c r="C7267" s="36" t="inlineStr">
        <is>
          <t>NG</t>
        </is>
      </c>
      <c r="D7267" s="36" t="inlineStr">
        <is>
          <t>Natural Gas</t>
        </is>
      </c>
      <c r="E7267" s="75" t="n">
        <v>30770</v>
      </c>
      <c r="F7267" s="76" t="n">
        <v>1.012</v>
      </c>
      <c r="G7267" s="75" t="inlineStr">
        <is>
          <t>.</t>
        </is>
      </c>
      <c r="H7267" s="77">
        <f>IF(I7267="","",G7267/100*F7267*E7267)</f>
        <v/>
      </c>
      <c r="I7267" s="3">
        <f>IF(OR(G7267=".",F7267=".",E7267="."),"",E7267)</f>
        <v/>
      </c>
      <c r="J7267" s="3">
        <f>IF(I7267="","",F7267*I7267)</f>
        <v/>
      </c>
      <c r="K7267" s="3">
        <f>IF(C7267="LIG",1,0)</f>
        <v/>
      </c>
    </row>
    <row r="7268" customFormat="1" s="3">
      <c r="A7268" s="35" t="n">
        <v>2018</v>
      </c>
      <c r="B7268" s="35" t="n">
        <v>6183</v>
      </c>
      <c r="C7268" s="36" t="inlineStr">
        <is>
          <t>LIG</t>
        </is>
      </c>
      <c r="D7268" s="36" t="inlineStr">
        <is>
          <t>Coal</t>
        </is>
      </c>
      <c r="E7268" s="75" t="n">
        <v>173695</v>
      </c>
      <c r="F7268" s="76" t="n">
        <v>14.4</v>
      </c>
      <c r="G7268" s="75" t="n">
        <v>298</v>
      </c>
      <c r="H7268" s="77">
        <f>IF(I7268="","",G7268/100*F7268*E7268)</f>
        <v/>
      </c>
      <c r="I7268" s="3">
        <f>IF(OR(G7268=".",F7268=".",E7268="."),"",E7268)</f>
        <v/>
      </c>
      <c r="J7268" s="3">
        <f>IF(I7268="","",F7268*I7268)</f>
        <v/>
      </c>
      <c r="K7268" s="3">
        <f>IF(C7268="LIG",1,0)</f>
        <v/>
      </c>
    </row>
    <row r="7269" customFormat="1" s="3">
      <c r="A7269" s="35" t="n">
        <v>2018</v>
      </c>
      <c r="B7269" s="35" t="n">
        <v>6190</v>
      </c>
      <c r="C7269" s="36" t="inlineStr">
        <is>
          <t>BIT</t>
        </is>
      </c>
      <c r="D7269" s="36" t="inlineStr">
        <is>
          <t>Coal</t>
        </is>
      </c>
      <c r="E7269" s="75" t="n">
        <v>29097</v>
      </c>
      <c r="F7269" s="76" t="n">
        <v>22.29</v>
      </c>
      <c r="G7269" s="75" t="n">
        <v>226.8</v>
      </c>
      <c r="H7269" s="77">
        <f>IF(I7269="","",G7269/100*F7269*E7269)</f>
        <v/>
      </c>
      <c r="I7269" s="3">
        <f>IF(OR(G7269=".",F7269=".",E7269="."),"",E7269)</f>
        <v/>
      </c>
      <c r="J7269" s="3">
        <f>IF(I7269="","",F7269*I7269)</f>
        <v/>
      </c>
      <c r="K7269" s="3">
        <f>IF(C7269="LIG",1,0)</f>
        <v/>
      </c>
    </row>
    <row r="7270" customFormat="1" s="3">
      <c r="A7270" s="35" t="n">
        <v>2018</v>
      </c>
      <c r="B7270" s="35" t="n">
        <v>6190</v>
      </c>
      <c r="C7270" s="36" t="inlineStr">
        <is>
          <t>PC</t>
        </is>
      </c>
      <c r="D7270" s="36" t="inlineStr">
        <is>
          <t>Petroleum Coke</t>
        </is>
      </c>
      <c r="E7270" s="75" t="n">
        <v>27472</v>
      </c>
      <c r="F7270" s="76" t="n">
        <v>28.83</v>
      </c>
      <c r="G7270" s="75" t="n">
        <v>294.4</v>
      </c>
      <c r="H7270" s="77">
        <f>IF(I7270="","",G7270/100*F7270*E7270)</f>
        <v/>
      </c>
      <c r="I7270" s="3">
        <f>IF(OR(G7270=".",F7270=".",E7270="."),"",E7270)</f>
        <v/>
      </c>
      <c r="J7270" s="3">
        <f>IF(I7270="","",F7270*I7270)</f>
        <v/>
      </c>
      <c r="K7270" s="3">
        <f>IF(C7270="LIG",1,0)</f>
        <v/>
      </c>
    </row>
    <row r="7271" customFormat="1" s="3">
      <c r="A7271" s="35" t="n">
        <v>2018</v>
      </c>
      <c r="B7271" s="35" t="n">
        <v>6190</v>
      </c>
      <c r="C7271" s="36" t="inlineStr">
        <is>
          <t>PC</t>
        </is>
      </c>
      <c r="D7271" s="36" t="inlineStr">
        <is>
          <t>Petroleum Coke</t>
        </is>
      </c>
      <c r="E7271" s="75" t="n">
        <v>18882</v>
      </c>
      <c r="F7271" s="76" t="n">
        <v>27.94</v>
      </c>
      <c r="G7271" s="75" t="n">
        <v>316.4</v>
      </c>
      <c r="H7271" s="77">
        <f>IF(I7271="","",G7271/100*F7271*E7271)</f>
        <v/>
      </c>
      <c r="I7271" s="3">
        <f>IF(OR(G7271=".",F7271=".",E7271="."),"",E7271)</f>
        <v/>
      </c>
      <c r="J7271" s="3">
        <f>IF(I7271="","",F7271*I7271)</f>
        <v/>
      </c>
      <c r="K7271" s="3">
        <f>IF(C7271="LIG",1,0)</f>
        <v/>
      </c>
    </row>
    <row r="7272" customFormat="1" s="3">
      <c r="A7272" s="35" t="n">
        <v>2018</v>
      </c>
      <c r="B7272" s="35" t="n">
        <v>6190</v>
      </c>
      <c r="C7272" s="36" t="inlineStr">
        <is>
          <t>PC</t>
        </is>
      </c>
      <c r="D7272" s="36" t="inlineStr">
        <is>
          <t>Petroleum Coke</t>
        </is>
      </c>
      <c r="E7272" s="75" t="n">
        <v>9479</v>
      </c>
      <c r="F7272" s="76" t="n">
        <v>27.75</v>
      </c>
      <c r="G7272" s="75" t="n">
        <v>331.6</v>
      </c>
      <c r="H7272" s="77">
        <f>IF(I7272="","",G7272/100*F7272*E7272)</f>
        <v/>
      </c>
      <c r="I7272" s="3">
        <f>IF(OR(G7272=".",F7272=".",E7272="."),"",E7272)</f>
        <v/>
      </c>
      <c r="J7272" s="3">
        <f>IF(I7272="","",F7272*I7272)</f>
        <v/>
      </c>
      <c r="K7272" s="3">
        <f>IF(C7272="LIG",1,0)</f>
        <v/>
      </c>
    </row>
    <row r="7273" customFormat="1" s="3">
      <c r="A7273" s="35" t="n">
        <v>2018</v>
      </c>
      <c r="B7273" s="35" t="n">
        <v>6190</v>
      </c>
      <c r="C7273" s="36" t="inlineStr">
        <is>
          <t>PC</t>
        </is>
      </c>
      <c r="D7273" s="36" t="inlineStr">
        <is>
          <t>Petroleum Coke</t>
        </is>
      </c>
      <c r="E7273" s="75" t="n">
        <v>9327</v>
      </c>
      <c r="F7273" s="76" t="n">
        <v>28.25</v>
      </c>
      <c r="G7273" s="75" t="n">
        <v>200</v>
      </c>
      <c r="H7273" s="77">
        <f>IF(I7273="","",G7273/100*F7273*E7273)</f>
        <v/>
      </c>
      <c r="I7273" s="3">
        <f>IF(OR(G7273=".",F7273=".",E7273="."),"",E7273)</f>
        <v/>
      </c>
      <c r="J7273" s="3">
        <f>IF(I7273="","",F7273*I7273)</f>
        <v/>
      </c>
      <c r="K7273" s="3">
        <f>IF(C7273="LIG",1,0)</f>
        <v/>
      </c>
    </row>
    <row r="7274" customFormat="1" s="3">
      <c r="A7274" s="35" t="n">
        <v>2018</v>
      </c>
      <c r="B7274" s="35" t="n">
        <v>6190</v>
      </c>
      <c r="C7274" s="36" t="inlineStr">
        <is>
          <t>SUB</t>
        </is>
      </c>
      <c r="D7274" s="36" t="inlineStr">
        <is>
          <t>Coal</t>
        </is>
      </c>
      <c r="E7274" s="75" t="n">
        <v>32848</v>
      </c>
      <c r="F7274" s="76" t="n">
        <v>18.05</v>
      </c>
      <c r="G7274" s="75" t="n">
        <v>211.3</v>
      </c>
      <c r="H7274" s="77">
        <f>IF(I7274="","",G7274/100*F7274*E7274)</f>
        <v/>
      </c>
      <c r="I7274" s="3">
        <f>IF(OR(G7274=".",F7274=".",E7274="."),"",E7274)</f>
        <v/>
      </c>
      <c r="J7274" s="3">
        <f>IF(I7274="","",F7274*I7274)</f>
        <v/>
      </c>
      <c r="K7274" s="3">
        <f>IF(C7274="LIG",1,0)</f>
        <v/>
      </c>
    </row>
    <row r="7275" customFormat="1" s="3">
      <c r="A7275" s="35" t="n">
        <v>2018</v>
      </c>
      <c r="B7275" s="35" t="n">
        <v>6190</v>
      </c>
      <c r="C7275" s="36" t="inlineStr">
        <is>
          <t>SUB</t>
        </is>
      </c>
      <c r="D7275" s="36" t="inlineStr">
        <is>
          <t>Coal</t>
        </is>
      </c>
      <c r="E7275" s="75" t="n">
        <v>63918</v>
      </c>
      <c r="F7275" s="76" t="n">
        <v>17.07</v>
      </c>
      <c r="G7275" s="75" t="n">
        <v>206.1</v>
      </c>
      <c r="H7275" s="77">
        <f>IF(I7275="","",G7275/100*F7275*E7275)</f>
        <v/>
      </c>
      <c r="I7275" s="3">
        <f>IF(OR(G7275=".",F7275=".",E7275="."),"",E7275)</f>
        <v/>
      </c>
      <c r="J7275" s="3">
        <f>IF(I7275="","",F7275*I7275)</f>
        <v/>
      </c>
      <c r="K7275" s="3">
        <f>IF(C7275="LIG",1,0)</f>
        <v/>
      </c>
    </row>
    <row r="7276" customFormat="1" s="3">
      <c r="A7276" s="35" t="n">
        <v>2018</v>
      </c>
      <c r="B7276" s="35" t="n">
        <v>6190</v>
      </c>
      <c r="C7276" s="36" t="inlineStr">
        <is>
          <t>SUB</t>
        </is>
      </c>
      <c r="D7276" s="36" t="inlineStr">
        <is>
          <t>Coal</t>
        </is>
      </c>
      <c r="E7276" s="75" t="n">
        <v>49279</v>
      </c>
      <c r="F7276" s="76" t="n">
        <v>17.56</v>
      </c>
      <c r="G7276" s="75" t="n">
        <v>210.5</v>
      </c>
      <c r="H7276" s="77">
        <f>IF(I7276="","",G7276/100*F7276*E7276)</f>
        <v/>
      </c>
      <c r="I7276" s="3">
        <f>IF(OR(G7276=".",F7276=".",E7276="."),"",E7276)</f>
        <v/>
      </c>
      <c r="J7276" s="3">
        <f>IF(I7276="","",F7276*I7276)</f>
        <v/>
      </c>
      <c r="K7276" s="3">
        <f>IF(C7276="LIG",1,0)</f>
        <v/>
      </c>
    </row>
    <row r="7277" customFormat="1" s="3">
      <c r="A7277" s="35" t="n">
        <v>2018</v>
      </c>
      <c r="B7277" s="35" t="n">
        <v>6190</v>
      </c>
      <c r="C7277" s="36" t="inlineStr">
        <is>
          <t>NG</t>
        </is>
      </c>
      <c r="D7277" s="36" t="inlineStr">
        <is>
          <t>Natural Gas</t>
        </is>
      </c>
      <c r="E7277" s="75" t="n">
        <v>9921</v>
      </c>
      <c r="F7277" s="76" t="n">
        <v>1.008</v>
      </c>
      <c r="G7277" s="75" t="n">
        <v>277.7</v>
      </c>
      <c r="H7277" s="77">
        <f>IF(I7277="","",G7277/100*F7277*E7277)</f>
        <v/>
      </c>
      <c r="I7277" s="3">
        <f>IF(OR(G7277=".",F7277=".",E7277="."),"",E7277)</f>
        <v/>
      </c>
      <c r="J7277" s="3">
        <f>IF(I7277="","",F7277*I7277)</f>
        <v/>
      </c>
      <c r="K7277" s="3">
        <f>IF(C7277="LIG",1,0)</f>
        <v/>
      </c>
    </row>
    <row r="7278" customFormat="1" s="3">
      <c r="A7278" s="35" t="n">
        <v>2018</v>
      </c>
      <c r="B7278" s="35" t="n">
        <v>6190</v>
      </c>
      <c r="C7278" s="36" t="inlineStr">
        <is>
          <t>NG</t>
        </is>
      </c>
      <c r="D7278" s="36" t="inlineStr">
        <is>
          <t>Natural Gas</t>
        </is>
      </c>
      <c r="E7278" s="75" t="n">
        <v>5952</v>
      </c>
      <c r="F7278" s="76" t="n">
        <v>1.008</v>
      </c>
      <c r="G7278" s="75" t="n">
        <v>299.3</v>
      </c>
      <c r="H7278" s="77">
        <f>IF(I7278="","",G7278/100*F7278*E7278)</f>
        <v/>
      </c>
      <c r="I7278" s="3">
        <f>IF(OR(G7278=".",F7278=".",E7278="."),"",E7278)</f>
        <v/>
      </c>
      <c r="J7278" s="3">
        <f>IF(I7278="","",F7278*I7278)</f>
        <v/>
      </c>
      <c r="K7278" s="3">
        <f>IF(C7278="LIG",1,0)</f>
        <v/>
      </c>
    </row>
    <row r="7279" customFormat="1" s="3">
      <c r="A7279" s="35" t="n">
        <v>2018</v>
      </c>
      <c r="B7279" s="35" t="n">
        <v>6190</v>
      </c>
      <c r="C7279" s="36" t="inlineStr">
        <is>
          <t>NG</t>
        </is>
      </c>
      <c r="D7279" s="36" t="inlineStr">
        <is>
          <t>Natural Gas</t>
        </is>
      </c>
      <c r="E7279" s="75" t="n">
        <v>1488</v>
      </c>
      <c r="F7279" s="76" t="n">
        <v>1.008</v>
      </c>
      <c r="G7279" s="75" t="n">
        <v>295.6</v>
      </c>
      <c r="H7279" s="77">
        <f>IF(I7279="","",G7279/100*F7279*E7279)</f>
        <v/>
      </c>
      <c r="I7279" s="3">
        <f>IF(OR(G7279=".",F7279=".",E7279="."),"",E7279)</f>
        <v/>
      </c>
      <c r="J7279" s="3">
        <f>IF(I7279="","",F7279*I7279)</f>
        <v/>
      </c>
      <c r="K7279" s="3">
        <f>IF(C7279="LIG",1,0)</f>
        <v/>
      </c>
    </row>
    <row r="7280" customFormat="1" s="3">
      <c r="A7280" s="35" t="n">
        <v>2018</v>
      </c>
      <c r="B7280" s="35" t="n">
        <v>6190</v>
      </c>
      <c r="C7280" s="36" t="inlineStr">
        <is>
          <t>NG</t>
        </is>
      </c>
      <c r="D7280" s="36" t="inlineStr">
        <is>
          <t>Natural Gas</t>
        </is>
      </c>
      <c r="E7280" s="75" t="n">
        <v>15377</v>
      </c>
      <c r="F7280" s="76" t="n">
        <v>1.008</v>
      </c>
      <c r="G7280" s="75" t="n">
        <v>310.5</v>
      </c>
      <c r="H7280" s="77">
        <f>IF(I7280="","",G7280/100*F7280*E7280)</f>
        <v/>
      </c>
      <c r="I7280" s="3">
        <f>IF(OR(G7280=".",F7280=".",E7280="."),"",E7280)</f>
        <v/>
      </c>
      <c r="J7280" s="3">
        <f>IF(I7280="","",F7280*I7280)</f>
        <v/>
      </c>
      <c r="K7280" s="3">
        <f>IF(C7280="LIG",1,0)</f>
        <v/>
      </c>
    </row>
    <row r="7281" customFormat="1" s="3">
      <c r="A7281" s="35" t="n">
        <v>2018</v>
      </c>
      <c r="B7281" s="35" t="n">
        <v>6190</v>
      </c>
      <c r="C7281" s="36" t="inlineStr">
        <is>
          <t>NG</t>
        </is>
      </c>
      <c r="D7281" s="36" t="inlineStr">
        <is>
          <t>Natural Gas</t>
        </is>
      </c>
      <c r="E7281" s="75" t="n">
        <v>30754</v>
      </c>
      <c r="F7281" s="76" t="n">
        <v>1.008</v>
      </c>
      <c r="G7281" s="75" t="n">
        <v>305.6</v>
      </c>
      <c r="H7281" s="77">
        <f>IF(I7281="","",G7281/100*F7281*E7281)</f>
        <v/>
      </c>
      <c r="I7281" s="3">
        <f>IF(OR(G7281=".",F7281=".",E7281="."),"",E7281)</f>
        <v/>
      </c>
      <c r="J7281" s="3">
        <f>IF(I7281="","",F7281*I7281)</f>
        <v/>
      </c>
      <c r="K7281" s="3">
        <f>IF(C7281="LIG",1,0)</f>
        <v/>
      </c>
    </row>
    <row r="7282" customFormat="1" s="3">
      <c r="A7282" s="35" t="n">
        <v>2018</v>
      </c>
      <c r="B7282" s="35" t="n">
        <v>6190</v>
      </c>
      <c r="C7282" s="36" t="inlineStr">
        <is>
          <t>NG</t>
        </is>
      </c>
      <c r="D7282" s="36" t="inlineStr">
        <is>
          <t>Natural Gas</t>
        </is>
      </c>
      <c r="E7282" s="75" t="n">
        <v>11905</v>
      </c>
      <c r="F7282" s="76" t="n">
        <v>1.008</v>
      </c>
      <c r="G7282" s="75" t="n">
        <v>316.9</v>
      </c>
      <c r="H7282" s="77">
        <f>IF(I7282="","",G7282/100*F7282*E7282)</f>
        <v/>
      </c>
      <c r="I7282" s="3">
        <f>IF(OR(G7282=".",F7282=".",E7282="."),"",E7282)</f>
        <v/>
      </c>
      <c r="J7282" s="3">
        <f>IF(I7282="","",F7282*I7282)</f>
        <v/>
      </c>
      <c r="K7282" s="3">
        <f>IF(C7282="LIG",1,0)</f>
        <v/>
      </c>
    </row>
    <row r="7283" customFormat="1" s="3">
      <c r="A7283" s="35" t="n">
        <v>2018</v>
      </c>
      <c r="B7283" s="35" t="n">
        <v>6193</v>
      </c>
      <c r="C7283" s="36" t="inlineStr">
        <is>
          <t>SUB</t>
        </is>
      </c>
      <c r="D7283" s="36" t="inlineStr">
        <is>
          <t>Coal</t>
        </is>
      </c>
      <c r="E7283" s="75" t="n">
        <v>131880</v>
      </c>
      <c r="F7283" s="76" t="n">
        <v>17.877</v>
      </c>
      <c r="G7283" s="75" t="n">
        <v>134.3</v>
      </c>
      <c r="H7283" s="77">
        <f>IF(I7283="","",G7283/100*F7283*E7283)</f>
        <v/>
      </c>
      <c r="I7283" s="3">
        <f>IF(OR(G7283=".",F7283=".",E7283="."),"",E7283)</f>
        <v/>
      </c>
      <c r="J7283" s="3">
        <f>IF(I7283="","",F7283*I7283)</f>
        <v/>
      </c>
      <c r="K7283" s="3">
        <f>IF(C7283="LIG",1,0)</f>
        <v/>
      </c>
    </row>
    <row r="7284" customFormat="1" s="3">
      <c r="A7284" s="35" t="n">
        <v>2018</v>
      </c>
      <c r="B7284" s="35" t="n">
        <v>6193</v>
      </c>
      <c r="C7284" s="36" t="inlineStr">
        <is>
          <t>NG</t>
        </is>
      </c>
      <c r="D7284" s="36" t="inlineStr">
        <is>
          <t>Natural Gas</t>
        </is>
      </c>
      <c r="E7284" s="75" t="n">
        <v>20232</v>
      </c>
      <c r="F7284" s="76" t="n">
        <v>1.02</v>
      </c>
      <c r="G7284" s="75" t="n">
        <v>229.6</v>
      </c>
      <c r="H7284" s="77">
        <f>IF(I7284="","",G7284/100*F7284*E7284)</f>
        <v/>
      </c>
      <c r="I7284" s="3">
        <f>IF(OR(G7284=".",F7284=".",E7284="."),"",E7284)</f>
        <v/>
      </c>
      <c r="J7284" s="3">
        <f>IF(I7284="","",F7284*I7284)</f>
        <v/>
      </c>
      <c r="K7284" s="3">
        <f>IF(C7284="LIG",1,0)</f>
        <v/>
      </c>
    </row>
    <row r="7285" customFormat="1" s="3">
      <c r="A7285" s="35" t="n">
        <v>2018</v>
      </c>
      <c r="B7285" s="35" t="n">
        <v>6194</v>
      </c>
      <c r="C7285" s="36" t="inlineStr">
        <is>
          <t>SUB</t>
        </is>
      </c>
      <c r="D7285" s="36" t="inlineStr">
        <is>
          <t>Coal</t>
        </is>
      </c>
      <c r="E7285" s="75" t="n">
        <v>103521</v>
      </c>
      <c r="F7285" s="76" t="n">
        <v>17.779</v>
      </c>
      <c r="G7285" s="75" t="n">
        <v>184.1</v>
      </c>
      <c r="H7285" s="77">
        <f>IF(I7285="","",G7285/100*F7285*E7285)</f>
        <v/>
      </c>
      <c r="I7285" s="3">
        <f>IF(OR(G7285=".",F7285=".",E7285="."),"",E7285)</f>
        <v/>
      </c>
      <c r="J7285" s="3">
        <f>IF(I7285="","",F7285*I7285)</f>
        <v/>
      </c>
      <c r="K7285" s="3">
        <f>IF(C7285="LIG",1,0)</f>
        <v/>
      </c>
    </row>
    <row r="7286" customFormat="1" s="3">
      <c r="A7286" s="35" t="n">
        <v>2018</v>
      </c>
      <c r="B7286" s="35" t="n">
        <v>6194</v>
      </c>
      <c r="C7286" s="36" t="inlineStr">
        <is>
          <t>NG</t>
        </is>
      </c>
      <c r="D7286" s="36" t="inlineStr">
        <is>
          <t>Natural Gas</t>
        </is>
      </c>
      <c r="E7286" s="75" t="n">
        <v>53435</v>
      </c>
      <c r="F7286" s="76" t="n">
        <v>1.027</v>
      </c>
      <c r="G7286" s="75" t="n">
        <v>239.6</v>
      </c>
      <c r="H7286" s="77">
        <f>IF(I7286="","",G7286/100*F7286*E7286)</f>
        <v/>
      </c>
      <c r="I7286" s="3">
        <f>IF(OR(G7286=".",F7286=".",E7286="."),"",E7286)</f>
        <v/>
      </c>
      <c r="J7286" s="3">
        <f>IF(I7286="","",F7286*I7286)</f>
        <v/>
      </c>
      <c r="K7286" s="3">
        <f>IF(C7286="LIG",1,0)</f>
        <v/>
      </c>
    </row>
    <row r="7287" customFormat="1" s="3">
      <c r="A7287" s="35" t="n">
        <v>2018</v>
      </c>
      <c r="B7287" s="35" t="n">
        <v>6195</v>
      </c>
      <c r="C7287" s="36" t="inlineStr">
        <is>
          <t>NG</t>
        </is>
      </c>
      <c r="D7287" s="36" t="inlineStr">
        <is>
          <t>Natural Gas</t>
        </is>
      </c>
      <c r="E7287" s="75" t="n">
        <v>29282</v>
      </c>
      <c r="F7287" s="76" t="n">
        <v>1.042</v>
      </c>
      <c r="G7287" s="75" t="n">
        <v>219.4</v>
      </c>
      <c r="H7287" s="77">
        <f>IF(I7287="","",G7287/100*F7287*E7287)</f>
        <v/>
      </c>
      <c r="I7287" s="3">
        <f>IF(OR(G7287=".",F7287=".",E7287="."),"",E7287)</f>
        <v/>
      </c>
      <c r="J7287" s="3">
        <f>IF(I7287="","",F7287*I7287)</f>
        <v/>
      </c>
      <c r="K7287" s="3">
        <f>IF(C7287="LIG",1,0)</f>
        <v/>
      </c>
    </row>
    <row r="7288" customFormat="1" s="3">
      <c r="A7288" s="35" t="n">
        <v>2018</v>
      </c>
      <c r="B7288" s="35" t="n">
        <v>6195</v>
      </c>
      <c r="C7288" s="36" t="inlineStr">
        <is>
          <t>SUB</t>
        </is>
      </c>
      <c r="D7288" s="36" t="inlineStr">
        <is>
          <t>Coal</t>
        </is>
      </c>
      <c r="E7288" s="75" t="n">
        <v>31414</v>
      </c>
      <c r="F7288" s="76" t="n">
        <v>17.702</v>
      </c>
      <c r="G7288" s="75" t="n">
        <v>201.8</v>
      </c>
      <c r="H7288" s="77">
        <f>IF(I7288="","",G7288/100*F7288*E7288)</f>
        <v/>
      </c>
      <c r="I7288" s="3">
        <f>IF(OR(G7288=".",F7288=".",E7288="."),"",E7288)</f>
        <v/>
      </c>
      <c r="J7288" s="3">
        <f>IF(I7288="","",F7288*I7288)</f>
        <v/>
      </c>
      <c r="K7288" s="3">
        <f>IF(C7288="LIG",1,0)</f>
        <v/>
      </c>
    </row>
    <row r="7289" customFormat="1" s="3">
      <c r="A7289" s="35" t="n">
        <v>2018</v>
      </c>
      <c r="B7289" s="35" t="n">
        <v>6195</v>
      </c>
      <c r="C7289" s="36" t="inlineStr">
        <is>
          <t>SUB</t>
        </is>
      </c>
      <c r="D7289" s="36" t="inlineStr">
        <is>
          <t>Coal</t>
        </is>
      </c>
      <c r="E7289" s="75" t="n">
        <v>47857</v>
      </c>
      <c r="F7289" s="76" t="n">
        <v>17.99</v>
      </c>
      <c r="G7289" s="75" t="n">
        <v>197.8</v>
      </c>
      <c r="H7289" s="77">
        <f>IF(I7289="","",G7289/100*F7289*E7289)</f>
        <v/>
      </c>
      <c r="I7289" s="3">
        <f>IF(OR(G7289=".",F7289=".",E7289="."),"",E7289)</f>
        <v/>
      </c>
      <c r="J7289" s="3">
        <f>IF(I7289="","",F7289*I7289)</f>
        <v/>
      </c>
      <c r="K7289" s="3">
        <f>IF(C7289="LIG",1,0)</f>
        <v/>
      </c>
    </row>
    <row r="7290" customFormat="1" s="3">
      <c r="A7290" s="35" t="n">
        <v>2018</v>
      </c>
      <c r="B7290" s="35" t="n">
        <v>6204</v>
      </c>
      <c r="C7290" s="36" t="inlineStr">
        <is>
          <t>SUB</t>
        </is>
      </c>
      <c r="D7290" s="36" t="inlineStr">
        <is>
          <t>Coal</t>
        </is>
      </c>
      <c r="E7290" s="75" t="n">
        <v>61124</v>
      </c>
      <c r="F7290" s="76" t="n">
        <v>17.608</v>
      </c>
      <c r="G7290" s="75" t="n">
        <v>95.40000000000001</v>
      </c>
      <c r="H7290" s="77">
        <f>IF(I7290="","",G7290/100*F7290*E7290)</f>
        <v/>
      </c>
      <c r="I7290" s="3">
        <f>IF(OR(G7290=".",F7290=".",E7290="."),"",E7290)</f>
        <v/>
      </c>
      <c r="J7290" s="3">
        <f>IF(I7290="","",F7290*I7290)</f>
        <v/>
      </c>
      <c r="K7290" s="3">
        <f>IF(C7290="LIG",1,0)</f>
        <v/>
      </c>
    </row>
    <row r="7291" customFormat="1" s="3">
      <c r="A7291" s="35" t="n">
        <v>2018</v>
      </c>
      <c r="B7291" s="35" t="n">
        <v>6204</v>
      </c>
      <c r="C7291" s="36" t="inlineStr">
        <is>
          <t>SUB</t>
        </is>
      </c>
      <c r="D7291" s="36" t="inlineStr">
        <is>
          <t>Coal</t>
        </is>
      </c>
      <c r="E7291" s="75" t="n">
        <v>136740</v>
      </c>
      <c r="F7291" s="76" t="n">
        <v>17.958</v>
      </c>
      <c r="G7291" s="75" t="n">
        <v>98.40000000000001</v>
      </c>
      <c r="H7291" s="77">
        <f>IF(I7291="","",G7291/100*F7291*E7291)</f>
        <v/>
      </c>
      <c r="I7291" s="3">
        <f>IF(OR(G7291=".",F7291=".",E7291="."),"",E7291)</f>
        <v/>
      </c>
      <c r="J7291" s="3">
        <f>IF(I7291="","",F7291*I7291)</f>
        <v/>
      </c>
      <c r="K7291" s="3">
        <f>IF(C7291="LIG",1,0)</f>
        <v/>
      </c>
    </row>
    <row r="7292" customFormat="1" s="3">
      <c r="A7292" s="35" t="n">
        <v>2018</v>
      </c>
      <c r="B7292" s="35" t="n">
        <v>6204</v>
      </c>
      <c r="C7292" s="36" t="inlineStr">
        <is>
          <t>SUB</t>
        </is>
      </c>
      <c r="D7292" s="36" t="inlineStr">
        <is>
          <t>Coal</t>
        </is>
      </c>
      <c r="E7292" s="75" t="n">
        <v>91953</v>
      </c>
      <c r="F7292" s="76" t="n">
        <v>17.608</v>
      </c>
      <c r="G7292" s="75" t="n">
        <v>101</v>
      </c>
      <c r="H7292" s="77">
        <f>IF(I7292="","",G7292/100*F7292*E7292)</f>
        <v/>
      </c>
      <c r="I7292" s="3">
        <f>IF(OR(G7292=".",F7292=".",E7292="."),"",E7292)</f>
        <v/>
      </c>
      <c r="J7292" s="3">
        <f>IF(I7292="","",F7292*I7292)</f>
        <v/>
      </c>
      <c r="K7292" s="3">
        <f>IF(C7292="LIG",1,0)</f>
        <v/>
      </c>
    </row>
    <row r="7293" customFormat="1" s="3">
      <c r="A7293" s="35" t="n">
        <v>2018</v>
      </c>
      <c r="B7293" s="35" t="n">
        <v>6204</v>
      </c>
      <c r="C7293" s="36" t="inlineStr">
        <is>
          <t>SUB</t>
        </is>
      </c>
      <c r="D7293" s="36" t="inlineStr">
        <is>
          <t>Coal</t>
        </is>
      </c>
      <c r="E7293" s="75" t="n">
        <v>76135</v>
      </c>
      <c r="F7293" s="76" t="n">
        <v>17.69</v>
      </c>
      <c r="G7293" s="75" t="n">
        <v>95.2</v>
      </c>
      <c r="H7293" s="77">
        <f>IF(I7293="","",G7293/100*F7293*E7293)</f>
        <v/>
      </c>
      <c r="I7293" s="3">
        <f>IF(OR(G7293=".",F7293=".",E7293="."),"",E7293)</f>
        <v/>
      </c>
      <c r="J7293" s="3">
        <f>IF(I7293="","",F7293*I7293)</f>
        <v/>
      </c>
      <c r="K7293" s="3">
        <f>IF(C7293="LIG",1,0)</f>
        <v/>
      </c>
    </row>
    <row r="7294" customFormat="1" s="3">
      <c r="A7294" s="35" t="n">
        <v>2018</v>
      </c>
      <c r="B7294" s="35" t="n">
        <v>6204</v>
      </c>
      <c r="C7294" s="36" t="inlineStr">
        <is>
          <t>SUB</t>
        </is>
      </c>
      <c r="D7294" s="36" t="inlineStr">
        <is>
          <t>Coal</t>
        </is>
      </c>
      <c r="E7294" s="75" t="n">
        <v>242383</v>
      </c>
      <c r="F7294" s="76" t="n">
        <v>16.106</v>
      </c>
      <c r="G7294" s="75" t="n">
        <v>102.8</v>
      </c>
      <c r="H7294" s="77">
        <f>IF(I7294="","",G7294/100*F7294*E7294)</f>
        <v/>
      </c>
      <c r="I7294" s="3">
        <f>IF(OR(G7294=".",F7294=".",E7294="."),"",E7294)</f>
        <v/>
      </c>
      <c r="J7294" s="3">
        <f>IF(I7294="","",F7294*I7294)</f>
        <v/>
      </c>
      <c r="K7294" s="3">
        <f>IF(C7294="LIG",1,0)</f>
        <v/>
      </c>
    </row>
    <row r="7295" customFormat="1" s="3">
      <c r="A7295" s="35" t="n">
        <v>2018</v>
      </c>
      <c r="B7295" s="35" t="n">
        <v>6213</v>
      </c>
      <c r="C7295" s="36" t="inlineStr">
        <is>
          <t>BIT</t>
        </is>
      </c>
      <c r="D7295" s="36" t="inlineStr">
        <is>
          <t>Coal</t>
        </is>
      </c>
      <c r="E7295" s="75" t="n">
        <v>35677</v>
      </c>
      <c r="F7295" s="76" t="n">
        <v>22.97</v>
      </c>
      <c r="G7295" s="75" t="n">
        <v>212.9</v>
      </c>
      <c r="H7295" s="77">
        <f>IF(I7295="","",G7295/100*F7295*E7295)</f>
        <v/>
      </c>
      <c r="I7295" s="3">
        <f>IF(OR(G7295=".",F7295=".",E7295="."),"",E7295)</f>
        <v/>
      </c>
      <c r="J7295" s="3">
        <f>IF(I7295="","",F7295*I7295)</f>
        <v/>
      </c>
      <c r="K7295" s="3">
        <f>IF(C7295="LIG",1,0)</f>
        <v/>
      </c>
    </row>
    <row r="7296" customFormat="1" s="3">
      <c r="A7296" s="35" t="n">
        <v>2018</v>
      </c>
      <c r="B7296" s="35" t="n">
        <v>6213</v>
      </c>
      <c r="C7296" s="36" t="inlineStr">
        <is>
          <t>BIT</t>
        </is>
      </c>
      <c r="D7296" s="36" t="inlineStr">
        <is>
          <t>Coal</t>
        </is>
      </c>
      <c r="E7296" s="75" t="n">
        <v>118117</v>
      </c>
      <c r="F7296" s="76" t="n">
        <v>22.36</v>
      </c>
      <c r="G7296" s="75" t="n">
        <v>203.2</v>
      </c>
      <c r="H7296" s="77">
        <f>IF(I7296="","",G7296/100*F7296*E7296)</f>
        <v/>
      </c>
      <c r="I7296" s="3">
        <f>IF(OR(G7296=".",F7296=".",E7296="."),"",E7296)</f>
        <v/>
      </c>
      <c r="J7296" s="3">
        <f>IF(I7296="","",F7296*I7296)</f>
        <v/>
      </c>
      <c r="K7296" s="3">
        <f>IF(C7296="LIG",1,0)</f>
        <v/>
      </c>
    </row>
    <row r="7297" customFormat="1" s="3">
      <c r="A7297" s="35" t="n">
        <v>2018</v>
      </c>
      <c r="B7297" s="35" t="n">
        <v>6213</v>
      </c>
      <c r="C7297" s="36" t="inlineStr">
        <is>
          <t>DFO</t>
        </is>
      </c>
      <c r="D7297" s="36" t="inlineStr">
        <is>
          <t>Petroleum</t>
        </is>
      </c>
      <c r="E7297" s="75" t="n">
        <v>1802</v>
      </c>
      <c r="F7297" s="76" t="n">
        <v>5.796</v>
      </c>
      <c r="G7297" s="75" t="n">
        <v>1459</v>
      </c>
      <c r="H7297" s="77">
        <f>IF(I7297="","",G7297/100*F7297*E7297)</f>
        <v/>
      </c>
      <c r="I7297" s="3">
        <f>IF(OR(G7297=".",F7297=".",E7297="."),"",E7297)</f>
        <v/>
      </c>
      <c r="J7297" s="3">
        <f>IF(I7297="","",F7297*I7297)</f>
        <v/>
      </c>
      <c r="K7297" s="3">
        <f>IF(C7297="LIG",1,0)</f>
        <v/>
      </c>
    </row>
    <row r="7298" customFormat="1" s="3">
      <c r="A7298" s="35" t="n">
        <v>2018</v>
      </c>
      <c r="B7298" s="35" t="n">
        <v>6223</v>
      </c>
      <c r="C7298" s="36" t="inlineStr">
        <is>
          <t>DFO</t>
        </is>
      </c>
      <c r="D7298" s="36" t="inlineStr">
        <is>
          <t>Petroleum</t>
        </is>
      </c>
      <c r="E7298" s="75" t="n">
        <v>1085</v>
      </c>
      <c r="F7298" s="76" t="n">
        <v>5.38</v>
      </c>
      <c r="G7298" s="75" t="n">
        <v>1539.7</v>
      </c>
      <c r="H7298" s="77">
        <f>IF(I7298="","",G7298/100*F7298*E7298)</f>
        <v/>
      </c>
      <c r="I7298" s="3">
        <f>IF(OR(G7298=".",F7298=".",E7298="."),"",E7298)</f>
        <v/>
      </c>
      <c r="J7298" s="3">
        <f>IF(I7298="","",F7298*I7298)</f>
        <v/>
      </c>
      <c r="K7298" s="3">
        <f>IF(C7298="LIG",1,0)</f>
        <v/>
      </c>
    </row>
    <row r="7299" customFormat="1" s="3">
      <c r="A7299" s="35" t="n">
        <v>2018</v>
      </c>
      <c r="B7299" s="35" t="n">
        <v>6223</v>
      </c>
      <c r="C7299" s="36" t="inlineStr">
        <is>
          <t>NG</t>
        </is>
      </c>
      <c r="D7299" s="36" t="inlineStr">
        <is>
          <t>Natural Gas</t>
        </is>
      </c>
      <c r="E7299" s="75" t="n">
        <v>103568</v>
      </c>
      <c r="F7299" s="76" t="n">
        <v>1.04</v>
      </c>
      <c r="G7299" s="75" t="n">
        <v>265.3</v>
      </c>
      <c r="H7299" s="77">
        <f>IF(I7299="","",G7299/100*F7299*E7299)</f>
        <v/>
      </c>
      <c r="I7299" s="3">
        <f>IF(OR(G7299=".",F7299=".",E7299="."),"",E7299)</f>
        <v/>
      </c>
      <c r="J7299" s="3">
        <f>IF(I7299="","",F7299*I7299)</f>
        <v/>
      </c>
      <c r="K7299" s="3">
        <f>IF(C7299="LIG",1,0)</f>
        <v/>
      </c>
    </row>
    <row r="7300" customFormat="1" s="3">
      <c r="A7300" s="35" t="n">
        <v>2018</v>
      </c>
      <c r="B7300" s="35" t="n">
        <v>6243</v>
      </c>
      <c r="C7300" s="36" t="inlineStr">
        <is>
          <t>NG</t>
        </is>
      </c>
      <c r="D7300" s="36" t="inlineStr">
        <is>
          <t>Natural Gas</t>
        </is>
      </c>
      <c r="E7300" s="75" t="n">
        <v>166331</v>
      </c>
      <c r="F7300" s="76" t="n">
        <v>1</v>
      </c>
      <c r="G7300" s="75" t="n">
        <v>1028.3</v>
      </c>
      <c r="H7300" s="77">
        <f>IF(I7300="","",G7300/100*F7300*E7300)</f>
        <v/>
      </c>
      <c r="I7300" s="3">
        <f>IF(OR(G7300=".",F7300=".",E7300="."),"",E7300)</f>
        <v/>
      </c>
      <c r="J7300" s="3">
        <f>IF(I7300="","",F7300*I7300)</f>
        <v/>
      </c>
      <c r="K7300" s="3">
        <f>IF(C7300="LIG",1,0)</f>
        <v/>
      </c>
    </row>
    <row r="7301" customFormat="1" s="3">
      <c r="A7301" s="35" t="n">
        <v>2018</v>
      </c>
      <c r="B7301" s="35" t="n">
        <v>6248</v>
      </c>
      <c r="C7301" s="36" t="inlineStr">
        <is>
          <t>SUB</t>
        </is>
      </c>
      <c r="D7301" s="36" t="inlineStr">
        <is>
          <t>Coal</t>
        </is>
      </c>
      <c r="E7301" s="75" t="n">
        <v>56170</v>
      </c>
      <c r="F7301" s="76" t="n">
        <v>16.491</v>
      </c>
      <c r="G7301" s="75" t="n">
        <v>128.3</v>
      </c>
      <c r="H7301" s="77">
        <f>IF(I7301="","",G7301/100*F7301*E7301)</f>
        <v/>
      </c>
      <c r="I7301" s="3">
        <f>IF(OR(G7301=".",F7301=".",E7301="."),"",E7301)</f>
        <v/>
      </c>
      <c r="J7301" s="3">
        <f>IF(I7301="","",F7301*I7301)</f>
        <v/>
      </c>
      <c r="K7301" s="3">
        <f>IF(C7301="LIG",1,0)</f>
        <v/>
      </c>
    </row>
    <row r="7302" customFormat="1" s="3">
      <c r="A7302" s="35" t="n">
        <v>2018</v>
      </c>
      <c r="B7302" s="35" t="n">
        <v>6248</v>
      </c>
      <c r="C7302" s="36" t="inlineStr">
        <is>
          <t>SUB</t>
        </is>
      </c>
      <c r="D7302" s="36" t="inlineStr">
        <is>
          <t>Coal</t>
        </is>
      </c>
      <c r="E7302" s="75" t="n">
        <v>28215</v>
      </c>
      <c r="F7302" s="76" t="n">
        <v>17.029</v>
      </c>
      <c r="G7302" s="75" t="n">
        <v>127.9</v>
      </c>
      <c r="H7302" s="77">
        <f>IF(I7302="","",G7302/100*F7302*E7302)</f>
        <v/>
      </c>
      <c r="I7302" s="3">
        <f>IF(OR(G7302=".",F7302=".",E7302="."),"",E7302)</f>
        <v/>
      </c>
      <c r="J7302" s="3">
        <f>IF(I7302="","",F7302*I7302)</f>
        <v/>
      </c>
      <c r="K7302" s="3">
        <f>IF(C7302="LIG",1,0)</f>
        <v/>
      </c>
    </row>
    <row r="7303" customFormat="1" s="3">
      <c r="A7303" s="35" t="n">
        <v>2018</v>
      </c>
      <c r="B7303" s="35" t="n">
        <v>6248</v>
      </c>
      <c r="C7303" s="36" t="inlineStr">
        <is>
          <t>SUB</t>
        </is>
      </c>
      <c r="D7303" s="36" t="inlineStr">
        <is>
          <t>Coal</t>
        </is>
      </c>
      <c r="E7303" s="75" t="n">
        <v>56366</v>
      </c>
      <c r="F7303" s="76" t="n">
        <v>16.878</v>
      </c>
      <c r="G7303" s="75" t="n">
        <v>120.4</v>
      </c>
      <c r="H7303" s="77">
        <f>IF(I7303="","",G7303/100*F7303*E7303)</f>
        <v/>
      </c>
      <c r="I7303" s="3">
        <f>IF(OR(G7303=".",F7303=".",E7303="."),"",E7303)</f>
        <v/>
      </c>
      <c r="J7303" s="3">
        <f>IF(I7303="","",F7303*I7303)</f>
        <v/>
      </c>
      <c r="K7303" s="3">
        <f>IF(C7303="LIG",1,0)</f>
        <v/>
      </c>
    </row>
    <row r="7304" customFormat="1" s="3">
      <c r="A7304" s="35" t="n">
        <v>2018</v>
      </c>
      <c r="B7304" s="35" t="n">
        <v>6248</v>
      </c>
      <c r="C7304" s="36" t="inlineStr">
        <is>
          <t>SUB</t>
        </is>
      </c>
      <c r="D7304" s="36" t="inlineStr">
        <is>
          <t>Coal</t>
        </is>
      </c>
      <c r="E7304" s="75" t="n">
        <v>28223</v>
      </c>
      <c r="F7304" s="76" t="n">
        <v>16.611</v>
      </c>
      <c r="G7304" s="75" t="n">
        <v>117.9</v>
      </c>
      <c r="H7304" s="77">
        <f>IF(I7304="","",G7304/100*F7304*E7304)</f>
        <v/>
      </c>
      <c r="I7304" s="3">
        <f>IF(OR(G7304=".",F7304=".",E7304="."),"",E7304)</f>
        <v/>
      </c>
      <c r="J7304" s="3">
        <f>IF(I7304="","",F7304*I7304)</f>
        <v/>
      </c>
      <c r="K7304" s="3">
        <f>IF(C7304="LIG",1,0)</f>
        <v/>
      </c>
    </row>
    <row r="7305" customFormat="1" s="3">
      <c r="A7305" s="35" t="n">
        <v>2018</v>
      </c>
      <c r="B7305" s="35" t="n">
        <v>6248</v>
      </c>
      <c r="C7305" s="36" t="inlineStr">
        <is>
          <t>NG</t>
        </is>
      </c>
      <c r="D7305" s="36" t="inlineStr">
        <is>
          <t>Natural Gas</t>
        </is>
      </c>
      <c r="E7305" s="75" t="n">
        <v>10953</v>
      </c>
      <c r="F7305" s="76" t="n">
        <v>1.093</v>
      </c>
      <c r="G7305" s="75" t="n">
        <v>413.3</v>
      </c>
      <c r="H7305" s="77">
        <f>IF(I7305="","",G7305/100*F7305*E7305)</f>
        <v/>
      </c>
      <c r="I7305" s="3">
        <f>IF(OR(G7305=".",F7305=".",E7305="."),"",E7305)</f>
        <v/>
      </c>
      <c r="J7305" s="3">
        <f>IF(I7305="","",F7305*I7305)</f>
        <v/>
      </c>
      <c r="K7305" s="3">
        <f>IF(C7305="LIG",1,0)</f>
        <v/>
      </c>
    </row>
    <row r="7306" customFormat="1" s="3">
      <c r="A7306" s="35" t="n">
        <v>2018</v>
      </c>
      <c r="B7306" s="35" t="n">
        <v>6249</v>
      </c>
      <c r="C7306" s="36" t="inlineStr">
        <is>
          <t>DFO</t>
        </is>
      </c>
      <c r="D7306" s="36" t="inlineStr">
        <is>
          <t>Petroleum</t>
        </is>
      </c>
      <c r="E7306" s="75" t="n">
        <v>717</v>
      </c>
      <c r="F7306" s="76" t="n">
        <v>5.79</v>
      </c>
      <c r="G7306" s="75" t="n">
        <v>1509</v>
      </c>
      <c r="H7306" s="77">
        <f>IF(I7306="","",G7306/100*F7306*E7306)</f>
        <v/>
      </c>
      <c r="I7306" s="3">
        <f>IF(OR(G7306=".",F7306=".",E7306="."),"",E7306)</f>
        <v/>
      </c>
      <c r="J7306" s="3">
        <f>IF(I7306="","",F7306*I7306)</f>
        <v/>
      </c>
      <c r="K7306" s="3">
        <f>IF(C7306="LIG",1,0)</f>
        <v/>
      </c>
    </row>
    <row r="7307" customFormat="1" s="3">
      <c r="A7307" s="35" t="n">
        <v>2018</v>
      </c>
      <c r="B7307" s="35" t="n">
        <v>6253</v>
      </c>
      <c r="C7307" s="36" t="inlineStr">
        <is>
          <t>DFO</t>
        </is>
      </c>
      <c r="D7307" s="36" t="inlineStr">
        <is>
          <t>Petroleum</t>
        </is>
      </c>
      <c r="E7307" s="75" t="n">
        <v>2582</v>
      </c>
      <c r="F7307" s="76" t="n">
        <v>5.88</v>
      </c>
      <c r="G7307" s="75" t="n">
        <v>1480.9</v>
      </c>
      <c r="H7307" s="77">
        <f>IF(I7307="","",G7307/100*F7307*E7307)</f>
        <v/>
      </c>
      <c r="I7307" s="3">
        <f>IF(OR(G7307=".",F7307=".",E7307="."),"",E7307)</f>
        <v/>
      </c>
      <c r="J7307" s="3">
        <f>IF(I7307="","",F7307*I7307)</f>
        <v/>
      </c>
      <c r="K7307" s="3">
        <f>IF(C7307="LIG",1,0)</f>
        <v/>
      </c>
    </row>
    <row r="7308" customFormat="1" s="3">
      <c r="A7308" s="35" t="n">
        <v>2018</v>
      </c>
      <c r="B7308" s="35" t="n">
        <v>6253</v>
      </c>
      <c r="C7308" s="36" t="inlineStr">
        <is>
          <t>NG</t>
        </is>
      </c>
      <c r="D7308" s="36" t="inlineStr">
        <is>
          <t>Natural Gas</t>
        </is>
      </c>
      <c r="E7308" s="75" t="n">
        <v>38773</v>
      </c>
      <c r="F7308" s="76" t="n">
        <v>1.024</v>
      </c>
      <c r="G7308" s="75" t="n">
        <v>277.1</v>
      </c>
      <c r="H7308" s="77">
        <f>IF(I7308="","",G7308/100*F7308*E7308)</f>
        <v/>
      </c>
      <c r="I7308" s="3">
        <f>IF(OR(G7308=".",F7308=".",E7308="."),"",E7308)</f>
        <v/>
      </c>
      <c r="J7308" s="3">
        <f>IF(I7308="","",F7308*I7308)</f>
        <v/>
      </c>
      <c r="K7308" s="3">
        <f>IF(C7308="LIG",1,0)</f>
        <v/>
      </c>
    </row>
    <row r="7309" customFormat="1" s="3">
      <c r="A7309" s="35" t="n">
        <v>2018</v>
      </c>
      <c r="B7309" s="35" t="n">
        <v>6254</v>
      </c>
      <c r="C7309" s="36" t="inlineStr">
        <is>
          <t>SUB</t>
        </is>
      </c>
      <c r="D7309" s="36" t="inlineStr">
        <is>
          <t>Coal</t>
        </is>
      </c>
      <c r="E7309" s="75" t="n">
        <v>46159</v>
      </c>
      <c r="F7309" s="76" t="n">
        <v>17.6</v>
      </c>
      <c r="G7309" s="75" t="n">
        <v>204.3</v>
      </c>
      <c r="H7309" s="77">
        <f>IF(I7309="","",G7309/100*F7309*E7309)</f>
        <v/>
      </c>
      <c r="I7309" s="3">
        <f>IF(OR(G7309=".",F7309=".",E7309="."),"",E7309)</f>
        <v/>
      </c>
      <c r="J7309" s="3">
        <f>IF(I7309="","",F7309*I7309)</f>
        <v/>
      </c>
      <c r="K7309" s="3">
        <f>IF(C7309="LIG",1,0)</f>
        <v/>
      </c>
    </row>
    <row r="7310" customFormat="1" s="3">
      <c r="A7310" s="35" t="n">
        <v>2018</v>
      </c>
      <c r="B7310" s="35" t="n">
        <v>6254</v>
      </c>
      <c r="C7310" s="36" t="inlineStr">
        <is>
          <t>SUB</t>
        </is>
      </c>
      <c r="D7310" s="36" t="inlineStr">
        <is>
          <t>Coal</t>
        </is>
      </c>
      <c r="E7310" s="75" t="n">
        <v>15381</v>
      </c>
      <c r="F7310" s="76" t="n">
        <v>17.78</v>
      </c>
      <c r="G7310" s="75" t="n">
        <v>203.6</v>
      </c>
      <c r="H7310" s="77">
        <f>IF(I7310="","",G7310/100*F7310*E7310)</f>
        <v/>
      </c>
      <c r="I7310" s="3">
        <f>IF(OR(G7310=".",F7310=".",E7310="."),"",E7310)</f>
        <v/>
      </c>
      <c r="J7310" s="3">
        <f>IF(I7310="","",F7310*I7310)</f>
        <v/>
      </c>
      <c r="K7310" s="3">
        <f>IF(C7310="LIG",1,0)</f>
        <v/>
      </c>
    </row>
    <row r="7311" customFormat="1" s="3">
      <c r="A7311" s="35" t="n">
        <v>2018</v>
      </c>
      <c r="B7311" s="35" t="n">
        <v>6254</v>
      </c>
      <c r="C7311" s="36" t="inlineStr">
        <is>
          <t>SUB</t>
        </is>
      </c>
      <c r="D7311" s="36" t="inlineStr">
        <is>
          <t>Coal</t>
        </is>
      </c>
      <c r="E7311" s="75" t="n">
        <v>16797</v>
      </c>
      <c r="F7311" s="76" t="n">
        <v>16.866</v>
      </c>
      <c r="G7311" s="75" t="n">
        <v>200.1</v>
      </c>
      <c r="H7311" s="77">
        <f>IF(I7311="","",G7311/100*F7311*E7311)</f>
        <v/>
      </c>
      <c r="I7311" s="3">
        <f>IF(OR(G7311=".",F7311=".",E7311="."),"",E7311)</f>
        <v/>
      </c>
      <c r="J7311" s="3">
        <f>IF(I7311="","",F7311*I7311)</f>
        <v/>
      </c>
      <c r="K7311" s="3">
        <f>IF(C7311="LIG",1,0)</f>
        <v/>
      </c>
    </row>
    <row r="7312" customFormat="1" s="3">
      <c r="A7312" s="35" t="n">
        <v>2018</v>
      </c>
      <c r="B7312" s="35" t="n">
        <v>6254</v>
      </c>
      <c r="C7312" s="36" t="inlineStr">
        <is>
          <t>SUB</t>
        </is>
      </c>
      <c r="D7312" s="36" t="inlineStr">
        <is>
          <t>Coal</t>
        </is>
      </c>
      <c r="E7312" s="75" t="n">
        <v>107366</v>
      </c>
      <c r="F7312" s="76" t="n">
        <v>17.076</v>
      </c>
      <c r="G7312" s="75" t="n">
        <v>170.4</v>
      </c>
      <c r="H7312" s="77">
        <f>IF(I7312="","",G7312/100*F7312*E7312)</f>
        <v/>
      </c>
      <c r="I7312" s="3">
        <f>IF(OR(G7312=".",F7312=".",E7312="."),"",E7312)</f>
        <v/>
      </c>
      <c r="J7312" s="3">
        <f>IF(I7312="","",F7312*I7312)</f>
        <v/>
      </c>
      <c r="K7312" s="3">
        <f>IF(C7312="LIG",1,0)</f>
        <v/>
      </c>
    </row>
    <row r="7313" customFormat="1" s="3">
      <c r="A7313" s="35" t="n">
        <v>2018</v>
      </c>
      <c r="B7313" s="35" t="n">
        <v>6254</v>
      </c>
      <c r="C7313" s="36" t="inlineStr">
        <is>
          <t>SUB</t>
        </is>
      </c>
      <c r="D7313" s="36" t="inlineStr">
        <is>
          <t>Coal</t>
        </is>
      </c>
      <c r="E7313" s="75" t="n">
        <v>59403</v>
      </c>
      <c r="F7313" s="76" t="n">
        <v>16.97</v>
      </c>
      <c r="G7313" s="75" t="n">
        <v>171</v>
      </c>
      <c r="H7313" s="77">
        <f>IF(I7313="","",G7313/100*F7313*E7313)</f>
        <v/>
      </c>
      <c r="I7313" s="3">
        <f>IF(OR(G7313=".",F7313=".",E7313="."),"",E7313)</f>
        <v/>
      </c>
      <c r="J7313" s="3">
        <f>IF(I7313="","",F7313*I7313)</f>
        <v/>
      </c>
      <c r="K7313" s="3">
        <f>IF(C7313="LIG",1,0)</f>
        <v/>
      </c>
    </row>
    <row r="7314" customFormat="1" s="3">
      <c r="A7314" s="35" t="n">
        <v>2018</v>
      </c>
      <c r="B7314" s="35" t="n">
        <v>6254</v>
      </c>
      <c r="C7314" s="36" t="inlineStr">
        <is>
          <t>DFO</t>
        </is>
      </c>
      <c r="D7314" s="36" t="inlineStr">
        <is>
          <t>Petroleum</t>
        </is>
      </c>
      <c r="E7314" s="75" t="n">
        <v>7065</v>
      </c>
      <c r="F7314" s="76" t="n">
        <v>5.9</v>
      </c>
      <c r="G7314" s="75" t="n">
        <v>1951.5</v>
      </c>
      <c r="H7314" s="77">
        <f>IF(I7314="","",G7314/100*F7314*E7314)</f>
        <v/>
      </c>
      <c r="I7314" s="3">
        <f>IF(OR(G7314=".",F7314=".",E7314="."),"",E7314)</f>
        <v/>
      </c>
      <c r="J7314" s="3">
        <f>IF(I7314="","",F7314*I7314)</f>
        <v/>
      </c>
      <c r="K7314" s="3">
        <f>IF(C7314="LIG",1,0)</f>
        <v/>
      </c>
    </row>
    <row r="7315" customFormat="1" s="3">
      <c r="A7315" s="35" t="n">
        <v>2018</v>
      </c>
      <c r="B7315" s="35" t="n">
        <v>6257</v>
      </c>
      <c r="C7315" s="36" t="inlineStr">
        <is>
          <t>DFO</t>
        </is>
      </c>
      <c r="D7315" s="36" t="inlineStr">
        <is>
          <t>Petroleum</t>
        </is>
      </c>
      <c r="E7315" s="75" t="n">
        <v>3068</v>
      </c>
      <c r="F7315" s="76" t="n">
        <v>5.8</v>
      </c>
      <c r="G7315" s="75" t="n">
        <v>1388.5</v>
      </c>
      <c r="H7315" s="77">
        <f>IF(I7315="","",G7315/100*F7315*E7315)</f>
        <v/>
      </c>
      <c r="I7315" s="3">
        <f>IF(OR(G7315=".",F7315=".",E7315="."),"",E7315)</f>
        <v/>
      </c>
      <c r="J7315" s="3">
        <f>IF(I7315="","",F7315*I7315)</f>
        <v/>
      </c>
      <c r="K7315" s="3">
        <f>IF(C7315="LIG",1,0)</f>
        <v/>
      </c>
    </row>
    <row r="7316" customFormat="1" s="3">
      <c r="A7316" s="35" t="n">
        <v>2018</v>
      </c>
      <c r="B7316" s="35" t="n">
        <v>6257</v>
      </c>
      <c r="C7316" s="36" t="inlineStr">
        <is>
          <t>SUB</t>
        </is>
      </c>
      <c r="D7316" s="36" t="inlineStr">
        <is>
          <t>Coal</t>
        </is>
      </c>
      <c r="E7316" s="75" t="n">
        <v>269915</v>
      </c>
      <c r="F7316" s="76" t="n">
        <v>16.538</v>
      </c>
      <c r="G7316" s="75" t="n">
        <v>233.1</v>
      </c>
      <c r="H7316" s="77">
        <f>IF(I7316="","",G7316/100*F7316*E7316)</f>
        <v/>
      </c>
      <c r="I7316" s="3">
        <f>IF(OR(G7316=".",F7316=".",E7316="."),"",E7316)</f>
        <v/>
      </c>
      <c r="J7316" s="3">
        <f>IF(I7316="","",F7316*I7316)</f>
        <v/>
      </c>
      <c r="K7316" s="3">
        <f>IF(C7316="LIG",1,0)</f>
        <v/>
      </c>
    </row>
    <row r="7317" customFormat="1" s="3">
      <c r="A7317" s="35" t="n">
        <v>2018</v>
      </c>
      <c r="B7317" s="35" t="n">
        <v>6257</v>
      </c>
      <c r="C7317" s="36" t="inlineStr">
        <is>
          <t>SUB</t>
        </is>
      </c>
      <c r="D7317" s="36" t="inlineStr">
        <is>
          <t>Coal</t>
        </is>
      </c>
      <c r="E7317" s="75" t="n">
        <v>63586</v>
      </c>
      <c r="F7317" s="76" t="n">
        <v>17.022</v>
      </c>
      <c r="G7317" s="75" t="n">
        <v>233.1</v>
      </c>
      <c r="H7317" s="77">
        <f>IF(I7317="","",G7317/100*F7317*E7317)</f>
        <v/>
      </c>
      <c r="I7317" s="3">
        <f>IF(OR(G7317=".",F7317=".",E7317="."),"",E7317)</f>
        <v/>
      </c>
      <c r="J7317" s="3">
        <f>IF(I7317="","",F7317*I7317)</f>
        <v/>
      </c>
      <c r="K7317" s="3">
        <f>IF(C7317="LIG",1,0)</f>
        <v/>
      </c>
    </row>
    <row r="7318" customFormat="1" s="3">
      <c r="A7318" s="35" t="n">
        <v>2018</v>
      </c>
      <c r="B7318" s="35" t="n">
        <v>6257</v>
      </c>
      <c r="C7318" s="36" t="inlineStr">
        <is>
          <t>SUB</t>
        </is>
      </c>
      <c r="D7318" s="36" t="inlineStr">
        <is>
          <t>Coal</t>
        </is>
      </c>
      <c r="E7318" s="75" t="n">
        <v>31743</v>
      </c>
      <c r="F7318" s="76" t="n">
        <v>17.038</v>
      </c>
      <c r="G7318" s="75" t="n">
        <v>233.4</v>
      </c>
      <c r="H7318" s="77">
        <f>IF(I7318="","",G7318/100*F7318*E7318)</f>
        <v/>
      </c>
      <c r="I7318" s="3">
        <f>IF(OR(G7318=".",F7318=".",E7318="."),"",E7318)</f>
        <v/>
      </c>
      <c r="J7318" s="3">
        <f>IF(I7318="","",F7318*I7318)</f>
        <v/>
      </c>
      <c r="K7318" s="3">
        <f>IF(C7318="LIG",1,0)</f>
        <v/>
      </c>
    </row>
    <row r="7319" customFormat="1" s="3">
      <c r="A7319" s="35" t="n">
        <v>2018</v>
      </c>
      <c r="B7319" s="35" t="n">
        <v>6257</v>
      </c>
      <c r="C7319" s="36" t="inlineStr">
        <is>
          <t>SUB</t>
        </is>
      </c>
      <c r="D7319" s="36" t="inlineStr">
        <is>
          <t>Coal</t>
        </is>
      </c>
      <c r="E7319" s="75" t="n">
        <v>207175</v>
      </c>
      <c r="F7319" s="76" t="n">
        <v>17.05</v>
      </c>
      <c r="G7319" s="75" t="n">
        <v>244.1</v>
      </c>
      <c r="H7319" s="77">
        <f>IF(I7319="","",G7319/100*F7319*E7319)</f>
        <v/>
      </c>
      <c r="I7319" s="3">
        <f>IF(OR(G7319=".",F7319=".",E7319="."),"",E7319)</f>
        <v/>
      </c>
      <c r="J7319" s="3">
        <f>IF(I7319="","",F7319*I7319)</f>
        <v/>
      </c>
      <c r="K7319" s="3">
        <f>IF(C7319="LIG",1,0)</f>
        <v/>
      </c>
    </row>
    <row r="7320" customFormat="1" s="3">
      <c r="A7320" s="35" t="n">
        <v>2018</v>
      </c>
      <c r="B7320" s="35" t="n">
        <v>6257</v>
      </c>
      <c r="C7320" s="36" t="inlineStr">
        <is>
          <t>SUB</t>
        </is>
      </c>
      <c r="D7320" s="36" t="inlineStr">
        <is>
          <t>Coal</t>
        </is>
      </c>
      <c r="E7320" s="75" t="n">
        <v>111230</v>
      </c>
      <c r="F7320" s="76" t="n">
        <v>16.564</v>
      </c>
      <c r="G7320" s="75" t="n">
        <v>232.1</v>
      </c>
      <c r="H7320" s="77">
        <f>IF(I7320="","",G7320/100*F7320*E7320)</f>
        <v/>
      </c>
      <c r="I7320" s="3">
        <f>IF(OR(G7320=".",F7320=".",E7320="."),"",E7320)</f>
        <v/>
      </c>
      <c r="J7320" s="3">
        <f>IF(I7320="","",F7320*I7320)</f>
        <v/>
      </c>
      <c r="K7320" s="3">
        <f>IF(C7320="LIG",1,0)</f>
        <v/>
      </c>
    </row>
    <row r="7321" customFormat="1" s="3">
      <c r="A7321" s="35" t="n">
        <v>2018</v>
      </c>
      <c r="B7321" s="35" t="n">
        <v>6257</v>
      </c>
      <c r="C7321" s="36" t="inlineStr">
        <is>
          <t>SUB</t>
        </is>
      </c>
      <c r="D7321" s="36" t="inlineStr">
        <is>
          <t>Coal</t>
        </is>
      </c>
      <c r="E7321" s="75" t="n">
        <v>15877</v>
      </c>
      <c r="F7321" s="76" t="n">
        <v>16.342</v>
      </c>
      <c r="G7321" s="75" t="n">
        <v>231.2</v>
      </c>
      <c r="H7321" s="77">
        <f>IF(I7321="","",G7321/100*F7321*E7321)</f>
        <v/>
      </c>
      <c r="I7321" s="3">
        <f>IF(OR(G7321=".",F7321=".",E7321="."),"",E7321)</f>
        <v/>
      </c>
      <c r="J7321" s="3">
        <f>IF(I7321="","",F7321*I7321)</f>
        <v/>
      </c>
      <c r="K7321" s="3">
        <f>IF(C7321="LIG",1,0)</f>
        <v/>
      </c>
    </row>
    <row r="7322" customFormat="1" s="3">
      <c r="A7322" s="35" t="n">
        <v>2018</v>
      </c>
      <c r="B7322" s="35" t="n">
        <v>6257</v>
      </c>
      <c r="C7322" s="36" t="inlineStr">
        <is>
          <t>SUB</t>
        </is>
      </c>
      <c r="D7322" s="36" t="inlineStr">
        <is>
          <t>Coal</t>
        </is>
      </c>
      <c r="E7322" s="75" t="n">
        <v>15932</v>
      </c>
      <c r="F7322" s="76" t="n">
        <v>16.918</v>
      </c>
      <c r="G7322" s="75" t="n">
        <v>231.6</v>
      </c>
      <c r="H7322" s="77">
        <f>IF(I7322="","",G7322/100*F7322*E7322)</f>
        <v/>
      </c>
      <c r="I7322" s="3">
        <f>IF(OR(G7322=".",F7322=".",E7322="."),"",E7322)</f>
        <v/>
      </c>
      <c r="J7322" s="3">
        <f>IF(I7322="","",F7322*I7322)</f>
        <v/>
      </c>
      <c r="K7322" s="3">
        <f>IF(C7322="LIG",1,0)</f>
        <v/>
      </c>
    </row>
    <row r="7323" customFormat="1" s="3">
      <c r="A7323" s="35" t="n">
        <v>2018</v>
      </c>
      <c r="B7323" s="35" t="n">
        <v>6258</v>
      </c>
      <c r="C7323" s="36" t="inlineStr">
        <is>
          <t>DFO</t>
        </is>
      </c>
      <c r="D7323" s="36" t="inlineStr">
        <is>
          <t>Petroleum</t>
        </is>
      </c>
      <c r="E7323" s="75" t="n">
        <v>1601</v>
      </c>
      <c r="F7323" s="76" t="n">
        <v>5.817</v>
      </c>
      <c r="G7323" s="75" t="n">
        <v>1399</v>
      </c>
      <c r="H7323" s="77">
        <f>IF(I7323="","",G7323/100*F7323*E7323)</f>
        <v/>
      </c>
      <c r="I7323" s="3">
        <f>IF(OR(G7323=".",F7323=".",E7323="."),"",E7323)</f>
        <v/>
      </c>
      <c r="J7323" s="3">
        <f>IF(I7323="","",F7323*I7323)</f>
        <v/>
      </c>
      <c r="K7323" s="3">
        <f>IF(C7323="LIG",1,0)</f>
        <v/>
      </c>
    </row>
    <row r="7324" customFormat="1" s="3">
      <c r="A7324" s="35" t="n">
        <v>2018</v>
      </c>
      <c r="B7324" s="35" t="n">
        <v>6264</v>
      </c>
      <c r="C7324" s="36" t="inlineStr">
        <is>
          <t>BIT</t>
        </is>
      </c>
      <c r="D7324" s="36" t="inlineStr">
        <is>
          <t>Coal</t>
        </is>
      </c>
      <c r="E7324" s="75" t="n">
        <v>108367</v>
      </c>
      <c r="F7324" s="76" t="n">
        <v>25.09</v>
      </c>
      <c r="G7324" s="75" t="n">
        <v>177.9</v>
      </c>
      <c r="H7324" s="77">
        <f>IF(I7324="","",G7324/100*F7324*E7324)</f>
        <v/>
      </c>
      <c r="I7324" s="3">
        <f>IF(OR(G7324=".",F7324=".",E7324="."),"",E7324)</f>
        <v/>
      </c>
      <c r="J7324" s="3">
        <f>IF(I7324="","",F7324*I7324)</f>
        <v/>
      </c>
      <c r="K7324" s="3">
        <f>IF(C7324="LIG",1,0)</f>
        <v/>
      </c>
    </row>
    <row r="7325" customFormat="1" s="3">
      <c r="A7325" s="35" t="n">
        <v>2018</v>
      </c>
      <c r="B7325" s="35" t="n">
        <v>6264</v>
      </c>
      <c r="C7325" s="36" t="inlineStr">
        <is>
          <t>BIT</t>
        </is>
      </c>
      <c r="D7325" s="36" t="inlineStr">
        <is>
          <t>Coal</t>
        </is>
      </c>
      <c r="E7325" s="75" t="n">
        <v>27678</v>
      </c>
      <c r="F7325" s="76" t="n">
        <v>24.568</v>
      </c>
      <c r="G7325" s="75" t="n">
        <v>180.6</v>
      </c>
      <c r="H7325" s="77">
        <f>IF(I7325="","",G7325/100*F7325*E7325)</f>
        <v/>
      </c>
      <c r="I7325" s="3">
        <f>IF(OR(G7325=".",F7325=".",E7325="."),"",E7325)</f>
        <v/>
      </c>
      <c r="J7325" s="3">
        <f>IF(I7325="","",F7325*I7325)</f>
        <v/>
      </c>
      <c r="K7325" s="3">
        <f>IF(C7325="LIG",1,0)</f>
        <v/>
      </c>
    </row>
    <row r="7326" customFormat="1" s="3">
      <c r="A7326" s="35" t="n">
        <v>2018</v>
      </c>
      <c r="B7326" s="35" t="n">
        <v>6264</v>
      </c>
      <c r="C7326" s="36" t="inlineStr">
        <is>
          <t>BIT</t>
        </is>
      </c>
      <c r="D7326" s="36" t="inlineStr">
        <is>
          <t>Coal</t>
        </is>
      </c>
      <c r="E7326" s="75" t="n">
        <v>93097</v>
      </c>
      <c r="F7326" s="76" t="n">
        <v>25.056</v>
      </c>
      <c r="G7326" s="75" t="n">
        <v>174.3</v>
      </c>
      <c r="H7326" s="77">
        <f>IF(I7326="","",G7326/100*F7326*E7326)</f>
        <v/>
      </c>
      <c r="I7326" s="3">
        <f>IF(OR(G7326=".",F7326=".",E7326="."),"",E7326)</f>
        <v/>
      </c>
      <c r="J7326" s="3">
        <f>IF(I7326="","",F7326*I7326)</f>
        <v/>
      </c>
      <c r="K7326" s="3">
        <f>IF(C7326="LIG",1,0)</f>
        <v/>
      </c>
    </row>
    <row r="7327" customFormat="1" s="3">
      <c r="A7327" s="35" t="n">
        <v>2018</v>
      </c>
      <c r="B7327" s="35" t="n">
        <v>6264</v>
      </c>
      <c r="C7327" s="36" t="inlineStr">
        <is>
          <t>BIT</t>
        </is>
      </c>
      <c r="D7327" s="36" t="inlineStr">
        <is>
          <t>Coal</t>
        </is>
      </c>
      <c r="E7327" s="75" t="n">
        <v>98407</v>
      </c>
      <c r="F7327" s="76" t="n">
        <v>24.972</v>
      </c>
      <c r="G7327" s="75" t="n">
        <v>159.6</v>
      </c>
      <c r="H7327" s="77">
        <f>IF(I7327="","",G7327/100*F7327*E7327)</f>
        <v/>
      </c>
      <c r="I7327" s="3">
        <f>IF(OR(G7327=".",F7327=".",E7327="."),"",E7327)</f>
        <v/>
      </c>
      <c r="J7327" s="3">
        <f>IF(I7327="","",F7327*I7327)</f>
        <v/>
      </c>
      <c r="K7327" s="3">
        <f>IF(C7327="LIG",1,0)</f>
        <v/>
      </c>
    </row>
    <row r="7328" customFormat="1" s="3">
      <c r="A7328" s="35" t="n">
        <v>2018</v>
      </c>
      <c r="B7328" s="35" t="n">
        <v>6264</v>
      </c>
      <c r="C7328" s="36" t="inlineStr">
        <is>
          <t>BIT</t>
        </is>
      </c>
      <c r="D7328" s="36" t="inlineStr">
        <is>
          <t>Coal</t>
        </is>
      </c>
      <c r="E7328" s="75" t="n">
        <v>25351</v>
      </c>
      <c r="F7328" s="76" t="n">
        <v>24.904</v>
      </c>
      <c r="G7328" s="75" t="n">
        <v>164.7</v>
      </c>
      <c r="H7328" s="77">
        <f>IF(I7328="","",G7328/100*F7328*E7328)</f>
        <v/>
      </c>
      <c r="I7328" s="3">
        <f>IF(OR(G7328=".",F7328=".",E7328="."),"",E7328)</f>
        <v/>
      </c>
      <c r="J7328" s="3">
        <f>IF(I7328="","",F7328*I7328)</f>
        <v/>
      </c>
      <c r="K7328" s="3">
        <f>IF(C7328="LIG",1,0)</f>
        <v/>
      </c>
    </row>
    <row r="7329" customFormat="1" s="3">
      <c r="A7329" s="35" t="n">
        <v>2018</v>
      </c>
      <c r="B7329" s="35" t="n">
        <v>6264</v>
      </c>
      <c r="C7329" s="36" t="inlineStr">
        <is>
          <t>BIT</t>
        </is>
      </c>
      <c r="D7329" s="36" t="inlineStr">
        <is>
          <t>Coal</t>
        </is>
      </c>
      <c r="E7329" s="75" t="n">
        <v>4500</v>
      </c>
      <c r="F7329" s="76" t="n">
        <v>24.88</v>
      </c>
      <c r="G7329" s="75" t="n">
        <v>150</v>
      </c>
      <c r="H7329" s="77">
        <f>IF(I7329="","",G7329/100*F7329*E7329)</f>
        <v/>
      </c>
      <c r="I7329" s="3">
        <f>IF(OR(G7329=".",F7329=".",E7329="."),"",E7329)</f>
        <v/>
      </c>
      <c r="J7329" s="3">
        <f>IF(I7329="","",F7329*I7329)</f>
        <v/>
      </c>
      <c r="K7329" s="3">
        <f>IF(C7329="LIG",1,0)</f>
        <v/>
      </c>
    </row>
    <row r="7330" customFormat="1" s="3">
      <c r="A7330" s="35" t="n">
        <v>2018</v>
      </c>
      <c r="B7330" s="35" t="n">
        <v>6288</v>
      </c>
      <c r="C7330" s="36" t="inlineStr">
        <is>
          <t>LIG</t>
        </is>
      </c>
      <c r="D7330" s="36" t="inlineStr">
        <is>
          <t>Coal</t>
        </is>
      </c>
      <c r="E7330" s="75" t="n">
        <v>10178</v>
      </c>
      <c r="F7330" s="76" t="n">
        <v>15.6</v>
      </c>
      <c r="G7330" s="75" t="n">
        <v>396</v>
      </c>
      <c r="H7330" s="77">
        <f>IF(I7330="","",G7330/100*F7330*E7330)</f>
        <v/>
      </c>
      <c r="I7330" s="3">
        <f>IF(OR(G7330=".",F7330=".",E7330="."),"",E7330)</f>
        <v/>
      </c>
      <c r="J7330" s="3">
        <f>IF(I7330="","",F7330*I7330)</f>
        <v/>
      </c>
      <c r="K7330" s="3">
        <f>IF(C7330="LIG",1,0)</f>
        <v/>
      </c>
    </row>
    <row r="7331" customFormat="1" s="3">
      <c r="A7331" s="35" t="n">
        <v>2018</v>
      </c>
      <c r="B7331" s="35" t="n">
        <v>6288</v>
      </c>
      <c r="C7331" s="36" t="inlineStr">
        <is>
          <t>WC</t>
        </is>
      </c>
      <c r="D7331" s="36" t="inlineStr">
        <is>
          <t>Coal</t>
        </is>
      </c>
      <c r="E7331" s="75" t="n">
        <v>7189</v>
      </c>
      <c r="F7331" s="76" t="n">
        <v>12.2</v>
      </c>
      <c r="G7331" s="75" t="n">
        <v>195</v>
      </c>
      <c r="H7331" s="77">
        <f>IF(I7331="","",G7331/100*F7331*E7331)</f>
        <v/>
      </c>
      <c r="I7331" s="3">
        <f>IF(OR(G7331=".",F7331=".",E7331="."),"",E7331)</f>
        <v/>
      </c>
      <c r="J7331" s="3">
        <f>IF(I7331="","",F7331*I7331)</f>
        <v/>
      </c>
      <c r="K7331" s="3">
        <f>IF(C7331="LIG",1,0)</f>
        <v/>
      </c>
    </row>
    <row r="7332" customFormat="1" s="3">
      <c r="A7332" s="35" t="n">
        <v>2018</v>
      </c>
      <c r="B7332" s="35" t="n">
        <v>6373</v>
      </c>
      <c r="C7332" s="36" t="inlineStr">
        <is>
          <t>NG</t>
        </is>
      </c>
      <c r="D7332" s="36" t="inlineStr">
        <is>
          <t>Natural Gas</t>
        </is>
      </c>
      <c r="E7332" s="75" t="n">
        <v>19792</v>
      </c>
      <c r="F7332" s="76" t="n">
        <v>1.06</v>
      </c>
      <c r="G7332" s="75" t="n">
        <v>434.5</v>
      </c>
      <c r="H7332" s="77">
        <f>IF(I7332="","",G7332/100*F7332*E7332)</f>
        <v/>
      </c>
      <c r="I7332" s="3">
        <f>IF(OR(G7332=".",F7332=".",E7332="."),"",E7332)</f>
        <v/>
      </c>
      <c r="J7332" s="3">
        <f>IF(I7332="","",F7332*I7332)</f>
        <v/>
      </c>
      <c r="K7332" s="3">
        <f>IF(C7332="LIG",1,0)</f>
        <v/>
      </c>
    </row>
    <row r="7333" customFormat="1" s="3">
      <c r="A7333" s="35" t="n">
        <v>2018</v>
      </c>
      <c r="B7333" s="35" t="n">
        <v>6373</v>
      </c>
      <c r="C7333" s="36" t="inlineStr">
        <is>
          <t>NG</t>
        </is>
      </c>
      <c r="D7333" s="36" t="inlineStr">
        <is>
          <t>Natural Gas</t>
        </is>
      </c>
      <c r="E7333" s="75" t="n">
        <v>4558</v>
      </c>
      <c r="F7333" s="76" t="n">
        <v>1.06</v>
      </c>
      <c r="G7333" s="75" t="n">
        <v>336.5</v>
      </c>
      <c r="H7333" s="77">
        <f>IF(I7333="","",G7333/100*F7333*E7333)</f>
        <v/>
      </c>
      <c r="I7333" s="3">
        <f>IF(OR(G7333=".",F7333=".",E7333="."),"",E7333)</f>
        <v/>
      </c>
      <c r="J7333" s="3">
        <f>IF(I7333="","",F7333*I7333)</f>
        <v/>
      </c>
      <c r="K7333" s="3">
        <f>IF(C7333="LIG",1,0)</f>
        <v/>
      </c>
    </row>
    <row r="7334" customFormat="1" s="3">
      <c r="A7334" s="35" t="n">
        <v>2018</v>
      </c>
      <c r="B7334" s="35" t="n">
        <v>6469</v>
      </c>
      <c r="C7334" s="36" t="inlineStr">
        <is>
          <t>LIG</t>
        </is>
      </c>
      <c r="D7334" s="36" t="inlineStr">
        <is>
          <t>Coal</t>
        </is>
      </c>
      <c r="E7334" s="75" t="n">
        <v>480534</v>
      </c>
      <c r="F7334" s="76" t="n">
        <v>13.158</v>
      </c>
      <c r="G7334" s="75" t="n">
        <v>116.6</v>
      </c>
      <c r="H7334" s="77">
        <f>IF(I7334="","",G7334/100*F7334*E7334)</f>
        <v/>
      </c>
      <c r="I7334" s="3">
        <f>IF(OR(G7334=".",F7334=".",E7334="."),"",E7334)</f>
        <v/>
      </c>
      <c r="J7334" s="3">
        <f>IF(I7334="","",F7334*I7334)</f>
        <v/>
      </c>
      <c r="K7334" s="3">
        <f>IF(C7334="LIG",1,0)</f>
        <v/>
      </c>
    </row>
    <row r="7335" customFormat="1" s="3">
      <c r="A7335" s="35" t="n">
        <v>2018</v>
      </c>
      <c r="B7335" s="35" t="n">
        <v>6469</v>
      </c>
      <c r="C7335" s="36" t="inlineStr">
        <is>
          <t>NG</t>
        </is>
      </c>
      <c r="D7335" s="36" t="inlineStr">
        <is>
          <t>Natural Gas</t>
        </is>
      </c>
      <c r="E7335" s="75" t="n">
        <v>9983</v>
      </c>
      <c r="F7335" s="76" t="n">
        <v>0.98</v>
      </c>
      <c r="G7335" s="75" t="n">
        <v>239.8</v>
      </c>
      <c r="H7335" s="77">
        <f>IF(I7335="","",G7335/100*F7335*E7335)</f>
        <v/>
      </c>
      <c r="I7335" s="3">
        <f>IF(OR(G7335=".",F7335=".",E7335="."),"",E7335)</f>
        <v/>
      </c>
      <c r="J7335" s="3">
        <f>IF(I7335="","",F7335*I7335)</f>
        <v/>
      </c>
      <c r="K7335" s="3">
        <f>IF(C7335="LIG",1,0)</f>
        <v/>
      </c>
    </row>
    <row r="7336" customFormat="1" s="3">
      <c r="A7336" s="35" t="n">
        <v>2018</v>
      </c>
      <c r="B7336" s="35" t="n">
        <v>6481</v>
      </c>
      <c r="C7336" s="36" t="inlineStr">
        <is>
          <t>BIT</t>
        </is>
      </c>
      <c r="D7336" s="36" t="inlineStr">
        <is>
          <t>Coal</t>
        </is>
      </c>
      <c r="E7336" s="75" t="n">
        <v>33535</v>
      </c>
      <c r="F7336" s="76" t="n">
        <v>22.556</v>
      </c>
      <c r="G7336" s="75" t="n">
        <v>221.5</v>
      </c>
      <c r="H7336" s="77">
        <f>IF(I7336="","",G7336/100*F7336*E7336)</f>
        <v/>
      </c>
      <c r="I7336" s="3">
        <f>IF(OR(G7336=".",F7336=".",E7336="."),"",E7336)</f>
        <v/>
      </c>
      <c r="J7336" s="3">
        <f>IF(I7336="","",F7336*I7336)</f>
        <v/>
      </c>
      <c r="K7336" s="3">
        <f>IF(C7336="LIG",1,0)</f>
        <v/>
      </c>
    </row>
    <row r="7337" customFormat="1" s="3">
      <c r="A7337" s="35" t="n">
        <v>2018</v>
      </c>
      <c r="B7337" s="35" t="n">
        <v>6481</v>
      </c>
      <c r="C7337" s="36" t="inlineStr">
        <is>
          <t>BIT</t>
        </is>
      </c>
      <c r="D7337" s="36" t="inlineStr">
        <is>
          <t>Coal</t>
        </is>
      </c>
      <c r="E7337" s="75" t="n">
        <v>112721</v>
      </c>
      <c r="F7337" s="76" t="n">
        <v>21.912</v>
      </c>
      <c r="G7337" s="75" t="n">
        <v>226.7</v>
      </c>
      <c r="H7337" s="77">
        <f>IF(I7337="","",G7337/100*F7337*E7337)</f>
        <v/>
      </c>
      <c r="I7337" s="3">
        <f>IF(OR(G7337=".",F7337=".",E7337="."),"",E7337)</f>
        <v/>
      </c>
      <c r="J7337" s="3">
        <f>IF(I7337="","",F7337*I7337)</f>
        <v/>
      </c>
      <c r="K7337" s="3">
        <f>IF(C7337="LIG",1,0)</f>
        <v/>
      </c>
    </row>
    <row r="7338" customFormat="1" s="3">
      <c r="A7338" s="35" t="n">
        <v>2018</v>
      </c>
      <c r="B7338" s="35" t="n">
        <v>6481</v>
      </c>
      <c r="C7338" s="36" t="inlineStr">
        <is>
          <t>SUB</t>
        </is>
      </c>
      <c r="D7338" s="36" t="inlineStr">
        <is>
          <t>Coal</t>
        </is>
      </c>
      <c r="E7338" s="75" t="n">
        <v>24078</v>
      </c>
      <c r="F7338" s="76" t="n">
        <v>19.496</v>
      </c>
      <c r="G7338" s="75" t="n">
        <v>224.5</v>
      </c>
      <c r="H7338" s="77">
        <f>IF(I7338="","",G7338/100*F7338*E7338)</f>
        <v/>
      </c>
      <c r="I7338" s="3">
        <f>IF(OR(G7338=".",F7338=".",E7338="."),"",E7338)</f>
        <v/>
      </c>
      <c r="J7338" s="3">
        <f>IF(I7338="","",F7338*I7338)</f>
        <v/>
      </c>
      <c r="K7338" s="3">
        <f>IF(C7338="LIG",1,0)</f>
        <v/>
      </c>
    </row>
    <row r="7339" customFormat="1" s="3">
      <c r="A7339" s="35" t="n">
        <v>2018</v>
      </c>
      <c r="B7339" s="35" t="n">
        <v>6481</v>
      </c>
      <c r="C7339" s="36" t="inlineStr">
        <is>
          <t>DFO</t>
        </is>
      </c>
      <c r="D7339" s="36" t="inlineStr">
        <is>
          <t>Petroleum</t>
        </is>
      </c>
      <c r="E7339" s="75" t="n">
        <v>600</v>
      </c>
      <c r="F7339" s="76" t="n">
        <v>5.707</v>
      </c>
      <c r="G7339" s="75" t="n">
        <v>1630.7</v>
      </c>
      <c r="H7339" s="77">
        <f>IF(I7339="","",G7339/100*F7339*E7339)</f>
        <v/>
      </c>
      <c r="I7339" s="3">
        <f>IF(OR(G7339=".",F7339=".",E7339="."),"",E7339)</f>
        <v/>
      </c>
      <c r="J7339" s="3">
        <f>IF(I7339="","",F7339*I7339)</f>
        <v/>
      </c>
      <c r="K7339" s="3">
        <f>IF(C7339="LIG",1,0)</f>
        <v/>
      </c>
    </row>
    <row r="7340" customFormat="1" s="3">
      <c r="A7340" s="35" t="n">
        <v>2018</v>
      </c>
      <c r="B7340" s="35" t="n">
        <v>6504</v>
      </c>
      <c r="C7340" s="36" t="inlineStr">
        <is>
          <t>DFO</t>
        </is>
      </c>
      <c r="D7340" s="36" t="inlineStr">
        <is>
          <t>Petroleum</t>
        </is>
      </c>
      <c r="E7340" s="75" t="n">
        <v>153</v>
      </c>
      <c r="F7340" s="76" t="n">
        <v>5.269</v>
      </c>
      <c r="G7340" s="75" t="n">
        <v>3914.1</v>
      </c>
      <c r="H7340" s="77">
        <f>IF(I7340="","",G7340/100*F7340*E7340)</f>
        <v/>
      </c>
      <c r="I7340" s="3">
        <f>IF(OR(G7340=".",F7340=".",E7340="."),"",E7340)</f>
        <v/>
      </c>
      <c r="J7340" s="3">
        <f>IF(I7340="","",F7340*I7340)</f>
        <v/>
      </c>
      <c r="K7340" s="3">
        <f>IF(C7340="LIG",1,0)</f>
        <v/>
      </c>
    </row>
    <row r="7341" customFormat="1" s="3">
      <c r="A7341" s="35" t="n">
        <v>2018</v>
      </c>
      <c r="B7341" s="35" t="n">
        <v>6504</v>
      </c>
      <c r="C7341" s="36" t="inlineStr">
        <is>
          <t>DFO</t>
        </is>
      </c>
      <c r="D7341" s="36" t="inlineStr">
        <is>
          <t>Petroleum</t>
        </is>
      </c>
      <c r="E7341" s="75" t="n">
        <v>103549</v>
      </c>
      <c r="F7341" s="76" t="n">
        <v>5.761</v>
      </c>
      <c r="G7341" s="75" t="n">
        <v>1601.2</v>
      </c>
      <c r="H7341" s="77">
        <f>IF(I7341="","",G7341/100*F7341*E7341)</f>
        <v/>
      </c>
      <c r="I7341" s="3">
        <f>IF(OR(G7341=".",F7341=".",E7341="."),"",E7341)</f>
        <v/>
      </c>
      <c r="J7341" s="3">
        <f>IF(I7341="","",F7341*I7341)</f>
        <v/>
      </c>
      <c r="K7341" s="3">
        <f>IF(C7341="LIG",1,0)</f>
        <v/>
      </c>
    </row>
    <row r="7342" customFormat="1" s="3">
      <c r="A7342" s="35" t="n">
        <v>2018</v>
      </c>
      <c r="B7342" s="35" t="n">
        <v>6559</v>
      </c>
      <c r="C7342" s="36" t="inlineStr">
        <is>
          <t>DFO</t>
        </is>
      </c>
      <c r="D7342" s="36" t="inlineStr">
        <is>
          <t>Petroleum</t>
        </is>
      </c>
      <c r="E7342" s="75" t="n">
        <v>5</v>
      </c>
      <c r="F7342" s="76" t="n">
        <v>5.607</v>
      </c>
      <c r="G7342" s="75" t="n">
        <v>1043.1</v>
      </c>
      <c r="H7342" s="77">
        <f>IF(I7342="","",G7342/100*F7342*E7342)</f>
        <v/>
      </c>
      <c r="I7342" s="3">
        <f>IF(OR(G7342=".",F7342=".",E7342="."),"",E7342)</f>
        <v/>
      </c>
      <c r="J7342" s="3">
        <f>IF(I7342="","",F7342*I7342)</f>
        <v/>
      </c>
      <c r="K7342" s="3">
        <f>IF(C7342="LIG",1,0)</f>
        <v/>
      </c>
    </row>
    <row r="7343" customFormat="1" s="3">
      <c r="A7343" s="35" t="n">
        <v>2018</v>
      </c>
      <c r="B7343" s="35" t="n">
        <v>6559</v>
      </c>
      <c r="C7343" s="36" t="inlineStr">
        <is>
          <t>NG</t>
        </is>
      </c>
      <c r="D7343" s="36" t="inlineStr">
        <is>
          <t>Natural Gas</t>
        </is>
      </c>
      <c r="E7343" s="75" t="n">
        <v>599464</v>
      </c>
      <c r="F7343" s="76" t="n">
        <v>1</v>
      </c>
      <c r="G7343" s="75" t="n">
        <v>575.5</v>
      </c>
      <c r="H7343" s="77">
        <f>IF(I7343="","",G7343/100*F7343*E7343)</f>
        <v/>
      </c>
      <c r="I7343" s="3">
        <f>IF(OR(G7343=".",F7343=".",E7343="."),"",E7343)</f>
        <v/>
      </c>
      <c r="J7343" s="3">
        <f>IF(I7343="","",F7343*I7343)</f>
        <v/>
      </c>
      <c r="K7343" s="3">
        <f>IF(C7343="LIG",1,0)</f>
        <v/>
      </c>
    </row>
    <row r="7344" customFormat="1" s="3">
      <c r="A7344" s="35" t="n">
        <v>2018</v>
      </c>
      <c r="B7344" s="35" t="n">
        <v>6639</v>
      </c>
      <c r="C7344" s="36" t="inlineStr">
        <is>
          <t>BIT</t>
        </is>
      </c>
      <c r="D7344" s="36" t="inlineStr">
        <is>
          <t>Coal</t>
        </is>
      </c>
      <c r="E7344" s="75" t="n">
        <v>6733</v>
      </c>
      <c r="F7344" s="76" t="n">
        <v>22.58</v>
      </c>
      <c r="G7344" s="75" t="n">
        <v>218.9</v>
      </c>
      <c r="H7344" s="77">
        <f>IF(I7344="","",G7344/100*F7344*E7344)</f>
        <v/>
      </c>
      <c r="I7344" s="3">
        <f>IF(OR(G7344=".",F7344=".",E7344="."),"",E7344)</f>
        <v/>
      </c>
      <c r="J7344" s="3">
        <f>IF(I7344="","",F7344*I7344)</f>
        <v/>
      </c>
      <c r="K7344" s="3">
        <f>IF(C7344="LIG",1,0)</f>
        <v/>
      </c>
    </row>
    <row r="7345" customFormat="1" s="3">
      <c r="A7345" s="35" t="n">
        <v>2018</v>
      </c>
      <c r="B7345" s="35" t="n">
        <v>6639</v>
      </c>
      <c r="C7345" s="36" t="inlineStr">
        <is>
          <t>BIT</t>
        </is>
      </c>
      <c r="D7345" s="36" t="inlineStr">
        <is>
          <t>Coal</t>
        </is>
      </c>
      <c r="E7345" s="75" t="n">
        <v>41780</v>
      </c>
      <c r="F7345" s="76" t="n">
        <v>22.07</v>
      </c>
      <c r="G7345" s="75" t="n">
        <v>195.1</v>
      </c>
      <c r="H7345" s="77">
        <f>IF(I7345="","",G7345/100*F7345*E7345)</f>
        <v/>
      </c>
      <c r="I7345" s="3">
        <f>IF(OR(G7345=".",F7345=".",E7345="."),"",E7345)</f>
        <v/>
      </c>
      <c r="J7345" s="3">
        <f>IF(I7345="","",F7345*I7345)</f>
        <v/>
      </c>
      <c r="K7345" s="3">
        <f>IF(C7345="LIG",1,0)</f>
        <v/>
      </c>
    </row>
    <row r="7346" customFormat="1" s="3">
      <c r="A7346" s="35" t="n">
        <v>2018</v>
      </c>
      <c r="B7346" s="35" t="n">
        <v>6639</v>
      </c>
      <c r="C7346" s="36" t="inlineStr">
        <is>
          <t>BIT</t>
        </is>
      </c>
      <c r="D7346" s="36" t="inlineStr">
        <is>
          <t>Coal</t>
        </is>
      </c>
      <c r="E7346" s="75" t="n">
        <v>32134</v>
      </c>
      <c r="F7346" s="76" t="n">
        <v>23.05</v>
      </c>
      <c r="G7346" s="75" t="n">
        <v>167.3</v>
      </c>
      <c r="H7346" s="77">
        <f>IF(I7346="","",G7346/100*F7346*E7346)</f>
        <v/>
      </c>
      <c r="I7346" s="3">
        <f>IF(OR(G7346=".",F7346=".",E7346="."),"",E7346)</f>
        <v/>
      </c>
      <c r="J7346" s="3">
        <f>IF(I7346="","",F7346*I7346)</f>
        <v/>
      </c>
      <c r="K7346" s="3">
        <f>IF(C7346="LIG",1,0)</f>
        <v/>
      </c>
    </row>
    <row r="7347" customFormat="1" s="3">
      <c r="A7347" s="35" t="n">
        <v>2018</v>
      </c>
      <c r="B7347" s="35" t="n">
        <v>6639</v>
      </c>
      <c r="C7347" s="36" t="inlineStr">
        <is>
          <t>BIT</t>
        </is>
      </c>
      <c r="D7347" s="36" t="inlineStr">
        <is>
          <t>Coal</t>
        </is>
      </c>
      <c r="E7347" s="75" t="n">
        <v>9735</v>
      </c>
      <c r="F7347" s="76" t="n">
        <v>22.41</v>
      </c>
      <c r="G7347" s="75" t="n">
        <v>165.1</v>
      </c>
      <c r="H7347" s="77">
        <f>IF(I7347="","",G7347/100*F7347*E7347)</f>
        <v/>
      </c>
      <c r="I7347" s="3">
        <f>IF(OR(G7347=".",F7347=".",E7347="."),"",E7347)</f>
        <v/>
      </c>
      <c r="J7347" s="3">
        <f>IF(I7347="","",F7347*I7347)</f>
        <v/>
      </c>
      <c r="K7347" s="3">
        <f>IF(C7347="LIG",1,0)</f>
        <v/>
      </c>
    </row>
    <row r="7348" customFormat="1" s="3">
      <c r="A7348" s="35" t="n">
        <v>2018</v>
      </c>
      <c r="B7348" s="35" t="n">
        <v>6639</v>
      </c>
      <c r="C7348" s="36" t="inlineStr">
        <is>
          <t>BIT</t>
        </is>
      </c>
      <c r="D7348" s="36" t="inlineStr">
        <is>
          <t>Coal</t>
        </is>
      </c>
      <c r="E7348" s="75" t="n">
        <v>9841</v>
      </c>
      <c r="F7348" s="76" t="n">
        <v>22.7</v>
      </c>
      <c r="G7348" s="75" t="n">
        <v>174.2</v>
      </c>
      <c r="H7348" s="77">
        <f>IF(I7348="","",G7348/100*F7348*E7348)</f>
        <v/>
      </c>
      <c r="I7348" s="3">
        <f>IF(OR(G7348=".",F7348=".",E7348="."),"",E7348)</f>
        <v/>
      </c>
      <c r="J7348" s="3">
        <f>IF(I7348="","",F7348*I7348)</f>
        <v/>
      </c>
      <c r="K7348" s="3">
        <f>IF(C7348="LIG",1,0)</f>
        <v/>
      </c>
    </row>
    <row r="7349" customFormat="1" s="3">
      <c r="A7349" s="35" t="n">
        <v>2018</v>
      </c>
      <c r="B7349" s="35" t="n">
        <v>6641</v>
      </c>
      <c r="C7349" s="36" t="inlineStr">
        <is>
          <t>SUB</t>
        </is>
      </c>
      <c r="D7349" s="36" t="inlineStr">
        <is>
          <t>Coal</t>
        </is>
      </c>
      <c r="E7349" s="75" t="n">
        <v>16231</v>
      </c>
      <c r="F7349" s="76" t="n">
        <v>17.73</v>
      </c>
      <c r="G7349" s="75" t="n">
        <v>199.5</v>
      </c>
      <c r="H7349" s="77">
        <f>IF(I7349="","",G7349/100*F7349*E7349)</f>
        <v/>
      </c>
      <c r="I7349" s="3">
        <f>IF(OR(G7349=".",F7349=".",E7349="."),"",E7349)</f>
        <v/>
      </c>
      <c r="J7349" s="3">
        <f>IF(I7349="","",F7349*I7349)</f>
        <v/>
      </c>
      <c r="K7349" s="3">
        <f>IF(C7349="LIG",1,0)</f>
        <v/>
      </c>
    </row>
    <row r="7350" customFormat="1" s="3">
      <c r="A7350" s="35" t="n">
        <v>2018</v>
      </c>
      <c r="B7350" s="35" t="n">
        <v>6641</v>
      </c>
      <c r="C7350" s="36" t="inlineStr">
        <is>
          <t>SUB</t>
        </is>
      </c>
      <c r="D7350" s="36" t="inlineStr">
        <is>
          <t>Coal</t>
        </is>
      </c>
      <c r="E7350" s="75" t="n">
        <v>32640</v>
      </c>
      <c r="F7350" s="76" t="n">
        <v>18.03</v>
      </c>
      <c r="G7350" s="75" t="n">
        <v>208.4</v>
      </c>
      <c r="H7350" s="77">
        <f>IF(I7350="","",G7350/100*F7350*E7350)</f>
        <v/>
      </c>
      <c r="I7350" s="3">
        <f>IF(OR(G7350=".",F7350=".",E7350="."),"",E7350)</f>
        <v/>
      </c>
      <c r="J7350" s="3">
        <f>IF(I7350="","",F7350*I7350)</f>
        <v/>
      </c>
      <c r="K7350" s="3">
        <f>IF(C7350="LIG",1,0)</f>
        <v/>
      </c>
    </row>
    <row r="7351" customFormat="1" s="3">
      <c r="A7351" s="35" t="n">
        <v>2018</v>
      </c>
      <c r="B7351" s="35" t="n">
        <v>6641</v>
      </c>
      <c r="C7351" s="36" t="inlineStr">
        <is>
          <t>SUB</t>
        </is>
      </c>
      <c r="D7351" s="36" t="inlineStr">
        <is>
          <t>Coal</t>
        </is>
      </c>
      <c r="E7351" s="75" t="n">
        <v>65327</v>
      </c>
      <c r="F7351" s="76" t="n">
        <v>16.86</v>
      </c>
      <c r="G7351" s="75" t="n">
        <v>195.4</v>
      </c>
      <c r="H7351" s="77">
        <f>IF(I7351="","",G7351/100*F7351*E7351)</f>
        <v/>
      </c>
      <c r="I7351" s="3">
        <f>IF(OR(G7351=".",F7351=".",E7351="."),"",E7351)</f>
        <v/>
      </c>
      <c r="J7351" s="3">
        <f>IF(I7351="","",F7351*I7351)</f>
        <v/>
      </c>
      <c r="K7351" s="3">
        <f>IF(C7351="LIG",1,0)</f>
        <v/>
      </c>
    </row>
    <row r="7352" customFormat="1" s="3">
      <c r="A7352" s="35" t="n">
        <v>2018</v>
      </c>
      <c r="B7352" s="35" t="n">
        <v>6641</v>
      </c>
      <c r="C7352" s="36" t="inlineStr">
        <is>
          <t>SUB</t>
        </is>
      </c>
      <c r="D7352" s="36" t="inlineStr">
        <is>
          <t>Coal</t>
        </is>
      </c>
      <c r="E7352" s="75" t="n">
        <v>49039</v>
      </c>
      <c r="F7352" s="76" t="n">
        <v>17.67</v>
      </c>
      <c r="G7352" s="75" t="n">
        <v>212.2</v>
      </c>
      <c r="H7352" s="77">
        <f>IF(I7352="","",G7352/100*F7352*E7352)</f>
        <v/>
      </c>
      <c r="I7352" s="3">
        <f>IF(OR(G7352=".",F7352=".",E7352="."),"",E7352)</f>
        <v/>
      </c>
      <c r="J7352" s="3">
        <f>IF(I7352="","",F7352*I7352)</f>
        <v/>
      </c>
      <c r="K7352" s="3">
        <f>IF(C7352="LIG",1,0)</f>
        <v/>
      </c>
    </row>
    <row r="7353" customFormat="1" s="3">
      <c r="A7353" s="35" t="n">
        <v>2018</v>
      </c>
      <c r="B7353" s="35" t="n">
        <v>6641</v>
      </c>
      <c r="C7353" s="36" t="inlineStr">
        <is>
          <t>SUB</t>
        </is>
      </c>
      <c r="D7353" s="36" t="inlineStr">
        <is>
          <t>Coal</t>
        </is>
      </c>
      <c r="E7353" s="75" t="n">
        <v>32746</v>
      </c>
      <c r="F7353" s="76" t="n">
        <v>18.03</v>
      </c>
      <c r="G7353" s="75" t="n">
        <v>193.1</v>
      </c>
      <c r="H7353" s="77">
        <f>IF(I7353="","",G7353/100*F7353*E7353)</f>
        <v/>
      </c>
      <c r="I7353" s="3">
        <f>IF(OR(G7353=".",F7353=".",E7353="."),"",E7353)</f>
        <v/>
      </c>
      <c r="J7353" s="3">
        <f>IF(I7353="","",F7353*I7353)</f>
        <v/>
      </c>
      <c r="K7353" s="3">
        <f>IF(C7353="LIG",1,0)</f>
        <v/>
      </c>
    </row>
    <row r="7354" customFormat="1" s="3">
      <c r="A7354" s="35" t="n">
        <v>2018</v>
      </c>
      <c r="B7354" s="35" t="n">
        <v>6641</v>
      </c>
      <c r="C7354" s="36" t="inlineStr">
        <is>
          <t>SUB</t>
        </is>
      </c>
      <c r="D7354" s="36" t="inlineStr">
        <is>
          <t>Coal</t>
        </is>
      </c>
      <c r="E7354" s="75" t="n">
        <v>31908</v>
      </c>
      <c r="F7354" s="76" t="n">
        <v>17.62</v>
      </c>
      <c r="G7354" s="75" t="n">
        <v>203.6</v>
      </c>
      <c r="H7354" s="77">
        <f>IF(I7354="","",G7354/100*F7354*E7354)</f>
        <v/>
      </c>
      <c r="I7354" s="3">
        <f>IF(OR(G7354=".",F7354=".",E7354="."),"",E7354)</f>
        <v/>
      </c>
      <c r="J7354" s="3">
        <f>IF(I7354="","",F7354*I7354)</f>
        <v/>
      </c>
      <c r="K7354" s="3">
        <f>IF(C7354="LIG",1,0)</f>
        <v/>
      </c>
    </row>
    <row r="7355" customFormat="1" s="3">
      <c r="A7355" s="35" t="n">
        <v>2018</v>
      </c>
      <c r="B7355" s="35" t="n">
        <v>6641</v>
      </c>
      <c r="C7355" s="36" t="inlineStr">
        <is>
          <t>DFO</t>
        </is>
      </c>
      <c r="D7355" s="36" t="inlineStr">
        <is>
          <t>Petroleum</t>
        </is>
      </c>
      <c r="E7355" s="75" t="n">
        <v>2639</v>
      </c>
      <c r="F7355" s="76" t="n">
        <v>5.9</v>
      </c>
      <c r="G7355" s="75" t="n">
        <v>1447</v>
      </c>
      <c r="H7355" s="77">
        <f>IF(I7355="","",G7355/100*F7355*E7355)</f>
        <v/>
      </c>
      <c r="I7355" s="3">
        <f>IF(OR(G7355=".",F7355=".",E7355="."),"",E7355)</f>
        <v/>
      </c>
      <c r="J7355" s="3">
        <f>IF(I7355="","",F7355*I7355)</f>
        <v/>
      </c>
      <c r="K7355" s="3">
        <f>IF(C7355="LIG",1,0)</f>
        <v/>
      </c>
    </row>
    <row r="7356" customFormat="1" s="3">
      <c r="A7356" s="35" t="n">
        <v>2018</v>
      </c>
      <c r="B7356" s="35" t="n">
        <v>6641</v>
      </c>
      <c r="C7356" s="36" t="inlineStr">
        <is>
          <t>SUB</t>
        </is>
      </c>
      <c r="D7356" s="36" t="inlineStr">
        <is>
          <t>Coal</t>
        </is>
      </c>
      <c r="E7356" s="75" t="n">
        <v>33009</v>
      </c>
      <c r="F7356" s="76" t="n">
        <v>17.57</v>
      </c>
      <c r="G7356" s="75" t="n">
        <v>194.2</v>
      </c>
      <c r="H7356" s="77">
        <f>IF(I7356="","",G7356/100*F7356*E7356)</f>
        <v/>
      </c>
      <c r="I7356" s="3">
        <f>IF(OR(G7356=".",F7356=".",E7356="."),"",E7356)</f>
        <v/>
      </c>
      <c r="J7356" s="3">
        <f>IF(I7356="","",F7356*I7356)</f>
        <v/>
      </c>
      <c r="K7356" s="3">
        <f>IF(C7356="LIG",1,0)</f>
        <v/>
      </c>
    </row>
    <row r="7357" customFormat="1" s="3">
      <c r="A7357" s="35" t="n">
        <v>2018</v>
      </c>
      <c r="B7357" s="35" t="n">
        <v>6641</v>
      </c>
      <c r="C7357" s="36" t="inlineStr">
        <is>
          <t>SUB</t>
        </is>
      </c>
      <c r="D7357" s="36" t="inlineStr">
        <is>
          <t>Coal</t>
        </is>
      </c>
      <c r="E7357" s="75" t="n">
        <v>32564</v>
      </c>
      <c r="F7357" s="76" t="n">
        <v>17.69</v>
      </c>
      <c r="G7357" s="75" t="n">
        <v>193.5</v>
      </c>
      <c r="H7357" s="77">
        <f>IF(I7357="","",G7357/100*F7357*E7357)</f>
        <v/>
      </c>
      <c r="I7357" s="3">
        <f>IF(OR(G7357=".",F7357=".",E7357="."),"",E7357)</f>
        <v/>
      </c>
      <c r="J7357" s="3">
        <f>IF(I7357="","",F7357*I7357)</f>
        <v/>
      </c>
      <c r="K7357" s="3">
        <f>IF(C7357="LIG",1,0)</f>
        <v/>
      </c>
    </row>
    <row r="7358" customFormat="1" s="3">
      <c r="A7358" s="35" t="n">
        <v>2018</v>
      </c>
      <c r="B7358" s="35" t="n">
        <v>6641</v>
      </c>
      <c r="C7358" s="36" t="inlineStr">
        <is>
          <t>SUB</t>
        </is>
      </c>
      <c r="D7358" s="36" t="inlineStr">
        <is>
          <t>Coal</t>
        </is>
      </c>
      <c r="E7358" s="75" t="n">
        <v>99452</v>
      </c>
      <c r="F7358" s="76" t="n">
        <v>17.6</v>
      </c>
      <c r="G7358" s="75" t="n">
        <v>195</v>
      </c>
      <c r="H7358" s="77">
        <f>IF(I7358="","",G7358/100*F7358*E7358)</f>
        <v/>
      </c>
      <c r="I7358" s="3">
        <f>IF(OR(G7358=".",F7358=".",E7358="."),"",E7358)</f>
        <v/>
      </c>
      <c r="J7358" s="3">
        <f>IF(I7358="","",F7358*I7358)</f>
        <v/>
      </c>
      <c r="K7358" s="3">
        <f>IF(C7358="LIG",1,0)</f>
        <v/>
      </c>
    </row>
    <row r="7359" customFormat="1" s="3">
      <c r="A7359" s="35" t="n">
        <v>2018</v>
      </c>
      <c r="B7359" s="35" t="n">
        <v>6664</v>
      </c>
      <c r="C7359" s="36" t="inlineStr">
        <is>
          <t>SUB</t>
        </is>
      </c>
      <c r="D7359" s="36" t="inlineStr">
        <is>
          <t>Coal</t>
        </is>
      </c>
      <c r="E7359" s="75" t="n">
        <v>16336</v>
      </c>
      <c r="F7359" s="76" t="n">
        <v>17.158</v>
      </c>
      <c r="G7359" s="75" t="n">
        <v>191.1</v>
      </c>
      <c r="H7359" s="77">
        <f>IF(I7359="","",G7359/100*F7359*E7359)</f>
        <v/>
      </c>
      <c r="I7359" s="3">
        <f>IF(OR(G7359=".",F7359=".",E7359="."),"",E7359)</f>
        <v/>
      </c>
      <c r="J7359" s="3">
        <f>IF(I7359="","",F7359*I7359)</f>
        <v/>
      </c>
      <c r="K7359" s="3">
        <f>IF(C7359="LIG",1,0)</f>
        <v/>
      </c>
    </row>
    <row r="7360" customFormat="1" s="3">
      <c r="A7360" s="35" t="n">
        <v>2018</v>
      </c>
      <c r="B7360" s="35" t="n">
        <v>6664</v>
      </c>
      <c r="C7360" s="36" t="inlineStr">
        <is>
          <t>SUB</t>
        </is>
      </c>
      <c r="D7360" s="36" t="inlineStr">
        <is>
          <t>Coal</t>
        </is>
      </c>
      <c r="E7360" s="75" t="n">
        <v>32531</v>
      </c>
      <c r="F7360" s="76" t="n">
        <v>18.009</v>
      </c>
      <c r="G7360" s="75" t="n">
        <v>198.4</v>
      </c>
      <c r="H7360" s="77">
        <f>IF(I7360="","",G7360/100*F7360*E7360)</f>
        <v/>
      </c>
      <c r="I7360" s="3">
        <f>IF(OR(G7360=".",F7360=".",E7360="."),"",E7360)</f>
        <v/>
      </c>
      <c r="J7360" s="3">
        <f>IF(I7360="","",F7360*I7360)</f>
        <v/>
      </c>
      <c r="K7360" s="3">
        <f>IF(C7360="LIG",1,0)</f>
        <v/>
      </c>
    </row>
    <row r="7361" customFormat="1" s="3">
      <c r="A7361" s="35" t="n">
        <v>2018</v>
      </c>
      <c r="B7361" s="35" t="n">
        <v>6664</v>
      </c>
      <c r="C7361" s="36" t="inlineStr">
        <is>
          <t>SUB</t>
        </is>
      </c>
      <c r="D7361" s="36" t="inlineStr">
        <is>
          <t>Coal</t>
        </is>
      </c>
      <c r="E7361" s="75" t="n">
        <v>32895</v>
      </c>
      <c r="F7361" s="76" t="n">
        <v>17.626</v>
      </c>
      <c r="G7361" s="75" t="n">
        <v>196.6</v>
      </c>
      <c r="H7361" s="77">
        <f>IF(I7361="","",G7361/100*F7361*E7361)</f>
        <v/>
      </c>
      <c r="I7361" s="3">
        <f>IF(OR(G7361=".",F7361=".",E7361="."),"",E7361)</f>
        <v/>
      </c>
      <c r="J7361" s="3">
        <f>IF(I7361="","",F7361*I7361)</f>
        <v/>
      </c>
      <c r="K7361" s="3">
        <f>IF(C7361="LIG",1,0)</f>
        <v/>
      </c>
    </row>
    <row r="7362" customFormat="1" s="3">
      <c r="A7362" s="35" t="n">
        <v>2018</v>
      </c>
      <c r="B7362" s="35" t="n">
        <v>6664</v>
      </c>
      <c r="C7362" s="36" t="inlineStr">
        <is>
          <t>SUB</t>
        </is>
      </c>
      <c r="D7362" s="36" t="inlineStr">
        <is>
          <t>Coal</t>
        </is>
      </c>
      <c r="E7362" s="75" t="n">
        <v>16439</v>
      </c>
      <c r="F7362" s="76" t="n">
        <v>17.678</v>
      </c>
      <c r="G7362" s="75" t="n">
        <v>179.9</v>
      </c>
      <c r="H7362" s="77">
        <f>IF(I7362="","",G7362/100*F7362*E7362)</f>
        <v/>
      </c>
      <c r="I7362" s="3">
        <f>IF(OR(G7362=".",F7362=".",E7362="."),"",E7362)</f>
        <v/>
      </c>
      <c r="J7362" s="3">
        <f>IF(I7362="","",F7362*I7362)</f>
        <v/>
      </c>
      <c r="K7362" s="3">
        <f>IF(C7362="LIG",1,0)</f>
        <v/>
      </c>
    </row>
    <row r="7363" customFormat="1" s="3">
      <c r="A7363" s="35" t="n">
        <v>2018</v>
      </c>
      <c r="B7363" s="35" t="n">
        <v>6664</v>
      </c>
      <c r="C7363" s="36" t="inlineStr">
        <is>
          <t>SUB</t>
        </is>
      </c>
      <c r="D7363" s="36" t="inlineStr">
        <is>
          <t>Coal</t>
        </is>
      </c>
      <c r="E7363" s="75" t="n">
        <v>32465</v>
      </c>
      <c r="F7363" s="76" t="n">
        <v>17.731</v>
      </c>
      <c r="G7363" s="75" t="n">
        <v>184.3</v>
      </c>
      <c r="H7363" s="77">
        <f>IF(I7363="","",G7363/100*F7363*E7363)</f>
        <v/>
      </c>
      <c r="I7363" s="3">
        <f>IF(OR(G7363=".",F7363=".",E7363="."),"",E7363)</f>
        <v/>
      </c>
      <c r="J7363" s="3">
        <f>IF(I7363="","",F7363*I7363)</f>
        <v/>
      </c>
      <c r="K7363" s="3">
        <f>IF(C7363="LIG",1,0)</f>
        <v/>
      </c>
    </row>
    <row r="7364" customFormat="1" s="3">
      <c r="A7364" s="35" t="n">
        <v>2018</v>
      </c>
      <c r="B7364" s="35" t="n">
        <v>6664</v>
      </c>
      <c r="C7364" s="36" t="inlineStr">
        <is>
          <t>SUB</t>
        </is>
      </c>
      <c r="D7364" s="36" t="inlineStr">
        <is>
          <t>Coal</t>
        </is>
      </c>
      <c r="E7364" s="75" t="n">
        <v>65236</v>
      </c>
      <c r="F7364" s="76" t="n">
        <v>18.07</v>
      </c>
      <c r="G7364" s="75" t="n">
        <v>177</v>
      </c>
      <c r="H7364" s="77">
        <f>IF(I7364="","",G7364/100*F7364*E7364)</f>
        <v/>
      </c>
      <c r="I7364" s="3">
        <f>IF(OR(G7364=".",F7364=".",E7364="."),"",E7364)</f>
        <v/>
      </c>
      <c r="J7364" s="3">
        <f>IF(I7364="","",F7364*I7364)</f>
        <v/>
      </c>
      <c r="K7364" s="3">
        <f>IF(C7364="LIG",1,0)</f>
        <v/>
      </c>
    </row>
    <row r="7365" customFormat="1" s="3">
      <c r="A7365" s="35" t="n">
        <v>2018</v>
      </c>
      <c r="B7365" s="35" t="n">
        <v>6664</v>
      </c>
      <c r="C7365" s="36" t="inlineStr">
        <is>
          <t>NG</t>
        </is>
      </c>
      <c r="D7365" s="36" t="inlineStr">
        <is>
          <t>Natural Gas</t>
        </is>
      </c>
      <c r="E7365" s="75" t="n">
        <v>21090</v>
      </c>
      <c r="F7365" s="76" t="n">
        <v>1.05</v>
      </c>
      <c r="G7365" s="75" t="n">
        <v>466.4</v>
      </c>
      <c r="H7365" s="77">
        <f>IF(I7365="","",G7365/100*F7365*E7365)</f>
        <v/>
      </c>
      <c r="I7365" s="3">
        <f>IF(OR(G7365=".",F7365=".",E7365="."),"",E7365)</f>
        <v/>
      </c>
      <c r="J7365" s="3">
        <f>IF(I7365="","",F7365*I7365)</f>
        <v/>
      </c>
      <c r="K7365" s="3">
        <f>IF(C7365="LIG",1,0)</f>
        <v/>
      </c>
    </row>
    <row r="7366" customFormat="1" s="3">
      <c r="A7366" s="35" t="n">
        <v>2018</v>
      </c>
      <c r="B7366" s="35" t="n">
        <v>6705</v>
      </c>
      <c r="C7366" s="36" t="inlineStr">
        <is>
          <t>BIT</t>
        </is>
      </c>
      <c r="D7366" s="36" t="inlineStr">
        <is>
          <t>Coal</t>
        </is>
      </c>
      <c r="E7366" s="75" t="n">
        <v>167076</v>
      </c>
      <c r="F7366" s="76" t="n">
        <v>22.17</v>
      </c>
      <c r="G7366" s="75" t="inlineStr">
        <is>
          <t>.</t>
        </is>
      </c>
      <c r="H7366" s="77">
        <f>IF(I7366="","",G7366/100*F7366*E7366)</f>
        <v/>
      </c>
      <c r="I7366" s="3">
        <f>IF(OR(G7366=".",F7366=".",E7366="."),"",E7366)</f>
        <v/>
      </c>
      <c r="J7366" s="3">
        <f>IF(I7366="","",F7366*I7366)</f>
        <v/>
      </c>
      <c r="K7366" s="3">
        <f>IF(C7366="LIG",1,0)</f>
        <v/>
      </c>
    </row>
    <row r="7367" customFormat="1" s="3">
      <c r="A7367" s="35" t="n">
        <v>2018</v>
      </c>
      <c r="B7367" s="35" t="n">
        <v>6705</v>
      </c>
      <c r="C7367" s="36" t="inlineStr">
        <is>
          <t>NG</t>
        </is>
      </c>
      <c r="D7367" s="36" t="inlineStr">
        <is>
          <t>Natural Gas</t>
        </is>
      </c>
      <c r="E7367" s="75" t="n">
        <v>2910</v>
      </c>
      <c r="F7367" s="76" t="n">
        <v>1.032</v>
      </c>
      <c r="G7367" s="75" t="inlineStr">
        <is>
          <t>.</t>
        </is>
      </c>
      <c r="H7367" s="77">
        <f>IF(I7367="","",G7367/100*F7367*E7367)</f>
        <v/>
      </c>
      <c r="I7367" s="3">
        <f>IF(OR(G7367=".",F7367=".",E7367="."),"",E7367)</f>
        <v/>
      </c>
      <c r="J7367" s="3">
        <f>IF(I7367="","",F7367*I7367)</f>
        <v/>
      </c>
      <c r="K7367" s="3">
        <f>IF(C7367="LIG",1,0)</f>
        <v/>
      </c>
    </row>
    <row r="7368" customFormat="1" s="3">
      <c r="A7368" s="35" t="n">
        <v>2018</v>
      </c>
      <c r="B7368" s="35" t="n">
        <v>6705</v>
      </c>
      <c r="C7368" s="36" t="inlineStr">
        <is>
          <t>NG</t>
        </is>
      </c>
      <c r="D7368" s="36" t="inlineStr">
        <is>
          <t>Natural Gas</t>
        </is>
      </c>
      <c r="E7368" s="75" t="n">
        <v>9633</v>
      </c>
      <c r="F7368" s="76" t="n">
        <v>1.027</v>
      </c>
      <c r="G7368" s="75" t="inlineStr">
        <is>
          <t>.</t>
        </is>
      </c>
      <c r="H7368" s="77">
        <f>IF(I7368="","",G7368/100*F7368*E7368)</f>
        <v/>
      </c>
      <c r="I7368" s="3">
        <f>IF(OR(G7368=".",F7368=".",E7368="."),"",E7368)</f>
        <v/>
      </c>
      <c r="J7368" s="3">
        <f>IF(I7368="","",F7368*I7368)</f>
        <v/>
      </c>
      <c r="K7368" s="3">
        <f>IF(C7368="LIG",1,0)</f>
        <v/>
      </c>
    </row>
    <row r="7369" customFormat="1" s="3">
      <c r="A7369" s="35" t="n">
        <v>2018</v>
      </c>
      <c r="B7369" s="35" t="n">
        <v>6761</v>
      </c>
      <c r="C7369" s="36" t="inlineStr">
        <is>
          <t>SUB</t>
        </is>
      </c>
      <c r="D7369" s="36" t="inlineStr">
        <is>
          <t>Coal</t>
        </is>
      </c>
      <c r="E7369" s="75" t="n">
        <v>108025</v>
      </c>
      <c r="F7369" s="76" t="n">
        <v>17.503</v>
      </c>
      <c r="G7369" s="75" t="n">
        <v>134.6</v>
      </c>
      <c r="H7369" s="77">
        <f>IF(I7369="","",G7369/100*F7369*E7369)</f>
        <v/>
      </c>
      <c r="I7369" s="3">
        <f>IF(OR(G7369=".",F7369=".",E7369="."),"",E7369)</f>
        <v/>
      </c>
      <c r="J7369" s="3">
        <f>IF(I7369="","",F7369*I7369)</f>
        <v/>
      </c>
      <c r="K7369" s="3">
        <f>IF(C7369="LIG",1,0)</f>
        <v/>
      </c>
    </row>
    <row r="7370" customFormat="1" s="3">
      <c r="A7370" s="35" t="n">
        <v>2018</v>
      </c>
      <c r="B7370" s="35" t="n">
        <v>6768</v>
      </c>
      <c r="C7370" s="36" t="inlineStr">
        <is>
          <t>SUB</t>
        </is>
      </c>
      <c r="D7370" s="36" t="inlineStr">
        <is>
          <t>Coal</t>
        </is>
      </c>
      <c r="E7370" s="75" t="n">
        <v>47262</v>
      </c>
      <c r="F7370" s="76" t="n">
        <v>18.1</v>
      </c>
      <c r="G7370" s="75" t="n">
        <v>148.9</v>
      </c>
      <c r="H7370" s="77">
        <f>IF(I7370="","",G7370/100*F7370*E7370)</f>
        <v/>
      </c>
      <c r="I7370" s="3">
        <f>IF(OR(G7370=".",F7370=".",E7370="."),"",E7370)</f>
        <v/>
      </c>
      <c r="J7370" s="3">
        <f>IF(I7370="","",F7370*I7370)</f>
        <v/>
      </c>
      <c r="K7370" s="3">
        <f>IF(C7370="LIG",1,0)</f>
        <v/>
      </c>
    </row>
    <row r="7371" customFormat="1" s="3">
      <c r="A7371" s="35" t="n">
        <v>2018</v>
      </c>
      <c r="B7371" s="35" t="n">
        <v>6772</v>
      </c>
      <c r="C7371" s="36" t="inlineStr">
        <is>
          <t>SUB</t>
        </is>
      </c>
      <c r="D7371" s="36" t="inlineStr">
        <is>
          <t>Coal</t>
        </is>
      </c>
      <c r="E7371" s="75" t="n">
        <v>32889</v>
      </c>
      <c r="F7371" s="76" t="n">
        <v>17.004</v>
      </c>
      <c r="G7371" s="75" t="n">
        <v>188.1</v>
      </c>
      <c r="H7371" s="77">
        <f>IF(I7371="","",G7371/100*F7371*E7371)</f>
        <v/>
      </c>
      <c r="I7371" s="3">
        <f>IF(OR(G7371=".",F7371=".",E7371="."),"",E7371)</f>
        <v/>
      </c>
      <c r="J7371" s="3">
        <f>IF(I7371="","",F7371*I7371)</f>
        <v/>
      </c>
      <c r="K7371" s="3">
        <f>IF(C7371="LIG",1,0)</f>
        <v/>
      </c>
    </row>
    <row r="7372" customFormat="1" s="3">
      <c r="A7372" s="35" t="n">
        <v>2018</v>
      </c>
      <c r="B7372" s="35" t="n">
        <v>6823</v>
      </c>
      <c r="C7372" s="36" t="inlineStr">
        <is>
          <t>BIT</t>
        </is>
      </c>
      <c r="D7372" s="36" t="inlineStr">
        <is>
          <t>Coal</t>
        </is>
      </c>
      <c r="E7372" s="75" t="n">
        <v>19233</v>
      </c>
      <c r="F7372" s="76" t="n">
        <v>22.14</v>
      </c>
      <c r="G7372" s="75" t="n">
        <v>195</v>
      </c>
      <c r="H7372" s="77">
        <f>IF(I7372="","",G7372/100*F7372*E7372)</f>
        <v/>
      </c>
      <c r="I7372" s="3">
        <f>IF(OR(G7372=".",F7372=".",E7372="."),"",E7372)</f>
        <v/>
      </c>
      <c r="J7372" s="3">
        <f>IF(I7372="","",F7372*I7372)</f>
        <v/>
      </c>
      <c r="K7372" s="3">
        <f>IF(C7372="LIG",1,0)</f>
        <v/>
      </c>
    </row>
    <row r="7373" customFormat="1" s="3">
      <c r="A7373" s="35" t="n">
        <v>2018</v>
      </c>
      <c r="B7373" s="35" t="n">
        <v>6823</v>
      </c>
      <c r="C7373" s="36" t="inlineStr">
        <is>
          <t>BIT</t>
        </is>
      </c>
      <c r="D7373" s="36" t="inlineStr">
        <is>
          <t>Coal</t>
        </is>
      </c>
      <c r="E7373" s="75" t="n">
        <v>19977</v>
      </c>
      <c r="F7373" s="76" t="n">
        <v>23.64</v>
      </c>
      <c r="G7373" s="75" t="n">
        <v>199.6</v>
      </c>
      <c r="H7373" s="77">
        <f>IF(I7373="","",G7373/100*F7373*E7373)</f>
        <v/>
      </c>
      <c r="I7373" s="3">
        <f>IF(OR(G7373=".",F7373=".",E7373="."),"",E7373)</f>
        <v/>
      </c>
      <c r="J7373" s="3">
        <f>IF(I7373="","",F7373*I7373)</f>
        <v/>
      </c>
      <c r="K7373" s="3">
        <f>IF(C7373="LIG",1,0)</f>
        <v/>
      </c>
    </row>
    <row r="7374" customFormat="1" s="3">
      <c r="A7374" s="35" t="n">
        <v>2018</v>
      </c>
      <c r="B7374" s="35" t="n">
        <v>6823</v>
      </c>
      <c r="C7374" s="36" t="inlineStr">
        <is>
          <t>BIT</t>
        </is>
      </c>
      <c r="D7374" s="36" t="inlineStr">
        <is>
          <t>Coal</t>
        </is>
      </c>
      <c r="E7374" s="75" t="n">
        <v>36415</v>
      </c>
      <c r="F7374" s="76" t="n">
        <v>23.7</v>
      </c>
      <c r="G7374" s="75" t="n">
        <v>226.6</v>
      </c>
      <c r="H7374" s="77">
        <f>IF(I7374="","",G7374/100*F7374*E7374)</f>
        <v/>
      </c>
      <c r="I7374" s="3">
        <f>IF(OR(G7374=".",F7374=".",E7374="."),"",E7374)</f>
        <v/>
      </c>
      <c r="J7374" s="3">
        <f>IF(I7374="","",F7374*I7374)</f>
        <v/>
      </c>
      <c r="K7374" s="3">
        <f>IF(C7374="LIG",1,0)</f>
        <v/>
      </c>
    </row>
    <row r="7375" customFormat="1" s="3">
      <c r="A7375" s="35" t="n">
        <v>2018</v>
      </c>
      <c r="B7375" s="35" t="n">
        <v>6823</v>
      </c>
      <c r="C7375" s="36" t="inlineStr">
        <is>
          <t>BIT</t>
        </is>
      </c>
      <c r="D7375" s="36" t="inlineStr">
        <is>
          <t>Coal</t>
        </is>
      </c>
      <c r="E7375" s="75" t="n">
        <v>33219</v>
      </c>
      <c r="F7375" s="76" t="n">
        <v>22.71</v>
      </c>
      <c r="G7375" s="75" t="n">
        <v>174.6</v>
      </c>
      <c r="H7375" s="77">
        <f>IF(I7375="","",G7375/100*F7375*E7375)</f>
        <v/>
      </c>
      <c r="I7375" s="3">
        <f>IF(OR(G7375=".",F7375=".",E7375="."),"",E7375)</f>
        <v/>
      </c>
      <c r="J7375" s="3">
        <f>IF(I7375="","",F7375*I7375)</f>
        <v/>
      </c>
      <c r="K7375" s="3">
        <f>IF(C7375="LIG",1,0)</f>
        <v/>
      </c>
    </row>
    <row r="7376" customFormat="1" s="3">
      <c r="A7376" s="35" t="n">
        <v>2018</v>
      </c>
      <c r="B7376" s="35" t="n">
        <v>6823</v>
      </c>
      <c r="C7376" s="36" t="inlineStr">
        <is>
          <t>DFO</t>
        </is>
      </c>
      <c r="D7376" s="36" t="inlineStr">
        <is>
          <t>Petroleum</t>
        </is>
      </c>
      <c r="E7376" s="75" t="n">
        <v>1784</v>
      </c>
      <c r="F7376" s="76" t="n">
        <v>5.8</v>
      </c>
      <c r="G7376" s="75" t="n">
        <v>1429.4</v>
      </c>
      <c r="H7376" s="77">
        <f>IF(I7376="","",G7376/100*F7376*E7376)</f>
        <v/>
      </c>
      <c r="I7376" s="3">
        <f>IF(OR(G7376=".",F7376=".",E7376="."),"",E7376)</f>
        <v/>
      </c>
      <c r="J7376" s="3">
        <f>IF(I7376="","",F7376*I7376)</f>
        <v/>
      </c>
      <c r="K7376" s="3">
        <f>IF(C7376="LIG",1,0)</f>
        <v/>
      </c>
    </row>
    <row r="7377" customFormat="1" s="3">
      <c r="A7377" s="35" t="n">
        <v>2018</v>
      </c>
      <c r="B7377" s="35" t="n">
        <v>6823</v>
      </c>
      <c r="C7377" s="36" t="inlineStr">
        <is>
          <t>DFO</t>
        </is>
      </c>
      <c r="D7377" s="36" t="inlineStr">
        <is>
          <t>Petroleum</t>
        </is>
      </c>
      <c r="E7377" s="75" t="n">
        <v>2154</v>
      </c>
      <c r="F7377" s="76" t="n">
        <v>5.8</v>
      </c>
      <c r="G7377" s="75" t="n">
        <v>1509.9</v>
      </c>
      <c r="H7377" s="77">
        <f>IF(I7377="","",G7377/100*F7377*E7377)</f>
        <v/>
      </c>
      <c r="I7377" s="3">
        <f>IF(OR(G7377=".",F7377=".",E7377="."),"",E7377)</f>
        <v/>
      </c>
      <c r="J7377" s="3">
        <f>IF(I7377="","",F7377*I7377)</f>
        <v/>
      </c>
      <c r="K7377" s="3">
        <f>IF(C7377="LIG",1,0)</f>
        <v/>
      </c>
    </row>
    <row r="7378" customFormat="1" s="3">
      <c r="A7378" s="35" t="n">
        <v>2018</v>
      </c>
      <c r="B7378" s="35" t="n">
        <v>7030</v>
      </c>
      <c r="C7378" s="36" t="inlineStr">
        <is>
          <t>LIG</t>
        </is>
      </c>
      <c r="D7378" s="36" t="inlineStr">
        <is>
          <t>Coal</t>
        </is>
      </c>
      <c r="E7378" s="75" t="n">
        <v>86176</v>
      </c>
      <c r="F7378" s="76" t="n">
        <v>13.724</v>
      </c>
      <c r="G7378" s="75" t="inlineStr">
        <is>
          <t>.</t>
        </is>
      </c>
      <c r="H7378" s="77">
        <f>IF(I7378="","",G7378/100*F7378*E7378)</f>
        <v/>
      </c>
      <c r="I7378" s="3">
        <f>IF(OR(G7378=".",F7378=".",E7378="."),"",E7378)</f>
        <v/>
      </c>
      <c r="J7378" s="3">
        <f>IF(I7378="","",F7378*I7378)</f>
        <v/>
      </c>
      <c r="K7378" s="3">
        <f>IF(C7378="LIG",1,0)</f>
        <v/>
      </c>
    </row>
    <row r="7379" customFormat="1" s="3">
      <c r="A7379" s="35" t="n">
        <v>2018</v>
      </c>
      <c r="B7379" s="35" t="n">
        <v>7030</v>
      </c>
      <c r="C7379" s="36" t="inlineStr">
        <is>
          <t>NG</t>
        </is>
      </c>
      <c r="D7379" s="36" t="inlineStr">
        <is>
          <t>Natural Gas</t>
        </is>
      </c>
      <c r="E7379" s="75" t="n">
        <v>3950</v>
      </c>
      <c r="F7379" s="76" t="n">
        <v>1</v>
      </c>
      <c r="G7379" s="75" t="inlineStr">
        <is>
          <t>.</t>
        </is>
      </c>
      <c r="H7379" s="77">
        <f>IF(I7379="","",G7379/100*F7379*E7379)</f>
        <v/>
      </c>
      <c r="I7379" s="3">
        <f>IF(OR(G7379=".",F7379=".",E7379="."),"",E7379)</f>
        <v/>
      </c>
      <c r="J7379" s="3">
        <f>IF(I7379="","",F7379*I7379)</f>
        <v/>
      </c>
      <c r="K7379" s="3">
        <f>IF(C7379="LIG",1,0)</f>
        <v/>
      </c>
    </row>
    <row r="7380" customFormat="1" s="3">
      <c r="A7380" s="35" t="n">
        <v>2018</v>
      </c>
      <c r="B7380" s="35" t="n">
        <v>7032</v>
      </c>
      <c r="C7380" s="36" t="inlineStr">
        <is>
          <t>DFO</t>
        </is>
      </c>
      <c r="D7380" s="36" t="inlineStr">
        <is>
          <t>Petroleum</t>
        </is>
      </c>
      <c r="E7380" s="75" t="n">
        <v>447</v>
      </c>
      <c r="F7380" s="76" t="n">
        <v>5.88</v>
      </c>
      <c r="G7380" s="75" t="n">
        <v>1718</v>
      </c>
      <c r="H7380" s="77">
        <f>IF(I7380="","",G7380/100*F7380*E7380)</f>
        <v/>
      </c>
      <c r="I7380" s="3">
        <f>IF(OR(G7380=".",F7380=".",E7380="."),"",E7380)</f>
        <v/>
      </c>
      <c r="J7380" s="3">
        <f>IF(I7380="","",F7380*I7380)</f>
        <v/>
      </c>
      <c r="K7380" s="3">
        <f>IF(C7380="LIG",1,0)</f>
        <v/>
      </c>
    </row>
    <row r="7381" customFormat="1" s="3">
      <c r="A7381" s="35" t="n">
        <v>2018</v>
      </c>
      <c r="B7381" s="35" t="n">
        <v>7032</v>
      </c>
      <c r="C7381" s="36" t="inlineStr">
        <is>
          <t>DFO</t>
        </is>
      </c>
      <c r="D7381" s="36" t="inlineStr">
        <is>
          <t>Petroleum</t>
        </is>
      </c>
      <c r="E7381" s="75" t="n">
        <v>355</v>
      </c>
      <c r="F7381" s="76" t="n">
        <v>5.88</v>
      </c>
      <c r="G7381" s="75" t="n">
        <v>1718.5</v>
      </c>
      <c r="H7381" s="77">
        <f>IF(I7381="","",G7381/100*F7381*E7381)</f>
        <v/>
      </c>
      <c r="I7381" s="3">
        <f>IF(OR(G7381=".",F7381=".",E7381="."),"",E7381)</f>
        <v/>
      </c>
      <c r="J7381" s="3">
        <f>IF(I7381="","",F7381*I7381)</f>
        <v/>
      </c>
      <c r="K7381" s="3">
        <f>IF(C7381="LIG",1,0)</f>
        <v/>
      </c>
    </row>
    <row r="7382" customFormat="1" s="3">
      <c r="A7382" s="35" t="n">
        <v>2018</v>
      </c>
      <c r="B7382" s="35" t="n">
        <v>7032</v>
      </c>
      <c r="C7382" s="36" t="inlineStr">
        <is>
          <t>DFO</t>
        </is>
      </c>
      <c r="D7382" s="36" t="inlineStr">
        <is>
          <t>Petroleum</t>
        </is>
      </c>
      <c r="E7382" s="75" t="n">
        <v>218</v>
      </c>
      <c r="F7382" s="76" t="n">
        <v>5.88</v>
      </c>
      <c r="G7382" s="75" t="n">
        <v>2370.8</v>
      </c>
      <c r="H7382" s="77">
        <f>IF(I7382="","",G7382/100*F7382*E7382)</f>
        <v/>
      </c>
      <c r="I7382" s="3">
        <f>IF(OR(G7382=".",F7382=".",E7382="."),"",E7382)</f>
        <v/>
      </c>
      <c r="J7382" s="3">
        <f>IF(I7382="","",F7382*I7382)</f>
        <v/>
      </c>
      <c r="K7382" s="3">
        <f>IF(C7382="LIG",1,0)</f>
        <v/>
      </c>
    </row>
    <row r="7383" customFormat="1" s="3">
      <c r="A7383" s="35" t="n">
        <v>2018</v>
      </c>
      <c r="B7383" s="35" t="n">
        <v>7032</v>
      </c>
      <c r="C7383" s="36" t="inlineStr">
        <is>
          <t>DFO</t>
        </is>
      </c>
      <c r="D7383" s="36" t="inlineStr">
        <is>
          <t>Petroleum</t>
        </is>
      </c>
      <c r="E7383" s="75" t="n">
        <v>123</v>
      </c>
      <c r="F7383" s="76" t="n">
        <v>5.88</v>
      </c>
      <c r="G7383" s="75" t="n">
        <v>1719.4</v>
      </c>
      <c r="H7383" s="77">
        <f>IF(I7383="","",G7383/100*F7383*E7383)</f>
        <v/>
      </c>
      <c r="I7383" s="3">
        <f>IF(OR(G7383=".",F7383=".",E7383="."),"",E7383)</f>
        <v/>
      </c>
      <c r="J7383" s="3">
        <f>IF(I7383="","",F7383*I7383)</f>
        <v/>
      </c>
      <c r="K7383" s="3">
        <f>IF(C7383="LIG",1,0)</f>
        <v/>
      </c>
    </row>
    <row r="7384" customFormat="1" s="3">
      <c r="A7384" s="35" t="n">
        <v>2018</v>
      </c>
      <c r="B7384" s="35" t="n">
        <v>7032</v>
      </c>
      <c r="C7384" s="36" t="inlineStr">
        <is>
          <t>DFO</t>
        </is>
      </c>
      <c r="D7384" s="36" t="inlineStr">
        <is>
          <t>Petroleum</t>
        </is>
      </c>
      <c r="E7384" s="75" t="n">
        <v>800</v>
      </c>
      <c r="F7384" s="76" t="n">
        <v>5.88</v>
      </c>
      <c r="G7384" s="75" t="n">
        <v>1476</v>
      </c>
      <c r="H7384" s="77">
        <f>IF(I7384="","",G7384/100*F7384*E7384)</f>
        <v/>
      </c>
      <c r="I7384" s="3">
        <f>IF(OR(G7384=".",F7384=".",E7384="."),"",E7384)</f>
        <v/>
      </c>
      <c r="J7384" s="3">
        <f>IF(I7384="","",F7384*I7384)</f>
        <v/>
      </c>
      <c r="K7384" s="3">
        <f>IF(C7384="LIG",1,0)</f>
        <v/>
      </c>
    </row>
    <row r="7385" customFormat="1" s="3">
      <c r="A7385" s="35" t="n">
        <v>2018</v>
      </c>
      <c r="B7385" s="35" t="n">
        <v>7032</v>
      </c>
      <c r="C7385" s="36" t="inlineStr">
        <is>
          <t>DFO</t>
        </is>
      </c>
      <c r="D7385" s="36" t="inlineStr">
        <is>
          <t>Petroleum</t>
        </is>
      </c>
      <c r="E7385" s="75" t="n">
        <v>946</v>
      </c>
      <c r="F7385" s="76" t="n">
        <v>5.88</v>
      </c>
      <c r="G7385" s="75" t="n">
        <v>1536.8</v>
      </c>
      <c r="H7385" s="77">
        <f>IF(I7385="","",G7385/100*F7385*E7385)</f>
        <v/>
      </c>
      <c r="I7385" s="3">
        <f>IF(OR(G7385=".",F7385=".",E7385="."),"",E7385)</f>
        <v/>
      </c>
      <c r="J7385" s="3">
        <f>IF(I7385="","",F7385*I7385)</f>
        <v/>
      </c>
      <c r="K7385" s="3">
        <f>IF(C7385="LIG",1,0)</f>
        <v/>
      </c>
    </row>
    <row r="7386" customFormat="1" s="3">
      <c r="A7386" s="35" t="n">
        <v>2018</v>
      </c>
      <c r="B7386" s="35" t="n">
        <v>7032</v>
      </c>
      <c r="C7386" s="36" t="inlineStr">
        <is>
          <t>DFO</t>
        </is>
      </c>
      <c r="D7386" s="36" t="inlineStr">
        <is>
          <t>Petroleum</t>
        </is>
      </c>
      <c r="E7386" s="75" t="n">
        <v>654</v>
      </c>
      <c r="F7386" s="76" t="n">
        <v>5.88</v>
      </c>
      <c r="G7386" s="75" t="n">
        <v>1634.4</v>
      </c>
      <c r="H7386" s="77">
        <f>IF(I7386="","",G7386/100*F7386*E7386)</f>
        <v/>
      </c>
      <c r="I7386" s="3">
        <f>IF(OR(G7386=".",F7386=".",E7386="."),"",E7386)</f>
        <v/>
      </c>
      <c r="J7386" s="3">
        <f>IF(I7386="","",F7386*I7386)</f>
        <v/>
      </c>
      <c r="K7386" s="3">
        <f>IF(C7386="LIG",1,0)</f>
        <v/>
      </c>
    </row>
    <row r="7387" customFormat="1" s="3">
      <c r="A7387" s="35" t="n">
        <v>2018</v>
      </c>
      <c r="B7387" s="35" t="n">
        <v>7032</v>
      </c>
      <c r="C7387" s="36" t="inlineStr">
        <is>
          <t>DFO</t>
        </is>
      </c>
      <c r="D7387" s="36" t="inlineStr">
        <is>
          <t>Petroleum</t>
        </is>
      </c>
      <c r="E7387" s="75" t="n">
        <v>721</v>
      </c>
      <c r="F7387" s="76" t="n">
        <v>5.88</v>
      </c>
      <c r="G7387" s="75" t="n">
        <v>1626.9</v>
      </c>
      <c r="H7387" s="77">
        <f>IF(I7387="","",G7387/100*F7387*E7387)</f>
        <v/>
      </c>
      <c r="I7387" s="3">
        <f>IF(OR(G7387=".",F7387=".",E7387="."),"",E7387)</f>
        <v/>
      </c>
      <c r="J7387" s="3">
        <f>IF(I7387="","",F7387*I7387)</f>
        <v/>
      </c>
      <c r="K7387" s="3">
        <f>IF(C7387="LIG",1,0)</f>
        <v/>
      </c>
    </row>
    <row r="7388" customFormat="1" s="3">
      <c r="A7388" s="35" t="n">
        <v>2018</v>
      </c>
      <c r="B7388" s="35" t="n">
        <v>7032</v>
      </c>
      <c r="C7388" s="36" t="inlineStr">
        <is>
          <t>DFO</t>
        </is>
      </c>
      <c r="D7388" s="36" t="inlineStr">
        <is>
          <t>Petroleum</t>
        </is>
      </c>
      <c r="E7388" s="75" t="n">
        <v>170</v>
      </c>
      <c r="F7388" s="76" t="n">
        <v>5.88</v>
      </c>
      <c r="G7388" s="75" t="n">
        <v>1715.3</v>
      </c>
      <c r="H7388" s="77">
        <f>IF(I7388="","",G7388/100*F7388*E7388)</f>
        <v/>
      </c>
      <c r="I7388" s="3">
        <f>IF(OR(G7388=".",F7388=".",E7388="."),"",E7388)</f>
        <v/>
      </c>
      <c r="J7388" s="3">
        <f>IF(I7388="","",F7388*I7388)</f>
        <v/>
      </c>
      <c r="K7388" s="3">
        <f>IF(C7388="LIG",1,0)</f>
        <v/>
      </c>
    </row>
    <row r="7389" customFormat="1" s="3">
      <c r="A7389" s="35" t="n">
        <v>2018</v>
      </c>
      <c r="B7389" s="35" t="n">
        <v>7032</v>
      </c>
      <c r="C7389" s="36" t="inlineStr">
        <is>
          <t>NG</t>
        </is>
      </c>
      <c r="D7389" s="36" t="inlineStr">
        <is>
          <t>Natural Gas</t>
        </is>
      </c>
      <c r="E7389" s="75" t="n">
        <v>19053</v>
      </c>
      <c r="F7389" s="76" t="n">
        <v>1.084</v>
      </c>
      <c r="G7389" s="75" t="n">
        <v>213.4</v>
      </c>
      <c r="H7389" s="77">
        <f>IF(I7389="","",G7389/100*F7389*E7389)</f>
        <v/>
      </c>
      <c r="I7389" s="3">
        <f>IF(OR(G7389=".",F7389=".",E7389="."),"",E7389)</f>
        <v/>
      </c>
      <c r="J7389" s="3">
        <f>IF(I7389="","",F7389*I7389)</f>
        <v/>
      </c>
      <c r="K7389" s="3">
        <f>IF(C7389="LIG",1,0)</f>
        <v/>
      </c>
    </row>
    <row r="7390" customFormat="1" s="3">
      <c r="A7390" s="35" t="n">
        <v>2018</v>
      </c>
      <c r="B7390" s="35" t="n">
        <v>7032</v>
      </c>
      <c r="C7390" s="36" t="inlineStr">
        <is>
          <t>NG</t>
        </is>
      </c>
      <c r="D7390" s="36" t="inlineStr">
        <is>
          <t>Natural Gas</t>
        </is>
      </c>
      <c r="E7390" s="75" t="n">
        <v>9803</v>
      </c>
      <c r="F7390" s="76" t="n">
        <v>1.072</v>
      </c>
      <c r="G7390" s="75" t="n">
        <v>256.3</v>
      </c>
      <c r="H7390" s="77">
        <f>IF(I7390="","",G7390/100*F7390*E7390)</f>
        <v/>
      </c>
      <c r="I7390" s="3">
        <f>IF(OR(G7390=".",F7390=".",E7390="."),"",E7390)</f>
        <v/>
      </c>
      <c r="J7390" s="3">
        <f>IF(I7390="","",F7390*I7390)</f>
        <v/>
      </c>
      <c r="K7390" s="3">
        <f>IF(C7390="LIG",1,0)</f>
        <v/>
      </c>
    </row>
    <row r="7391" customFormat="1" s="3">
      <c r="A7391" s="35" t="n">
        <v>2018</v>
      </c>
      <c r="B7391" s="35" t="n">
        <v>7032</v>
      </c>
      <c r="C7391" s="36" t="inlineStr">
        <is>
          <t>NG</t>
        </is>
      </c>
      <c r="D7391" s="36" t="inlineStr">
        <is>
          <t>Natural Gas</t>
        </is>
      </c>
      <c r="E7391" s="75" t="n">
        <v>7298</v>
      </c>
      <c r="F7391" s="76" t="n">
        <v>1.072</v>
      </c>
      <c r="G7391" s="75" t="n">
        <v>255.9</v>
      </c>
      <c r="H7391" s="77">
        <f>IF(I7391="","",G7391/100*F7391*E7391)</f>
        <v/>
      </c>
      <c r="I7391" s="3">
        <f>IF(OR(G7391=".",F7391=".",E7391="."),"",E7391)</f>
        <v/>
      </c>
      <c r="J7391" s="3">
        <f>IF(I7391="","",F7391*I7391)</f>
        <v/>
      </c>
      <c r="K7391" s="3">
        <f>IF(C7391="LIG",1,0)</f>
        <v/>
      </c>
    </row>
    <row r="7392" customFormat="1" s="3">
      <c r="A7392" s="35" t="n">
        <v>2018</v>
      </c>
      <c r="B7392" s="35" t="n">
        <v>7032</v>
      </c>
      <c r="C7392" s="36" t="inlineStr">
        <is>
          <t>NG</t>
        </is>
      </c>
      <c r="D7392" s="36" t="inlineStr">
        <is>
          <t>Natural Gas</t>
        </is>
      </c>
      <c r="E7392" s="75" t="n">
        <v>6873</v>
      </c>
      <c r="F7392" s="76" t="n">
        <v>1.079</v>
      </c>
      <c r="G7392" s="75" t="n">
        <v>231.2</v>
      </c>
      <c r="H7392" s="77">
        <f>IF(I7392="","",G7392/100*F7392*E7392)</f>
        <v/>
      </c>
      <c r="I7392" s="3">
        <f>IF(OR(G7392=".",F7392=".",E7392="."),"",E7392)</f>
        <v/>
      </c>
      <c r="J7392" s="3">
        <f>IF(I7392="","",F7392*I7392)</f>
        <v/>
      </c>
      <c r="K7392" s="3">
        <f>IF(C7392="LIG",1,0)</f>
        <v/>
      </c>
    </row>
    <row r="7393" customFormat="1" s="3">
      <c r="A7393" s="35" t="n">
        <v>2018</v>
      </c>
      <c r="B7393" s="35" t="n">
        <v>7032</v>
      </c>
      <c r="C7393" s="36" t="inlineStr">
        <is>
          <t>NG</t>
        </is>
      </c>
      <c r="D7393" s="36" t="inlineStr">
        <is>
          <t>Natural Gas</t>
        </is>
      </c>
      <c r="E7393" s="75" t="n">
        <v>4973</v>
      </c>
      <c r="F7393" s="76" t="n">
        <v>1.074</v>
      </c>
      <c r="G7393" s="75" t="n">
        <v>268.9</v>
      </c>
      <c r="H7393" s="77">
        <f>IF(I7393="","",G7393/100*F7393*E7393)</f>
        <v/>
      </c>
      <c r="I7393" s="3">
        <f>IF(OR(G7393=".",F7393=".",E7393="."),"",E7393)</f>
        <v/>
      </c>
      <c r="J7393" s="3">
        <f>IF(I7393="","",F7393*I7393)</f>
        <v/>
      </c>
      <c r="K7393" s="3">
        <f>IF(C7393="LIG",1,0)</f>
        <v/>
      </c>
    </row>
    <row r="7394" customFormat="1" s="3">
      <c r="A7394" s="35" t="n">
        <v>2018</v>
      </c>
      <c r="B7394" s="35" t="n">
        <v>7032</v>
      </c>
      <c r="C7394" s="36" t="inlineStr">
        <is>
          <t>NG</t>
        </is>
      </c>
      <c r="D7394" s="36" t="inlineStr">
        <is>
          <t>Natural Gas</t>
        </is>
      </c>
      <c r="E7394" s="75" t="n">
        <v>3241</v>
      </c>
      <c r="F7394" s="76" t="n">
        <v>1.077</v>
      </c>
      <c r="G7394" s="75" t="n">
        <v>296.3</v>
      </c>
      <c r="H7394" s="77">
        <f>IF(I7394="","",G7394/100*F7394*E7394)</f>
        <v/>
      </c>
      <c r="I7394" s="3">
        <f>IF(OR(G7394=".",F7394=".",E7394="."),"",E7394)</f>
        <v/>
      </c>
      <c r="J7394" s="3">
        <f>IF(I7394="","",F7394*I7394)</f>
        <v/>
      </c>
      <c r="K7394" s="3">
        <f>IF(C7394="LIG",1,0)</f>
        <v/>
      </c>
    </row>
    <row r="7395" customFormat="1" s="3">
      <c r="A7395" s="35" t="n">
        <v>2018</v>
      </c>
      <c r="B7395" s="35" t="n">
        <v>7032</v>
      </c>
      <c r="C7395" s="36" t="inlineStr">
        <is>
          <t>NG</t>
        </is>
      </c>
      <c r="D7395" s="36" t="inlineStr">
        <is>
          <t>Natural Gas</t>
        </is>
      </c>
      <c r="E7395" s="75" t="n">
        <v>3000</v>
      </c>
      <c r="F7395" s="76" t="n">
        <v>1.083</v>
      </c>
      <c r="G7395" s="75" t="n">
        <v>298.4</v>
      </c>
      <c r="H7395" s="77">
        <f>IF(I7395="","",G7395/100*F7395*E7395)</f>
        <v/>
      </c>
      <c r="I7395" s="3">
        <f>IF(OR(G7395=".",F7395=".",E7395="."),"",E7395)</f>
        <v/>
      </c>
      <c r="J7395" s="3">
        <f>IF(I7395="","",F7395*I7395)</f>
        <v/>
      </c>
      <c r="K7395" s="3">
        <f>IF(C7395="LIG",1,0)</f>
        <v/>
      </c>
    </row>
    <row r="7396" customFormat="1" s="3">
      <c r="A7396" s="35" t="n">
        <v>2018</v>
      </c>
      <c r="B7396" s="35" t="n">
        <v>7032</v>
      </c>
      <c r="C7396" s="36" t="inlineStr">
        <is>
          <t>NG</t>
        </is>
      </c>
      <c r="D7396" s="36" t="inlineStr">
        <is>
          <t>Natural Gas</t>
        </is>
      </c>
      <c r="E7396" s="75" t="n">
        <v>855</v>
      </c>
      <c r="F7396" s="76" t="n">
        <v>1.091</v>
      </c>
      <c r="G7396" s="75" t="n">
        <v>514.2</v>
      </c>
      <c r="H7396" s="77">
        <f>IF(I7396="","",G7396/100*F7396*E7396)</f>
        <v/>
      </c>
      <c r="I7396" s="3">
        <f>IF(OR(G7396=".",F7396=".",E7396="."),"",E7396)</f>
        <v/>
      </c>
      <c r="J7396" s="3">
        <f>IF(I7396="","",F7396*I7396)</f>
        <v/>
      </c>
      <c r="K7396" s="3">
        <f>IF(C7396="LIG",1,0)</f>
        <v/>
      </c>
    </row>
    <row r="7397" customFormat="1" s="3">
      <c r="A7397" s="35" t="n">
        <v>2018</v>
      </c>
      <c r="B7397" s="35" t="n">
        <v>7032</v>
      </c>
      <c r="C7397" s="36" t="inlineStr">
        <is>
          <t>NG</t>
        </is>
      </c>
      <c r="D7397" s="36" t="inlineStr">
        <is>
          <t>Natural Gas</t>
        </is>
      </c>
      <c r="E7397" s="75" t="n">
        <v>30</v>
      </c>
      <c r="F7397" s="76" t="n">
        <v>1.091</v>
      </c>
      <c r="G7397" s="75" t="n">
        <v>5060.9</v>
      </c>
      <c r="H7397" s="77">
        <f>IF(I7397="","",G7397/100*F7397*E7397)</f>
        <v/>
      </c>
      <c r="I7397" s="3">
        <f>IF(OR(G7397=".",F7397=".",E7397="."),"",E7397)</f>
        <v/>
      </c>
      <c r="J7397" s="3">
        <f>IF(I7397="","",F7397*I7397)</f>
        <v/>
      </c>
      <c r="K7397" s="3">
        <f>IF(C7397="LIG",1,0)</f>
        <v/>
      </c>
    </row>
    <row r="7398" customFormat="1" s="3">
      <c r="A7398" s="35" t="n">
        <v>2018</v>
      </c>
      <c r="B7398" s="35" t="n">
        <v>7082</v>
      </c>
      <c r="C7398" s="36" t="inlineStr">
        <is>
          <t>NG</t>
        </is>
      </c>
      <c r="D7398" s="36" t="inlineStr">
        <is>
          <t>Natural Gas</t>
        </is>
      </c>
      <c r="E7398" s="75" t="n">
        <v>2110139</v>
      </c>
      <c r="F7398" s="76" t="n">
        <v>1.03</v>
      </c>
      <c r="G7398" s="75" t="n">
        <v>293.7</v>
      </c>
      <c r="H7398" s="77">
        <f>IF(I7398="","",G7398/100*F7398*E7398)</f>
        <v/>
      </c>
      <c r="I7398" s="3">
        <f>IF(OR(G7398=".",F7398=".",E7398="."),"",E7398)</f>
        <v/>
      </c>
      <c r="J7398" s="3">
        <f>IF(I7398="","",F7398*I7398)</f>
        <v/>
      </c>
      <c r="K7398" s="3">
        <f>IF(C7398="LIG",1,0)</f>
        <v/>
      </c>
    </row>
    <row r="7399" customFormat="1" s="3">
      <c r="A7399" s="35" t="n">
        <v>2018</v>
      </c>
      <c r="B7399" s="35" t="n">
        <v>7097</v>
      </c>
      <c r="C7399" s="36" t="inlineStr">
        <is>
          <t>NG</t>
        </is>
      </c>
      <c r="D7399" s="36" t="inlineStr">
        <is>
          <t>Natural Gas</t>
        </is>
      </c>
      <c r="E7399" s="75" t="n">
        <v>35734</v>
      </c>
      <c r="F7399" s="76" t="n">
        <v>1.023</v>
      </c>
      <c r="G7399" s="75" t="n">
        <v>249.9</v>
      </c>
      <c r="H7399" s="77">
        <f>IF(I7399="","",G7399/100*F7399*E7399)</f>
        <v/>
      </c>
      <c r="I7399" s="3">
        <f>IF(OR(G7399=".",F7399=".",E7399="."),"",E7399)</f>
        <v/>
      </c>
      <c r="J7399" s="3">
        <f>IF(I7399="","",F7399*I7399)</f>
        <v/>
      </c>
      <c r="K7399" s="3">
        <f>IF(C7399="LIG",1,0)</f>
        <v/>
      </c>
    </row>
    <row r="7400" customFormat="1" s="3">
      <c r="A7400" s="35" t="n">
        <v>2018</v>
      </c>
      <c r="B7400" s="35" t="n">
        <v>7146</v>
      </c>
      <c r="C7400" s="36" t="inlineStr">
        <is>
          <t>DFO</t>
        </is>
      </c>
      <c r="D7400" s="36" t="inlineStr">
        <is>
          <t>Petroleum</t>
        </is>
      </c>
      <c r="E7400" s="75" t="n">
        <v>140</v>
      </c>
      <c r="F7400" s="76" t="n">
        <v>5.67</v>
      </c>
      <c r="G7400" s="75" t="n">
        <v>1595.4</v>
      </c>
      <c r="H7400" s="77">
        <f>IF(I7400="","",G7400/100*F7400*E7400)</f>
        <v/>
      </c>
      <c r="I7400" s="3">
        <f>IF(OR(G7400=".",F7400=".",E7400="."),"",E7400)</f>
        <v/>
      </c>
      <c r="J7400" s="3">
        <f>IF(I7400="","",F7400*I7400)</f>
        <v/>
      </c>
      <c r="K7400" s="3">
        <f>IF(C7400="LIG",1,0)</f>
        <v/>
      </c>
    </row>
    <row r="7401" customFormat="1" s="3">
      <c r="A7401" s="35" t="n">
        <v>2018</v>
      </c>
      <c r="B7401" s="35" t="n">
        <v>7153</v>
      </c>
      <c r="C7401" s="36" t="inlineStr">
        <is>
          <t>DFO</t>
        </is>
      </c>
      <c r="D7401" s="36" t="inlineStr">
        <is>
          <t>Petroleum</t>
        </is>
      </c>
      <c r="E7401" s="75" t="n">
        <v>30846</v>
      </c>
      <c r="F7401" s="76" t="n">
        <v>5.858</v>
      </c>
      <c r="G7401" s="75" t="inlineStr">
        <is>
          <t>.</t>
        </is>
      </c>
      <c r="H7401" s="77">
        <f>IF(I7401="","",G7401/100*F7401*E7401)</f>
        <v/>
      </c>
      <c r="I7401" s="3">
        <f>IF(OR(G7401=".",F7401=".",E7401="."),"",E7401)</f>
        <v/>
      </c>
      <c r="J7401" s="3">
        <f>IF(I7401="","",F7401*I7401)</f>
        <v/>
      </c>
      <c r="K7401" s="3">
        <f>IF(C7401="LIG",1,0)</f>
        <v/>
      </c>
    </row>
    <row r="7402" customFormat="1" s="3">
      <c r="A7402" s="35" t="n">
        <v>2018</v>
      </c>
      <c r="B7402" s="35" t="n">
        <v>7153</v>
      </c>
      <c r="C7402" s="36" t="inlineStr">
        <is>
          <t>NG</t>
        </is>
      </c>
      <c r="D7402" s="36" t="inlineStr">
        <is>
          <t>Natural Gas</t>
        </is>
      </c>
      <c r="E7402" s="75" t="n">
        <v>1966368</v>
      </c>
      <c r="F7402" s="76" t="n">
        <v>1.038</v>
      </c>
      <c r="G7402" s="75" t="inlineStr">
        <is>
          <t>.</t>
        </is>
      </c>
      <c r="H7402" s="77">
        <f>IF(I7402="","",G7402/100*F7402*E7402)</f>
        <v/>
      </c>
      <c r="I7402" s="3">
        <f>IF(OR(G7402=".",F7402=".",E7402="."),"",E7402)</f>
        <v/>
      </c>
      <c r="J7402" s="3">
        <f>IF(I7402="","",F7402*I7402)</f>
        <v/>
      </c>
      <c r="K7402" s="3">
        <f>IF(C7402="LIG",1,0)</f>
        <v/>
      </c>
    </row>
    <row r="7403" customFormat="1" s="3">
      <c r="A7403" s="35" t="n">
        <v>2018</v>
      </c>
      <c r="B7403" s="35" t="n">
        <v>7158</v>
      </c>
      <c r="C7403" s="36" t="inlineStr">
        <is>
          <t>NG</t>
        </is>
      </c>
      <c r="D7403" s="36" t="inlineStr">
        <is>
          <t>Natural Gas</t>
        </is>
      </c>
      <c r="E7403" s="75" t="n">
        <v>18616</v>
      </c>
      <c r="F7403" s="76" t="n">
        <v>1.028</v>
      </c>
      <c r="G7403" s="75" t="n">
        <v>332.8</v>
      </c>
      <c r="H7403" s="77">
        <f>IF(I7403="","",G7403/100*F7403*E7403)</f>
        <v/>
      </c>
      <c r="I7403" s="3">
        <f>IF(OR(G7403=".",F7403=".",E7403="."),"",E7403)</f>
        <v/>
      </c>
      <c r="J7403" s="3">
        <f>IF(I7403="","",F7403*I7403)</f>
        <v/>
      </c>
      <c r="K7403" s="3">
        <f>IF(C7403="LIG",1,0)</f>
        <v/>
      </c>
    </row>
    <row r="7404" customFormat="1" s="3">
      <c r="A7404" s="35" t="n">
        <v>2018</v>
      </c>
      <c r="B7404" s="35" t="n">
        <v>7158</v>
      </c>
      <c r="C7404" s="36" t="inlineStr">
        <is>
          <t>NG</t>
        </is>
      </c>
      <c r="D7404" s="36" t="inlineStr">
        <is>
          <t>Natural Gas</t>
        </is>
      </c>
      <c r="E7404" s="75" t="n">
        <v>22374</v>
      </c>
      <c r="F7404" s="76" t="n">
        <v>1.028</v>
      </c>
      <c r="G7404" s="75" t="n">
        <v>269.8</v>
      </c>
      <c r="H7404" s="77">
        <f>IF(I7404="","",G7404/100*F7404*E7404)</f>
        <v/>
      </c>
      <c r="I7404" s="3">
        <f>IF(OR(G7404=".",F7404=".",E7404="."),"",E7404)</f>
        <v/>
      </c>
      <c r="J7404" s="3">
        <f>IF(I7404="","",F7404*I7404)</f>
        <v/>
      </c>
      <c r="K7404" s="3">
        <f>IF(C7404="LIG",1,0)</f>
        <v/>
      </c>
    </row>
    <row r="7405" customFormat="1" s="3">
      <c r="A7405" s="35" t="n">
        <v>2018</v>
      </c>
      <c r="B7405" s="35" t="n">
        <v>7158</v>
      </c>
      <c r="C7405" s="36" t="inlineStr">
        <is>
          <t>NG</t>
        </is>
      </c>
      <c r="D7405" s="36" t="inlineStr">
        <is>
          <t>Natural Gas</t>
        </is>
      </c>
      <c r="E7405" s="75" t="n">
        <v>41829</v>
      </c>
      <c r="F7405" s="76" t="n">
        <v>1.028</v>
      </c>
      <c r="G7405" s="75" t="n">
        <v>363.4</v>
      </c>
      <c r="H7405" s="77">
        <f>IF(I7405="","",G7405/100*F7405*E7405)</f>
        <v/>
      </c>
      <c r="I7405" s="3">
        <f>IF(OR(G7405=".",F7405=".",E7405="."),"",E7405)</f>
        <v/>
      </c>
      <c r="J7405" s="3">
        <f>IF(I7405="","",F7405*I7405)</f>
        <v/>
      </c>
      <c r="K7405" s="3">
        <f>IF(C7405="LIG",1,0)</f>
        <v/>
      </c>
    </row>
    <row r="7406" customFormat="1" s="3">
      <c r="A7406" s="35" t="n">
        <v>2018</v>
      </c>
      <c r="B7406" s="35" t="n">
        <v>7159</v>
      </c>
      <c r="C7406" s="36" t="inlineStr">
        <is>
          <t>NG</t>
        </is>
      </c>
      <c r="D7406" s="36" t="inlineStr">
        <is>
          <t>Natural Gas</t>
        </is>
      </c>
      <c r="E7406" s="75" t="n">
        <v>182847</v>
      </c>
      <c r="F7406" s="76" t="n">
        <v>1.01</v>
      </c>
      <c r="G7406" s="75" t="n">
        <v>311.2</v>
      </c>
      <c r="H7406" s="77">
        <f>IF(I7406="","",G7406/100*F7406*E7406)</f>
        <v/>
      </c>
      <c r="I7406" s="3">
        <f>IF(OR(G7406=".",F7406=".",E7406="."),"",E7406)</f>
        <v/>
      </c>
      <c r="J7406" s="3">
        <f>IF(I7406="","",F7406*I7406)</f>
        <v/>
      </c>
      <c r="K7406" s="3">
        <f>IF(C7406="LIG",1,0)</f>
        <v/>
      </c>
    </row>
    <row r="7407" customFormat="1" s="3">
      <c r="A7407" s="35" t="n">
        <v>2018</v>
      </c>
      <c r="B7407" s="35" t="n">
        <v>7203</v>
      </c>
      <c r="C7407" s="36" t="inlineStr">
        <is>
          <t>NG</t>
        </is>
      </c>
      <c r="D7407" s="36" t="inlineStr">
        <is>
          <t>Natural Gas</t>
        </is>
      </c>
      <c r="E7407" s="75" t="n">
        <v>72197</v>
      </c>
      <c r="F7407" s="76" t="n">
        <v>1.03</v>
      </c>
      <c r="G7407" s="75" t="n">
        <v>236.2</v>
      </c>
      <c r="H7407" s="77">
        <f>IF(I7407="","",G7407/100*F7407*E7407)</f>
        <v/>
      </c>
      <c r="I7407" s="3">
        <f>IF(OR(G7407=".",F7407=".",E7407="."),"",E7407)</f>
        <v/>
      </c>
      <c r="J7407" s="3">
        <f>IF(I7407="","",F7407*I7407)</f>
        <v/>
      </c>
      <c r="K7407" s="3">
        <f>IF(C7407="LIG",1,0)</f>
        <v/>
      </c>
    </row>
    <row r="7408" customFormat="1" s="3">
      <c r="A7408" s="35" t="n">
        <v>2018</v>
      </c>
      <c r="B7408" s="35" t="n">
        <v>7210</v>
      </c>
      <c r="C7408" s="36" t="inlineStr">
        <is>
          <t>BIT</t>
        </is>
      </c>
      <c r="D7408" s="36" t="inlineStr">
        <is>
          <t>Coal</t>
        </is>
      </c>
      <c r="E7408" s="75" t="n">
        <v>122</v>
      </c>
      <c r="F7408" s="76" t="n">
        <v>24.36</v>
      </c>
      <c r="G7408" s="75" t="n">
        <v>322.6</v>
      </c>
      <c r="H7408" s="77">
        <f>IF(I7408="","",G7408/100*F7408*E7408)</f>
        <v/>
      </c>
      <c r="I7408" s="3">
        <f>IF(OR(G7408=".",F7408=".",E7408="."),"",E7408)</f>
        <v/>
      </c>
      <c r="J7408" s="3">
        <f>IF(I7408="","",F7408*I7408)</f>
        <v/>
      </c>
      <c r="K7408" s="3">
        <f>IF(C7408="LIG",1,0)</f>
        <v/>
      </c>
    </row>
    <row r="7409" customFormat="1" s="3">
      <c r="A7409" s="35" t="n">
        <v>2018</v>
      </c>
      <c r="B7409" s="35" t="n">
        <v>7210</v>
      </c>
      <c r="C7409" s="36" t="inlineStr">
        <is>
          <t>DFO</t>
        </is>
      </c>
      <c r="D7409" s="36" t="inlineStr">
        <is>
          <t>Petroleum</t>
        </is>
      </c>
      <c r="E7409" s="75" t="n">
        <v>894</v>
      </c>
      <c r="F7409" s="76" t="n">
        <v>5.77</v>
      </c>
      <c r="G7409" s="75" t="n">
        <v>1458.9</v>
      </c>
      <c r="H7409" s="77">
        <f>IF(I7409="","",G7409/100*F7409*E7409)</f>
        <v/>
      </c>
      <c r="I7409" s="3">
        <f>IF(OR(G7409=".",F7409=".",E7409="."),"",E7409)</f>
        <v/>
      </c>
      <c r="J7409" s="3">
        <f>IF(I7409="","",F7409*I7409)</f>
        <v/>
      </c>
      <c r="K7409" s="3">
        <f>IF(C7409="LIG",1,0)</f>
        <v/>
      </c>
    </row>
    <row r="7410" customFormat="1" s="3">
      <c r="A7410" s="35" t="n">
        <v>2018</v>
      </c>
      <c r="B7410" s="35" t="n">
        <v>7210</v>
      </c>
      <c r="C7410" s="36" t="inlineStr">
        <is>
          <t>NG</t>
        </is>
      </c>
      <c r="D7410" s="36" t="inlineStr">
        <is>
          <t>Natural Gas</t>
        </is>
      </c>
      <c r="E7410" s="75" t="n">
        <v>60251</v>
      </c>
      <c r="F7410" s="76" t="n">
        <v>1.032</v>
      </c>
      <c r="G7410" s="75" t="n">
        <v>339.8</v>
      </c>
      <c r="H7410" s="77">
        <f>IF(I7410="","",G7410/100*F7410*E7410)</f>
        <v/>
      </c>
      <c r="I7410" s="3">
        <f>IF(OR(G7410=".",F7410=".",E7410="."),"",E7410)</f>
        <v/>
      </c>
      <c r="J7410" s="3">
        <f>IF(I7410="","",F7410*I7410)</f>
        <v/>
      </c>
      <c r="K7410" s="3">
        <f>IF(C7410="LIG",1,0)</f>
        <v/>
      </c>
    </row>
    <row r="7411" customFormat="1" s="3">
      <c r="A7411" s="35" t="n">
        <v>2018</v>
      </c>
      <c r="B7411" s="35" t="n">
        <v>7210</v>
      </c>
      <c r="C7411" s="36" t="inlineStr">
        <is>
          <t>NG</t>
        </is>
      </c>
      <c r="D7411" s="36" t="inlineStr">
        <is>
          <t>Natural Gas</t>
        </is>
      </c>
      <c r="E7411" s="75" t="n">
        <v>33466</v>
      </c>
      <c r="F7411" s="76" t="n">
        <v>1.032</v>
      </c>
      <c r="G7411" s="75" t="n">
        <v>338.8</v>
      </c>
      <c r="H7411" s="77">
        <f>IF(I7411="","",G7411/100*F7411*E7411)</f>
        <v/>
      </c>
      <c r="I7411" s="3">
        <f>IF(OR(G7411=".",F7411=".",E7411="."),"",E7411)</f>
        <v/>
      </c>
      <c r="J7411" s="3">
        <f>IF(I7411="","",F7411*I7411)</f>
        <v/>
      </c>
      <c r="K7411" s="3">
        <f>IF(C7411="LIG",1,0)</f>
        <v/>
      </c>
    </row>
    <row r="7412" customFormat="1" s="3">
      <c r="A7412" s="35" t="n">
        <v>2018</v>
      </c>
      <c r="B7412" s="35" t="n">
        <v>7210</v>
      </c>
      <c r="C7412" s="36" t="inlineStr">
        <is>
          <t>NG</t>
        </is>
      </c>
      <c r="D7412" s="36" t="inlineStr">
        <is>
          <t>Natural Gas</t>
        </is>
      </c>
      <c r="E7412" s="75" t="n">
        <v>19226</v>
      </c>
      <c r="F7412" s="76" t="n">
        <v>1.032</v>
      </c>
      <c r="G7412" s="75" t="n">
        <v>409</v>
      </c>
      <c r="H7412" s="77">
        <f>IF(I7412="","",G7412/100*F7412*E7412)</f>
        <v/>
      </c>
      <c r="I7412" s="3">
        <f>IF(OR(G7412=".",F7412=".",E7412="."),"",E7412)</f>
        <v/>
      </c>
      <c r="J7412" s="3">
        <f>IF(I7412="","",F7412*I7412)</f>
        <v/>
      </c>
      <c r="K7412" s="3">
        <f>IF(C7412="LIG",1,0)</f>
        <v/>
      </c>
    </row>
    <row r="7413" customFormat="1" s="3">
      <c r="A7413" s="35" t="n">
        <v>2018</v>
      </c>
      <c r="B7413" s="35" t="n">
        <v>7210</v>
      </c>
      <c r="C7413" s="36" t="inlineStr">
        <is>
          <t>NG</t>
        </is>
      </c>
      <c r="D7413" s="36" t="inlineStr">
        <is>
          <t>Natural Gas</t>
        </is>
      </c>
      <c r="E7413" s="75" t="n">
        <v>9691</v>
      </c>
      <c r="F7413" s="76" t="n">
        <v>1.032</v>
      </c>
      <c r="G7413" s="75" t="n">
        <v>414.9</v>
      </c>
      <c r="H7413" s="77">
        <f>IF(I7413="","",G7413/100*F7413*E7413)</f>
        <v/>
      </c>
      <c r="I7413" s="3">
        <f>IF(OR(G7413=".",F7413=".",E7413="."),"",E7413)</f>
        <v/>
      </c>
      <c r="J7413" s="3">
        <f>IF(I7413="","",F7413*I7413)</f>
        <v/>
      </c>
      <c r="K7413" s="3">
        <f>IF(C7413="LIG",1,0)</f>
        <v/>
      </c>
    </row>
    <row r="7414" customFormat="1" s="3">
      <c r="A7414" s="35" t="n">
        <v>2018</v>
      </c>
      <c r="B7414" s="35" t="n">
        <v>7210</v>
      </c>
      <c r="C7414" s="36" t="inlineStr">
        <is>
          <t>BIT</t>
        </is>
      </c>
      <c r="D7414" s="36" t="inlineStr">
        <is>
          <t>Coal</t>
        </is>
      </c>
      <c r="E7414" s="75" t="n">
        <v>11212</v>
      </c>
      <c r="F7414" s="76" t="n">
        <v>24.4</v>
      </c>
      <c r="G7414" s="75" t="n">
        <v>317.4</v>
      </c>
      <c r="H7414" s="77">
        <f>IF(I7414="","",G7414/100*F7414*E7414)</f>
        <v/>
      </c>
      <c r="I7414" s="3">
        <f>IF(OR(G7414=".",F7414=".",E7414="."),"",E7414)</f>
        <v/>
      </c>
      <c r="J7414" s="3">
        <f>IF(I7414="","",F7414*I7414)</f>
        <v/>
      </c>
      <c r="K7414" s="3">
        <f>IF(C7414="LIG",1,0)</f>
        <v/>
      </c>
    </row>
    <row r="7415" customFormat="1" s="3">
      <c r="A7415" s="35" t="n">
        <v>2018</v>
      </c>
      <c r="B7415" s="35" t="n">
        <v>7210</v>
      </c>
      <c r="C7415" s="36" t="inlineStr">
        <is>
          <t>BIT</t>
        </is>
      </c>
      <c r="D7415" s="36" t="inlineStr">
        <is>
          <t>Coal</t>
        </is>
      </c>
      <c r="E7415" s="75" t="n">
        <v>12712</v>
      </c>
      <c r="F7415" s="76" t="n">
        <v>25.03</v>
      </c>
      <c r="G7415" s="75" t="n">
        <v>320.6</v>
      </c>
      <c r="H7415" s="77">
        <f>IF(I7415="","",G7415/100*F7415*E7415)</f>
        <v/>
      </c>
      <c r="I7415" s="3">
        <f>IF(OR(G7415=".",F7415=".",E7415="."),"",E7415)</f>
        <v/>
      </c>
      <c r="J7415" s="3">
        <f>IF(I7415="","",F7415*I7415)</f>
        <v/>
      </c>
      <c r="K7415" s="3">
        <f>IF(C7415="LIG",1,0)</f>
        <v/>
      </c>
    </row>
    <row r="7416" customFormat="1" s="3">
      <c r="A7416" s="35" t="n">
        <v>2018</v>
      </c>
      <c r="B7416" s="35" t="n">
        <v>7210</v>
      </c>
      <c r="C7416" s="36" t="inlineStr">
        <is>
          <t>BIT</t>
        </is>
      </c>
      <c r="D7416" s="36" t="inlineStr">
        <is>
          <t>Coal</t>
        </is>
      </c>
      <c r="E7416" s="75" t="n">
        <v>11116</v>
      </c>
      <c r="F7416" s="76" t="n">
        <v>24.4</v>
      </c>
      <c r="G7416" s="75" t="n">
        <v>364.5</v>
      </c>
      <c r="H7416" s="77">
        <f>IF(I7416="","",G7416/100*F7416*E7416)</f>
        <v/>
      </c>
      <c r="I7416" s="3">
        <f>IF(OR(G7416=".",F7416=".",E7416="."),"",E7416)</f>
        <v/>
      </c>
      <c r="J7416" s="3">
        <f>IF(I7416="","",F7416*I7416)</f>
        <v/>
      </c>
      <c r="K7416" s="3">
        <f>IF(C7416="LIG",1,0)</f>
        <v/>
      </c>
    </row>
    <row r="7417" customFormat="1" s="3">
      <c r="A7417" s="35" t="n">
        <v>2018</v>
      </c>
      <c r="B7417" s="35" t="n">
        <v>7212</v>
      </c>
      <c r="C7417" s="36" t="inlineStr">
        <is>
          <t>DFO</t>
        </is>
      </c>
      <c r="D7417" s="36" t="inlineStr">
        <is>
          <t>Petroleum</t>
        </is>
      </c>
      <c r="E7417" s="75" t="n">
        <v>12</v>
      </c>
      <c r="F7417" s="76" t="n">
        <v>5.88</v>
      </c>
      <c r="G7417" s="75" t="n">
        <v>1734.8</v>
      </c>
      <c r="H7417" s="77">
        <f>IF(I7417="","",G7417/100*F7417*E7417)</f>
        <v/>
      </c>
      <c r="I7417" s="3">
        <f>IF(OR(G7417=".",F7417=".",E7417="."),"",E7417)</f>
        <v/>
      </c>
      <c r="J7417" s="3">
        <f>IF(I7417="","",F7417*I7417)</f>
        <v/>
      </c>
      <c r="K7417" s="3">
        <f>IF(C7417="LIG",1,0)</f>
        <v/>
      </c>
    </row>
    <row r="7418" customFormat="1" s="3">
      <c r="A7418" s="35" t="n">
        <v>2018</v>
      </c>
      <c r="B7418" s="35" t="n">
        <v>7212</v>
      </c>
      <c r="C7418" s="36" t="inlineStr">
        <is>
          <t>DFO</t>
        </is>
      </c>
      <c r="D7418" s="36" t="inlineStr">
        <is>
          <t>Petroleum</t>
        </is>
      </c>
      <c r="E7418" s="75" t="n">
        <v>34</v>
      </c>
      <c r="F7418" s="76" t="n">
        <v>5.88</v>
      </c>
      <c r="G7418" s="75" t="n">
        <v>1676.4</v>
      </c>
      <c r="H7418" s="77">
        <f>IF(I7418="","",G7418/100*F7418*E7418)</f>
        <v/>
      </c>
      <c r="I7418" s="3">
        <f>IF(OR(G7418=".",F7418=".",E7418="."),"",E7418)</f>
        <v/>
      </c>
      <c r="J7418" s="3">
        <f>IF(I7418="","",F7418*I7418)</f>
        <v/>
      </c>
      <c r="K7418" s="3">
        <f>IF(C7418="LIG",1,0)</f>
        <v/>
      </c>
    </row>
    <row r="7419" customFormat="1" s="3">
      <c r="A7419" s="35" t="n">
        <v>2018</v>
      </c>
      <c r="B7419" s="35" t="n">
        <v>7212</v>
      </c>
      <c r="C7419" s="36" t="inlineStr">
        <is>
          <t>DFO</t>
        </is>
      </c>
      <c r="D7419" s="36" t="inlineStr">
        <is>
          <t>Petroleum</t>
        </is>
      </c>
      <c r="E7419" s="75" t="n">
        <v>3139</v>
      </c>
      <c r="F7419" s="76" t="n">
        <v>5.88</v>
      </c>
      <c r="G7419" s="75" t="n">
        <v>1520.9</v>
      </c>
      <c r="H7419" s="77">
        <f>IF(I7419="","",G7419/100*F7419*E7419)</f>
        <v/>
      </c>
      <c r="I7419" s="3">
        <f>IF(OR(G7419=".",F7419=".",E7419="."),"",E7419)</f>
        <v/>
      </c>
      <c r="J7419" s="3">
        <f>IF(I7419="","",F7419*I7419)</f>
        <v/>
      </c>
      <c r="K7419" s="3">
        <f>IF(C7419="LIG",1,0)</f>
        <v/>
      </c>
    </row>
    <row r="7420" customFormat="1" s="3">
      <c r="A7420" s="35" t="n">
        <v>2018</v>
      </c>
      <c r="B7420" s="35" t="n">
        <v>7212</v>
      </c>
      <c r="C7420" s="36" t="inlineStr">
        <is>
          <t>DFO</t>
        </is>
      </c>
      <c r="D7420" s="36" t="inlineStr">
        <is>
          <t>Petroleum</t>
        </is>
      </c>
      <c r="E7420" s="75" t="n">
        <v>1550</v>
      </c>
      <c r="F7420" s="76" t="n">
        <v>5.88</v>
      </c>
      <c r="G7420" s="75" t="n">
        <v>1610.8</v>
      </c>
      <c r="H7420" s="77">
        <f>IF(I7420="","",G7420/100*F7420*E7420)</f>
        <v/>
      </c>
      <c r="I7420" s="3">
        <f>IF(OR(G7420=".",F7420=".",E7420="."),"",E7420)</f>
        <v/>
      </c>
      <c r="J7420" s="3">
        <f>IF(I7420="","",F7420*I7420)</f>
        <v/>
      </c>
      <c r="K7420" s="3">
        <f>IF(C7420="LIG",1,0)</f>
        <v/>
      </c>
    </row>
    <row r="7421" customFormat="1" s="3">
      <c r="A7421" s="35" t="n">
        <v>2018</v>
      </c>
      <c r="B7421" s="35" t="n">
        <v>7212</v>
      </c>
      <c r="C7421" s="36" t="inlineStr">
        <is>
          <t>DFO</t>
        </is>
      </c>
      <c r="D7421" s="36" t="inlineStr">
        <is>
          <t>Petroleum</t>
        </is>
      </c>
      <c r="E7421" s="75" t="n">
        <v>206</v>
      </c>
      <c r="F7421" s="76" t="n">
        <v>5.88</v>
      </c>
      <c r="G7421" s="75" t="n">
        <v>1617.7</v>
      </c>
      <c r="H7421" s="77">
        <f>IF(I7421="","",G7421/100*F7421*E7421)</f>
        <v/>
      </c>
      <c r="I7421" s="3">
        <f>IF(OR(G7421=".",F7421=".",E7421="."),"",E7421)</f>
        <v/>
      </c>
      <c r="J7421" s="3">
        <f>IF(I7421="","",F7421*I7421)</f>
        <v/>
      </c>
      <c r="K7421" s="3">
        <f>IF(C7421="LIG",1,0)</f>
        <v/>
      </c>
    </row>
    <row r="7422" customFormat="1" s="3">
      <c r="A7422" s="35" t="n">
        <v>2018</v>
      </c>
      <c r="B7422" s="35" t="n">
        <v>7212</v>
      </c>
      <c r="C7422" s="36" t="inlineStr">
        <is>
          <t>DFO</t>
        </is>
      </c>
      <c r="D7422" s="36" t="inlineStr">
        <is>
          <t>Petroleum</t>
        </is>
      </c>
      <c r="E7422" s="75" t="n">
        <v>41</v>
      </c>
      <c r="F7422" s="76" t="n">
        <v>5.88</v>
      </c>
      <c r="G7422" s="75" t="n">
        <v>1463.1</v>
      </c>
      <c r="H7422" s="77">
        <f>IF(I7422="","",G7422/100*F7422*E7422)</f>
        <v/>
      </c>
      <c r="I7422" s="3">
        <f>IF(OR(G7422=".",F7422=".",E7422="."),"",E7422)</f>
        <v/>
      </c>
      <c r="J7422" s="3">
        <f>IF(I7422="","",F7422*I7422)</f>
        <v/>
      </c>
      <c r="K7422" s="3">
        <f>IF(C7422="LIG",1,0)</f>
        <v/>
      </c>
    </row>
    <row r="7423" customFormat="1" s="3">
      <c r="A7423" s="35" t="n">
        <v>2018</v>
      </c>
      <c r="B7423" s="35" t="n">
        <v>7212</v>
      </c>
      <c r="C7423" s="36" t="inlineStr">
        <is>
          <t>DFO</t>
        </is>
      </c>
      <c r="D7423" s="36" t="inlineStr">
        <is>
          <t>Petroleum</t>
        </is>
      </c>
      <c r="E7423" s="75" t="n">
        <v>129</v>
      </c>
      <c r="F7423" s="76" t="n">
        <v>5.88</v>
      </c>
      <c r="G7423" s="75" t="n">
        <v>2339.5</v>
      </c>
      <c r="H7423" s="77">
        <f>IF(I7423="","",G7423/100*F7423*E7423)</f>
        <v/>
      </c>
      <c r="I7423" s="3">
        <f>IF(OR(G7423=".",F7423=".",E7423="."),"",E7423)</f>
        <v/>
      </c>
      <c r="J7423" s="3">
        <f>IF(I7423="","",F7423*I7423)</f>
        <v/>
      </c>
      <c r="K7423" s="3">
        <f>IF(C7423="LIG",1,0)</f>
        <v/>
      </c>
    </row>
    <row r="7424" customFormat="1" s="3">
      <c r="A7424" s="35" t="n">
        <v>2018</v>
      </c>
      <c r="B7424" s="35" t="n">
        <v>7212</v>
      </c>
      <c r="C7424" s="36" t="inlineStr">
        <is>
          <t>NG</t>
        </is>
      </c>
      <c r="D7424" s="36" t="inlineStr">
        <is>
          <t>Natural Gas</t>
        </is>
      </c>
      <c r="E7424" s="75" t="n">
        <v>383</v>
      </c>
      <c r="F7424" s="76" t="n">
        <v>1.038</v>
      </c>
      <c r="G7424" s="75" t="n">
        <v>1425.3</v>
      </c>
      <c r="H7424" s="77">
        <f>IF(I7424="","",G7424/100*F7424*E7424)</f>
        <v/>
      </c>
      <c r="I7424" s="3">
        <f>IF(OR(G7424=".",F7424=".",E7424="."),"",E7424)</f>
        <v/>
      </c>
      <c r="J7424" s="3">
        <f>IF(I7424="","",F7424*I7424)</f>
        <v/>
      </c>
      <c r="K7424" s="3">
        <f>IF(C7424="LIG",1,0)</f>
        <v/>
      </c>
    </row>
    <row r="7425" customFormat="1" s="3">
      <c r="A7425" s="35" t="n">
        <v>2018</v>
      </c>
      <c r="B7425" s="35" t="n">
        <v>7212</v>
      </c>
      <c r="C7425" s="36" t="inlineStr">
        <is>
          <t>NG</t>
        </is>
      </c>
      <c r="D7425" s="36" t="inlineStr">
        <is>
          <t>Natural Gas</t>
        </is>
      </c>
      <c r="E7425" s="75" t="n">
        <v>34645</v>
      </c>
      <c r="F7425" s="76" t="n">
        <v>1.035</v>
      </c>
      <c r="G7425" s="75" t="n">
        <v>184.3</v>
      </c>
      <c r="H7425" s="77">
        <f>IF(I7425="","",G7425/100*F7425*E7425)</f>
        <v/>
      </c>
      <c r="I7425" s="3">
        <f>IF(OR(G7425=".",F7425=".",E7425="."),"",E7425)</f>
        <v/>
      </c>
      <c r="J7425" s="3">
        <f>IF(I7425="","",F7425*I7425)</f>
        <v/>
      </c>
      <c r="K7425" s="3">
        <f>IF(C7425="LIG",1,0)</f>
        <v/>
      </c>
    </row>
    <row r="7426" customFormat="1" s="3">
      <c r="A7426" s="35" t="n">
        <v>2018</v>
      </c>
      <c r="B7426" s="35" t="n">
        <v>7212</v>
      </c>
      <c r="C7426" s="36" t="inlineStr">
        <is>
          <t>NG</t>
        </is>
      </c>
      <c r="D7426" s="36" t="inlineStr">
        <is>
          <t>Natural Gas</t>
        </is>
      </c>
      <c r="E7426" s="75" t="n">
        <v>5240</v>
      </c>
      <c r="F7426" s="76" t="n">
        <v>1.038</v>
      </c>
      <c r="G7426" s="75" t="n">
        <v>285.4</v>
      </c>
      <c r="H7426" s="77">
        <f>IF(I7426="","",G7426/100*F7426*E7426)</f>
        <v/>
      </c>
      <c r="I7426" s="3">
        <f>IF(OR(G7426=".",F7426=".",E7426="."),"",E7426)</f>
        <v/>
      </c>
      <c r="J7426" s="3">
        <f>IF(I7426="","",F7426*I7426)</f>
        <v/>
      </c>
      <c r="K7426" s="3">
        <f>IF(C7426="LIG",1,0)</f>
        <v/>
      </c>
    </row>
    <row r="7427" customFormat="1" s="3">
      <c r="A7427" s="35" t="n">
        <v>2018</v>
      </c>
      <c r="B7427" s="35" t="n">
        <v>7212</v>
      </c>
      <c r="C7427" s="36" t="inlineStr">
        <is>
          <t>NG</t>
        </is>
      </c>
      <c r="D7427" s="36" t="inlineStr">
        <is>
          <t>Natural Gas</t>
        </is>
      </c>
      <c r="E7427" s="75" t="n">
        <v>1374</v>
      </c>
      <c r="F7427" s="76" t="n">
        <v>1.037</v>
      </c>
      <c r="G7427" s="75" t="n">
        <v>601.9</v>
      </c>
      <c r="H7427" s="77">
        <f>IF(I7427="","",G7427/100*F7427*E7427)</f>
        <v/>
      </c>
      <c r="I7427" s="3">
        <f>IF(OR(G7427=".",F7427=".",E7427="."),"",E7427)</f>
        <v/>
      </c>
      <c r="J7427" s="3">
        <f>IF(I7427="","",F7427*I7427)</f>
        <v/>
      </c>
      <c r="K7427" s="3">
        <f>IF(C7427="LIG",1,0)</f>
        <v/>
      </c>
    </row>
    <row r="7428" customFormat="1" s="3">
      <c r="A7428" s="35" t="n">
        <v>2018</v>
      </c>
      <c r="B7428" s="35" t="n">
        <v>7212</v>
      </c>
      <c r="C7428" s="36" t="inlineStr">
        <is>
          <t>NG</t>
        </is>
      </c>
      <c r="D7428" s="36" t="inlineStr">
        <is>
          <t>Natural Gas</t>
        </is>
      </c>
      <c r="E7428" s="75" t="n">
        <v>974</v>
      </c>
      <c r="F7428" s="76" t="n">
        <v>1.039</v>
      </c>
      <c r="G7428" s="75" t="n">
        <v>677.5</v>
      </c>
      <c r="H7428" s="77">
        <f>IF(I7428="","",G7428/100*F7428*E7428)</f>
        <v/>
      </c>
      <c r="I7428" s="3">
        <f>IF(OR(G7428=".",F7428=".",E7428="."),"",E7428)</f>
        <v/>
      </c>
      <c r="J7428" s="3">
        <f>IF(I7428="","",F7428*I7428)</f>
        <v/>
      </c>
      <c r="K7428" s="3">
        <f>IF(C7428="LIG",1,0)</f>
        <v/>
      </c>
    </row>
    <row r="7429" customFormat="1" s="3">
      <c r="A7429" s="35" t="n">
        <v>2018</v>
      </c>
      <c r="B7429" s="35" t="n">
        <v>7212</v>
      </c>
      <c r="C7429" s="36" t="inlineStr">
        <is>
          <t>NG</t>
        </is>
      </c>
      <c r="D7429" s="36" t="inlineStr">
        <is>
          <t>Natural Gas</t>
        </is>
      </c>
      <c r="E7429" s="75" t="n">
        <v>361</v>
      </c>
      <c r="F7429" s="76" t="n">
        <v>1.041</v>
      </c>
      <c r="G7429" s="75" t="n">
        <v>722.5</v>
      </c>
      <c r="H7429" s="77">
        <f>IF(I7429="","",G7429/100*F7429*E7429)</f>
        <v/>
      </c>
      <c r="I7429" s="3">
        <f>IF(OR(G7429=".",F7429=".",E7429="."),"",E7429)</f>
        <v/>
      </c>
      <c r="J7429" s="3">
        <f>IF(I7429="","",F7429*I7429)</f>
        <v/>
      </c>
      <c r="K7429" s="3">
        <f>IF(C7429="LIG",1,0)</f>
        <v/>
      </c>
    </row>
    <row r="7430" customFormat="1" s="3">
      <c r="A7430" s="35" t="n">
        <v>2018</v>
      </c>
      <c r="B7430" s="35" t="n">
        <v>7212</v>
      </c>
      <c r="C7430" s="36" t="inlineStr">
        <is>
          <t>NG</t>
        </is>
      </c>
      <c r="D7430" s="36" t="inlineStr">
        <is>
          <t>Natural Gas</t>
        </is>
      </c>
      <c r="E7430" s="75" t="n">
        <v>290</v>
      </c>
      <c r="F7430" s="76" t="n">
        <v>1.038</v>
      </c>
      <c r="G7430" s="75" t="n">
        <v>2028.2</v>
      </c>
      <c r="H7430" s="77">
        <f>IF(I7430="","",G7430/100*F7430*E7430)</f>
        <v/>
      </c>
      <c r="I7430" s="3">
        <f>IF(OR(G7430=".",F7430=".",E7430="."),"",E7430)</f>
        <v/>
      </c>
      <c r="J7430" s="3">
        <f>IF(I7430="","",F7430*I7430)</f>
        <v/>
      </c>
      <c r="K7430" s="3">
        <f>IF(C7430="LIG",1,0)</f>
        <v/>
      </c>
    </row>
    <row r="7431" customFormat="1" s="3">
      <c r="A7431" s="35" t="n">
        <v>2018</v>
      </c>
      <c r="B7431" s="35" t="n">
        <v>7212</v>
      </c>
      <c r="C7431" s="36" t="inlineStr">
        <is>
          <t>NG</t>
        </is>
      </c>
      <c r="D7431" s="36" t="inlineStr">
        <is>
          <t>Natural Gas</t>
        </is>
      </c>
      <c r="E7431" s="75" t="n">
        <v>248</v>
      </c>
      <c r="F7431" s="76" t="n">
        <v>1.04</v>
      </c>
      <c r="G7431" s="75" t="n">
        <v>2265</v>
      </c>
      <c r="H7431" s="77">
        <f>IF(I7431="","",G7431/100*F7431*E7431)</f>
        <v/>
      </c>
      <c r="I7431" s="3">
        <f>IF(OR(G7431=".",F7431=".",E7431="."),"",E7431)</f>
        <v/>
      </c>
      <c r="J7431" s="3">
        <f>IF(I7431="","",F7431*I7431)</f>
        <v/>
      </c>
      <c r="K7431" s="3">
        <f>IF(C7431="LIG",1,0)</f>
        <v/>
      </c>
    </row>
    <row r="7432" customFormat="1" s="3">
      <c r="A7432" s="35" t="n">
        <v>2018</v>
      </c>
      <c r="B7432" s="35" t="n">
        <v>7212</v>
      </c>
      <c r="C7432" s="36" t="inlineStr">
        <is>
          <t>NG</t>
        </is>
      </c>
      <c r="D7432" s="36" t="inlineStr">
        <is>
          <t>Natural Gas</t>
        </is>
      </c>
      <c r="E7432" s="75" t="n">
        <v>56</v>
      </c>
      <c r="F7432" s="76" t="n">
        <v>1.041</v>
      </c>
      <c r="G7432" s="75" t="n">
        <v>3794.7</v>
      </c>
      <c r="H7432" s="77">
        <f>IF(I7432="","",G7432/100*F7432*E7432)</f>
        <v/>
      </c>
      <c r="I7432" s="3">
        <f>IF(OR(G7432=".",F7432=".",E7432="."),"",E7432)</f>
        <v/>
      </c>
      <c r="J7432" s="3">
        <f>IF(I7432="","",F7432*I7432)</f>
        <v/>
      </c>
      <c r="K7432" s="3">
        <f>IF(C7432="LIG",1,0)</f>
        <v/>
      </c>
    </row>
    <row r="7433" customFormat="1" s="3">
      <c r="A7433" s="35" t="n">
        <v>2018</v>
      </c>
      <c r="B7433" s="35" t="n">
        <v>7212</v>
      </c>
      <c r="C7433" s="36" t="inlineStr">
        <is>
          <t>NG</t>
        </is>
      </c>
      <c r="D7433" s="36" t="inlineStr">
        <is>
          <t>Natural Gas</t>
        </is>
      </c>
      <c r="E7433" s="75" t="n">
        <v>31</v>
      </c>
      <c r="F7433" s="76" t="n">
        <v>1.007</v>
      </c>
      <c r="G7433" s="75" t="n">
        <v>4875</v>
      </c>
      <c r="H7433" s="77">
        <f>IF(I7433="","",G7433/100*F7433*E7433)</f>
        <v/>
      </c>
      <c r="I7433" s="3">
        <f>IF(OR(G7433=".",F7433=".",E7433="."),"",E7433)</f>
        <v/>
      </c>
      <c r="J7433" s="3">
        <f>IF(I7433="","",F7433*I7433)</f>
        <v/>
      </c>
      <c r="K7433" s="3">
        <f>IF(C7433="LIG",1,0)</f>
        <v/>
      </c>
    </row>
    <row r="7434" customFormat="1" s="3">
      <c r="A7434" s="35" t="n">
        <v>2018</v>
      </c>
      <c r="B7434" s="35" t="n">
        <v>7213</v>
      </c>
      <c r="C7434" s="36" t="inlineStr">
        <is>
          <t>BIT</t>
        </is>
      </c>
      <c r="D7434" s="36" t="inlineStr">
        <is>
          <t>Coal</t>
        </is>
      </c>
      <c r="E7434" s="75" t="n">
        <v>11803</v>
      </c>
      <c r="F7434" s="76" t="n">
        <v>23.954</v>
      </c>
      <c r="G7434" s="75" t="n">
        <v>258.2</v>
      </c>
      <c r="H7434" s="77">
        <f>IF(I7434="","",G7434/100*F7434*E7434)</f>
        <v/>
      </c>
      <c r="I7434" s="3">
        <f>IF(OR(G7434=".",F7434=".",E7434="."),"",E7434)</f>
        <v/>
      </c>
      <c r="J7434" s="3">
        <f>IF(I7434="","",F7434*I7434)</f>
        <v/>
      </c>
      <c r="K7434" s="3">
        <f>IF(C7434="LIG",1,0)</f>
        <v/>
      </c>
    </row>
    <row r="7435" customFormat="1" s="3">
      <c r="A7435" s="35" t="n">
        <v>2018</v>
      </c>
      <c r="B7435" s="35" t="n">
        <v>7213</v>
      </c>
      <c r="C7435" s="36" t="inlineStr">
        <is>
          <t>BIT</t>
        </is>
      </c>
      <c r="D7435" s="36" t="inlineStr">
        <is>
          <t>Coal</t>
        </is>
      </c>
      <c r="E7435" s="75" t="n">
        <v>11315</v>
      </c>
      <c r="F7435" s="76" t="n">
        <v>25.116</v>
      </c>
      <c r="G7435" s="75" t="n">
        <v>256.1</v>
      </c>
      <c r="H7435" s="77">
        <f>IF(I7435="","",G7435/100*F7435*E7435)</f>
        <v/>
      </c>
      <c r="I7435" s="3">
        <f>IF(OR(G7435=".",F7435=".",E7435="."),"",E7435)</f>
        <v/>
      </c>
      <c r="J7435" s="3">
        <f>IF(I7435="","",F7435*I7435)</f>
        <v/>
      </c>
      <c r="K7435" s="3">
        <f>IF(C7435="LIG",1,0)</f>
        <v/>
      </c>
    </row>
    <row r="7436" customFormat="1" s="3">
      <c r="A7436" s="35" t="n">
        <v>2018</v>
      </c>
      <c r="B7436" s="35" t="n">
        <v>7213</v>
      </c>
      <c r="C7436" s="36" t="inlineStr">
        <is>
          <t>BIT</t>
        </is>
      </c>
      <c r="D7436" s="36" t="inlineStr">
        <is>
          <t>Coal</t>
        </is>
      </c>
      <c r="E7436" s="75" t="n">
        <v>22681</v>
      </c>
      <c r="F7436" s="76" t="n">
        <v>25.233</v>
      </c>
      <c r="G7436" s="75" t="n">
        <v>265.4</v>
      </c>
      <c r="H7436" s="77">
        <f>IF(I7436="","",G7436/100*F7436*E7436)</f>
        <v/>
      </c>
      <c r="I7436" s="3">
        <f>IF(OR(G7436=".",F7436=".",E7436="."),"",E7436)</f>
        <v/>
      </c>
      <c r="J7436" s="3">
        <f>IF(I7436="","",F7436*I7436)</f>
        <v/>
      </c>
      <c r="K7436" s="3">
        <f>IF(C7436="LIG",1,0)</f>
        <v/>
      </c>
    </row>
    <row r="7437" customFormat="1" s="3">
      <c r="A7437" s="35" t="n">
        <v>2018</v>
      </c>
      <c r="B7437" s="35" t="n">
        <v>7213</v>
      </c>
      <c r="C7437" s="36" t="inlineStr">
        <is>
          <t>BIT</t>
        </is>
      </c>
      <c r="D7437" s="36" t="inlineStr">
        <is>
          <t>Coal</t>
        </is>
      </c>
      <c r="E7437" s="75" t="n">
        <v>11964</v>
      </c>
      <c r="F7437" s="76" t="n">
        <v>24.368</v>
      </c>
      <c r="G7437" s="75" t="n">
        <v>261.3</v>
      </c>
      <c r="H7437" s="77">
        <f>IF(I7437="","",G7437/100*F7437*E7437)</f>
        <v/>
      </c>
      <c r="I7437" s="3">
        <f>IF(OR(G7437=".",F7437=".",E7437="."),"",E7437)</f>
        <v/>
      </c>
      <c r="J7437" s="3">
        <f>IF(I7437="","",F7437*I7437)</f>
        <v/>
      </c>
      <c r="K7437" s="3">
        <f>IF(C7437="LIG",1,0)</f>
        <v/>
      </c>
    </row>
    <row r="7438" customFormat="1" s="3">
      <c r="A7438" s="35" t="n">
        <v>2018</v>
      </c>
      <c r="B7438" s="35" t="n">
        <v>7213</v>
      </c>
      <c r="C7438" s="36" t="inlineStr">
        <is>
          <t>DFO</t>
        </is>
      </c>
      <c r="D7438" s="36" t="inlineStr">
        <is>
          <t>Petroleum</t>
        </is>
      </c>
      <c r="E7438" s="75" t="n">
        <v>2552</v>
      </c>
      <c r="F7438" s="76" t="n">
        <v>5.88</v>
      </c>
      <c r="G7438" s="75" t="n">
        <v>1313.3</v>
      </c>
      <c r="H7438" s="77">
        <f>IF(I7438="","",G7438/100*F7438*E7438)</f>
        <v/>
      </c>
      <c r="I7438" s="3">
        <f>IF(OR(G7438=".",F7438=".",E7438="."),"",E7438)</f>
        <v/>
      </c>
      <c r="J7438" s="3">
        <f>IF(I7438="","",F7438*I7438)</f>
        <v/>
      </c>
      <c r="K7438" s="3">
        <f>IF(C7438="LIG",1,0)</f>
        <v/>
      </c>
    </row>
    <row r="7439" customFormat="1" s="3">
      <c r="A7439" s="35" t="n">
        <v>2018</v>
      </c>
      <c r="B7439" s="35" t="n">
        <v>7213</v>
      </c>
      <c r="C7439" s="36" t="inlineStr">
        <is>
          <t>DFO</t>
        </is>
      </c>
      <c r="D7439" s="36" t="inlineStr">
        <is>
          <t>Petroleum</t>
        </is>
      </c>
      <c r="E7439" s="75" t="n">
        <v>405</v>
      </c>
      <c r="F7439" s="76" t="n">
        <v>5.88</v>
      </c>
      <c r="G7439" s="75" t="n">
        <v>1236.5</v>
      </c>
      <c r="H7439" s="77">
        <f>IF(I7439="","",G7439/100*F7439*E7439)</f>
        <v/>
      </c>
      <c r="I7439" s="3">
        <f>IF(OR(G7439=".",F7439=".",E7439="."),"",E7439)</f>
        <v/>
      </c>
      <c r="J7439" s="3">
        <f>IF(I7439="","",F7439*I7439)</f>
        <v/>
      </c>
      <c r="K7439" s="3">
        <f>IF(C7439="LIG",1,0)</f>
        <v/>
      </c>
    </row>
    <row r="7440" customFormat="1" s="3">
      <c r="A7440" s="35" t="n">
        <v>2018</v>
      </c>
      <c r="B7440" s="35" t="n">
        <v>7237</v>
      </c>
      <c r="C7440" s="36" t="inlineStr">
        <is>
          <t>NG</t>
        </is>
      </c>
      <c r="D7440" s="36" t="inlineStr">
        <is>
          <t>Natural Gas</t>
        </is>
      </c>
      <c r="E7440" s="75" t="n">
        <v>15013</v>
      </c>
      <c r="F7440" s="76" t="n">
        <v>1.074</v>
      </c>
      <c r="G7440" s="75" t="n">
        <v>295.2</v>
      </c>
      <c r="H7440" s="77">
        <f>IF(I7440="","",G7440/100*F7440*E7440)</f>
        <v/>
      </c>
      <c r="I7440" s="3">
        <f>IF(OR(G7440=".",F7440=".",E7440="."),"",E7440)</f>
        <v/>
      </c>
      <c r="J7440" s="3">
        <f>IF(I7440="","",F7440*I7440)</f>
        <v/>
      </c>
      <c r="K7440" s="3">
        <f>IF(C7440="LIG",1,0)</f>
        <v/>
      </c>
    </row>
    <row r="7441" customFormat="1" s="3">
      <c r="A7441" s="35" t="n">
        <v>2018</v>
      </c>
      <c r="B7441" s="35" t="n">
        <v>7237</v>
      </c>
      <c r="C7441" s="36" t="inlineStr">
        <is>
          <t>NG</t>
        </is>
      </c>
      <c r="D7441" s="36" t="inlineStr">
        <is>
          <t>Natural Gas</t>
        </is>
      </c>
      <c r="E7441" s="75" t="n">
        <v>10606</v>
      </c>
      <c r="F7441" s="76" t="n">
        <v>1.066</v>
      </c>
      <c r="G7441" s="75" t="n">
        <v>290.7</v>
      </c>
      <c r="H7441" s="77">
        <f>IF(I7441="","",G7441/100*F7441*E7441)</f>
        <v/>
      </c>
      <c r="I7441" s="3">
        <f>IF(OR(G7441=".",F7441=".",E7441="."),"",E7441)</f>
        <v/>
      </c>
      <c r="J7441" s="3">
        <f>IF(I7441="","",F7441*I7441)</f>
        <v/>
      </c>
      <c r="K7441" s="3">
        <f>IF(C7441="LIG",1,0)</f>
        <v/>
      </c>
    </row>
    <row r="7442" customFormat="1" s="3">
      <c r="A7442" s="35" t="n">
        <v>2018</v>
      </c>
      <c r="B7442" s="35" t="n">
        <v>7237</v>
      </c>
      <c r="C7442" s="36" t="inlineStr">
        <is>
          <t>NG</t>
        </is>
      </c>
      <c r="D7442" s="36" t="inlineStr">
        <is>
          <t>Natural Gas</t>
        </is>
      </c>
      <c r="E7442" s="75" t="n">
        <v>5390</v>
      </c>
      <c r="F7442" s="76" t="n">
        <v>1.071</v>
      </c>
      <c r="G7442" s="75" t="n">
        <v>376.6</v>
      </c>
      <c r="H7442" s="77">
        <f>IF(I7442="","",G7442/100*F7442*E7442)</f>
        <v/>
      </c>
      <c r="I7442" s="3">
        <f>IF(OR(G7442=".",F7442=".",E7442="."),"",E7442)</f>
        <v/>
      </c>
      <c r="J7442" s="3">
        <f>IF(I7442="","",F7442*I7442)</f>
        <v/>
      </c>
      <c r="K7442" s="3">
        <f>IF(C7442="LIG",1,0)</f>
        <v/>
      </c>
    </row>
    <row r="7443" customFormat="1" s="3">
      <c r="A7443" s="35" t="n">
        <v>2018</v>
      </c>
      <c r="B7443" s="35" t="n">
        <v>7237</v>
      </c>
      <c r="C7443" s="36" t="inlineStr">
        <is>
          <t>NG</t>
        </is>
      </c>
      <c r="D7443" s="36" t="inlineStr">
        <is>
          <t>Natural Gas</t>
        </is>
      </c>
      <c r="E7443" s="75" t="n">
        <v>26303</v>
      </c>
      <c r="F7443" s="76" t="n">
        <v>1.077</v>
      </c>
      <c r="G7443" s="75" t="n">
        <v>279</v>
      </c>
      <c r="H7443" s="77">
        <f>IF(I7443="","",G7443/100*F7443*E7443)</f>
        <v/>
      </c>
      <c r="I7443" s="3">
        <f>IF(OR(G7443=".",F7443=".",E7443="."),"",E7443)</f>
        <v/>
      </c>
      <c r="J7443" s="3">
        <f>IF(I7443="","",F7443*I7443)</f>
        <v/>
      </c>
      <c r="K7443" s="3">
        <f>IF(C7443="LIG",1,0)</f>
        <v/>
      </c>
    </row>
    <row r="7444" customFormat="1" s="3">
      <c r="A7444" s="35" t="n">
        <v>2018</v>
      </c>
      <c r="B7444" s="35" t="n">
        <v>7237</v>
      </c>
      <c r="C7444" s="36" t="inlineStr">
        <is>
          <t>NG</t>
        </is>
      </c>
      <c r="D7444" s="36" t="inlineStr">
        <is>
          <t>Natural Gas</t>
        </is>
      </c>
      <c r="E7444" s="75" t="n">
        <v>383</v>
      </c>
      <c r="F7444" s="76" t="n">
        <v>1.062</v>
      </c>
      <c r="G7444" s="75" t="n">
        <v>293.7</v>
      </c>
      <c r="H7444" s="77">
        <f>IF(I7444="","",G7444/100*F7444*E7444)</f>
        <v/>
      </c>
      <c r="I7444" s="3">
        <f>IF(OR(G7444=".",F7444=".",E7444="."),"",E7444)</f>
        <v/>
      </c>
      <c r="J7444" s="3">
        <f>IF(I7444="","",F7444*I7444)</f>
        <v/>
      </c>
      <c r="K7444" s="3">
        <f>IF(C7444="LIG",1,0)</f>
        <v/>
      </c>
    </row>
    <row r="7445" customFormat="1" s="3">
      <c r="A7445" s="35" t="n">
        <v>2018</v>
      </c>
      <c r="B7445" s="35" t="n">
        <v>7237</v>
      </c>
      <c r="C7445" s="36" t="inlineStr">
        <is>
          <t>NG</t>
        </is>
      </c>
      <c r="D7445" s="36" t="inlineStr">
        <is>
          <t>Natural Gas</t>
        </is>
      </c>
      <c r="E7445" s="75" t="n">
        <v>96</v>
      </c>
      <c r="F7445" s="76" t="n">
        <v>1.055</v>
      </c>
      <c r="G7445" s="75" t="n">
        <v>356.8</v>
      </c>
      <c r="H7445" s="77">
        <f>IF(I7445="","",G7445/100*F7445*E7445)</f>
        <v/>
      </c>
      <c r="I7445" s="3">
        <f>IF(OR(G7445=".",F7445=".",E7445="."),"",E7445)</f>
        <v/>
      </c>
      <c r="J7445" s="3">
        <f>IF(I7445="","",F7445*I7445)</f>
        <v/>
      </c>
      <c r="K7445" s="3">
        <f>IF(C7445="LIG",1,0)</f>
        <v/>
      </c>
    </row>
    <row r="7446" customFormat="1" s="3">
      <c r="A7446" s="35" t="n">
        <v>2018</v>
      </c>
      <c r="B7446" s="35" t="n">
        <v>7237</v>
      </c>
      <c r="C7446" s="36" t="inlineStr">
        <is>
          <t>NG</t>
        </is>
      </c>
      <c r="D7446" s="36" t="inlineStr">
        <is>
          <t>Natural Gas</t>
        </is>
      </c>
      <c r="E7446" s="75" t="n">
        <v>84</v>
      </c>
      <c r="F7446" s="76" t="n">
        <v>1.059</v>
      </c>
      <c r="G7446" s="75" t="n">
        <v>500</v>
      </c>
      <c r="H7446" s="77">
        <f>IF(I7446="","",G7446/100*F7446*E7446)</f>
        <v/>
      </c>
      <c r="I7446" s="3">
        <f>IF(OR(G7446=".",F7446=".",E7446="."),"",E7446)</f>
        <v/>
      </c>
      <c r="J7446" s="3">
        <f>IF(I7446="","",F7446*I7446)</f>
        <v/>
      </c>
      <c r="K7446" s="3">
        <f>IF(C7446="LIG",1,0)</f>
        <v/>
      </c>
    </row>
    <row r="7447" customFormat="1" s="3">
      <c r="A7447" s="35" t="n">
        <v>2018</v>
      </c>
      <c r="B7447" s="35" t="n">
        <v>7237</v>
      </c>
      <c r="C7447" s="36" t="inlineStr">
        <is>
          <t>NG</t>
        </is>
      </c>
      <c r="D7447" s="36" t="inlineStr">
        <is>
          <t>Natural Gas</t>
        </is>
      </c>
      <c r="E7447" s="75" t="n">
        <v>29</v>
      </c>
      <c r="F7447" s="76" t="n">
        <v>1.051</v>
      </c>
      <c r="G7447" s="75" t="n">
        <v>329.1</v>
      </c>
      <c r="H7447" s="77">
        <f>IF(I7447="","",G7447/100*F7447*E7447)</f>
        <v/>
      </c>
      <c r="I7447" s="3">
        <f>IF(OR(G7447=".",F7447=".",E7447="."),"",E7447)</f>
        <v/>
      </c>
      <c r="J7447" s="3">
        <f>IF(I7447="","",F7447*I7447)</f>
        <v/>
      </c>
      <c r="K7447" s="3">
        <f>IF(C7447="LIG",1,0)</f>
        <v/>
      </c>
    </row>
    <row r="7448" customFormat="1" s="3">
      <c r="A7448" s="35" t="n">
        <v>2018</v>
      </c>
      <c r="B7448" s="35" t="n">
        <v>7237</v>
      </c>
      <c r="C7448" s="36" t="inlineStr">
        <is>
          <t>NG</t>
        </is>
      </c>
      <c r="D7448" s="36" t="inlineStr">
        <is>
          <t>Natural Gas</t>
        </is>
      </c>
      <c r="E7448" s="75" t="n">
        <v>5562</v>
      </c>
      <c r="F7448" s="76" t="n">
        <v>1.081</v>
      </c>
      <c r="G7448" s="75" t="n">
        <v>300.3</v>
      </c>
      <c r="H7448" s="77">
        <f>IF(I7448="","",G7448/100*F7448*E7448)</f>
        <v/>
      </c>
      <c r="I7448" s="3">
        <f>IF(OR(G7448=".",F7448=".",E7448="."),"",E7448)</f>
        <v/>
      </c>
      <c r="J7448" s="3">
        <f>IF(I7448="","",F7448*I7448)</f>
        <v/>
      </c>
      <c r="K7448" s="3">
        <f>IF(C7448="LIG",1,0)</f>
        <v/>
      </c>
    </row>
    <row r="7449" customFormat="1" s="3">
      <c r="A7449" s="35" t="n">
        <v>2018</v>
      </c>
      <c r="B7449" s="35" t="n">
        <v>7237</v>
      </c>
      <c r="C7449" s="36" t="inlineStr">
        <is>
          <t>NG</t>
        </is>
      </c>
      <c r="D7449" s="36" t="inlineStr">
        <is>
          <t>Natural Gas</t>
        </is>
      </c>
      <c r="E7449" s="75" t="n">
        <v>871</v>
      </c>
      <c r="F7449" s="76" t="n">
        <v>1.048</v>
      </c>
      <c r="G7449" s="75" t="n">
        <v>416.3</v>
      </c>
      <c r="H7449" s="77">
        <f>IF(I7449="","",G7449/100*F7449*E7449)</f>
        <v/>
      </c>
      <c r="I7449" s="3">
        <f>IF(OR(G7449=".",F7449=".",E7449="."),"",E7449)</f>
        <v/>
      </c>
      <c r="J7449" s="3">
        <f>IF(I7449="","",F7449*I7449)</f>
        <v/>
      </c>
      <c r="K7449" s="3">
        <f>IF(C7449="LIG",1,0)</f>
        <v/>
      </c>
    </row>
    <row r="7450" customFormat="1" s="3">
      <c r="A7450" s="35" t="n">
        <v>2018</v>
      </c>
      <c r="B7450" s="35" t="n">
        <v>7237</v>
      </c>
      <c r="C7450" s="36" t="inlineStr">
        <is>
          <t>NG</t>
        </is>
      </c>
      <c r="D7450" s="36" t="inlineStr">
        <is>
          <t>Natural Gas</t>
        </is>
      </c>
      <c r="E7450" s="75" t="n">
        <v>29250</v>
      </c>
      <c r="F7450" s="76" t="n">
        <v>1.069</v>
      </c>
      <c r="G7450" s="75" t="n">
        <v>260</v>
      </c>
      <c r="H7450" s="77">
        <f>IF(I7450="","",G7450/100*F7450*E7450)</f>
        <v/>
      </c>
      <c r="I7450" s="3">
        <f>IF(OR(G7450=".",F7450=".",E7450="."),"",E7450)</f>
        <v/>
      </c>
      <c r="J7450" s="3">
        <f>IF(I7450="","",F7450*I7450)</f>
        <v/>
      </c>
      <c r="K7450" s="3">
        <f>IF(C7450="LIG",1,0)</f>
        <v/>
      </c>
    </row>
    <row r="7451" customFormat="1" s="3">
      <c r="A7451" s="35" t="n">
        <v>2018</v>
      </c>
      <c r="B7451" s="35" t="n">
        <v>7237</v>
      </c>
      <c r="C7451" s="36" t="inlineStr">
        <is>
          <t>NG</t>
        </is>
      </c>
      <c r="D7451" s="36" t="inlineStr">
        <is>
          <t>Natural Gas</t>
        </is>
      </c>
      <c r="E7451" s="75" t="n">
        <v>8942</v>
      </c>
      <c r="F7451" s="76" t="n">
        <v>1.063</v>
      </c>
      <c r="G7451" s="75" t="n">
        <v>303.2</v>
      </c>
      <c r="H7451" s="77">
        <f>IF(I7451="","",G7451/100*F7451*E7451)</f>
        <v/>
      </c>
      <c r="I7451" s="3">
        <f>IF(OR(G7451=".",F7451=".",E7451="."),"",E7451)</f>
        <v/>
      </c>
      <c r="J7451" s="3">
        <f>IF(I7451="","",F7451*I7451)</f>
        <v/>
      </c>
      <c r="K7451" s="3">
        <f>IF(C7451="LIG",1,0)</f>
        <v/>
      </c>
    </row>
    <row r="7452" customFormat="1" s="3">
      <c r="A7452" s="35" t="n">
        <v>2018</v>
      </c>
      <c r="B7452" s="35" t="n">
        <v>7238</v>
      </c>
      <c r="C7452" s="36" t="inlineStr">
        <is>
          <t>NG</t>
        </is>
      </c>
      <c r="D7452" s="36" t="inlineStr">
        <is>
          <t>Natural Gas</t>
        </is>
      </c>
      <c r="E7452" s="75" t="n">
        <v>1087531</v>
      </c>
      <c r="F7452" s="76" t="n">
        <v>1.023</v>
      </c>
      <c r="G7452" s="75" t="n">
        <v>282</v>
      </c>
      <c r="H7452" s="77">
        <f>IF(I7452="","",G7452/100*F7452*E7452)</f>
        <v/>
      </c>
      <c r="I7452" s="3">
        <f>IF(OR(G7452=".",F7452=".",E7452="."),"",E7452)</f>
        <v/>
      </c>
      <c r="J7452" s="3">
        <f>IF(I7452="","",F7452*I7452)</f>
        <v/>
      </c>
      <c r="K7452" s="3">
        <f>IF(C7452="LIG",1,0)</f>
        <v/>
      </c>
    </row>
    <row r="7453" customFormat="1" s="3">
      <c r="A7453" s="35" t="n">
        <v>2018</v>
      </c>
      <c r="B7453" s="35" t="n">
        <v>7242</v>
      </c>
      <c r="C7453" s="36" t="inlineStr">
        <is>
          <t>NG</t>
        </is>
      </c>
      <c r="D7453" s="36" t="inlineStr">
        <is>
          <t>Natural Gas</t>
        </is>
      </c>
      <c r="E7453" s="75" t="n">
        <v>5221137</v>
      </c>
      <c r="F7453" s="76" t="n">
        <v>1.024</v>
      </c>
      <c r="G7453" s="75" t="n">
        <v>336</v>
      </c>
      <c r="H7453" s="77">
        <f>IF(I7453="","",G7453/100*F7453*E7453)</f>
        <v/>
      </c>
      <c r="I7453" s="3">
        <f>IF(OR(G7453=".",F7453=".",E7453="."),"",E7453)</f>
        <v/>
      </c>
      <c r="J7453" s="3">
        <f>IF(I7453="","",F7453*I7453)</f>
        <v/>
      </c>
      <c r="K7453" s="3">
        <f>IF(C7453="LIG",1,0)</f>
        <v/>
      </c>
    </row>
    <row r="7454" customFormat="1" s="3">
      <c r="A7454" s="35" t="n">
        <v>2018</v>
      </c>
      <c r="B7454" s="35" t="n">
        <v>7270</v>
      </c>
      <c r="C7454" s="36" t="inlineStr">
        <is>
          <t>NG</t>
        </is>
      </c>
      <c r="D7454" s="36" t="inlineStr">
        <is>
          <t>Natural Gas</t>
        </is>
      </c>
      <c r="E7454" s="75" t="n">
        <v>111542</v>
      </c>
      <c r="F7454" s="76" t="n">
        <v>1.034</v>
      </c>
      <c r="G7454" s="75" t="n">
        <v>297</v>
      </c>
      <c r="H7454" s="77">
        <f>IF(I7454="","",G7454/100*F7454*E7454)</f>
        <v/>
      </c>
      <c r="I7454" s="3">
        <f>IF(OR(G7454=".",F7454=".",E7454="."),"",E7454)</f>
        <v/>
      </c>
      <c r="J7454" s="3">
        <f>IF(I7454="","",F7454*I7454)</f>
        <v/>
      </c>
      <c r="K7454" s="3">
        <f>IF(C7454="LIG",1,0)</f>
        <v/>
      </c>
    </row>
    <row r="7455" customFormat="1" s="3">
      <c r="A7455" s="35" t="n">
        <v>2018</v>
      </c>
      <c r="B7455" s="35" t="n">
        <v>7277</v>
      </c>
      <c r="C7455" s="36" t="inlineStr">
        <is>
          <t>NG</t>
        </is>
      </c>
      <c r="D7455" s="36" t="inlineStr">
        <is>
          <t>Natural Gas</t>
        </is>
      </c>
      <c r="E7455" s="75" t="n">
        <v>124503</v>
      </c>
      <c r="F7455" s="76" t="n">
        <v>1.027</v>
      </c>
      <c r="G7455" s="75" t="n">
        <v>352.5</v>
      </c>
      <c r="H7455" s="77">
        <f>IF(I7455="","",G7455/100*F7455*E7455)</f>
        <v/>
      </c>
      <c r="I7455" s="3">
        <f>IF(OR(G7455=".",F7455=".",E7455="."),"",E7455)</f>
        <v/>
      </c>
      <c r="J7455" s="3">
        <f>IF(I7455="","",F7455*I7455)</f>
        <v/>
      </c>
      <c r="K7455" s="3">
        <f>IF(C7455="LIG",1,0)</f>
        <v/>
      </c>
    </row>
    <row r="7456" customFormat="1" s="3">
      <c r="A7456" s="35" t="n">
        <v>2018</v>
      </c>
      <c r="B7456" s="35" t="n">
        <v>7296</v>
      </c>
      <c r="C7456" s="36" t="inlineStr">
        <is>
          <t>NG</t>
        </is>
      </c>
      <c r="D7456" s="36" t="inlineStr">
        <is>
          <t>Natural Gas</t>
        </is>
      </c>
      <c r="E7456" s="75" t="n">
        <v>736001</v>
      </c>
      <c r="F7456" s="76" t="n">
        <v>1.048</v>
      </c>
      <c r="G7456" s="75" t="n">
        <v>233.4</v>
      </c>
      <c r="H7456" s="77">
        <f>IF(I7456="","",G7456/100*F7456*E7456)</f>
        <v/>
      </c>
      <c r="I7456" s="3">
        <f>IF(OR(G7456=".",F7456=".",E7456="."),"",E7456)</f>
        <v/>
      </c>
      <c r="J7456" s="3">
        <f>IF(I7456="","",F7456*I7456)</f>
        <v/>
      </c>
      <c r="K7456" s="3">
        <f>IF(C7456="LIG",1,0)</f>
        <v/>
      </c>
    </row>
    <row r="7457" customFormat="1" s="3">
      <c r="A7457" s="35" t="n">
        <v>2018</v>
      </c>
      <c r="B7457" s="35" t="n">
        <v>7296</v>
      </c>
      <c r="C7457" s="36" t="inlineStr">
        <is>
          <t>NG</t>
        </is>
      </c>
      <c r="D7457" s="36" t="inlineStr">
        <is>
          <t>Natural Gas</t>
        </is>
      </c>
      <c r="E7457" s="75" t="n">
        <v>1028900</v>
      </c>
      <c r="F7457" s="76" t="n">
        <v>1.047</v>
      </c>
      <c r="G7457" s="75" t="n">
        <v>251.3</v>
      </c>
      <c r="H7457" s="77">
        <f>IF(I7457="","",G7457/100*F7457*E7457)</f>
        <v/>
      </c>
      <c r="I7457" s="3">
        <f>IF(OR(G7457=".",F7457=".",E7457="."),"",E7457)</f>
        <v/>
      </c>
      <c r="J7457" s="3">
        <f>IF(I7457="","",F7457*I7457)</f>
        <v/>
      </c>
      <c r="K7457" s="3">
        <f>IF(C7457="LIG",1,0)</f>
        <v/>
      </c>
    </row>
    <row r="7458" customFormat="1" s="3">
      <c r="A7458" s="35" t="n">
        <v>2018</v>
      </c>
      <c r="B7458" s="35" t="n">
        <v>7302</v>
      </c>
      <c r="C7458" s="36" t="inlineStr">
        <is>
          <t>NG</t>
        </is>
      </c>
      <c r="D7458" s="36" t="inlineStr">
        <is>
          <t>Natural Gas</t>
        </is>
      </c>
      <c r="E7458" s="75" t="n">
        <v>1979024</v>
      </c>
      <c r="F7458" s="76" t="n">
        <v>1.022</v>
      </c>
      <c r="G7458" s="75" t="n">
        <v>443</v>
      </c>
      <c r="H7458" s="77">
        <f>IF(I7458="","",G7458/100*F7458*E7458)</f>
        <v/>
      </c>
      <c r="I7458" s="3">
        <f>IF(OR(G7458=".",F7458=".",E7458="."),"",E7458)</f>
        <v/>
      </c>
      <c r="J7458" s="3">
        <f>IF(I7458="","",F7458*I7458)</f>
        <v/>
      </c>
      <c r="K7458" s="3">
        <f>IF(C7458="LIG",1,0)</f>
        <v/>
      </c>
    </row>
    <row r="7459" customFormat="1" s="3">
      <c r="A7459" s="35" t="n">
        <v>2018</v>
      </c>
      <c r="B7459" s="35" t="n">
        <v>7302</v>
      </c>
      <c r="C7459" s="36" t="inlineStr">
        <is>
          <t>NG</t>
        </is>
      </c>
      <c r="D7459" s="36" t="inlineStr">
        <is>
          <t>Natural Gas</t>
        </is>
      </c>
      <c r="E7459" s="75" t="n">
        <v>216373</v>
      </c>
      <c r="F7459" s="76" t="n">
        <v>1.022</v>
      </c>
      <c r="G7459" s="75" t="n">
        <v>443</v>
      </c>
      <c r="H7459" s="77">
        <f>IF(I7459="","",G7459/100*F7459*E7459)</f>
        <v/>
      </c>
      <c r="I7459" s="3">
        <f>IF(OR(G7459=".",F7459=".",E7459="."),"",E7459)</f>
        <v/>
      </c>
      <c r="J7459" s="3">
        <f>IF(I7459="","",F7459*I7459)</f>
        <v/>
      </c>
      <c r="K7459" s="3">
        <f>IF(C7459="LIG",1,0)</f>
        <v/>
      </c>
    </row>
    <row r="7460" customFormat="1" s="3">
      <c r="A7460" s="35" t="n">
        <v>2018</v>
      </c>
      <c r="B7460" s="35" t="n">
        <v>7302</v>
      </c>
      <c r="C7460" s="36" t="inlineStr">
        <is>
          <t>NG</t>
        </is>
      </c>
      <c r="D7460" s="36" t="inlineStr">
        <is>
          <t>Natural Gas</t>
        </is>
      </c>
      <c r="E7460" s="75" t="n">
        <v>1592036</v>
      </c>
      <c r="F7460" s="76" t="n">
        <v>1.022</v>
      </c>
      <c r="G7460" s="75" t="n">
        <v>443</v>
      </c>
      <c r="H7460" s="77">
        <f>IF(I7460="","",G7460/100*F7460*E7460)</f>
        <v/>
      </c>
      <c r="I7460" s="3">
        <f>IF(OR(G7460=".",F7460=".",E7460="."),"",E7460)</f>
        <v/>
      </c>
      <c r="J7460" s="3">
        <f>IF(I7460="","",F7460*I7460)</f>
        <v/>
      </c>
      <c r="K7460" s="3">
        <f>IF(C7460="LIG",1,0)</f>
        <v/>
      </c>
    </row>
    <row r="7461" customFormat="1" s="3">
      <c r="A7461" s="35" t="n">
        <v>2018</v>
      </c>
      <c r="B7461" s="35" t="n">
        <v>7302</v>
      </c>
      <c r="C7461" s="36" t="inlineStr">
        <is>
          <t>NG</t>
        </is>
      </c>
      <c r="D7461" s="36" t="inlineStr">
        <is>
          <t>Natural Gas</t>
        </is>
      </c>
      <c r="E7461" s="75" t="n">
        <v>1550000</v>
      </c>
      <c r="F7461" s="76" t="n">
        <v>1.022</v>
      </c>
      <c r="G7461" s="75" t="n">
        <v>443</v>
      </c>
      <c r="H7461" s="77">
        <f>IF(I7461="","",G7461/100*F7461*E7461)</f>
        <v/>
      </c>
      <c r="I7461" s="3">
        <f>IF(OR(G7461=".",F7461=".",E7461="."),"",E7461)</f>
        <v/>
      </c>
      <c r="J7461" s="3">
        <f>IF(I7461="","",F7461*I7461)</f>
        <v/>
      </c>
      <c r="K7461" s="3">
        <f>IF(C7461="LIG",1,0)</f>
        <v/>
      </c>
    </row>
    <row r="7462" customFormat="1" s="3">
      <c r="A7462" s="35" t="n">
        <v>2018</v>
      </c>
      <c r="B7462" s="35" t="n">
        <v>7302</v>
      </c>
      <c r="C7462" s="36" t="inlineStr">
        <is>
          <t>NG</t>
        </is>
      </c>
      <c r="D7462" s="36" t="inlineStr">
        <is>
          <t>Natural Gas</t>
        </is>
      </c>
      <c r="E7462" s="75" t="n">
        <v>1479490</v>
      </c>
      <c r="F7462" s="76" t="n">
        <v>1.022</v>
      </c>
      <c r="G7462" s="75" t="n">
        <v>443</v>
      </c>
      <c r="H7462" s="77">
        <f>IF(I7462="","",G7462/100*F7462*E7462)</f>
        <v/>
      </c>
      <c r="I7462" s="3">
        <f>IF(OR(G7462=".",F7462=".",E7462="."),"",E7462)</f>
        <v/>
      </c>
      <c r="J7462" s="3">
        <f>IF(I7462="","",F7462*I7462)</f>
        <v/>
      </c>
      <c r="K7462" s="3">
        <f>IF(C7462="LIG",1,0)</f>
        <v/>
      </c>
    </row>
    <row r="7463" customFormat="1" s="3">
      <c r="A7463" s="35" t="n">
        <v>2018</v>
      </c>
      <c r="B7463" s="35" t="n">
        <v>7302</v>
      </c>
      <c r="C7463" s="36" t="inlineStr">
        <is>
          <t>NG</t>
        </is>
      </c>
      <c r="D7463" s="36" t="inlineStr">
        <is>
          <t>Natural Gas</t>
        </is>
      </c>
      <c r="E7463" s="75" t="n">
        <v>1020571</v>
      </c>
      <c r="F7463" s="76" t="n">
        <v>1.022</v>
      </c>
      <c r="G7463" s="75" t="n">
        <v>443</v>
      </c>
      <c r="H7463" s="77">
        <f>IF(I7463="","",G7463/100*F7463*E7463)</f>
        <v/>
      </c>
      <c r="I7463" s="3">
        <f>IF(OR(G7463=".",F7463=".",E7463="."),"",E7463)</f>
        <v/>
      </c>
      <c r="J7463" s="3">
        <f>IF(I7463="","",F7463*I7463)</f>
        <v/>
      </c>
      <c r="K7463" s="3">
        <f>IF(C7463="LIG",1,0)</f>
        <v/>
      </c>
    </row>
    <row r="7464" customFormat="1" s="3">
      <c r="A7464" s="35" t="n">
        <v>2018</v>
      </c>
      <c r="B7464" s="35" t="n">
        <v>7315</v>
      </c>
      <c r="C7464" s="36" t="inlineStr">
        <is>
          <t>NG</t>
        </is>
      </c>
      <c r="D7464" s="36" t="inlineStr">
        <is>
          <t>Natural Gas</t>
        </is>
      </c>
      <c r="E7464" s="75" t="n">
        <v>10383</v>
      </c>
      <c r="F7464" s="76" t="n">
        <v>1.039</v>
      </c>
      <c r="G7464" s="75" t="n">
        <v>410.2</v>
      </c>
      <c r="H7464" s="77">
        <f>IF(I7464="","",G7464/100*F7464*E7464)</f>
        <v/>
      </c>
      <c r="I7464" s="3">
        <f>IF(OR(G7464=".",F7464=".",E7464="."),"",E7464)</f>
        <v/>
      </c>
      <c r="J7464" s="3">
        <f>IF(I7464="","",F7464*I7464)</f>
        <v/>
      </c>
      <c r="K7464" s="3">
        <f>IF(C7464="LIG",1,0)</f>
        <v/>
      </c>
    </row>
    <row r="7465" customFormat="1" s="3">
      <c r="A7465" s="35" t="n">
        <v>2018</v>
      </c>
      <c r="B7465" s="35" t="n">
        <v>7343</v>
      </c>
      <c r="C7465" s="36" t="inlineStr">
        <is>
          <t>SUB</t>
        </is>
      </c>
      <c r="D7465" s="36" t="inlineStr">
        <is>
          <t>Coal</t>
        </is>
      </c>
      <c r="E7465" s="75" t="n">
        <v>17131</v>
      </c>
      <c r="F7465" s="76" t="n">
        <v>18.188</v>
      </c>
      <c r="G7465" s="75" t="n">
        <v>186</v>
      </c>
      <c r="H7465" s="77">
        <f>IF(I7465="","",G7465/100*F7465*E7465)</f>
        <v/>
      </c>
      <c r="I7465" s="3">
        <f>IF(OR(G7465=".",F7465=".",E7465="."),"",E7465)</f>
        <v/>
      </c>
      <c r="J7465" s="3">
        <f>IF(I7465="","",F7465*I7465)</f>
        <v/>
      </c>
      <c r="K7465" s="3">
        <f>IF(C7465="LIG",1,0)</f>
        <v/>
      </c>
    </row>
    <row r="7466" customFormat="1" s="3">
      <c r="A7466" s="35" t="n">
        <v>2018</v>
      </c>
      <c r="B7466" s="35" t="n">
        <v>7343</v>
      </c>
      <c r="C7466" s="36" t="inlineStr">
        <is>
          <t>SUB</t>
        </is>
      </c>
      <c r="D7466" s="36" t="inlineStr">
        <is>
          <t>Coal</t>
        </is>
      </c>
      <c r="E7466" s="75" t="n">
        <v>35211</v>
      </c>
      <c r="F7466" s="76" t="n">
        <v>17.608</v>
      </c>
      <c r="G7466" s="75" t="n">
        <v>169.4</v>
      </c>
      <c r="H7466" s="77">
        <f>IF(I7466="","",G7466/100*F7466*E7466)</f>
        <v/>
      </c>
      <c r="I7466" s="3">
        <f>IF(OR(G7466=".",F7466=".",E7466="."),"",E7466)</f>
        <v/>
      </c>
      <c r="J7466" s="3">
        <f>IF(I7466="","",F7466*I7466)</f>
        <v/>
      </c>
      <c r="K7466" s="3">
        <f>IF(C7466="LIG",1,0)</f>
        <v/>
      </c>
    </row>
    <row r="7467" customFormat="1" s="3">
      <c r="A7467" s="35" t="n">
        <v>2018</v>
      </c>
      <c r="B7467" s="35" t="n">
        <v>7343</v>
      </c>
      <c r="C7467" s="36" t="inlineStr">
        <is>
          <t>SUB</t>
        </is>
      </c>
      <c r="D7467" s="36" t="inlineStr">
        <is>
          <t>Coal</t>
        </is>
      </c>
      <c r="E7467" s="75" t="n">
        <v>17288</v>
      </c>
      <c r="F7467" s="76" t="n">
        <v>18.014</v>
      </c>
      <c r="G7467" s="75" t="n">
        <v>166.2</v>
      </c>
      <c r="H7467" s="77">
        <f>IF(I7467="","",G7467/100*F7467*E7467)</f>
        <v/>
      </c>
      <c r="I7467" s="3">
        <f>IF(OR(G7467=".",F7467=".",E7467="."),"",E7467)</f>
        <v/>
      </c>
      <c r="J7467" s="3">
        <f>IF(I7467="","",F7467*I7467)</f>
        <v/>
      </c>
      <c r="K7467" s="3">
        <f>IF(C7467="LIG",1,0)</f>
        <v/>
      </c>
    </row>
    <row r="7468" customFormat="1" s="3">
      <c r="A7468" s="35" t="n">
        <v>2018</v>
      </c>
      <c r="B7468" s="35" t="n">
        <v>7343</v>
      </c>
      <c r="C7468" s="36" t="inlineStr">
        <is>
          <t>SUB</t>
        </is>
      </c>
      <c r="D7468" s="36" t="inlineStr">
        <is>
          <t>Coal</t>
        </is>
      </c>
      <c r="E7468" s="75" t="n">
        <v>17545</v>
      </c>
      <c r="F7468" s="76" t="n">
        <v>17.544</v>
      </c>
      <c r="G7468" s="75" t="n">
        <v>173.5</v>
      </c>
      <c r="H7468" s="77">
        <f>IF(I7468="","",G7468/100*F7468*E7468)</f>
        <v/>
      </c>
      <c r="I7468" s="3">
        <f>IF(OR(G7468=".",F7468=".",E7468="."),"",E7468)</f>
        <v/>
      </c>
      <c r="J7468" s="3">
        <f>IF(I7468="","",F7468*I7468)</f>
        <v/>
      </c>
      <c r="K7468" s="3">
        <f>IF(C7468="LIG",1,0)</f>
        <v/>
      </c>
    </row>
    <row r="7469" customFormat="1" s="3">
      <c r="A7469" s="35" t="n">
        <v>2018</v>
      </c>
      <c r="B7469" s="35" t="n">
        <v>7343</v>
      </c>
      <c r="C7469" s="36" t="inlineStr">
        <is>
          <t>DFO</t>
        </is>
      </c>
      <c r="D7469" s="36" t="inlineStr">
        <is>
          <t>Petroleum</t>
        </is>
      </c>
      <c r="E7469" s="75" t="n">
        <v>1265</v>
      </c>
      <c r="F7469" s="76" t="n">
        <v>5.712</v>
      </c>
      <c r="G7469" s="75" t="n">
        <v>1439.6</v>
      </c>
      <c r="H7469" s="77">
        <f>IF(I7469="","",G7469/100*F7469*E7469)</f>
        <v/>
      </c>
      <c r="I7469" s="3">
        <f>IF(OR(G7469=".",F7469=".",E7469="."),"",E7469)</f>
        <v/>
      </c>
      <c r="J7469" s="3">
        <f>IF(I7469="","",F7469*I7469)</f>
        <v/>
      </c>
      <c r="K7469" s="3">
        <f>IF(C7469="LIG",1,0)</f>
        <v/>
      </c>
    </row>
    <row r="7470" customFormat="1" s="3">
      <c r="A7470" s="35" t="n">
        <v>2018</v>
      </c>
      <c r="B7470" s="35" t="n">
        <v>7343</v>
      </c>
      <c r="C7470" s="36" t="inlineStr">
        <is>
          <t>DFO</t>
        </is>
      </c>
      <c r="D7470" s="36" t="inlineStr">
        <is>
          <t>Petroleum</t>
        </is>
      </c>
      <c r="E7470" s="75" t="n">
        <v>1623</v>
      </c>
      <c r="F7470" s="76" t="n">
        <v>5.712</v>
      </c>
      <c r="G7470" s="75" t="n">
        <v>1535.1</v>
      </c>
      <c r="H7470" s="77">
        <f>IF(I7470="","",G7470/100*F7470*E7470)</f>
        <v/>
      </c>
      <c r="I7470" s="3">
        <f>IF(OR(G7470=".",F7470=".",E7470="."),"",E7470)</f>
        <v/>
      </c>
      <c r="J7470" s="3">
        <f>IF(I7470="","",F7470*I7470)</f>
        <v/>
      </c>
      <c r="K7470" s="3">
        <f>IF(C7470="LIG",1,0)</f>
        <v/>
      </c>
    </row>
    <row r="7471" customFormat="1" s="3">
      <c r="A7471" s="35" t="n">
        <v>2018</v>
      </c>
      <c r="B7471" s="35" t="n">
        <v>7350</v>
      </c>
      <c r="C7471" s="36" t="inlineStr">
        <is>
          <t>NG</t>
        </is>
      </c>
      <c r="D7471" s="36" t="inlineStr">
        <is>
          <t>Natural Gas</t>
        </is>
      </c>
      <c r="E7471" s="75" t="n">
        <v>1195500</v>
      </c>
      <c r="F7471" s="76" t="n">
        <v>1.051</v>
      </c>
      <c r="G7471" s="75" t="n">
        <v>135.2</v>
      </c>
      <c r="H7471" s="77">
        <f>IF(I7471="","",G7471/100*F7471*E7471)</f>
        <v/>
      </c>
      <c r="I7471" s="3">
        <f>IF(OR(G7471=".",F7471=".",E7471="."),"",E7471)</f>
        <v/>
      </c>
      <c r="J7471" s="3">
        <f>IF(I7471="","",F7471*I7471)</f>
        <v/>
      </c>
      <c r="K7471" s="3">
        <f>IF(C7471="LIG",1,0)</f>
        <v/>
      </c>
    </row>
    <row r="7472" customFormat="1" s="3">
      <c r="A7472" s="35" t="n">
        <v>2018</v>
      </c>
      <c r="B7472" s="35" t="n">
        <v>7380</v>
      </c>
      <c r="C7472" s="36" t="inlineStr">
        <is>
          <t>NG</t>
        </is>
      </c>
      <c r="D7472" s="36" t="inlineStr">
        <is>
          <t>Natural Gas</t>
        </is>
      </c>
      <c r="E7472" s="75" t="n">
        <v>75454</v>
      </c>
      <c r="F7472" s="76" t="n">
        <v>1</v>
      </c>
      <c r="G7472" s="75" t="n">
        <v>437.5</v>
      </c>
      <c r="H7472" s="77">
        <f>IF(I7472="","",G7472/100*F7472*E7472)</f>
        <v/>
      </c>
      <c r="I7472" s="3">
        <f>IF(OR(G7472=".",F7472=".",E7472="."),"",E7472)</f>
        <v/>
      </c>
      <c r="J7472" s="3">
        <f>IF(I7472="","",F7472*I7472)</f>
        <v/>
      </c>
      <c r="K7472" s="3">
        <f>IF(C7472="LIG",1,0)</f>
        <v/>
      </c>
    </row>
    <row r="7473" customFormat="1" s="3">
      <c r="A7473" s="35" t="n">
        <v>2018</v>
      </c>
      <c r="B7473" s="35" t="n">
        <v>7380</v>
      </c>
      <c r="C7473" s="36" t="inlineStr">
        <is>
          <t>NG</t>
        </is>
      </c>
      <c r="D7473" s="36" t="inlineStr">
        <is>
          <t>Natural Gas</t>
        </is>
      </c>
      <c r="E7473" s="75" t="n">
        <v>227966</v>
      </c>
      <c r="F7473" s="76" t="n">
        <v>1</v>
      </c>
      <c r="G7473" s="75" t="n">
        <v>348.1</v>
      </c>
      <c r="H7473" s="77">
        <f>IF(I7473="","",G7473/100*F7473*E7473)</f>
        <v/>
      </c>
      <c r="I7473" s="3">
        <f>IF(OR(G7473=".",F7473=".",E7473="."),"",E7473)</f>
        <v/>
      </c>
      <c r="J7473" s="3">
        <f>IF(I7473="","",F7473*I7473)</f>
        <v/>
      </c>
      <c r="K7473" s="3">
        <f>IF(C7473="LIG",1,0)</f>
        <v/>
      </c>
    </row>
    <row r="7474" customFormat="1" s="3">
      <c r="A7474" s="35" t="n">
        <v>2018</v>
      </c>
      <c r="B7474" s="35" t="n">
        <v>7380</v>
      </c>
      <c r="C7474" s="36" t="inlineStr">
        <is>
          <t>NG</t>
        </is>
      </c>
      <c r="D7474" s="36" t="inlineStr">
        <is>
          <t>Natural Gas</t>
        </is>
      </c>
      <c r="E7474" s="75" t="n">
        <v>683048</v>
      </c>
      <c r="F7474" s="76" t="n">
        <v>1</v>
      </c>
      <c r="G7474" s="75" t="n">
        <v>333</v>
      </c>
      <c r="H7474" s="77">
        <f>IF(I7474="","",G7474/100*F7474*E7474)</f>
        <v/>
      </c>
      <c r="I7474" s="3">
        <f>IF(OR(G7474=".",F7474=".",E7474="."),"",E7474)</f>
        <v/>
      </c>
      <c r="J7474" s="3">
        <f>IF(I7474="","",F7474*I7474)</f>
        <v/>
      </c>
      <c r="K7474" s="3">
        <f>IF(C7474="LIG",1,0)</f>
        <v/>
      </c>
    </row>
    <row r="7475" customFormat="1" s="3">
      <c r="A7475" s="35" t="n">
        <v>2018</v>
      </c>
      <c r="B7475" s="35" t="n">
        <v>7380</v>
      </c>
      <c r="C7475" s="36" t="inlineStr">
        <is>
          <t>NG</t>
        </is>
      </c>
      <c r="D7475" s="36" t="inlineStr">
        <is>
          <t>Natural Gas</t>
        </is>
      </c>
      <c r="E7475" s="75" t="n">
        <v>1702937</v>
      </c>
      <c r="F7475" s="76" t="n">
        <v>1</v>
      </c>
      <c r="G7475" s="75" t="n">
        <v>415.6</v>
      </c>
      <c r="H7475" s="77">
        <f>IF(I7475="","",G7475/100*F7475*E7475)</f>
        <v/>
      </c>
      <c r="I7475" s="3">
        <f>IF(OR(G7475=".",F7475=".",E7475="."),"",E7475)</f>
        <v/>
      </c>
      <c r="J7475" s="3">
        <f>IF(I7475="","",F7475*I7475)</f>
        <v/>
      </c>
      <c r="K7475" s="3">
        <f>IF(C7475="LIG",1,0)</f>
        <v/>
      </c>
    </row>
    <row r="7476" customFormat="1" s="3">
      <c r="A7476" s="35" t="n">
        <v>2018</v>
      </c>
      <c r="B7476" s="35" t="n">
        <v>7504</v>
      </c>
      <c r="C7476" s="36" t="inlineStr">
        <is>
          <t>SUB</t>
        </is>
      </c>
      <c r="D7476" s="36" t="inlineStr">
        <is>
          <t>Coal</t>
        </is>
      </c>
      <c r="E7476" s="75" t="n">
        <v>43878</v>
      </c>
      <c r="F7476" s="76" t="n">
        <v>16.1</v>
      </c>
      <c r="G7476" s="75" t="n">
        <v>85.40000000000001</v>
      </c>
      <c r="H7476" s="77">
        <f>IF(I7476="","",G7476/100*F7476*E7476)</f>
        <v/>
      </c>
      <c r="I7476" s="3">
        <f>IF(OR(G7476=".",F7476=".",E7476="."),"",E7476)</f>
        <v/>
      </c>
      <c r="J7476" s="3">
        <f>IF(I7476="","",F7476*I7476)</f>
        <v/>
      </c>
      <c r="K7476" s="3">
        <f>IF(C7476="LIG",1,0)</f>
        <v/>
      </c>
    </row>
    <row r="7477" customFormat="1" s="3">
      <c r="A7477" s="35" t="n">
        <v>2018</v>
      </c>
      <c r="B7477" s="35" t="n">
        <v>7504</v>
      </c>
      <c r="C7477" s="36" t="inlineStr">
        <is>
          <t>NG</t>
        </is>
      </c>
      <c r="D7477" s="36" t="inlineStr">
        <is>
          <t>Natural Gas</t>
        </is>
      </c>
      <c r="E7477" s="75" t="n">
        <v>14329</v>
      </c>
      <c r="F7477" s="76" t="n">
        <v>1.06</v>
      </c>
      <c r="G7477" s="75" t="n">
        <v>1114.5</v>
      </c>
      <c r="H7477" s="77">
        <f>IF(I7477="","",G7477/100*F7477*E7477)</f>
        <v/>
      </c>
      <c r="I7477" s="3">
        <f>IF(OR(G7477=".",F7477=".",E7477="."),"",E7477)</f>
        <v/>
      </c>
      <c r="J7477" s="3">
        <f>IF(I7477="","",F7477*I7477)</f>
        <v/>
      </c>
      <c r="K7477" s="3">
        <f>IF(C7477="LIG",1,0)</f>
        <v/>
      </c>
    </row>
    <row r="7478" customFormat="1" s="3">
      <c r="A7478" s="35" t="n">
        <v>2018</v>
      </c>
      <c r="B7478" s="35" t="n">
        <v>7512</v>
      </c>
      <c r="C7478" s="36" t="inlineStr">
        <is>
          <t>NG</t>
        </is>
      </c>
      <c r="D7478" s="36" t="inlineStr">
        <is>
          <t>Natural Gas</t>
        </is>
      </c>
      <c r="E7478" s="75" t="n">
        <v>2080847</v>
      </c>
      <c r="F7478" s="76" t="n">
        <v>1.023</v>
      </c>
      <c r="G7478" s="75" t="n">
        <v>249.9</v>
      </c>
      <c r="H7478" s="77">
        <f>IF(I7478="","",G7478/100*F7478*E7478)</f>
        <v/>
      </c>
      <c r="I7478" s="3">
        <f>IF(OR(G7478=".",F7478=".",E7478="."),"",E7478)</f>
        <v/>
      </c>
      <c r="J7478" s="3">
        <f>IF(I7478="","",F7478*I7478)</f>
        <v/>
      </c>
      <c r="K7478" s="3">
        <f>IF(C7478="LIG",1,0)</f>
        <v/>
      </c>
    </row>
    <row r="7479" customFormat="1" s="3">
      <c r="A7479" s="35" t="n">
        <v>2018</v>
      </c>
      <c r="B7479" s="35" t="n">
        <v>7538</v>
      </c>
      <c r="C7479" s="36" t="inlineStr">
        <is>
          <t>DFO</t>
        </is>
      </c>
      <c r="D7479" s="36" t="inlineStr">
        <is>
          <t>Petroleum</t>
        </is>
      </c>
      <c r="E7479" s="75" t="n">
        <v>497</v>
      </c>
      <c r="F7479" s="76" t="n">
        <v>5.78</v>
      </c>
      <c r="G7479" s="75" t="n">
        <v>1534.3</v>
      </c>
      <c r="H7479" s="77">
        <f>IF(I7479="","",G7479/100*F7479*E7479)</f>
        <v/>
      </c>
      <c r="I7479" s="3">
        <f>IF(OR(G7479=".",F7479=".",E7479="."),"",E7479)</f>
        <v/>
      </c>
      <c r="J7479" s="3">
        <f>IF(I7479="","",F7479*I7479)</f>
        <v/>
      </c>
      <c r="K7479" s="3">
        <f>IF(C7479="LIG",1,0)</f>
        <v/>
      </c>
    </row>
    <row r="7480" customFormat="1" s="3">
      <c r="A7480" s="35" t="n">
        <v>2018</v>
      </c>
      <c r="B7480" s="35" t="n">
        <v>7538</v>
      </c>
      <c r="C7480" s="36" t="inlineStr">
        <is>
          <t>DFO</t>
        </is>
      </c>
      <c r="D7480" s="36" t="inlineStr">
        <is>
          <t>Petroleum</t>
        </is>
      </c>
      <c r="E7480" s="75" t="n">
        <v>1676</v>
      </c>
      <c r="F7480" s="76" t="n">
        <v>5.78</v>
      </c>
      <c r="G7480" s="75" t="n">
        <v>1336.6</v>
      </c>
      <c r="H7480" s="77">
        <f>IF(I7480="","",G7480/100*F7480*E7480)</f>
        <v/>
      </c>
      <c r="I7480" s="3">
        <f>IF(OR(G7480=".",F7480=".",E7480="."),"",E7480)</f>
        <v/>
      </c>
      <c r="J7480" s="3">
        <f>IF(I7480="","",F7480*I7480)</f>
        <v/>
      </c>
      <c r="K7480" s="3">
        <f>IF(C7480="LIG",1,0)</f>
        <v/>
      </c>
    </row>
    <row r="7481" customFormat="1" s="3">
      <c r="A7481" s="35" t="n">
        <v>2018</v>
      </c>
      <c r="B7481" s="35" t="n">
        <v>7538</v>
      </c>
      <c r="C7481" s="36" t="inlineStr">
        <is>
          <t>DFO</t>
        </is>
      </c>
      <c r="D7481" s="36" t="inlineStr">
        <is>
          <t>Petroleum</t>
        </is>
      </c>
      <c r="E7481" s="75" t="n">
        <v>3228</v>
      </c>
      <c r="F7481" s="76" t="n">
        <v>5.78</v>
      </c>
      <c r="G7481" s="75" t="n">
        <v>1542.2</v>
      </c>
      <c r="H7481" s="77">
        <f>IF(I7481="","",G7481/100*F7481*E7481)</f>
        <v/>
      </c>
      <c r="I7481" s="3">
        <f>IF(OR(G7481=".",F7481=".",E7481="."),"",E7481)</f>
        <v/>
      </c>
      <c r="J7481" s="3">
        <f>IF(I7481="","",F7481*I7481)</f>
        <v/>
      </c>
      <c r="K7481" s="3">
        <f>IF(C7481="LIG",1,0)</f>
        <v/>
      </c>
    </row>
    <row r="7482" customFormat="1" s="3">
      <c r="A7482" s="35" t="n">
        <v>2018</v>
      </c>
      <c r="B7482" s="35" t="n">
        <v>7538</v>
      </c>
      <c r="C7482" s="36" t="inlineStr">
        <is>
          <t>DFO</t>
        </is>
      </c>
      <c r="D7482" s="36" t="inlineStr">
        <is>
          <t>Petroleum</t>
        </is>
      </c>
      <c r="E7482" s="75" t="n">
        <v>2059</v>
      </c>
      <c r="F7482" s="76" t="n">
        <v>5.78</v>
      </c>
      <c r="G7482" s="75" t="n">
        <v>1648.4</v>
      </c>
      <c r="H7482" s="77">
        <f>IF(I7482="","",G7482/100*F7482*E7482)</f>
        <v/>
      </c>
      <c r="I7482" s="3">
        <f>IF(OR(G7482=".",F7482=".",E7482="."),"",E7482)</f>
        <v/>
      </c>
      <c r="J7482" s="3">
        <f>IF(I7482="","",F7482*I7482)</f>
        <v/>
      </c>
      <c r="K7482" s="3">
        <f>IF(C7482="LIG",1,0)</f>
        <v/>
      </c>
    </row>
    <row r="7483" customFormat="1" s="3">
      <c r="A7483" s="35" t="n">
        <v>2018</v>
      </c>
      <c r="B7483" s="35" t="n">
        <v>7538</v>
      </c>
      <c r="C7483" s="36" t="inlineStr">
        <is>
          <t>NG</t>
        </is>
      </c>
      <c r="D7483" s="36" t="inlineStr">
        <is>
          <t>Natural Gas</t>
        </is>
      </c>
      <c r="E7483" s="75" t="n">
        <v>2955</v>
      </c>
      <c r="F7483" s="76" t="n">
        <v>1.034</v>
      </c>
      <c r="G7483" s="75" t="n">
        <v>513.6</v>
      </c>
      <c r="H7483" s="77">
        <f>IF(I7483="","",G7483/100*F7483*E7483)</f>
        <v/>
      </c>
      <c r="I7483" s="3">
        <f>IF(OR(G7483=".",F7483=".",E7483="."),"",E7483)</f>
        <v/>
      </c>
      <c r="J7483" s="3">
        <f>IF(I7483="","",F7483*I7483)</f>
        <v/>
      </c>
      <c r="K7483" s="3">
        <f>IF(C7483="LIG",1,0)</f>
        <v/>
      </c>
    </row>
    <row r="7484" customFormat="1" s="3">
      <c r="A7484" s="35" t="n">
        <v>2018</v>
      </c>
      <c r="B7484" s="35" t="n">
        <v>7538</v>
      </c>
      <c r="C7484" s="36" t="inlineStr">
        <is>
          <t>NG</t>
        </is>
      </c>
      <c r="D7484" s="36" t="inlineStr">
        <is>
          <t>Natural Gas</t>
        </is>
      </c>
      <c r="E7484" s="75" t="n">
        <v>333585</v>
      </c>
      <c r="F7484" s="76" t="n">
        <v>1.034</v>
      </c>
      <c r="G7484" s="75" t="n">
        <v>316.5</v>
      </c>
      <c r="H7484" s="77">
        <f>IF(I7484="","",G7484/100*F7484*E7484)</f>
        <v/>
      </c>
      <c r="I7484" s="3">
        <f>IF(OR(G7484=".",F7484=".",E7484="."),"",E7484)</f>
        <v/>
      </c>
      <c r="J7484" s="3">
        <f>IF(I7484="","",F7484*I7484)</f>
        <v/>
      </c>
      <c r="K7484" s="3">
        <f>IF(C7484="LIG",1,0)</f>
        <v/>
      </c>
    </row>
    <row r="7485" customFormat="1" s="3">
      <c r="A7485" s="35" t="n">
        <v>2018</v>
      </c>
      <c r="B7485" s="35" t="n">
        <v>7604</v>
      </c>
      <c r="C7485" s="36" t="inlineStr">
        <is>
          <t>NG</t>
        </is>
      </c>
      <c r="D7485" s="36" t="inlineStr">
        <is>
          <t>Natural Gas</t>
        </is>
      </c>
      <c r="E7485" s="75" t="n">
        <v>202190</v>
      </c>
      <c r="F7485" s="76" t="n">
        <v>1.012</v>
      </c>
      <c r="G7485" s="75" t="n">
        <v>376</v>
      </c>
      <c r="H7485" s="77">
        <f>IF(I7485="","",G7485/100*F7485*E7485)</f>
        <v/>
      </c>
      <c r="I7485" s="3">
        <f>IF(OR(G7485=".",F7485=".",E7485="."),"",E7485)</f>
        <v/>
      </c>
      <c r="J7485" s="3">
        <f>IF(I7485="","",F7485*I7485)</f>
        <v/>
      </c>
      <c r="K7485" s="3">
        <f>IF(C7485="LIG",1,0)</f>
        <v/>
      </c>
    </row>
    <row r="7486" customFormat="1" s="3">
      <c r="A7486" s="35" t="n">
        <v>2018</v>
      </c>
      <c r="B7486" s="35" t="n">
        <v>7709</v>
      </c>
      <c r="C7486" s="36" t="inlineStr">
        <is>
          <t>DFO</t>
        </is>
      </c>
      <c r="D7486" s="36" t="inlineStr">
        <is>
          <t>Petroleum</t>
        </is>
      </c>
      <c r="E7486" s="75" t="n">
        <v>295</v>
      </c>
      <c r="F7486" s="76" t="n">
        <v>5.8</v>
      </c>
      <c r="G7486" s="75" t="inlineStr">
        <is>
          <t>.</t>
        </is>
      </c>
      <c r="H7486" s="77">
        <f>IF(I7486="","",G7486/100*F7486*E7486)</f>
        <v/>
      </c>
      <c r="I7486" s="3">
        <f>IF(OR(G7486=".",F7486=".",E7486="."),"",E7486)</f>
        <v/>
      </c>
      <c r="J7486" s="3">
        <f>IF(I7486="","",F7486*I7486)</f>
        <v/>
      </c>
      <c r="K7486" s="3">
        <f>IF(C7486="LIG",1,0)</f>
        <v/>
      </c>
    </row>
    <row r="7487" customFormat="1" s="3">
      <c r="A7487" s="35" t="n">
        <v>2018</v>
      </c>
      <c r="B7487" s="35" t="n">
        <v>7709</v>
      </c>
      <c r="C7487" s="36" t="inlineStr">
        <is>
          <t>NG</t>
        </is>
      </c>
      <c r="D7487" s="36" t="inlineStr">
        <is>
          <t>Natural Gas</t>
        </is>
      </c>
      <c r="E7487" s="75" t="n">
        <v>339174</v>
      </c>
      <c r="F7487" s="76" t="n">
        <v>1.02</v>
      </c>
      <c r="G7487" s="75" t="inlineStr">
        <is>
          <t>.</t>
        </is>
      </c>
      <c r="H7487" s="77">
        <f>IF(I7487="","",G7487/100*F7487*E7487)</f>
        <v/>
      </c>
      <c r="I7487" s="3">
        <f>IF(OR(G7487=".",F7487=".",E7487="."),"",E7487)</f>
        <v/>
      </c>
      <c r="J7487" s="3">
        <f>IF(I7487="","",F7487*I7487)</f>
        <v/>
      </c>
      <c r="K7487" s="3">
        <f>IF(C7487="LIG",1,0)</f>
        <v/>
      </c>
    </row>
    <row r="7488" customFormat="1" s="3">
      <c r="A7488" s="35" t="n">
        <v>2018</v>
      </c>
      <c r="B7488" s="35" t="n">
        <v>7710</v>
      </c>
      <c r="C7488" s="36" t="inlineStr">
        <is>
          <t>NG</t>
        </is>
      </c>
      <c r="D7488" s="36" t="inlineStr">
        <is>
          <t>Natural Gas</t>
        </is>
      </c>
      <c r="E7488" s="75" t="n">
        <v>6019933</v>
      </c>
      <c r="F7488" s="76" t="n">
        <v>1.03</v>
      </c>
      <c r="G7488" s="75" t="inlineStr">
        <is>
          <t>.</t>
        </is>
      </c>
      <c r="H7488" s="77">
        <f>IF(I7488="","",G7488/100*F7488*E7488)</f>
        <v/>
      </c>
      <c r="I7488" s="3">
        <f>IF(OR(G7488=".",F7488=".",E7488="."),"",E7488)</f>
        <v/>
      </c>
      <c r="J7488" s="3">
        <f>IF(I7488="","",F7488*I7488)</f>
        <v/>
      </c>
      <c r="K7488" s="3">
        <f>IF(C7488="LIG",1,0)</f>
        <v/>
      </c>
    </row>
    <row r="7489" customFormat="1" s="3">
      <c r="A7489" s="35" t="n">
        <v>2018</v>
      </c>
      <c r="B7489" s="35" t="n">
        <v>7721</v>
      </c>
      <c r="C7489" s="36" t="inlineStr">
        <is>
          <t>NG</t>
        </is>
      </c>
      <c r="D7489" s="36" t="inlineStr">
        <is>
          <t>Natural Gas</t>
        </is>
      </c>
      <c r="E7489" s="75" t="n">
        <v>1242409</v>
      </c>
      <c r="F7489" s="76" t="n">
        <v>1.018</v>
      </c>
      <c r="G7489" s="75" t="n">
        <v>312.9</v>
      </c>
      <c r="H7489" s="77">
        <f>IF(I7489="","",G7489/100*F7489*E7489)</f>
        <v/>
      </c>
      <c r="I7489" s="3">
        <f>IF(OR(G7489=".",F7489=".",E7489="."),"",E7489)</f>
        <v/>
      </c>
      <c r="J7489" s="3">
        <f>IF(I7489="","",F7489*I7489)</f>
        <v/>
      </c>
      <c r="K7489" s="3">
        <f>IF(C7489="LIG",1,0)</f>
        <v/>
      </c>
    </row>
    <row r="7490" customFormat="1" s="3">
      <c r="A7490" s="35" t="n">
        <v>2018</v>
      </c>
      <c r="B7490" s="35" t="n">
        <v>7737</v>
      </c>
      <c r="C7490" s="36" t="inlineStr">
        <is>
          <t>BIT</t>
        </is>
      </c>
      <c r="D7490" s="36" t="inlineStr">
        <is>
          <t>Coal</t>
        </is>
      </c>
      <c r="E7490" s="75" t="n">
        <v>16872</v>
      </c>
      <c r="F7490" s="76" t="n">
        <v>25.714</v>
      </c>
      <c r="G7490" s="75" t="n">
        <v>386.6</v>
      </c>
      <c r="H7490" s="77">
        <f>IF(I7490="","",G7490/100*F7490*E7490)</f>
        <v/>
      </c>
      <c r="I7490" s="3">
        <f>IF(OR(G7490=".",F7490=".",E7490="."),"",E7490)</f>
        <v/>
      </c>
      <c r="J7490" s="3">
        <f>IF(I7490="","",F7490*I7490)</f>
        <v/>
      </c>
      <c r="K7490" s="3">
        <f>IF(C7490="LIG",1,0)</f>
        <v/>
      </c>
    </row>
    <row r="7491" customFormat="1" s="3">
      <c r="A7491" s="35" t="n">
        <v>2018</v>
      </c>
      <c r="B7491" s="35" t="n">
        <v>7754</v>
      </c>
      <c r="C7491" s="36" t="inlineStr">
        <is>
          <t>NG</t>
        </is>
      </c>
      <c r="D7491" s="36" t="inlineStr">
        <is>
          <t>Natural Gas</t>
        </is>
      </c>
      <c r="E7491" s="75" t="n">
        <v>1377</v>
      </c>
      <c r="F7491" s="76" t="n">
        <v>1.034</v>
      </c>
      <c r="G7491" s="75" t="n">
        <v>649.9</v>
      </c>
      <c r="H7491" s="77">
        <f>IF(I7491="","",G7491/100*F7491*E7491)</f>
        <v/>
      </c>
      <c r="I7491" s="3">
        <f>IF(OR(G7491=".",F7491=".",E7491="."),"",E7491)</f>
        <v/>
      </c>
      <c r="J7491" s="3">
        <f>IF(I7491="","",F7491*I7491)</f>
        <v/>
      </c>
      <c r="K7491" s="3">
        <f>IF(C7491="LIG",1,0)</f>
        <v/>
      </c>
    </row>
    <row r="7492" customFormat="1" s="3">
      <c r="A7492" s="35" t="n">
        <v>2018</v>
      </c>
      <c r="B7492" s="35" t="n">
        <v>7754</v>
      </c>
      <c r="C7492" s="36" t="inlineStr">
        <is>
          <t>NG</t>
        </is>
      </c>
      <c r="D7492" s="36" t="inlineStr">
        <is>
          <t>Natural Gas</t>
        </is>
      </c>
      <c r="E7492" s="75" t="n">
        <v>8244</v>
      </c>
      <c r="F7492" s="76" t="n">
        <v>1.034</v>
      </c>
      <c r="G7492" s="75" t="n">
        <v>418.1</v>
      </c>
      <c r="H7492" s="77">
        <f>IF(I7492="","",G7492/100*F7492*E7492)</f>
        <v/>
      </c>
      <c r="I7492" s="3">
        <f>IF(OR(G7492=".",F7492=".",E7492="."),"",E7492)</f>
        <v/>
      </c>
      <c r="J7492" s="3">
        <f>IF(I7492="","",F7492*I7492)</f>
        <v/>
      </c>
      <c r="K7492" s="3">
        <f>IF(C7492="LIG",1,0)</f>
        <v/>
      </c>
    </row>
    <row r="7493" customFormat="1" s="3">
      <c r="A7493" s="35" t="n">
        <v>2018</v>
      </c>
      <c r="B7493" s="35" t="n">
        <v>7757</v>
      </c>
      <c r="C7493" s="36" t="inlineStr">
        <is>
          <t>NG</t>
        </is>
      </c>
      <c r="D7493" s="36" t="inlineStr">
        <is>
          <t>Natural Gas</t>
        </is>
      </c>
      <c r="E7493" s="75" t="n">
        <v>192123</v>
      </c>
      <c r="F7493" s="76" t="n">
        <v>1.041</v>
      </c>
      <c r="G7493" s="75" t="n">
        <v>208.9</v>
      </c>
      <c r="H7493" s="77">
        <f>IF(I7493="","",G7493/100*F7493*E7493)</f>
        <v/>
      </c>
      <c r="I7493" s="3">
        <f>IF(OR(G7493=".",F7493=".",E7493="."),"",E7493)</f>
        <v/>
      </c>
      <c r="J7493" s="3">
        <f>IF(I7493="","",F7493*I7493)</f>
        <v/>
      </c>
      <c r="K7493" s="3">
        <f>IF(C7493="LIG",1,0)</f>
        <v/>
      </c>
    </row>
    <row r="7494" customFormat="1" s="3">
      <c r="A7494" s="35" t="n">
        <v>2018</v>
      </c>
      <c r="B7494" s="35" t="n">
        <v>7757</v>
      </c>
      <c r="C7494" s="36" t="inlineStr">
        <is>
          <t>NG</t>
        </is>
      </c>
      <c r="D7494" s="36" t="inlineStr">
        <is>
          <t>Natural Gas</t>
        </is>
      </c>
      <c r="E7494" s="75" t="n">
        <v>30163</v>
      </c>
      <c r="F7494" s="76" t="n">
        <v>1.041</v>
      </c>
      <c r="G7494" s="75" t="n">
        <v>196.1</v>
      </c>
      <c r="H7494" s="77">
        <f>IF(I7494="","",G7494/100*F7494*E7494)</f>
        <v/>
      </c>
      <c r="I7494" s="3">
        <f>IF(OR(G7494=".",F7494=".",E7494="."),"",E7494)</f>
        <v/>
      </c>
      <c r="J7494" s="3">
        <f>IF(I7494="","",F7494*I7494)</f>
        <v/>
      </c>
      <c r="K7494" s="3">
        <f>IF(C7494="LIG",1,0)</f>
        <v/>
      </c>
    </row>
    <row r="7495" customFormat="1" s="3">
      <c r="A7495" s="35" t="n">
        <v>2018</v>
      </c>
      <c r="B7495" s="35" t="n">
        <v>7757</v>
      </c>
      <c r="C7495" s="36" t="inlineStr">
        <is>
          <t>NG</t>
        </is>
      </c>
      <c r="D7495" s="36" t="inlineStr">
        <is>
          <t>Natural Gas</t>
        </is>
      </c>
      <c r="E7495" s="75" t="n">
        <v>8646</v>
      </c>
      <c r="F7495" s="76" t="n">
        <v>1.041</v>
      </c>
      <c r="G7495" s="75" t="n">
        <v>208</v>
      </c>
      <c r="H7495" s="77">
        <f>IF(I7495="","",G7495/100*F7495*E7495)</f>
        <v/>
      </c>
      <c r="I7495" s="3">
        <f>IF(OR(G7495=".",F7495=".",E7495="."),"",E7495)</f>
        <v/>
      </c>
      <c r="J7495" s="3">
        <f>IF(I7495="","",F7495*I7495)</f>
        <v/>
      </c>
      <c r="K7495" s="3">
        <f>IF(C7495="LIG",1,0)</f>
        <v/>
      </c>
    </row>
    <row r="7496" customFormat="1" s="3">
      <c r="A7496" s="35" t="n">
        <v>2018</v>
      </c>
      <c r="B7496" s="35" t="n">
        <v>7757</v>
      </c>
      <c r="C7496" s="36" t="inlineStr">
        <is>
          <t>NG</t>
        </is>
      </c>
      <c r="D7496" s="36" t="inlineStr">
        <is>
          <t>Natural Gas</t>
        </is>
      </c>
      <c r="E7496" s="75" t="n">
        <v>243228</v>
      </c>
      <c r="F7496" s="76" t="n">
        <v>1.041</v>
      </c>
      <c r="G7496" s="75" t="n">
        <v>190.7</v>
      </c>
      <c r="H7496" s="77">
        <f>IF(I7496="","",G7496/100*F7496*E7496)</f>
        <v/>
      </c>
      <c r="I7496" s="3">
        <f>IF(OR(G7496=".",F7496=".",E7496="."),"",E7496)</f>
        <v/>
      </c>
      <c r="J7496" s="3">
        <f>IF(I7496="","",F7496*I7496)</f>
        <v/>
      </c>
      <c r="K7496" s="3">
        <f>IF(C7496="LIG",1,0)</f>
        <v/>
      </c>
    </row>
    <row r="7497" customFormat="1" s="3">
      <c r="A7497" s="35" t="n">
        <v>2018</v>
      </c>
      <c r="B7497" s="35" t="n">
        <v>7757</v>
      </c>
      <c r="C7497" s="36" t="inlineStr">
        <is>
          <t>NG</t>
        </is>
      </c>
      <c r="D7497" s="36" t="inlineStr">
        <is>
          <t>Natural Gas</t>
        </is>
      </c>
      <c r="E7497" s="75" t="n">
        <v>829313</v>
      </c>
      <c r="F7497" s="76" t="n">
        <v>1.041</v>
      </c>
      <c r="G7497" s="75" t="n">
        <v>198.2</v>
      </c>
      <c r="H7497" s="77">
        <f>IF(I7497="","",G7497/100*F7497*E7497)</f>
        <v/>
      </c>
      <c r="I7497" s="3">
        <f>IF(OR(G7497=".",F7497=".",E7497="."),"",E7497)</f>
        <v/>
      </c>
      <c r="J7497" s="3">
        <f>IF(I7497="","",F7497*I7497)</f>
        <v/>
      </c>
      <c r="K7497" s="3">
        <f>IF(C7497="LIG",1,0)</f>
        <v/>
      </c>
    </row>
    <row r="7498" customFormat="1" s="3">
      <c r="A7498" s="35" t="n">
        <v>2018</v>
      </c>
      <c r="B7498" s="35" t="n">
        <v>7757</v>
      </c>
      <c r="C7498" s="36" t="inlineStr">
        <is>
          <t>NG</t>
        </is>
      </c>
      <c r="D7498" s="36" t="inlineStr">
        <is>
          <t>Natural Gas</t>
        </is>
      </c>
      <c r="E7498" s="75" t="n">
        <v>562056</v>
      </c>
      <c r="F7498" s="76" t="n">
        <v>1.041</v>
      </c>
      <c r="G7498" s="75" t="n">
        <v>193</v>
      </c>
      <c r="H7498" s="77">
        <f>IF(I7498="","",G7498/100*F7498*E7498)</f>
        <v/>
      </c>
      <c r="I7498" s="3">
        <f>IF(OR(G7498=".",F7498=".",E7498="."),"",E7498)</f>
        <v/>
      </c>
      <c r="J7498" s="3">
        <f>IF(I7498="","",F7498*I7498)</f>
        <v/>
      </c>
      <c r="K7498" s="3">
        <f>IF(C7498="LIG",1,0)</f>
        <v/>
      </c>
    </row>
    <row r="7499" customFormat="1" s="3">
      <c r="A7499" s="35" t="n">
        <v>2018</v>
      </c>
      <c r="B7499" s="35" t="n">
        <v>7757</v>
      </c>
      <c r="C7499" s="36" t="inlineStr">
        <is>
          <t>NG</t>
        </is>
      </c>
      <c r="D7499" s="36" t="inlineStr">
        <is>
          <t>Natural Gas</t>
        </is>
      </c>
      <c r="E7499" s="75" t="n">
        <v>438617</v>
      </c>
      <c r="F7499" s="76" t="n">
        <v>1.041</v>
      </c>
      <c r="G7499" s="75" t="n">
        <v>201</v>
      </c>
      <c r="H7499" s="77">
        <f>IF(I7499="","",G7499/100*F7499*E7499)</f>
        <v/>
      </c>
      <c r="I7499" s="3">
        <f>IF(OR(G7499=".",F7499=".",E7499="."),"",E7499)</f>
        <v/>
      </c>
      <c r="J7499" s="3">
        <f>IF(I7499="","",F7499*I7499)</f>
        <v/>
      </c>
      <c r="K7499" s="3">
        <f>IF(C7499="LIG",1,0)</f>
        <v/>
      </c>
    </row>
    <row r="7500" customFormat="1" s="3">
      <c r="A7500" s="35" t="n">
        <v>2018</v>
      </c>
      <c r="B7500" s="35" t="n">
        <v>7757</v>
      </c>
      <c r="C7500" s="36" t="inlineStr">
        <is>
          <t>NG</t>
        </is>
      </c>
      <c r="D7500" s="36" t="inlineStr">
        <is>
          <t>Natural Gas</t>
        </is>
      </c>
      <c r="E7500" s="75" t="n">
        <v>268972</v>
      </c>
      <c r="F7500" s="76" t="n">
        <v>1.041</v>
      </c>
      <c r="G7500" s="75" t="n">
        <v>202.6</v>
      </c>
      <c r="H7500" s="77">
        <f>IF(I7500="","",G7500/100*F7500*E7500)</f>
        <v/>
      </c>
      <c r="I7500" s="3">
        <f>IF(OR(G7500=".",F7500=".",E7500="."),"",E7500)</f>
        <v/>
      </c>
      <c r="J7500" s="3">
        <f>IF(I7500="","",F7500*I7500)</f>
        <v/>
      </c>
      <c r="K7500" s="3">
        <f>IF(C7500="LIG",1,0)</f>
        <v/>
      </c>
    </row>
    <row r="7501" customFormat="1" s="3">
      <c r="A7501" s="35" t="n">
        <v>2018</v>
      </c>
      <c r="B7501" s="35" t="n">
        <v>7757</v>
      </c>
      <c r="C7501" s="36" t="inlineStr">
        <is>
          <t>NG</t>
        </is>
      </c>
      <c r="D7501" s="36" t="inlineStr">
        <is>
          <t>Natural Gas</t>
        </is>
      </c>
      <c r="E7501" s="75" t="n">
        <v>250204</v>
      </c>
      <c r="F7501" s="76" t="n">
        <v>1.041</v>
      </c>
      <c r="G7501" s="75" t="n">
        <v>201.2</v>
      </c>
      <c r="H7501" s="77">
        <f>IF(I7501="","",G7501/100*F7501*E7501)</f>
        <v/>
      </c>
      <c r="I7501" s="3">
        <f>IF(OR(G7501=".",F7501=".",E7501="."),"",E7501)</f>
        <v/>
      </c>
      <c r="J7501" s="3">
        <f>IF(I7501="","",F7501*I7501)</f>
        <v/>
      </c>
      <c r="K7501" s="3">
        <f>IF(C7501="LIG",1,0)</f>
        <v/>
      </c>
    </row>
    <row r="7502" customFormat="1" s="3">
      <c r="A7502" s="35" t="n">
        <v>2018</v>
      </c>
      <c r="B7502" s="35" t="n">
        <v>7759</v>
      </c>
      <c r="C7502" s="36" t="inlineStr">
        <is>
          <t>NG</t>
        </is>
      </c>
      <c r="D7502" s="36" t="inlineStr">
        <is>
          <t>Natural Gas</t>
        </is>
      </c>
      <c r="E7502" s="75" t="n">
        <v>79658</v>
      </c>
      <c r="F7502" s="76" t="n">
        <v>1.04</v>
      </c>
      <c r="G7502" s="75" t="n">
        <v>284.7</v>
      </c>
      <c r="H7502" s="77">
        <f>IF(I7502="","",G7502/100*F7502*E7502)</f>
        <v/>
      </c>
      <c r="I7502" s="3">
        <f>IF(OR(G7502=".",F7502=".",E7502="."),"",E7502)</f>
        <v/>
      </c>
      <c r="J7502" s="3">
        <f>IF(I7502="","",F7502*I7502)</f>
        <v/>
      </c>
      <c r="K7502" s="3">
        <f>IF(C7502="LIG",1,0)</f>
        <v/>
      </c>
    </row>
    <row r="7503" customFormat="1" s="3">
      <c r="A7503" s="35" t="n">
        <v>2018</v>
      </c>
      <c r="B7503" s="35" t="n">
        <v>7759</v>
      </c>
      <c r="C7503" s="36" t="inlineStr">
        <is>
          <t>NG</t>
        </is>
      </c>
      <c r="D7503" s="36" t="inlineStr">
        <is>
          <t>Natural Gas</t>
        </is>
      </c>
      <c r="E7503" s="75" t="n">
        <v>34652</v>
      </c>
      <c r="F7503" s="76" t="n">
        <v>1.04</v>
      </c>
      <c r="G7503" s="75" t="n">
        <v>284.7</v>
      </c>
      <c r="H7503" s="77">
        <f>IF(I7503="","",G7503/100*F7503*E7503)</f>
        <v/>
      </c>
      <c r="I7503" s="3">
        <f>IF(OR(G7503=".",F7503=".",E7503="."),"",E7503)</f>
        <v/>
      </c>
      <c r="J7503" s="3">
        <f>IF(I7503="","",F7503*I7503)</f>
        <v/>
      </c>
      <c r="K7503" s="3">
        <f>IF(C7503="LIG",1,0)</f>
        <v/>
      </c>
    </row>
    <row r="7504" customFormat="1" s="3">
      <c r="A7504" s="35" t="n">
        <v>2018</v>
      </c>
      <c r="B7504" s="35" t="n">
        <v>7759</v>
      </c>
      <c r="C7504" s="36" t="inlineStr">
        <is>
          <t>NG</t>
        </is>
      </c>
      <c r="D7504" s="36" t="inlineStr">
        <is>
          <t>Natural Gas</t>
        </is>
      </c>
      <c r="E7504" s="75" t="n">
        <v>5961</v>
      </c>
      <c r="F7504" s="76" t="n">
        <v>1.04</v>
      </c>
      <c r="G7504" s="75" t="n">
        <v>284.8</v>
      </c>
      <c r="H7504" s="77">
        <f>IF(I7504="","",G7504/100*F7504*E7504)</f>
        <v/>
      </c>
      <c r="I7504" s="3">
        <f>IF(OR(G7504=".",F7504=".",E7504="."),"",E7504)</f>
        <v/>
      </c>
      <c r="J7504" s="3">
        <f>IF(I7504="","",F7504*I7504)</f>
        <v/>
      </c>
      <c r="K7504" s="3">
        <f>IF(C7504="LIG",1,0)</f>
        <v/>
      </c>
    </row>
    <row r="7505" customFormat="1" s="3">
      <c r="A7505" s="35" t="n">
        <v>2018</v>
      </c>
      <c r="B7505" s="35" t="n">
        <v>7764</v>
      </c>
      <c r="C7505" s="36" t="inlineStr">
        <is>
          <t>NG</t>
        </is>
      </c>
      <c r="D7505" s="36" t="inlineStr">
        <is>
          <t>Natural Gas</t>
        </is>
      </c>
      <c r="E7505" s="75" t="n">
        <v>275</v>
      </c>
      <c r="F7505" s="76" t="n">
        <v>1.03</v>
      </c>
      <c r="G7505" s="75" t="inlineStr">
        <is>
          <t>.</t>
        </is>
      </c>
      <c r="H7505" s="77">
        <f>IF(I7505="","",G7505/100*F7505*E7505)</f>
        <v/>
      </c>
      <c r="I7505" s="3">
        <f>IF(OR(G7505=".",F7505=".",E7505="."),"",E7505)</f>
        <v/>
      </c>
      <c r="J7505" s="3">
        <f>IF(I7505="","",F7505*I7505)</f>
        <v/>
      </c>
      <c r="K7505" s="3">
        <f>IF(C7505="LIG",1,0)</f>
        <v/>
      </c>
    </row>
    <row r="7506" customFormat="1" s="3">
      <c r="A7506" s="35" t="n">
        <v>2018</v>
      </c>
      <c r="B7506" s="35" t="n">
        <v>7764</v>
      </c>
      <c r="C7506" s="36" t="inlineStr">
        <is>
          <t>DFO</t>
        </is>
      </c>
      <c r="D7506" s="36" t="inlineStr">
        <is>
          <t>Petroleum</t>
        </is>
      </c>
      <c r="E7506" s="75" t="n">
        <v>609</v>
      </c>
      <c r="F7506" s="76" t="n">
        <v>5.8</v>
      </c>
      <c r="G7506" s="75" t="inlineStr">
        <is>
          <t>.</t>
        </is>
      </c>
      <c r="H7506" s="77">
        <f>IF(I7506="","",G7506/100*F7506*E7506)</f>
        <v/>
      </c>
      <c r="I7506" s="3">
        <f>IF(OR(G7506=".",F7506=".",E7506="."),"",E7506)</f>
        <v/>
      </c>
      <c r="J7506" s="3">
        <f>IF(I7506="","",F7506*I7506)</f>
        <v/>
      </c>
      <c r="K7506" s="3">
        <f>IF(C7506="LIG",1,0)</f>
        <v/>
      </c>
    </row>
    <row r="7507" customFormat="1" s="3">
      <c r="A7507" s="35" t="n">
        <v>2018</v>
      </c>
      <c r="B7507" s="35" t="n">
        <v>7764</v>
      </c>
      <c r="C7507" s="36" t="inlineStr">
        <is>
          <t>NG</t>
        </is>
      </c>
      <c r="D7507" s="36" t="inlineStr">
        <is>
          <t>Natural Gas</t>
        </is>
      </c>
      <c r="E7507" s="75" t="n">
        <v>11962</v>
      </c>
      <c r="F7507" s="76" t="n">
        <v>1.03</v>
      </c>
      <c r="G7507" s="75" t="inlineStr">
        <is>
          <t>.</t>
        </is>
      </c>
      <c r="H7507" s="77">
        <f>IF(I7507="","",G7507/100*F7507*E7507)</f>
        <v/>
      </c>
      <c r="I7507" s="3">
        <f>IF(OR(G7507=".",F7507=".",E7507="."),"",E7507)</f>
        <v/>
      </c>
      <c r="J7507" s="3">
        <f>IF(I7507="","",F7507*I7507)</f>
        <v/>
      </c>
      <c r="K7507" s="3">
        <f>IF(C7507="LIG",1,0)</f>
        <v/>
      </c>
    </row>
    <row r="7508" customFormat="1" s="3">
      <c r="A7508" s="35" t="n">
        <v>2018</v>
      </c>
      <c r="B7508" s="35" t="n">
        <v>7790</v>
      </c>
      <c r="C7508" s="36" t="inlineStr">
        <is>
          <t>BIT</t>
        </is>
      </c>
      <c r="D7508" s="36" t="inlineStr">
        <is>
          <t>Coal</t>
        </is>
      </c>
      <c r="E7508" s="75" t="n">
        <v>209847</v>
      </c>
      <c r="F7508" s="76" t="n">
        <v>20</v>
      </c>
      <c r="G7508" s="75" t="n">
        <v>237</v>
      </c>
      <c r="H7508" s="77">
        <f>IF(I7508="","",G7508/100*F7508*E7508)</f>
        <v/>
      </c>
      <c r="I7508" s="3">
        <f>IF(OR(G7508=".",F7508=".",E7508="."),"",E7508)</f>
        <v/>
      </c>
      <c r="J7508" s="3">
        <f>IF(I7508="","",F7508*I7508)</f>
        <v/>
      </c>
      <c r="K7508" s="3">
        <f>IF(C7508="LIG",1,0)</f>
        <v/>
      </c>
    </row>
    <row r="7509" customFormat="1" s="3">
      <c r="A7509" s="35" t="n">
        <v>2018</v>
      </c>
      <c r="B7509" s="35" t="n">
        <v>7805</v>
      </c>
      <c r="C7509" s="36" t="inlineStr">
        <is>
          <t>NG</t>
        </is>
      </c>
      <c r="D7509" s="36" t="inlineStr">
        <is>
          <t>Natural Gas</t>
        </is>
      </c>
      <c r="E7509" s="75" t="n">
        <v>659634</v>
      </c>
      <c r="F7509" s="76" t="n">
        <v>1.028</v>
      </c>
      <c r="G7509" s="75" t="n">
        <v>356.8</v>
      </c>
      <c r="H7509" s="77">
        <f>IF(I7509="","",G7509/100*F7509*E7509)</f>
        <v/>
      </c>
      <c r="I7509" s="3">
        <f>IF(OR(G7509=".",F7509=".",E7509="."),"",E7509)</f>
        <v/>
      </c>
      <c r="J7509" s="3">
        <f>IF(I7509="","",F7509*I7509)</f>
        <v/>
      </c>
      <c r="K7509" s="3">
        <f>IF(C7509="LIG",1,0)</f>
        <v/>
      </c>
    </row>
    <row r="7510" customFormat="1" s="3">
      <c r="A7510" s="35" t="n">
        <v>2018</v>
      </c>
      <c r="B7510" s="35" t="n">
        <v>7805</v>
      </c>
      <c r="C7510" s="36" t="inlineStr">
        <is>
          <t>NG</t>
        </is>
      </c>
      <c r="D7510" s="36" t="inlineStr">
        <is>
          <t>Natural Gas</t>
        </is>
      </c>
      <c r="E7510" s="75" t="n">
        <v>357309</v>
      </c>
      <c r="F7510" s="76" t="n">
        <v>1.028</v>
      </c>
      <c r="G7510" s="75" t="n">
        <v>356.8</v>
      </c>
      <c r="H7510" s="77">
        <f>IF(I7510="","",G7510/100*F7510*E7510)</f>
        <v/>
      </c>
      <c r="I7510" s="3">
        <f>IF(OR(G7510=".",F7510=".",E7510="."),"",E7510)</f>
        <v/>
      </c>
      <c r="J7510" s="3">
        <f>IF(I7510="","",F7510*I7510)</f>
        <v/>
      </c>
      <c r="K7510" s="3">
        <f>IF(C7510="LIG",1,0)</f>
        <v/>
      </c>
    </row>
    <row r="7511" customFormat="1" s="3">
      <c r="A7511" s="35" t="n">
        <v>2018</v>
      </c>
      <c r="B7511" s="35" t="n">
        <v>7805</v>
      </c>
      <c r="C7511" s="36" t="inlineStr">
        <is>
          <t>NG</t>
        </is>
      </c>
      <c r="D7511" s="36" t="inlineStr">
        <is>
          <t>Natural Gas</t>
        </is>
      </c>
      <c r="E7511" s="75" t="n">
        <v>226401</v>
      </c>
      <c r="F7511" s="76" t="n">
        <v>1.028</v>
      </c>
      <c r="G7511" s="75" t="n">
        <v>356.8</v>
      </c>
      <c r="H7511" s="77">
        <f>IF(I7511="","",G7511/100*F7511*E7511)</f>
        <v/>
      </c>
      <c r="I7511" s="3">
        <f>IF(OR(G7511=".",F7511=".",E7511="."),"",E7511)</f>
        <v/>
      </c>
      <c r="J7511" s="3">
        <f>IF(I7511="","",F7511*I7511)</f>
        <v/>
      </c>
      <c r="K7511" s="3">
        <f>IF(C7511="LIG",1,0)</f>
        <v/>
      </c>
    </row>
    <row r="7512" customFormat="1" s="3">
      <c r="A7512" s="35" t="n">
        <v>2018</v>
      </c>
      <c r="B7512" s="35" t="n">
        <v>7805</v>
      </c>
      <c r="C7512" s="36" t="inlineStr">
        <is>
          <t>NG</t>
        </is>
      </c>
      <c r="D7512" s="36" t="inlineStr">
        <is>
          <t>Natural Gas</t>
        </is>
      </c>
      <c r="E7512" s="75" t="n">
        <v>819710</v>
      </c>
      <c r="F7512" s="76" t="n">
        <v>1.028</v>
      </c>
      <c r="G7512" s="75" t="n">
        <v>356.8</v>
      </c>
      <c r="H7512" s="77">
        <f>IF(I7512="","",G7512/100*F7512*E7512)</f>
        <v/>
      </c>
      <c r="I7512" s="3">
        <f>IF(OR(G7512=".",F7512=".",E7512="."),"",E7512)</f>
        <v/>
      </c>
      <c r="J7512" s="3">
        <f>IF(I7512="","",F7512*I7512)</f>
        <v/>
      </c>
      <c r="K7512" s="3">
        <f>IF(C7512="LIG",1,0)</f>
        <v/>
      </c>
    </row>
    <row r="7513" customFormat="1" s="3">
      <c r="A7513" s="35" t="n">
        <v>2018</v>
      </c>
      <c r="B7513" s="35" t="n">
        <v>7805</v>
      </c>
      <c r="C7513" s="36" t="inlineStr">
        <is>
          <t>NG</t>
        </is>
      </c>
      <c r="D7513" s="36" t="inlineStr">
        <is>
          <t>Natural Gas</t>
        </is>
      </c>
      <c r="E7513" s="75" t="n">
        <v>1806038</v>
      </c>
      <c r="F7513" s="76" t="n">
        <v>1.028</v>
      </c>
      <c r="G7513" s="75" t="n">
        <v>356.8</v>
      </c>
      <c r="H7513" s="77">
        <f>IF(I7513="","",G7513/100*F7513*E7513)</f>
        <v/>
      </c>
      <c r="I7513" s="3">
        <f>IF(OR(G7513=".",F7513=".",E7513="."),"",E7513)</f>
        <v/>
      </c>
      <c r="J7513" s="3">
        <f>IF(I7513="","",F7513*I7513)</f>
        <v/>
      </c>
      <c r="K7513" s="3">
        <f>IF(C7513="LIG",1,0)</f>
        <v/>
      </c>
    </row>
    <row r="7514" customFormat="1" s="3">
      <c r="A7514" s="35" t="n">
        <v>2018</v>
      </c>
      <c r="B7514" s="35" t="n">
        <v>7805</v>
      </c>
      <c r="C7514" s="36" t="inlineStr">
        <is>
          <t>NG</t>
        </is>
      </c>
      <c r="D7514" s="36" t="inlineStr">
        <is>
          <t>Natural Gas</t>
        </is>
      </c>
      <c r="E7514" s="75" t="n">
        <v>1459646</v>
      </c>
      <c r="F7514" s="76" t="n">
        <v>1.028</v>
      </c>
      <c r="G7514" s="75" t="n">
        <v>356.8</v>
      </c>
      <c r="H7514" s="77">
        <f>IF(I7514="","",G7514/100*F7514*E7514)</f>
        <v/>
      </c>
      <c r="I7514" s="3">
        <f>IF(OR(G7514=".",F7514=".",E7514="."),"",E7514)</f>
        <v/>
      </c>
      <c r="J7514" s="3">
        <f>IF(I7514="","",F7514*I7514)</f>
        <v/>
      </c>
      <c r="K7514" s="3">
        <f>IF(C7514="LIG",1,0)</f>
        <v/>
      </c>
    </row>
    <row r="7515" customFormat="1" s="3">
      <c r="A7515" s="35" t="n">
        <v>2018</v>
      </c>
      <c r="B7515" s="35" t="n">
        <v>7805</v>
      </c>
      <c r="C7515" s="36" t="inlineStr">
        <is>
          <t>NG</t>
        </is>
      </c>
      <c r="D7515" s="36" t="inlineStr">
        <is>
          <t>Natural Gas</t>
        </is>
      </c>
      <c r="E7515" s="75" t="n">
        <v>1413502</v>
      </c>
      <c r="F7515" s="76" t="n">
        <v>1.028</v>
      </c>
      <c r="G7515" s="75" t="n">
        <v>356.8</v>
      </c>
      <c r="H7515" s="77">
        <f>IF(I7515="","",G7515/100*F7515*E7515)</f>
        <v/>
      </c>
      <c r="I7515" s="3">
        <f>IF(OR(G7515=".",F7515=".",E7515="."),"",E7515)</f>
        <v/>
      </c>
      <c r="J7515" s="3">
        <f>IF(I7515="","",F7515*I7515)</f>
        <v/>
      </c>
      <c r="K7515" s="3">
        <f>IF(C7515="LIG",1,0)</f>
        <v/>
      </c>
    </row>
    <row r="7516" customFormat="1" s="3">
      <c r="A7516" s="35" t="n">
        <v>2018</v>
      </c>
      <c r="B7516" s="35" t="n">
        <v>7805</v>
      </c>
      <c r="C7516" s="36" t="inlineStr">
        <is>
          <t>NG</t>
        </is>
      </c>
      <c r="D7516" s="36" t="inlineStr">
        <is>
          <t>Natural Gas</t>
        </is>
      </c>
      <c r="E7516" s="75" t="n">
        <v>823772</v>
      </c>
      <c r="F7516" s="76" t="n">
        <v>1.028</v>
      </c>
      <c r="G7516" s="75" t="n">
        <v>356.8</v>
      </c>
      <c r="H7516" s="77">
        <f>IF(I7516="","",G7516/100*F7516*E7516)</f>
        <v/>
      </c>
      <c r="I7516" s="3">
        <f>IF(OR(G7516=".",F7516=".",E7516="."),"",E7516)</f>
        <v/>
      </c>
      <c r="J7516" s="3">
        <f>IF(I7516="","",F7516*I7516)</f>
        <v/>
      </c>
      <c r="K7516" s="3">
        <f>IF(C7516="LIG",1,0)</f>
        <v/>
      </c>
    </row>
    <row r="7517" customFormat="1" s="3">
      <c r="A7517" s="35" t="n">
        <v>2018</v>
      </c>
      <c r="B7517" s="35" t="n">
        <v>7813</v>
      </c>
      <c r="C7517" s="36" t="inlineStr">
        <is>
          <t>NG</t>
        </is>
      </c>
      <c r="D7517" s="36" t="inlineStr">
        <is>
          <t>Natural Gas</t>
        </is>
      </c>
      <c r="E7517" s="75" t="n">
        <v>482762</v>
      </c>
      <c r="F7517" s="76" t="n">
        <v>1.021</v>
      </c>
      <c r="G7517" s="75" t="n">
        <v>535</v>
      </c>
      <c r="H7517" s="77">
        <f>IF(I7517="","",G7517/100*F7517*E7517)</f>
        <v/>
      </c>
      <c r="I7517" s="3">
        <f>IF(OR(G7517=".",F7517=".",E7517="."),"",E7517)</f>
        <v/>
      </c>
      <c r="J7517" s="3">
        <f>IF(I7517="","",F7517*I7517)</f>
        <v/>
      </c>
      <c r="K7517" s="3">
        <f>IF(C7517="LIG",1,0)</f>
        <v/>
      </c>
    </row>
    <row r="7518" customFormat="1" s="3">
      <c r="A7518" s="35" t="n">
        <v>2018</v>
      </c>
      <c r="B7518" s="35" t="n">
        <v>7826</v>
      </c>
      <c r="C7518" s="36" t="inlineStr">
        <is>
          <t>NG</t>
        </is>
      </c>
      <c r="D7518" s="36" t="inlineStr">
        <is>
          <t>Natural Gas</t>
        </is>
      </c>
      <c r="E7518" s="75" t="n">
        <v>2612089</v>
      </c>
      <c r="F7518" s="76" t="n">
        <v>1.02</v>
      </c>
      <c r="G7518" s="75" t="inlineStr">
        <is>
          <t>.</t>
        </is>
      </c>
      <c r="H7518" s="77">
        <f>IF(I7518="","",G7518/100*F7518*E7518)</f>
        <v/>
      </c>
      <c r="I7518" s="3">
        <f>IF(OR(G7518=".",F7518=".",E7518="."),"",E7518)</f>
        <v/>
      </c>
      <c r="J7518" s="3">
        <f>IF(I7518="","",F7518*I7518)</f>
        <v/>
      </c>
      <c r="K7518" s="3">
        <f>IF(C7518="LIG",1,0)</f>
        <v/>
      </c>
    </row>
    <row r="7519" customFormat="1" s="3">
      <c r="A7519" s="35" t="n">
        <v>2018</v>
      </c>
      <c r="B7519" s="35" t="n">
        <v>7829</v>
      </c>
      <c r="C7519" s="36" t="inlineStr">
        <is>
          <t>NG</t>
        </is>
      </c>
      <c r="D7519" s="36" t="inlineStr">
        <is>
          <t>Natural Gas</t>
        </is>
      </c>
      <c r="E7519" s="75" t="n">
        <v>228923</v>
      </c>
      <c r="F7519" s="76" t="n">
        <v>1.029</v>
      </c>
      <c r="G7519" s="75" t="n">
        <v>752.4</v>
      </c>
      <c r="H7519" s="77">
        <f>IF(I7519="","",G7519/100*F7519*E7519)</f>
        <v/>
      </c>
      <c r="I7519" s="3">
        <f>IF(OR(G7519=".",F7519=".",E7519="."),"",E7519)</f>
        <v/>
      </c>
      <c r="J7519" s="3">
        <f>IF(I7519="","",F7519*I7519)</f>
        <v/>
      </c>
      <c r="K7519" s="3">
        <f>IF(C7519="LIG",1,0)</f>
        <v/>
      </c>
    </row>
    <row r="7520" customFormat="1" s="3">
      <c r="A7520" s="35" t="n">
        <v>2018</v>
      </c>
      <c r="B7520" s="35" t="n">
        <v>7834</v>
      </c>
      <c r="C7520" s="36" t="inlineStr">
        <is>
          <t>NG</t>
        </is>
      </c>
      <c r="D7520" s="36" t="inlineStr">
        <is>
          <t>Natural Gas</t>
        </is>
      </c>
      <c r="E7520" s="75" t="n">
        <v>3582249</v>
      </c>
      <c r="F7520" s="76" t="n">
        <v>1.03</v>
      </c>
      <c r="G7520" s="75" t="n">
        <v>355.7</v>
      </c>
      <c r="H7520" s="77">
        <f>IF(I7520="","",G7520/100*F7520*E7520)</f>
        <v/>
      </c>
      <c r="I7520" s="3">
        <f>IF(OR(G7520=".",F7520=".",E7520="."),"",E7520)</f>
        <v/>
      </c>
      <c r="J7520" s="3">
        <f>IF(I7520="","",F7520*I7520)</f>
        <v/>
      </c>
      <c r="K7520" s="3">
        <f>IF(C7520="LIG",1,0)</f>
        <v/>
      </c>
    </row>
    <row r="7521" customFormat="1" s="3">
      <c r="A7521" s="35" t="n">
        <v>2018</v>
      </c>
      <c r="B7521" s="35" t="n">
        <v>7835</v>
      </c>
      <c r="C7521" s="36" t="inlineStr">
        <is>
          <t>NG</t>
        </is>
      </c>
      <c r="D7521" s="36" t="inlineStr">
        <is>
          <t>Natural Gas</t>
        </is>
      </c>
      <c r="E7521" s="75" t="n">
        <v>2373</v>
      </c>
      <c r="F7521" s="76" t="n">
        <v>1.04</v>
      </c>
      <c r="G7521" s="75" t="inlineStr">
        <is>
          <t>.</t>
        </is>
      </c>
      <c r="H7521" s="77">
        <f>IF(I7521="","",G7521/100*F7521*E7521)</f>
        <v/>
      </c>
      <c r="I7521" s="3">
        <f>IF(OR(G7521=".",F7521=".",E7521="."),"",E7521)</f>
        <v/>
      </c>
      <c r="J7521" s="3">
        <f>IF(I7521="","",F7521*I7521)</f>
        <v/>
      </c>
      <c r="K7521" s="3">
        <f>IF(C7521="LIG",1,0)</f>
        <v/>
      </c>
    </row>
    <row r="7522" customFormat="1" s="3">
      <c r="A7522" s="35" t="n">
        <v>2018</v>
      </c>
      <c r="B7522" s="35" t="n">
        <v>7835</v>
      </c>
      <c r="C7522" s="36" t="inlineStr">
        <is>
          <t>NG</t>
        </is>
      </c>
      <c r="D7522" s="36" t="inlineStr">
        <is>
          <t>Natural Gas</t>
        </is>
      </c>
      <c r="E7522" s="75" t="n">
        <v>2613</v>
      </c>
      <c r="F7522" s="76" t="n">
        <v>1.04</v>
      </c>
      <c r="G7522" s="75" t="inlineStr">
        <is>
          <t>.</t>
        </is>
      </c>
      <c r="H7522" s="77">
        <f>IF(I7522="","",G7522/100*F7522*E7522)</f>
        <v/>
      </c>
      <c r="I7522" s="3">
        <f>IF(OR(G7522=".",F7522=".",E7522="."),"",E7522)</f>
        <v/>
      </c>
      <c r="J7522" s="3">
        <f>IF(I7522="","",F7522*I7522)</f>
        <v/>
      </c>
      <c r="K7522" s="3">
        <f>IF(C7522="LIG",1,0)</f>
        <v/>
      </c>
    </row>
    <row r="7523" customFormat="1" s="3">
      <c r="A7523" s="35" t="n">
        <v>2018</v>
      </c>
      <c r="B7523" s="35" t="n">
        <v>7835</v>
      </c>
      <c r="C7523" s="36" t="inlineStr">
        <is>
          <t>NG</t>
        </is>
      </c>
      <c r="D7523" s="36" t="inlineStr">
        <is>
          <t>Natural Gas</t>
        </is>
      </c>
      <c r="E7523" s="75" t="n">
        <v>3359</v>
      </c>
      <c r="F7523" s="76" t="n">
        <v>1.04</v>
      </c>
      <c r="G7523" s="75" t="inlineStr">
        <is>
          <t>.</t>
        </is>
      </c>
      <c r="H7523" s="77">
        <f>IF(I7523="","",G7523/100*F7523*E7523)</f>
        <v/>
      </c>
      <c r="I7523" s="3">
        <f>IF(OR(G7523=".",F7523=".",E7523="."),"",E7523)</f>
        <v/>
      </c>
      <c r="J7523" s="3">
        <f>IF(I7523="","",F7523*I7523)</f>
        <v/>
      </c>
      <c r="K7523" s="3">
        <f>IF(C7523="LIG",1,0)</f>
        <v/>
      </c>
    </row>
    <row r="7524" customFormat="1" s="3">
      <c r="A7524" s="35" t="n">
        <v>2018</v>
      </c>
      <c r="B7524" s="35" t="n">
        <v>7835</v>
      </c>
      <c r="C7524" s="36" t="inlineStr">
        <is>
          <t>NG</t>
        </is>
      </c>
      <c r="D7524" s="36" t="inlineStr">
        <is>
          <t>Natural Gas</t>
        </is>
      </c>
      <c r="E7524" s="75" t="n">
        <v>11652</v>
      </c>
      <c r="F7524" s="76" t="n">
        <v>1.04</v>
      </c>
      <c r="G7524" s="75" t="inlineStr">
        <is>
          <t>.</t>
        </is>
      </c>
      <c r="H7524" s="77">
        <f>IF(I7524="","",G7524/100*F7524*E7524)</f>
        <v/>
      </c>
      <c r="I7524" s="3">
        <f>IF(OR(G7524=".",F7524=".",E7524="."),"",E7524)</f>
        <v/>
      </c>
      <c r="J7524" s="3">
        <f>IF(I7524="","",F7524*I7524)</f>
        <v/>
      </c>
      <c r="K7524" s="3">
        <f>IF(C7524="LIG",1,0)</f>
        <v/>
      </c>
    </row>
    <row r="7525" customFormat="1" s="3">
      <c r="A7525" s="35" t="n">
        <v>2018</v>
      </c>
      <c r="B7525" s="35" t="n">
        <v>7835</v>
      </c>
      <c r="C7525" s="36" t="inlineStr">
        <is>
          <t>NG</t>
        </is>
      </c>
      <c r="D7525" s="36" t="inlineStr">
        <is>
          <t>Natural Gas</t>
        </is>
      </c>
      <c r="E7525" s="75" t="n">
        <v>143849</v>
      </c>
      <c r="F7525" s="76" t="n">
        <v>1.04</v>
      </c>
      <c r="G7525" s="75" t="inlineStr">
        <is>
          <t>.</t>
        </is>
      </c>
      <c r="H7525" s="77">
        <f>IF(I7525="","",G7525/100*F7525*E7525)</f>
        <v/>
      </c>
      <c r="I7525" s="3">
        <f>IF(OR(G7525=".",F7525=".",E7525="."),"",E7525)</f>
        <v/>
      </c>
      <c r="J7525" s="3">
        <f>IF(I7525="","",F7525*I7525)</f>
        <v/>
      </c>
      <c r="K7525" s="3">
        <f>IF(C7525="LIG",1,0)</f>
        <v/>
      </c>
    </row>
    <row r="7526" customFormat="1" s="3">
      <c r="A7526" s="35" t="n">
        <v>2018</v>
      </c>
      <c r="B7526" s="35" t="n">
        <v>7835</v>
      </c>
      <c r="C7526" s="36" t="inlineStr">
        <is>
          <t>NG</t>
        </is>
      </c>
      <c r="D7526" s="36" t="inlineStr">
        <is>
          <t>Natural Gas</t>
        </is>
      </c>
      <c r="E7526" s="75" t="n">
        <v>1248</v>
      </c>
      <c r="F7526" s="76" t="n">
        <v>1.04</v>
      </c>
      <c r="G7526" s="75" t="inlineStr">
        <is>
          <t>.</t>
        </is>
      </c>
      <c r="H7526" s="77">
        <f>IF(I7526="","",G7526/100*F7526*E7526)</f>
        <v/>
      </c>
      <c r="I7526" s="3">
        <f>IF(OR(G7526=".",F7526=".",E7526="."),"",E7526)</f>
        <v/>
      </c>
      <c r="J7526" s="3">
        <f>IF(I7526="","",F7526*I7526)</f>
        <v/>
      </c>
      <c r="K7526" s="3">
        <f>IF(C7526="LIG",1,0)</f>
        <v/>
      </c>
    </row>
    <row r="7527" customFormat="1" s="3">
      <c r="A7527" s="35" t="n">
        <v>2018</v>
      </c>
      <c r="B7527" s="35" t="n">
        <v>7836</v>
      </c>
      <c r="C7527" s="36" t="inlineStr">
        <is>
          <t>DFO</t>
        </is>
      </c>
      <c r="D7527" s="36" t="inlineStr">
        <is>
          <t>Petroleum</t>
        </is>
      </c>
      <c r="E7527" s="75" t="n">
        <v>4337</v>
      </c>
      <c r="F7527" s="76" t="n">
        <v>5.8</v>
      </c>
      <c r="G7527" s="75" t="n">
        <v>1819.4</v>
      </c>
      <c r="H7527" s="77">
        <f>IF(I7527="","",G7527/100*F7527*E7527)</f>
        <v/>
      </c>
      <c r="I7527" s="3">
        <f>IF(OR(G7527=".",F7527=".",E7527="."),"",E7527)</f>
        <v/>
      </c>
      <c r="J7527" s="3">
        <f>IF(I7527="","",F7527*I7527)</f>
        <v/>
      </c>
      <c r="K7527" s="3">
        <f>IF(C7527="LIG",1,0)</f>
        <v/>
      </c>
    </row>
    <row r="7528" customFormat="1" s="3">
      <c r="A7528" s="35" t="n">
        <v>2018</v>
      </c>
      <c r="B7528" s="35" t="n">
        <v>7836</v>
      </c>
      <c r="C7528" s="36" t="inlineStr">
        <is>
          <t>NG</t>
        </is>
      </c>
      <c r="D7528" s="36" t="inlineStr">
        <is>
          <t>Natural Gas</t>
        </is>
      </c>
      <c r="E7528" s="75" t="n">
        <v>120650</v>
      </c>
      <c r="F7528" s="76" t="n">
        <v>1.04</v>
      </c>
      <c r="G7528" s="75" t="n">
        <v>268.4</v>
      </c>
      <c r="H7528" s="77">
        <f>IF(I7528="","",G7528/100*F7528*E7528)</f>
        <v/>
      </c>
      <c r="I7528" s="3">
        <f>IF(OR(G7528=".",F7528=".",E7528="."),"",E7528)</f>
        <v/>
      </c>
      <c r="J7528" s="3">
        <f>IF(I7528="","",F7528*I7528)</f>
        <v/>
      </c>
      <c r="K7528" s="3">
        <f>IF(C7528="LIG",1,0)</f>
        <v/>
      </c>
    </row>
    <row r="7529" customFormat="1" s="3">
      <c r="A7529" s="35" t="n">
        <v>2018</v>
      </c>
      <c r="B7529" s="35" t="n">
        <v>7836</v>
      </c>
      <c r="C7529" s="36" t="inlineStr">
        <is>
          <t>NG</t>
        </is>
      </c>
      <c r="D7529" s="36" t="inlineStr">
        <is>
          <t>Natural Gas</t>
        </is>
      </c>
      <c r="E7529" s="75" t="n">
        <v>156067</v>
      </c>
      <c r="F7529" s="76" t="n">
        <v>1.04</v>
      </c>
      <c r="G7529" s="75" t="n">
        <v>254.6</v>
      </c>
      <c r="H7529" s="77">
        <f>IF(I7529="","",G7529/100*F7529*E7529)</f>
        <v/>
      </c>
      <c r="I7529" s="3">
        <f>IF(OR(G7529=".",F7529=".",E7529="."),"",E7529)</f>
        <v/>
      </c>
      <c r="J7529" s="3">
        <f>IF(I7529="","",F7529*I7529)</f>
        <v/>
      </c>
      <c r="K7529" s="3">
        <f>IF(C7529="LIG",1,0)</f>
        <v/>
      </c>
    </row>
    <row r="7530" customFormat="1" s="3">
      <c r="A7530" s="35" t="n">
        <v>2018</v>
      </c>
      <c r="B7530" s="35" t="n">
        <v>7836</v>
      </c>
      <c r="C7530" s="36" t="inlineStr">
        <is>
          <t>NG</t>
        </is>
      </c>
      <c r="D7530" s="36" t="inlineStr">
        <is>
          <t>Natural Gas</t>
        </is>
      </c>
      <c r="E7530" s="75" t="n">
        <v>46098</v>
      </c>
      <c r="F7530" s="76" t="n">
        <v>1.04</v>
      </c>
      <c r="G7530" s="75" t="n">
        <v>264.6</v>
      </c>
      <c r="H7530" s="77">
        <f>IF(I7530="","",G7530/100*F7530*E7530)</f>
        <v/>
      </c>
      <c r="I7530" s="3">
        <f>IF(OR(G7530=".",F7530=".",E7530="."),"",E7530)</f>
        <v/>
      </c>
      <c r="J7530" s="3">
        <f>IF(I7530="","",F7530*I7530)</f>
        <v/>
      </c>
      <c r="K7530" s="3">
        <f>IF(C7530="LIG",1,0)</f>
        <v/>
      </c>
    </row>
    <row r="7531" customFormat="1" s="3">
      <c r="A7531" s="35" t="n">
        <v>2018</v>
      </c>
      <c r="B7531" s="35" t="n">
        <v>7836</v>
      </c>
      <c r="C7531" s="36" t="inlineStr">
        <is>
          <t>NG</t>
        </is>
      </c>
      <c r="D7531" s="36" t="inlineStr">
        <is>
          <t>Natural Gas</t>
        </is>
      </c>
      <c r="E7531" s="75" t="n">
        <v>29654</v>
      </c>
      <c r="F7531" s="76" t="n">
        <v>1.04</v>
      </c>
      <c r="G7531" s="75" t="n">
        <v>255.2</v>
      </c>
      <c r="H7531" s="77">
        <f>IF(I7531="","",G7531/100*F7531*E7531)</f>
        <v/>
      </c>
      <c r="I7531" s="3">
        <f>IF(OR(G7531=".",F7531=".",E7531="."),"",E7531)</f>
        <v/>
      </c>
      <c r="J7531" s="3">
        <f>IF(I7531="","",F7531*I7531)</f>
        <v/>
      </c>
      <c r="K7531" s="3">
        <f>IF(C7531="LIG",1,0)</f>
        <v/>
      </c>
    </row>
    <row r="7532" customFormat="1" s="3">
      <c r="A7532" s="35" t="n">
        <v>2018</v>
      </c>
      <c r="B7532" s="35" t="n">
        <v>7836</v>
      </c>
      <c r="C7532" s="36" t="inlineStr">
        <is>
          <t>NG</t>
        </is>
      </c>
      <c r="D7532" s="36" t="inlineStr">
        <is>
          <t>Natural Gas</t>
        </is>
      </c>
      <c r="E7532" s="75" t="n">
        <v>19085</v>
      </c>
      <c r="F7532" s="76" t="n">
        <v>1.04</v>
      </c>
      <c r="G7532" s="75" t="n">
        <v>243.1</v>
      </c>
      <c r="H7532" s="77">
        <f>IF(I7532="","",G7532/100*F7532*E7532)</f>
        <v/>
      </c>
      <c r="I7532" s="3">
        <f>IF(OR(G7532=".",F7532=".",E7532="."),"",E7532)</f>
        <v/>
      </c>
      <c r="J7532" s="3">
        <f>IF(I7532="","",F7532*I7532)</f>
        <v/>
      </c>
      <c r="K7532" s="3">
        <f>IF(C7532="LIG",1,0)</f>
        <v/>
      </c>
    </row>
    <row r="7533" customFormat="1" s="3">
      <c r="A7533" s="35" t="n">
        <v>2018</v>
      </c>
      <c r="B7533" s="35" t="n">
        <v>7836</v>
      </c>
      <c r="C7533" s="36" t="inlineStr">
        <is>
          <t>NG</t>
        </is>
      </c>
      <c r="D7533" s="36" t="inlineStr">
        <is>
          <t>Natural Gas</t>
        </is>
      </c>
      <c r="E7533" s="75" t="n">
        <v>17453</v>
      </c>
      <c r="F7533" s="76" t="n">
        <v>1.04</v>
      </c>
      <c r="G7533" s="75" t="n">
        <v>299.1</v>
      </c>
      <c r="H7533" s="77">
        <f>IF(I7533="","",G7533/100*F7533*E7533)</f>
        <v/>
      </c>
      <c r="I7533" s="3">
        <f>IF(OR(G7533=".",F7533=".",E7533="."),"",E7533)</f>
        <v/>
      </c>
      <c r="J7533" s="3">
        <f>IF(I7533="","",F7533*I7533)</f>
        <v/>
      </c>
      <c r="K7533" s="3">
        <f>IF(C7533="LIG",1,0)</f>
        <v/>
      </c>
    </row>
    <row r="7534" customFormat="1" s="3">
      <c r="A7534" s="35" t="n">
        <v>2018</v>
      </c>
      <c r="B7534" s="35" t="n">
        <v>7836</v>
      </c>
      <c r="C7534" s="36" t="inlineStr">
        <is>
          <t>NG</t>
        </is>
      </c>
      <c r="D7534" s="36" t="inlineStr">
        <is>
          <t>Natural Gas</t>
        </is>
      </c>
      <c r="E7534" s="75" t="n">
        <v>8819</v>
      </c>
      <c r="F7534" s="76" t="n">
        <v>1.04</v>
      </c>
      <c r="G7534" s="75" t="n">
        <v>261.6</v>
      </c>
      <c r="H7534" s="77">
        <f>IF(I7534="","",G7534/100*F7534*E7534)</f>
        <v/>
      </c>
      <c r="I7534" s="3">
        <f>IF(OR(G7534=".",F7534=".",E7534="."),"",E7534)</f>
        <v/>
      </c>
      <c r="J7534" s="3">
        <f>IF(I7534="","",F7534*I7534)</f>
        <v/>
      </c>
      <c r="K7534" s="3">
        <f>IF(C7534="LIG",1,0)</f>
        <v/>
      </c>
    </row>
    <row r="7535" customFormat="1" s="3">
      <c r="A7535" s="35" t="n">
        <v>2018</v>
      </c>
      <c r="B7535" s="35" t="n">
        <v>7836</v>
      </c>
      <c r="C7535" s="36" t="inlineStr">
        <is>
          <t>NG</t>
        </is>
      </c>
      <c r="D7535" s="36" t="inlineStr">
        <is>
          <t>Natural Gas</t>
        </is>
      </c>
      <c r="E7535" s="75" t="n">
        <v>7399</v>
      </c>
      <c r="F7535" s="76" t="n">
        <v>1.04</v>
      </c>
      <c r="G7535" s="75" t="n">
        <v>258.1</v>
      </c>
      <c r="H7535" s="77">
        <f>IF(I7535="","",G7535/100*F7535*E7535)</f>
        <v/>
      </c>
      <c r="I7535" s="3">
        <f>IF(OR(G7535=".",F7535=".",E7535="."),"",E7535)</f>
        <v/>
      </c>
      <c r="J7535" s="3">
        <f>IF(I7535="","",F7535*I7535)</f>
        <v/>
      </c>
      <c r="K7535" s="3">
        <f>IF(C7535="LIG",1,0)</f>
        <v/>
      </c>
    </row>
    <row r="7536" customFormat="1" s="3">
      <c r="A7536" s="35" t="n">
        <v>2018</v>
      </c>
      <c r="B7536" s="35" t="n">
        <v>7836</v>
      </c>
      <c r="C7536" s="36" t="inlineStr">
        <is>
          <t>NG</t>
        </is>
      </c>
      <c r="D7536" s="36" t="inlineStr">
        <is>
          <t>Natural Gas</t>
        </is>
      </c>
      <c r="E7536" s="75" t="n">
        <v>7392</v>
      </c>
      <c r="F7536" s="76" t="n">
        <v>1.04</v>
      </c>
      <c r="G7536" s="75" t="n">
        <v>253.4</v>
      </c>
      <c r="H7536" s="77">
        <f>IF(I7536="","",G7536/100*F7536*E7536)</f>
        <v/>
      </c>
      <c r="I7536" s="3">
        <f>IF(OR(G7536=".",F7536=".",E7536="."),"",E7536)</f>
        <v/>
      </c>
      <c r="J7536" s="3">
        <f>IF(I7536="","",F7536*I7536)</f>
        <v/>
      </c>
      <c r="K7536" s="3">
        <f>IF(C7536="LIG",1,0)</f>
        <v/>
      </c>
    </row>
    <row r="7537" customFormat="1" s="3">
      <c r="A7537" s="35" t="n">
        <v>2018</v>
      </c>
      <c r="B7537" s="35" t="n">
        <v>7836</v>
      </c>
      <c r="C7537" s="36" t="inlineStr">
        <is>
          <t>NG</t>
        </is>
      </c>
      <c r="D7537" s="36" t="inlineStr">
        <is>
          <t>Natural Gas</t>
        </is>
      </c>
      <c r="E7537" s="75" t="n">
        <v>6761</v>
      </c>
      <c r="F7537" s="76" t="n">
        <v>1.04</v>
      </c>
      <c r="G7537" s="75" t="n">
        <v>271.5</v>
      </c>
      <c r="H7537" s="77">
        <f>IF(I7537="","",G7537/100*F7537*E7537)</f>
        <v/>
      </c>
      <c r="I7537" s="3">
        <f>IF(OR(G7537=".",F7537=".",E7537="."),"",E7537)</f>
        <v/>
      </c>
      <c r="J7537" s="3">
        <f>IF(I7537="","",F7537*I7537)</f>
        <v/>
      </c>
      <c r="K7537" s="3">
        <f>IF(C7537="LIG",1,0)</f>
        <v/>
      </c>
    </row>
    <row r="7538" customFormat="1" s="3">
      <c r="A7538" s="35" t="n">
        <v>2018</v>
      </c>
      <c r="B7538" s="35" t="n">
        <v>7836</v>
      </c>
      <c r="C7538" s="36" t="inlineStr">
        <is>
          <t>NG</t>
        </is>
      </c>
      <c r="D7538" s="36" t="inlineStr">
        <is>
          <t>Natural Gas</t>
        </is>
      </c>
      <c r="E7538" s="75" t="n">
        <v>1808</v>
      </c>
      <c r="F7538" s="76" t="n">
        <v>1.04</v>
      </c>
      <c r="G7538" s="75" t="n">
        <v>256.9</v>
      </c>
      <c r="H7538" s="77">
        <f>IF(I7538="","",G7538/100*F7538*E7538)</f>
        <v/>
      </c>
      <c r="I7538" s="3">
        <f>IF(OR(G7538=".",F7538=".",E7538="."),"",E7538)</f>
        <v/>
      </c>
      <c r="J7538" s="3">
        <f>IF(I7538="","",F7538*I7538)</f>
        <v/>
      </c>
      <c r="K7538" s="3">
        <f>IF(C7538="LIG",1,0)</f>
        <v/>
      </c>
    </row>
    <row r="7539" customFormat="1" s="3">
      <c r="A7539" s="35" t="n">
        <v>2018</v>
      </c>
      <c r="B7539" s="35" t="n">
        <v>7836</v>
      </c>
      <c r="C7539" s="36" t="inlineStr">
        <is>
          <t>NG</t>
        </is>
      </c>
      <c r="D7539" s="36" t="inlineStr">
        <is>
          <t>Natural Gas</t>
        </is>
      </c>
      <c r="E7539" s="75" t="n">
        <v>347</v>
      </c>
      <c r="F7539" s="76" t="n">
        <v>1.04</v>
      </c>
      <c r="G7539" s="75" t="n">
        <v>252.3</v>
      </c>
      <c r="H7539" s="77">
        <f>IF(I7539="","",G7539/100*F7539*E7539)</f>
        <v/>
      </c>
      <c r="I7539" s="3">
        <f>IF(OR(G7539=".",F7539=".",E7539="."),"",E7539)</f>
        <v/>
      </c>
      <c r="J7539" s="3">
        <f>IF(I7539="","",F7539*I7539)</f>
        <v/>
      </c>
      <c r="K7539" s="3">
        <f>IF(C7539="LIG",1,0)</f>
        <v/>
      </c>
    </row>
    <row r="7540" customFormat="1" s="3">
      <c r="A7540" s="35" t="n">
        <v>2018</v>
      </c>
      <c r="B7540" s="35" t="n">
        <v>7837</v>
      </c>
      <c r="C7540" s="36" t="inlineStr">
        <is>
          <t>DFO</t>
        </is>
      </c>
      <c r="D7540" s="36" t="inlineStr">
        <is>
          <t>Petroleum</t>
        </is>
      </c>
      <c r="E7540" s="75" t="n">
        <v>1454</v>
      </c>
      <c r="F7540" s="76" t="n">
        <v>5.78</v>
      </c>
      <c r="G7540" s="75" t="n">
        <v>1918.1</v>
      </c>
      <c r="H7540" s="77">
        <f>IF(I7540="","",G7540/100*F7540*E7540)</f>
        <v/>
      </c>
      <c r="I7540" s="3">
        <f>IF(OR(G7540=".",F7540=".",E7540="."),"",E7540)</f>
        <v/>
      </c>
      <c r="J7540" s="3">
        <f>IF(I7540="","",F7540*I7540)</f>
        <v/>
      </c>
      <c r="K7540" s="3">
        <f>IF(C7540="LIG",1,0)</f>
        <v/>
      </c>
    </row>
    <row r="7541" customFormat="1" s="3">
      <c r="A7541" s="35" t="n">
        <v>2018</v>
      </c>
      <c r="B7541" s="35" t="n">
        <v>7837</v>
      </c>
      <c r="C7541" s="36" t="inlineStr">
        <is>
          <t>DFO</t>
        </is>
      </c>
      <c r="D7541" s="36" t="inlineStr">
        <is>
          <t>Petroleum</t>
        </is>
      </c>
      <c r="E7541" s="75" t="n">
        <v>1973</v>
      </c>
      <c r="F7541" s="76" t="n">
        <v>5.8</v>
      </c>
      <c r="G7541" s="75" t="n">
        <v>1871.4</v>
      </c>
      <c r="H7541" s="77">
        <f>IF(I7541="","",G7541/100*F7541*E7541)</f>
        <v/>
      </c>
      <c r="I7541" s="3">
        <f>IF(OR(G7541=".",F7541=".",E7541="."),"",E7541)</f>
        <v/>
      </c>
      <c r="J7541" s="3">
        <f>IF(I7541="","",F7541*I7541)</f>
        <v/>
      </c>
      <c r="K7541" s="3">
        <f>IF(C7541="LIG",1,0)</f>
        <v/>
      </c>
    </row>
    <row r="7542" customFormat="1" s="3">
      <c r="A7542" s="35" t="n">
        <v>2018</v>
      </c>
      <c r="B7542" s="35" t="n">
        <v>7837</v>
      </c>
      <c r="C7542" s="36" t="inlineStr">
        <is>
          <t>NG</t>
        </is>
      </c>
      <c r="D7542" s="36" t="inlineStr">
        <is>
          <t>Natural Gas</t>
        </is>
      </c>
      <c r="E7542" s="75" t="n">
        <v>6097</v>
      </c>
      <c r="F7542" s="76" t="n">
        <v>1.048</v>
      </c>
      <c r="G7542" s="75" t="n">
        <v>346.3</v>
      </c>
      <c r="H7542" s="77">
        <f>IF(I7542="","",G7542/100*F7542*E7542)</f>
        <v/>
      </c>
      <c r="I7542" s="3">
        <f>IF(OR(G7542=".",F7542=".",E7542="."),"",E7542)</f>
        <v/>
      </c>
      <c r="J7542" s="3">
        <f>IF(I7542="","",F7542*I7542)</f>
        <v/>
      </c>
      <c r="K7542" s="3">
        <f>IF(C7542="LIG",1,0)</f>
        <v/>
      </c>
    </row>
    <row r="7543" customFormat="1" s="3">
      <c r="A7543" s="35" t="n">
        <v>2018</v>
      </c>
      <c r="B7543" s="35" t="n">
        <v>7837</v>
      </c>
      <c r="C7543" s="36" t="inlineStr">
        <is>
          <t>NG</t>
        </is>
      </c>
      <c r="D7543" s="36" t="inlineStr">
        <is>
          <t>Natural Gas</t>
        </is>
      </c>
      <c r="E7543" s="75" t="n">
        <v>2009</v>
      </c>
      <c r="F7543" s="76" t="n">
        <v>1.048</v>
      </c>
      <c r="G7543" s="75" t="n">
        <v>258.5</v>
      </c>
      <c r="H7543" s="77">
        <f>IF(I7543="","",G7543/100*F7543*E7543)</f>
        <v/>
      </c>
      <c r="I7543" s="3">
        <f>IF(OR(G7543=".",F7543=".",E7543="."),"",E7543)</f>
        <v/>
      </c>
      <c r="J7543" s="3">
        <f>IF(I7543="","",F7543*I7543)</f>
        <v/>
      </c>
      <c r="K7543" s="3">
        <f>IF(C7543="LIG",1,0)</f>
        <v/>
      </c>
    </row>
    <row r="7544" customFormat="1" s="3">
      <c r="A7544" s="35" t="n">
        <v>2018</v>
      </c>
      <c r="B7544" s="35" t="n">
        <v>7837</v>
      </c>
      <c r="C7544" s="36" t="inlineStr">
        <is>
          <t>NG</t>
        </is>
      </c>
      <c r="D7544" s="36" t="inlineStr">
        <is>
          <t>Natural Gas</t>
        </is>
      </c>
      <c r="E7544" s="75" t="n">
        <v>1040</v>
      </c>
      <c r="F7544" s="76" t="n">
        <v>1.048</v>
      </c>
      <c r="G7544" s="75" t="n">
        <v>256.4</v>
      </c>
      <c r="H7544" s="77">
        <f>IF(I7544="","",G7544/100*F7544*E7544)</f>
        <v/>
      </c>
      <c r="I7544" s="3">
        <f>IF(OR(G7544=".",F7544=".",E7544="."),"",E7544)</f>
        <v/>
      </c>
      <c r="J7544" s="3">
        <f>IF(I7544="","",F7544*I7544)</f>
        <v/>
      </c>
      <c r="K7544" s="3">
        <f>IF(C7544="LIG",1,0)</f>
        <v/>
      </c>
    </row>
    <row r="7545" customFormat="1" s="3">
      <c r="A7545" s="35" t="n">
        <v>2018</v>
      </c>
      <c r="B7545" s="35" t="n">
        <v>7837</v>
      </c>
      <c r="C7545" s="36" t="inlineStr">
        <is>
          <t>NG</t>
        </is>
      </c>
      <c r="D7545" s="36" t="inlineStr">
        <is>
          <t>Natural Gas</t>
        </is>
      </c>
      <c r="E7545" s="75" t="n">
        <v>14274</v>
      </c>
      <c r="F7545" s="76" t="n">
        <v>1.048</v>
      </c>
      <c r="G7545" s="75" t="n">
        <v>252.7</v>
      </c>
      <c r="H7545" s="77">
        <f>IF(I7545="","",G7545/100*F7545*E7545)</f>
        <v/>
      </c>
      <c r="I7545" s="3">
        <f>IF(OR(G7545=".",F7545=".",E7545="."),"",E7545)</f>
        <v/>
      </c>
      <c r="J7545" s="3">
        <f>IF(I7545="","",F7545*I7545)</f>
        <v/>
      </c>
      <c r="K7545" s="3">
        <f>IF(C7545="LIG",1,0)</f>
        <v/>
      </c>
    </row>
    <row r="7546" customFormat="1" s="3">
      <c r="A7546" s="35" t="n">
        <v>2018</v>
      </c>
      <c r="B7546" s="35" t="n">
        <v>7837</v>
      </c>
      <c r="C7546" s="36" t="inlineStr">
        <is>
          <t>NG</t>
        </is>
      </c>
      <c r="D7546" s="36" t="inlineStr">
        <is>
          <t>Natural Gas</t>
        </is>
      </c>
      <c r="E7546" s="75" t="n">
        <v>11171</v>
      </c>
      <c r="F7546" s="76" t="n">
        <v>1.048</v>
      </c>
      <c r="G7546" s="75" t="n">
        <v>307.3</v>
      </c>
      <c r="H7546" s="77">
        <f>IF(I7546="","",G7546/100*F7546*E7546)</f>
        <v/>
      </c>
      <c r="I7546" s="3">
        <f>IF(OR(G7546=".",F7546=".",E7546="."),"",E7546)</f>
        <v/>
      </c>
      <c r="J7546" s="3">
        <f>IF(I7546="","",F7546*I7546)</f>
        <v/>
      </c>
      <c r="K7546" s="3">
        <f>IF(C7546="LIG",1,0)</f>
        <v/>
      </c>
    </row>
    <row r="7547" customFormat="1" s="3">
      <c r="A7547" s="35" t="n">
        <v>2018</v>
      </c>
      <c r="B7547" s="35" t="n">
        <v>7837</v>
      </c>
      <c r="C7547" s="36" t="inlineStr">
        <is>
          <t>NG</t>
        </is>
      </c>
      <c r="D7547" s="36" t="inlineStr">
        <is>
          <t>Natural Gas</t>
        </is>
      </c>
      <c r="E7547" s="75" t="n">
        <v>8319</v>
      </c>
      <c r="F7547" s="76" t="n">
        <v>1.048</v>
      </c>
      <c r="G7547" s="75" t="n">
        <v>273.9</v>
      </c>
      <c r="H7547" s="77">
        <f>IF(I7547="","",G7547/100*F7547*E7547)</f>
        <v/>
      </c>
      <c r="I7547" s="3">
        <f>IF(OR(G7547=".",F7547=".",E7547="."),"",E7547)</f>
        <v/>
      </c>
      <c r="J7547" s="3">
        <f>IF(I7547="","",F7547*I7547)</f>
        <v/>
      </c>
      <c r="K7547" s="3">
        <f>IF(C7547="LIG",1,0)</f>
        <v/>
      </c>
    </row>
    <row r="7548" customFormat="1" s="3">
      <c r="A7548" s="35" t="n">
        <v>2018</v>
      </c>
      <c r="B7548" s="35" t="n">
        <v>7837</v>
      </c>
      <c r="C7548" s="36" t="inlineStr">
        <is>
          <t>NG</t>
        </is>
      </c>
      <c r="D7548" s="36" t="inlineStr">
        <is>
          <t>Natural Gas</t>
        </is>
      </c>
      <c r="E7548" s="75" t="n">
        <v>16225</v>
      </c>
      <c r="F7548" s="76" t="n">
        <v>1.048</v>
      </c>
      <c r="G7548" s="75" t="n">
        <v>268.4</v>
      </c>
      <c r="H7548" s="77">
        <f>IF(I7548="","",G7548/100*F7548*E7548)</f>
        <v/>
      </c>
      <c r="I7548" s="3">
        <f>IF(OR(G7548=".",F7548=".",E7548="."),"",E7548)</f>
        <v/>
      </c>
      <c r="J7548" s="3">
        <f>IF(I7548="","",F7548*I7548)</f>
        <v/>
      </c>
      <c r="K7548" s="3">
        <f>IF(C7548="LIG",1,0)</f>
        <v/>
      </c>
    </row>
    <row r="7549" customFormat="1" s="3">
      <c r="A7549" s="35" t="n">
        <v>2018</v>
      </c>
      <c r="B7549" s="35" t="n">
        <v>7837</v>
      </c>
      <c r="C7549" s="36" t="inlineStr">
        <is>
          <t>NG</t>
        </is>
      </c>
      <c r="D7549" s="36" t="inlineStr">
        <is>
          <t>Natural Gas</t>
        </is>
      </c>
      <c r="E7549" s="75" t="n">
        <v>23528</v>
      </c>
      <c r="F7549" s="76" t="n">
        <v>1.048</v>
      </c>
      <c r="G7549" s="75" t="n">
        <v>263.2</v>
      </c>
      <c r="H7549" s="77">
        <f>IF(I7549="","",G7549/100*F7549*E7549)</f>
        <v/>
      </c>
      <c r="I7549" s="3">
        <f>IF(OR(G7549=".",F7549=".",E7549="."),"",E7549)</f>
        <v/>
      </c>
      <c r="J7549" s="3">
        <f>IF(I7549="","",F7549*I7549)</f>
        <v/>
      </c>
      <c r="K7549" s="3">
        <f>IF(C7549="LIG",1,0)</f>
        <v/>
      </c>
    </row>
    <row r="7550" customFormat="1" s="3">
      <c r="A7550" s="35" t="n">
        <v>2018</v>
      </c>
      <c r="B7550" s="35" t="n">
        <v>7837</v>
      </c>
      <c r="C7550" s="36" t="inlineStr">
        <is>
          <t>NG</t>
        </is>
      </c>
      <c r="D7550" s="36" t="inlineStr">
        <is>
          <t>Natural Gas</t>
        </is>
      </c>
      <c r="E7550" s="75" t="n">
        <v>69083</v>
      </c>
      <c r="F7550" s="76" t="n">
        <v>1.048</v>
      </c>
      <c r="G7550" s="75" t="n">
        <v>265.1</v>
      </c>
      <c r="H7550" s="77">
        <f>IF(I7550="","",G7550/100*F7550*E7550)</f>
        <v/>
      </c>
      <c r="I7550" s="3">
        <f>IF(OR(G7550=".",F7550=".",E7550="."),"",E7550)</f>
        <v/>
      </c>
      <c r="J7550" s="3">
        <f>IF(I7550="","",F7550*I7550)</f>
        <v/>
      </c>
      <c r="K7550" s="3">
        <f>IF(C7550="LIG",1,0)</f>
        <v/>
      </c>
    </row>
    <row r="7551" customFormat="1" s="3">
      <c r="A7551" s="35" t="n">
        <v>2018</v>
      </c>
      <c r="B7551" s="35" t="n">
        <v>7837</v>
      </c>
      <c r="C7551" s="36" t="inlineStr">
        <is>
          <t>NG</t>
        </is>
      </c>
      <c r="D7551" s="36" t="inlineStr">
        <is>
          <t>Natural Gas</t>
        </is>
      </c>
      <c r="E7551" s="75" t="n">
        <v>84074</v>
      </c>
      <c r="F7551" s="76" t="n">
        <v>1.048</v>
      </c>
      <c r="G7551" s="75" t="n">
        <v>277.9</v>
      </c>
      <c r="H7551" s="77">
        <f>IF(I7551="","",G7551/100*F7551*E7551)</f>
        <v/>
      </c>
      <c r="I7551" s="3">
        <f>IF(OR(G7551=".",F7551=".",E7551="."),"",E7551)</f>
        <v/>
      </c>
      <c r="J7551" s="3">
        <f>IF(I7551="","",F7551*I7551)</f>
        <v/>
      </c>
      <c r="K7551" s="3">
        <f>IF(C7551="LIG",1,0)</f>
        <v/>
      </c>
    </row>
    <row r="7552" customFormat="1" s="3">
      <c r="A7552" s="35" t="n">
        <v>2018</v>
      </c>
      <c r="B7552" s="35" t="n">
        <v>7837</v>
      </c>
      <c r="C7552" s="36" t="inlineStr">
        <is>
          <t>NG</t>
        </is>
      </c>
      <c r="D7552" s="36" t="inlineStr">
        <is>
          <t>Natural Gas</t>
        </is>
      </c>
      <c r="E7552" s="75" t="n">
        <v>189029</v>
      </c>
      <c r="F7552" s="76" t="n">
        <v>1.048</v>
      </c>
      <c r="G7552" s="75" t="n">
        <v>278.1</v>
      </c>
      <c r="H7552" s="77">
        <f>IF(I7552="","",G7552/100*F7552*E7552)</f>
        <v/>
      </c>
      <c r="I7552" s="3">
        <f>IF(OR(G7552=".",F7552=".",E7552="."),"",E7552)</f>
        <v/>
      </c>
      <c r="J7552" s="3">
        <f>IF(I7552="","",F7552*I7552)</f>
        <v/>
      </c>
      <c r="K7552" s="3">
        <f>IF(C7552="LIG",1,0)</f>
        <v/>
      </c>
    </row>
    <row r="7553" customFormat="1" s="3">
      <c r="A7553" s="35" t="n">
        <v>2018</v>
      </c>
      <c r="B7553" s="35" t="n">
        <v>7837</v>
      </c>
      <c r="C7553" s="36" t="inlineStr">
        <is>
          <t>NG</t>
        </is>
      </c>
      <c r="D7553" s="36" t="inlineStr">
        <is>
          <t>Natural Gas</t>
        </is>
      </c>
      <c r="E7553" s="75" t="n">
        <v>13678</v>
      </c>
      <c r="F7553" s="76" t="n">
        <v>1.048</v>
      </c>
      <c r="G7553" s="75" t="n">
        <v>267.8</v>
      </c>
      <c r="H7553" s="77">
        <f>IF(I7553="","",G7553/100*F7553*E7553)</f>
        <v/>
      </c>
      <c r="I7553" s="3">
        <f>IF(OR(G7553=".",F7553=".",E7553="."),"",E7553)</f>
        <v/>
      </c>
      <c r="J7553" s="3">
        <f>IF(I7553="","",F7553*I7553)</f>
        <v/>
      </c>
      <c r="K7553" s="3">
        <f>IF(C7553="LIG",1,0)</f>
        <v/>
      </c>
    </row>
    <row r="7554" customFormat="1" s="3">
      <c r="A7554" s="35" t="n">
        <v>2018</v>
      </c>
      <c r="B7554" s="35" t="n">
        <v>7838</v>
      </c>
      <c r="C7554" s="36" t="inlineStr">
        <is>
          <t>DFO</t>
        </is>
      </c>
      <c r="D7554" s="36" t="inlineStr">
        <is>
          <t>Petroleum</t>
        </is>
      </c>
      <c r="E7554" s="75" t="n">
        <v>221</v>
      </c>
      <c r="F7554" s="76" t="n">
        <v>5.88</v>
      </c>
      <c r="G7554" s="75" t="n">
        <v>1503.3</v>
      </c>
      <c r="H7554" s="77">
        <f>IF(I7554="","",G7554/100*F7554*E7554)</f>
        <v/>
      </c>
      <c r="I7554" s="3">
        <f>IF(OR(G7554=".",F7554=".",E7554="."),"",E7554)</f>
        <v/>
      </c>
      <c r="J7554" s="3">
        <f>IF(I7554="","",F7554*I7554)</f>
        <v/>
      </c>
      <c r="K7554" s="3">
        <f>IF(C7554="LIG",1,0)</f>
        <v/>
      </c>
    </row>
    <row r="7555" customFormat="1" s="3">
      <c r="A7555" s="35" t="n">
        <v>2018</v>
      </c>
      <c r="B7555" s="35" t="n">
        <v>7838</v>
      </c>
      <c r="C7555" s="36" t="inlineStr">
        <is>
          <t>DFO</t>
        </is>
      </c>
      <c r="D7555" s="36" t="inlineStr">
        <is>
          <t>Petroleum</t>
        </is>
      </c>
      <c r="E7555" s="75" t="n">
        <v>4980</v>
      </c>
      <c r="F7555" s="76" t="n">
        <v>5.88</v>
      </c>
      <c r="G7555" s="75" t="n">
        <v>1500.1</v>
      </c>
      <c r="H7555" s="77">
        <f>IF(I7555="","",G7555/100*F7555*E7555)</f>
        <v/>
      </c>
      <c r="I7555" s="3">
        <f>IF(OR(G7555=".",F7555=".",E7555="."),"",E7555)</f>
        <v/>
      </c>
      <c r="J7555" s="3">
        <f>IF(I7555="","",F7555*I7555)</f>
        <v/>
      </c>
      <c r="K7555" s="3">
        <f>IF(C7555="LIG",1,0)</f>
        <v/>
      </c>
    </row>
    <row r="7556" customFormat="1" s="3">
      <c r="A7556" s="35" t="n">
        <v>2018</v>
      </c>
      <c r="B7556" s="35" t="n">
        <v>7838</v>
      </c>
      <c r="C7556" s="36" t="inlineStr">
        <is>
          <t>DFO</t>
        </is>
      </c>
      <c r="D7556" s="36" t="inlineStr">
        <is>
          <t>Petroleum</t>
        </is>
      </c>
      <c r="E7556" s="75" t="n">
        <v>148</v>
      </c>
      <c r="F7556" s="76" t="n">
        <v>5.88</v>
      </c>
      <c r="G7556" s="75" t="n">
        <v>1269.4</v>
      </c>
      <c r="H7556" s="77">
        <f>IF(I7556="","",G7556/100*F7556*E7556)</f>
        <v/>
      </c>
      <c r="I7556" s="3">
        <f>IF(OR(G7556=".",F7556=".",E7556="."),"",E7556)</f>
        <v/>
      </c>
      <c r="J7556" s="3">
        <f>IF(I7556="","",F7556*I7556)</f>
        <v/>
      </c>
      <c r="K7556" s="3">
        <f>IF(C7556="LIG",1,0)</f>
        <v/>
      </c>
    </row>
    <row r="7557" customFormat="1" s="3">
      <c r="A7557" s="35" t="n">
        <v>2018</v>
      </c>
      <c r="B7557" s="35" t="n">
        <v>7838</v>
      </c>
      <c r="C7557" s="36" t="inlineStr">
        <is>
          <t>NG</t>
        </is>
      </c>
      <c r="D7557" s="36" t="inlineStr">
        <is>
          <t>Natural Gas</t>
        </is>
      </c>
      <c r="E7557" s="75" t="n">
        <v>588</v>
      </c>
      <c r="F7557" s="76" t="n">
        <v>1.04</v>
      </c>
      <c r="G7557" s="75" t="n">
        <v>611.1</v>
      </c>
      <c r="H7557" s="77">
        <f>IF(I7557="","",G7557/100*F7557*E7557)</f>
        <v/>
      </c>
      <c r="I7557" s="3">
        <f>IF(OR(G7557=".",F7557=".",E7557="."),"",E7557)</f>
        <v/>
      </c>
      <c r="J7557" s="3">
        <f>IF(I7557="","",F7557*I7557)</f>
        <v/>
      </c>
      <c r="K7557" s="3">
        <f>IF(C7557="LIG",1,0)</f>
        <v/>
      </c>
    </row>
    <row r="7558" customFormat="1" s="3">
      <c r="A7558" s="35" t="n">
        <v>2018</v>
      </c>
      <c r="B7558" s="35" t="n">
        <v>7838</v>
      </c>
      <c r="C7558" s="36" t="inlineStr">
        <is>
          <t>NG</t>
        </is>
      </c>
      <c r="D7558" s="36" t="inlineStr">
        <is>
          <t>Natural Gas</t>
        </is>
      </c>
      <c r="E7558" s="75" t="n">
        <v>56331</v>
      </c>
      <c r="F7558" s="76" t="n">
        <v>1.038</v>
      </c>
      <c r="G7558" s="75" t="n">
        <v>273.2</v>
      </c>
      <c r="H7558" s="77">
        <f>IF(I7558="","",G7558/100*F7558*E7558)</f>
        <v/>
      </c>
      <c r="I7558" s="3">
        <f>IF(OR(G7558=".",F7558=".",E7558="."),"",E7558)</f>
        <v/>
      </c>
      <c r="J7558" s="3">
        <f>IF(I7558="","",F7558*I7558)</f>
        <v/>
      </c>
      <c r="K7558" s="3">
        <f>IF(C7558="LIG",1,0)</f>
        <v/>
      </c>
    </row>
    <row r="7559" customFormat="1" s="3">
      <c r="A7559" s="35" t="n">
        <v>2018</v>
      </c>
      <c r="B7559" s="35" t="n">
        <v>7838</v>
      </c>
      <c r="C7559" s="36" t="inlineStr">
        <is>
          <t>NG</t>
        </is>
      </c>
      <c r="D7559" s="36" t="inlineStr">
        <is>
          <t>Natural Gas</t>
        </is>
      </c>
      <c r="E7559" s="75" t="n">
        <v>56556</v>
      </c>
      <c r="F7559" s="76" t="n">
        <v>1.034</v>
      </c>
      <c r="G7559" s="75" t="n">
        <v>286.5</v>
      </c>
      <c r="H7559" s="77">
        <f>IF(I7559="","",G7559/100*F7559*E7559)</f>
        <v/>
      </c>
      <c r="I7559" s="3">
        <f>IF(OR(G7559=".",F7559=".",E7559="."),"",E7559)</f>
        <v/>
      </c>
      <c r="J7559" s="3">
        <f>IF(I7559="","",F7559*I7559)</f>
        <v/>
      </c>
      <c r="K7559" s="3">
        <f>IF(C7559="LIG",1,0)</f>
        <v/>
      </c>
    </row>
    <row r="7560" customFormat="1" s="3">
      <c r="A7560" s="35" t="n">
        <v>2018</v>
      </c>
      <c r="B7560" s="35" t="n">
        <v>7838</v>
      </c>
      <c r="C7560" s="36" t="inlineStr">
        <is>
          <t>NG</t>
        </is>
      </c>
      <c r="D7560" s="36" t="inlineStr">
        <is>
          <t>Natural Gas</t>
        </is>
      </c>
      <c r="E7560" s="75" t="n">
        <v>83639</v>
      </c>
      <c r="F7560" s="76" t="n">
        <v>1.035</v>
      </c>
      <c r="G7560" s="75" t="n">
        <v>271.8</v>
      </c>
      <c r="H7560" s="77">
        <f>IF(I7560="","",G7560/100*F7560*E7560)</f>
        <v/>
      </c>
      <c r="I7560" s="3">
        <f>IF(OR(G7560=".",F7560=".",E7560="."),"",E7560)</f>
        <v/>
      </c>
      <c r="J7560" s="3">
        <f>IF(I7560="","",F7560*I7560)</f>
        <v/>
      </c>
      <c r="K7560" s="3">
        <f>IF(C7560="LIG",1,0)</f>
        <v/>
      </c>
    </row>
    <row r="7561" customFormat="1" s="3">
      <c r="A7561" s="35" t="n">
        <v>2018</v>
      </c>
      <c r="B7561" s="35" t="n">
        <v>7838</v>
      </c>
      <c r="C7561" s="36" t="inlineStr">
        <is>
          <t>NG</t>
        </is>
      </c>
      <c r="D7561" s="36" t="inlineStr">
        <is>
          <t>Natural Gas</t>
        </is>
      </c>
      <c r="E7561" s="75" t="n">
        <v>110114</v>
      </c>
      <c r="F7561" s="76" t="n">
        <v>1.036</v>
      </c>
      <c r="G7561" s="75" t="n">
        <v>264.7</v>
      </c>
      <c r="H7561" s="77">
        <f>IF(I7561="","",G7561/100*F7561*E7561)</f>
        <v/>
      </c>
      <c r="I7561" s="3">
        <f>IF(OR(G7561=".",F7561=".",E7561="."),"",E7561)</f>
        <v/>
      </c>
      <c r="J7561" s="3">
        <f>IF(I7561="","",F7561*I7561)</f>
        <v/>
      </c>
      <c r="K7561" s="3">
        <f>IF(C7561="LIG",1,0)</f>
        <v/>
      </c>
    </row>
    <row r="7562" customFormat="1" s="3">
      <c r="A7562" s="35" t="n">
        <v>2018</v>
      </c>
      <c r="B7562" s="35" t="n">
        <v>7838</v>
      </c>
      <c r="C7562" s="36" t="inlineStr">
        <is>
          <t>NG</t>
        </is>
      </c>
      <c r="D7562" s="36" t="inlineStr">
        <is>
          <t>Natural Gas</t>
        </is>
      </c>
      <c r="E7562" s="75" t="n">
        <v>22419</v>
      </c>
      <c r="F7562" s="76" t="n">
        <v>1.027</v>
      </c>
      <c r="G7562" s="75" t="n">
        <v>404.2</v>
      </c>
      <c r="H7562" s="77">
        <f>IF(I7562="","",G7562/100*F7562*E7562)</f>
        <v/>
      </c>
      <c r="I7562" s="3">
        <f>IF(OR(G7562=".",F7562=".",E7562="."),"",E7562)</f>
        <v/>
      </c>
      <c r="J7562" s="3">
        <f>IF(I7562="","",F7562*I7562)</f>
        <v/>
      </c>
      <c r="K7562" s="3">
        <f>IF(C7562="LIG",1,0)</f>
        <v/>
      </c>
    </row>
    <row r="7563" customFormat="1" s="3">
      <c r="A7563" s="35" t="n">
        <v>2018</v>
      </c>
      <c r="B7563" s="35" t="n">
        <v>7838</v>
      </c>
      <c r="C7563" s="36" t="inlineStr">
        <is>
          <t>NG</t>
        </is>
      </c>
      <c r="D7563" s="36" t="inlineStr">
        <is>
          <t>Natural Gas</t>
        </is>
      </c>
      <c r="E7563" s="75" t="n">
        <v>29218</v>
      </c>
      <c r="F7563" s="76" t="n">
        <v>1.052</v>
      </c>
      <c r="G7563" s="75" t="n">
        <v>1360.3</v>
      </c>
      <c r="H7563" s="77">
        <f>IF(I7563="","",G7563/100*F7563*E7563)</f>
        <v/>
      </c>
      <c r="I7563" s="3">
        <f>IF(OR(G7563=".",F7563=".",E7563="."),"",E7563)</f>
        <v/>
      </c>
      <c r="J7563" s="3">
        <f>IF(I7563="","",F7563*I7563)</f>
        <v/>
      </c>
      <c r="K7563" s="3">
        <f>IF(C7563="LIG",1,0)</f>
        <v/>
      </c>
    </row>
    <row r="7564" customFormat="1" s="3">
      <c r="A7564" s="35" t="n">
        <v>2018</v>
      </c>
      <c r="B7564" s="35" t="n">
        <v>7838</v>
      </c>
      <c r="C7564" s="36" t="inlineStr">
        <is>
          <t>NG</t>
        </is>
      </c>
      <c r="D7564" s="36" t="inlineStr">
        <is>
          <t>Natural Gas</t>
        </is>
      </c>
      <c r="E7564" s="75" t="n">
        <v>44687</v>
      </c>
      <c r="F7564" s="76" t="n">
        <v>1.044</v>
      </c>
      <c r="G7564" s="75" t="n">
        <v>327.9</v>
      </c>
      <c r="H7564" s="77">
        <f>IF(I7564="","",G7564/100*F7564*E7564)</f>
        <v/>
      </c>
      <c r="I7564" s="3">
        <f>IF(OR(G7564=".",F7564=".",E7564="."),"",E7564)</f>
        <v/>
      </c>
      <c r="J7564" s="3">
        <f>IF(I7564="","",F7564*I7564)</f>
        <v/>
      </c>
      <c r="K7564" s="3">
        <f>IF(C7564="LIG",1,0)</f>
        <v/>
      </c>
    </row>
    <row r="7565" customFormat="1" s="3">
      <c r="A7565" s="35" t="n">
        <v>2018</v>
      </c>
      <c r="B7565" s="35" t="n">
        <v>7838</v>
      </c>
      <c r="C7565" s="36" t="inlineStr">
        <is>
          <t>NG</t>
        </is>
      </c>
      <c r="D7565" s="36" t="inlineStr">
        <is>
          <t>Natural Gas</t>
        </is>
      </c>
      <c r="E7565" s="75" t="n">
        <v>48027</v>
      </c>
      <c r="F7565" s="76" t="n">
        <v>1.036</v>
      </c>
      <c r="G7565" s="75" t="n">
        <v>267.7</v>
      </c>
      <c r="H7565" s="77">
        <f>IF(I7565="","",G7565/100*F7565*E7565)</f>
        <v/>
      </c>
      <c r="I7565" s="3">
        <f>IF(OR(G7565=".",F7565=".",E7565="."),"",E7565)</f>
        <v/>
      </c>
      <c r="J7565" s="3">
        <f>IF(I7565="","",F7565*I7565)</f>
        <v/>
      </c>
      <c r="K7565" s="3">
        <f>IF(C7565="LIG",1,0)</f>
        <v/>
      </c>
    </row>
    <row r="7566" customFormat="1" s="3">
      <c r="A7566" s="35" t="n">
        <v>2018</v>
      </c>
      <c r="B7566" s="35" t="n">
        <v>7838</v>
      </c>
      <c r="C7566" s="36" t="inlineStr">
        <is>
          <t>NG</t>
        </is>
      </c>
      <c r="D7566" s="36" t="inlineStr">
        <is>
          <t>Natural Gas</t>
        </is>
      </c>
      <c r="E7566" s="75" t="n">
        <v>138842</v>
      </c>
      <c r="F7566" s="76" t="n">
        <v>1.043</v>
      </c>
      <c r="G7566" s="75" t="n">
        <v>254.9</v>
      </c>
      <c r="H7566" s="77">
        <f>IF(I7566="","",G7566/100*F7566*E7566)</f>
        <v/>
      </c>
      <c r="I7566" s="3">
        <f>IF(OR(G7566=".",F7566=".",E7566="."),"",E7566)</f>
        <v/>
      </c>
      <c r="J7566" s="3">
        <f>IF(I7566="","",F7566*I7566)</f>
        <v/>
      </c>
      <c r="K7566" s="3">
        <f>IF(C7566="LIG",1,0)</f>
        <v/>
      </c>
    </row>
    <row r="7567" customFormat="1" s="3">
      <c r="A7567" s="35" t="n">
        <v>2018</v>
      </c>
      <c r="B7567" s="35" t="n">
        <v>7838</v>
      </c>
      <c r="C7567" s="36" t="inlineStr">
        <is>
          <t>NG</t>
        </is>
      </c>
      <c r="D7567" s="36" t="inlineStr">
        <is>
          <t>Natural Gas</t>
        </is>
      </c>
      <c r="E7567" s="75" t="n">
        <v>123652</v>
      </c>
      <c r="F7567" s="76" t="n">
        <v>1.045</v>
      </c>
      <c r="G7567" s="75" t="n">
        <v>308.5</v>
      </c>
      <c r="H7567" s="77">
        <f>IF(I7567="","",G7567/100*F7567*E7567)</f>
        <v/>
      </c>
      <c r="I7567" s="3">
        <f>IF(OR(G7567=".",F7567=".",E7567="."),"",E7567)</f>
        <v/>
      </c>
      <c r="J7567" s="3">
        <f>IF(I7567="","",F7567*I7567)</f>
        <v/>
      </c>
      <c r="K7567" s="3">
        <f>IF(C7567="LIG",1,0)</f>
        <v/>
      </c>
    </row>
    <row r="7568" customFormat="1" s="3">
      <c r="A7568" s="35" t="n">
        <v>2018</v>
      </c>
      <c r="B7568" s="35" t="n">
        <v>7839</v>
      </c>
      <c r="C7568" s="36" t="inlineStr">
        <is>
          <t>NG</t>
        </is>
      </c>
      <c r="D7568" s="36" t="inlineStr">
        <is>
          <t>Natural Gas</t>
        </is>
      </c>
      <c r="E7568" s="75" t="n">
        <v>20564</v>
      </c>
      <c r="F7568" s="76" t="n">
        <v>1.042</v>
      </c>
      <c r="G7568" s="75" t="n">
        <v>1033.8</v>
      </c>
      <c r="H7568" s="77">
        <f>IF(I7568="","",G7568/100*F7568*E7568)</f>
        <v/>
      </c>
      <c r="I7568" s="3">
        <f>IF(OR(G7568=".",F7568=".",E7568="."),"",E7568)</f>
        <v/>
      </c>
      <c r="J7568" s="3">
        <f>IF(I7568="","",F7568*I7568)</f>
        <v/>
      </c>
      <c r="K7568" s="3">
        <f>IF(C7568="LIG",1,0)</f>
        <v/>
      </c>
    </row>
    <row r="7569" customFormat="1" s="3">
      <c r="A7569" s="35" t="n">
        <v>2018</v>
      </c>
      <c r="B7569" s="35" t="n">
        <v>7843</v>
      </c>
      <c r="C7569" s="36" t="inlineStr">
        <is>
          <t>NG</t>
        </is>
      </c>
      <c r="D7569" s="36" t="inlineStr">
        <is>
          <t>Natural Gas</t>
        </is>
      </c>
      <c r="E7569" s="75" t="n">
        <v>94848</v>
      </c>
      <c r="F7569" s="76" t="n">
        <v>1</v>
      </c>
      <c r="G7569" s="75" t="n">
        <v>294</v>
      </c>
      <c r="H7569" s="77">
        <f>IF(I7569="","",G7569/100*F7569*E7569)</f>
        <v/>
      </c>
      <c r="I7569" s="3">
        <f>IF(OR(G7569=".",F7569=".",E7569="."),"",E7569)</f>
        <v/>
      </c>
      <c r="J7569" s="3">
        <f>IF(I7569="","",F7569*I7569)</f>
        <v/>
      </c>
      <c r="K7569" s="3">
        <f>IF(C7569="LIG",1,0)</f>
        <v/>
      </c>
    </row>
    <row r="7570" customFormat="1" s="3">
      <c r="A7570" s="35" t="n">
        <v>2018</v>
      </c>
      <c r="B7570" s="35" t="n">
        <v>7843</v>
      </c>
      <c r="C7570" s="36" t="inlineStr">
        <is>
          <t>DFO</t>
        </is>
      </c>
      <c r="D7570" s="36" t="inlineStr">
        <is>
          <t>Petroleum</t>
        </is>
      </c>
      <c r="E7570" s="75" t="n">
        <v>29</v>
      </c>
      <c r="F7570" s="76" t="n">
        <v>5.7</v>
      </c>
      <c r="G7570" s="75" t="n">
        <v>1888.3</v>
      </c>
      <c r="H7570" s="77">
        <f>IF(I7570="","",G7570/100*F7570*E7570)</f>
        <v/>
      </c>
      <c r="I7570" s="3">
        <f>IF(OR(G7570=".",F7570=".",E7570="."),"",E7570)</f>
        <v/>
      </c>
      <c r="J7570" s="3">
        <f>IF(I7570="","",F7570*I7570)</f>
        <v/>
      </c>
      <c r="K7570" s="3">
        <f>IF(C7570="LIG",1,0)</f>
        <v/>
      </c>
    </row>
    <row r="7571" customFormat="1" s="3">
      <c r="A7571" s="35" t="n">
        <v>2018</v>
      </c>
      <c r="B7571" s="35" t="n">
        <v>7845</v>
      </c>
      <c r="C7571" s="36" t="inlineStr">
        <is>
          <t>NG</t>
        </is>
      </c>
      <c r="D7571" s="36" t="inlineStr">
        <is>
          <t>Natural Gas</t>
        </is>
      </c>
      <c r="E7571" s="75" t="n">
        <v>2178663</v>
      </c>
      <c r="F7571" s="76" t="n">
        <v>1</v>
      </c>
      <c r="G7571" s="75" t="n">
        <v>280</v>
      </c>
      <c r="H7571" s="77">
        <f>IF(I7571="","",G7571/100*F7571*E7571)</f>
        <v/>
      </c>
      <c r="I7571" s="3">
        <f>IF(OR(G7571=".",F7571=".",E7571="."),"",E7571)</f>
        <v/>
      </c>
      <c r="J7571" s="3">
        <f>IF(I7571="","",F7571*I7571)</f>
        <v/>
      </c>
      <c r="K7571" s="3">
        <f>IF(C7571="LIG",1,0)</f>
        <v/>
      </c>
    </row>
    <row r="7572" customFormat="1" s="3">
      <c r="A7572" s="35" t="n">
        <v>2018</v>
      </c>
      <c r="B7572" s="35" t="n">
        <v>7845</v>
      </c>
      <c r="C7572" s="36" t="inlineStr">
        <is>
          <t>NG</t>
        </is>
      </c>
      <c r="D7572" s="36" t="inlineStr">
        <is>
          <t>Natural Gas</t>
        </is>
      </c>
      <c r="E7572" s="75" t="n">
        <v>267776</v>
      </c>
      <c r="F7572" s="76" t="n">
        <v>1</v>
      </c>
      <c r="G7572" s="75" t="n">
        <v>261</v>
      </c>
      <c r="H7572" s="77">
        <f>IF(I7572="","",G7572/100*F7572*E7572)</f>
        <v/>
      </c>
      <c r="I7572" s="3">
        <f>IF(OR(G7572=".",F7572=".",E7572="."),"",E7572)</f>
        <v/>
      </c>
      <c r="J7572" s="3">
        <f>IF(I7572="","",F7572*I7572)</f>
        <v/>
      </c>
      <c r="K7572" s="3">
        <f>IF(C7572="LIG",1,0)</f>
        <v/>
      </c>
    </row>
    <row r="7573" customFormat="1" s="3">
      <c r="A7573" s="35" t="n">
        <v>2018</v>
      </c>
      <c r="B7573" s="35" t="n">
        <v>7846</v>
      </c>
      <c r="C7573" s="36" t="inlineStr">
        <is>
          <t>NG</t>
        </is>
      </c>
      <c r="D7573" s="36" t="inlineStr">
        <is>
          <t>Natural Gas</t>
        </is>
      </c>
      <c r="E7573" s="75" t="n">
        <v>852430</v>
      </c>
      <c r="F7573" s="76" t="n">
        <v>1.045</v>
      </c>
      <c r="G7573" s="75" t="n">
        <v>338.1</v>
      </c>
      <c r="H7573" s="77">
        <f>IF(I7573="","",G7573/100*F7573*E7573)</f>
        <v/>
      </c>
      <c r="I7573" s="3">
        <f>IF(OR(G7573=".",F7573=".",E7573="."),"",E7573)</f>
        <v/>
      </c>
      <c r="J7573" s="3">
        <f>IF(I7573="","",F7573*I7573)</f>
        <v/>
      </c>
      <c r="K7573" s="3">
        <f>IF(C7573="LIG",1,0)</f>
        <v/>
      </c>
    </row>
    <row r="7574" customFormat="1" s="3">
      <c r="A7574" s="35" t="n">
        <v>2018</v>
      </c>
      <c r="B7574" s="35" t="n">
        <v>7846</v>
      </c>
      <c r="C7574" s="36" t="inlineStr">
        <is>
          <t>NG</t>
        </is>
      </c>
      <c r="D7574" s="36" t="inlineStr">
        <is>
          <t>Natural Gas</t>
        </is>
      </c>
      <c r="E7574" s="75" t="n">
        <v>1444206</v>
      </c>
      <c r="F7574" s="76" t="n">
        <v>1.042</v>
      </c>
      <c r="G7574" s="75" t="n">
        <v>329.6</v>
      </c>
      <c r="H7574" s="77">
        <f>IF(I7574="","",G7574/100*F7574*E7574)</f>
        <v/>
      </c>
      <c r="I7574" s="3">
        <f>IF(OR(G7574=".",F7574=".",E7574="."),"",E7574)</f>
        <v/>
      </c>
      <c r="J7574" s="3">
        <f>IF(I7574="","",F7574*I7574)</f>
        <v/>
      </c>
      <c r="K7574" s="3">
        <f>IF(C7574="LIG",1,0)</f>
        <v/>
      </c>
    </row>
    <row r="7575" customFormat="1" s="3">
      <c r="A7575" s="35" t="n">
        <v>2018</v>
      </c>
      <c r="B7575" s="35" t="n">
        <v>7848</v>
      </c>
      <c r="C7575" s="36" t="inlineStr">
        <is>
          <t>NG</t>
        </is>
      </c>
      <c r="D7575" s="36" t="inlineStr">
        <is>
          <t>Natural Gas</t>
        </is>
      </c>
      <c r="E7575" s="75" t="n">
        <v>1725</v>
      </c>
      <c r="F7575" s="76" t="n">
        <v>1.023</v>
      </c>
      <c r="G7575" s="75" t="n">
        <v>515.6</v>
      </c>
      <c r="H7575" s="77">
        <f>IF(I7575="","",G7575/100*F7575*E7575)</f>
        <v/>
      </c>
      <c r="I7575" s="3">
        <f>IF(OR(G7575=".",F7575=".",E7575="."),"",E7575)</f>
        <v/>
      </c>
      <c r="J7575" s="3">
        <f>IF(I7575="","",F7575*I7575)</f>
        <v/>
      </c>
      <c r="K7575" s="3">
        <f>IF(C7575="LIG",1,0)</f>
        <v/>
      </c>
    </row>
    <row r="7576" customFormat="1" s="3">
      <c r="A7576" s="35" t="n">
        <v>2018</v>
      </c>
      <c r="B7576" s="35" t="n">
        <v>7848</v>
      </c>
      <c r="C7576" s="36" t="inlineStr">
        <is>
          <t>NG</t>
        </is>
      </c>
      <c r="D7576" s="36" t="inlineStr">
        <is>
          <t>Natural Gas</t>
        </is>
      </c>
      <c r="E7576" s="75" t="n">
        <v>17236</v>
      </c>
      <c r="F7576" s="76" t="n">
        <v>1.023</v>
      </c>
      <c r="G7576" s="75" t="n">
        <v>314.8</v>
      </c>
      <c r="H7576" s="77">
        <f>IF(I7576="","",G7576/100*F7576*E7576)</f>
        <v/>
      </c>
      <c r="I7576" s="3">
        <f>IF(OR(G7576=".",F7576=".",E7576="."),"",E7576)</f>
        <v/>
      </c>
      <c r="J7576" s="3">
        <f>IF(I7576="","",F7576*I7576)</f>
        <v/>
      </c>
      <c r="K7576" s="3">
        <f>IF(C7576="LIG",1,0)</f>
        <v/>
      </c>
    </row>
    <row r="7577" customFormat="1" s="3">
      <c r="A7577" s="35" t="n">
        <v>2018</v>
      </c>
      <c r="B7577" s="35" t="n">
        <v>7848</v>
      </c>
      <c r="C7577" s="36" t="inlineStr">
        <is>
          <t>NG</t>
        </is>
      </c>
      <c r="D7577" s="36" t="inlineStr">
        <is>
          <t>Natural Gas</t>
        </is>
      </c>
      <c r="E7577" s="75" t="n">
        <v>108753</v>
      </c>
      <c r="F7577" s="76" t="n">
        <v>1.023</v>
      </c>
      <c r="G7577" s="75" t="n">
        <v>264.9</v>
      </c>
      <c r="H7577" s="77">
        <f>IF(I7577="","",G7577/100*F7577*E7577)</f>
        <v/>
      </c>
      <c r="I7577" s="3">
        <f>IF(OR(G7577=".",F7577=".",E7577="."),"",E7577)</f>
        <v/>
      </c>
      <c r="J7577" s="3">
        <f>IF(I7577="","",F7577*I7577)</f>
        <v/>
      </c>
      <c r="K7577" s="3">
        <f>IF(C7577="LIG",1,0)</f>
        <v/>
      </c>
    </row>
    <row r="7578" customFormat="1" s="3">
      <c r="A7578" s="35" t="n">
        <v>2018</v>
      </c>
      <c r="B7578" s="35" t="n">
        <v>7858</v>
      </c>
      <c r="C7578" s="36" t="inlineStr">
        <is>
          <t>NG</t>
        </is>
      </c>
      <c r="D7578" s="36" t="inlineStr">
        <is>
          <t>Natural Gas</t>
        </is>
      </c>
      <c r="E7578" s="75" t="n">
        <v>3139</v>
      </c>
      <c r="F7578" s="76" t="n">
        <v>1.029</v>
      </c>
      <c r="G7578" s="75" t="inlineStr">
        <is>
          <t>.</t>
        </is>
      </c>
      <c r="H7578" s="77">
        <f>IF(I7578="","",G7578/100*F7578*E7578)</f>
        <v/>
      </c>
      <c r="I7578" s="3">
        <f>IF(OR(G7578=".",F7578=".",E7578="."),"",E7578)</f>
        <v/>
      </c>
      <c r="J7578" s="3">
        <f>IF(I7578="","",F7578*I7578)</f>
        <v/>
      </c>
      <c r="K7578" s="3">
        <f>IF(C7578="LIG",1,0)</f>
        <v/>
      </c>
    </row>
    <row r="7579" customFormat="1" s="3">
      <c r="A7579" s="35" t="n">
        <v>2018</v>
      </c>
      <c r="B7579" s="35" t="n">
        <v>7872</v>
      </c>
      <c r="C7579" s="36" t="inlineStr">
        <is>
          <t>DFO</t>
        </is>
      </c>
      <c r="D7579" s="36" t="inlineStr">
        <is>
          <t>Petroleum</t>
        </is>
      </c>
      <c r="E7579" s="75" t="n">
        <v>443</v>
      </c>
      <c r="F7579" s="76" t="n">
        <v>5.8</v>
      </c>
      <c r="G7579" s="75" t="n">
        <v>1523.7</v>
      </c>
      <c r="H7579" s="77">
        <f>IF(I7579="","",G7579/100*F7579*E7579)</f>
        <v/>
      </c>
      <c r="I7579" s="3">
        <f>IF(OR(G7579=".",F7579=".",E7579="."),"",E7579)</f>
        <v/>
      </c>
      <c r="J7579" s="3">
        <f>IF(I7579="","",F7579*I7579)</f>
        <v/>
      </c>
      <c r="K7579" s="3">
        <f>IF(C7579="LIG",1,0)</f>
        <v/>
      </c>
    </row>
    <row r="7580" customFormat="1" s="3">
      <c r="A7580" s="35" t="n">
        <v>2018</v>
      </c>
      <c r="B7580" s="35" t="n">
        <v>7872</v>
      </c>
      <c r="C7580" s="36" t="inlineStr">
        <is>
          <t>NG</t>
        </is>
      </c>
      <c r="D7580" s="36" t="inlineStr">
        <is>
          <t>Natural Gas</t>
        </is>
      </c>
      <c r="E7580" s="75" t="n">
        <v>343613</v>
      </c>
      <c r="F7580" s="76" t="n">
        <v>1.066</v>
      </c>
      <c r="G7580" s="75" t="n">
        <v>291.1</v>
      </c>
      <c r="H7580" s="77">
        <f>IF(I7580="","",G7580/100*F7580*E7580)</f>
        <v/>
      </c>
      <c r="I7580" s="3">
        <f>IF(OR(G7580=".",F7580=".",E7580="."),"",E7580)</f>
        <v/>
      </c>
      <c r="J7580" s="3">
        <f>IF(I7580="","",F7580*I7580)</f>
        <v/>
      </c>
      <c r="K7580" s="3">
        <f>IF(C7580="LIG",1,0)</f>
        <v/>
      </c>
    </row>
    <row r="7581" customFormat="1" s="3">
      <c r="A7581" s="35" t="n">
        <v>2018</v>
      </c>
      <c r="B7581" s="35" t="n">
        <v>7873</v>
      </c>
      <c r="C7581" s="36" t="inlineStr">
        <is>
          <t>NG</t>
        </is>
      </c>
      <c r="D7581" s="36" t="inlineStr">
        <is>
          <t>Natural Gas</t>
        </is>
      </c>
      <c r="E7581" s="75" t="n">
        <v>973273</v>
      </c>
      <c r="F7581" s="76" t="n">
        <v>1.024</v>
      </c>
      <c r="G7581" s="75" t="n">
        <v>336</v>
      </c>
      <c r="H7581" s="77">
        <f>IF(I7581="","",G7581/100*F7581*E7581)</f>
        <v/>
      </c>
      <c r="I7581" s="3">
        <f>IF(OR(G7581=".",F7581=".",E7581="."),"",E7581)</f>
        <v/>
      </c>
      <c r="J7581" s="3">
        <f>IF(I7581="","",F7581*I7581)</f>
        <v/>
      </c>
      <c r="K7581" s="3">
        <f>IF(C7581="LIG",1,0)</f>
        <v/>
      </c>
    </row>
    <row r="7582" customFormat="1" s="3">
      <c r="A7582" s="35" t="n">
        <v>2018</v>
      </c>
      <c r="B7582" s="35" t="n">
        <v>7873</v>
      </c>
      <c r="C7582" s="36" t="inlineStr">
        <is>
          <t>NG</t>
        </is>
      </c>
      <c r="D7582" s="36" t="inlineStr">
        <is>
          <t>Natural Gas</t>
        </is>
      </c>
      <c r="E7582" s="75" t="n">
        <v>1364041</v>
      </c>
      <c r="F7582" s="76" t="n">
        <v>1.02</v>
      </c>
      <c r="G7582" s="75" t="n">
        <v>283.4</v>
      </c>
      <c r="H7582" s="77">
        <f>IF(I7582="","",G7582/100*F7582*E7582)</f>
        <v/>
      </c>
      <c r="I7582" s="3">
        <f>IF(OR(G7582=".",F7582=".",E7582="."),"",E7582)</f>
        <v/>
      </c>
      <c r="J7582" s="3">
        <f>IF(I7582="","",F7582*I7582)</f>
        <v/>
      </c>
      <c r="K7582" s="3">
        <f>IF(C7582="LIG",1,0)</f>
        <v/>
      </c>
    </row>
    <row r="7583" customFormat="1" s="3">
      <c r="A7583" s="35" t="n">
        <v>2018</v>
      </c>
      <c r="B7583" s="35" t="n">
        <v>7887</v>
      </c>
      <c r="C7583" s="36" t="inlineStr">
        <is>
          <t>NG</t>
        </is>
      </c>
      <c r="D7583" s="36" t="inlineStr">
        <is>
          <t>Natural Gas</t>
        </is>
      </c>
      <c r="E7583" s="75" t="n">
        <v>63211</v>
      </c>
      <c r="F7583" s="76" t="n">
        <v>1.054</v>
      </c>
      <c r="G7583" s="75" t="n">
        <v>526.3</v>
      </c>
      <c r="H7583" s="77">
        <f>IF(I7583="","",G7583/100*F7583*E7583)</f>
        <v/>
      </c>
      <c r="I7583" s="3">
        <f>IF(OR(G7583=".",F7583=".",E7583="."),"",E7583)</f>
        <v/>
      </c>
      <c r="J7583" s="3">
        <f>IF(I7583="","",F7583*I7583)</f>
        <v/>
      </c>
      <c r="K7583" s="3">
        <f>IF(C7583="LIG",1,0)</f>
        <v/>
      </c>
    </row>
    <row r="7584" customFormat="1" s="3">
      <c r="A7584" s="35" t="n">
        <v>2018</v>
      </c>
      <c r="B7584" s="35" t="n">
        <v>7897</v>
      </c>
      <c r="C7584" s="36" t="inlineStr">
        <is>
          <t>NG</t>
        </is>
      </c>
      <c r="D7584" s="36" t="inlineStr">
        <is>
          <t>Natural Gas</t>
        </is>
      </c>
      <c r="E7584" s="75" t="n">
        <v>481511</v>
      </c>
      <c r="F7584" s="76" t="n">
        <v>1.032</v>
      </c>
      <c r="G7584" s="75" t="inlineStr">
        <is>
          <t>.</t>
        </is>
      </c>
      <c r="H7584" s="77">
        <f>IF(I7584="","",G7584/100*F7584*E7584)</f>
        <v/>
      </c>
      <c r="I7584" s="3">
        <f>IF(OR(G7584=".",F7584=".",E7584="."),"",E7584)</f>
        <v/>
      </c>
      <c r="J7584" s="3">
        <f>IF(I7584="","",F7584*I7584)</f>
        <v/>
      </c>
      <c r="K7584" s="3">
        <f>IF(C7584="LIG",1,0)</f>
        <v/>
      </c>
    </row>
    <row r="7585" customFormat="1" s="3">
      <c r="A7585" s="35" t="n">
        <v>2018</v>
      </c>
      <c r="B7585" s="35" t="n">
        <v>7900</v>
      </c>
      <c r="C7585" s="36" t="inlineStr">
        <is>
          <t>NG</t>
        </is>
      </c>
      <c r="D7585" s="36" t="inlineStr">
        <is>
          <t>Natural Gas</t>
        </is>
      </c>
      <c r="E7585" s="75" t="n">
        <v>374679</v>
      </c>
      <c r="F7585" s="76" t="n">
        <v>1.032</v>
      </c>
      <c r="G7585" s="75" t="n">
        <v>299.8</v>
      </c>
      <c r="H7585" s="77">
        <f>IF(I7585="","",G7585/100*F7585*E7585)</f>
        <v/>
      </c>
      <c r="I7585" s="3">
        <f>IF(OR(G7585=".",F7585=".",E7585="."),"",E7585)</f>
        <v/>
      </c>
      <c r="J7585" s="3">
        <f>IF(I7585="","",F7585*I7585)</f>
        <v/>
      </c>
      <c r="K7585" s="3">
        <f>IF(C7585="LIG",1,0)</f>
        <v/>
      </c>
    </row>
    <row r="7586" customFormat="1" s="3">
      <c r="A7586" s="35" t="n">
        <v>2018</v>
      </c>
      <c r="B7586" s="35" t="n">
        <v>7900</v>
      </c>
      <c r="C7586" s="36" t="inlineStr">
        <is>
          <t>NG</t>
        </is>
      </c>
      <c r="D7586" s="36" t="inlineStr">
        <is>
          <t>Natural Gas</t>
        </is>
      </c>
      <c r="E7586" s="75" t="n">
        <v>501641</v>
      </c>
      <c r="F7586" s="76" t="n">
        <v>1.032</v>
      </c>
      <c r="G7586" s="75" t="n">
        <v>302.9</v>
      </c>
      <c r="H7586" s="77">
        <f>IF(I7586="","",G7586/100*F7586*E7586)</f>
        <v/>
      </c>
      <c r="I7586" s="3">
        <f>IF(OR(G7586=".",F7586=".",E7586="."),"",E7586)</f>
        <v/>
      </c>
      <c r="J7586" s="3">
        <f>IF(I7586="","",F7586*I7586)</f>
        <v/>
      </c>
      <c r="K7586" s="3">
        <f>IF(C7586="LIG",1,0)</f>
        <v/>
      </c>
    </row>
    <row r="7587" customFormat="1" s="3">
      <c r="A7587" s="35" t="n">
        <v>2018</v>
      </c>
      <c r="B7587" s="35" t="n">
        <v>7902</v>
      </c>
      <c r="C7587" s="36" t="inlineStr">
        <is>
          <t>LIG</t>
        </is>
      </c>
      <c r="D7587" s="36" t="inlineStr">
        <is>
          <t>Coal</t>
        </is>
      </c>
      <c r="E7587" s="75" t="n">
        <v>351591</v>
      </c>
      <c r="F7587" s="76" t="n">
        <v>12.532</v>
      </c>
      <c r="G7587" s="75" t="n">
        <v>279</v>
      </c>
      <c r="H7587" s="77">
        <f>IF(I7587="","",G7587/100*F7587*E7587)</f>
        <v/>
      </c>
      <c r="I7587" s="3">
        <f>IF(OR(G7587=".",F7587=".",E7587="."),"",E7587)</f>
        <v/>
      </c>
      <c r="J7587" s="3">
        <f>IF(I7587="","",F7587*I7587)</f>
        <v/>
      </c>
      <c r="K7587" s="3">
        <f>IF(C7587="LIG",1,0)</f>
        <v/>
      </c>
    </row>
    <row r="7588" customFormat="1" s="3">
      <c r="A7588" s="35" t="n">
        <v>2018</v>
      </c>
      <c r="B7588" s="35" t="n">
        <v>7902</v>
      </c>
      <c r="C7588" s="36" t="inlineStr">
        <is>
          <t>NG</t>
        </is>
      </c>
      <c r="D7588" s="36" t="inlineStr">
        <is>
          <t>Natural Gas</t>
        </is>
      </c>
      <c r="E7588" s="75" t="n">
        <v>5</v>
      </c>
      <c r="F7588" s="76" t="n">
        <v>1</v>
      </c>
      <c r="G7588" s="75" t="n">
        <v>278</v>
      </c>
      <c r="H7588" s="77">
        <f>IF(I7588="","",G7588/100*F7588*E7588)</f>
        <v/>
      </c>
      <c r="I7588" s="3">
        <f>IF(OR(G7588=".",F7588=".",E7588="."),"",E7588)</f>
        <v/>
      </c>
      <c r="J7588" s="3">
        <f>IF(I7588="","",F7588*I7588)</f>
        <v/>
      </c>
      <c r="K7588" s="3">
        <f>IF(C7588="LIG",1,0)</f>
        <v/>
      </c>
    </row>
    <row r="7589" customFormat="1" s="3">
      <c r="A7589" s="35" t="n">
        <v>2018</v>
      </c>
      <c r="B7589" s="35" t="n">
        <v>7902</v>
      </c>
      <c r="C7589" s="36" t="inlineStr">
        <is>
          <t>NG</t>
        </is>
      </c>
      <c r="D7589" s="36" t="inlineStr">
        <is>
          <t>Natural Gas</t>
        </is>
      </c>
      <c r="E7589" s="75" t="n">
        <v>1565</v>
      </c>
      <c r="F7589" s="76" t="n">
        <v>1.008</v>
      </c>
      <c r="G7589" s="75" t="n">
        <v>274.6</v>
      </c>
      <c r="H7589" s="77">
        <f>IF(I7589="","",G7589/100*F7589*E7589)</f>
        <v/>
      </c>
      <c r="I7589" s="3">
        <f>IF(OR(G7589=".",F7589=".",E7589="."),"",E7589)</f>
        <v/>
      </c>
      <c r="J7589" s="3">
        <f>IF(I7589="","",F7589*I7589)</f>
        <v/>
      </c>
      <c r="K7589" s="3">
        <f>IF(C7589="LIG",1,0)</f>
        <v/>
      </c>
    </row>
    <row r="7590" customFormat="1" s="3">
      <c r="A7590" s="35" t="n">
        <v>2018</v>
      </c>
      <c r="B7590" s="35" t="n">
        <v>7916</v>
      </c>
      <c r="C7590" s="36" t="inlineStr">
        <is>
          <t>NG</t>
        </is>
      </c>
      <c r="D7590" s="36" t="inlineStr">
        <is>
          <t>Natural Gas</t>
        </is>
      </c>
      <c r="E7590" s="75" t="n">
        <v>426858</v>
      </c>
      <c r="F7590" s="76" t="n">
        <v>1.033</v>
      </c>
      <c r="G7590" s="75" t="n">
        <v>536.7</v>
      </c>
      <c r="H7590" s="77">
        <f>IF(I7590="","",G7590/100*F7590*E7590)</f>
        <v/>
      </c>
      <c r="I7590" s="3">
        <f>IF(OR(G7590=".",F7590=".",E7590="."),"",E7590)</f>
        <v/>
      </c>
      <c r="J7590" s="3">
        <f>IF(I7590="","",F7590*I7590)</f>
        <v/>
      </c>
      <c r="K7590" s="3">
        <f>IF(C7590="LIG",1,0)</f>
        <v/>
      </c>
    </row>
    <row r="7591" customFormat="1" s="3">
      <c r="A7591" s="35" t="n">
        <v>2018</v>
      </c>
      <c r="B7591" s="35" t="n">
        <v>7916</v>
      </c>
      <c r="C7591" s="36" t="inlineStr">
        <is>
          <t>DFO</t>
        </is>
      </c>
      <c r="D7591" s="36" t="inlineStr">
        <is>
          <t>Petroleum</t>
        </is>
      </c>
      <c r="E7591" s="75" t="n">
        <v>1918</v>
      </c>
      <c r="F7591" s="76" t="n">
        <v>5.8</v>
      </c>
      <c r="G7591" s="75" t="n">
        <v>1491.6</v>
      </c>
      <c r="H7591" s="77">
        <f>IF(I7591="","",G7591/100*F7591*E7591)</f>
        <v/>
      </c>
      <c r="I7591" s="3">
        <f>IF(OR(G7591=".",F7591=".",E7591="."),"",E7591)</f>
        <v/>
      </c>
      <c r="J7591" s="3">
        <f>IF(I7591="","",F7591*I7591)</f>
        <v/>
      </c>
      <c r="K7591" s="3">
        <f>IF(C7591="LIG",1,0)</f>
        <v/>
      </c>
    </row>
    <row r="7592" customFormat="1" s="3">
      <c r="A7592" s="35" t="n">
        <v>2018</v>
      </c>
      <c r="B7592" s="35" t="n">
        <v>7917</v>
      </c>
      <c r="C7592" s="36" t="inlineStr">
        <is>
          <t>NG</t>
        </is>
      </c>
      <c r="D7592" s="36" t="inlineStr">
        <is>
          <t>Natural Gas</t>
        </is>
      </c>
      <c r="E7592" s="75" t="n">
        <v>661337</v>
      </c>
      <c r="F7592" s="76" t="n">
        <v>1.027</v>
      </c>
      <c r="G7592" s="75" t="n">
        <v>377.4</v>
      </c>
      <c r="H7592" s="77">
        <f>IF(I7592="","",G7592/100*F7592*E7592)</f>
        <v/>
      </c>
      <c r="I7592" s="3">
        <f>IF(OR(G7592=".",F7592=".",E7592="."),"",E7592)</f>
        <v/>
      </c>
      <c r="J7592" s="3">
        <f>IF(I7592="","",F7592*I7592)</f>
        <v/>
      </c>
      <c r="K7592" s="3">
        <f>IF(C7592="LIG",1,0)</f>
        <v/>
      </c>
    </row>
    <row r="7593" customFormat="1" s="3">
      <c r="A7593" s="35" t="n">
        <v>2018</v>
      </c>
      <c r="B7593" s="35" t="n">
        <v>7925</v>
      </c>
      <c r="C7593" s="36" t="inlineStr">
        <is>
          <t>NG</t>
        </is>
      </c>
      <c r="D7593" s="36" t="inlineStr">
        <is>
          <t>Natural Gas</t>
        </is>
      </c>
      <c r="E7593" s="75" t="n">
        <v>159791</v>
      </c>
      <c r="F7593" s="76" t="n">
        <v>1</v>
      </c>
      <c r="G7593" s="75" t="n">
        <v>302.3</v>
      </c>
      <c r="H7593" s="77">
        <f>IF(I7593="","",G7593/100*F7593*E7593)</f>
        <v/>
      </c>
      <c r="I7593" s="3">
        <f>IF(OR(G7593=".",F7593=".",E7593="."),"",E7593)</f>
        <v/>
      </c>
      <c r="J7593" s="3">
        <f>IF(I7593="","",F7593*I7593)</f>
        <v/>
      </c>
      <c r="K7593" s="3">
        <f>IF(C7593="LIG",1,0)</f>
        <v/>
      </c>
    </row>
    <row r="7594" customFormat="1" s="3">
      <c r="A7594" s="35" t="n">
        <v>2018</v>
      </c>
      <c r="B7594" s="35" t="n">
        <v>7925</v>
      </c>
      <c r="C7594" s="36" t="inlineStr">
        <is>
          <t>DFO</t>
        </is>
      </c>
      <c r="D7594" s="36" t="inlineStr">
        <is>
          <t>Petroleum</t>
        </is>
      </c>
      <c r="E7594" s="75" t="n">
        <v>84</v>
      </c>
      <c r="F7594" s="76" t="n">
        <v>5.7</v>
      </c>
      <c r="G7594" s="75" t="n">
        <v>1568.7</v>
      </c>
      <c r="H7594" s="77">
        <f>IF(I7594="","",G7594/100*F7594*E7594)</f>
        <v/>
      </c>
      <c r="I7594" s="3">
        <f>IF(OR(G7594=".",F7594=".",E7594="."),"",E7594)</f>
        <v/>
      </c>
      <c r="J7594" s="3">
        <f>IF(I7594="","",F7594*I7594)</f>
        <v/>
      </c>
      <c r="K7594" s="3">
        <f>IF(C7594="LIG",1,0)</f>
        <v/>
      </c>
    </row>
    <row r="7595" customFormat="1" s="3">
      <c r="A7595" s="35" t="n">
        <v>2018</v>
      </c>
      <c r="B7595" s="35" t="n">
        <v>7929</v>
      </c>
      <c r="C7595" s="36" t="inlineStr">
        <is>
          <t>NG</t>
        </is>
      </c>
      <c r="D7595" s="36" t="inlineStr">
        <is>
          <t>Natural Gas</t>
        </is>
      </c>
      <c r="E7595" s="75" t="n">
        <v>47222</v>
      </c>
      <c r="F7595" s="76" t="n">
        <v>1</v>
      </c>
      <c r="G7595" s="75" t="n">
        <v>226</v>
      </c>
      <c r="H7595" s="77">
        <f>IF(I7595="","",G7595/100*F7595*E7595)</f>
        <v/>
      </c>
      <c r="I7595" s="3">
        <f>IF(OR(G7595=".",F7595=".",E7595="."),"",E7595)</f>
        <v/>
      </c>
      <c r="J7595" s="3">
        <f>IF(I7595="","",F7595*I7595)</f>
        <v/>
      </c>
      <c r="K7595" s="3">
        <f>IF(C7595="LIG",1,0)</f>
        <v/>
      </c>
    </row>
    <row r="7596" customFormat="1" s="3">
      <c r="A7596" s="35" t="n">
        <v>2018</v>
      </c>
      <c r="B7596" s="35" t="n">
        <v>7931</v>
      </c>
      <c r="C7596" s="36" t="inlineStr">
        <is>
          <t>NG</t>
        </is>
      </c>
      <c r="D7596" s="36" t="inlineStr">
        <is>
          <t>Natural Gas</t>
        </is>
      </c>
      <c r="E7596" s="75" t="n">
        <v>1262383</v>
      </c>
      <c r="F7596" s="76" t="n">
        <v>1.049</v>
      </c>
      <c r="G7596" s="75" t="n">
        <v>237</v>
      </c>
      <c r="H7596" s="77">
        <f>IF(I7596="","",G7596/100*F7596*E7596)</f>
        <v/>
      </c>
      <c r="I7596" s="3">
        <f>IF(OR(G7596=".",F7596=".",E7596="."),"",E7596)</f>
        <v/>
      </c>
      <c r="J7596" s="3">
        <f>IF(I7596="","",F7596*I7596)</f>
        <v/>
      </c>
      <c r="K7596" s="3">
        <f>IF(C7596="LIG",1,0)</f>
        <v/>
      </c>
    </row>
    <row r="7597" customFormat="1" s="3">
      <c r="A7597" s="35" t="n">
        <v>2018</v>
      </c>
      <c r="B7597" s="35" t="n">
        <v>7946</v>
      </c>
      <c r="C7597" s="36" t="inlineStr">
        <is>
          <t>NG</t>
        </is>
      </c>
      <c r="D7597" s="36" t="inlineStr">
        <is>
          <t>Natural Gas</t>
        </is>
      </c>
      <c r="E7597" s="75" t="n">
        <v>22664</v>
      </c>
      <c r="F7597" s="76" t="n">
        <v>1.028</v>
      </c>
      <c r="G7597" s="75" t="n">
        <v>932.1</v>
      </c>
      <c r="H7597" s="77">
        <f>IF(I7597="","",G7597/100*F7597*E7597)</f>
        <v/>
      </c>
      <c r="I7597" s="3">
        <f>IF(OR(G7597=".",F7597=".",E7597="."),"",E7597)</f>
        <v/>
      </c>
      <c r="J7597" s="3">
        <f>IF(I7597="","",F7597*I7597)</f>
        <v/>
      </c>
      <c r="K7597" s="3">
        <f>IF(C7597="LIG",1,0)</f>
        <v/>
      </c>
    </row>
    <row r="7598" customFormat="1" s="3">
      <c r="A7598" s="35" t="n">
        <v>2018</v>
      </c>
      <c r="B7598" s="35" t="n">
        <v>7946</v>
      </c>
      <c r="C7598" s="36" t="inlineStr">
        <is>
          <t>NG</t>
        </is>
      </c>
      <c r="D7598" s="36" t="inlineStr">
        <is>
          <t>Natural Gas</t>
        </is>
      </c>
      <c r="E7598" s="75" t="n">
        <v>83706</v>
      </c>
      <c r="F7598" s="76" t="n">
        <v>1.028</v>
      </c>
      <c r="G7598" s="75" t="n">
        <v>266.6</v>
      </c>
      <c r="H7598" s="77">
        <f>IF(I7598="","",G7598/100*F7598*E7598)</f>
        <v/>
      </c>
      <c r="I7598" s="3">
        <f>IF(OR(G7598=".",F7598=".",E7598="."),"",E7598)</f>
        <v/>
      </c>
      <c r="J7598" s="3">
        <f>IF(I7598="","",F7598*I7598)</f>
        <v/>
      </c>
      <c r="K7598" s="3">
        <f>IF(C7598="LIG",1,0)</f>
        <v/>
      </c>
    </row>
    <row r="7599" customFormat="1" s="3">
      <c r="A7599" s="35" t="n">
        <v>2018</v>
      </c>
      <c r="B7599" s="35" t="n">
        <v>7948</v>
      </c>
      <c r="C7599" s="36" t="inlineStr">
        <is>
          <t>NG</t>
        </is>
      </c>
      <c r="D7599" s="36" t="inlineStr">
        <is>
          <t>Natural Gas</t>
        </is>
      </c>
      <c r="E7599" s="75" t="n">
        <v>109429</v>
      </c>
      <c r="F7599" s="76" t="n">
        <v>1.067</v>
      </c>
      <c r="G7599" s="75" t="n">
        <v>266.5</v>
      </c>
      <c r="H7599" s="77">
        <f>IF(I7599="","",G7599/100*F7599*E7599)</f>
        <v/>
      </c>
      <c r="I7599" s="3">
        <f>IF(OR(G7599=".",F7599=".",E7599="."),"",E7599)</f>
        <v/>
      </c>
      <c r="J7599" s="3">
        <f>IF(I7599="","",F7599*I7599)</f>
        <v/>
      </c>
      <c r="K7599" s="3">
        <f>IF(C7599="LIG",1,0)</f>
        <v/>
      </c>
    </row>
    <row r="7600" customFormat="1" s="3">
      <c r="A7600" s="35" t="n">
        <v>2018</v>
      </c>
      <c r="B7600" s="35" t="n">
        <v>7953</v>
      </c>
      <c r="C7600" s="36" t="inlineStr">
        <is>
          <t>NG</t>
        </is>
      </c>
      <c r="D7600" s="36" t="inlineStr">
        <is>
          <t>Natural Gas</t>
        </is>
      </c>
      <c r="E7600" s="75" t="n">
        <v>1455</v>
      </c>
      <c r="F7600" s="76" t="n">
        <v>1</v>
      </c>
      <c r="G7600" s="75" t="n">
        <v>226.1</v>
      </c>
      <c r="H7600" s="77">
        <f>IF(I7600="","",G7600/100*F7600*E7600)</f>
        <v/>
      </c>
      <c r="I7600" s="3">
        <f>IF(OR(G7600=".",F7600=".",E7600="."),"",E7600)</f>
        <v/>
      </c>
      <c r="J7600" s="3">
        <f>IF(I7600="","",F7600*I7600)</f>
        <v/>
      </c>
      <c r="K7600" s="3">
        <f>IF(C7600="LIG",1,0)</f>
        <v/>
      </c>
    </row>
    <row r="7601" customFormat="1" s="3">
      <c r="A7601" s="35" t="n">
        <v>2018</v>
      </c>
      <c r="B7601" s="35" t="n">
        <v>7953</v>
      </c>
      <c r="C7601" s="36" t="inlineStr">
        <is>
          <t>NG</t>
        </is>
      </c>
      <c r="D7601" s="36" t="inlineStr">
        <is>
          <t>Natural Gas</t>
        </is>
      </c>
      <c r="E7601" s="75" t="n">
        <v>88653</v>
      </c>
      <c r="F7601" s="76" t="n">
        <v>1</v>
      </c>
      <c r="G7601" s="75" t="n">
        <v>384.8</v>
      </c>
      <c r="H7601" s="77">
        <f>IF(I7601="","",G7601/100*F7601*E7601)</f>
        <v/>
      </c>
      <c r="I7601" s="3">
        <f>IF(OR(G7601=".",F7601=".",E7601="."),"",E7601)</f>
        <v/>
      </c>
      <c r="J7601" s="3">
        <f>IF(I7601="","",F7601*I7601)</f>
        <v/>
      </c>
      <c r="K7601" s="3">
        <f>IF(C7601="LIG",1,0)</f>
        <v/>
      </c>
    </row>
    <row r="7602" customFormat="1" s="3">
      <c r="A7602" s="35" t="n">
        <v>2018</v>
      </c>
      <c r="B7602" s="35" t="n">
        <v>7960</v>
      </c>
      <c r="C7602" s="36" t="inlineStr">
        <is>
          <t>NG</t>
        </is>
      </c>
      <c r="D7602" s="36" t="inlineStr">
        <is>
          <t>Natural Gas</t>
        </is>
      </c>
      <c r="E7602" s="75" t="n">
        <v>403822</v>
      </c>
      <c r="F7602" s="76" t="n">
        <v>1</v>
      </c>
      <c r="G7602" s="75" t="n">
        <v>295.2</v>
      </c>
      <c r="H7602" s="77">
        <f>IF(I7602="","",G7602/100*F7602*E7602)</f>
        <v/>
      </c>
      <c r="I7602" s="3">
        <f>IF(OR(G7602=".",F7602=".",E7602="."),"",E7602)</f>
        <v/>
      </c>
      <c r="J7602" s="3">
        <f>IF(I7602="","",F7602*I7602)</f>
        <v/>
      </c>
      <c r="K7602" s="3">
        <f>IF(C7602="LIG",1,0)</f>
        <v/>
      </c>
    </row>
    <row r="7603" customFormat="1" s="3">
      <c r="A7603" s="35" t="n">
        <v>2018</v>
      </c>
      <c r="B7603" s="35" t="n">
        <v>7964</v>
      </c>
      <c r="C7603" s="36" t="inlineStr">
        <is>
          <t>NG</t>
        </is>
      </c>
      <c r="D7603" s="36" t="inlineStr">
        <is>
          <t>Natural Gas</t>
        </is>
      </c>
      <c r="E7603" s="75" t="n">
        <v>77913</v>
      </c>
      <c r="F7603" s="76" t="n">
        <v>1.022</v>
      </c>
      <c r="G7603" s="75" t="n">
        <v>333.8</v>
      </c>
      <c r="H7603" s="77">
        <f>IF(I7603="","",G7603/100*F7603*E7603)</f>
        <v/>
      </c>
      <c r="I7603" s="3">
        <f>IF(OR(G7603=".",F7603=".",E7603="."),"",E7603)</f>
        <v/>
      </c>
      <c r="J7603" s="3">
        <f>IF(I7603="","",F7603*I7603)</f>
        <v/>
      </c>
      <c r="K7603" s="3">
        <f>IF(C7603="LIG",1,0)</f>
        <v/>
      </c>
    </row>
    <row r="7604" customFormat="1" s="3">
      <c r="A7604" s="35" t="n">
        <v>2018</v>
      </c>
      <c r="B7604" s="35" t="n">
        <v>7981</v>
      </c>
      <c r="C7604" s="36" t="inlineStr">
        <is>
          <t>DFO</t>
        </is>
      </c>
      <c r="D7604" s="36" t="inlineStr">
        <is>
          <t>Petroleum</t>
        </is>
      </c>
      <c r="E7604" s="75" t="n">
        <v>2268</v>
      </c>
      <c r="F7604" s="76" t="n">
        <v>5.75</v>
      </c>
      <c r="G7604" s="75" t="n">
        <v>1391.7</v>
      </c>
      <c r="H7604" s="77">
        <f>IF(I7604="","",G7604/100*F7604*E7604)</f>
        <v/>
      </c>
      <c r="I7604" s="3">
        <f>IF(OR(G7604=".",F7604=".",E7604="."),"",E7604)</f>
        <v/>
      </c>
      <c r="J7604" s="3">
        <f>IF(I7604="","",F7604*I7604)</f>
        <v/>
      </c>
      <c r="K7604" s="3">
        <f>IF(C7604="LIG",1,0)</f>
        <v/>
      </c>
    </row>
    <row r="7605" customFormat="1" s="3">
      <c r="A7605" s="35" t="n">
        <v>2018</v>
      </c>
      <c r="B7605" s="35" t="n">
        <v>7981</v>
      </c>
      <c r="C7605" s="36" t="inlineStr">
        <is>
          <t>DFO</t>
        </is>
      </c>
      <c r="D7605" s="36" t="inlineStr">
        <is>
          <t>Petroleum</t>
        </is>
      </c>
      <c r="E7605" s="75" t="n">
        <v>70</v>
      </c>
      <c r="F7605" s="76" t="n">
        <v>5.75</v>
      </c>
      <c r="G7605" s="75" t="n">
        <v>1279.3</v>
      </c>
      <c r="H7605" s="77">
        <f>IF(I7605="","",G7605/100*F7605*E7605)</f>
        <v/>
      </c>
      <c r="I7605" s="3">
        <f>IF(OR(G7605=".",F7605=".",E7605="."),"",E7605)</f>
        <v/>
      </c>
      <c r="J7605" s="3">
        <f>IF(I7605="","",F7605*I7605)</f>
        <v/>
      </c>
      <c r="K7605" s="3">
        <f>IF(C7605="LIG",1,0)</f>
        <v/>
      </c>
    </row>
    <row r="7606" customFormat="1" s="3">
      <c r="A7606" s="35" t="n">
        <v>2018</v>
      </c>
      <c r="B7606" s="35" t="n">
        <v>7981</v>
      </c>
      <c r="C7606" s="36" t="inlineStr">
        <is>
          <t>NG</t>
        </is>
      </c>
      <c r="D7606" s="36" t="inlineStr">
        <is>
          <t>Natural Gas</t>
        </is>
      </c>
      <c r="E7606" s="75" t="n">
        <v>25648</v>
      </c>
      <c r="F7606" s="76" t="n">
        <v>1.03</v>
      </c>
      <c r="G7606" s="75" t="n">
        <v>2118</v>
      </c>
      <c r="H7606" s="77">
        <f>IF(I7606="","",G7606/100*F7606*E7606)</f>
        <v/>
      </c>
      <c r="I7606" s="3">
        <f>IF(OR(G7606=".",F7606=".",E7606="."),"",E7606)</f>
        <v/>
      </c>
      <c r="J7606" s="3">
        <f>IF(I7606="","",F7606*I7606)</f>
        <v/>
      </c>
      <c r="K7606" s="3">
        <f>IF(C7606="LIG",1,0)</f>
        <v/>
      </c>
    </row>
    <row r="7607" customFormat="1" s="3">
      <c r="A7607" s="35" t="n">
        <v>2018</v>
      </c>
      <c r="B7607" s="35" t="n">
        <v>7981</v>
      </c>
      <c r="C7607" s="36" t="inlineStr">
        <is>
          <t>NG</t>
        </is>
      </c>
      <c r="D7607" s="36" t="inlineStr">
        <is>
          <t>Natural Gas</t>
        </is>
      </c>
      <c r="E7607" s="75" t="n">
        <v>31332</v>
      </c>
      <c r="F7607" s="76" t="n">
        <v>1.03</v>
      </c>
      <c r="G7607" s="75" t="n">
        <v>1022.8</v>
      </c>
      <c r="H7607" s="77">
        <f>IF(I7607="","",G7607/100*F7607*E7607)</f>
        <v/>
      </c>
      <c r="I7607" s="3">
        <f>IF(OR(G7607=".",F7607=".",E7607="."),"",E7607)</f>
        <v/>
      </c>
      <c r="J7607" s="3">
        <f>IF(I7607="","",F7607*I7607)</f>
        <v/>
      </c>
      <c r="K7607" s="3">
        <f>IF(C7607="LIG",1,0)</f>
        <v/>
      </c>
    </row>
    <row r="7608" customFormat="1" s="3">
      <c r="A7608" s="35" t="n">
        <v>2018</v>
      </c>
      <c r="B7608" s="35" t="n">
        <v>7981</v>
      </c>
      <c r="C7608" s="36" t="inlineStr">
        <is>
          <t>NG</t>
        </is>
      </c>
      <c r="D7608" s="36" t="inlineStr">
        <is>
          <t>Natural Gas</t>
        </is>
      </c>
      <c r="E7608" s="75" t="n">
        <v>77927</v>
      </c>
      <c r="F7608" s="76" t="n">
        <v>1.03</v>
      </c>
      <c r="G7608" s="75" t="n">
        <v>1178.2</v>
      </c>
      <c r="H7608" s="77">
        <f>IF(I7608="","",G7608/100*F7608*E7608)</f>
        <v/>
      </c>
      <c r="I7608" s="3">
        <f>IF(OR(G7608=".",F7608=".",E7608="."),"",E7608)</f>
        <v/>
      </c>
      <c r="J7608" s="3">
        <f>IF(I7608="","",F7608*I7608)</f>
        <v/>
      </c>
      <c r="K7608" s="3">
        <f>IF(C7608="LIG",1,0)</f>
        <v/>
      </c>
    </row>
    <row r="7609" customFormat="1" s="3">
      <c r="A7609" s="35" t="n">
        <v>2018</v>
      </c>
      <c r="B7609" s="35" t="n">
        <v>7985</v>
      </c>
      <c r="C7609" s="36" t="inlineStr">
        <is>
          <t>NG</t>
        </is>
      </c>
      <c r="D7609" s="36" t="inlineStr">
        <is>
          <t>Natural Gas</t>
        </is>
      </c>
      <c r="E7609" s="75" t="n">
        <v>270707</v>
      </c>
      <c r="F7609" s="76" t="n">
        <v>1.056</v>
      </c>
      <c r="G7609" s="75" t="n">
        <v>398.1</v>
      </c>
      <c r="H7609" s="77">
        <f>IF(I7609="","",G7609/100*F7609*E7609)</f>
        <v/>
      </c>
      <c r="I7609" s="3">
        <f>IF(OR(G7609=".",F7609=".",E7609="."),"",E7609)</f>
        <v/>
      </c>
      <c r="J7609" s="3">
        <f>IF(I7609="","",F7609*I7609)</f>
        <v/>
      </c>
      <c r="K7609" s="3">
        <f>IF(C7609="LIG",1,0)</f>
        <v/>
      </c>
    </row>
    <row r="7610" customFormat="1" s="3">
      <c r="A7610" s="35" t="n">
        <v>2018</v>
      </c>
      <c r="B7610" s="35" t="n">
        <v>7988</v>
      </c>
      <c r="C7610" s="36" t="inlineStr">
        <is>
          <t>NG</t>
        </is>
      </c>
      <c r="D7610" s="36" t="inlineStr">
        <is>
          <t>Natural Gas</t>
        </is>
      </c>
      <c r="E7610" s="75" t="n">
        <v>123880</v>
      </c>
      <c r="F7610" s="76" t="n">
        <v>1.041</v>
      </c>
      <c r="G7610" s="75" t="n">
        <v>344</v>
      </c>
      <c r="H7610" s="77">
        <f>IF(I7610="","",G7610/100*F7610*E7610)</f>
        <v/>
      </c>
      <c r="I7610" s="3">
        <f>IF(OR(G7610=".",F7610=".",E7610="."),"",E7610)</f>
        <v/>
      </c>
      <c r="J7610" s="3">
        <f>IF(I7610="","",F7610*I7610)</f>
        <v/>
      </c>
      <c r="K7610" s="3">
        <f>IF(C7610="LIG",1,0)</f>
        <v/>
      </c>
    </row>
    <row r="7611" customFormat="1" s="3">
      <c r="A7611" s="35" t="n">
        <v>2018</v>
      </c>
      <c r="B7611" s="35" t="n">
        <v>7999</v>
      </c>
      <c r="C7611" s="36" t="inlineStr">
        <is>
          <t>NG</t>
        </is>
      </c>
      <c r="D7611" s="36" t="inlineStr">
        <is>
          <t>Natural Gas</t>
        </is>
      </c>
      <c r="E7611" s="75" t="n">
        <v>2191725</v>
      </c>
      <c r="F7611" s="76" t="n">
        <v>1.103</v>
      </c>
      <c r="G7611" s="75" t="inlineStr">
        <is>
          <t>.</t>
        </is>
      </c>
      <c r="H7611" s="77">
        <f>IF(I7611="","",G7611/100*F7611*E7611)</f>
        <v/>
      </c>
      <c r="I7611" s="3">
        <f>IF(OR(G7611=".",F7611=".",E7611="."),"",E7611)</f>
        <v/>
      </c>
      <c r="J7611" s="3">
        <f>IF(I7611="","",F7611*I7611)</f>
        <v/>
      </c>
      <c r="K7611" s="3">
        <f>IF(C7611="LIG",1,0)</f>
        <v/>
      </c>
    </row>
    <row r="7612" customFormat="1" s="3">
      <c r="A7612" s="35" t="n">
        <v>2018</v>
      </c>
      <c r="B7612" s="35" t="n">
        <v>8000</v>
      </c>
      <c r="C7612" s="36" t="inlineStr">
        <is>
          <t>NG</t>
        </is>
      </c>
      <c r="D7612" s="36" t="inlineStr">
        <is>
          <t>Natural Gas</t>
        </is>
      </c>
      <c r="E7612" s="75" t="n">
        <v>164100</v>
      </c>
      <c r="F7612" s="76" t="n">
        <v>1.083</v>
      </c>
      <c r="G7612" s="75" t="n">
        <v>372.4</v>
      </c>
      <c r="H7612" s="77">
        <f>IF(I7612="","",G7612/100*F7612*E7612)</f>
        <v/>
      </c>
      <c r="I7612" s="3">
        <f>IF(OR(G7612=".",F7612=".",E7612="."),"",E7612)</f>
        <v/>
      </c>
      <c r="J7612" s="3">
        <f>IF(I7612="","",F7612*I7612)</f>
        <v/>
      </c>
      <c r="K7612" s="3">
        <f>IF(C7612="LIG",1,0)</f>
        <v/>
      </c>
    </row>
    <row r="7613" customFormat="1" s="3">
      <c r="A7613" s="35" t="n">
        <v>2018</v>
      </c>
      <c r="B7613" s="35" t="n">
        <v>8002</v>
      </c>
      <c r="C7613" s="36" t="inlineStr">
        <is>
          <t>DFO</t>
        </is>
      </c>
      <c r="D7613" s="36" t="inlineStr">
        <is>
          <t>Petroleum</t>
        </is>
      </c>
      <c r="E7613" s="75" t="n">
        <v>905</v>
      </c>
      <c r="F7613" s="76" t="n">
        <v>5.8</v>
      </c>
      <c r="G7613" s="75" t="n">
        <v>1450</v>
      </c>
      <c r="H7613" s="77">
        <f>IF(I7613="","",G7613/100*F7613*E7613)</f>
        <v/>
      </c>
      <c r="I7613" s="3">
        <f>IF(OR(G7613=".",F7613=".",E7613="."),"",E7613)</f>
        <v/>
      </c>
      <c r="J7613" s="3">
        <f>IF(I7613="","",F7613*I7613)</f>
        <v/>
      </c>
      <c r="K7613" s="3">
        <f>IF(C7613="LIG",1,0)</f>
        <v/>
      </c>
    </row>
    <row r="7614" customFormat="1" s="3">
      <c r="A7614" s="35" t="n">
        <v>2018</v>
      </c>
      <c r="B7614" s="35" t="n">
        <v>8006</v>
      </c>
      <c r="C7614" s="36" t="inlineStr">
        <is>
          <t>NG</t>
        </is>
      </c>
      <c r="D7614" s="36" t="inlineStr">
        <is>
          <t>Natural Gas</t>
        </is>
      </c>
      <c r="E7614" s="75" t="n">
        <v>17150</v>
      </c>
      <c r="F7614" s="76" t="n">
        <v>1.01</v>
      </c>
      <c r="G7614" s="75" t="inlineStr">
        <is>
          <t>.</t>
        </is>
      </c>
      <c r="H7614" s="77">
        <f>IF(I7614="","",G7614/100*F7614*E7614)</f>
        <v/>
      </c>
      <c r="I7614" s="3">
        <f>IF(OR(G7614=".",F7614=".",E7614="."),"",E7614)</f>
        <v/>
      </c>
      <c r="J7614" s="3">
        <f>IF(I7614="","",F7614*I7614)</f>
        <v/>
      </c>
      <c r="K7614" s="3">
        <f>IF(C7614="LIG",1,0)</f>
        <v/>
      </c>
    </row>
    <row r="7615" customFormat="1" s="3">
      <c r="A7615" s="35" t="n">
        <v>2018</v>
      </c>
      <c r="B7615" s="35" t="n">
        <v>8006</v>
      </c>
      <c r="C7615" s="36" t="inlineStr">
        <is>
          <t>RFO</t>
        </is>
      </c>
      <c r="D7615" s="36" t="inlineStr">
        <is>
          <t>Petroleum</t>
        </is>
      </c>
      <c r="E7615" s="75" t="n">
        <v>3879</v>
      </c>
      <c r="F7615" s="76" t="n">
        <v>6.41</v>
      </c>
      <c r="G7615" s="75" t="inlineStr">
        <is>
          <t>.</t>
        </is>
      </c>
      <c r="H7615" s="77">
        <f>IF(I7615="","",G7615/100*F7615*E7615)</f>
        <v/>
      </c>
      <c r="I7615" s="3">
        <f>IF(OR(G7615=".",F7615=".",E7615="."),"",E7615)</f>
        <v/>
      </c>
      <c r="J7615" s="3">
        <f>IF(I7615="","",F7615*I7615)</f>
        <v/>
      </c>
      <c r="K7615" s="3">
        <f>IF(C7615="LIG",1,0)</f>
        <v/>
      </c>
    </row>
    <row r="7616" customFormat="1" s="3">
      <c r="A7616" s="35" t="n">
        <v>2018</v>
      </c>
      <c r="B7616" s="35" t="n">
        <v>8012</v>
      </c>
      <c r="C7616" s="36" t="inlineStr">
        <is>
          <t>DFO</t>
        </is>
      </c>
      <c r="D7616" s="36" t="inlineStr">
        <is>
          <t>Petroleum</t>
        </is>
      </c>
      <c r="E7616" s="75" t="n">
        <v>10464</v>
      </c>
      <c r="F7616" s="76" t="n">
        <v>5.77</v>
      </c>
      <c r="G7616" s="75" t="inlineStr">
        <is>
          <t>.</t>
        </is>
      </c>
      <c r="H7616" s="77">
        <f>IF(I7616="","",G7616/100*F7616*E7616)</f>
        <v/>
      </c>
      <c r="I7616" s="3">
        <f>IF(OR(G7616=".",F7616=".",E7616="."),"",E7616)</f>
        <v/>
      </c>
      <c r="J7616" s="3">
        <f>IF(I7616="","",F7616*I7616)</f>
        <v/>
      </c>
      <c r="K7616" s="3">
        <f>IF(C7616="LIG",1,0)</f>
        <v/>
      </c>
    </row>
    <row r="7617" customFormat="1" s="3">
      <c r="A7617" s="35" t="n">
        <v>2018</v>
      </c>
      <c r="B7617" s="35" t="n">
        <v>8023</v>
      </c>
      <c r="C7617" s="36" t="inlineStr">
        <is>
          <t>SUB</t>
        </is>
      </c>
      <c r="D7617" s="36" t="inlineStr">
        <is>
          <t>Coal</t>
        </is>
      </c>
      <c r="E7617" s="75" t="n">
        <v>68523</v>
      </c>
      <c r="F7617" s="76" t="n">
        <v>18.044</v>
      </c>
      <c r="G7617" s="75" t="n">
        <v>242.6</v>
      </c>
      <c r="H7617" s="77">
        <f>IF(I7617="","",G7617/100*F7617*E7617)</f>
        <v/>
      </c>
      <c r="I7617" s="3">
        <f>IF(OR(G7617=".",F7617=".",E7617="."),"",E7617)</f>
        <v/>
      </c>
      <c r="J7617" s="3">
        <f>IF(I7617="","",F7617*I7617)</f>
        <v/>
      </c>
      <c r="K7617" s="3">
        <f>IF(C7617="LIG",1,0)</f>
        <v/>
      </c>
    </row>
    <row r="7618" customFormat="1" s="3">
      <c r="A7618" s="35" t="n">
        <v>2018</v>
      </c>
      <c r="B7618" s="35" t="n">
        <v>8023</v>
      </c>
      <c r="C7618" s="36" t="inlineStr">
        <is>
          <t>SUB</t>
        </is>
      </c>
      <c r="D7618" s="36" t="inlineStr">
        <is>
          <t>Coal</t>
        </is>
      </c>
      <c r="E7618" s="75" t="n">
        <v>13725</v>
      </c>
      <c r="F7618" s="76" t="n">
        <v>18.124</v>
      </c>
      <c r="G7618" s="75" t="n">
        <v>241.4</v>
      </c>
      <c r="H7618" s="77">
        <f>IF(I7618="","",G7618/100*F7618*E7618)</f>
        <v/>
      </c>
      <c r="I7618" s="3">
        <f>IF(OR(G7618=".",F7618=".",E7618="."),"",E7618)</f>
        <v/>
      </c>
      <c r="J7618" s="3">
        <f>IF(I7618="","",F7618*I7618)</f>
        <v/>
      </c>
      <c r="K7618" s="3">
        <f>IF(C7618="LIG",1,0)</f>
        <v/>
      </c>
    </row>
    <row r="7619" customFormat="1" s="3">
      <c r="A7619" s="35" t="n">
        <v>2018</v>
      </c>
      <c r="B7619" s="35" t="n">
        <v>8023</v>
      </c>
      <c r="C7619" s="36" t="inlineStr">
        <is>
          <t>SUB</t>
        </is>
      </c>
      <c r="D7619" s="36" t="inlineStr">
        <is>
          <t>Coal</t>
        </is>
      </c>
      <c r="E7619" s="75" t="n">
        <v>13108</v>
      </c>
      <c r="F7619" s="76" t="n">
        <v>18.172</v>
      </c>
      <c r="G7619" s="75" t="n">
        <v>240.9</v>
      </c>
      <c r="H7619" s="77">
        <f>IF(I7619="","",G7619/100*F7619*E7619)</f>
        <v/>
      </c>
      <c r="I7619" s="3">
        <f>IF(OR(G7619=".",F7619=".",E7619="."),"",E7619)</f>
        <v/>
      </c>
      <c r="J7619" s="3">
        <f>IF(I7619="","",F7619*I7619)</f>
        <v/>
      </c>
      <c r="K7619" s="3">
        <f>IF(C7619="LIG",1,0)</f>
        <v/>
      </c>
    </row>
    <row r="7620" customFormat="1" s="3">
      <c r="A7620" s="35" t="n">
        <v>2018</v>
      </c>
      <c r="B7620" s="35" t="n">
        <v>8023</v>
      </c>
      <c r="C7620" s="36" t="inlineStr">
        <is>
          <t>SUB</t>
        </is>
      </c>
      <c r="D7620" s="36" t="inlineStr">
        <is>
          <t>Coal</t>
        </is>
      </c>
      <c r="E7620" s="75" t="n">
        <v>54566</v>
      </c>
      <c r="F7620" s="76" t="n">
        <v>16.9</v>
      </c>
      <c r="G7620" s="75" t="n">
        <v>258.7</v>
      </c>
      <c r="H7620" s="77">
        <f>IF(I7620="","",G7620/100*F7620*E7620)</f>
        <v/>
      </c>
      <c r="I7620" s="3">
        <f>IF(OR(G7620=".",F7620=".",E7620="."),"",E7620)</f>
        <v/>
      </c>
      <c r="J7620" s="3">
        <f>IF(I7620="","",F7620*I7620)</f>
        <v/>
      </c>
      <c r="K7620" s="3">
        <f>IF(C7620="LIG",1,0)</f>
        <v/>
      </c>
    </row>
    <row r="7621" customFormat="1" s="3">
      <c r="A7621" s="35" t="n">
        <v>2018</v>
      </c>
      <c r="B7621" s="35" t="n">
        <v>8023</v>
      </c>
      <c r="C7621" s="36" t="inlineStr">
        <is>
          <t>SUB</t>
        </is>
      </c>
      <c r="D7621" s="36" t="inlineStr">
        <is>
          <t>Coal</t>
        </is>
      </c>
      <c r="E7621" s="75" t="n">
        <v>41413</v>
      </c>
      <c r="F7621" s="76" t="n">
        <v>17.764</v>
      </c>
      <c r="G7621" s="75" t="n">
        <v>245.2</v>
      </c>
      <c r="H7621" s="77">
        <f>IF(I7621="","",G7621/100*F7621*E7621)</f>
        <v/>
      </c>
      <c r="I7621" s="3">
        <f>IF(OR(G7621=".",F7621=".",E7621="."),"",E7621)</f>
        <v/>
      </c>
      <c r="J7621" s="3">
        <f>IF(I7621="","",F7621*I7621)</f>
        <v/>
      </c>
      <c r="K7621" s="3">
        <f>IF(C7621="LIG",1,0)</f>
        <v/>
      </c>
    </row>
    <row r="7622" customFormat="1" s="3">
      <c r="A7622" s="35" t="n">
        <v>2018</v>
      </c>
      <c r="B7622" s="35" t="n">
        <v>8023</v>
      </c>
      <c r="C7622" s="36" t="inlineStr">
        <is>
          <t>SUB</t>
        </is>
      </c>
      <c r="D7622" s="36" t="inlineStr">
        <is>
          <t>Coal</t>
        </is>
      </c>
      <c r="E7622" s="75" t="n">
        <v>27712</v>
      </c>
      <c r="F7622" s="76" t="n">
        <v>17.98</v>
      </c>
      <c r="G7622" s="75" t="n">
        <v>259.8</v>
      </c>
      <c r="H7622" s="77">
        <f>IF(I7622="","",G7622/100*F7622*E7622)</f>
        <v/>
      </c>
      <c r="I7622" s="3">
        <f>IF(OR(G7622=".",F7622=".",E7622="."),"",E7622)</f>
        <v/>
      </c>
      <c r="J7622" s="3">
        <f>IF(I7622="","",F7622*I7622)</f>
        <v/>
      </c>
      <c r="K7622" s="3">
        <f>IF(C7622="LIG",1,0)</f>
        <v/>
      </c>
    </row>
    <row r="7623" customFormat="1" s="3">
      <c r="A7623" s="35" t="n">
        <v>2018</v>
      </c>
      <c r="B7623" s="35" t="n">
        <v>8023</v>
      </c>
      <c r="C7623" s="36" t="inlineStr">
        <is>
          <t>SUB</t>
        </is>
      </c>
      <c r="D7623" s="36" t="inlineStr">
        <is>
          <t>Coal</t>
        </is>
      </c>
      <c r="E7623" s="75" t="n">
        <v>27736</v>
      </c>
      <c r="F7623" s="76" t="n">
        <v>17.766</v>
      </c>
      <c r="G7623" s="75" t="n">
        <v>261.8</v>
      </c>
      <c r="H7623" s="77">
        <f>IF(I7623="","",G7623/100*F7623*E7623)</f>
        <v/>
      </c>
      <c r="I7623" s="3">
        <f>IF(OR(G7623=".",F7623=".",E7623="."),"",E7623)</f>
        <v/>
      </c>
      <c r="J7623" s="3">
        <f>IF(I7623="","",F7623*I7623)</f>
        <v/>
      </c>
      <c r="K7623" s="3">
        <f>IF(C7623="LIG",1,0)</f>
        <v/>
      </c>
    </row>
    <row r="7624" customFormat="1" s="3">
      <c r="A7624" s="35" t="n">
        <v>2018</v>
      </c>
      <c r="B7624" s="35" t="n">
        <v>8023</v>
      </c>
      <c r="C7624" s="36" t="inlineStr">
        <is>
          <t>SUB</t>
        </is>
      </c>
      <c r="D7624" s="36" t="inlineStr">
        <is>
          <t>Coal</t>
        </is>
      </c>
      <c r="E7624" s="75" t="n">
        <v>27795</v>
      </c>
      <c r="F7624" s="76" t="n">
        <v>16.948</v>
      </c>
      <c r="G7624" s="75" t="n">
        <v>260.1</v>
      </c>
      <c r="H7624" s="77">
        <f>IF(I7624="","",G7624/100*F7624*E7624)</f>
        <v/>
      </c>
      <c r="I7624" s="3">
        <f>IF(OR(G7624=".",F7624=".",E7624="."),"",E7624)</f>
        <v/>
      </c>
      <c r="J7624" s="3">
        <f>IF(I7624="","",F7624*I7624)</f>
        <v/>
      </c>
      <c r="K7624" s="3">
        <f>IF(C7624="LIG",1,0)</f>
        <v/>
      </c>
    </row>
    <row r="7625" customFormat="1" s="3">
      <c r="A7625" s="35" t="n">
        <v>2018</v>
      </c>
      <c r="B7625" s="35" t="n">
        <v>8023</v>
      </c>
      <c r="C7625" s="36" t="inlineStr">
        <is>
          <t>SUB</t>
        </is>
      </c>
      <c r="D7625" s="36" t="inlineStr">
        <is>
          <t>Coal</t>
        </is>
      </c>
      <c r="E7625" s="75" t="n">
        <v>110755</v>
      </c>
      <c r="F7625" s="76" t="n">
        <v>17.08</v>
      </c>
      <c r="G7625" s="75" t="n">
        <v>234.9</v>
      </c>
      <c r="H7625" s="77">
        <f>IF(I7625="","",G7625/100*F7625*E7625)</f>
        <v/>
      </c>
      <c r="I7625" s="3">
        <f>IF(OR(G7625=".",F7625=".",E7625="."),"",E7625)</f>
        <v/>
      </c>
      <c r="J7625" s="3">
        <f>IF(I7625="","",F7625*I7625)</f>
        <v/>
      </c>
      <c r="K7625" s="3">
        <f>IF(C7625="LIG",1,0)</f>
        <v/>
      </c>
    </row>
    <row r="7626" customFormat="1" s="3">
      <c r="A7626" s="35" t="n">
        <v>2018</v>
      </c>
      <c r="B7626" s="35" t="n">
        <v>8023</v>
      </c>
      <c r="C7626" s="36" t="inlineStr">
        <is>
          <t>SUB</t>
        </is>
      </c>
      <c r="D7626" s="36" t="inlineStr">
        <is>
          <t>Coal</t>
        </is>
      </c>
      <c r="E7626" s="75" t="n">
        <v>35732</v>
      </c>
      <c r="F7626" s="76" t="n">
        <v>17.16</v>
      </c>
      <c r="G7626" s="75" t="n">
        <v>233.6</v>
      </c>
      <c r="H7626" s="77">
        <f>IF(I7626="","",G7626/100*F7626*E7626)</f>
        <v/>
      </c>
      <c r="I7626" s="3">
        <f>IF(OR(G7626=".",F7626=".",E7626="."),"",E7626)</f>
        <v/>
      </c>
      <c r="J7626" s="3">
        <f>IF(I7626="","",F7626*I7626)</f>
        <v/>
      </c>
      <c r="K7626" s="3">
        <f>IF(C7626="LIG",1,0)</f>
        <v/>
      </c>
    </row>
    <row r="7627" customFormat="1" s="3">
      <c r="A7627" s="35" t="n">
        <v>2018</v>
      </c>
      <c r="B7627" s="35" t="n">
        <v>8023</v>
      </c>
      <c r="C7627" s="36" t="inlineStr">
        <is>
          <t>DFO</t>
        </is>
      </c>
      <c r="D7627" s="36" t="inlineStr">
        <is>
          <t>Petroleum</t>
        </is>
      </c>
      <c r="E7627" s="75" t="n">
        <v>1229</v>
      </c>
      <c r="F7627" s="76" t="n">
        <v>5.8</v>
      </c>
      <c r="G7627" s="75" t="n">
        <v>1395.9</v>
      </c>
      <c r="H7627" s="77">
        <f>IF(I7627="","",G7627/100*F7627*E7627)</f>
        <v/>
      </c>
      <c r="I7627" s="3">
        <f>IF(OR(G7627=".",F7627=".",E7627="."),"",E7627)</f>
        <v/>
      </c>
      <c r="J7627" s="3">
        <f>IF(I7627="","",F7627*I7627)</f>
        <v/>
      </c>
      <c r="K7627" s="3">
        <f>IF(C7627="LIG",1,0)</f>
        <v/>
      </c>
    </row>
    <row r="7628" customFormat="1" s="3">
      <c r="A7628" s="35" t="n">
        <v>2018</v>
      </c>
      <c r="B7628" s="35" t="n">
        <v>8027</v>
      </c>
      <c r="C7628" s="36" t="inlineStr">
        <is>
          <t>NG</t>
        </is>
      </c>
      <c r="D7628" s="36" t="inlineStr">
        <is>
          <t>Natural Gas</t>
        </is>
      </c>
      <c r="E7628" s="75" t="n">
        <v>17807</v>
      </c>
      <c r="F7628" s="76" t="n">
        <v>1.091</v>
      </c>
      <c r="G7628" s="75" t="n">
        <v>345.7</v>
      </c>
      <c r="H7628" s="77">
        <f>IF(I7628="","",G7628/100*F7628*E7628)</f>
        <v/>
      </c>
      <c r="I7628" s="3">
        <f>IF(OR(G7628=".",F7628=".",E7628="."),"",E7628)</f>
        <v/>
      </c>
      <c r="J7628" s="3">
        <f>IF(I7628="","",F7628*I7628)</f>
        <v/>
      </c>
      <c r="K7628" s="3">
        <f>IF(C7628="LIG",1,0)</f>
        <v/>
      </c>
    </row>
    <row r="7629" customFormat="1" s="3">
      <c r="A7629" s="35" t="n">
        <v>2018</v>
      </c>
      <c r="B7629" s="35" t="n">
        <v>8027</v>
      </c>
      <c r="C7629" s="36" t="inlineStr">
        <is>
          <t>NG</t>
        </is>
      </c>
      <c r="D7629" s="36" t="inlineStr">
        <is>
          <t>Natural Gas</t>
        </is>
      </c>
      <c r="E7629" s="75" t="n">
        <v>8632</v>
      </c>
      <c r="F7629" s="76" t="n">
        <v>1.058</v>
      </c>
      <c r="G7629" s="75" t="n">
        <v>426.3</v>
      </c>
      <c r="H7629" s="77">
        <f>IF(I7629="","",G7629/100*F7629*E7629)</f>
        <v/>
      </c>
      <c r="I7629" s="3">
        <f>IF(OR(G7629=".",F7629=".",E7629="."),"",E7629)</f>
        <v/>
      </c>
      <c r="J7629" s="3">
        <f>IF(I7629="","",F7629*I7629)</f>
        <v/>
      </c>
      <c r="K7629" s="3">
        <f>IF(C7629="LIG",1,0)</f>
        <v/>
      </c>
    </row>
    <row r="7630" customFormat="1" s="3">
      <c r="A7630" s="35" t="n">
        <v>2018</v>
      </c>
      <c r="B7630" s="35" t="n">
        <v>8027</v>
      </c>
      <c r="C7630" s="36" t="inlineStr">
        <is>
          <t>NG</t>
        </is>
      </c>
      <c r="D7630" s="36" t="inlineStr">
        <is>
          <t>Natural Gas</t>
        </is>
      </c>
      <c r="E7630" s="75" t="n">
        <v>6853</v>
      </c>
      <c r="F7630" s="76" t="n">
        <v>1.095</v>
      </c>
      <c r="G7630" s="75" t="n">
        <v>494</v>
      </c>
      <c r="H7630" s="77">
        <f>IF(I7630="","",G7630/100*F7630*E7630)</f>
        <v/>
      </c>
      <c r="I7630" s="3">
        <f>IF(OR(G7630=".",F7630=".",E7630="."),"",E7630)</f>
        <v/>
      </c>
      <c r="J7630" s="3">
        <f>IF(I7630="","",F7630*I7630)</f>
        <v/>
      </c>
      <c r="K7630" s="3">
        <f>IF(C7630="LIG",1,0)</f>
        <v/>
      </c>
    </row>
    <row r="7631" customFormat="1" s="3">
      <c r="A7631" s="35" t="n">
        <v>2018</v>
      </c>
      <c r="B7631" s="35" t="n">
        <v>8027</v>
      </c>
      <c r="C7631" s="36" t="inlineStr">
        <is>
          <t>NG</t>
        </is>
      </c>
      <c r="D7631" s="36" t="inlineStr">
        <is>
          <t>Natural Gas</t>
        </is>
      </c>
      <c r="E7631" s="75" t="n">
        <v>6599</v>
      </c>
      <c r="F7631" s="76" t="n">
        <v>1.102</v>
      </c>
      <c r="G7631" s="75" t="n">
        <v>422</v>
      </c>
      <c r="H7631" s="77">
        <f>IF(I7631="","",G7631/100*F7631*E7631)</f>
        <v/>
      </c>
      <c r="I7631" s="3">
        <f>IF(OR(G7631=".",F7631=".",E7631="."),"",E7631)</f>
        <v/>
      </c>
      <c r="J7631" s="3">
        <f>IF(I7631="","",F7631*I7631)</f>
        <v/>
      </c>
      <c r="K7631" s="3">
        <f>IF(C7631="LIG",1,0)</f>
        <v/>
      </c>
    </row>
    <row r="7632" customFormat="1" s="3">
      <c r="A7632" s="35" t="n">
        <v>2018</v>
      </c>
      <c r="B7632" s="35" t="n">
        <v>8027</v>
      </c>
      <c r="C7632" s="36" t="inlineStr">
        <is>
          <t>NG</t>
        </is>
      </c>
      <c r="D7632" s="36" t="inlineStr">
        <is>
          <t>Natural Gas</t>
        </is>
      </c>
      <c r="E7632" s="75" t="n">
        <v>4221</v>
      </c>
      <c r="F7632" s="76" t="n">
        <v>1.082</v>
      </c>
      <c r="G7632" s="75" t="n">
        <v>495.8</v>
      </c>
      <c r="H7632" s="77">
        <f>IF(I7632="","",G7632/100*F7632*E7632)</f>
        <v/>
      </c>
      <c r="I7632" s="3">
        <f>IF(OR(G7632=".",F7632=".",E7632="."),"",E7632)</f>
        <v/>
      </c>
      <c r="J7632" s="3">
        <f>IF(I7632="","",F7632*I7632)</f>
        <v/>
      </c>
      <c r="K7632" s="3">
        <f>IF(C7632="LIG",1,0)</f>
        <v/>
      </c>
    </row>
    <row r="7633" customFormat="1" s="3">
      <c r="A7633" s="35" t="n">
        <v>2018</v>
      </c>
      <c r="B7633" s="35" t="n">
        <v>8027</v>
      </c>
      <c r="C7633" s="36" t="inlineStr">
        <is>
          <t>NG</t>
        </is>
      </c>
      <c r="D7633" s="36" t="inlineStr">
        <is>
          <t>Natural Gas</t>
        </is>
      </c>
      <c r="E7633" s="75" t="n">
        <v>3824</v>
      </c>
      <c r="F7633" s="76" t="n">
        <v>1.061</v>
      </c>
      <c r="G7633" s="75" t="n">
        <v>548.1</v>
      </c>
      <c r="H7633" s="77">
        <f>IF(I7633="","",G7633/100*F7633*E7633)</f>
        <v/>
      </c>
      <c r="I7633" s="3">
        <f>IF(OR(G7633=".",F7633=".",E7633="."),"",E7633)</f>
        <v/>
      </c>
      <c r="J7633" s="3">
        <f>IF(I7633="","",F7633*I7633)</f>
        <v/>
      </c>
      <c r="K7633" s="3">
        <f>IF(C7633="LIG",1,0)</f>
        <v/>
      </c>
    </row>
    <row r="7634" customFormat="1" s="3">
      <c r="A7634" s="35" t="n">
        <v>2018</v>
      </c>
      <c r="B7634" s="35" t="n">
        <v>8027</v>
      </c>
      <c r="C7634" s="36" t="inlineStr">
        <is>
          <t>NG</t>
        </is>
      </c>
      <c r="D7634" s="36" t="inlineStr">
        <is>
          <t>Natural Gas</t>
        </is>
      </c>
      <c r="E7634" s="75" t="n">
        <v>2501</v>
      </c>
      <c r="F7634" s="76" t="n">
        <v>1.058</v>
      </c>
      <c r="G7634" s="75" t="n">
        <v>619.8</v>
      </c>
      <c r="H7634" s="77">
        <f>IF(I7634="","",G7634/100*F7634*E7634)</f>
        <v/>
      </c>
      <c r="I7634" s="3">
        <f>IF(OR(G7634=".",F7634=".",E7634="."),"",E7634)</f>
        <v/>
      </c>
      <c r="J7634" s="3">
        <f>IF(I7634="","",F7634*I7634)</f>
        <v/>
      </c>
      <c r="K7634" s="3">
        <f>IF(C7634="LIG",1,0)</f>
        <v/>
      </c>
    </row>
    <row r="7635" customFormat="1" s="3">
      <c r="A7635" s="35" t="n">
        <v>2018</v>
      </c>
      <c r="B7635" s="35" t="n">
        <v>8027</v>
      </c>
      <c r="C7635" s="36" t="inlineStr">
        <is>
          <t>NG</t>
        </is>
      </c>
      <c r="D7635" s="36" t="inlineStr">
        <is>
          <t>Natural Gas</t>
        </is>
      </c>
      <c r="E7635" s="75" t="n">
        <v>3</v>
      </c>
      <c r="F7635" s="76" t="n">
        <v>1.078</v>
      </c>
      <c r="G7635" s="75" t="n">
        <v>370.4</v>
      </c>
      <c r="H7635" s="77">
        <f>IF(I7635="","",G7635/100*F7635*E7635)</f>
        <v/>
      </c>
      <c r="I7635" s="3">
        <f>IF(OR(G7635=".",F7635=".",E7635="."),"",E7635)</f>
        <v/>
      </c>
      <c r="J7635" s="3">
        <f>IF(I7635="","",F7635*I7635)</f>
        <v/>
      </c>
      <c r="K7635" s="3">
        <f>IF(C7635="LIG",1,0)</f>
        <v/>
      </c>
    </row>
    <row r="7636" customFormat="1" s="3">
      <c r="A7636" s="35" t="n">
        <v>2018</v>
      </c>
      <c r="B7636" s="35" t="n">
        <v>8027</v>
      </c>
      <c r="C7636" s="36" t="inlineStr">
        <is>
          <t>NG</t>
        </is>
      </c>
      <c r="D7636" s="36" t="inlineStr">
        <is>
          <t>Natural Gas</t>
        </is>
      </c>
      <c r="E7636" s="75" t="n">
        <v>31893</v>
      </c>
      <c r="F7636" s="76" t="n">
        <v>1.062</v>
      </c>
      <c r="G7636" s="75" t="n">
        <v>303.8</v>
      </c>
      <c r="H7636" s="77">
        <f>IF(I7636="","",G7636/100*F7636*E7636)</f>
        <v/>
      </c>
      <c r="I7636" s="3">
        <f>IF(OR(G7636=".",F7636=".",E7636="."),"",E7636)</f>
        <v/>
      </c>
      <c r="J7636" s="3">
        <f>IF(I7636="","",F7636*I7636)</f>
        <v/>
      </c>
      <c r="K7636" s="3">
        <f>IF(C7636="LIG",1,0)</f>
        <v/>
      </c>
    </row>
    <row r="7637" customFormat="1" s="3">
      <c r="A7637" s="35" t="n">
        <v>2018</v>
      </c>
      <c r="B7637" s="35" t="n">
        <v>8027</v>
      </c>
      <c r="C7637" s="36" t="inlineStr">
        <is>
          <t>NG</t>
        </is>
      </c>
      <c r="D7637" s="36" t="inlineStr">
        <is>
          <t>Natural Gas</t>
        </is>
      </c>
      <c r="E7637" s="75" t="n">
        <v>8761</v>
      </c>
      <c r="F7637" s="76" t="n">
        <v>1.097</v>
      </c>
      <c r="G7637" s="75" t="n">
        <v>399.3</v>
      </c>
      <c r="H7637" s="77">
        <f>IF(I7637="","",G7637/100*F7637*E7637)</f>
        <v/>
      </c>
      <c r="I7637" s="3">
        <f>IF(OR(G7637=".",F7637=".",E7637="."),"",E7637)</f>
        <v/>
      </c>
      <c r="J7637" s="3">
        <f>IF(I7637="","",F7637*I7637)</f>
        <v/>
      </c>
      <c r="K7637" s="3">
        <f>IF(C7637="LIG",1,0)</f>
        <v/>
      </c>
    </row>
    <row r="7638" customFormat="1" s="3">
      <c r="A7638" s="35" t="n">
        <v>2018</v>
      </c>
      <c r="B7638" s="35" t="n">
        <v>8031</v>
      </c>
      <c r="C7638" s="36" t="inlineStr">
        <is>
          <t>NG</t>
        </is>
      </c>
      <c r="D7638" s="36" t="inlineStr">
        <is>
          <t>Natural Gas</t>
        </is>
      </c>
      <c r="E7638" s="75" t="n">
        <v>3681</v>
      </c>
      <c r="F7638" s="76" t="n">
        <v>1.069</v>
      </c>
      <c r="G7638" s="75" t="n">
        <v>247</v>
      </c>
      <c r="H7638" s="77">
        <f>IF(I7638="","",G7638/100*F7638*E7638)</f>
        <v/>
      </c>
      <c r="I7638" s="3">
        <f>IF(OR(G7638=".",F7638=".",E7638="."),"",E7638)</f>
        <v/>
      </c>
      <c r="J7638" s="3">
        <f>IF(I7638="","",F7638*I7638)</f>
        <v/>
      </c>
      <c r="K7638" s="3">
        <f>IF(C7638="LIG",1,0)</f>
        <v/>
      </c>
    </row>
    <row r="7639" customFormat="1" s="3">
      <c r="A7639" s="35" t="n">
        <v>2018</v>
      </c>
      <c r="B7639" s="35" t="n">
        <v>8031</v>
      </c>
      <c r="C7639" s="36" t="inlineStr">
        <is>
          <t>NG</t>
        </is>
      </c>
      <c r="D7639" s="36" t="inlineStr">
        <is>
          <t>Natural Gas</t>
        </is>
      </c>
      <c r="E7639" s="75" t="n">
        <v>1135</v>
      </c>
      <c r="F7639" s="76" t="n">
        <v>1.069</v>
      </c>
      <c r="G7639" s="75" t="n">
        <v>250</v>
      </c>
      <c r="H7639" s="77">
        <f>IF(I7639="","",G7639/100*F7639*E7639)</f>
        <v/>
      </c>
      <c r="I7639" s="3">
        <f>IF(OR(G7639=".",F7639=".",E7639="."),"",E7639)</f>
        <v/>
      </c>
      <c r="J7639" s="3">
        <f>IF(I7639="","",F7639*I7639)</f>
        <v/>
      </c>
      <c r="K7639" s="3">
        <f>IF(C7639="LIG",1,0)</f>
        <v/>
      </c>
    </row>
    <row r="7640" customFormat="1" s="3">
      <c r="A7640" s="35" t="n">
        <v>2018</v>
      </c>
      <c r="B7640" s="35" t="n">
        <v>8031</v>
      </c>
      <c r="C7640" s="36" t="inlineStr">
        <is>
          <t>NG</t>
        </is>
      </c>
      <c r="D7640" s="36" t="inlineStr">
        <is>
          <t>Natural Gas</t>
        </is>
      </c>
      <c r="E7640" s="75" t="n">
        <v>3784</v>
      </c>
      <c r="F7640" s="76" t="n">
        <v>1.069</v>
      </c>
      <c r="G7640" s="75" t="n">
        <v>237</v>
      </c>
      <c r="H7640" s="77">
        <f>IF(I7640="","",G7640/100*F7640*E7640)</f>
        <v/>
      </c>
      <c r="I7640" s="3">
        <f>IF(OR(G7640=".",F7640=".",E7640="."),"",E7640)</f>
        <v/>
      </c>
      <c r="J7640" s="3">
        <f>IF(I7640="","",F7640*I7640)</f>
        <v/>
      </c>
      <c r="K7640" s="3">
        <f>IF(C7640="LIG",1,0)</f>
        <v/>
      </c>
    </row>
    <row r="7641" customFormat="1" s="3">
      <c r="A7641" s="35" t="n">
        <v>2018</v>
      </c>
      <c r="B7641" s="35" t="n">
        <v>8031</v>
      </c>
      <c r="C7641" s="36" t="inlineStr">
        <is>
          <t>NG</t>
        </is>
      </c>
      <c r="D7641" s="36" t="inlineStr">
        <is>
          <t>Natural Gas</t>
        </is>
      </c>
      <c r="E7641" s="75" t="n">
        <v>489997</v>
      </c>
      <c r="F7641" s="76" t="n">
        <v>1.069</v>
      </c>
      <c r="G7641" s="75" t="n">
        <v>216</v>
      </c>
      <c r="H7641" s="77">
        <f>IF(I7641="","",G7641/100*F7641*E7641)</f>
        <v/>
      </c>
      <c r="I7641" s="3">
        <f>IF(OR(G7641=".",F7641=".",E7641="."),"",E7641)</f>
        <v/>
      </c>
      <c r="J7641" s="3">
        <f>IF(I7641="","",F7641*I7641)</f>
        <v/>
      </c>
      <c r="K7641" s="3">
        <f>IF(C7641="LIG",1,0)</f>
        <v/>
      </c>
    </row>
    <row r="7642" customFormat="1" s="3">
      <c r="A7642" s="35" t="n">
        <v>2018</v>
      </c>
      <c r="B7642" s="35" t="n">
        <v>8031</v>
      </c>
      <c r="C7642" s="36" t="inlineStr">
        <is>
          <t>NG</t>
        </is>
      </c>
      <c r="D7642" s="36" t="inlineStr">
        <is>
          <t>Natural Gas</t>
        </is>
      </c>
      <c r="E7642" s="75" t="n">
        <v>319377</v>
      </c>
      <c r="F7642" s="76" t="n">
        <v>1.069</v>
      </c>
      <c r="G7642" s="75" t="n">
        <v>243.4</v>
      </c>
      <c r="H7642" s="77">
        <f>IF(I7642="","",G7642/100*F7642*E7642)</f>
        <v/>
      </c>
      <c r="I7642" s="3">
        <f>IF(OR(G7642=".",F7642=".",E7642="."),"",E7642)</f>
        <v/>
      </c>
      <c r="J7642" s="3">
        <f>IF(I7642="","",F7642*I7642)</f>
        <v/>
      </c>
      <c r="K7642" s="3">
        <f>IF(C7642="LIG",1,0)</f>
        <v/>
      </c>
    </row>
    <row r="7643" customFormat="1" s="3">
      <c r="A7643" s="35" t="n">
        <v>2018</v>
      </c>
      <c r="B7643" s="35" t="n">
        <v>8031</v>
      </c>
      <c r="C7643" s="36" t="inlineStr">
        <is>
          <t>NG</t>
        </is>
      </c>
      <c r="D7643" s="36" t="inlineStr">
        <is>
          <t>Natural Gas</t>
        </is>
      </c>
      <c r="E7643" s="75" t="n">
        <v>137121</v>
      </c>
      <c r="F7643" s="76" t="n">
        <v>1.069</v>
      </c>
      <c r="G7643" s="75" t="n">
        <v>244.3</v>
      </c>
      <c r="H7643" s="77">
        <f>IF(I7643="","",G7643/100*F7643*E7643)</f>
        <v/>
      </c>
      <c r="I7643" s="3">
        <f>IF(OR(G7643=".",F7643=".",E7643="."),"",E7643)</f>
        <v/>
      </c>
      <c r="J7643" s="3">
        <f>IF(I7643="","",F7643*I7643)</f>
        <v/>
      </c>
      <c r="K7643" s="3">
        <f>IF(C7643="LIG",1,0)</f>
        <v/>
      </c>
    </row>
    <row r="7644" customFormat="1" s="3">
      <c r="A7644" s="35" t="n">
        <v>2018</v>
      </c>
      <c r="B7644" s="35" t="n">
        <v>8031</v>
      </c>
      <c r="C7644" s="36" t="inlineStr">
        <is>
          <t>NG</t>
        </is>
      </c>
      <c r="D7644" s="36" t="inlineStr">
        <is>
          <t>Natural Gas</t>
        </is>
      </c>
      <c r="E7644" s="75" t="n">
        <v>118841</v>
      </c>
      <c r="F7644" s="76" t="n">
        <v>1.069</v>
      </c>
      <c r="G7644" s="75" t="n">
        <v>159.8</v>
      </c>
      <c r="H7644" s="77">
        <f>IF(I7644="","",G7644/100*F7644*E7644)</f>
        <v/>
      </c>
      <c r="I7644" s="3">
        <f>IF(OR(G7644=".",F7644=".",E7644="."),"",E7644)</f>
        <v/>
      </c>
      <c r="J7644" s="3">
        <f>IF(I7644="","",F7644*I7644)</f>
        <v/>
      </c>
      <c r="K7644" s="3">
        <f>IF(C7644="LIG",1,0)</f>
        <v/>
      </c>
    </row>
    <row r="7645" customFormat="1" s="3">
      <c r="A7645" s="35" t="n">
        <v>2018</v>
      </c>
      <c r="B7645" s="35" t="n">
        <v>8031</v>
      </c>
      <c r="C7645" s="36" t="inlineStr">
        <is>
          <t>NG</t>
        </is>
      </c>
      <c r="D7645" s="36" t="inlineStr">
        <is>
          <t>Natural Gas</t>
        </is>
      </c>
      <c r="E7645" s="75" t="n">
        <v>108746</v>
      </c>
      <c r="F7645" s="76" t="n">
        <v>1.069</v>
      </c>
      <c r="G7645" s="75" t="n">
        <v>296.9</v>
      </c>
      <c r="H7645" s="77">
        <f>IF(I7645="","",G7645/100*F7645*E7645)</f>
        <v/>
      </c>
      <c r="I7645" s="3">
        <f>IF(OR(G7645=".",F7645=".",E7645="."),"",E7645)</f>
        <v/>
      </c>
      <c r="J7645" s="3">
        <f>IF(I7645="","",F7645*I7645)</f>
        <v/>
      </c>
      <c r="K7645" s="3">
        <f>IF(C7645="LIG",1,0)</f>
        <v/>
      </c>
    </row>
    <row r="7646" customFormat="1" s="3">
      <c r="A7646" s="35" t="n">
        <v>2018</v>
      </c>
      <c r="B7646" s="35" t="n">
        <v>8031</v>
      </c>
      <c r="C7646" s="36" t="inlineStr">
        <is>
          <t>NG</t>
        </is>
      </c>
      <c r="D7646" s="36" t="inlineStr">
        <is>
          <t>Natural Gas</t>
        </is>
      </c>
      <c r="E7646" s="75" t="n">
        <v>93515</v>
      </c>
      <c r="F7646" s="76" t="n">
        <v>1.069</v>
      </c>
      <c r="G7646" s="75" t="n">
        <v>239.7</v>
      </c>
      <c r="H7646" s="77">
        <f>IF(I7646="","",G7646/100*F7646*E7646)</f>
        <v/>
      </c>
      <c r="I7646" s="3">
        <f>IF(OR(G7646=".",F7646=".",E7646="."),"",E7646)</f>
        <v/>
      </c>
      <c r="J7646" s="3">
        <f>IF(I7646="","",F7646*I7646)</f>
        <v/>
      </c>
      <c r="K7646" s="3">
        <f>IF(C7646="LIG",1,0)</f>
        <v/>
      </c>
    </row>
    <row r="7647" customFormat="1" s="3">
      <c r="A7647" s="35" t="n">
        <v>2018</v>
      </c>
      <c r="B7647" s="35" t="n">
        <v>8031</v>
      </c>
      <c r="C7647" s="36" t="inlineStr">
        <is>
          <t>NG</t>
        </is>
      </c>
      <c r="D7647" s="36" t="inlineStr">
        <is>
          <t>Natural Gas</t>
        </is>
      </c>
      <c r="E7647" s="75" t="n">
        <v>86307</v>
      </c>
      <c r="F7647" s="76" t="n">
        <v>1.069</v>
      </c>
      <c r="G7647" s="75" t="n">
        <v>244.3</v>
      </c>
      <c r="H7647" s="77">
        <f>IF(I7647="","",G7647/100*F7647*E7647)</f>
        <v/>
      </c>
      <c r="I7647" s="3">
        <f>IF(OR(G7647=".",F7647=".",E7647="."),"",E7647)</f>
        <v/>
      </c>
      <c r="J7647" s="3">
        <f>IF(I7647="","",F7647*I7647)</f>
        <v/>
      </c>
      <c r="K7647" s="3">
        <f>IF(C7647="LIG",1,0)</f>
        <v/>
      </c>
    </row>
    <row r="7648" customFormat="1" s="3">
      <c r="A7648" s="35" t="n">
        <v>2018</v>
      </c>
      <c r="B7648" s="35" t="n">
        <v>8031</v>
      </c>
      <c r="C7648" s="36" t="inlineStr">
        <is>
          <t>NG</t>
        </is>
      </c>
      <c r="D7648" s="36" t="inlineStr">
        <is>
          <t>Natural Gas</t>
        </is>
      </c>
      <c r="E7648" s="75" t="n">
        <v>68991</v>
      </c>
      <c r="F7648" s="76" t="n">
        <v>1.069</v>
      </c>
      <c r="G7648" s="75" t="n">
        <v>245.3</v>
      </c>
      <c r="H7648" s="77">
        <f>IF(I7648="","",G7648/100*F7648*E7648)</f>
        <v/>
      </c>
      <c r="I7648" s="3">
        <f>IF(OR(G7648=".",F7648=".",E7648="."),"",E7648)</f>
        <v/>
      </c>
      <c r="J7648" s="3">
        <f>IF(I7648="","",F7648*I7648)</f>
        <v/>
      </c>
      <c r="K7648" s="3">
        <f>IF(C7648="LIG",1,0)</f>
        <v/>
      </c>
    </row>
    <row r="7649" customFormat="1" s="3">
      <c r="A7649" s="35" t="n">
        <v>2018</v>
      </c>
      <c r="B7649" s="35" t="n">
        <v>8031</v>
      </c>
      <c r="C7649" s="36" t="inlineStr">
        <is>
          <t>NG</t>
        </is>
      </c>
      <c r="D7649" s="36" t="inlineStr">
        <is>
          <t>Natural Gas</t>
        </is>
      </c>
      <c r="E7649" s="75" t="n">
        <v>61044</v>
      </c>
      <c r="F7649" s="76" t="n">
        <v>1.069</v>
      </c>
      <c r="G7649" s="75" t="n">
        <v>223.3</v>
      </c>
      <c r="H7649" s="77">
        <f>IF(I7649="","",G7649/100*F7649*E7649)</f>
        <v/>
      </c>
      <c r="I7649" s="3">
        <f>IF(OR(G7649=".",F7649=".",E7649="."),"",E7649)</f>
        <v/>
      </c>
      <c r="J7649" s="3">
        <f>IF(I7649="","",F7649*I7649)</f>
        <v/>
      </c>
      <c r="K7649" s="3">
        <f>IF(C7649="LIG",1,0)</f>
        <v/>
      </c>
    </row>
    <row r="7650" customFormat="1" s="3">
      <c r="A7650" s="35" t="n">
        <v>2018</v>
      </c>
      <c r="B7650" s="35" t="n">
        <v>8031</v>
      </c>
      <c r="C7650" s="36" t="inlineStr">
        <is>
          <t>NG</t>
        </is>
      </c>
      <c r="D7650" s="36" t="inlineStr">
        <is>
          <t>Natural Gas</t>
        </is>
      </c>
      <c r="E7650" s="75" t="n">
        <v>37391</v>
      </c>
      <c r="F7650" s="76" t="n">
        <v>1.069</v>
      </c>
      <c r="G7650" s="75" t="n">
        <v>244</v>
      </c>
      <c r="H7650" s="77">
        <f>IF(I7650="","",G7650/100*F7650*E7650)</f>
        <v/>
      </c>
      <c r="I7650" s="3">
        <f>IF(OR(G7650=".",F7650=".",E7650="."),"",E7650)</f>
        <v/>
      </c>
      <c r="J7650" s="3">
        <f>IF(I7650="","",F7650*I7650)</f>
        <v/>
      </c>
      <c r="K7650" s="3">
        <f>IF(C7650="LIG",1,0)</f>
        <v/>
      </c>
    </row>
    <row r="7651" customFormat="1" s="3">
      <c r="A7651" s="35" t="n">
        <v>2018</v>
      </c>
      <c r="B7651" s="35" t="n">
        <v>8031</v>
      </c>
      <c r="C7651" s="36" t="inlineStr">
        <is>
          <t>NG</t>
        </is>
      </c>
      <c r="D7651" s="36" t="inlineStr">
        <is>
          <t>Natural Gas</t>
        </is>
      </c>
      <c r="E7651" s="75" t="n">
        <v>17484</v>
      </c>
      <c r="F7651" s="76" t="n">
        <v>1.069</v>
      </c>
      <c r="G7651" s="75" t="n">
        <v>239.6</v>
      </c>
      <c r="H7651" s="77">
        <f>IF(I7651="","",G7651/100*F7651*E7651)</f>
        <v/>
      </c>
      <c r="I7651" s="3">
        <f>IF(OR(G7651=".",F7651=".",E7651="."),"",E7651)</f>
        <v/>
      </c>
      <c r="J7651" s="3">
        <f>IF(I7651="","",F7651*I7651)</f>
        <v/>
      </c>
      <c r="K7651" s="3">
        <f>IF(C7651="LIG",1,0)</f>
        <v/>
      </c>
    </row>
    <row r="7652" customFormat="1" s="3">
      <c r="A7652" s="35" t="n">
        <v>2018</v>
      </c>
      <c r="B7652" s="35" t="n">
        <v>8031</v>
      </c>
      <c r="C7652" s="36" t="inlineStr">
        <is>
          <t>NG</t>
        </is>
      </c>
      <c r="D7652" s="36" t="inlineStr">
        <is>
          <t>Natural Gas</t>
        </is>
      </c>
      <c r="E7652" s="75" t="n">
        <v>11808</v>
      </c>
      <c r="F7652" s="76" t="n">
        <v>1.069</v>
      </c>
      <c r="G7652" s="75" t="n">
        <v>245.9</v>
      </c>
      <c r="H7652" s="77">
        <f>IF(I7652="","",G7652/100*F7652*E7652)</f>
        <v/>
      </c>
      <c r="I7652" s="3">
        <f>IF(OR(G7652=".",F7652=".",E7652="."),"",E7652)</f>
        <v/>
      </c>
      <c r="J7652" s="3">
        <f>IF(I7652="","",F7652*I7652)</f>
        <v/>
      </c>
      <c r="K7652" s="3">
        <f>IF(C7652="LIG",1,0)</f>
        <v/>
      </c>
    </row>
    <row r="7653" customFormat="1" s="3">
      <c r="A7653" s="35" t="n">
        <v>2018</v>
      </c>
      <c r="B7653" s="35" t="n">
        <v>8031</v>
      </c>
      <c r="C7653" s="36" t="inlineStr">
        <is>
          <t>NG</t>
        </is>
      </c>
      <c r="D7653" s="36" t="inlineStr">
        <is>
          <t>Natural Gas</t>
        </is>
      </c>
      <c r="E7653" s="75" t="n">
        <v>4239</v>
      </c>
      <c r="F7653" s="76" t="n">
        <v>1.069</v>
      </c>
      <c r="G7653" s="75" t="n">
        <v>251</v>
      </c>
      <c r="H7653" s="77">
        <f>IF(I7653="","",G7653/100*F7653*E7653)</f>
        <v/>
      </c>
      <c r="I7653" s="3">
        <f>IF(OR(G7653=".",F7653=".",E7653="."),"",E7653)</f>
        <v/>
      </c>
      <c r="J7653" s="3">
        <f>IF(I7653="","",F7653*I7653)</f>
        <v/>
      </c>
      <c r="K7653" s="3">
        <f>IF(C7653="LIG",1,0)</f>
        <v/>
      </c>
    </row>
    <row r="7654" customFormat="1" s="3">
      <c r="A7654" s="35" t="n">
        <v>2018</v>
      </c>
      <c r="B7654" s="35" t="n">
        <v>8042</v>
      </c>
      <c r="C7654" s="36" t="inlineStr">
        <is>
          <t>BIT</t>
        </is>
      </c>
      <c r="D7654" s="36" t="inlineStr">
        <is>
          <t>Coal</t>
        </is>
      </c>
      <c r="E7654" s="75" t="n">
        <v>52648</v>
      </c>
      <c r="F7654" s="76" t="n">
        <v>24.062</v>
      </c>
      <c r="G7654" s="75" t="n">
        <v>319.5</v>
      </c>
      <c r="H7654" s="77">
        <f>IF(I7654="","",G7654/100*F7654*E7654)</f>
        <v/>
      </c>
      <c r="I7654" s="3">
        <f>IF(OR(G7654=".",F7654=".",E7654="."),"",E7654)</f>
        <v/>
      </c>
      <c r="J7654" s="3">
        <f>IF(I7654="","",F7654*I7654)</f>
        <v/>
      </c>
      <c r="K7654" s="3">
        <f>IF(C7654="LIG",1,0)</f>
        <v/>
      </c>
    </row>
    <row r="7655" customFormat="1" s="3">
      <c r="A7655" s="35" t="n">
        <v>2018</v>
      </c>
      <c r="B7655" s="35" t="n">
        <v>8042</v>
      </c>
      <c r="C7655" s="36" t="inlineStr">
        <is>
          <t>DFO</t>
        </is>
      </c>
      <c r="D7655" s="36" t="inlineStr">
        <is>
          <t>Petroleum</t>
        </is>
      </c>
      <c r="E7655" s="75" t="n">
        <v>7495</v>
      </c>
      <c r="F7655" s="76" t="n">
        <v>5.79</v>
      </c>
      <c r="G7655" s="75" t="n">
        <v>1469.9</v>
      </c>
      <c r="H7655" s="77">
        <f>IF(I7655="","",G7655/100*F7655*E7655)</f>
        <v/>
      </c>
      <c r="I7655" s="3">
        <f>IF(OR(G7655=".",F7655=".",E7655="."),"",E7655)</f>
        <v/>
      </c>
      <c r="J7655" s="3">
        <f>IF(I7655="","",F7655*I7655)</f>
        <v/>
      </c>
      <c r="K7655" s="3">
        <f>IF(C7655="LIG",1,0)</f>
        <v/>
      </c>
    </row>
    <row r="7656" customFormat="1" s="3">
      <c r="A7656" s="35" t="n">
        <v>2018</v>
      </c>
      <c r="B7656" s="35" t="n">
        <v>8042</v>
      </c>
      <c r="C7656" s="36" t="inlineStr">
        <is>
          <t>BIT</t>
        </is>
      </c>
      <c r="D7656" s="36" t="inlineStr">
        <is>
          <t>Coal</t>
        </is>
      </c>
      <c r="E7656" s="75" t="n">
        <v>74536</v>
      </c>
      <c r="F7656" s="76" t="n">
        <v>25.834</v>
      </c>
      <c r="G7656" s="75" t="n">
        <v>298.3</v>
      </c>
      <c r="H7656" s="77">
        <f>IF(I7656="","",G7656/100*F7656*E7656)</f>
        <v/>
      </c>
      <c r="I7656" s="3">
        <f>IF(OR(G7656=".",F7656=".",E7656="."),"",E7656)</f>
        <v/>
      </c>
      <c r="J7656" s="3">
        <f>IF(I7656="","",F7656*I7656)</f>
        <v/>
      </c>
      <c r="K7656" s="3">
        <f>IF(C7656="LIG",1,0)</f>
        <v/>
      </c>
    </row>
    <row r="7657" customFormat="1" s="3">
      <c r="A7657" s="35" t="n">
        <v>2018</v>
      </c>
      <c r="B7657" s="35" t="n">
        <v>8042</v>
      </c>
      <c r="C7657" s="36" t="inlineStr">
        <is>
          <t>BIT</t>
        </is>
      </c>
      <c r="D7657" s="36" t="inlineStr">
        <is>
          <t>Coal</t>
        </is>
      </c>
      <c r="E7657" s="75" t="n">
        <v>13477</v>
      </c>
      <c r="F7657" s="76" t="n">
        <v>24.63</v>
      </c>
      <c r="G7657" s="75" t="n">
        <v>331.1</v>
      </c>
      <c r="H7657" s="77">
        <f>IF(I7657="","",G7657/100*F7657*E7657)</f>
        <v/>
      </c>
      <c r="I7657" s="3">
        <f>IF(OR(G7657=".",F7657=".",E7657="."),"",E7657)</f>
        <v/>
      </c>
      <c r="J7657" s="3">
        <f>IF(I7657="","",F7657*I7657)</f>
        <v/>
      </c>
      <c r="K7657" s="3">
        <f>IF(C7657="LIG",1,0)</f>
        <v/>
      </c>
    </row>
    <row r="7658" customFormat="1" s="3">
      <c r="A7658" s="35" t="n">
        <v>2018</v>
      </c>
      <c r="B7658" s="35" t="n">
        <v>8042</v>
      </c>
      <c r="C7658" s="36" t="inlineStr">
        <is>
          <t>BIT</t>
        </is>
      </c>
      <c r="D7658" s="36" t="inlineStr">
        <is>
          <t>Coal</t>
        </is>
      </c>
      <c r="E7658" s="75" t="n">
        <v>29148</v>
      </c>
      <c r="F7658" s="76" t="n">
        <v>25.704</v>
      </c>
      <c r="G7658" s="75" t="n">
        <v>301.9</v>
      </c>
      <c r="H7658" s="77">
        <f>IF(I7658="","",G7658/100*F7658*E7658)</f>
        <v/>
      </c>
      <c r="I7658" s="3">
        <f>IF(OR(G7658=".",F7658=".",E7658="."),"",E7658)</f>
        <v/>
      </c>
      <c r="J7658" s="3">
        <f>IF(I7658="","",F7658*I7658)</f>
        <v/>
      </c>
      <c r="K7658" s="3">
        <f>IF(C7658="LIG",1,0)</f>
        <v/>
      </c>
    </row>
    <row r="7659" customFormat="1" s="3">
      <c r="A7659" s="35" t="n">
        <v>2018</v>
      </c>
      <c r="B7659" s="35" t="n">
        <v>8042</v>
      </c>
      <c r="C7659" s="36" t="inlineStr">
        <is>
          <t>BIT</t>
        </is>
      </c>
      <c r="D7659" s="36" t="inlineStr">
        <is>
          <t>Coal</t>
        </is>
      </c>
      <c r="E7659" s="75" t="n">
        <v>37827</v>
      </c>
      <c r="F7659" s="76" t="n">
        <v>23.88</v>
      </c>
      <c r="G7659" s="75" t="n">
        <v>311.3</v>
      </c>
      <c r="H7659" s="77">
        <f>IF(I7659="","",G7659/100*F7659*E7659)</f>
        <v/>
      </c>
      <c r="I7659" s="3">
        <f>IF(OR(G7659=".",F7659=".",E7659="."),"",E7659)</f>
        <v/>
      </c>
      <c r="J7659" s="3">
        <f>IF(I7659="","",F7659*I7659)</f>
        <v/>
      </c>
      <c r="K7659" s="3">
        <f>IF(C7659="LIG",1,0)</f>
        <v/>
      </c>
    </row>
    <row r="7660" customFormat="1" s="3">
      <c r="A7660" s="35" t="n">
        <v>2018</v>
      </c>
      <c r="B7660" s="35" t="n">
        <v>8042</v>
      </c>
      <c r="C7660" s="36" t="inlineStr">
        <is>
          <t>BIT</t>
        </is>
      </c>
      <c r="D7660" s="36" t="inlineStr">
        <is>
          <t>Coal</t>
        </is>
      </c>
      <c r="E7660" s="75" t="n">
        <v>38189</v>
      </c>
      <c r="F7660" s="76" t="n">
        <v>25.512</v>
      </c>
      <c r="G7660" s="75" t="n">
        <v>315.4</v>
      </c>
      <c r="H7660" s="77">
        <f>IF(I7660="","",G7660/100*F7660*E7660)</f>
        <v/>
      </c>
      <c r="I7660" s="3">
        <f>IF(OR(G7660=".",F7660=".",E7660="."),"",E7660)</f>
        <v/>
      </c>
      <c r="J7660" s="3">
        <f>IF(I7660="","",F7660*I7660)</f>
        <v/>
      </c>
      <c r="K7660" s="3">
        <f>IF(C7660="LIG",1,0)</f>
        <v/>
      </c>
    </row>
    <row r="7661" customFormat="1" s="3">
      <c r="A7661" s="35" t="n">
        <v>2018</v>
      </c>
      <c r="B7661" s="35" t="n">
        <v>8048</v>
      </c>
      <c r="C7661" s="36" t="inlineStr">
        <is>
          <t>NG</t>
        </is>
      </c>
      <c r="D7661" s="36" t="inlineStr">
        <is>
          <t>Natural Gas</t>
        </is>
      </c>
      <c r="E7661" s="75" t="n">
        <v>965004</v>
      </c>
      <c r="F7661" s="76" t="n">
        <v>1.025</v>
      </c>
      <c r="G7661" s="75" t="n">
        <v>430</v>
      </c>
      <c r="H7661" s="77">
        <f>IF(I7661="","",G7661/100*F7661*E7661)</f>
        <v/>
      </c>
      <c r="I7661" s="3">
        <f>IF(OR(G7661=".",F7661=".",E7661="."),"",E7661)</f>
        <v/>
      </c>
      <c r="J7661" s="3">
        <f>IF(I7661="","",F7661*I7661)</f>
        <v/>
      </c>
      <c r="K7661" s="3">
        <f>IF(C7661="LIG",1,0)</f>
        <v/>
      </c>
    </row>
    <row r="7662" customFormat="1" s="3">
      <c r="A7662" s="35" t="n">
        <v>2018</v>
      </c>
      <c r="B7662" s="35" t="n">
        <v>8048</v>
      </c>
      <c r="C7662" s="36" t="inlineStr">
        <is>
          <t>NG</t>
        </is>
      </c>
      <c r="D7662" s="36" t="inlineStr">
        <is>
          <t>Natural Gas</t>
        </is>
      </c>
      <c r="E7662" s="75" t="n">
        <v>775000</v>
      </c>
      <c r="F7662" s="76" t="n">
        <v>1.025</v>
      </c>
      <c r="G7662" s="75" t="n">
        <v>430</v>
      </c>
      <c r="H7662" s="77">
        <f>IF(I7662="","",G7662/100*F7662*E7662)</f>
        <v/>
      </c>
      <c r="I7662" s="3">
        <f>IF(OR(G7662=".",F7662=".",E7662="."),"",E7662)</f>
        <v/>
      </c>
      <c r="J7662" s="3">
        <f>IF(I7662="","",F7662*I7662)</f>
        <v/>
      </c>
      <c r="K7662" s="3">
        <f>IF(C7662="LIG",1,0)</f>
        <v/>
      </c>
    </row>
    <row r="7663" customFormat="1" s="3">
      <c r="A7663" s="35" t="n">
        <v>2018</v>
      </c>
      <c r="B7663" s="35" t="n">
        <v>8048</v>
      </c>
      <c r="C7663" s="36" t="inlineStr">
        <is>
          <t>NG</t>
        </is>
      </c>
      <c r="D7663" s="36" t="inlineStr">
        <is>
          <t>Natural Gas</t>
        </is>
      </c>
      <c r="E7663" s="75" t="n">
        <v>19860</v>
      </c>
      <c r="F7663" s="76" t="n">
        <v>1.025</v>
      </c>
      <c r="G7663" s="75" t="n">
        <v>430</v>
      </c>
      <c r="H7663" s="77">
        <f>IF(I7663="","",G7663/100*F7663*E7663)</f>
        <v/>
      </c>
      <c r="I7663" s="3">
        <f>IF(OR(G7663=".",F7663=".",E7663="."),"",E7663)</f>
        <v/>
      </c>
      <c r="J7663" s="3">
        <f>IF(I7663="","",F7663*I7663)</f>
        <v/>
      </c>
      <c r="K7663" s="3">
        <f>IF(C7663="LIG",1,0)</f>
        <v/>
      </c>
    </row>
    <row r="7664" customFormat="1" s="3">
      <c r="A7664" s="35" t="n">
        <v>2018</v>
      </c>
      <c r="B7664" s="35" t="n">
        <v>8048</v>
      </c>
      <c r="C7664" s="36" t="inlineStr">
        <is>
          <t>NG</t>
        </is>
      </c>
      <c r="D7664" s="36" t="inlineStr">
        <is>
          <t>Natural Gas</t>
        </is>
      </c>
      <c r="E7664" s="75" t="n">
        <v>620000</v>
      </c>
      <c r="F7664" s="76" t="n">
        <v>1.025</v>
      </c>
      <c r="G7664" s="75" t="n">
        <v>430</v>
      </c>
      <c r="H7664" s="77">
        <f>IF(I7664="","",G7664/100*F7664*E7664)</f>
        <v/>
      </c>
      <c r="I7664" s="3">
        <f>IF(OR(G7664=".",F7664=".",E7664="."),"",E7664)</f>
        <v/>
      </c>
      <c r="J7664" s="3">
        <f>IF(I7664="","",F7664*I7664)</f>
        <v/>
      </c>
      <c r="K7664" s="3">
        <f>IF(C7664="LIG",1,0)</f>
        <v/>
      </c>
    </row>
    <row r="7665" customFormat="1" s="3">
      <c r="A7665" s="35" t="n">
        <v>2018</v>
      </c>
      <c r="B7665" s="35" t="n">
        <v>8048</v>
      </c>
      <c r="C7665" s="36" t="inlineStr">
        <is>
          <t>NG</t>
        </is>
      </c>
      <c r="D7665" s="36" t="inlineStr">
        <is>
          <t>Natural Gas</t>
        </is>
      </c>
      <c r="E7665" s="75" t="n">
        <v>312429</v>
      </c>
      <c r="F7665" s="76" t="n">
        <v>1.025</v>
      </c>
      <c r="G7665" s="75" t="n">
        <v>430</v>
      </c>
      <c r="H7665" s="77">
        <f>IF(I7665="","",G7665/100*F7665*E7665)</f>
        <v/>
      </c>
      <c r="I7665" s="3">
        <f>IF(OR(G7665=".",F7665=".",E7665="."),"",E7665)</f>
        <v/>
      </c>
      <c r="J7665" s="3">
        <f>IF(I7665="","",F7665*I7665)</f>
        <v/>
      </c>
      <c r="K7665" s="3">
        <f>IF(C7665="LIG",1,0)</f>
        <v/>
      </c>
    </row>
    <row r="7666" customFormat="1" s="3">
      <c r="A7666" s="35" t="n">
        <v>2018</v>
      </c>
      <c r="B7666" s="35" t="n">
        <v>8049</v>
      </c>
      <c r="C7666" s="36" t="inlineStr">
        <is>
          <t>NG</t>
        </is>
      </c>
      <c r="D7666" s="36" t="inlineStr">
        <is>
          <t>Natural Gas</t>
        </is>
      </c>
      <c r="E7666" s="75" t="n">
        <v>205930</v>
      </c>
      <c r="F7666" s="76" t="n">
        <v>1.025</v>
      </c>
      <c r="G7666" s="75" t="n">
        <v>446</v>
      </c>
      <c r="H7666" s="77">
        <f>IF(I7666="","",G7666/100*F7666*E7666)</f>
        <v/>
      </c>
      <c r="I7666" s="3">
        <f>IF(OR(G7666=".",F7666=".",E7666="."),"",E7666)</f>
        <v/>
      </c>
      <c r="J7666" s="3">
        <f>IF(I7666="","",F7666*I7666)</f>
        <v/>
      </c>
      <c r="K7666" s="3">
        <f>IF(C7666="LIG",1,0)</f>
        <v/>
      </c>
    </row>
    <row r="7667" customFormat="1" s="3">
      <c r="A7667" s="35" t="n">
        <v>2018</v>
      </c>
      <c r="B7667" s="35" t="n">
        <v>8056</v>
      </c>
      <c r="C7667" s="36" t="inlineStr">
        <is>
          <t>DFO</t>
        </is>
      </c>
      <c r="D7667" s="36" t="inlineStr">
        <is>
          <t>Petroleum</t>
        </is>
      </c>
      <c r="E7667" s="75" t="n">
        <v>617</v>
      </c>
      <c r="F7667" s="76" t="n">
        <v>5.9</v>
      </c>
      <c r="G7667" s="75" t="n">
        <v>1385.8</v>
      </c>
      <c r="H7667" s="77">
        <f>IF(I7667="","",G7667/100*F7667*E7667)</f>
        <v/>
      </c>
      <c r="I7667" s="3">
        <f>IF(OR(G7667=".",F7667=".",E7667="."),"",E7667)</f>
        <v/>
      </c>
      <c r="J7667" s="3">
        <f>IF(I7667="","",F7667*I7667)</f>
        <v/>
      </c>
      <c r="K7667" s="3">
        <f>IF(C7667="LIG",1,0)</f>
        <v/>
      </c>
    </row>
    <row r="7668" customFormat="1" s="3">
      <c r="A7668" s="35" t="n">
        <v>2018</v>
      </c>
      <c r="B7668" s="35" t="n">
        <v>8056</v>
      </c>
      <c r="C7668" s="36" t="inlineStr">
        <is>
          <t>DFO</t>
        </is>
      </c>
      <c r="D7668" s="36" t="inlineStr">
        <is>
          <t>Petroleum</t>
        </is>
      </c>
      <c r="E7668" s="75" t="n">
        <v>172</v>
      </c>
      <c r="F7668" s="76" t="n">
        <v>5.9</v>
      </c>
      <c r="G7668" s="75" t="n">
        <v>1349.6</v>
      </c>
      <c r="H7668" s="77">
        <f>IF(I7668="","",G7668/100*F7668*E7668)</f>
        <v/>
      </c>
      <c r="I7668" s="3">
        <f>IF(OR(G7668=".",F7668=".",E7668="."),"",E7668)</f>
        <v/>
      </c>
      <c r="J7668" s="3">
        <f>IF(I7668="","",F7668*I7668)</f>
        <v/>
      </c>
      <c r="K7668" s="3">
        <f>IF(C7668="LIG",1,0)</f>
        <v/>
      </c>
    </row>
    <row r="7669" customFormat="1" s="3">
      <c r="A7669" s="35" t="n">
        <v>2018</v>
      </c>
      <c r="B7669" s="35" t="n">
        <v>8056</v>
      </c>
      <c r="C7669" s="36" t="inlineStr">
        <is>
          <t>DFO</t>
        </is>
      </c>
      <c r="D7669" s="36" t="inlineStr">
        <is>
          <t>Petroleum</t>
        </is>
      </c>
      <c r="E7669" s="75" t="n">
        <v>239</v>
      </c>
      <c r="F7669" s="76" t="n">
        <v>5.9</v>
      </c>
      <c r="G7669" s="75" t="n">
        <v>1510.2</v>
      </c>
      <c r="H7669" s="77">
        <f>IF(I7669="","",G7669/100*F7669*E7669)</f>
        <v/>
      </c>
      <c r="I7669" s="3">
        <f>IF(OR(G7669=".",F7669=".",E7669="."),"",E7669)</f>
        <v/>
      </c>
      <c r="J7669" s="3">
        <f>IF(I7669="","",F7669*I7669)</f>
        <v/>
      </c>
      <c r="K7669" s="3">
        <f>IF(C7669="LIG",1,0)</f>
        <v/>
      </c>
    </row>
    <row r="7670" customFormat="1" s="3">
      <c r="A7670" s="35" t="n">
        <v>2018</v>
      </c>
      <c r="B7670" s="35" t="n">
        <v>8056</v>
      </c>
      <c r="C7670" s="36" t="inlineStr">
        <is>
          <t>NG</t>
        </is>
      </c>
      <c r="D7670" s="36" t="inlineStr">
        <is>
          <t>Natural Gas</t>
        </is>
      </c>
      <c r="E7670" s="75" t="n">
        <v>521208</v>
      </c>
      <c r="F7670" s="76" t="n">
        <v>1.015</v>
      </c>
      <c r="G7670" s="75" t="n">
        <v>308.6</v>
      </c>
      <c r="H7670" s="77">
        <f>IF(I7670="","",G7670/100*F7670*E7670)</f>
        <v/>
      </c>
      <c r="I7670" s="3">
        <f>IF(OR(G7670=".",F7670=".",E7670="."),"",E7670)</f>
        <v/>
      </c>
      <c r="J7670" s="3">
        <f>IF(I7670="","",F7670*I7670)</f>
        <v/>
      </c>
      <c r="K7670" s="3">
        <f>IF(C7670="LIG",1,0)</f>
        <v/>
      </c>
    </row>
    <row r="7671" customFormat="1" s="3">
      <c r="A7671" s="35" t="n">
        <v>2018</v>
      </c>
      <c r="B7671" s="35" t="n">
        <v>8056</v>
      </c>
      <c r="C7671" s="36" t="inlineStr">
        <is>
          <t>NG</t>
        </is>
      </c>
      <c r="D7671" s="36" t="inlineStr">
        <is>
          <t>Natural Gas</t>
        </is>
      </c>
      <c r="E7671" s="75" t="n">
        <v>163023</v>
      </c>
      <c r="F7671" s="76" t="n">
        <v>1.025</v>
      </c>
      <c r="G7671" s="75" t="n">
        <v>282.5</v>
      </c>
      <c r="H7671" s="77">
        <f>IF(I7671="","",G7671/100*F7671*E7671)</f>
        <v/>
      </c>
      <c r="I7671" s="3">
        <f>IF(OR(G7671=".",F7671=".",E7671="."),"",E7671)</f>
        <v/>
      </c>
      <c r="J7671" s="3">
        <f>IF(I7671="","",F7671*I7671)</f>
        <v/>
      </c>
      <c r="K7671" s="3">
        <f>IF(C7671="LIG",1,0)</f>
        <v/>
      </c>
    </row>
    <row r="7672" customFormat="1" s="3">
      <c r="A7672" s="35" t="n">
        <v>2018</v>
      </c>
      <c r="B7672" s="35" t="n">
        <v>8056</v>
      </c>
      <c r="C7672" s="36" t="inlineStr">
        <is>
          <t>NG</t>
        </is>
      </c>
      <c r="D7672" s="36" t="inlineStr">
        <is>
          <t>Natural Gas</t>
        </is>
      </c>
      <c r="E7672" s="75" t="n">
        <v>300543</v>
      </c>
      <c r="F7672" s="76" t="n">
        <v>1.025</v>
      </c>
      <c r="G7672" s="75" t="n">
        <v>275.5</v>
      </c>
      <c r="H7672" s="77">
        <f>IF(I7672="","",G7672/100*F7672*E7672)</f>
        <v/>
      </c>
      <c r="I7672" s="3">
        <f>IF(OR(G7672=".",F7672=".",E7672="."),"",E7672)</f>
        <v/>
      </c>
      <c r="J7672" s="3">
        <f>IF(I7672="","",F7672*I7672)</f>
        <v/>
      </c>
      <c r="K7672" s="3">
        <f>IF(C7672="LIG",1,0)</f>
        <v/>
      </c>
    </row>
    <row r="7673" customFormat="1" s="3">
      <c r="A7673" s="35" t="n">
        <v>2018</v>
      </c>
      <c r="B7673" s="35" t="n">
        <v>8063</v>
      </c>
      <c r="C7673" s="36" t="inlineStr">
        <is>
          <t>NG</t>
        </is>
      </c>
      <c r="D7673" s="36" t="inlineStr">
        <is>
          <t>Natural Gas</t>
        </is>
      </c>
      <c r="E7673" s="75" t="n">
        <v>10818</v>
      </c>
      <c r="F7673" s="76" t="n">
        <v>1.03</v>
      </c>
      <c r="G7673" s="75" t="inlineStr">
        <is>
          <t>.</t>
        </is>
      </c>
      <c r="H7673" s="77">
        <f>IF(I7673="","",G7673/100*F7673*E7673)</f>
        <v/>
      </c>
      <c r="I7673" s="3">
        <f>IF(OR(G7673=".",F7673=".",E7673="."),"",E7673)</f>
        <v/>
      </c>
      <c r="J7673" s="3">
        <f>IF(I7673="","",F7673*I7673)</f>
        <v/>
      </c>
      <c r="K7673" s="3">
        <f>IF(C7673="LIG",1,0)</f>
        <v/>
      </c>
    </row>
    <row r="7674" customFormat="1" s="3">
      <c r="A7674" s="35" t="n">
        <v>2018</v>
      </c>
      <c r="B7674" s="35" t="n">
        <v>8066</v>
      </c>
      <c r="C7674" s="36" t="inlineStr">
        <is>
          <t>SUB</t>
        </is>
      </c>
      <c r="D7674" s="36" t="inlineStr">
        <is>
          <t>Coal</t>
        </is>
      </c>
      <c r="E7674" s="75" t="n">
        <v>186432</v>
      </c>
      <c r="F7674" s="76" t="n">
        <v>18.98</v>
      </c>
      <c r="G7674" s="75" t="n">
        <v>227</v>
      </c>
      <c r="H7674" s="77">
        <f>IF(I7674="","",G7674/100*F7674*E7674)</f>
        <v/>
      </c>
      <c r="I7674" s="3">
        <f>IF(OR(G7674=".",F7674=".",E7674="."),"",E7674)</f>
        <v/>
      </c>
      <c r="J7674" s="3">
        <f>IF(I7674="","",F7674*I7674)</f>
        <v/>
      </c>
      <c r="K7674" s="3">
        <f>IF(C7674="LIG",1,0)</f>
        <v/>
      </c>
    </row>
    <row r="7675" customFormat="1" s="3">
      <c r="A7675" s="35" t="n">
        <v>2018</v>
      </c>
      <c r="B7675" s="35" t="n">
        <v>8066</v>
      </c>
      <c r="C7675" s="36" t="inlineStr">
        <is>
          <t>DFO</t>
        </is>
      </c>
      <c r="D7675" s="36" t="inlineStr">
        <is>
          <t>Petroleum</t>
        </is>
      </c>
      <c r="E7675" s="75" t="n">
        <v>2501</v>
      </c>
      <c r="F7675" s="76" t="n">
        <v>5.88</v>
      </c>
      <c r="G7675" s="75" t="n">
        <v>2259.3</v>
      </c>
      <c r="H7675" s="77">
        <f>IF(I7675="","",G7675/100*F7675*E7675)</f>
        <v/>
      </c>
      <c r="I7675" s="3">
        <f>IF(OR(G7675=".",F7675=".",E7675="."),"",E7675)</f>
        <v/>
      </c>
      <c r="J7675" s="3">
        <f>IF(I7675="","",F7675*I7675)</f>
        <v/>
      </c>
      <c r="K7675" s="3">
        <f>IF(C7675="LIG",1,0)</f>
        <v/>
      </c>
    </row>
    <row r="7676" customFormat="1" s="3">
      <c r="A7676" s="35" t="n">
        <v>2018</v>
      </c>
      <c r="B7676" s="35" t="n">
        <v>8066</v>
      </c>
      <c r="C7676" s="36" t="inlineStr">
        <is>
          <t>SUB</t>
        </is>
      </c>
      <c r="D7676" s="36" t="inlineStr">
        <is>
          <t>Coal</t>
        </is>
      </c>
      <c r="E7676" s="75" t="n">
        <v>152845</v>
      </c>
      <c r="F7676" s="76" t="n">
        <v>18.248</v>
      </c>
      <c r="G7676" s="75" t="n">
        <v>371.3</v>
      </c>
      <c r="H7676" s="77">
        <f>IF(I7676="","",G7676/100*F7676*E7676)</f>
        <v/>
      </c>
      <c r="I7676" s="3">
        <f>IF(OR(G7676=".",F7676=".",E7676="."),"",E7676)</f>
        <v/>
      </c>
      <c r="J7676" s="3">
        <f>IF(I7676="","",F7676*I7676)</f>
        <v/>
      </c>
      <c r="K7676" s="3">
        <f>IF(C7676="LIG",1,0)</f>
        <v/>
      </c>
    </row>
    <row r="7677" customFormat="1" s="3">
      <c r="A7677" s="35" t="n">
        <v>2018</v>
      </c>
      <c r="B7677" s="35" t="n">
        <v>8066</v>
      </c>
      <c r="C7677" s="36" t="inlineStr">
        <is>
          <t>SUB</t>
        </is>
      </c>
      <c r="D7677" s="36" t="inlineStr">
        <is>
          <t>Coal</t>
        </is>
      </c>
      <c r="E7677" s="75" t="n">
        <v>195925</v>
      </c>
      <c r="F7677" s="76" t="n">
        <v>18.248</v>
      </c>
      <c r="G7677" s="75" t="n">
        <v>371.3</v>
      </c>
      <c r="H7677" s="77">
        <f>IF(I7677="","",G7677/100*F7677*E7677)</f>
        <v/>
      </c>
      <c r="I7677" s="3">
        <f>IF(OR(G7677=".",F7677=".",E7677="."),"",E7677)</f>
        <v/>
      </c>
      <c r="J7677" s="3">
        <f>IF(I7677="","",F7677*I7677)</f>
        <v/>
      </c>
      <c r="K7677" s="3">
        <f>IF(C7677="LIG",1,0)</f>
        <v/>
      </c>
    </row>
    <row r="7678" customFormat="1" s="3">
      <c r="A7678" s="35" t="n">
        <v>2018</v>
      </c>
      <c r="B7678" s="35" t="n">
        <v>8068</v>
      </c>
      <c r="C7678" s="36" t="inlineStr">
        <is>
          <t>NG</t>
        </is>
      </c>
      <c r="D7678" s="36" t="inlineStr">
        <is>
          <t>Natural Gas</t>
        </is>
      </c>
      <c r="E7678" s="75" t="n">
        <v>863048</v>
      </c>
      <c r="F7678" s="76" t="n">
        <v>1.045</v>
      </c>
      <c r="G7678" s="75" t="n">
        <v>243.6</v>
      </c>
      <c r="H7678" s="77">
        <f>IF(I7678="","",G7678/100*F7678*E7678)</f>
        <v/>
      </c>
      <c r="I7678" s="3">
        <f>IF(OR(G7678=".",F7678=".",E7678="."),"",E7678)</f>
        <v/>
      </c>
      <c r="J7678" s="3">
        <f>IF(I7678="","",F7678*I7678)</f>
        <v/>
      </c>
      <c r="K7678" s="3">
        <f>IF(C7678="LIG",1,0)</f>
        <v/>
      </c>
    </row>
    <row r="7679" customFormat="1" s="3">
      <c r="A7679" s="35" t="n">
        <v>2018</v>
      </c>
      <c r="B7679" s="35" t="n">
        <v>8068</v>
      </c>
      <c r="C7679" s="36" t="inlineStr">
        <is>
          <t>NG</t>
        </is>
      </c>
      <c r="D7679" s="36" t="inlineStr">
        <is>
          <t>Natural Gas</t>
        </is>
      </c>
      <c r="E7679" s="75" t="n">
        <v>1857560</v>
      </c>
      <c r="F7679" s="76" t="n">
        <v>1.045</v>
      </c>
      <c r="G7679" s="75" t="n">
        <v>232.9</v>
      </c>
      <c r="H7679" s="77">
        <f>IF(I7679="","",G7679/100*F7679*E7679)</f>
        <v/>
      </c>
      <c r="I7679" s="3">
        <f>IF(OR(G7679=".",F7679=".",E7679="."),"",E7679)</f>
        <v/>
      </c>
      <c r="J7679" s="3">
        <f>IF(I7679="","",F7679*I7679)</f>
        <v/>
      </c>
      <c r="K7679" s="3">
        <f>IF(C7679="LIG",1,0)</f>
        <v/>
      </c>
    </row>
    <row r="7680" customFormat="1" s="3">
      <c r="A7680" s="35" t="n">
        <v>2018</v>
      </c>
      <c r="B7680" s="35" t="n">
        <v>8069</v>
      </c>
      <c r="C7680" s="36" t="inlineStr">
        <is>
          <t>DFO</t>
        </is>
      </c>
      <c r="D7680" s="36" t="inlineStr">
        <is>
          <t>Petroleum</t>
        </is>
      </c>
      <c r="E7680" s="75" t="n">
        <v>548</v>
      </c>
      <c r="F7680" s="76" t="n">
        <v>5.88</v>
      </c>
      <c r="G7680" s="75" t="n">
        <v>1506.2</v>
      </c>
      <c r="H7680" s="77">
        <f>IF(I7680="","",G7680/100*F7680*E7680)</f>
        <v/>
      </c>
      <c r="I7680" s="3">
        <f>IF(OR(G7680=".",F7680=".",E7680="."),"",E7680)</f>
        <v/>
      </c>
      <c r="J7680" s="3">
        <f>IF(I7680="","",F7680*I7680)</f>
        <v/>
      </c>
      <c r="K7680" s="3">
        <f>IF(C7680="LIG",1,0)</f>
        <v/>
      </c>
    </row>
    <row r="7681" customFormat="1" s="3">
      <c r="A7681" s="35" t="n">
        <v>2018</v>
      </c>
      <c r="B7681" s="35" t="n">
        <v>8069</v>
      </c>
      <c r="C7681" s="36" t="inlineStr">
        <is>
          <t>BIT</t>
        </is>
      </c>
      <c r="D7681" s="36" t="inlineStr">
        <is>
          <t>Coal</t>
        </is>
      </c>
      <c r="E7681" s="75" t="n">
        <v>29966</v>
      </c>
      <c r="F7681" s="76" t="n">
        <v>23.732</v>
      </c>
      <c r="G7681" s="75" t="n">
        <v>164.9</v>
      </c>
      <c r="H7681" s="77">
        <f>IF(I7681="","",G7681/100*F7681*E7681)</f>
        <v/>
      </c>
      <c r="I7681" s="3">
        <f>IF(OR(G7681=".",F7681=".",E7681="."),"",E7681)</f>
        <v/>
      </c>
      <c r="J7681" s="3">
        <f>IF(I7681="","",F7681*I7681)</f>
        <v/>
      </c>
      <c r="K7681" s="3">
        <f>IF(C7681="LIG",1,0)</f>
        <v/>
      </c>
    </row>
    <row r="7682" customFormat="1" s="3">
      <c r="A7682" s="35" t="n">
        <v>2018</v>
      </c>
      <c r="B7682" s="35" t="n">
        <v>8069</v>
      </c>
      <c r="C7682" s="36" t="inlineStr">
        <is>
          <t>BIT</t>
        </is>
      </c>
      <c r="D7682" s="36" t="inlineStr">
        <is>
          <t>Coal</t>
        </is>
      </c>
      <c r="E7682" s="75" t="n">
        <v>87687</v>
      </c>
      <c r="F7682" s="76" t="n">
        <v>22.068</v>
      </c>
      <c r="G7682" s="75" t="n">
        <v>207.4</v>
      </c>
      <c r="H7682" s="77">
        <f>IF(I7682="","",G7682/100*F7682*E7682)</f>
        <v/>
      </c>
      <c r="I7682" s="3">
        <f>IF(OR(G7682=".",F7682=".",E7682="."),"",E7682)</f>
        <v/>
      </c>
      <c r="J7682" s="3">
        <f>IF(I7682="","",F7682*I7682)</f>
        <v/>
      </c>
      <c r="K7682" s="3">
        <f>IF(C7682="LIG",1,0)</f>
        <v/>
      </c>
    </row>
    <row r="7683" customFormat="1" s="3">
      <c r="A7683" s="35" t="n">
        <v>2018</v>
      </c>
      <c r="B7683" s="35" t="n">
        <v>8069</v>
      </c>
      <c r="C7683" s="36" t="inlineStr">
        <is>
          <t>BIT</t>
        </is>
      </c>
      <c r="D7683" s="36" t="inlineStr">
        <is>
          <t>Coal</t>
        </is>
      </c>
      <c r="E7683" s="75" t="n">
        <v>51931</v>
      </c>
      <c r="F7683" s="76" t="n">
        <v>23.748</v>
      </c>
      <c r="G7683" s="75" t="n">
        <v>192.6</v>
      </c>
      <c r="H7683" s="77">
        <f>IF(I7683="","",G7683/100*F7683*E7683)</f>
        <v/>
      </c>
      <c r="I7683" s="3">
        <f>IF(OR(G7683=".",F7683=".",E7683="."),"",E7683)</f>
        <v/>
      </c>
      <c r="J7683" s="3">
        <f>IF(I7683="","",F7683*I7683)</f>
        <v/>
      </c>
      <c r="K7683" s="3">
        <f>IF(C7683="LIG",1,0)</f>
        <v/>
      </c>
    </row>
    <row r="7684" customFormat="1" s="3">
      <c r="A7684" s="35" t="n">
        <v>2018</v>
      </c>
      <c r="B7684" s="35" t="n">
        <v>8069</v>
      </c>
      <c r="C7684" s="36" t="inlineStr">
        <is>
          <t>BIT</t>
        </is>
      </c>
      <c r="D7684" s="36" t="inlineStr">
        <is>
          <t>Coal</t>
        </is>
      </c>
      <c r="E7684" s="75" t="n">
        <v>19863</v>
      </c>
      <c r="F7684" s="76" t="n">
        <v>23.785</v>
      </c>
      <c r="G7684" s="75" t="n">
        <v>192.4</v>
      </c>
      <c r="H7684" s="77">
        <f>IF(I7684="","",G7684/100*F7684*E7684)</f>
        <v/>
      </c>
      <c r="I7684" s="3">
        <f>IF(OR(G7684=".",F7684=".",E7684="."),"",E7684)</f>
        <v/>
      </c>
      <c r="J7684" s="3">
        <f>IF(I7684="","",F7684*I7684)</f>
        <v/>
      </c>
      <c r="K7684" s="3">
        <f>IF(C7684="LIG",1,0)</f>
        <v/>
      </c>
    </row>
    <row r="7685" customFormat="1" s="3">
      <c r="A7685" s="35" t="n">
        <v>2018</v>
      </c>
      <c r="B7685" s="35" t="n">
        <v>8069</v>
      </c>
      <c r="C7685" s="36" t="inlineStr">
        <is>
          <t>BIT</t>
        </is>
      </c>
      <c r="D7685" s="36" t="inlineStr">
        <is>
          <t>Coal</t>
        </is>
      </c>
      <c r="E7685" s="75" t="n">
        <v>10748</v>
      </c>
      <c r="F7685" s="76" t="n">
        <v>23.088</v>
      </c>
      <c r="G7685" s="75" t="n">
        <v>198.2</v>
      </c>
      <c r="H7685" s="77">
        <f>IF(I7685="","",G7685/100*F7685*E7685)</f>
        <v/>
      </c>
      <c r="I7685" s="3">
        <f>IF(OR(G7685=".",F7685=".",E7685="."),"",E7685)</f>
        <v/>
      </c>
      <c r="J7685" s="3">
        <f>IF(I7685="","",F7685*I7685)</f>
        <v/>
      </c>
      <c r="K7685" s="3">
        <f>IF(C7685="LIG",1,0)</f>
        <v/>
      </c>
    </row>
    <row r="7686" customFormat="1" s="3">
      <c r="A7686" s="35" t="n">
        <v>2018</v>
      </c>
      <c r="B7686" s="35" t="n">
        <v>8069</v>
      </c>
      <c r="C7686" s="36" t="inlineStr">
        <is>
          <t>BIT</t>
        </is>
      </c>
      <c r="D7686" s="36" t="inlineStr">
        <is>
          <t>Coal</t>
        </is>
      </c>
      <c r="E7686" s="75" t="n">
        <v>11932</v>
      </c>
      <c r="F7686" s="76" t="n">
        <v>24.292</v>
      </c>
      <c r="G7686" s="75" t="n">
        <v>188.3</v>
      </c>
      <c r="H7686" s="77">
        <f>IF(I7686="","",G7686/100*F7686*E7686)</f>
        <v/>
      </c>
      <c r="I7686" s="3">
        <f>IF(OR(G7686=".",F7686=".",E7686="."),"",E7686)</f>
        <v/>
      </c>
      <c r="J7686" s="3">
        <f>IF(I7686="","",F7686*I7686)</f>
        <v/>
      </c>
      <c r="K7686" s="3">
        <f>IF(C7686="LIG",1,0)</f>
        <v/>
      </c>
    </row>
    <row r="7687" customFormat="1" s="3">
      <c r="A7687" s="35" t="n">
        <v>2018</v>
      </c>
      <c r="B7687" s="35" t="n">
        <v>8073</v>
      </c>
      <c r="C7687" s="36" t="inlineStr">
        <is>
          <t>NG</t>
        </is>
      </c>
      <c r="D7687" s="36" t="inlineStr">
        <is>
          <t>Natural Gas</t>
        </is>
      </c>
      <c r="E7687" s="75" t="n">
        <v>15018</v>
      </c>
      <c r="F7687" s="76" t="n">
        <v>1.089</v>
      </c>
      <c r="G7687" s="75" t="n">
        <v>196.5</v>
      </c>
      <c r="H7687" s="77">
        <f>IF(I7687="","",G7687/100*F7687*E7687)</f>
        <v/>
      </c>
      <c r="I7687" s="3">
        <f>IF(OR(G7687=".",F7687=".",E7687="."),"",E7687)</f>
        <v/>
      </c>
      <c r="J7687" s="3">
        <f>IF(I7687="","",F7687*I7687)</f>
        <v/>
      </c>
      <c r="K7687" s="3">
        <f>IF(C7687="LIG",1,0)</f>
        <v/>
      </c>
    </row>
    <row r="7688" customFormat="1" s="3">
      <c r="A7688" s="35" t="n">
        <v>2018</v>
      </c>
      <c r="B7688" s="35" t="n">
        <v>8073</v>
      </c>
      <c r="C7688" s="36" t="inlineStr">
        <is>
          <t>NG</t>
        </is>
      </c>
      <c r="D7688" s="36" t="inlineStr">
        <is>
          <t>Natural Gas</t>
        </is>
      </c>
      <c r="E7688" s="75" t="n">
        <v>26833</v>
      </c>
      <c r="F7688" s="76" t="n">
        <v>1.088</v>
      </c>
      <c r="G7688" s="75" t="n">
        <v>161.4</v>
      </c>
      <c r="H7688" s="77">
        <f>IF(I7688="","",G7688/100*F7688*E7688)</f>
        <v/>
      </c>
      <c r="I7688" s="3">
        <f>IF(OR(G7688=".",F7688=".",E7688="."),"",E7688)</f>
        <v/>
      </c>
      <c r="J7688" s="3">
        <f>IF(I7688="","",F7688*I7688)</f>
        <v/>
      </c>
      <c r="K7688" s="3">
        <f>IF(C7688="LIG",1,0)</f>
        <v/>
      </c>
    </row>
    <row r="7689" customFormat="1" s="3">
      <c r="A7689" s="35" t="n">
        <v>2018</v>
      </c>
      <c r="B7689" s="35" t="n">
        <v>8073</v>
      </c>
      <c r="C7689" s="36" t="inlineStr">
        <is>
          <t>NG</t>
        </is>
      </c>
      <c r="D7689" s="36" t="inlineStr">
        <is>
          <t>Natural Gas</t>
        </is>
      </c>
      <c r="E7689" s="75" t="n">
        <v>48457</v>
      </c>
      <c r="F7689" s="76" t="n">
        <v>1.087</v>
      </c>
      <c r="G7689" s="75" t="n">
        <v>220.3</v>
      </c>
      <c r="H7689" s="77">
        <f>IF(I7689="","",G7689/100*F7689*E7689)</f>
        <v/>
      </c>
      <c r="I7689" s="3">
        <f>IF(OR(G7689=".",F7689=".",E7689="."),"",E7689)</f>
        <v/>
      </c>
      <c r="J7689" s="3">
        <f>IF(I7689="","",F7689*I7689)</f>
        <v/>
      </c>
      <c r="K7689" s="3">
        <f>IF(C7689="LIG",1,0)</f>
        <v/>
      </c>
    </row>
    <row r="7690" customFormat="1" s="3">
      <c r="A7690" s="35" t="n">
        <v>2018</v>
      </c>
      <c r="B7690" s="35" t="n">
        <v>8102</v>
      </c>
      <c r="C7690" s="36" t="inlineStr">
        <is>
          <t>DFO</t>
        </is>
      </c>
      <c r="D7690" s="36" t="inlineStr">
        <is>
          <t>Petroleum</t>
        </is>
      </c>
      <c r="E7690" s="75" t="n">
        <v>12014</v>
      </c>
      <c r="F7690" s="76" t="n">
        <v>5.758</v>
      </c>
      <c r="G7690" s="75" t="inlineStr">
        <is>
          <t>.</t>
        </is>
      </c>
      <c r="H7690" s="77">
        <f>IF(I7690="","",G7690/100*F7690*E7690)</f>
        <v/>
      </c>
      <c r="I7690" s="3">
        <f>IF(OR(G7690=".",F7690=".",E7690="."),"",E7690)</f>
        <v/>
      </c>
      <c r="J7690" s="3">
        <f>IF(I7690="","",F7690*I7690)</f>
        <v/>
      </c>
      <c r="K7690" s="3">
        <f>IF(C7690="LIG",1,0)</f>
        <v/>
      </c>
    </row>
    <row r="7691" customFormat="1" s="3">
      <c r="A7691" s="35" t="n">
        <v>2018</v>
      </c>
      <c r="B7691" s="35" t="n">
        <v>8102</v>
      </c>
      <c r="C7691" s="36" t="inlineStr">
        <is>
          <t>BIT</t>
        </is>
      </c>
      <c r="D7691" s="36" t="inlineStr">
        <is>
          <t>Coal</t>
        </is>
      </c>
      <c r="E7691" s="75" t="n">
        <v>62248</v>
      </c>
      <c r="F7691" s="76" t="n">
        <v>25.194</v>
      </c>
      <c r="G7691" s="75" t="inlineStr">
        <is>
          <t>.</t>
        </is>
      </c>
      <c r="H7691" s="77">
        <f>IF(I7691="","",G7691/100*F7691*E7691)</f>
        <v/>
      </c>
      <c r="I7691" s="3">
        <f>IF(OR(G7691=".",F7691=".",E7691="."),"",E7691)</f>
        <v/>
      </c>
      <c r="J7691" s="3">
        <f>IF(I7691="","",F7691*I7691)</f>
        <v/>
      </c>
      <c r="K7691" s="3">
        <f>IF(C7691="LIG",1,0)</f>
        <v/>
      </c>
    </row>
    <row r="7692" customFormat="1" s="3">
      <c r="A7692" s="35" t="n">
        <v>2018</v>
      </c>
      <c r="B7692" s="35" t="n">
        <v>8102</v>
      </c>
      <c r="C7692" s="36" t="inlineStr">
        <is>
          <t>BIT</t>
        </is>
      </c>
      <c r="D7692" s="36" t="inlineStr">
        <is>
          <t>Coal</t>
        </is>
      </c>
      <c r="E7692" s="75" t="n">
        <v>62248</v>
      </c>
      <c r="F7692" s="76" t="n">
        <v>25.194</v>
      </c>
      <c r="G7692" s="75" t="inlineStr">
        <is>
          <t>.</t>
        </is>
      </c>
      <c r="H7692" s="77">
        <f>IF(I7692="","",G7692/100*F7692*E7692)</f>
        <v/>
      </c>
      <c r="I7692" s="3">
        <f>IF(OR(G7692=".",F7692=".",E7692="."),"",E7692)</f>
        <v/>
      </c>
      <c r="J7692" s="3">
        <f>IF(I7692="","",F7692*I7692)</f>
        <v/>
      </c>
      <c r="K7692" s="3">
        <f>IF(C7692="LIG",1,0)</f>
        <v/>
      </c>
    </row>
    <row r="7693" customFormat="1" s="3">
      <c r="A7693" s="35" t="n">
        <v>2018</v>
      </c>
      <c r="B7693" s="35" t="n">
        <v>8102</v>
      </c>
      <c r="C7693" s="36" t="inlineStr">
        <is>
          <t>BIT</t>
        </is>
      </c>
      <c r="D7693" s="36" t="inlineStr">
        <is>
          <t>Coal</t>
        </is>
      </c>
      <c r="E7693" s="75" t="n">
        <v>22673</v>
      </c>
      <c r="F7693" s="76" t="n">
        <v>25.212</v>
      </c>
      <c r="G7693" s="75" t="inlineStr">
        <is>
          <t>.</t>
        </is>
      </c>
      <c r="H7693" s="77">
        <f>IF(I7693="","",G7693/100*F7693*E7693)</f>
        <v/>
      </c>
      <c r="I7693" s="3">
        <f>IF(OR(G7693=".",F7693=".",E7693="."),"",E7693)</f>
        <v/>
      </c>
      <c r="J7693" s="3">
        <f>IF(I7693="","",F7693*I7693)</f>
        <v/>
      </c>
      <c r="K7693" s="3">
        <f>IF(C7693="LIG",1,0)</f>
        <v/>
      </c>
    </row>
    <row r="7694" customFormat="1" s="3">
      <c r="A7694" s="35" t="n">
        <v>2018</v>
      </c>
      <c r="B7694" s="35" t="n">
        <v>8102</v>
      </c>
      <c r="C7694" s="36" t="inlineStr">
        <is>
          <t>BIT</t>
        </is>
      </c>
      <c r="D7694" s="36" t="inlineStr">
        <is>
          <t>Coal</t>
        </is>
      </c>
      <c r="E7694" s="75" t="n">
        <v>77304</v>
      </c>
      <c r="F7694" s="76" t="n">
        <v>25.166</v>
      </c>
      <c r="G7694" s="75" t="inlineStr">
        <is>
          <t>.</t>
        </is>
      </c>
      <c r="H7694" s="77">
        <f>IF(I7694="","",G7694/100*F7694*E7694)</f>
        <v/>
      </c>
      <c r="I7694" s="3">
        <f>IF(OR(G7694=".",F7694=".",E7694="."),"",E7694)</f>
        <v/>
      </c>
      <c r="J7694" s="3">
        <f>IF(I7694="","",F7694*I7694)</f>
        <v/>
      </c>
      <c r="K7694" s="3">
        <f>IF(C7694="LIG",1,0)</f>
        <v/>
      </c>
    </row>
    <row r="7695" customFormat="1" s="3">
      <c r="A7695" s="35" t="n">
        <v>2018</v>
      </c>
      <c r="B7695" s="35" t="n">
        <v>8102</v>
      </c>
      <c r="C7695" s="36" t="inlineStr">
        <is>
          <t>BIT</t>
        </is>
      </c>
      <c r="D7695" s="36" t="inlineStr">
        <is>
          <t>Coal</t>
        </is>
      </c>
      <c r="E7695" s="75" t="n">
        <v>178485</v>
      </c>
      <c r="F7695" s="76" t="n">
        <v>25.174</v>
      </c>
      <c r="G7695" s="75" t="inlineStr">
        <is>
          <t>.</t>
        </is>
      </c>
      <c r="H7695" s="77">
        <f>IF(I7695="","",G7695/100*F7695*E7695)</f>
        <v/>
      </c>
      <c r="I7695" s="3">
        <f>IF(OR(G7695=".",F7695=".",E7695="."),"",E7695)</f>
        <v/>
      </c>
      <c r="J7695" s="3">
        <f>IF(I7695="","",F7695*I7695)</f>
        <v/>
      </c>
      <c r="K7695" s="3">
        <f>IF(C7695="LIG",1,0)</f>
        <v/>
      </c>
    </row>
    <row r="7696" customFormat="1" s="3">
      <c r="A7696" s="35" t="n">
        <v>2018</v>
      </c>
      <c r="B7696" s="35" t="n">
        <v>8102</v>
      </c>
      <c r="C7696" s="36" t="inlineStr">
        <is>
          <t>BIT</t>
        </is>
      </c>
      <c r="D7696" s="36" t="inlineStr">
        <is>
          <t>Coal</t>
        </is>
      </c>
      <c r="E7696" s="75" t="n">
        <v>181789</v>
      </c>
      <c r="F7696" s="76" t="n">
        <v>25.368</v>
      </c>
      <c r="G7696" s="75" t="inlineStr">
        <is>
          <t>.</t>
        </is>
      </c>
      <c r="H7696" s="77">
        <f>IF(I7696="","",G7696/100*F7696*E7696)</f>
        <v/>
      </c>
      <c r="I7696" s="3">
        <f>IF(OR(G7696=".",F7696=".",E7696="."),"",E7696)</f>
        <v/>
      </c>
      <c r="J7696" s="3">
        <f>IF(I7696="","",F7696*I7696)</f>
        <v/>
      </c>
      <c r="K7696" s="3">
        <f>IF(C7696="LIG",1,0)</f>
        <v/>
      </c>
    </row>
    <row r="7697" customFormat="1" s="3">
      <c r="A7697" s="35" t="n">
        <v>2018</v>
      </c>
      <c r="B7697" s="35" t="n">
        <v>8102</v>
      </c>
      <c r="C7697" s="36" t="inlineStr">
        <is>
          <t>BIT</t>
        </is>
      </c>
      <c r="D7697" s="36" t="inlineStr">
        <is>
          <t>Coal</t>
        </is>
      </c>
      <c r="E7697" s="75" t="n">
        <v>47421</v>
      </c>
      <c r="F7697" s="76" t="n">
        <v>25.104</v>
      </c>
      <c r="G7697" s="75" t="inlineStr">
        <is>
          <t>.</t>
        </is>
      </c>
      <c r="H7697" s="77">
        <f>IF(I7697="","",G7697/100*F7697*E7697)</f>
        <v/>
      </c>
      <c r="I7697" s="3">
        <f>IF(OR(G7697=".",F7697=".",E7697="."),"",E7697)</f>
        <v/>
      </c>
      <c r="J7697" s="3">
        <f>IF(I7697="","",F7697*I7697)</f>
        <v/>
      </c>
      <c r="K7697" s="3">
        <f>IF(C7697="LIG",1,0)</f>
        <v/>
      </c>
    </row>
    <row r="7698" customFormat="1" s="3">
      <c r="A7698" s="35" t="n">
        <v>2018</v>
      </c>
      <c r="B7698" s="35" t="n">
        <v>8219</v>
      </c>
      <c r="C7698" s="36" t="inlineStr">
        <is>
          <t>SUB</t>
        </is>
      </c>
      <c r="D7698" s="36" t="inlineStr">
        <is>
          <t>Coal</t>
        </is>
      </c>
      <c r="E7698" s="75" t="n">
        <v>88186</v>
      </c>
      <c r="F7698" s="76" t="n">
        <v>17.611</v>
      </c>
      <c r="G7698" s="75" t="n">
        <v>150.8</v>
      </c>
      <c r="H7698" s="77">
        <f>IF(I7698="","",G7698/100*F7698*E7698)</f>
        <v/>
      </c>
      <c r="I7698" s="3">
        <f>IF(OR(G7698=".",F7698=".",E7698="."),"",E7698)</f>
        <v/>
      </c>
      <c r="J7698" s="3">
        <f>IF(I7698="","",F7698*I7698)</f>
        <v/>
      </c>
      <c r="K7698" s="3">
        <f>IF(C7698="LIG",1,0)</f>
        <v/>
      </c>
    </row>
    <row r="7699" customFormat="1" s="3">
      <c r="A7699" s="35" t="n">
        <v>2018</v>
      </c>
      <c r="B7699" s="35" t="n">
        <v>8222</v>
      </c>
      <c r="C7699" s="36" t="inlineStr">
        <is>
          <t>LIG</t>
        </is>
      </c>
      <c r="D7699" s="36" t="inlineStr">
        <is>
          <t>Coal</t>
        </is>
      </c>
      <c r="E7699" s="75" t="n">
        <v>183740</v>
      </c>
      <c r="F7699" s="76" t="n">
        <v>13.914</v>
      </c>
      <c r="G7699" s="75" t="n">
        <v>174.7</v>
      </c>
      <c r="H7699" s="77">
        <f>IF(I7699="","",G7699/100*F7699*E7699)</f>
        <v/>
      </c>
      <c r="I7699" s="3">
        <f>IF(OR(G7699=".",F7699=".",E7699="."),"",E7699)</f>
        <v/>
      </c>
      <c r="J7699" s="3">
        <f>IF(I7699="","",F7699*I7699)</f>
        <v/>
      </c>
      <c r="K7699" s="3">
        <f>IF(C7699="LIG",1,0)</f>
        <v/>
      </c>
    </row>
    <row r="7700" customFormat="1" s="3">
      <c r="A7700" s="35" t="n">
        <v>2018</v>
      </c>
      <c r="B7700" s="35" t="n">
        <v>8223</v>
      </c>
      <c r="C7700" s="36" t="inlineStr">
        <is>
          <t>SUB</t>
        </is>
      </c>
      <c r="D7700" s="36" t="inlineStr">
        <is>
          <t>Coal</t>
        </is>
      </c>
      <c r="E7700" s="75" t="n">
        <v>203584</v>
      </c>
      <c r="F7700" s="76" t="n">
        <v>18.47</v>
      </c>
      <c r="G7700" s="75" t="n">
        <v>170.4</v>
      </c>
      <c r="H7700" s="77">
        <f>IF(I7700="","",G7700/100*F7700*E7700)</f>
        <v/>
      </c>
      <c r="I7700" s="3">
        <f>IF(OR(G7700=".",F7700=".",E7700="."),"",E7700)</f>
        <v/>
      </c>
      <c r="J7700" s="3">
        <f>IF(I7700="","",F7700*I7700)</f>
        <v/>
      </c>
      <c r="K7700" s="3">
        <f>IF(C7700="LIG",1,0)</f>
        <v/>
      </c>
    </row>
    <row r="7701" customFormat="1" s="3">
      <c r="A7701" s="35" t="n">
        <v>2018</v>
      </c>
      <c r="B7701" s="35" t="n">
        <v>8223</v>
      </c>
      <c r="C7701" s="36" t="inlineStr">
        <is>
          <t>SUB</t>
        </is>
      </c>
      <c r="D7701" s="36" t="inlineStr">
        <is>
          <t>Coal</t>
        </is>
      </c>
      <c r="E7701" s="75" t="n">
        <v>164937</v>
      </c>
      <c r="F7701" s="76" t="n">
        <v>17.74</v>
      </c>
      <c r="G7701" s="75" t="n">
        <v>207.9</v>
      </c>
      <c r="H7701" s="77">
        <f>IF(I7701="","",G7701/100*F7701*E7701)</f>
        <v/>
      </c>
      <c r="I7701" s="3">
        <f>IF(OR(G7701=".",F7701=".",E7701="."),"",E7701)</f>
        <v/>
      </c>
      <c r="J7701" s="3">
        <f>IF(I7701="","",F7701*I7701)</f>
        <v/>
      </c>
      <c r="K7701" s="3">
        <f>IF(C7701="LIG",1,0)</f>
        <v/>
      </c>
    </row>
    <row r="7702" customFormat="1" s="3">
      <c r="A7702" s="35" t="n">
        <v>2018</v>
      </c>
      <c r="B7702" s="35" t="n">
        <v>8223</v>
      </c>
      <c r="C7702" s="36" t="inlineStr">
        <is>
          <t>DFO</t>
        </is>
      </c>
      <c r="D7702" s="36" t="inlineStr">
        <is>
          <t>Petroleum</t>
        </is>
      </c>
      <c r="E7702" s="75" t="n">
        <v>1759</v>
      </c>
      <c r="F7702" s="76" t="n">
        <v>5.5</v>
      </c>
      <c r="G7702" s="75" t="n">
        <v>1615</v>
      </c>
      <c r="H7702" s="77">
        <f>IF(I7702="","",G7702/100*F7702*E7702)</f>
        <v/>
      </c>
      <c r="I7702" s="3">
        <f>IF(OR(G7702=".",F7702=".",E7702="."),"",E7702)</f>
        <v/>
      </c>
      <c r="J7702" s="3">
        <f>IF(I7702="","",F7702*I7702)</f>
        <v/>
      </c>
      <c r="K7702" s="3">
        <f>IF(C7702="LIG",1,0)</f>
        <v/>
      </c>
    </row>
    <row r="7703" customFormat="1" s="3">
      <c r="A7703" s="35" t="n">
        <v>2018</v>
      </c>
      <c r="B7703" s="35" t="n">
        <v>8223</v>
      </c>
      <c r="C7703" s="36" t="inlineStr">
        <is>
          <t>SUB</t>
        </is>
      </c>
      <c r="D7703" s="36" t="inlineStr">
        <is>
          <t>Coal</t>
        </is>
      </c>
      <c r="E7703" s="75" t="n">
        <v>165690</v>
      </c>
      <c r="F7703" s="76" t="n">
        <v>18</v>
      </c>
      <c r="G7703" s="75" t="n">
        <v>240.2</v>
      </c>
      <c r="H7703" s="77">
        <f>IF(I7703="","",G7703/100*F7703*E7703)</f>
        <v/>
      </c>
      <c r="I7703" s="3">
        <f>IF(OR(G7703=".",F7703=".",E7703="."),"",E7703)</f>
        <v/>
      </c>
      <c r="J7703" s="3">
        <f>IF(I7703="","",F7703*I7703)</f>
        <v/>
      </c>
      <c r="K7703" s="3">
        <f>IF(C7703="LIG",1,0)</f>
        <v/>
      </c>
    </row>
    <row r="7704" customFormat="1" s="3">
      <c r="A7704" s="35" t="n">
        <v>2018</v>
      </c>
      <c r="B7704" s="35" t="n">
        <v>8226</v>
      </c>
      <c r="C7704" s="36" t="inlineStr">
        <is>
          <t>BIT</t>
        </is>
      </c>
      <c r="D7704" s="36" t="inlineStr">
        <is>
          <t>Coal</t>
        </is>
      </c>
      <c r="E7704" s="75" t="n">
        <v>39760</v>
      </c>
      <c r="F7704" s="76" t="n">
        <v>25.1</v>
      </c>
      <c r="G7704" s="75" t="inlineStr">
        <is>
          <t>.</t>
        </is>
      </c>
      <c r="H7704" s="77">
        <f>IF(I7704="","",G7704/100*F7704*E7704)</f>
        <v/>
      </c>
      <c r="I7704" s="3">
        <f>IF(OR(G7704=".",F7704=".",E7704="."),"",E7704)</f>
        <v/>
      </c>
      <c r="J7704" s="3">
        <f>IF(I7704="","",F7704*I7704)</f>
        <v/>
      </c>
      <c r="K7704" s="3">
        <f>IF(C7704="LIG",1,0)</f>
        <v/>
      </c>
    </row>
    <row r="7705" customFormat="1" s="3">
      <c r="A7705" s="35" t="n">
        <v>2018</v>
      </c>
      <c r="B7705" s="35" t="n">
        <v>8226</v>
      </c>
      <c r="C7705" s="36" t="inlineStr">
        <is>
          <t>NG</t>
        </is>
      </c>
      <c r="D7705" s="36" t="inlineStr">
        <is>
          <t>Natural Gas</t>
        </is>
      </c>
      <c r="E7705" s="75" t="n">
        <v>1190</v>
      </c>
      <c r="F7705" s="76" t="n">
        <v>1.03</v>
      </c>
      <c r="G7705" s="75" t="inlineStr">
        <is>
          <t>.</t>
        </is>
      </c>
      <c r="H7705" s="77">
        <f>IF(I7705="","",G7705/100*F7705*E7705)</f>
        <v/>
      </c>
      <c r="I7705" s="3">
        <f>IF(OR(G7705=".",F7705=".",E7705="."),"",E7705)</f>
        <v/>
      </c>
      <c r="J7705" s="3">
        <f>IF(I7705="","",F7705*I7705)</f>
        <v/>
      </c>
      <c r="K7705" s="3">
        <f>IF(C7705="LIG",1,0)</f>
        <v/>
      </c>
    </row>
    <row r="7706" customFormat="1" s="3">
      <c r="A7706" s="35" t="n">
        <v>2018</v>
      </c>
      <c r="B7706" s="35" t="n">
        <v>8816</v>
      </c>
      <c r="C7706" s="36" t="inlineStr">
        <is>
          <t>BIT</t>
        </is>
      </c>
      <c r="D7706" s="36" t="inlineStr">
        <is>
          <t>Coal</t>
        </is>
      </c>
      <c r="E7706" s="75" t="n">
        <v>20807</v>
      </c>
      <c r="F7706" s="76" t="n">
        <v>22.389</v>
      </c>
      <c r="G7706" s="75" t="n">
        <v>245.2</v>
      </c>
      <c r="H7706" s="77">
        <f>IF(I7706="","",G7706/100*F7706*E7706)</f>
        <v/>
      </c>
      <c r="I7706" s="3">
        <f>IF(OR(G7706=".",F7706=".",E7706="."),"",E7706)</f>
        <v/>
      </c>
      <c r="J7706" s="3">
        <f>IF(I7706="","",F7706*I7706)</f>
        <v/>
      </c>
      <c r="K7706" s="3">
        <f>IF(C7706="LIG",1,0)</f>
        <v/>
      </c>
    </row>
    <row r="7707" customFormat="1" s="3">
      <c r="A7707" s="35" t="n">
        <v>2018</v>
      </c>
      <c r="B7707" s="35" t="n">
        <v>8816</v>
      </c>
      <c r="C7707" s="36" t="inlineStr">
        <is>
          <t>PC</t>
        </is>
      </c>
      <c r="D7707" s="36" t="inlineStr">
        <is>
          <t>Petroleum Coke</t>
        </is>
      </c>
      <c r="E7707" s="75" t="n">
        <v>34849</v>
      </c>
      <c r="F7707" s="76" t="n">
        <v>26.614</v>
      </c>
      <c r="G7707" s="75" t="n">
        <v>239.8</v>
      </c>
      <c r="H7707" s="77">
        <f>IF(I7707="","",G7707/100*F7707*E7707)</f>
        <v/>
      </c>
      <c r="I7707" s="3">
        <f>IF(OR(G7707=".",F7707=".",E7707="."),"",E7707)</f>
        <v/>
      </c>
      <c r="J7707" s="3">
        <f>IF(I7707="","",F7707*I7707)</f>
        <v/>
      </c>
      <c r="K7707" s="3">
        <f>IF(C7707="LIG",1,0)</f>
        <v/>
      </c>
    </row>
    <row r="7708" customFormat="1" s="3">
      <c r="A7708" s="35" t="n">
        <v>2018</v>
      </c>
      <c r="B7708" s="35" t="n">
        <v>8816</v>
      </c>
      <c r="C7708" s="36" t="inlineStr">
        <is>
          <t>PC</t>
        </is>
      </c>
      <c r="D7708" s="36" t="inlineStr">
        <is>
          <t>Petroleum Coke</t>
        </is>
      </c>
      <c r="E7708" s="75" t="n">
        <v>43967</v>
      </c>
      <c r="F7708" s="76" t="n">
        <v>27.779</v>
      </c>
      <c r="G7708" s="75" t="n">
        <v>285.5</v>
      </c>
      <c r="H7708" s="77">
        <f>IF(I7708="","",G7708/100*F7708*E7708)</f>
        <v/>
      </c>
      <c r="I7708" s="3">
        <f>IF(OR(G7708=".",F7708=".",E7708="."),"",E7708)</f>
        <v/>
      </c>
      <c r="J7708" s="3">
        <f>IF(I7708="","",F7708*I7708)</f>
        <v/>
      </c>
      <c r="K7708" s="3">
        <f>IF(C7708="LIG",1,0)</f>
        <v/>
      </c>
    </row>
    <row r="7709" customFormat="1" s="3">
      <c r="A7709" s="35" t="n">
        <v>2018</v>
      </c>
      <c r="B7709" s="35" t="n">
        <v>8823</v>
      </c>
      <c r="C7709" s="36" t="inlineStr">
        <is>
          <t>DFO</t>
        </is>
      </c>
      <c r="D7709" s="36" t="inlineStr">
        <is>
          <t>Petroleum</t>
        </is>
      </c>
      <c r="E7709" s="75" t="n">
        <v>1793</v>
      </c>
      <c r="F7709" s="76" t="n">
        <v>5.738</v>
      </c>
      <c r="G7709" s="75" t="n">
        <v>1459.3</v>
      </c>
      <c r="H7709" s="77">
        <f>IF(I7709="","",G7709/100*F7709*E7709)</f>
        <v/>
      </c>
      <c r="I7709" s="3">
        <f>IF(OR(G7709=".",F7709=".",E7709="."),"",E7709)</f>
        <v/>
      </c>
      <c r="J7709" s="3">
        <f>IF(I7709="","",F7709*I7709)</f>
        <v/>
      </c>
      <c r="K7709" s="3">
        <f>IF(C7709="LIG",1,0)</f>
        <v/>
      </c>
    </row>
    <row r="7710" customFormat="1" s="3">
      <c r="A7710" s="35" t="n">
        <v>2018</v>
      </c>
      <c r="B7710" s="35" t="n">
        <v>8823</v>
      </c>
      <c r="C7710" s="36" t="inlineStr">
        <is>
          <t>DFO</t>
        </is>
      </c>
      <c r="D7710" s="36" t="inlineStr">
        <is>
          <t>Petroleum</t>
        </is>
      </c>
      <c r="E7710" s="75" t="n">
        <v>2012</v>
      </c>
      <c r="F7710" s="76" t="n">
        <v>5.758</v>
      </c>
      <c r="G7710" s="75" t="n">
        <v>1454.3</v>
      </c>
      <c r="H7710" s="77">
        <f>IF(I7710="","",G7710/100*F7710*E7710)</f>
        <v/>
      </c>
      <c r="I7710" s="3">
        <f>IF(OR(G7710=".",F7710=".",E7710="."),"",E7710)</f>
        <v/>
      </c>
      <c r="J7710" s="3">
        <f>IF(I7710="","",F7710*I7710)</f>
        <v/>
      </c>
      <c r="K7710" s="3">
        <f>IF(C7710="LIG",1,0)</f>
        <v/>
      </c>
    </row>
    <row r="7711" customFormat="1" s="3">
      <c r="A7711" s="35" t="n">
        <v>2018</v>
      </c>
      <c r="B7711" s="35" t="n">
        <v>8823</v>
      </c>
      <c r="C7711" s="36" t="inlineStr">
        <is>
          <t>DFO</t>
        </is>
      </c>
      <c r="D7711" s="36" t="inlineStr">
        <is>
          <t>Petroleum</t>
        </is>
      </c>
      <c r="E7711" s="75" t="n">
        <v>98</v>
      </c>
      <c r="F7711" s="76" t="n">
        <v>5.757</v>
      </c>
      <c r="G7711" s="75" t="n">
        <v>1454.5</v>
      </c>
      <c r="H7711" s="77">
        <f>IF(I7711="","",G7711/100*F7711*E7711)</f>
        <v/>
      </c>
      <c r="I7711" s="3">
        <f>IF(OR(G7711=".",F7711=".",E7711="."),"",E7711)</f>
        <v/>
      </c>
      <c r="J7711" s="3">
        <f>IF(I7711="","",F7711*I7711)</f>
        <v/>
      </c>
      <c r="K7711" s="3">
        <f>IF(C7711="LIG",1,0)</f>
        <v/>
      </c>
    </row>
    <row r="7712" customFormat="1" s="3">
      <c r="A7712" s="35" t="n">
        <v>2018</v>
      </c>
      <c r="B7712" s="35" t="n">
        <v>8823</v>
      </c>
      <c r="C7712" s="36" t="inlineStr">
        <is>
          <t>RFO</t>
        </is>
      </c>
      <c r="D7712" s="36" t="inlineStr">
        <is>
          <t>Petroleum</t>
        </is>
      </c>
      <c r="E7712" s="75" t="n">
        <v>37964</v>
      </c>
      <c r="F7712" s="76" t="n">
        <v>6.303</v>
      </c>
      <c r="G7712" s="75" t="n">
        <v>1164.1</v>
      </c>
      <c r="H7712" s="77">
        <f>IF(I7712="","",G7712/100*F7712*E7712)</f>
        <v/>
      </c>
      <c r="I7712" s="3">
        <f>IF(OR(G7712=".",F7712=".",E7712="."),"",E7712)</f>
        <v/>
      </c>
      <c r="J7712" s="3">
        <f>IF(I7712="","",F7712*I7712)</f>
        <v/>
      </c>
      <c r="K7712" s="3">
        <f>IF(C7712="LIG",1,0)</f>
        <v/>
      </c>
    </row>
    <row r="7713" customFormat="1" s="3">
      <c r="A7713" s="35" t="n">
        <v>2018</v>
      </c>
      <c r="B7713" s="35" t="n">
        <v>8823</v>
      </c>
      <c r="C7713" s="36" t="inlineStr">
        <is>
          <t>RFO</t>
        </is>
      </c>
      <c r="D7713" s="36" t="inlineStr">
        <is>
          <t>Petroleum</t>
        </is>
      </c>
      <c r="E7713" s="75" t="n">
        <v>57139</v>
      </c>
      <c r="F7713" s="76" t="n">
        <v>6.337</v>
      </c>
      <c r="G7713" s="75" t="n">
        <v>1164</v>
      </c>
      <c r="H7713" s="77">
        <f>IF(I7713="","",G7713/100*F7713*E7713)</f>
        <v/>
      </c>
      <c r="I7713" s="3">
        <f>IF(OR(G7713=".",F7713=".",E7713="."),"",E7713)</f>
        <v/>
      </c>
      <c r="J7713" s="3">
        <f>IF(I7713="","",F7713*I7713)</f>
        <v/>
      </c>
      <c r="K7713" s="3">
        <f>IF(C7713="LIG",1,0)</f>
        <v/>
      </c>
    </row>
    <row r="7714" customFormat="1" s="3">
      <c r="A7714" s="35" t="n">
        <v>2018</v>
      </c>
      <c r="B7714" s="35" t="n">
        <v>8823</v>
      </c>
      <c r="C7714" s="36" t="inlineStr">
        <is>
          <t>RFO</t>
        </is>
      </c>
      <c r="D7714" s="36" t="inlineStr">
        <is>
          <t>Petroleum</t>
        </is>
      </c>
      <c r="E7714" s="75" t="n">
        <v>68187</v>
      </c>
      <c r="F7714" s="76" t="n">
        <v>6.333</v>
      </c>
      <c r="G7714" s="75" t="n">
        <v>1164</v>
      </c>
      <c r="H7714" s="77">
        <f>IF(I7714="","",G7714/100*F7714*E7714)</f>
        <v/>
      </c>
      <c r="I7714" s="3">
        <f>IF(OR(G7714=".",F7714=".",E7714="."),"",E7714)</f>
        <v/>
      </c>
      <c r="J7714" s="3">
        <f>IF(I7714="","",F7714*I7714)</f>
        <v/>
      </c>
      <c r="K7714" s="3">
        <f>IF(C7714="LIG",1,0)</f>
        <v/>
      </c>
    </row>
    <row r="7715" customFormat="1" s="3">
      <c r="A7715" s="35" t="n">
        <v>2018</v>
      </c>
      <c r="B7715" s="35" t="n">
        <v>8823</v>
      </c>
      <c r="C7715" s="36" t="inlineStr">
        <is>
          <t>RFO</t>
        </is>
      </c>
      <c r="D7715" s="36" t="inlineStr">
        <is>
          <t>Petroleum</t>
        </is>
      </c>
      <c r="E7715" s="75" t="n">
        <v>57144</v>
      </c>
      <c r="F7715" s="76" t="n">
        <v>6.304</v>
      </c>
      <c r="G7715" s="75" t="n">
        <v>1175.5</v>
      </c>
      <c r="H7715" s="77">
        <f>IF(I7715="","",G7715/100*F7715*E7715)</f>
        <v/>
      </c>
      <c r="I7715" s="3">
        <f>IF(OR(G7715=".",F7715=".",E7715="."),"",E7715)</f>
        <v/>
      </c>
      <c r="J7715" s="3">
        <f>IF(I7715="","",F7715*I7715)</f>
        <v/>
      </c>
      <c r="K7715" s="3">
        <f>IF(C7715="LIG",1,0)</f>
        <v/>
      </c>
    </row>
    <row r="7716" customFormat="1" s="3">
      <c r="A7716" s="35" t="n">
        <v>2018</v>
      </c>
      <c r="B7716" s="35" t="n">
        <v>8823</v>
      </c>
      <c r="C7716" s="36" t="inlineStr">
        <is>
          <t>RFO</t>
        </is>
      </c>
      <c r="D7716" s="36" t="inlineStr">
        <is>
          <t>Petroleum</t>
        </is>
      </c>
      <c r="E7716" s="75" t="n">
        <v>68372</v>
      </c>
      <c r="F7716" s="76" t="n">
        <v>6.328</v>
      </c>
      <c r="G7716" s="75" t="n">
        <v>1164</v>
      </c>
      <c r="H7716" s="77">
        <f>IF(I7716="","",G7716/100*F7716*E7716)</f>
        <v/>
      </c>
      <c r="I7716" s="3">
        <f>IF(OR(G7716=".",F7716=".",E7716="."),"",E7716)</f>
        <v/>
      </c>
      <c r="J7716" s="3">
        <f>IF(I7716="","",F7716*I7716)</f>
        <v/>
      </c>
      <c r="K7716" s="3">
        <f>IF(C7716="LIG",1,0)</f>
        <v/>
      </c>
    </row>
    <row r="7717" customFormat="1" s="3">
      <c r="A7717" s="35" t="n">
        <v>2018</v>
      </c>
      <c r="B7717" s="35" t="n">
        <v>8823</v>
      </c>
      <c r="C7717" s="36" t="inlineStr">
        <is>
          <t>RFO</t>
        </is>
      </c>
      <c r="D7717" s="36" t="inlineStr">
        <is>
          <t>Petroleum</t>
        </is>
      </c>
      <c r="E7717" s="75" t="n">
        <v>68444</v>
      </c>
      <c r="F7717" s="76" t="n">
        <v>6.311</v>
      </c>
      <c r="G7717" s="75" t="n">
        <v>1164.1</v>
      </c>
      <c r="H7717" s="77">
        <f>IF(I7717="","",G7717/100*F7717*E7717)</f>
        <v/>
      </c>
      <c r="I7717" s="3">
        <f>IF(OR(G7717=".",F7717=".",E7717="."),"",E7717)</f>
        <v/>
      </c>
      <c r="J7717" s="3">
        <f>IF(I7717="","",F7717*I7717)</f>
        <v/>
      </c>
      <c r="K7717" s="3">
        <f>IF(C7717="LIG",1,0)</f>
        <v/>
      </c>
    </row>
    <row r="7718" customFormat="1" s="3">
      <c r="A7718" s="35" t="n">
        <v>2018</v>
      </c>
      <c r="B7718" s="35" t="n">
        <v>8823</v>
      </c>
      <c r="C7718" s="36" t="inlineStr">
        <is>
          <t>RFO</t>
        </is>
      </c>
      <c r="D7718" s="36" t="inlineStr">
        <is>
          <t>Petroleum</t>
        </is>
      </c>
      <c r="E7718" s="75" t="n">
        <v>68466</v>
      </c>
      <c r="F7718" s="76" t="n">
        <v>6.335</v>
      </c>
      <c r="G7718" s="75" t="n">
        <v>1164</v>
      </c>
      <c r="H7718" s="77">
        <f>IF(I7718="","",G7718/100*F7718*E7718)</f>
        <v/>
      </c>
      <c r="I7718" s="3">
        <f>IF(OR(G7718=".",F7718=".",E7718="."),"",E7718)</f>
        <v/>
      </c>
      <c r="J7718" s="3">
        <f>IF(I7718="","",F7718*I7718)</f>
        <v/>
      </c>
      <c r="K7718" s="3">
        <f>IF(C7718="LIG",1,0)</f>
        <v/>
      </c>
    </row>
    <row r="7719" customFormat="1" s="3">
      <c r="A7719" s="35" t="n">
        <v>2018</v>
      </c>
      <c r="B7719" s="35" t="n">
        <v>8827</v>
      </c>
      <c r="C7719" s="36" t="inlineStr">
        <is>
          <t>BIT</t>
        </is>
      </c>
      <c r="D7719" s="36" t="inlineStr">
        <is>
          <t>Coal</t>
        </is>
      </c>
      <c r="E7719" s="75" t="n">
        <v>46266</v>
      </c>
      <c r="F7719" s="76" t="n">
        <v>25.504</v>
      </c>
      <c r="G7719" s="75" t="n">
        <v>237.3</v>
      </c>
      <c r="H7719" s="77">
        <f>IF(I7719="","",G7719/100*F7719*E7719)</f>
        <v/>
      </c>
      <c r="I7719" s="3">
        <f>IF(OR(G7719=".",F7719=".",E7719="."),"",E7719)</f>
        <v/>
      </c>
      <c r="J7719" s="3">
        <f>IF(I7719="","",F7719*I7719)</f>
        <v/>
      </c>
      <c r="K7719" s="3">
        <f>IF(C7719="LIG",1,0)</f>
        <v/>
      </c>
    </row>
    <row r="7720" customFormat="1" s="3">
      <c r="A7720" s="35" t="n">
        <v>2018</v>
      </c>
      <c r="B7720" s="35" t="n">
        <v>8827</v>
      </c>
      <c r="C7720" s="36" t="inlineStr">
        <is>
          <t>BIT</t>
        </is>
      </c>
      <c r="D7720" s="36" t="inlineStr">
        <is>
          <t>Coal</t>
        </is>
      </c>
      <c r="E7720" s="75" t="n">
        <v>30296</v>
      </c>
      <c r="F7720" s="76" t="n">
        <v>23.01</v>
      </c>
      <c r="G7720" s="75" t="n">
        <v>226.8</v>
      </c>
      <c r="H7720" s="77">
        <f>IF(I7720="","",G7720/100*F7720*E7720)</f>
        <v/>
      </c>
      <c r="I7720" s="3">
        <f>IF(OR(G7720=".",F7720=".",E7720="."),"",E7720)</f>
        <v/>
      </c>
      <c r="J7720" s="3">
        <f>IF(I7720="","",F7720*I7720)</f>
        <v/>
      </c>
      <c r="K7720" s="3">
        <f>IF(C7720="LIG",1,0)</f>
        <v/>
      </c>
    </row>
    <row r="7721" customFormat="1" s="3">
      <c r="A7721" s="35" t="n">
        <v>2018</v>
      </c>
      <c r="B7721" s="35" t="n">
        <v>8827</v>
      </c>
      <c r="C7721" s="36" t="inlineStr">
        <is>
          <t>BIT</t>
        </is>
      </c>
      <c r="D7721" s="36" t="inlineStr">
        <is>
          <t>Coal</t>
        </is>
      </c>
      <c r="E7721" s="75" t="n">
        <v>96505</v>
      </c>
      <c r="F7721" s="76" t="n">
        <v>22.392</v>
      </c>
      <c r="G7721" s="75" t="n">
        <v>234.6</v>
      </c>
      <c r="H7721" s="77">
        <f>IF(I7721="","",G7721/100*F7721*E7721)</f>
        <v/>
      </c>
      <c r="I7721" s="3">
        <f>IF(OR(G7721=".",F7721=".",E7721="."),"",E7721)</f>
        <v/>
      </c>
      <c r="J7721" s="3">
        <f>IF(I7721="","",F7721*I7721)</f>
        <v/>
      </c>
      <c r="K7721" s="3">
        <f>IF(C7721="LIG",1,0)</f>
        <v/>
      </c>
    </row>
    <row r="7722" customFormat="1" s="3">
      <c r="A7722" s="35" t="n">
        <v>2018</v>
      </c>
      <c r="B7722" s="35" t="n">
        <v>8827</v>
      </c>
      <c r="C7722" s="36" t="inlineStr">
        <is>
          <t>BIT</t>
        </is>
      </c>
      <c r="D7722" s="36" t="inlineStr">
        <is>
          <t>Coal</t>
        </is>
      </c>
      <c r="E7722" s="75" t="n">
        <v>37160</v>
      </c>
      <c r="F7722" s="76" t="n">
        <v>22.288</v>
      </c>
      <c r="G7722" s="75" t="n">
        <v>218</v>
      </c>
      <c r="H7722" s="77">
        <f>IF(I7722="","",G7722/100*F7722*E7722)</f>
        <v/>
      </c>
      <c r="I7722" s="3">
        <f>IF(OR(G7722=".",F7722=".",E7722="."),"",E7722)</f>
        <v/>
      </c>
      <c r="J7722" s="3">
        <f>IF(I7722="","",F7722*I7722)</f>
        <v/>
      </c>
      <c r="K7722" s="3">
        <f>IF(C7722="LIG",1,0)</f>
        <v/>
      </c>
    </row>
    <row r="7723" customFormat="1" s="3">
      <c r="A7723" s="35" t="n">
        <v>2018</v>
      </c>
      <c r="B7723" s="35" t="n">
        <v>8827</v>
      </c>
      <c r="C7723" s="36" t="inlineStr">
        <is>
          <t>BIT</t>
        </is>
      </c>
      <c r="D7723" s="36" t="inlineStr">
        <is>
          <t>Coal</t>
        </is>
      </c>
      <c r="E7723" s="75" t="n">
        <v>1987</v>
      </c>
      <c r="F7723" s="76" t="n">
        <v>22.598</v>
      </c>
      <c r="G7723" s="75" t="n">
        <v>236.7</v>
      </c>
      <c r="H7723" s="77">
        <f>IF(I7723="","",G7723/100*F7723*E7723)</f>
        <v/>
      </c>
      <c r="I7723" s="3">
        <f>IF(OR(G7723=".",F7723=".",E7723="."),"",E7723)</f>
        <v/>
      </c>
      <c r="J7723" s="3">
        <f>IF(I7723="","",F7723*I7723)</f>
        <v/>
      </c>
      <c r="K7723" s="3">
        <f>IF(C7723="LIG",1,0)</f>
        <v/>
      </c>
    </row>
    <row r="7724" customFormat="1" s="3">
      <c r="A7724" s="35" t="n">
        <v>2018</v>
      </c>
      <c r="B7724" s="35" t="n">
        <v>8828</v>
      </c>
      <c r="C7724" s="36" t="inlineStr">
        <is>
          <t>DFO</t>
        </is>
      </c>
      <c r="D7724" s="36" t="inlineStr">
        <is>
          <t>Petroleum</t>
        </is>
      </c>
      <c r="E7724" s="75" t="n">
        <v>25000</v>
      </c>
      <c r="F7724" s="76" t="n">
        <v>5.75</v>
      </c>
      <c r="G7724" s="75" t="n">
        <v>1610.1</v>
      </c>
      <c r="H7724" s="77">
        <f>IF(I7724="","",G7724/100*F7724*E7724)</f>
        <v/>
      </c>
      <c r="I7724" s="3">
        <f>IF(OR(G7724=".",F7724=".",E7724="."),"",E7724)</f>
        <v/>
      </c>
      <c r="J7724" s="3">
        <f>IF(I7724="","",F7724*I7724)</f>
        <v/>
      </c>
      <c r="K7724" s="3">
        <f>IF(C7724="LIG",1,0)</f>
        <v/>
      </c>
    </row>
    <row r="7725" customFormat="1" s="3">
      <c r="A7725" s="35" t="n">
        <v>2018</v>
      </c>
      <c r="B7725" s="35" t="n">
        <v>8831</v>
      </c>
      <c r="C7725" s="36" t="inlineStr">
        <is>
          <t>NG</t>
        </is>
      </c>
      <c r="D7725" s="36" t="inlineStr">
        <is>
          <t>Natural Gas</t>
        </is>
      </c>
      <c r="E7725" s="75" t="n">
        <v>190173</v>
      </c>
      <c r="F7725" s="76" t="n">
        <v>1.03</v>
      </c>
      <c r="G7725" s="75" t="n">
        <v>272.3</v>
      </c>
      <c r="H7725" s="77">
        <f>IF(I7725="","",G7725/100*F7725*E7725)</f>
        <v/>
      </c>
      <c r="I7725" s="3">
        <f>IF(OR(G7725=".",F7725=".",E7725="."),"",E7725)</f>
        <v/>
      </c>
      <c r="J7725" s="3">
        <f>IF(I7725="","",F7725*I7725)</f>
        <v/>
      </c>
      <c r="K7725" s="3">
        <f>IF(C7725="LIG",1,0)</f>
        <v/>
      </c>
    </row>
    <row r="7726" customFormat="1" s="3">
      <c r="A7726" s="35" t="n">
        <v>2018</v>
      </c>
      <c r="B7726" s="35" t="n">
        <v>8831</v>
      </c>
      <c r="C7726" s="36" t="inlineStr">
        <is>
          <t>NG</t>
        </is>
      </c>
      <c r="D7726" s="36" t="inlineStr">
        <is>
          <t>Natural Gas</t>
        </is>
      </c>
      <c r="E7726" s="75" t="n">
        <v>14995</v>
      </c>
      <c r="F7726" s="76" t="n">
        <v>1.03</v>
      </c>
      <c r="G7726" s="75" t="n">
        <v>278.3</v>
      </c>
      <c r="H7726" s="77">
        <f>IF(I7726="","",G7726/100*F7726*E7726)</f>
        <v/>
      </c>
      <c r="I7726" s="3">
        <f>IF(OR(G7726=".",F7726=".",E7726="."),"",E7726)</f>
        <v/>
      </c>
      <c r="J7726" s="3">
        <f>IF(I7726="","",F7726*I7726)</f>
        <v/>
      </c>
      <c r="K7726" s="3">
        <f>IF(C7726="LIG",1,0)</f>
        <v/>
      </c>
    </row>
    <row r="7727" customFormat="1" s="3">
      <c r="A7727" s="35" t="n">
        <v>2018</v>
      </c>
      <c r="B7727" s="35" t="n">
        <v>8831</v>
      </c>
      <c r="C7727" s="36" t="inlineStr">
        <is>
          <t>NG</t>
        </is>
      </c>
      <c r="D7727" s="36" t="inlineStr">
        <is>
          <t>Natural Gas</t>
        </is>
      </c>
      <c r="E7727" s="75" t="n">
        <v>2239</v>
      </c>
      <c r="F7727" s="76" t="n">
        <v>1.03</v>
      </c>
      <c r="G7727" s="75" t="n">
        <v>276.8</v>
      </c>
      <c r="H7727" s="77">
        <f>IF(I7727="","",G7727/100*F7727*E7727)</f>
        <v/>
      </c>
      <c r="I7727" s="3">
        <f>IF(OR(G7727=".",F7727=".",E7727="."),"",E7727)</f>
        <v/>
      </c>
      <c r="J7727" s="3">
        <f>IF(I7727="","",F7727*I7727)</f>
        <v/>
      </c>
      <c r="K7727" s="3">
        <f>IF(C7727="LIG",1,0)</f>
        <v/>
      </c>
    </row>
    <row r="7728" customFormat="1" s="3">
      <c r="A7728" s="35" t="n">
        <v>2018</v>
      </c>
      <c r="B7728" s="35" t="n">
        <v>8832</v>
      </c>
      <c r="C7728" s="36" t="inlineStr">
        <is>
          <t>NG</t>
        </is>
      </c>
      <c r="D7728" s="36" t="inlineStr">
        <is>
          <t>Natural Gas</t>
        </is>
      </c>
      <c r="E7728" s="75" t="n">
        <v>153398</v>
      </c>
      <c r="F7728" s="76" t="n">
        <v>1.03</v>
      </c>
      <c r="G7728" s="75" t="n">
        <v>269.7</v>
      </c>
      <c r="H7728" s="77">
        <f>IF(I7728="","",G7728/100*F7728*E7728)</f>
        <v/>
      </c>
      <c r="I7728" s="3">
        <f>IF(OR(G7728=".",F7728=".",E7728="."),"",E7728)</f>
        <v/>
      </c>
      <c r="J7728" s="3">
        <f>IF(I7728="","",F7728*I7728)</f>
        <v/>
      </c>
      <c r="K7728" s="3">
        <f>IF(C7728="LIG",1,0)</f>
        <v/>
      </c>
    </row>
    <row r="7729" customFormat="1" s="3">
      <c r="A7729" s="35" t="n">
        <v>2018</v>
      </c>
      <c r="B7729" s="35" t="n">
        <v>8832</v>
      </c>
      <c r="C7729" s="36" t="inlineStr">
        <is>
          <t>NG</t>
        </is>
      </c>
      <c r="D7729" s="36" t="inlineStr">
        <is>
          <t>Natural Gas</t>
        </is>
      </c>
      <c r="E7729" s="75" t="n">
        <v>151456</v>
      </c>
      <c r="F7729" s="76" t="n">
        <v>1.03</v>
      </c>
      <c r="G7729" s="75" t="n">
        <v>274.1</v>
      </c>
      <c r="H7729" s="77">
        <f>IF(I7729="","",G7729/100*F7729*E7729)</f>
        <v/>
      </c>
      <c r="I7729" s="3">
        <f>IF(OR(G7729=".",F7729=".",E7729="."),"",E7729)</f>
        <v/>
      </c>
      <c r="J7729" s="3">
        <f>IF(I7729="","",F7729*I7729)</f>
        <v/>
      </c>
      <c r="K7729" s="3">
        <f>IF(C7729="LIG",1,0)</f>
        <v/>
      </c>
    </row>
    <row r="7730" customFormat="1" s="3">
      <c r="A7730" s="35" t="n">
        <v>2018</v>
      </c>
      <c r="B7730" s="35" t="n">
        <v>8832</v>
      </c>
      <c r="C7730" s="36" t="inlineStr">
        <is>
          <t>NG</t>
        </is>
      </c>
      <c r="D7730" s="36" t="inlineStr">
        <is>
          <t>Natural Gas</t>
        </is>
      </c>
      <c r="E7730" s="75" t="n">
        <v>97088</v>
      </c>
      <c r="F7730" s="76" t="n">
        <v>1.03</v>
      </c>
      <c r="G7730" s="75" t="n">
        <v>266.3</v>
      </c>
      <c r="H7730" s="77">
        <f>IF(I7730="","",G7730/100*F7730*E7730)</f>
        <v/>
      </c>
      <c r="I7730" s="3">
        <f>IF(OR(G7730=".",F7730=".",E7730="."),"",E7730)</f>
        <v/>
      </c>
      <c r="J7730" s="3">
        <f>IF(I7730="","",F7730*I7730)</f>
        <v/>
      </c>
      <c r="K7730" s="3">
        <f>IF(C7730="LIG",1,0)</f>
        <v/>
      </c>
    </row>
    <row r="7731" customFormat="1" s="3">
      <c r="A7731" s="35" t="n">
        <v>2018</v>
      </c>
      <c r="B7731" s="35" t="n">
        <v>8832</v>
      </c>
      <c r="C7731" s="36" t="inlineStr">
        <is>
          <t>NG</t>
        </is>
      </c>
      <c r="D7731" s="36" t="inlineStr">
        <is>
          <t>Natural Gas</t>
        </is>
      </c>
      <c r="E7731" s="75" t="n">
        <v>67961</v>
      </c>
      <c r="F7731" s="76" t="n">
        <v>1.03</v>
      </c>
      <c r="G7731" s="75" t="n">
        <v>269.6</v>
      </c>
      <c r="H7731" s="77">
        <f>IF(I7731="","",G7731/100*F7731*E7731)</f>
        <v/>
      </c>
      <c r="I7731" s="3">
        <f>IF(OR(G7731=".",F7731=".",E7731="."),"",E7731)</f>
        <v/>
      </c>
      <c r="J7731" s="3">
        <f>IF(I7731="","",F7731*I7731)</f>
        <v/>
      </c>
      <c r="K7731" s="3">
        <f>IF(C7731="LIG",1,0)</f>
        <v/>
      </c>
    </row>
    <row r="7732" customFormat="1" s="3">
      <c r="A7732" s="35" t="n">
        <v>2018</v>
      </c>
      <c r="B7732" s="35" t="n">
        <v>8832</v>
      </c>
      <c r="C7732" s="36" t="inlineStr">
        <is>
          <t>NG</t>
        </is>
      </c>
      <c r="D7732" s="36" t="inlineStr">
        <is>
          <t>Natural Gas</t>
        </is>
      </c>
      <c r="E7732" s="75" t="n">
        <v>282638</v>
      </c>
      <c r="F7732" s="76" t="n">
        <v>1.03</v>
      </c>
      <c r="G7732" s="75" t="n">
        <v>269.1</v>
      </c>
      <c r="H7732" s="77">
        <f>IF(I7732="","",G7732/100*F7732*E7732)</f>
        <v/>
      </c>
      <c r="I7732" s="3">
        <f>IF(OR(G7732=".",F7732=".",E7732="."),"",E7732)</f>
        <v/>
      </c>
      <c r="J7732" s="3">
        <f>IF(I7732="","",F7732*I7732)</f>
        <v/>
      </c>
      <c r="K7732" s="3">
        <f>IF(C7732="LIG",1,0)</f>
        <v/>
      </c>
    </row>
    <row r="7733" customFormat="1" s="3">
      <c r="A7733" s="35" t="n">
        <v>2018</v>
      </c>
      <c r="B7733" s="35" t="n">
        <v>8832</v>
      </c>
      <c r="C7733" s="36" t="inlineStr">
        <is>
          <t>NG</t>
        </is>
      </c>
      <c r="D7733" s="36" t="inlineStr">
        <is>
          <t>Natural Gas</t>
        </is>
      </c>
      <c r="E7733" s="75" t="n">
        <v>57281</v>
      </c>
      <c r="F7733" s="76" t="n">
        <v>1.03</v>
      </c>
      <c r="G7733" s="75" t="n">
        <v>282.2</v>
      </c>
      <c r="H7733" s="77">
        <f>IF(I7733="","",G7733/100*F7733*E7733)</f>
        <v/>
      </c>
      <c r="I7733" s="3">
        <f>IF(OR(G7733=".",F7733=".",E7733="."),"",E7733)</f>
        <v/>
      </c>
      <c r="J7733" s="3">
        <f>IF(I7733="","",F7733*I7733)</f>
        <v/>
      </c>
      <c r="K7733" s="3">
        <f>IF(C7733="LIG",1,0)</f>
        <v/>
      </c>
    </row>
    <row r="7734" customFormat="1" s="3">
      <c r="A7734" s="35" t="n">
        <v>2018</v>
      </c>
      <c r="B7734" s="35" t="n">
        <v>8832</v>
      </c>
      <c r="C7734" s="36" t="inlineStr">
        <is>
          <t>NG</t>
        </is>
      </c>
      <c r="D7734" s="36" t="inlineStr">
        <is>
          <t>Natural Gas</t>
        </is>
      </c>
      <c r="E7734" s="75" t="n">
        <v>58251</v>
      </c>
      <c r="F7734" s="76" t="n">
        <v>1.03</v>
      </c>
      <c r="G7734" s="75" t="n">
        <v>262.6</v>
      </c>
      <c r="H7734" s="77">
        <f>IF(I7734="","",G7734/100*F7734*E7734)</f>
        <v/>
      </c>
      <c r="I7734" s="3">
        <f>IF(OR(G7734=".",F7734=".",E7734="."),"",E7734)</f>
        <v/>
      </c>
      <c r="J7734" s="3">
        <f>IF(I7734="","",F7734*I7734)</f>
        <v/>
      </c>
      <c r="K7734" s="3">
        <f>IF(C7734="LIG",1,0)</f>
        <v/>
      </c>
    </row>
    <row r="7735" customFormat="1" s="3">
      <c r="A7735" s="35" t="n">
        <v>2018</v>
      </c>
      <c r="B7735" s="35" t="n">
        <v>8832</v>
      </c>
      <c r="C7735" s="36" t="inlineStr">
        <is>
          <t>NG</t>
        </is>
      </c>
      <c r="D7735" s="36" t="inlineStr">
        <is>
          <t>Natural Gas</t>
        </is>
      </c>
      <c r="E7735" s="75" t="n">
        <v>57281</v>
      </c>
      <c r="F7735" s="76" t="n">
        <v>1.03</v>
      </c>
      <c r="G7735" s="75" t="n">
        <v>282.2</v>
      </c>
      <c r="H7735" s="77">
        <f>IF(I7735="","",G7735/100*F7735*E7735)</f>
        <v/>
      </c>
      <c r="I7735" s="3">
        <f>IF(OR(G7735=".",F7735=".",E7735="."),"",E7735)</f>
        <v/>
      </c>
      <c r="J7735" s="3">
        <f>IF(I7735="","",F7735*I7735)</f>
        <v/>
      </c>
      <c r="K7735" s="3">
        <f>IF(C7735="LIG",1,0)</f>
        <v/>
      </c>
    </row>
    <row r="7736" customFormat="1" s="3">
      <c r="A7736" s="35" t="n">
        <v>2018</v>
      </c>
      <c r="B7736" s="35" t="n">
        <v>8832</v>
      </c>
      <c r="C7736" s="36" t="inlineStr">
        <is>
          <t>NG</t>
        </is>
      </c>
      <c r="D7736" s="36" t="inlineStr">
        <is>
          <t>Natural Gas</t>
        </is>
      </c>
      <c r="E7736" s="75" t="n">
        <v>14767</v>
      </c>
      <c r="F7736" s="76" t="n">
        <v>1.03</v>
      </c>
      <c r="G7736" s="75" t="n">
        <v>260.1</v>
      </c>
      <c r="H7736" s="77">
        <f>IF(I7736="","",G7736/100*F7736*E7736)</f>
        <v/>
      </c>
      <c r="I7736" s="3">
        <f>IF(OR(G7736=".",F7736=".",E7736="."),"",E7736)</f>
        <v/>
      </c>
      <c r="J7736" s="3">
        <f>IF(I7736="","",F7736*I7736)</f>
        <v/>
      </c>
      <c r="K7736" s="3">
        <f>IF(C7736="LIG",1,0)</f>
        <v/>
      </c>
    </row>
    <row r="7737" customFormat="1" s="3">
      <c r="A7737" s="35" t="n">
        <v>2018</v>
      </c>
      <c r="B7737" s="35" t="n">
        <v>8834</v>
      </c>
      <c r="C7737" s="36" t="inlineStr">
        <is>
          <t>SUB</t>
        </is>
      </c>
      <c r="D7737" s="36" t="inlineStr">
        <is>
          <t>Coal</t>
        </is>
      </c>
      <c r="E7737" s="75" t="n">
        <v>29892</v>
      </c>
      <c r="F7737" s="76" t="n">
        <v>17.896</v>
      </c>
      <c r="G7737" s="75" t="n">
        <v>208.1</v>
      </c>
      <c r="H7737" s="77">
        <f>IF(I7737="","",G7737/100*F7737*E7737)</f>
        <v/>
      </c>
      <c r="I7737" s="3">
        <f>IF(OR(G7737=".",F7737=".",E7737="."),"",E7737)</f>
        <v/>
      </c>
      <c r="J7737" s="3">
        <f>IF(I7737="","",F7737*I7737)</f>
        <v/>
      </c>
      <c r="K7737" s="3">
        <f>IF(C7737="LIG",1,0)</f>
        <v/>
      </c>
    </row>
    <row r="7738" customFormat="1" s="3">
      <c r="A7738" s="35" t="n">
        <v>2018</v>
      </c>
      <c r="B7738" s="35" t="n">
        <v>8834</v>
      </c>
      <c r="C7738" s="36" t="inlineStr">
        <is>
          <t>SUB</t>
        </is>
      </c>
      <c r="D7738" s="36" t="inlineStr">
        <is>
          <t>Coal</t>
        </is>
      </c>
      <c r="E7738" s="75" t="n">
        <v>31732</v>
      </c>
      <c r="F7738" s="76" t="n">
        <v>17.782</v>
      </c>
      <c r="G7738" s="75" t="n">
        <v>190.3</v>
      </c>
      <c r="H7738" s="77">
        <f>IF(I7738="","",G7738/100*F7738*E7738)</f>
        <v/>
      </c>
      <c r="I7738" s="3">
        <f>IF(OR(G7738=".",F7738=".",E7738="."),"",E7738)</f>
        <v/>
      </c>
      <c r="J7738" s="3">
        <f>IF(I7738="","",F7738*I7738)</f>
        <v/>
      </c>
      <c r="K7738" s="3">
        <f>IF(C7738="LIG",1,0)</f>
        <v/>
      </c>
    </row>
    <row r="7739" customFormat="1" s="3">
      <c r="A7739" s="35" t="n">
        <v>2018</v>
      </c>
      <c r="B7739" s="35" t="n">
        <v>8837</v>
      </c>
      <c r="C7739" s="36" t="inlineStr">
        <is>
          <t>SUB</t>
        </is>
      </c>
      <c r="D7739" s="36" t="inlineStr">
        <is>
          <t>Coal</t>
        </is>
      </c>
      <c r="E7739" s="75" t="n">
        <v>32249</v>
      </c>
      <c r="F7739" s="76" t="n">
        <v>17.686</v>
      </c>
      <c r="G7739" s="75" t="n">
        <v>188.4</v>
      </c>
      <c r="H7739" s="77">
        <f>IF(I7739="","",G7739/100*F7739*E7739)</f>
        <v/>
      </c>
      <c r="I7739" s="3">
        <f>IF(OR(G7739=".",F7739=".",E7739="."),"",E7739)</f>
        <v/>
      </c>
      <c r="J7739" s="3">
        <f>IF(I7739="","",F7739*I7739)</f>
        <v/>
      </c>
      <c r="K7739" s="3">
        <f>IF(C7739="LIG",1,0)</f>
        <v/>
      </c>
    </row>
    <row r="7740" customFormat="1" s="3">
      <c r="A7740" s="35" t="n">
        <v>2018</v>
      </c>
      <c r="B7740" s="35" t="n">
        <v>8837</v>
      </c>
      <c r="C7740" s="36" t="inlineStr">
        <is>
          <t>SUB</t>
        </is>
      </c>
      <c r="D7740" s="36" t="inlineStr">
        <is>
          <t>Coal</t>
        </is>
      </c>
      <c r="E7740" s="75" t="n">
        <v>174502</v>
      </c>
      <c r="F7740" s="76" t="n">
        <v>17.928</v>
      </c>
      <c r="G7740" s="75" t="n">
        <v>193.7</v>
      </c>
      <c r="H7740" s="77">
        <f>IF(I7740="","",G7740/100*F7740*E7740)</f>
        <v/>
      </c>
      <c r="I7740" s="3">
        <f>IF(OR(G7740=".",F7740=".",E7740="."),"",E7740)</f>
        <v/>
      </c>
      <c r="J7740" s="3">
        <f>IF(I7740="","",F7740*I7740)</f>
        <v/>
      </c>
      <c r="K7740" s="3">
        <f>IF(C7740="LIG",1,0)</f>
        <v/>
      </c>
    </row>
    <row r="7741" customFormat="1" s="3">
      <c r="A7741" s="35" t="n">
        <v>2018</v>
      </c>
      <c r="B7741" s="35" t="n">
        <v>8837</v>
      </c>
      <c r="C7741" s="36" t="inlineStr">
        <is>
          <t>SUB</t>
        </is>
      </c>
      <c r="D7741" s="36" t="inlineStr">
        <is>
          <t>Coal</t>
        </is>
      </c>
      <c r="E7741" s="75" t="n">
        <v>46948</v>
      </c>
      <c r="F7741" s="76" t="n">
        <v>17.656</v>
      </c>
      <c r="G7741" s="75" t="n">
        <v>179.7</v>
      </c>
      <c r="H7741" s="77">
        <f>IF(I7741="","",G7741/100*F7741*E7741)</f>
        <v/>
      </c>
      <c r="I7741" s="3">
        <f>IF(OR(G7741=".",F7741=".",E7741="."),"",E7741)</f>
        <v/>
      </c>
      <c r="J7741" s="3">
        <f>IF(I7741="","",F7741*I7741)</f>
        <v/>
      </c>
      <c r="K7741" s="3">
        <f>IF(C7741="LIG",1,0)</f>
        <v/>
      </c>
    </row>
    <row r="7742" customFormat="1" s="3">
      <c r="A7742" s="35" t="n">
        <v>2018</v>
      </c>
      <c r="B7742" s="35" t="n">
        <v>8837</v>
      </c>
      <c r="C7742" s="36" t="inlineStr">
        <is>
          <t>SUB</t>
        </is>
      </c>
      <c r="D7742" s="36" t="inlineStr">
        <is>
          <t>Coal</t>
        </is>
      </c>
      <c r="E7742" s="75" t="n">
        <v>31865</v>
      </c>
      <c r="F7742" s="76" t="n">
        <v>17.612</v>
      </c>
      <c r="G7742" s="75" t="n">
        <v>170.9</v>
      </c>
      <c r="H7742" s="77">
        <f>IF(I7742="","",G7742/100*F7742*E7742)</f>
        <v/>
      </c>
      <c r="I7742" s="3">
        <f>IF(OR(G7742=".",F7742=".",E7742="."),"",E7742)</f>
        <v/>
      </c>
      <c r="J7742" s="3">
        <f>IF(I7742="","",F7742*I7742)</f>
        <v/>
      </c>
      <c r="K7742" s="3">
        <f>IF(C7742="LIG",1,0)</f>
        <v/>
      </c>
    </row>
    <row r="7743" customFormat="1" s="3">
      <c r="A7743" s="35" t="n">
        <v>2018</v>
      </c>
      <c r="B7743" s="35" t="n">
        <v>8837</v>
      </c>
      <c r="C7743" s="36" t="inlineStr">
        <is>
          <t>BIT</t>
        </is>
      </c>
      <c r="D7743" s="36" t="inlineStr">
        <is>
          <t>Coal</t>
        </is>
      </c>
      <c r="E7743" s="75" t="n">
        <v>34124</v>
      </c>
      <c r="F7743" s="76" t="n">
        <v>23</v>
      </c>
      <c r="G7743" s="75" t="n">
        <v>255.4</v>
      </c>
      <c r="H7743" s="77">
        <f>IF(I7743="","",G7743/100*F7743*E7743)</f>
        <v/>
      </c>
      <c r="I7743" s="3">
        <f>IF(OR(G7743=".",F7743=".",E7743="."),"",E7743)</f>
        <v/>
      </c>
      <c r="J7743" s="3">
        <f>IF(I7743="","",F7743*I7743)</f>
        <v/>
      </c>
      <c r="K7743" s="3">
        <f>IF(C7743="LIG",1,0)</f>
        <v/>
      </c>
    </row>
    <row r="7744" customFormat="1" s="3">
      <c r="A7744" s="35" t="n">
        <v>2018</v>
      </c>
      <c r="B7744" s="35" t="n">
        <v>8837</v>
      </c>
      <c r="C7744" s="36" t="inlineStr">
        <is>
          <t>BIT</t>
        </is>
      </c>
      <c r="D7744" s="36" t="inlineStr">
        <is>
          <t>Coal</t>
        </is>
      </c>
      <c r="E7744" s="75" t="n">
        <v>228057</v>
      </c>
      <c r="F7744" s="76" t="n">
        <v>24.83</v>
      </c>
      <c r="G7744" s="75" t="n">
        <v>233.9</v>
      </c>
      <c r="H7744" s="77">
        <f>IF(I7744="","",G7744/100*F7744*E7744)</f>
        <v/>
      </c>
      <c r="I7744" s="3">
        <f>IF(OR(G7744=".",F7744=".",E7744="."),"",E7744)</f>
        <v/>
      </c>
      <c r="J7744" s="3">
        <f>IF(I7744="","",F7744*I7744)</f>
        <v/>
      </c>
      <c r="K7744" s="3">
        <f>IF(C7744="LIG",1,0)</f>
        <v/>
      </c>
    </row>
    <row r="7745" customFormat="1" s="3">
      <c r="A7745" s="35" t="n">
        <v>2018</v>
      </c>
      <c r="B7745" s="35" t="n">
        <v>8837</v>
      </c>
      <c r="C7745" s="36" t="inlineStr">
        <is>
          <t>SUB</t>
        </is>
      </c>
      <c r="D7745" s="36" t="inlineStr">
        <is>
          <t>Coal</t>
        </is>
      </c>
      <c r="E7745" s="75" t="n">
        <v>79026</v>
      </c>
      <c r="F7745" s="76" t="n">
        <v>17.71</v>
      </c>
      <c r="G7745" s="75" t="n">
        <v>175.4</v>
      </c>
      <c r="H7745" s="77">
        <f>IF(I7745="","",G7745/100*F7745*E7745)</f>
        <v/>
      </c>
      <c r="I7745" s="3">
        <f>IF(OR(G7745=".",F7745=".",E7745="."),"",E7745)</f>
        <v/>
      </c>
      <c r="J7745" s="3">
        <f>IF(I7745="","",F7745*I7745)</f>
        <v/>
      </c>
      <c r="K7745" s="3">
        <f>IF(C7745="LIG",1,0)</f>
        <v/>
      </c>
    </row>
    <row r="7746" customFormat="1" s="3">
      <c r="A7746" s="35" t="n">
        <v>2018</v>
      </c>
      <c r="B7746" s="35" t="n">
        <v>8837</v>
      </c>
      <c r="C7746" s="36" t="inlineStr">
        <is>
          <t>SUB</t>
        </is>
      </c>
      <c r="D7746" s="36" t="inlineStr">
        <is>
          <t>Coal</t>
        </is>
      </c>
      <c r="E7746" s="75" t="n">
        <v>16008</v>
      </c>
      <c r="F7746" s="76" t="n">
        <v>17.406</v>
      </c>
      <c r="G7746" s="75" t="n">
        <v>171</v>
      </c>
      <c r="H7746" s="77">
        <f>IF(I7746="","",G7746/100*F7746*E7746)</f>
        <v/>
      </c>
      <c r="I7746" s="3">
        <f>IF(OR(G7746=".",F7746=".",E7746="."),"",E7746)</f>
        <v/>
      </c>
      <c r="J7746" s="3">
        <f>IF(I7746="","",F7746*I7746)</f>
        <v/>
      </c>
      <c r="K7746" s="3">
        <f>IF(C7746="LIG",1,0)</f>
        <v/>
      </c>
    </row>
    <row r="7747" customFormat="1" s="3">
      <c r="A7747" s="35" t="n">
        <v>2018</v>
      </c>
      <c r="B7747" s="35" t="n">
        <v>8837</v>
      </c>
      <c r="C7747" s="36" t="inlineStr">
        <is>
          <t>BIT</t>
        </is>
      </c>
      <c r="D7747" s="36" t="inlineStr">
        <is>
          <t>Coal</t>
        </is>
      </c>
      <c r="E7747" s="75" t="n">
        <v>51830</v>
      </c>
      <c r="F7747" s="76" t="n">
        <v>22.8</v>
      </c>
      <c r="G7747" s="75" t="n">
        <v>217</v>
      </c>
      <c r="H7747" s="77">
        <f>IF(I7747="","",G7747/100*F7747*E7747)</f>
        <v/>
      </c>
      <c r="I7747" s="3">
        <f>IF(OR(G7747=".",F7747=".",E7747="."),"",E7747)</f>
        <v/>
      </c>
      <c r="J7747" s="3">
        <f>IF(I7747="","",F7747*I7747)</f>
        <v/>
      </c>
      <c r="K7747" s="3">
        <f>IF(C7747="LIG",1,0)</f>
        <v/>
      </c>
    </row>
    <row r="7748" customFormat="1" s="3">
      <c r="A7748" s="35" t="n">
        <v>2018</v>
      </c>
      <c r="B7748" s="35" t="n">
        <v>8845</v>
      </c>
      <c r="C7748" s="36" t="inlineStr">
        <is>
          <t>BIT</t>
        </is>
      </c>
      <c r="D7748" s="36" t="inlineStr">
        <is>
          <t>Coal</t>
        </is>
      </c>
      <c r="E7748" s="75" t="n">
        <v>5736</v>
      </c>
      <c r="F7748" s="76" t="n">
        <v>15.148</v>
      </c>
      <c r="G7748" s="75" t="inlineStr">
        <is>
          <t>.</t>
        </is>
      </c>
      <c r="H7748" s="77">
        <f>IF(I7748="","",G7748/100*F7748*E7748)</f>
        <v/>
      </c>
      <c r="I7748" s="3">
        <f>IF(OR(G7748=".",F7748=".",E7748="."),"",E7748)</f>
        <v/>
      </c>
      <c r="J7748" s="3">
        <f>IF(I7748="","",F7748*I7748)</f>
        <v/>
      </c>
      <c r="K7748" s="3">
        <f>IF(C7748="LIG",1,0)</f>
        <v/>
      </c>
    </row>
    <row r="7749" customFormat="1" s="3">
      <c r="A7749" s="35" t="n">
        <v>2018</v>
      </c>
      <c r="B7749" s="35" t="n">
        <v>8845</v>
      </c>
      <c r="C7749" s="36" t="inlineStr">
        <is>
          <t>WC</t>
        </is>
      </c>
      <c r="D7749" s="36" t="inlineStr">
        <is>
          <t>Coal</t>
        </is>
      </c>
      <c r="E7749" s="75" t="n">
        <v>14778</v>
      </c>
      <c r="F7749" s="76" t="n">
        <v>12.922</v>
      </c>
      <c r="G7749" s="75" t="inlineStr">
        <is>
          <t>.</t>
        </is>
      </c>
      <c r="H7749" s="77">
        <f>IF(I7749="","",G7749/100*F7749*E7749)</f>
        <v/>
      </c>
      <c r="I7749" s="3">
        <f>IF(OR(G7749=".",F7749=".",E7749="."),"",E7749)</f>
        <v/>
      </c>
      <c r="J7749" s="3">
        <f>IF(I7749="","",F7749*I7749)</f>
        <v/>
      </c>
      <c r="K7749" s="3">
        <f>IF(C7749="LIG",1,0)</f>
        <v/>
      </c>
    </row>
    <row r="7750" customFormat="1" s="3">
      <c r="A7750" s="35" t="n">
        <v>2018</v>
      </c>
      <c r="B7750" s="35" t="n">
        <v>8845</v>
      </c>
      <c r="C7750" s="36" t="inlineStr">
        <is>
          <t>BIT</t>
        </is>
      </c>
      <c r="D7750" s="36" t="inlineStr">
        <is>
          <t>Coal</t>
        </is>
      </c>
      <c r="E7750" s="75" t="n">
        <v>14932</v>
      </c>
      <c r="F7750" s="76" t="n">
        <v>25.902</v>
      </c>
      <c r="G7750" s="75" t="inlineStr">
        <is>
          <t>.</t>
        </is>
      </c>
      <c r="H7750" s="77">
        <f>IF(I7750="","",G7750/100*F7750*E7750)</f>
        <v/>
      </c>
      <c r="I7750" s="3">
        <f>IF(OR(G7750=".",F7750=".",E7750="."),"",E7750)</f>
        <v/>
      </c>
      <c r="J7750" s="3">
        <f>IF(I7750="","",F7750*I7750)</f>
        <v/>
      </c>
      <c r="K7750" s="3">
        <f>IF(C7750="LIG",1,0)</f>
        <v/>
      </c>
    </row>
    <row r="7751" customFormat="1" s="3">
      <c r="A7751" s="35" t="n">
        <v>2018</v>
      </c>
      <c r="B7751" s="35" t="n">
        <v>8845</v>
      </c>
      <c r="C7751" s="36" t="inlineStr">
        <is>
          <t>BIT</t>
        </is>
      </c>
      <c r="D7751" s="36" t="inlineStr">
        <is>
          <t>Coal</t>
        </is>
      </c>
      <c r="E7751" s="75" t="n">
        <v>6262</v>
      </c>
      <c r="F7751" s="76" t="n">
        <v>22.696</v>
      </c>
      <c r="G7751" s="75" t="inlineStr">
        <is>
          <t>.</t>
        </is>
      </c>
      <c r="H7751" s="77">
        <f>IF(I7751="","",G7751/100*F7751*E7751)</f>
        <v/>
      </c>
      <c r="I7751" s="3">
        <f>IF(OR(G7751=".",F7751=".",E7751="."),"",E7751)</f>
        <v/>
      </c>
      <c r="J7751" s="3">
        <f>IF(I7751="","",F7751*I7751)</f>
        <v/>
      </c>
      <c r="K7751" s="3">
        <f>IF(C7751="LIG",1,0)</f>
        <v/>
      </c>
    </row>
    <row r="7752" customFormat="1" s="3">
      <c r="A7752" s="35" t="n">
        <v>2018</v>
      </c>
      <c r="B7752" s="35" t="n">
        <v>8845</v>
      </c>
      <c r="C7752" s="36" t="inlineStr">
        <is>
          <t>BIT</t>
        </is>
      </c>
      <c r="D7752" s="36" t="inlineStr">
        <is>
          <t>Coal</t>
        </is>
      </c>
      <c r="E7752" s="75" t="n">
        <v>14414</v>
      </c>
      <c r="F7752" s="76" t="n">
        <v>23.218</v>
      </c>
      <c r="G7752" s="75" t="inlineStr">
        <is>
          <t>.</t>
        </is>
      </c>
      <c r="H7752" s="77">
        <f>IF(I7752="","",G7752/100*F7752*E7752)</f>
        <v/>
      </c>
      <c r="I7752" s="3">
        <f>IF(OR(G7752=".",F7752=".",E7752="."),"",E7752)</f>
        <v/>
      </c>
      <c r="J7752" s="3">
        <f>IF(I7752="","",F7752*I7752)</f>
        <v/>
      </c>
      <c r="K7752" s="3">
        <f>IF(C7752="LIG",1,0)</f>
        <v/>
      </c>
    </row>
    <row r="7753" customFormat="1" s="3">
      <c r="A7753" s="35" t="n">
        <v>2018</v>
      </c>
      <c r="B7753" s="35" t="n">
        <v>8845</v>
      </c>
      <c r="C7753" s="36" t="inlineStr">
        <is>
          <t>BIT</t>
        </is>
      </c>
      <c r="D7753" s="36" t="inlineStr">
        <is>
          <t>Coal</t>
        </is>
      </c>
      <c r="E7753" s="75" t="n">
        <v>60150</v>
      </c>
      <c r="F7753" s="76" t="n">
        <v>26.226</v>
      </c>
      <c r="G7753" s="75" t="inlineStr">
        <is>
          <t>.</t>
        </is>
      </c>
      <c r="H7753" s="77">
        <f>IF(I7753="","",G7753/100*F7753*E7753)</f>
        <v/>
      </c>
      <c r="I7753" s="3">
        <f>IF(OR(G7753=".",F7753=".",E7753="."),"",E7753)</f>
        <v/>
      </c>
      <c r="J7753" s="3">
        <f>IF(I7753="","",F7753*I7753)</f>
        <v/>
      </c>
      <c r="K7753" s="3">
        <f>IF(C7753="LIG",1,0)</f>
        <v/>
      </c>
    </row>
    <row r="7754" customFormat="1" s="3">
      <c r="A7754" s="35" t="n">
        <v>2018</v>
      </c>
      <c r="B7754" s="35" t="n">
        <v>8845</v>
      </c>
      <c r="C7754" s="36" t="inlineStr">
        <is>
          <t>BIT</t>
        </is>
      </c>
      <c r="D7754" s="36" t="inlineStr">
        <is>
          <t>Coal</t>
        </is>
      </c>
      <c r="E7754" s="75" t="n">
        <v>60047</v>
      </c>
      <c r="F7754" s="76" t="n">
        <v>26.078</v>
      </c>
      <c r="G7754" s="75" t="inlineStr">
        <is>
          <t>.</t>
        </is>
      </c>
      <c r="H7754" s="77">
        <f>IF(I7754="","",G7754/100*F7754*E7754)</f>
        <v/>
      </c>
      <c r="I7754" s="3">
        <f>IF(OR(G7754=".",F7754=".",E7754="."),"",E7754)</f>
        <v/>
      </c>
      <c r="J7754" s="3">
        <f>IF(I7754="","",F7754*I7754)</f>
        <v/>
      </c>
      <c r="K7754" s="3">
        <f>IF(C7754="LIG",1,0)</f>
        <v/>
      </c>
    </row>
    <row r="7755" customFormat="1" s="3">
      <c r="A7755" s="35" t="n">
        <v>2018</v>
      </c>
      <c r="B7755" s="35" t="n">
        <v>8845</v>
      </c>
      <c r="C7755" s="36" t="inlineStr">
        <is>
          <t>BIT</t>
        </is>
      </c>
      <c r="D7755" s="36" t="inlineStr">
        <is>
          <t>Coal</t>
        </is>
      </c>
      <c r="E7755" s="75" t="n">
        <v>1097</v>
      </c>
      <c r="F7755" s="76" t="n">
        <v>16.702</v>
      </c>
      <c r="G7755" s="75" t="inlineStr">
        <is>
          <t>.</t>
        </is>
      </c>
      <c r="H7755" s="77">
        <f>IF(I7755="","",G7755/100*F7755*E7755)</f>
        <v/>
      </c>
      <c r="I7755" s="3">
        <f>IF(OR(G7755=".",F7755=".",E7755="."),"",E7755)</f>
        <v/>
      </c>
      <c r="J7755" s="3">
        <f>IF(I7755="","",F7755*I7755)</f>
        <v/>
      </c>
      <c r="K7755" s="3">
        <f>IF(C7755="LIG",1,0)</f>
        <v/>
      </c>
    </row>
    <row r="7756" customFormat="1" s="3">
      <c r="A7756" s="35" t="n">
        <v>2018</v>
      </c>
      <c r="B7756" s="35" t="n">
        <v>8845</v>
      </c>
      <c r="C7756" s="36" t="inlineStr">
        <is>
          <t>BIT</t>
        </is>
      </c>
      <c r="D7756" s="36" t="inlineStr">
        <is>
          <t>Coal</t>
        </is>
      </c>
      <c r="E7756" s="75" t="n">
        <v>10390</v>
      </c>
      <c r="F7756" s="76" t="n">
        <v>24.87</v>
      </c>
      <c r="G7756" s="75" t="inlineStr">
        <is>
          <t>.</t>
        </is>
      </c>
      <c r="H7756" s="77">
        <f>IF(I7756="","",G7756/100*F7756*E7756)</f>
        <v/>
      </c>
      <c r="I7756" s="3">
        <f>IF(OR(G7756=".",F7756=".",E7756="."),"",E7756)</f>
        <v/>
      </c>
      <c r="J7756" s="3">
        <f>IF(I7756="","",F7756*I7756)</f>
        <v/>
      </c>
      <c r="K7756" s="3">
        <f>IF(C7756="LIG",1,0)</f>
        <v/>
      </c>
    </row>
    <row r="7757" customFormat="1" s="3">
      <c r="A7757" s="35" t="n">
        <v>2018</v>
      </c>
      <c r="B7757" s="35" t="n">
        <v>8845</v>
      </c>
      <c r="C7757" s="36" t="inlineStr">
        <is>
          <t>BIT</t>
        </is>
      </c>
      <c r="D7757" s="36" t="inlineStr">
        <is>
          <t>Coal</t>
        </is>
      </c>
      <c r="E7757" s="75" t="n">
        <v>2983</v>
      </c>
      <c r="F7757" s="76" t="n">
        <v>17.008</v>
      </c>
      <c r="G7757" s="75" t="inlineStr">
        <is>
          <t>.</t>
        </is>
      </c>
      <c r="H7757" s="77">
        <f>IF(I7757="","",G7757/100*F7757*E7757)</f>
        <v/>
      </c>
      <c r="I7757" s="3">
        <f>IF(OR(G7757=".",F7757=".",E7757="."),"",E7757)</f>
        <v/>
      </c>
      <c r="J7757" s="3">
        <f>IF(I7757="","",F7757*I7757)</f>
        <v/>
      </c>
      <c r="K7757" s="3">
        <f>IF(C7757="LIG",1,0)</f>
        <v/>
      </c>
    </row>
    <row r="7758" customFormat="1" s="3">
      <c r="A7758" s="35" t="n">
        <v>2018</v>
      </c>
      <c r="B7758" s="35" t="n">
        <v>8845</v>
      </c>
      <c r="C7758" s="36" t="inlineStr">
        <is>
          <t>BIT</t>
        </is>
      </c>
      <c r="D7758" s="36" t="inlineStr">
        <is>
          <t>Coal</t>
        </is>
      </c>
      <c r="E7758" s="75" t="n">
        <v>239870</v>
      </c>
      <c r="F7758" s="76" t="n">
        <v>25.728</v>
      </c>
      <c r="G7758" s="75" t="inlineStr">
        <is>
          <t>.</t>
        </is>
      </c>
      <c r="H7758" s="77">
        <f>IF(I7758="","",G7758/100*F7758*E7758)</f>
        <v/>
      </c>
      <c r="I7758" s="3">
        <f>IF(OR(G7758=".",F7758=".",E7758="."),"",E7758)</f>
        <v/>
      </c>
      <c r="J7758" s="3">
        <f>IF(I7758="","",F7758*I7758)</f>
        <v/>
      </c>
      <c r="K7758" s="3">
        <f>IF(C7758="LIG",1,0)</f>
        <v/>
      </c>
    </row>
    <row r="7759" customFormat="1" s="3">
      <c r="A7759" s="35" t="n">
        <v>2018</v>
      </c>
      <c r="B7759" s="35" t="n">
        <v>8845</v>
      </c>
      <c r="C7759" s="36" t="inlineStr">
        <is>
          <t>BIT</t>
        </is>
      </c>
      <c r="D7759" s="36" t="inlineStr">
        <is>
          <t>Coal</t>
        </is>
      </c>
      <c r="E7759" s="75" t="n">
        <v>1753</v>
      </c>
      <c r="F7759" s="76" t="n">
        <v>20.472</v>
      </c>
      <c r="G7759" s="75" t="inlineStr">
        <is>
          <t>.</t>
        </is>
      </c>
      <c r="H7759" s="77">
        <f>IF(I7759="","",G7759/100*F7759*E7759)</f>
        <v/>
      </c>
      <c r="I7759" s="3">
        <f>IF(OR(G7759=".",F7759=".",E7759="."),"",E7759)</f>
        <v/>
      </c>
      <c r="J7759" s="3">
        <f>IF(I7759="","",F7759*I7759)</f>
        <v/>
      </c>
      <c r="K7759" s="3">
        <f>IF(C7759="LIG",1,0)</f>
        <v/>
      </c>
    </row>
    <row r="7760" customFormat="1" s="3">
      <c r="A7760" s="35" t="n">
        <v>2018</v>
      </c>
      <c r="B7760" s="35" t="n">
        <v>8845</v>
      </c>
      <c r="C7760" s="36" t="inlineStr">
        <is>
          <t>BIT</t>
        </is>
      </c>
      <c r="D7760" s="36" t="inlineStr">
        <is>
          <t>Coal</t>
        </is>
      </c>
      <c r="E7760" s="75" t="n">
        <v>1500</v>
      </c>
      <c r="F7760" s="76" t="n">
        <v>24.296</v>
      </c>
      <c r="G7760" s="75" t="inlineStr">
        <is>
          <t>.</t>
        </is>
      </c>
      <c r="H7760" s="77">
        <f>IF(I7760="","",G7760/100*F7760*E7760)</f>
        <v/>
      </c>
      <c r="I7760" s="3">
        <f>IF(OR(G7760=".",F7760=".",E7760="."),"",E7760)</f>
        <v/>
      </c>
      <c r="J7760" s="3">
        <f>IF(I7760="","",F7760*I7760)</f>
        <v/>
      </c>
      <c r="K7760" s="3">
        <f>IF(C7760="LIG",1,0)</f>
        <v/>
      </c>
    </row>
    <row r="7761" customFormat="1" s="3">
      <c r="A7761" s="35" t="n">
        <v>2018</v>
      </c>
      <c r="B7761" s="35" t="n">
        <v>8845</v>
      </c>
      <c r="C7761" s="36" t="inlineStr">
        <is>
          <t>BIT</t>
        </is>
      </c>
      <c r="D7761" s="36" t="inlineStr">
        <is>
          <t>Coal</t>
        </is>
      </c>
      <c r="E7761" s="75" t="n">
        <v>1947</v>
      </c>
      <c r="F7761" s="76" t="n">
        <v>21.288</v>
      </c>
      <c r="G7761" s="75" t="inlineStr">
        <is>
          <t>.</t>
        </is>
      </c>
      <c r="H7761" s="77">
        <f>IF(I7761="","",G7761/100*F7761*E7761)</f>
        <v/>
      </c>
      <c r="I7761" s="3">
        <f>IF(OR(G7761=".",F7761=".",E7761="."),"",E7761)</f>
        <v/>
      </c>
      <c r="J7761" s="3">
        <f>IF(I7761="","",F7761*I7761)</f>
        <v/>
      </c>
      <c r="K7761" s="3">
        <f>IF(C7761="LIG",1,0)</f>
        <v/>
      </c>
    </row>
    <row r="7762" customFormat="1" s="3">
      <c r="A7762" s="35" t="n">
        <v>2018</v>
      </c>
      <c r="B7762" s="35" t="n">
        <v>8845</v>
      </c>
      <c r="C7762" s="36" t="inlineStr">
        <is>
          <t>BIT</t>
        </is>
      </c>
      <c r="D7762" s="36" t="inlineStr">
        <is>
          <t>Coal</t>
        </is>
      </c>
      <c r="E7762" s="75" t="n">
        <v>5153</v>
      </c>
      <c r="F7762" s="76" t="n">
        <v>21.364</v>
      </c>
      <c r="G7762" s="75" t="inlineStr">
        <is>
          <t>.</t>
        </is>
      </c>
      <c r="H7762" s="77">
        <f>IF(I7762="","",G7762/100*F7762*E7762)</f>
        <v/>
      </c>
      <c r="I7762" s="3">
        <f>IF(OR(G7762=".",F7762=".",E7762="."),"",E7762)</f>
        <v/>
      </c>
      <c r="J7762" s="3">
        <f>IF(I7762="","",F7762*I7762)</f>
        <v/>
      </c>
      <c r="K7762" s="3">
        <f>IF(C7762="LIG",1,0)</f>
        <v/>
      </c>
    </row>
    <row r="7763" customFormat="1" s="3">
      <c r="A7763" s="35" t="n">
        <v>2018</v>
      </c>
      <c r="B7763" s="35" t="n">
        <v>8845</v>
      </c>
      <c r="C7763" s="36" t="inlineStr">
        <is>
          <t>BIT</t>
        </is>
      </c>
      <c r="D7763" s="36" t="inlineStr">
        <is>
          <t>Coal</t>
        </is>
      </c>
      <c r="E7763" s="75" t="n">
        <v>7206</v>
      </c>
      <c r="F7763" s="76" t="n">
        <v>20.152</v>
      </c>
      <c r="G7763" s="75" t="inlineStr">
        <is>
          <t>.</t>
        </is>
      </c>
      <c r="H7763" s="77">
        <f>IF(I7763="","",G7763/100*F7763*E7763)</f>
        <v/>
      </c>
      <c r="I7763" s="3">
        <f>IF(OR(G7763=".",F7763=".",E7763="."),"",E7763)</f>
        <v/>
      </c>
      <c r="J7763" s="3">
        <f>IF(I7763="","",F7763*I7763)</f>
        <v/>
      </c>
      <c r="K7763" s="3">
        <f>IF(C7763="LIG",1,0)</f>
        <v/>
      </c>
    </row>
    <row r="7764" customFormat="1" s="3">
      <c r="A7764" s="35" t="n">
        <v>2018</v>
      </c>
      <c r="B7764" s="35" t="n">
        <v>8846</v>
      </c>
      <c r="C7764" s="36" t="inlineStr">
        <is>
          <t>BIT</t>
        </is>
      </c>
      <c r="D7764" s="36" t="inlineStr">
        <is>
          <t>Coal</t>
        </is>
      </c>
      <c r="E7764" s="75" t="n">
        <v>86832</v>
      </c>
      <c r="F7764" s="76" t="n">
        <v>25.908</v>
      </c>
      <c r="G7764" s="75" t="inlineStr">
        <is>
          <t>.</t>
        </is>
      </c>
      <c r="H7764" s="77">
        <f>IF(I7764="","",G7764/100*F7764*E7764)</f>
        <v/>
      </c>
      <c r="I7764" s="3">
        <f>IF(OR(G7764=".",F7764=".",E7764="."),"",E7764)</f>
        <v/>
      </c>
      <c r="J7764" s="3">
        <f>IF(I7764="","",F7764*I7764)</f>
        <v/>
      </c>
      <c r="K7764" s="3">
        <f>IF(C7764="LIG",1,0)</f>
        <v/>
      </c>
    </row>
    <row r="7765" customFormat="1" s="3">
      <c r="A7765" s="35" t="n">
        <v>2018</v>
      </c>
      <c r="B7765" s="35" t="n">
        <v>8846</v>
      </c>
      <c r="C7765" s="36" t="inlineStr">
        <is>
          <t>BIT</t>
        </is>
      </c>
      <c r="D7765" s="36" t="inlineStr">
        <is>
          <t>Coal</t>
        </is>
      </c>
      <c r="E7765" s="75" t="n">
        <v>17591</v>
      </c>
      <c r="F7765" s="76" t="n">
        <v>23.622</v>
      </c>
      <c r="G7765" s="75" t="inlineStr">
        <is>
          <t>.</t>
        </is>
      </c>
      <c r="H7765" s="77">
        <f>IF(I7765="","",G7765/100*F7765*E7765)</f>
        <v/>
      </c>
      <c r="I7765" s="3">
        <f>IF(OR(G7765=".",F7765=".",E7765="."),"",E7765)</f>
        <v/>
      </c>
      <c r="J7765" s="3">
        <f>IF(I7765="","",F7765*I7765)</f>
        <v/>
      </c>
      <c r="K7765" s="3">
        <f>IF(C7765="LIG",1,0)</f>
        <v/>
      </c>
    </row>
    <row r="7766" customFormat="1" s="3">
      <c r="A7766" s="35" t="n">
        <v>2018</v>
      </c>
      <c r="B7766" s="35" t="n">
        <v>8846</v>
      </c>
      <c r="C7766" s="36" t="inlineStr">
        <is>
          <t>BIT</t>
        </is>
      </c>
      <c r="D7766" s="36" t="inlineStr">
        <is>
          <t>Coal</t>
        </is>
      </c>
      <c r="E7766" s="75" t="n">
        <v>44833</v>
      </c>
      <c r="F7766" s="76" t="n">
        <v>26.154</v>
      </c>
      <c r="G7766" s="75" t="inlineStr">
        <is>
          <t>.</t>
        </is>
      </c>
      <c r="H7766" s="77">
        <f>IF(I7766="","",G7766/100*F7766*E7766)</f>
        <v/>
      </c>
      <c r="I7766" s="3">
        <f>IF(OR(G7766=".",F7766=".",E7766="."),"",E7766)</f>
        <v/>
      </c>
      <c r="J7766" s="3">
        <f>IF(I7766="","",F7766*I7766)</f>
        <v/>
      </c>
      <c r="K7766" s="3">
        <f>IF(C7766="LIG",1,0)</f>
        <v/>
      </c>
    </row>
    <row r="7767" customFormat="1" s="3">
      <c r="A7767" s="35" t="n">
        <v>2018</v>
      </c>
      <c r="B7767" s="35" t="n">
        <v>8846</v>
      </c>
      <c r="C7767" s="36" t="inlineStr">
        <is>
          <t>BIT</t>
        </is>
      </c>
      <c r="D7767" s="36" t="inlineStr">
        <is>
          <t>Coal</t>
        </is>
      </c>
      <c r="E7767" s="75" t="n">
        <v>6766</v>
      </c>
      <c r="F7767" s="76" t="n">
        <v>25.17</v>
      </c>
      <c r="G7767" s="75" t="inlineStr">
        <is>
          <t>.</t>
        </is>
      </c>
      <c r="H7767" s="77">
        <f>IF(I7767="","",G7767/100*F7767*E7767)</f>
        <v/>
      </c>
      <c r="I7767" s="3">
        <f>IF(OR(G7767=".",F7767=".",E7767="."),"",E7767)</f>
        <v/>
      </c>
      <c r="J7767" s="3">
        <f>IF(I7767="","",F7767*I7767)</f>
        <v/>
      </c>
      <c r="K7767" s="3">
        <f>IF(C7767="LIG",1,0)</f>
        <v/>
      </c>
    </row>
    <row r="7768" customFormat="1" s="3">
      <c r="A7768" s="35" t="n">
        <v>2018</v>
      </c>
      <c r="B7768" s="35" t="n">
        <v>8846</v>
      </c>
      <c r="C7768" s="36" t="inlineStr">
        <is>
          <t>BIT</t>
        </is>
      </c>
      <c r="D7768" s="36" t="inlineStr">
        <is>
          <t>Coal</t>
        </is>
      </c>
      <c r="E7768" s="75" t="n">
        <v>44901</v>
      </c>
      <c r="F7768" s="76" t="n">
        <v>26.18</v>
      </c>
      <c r="G7768" s="75" t="inlineStr">
        <is>
          <t>.</t>
        </is>
      </c>
      <c r="H7768" s="77">
        <f>IF(I7768="","",G7768/100*F7768*E7768)</f>
        <v/>
      </c>
      <c r="I7768" s="3">
        <f>IF(OR(G7768=".",F7768=".",E7768="."),"",E7768)</f>
        <v/>
      </c>
      <c r="J7768" s="3">
        <f>IF(I7768="","",F7768*I7768)</f>
        <v/>
      </c>
      <c r="K7768" s="3">
        <f>IF(C7768="LIG",1,0)</f>
        <v/>
      </c>
    </row>
    <row r="7769" customFormat="1" s="3">
      <c r="A7769" s="35" t="n">
        <v>2018</v>
      </c>
      <c r="B7769" s="35" t="n">
        <v>8846</v>
      </c>
      <c r="C7769" s="36" t="inlineStr">
        <is>
          <t>BIT</t>
        </is>
      </c>
      <c r="D7769" s="36" t="inlineStr">
        <is>
          <t>Coal</t>
        </is>
      </c>
      <c r="E7769" s="75" t="n">
        <v>2330</v>
      </c>
      <c r="F7769" s="76" t="n">
        <v>16.072</v>
      </c>
      <c r="G7769" s="75" t="inlineStr">
        <is>
          <t>.</t>
        </is>
      </c>
      <c r="H7769" s="77">
        <f>IF(I7769="","",G7769/100*F7769*E7769)</f>
        <v/>
      </c>
      <c r="I7769" s="3">
        <f>IF(OR(G7769=".",F7769=".",E7769="."),"",E7769)</f>
        <v/>
      </c>
      <c r="J7769" s="3">
        <f>IF(I7769="","",F7769*I7769)</f>
        <v/>
      </c>
      <c r="K7769" s="3">
        <f>IF(C7769="LIG",1,0)</f>
        <v/>
      </c>
    </row>
    <row r="7770" customFormat="1" s="3">
      <c r="A7770" s="35" t="n">
        <v>2018</v>
      </c>
      <c r="B7770" s="35" t="n">
        <v>8846</v>
      </c>
      <c r="C7770" s="36" t="inlineStr">
        <is>
          <t>BIT</t>
        </is>
      </c>
      <c r="D7770" s="36" t="inlineStr">
        <is>
          <t>Coal</t>
        </is>
      </c>
      <c r="E7770" s="75" t="n">
        <v>119012</v>
      </c>
      <c r="F7770" s="76" t="n">
        <v>25.79</v>
      </c>
      <c r="G7770" s="75" t="inlineStr">
        <is>
          <t>.</t>
        </is>
      </c>
      <c r="H7770" s="77">
        <f>IF(I7770="","",G7770/100*F7770*E7770)</f>
        <v/>
      </c>
      <c r="I7770" s="3">
        <f>IF(OR(G7770=".",F7770=".",E7770="."),"",E7770)</f>
        <v/>
      </c>
      <c r="J7770" s="3">
        <f>IF(I7770="","",F7770*I7770)</f>
        <v/>
      </c>
      <c r="K7770" s="3">
        <f>IF(C7770="LIG",1,0)</f>
        <v/>
      </c>
    </row>
    <row r="7771" customFormat="1" s="3">
      <c r="A7771" s="35" t="n">
        <v>2018</v>
      </c>
      <c r="B7771" s="35" t="n">
        <v>8846</v>
      </c>
      <c r="C7771" s="36" t="inlineStr">
        <is>
          <t>BIT</t>
        </is>
      </c>
      <c r="D7771" s="36" t="inlineStr">
        <is>
          <t>Coal</t>
        </is>
      </c>
      <c r="E7771" s="75" t="n">
        <v>5314</v>
      </c>
      <c r="F7771" s="76" t="n">
        <v>24.868</v>
      </c>
      <c r="G7771" s="75" t="inlineStr">
        <is>
          <t>.</t>
        </is>
      </c>
      <c r="H7771" s="77">
        <f>IF(I7771="","",G7771/100*F7771*E7771)</f>
        <v/>
      </c>
      <c r="I7771" s="3">
        <f>IF(OR(G7771=".",F7771=".",E7771="."),"",E7771)</f>
        <v/>
      </c>
      <c r="J7771" s="3">
        <f>IF(I7771="","",F7771*I7771)</f>
        <v/>
      </c>
      <c r="K7771" s="3">
        <f>IF(C7771="LIG",1,0)</f>
        <v/>
      </c>
    </row>
    <row r="7772" customFormat="1" s="3">
      <c r="A7772" s="35" t="n">
        <v>2018</v>
      </c>
      <c r="B7772" s="35" t="n">
        <v>8846</v>
      </c>
      <c r="C7772" s="36" t="inlineStr">
        <is>
          <t>BIT</t>
        </is>
      </c>
      <c r="D7772" s="36" t="inlineStr">
        <is>
          <t>Coal</t>
        </is>
      </c>
      <c r="E7772" s="75" t="n">
        <v>701</v>
      </c>
      <c r="F7772" s="76" t="n">
        <v>22.97</v>
      </c>
      <c r="G7772" s="75" t="inlineStr">
        <is>
          <t>.</t>
        </is>
      </c>
      <c r="H7772" s="77">
        <f>IF(I7772="","",G7772/100*F7772*E7772)</f>
        <v/>
      </c>
      <c r="I7772" s="3">
        <f>IF(OR(G7772=".",F7772=".",E7772="."),"",E7772)</f>
        <v/>
      </c>
      <c r="J7772" s="3">
        <f>IF(I7772="","",F7772*I7772)</f>
        <v/>
      </c>
      <c r="K7772" s="3">
        <f>IF(C7772="LIG",1,0)</f>
        <v/>
      </c>
    </row>
    <row r="7773" customFormat="1" s="3">
      <c r="A7773" s="35" t="n">
        <v>2018</v>
      </c>
      <c r="B7773" s="35" t="n">
        <v>8846</v>
      </c>
      <c r="C7773" s="36" t="inlineStr">
        <is>
          <t>BIT</t>
        </is>
      </c>
      <c r="D7773" s="36" t="inlineStr">
        <is>
          <t>Coal</t>
        </is>
      </c>
      <c r="E7773" s="75" t="n">
        <v>1915</v>
      </c>
      <c r="F7773" s="76" t="n">
        <v>16.57</v>
      </c>
      <c r="G7773" s="75" t="inlineStr">
        <is>
          <t>.</t>
        </is>
      </c>
      <c r="H7773" s="77">
        <f>IF(I7773="","",G7773/100*F7773*E7773)</f>
        <v/>
      </c>
      <c r="I7773" s="3">
        <f>IF(OR(G7773=".",F7773=".",E7773="."),"",E7773)</f>
        <v/>
      </c>
      <c r="J7773" s="3">
        <f>IF(I7773="","",F7773*I7773)</f>
        <v/>
      </c>
      <c r="K7773" s="3">
        <f>IF(C7773="LIG",1,0)</f>
        <v/>
      </c>
    </row>
    <row r="7774" customFormat="1" s="3">
      <c r="A7774" s="35" t="n">
        <v>2018</v>
      </c>
      <c r="B7774" s="35" t="n">
        <v>8846</v>
      </c>
      <c r="C7774" s="36" t="inlineStr">
        <is>
          <t>BIT</t>
        </is>
      </c>
      <c r="D7774" s="36" t="inlineStr">
        <is>
          <t>Coal</t>
        </is>
      </c>
      <c r="E7774" s="75" t="n">
        <v>2670</v>
      </c>
      <c r="F7774" s="76" t="n">
        <v>19.458</v>
      </c>
      <c r="G7774" s="75" t="inlineStr">
        <is>
          <t>.</t>
        </is>
      </c>
      <c r="H7774" s="77">
        <f>IF(I7774="","",G7774/100*F7774*E7774)</f>
        <v/>
      </c>
      <c r="I7774" s="3">
        <f>IF(OR(G7774=".",F7774=".",E7774="."),"",E7774)</f>
        <v/>
      </c>
      <c r="J7774" s="3">
        <f>IF(I7774="","",F7774*I7774)</f>
        <v/>
      </c>
      <c r="K7774" s="3">
        <f>IF(C7774="LIG",1,0)</f>
        <v/>
      </c>
    </row>
    <row r="7775" customFormat="1" s="3">
      <c r="A7775" s="35" t="n">
        <v>2018</v>
      </c>
      <c r="B7775" s="35" t="n">
        <v>8846</v>
      </c>
      <c r="C7775" s="36" t="inlineStr">
        <is>
          <t>WC</t>
        </is>
      </c>
      <c r="D7775" s="36" t="inlineStr">
        <is>
          <t>Coal</t>
        </is>
      </c>
      <c r="E7775" s="75" t="n">
        <v>5409</v>
      </c>
      <c r="F7775" s="76" t="n">
        <v>13.858</v>
      </c>
      <c r="G7775" s="75" t="inlineStr">
        <is>
          <t>.</t>
        </is>
      </c>
      <c r="H7775" s="77">
        <f>IF(I7775="","",G7775/100*F7775*E7775)</f>
        <v/>
      </c>
      <c r="I7775" s="3">
        <f>IF(OR(G7775=".",F7775=".",E7775="."),"",E7775)</f>
        <v/>
      </c>
      <c r="J7775" s="3">
        <f>IF(I7775="","",F7775*I7775)</f>
        <v/>
      </c>
      <c r="K7775" s="3">
        <f>IF(C7775="LIG",1,0)</f>
        <v/>
      </c>
    </row>
    <row r="7776" customFormat="1" s="3">
      <c r="A7776" s="35" t="n">
        <v>2018</v>
      </c>
      <c r="B7776" s="35" t="n">
        <v>8848</v>
      </c>
      <c r="C7776" s="36" t="inlineStr">
        <is>
          <t>BIT</t>
        </is>
      </c>
      <c r="D7776" s="36" t="inlineStr">
        <is>
          <t>Coal</t>
        </is>
      </c>
      <c r="E7776" s="75" t="n">
        <v>83994</v>
      </c>
      <c r="F7776" s="76" t="n">
        <v>25.426</v>
      </c>
      <c r="G7776" s="75" t="n">
        <v>183.6</v>
      </c>
      <c r="H7776" s="77">
        <f>IF(I7776="","",G7776/100*F7776*E7776)</f>
        <v/>
      </c>
      <c r="I7776" s="3">
        <f>IF(OR(G7776=".",F7776=".",E7776="."),"",E7776)</f>
        <v/>
      </c>
      <c r="J7776" s="3">
        <f>IF(I7776="","",F7776*I7776)</f>
        <v/>
      </c>
      <c r="K7776" s="3">
        <f>IF(C7776="LIG",1,0)</f>
        <v/>
      </c>
    </row>
    <row r="7777" customFormat="1" s="3">
      <c r="A7777" s="35" t="n">
        <v>2018</v>
      </c>
      <c r="B7777" s="35" t="n">
        <v>8848</v>
      </c>
      <c r="C7777" s="36" t="inlineStr">
        <is>
          <t>BIT</t>
        </is>
      </c>
      <c r="D7777" s="36" t="inlineStr">
        <is>
          <t>Coal</t>
        </is>
      </c>
      <c r="E7777" s="75" t="n">
        <v>12897</v>
      </c>
      <c r="F7777" s="76" t="n">
        <v>23.098</v>
      </c>
      <c r="G7777" s="75" t="n">
        <v>242.4</v>
      </c>
      <c r="H7777" s="77">
        <f>IF(I7777="","",G7777/100*F7777*E7777)</f>
        <v/>
      </c>
      <c r="I7777" s="3">
        <f>IF(OR(G7777=".",F7777=".",E7777="."),"",E7777)</f>
        <v/>
      </c>
      <c r="J7777" s="3">
        <f>IF(I7777="","",F7777*I7777)</f>
        <v/>
      </c>
      <c r="K7777" s="3">
        <f>IF(C7777="LIG",1,0)</f>
        <v/>
      </c>
    </row>
    <row r="7778" customFormat="1" s="3">
      <c r="A7778" s="35" t="n">
        <v>2018</v>
      </c>
      <c r="B7778" s="35" t="n">
        <v>8852</v>
      </c>
      <c r="C7778" s="36" t="inlineStr">
        <is>
          <t>SUB</t>
        </is>
      </c>
      <c r="D7778" s="36" t="inlineStr">
        <is>
          <t>Coal</t>
        </is>
      </c>
      <c r="E7778" s="75" t="n">
        <v>314039</v>
      </c>
      <c r="F7778" s="76" t="n">
        <v>17.43</v>
      </c>
      <c r="G7778" s="75" t="n">
        <v>192.6</v>
      </c>
      <c r="H7778" s="77">
        <f>IF(I7778="","",G7778/100*F7778*E7778)</f>
        <v/>
      </c>
      <c r="I7778" s="3">
        <f>IF(OR(G7778=".",F7778=".",E7778="."),"",E7778)</f>
        <v/>
      </c>
      <c r="J7778" s="3">
        <f>IF(I7778="","",F7778*I7778)</f>
        <v/>
      </c>
      <c r="K7778" s="3">
        <f>IF(C7778="LIG",1,0)</f>
        <v/>
      </c>
    </row>
    <row r="7779" customFormat="1" s="3">
      <c r="A7779" s="35" t="n">
        <v>2018</v>
      </c>
      <c r="B7779" s="35" t="n">
        <v>8852</v>
      </c>
      <c r="C7779" s="36" t="inlineStr">
        <is>
          <t>SUB</t>
        </is>
      </c>
      <c r="D7779" s="36" t="inlineStr">
        <is>
          <t>Coal</t>
        </is>
      </c>
      <c r="E7779" s="75" t="n">
        <v>197154</v>
      </c>
      <c r="F7779" s="76" t="n">
        <v>17.952</v>
      </c>
      <c r="G7779" s="75" t="n">
        <v>172.4</v>
      </c>
      <c r="H7779" s="77">
        <f>IF(I7779="","",G7779/100*F7779*E7779)</f>
        <v/>
      </c>
      <c r="I7779" s="3">
        <f>IF(OR(G7779=".",F7779=".",E7779="."),"",E7779)</f>
        <v/>
      </c>
      <c r="J7779" s="3">
        <f>IF(I7779="","",F7779*I7779)</f>
        <v/>
      </c>
      <c r="K7779" s="3">
        <f>IF(C7779="LIG",1,0)</f>
        <v/>
      </c>
    </row>
    <row r="7780" customFormat="1" s="3">
      <c r="A7780" s="35" t="n">
        <v>2018</v>
      </c>
      <c r="B7780" s="35" t="n">
        <v>8852</v>
      </c>
      <c r="C7780" s="36" t="inlineStr">
        <is>
          <t>SUB</t>
        </is>
      </c>
      <c r="D7780" s="36" t="inlineStr">
        <is>
          <t>Coal</t>
        </is>
      </c>
      <c r="E7780" s="75" t="n">
        <v>82597</v>
      </c>
      <c r="F7780" s="76" t="n">
        <v>17.07</v>
      </c>
      <c r="G7780" s="75" t="n">
        <v>183.4</v>
      </c>
      <c r="H7780" s="77">
        <f>IF(I7780="","",G7780/100*F7780*E7780)</f>
        <v/>
      </c>
      <c r="I7780" s="3">
        <f>IF(OR(G7780=".",F7780=".",E7780="."),"",E7780)</f>
        <v/>
      </c>
      <c r="J7780" s="3">
        <f>IF(I7780="","",F7780*I7780)</f>
        <v/>
      </c>
      <c r="K7780" s="3">
        <f>IF(C7780="LIG",1,0)</f>
        <v/>
      </c>
    </row>
    <row r="7781" customFormat="1" s="3">
      <c r="A7781" s="35" t="n">
        <v>2018</v>
      </c>
      <c r="B7781" s="35" t="n">
        <v>8852</v>
      </c>
      <c r="C7781" s="36" t="inlineStr">
        <is>
          <t>SUB</t>
        </is>
      </c>
      <c r="D7781" s="36" t="inlineStr">
        <is>
          <t>Coal</t>
        </is>
      </c>
      <c r="E7781" s="75" t="n">
        <v>99160</v>
      </c>
      <c r="F7781" s="76" t="n">
        <v>17.246</v>
      </c>
      <c r="G7781" s="75" t="n">
        <v>191.2</v>
      </c>
      <c r="H7781" s="77">
        <f>IF(I7781="","",G7781/100*F7781*E7781)</f>
        <v/>
      </c>
      <c r="I7781" s="3">
        <f>IF(OR(G7781=".",F7781=".",E7781="."),"",E7781)</f>
        <v/>
      </c>
      <c r="J7781" s="3">
        <f>IF(I7781="","",F7781*I7781)</f>
        <v/>
      </c>
      <c r="K7781" s="3">
        <f>IF(C7781="LIG",1,0)</f>
        <v/>
      </c>
    </row>
    <row r="7782" customFormat="1" s="3">
      <c r="A7782" s="35" t="n">
        <v>2018</v>
      </c>
      <c r="B7782" s="35" t="n">
        <v>8906</v>
      </c>
      <c r="C7782" s="36" t="inlineStr">
        <is>
          <t>NG</t>
        </is>
      </c>
      <c r="D7782" s="36" t="inlineStr">
        <is>
          <t>Natural Gas</t>
        </is>
      </c>
      <c r="E7782" s="75" t="n">
        <v>900678</v>
      </c>
      <c r="F7782" s="76" t="n">
        <v>1.03</v>
      </c>
      <c r="G7782" s="75" t="inlineStr">
        <is>
          <t>.</t>
        </is>
      </c>
      <c r="H7782" s="77">
        <f>IF(I7782="","",G7782/100*F7782*E7782)</f>
        <v/>
      </c>
      <c r="I7782" s="3">
        <f>IF(OR(G7782=".",F7782=".",E7782="."),"",E7782)</f>
        <v/>
      </c>
      <c r="J7782" s="3">
        <f>IF(I7782="","",F7782*I7782)</f>
        <v/>
      </c>
      <c r="K7782" s="3">
        <f>IF(C7782="LIG",1,0)</f>
        <v/>
      </c>
    </row>
    <row r="7783" customFormat="1" s="3">
      <c r="A7783" s="35" t="n">
        <v>2018</v>
      </c>
      <c r="B7783" s="35" t="n">
        <v>8906</v>
      </c>
      <c r="C7783" s="36" t="inlineStr">
        <is>
          <t>RFO</t>
        </is>
      </c>
      <c r="D7783" s="36" t="inlineStr">
        <is>
          <t>Petroleum</t>
        </is>
      </c>
      <c r="E7783" s="75" t="n">
        <v>365</v>
      </c>
      <c r="F7783" s="76" t="n">
        <v>6.29</v>
      </c>
      <c r="G7783" s="75" t="inlineStr">
        <is>
          <t>.</t>
        </is>
      </c>
      <c r="H7783" s="77">
        <f>IF(I7783="","",G7783/100*F7783*E7783)</f>
        <v/>
      </c>
      <c r="I7783" s="3">
        <f>IF(OR(G7783=".",F7783=".",E7783="."),"",E7783)</f>
        <v/>
      </c>
      <c r="J7783" s="3">
        <f>IF(I7783="","",F7783*I7783)</f>
        <v/>
      </c>
      <c r="K7783" s="3">
        <f>IF(C7783="LIG",1,0)</f>
        <v/>
      </c>
    </row>
    <row r="7784" customFormat="1" s="3">
      <c r="A7784" s="35" t="n">
        <v>2018</v>
      </c>
      <c r="B7784" s="35" t="n">
        <v>10017</v>
      </c>
      <c r="C7784" s="36" t="inlineStr">
        <is>
          <t>BIT</t>
        </is>
      </c>
      <c r="D7784" s="36" t="inlineStr">
        <is>
          <t>Coal</t>
        </is>
      </c>
      <c r="E7784" s="75" t="n">
        <v>2162</v>
      </c>
      <c r="F7784" s="76" t="n">
        <v>25</v>
      </c>
      <c r="G7784" s="75" t="inlineStr">
        <is>
          <t>.</t>
        </is>
      </c>
      <c r="H7784" s="77">
        <f>IF(I7784="","",G7784/100*F7784*E7784)</f>
        <v/>
      </c>
      <c r="I7784" s="3">
        <f>IF(OR(G7784=".",F7784=".",E7784="."),"",E7784)</f>
        <v/>
      </c>
      <c r="J7784" s="3">
        <f>IF(I7784="","",F7784*I7784)</f>
        <v/>
      </c>
      <c r="K7784" s="3">
        <f>IF(C7784="LIG",1,0)</f>
        <v/>
      </c>
    </row>
    <row r="7785" customFormat="1" s="3">
      <c r="A7785" s="35" t="n">
        <v>2018</v>
      </c>
      <c r="B7785" s="35" t="n">
        <v>10017</v>
      </c>
      <c r="C7785" s="36" t="inlineStr">
        <is>
          <t>NG</t>
        </is>
      </c>
      <c r="D7785" s="36" t="inlineStr">
        <is>
          <t>Natural Gas</t>
        </is>
      </c>
      <c r="E7785" s="75" t="n">
        <v>411282</v>
      </c>
      <c r="F7785" s="76" t="n">
        <v>1.05</v>
      </c>
      <c r="G7785" s="75" t="inlineStr">
        <is>
          <t>.</t>
        </is>
      </c>
      <c r="H7785" s="77">
        <f>IF(I7785="","",G7785/100*F7785*E7785)</f>
        <v/>
      </c>
      <c r="I7785" s="3">
        <f>IF(OR(G7785=".",F7785=".",E7785="."),"",E7785)</f>
        <v/>
      </c>
      <c r="J7785" s="3">
        <f>IF(I7785="","",F7785*I7785)</f>
        <v/>
      </c>
      <c r="K7785" s="3">
        <f>IF(C7785="LIG",1,0)</f>
        <v/>
      </c>
    </row>
    <row r="7786" customFormat="1" s="3">
      <c r="A7786" s="35" t="n">
        <v>2018</v>
      </c>
      <c r="B7786" s="35" t="n">
        <v>10025</v>
      </c>
      <c r="C7786" s="36" t="inlineStr">
        <is>
          <t>NG</t>
        </is>
      </c>
      <c r="D7786" s="36" t="inlineStr">
        <is>
          <t>Natural Gas</t>
        </is>
      </c>
      <c r="E7786" s="75" t="n">
        <v>570166</v>
      </c>
      <c r="F7786" s="76" t="n">
        <v>1.03</v>
      </c>
      <c r="G7786" s="75" t="inlineStr">
        <is>
          <t>.</t>
        </is>
      </c>
      <c r="H7786" s="77">
        <f>IF(I7786="","",G7786/100*F7786*E7786)</f>
        <v/>
      </c>
      <c r="I7786" s="3">
        <f>IF(OR(G7786=".",F7786=".",E7786="."),"",E7786)</f>
        <v/>
      </c>
      <c r="J7786" s="3">
        <f>IF(I7786="","",F7786*I7786)</f>
        <v/>
      </c>
      <c r="K7786" s="3">
        <f>IF(C7786="LIG",1,0)</f>
        <v/>
      </c>
    </row>
    <row r="7787" customFormat="1" s="3">
      <c r="A7787" s="35" t="n">
        <v>2018</v>
      </c>
      <c r="B7787" s="35" t="n">
        <v>10025</v>
      </c>
      <c r="C7787" s="36" t="inlineStr">
        <is>
          <t>DFO</t>
        </is>
      </c>
      <c r="D7787" s="36" t="inlineStr">
        <is>
          <t>Petroleum</t>
        </is>
      </c>
      <c r="E7787" s="75" t="n">
        <v>810</v>
      </c>
      <c r="F7787" s="76" t="n">
        <v>5.81</v>
      </c>
      <c r="G7787" s="75" t="inlineStr">
        <is>
          <t>.</t>
        </is>
      </c>
      <c r="H7787" s="77">
        <f>IF(I7787="","",G7787/100*F7787*E7787)</f>
        <v/>
      </c>
      <c r="I7787" s="3">
        <f>IF(OR(G7787=".",F7787=".",E7787="."),"",E7787)</f>
        <v/>
      </c>
      <c r="J7787" s="3">
        <f>IF(I7787="","",F7787*I7787)</f>
        <v/>
      </c>
      <c r="K7787" s="3">
        <f>IF(C7787="LIG",1,0)</f>
        <v/>
      </c>
    </row>
    <row r="7788" customFormat="1" s="3">
      <c r="A7788" s="35" t="n">
        <v>2018</v>
      </c>
      <c r="B7788" s="35" t="n">
        <v>10043</v>
      </c>
      <c r="C7788" s="36" t="inlineStr">
        <is>
          <t>BIT</t>
        </is>
      </c>
      <c r="D7788" s="36" t="inlineStr">
        <is>
          <t>Coal</t>
        </is>
      </c>
      <c r="E7788" s="75" t="n">
        <v>11848</v>
      </c>
      <c r="F7788" s="76" t="n">
        <v>27.42</v>
      </c>
      <c r="G7788" s="75" t="inlineStr">
        <is>
          <t>.</t>
        </is>
      </c>
      <c r="H7788" s="77">
        <f>IF(I7788="","",G7788/100*F7788*E7788)</f>
        <v/>
      </c>
      <c r="I7788" s="3">
        <f>IF(OR(G7788=".",F7788=".",E7788="."),"",E7788)</f>
        <v/>
      </c>
      <c r="J7788" s="3">
        <f>IF(I7788="","",F7788*I7788)</f>
        <v/>
      </c>
      <c r="K7788" s="3">
        <f>IF(C7788="LIG",1,0)</f>
        <v/>
      </c>
    </row>
    <row r="7789" customFormat="1" s="3">
      <c r="A7789" s="35" t="n">
        <v>2018</v>
      </c>
      <c r="B7789" s="35" t="n">
        <v>10043</v>
      </c>
      <c r="C7789" s="36" t="inlineStr">
        <is>
          <t>BIT</t>
        </is>
      </c>
      <c r="D7789" s="36" t="inlineStr">
        <is>
          <t>Coal</t>
        </is>
      </c>
      <c r="E7789" s="75" t="n">
        <v>12245</v>
      </c>
      <c r="F7789" s="76" t="n">
        <v>25.92</v>
      </c>
      <c r="G7789" s="75" t="inlineStr">
        <is>
          <t>.</t>
        </is>
      </c>
      <c r="H7789" s="77">
        <f>IF(I7789="","",G7789/100*F7789*E7789)</f>
        <v/>
      </c>
      <c r="I7789" s="3">
        <f>IF(OR(G7789=".",F7789=".",E7789="."),"",E7789)</f>
        <v/>
      </c>
      <c r="J7789" s="3">
        <f>IF(I7789="","",F7789*I7789)</f>
        <v/>
      </c>
      <c r="K7789" s="3">
        <f>IF(C7789="LIG",1,0)</f>
        <v/>
      </c>
    </row>
    <row r="7790" customFormat="1" s="3">
      <c r="A7790" s="35" t="n">
        <v>2018</v>
      </c>
      <c r="B7790" s="35" t="n">
        <v>10043</v>
      </c>
      <c r="C7790" s="36" t="inlineStr">
        <is>
          <t>DFO</t>
        </is>
      </c>
      <c r="D7790" s="36" t="inlineStr">
        <is>
          <t>Petroleum</t>
        </is>
      </c>
      <c r="E7790" s="75" t="n">
        <v>362</v>
      </c>
      <c r="F7790" s="76" t="n">
        <v>5.78</v>
      </c>
      <c r="G7790" s="75" t="inlineStr">
        <is>
          <t>.</t>
        </is>
      </c>
      <c r="H7790" s="77">
        <f>IF(I7790="","",G7790/100*F7790*E7790)</f>
        <v/>
      </c>
      <c r="I7790" s="3">
        <f>IF(OR(G7790=".",F7790=".",E7790="."),"",E7790)</f>
        <v/>
      </c>
      <c r="J7790" s="3">
        <f>IF(I7790="","",F7790*I7790)</f>
        <v/>
      </c>
      <c r="K7790" s="3">
        <f>IF(C7790="LIG",1,0)</f>
        <v/>
      </c>
    </row>
    <row r="7791" customFormat="1" s="3">
      <c r="A7791" s="35" t="n">
        <v>2018</v>
      </c>
      <c r="B7791" s="35" t="n">
        <v>10113</v>
      </c>
      <c r="C7791" s="36" t="inlineStr">
        <is>
          <t>WC</t>
        </is>
      </c>
      <c r="D7791" s="36" t="inlineStr">
        <is>
          <t>Coal</t>
        </is>
      </c>
      <c r="E7791" s="75" t="n">
        <v>64979</v>
      </c>
      <c r="F7791" s="76" t="n">
        <v>11.97</v>
      </c>
      <c r="G7791" s="75" t="inlineStr">
        <is>
          <t>.</t>
        </is>
      </c>
      <c r="H7791" s="77">
        <f>IF(I7791="","",G7791/100*F7791*E7791)</f>
        <v/>
      </c>
      <c r="I7791" s="3">
        <f>IF(OR(G7791=".",F7791=".",E7791="."),"",E7791)</f>
        <v/>
      </c>
      <c r="J7791" s="3">
        <f>IF(I7791="","",F7791*I7791)</f>
        <v/>
      </c>
      <c r="K7791" s="3">
        <f>IF(C7791="LIG",1,0)</f>
        <v/>
      </c>
    </row>
    <row r="7792" customFormat="1" s="3">
      <c r="A7792" s="35" t="n">
        <v>2018</v>
      </c>
      <c r="B7792" s="35" t="n">
        <v>10113</v>
      </c>
      <c r="C7792" s="36" t="inlineStr">
        <is>
          <t>DFO</t>
        </is>
      </c>
      <c r="D7792" s="36" t="inlineStr">
        <is>
          <t>Petroleum</t>
        </is>
      </c>
      <c r="E7792" s="75" t="n">
        <v>1001</v>
      </c>
      <c r="F7792" s="76" t="n">
        <v>5.75</v>
      </c>
      <c r="G7792" s="75" t="inlineStr">
        <is>
          <t>.</t>
        </is>
      </c>
      <c r="H7792" s="77">
        <f>IF(I7792="","",G7792/100*F7792*E7792)</f>
        <v/>
      </c>
      <c r="I7792" s="3">
        <f>IF(OR(G7792=".",F7792=".",E7792="."),"",E7792)</f>
        <v/>
      </c>
      <c r="J7792" s="3">
        <f>IF(I7792="","",F7792*I7792)</f>
        <v/>
      </c>
      <c r="K7792" s="3">
        <f>IF(C7792="LIG",1,0)</f>
        <v/>
      </c>
    </row>
    <row r="7793" customFormat="1" s="3">
      <c r="A7793" s="35" t="n">
        <v>2018</v>
      </c>
      <c r="B7793" s="35" t="n">
        <v>10151</v>
      </c>
      <c r="C7793" s="36" t="inlineStr">
        <is>
          <t>NG</t>
        </is>
      </c>
      <c r="D7793" s="36" t="inlineStr">
        <is>
          <t>Natural Gas</t>
        </is>
      </c>
      <c r="E7793" s="75" t="n">
        <v>3922</v>
      </c>
      <c r="F7793" s="76" t="n">
        <v>1.071</v>
      </c>
      <c r="G7793" s="75" t="inlineStr">
        <is>
          <t>.</t>
        </is>
      </c>
      <c r="H7793" s="77">
        <f>IF(I7793="","",G7793/100*F7793*E7793)</f>
        <v/>
      </c>
      <c r="I7793" s="3">
        <f>IF(OR(G7793=".",F7793=".",E7793="."),"",E7793)</f>
        <v/>
      </c>
      <c r="J7793" s="3">
        <f>IF(I7793="","",F7793*I7793)</f>
        <v/>
      </c>
      <c r="K7793" s="3">
        <f>IF(C7793="LIG",1,0)</f>
        <v/>
      </c>
    </row>
    <row r="7794" customFormat="1" s="3">
      <c r="A7794" s="35" t="n">
        <v>2018</v>
      </c>
      <c r="B7794" s="35" t="n">
        <v>10151</v>
      </c>
      <c r="C7794" s="36" t="inlineStr">
        <is>
          <t>WC</t>
        </is>
      </c>
      <c r="D7794" s="36" t="inlineStr">
        <is>
          <t>Coal</t>
        </is>
      </c>
      <c r="E7794" s="75" t="n">
        <v>17999</v>
      </c>
      <c r="F7794" s="76" t="n">
        <v>17.47</v>
      </c>
      <c r="G7794" s="75" t="inlineStr">
        <is>
          <t>.</t>
        </is>
      </c>
      <c r="H7794" s="77">
        <f>IF(I7794="","",G7794/100*F7794*E7794)</f>
        <v/>
      </c>
      <c r="I7794" s="3">
        <f>IF(OR(G7794=".",F7794=".",E7794="."),"",E7794)</f>
        <v/>
      </c>
      <c r="J7794" s="3">
        <f>IF(I7794="","",F7794*I7794)</f>
        <v/>
      </c>
      <c r="K7794" s="3">
        <f>IF(C7794="LIG",1,0)</f>
        <v/>
      </c>
    </row>
    <row r="7795" customFormat="1" s="3">
      <c r="A7795" s="35" t="n">
        <v>2018</v>
      </c>
      <c r="B7795" s="35" t="n">
        <v>10151</v>
      </c>
      <c r="C7795" s="36" t="inlineStr">
        <is>
          <t>WC</t>
        </is>
      </c>
      <c r="D7795" s="36" t="inlineStr">
        <is>
          <t>Coal</t>
        </is>
      </c>
      <c r="E7795" s="75" t="n">
        <v>9547</v>
      </c>
      <c r="F7795" s="76" t="n">
        <v>10.56</v>
      </c>
      <c r="G7795" s="75" t="inlineStr">
        <is>
          <t>.</t>
        </is>
      </c>
      <c r="H7795" s="77">
        <f>IF(I7795="","",G7795/100*F7795*E7795)</f>
        <v/>
      </c>
      <c r="I7795" s="3">
        <f>IF(OR(G7795=".",F7795=".",E7795="."),"",E7795)</f>
        <v/>
      </c>
      <c r="J7795" s="3">
        <f>IF(I7795="","",F7795*I7795)</f>
        <v/>
      </c>
      <c r="K7795" s="3">
        <f>IF(C7795="LIG",1,0)</f>
        <v/>
      </c>
    </row>
    <row r="7796" customFormat="1" s="3">
      <c r="A7796" s="35" t="n">
        <v>2018</v>
      </c>
      <c r="B7796" s="35" t="n">
        <v>10151</v>
      </c>
      <c r="C7796" s="36" t="inlineStr">
        <is>
          <t>WC</t>
        </is>
      </c>
      <c r="D7796" s="36" t="inlineStr">
        <is>
          <t>Coal</t>
        </is>
      </c>
      <c r="E7796" s="75" t="n">
        <v>5426</v>
      </c>
      <c r="F7796" s="76" t="n">
        <v>16.01</v>
      </c>
      <c r="G7796" s="75" t="inlineStr">
        <is>
          <t>.</t>
        </is>
      </c>
      <c r="H7796" s="77">
        <f>IF(I7796="","",G7796/100*F7796*E7796)</f>
        <v/>
      </c>
      <c r="I7796" s="3">
        <f>IF(OR(G7796=".",F7796=".",E7796="."),"",E7796)</f>
        <v/>
      </c>
      <c r="J7796" s="3">
        <f>IF(I7796="","",F7796*I7796)</f>
        <v/>
      </c>
      <c r="K7796" s="3">
        <f>IF(C7796="LIG",1,0)</f>
        <v/>
      </c>
    </row>
    <row r="7797" customFormat="1" s="3">
      <c r="A7797" s="35" t="n">
        <v>2018</v>
      </c>
      <c r="B7797" s="35" t="n">
        <v>10151</v>
      </c>
      <c r="C7797" s="36" t="inlineStr">
        <is>
          <t>WC</t>
        </is>
      </c>
      <c r="D7797" s="36" t="inlineStr">
        <is>
          <t>Coal</t>
        </is>
      </c>
      <c r="E7797" s="75" t="n">
        <v>4263</v>
      </c>
      <c r="F7797" s="76" t="n">
        <v>16.05</v>
      </c>
      <c r="G7797" s="75" t="inlineStr">
        <is>
          <t>.</t>
        </is>
      </c>
      <c r="H7797" s="77">
        <f>IF(I7797="","",G7797/100*F7797*E7797)</f>
        <v/>
      </c>
      <c r="I7797" s="3">
        <f>IF(OR(G7797=".",F7797=".",E7797="."),"",E7797)</f>
        <v/>
      </c>
      <c r="J7797" s="3">
        <f>IF(I7797="","",F7797*I7797)</f>
        <v/>
      </c>
      <c r="K7797" s="3">
        <f>IF(C7797="LIG",1,0)</f>
        <v/>
      </c>
    </row>
    <row r="7798" customFormat="1" s="3">
      <c r="A7798" s="35" t="n">
        <v>2018</v>
      </c>
      <c r="B7798" s="35" t="n">
        <v>10151</v>
      </c>
      <c r="C7798" s="36" t="inlineStr">
        <is>
          <t>WC</t>
        </is>
      </c>
      <c r="D7798" s="36" t="inlineStr">
        <is>
          <t>Coal</t>
        </is>
      </c>
      <c r="E7798" s="75" t="n">
        <v>1774</v>
      </c>
      <c r="F7798" s="76" t="n">
        <v>15.92</v>
      </c>
      <c r="G7798" s="75" t="inlineStr">
        <is>
          <t>.</t>
        </is>
      </c>
      <c r="H7798" s="77">
        <f>IF(I7798="","",G7798/100*F7798*E7798)</f>
        <v/>
      </c>
      <c r="I7798" s="3">
        <f>IF(OR(G7798=".",F7798=".",E7798="."),"",E7798)</f>
        <v/>
      </c>
      <c r="J7798" s="3">
        <f>IF(I7798="","",F7798*I7798)</f>
        <v/>
      </c>
      <c r="K7798" s="3">
        <f>IF(C7798="LIG",1,0)</f>
        <v/>
      </c>
    </row>
    <row r="7799" customFormat="1" s="3">
      <c r="A7799" s="35" t="n">
        <v>2018</v>
      </c>
      <c r="B7799" s="35" t="n">
        <v>10151</v>
      </c>
      <c r="C7799" s="36" t="inlineStr">
        <is>
          <t>WC</t>
        </is>
      </c>
      <c r="D7799" s="36" t="inlineStr">
        <is>
          <t>Coal</t>
        </is>
      </c>
      <c r="E7799" s="75" t="n">
        <v>113</v>
      </c>
      <c r="F7799" s="76" t="n">
        <v>22.19</v>
      </c>
      <c r="G7799" s="75" t="inlineStr">
        <is>
          <t>.</t>
        </is>
      </c>
      <c r="H7799" s="77">
        <f>IF(I7799="","",G7799/100*F7799*E7799)</f>
        <v/>
      </c>
      <c r="I7799" s="3">
        <f>IF(OR(G7799=".",F7799=".",E7799="."),"",E7799)</f>
        <v/>
      </c>
      <c r="J7799" s="3">
        <f>IF(I7799="","",F7799*I7799)</f>
        <v/>
      </c>
      <c r="K7799" s="3">
        <f>IF(C7799="LIG",1,0)</f>
        <v/>
      </c>
    </row>
    <row r="7800" customFormat="1" s="3">
      <c r="A7800" s="35" t="n">
        <v>2018</v>
      </c>
      <c r="B7800" s="35" t="n">
        <v>10151</v>
      </c>
      <c r="C7800" s="36" t="inlineStr">
        <is>
          <t>WC</t>
        </is>
      </c>
      <c r="D7800" s="36" t="inlineStr">
        <is>
          <t>Coal</t>
        </is>
      </c>
      <c r="E7800" s="75" t="n">
        <v>19404</v>
      </c>
      <c r="F7800" s="76" t="n">
        <v>16.04</v>
      </c>
      <c r="G7800" s="75" t="inlineStr">
        <is>
          <t>.</t>
        </is>
      </c>
      <c r="H7800" s="77">
        <f>IF(I7800="","",G7800/100*F7800*E7800)</f>
        <v/>
      </c>
      <c r="I7800" s="3">
        <f>IF(OR(G7800=".",F7800=".",E7800="."),"",E7800)</f>
        <v/>
      </c>
      <c r="J7800" s="3">
        <f>IF(I7800="","",F7800*I7800)</f>
        <v/>
      </c>
      <c r="K7800" s="3">
        <f>IF(C7800="LIG",1,0)</f>
        <v/>
      </c>
    </row>
    <row r="7801" customFormat="1" s="3">
      <c r="A7801" s="35" t="n">
        <v>2018</v>
      </c>
      <c r="B7801" s="35" t="n">
        <v>10202</v>
      </c>
      <c r="C7801" s="36" t="inlineStr">
        <is>
          <t>NG</t>
        </is>
      </c>
      <c r="D7801" s="36" t="inlineStr">
        <is>
          <t>Natural Gas</t>
        </is>
      </c>
      <c r="E7801" s="75" t="n">
        <v>367520</v>
      </c>
      <c r="F7801" s="76" t="n">
        <v>1.06</v>
      </c>
      <c r="G7801" s="75" t="inlineStr">
        <is>
          <t>.</t>
        </is>
      </c>
      <c r="H7801" s="77">
        <f>IF(I7801="","",G7801/100*F7801*E7801)</f>
        <v/>
      </c>
      <c r="I7801" s="3">
        <f>IF(OR(G7801=".",F7801=".",E7801="."),"",E7801)</f>
        <v/>
      </c>
      <c r="J7801" s="3">
        <f>IF(I7801="","",F7801*I7801)</f>
        <v/>
      </c>
      <c r="K7801" s="3">
        <f>IF(C7801="LIG",1,0)</f>
        <v/>
      </c>
    </row>
    <row r="7802" customFormat="1" s="3">
      <c r="A7802" s="35" t="n">
        <v>2018</v>
      </c>
      <c r="B7802" s="35" t="n">
        <v>10202</v>
      </c>
      <c r="C7802" s="36" t="inlineStr">
        <is>
          <t>BIT</t>
        </is>
      </c>
      <c r="D7802" s="36" t="inlineStr">
        <is>
          <t>Coal</t>
        </is>
      </c>
      <c r="E7802" s="75" t="n">
        <v>1917</v>
      </c>
      <c r="F7802" s="76" t="n">
        <v>25.9</v>
      </c>
      <c r="G7802" s="75" t="inlineStr">
        <is>
          <t>.</t>
        </is>
      </c>
      <c r="H7802" s="77">
        <f>IF(I7802="","",G7802/100*F7802*E7802)</f>
        <v/>
      </c>
      <c r="I7802" s="3">
        <f>IF(OR(G7802=".",F7802=".",E7802="."),"",E7802)</f>
        <v/>
      </c>
      <c r="J7802" s="3">
        <f>IF(I7802="","",F7802*I7802)</f>
        <v/>
      </c>
      <c r="K7802" s="3">
        <f>IF(C7802="LIG",1,0)</f>
        <v/>
      </c>
    </row>
    <row r="7803" customFormat="1" s="3">
      <c r="A7803" s="35" t="n">
        <v>2018</v>
      </c>
      <c r="B7803" s="35" t="n">
        <v>10202</v>
      </c>
      <c r="C7803" s="36" t="inlineStr">
        <is>
          <t>BIT</t>
        </is>
      </c>
      <c r="D7803" s="36" t="inlineStr">
        <is>
          <t>Coal</t>
        </is>
      </c>
      <c r="E7803" s="75" t="n">
        <v>4358</v>
      </c>
      <c r="F7803" s="76" t="n">
        <v>26.5</v>
      </c>
      <c r="G7803" s="75" t="inlineStr">
        <is>
          <t>.</t>
        </is>
      </c>
      <c r="H7803" s="77">
        <f>IF(I7803="","",G7803/100*F7803*E7803)</f>
        <v/>
      </c>
      <c r="I7803" s="3">
        <f>IF(OR(G7803=".",F7803=".",E7803="."),"",E7803)</f>
        <v/>
      </c>
      <c r="J7803" s="3">
        <f>IF(I7803="","",F7803*I7803)</f>
        <v/>
      </c>
      <c r="K7803" s="3">
        <f>IF(C7803="LIG",1,0)</f>
        <v/>
      </c>
    </row>
    <row r="7804" customFormat="1" s="3">
      <c r="A7804" s="35" t="n">
        <v>2018</v>
      </c>
      <c r="B7804" s="35" t="n">
        <v>10202</v>
      </c>
      <c r="C7804" s="36" t="inlineStr">
        <is>
          <t>DFO</t>
        </is>
      </c>
      <c r="D7804" s="36" t="inlineStr">
        <is>
          <t>Petroleum</t>
        </is>
      </c>
      <c r="E7804" s="75" t="n">
        <v>10061</v>
      </c>
      <c r="F7804" s="76" t="n">
        <v>6.01</v>
      </c>
      <c r="G7804" s="75" t="inlineStr">
        <is>
          <t>.</t>
        </is>
      </c>
      <c r="H7804" s="77">
        <f>IF(I7804="","",G7804/100*F7804*E7804)</f>
        <v/>
      </c>
      <c r="I7804" s="3">
        <f>IF(OR(G7804=".",F7804=".",E7804="."),"",E7804)</f>
        <v/>
      </c>
      <c r="J7804" s="3">
        <f>IF(I7804="","",F7804*I7804)</f>
        <v/>
      </c>
      <c r="K7804" s="3">
        <f>IF(C7804="LIG",1,0)</f>
        <v/>
      </c>
    </row>
    <row r="7805" customFormat="1" s="3">
      <c r="A7805" s="35" t="n">
        <v>2018</v>
      </c>
      <c r="B7805" s="35" t="n">
        <v>10208</v>
      </c>
      <c r="C7805" s="36" t="inlineStr">
        <is>
          <t>NG</t>
        </is>
      </c>
      <c r="D7805" s="36" t="inlineStr">
        <is>
          <t>Natural Gas</t>
        </is>
      </c>
      <c r="E7805" s="75" t="n">
        <v>672341</v>
      </c>
      <c r="F7805" s="76" t="n">
        <v>1.02</v>
      </c>
      <c r="G7805" s="75" t="inlineStr">
        <is>
          <t>.</t>
        </is>
      </c>
      <c r="H7805" s="77">
        <f>IF(I7805="","",G7805/100*F7805*E7805)</f>
        <v/>
      </c>
      <c r="I7805" s="3">
        <f>IF(OR(G7805=".",F7805=".",E7805="."),"",E7805)</f>
        <v/>
      </c>
      <c r="J7805" s="3">
        <f>IF(I7805="","",F7805*I7805)</f>
        <v/>
      </c>
      <c r="K7805" s="3">
        <f>IF(C7805="LIG",1,0)</f>
        <v/>
      </c>
    </row>
    <row r="7806" customFormat="1" s="3">
      <c r="A7806" s="35" t="n">
        <v>2018</v>
      </c>
      <c r="B7806" s="35" t="n">
        <v>10208</v>
      </c>
      <c r="C7806" s="36" t="inlineStr">
        <is>
          <t>BIT</t>
        </is>
      </c>
      <c r="D7806" s="36" t="inlineStr">
        <is>
          <t>Coal</t>
        </is>
      </c>
      <c r="E7806" s="75" t="n">
        <v>982</v>
      </c>
      <c r="F7806" s="76" t="n">
        <v>25.868</v>
      </c>
      <c r="G7806" s="75" t="inlineStr">
        <is>
          <t>.</t>
        </is>
      </c>
      <c r="H7806" s="77">
        <f>IF(I7806="","",G7806/100*F7806*E7806)</f>
        <v/>
      </c>
      <c r="I7806" s="3">
        <f>IF(OR(G7806=".",F7806=".",E7806="."),"",E7806)</f>
        <v/>
      </c>
      <c r="J7806" s="3">
        <f>IF(I7806="","",F7806*I7806)</f>
        <v/>
      </c>
      <c r="K7806" s="3">
        <f>IF(C7806="LIG",1,0)</f>
        <v/>
      </c>
    </row>
    <row r="7807" customFormat="1" s="3">
      <c r="A7807" s="35" t="n">
        <v>2018</v>
      </c>
      <c r="B7807" s="35" t="n">
        <v>10208</v>
      </c>
      <c r="C7807" s="36" t="inlineStr">
        <is>
          <t>RFO</t>
        </is>
      </c>
      <c r="D7807" s="36" t="inlineStr">
        <is>
          <t>Petroleum</t>
        </is>
      </c>
      <c r="E7807" s="75" t="n">
        <v>795</v>
      </c>
      <c r="F7807" s="76" t="n">
        <v>6.644</v>
      </c>
      <c r="G7807" s="75" t="inlineStr">
        <is>
          <t>.</t>
        </is>
      </c>
      <c r="H7807" s="77">
        <f>IF(I7807="","",G7807/100*F7807*E7807)</f>
        <v/>
      </c>
      <c r="I7807" s="3">
        <f>IF(OR(G7807=".",F7807=".",E7807="."),"",E7807)</f>
        <v/>
      </c>
      <c r="J7807" s="3">
        <f>IF(I7807="","",F7807*I7807)</f>
        <v/>
      </c>
      <c r="K7807" s="3">
        <f>IF(C7807="LIG",1,0)</f>
        <v/>
      </c>
    </row>
    <row r="7808" customFormat="1" s="3">
      <c r="A7808" s="35" t="n">
        <v>2018</v>
      </c>
      <c r="B7808" s="35" t="n">
        <v>10244</v>
      </c>
      <c r="C7808" s="36" t="inlineStr">
        <is>
          <t>DFO</t>
        </is>
      </c>
      <c r="D7808" s="36" t="inlineStr">
        <is>
          <t>Petroleum</t>
        </is>
      </c>
      <c r="E7808" s="75" t="n">
        <v>1323</v>
      </c>
      <c r="F7808" s="76" t="n">
        <v>5.88</v>
      </c>
      <c r="G7808" s="75" t="inlineStr">
        <is>
          <t>.</t>
        </is>
      </c>
      <c r="H7808" s="77">
        <f>IF(I7808="","",G7808/100*F7808*E7808)</f>
        <v/>
      </c>
      <c r="I7808" s="3">
        <f>IF(OR(G7808=".",F7808=".",E7808="."),"",E7808)</f>
        <v/>
      </c>
      <c r="J7808" s="3">
        <f>IF(I7808="","",F7808*I7808)</f>
        <v/>
      </c>
      <c r="K7808" s="3">
        <f>IF(C7808="LIG",1,0)</f>
        <v/>
      </c>
    </row>
    <row r="7809" customFormat="1" s="3">
      <c r="A7809" s="35" t="n">
        <v>2018</v>
      </c>
      <c r="B7809" s="35" t="n">
        <v>10244</v>
      </c>
      <c r="C7809" s="36" t="inlineStr">
        <is>
          <t>NG</t>
        </is>
      </c>
      <c r="D7809" s="36" t="inlineStr">
        <is>
          <t>Natural Gas</t>
        </is>
      </c>
      <c r="E7809" s="75" t="n">
        <v>404970</v>
      </c>
      <c r="F7809" s="76" t="n">
        <v>1.085</v>
      </c>
      <c r="G7809" s="75" t="inlineStr">
        <is>
          <t>.</t>
        </is>
      </c>
      <c r="H7809" s="77">
        <f>IF(I7809="","",G7809/100*F7809*E7809)</f>
        <v/>
      </c>
      <c r="I7809" s="3">
        <f>IF(OR(G7809=".",F7809=".",E7809="."),"",E7809)</f>
        <v/>
      </c>
      <c r="J7809" s="3">
        <f>IF(I7809="","",F7809*I7809)</f>
        <v/>
      </c>
      <c r="K7809" s="3">
        <f>IF(C7809="LIG",1,0)</f>
        <v/>
      </c>
    </row>
    <row r="7810" customFormat="1" s="3">
      <c r="A7810" s="35" t="n">
        <v>2018</v>
      </c>
      <c r="B7810" s="35" t="n">
        <v>10298</v>
      </c>
      <c r="C7810" s="36" t="inlineStr">
        <is>
          <t>NG</t>
        </is>
      </c>
      <c r="D7810" s="36" t="inlineStr">
        <is>
          <t>Natural Gas</t>
        </is>
      </c>
      <c r="E7810" s="75" t="n">
        <v>575134</v>
      </c>
      <c r="F7810" s="76" t="n">
        <v>1.023</v>
      </c>
      <c r="G7810" s="75" t="inlineStr">
        <is>
          <t>.</t>
        </is>
      </c>
      <c r="H7810" s="77">
        <f>IF(I7810="","",G7810/100*F7810*E7810)</f>
        <v/>
      </c>
      <c r="I7810" s="3">
        <f>IF(OR(G7810=".",F7810=".",E7810="."),"",E7810)</f>
        <v/>
      </c>
      <c r="J7810" s="3">
        <f>IF(I7810="","",F7810*I7810)</f>
        <v/>
      </c>
      <c r="K7810" s="3">
        <f>IF(C7810="LIG",1,0)</f>
        <v/>
      </c>
    </row>
    <row r="7811" customFormat="1" s="3">
      <c r="A7811" s="35" t="n">
        <v>2018</v>
      </c>
      <c r="B7811" s="35" t="n">
        <v>10298</v>
      </c>
      <c r="C7811" s="36" t="inlineStr">
        <is>
          <t>NG</t>
        </is>
      </c>
      <c r="D7811" s="36" t="inlineStr">
        <is>
          <t>Natural Gas</t>
        </is>
      </c>
      <c r="E7811" s="75" t="n">
        <v>552935</v>
      </c>
      <c r="F7811" s="76" t="n">
        <v>1.022</v>
      </c>
      <c r="G7811" s="75" t="inlineStr">
        <is>
          <t>.</t>
        </is>
      </c>
      <c r="H7811" s="77">
        <f>IF(I7811="","",G7811/100*F7811*E7811)</f>
        <v/>
      </c>
      <c r="I7811" s="3">
        <f>IF(OR(G7811=".",F7811=".",E7811="."),"",E7811)</f>
        <v/>
      </c>
      <c r="J7811" s="3">
        <f>IF(I7811="","",F7811*I7811)</f>
        <v/>
      </c>
      <c r="K7811" s="3">
        <f>IF(C7811="LIG",1,0)</f>
        <v/>
      </c>
    </row>
    <row r="7812" customFormat="1" s="3">
      <c r="A7812" s="35" t="n">
        <v>2018</v>
      </c>
      <c r="B7812" s="35" t="n">
        <v>10298</v>
      </c>
      <c r="C7812" s="36" t="inlineStr">
        <is>
          <t>NG</t>
        </is>
      </c>
      <c r="D7812" s="36" t="inlineStr">
        <is>
          <t>Natural Gas</t>
        </is>
      </c>
      <c r="E7812" s="75" t="n">
        <v>379873</v>
      </c>
      <c r="F7812" s="76" t="n">
        <v>1.028</v>
      </c>
      <c r="G7812" s="75" t="inlineStr">
        <is>
          <t>.</t>
        </is>
      </c>
      <c r="H7812" s="77">
        <f>IF(I7812="","",G7812/100*F7812*E7812)</f>
        <v/>
      </c>
      <c r="I7812" s="3">
        <f>IF(OR(G7812=".",F7812=".",E7812="."),"",E7812)</f>
        <v/>
      </c>
      <c r="J7812" s="3">
        <f>IF(I7812="","",F7812*I7812)</f>
        <v/>
      </c>
      <c r="K7812" s="3">
        <f>IF(C7812="LIG",1,0)</f>
        <v/>
      </c>
    </row>
    <row r="7813" customFormat="1" s="3">
      <c r="A7813" s="35" t="n">
        <v>2018</v>
      </c>
      <c r="B7813" s="35" t="n">
        <v>10298</v>
      </c>
      <c r="C7813" s="36" t="inlineStr">
        <is>
          <t>NG</t>
        </is>
      </c>
      <c r="D7813" s="36" t="inlineStr">
        <is>
          <t>Natural Gas</t>
        </is>
      </c>
      <c r="E7813" s="75" t="n">
        <v>1114714</v>
      </c>
      <c r="F7813" s="76" t="n">
        <v>1.024</v>
      </c>
      <c r="G7813" s="75" t="inlineStr">
        <is>
          <t>.</t>
        </is>
      </c>
      <c r="H7813" s="77">
        <f>IF(I7813="","",G7813/100*F7813*E7813)</f>
        <v/>
      </c>
      <c r="I7813" s="3">
        <f>IF(OR(G7813=".",F7813=".",E7813="."),"",E7813)</f>
        <v/>
      </c>
      <c r="J7813" s="3">
        <f>IF(I7813="","",F7813*I7813)</f>
        <v/>
      </c>
      <c r="K7813" s="3">
        <f>IF(C7813="LIG",1,0)</f>
        <v/>
      </c>
    </row>
    <row r="7814" customFormat="1" s="3">
      <c r="A7814" s="35" t="n">
        <v>2018</v>
      </c>
      <c r="B7814" s="35" t="n">
        <v>10307</v>
      </c>
      <c r="C7814" s="36" t="inlineStr">
        <is>
          <t>DFO</t>
        </is>
      </c>
      <c r="D7814" s="36" t="inlineStr">
        <is>
          <t>Petroleum</t>
        </is>
      </c>
      <c r="E7814" s="75" t="n">
        <v>75</v>
      </c>
      <c r="F7814" s="76" t="n">
        <v>5.76</v>
      </c>
      <c r="G7814" s="75" t="inlineStr">
        <is>
          <t>.</t>
        </is>
      </c>
      <c r="H7814" s="77">
        <f>IF(I7814="","",G7814/100*F7814*E7814)</f>
        <v/>
      </c>
      <c r="I7814" s="3">
        <f>IF(OR(G7814=".",F7814=".",E7814="."),"",E7814)</f>
        <v/>
      </c>
      <c r="J7814" s="3">
        <f>IF(I7814="","",F7814*I7814)</f>
        <v/>
      </c>
      <c r="K7814" s="3">
        <f>IF(C7814="LIG",1,0)</f>
        <v/>
      </c>
    </row>
    <row r="7815" customFormat="1" s="3">
      <c r="A7815" s="35" t="n">
        <v>2018</v>
      </c>
      <c r="B7815" s="35" t="n">
        <v>10307</v>
      </c>
      <c r="C7815" s="36" t="inlineStr">
        <is>
          <t>NG</t>
        </is>
      </c>
      <c r="D7815" s="36" t="inlineStr">
        <is>
          <t>Natural Gas</t>
        </is>
      </c>
      <c r="E7815" s="75" t="n">
        <v>27395</v>
      </c>
      <c r="F7815" s="76" t="n">
        <v>1</v>
      </c>
      <c r="G7815" s="75" t="inlineStr">
        <is>
          <t>.</t>
        </is>
      </c>
      <c r="H7815" s="77">
        <f>IF(I7815="","",G7815/100*F7815*E7815)</f>
        <v/>
      </c>
      <c r="I7815" s="3">
        <f>IF(OR(G7815=".",F7815=".",E7815="."),"",E7815)</f>
        <v/>
      </c>
      <c r="J7815" s="3">
        <f>IF(I7815="","",F7815*I7815)</f>
        <v/>
      </c>
      <c r="K7815" s="3">
        <f>IF(C7815="LIG",1,0)</f>
        <v/>
      </c>
    </row>
    <row r="7816" customFormat="1" s="3">
      <c r="A7816" s="35" t="n">
        <v>2018</v>
      </c>
      <c r="B7816" s="35" t="n">
        <v>10308</v>
      </c>
      <c r="C7816" s="36" t="inlineStr">
        <is>
          <t>NG</t>
        </is>
      </c>
      <c r="D7816" s="36" t="inlineStr">
        <is>
          <t>Natural Gas</t>
        </is>
      </c>
      <c r="E7816" s="75" t="n">
        <v>92836</v>
      </c>
      <c r="F7816" s="76" t="n">
        <v>1.028</v>
      </c>
      <c r="G7816" s="75" t="inlineStr">
        <is>
          <t>.</t>
        </is>
      </c>
      <c r="H7816" s="77">
        <f>IF(I7816="","",G7816/100*F7816*E7816)</f>
        <v/>
      </c>
      <c r="I7816" s="3">
        <f>IF(OR(G7816=".",F7816=".",E7816="."),"",E7816)</f>
        <v/>
      </c>
      <c r="J7816" s="3">
        <f>IF(I7816="","",F7816*I7816)</f>
        <v/>
      </c>
      <c r="K7816" s="3">
        <f>IF(C7816="LIG",1,0)</f>
        <v/>
      </c>
    </row>
    <row r="7817" customFormat="1" s="3">
      <c r="A7817" s="35" t="n">
        <v>2018</v>
      </c>
      <c r="B7817" s="35" t="n">
        <v>10328</v>
      </c>
      <c r="C7817" s="36" t="inlineStr">
        <is>
          <t>NG</t>
        </is>
      </c>
      <c r="D7817" s="36" t="inlineStr">
        <is>
          <t>Natural Gas</t>
        </is>
      </c>
      <c r="E7817" s="75" t="n">
        <v>127707</v>
      </c>
      <c r="F7817" s="76" t="n">
        <v>1.039</v>
      </c>
      <c r="G7817" s="75" t="inlineStr">
        <is>
          <t>.</t>
        </is>
      </c>
      <c r="H7817" s="77">
        <f>IF(I7817="","",G7817/100*F7817*E7817)</f>
        <v/>
      </c>
      <c r="I7817" s="3">
        <f>IF(OR(G7817=".",F7817=".",E7817="."),"",E7817)</f>
        <v/>
      </c>
      <c r="J7817" s="3">
        <f>IF(I7817="","",F7817*I7817)</f>
        <v/>
      </c>
      <c r="K7817" s="3">
        <f>IF(C7817="LIG",1,0)</f>
        <v/>
      </c>
    </row>
    <row r="7818" customFormat="1" s="3">
      <c r="A7818" s="35" t="n">
        <v>2018</v>
      </c>
      <c r="B7818" s="35" t="n">
        <v>10328</v>
      </c>
      <c r="C7818" s="36" t="inlineStr">
        <is>
          <t>NG</t>
        </is>
      </c>
      <c r="D7818" s="36" t="inlineStr">
        <is>
          <t>Natural Gas</t>
        </is>
      </c>
      <c r="E7818" s="75" t="n">
        <v>91042</v>
      </c>
      <c r="F7818" s="76" t="n">
        <v>1.039</v>
      </c>
      <c r="G7818" s="75" t="inlineStr">
        <is>
          <t>.</t>
        </is>
      </c>
      <c r="H7818" s="77">
        <f>IF(I7818="","",G7818/100*F7818*E7818)</f>
        <v/>
      </c>
      <c r="I7818" s="3">
        <f>IF(OR(G7818=".",F7818=".",E7818="."),"",E7818)</f>
        <v/>
      </c>
      <c r="J7818" s="3">
        <f>IF(I7818="","",F7818*I7818)</f>
        <v/>
      </c>
      <c r="K7818" s="3">
        <f>IF(C7818="LIG",1,0)</f>
        <v/>
      </c>
    </row>
    <row r="7819" customFormat="1" s="3">
      <c r="A7819" s="35" t="n">
        <v>2018</v>
      </c>
      <c r="B7819" s="35" t="n">
        <v>10328</v>
      </c>
      <c r="C7819" s="36" t="inlineStr">
        <is>
          <t>NG</t>
        </is>
      </c>
      <c r="D7819" s="36" t="inlineStr">
        <is>
          <t>Natural Gas</t>
        </is>
      </c>
      <c r="E7819" s="75" t="n">
        <v>140015</v>
      </c>
      <c r="F7819" s="76" t="n">
        <v>1.039</v>
      </c>
      <c r="G7819" s="75" t="inlineStr">
        <is>
          <t>.</t>
        </is>
      </c>
      <c r="H7819" s="77">
        <f>IF(I7819="","",G7819/100*F7819*E7819)</f>
        <v/>
      </c>
      <c r="I7819" s="3">
        <f>IF(OR(G7819=".",F7819=".",E7819="."),"",E7819)</f>
        <v/>
      </c>
      <c r="J7819" s="3">
        <f>IF(I7819="","",F7819*I7819)</f>
        <v/>
      </c>
      <c r="K7819" s="3">
        <f>IF(C7819="LIG",1,0)</f>
        <v/>
      </c>
    </row>
    <row r="7820" customFormat="1" s="3">
      <c r="A7820" s="35" t="n">
        <v>2018</v>
      </c>
      <c r="B7820" s="35" t="n">
        <v>10328</v>
      </c>
      <c r="C7820" s="36" t="inlineStr">
        <is>
          <t>NG</t>
        </is>
      </c>
      <c r="D7820" s="36" t="inlineStr">
        <is>
          <t>Natural Gas</t>
        </is>
      </c>
      <c r="E7820" s="75" t="n">
        <v>208272</v>
      </c>
      <c r="F7820" s="76" t="n">
        <v>1.039</v>
      </c>
      <c r="G7820" s="75" t="inlineStr">
        <is>
          <t>.</t>
        </is>
      </c>
      <c r="H7820" s="77">
        <f>IF(I7820="","",G7820/100*F7820*E7820)</f>
        <v/>
      </c>
      <c r="I7820" s="3">
        <f>IF(OR(G7820=".",F7820=".",E7820="."),"",E7820)</f>
        <v/>
      </c>
      <c r="J7820" s="3">
        <f>IF(I7820="","",F7820*I7820)</f>
        <v/>
      </c>
      <c r="K7820" s="3">
        <f>IF(C7820="LIG",1,0)</f>
        <v/>
      </c>
    </row>
    <row r="7821" customFormat="1" s="3">
      <c r="A7821" s="35" t="n">
        <v>2018</v>
      </c>
      <c r="B7821" s="35" t="n">
        <v>10360</v>
      </c>
      <c r="C7821" s="36" t="inlineStr">
        <is>
          <t>NG</t>
        </is>
      </c>
      <c r="D7821" s="36" t="inlineStr">
        <is>
          <t>Natural Gas</t>
        </is>
      </c>
      <c r="E7821" s="75" t="n">
        <v>268744</v>
      </c>
      <c r="F7821" s="76" t="n">
        <v>1.044</v>
      </c>
      <c r="G7821" s="75" t="inlineStr">
        <is>
          <t>.</t>
        </is>
      </c>
      <c r="H7821" s="77">
        <f>IF(I7821="","",G7821/100*F7821*E7821)</f>
        <v/>
      </c>
      <c r="I7821" s="3">
        <f>IF(OR(G7821=".",F7821=".",E7821="."),"",E7821)</f>
        <v/>
      </c>
      <c r="J7821" s="3">
        <f>IF(I7821="","",F7821*I7821)</f>
        <v/>
      </c>
      <c r="K7821" s="3">
        <f>IF(C7821="LIG",1,0)</f>
        <v/>
      </c>
    </row>
    <row r="7822" customFormat="1" s="3">
      <c r="A7822" s="35" t="n">
        <v>2018</v>
      </c>
      <c r="B7822" s="35" t="n">
        <v>10362</v>
      </c>
      <c r="C7822" s="36" t="inlineStr">
        <is>
          <t>SUB</t>
        </is>
      </c>
      <c r="D7822" s="36" t="inlineStr">
        <is>
          <t>Coal</t>
        </is>
      </c>
      <c r="E7822" s="75" t="n">
        <v>15228</v>
      </c>
      <c r="F7822" s="76" t="n">
        <v>17.288</v>
      </c>
      <c r="G7822" s="75" t="inlineStr">
        <is>
          <t>.</t>
        </is>
      </c>
      <c r="H7822" s="77">
        <f>IF(I7822="","",G7822/100*F7822*E7822)</f>
        <v/>
      </c>
      <c r="I7822" s="3">
        <f>IF(OR(G7822=".",F7822=".",E7822="."),"",E7822)</f>
        <v/>
      </c>
      <c r="J7822" s="3">
        <f>IF(I7822="","",F7822*I7822)</f>
        <v/>
      </c>
      <c r="K7822" s="3">
        <f>IF(C7822="LIG",1,0)</f>
        <v/>
      </c>
    </row>
    <row r="7823" customFormat="1" s="3">
      <c r="A7823" s="35" t="n">
        <v>2018</v>
      </c>
      <c r="B7823" s="35" t="n">
        <v>10362</v>
      </c>
      <c r="C7823" s="36" t="inlineStr">
        <is>
          <t>SUB</t>
        </is>
      </c>
      <c r="D7823" s="36" t="inlineStr">
        <is>
          <t>Coal</t>
        </is>
      </c>
      <c r="E7823" s="75" t="n">
        <v>15230</v>
      </c>
      <c r="F7823" s="76" t="n">
        <v>17.112</v>
      </c>
      <c r="G7823" s="75" t="inlineStr">
        <is>
          <t>.</t>
        </is>
      </c>
      <c r="H7823" s="77">
        <f>IF(I7823="","",G7823/100*F7823*E7823)</f>
        <v/>
      </c>
      <c r="I7823" s="3">
        <f>IF(OR(G7823=".",F7823=".",E7823="."),"",E7823)</f>
        <v/>
      </c>
      <c r="J7823" s="3">
        <f>IF(I7823="","",F7823*I7823)</f>
        <v/>
      </c>
      <c r="K7823" s="3">
        <f>IF(C7823="LIG",1,0)</f>
        <v/>
      </c>
    </row>
    <row r="7824" customFormat="1" s="3">
      <c r="A7824" s="35" t="n">
        <v>2018</v>
      </c>
      <c r="B7824" s="35" t="n">
        <v>10362</v>
      </c>
      <c r="C7824" s="36" t="inlineStr">
        <is>
          <t>NG</t>
        </is>
      </c>
      <c r="D7824" s="36" t="inlineStr">
        <is>
          <t>Natural Gas</t>
        </is>
      </c>
      <c r="E7824" s="75" t="n">
        <v>272671</v>
      </c>
      <c r="F7824" s="76" t="n">
        <v>1.011</v>
      </c>
      <c r="G7824" s="75" t="inlineStr">
        <is>
          <t>.</t>
        </is>
      </c>
      <c r="H7824" s="77">
        <f>IF(I7824="","",G7824/100*F7824*E7824)</f>
        <v/>
      </c>
      <c r="I7824" s="3">
        <f>IF(OR(G7824=".",F7824=".",E7824="."),"",E7824)</f>
        <v/>
      </c>
      <c r="J7824" s="3">
        <f>IF(I7824="","",F7824*I7824)</f>
        <v/>
      </c>
      <c r="K7824" s="3">
        <f>IF(C7824="LIG",1,0)</f>
        <v/>
      </c>
    </row>
    <row r="7825" customFormat="1" s="3">
      <c r="A7825" s="35" t="n">
        <v>2018</v>
      </c>
      <c r="B7825" s="35" t="n">
        <v>10377</v>
      </c>
      <c r="C7825" s="36" t="inlineStr">
        <is>
          <t>BIT</t>
        </is>
      </c>
      <c r="D7825" s="36" t="inlineStr">
        <is>
          <t>Coal</t>
        </is>
      </c>
      <c r="E7825" s="75" t="n">
        <v>13929</v>
      </c>
      <c r="F7825" s="76" t="n">
        <v>25.92</v>
      </c>
      <c r="G7825" s="75" t="inlineStr">
        <is>
          <t>.</t>
        </is>
      </c>
      <c r="H7825" s="77">
        <f>IF(I7825="","",G7825/100*F7825*E7825)</f>
        <v/>
      </c>
      <c r="I7825" s="3">
        <f>IF(OR(G7825=".",F7825=".",E7825="."),"",E7825)</f>
        <v/>
      </c>
      <c r="J7825" s="3">
        <f>IF(I7825="","",F7825*I7825)</f>
        <v/>
      </c>
      <c r="K7825" s="3">
        <f>IF(C7825="LIG",1,0)</f>
        <v/>
      </c>
    </row>
    <row r="7826" customFormat="1" s="3">
      <c r="A7826" s="35" t="n">
        <v>2018</v>
      </c>
      <c r="B7826" s="35" t="n">
        <v>10377</v>
      </c>
      <c r="C7826" s="36" t="inlineStr">
        <is>
          <t>BIT</t>
        </is>
      </c>
      <c r="D7826" s="36" t="inlineStr">
        <is>
          <t>Coal</t>
        </is>
      </c>
      <c r="E7826" s="75" t="n">
        <v>1282</v>
      </c>
      <c r="F7826" s="76" t="n">
        <v>25.66</v>
      </c>
      <c r="G7826" s="75" t="inlineStr">
        <is>
          <t>.</t>
        </is>
      </c>
      <c r="H7826" s="77">
        <f>IF(I7826="","",G7826/100*F7826*E7826)</f>
        <v/>
      </c>
      <c r="I7826" s="3">
        <f>IF(OR(G7826=".",F7826=".",E7826="."),"",E7826)</f>
        <v/>
      </c>
      <c r="J7826" s="3">
        <f>IF(I7826="","",F7826*I7826)</f>
        <v/>
      </c>
      <c r="K7826" s="3">
        <f>IF(C7826="LIG",1,0)</f>
        <v/>
      </c>
    </row>
    <row r="7827" customFormat="1" s="3">
      <c r="A7827" s="35" t="n">
        <v>2018</v>
      </c>
      <c r="B7827" s="35" t="n">
        <v>10377</v>
      </c>
      <c r="C7827" s="36" t="inlineStr">
        <is>
          <t>BIT</t>
        </is>
      </c>
      <c r="D7827" s="36" t="inlineStr">
        <is>
          <t>Coal</t>
        </is>
      </c>
      <c r="E7827" s="75" t="n">
        <v>1678</v>
      </c>
      <c r="F7827" s="76" t="n">
        <v>25.4</v>
      </c>
      <c r="G7827" s="75" t="inlineStr">
        <is>
          <t>.</t>
        </is>
      </c>
      <c r="H7827" s="77">
        <f>IF(I7827="","",G7827/100*F7827*E7827)</f>
        <v/>
      </c>
      <c r="I7827" s="3">
        <f>IF(OR(G7827=".",F7827=".",E7827="."),"",E7827)</f>
        <v/>
      </c>
      <c r="J7827" s="3">
        <f>IF(I7827="","",F7827*I7827)</f>
        <v/>
      </c>
      <c r="K7827" s="3">
        <f>IF(C7827="LIG",1,0)</f>
        <v/>
      </c>
    </row>
    <row r="7828" customFormat="1" s="3">
      <c r="A7828" s="35" t="n">
        <v>2018</v>
      </c>
      <c r="B7828" s="35" t="n">
        <v>10377</v>
      </c>
      <c r="C7828" s="36" t="inlineStr">
        <is>
          <t>BIT</t>
        </is>
      </c>
      <c r="D7828" s="36" t="inlineStr">
        <is>
          <t>Coal</t>
        </is>
      </c>
      <c r="E7828" s="75" t="n">
        <v>316</v>
      </c>
      <c r="F7828" s="76" t="n">
        <v>25.92</v>
      </c>
      <c r="G7828" s="75" t="inlineStr">
        <is>
          <t>.</t>
        </is>
      </c>
      <c r="H7828" s="77">
        <f>IF(I7828="","",G7828/100*F7828*E7828)</f>
        <v/>
      </c>
      <c r="I7828" s="3">
        <f>IF(OR(G7828=".",F7828=".",E7828="."),"",E7828)</f>
        <v/>
      </c>
      <c r="J7828" s="3">
        <f>IF(I7828="","",F7828*I7828)</f>
        <v/>
      </c>
      <c r="K7828" s="3">
        <f>IF(C7828="LIG",1,0)</f>
        <v/>
      </c>
    </row>
    <row r="7829" customFormat="1" s="3">
      <c r="A7829" s="35" t="n">
        <v>2018</v>
      </c>
      <c r="B7829" s="35" t="n">
        <v>10378</v>
      </c>
      <c r="C7829" s="36" t="inlineStr">
        <is>
          <t>BIT</t>
        </is>
      </c>
      <c r="D7829" s="36" t="inlineStr">
        <is>
          <t>Coal</t>
        </is>
      </c>
      <c r="E7829" s="75" t="n">
        <v>1733</v>
      </c>
      <c r="F7829" s="76" t="n">
        <v>26.39</v>
      </c>
      <c r="G7829" s="75" t="inlineStr">
        <is>
          <t>.</t>
        </is>
      </c>
      <c r="H7829" s="77">
        <f>IF(I7829="","",G7829/100*F7829*E7829)</f>
        <v/>
      </c>
      <c r="I7829" s="3">
        <f>IF(OR(G7829=".",F7829=".",E7829="."),"",E7829)</f>
        <v/>
      </c>
      <c r="J7829" s="3">
        <f>IF(I7829="","",F7829*I7829)</f>
        <v/>
      </c>
      <c r="K7829" s="3">
        <f>IF(C7829="LIG",1,0)</f>
        <v/>
      </c>
    </row>
    <row r="7830" customFormat="1" s="3">
      <c r="A7830" s="35" t="n">
        <v>2018</v>
      </c>
      <c r="B7830" s="35" t="n">
        <v>10379</v>
      </c>
      <c r="C7830" s="36" t="inlineStr">
        <is>
          <t>BIT</t>
        </is>
      </c>
      <c r="D7830" s="36" t="inlineStr">
        <is>
          <t>Coal</t>
        </is>
      </c>
      <c r="E7830" s="75" t="n">
        <v>510</v>
      </c>
      <c r="F7830" s="76" t="n">
        <v>27.306</v>
      </c>
      <c r="G7830" s="75" t="inlineStr">
        <is>
          <t>.</t>
        </is>
      </c>
      <c r="H7830" s="77">
        <f>IF(I7830="","",G7830/100*F7830*E7830)</f>
        <v/>
      </c>
      <c r="I7830" s="3">
        <f>IF(OR(G7830=".",F7830=".",E7830="."),"",E7830)</f>
        <v/>
      </c>
      <c r="J7830" s="3">
        <f>IF(I7830="","",F7830*I7830)</f>
        <v/>
      </c>
      <c r="K7830" s="3">
        <f>IF(C7830="LIG",1,0)</f>
        <v/>
      </c>
    </row>
    <row r="7831" customFormat="1" s="3">
      <c r="A7831" s="35" t="n">
        <v>2018</v>
      </c>
      <c r="B7831" s="35" t="n">
        <v>10379</v>
      </c>
      <c r="C7831" s="36" t="inlineStr">
        <is>
          <t>BIT</t>
        </is>
      </c>
      <c r="D7831" s="36" t="inlineStr">
        <is>
          <t>Coal</t>
        </is>
      </c>
      <c r="E7831" s="75" t="n">
        <v>724</v>
      </c>
      <c r="F7831" s="76" t="n">
        <v>27.708</v>
      </c>
      <c r="G7831" s="75" t="inlineStr">
        <is>
          <t>.</t>
        </is>
      </c>
      <c r="H7831" s="77">
        <f>IF(I7831="","",G7831/100*F7831*E7831)</f>
        <v/>
      </c>
      <c r="I7831" s="3">
        <f>IF(OR(G7831=".",F7831=".",E7831="."),"",E7831)</f>
        <v/>
      </c>
      <c r="J7831" s="3">
        <f>IF(I7831="","",F7831*I7831)</f>
        <v/>
      </c>
      <c r="K7831" s="3">
        <f>IF(C7831="LIG",1,0)</f>
        <v/>
      </c>
    </row>
    <row r="7832" customFormat="1" s="3">
      <c r="A7832" s="35" t="n">
        <v>2018</v>
      </c>
      <c r="B7832" s="35" t="n">
        <v>10384</v>
      </c>
      <c r="C7832" s="36" t="inlineStr">
        <is>
          <t>BIT</t>
        </is>
      </c>
      <c r="D7832" s="36" t="inlineStr">
        <is>
          <t>Coal</t>
        </is>
      </c>
      <c r="E7832" s="75" t="n">
        <v>5007</v>
      </c>
      <c r="F7832" s="76" t="n">
        <v>25.83</v>
      </c>
      <c r="G7832" s="75" t="inlineStr">
        <is>
          <t>.</t>
        </is>
      </c>
      <c r="H7832" s="77">
        <f>IF(I7832="","",G7832/100*F7832*E7832)</f>
        <v/>
      </c>
      <c r="I7832" s="3">
        <f>IF(OR(G7832=".",F7832=".",E7832="."),"",E7832)</f>
        <v/>
      </c>
      <c r="J7832" s="3">
        <f>IF(I7832="","",F7832*I7832)</f>
        <v/>
      </c>
      <c r="K7832" s="3">
        <f>IF(C7832="LIG",1,0)</f>
        <v/>
      </c>
    </row>
    <row r="7833" customFormat="1" s="3">
      <c r="A7833" s="35" t="n">
        <v>2018</v>
      </c>
      <c r="B7833" s="35" t="n">
        <v>10398</v>
      </c>
      <c r="C7833" s="36" t="inlineStr">
        <is>
          <t>NG</t>
        </is>
      </c>
      <c r="D7833" s="36" t="inlineStr">
        <is>
          <t>Natural Gas</t>
        </is>
      </c>
      <c r="E7833" s="75" t="n">
        <v>64355</v>
      </c>
      <c r="F7833" s="76" t="n">
        <v>1.065</v>
      </c>
      <c r="G7833" s="75" t="inlineStr">
        <is>
          <t>.</t>
        </is>
      </c>
      <c r="H7833" s="77">
        <f>IF(I7833="","",G7833/100*F7833*E7833)</f>
        <v/>
      </c>
      <c r="I7833" s="3">
        <f>IF(OR(G7833=".",F7833=".",E7833="."),"",E7833)</f>
        <v/>
      </c>
      <c r="J7833" s="3">
        <f>IF(I7833="","",F7833*I7833)</f>
        <v/>
      </c>
      <c r="K7833" s="3">
        <f>IF(C7833="LIG",1,0)</f>
        <v/>
      </c>
    </row>
    <row r="7834" customFormat="1" s="3">
      <c r="A7834" s="35" t="n">
        <v>2018</v>
      </c>
      <c r="B7834" s="35" t="n">
        <v>10464</v>
      </c>
      <c r="C7834" s="36" t="inlineStr">
        <is>
          <t>DFO</t>
        </is>
      </c>
      <c r="D7834" s="36" t="inlineStr">
        <is>
          <t>Petroleum</t>
        </is>
      </c>
      <c r="E7834" s="75" t="n">
        <v>215</v>
      </c>
      <c r="F7834" s="76" t="n">
        <v>5.796</v>
      </c>
      <c r="G7834" s="75" t="inlineStr">
        <is>
          <t>.</t>
        </is>
      </c>
      <c r="H7834" s="77">
        <f>IF(I7834="","",G7834/100*F7834*E7834)</f>
        <v/>
      </c>
      <c r="I7834" s="3">
        <f>IF(OR(G7834=".",F7834=".",E7834="."),"",E7834)</f>
        <v/>
      </c>
      <c r="J7834" s="3">
        <f>IF(I7834="","",F7834*I7834)</f>
        <v/>
      </c>
      <c r="K7834" s="3">
        <f>IF(C7834="LIG",1,0)</f>
        <v/>
      </c>
    </row>
    <row r="7835" customFormat="1" s="3">
      <c r="A7835" s="35" t="n">
        <v>2018</v>
      </c>
      <c r="B7835" s="35" t="n">
        <v>10495</v>
      </c>
      <c r="C7835" s="36" t="inlineStr">
        <is>
          <t>BIT</t>
        </is>
      </c>
      <c r="D7835" s="36" t="inlineStr">
        <is>
          <t>Coal</t>
        </is>
      </c>
      <c r="E7835" s="75" t="n">
        <v>5532</v>
      </c>
      <c r="F7835" s="76" t="n">
        <v>25.4</v>
      </c>
      <c r="G7835" s="75" t="inlineStr">
        <is>
          <t>.</t>
        </is>
      </c>
      <c r="H7835" s="77">
        <f>IF(I7835="","",G7835/100*F7835*E7835)</f>
        <v/>
      </c>
      <c r="I7835" s="3">
        <f>IF(OR(G7835=".",F7835=".",E7835="."),"",E7835)</f>
        <v/>
      </c>
      <c r="J7835" s="3">
        <f>IF(I7835="","",F7835*I7835)</f>
        <v/>
      </c>
      <c r="K7835" s="3">
        <f>IF(C7835="LIG",1,0)</f>
        <v/>
      </c>
    </row>
    <row r="7836" customFormat="1" s="3">
      <c r="A7836" s="35" t="n">
        <v>2018</v>
      </c>
      <c r="B7836" s="35" t="n">
        <v>10495</v>
      </c>
      <c r="C7836" s="36" t="inlineStr">
        <is>
          <t>RFO</t>
        </is>
      </c>
      <c r="D7836" s="36" t="inlineStr">
        <is>
          <t>Petroleum</t>
        </is>
      </c>
      <c r="E7836" s="75" t="n">
        <v>750</v>
      </c>
      <c r="F7836" s="76" t="n">
        <v>6.25</v>
      </c>
      <c r="G7836" s="75" t="inlineStr">
        <is>
          <t>.</t>
        </is>
      </c>
      <c r="H7836" s="77">
        <f>IF(I7836="","",G7836/100*F7836*E7836)</f>
        <v/>
      </c>
      <c r="I7836" s="3">
        <f>IF(OR(G7836=".",F7836=".",E7836="."),"",E7836)</f>
        <v/>
      </c>
      <c r="J7836" s="3">
        <f>IF(I7836="","",F7836*I7836)</f>
        <v/>
      </c>
      <c r="K7836" s="3">
        <f>IF(C7836="LIG",1,0)</f>
        <v/>
      </c>
    </row>
    <row r="7837" customFormat="1" s="3">
      <c r="A7837" s="35" t="n">
        <v>2018</v>
      </c>
      <c r="B7837" s="35" t="n">
        <v>10496</v>
      </c>
      <c r="C7837" s="36" t="inlineStr">
        <is>
          <t>NG</t>
        </is>
      </c>
      <c r="D7837" s="36" t="inlineStr">
        <is>
          <t>Natural Gas</t>
        </is>
      </c>
      <c r="E7837" s="75" t="n">
        <v>702255</v>
      </c>
      <c r="F7837" s="76" t="n">
        <v>1.03</v>
      </c>
      <c r="G7837" s="75" t="inlineStr">
        <is>
          <t>.</t>
        </is>
      </c>
      <c r="H7837" s="77">
        <f>IF(I7837="","",G7837/100*F7837*E7837)</f>
        <v/>
      </c>
      <c r="I7837" s="3">
        <f>IF(OR(G7837=".",F7837=".",E7837="."),"",E7837)</f>
        <v/>
      </c>
      <c r="J7837" s="3">
        <f>IF(I7837="","",F7837*I7837)</f>
        <v/>
      </c>
      <c r="K7837" s="3">
        <f>IF(C7837="LIG",1,0)</f>
        <v/>
      </c>
    </row>
    <row r="7838" customFormat="1" s="3">
      <c r="A7838" s="35" t="n">
        <v>2018</v>
      </c>
      <c r="B7838" s="35" t="n">
        <v>10554</v>
      </c>
      <c r="C7838" s="36" t="inlineStr">
        <is>
          <t>NG</t>
        </is>
      </c>
      <c r="D7838" s="36" t="inlineStr">
        <is>
          <t>Natural Gas</t>
        </is>
      </c>
      <c r="E7838" s="75" t="n">
        <v>144149</v>
      </c>
      <c r="F7838" s="76" t="n">
        <v>1.027</v>
      </c>
      <c r="G7838" s="75" t="inlineStr">
        <is>
          <t>.</t>
        </is>
      </c>
      <c r="H7838" s="77">
        <f>IF(I7838="","",G7838/100*F7838*E7838)</f>
        <v/>
      </c>
      <c r="I7838" s="3">
        <f>IF(OR(G7838=".",F7838=".",E7838="."),"",E7838)</f>
        <v/>
      </c>
      <c r="J7838" s="3">
        <f>IF(I7838="","",F7838*I7838)</f>
        <v/>
      </c>
      <c r="K7838" s="3">
        <f>IF(C7838="LIG",1,0)</f>
        <v/>
      </c>
    </row>
    <row r="7839" customFormat="1" s="3">
      <c r="A7839" s="35" t="n">
        <v>2018</v>
      </c>
      <c r="B7839" s="35" t="n">
        <v>10554</v>
      </c>
      <c r="C7839" s="36" t="inlineStr">
        <is>
          <t>NG</t>
        </is>
      </c>
      <c r="D7839" s="36" t="inlineStr">
        <is>
          <t>Natural Gas</t>
        </is>
      </c>
      <c r="E7839" s="75" t="n">
        <v>1877730</v>
      </c>
      <c r="F7839" s="76" t="n">
        <v>1.027</v>
      </c>
      <c r="G7839" s="75" t="inlineStr">
        <is>
          <t>.</t>
        </is>
      </c>
      <c r="H7839" s="77">
        <f>IF(I7839="","",G7839/100*F7839*E7839)</f>
        <v/>
      </c>
      <c r="I7839" s="3">
        <f>IF(OR(G7839=".",F7839=".",E7839="."),"",E7839)</f>
        <v/>
      </c>
      <c r="J7839" s="3">
        <f>IF(I7839="","",F7839*I7839)</f>
        <v/>
      </c>
      <c r="K7839" s="3">
        <f>IF(C7839="LIG",1,0)</f>
        <v/>
      </c>
    </row>
    <row r="7840" customFormat="1" s="3">
      <c r="A7840" s="35" t="n">
        <v>2018</v>
      </c>
      <c r="B7840" s="35" t="n">
        <v>10566</v>
      </c>
      <c r="C7840" s="36" t="inlineStr">
        <is>
          <t>BIT</t>
        </is>
      </c>
      <c r="D7840" s="36" t="inlineStr">
        <is>
          <t>Coal</t>
        </is>
      </c>
      <c r="E7840" s="75" t="n">
        <v>21475</v>
      </c>
      <c r="F7840" s="76" t="n">
        <v>25.82</v>
      </c>
      <c r="G7840" s="75" t="inlineStr">
        <is>
          <t>.</t>
        </is>
      </c>
      <c r="H7840" s="77">
        <f>IF(I7840="","",G7840/100*F7840*E7840)</f>
        <v/>
      </c>
      <c r="I7840" s="3">
        <f>IF(OR(G7840=".",F7840=".",E7840="."),"",E7840)</f>
        <v/>
      </c>
      <c r="J7840" s="3">
        <f>IF(I7840="","",F7840*I7840)</f>
        <v/>
      </c>
      <c r="K7840" s="3">
        <f>IF(C7840="LIG",1,0)</f>
        <v/>
      </c>
    </row>
    <row r="7841" customFormat="1" s="3">
      <c r="A7841" s="35" t="n">
        <v>2018</v>
      </c>
      <c r="B7841" s="35" t="n">
        <v>10566</v>
      </c>
      <c r="C7841" s="36" t="inlineStr">
        <is>
          <t>BIT</t>
        </is>
      </c>
      <c r="D7841" s="36" t="inlineStr">
        <is>
          <t>Coal</t>
        </is>
      </c>
      <c r="E7841" s="75" t="n">
        <v>10739</v>
      </c>
      <c r="F7841" s="76" t="n">
        <v>23.9</v>
      </c>
      <c r="G7841" s="75" t="inlineStr">
        <is>
          <t>.</t>
        </is>
      </c>
      <c r="H7841" s="77">
        <f>IF(I7841="","",G7841/100*F7841*E7841)</f>
        <v/>
      </c>
      <c r="I7841" s="3">
        <f>IF(OR(G7841=".",F7841=".",E7841="."),"",E7841)</f>
        <v/>
      </c>
      <c r="J7841" s="3">
        <f>IF(I7841="","",F7841*I7841)</f>
        <v/>
      </c>
      <c r="K7841" s="3">
        <f>IF(C7841="LIG",1,0)</f>
        <v/>
      </c>
    </row>
    <row r="7842" customFormat="1" s="3">
      <c r="A7842" s="35" t="n">
        <v>2018</v>
      </c>
      <c r="B7842" s="35" t="n">
        <v>10566</v>
      </c>
      <c r="C7842" s="36" t="inlineStr">
        <is>
          <t>DFO</t>
        </is>
      </c>
      <c r="D7842" s="36" t="inlineStr">
        <is>
          <t>Petroleum</t>
        </is>
      </c>
      <c r="E7842" s="75" t="n">
        <v>1630</v>
      </c>
      <c r="F7842" s="76" t="n">
        <v>5.83</v>
      </c>
      <c r="G7842" s="75" t="inlineStr">
        <is>
          <t>.</t>
        </is>
      </c>
      <c r="H7842" s="77">
        <f>IF(I7842="","",G7842/100*F7842*E7842)</f>
        <v/>
      </c>
      <c r="I7842" s="3">
        <f>IF(OR(G7842=".",F7842=".",E7842="."),"",E7842)</f>
        <v/>
      </c>
      <c r="J7842" s="3">
        <f>IF(I7842="","",F7842*I7842)</f>
        <v/>
      </c>
      <c r="K7842" s="3">
        <f>IF(C7842="LIG",1,0)</f>
        <v/>
      </c>
    </row>
    <row r="7843" customFormat="1" s="3">
      <c r="A7843" s="35" t="n">
        <v>2018</v>
      </c>
      <c r="B7843" s="35" t="n">
        <v>10603</v>
      </c>
      <c r="C7843" s="36" t="inlineStr">
        <is>
          <t>WC</t>
        </is>
      </c>
      <c r="D7843" s="36" t="inlineStr">
        <is>
          <t>Coal</t>
        </is>
      </c>
      <c r="E7843" s="75" t="n">
        <v>37197</v>
      </c>
      <c r="F7843" s="76" t="n">
        <v>12.3</v>
      </c>
      <c r="G7843" s="75" t="inlineStr">
        <is>
          <t>.</t>
        </is>
      </c>
      <c r="H7843" s="77">
        <f>IF(I7843="","",G7843/100*F7843*E7843)</f>
        <v/>
      </c>
      <c r="I7843" s="3">
        <f>IF(OR(G7843=".",F7843=".",E7843="."),"",E7843)</f>
        <v/>
      </c>
      <c r="J7843" s="3">
        <f>IF(I7843="","",F7843*I7843)</f>
        <v/>
      </c>
      <c r="K7843" s="3">
        <f>IF(C7843="LIG",1,0)</f>
        <v/>
      </c>
    </row>
    <row r="7844" customFormat="1" s="3">
      <c r="A7844" s="35" t="n">
        <v>2018</v>
      </c>
      <c r="B7844" s="35" t="n">
        <v>10603</v>
      </c>
      <c r="C7844" s="36" t="inlineStr">
        <is>
          <t>NG</t>
        </is>
      </c>
      <c r="D7844" s="36" t="inlineStr">
        <is>
          <t>Natural Gas</t>
        </is>
      </c>
      <c r="E7844" s="75" t="n">
        <v>75</v>
      </c>
      <c r="F7844" s="76" t="n">
        <v>1.04</v>
      </c>
      <c r="G7844" s="75" t="inlineStr">
        <is>
          <t>.</t>
        </is>
      </c>
      <c r="H7844" s="77">
        <f>IF(I7844="","",G7844/100*F7844*E7844)</f>
        <v/>
      </c>
      <c r="I7844" s="3">
        <f>IF(OR(G7844=".",F7844=".",E7844="."),"",E7844)</f>
        <v/>
      </c>
      <c r="J7844" s="3">
        <f>IF(I7844="","",F7844*I7844)</f>
        <v/>
      </c>
      <c r="K7844" s="3">
        <f>IF(C7844="LIG",1,0)</f>
        <v/>
      </c>
    </row>
    <row r="7845" customFormat="1" s="3">
      <c r="A7845" s="35" t="n">
        <v>2018</v>
      </c>
      <c r="B7845" s="35" t="n">
        <v>10633</v>
      </c>
      <c r="C7845" s="36" t="inlineStr">
        <is>
          <t>NG</t>
        </is>
      </c>
      <c r="D7845" s="36" t="inlineStr">
        <is>
          <t>Natural Gas</t>
        </is>
      </c>
      <c r="E7845" s="75" t="n">
        <v>1240</v>
      </c>
      <c r="F7845" s="76" t="n">
        <v>1.079</v>
      </c>
      <c r="G7845" s="75" t="inlineStr">
        <is>
          <t>.</t>
        </is>
      </c>
      <c r="H7845" s="77">
        <f>IF(I7845="","",G7845/100*F7845*E7845)</f>
        <v/>
      </c>
      <c r="I7845" s="3">
        <f>IF(OR(G7845=".",F7845=".",E7845="."),"",E7845)</f>
        <v/>
      </c>
      <c r="J7845" s="3">
        <f>IF(I7845="","",F7845*I7845)</f>
        <v/>
      </c>
      <c r="K7845" s="3">
        <f>IF(C7845="LIG",1,0)</f>
        <v/>
      </c>
    </row>
    <row r="7846" customFormat="1" s="3">
      <c r="A7846" s="35" t="n">
        <v>2018</v>
      </c>
      <c r="B7846" s="35" t="n">
        <v>10641</v>
      </c>
      <c r="C7846" s="36" t="inlineStr">
        <is>
          <t>WC</t>
        </is>
      </c>
      <c r="D7846" s="36" t="inlineStr">
        <is>
          <t>Coal</t>
        </is>
      </c>
      <c r="E7846" s="75" t="n">
        <v>48202</v>
      </c>
      <c r="F7846" s="76" t="n">
        <v>7</v>
      </c>
      <c r="G7846" s="75" t="inlineStr">
        <is>
          <t>.</t>
        </is>
      </c>
      <c r="H7846" s="77">
        <f>IF(I7846="","",G7846/100*F7846*E7846)</f>
        <v/>
      </c>
      <c r="I7846" s="3">
        <f>IF(OR(G7846=".",F7846=".",E7846="."),"",E7846)</f>
        <v/>
      </c>
      <c r="J7846" s="3">
        <f>IF(I7846="","",F7846*I7846)</f>
        <v/>
      </c>
      <c r="K7846" s="3">
        <f>IF(C7846="LIG",1,0)</f>
        <v/>
      </c>
    </row>
    <row r="7847" customFormat="1" s="3">
      <c r="A7847" s="35" t="n">
        <v>2018</v>
      </c>
      <c r="B7847" s="35" t="n">
        <v>10641</v>
      </c>
      <c r="C7847" s="36" t="inlineStr">
        <is>
          <t>NG</t>
        </is>
      </c>
      <c r="D7847" s="36" t="inlineStr">
        <is>
          <t>Natural Gas</t>
        </is>
      </c>
      <c r="E7847" s="75" t="n">
        <v>1300</v>
      </c>
      <c r="F7847" s="76" t="n">
        <v>1</v>
      </c>
      <c r="G7847" s="75" t="inlineStr">
        <is>
          <t>.</t>
        </is>
      </c>
      <c r="H7847" s="77">
        <f>IF(I7847="","",G7847/100*F7847*E7847)</f>
        <v/>
      </c>
      <c r="I7847" s="3">
        <f>IF(OR(G7847=".",F7847=".",E7847="."),"",E7847)</f>
        <v/>
      </c>
      <c r="J7847" s="3">
        <f>IF(I7847="","",F7847*I7847)</f>
        <v/>
      </c>
      <c r="K7847" s="3">
        <f>IF(C7847="LIG",1,0)</f>
        <v/>
      </c>
    </row>
    <row r="7848" customFormat="1" s="3">
      <c r="A7848" s="35" t="n">
        <v>2018</v>
      </c>
      <c r="B7848" s="35" t="n">
        <v>10671</v>
      </c>
      <c r="C7848" s="36" t="inlineStr">
        <is>
          <t>BIT</t>
        </is>
      </c>
      <c r="D7848" s="36" t="inlineStr">
        <is>
          <t>Coal</t>
        </is>
      </c>
      <c r="E7848" s="75" t="n">
        <v>14417</v>
      </c>
      <c r="F7848" s="76" t="n">
        <v>22.47</v>
      </c>
      <c r="G7848" s="75" t="inlineStr">
        <is>
          <t>.</t>
        </is>
      </c>
      <c r="H7848" s="77">
        <f>IF(I7848="","",G7848/100*F7848*E7848)</f>
        <v/>
      </c>
      <c r="I7848" s="3">
        <f>IF(OR(G7848=".",F7848=".",E7848="."),"",E7848)</f>
        <v/>
      </c>
      <c r="J7848" s="3">
        <f>IF(I7848="","",F7848*I7848)</f>
        <v/>
      </c>
      <c r="K7848" s="3">
        <f>IF(C7848="LIG",1,0)</f>
        <v/>
      </c>
    </row>
    <row r="7849" customFormat="1" s="3">
      <c r="A7849" s="35" t="n">
        <v>2018</v>
      </c>
      <c r="B7849" s="35" t="n">
        <v>10671</v>
      </c>
      <c r="C7849" s="36" t="inlineStr">
        <is>
          <t>BIT</t>
        </is>
      </c>
      <c r="D7849" s="36" t="inlineStr">
        <is>
          <t>Coal</t>
        </is>
      </c>
      <c r="E7849" s="75" t="n">
        <v>484</v>
      </c>
      <c r="F7849" s="76" t="n">
        <v>17.69</v>
      </c>
      <c r="G7849" s="75" t="inlineStr">
        <is>
          <t>.</t>
        </is>
      </c>
      <c r="H7849" s="77">
        <f>IF(I7849="","",G7849/100*F7849*E7849)</f>
        <v/>
      </c>
      <c r="I7849" s="3">
        <f>IF(OR(G7849=".",F7849=".",E7849="."),"",E7849)</f>
        <v/>
      </c>
      <c r="J7849" s="3">
        <f>IF(I7849="","",F7849*I7849)</f>
        <v/>
      </c>
      <c r="K7849" s="3">
        <f>IF(C7849="LIG",1,0)</f>
        <v/>
      </c>
    </row>
    <row r="7850" customFormat="1" s="3">
      <c r="A7850" s="35" t="n">
        <v>2018</v>
      </c>
      <c r="B7850" s="35" t="n">
        <v>10671</v>
      </c>
      <c r="C7850" s="36" t="inlineStr">
        <is>
          <t>BIT</t>
        </is>
      </c>
      <c r="D7850" s="36" t="inlineStr">
        <is>
          <t>Coal</t>
        </is>
      </c>
      <c r="E7850" s="75" t="n">
        <v>4791</v>
      </c>
      <c r="F7850" s="76" t="n">
        <v>18.01</v>
      </c>
      <c r="G7850" s="75" t="inlineStr">
        <is>
          <t>.</t>
        </is>
      </c>
      <c r="H7850" s="77">
        <f>IF(I7850="","",G7850/100*F7850*E7850)</f>
        <v/>
      </c>
      <c r="I7850" s="3">
        <f>IF(OR(G7850=".",F7850=".",E7850="."),"",E7850)</f>
        <v/>
      </c>
      <c r="J7850" s="3">
        <f>IF(I7850="","",F7850*I7850)</f>
        <v/>
      </c>
      <c r="K7850" s="3">
        <f>IF(C7850="LIG",1,0)</f>
        <v/>
      </c>
    </row>
    <row r="7851" customFormat="1" s="3">
      <c r="A7851" s="35" t="n">
        <v>2018</v>
      </c>
      <c r="B7851" s="35" t="n">
        <v>10671</v>
      </c>
      <c r="C7851" s="36" t="inlineStr">
        <is>
          <t>SUB</t>
        </is>
      </c>
      <c r="D7851" s="36" t="inlineStr">
        <is>
          <t>Coal</t>
        </is>
      </c>
      <c r="E7851" s="75" t="n">
        <v>98011</v>
      </c>
      <c r="F7851" s="76" t="n">
        <v>17.18</v>
      </c>
      <c r="G7851" s="75" t="inlineStr">
        <is>
          <t>.</t>
        </is>
      </c>
      <c r="H7851" s="77">
        <f>IF(I7851="","",G7851/100*F7851*E7851)</f>
        <v/>
      </c>
      <c r="I7851" s="3">
        <f>IF(OR(G7851=".",F7851=".",E7851="."),"",E7851)</f>
        <v/>
      </c>
      <c r="J7851" s="3">
        <f>IF(I7851="","",F7851*I7851)</f>
        <v/>
      </c>
      <c r="K7851" s="3">
        <f>IF(C7851="LIG",1,0)</f>
        <v/>
      </c>
    </row>
    <row r="7852" customFormat="1" s="3">
      <c r="A7852" s="35" t="n">
        <v>2018</v>
      </c>
      <c r="B7852" s="35" t="n">
        <v>10673</v>
      </c>
      <c r="C7852" s="36" t="inlineStr">
        <is>
          <t>SUB</t>
        </is>
      </c>
      <c r="D7852" s="36" t="inlineStr">
        <is>
          <t>Coal</t>
        </is>
      </c>
      <c r="E7852" s="75" t="n">
        <v>59414</v>
      </c>
      <c r="F7852" s="76" t="n">
        <v>19.674</v>
      </c>
      <c r="G7852" s="75" t="inlineStr">
        <is>
          <t>.</t>
        </is>
      </c>
      <c r="H7852" s="77">
        <f>IF(I7852="","",G7852/100*F7852*E7852)</f>
        <v/>
      </c>
      <c r="I7852" s="3">
        <f>IF(OR(G7852=".",F7852=".",E7852="."),"",E7852)</f>
        <v/>
      </c>
      <c r="J7852" s="3">
        <f>IF(I7852="","",F7852*I7852)</f>
        <v/>
      </c>
      <c r="K7852" s="3">
        <f>IF(C7852="LIG",1,0)</f>
        <v/>
      </c>
    </row>
    <row r="7853" customFormat="1" s="3">
      <c r="A7853" s="35" t="n">
        <v>2018</v>
      </c>
      <c r="B7853" s="35" t="n">
        <v>10673</v>
      </c>
      <c r="C7853" s="36" t="inlineStr">
        <is>
          <t>DFO</t>
        </is>
      </c>
      <c r="D7853" s="36" t="inlineStr">
        <is>
          <t>Petroleum</t>
        </is>
      </c>
      <c r="E7853" s="75" t="n">
        <v>189</v>
      </c>
      <c r="F7853" s="76" t="n">
        <v>5.67</v>
      </c>
      <c r="G7853" s="75" t="inlineStr">
        <is>
          <t>.</t>
        </is>
      </c>
      <c r="H7853" s="77">
        <f>IF(I7853="","",G7853/100*F7853*E7853)</f>
        <v/>
      </c>
      <c r="I7853" s="3">
        <f>IF(OR(G7853=".",F7853=".",E7853="."),"",E7853)</f>
        <v/>
      </c>
      <c r="J7853" s="3">
        <f>IF(I7853="","",F7853*I7853)</f>
        <v/>
      </c>
      <c r="K7853" s="3">
        <f>IF(C7853="LIG",1,0)</f>
        <v/>
      </c>
    </row>
    <row r="7854" customFormat="1" s="3">
      <c r="A7854" s="35" t="n">
        <v>2018</v>
      </c>
      <c r="B7854" s="35" t="n">
        <v>10678</v>
      </c>
      <c r="C7854" s="36" t="inlineStr">
        <is>
          <t>BIT</t>
        </is>
      </c>
      <c r="D7854" s="36" t="inlineStr">
        <is>
          <t>Coal</t>
        </is>
      </c>
      <c r="E7854" s="75" t="n">
        <v>6229</v>
      </c>
      <c r="F7854" s="76" t="n">
        <v>21.94</v>
      </c>
      <c r="G7854" s="75" t="inlineStr">
        <is>
          <t>.</t>
        </is>
      </c>
      <c r="H7854" s="77">
        <f>IF(I7854="","",G7854/100*F7854*E7854)</f>
        <v/>
      </c>
      <c r="I7854" s="3">
        <f>IF(OR(G7854=".",F7854=".",E7854="."),"",E7854)</f>
        <v/>
      </c>
      <c r="J7854" s="3">
        <f>IF(I7854="","",F7854*I7854)</f>
        <v/>
      </c>
      <c r="K7854" s="3">
        <f>IF(C7854="LIG",1,0)</f>
        <v/>
      </c>
    </row>
    <row r="7855" customFormat="1" s="3">
      <c r="A7855" s="35" t="n">
        <v>2018</v>
      </c>
      <c r="B7855" s="35" t="n">
        <v>10678</v>
      </c>
      <c r="C7855" s="36" t="inlineStr">
        <is>
          <t>BIT</t>
        </is>
      </c>
      <c r="D7855" s="36" t="inlineStr">
        <is>
          <t>Coal</t>
        </is>
      </c>
      <c r="E7855" s="75" t="n">
        <v>18683</v>
      </c>
      <c r="F7855" s="76" t="n">
        <v>21.85</v>
      </c>
      <c r="G7855" s="75" t="inlineStr">
        <is>
          <t>.</t>
        </is>
      </c>
      <c r="H7855" s="77">
        <f>IF(I7855="","",G7855/100*F7855*E7855)</f>
        <v/>
      </c>
      <c r="I7855" s="3">
        <f>IF(OR(G7855=".",F7855=".",E7855="."),"",E7855)</f>
        <v/>
      </c>
      <c r="J7855" s="3">
        <f>IF(I7855="","",F7855*I7855)</f>
        <v/>
      </c>
      <c r="K7855" s="3">
        <f>IF(C7855="LIG",1,0)</f>
        <v/>
      </c>
    </row>
    <row r="7856" customFormat="1" s="3">
      <c r="A7856" s="35" t="n">
        <v>2018</v>
      </c>
      <c r="B7856" s="35" t="n">
        <v>10678</v>
      </c>
      <c r="C7856" s="36" t="inlineStr">
        <is>
          <t>BIT</t>
        </is>
      </c>
      <c r="D7856" s="36" t="inlineStr">
        <is>
          <t>Coal</t>
        </is>
      </c>
      <c r="E7856" s="75" t="n">
        <v>26942</v>
      </c>
      <c r="F7856" s="76" t="n">
        <v>22</v>
      </c>
      <c r="G7856" s="75" t="inlineStr">
        <is>
          <t>.</t>
        </is>
      </c>
      <c r="H7856" s="77">
        <f>IF(I7856="","",G7856/100*F7856*E7856)</f>
        <v/>
      </c>
      <c r="I7856" s="3">
        <f>IF(OR(G7856=".",F7856=".",E7856="."),"",E7856)</f>
        <v/>
      </c>
      <c r="J7856" s="3">
        <f>IF(I7856="","",F7856*I7856)</f>
        <v/>
      </c>
      <c r="K7856" s="3">
        <f>IF(C7856="LIG",1,0)</f>
        <v/>
      </c>
    </row>
    <row r="7857" customFormat="1" s="3">
      <c r="A7857" s="35" t="n">
        <v>2018</v>
      </c>
      <c r="B7857" s="35" t="n">
        <v>10682</v>
      </c>
      <c r="C7857" s="36" t="inlineStr">
        <is>
          <t>NG</t>
        </is>
      </c>
      <c r="D7857" s="36" t="inlineStr">
        <is>
          <t>Natural Gas</t>
        </is>
      </c>
      <c r="E7857" s="75" t="n">
        <v>11617</v>
      </c>
      <c r="F7857" s="76" t="n">
        <v>1.107</v>
      </c>
      <c r="G7857" s="75" t="inlineStr">
        <is>
          <t>.</t>
        </is>
      </c>
      <c r="H7857" s="77">
        <f>IF(I7857="","",G7857/100*F7857*E7857)</f>
        <v/>
      </c>
      <c r="I7857" s="3">
        <f>IF(OR(G7857=".",F7857=".",E7857="."),"",E7857)</f>
        <v/>
      </c>
      <c r="J7857" s="3">
        <f>IF(I7857="","",F7857*I7857)</f>
        <v/>
      </c>
      <c r="K7857" s="3">
        <f>IF(C7857="LIG",1,0)</f>
        <v/>
      </c>
    </row>
    <row r="7858" customFormat="1" s="3">
      <c r="A7858" s="35" t="n">
        <v>2018</v>
      </c>
      <c r="B7858" s="35" t="n">
        <v>10684</v>
      </c>
      <c r="C7858" s="36" t="inlineStr">
        <is>
          <t>BIT</t>
        </is>
      </c>
      <c r="D7858" s="36" t="inlineStr">
        <is>
          <t>Coal</t>
        </is>
      </c>
      <c r="E7858" s="75" t="n">
        <v>75800</v>
      </c>
      <c r="F7858" s="76" t="n">
        <v>22.89</v>
      </c>
      <c r="G7858" s="75" t="inlineStr">
        <is>
          <t>.</t>
        </is>
      </c>
      <c r="H7858" s="77">
        <f>IF(I7858="","",G7858/100*F7858*E7858)</f>
        <v/>
      </c>
      <c r="I7858" s="3">
        <f>IF(OR(G7858=".",F7858=".",E7858="."),"",E7858)</f>
        <v/>
      </c>
      <c r="J7858" s="3">
        <f>IF(I7858="","",F7858*I7858)</f>
        <v/>
      </c>
      <c r="K7858" s="3">
        <f>IF(C7858="LIG",1,0)</f>
        <v/>
      </c>
    </row>
    <row r="7859" customFormat="1" s="3">
      <c r="A7859" s="35" t="n">
        <v>2018</v>
      </c>
      <c r="B7859" s="35" t="n">
        <v>10684</v>
      </c>
      <c r="C7859" s="36" t="inlineStr">
        <is>
          <t>NG</t>
        </is>
      </c>
      <c r="D7859" s="36" t="inlineStr">
        <is>
          <t>Natural Gas</t>
        </is>
      </c>
      <c r="E7859" s="75" t="n">
        <v>67819</v>
      </c>
      <c r="F7859" s="76" t="n">
        <v>1.018</v>
      </c>
      <c r="G7859" s="75" t="inlineStr">
        <is>
          <t>.</t>
        </is>
      </c>
      <c r="H7859" s="77">
        <f>IF(I7859="","",G7859/100*F7859*E7859)</f>
        <v/>
      </c>
      <c r="I7859" s="3">
        <f>IF(OR(G7859=".",F7859=".",E7859="."),"",E7859)</f>
        <v/>
      </c>
      <c r="J7859" s="3">
        <f>IF(I7859="","",F7859*I7859)</f>
        <v/>
      </c>
      <c r="K7859" s="3">
        <f>IF(C7859="LIG",1,0)</f>
        <v/>
      </c>
    </row>
    <row r="7860" customFormat="1" s="3">
      <c r="A7860" s="35" t="n">
        <v>2018</v>
      </c>
      <c r="B7860" s="35" t="n">
        <v>10692</v>
      </c>
      <c r="C7860" s="36" t="inlineStr">
        <is>
          <t>NG</t>
        </is>
      </c>
      <c r="D7860" s="36" t="inlineStr">
        <is>
          <t>Natural Gas</t>
        </is>
      </c>
      <c r="E7860" s="75" t="n">
        <v>1151677</v>
      </c>
      <c r="F7860" s="76" t="n">
        <v>1.022</v>
      </c>
      <c r="G7860" s="75" t="inlineStr">
        <is>
          <t>.</t>
        </is>
      </c>
      <c r="H7860" s="77">
        <f>IF(I7860="","",G7860/100*F7860*E7860)</f>
        <v/>
      </c>
      <c r="I7860" s="3">
        <f>IF(OR(G7860=".",F7860=".",E7860="."),"",E7860)</f>
        <v/>
      </c>
      <c r="J7860" s="3">
        <f>IF(I7860="","",F7860*I7860)</f>
        <v/>
      </c>
      <c r="K7860" s="3">
        <f>IF(C7860="LIG",1,0)</f>
        <v/>
      </c>
    </row>
    <row r="7861" customFormat="1" s="3">
      <c r="A7861" s="35" t="n">
        <v>2018</v>
      </c>
      <c r="B7861" s="35" t="n">
        <v>10692</v>
      </c>
      <c r="C7861" s="36" t="inlineStr">
        <is>
          <t>NG</t>
        </is>
      </c>
      <c r="D7861" s="36" t="inlineStr">
        <is>
          <t>Natural Gas</t>
        </is>
      </c>
      <c r="E7861" s="75" t="n">
        <v>1053609</v>
      </c>
      <c r="F7861" s="76" t="n">
        <v>1.022</v>
      </c>
      <c r="G7861" s="75" t="inlineStr">
        <is>
          <t>.</t>
        </is>
      </c>
      <c r="H7861" s="77">
        <f>IF(I7861="","",G7861/100*F7861*E7861)</f>
        <v/>
      </c>
      <c r="I7861" s="3">
        <f>IF(OR(G7861=".",F7861=".",E7861="."),"",E7861)</f>
        <v/>
      </c>
      <c r="J7861" s="3">
        <f>IF(I7861="","",F7861*I7861)</f>
        <v/>
      </c>
      <c r="K7861" s="3">
        <f>IF(C7861="LIG",1,0)</f>
        <v/>
      </c>
    </row>
    <row r="7862" customFormat="1" s="3">
      <c r="A7862" s="35" t="n">
        <v>2018</v>
      </c>
      <c r="B7862" s="35" t="n">
        <v>10692</v>
      </c>
      <c r="C7862" s="36" t="inlineStr">
        <is>
          <t>NG</t>
        </is>
      </c>
      <c r="D7862" s="36" t="inlineStr">
        <is>
          <t>Natural Gas</t>
        </is>
      </c>
      <c r="E7862" s="75" t="n">
        <v>153892</v>
      </c>
      <c r="F7862" s="76" t="n">
        <v>1.022</v>
      </c>
      <c r="G7862" s="75" t="inlineStr">
        <is>
          <t>.</t>
        </is>
      </c>
      <c r="H7862" s="77">
        <f>IF(I7862="","",G7862/100*F7862*E7862)</f>
        <v/>
      </c>
      <c r="I7862" s="3">
        <f>IF(OR(G7862=".",F7862=".",E7862="."),"",E7862)</f>
        <v/>
      </c>
      <c r="J7862" s="3">
        <f>IF(I7862="","",F7862*I7862)</f>
        <v/>
      </c>
      <c r="K7862" s="3">
        <f>IF(C7862="LIG",1,0)</f>
        <v/>
      </c>
    </row>
    <row r="7863" customFormat="1" s="3">
      <c r="A7863" s="35" t="n">
        <v>2018</v>
      </c>
      <c r="B7863" s="35" t="n">
        <v>10725</v>
      </c>
      <c r="C7863" s="36" t="inlineStr">
        <is>
          <t>NG</t>
        </is>
      </c>
      <c r="D7863" s="36" t="inlineStr">
        <is>
          <t>Natural Gas</t>
        </is>
      </c>
      <c r="E7863" s="75" t="n">
        <v>263492</v>
      </c>
      <c r="F7863" s="76" t="n">
        <v>1.028</v>
      </c>
      <c r="G7863" s="75" t="inlineStr">
        <is>
          <t>.</t>
        </is>
      </c>
      <c r="H7863" s="77">
        <f>IF(I7863="","",G7863/100*F7863*E7863)</f>
        <v/>
      </c>
      <c r="I7863" s="3">
        <f>IF(OR(G7863=".",F7863=".",E7863="."),"",E7863)</f>
        <v/>
      </c>
      <c r="J7863" s="3">
        <f>IF(I7863="","",F7863*I7863)</f>
        <v/>
      </c>
      <c r="K7863" s="3">
        <f>IF(C7863="LIG",1,0)</f>
        <v/>
      </c>
    </row>
    <row r="7864" customFormat="1" s="3">
      <c r="A7864" s="35" t="n">
        <v>2018</v>
      </c>
      <c r="B7864" s="35" t="n">
        <v>10726</v>
      </c>
      <c r="C7864" s="36" t="inlineStr">
        <is>
          <t>NG</t>
        </is>
      </c>
      <c r="D7864" s="36" t="inlineStr">
        <is>
          <t>Natural Gas</t>
        </is>
      </c>
      <c r="E7864" s="75" t="n">
        <v>75301</v>
      </c>
      <c r="F7864" s="76" t="n">
        <v>1.029</v>
      </c>
      <c r="G7864" s="75" t="inlineStr">
        <is>
          <t>.</t>
        </is>
      </c>
      <c r="H7864" s="77">
        <f>IF(I7864="","",G7864/100*F7864*E7864)</f>
        <v/>
      </c>
      <c r="I7864" s="3">
        <f>IF(OR(G7864=".",F7864=".",E7864="."),"",E7864)</f>
        <v/>
      </c>
      <c r="J7864" s="3">
        <f>IF(I7864="","",F7864*I7864)</f>
        <v/>
      </c>
      <c r="K7864" s="3">
        <f>IF(C7864="LIG",1,0)</f>
        <v/>
      </c>
    </row>
    <row r="7865" customFormat="1" s="3">
      <c r="A7865" s="35" t="n">
        <v>2018</v>
      </c>
      <c r="B7865" s="35" t="n">
        <v>10726</v>
      </c>
      <c r="C7865" s="36" t="inlineStr">
        <is>
          <t>NG</t>
        </is>
      </c>
      <c r="D7865" s="36" t="inlineStr">
        <is>
          <t>Natural Gas</t>
        </is>
      </c>
      <c r="E7865" s="75" t="n">
        <v>63496</v>
      </c>
      <c r="F7865" s="76" t="n">
        <v>1.029</v>
      </c>
      <c r="G7865" s="75" t="inlineStr">
        <is>
          <t>.</t>
        </is>
      </c>
      <c r="H7865" s="77">
        <f>IF(I7865="","",G7865/100*F7865*E7865)</f>
        <v/>
      </c>
      <c r="I7865" s="3">
        <f>IF(OR(G7865=".",F7865=".",E7865="."),"",E7865)</f>
        <v/>
      </c>
      <c r="J7865" s="3">
        <f>IF(I7865="","",F7865*I7865)</f>
        <v/>
      </c>
      <c r="K7865" s="3">
        <f>IF(C7865="LIG",1,0)</f>
        <v/>
      </c>
    </row>
    <row r="7866" customFormat="1" s="3">
      <c r="A7866" s="35" t="n">
        <v>2018</v>
      </c>
      <c r="B7866" s="35" t="n">
        <v>10726</v>
      </c>
      <c r="C7866" s="36" t="inlineStr">
        <is>
          <t>NG</t>
        </is>
      </c>
      <c r="D7866" s="36" t="inlineStr">
        <is>
          <t>Natural Gas</t>
        </is>
      </c>
      <c r="E7866" s="75" t="n">
        <v>33347</v>
      </c>
      <c r="F7866" s="76" t="n">
        <v>1.027</v>
      </c>
      <c r="G7866" s="75" t="inlineStr">
        <is>
          <t>.</t>
        </is>
      </c>
      <c r="H7866" s="77">
        <f>IF(I7866="","",G7866/100*F7866*E7866)</f>
        <v/>
      </c>
      <c r="I7866" s="3">
        <f>IF(OR(G7866=".",F7866=".",E7866="."),"",E7866)</f>
        <v/>
      </c>
      <c r="J7866" s="3">
        <f>IF(I7866="","",F7866*I7866)</f>
        <v/>
      </c>
      <c r="K7866" s="3">
        <f>IF(C7866="LIG",1,0)</f>
        <v/>
      </c>
    </row>
    <row r="7867" customFormat="1" s="3">
      <c r="A7867" s="35" t="n">
        <v>2018</v>
      </c>
      <c r="B7867" s="35" t="n">
        <v>10726</v>
      </c>
      <c r="C7867" s="36" t="inlineStr">
        <is>
          <t>NG</t>
        </is>
      </c>
      <c r="D7867" s="36" t="inlineStr">
        <is>
          <t>Natural Gas</t>
        </is>
      </c>
      <c r="E7867" s="75" t="n">
        <v>31954</v>
      </c>
      <c r="F7867" s="76" t="n">
        <v>1.029</v>
      </c>
      <c r="G7867" s="75" t="inlineStr">
        <is>
          <t>.</t>
        </is>
      </c>
      <c r="H7867" s="77">
        <f>IF(I7867="","",G7867/100*F7867*E7867)</f>
        <v/>
      </c>
      <c r="I7867" s="3">
        <f>IF(OR(G7867=".",F7867=".",E7867="."),"",E7867)</f>
        <v/>
      </c>
      <c r="J7867" s="3">
        <f>IF(I7867="","",F7867*I7867)</f>
        <v/>
      </c>
      <c r="K7867" s="3">
        <f>IF(C7867="LIG",1,0)</f>
        <v/>
      </c>
    </row>
    <row r="7868" customFormat="1" s="3">
      <c r="A7868" s="35" t="n">
        <v>2018</v>
      </c>
      <c r="B7868" s="35" t="n">
        <v>10726</v>
      </c>
      <c r="C7868" s="36" t="inlineStr">
        <is>
          <t>NG</t>
        </is>
      </c>
      <c r="D7868" s="36" t="inlineStr">
        <is>
          <t>Natural Gas</t>
        </is>
      </c>
      <c r="E7868" s="75" t="n">
        <v>26510</v>
      </c>
      <c r="F7868" s="76" t="n">
        <v>1.029</v>
      </c>
      <c r="G7868" s="75" t="inlineStr">
        <is>
          <t>.</t>
        </is>
      </c>
      <c r="H7868" s="77">
        <f>IF(I7868="","",G7868/100*F7868*E7868)</f>
        <v/>
      </c>
      <c r="I7868" s="3">
        <f>IF(OR(G7868=".",F7868=".",E7868="."),"",E7868)</f>
        <v/>
      </c>
      <c r="J7868" s="3">
        <f>IF(I7868="","",F7868*I7868)</f>
        <v/>
      </c>
      <c r="K7868" s="3">
        <f>IF(C7868="LIG",1,0)</f>
        <v/>
      </c>
    </row>
    <row r="7869" customFormat="1" s="3">
      <c r="A7869" s="35" t="n">
        <v>2018</v>
      </c>
      <c r="B7869" s="35" t="n">
        <v>10726</v>
      </c>
      <c r="C7869" s="36" t="inlineStr">
        <is>
          <t>NG</t>
        </is>
      </c>
      <c r="D7869" s="36" t="inlineStr">
        <is>
          <t>Natural Gas</t>
        </is>
      </c>
      <c r="E7869" s="75" t="n">
        <v>24265</v>
      </c>
      <c r="F7869" s="76" t="n">
        <v>1.03</v>
      </c>
      <c r="G7869" s="75" t="inlineStr">
        <is>
          <t>.</t>
        </is>
      </c>
      <c r="H7869" s="77">
        <f>IF(I7869="","",G7869/100*F7869*E7869)</f>
        <v/>
      </c>
      <c r="I7869" s="3">
        <f>IF(OR(G7869=".",F7869=".",E7869="."),"",E7869)</f>
        <v/>
      </c>
      <c r="J7869" s="3">
        <f>IF(I7869="","",F7869*I7869)</f>
        <v/>
      </c>
      <c r="K7869" s="3">
        <f>IF(C7869="LIG",1,0)</f>
        <v/>
      </c>
    </row>
    <row r="7870" customFormat="1" s="3">
      <c r="A7870" s="35" t="n">
        <v>2018</v>
      </c>
      <c r="B7870" s="35" t="n">
        <v>10726</v>
      </c>
      <c r="C7870" s="36" t="inlineStr">
        <is>
          <t>NG</t>
        </is>
      </c>
      <c r="D7870" s="36" t="inlineStr">
        <is>
          <t>Natural Gas</t>
        </is>
      </c>
      <c r="E7870" s="75" t="n">
        <v>18187</v>
      </c>
      <c r="F7870" s="76" t="n">
        <v>1.029</v>
      </c>
      <c r="G7870" s="75" t="inlineStr">
        <is>
          <t>.</t>
        </is>
      </c>
      <c r="H7870" s="77">
        <f>IF(I7870="","",G7870/100*F7870*E7870)</f>
        <v/>
      </c>
      <c r="I7870" s="3">
        <f>IF(OR(G7870=".",F7870=".",E7870="."),"",E7870)</f>
        <v/>
      </c>
      <c r="J7870" s="3">
        <f>IF(I7870="","",F7870*I7870)</f>
        <v/>
      </c>
      <c r="K7870" s="3">
        <f>IF(C7870="LIG",1,0)</f>
        <v/>
      </c>
    </row>
    <row r="7871" customFormat="1" s="3">
      <c r="A7871" s="35" t="n">
        <v>2018</v>
      </c>
      <c r="B7871" s="35" t="n">
        <v>10726</v>
      </c>
      <c r="C7871" s="36" t="inlineStr">
        <is>
          <t>NG</t>
        </is>
      </c>
      <c r="D7871" s="36" t="inlineStr">
        <is>
          <t>Natural Gas</t>
        </is>
      </c>
      <c r="E7871" s="75" t="n">
        <v>13005</v>
      </c>
      <c r="F7871" s="76" t="n">
        <v>1.03</v>
      </c>
      <c r="G7871" s="75" t="inlineStr">
        <is>
          <t>.</t>
        </is>
      </c>
      <c r="H7871" s="77">
        <f>IF(I7871="","",G7871/100*F7871*E7871)</f>
        <v/>
      </c>
      <c r="I7871" s="3">
        <f>IF(OR(G7871=".",F7871=".",E7871="."),"",E7871)</f>
        <v/>
      </c>
      <c r="J7871" s="3">
        <f>IF(I7871="","",F7871*I7871)</f>
        <v/>
      </c>
      <c r="K7871" s="3">
        <f>IF(C7871="LIG",1,0)</f>
        <v/>
      </c>
    </row>
    <row r="7872" customFormat="1" s="3">
      <c r="A7872" s="35" t="n">
        <v>2018</v>
      </c>
      <c r="B7872" s="35" t="n">
        <v>10726</v>
      </c>
      <c r="C7872" s="36" t="inlineStr">
        <is>
          <t>NG</t>
        </is>
      </c>
      <c r="D7872" s="36" t="inlineStr">
        <is>
          <t>Natural Gas</t>
        </is>
      </c>
      <c r="E7872" s="75" t="n">
        <v>12591</v>
      </c>
      <c r="F7872" s="76" t="n">
        <v>1.032</v>
      </c>
      <c r="G7872" s="75" t="inlineStr">
        <is>
          <t>.</t>
        </is>
      </c>
      <c r="H7872" s="77">
        <f>IF(I7872="","",G7872/100*F7872*E7872)</f>
        <v/>
      </c>
      <c r="I7872" s="3">
        <f>IF(OR(G7872=".",F7872=".",E7872="."),"",E7872)</f>
        <v/>
      </c>
      <c r="J7872" s="3">
        <f>IF(I7872="","",F7872*I7872)</f>
        <v/>
      </c>
      <c r="K7872" s="3">
        <f>IF(C7872="LIG",1,0)</f>
        <v/>
      </c>
    </row>
    <row r="7873" customFormat="1" s="3">
      <c r="A7873" s="35" t="n">
        <v>2018</v>
      </c>
      <c r="B7873" s="35" t="n">
        <v>10726</v>
      </c>
      <c r="C7873" s="36" t="inlineStr">
        <is>
          <t>NG</t>
        </is>
      </c>
      <c r="D7873" s="36" t="inlineStr">
        <is>
          <t>Natural Gas</t>
        </is>
      </c>
      <c r="E7873" s="75" t="n">
        <v>6659</v>
      </c>
      <c r="F7873" s="76" t="n">
        <v>1.031</v>
      </c>
      <c r="G7873" s="75" t="inlineStr">
        <is>
          <t>.</t>
        </is>
      </c>
      <c r="H7873" s="77">
        <f>IF(I7873="","",G7873/100*F7873*E7873)</f>
        <v/>
      </c>
      <c r="I7873" s="3">
        <f>IF(OR(G7873=".",F7873=".",E7873="."),"",E7873)</f>
        <v/>
      </c>
      <c r="J7873" s="3">
        <f>IF(I7873="","",F7873*I7873)</f>
        <v/>
      </c>
      <c r="K7873" s="3">
        <f>IF(C7873="LIG",1,0)</f>
        <v/>
      </c>
    </row>
    <row r="7874" customFormat="1" s="3">
      <c r="A7874" s="35" t="n">
        <v>2018</v>
      </c>
      <c r="B7874" s="35" t="n">
        <v>10726</v>
      </c>
      <c r="C7874" s="36" t="inlineStr">
        <is>
          <t>NG</t>
        </is>
      </c>
      <c r="D7874" s="36" t="inlineStr">
        <is>
          <t>Natural Gas</t>
        </is>
      </c>
      <c r="E7874" s="75" t="n">
        <v>4614</v>
      </c>
      <c r="F7874" s="76" t="n">
        <v>1.029</v>
      </c>
      <c r="G7874" s="75" t="inlineStr">
        <is>
          <t>.</t>
        </is>
      </c>
      <c r="H7874" s="77">
        <f>IF(I7874="","",G7874/100*F7874*E7874)</f>
        <v/>
      </c>
      <c r="I7874" s="3">
        <f>IF(OR(G7874=".",F7874=".",E7874="."),"",E7874)</f>
        <v/>
      </c>
      <c r="J7874" s="3">
        <f>IF(I7874="","",F7874*I7874)</f>
        <v/>
      </c>
      <c r="K7874" s="3">
        <f>IF(C7874="LIG",1,0)</f>
        <v/>
      </c>
    </row>
    <row r="7875" customFormat="1" s="3">
      <c r="A7875" s="35" t="n">
        <v>2018</v>
      </c>
      <c r="B7875" s="35" t="n">
        <v>10726</v>
      </c>
      <c r="C7875" s="36" t="inlineStr">
        <is>
          <t>NG</t>
        </is>
      </c>
      <c r="D7875" s="36" t="inlineStr">
        <is>
          <t>Natural Gas</t>
        </is>
      </c>
      <c r="E7875" s="75" t="n">
        <v>4564</v>
      </c>
      <c r="F7875" s="76" t="n">
        <v>1.029</v>
      </c>
      <c r="G7875" s="75" t="inlineStr">
        <is>
          <t>.</t>
        </is>
      </c>
      <c r="H7875" s="77">
        <f>IF(I7875="","",G7875/100*F7875*E7875)</f>
        <v/>
      </c>
      <c r="I7875" s="3">
        <f>IF(OR(G7875=".",F7875=".",E7875="."),"",E7875)</f>
        <v/>
      </c>
      <c r="J7875" s="3">
        <f>IF(I7875="","",F7875*I7875)</f>
        <v/>
      </c>
      <c r="K7875" s="3">
        <f>IF(C7875="LIG",1,0)</f>
        <v/>
      </c>
    </row>
    <row r="7876" customFormat="1" s="3">
      <c r="A7876" s="35" t="n">
        <v>2018</v>
      </c>
      <c r="B7876" s="35" t="n">
        <v>10726</v>
      </c>
      <c r="C7876" s="36" t="inlineStr">
        <is>
          <t>NG</t>
        </is>
      </c>
      <c r="D7876" s="36" t="inlineStr">
        <is>
          <t>Natural Gas</t>
        </is>
      </c>
      <c r="E7876" s="75" t="n">
        <v>2094</v>
      </c>
      <c r="F7876" s="76" t="n">
        <v>1.029</v>
      </c>
      <c r="G7876" s="75" t="inlineStr">
        <is>
          <t>.</t>
        </is>
      </c>
      <c r="H7876" s="77">
        <f>IF(I7876="","",G7876/100*F7876*E7876)</f>
        <v/>
      </c>
      <c r="I7876" s="3">
        <f>IF(OR(G7876=".",F7876=".",E7876="."),"",E7876)</f>
        <v/>
      </c>
      <c r="J7876" s="3">
        <f>IF(I7876="","",F7876*I7876)</f>
        <v/>
      </c>
      <c r="K7876" s="3">
        <f>IF(C7876="LIG",1,0)</f>
        <v/>
      </c>
    </row>
    <row r="7877" customFormat="1" s="3">
      <c r="A7877" s="35" t="n">
        <v>2018</v>
      </c>
      <c r="B7877" s="35" t="n">
        <v>10726</v>
      </c>
      <c r="C7877" s="36" t="inlineStr">
        <is>
          <t>NG</t>
        </is>
      </c>
      <c r="D7877" s="36" t="inlineStr">
        <is>
          <t>Natural Gas</t>
        </is>
      </c>
      <c r="E7877" s="75" t="n">
        <v>2077</v>
      </c>
      <c r="F7877" s="76" t="n">
        <v>1.029</v>
      </c>
      <c r="G7877" s="75" t="inlineStr">
        <is>
          <t>.</t>
        </is>
      </c>
      <c r="H7877" s="77">
        <f>IF(I7877="","",G7877/100*F7877*E7877)</f>
        <v/>
      </c>
      <c r="I7877" s="3">
        <f>IF(OR(G7877=".",F7877=".",E7877="."),"",E7877)</f>
        <v/>
      </c>
      <c r="J7877" s="3">
        <f>IF(I7877="","",F7877*I7877)</f>
        <v/>
      </c>
      <c r="K7877" s="3">
        <f>IF(C7877="LIG",1,0)</f>
        <v/>
      </c>
    </row>
    <row r="7878" customFormat="1" s="3">
      <c r="A7878" s="35" t="n">
        <v>2018</v>
      </c>
      <c r="B7878" s="35" t="n">
        <v>10726</v>
      </c>
      <c r="C7878" s="36" t="inlineStr">
        <is>
          <t>NG</t>
        </is>
      </c>
      <c r="D7878" s="36" t="inlineStr">
        <is>
          <t>Natural Gas</t>
        </is>
      </c>
      <c r="E7878" s="75" t="n">
        <v>1119</v>
      </c>
      <c r="F7878" s="76" t="n">
        <v>1.029</v>
      </c>
      <c r="G7878" s="75" t="inlineStr">
        <is>
          <t>.</t>
        </is>
      </c>
      <c r="H7878" s="77">
        <f>IF(I7878="","",G7878/100*F7878*E7878)</f>
        <v/>
      </c>
      <c r="I7878" s="3">
        <f>IF(OR(G7878=".",F7878=".",E7878="."),"",E7878)</f>
        <v/>
      </c>
      <c r="J7878" s="3">
        <f>IF(I7878="","",F7878*I7878)</f>
        <v/>
      </c>
      <c r="K7878" s="3">
        <f>IF(C7878="LIG",1,0)</f>
        <v/>
      </c>
    </row>
    <row r="7879" customFormat="1" s="3">
      <c r="A7879" s="35" t="n">
        <v>2018</v>
      </c>
      <c r="B7879" s="35" t="n">
        <v>10726</v>
      </c>
      <c r="C7879" s="36" t="inlineStr">
        <is>
          <t>NG</t>
        </is>
      </c>
      <c r="D7879" s="36" t="inlineStr">
        <is>
          <t>Natural Gas</t>
        </is>
      </c>
      <c r="E7879" s="75" t="n">
        <v>993</v>
      </c>
      <c r="F7879" s="76" t="n">
        <v>1.029</v>
      </c>
      <c r="G7879" s="75" t="inlineStr">
        <is>
          <t>.</t>
        </is>
      </c>
      <c r="H7879" s="77">
        <f>IF(I7879="","",G7879/100*F7879*E7879)</f>
        <v/>
      </c>
      <c r="I7879" s="3">
        <f>IF(OR(G7879=".",F7879=".",E7879="."),"",E7879)</f>
        <v/>
      </c>
      <c r="J7879" s="3">
        <f>IF(I7879="","",F7879*I7879)</f>
        <v/>
      </c>
      <c r="K7879" s="3">
        <f>IF(C7879="LIG",1,0)</f>
        <v/>
      </c>
    </row>
    <row r="7880" customFormat="1" s="3">
      <c r="A7880" s="35" t="n">
        <v>2018</v>
      </c>
      <c r="B7880" s="35" t="n">
        <v>10726</v>
      </c>
      <c r="C7880" s="36" t="inlineStr">
        <is>
          <t>NG</t>
        </is>
      </c>
      <c r="D7880" s="36" t="inlineStr">
        <is>
          <t>Natural Gas</t>
        </is>
      </c>
      <c r="E7880" s="75" t="n">
        <v>497</v>
      </c>
      <c r="F7880" s="76" t="n">
        <v>1.03</v>
      </c>
      <c r="G7880" s="75" t="inlineStr">
        <is>
          <t>.</t>
        </is>
      </c>
      <c r="H7880" s="77">
        <f>IF(I7880="","",G7880/100*F7880*E7880)</f>
        <v/>
      </c>
      <c r="I7880" s="3">
        <f>IF(OR(G7880=".",F7880=".",E7880="."),"",E7880)</f>
        <v/>
      </c>
      <c r="J7880" s="3">
        <f>IF(I7880="","",F7880*I7880)</f>
        <v/>
      </c>
      <c r="K7880" s="3">
        <f>IF(C7880="LIG",1,0)</f>
        <v/>
      </c>
    </row>
    <row r="7881" customFormat="1" s="3">
      <c r="A7881" s="35" t="n">
        <v>2018</v>
      </c>
      <c r="B7881" s="35" t="n">
        <v>10726</v>
      </c>
      <c r="C7881" s="36" t="inlineStr">
        <is>
          <t>NG</t>
        </is>
      </c>
      <c r="D7881" s="36" t="inlineStr">
        <is>
          <t>Natural Gas</t>
        </is>
      </c>
      <c r="E7881" s="75" t="n">
        <v>237</v>
      </c>
      <c r="F7881" s="76" t="n">
        <v>1.027</v>
      </c>
      <c r="G7881" s="75" t="inlineStr">
        <is>
          <t>.</t>
        </is>
      </c>
      <c r="H7881" s="77">
        <f>IF(I7881="","",G7881/100*F7881*E7881)</f>
        <v/>
      </c>
      <c r="I7881" s="3">
        <f>IF(OR(G7881=".",F7881=".",E7881="."),"",E7881)</f>
        <v/>
      </c>
      <c r="J7881" s="3">
        <f>IF(I7881="","",F7881*I7881)</f>
        <v/>
      </c>
      <c r="K7881" s="3">
        <f>IF(C7881="LIG",1,0)</f>
        <v/>
      </c>
    </row>
    <row r="7882" customFormat="1" s="3">
      <c r="A7882" s="35" t="n">
        <v>2018</v>
      </c>
      <c r="B7882" s="35" t="n">
        <v>10726</v>
      </c>
      <c r="C7882" s="36" t="inlineStr">
        <is>
          <t>NG</t>
        </is>
      </c>
      <c r="D7882" s="36" t="inlineStr">
        <is>
          <t>Natural Gas</t>
        </is>
      </c>
      <c r="E7882" s="75" t="n">
        <v>106</v>
      </c>
      <c r="F7882" s="76" t="n">
        <v>1.031</v>
      </c>
      <c r="G7882" s="75" t="inlineStr">
        <is>
          <t>.</t>
        </is>
      </c>
      <c r="H7882" s="77">
        <f>IF(I7882="","",G7882/100*F7882*E7882)</f>
        <v/>
      </c>
      <c r="I7882" s="3">
        <f>IF(OR(G7882=".",F7882=".",E7882="."),"",E7882)</f>
        <v/>
      </c>
      <c r="J7882" s="3">
        <f>IF(I7882="","",F7882*I7882)</f>
        <v/>
      </c>
      <c r="K7882" s="3">
        <f>IF(C7882="LIG",1,0)</f>
        <v/>
      </c>
    </row>
    <row r="7883" customFormat="1" s="3">
      <c r="A7883" s="35" t="n">
        <v>2018</v>
      </c>
      <c r="B7883" s="35" t="n">
        <v>10743</v>
      </c>
      <c r="C7883" s="36" t="inlineStr">
        <is>
          <t>NG</t>
        </is>
      </c>
      <c r="D7883" s="36" t="inlineStr">
        <is>
          <t>Natural Gas</t>
        </is>
      </c>
      <c r="E7883" s="75" t="n">
        <v>401</v>
      </c>
      <c r="F7883" s="76" t="n">
        <v>1.077</v>
      </c>
      <c r="G7883" s="75" t="inlineStr">
        <is>
          <t>.</t>
        </is>
      </c>
      <c r="H7883" s="77">
        <f>IF(I7883="","",G7883/100*F7883*E7883)</f>
        <v/>
      </c>
      <c r="I7883" s="3">
        <f>IF(OR(G7883=".",F7883=".",E7883="."),"",E7883)</f>
        <v/>
      </c>
      <c r="J7883" s="3">
        <f>IF(I7883="","",F7883*I7883)</f>
        <v/>
      </c>
      <c r="K7883" s="3">
        <f>IF(C7883="LIG",1,0)</f>
        <v/>
      </c>
    </row>
    <row r="7884" customFormat="1" s="3">
      <c r="A7884" s="35" t="n">
        <v>2018</v>
      </c>
      <c r="B7884" s="35" t="n">
        <v>10743</v>
      </c>
      <c r="C7884" s="36" t="inlineStr">
        <is>
          <t>WC</t>
        </is>
      </c>
      <c r="D7884" s="36" t="inlineStr">
        <is>
          <t>Coal</t>
        </is>
      </c>
      <c r="E7884" s="75" t="n">
        <v>37117</v>
      </c>
      <c r="F7884" s="76" t="n">
        <v>15.192</v>
      </c>
      <c r="G7884" s="75" t="inlineStr">
        <is>
          <t>.</t>
        </is>
      </c>
      <c r="H7884" s="77">
        <f>IF(I7884="","",G7884/100*F7884*E7884)</f>
        <v/>
      </c>
      <c r="I7884" s="3">
        <f>IF(OR(G7884=".",F7884=".",E7884="."),"",E7884)</f>
        <v/>
      </c>
      <c r="J7884" s="3">
        <f>IF(I7884="","",F7884*I7884)</f>
        <v/>
      </c>
      <c r="K7884" s="3">
        <f>IF(C7884="LIG",1,0)</f>
        <v/>
      </c>
    </row>
    <row r="7885" customFormat="1" s="3">
      <c r="A7885" s="35" t="n">
        <v>2018</v>
      </c>
      <c r="B7885" s="35" t="n">
        <v>10745</v>
      </c>
      <c r="C7885" s="36" t="inlineStr">
        <is>
          <t>NG</t>
        </is>
      </c>
      <c r="D7885" s="36" t="inlineStr">
        <is>
          <t>Natural Gas</t>
        </is>
      </c>
      <c r="E7885" s="75" t="n">
        <v>7143307</v>
      </c>
      <c r="F7885" s="76" t="n">
        <v>1.037</v>
      </c>
      <c r="G7885" s="75" t="inlineStr">
        <is>
          <t>.</t>
        </is>
      </c>
      <c r="H7885" s="77">
        <f>IF(I7885="","",G7885/100*F7885*E7885)</f>
        <v/>
      </c>
      <c r="I7885" s="3">
        <f>IF(OR(G7885=".",F7885=".",E7885="."),"",E7885)</f>
        <v/>
      </c>
      <c r="J7885" s="3">
        <f>IF(I7885="","",F7885*I7885)</f>
        <v/>
      </c>
      <c r="K7885" s="3">
        <f>IF(C7885="LIG",1,0)</f>
        <v/>
      </c>
    </row>
    <row r="7886" customFormat="1" s="3">
      <c r="A7886" s="35" t="n">
        <v>2018</v>
      </c>
      <c r="B7886" s="35" t="n">
        <v>10789</v>
      </c>
      <c r="C7886" s="36" t="inlineStr">
        <is>
          <t>NG</t>
        </is>
      </c>
      <c r="D7886" s="36" t="inlineStr">
        <is>
          <t>Natural Gas</t>
        </is>
      </c>
      <c r="E7886" s="75" t="n">
        <v>1088958</v>
      </c>
      <c r="F7886" s="76" t="n">
        <v>1.02</v>
      </c>
      <c r="G7886" s="75" t="inlineStr">
        <is>
          <t>.</t>
        </is>
      </c>
      <c r="H7886" s="77">
        <f>IF(I7886="","",G7886/100*F7886*E7886)</f>
        <v/>
      </c>
      <c r="I7886" s="3">
        <f>IF(OR(G7886=".",F7886=".",E7886="."),"",E7886)</f>
        <v/>
      </c>
      <c r="J7886" s="3">
        <f>IF(I7886="","",F7886*I7886)</f>
        <v/>
      </c>
      <c r="K7886" s="3">
        <f>IF(C7886="LIG",1,0)</f>
        <v/>
      </c>
    </row>
    <row r="7887" customFormat="1" s="3">
      <c r="A7887" s="35" t="n">
        <v>2018</v>
      </c>
      <c r="B7887" s="35" t="n">
        <v>10789</v>
      </c>
      <c r="C7887" s="36" t="inlineStr">
        <is>
          <t>NG</t>
        </is>
      </c>
      <c r="D7887" s="36" t="inlineStr">
        <is>
          <t>Natural Gas</t>
        </is>
      </c>
      <c r="E7887" s="75" t="n">
        <v>1745219</v>
      </c>
      <c r="F7887" s="76" t="n">
        <v>1.02</v>
      </c>
      <c r="G7887" s="75" t="inlineStr">
        <is>
          <t>.</t>
        </is>
      </c>
      <c r="H7887" s="77">
        <f>IF(I7887="","",G7887/100*F7887*E7887)</f>
        <v/>
      </c>
      <c r="I7887" s="3">
        <f>IF(OR(G7887=".",F7887=".",E7887="."),"",E7887)</f>
        <v/>
      </c>
      <c r="J7887" s="3">
        <f>IF(I7887="","",F7887*I7887)</f>
        <v/>
      </c>
      <c r="K7887" s="3">
        <f>IF(C7887="LIG",1,0)</f>
        <v/>
      </c>
    </row>
    <row r="7888" customFormat="1" s="3">
      <c r="A7888" s="35" t="n">
        <v>2018</v>
      </c>
      <c r="B7888" s="35" t="n">
        <v>10849</v>
      </c>
      <c r="C7888" s="36" t="inlineStr">
        <is>
          <t>NG</t>
        </is>
      </c>
      <c r="D7888" s="36" t="inlineStr">
        <is>
          <t>Natural Gas</t>
        </is>
      </c>
      <c r="E7888" s="75" t="n">
        <v>11570</v>
      </c>
      <c r="F7888" s="76" t="n">
        <v>1.04</v>
      </c>
      <c r="G7888" s="75" t="inlineStr">
        <is>
          <t>.</t>
        </is>
      </c>
      <c r="H7888" s="77">
        <f>IF(I7888="","",G7888/100*F7888*E7888)</f>
        <v/>
      </c>
      <c r="I7888" s="3">
        <f>IF(OR(G7888=".",F7888=".",E7888="."),"",E7888)</f>
        <v/>
      </c>
      <c r="J7888" s="3">
        <f>IF(I7888="","",F7888*I7888)</f>
        <v/>
      </c>
      <c r="K7888" s="3">
        <f>IF(C7888="LIG",1,0)</f>
        <v/>
      </c>
    </row>
    <row r="7889" customFormat="1" s="3">
      <c r="A7889" s="35" t="n">
        <v>2018</v>
      </c>
      <c r="B7889" s="35" t="n">
        <v>10860</v>
      </c>
      <c r="C7889" s="36" t="inlineStr">
        <is>
          <t>SUB</t>
        </is>
      </c>
      <c r="D7889" s="36" t="inlineStr">
        <is>
          <t>Coal</t>
        </is>
      </c>
      <c r="E7889" s="75" t="n">
        <v>89248</v>
      </c>
      <c r="F7889" s="76" t="n">
        <v>17.6</v>
      </c>
      <c r="G7889" s="75" t="inlineStr">
        <is>
          <t>.</t>
        </is>
      </c>
      <c r="H7889" s="77">
        <f>IF(I7889="","",G7889/100*F7889*E7889)</f>
        <v/>
      </c>
      <c r="I7889" s="3">
        <f>IF(OR(G7889=".",F7889=".",E7889="."),"",E7889)</f>
        <v/>
      </c>
      <c r="J7889" s="3">
        <f>IF(I7889="","",F7889*I7889)</f>
        <v/>
      </c>
      <c r="K7889" s="3">
        <f>IF(C7889="LIG",1,0)</f>
        <v/>
      </c>
    </row>
    <row r="7890" customFormat="1" s="3">
      <c r="A7890" s="35" t="n">
        <v>2018</v>
      </c>
      <c r="B7890" s="35" t="n">
        <v>10864</v>
      </c>
      <c r="C7890" s="36" t="inlineStr">
        <is>
          <t>BIT</t>
        </is>
      </c>
      <c r="D7890" s="36" t="inlineStr">
        <is>
          <t>Coal</t>
        </is>
      </c>
      <c r="E7890" s="75" t="n">
        <v>31640</v>
      </c>
      <c r="F7890" s="76" t="n">
        <v>21.7</v>
      </c>
      <c r="G7890" s="75" t="inlineStr">
        <is>
          <t>.</t>
        </is>
      </c>
      <c r="H7890" s="77">
        <f>IF(I7890="","",G7890/100*F7890*E7890)</f>
        <v/>
      </c>
      <c r="I7890" s="3">
        <f>IF(OR(G7890=".",F7890=".",E7890="."),"",E7890)</f>
        <v/>
      </c>
      <c r="J7890" s="3">
        <f>IF(I7890="","",F7890*I7890)</f>
        <v/>
      </c>
      <c r="K7890" s="3">
        <f>IF(C7890="LIG",1,0)</f>
        <v/>
      </c>
    </row>
    <row r="7891" customFormat="1" s="3">
      <c r="A7891" s="35" t="n">
        <v>2018</v>
      </c>
      <c r="B7891" s="35" t="n">
        <v>10864</v>
      </c>
      <c r="C7891" s="36" t="inlineStr">
        <is>
          <t>SUB</t>
        </is>
      </c>
      <c r="D7891" s="36" t="inlineStr">
        <is>
          <t>Coal</t>
        </is>
      </c>
      <c r="E7891" s="75" t="n">
        <v>65224</v>
      </c>
      <c r="F7891" s="76" t="n">
        <v>17.5</v>
      </c>
      <c r="G7891" s="75" t="inlineStr">
        <is>
          <t>.</t>
        </is>
      </c>
      <c r="H7891" s="77">
        <f>IF(I7891="","",G7891/100*F7891*E7891)</f>
        <v/>
      </c>
      <c r="I7891" s="3">
        <f>IF(OR(G7891=".",F7891=".",E7891="."),"",E7891)</f>
        <v/>
      </c>
      <c r="J7891" s="3">
        <f>IF(I7891="","",F7891*I7891)</f>
        <v/>
      </c>
      <c r="K7891" s="3">
        <f>IF(C7891="LIG",1,0)</f>
        <v/>
      </c>
    </row>
    <row r="7892" customFormat="1" s="3">
      <c r="A7892" s="35" t="n">
        <v>2018</v>
      </c>
      <c r="B7892" s="35" t="n">
        <v>10864</v>
      </c>
      <c r="C7892" s="36" t="inlineStr">
        <is>
          <t>NG</t>
        </is>
      </c>
      <c r="D7892" s="36" t="inlineStr">
        <is>
          <t>Natural Gas</t>
        </is>
      </c>
      <c r="E7892" s="75" t="n">
        <v>334823</v>
      </c>
      <c r="F7892" s="76" t="n">
        <v>1</v>
      </c>
      <c r="G7892" s="75" t="inlineStr">
        <is>
          <t>.</t>
        </is>
      </c>
      <c r="H7892" s="77">
        <f>IF(I7892="","",G7892/100*F7892*E7892)</f>
        <v/>
      </c>
      <c r="I7892" s="3">
        <f>IF(OR(G7892=".",F7892=".",E7892="."),"",E7892)</f>
        <v/>
      </c>
      <c r="J7892" s="3">
        <f>IF(I7892="","",F7892*I7892)</f>
        <v/>
      </c>
      <c r="K7892" s="3">
        <f>IF(C7892="LIG",1,0)</f>
        <v/>
      </c>
    </row>
    <row r="7893" customFormat="1" s="3">
      <c r="A7893" s="35" t="n">
        <v>2018</v>
      </c>
      <c r="B7893" s="35" t="n">
        <v>10865</v>
      </c>
      <c r="C7893" s="36" t="inlineStr">
        <is>
          <t>BIT</t>
        </is>
      </c>
      <c r="D7893" s="36" t="inlineStr">
        <is>
          <t>Coal</t>
        </is>
      </c>
      <c r="E7893" s="75" t="n">
        <v>86067</v>
      </c>
      <c r="F7893" s="76" t="n">
        <v>21.7</v>
      </c>
      <c r="G7893" s="75" t="inlineStr">
        <is>
          <t>.</t>
        </is>
      </c>
      <c r="H7893" s="77">
        <f>IF(I7893="","",G7893/100*F7893*E7893)</f>
        <v/>
      </c>
      <c r="I7893" s="3">
        <f>IF(OR(G7893=".",F7893=".",E7893="."),"",E7893)</f>
        <v/>
      </c>
      <c r="J7893" s="3">
        <f>IF(I7893="","",F7893*I7893)</f>
        <v/>
      </c>
      <c r="K7893" s="3">
        <f>IF(C7893="LIG",1,0)</f>
        <v/>
      </c>
    </row>
    <row r="7894" customFormat="1" s="3">
      <c r="A7894" s="35" t="n">
        <v>2018</v>
      </c>
      <c r="B7894" s="35" t="n">
        <v>10865</v>
      </c>
      <c r="C7894" s="36" t="inlineStr">
        <is>
          <t>BIT</t>
        </is>
      </c>
      <c r="D7894" s="36" t="inlineStr">
        <is>
          <t>Coal</t>
        </is>
      </c>
      <c r="E7894" s="75" t="n">
        <v>13180</v>
      </c>
      <c r="F7894" s="76" t="n">
        <v>21.3</v>
      </c>
      <c r="G7894" s="75" t="inlineStr">
        <is>
          <t>.</t>
        </is>
      </c>
      <c r="H7894" s="77">
        <f>IF(I7894="","",G7894/100*F7894*E7894)</f>
        <v/>
      </c>
      <c r="I7894" s="3">
        <f>IF(OR(G7894=".",F7894=".",E7894="."),"",E7894)</f>
        <v/>
      </c>
      <c r="J7894" s="3">
        <f>IF(I7894="","",F7894*I7894)</f>
        <v/>
      </c>
      <c r="K7894" s="3">
        <f>IF(C7894="LIG",1,0)</f>
        <v/>
      </c>
    </row>
    <row r="7895" customFormat="1" s="3">
      <c r="A7895" s="35" t="n">
        <v>2018</v>
      </c>
      <c r="B7895" s="35" t="n">
        <v>10865</v>
      </c>
      <c r="C7895" s="36" t="inlineStr">
        <is>
          <t>BIT</t>
        </is>
      </c>
      <c r="D7895" s="36" t="inlineStr">
        <is>
          <t>Coal</t>
        </is>
      </c>
      <c r="E7895" s="75" t="n">
        <v>8003</v>
      </c>
      <c r="F7895" s="76" t="n">
        <v>21.7</v>
      </c>
      <c r="G7895" s="75" t="inlineStr">
        <is>
          <t>.</t>
        </is>
      </c>
      <c r="H7895" s="77">
        <f>IF(I7895="","",G7895/100*F7895*E7895)</f>
        <v/>
      </c>
      <c r="I7895" s="3">
        <f>IF(OR(G7895=".",F7895=".",E7895="."),"",E7895)</f>
        <v/>
      </c>
      <c r="J7895" s="3">
        <f>IF(I7895="","",F7895*I7895)</f>
        <v/>
      </c>
      <c r="K7895" s="3">
        <f>IF(C7895="LIG",1,0)</f>
        <v/>
      </c>
    </row>
    <row r="7896" customFormat="1" s="3">
      <c r="A7896" s="35" t="n">
        <v>2018</v>
      </c>
      <c r="B7896" s="35" t="n">
        <v>10865</v>
      </c>
      <c r="C7896" s="36" t="inlineStr">
        <is>
          <t>BIT</t>
        </is>
      </c>
      <c r="D7896" s="36" t="inlineStr">
        <is>
          <t>Coal</t>
        </is>
      </c>
      <c r="E7896" s="75" t="n">
        <v>197</v>
      </c>
      <c r="F7896" s="76" t="n">
        <v>21.7</v>
      </c>
      <c r="G7896" s="75" t="inlineStr">
        <is>
          <t>.</t>
        </is>
      </c>
      <c r="H7896" s="77">
        <f>IF(I7896="","",G7896/100*F7896*E7896)</f>
        <v/>
      </c>
      <c r="I7896" s="3">
        <f>IF(OR(G7896=".",F7896=".",E7896="."),"",E7896)</f>
        <v/>
      </c>
      <c r="J7896" s="3">
        <f>IF(I7896="","",F7896*I7896)</f>
        <v/>
      </c>
      <c r="K7896" s="3">
        <f>IF(C7896="LIG",1,0)</f>
        <v/>
      </c>
    </row>
    <row r="7897" customFormat="1" s="3">
      <c r="A7897" s="35" t="n">
        <v>2018</v>
      </c>
      <c r="B7897" s="35" t="n">
        <v>10865</v>
      </c>
      <c r="C7897" s="36" t="inlineStr">
        <is>
          <t>SUB</t>
        </is>
      </c>
      <c r="D7897" s="36" t="inlineStr">
        <is>
          <t>Coal</t>
        </is>
      </c>
      <c r="E7897" s="75" t="n">
        <v>63831</v>
      </c>
      <c r="F7897" s="76" t="n">
        <v>17.5</v>
      </c>
      <c r="G7897" s="75" t="inlineStr">
        <is>
          <t>.</t>
        </is>
      </c>
      <c r="H7897" s="77">
        <f>IF(I7897="","",G7897/100*F7897*E7897)</f>
        <v/>
      </c>
      <c r="I7897" s="3">
        <f>IF(OR(G7897=".",F7897=".",E7897="."),"",E7897)</f>
        <v/>
      </c>
      <c r="J7897" s="3">
        <f>IF(I7897="","",F7897*I7897)</f>
        <v/>
      </c>
      <c r="K7897" s="3">
        <f>IF(C7897="LIG",1,0)</f>
        <v/>
      </c>
    </row>
    <row r="7898" customFormat="1" s="3">
      <c r="A7898" s="35" t="n">
        <v>2018</v>
      </c>
      <c r="B7898" s="35" t="n">
        <v>10865</v>
      </c>
      <c r="C7898" s="36" t="inlineStr">
        <is>
          <t>NG</t>
        </is>
      </c>
      <c r="D7898" s="36" t="inlineStr">
        <is>
          <t>Natural Gas</t>
        </is>
      </c>
      <c r="E7898" s="75" t="n">
        <v>1539</v>
      </c>
      <c r="F7898" s="76" t="n">
        <v>1</v>
      </c>
      <c r="G7898" s="75" t="inlineStr">
        <is>
          <t>.</t>
        </is>
      </c>
      <c r="H7898" s="77">
        <f>IF(I7898="","",G7898/100*F7898*E7898)</f>
        <v/>
      </c>
      <c r="I7898" s="3">
        <f>IF(OR(G7898=".",F7898=".",E7898="."),"",E7898)</f>
        <v/>
      </c>
      <c r="J7898" s="3">
        <f>IF(I7898="","",F7898*I7898)</f>
        <v/>
      </c>
      <c r="K7898" s="3">
        <f>IF(C7898="LIG",1,0)</f>
        <v/>
      </c>
    </row>
    <row r="7899" customFormat="1" s="3">
      <c r="A7899" s="35" t="n">
        <v>2018</v>
      </c>
      <c r="B7899" s="35" t="n">
        <v>10867</v>
      </c>
      <c r="C7899" s="36" t="inlineStr">
        <is>
          <t>BIT</t>
        </is>
      </c>
      <c r="D7899" s="36" t="inlineStr">
        <is>
          <t>Coal</t>
        </is>
      </c>
      <c r="E7899" s="75" t="n">
        <v>24958</v>
      </c>
      <c r="F7899" s="76" t="n">
        <v>21.16</v>
      </c>
      <c r="G7899" s="75" t="inlineStr">
        <is>
          <t>.</t>
        </is>
      </c>
      <c r="H7899" s="77">
        <f>IF(I7899="","",G7899/100*F7899*E7899)</f>
        <v/>
      </c>
      <c r="I7899" s="3">
        <f>IF(OR(G7899=".",F7899=".",E7899="."),"",E7899)</f>
        <v/>
      </c>
      <c r="J7899" s="3">
        <f>IF(I7899="","",F7899*I7899)</f>
        <v/>
      </c>
      <c r="K7899" s="3">
        <f>IF(C7899="LIG",1,0)</f>
        <v/>
      </c>
    </row>
    <row r="7900" customFormat="1" s="3">
      <c r="A7900" s="35" t="n">
        <v>2018</v>
      </c>
      <c r="B7900" s="35" t="n">
        <v>50006</v>
      </c>
      <c r="C7900" s="36" t="inlineStr">
        <is>
          <t>NG</t>
        </is>
      </c>
      <c r="D7900" s="36" t="inlineStr">
        <is>
          <t>Natural Gas</t>
        </is>
      </c>
      <c r="E7900" s="75" t="n">
        <v>396329</v>
      </c>
      <c r="F7900" s="76" t="n">
        <v>1.035</v>
      </c>
      <c r="G7900" s="75" t="inlineStr">
        <is>
          <t>.</t>
        </is>
      </c>
      <c r="H7900" s="77">
        <f>IF(I7900="","",G7900/100*F7900*E7900)</f>
        <v/>
      </c>
      <c r="I7900" s="3">
        <f>IF(OR(G7900=".",F7900=".",E7900="."),"",E7900)</f>
        <v/>
      </c>
      <c r="J7900" s="3">
        <f>IF(I7900="","",F7900*I7900)</f>
        <v/>
      </c>
      <c r="K7900" s="3">
        <f>IF(C7900="LIG",1,0)</f>
        <v/>
      </c>
    </row>
    <row r="7901" customFormat="1" s="3">
      <c r="A7901" s="35" t="n">
        <v>2018</v>
      </c>
      <c r="B7901" s="35" t="n">
        <v>50006</v>
      </c>
      <c r="C7901" s="36" t="inlineStr">
        <is>
          <t>NG</t>
        </is>
      </c>
      <c r="D7901" s="36" t="inlineStr">
        <is>
          <t>Natural Gas</t>
        </is>
      </c>
      <c r="E7901" s="75" t="n">
        <v>3902643</v>
      </c>
      <c r="F7901" s="76" t="n">
        <v>1.035</v>
      </c>
      <c r="G7901" s="75" t="inlineStr">
        <is>
          <t>.</t>
        </is>
      </c>
      <c r="H7901" s="77">
        <f>IF(I7901="","",G7901/100*F7901*E7901)</f>
        <v/>
      </c>
      <c r="I7901" s="3">
        <f>IF(OR(G7901=".",F7901=".",E7901="."),"",E7901)</f>
        <v/>
      </c>
      <c r="J7901" s="3">
        <f>IF(I7901="","",F7901*I7901)</f>
        <v/>
      </c>
      <c r="K7901" s="3">
        <f>IF(C7901="LIG",1,0)</f>
        <v/>
      </c>
    </row>
    <row r="7902" customFormat="1" s="3">
      <c r="A7902" s="35" t="n">
        <v>2018</v>
      </c>
      <c r="B7902" s="35" t="n">
        <v>50006</v>
      </c>
      <c r="C7902" s="36" t="inlineStr">
        <is>
          <t>NG</t>
        </is>
      </c>
      <c r="D7902" s="36" t="inlineStr">
        <is>
          <t>Natural Gas</t>
        </is>
      </c>
      <c r="E7902" s="75" t="n">
        <v>897633</v>
      </c>
      <c r="F7902" s="76" t="n">
        <v>1.035</v>
      </c>
      <c r="G7902" s="75" t="inlineStr">
        <is>
          <t>.</t>
        </is>
      </c>
      <c r="H7902" s="77">
        <f>IF(I7902="","",G7902/100*F7902*E7902)</f>
        <v/>
      </c>
      <c r="I7902" s="3">
        <f>IF(OR(G7902=".",F7902=".",E7902="."),"",E7902)</f>
        <v/>
      </c>
      <c r="J7902" s="3">
        <f>IF(I7902="","",F7902*I7902)</f>
        <v/>
      </c>
      <c r="K7902" s="3">
        <f>IF(C7902="LIG",1,0)</f>
        <v/>
      </c>
    </row>
    <row r="7903" customFormat="1" s="3">
      <c r="A7903" s="35" t="n">
        <v>2018</v>
      </c>
      <c r="B7903" s="35" t="n">
        <v>50039</v>
      </c>
      <c r="C7903" s="36" t="inlineStr">
        <is>
          <t>DFO</t>
        </is>
      </c>
      <c r="D7903" s="36" t="inlineStr">
        <is>
          <t>Petroleum</t>
        </is>
      </c>
      <c r="E7903" s="75" t="n">
        <v>857</v>
      </c>
      <c r="F7903" s="76" t="n">
        <v>5.826</v>
      </c>
      <c r="G7903" s="75" t="inlineStr">
        <is>
          <t>.</t>
        </is>
      </c>
      <c r="H7903" s="77">
        <f>IF(I7903="","",G7903/100*F7903*E7903)</f>
        <v/>
      </c>
      <c r="I7903" s="3">
        <f>IF(OR(G7903=".",F7903=".",E7903="."),"",E7903)</f>
        <v/>
      </c>
      <c r="J7903" s="3">
        <f>IF(I7903="","",F7903*I7903)</f>
        <v/>
      </c>
      <c r="K7903" s="3">
        <f>IF(C7903="LIG",1,0)</f>
        <v/>
      </c>
    </row>
    <row r="7904" customFormat="1" s="3">
      <c r="A7904" s="35" t="n">
        <v>2018</v>
      </c>
      <c r="B7904" s="35" t="n">
        <v>50039</v>
      </c>
      <c r="C7904" s="36" t="inlineStr">
        <is>
          <t>WC</t>
        </is>
      </c>
      <c r="D7904" s="36" t="inlineStr">
        <is>
          <t>Coal</t>
        </is>
      </c>
      <c r="E7904" s="75" t="n">
        <v>96</v>
      </c>
      <c r="F7904" s="76" t="n">
        <v>8</v>
      </c>
      <c r="G7904" s="75" t="inlineStr">
        <is>
          <t>.</t>
        </is>
      </c>
      <c r="H7904" s="77">
        <f>IF(I7904="","",G7904/100*F7904*E7904)</f>
        <v/>
      </c>
      <c r="I7904" s="3">
        <f>IF(OR(G7904=".",F7904=".",E7904="."),"",E7904)</f>
        <v/>
      </c>
      <c r="J7904" s="3">
        <f>IF(I7904="","",F7904*I7904)</f>
        <v/>
      </c>
      <c r="K7904" s="3">
        <f>IF(C7904="LIG",1,0)</f>
        <v/>
      </c>
    </row>
    <row r="7905" customFormat="1" s="3">
      <c r="A7905" s="35" t="n">
        <v>2018</v>
      </c>
      <c r="B7905" s="35" t="n">
        <v>50039</v>
      </c>
      <c r="C7905" s="36" t="inlineStr">
        <is>
          <t>WC</t>
        </is>
      </c>
      <c r="D7905" s="36" t="inlineStr">
        <is>
          <t>Coal</t>
        </is>
      </c>
      <c r="E7905" s="75" t="n">
        <v>157</v>
      </c>
      <c r="F7905" s="76" t="n">
        <v>8.5</v>
      </c>
      <c r="G7905" s="75" t="inlineStr">
        <is>
          <t>.</t>
        </is>
      </c>
      <c r="H7905" s="77">
        <f>IF(I7905="","",G7905/100*F7905*E7905)</f>
        <v/>
      </c>
      <c r="I7905" s="3">
        <f>IF(OR(G7905=".",F7905=".",E7905="."),"",E7905)</f>
        <v/>
      </c>
      <c r="J7905" s="3">
        <f>IF(I7905="","",F7905*I7905)</f>
        <v/>
      </c>
      <c r="K7905" s="3">
        <f>IF(C7905="LIG",1,0)</f>
        <v/>
      </c>
    </row>
    <row r="7906" customFormat="1" s="3">
      <c r="A7906" s="35" t="n">
        <v>2018</v>
      </c>
      <c r="B7906" s="35" t="n">
        <v>50043</v>
      </c>
      <c r="C7906" s="36" t="inlineStr">
        <is>
          <t>NG</t>
        </is>
      </c>
      <c r="D7906" s="36" t="inlineStr">
        <is>
          <t>Natural Gas</t>
        </is>
      </c>
      <c r="E7906" s="75" t="n">
        <v>1566759</v>
      </c>
      <c r="F7906" s="76" t="n">
        <v>1.03</v>
      </c>
      <c r="G7906" s="75" t="inlineStr">
        <is>
          <t>.</t>
        </is>
      </c>
      <c r="H7906" s="77">
        <f>IF(I7906="","",G7906/100*F7906*E7906)</f>
        <v/>
      </c>
      <c r="I7906" s="3">
        <f>IF(OR(G7906=".",F7906=".",E7906="."),"",E7906)</f>
        <v/>
      </c>
      <c r="J7906" s="3">
        <f>IF(I7906="","",F7906*I7906)</f>
        <v/>
      </c>
      <c r="K7906" s="3">
        <f>IF(C7906="LIG",1,0)</f>
        <v/>
      </c>
    </row>
    <row r="7907" customFormat="1" s="3">
      <c r="A7907" s="35" t="n">
        <v>2018</v>
      </c>
      <c r="B7907" s="35" t="n">
        <v>50109</v>
      </c>
      <c r="C7907" s="36" t="inlineStr">
        <is>
          <t>NG</t>
        </is>
      </c>
      <c r="D7907" s="36" t="inlineStr">
        <is>
          <t>Natural Gas</t>
        </is>
      </c>
      <c r="E7907" s="75" t="n">
        <v>96913</v>
      </c>
      <c r="F7907" s="76" t="n">
        <v>1.028</v>
      </c>
      <c r="G7907" s="75" t="inlineStr">
        <is>
          <t>.</t>
        </is>
      </c>
      <c r="H7907" s="77">
        <f>IF(I7907="","",G7907/100*F7907*E7907)</f>
        <v/>
      </c>
      <c r="I7907" s="3">
        <f>IF(OR(G7907=".",F7907=".",E7907="."),"",E7907)</f>
        <v/>
      </c>
      <c r="J7907" s="3">
        <f>IF(I7907="","",F7907*I7907)</f>
        <v/>
      </c>
      <c r="K7907" s="3">
        <f>IF(C7907="LIG",1,0)</f>
        <v/>
      </c>
    </row>
    <row r="7908" customFormat="1" s="3">
      <c r="A7908" s="35" t="n">
        <v>2018</v>
      </c>
      <c r="B7908" s="35" t="n">
        <v>50134</v>
      </c>
      <c r="C7908" s="36" t="inlineStr">
        <is>
          <t>NG</t>
        </is>
      </c>
      <c r="D7908" s="36" t="inlineStr">
        <is>
          <t>Natural Gas</t>
        </is>
      </c>
      <c r="E7908" s="75" t="n">
        <v>1449705</v>
      </c>
      <c r="F7908" s="76" t="n">
        <v>1.05</v>
      </c>
      <c r="G7908" s="75" t="inlineStr">
        <is>
          <t>.</t>
        </is>
      </c>
      <c r="H7908" s="77">
        <f>IF(I7908="","",G7908/100*F7908*E7908)</f>
        <v/>
      </c>
      <c r="I7908" s="3">
        <f>IF(OR(G7908=".",F7908=".",E7908="."),"",E7908)</f>
        <v/>
      </c>
      <c r="J7908" s="3">
        <f>IF(I7908="","",F7908*I7908)</f>
        <v/>
      </c>
      <c r="K7908" s="3">
        <f>IF(C7908="LIG",1,0)</f>
        <v/>
      </c>
    </row>
    <row r="7909" customFormat="1" s="3">
      <c r="A7909" s="35" t="n">
        <v>2018</v>
      </c>
      <c r="B7909" s="35" t="n">
        <v>50152</v>
      </c>
      <c r="C7909" s="36" t="inlineStr">
        <is>
          <t>NG</t>
        </is>
      </c>
      <c r="D7909" s="36" t="inlineStr">
        <is>
          <t>Natural Gas</t>
        </is>
      </c>
      <c r="E7909" s="75" t="n">
        <v>2142016</v>
      </c>
      <c r="F7909" s="76" t="n">
        <v>1.04</v>
      </c>
      <c r="G7909" s="75" t="inlineStr">
        <is>
          <t>.</t>
        </is>
      </c>
      <c r="H7909" s="77">
        <f>IF(I7909="","",G7909/100*F7909*E7909)</f>
        <v/>
      </c>
      <c r="I7909" s="3">
        <f>IF(OR(G7909=".",F7909=".",E7909="."),"",E7909)</f>
        <v/>
      </c>
      <c r="J7909" s="3">
        <f>IF(I7909="","",F7909*I7909)</f>
        <v/>
      </c>
      <c r="K7909" s="3">
        <f>IF(C7909="LIG",1,0)</f>
        <v/>
      </c>
    </row>
    <row r="7910" customFormat="1" s="3">
      <c r="A7910" s="35" t="n">
        <v>2018</v>
      </c>
      <c r="B7910" s="35" t="n">
        <v>50216</v>
      </c>
      <c r="C7910" s="36" t="inlineStr">
        <is>
          <t>NG</t>
        </is>
      </c>
      <c r="D7910" s="36" t="inlineStr">
        <is>
          <t>Natural Gas</t>
        </is>
      </c>
      <c r="E7910" s="75" t="n">
        <v>2475910</v>
      </c>
      <c r="F7910" s="76" t="n">
        <v>1.031</v>
      </c>
      <c r="G7910" s="75" t="inlineStr">
        <is>
          <t>.</t>
        </is>
      </c>
      <c r="H7910" s="77">
        <f>IF(I7910="","",G7910/100*F7910*E7910)</f>
        <v/>
      </c>
      <c r="I7910" s="3">
        <f>IF(OR(G7910=".",F7910=".",E7910="."),"",E7910)</f>
        <v/>
      </c>
      <c r="J7910" s="3">
        <f>IF(I7910="","",F7910*I7910)</f>
        <v/>
      </c>
      <c r="K7910" s="3">
        <f>IF(C7910="LIG",1,0)</f>
        <v/>
      </c>
    </row>
    <row r="7911" customFormat="1" s="3">
      <c r="A7911" s="35" t="n">
        <v>2018</v>
      </c>
      <c r="B7911" s="35" t="n">
        <v>50243</v>
      </c>
      <c r="C7911" s="36" t="inlineStr">
        <is>
          <t>NG</t>
        </is>
      </c>
      <c r="D7911" s="36" t="inlineStr">
        <is>
          <t>Natural Gas</t>
        </is>
      </c>
      <c r="E7911" s="75" t="n">
        <v>5746</v>
      </c>
      <c r="F7911" s="76" t="n">
        <v>1.035</v>
      </c>
      <c r="G7911" s="75" t="inlineStr">
        <is>
          <t>.</t>
        </is>
      </c>
      <c r="H7911" s="77">
        <f>IF(I7911="","",G7911/100*F7911*E7911)</f>
        <v/>
      </c>
      <c r="I7911" s="3">
        <f>IF(OR(G7911=".",F7911=".",E7911="."),"",E7911)</f>
        <v/>
      </c>
      <c r="J7911" s="3">
        <f>IF(I7911="","",F7911*I7911)</f>
        <v/>
      </c>
      <c r="K7911" s="3">
        <f>IF(C7911="LIG",1,0)</f>
        <v/>
      </c>
    </row>
    <row r="7912" customFormat="1" s="3">
      <c r="A7912" s="35" t="n">
        <v>2018</v>
      </c>
      <c r="B7912" s="35" t="n">
        <v>50244</v>
      </c>
      <c r="C7912" s="36" t="inlineStr">
        <is>
          <t>BIT</t>
        </is>
      </c>
      <c r="D7912" s="36" t="inlineStr">
        <is>
          <t>Coal</t>
        </is>
      </c>
      <c r="E7912" s="75" t="n">
        <v>5630</v>
      </c>
      <c r="F7912" s="76" t="n">
        <v>27.802</v>
      </c>
      <c r="G7912" s="75" t="inlineStr">
        <is>
          <t>.</t>
        </is>
      </c>
      <c r="H7912" s="77">
        <f>IF(I7912="","",G7912/100*F7912*E7912)</f>
        <v/>
      </c>
      <c r="I7912" s="3">
        <f>IF(OR(G7912=".",F7912=".",E7912="."),"",E7912)</f>
        <v/>
      </c>
      <c r="J7912" s="3">
        <f>IF(I7912="","",F7912*I7912)</f>
        <v/>
      </c>
      <c r="K7912" s="3">
        <f>IF(C7912="LIG",1,0)</f>
        <v/>
      </c>
    </row>
    <row r="7913" customFormat="1" s="3">
      <c r="A7913" s="35" t="n">
        <v>2018</v>
      </c>
      <c r="B7913" s="35" t="n">
        <v>50244</v>
      </c>
      <c r="C7913" s="36" t="inlineStr">
        <is>
          <t>BIT</t>
        </is>
      </c>
      <c r="D7913" s="36" t="inlineStr">
        <is>
          <t>Coal</t>
        </is>
      </c>
      <c r="E7913" s="75" t="n">
        <v>11864</v>
      </c>
      <c r="F7913" s="76" t="n">
        <v>27.732</v>
      </c>
      <c r="G7913" s="75" t="inlineStr">
        <is>
          <t>.</t>
        </is>
      </c>
      <c r="H7913" s="77">
        <f>IF(I7913="","",G7913/100*F7913*E7913)</f>
        <v/>
      </c>
      <c r="I7913" s="3">
        <f>IF(OR(G7913=".",F7913=".",E7913="."),"",E7913)</f>
        <v/>
      </c>
      <c r="J7913" s="3">
        <f>IF(I7913="","",F7913*I7913)</f>
        <v/>
      </c>
      <c r="K7913" s="3">
        <f>IF(C7913="LIG",1,0)</f>
        <v/>
      </c>
    </row>
    <row r="7914" customFormat="1" s="3">
      <c r="A7914" s="35" t="n">
        <v>2018</v>
      </c>
      <c r="B7914" s="35" t="n">
        <v>50244</v>
      </c>
      <c r="C7914" s="36" t="inlineStr">
        <is>
          <t>BIT</t>
        </is>
      </c>
      <c r="D7914" s="36" t="inlineStr">
        <is>
          <t>Coal</t>
        </is>
      </c>
      <c r="E7914" s="75" t="n">
        <v>7698</v>
      </c>
      <c r="F7914" s="76" t="n">
        <v>27.868</v>
      </c>
      <c r="G7914" s="75" t="inlineStr">
        <is>
          <t>.</t>
        </is>
      </c>
      <c r="H7914" s="77">
        <f>IF(I7914="","",G7914/100*F7914*E7914)</f>
        <v/>
      </c>
      <c r="I7914" s="3">
        <f>IF(OR(G7914=".",F7914=".",E7914="."),"",E7914)</f>
        <v/>
      </c>
      <c r="J7914" s="3">
        <f>IF(I7914="","",F7914*I7914)</f>
        <v/>
      </c>
      <c r="K7914" s="3">
        <f>IF(C7914="LIG",1,0)</f>
        <v/>
      </c>
    </row>
    <row r="7915" customFormat="1" s="3">
      <c r="A7915" s="35" t="n">
        <v>2018</v>
      </c>
      <c r="B7915" s="35" t="n">
        <v>50244</v>
      </c>
      <c r="C7915" s="36" t="inlineStr">
        <is>
          <t>NG</t>
        </is>
      </c>
      <c r="D7915" s="36" t="inlineStr">
        <is>
          <t>Natural Gas</t>
        </is>
      </c>
      <c r="E7915" s="75" t="n">
        <v>242874</v>
      </c>
      <c r="F7915" s="76" t="n">
        <v>1.032</v>
      </c>
      <c r="G7915" s="75" t="inlineStr">
        <is>
          <t>.</t>
        </is>
      </c>
      <c r="H7915" s="77">
        <f>IF(I7915="","",G7915/100*F7915*E7915)</f>
        <v/>
      </c>
      <c r="I7915" s="3">
        <f>IF(OR(G7915=".",F7915=".",E7915="."),"",E7915)</f>
        <v/>
      </c>
      <c r="J7915" s="3">
        <f>IF(I7915="","",F7915*I7915)</f>
        <v/>
      </c>
      <c r="K7915" s="3">
        <f>IF(C7915="LIG",1,0)</f>
        <v/>
      </c>
    </row>
    <row r="7916" customFormat="1" s="3">
      <c r="A7916" s="35" t="n">
        <v>2018</v>
      </c>
      <c r="B7916" s="35" t="n">
        <v>50244</v>
      </c>
      <c r="C7916" s="36" t="inlineStr">
        <is>
          <t>RFO</t>
        </is>
      </c>
      <c r="D7916" s="36" t="inlineStr">
        <is>
          <t>Petroleum</t>
        </is>
      </c>
      <c r="E7916" s="75" t="n">
        <v>7119</v>
      </c>
      <c r="F7916" s="76" t="n">
        <v>6.62</v>
      </c>
      <c r="G7916" s="75" t="inlineStr">
        <is>
          <t>.</t>
        </is>
      </c>
      <c r="H7916" s="77">
        <f>IF(I7916="","",G7916/100*F7916*E7916)</f>
        <v/>
      </c>
      <c r="I7916" s="3">
        <f>IF(OR(G7916=".",F7916=".",E7916="."),"",E7916)</f>
        <v/>
      </c>
      <c r="J7916" s="3">
        <f>IF(I7916="","",F7916*I7916)</f>
        <v/>
      </c>
      <c r="K7916" s="3">
        <f>IF(C7916="LIG",1,0)</f>
        <v/>
      </c>
    </row>
    <row r="7917" customFormat="1" s="3">
      <c r="A7917" s="35" t="n">
        <v>2018</v>
      </c>
      <c r="B7917" s="35" t="n">
        <v>50282</v>
      </c>
      <c r="C7917" s="36" t="inlineStr">
        <is>
          <t>BIT</t>
        </is>
      </c>
      <c r="D7917" s="36" t="inlineStr">
        <is>
          <t>Coal</t>
        </is>
      </c>
      <c r="E7917" s="75" t="n">
        <v>2895</v>
      </c>
      <c r="F7917" s="76" t="n">
        <v>20.65</v>
      </c>
      <c r="G7917" s="75" t="inlineStr">
        <is>
          <t>.</t>
        </is>
      </c>
      <c r="H7917" s="77">
        <f>IF(I7917="","",G7917/100*F7917*E7917)</f>
        <v/>
      </c>
      <c r="I7917" s="3">
        <f>IF(OR(G7917=".",F7917=".",E7917="."),"",E7917)</f>
        <v/>
      </c>
      <c r="J7917" s="3">
        <f>IF(I7917="","",F7917*I7917)</f>
        <v/>
      </c>
      <c r="K7917" s="3">
        <f>IF(C7917="LIG",1,0)</f>
        <v/>
      </c>
    </row>
    <row r="7918" customFormat="1" s="3">
      <c r="A7918" s="35" t="n">
        <v>2018</v>
      </c>
      <c r="B7918" s="35" t="n">
        <v>50282</v>
      </c>
      <c r="C7918" s="36" t="inlineStr">
        <is>
          <t>BIT</t>
        </is>
      </c>
      <c r="D7918" s="36" t="inlineStr">
        <is>
          <t>Coal</t>
        </is>
      </c>
      <c r="E7918" s="75" t="n">
        <v>4635</v>
      </c>
      <c r="F7918" s="76" t="n">
        <v>21.91</v>
      </c>
      <c r="G7918" s="75" t="inlineStr">
        <is>
          <t>.</t>
        </is>
      </c>
      <c r="H7918" s="77">
        <f>IF(I7918="","",G7918/100*F7918*E7918)</f>
        <v/>
      </c>
      <c r="I7918" s="3">
        <f>IF(OR(G7918=".",F7918=".",E7918="."),"",E7918)</f>
        <v/>
      </c>
      <c r="J7918" s="3">
        <f>IF(I7918="","",F7918*I7918)</f>
        <v/>
      </c>
      <c r="K7918" s="3">
        <f>IF(C7918="LIG",1,0)</f>
        <v/>
      </c>
    </row>
    <row r="7919" customFormat="1" s="3">
      <c r="A7919" s="35" t="n">
        <v>2018</v>
      </c>
      <c r="B7919" s="35" t="n">
        <v>50282</v>
      </c>
      <c r="C7919" s="36" t="inlineStr">
        <is>
          <t>BIT</t>
        </is>
      </c>
      <c r="D7919" s="36" t="inlineStr">
        <is>
          <t>Coal</t>
        </is>
      </c>
      <c r="E7919" s="75" t="n">
        <v>9798</v>
      </c>
      <c r="F7919" s="76" t="n">
        <v>21.92</v>
      </c>
      <c r="G7919" s="75" t="inlineStr">
        <is>
          <t>.</t>
        </is>
      </c>
      <c r="H7919" s="77">
        <f>IF(I7919="","",G7919/100*F7919*E7919)</f>
        <v/>
      </c>
      <c r="I7919" s="3">
        <f>IF(OR(G7919=".",F7919=".",E7919="."),"",E7919)</f>
        <v/>
      </c>
      <c r="J7919" s="3">
        <f>IF(I7919="","",F7919*I7919)</f>
        <v/>
      </c>
      <c r="K7919" s="3">
        <f>IF(C7919="LIG",1,0)</f>
        <v/>
      </c>
    </row>
    <row r="7920" customFormat="1" s="3">
      <c r="A7920" s="35" t="n">
        <v>2018</v>
      </c>
      <c r="B7920" s="35" t="n">
        <v>50282</v>
      </c>
      <c r="C7920" s="36" t="inlineStr">
        <is>
          <t>NG</t>
        </is>
      </c>
      <c r="D7920" s="36" t="inlineStr">
        <is>
          <t>Natural Gas</t>
        </is>
      </c>
      <c r="E7920" s="75" t="n">
        <v>184763</v>
      </c>
      <c r="F7920" s="76" t="n">
        <v>1</v>
      </c>
      <c r="G7920" s="75" t="inlineStr">
        <is>
          <t>.</t>
        </is>
      </c>
      <c r="H7920" s="77">
        <f>IF(I7920="","",G7920/100*F7920*E7920)</f>
        <v/>
      </c>
      <c r="I7920" s="3">
        <f>IF(OR(G7920=".",F7920=".",E7920="."),"",E7920)</f>
        <v/>
      </c>
      <c r="J7920" s="3">
        <f>IF(I7920="","",F7920*I7920)</f>
        <v/>
      </c>
      <c r="K7920" s="3">
        <f>IF(C7920="LIG",1,0)</f>
        <v/>
      </c>
    </row>
    <row r="7921" customFormat="1" s="3">
      <c r="A7921" s="35" t="n">
        <v>2018</v>
      </c>
      <c r="B7921" s="35" t="n">
        <v>50292</v>
      </c>
      <c r="C7921" s="36" t="inlineStr">
        <is>
          <t>NG</t>
        </is>
      </c>
      <c r="D7921" s="36" t="inlineStr">
        <is>
          <t>Natural Gas</t>
        </is>
      </c>
      <c r="E7921" s="75" t="n">
        <v>281269</v>
      </c>
      <c r="F7921" s="76" t="n">
        <v>1.029</v>
      </c>
      <c r="G7921" s="75" t="inlineStr">
        <is>
          <t>.</t>
        </is>
      </c>
      <c r="H7921" s="77">
        <f>IF(I7921="","",G7921/100*F7921*E7921)</f>
        <v/>
      </c>
      <c r="I7921" s="3">
        <f>IF(OR(G7921=".",F7921=".",E7921="."),"",E7921)</f>
        <v/>
      </c>
      <c r="J7921" s="3">
        <f>IF(I7921="","",F7921*I7921)</f>
        <v/>
      </c>
      <c r="K7921" s="3">
        <f>IF(C7921="LIG",1,0)</f>
        <v/>
      </c>
    </row>
    <row r="7922" customFormat="1" s="3">
      <c r="A7922" s="35" t="n">
        <v>2018</v>
      </c>
      <c r="B7922" s="35" t="n">
        <v>50296</v>
      </c>
      <c r="C7922" s="36" t="inlineStr">
        <is>
          <t>DFO</t>
        </is>
      </c>
      <c r="D7922" s="36" t="inlineStr">
        <is>
          <t>Petroleum</t>
        </is>
      </c>
      <c r="E7922" s="75" t="n">
        <v>106</v>
      </c>
      <c r="F7922" s="76" t="n">
        <v>5.8</v>
      </c>
      <c r="G7922" s="75" t="inlineStr">
        <is>
          <t>.</t>
        </is>
      </c>
      <c r="H7922" s="77">
        <f>IF(I7922="","",G7922/100*F7922*E7922)</f>
        <v/>
      </c>
      <c r="I7922" s="3">
        <f>IF(OR(G7922=".",F7922=".",E7922="."),"",E7922)</f>
        <v/>
      </c>
      <c r="J7922" s="3">
        <f>IF(I7922="","",F7922*I7922)</f>
        <v/>
      </c>
      <c r="K7922" s="3">
        <f>IF(C7922="LIG",1,0)</f>
        <v/>
      </c>
    </row>
    <row r="7923" customFormat="1" s="3">
      <c r="A7923" s="35" t="n">
        <v>2018</v>
      </c>
      <c r="B7923" s="35" t="n">
        <v>50296</v>
      </c>
      <c r="C7923" s="36" t="inlineStr">
        <is>
          <t>NG</t>
        </is>
      </c>
      <c r="D7923" s="36" t="inlineStr">
        <is>
          <t>Natural Gas</t>
        </is>
      </c>
      <c r="E7923" s="75" t="n">
        <v>377503</v>
      </c>
      <c r="F7923" s="76" t="n">
        <v>1.02</v>
      </c>
      <c r="G7923" s="75" t="inlineStr">
        <is>
          <t>.</t>
        </is>
      </c>
      <c r="H7923" s="77">
        <f>IF(I7923="","",G7923/100*F7923*E7923)</f>
        <v/>
      </c>
      <c r="I7923" s="3">
        <f>IF(OR(G7923=".",F7923=".",E7923="."),"",E7923)</f>
        <v/>
      </c>
      <c r="J7923" s="3">
        <f>IF(I7923="","",F7923*I7923)</f>
        <v/>
      </c>
      <c r="K7923" s="3">
        <f>IF(C7923="LIG",1,0)</f>
        <v/>
      </c>
    </row>
    <row r="7924" customFormat="1" s="3">
      <c r="A7924" s="35" t="n">
        <v>2018</v>
      </c>
      <c r="B7924" s="35" t="n">
        <v>50397</v>
      </c>
      <c r="C7924" s="36" t="inlineStr">
        <is>
          <t>NG</t>
        </is>
      </c>
      <c r="D7924" s="36" t="inlineStr">
        <is>
          <t>Natural Gas</t>
        </is>
      </c>
      <c r="E7924" s="75" t="n">
        <v>262315</v>
      </c>
      <c r="F7924" s="76" t="n">
        <v>1.03</v>
      </c>
      <c r="G7924" s="75" t="inlineStr">
        <is>
          <t>.</t>
        </is>
      </c>
      <c r="H7924" s="77">
        <f>IF(I7924="","",G7924/100*F7924*E7924)</f>
        <v/>
      </c>
      <c r="I7924" s="3">
        <f>IF(OR(G7924=".",F7924=".",E7924="."),"",E7924)</f>
        <v/>
      </c>
      <c r="J7924" s="3">
        <f>IF(I7924="","",F7924*I7924)</f>
        <v/>
      </c>
      <c r="K7924" s="3">
        <f>IF(C7924="LIG",1,0)</f>
        <v/>
      </c>
    </row>
    <row r="7925" customFormat="1" s="3">
      <c r="A7925" s="35" t="n">
        <v>2018</v>
      </c>
      <c r="B7925" s="35" t="n">
        <v>50397</v>
      </c>
      <c r="C7925" s="36" t="inlineStr">
        <is>
          <t>BIT</t>
        </is>
      </c>
      <c r="D7925" s="36" t="inlineStr">
        <is>
          <t>Coal</t>
        </is>
      </c>
      <c r="E7925" s="75" t="n">
        <v>10600</v>
      </c>
      <c r="F7925" s="76" t="n">
        <v>26.03</v>
      </c>
      <c r="G7925" s="75" t="inlineStr">
        <is>
          <t>.</t>
        </is>
      </c>
      <c r="H7925" s="77">
        <f>IF(I7925="","",G7925/100*F7925*E7925)</f>
        <v/>
      </c>
      <c r="I7925" s="3">
        <f>IF(OR(G7925=".",F7925=".",E7925="."),"",E7925)</f>
        <v/>
      </c>
      <c r="J7925" s="3">
        <f>IF(I7925="","",F7925*I7925)</f>
        <v/>
      </c>
      <c r="K7925" s="3">
        <f>IF(C7925="LIG",1,0)</f>
        <v/>
      </c>
    </row>
    <row r="7926" customFormat="1" s="3">
      <c r="A7926" s="35" t="n">
        <v>2018</v>
      </c>
      <c r="B7926" s="35" t="n">
        <v>50397</v>
      </c>
      <c r="C7926" s="36" t="inlineStr">
        <is>
          <t>RFO</t>
        </is>
      </c>
      <c r="D7926" s="36" t="inlineStr">
        <is>
          <t>Petroleum</t>
        </is>
      </c>
      <c r="E7926" s="75" t="n">
        <v>2940</v>
      </c>
      <c r="F7926" s="76" t="n">
        <v>6.3</v>
      </c>
      <c r="G7926" s="75" t="inlineStr">
        <is>
          <t>.</t>
        </is>
      </c>
      <c r="H7926" s="77">
        <f>IF(I7926="","",G7926/100*F7926*E7926)</f>
        <v/>
      </c>
      <c r="I7926" s="3">
        <f>IF(OR(G7926=".",F7926=".",E7926="."),"",E7926)</f>
        <v/>
      </c>
      <c r="J7926" s="3">
        <f>IF(I7926="","",F7926*I7926)</f>
        <v/>
      </c>
      <c r="K7926" s="3">
        <f>IF(C7926="LIG",1,0)</f>
        <v/>
      </c>
    </row>
    <row r="7927" customFormat="1" s="3">
      <c r="A7927" s="35" t="n">
        <v>2018</v>
      </c>
      <c r="B7927" s="35" t="n">
        <v>50397</v>
      </c>
      <c r="C7927" s="36" t="inlineStr">
        <is>
          <t>RFO</t>
        </is>
      </c>
      <c r="D7927" s="36" t="inlineStr">
        <is>
          <t>Petroleum</t>
        </is>
      </c>
      <c r="E7927" s="75" t="n">
        <v>3869</v>
      </c>
      <c r="F7927" s="76" t="n">
        <v>6.3</v>
      </c>
      <c r="G7927" s="75" t="inlineStr">
        <is>
          <t>.</t>
        </is>
      </c>
      <c r="H7927" s="77">
        <f>IF(I7927="","",G7927/100*F7927*E7927)</f>
        <v/>
      </c>
      <c r="I7927" s="3">
        <f>IF(OR(G7927=".",F7927=".",E7927="."),"",E7927)</f>
        <v/>
      </c>
      <c r="J7927" s="3">
        <f>IF(I7927="","",F7927*I7927)</f>
        <v/>
      </c>
      <c r="K7927" s="3">
        <f>IF(C7927="LIG",1,0)</f>
        <v/>
      </c>
    </row>
    <row r="7928" customFormat="1" s="3">
      <c r="A7928" s="35" t="n">
        <v>2018</v>
      </c>
      <c r="B7928" s="35" t="n">
        <v>50398</v>
      </c>
      <c r="C7928" s="36" t="inlineStr">
        <is>
          <t>NG</t>
        </is>
      </c>
      <c r="D7928" s="36" t="inlineStr">
        <is>
          <t>Natural Gas</t>
        </is>
      </c>
      <c r="E7928" s="75" t="n">
        <v>493807</v>
      </c>
      <c r="F7928" s="76" t="n">
        <v>1.025</v>
      </c>
      <c r="G7928" s="75" t="inlineStr">
        <is>
          <t>.</t>
        </is>
      </c>
      <c r="H7928" s="77">
        <f>IF(I7928="","",G7928/100*F7928*E7928)</f>
        <v/>
      </c>
      <c r="I7928" s="3">
        <f>IF(OR(G7928=".",F7928=".",E7928="."),"",E7928)</f>
        <v/>
      </c>
      <c r="J7928" s="3">
        <f>IF(I7928="","",F7928*I7928)</f>
        <v/>
      </c>
      <c r="K7928" s="3">
        <f>IF(C7928="LIG",1,0)</f>
        <v/>
      </c>
    </row>
    <row r="7929" customFormat="1" s="3">
      <c r="A7929" s="35" t="n">
        <v>2018</v>
      </c>
      <c r="B7929" s="35" t="n">
        <v>50481</v>
      </c>
      <c r="C7929" s="36" t="inlineStr">
        <is>
          <t>BIT</t>
        </is>
      </c>
      <c r="D7929" s="36" t="inlineStr">
        <is>
          <t>Coal</t>
        </is>
      </c>
      <c r="E7929" s="75" t="n">
        <v>19151</v>
      </c>
      <c r="F7929" s="76" t="n">
        <v>25.05</v>
      </c>
      <c r="G7929" s="75" t="inlineStr">
        <is>
          <t>.</t>
        </is>
      </c>
      <c r="H7929" s="77">
        <f>IF(I7929="","",G7929/100*F7929*E7929)</f>
        <v/>
      </c>
      <c r="I7929" s="3">
        <f>IF(OR(G7929=".",F7929=".",E7929="."),"",E7929)</f>
        <v/>
      </c>
      <c r="J7929" s="3">
        <f>IF(I7929="","",F7929*I7929)</f>
        <v/>
      </c>
      <c r="K7929" s="3">
        <f>IF(C7929="LIG",1,0)</f>
        <v/>
      </c>
    </row>
    <row r="7930" customFormat="1" s="3">
      <c r="A7930" s="35" t="n">
        <v>2018</v>
      </c>
      <c r="B7930" s="35" t="n">
        <v>50481</v>
      </c>
      <c r="C7930" s="36" t="inlineStr">
        <is>
          <t>BIT</t>
        </is>
      </c>
      <c r="D7930" s="36" t="inlineStr">
        <is>
          <t>Coal</t>
        </is>
      </c>
      <c r="E7930" s="75" t="n">
        <v>9829</v>
      </c>
      <c r="F7930" s="76" t="n">
        <v>26.18</v>
      </c>
      <c r="G7930" s="75" t="inlineStr">
        <is>
          <t>.</t>
        </is>
      </c>
      <c r="H7930" s="77">
        <f>IF(I7930="","",G7930/100*F7930*E7930)</f>
        <v/>
      </c>
      <c r="I7930" s="3">
        <f>IF(OR(G7930=".",F7930=".",E7930="."),"",E7930)</f>
        <v/>
      </c>
      <c r="J7930" s="3">
        <f>IF(I7930="","",F7930*I7930)</f>
        <v/>
      </c>
      <c r="K7930" s="3">
        <f>IF(C7930="LIG",1,0)</f>
        <v/>
      </c>
    </row>
    <row r="7931" customFormat="1" s="3">
      <c r="A7931" s="35" t="n">
        <v>2018</v>
      </c>
      <c r="B7931" s="35" t="n">
        <v>50481</v>
      </c>
      <c r="C7931" s="36" t="inlineStr">
        <is>
          <t>BIT</t>
        </is>
      </c>
      <c r="D7931" s="36" t="inlineStr">
        <is>
          <t>Coal</t>
        </is>
      </c>
      <c r="E7931" s="75" t="n">
        <v>12998</v>
      </c>
      <c r="F7931" s="76" t="n">
        <v>25.3</v>
      </c>
      <c r="G7931" s="75" t="inlineStr">
        <is>
          <t>.</t>
        </is>
      </c>
      <c r="H7931" s="77">
        <f>IF(I7931="","",G7931/100*F7931*E7931)</f>
        <v/>
      </c>
      <c r="I7931" s="3">
        <f>IF(OR(G7931=".",F7931=".",E7931="."),"",E7931)</f>
        <v/>
      </c>
      <c r="J7931" s="3">
        <f>IF(I7931="","",F7931*I7931)</f>
        <v/>
      </c>
      <c r="K7931" s="3">
        <f>IF(C7931="LIG",1,0)</f>
        <v/>
      </c>
    </row>
    <row r="7932" customFormat="1" s="3">
      <c r="A7932" s="35" t="n">
        <v>2018</v>
      </c>
      <c r="B7932" s="35" t="n">
        <v>50481</v>
      </c>
      <c r="C7932" s="36" t="inlineStr">
        <is>
          <t>NG</t>
        </is>
      </c>
      <c r="D7932" s="36" t="inlineStr">
        <is>
          <t>Natural Gas</t>
        </is>
      </c>
      <c r="E7932" s="75" t="n">
        <v>1428667</v>
      </c>
      <c r="F7932" s="76" t="n">
        <v>1.03</v>
      </c>
      <c r="G7932" s="75" t="inlineStr">
        <is>
          <t>.</t>
        </is>
      </c>
      <c r="H7932" s="77">
        <f>IF(I7932="","",G7932/100*F7932*E7932)</f>
        <v/>
      </c>
      <c r="I7932" s="3">
        <f>IF(OR(G7932=".",F7932=".",E7932="."),"",E7932)</f>
        <v/>
      </c>
      <c r="J7932" s="3">
        <f>IF(I7932="","",F7932*I7932)</f>
        <v/>
      </c>
      <c r="K7932" s="3">
        <f>IF(C7932="LIG",1,0)</f>
        <v/>
      </c>
    </row>
    <row r="7933" customFormat="1" s="3">
      <c r="A7933" s="35" t="n">
        <v>2018</v>
      </c>
      <c r="B7933" s="35" t="n">
        <v>50481</v>
      </c>
      <c r="C7933" s="36" t="inlineStr">
        <is>
          <t>BIT</t>
        </is>
      </c>
      <c r="D7933" s="36" t="inlineStr">
        <is>
          <t>Coal</t>
        </is>
      </c>
      <c r="E7933" s="75" t="n">
        <v>14168</v>
      </c>
      <c r="F7933" s="76" t="n">
        <v>25.92</v>
      </c>
      <c r="G7933" s="75" t="inlineStr">
        <is>
          <t>.</t>
        </is>
      </c>
      <c r="H7933" s="77">
        <f>IF(I7933="","",G7933/100*F7933*E7933)</f>
        <v/>
      </c>
      <c r="I7933" s="3">
        <f>IF(OR(G7933=".",F7933=".",E7933="."),"",E7933)</f>
        <v/>
      </c>
      <c r="J7933" s="3">
        <f>IF(I7933="","",F7933*I7933)</f>
        <v/>
      </c>
      <c r="K7933" s="3">
        <f>IF(C7933="LIG",1,0)</f>
        <v/>
      </c>
    </row>
    <row r="7934" customFormat="1" s="3">
      <c r="A7934" s="35" t="n">
        <v>2018</v>
      </c>
      <c r="B7934" s="35" t="n">
        <v>50481</v>
      </c>
      <c r="C7934" s="36" t="inlineStr">
        <is>
          <t>BIT</t>
        </is>
      </c>
      <c r="D7934" s="36" t="inlineStr">
        <is>
          <t>Coal</t>
        </is>
      </c>
      <c r="E7934" s="75" t="n">
        <v>10261</v>
      </c>
      <c r="F7934" s="76" t="n">
        <v>25.22</v>
      </c>
      <c r="G7934" s="75" t="inlineStr">
        <is>
          <t>.</t>
        </is>
      </c>
      <c r="H7934" s="77">
        <f>IF(I7934="","",G7934/100*F7934*E7934)</f>
        <v/>
      </c>
      <c r="I7934" s="3">
        <f>IF(OR(G7934=".",F7934=".",E7934="."),"",E7934)</f>
        <v/>
      </c>
      <c r="J7934" s="3">
        <f>IF(I7934="","",F7934*I7934)</f>
        <v/>
      </c>
      <c r="K7934" s="3">
        <f>IF(C7934="LIG",1,0)</f>
        <v/>
      </c>
    </row>
    <row r="7935" customFormat="1" s="3">
      <c r="A7935" s="35" t="n">
        <v>2018</v>
      </c>
      <c r="B7935" s="35" t="n">
        <v>50481</v>
      </c>
      <c r="C7935" s="36" t="inlineStr">
        <is>
          <t>BIT</t>
        </is>
      </c>
      <c r="D7935" s="36" t="inlineStr">
        <is>
          <t>Coal</t>
        </is>
      </c>
      <c r="E7935" s="75" t="n">
        <v>1717</v>
      </c>
      <c r="F7935" s="76" t="n">
        <v>25.65</v>
      </c>
      <c r="G7935" s="75" t="inlineStr">
        <is>
          <t>.</t>
        </is>
      </c>
      <c r="H7935" s="77">
        <f>IF(I7935="","",G7935/100*F7935*E7935)</f>
        <v/>
      </c>
      <c r="I7935" s="3">
        <f>IF(OR(G7935=".",F7935=".",E7935="."),"",E7935)</f>
        <v/>
      </c>
      <c r="J7935" s="3">
        <f>IF(I7935="","",F7935*I7935)</f>
        <v/>
      </c>
      <c r="K7935" s="3">
        <f>IF(C7935="LIG",1,0)</f>
        <v/>
      </c>
    </row>
    <row r="7936" customFormat="1" s="3">
      <c r="A7936" s="35" t="n">
        <v>2018</v>
      </c>
      <c r="B7936" s="35" t="n">
        <v>50481</v>
      </c>
      <c r="C7936" s="36" t="inlineStr">
        <is>
          <t>BIT</t>
        </is>
      </c>
      <c r="D7936" s="36" t="inlineStr">
        <is>
          <t>Coal</t>
        </is>
      </c>
      <c r="E7936" s="75" t="n">
        <v>7590</v>
      </c>
      <c r="F7936" s="76" t="n">
        <v>26.39</v>
      </c>
      <c r="G7936" s="75" t="inlineStr">
        <is>
          <t>.</t>
        </is>
      </c>
      <c r="H7936" s="77">
        <f>IF(I7936="","",G7936/100*F7936*E7936)</f>
        <v/>
      </c>
      <c r="I7936" s="3">
        <f>IF(OR(G7936=".",F7936=".",E7936="."),"",E7936)</f>
        <v/>
      </c>
      <c r="J7936" s="3">
        <f>IF(I7936="","",F7936*I7936)</f>
        <v/>
      </c>
      <c r="K7936" s="3">
        <f>IF(C7936="LIG",1,0)</f>
        <v/>
      </c>
    </row>
    <row r="7937" customFormat="1" s="3">
      <c r="A7937" s="35" t="n">
        <v>2018</v>
      </c>
      <c r="B7937" s="35" t="n">
        <v>50489</v>
      </c>
      <c r="C7937" s="36" t="inlineStr">
        <is>
          <t>NG</t>
        </is>
      </c>
      <c r="D7937" s="36" t="inlineStr">
        <is>
          <t>Natural Gas</t>
        </is>
      </c>
      <c r="E7937" s="75" t="n">
        <v>176266</v>
      </c>
      <c r="F7937" s="76" t="n">
        <v>1.04</v>
      </c>
      <c r="G7937" s="75" t="inlineStr">
        <is>
          <t>.</t>
        </is>
      </c>
      <c r="H7937" s="77">
        <f>IF(I7937="","",G7937/100*F7937*E7937)</f>
        <v/>
      </c>
      <c r="I7937" s="3">
        <f>IF(OR(G7937=".",F7937=".",E7937="."),"",E7937)</f>
        <v/>
      </c>
      <c r="J7937" s="3">
        <f>IF(I7937="","",F7937*I7937)</f>
        <v/>
      </c>
      <c r="K7937" s="3">
        <f>IF(C7937="LIG",1,0)</f>
        <v/>
      </c>
    </row>
    <row r="7938" customFormat="1" s="3">
      <c r="A7938" s="35" t="n">
        <v>2018</v>
      </c>
      <c r="B7938" s="35" t="n">
        <v>50489</v>
      </c>
      <c r="C7938" s="36" t="inlineStr">
        <is>
          <t>NG</t>
        </is>
      </c>
      <c r="D7938" s="36" t="inlineStr">
        <is>
          <t>Natural Gas</t>
        </is>
      </c>
      <c r="E7938" s="75" t="n">
        <v>202706</v>
      </c>
      <c r="F7938" s="76" t="n">
        <v>1.04</v>
      </c>
      <c r="G7938" s="75" t="inlineStr">
        <is>
          <t>.</t>
        </is>
      </c>
      <c r="H7938" s="77">
        <f>IF(I7938="","",G7938/100*F7938*E7938)</f>
        <v/>
      </c>
      <c r="I7938" s="3">
        <f>IF(OR(G7938=".",F7938=".",E7938="."),"",E7938)</f>
        <v/>
      </c>
      <c r="J7938" s="3">
        <f>IF(I7938="","",F7938*I7938)</f>
        <v/>
      </c>
      <c r="K7938" s="3">
        <f>IF(C7938="LIG",1,0)</f>
        <v/>
      </c>
    </row>
    <row r="7939" customFormat="1" s="3">
      <c r="A7939" s="35" t="n">
        <v>2018</v>
      </c>
      <c r="B7939" s="35" t="n">
        <v>50489</v>
      </c>
      <c r="C7939" s="36" t="inlineStr">
        <is>
          <t>NG</t>
        </is>
      </c>
      <c r="D7939" s="36" t="inlineStr">
        <is>
          <t>Natural Gas</t>
        </is>
      </c>
      <c r="E7939" s="75" t="n">
        <v>264400</v>
      </c>
      <c r="F7939" s="76" t="n">
        <v>1.04</v>
      </c>
      <c r="G7939" s="75" t="inlineStr">
        <is>
          <t>.</t>
        </is>
      </c>
      <c r="H7939" s="77">
        <f>IF(I7939="","",G7939/100*F7939*E7939)</f>
        <v/>
      </c>
      <c r="I7939" s="3">
        <f>IF(OR(G7939=".",F7939=".",E7939="."),"",E7939)</f>
        <v/>
      </c>
      <c r="J7939" s="3">
        <f>IF(I7939="","",F7939*I7939)</f>
        <v/>
      </c>
      <c r="K7939" s="3">
        <f>IF(C7939="LIG",1,0)</f>
        <v/>
      </c>
    </row>
    <row r="7940" customFormat="1" s="3">
      <c r="A7940" s="35" t="n">
        <v>2018</v>
      </c>
      <c r="B7940" s="35" t="n">
        <v>50489</v>
      </c>
      <c r="C7940" s="36" t="inlineStr">
        <is>
          <t>NG</t>
        </is>
      </c>
      <c r="D7940" s="36" t="inlineStr">
        <is>
          <t>Natural Gas</t>
        </is>
      </c>
      <c r="E7940" s="75" t="n">
        <v>267243</v>
      </c>
      <c r="F7940" s="76" t="n">
        <v>1.04</v>
      </c>
      <c r="G7940" s="75" t="inlineStr">
        <is>
          <t>.</t>
        </is>
      </c>
      <c r="H7940" s="77">
        <f>IF(I7940="","",G7940/100*F7940*E7940)</f>
        <v/>
      </c>
      <c r="I7940" s="3">
        <f>IF(OR(G7940=".",F7940=".",E7940="."),"",E7940)</f>
        <v/>
      </c>
      <c r="J7940" s="3">
        <f>IF(I7940="","",F7940*I7940)</f>
        <v/>
      </c>
      <c r="K7940" s="3">
        <f>IF(C7940="LIG",1,0)</f>
        <v/>
      </c>
    </row>
    <row r="7941" customFormat="1" s="3">
      <c r="A7941" s="35" t="n">
        <v>2018</v>
      </c>
      <c r="B7941" s="35" t="n">
        <v>50489</v>
      </c>
      <c r="C7941" s="36" t="inlineStr">
        <is>
          <t>NG</t>
        </is>
      </c>
      <c r="D7941" s="36" t="inlineStr">
        <is>
          <t>Natural Gas</t>
        </is>
      </c>
      <c r="E7941" s="75" t="n">
        <v>508898</v>
      </c>
      <c r="F7941" s="76" t="n">
        <v>1.04</v>
      </c>
      <c r="G7941" s="75" t="inlineStr">
        <is>
          <t>.</t>
        </is>
      </c>
      <c r="H7941" s="77">
        <f>IF(I7941="","",G7941/100*F7941*E7941)</f>
        <v/>
      </c>
      <c r="I7941" s="3">
        <f>IF(OR(G7941=".",F7941=".",E7941="."),"",E7941)</f>
        <v/>
      </c>
      <c r="J7941" s="3">
        <f>IF(I7941="","",F7941*I7941)</f>
        <v/>
      </c>
      <c r="K7941" s="3">
        <f>IF(C7941="LIG",1,0)</f>
        <v/>
      </c>
    </row>
    <row r="7942" customFormat="1" s="3">
      <c r="A7942" s="35" t="n">
        <v>2018</v>
      </c>
      <c r="B7942" s="35" t="n">
        <v>50489</v>
      </c>
      <c r="C7942" s="36" t="inlineStr">
        <is>
          <t>NG</t>
        </is>
      </c>
      <c r="D7942" s="36" t="inlineStr">
        <is>
          <t>Natural Gas</t>
        </is>
      </c>
      <c r="E7942" s="75" t="n">
        <v>707846</v>
      </c>
      <c r="F7942" s="76" t="n">
        <v>1.04</v>
      </c>
      <c r="G7942" s="75" t="inlineStr">
        <is>
          <t>.</t>
        </is>
      </c>
      <c r="H7942" s="77">
        <f>IF(I7942="","",G7942/100*F7942*E7942)</f>
        <v/>
      </c>
      <c r="I7942" s="3">
        <f>IF(OR(G7942=".",F7942=".",E7942="."),"",E7942)</f>
        <v/>
      </c>
      <c r="J7942" s="3">
        <f>IF(I7942="","",F7942*I7942)</f>
        <v/>
      </c>
      <c r="K7942" s="3">
        <f>IF(C7942="LIG",1,0)</f>
        <v/>
      </c>
    </row>
    <row r="7943" customFormat="1" s="3">
      <c r="A7943" s="35" t="n">
        <v>2018</v>
      </c>
      <c r="B7943" s="35" t="n">
        <v>50491</v>
      </c>
      <c r="C7943" s="36" t="inlineStr">
        <is>
          <t>NG</t>
        </is>
      </c>
      <c r="D7943" s="36" t="inlineStr">
        <is>
          <t>Natural Gas</t>
        </is>
      </c>
      <c r="E7943" s="75" t="n">
        <v>413074</v>
      </c>
      <c r="F7943" s="76" t="n">
        <v>1.09</v>
      </c>
      <c r="G7943" s="75" t="inlineStr">
        <is>
          <t>.</t>
        </is>
      </c>
      <c r="H7943" s="77">
        <f>IF(I7943="","",G7943/100*F7943*E7943)</f>
        <v/>
      </c>
      <c r="I7943" s="3">
        <f>IF(OR(G7943=".",F7943=".",E7943="."),"",E7943)</f>
        <v/>
      </c>
      <c r="J7943" s="3">
        <f>IF(I7943="","",F7943*I7943)</f>
        <v/>
      </c>
      <c r="K7943" s="3">
        <f>IF(C7943="LIG",1,0)</f>
        <v/>
      </c>
    </row>
    <row r="7944" customFormat="1" s="3">
      <c r="A7944" s="35" t="n">
        <v>2018</v>
      </c>
      <c r="B7944" s="35" t="n">
        <v>50561</v>
      </c>
      <c r="C7944" s="36" t="inlineStr">
        <is>
          <t>NG</t>
        </is>
      </c>
      <c r="D7944" s="36" t="inlineStr">
        <is>
          <t>Natural Gas</t>
        </is>
      </c>
      <c r="E7944" s="75" t="n">
        <v>14464</v>
      </c>
      <c r="F7944" s="76" t="n">
        <v>1.04</v>
      </c>
      <c r="G7944" s="75" t="inlineStr">
        <is>
          <t>.</t>
        </is>
      </c>
      <c r="H7944" s="77">
        <f>IF(I7944="","",G7944/100*F7944*E7944)</f>
        <v/>
      </c>
      <c r="I7944" s="3">
        <f>IF(OR(G7944=".",F7944=".",E7944="."),"",E7944)</f>
        <v/>
      </c>
      <c r="J7944" s="3">
        <f>IF(I7944="","",F7944*I7944)</f>
        <v/>
      </c>
      <c r="K7944" s="3">
        <f>IF(C7944="LIG",1,0)</f>
        <v/>
      </c>
    </row>
    <row r="7945" customFormat="1" s="3">
      <c r="A7945" s="35" t="n">
        <v>2018</v>
      </c>
      <c r="B7945" s="35" t="n">
        <v>50625</v>
      </c>
      <c r="C7945" s="36" t="inlineStr">
        <is>
          <t>NG</t>
        </is>
      </c>
      <c r="D7945" s="36" t="inlineStr">
        <is>
          <t>Natural Gas</t>
        </is>
      </c>
      <c r="E7945" s="75" t="n">
        <v>2263447</v>
      </c>
      <c r="F7945" s="76" t="n">
        <v>1.03</v>
      </c>
      <c r="G7945" s="75" t="inlineStr">
        <is>
          <t>.</t>
        </is>
      </c>
      <c r="H7945" s="77">
        <f>IF(I7945="","",G7945/100*F7945*E7945)</f>
        <v/>
      </c>
      <c r="I7945" s="3">
        <f>IF(OR(G7945=".",F7945=".",E7945="."),"",E7945)</f>
        <v/>
      </c>
      <c r="J7945" s="3">
        <f>IF(I7945="","",F7945*I7945)</f>
        <v/>
      </c>
      <c r="K7945" s="3">
        <f>IF(C7945="LIG",1,0)</f>
        <v/>
      </c>
    </row>
    <row r="7946" customFormat="1" s="3">
      <c r="A7946" s="35" t="n">
        <v>2018</v>
      </c>
      <c r="B7946" s="35" t="n">
        <v>50625</v>
      </c>
      <c r="C7946" s="36" t="inlineStr">
        <is>
          <t>NG</t>
        </is>
      </c>
      <c r="D7946" s="36" t="inlineStr">
        <is>
          <t>Natural Gas</t>
        </is>
      </c>
      <c r="E7946" s="75" t="n">
        <v>1403628</v>
      </c>
      <c r="F7946" s="76" t="n">
        <v>1.03</v>
      </c>
      <c r="G7946" s="75" t="inlineStr">
        <is>
          <t>.</t>
        </is>
      </c>
      <c r="H7946" s="77">
        <f>IF(I7946="","",G7946/100*F7946*E7946)</f>
        <v/>
      </c>
      <c r="I7946" s="3">
        <f>IF(OR(G7946=".",F7946=".",E7946="."),"",E7946)</f>
        <v/>
      </c>
      <c r="J7946" s="3">
        <f>IF(I7946="","",F7946*I7946)</f>
        <v/>
      </c>
      <c r="K7946" s="3">
        <f>IF(C7946="LIG",1,0)</f>
        <v/>
      </c>
    </row>
    <row r="7947" customFormat="1" s="3">
      <c r="A7947" s="35" t="n">
        <v>2018</v>
      </c>
      <c r="B7947" s="35" t="n">
        <v>50707</v>
      </c>
      <c r="C7947" s="36" t="inlineStr">
        <is>
          <t>NG</t>
        </is>
      </c>
      <c r="D7947" s="36" t="inlineStr">
        <is>
          <t>Natural Gas</t>
        </is>
      </c>
      <c r="E7947" s="75" t="n">
        <v>154187</v>
      </c>
      <c r="F7947" s="76" t="n">
        <v>1.123</v>
      </c>
      <c r="G7947" s="75" t="n">
        <v>426</v>
      </c>
      <c r="H7947" s="77">
        <f>IF(I7947="","",G7947/100*F7947*E7947)</f>
        <v/>
      </c>
      <c r="I7947" s="3">
        <f>IF(OR(G7947=".",F7947=".",E7947="."),"",E7947)</f>
        <v/>
      </c>
      <c r="J7947" s="3">
        <f>IF(I7947="","",F7947*I7947)</f>
        <v/>
      </c>
      <c r="K7947" s="3">
        <f>IF(C7947="LIG",1,0)</f>
        <v/>
      </c>
    </row>
    <row r="7948" customFormat="1" s="3">
      <c r="A7948" s="35" t="n">
        <v>2018</v>
      </c>
      <c r="B7948" s="35" t="n">
        <v>50707</v>
      </c>
      <c r="C7948" s="36" t="inlineStr">
        <is>
          <t>NG</t>
        </is>
      </c>
      <c r="D7948" s="36" t="inlineStr">
        <is>
          <t>Natural Gas</t>
        </is>
      </c>
      <c r="E7948" s="75" t="n">
        <v>379111</v>
      </c>
      <c r="F7948" s="76" t="n">
        <v>1.123</v>
      </c>
      <c r="G7948" s="75" t="n">
        <v>242</v>
      </c>
      <c r="H7948" s="77">
        <f>IF(I7948="","",G7948/100*F7948*E7948)</f>
        <v/>
      </c>
      <c r="I7948" s="3">
        <f>IF(OR(G7948=".",F7948=".",E7948="."),"",E7948)</f>
        <v/>
      </c>
      <c r="J7948" s="3">
        <f>IF(I7948="","",F7948*I7948)</f>
        <v/>
      </c>
      <c r="K7948" s="3">
        <f>IF(C7948="LIG",1,0)</f>
        <v/>
      </c>
    </row>
    <row r="7949" customFormat="1" s="3">
      <c r="A7949" s="35" t="n">
        <v>2018</v>
      </c>
      <c r="B7949" s="35" t="n">
        <v>50776</v>
      </c>
      <c r="C7949" s="36" t="inlineStr">
        <is>
          <t>DFO</t>
        </is>
      </c>
      <c r="D7949" s="36" t="inlineStr">
        <is>
          <t>Petroleum</t>
        </is>
      </c>
      <c r="E7949" s="75" t="n">
        <v>153</v>
      </c>
      <c r="F7949" s="76" t="n">
        <v>6.07</v>
      </c>
      <c r="G7949" s="75" t="inlineStr">
        <is>
          <t>.</t>
        </is>
      </c>
      <c r="H7949" s="77">
        <f>IF(I7949="","",G7949/100*F7949*E7949)</f>
        <v/>
      </c>
      <c r="I7949" s="3">
        <f>IF(OR(G7949=".",F7949=".",E7949="."),"",E7949)</f>
        <v/>
      </c>
      <c r="J7949" s="3">
        <f>IF(I7949="","",F7949*I7949)</f>
        <v/>
      </c>
      <c r="K7949" s="3">
        <f>IF(C7949="LIG",1,0)</f>
        <v/>
      </c>
    </row>
    <row r="7950" customFormat="1" s="3">
      <c r="A7950" s="35" t="n">
        <v>2018</v>
      </c>
      <c r="B7950" s="35" t="n">
        <v>50776</v>
      </c>
      <c r="C7950" s="36" t="inlineStr">
        <is>
          <t>WC</t>
        </is>
      </c>
      <c r="D7950" s="36" t="inlineStr">
        <is>
          <t>Coal</t>
        </is>
      </c>
      <c r="E7950" s="75" t="n">
        <v>1587</v>
      </c>
      <c r="F7950" s="76" t="n">
        <v>11.2</v>
      </c>
      <c r="G7950" s="75" t="inlineStr">
        <is>
          <t>.</t>
        </is>
      </c>
      <c r="H7950" s="77">
        <f>IF(I7950="","",G7950/100*F7950*E7950)</f>
        <v/>
      </c>
      <c r="I7950" s="3">
        <f>IF(OR(G7950=".",F7950=".",E7950="."),"",E7950)</f>
        <v/>
      </c>
      <c r="J7950" s="3">
        <f>IF(I7950="","",F7950*I7950)</f>
        <v/>
      </c>
      <c r="K7950" s="3">
        <f>IF(C7950="LIG",1,0)</f>
        <v/>
      </c>
    </row>
    <row r="7951" customFormat="1" s="3">
      <c r="A7951" s="35" t="n">
        <v>2018</v>
      </c>
      <c r="B7951" s="35" t="n">
        <v>50776</v>
      </c>
      <c r="C7951" s="36" t="inlineStr">
        <is>
          <t>WC</t>
        </is>
      </c>
      <c r="D7951" s="36" t="inlineStr">
        <is>
          <t>Coal</t>
        </is>
      </c>
      <c r="E7951" s="75" t="n">
        <v>1755</v>
      </c>
      <c r="F7951" s="76" t="n">
        <v>10</v>
      </c>
      <c r="G7951" s="75" t="inlineStr">
        <is>
          <t>.</t>
        </is>
      </c>
      <c r="H7951" s="77">
        <f>IF(I7951="","",G7951/100*F7951*E7951)</f>
        <v/>
      </c>
      <c r="I7951" s="3">
        <f>IF(OR(G7951=".",F7951=".",E7951="."),"",E7951)</f>
        <v/>
      </c>
      <c r="J7951" s="3">
        <f>IF(I7951="","",F7951*I7951)</f>
        <v/>
      </c>
      <c r="K7951" s="3">
        <f>IF(C7951="LIG",1,0)</f>
        <v/>
      </c>
    </row>
    <row r="7952" customFormat="1" s="3">
      <c r="A7952" s="35" t="n">
        <v>2018</v>
      </c>
      <c r="B7952" s="35" t="n">
        <v>50776</v>
      </c>
      <c r="C7952" s="36" t="inlineStr">
        <is>
          <t>WC</t>
        </is>
      </c>
      <c r="D7952" s="36" t="inlineStr">
        <is>
          <t>Coal</t>
        </is>
      </c>
      <c r="E7952" s="75" t="n">
        <v>42</v>
      </c>
      <c r="F7952" s="76" t="n">
        <v>10</v>
      </c>
      <c r="G7952" s="75" t="inlineStr">
        <is>
          <t>.</t>
        </is>
      </c>
      <c r="H7952" s="77">
        <f>IF(I7952="","",G7952/100*F7952*E7952)</f>
        <v/>
      </c>
      <c r="I7952" s="3">
        <f>IF(OR(G7952=".",F7952=".",E7952="."),"",E7952)</f>
        <v/>
      </c>
      <c r="J7952" s="3">
        <f>IF(I7952="","",F7952*I7952)</f>
        <v/>
      </c>
      <c r="K7952" s="3">
        <f>IF(C7952="LIG",1,0)</f>
        <v/>
      </c>
    </row>
    <row r="7953" customFormat="1" s="3">
      <c r="A7953" s="35" t="n">
        <v>2018</v>
      </c>
      <c r="B7953" s="35" t="n">
        <v>50776</v>
      </c>
      <c r="C7953" s="36" t="inlineStr">
        <is>
          <t>WC</t>
        </is>
      </c>
      <c r="D7953" s="36" t="inlineStr">
        <is>
          <t>Coal</t>
        </is>
      </c>
      <c r="E7953" s="75" t="n">
        <v>117</v>
      </c>
      <c r="F7953" s="76" t="n">
        <v>11.72</v>
      </c>
      <c r="G7953" s="75" t="inlineStr">
        <is>
          <t>.</t>
        </is>
      </c>
      <c r="H7953" s="77">
        <f>IF(I7953="","",G7953/100*F7953*E7953)</f>
        <v/>
      </c>
      <c r="I7953" s="3">
        <f>IF(OR(G7953=".",F7953=".",E7953="."),"",E7953)</f>
        <v/>
      </c>
      <c r="J7953" s="3">
        <f>IF(I7953="","",F7953*I7953)</f>
        <v/>
      </c>
      <c r="K7953" s="3">
        <f>IF(C7953="LIG",1,0)</f>
        <v/>
      </c>
    </row>
    <row r="7954" customFormat="1" s="3">
      <c r="A7954" s="35" t="n">
        <v>2018</v>
      </c>
      <c r="B7954" s="35" t="n">
        <v>50776</v>
      </c>
      <c r="C7954" s="36" t="inlineStr">
        <is>
          <t>WC</t>
        </is>
      </c>
      <c r="D7954" s="36" t="inlineStr">
        <is>
          <t>Coal</t>
        </is>
      </c>
      <c r="E7954" s="75" t="n">
        <v>163</v>
      </c>
      <c r="F7954" s="76" t="n">
        <v>13</v>
      </c>
      <c r="G7954" s="75" t="inlineStr">
        <is>
          <t>.</t>
        </is>
      </c>
      <c r="H7954" s="77">
        <f>IF(I7954="","",G7954/100*F7954*E7954)</f>
        <v/>
      </c>
      <c r="I7954" s="3">
        <f>IF(OR(G7954=".",F7954=".",E7954="."),"",E7954)</f>
        <v/>
      </c>
      <c r="J7954" s="3">
        <f>IF(I7954="","",F7954*I7954)</f>
        <v/>
      </c>
      <c r="K7954" s="3">
        <f>IF(C7954="LIG",1,0)</f>
        <v/>
      </c>
    </row>
    <row r="7955" customFormat="1" s="3">
      <c r="A7955" s="35" t="n">
        <v>2018</v>
      </c>
      <c r="B7955" s="35" t="n">
        <v>50776</v>
      </c>
      <c r="C7955" s="36" t="inlineStr">
        <is>
          <t>WC</t>
        </is>
      </c>
      <c r="D7955" s="36" t="inlineStr">
        <is>
          <t>Coal</t>
        </is>
      </c>
      <c r="E7955" s="75" t="n">
        <v>214</v>
      </c>
      <c r="F7955" s="76" t="n">
        <v>14</v>
      </c>
      <c r="G7955" s="75" t="inlineStr">
        <is>
          <t>.</t>
        </is>
      </c>
      <c r="H7955" s="77">
        <f>IF(I7955="","",G7955/100*F7955*E7955)</f>
        <v/>
      </c>
      <c r="I7955" s="3">
        <f>IF(OR(G7955=".",F7955=".",E7955="."),"",E7955)</f>
        <v/>
      </c>
      <c r="J7955" s="3">
        <f>IF(I7955="","",F7955*I7955)</f>
        <v/>
      </c>
      <c r="K7955" s="3">
        <f>IF(C7955="LIG",1,0)</f>
        <v/>
      </c>
    </row>
    <row r="7956" customFormat="1" s="3">
      <c r="A7956" s="35" t="n">
        <v>2018</v>
      </c>
      <c r="B7956" s="35" t="n">
        <v>50776</v>
      </c>
      <c r="C7956" s="36" t="inlineStr">
        <is>
          <t>WC</t>
        </is>
      </c>
      <c r="D7956" s="36" t="inlineStr">
        <is>
          <t>Coal</t>
        </is>
      </c>
      <c r="E7956" s="75" t="n">
        <v>217</v>
      </c>
      <c r="F7956" s="76" t="n">
        <v>10.35</v>
      </c>
      <c r="G7956" s="75" t="inlineStr">
        <is>
          <t>.</t>
        </is>
      </c>
      <c r="H7956" s="77">
        <f>IF(I7956="","",G7956/100*F7956*E7956)</f>
        <v/>
      </c>
      <c r="I7956" s="3">
        <f>IF(OR(G7956=".",F7956=".",E7956="."),"",E7956)</f>
        <v/>
      </c>
      <c r="J7956" s="3">
        <f>IF(I7956="","",F7956*I7956)</f>
        <v/>
      </c>
      <c r="K7956" s="3">
        <f>IF(C7956="LIG",1,0)</f>
        <v/>
      </c>
    </row>
    <row r="7957" customFormat="1" s="3">
      <c r="A7957" s="35" t="n">
        <v>2018</v>
      </c>
      <c r="B7957" s="35" t="n">
        <v>50776</v>
      </c>
      <c r="C7957" s="36" t="inlineStr">
        <is>
          <t>WC</t>
        </is>
      </c>
      <c r="D7957" s="36" t="inlineStr">
        <is>
          <t>Coal</t>
        </is>
      </c>
      <c r="E7957" s="75" t="n">
        <v>234</v>
      </c>
      <c r="F7957" s="76" t="n">
        <v>13.6</v>
      </c>
      <c r="G7957" s="75" t="inlineStr">
        <is>
          <t>.</t>
        </is>
      </c>
      <c r="H7957" s="77">
        <f>IF(I7957="","",G7957/100*F7957*E7957)</f>
        <v/>
      </c>
      <c r="I7957" s="3">
        <f>IF(OR(G7957=".",F7957=".",E7957="."),"",E7957)</f>
        <v/>
      </c>
      <c r="J7957" s="3">
        <f>IF(I7957="","",F7957*I7957)</f>
        <v/>
      </c>
      <c r="K7957" s="3">
        <f>IF(C7957="LIG",1,0)</f>
        <v/>
      </c>
    </row>
    <row r="7958" customFormat="1" s="3">
      <c r="A7958" s="35" t="n">
        <v>2018</v>
      </c>
      <c r="B7958" s="35" t="n">
        <v>50776</v>
      </c>
      <c r="C7958" s="36" t="inlineStr">
        <is>
          <t>WC</t>
        </is>
      </c>
      <c r="D7958" s="36" t="inlineStr">
        <is>
          <t>Coal</t>
        </is>
      </c>
      <c r="E7958" s="75" t="n">
        <v>539</v>
      </c>
      <c r="F7958" s="76" t="n">
        <v>12.4</v>
      </c>
      <c r="G7958" s="75" t="inlineStr">
        <is>
          <t>.</t>
        </is>
      </c>
      <c r="H7958" s="77">
        <f>IF(I7958="","",G7958/100*F7958*E7958)</f>
        <v/>
      </c>
      <c r="I7958" s="3">
        <f>IF(OR(G7958=".",F7958=".",E7958="."),"",E7958)</f>
        <v/>
      </c>
      <c r="J7958" s="3">
        <f>IF(I7958="","",F7958*I7958)</f>
        <v/>
      </c>
      <c r="K7958" s="3">
        <f>IF(C7958="LIG",1,0)</f>
        <v/>
      </c>
    </row>
    <row r="7959" customFormat="1" s="3">
      <c r="A7959" s="35" t="n">
        <v>2018</v>
      </c>
      <c r="B7959" s="35" t="n">
        <v>50776</v>
      </c>
      <c r="C7959" s="36" t="inlineStr">
        <is>
          <t>WC</t>
        </is>
      </c>
      <c r="D7959" s="36" t="inlineStr">
        <is>
          <t>Coal</t>
        </is>
      </c>
      <c r="E7959" s="75" t="n">
        <v>703</v>
      </c>
      <c r="F7959" s="76" t="n">
        <v>9.56</v>
      </c>
      <c r="G7959" s="75" t="inlineStr">
        <is>
          <t>.</t>
        </is>
      </c>
      <c r="H7959" s="77">
        <f>IF(I7959="","",G7959/100*F7959*E7959)</f>
        <v/>
      </c>
      <c r="I7959" s="3">
        <f>IF(OR(G7959=".",F7959=".",E7959="."),"",E7959)</f>
        <v/>
      </c>
      <c r="J7959" s="3">
        <f>IF(I7959="","",F7959*I7959)</f>
        <v/>
      </c>
      <c r="K7959" s="3">
        <f>IF(C7959="LIG",1,0)</f>
        <v/>
      </c>
    </row>
    <row r="7960" customFormat="1" s="3">
      <c r="A7960" s="35" t="n">
        <v>2018</v>
      </c>
      <c r="B7960" s="35" t="n">
        <v>50776</v>
      </c>
      <c r="C7960" s="36" t="inlineStr">
        <is>
          <t>WC</t>
        </is>
      </c>
      <c r="D7960" s="36" t="inlineStr">
        <is>
          <t>Coal</t>
        </is>
      </c>
      <c r="E7960" s="75" t="n">
        <v>759</v>
      </c>
      <c r="F7960" s="76" t="n">
        <v>12</v>
      </c>
      <c r="G7960" s="75" t="inlineStr">
        <is>
          <t>.</t>
        </is>
      </c>
      <c r="H7960" s="77">
        <f>IF(I7960="","",G7960/100*F7960*E7960)</f>
        <v/>
      </c>
      <c r="I7960" s="3">
        <f>IF(OR(G7960=".",F7960=".",E7960="."),"",E7960)</f>
        <v/>
      </c>
      <c r="J7960" s="3">
        <f>IF(I7960="","",F7960*I7960)</f>
        <v/>
      </c>
      <c r="K7960" s="3">
        <f>IF(C7960="LIG",1,0)</f>
        <v/>
      </c>
    </row>
    <row r="7961" customFormat="1" s="3">
      <c r="A7961" s="35" t="n">
        <v>2018</v>
      </c>
      <c r="B7961" s="35" t="n">
        <v>50776</v>
      </c>
      <c r="C7961" s="36" t="inlineStr">
        <is>
          <t>WC</t>
        </is>
      </c>
      <c r="D7961" s="36" t="inlineStr">
        <is>
          <t>Coal</t>
        </is>
      </c>
      <c r="E7961" s="75" t="n">
        <v>946</v>
      </c>
      <c r="F7961" s="76" t="n">
        <v>13.5</v>
      </c>
      <c r="G7961" s="75" t="inlineStr">
        <is>
          <t>.</t>
        </is>
      </c>
      <c r="H7961" s="77">
        <f>IF(I7961="","",G7961/100*F7961*E7961)</f>
        <v/>
      </c>
      <c r="I7961" s="3">
        <f>IF(OR(G7961=".",F7961=".",E7961="."),"",E7961)</f>
        <v/>
      </c>
      <c r="J7961" s="3">
        <f>IF(I7961="","",F7961*I7961)</f>
        <v/>
      </c>
      <c r="K7961" s="3">
        <f>IF(C7961="LIG",1,0)</f>
        <v/>
      </c>
    </row>
    <row r="7962" customFormat="1" s="3">
      <c r="A7962" s="35" t="n">
        <v>2018</v>
      </c>
      <c r="B7962" s="35" t="n">
        <v>50776</v>
      </c>
      <c r="C7962" s="36" t="inlineStr">
        <is>
          <t>WC</t>
        </is>
      </c>
      <c r="D7962" s="36" t="inlineStr">
        <is>
          <t>Coal</t>
        </is>
      </c>
      <c r="E7962" s="75" t="n">
        <v>1096</v>
      </c>
      <c r="F7962" s="76" t="n">
        <v>12.4</v>
      </c>
      <c r="G7962" s="75" t="inlineStr">
        <is>
          <t>.</t>
        </is>
      </c>
      <c r="H7962" s="77">
        <f>IF(I7962="","",G7962/100*F7962*E7962)</f>
        <v/>
      </c>
      <c r="I7962" s="3">
        <f>IF(OR(G7962=".",F7962=".",E7962="."),"",E7962)</f>
        <v/>
      </c>
      <c r="J7962" s="3">
        <f>IF(I7962="","",F7962*I7962)</f>
        <v/>
      </c>
      <c r="K7962" s="3">
        <f>IF(C7962="LIG",1,0)</f>
        <v/>
      </c>
    </row>
    <row r="7963" customFormat="1" s="3">
      <c r="A7963" s="35" t="n">
        <v>2018</v>
      </c>
      <c r="B7963" s="35" t="n">
        <v>50776</v>
      </c>
      <c r="C7963" s="36" t="inlineStr">
        <is>
          <t>WC</t>
        </is>
      </c>
      <c r="D7963" s="36" t="inlineStr">
        <is>
          <t>Coal</t>
        </is>
      </c>
      <c r="E7963" s="75" t="n">
        <v>16</v>
      </c>
      <c r="F7963" s="76" t="n">
        <v>11.65</v>
      </c>
      <c r="G7963" s="75" t="inlineStr">
        <is>
          <t>.</t>
        </is>
      </c>
      <c r="H7963" s="77">
        <f>IF(I7963="","",G7963/100*F7963*E7963)</f>
        <v/>
      </c>
      <c r="I7963" s="3">
        <f>IF(OR(G7963=".",F7963=".",E7963="."),"",E7963)</f>
        <v/>
      </c>
      <c r="J7963" s="3">
        <f>IF(I7963="","",F7963*I7963)</f>
        <v/>
      </c>
      <c r="K7963" s="3">
        <f>IF(C7963="LIG",1,0)</f>
        <v/>
      </c>
    </row>
    <row r="7964" customFormat="1" s="3">
      <c r="A7964" s="35" t="n">
        <v>2018</v>
      </c>
      <c r="B7964" s="35" t="n">
        <v>50776</v>
      </c>
      <c r="C7964" s="36" t="inlineStr">
        <is>
          <t>WC</t>
        </is>
      </c>
      <c r="D7964" s="36" t="inlineStr">
        <is>
          <t>Coal</t>
        </is>
      </c>
      <c r="E7964" s="75" t="n">
        <v>1500</v>
      </c>
      <c r="F7964" s="76" t="n">
        <v>10.4</v>
      </c>
      <c r="G7964" s="75" t="inlineStr">
        <is>
          <t>.</t>
        </is>
      </c>
      <c r="H7964" s="77">
        <f>IF(I7964="","",G7964/100*F7964*E7964)</f>
        <v/>
      </c>
      <c r="I7964" s="3">
        <f>IF(OR(G7964=".",F7964=".",E7964="."),"",E7964)</f>
        <v/>
      </c>
      <c r="J7964" s="3">
        <f>IF(I7964="","",F7964*I7964)</f>
        <v/>
      </c>
      <c r="K7964" s="3">
        <f>IF(C7964="LIG",1,0)</f>
        <v/>
      </c>
    </row>
    <row r="7965" customFormat="1" s="3">
      <c r="A7965" s="35" t="n">
        <v>2018</v>
      </c>
      <c r="B7965" s="35" t="n">
        <v>50776</v>
      </c>
      <c r="C7965" s="36" t="inlineStr">
        <is>
          <t>WC</t>
        </is>
      </c>
      <c r="D7965" s="36" t="inlineStr">
        <is>
          <t>Coal</t>
        </is>
      </c>
      <c r="E7965" s="75" t="n">
        <v>32</v>
      </c>
      <c r="F7965" s="76" t="n">
        <v>11.69</v>
      </c>
      <c r="G7965" s="75" t="inlineStr">
        <is>
          <t>.</t>
        </is>
      </c>
      <c r="H7965" s="77">
        <f>IF(I7965="","",G7965/100*F7965*E7965)</f>
        <v/>
      </c>
      <c r="I7965" s="3">
        <f>IF(OR(G7965=".",F7965=".",E7965="."),"",E7965)</f>
        <v/>
      </c>
      <c r="J7965" s="3">
        <f>IF(I7965="","",F7965*I7965)</f>
        <v/>
      </c>
      <c r="K7965" s="3">
        <f>IF(C7965="LIG",1,0)</f>
        <v/>
      </c>
    </row>
    <row r="7966" customFormat="1" s="3">
      <c r="A7966" s="35" t="n">
        <v>2018</v>
      </c>
      <c r="B7966" s="35" t="n">
        <v>50776</v>
      </c>
      <c r="C7966" s="36" t="inlineStr">
        <is>
          <t>WC</t>
        </is>
      </c>
      <c r="D7966" s="36" t="inlineStr">
        <is>
          <t>Coal</t>
        </is>
      </c>
      <c r="E7966" s="75" t="n">
        <v>1168</v>
      </c>
      <c r="F7966" s="76" t="n">
        <v>12</v>
      </c>
      <c r="G7966" s="75" t="inlineStr">
        <is>
          <t>.</t>
        </is>
      </c>
      <c r="H7966" s="77">
        <f>IF(I7966="","",G7966/100*F7966*E7966)</f>
        <v/>
      </c>
      <c r="I7966" s="3">
        <f>IF(OR(G7966=".",F7966=".",E7966="."),"",E7966)</f>
        <v/>
      </c>
      <c r="J7966" s="3">
        <f>IF(I7966="","",F7966*I7966)</f>
        <v/>
      </c>
      <c r="K7966" s="3">
        <f>IF(C7966="LIG",1,0)</f>
        <v/>
      </c>
    </row>
    <row r="7967" customFormat="1" s="3">
      <c r="A7967" s="35" t="n">
        <v>2018</v>
      </c>
      <c r="B7967" s="35" t="n">
        <v>50776</v>
      </c>
      <c r="C7967" s="36" t="inlineStr">
        <is>
          <t>WC</t>
        </is>
      </c>
      <c r="D7967" s="36" t="inlineStr">
        <is>
          <t>Coal</t>
        </is>
      </c>
      <c r="E7967" s="75" t="n">
        <v>1425</v>
      </c>
      <c r="F7967" s="76" t="n">
        <v>14</v>
      </c>
      <c r="G7967" s="75" t="inlineStr">
        <is>
          <t>.</t>
        </is>
      </c>
      <c r="H7967" s="77">
        <f>IF(I7967="","",G7967/100*F7967*E7967)</f>
        <v/>
      </c>
      <c r="I7967" s="3">
        <f>IF(OR(G7967=".",F7967=".",E7967="."),"",E7967)</f>
        <v/>
      </c>
      <c r="J7967" s="3">
        <f>IF(I7967="","",F7967*I7967)</f>
        <v/>
      </c>
      <c r="K7967" s="3">
        <f>IF(C7967="LIG",1,0)</f>
        <v/>
      </c>
    </row>
    <row r="7968" customFormat="1" s="3">
      <c r="A7968" s="35" t="n">
        <v>2018</v>
      </c>
      <c r="B7968" s="35" t="n">
        <v>50806</v>
      </c>
      <c r="C7968" s="36" t="inlineStr">
        <is>
          <t>BIT</t>
        </is>
      </c>
      <c r="D7968" s="36" t="inlineStr">
        <is>
          <t>Coal</t>
        </is>
      </c>
      <c r="E7968" s="75" t="n">
        <v>3155</v>
      </c>
      <c r="F7968" s="76" t="n">
        <v>24.8</v>
      </c>
      <c r="G7968" s="75" t="inlineStr">
        <is>
          <t>.</t>
        </is>
      </c>
      <c r="H7968" s="77">
        <f>IF(I7968="","",G7968/100*F7968*E7968)</f>
        <v/>
      </c>
      <c r="I7968" s="3">
        <f>IF(OR(G7968=".",F7968=".",E7968="."),"",E7968)</f>
        <v/>
      </c>
      <c r="J7968" s="3">
        <f>IF(I7968="","",F7968*I7968)</f>
        <v/>
      </c>
      <c r="K7968" s="3">
        <f>IF(C7968="LIG",1,0)</f>
        <v/>
      </c>
    </row>
    <row r="7969" customFormat="1" s="3">
      <c r="A7969" s="35" t="n">
        <v>2018</v>
      </c>
      <c r="B7969" s="35" t="n">
        <v>50806</v>
      </c>
      <c r="C7969" s="36" t="inlineStr">
        <is>
          <t>NG</t>
        </is>
      </c>
      <c r="D7969" s="36" t="inlineStr">
        <is>
          <t>Natural Gas</t>
        </is>
      </c>
      <c r="E7969" s="75" t="n">
        <v>40174</v>
      </c>
      <c r="F7969" s="76" t="n">
        <v>1.03</v>
      </c>
      <c r="G7969" s="75" t="inlineStr">
        <is>
          <t>.</t>
        </is>
      </c>
      <c r="H7969" s="77">
        <f>IF(I7969="","",G7969/100*F7969*E7969)</f>
        <v/>
      </c>
      <c r="I7969" s="3">
        <f>IF(OR(G7969=".",F7969=".",E7969="."),"",E7969)</f>
        <v/>
      </c>
      <c r="J7969" s="3">
        <f>IF(I7969="","",F7969*I7969)</f>
        <v/>
      </c>
      <c r="K7969" s="3">
        <f>IF(C7969="LIG",1,0)</f>
        <v/>
      </c>
    </row>
    <row r="7970" customFormat="1" s="3">
      <c r="A7970" s="35" t="n">
        <v>2018</v>
      </c>
      <c r="B7970" s="35" t="n">
        <v>50806</v>
      </c>
      <c r="C7970" s="36" t="inlineStr">
        <is>
          <t>RFO</t>
        </is>
      </c>
      <c r="D7970" s="36" t="inlineStr">
        <is>
          <t>Petroleum</t>
        </is>
      </c>
      <c r="E7970" s="75" t="n">
        <v>1745</v>
      </c>
      <c r="F7970" s="76" t="n">
        <v>6.3</v>
      </c>
      <c r="G7970" s="75" t="inlineStr">
        <is>
          <t>.</t>
        </is>
      </c>
      <c r="H7970" s="77">
        <f>IF(I7970="","",G7970/100*F7970*E7970)</f>
        <v/>
      </c>
      <c r="I7970" s="3">
        <f>IF(OR(G7970=".",F7970=".",E7970="."),"",E7970)</f>
        <v/>
      </c>
      <c r="J7970" s="3">
        <f>IF(I7970="","",F7970*I7970)</f>
        <v/>
      </c>
      <c r="K7970" s="3">
        <f>IF(C7970="LIG",1,0)</f>
        <v/>
      </c>
    </row>
    <row r="7971" customFormat="1" s="3">
      <c r="A7971" s="35" t="n">
        <v>2018</v>
      </c>
      <c r="B7971" s="35" t="n">
        <v>50815</v>
      </c>
      <c r="C7971" s="36" t="inlineStr">
        <is>
          <t>NG</t>
        </is>
      </c>
      <c r="D7971" s="36" t="inlineStr">
        <is>
          <t>Natural Gas</t>
        </is>
      </c>
      <c r="E7971" s="75" t="n">
        <v>2760871</v>
      </c>
      <c r="F7971" s="76" t="n">
        <v>1.024</v>
      </c>
      <c r="G7971" s="75" t="inlineStr">
        <is>
          <t>.</t>
        </is>
      </c>
      <c r="H7971" s="77">
        <f>IF(I7971="","",G7971/100*F7971*E7971)</f>
        <v/>
      </c>
      <c r="I7971" s="3">
        <f>IF(OR(G7971=".",F7971=".",E7971="."),"",E7971)</f>
        <v/>
      </c>
      <c r="J7971" s="3">
        <f>IF(I7971="","",F7971*I7971)</f>
        <v/>
      </c>
      <c r="K7971" s="3">
        <f>IF(C7971="LIG",1,0)</f>
        <v/>
      </c>
    </row>
    <row r="7972" customFormat="1" s="3">
      <c r="A7972" s="35" t="n">
        <v>2018</v>
      </c>
      <c r="B7972" s="35" t="n">
        <v>50888</v>
      </c>
      <c r="C7972" s="36" t="inlineStr">
        <is>
          <t>WC</t>
        </is>
      </c>
      <c r="D7972" s="36" t="inlineStr">
        <is>
          <t>Coal</t>
        </is>
      </c>
      <c r="E7972" s="75" t="n">
        <v>24916</v>
      </c>
      <c r="F7972" s="76" t="n">
        <v>12.46</v>
      </c>
      <c r="G7972" s="75" t="inlineStr">
        <is>
          <t>.</t>
        </is>
      </c>
      <c r="H7972" s="77">
        <f>IF(I7972="","",G7972/100*F7972*E7972)</f>
        <v/>
      </c>
      <c r="I7972" s="3">
        <f>IF(OR(G7972=".",F7972=".",E7972="."),"",E7972)</f>
        <v/>
      </c>
      <c r="J7972" s="3">
        <f>IF(I7972="","",F7972*I7972)</f>
        <v/>
      </c>
      <c r="K7972" s="3">
        <f>IF(C7972="LIG",1,0)</f>
        <v/>
      </c>
    </row>
    <row r="7973" customFormat="1" s="3">
      <c r="A7973" s="35" t="n">
        <v>2018</v>
      </c>
      <c r="B7973" s="35" t="n">
        <v>50888</v>
      </c>
      <c r="C7973" s="36" t="inlineStr">
        <is>
          <t>WC</t>
        </is>
      </c>
      <c r="D7973" s="36" t="inlineStr">
        <is>
          <t>Coal</t>
        </is>
      </c>
      <c r="E7973" s="75" t="n">
        <v>168</v>
      </c>
      <c r="F7973" s="76" t="n">
        <v>11.8</v>
      </c>
      <c r="G7973" s="75" t="inlineStr">
        <is>
          <t>.</t>
        </is>
      </c>
      <c r="H7973" s="77">
        <f>IF(I7973="","",G7973/100*F7973*E7973)</f>
        <v/>
      </c>
      <c r="I7973" s="3">
        <f>IF(OR(G7973=".",F7973=".",E7973="."),"",E7973)</f>
        <v/>
      </c>
      <c r="J7973" s="3">
        <f>IF(I7973="","",F7973*I7973)</f>
        <v/>
      </c>
      <c r="K7973" s="3">
        <f>IF(C7973="LIG",1,0)</f>
        <v/>
      </c>
    </row>
    <row r="7974" customFormat="1" s="3">
      <c r="A7974" s="35" t="n">
        <v>2018</v>
      </c>
      <c r="B7974" s="35" t="n">
        <v>50888</v>
      </c>
      <c r="C7974" s="36" t="inlineStr">
        <is>
          <t>WC</t>
        </is>
      </c>
      <c r="D7974" s="36" t="inlineStr">
        <is>
          <t>Coal</t>
        </is>
      </c>
      <c r="E7974" s="75" t="n">
        <v>635</v>
      </c>
      <c r="F7974" s="76" t="n">
        <v>13.06</v>
      </c>
      <c r="G7974" s="75" t="inlineStr">
        <is>
          <t>.</t>
        </is>
      </c>
      <c r="H7974" s="77">
        <f>IF(I7974="","",G7974/100*F7974*E7974)</f>
        <v/>
      </c>
      <c r="I7974" s="3">
        <f>IF(OR(G7974=".",F7974=".",E7974="."),"",E7974)</f>
        <v/>
      </c>
      <c r="J7974" s="3">
        <f>IF(I7974="","",F7974*I7974)</f>
        <v/>
      </c>
      <c r="K7974" s="3">
        <f>IF(C7974="LIG",1,0)</f>
        <v/>
      </c>
    </row>
    <row r="7975" customFormat="1" s="3">
      <c r="A7975" s="35" t="n">
        <v>2018</v>
      </c>
      <c r="B7975" s="35" t="n">
        <v>50900</v>
      </c>
      <c r="C7975" s="36" t="inlineStr">
        <is>
          <t>BIT</t>
        </is>
      </c>
      <c r="D7975" s="36" t="inlineStr">
        <is>
          <t>Coal</t>
        </is>
      </c>
      <c r="E7975" s="75" t="n">
        <v>21985</v>
      </c>
      <c r="F7975" s="76" t="n">
        <v>26</v>
      </c>
      <c r="G7975" s="75" t="inlineStr">
        <is>
          <t>.</t>
        </is>
      </c>
      <c r="H7975" s="77">
        <f>IF(I7975="","",G7975/100*F7975*E7975)</f>
        <v/>
      </c>
      <c r="I7975" s="3">
        <f>IF(OR(G7975=".",F7975=".",E7975="."),"",E7975)</f>
        <v/>
      </c>
      <c r="J7975" s="3">
        <f>IF(I7975="","",F7975*I7975)</f>
        <v/>
      </c>
      <c r="K7975" s="3">
        <f>IF(C7975="LIG",1,0)</f>
        <v/>
      </c>
    </row>
    <row r="7976" customFormat="1" s="3">
      <c r="A7976" s="35" t="n">
        <v>2018</v>
      </c>
      <c r="B7976" s="35" t="n">
        <v>50900</v>
      </c>
      <c r="C7976" s="36" t="inlineStr">
        <is>
          <t>NG</t>
        </is>
      </c>
      <c r="D7976" s="36" t="inlineStr">
        <is>
          <t>Natural Gas</t>
        </is>
      </c>
      <c r="E7976" s="75" t="n">
        <v>455364</v>
      </c>
      <c r="F7976" s="76" t="n">
        <v>1.07</v>
      </c>
      <c r="G7976" s="75" t="inlineStr">
        <is>
          <t>.</t>
        </is>
      </c>
      <c r="H7976" s="77">
        <f>IF(I7976="","",G7976/100*F7976*E7976)</f>
        <v/>
      </c>
      <c r="I7976" s="3">
        <f>IF(OR(G7976=".",F7976=".",E7976="."),"",E7976)</f>
        <v/>
      </c>
      <c r="J7976" s="3">
        <f>IF(I7976="","",F7976*I7976)</f>
        <v/>
      </c>
      <c r="K7976" s="3">
        <f>IF(C7976="LIG",1,0)</f>
        <v/>
      </c>
    </row>
    <row r="7977" customFormat="1" s="3">
      <c r="A7977" s="35" t="n">
        <v>2018</v>
      </c>
      <c r="B7977" s="35" t="n">
        <v>50900</v>
      </c>
      <c r="C7977" s="36" t="inlineStr">
        <is>
          <t>DFO</t>
        </is>
      </c>
      <c r="D7977" s="36" t="inlineStr">
        <is>
          <t>Petroleum</t>
        </is>
      </c>
      <c r="E7977" s="75" t="n">
        <v>237</v>
      </c>
      <c r="F7977" s="76" t="n">
        <v>5.796</v>
      </c>
      <c r="G7977" s="75" t="inlineStr">
        <is>
          <t>.</t>
        </is>
      </c>
      <c r="H7977" s="77">
        <f>IF(I7977="","",G7977/100*F7977*E7977)</f>
        <v/>
      </c>
      <c r="I7977" s="3">
        <f>IF(OR(G7977=".",F7977=".",E7977="."),"",E7977)</f>
        <v/>
      </c>
      <c r="J7977" s="3">
        <f>IF(I7977="","",F7977*I7977)</f>
        <v/>
      </c>
      <c r="K7977" s="3">
        <f>IF(C7977="LIG",1,0)</f>
        <v/>
      </c>
    </row>
    <row r="7978" customFormat="1" s="3">
      <c r="A7978" s="35" t="n">
        <v>2018</v>
      </c>
      <c r="B7978" s="35" t="n">
        <v>50900</v>
      </c>
      <c r="C7978" s="36" t="inlineStr">
        <is>
          <t>RFO</t>
        </is>
      </c>
      <c r="D7978" s="36" t="inlineStr">
        <is>
          <t>Petroleum</t>
        </is>
      </c>
      <c r="E7978" s="75" t="n">
        <v>1044</v>
      </c>
      <c r="F7978" s="76" t="n">
        <v>6.342</v>
      </c>
      <c r="G7978" s="75" t="inlineStr">
        <is>
          <t>.</t>
        </is>
      </c>
      <c r="H7978" s="77">
        <f>IF(I7978="","",G7978/100*F7978*E7978)</f>
        <v/>
      </c>
      <c r="I7978" s="3">
        <f>IF(OR(G7978=".",F7978=".",E7978="."),"",E7978)</f>
        <v/>
      </c>
      <c r="J7978" s="3">
        <f>IF(I7978="","",F7978*I7978)</f>
        <v/>
      </c>
      <c r="K7978" s="3">
        <f>IF(C7978="LIG",1,0)</f>
        <v/>
      </c>
    </row>
    <row r="7979" customFormat="1" s="3">
      <c r="A7979" s="35" t="n">
        <v>2018</v>
      </c>
      <c r="B7979" s="35" t="n">
        <v>50949</v>
      </c>
      <c r="C7979" s="36" t="inlineStr">
        <is>
          <t>NG</t>
        </is>
      </c>
      <c r="D7979" s="36" t="inlineStr">
        <is>
          <t>Natural Gas</t>
        </is>
      </c>
      <c r="E7979" s="75" t="n">
        <v>46182</v>
      </c>
      <c r="F7979" s="76" t="n">
        <v>1.026</v>
      </c>
      <c r="G7979" s="75" t="inlineStr">
        <is>
          <t>.</t>
        </is>
      </c>
      <c r="H7979" s="77">
        <f>IF(I7979="","",G7979/100*F7979*E7979)</f>
        <v/>
      </c>
      <c r="I7979" s="3">
        <f>IF(OR(G7979=".",F7979=".",E7979="."),"",E7979)</f>
        <v/>
      </c>
      <c r="J7979" s="3">
        <f>IF(I7979="","",F7979*I7979)</f>
        <v/>
      </c>
      <c r="K7979" s="3">
        <f>IF(C7979="LIG",1,0)</f>
        <v/>
      </c>
    </row>
    <row r="7980" customFormat="1" s="3">
      <c r="A7980" s="35" t="n">
        <v>2018</v>
      </c>
      <c r="B7980" s="35" t="n">
        <v>50951</v>
      </c>
      <c r="C7980" s="36" t="inlineStr">
        <is>
          <t>WC</t>
        </is>
      </c>
      <c r="D7980" s="36" t="inlineStr">
        <is>
          <t>Coal</t>
        </is>
      </c>
      <c r="E7980" s="75" t="n">
        <v>37216</v>
      </c>
      <c r="F7980" s="76" t="n">
        <v>12.27</v>
      </c>
      <c r="G7980" s="75" t="inlineStr">
        <is>
          <t>.</t>
        </is>
      </c>
      <c r="H7980" s="77">
        <f>IF(I7980="","",G7980/100*F7980*E7980)</f>
        <v/>
      </c>
      <c r="I7980" s="3">
        <f>IF(OR(G7980=".",F7980=".",E7980="."),"",E7980)</f>
        <v/>
      </c>
      <c r="J7980" s="3">
        <f>IF(I7980="","",F7980*I7980)</f>
        <v/>
      </c>
      <c r="K7980" s="3">
        <f>IF(C7980="LIG",1,0)</f>
        <v/>
      </c>
    </row>
    <row r="7981" customFormat="1" s="3">
      <c r="A7981" s="35" t="n">
        <v>2018</v>
      </c>
      <c r="B7981" s="35" t="n">
        <v>50969</v>
      </c>
      <c r="C7981" s="36" t="inlineStr">
        <is>
          <t>BIT</t>
        </is>
      </c>
      <c r="D7981" s="36" t="inlineStr">
        <is>
          <t>Coal</t>
        </is>
      </c>
      <c r="E7981" s="75" t="n">
        <v>212</v>
      </c>
      <c r="F7981" s="76" t="n">
        <v>22.67</v>
      </c>
      <c r="G7981" s="75" t="inlineStr">
        <is>
          <t>.</t>
        </is>
      </c>
      <c r="H7981" s="77">
        <f>IF(I7981="","",G7981/100*F7981*E7981)</f>
        <v/>
      </c>
      <c r="I7981" s="3">
        <f>IF(OR(G7981=".",F7981=".",E7981="."),"",E7981)</f>
        <v/>
      </c>
      <c r="J7981" s="3">
        <f>IF(I7981="","",F7981*I7981)</f>
        <v/>
      </c>
      <c r="K7981" s="3">
        <f>IF(C7981="LIG",1,0)</f>
        <v/>
      </c>
    </row>
    <row r="7982" customFormat="1" s="3">
      <c r="A7982" s="35" t="n">
        <v>2018</v>
      </c>
      <c r="B7982" s="35" t="n">
        <v>50969</v>
      </c>
      <c r="C7982" s="36" t="inlineStr">
        <is>
          <t>NG</t>
        </is>
      </c>
      <c r="D7982" s="36" t="inlineStr">
        <is>
          <t>Natural Gas</t>
        </is>
      </c>
      <c r="E7982" s="75" t="n">
        <v>178203</v>
      </c>
      <c r="F7982" s="76" t="n">
        <v>1</v>
      </c>
      <c r="G7982" s="75" t="inlineStr">
        <is>
          <t>.</t>
        </is>
      </c>
      <c r="H7982" s="77">
        <f>IF(I7982="","",G7982/100*F7982*E7982)</f>
        <v/>
      </c>
      <c r="I7982" s="3">
        <f>IF(OR(G7982=".",F7982=".",E7982="."),"",E7982)</f>
        <v/>
      </c>
      <c r="J7982" s="3">
        <f>IF(I7982="","",F7982*I7982)</f>
        <v/>
      </c>
      <c r="K7982" s="3">
        <f>IF(C7982="LIG",1,0)</f>
        <v/>
      </c>
    </row>
    <row r="7983" customFormat="1" s="3">
      <c r="A7983" s="35" t="n">
        <v>2018</v>
      </c>
      <c r="B7983" s="35" t="n">
        <v>50973</v>
      </c>
      <c r="C7983" s="36" t="inlineStr">
        <is>
          <t>NG</t>
        </is>
      </c>
      <c r="D7983" s="36" t="inlineStr">
        <is>
          <t>Natural Gas</t>
        </is>
      </c>
      <c r="E7983" s="75" t="n">
        <v>2196881</v>
      </c>
      <c r="F7983" s="76" t="n">
        <v>1.01</v>
      </c>
      <c r="G7983" s="75" t="inlineStr">
        <is>
          <t>.</t>
        </is>
      </c>
      <c r="H7983" s="77">
        <f>IF(I7983="","",G7983/100*F7983*E7983)</f>
        <v/>
      </c>
      <c r="I7983" s="3">
        <f>IF(OR(G7983=".",F7983=".",E7983="."),"",E7983)</f>
        <v/>
      </c>
      <c r="J7983" s="3">
        <f>IF(I7983="","",F7983*I7983)</f>
        <v/>
      </c>
      <c r="K7983" s="3">
        <f>IF(C7983="LIG",1,0)</f>
        <v/>
      </c>
    </row>
    <row r="7984" customFormat="1" s="3">
      <c r="A7984" s="35" t="n">
        <v>2018</v>
      </c>
      <c r="B7984" s="35" t="n">
        <v>50973</v>
      </c>
      <c r="C7984" s="36" t="inlineStr">
        <is>
          <t>NG</t>
        </is>
      </c>
      <c r="D7984" s="36" t="inlineStr">
        <is>
          <t>Natural Gas</t>
        </is>
      </c>
      <c r="E7984" s="75" t="n">
        <v>1020606</v>
      </c>
      <c r="F7984" s="76" t="n">
        <v>1.01</v>
      </c>
      <c r="G7984" s="75" t="inlineStr">
        <is>
          <t>.</t>
        </is>
      </c>
      <c r="H7984" s="77">
        <f>IF(I7984="","",G7984/100*F7984*E7984)</f>
        <v/>
      </c>
      <c r="I7984" s="3">
        <f>IF(OR(G7984=".",F7984=".",E7984="."),"",E7984)</f>
        <v/>
      </c>
      <c r="J7984" s="3">
        <f>IF(I7984="","",F7984*I7984)</f>
        <v/>
      </c>
      <c r="K7984" s="3">
        <f>IF(C7984="LIG",1,0)</f>
        <v/>
      </c>
    </row>
    <row r="7985" customFormat="1" s="3">
      <c r="A7985" s="35" t="n">
        <v>2018</v>
      </c>
      <c r="B7985" s="35" t="n">
        <v>50973</v>
      </c>
      <c r="C7985" s="36" t="inlineStr">
        <is>
          <t>NG</t>
        </is>
      </c>
      <c r="D7985" s="36" t="inlineStr">
        <is>
          <t>Natural Gas</t>
        </is>
      </c>
      <c r="E7985" s="75" t="n">
        <v>610042</v>
      </c>
      <c r="F7985" s="76" t="n">
        <v>0.9</v>
      </c>
      <c r="G7985" s="75" t="inlineStr">
        <is>
          <t>.</t>
        </is>
      </c>
      <c r="H7985" s="77">
        <f>IF(I7985="","",G7985/100*F7985*E7985)</f>
        <v/>
      </c>
      <c r="I7985" s="3">
        <f>IF(OR(G7985=".",F7985=".",E7985="."),"",E7985)</f>
        <v/>
      </c>
      <c r="J7985" s="3">
        <f>IF(I7985="","",F7985*I7985)</f>
        <v/>
      </c>
      <c r="K7985" s="3">
        <f>IF(C7985="LIG",1,0)</f>
        <v/>
      </c>
    </row>
    <row r="7986" customFormat="1" s="3">
      <c r="A7986" s="35" t="n">
        <v>2018</v>
      </c>
      <c r="B7986" s="35" t="n">
        <v>50974</v>
      </c>
      <c r="C7986" s="36" t="inlineStr">
        <is>
          <t>WC</t>
        </is>
      </c>
      <c r="D7986" s="36" t="inlineStr">
        <is>
          <t>Coal</t>
        </is>
      </c>
      <c r="E7986" s="75" t="n">
        <v>35436</v>
      </c>
      <c r="F7986" s="76" t="n">
        <v>10.356</v>
      </c>
      <c r="G7986" s="75" t="inlineStr">
        <is>
          <t>.</t>
        </is>
      </c>
      <c r="H7986" s="77">
        <f>IF(I7986="","",G7986/100*F7986*E7986)</f>
        <v/>
      </c>
      <c r="I7986" s="3">
        <f>IF(OR(G7986=".",F7986=".",E7986="."),"",E7986)</f>
        <v/>
      </c>
      <c r="J7986" s="3">
        <f>IF(I7986="","",F7986*I7986)</f>
        <v/>
      </c>
      <c r="K7986" s="3">
        <f>IF(C7986="LIG",1,0)</f>
        <v/>
      </c>
    </row>
    <row r="7987" customFormat="1" s="3">
      <c r="A7987" s="35" t="n">
        <v>2018</v>
      </c>
      <c r="B7987" s="35" t="n">
        <v>50974</v>
      </c>
      <c r="C7987" s="36" t="inlineStr">
        <is>
          <t>BIT</t>
        </is>
      </c>
      <c r="D7987" s="36" t="inlineStr">
        <is>
          <t>Coal</t>
        </is>
      </c>
      <c r="E7987" s="75" t="n">
        <v>1572</v>
      </c>
      <c r="F7987" s="76" t="n">
        <v>21.618</v>
      </c>
      <c r="G7987" s="75" t="inlineStr">
        <is>
          <t>.</t>
        </is>
      </c>
      <c r="H7987" s="77">
        <f>IF(I7987="","",G7987/100*F7987*E7987)</f>
        <v/>
      </c>
      <c r="I7987" s="3">
        <f>IF(OR(G7987=".",F7987=".",E7987="."),"",E7987)</f>
        <v/>
      </c>
      <c r="J7987" s="3">
        <f>IF(I7987="","",F7987*I7987)</f>
        <v/>
      </c>
      <c r="K7987" s="3">
        <f>IF(C7987="LIG",1,0)</f>
        <v/>
      </c>
    </row>
    <row r="7988" customFormat="1" s="3">
      <c r="A7988" s="35" t="n">
        <v>2018</v>
      </c>
      <c r="B7988" s="35" t="n">
        <v>50974</v>
      </c>
      <c r="C7988" s="36" t="inlineStr">
        <is>
          <t>BIT</t>
        </is>
      </c>
      <c r="D7988" s="36" t="inlineStr">
        <is>
          <t>Coal</t>
        </is>
      </c>
      <c r="E7988" s="75" t="n">
        <v>525</v>
      </c>
      <c r="F7988" s="76" t="n">
        <v>20.403</v>
      </c>
      <c r="G7988" s="75" t="inlineStr">
        <is>
          <t>.</t>
        </is>
      </c>
      <c r="H7988" s="77">
        <f>IF(I7988="","",G7988/100*F7988*E7988)</f>
        <v/>
      </c>
      <c r="I7988" s="3">
        <f>IF(OR(G7988=".",F7988=".",E7988="."),"",E7988)</f>
        <v/>
      </c>
      <c r="J7988" s="3">
        <f>IF(I7988="","",F7988*I7988)</f>
        <v/>
      </c>
      <c r="K7988" s="3">
        <f>IF(C7988="LIG",1,0)</f>
        <v/>
      </c>
    </row>
    <row r="7989" customFormat="1" s="3">
      <c r="A7989" s="35" t="n">
        <v>2018</v>
      </c>
      <c r="B7989" s="35" t="n">
        <v>50974</v>
      </c>
      <c r="C7989" s="36" t="inlineStr">
        <is>
          <t>BIT</t>
        </is>
      </c>
      <c r="D7989" s="36" t="inlineStr">
        <is>
          <t>Coal</t>
        </is>
      </c>
      <c r="E7989" s="75" t="n">
        <v>116</v>
      </c>
      <c r="F7989" s="76" t="n">
        <v>25.757</v>
      </c>
      <c r="G7989" s="75" t="inlineStr">
        <is>
          <t>.</t>
        </is>
      </c>
      <c r="H7989" s="77">
        <f>IF(I7989="","",G7989/100*F7989*E7989)</f>
        <v/>
      </c>
      <c r="I7989" s="3">
        <f>IF(OR(G7989=".",F7989=".",E7989="."),"",E7989)</f>
        <v/>
      </c>
      <c r="J7989" s="3">
        <f>IF(I7989="","",F7989*I7989)</f>
        <v/>
      </c>
      <c r="K7989" s="3">
        <f>IF(C7989="LIG",1,0)</f>
        <v/>
      </c>
    </row>
    <row r="7990" customFormat="1" s="3">
      <c r="A7990" s="35" t="n">
        <v>2018</v>
      </c>
      <c r="B7990" s="35" t="n">
        <v>50974</v>
      </c>
      <c r="C7990" s="36" t="inlineStr">
        <is>
          <t>BIT</t>
        </is>
      </c>
      <c r="D7990" s="36" t="inlineStr">
        <is>
          <t>Coal</t>
        </is>
      </c>
      <c r="E7990" s="75" t="n">
        <v>175</v>
      </c>
      <c r="F7990" s="76" t="n">
        <v>23.89</v>
      </c>
      <c r="G7990" s="75" t="inlineStr">
        <is>
          <t>.</t>
        </is>
      </c>
      <c r="H7990" s="77">
        <f>IF(I7990="","",G7990/100*F7990*E7990)</f>
        <v/>
      </c>
      <c r="I7990" s="3">
        <f>IF(OR(G7990=".",F7990=".",E7990="."),"",E7990)</f>
        <v/>
      </c>
      <c r="J7990" s="3">
        <f>IF(I7990="","",F7990*I7990)</f>
        <v/>
      </c>
      <c r="K7990" s="3">
        <f>IF(C7990="LIG",1,0)</f>
        <v/>
      </c>
    </row>
    <row r="7991" customFormat="1" s="3">
      <c r="A7991" s="35" t="n">
        <v>2018</v>
      </c>
      <c r="B7991" s="35" t="n">
        <v>50974</v>
      </c>
      <c r="C7991" s="36" t="inlineStr">
        <is>
          <t>BIT</t>
        </is>
      </c>
      <c r="D7991" s="36" t="inlineStr">
        <is>
          <t>Coal</t>
        </is>
      </c>
      <c r="E7991" s="75" t="n">
        <v>433</v>
      </c>
      <c r="F7991" s="76" t="n">
        <v>24.209</v>
      </c>
      <c r="G7991" s="75" t="inlineStr">
        <is>
          <t>.</t>
        </is>
      </c>
      <c r="H7991" s="77">
        <f>IF(I7991="","",G7991/100*F7991*E7991)</f>
        <v/>
      </c>
      <c r="I7991" s="3">
        <f>IF(OR(G7991=".",F7991=".",E7991="."),"",E7991)</f>
        <v/>
      </c>
      <c r="J7991" s="3">
        <f>IF(I7991="","",F7991*I7991)</f>
        <v/>
      </c>
      <c r="K7991" s="3">
        <f>IF(C7991="LIG",1,0)</f>
        <v/>
      </c>
    </row>
    <row r="7992" customFormat="1" s="3">
      <c r="A7992" s="35" t="n">
        <v>2018</v>
      </c>
      <c r="B7992" s="35" t="n">
        <v>50974</v>
      </c>
      <c r="C7992" s="36" t="inlineStr">
        <is>
          <t>BIT</t>
        </is>
      </c>
      <c r="D7992" s="36" t="inlineStr">
        <is>
          <t>Coal</t>
        </is>
      </c>
      <c r="E7992" s="75" t="n">
        <v>18</v>
      </c>
      <c r="F7992" s="76" t="n">
        <v>22.186</v>
      </c>
      <c r="G7992" s="75" t="inlineStr">
        <is>
          <t>.</t>
        </is>
      </c>
      <c r="H7992" s="77">
        <f>IF(I7992="","",G7992/100*F7992*E7992)</f>
        <v/>
      </c>
      <c r="I7992" s="3">
        <f>IF(OR(G7992=".",F7992=".",E7992="."),"",E7992)</f>
        <v/>
      </c>
      <c r="J7992" s="3">
        <f>IF(I7992="","",F7992*I7992)</f>
        <v/>
      </c>
      <c r="K7992" s="3">
        <f>IF(C7992="LIG",1,0)</f>
        <v/>
      </c>
    </row>
    <row r="7993" customFormat="1" s="3">
      <c r="A7993" s="35" t="n">
        <v>2018</v>
      </c>
      <c r="B7993" s="35" t="n">
        <v>50974</v>
      </c>
      <c r="C7993" s="36" t="inlineStr">
        <is>
          <t>DFO</t>
        </is>
      </c>
      <c r="D7993" s="36" t="inlineStr">
        <is>
          <t>Petroleum</t>
        </is>
      </c>
      <c r="E7993" s="75" t="n">
        <v>251</v>
      </c>
      <c r="F7993" s="76" t="n">
        <v>5.774</v>
      </c>
      <c r="G7993" s="75" t="inlineStr">
        <is>
          <t>.</t>
        </is>
      </c>
      <c r="H7993" s="77">
        <f>IF(I7993="","",G7993/100*F7993*E7993)</f>
        <v/>
      </c>
      <c r="I7993" s="3">
        <f>IF(OR(G7993=".",F7993=".",E7993="."),"",E7993)</f>
        <v/>
      </c>
      <c r="J7993" s="3">
        <f>IF(I7993="","",F7993*I7993)</f>
        <v/>
      </c>
      <c r="K7993" s="3">
        <f>IF(C7993="LIG",1,0)</f>
        <v/>
      </c>
    </row>
    <row r="7994" customFormat="1" s="3">
      <c r="A7994" s="35" t="n">
        <v>2018</v>
      </c>
      <c r="B7994" s="35" t="n">
        <v>50974</v>
      </c>
      <c r="C7994" s="36" t="inlineStr">
        <is>
          <t>WC</t>
        </is>
      </c>
      <c r="D7994" s="36" t="inlineStr">
        <is>
          <t>Coal</t>
        </is>
      </c>
      <c r="E7994" s="75" t="n">
        <v>2025</v>
      </c>
      <c r="F7994" s="76" t="n">
        <v>11.114</v>
      </c>
      <c r="G7994" s="75" t="inlineStr">
        <is>
          <t>.</t>
        </is>
      </c>
      <c r="H7994" s="77">
        <f>IF(I7994="","",G7994/100*F7994*E7994)</f>
        <v/>
      </c>
      <c r="I7994" s="3">
        <f>IF(OR(G7994=".",F7994=".",E7994="."),"",E7994)</f>
        <v/>
      </c>
      <c r="J7994" s="3">
        <f>IF(I7994="","",F7994*I7994)</f>
        <v/>
      </c>
      <c r="K7994" s="3">
        <f>IF(C7994="LIG",1,0)</f>
        <v/>
      </c>
    </row>
    <row r="7995" customFormat="1" s="3">
      <c r="A7995" s="35" t="n">
        <v>2018</v>
      </c>
      <c r="B7995" s="35" t="n">
        <v>50974</v>
      </c>
      <c r="C7995" s="36" t="inlineStr">
        <is>
          <t>WC</t>
        </is>
      </c>
      <c r="D7995" s="36" t="inlineStr">
        <is>
          <t>Coal</t>
        </is>
      </c>
      <c r="E7995" s="75" t="n">
        <v>719</v>
      </c>
      <c r="F7995" s="76" t="n">
        <v>13.785</v>
      </c>
      <c r="G7995" s="75" t="inlineStr">
        <is>
          <t>.</t>
        </is>
      </c>
      <c r="H7995" s="77">
        <f>IF(I7995="","",G7995/100*F7995*E7995)</f>
        <v/>
      </c>
      <c r="I7995" s="3">
        <f>IF(OR(G7995=".",F7995=".",E7995="."),"",E7995)</f>
        <v/>
      </c>
      <c r="J7995" s="3">
        <f>IF(I7995="","",F7995*I7995)</f>
        <v/>
      </c>
      <c r="K7995" s="3">
        <f>IF(C7995="LIG",1,0)</f>
        <v/>
      </c>
    </row>
    <row r="7996" customFormat="1" s="3">
      <c r="A7996" s="35" t="n">
        <v>2018</v>
      </c>
      <c r="B7996" s="35" t="n">
        <v>50974</v>
      </c>
      <c r="C7996" s="36" t="inlineStr">
        <is>
          <t>WC</t>
        </is>
      </c>
      <c r="D7996" s="36" t="inlineStr">
        <is>
          <t>Coal</t>
        </is>
      </c>
      <c r="E7996" s="75" t="n">
        <v>533</v>
      </c>
      <c r="F7996" s="76" t="n">
        <v>11.208</v>
      </c>
      <c r="G7996" s="75" t="inlineStr">
        <is>
          <t>.</t>
        </is>
      </c>
      <c r="H7996" s="77">
        <f>IF(I7996="","",G7996/100*F7996*E7996)</f>
        <v/>
      </c>
      <c r="I7996" s="3">
        <f>IF(OR(G7996=".",F7996=".",E7996="."),"",E7996)</f>
        <v/>
      </c>
      <c r="J7996" s="3">
        <f>IF(I7996="","",F7996*I7996)</f>
        <v/>
      </c>
      <c r="K7996" s="3">
        <f>IF(C7996="LIG",1,0)</f>
        <v/>
      </c>
    </row>
    <row r="7997" customFormat="1" s="3">
      <c r="A7997" s="35" t="n">
        <v>2018</v>
      </c>
      <c r="B7997" s="35" t="n">
        <v>50974</v>
      </c>
      <c r="C7997" s="36" t="inlineStr">
        <is>
          <t>WC</t>
        </is>
      </c>
      <c r="D7997" s="36" t="inlineStr">
        <is>
          <t>Coal</t>
        </is>
      </c>
      <c r="E7997" s="75" t="n">
        <v>117</v>
      </c>
      <c r="F7997" s="76" t="n">
        <v>16.569</v>
      </c>
      <c r="G7997" s="75" t="inlineStr">
        <is>
          <t>.</t>
        </is>
      </c>
      <c r="H7997" s="77">
        <f>IF(I7997="","",G7997/100*F7997*E7997)</f>
        <v/>
      </c>
      <c r="I7997" s="3">
        <f>IF(OR(G7997=".",F7997=".",E7997="."),"",E7997)</f>
        <v/>
      </c>
      <c r="J7997" s="3">
        <f>IF(I7997="","",F7997*I7997)</f>
        <v/>
      </c>
      <c r="K7997" s="3">
        <f>IF(C7997="LIG",1,0)</f>
        <v/>
      </c>
    </row>
    <row r="7998" customFormat="1" s="3">
      <c r="A7998" s="35" t="n">
        <v>2018</v>
      </c>
      <c r="B7998" s="35" t="n">
        <v>50974</v>
      </c>
      <c r="C7998" s="36" t="inlineStr">
        <is>
          <t>WC</t>
        </is>
      </c>
      <c r="D7998" s="36" t="inlineStr">
        <is>
          <t>Coal</t>
        </is>
      </c>
      <c r="E7998" s="75" t="n">
        <v>56</v>
      </c>
      <c r="F7998" s="76" t="n">
        <v>15.105</v>
      </c>
      <c r="G7998" s="75" t="inlineStr">
        <is>
          <t>.</t>
        </is>
      </c>
      <c r="H7998" s="77">
        <f>IF(I7998="","",G7998/100*F7998*E7998)</f>
        <v/>
      </c>
      <c r="I7998" s="3">
        <f>IF(OR(G7998=".",F7998=".",E7998="."),"",E7998)</f>
        <v/>
      </c>
      <c r="J7998" s="3">
        <f>IF(I7998="","",F7998*I7998)</f>
        <v/>
      </c>
      <c r="K7998" s="3">
        <f>IF(C7998="LIG",1,0)</f>
        <v/>
      </c>
    </row>
    <row r="7999" customFormat="1" s="3">
      <c r="A7999" s="35" t="n">
        <v>2018</v>
      </c>
      <c r="B7999" s="35" t="n">
        <v>50974</v>
      </c>
      <c r="C7999" s="36" t="inlineStr">
        <is>
          <t>WC</t>
        </is>
      </c>
      <c r="D7999" s="36" t="inlineStr">
        <is>
          <t>Coal</t>
        </is>
      </c>
      <c r="E7999" s="75" t="n">
        <v>2718</v>
      </c>
      <c r="F7999" s="76" t="n">
        <v>13.029</v>
      </c>
      <c r="G7999" s="75" t="inlineStr">
        <is>
          <t>.</t>
        </is>
      </c>
      <c r="H7999" s="77">
        <f>IF(I7999="","",G7999/100*F7999*E7999)</f>
        <v/>
      </c>
      <c r="I7999" s="3">
        <f>IF(OR(G7999=".",F7999=".",E7999="."),"",E7999)</f>
        <v/>
      </c>
      <c r="J7999" s="3">
        <f>IF(I7999="","",F7999*I7999)</f>
        <v/>
      </c>
      <c r="K7999" s="3">
        <f>IF(C7999="LIG",1,0)</f>
        <v/>
      </c>
    </row>
    <row r="8000" customFormat="1" s="3">
      <c r="A8000" s="35" t="n">
        <v>2018</v>
      </c>
      <c r="B8000" s="35" t="n">
        <v>50974</v>
      </c>
      <c r="C8000" s="36" t="inlineStr">
        <is>
          <t>WC</t>
        </is>
      </c>
      <c r="D8000" s="36" t="inlineStr">
        <is>
          <t>Coal</t>
        </is>
      </c>
      <c r="E8000" s="75" t="n">
        <v>5396</v>
      </c>
      <c r="F8000" s="76" t="n">
        <v>13.008</v>
      </c>
      <c r="G8000" s="75" t="inlineStr">
        <is>
          <t>.</t>
        </is>
      </c>
      <c r="H8000" s="77">
        <f>IF(I8000="","",G8000/100*F8000*E8000)</f>
        <v/>
      </c>
      <c r="I8000" s="3">
        <f>IF(OR(G8000=".",F8000=".",E8000="."),"",E8000)</f>
        <v/>
      </c>
      <c r="J8000" s="3">
        <f>IF(I8000="","",F8000*I8000)</f>
        <v/>
      </c>
      <c r="K8000" s="3">
        <f>IF(C8000="LIG",1,0)</f>
        <v/>
      </c>
    </row>
    <row r="8001" customFormat="1" s="3">
      <c r="A8001" s="35" t="n">
        <v>2018</v>
      </c>
      <c r="B8001" s="35" t="n">
        <v>51030</v>
      </c>
      <c r="C8001" s="36" t="inlineStr">
        <is>
          <t>DFO</t>
        </is>
      </c>
      <c r="D8001" s="36" t="inlineStr">
        <is>
          <t>Petroleum</t>
        </is>
      </c>
      <c r="E8001" s="75" t="n">
        <v>88</v>
      </c>
      <c r="F8001" s="76" t="n">
        <v>5.79</v>
      </c>
      <c r="G8001" s="75" t="inlineStr">
        <is>
          <t>.</t>
        </is>
      </c>
      <c r="H8001" s="77">
        <f>IF(I8001="","",G8001/100*F8001*E8001)</f>
        <v/>
      </c>
      <c r="I8001" s="3">
        <f>IF(OR(G8001=".",F8001=".",E8001="."),"",E8001)</f>
        <v/>
      </c>
      <c r="J8001" s="3">
        <f>IF(I8001="","",F8001*I8001)</f>
        <v/>
      </c>
      <c r="K8001" s="3">
        <f>IF(C8001="LIG",1,0)</f>
        <v/>
      </c>
    </row>
    <row r="8002" customFormat="1" s="3">
      <c r="A8002" s="35" t="n">
        <v>2018</v>
      </c>
      <c r="B8002" s="35" t="n">
        <v>51030</v>
      </c>
      <c r="C8002" s="36" t="inlineStr">
        <is>
          <t>NG</t>
        </is>
      </c>
      <c r="D8002" s="36" t="inlineStr">
        <is>
          <t>Natural Gas</t>
        </is>
      </c>
      <c r="E8002" s="75" t="n">
        <v>39744</v>
      </c>
      <c r="F8002" s="76" t="n">
        <v>1.028</v>
      </c>
      <c r="G8002" s="75" t="inlineStr">
        <is>
          <t>.</t>
        </is>
      </c>
      <c r="H8002" s="77">
        <f>IF(I8002="","",G8002/100*F8002*E8002)</f>
        <v/>
      </c>
      <c r="I8002" s="3">
        <f>IF(OR(G8002=".",F8002=".",E8002="."),"",E8002)</f>
        <v/>
      </c>
      <c r="J8002" s="3">
        <f>IF(I8002="","",F8002*I8002)</f>
        <v/>
      </c>
      <c r="K8002" s="3">
        <f>IF(C8002="LIG",1,0)</f>
        <v/>
      </c>
    </row>
    <row r="8003" customFormat="1" s="3">
      <c r="A8003" s="35" t="n">
        <v>2018</v>
      </c>
      <c r="B8003" s="35" t="n">
        <v>51030</v>
      </c>
      <c r="C8003" s="36" t="inlineStr">
        <is>
          <t>NG</t>
        </is>
      </c>
      <c r="D8003" s="36" t="inlineStr">
        <is>
          <t>Natural Gas</t>
        </is>
      </c>
      <c r="E8003" s="75" t="n">
        <v>23014</v>
      </c>
      <c r="F8003" s="76" t="n">
        <v>1.028</v>
      </c>
      <c r="G8003" s="75" t="inlineStr">
        <is>
          <t>.</t>
        </is>
      </c>
      <c r="H8003" s="77">
        <f>IF(I8003="","",G8003/100*F8003*E8003)</f>
        <v/>
      </c>
      <c r="I8003" s="3">
        <f>IF(OR(G8003=".",F8003=".",E8003="."),"",E8003)</f>
        <v/>
      </c>
      <c r="J8003" s="3">
        <f>IF(I8003="","",F8003*I8003)</f>
        <v/>
      </c>
      <c r="K8003" s="3">
        <f>IF(C8003="LIG",1,0)</f>
        <v/>
      </c>
    </row>
    <row r="8004" customFormat="1" s="3">
      <c r="A8004" s="35" t="n">
        <v>2018</v>
      </c>
      <c r="B8004" s="35" t="n">
        <v>52006</v>
      </c>
      <c r="C8004" s="36" t="inlineStr">
        <is>
          <t>NG</t>
        </is>
      </c>
      <c r="D8004" s="36" t="inlineStr">
        <is>
          <t>Natural Gas</t>
        </is>
      </c>
      <c r="E8004" s="75" t="n">
        <v>492677</v>
      </c>
      <c r="F8004" s="76" t="n">
        <v>1.05</v>
      </c>
      <c r="G8004" s="75" t="inlineStr">
        <is>
          <t>.</t>
        </is>
      </c>
      <c r="H8004" s="77">
        <f>IF(I8004="","",G8004/100*F8004*E8004)</f>
        <v/>
      </c>
      <c r="I8004" s="3">
        <f>IF(OR(G8004=".",F8004=".",E8004="."),"",E8004)</f>
        <v/>
      </c>
      <c r="J8004" s="3">
        <f>IF(I8004="","",F8004*I8004)</f>
        <v/>
      </c>
      <c r="K8004" s="3">
        <f>IF(C8004="LIG",1,0)</f>
        <v/>
      </c>
    </row>
    <row r="8005" customFormat="1" s="3">
      <c r="A8005" s="35" t="n">
        <v>2018</v>
      </c>
      <c r="B8005" s="35" t="n">
        <v>52007</v>
      </c>
      <c r="C8005" s="36" t="inlineStr">
        <is>
          <t>DFO</t>
        </is>
      </c>
      <c r="D8005" s="36" t="inlineStr">
        <is>
          <t>Petroleum</t>
        </is>
      </c>
      <c r="E8005" s="75" t="n">
        <v>74</v>
      </c>
      <c r="F8005" s="76" t="n">
        <v>5.88</v>
      </c>
      <c r="G8005" s="75" t="n">
        <v>1538.4</v>
      </c>
      <c r="H8005" s="77">
        <f>IF(I8005="","",G8005/100*F8005*E8005)</f>
        <v/>
      </c>
      <c r="I8005" s="3">
        <f>IF(OR(G8005=".",F8005=".",E8005="."),"",E8005)</f>
        <v/>
      </c>
      <c r="J8005" s="3">
        <f>IF(I8005="","",F8005*I8005)</f>
        <v/>
      </c>
      <c r="K8005" s="3">
        <f>IF(C8005="LIG",1,0)</f>
        <v/>
      </c>
    </row>
    <row r="8006" customFormat="1" s="3">
      <c r="A8006" s="35" t="n">
        <v>2018</v>
      </c>
      <c r="B8006" s="35" t="n">
        <v>52019</v>
      </c>
      <c r="C8006" s="36" t="inlineStr">
        <is>
          <t>NG</t>
        </is>
      </c>
      <c r="D8006" s="36" t="inlineStr">
        <is>
          <t>Natural Gas</t>
        </is>
      </c>
      <c r="E8006" s="75" t="n">
        <v>4042467</v>
      </c>
      <c r="F8006" s="76" t="n">
        <v>1.039</v>
      </c>
      <c r="G8006" s="75" t="inlineStr">
        <is>
          <t>.</t>
        </is>
      </c>
      <c r="H8006" s="77">
        <f>IF(I8006="","",G8006/100*F8006*E8006)</f>
        <v/>
      </c>
      <c r="I8006" s="3">
        <f>IF(OR(G8006=".",F8006=".",E8006="."),"",E8006)</f>
        <v/>
      </c>
      <c r="J8006" s="3">
        <f>IF(I8006="","",F8006*I8006)</f>
        <v/>
      </c>
      <c r="K8006" s="3">
        <f>IF(C8006="LIG",1,0)</f>
        <v/>
      </c>
    </row>
    <row r="8007" customFormat="1" s="3">
      <c r="A8007" s="35" t="n">
        <v>2018</v>
      </c>
      <c r="B8007" s="35" t="n">
        <v>52087</v>
      </c>
      <c r="C8007" s="36" t="inlineStr">
        <is>
          <t>DFO</t>
        </is>
      </c>
      <c r="D8007" s="36" t="inlineStr">
        <is>
          <t>Petroleum</t>
        </is>
      </c>
      <c r="E8007" s="75" t="n">
        <v>3317</v>
      </c>
      <c r="F8007" s="76" t="n">
        <v>5.88</v>
      </c>
      <c r="G8007" s="75" t="n">
        <v>1363.2</v>
      </c>
      <c r="H8007" s="77">
        <f>IF(I8007="","",G8007/100*F8007*E8007)</f>
        <v/>
      </c>
      <c r="I8007" s="3">
        <f>IF(OR(G8007=".",F8007=".",E8007="."),"",E8007)</f>
        <v/>
      </c>
      <c r="J8007" s="3">
        <f>IF(I8007="","",F8007*I8007)</f>
        <v/>
      </c>
      <c r="K8007" s="3">
        <f>IF(C8007="LIG",1,0)</f>
        <v/>
      </c>
    </row>
    <row r="8008" customFormat="1" s="3">
      <c r="A8008" s="35" t="n">
        <v>2018</v>
      </c>
      <c r="B8008" s="35" t="n">
        <v>52087</v>
      </c>
      <c r="C8008" s="36" t="inlineStr">
        <is>
          <t>DFO</t>
        </is>
      </c>
      <c r="D8008" s="36" t="inlineStr">
        <is>
          <t>Petroleum</t>
        </is>
      </c>
      <c r="E8008" s="75" t="n">
        <v>1752</v>
      </c>
      <c r="F8008" s="76" t="n">
        <v>5.88</v>
      </c>
      <c r="G8008" s="75" t="n">
        <v>1633.5</v>
      </c>
      <c r="H8008" s="77">
        <f>IF(I8008="","",G8008/100*F8008*E8008)</f>
        <v/>
      </c>
      <c r="I8008" s="3">
        <f>IF(OR(G8008=".",F8008=".",E8008="."),"",E8008)</f>
        <v/>
      </c>
      <c r="J8008" s="3">
        <f>IF(I8008="","",F8008*I8008)</f>
        <v/>
      </c>
      <c r="K8008" s="3">
        <f>IF(C8008="LIG",1,0)</f>
        <v/>
      </c>
    </row>
    <row r="8009" customFormat="1" s="3">
      <c r="A8009" s="35" t="n">
        <v>2018</v>
      </c>
      <c r="B8009" s="35" t="n">
        <v>52087</v>
      </c>
      <c r="C8009" s="36" t="inlineStr">
        <is>
          <t>DFO</t>
        </is>
      </c>
      <c r="D8009" s="36" t="inlineStr">
        <is>
          <t>Petroleum</t>
        </is>
      </c>
      <c r="E8009" s="75" t="n">
        <v>1408</v>
      </c>
      <c r="F8009" s="76" t="n">
        <v>5.88</v>
      </c>
      <c r="G8009" s="75" t="n">
        <v>1644.8</v>
      </c>
      <c r="H8009" s="77">
        <f>IF(I8009="","",G8009/100*F8009*E8009)</f>
        <v/>
      </c>
      <c r="I8009" s="3">
        <f>IF(OR(G8009=".",F8009=".",E8009="."),"",E8009)</f>
        <v/>
      </c>
      <c r="J8009" s="3">
        <f>IF(I8009="","",F8009*I8009)</f>
        <v/>
      </c>
      <c r="K8009" s="3">
        <f>IF(C8009="LIG",1,0)</f>
        <v/>
      </c>
    </row>
    <row r="8010" customFormat="1" s="3">
      <c r="A8010" s="35" t="n">
        <v>2018</v>
      </c>
      <c r="B8010" s="35" t="n">
        <v>52087</v>
      </c>
      <c r="C8010" s="36" t="inlineStr">
        <is>
          <t>DFO</t>
        </is>
      </c>
      <c r="D8010" s="36" t="inlineStr">
        <is>
          <t>Petroleum</t>
        </is>
      </c>
      <c r="E8010" s="75" t="n">
        <v>1400</v>
      </c>
      <c r="F8010" s="76" t="n">
        <v>5.88</v>
      </c>
      <c r="G8010" s="75" t="n">
        <v>1534.7</v>
      </c>
      <c r="H8010" s="77">
        <f>IF(I8010="","",G8010/100*F8010*E8010)</f>
        <v/>
      </c>
      <c r="I8010" s="3">
        <f>IF(OR(G8010=".",F8010=".",E8010="."),"",E8010)</f>
        <v/>
      </c>
      <c r="J8010" s="3">
        <f>IF(I8010="","",F8010*I8010)</f>
        <v/>
      </c>
      <c r="K8010" s="3">
        <f>IF(C8010="LIG",1,0)</f>
        <v/>
      </c>
    </row>
    <row r="8011" customFormat="1" s="3">
      <c r="A8011" s="35" t="n">
        <v>2018</v>
      </c>
      <c r="B8011" s="35" t="n">
        <v>52087</v>
      </c>
      <c r="C8011" s="36" t="inlineStr">
        <is>
          <t>NG</t>
        </is>
      </c>
      <c r="D8011" s="36" t="inlineStr">
        <is>
          <t>Natural Gas</t>
        </is>
      </c>
      <c r="E8011" s="75" t="n">
        <v>54616</v>
      </c>
      <c r="F8011" s="76" t="n">
        <v>1.084</v>
      </c>
      <c r="G8011" s="75" t="n">
        <v>252</v>
      </c>
      <c r="H8011" s="77">
        <f>IF(I8011="","",G8011/100*F8011*E8011)</f>
        <v/>
      </c>
      <c r="I8011" s="3">
        <f>IF(OR(G8011=".",F8011=".",E8011="."),"",E8011)</f>
        <v/>
      </c>
      <c r="J8011" s="3">
        <f>IF(I8011="","",F8011*I8011)</f>
        <v/>
      </c>
      <c r="K8011" s="3">
        <f>IF(C8011="LIG",1,0)</f>
        <v/>
      </c>
    </row>
    <row r="8012" customFormat="1" s="3">
      <c r="A8012" s="35" t="n">
        <v>2018</v>
      </c>
      <c r="B8012" s="35" t="n">
        <v>52087</v>
      </c>
      <c r="C8012" s="36" t="inlineStr">
        <is>
          <t>NG</t>
        </is>
      </c>
      <c r="D8012" s="36" t="inlineStr">
        <is>
          <t>Natural Gas</t>
        </is>
      </c>
      <c r="E8012" s="75" t="n">
        <v>31399</v>
      </c>
      <c r="F8012" s="76" t="n">
        <v>1.074</v>
      </c>
      <c r="G8012" s="75" t="n">
        <v>241.4</v>
      </c>
      <c r="H8012" s="77">
        <f>IF(I8012="","",G8012/100*F8012*E8012)</f>
        <v/>
      </c>
      <c r="I8012" s="3">
        <f>IF(OR(G8012=".",F8012=".",E8012="."),"",E8012)</f>
        <v/>
      </c>
      <c r="J8012" s="3">
        <f>IF(I8012="","",F8012*I8012)</f>
        <v/>
      </c>
      <c r="K8012" s="3">
        <f>IF(C8012="LIG",1,0)</f>
        <v/>
      </c>
    </row>
    <row r="8013" customFormat="1" s="3">
      <c r="A8013" s="35" t="n">
        <v>2018</v>
      </c>
      <c r="B8013" s="35" t="n">
        <v>52087</v>
      </c>
      <c r="C8013" s="36" t="inlineStr">
        <is>
          <t>NG</t>
        </is>
      </c>
      <c r="D8013" s="36" t="inlineStr">
        <is>
          <t>Natural Gas</t>
        </is>
      </c>
      <c r="E8013" s="75" t="n">
        <v>27480</v>
      </c>
      <c r="F8013" s="76" t="n">
        <v>1.072</v>
      </c>
      <c r="G8013" s="75" t="n">
        <v>257.4</v>
      </c>
      <c r="H8013" s="77">
        <f>IF(I8013="","",G8013/100*F8013*E8013)</f>
        <v/>
      </c>
      <c r="I8013" s="3">
        <f>IF(OR(G8013=".",F8013=".",E8013="."),"",E8013)</f>
        <v/>
      </c>
      <c r="J8013" s="3">
        <f>IF(I8013="","",F8013*I8013)</f>
        <v/>
      </c>
      <c r="K8013" s="3">
        <f>IF(C8013="LIG",1,0)</f>
        <v/>
      </c>
    </row>
    <row r="8014" customFormat="1" s="3">
      <c r="A8014" s="35" t="n">
        <v>2018</v>
      </c>
      <c r="B8014" s="35" t="n">
        <v>52087</v>
      </c>
      <c r="C8014" s="36" t="inlineStr">
        <is>
          <t>NG</t>
        </is>
      </c>
      <c r="D8014" s="36" t="inlineStr">
        <is>
          <t>Natural Gas</t>
        </is>
      </c>
      <c r="E8014" s="75" t="n">
        <v>23224</v>
      </c>
      <c r="F8014" s="76" t="n">
        <v>1.072</v>
      </c>
      <c r="G8014" s="75" t="n">
        <v>262.1</v>
      </c>
      <c r="H8014" s="77">
        <f>IF(I8014="","",G8014/100*F8014*E8014)</f>
        <v/>
      </c>
      <c r="I8014" s="3">
        <f>IF(OR(G8014=".",F8014=".",E8014="."),"",E8014)</f>
        <v/>
      </c>
      <c r="J8014" s="3">
        <f>IF(I8014="","",F8014*I8014)</f>
        <v/>
      </c>
      <c r="K8014" s="3">
        <f>IF(C8014="LIG",1,0)</f>
        <v/>
      </c>
    </row>
    <row r="8015" customFormat="1" s="3">
      <c r="A8015" s="35" t="n">
        <v>2018</v>
      </c>
      <c r="B8015" s="35" t="n">
        <v>52087</v>
      </c>
      <c r="C8015" s="36" t="inlineStr">
        <is>
          <t>NG</t>
        </is>
      </c>
      <c r="D8015" s="36" t="inlineStr">
        <is>
          <t>Natural Gas</t>
        </is>
      </c>
      <c r="E8015" s="75" t="n">
        <v>19320</v>
      </c>
      <c r="F8015" s="76" t="n">
        <v>1.072</v>
      </c>
      <c r="G8015" s="75" t="n">
        <v>222.5</v>
      </c>
      <c r="H8015" s="77">
        <f>IF(I8015="","",G8015/100*F8015*E8015)</f>
        <v/>
      </c>
      <c r="I8015" s="3">
        <f>IF(OR(G8015=".",F8015=".",E8015="."),"",E8015)</f>
        <v/>
      </c>
      <c r="J8015" s="3">
        <f>IF(I8015="","",F8015*I8015)</f>
        <v/>
      </c>
      <c r="K8015" s="3">
        <f>IF(C8015="LIG",1,0)</f>
        <v/>
      </c>
    </row>
    <row r="8016" customFormat="1" s="3">
      <c r="A8016" s="35" t="n">
        <v>2018</v>
      </c>
      <c r="B8016" s="35" t="n">
        <v>52087</v>
      </c>
      <c r="C8016" s="36" t="inlineStr">
        <is>
          <t>NG</t>
        </is>
      </c>
      <c r="D8016" s="36" t="inlineStr">
        <is>
          <t>Natural Gas</t>
        </is>
      </c>
      <c r="E8016" s="75" t="n">
        <v>12904</v>
      </c>
      <c r="F8016" s="76" t="n">
        <v>1.077</v>
      </c>
      <c r="G8016" s="75" t="n">
        <v>286.8</v>
      </c>
      <c r="H8016" s="77">
        <f>IF(I8016="","",G8016/100*F8016*E8016)</f>
        <v/>
      </c>
      <c r="I8016" s="3">
        <f>IF(OR(G8016=".",F8016=".",E8016="."),"",E8016)</f>
        <v/>
      </c>
      <c r="J8016" s="3">
        <f>IF(I8016="","",F8016*I8016)</f>
        <v/>
      </c>
      <c r="K8016" s="3">
        <f>IF(C8016="LIG",1,0)</f>
        <v/>
      </c>
    </row>
    <row r="8017" customFormat="1" s="3">
      <c r="A8017" s="35" t="n">
        <v>2018</v>
      </c>
      <c r="B8017" s="35" t="n">
        <v>52087</v>
      </c>
      <c r="C8017" s="36" t="inlineStr">
        <is>
          <t>NG</t>
        </is>
      </c>
      <c r="D8017" s="36" t="inlineStr">
        <is>
          <t>Natural Gas</t>
        </is>
      </c>
      <c r="E8017" s="75" t="n">
        <v>1788</v>
      </c>
      <c r="F8017" s="76" t="n">
        <v>1.091</v>
      </c>
      <c r="G8017" s="75" t="n">
        <v>615.7</v>
      </c>
      <c r="H8017" s="77">
        <f>IF(I8017="","",G8017/100*F8017*E8017)</f>
        <v/>
      </c>
      <c r="I8017" s="3">
        <f>IF(OR(G8017=".",F8017=".",E8017="."),"",E8017)</f>
        <v/>
      </c>
      <c r="J8017" s="3">
        <f>IF(I8017="","",F8017*I8017)</f>
        <v/>
      </c>
      <c r="K8017" s="3">
        <f>IF(C8017="LIG",1,0)</f>
        <v/>
      </c>
    </row>
    <row r="8018" customFormat="1" s="3">
      <c r="A8018" s="35" t="n">
        <v>2018</v>
      </c>
      <c r="B8018" s="35" t="n">
        <v>52087</v>
      </c>
      <c r="C8018" s="36" t="inlineStr">
        <is>
          <t>NG</t>
        </is>
      </c>
      <c r="D8018" s="36" t="inlineStr">
        <is>
          <t>Natural Gas</t>
        </is>
      </c>
      <c r="E8018" s="75" t="n">
        <v>8638</v>
      </c>
      <c r="F8018" s="76" t="n">
        <v>1.081</v>
      </c>
      <c r="G8018" s="75" t="n">
        <v>391.2</v>
      </c>
      <c r="H8018" s="77">
        <f>IF(I8018="","",G8018/100*F8018*E8018)</f>
        <v/>
      </c>
      <c r="I8018" s="3">
        <f>IF(OR(G8018=".",F8018=".",E8018="."),"",E8018)</f>
        <v/>
      </c>
      <c r="J8018" s="3">
        <f>IF(I8018="","",F8018*I8018)</f>
        <v/>
      </c>
      <c r="K8018" s="3">
        <f>IF(C8018="LIG",1,0)</f>
        <v/>
      </c>
    </row>
    <row r="8019" customFormat="1" s="3">
      <c r="A8019" s="35" t="n">
        <v>2018</v>
      </c>
      <c r="B8019" s="35" t="n">
        <v>52088</v>
      </c>
      <c r="C8019" s="36" t="inlineStr">
        <is>
          <t>NG</t>
        </is>
      </c>
      <c r="D8019" s="36" t="inlineStr">
        <is>
          <t>Natural Gas</t>
        </is>
      </c>
      <c r="E8019" s="75" t="n">
        <v>852001</v>
      </c>
      <c r="F8019" s="76" t="n">
        <v>1.023</v>
      </c>
      <c r="G8019" s="75" t="inlineStr">
        <is>
          <t>.</t>
        </is>
      </c>
      <c r="H8019" s="77">
        <f>IF(I8019="","",G8019/100*F8019*E8019)</f>
        <v/>
      </c>
      <c r="I8019" s="3">
        <f>IF(OR(G8019=".",F8019=".",E8019="."),"",E8019)</f>
        <v/>
      </c>
      <c r="J8019" s="3">
        <f>IF(I8019="","",F8019*I8019)</f>
        <v/>
      </c>
      <c r="K8019" s="3">
        <f>IF(C8019="LIG",1,0)</f>
        <v/>
      </c>
    </row>
    <row r="8020" customFormat="1" s="3">
      <c r="A8020" s="35" t="n">
        <v>2018</v>
      </c>
      <c r="B8020" s="35" t="n">
        <v>52120</v>
      </c>
      <c r="C8020" s="36" t="inlineStr">
        <is>
          <t>NG</t>
        </is>
      </c>
      <c r="D8020" s="36" t="inlineStr">
        <is>
          <t>Natural Gas</t>
        </is>
      </c>
      <c r="E8020" s="75" t="n">
        <v>2117236</v>
      </c>
      <c r="F8020" s="76" t="n">
        <v>1.03</v>
      </c>
      <c r="G8020" s="75" t="inlineStr">
        <is>
          <t>.</t>
        </is>
      </c>
      <c r="H8020" s="77">
        <f>IF(I8020="","",G8020/100*F8020*E8020)</f>
        <v/>
      </c>
      <c r="I8020" s="3">
        <f>IF(OR(G8020=".",F8020=".",E8020="."),"",E8020)</f>
        <v/>
      </c>
      <c r="J8020" s="3">
        <f>IF(I8020="","",F8020*I8020)</f>
        <v/>
      </c>
      <c r="K8020" s="3">
        <f>IF(C8020="LIG",1,0)</f>
        <v/>
      </c>
    </row>
    <row r="8021" customFormat="1" s="3">
      <c r="A8021" s="35" t="n">
        <v>2018</v>
      </c>
      <c r="B8021" s="35" t="n">
        <v>52169</v>
      </c>
      <c r="C8021" s="36" t="inlineStr">
        <is>
          <t>NG</t>
        </is>
      </c>
      <c r="D8021" s="36" t="inlineStr">
        <is>
          <t>Natural Gas</t>
        </is>
      </c>
      <c r="E8021" s="75" t="n">
        <v>943403</v>
      </c>
      <c r="F8021" s="76" t="n">
        <v>1.027</v>
      </c>
      <c r="G8021" s="75" t="inlineStr">
        <is>
          <t>.</t>
        </is>
      </c>
      <c r="H8021" s="77">
        <f>IF(I8021="","",G8021/100*F8021*E8021)</f>
        <v/>
      </c>
      <c r="I8021" s="3">
        <f>IF(OR(G8021=".",F8021=".",E8021="."),"",E8021)</f>
        <v/>
      </c>
      <c r="J8021" s="3">
        <f>IF(I8021="","",F8021*I8021)</f>
        <v/>
      </c>
      <c r="K8021" s="3">
        <f>IF(C8021="LIG",1,0)</f>
        <v/>
      </c>
    </row>
    <row r="8022" customFormat="1" s="3">
      <c r="A8022" s="35" t="n">
        <v>2018</v>
      </c>
      <c r="B8022" s="35" t="n">
        <v>52176</v>
      </c>
      <c r="C8022" s="36" t="inlineStr">
        <is>
          <t>NG</t>
        </is>
      </c>
      <c r="D8022" s="36" t="inlineStr">
        <is>
          <t>Natural Gas</t>
        </is>
      </c>
      <c r="E8022" s="75" t="n">
        <v>173541</v>
      </c>
      <c r="F8022" s="76" t="n">
        <v>1.025</v>
      </c>
      <c r="G8022" s="75" t="inlineStr">
        <is>
          <t>.</t>
        </is>
      </c>
      <c r="H8022" s="77">
        <f>IF(I8022="","",G8022/100*F8022*E8022)</f>
        <v/>
      </c>
      <c r="I8022" s="3">
        <f>IF(OR(G8022=".",F8022=".",E8022="."),"",E8022)</f>
        <v/>
      </c>
      <c r="J8022" s="3">
        <f>IF(I8022="","",F8022*I8022)</f>
        <v/>
      </c>
      <c r="K8022" s="3">
        <f>IF(C8022="LIG",1,0)</f>
        <v/>
      </c>
    </row>
    <row r="8023" customFormat="1" s="3">
      <c r="A8023" s="35" t="n">
        <v>2018</v>
      </c>
      <c r="B8023" s="35" t="n">
        <v>54041</v>
      </c>
      <c r="C8023" s="36" t="inlineStr">
        <is>
          <t>NG</t>
        </is>
      </c>
      <c r="D8023" s="36" t="inlineStr">
        <is>
          <t>Natural Gas</t>
        </is>
      </c>
      <c r="E8023" s="75" t="n">
        <v>24886</v>
      </c>
      <c r="F8023" s="76" t="n">
        <v>1.031</v>
      </c>
      <c r="G8023" s="75" t="inlineStr">
        <is>
          <t>.</t>
        </is>
      </c>
      <c r="H8023" s="77">
        <f>IF(I8023="","",G8023/100*F8023*E8023)</f>
        <v/>
      </c>
      <c r="I8023" s="3">
        <f>IF(OR(G8023=".",F8023=".",E8023="."),"",E8023)</f>
        <v/>
      </c>
      <c r="J8023" s="3">
        <f>IF(I8023="","",F8023*I8023)</f>
        <v/>
      </c>
      <c r="K8023" s="3">
        <f>IF(C8023="LIG",1,0)</f>
        <v/>
      </c>
    </row>
    <row r="8024" customFormat="1" s="3">
      <c r="A8024" s="35" t="n">
        <v>2018</v>
      </c>
      <c r="B8024" s="35" t="n">
        <v>54081</v>
      </c>
      <c r="C8024" s="36" t="inlineStr">
        <is>
          <t>BIT</t>
        </is>
      </c>
      <c r="D8024" s="36" t="inlineStr">
        <is>
          <t>Coal</t>
        </is>
      </c>
      <c r="E8024" s="75" t="n">
        <v>11184</v>
      </c>
      <c r="F8024" s="76" t="n">
        <v>26.3</v>
      </c>
      <c r="G8024" s="75" t="inlineStr">
        <is>
          <t>.</t>
        </is>
      </c>
      <c r="H8024" s="77">
        <f>IF(I8024="","",G8024/100*F8024*E8024)</f>
        <v/>
      </c>
      <c r="I8024" s="3">
        <f>IF(OR(G8024=".",F8024=".",E8024="."),"",E8024)</f>
        <v/>
      </c>
      <c r="J8024" s="3">
        <f>IF(I8024="","",F8024*I8024)</f>
        <v/>
      </c>
      <c r="K8024" s="3">
        <f>IF(C8024="LIG",1,0)</f>
        <v/>
      </c>
    </row>
    <row r="8025" customFormat="1" s="3">
      <c r="A8025" s="35" t="n">
        <v>2018</v>
      </c>
      <c r="B8025" s="35" t="n">
        <v>54081</v>
      </c>
      <c r="C8025" s="36" t="inlineStr">
        <is>
          <t>BIT</t>
        </is>
      </c>
      <c r="D8025" s="36" t="inlineStr">
        <is>
          <t>Coal</t>
        </is>
      </c>
      <c r="E8025" s="75" t="n">
        <v>10736</v>
      </c>
      <c r="F8025" s="76" t="n">
        <v>25.85</v>
      </c>
      <c r="G8025" s="75" t="inlineStr">
        <is>
          <t>.</t>
        </is>
      </c>
      <c r="H8025" s="77">
        <f>IF(I8025="","",G8025/100*F8025*E8025)</f>
        <v/>
      </c>
      <c r="I8025" s="3">
        <f>IF(OR(G8025=".",F8025=".",E8025="."),"",E8025)</f>
        <v/>
      </c>
      <c r="J8025" s="3">
        <f>IF(I8025="","",F8025*I8025)</f>
        <v/>
      </c>
      <c r="K8025" s="3">
        <f>IF(C8025="LIG",1,0)</f>
        <v/>
      </c>
    </row>
    <row r="8026" customFormat="1" s="3">
      <c r="A8026" s="35" t="n">
        <v>2018</v>
      </c>
      <c r="B8026" s="35" t="n">
        <v>54081</v>
      </c>
      <c r="C8026" s="36" t="inlineStr">
        <is>
          <t>BIT</t>
        </is>
      </c>
      <c r="D8026" s="36" t="inlineStr">
        <is>
          <t>Coal</t>
        </is>
      </c>
      <c r="E8026" s="75" t="n">
        <v>11136</v>
      </c>
      <c r="F8026" s="76" t="n">
        <v>25.1</v>
      </c>
      <c r="G8026" s="75" t="inlineStr">
        <is>
          <t>.</t>
        </is>
      </c>
      <c r="H8026" s="77">
        <f>IF(I8026="","",G8026/100*F8026*E8026)</f>
        <v/>
      </c>
      <c r="I8026" s="3">
        <f>IF(OR(G8026=".",F8026=".",E8026="."),"",E8026)</f>
        <v/>
      </c>
      <c r="J8026" s="3">
        <f>IF(I8026="","",F8026*I8026)</f>
        <v/>
      </c>
      <c r="K8026" s="3">
        <f>IF(C8026="LIG",1,0)</f>
        <v/>
      </c>
    </row>
    <row r="8027" customFormat="1" s="3">
      <c r="A8027" s="35" t="n">
        <v>2018</v>
      </c>
      <c r="B8027" s="35" t="n">
        <v>54087</v>
      </c>
      <c r="C8027" s="36" t="inlineStr">
        <is>
          <t>NG</t>
        </is>
      </c>
      <c r="D8027" s="36" t="inlineStr">
        <is>
          <t>Natural Gas</t>
        </is>
      </c>
      <c r="E8027" s="75" t="n">
        <v>47332</v>
      </c>
      <c r="F8027" s="76" t="n">
        <v>1.05</v>
      </c>
      <c r="G8027" s="75" t="inlineStr">
        <is>
          <t>.</t>
        </is>
      </c>
      <c r="H8027" s="77">
        <f>IF(I8027="","",G8027/100*F8027*E8027)</f>
        <v/>
      </c>
      <c r="I8027" s="3">
        <f>IF(OR(G8027=".",F8027=".",E8027="."),"",E8027)</f>
        <v/>
      </c>
      <c r="J8027" s="3">
        <f>IF(I8027="","",F8027*I8027)</f>
        <v/>
      </c>
      <c r="K8027" s="3">
        <f>IF(C8027="LIG",1,0)</f>
        <v/>
      </c>
    </row>
    <row r="8028" customFormat="1" s="3">
      <c r="A8028" s="35" t="n">
        <v>2018</v>
      </c>
      <c r="B8028" s="35" t="n">
        <v>54087</v>
      </c>
      <c r="C8028" s="36" t="inlineStr">
        <is>
          <t>RFO</t>
        </is>
      </c>
      <c r="D8028" s="36" t="inlineStr">
        <is>
          <t>Petroleum</t>
        </is>
      </c>
      <c r="E8028" s="75" t="n">
        <v>3194</v>
      </c>
      <c r="F8028" s="76" t="n">
        <v>6.288</v>
      </c>
      <c r="G8028" s="75" t="inlineStr">
        <is>
          <t>.</t>
        </is>
      </c>
      <c r="H8028" s="77">
        <f>IF(I8028="","",G8028/100*F8028*E8028)</f>
        <v/>
      </c>
      <c r="I8028" s="3">
        <f>IF(OR(G8028=".",F8028=".",E8028="."),"",E8028)</f>
        <v/>
      </c>
      <c r="J8028" s="3">
        <f>IF(I8028="","",F8028*I8028)</f>
        <v/>
      </c>
      <c r="K8028" s="3">
        <f>IF(C8028="LIG",1,0)</f>
        <v/>
      </c>
    </row>
    <row r="8029" customFormat="1" s="3">
      <c r="A8029" s="35" t="n">
        <v>2018</v>
      </c>
      <c r="B8029" s="35" t="n">
        <v>54101</v>
      </c>
      <c r="C8029" s="36" t="inlineStr">
        <is>
          <t>BIT</t>
        </is>
      </c>
      <c r="D8029" s="36" t="inlineStr">
        <is>
          <t>Coal</t>
        </is>
      </c>
      <c r="E8029" s="75" t="n">
        <v>10944</v>
      </c>
      <c r="F8029" s="76" t="n">
        <v>24.814</v>
      </c>
      <c r="G8029" s="75" t="inlineStr">
        <is>
          <t>.</t>
        </is>
      </c>
      <c r="H8029" s="77">
        <f>IF(I8029="","",G8029/100*F8029*E8029)</f>
        <v/>
      </c>
      <c r="I8029" s="3">
        <f>IF(OR(G8029=".",F8029=".",E8029="."),"",E8029)</f>
        <v/>
      </c>
      <c r="J8029" s="3">
        <f>IF(I8029="","",F8029*I8029)</f>
        <v/>
      </c>
      <c r="K8029" s="3">
        <f>IF(C8029="LIG",1,0)</f>
        <v/>
      </c>
    </row>
    <row r="8030" customFormat="1" s="3">
      <c r="A8030" s="35" t="n">
        <v>2018</v>
      </c>
      <c r="B8030" s="35" t="n">
        <v>54101</v>
      </c>
      <c r="C8030" s="36" t="inlineStr">
        <is>
          <t>DFO</t>
        </is>
      </c>
      <c r="D8030" s="36" t="inlineStr">
        <is>
          <t>Petroleum</t>
        </is>
      </c>
      <c r="E8030" s="75" t="n">
        <v>1902</v>
      </c>
      <c r="F8030" s="76" t="n">
        <v>5.796</v>
      </c>
      <c r="G8030" s="75" t="inlineStr">
        <is>
          <t>.</t>
        </is>
      </c>
      <c r="H8030" s="77">
        <f>IF(I8030="","",G8030/100*F8030*E8030)</f>
        <v/>
      </c>
      <c r="I8030" s="3">
        <f>IF(OR(G8030=".",F8030=".",E8030="."),"",E8030)</f>
        <v/>
      </c>
      <c r="J8030" s="3">
        <f>IF(I8030="","",F8030*I8030)</f>
        <v/>
      </c>
      <c r="K8030" s="3">
        <f>IF(C8030="LIG",1,0)</f>
        <v/>
      </c>
    </row>
    <row r="8031" customFormat="1" s="3">
      <c r="A8031" s="35" t="n">
        <v>2018</v>
      </c>
      <c r="B8031" s="35" t="n">
        <v>54101</v>
      </c>
      <c r="C8031" s="36" t="inlineStr">
        <is>
          <t>NG</t>
        </is>
      </c>
      <c r="D8031" s="36" t="inlineStr">
        <is>
          <t>Natural Gas</t>
        </is>
      </c>
      <c r="E8031" s="75" t="n">
        <v>274949</v>
      </c>
      <c r="F8031" s="76" t="n">
        <v>1</v>
      </c>
      <c r="G8031" s="75" t="inlineStr">
        <is>
          <t>.</t>
        </is>
      </c>
      <c r="H8031" s="77">
        <f>IF(I8031="","",G8031/100*F8031*E8031)</f>
        <v/>
      </c>
      <c r="I8031" s="3">
        <f>IF(OR(G8031=".",F8031=".",E8031="."),"",E8031)</f>
        <v/>
      </c>
      <c r="J8031" s="3">
        <f>IF(I8031="","",F8031*I8031)</f>
        <v/>
      </c>
      <c r="K8031" s="3">
        <f>IF(C8031="LIG",1,0)</f>
        <v/>
      </c>
    </row>
    <row r="8032" customFormat="1" s="3">
      <c r="A8032" s="35" t="n">
        <v>2018</v>
      </c>
      <c r="B8032" s="35" t="n">
        <v>54101</v>
      </c>
      <c r="C8032" s="36" t="inlineStr">
        <is>
          <t>RFO</t>
        </is>
      </c>
      <c r="D8032" s="36" t="inlineStr">
        <is>
          <t>Petroleum</t>
        </is>
      </c>
      <c r="E8032" s="75" t="n">
        <v>2414</v>
      </c>
      <c r="F8032" s="76" t="n">
        <v>6.297</v>
      </c>
      <c r="G8032" s="75" t="inlineStr">
        <is>
          <t>.</t>
        </is>
      </c>
      <c r="H8032" s="77">
        <f>IF(I8032="","",G8032/100*F8032*E8032)</f>
        <v/>
      </c>
      <c r="I8032" s="3">
        <f>IF(OR(G8032=".",F8032=".",E8032="."),"",E8032)</f>
        <v/>
      </c>
      <c r="J8032" s="3">
        <f>IF(I8032="","",F8032*I8032)</f>
        <v/>
      </c>
      <c r="K8032" s="3">
        <f>IF(C8032="LIG",1,0)</f>
        <v/>
      </c>
    </row>
    <row r="8033" customFormat="1" s="3">
      <c r="A8033" s="35" t="n">
        <v>2018</v>
      </c>
      <c r="B8033" s="35" t="n">
        <v>54104</v>
      </c>
      <c r="C8033" s="36" t="inlineStr">
        <is>
          <t>BIT</t>
        </is>
      </c>
      <c r="D8033" s="36" t="inlineStr">
        <is>
          <t>Coal</t>
        </is>
      </c>
      <c r="E8033" s="75" t="n">
        <v>10281</v>
      </c>
      <c r="F8033" s="76" t="n">
        <v>24</v>
      </c>
      <c r="G8033" s="75" t="inlineStr">
        <is>
          <t>.</t>
        </is>
      </c>
      <c r="H8033" s="77">
        <f>IF(I8033="","",G8033/100*F8033*E8033)</f>
        <v/>
      </c>
      <c r="I8033" s="3">
        <f>IF(OR(G8033=".",F8033=".",E8033="."),"",E8033)</f>
        <v/>
      </c>
      <c r="J8033" s="3">
        <f>IF(I8033="","",F8033*I8033)</f>
        <v/>
      </c>
      <c r="K8033" s="3">
        <f>IF(C8033="LIG",1,0)</f>
        <v/>
      </c>
    </row>
    <row r="8034" customFormat="1" s="3">
      <c r="A8034" s="35" t="n">
        <v>2018</v>
      </c>
      <c r="B8034" s="35" t="n">
        <v>54104</v>
      </c>
      <c r="C8034" s="36" t="inlineStr">
        <is>
          <t>NG</t>
        </is>
      </c>
      <c r="D8034" s="36" t="inlineStr">
        <is>
          <t>Natural Gas</t>
        </is>
      </c>
      <c r="E8034" s="75" t="n">
        <v>163030</v>
      </c>
      <c r="F8034" s="76" t="n">
        <v>1.034</v>
      </c>
      <c r="G8034" s="75" t="inlineStr">
        <is>
          <t>.</t>
        </is>
      </c>
      <c r="H8034" s="77">
        <f>IF(I8034="","",G8034/100*F8034*E8034)</f>
        <v/>
      </c>
      <c r="I8034" s="3">
        <f>IF(OR(G8034=".",F8034=".",E8034="."),"",E8034)</f>
        <v/>
      </c>
      <c r="J8034" s="3">
        <f>IF(I8034="","",F8034*I8034)</f>
        <v/>
      </c>
      <c r="K8034" s="3">
        <f>IF(C8034="LIG",1,0)</f>
        <v/>
      </c>
    </row>
    <row r="8035" customFormat="1" s="3">
      <c r="A8035" s="35" t="n">
        <v>2018</v>
      </c>
      <c r="B8035" s="35" t="n">
        <v>54304</v>
      </c>
      <c r="C8035" s="36" t="inlineStr">
        <is>
          <t>DFO</t>
        </is>
      </c>
      <c r="D8035" s="36" t="inlineStr">
        <is>
          <t>Petroleum</t>
        </is>
      </c>
      <c r="E8035" s="75" t="n">
        <v>179</v>
      </c>
      <c r="F8035" s="76" t="n">
        <v>5.88</v>
      </c>
      <c r="G8035" s="75" t="inlineStr">
        <is>
          <t>.</t>
        </is>
      </c>
      <c r="H8035" s="77">
        <f>IF(I8035="","",G8035/100*F8035*E8035)</f>
        <v/>
      </c>
      <c r="I8035" s="3">
        <f>IF(OR(G8035=".",F8035=".",E8035="."),"",E8035)</f>
        <v/>
      </c>
      <c r="J8035" s="3">
        <f>IF(I8035="","",F8035*I8035)</f>
        <v/>
      </c>
      <c r="K8035" s="3">
        <f>IF(C8035="LIG",1,0)</f>
        <v/>
      </c>
    </row>
    <row r="8036" customFormat="1" s="3">
      <c r="A8036" s="35" t="n">
        <v>2018</v>
      </c>
      <c r="B8036" s="35" t="n">
        <v>54304</v>
      </c>
      <c r="C8036" s="36" t="inlineStr">
        <is>
          <t>DFO</t>
        </is>
      </c>
      <c r="D8036" s="36" t="inlineStr">
        <is>
          <t>Petroleum</t>
        </is>
      </c>
      <c r="E8036" s="75" t="n">
        <v>179</v>
      </c>
      <c r="F8036" s="76" t="n">
        <v>5.88</v>
      </c>
      <c r="G8036" s="75" t="inlineStr">
        <is>
          <t>.</t>
        </is>
      </c>
      <c r="H8036" s="77">
        <f>IF(I8036="","",G8036/100*F8036*E8036)</f>
        <v/>
      </c>
      <c r="I8036" s="3">
        <f>IF(OR(G8036=".",F8036=".",E8036="."),"",E8036)</f>
        <v/>
      </c>
      <c r="J8036" s="3">
        <f>IF(I8036="","",F8036*I8036)</f>
        <v/>
      </c>
      <c r="K8036" s="3">
        <f>IF(C8036="LIG",1,0)</f>
        <v/>
      </c>
    </row>
    <row r="8037" customFormat="1" s="3">
      <c r="A8037" s="35" t="n">
        <v>2018</v>
      </c>
      <c r="B8037" s="35" t="n">
        <v>54304</v>
      </c>
      <c r="C8037" s="36" t="inlineStr">
        <is>
          <t>DFO</t>
        </is>
      </c>
      <c r="D8037" s="36" t="inlineStr">
        <is>
          <t>Petroleum</t>
        </is>
      </c>
      <c r="E8037" s="75" t="n">
        <v>180</v>
      </c>
      <c r="F8037" s="76" t="n">
        <v>5.88</v>
      </c>
      <c r="G8037" s="75" t="inlineStr">
        <is>
          <t>.</t>
        </is>
      </c>
      <c r="H8037" s="77">
        <f>IF(I8037="","",G8037/100*F8037*E8037)</f>
        <v/>
      </c>
      <c r="I8037" s="3">
        <f>IF(OR(G8037=".",F8037=".",E8037="."),"",E8037)</f>
        <v/>
      </c>
      <c r="J8037" s="3">
        <f>IF(I8037="","",F8037*I8037)</f>
        <v/>
      </c>
      <c r="K8037" s="3">
        <f>IF(C8037="LIG",1,0)</f>
        <v/>
      </c>
    </row>
    <row r="8038" customFormat="1" s="3">
      <c r="A8038" s="35" t="n">
        <v>2018</v>
      </c>
      <c r="B8038" s="35" t="n">
        <v>54304</v>
      </c>
      <c r="C8038" s="36" t="inlineStr">
        <is>
          <t>DFO</t>
        </is>
      </c>
      <c r="D8038" s="36" t="inlineStr">
        <is>
          <t>Petroleum</t>
        </is>
      </c>
      <c r="E8038" s="75" t="n">
        <v>180</v>
      </c>
      <c r="F8038" s="76" t="n">
        <v>5.88</v>
      </c>
      <c r="G8038" s="75" t="inlineStr">
        <is>
          <t>.</t>
        </is>
      </c>
      <c r="H8038" s="77">
        <f>IF(I8038="","",G8038/100*F8038*E8038)</f>
        <v/>
      </c>
      <c r="I8038" s="3">
        <f>IF(OR(G8038=".",F8038=".",E8038="."),"",E8038)</f>
        <v/>
      </c>
      <c r="J8038" s="3">
        <f>IF(I8038="","",F8038*I8038)</f>
        <v/>
      </c>
      <c r="K8038" s="3">
        <f>IF(C8038="LIG",1,0)</f>
        <v/>
      </c>
    </row>
    <row r="8039" customFormat="1" s="3">
      <c r="A8039" s="35" t="n">
        <v>2018</v>
      </c>
      <c r="B8039" s="35" t="n">
        <v>54324</v>
      </c>
      <c r="C8039" s="36" t="inlineStr">
        <is>
          <t>DFO</t>
        </is>
      </c>
      <c r="D8039" s="36" t="inlineStr">
        <is>
          <t>Petroleum</t>
        </is>
      </c>
      <c r="E8039" s="75" t="n">
        <v>88</v>
      </c>
      <c r="F8039" s="76" t="n">
        <v>5.79</v>
      </c>
      <c r="G8039" s="75" t="inlineStr">
        <is>
          <t>.</t>
        </is>
      </c>
      <c r="H8039" s="77">
        <f>IF(I8039="","",G8039/100*F8039*E8039)</f>
        <v/>
      </c>
      <c r="I8039" s="3">
        <f>IF(OR(G8039=".",F8039=".",E8039="."),"",E8039)</f>
        <v/>
      </c>
      <c r="J8039" s="3">
        <f>IF(I8039="","",F8039*I8039)</f>
        <v/>
      </c>
      <c r="K8039" s="3">
        <f>IF(C8039="LIG",1,0)</f>
        <v/>
      </c>
    </row>
    <row r="8040" customFormat="1" s="3">
      <c r="A8040" s="35" t="n">
        <v>2018</v>
      </c>
      <c r="B8040" s="35" t="n">
        <v>54324</v>
      </c>
      <c r="C8040" s="36" t="inlineStr">
        <is>
          <t>NG</t>
        </is>
      </c>
      <c r="D8040" s="36" t="inlineStr">
        <is>
          <t>Natural Gas</t>
        </is>
      </c>
      <c r="E8040" s="75" t="n">
        <v>50294</v>
      </c>
      <c r="F8040" s="76" t="n">
        <v>1.028</v>
      </c>
      <c r="G8040" s="75" t="inlineStr">
        <is>
          <t>.</t>
        </is>
      </c>
      <c r="H8040" s="77">
        <f>IF(I8040="","",G8040/100*F8040*E8040)</f>
        <v/>
      </c>
      <c r="I8040" s="3">
        <f>IF(OR(G8040=".",F8040=".",E8040="."),"",E8040)</f>
        <v/>
      </c>
      <c r="J8040" s="3">
        <f>IF(I8040="","",F8040*I8040)</f>
        <v/>
      </c>
      <c r="K8040" s="3">
        <f>IF(C8040="LIG",1,0)</f>
        <v/>
      </c>
    </row>
    <row r="8041" customFormat="1" s="3">
      <c r="A8041" s="35" t="n">
        <v>2018</v>
      </c>
      <c r="B8041" s="35" t="n">
        <v>54324</v>
      </c>
      <c r="C8041" s="36" t="inlineStr">
        <is>
          <t>NG</t>
        </is>
      </c>
      <c r="D8041" s="36" t="inlineStr">
        <is>
          <t>Natural Gas</t>
        </is>
      </c>
      <c r="E8041" s="75" t="n">
        <v>87875</v>
      </c>
      <c r="F8041" s="76" t="n">
        <v>1.028</v>
      </c>
      <c r="G8041" s="75" t="inlineStr">
        <is>
          <t>.</t>
        </is>
      </c>
      <c r="H8041" s="77">
        <f>IF(I8041="","",G8041/100*F8041*E8041)</f>
        <v/>
      </c>
      <c r="I8041" s="3">
        <f>IF(OR(G8041=".",F8041=".",E8041="."),"",E8041)</f>
        <v/>
      </c>
      <c r="J8041" s="3">
        <f>IF(I8041="","",F8041*I8041)</f>
        <v/>
      </c>
      <c r="K8041" s="3">
        <f>IF(C8041="LIG",1,0)</f>
        <v/>
      </c>
    </row>
    <row r="8042" customFormat="1" s="3">
      <c r="A8042" s="35" t="n">
        <v>2018</v>
      </c>
      <c r="B8042" s="35" t="n">
        <v>54537</v>
      </c>
      <c r="C8042" s="36" t="inlineStr">
        <is>
          <t>NG</t>
        </is>
      </c>
      <c r="D8042" s="36" t="inlineStr">
        <is>
          <t>Natural Gas</t>
        </is>
      </c>
      <c r="E8042" s="75" t="n">
        <v>2233</v>
      </c>
      <c r="F8042" s="76" t="n">
        <v>1.101</v>
      </c>
      <c r="G8042" s="75" t="n">
        <v>168</v>
      </c>
      <c r="H8042" s="77">
        <f>IF(I8042="","",G8042/100*F8042*E8042)</f>
        <v/>
      </c>
      <c r="I8042" s="3">
        <f>IF(OR(G8042=".",F8042=".",E8042="."),"",E8042)</f>
        <v/>
      </c>
      <c r="J8042" s="3">
        <f>IF(I8042="","",F8042*I8042)</f>
        <v/>
      </c>
      <c r="K8042" s="3">
        <f>IF(C8042="LIG",1,0)</f>
        <v/>
      </c>
    </row>
    <row r="8043" customFormat="1" s="3">
      <c r="A8043" s="35" t="n">
        <v>2018</v>
      </c>
      <c r="B8043" s="35" t="n">
        <v>54537</v>
      </c>
      <c r="C8043" s="36" t="inlineStr">
        <is>
          <t>NG</t>
        </is>
      </c>
      <c r="D8043" s="36" t="inlineStr">
        <is>
          <t>Natural Gas</t>
        </is>
      </c>
      <c r="E8043" s="75" t="n">
        <v>4467</v>
      </c>
      <c r="F8043" s="76" t="n">
        <v>1.101</v>
      </c>
      <c r="G8043" s="75" t="n">
        <v>131.5</v>
      </c>
      <c r="H8043" s="77">
        <f>IF(I8043="","",G8043/100*F8043*E8043)</f>
        <v/>
      </c>
      <c r="I8043" s="3">
        <f>IF(OR(G8043=".",F8043=".",E8043="."),"",E8043)</f>
        <v/>
      </c>
      <c r="J8043" s="3">
        <f>IF(I8043="","",F8043*I8043)</f>
        <v/>
      </c>
      <c r="K8043" s="3">
        <f>IF(C8043="LIG",1,0)</f>
        <v/>
      </c>
    </row>
    <row r="8044" customFormat="1" s="3">
      <c r="A8044" s="35" t="n">
        <v>2018</v>
      </c>
      <c r="B8044" s="35" t="n">
        <v>54537</v>
      </c>
      <c r="C8044" s="36" t="inlineStr">
        <is>
          <t>NG</t>
        </is>
      </c>
      <c r="D8044" s="36" t="inlineStr">
        <is>
          <t>Natural Gas</t>
        </is>
      </c>
      <c r="E8044" s="75" t="n">
        <v>4467</v>
      </c>
      <c r="F8044" s="76" t="n">
        <v>1.101</v>
      </c>
      <c r="G8044" s="75" t="n">
        <v>165.3</v>
      </c>
      <c r="H8044" s="77">
        <f>IF(I8044="","",G8044/100*F8044*E8044)</f>
        <v/>
      </c>
      <c r="I8044" s="3">
        <f>IF(OR(G8044=".",F8044=".",E8044="."),"",E8044)</f>
        <v/>
      </c>
      <c r="J8044" s="3">
        <f>IF(I8044="","",F8044*I8044)</f>
        <v/>
      </c>
      <c r="K8044" s="3">
        <f>IF(C8044="LIG",1,0)</f>
        <v/>
      </c>
    </row>
    <row r="8045" customFormat="1" s="3">
      <c r="A8045" s="35" t="n">
        <v>2018</v>
      </c>
      <c r="B8045" s="35" t="n">
        <v>54537</v>
      </c>
      <c r="C8045" s="36" t="inlineStr">
        <is>
          <t>NG</t>
        </is>
      </c>
      <c r="D8045" s="36" t="inlineStr">
        <is>
          <t>Natural Gas</t>
        </is>
      </c>
      <c r="E8045" s="75" t="n">
        <v>4597</v>
      </c>
      <c r="F8045" s="76" t="n">
        <v>1.101</v>
      </c>
      <c r="G8045" s="75" t="n">
        <v>240.4</v>
      </c>
      <c r="H8045" s="77">
        <f>IF(I8045="","",G8045/100*F8045*E8045)</f>
        <v/>
      </c>
      <c r="I8045" s="3">
        <f>IF(OR(G8045=".",F8045=".",E8045="."),"",E8045)</f>
        <v/>
      </c>
      <c r="J8045" s="3">
        <f>IF(I8045="","",F8045*I8045)</f>
        <v/>
      </c>
      <c r="K8045" s="3">
        <f>IF(C8045="LIG",1,0)</f>
        <v/>
      </c>
    </row>
    <row r="8046" customFormat="1" s="3">
      <c r="A8046" s="35" t="n">
        <v>2018</v>
      </c>
      <c r="B8046" s="35" t="n">
        <v>54537</v>
      </c>
      <c r="C8046" s="36" t="inlineStr">
        <is>
          <t>NG</t>
        </is>
      </c>
      <c r="D8046" s="36" t="inlineStr">
        <is>
          <t>Natural Gas</t>
        </is>
      </c>
      <c r="E8046" s="75" t="n">
        <v>90504</v>
      </c>
      <c r="F8046" s="76" t="n">
        <v>1.101</v>
      </c>
      <c r="G8046" s="75" t="n">
        <v>212.9</v>
      </c>
      <c r="H8046" s="77">
        <f>IF(I8046="","",G8046/100*F8046*E8046)</f>
        <v/>
      </c>
      <c r="I8046" s="3">
        <f>IF(OR(G8046=".",F8046=".",E8046="."),"",E8046)</f>
        <v/>
      </c>
      <c r="J8046" s="3">
        <f>IF(I8046="","",F8046*I8046)</f>
        <v/>
      </c>
      <c r="K8046" s="3">
        <f>IF(C8046="LIG",1,0)</f>
        <v/>
      </c>
    </row>
    <row r="8047" customFormat="1" s="3">
      <c r="A8047" s="35" t="n">
        <v>2018</v>
      </c>
      <c r="B8047" s="35" t="n">
        <v>54538</v>
      </c>
      <c r="C8047" s="36" t="inlineStr">
        <is>
          <t>NG</t>
        </is>
      </c>
      <c r="D8047" s="36" t="inlineStr">
        <is>
          <t>Natural Gas</t>
        </is>
      </c>
      <c r="E8047" s="75" t="n">
        <v>170943</v>
      </c>
      <c r="F8047" s="76" t="n">
        <v>1.018</v>
      </c>
      <c r="G8047" s="75" t="n">
        <v>268.1</v>
      </c>
      <c r="H8047" s="77">
        <f>IF(I8047="","",G8047/100*F8047*E8047)</f>
        <v/>
      </c>
      <c r="I8047" s="3">
        <f>IF(OR(G8047=".",F8047=".",E8047="."),"",E8047)</f>
        <v/>
      </c>
      <c r="J8047" s="3">
        <f>IF(I8047="","",F8047*I8047)</f>
        <v/>
      </c>
      <c r="K8047" s="3">
        <f>IF(C8047="LIG",1,0)</f>
        <v/>
      </c>
    </row>
    <row r="8048" customFormat="1" s="3">
      <c r="A8048" s="35" t="n">
        <v>2018</v>
      </c>
      <c r="B8048" s="35" t="n">
        <v>54538</v>
      </c>
      <c r="C8048" s="36" t="inlineStr">
        <is>
          <t>DFO</t>
        </is>
      </c>
      <c r="D8048" s="36" t="inlineStr">
        <is>
          <t>Petroleum</t>
        </is>
      </c>
      <c r="E8048" s="75" t="n">
        <v>3378</v>
      </c>
      <c r="F8048" s="76" t="n">
        <v>5.8</v>
      </c>
      <c r="G8048" s="75" t="n">
        <v>1462.9</v>
      </c>
      <c r="H8048" s="77">
        <f>IF(I8048="","",G8048/100*F8048*E8048)</f>
        <v/>
      </c>
      <c r="I8048" s="3">
        <f>IF(OR(G8048=".",F8048=".",E8048="."),"",E8048)</f>
        <v/>
      </c>
      <c r="J8048" s="3">
        <f>IF(I8048="","",F8048*I8048)</f>
        <v/>
      </c>
      <c r="K8048" s="3">
        <f>IF(C8048="LIG",1,0)</f>
        <v/>
      </c>
    </row>
    <row r="8049" customFormat="1" s="3">
      <c r="A8049" s="35" t="n">
        <v>2018</v>
      </c>
      <c r="B8049" s="35" t="n">
        <v>54547</v>
      </c>
      <c r="C8049" s="36" t="inlineStr">
        <is>
          <t>NG</t>
        </is>
      </c>
      <c r="D8049" s="36" t="inlineStr">
        <is>
          <t>Natural Gas</t>
        </is>
      </c>
      <c r="E8049" s="75" t="n">
        <v>2831717</v>
      </c>
      <c r="F8049" s="76" t="n">
        <v>1.029</v>
      </c>
      <c r="G8049" s="75" t="inlineStr">
        <is>
          <t>.</t>
        </is>
      </c>
      <c r="H8049" s="77">
        <f>IF(I8049="","",G8049/100*F8049*E8049)</f>
        <v/>
      </c>
      <c r="I8049" s="3">
        <f>IF(OR(G8049=".",F8049=".",E8049="."),"",E8049)</f>
        <v/>
      </c>
      <c r="J8049" s="3">
        <f>IF(I8049="","",F8049*I8049)</f>
        <v/>
      </c>
      <c r="K8049" s="3">
        <f>IF(C8049="LIG",1,0)</f>
        <v/>
      </c>
    </row>
    <row r="8050" customFormat="1" s="3">
      <c r="A8050" s="35" t="n">
        <v>2018</v>
      </c>
      <c r="B8050" s="35" t="n">
        <v>54574</v>
      </c>
      <c r="C8050" s="36" t="inlineStr">
        <is>
          <t>NG</t>
        </is>
      </c>
      <c r="D8050" s="36" t="inlineStr">
        <is>
          <t>Natural Gas</t>
        </is>
      </c>
      <c r="E8050" s="75" t="n">
        <v>79279</v>
      </c>
      <c r="F8050" s="76" t="n">
        <v>1.032</v>
      </c>
      <c r="G8050" s="75" t="inlineStr">
        <is>
          <t>.</t>
        </is>
      </c>
      <c r="H8050" s="77">
        <f>IF(I8050="","",G8050/100*F8050*E8050)</f>
        <v/>
      </c>
      <c r="I8050" s="3">
        <f>IF(OR(G8050=".",F8050=".",E8050="."),"",E8050)</f>
        <v/>
      </c>
      <c r="J8050" s="3">
        <f>IF(I8050="","",F8050*I8050)</f>
        <v/>
      </c>
      <c r="K8050" s="3">
        <f>IF(C8050="LIG",1,0)</f>
        <v/>
      </c>
    </row>
    <row r="8051" customFormat="1" s="3">
      <c r="A8051" s="35" t="n">
        <v>2018</v>
      </c>
      <c r="B8051" s="35" t="n">
        <v>54634</v>
      </c>
      <c r="C8051" s="36" t="inlineStr">
        <is>
          <t>WC</t>
        </is>
      </c>
      <c r="D8051" s="36" t="inlineStr">
        <is>
          <t>Coal</t>
        </is>
      </c>
      <c r="E8051" s="75" t="n">
        <v>140023</v>
      </c>
      <c r="F8051" s="76" t="n">
        <v>6.602</v>
      </c>
      <c r="G8051" s="75" t="inlineStr">
        <is>
          <t>.</t>
        </is>
      </c>
      <c r="H8051" s="77">
        <f>IF(I8051="","",G8051/100*F8051*E8051)</f>
        <v/>
      </c>
      <c r="I8051" s="3">
        <f>IF(OR(G8051=".",F8051=".",E8051="."),"",E8051)</f>
        <v/>
      </c>
      <c r="J8051" s="3">
        <f>IF(I8051="","",F8051*I8051)</f>
        <v/>
      </c>
      <c r="K8051" s="3">
        <f>IF(C8051="LIG",1,0)</f>
        <v/>
      </c>
    </row>
    <row r="8052" customFormat="1" s="3">
      <c r="A8052" s="35" t="n">
        <v>2018</v>
      </c>
      <c r="B8052" s="35" t="n">
        <v>54634</v>
      </c>
      <c r="C8052" s="36" t="inlineStr">
        <is>
          <t>DFO</t>
        </is>
      </c>
      <c r="D8052" s="36" t="inlineStr">
        <is>
          <t>Petroleum</t>
        </is>
      </c>
      <c r="E8052" s="75" t="n">
        <v>1074</v>
      </c>
      <c r="F8052" s="76" t="n">
        <v>5.88</v>
      </c>
      <c r="G8052" s="75" t="inlineStr">
        <is>
          <t>.</t>
        </is>
      </c>
      <c r="H8052" s="77">
        <f>IF(I8052="","",G8052/100*F8052*E8052)</f>
        <v/>
      </c>
      <c r="I8052" s="3">
        <f>IF(OR(G8052=".",F8052=".",E8052="."),"",E8052)</f>
        <v/>
      </c>
      <c r="J8052" s="3">
        <f>IF(I8052="","",F8052*I8052)</f>
        <v/>
      </c>
      <c r="K8052" s="3">
        <f>IF(C8052="LIG",1,0)</f>
        <v/>
      </c>
    </row>
    <row r="8053" customFormat="1" s="3">
      <c r="A8053" s="35" t="n">
        <v>2018</v>
      </c>
      <c r="B8053" s="35" t="n">
        <v>54640</v>
      </c>
      <c r="C8053" s="36" t="inlineStr">
        <is>
          <t>DFO</t>
        </is>
      </c>
      <c r="D8053" s="36" t="inlineStr">
        <is>
          <t>Petroleum</t>
        </is>
      </c>
      <c r="E8053" s="75" t="n">
        <v>66</v>
      </c>
      <c r="F8053" s="76" t="n">
        <v>5.838</v>
      </c>
      <c r="G8053" s="75" t="inlineStr">
        <is>
          <t>.</t>
        </is>
      </c>
      <c r="H8053" s="77">
        <f>IF(I8053="","",G8053/100*F8053*E8053)</f>
        <v/>
      </c>
      <c r="I8053" s="3">
        <f>IF(OR(G8053=".",F8053=".",E8053="."),"",E8053)</f>
        <v/>
      </c>
      <c r="J8053" s="3">
        <f>IF(I8053="","",F8053*I8053)</f>
        <v/>
      </c>
      <c r="K8053" s="3">
        <f>IF(C8053="LIG",1,0)</f>
        <v/>
      </c>
    </row>
    <row r="8054" customFormat="1" s="3">
      <c r="A8054" s="35" t="n">
        <v>2018</v>
      </c>
      <c r="B8054" s="35" t="n">
        <v>54640</v>
      </c>
      <c r="C8054" s="36" t="inlineStr">
        <is>
          <t>DFO</t>
        </is>
      </c>
      <c r="D8054" s="36" t="inlineStr">
        <is>
          <t>Petroleum</t>
        </is>
      </c>
      <c r="E8054" s="75" t="n">
        <v>445</v>
      </c>
      <c r="F8054" s="76" t="n">
        <v>5.838</v>
      </c>
      <c r="G8054" s="75" t="inlineStr">
        <is>
          <t>.</t>
        </is>
      </c>
      <c r="H8054" s="77">
        <f>IF(I8054="","",G8054/100*F8054*E8054)</f>
        <v/>
      </c>
      <c r="I8054" s="3">
        <f>IF(OR(G8054=".",F8054=".",E8054="."),"",E8054)</f>
        <v/>
      </c>
      <c r="J8054" s="3">
        <f>IF(I8054="","",F8054*I8054)</f>
        <v/>
      </c>
      <c r="K8054" s="3">
        <f>IF(C8054="LIG",1,0)</f>
        <v/>
      </c>
    </row>
    <row r="8055" customFormat="1" s="3">
      <c r="A8055" s="35" t="n">
        <v>2018</v>
      </c>
      <c r="B8055" s="35" t="n">
        <v>54640</v>
      </c>
      <c r="C8055" s="36" t="inlineStr">
        <is>
          <t>NG</t>
        </is>
      </c>
      <c r="D8055" s="36" t="inlineStr">
        <is>
          <t>Natural Gas</t>
        </is>
      </c>
      <c r="E8055" s="75" t="n">
        <v>15694</v>
      </c>
      <c r="F8055" s="76" t="n">
        <v>1.061</v>
      </c>
      <c r="G8055" s="75" t="inlineStr">
        <is>
          <t>.</t>
        </is>
      </c>
      <c r="H8055" s="77">
        <f>IF(I8055="","",G8055/100*F8055*E8055)</f>
        <v/>
      </c>
      <c r="I8055" s="3">
        <f>IF(OR(G8055=".",F8055=".",E8055="."),"",E8055)</f>
        <v/>
      </c>
      <c r="J8055" s="3">
        <f>IF(I8055="","",F8055*I8055)</f>
        <v/>
      </c>
      <c r="K8055" s="3">
        <f>IF(C8055="LIG",1,0)</f>
        <v/>
      </c>
    </row>
    <row r="8056" customFormat="1" s="3">
      <c r="A8056" s="35" t="n">
        <v>2018</v>
      </c>
      <c r="B8056" s="35" t="n">
        <v>54640</v>
      </c>
      <c r="C8056" s="36" t="inlineStr">
        <is>
          <t>NG</t>
        </is>
      </c>
      <c r="D8056" s="36" t="inlineStr">
        <is>
          <t>Natural Gas</t>
        </is>
      </c>
      <c r="E8056" s="75" t="n">
        <v>325</v>
      </c>
      <c r="F8056" s="76" t="n">
        <v>1.061</v>
      </c>
      <c r="G8056" s="75" t="inlineStr">
        <is>
          <t>.</t>
        </is>
      </c>
      <c r="H8056" s="77">
        <f>IF(I8056="","",G8056/100*F8056*E8056)</f>
        <v/>
      </c>
      <c r="I8056" s="3">
        <f>IF(OR(G8056=".",F8056=".",E8056="."),"",E8056)</f>
        <v/>
      </c>
      <c r="J8056" s="3">
        <f>IF(I8056="","",F8056*I8056)</f>
        <v/>
      </c>
      <c r="K8056" s="3">
        <f>IF(C8056="LIG",1,0)</f>
        <v/>
      </c>
    </row>
    <row r="8057" customFormat="1" s="3">
      <c r="A8057" s="35" t="n">
        <v>2018</v>
      </c>
      <c r="B8057" s="35" t="n">
        <v>54640</v>
      </c>
      <c r="C8057" s="36" t="inlineStr">
        <is>
          <t>NG</t>
        </is>
      </c>
      <c r="D8057" s="36" t="inlineStr">
        <is>
          <t>Natural Gas</t>
        </is>
      </c>
      <c r="E8057" s="75" t="n">
        <v>559</v>
      </c>
      <c r="F8057" s="76" t="n">
        <v>1.061</v>
      </c>
      <c r="G8057" s="75" t="inlineStr">
        <is>
          <t>.</t>
        </is>
      </c>
      <c r="H8057" s="77">
        <f>IF(I8057="","",G8057/100*F8057*E8057)</f>
        <v/>
      </c>
      <c r="I8057" s="3">
        <f>IF(OR(G8057=".",F8057=".",E8057="."),"",E8057)</f>
        <v/>
      </c>
      <c r="J8057" s="3">
        <f>IF(I8057="","",F8057*I8057)</f>
        <v/>
      </c>
      <c r="K8057" s="3">
        <f>IF(C8057="LIG",1,0)</f>
        <v/>
      </c>
    </row>
    <row r="8058" customFormat="1" s="3">
      <c r="A8058" s="35" t="n">
        <v>2018</v>
      </c>
      <c r="B8058" s="35" t="n">
        <v>54640</v>
      </c>
      <c r="C8058" s="36" t="inlineStr">
        <is>
          <t>NG</t>
        </is>
      </c>
      <c r="D8058" s="36" t="inlineStr">
        <is>
          <t>Natural Gas</t>
        </is>
      </c>
      <c r="E8058" s="75" t="n">
        <v>290974</v>
      </c>
      <c r="F8058" s="76" t="n">
        <v>1.061</v>
      </c>
      <c r="G8058" s="75" t="inlineStr">
        <is>
          <t>.</t>
        </is>
      </c>
      <c r="H8058" s="77">
        <f>IF(I8058="","",G8058/100*F8058*E8058)</f>
        <v/>
      </c>
      <c r="I8058" s="3">
        <f>IF(OR(G8058=".",F8058=".",E8058="."),"",E8058)</f>
        <v/>
      </c>
      <c r="J8058" s="3">
        <f>IF(I8058="","",F8058*I8058)</f>
        <v/>
      </c>
      <c r="K8058" s="3">
        <f>IF(C8058="LIG",1,0)</f>
        <v/>
      </c>
    </row>
    <row r="8059" customFormat="1" s="3">
      <c r="A8059" s="35" t="n">
        <v>2018</v>
      </c>
      <c r="B8059" s="35" t="n">
        <v>54640</v>
      </c>
      <c r="C8059" s="36" t="inlineStr">
        <is>
          <t>NG</t>
        </is>
      </c>
      <c r="D8059" s="36" t="inlineStr">
        <is>
          <t>Natural Gas</t>
        </is>
      </c>
      <c r="E8059" s="75" t="n">
        <v>11768</v>
      </c>
      <c r="F8059" s="76" t="n">
        <v>1.061</v>
      </c>
      <c r="G8059" s="75" t="inlineStr">
        <is>
          <t>.</t>
        </is>
      </c>
      <c r="H8059" s="77">
        <f>IF(I8059="","",G8059/100*F8059*E8059)</f>
        <v/>
      </c>
      <c r="I8059" s="3">
        <f>IF(OR(G8059=".",F8059=".",E8059="."),"",E8059)</f>
        <v/>
      </c>
      <c r="J8059" s="3">
        <f>IF(I8059="","",F8059*I8059)</f>
        <v/>
      </c>
      <c r="K8059" s="3">
        <f>IF(C8059="LIG",1,0)</f>
        <v/>
      </c>
    </row>
    <row r="8060" customFormat="1" s="3">
      <c r="A8060" s="35" t="n">
        <v>2018</v>
      </c>
      <c r="B8060" s="35" t="n">
        <v>54646</v>
      </c>
      <c r="C8060" s="36" t="inlineStr">
        <is>
          <t>DFO</t>
        </is>
      </c>
      <c r="D8060" s="36" t="inlineStr">
        <is>
          <t>Petroleum</t>
        </is>
      </c>
      <c r="E8060" s="75" t="n">
        <v>2107</v>
      </c>
      <c r="F8060" s="76" t="n">
        <v>5.318</v>
      </c>
      <c r="G8060" s="75" t="inlineStr">
        <is>
          <t>.</t>
        </is>
      </c>
      <c r="H8060" s="77">
        <f>IF(I8060="","",G8060/100*F8060*E8060)</f>
        <v/>
      </c>
      <c r="I8060" s="3">
        <f>IF(OR(G8060=".",F8060=".",E8060="."),"",E8060)</f>
        <v/>
      </c>
      <c r="J8060" s="3">
        <f>IF(I8060="","",F8060*I8060)</f>
        <v/>
      </c>
      <c r="K8060" s="3">
        <f>IF(C8060="LIG",1,0)</f>
        <v/>
      </c>
    </row>
    <row r="8061" customFormat="1" s="3">
      <c r="A8061" s="35" t="n">
        <v>2018</v>
      </c>
      <c r="B8061" s="35" t="n">
        <v>54646</v>
      </c>
      <c r="C8061" s="36" t="inlineStr">
        <is>
          <t>RFO</t>
        </is>
      </c>
      <c r="D8061" s="36" t="inlineStr">
        <is>
          <t>Petroleum</t>
        </is>
      </c>
      <c r="E8061" s="75" t="n">
        <v>162601</v>
      </c>
      <c r="F8061" s="76" t="n">
        <v>5.93</v>
      </c>
      <c r="G8061" s="75" t="inlineStr">
        <is>
          <t>.</t>
        </is>
      </c>
      <c r="H8061" s="77">
        <f>IF(I8061="","",G8061/100*F8061*E8061)</f>
        <v/>
      </c>
      <c r="I8061" s="3">
        <f>IF(OR(G8061=".",F8061=".",E8061="."),"",E8061)</f>
        <v/>
      </c>
      <c r="J8061" s="3">
        <f>IF(I8061="","",F8061*I8061)</f>
        <v/>
      </c>
      <c r="K8061" s="3">
        <f>IF(C8061="LIG",1,0)</f>
        <v/>
      </c>
    </row>
    <row r="8062" customFormat="1" s="3">
      <c r="A8062" s="35" t="n">
        <v>2018</v>
      </c>
      <c r="B8062" s="35" t="n">
        <v>54676</v>
      </c>
      <c r="C8062" s="36" t="inlineStr">
        <is>
          <t>NG</t>
        </is>
      </c>
      <c r="D8062" s="36" t="inlineStr">
        <is>
          <t>Natural Gas</t>
        </is>
      </c>
      <c r="E8062" s="75" t="n">
        <v>1574100</v>
      </c>
      <c r="F8062" s="76" t="n">
        <v>1.019</v>
      </c>
      <c r="G8062" s="75" t="inlineStr">
        <is>
          <t>.</t>
        </is>
      </c>
      <c r="H8062" s="77">
        <f>IF(I8062="","",G8062/100*F8062*E8062)</f>
        <v/>
      </c>
      <c r="I8062" s="3">
        <f>IF(OR(G8062=".",F8062=".",E8062="."),"",E8062)</f>
        <v/>
      </c>
      <c r="J8062" s="3">
        <f>IF(I8062="","",F8062*I8062)</f>
        <v/>
      </c>
      <c r="K8062" s="3">
        <f>IF(C8062="LIG",1,0)</f>
        <v/>
      </c>
    </row>
    <row r="8063" customFormat="1" s="3">
      <c r="A8063" s="35" t="n">
        <v>2018</v>
      </c>
      <c r="B8063" s="35" t="n">
        <v>54761</v>
      </c>
      <c r="C8063" s="36" t="inlineStr">
        <is>
          <t>NG</t>
        </is>
      </c>
      <c r="D8063" s="36" t="inlineStr">
        <is>
          <t>Natural Gas</t>
        </is>
      </c>
      <c r="E8063" s="75" t="n">
        <v>1064414</v>
      </c>
      <c r="F8063" s="76" t="n">
        <v>1.052</v>
      </c>
      <c r="G8063" s="75" t="inlineStr">
        <is>
          <t>.</t>
        </is>
      </c>
      <c r="H8063" s="77">
        <f>IF(I8063="","",G8063/100*F8063*E8063)</f>
        <v/>
      </c>
      <c r="I8063" s="3">
        <f>IF(OR(G8063=".",F8063=".",E8063="."),"",E8063)</f>
        <v/>
      </c>
      <c r="J8063" s="3">
        <f>IF(I8063="","",F8063*I8063)</f>
        <v/>
      </c>
      <c r="K8063" s="3">
        <f>IF(C8063="LIG",1,0)</f>
        <v/>
      </c>
    </row>
    <row r="8064" customFormat="1" s="3">
      <c r="A8064" s="35" t="n">
        <v>2018</v>
      </c>
      <c r="B8064" s="35" t="n">
        <v>54832</v>
      </c>
      <c r="C8064" s="36" t="inlineStr">
        <is>
          <t>NG</t>
        </is>
      </c>
      <c r="D8064" s="36" t="inlineStr">
        <is>
          <t>Natural Gas</t>
        </is>
      </c>
      <c r="E8064" s="75" t="n">
        <v>759820</v>
      </c>
      <c r="F8064" s="76" t="n">
        <v>1.064</v>
      </c>
      <c r="G8064" s="75" t="inlineStr">
        <is>
          <t>.</t>
        </is>
      </c>
      <c r="H8064" s="77">
        <f>IF(I8064="","",G8064/100*F8064*E8064)</f>
        <v/>
      </c>
      <c r="I8064" s="3">
        <f>IF(OR(G8064=".",F8064=".",E8064="."),"",E8064)</f>
        <v/>
      </c>
      <c r="J8064" s="3">
        <f>IF(I8064="","",F8064*I8064)</f>
        <v/>
      </c>
      <c r="K8064" s="3">
        <f>IF(C8064="LIG",1,0)</f>
        <v/>
      </c>
    </row>
    <row r="8065" customFormat="1" s="3">
      <c r="A8065" s="35" t="n">
        <v>2018</v>
      </c>
      <c r="B8065" s="35" t="n">
        <v>54832</v>
      </c>
      <c r="C8065" s="36" t="inlineStr">
        <is>
          <t>NG</t>
        </is>
      </c>
      <c r="D8065" s="36" t="inlineStr">
        <is>
          <t>Natural Gas</t>
        </is>
      </c>
      <c r="E8065" s="75" t="n">
        <v>412676</v>
      </c>
      <c r="F8065" s="76" t="n">
        <v>1.064</v>
      </c>
      <c r="G8065" s="75" t="inlineStr">
        <is>
          <t>.</t>
        </is>
      </c>
      <c r="H8065" s="77">
        <f>IF(I8065="","",G8065/100*F8065*E8065)</f>
        <v/>
      </c>
      <c r="I8065" s="3">
        <f>IF(OR(G8065=".",F8065=".",E8065="."),"",E8065)</f>
        <v/>
      </c>
      <c r="J8065" s="3">
        <f>IF(I8065="","",F8065*I8065)</f>
        <v/>
      </c>
      <c r="K8065" s="3">
        <f>IF(C8065="LIG",1,0)</f>
        <v/>
      </c>
    </row>
    <row r="8066" customFormat="1" s="3">
      <c r="A8066" s="35" t="n">
        <v>2018</v>
      </c>
      <c r="B8066" s="35" t="n">
        <v>54844</v>
      </c>
      <c r="C8066" s="36" t="inlineStr">
        <is>
          <t>DFO</t>
        </is>
      </c>
      <c r="D8066" s="36" t="inlineStr">
        <is>
          <t>Petroleum</t>
        </is>
      </c>
      <c r="E8066" s="75" t="n">
        <v>2794</v>
      </c>
      <c r="F8066" s="76" t="n">
        <v>5.88</v>
      </c>
      <c r="G8066" s="75" t="n">
        <v>1499.1</v>
      </c>
      <c r="H8066" s="77">
        <f>IF(I8066="","",G8066/100*F8066*E8066)</f>
        <v/>
      </c>
      <c r="I8066" s="3">
        <f>IF(OR(G8066=".",F8066=".",E8066="."),"",E8066)</f>
        <v/>
      </c>
      <c r="J8066" s="3">
        <f>IF(I8066="","",F8066*I8066)</f>
        <v/>
      </c>
      <c r="K8066" s="3">
        <f>IF(C8066="LIG",1,0)</f>
        <v/>
      </c>
    </row>
    <row r="8067" customFormat="1" s="3">
      <c r="A8067" s="35" t="n">
        <v>2018</v>
      </c>
      <c r="B8067" s="35" t="n">
        <v>54844</v>
      </c>
      <c r="C8067" s="36" t="inlineStr">
        <is>
          <t>NG</t>
        </is>
      </c>
      <c r="D8067" s="36" t="inlineStr">
        <is>
          <t>Natural Gas</t>
        </is>
      </c>
      <c r="E8067" s="75" t="n">
        <v>98605</v>
      </c>
      <c r="F8067" s="76" t="n">
        <v>1.081</v>
      </c>
      <c r="G8067" s="75" t="n">
        <v>264.4</v>
      </c>
      <c r="H8067" s="77">
        <f>IF(I8067="","",G8067/100*F8067*E8067)</f>
        <v/>
      </c>
      <c r="I8067" s="3">
        <f>IF(OR(G8067=".",F8067=".",E8067="."),"",E8067)</f>
        <v/>
      </c>
      <c r="J8067" s="3">
        <f>IF(I8067="","",F8067*I8067)</f>
        <v/>
      </c>
      <c r="K8067" s="3">
        <f>IF(C8067="LIG",1,0)</f>
        <v/>
      </c>
    </row>
    <row r="8068" customFormat="1" s="3">
      <c r="A8068" s="35" t="n">
        <v>2018</v>
      </c>
      <c r="B8068" s="35" t="n">
        <v>54844</v>
      </c>
      <c r="C8068" s="36" t="inlineStr">
        <is>
          <t>NG</t>
        </is>
      </c>
      <c r="D8068" s="36" t="inlineStr">
        <is>
          <t>Natural Gas</t>
        </is>
      </c>
      <c r="E8068" s="75" t="n">
        <v>116230</v>
      </c>
      <c r="F8068" s="76" t="n">
        <v>1.068</v>
      </c>
      <c r="G8068" s="75" t="n">
        <v>261</v>
      </c>
      <c r="H8068" s="77">
        <f>IF(I8068="","",G8068/100*F8068*E8068)</f>
        <v/>
      </c>
      <c r="I8068" s="3">
        <f>IF(OR(G8068=".",F8068=".",E8068="."),"",E8068)</f>
        <v/>
      </c>
      <c r="J8068" s="3">
        <f>IF(I8068="","",F8068*I8068)</f>
        <v/>
      </c>
      <c r="K8068" s="3">
        <f>IF(C8068="LIG",1,0)</f>
        <v/>
      </c>
    </row>
    <row r="8069" customFormat="1" s="3">
      <c r="A8069" s="35" t="n">
        <v>2018</v>
      </c>
      <c r="B8069" s="35" t="n">
        <v>54844</v>
      </c>
      <c r="C8069" s="36" t="inlineStr">
        <is>
          <t>NG</t>
        </is>
      </c>
      <c r="D8069" s="36" t="inlineStr">
        <is>
          <t>Natural Gas</t>
        </is>
      </c>
      <c r="E8069" s="75" t="n">
        <v>116252</v>
      </c>
      <c r="F8069" s="76" t="n">
        <v>1.066</v>
      </c>
      <c r="G8069" s="75" t="n">
        <v>261.5</v>
      </c>
      <c r="H8069" s="77">
        <f>IF(I8069="","",G8069/100*F8069*E8069)</f>
        <v/>
      </c>
      <c r="I8069" s="3">
        <f>IF(OR(G8069=".",F8069=".",E8069="."),"",E8069)</f>
        <v/>
      </c>
      <c r="J8069" s="3">
        <f>IF(I8069="","",F8069*I8069)</f>
        <v/>
      </c>
      <c r="K8069" s="3">
        <f>IF(C8069="LIG",1,0)</f>
        <v/>
      </c>
    </row>
    <row r="8070" customFormat="1" s="3">
      <c r="A8070" s="35" t="n">
        <v>2018</v>
      </c>
      <c r="B8070" s="35" t="n">
        <v>54844</v>
      </c>
      <c r="C8070" s="36" t="inlineStr">
        <is>
          <t>NG</t>
        </is>
      </c>
      <c r="D8070" s="36" t="inlineStr">
        <is>
          <t>Natural Gas</t>
        </is>
      </c>
      <c r="E8070" s="75" t="n">
        <v>119798</v>
      </c>
      <c r="F8070" s="76" t="n">
        <v>1.075</v>
      </c>
      <c r="G8070" s="75" t="n">
        <v>268.7</v>
      </c>
      <c r="H8070" s="77">
        <f>IF(I8070="","",G8070/100*F8070*E8070)</f>
        <v/>
      </c>
      <c r="I8070" s="3">
        <f>IF(OR(G8070=".",F8070=".",E8070="."),"",E8070)</f>
        <v/>
      </c>
      <c r="J8070" s="3">
        <f>IF(I8070="","",F8070*I8070)</f>
        <v/>
      </c>
      <c r="K8070" s="3">
        <f>IF(C8070="LIG",1,0)</f>
        <v/>
      </c>
    </row>
    <row r="8071" customFormat="1" s="3">
      <c r="A8071" s="35" t="n">
        <v>2018</v>
      </c>
      <c r="B8071" s="35" t="n">
        <v>54844</v>
      </c>
      <c r="C8071" s="36" t="inlineStr">
        <is>
          <t>NG</t>
        </is>
      </c>
      <c r="D8071" s="36" t="inlineStr">
        <is>
          <t>Natural Gas</t>
        </is>
      </c>
      <c r="E8071" s="75" t="n">
        <v>172017</v>
      </c>
      <c r="F8071" s="76" t="n">
        <v>1.049</v>
      </c>
      <c r="G8071" s="75" t="n">
        <v>322.4</v>
      </c>
      <c r="H8071" s="77">
        <f>IF(I8071="","",G8071/100*F8071*E8071)</f>
        <v/>
      </c>
      <c r="I8071" s="3">
        <f>IF(OR(G8071=".",F8071=".",E8071="."),"",E8071)</f>
        <v/>
      </c>
      <c r="J8071" s="3">
        <f>IF(I8071="","",F8071*I8071)</f>
        <v/>
      </c>
      <c r="K8071" s="3">
        <f>IF(C8071="LIG",1,0)</f>
        <v/>
      </c>
    </row>
    <row r="8072" customFormat="1" s="3">
      <c r="A8072" s="35" t="n">
        <v>2018</v>
      </c>
      <c r="B8072" s="35" t="n">
        <v>54844</v>
      </c>
      <c r="C8072" s="36" t="inlineStr">
        <is>
          <t>NG</t>
        </is>
      </c>
      <c r="D8072" s="36" t="inlineStr">
        <is>
          <t>Natural Gas</t>
        </is>
      </c>
      <c r="E8072" s="75" t="n">
        <v>72589</v>
      </c>
      <c r="F8072" s="76" t="n">
        <v>1.072</v>
      </c>
      <c r="G8072" s="75" t="n">
        <v>237.6</v>
      </c>
      <c r="H8072" s="77">
        <f>IF(I8072="","",G8072/100*F8072*E8072)</f>
        <v/>
      </c>
      <c r="I8072" s="3">
        <f>IF(OR(G8072=".",F8072=".",E8072="."),"",E8072)</f>
        <v/>
      </c>
      <c r="J8072" s="3">
        <f>IF(I8072="","",F8072*I8072)</f>
        <v/>
      </c>
      <c r="K8072" s="3">
        <f>IF(C8072="LIG",1,0)</f>
        <v/>
      </c>
    </row>
    <row r="8073" customFormat="1" s="3">
      <c r="A8073" s="35" t="n">
        <v>2018</v>
      </c>
      <c r="B8073" s="35" t="n">
        <v>54844</v>
      </c>
      <c r="C8073" s="36" t="inlineStr">
        <is>
          <t>NG</t>
        </is>
      </c>
      <c r="D8073" s="36" t="inlineStr">
        <is>
          <t>Natural Gas</t>
        </is>
      </c>
      <c r="E8073" s="75" t="n">
        <v>35521</v>
      </c>
      <c r="F8073" s="76" t="n">
        <v>1.067</v>
      </c>
      <c r="G8073" s="75" t="n">
        <v>1121.6</v>
      </c>
      <c r="H8073" s="77">
        <f>IF(I8073="","",G8073/100*F8073*E8073)</f>
        <v/>
      </c>
      <c r="I8073" s="3">
        <f>IF(OR(G8073=".",F8073=".",E8073="."),"",E8073)</f>
        <v/>
      </c>
      <c r="J8073" s="3">
        <f>IF(I8073="","",F8073*I8073)</f>
        <v/>
      </c>
      <c r="K8073" s="3">
        <f>IF(C8073="LIG",1,0)</f>
        <v/>
      </c>
    </row>
    <row r="8074" customFormat="1" s="3">
      <c r="A8074" s="35" t="n">
        <v>2018</v>
      </c>
      <c r="B8074" s="35" t="n">
        <v>54844</v>
      </c>
      <c r="C8074" s="36" t="inlineStr">
        <is>
          <t>NG</t>
        </is>
      </c>
      <c r="D8074" s="36" t="inlineStr">
        <is>
          <t>Natural Gas</t>
        </is>
      </c>
      <c r="E8074" s="75" t="n">
        <v>42279</v>
      </c>
      <c r="F8074" s="76" t="n">
        <v>1.08</v>
      </c>
      <c r="G8074" s="75" t="n">
        <v>254.7</v>
      </c>
      <c r="H8074" s="77">
        <f>IF(I8074="","",G8074/100*F8074*E8074)</f>
        <v/>
      </c>
      <c r="I8074" s="3">
        <f>IF(OR(G8074=".",F8074=".",E8074="."),"",E8074)</f>
        <v/>
      </c>
      <c r="J8074" s="3">
        <f>IF(I8074="","",F8074*I8074)</f>
        <v/>
      </c>
      <c r="K8074" s="3">
        <f>IF(C8074="LIG",1,0)</f>
        <v/>
      </c>
    </row>
    <row r="8075" customFormat="1" s="3">
      <c r="A8075" s="35" t="n">
        <v>2018</v>
      </c>
      <c r="B8075" s="35" t="n">
        <v>54844</v>
      </c>
      <c r="C8075" s="36" t="inlineStr">
        <is>
          <t>NG</t>
        </is>
      </c>
      <c r="D8075" s="36" t="inlineStr">
        <is>
          <t>Natural Gas</t>
        </is>
      </c>
      <c r="E8075" s="75" t="n">
        <v>67016</v>
      </c>
      <c r="F8075" s="76" t="n">
        <v>1.045</v>
      </c>
      <c r="G8075" s="75" t="n">
        <v>346</v>
      </c>
      <c r="H8075" s="77">
        <f>IF(I8075="","",G8075/100*F8075*E8075)</f>
        <v/>
      </c>
      <c r="I8075" s="3">
        <f>IF(OR(G8075=".",F8075=".",E8075="."),"",E8075)</f>
        <v/>
      </c>
      <c r="J8075" s="3">
        <f>IF(I8075="","",F8075*I8075)</f>
        <v/>
      </c>
      <c r="K8075" s="3">
        <f>IF(C8075="LIG",1,0)</f>
        <v/>
      </c>
    </row>
    <row r="8076" customFormat="1" s="3">
      <c r="A8076" s="35" t="n">
        <v>2018</v>
      </c>
      <c r="B8076" s="35" t="n">
        <v>54844</v>
      </c>
      <c r="C8076" s="36" t="inlineStr">
        <is>
          <t>NG</t>
        </is>
      </c>
      <c r="D8076" s="36" t="inlineStr">
        <is>
          <t>Natural Gas</t>
        </is>
      </c>
      <c r="E8076" s="75" t="n">
        <v>4245</v>
      </c>
      <c r="F8076" s="76" t="n">
        <v>1.081</v>
      </c>
      <c r="G8076" s="75" t="n">
        <v>907.8</v>
      </c>
      <c r="H8076" s="77">
        <f>IF(I8076="","",G8076/100*F8076*E8076)</f>
        <v/>
      </c>
      <c r="I8076" s="3">
        <f>IF(OR(G8076=".",F8076=".",E8076="."),"",E8076)</f>
        <v/>
      </c>
      <c r="J8076" s="3">
        <f>IF(I8076="","",F8076*I8076)</f>
        <v/>
      </c>
      <c r="K8076" s="3">
        <f>IF(C8076="LIG",1,0)</f>
        <v/>
      </c>
    </row>
    <row r="8077" customFormat="1" s="3">
      <c r="A8077" s="35" t="n">
        <v>2018</v>
      </c>
      <c r="B8077" s="35" t="n">
        <v>54844</v>
      </c>
      <c r="C8077" s="36" t="inlineStr">
        <is>
          <t>NG</t>
        </is>
      </c>
      <c r="D8077" s="36" t="inlineStr">
        <is>
          <t>Natural Gas</t>
        </is>
      </c>
      <c r="E8077" s="75" t="n">
        <v>22293</v>
      </c>
      <c r="F8077" s="76" t="n">
        <v>1.087</v>
      </c>
      <c r="G8077" s="75" t="n">
        <v>478.3</v>
      </c>
      <c r="H8077" s="77">
        <f>IF(I8077="","",G8077/100*F8077*E8077)</f>
        <v/>
      </c>
      <c r="I8077" s="3">
        <f>IF(OR(G8077=".",F8077=".",E8077="."),"",E8077)</f>
        <v/>
      </c>
      <c r="J8077" s="3">
        <f>IF(I8077="","",F8077*I8077)</f>
        <v/>
      </c>
      <c r="K8077" s="3">
        <f>IF(C8077="LIG",1,0)</f>
        <v/>
      </c>
    </row>
    <row r="8078" customFormat="1" s="3">
      <c r="A8078" s="35" t="n">
        <v>2018</v>
      </c>
      <c r="B8078" s="35" t="n">
        <v>54844</v>
      </c>
      <c r="C8078" s="36" t="inlineStr">
        <is>
          <t>NG</t>
        </is>
      </c>
      <c r="D8078" s="36" t="inlineStr">
        <is>
          <t>Natural Gas</t>
        </is>
      </c>
      <c r="E8078" s="75" t="n">
        <v>32917</v>
      </c>
      <c r="F8078" s="76" t="n">
        <v>1.066</v>
      </c>
      <c r="G8078" s="75" t="n">
        <v>410.1</v>
      </c>
      <c r="H8078" s="77">
        <f>IF(I8078="","",G8078/100*F8078*E8078)</f>
        <v/>
      </c>
      <c r="I8078" s="3">
        <f>IF(OR(G8078=".",F8078=".",E8078="."),"",E8078)</f>
        <v/>
      </c>
      <c r="J8078" s="3">
        <f>IF(I8078="","",F8078*I8078)</f>
        <v/>
      </c>
      <c r="K8078" s="3">
        <f>IF(C8078="LIG",1,0)</f>
        <v/>
      </c>
    </row>
    <row r="8079" customFormat="1" s="3">
      <c r="A8079" s="35" t="n">
        <v>2018</v>
      </c>
      <c r="B8079" s="35" t="n">
        <v>54854</v>
      </c>
      <c r="C8079" s="36" t="inlineStr">
        <is>
          <t>NG</t>
        </is>
      </c>
      <c r="D8079" s="36" t="inlineStr">
        <is>
          <t>Natural Gas</t>
        </is>
      </c>
      <c r="E8079" s="75" t="n">
        <v>26245</v>
      </c>
      <c r="F8079" s="76" t="n">
        <v>1.036</v>
      </c>
      <c r="G8079" s="75" t="n">
        <v>336.1</v>
      </c>
      <c r="H8079" s="77">
        <f>IF(I8079="","",G8079/100*F8079*E8079)</f>
        <v/>
      </c>
      <c r="I8079" s="3">
        <f>IF(OR(G8079=".",F8079=".",E8079="."),"",E8079)</f>
        <v/>
      </c>
      <c r="J8079" s="3">
        <f>IF(I8079="","",F8079*I8079)</f>
        <v/>
      </c>
      <c r="K8079" s="3">
        <f>IF(C8079="LIG",1,0)</f>
        <v/>
      </c>
    </row>
    <row r="8080" customFormat="1" s="3">
      <c r="A8080" s="35" t="n">
        <v>2018</v>
      </c>
      <c r="B8080" s="35" t="n">
        <v>54914</v>
      </c>
      <c r="C8080" s="36" t="inlineStr">
        <is>
          <t>NG</t>
        </is>
      </c>
      <c r="D8080" s="36" t="inlineStr">
        <is>
          <t>Natural Gas</t>
        </is>
      </c>
      <c r="E8080" s="75" t="n">
        <v>908092</v>
      </c>
      <c r="F8080" s="76" t="n">
        <v>1.035</v>
      </c>
      <c r="G8080" s="75" t="inlineStr">
        <is>
          <t>.</t>
        </is>
      </c>
      <c r="H8080" s="77">
        <f>IF(I8080="","",G8080/100*F8080*E8080)</f>
        <v/>
      </c>
      <c r="I8080" s="3">
        <f>IF(OR(G8080=".",F8080=".",E8080="."),"",E8080)</f>
        <v/>
      </c>
      <c r="J8080" s="3">
        <f>IF(I8080="","",F8080*I8080)</f>
        <v/>
      </c>
      <c r="K8080" s="3">
        <f>IF(C8080="LIG",1,0)</f>
        <v/>
      </c>
    </row>
    <row r="8081" customFormat="1" s="3">
      <c r="A8081" s="35" t="n">
        <v>2018</v>
      </c>
      <c r="B8081" s="35" t="n">
        <v>54914</v>
      </c>
      <c r="C8081" s="36" t="inlineStr">
        <is>
          <t>NG</t>
        </is>
      </c>
      <c r="D8081" s="36" t="inlineStr">
        <is>
          <t>Natural Gas</t>
        </is>
      </c>
      <c r="E8081" s="75" t="n">
        <v>756758</v>
      </c>
      <c r="F8081" s="76" t="n">
        <v>1.035</v>
      </c>
      <c r="G8081" s="75" t="inlineStr">
        <is>
          <t>.</t>
        </is>
      </c>
      <c r="H8081" s="77">
        <f>IF(I8081="","",G8081/100*F8081*E8081)</f>
        <v/>
      </c>
      <c r="I8081" s="3">
        <f>IF(OR(G8081=".",F8081=".",E8081="."),"",E8081)</f>
        <v/>
      </c>
      <c r="J8081" s="3">
        <f>IF(I8081="","",F8081*I8081)</f>
        <v/>
      </c>
      <c r="K8081" s="3">
        <f>IF(C8081="LIG",1,0)</f>
        <v/>
      </c>
    </row>
    <row r="8082" customFormat="1" s="3">
      <c r="A8082" s="35" t="n">
        <v>2018</v>
      </c>
      <c r="B8082" s="35" t="n">
        <v>55010</v>
      </c>
      <c r="C8082" s="36" t="inlineStr">
        <is>
          <t>NG</t>
        </is>
      </c>
      <c r="D8082" s="36" t="inlineStr">
        <is>
          <t>Natural Gas</t>
        </is>
      </c>
      <c r="E8082" s="75" t="n">
        <v>262789</v>
      </c>
      <c r="F8082" s="76" t="n">
        <v>1.083</v>
      </c>
      <c r="G8082" s="75" t="inlineStr">
        <is>
          <t>.</t>
        </is>
      </c>
      <c r="H8082" s="77">
        <f>IF(I8082="","",G8082/100*F8082*E8082)</f>
        <v/>
      </c>
      <c r="I8082" s="3">
        <f>IF(OR(G8082=".",F8082=".",E8082="."),"",E8082)</f>
        <v/>
      </c>
      <c r="J8082" s="3">
        <f>IF(I8082="","",F8082*I8082)</f>
        <v/>
      </c>
      <c r="K8082" s="3">
        <f>IF(C8082="LIG",1,0)</f>
        <v/>
      </c>
    </row>
    <row r="8083" customFormat="1" s="3">
      <c r="A8083" s="35" t="n">
        <v>2018</v>
      </c>
      <c r="B8083" s="35" t="n">
        <v>55011</v>
      </c>
      <c r="C8083" s="36" t="inlineStr">
        <is>
          <t>NG</t>
        </is>
      </c>
      <c r="D8083" s="36" t="inlineStr">
        <is>
          <t>Natural Gas</t>
        </is>
      </c>
      <c r="E8083" s="75" t="n">
        <v>298821</v>
      </c>
      <c r="F8083" s="76" t="n">
        <v>1.043</v>
      </c>
      <c r="G8083" s="75" t="inlineStr">
        <is>
          <t>.</t>
        </is>
      </c>
      <c r="H8083" s="77">
        <f>IF(I8083="","",G8083/100*F8083*E8083)</f>
        <v/>
      </c>
      <c r="I8083" s="3">
        <f>IF(OR(G8083=".",F8083=".",E8083="."),"",E8083)</f>
        <v/>
      </c>
      <c r="J8083" s="3">
        <f>IF(I8083="","",F8083*I8083)</f>
        <v/>
      </c>
      <c r="K8083" s="3">
        <f>IF(C8083="LIG",1,0)</f>
        <v/>
      </c>
    </row>
    <row r="8084" customFormat="1" s="3">
      <c r="A8084" s="35" t="n">
        <v>2018</v>
      </c>
      <c r="B8084" s="35" t="n">
        <v>55015</v>
      </c>
      <c r="C8084" s="36" t="inlineStr">
        <is>
          <t>NG</t>
        </is>
      </c>
      <c r="D8084" s="36" t="inlineStr">
        <is>
          <t>Natural Gas</t>
        </is>
      </c>
      <c r="E8084" s="75" t="n">
        <v>2534174</v>
      </c>
      <c r="F8084" s="76" t="n">
        <v>1.019</v>
      </c>
      <c r="G8084" s="75" t="inlineStr">
        <is>
          <t>.</t>
        </is>
      </c>
      <c r="H8084" s="77">
        <f>IF(I8084="","",G8084/100*F8084*E8084)</f>
        <v/>
      </c>
      <c r="I8084" s="3">
        <f>IF(OR(G8084=".",F8084=".",E8084="."),"",E8084)</f>
        <v/>
      </c>
      <c r="J8084" s="3">
        <f>IF(I8084="","",F8084*I8084)</f>
        <v/>
      </c>
      <c r="K8084" s="3">
        <f>IF(C8084="LIG",1,0)</f>
        <v/>
      </c>
    </row>
    <row r="8085" customFormat="1" s="3">
      <c r="A8085" s="35" t="n">
        <v>2018</v>
      </c>
      <c r="B8085" s="35" t="n">
        <v>55026</v>
      </c>
      <c r="C8085" s="36" t="inlineStr">
        <is>
          <t>NG</t>
        </is>
      </c>
      <c r="D8085" s="36" t="inlineStr">
        <is>
          <t>Natural Gas</t>
        </is>
      </c>
      <c r="E8085" s="75" t="n">
        <v>1459</v>
      </c>
      <c r="F8085" s="76" t="n">
        <v>1.027</v>
      </c>
      <c r="G8085" s="75" t="inlineStr">
        <is>
          <t>.</t>
        </is>
      </c>
      <c r="H8085" s="77">
        <f>IF(I8085="","",G8085/100*F8085*E8085)</f>
        <v/>
      </c>
      <c r="I8085" s="3">
        <f>IF(OR(G8085=".",F8085=".",E8085="."),"",E8085)</f>
        <v/>
      </c>
      <c r="J8085" s="3">
        <f>IF(I8085="","",F8085*I8085)</f>
        <v/>
      </c>
      <c r="K8085" s="3">
        <f>IF(C8085="LIG",1,0)</f>
        <v/>
      </c>
    </row>
    <row r="8086" customFormat="1" s="3">
      <c r="A8086" s="35" t="n">
        <v>2018</v>
      </c>
      <c r="B8086" s="35" t="n">
        <v>55026</v>
      </c>
      <c r="C8086" s="36" t="inlineStr">
        <is>
          <t>NG</t>
        </is>
      </c>
      <c r="D8086" s="36" t="inlineStr">
        <is>
          <t>Natural Gas</t>
        </is>
      </c>
      <c r="E8086" s="75" t="n">
        <v>20</v>
      </c>
      <c r="F8086" s="76" t="n">
        <v>1.027</v>
      </c>
      <c r="G8086" s="75" t="inlineStr">
        <is>
          <t>.</t>
        </is>
      </c>
      <c r="H8086" s="77">
        <f>IF(I8086="","",G8086/100*F8086*E8086)</f>
        <v/>
      </c>
      <c r="I8086" s="3">
        <f>IF(OR(G8086=".",F8086=".",E8086="."),"",E8086)</f>
        <v/>
      </c>
      <c r="J8086" s="3">
        <f>IF(I8086="","",F8086*I8086)</f>
        <v/>
      </c>
      <c r="K8086" s="3">
        <f>IF(C8086="LIG",1,0)</f>
        <v/>
      </c>
    </row>
    <row r="8087" customFormat="1" s="3">
      <c r="A8087" s="35" t="n">
        <v>2018</v>
      </c>
      <c r="B8087" s="35" t="n">
        <v>55026</v>
      </c>
      <c r="C8087" s="36" t="inlineStr">
        <is>
          <t>NG</t>
        </is>
      </c>
      <c r="D8087" s="36" t="inlineStr">
        <is>
          <t>Natural Gas</t>
        </is>
      </c>
      <c r="E8087" s="75" t="n">
        <v>20</v>
      </c>
      <c r="F8087" s="76" t="n">
        <v>1.027</v>
      </c>
      <c r="G8087" s="75" t="inlineStr">
        <is>
          <t>.</t>
        </is>
      </c>
      <c r="H8087" s="77">
        <f>IF(I8087="","",G8087/100*F8087*E8087)</f>
        <v/>
      </c>
      <c r="I8087" s="3">
        <f>IF(OR(G8087=".",F8087=".",E8087="."),"",E8087)</f>
        <v/>
      </c>
      <c r="J8087" s="3">
        <f>IF(I8087="","",F8087*I8087)</f>
        <v/>
      </c>
      <c r="K8087" s="3">
        <f>IF(C8087="LIG",1,0)</f>
        <v/>
      </c>
    </row>
    <row r="8088" customFormat="1" s="3">
      <c r="A8088" s="35" t="n">
        <v>2018</v>
      </c>
      <c r="B8088" s="35" t="n">
        <v>55026</v>
      </c>
      <c r="C8088" s="36" t="inlineStr">
        <is>
          <t>NG</t>
        </is>
      </c>
      <c r="D8088" s="36" t="inlineStr">
        <is>
          <t>Natural Gas</t>
        </is>
      </c>
      <c r="E8088" s="75" t="n">
        <v>24</v>
      </c>
      <c r="F8088" s="76" t="n">
        <v>1.027</v>
      </c>
      <c r="G8088" s="75" t="inlineStr">
        <is>
          <t>.</t>
        </is>
      </c>
      <c r="H8088" s="77">
        <f>IF(I8088="","",G8088/100*F8088*E8088)</f>
        <v/>
      </c>
      <c r="I8088" s="3">
        <f>IF(OR(G8088=".",F8088=".",E8088="."),"",E8088)</f>
        <v/>
      </c>
      <c r="J8088" s="3">
        <f>IF(I8088="","",F8088*I8088)</f>
        <v/>
      </c>
      <c r="K8088" s="3">
        <f>IF(C8088="LIG",1,0)</f>
        <v/>
      </c>
    </row>
    <row r="8089" customFormat="1" s="3">
      <c r="A8089" s="35" t="n">
        <v>2018</v>
      </c>
      <c r="B8089" s="35" t="n">
        <v>55026</v>
      </c>
      <c r="C8089" s="36" t="inlineStr">
        <is>
          <t>NG</t>
        </is>
      </c>
      <c r="D8089" s="36" t="inlineStr">
        <is>
          <t>Natural Gas</t>
        </is>
      </c>
      <c r="E8089" s="75" t="n">
        <v>128</v>
      </c>
      <c r="F8089" s="76" t="n">
        <v>1.028</v>
      </c>
      <c r="G8089" s="75" t="inlineStr">
        <is>
          <t>.</t>
        </is>
      </c>
      <c r="H8089" s="77">
        <f>IF(I8089="","",G8089/100*F8089*E8089)</f>
        <v/>
      </c>
      <c r="I8089" s="3">
        <f>IF(OR(G8089=".",F8089=".",E8089="."),"",E8089)</f>
        <v/>
      </c>
      <c r="J8089" s="3">
        <f>IF(I8089="","",F8089*I8089)</f>
        <v/>
      </c>
      <c r="K8089" s="3">
        <f>IF(C8089="LIG",1,0)</f>
        <v/>
      </c>
    </row>
    <row r="8090" customFormat="1" s="3">
      <c r="A8090" s="35" t="n">
        <v>2018</v>
      </c>
      <c r="B8090" s="35" t="n">
        <v>55026</v>
      </c>
      <c r="C8090" s="36" t="inlineStr">
        <is>
          <t>NG</t>
        </is>
      </c>
      <c r="D8090" s="36" t="inlineStr">
        <is>
          <t>Natural Gas</t>
        </is>
      </c>
      <c r="E8090" s="75" t="n">
        <v>188</v>
      </c>
      <c r="F8090" s="76" t="n">
        <v>1.028</v>
      </c>
      <c r="G8090" s="75" t="inlineStr">
        <is>
          <t>.</t>
        </is>
      </c>
      <c r="H8090" s="77">
        <f>IF(I8090="","",G8090/100*F8090*E8090)</f>
        <v/>
      </c>
      <c r="I8090" s="3">
        <f>IF(OR(G8090=".",F8090=".",E8090="."),"",E8090)</f>
        <v/>
      </c>
      <c r="J8090" s="3">
        <f>IF(I8090="","",F8090*I8090)</f>
        <v/>
      </c>
      <c r="K8090" s="3">
        <f>IF(C8090="LIG",1,0)</f>
        <v/>
      </c>
    </row>
    <row r="8091" customFormat="1" s="3">
      <c r="A8091" s="35" t="n">
        <v>2018</v>
      </c>
      <c r="B8091" s="35" t="n">
        <v>55026</v>
      </c>
      <c r="C8091" s="36" t="inlineStr">
        <is>
          <t>NG</t>
        </is>
      </c>
      <c r="D8091" s="36" t="inlineStr">
        <is>
          <t>Natural Gas</t>
        </is>
      </c>
      <c r="E8091" s="75" t="n">
        <v>1803</v>
      </c>
      <c r="F8091" s="76" t="n">
        <v>1.028</v>
      </c>
      <c r="G8091" s="75" t="inlineStr">
        <is>
          <t>.</t>
        </is>
      </c>
      <c r="H8091" s="77">
        <f>IF(I8091="","",G8091/100*F8091*E8091)</f>
        <v/>
      </c>
      <c r="I8091" s="3">
        <f>IF(OR(G8091=".",F8091=".",E8091="."),"",E8091)</f>
        <v/>
      </c>
      <c r="J8091" s="3">
        <f>IF(I8091="","",F8091*I8091)</f>
        <v/>
      </c>
      <c r="K8091" s="3">
        <f>IF(C8091="LIG",1,0)</f>
        <v/>
      </c>
    </row>
    <row r="8092" customFormat="1" s="3">
      <c r="A8092" s="35" t="n">
        <v>2018</v>
      </c>
      <c r="B8092" s="35" t="n">
        <v>55026</v>
      </c>
      <c r="C8092" s="36" t="inlineStr">
        <is>
          <t>NG</t>
        </is>
      </c>
      <c r="D8092" s="36" t="inlineStr">
        <is>
          <t>Natural Gas</t>
        </is>
      </c>
      <c r="E8092" s="75" t="n">
        <v>1534</v>
      </c>
      <c r="F8092" s="76" t="n">
        <v>1.026</v>
      </c>
      <c r="G8092" s="75" t="inlineStr">
        <is>
          <t>.</t>
        </is>
      </c>
      <c r="H8092" s="77">
        <f>IF(I8092="","",G8092/100*F8092*E8092)</f>
        <v/>
      </c>
      <c r="I8092" s="3">
        <f>IF(OR(G8092=".",F8092=".",E8092="."),"",E8092)</f>
        <v/>
      </c>
      <c r="J8092" s="3">
        <f>IF(I8092="","",F8092*I8092)</f>
        <v/>
      </c>
      <c r="K8092" s="3">
        <f>IF(C8092="LIG",1,0)</f>
        <v/>
      </c>
    </row>
    <row r="8093" customFormat="1" s="3">
      <c r="A8093" s="35" t="n">
        <v>2018</v>
      </c>
      <c r="B8093" s="35" t="n">
        <v>55026</v>
      </c>
      <c r="C8093" s="36" t="inlineStr">
        <is>
          <t>NG</t>
        </is>
      </c>
      <c r="D8093" s="36" t="inlineStr">
        <is>
          <t>Natural Gas</t>
        </is>
      </c>
      <c r="E8093" s="75" t="n">
        <v>1345</v>
      </c>
      <c r="F8093" s="76" t="n">
        <v>1.026</v>
      </c>
      <c r="G8093" s="75" t="inlineStr">
        <is>
          <t>.</t>
        </is>
      </c>
      <c r="H8093" s="77">
        <f>IF(I8093="","",G8093/100*F8093*E8093)</f>
        <v/>
      </c>
      <c r="I8093" s="3">
        <f>IF(OR(G8093=".",F8093=".",E8093="."),"",E8093)</f>
        <v/>
      </c>
      <c r="J8093" s="3">
        <f>IF(I8093="","",F8093*I8093)</f>
        <v/>
      </c>
      <c r="K8093" s="3">
        <f>IF(C8093="LIG",1,0)</f>
        <v/>
      </c>
    </row>
    <row r="8094" customFormat="1" s="3">
      <c r="A8094" s="35" t="n">
        <v>2018</v>
      </c>
      <c r="B8094" s="35" t="n">
        <v>55026</v>
      </c>
      <c r="C8094" s="36" t="inlineStr">
        <is>
          <t>NG</t>
        </is>
      </c>
      <c r="D8094" s="36" t="inlineStr">
        <is>
          <t>Natural Gas</t>
        </is>
      </c>
      <c r="E8094" s="75" t="n">
        <v>1125</v>
      </c>
      <c r="F8094" s="76" t="n">
        <v>1.028</v>
      </c>
      <c r="G8094" s="75" t="inlineStr">
        <is>
          <t>.</t>
        </is>
      </c>
      <c r="H8094" s="77">
        <f>IF(I8094="","",G8094/100*F8094*E8094)</f>
        <v/>
      </c>
      <c r="I8094" s="3">
        <f>IF(OR(G8094=".",F8094=".",E8094="."),"",E8094)</f>
        <v/>
      </c>
      <c r="J8094" s="3">
        <f>IF(I8094="","",F8094*I8094)</f>
        <v/>
      </c>
      <c r="K8094" s="3">
        <f>IF(C8094="LIG",1,0)</f>
        <v/>
      </c>
    </row>
    <row r="8095" customFormat="1" s="3">
      <c r="A8095" s="35" t="n">
        <v>2018</v>
      </c>
      <c r="B8095" s="35" t="n">
        <v>55026</v>
      </c>
      <c r="C8095" s="36" t="inlineStr">
        <is>
          <t>NG</t>
        </is>
      </c>
      <c r="D8095" s="36" t="inlineStr">
        <is>
          <t>Natural Gas</t>
        </is>
      </c>
      <c r="E8095" s="75" t="n">
        <v>362</v>
      </c>
      <c r="F8095" s="76" t="n">
        <v>1.026</v>
      </c>
      <c r="G8095" s="75" t="inlineStr">
        <is>
          <t>.</t>
        </is>
      </c>
      <c r="H8095" s="77">
        <f>IF(I8095="","",G8095/100*F8095*E8095)</f>
        <v/>
      </c>
      <c r="I8095" s="3">
        <f>IF(OR(G8095=".",F8095=".",E8095="."),"",E8095)</f>
        <v/>
      </c>
      <c r="J8095" s="3">
        <f>IF(I8095="","",F8095*I8095)</f>
        <v/>
      </c>
      <c r="K8095" s="3">
        <f>IF(C8095="LIG",1,0)</f>
        <v/>
      </c>
    </row>
    <row r="8096" customFormat="1" s="3">
      <c r="A8096" s="35" t="n">
        <v>2018</v>
      </c>
      <c r="B8096" s="35" t="n">
        <v>55026</v>
      </c>
      <c r="C8096" s="36" t="inlineStr">
        <is>
          <t>NG</t>
        </is>
      </c>
      <c r="D8096" s="36" t="inlineStr">
        <is>
          <t>Natural Gas</t>
        </is>
      </c>
      <c r="E8096" s="75" t="n">
        <v>239</v>
      </c>
      <c r="F8096" s="76" t="n">
        <v>1.027</v>
      </c>
      <c r="G8096" s="75" t="inlineStr">
        <is>
          <t>.</t>
        </is>
      </c>
      <c r="H8096" s="77">
        <f>IF(I8096="","",G8096/100*F8096*E8096)</f>
        <v/>
      </c>
      <c r="I8096" s="3">
        <f>IF(OR(G8096=".",F8096=".",E8096="."),"",E8096)</f>
        <v/>
      </c>
      <c r="J8096" s="3">
        <f>IF(I8096="","",F8096*I8096)</f>
        <v/>
      </c>
      <c r="K8096" s="3">
        <f>IF(C8096="LIG",1,0)</f>
        <v/>
      </c>
    </row>
    <row r="8097" customFormat="1" s="3">
      <c r="A8097" s="35" t="n">
        <v>2018</v>
      </c>
      <c r="B8097" s="35" t="n">
        <v>55040</v>
      </c>
      <c r="C8097" s="36" t="inlineStr">
        <is>
          <t>NG</t>
        </is>
      </c>
      <c r="D8097" s="36" t="inlineStr">
        <is>
          <t>Natural Gas</t>
        </is>
      </c>
      <c r="E8097" s="75" t="n">
        <v>26186</v>
      </c>
      <c r="F8097" s="76" t="n">
        <v>1.033</v>
      </c>
      <c r="G8097" s="75" t="inlineStr">
        <is>
          <t>.</t>
        </is>
      </c>
      <c r="H8097" s="77">
        <f>IF(I8097="","",G8097/100*F8097*E8097)</f>
        <v/>
      </c>
      <c r="I8097" s="3">
        <f>IF(OR(G8097=".",F8097=".",E8097="."),"",E8097)</f>
        <v/>
      </c>
      <c r="J8097" s="3">
        <f>IF(I8097="","",F8097*I8097)</f>
        <v/>
      </c>
      <c r="K8097" s="3">
        <f>IF(C8097="LIG",1,0)</f>
        <v/>
      </c>
    </row>
    <row r="8098" customFormat="1" s="3">
      <c r="A8098" s="35" t="n">
        <v>2018</v>
      </c>
      <c r="B8098" s="35" t="n">
        <v>55041</v>
      </c>
      <c r="C8098" s="36" t="inlineStr">
        <is>
          <t>NG</t>
        </is>
      </c>
      <c r="D8098" s="36" t="inlineStr">
        <is>
          <t>Natural Gas</t>
        </is>
      </c>
      <c r="E8098" s="75" t="n">
        <v>243487</v>
      </c>
      <c r="F8098" s="76" t="n">
        <v>1.03</v>
      </c>
      <c r="G8098" s="75" t="inlineStr">
        <is>
          <t>.</t>
        </is>
      </c>
      <c r="H8098" s="77">
        <f>IF(I8098="","",G8098/100*F8098*E8098)</f>
        <v/>
      </c>
      <c r="I8098" s="3">
        <f>IF(OR(G8098=".",F8098=".",E8098="."),"",E8098)</f>
        <v/>
      </c>
      <c r="J8098" s="3">
        <f>IF(I8098="","",F8098*I8098)</f>
        <v/>
      </c>
      <c r="K8098" s="3">
        <f>IF(C8098="LIG",1,0)</f>
        <v/>
      </c>
    </row>
    <row r="8099" customFormat="1" s="3">
      <c r="A8099" s="35" t="n">
        <v>2018</v>
      </c>
      <c r="B8099" s="35" t="n">
        <v>55041</v>
      </c>
      <c r="C8099" s="36" t="inlineStr">
        <is>
          <t>NG</t>
        </is>
      </c>
      <c r="D8099" s="36" t="inlineStr">
        <is>
          <t>Natural Gas</t>
        </is>
      </c>
      <c r="E8099" s="75" t="n">
        <v>315425</v>
      </c>
      <c r="F8099" s="76" t="n">
        <v>1.029</v>
      </c>
      <c r="G8099" s="75" t="inlineStr">
        <is>
          <t>.</t>
        </is>
      </c>
      <c r="H8099" s="77">
        <f>IF(I8099="","",G8099/100*F8099*E8099)</f>
        <v/>
      </c>
      <c r="I8099" s="3">
        <f>IF(OR(G8099=".",F8099=".",E8099="."),"",E8099)</f>
        <v/>
      </c>
      <c r="J8099" s="3">
        <f>IF(I8099="","",F8099*I8099)</f>
        <v/>
      </c>
      <c r="K8099" s="3">
        <f>IF(C8099="LIG",1,0)</f>
        <v/>
      </c>
    </row>
    <row r="8100" customFormat="1" s="3">
      <c r="A8100" s="35" t="n">
        <v>2018</v>
      </c>
      <c r="B8100" s="35" t="n">
        <v>55042</v>
      </c>
      <c r="C8100" s="36" t="inlineStr">
        <is>
          <t>NG</t>
        </is>
      </c>
      <c r="D8100" s="36" t="inlineStr">
        <is>
          <t>Natural Gas</t>
        </is>
      </c>
      <c r="E8100" s="75" t="n">
        <v>2549042</v>
      </c>
      <c r="F8100" s="76" t="n">
        <v>1.032</v>
      </c>
      <c r="G8100" s="75" t="inlineStr">
        <is>
          <t>.</t>
        </is>
      </c>
      <c r="H8100" s="77">
        <f>IF(I8100="","",G8100/100*F8100*E8100)</f>
        <v/>
      </c>
      <c r="I8100" s="3">
        <f>IF(OR(G8100=".",F8100=".",E8100="."),"",E8100)</f>
        <v/>
      </c>
      <c r="J8100" s="3">
        <f>IF(I8100="","",F8100*I8100)</f>
        <v/>
      </c>
      <c r="K8100" s="3">
        <f>IF(C8100="LIG",1,0)</f>
        <v/>
      </c>
    </row>
    <row r="8101" customFormat="1" s="3">
      <c r="A8101" s="35" t="n">
        <v>2018</v>
      </c>
      <c r="B8101" s="35" t="n">
        <v>55047</v>
      </c>
      <c r="C8101" s="36" t="inlineStr">
        <is>
          <t>NG</t>
        </is>
      </c>
      <c r="D8101" s="36" t="inlineStr">
        <is>
          <t>Natural Gas</t>
        </is>
      </c>
      <c r="E8101" s="75" t="n">
        <v>2490184</v>
      </c>
      <c r="F8101" s="76" t="n">
        <v>1.03</v>
      </c>
      <c r="G8101" s="75" t="inlineStr">
        <is>
          <t>.</t>
        </is>
      </c>
      <c r="H8101" s="77">
        <f>IF(I8101="","",G8101/100*F8101*E8101)</f>
        <v/>
      </c>
      <c r="I8101" s="3">
        <f>IF(OR(G8101=".",F8101=".",E8101="."),"",E8101)</f>
        <v/>
      </c>
      <c r="J8101" s="3">
        <f>IF(I8101="","",F8101*I8101)</f>
        <v/>
      </c>
      <c r="K8101" s="3">
        <f>IF(C8101="LIG",1,0)</f>
        <v/>
      </c>
    </row>
    <row r="8102" customFormat="1" s="3">
      <c r="A8102" s="35" t="n">
        <v>2018</v>
      </c>
      <c r="B8102" s="35" t="n">
        <v>55048</v>
      </c>
      <c r="C8102" s="36" t="inlineStr">
        <is>
          <t>NG</t>
        </is>
      </c>
      <c r="D8102" s="36" t="inlineStr">
        <is>
          <t>Natural Gas</t>
        </is>
      </c>
      <c r="E8102" s="75" t="n">
        <v>779381</v>
      </c>
      <c r="F8102" s="76" t="n">
        <v>1.027</v>
      </c>
      <c r="G8102" s="75" t="inlineStr">
        <is>
          <t>.</t>
        </is>
      </c>
      <c r="H8102" s="77">
        <f>IF(I8102="","",G8102/100*F8102*E8102)</f>
        <v/>
      </c>
      <c r="I8102" s="3">
        <f>IF(OR(G8102=".",F8102=".",E8102="."),"",E8102)</f>
        <v/>
      </c>
      <c r="J8102" s="3">
        <f>IF(I8102="","",F8102*I8102)</f>
        <v/>
      </c>
      <c r="K8102" s="3">
        <f>IF(C8102="LIG",1,0)</f>
        <v/>
      </c>
    </row>
    <row r="8103" customFormat="1" s="3">
      <c r="A8103" s="35" t="n">
        <v>2018</v>
      </c>
      <c r="B8103" s="35" t="n">
        <v>55051</v>
      </c>
      <c r="C8103" s="36" t="inlineStr">
        <is>
          <t>NG</t>
        </is>
      </c>
      <c r="D8103" s="36" t="inlineStr">
        <is>
          <t>Natural Gas</t>
        </is>
      </c>
      <c r="E8103" s="75" t="n">
        <v>453292</v>
      </c>
      <c r="F8103" s="76" t="n">
        <v>1.026</v>
      </c>
      <c r="G8103" s="75" t="inlineStr">
        <is>
          <t>.</t>
        </is>
      </c>
      <c r="H8103" s="77">
        <f>IF(I8103="","",G8103/100*F8103*E8103)</f>
        <v/>
      </c>
      <c r="I8103" s="3">
        <f>IF(OR(G8103=".",F8103=".",E8103="."),"",E8103)</f>
        <v/>
      </c>
      <c r="J8103" s="3">
        <f>IF(I8103="","",F8103*I8103)</f>
        <v/>
      </c>
      <c r="K8103" s="3">
        <f>IF(C8103="LIG",1,0)</f>
        <v/>
      </c>
    </row>
    <row r="8104" customFormat="1" s="3">
      <c r="A8104" s="35" t="n">
        <v>2018</v>
      </c>
      <c r="B8104" s="35" t="n">
        <v>55051</v>
      </c>
      <c r="C8104" s="36" t="inlineStr">
        <is>
          <t>NG</t>
        </is>
      </c>
      <c r="D8104" s="36" t="inlineStr">
        <is>
          <t>Natural Gas</t>
        </is>
      </c>
      <c r="E8104" s="75" t="n">
        <v>610359</v>
      </c>
      <c r="F8104" s="76" t="n">
        <v>1.016</v>
      </c>
      <c r="G8104" s="75" t="inlineStr">
        <is>
          <t>.</t>
        </is>
      </c>
      <c r="H8104" s="77">
        <f>IF(I8104="","",G8104/100*F8104*E8104)</f>
        <v/>
      </c>
      <c r="I8104" s="3">
        <f>IF(OR(G8104=".",F8104=".",E8104="."),"",E8104)</f>
        <v/>
      </c>
      <c r="J8104" s="3">
        <f>IF(I8104="","",F8104*I8104)</f>
        <v/>
      </c>
      <c r="K8104" s="3">
        <f>IF(C8104="LIG",1,0)</f>
        <v/>
      </c>
    </row>
    <row r="8105" customFormat="1" s="3">
      <c r="A8105" s="35" t="n">
        <v>2018</v>
      </c>
      <c r="B8105" s="35" t="n">
        <v>55051</v>
      </c>
      <c r="C8105" s="36" t="inlineStr">
        <is>
          <t>NG</t>
        </is>
      </c>
      <c r="D8105" s="36" t="inlineStr">
        <is>
          <t>Natural Gas</t>
        </is>
      </c>
      <c r="E8105" s="75" t="n">
        <v>191761</v>
      </c>
      <c r="F8105" s="76" t="n">
        <v>1.026</v>
      </c>
      <c r="G8105" s="75" t="inlineStr">
        <is>
          <t>.</t>
        </is>
      </c>
      <c r="H8105" s="77">
        <f>IF(I8105="","",G8105/100*F8105*E8105)</f>
        <v/>
      </c>
      <c r="I8105" s="3">
        <f>IF(OR(G8105=".",F8105=".",E8105="."),"",E8105)</f>
        <v/>
      </c>
      <c r="J8105" s="3">
        <f>IF(I8105="","",F8105*I8105)</f>
        <v/>
      </c>
      <c r="K8105" s="3">
        <f>IF(C8105="LIG",1,0)</f>
        <v/>
      </c>
    </row>
    <row r="8106" customFormat="1" s="3">
      <c r="A8106" s="35" t="n">
        <v>2018</v>
      </c>
      <c r="B8106" s="35" t="n">
        <v>55051</v>
      </c>
      <c r="C8106" s="36" t="inlineStr">
        <is>
          <t>NG</t>
        </is>
      </c>
      <c r="D8106" s="36" t="inlineStr">
        <is>
          <t>Natural Gas</t>
        </is>
      </c>
      <c r="E8106" s="75" t="n">
        <v>151097</v>
      </c>
      <c r="F8106" s="76" t="n">
        <v>1.026</v>
      </c>
      <c r="G8106" s="75" t="inlineStr">
        <is>
          <t>.</t>
        </is>
      </c>
      <c r="H8106" s="77">
        <f>IF(I8106="","",G8106/100*F8106*E8106)</f>
        <v/>
      </c>
      <c r="I8106" s="3">
        <f>IF(OR(G8106=".",F8106=".",E8106="."),"",E8106)</f>
        <v/>
      </c>
      <c r="J8106" s="3">
        <f>IF(I8106="","",F8106*I8106)</f>
        <v/>
      </c>
      <c r="K8106" s="3">
        <f>IF(C8106="LIG",1,0)</f>
        <v/>
      </c>
    </row>
    <row r="8107" customFormat="1" s="3">
      <c r="A8107" s="35" t="n">
        <v>2018</v>
      </c>
      <c r="B8107" s="35" t="n">
        <v>55051</v>
      </c>
      <c r="C8107" s="36" t="inlineStr">
        <is>
          <t>NG</t>
        </is>
      </c>
      <c r="D8107" s="36" t="inlineStr">
        <is>
          <t>Natural Gas</t>
        </is>
      </c>
      <c r="E8107" s="75" t="n">
        <v>122072</v>
      </c>
      <c r="F8107" s="76" t="n">
        <v>1.016</v>
      </c>
      <c r="G8107" s="75" t="inlineStr">
        <is>
          <t>.</t>
        </is>
      </c>
      <c r="H8107" s="77">
        <f>IF(I8107="","",G8107/100*F8107*E8107)</f>
        <v/>
      </c>
      <c r="I8107" s="3">
        <f>IF(OR(G8107=".",F8107=".",E8107="."),"",E8107)</f>
        <v/>
      </c>
      <c r="J8107" s="3">
        <f>IF(I8107="","",F8107*I8107)</f>
        <v/>
      </c>
      <c r="K8107" s="3">
        <f>IF(C8107="LIG",1,0)</f>
        <v/>
      </c>
    </row>
    <row r="8108" customFormat="1" s="3">
      <c r="A8108" s="35" t="n">
        <v>2018</v>
      </c>
      <c r="B8108" s="35" t="n">
        <v>55051</v>
      </c>
      <c r="C8108" s="36" t="inlineStr">
        <is>
          <t>NG</t>
        </is>
      </c>
      <c r="D8108" s="36" t="inlineStr">
        <is>
          <t>Natural Gas</t>
        </is>
      </c>
      <c r="E8108" s="75" t="n">
        <v>38993</v>
      </c>
      <c r="F8108" s="76" t="n">
        <v>1.026</v>
      </c>
      <c r="G8108" s="75" t="inlineStr">
        <is>
          <t>.</t>
        </is>
      </c>
      <c r="H8108" s="77">
        <f>IF(I8108="","",G8108/100*F8108*E8108)</f>
        <v/>
      </c>
      <c r="I8108" s="3">
        <f>IF(OR(G8108=".",F8108=".",E8108="."),"",E8108)</f>
        <v/>
      </c>
      <c r="J8108" s="3">
        <f>IF(I8108="","",F8108*I8108)</f>
        <v/>
      </c>
      <c r="K8108" s="3">
        <f>IF(C8108="LIG",1,0)</f>
        <v/>
      </c>
    </row>
    <row r="8109" customFormat="1" s="3">
      <c r="A8109" s="35" t="n">
        <v>2018</v>
      </c>
      <c r="B8109" s="35" t="n">
        <v>55061</v>
      </c>
      <c r="C8109" s="36" t="inlineStr">
        <is>
          <t>NG</t>
        </is>
      </c>
      <c r="D8109" s="36" t="inlineStr">
        <is>
          <t>Natural Gas</t>
        </is>
      </c>
      <c r="E8109" s="75" t="n">
        <v>12577</v>
      </c>
      <c r="F8109" s="76" t="n">
        <v>1.03</v>
      </c>
      <c r="G8109" s="75" t="inlineStr">
        <is>
          <t>.</t>
        </is>
      </c>
      <c r="H8109" s="77">
        <f>IF(I8109="","",G8109/100*F8109*E8109)</f>
        <v/>
      </c>
      <c r="I8109" s="3">
        <f>IF(OR(G8109=".",F8109=".",E8109="."),"",E8109)</f>
        <v/>
      </c>
      <c r="J8109" s="3">
        <f>IF(I8109="","",F8109*I8109)</f>
        <v/>
      </c>
      <c r="K8109" s="3">
        <f>IF(C8109="LIG",1,0)</f>
        <v/>
      </c>
    </row>
    <row r="8110" customFormat="1" s="3">
      <c r="A8110" s="35" t="n">
        <v>2018</v>
      </c>
      <c r="B8110" s="35" t="n">
        <v>55062</v>
      </c>
      <c r="C8110" s="36" t="inlineStr">
        <is>
          <t>NG</t>
        </is>
      </c>
      <c r="D8110" s="36" t="inlineStr">
        <is>
          <t>Natural Gas</t>
        </is>
      </c>
      <c r="E8110" s="75" t="n">
        <v>502886</v>
      </c>
      <c r="F8110" s="76" t="n">
        <v>1.014</v>
      </c>
      <c r="G8110" s="75" t="inlineStr">
        <is>
          <t>.</t>
        </is>
      </c>
      <c r="H8110" s="77">
        <f>IF(I8110="","",G8110/100*F8110*E8110)</f>
        <v/>
      </c>
      <c r="I8110" s="3">
        <f>IF(OR(G8110=".",F8110=".",E8110="."),"",E8110)</f>
        <v/>
      </c>
      <c r="J8110" s="3">
        <f>IF(I8110="","",F8110*I8110)</f>
        <v/>
      </c>
      <c r="K8110" s="3">
        <f>IF(C8110="LIG",1,0)</f>
        <v/>
      </c>
    </row>
    <row r="8111" customFormat="1" s="3">
      <c r="A8111" s="35" t="n">
        <v>2018</v>
      </c>
      <c r="B8111" s="35" t="n">
        <v>55062</v>
      </c>
      <c r="C8111" s="36" t="inlineStr">
        <is>
          <t>NG</t>
        </is>
      </c>
      <c r="D8111" s="36" t="inlineStr">
        <is>
          <t>Natural Gas</t>
        </is>
      </c>
      <c r="E8111" s="75" t="n">
        <v>402049</v>
      </c>
      <c r="F8111" s="76" t="n">
        <v>1.014</v>
      </c>
      <c r="G8111" s="75" t="inlineStr">
        <is>
          <t>.</t>
        </is>
      </c>
      <c r="H8111" s="77">
        <f>IF(I8111="","",G8111/100*F8111*E8111)</f>
        <v/>
      </c>
      <c r="I8111" s="3">
        <f>IF(OR(G8111=".",F8111=".",E8111="."),"",E8111)</f>
        <v/>
      </c>
      <c r="J8111" s="3">
        <f>IF(I8111="","",F8111*I8111)</f>
        <v/>
      </c>
      <c r="K8111" s="3">
        <f>IF(C8111="LIG",1,0)</f>
        <v/>
      </c>
    </row>
    <row r="8112" customFormat="1" s="3">
      <c r="A8112" s="35" t="n">
        <v>2018</v>
      </c>
      <c r="B8112" s="35" t="n">
        <v>55063</v>
      </c>
      <c r="C8112" s="36" t="inlineStr">
        <is>
          <t>NG</t>
        </is>
      </c>
      <c r="D8112" s="36" t="inlineStr">
        <is>
          <t>Natural Gas</t>
        </is>
      </c>
      <c r="E8112" s="75" t="n">
        <v>847696</v>
      </c>
      <c r="F8112" s="76" t="n">
        <v>1.059</v>
      </c>
      <c r="G8112" s="75" t="n">
        <v>270</v>
      </c>
      <c r="H8112" s="77">
        <f>IF(I8112="","",G8112/100*F8112*E8112)</f>
        <v/>
      </c>
      <c r="I8112" s="3">
        <f>IF(OR(G8112=".",F8112=".",E8112="."),"",E8112)</f>
        <v/>
      </c>
      <c r="J8112" s="3">
        <f>IF(I8112="","",F8112*I8112)</f>
        <v/>
      </c>
      <c r="K8112" s="3">
        <f>IF(C8112="LIG",1,0)</f>
        <v/>
      </c>
    </row>
    <row r="8113" customFormat="1" s="3">
      <c r="A8113" s="35" t="n">
        <v>2018</v>
      </c>
      <c r="B8113" s="35" t="n">
        <v>55064</v>
      </c>
      <c r="C8113" s="36" t="inlineStr">
        <is>
          <t>NG</t>
        </is>
      </c>
      <c r="D8113" s="36" t="inlineStr">
        <is>
          <t>Natural Gas</t>
        </is>
      </c>
      <c r="E8113" s="75" t="n">
        <v>410803</v>
      </c>
      <c r="F8113" s="76" t="n">
        <v>1.032</v>
      </c>
      <c r="G8113" s="75" t="inlineStr">
        <is>
          <t>.</t>
        </is>
      </c>
      <c r="H8113" s="77">
        <f>IF(I8113="","",G8113/100*F8113*E8113)</f>
        <v/>
      </c>
      <c r="I8113" s="3">
        <f>IF(OR(G8113=".",F8113=".",E8113="."),"",E8113)</f>
        <v/>
      </c>
      <c r="J8113" s="3">
        <f>IF(I8113="","",F8113*I8113)</f>
        <v/>
      </c>
      <c r="K8113" s="3">
        <f>IF(C8113="LIG",1,0)</f>
        <v/>
      </c>
    </row>
    <row r="8114" customFormat="1" s="3">
      <c r="A8114" s="35" t="n">
        <v>2018</v>
      </c>
      <c r="B8114" s="35" t="n">
        <v>55064</v>
      </c>
      <c r="C8114" s="36" t="inlineStr">
        <is>
          <t>NG</t>
        </is>
      </c>
      <c r="D8114" s="36" t="inlineStr">
        <is>
          <t>Natural Gas</t>
        </is>
      </c>
      <c r="E8114" s="75" t="n">
        <v>395352</v>
      </c>
      <c r="F8114" s="76" t="n">
        <v>0.982</v>
      </c>
      <c r="G8114" s="75" t="inlineStr">
        <is>
          <t>.</t>
        </is>
      </c>
      <c r="H8114" s="77">
        <f>IF(I8114="","",G8114/100*F8114*E8114)</f>
        <v/>
      </c>
      <c r="I8114" s="3">
        <f>IF(OR(G8114=".",F8114=".",E8114="."),"",E8114)</f>
        <v/>
      </c>
      <c r="J8114" s="3">
        <f>IF(I8114="","",F8114*I8114)</f>
        <v/>
      </c>
      <c r="K8114" s="3">
        <f>IF(C8114="LIG",1,0)</f>
        <v/>
      </c>
    </row>
    <row r="8115" customFormat="1" s="3">
      <c r="A8115" s="35" t="n">
        <v>2018</v>
      </c>
      <c r="B8115" s="35" t="n">
        <v>55065</v>
      </c>
      <c r="C8115" s="36" t="inlineStr">
        <is>
          <t>NG</t>
        </is>
      </c>
      <c r="D8115" s="36" t="inlineStr">
        <is>
          <t>Natural Gas</t>
        </is>
      </c>
      <c r="E8115" s="75" t="n">
        <v>1601295</v>
      </c>
      <c r="F8115" s="76" t="n">
        <v>1.03</v>
      </c>
      <c r="G8115" s="75" t="n">
        <v>183.9</v>
      </c>
      <c r="H8115" s="77">
        <f>IF(I8115="","",G8115/100*F8115*E8115)</f>
        <v/>
      </c>
      <c r="I8115" s="3">
        <f>IF(OR(G8115=".",F8115=".",E8115="."),"",E8115)</f>
        <v/>
      </c>
      <c r="J8115" s="3">
        <f>IF(I8115="","",F8115*I8115)</f>
        <v/>
      </c>
      <c r="K8115" s="3">
        <f>IF(C8115="LIG",1,0)</f>
        <v/>
      </c>
    </row>
    <row r="8116" customFormat="1" s="3">
      <c r="A8116" s="35" t="n">
        <v>2018</v>
      </c>
      <c r="B8116" s="35" t="n">
        <v>55075</v>
      </c>
      <c r="C8116" s="36" t="inlineStr">
        <is>
          <t>NG</t>
        </is>
      </c>
      <c r="D8116" s="36" t="inlineStr">
        <is>
          <t>Natural Gas</t>
        </is>
      </c>
      <c r="E8116" s="75" t="n">
        <v>1235409</v>
      </c>
      <c r="F8116" s="76" t="n">
        <v>1.015</v>
      </c>
      <c r="G8116" s="75" t="inlineStr">
        <is>
          <t>.</t>
        </is>
      </c>
      <c r="H8116" s="77">
        <f>IF(I8116="","",G8116/100*F8116*E8116)</f>
        <v/>
      </c>
      <c r="I8116" s="3">
        <f>IF(OR(G8116=".",F8116=".",E8116="."),"",E8116)</f>
        <v/>
      </c>
      <c r="J8116" s="3">
        <f>IF(I8116="","",F8116*I8116)</f>
        <v/>
      </c>
      <c r="K8116" s="3">
        <f>IF(C8116="LIG",1,0)</f>
        <v/>
      </c>
    </row>
    <row r="8117" customFormat="1" s="3">
      <c r="A8117" s="35" t="n">
        <v>2018</v>
      </c>
      <c r="B8117" s="35" t="n">
        <v>55076</v>
      </c>
      <c r="C8117" s="36" t="inlineStr">
        <is>
          <t>LIG</t>
        </is>
      </c>
      <c r="D8117" s="36" t="inlineStr">
        <is>
          <t>Coal</t>
        </is>
      </c>
      <c r="E8117" s="75" t="n">
        <v>178433</v>
      </c>
      <c r="F8117" s="76" t="n">
        <v>10.48</v>
      </c>
      <c r="G8117" s="75" t="inlineStr">
        <is>
          <t>.</t>
        </is>
      </c>
      <c r="H8117" s="77">
        <f>IF(I8117="","",G8117/100*F8117*E8117)</f>
        <v/>
      </c>
      <c r="I8117" s="3">
        <f>IF(OR(G8117=".",F8117=".",E8117="."),"",E8117)</f>
        <v/>
      </c>
      <c r="J8117" s="3">
        <f>IF(I8117="","",F8117*I8117)</f>
        <v/>
      </c>
      <c r="K8117" s="3">
        <f>IF(C8117="LIG",1,0)</f>
        <v/>
      </c>
    </row>
    <row r="8118" customFormat="1" s="3">
      <c r="A8118" s="35" t="n">
        <v>2018</v>
      </c>
      <c r="B8118" s="35" t="n">
        <v>55076</v>
      </c>
      <c r="C8118" s="36" t="inlineStr">
        <is>
          <t>NG</t>
        </is>
      </c>
      <c r="D8118" s="36" t="inlineStr">
        <is>
          <t>Natural Gas</t>
        </is>
      </c>
      <c r="E8118" s="75" t="n">
        <v>17955</v>
      </c>
      <c r="F8118" s="76" t="n">
        <v>1.04</v>
      </c>
      <c r="G8118" s="75" t="inlineStr">
        <is>
          <t>.</t>
        </is>
      </c>
      <c r="H8118" s="77">
        <f>IF(I8118="","",G8118/100*F8118*E8118)</f>
        <v/>
      </c>
      <c r="I8118" s="3">
        <f>IF(OR(G8118=".",F8118=".",E8118="."),"",E8118)</f>
        <v/>
      </c>
      <c r="J8118" s="3">
        <f>IF(I8118="","",F8118*I8118)</f>
        <v/>
      </c>
      <c r="K8118" s="3">
        <f>IF(C8118="LIG",1,0)</f>
        <v/>
      </c>
    </row>
    <row r="8119" customFormat="1" s="3">
      <c r="A8119" s="35" t="n">
        <v>2018</v>
      </c>
      <c r="B8119" s="35" t="n">
        <v>55077</v>
      </c>
      <c r="C8119" s="36" t="inlineStr">
        <is>
          <t>NG</t>
        </is>
      </c>
      <c r="D8119" s="36" t="inlineStr">
        <is>
          <t>Natural Gas</t>
        </is>
      </c>
      <c r="E8119" s="75" t="n">
        <v>1189287</v>
      </c>
      <c r="F8119" s="76" t="n">
        <v>1.043</v>
      </c>
      <c r="G8119" s="75" t="n">
        <v>323.8</v>
      </c>
      <c r="H8119" s="77">
        <f>IF(I8119="","",G8119/100*F8119*E8119)</f>
        <v/>
      </c>
      <c r="I8119" s="3">
        <f>IF(OR(G8119=".",F8119=".",E8119="."),"",E8119)</f>
        <v/>
      </c>
      <c r="J8119" s="3">
        <f>IF(I8119="","",F8119*I8119)</f>
        <v/>
      </c>
      <c r="K8119" s="3">
        <f>IF(C8119="LIG",1,0)</f>
        <v/>
      </c>
    </row>
    <row r="8120" customFormat="1" s="3">
      <c r="A8120" s="35" t="n">
        <v>2018</v>
      </c>
      <c r="B8120" s="35" t="n">
        <v>55079</v>
      </c>
      <c r="C8120" s="36" t="inlineStr">
        <is>
          <t>NG</t>
        </is>
      </c>
      <c r="D8120" s="36" t="inlineStr">
        <is>
          <t>Natural Gas</t>
        </is>
      </c>
      <c r="E8120" s="75" t="n">
        <v>458376</v>
      </c>
      <c r="F8120" s="76" t="n">
        <v>1.031</v>
      </c>
      <c r="G8120" s="75" t="inlineStr">
        <is>
          <t>.</t>
        </is>
      </c>
      <c r="H8120" s="77">
        <f>IF(I8120="","",G8120/100*F8120*E8120)</f>
        <v/>
      </c>
      <c r="I8120" s="3">
        <f>IF(OR(G8120=".",F8120=".",E8120="."),"",E8120)</f>
        <v/>
      </c>
      <c r="J8120" s="3">
        <f>IF(I8120="","",F8120*I8120)</f>
        <v/>
      </c>
      <c r="K8120" s="3">
        <f>IF(C8120="LIG",1,0)</f>
        <v/>
      </c>
    </row>
    <row r="8121" customFormat="1" s="3">
      <c r="A8121" s="35" t="n">
        <v>2018</v>
      </c>
      <c r="B8121" s="35" t="n">
        <v>55081</v>
      </c>
      <c r="C8121" s="36" t="inlineStr">
        <is>
          <t>NG</t>
        </is>
      </c>
      <c r="D8121" s="36" t="inlineStr">
        <is>
          <t>Natural Gas</t>
        </is>
      </c>
      <c r="E8121" s="75" t="n">
        <v>494427</v>
      </c>
      <c r="F8121" s="76" t="n">
        <v>1</v>
      </c>
      <c r="G8121" s="75" t="n">
        <v>299.2</v>
      </c>
      <c r="H8121" s="77">
        <f>IF(I8121="","",G8121/100*F8121*E8121)</f>
        <v/>
      </c>
      <c r="I8121" s="3">
        <f>IF(OR(G8121=".",F8121=".",E8121="."),"",E8121)</f>
        <v/>
      </c>
      <c r="J8121" s="3">
        <f>IF(I8121="","",F8121*I8121)</f>
        <v/>
      </c>
      <c r="K8121" s="3">
        <f>IF(C8121="LIG",1,0)</f>
        <v/>
      </c>
    </row>
    <row r="8122" customFormat="1" s="3">
      <c r="A8122" s="35" t="n">
        <v>2018</v>
      </c>
      <c r="B8122" s="35" t="n">
        <v>55084</v>
      </c>
      <c r="C8122" s="36" t="inlineStr">
        <is>
          <t>NG</t>
        </is>
      </c>
      <c r="D8122" s="36" t="inlineStr">
        <is>
          <t>Natural Gas</t>
        </is>
      </c>
      <c r="E8122" s="75" t="n">
        <v>860666</v>
      </c>
      <c r="F8122" s="76" t="n">
        <v>1.04</v>
      </c>
      <c r="G8122" s="75" t="inlineStr">
        <is>
          <t>.</t>
        </is>
      </c>
      <c r="H8122" s="77">
        <f>IF(I8122="","",G8122/100*F8122*E8122)</f>
        <v/>
      </c>
      <c r="I8122" s="3">
        <f>IF(OR(G8122=".",F8122=".",E8122="."),"",E8122)</f>
        <v/>
      </c>
      <c r="J8122" s="3">
        <f>IF(I8122="","",F8122*I8122)</f>
        <v/>
      </c>
      <c r="K8122" s="3">
        <f>IF(C8122="LIG",1,0)</f>
        <v/>
      </c>
    </row>
    <row r="8123" customFormat="1" s="3">
      <c r="A8123" s="35" t="n">
        <v>2018</v>
      </c>
      <c r="B8123" s="35" t="n">
        <v>55087</v>
      </c>
      <c r="C8123" s="36" t="inlineStr">
        <is>
          <t>NG</t>
        </is>
      </c>
      <c r="D8123" s="36" t="inlineStr">
        <is>
          <t>Natural Gas</t>
        </is>
      </c>
      <c r="E8123" s="75" t="n">
        <v>2762237</v>
      </c>
      <c r="F8123" s="76" t="n">
        <v>1.024</v>
      </c>
      <c r="G8123" s="75" t="n">
        <v>262.3</v>
      </c>
      <c r="H8123" s="77">
        <f>IF(I8123="","",G8123/100*F8123*E8123)</f>
        <v/>
      </c>
      <c r="I8123" s="3">
        <f>IF(OR(G8123=".",F8123=".",E8123="."),"",E8123)</f>
        <v/>
      </c>
      <c r="J8123" s="3">
        <f>IF(I8123="","",F8123*I8123)</f>
        <v/>
      </c>
      <c r="K8123" s="3">
        <f>IF(C8123="LIG",1,0)</f>
        <v/>
      </c>
    </row>
    <row r="8124" customFormat="1" s="3">
      <c r="A8124" s="35" t="n">
        <v>2018</v>
      </c>
      <c r="B8124" s="35" t="n">
        <v>55088</v>
      </c>
      <c r="C8124" s="36" t="inlineStr">
        <is>
          <t>NG</t>
        </is>
      </c>
      <c r="D8124" s="36" t="inlineStr">
        <is>
          <t>Natural Gas</t>
        </is>
      </c>
      <c r="E8124" s="75" t="n">
        <v>3244956</v>
      </c>
      <c r="F8124" s="76" t="n">
        <v>1.067</v>
      </c>
      <c r="G8124" s="75" t="inlineStr">
        <is>
          <t>.</t>
        </is>
      </c>
      <c r="H8124" s="77">
        <f>IF(I8124="","",G8124/100*F8124*E8124)</f>
        <v/>
      </c>
      <c r="I8124" s="3">
        <f>IF(OR(G8124=".",F8124=".",E8124="."),"",E8124)</f>
        <v/>
      </c>
      <c r="J8124" s="3">
        <f>IF(I8124="","",F8124*I8124)</f>
        <v/>
      </c>
      <c r="K8124" s="3">
        <f>IF(C8124="LIG",1,0)</f>
        <v/>
      </c>
    </row>
    <row r="8125" customFormat="1" s="3">
      <c r="A8125" s="35" t="n">
        <v>2018</v>
      </c>
      <c r="B8125" s="35" t="n">
        <v>55089</v>
      </c>
      <c r="C8125" s="36" t="inlineStr">
        <is>
          <t>NG</t>
        </is>
      </c>
      <c r="D8125" s="36" t="inlineStr">
        <is>
          <t>Natural Gas</t>
        </is>
      </c>
      <c r="E8125" s="75" t="n">
        <v>1348479</v>
      </c>
      <c r="F8125" s="76" t="n">
        <v>1.03</v>
      </c>
      <c r="G8125" s="75" t="inlineStr">
        <is>
          <t>.</t>
        </is>
      </c>
      <c r="H8125" s="77">
        <f>IF(I8125="","",G8125/100*F8125*E8125)</f>
        <v/>
      </c>
      <c r="I8125" s="3">
        <f>IF(OR(G8125=".",F8125=".",E8125="."),"",E8125)</f>
        <v/>
      </c>
      <c r="J8125" s="3">
        <f>IF(I8125="","",F8125*I8125)</f>
        <v/>
      </c>
      <c r="K8125" s="3">
        <f>IF(C8125="LIG",1,0)</f>
        <v/>
      </c>
    </row>
    <row r="8126" customFormat="1" s="3">
      <c r="A8126" s="35" t="n">
        <v>2018</v>
      </c>
      <c r="B8126" s="35" t="n">
        <v>55091</v>
      </c>
      <c r="C8126" s="36" t="inlineStr">
        <is>
          <t>NG</t>
        </is>
      </c>
      <c r="D8126" s="36" t="inlineStr">
        <is>
          <t>Natural Gas</t>
        </is>
      </c>
      <c r="E8126" s="75" t="n">
        <v>2041010</v>
      </c>
      <c r="F8126" s="76" t="n">
        <v>1.013</v>
      </c>
      <c r="G8126" s="75" t="inlineStr">
        <is>
          <t>.</t>
        </is>
      </c>
      <c r="H8126" s="77">
        <f>IF(I8126="","",G8126/100*F8126*E8126)</f>
        <v/>
      </c>
      <c r="I8126" s="3">
        <f>IF(OR(G8126=".",F8126=".",E8126="."),"",E8126)</f>
        <v/>
      </c>
      <c r="J8126" s="3">
        <f>IF(I8126="","",F8126*I8126)</f>
        <v/>
      </c>
      <c r="K8126" s="3">
        <f>IF(C8126="LIG",1,0)</f>
        <v/>
      </c>
    </row>
    <row r="8127" customFormat="1" s="3">
      <c r="A8127" s="35" t="n">
        <v>2018</v>
      </c>
      <c r="B8127" s="35" t="n">
        <v>55097</v>
      </c>
      <c r="C8127" s="36" t="inlineStr">
        <is>
          <t>NG</t>
        </is>
      </c>
      <c r="D8127" s="36" t="inlineStr">
        <is>
          <t>Natural Gas</t>
        </is>
      </c>
      <c r="E8127" s="75" t="n">
        <v>4526941</v>
      </c>
      <c r="F8127" s="76" t="n">
        <v>1.032</v>
      </c>
      <c r="G8127" s="75" t="inlineStr">
        <is>
          <t>.</t>
        </is>
      </c>
      <c r="H8127" s="77">
        <f>IF(I8127="","",G8127/100*F8127*E8127)</f>
        <v/>
      </c>
      <c r="I8127" s="3">
        <f>IF(OR(G8127=".",F8127=".",E8127="."),"",E8127)</f>
        <v/>
      </c>
      <c r="J8127" s="3">
        <f>IF(I8127="","",F8127*I8127)</f>
        <v/>
      </c>
      <c r="K8127" s="3">
        <f>IF(C8127="LIG",1,0)</f>
        <v/>
      </c>
    </row>
    <row r="8128" customFormat="1" s="3">
      <c r="A8128" s="35" t="n">
        <v>2018</v>
      </c>
      <c r="B8128" s="35" t="n">
        <v>55100</v>
      </c>
      <c r="C8128" s="36" t="inlineStr">
        <is>
          <t>NG</t>
        </is>
      </c>
      <c r="D8128" s="36" t="inlineStr">
        <is>
          <t>Natural Gas</t>
        </is>
      </c>
      <c r="E8128" s="75" t="n">
        <v>70</v>
      </c>
      <c r="F8128" s="76" t="n">
        <v>1.031</v>
      </c>
      <c r="G8128" s="75" t="inlineStr">
        <is>
          <t>.</t>
        </is>
      </c>
      <c r="H8128" s="77">
        <f>IF(I8128="","",G8128/100*F8128*E8128)</f>
        <v/>
      </c>
      <c r="I8128" s="3">
        <f>IF(OR(G8128=".",F8128=".",E8128="."),"",E8128)</f>
        <v/>
      </c>
      <c r="J8128" s="3">
        <f>IF(I8128="","",F8128*I8128)</f>
        <v/>
      </c>
      <c r="K8128" s="3">
        <f>IF(C8128="LIG",1,0)</f>
        <v/>
      </c>
    </row>
    <row r="8129" customFormat="1" s="3">
      <c r="A8129" s="35" t="n">
        <v>2018</v>
      </c>
      <c r="B8129" s="35" t="n">
        <v>55103</v>
      </c>
      <c r="C8129" s="36" t="inlineStr">
        <is>
          <t>NG</t>
        </is>
      </c>
      <c r="D8129" s="36" t="inlineStr">
        <is>
          <t>Natural Gas</t>
        </is>
      </c>
      <c r="E8129" s="75" t="n">
        <v>1658409</v>
      </c>
      <c r="F8129" s="76" t="n">
        <v>1.052</v>
      </c>
      <c r="G8129" s="75" t="inlineStr">
        <is>
          <t>.</t>
        </is>
      </c>
      <c r="H8129" s="77">
        <f>IF(I8129="","",G8129/100*F8129*E8129)</f>
        <v/>
      </c>
      <c r="I8129" s="3">
        <f>IF(OR(G8129=".",F8129=".",E8129="."),"",E8129)</f>
        <v/>
      </c>
      <c r="J8129" s="3">
        <f>IF(I8129="","",F8129*I8129)</f>
        <v/>
      </c>
      <c r="K8129" s="3">
        <f>IF(C8129="LIG",1,0)</f>
        <v/>
      </c>
    </row>
    <row r="8130" customFormat="1" s="3">
      <c r="A8130" s="35" t="n">
        <v>2018</v>
      </c>
      <c r="B8130" s="35" t="n">
        <v>55107</v>
      </c>
      <c r="C8130" s="36" t="inlineStr">
        <is>
          <t>NG</t>
        </is>
      </c>
      <c r="D8130" s="36" t="inlineStr">
        <is>
          <t>Natural Gas</t>
        </is>
      </c>
      <c r="E8130" s="75" t="n">
        <v>1352417</v>
      </c>
      <c r="F8130" s="76" t="n">
        <v>1.031</v>
      </c>
      <c r="G8130" s="75" t="inlineStr">
        <is>
          <t>.</t>
        </is>
      </c>
      <c r="H8130" s="77">
        <f>IF(I8130="","",G8130/100*F8130*E8130)</f>
        <v/>
      </c>
      <c r="I8130" s="3">
        <f>IF(OR(G8130=".",F8130=".",E8130="."),"",E8130)</f>
        <v/>
      </c>
      <c r="J8130" s="3">
        <f>IF(I8130="","",F8130*I8130)</f>
        <v/>
      </c>
      <c r="K8130" s="3">
        <f>IF(C8130="LIG",1,0)</f>
        <v/>
      </c>
    </row>
    <row r="8131" customFormat="1" s="3">
      <c r="A8131" s="35" t="n">
        <v>2018</v>
      </c>
      <c r="B8131" s="35" t="n">
        <v>55109</v>
      </c>
      <c r="C8131" s="36" t="inlineStr">
        <is>
          <t>NG</t>
        </is>
      </c>
      <c r="D8131" s="36" t="inlineStr">
        <is>
          <t>Natural Gas</t>
        </is>
      </c>
      <c r="E8131" s="75" t="n">
        <v>40012</v>
      </c>
      <c r="F8131" s="76" t="n">
        <v>1.049</v>
      </c>
      <c r="G8131" s="75" t="inlineStr">
        <is>
          <t>.</t>
        </is>
      </c>
      <c r="H8131" s="77">
        <f>IF(I8131="","",G8131/100*F8131*E8131)</f>
        <v/>
      </c>
      <c r="I8131" s="3">
        <f>IF(OR(G8131=".",F8131=".",E8131="."),"",E8131)</f>
        <v/>
      </c>
      <c r="J8131" s="3">
        <f>IF(I8131="","",F8131*I8131)</f>
        <v/>
      </c>
      <c r="K8131" s="3">
        <f>IF(C8131="LIG",1,0)</f>
        <v/>
      </c>
    </row>
    <row r="8132" customFormat="1" s="3">
      <c r="A8132" s="35" t="n">
        <v>2018</v>
      </c>
      <c r="B8132" s="35" t="n">
        <v>55110</v>
      </c>
      <c r="C8132" s="36" t="inlineStr">
        <is>
          <t>NG</t>
        </is>
      </c>
      <c r="D8132" s="36" t="inlineStr">
        <is>
          <t>Natural Gas</t>
        </is>
      </c>
      <c r="E8132" s="75" t="n">
        <v>397</v>
      </c>
      <c r="F8132" s="76" t="n">
        <v>1.028</v>
      </c>
      <c r="G8132" s="75" t="n">
        <v>244.4</v>
      </c>
      <c r="H8132" s="77">
        <f>IF(I8132="","",G8132/100*F8132*E8132)</f>
        <v/>
      </c>
      <c r="I8132" s="3">
        <f>IF(OR(G8132=".",F8132=".",E8132="."),"",E8132)</f>
        <v/>
      </c>
      <c r="J8132" s="3">
        <f>IF(I8132="","",F8132*I8132)</f>
        <v/>
      </c>
      <c r="K8132" s="3">
        <f>IF(C8132="LIG",1,0)</f>
        <v/>
      </c>
    </row>
    <row r="8133" customFormat="1" s="3">
      <c r="A8133" s="35" t="n">
        <v>2018</v>
      </c>
      <c r="B8133" s="35" t="n">
        <v>55110</v>
      </c>
      <c r="C8133" s="36" t="inlineStr">
        <is>
          <t>NG</t>
        </is>
      </c>
      <c r="D8133" s="36" t="inlineStr">
        <is>
          <t>Natural Gas</t>
        </is>
      </c>
      <c r="E8133" s="75" t="n">
        <v>2167</v>
      </c>
      <c r="F8133" s="76" t="n">
        <v>1.028</v>
      </c>
      <c r="G8133" s="75" t="n">
        <v>234.6</v>
      </c>
      <c r="H8133" s="77">
        <f>IF(I8133="","",G8133/100*F8133*E8133)</f>
        <v/>
      </c>
      <c r="I8133" s="3">
        <f>IF(OR(G8133=".",F8133=".",E8133="."),"",E8133)</f>
        <v/>
      </c>
      <c r="J8133" s="3">
        <f>IF(I8133="","",F8133*I8133)</f>
        <v/>
      </c>
      <c r="K8133" s="3">
        <f>IF(C8133="LIG",1,0)</f>
        <v/>
      </c>
    </row>
    <row r="8134" customFormat="1" s="3">
      <c r="A8134" s="35" t="n">
        <v>2018</v>
      </c>
      <c r="B8134" s="35" t="n">
        <v>55110</v>
      </c>
      <c r="C8134" s="36" t="inlineStr">
        <is>
          <t>NG</t>
        </is>
      </c>
      <c r="D8134" s="36" t="inlineStr">
        <is>
          <t>Natural Gas</t>
        </is>
      </c>
      <c r="E8134" s="75" t="n">
        <v>45726</v>
      </c>
      <c r="F8134" s="76" t="n">
        <v>1.028</v>
      </c>
      <c r="G8134" s="75" t="n">
        <v>294.3</v>
      </c>
      <c r="H8134" s="77">
        <f>IF(I8134="","",G8134/100*F8134*E8134)</f>
        <v/>
      </c>
      <c r="I8134" s="3">
        <f>IF(OR(G8134=".",F8134=".",E8134="."),"",E8134)</f>
        <v/>
      </c>
      <c r="J8134" s="3">
        <f>IF(I8134="","",F8134*I8134)</f>
        <v/>
      </c>
      <c r="K8134" s="3">
        <f>IF(C8134="LIG",1,0)</f>
        <v/>
      </c>
    </row>
    <row r="8135" customFormat="1" s="3">
      <c r="A8135" s="35" t="n">
        <v>2018</v>
      </c>
      <c r="B8135" s="35" t="n">
        <v>55110</v>
      </c>
      <c r="C8135" s="36" t="inlineStr">
        <is>
          <t>NG</t>
        </is>
      </c>
      <c r="D8135" s="36" t="inlineStr">
        <is>
          <t>Natural Gas</t>
        </is>
      </c>
      <c r="E8135" s="75" t="n">
        <v>72350</v>
      </c>
      <c r="F8135" s="76" t="n">
        <v>1.028</v>
      </c>
      <c r="G8135" s="75" t="n">
        <v>372.2</v>
      </c>
      <c r="H8135" s="77">
        <f>IF(I8135="","",G8135/100*F8135*E8135)</f>
        <v/>
      </c>
      <c r="I8135" s="3">
        <f>IF(OR(G8135=".",F8135=".",E8135="."),"",E8135)</f>
        <v/>
      </c>
      <c r="J8135" s="3">
        <f>IF(I8135="","",F8135*I8135)</f>
        <v/>
      </c>
      <c r="K8135" s="3">
        <f>IF(C8135="LIG",1,0)</f>
        <v/>
      </c>
    </row>
    <row r="8136" customFormat="1" s="3">
      <c r="A8136" s="35" t="n">
        <v>2018</v>
      </c>
      <c r="B8136" s="35" t="n">
        <v>55110</v>
      </c>
      <c r="C8136" s="36" t="inlineStr">
        <is>
          <t>NG</t>
        </is>
      </c>
      <c r="D8136" s="36" t="inlineStr">
        <is>
          <t>Natural Gas</t>
        </is>
      </c>
      <c r="E8136" s="75" t="n">
        <v>138487</v>
      </c>
      <c r="F8136" s="76" t="n">
        <v>1.028</v>
      </c>
      <c r="G8136" s="75" t="n">
        <v>401.7</v>
      </c>
      <c r="H8136" s="77">
        <f>IF(I8136="","",G8136/100*F8136*E8136)</f>
        <v/>
      </c>
      <c r="I8136" s="3">
        <f>IF(OR(G8136=".",F8136=".",E8136="."),"",E8136)</f>
        <v/>
      </c>
      <c r="J8136" s="3">
        <f>IF(I8136="","",F8136*I8136)</f>
        <v/>
      </c>
      <c r="K8136" s="3">
        <f>IF(C8136="LIG",1,0)</f>
        <v/>
      </c>
    </row>
    <row r="8137" customFormat="1" s="3">
      <c r="A8137" s="35" t="n">
        <v>2018</v>
      </c>
      <c r="B8137" s="35" t="n">
        <v>55110</v>
      </c>
      <c r="C8137" s="36" t="inlineStr">
        <is>
          <t>NG</t>
        </is>
      </c>
      <c r="D8137" s="36" t="inlineStr">
        <is>
          <t>Natural Gas</t>
        </is>
      </c>
      <c r="E8137" s="75" t="n">
        <v>145318</v>
      </c>
      <c r="F8137" s="76" t="n">
        <v>1.028</v>
      </c>
      <c r="G8137" s="75" t="n">
        <v>260</v>
      </c>
      <c r="H8137" s="77">
        <f>IF(I8137="","",G8137/100*F8137*E8137)</f>
        <v/>
      </c>
      <c r="I8137" s="3">
        <f>IF(OR(G8137=".",F8137=".",E8137="."),"",E8137)</f>
        <v/>
      </c>
      <c r="J8137" s="3">
        <f>IF(I8137="","",F8137*I8137)</f>
        <v/>
      </c>
      <c r="K8137" s="3">
        <f>IF(C8137="LIG",1,0)</f>
        <v/>
      </c>
    </row>
    <row r="8138" customFormat="1" s="3">
      <c r="A8138" s="35" t="n">
        <v>2018</v>
      </c>
      <c r="B8138" s="35" t="n">
        <v>55110</v>
      </c>
      <c r="C8138" s="36" t="inlineStr">
        <is>
          <t>NG</t>
        </is>
      </c>
      <c r="D8138" s="36" t="inlineStr">
        <is>
          <t>Natural Gas</t>
        </is>
      </c>
      <c r="E8138" s="75" t="n">
        <v>176038</v>
      </c>
      <c r="F8138" s="76" t="n">
        <v>1.028</v>
      </c>
      <c r="G8138" s="75" t="n">
        <v>197.3</v>
      </c>
      <c r="H8138" s="77">
        <f>IF(I8138="","",G8138/100*F8138*E8138)</f>
        <v/>
      </c>
      <c r="I8138" s="3">
        <f>IF(OR(G8138=".",F8138=".",E8138="."),"",E8138)</f>
        <v/>
      </c>
      <c r="J8138" s="3">
        <f>IF(I8138="","",F8138*I8138)</f>
        <v/>
      </c>
      <c r="K8138" s="3">
        <f>IF(C8138="LIG",1,0)</f>
        <v/>
      </c>
    </row>
    <row r="8139" customFormat="1" s="3">
      <c r="A8139" s="35" t="n">
        <v>2018</v>
      </c>
      <c r="B8139" s="35" t="n">
        <v>55111</v>
      </c>
      <c r="C8139" s="36" t="inlineStr">
        <is>
          <t>NG</t>
        </is>
      </c>
      <c r="D8139" s="36" t="inlineStr">
        <is>
          <t>Natural Gas</t>
        </is>
      </c>
      <c r="E8139" s="75" t="n">
        <v>223470</v>
      </c>
      <c r="F8139" s="76" t="n">
        <v>1.028</v>
      </c>
      <c r="G8139" s="75" t="n">
        <v>313.8</v>
      </c>
      <c r="H8139" s="77">
        <f>IF(I8139="","",G8139/100*F8139*E8139)</f>
        <v/>
      </c>
      <c r="I8139" s="3">
        <f>IF(OR(G8139=".",F8139=".",E8139="."),"",E8139)</f>
        <v/>
      </c>
      <c r="J8139" s="3">
        <f>IF(I8139="","",F8139*I8139)</f>
        <v/>
      </c>
      <c r="K8139" s="3">
        <f>IF(C8139="LIG",1,0)</f>
        <v/>
      </c>
    </row>
    <row r="8140" customFormat="1" s="3">
      <c r="A8140" s="35" t="n">
        <v>2018</v>
      </c>
      <c r="B8140" s="35" t="n">
        <v>55111</v>
      </c>
      <c r="C8140" s="36" t="inlineStr">
        <is>
          <t>NG</t>
        </is>
      </c>
      <c r="D8140" s="36" t="inlineStr">
        <is>
          <t>Natural Gas</t>
        </is>
      </c>
      <c r="E8140" s="75" t="n">
        <v>3241</v>
      </c>
      <c r="F8140" s="76" t="n">
        <v>1.028</v>
      </c>
      <c r="G8140" s="75" t="n">
        <v>339.7</v>
      </c>
      <c r="H8140" s="77">
        <f>IF(I8140="","",G8140/100*F8140*E8140)</f>
        <v/>
      </c>
      <c r="I8140" s="3">
        <f>IF(OR(G8140=".",F8140=".",E8140="."),"",E8140)</f>
        <v/>
      </c>
      <c r="J8140" s="3">
        <f>IF(I8140="","",F8140*I8140)</f>
        <v/>
      </c>
      <c r="K8140" s="3">
        <f>IF(C8140="LIG",1,0)</f>
        <v/>
      </c>
    </row>
    <row r="8141" customFormat="1" s="3">
      <c r="A8141" s="35" t="n">
        <v>2018</v>
      </c>
      <c r="B8141" s="35" t="n">
        <v>55112</v>
      </c>
      <c r="C8141" s="36" t="inlineStr">
        <is>
          <t>NG</t>
        </is>
      </c>
      <c r="D8141" s="36" t="inlineStr">
        <is>
          <t>Natural Gas</t>
        </is>
      </c>
      <c r="E8141" s="75" t="n">
        <v>220305</v>
      </c>
      <c r="F8141" s="76" t="n">
        <v>1.032</v>
      </c>
      <c r="G8141" s="75" t="inlineStr">
        <is>
          <t>.</t>
        </is>
      </c>
      <c r="H8141" s="77">
        <f>IF(I8141="","",G8141/100*F8141*E8141)</f>
        <v/>
      </c>
      <c r="I8141" s="3">
        <f>IF(OR(G8141=".",F8141=".",E8141="."),"",E8141)</f>
        <v/>
      </c>
      <c r="J8141" s="3">
        <f>IF(I8141="","",F8141*I8141)</f>
        <v/>
      </c>
      <c r="K8141" s="3">
        <f>IF(C8141="LIG",1,0)</f>
        <v/>
      </c>
    </row>
    <row r="8142" customFormat="1" s="3">
      <c r="A8142" s="35" t="n">
        <v>2018</v>
      </c>
      <c r="B8142" s="35" t="n">
        <v>55116</v>
      </c>
      <c r="C8142" s="36" t="inlineStr">
        <is>
          <t>NG</t>
        </is>
      </c>
      <c r="D8142" s="36" t="inlineStr">
        <is>
          <t>Natural Gas</t>
        </is>
      </c>
      <c r="E8142" s="75" t="n">
        <v>34609</v>
      </c>
      <c r="F8142" s="76" t="n">
        <v>1.03</v>
      </c>
      <c r="G8142" s="75" t="n">
        <v>344.4</v>
      </c>
      <c r="H8142" s="77">
        <f>IF(I8142="","",G8142/100*F8142*E8142)</f>
        <v/>
      </c>
      <c r="I8142" s="3">
        <f>IF(OR(G8142=".",F8142=".",E8142="."),"",E8142)</f>
        <v/>
      </c>
      <c r="J8142" s="3">
        <f>IF(I8142="","",F8142*I8142)</f>
        <v/>
      </c>
      <c r="K8142" s="3">
        <f>IF(C8142="LIG",1,0)</f>
        <v/>
      </c>
    </row>
    <row r="8143" customFormat="1" s="3">
      <c r="A8143" s="35" t="n">
        <v>2018</v>
      </c>
      <c r="B8143" s="35" t="n">
        <v>55116</v>
      </c>
      <c r="C8143" s="36" t="inlineStr">
        <is>
          <t>NG</t>
        </is>
      </c>
      <c r="D8143" s="36" t="inlineStr">
        <is>
          <t>Natural Gas</t>
        </is>
      </c>
      <c r="E8143" s="75" t="n">
        <v>1086642</v>
      </c>
      <c r="F8143" s="76" t="n">
        <v>1.03</v>
      </c>
      <c r="G8143" s="75" t="n">
        <v>344.4</v>
      </c>
      <c r="H8143" s="77">
        <f>IF(I8143="","",G8143/100*F8143*E8143)</f>
        <v/>
      </c>
      <c r="I8143" s="3">
        <f>IF(OR(G8143=".",F8143=".",E8143="."),"",E8143)</f>
        <v/>
      </c>
      <c r="J8143" s="3">
        <f>IF(I8143="","",F8143*I8143)</f>
        <v/>
      </c>
      <c r="K8143" s="3">
        <f>IF(C8143="LIG",1,0)</f>
        <v/>
      </c>
    </row>
    <row r="8144" customFormat="1" s="3">
      <c r="A8144" s="35" t="n">
        <v>2018</v>
      </c>
      <c r="B8144" s="35" t="n">
        <v>55116</v>
      </c>
      <c r="C8144" s="36" t="inlineStr">
        <is>
          <t>NG</t>
        </is>
      </c>
      <c r="D8144" s="36" t="inlineStr">
        <is>
          <t>Natural Gas</t>
        </is>
      </c>
      <c r="E8144" s="75" t="n">
        <v>1935407</v>
      </c>
      <c r="F8144" s="76" t="n">
        <v>1.03</v>
      </c>
      <c r="G8144" s="75" t="n">
        <v>344.4</v>
      </c>
      <c r="H8144" s="77">
        <f>IF(I8144="","",G8144/100*F8144*E8144)</f>
        <v/>
      </c>
      <c r="I8144" s="3">
        <f>IF(OR(G8144=".",F8144=".",E8144="."),"",E8144)</f>
        <v/>
      </c>
      <c r="J8144" s="3">
        <f>IF(I8144="","",F8144*I8144)</f>
        <v/>
      </c>
      <c r="K8144" s="3">
        <f>IF(C8144="LIG",1,0)</f>
        <v/>
      </c>
    </row>
    <row r="8145" customFormat="1" s="3">
      <c r="A8145" s="35" t="n">
        <v>2018</v>
      </c>
      <c r="B8145" s="35" t="n">
        <v>55117</v>
      </c>
      <c r="C8145" s="36" t="inlineStr">
        <is>
          <t>NG</t>
        </is>
      </c>
      <c r="D8145" s="36" t="inlineStr">
        <is>
          <t>Natural Gas</t>
        </is>
      </c>
      <c r="E8145" s="75" t="n">
        <v>109622</v>
      </c>
      <c r="F8145" s="76" t="n">
        <v>1.04</v>
      </c>
      <c r="G8145" s="75" t="inlineStr">
        <is>
          <t>.</t>
        </is>
      </c>
      <c r="H8145" s="77">
        <f>IF(I8145="","",G8145/100*F8145*E8145)</f>
        <v/>
      </c>
      <c r="I8145" s="3">
        <f>IF(OR(G8145=".",F8145=".",E8145="."),"",E8145)</f>
        <v/>
      </c>
      <c r="J8145" s="3">
        <f>IF(I8145="","",F8145*I8145)</f>
        <v/>
      </c>
      <c r="K8145" s="3">
        <f>IF(C8145="LIG",1,0)</f>
        <v/>
      </c>
    </row>
    <row r="8146" customFormat="1" s="3">
      <c r="A8146" s="35" t="n">
        <v>2018</v>
      </c>
      <c r="B8146" s="35" t="n">
        <v>55117</v>
      </c>
      <c r="C8146" s="36" t="inlineStr">
        <is>
          <t>NG</t>
        </is>
      </c>
      <c r="D8146" s="36" t="inlineStr">
        <is>
          <t>Natural Gas</t>
        </is>
      </c>
      <c r="E8146" s="75" t="n">
        <v>142985</v>
      </c>
      <c r="F8146" s="76" t="n">
        <v>1.04</v>
      </c>
      <c r="G8146" s="75" t="inlineStr">
        <is>
          <t>.</t>
        </is>
      </c>
      <c r="H8146" s="77">
        <f>IF(I8146="","",G8146/100*F8146*E8146)</f>
        <v/>
      </c>
      <c r="I8146" s="3">
        <f>IF(OR(G8146=".",F8146=".",E8146="."),"",E8146)</f>
        <v/>
      </c>
      <c r="J8146" s="3">
        <f>IF(I8146="","",F8146*I8146)</f>
        <v/>
      </c>
      <c r="K8146" s="3">
        <f>IF(C8146="LIG",1,0)</f>
        <v/>
      </c>
    </row>
    <row r="8147" customFormat="1" s="3">
      <c r="A8147" s="35" t="n">
        <v>2018</v>
      </c>
      <c r="B8147" s="35" t="n">
        <v>55117</v>
      </c>
      <c r="C8147" s="36" t="inlineStr">
        <is>
          <t>NG</t>
        </is>
      </c>
      <c r="D8147" s="36" t="inlineStr">
        <is>
          <t>Natural Gas</t>
        </is>
      </c>
      <c r="E8147" s="75" t="n">
        <v>275208</v>
      </c>
      <c r="F8147" s="76" t="n">
        <v>1.04</v>
      </c>
      <c r="G8147" s="75" t="inlineStr">
        <is>
          <t>.</t>
        </is>
      </c>
      <c r="H8147" s="77">
        <f>IF(I8147="","",G8147/100*F8147*E8147)</f>
        <v/>
      </c>
      <c r="I8147" s="3">
        <f>IF(OR(G8147=".",F8147=".",E8147="."),"",E8147)</f>
        <v/>
      </c>
      <c r="J8147" s="3">
        <f>IF(I8147="","",F8147*I8147)</f>
        <v/>
      </c>
      <c r="K8147" s="3">
        <f>IF(C8147="LIG",1,0)</f>
        <v/>
      </c>
    </row>
    <row r="8148" customFormat="1" s="3">
      <c r="A8148" s="35" t="n">
        <v>2018</v>
      </c>
      <c r="B8148" s="35" t="n">
        <v>55117</v>
      </c>
      <c r="C8148" s="36" t="inlineStr">
        <is>
          <t>NG</t>
        </is>
      </c>
      <c r="D8148" s="36" t="inlineStr">
        <is>
          <t>Natural Gas</t>
        </is>
      </c>
      <c r="E8148" s="75" t="n">
        <v>382796</v>
      </c>
      <c r="F8148" s="76" t="n">
        <v>1.04</v>
      </c>
      <c r="G8148" s="75" t="inlineStr">
        <is>
          <t>.</t>
        </is>
      </c>
      <c r="H8148" s="77">
        <f>IF(I8148="","",G8148/100*F8148*E8148)</f>
        <v/>
      </c>
      <c r="I8148" s="3">
        <f>IF(OR(G8148=".",F8148=".",E8148="."),"",E8148)</f>
        <v/>
      </c>
      <c r="J8148" s="3">
        <f>IF(I8148="","",F8148*I8148)</f>
        <v/>
      </c>
      <c r="K8148" s="3">
        <f>IF(C8148="LIG",1,0)</f>
        <v/>
      </c>
    </row>
    <row r="8149" customFormat="1" s="3">
      <c r="A8149" s="35" t="n">
        <v>2018</v>
      </c>
      <c r="B8149" s="35" t="n">
        <v>55117</v>
      </c>
      <c r="C8149" s="36" t="inlineStr">
        <is>
          <t>NG</t>
        </is>
      </c>
      <c r="D8149" s="36" t="inlineStr">
        <is>
          <t>Natural Gas</t>
        </is>
      </c>
      <c r="E8149" s="75" t="n">
        <v>827243</v>
      </c>
      <c r="F8149" s="76" t="n">
        <v>1.04</v>
      </c>
      <c r="G8149" s="75" t="inlineStr">
        <is>
          <t>.</t>
        </is>
      </c>
      <c r="H8149" s="77">
        <f>IF(I8149="","",G8149/100*F8149*E8149)</f>
        <v/>
      </c>
      <c r="I8149" s="3">
        <f>IF(OR(G8149=".",F8149=".",E8149="."),"",E8149)</f>
        <v/>
      </c>
      <c r="J8149" s="3">
        <f>IF(I8149="","",F8149*I8149)</f>
        <v/>
      </c>
      <c r="K8149" s="3">
        <f>IF(C8149="LIG",1,0)</f>
        <v/>
      </c>
    </row>
    <row r="8150" customFormat="1" s="3">
      <c r="A8150" s="35" t="n">
        <v>2018</v>
      </c>
      <c r="B8150" s="35" t="n">
        <v>55117</v>
      </c>
      <c r="C8150" s="36" t="inlineStr">
        <is>
          <t>NG</t>
        </is>
      </c>
      <c r="D8150" s="36" t="inlineStr">
        <is>
          <t>Natural Gas</t>
        </is>
      </c>
      <c r="E8150" s="75" t="n">
        <v>95323</v>
      </c>
      <c r="F8150" s="76" t="n">
        <v>1.04</v>
      </c>
      <c r="G8150" s="75" t="inlineStr">
        <is>
          <t>.</t>
        </is>
      </c>
      <c r="H8150" s="77">
        <f>IF(I8150="","",G8150/100*F8150*E8150)</f>
        <v/>
      </c>
      <c r="I8150" s="3">
        <f>IF(OR(G8150=".",F8150=".",E8150="."),"",E8150)</f>
        <v/>
      </c>
      <c r="J8150" s="3">
        <f>IF(I8150="","",F8150*I8150)</f>
        <v/>
      </c>
      <c r="K8150" s="3">
        <f>IF(C8150="LIG",1,0)</f>
        <v/>
      </c>
    </row>
    <row r="8151" customFormat="1" s="3">
      <c r="A8151" s="35" t="n">
        <v>2018</v>
      </c>
      <c r="B8151" s="35" t="n">
        <v>55123</v>
      </c>
      <c r="C8151" s="36" t="inlineStr">
        <is>
          <t>NG</t>
        </is>
      </c>
      <c r="D8151" s="36" t="inlineStr">
        <is>
          <t>Natural Gas</t>
        </is>
      </c>
      <c r="E8151" s="75" t="n">
        <v>2443554</v>
      </c>
      <c r="F8151" s="76" t="n">
        <v>1.03</v>
      </c>
      <c r="G8151" s="75" t="inlineStr">
        <is>
          <t>.</t>
        </is>
      </c>
      <c r="H8151" s="77">
        <f>IF(I8151="","",G8151/100*F8151*E8151)</f>
        <v/>
      </c>
      <c r="I8151" s="3">
        <f>IF(OR(G8151=".",F8151=".",E8151="."),"",E8151)</f>
        <v/>
      </c>
      <c r="J8151" s="3">
        <f>IF(I8151="","",F8151*I8151)</f>
        <v/>
      </c>
      <c r="K8151" s="3">
        <f>IF(C8151="LIG",1,0)</f>
        <v/>
      </c>
    </row>
    <row r="8152" customFormat="1" s="3">
      <c r="A8152" s="35" t="n">
        <v>2018</v>
      </c>
      <c r="B8152" s="35" t="n">
        <v>55124</v>
      </c>
      <c r="C8152" s="36" t="inlineStr">
        <is>
          <t>NG</t>
        </is>
      </c>
      <c r="D8152" s="36" t="inlineStr">
        <is>
          <t>Natural Gas</t>
        </is>
      </c>
      <c r="E8152" s="75" t="n">
        <v>306611</v>
      </c>
      <c r="F8152" s="76" t="n">
        <v>1.012</v>
      </c>
      <c r="G8152" s="75" t="inlineStr">
        <is>
          <t>.</t>
        </is>
      </c>
      <c r="H8152" s="77">
        <f>IF(I8152="","",G8152/100*F8152*E8152)</f>
        <v/>
      </c>
      <c r="I8152" s="3">
        <f>IF(OR(G8152=".",F8152=".",E8152="."),"",E8152)</f>
        <v/>
      </c>
      <c r="J8152" s="3">
        <f>IF(I8152="","",F8152*I8152)</f>
        <v/>
      </c>
      <c r="K8152" s="3">
        <f>IF(C8152="LIG",1,0)</f>
        <v/>
      </c>
    </row>
    <row r="8153" customFormat="1" s="3">
      <c r="A8153" s="35" t="n">
        <v>2018</v>
      </c>
      <c r="B8153" s="35" t="n">
        <v>55126</v>
      </c>
      <c r="C8153" s="36" t="inlineStr">
        <is>
          <t>NG</t>
        </is>
      </c>
      <c r="D8153" s="36" t="inlineStr">
        <is>
          <t>Natural Gas</t>
        </is>
      </c>
      <c r="E8153" s="75" t="n">
        <v>2336673</v>
      </c>
      <c r="F8153" s="76" t="n">
        <v>1.032</v>
      </c>
      <c r="G8153" s="75" t="inlineStr">
        <is>
          <t>.</t>
        </is>
      </c>
      <c r="H8153" s="77">
        <f>IF(I8153="","",G8153/100*F8153*E8153)</f>
        <v/>
      </c>
      <c r="I8153" s="3">
        <f>IF(OR(G8153=".",F8153=".",E8153="."),"",E8153)</f>
        <v/>
      </c>
      <c r="J8153" s="3">
        <f>IF(I8153="","",F8153*I8153)</f>
        <v/>
      </c>
      <c r="K8153" s="3">
        <f>IF(C8153="LIG",1,0)</f>
        <v/>
      </c>
    </row>
    <row r="8154" customFormat="1" s="3">
      <c r="A8154" s="35" t="n">
        <v>2018</v>
      </c>
      <c r="B8154" s="35" t="n">
        <v>55127</v>
      </c>
      <c r="C8154" s="36" t="inlineStr">
        <is>
          <t>NG</t>
        </is>
      </c>
      <c r="D8154" s="36" t="inlineStr">
        <is>
          <t>Natural Gas</t>
        </is>
      </c>
      <c r="E8154" s="75" t="n">
        <v>148280</v>
      </c>
      <c r="F8154" s="76" t="n">
        <v>1.09</v>
      </c>
      <c r="G8154" s="75" t="inlineStr">
        <is>
          <t>.</t>
        </is>
      </c>
      <c r="H8154" s="77">
        <f>IF(I8154="","",G8154/100*F8154*E8154)</f>
        <v/>
      </c>
      <c r="I8154" s="3">
        <f>IF(OR(G8154=".",F8154=".",E8154="."),"",E8154)</f>
        <v/>
      </c>
      <c r="J8154" s="3">
        <f>IF(I8154="","",F8154*I8154)</f>
        <v/>
      </c>
      <c r="K8154" s="3">
        <f>IF(C8154="LIG",1,0)</f>
        <v/>
      </c>
    </row>
    <row r="8155" customFormat="1" s="3">
      <c r="A8155" s="35" t="n">
        <v>2018</v>
      </c>
      <c r="B8155" s="35" t="n">
        <v>55128</v>
      </c>
      <c r="C8155" s="36" t="inlineStr">
        <is>
          <t>NG</t>
        </is>
      </c>
      <c r="D8155" s="36" t="inlineStr">
        <is>
          <t>Natural Gas</t>
        </is>
      </c>
      <c r="E8155" s="75" t="n">
        <v>712</v>
      </c>
      <c r="F8155" s="76" t="n">
        <v>1.03</v>
      </c>
      <c r="G8155" s="75" t="inlineStr">
        <is>
          <t>.</t>
        </is>
      </c>
      <c r="H8155" s="77">
        <f>IF(I8155="","",G8155/100*F8155*E8155)</f>
        <v/>
      </c>
      <c r="I8155" s="3">
        <f>IF(OR(G8155=".",F8155=".",E8155="."),"",E8155)</f>
        <v/>
      </c>
      <c r="J8155" s="3">
        <f>IF(I8155="","",F8155*I8155)</f>
        <v/>
      </c>
      <c r="K8155" s="3">
        <f>IF(C8155="LIG",1,0)</f>
        <v/>
      </c>
    </row>
    <row r="8156" customFormat="1" s="3">
      <c r="A8156" s="35" t="n">
        <v>2018</v>
      </c>
      <c r="B8156" s="35" t="n">
        <v>55128</v>
      </c>
      <c r="C8156" s="36" t="inlineStr">
        <is>
          <t>NG</t>
        </is>
      </c>
      <c r="D8156" s="36" t="inlineStr">
        <is>
          <t>Natural Gas</t>
        </is>
      </c>
      <c r="E8156" s="75" t="n">
        <v>259681</v>
      </c>
      <c r="F8156" s="76" t="n">
        <v>1.03</v>
      </c>
      <c r="G8156" s="75" t="inlineStr">
        <is>
          <t>.</t>
        </is>
      </c>
      <c r="H8156" s="77">
        <f>IF(I8156="","",G8156/100*F8156*E8156)</f>
        <v/>
      </c>
      <c r="I8156" s="3">
        <f>IF(OR(G8156=".",F8156=".",E8156="."),"",E8156)</f>
        <v/>
      </c>
      <c r="J8156" s="3">
        <f>IF(I8156="","",F8156*I8156)</f>
        <v/>
      </c>
      <c r="K8156" s="3">
        <f>IF(C8156="LIG",1,0)</f>
        <v/>
      </c>
    </row>
    <row r="8157" customFormat="1" s="3">
      <c r="A8157" s="35" t="n">
        <v>2018</v>
      </c>
      <c r="B8157" s="35" t="n">
        <v>55129</v>
      </c>
      <c r="C8157" s="36" t="inlineStr">
        <is>
          <t>NG</t>
        </is>
      </c>
      <c r="D8157" s="36" t="inlineStr">
        <is>
          <t>Natural Gas</t>
        </is>
      </c>
      <c r="E8157" s="75" t="n">
        <v>369574</v>
      </c>
      <c r="F8157" s="76" t="n">
        <v>1.055</v>
      </c>
      <c r="G8157" s="75" t="n">
        <v>302.6</v>
      </c>
      <c r="H8157" s="77">
        <f>IF(I8157="","",G8157/100*F8157*E8157)</f>
        <v/>
      </c>
      <c r="I8157" s="3">
        <f>IF(OR(G8157=".",F8157=".",E8157="."),"",E8157)</f>
        <v/>
      </c>
      <c r="J8157" s="3">
        <f>IF(I8157="","",F8157*I8157)</f>
        <v/>
      </c>
      <c r="K8157" s="3">
        <f>IF(C8157="LIG",1,0)</f>
        <v/>
      </c>
    </row>
    <row r="8158" customFormat="1" s="3">
      <c r="A8158" s="35" t="n">
        <v>2018</v>
      </c>
      <c r="B8158" s="35" t="n">
        <v>55131</v>
      </c>
      <c r="C8158" s="36" t="inlineStr">
        <is>
          <t>NG</t>
        </is>
      </c>
      <c r="D8158" s="36" t="inlineStr">
        <is>
          <t>Natural Gas</t>
        </is>
      </c>
      <c r="E8158" s="75" t="n">
        <v>4853466</v>
      </c>
      <c r="F8158" s="76" t="n">
        <v>1</v>
      </c>
      <c r="G8158" s="75" t="inlineStr">
        <is>
          <t>.</t>
        </is>
      </c>
      <c r="H8158" s="77">
        <f>IF(I8158="","",G8158/100*F8158*E8158)</f>
        <v/>
      </c>
      <c r="I8158" s="3">
        <f>IF(OR(G8158=".",F8158=".",E8158="."),"",E8158)</f>
        <v/>
      </c>
      <c r="J8158" s="3">
        <f>IF(I8158="","",F8158*I8158)</f>
        <v/>
      </c>
      <c r="K8158" s="3">
        <f>IF(C8158="LIG",1,0)</f>
        <v/>
      </c>
    </row>
    <row r="8159" customFormat="1" s="3">
      <c r="A8159" s="35" t="n">
        <v>2018</v>
      </c>
      <c r="B8159" s="35" t="n">
        <v>55135</v>
      </c>
      <c r="C8159" s="36" t="inlineStr">
        <is>
          <t>NG</t>
        </is>
      </c>
      <c r="D8159" s="36" t="inlineStr">
        <is>
          <t>Natural Gas</t>
        </is>
      </c>
      <c r="E8159" s="75" t="n">
        <v>230704</v>
      </c>
      <c r="F8159" s="76" t="n">
        <v>1</v>
      </c>
      <c r="G8159" s="75" t="n">
        <v>241</v>
      </c>
      <c r="H8159" s="77">
        <f>IF(I8159="","",G8159/100*F8159*E8159)</f>
        <v/>
      </c>
      <c r="I8159" s="3">
        <f>IF(OR(G8159=".",F8159=".",E8159="."),"",E8159)</f>
        <v/>
      </c>
      <c r="J8159" s="3">
        <f>IF(I8159="","",F8159*I8159)</f>
        <v/>
      </c>
      <c r="K8159" s="3">
        <f>IF(C8159="LIG",1,0)</f>
        <v/>
      </c>
    </row>
    <row r="8160" customFormat="1" s="3">
      <c r="A8160" s="35" t="n">
        <v>2018</v>
      </c>
      <c r="B8160" s="35" t="n">
        <v>55137</v>
      </c>
      <c r="C8160" s="36" t="inlineStr">
        <is>
          <t>NG</t>
        </is>
      </c>
      <c r="D8160" s="36" t="inlineStr">
        <is>
          <t>Natural Gas</t>
        </is>
      </c>
      <c r="E8160" s="75" t="n">
        <v>1129259</v>
      </c>
      <c r="F8160" s="76" t="n">
        <v>1.026</v>
      </c>
      <c r="G8160" s="75" t="n">
        <v>275.2</v>
      </c>
      <c r="H8160" s="77">
        <f>IF(I8160="","",G8160/100*F8160*E8160)</f>
        <v/>
      </c>
      <c r="I8160" s="3">
        <f>IF(OR(G8160=".",F8160=".",E8160="."),"",E8160)</f>
        <v/>
      </c>
      <c r="J8160" s="3">
        <f>IF(I8160="","",F8160*I8160)</f>
        <v/>
      </c>
      <c r="K8160" s="3">
        <f>IF(C8160="LIG",1,0)</f>
        <v/>
      </c>
    </row>
    <row r="8161" customFormat="1" s="3">
      <c r="A8161" s="35" t="n">
        <v>2018</v>
      </c>
      <c r="B8161" s="35" t="n">
        <v>55139</v>
      </c>
      <c r="C8161" s="36" t="inlineStr">
        <is>
          <t>NG</t>
        </is>
      </c>
      <c r="D8161" s="36" t="inlineStr">
        <is>
          <t>Natural Gas</t>
        </is>
      </c>
      <c r="E8161" s="75" t="n">
        <v>318373</v>
      </c>
      <c r="F8161" s="76" t="n">
        <v>1.035</v>
      </c>
      <c r="G8161" s="75" t="inlineStr">
        <is>
          <t>.</t>
        </is>
      </c>
      <c r="H8161" s="77">
        <f>IF(I8161="","",G8161/100*F8161*E8161)</f>
        <v/>
      </c>
      <c r="I8161" s="3">
        <f>IF(OR(G8161=".",F8161=".",E8161="."),"",E8161)</f>
        <v/>
      </c>
      <c r="J8161" s="3">
        <f>IF(I8161="","",F8161*I8161)</f>
        <v/>
      </c>
      <c r="K8161" s="3">
        <f>IF(C8161="LIG",1,0)</f>
        <v/>
      </c>
    </row>
    <row r="8162" customFormat="1" s="3">
      <c r="A8162" s="35" t="n">
        <v>2018</v>
      </c>
      <c r="B8162" s="35" t="n">
        <v>55141</v>
      </c>
      <c r="C8162" s="36" t="inlineStr">
        <is>
          <t>NG</t>
        </is>
      </c>
      <c r="D8162" s="36" t="inlineStr">
        <is>
          <t>Natural Gas</t>
        </is>
      </c>
      <c r="E8162" s="75" t="n">
        <v>457735</v>
      </c>
      <c r="F8162" s="76" t="n">
        <v>1.021</v>
      </c>
      <c r="G8162" s="75" t="n">
        <v>286.9</v>
      </c>
      <c r="H8162" s="77">
        <f>IF(I8162="","",G8162/100*F8162*E8162)</f>
        <v/>
      </c>
      <c r="I8162" s="3">
        <f>IF(OR(G8162=".",F8162=".",E8162="."),"",E8162)</f>
        <v/>
      </c>
      <c r="J8162" s="3">
        <f>IF(I8162="","",F8162*I8162)</f>
        <v/>
      </c>
      <c r="K8162" s="3">
        <f>IF(C8162="LIG",1,0)</f>
        <v/>
      </c>
    </row>
    <row r="8163" customFormat="1" s="3">
      <c r="A8163" s="35" t="n">
        <v>2018</v>
      </c>
      <c r="B8163" s="35" t="n">
        <v>55144</v>
      </c>
      <c r="C8163" s="36" t="inlineStr">
        <is>
          <t>NG</t>
        </is>
      </c>
      <c r="D8163" s="36" t="inlineStr">
        <is>
          <t>Natural Gas</t>
        </is>
      </c>
      <c r="E8163" s="75" t="n">
        <v>350879</v>
      </c>
      <c r="F8163" s="76" t="n">
        <v>1.028</v>
      </c>
      <c r="G8163" s="75" t="inlineStr">
        <is>
          <t>.</t>
        </is>
      </c>
      <c r="H8163" s="77">
        <f>IF(I8163="","",G8163/100*F8163*E8163)</f>
        <v/>
      </c>
      <c r="I8163" s="3">
        <f>IF(OR(G8163=".",F8163=".",E8163="."),"",E8163)</f>
        <v/>
      </c>
      <c r="J8163" s="3">
        <f>IF(I8163="","",F8163*I8163)</f>
        <v/>
      </c>
      <c r="K8163" s="3">
        <f>IF(C8163="LIG",1,0)</f>
        <v/>
      </c>
    </row>
    <row r="8164" customFormat="1" s="3">
      <c r="A8164" s="35" t="n">
        <v>2018</v>
      </c>
      <c r="B8164" s="35" t="n">
        <v>55146</v>
      </c>
      <c r="C8164" s="36" t="inlineStr">
        <is>
          <t>NG</t>
        </is>
      </c>
      <c r="D8164" s="36" t="inlineStr">
        <is>
          <t>Natural Gas</t>
        </is>
      </c>
      <c r="E8164" s="75" t="n">
        <v>2286290</v>
      </c>
      <c r="F8164" s="76" t="n">
        <v>1.04</v>
      </c>
      <c r="G8164" s="75" t="inlineStr">
        <is>
          <t>.</t>
        </is>
      </c>
      <c r="H8164" s="77">
        <f>IF(I8164="","",G8164/100*F8164*E8164)</f>
        <v/>
      </c>
      <c r="I8164" s="3">
        <f>IF(OR(G8164=".",F8164=".",E8164="."),"",E8164)</f>
        <v/>
      </c>
      <c r="J8164" s="3">
        <f>IF(I8164="","",F8164*I8164)</f>
        <v/>
      </c>
      <c r="K8164" s="3">
        <f>IF(C8164="LIG",1,0)</f>
        <v/>
      </c>
    </row>
    <row r="8165" customFormat="1" s="3">
      <c r="A8165" s="35" t="n">
        <v>2018</v>
      </c>
      <c r="B8165" s="35" t="n">
        <v>55148</v>
      </c>
      <c r="C8165" s="36" t="inlineStr">
        <is>
          <t>NG</t>
        </is>
      </c>
      <c r="D8165" s="36" t="inlineStr">
        <is>
          <t>Natural Gas</t>
        </is>
      </c>
      <c r="E8165" s="75" t="n">
        <v>100761</v>
      </c>
      <c r="F8165" s="76" t="n">
        <v>1.059</v>
      </c>
      <c r="G8165" s="75" t="n">
        <v>288.1</v>
      </c>
      <c r="H8165" s="77">
        <f>IF(I8165="","",G8165/100*F8165*E8165)</f>
        <v/>
      </c>
      <c r="I8165" s="3">
        <f>IF(OR(G8165=".",F8165=".",E8165="."),"",E8165)</f>
        <v/>
      </c>
      <c r="J8165" s="3">
        <f>IF(I8165="","",F8165*I8165)</f>
        <v/>
      </c>
      <c r="K8165" s="3">
        <f>IF(C8165="LIG",1,0)</f>
        <v/>
      </c>
    </row>
    <row r="8166" customFormat="1" s="3">
      <c r="A8166" s="35" t="n">
        <v>2018</v>
      </c>
      <c r="B8166" s="35" t="n">
        <v>55149</v>
      </c>
      <c r="C8166" s="36" t="inlineStr">
        <is>
          <t>NG</t>
        </is>
      </c>
      <c r="D8166" s="36" t="inlineStr">
        <is>
          <t>Natural Gas</t>
        </is>
      </c>
      <c r="E8166" s="75" t="n">
        <v>3505161</v>
      </c>
      <c r="F8166" s="76" t="n">
        <v>1.027</v>
      </c>
      <c r="G8166" s="75" t="inlineStr">
        <is>
          <t>.</t>
        </is>
      </c>
      <c r="H8166" s="77">
        <f>IF(I8166="","",G8166/100*F8166*E8166)</f>
        <v/>
      </c>
      <c r="I8166" s="3">
        <f>IF(OR(G8166=".",F8166=".",E8166="."),"",E8166)</f>
        <v/>
      </c>
      <c r="J8166" s="3">
        <f>IF(I8166="","",F8166*I8166)</f>
        <v/>
      </c>
      <c r="K8166" s="3">
        <f>IF(C8166="LIG",1,0)</f>
        <v/>
      </c>
    </row>
    <row r="8167" customFormat="1" s="3">
      <c r="A8167" s="35" t="n">
        <v>2018</v>
      </c>
      <c r="B8167" s="35" t="n">
        <v>55151</v>
      </c>
      <c r="C8167" s="36" t="inlineStr">
        <is>
          <t>NG</t>
        </is>
      </c>
      <c r="D8167" s="36" t="inlineStr">
        <is>
          <t>Natural Gas</t>
        </is>
      </c>
      <c r="E8167" s="75" t="n">
        <v>18566</v>
      </c>
      <c r="F8167" s="76" t="n">
        <v>1.029</v>
      </c>
      <c r="G8167" s="75" t="inlineStr">
        <is>
          <t>.</t>
        </is>
      </c>
      <c r="H8167" s="77">
        <f>IF(I8167="","",G8167/100*F8167*E8167)</f>
        <v/>
      </c>
      <c r="I8167" s="3">
        <f>IF(OR(G8167=".",F8167=".",E8167="."),"",E8167)</f>
        <v/>
      </c>
      <c r="J8167" s="3">
        <f>IF(I8167="","",F8167*I8167)</f>
        <v/>
      </c>
      <c r="K8167" s="3">
        <f>IF(C8167="LIG",1,0)</f>
        <v/>
      </c>
    </row>
    <row r="8168" customFormat="1" s="3">
      <c r="A8168" s="35" t="n">
        <v>2018</v>
      </c>
      <c r="B8168" s="35" t="n">
        <v>55153</v>
      </c>
      <c r="C8168" s="36" t="inlineStr">
        <is>
          <t>NG</t>
        </is>
      </c>
      <c r="D8168" s="36" t="inlineStr">
        <is>
          <t>Natural Gas</t>
        </is>
      </c>
      <c r="E8168" s="75" t="n">
        <v>2180900</v>
      </c>
      <c r="F8168" s="76" t="n">
        <v>1.04</v>
      </c>
      <c r="G8168" s="75" t="inlineStr">
        <is>
          <t>.</t>
        </is>
      </c>
      <c r="H8168" s="77">
        <f>IF(I8168="","",G8168/100*F8168*E8168)</f>
        <v/>
      </c>
      <c r="I8168" s="3">
        <f>IF(OR(G8168=".",F8168=".",E8168="."),"",E8168)</f>
        <v/>
      </c>
      <c r="J8168" s="3">
        <f>IF(I8168="","",F8168*I8168)</f>
        <v/>
      </c>
      <c r="K8168" s="3">
        <f>IF(C8168="LIG",1,0)</f>
        <v/>
      </c>
    </row>
    <row r="8169" customFormat="1" s="3">
      <c r="A8169" s="35" t="n">
        <v>2018</v>
      </c>
      <c r="B8169" s="35" t="n">
        <v>55154</v>
      </c>
      <c r="C8169" s="36" t="inlineStr">
        <is>
          <t>NG</t>
        </is>
      </c>
      <c r="D8169" s="36" t="inlineStr">
        <is>
          <t>Natural Gas</t>
        </is>
      </c>
      <c r="E8169" s="75" t="n">
        <v>681236</v>
      </c>
      <c r="F8169" s="76" t="n">
        <v>1.03</v>
      </c>
      <c r="G8169" s="75" t="n">
        <v>241.2</v>
      </c>
      <c r="H8169" s="77">
        <f>IF(I8169="","",G8169/100*F8169*E8169)</f>
        <v/>
      </c>
      <c r="I8169" s="3">
        <f>IF(OR(G8169=".",F8169=".",E8169="."),"",E8169)</f>
        <v/>
      </c>
      <c r="J8169" s="3">
        <f>IF(I8169="","",F8169*I8169)</f>
        <v/>
      </c>
      <c r="K8169" s="3">
        <f>IF(C8169="LIG",1,0)</f>
        <v/>
      </c>
    </row>
    <row r="8170" customFormat="1" s="3">
      <c r="A8170" s="35" t="n">
        <v>2018</v>
      </c>
      <c r="B8170" s="35" t="n">
        <v>55154</v>
      </c>
      <c r="C8170" s="36" t="inlineStr">
        <is>
          <t>NG</t>
        </is>
      </c>
      <c r="D8170" s="36" t="inlineStr">
        <is>
          <t>Natural Gas</t>
        </is>
      </c>
      <c r="E8170" s="75" t="n">
        <v>124070</v>
      </c>
      <c r="F8170" s="76" t="n">
        <v>1.03</v>
      </c>
      <c r="G8170" s="75" t="n">
        <v>269.3</v>
      </c>
      <c r="H8170" s="77">
        <f>IF(I8170="","",G8170/100*F8170*E8170)</f>
        <v/>
      </c>
      <c r="I8170" s="3">
        <f>IF(OR(G8170=".",F8170=".",E8170="."),"",E8170)</f>
        <v/>
      </c>
      <c r="J8170" s="3">
        <f>IF(I8170="","",F8170*I8170)</f>
        <v/>
      </c>
      <c r="K8170" s="3">
        <f>IF(C8170="LIG",1,0)</f>
        <v/>
      </c>
    </row>
    <row r="8171" customFormat="1" s="3">
      <c r="A8171" s="35" t="n">
        <v>2018</v>
      </c>
      <c r="B8171" s="35" t="n">
        <v>55154</v>
      </c>
      <c r="C8171" s="36" t="inlineStr">
        <is>
          <t>NG</t>
        </is>
      </c>
      <c r="D8171" s="36" t="inlineStr">
        <is>
          <t>Natural Gas</t>
        </is>
      </c>
      <c r="E8171" s="75" t="n">
        <v>485</v>
      </c>
      <c r="F8171" s="76" t="n">
        <v>1.03</v>
      </c>
      <c r="G8171" s="75" t="n">
        <v>267</v>
      </c>
      <c r="H8171" s="77">
        <f>IF(I8171="","",G8171/100*F8171*E8171)</f>
        <v/>
      </c>
      <c r="I8171" s="3">
        <f>IF(OR(G8171=".",F8171=".",E8171="."),"",E8171)</f>
        <v/>
      </c>
      <c r="J8171" s="3">
        <f>IF(I8171="","",F8171*I8171)</f>
        <v/>
      </c>
      <c r="K8171" s="3">
        <f>IF(C8171="LIG",1,0)</f>
        <v/>
      </c>
    </row>
    <row r="8172" customFormat="1" s="3">
      <c r="A8172" s="35" t="n">
        <v>2018</v>
      </c>
      <c r="B8172" s="35" t="n">
        <v>55164</v>
      </c>
      <c r="C8172" s="36" t="inlineStr">
        <is>
          <t>NG</t>
        </is>
      </c>
      <c r="D8172" s="36" t="inlineStr">
        <is>
          <t>Natural Gas</t>
        </is>
      </c>
      <c r="E8172" s="75" t="n">
        <v>102109</v>
      </c>
      <c r="F8172" s="76" t="n">
        <v>1.03</v>
      </c>
      <c r="G8172" s="75" t="n">
        <v>333.4</v>
      </c>
      <c r="H8172" s="77">
        <f>IF(I8172="","",G8172/100*F8172*E8172)</f>
        <v/>
      </c>
      <c r="I8172" s="3">
        <f>IF(OR(G8172=".",F8172=".",E8172="."),"",E8172)</f>
        <v/>
      </c>
      <c r="J8172" s="3">
        <f>IF(I8172="","",F8172*I8172)</f>
        <v/>
      </c>
      <c r="K8172" s="3">
        <f>IF(C8172="LIG",1,0)</f>
        <v/>
      </c>
    </row>
    <row r="8173" customFormat="1" s="3">
      <c r="A8173" s="35" t="n">
        <v>2018</v>
      </c>
      <c r="B8173" s="35" t="n">
        <v>55165</v>
      </c>
      <c r="C8173" s="36" t="inlineStr">
        <is>
          <t>NG</t>
        </is>
      </c>
      <c r="D8173" s="36" t="inlineStr">
        <is>
          <t>Natural Gas</t>
        </is>
      </c>
      <c r="E8173" s="75" t="n">
        <v>193191</v>
      </c>
      <c r="F8173" s="76" t="n">
        <v>1.03</v>
      </c>
      <c r="G8173" s="75" t="n">
        <v>362</v>
      </c>
      <c r="H8173" s="77">
        <f>IF(I8173="","",G8173/100*F8173*E8173)</f>
        <v/>
      </c>
      <c r="I8173" s="3">
        <f>IF(OR(G8173=".",F8173=".",E8173="."),"",E8173)</f>
        <v/>
      </c>
      <c r="J8173" s="3">
        <f>IF(I8173="","",F8173*I8173)</f>
        <v/>
      </c>
      <c r="K8173" s="3">
        <f>IF(C8173="LIG",1,0)</f>
        <v/>
      </c>
    </row>
    <row r="8174" customFormat="1" s="3">
      <c r="A8174" s="35" t="n">
        <v>2018</v>
      </c>
      <c r="B8174" s="35" t="n">
        <v>55166</v>
      </c>
      <c r="C8174" s="36" t="inlineStr">
        <is>
          <t>NG</t>
        </is>
      </c>
      <c r="D8174" s="36" t="inlineStr">
        <is>
          <t>Natural Gas</t>
        </is>
      </c>
      <c r="E8174" s="75" t="n">
        <v>1146066</v>
      </c>
      <c r="F8174" s="76" t="n">
        <v>1.028</v>
      </c>
      <c r="G8174" s="75" t="inlineStr">
        <is>
          <t>.</t>
        </is>
      </c>
      <c r="H8174" s="77">
        <f>IF(I8174="","",G8174/100*F8174*E8174)</f>
        <v/>
      </c>
      <c r="I8174" s="3">
        <f>IF(OR(G8174=".",F8174=".",E8174="."),"",E8174)</f>
        <v/>
      </c>
      <c r="J8174" s="3">
        <f>IF(I8174="","",F8174*I8174)</f>
        <v/>
      </c>
      <c r="K8174" s="3">
        <f>IF(C8174="LIG",1,0)</f>
        <v/>
      </c>
    </row>
    <row r="8175" customFormat="1" s="3">
      <c r="A8175" s="35" t="n">
        <v>2018</v>
      </c>
      <c r="B8175" s="35" t="n">
        <v>55168</v>
      </c>
      <c r="C8175" s="36" t="inlineStr">
        <is>
          <t>NG</t>
        </is>
      </c>
      <c r="D8175" s="36" t="inlineStr">
        <is>
          <t>Natural Gas</t>
        </is>
      </c>
      <c r="E8175" s="75" t="n">
        <v>1631833</v>
      </c>
      <c r="F8175" s="76" t="n">
        <v>1.033</v>
      </c>
      <c r="G8175" s="75" t="inlineStr">
        <is>
          <t>.</t>
        </is>
      </c>
      <c r="H8175" s="77">
        <f>IF(I8175="","",G8175/100*F8175*E8175)</f>
        <v/>
      </c>
      <c r="I8175" s="3">
        <f>IF(OR(G8175=".",F8175=".",E8175="."),"",E8175)</f>
        <v/>
      </c>
      <c r="J8175" s="3">
        <f>IF(I8175="","",F8175*I8175)</f>
        <v/>
      </c>
      <c r="K8175" s="3">
        <f>IF(C8175="LIG",1,0)</f>
        <v/>
      </c>
    </row>
    <row r="8176" customFormat="1" s="3">
      <c r="A8176" s="35" t="n">
        <v>2018</v>
      </c>
      <c r="B8176" s="35" t="n">
        <v>55172</v>
      </c>
      <c r="C8176" s="36" t="inlineStr">
        <is>
          <t>NG</t>
        </is>
      </c>
      <c r="D8176" s="36" t="inlineStr">
        <is>
          <t>Natural Gas</t>
        </is>
      </c>
      <c r="E8176" s="75" t="n">
        <v>2532093</v>
      </c>
      <c r="F8176" s="76" t="n">
        <v>1.031</v>
      </c>
      <c r="G8176" s="75" t="inlineStr">
        <is>
          <t>.</t>
        </is>
      </c>
      <c r="H8176" s="77">
        <f>IF(I8176="","",G8176/100*F8176*E8176)</f>
        <v/>
      </c>
      <c r="I8176" s="3">
        <f>IF(OR(G8176=".",F8176=".",E8176="."),"",E8176)</f>
        <v/>
      </c>
      <c r="J8176" s="3">
        <f>IF(I8176="","",F8176*I8176)</f>
        <v/>
      </c>
      <c r="K8176" s="3">
        <f>IF(C8176="LIG",1,0)</f>
        <v/>
      </c>
    </row>
    <row r="8177" customFormat="1" s="3">
      <c r="A8177" s="35" t="n">
        <v>2018</v>
      </c>
      <c r="B8177" s="35" t="n">
        <v>55173</v>
      </c>
      <c r="C8177" s="36" t="inlineStr">
        <is>
          <t>NG</t>
        </is>
      </c>
      <c r="D8177" s="36" t="inlineStr">
        <is>
          <t>Natural Gas</t>
        </is>
      </c>
      <c r="E8177" s="75" t="n">
        <v>2599723</v>
      </c>
      <c r="F8177" s="76" t="n">
        <v>1.03</v>
      </c>
      <c r="G8177" s="75" t="n">
        <v>273.2</v>
      </c>
      <c r="H8177" s="77">
        <f>IF(I8177="","",G8177/100*F8177*E8177)</f>
        <v/>
      </c>
      <c r="I8177" s="3">
        <f>IF(OR(G8177=".",F8177=".",E8177="."),"",E8177)</f>
        <v/>
      </c>
      <c r="J8177" s="3">
        <f>IF(I8177="","",F8177*I8177)</f>
        <v/>
      </c>
      <c r="K8177" s="3">
        <f>IF(C8177="LIG",1,0)</f>
        <v/>
      </c>
    </row>
    <row r="8178" customFormat="1" s="3">
      <c r="A8178" s="35" t="n">
        <v>2018</v>
      </c>
      <c r="B8178" s="35" t="n">
        <v>55176</v>
      </c>
      <c r="C8178" s="36" t="inlineStr">
        <is>
          <t>NG</t>
        </is>
      </c>
      <c r="D8178" s="36" t="inlineStr">
        <is>
          <t>Natural Gas</t>
        </is>
      </c>
      <c r="E8178" s="75" t="n">
        <v>149312</v>
      </c>
      <c r="F8178" s="76" t="n">
        <v>1.021</v>
      </c>
      <c r="G8178" s="75" t="inlineStr">
        <is>
          <t>.</t>
        </is>
      </c>
      <c r="H8178" s="77">
        <f>IF(I8178="","",G8178/100*F8178*E8178)</f>
        <v/>
      </c>
      <c r="I8178" s="3">
        <f>IF(OR(G8178=".",F8178=".",E8178="."),"",E8178)</f>
        <v/>
      </c>
      <c r="J8178" s="3">
        <f>IF(I8178="","",F8178*I8178)</f>
        <v/>
      </c>
      <c r="K8178" s="3">
        <f>IF(C8178="LIG",1,0)</f>
        <v/>
      </c>
    </row>
    <row r="8179" customFormat="1" s="3">
      <c r="A8179" s="35" t="n">
        <v>2018</v>
      </c>
      <c r="B8179" s="35" t="n">
        <v>55176</v>
      </c>
      <c r="C8179" s="36" t="inlineStr">
        <is>
          <t>NG</t>
        </is>
      </c>
      <c r="D8179" s="36" t="inlineStr">
        <is>
          <t>Natural Gas</t>
        </is>
      </c>
      <c r="E8179" s="75" t="n">
        <v>928392</v>
      </c>
      <c r="F8179" s="76" t="n">
        <v>0.998</v>
      </c>
      <c r="G8179" s="75" t="inlineStr">
        <is>
          <t>.</t>
        </is>
      </c>
      <c r="H8179" s="77">
        <f>IF(I8179="","",G8179/100*F8179*E8179)</f>
        <v/>
      </c>
      <c r="I8179" s="3">
        <f>IF(OR(G8179=".",F8179=".",E8179="."),"",E8179)</f>
        <v/>
      </c>
      <c r="J8179" s="3">
        <f>IF(I8179="","",F8179*I8179)</f>
        <v/>
      </c>
      <c r="K8179" s="3">
        <f>IF(C8179="LIG",1,0)</f>
        <v/>
      </c>
    </row>
    <row r="8180" customFormat="1" s="3">
      <c r="A8180" s="35" t="n">
        <v>2018</v>
      </c>
      <c r="B8180" s="35" t="n">
        <v>55176</v>
      </c>
      <c r="C8180" s="36" t="inlineStr">
        <is>
          <t>NG</t>
        </is>
      </c>
      <c r="D8180" s="36" t="inlineStr">
        <is>
          <t>Natural Gas</t>
        </is>
      </c>
      <c r="E8180" s="75" t="n">
        <v>334398</v>
      </c>
      <c r="F8180" s="76" t="n">
        <v>1.018</v>
      </c>
      <c r="G8180" s="75" t="inlineStr">
        <is>
          <t>.</t>
        </is>
      </c>
      <c r="H8180" s="77">
        <f>IF(I8180="","",G8180/100*F8180*E8180)</f>
        <v/>
      </c>
      <c r="I8180" s="3">
        <f>IF(OR(G8180=".",F8180=".",E8180="."),"",E8180)</f>
        <v/>
      </c>
      <c r="J8180" s="3">
        <f>IF(I8180="","",F8180*I8180)</f>
        <v/>
      </c>
      <c r="K8180" s="3">
        <f>IF(C8180="LIG",1,0)</f>
        <v/>
      </c>
    </row>
    <row r="8181" customFormat="1" s="3">
      <c r="A8181" s="35" t="n">
        <v>2018</v>
      </c>
      <c r="B8181" s="35" t="n">
        <v>55176</v>
      </c>
      <c r="C8181" s="36" t="inlineStr">
        <is>
          <t>NG</t>
        </is>
      </c>
      <c r="D8181" s="36" t="inlineStr">
        <is>
          <t>Natural Gas</t>
        </is>
      </c>
      <c r="E8181" s="75" t="n">
        <v>155128</v>
      </c>
      <c r="F8181" s="76" t="n">
        <v>1.023</v>
      </c>
      <c r="G8181" s="75" t="inlineStr">
        <is>
          <t>.</t>
        </is>
      </c>
      <c r="H8181" s="77">
        <f>IF(I8181="","",G8181/100*F8181*E8181)</f>
        <v/>
      </c>
      <c r="I8181" s="3">
        <f>IF(OR(G8181=".",F8181=".",E8181="."),"",E8181)</f>
        <v/>
      </c>
      <c r="J8181" s="3">
        <f>IF(I8181="","",F8181*I8181)</f>
        <v/>
      </c>
      <c r="K8181" s="3">
        <f>IF(C8181="LIG",1,0)</f>
        <v/>
      </c>
    </row>
    <row r="8182" customFormat="1" s="3">
      <c r="A8182" s="35" t="n">
        <v>2018</v>
      </c>
      <c r="B8182" s="35" t="n">
        <v>55176</v>
      </c>
      <c r="C8182" s="36" t="inlineStr">
        <is>
          <t>NG</t>
        </is>
      </c>
      <c r="D8182" s="36" t="inlineStr">
        <is>
          <t>Natural Gas</t>
        </is>
      </c>
      <c r="E8182" s="75" t="n">
        <v>266405</v>
      </c>
      <c r="F8182" s="76" t="n">
        <v>1.021</v>
      </c>
      <c r="G8182" s="75" t="inlineStr">
        <is>
          <t>.</t>
        </is>
      </c>
      <c r="H8182" s="77">
        <f>IF(I8182="","",G8182/100*F8182*E8182)</f>
        <v/>
      </c>
      <c r="I8182" s="3">
        <f>IF(OR(G8182=".",F8182=".",E8182="."),"",E8182)</f>
        <v/>
      </c>
      <c r="J8182" s="3">
        <f>IF(I8182="","",F8182*I8182)</f>
        <v/>
      </c>
      <c r="K8182" s="3">
        <f>IF(C8182="LIG",1,0)</f>
        <v/>
      </c>
    </row>
    <row r="8183" customFormat="1" s="3">
      <c r="A8183" s="35" t="n">
        <v>2018</v>
      </c>
      <c r="B8183" s="35" t="n">
        <v>55176</v>
      </c>
      <c r="C8183" s="36" t="inlineStr">
        <is>
          <t>NG</t>
        </is>
      </c>
      <c r="D8183" s="36" t="inlineStr">
        <is>
          <t>Natural Gas</t>
        </is>
      </c>
      <c r="E8183" s="75" t="n">
        <v>67219</v>
      </c>
      <c r="F8183" s="76" t="n">
        <v>1.026</v>
      </c>
      <c r="G8183" s="75" t="inlineStr">
        <is>
          <t>.</t>
        </is>
      </c>
      <c r="H8183" s="77">
        <f>IF(I8183="","",G8183/100*F8183*E8183)</f>
        <v/>
      </c>
      <c r="I8183" s="3">
        <f>IF(OR(G8183=".",F8183=".",E8183="."),"",E8183)</f>
        <v/>
      </c>
      <c r="J8183" s="3">
        <f>IF(I8183="","",F8183*I8183)</f>
        <v/>
      </c>
      <c r="K8183" s="3">
        <f>IF(C8183="LIG",1,0)</f>
        <v/>
      </c>
    </row>
    <row r="8184" customFormat="1" s="3">
      <c r="A8184" s="35" t="n">
        <v>2018</v>
      </c>
      <c r="B8184" s="35" t="n">
        <v>55176</v>
      </c>
      <c r="C8184" s="36" t="inlineStr">
        <is>
          <t>NG</t>
        </is>
      </c>
      <c r="D8184" s="36" t="inlineStr">
        <is>
          <t>Natural Gas</t>
        </is>
      </c>
      <c r="E8184" s="75" t="n">
        <v>61899</v>
      </c>
      <c r="F8184" s="76" t="n">
        <v>1.018</v>
      </c>
      <c r="G8184" s="75" t="inlineStr">
        <is>
          <t>.</t>
        </is>
      </c>
      <c r="H8184" s="77">
        <f>IF(I8184="","",G8184/100*F8184*E8184)</f>
        <v/>
      </c>
      <c r="I8184" s="3">
        <f>IF(OR(G8184=".",F8184=".",E8184="."),"",E8184)</f>
        <v/>
      </c>
      <c r="J8184" s="3">
        <f>IF(I8184="","",F8184*I8184)</f>
        <v/>
      </c>
      <c r="K8184" s="3">
        <f>IF(C8184="LIG",1,0)</f>
        <v/>
      </c>
    </row>
    <row r="8185" customFormat="1" s="3">
      <c r="A8185" s="35" t="n">
        <v>2018</v>
      </c>
      <c r="B8185" s="35" t="n">
        <v>55178</v>
      </c>
      <c r="C8185" s="36" t="inlineStr">
        <is>
          <t>NG</t>
        </is>
      </c>
      <c r="D8185" s="36" t="inlineStr">
        <is>
          <t>Natural Gas</t>
        </is>
      </c>
      <c r="E8185" s="75" t="n">
        <v>1189969</v>
      </c>
      <c r="F8185" s="76" t="n">
        <v>1.029</v>
      </c>
      <c r="G8185" s="75" t="inlineStr">
        <is>
          <t>.</t>
        </is>
      </c>
      <c r="H8185" s="77">
        <f>IF(I8185="","",G8185/100*F8185*E8185)</f>
        <v/>
      </c>
      <c r="I8185" s="3">
        <f>IF(OR(G8185=".",F8185=".",E8185="."),"",E8185)</f>
        <v/>
      </c>
      <c r="J8185" s="3">
        <f>IF(I8185="","",F8185*I8185)</f>
        <v/>
      </c>
      <c r="K8185" s="3">
        <f>IF(C8185="LIG",1,0)</f>
        <v/>
      </c>
    </row>
    <row r="8186" customFormat="1" s="3">
      <c r="A8186" s="35" t="n">
        <v>2018</v>
      </c>
      <c r="B8186" s="35" t="n">
        <v>55179</v>
      </c>
      <c r="C8186" s="36" t="inlineStr">
        <is>
          <t>NG</t>
        </is>
      </c>
      <c r="D8186" s="36" t="inlineStr">
        <is>
          <t>Natural Gas</t>
        </is>
      </c>
      <c r="E8186" s="75" t="n">
        <v>1183070</v>
      </c>
      <c r="F8186" s="76" t="n">
        <v>1.045</v>
      </c>
      <c r="G8186" s="75" t="inlineStr">
        <is>
          <t>.</t>
        </is>
      </c>
      <c r="H8186" s="77">
        <f>IF(I8186="","",G8186/100*F8186*E8186)</f>
        <v/>
      </c>
      <c r="I8186" s="3">
        <f>IF(OR(G8186=".",F8186=".",E8186="."),"",E8186)</f>
        <v/>
      </c>
      <c r="J8186" s="3">
        <f>IF(I8186="","",F8186*I8186)</f>
        <v/>
      </c>
      <c r="K8186" s="3">
        <f>IF(C8186="LIG",1,0)</f>
        <v/>
      </c>
    </row>
    <row r="8187" customFormat="1" s="3">
      <c r="A8187" s="35" t="n">
        <v>2018</v>
      </c>
      <c r="B8187" s="35" t="n">
        <v>55182</v>
      </c>
      <c r="C8187" s="36" t="inlineStr">
        <is>
          <t>NG</t>
        </is>
      </c>
      <c r="D8187" s="36" t="inlineStr">
        <is>
          <t>Natural Gas</t>
        </is>
      </c>
      <c r="E8187" s="75" t="n">
        <v>1310267</v>
      </c>
      <c r="F8187" s="76" t="n">
        <v>1.03</v>
      </c>
      <c r="G8187" s="75" t="inlineStr">
        <is>
          <t>.</t>
        </is>
      </c>
      <c r="H8187" s="77">
        <f>IF(I8187="","",G8187/100*F8187*E8187)</f>
        <v/>
      </c>
      <c r="I8187" s="3">
        <f>IF(OR(G8187=".",F8187=".",E8187="."),"",E8187)</f>
        <v/>
      </c>
      <c r="J8187" s="3">
        <f>IF(I8187="","",F8187*I8187)</f>
        <v/>
      </c>
      <c r="K8187" s="3">
        <f>IF(C8187="LIG",1,0)</f>
        <v/>
      </c>
    </row>
    <row r="8188" customFormat="1" s="3">
      <c r="A8188" s="35" t="n">
        <v>2018</v>
      </c>
      <c r="B8188" s="35" t="n">
        <v>55183</v>
      </c>
      <c r="C8188" s="36" t="inlineStr">
        <is>
          <t>NG</t>
        </is>
      </c>
      <c r="D8188" s="36" t="inlineStr">
        <is>
          <t>Natural Gas</t>
        </is>
      </c>
      <c r="E8188" s="75" t="n">
        <v>2067264</v>
      </c>
      <c r="F8188" s="76" t="n">
        <v>1.054</v>
      </c>
      <c r="G8188" s="75" t="inlineStr">
        <is>
          <t>.</t>
        </is>
      </c>
      <c r="H8188" s="77">
        <f>IF(I8188="","",G8188/100*F8188*E8188)</f>
        <v/>
      </c>
      <c r="I8188" s="3">
        <f>IF(OR(G8188=".",F8188=".",E8188="."),"",E8188)</f>
        <v/>
      </c>
      <c r="J8188" s="3">
        <f>IF(I8188="","",F8188*I8188)</f>
        <v/>
      </c>
      <c r="K8188" s="3">
        <f>IF(C8188="LIG",1,0)</f>
        <v/>
      </c>
    </row>
    <row r="8189" customFormat="1" s="3">
      <c r="A8189" s="35" t="n">
        <v>2018</v>
      </c>
      <c r="B8189" s="35" t="n">
        <v>55187</v>
      </c>
      <c r="C8189" s="36" t="inlineStr">
        <is>
          <t>NG</t>
        </is>
      </c>
      <c r="D8189" s="36" t="inlineStr">
        <is>
          <t>Natural Gas</t>
        </is>
      </c>
      <c r="E8189" s="75" t="n">
        <v>3768210</v>
      </c>
      <c r="F8189" s="76" t="n">
        <v>1.02</v>
      </c>
      <c r="G8189" s="75" t="inlineStr">
        <is>
          <t>.</t>
        </is>
      </c>
      <c r="H8189" s="77">
        <f>IF(I8189="","",G8189/100*F8189*E8189)</f>
        <v/>
      </c>
      <c r="I8189" s="3">
        <f>IF(OR(G8189=".",F8189=".",E8189="."),"",E8189)</f>
        <v/>
      </c>
      <c r="J8189" s="3">
        <f>IF(I8189="","",F8189*I8189)</f>
        <v/>
      </c>
      <c r="K8189" s="3">
        <f>IF(C8189="LIG",1,0)</f>
        <v/>
      </c>
    </row>
    <row r="8190" customFormat="1" s="3">
      <c r="A8190" s="35" t="n">
        <v>2018</v>
      </c>
      <c r="B8190" s="35" t="n">
        <v>55193</v>
      </c>
      <c r="C8190" s="36" t="inlineStr">
        <is>
          <t>NG</t>
        </is>
      </c>
      <c r="D8190" s="36" t="inlineStr">
        <is>
          <t>Natural Gas</t>
        </is>
      </c>
      <c r="E8190" s="75" t="n">
        <v>2439338</v>
      </c>
      <c r="F8190" s="76" t="n">
        <v>1.055</v>
      </c>
      <c r="G8190" s="75" t="inlineStr">
        <is>
          <t>.</t>
        </is>
      </c>
      <c r="H8190" s="77">
        <f>IF(I8190="","",G8190/100*F8190*E8190)</f>
        <v/>
      </c>
      <c r="I8190" s="3">
        <f>IF(OR(G8190=".",F8190=".",E8190="."),"",E8190)</f>
        <v/>
      </c>
      <c r="J8190" s="3">
        <f>IF(I8190="","",F8190*I8190)</f>
        <v/>
      </c>
      <c r="K8190" s="3">
        <f>IF(C8190="LIG",1,0)</f>
        <v/>
      </c>
    </row>
    <row r="8191" customFormat="1" s="3">
      <c r="A8191" s="35" t="n">
        <v>2018</v>
      </c>
      <c r="B8191" s="35" t="n">
        <v>55197</v>
      </c>
      <c r="C8191" s="36" t="inlineStr">
        <is>
          <t>NG</t>
        </is>
      </c>
      <c r="D8191" s="36" t="inlineStr">
        <is>
          <t>Natural Gas</t>
        </is>
      </c>
      <c r="E8191" s="75" t="n">
        <v>1556109</v>
      </c>
      <c r="F8191" s="76" t="n">
        <v>1</v>
      </c>
      <c r="G8191" s="75" t="n">
        <v>286.7</v>
      </c>
      <c r="H8191" s="77">
        <f>IF(I8191="","",G8191/100*F8191*E8191)</f>
        <v/>
      </c>
      <c r="I8191" s="3">
        <f>IF(OR(G8191=".",F8191=".",E8191="."),"",E8191)</f>
        <v/>
      </c>
      <c r="J8191" s="3">
        <f>IF(I8191="","",F8191*I8191)</f>
        <v/>
      </c>
      <c r="K8191" s="3">
        <f>IF(C8191="LIG",1,0)</f>
        <v/>
      </c>
    </row>
    <row r="8192" customFormat="1" s="3">
      <c r="A8192" s="35" t="n">
        <v>2018</v>
      </c>
      <c r="B8192" s="35" t="n">
        <v>55198</v>
      </c>
      <c r="C8192" s="36" t="inlineStr">
        <is>
          <t>NG</t>
        </is>
      </c>
      <c r="D8192" s="36" t="inlineStr">
        <is>
          <t>Natural Gas</t>
        </is>
      </c>
      <c r="E8192" s="75" t="n">
        <v>733067</v>
      </c>
      <c r="F8192" s="76" t="n">
        <v>1.079</v>
      </c>
      <c r="G8192" s="75" t="inlineStr">
        <is>
          <t>.</t>
        </is>
      </c>
      <c r="H8192" s="77">
        <f>IF(I8192="","",G8192/100*F8192*E8192)</f>
        <v/>
      </c>
      <c r="I8192" s="3">
        <f>IF(OR(G8192=".",F8192=".",E8192="."),"",E8192)</f>
        <v/>
      </c>
      <c r="J8192" s="3">
        <f>IF(I8192="","",F8192*I8192)</f>
        <v/>
      </c>
      <c r="K8192" s="3">
        <f>IF(C8192="LIG",1,0)</f>
        <v/>
      </c>
    </row>
    <row r="8193" customFormat="1" s="3">
      <c r="A8193" s="35" t="n">
        <v>2018</v>
      </c>
      <c r="B8193" s="35" t="n">
        <v>55199</v>
      </c>
      <c r="C8193" s="36" t="inlineStr">
        <is>
          <t>NG</t>
        </is>
      </c>
      <c r="D8193" s="36" t="inlineStr">
        <is>
          <t>Natural Gas</t>
        </is>
      </c>
      <c r="E8193" s="75" t="n">
        <v>8154</v>
      </c>
      <c r="F8193" s="76" t="n">
        <v>1.028</v>
      </c>
      <c r="G8193" s="75" t="inlineStr">
        <is>
          <t>.</t>
        </is>
      </c>
      <c r="H8193" s="77">
        <f>IF(I8193="","",G8193/100*F8193*E8193)</f>
        <v/>
      </c>
      <c r="I8193" s="3">
        <f>IF(OR(G8193=".",F8193=".",E8193="."),"",E8193)</f>
        <v/>
      </c>
      <c r="J8193" s="3">
        <f>IF(I8193="","",F8193*I8193)</f>
        <v/>
      </c>
      <c r="K8193" s="3">
        <f>IF(C8193="LIG",1,0)</f>
        <v/>
      </c>
    </row>
    <row r="8194" customFormat="1" s="3">
      <c r="A8194" s="35" t="n">
        <v>2018</v>
      </c>
      <c r="B8194" s="35" t="n">
        <v>55201</v>
      </c>
      <c r="C8194" s="36" t="inlineStr">
        <is>
          <t>NG</t>
        </is>
      </c>
      <c r="D8194" s="36" t="inlineStr">
        <is>
          <t>Natural Gas</t>
        </is>
      </c>
      <c r="E8194" s="75" t="n">
        <v>81582</v>
      </c>
      <c r="F8194" s="76" t="n">
        <v>1.029</v>
      </c>
      <c r="G8194" s="75" t="inlineStr">
        <is>
          <t>.</t>
        </is>
      </c>
      <c r="H8194" s="77">
        <f>IF(I8194="","",G8194/100*F8194*E8194)</f>
        <v/>
      </c>
      <c r="I8194" s="3">
        <f>IF(OR(G8194=".",F8194=".",E8194="."),"",E8194)</f>
        <v/>
      </c>
      <c r="J8194" s="3">
        <f>IF(I8194="","",F8194*I8194)</f>
        <v/>
      </c>
      <c r="K8194" s="3">
        <f>IF(C8194="LIG",1,0)</f>
        <v/>
      </c>
    </row>
    <row r="8195" customFormat="1" s="3">
      <c r="A8195" s="35" t="n">
        <v>2018</v>
      </c>
      <c r="B8195" s="35" t="n">
        <v>55202</v>
      </c>
      <c r="C8195" s="36" t="inlineStr">
        <is>
          <t>NG</t>
        </is>
      </c>
      <c r="D8195" s="36" t="inlineStr">
        <is>
          <t>Natural Gas</t>
        </is>
      </c>
      <c r="E8195" s="75" t="n">
        <v>134225</v>
      </c>
      <c r="F8195" s="76" t="n">
        <v>1.026</v>
      </c>
      <c r="G8195" s="75" t="n">
        <v>287.3</v>
      </c>
      <c r="H8195" s="77">
        <f>IF(I8195="","",G8195/100*F8195*E8195)</f>
        <v/>
      </c>
      <c r="I8195" s="3">
        <f>IF(OR(G8195=".",F8195=".",E8195="."),"",E8195)</f>
        <v/>
      </c>
      <c r="J8195" s="3">
        <f>IF(I8195="","",F8195*I8195)</f>
        <v/>
      </c>
      <c r="K8195" s="3">
        <f>IF(C8195="LIG",1,0)</f>
        <v/>
      </c>
    </row>
    <row r="8196" customFormat="1" s="3">
      <c r="A8196" s="35" t="n">
        <v>2018</v>
      </c>
      <c r="B8196" s="35" t="n">
        <v>55204</v>
      </c>
      <c r="C8196" s="36" t="inlineStr">
        <is>
          <t>NG</t>
        </is>
      </c>
      <c r="D8196" s="36" t="inlineStr">
        <is>
          <t>Natural Gas</t>
        </is>
      </c>
      <c r="E8196" s="75" t="n">
        <v>16164</v>
      </c>
      <c r="F8196" s="76" t="n">
        <v>1.024</v>
      </c>
      <c r="G8196" s="75" t="n">
        <v>355.5</v>
      </c>
      <c r="H8196" s="77">
        <f>IF(I8196="","",G8196/100*F8196*E8196)</f>
        <v/>
      </c>
      <c r="I8196" s="3">
        <f>IF(OR(G8196=".",F8196=".",E8196="."),"",E8196)</f>
        <v/>
      </c>
      <c r="J8196" s="3">
        <f>IF(I8196="","",F8196*I8196)</f>
        <v/>
      </c>
      <c r="K8196" s="3">
        <f>IF(C8196="LIG",1,0)</f>
        <v/>
      </c>
    </row>
    <row r="8197" customFormat="1" s="3">
      <c r="A8197" s="35" t="n">
        <v>2018</v>
      </c>
      <c r="B8197" s="35" t="n">
        <v>55206</v>
      </c>
      <c r="C8197" s="36" t="inlineStr">
        <is>
          <t>NG</t>
        </is>
      </c>
      <c r="D8197" s="36" t="inlineStr">
        <is>
          <t>Natural Gas</t>
        </is>
      </c>
      <c r="E8197" s="75" t="n">
        <v>1711668</v>
      </c>
      <c r="F8197" s="76" t="n">
        <v>1.023</v>
      </c>
      <c r="G8197" s="75" t="inlineStr">
        <is>
          <t>.</t>
        </is>
      </c>
      <c r="H8197" s="77">
        <f>IF(I8197="","",G8197/100*F8197*E8197)</f>
        <v/>
      </c>
      <c r="I8197" s="3">
        <f>IF(OR(G8197=".",F8197=".",E8197="."),"",E8197)</f>
        <v/>
      </c>
      <c r="J8197" s="3">
        <f>IF(I8197="","",F8197*I8197)</f>
        <v/>
      </c>
      <c r="K8197" s="3">
        <f>IF(C8197="LIG",1,0)</f>
        <v/>
      </c>
    </row>
    <row r="8198" customFormat="1" s="3">
      <c r="A8198" s="35" t="n">
        <v>2018</v>
      </c>
      <c r="B8198" s="35" t="n">
        <v>55210</v>
      </c>
      <c r="C8198" s="36" t="inlineStr">
        <is>
          <t>NG</t>
        </is>
      </c>
      <c r="D8198" s="36" t="inlineStr">
        <is>
          <t>Natural Gas</t>
        </is>
      </c>
      <c r="E8198" s="75" t="n">
        <v>483116</v>
      </c>
      <c r="F8198" s="76" t="n">
        <v>1.06</v>
      </c>
      <c r="G8198" s="75" t="n">
        <v>278</v>
      </c>
      <c r="H8198" s="77">
        <f>IF(I8198="","",G8198/100*F8198*E8198)</f>
        <v/>
      </c>
      <c r="I8198" s="3">
        <f>IF(OR(G8198=".",F8198=".",E8198="."),"",E8198)</f>
        <v/>
      </c>
      <c r="J8198" s="3">
        <f>IF(I8198="","",F8198*I8198)</f>
        <v/>
      </c>
      <c r="K8198" s="3">
        <f>IF(C8198="LIG",1,0)</f>
        <v/>
      </c>
    </row>
    <row r="8199" customFormat="1" s="3">
      <c r="A8199" s="35" t="n">
        <v>2018</v>
      </c>
      <c r="B8199" s="35" t="n">
        <v>55211</v>
      </c>
      <c r="C8199" s="36" t="inlineStr">
        <is>
          <t>NG</t>
        </is>
      </c>
      <c r="D8199" s="36" t="inlineStr">
        <is>
          <t>Natural Gas</t>
        </is>
      </c>
      <c r="E8199" s="75" t="n">
        <v>1764048</v>
      </c>
      <c r="F8199" s="76" t="n">
        <v>1.028</v>
      </c>
      <c r="G8199" s="75" t="inlineStr">
        <is>
          <t>.</t>
        </is>
      </c>
      <c r="H8199" s="77">
        <f>IF(I8199="","",G8199/100*F8199*E8199)</f>
        <v/>
      </c>
      <c r="I8199" s="3">
        <f>IF(OR(G8199=".",F8199=".",E8199="."),"",E8199)</f>
        <v/>
      </c>
      <c r="J8199" s="3">
        <f>IF(I8199="","",F8199*I8199)</f>
        <v/>
      </c>
      <c r="K8199" s="3">
        <f>IF(C8199="LIG",1,0)</f>
        <v/>
      </c>
    </row>
    <row r="8200" customFormat="1" s="3">
      <c r="A8200" s="35" t="n">
        <v>2018</v>
      </c>
      <c r="B8200" s="35" t="n">
        <v>55212</v>
      </c>
      <c r="C8200" s="36" t="inlineStr">
        <is>
          <t>NG</t>
        </is>
      </c>
      <c r="D8200" s="36" t="inlineStr">
        <is>
          <t>Natural Gas</t>
        </is>
      </c>
      <c r="E8200" s="75" t="n">
        <v>1262708</v>
      </c>
      <c r="F8200" s="76" t="n">
        <v>1.03</v>
      </c>
      <c r="G8200" s="75" t="inlineStr">
        <is>
          <t>.</t>
        </is>
      </c>
      <c r="H8200" s="77">
        <f>IF(I8200="","",G8200/100*F8200*E8200)</f>
        <v/>
      </c>
      <c r="I8200" s="3">
        <f>IF(OR(G8200=".",F8200=".",E8200="."),"",E8200)</f>
        <v/>
      </c>
      <c r="J8200" s="3">
        <f>IF(I8200="","",F8200*I8200)</f>
        <v/>
      </c>
      <c r="K8200" s="3">
        <f>IF(C8200="LIG",1,0)</f>
        <v/>
      </c>
    </row>
    <row r="8201" customFormat="1" s="3">
      <c r="A8201" s="35" t="n">
        <v>2018</v>
      </c>
      <c r="B8201" s="35" t="n">
        <v>55215</v>
      </c>
      <c r="C8201" s="36" t="inlineStr">
        <is>
          <t>NG</t>
        </is>
      </c>
      <c r="D8201" s="36" t="inlineStr">
        <is>
          <t>Natural Gas</t>
        </is>
      </c>
      <c r="E8201" s="75" t="n">
        <v>4039741</v>
      </c>
      <c r="F8201" s="76" t="n">
        <v>1.04</v>
      </c>
      <c r="G8201" s="75" t="inlineStr">
        <is>
          <t>.</t>
        </is>
      </c>
      <c r="H8201" s="77">
        <f>IF(I8201="","",G8201/100*F8201*E8201)</f>
        <v/>
      </c>
      <c r="I8201" s="3">
        <f>IF(OR(G8201=".",F8201=".",E8201="."),"",E8201)</f>
        <v/>
      </c>
      <c r="J8201" s="3">
        <f>IF(I8201="","",F8201*I8201)</f>
        <v/>
      </c>
      <c r="K8201" s="3">
        <f>IF(C8201="LIG",1,0)</f>
        <v/>
      </c>
    </row>
    <row r="8202" customFormat="1" s="3">
      <c r="A8202" s="35" t="n">
        <v>2018</v>
      </c>
      <c r="B8202" s="35" t="n">
        <v>55217</v>
      </c>
      <c r="C8202" s="36" t="inlineStr">
        <is>
          <t>NG</t>
        </is>
      </c>
      <c r="D8202" s="36" t="inlineStr">
        <is>
          <t>Natural Gas</t>
        </is>
      </c>
      <c r="E8202" s="75" t="n">
        <v>2035802</v>
      </c>
      <c r="F8202" s="76" t="n">
        <v>1.042</v>
      </c>
      <c r="G8202" s="75" t="inlineStr">
        <is>
          <t>.</t>
        </is>
      </c>
      <c r="H8202" s="77">
        <f>IF(I8202="","",G8202/100*F8202*E8202)</f>
        <v/>
      </c>
      <c r="I8202" s="3">
        <f>IF(OR(G8202=".",F8202=".",E8202="."),"",E8202)</f>
        <v/>
      </c>
      <c r="J8202" s="3">
        <f>IF(I8202="","",F8202*I8202)</f>
        <v/>
      </c>
      <c r="K8202" s="3">
        <f>IF(C8202="LIG",1,0)</f>
        <v/>
      </c>
    </row>
    <row r="8203" customFormat="1" s="3">
      <c r="A8203" s="35" t="n">
        <v>2018</v>
      </c>
      <c r="B8203" s="35" t="n">
        <v>55218</v>
      </c>
      <c r="C8203" s="36" t="inlineStr">
        <is>
          <t>NG</t>
        </is>
      </c>
      <c r="D8203" s="36" t="inlineStr">
        <is>
          <t>Natural Gas</t>
        </is>
      </c>
      <c r="E8203" s="75" t="n">
        <v>108064</v>
      </c>
      <c r="F8203" s="76" t="n">
        <v>1.069</v>
      </c>
      <c r="G8203" s="75" t="n">
        <v>327.4</v>
      </c>
      <c r="H8203" s="77">
        <f>IF(I8203="","",G8203/100*F8203*E8203)</f>
        <v/>
      </c>
      <c r="I8203" s="3">
        <f>IF(OR(G8203=".",F8203=".",E8203="."),"",E8203)</f>
        <v/>
      </c>
      <c r="J8203" s="3">
        <f>IF(I8203="","",F8203*I8203)</f>
        <v/>
      </c>
      <c r="K8203" s="3">
        <f>IF(C8203="LIG",1,0)</f>
        <v/>
      </c>
    </row>
    <row r="8204" customFormat="1" s="3">
      <c r="A8204" s="35" t="n">
        <v>2018</v>
      </c>
      <c r="B8204" s="35" t="n">
        <v>55218</v>
      </c>
      <c r="C8204" s="36" t="inlineStr">
        <is>
          <t>NG</t>
        </is>
      </c>
      <c r="D8204" s="36" t="inlineStr">
        <is>
          <t>Natural Gas</t>
        </is>
      </c>
      <c r="E8204" s="75" t="n">
        <v>221061</v>
      </c>
      <c r="F8204" s="76" t="n">
        <v>1.069</v>
      </c>
      <c r="G8204" s="75" t="n">
        <v>257</v>
      </c>
      <c r="H8204" s="77">
        <f>IF(I8204="","",G8204/100*F8204*E8204)</f>
        <v/>
      </c>
      <c r="I8204" s="3">
        <f>IF(OR(G8204=".",F8204=".",E8204="."),"",E8204)</f>
        <v/>
      </c>
      <c r="J8204" s="3">
        <f>IF(I8204="","",F8204*I8204)</f>
        <v/>
      </c>
      <c r="K8204" s="3">
        <f>IF(C8204="LIG",1,0)</f>
        <v/>
      </c>
    </row>
    <row r="8205" customFormat="1" s="3">
      <c r="A8205" s="35" t="n">
        <v>2018</v>
      </c>
      <c r="B8205" s="35" t="n">
        <v>55220</v>
      </c>
      <c r="C8205" s="36" t="inlineStr">
        <is>
          <t>NG</t>
        </is>
      </c>
      <c r="D8205" s="36" t="inlineStr">
        <is>
          <t>Natural Gas</t>
        </is>
      </c>
      <c r="E8205" s="75" t="n">
        <v>1273024</v>
      </c>
      <c r="F8205" s="76" t="n">
        <v>1.019</v>
      </c>
      <c r="G8205" s="75" t="n">
        <v>262.3</v>
      </c>
      <c r="H8205" s="77">
        <f>IF(I8205="","",G8205/100*F8205*E8205)</f>
        <v/>
      </c>
      <c r="I8205" s="3">
        <f>IF(OR(G8205=".",F8205=".",E8205="."),"",E8205)</f>
        <v/>
      </c>
      <c r="J8205" s="3">
        <f>IF(I8205="","",F8205*I8205)</f>
        <v/>
      </c>
      <c r="K8205" s="3">
        <f>IF(C8205="LIG",1,0)</f>
        <v/>
      </c>
    </row>
    <row r="8206" customFormat="1" s="3">
      <c r="A8206" s="35" t="n">
        <v>2018</v>
      </c>
      <c r="B8206" s="35" t="n">
        <v>55220</v>
      </c>
      <c r="C8206" s="36" t="inlineStr">
        <is>
          <t>NG</t>
        </is>
      </c>
      <c r="D8206" s="36" t="inlineStr">
        <is>
          <t>Natural Gas</t>
        </is>
      </c>
      <c r="E8206" s="75" t="n">
        <v>822769</v>
      </c>
      <c r="F8206" s="76" t="n">
        <v>1.019</v>
      </c>
      <c r="G8206" s="75" t="n">
        <v>274.1</v>
      </c>
      <c r="H8206" s="77">
        <f>IF(I8206="","",G8206/100*F8206*E8206)</f>
        <v/>
      </c>
      <c r="I8206" s="3">
        <f>IF(OR(G8206=".",F8206=".",E8206="."),"",E8206)</f>
        <v/>
      </c>
      <c r="J8206" s="3">
        <f>IF(I8206="","",F8206*I8206)</f>
        <v/>
      </c>
      <c r="K8206" s="3">
        <f>IF(C8206="LIG",1,0)</f>
        <v/>
      </c>
    </row>
    <row r="8207" customFormat="1" s="3">
      <c r="A8207" s="35" t="n">
        <v>2018</v>
      </c>
      <c r="B8207" s="35" t="n">
        <v>55221</v>
      </c>
      <c r="C8207" s="36" t="inlineStr">
        <is>
          <t>NG</t>
        </is>
      </c>
      <c r="D8207" s="36" t="inlineStr">
        <is>
          <t>Natural Gas</t>
        </is>
      </c>
      <c r="E8207" s="75" t="n">
        <v>138877</v>
      </c>
      <c r="F8207" s="76" t="n">
        <v>1.03</v>
      </c>
      <c r="G8207" s="75" t="n">
        <v>306.1</v>
      </c>
      <c r="H8207" s="77">
        <f>IF(I8207="","",G8207/100*F8207*E8207)</f>
        <v/>
      </c>
      <c r="I8207" s="3">
        <f>IF(OR(G8207=".",F8207=".",E8207="."),"",E8207)</f>
        <v/>
      </c>
      <c r="J8207" s="3">
        <f>IF(I8207="","",F8207*I8207)</f>
        <v/>
      </c>
      <c r="K8207" s="3">
        <f>IF(C8207="LIG",1,0)</f>
        <v/>
      </c>
    </row>
    <row r="8208" customFormat="1" s="3">
      <c r="A8208" s="35" t="n">
        <v>2018</v>
      </c>
      <c r="B8208" s="35" t="n">
        <v>55222</v>
      </c>
      <c r="C8208" s="36" t="inlineStr">
        <is>
          <t>NG</t>
        </is>
      </c>
      <c r="D8208" s="36" t="inlineStr">
        <is>
          <t>Natural Gas</t>
        </is>
      </c>
      <c r="E8208" s="75" t="n">
        <v>15149</v>
      </c>
      <c r="F8208" s="76" t="n">
        <v>1.065</v>
      </c>
      <c r="G8208" s="75" t="inlineStr">
        <is>
          <t>.</t>
        </is>
      </c>
      <c r="H8208" s="77">
        <f>IF(I8208="","",G8208/100*F8208*E8208)</f>
        <v/>
      </c>
      <c r="I8208" s="3">
        <f>IF(OR(G8208=".",F8208=".",E8208="."),"",E8208)</f>
        <v/>
      </c>
      <c r="J8208" s="3">
        <f>IF(I8208="","",F8208*I8208)</f>
        <v/>
      </c>
      <c r="K8208" s="3">
        <f>IF(C8208="LIG",1,0)</f>
        <v/>
      </c>
    </row>
    <row r="8209" customFormat="1" s="3">
      <c r="A8209" s="35" t="n">
        <v>2018</v>
      </c>
      <c r="B8209" s="35" t="n">
        <v>55223</v>
      </c>
      <c r="C8209" s="36" t="inlineStr">
        <is>
          <t>NG</t>
        </is>
      </c>
      <c r="D8209" s="36" t="inlineStr">
        <is>
          <t>Natural Gas</t>
        </is>
      </c>
      <c r="E8209" s="75" t="n">
        <v>52738</v>
      </c>
      <c r="F8209" s="76" t="n">
        <v>1.022</v>
      </c>
      <c r="G8209" s="75" t="inlineStr">
        <is>
          <t>.</t>
        </is>
      </c>
      <c r="H8209" s="77">
        <f>IF(I8209="","",G8209/100*F8209*E8209)</f>
        <v/>
      </c>
      <c r="I8209" s="3">
        <f>IF(OR(G8209=".",F8209=".",E8209="."),"",E8209)</f>
        <v/>
      </c>
      <c r="J8209" s="3">
        <f>IF(I8209="","",F8209*I8209)</f>
        <v/>
      </c>
      <c r="K8209" s="3">
        <f>IF(C8209="LIG",1,0)</f>
        <v/>
      </c>
    </row>
    <row r="8210" customFormat="1" s="3">
      <c r="A8210" s="35" t="n">
        <v>2018</v>
      </c>
      <c r="B8210" s="35" t="n">
        <v>55223</v>
      </c>
      <c r="C8210" s="36" t="inlineStr">
        <is>
          <t>NG</t>
        </is>
      </c>
      <c r="D8210" s="36" t="inlineStr">
        <is>
          <t>Natural Gas</t>
        </is>
      </c>
      <c r="E8210" s="75" t="n">
        <v>55933</v>
      </c>
      <c r="F8210" s="76" t="n">
        <v>1.024</v>
      </c>
      <c r="G8210" s="75" t="inlineStr">
        <is>
          <t>.</t>
        </is>
      </c>
      <c r="H8210" s="77">
        <f>IF(I8210="","",G8210/100*F8210*E8210)</f>
        <v/>
      </c>
      <c r="I8210" s="3">
        <f>IF(OR(G8210=".",F8210=".",E8210="."),"",E8210)</f>
        <v/>
      </c>
      <c r="J8210" s="3">
        <f>IF(I8210="","",F8210*I8210)</f>
        <v/>
      </c>
      <c r="K8210" s="3">
        <f>IF(C8210="LIG",1,0)</f>
        <v/>
      </c>
    </row>
    <row r="8211" customFormat="1" s="3">
      <c r="A8211" s="35" t="n">
        <v>2018</v>
      </c>
      <c r="B8211" s="35" t="n">
        <v>55223</v>
      </c>
      <c r="C8211" s="36" t="inlineStr">
        <is>
          <t>NG</t>
        </is>
      </c>
      <c r="D8211" s="36" t="inlineStr">
        <is>
          <t>Natural Gas</t>
        </is>
      </c>
      <c r="E8211" s="75" t="n">
        <v>60745</v>
      </c>
      <c r="F8211" s="76" t="n">
        <v>1.015</v>
      </c>
      <c r="G8211" s="75" t="inlineStr">
        <is>
          <t>.</t>
        </is>
      </c>
      <c r="H8211" s="77">
        <f>IF(I8211="","",G8211/100*F8211*E8211)</f>
        <v/>
      </c>
      <c r="I8211" s="3">
        <f>IF(OR(G8211=".",F8211=".",E8211="."),"",E8211)</f>
        <v/>
      </c>
      <c r="J8211" s="3">
        <f>IF(I8211="","",F8211*I8211)</f>
        <v/>
      </c>
      <c r="K8211" s="3">
        <f>IF(C8211="LIG",1,0)</f>
        <v/>
      </c>
    </row>
    <row r="8212" customFormat="1" s="3">
      <c r="A8212" s="35" t="n">
        <v>2018</v>
      </c>
      <c r="B8212" s="35" t="n">
        <v>55223</v>
      </c>
      <c r="C8212" s="36" t="inlineStr">
        <is>
          <t>NG</t>
        </is>
      </c>
      <c r="D8212" s="36" t="inlineStr">
        <is>
          <t>Natural Gas</t>
        </is>
      </c>
      <c r="E8212" s="75" t="n">
        <v>68564</v>
      </c>
      <c r="F8212" s="76" t="n">
        <v>1.021</v>
      </c>
      <c r="G8212" s="75" t="inlineStr">
        <is>
          <t>.</t>
        </is>
      </c>
      <c r="H8212" s="77">
        <f>IF(I8212="","",G8212/100*F8212*E8212)</f>
        <v/>
      </c>
      <c r="I8212" s="3">
        <f>IF(OR(G8212=".",F8212=".",E8212="."),"",E8212)</f>
        <v/>
      </c>
      <c r="J8212" s="3">
        <f>IF(I8212="","",F8212*I8212)</f>
        <v/>
      </c>
      <c r="K8212" s="3">
        <f>IF(C8212="LIG",1,0)</f>
        <v/>
      </c>
    </row>
    <row r="8213" customFormat="1" s="3">
      <c r="A8213" s="35" t="n">
        <v>2018</v>
      </c>
      <c r="B8213" s="35" t="n">
        <v>55223</v>
      </c>
      <c r="C8213" s="36" t="inlineStr">
        <is>
          <t>NG</t>
        </is>
      </c>
      <c r="D8213" s="36" t="inlineStr">
        <is>
          <t>Natural Gas</t>
        </is>
      </c>
      <c r="E8213" s="75" t="n">
        <v>72742</v>
      </c>
      <c r="F8213" s="76" t="n">
        <v>1.019</v>
      </c>
      <c r="G8213" s="75" t="inlineStr">
        <is>
          <t>.</t>
        </is>
      </c>
      <c r="H8213" s="77">
        <f>IF(I8213="","",G8213/100*F8213*E8213)</f>
        <v/>
      </c>
      <c r="I8213" s="3">
        <f>IF(OR(G8213=".",F8213=".",E8213="."),"",E8213)</f>
        <v/>
      </c>
      <c r="J8213" s="3">
        <f>IF(I8213="","",F8213*I8213)</f>
        <v/>
      </c>
      <c r="K8213" s="3">
        <f>IF(C8213="LIG",1,0)</f>
        <v/>
      </c>
    </row>
    <row r="8214" customFormat="1" s="3">
      <c r="A8214" s="35" t="n">
        <v>2018</v>
      </c>
      <c r="B8214" s="35" t="n">
        <v>55223</v>
      </c>
      <c r="C8214" s="36" t="inlineStr">
        <is>
          <t>NG</t>
        </is>
      </c>
      <c r="D8214" s="36" t="inlineStr">
        <is>
          <t>Natural Gas</t>
        </is>
      </c>
      <c r="E8214" s="75" t="n">
        <v>89221</v>
      </c>
      <c r="F8214" s="76" t="n">
        <v>1.026</v>
      </c>
      <c r="G8214" s="75" t="inlineStr">
        <is>
          <t>.</t>
        </is>
      </c>
      <c r="H8214" s="77">
        <f>IF(I8214="","",G8214/100*F8214*E8214)</f>
        <v/>
      </c>
      <c r="I8214" s="3">
        <f>IF(OR(G8214=".",F8214=".",E8214="."),"",E8214)</f>
        <v/>
      </c>
      <c r="J8214" s="3">
        <f>IF(I8214="","",F8214*I8214)</f>
        <v/>
      </c>
      <c r="K8214" s="3">
        <f>IF(C8214="LIG",1,0)</f>
        <v/>
      </c>
    </row>
    <row r="8215" customFormat="1" s="3">
      <c r="A8215" s="35" t="n">
        <v>2018</v>
      </c>
      <c r="B8215" s="35" t="n">
        <v>55223</v>
      </c>
      <c r="C8215" s="36" t="inlineStr">
        <is>
          <t>NG</t>
        </is>
      </c>
      <c r="D8215" s="36" t="inlineStr">
        <is>
          <t>Natural Gas</t>
        </is>
      </c>
      <c r="E8215" s="75" t="n">
        <v>91594</v>
      </c>
      <c r="F8215" s="76" t="n">
        <v>1.022</v>
      </c>
      <c r="G8215" s="75" t="inlineStr">
        <is>
          <t>.</t>
        </is>
      </c>
      <c r="H8215" s="77">
        <f>IF(I8215="","",G8215/100*F8215*E8215)</f>
        <v/>
      </c>
      <c r="I8215" s="3">
        <f>IF(OR(G8215=".",F8215=".",E8215="."),"",E8215)</f>
        <v/>
      </c>
      <c r="J8215" s="3">
        <f>IF(I8215="","",F8215*I8215)</f>
        <v/>
      </c>
      <c r="K8215" s="3">
        <f>IF(C8215="LIG",1,0)</f>
        <v/>
      </c>
    </row>
    <row r="8216" customFormat="1" s="3">
      <c r="A8216" s="35" t="n">
        <v>2018</v>
      </c>
      <c r="B8216" s="35" t="n">
        <v>55223</v>
      </c>
      <c r="C8216" s="36" t="inlineStr">
        <is>
          <t>NG</t>
        </is>
      </c>
      <c r="D8216" s="36" t="inlineStr">
        <is>
          <t>Natural Gas</t>
        </is>
      </c>
      <c r="E8216" s="75" t="n">
        <v>96494</v>
      </c>
      <c r="F8216" s="76" t="n">
        <v>1.02</v>
      </c>
      <c r="G8216" s="75" t="inlineStr">
        <is>
          <t>.</t>
        </is>
      </c>
      <c r="H8216" s="77">
        <f>IF(I8216="","",G8216/100*F8216*E8216)</f>
        <v/>
      </c>
      <c r="I8216" s="3">
        <f>IF(OR(G8216=".",F8216=".",E8216="."),"",E8216)</f>
        <v/>
      </c>
      <c r="J8216" s="3">
        <f>IF(I8216="","",F8216*I8216)</f>
        <v/>
      </c>
      <c r="K8216" s="3">
        <f>IF(C8216="LIG",1,0)</f>
        <v/>
      </c>
    </row>
    <row r="8217" customFormat="1" s="3">
      <c r="A8217" s="35" t="n">
        <v>2018</v>
      </c>
      <c r="B8217" s="35" t="n">
        <v>55223</v>
      </c>
      <c r="C8217" s="36" t="inlineStr">
        <is>
          <t>NG</t>
        </is>
      </c>
      <c r="D8217" s="36" t="inlineStr">
        <is>
          <t>Natural Gas</t>
        </is>
      </c>
      <c r="E8217" s="75" t="n">
        <v>15103</v>
      </c>
      <c r="F8217" s="76" t="n">
        <v>1.028</v>
      </c>
      <c r="G8217" s="75" t="inlineStr">
        <is>
          <t>.</t>
        </is>
      </c>
      <c r="H8217" s="77">
        <f>IF(I8217="","",G8217/100*F8217*E8217)</f>
        <v/>
      </c>
      <c r="I8217" s="3">
        <f>IF(OR(G8217=".",F8217=".",E8217="."),"",E8217)</f>
        <v/>
      </c>
      <c r="J8217" s="3">
        <f>IF(I8217="","",F8217*I8217)</f>
        <v/>
      </c>
      <c r="K8217" s="3">
        <f>IF(C8217="LIG",1,0)</f>
        <v/>
      </c>
    </row>
    <row r="8218" customFormat="1" s="3">
      <c r="A8218" s="35" t="n">
        <v>2018</v>
      </c>
      <c r="B8218" s="35" t="n">
        <v>55223</v>
      </c>
      <c r="C8218" s="36" t="inlineStr">
        <is>
          <t>NG</t>
        </is>
      </c>
      <c r="D8218" s="36" t="inlineStr">
        <is>
          <t>Natural Gas</t>
        </is>
      </c>
      <c r="E8218" s="75" t="n">
        <v>40163</v>
      </c>
      <c r="F8218" s="76" t="n">
        <v>1</v>
      </c>
      <c r="G8218" s="75" t="inlineStr">
        <is>
          <t>.</t>
        </is>
      </c>
      <c r="H8218" s="77">
        <f>IF(I8218="","",G8218/100*F8218*E8218)</f>
        <v/>
      </c>
      <c r="I8218" s="3">
        <f>IF(OR(G8218=".",F8218=".",E8218="."),"",E8218)</f>
        <v/>
      </c>
      <c r="J8218" s="3">
        <f>IF(I8218="","",F8218*I8218)</f>
        <v/>
      </c>
      <c r="K8218" s="3">
        <f>IF(C8218="LIG",1,0)</f>
        <v/>
      </c>
    </row>
    <row r="8219" customFormat="1" s="3">
      <c r="A8219" s="35" t="n">
        <v>2018</v>
      </c>
      <c r="B8219" s="35" t="n">
        <v>55223</v>
      </c>
      <c r="C8219" s="36" t="inlineStr">
        <is>
          <t>NG</t>
        </is>
      </c>
      <c r="D8219" s="36" t="inlineStr">
        <is>
          <t>Natural Gas</t>
        </is>
      </c>
      <c r="E8219" s="75" t="n">
        <v>44870</v>
      </c>
      <c r="F8219" s="76" t="n">
        <v>1.038</v>
      </c>
      <c r="G8219" s="75" t="inlineStr">
        <is>
          <t>.</t>
        </is>
      </c>
      <c r="H8219" s="77">
        <f>IF(I8219="","",G8219/100*F8219*E8219)</f>
        <v/>
      </c>
      <c r="I8219" s="3">
        <f>IF(OR(G8219=".",F8219=".",E8219="."),"",E8219)</f>
        <v/>
      </c>
      <c r="J8219" s="3">
        <f>IF(I8219="","",F8219*I8219)</f>
        <v/>
      </c>
      <c r="K8219" s="3">
        <f>IF(C8219="LIG",1,0)</f>
        <v/>
      </c>
    </row>
    <row r="8220" customFormat="1" s="3">
      <c r="A8220" s="35" t="n">
        <v>2018</v>
      </c>
      <c r="B8220" s="35" t="n">
        <v>55223</v>
      </c>
      <c r="C8220" s="36" t="inlineStr">
        <is>
          <t>NG</t>
        </is>
      </c>
      <c r="D8220" s="36" t="inlineStr">
        <is>
          <t>Natural Gas</t>
        </is>
      </c>
      <c r="E8220" s="75" t="n">
        <v>14781</v>
      </c>
      <c r="F8220" s="76" t="n">
        <v>1</v>
      </c>
      <c r="G8220" s="75" t="inlineStr">
        <is>
          <t>.</t>
        </is>
      </c>
      <c r="H8220" s="77">
        <f>IF(I8220="","",G8220/100*F8220*E8220)</f>
        <v/>
      </c>
      <c r="I8220" s="3">
        <f>IF(OR(G8220=".",F8220=".",E8220="."),"",E8220)</f>
        <v/>
      </c>
      <c r="J8220" s="3">
        <f>IF(I8220="","",F8220*I8220)</f>
        <v/>
      </c>
      <c r="K8220" s="3">
        <f>IF(C8220="LIG",1,0)</f>
        <v/>
      </c>
    </row>
    <row r="8221" customFormat="1" s="3">
      <c r="A8221" s="35" t="n">
        <v>2018</v>
      </c>
      <c r="B8221" s="35" t="n">
        <v>55224</v>
      </c>
      <c r="C8221" s="36" t="inlineStr">
        <is>
          <t>NG</t>
        </is>
      </c>
      <c r="D8221" s="36" t="inlineStr">
        <is>
          <t>Natural Gas</t>
        </is>
      </c>
      <c r="E8221" s="75" t="n">
        <v>775</v>
      </c>
      <c r="F8221" s="76" t="n">
        <v>1.028</v>
      </c>
      <c r="G8221" s="75" t="n">
        <v>412</v>
      </c>
      <c r="H8221" s="77">
        <f>IF(I8221="","",G8221/100*F8221*E8221)</f>
        <v/>
      </c>
      <c r="I8221" s="3">
        <f>IF(OR(G8221=".",F8221=".",E8221="."),"",E8221)</f>
        <v/>
      </c>
      <c r="J8221" s="3">
        <f>IF(I8221="","",F8221*I8221)</f>
        <v/>
      </c>
      <c r="K8221" s="3">
        <f>IF(C8221="LIG",1,0)</f>
        <v/>
      </c>
    </row>
    <row r="8222" customFormat="1" s="3">
      <c r="A8222" s="35" t="n">
        <v>2018</v>
      </c>
      <c r="B8222" s="35" t="n">
        <v>55224</v>
      </c>
      <c r="C8222" s="36" t="inlineStr">
        <is>
          <t>NG</t>
        </is>
      </c>
      <c r="D8222" s="36" t="inlineStr">
        <is>
          <t>Natural Gas</t>
        </is>
      </c>
      <c r="E8222" s="75" t="n">
        <v>182112</v>
      </c>
      <c r="F8222" s="76" t="n">
        <v>1.028</v>
      </c>
      <c r="G8222" s="75" t="n">
        <v>308.5</v>
      </c>
      <c r="H8222" s="77">
        <f>IF(I8222="","",G8222/100*F8222*E8222)</f>
        <v/>
      </c>
      <c r="I8222" s="3">
        <f>IF(OR(G8222=".",F8222=".",E8222="."),"",E8222)</f>
        <v/>
      </c>
      <c r="J8222" s="3">
        <f>IF(I8222="","",F8222*I8222)</f>
        <v/>
      </c>
      <c r="K8222" s="3">
        <f>IF(C8222="LIG",1,0)</f>
        <v/>
      </c>
    </row>
    <row r="8223" customFormat="1" s="3">
      <c r="A8223" s="35" t="n">
        <v>2018</v>
      </c>
      <c r="B8223" s="35" t="n">
        <v>55225</v>
      </c>
      <c r="C8223" s="36" t="inlineStr">
        <is>
          <t>NG</t>
        </is>
      </c>
      <c r="D8223" s="36" t="inlineStr">
        <is>
          <t>Natural Gas</t>
        </is>
      </c>
      <c r="E8223" s="75" t="n">
        <v>2295984</v>
      </c>
      <c r="F8223" s="76" t="n">
        <v>1.04</v>
      </c>
      <c r="G8223" s="75" t="inlineStr">
        <is>
          <t>.</t>
        </is>
      </c>
      <c r="H8223" s="77">
        <f>IF(I8223="","",G8223/100*F8223*E8223)</f>
        <v/>
      </c>
      <c r="I8223" s="3">
        <f>IF(OR(G8223=".",F8223=".",E8223="."),"",E8223)</f>
        <v/>
      </c>
      <c r="J8223" s="3">
        <f>IF(I8223="","",F8223*I8223)</f>
        <v/>
      </c>
      <c r="K8223" s="3">
        <f>IF(C8223="LIG",1,0)</f>
        <v/>
      </c>
    </row>
    <row r="8224" customFormat="1" s="3">
      <c r="A8224" s="35" t="n">
        <v>2018</v>
      </c>
      <c r="B8224" s="35" t="n">
        <v>55226</v>
      </c>
      <c r="C8224" s="36" t="inlineStr">
        <is>
          <t>NG</t>
        </is>
      </c>
      <c r="D8224" s="36" t="inlineStr">
        <is>
          <t>Natural Gas</t>
        </is>
      </c>
      <c r="E8224" s="75" t="n">
        <v>3462609</v>
      </c>
      <c r="F8224" s="76" t="n">
        <v>1.011</v>
      </c>
      <c r="G8224" s="75" t="inlineStr">
        <is>
          <t>.</t>
        </is>
      </c>
      <c r="H8224" s="77">
        <f>IF(I8224="","",G8224/100*F8224*E8224)</f>
        <v/>
      </c>
      <c r="I8224" s="3">
        <f>IF(OR(G8224=".",F8224=".",E8224="."),"",E8224)</f>
        <v/>
      </c>
      <c r="J8224" s="3">
        <f>IF(I8224="","",F8224*I8224)</f>
        <v/>
      </c>
      <c r="K8224" s="3">
        <f>IF(C8224="LIG",1,0)</f>
        <v/>
      </c>
    </row>
    <row r="8225" customFormat="1" s="3">
      <c r="A8225" s="35" t="n">
        <v>2018</v>
      </c>
      <c r="B8225" s="35" t="n">
        <v>55228</v>
      </c>
      <c r="C8225" s="36" t="inlineStr">
        <is>
          <t>DFO</t>
        </is>
      </c>
      <c r="D8225" s="36" t="inlineStr">
        <is>
          <t>Petroleum</t>
        </is>
      </c>
      <c r="E8225" s="75" t="n">
        <v>1871</v>
      </c>
      <c r="F8225" s="76" t="n">
        <v>5.792</v>
      </c>
      <c r="G8225" s="75" t="n">
        <v>1436.4</v>
      </c>
      <c r="H8225" s="77">
        <f>IF(I8225="","",G8225/100*F8225*E8225)</f>
        <v/>
      </c>
      <c r="I8225" s="3">
        <f>IF(OR(G8225=".",F8225=".",E8225="."),"",E8225)</f>
        <v/>
      </c>
      <c r="J8225" s="3">
        <f>IF(I8225="","",F8225*I8225)</f>
        <v/>
      </c>
      <c r="K8225" s="3">
        <f>IF(C8225="LIG",1,0)</f>
        <v/>
      </c>
    </row>
    <row r="8226" customFormat="1" s="3">
      <c r="A8226" s="35" t="n">
        <v>2018</v>
      </c>
      <c r="B8226" s="35" t="n">
        <v>55228</v>
      </c>
      <c r="C8226" s="36" t="inlineStr">
        <is>
          <t>NG</t>
        </is>
      </c>
      <c r="D8226" s="36" t="inlineStr">
        <is>
          <t>Natural Gas</t>
        </is>
      </c>
      <c r="E8226" s="75" t="n">
        <v>22136</v>
      </c>
      <c r="F8226" s="76" t="n">
        <v>1.066</v>
      </c>
      <c r="G8226" s="75" t="n">
        <v>626.4</v>
      </c>
      <c r="H8226" s="77">
        <f>IF(I8226="","",G8226/100*F8226*E8226)</f>
        <v/>
      </c>
      <c r="I8226" s="3">
        <f>IF(OR(G8226=".",F8226=".",E8226="."),"",E8226)</f>
        <v/>
      </c>
      <c r="J8226" s="3">
        <f>IF(I8226="","",F8226*I8226)</f>
        <v/>
      </c>
      <c r="K8226" s="3">
        <f>IF(C8226="LIG",1,0)</f>
        <v/>
      </c>
    </row>
    <row r="8227" customFormat="1" s="3">
      <c r="A8227" s="35" t="n">
        <v>2018</v>
      </c>
      <c r="B8227" s="35" t="n">
        <v>55228</v>
      </c>
      <c r="C8227" s="36" t="inlineStr">
        <is>
          <t>NG</t>
        </is>
      </c>
      <c r="D8227" s="36" t="inlineStr">
        <is>
          <t>Natural Gas</t>
        </is>
      </c>
      <c r="E8227" s="75" t="n">
        <v>135212</v>
      </c>
      <c r="F8227" s="76" t="n">
        <v>1.061</v>
      </c>
      <c r="G8227" s="75" t="n">
        <v>253.2</v>
      </c>
      <c r="H8227" s="77">
        <f>IF(I8227="","",G8227/100*F8227*E8227)</f>
        <v/>
      </c>
      <c r="I8227" s="3">
        <f>IF(OR(G8227=".",F8227=".",E8227="."),"",E8227)</f>
        <v/>
      </c>
      <c r="J8227" s="3">
        <f>IF(I8227="","",F8227*I8227)</f>
        <v/>
      </c>
      <c r="K8227" s="3">
        <f>IF(C8227="LIG",1,0)</f>
        <v/>
      </c>
    </row>
    <row r="8228" customFormat="1" s="3">
      <c r="A8228" s="35" t="n">
        <v>2018</v>
      </c>
      <c r="B8228" s="35" t="n">
        <v>55229</v>
      </c>
      <c r="C8228" s="36" t="inlineStr">
        <is>
          <t>NG</t>
        </is>
      </c>
      <c r="D8228" s="36" t="inlineStr">
        <is>
          <t>Natural Gas</t>
        </is>
      </c>
      <c r="E8228" s="75" t="n">
        <v>117413</v>
      </c>
      <c r="F8228" s="76" t="n">
        <v>1.06</v>
      </c>
      <c r="G8228" s="75" t="inlineStr">
        <is>
          <t>.</t>
        </is>
      </c>
      <c r="H8228" s="77">
        <f>IF(I8228="","",G8228/100*F8228*E8228)</f>
        <v/>
      </c>
      <c r="I8228" s="3">
        <f>IF(OR(G8228=".",F8228=".",E8228="."),"",E8228)</f>
        <v/>
      </c>
      <c r="J8228" s="3">
        <f>IF(I8228="","",F8228*I8228)</f>
        <v/>
      </c>
      <c r="K8228" s="3">
        <f>IF(C8228="LIG",1,0)</f>
        <v/>
      </c>
    </row>
    <row r="8229" customFormat="1" s="3">
      <c r="A8229" s="35" t="n">
        <v>2018</v>
      </c>
      <c r="B8229" s="35" t="n">
        <v>55230</v>
      </c>
      <c r="C8229" s="36" t="inlineStr">
        <is>
          <t>NG</t>
        </is>
      </c>
      <c r="D8229" s="36" t="inlineStr">
        <is>
          <t>Natural Gas</t>
        </is>
      </c>
      <c r="E8229" s="75" t="n">
        <v>82184</v>
      </c>
      <c r="F8229" s="76" t="n">
        <v>1.022</v>
      </c>
      <c r="G8229" s="75" t="n">
        <v>272.8</v>
      </c>
      <c r="H8229" s="77">
        <f>IF(I8229="","",G8229/100*F8229*E8229)</f>
        <v/>
      </c>
      <c r="I8229" s="3">
        <f>IF(OR(G8229=".",F8229=".",E8229="."),"",E8229)</f>
        <v/>
      </c>
      <c r="J8229" s="3">
        <f>IF(I8229="","",F8229*I8229)</f>
        <v/>
      </c>
      <c r="K8229" s="3">
        <f>IF(C8229="LIG",1,0)</f>
        <v/>
      </c>
    </row>
    <row r="8230" customFormat="1" s="3">
      <c r="A8230" s="35" t="n">
        <v>2018</v>
      </c>
      <c r="B8230" s="35" t="n">
        <v>55230</v>
      </c>
      <c r="C8230" s="36" t="inlineStr">
        <is>
          <t>NG</t>
        </is>
      </c>
      <c r="D8230" s="36" t="inlineStr">
        <is>
          <t>Natural Gas</t>
        </is>
      </c>
      <c r="E8230" s="75" t="n">
        <v>174649</v>
      </c>
      <c r="F8230" s="76" t="n">
        <v>1.022</v>
      </c>
      <c r="G8230" s="75" t="n">
        <v>271.1</v>
      </c>
      <c r="H8230" s="77">
        <f>IF(I8230="","",G8230/100*F8230*E8230)</f>
        <v/>
      </c>
      <c r="I8230" s="3">
        <f>IF(OR(G8230=".",F8230=".",E8230="."),"",E8230)</f>
        <v/>
      </c>
      <c r="J8230" s="3">
        <f>IF(I8230="","",F8230*I8230)</f>
        <v/>
      </c>
      <c r="K8230" s="3">
        <f>IF(C8230="LIG",1,0)</f>
        <v/>
      </c>
    </row>
    <row r="8231" customFormat="1" s="3">
      <c r="A8231" s="35" t="n">
        <v>2018</v>
      </c>
      <c r="B8231" s="35" t="n">
        <v>55230</v>
      </c>
      <c r="C8231" s="36" t="inlineStr">
        <is>
          <t>NG</t>
        </is>
      </c>
      <c r="D8231" s="36" t="inlineStr">
        <is>
          <t>Natural Gas</t>
        </is>
      </c>
      <c r="E8231" s="75" t="n">
        <v>95558</v>
      </c>
      <c r="F8231" s="76" t="n">
        <v>1.022</v>
      </c>
      <c r="G8231" s="75" t="n">
        <v>282.5</v>
      </c>
      <c r="H8231" s="77">
        <f>IF(I8231="","",G8231/100*F8231*E8231)</f>
        <v/>
      </c>
      <c r="I8231" s="3">
        <f>IF(OR(G8231=".",F8231=".",E8231="."),"",E8231)</f>
        <v/>
      </c>
      <c r="J8231" s="3">
        <f>IF(I8231="","",F8231*I8231)</f>
        <v/>
      </c>
      <c r="K8231" s="3">
        <f>IF(C8231="LIG",1,0)</f>
        <v/>
      </c>
    </row>
    <row r="8232" customFormat="1" s="3">
      <c r="A8232" s="35" t="n">
        <v>2018</v>
      </c>
      <c r="B8232" s="35" t="n">
        <v>55230</v>
      </c>
      <c r="C8232" s="36" t="inlineStr">
        <is>
          <t>NG</t>
        </is>
      </c>
      <c r="D8232" s="36" t="inlineStr">
        <is>
          <t>Natural Gas</t>
        </is>
      </c>
      <c r="E8232" s="75" t="n">
        <v>90029</v>
      </c>
      <c r="F8232" s="76" t="n">
        <v>1.022</v>
      </c>
      <c r="G8232" s="75" t="n">
        <v>291.5</v>
      </c>
      <c r="H8232" s="77">
        <f>IF(I8232="","",G8232/100*F8232*E8232)</f>
        <v/>
      </c>
      <c r="I8232" s="3">
        <f>IF(OR(G8232=".",F8232=".",E8232="."),"",E8232)</f>
        <v/>
      </c>
      <c r="J8232" s="3">
        <f>IF(I8232="","",F8232*I8232)</f>
        <v/>
      </c>
      <c r="K8232" s="3">
        <f>IF(C8232="LIG",1,0)</f>
        <v/>
      </c>
    </row>
    <row r="8233" customFormat="1" s="3">
      <c r="A8233" s="35" t="n">
        <v>2018</v>
      </c>
      <c r="B8233" s="35" t="n">
        <v>55230</v>
      </c>
      <c r="C8233" s="36" t="inlineStr">
        <is>
          <t>NG</t>
        </is>
      </c>
      <c r="D8233" s="36" t="inlineStr">
        <is>
          <t>Natural Gas</t>
        </is>
      </c>
      <c r="E8233" s="75" t="n">
        <v>86294</v>
      </c>
      <c r="F8233" s="76" t="n">
        <v>1.022</v>
      </c>
      <c r="G8233" s="75" t="n">
        <v>281</v>
      </c>
      <c r="H8233" s="77">
        <f>IF(I8233="","",G8233/100*F8233*E8233)</f>
        <v/>
      </c>
      <c r="I8233" s="3">
        <f>IF(OR(G8233=".",F8233=".",E8233="."),"",E8233)</f>
        <v/>
      </c>
      <c r="J8233" s="3">
        <f>IF(I8233="","",F8233*I8233)</f>
        <v/>
      </c>
      <c r="K8233" s="3">
        <f>IF(C8233="LIG",1,0)</f>
        <v/>
      </c>
    </row>
    <row r="8234" customFormat="1" s="3">
      <c r="A8234" s="35" t="n">
        <v>2018</v>
      </c>
      <c r="B8234" s="35" t="n">
        <v>55230</v>
      </c>
      <c r="C8234" s="36" t="inlineStr">
        <is>
          <t>NG</t>
        </is>
      </c>
      <c r="D8234" s="36" t="inlineStr">
        <is>
          <t>Natural Gas</t>
        </is>
      </c>
      <c r="E8234" s="75" t="n">
        <v>289736</v>
      </c>
      <c r="F8234" s="76" t="n">
        <v>1.022</v>
      </c>
      <c r="G8234" s="75" t="n">
        <v>285.6</v>
      </c>
      <c r="H8234" s="77">
        <f>IF(I8234="","",G8234/100*F8234*E8234)</f>
        <v/>
      </c>
      <c r="I8234" s="3">
        <f>IF(OR(G8234=".",F8234=".",E8234="."),"",E8234)</f>
        <v/>
      </c>
      <c r="J8234" s="3">
        <f>IF(I8234="","",F8234*I8234)</f>
        <v/>
      </c>
      <c r="K8234" s="3">
        <f>IF(C8234="LIG",1,0)</f>
        <v/>
      </c>
    </row>
    <row r="8235" customFormat="1" s="3">
      <c r="A8235" s="35" t="n">
        <v>2018</v>
      </c>
      <c r="B8235" s="35" t="n">
        <v>55230</v>
      </c>
      <c r="C8235" s="36" t="inlineStr">
        <is>
          <t>NG</t>
        </is>
      </c>
      <c r="D8235" s="36" t="inlineStr">
        <is>
          <t>Natural Gas</t>
        </is>
      </c>
      <c r="E8235" s="75" t="n">
        <v>56782</v>
      </c>
      <c r="F8235" s="76" t="n">
        <v>1.022</v>
      </c>
      <c r="G8235" s="75" t="n">
        <v>275.7</v>
      </c>
      <c r="H8235" s="77">
        <f>IF(I8235="","",G8235/100*F8235*E8235)</f>
        <v/>
      </c>
      <c r="I8235" s="3">
        <f>IF(OR(G8235=".",F8235=".",E8235="."),"",E8235)</f>
        <v/>
      </c>
      <c r="J8235" s="3">
        <f>IF(I8235="","",F8235*I8235)</f>
        <v/>
      </c>
      <c r="K8235" s="3">
        <f>IF(C8235="LIG",1,0)</f>
        <v/>
      </c>
    </row>
    <row r="8236" customFormat="1" s="3">
      <c r="A8236" s="35" t="n">
        <v>2018</v>
      </c>
      <c r="B8236" s="35" t="n">
        <v>55230</v>
      </c>
      <c r="C8236" s="36" t="inlineStr">
        <is>
          <t>NG</t>
        </is>
      </c>
      <c r="D8236" s="36" t="inlineStr">
        <is>
          <t>Natural Gas</t>
        </is>
      </c>
      <c r="E8236" s="75" t="n">
        <v>55973</v>
      </c>
      <c r="F8236" s="76" t="n">
        <v>1.022</v>
      </c>
      <c r="G8236" s="75" t="n">
        <v>339.3</v>
      </c>
      <c r="H8236" s="77">
        <f>IF(I8236="","",G8236/100*F8236*E8236)</f>
        <v/>
      </c>
      <c r="I8236" s="3">
        <f>IF(OR(G8236=".",F8236=".",E8236="."),"",E8236)</f>
        <v/>
      </c>
      <c r="J8236" s="3">
        <f>IF(I8236="","",F8236*I8236)</f>
        <v/>
      </c>
      <c r="K8236" s="3">
        <f>IF(C8236="LIG",1,0)</f>
        <v/>
      </c>
    </row>
    <row r="8237" customFormat="1" s="3">
      <c r="A8237" s="35" t="n">
        <v>2018</v>
      </c>
      <c r="B8237" s="35" t="n">
        <v>55230</v>
      </c>
      <c r="C8237" s="36" t="inlineStr">
        <is>
          <t>NG</t>
        </is>
      </c>
      <c r="D8237" s="36" t="inlineStr">
        <is>
          <t>Natural Gas</t>
        </is>
      </c>
      <c r="E8237" s="75" t="n">
        <v>26149</v>
      </c>
      <c r="F8237" s="76" t="n">
        <v>1.022</v>
      </c>
      <c r="G8237" s="75" t="n">
        <v>275.3</v>
      </c>
      <c r="H8237" s="77">
        <f>IF(I8237="","",G8237/100*F8237*E8237)</f>
        <v/>
      </c>
      <c r="I8237" s="3">
        <f>IF(OR(G8237=".",F8237=".",E8237="."),"",E8237)</f>
        <v/>
      </c>
      <c r="J8237" s="3">
        <f>IF(I8237="","",F8237*I8237)</f>
        <v/>
      </c>
      <c r="K8237" s="3">
        <f>IF(C8237="LIG",1,0)</f>
        <v/>
      </c>
    </row>
    <row r="8238" customFormat="1" s="3">
      <c r="A8238" s="35" t="n">
        <v>2018</v>
      </c>
      <c r="B8238" s="35" t="n">
        <v>55230</v>
      </c>
      <c r="C8238" s="36" t="inlineStr">
        <is>
          <t>NG</t>
        </is>
      </c>
      <c r="D8238" s="36" t="inlineStr">
        <is>
          <t>Natural Gas</t>
        </is>
      </c>
      <c r="E8238" s="75" t="n">
        <v>7471</v>
      </c>
      <c r="F8238" s="76" t="n">
        <v>1.022</v>
      </c>
      <c r="G8238" s="75" t="n">
        <v>288.7</v>
      </c>
      <c r="H8238" s="77">
        <f>IF(I8238="","",G8238/100*F8238*E8238)</f>
        <v/>
      </c>
      <c r="I8238" s="3">
        <f>IF(OR(G8238=".",F8238=".",E8238="."),"",E8238)</f>
        <v/>
      </c>
      <c r="J8238" s="3">
        <f>IF(I8238="","",F8238*I8238)</f>
        <v/>
      </c>
      <c r="K8238" s="3">
        <f>IF(C8238="LIG",1,0)</f>
        <v/>
      </c>
    </row>
    <row r="8239" customFormat="1" s="3">
      <c r="A8239" s="35" t="n">
        <v>2018</v>
      </c>
      <c r="B8239" s="35" t="n">
        <v>55231</v>
      </c>
      <c r="C8239" s="36" t="inlineStr">
        <is>
          <t>NG</t>
        </is>
      </c>
      <c r="D8239" s="36" t="inlineStr">
        <is>
          <t>Natural Gas</t>
        </is>
      </c>
      <c r="E8239" s="75" t="n">
        <v>2555602</v>
      </c>
      <c r="F8239" s="76" t="n">
        <v>1.048</v>
      </c>
      <c r="G8239" s="75" t="inlineStr">
        <is>
          <t>.</t>
        </is>
      </c>
      <c r="H8239" s="77">
        <f>IF(I8239="","",G8239/100*F8239*E8239)</f>
        <v/>
      </c>
      <c r="I8239" s="3">
        <f>IF(OR(G8239=".",F8239=".",E8239="."),"",E8239)</f>
        <v/>
      </c>
      <c r="J8239" s="3">
        <f>IF(I8239="","",F8239*I8239)</f>
        <v/>
      </c>
      <c r="K8239" s="3">
        <f>IF(C8239="LIG",1,0)</f>
        <v/>
      </c>
    </row>
    <row r="8240" customFormat="1" s="3">
      <c r="A8240" s="35" t="n">
        <v>2018</v>
      </c>
      <c r="B8240" s="35" t="n">
        <v>55232</v>
      </c>
      <c r="C8240" s="36" t="inlineStr">
        <is>
          <t>NG</t>
        </is>
      </c>
      <c r="D8240" s="36" t="inlineStr">
        <is>
          <t>Natural Gas</t>
        </is>
      </c>
      <c r="E8240" s="75" t="n">
        <v>316199</v>
      </c>
      <c r="F8240" s="76" t="n">
        <v>1</v>
      </c>
      <c r="G8240" s="75" t="n">
        <v>259.3</v>
      </c>
      <c r="H8240" s="77">
        <f>IF(I8240="","",G8240/100*F8240*E8240)</f>
        <v/>
      </c>
      <c r="I8240" s="3">
        <f>IF(OR(G8240=".",F8240=".",E8240="."),"",E8240)</f>
        <v/>
      </c>
      <c r="J8240" s="3">
        <f>IF(I8240="","",F8240*I8240)</f>
        <v/>
      </c>
      <c r="K8240" s="3">
        <f>IF(C8240="LIG",1,0)</f>
        <v/>
      </c>
    </row>
    <row r="8241" customFormat="1" s="3">
      <c r="A8241" s="35" t="n">
        <v>2018</v>
      </c>
      <c r="B8241" s="35" t="n">
        <v>55233</v>
      </c>
      <c r="C8241" s="36" t="inlineStr">
        <is>
          <t>NG</t>
        </is>
      </c>
      <c r="D8241" s="36" t="inlineStr">
        <is>
          <t>Natural Gas</t>
        </is>
      </c>
      <c r="E8241" s="75" t="n">
        <v>86110</v>
      </c>
      <c r="F8241" s="76" t="n">
        <v>1.025</v>
      </c>
      <c r="G8241" s="75" t="inlineStr">
        <is>
          <t>.</t>
        </is>
      </c>
      <c r="H8241" s="77">
        <f>IF(I8241="","",G8241/100*F8241*E8241)</f>
        <v/>
      </c>
      <c r="I8241" s="3">
        <f>IF(OR(G8241=".",F8241=".",E8241="."),"",E8241)</f>
        <v/>
      </c>
      <c r="J8241" s="3">
        <f>IF(I8241="","",F8241*I8241)</f>
        <v/>
      </c>
      <c r="K8241" s="3">
        <f>IF(C8241="LIG",1,0)</f>
        <v/>
      </c>
    </row>
    <row r="8242" customFormat="1" s="3">
      <c r="A8242" s="35" t="n">
        <v>2018</v>
      </c>
      <c r="B8242" s="35" t="n">
        <v>55234</v>
      </c>
      <c r="C8242" s="36" t="inlineStr">
        <is>
          <t>NG</t>
        </is>
      </c>
      <c r="D8242" s="36" t="inlineStr">
        <is>
          <t>Natural Gas</t>
        </is>
      </c>
      <c r="E8242" s="75" t="n">
        <v>42180</v>
      </c>
      <c r="F8242" s="76" t="n">
        <v>1.02</v>
      </c>
      <c r="G8242" s="75" t="n">
        <v>439.9</v>
      </c>
      <c r="H8242" s="77">
        <f>IF(I8242="","",G8242/100*F8242*E8242)</f>
        <v/>
      </c>
      <c r="I8242" s="3">
        <f>IF(OR(G8242=".",F8242=".",E8242="."),"",E8242)</f>
        <v/>
      </c>
      <c r="J8242" s="3">
        <f>IF(I8242="","",F8242*I8242)</f>
        <v/>
      </c>
      <c r="K8242" s="3">
        <f>IF(C8242="LIG",1,0)</f>
        <v/>
      </c>
    </row>
    <row r="8243" customFormat="1" s="3">
      <c r="A8243" s="35" t="n">
        <v>2018</v>
      </c>
      <c r="B8243" s="35" t="n">
        <v>55236</v>
      </c>
      <c r="C8243" s="36" t="inlineStr">
        <is>
          <t>NG</t>
        </is>
      </c>
      <c r="D8243" s="36" t="inlineStr">
        <is>
          <t>Natural Gas</t>
        </is>
      </c>
      <c r="E8243" s="75" t="n">
        <v>102409</v>
      </c>
      <c r="F8243" s="76" t="n">
        <v>1.052</v>
      </c>
      <c r="G8243" s="75" t="inlineStr">
        <is>
          <t>.</t>
        </is>
      </c>
      <c r="H8243" s="77">
        <f>IF(I8243="","",G8243/100*F8243*E8243)</f>
        <v/>
      </c>
      <c r="I8243" s="3">
        <f>IF(OR(G8243=".",F8243=".",E8243="."),"",E8243)</f>
        <v/>
      </c>
      <c r="J8243" s="3">
        <f>IF(I8243="","",F8243*I8243)</f>
        <v/>
      </c>
      <c r="K8243" s="3">
        <f>IF(C8243="LIG",1,0)</f>
        <v/>
      </c>
    </row>
    <row r="8244" customFormat="1" s="3">
      <c r="A8244" s="35" t="n">
        <v>2018</v>
      </c>
      <c r="B8244" s="35" t="n">
        <v>55237</v>
      </c>
      <c r="C8244" s="36" t="inlineStr">
        <is>
          <t>NG</t>
        </is>
      </c>
      <c r="D8244" s="36" t="inlineStr">
        <is>
          <t>Natural Gas</t>
        </is>
      </c>
      <c r="E8244" s="75" t="n">
        <v>169444</v>
      </c>
      <c r="F8244" s="76" t="n">
        <v>1.011</v>
      </c>
      <c r="G8244" s="75" t="inlineStr">
        <is>
          <t>.</t>
        </is>
      </c>
      <c r="H8244" s="77">
        <f>IF(I8244="","",G8244/100*F8244*E8244)</f>
        <v/>
      </c>
      <c r="I8244" s="3">
        <f>IF(OR(G8244=".",F8244=".",E8244="."),"",E8244)</f>
        <v/>
      </c>
      <c r="J8244" s="3">
        <f>IF(I8244="","",F8244*I8244)</f>
        <v/>
      </c>
      <c r="K8244" s="3">
        <f>IF(C8244="LIG",1,0)</f>
        <v/>
      </c>
    </row>
    <row r="8245" customFormat="1" s="3">
      <c r="A8245" s="35" t="n">
        <v>2018</v>
      </c>
      <c r="B8245" s="35" t="n">
        <v>55238</v>
      </c>
      <c r="C8245" s="36" t="inlineStr">
        <is>
          <t>NG</t>
        </is>
      </c>
      <c r="D8245" s="36" t="inlineStr">
        <is>
          <t>Natural Gas</t>
        </is>
      </c>
      <c r="E8245" s="75" t="n">
        <v>177863</v>
      </c>
      <c r="F8245" s="76" t="n">
        <v>1.05</v>
      </c>
      <c r="G8245" s="75" t="inlineStr">
        <is>
          <t>.</t>
        </is>
      </c>
      <c r="H8245" s="77">
        <f>IF(I8245="","",G8245/100*F8245*E8245)</f>
        <v/>
      </c>
      <c r="I8245" s="3">
        <f>IF(OR(G8245=".",F8245=".",E8245="."),"",E8245)</f>
        <v/>
      </c>
      <c r="J8245" s="3">
        <f>IF(I8245="","",F8245*I8245)</f>
        <v/>
      </c>
      <c r="K8245" s="3">
        <f>IF(C8245="LIG",1,0)</f>
        <v/>
      </c>
    </row>
    <row r="8246" customFormat="1" s="3">
      <c r="A8246" s="35" t="n">
        <v>2018</v>
      </c>
      <c r="B8246" s="35" t="n">
        <v>55239</v>
      </c>
      <c r="C8246" s="36" t="inlineStr">
        <is>
          <t>NG</t>
        </is>
      </c>
      <c r="D8246" s="36" t="inlineStr">
        <is>
          <t>Natural Gas</t>
        </is>
      </c>
      <c r="E8246" s="75" t="n">
        <v>3324460</v>
      </c>
      <c r="F8246" s="76" t="n">
        <v>1.046</v>
      </c>
      <c r="G8246" s="75" t="inlineStr">
        <is>
          <t>.</t>
        </is>
      </c>
      <c r="H8246" s="77">
        <f>IF(I8246="","",G8246/100*F8246*E8246)</f>
        <v/>
      </c>
      <c r="I8246" s="3">
        <f>IF(OR(G8246=".",F8246=".",E8246="."),"",E8246)</f>
        <v/>
      </c>
      <c r="J8246" s="3">
        <f>IF(I8246="","",F8246*I8246)</f>
        <v/>
      </c>
      <c r="K8246" s="3">
        <f>IF(C8246="LIG",1,0)</f>
        <v/>
      </c>
    </row>
    <row r="8247" customFormat="1" s="3">
      <c r="A8247" s="35" t="n">
        <v>2018</v>
      </c>
      <c r="B8247" s="35" t="n">
        <v>55241</v>
      </c>
      <c r="C8247" s="36" t="inlineStr">
        <is>
          <t>NG</t>
        </is>
      </c>
      <c r="D8247" s="36" t="inlineStr">
        <is>
          <t>Natural Gas</t>
        </is>
      </c>
      <c r="E8247" s="75" t="n">
        <v>1089458</v>
      </c>
      <c r="F8247" s="76" t="n">
        <v>1.021</v>
      </c>
      <c r="G8247" s="75" t="inlineStr">
        <is>
          <t>.</t>
        </is>
      </c>
      <c r="H8247" s="77">
        <f>IF(I8247="","",G8247/100*F8247*E8247)</f>
        <v/>
      </c>
      <c r="I8247" s="3">
        <f>IF(OR(G8247=".",F8247=".",E8247="."),"",E8247)</f>
        <v/>
      </c>
      <c r="J8247" s="3">
        <f>IF(I8247="","",F8247*I8247)</f>
        <v/>
      </c>
      <c r="K8247" s="3">
        <f>IF(C8247="LIG",1,0)</f>
        <v/>
      </c>
    </row>
    <row r="8248" customFormat="1" s="3">
      <c r="A8248" s="35" t="n">
        <v>2018</v>
      </c>
      <c r="B8248" s="35" t="n">
        <v>55242</v>
      </c>
      <c r="C8248" s="36" t="inlineStr">
        <is>
          <t>NG</t>
        </is>
      </c>
      <c r="D8248" s="36" t="inlineStr">
        <is>
          <t>Natural Gas</t>
        </is>
      </c>
      <c r="E8248" s="75" t="n">
        <v>812662</v>
      </c>
      <c r="F8248" s="76" t="n">
        <v>1.02</v>
      </c>
      <c r="G8248" s="75" t="inlineStr">
        <is>
          <t>.</t>
        </is>
      </c>
      <c r="H8248" s="77">
        <f>IF(I8248="","",G8248/100*F8248*E8248)</f>
        <v/>
      </c>
      <c r="I8248" s="3">
        <f>IF(OR(G8248=".",F8248=".",E8248="."),"",E8248)</f>
        <v/>
      </c>
      <c r="J8248" s="3">
        <f>IF(I8248="","",F8248*I8248)</f>
        <v/>
      </c>
      <c r="K8248" s="3">
        <f>IF(C8248="LIG",1,0)</f>
        <v/>
      </c>
    </row>
    <row r="8249" customFormat="1" s="3">
      <c r="A8249" s="35" t="n">
        <v>2018</v>
      </c>
      <c r="B8249" s="35" t="n">
        <v>55243</v>
      </c>
      <c r="C8249" s="36" t="inlineStr">
        <is>
          <t>NG</t>
        </is>
      </c>
      <c r="D8249" s="36" t="inlineStr">
        <is>
          <t>Natural Gas</t>
        </is>
      </c>
      <c r="E8249" s="75" t="n">
        <v>36658</v>
      </c>
      <c r="F8249" s="76" t="n">
        <v>1.03</v>
      </c>
      <c r="G8249" s="75" t="inlineStr">
        <is>
          <t>.</t>
        </is>
      </c>
      <c r="H8249" s="77">
        <f>IF(I8249="","",G8249/100*F8249*E8249)</f>
        <v/>
      </c>
      <c r="I8249" s="3">
        <f>IF(OR(G8249=".",F8249=".",E8249="."),"",E8249)</f>
        <v/>
      </c>
      <c r="J8249" s="3">
        <f>IF(I8249="","",F8249*I8249)</f>
        <v/>
      </c>
      <c r="K8249" s="3">
        <f>IF(C8249="LIG",1,0)</f>
        <v/>
      </c>
    </row>
    <row r="8250" customFormat="1" s="3">
      <c r="A8250" s="35" t="n">
        <v>2018</v>
      </c>
      <c r="B8250" s="35" t="n">
        <v>55244</v>
      </c>
      <c r="C8250" s="36" t="inlineStr">
        <is>
          <t>NG</t>
        </is>
      </c>
      <c r="D8250" s="36" t="inlineStr">
        <is>
          <t>Natural Gas</t>
        </is>
      </c>
      <c r="E8250" s="75" t="n">
        <v>60540</v>
      </c>
      <c r="F8250" s="76" t="n">
        <v>1.02</v>
      </c>
      <c r="G8250" s="75" t="n">
        <v>302</v>
      </c>
      <c r="H8250" s="77">
        <f>IF(I8250="","",G8250/100*F8250*E8250)</f>
        <v/>
      </c>
      <c r="I8250" s="3">
        <f>IF(OR(G8250=".",F8250=".",E8250="."),"",E8250)</f>
        <v/>
      </c>
      <c r="J8250" s="3">
        <f>IF(I8250="","",F8250*I8250)</f>
        <v/>
      </c>
      <c r="K8250" s="3">
        <f>IF(C8250="LIG",1,0)</f>
        <v/>
      </c>
    </row>
    <row r="8251" customFormat="1" s="3">
      <c r="A8251" s="35" t="n">
        <v>2018</v>
      </c>
      <c r="B8251" s="35" t="n">
        <v>55247</v>
      </c>
      <c r="C8251" s="36" t="inlineStr">
        <is>
          <t>DFO</t>
        </is>
      </c>
      <c r="D8251" s="36" t="inlineStr">
        <is>
          <t>Petroleum</t>
        </is>
      </c>
      <c r="E8251" s="75" t="n">
        <v>874</v>
      </c>
      <c r="F8251" s="76" t="n">
        <v>5.8</v>
      </c>
      <c r="G8251" s="75" t="inlineStr">
        <is>
          <t>.</t>
        </is>
      </c>
      <c r="H8251" s="77">
        <f>IF(I8251="","",G8251/100*F8251*E8251)</f>
        <v/>
      </c>
      <c r="I8251" s="3">
        <f>IF(OR(G8251=".",F8251=".",E8251="."),"",E8251)</f>
        <v/>
      </c>
      <c r="J8251" s="3">
        <f>IF(I8251="","",F8251*I8251)</f>
        <v/>
      </c>
      <c r="K8251" s="3">
        <f>IF(C8251="LIG",1,0)</f>
        <v/>
      </c>
    </row>
    <row r="8252" customFormat="1" s="3">
      <c r="A8252" s="35" t="n">
        <v>2018</v>
      </c>
      <c r="B8252" s="35" t="n">
        <v>55247</v>
      </c>
      <c r="C8252" s="36" t="inlineStr">
        <is>
          <t>NG</t>
        </is>
      </c>
      <c r="D8252" s="36" t="inlineStr">
        <is>
          <t>Natural Gas</t>
        </is>
      </c>
      <c r="E8252" s="75" t="n">
        <v>216819</v>
      </c>
      <c r="F8252" s="76" t="n">
        <v>1.07</v>
      </c>
      <c r="G8252" s="75" t="inlineStr">
        <is>
          <t>.</t>
        </is>
      </c>
      <c r="H8252" s="77">
        <f>IF(I8252="","",G8252/100*F8252*E8252)</f>
        <v/>
      </c>
      <c r="I8252" s="3">
        <f>IF(OR(G8252=".",F8252=".",E8252="."),"",E8252)</f>
        <v/>
      </c>
      <c r="J8252" s="3">
        <f>IF(I8252="","",F8252*I8252)</f>
        <v/>
      </c>
      <c r="K8252" s="3">
        <f>IF(C8252="LIG",1,0)</f>
        <v/>
      </c>
    </row>
    <row r="8253" customFormat="1" s="3">
      <c r="A8253" s="35" t="n">
        <v>2018</v>
      </c>
      <c r="B8253" s="35" t="n">
        <v>55248</v>
      </c>
      <c r="C8253" s="36" t="inlineStr">
        <is>
          <t>NG</t>
        </is>
      </c>
      <c r="D8253" s="36" t="inlineStr">
        <is>
          <t>Natural Gas</t>
        </is>
      </c>
      <c r="E8253" s="75" t="n">
        <v>418489</v>
      </c>
      <c r="F8253" s="76" t="n">
        <v>1.067</v>
      </c>
      <c r="G8253" s="75" t="inlineStr">
        <is>
          <t>.</t>
        </is>
      </c>
      <c r="H8253" s="77">
        <f>IF(I8253="","",G8253/100*F8253*E8253)</f>
        <v/>
      </c>
      <c r="I8253" s="3">
        <f>IF(OR(G8253=".",F8253=".",E8253="."),"",E8253)</f>
        <v/>
      </c>
      <c r="J8253" s="3">
        <f>IF(I8253="","",F8253*I8253)</f>
        <v/>
      </c>
      <c r="K8253" s="3">
        <f>IF(C8253="LIG",1,0)</f>
        <v/>
      </c>
    </row>
    <row r="8254" customFormat="1" s="3">
      <c r="A8254" s="35" t="n">
        <v>2018</v>
      </c>
      <c r="B8254" s="35" t="n">
        <v>55250</v>
      </c>
      <c r="C8254" s="36" t="inlineStr">
        <is>
          <t>NG</t>
        </is>
      </c>
      <c r="D8254" s="36" t="inlineStr">
        <is>
          <t>Natural Gas</t>
        </is>
      </c>
      <c r="E8254" s="75" t="n">
        <v>221044</v>
      </c>
      <c r="F8254" s="76" t="n">
        <v>1.07</v>
      </c>
      <c r="G8254" s="75" t="inlineStr">
        <is>
          <t>.</t>
        </is>
      </c>
      <c r="H8254" s="77">
        <f>IF(I8254="","",G8254/100*F8254*E8254)</f>
        <v/>
      </c>
      <c r="I8254" s="3">
        <f>IF(OR(G8254=".",F8254=".",E8254="."),"",E8254)</f>
        <v/>
      </c>
      <c r="J8254" s="3">
        <f>IF(I8254="","",F8254*I8254)</f>
        <v/>
      </c>
      <c r="K8254" s="3">
        <f>IF(C8254="LIG",1,0)</f>
        <v/>
      </c>
    </row>
    <row r="8255" customFormat="1" s="3">
      <c r="A8255" s="35" t="n">
        <v>2018</v>
      </c>
      <c r="B8255" s="35" t="n">
        <v>55251</v>
      </c>
      <c r="C8255" s="36" t="inlineStr">
        <is>
          <t>NG</t>
        </is>
      </c>
      <c r="D8255" s="36" t="inlineStr">
        <is>
          <t>Natural Gas</t>
        </is>
      </c>
      <c r="E8255" s="75" t="n">
        <v>439951</v>
      </c>
      <c r="F8255" s="76" t="n">
        <v>1</v>
      </c>
      <c r="G8255" s="75" t="n">
        <v>299.2</v>
      </c>
      <c r="H8255" s="77">
        <f>IF(I8255="","",G8255/100*F8255*E8255)</f>
        <v/>
      </c>
      <c r="I8255" s="3">
        <f>IF(OR(G8255=".",F8255=".",E8255="."),"",E8255)</f>
        <v/>
      </c>
      <c r="J8255" s="3">
        <f>IF(I8255="","",F8255*I8255)</f>
        <v/>
      </c>
      <c r="K8255" s="3">
        <f>IF(C8255="LIG",1,0)</f>
        <v/>
      </c>
    </row>
    <row r="8256" customFormat="1" s="3">
      <c r="A8256" s="35" t="n">
        <v>2018</v>
      </c>
      <c r="B8256" s="35" t="n">
        <v>55253</v>
      </c>
      <c r="C8256" s="36" t="inlineStr">
        <is>
          <t>NG</t>
        </is>
      </c>
      <c r="D8256" s="36" t="inlineStr">
        <is>
          <t>Natural Gas</t>
        </is>
      </c>
      <c r="E8256" s="75" t="n">
        <v>95678</v>
      </c>
      <c r="F8256" s="76" t="n">
        <v>1.065</v>
      </c>
      <c r="G8256" s="75" t="inlineStr">
        <is>
          <t>.</t>
        </is>
      </c>
      <c r="H8256" s="77">
        <f>IF(I8256="","",G8256/100*F8256*E8256)</f>
        <v/>
      </c>
      <c r="I8256" s="3">
        <f>IF(OR(G8256=".",F8256=".",E8256="."),"",E8256)</f>
        <v/>
      </c>
      <c r="J8256" s="3">
        <f>IF(I8256="","",F8256*I8256)</f>
        <v/>
      </c>
      <c r="K8256" s="3">
        <f>IF(C8256="LIG",1,0)</f>
        <v/>
      </c>
    </row>
    <row r="8257" customFormat="1" s="3">
      <c r="A8257" s="35" t="n">
        <v>2018</v>
      </c>
      <c r="B8257" s="35" t="n">
        <v>55259</v>
      </c>
      <c r="C8257" s="36" t="inlineStr">
        <is>
          <t>NG</t>
        </is>
      </c>
      <c r="D8257" s="36" t="inlineStr">
        <is>
          <t>Natural Gas</t>
        </is>
      </c>
      <c r="E8257" s="75" t="n">
        <v>2122358</v>
      </c>
      <c r="F8257" s="76" t="n">
        <v>1.034</v>
      </c>
      <c r="G8257" s="75" t="inlineStr">
        <is>
          <t>.</t>
        </is>
      </c>
      <c r="H8257" s="77">
        <f>IF(I8257="","",G8257/100*F8257*E8257)</f>
        <v/>
      </c>
      <c r="I8257" s="3">
        <f>IF(OR(G8257=".",F8257=".",E8257="."),"",E8257)</f>
        <v/>
      </c>
      <c r="J8257" s="3">
        <f>IF(I8257="","",F8257*I8257)</f>
        <v/>
      </c>
      <c r="K8257" s="3">
        <f>IF(C8257="LIG",1,0)</f>
        <v/>
      </c>
    </row>
    <row r="8258" customFormat="1" s="3">
      <c r="A8258" s="35" t="n">
        <v>2018</v>
      </c>
      <c r="B8258" s="35" t="n">
        <v>55267</v>
      </c>
      <c r="C8258" s="36" t="inlineStr">
        <is>
          <t>DFO</t>
        </is>
      </c>
      <c r="D8258" s="36" t="inlineStr">
        <is>
          <t>Petroleum</t>
        </is>
      </c>
      <c r="E8258" s="75" t="n">
        <v>2113</v>
      </c>
      <c r="F8258" s="76" t="n">
        <v>5.8</v>
      </c>
      <c r="G8258" s="75" t="inlineStr">
        <is>
          <t>.</t>
        </is>
      </c>
      <c r="H8258" s="77">
        <f>IF(I8258="","",G8258/100*F8258*E8258)</f>
        <v/>
      </c>
      <c r="I8258" s="3">
        <f>IF(OR(G8258=".",F8258=".",E8258="."),"",E8258)</f>
        <v/>
      </c>
      <c r="J8258" s="3">
        <f>IF(I8258="","",F8258*I8258)</f>
        <v/>
      </c>
      <c r="K8258" s="3">
        <f>IF(C8258="LIG",1,0)</f>
        <v/>
      </c>
    </row>
    <row r="8259" customFormat="1" s="3">
      <c r="A8259" s="35" t="n">
        <v>2018</v>
      </c>
      <c r="B8259" s="35" t="n">
        <v>55267</v>
      </c>
      <c r="C8259" s="36" t="inlineStr">
        <is>
          <t>DFO</t>
        </is>
      </c>
      <c r="D8259" s="36" t="inlineStr">
        <is>
          <t>Petroleum</t>
        </is>
      </c>
      <c r="E8259" s="75" t="n">
        <v>168</v>
      </c>
      <c r="F8259" s="76" t="n">
        <v>5.8</v>
      </c>
      <c r="G8259" s="75" t="inlineStr">
        <is>
          <t>.</t>
        </is>
      </c>
      <c r="H8259" s="77">
        <f>IF(I8259="","",G8259/100*F8259*E8259)</f>
        <v/>
      </c>
      <c r="I8259" s="3">
        <f>IF(OR(G8259=".",F8259=".",E8259="."),"",E8259)</f>
        <v/>
      </c>
      <c r="J8259" s="3">
        <f>IF(I8259="","",F8259*I8259)</f>
        <v/>
      </c>
      <c r="K8259" s="3">
        <f>IF(C8259="LIG",1,0)</f>
        <v/>
      </c>
    </row>
    <row r="8260" customFormat="1" s="3">
      <c r="A8260" s="35" t="n">
        <v>2018</v>
      </c>
      <c r="B8260" s="35" t="n">
        <v>55267</v>
      </c>
      <c r="C8260" s="36" t="inlineStr">
        <is>
          <t>NG</t>
        </is>
      </c>
      <c r="D8260" s="36" t="inlineStr">
        <is>
          <t>Natural Gas</t>
        </is>
      </c>
      <c r="E8260" s="75" t="n">
        <v>243221</v>
      </c>
      <c r="F8260" s="76" t="n">
        <v>1.03</v>
      </c>
      <c r="G8260" s="75" t="inlineStr">
        <is>
          <t>.</t>
        </is>
      </c>
      <c r="H8260" s="77">
        <f>IF(I8260="","",G8260/100*F8260*E8260)</f>
        <v/>
      </c>
      <c r="I8260" s="3">
        <f>IF(OR(G8260=".",F8260=".",E8260="."),"",E8260)</f>
        <v/>
      </c>
      <c r="J8260" s="3">
        <f>IF(I8260="","",F8260*I8260)</f>
        <v/>
      </c>
      <c r="K8260" s="3">
        <f>IF(C8260="LIG",1,0)</f>
        <v/>
      </c>
    </row>
    <row r="8261" customFormat="1" s="3">
      <c r="A8261" s="35" t="n">
        <v>2018</v>
      </c>
      <c r="B8261" s="35" t="n">
        <v>55269</v>
      </c>
      <c r="C8261" s="36" t="inlineStr">
        <is>
          <t>NG</t>
        </is>
      </c>
      <c r="D8261" s="36" t="inlineStr">
        <is>
          <t>Natural Gas</t>
        </is>
      </c>
      <c r="E8261" s="75" t="n">
        <v>3267904</v>
      </c>
      <c r="F8261" s="76" t="n">
        <v>1</v>
      </c>
      <c r="G8261" s="75" t="n">
        <v>278.9</v>
      </c>
      <c r="H8261" s="77">
        <f>IF(I8261="","",G8261/100*F8261*E8261)</f>
        <v/>
      </c>
      <c r="I8261" s="3">
        <f>IF(OR(G8261=".",F8261=".",E8261="."),"",E8261)</f>
        <v/>
      </c>
      <c r="J8261" s="3">
        <f>IF(I8261="","",F8261*I8261)</f>
        <v/>
      </c>
      <c r="K8261" s="3">
        <f>IF(C8261="LIG",1,0)</f>
        <v/>
      </c>
    </row>
    <row r="8262" customFormat="1" s="3">
      <c r="A8262" s="35" t="n">
        <v>2018</v>
      </c>
      <c r="B8262" s="35" t="n">
        <v>55270</v>
      </c>
      <c r="C8262" s="36" t="inlineStr">
        <is>
          <t>NG</t>
        </is>
      </c>
      <c r="D8262" s="36" t="inlineStr">
        <is>
          <t>Natural Gas</t>
        </is>
      </c>
      <c r="E8262" s="75" t="n">
        <v>1790164</v>
      </c>
      <c r="F8262" s="76" t="n">
        <v>1.064</v>
      </c>
      <c r="G8262" s="75" t="n">
        <v>294</v>
      </c>
      <c r="H8262" s="77">
        <f>IF(I8262="","",G8262/100*F8262*E8262)</f>
        <v/>
      </c>
      <c r="I8262" s="3">
        <f>IF(OR(G8262=".",F8262=".",E8262="."),"",E8262)</f>
        <v/>
      </c>
      <c r="J8262" s="3">
        <f>IF(I8262="","",F8262*I8262)</f>
        <v/>
      </c>
      <c r="K8262" s="3">
        <f>IF(C8262="LIG",1,0)</f>
        <v/>
      </c>
    </row>
    <row r="8263" customFormat="1" s="3">
      <c r="A8263" s="35" t="n">
        <v>2018</v>
      </c>
      <c r="B8263" s="35" t="n">
        <v>55271</v>
      </c>
      <c r="C8263" s="36" t="inlineStr">
        <is>
          <t>NG</t>
        </is>
      </c>
      <c r="D8263" s="36" t="inlineStr">
        <is>
          <t>Natural Gas</t>
        </is>
      </c>
      <c r="E8263" s="75" t="n">
        <v>474167</v>
      </c>
      <c r="F8263" s="76" t="n">
        <v>1.028</v>
      </c>
      <c r="G8263" s="75" t="inlineStr">
        <is>
          <t>.</t>
        </is>
      </c>
      <c r="H8263" s="77">
        <f>IF(I8263="","",G8263/100*F8263*E8263)</f>
        <v/>
      </c>
      <c r="I8263" s="3">
        <f>IF(OR(G8263=".",F8263=".",E8263="."),"",E8263)</f>
        <v/>
      </c>
      <c r="J8263" s="3">
        <f>IF(I8263="","",F8263*I8263)</f>
        <v/>
      </c>
      <c r="K8263" s="3">
        <f>IF(C8263="LIG",1,0)</f>
        <v/>
      </c>
    </row>
    <row r="8264" customFormat="1" s="3">
      <c r="A8264" s="35" t="n">
        <v>2018</v>
      </c>
      <c r="B8264" s="35" t="n">
        <v>55276</v>
      </c>
      <c r="C8264" s="36" t="inlineStr">
        <is>
          <t>NG</t>
        </is>
      </c>
      <c r="D8264" s="36" t="inlineStr">
        <is>
          <t>Natural Gas</t>
        </is>
      </c>
      <c r="E8264" s="75" t="n">
        <v>34579</v>
      </c>
      <c r="F8264" s="76" t="n">
        <v>1.07</v>
      </c>
      <c r="G8264" s="75" t="n">
        <v>273.7</v>
      </c>
      <c r="H8264" s="77">
        <f>IF(I8264="","",G8264/100*F8264*E8264)</f>
        <v/>
      </c>
      <c r="I8264" s="3">
        <f>IF(OR(G8264=".",F8264=".",E8264="."),"",E8264)</f>
        <v/>
      </c>
      <c r="J8264" s="3">
        <f>IF(I8264="","",F8264*I8264)</f>
        <v/>
      </c>
      <c r="K8264" s="3">
        <f>IF(C8264="LIG",1,0)</f>
        <v/>
      </c>
    </row>
    <row r="8265" customFormat="1" s="3">
      <c r="A8265" s="35" t="n">
        <v>2018</v>
      </c>
      <c r="B8265" s="35" t="n">
        <v>55276</v>
      </c>
      <c r="C8265" s="36" t="inlineStr">
        <is>
          <t>NG</t>
        </is>
      </c>
      <c r="D8265" s="36" t="inlineStr">
        <is>
          <t>Natural Gas</t>
        </is>
      </c>
      <c r="E8265" s="75" t="n">
        <v>39720</v>
      </c>
      <c r="F8265" s="76" t="n">
        <v>1.07</v>
      </c>
      <c r="G8265" s="75" t="n">
        <v>277.2</v>
      </c>
      <c r="H8265" s="77">
        <f>IF(I8265="","",G8265/100*F8265*E8265)</f>
        <v/>
      </c>
      <c r="I8265" s="3">
        <f>IF(OR(G8265=".",F8265=".",E8265="."),"",E8265)</f>
        <v/>
      </c>
      <c r="J8265" s="3">
        <f>IF(I8265="","",F8265*I8265)</f>
        <v/>
      </c>
      <c r="K8265" s="3">
        <f>IF(C8265="LIG",1,0)</f>
        <v/>
      </c>
    </row>
    <row r="8266" customFormat="1" s="3">
      <c r="A8266" s="35" t="n">
        <v>2018</v>
      </c>
      <c r="B8266" s="35" t="n">
        <v>55276</v>
      </c>
      <c r="C8266" s="36" t="inlineStr">
        <is>
          <t>NG</t>
        </is>
      </c>
      <c r="D8266" s="36" t="inlineStr">
        <is>
          <t>Natural Gas</t>
        </is>
      </c>
      <c r="E8266" s="75" t="n">
        <v>14019</v>
      </c>
      <c r="F8266" s="76" t="n">
        <v>1.07</v>
      </c>
      <c r="G8266" s="75" t="n">
        <v>283.7</v>
      </c>
      <c r="H8266" s="77">
        <f>IF(I8266="","",G8266/100*F8266*E8266)</f>
        <v/>
      </c>
      <c r="I8266" s="3">
        <f>IF(OR(G8266=".",F8266=".",E8266="."),"",E8266)</f>
        <v/>
      </c>
      <c r="J8266" s="3">
        <f>IF(I8266="","",F8266*I8266)</f>
        <v/>
      </c>
      <c r="K8266" s="3">
        <f>IF(C8266="LIG",1,0)</f>
        <v/>
      </c>
    </row>
    <row r="8267" customFormat="1" s="3">
      <c r="A8267" s="35" t="n">
        <v>2018</v>
      </c>
      <c r="B8267" s="35" t="n">
        <v>55279</v>
      </c>
      <c r="C8267" s="36" t="inlineStr">
        <is>
          <t>NG</t>
        </is>
      </c>
      <c r="D8267" s="36" t="inlineStr">
        <is>
          <t>Natural Gas</t>
        </is>
      </c>
      <c r="E8267" s="75" t="n">
        <v>28893</v>
      </c>
      <c r="F8267" s="76" t="n">
        <v>1.018</v>
      </c>
      <c r="G8267" s="75" t="inlineStr">
        <is>
          <t>.</t>
        </is>
      </c>
      <c r="H8267" s="77">
        <f>IF(I8267="","",G8267/100*F8267*E8267)</f>
        <v/>
      </c>
      <c r="I8267" s="3">
        <f>IF(OR(G8267=".",F8267=".",E8267="."),"",E8267)</f>
        <v/>
      </c>
      <c r="J8267" s="3">
        <f>IF(I8267="","",F8267*I8267)</f>
        <v/>
      </c>
      <c r="K8267" s="3">
        <f>IF(C8267="LIG",1,0)</f>
        <v/>
      </c>
    </row>
    <row r="8268" customFormat="1" s="3">
      <c r="A8268" s="35" t="n">
        <v>2018</v>
      </c>
      <c r="B8268" s="35" t="n">
        <v>55281</v>
      </c>
      <c r="C8268" s="36" t="inlineStr">
        <is>
          <t>NG</t>
        </is>
      </c>
      <c r="D8268" s="36" t="inlineStr">
        <is>
          <t>Natural Gas</t>
        </is>
      </c>
      <c r="E8268" s="75" t="n">
        <v>75696</v>
      </c>
      <c r="F8268" s="76" t="n">
        <v>1.035</v>
      </c>
      <c r="G8268" s="75" t="inlineStr">
        <is>
          <t>.</t>
        </is>
      </c>
      <c r="H8268" s="77">
        <f>IF(I8268="","",G8268/100*F8268*E8268)</f>
        <v/>
      </c>
      <c r="I8268" s="3">
        <f>IF(OR(G8268=".",F8268=".",E8268="."),"",E8268)</f>
        <v/>
      </c>
      <c r="J8268" s="3">
        <f>IF(I8268="","",F8268*I8268)</f>
        <v/>
      </c>
      <c r="K8268" s="3">
        <f>IF(C8268="LIG",1,0)</f>
        <v/>
      </c>
    </row>
    <row r="8269" customFormat="1" s="3">
      <c r="A8269" s="35" t="n">
        <v>2018</v>
      </c>
      <c r="B8269" s="35" t="n">
        <v>55282</v>
      </c>
      <c r="C8269" s="36" t="inlineStr">
        <is>
          <t>NG</t>
        </is>
      </c>
      <c r="D8269" s="36" t="inlineStr">
        <is>
          <t>Natural Gas</t>
        </is>
      </c>
      <c r="E8269" s="75" t="n">
        <v>172887</v>
      </c>
      <c r="F8269" s="76" t="n">
        <v>1.059</v>
      </c>
      <c r="G8269" s="75" t="inlineStr">
        <is>
          <t>.</t>
        </is>
      </c>
      <c r="H8269" s="77">
        <f>IF(I8269="","",G8269/100*F8269*E8269)</f>
        <v/>
      </c>
      <c r="I8269" s="3">
        <f>IF(OR(G8269=".",F8269=".",E8269="."),"",E8269)</f>
        <v/>
      </c>
      <c r="J8269" s="3">
        <f>IF(I8269="","",F8269*I8269)</f>
        <v/>
      </c>
      <c r="K8269" s="3">
        <f>IF(C8269="LIG",1,0)</f>
        <v/>
      </c>
    </row>
    <row r="8270" customFormat="1" s="3">
      <c r="A8270" s="35" t="n">
        <v>2018</v>
      </c>
      <c r="B8270" s="35" t="n">
        <v>55283</v>
      </c>
      <c r="C8270" s="36" t="inlineStr">
        <is>
          <t>NG</t>
        </is>
      </c>
      <c r="D8270" s="36" t="inlineStr">
        <is>
          <t>Natural Gas</t>
        </is>
      </c>
      <c r="E8270" s="75" t="n">
        <v>1116494</v>
      </c>
      <c r="F8270" s="76" t="n">
        <v>1.126</v>
      </c>
      <c r="G8270" s="75" t="n">
        <v>293.3</v>
      </c>
      <c r="H8270" s="77">
        <f>IF(I8270="","",G8270/100*F8270*E8270)</f>
        <v/>
      </c>
      <c r="I8270" s="3">
        <f>IF(OR(G8270=".",F8270=".",E8270="."),"",E8270)</f>
        <v/>
      </c>
      <c r="J8270" s="3">
        <f>IF(I8270="","",F8270*I8270)</f>
        <v/>
      </c>
      <c r="K8270" s="3">
        <f>IF(C8270="LIG",1,0)</f>
        <v/>
      </c>
    </row>
    <row r="8271" customFormat="1" s="3">
      <c r="A8271" s="35" t="n">
        <v>2018</v>
      </c>
      <c r="B8271" s="35" t="n">
        <v>55284</v>
      </c>
      <c r="C8271" s="36" t="inlineStr">
        <is>
          <t>NG</t>
        </is>
      </c>
      <c r="D8271" s="36" t="inlineStr">
        <is>
          <t>Natural Gas</t>
        </is>
      </c>
      <c r="E8271" s="75" t="n">
        <v>18703</v>
      </c>
      <c r="F8271" s="76" t="n">
        <v>1.08</v>
      </c>
      <c r="G8271" s="75" t="inlineStr">
        <is>
          <t>.</t>
        </is>
      </c>
      <c r="H8271" s="77">
        <f>IF(I8271="","",G8271/100*F8271*E8271)</f>
        <v/>
      </c>
      <c r="I8271" s="3">
        <f>IF(OR(G8271=".",F8271=".",E8271="."),"",E8271)</f>
        <v/>
      </c>
      <c r="J8271" s="3">
        <f>IF(I8271="","",F8271*I8271)</f>
        <v/>
      </c>
      <c r="K8271" s="3">
        <f>IF(C8271="LIG",1,0)</f>
        <v/>
      </c>
    </row>
    <row r="8272" customFormat="1" s="3">
      <c r="A8272" s="35" t="n">
        <v>2018</v>
      </c>
      <c r="B8272" s="35" t="n">
        <v>55284</v>
      </c>
      <c r="C8272" s="36" t="inlineStr">
        <is>
          <t>NG</t>
        </is>
      </c>
      <c r="D8272" s="36" t="inlineStr">
        <is>
          <t>Natural Gas</t>
        </is>
      </c>
      <c r="E8272" s="75" t="n">
        <v>14760</v>
      </c>
      <c r="F8272" s="76" t="n">
        <v>1.08</v>
      </c>
      <c r="G8272" s="75" t="inlineStr">
        <is>
          <t>.</t>
        </is>
      </c>
      <c r="H8272" s="77">
        <f>IF(I8272="","",G8272/100*F8272*E8272)</f>
        <v/>
      </c>
      <c r="I8272" s="3">
        <f>IF(OR(G8272=".",F8272=".",E8272="."),"",E8272)</f>
        <v/>
      </c>
      <c r="J8272" s="3">
        <f>IF(I8272="","",F8272*I8272)</f>
        <v/>
      </c>
      <c r="K8272" s="3">
        <f>IF(C8272="LIG",1,0)</f>
        <v/>
      </c>
    </row>
    <row r="8273" customFormat="1" s="3">
      <c r="A8273" s="35" t="n">
        <v>2018</v>
      </c>
      <c r="B8273" s="35" t="n">
        <v>55284</v>
      </c>
      <c r="C8273" s="36" t="inlineStr">
        <is>
          <t>NG</t>
        </is>
      </c>
      <c r="D8273" s="36" t="inlineStr">
        <is>
          <t>Natural Gas</t>
        </is>
      </c>
      <c r="E8273" s="75" t="n">
        <v>11764</v>
      </c>
      <c r="F8273" s="76" t="n">
        <v>1.08</v>
      </c>
      <c r="G8273" s="75" t="inlineStr">
        <is>
          <t>.</t>
        </is>
      </c>
      <c r="H8273" s="77">
        <f>IF(I8273="","",G8273/100*F8273*E8273)</f>
        <v/>
      </c>
      <c r="I8273" s="3">
        <f>IF(OR(G8273=".",F8273=".",E8273="."),"",E8273)</f>
        <v/>
      </c>
      <c r="J8273" s="3">
        <f>IF(I8273="","",F8273*I8273)</f>
        <v/>
      </c>
      <c r="K8273" s="3">
        <f>IF(C8273="LIG",1,0)</f>
        <v/>
      </c>
    </row>
    <row r="8274" customFormat="1" s="3">
      <c r="A8274" s="35" t="n">
        <v>2018</v>
      </c>
      <c r="B8274" s="35" t="n">
        <v>55284</v>
      </c>
      <c r="C8274" s="36" t="inlineStr">
        <is>
          <t>NG</t>
        </is>
      </c>
      <c r="D8274" s="36" t="inlineStr">
        <is>
          <t>Natural Gas</t>
        </is>
      </c>
      <c r="E8274" s="75" t="n">
        <v>10745</v>
      </c>
      <c r="F8274" s="76" t="n">
        <v>1.08</v>
      </c>
      <c r="G8274" s="75" t="inlineStr">
        <is>
          <t>.</t>
        </is>
      </c>
      <c r="H8274" s="77">
        <f>IF(I8274="","",G8274/100*F8274*E8274)</f>
        <v/>
      </c>
      <c r="I8274" s="3">
        <f>IF(OR(G8274=".",F8274=".",E8274="."),"",E8274)</f>
        <v/>
      </c>
      <c r="J8274" s="3">
        <f>IF(I8274="","",F8274*I8274)</f>
        <v/>
      </c>
      <c r="K8274" s="3">
        <f>IF(C8274="LIG",1,0)</f>
        <v/>
      </c>
    </row>
    <row r="8275" customFormat="1" s="3">
      <c r="A8275" s="35" t="n">
        <v>2018</v>
      </c>
      <c r="B8275" s="35" t="n">
        <v>55284</v>
      </c>
      <c r="C8275" s="36" t="inlineStr">
        <is>
          <t>NG</t>
        </is>
      </c>
      <c r="D8275" s="36" t="inlineStr">
        <is>
          <t>Natural Gas</t>
        </is>
      </c>
      <c r="E8275" s="75" t="n">
        <v>9077</v>
      </c>
      <c r="F8275" s="76" t="n">
        <v>1.1</v>
      </c>
      <c r="G8275" s="75" t="inlineStr">
        <is>
          <t>.</t>
        </is>
      </c>
      <c r="H8275" s="77">
        <f>IF(I8275="","",G8275/100*F8275*E8275)</f>
        <v/>
      </c>
      <c r="I8275" s="3">
        <f>IF(OR(G8275=".",F8275=".",E8275="."),"",E8275)</f>
        <v/>
      </c>
      <c r="J8275" s="3">
        <f>IF(I8275="","",F8275*I8275)</f>
        <v/>
      </c>
      <c r="K8275" s="3">
        <f>IF(C8275="LIG",1,0)</f>
        <v/>
      </c>
    </row>
    <row r="8276" customFormat="1" s="3">
      <c r="A8276" s="35" t="n">
        <v>2018</v>
      </c>
      <c r="B8276" s="35" t="n">
        <v>55284</v>
      </c>
      <c r="C8276" s="36" t="inlineStr">
        <is>
          <t>NG</t>
        </is>
      </c>
      <c r="D8276" s="36" t="inlineStr">
        <is>
          <t>Natural Gas</t>
        </is>
      </c>
      <c r="E8276" s="75" t="n">
        <v>7396</v>
      </c>
      <c r="F8276" s="76" t="n">
        <v>1.09</v>
      </c>
      <c r="G8276" s="75" t="inlineStr">
        <is>
          <t>.</t>
        </is>
      </c>
      <c r="H8276" s="77">
        <f>IF(I8276="","",G8276/100*F8276*E8276)</f>
        <v/>
      </c>
      <c r="I8276" s="3">
        <f>IF(OR(G8276=".",F8276=".",E8276="."),"",E8276)</f>
        <v/>
      </c>
      <c r="J8276" s="3">
        <f>IF(I8276="","",F8276*I8276)</f>
        <v/>
      </c>
      <c r="K8276" s="3">
        <f>IF(C8276="LIG",1,0)</f>
        <v/>
      </c>
    </row>
    <row r="8277" customFormat="1" s="3">
      <c r="A8277" s="35" t="n">
        <v>2018</v>
      </c>
      <c r="B8277" s="35" t="n">
        <v>55284</v>
      </c>
      <c r="C8277" s="36" t="inlineStr">
        <is>
          <t>NG</t>
        </is>
      </c>
      <c r="D8277" s="36" t="inlineStr">
        <is>
          <t>Natural Gas</t>
        </is>
      </c>
      <c r="E8277" s="75" t="n">
        <v>6499</v>
      </c>
      <c r="F8277" s="76" t="n">
        <v>1.08</v>
      </c>
      <c r="G8277" s="75" t="inlineStr">
        <is>
          <t>.</t>
        </is>
      </c>
      <c r="H8277" s="77">
        <f>IF(I8277="","",G8277/100*F8277*E8277)</f>
        <v/>
      </c>
      <c r="I8277" s="3">
        <f>IF(OR(G8277=".",F8277=".",E8277="."),"",E8277)</f>
        <v/>
      </c>
      <c r="J8277" s="3">
        <f>IF(I8277="","",F8277*I8277)</f>
        <v/>
      </c>
      <c r="K8277" s="3">
        <f>IF(C8277="LIG",1,0)</f>
        <v/>
      </c>
    </row>
    <row r="8278" customFormat="1" s="3">
      <c r="A8278" s="35" t="n">
        <v>2018</v>
      </c>
      <c r="B8278" s="35" t="n">
        <v>55284</v>
      </c>
      <c r="C8278" s="36" t="inlineStr">
        <is>
          <t>NG</t>
        </is>
      </c>
      <c r="D8278" s="36" t="inlineStr">
        <is>
          <t>Natural Gas</t>
        </is>
      </c>
      <c r="E8278" s="75" t="n">
        <v>3246</v>
      </c>
      <c r="F8278" s="76" t="n">
        <v>1.11</v>
      </c>
      <c r="G8278" s="75" t="inlineStr">
        <is>
          <t>.</t>
        </is>
      </c>
      <c r="H8278" s="77">
        <f>IF(I8278="","",G8278/100*F8278*E8278)</f>
        <v/>
      </c>
      <c r="I8278" s="3">
        <f>IF(OR(G8278=".",F8278=".",E8278="."),"",E8278)</f>
        <v/>
      </c>
      <c r="J8278" s="3">
        <f>IF(I8278="","",F8278*I8278)</f>
        <v/>
      </c>
      <c r="K8278" s="3">
        <f>IF(C8278="LIG",1,0)</f>
        <v/>
      </c>
    </row>
    <row r="8279" customFormat="1" s="3">
      <c r="A8279" s="35" t="n">
        <v>2018</v>
      </c>
      <c r="B8279" s="35" t="n">
        <v>55284</v>
      </c>
      <c r="C8279" s="36" t="inlineStr">
        <is>
          <t>NG</t>
        </is>
      </c>
      <c r="D8279" s="36" t="inlineStr">
        <is>
          <t>Natural Gas</t>
        </is>
      </c>
      <c r="E8279" s="75" t="n">
        <v>2494</v>
      </c>
      <c r="F8279" s="76" t="n">
        <v>1.08</v>
      </c>
      <c r="G8279" s="75" t="inlineStr">
        <is>
          <t>.</t>
        </is>
      </c>
      <c r="H8279" s="77">
        <f>IF(I8279="","",G8279/100*F8279*E8279)</f>
        <v/>
      </c>
      <c r="I8279" s="3">
        <f>IF(OR(G8279=".",F8279=".",E8279="."),"",E8279)</f>
        <v/>
      </c>
      <c r="J8279" s="3">
        <f>IF(I8279="","",F8279*I8279)</f>
        <v/>
      </c>
      <c r="K8279" s="3">
        <f>IF(C8279="LIG",1,0)</f>
        <v/>
      </c>
    </row>
    <row r="8280" customFormat="1" s="3">
      <c r="A8280" s="35" t="n">
        <v>2018</v>
      </c>
      <c r="B8280" s="35" t="n">
        <v>55284</v>
      </c>
      <c r="C8280" s="36" t="inlineStr">
        <is>
          <t>NG</t>
        </is>
      </c>
      <c r="D8280" s="36" t="inlineStr">
        <is>
          <t>Natural Gas</t>
        </is>
      </c>
      <c r="E8280" s="75" t="n">
        <v>845</v>
      </c>
      <c r="F8280" s="76" t="n">
        <v>1.07</v>
      </c>
      <c r="G8280" s="75" t="inlineStr">
        <is>
          <t>.</t>
        </is>
      </c>
      <c r="H8280" s="77">
        <f>IF(I8280="","",G8280/100*F8280*E8280)</f>
        <v/>
      </c>
      <c r="I8280" s="3">
        <f>IF(OR(G8280=".",F8280=".",E8280="."),"",E8280)</f>
        <v/>
      </c>
      <c r="J8280" s="3">
        <f>IF(I8280="","",F8280*I8280)</f>
        <v/>
      </c>
      <c r="K8280" s="3">
        <f>IF(C8280="LIG",1,0)</f>
        <v/>
      </c>
    </row>
    <row r="8281" customFormat="1" s="3">
      <c r="A8281" s="35" t="n">
        <v>2018</v>
      </c>
      <c r="B8281" s="35" t="n">
        <v>55284</v>
      </c>
      <c r="C8281" s="36" t="inlineStr">
        <is>
          <t>NG</t>
        </is>
      </c>
      <c r="D8281" s="36" t="inlineStr">
        <is>
          <t>Natural Gas</t>
        </is>
      </c>
      <c r="E8281" s="75" t="n">
        <v>282</v>
      </c>
      <c r="F8281" s="76" t="n">
        <v>1.07</v>
      </c>
      <c r="G8281" s="75" t="inlineStr">
        <is>
          <t>.</t>
        </is>
      </c>
      <c r="H8281" s="77">
        <f>IF(I8281="","",G8281/100*F8281*E8281)</f>
        <v/>
      </c>
      <c r="I8281" s="3">
        <f>IF(OR(G8281=".",F8281=".",E8281="."),"",E8281)</f>
        <v/>
      </c>
      <c r="J8281" s="3">
        <f>IF(I8281="","",F8281*I8281)</f>
        <v/>
      </c>
      <c r="K8281" s="3">
        <f>IF(C8281="LIG",1,0)</f>
        <v/>
      </c>
    </row>
    <row r="8282" customFormat="1" s="3">
      <c r="A8282" s="35" t="n">
        <v>2018</v>
      </c>
      <c r="B8282" s="35" t="n">
        <v>55284</v>
      </c>
      <c r="C8282" s="36" t="inlineStr">
        <is>
          <t>NG</t>
        </is>
      </c>
      <c r="D8282" s="36" t="inlineStr">
        <is>
          <t>Natural Gas</t>
        </is>
      </c>
      <c r="E8282" s="75" t="n">
        <v>657</v>
      </c>
      <c r="F8282" s="76" t="n">
        <v>1.07</v>
      </c>
      <c r="G8282" s="75" t="inlineStr">
        <is>
          <t>.</t>
        </is>
      </c>
      <c r="H8282" s="77">
        <f>IF(I8282="","",G8282/100*F8282*E8282)</f>
        <v/>
      </c>
      <c r="I8282" s="3">
        <f>IF(OR(G8282=".",F8282=".",E8282="."),"",E8282)</f>
        <v/>
      </c>
      <c r="J8282" s="3">
        <f>IF(I8282="","",F8282*I8282)</f>
        <v/>
      </c>
      <c r="K8282" s="3">
        <f>IF(C8282="LIG",1,0)</f>
        <v/>
      </c>
    </row>
    <row r="8283" customFormat="1" s="3">
      <c r="A8283" s="35" t="n">
        <v>2018</v>
      </c>
      <c r="B8283" s="35" t="n">
        <v>55285</v>
      </c>
      <c r="C8283" s="36" t="inlineStr">
        <is>
          <t>NG</t>
        </is>
      </c>
      <c r="D8283" s="36" t="inlineStr">
        <is>
          <t>Natural Gas</t>
        </is>
      </c>
      <c r="E8283" s="75" t="n">
        <v>87856</v>
      </c>
      <c r="F8283" s="76" t="n">
        <v>1.06</v>
      </c>
      <c r="G8283" s="75" t="inlineStr">
        <is>
          <t>.</t>
        </is>
      </c>
      <c r="H8283" s="77">
        <f>IF(I8283="","",G8283/100*F8283*E8283)</f>
        <v/>
      </c>
      <c r="I8283" s="3">
        <f>IF(OR(G8283=".",F8283=".",E8283="."),"",E8283)</f>
        <v/>
      </c>
      <c r="J8283" s="3">
        <f>IF(I8283="","",F8283*I8283)</f>
        <v/>
      </c>
      <c r="K8283" s="3">
        <f>IF(C8283="LIG",1,0)</f>
        <v/>
      </c>
    </row>
    <row r="8284" customFormat="1" s="3">
      <c r="A8284" s="35" t="n">
        <v>2018</v>
      </c>
      <c r="B8284" s="35" t="n">
        <v>55286</v>
      </c>
      <c r="C8284" s="36" t="inlineStr">
        <is>
          <t>NG</t>
        </is>
      </c>
      <c r="D8284" s="36" t="inlineStr">
        <is>
          <t>Natural Gas</t>
        </is>
      </c>
      <c r="E8284" s="75" t="n">
        <v>97853</v>
      </c>
      <c r="F8284" s="76" t="n">
        <v>1.03</v>
      </c>
      <c r="G8284" s="75" t="inlineStr">
        <is>
          <t>.</t>
        </is>
      </c>
      <c r="H8284" s="77">
        <f>IF(I8284="","",G8284/100*F8284*E8284)</f>
        <v/>
      </c>
      <c r="I8284" s="3">
        <f>IF(OR(G8284=".",F8284=".",E8284="."),"",E8284)</f>
        <v/>
      </c>
      <c r="J8284" s="3">
        <f>IF(I8284="","",F8284*I8284)</f>
        <v/>
      </c>
      <c r="K8284" s="3">
        <f>IF(C8284="LIG",1,0)</f>
        <v/>
      </c>
    </row>
    <row r="8285" customFormat="1" s="3">
      <c r="A8285" s="35" t="n">
        <v>2018</v>
      </c>
      <c r="B8285" s="35" t="n">
        <v>55292</v>
      </c>
      <c r="C8285" s="36" t="inlineStr">
        <is>
          <t>NG</t>
        </is>
      </c>
      <c r="D8285" s="36" t="inlineStr">
        <is>
          <t>Natural Gas</t>
        </is>
      </c>
      <c r="E8285" s="75" t="n">
        <v>1723080</v>
      </c>
      <c r="F8285" s="76" t="n">
        <v>1.044</v>
      </c>
      <c r="G8285" s="75" t="inlineStr">
        <is>
          <t>.</t>
        </is>
      </c>
      <c r="H8285" s="77">
        <f>IF(I8285="","",G8285/100*F8285*E8285)</f>
        <v/>
      </c>
      <c r="I8285" s="3">
        <f>IF(OR(G8285=".",F8285=".",E8285="."),"",E8285)</f>
        <v/>
      </c>
      <c r="J8285" s="3">
        <f>IF(I8285="","",F8285*I8285)</f>
        <v/>
      </c>
      <c r="K8285" s="3">
        <f>IF(C8285="LIG",1,0)</f>
        <v/>
      </c>
    </row>
    <row r="8286" customFormat="1" s="3">
      <c r="A8286" s="35" t="n">
        <v>2018</v>
      </c>
      <c r="B8286" s="35" t="n">
        <v>55293</v>
      </c>
      <c r="C8286" s="36" t="inlineStr">
        <is>
          <t>NG</t>
        </is>
      </c>
      <c r="D8286" s="36" t="inlineStr">
        <is>
          <t>Natural Gas</t>
        </is>
      </c>
      <c r="E8286" s="75" t="n">
        <v>3183987</v>
      </c>
      <c r="F8286" s="76" t="n">
        <v>1.057</v>
      </c>
      <c r="G8286" s="75" t="inlineStr">
        <is>
          <t>.</t>
        </is>
      </c>
      <c r="H8286" s="77">
        <f>IF(I8286="","",G8286/100*F8286*E8286)</f>
        <v/>
      </c>
      <c r="I8286" s="3">
        <f>IF(OR(G8286=".",F8286=".",E8286="."),"",E8286)</f>
        <v/>
      </c>
      <c r="J8286" s="3">
        <f>IF(I8286="","",F8286*I8286)</f>
        <v/>
      </c>
      <c r="K8286" s="3">
        <f>IF(C8286="LIG",1,0)</f>
        <v/>
      </c>
    </row>
    <row r="8287" customFormat="1" s="3">
      <c r="A8287" s="35" t="n">
        <v>2018</v>
      </c>
      <c r="B8287" s="35" t="n">
        <v>55294</v>
      </c>
      <c r="C8287" s="36" t="inlineStr">
        <is>
          <t>NG</t>
        </is>
      </c>
      <c r="D8287" s="36" t="inlineStr">
        <is>
          <t>Natural Gas</t>
        </is>
      </c>
      <c r="E8287" s="75" t="n">
        <v>1063150</v>
      </c>
      <c r="F8287" s="76" t="n">
        <v>1.06</v>
      </c>
      <c r="G8287" s="75" t="inlineStr">
        <is>
          <t>.</t>
        </is>
      </c>
      <c r="H8287" s="77">
        <f>IF(I8287="","",G8287/100*F8287*E8287)</f>
        <v/>
      </c>
      <c r="I8287" s="3">
        <f>IF(OR(G8287=".",F8287=".",E8287="."),"",E8287)</f>
        <v/>
      </c>
      <c r="J8287" s="3">
        <f>IF(I8287="","",F8287*I8287)</f>
        <v/>
      </c>
      <c r="K8287" s="3">
        <f>IF(C8287="LIG",1,0)</f>
        <v/>
      </c>
    </row>
    <row r="8288" customFormat="1" s="3">
      <c r="A8288" s="35" t="n">
        <v>2018</v>
      </c>
      <c r="B8288" s="35" t="n">
        <v>55295</v>
      </c>
      <c r="C8288" s="36" t="inlineStr">
        <is>
          <t>NG</t>
        </is>
      </c>
      <c r="D8288" s="36" t="inlineStr">
        <is>
          <t>Natural Gas</t>
        </is>
      </c>
      <c r="E8288" s="75" t="n">
        <v>1224258</v>
      </c>
      <c r="F8288" s="76" t="n">
        <v>1.042</v>
      </c>
      <c r="G8288" s="75" t="inlineStr">
        <is>
          <t>.</t>
        </is>
      </c>
      <c r="H8288" s="77">
        <f>IF(I8288="","",G8288/100*F8288*E8288)</f>
        <v/>
      </c>
      <c r="I8288" s="3">
        <f>IF(OR(G8288=".",F8288=".",E8288="."),"",E8288)</f>
        <v/>
      </c>
      <c r="J8288" s="3">
        <f>IF(I8288="","",F8288*I8288)</f>
        <v/>
      </c>
      <c r="K8288" s="3">
        <f>IF(C8288="LIG",1,0)</f>
        <v/>
      </c>
    </row>
    <row r="8289" customFormat="1" s="3">
      <c r="A8289" s="35" t="n">
        <v>2018</v>
      </c>
      <c r="B8289" s="35" t="n">
        <v>55296</v>
      </c>
      <c r="C8289" s="36" t="inlineStr">
        <is>
          <t>NG</t>
        </is>
      </c>
      <c r="D8289" s="36" t="inlineStr">
        <is>
          <t>Natural Gas</t>
        </is>
      </c>
      <c r="E8289" s="75" t="n">
        <v>17166</v>
      </c>
      <c r="F8289" s="76" t="n">
        <v>1.04</v>
      </c>
      <c r="G8289" s="75" t="inlineStr">
        <is>
          <t>.</t>
        </is>
      </c>
      <c r="H8289" s="77">
        <f>IF(I8289="","",G8289/100*F8289*E8289)</f>
        <v/>
      </c>
      <c r="I8289" s="3">
        <f>IF(OR(G8289=".",F8289=".",E8289="."),"",E8289)</f>
        <v/>
      </c>
      <c r="J8289" s="3">
        <f>IF(I8289="","",F8289*I8289)</f>
        <v/>
      </c>
      <c r="K8289" s="3">
        <f>IF(C8289="LIG",1,0)</f>
        <v/>
      </c>
    </row>
    <row r="8290" customFormat="1" s="3">
      <c r="A8290" s="35" t="n">
        <v>2018</v>
      </c>
      <c r="B8290" s="35" t="n">
        <v>55297</v>
      </c>
      <c r="C8290" s="36" t="inlineStr">
        <is>
          <t>NG</t>
        </is>
      </c>
      <c r="D8290" s="36" t="inlineStr">
        <is>
          <t>Natural Gas</t>
        </is>
      </c>
      <c r="E8290" s="75" t="n">
        <v>5055405</v>
      </c>
      <c r="F8290" s="76" t="n">
        <v>1.057</v>
      </c>
      <c r="G8290" s="75" t="inlineStr">
        <is>
          <t>.</t>
        </is>
      </c>
      <c r="H8290" s="77">
        <f>IF(I8290="","",G8290/100*F8290*E8290)</f>
        <v/>
      </c>
      <c r="I8290" s="3">
        <f>IF(OR(G8290=".",F8290=".",E8290="."),"",E8290)</f>
        <v/>
      </c>
      <c r="J8290" s="3">
        <f>IF(I8290="","",F8290*I8290)</f>
        <v/>
      </c>
      <c r="K8290" s="3">
        <f>IF(C8290="LIG",1,0)</f>
        <v/>
      </c>
    </row>
    <row r="8291" customFormat="1" s="3">
      <c r="A8291" s="35" t="n">
        <v>2018</v>
      </c>
      <c r="B8291" s="35" t="n">
        <v>55298</v>
      </c>
      <c r="C8291" s="36" t="inlineStr">
        <is>
          <t>NG</t>
        </is>
      </c>
      <c r="D8291" s="36" t="inlineStr">
        <is>
          <t>Natural Gas</t>
        </is>
      </c>
      <c r="E8291" s="75" t="n">
        <v>4894524</v>
      </c>
      <c r="F8291" s="76" t="n">
        <v>1.025</v>
      </c>
      <c r="G8291" s="75" t="inlineStr">
        <is>
          <t>.</t>
        </is>
      </c>
      <c r="H8291" s="77">
        <f>IF(I8291="","",G8291/100*F8291*E8291)</f>
        <v/>
      </c>
      <c r="I8291" s="3">
        <f>IF(OR(G8291=".",F8291=".",E8291="."),"",E8291)</f>
        <v/>
      </c>
      <c r="J8291" s="3">
        <f>IF(I8291="","",F8291*I8291)</f>
        <v/>
      </c>
      <c r="K8291" s="3">
        <f>IF(C8291="LIG",1,0)</f>
        <v/>
      </c>
    </row>
    <row r="8292" customFormat="1" s="3">
      <c r="A8292" s="35" t="n">
        <v>2018</v>
      </c>
      <c r="B8292" s="35" t="n">
        <v>55299</v>
      </c>
      <c r="C8292" s="36" t="inlineStr">
        <is>
          <t>NG</t>
        </is>
      </c>
      <c r="D8292" s="36" t="inlineStr">
        <is>
          <t>Natural Gas</t>
        </is>
      </c>
      <c r="E8292" s="75" t="n">
        <v>2986287</v>
      </c>
      <c r="F8292" s="76" t="n">
        <v>1.033</v>
      </c>
      <c r="G8292" s="75" t="inlineStr">
        <is>
          <t>.</t>
        </is>
      </c>
      <c r="H8292" s="77">
        <f>IF(I8292="","",G8292/100*F8292*E8292)</f>
        <v/>
      </c>
      <c r="I8292" s="3">
        <f>IF(OR(G8292=".",F8292=".",E8292="."),"",E8292)</f>
        <v/>
      </c>
      <c r="J8292" s="3">
        <f>IF(I8292="","",F8292*I8292)</f>
        <v/>
      </c>
      <c r="K8292" s="3">
        <f>IF(C8292="LIG",1,0)</f>
        <v/>
      </c>
    </row>
    <row r="8293" customFormat="1" s="3">
      <c r="A8293" s="35" t="n">
        <v>2018</v>
      </c>
      <c r="B8293" s="35" t="n">
        <v>55304</v>
      </c>
      <c r="C8293" s="36" t="inlineStr">
        <is>
          <t>NG</t>
        </is>
      </c>
      <c r="D8293" s="36" t="inlineStr">
        <is>
          <t>Natural Gas</t>
        </is>
      </c>
      <c r="E8293" s="75" t="n">
        <v>47830</v>
      </c>
      <c r="F8293" s="76" t="n">
        <v>1.021</v>
      </c>
      <c r="G8293" s="75" t="inlineStr">
        <is>
          <t>.</t>
        </is>
      </c>
      <c r="H8293" s="77">
        <f>IF(I8293="","",G8293/100*F8293*E8293)</f>
        <v/>
      </c>
      <c r="I8293" s="3">
        <f>IF(OR(G8293=".",F8293=".",E8293="."),"",E8293)</f>
        <v/>
      </c>
      <c r="J8293" s="3">
        <f>IF(I8293="","",F8293*I8293)</f>
        <v/>
      </c>
      <c r="K8293" s="3">
        <f>IF(C8293="LIG",1,0)</f>
        <v/>
      </c>
    </row>
    <row r="8294" customFormat="1" s="3">
      <c r="A8294" s="35" t="n">
        <v>2018</v>
      </c>
      <c r="B8294" s="35" t="n">
        <v>55306</v>
      </c>
      <c r="C8294" s="36" t="inlineStr">
        <is>
          <t>NG</t>
        </is>
      </c>
      <c r="D8294" s="36" t="inlineStr">
        <is>
          <t>Natural Gas</t>
        </is>
      </c>
      <c r="E8294" s="75" t="n">
        <v>583832</v>
      </c>
      <c r="F8294" s="76" t="n">
        <v>1.061</v>
      </c>
      <c r="G8294" s="75" t="n">
        <v>232.2</v>
      </c>
      <c r="H8294" s="77">
        <f>IF(I8294="","",G8294/100*F8294*E8294)</f>
        <v/>
      </c>
      <c r="I8294" s="3">
        <f>IF(OR(G8294=".",F8294=".",E8294="."),"",E8294)</f>
        <v/>
      </c>
      <c r="J8294" s="3">
        <f>IF(I8294="","",F8294*I8294)</f>
        <v/>
      </c>
      <c r="K8294" s="3">
        <f>IF(C8294="LIG",1,0)</f>
        <v/>
      </c>
    </row>
    <row r="8295" customFormat="1" s="3">
      <c r="A8295" s="35" t="n">
        <v>2018</v>
      </c>
      <c r="B8295" s="35" t="n">
        <v>55306</v>
      </c>
      <c r="C8295" s="36" t="inlineStr">
        <is>
          <t>NG</t>
        </is>
      </c>
      <c r="D8295" s="36" t="inlineStr">
        <is>
          <t>Natural Gas</t>
        </is>
      </c>
      <c r="E8295" s="75" t="n">
        <v>41890</v>
      </c>
      <c r="F8295" s="76" t="n">
        <v>1.061</v>
      </c>
      <c r="G8295" s="75" t="n">
        <v>738.6</v>
      </c>
      <c r="H8295" s="77">
        <f>IF(I8295="","",G8295/100*F8295*E8295)</f>
        <v/>
      </c>
      <c r="I8295" s="3">
        <f>IF(OR(G8295=".",F8295=".",E8295="."),"",E8295)</f>
        <v/>
      </c>
      <c r="J8295" s="3">
        <f>IF(I8295="","",F8295*I8295)</f>
        <v/>
      </c>
      <c r="K8295" s="3">
        <f>IF(C8295="LIG",1,0)</f>
        <v/>
      </c>
    </row>
    <row r="8296" customFormat="1" s="3">
      <c r="A8296" s="35" t="n">
        <v>2018</v>
      </c>
      <c r="B8296" s="35" t="n">
        <v>55313</v>
      </c>
      <c r="C8296" s="36" t="inlineStr">
        <is>
          <t>NG</t>
        </is>
      </c>
      <c r="D8296" s="36" t="inlineStr">
        <is>
          <t>Natural Gas</t>
        </is>
      </c>
      <c r="E8296" s="75" t="n">
        <v>1103873</v>
      </c>
      <c r="F8296" s="76" t="n">
        <v>1.03</v>
      </c>
      <c r="G8296" s="75" t="inlineStr">
        <is>
          <t>.</t>
        </is>
      </c>
      <c r="H8296" s="77">
        <f>IF(I8296="","",G8296/100*F8296*E8296)</f>
        <v/>
      </c>
      <c r="I8296" s="3">
        <f>IF(OR(G8296=".",F8296=".",E8296="."),"",E8296)</f>
        <v/>
      </c>
      <c r="J8296" s="3">
        <f>IF(I8296="","",F8296*I8296)</f>
        <v/>
      </c>
      <c r="K8296" s="3">
        <f>IF(C8296="LIG",1,0)</f>
        <v/>
      </c>
    </row>
    <row r="8297" customFormat="1" s="3">
      <c r="A8297" s="35" t="n">
        <v>2018</v>
      </c>
      <c r="B8297" s="35" t="n">
        <v>55317</v>
      </c>
      <c r="C8297" s="36" t="inlineStr">
        <is>
          <t>NG</t>
        </is>
      </c>
      <c r="D8297" s="36" t="inlineStr">
        <is>
          <t>Natural Gas</t>
        </is>
      </c>
      <c r="E8297" s="75" t="n">
        <v>1517104</v>
      </c>
      <c r="F8297" s="76" t="n">
        <v>1.028</v>
      </c>
      <c r="G8297" s="75" t="inlineStr">
        <is>
          <t>.</t>
        </is>
      </c>
      <c r="H8297" s="77">
        <f>IF(I8297="","",G8297/100*F8297*E8297)</f>
        <v/>
      </c>
      <c r="I8297" s="3">
        <f>IF(OR(G8297=".",F8297=".",E8297="."),"",E8297)</f>
        <v/>
      </c>
      <c r="J8297" s="3">
        <f>IF(I8297="","",F8297*I8297)</f>
        <v/>
      </c>
      <c r="K8297" s="3">
        <f>IF(C8297="LIG",1,0)</f>
        <v/>
      </c>
    </row>
    <row r="8298" customFormat="1" s="3">
      <c r="A8298" s="35" t="n">
        <v>2018</v>
      </c>
      <c r="B8298" s="35" t="n">
        <v>55320</v>
      </c>
      <c r="C8298" s="36" t="inlineStr">
        <is>
          <t>NG</t>
        </is>
      </c>
      <c r="D8298" s="36" t="inlineStr">
        <is>
          <t>Natural Gas</t>
        </is>
      </c>
      <c r="E8298" s="75" t="n">
        <v>495000</v>
      </c>
      <c r="F8298" s="76" t="n">
        <v>1.006</v>
      </c>
      <c r="G8298" s="75" t="inlineStr">
        <is>
          <t>.</t>
        </is>
      </c>
      <c r="H8298" s="77">
        <f>IF(I8298="","",G8298/100*F8298*E8298)</f>
        <v/>
      </c>
      <c r="I8298" s="3">
        <f>IF(OR(G8298=".",F8298=".",E8298="."),"",E8298)</f>
        <v/>
      </c>
      <c r="J8298" s="3">
        <f>IF(I8298="","",F8298*I8298)</f>
        <v/>
      </c>
      <c r="K8298" s="3">
        <f>IF(C8298="LIG",1,0)</f>
        <v/>
      </c>
    </row>
    <row r="8299" customFormat="1" s="3">
      <c r="A8299" s="35" t="n">
        <v>2018</v>
      </c>
      <c r="B8299" s="35" t="n">
        <v>55322</v>
      </c>
      <c r="C8299" s="36" t="inlineStr">
        <is>
          <t>NG</t>
        </is>
      </c>
      <c r="D8299" s="36" t="inlineStr">
        <is>
          <t>Natural Gas</t>
        </is>
      </c>
      <c r="E8299" s="75" t="n">
        <v>3069549</v>
      </c>
      <c r="F8299" s="76" t="n">
        <v>1.03</v>
      </c>
      <c r="G8299" s="75" t="n">
        <v>293.8</v>
      </c>
      <c r="H8299" s="77">
        <f>IF(I8299="","",G8299/100*F8299*E8299)</f>
        <v/>
      </c>
      <c r="I8299" s="3">
        <f>IF(OR(G8299=".",F8299=".",E8299="."),"",E8299)</f>
        <v/>
      </c>
      <c r="J8299" s="3">
        <f>IF(I8299="","",F8299*I8299)</f>
        <v/>
      </c>
      <c r="K8299" s="3">
        <f>IF(C8299="LIG",1,0)</f>
        <v/>
      </c>
    </row>
    <row r="8300" customFormat="1" s="3">
      <c r="A8300" s="35" t="n">
        <v>2018</v>
      </c>
      <c r="B8300" s="35" t="n">
        <v>55327</v>
      </c>
      <c r="C8300" s="36" t="inlineStr">
        <is>
          <t>NG</t>
        </is>
      </c>
      <c r="D8300" s="36" t="inlineStr">
        <is>
          <t>Natural Gas</t>
        </is>
      </c>
      <c r="E8300" s="75" t="n">
        <v>2681340</v>
      </c>
      <c r="F8300" s="76" t="n">
        <v>1.036</v>
      </c>
      <c r="G8300" s="75" t="inlineStr">
        <is>
          <t>.</t>
        </is>
      </c>
      <c r="H8300" s="77">
        <f>IF(I8300="","",G8300/100*F8300*E8300)</f>
        <v/>
      </c>
      <c r="I8300" s="3">
        <f>IF(OR(G8300=".",F8300=".",E8300="."),"",E8300)</f>
        <v/>
      </c>
      <c r="J8300" s="3">
        <f>IF(I8300="","",F8300*I8300)</f>
        <v/>
      </c>
      <c r="K8300" s="3">
        <f>IF(C8300="LIG",1,0)</f>
        <v/>
      </c>
    </row>
    <row r="8301" customFormat="1" s="3">
      <c r="A8301" s="35" t="n">
        <v>2018</v>
      </c>
      <c r="B8301" s="35" t="n">
        <v>55328</v>
      </c>
      <c r="C8301" s="36" t="inlineStr">
        <is>
          <t>NG</t>
        </is>
      </c>
      <c r="D8301" s="36" t="inlineStr">
        <is>
          <t>Natural Gas</t>
        </is>
      </c>
      <c r="E8301" s="75" t="n">
        <v>2262697</v>
      </c>
      <c r="F8301" s="76" t="n">
        <v>1.05</v>
      </c>
      <c r="G8301" s="75" t="inlineStr">
        <is>
          <t>.</t>
        </is>
      </c>
      <c r="H8301" s="77">
        <f>IF(I8301="","",G8301/100*F8301*E8301)</f>
        <v/>
      </c>
      <c r="I8301" s="3">
        <f>IF(OR(G8301=".",F8301=".",E8301="."),"",E8301)</f>
        <v/>
      </c>
      <c r="J8301" s="3">
        <f>IF(I8301="","",F8301*I8301)</f>
        <v/>
      </c>
      <c r="K8301" s="3">
        <f>IF(C8301="LIG",1,0)</f>
        <v/>
      </c>
    </row>
    <row r="8302" customFormat="1" s="3">
      <c r="A8302" s="35" t="n">
        <v>2018</v>
      </c>
      <c r="B8302" s="35" t="n">
        <v>55332</v>
      </c>
      <c r="C8302" s="36" t="inlineStr">
        <is>
          <t>NG</t>
        </is>
      </c>
      <c r="D8302" s="36" t="inlineStr">
        <is>
          <t>Natural Gas</t>
        </is>
      </c>
      <c r="E8302" s="75" t="n">
        <v>30302</v>
      </c>
      <c r="F8302" s="76" t="n">
        <v>1.034</v>
      </c>
      <c r="G8302" s="75" t="inlineStr">
        <is>
          <t>.</t>
        </is>
      </c>
      <c r="H8302" s="77">
        <f>IF(I8302="","",G8302/100*F8302*E8302)</f>
        <v/>
      </c>
      <c r="I8302" s="3">
        <f>IF(OR(G8302=".",F8302=".",E8302="."),"",E8302)</f>
        <v/>
      </c>
      <c r="J8302" s="3">
        <f>IF(I8302="","",F8302*I8302)</f>
        <v/>
      </c>
      <c r="K8302" s="3">
        <f>IF(C8302="LIG",1,0)</f>
        <v/>
      </c>
    </row>
    <row r="8303" customFormat="1" s="3">
      <c r="A8303" s="35" t="n">
        <v>2018</v>
      </c>
      <c r="B8303" s="35" t="n">
        <v>55332</v>
      </c>
      <c r="C8303" s="36" t="inlineStr">
        <is>
          <t>NG</t>
        </is>
      </c>
      <c r="D8303" s="36" t="inlineStr">
        <is>
          <t>Natural Gas</t>
        </is>
      </c>
      <c r="E8303" s="75" t="n">
        <v>297</v>
      </c>
      <c r="F8303" s="76" t="n">
        <v>1.03</v>
      </c>
      <c r="G8303" s="75" t="inlineStr">
        <is>
          <t>.</t>
        </is>
      </c>
      <c r="H8303" s="77">
        <f>IF(I8303="","",G8303/100*F8303*E8303)</f>
        <v/>
      </c>
      <c r="I8303" s="3">
        <f>IF(OR(G8303=".",F8303=".",E8303="."),"",E8303)</f>
        <v/>
      </c>
      <c r="J8303" s="3">
        <f>IF(I8303="","",F8303*I8303)</f>
        <v/>
      </c>
      <c r="K8303" s="3">
        <f>IF(C8303="LIG",1,0)</f>
        <v/>
      </c>
    </row>
    <row r="8304" customFormat="1" s="3">
      <c r="A8304" s="35" t="n">
        <v>2018</v>
      </c>
      <c r="B8304" s="35" t="n">
        <v>55332</v>
      </c>
      <c r="C8304" s="36" t="inlineStr">
        <is>
          <t>NG</t>
        </is>
      </c>
      <c r="D8304" s="36" t="inlineStr">
        <is>
          <t>Natural Gas</t>
        </is>
      </c>
      <c r="E8304" s="75" t="n">
        <v>62698</v>
      </c>
      <c r="F8304" s="76" t="n">
        <v>1.03</v>
      </c>
      <c r="G8304" s="75" t="inlineStr">
        <is>
          <t>.</t>
        </is>
      </c>
      <c r="H8304" s="77">
        <f>IF(I8304="","",G8304/100*F8304*E8304)</f>
        <v/>
      </c>
      <c r="I8304" s="3">
        <f>IF(OR(G8304=".",F8304=".",E8304="."),"",E8304)</f>
        <v/>
      </c>
      <c r="J8304" s="3">
        <f>IF(I8304="","",F8304*I8304)</f>
        <v/>
      </c>
      <c r="K8304" s="3">
        <f>IF(C8304="LIG",1,0)</f>
        <v/>
      </c>
    </row>
    <row r="8305" customFormat="1" s="3">
      <c r="A8305" s="35" t="n">
        <v>2018</v>
      </c>
      <c r="B8305" s="35" t="n">
        <v>55334</v>
      </c>
      <c r="C8305" s="36" t="inlineStr">
        <is>
          <t>NG</t>
        </is>
      </c>
      <c r="D8305" s="36" t="inlineStr">
        <is>
          <t>Natural Gas</t>
        </is>
      </c>
      <c r="E8305" s="75" t="n">
        <v>327660</v>
      </c>
      <c r="F8305" s="76" t="n">
        <v>1.021</v>
      </c>
      <c r="G8305" s="75" t="n">
        <v>277.6</v>
      </c>
      <c r="H8305" s="77">
        <f>IF(I8305="","",G8305/100*F8305*E8305)</f>
        <v/>
      </c>
      <c r="I8305" s="3">
        <f>IF(OR(G8305=".",F8305=".",E8305="."),"",E8305)</f>
        <v/>
      </c>
      <c r="J8305" s="3">
        <f>IF(I8305="","",F8305*I8305)</f>
        <v/>
      </c>
      <c r="K8305" s="3">
        <f>IF(C8305="LIG",1,0)</f>
        <v/>
      </c>
    </row>
    <row r="8306" customFormat="1" s="3">
      <c r="A8306" s="35" t="n">
        <v>2018</v>
      </c>
      <c r="B8306" s="35" t="n">
        <v>55337</v>
      </c>
      <c r="C8306" s="36" t="inlineStr">
        <is>
          <t>NG</t>
        </is>
      </c>
      <c r="D8306" s="36" t="inlineStr">
        <is>
          <t>Natural Gas</t>
        </is>
      </c>
      <c r="E8306" s="75" t="n">
        <v>3649275</v>
      </c>
      <c r="F8306" s="76" t="n">
        <v>1.049</v>
      </c>
      <c r="G8306" s="75" t="inlineStr">
        <is>
          <t>.</t>
        </is>
      </c>
      <c r="H8306" s="77">
        <f>IF(I8306="","",G8306/100*F8306*E8306)</f>
        <v/>
      </c>
      <c r="I8306" s="3">
        <f>IF(OR(G8306=".",F8306=".",E8306="."),"",E8306)</f>
        <v/>
      </c>
      <c r="J8306" s="3">
        <f>IF(I8306="","",F8306*I8306)</f>
        <v/>
      </c>
      <c r="K8306" s="3">
        <f>IF(C8306="LIG",1,0)</f>
        <v/>
      </c>
    </row>
    <row r="8307" customFormat="1" s="3">
      <c r="A8307" s="35" t="n">
        <v>2018</v>
      </c>
      <c r="B8307" s="35" t="n">
        <v>55340</v>
      </c>
      <c r="C8307" s="36" t="inlineStr">
        <is>
          <t>DFO</t>
        </is>
      </c>
      <c r="D8307" s="36" t="inlineStr">
        <is>
          <t>Petroleum</t>
        </is>
      </c>
      <c r="E8307" s="75" t="n">
        <v>95</v>
      </c>
      <c r="F8307" s="76" t="n">
        <v>5.88</v>
      </c>
      <c r="G8307" s="75" t="n">
        <v>1411.1</v>
      </c>
      <c r="H8307" s="77">
        <f>IF(I8307="","",G8307/100*F8307*E8307)</f>
        <v/>
      </c>
      <c r="I8307" s="3">
        <f>IF(OR(G8307=".",F8307=".",E8307="."),"",E8307)</f>
        <v/>
      </c>
      <c r="J8307" s="3">
        <f>IF(I8307="","",F8307*I8307)</f>
        <v/>
      </c>
      <c r="K8307" s="3">
        <f>IF(C8307="LIG",1,0)</f>
        <v/>
      </c>
    </row>
    <row r="8308" customFormat="1" s="3">
      <c r="A8308" s="35" t="n">
        <v>2018</v>
      </c>
      <c r="B8308" s="35" t="n">
        <v>55340</v>
      </c>
      <c r="C8308" s="36" t="inlineStr">
        <is>
          <t>NG</t>
        </is>
      </c>
      <c r="D8308" s="36" t="inlineStr">
        <is>
          <t>Natural Gas</t>
        </is>
      </c>
      <c r="E8308" s="75" t="n">
        <v>909544</v>
      </c>
      <c r="F8308" s="76" t="n">
        <v>1.028</v>
      </c>
      <c r="G8308" s="75" t="n">
        <v>255.4</v>
      </c>
      <c r="H8308" s="77">
        <f>IF(I8308="","",G8308/100*F8308*E8308)</f>
        <v/>
      </c>
      <c r="I8308" s="3">
        <f>IF(OR(G8308=".",F8308=".",E8308="."),"",E8308)</f>
        <v/>
      </c>
      <c r="J8308" s="3">
        <f>IF(I8308="","",F8308*I8308)</f>
        <v/>
      </c>
      <c r="K8308" s="3">
        <f>IF(C8308="LIG",1,0)</f>
        <v/>
      </c>
    </row>
    <row r="8309" customFormat="1" s="3">
      <c r="A8309" s="35" t="n">
        <v>2018</v>
      </c>
      <c r="B8309" s="35" t="n">
        <v>55340</v>
      </c>
      <c r="C8309" s="36" t="inlineStr">
        <is>
          <t>NG</t>
        </is>
      </c>
      <c r="D8309" s="36" t="inlineStr">
        <is>
          <t>Natural Gas</t>
        </is>
      </c>
      <c r="E8309" s="75" t="n">
        <v>690626</v>
      </c>
      <c r="F8309" s="76" t="n">
        <v>1.028</v>
      </c>
      <c r="G8309" s="75" t="n">
        <v>261.5</v>
      </c>
      <c r="H8309" s="77">
        <f>IF(I8309="","",G8309/100*F8309*E8309)</f>
        <v/>
      </c>
      <c r="I8309" s="3">
        <f>IF(OR(G8309=".",F8309=".",E8309="."),"",E8309)</f>
        <v/>
      </c>
      <c r="J8309" s="3">
        <f>IF(I8309="","",F8309*I8309)</f>
        <v/>
      </c>
      <c r="K8309" s="3">
        <f>IF(C8309="LIG",1,0)</f>
        <v/>
      </c>
    </row>
    <row r="8310" customFormat="1" s="3">
      <c r="A8310" s="35" t="n">
        <v>2018</v>
      </c>
      <c r="B8310" s="35" t="n">
        <v>55340</v>
      </c>
      <c r="C8310" s="36" t="inlineStr">
        <is>
          <t>NG</t>
        </is>
      </c>
      <c r="D8310" s="36" t="inlineStr">
        <is>
          <t>Natural Gas</t>
        </is>
      </c>
      <c r="E8310" s="75" t="n">
        <v>244202</v>
      </c>
      <c r="F8310" s="76" t="n">
        <v>1.028</v>
      </c>
      <c r="G8310" s="75" t="n">
        <v>236</v>
      </c>
      <c r="H8310" s="77">
        <f>IF(I8310="","",G8310/100*F8310*E8310)</f>
        <v/>
      </c>
      <c r="I8310" s="3">
        <f>IF(OR(G8310=".",F8310=".",E8310="."),"",E8310)</f>
        <v/>
      </c>
      <c r="J8310" s="3">
        <f>IF(I8310="","",F8310*I8310)</f>
        <v/>
      </c>
      <c r="K8310" s="3">
        <f>IF(C8310="LIG",1,0)</f>
        <v/>
      </c>
    </row>
    <row r="8311" customFormat="1" s="3">
      <c r="A8311" s="35" t="n">
        <v>2018</v>
      </c>
      <c r="B8311" s="35" t="n">
        <v>55340</v>
      </c>
      <c r="C8311" s="36" t="inlineStr">
        <is>
          <t>NG</t>
        </is>
      </c>
      <c r="D8311" s="36" t="inlineStr">
        <is>
          <t>Natural Gas</t>
        </is>
      </c>
      <c r="E8311" s="75" t="n">
        <v>204573</v>
      </c>
      <c r="F8311" s="76" t="n">
        <v>1.028</v>
      </c>
      <c r="G8311" s="75" t="n">
        <v>361.7</v>
      </c>
      <c r="H8311" s="77">
        <f>IF(I8311="","",G8311/100*F8311*E8311)</f>
        <v/>
      </c>
      <c r="I8311" s="3">
        <f>IF(OR(G8311=".",F8311=".",E8311="."),"",E8311)</f>
        <v/>
      </c>
      <c r="J8311" s="3">
        <f>IF(I8311="","",F8311*I8311)</f>
        <v/>
      </c>
      <c r="K8311" s="3">
        <f>IF(C8311="LIG",1,0)</f>
        <v/>
      </c>
    </row>
    <row r="8312" customFormat="1" s="3">
      <c r="A8312" s="35" t="n">
        <v>2018</v>
      </c>
      <c r="B8312" s="35" t="n">
        <v>55340</v>
      </c>
      <c r="C8312" s="36" t="inlineStr">
        <is>
          <t>NG</t>
        </is>
      </c>
      <c r="D8312" s="36" t="inlineStr">
        <is>
          <t>Natural Gas</t>
        </is>
      </c>
      <c r="E8312" s="75" t="n">
        <v>95806</v>
      </c>
      <c r="F8312" s="76" t="n">
        <v>1.028</v>
      </c>
      <c r="G8312" s="75" t="n">
        <v>286.7</v>
      </c>
      <c r="H8312" s="77">
        <f>IF(I8312="","",G8312/100*F8312*E8312)</f>
        <v/>
      </c>
      <c r="I8312" s="3">
        <f>IF(OR(G8312=".",F8312=".",E8312="."),"",E8312)</f>
        <v/>
      </c>
      <c r="J8312" s="3">
        <f>IF(I8312="","",F8312*I8312)</f>
        <v/>
      </c>
      <c r="K8312" s="3">
        <f>IF(C8312="LIG",1,0)</f>
        <v/>
      </c>
    </row>
    <row r="8313" customFormat="1" s="3">
      <c r="A8313" s="35" t="n">
        <v>2018</v>
      </c>
      <c r="B8313" s="35" t="n">
        <v>55340</v>
      </c>
      <c r="C8313" s="36" t="inlineStr">
        <is>
          <t>NG</t>
        </is>
      </c>
      <c r="D8313" s="36" t="inlineStr">
        <is>
          <t>Natural Gas</t>
        </is>
      </c>
      <c r="E8313" s="75" t="n">
        <v>82776</v>
      </c>
      <c r="F8313" s="76" t="n">
        <v>1.028</v>
      </c>
      <c r="G8313" s="75" t="n">
        <v>325</v>
      </c>
      <c r="H8313" s="77">
        <f>IF(I8313="","",G8313/100*F8313*E8313)</f>
        <v/>
      </c>
      <c r="I8313" s="3">
        <f>IF(OR(G8313=".",F8313=".",E8313="."),"",E8313)</f>
        <v/>
      </c>
      <c r="J8313" s="3">
        <f>IF(I8313="","",F8313*I8313)</f>
        <v/>
      </c>
      <c r="K8313" s="3">
        <f>IF(C8313="LIG",1,0)</f>
        <v/>
      </c>
    </row>
    <row r="8314" customFormat="1" s="3">
      <c r="A8314" s="35" t="n">
        <v>2018</v>
      </c>
      <c r="B8314" s="35" t="n">
        <v>55340</v>
      </c>
      <c r="C8314" s="36" t="inlineStr">
        <is>
          <t>NG</t>
        </is>
      </c>
      <c r="D8314" s="36" t="inlineStr">
        <is>
          <t>Natural Gas</t>
        </is>
      </c>
      <c r="E8314" s="75" t="n">
        <v>30505</v>
      </c>
      <c r="F8314" s="76" t="n">
        <v>1.028</v>
      </c>
      <c r="G8314" s="75" t="n">
        <v>333.7</v>
      </c>
      <c r="H8314" s="77">
        <f>IF(I8314="","",G8314/100*F8314*E8314)</f>
        <v/>
      </c>
      <c r="I8314" s="3">
        <f>IF(OR(G8314=".",F8314=".",E8314="."),"",E8314)</f>
        <v/>
      </c>
      <c r="J8314" s="3">
        <f>IF(I8314="","",F8314*I8314)</f>
        <v/>
      </c>
      <c r="K8314" s="3">
        <f>IF(C8314="LIG",1,0)</f>
        <v/>
      </c>
    </row>
    <row r="8315" customFormat="1" s="3">
      <c r="A8315" s="35" t="n">
        <v>2018</v>
      </c>
      <c r="B8315" s="35" t="n">
        <v>55340</v>
      </c>
      <c r="C8315" s="36" t="inlineStr">
        <is>
          <t>NG</t>
        </is>
      </c>
      <c r="D8315" s="36" t="inlineStr">
        <is>
          <t>Natural Gas</t>
        </is>
      </c>
      <c r="E8315" s="75" t="n">
        <v>38208</v>
      </c>
      <c r="F8315" s="76" t="n">
        <v>1.028</v>
      </c>
      <c r="G8315" s="75" t="n">
        <v>268.7</v>
      </c>
      <c r="H8315" s="77">
        <f>IF(I8315="","",G8315/100*F8315*E8315)</f>
        <v/>
      </c>
      <c r="I8315" s="3">
        <f>IF(OR(G8315=".",F8315=".",E8315="."),"",E8315)</f>
        <v/>
      </c>
      <c r="J8315" s="3">
        <f>IF(I8315="","",F8315*I8315)</f>
        <v/>
      </c>
      <c r="K8315" s="3">
        <f>IF(C8315="LIG",1,0)</f>
        <v/>
      </c>
    </row>
    <row r="8316" customFormat="1" s="3">
      <c r="A8316" s="35" t="n">
        <v>2018</v>
      </c>
      <c r="B8316" s="35" t="n">
        <v>55340</v>
      </c>
      <c r="C8316" s="36" t="inlineStr">
        <is>
          <t>NG</t>
        </is>
      </c>
      <c r="D8316" s="36" t="inlineStr">
        <is>
          <t>Natural Gas</t>
        </is>
      </c>
      <c r="E8316" s="75" t="n">
        <v>74861</v>
      </c>
      <c r="F8316" s="76" t="n">
        <v>1.028</v>
      </c>
      <c r="G8316" s="75" t="n">
        <v>255</v>
      </c>
      <c r="H8316" s="77">
        <f>IF(I8316="","",G8316/100*F8316*E8316)</f>
        <v/>
      </c>
      <c r="I8316" s="3">
        <f>IF(OR(G8316=".",F8316=".",E8316="."),"",E8316)</f>
        <v/>
      </c>
      <c r="J8316" s="3">
        <f>IF(I8316="","",F8316*I8316)</f>
        <v/>
      </c>
      <c r="K8316" s="3">
        <f>IF(C8316="LIG",1,0)</f>
        <v/>
      </c>
    </row>
    <row r="8317" customFormat="1" s="3">
      <c r="A8317" s="35" t="n">
        <v>2018</v>
      </c>
      <c r="B8317" s="35" t="n">
        <v>55340</v>
      </c>
      <c r="C8317" s="36" t="inlineStr">
        <is>
          <t>NG</t>
        </is>
      </c>
      <c r="D8317" s="36" t="inlineStr">
        <is>
          <t>Natural Gas</t>
        </is>
      </c>
      <c r="E8317" s="75" t="n">
        <v>18556</v>
      </c>
      <c r="F8317" s="76" t="n">
        <v>1.028</v>
      </c>
      <c r="G8317" s="75" t="n">
        <v>409.6</v>
      </c>
      <c r="H8317" s="77">
        <f>IF(I8317="","",G8317/100*F8317*E8317)</f>
        <v/>
      </c>
      <c r="I8317" s="3">
        <f>IF(OR(G8317=".",F8317=".",E8317="."),"",E8317)</f>
        <v/>
      </c>
      <c r="J8317" s="3">
        <f>IF(I8317="","",F8317*I8317)</f>
        <v/>
      </c>
      <c r="K8317" s="3">
        <f>IF(C8317="LIG",1,0)</f>
        <v/>
      </c>
    </row>
    <row r="8318" customFormat="1" s="3">
      <c r="A8318" s="35" t="n">
        <v>2018</v>
      </c>
      <c r="B8318" s="35" t="n">
        <v>55340</v>
      </c>
      <c r="C8318" s="36" t="inlineStr">
        <is>
          <t>NG</t>
        </is>
      </c>
      <c r="D8318" s="36" t="inlineStr">
        <is>
          <t>Natural Gas</t>
        </is>
      </c>
      <c r="E8318" s="75" t="n">
        <v>14995</v>
      </c>
      <c r="F8318" s="76" t="n">
        <v>1.028</v>
      </c>
      <c r="G8318" s="75" t="n">
        <v>345.6</v>
      </c>
      <c r="H8318" s="77">
        <f>IF(I8318="","",G8318/100*F8318*E8318)</f>
        <v/>
      </c>
      <c r="I8318" s="3">
        <f>IF(OR(G8318=".",F8318=".",E8318="."),"",E8318)</f>
        <v/>
      </c>
      <c r="J8318" s="3">
        <f>IF(I8318="","",F8318*I8318)</f>
        <v/>
      </c>
      <c r="K8318" s="3">
        <f>IF(C8318="LIG",1,0)</f>
        <v/>
      </c>
    </row>
    <row r="8319" customFormat="1" s="3">
      <c r="A8319" s="35" t="n">
        <v>2018</v>
      </c>
      <c r="B8319" s="35" t="n">
        <v>55340</v>
      </c>
      <c r="C8319" s="36" t="inlineStr">
        <is>
          <t>NG</t>
        </is>
      </c>
      <c r="D8319" s="36" t="inlineStr">
        <is>
          <t>Natural Gas</t>
        </is>
      </c>
      <c r="E8319" s="75" t="n">
        <v>3950</v>
      </c>
      <c r="F8319" s="76" t="n">
        <v>1.028</v>
      </c>
      <c r="G8319" s="75" t="n">
        <v>304</v>
      </c>
      <c r="H8319" s="77">
        <f>IF(I8319="","",G8319/100*F8319*E8319)</f>
        <v/>
      </c>
      <c r="I8319" s="3">
        <f>IF(OR(G8319=".",F8319=".",E8319="."),"",E8319)</f>
        <v/>
      </c>
      <c r="J8319" s="3">
        <f>IF(I8319="","",F8319*I8319)</f>
        <v/>
      </c>
      <c r="K8319" s="3">
        <f>IF(C8319="LIG",1,0)</f>
        <v/>
      </c>
    </row>
    <row r="8320" customFormat="1" s="3">
      <c r="A8320" s="35" t="n">
        <v>2018</v>
      </c>
      <c r="B8320" s="35" t="n">
        <v>55340</v>
      </c>
      <c r="C8320" s="36" t="inlineStr">
        <is>
          <t>NG</t>
        </is>
      </c>
      <c r="D8320" s="36" t="inlineStr">
        <is>
          <t>Natural Gas</t>
        </is>
      </c>
      <c r="E8320" s="75" t="n">
        <v>2300</v>
      </c>
      <c r="F8320" s="76" t="n">
        <v>1.028</v>
      </c>
      <c r="G8320" s="75" t="n">
        <v>333.2</v>
      </c>
      <c r="H8320" s="77">
        <f>IF(I8320="","",G8320/100*F8320*E8320)</f>
        <v/>
      </c>
      <c r="I8320" s="3">
        <f>IF(OR(G8320=".",F8320=".",E8320="."),"",E8320)</f>
        <v/>
      </c>
      <c r="J8320" s="3">
        <f>IF(I8320="","",F8320*I8320)</f>
        <v/>
      </c>
      <c r="K8320" s="3">
        <f>IF(C8320="LIG",1,0)</f>
        <v/>
      </c>
    </row>
    <row r="8321" customFormat="1" s="3">
      <c r="A8321" s="35" t="n">
        <v>2018</v>
      </c>
      <c r="B8321" s="35" t="n">
        <v>55340</v>
      </c>
      <c r="C8321" s="36" t="inlineStr">
        <is>
          <t>NG</t>
        </is>
      </c>
      <c r="D8321" s="36" t="inlineStr">
        <is>
          <t>Natural Gas</t>
        </is>
      </c>
      <c r="E8321" s="75" t="n">
        <v>299</v>
      </c>
      <c r="F8321" s="76" t="n">
        <v>1.028</v>
      </c>
      <c r="G8321" s="75" t="n">
        <v>324.1</v>
      </c>
      <c r="H8321" s="77">
        <f>IF(I8321="","",G8321/100*F8321*E8321)</f>
        <v/>
      </c>
      <c r="I8321" s="3">
        <f>IF(OR(G8321=".",F8321=".",E8321="."),"",E8321)</f>
        <v/>
      </c>
      <c r="J8321" s="3">
        <f>IF(I8321="","",F8321*I8321)</f>
        <v/>
      </c>
      <c r="K8321" s="3">
        <f>IF(C8321="LIG",1,0)</f>
        <v/>
      </c>
    </row>
    <row r="8322" customFormat="1" s="3">
      <c r="A8322" s="35" t="n">
        <v>2018</v>
      </c>
      <c r="B8322" s="35" t="n">
        <v>55340</v>
      </c>
      <c r="C8322" s="36" t="inlineStr">
        <is>
          <t>NG</t>
        </is>
      </c>
      <c r="D8322" s="36" t="inlineStr">
        <is>
          <t>Natural Gas</t>
        </is>
      </c>
      <c r="E8322" s="75" t="n">
        <v>289</v>
      </c>
      <c r="F8322" s="76" t="n">
        <v>1.028</v>
      </c>
      <c r="G8322" s="75" t="n">
        <v>297.6</v>
      </c>
      <c r="H8322" s="77">
        <f>IF(I8322="","",G8322/100*F8322*E8322)</f>
        <v/>
      </c>
      <c r="I8322" s="3">
        <f>IF(OR(G8322=".",F8322=".",E8322="."),"",E8322)</f>
        <v/>
      </c>
      <c r="J8322" s="3">
        <f>IF(I8322="","",F8322*I8322)</f>
        <v/>
      </c>
      <c r="K8322" s="3">
        <f>IF(C8322="LIG",1,0)</f>
        <v/>
      </c>
    </row>
    <row r="8323" customFormat="1" s="3">
      <c r="A8323" s="35" t="n">
        <v>2018</v>
      </c>
      <c r="B8323" s="35" t="n">
        <v>55340</v>
      </c>
      <c r="C8323" s="36" t="inlineStr">
        <is>
          <t>NG</t>
        </is>
      </c>
      <c r="D8323" s="36" t="inlineStr">
        <is>
          <t>Natural Gas</t>
        </is>
      </c>
      <c r="E8323" s="75" t="n">
        <v>274</v>
      </c>
      <c r="F8323" s="76" t="n">
        <v>1.028</v>
      </c>
      <c r="G8323" s="75" t="n">
        <v>420.2</v>
      </c>
      <c r="H8323" s="77">
        <f>IF(I8323="","",G8323/100*F8323*E8323)</f>
        <v/>
      </c>
      <c r="I8323" s="3">
        <f>IF(OR(G8323=".",F8323=".",E8323="."),"",E8323)</f>
        <v/>
      </c>
      <c r="J8323" s="3">
        <f>IF(I8323="","",F8323*I8323)</f>
        <v/>
      </c>
      <c r="K8323" s="3">
        <f>IF(C8323="LIG",1,0)</f>
        <v/>
      </c>
    </row>
    <row r="8324" customFormat="1" s="3">
      <c r="A8324" s="35" t="n">
        <v>2018</v>
      </c>
      <c r="B8324" s="35" t="n">
        <v>55343</v>
      </c>
      <c r="C8324" s="36" t="inlineStr">
        <is>
          <t>NG</t>
        </is>
      </c>
      <c r="D8324" s="36" t="inlineStr">
        <is>
          <t>Natural Gas</t>
        </is>
      </c>
      <c r="E8324" s="75" t="n">
        <v>183333</v>
      </c>
      <c r="F8324" s="76" t="n">
        <v>1.06</v>
      </c>
      <c r="G8324" s="75" t="n">
        <v>355</v>
      </c>
      <c r="H8324" s="77">
        <f>IF(I8324="","",G8324/100*F8324*E8324)</f>
        <v/>
      </c>
      <c r="I8324" s="3">
        <f>IF(OR(G8324=".",F8324=".",E8324="."),"",E8324)</f>
        <v/>
      </c>
      <c r="J8324" s="3">
        <f>IF(I8324="","",F8324*I8324)</f>
        <v/>
      </c>
      <c r="K8324" s="3">
        <f>IF(C8324="LIG",1,0)</f>
        <v/>
      </c>
    </row>
    <row r="8325" customFormat="1" s="3">
      <c r="A8325" s="35" t="n">
        <v>2018</v>
      </c>
      <c r="B8325" s="35" t="n">
        <v>55343</v>
      </c>
      <c r="C8325" s="36" t="inlineStr">
        <is>
          <t>NG</t>
        </is>
      </c>
      <c r="D8325" s="36" t="inlineStr">
        <is>
          <t>Natural Gas</t>
        </is>
      </c>
      <c r="E8325" s="75" t="n">
        <v>448212</v>
      </c>
      <c r="F8325" s="76" t="n">
        <v>1.06</v>
      </c>
      <c r="G8325" s="75" t="n">
        <v>239</v>
      </c>
      <c r="H8325" s="77">
        <f>IF(I8325="","",G8325/100*F8325*E8325)</f>
        <v/>
      </c>
      <c r="I8325" s="3">
        <f>IF(OR(G8325=".",F8325=".",E8325="."),"",E8325)</f>
        <v/>
      </c>
      <c r="J8325" s="3">
        <f>IF(I8325="","",F8325*I8325)</f>
        <v/>
      </c>
      <c r="K8325" s="3">
        <f>IF(C8325="LIG",1,0)</f>
        <v/>
      </c>
    </row>
    <row r="8326" customFormat="1" s="3">
      <c r="A8326" s="35" t="n">
        <v>2018</v>
      </c>
      <c r="B8326" s="35" t="n">
        <v>55343</v>
      </c>
      <c r="C8326" s="36" t="inlineStr">
        <is>
          <t>NG</t>
        </is>
      </c>
      <c r="D8326" s="36" t="inlineStr">
        <is>
          <t>Natural Gas</t>
        </is>
      </c>
      <c r="E8326" s="75" t="n">
        <v>648724</v>
      </c>
      <c r="F8326" s="76" t="n">
        <v>1.06</v>
      </c>
      <c r="G8326" s="75" t="n">
        <v>191</v>
      </c>
      <c r="H8326" s="77">
        <f>IF(I8326="","",G8326/100*F8326*E8326)</f>
        <v/>
      </c>
      <c r="I8326" s="3">
        <f>IF(OR(G8326=".",F8326=".",E8326="."),"",E8326)</f>
        <v/>
      </c>
      <c r="J8326" s="3">
        <f>IF(I8326="","",F8326*I8326)</f>
        <v/>
      </c>
      <c r="K8326" s="3">
        <f>IF(C8326="LIG",1,0)</f>
        <v/>
      </c>
    </row>
    <row r="8327" customFormat="1" s="3">
      <c r="A8327" s="35" t="n">
        <v>2018</v>
      </c>
      <c r="B8327" s="35" t="n">
        <v>55345</v>
      </c>
      <c r="C8327" s="36" t="inlineStr">
        <is>
          <t>NG</t>
        </is>
      </c>
      <c r="D8327" s="36" t="inlineStr">
        <is>
          <t>Natural Gas</t>
        </is>
      </c>
      <c r="E8327" s="75" t="n">
        <v>318549</v>
      </c>
      <c r="F8327" s="76" t="n">
        <v>1.044</v>
      </c>
      <c r="G8327" s="75" t="inlineStr">
        <is>
          <t>.</t>
        </is>
      </c>
      <c r="H8327" s="77">
        <f>IF(I8327="","",G8327/100*F8327*E8327)</f>
        <v/>
      </c>
      <c r="I8327" s="3">
        <f>IF(OR(G8327=".",F8327=".",E8327="."),"",E8327)</f>
        <v/>
      </c>
      <c r="J8327" s="3">
        <f>IF(I8327="","",F8327*I8327)</f>
        <v/>
      </c>
      <c r="K8327" s="3">
        <f>IF(C8327="LIG",1,0)</f>
        <v/>
      </c>
    </row>
    <row r="8328" customFormat="1" s="3">
      <c r="A8328" s="35" t="n">
        <v>2018</v>
      </c>
      <c r="B8328" s="35" t="n">
        <v>55347</v>
      </c>
      <c r="C8328" s="36" t="inlineStr">
        <is>
          <t>NG</t>
        </is>
      </c>
      <c r="D8328" s="36" t="inlineStr">
        <is>
          <t>Natural Gas</t>
        </is>
      </c>
      <c r="E8328" s="75" t="n">
        <v>24487</v>
      </c>
      <c r="F8328" s="76" t="n">
        <v>1.03</v>
      </c>
      <c r="G8328" s="75" t="inlineStr">
        <is>
          <t>.</t>
        </is>
      </c>
      <c r="H8328" s="77">
        <f>IF(I8328="","",G8328/100*F8328*E8328)</f>
        <v/>
      </c>
      <c r="I8328" s="3">
        <f>IF(OR(G8328=".",F8328=".",E8328="."),"",E8328)</f>
        <v/>
      </c>
      <c r="J8328" s="3">
        <f>IF(I8328="","",F8328*I8328)</f>
        <v/>
      </c>
      <c r="K8328" s="3">
        <f>IF(C8328="LIG",1,0)</f>
        <v/>
      </c>
    </row>
    <row r="8329" customFormat="1" s="3">
      <c r="A8329" s="35" t="n">
        <v>2018</v>
      </c>
      <c r="B8329" s="35" t="n">
        <v>55348</v>
      </c>
      <c r="C8329" s="36" t="inlineStr">
        <is>
          <t>NG</t>
        </is>
      </c>
      <c r="D8329" s="36" t="inlineStr">
        <is>
          <t>Natural Gas</t>
        </is>
      </c>
      <c r="E8329" s="75" t="n">
        <v>487042</v>
      </c>
      <c r="F8329" s="76" t="n">
        <v>1.059</v>
      </c>
      <c r="G8329" s="75" t="inlineStr">
        <is>
          <t>.</t>
        </is>
      </c>
      <c r="H8329" s="77">
        <f>IF(I8329="","",G8329/100*F8329*E8329)</f>
        <v/>
      </c>
      <c r="I8329" s="3">
        <f>IF(OR(G8329=".",F8329=".",E8329="."),"",E8329)</f>
        <v/>
      </c>
      <c r="J8329" s="3">
        <f>IF(I8329="","",F8329*I8329)</f>
        <v/>
      </c>
      <c r="K8329" s="3">
        <f>IF(C8329="LIG",1,0)</f>
        <v/>
      </c>
    </row>
    <row r="8330" customFormat="1" s="3">
      <c r="A8330" s="35" t="n">
        <v>2018</v>
      </c>
      <c r="B8330" s="35" t="n">
        <v>55349</v>
      </c>
      <c r="C8330" s="36" t="inlineStr">
        <is>
          <t>NG</t>
        </is>
      </c>
      <c r="D8330" s="36" t="inlineStr">
        <is>
          <t>Natural Gas</t>
        </is>
      </c>
      <c r="E8330" s="75" t="n">
        <v>3457</v>
      </c>
      <c r="F8330" s="76" t="n">
        <v>1.09</v>
      </c>
      <c r="G8330" s="75" t="inlineStr">
        <is>
          <t>.</t>
        </is>
      </c>
      <c r="H8330" s="77">
        <f>IF(I8330="","",G8330/100*F8330*E8330)</f>
        <v/>
      </c>
      <c r="I8330" s="3">
        <f>IF(OR(G8330=".",F8330=".",E8330="."),"",E8330)</f>
        <v/>
      </c>
      <c r="J8330" s="3">
        <f>IF(I8330="","",F8330*I8330)</f>
        <v/>
      </c>
      <c r="K8330" s="3">
        <f>IF(C8330="LIG",1,0)</f>
        <v/>
      </c>
    </row>
    <row r="8331" customFormat="1" s="3">
      <c r="A8331" s="35" t="n">
        <v>2018</v>
      </c>
      <c r="B8331" s="35" t="n">
        <v>55350</v>
      </c>
      <c r="C8331" s="36" t="inlineStr">
        <is>
          <t>NG</t>
        </is>
      </c>
      <c r="D8331" s="36" t="inlineStr">
        <is>
          <t>Natural Gas</t>
        </is>
      </c>
      <c r="E8331" s="75" t="n">
        <v>3768</v>
      </c>
      <c r="F8331" s="76" t="n">
        <v>1.07</v>
      </c>
      <c r="G8331" s="75" t="n">
        <v>257.6</v>
      </c>
      <c r="H8331" s="77">
        <f>IF(I8331="","",G8331/100*F8331*E8331)</f>
        <v/>
      </c>
      <c r="I8331" s="3">
        <f>IF(OR(G8331=".",F8331=".",E8331="."),"",E8331)</f>
        <v/>
      </c>
      <c r="J8331" s="3">
        <f>IF(I8331="","",F8331*I8331)</f>
        <v/>
      </c>
      <c r="K8331" s="3">
        <f>IF(C8331="LIG",1,0)</f>
        <v/>
      </c>
    </row>
    <row r="8332" customFormat="1" s="3">
      <c r="A8332" s="35" t="n">
        <v>2018</v>
      </c>
      <c r="B8332" s="35" t="n">
        <v>55350</v>
      </c>
      <c r="C8332" s="36" t="inlineStr">
        <is>
          <t>NG</t>
        </is>
      </c>
      <c r="D8332" s="36" t="inlineStr">
        <is>
          <t>Natural Gas</t>
        </is>
      </c>
      <c r="E8332" s="75" t="n">
        <v>4595</v>
      </c>
      <c r="F8332" s="76" t="n">
        <v>1.061</v>
      </c>
      <c r="G8332" s="75" t="n">
        <v>268.9</v>
      </c>
      <c r="H8332" s="77">
        <f>IF(I8332="","",G8332/100*F8332*E8332)</f>
        <v/>
      </c>
      <c r="I8332" s="3">
        <f>IF(OR(G8332=".",F8332=".",E8332="."),"",E8332)</f>
        <v/>
      </c>
      <c r="J8332" s="3">
        <f>IF(I8332="","",F8332*I8332)</f>
        <v/>
      </c>
      <c r="K8332" s="3">
        <f>IF(C8332="LIG",1,0)</f>
        <v/>
      </c>
    </row>
    <row r="8333" customFormat="1" s="3">
      <c r="A8333" s="35" t="n">
        <v>2018</v>
      </c>
      <c r="B8333" s="35" t="n">
        <v>55350</v>
      </c>
      <c r="C8333" s="36" t="inlineStr">
        <is>
          <t>NG</t>
        </is>
      </c>
      <c r="D8333" s="36" t="inlineStr">
        <is>
          <t>Natural Gas</t>
        </is>
      </c>
      <c r="E8333" s="75" t="n">
        <v>12038</v>
      </c>
      <c r="F8333" s="76" t="n">
        <v>1.068</v>
      </c>
      <c r="G8333" s="75" t="n">
        <v>285.6</v>
      </c>
      <c r="H8333" s="77">
        <f>IF(I8333="","",G8333/100*F8333*E8333)</f>
        <v/>
      </c>
      <c r="I8333" s="3">
        <f>IF(OR(G8333=".",F8333=".",E8333="."),"",E8333)</f>
        <v/>
      </c>
      <c r="J8333" s="3">
        <f>IF(I8333="","",F8333*I8333)</f>
        <v/>
      </c>
      <c r="K8333" s="3">
        <f>IF(C8333="LIG",1,0)</f>
        <v/>
      </c>
    </row>
    <row r="8334" customFormat="1" s="3">
      <c r="A8334" s="35" t="n">
        <v>2018</v>
      </c>
      <c r="B8334" s="35" t="n">
        <v>55350</v>
      </c>
      <c r="C8334" s="36" t="inlineStr">
        <is>
          <t>NG</t>
        </is>
      </c>
      <c r="D8334" s="36" t="inlineStr">
        <is>
          <t>Natural Gas</t>
        </is>
      </c>
      <c r="E8334" s="75" t="n">
        <v>19390</v>
      </c>
      <c r="F8334" s="76" t="n">
        <v>1.07</v>
      </c>
      <c r="G8334" s="75" t="n">
        <v>237.4</v>
      </c>
      <c r="H8334" s="77">
        <f>IF(I8334="","",G8334/100*F8334*E8334)</f>
        <v/>
      </c>
      <c r="I8334" s="3">
        <f>IF(OR(G8334=".",F8334=".",E8334="."),"",E8334)</f>
        <v/>
      </c>
      <c r="J8334" s="3">
        <f>IF(I8334="","",F8334*I8334)</f>
        <v/>
      </c>
      <c r="K8334" s="3">
        <f>IF(C8334="LIG",1,0)</f>
        <v/>
      </c>
    </row>
    <row r="8335" customFormat="1" s="3">
      <c r="A8335" s="35" t="n">
        <v>2018</v>
      </c>
      <c r="B8335" s="35" t="n">
        <v>55350</v>
      </c>
      <c r="C8335" s="36" t="inlineStr">
        <is>
          <t>NG</t>
        </is>
      </c>
      <c r="D8335" s="36" t="inlineStr">
        <is>
          <t>Natural Gas</t>
        </is>
      </c>
      <c r="E8335" s="75" t="n">
        <v>27476</v>
      </c>
      <c r="F8335" s="76" t="n">
        <v>1.069</v>
      </c>
      <c r="G8335" s="75" t="n">
        <v>234</v>
      </c>
      <c r="H8335" s="77">
        <f>IF(I8335="","",G8335/100*F8335*E8335)</f>
        <v/>
      </c>
      <c r="I8335" s="3">
        <f>IF(OR(G8335=".",F8335=".",E8335="."),"",E8335)</f>
        <v/>
      </c>
      <c r="J8335" s="3">
        <f>IF(I8335="","",F8335*I8335)</f>
        <v/>
      </c>
      <c r="K8335" s="3">
        <f>IF(C8335="LIG",1,0)</f>
        <v/>
      </c>
    </row>
    <row r="8336" customFormat="1" s="3">
      <c r="A8336" s="35" t="n">
        <v>2018</v>
      </c>
      <c r="B8336" s="35" t="n">
        <v>55350</v>
      </c>
      <c r="C8336" s="36" t="inlineStr">
        <is>
          <t>NG</t>
        </is>
      </c>
      <c r="D8336" s="36" t="inlineStr">
        <is>
          <t>Natural Gas</t>
        </is>
      </c>
      <c r="E8336" s="75" t="n">
        <v>28855</v>
      </c>
      <c r="F8336" s="76" t="n">
        <v>1.069</v>
      </c>
      <c r="G8336" s="75" t="n">
        <v>243.5</v>
      </c>
      <c r="H8336" s="77">
        <f>IF(I8336="","",G8336/100*F8336*E8336)</f>
        <v/>
      </c>
      <c r="I8336" s="3">
        <f>IF(OR(G8336=".",F8336=".",E8336="."),"",E8336)</f>
        <v/>
      </c>
      <c r="J8336" s="3">
        <f>IF(I8336="","",F8336*I8336)</f>
        <v/>
      </c>
      <c r="K8336" s="3">
        <f>IF(C8336="LIG",1,0)</f>
        <v/>
      </c>
    </row>
    <row r="8337" customFormat="1" s="3">
      <c r="A8337" s="35" t="n">
        <v>2018</v>
      </c>
      <c r="B8337" s="35" t="n">
        <v>55350</v>
      </c>
      <c r="C8337" s="36" t="inlineStr">
        <is>
          <t>NG</t>
        </is>
      </c>
      <c r="D8337" s="36" t="inlineStr">
        <is>
          <t>Natural Gas</t>
        </is>
      </c>
      <c r="E8337" s="75" t="n">
        <v>48979</v>
      </c>
      <c r="F8337" s="76" t="n">
        <v>1.066</v>
      </c>
      <c r="G8337" s="75" t="n">
        <v>244.7</v>
      </c>
      <c r="H8337" s="77">
        <f>IF(I8337="","",G8337/100*F8337*E8337)</f>
        <v/>
      </c>
      <c r="I8337" s="3">
        <f>IF(OR(G8337=".",F8337=".",E8337="."),"",E8337)</f>
        <v/>
      </c>
      <c r="J8337" s="3">
        <f>IF(I8337="","",F8337*I8337)</f>
        <v/>
      </c>
      <c r="K8337" s="3">
        <f>IF(C8337="LIG",1,0)</f>
        <v/>
      </c>
    </row>
    <row r="8338" customFormat="1" s="3">
      <c r="A8338" s="35" t="n">
        <v>2018</v>
      </c>
      <c r="B8338" s="35" t="n">
        <v>55350</v>
      </c>
      <c r="C8338" s="36" t="inlineStr">
        <is>
          <t>NG</t>
        </is>
      </c>
      <c r="D8338" s="36" t="inlineStr">
        <is>
          <t>Natural Gas</t>
        </is>
      </c>
      <c r="E8338" s="75" t="n">
        <v>51460</v>
      </c>
      <c r="F8338" s="76" t="n">
        <v>1.068</v>
      </c>
      <c r="G8338" s="75" t="n">
        <v>260.7</v>
      </c>
      <c r="H8338" s="77">
        <f>IF(I8338="","",G8338/100*F8338*E8338)</f>
        <v/>
      </c>
      <c r="I8338" s="3">
        <f>IF(OR(G8338=".",F8338=".",E8338="."),"",E8338)</f>
        <v/>
      </c>
      <c r="J8338" s="3">
        <f>IF(I8338="","",F8338*I8338)</f>
        <v/>
      </c>
      <c r="K8338" s="3">
        <f>IF(C8338="LIG",1,0)</f>
        <v/>
      </c>
    </row>
    <row r="8339" customFormat="1" s="3">
      <c r="A8339" s="35" t="n">
        <v>2018</v>
      </c>
      <c r="B8339" s="35" t="n">
        <v>55350</v>
      </c>
      <c r="C8339" s="36" t="inlineStr">
        <is>
          <t>NG</t>
        </is>
      </c>
      <c r="D8339" s="36" t="inlineStr">
        <is>
          <t>Natural Gas</t>
        </is>
      </c>
      <c r="E8339" s="75" t="n">
        <v>78385</v>
      </c>
      <c r="F8339" s="76" t="n">
        <v>1.064</v>
      </c>
      <c r="G8339" s="75" t="n">
        <v>275.4</v>
      </c>
      <c r="H8339" s="77">
        <f>IF(I8339="","",G8339/100*F8339*E8339)</f>
        <v/>
      </c>
      <c r="I8339" s="3">
        <f>IF(OR(G8339=".",F8339=".",E8339="."),"",E8339)</f>
        <v/>
      </c>
      <c r="J8339" s="3">
        <f>IF(I8339="","",F8339*I8339)</f>
        <v/>
      </c>
      <c r="K8339" s="3">
        <f>IF(C8339="LIG",1,0)</f>
        <v/>
      </c>
    </row>
    <row r="8340" customFormat="1" s="3">
      <c r="A8340" s="35" t="n">
        <v>2018</v>
      </c>
      <c r="B8340" s="35" t="n">
        <v>55350</v>
      </c>
      <c r="C8340" s="36" t="inlineStr">
        <is>
          <t>NG</t>
        </is>
      </c>
      <c r="D8340" s="36" t="inlineStr">
        <is>
          <t>Natural Gas</t>
        </is>
      </c>
      <c r="E8340" s="75" t="n">
        <v>81509</v>
      </c>
      <c r="F8340" s="76" t="n">
        <v>1.067</v>
      </c>
      <c r="G8340" s="75" t="n">
        <v>263.8</v>
      </c>
      <c r="H8340" s="77">
        <f>IF(I8340="","",G8340/100*F8340*E8340)</f>
        <v/>
      </c>
      <c r="I8340" s="3">
        <f>IF(OR(G8340=".",F8340=".",E8340="."),"",E8340)</f>
        <v/>
      </c>
      <c r="J8340" s="3">
        <f>IF(I8340="","",F8340*I8340)</f>
        <v/>
      </c>
      <c r="K8340" s="3">
        <f>IF(C8340="LIG",1,0)</f>
        <v/>
      </c>
    </row>
    <row r="8341" customFormat="1" s="3">
      <c r="A8341" s="35" t="n">
        <v>2018</v>
      </c>
      <c r="B8341" s="35" t="n">
        <v>55350</v>
      </c>
      <c r="C8341" s="36" t="inlineStr">
        <is>
          <t>NG</t>
        </is>
      </c>
      <c r="D8341" s="36" t="inlineStr">
        <is>
          <t>Natural Gas</t>
        </is>
      </c>
      <c r="E8341" s="75" t="n">
        <v>82704</v>
      </c>
      <c r="F8341" s="76" t="n">
        <v>1.066</v>
      </c>
      <c r="G8341" s="75" t="n">
        <v>242.6</v>
      </c>
      <c r="H8341" s="77">
        <f>IF(I8341="","",G8341/100*F8341*E8341)</f>
        <v/>
      </c>
      <c r="I8341" s="3">
        <f>IF(OR(G8341=".",F8341=".",E8341="."),"",E8341)</f>
        <v/>
      </c>
      <c r="J8341" s="3">
        <f>IF(I8341="","",F8341*I8341)</f>
        <v/>
      </c>
      <c r="K8341" s="3">
        <f>IF(C8341="LIG",1,0)</f>
        <v/>
      </c>
    </row>
    <row r="8342" customFormat="1" s="3">
      <c r="A8342" s="35" t="n">
        <v>2018</v>
      </c>
      <c r="B8342" s="35" t="n">
        <v>55350</v>
      </c>
      <c r="C8342" s="36" t="inlineStr">
        <is>
          <t>NG</t>
        </is>
      </c>
      <c r="D8342" s="36" t="inlineStr">
        <is>
          <t>Natural Gas</t>
        </is>
      </c>
      <c r="E8342" s="75" t="n">
        <v>94283</v>
      </c>
      <c r="F8342" s="76" t="n">
        <v>1.066</v>
      </c>
      <c r="G8342" s="75" t="n">
        <v>251.5</v>
      </c>
      <c r="H8342" s="77">
        <f>IF(I8342="","",G8342/100*F8342*E8342)</f>
        <v/>
      </c>
      <c r="I8342" s="3">
        <f>IF(OR(G8342=".",F8342=".",E8342="."),"",E8342)</f>
        <v/>
      </c>
      <c r="J8342" s="3">
        <f>IF(I8342="","",F8342*I8342)</f>
        <v/>
      </c>
      <c r="K8342" s="3">
        <f>IF(C8342="LIG",1,0)</f>
        <v/>
      </c>
    </row>
    <row r="8343" customFormat="1" s="3">
      <c r="A8343" s="35" t="n">
        <v>2018</v>
      </c>
      <c r="B8343" s="35" t="n">
        <v>55350</v>
      </c>
      <c r="C8343" s="36" t="inlineStr">
        <is>
          <t>NG</t>
        </is>
      </c>
      <c r="D8343" s="36" t="inlineStr">
        <is>
          <t>Natural Gas</t>
        </is>
      </c>
      <c r="E8343" s="75" t="n">
        <v>94512</v>
      </c>
      <c r="F8343" s="76" t="n">
        <v>1.069</v>
      </c>
      <c r="G8343" s="75" t="n">
        <v>243.8</v>
      </c>
      <c r="H8343" s="77">
        <f>IF(I8343="","",G8343/100*F8343*E8343)</f>
        <v/>
      </c>
      <c r="I8343" s="3">
        <f>IF(OR(G8343=".",F8343=".",E8343="."),"",E8343)</f>
        <v/>
      </c>
      <c r="J8343" s="3">
        <f>IF(I8343="","",F8343*I8343)</f>
        <v/>
      </c>
      <c r="K8343" s="3">
        <f>IF(C8343="LIG",1,0)</f>
        <v/>
      </c>
    </row>
    <row r="8344" customFormat="1" s="3">
      <c r="A8344" s="35" t="n">
        <v>2018</v>
      </c>
      <c r="B8344" s="35" t="n">
        <v>55350</v>
      </c>
      <c r="C8344" s="36" t="inlineStr">
        <is>
          <t>NG</t>
        </is>
      </c>
      <c r="D8344" s="36" t="inlineStr">
        <is>
          <t>Natural Gas</t>
        </is>
      </c>
      <c r="E8344" s="75" t="n">
        <v>126353</v>
      </c>
      <c r="F8344" s="76" t="n">
        <v>1.068</v>
      </c>
      <c r="G8344" s="75" t="n">
        <v>274.1</v>
      </c>
      <c r="H8344" s="77">
        <f>IF(I8344="","",G8344/100*F8344*E8344)</f>
        <v/>
      </c>
      <c r="I8344" s="3">
        <f>IF(OR(G8344=".",F8344=".",E8344="."),"",E8344)</f>
        <v/>
      </c>
      <c r="J8344" s="3">
        <f>IF(I8344="","",F8344*I8344)</f>
        <v/>
      </c>
      <c r="K8344" s="3">
        <f>IF(C8344="LIG",1,0)</f>
        <v/>
      </c>
    </row>
    <row r="8345" customFormat="1" s="3">
      <c r="A8345" s="35" t="n">
        <v>2018</v>
      </c>
      <c r="B8345" s="35" t="n">
        <v>55350</v>
      </c>
      <c r="C8345" s="36" t="inlineStr">
        <is>
          <t>NG</t>
        </is>
      </c>
      <c r="D8345" s="36" t="inlineStr">
        <is>
          <t>Natural Gas</t>
        </is>
      </c>
      <c r="E8345" s="75" t="n">
        <v>134358</v>
      </c>
      <c r="F8345" s="76" t="n">
        <v>1.068</v>
      </c>
      <c r="G8345" s="75" t="n">
        <v>265.1</v>
      </c>
      <c r="H8345" s="77">
        <f>IF(I8345="","",G8345/100*F8345*E8345)</f>
        <v/>
      </c>
      <c r="I8345" s="3">
        <f>IF(OR(G8345=".",F8345=".",E8345="."),"",E8345)</f>
        <v/>
      </c>
      <c r="J8345" s="3">
        <f>IF(I8345="","",F8345*I8345)</f>
        <v/>
      </c>
      <c r="K8345" s="3">
        <f>IF(C8345="LIG",1,0)</f>
        <v/>
      </c>
    </row>
    <row r="8346" customFormat="1" s="3">
      <c r="A8346" s="35" t="n">
        <v>2018</v>
      </c>
      <c r="B8346" s="35" t="n">
        <v>55350</v>
      </c>
      <c r="C8346" s="36" t="inlineStr">
        <is>
          <t>NG</t>
        </is>
      </c>
      <c r="D8346" s="36" t="inlineStr">
        <is>
          <t>Natural Gas</t>
        </is>
      </c>
      <c r="E8346" s="75" t="n">
        <v>164765</v>
      </c>
      <c r="F8346" s="76" t="n">
        <v>1.068</v>
      </c>
      <c r="G8346" s="75" t="n">
        <v>258.8</v>
      </c>
      <c r="H8346" s="77">
        <f>IF(I8346="","",G8346/100*F8346*E8346)</f>
        <v/>
      </c>
      <c r="I8346" s="3">
        <f>IF(OR(G8346=".",F8346=".",E8346="."),"",E8346)</f>
        <v/>
      </c>
      <c r="J8346" s="3">
        <f>IF(I8346="","",F8346*I8346)</f>
        <v/>
      </c>
      <c r="K8346" s="3">
        <f>IF(C8346="LIG",1,0)</f>
        <v/>
      </c>
    </row>
    <row r="8347" customFormat="1" s="3">
      <c r="A8347" s="35" t="n">
        <v>2018</v>
      </c>
      <c r="B8347" s="35" t="n">
        <v>55350</v>
      </c>
      <c r="C8347" s="36" t="inlineStr">
        <is>
          <t>NG</t>
        </is>
      </c>
      <c r="D8347" s="36" t="inlineStr">
        <is>
          <t>Natural Gas</t>
        </is>
      </c>
      <c r="E8347" s="75" t="n">
        <v>204371</v>
      </c>
      <c r="F8347" s="76" t="n">
        <v>1.067</v>
      </c>
      <c r="G8347" s="75" t="n">
        <v>262.6</v>
      </c>
      <c r="H8347" s="77">
        <f>IF(I8347="","",G8347/100*F8347*E8347)</f>
        <v/>
      </c>
      <c r="I8347" s="3">
        <f>IF(OR(G8347=".",F8347=".",E8347="."),"",E8347)</f>
        <v/>
      </c>
      <c r="J8347" s="3">
        <f>IF(I8347="","",F8347*I8347)</f>
        <v/>
      </c>
      <c r="K8347" s="3">
        <f>IF(C8347="LIG",1,0)</f>
        <v/>
      </c>
    </row>
    <row r="8348" customFormat="1" s="3">
      <c r="A8348" s="35" t="n">
        <v>2018</v>
      </c>
      <c r="B8348" s="35" t="n">
        <v>55350</v>
      </c>
      <c r="C8348" s="36" t="inlineStr">
        <is>
          <t>NG</t>
        </is>
      </c>
      <c r="D8348" s="36" t="inlineStr">
        <is>
          <t>Natural Gas</t>
        </is>
      </c>
      <c r="E8348" s="75" t="n">
        <v>208139</v>
      </c>
      <c r="F8348" s="76" t="n">
        <v>1.066</v>
      </c>
      <c r="G8348" s="75" t="n">
        <v>258.3</v>
      </c>
      <c r="H8348" s="77">
        <f>IF(I8348="","",G8348/100*F8348*E8348)</f>
        <v/>
      </c>
      <c r="I8348" s="3">
        <f>IF(OR(G8348=".",F8348=".",E8348="."),"",E8348)</f>
        <v/>
      </c>
      <c r="J8348" s="3">
        <f>IF(I8348="","",F8348*I8348)</f>
        <v/>
      </c>
      <c r="K8348" s="3">
        <f>IF(C8348="LIG",1,0)</f>
        <v/>
      </c>
    </row>
    <row r="8349" customFormat="1" s="3">
      <c r="A8349" s="35" t="n">
        <v>2018</v>
      </c>
      <c r="B8349" s="35" t="n">
        <v>55350</v>
      </c>
      <c r="C8349" s="36" t="inlineStr">
        <is>
          <t>NG</t>
        </is>
      </c>
      <c r="D8349" s="36" t="inlineStr">
        <is>
          <t>Natural Gas</t>
        </is>
      </c>
      <c r="E8349" s="75" t="n">
        <v>234328</v>
      </c>
      <c r="F8349" s="76" t="n">
        <v>1.066</v>
      </c>
      <c r="G8349" s="75" t="n">
        <v>251.3</v>
      </c>
      <c r="H8349" s="77">
        <f>IF(I8349="","",G8349/100*F8349*E8349)</f>
        <v/>
      </c>
      <c r="I8349" s="3">
        <f>IF(OR(G8349=".",F8349=".",E8349="."),"",E8349)</f>
        <v/>
      </c>
      <c r="J8349" s="3">
        <f>IF(I8349="","",F8349*I8349)</f>
        <v/>
      </c>
      <c r="K8349" s="3">
        <f>IF(C8349="LIG",1,0)</f>
        <v/>
      </c>
    </row>
    <row r="8350" customFormat="1" s="3">
      <c r="A8350" s="35" t="n">
        <v>2018</v>
      </c>
      <c r="B8350" s="35" t="n">
        <v>55350</v>
      </c>
      <c r="C8350" s="36" t="inlineStr">
        <is>
          <t>NG</t>
        </is>
      </c>
      <c r="D8350" s="36" t="inlineStr">
        <is>
          <t>Natural Gas</t>
        </is>
      </c>
      <c r="E8350" s="75" t="n">
        <v>506792</v>
      </c>
      <c r="F8350" s="76" t="n">
        <v>1.067</v>
      </c>
      <c r="G8350" s="75" t="n">
        <v>247.5</v>
      </c>
      <c r="H8350" s="77">
        <f>IF(I8350="","",G8350/100*F8350*E8350)</f>
        <v/>
      </c>
      <c r="I8350" s="3">
        <f>IF(OR(G8350=".",F8350=".",E8350="."),"",E8350)</f>
        <v/>
      </c>
      <c r="J8350" s="3">
        <f>IF(I8350="","",F8350*I8350)</f>
        <v/>
      </c>
      <c r="K8350" s="3">
        <f>IF(C8350="LIG",1,0)</f>
        <v/>
      </c>
    </row>
    <row r="8351" customFormat="1" s="3">
      <c r="A8351" s="35" t="n">
        <v>2018</v>
      </c>
      <c r="B8351" s="35" t="n">
        <v>55350</v>
      </c>
      <c r="C8351" s="36" t="inlineStr">
        <is>
          <t>NG</t>
        </is>
      </c>
      <c r="D8351" s="36" t="inlineStr">
        <is>
          <t>Natural Gas</t>
        </is>
      </c>
      <c r="E8351" s="75" t="n">
        <v>564225</v>
      </c>
      <c r="F8351" s="76" t="n">
        <v>1.067</v>
      </c>
      <c r="G8351" s="75" t="n">
        <v>260.9</v>
      </c>
      <c r="H8351" s="77">
        <f>IF(I8351="","",G8351/100*F8351*E8351)</f>
        <v/>
      </c>
      <c r="I8351" s="3">
        <f>IF(OR(G8351=".",F8351=".",E8351="."),"",E8351)</f>
        <v/>
      </c>
      <c r="J8351" s="3">
        <f>IF(I8351="","",F8351*I8351)</f>
        <v/>
      </c>
      <c r="K8351" s="3">
        <f>IF(C8351="LIG",1,0)</f>
        <v/>
      </c>
    </row>
    <row r="8352" customFormat="1" s="3">
      <c r="A8352" s="35" t="n">
        <v>2018</v>
      </c>
      <c r="B8352" s="35" t="n">
        <v>55357</v>
      </c>
      <c r="C8352" s="36" t="inlineStr">
        <is>
          <t>NG</t>
        </is>
      </c>
      <c r="D8352" s="36" t="inlineStr">
        <is>
          <t>Natural Gas</t>
        </is>
      </c>
      <c r="E8352" s="75" t="n">
        <v>1876919</v>
      </c>
      <c r="F8352" s="76" t="n">
        <v>1.019</v>
      </c>
      <c r="G8352" s="75" t="inlineStr">
        <is>
          <t>.</t>
        </is>
      </c>
      <c r="H8352" s="77">
        <f>IF(I8352="","",G8352/100*F8352*E8352)</f>
        <v/>
      </c>
      <c r="I8352" s="3">
        <f>IF(OR(G8352=".",F8352=".",E8352="."),"",E8352)</f>
        <v/>
      </c>
      <c r="J8352" s="3">
        <f>IF(I8352="","",F8352*I8352)</f>
        <v/>
      </c>
      <c r="K8352" s="3">
        <f>IF(C8352="LIG",1,0)</f>
        <v/>
      </c>
    </row>
    <row r="8353" customFormat="1" s="3">
      <c r="A8353" s="35" t="n">
        <v>2018</v>
      </c>
      <c r="B8353" s="35" t="n">
        <v>55358</v>
      </c>
      <c r="C8353" s="36" t="inlineStr">
        <is>
          <t>NG</t>
        </is>
      </c>
      <c r="D8353" s="36" t="inlineStr">
        <is>
          <t>Natural Gas</t>
        </is>
      </c>
      <c r="E8353" s="75" t="n">
        <v>3682447</v>
      </c>
      <c r="F8353" s="76" t="n">
        <v>1.03</v>
      </c>
      <c r="G8353" s="75" t="inlineStr">
        <is>
          <t>.</t>
        </is>
      </c>
      <c r="H8353" s="77">
        <f>IF(I8353="","",G8353/100*F8353*E8353)</f>
        <v/>
      </c>
      <c r="I8353" s="3">
        <f>IF(OR(G8353=".",F8353=".",E8353="."),"",E8353)</f>
        <v/>
      </c>
      <c r="J8353" s="3">
        <f>IF(I8353="","",F8353*I8353)</f>
        <v/>
      </c>
      <c r="K8353" s="3">
        <f>IF(C8353="LIG",1,0)</f>
        <v/>
      </c>
    </row>
    <row r="8354" customFormat="1" s="3">
      <c r="A8354" s="35" t="n">
        <v>2018</v>
      </c>
      <c r="B8354" s="35" t="n">
        <v>55364</v>
      </c>
      <c r="C8354" s="36" t="inlineStr">
        <is>
          <t>NG</t>
        </is>
      </c>
      <c r="D8354" s="36" t="inlineStr">
        <is>
          <t>Natural Gas</t>
        </is>
      </c>
      <c r="E8354" s="75" t="n">
        <v>2502164</v>
      </c>
      <c r="F8354" s="76" t="n">
        <v>1.049</v>
      </c>
      <c r="G8354" s="75" t="n">
        <v>245.7</v>
      </c>
      <c r="H8354" s="77">
        <f>IF(I8354="","",G8354/100*F8354*E8354)</f>
        <v/>
      </c>
      <c r="I8354" s="3">
        <f>IF(OR(G8354=".",F8354=".",E8354="."),"",E8354)</f>
        <v/>
      </c>
      <c r="J8354" s="3">
        <f>IF(I8354="","",F8354*I8354)</f>
        <v/>
      </c>
      <c r="K8354" s="3">
        <f>IF(C8354="LIG",1,0)</f>
        <v/>
      </c>
    </row>
    <row r="8355" customFormat="1" s="3">
      <c r="A8355" s="35" t="n">
        <v>2018</v>
      </c>
      <c r="B8355" s="35" t="n">
        <v>55365</v>
      </c>
      <c r="C8355" s="36" t="inlineStr">
        <is>
          <t>NG</t>
        </is>
      </c>
      <c r="D8355" s="36" t="inlineStr">
        <is>
          <t>Natural Gas</t>
        </is>
      </c>
      <c r="E8355" s="75" t="n">
        <v>42528</v>
      </c>
      <c r="F8355" s="76" t="n">
        <v>1.09</v>
      </c>
      <c r="G8355" s="75" t="inlineStr">
        <is>
          <t>.</t>
        </is>
      </c>
      <c r="H8355" s="77">
        <f>IF(I8355="","",G8355/100*F8355*E8355)</f>
        <v/>
      </c>
      <c r="I8355" s="3">
        <f>IF(OR(G8355=".",F8355=".",E8355="."),"",E8355)</f>
        <v/>
      </c>
      <c r="J8355" s="3">
        <f>IF(I8355="","",F8355*I8355)</f>
        <v/>
      </c>
      <c r="K8355" s="3">
        <f>IF(C8355="LIG",1,0)</f>
        <v/>
      </c>
    </row>
    <row r="8356" customFormat="1" s="3">
      <c r="A8356" s="35" t="n">
        <v>2018</v>
      </c>
      <c r="B8356" s="35" t="n">
        <v>55375</v>
      </c>
      <c r="C8356" s="36" t="inlineStr">
        <is>
          <t>NG</t>
        </is>
      </c>
      <c r="D8356" s="36" t="inlineStr">
        <is>
          <t>Natural Gas</t>
        </is>
      </c>
      <c r="E8356" s="75" t="n">
        <v>2436234</v>
      </c>
      <c r="F8356" s="76" t="n">
        <v>1.029</v>
      </c>
      <c r="G8356" s="75" t="inlineStr">
        <is>
          <t>.</t>
        </is>
      </c>
      <c r="H8356" s="77">
        <f>IF(I8356="","",G8356/100*F8356*E8356)</f>
        <v/>
      </c>
      <c r="I8356" s="3">
        <f>IF(OR(G8356=".",F8356=".",E8356="."),"",E8356)</f>
        <v/>
      </c>
      <c r="J8356" s="3">
        <f>IF(I8356="","",F8356*I8356)</f>
        <v/>
      </c>
      <c r="K8356" s="3">
        <f>IF(C8356="LIG",1,0)</f>
        <v/>
      </c>
    </row>
    <row r="8357" customFormat="1" s="3">
      <c r="A8357" s="35" t="n">
        <v>2018</v>
      </c>
      <c r="B8357" s="35" t="n">
        <v>55380</v>
      </c>
      <c r="C8357" s="36" t="inlineStr">
        <is>
          <t>NG</t>
        </is>
      </c>
      <c r="D8357" s="36" t="inlineStr">
        <is>
          <t>Natural Gas</t>
        </is>
      </c>
      <c r="E8357" s="75" t="n">
        <v>2233516</v>
      </c>
      <c r="F8357" s="76" t="n">
        <v>1.024</v>
      </c>
      <c r="G8357" s="75" t="n">
        <v>265.9</v>
      </c>
      <c r="H8357" s="77">
        <f>IF(I8357="","",G8357/100*F8357*E8357)</f>
        <v/>
      </c>
      <c r="I8357" s="3">
        <f>IF(OR(G8357=".",F8357=".",E8357="."),"",E8357)</f>
        <v/>
      </c>
      <c r="J8357" s="3">
        <f>IF(I8357="","",F8357*I8357)</f>
        <v/>
      </c>
      <c r="K8357" s="3">
        <f>IF(C8357="LIG",1,0)</f>
        <v/>
      </c>
    </row>
    <row r="8358" customFormat="1" s="3">
      <c r="A8358" s="35" t="n">
        <v>2018</v>
      </c>
      <c r="B8358" s="35" t="n">
        <v>55380</v>
      </c>
      <c r="C8358" s="36" t="inlineStr">
        <is>
          <t>NG</t>
        </is>
      </c>
      <c r="D8358" s="36" t="inlineStr">
        <is>
          <t>Natural Gas</t>
        </is>
      </c>
      <c r="E8358" s="75" t="n">
        <v>2234331</v>
      </c>
      <c r="F8358" s="76" t="n">
        <v>1.024</v>
      </c>
      <c r="G8358" s="75" t="n">
        <v>266.1</v>
      </c>
      <c r="H8358" s="77">
        <f>IF(I8358="","",G8358/100*F8358*E8358)</f>
        <v/>
      </c>
      <c r="I8358" s="3">
        <f>IF(OR(G8358=".",F8358=".",E8358="."),"",E8358)</f>
        <v/>
      </c>
      <c r="J8358" s="3">
        <f>IF(I8358="","",F8358*I8358)</f>
        <v/>
      </c>
      <c r="K8358" s="3">
        <f>IF(C8358="LIG",1,0)</f>
        <v/>
      </c>
    </row>
    <row r="8359" customFormat="1" s="3">
      <c r="A8359" s="35" t="n">
        <v>2018</v>
      </c>
      <c r="B8359" s="35" t="n">
        <v>55380</v>
      </c>
      <c r="C8359" s="36" t="inlineStr">
        <is>
          <t>NG</t>
        </is>
      </c>
      <c r="D8359" s="36" t="inlineStr">
        <is>
          <t>Natural Gas</t>
        </is>
      </c>
      <c r="E8359" s="75" t="n">
        <v>2508397</v>
      </c>
      <c r="F8359" s="76" t="n">
        <v>1.024</v>
      </c>
      <c r="G8359" s="75" t="n">
        <v>268.9</v>
      </c>
      <c r="H8359" s="77">
        <f>IF(I8359="","",G8359/100*F8359*E8359)</f>
        <v/>
      </c>
      <c r="I8359" s="3">
        <f>IF(OR(G8359=".",F8359=".",E8359="."),"",E8359)</f>
        <v/>
      </c>
      <c r="J8359" s="3">
        <f>IF(I8359="","",F8359*I8359)</f>
        <v/>
      </c>
      <c r="K8359" s="3">
        <f>IF(C8359="LIG",1,0)</f>
        <v/>
      </c>
    </row>
    <row r="8360" customFormat="1" s="3">
      <c r="A8360" s="35" t="n">
        <v>2018</v>
      </c>
      <c r="B8360" s="35" t="n">
        <v>55382</v>
      </c>
      <c r="C8360" s="36" t="inlineStr">
        <is>
          <t>NG</t>
        </is>
      </c>
      <c r="D8360" s="36" t="inlineStr">
        <is>
          <t>Natural Gas</t>
        </is>
      </c>
      <c r="E8360" s="75" t="n">
        <v>4723776</v>
      </c>
      <c r="F8360" s="76" t="n">
        <v>1.033</v>
      </c>
      <c r="G8360" s="75" t="n">
        <v>374.2</v>
      </c>
      <c r="H8360" s="77">
        <f>IF(I8360="","",G8360/100*F8360*E8360)</f>
        <v/>
      </c>
      <c r="I8360" s="3">
        <f>IF(OR(G8360=".",F8360=".",E8360="."),"",E8360)</f>
        <v/>
      </c>
      <c r="J8360" s="3">
        <f>IF(I8360="","",F8360*I8360)</f>
        <v/>
      </c>
      <c r="K8360" s="3">
        <f>IF(C8360="LIG",1,0)</f>
        <v/>
      </c>
    </row>
    <row r="8361" customFormat="1" s="3">
      <c r="A8361" s="35" t="n">
        <v>2018</v>
      </c>
      <c r="B8361" s="35" t="n">
        <v>55386</v>
      </c>
      <c r="C8361" s="36" t="inlineStr">
        <is>
          <t>NG</t>
        </is>
      </c>
      <c r="D8361" s="36" t="inlineStr">
        <is>
          <t>Natural Gas</t>
        </is>
      </c>
      <c r="E8361" s="75" t="n">
        <v>1027191</v>
      </c>
      <c r="F8361" s="76" t="n">
        <v>1.031</v>
      </c>
      <c r="G8361" s="75" t="n">
        <v>344.7</v>
      </c>
      <c r="H8361" s="77">
        <f>IF(I8361="","",G8361/100*F8361*E8361)</f>
        <v/>
      </c>
      <c r="I8361" s="3">
        <f>IF(OR(G8361=".",F8361=".",E8361="."),"",E8361)</f>
        <v/>
      </c>
      <c r="J8361" s="3">
        <f>IF(I8361="","",F8361*I8361)</f>
        <v/>
      </c>
      <c r="K8361" s="3">
        <f>IF(C8361="LIG",1,0)</f>
        <v/>
      </c>
    </row>
    <row r="8362" customFormat="1" s="3">
      <c r="A8362" s="35" t="n">
        <v>2018</v>
      </c>
      <c r="B8362" s="35" t="n">
        <v>55391</v>
      </c>
      <c r="C8362" s="36" t="inlineStr">
        <is>
          <t>NG</t>
        </is>
      </c>
      <c r="D8362" s="36" t="inlineStr">
        <is>
          <t>Natural Gas</t>
        </is>
      </c>
      <c r="E8362" s="75" t="n">
        <v>208143</v>
      </c>
      <c r="F8362" s="76" t="n">
        <v>1.011</v>
      </c>
      <c r="G8362" s="75" t="inlineStr">
        <is>
          <t>.</t>
        </is>
      </c>
      <c r="H8362" s="77">
        <f>IF(I8362="","",G8362/100*F8362*E8362)</f>
        <v/>
      </c>
      <c r="I8362" s="3">
        <f>IF(OR(G8362=".",F8362=".",E8362="."),"",E8362)</f>
        <v/>
      </c>
      <c r="J8362" s="3">
        <f>IF(I8362="","",F8362*I8362)</f>
        <v/>
      </c>
      <c r="K8362" s="3">
        <f>IF(C8362="LIG",1,0)</f>
        <v/>
      </c>
    </row>
    <row r="8363" customFormat="1" s="3">
      <c r="A8363" s="35" t="n">
        <v>2018</v>
      </c>
      <c r="B8363" s="35" t="n">
        <v>55392</v>
      </c>
      <c r="C8363" s="36" t="inlineStr">
        <is>
          <t>NG</t>
        </is>
      </c>
      <c r="D8363" s="36" t="inlineStr">
        <is>
          <t>Natural Gas</t>
        </is>
      </c>
      <c r="E8363" s="75" t="n">
        <v>545842</v>
      </c>
      <c r="F8363" s="76" t="n">
        <v>1.011</v>
      </c>
      <c r="G8363" s="75" t="inlineStr">
        <is>
          <t>.</t>
        </is>
      </c>
      <c r="H8363" s="77">
        <f>IF(I8363="","",G8363/100*F8363*E8363)</f>
        <v/>
      </c>
      <c r="I8363" s="3">
        <f>IF(OR(G8363=".",F8363=".",E8363="."),"",E8363)</f>
        <v/>
      </c>
      <c r="J8363" s="3">
        <f>IF(I8363="","",F8363*I8363)</f>
        <v/>
      </c>
      <c r="K8363" s="3">
        <f>IF(C8363="LIG",1,0)</f>
        <v/>
      </c>
    </row>
    <row r="8364" customFormat="1" s="3">
      <c r="A8364" s="35" t="n">
        <v>2018</v>
      </c>
      <c r="B8364" s="35" t="n">
        <v>55395</v>
      </c>
      <c r="C8364" s="36" t="inlineStr">
        <is>
          <t>NG</t>
        </is>
      </c>
      <c r="D8364" s="36" t="inlineStr">
        <is>
          <t>Natural Gas</t>
        </is>
      </c>
      <c r="E8364" s="75" t="n">
        <v>65962</v>
      </c>
      <c r="F8364" s="76" t="n">
        <v>1.008</v>
      </c>
      <c r="G8364" s="75" t="inlineStr">
        <is>
          <t>.</t>
        </is>
      </c>
      <c r="H8364" s="77">
        <f>IF(I8364="","",G8364/100*F8364*E8364)</f>
        <v/>
      </c>
      <c r="I8364" s="3">
        <f>IF(OR(G8364=".",F8364=".",E8364="."),"",E8364)</f>
        <v/>
      </c>
      <c r="J8364" s="3">
        <f>IF(I8364="","",F8364*I8364)</f>
        <v/>
      </c>
      <c r="K8364" s="3">
        <f>IF(C8364="LIG",1,0)</f>
        <v/>
      </c>
    </row>
    <row r="8365" customFormat="1" s="3">
      <c r="A8365" s="35" t="n">
        <v>2018</v>
      </c>
      <c r="B8365" s="35" t="n">
        <v>55397</v>
      </c>
      <c r="C8365" s="36" t="inlineStr">
        <is>
          <t>NG</t>
        </is>
      </c>
      <c r="D8365" s="36" t="inlineStr">
        <is>
          <t>Natural Gas</t>
        </is>
      </c>
      <c r="E8365" s="75" t="n">
        <v>2876173</v>
      </c>
      <c r="F8365" s="76" t="n">
        <v>1.063</v>
      </c>
      <c r="G8365" s="75" t="inlineStr">
        <is>
          <t>.</t>
        </is>
      </c>
      <c r="H8365" s="77">
        <f>IF(I8365="","",G8365/100*F8365*E8365)</f>
        <v/>
      </c>
      <c r="I8365" s="3">
        <f>IF(OR(G8365=".",F8365=".",E8365="."),"",E8365)</f>
        <v/>
      </c>
      <c r="J8365" s="3">
        <f>IF(I8365="","",F8365*I8365)</f>
        <v/>
      </c>
      <c r="K8365" s="3">
        <f>IF(C8365="LIG",1,0)</f>
        <v/>
      </c>
    </row>
    <row r="8366" customFormat="1" s="3">
      <c r="A8366" s="35" t="n">
        <v>2018</v>
      </c>
      <c r="B8366" s="35" t="n">
        <v>55400</v>
      </c>
      <c r="C8366" s="36" t="inlineStr">
        <is>
          <t>NG</t>
        </is>
      </c>
      <c r="D8366" s="36" t="inlineStr">
        <is>
          <t>Natural Gas</t>
        </is>
      </c>
      <c r="E8366" s="75" t="n">
        <v>2445647</v>
      </c>
      <c r="F8366" s="76" t="n">
        <v>0.99</v>
      </c>
      <c r="G8366" s="75" t="inlineStr">
        <is>
          <t>.</t>
        </is>
      </c>
      <c r="H8366" s="77">
        <f>IF(I8366="","",G8366/100*F8366*E8366)</f>
        <v/>
      </c>
      <c r="I8366" s="3">
        <f>IF(OR(G8366=".",F8366=".",E8366="."),"",E8366)</f>
        <v/>
      </c>
      <c r="J8366" s="3">
        <f>IF(I8366="","",F8366*I8366)</f>
        <v/>
      </c>
      <c r="K8366" s="3">
        <f>IF(C8366="LIG",1,0)</f>
        <v/>
      </c>
    </row>
    <row r="8367" customFormat="1" s="3">
      <c r="A8367" s="35" t="n">
        <v>2018</v>
      </c>
      <c r="B8367" s="35" t="n">
        <v>55401</v>
      </c>
      <c r="C8367" s="36" t="inlineStr">
        <is>
          <t>NG</t>
        </is>
      </c>
      <c r="D8367" s="36" t="inlineStr">
        <is>
          <t>Natural Gas</t>
        </is>
      </c>
      <c r="E8367" s="75" t="n">
        <v>668596</v>
      </c>
      <c r="F8367" s="76" t="n">
        <v>1.032</v>
      </c>
      <c r="G8367" s="75" t="inlineStr">
        <is>
          <t>.</t>
        </is>
      </c>
      <c r="H8367" s="77">
        <f>IF(I8367="","",G8367/100*F8367*E8367)</f>
        <v/>
      </c>
      <c r="I8367" s="3">
        <f>IF(OR(G8367=".",F8367=".",E8367="."),"",E8367)</f>
        <v/>
      </c>
      <c r="J8367" s="3">
        <f>IF(I8367="","",F8367*I8367)</f>
        <v/>
      </c>
      <c r="K8367" s="3">
        <f>IF(C8367="LIG",1,0)</f>
        <v/>
      </c>
    </row>
    <row r="8368" customFormat="1" s="3">
      <c r="A8368" s="35" t="n">
        <v>2018</v>
      </c>
      <c r="B8368" s="35" t="n">
        <v>55402</v>
      </c>
      <c r="C8368" s="36" t="inlineStr">
        <is>
          <t>NG</t>
        </is>
      </c>
      <c r="D8368" s="36" t="inlineStr">
        <is>
          <t>Natural Gas</t>
        </is>
      </c>
      <c r="E8368" s="75" t="n">
        <v>565520</v>
      </c>
      <c r="F8368" s="76" t="n">
        <v>1.01</v>
      </c>
      <c r="G8368" s="75" t="n">
        <v>265.5</v>
      </c>
      <c r="H8368" s="77">
        <f>IF(I8368="","",G8368/100*F8368*E8368)</f>
        <v/>
      </c>
      <c r="I8368" s="3">
        <f>IF(OR(G8368=".",F8368=".",E8368="."),"",E8368)</f>
        <v/>
      </c>
      <c r="J8368" s="3">
        <f>IF(I8368="","",F8368*I8368)</f>
        <v/>
      </c>
      <c r="K8368" s="3">
        <f>IF(C8368="LIG",1,0)</f>
        <v/>
      </c>
    </row>
    <row r="8369" customFormat="1" s="3">
      <c r="A8369" s="35" t="n">
        <v>2018</v>
      </c>
      <c r="B8369" s="35" t="n">
        <v>55404</v>
      </c>
      <c r="C8369" s="36" t="inlineStr">
        <is>
          <t>NG</t>
        </is>
      </c>
      <c r="D8369" s="36" t="inlineStr">
        <is>
          <t>Natural Gas</t>
        </is>
      </c>
      <c r="E8369" s="75" t="n">
        <v>2245201</v>
      </c>
      <c r="F8369" s="76" t="n">
        <v>1.026</v>
      </c>
      <c r="G8369" s="75" t="inlineStr">
        <is>
          <t>.</t>
        </is>
      </c>
      <c r="H8369" s="77">
        <f>IF(I8369="","",G8369/100*F8369*E8369)</f>
        <v/>
      </c>
      <c r="I8369" s="3">
        <f>IF(OR(G8369=".",F8369=".",E8369="."),"",E8369)</f>
        <v/>
      </c>
      <c r="J8369" s="3">
        <f>IF(I8369="","",F8369*I8369)</f>
        <v/>
      </c>
      <c r="K8369" s="3">
        <f>IF(C8369="LIG",1,0)</f>
        <v/>
      </c>
    </row>
    <row r="8370" customFormat="1" s="3">
      <c r="A8370" s="35" t="n">
        <v>2018</v>
      </c>
      <c r="B8370" s="35" t="n">
        <v>55405</v>
      </c>
      <c r="C8370" s="36" t="inlineStr">
        <is>
          <t>NG</t>
        </is>
      </c>
      <c r="D8370" s="36" t="inlineStr">
        <is>
          <t>Natural Gas</t>
        </is>
      </c>
      <c r="E8370" s="75" t="n">
        <v>1838041</v>
      </c>
      <c r="F8370" s="76" t="n">
        <v>1.033</v>
      </c>
      <c r="G8370" s="75" t="inlineStr">
        <is>
          <t>.</t>
        </is>
      </c>
      <c r="H8370" s="77">
        <f>IF(I8370="","",G8370/100*F8370*E8370)</f>
        <v/>
      </c>
      <c r="I8370" s="3">
        <f>IF(OR(G8370=".",F8370=".",E8370="."),"",E8370)</f>
        <v/>
      </c>
      <c r="J8370" s="3">
        <f>IF(I8370="","",F8370*I8370)</f>
        <v/>
      </c>
      <c r="K8370" s="3">
        <f>IF(C8370="LIG",1,0)</f>
        <v/>
      </c>
    </row>
    <row r="8371" customFormat="1" s="3">
      <c r="A8371" s="35" t="n">
        <v>2018</v>
      </c>
      <c r="B8371" s="35" t="n">
        <v>55406</v>
      </c>
      <c r="C8371" s="36" t="inlineStr">
        <is>
          <t>NG</t>
        </is>
      </c>
      <c r="D8371" s="36" t="inlineStr">
        <is>
          <t>Natural Gas</t>
        </is>
      </c>
      <c r="E8371" s="75" t="n">
        <v>369389</v>
      </c>
      <c r="F8371" s="76" t="n">
        <v>1.027</v>
      </c>
      <c r="G8371" s="75" t="inlineStr">
        <is>
          <t>.</t>
        </is>
      </c>
      <c r="H8371" s="77">
        <f>IF(I8371="","",G8371/100*F8371*E8371)</f>
        <v/>
      </c>
      <c r="I8371" s="3">
        <f>IF(OR(G8371=".",F8371=".",E8371="."),"",E8371)</f>
        <v/>
      </c>
      <c r="J8371" s="3">
        <f>IF(I8371="","",F8371*I8371)</f>
        <v/>
      </c>
      <c r="K8371" s="3">
        <f>IF(C8371="LIG",1,0)</f>
        <v/>
      </c>
    </row>
    <row r="8372" customFormat="1" s="3">
      <c r="A8372" s="35" t="n">
        <v>2018</v>
      </c>
      <c r="B8372" s="35" t="n">
        <v>55411</v>
      </c>
      <c r="C8372" s="36" t="inlineStr">
        <is>
          <t>NG</t>
        </is>
      </c>
      <c r="D8372" s="36" t="inlineStr">
        <is>
          <t>Natural Gas</t>
        </is>
      </c>
      <c r="E8372" s="75" t="n">
        <v>3132646</v>
      </c>
      <c r="F8372" s="76" t="n">
        <v>1.027</v>
      </c>
      <c r="G8372" s="75" t="inlineStr">
        <is>
          <t>.</t>
        </is>
      </c>
      <c r="H8372" s="77">
        <f>IF(I8372="","",G8372/100*F8372*E8372)</f>
        <v/>
      </c>
      <c r="I8372" s="3">
        <f>IF(OR(G8372=".",F8372=".",E8372="."),"",E8372)</f>
        <v/>
      </c>
      <c r="J8372" s="3">
        <f>IF(I8372="","",F8372*I8372)</f>
        <v/>
      </c>
      <c r="K8372" s="3">
        <f>IF(C8372="LIG",1,0)</f>
        <v/>
      </c>
    </row>
    <row r="8373" customFormat="1" s="3">
      <c r="A8373" s="35" t="n">
        <v>2018</v>
      </c>
      <c r="B8373" s="35" t="n">
        <v>55414</v>
      </c>
      <c r="C8373" s="36" t="inlineStr">
        <is>
          <t>NG</t>
        </is>
      </c>
      <c r="D8373" s="36" t="inlineStr">
        <is>
          <t>Natural Gas</t>
        </is>
      </c>
      <c r="E8373" s="75" t="n">
        <v>256697</v>
      </c>
      <c r="F8373" s="76" t="n">
        <v>1.025</v>
      </c>
      <c r="G8373" s="75" t="inlineStr">
        <is>
          <t>.</t>
        </is>
      </c>
      <c r="H8373" s="77">
        <f>IF(I8373="","",G8373/100*F8373*E8373)</f>
        <v/>
      </c>
      <c r="I8373" s="3">
        <f>IF(OR(G8373=".",F8373=".",E8373="."),"",E8373)</f>
        <v/>
      </c>
      <c r="J8373" s="3">
        <f>IF(I8373="","",F8373*I8373)</f>
        <v/>
      </c>
      <c r="K8373" s="3">
        <f>IF(C8373="LIG",1,0)</f>
        <v/>
      </c>
    </row>
    <row r="8374" customFormat="1" s="3">
      <c r="A8374" s="35" t="n">
        <v>2018</v>
      </c>
      <c r="B8374" s="35" t="n">
        <v>55415</v>
      </c>
      <c r="C8374" s="36" t="inlineStr">
        <is>
          <t>NG</t>
        </is>
      </c>
      <c r="D8374" s="36" t="inlineStr">
        <is>
          <t>Natural Gas</t>
        </is>
      </c>
      <c r="E8374" s="75" t="n">
        <v>503382</v>
      </c>
      <c r="F8374" s="76" t="n">
        <v>1.024</v>
      </c>
      <c r="G8374" s="75" t="inlineStr">
        <is>
          <t>.</t>
        </is>
      </c>
      <c r="H8374" s="77">
        <f>IF(I8374="","",G8374/100*F8374*E8374)</f>
        <v/>
      </c>
      <c r="I8374" s="3">
        <f>IF(OR(G8374=".",F8374=".",E8374="."),"",E8374)</f>
        <v/>
      </c>
      <c r="J8374" s="3">
        <f>IF(I8374="","",F8374*I8374)</f>
        <v/>
      </c>
      <c r="K8374" s="3">
        <f>IF(C8374="LIG",1,0)</f>
        <v/>
      </c>
    </row>
    <row r="8375" customFormat="1" s="3">
      <c r="A8375" s="35" t="n">
        <v>2018</v>
      </c>
      <c r="B8375" s="35" t="n">
        <v>55417</v>
      </c>
      <c r="C8375" s="36" t="inlineStr">
        <is>
          <t>NG</t>
        </is>
      </c>
      <c r="D8375" s="36" t="inlineStr">
        <is>
          <t>Natural Gas</t>
        </is>
      </c>
      <c r="E8375" s="75" t="n">
        <v>10417</v>
      </c>
      <c r="F8375" s="76" t="n">
        <v>1.021</v>
      </c>
      <c r="G8375" s="75" t="n">
        <v>1085.3</v>
      </c>
      <c r="H8375" s="77">
        <f>IF(I8375="","",G8375/100*F8375*E8375)</f>
        <v/>
      </c>
      <c r="I8375" s="3">
        <f>IF(OR(G8375=".",F8375=".",E8375="."),"",E8375)</f>
        <v/>
      </c>
      <c r="J8375" s="3">
        <f>IF(I8375="","",F8375*I8375)</f>
        <v/>
      </c>
      <c r="K8375" s="3">
        <f>IF(C8375="LIG",1,0)</f>
        <v/>
      </c>
    </row>
    <row r="8376" customFormat="1" s="3">
      <c r="A8376" s="35" t="n">
        <v>2018</v>
      </c>
      <c r="B8376" s="35" t="n">
        <v>55418</v>
      </c>
      <c r="C8376" s="36" t="inlineStr">
        <is>
          <t>NG</t>
        </is>
      </c>
      <c r="D8376" s="36" t="inlineStr">
        <is>
          <t>Natural Gas</t>
        </is>
      </c>
      <c r="E8376" s="75" t="n">
        <v>38005</v>
      </c>
      <c r="F8376" s="76" t="n">
        <v>1.014</v>
      </c>
      <c r="G8376" s="75" t="n">
        <v>262.4</v>
      </c>
      <c r="H8376" s="77">
        <f>IF(I8376="","",G8376/100*F8376*E8376)</f>
        <v/>
      </c>
      <c r="I8376" s="3">
        <f>IF(OR(G8376=".",F8376=".",E8376="."),"",E8376)</f>
        <v/>
      </c>
      <c r="J8376" s="3">
        <f>IF(I8376="","",F8376*I8376)</f>
        <v/>
      </c>
      <c r="K8376" s="3">
        <f>IF(C8376="LIG",1,0)</f>
        <v/>
      </c>
    </row>
    <row r="8377" customFormat="1" s="3">
      <c r="A8377" s="35" t="n">
        <v>2018</v>
      </c>
      <c r="B8377" s="35" t="n">
        <v>55418</v>
      </c>
      <c r="C8377" s="36" t="inlineStr">
        <is>
          <t>NG</t>
        </is>
      </c>
      <c r="D8377" s="36" t="inlineStr">
        <is>
          <t>Natural Gas</t>
        </is>
      </c>
      <c r="E8377" s="75" t="n">
        <v>208536</v>
      </c>
      <c r="F8377" s="76" t="n">
        <v>1.028</v>
      </c>
      <c r="G8377" s="75" t="n">
        <v>331</v>
      </c>
      <c r="H8377" s="77">
        <f>IF(I8377="","",G8377/100*F8377*E8377)</f>
        <v/>
      </c>
      <c r="I8377" s="3">
        <f>IF(OR(G8377=".",F8377=".",E8377="."),"",E8377)</f>
        <v/>
      </c>
      <c r="J8377" s="3">
        <f>IF(I8377="","",F8377*I8377)</f>
        <v/>
      </c>
      <c r="K8377" s="3">
        <f>IF(C8377="LIG",1,0)</f>
        <v/>
      </c>
    </row>
    <row r="8378" customFormat="1" s="3">
      <c r="A8378" s="35" t="n">
        <v>2018</v>
      </c>
      <c r="B8378" s="35" t="n">
        <v>55418</v>
      </c>
      <c r="C8378" s="36" t="inlineStr">
        <is>
          <t>NG</t>
        </is>
      </c>
      <c r="D8378" s="36" t="inlineStr">
        <is>
          <t>Natural Gas</t>
        </is>
      </c>
      <c r="E8378" s="75" t="n">
        <v>368073</v>
      </c>
      <c r="F8378" s="76" t="n">
        <v>1.014</v>
      </c>
      <c r="G8378" s="75" t="n">
        <v>397.6</v>
      </c>
      <c r="H8378" s="77">
        <f>IF(I8378="","",G8378/100*F8378*E8378)</f>
        <v/>
      </c>
      <c r="I8378" s="3">
        <f>IF(OR(G8378=".",F8378=".",E8378="."),"",E8378)</f>
        <v/>
      </c>
      <c r="J8378" s="3">
        <f>IF(I8378="","",F8378*I8378)</f>
        <v/>
      </c>
      <c r="K8378" s="3">
        <f>IF(C8378="LIG",1,0)</f>
        <v/>
      </c>
    </row>
    <row r="8379" customFormat="1" s="3">
      <c r="A8379" s="35" t="n">
        <v>2018</v>
      </c>
      <c r="B8379" s="35" t="n">
        <v>55419</v>
      </c>
      <c r="C8379" s="36" t="inlineStr">
        <is>
          <t>NG</t>
        </is>
      </c>
      <c r="D8379" s="36" t="inlineStr">
        <is>
          <t>Natural Gas</t>
        </is>
      </c>
      <c r="E8379" s="75" t="n">
        <v>3527311</v>
      </c>
      <c r="F8379" s="76" t="n">
        <v>1.05</v>
      </c>
      <c r="G8379" s="75" t="inlineStr">
        <is>
          <t>.</t>
        </is>
      </c>
      <c r="H8379" s="77">
        <f>IF(I8379="","",G8379/100*F8379*E8379)</f>
        <v/>
      </c>
      <c r="I8379" s="3">
        <f>IF(OR(G8379=".",F8379=".",E8379="."),"",E8379)</f>
        <v/>
      </c>
      <c r="J8379" s="3">
        <f>IF(I8379="","",F8379*I8379)</f>
        <v/>
      </c>
      <c r="K8379" s="3">
        <f>IF(C8379="LIG",1,0)</f>
        <v/>
      </c>
    </row>
    <row r="8380" customFormat="1" s="3">
      <c r="A8380" s="35" t="n">
        <v>2018</v>
      </c>
      <c r="B8380" s="35" t="n">
        <v>55438</v>
      </c>
      <c r="C8380" s="36" t="inlineStr">
        <is>
          <t>NG</t>
        </is>
      </c>
      <c r="D8380" s="36" t="inlineStr">
        <is>
          <t>Natural Gas</t>
        </is>
      </c>
      <c r="E8380" s="75" t="n">
        <v>318263</v>
      </c>
      <c r="F8380" s="76" t="n">
        <v>1.044</v>
      </c>
      <c r="G8380" s="75" t="inlineStr">
        <is>
          <t>.</t>
        </is>
      </c>
      <c r="H8380" s="77">
        <f>IF(I8380="","",G8380/100*F8380*E8380)</f>
        <v/>
      </c>
      <c r="I8380" s="3">
        <f>IF(OR(G8380=".",F8380=".",E8380="."),"",E8380)</f>
        <v/>
      </c>
      <c r="J8380" s="3">
        <f>IF(I8380="","",F8380*I8380)</f>
        <v/>
      </c>
      <c r="K8380" s="3">
        <f>IF(C8380="LIG",1,0)</f>
        <v/>
      </c>
    </row>
    <row r="8381" customFormat="1" s="3">
      <c r="A8381" s="35" t="n">
        <v>2018</v>
      </c>
      <c r="B8381" s="35" t="n">
        <v>55439</v>
      </c>
      <c r="C8381" s="36" t="inlineStr">
        <is>
          <t>NG</t>
        </is>
      </c>
      <c r="D8381" s="36" t="inlineStr">
        <is>
          <t>Natural Gas</t>
        </is>
      </c>
      <c r="E8381" s="75" t="n">
        <v>1593284</v>
      </c>
      <c r="F8381" s="76" t="n">
        <v>1.046</v>
      </c>
      <c r="G8381" s="75" t="inlineStr">
        <is>
          <t>.</t>
        </is>
      </c>
      <c r="H8381" s="77">
        <f>IF(I8381="","",G8381/100*F8381*E8381)</f>
        <v/>
      </c>
      <c r="I8381" s="3">
        <f>IF(OR(G8381=".",F8381=".",E8381="."),"",E8381)</f>
        <v/>
      </c>
      <c r="J8381" s="3">
        <f>IF(I8381="","",F8381*I8381)</f>
        <v/>
      </c>
      <c r="K8381" s="3">
        <f>IF(C8381="LIG",1,0)</f>
        <v/>
      </c>
    </row>
    <row r="8382" customFormat="1" s="3">
      <c r="A8382" s="35" t="n">
        <v>2018</v>
      </c>
      <c r="B8382" s="35" t="n">
        <v>55440</v>
      </c>
      <c r="C8382" s="36" t="inlineStr">
        <is>
          <t>NG</t>
        </is>
      </c>
      <c r="D8382" s="36" t="inlineStr">
        <is>
          <t>Natural Gas</t>
        </is>
      </c>
      <c r="E8382" s="75" t="n">
        <v>2679811</v>
      </c>
      <c r="F8382" s="76" t="n">
        <v>1.027</v>
      </c>
      <c r="G8382" s="75" t="inlineStr">
        <is>
          <t>.</t>
        </is>
      </c>
      <c r="H8382" s="77">
        <f>IF(I8382="","",G8382/100*F8382*E8382)</f>
        <v/>
      </c>
      <c r="I8382" s="3">
        <f>IF(OR(G8382=".",F8382=".",E8382="."),"",E8382)</f>
        <v/>
      </c>
      <c r="J8382" s="3">
        <f>IF(I8382="","",F8382*I8382)</f>
        <v/>
      </c>
      <c r="K8382" s="3">
        <f>IF(C8382="LIG",1,0)</f>
        <v/>
      </c>
    </row>
    <row r="8383" customFormat="1" s="3">
      <c r="A8383" s="35" t="n">
        <v>2018</v>
      </c>
      <c r="B8383" s="35" t="n">
        <v>55451</v>
      </c>
      <c r="C8383" s="36" t="inlineStr">
        <is>
          <t>NG</t>
        </is>
      </c>
      <c r="D8383" s="36" t="inlineStr">
        <is>
          <t>Natural Gas</t>
        </is>
      </c>
      <c r="E8383" s="75" t="n">
        <v>3680550</v>
      </c>
      <c r="F8383" s="76" t="n">
        <v>1</v>
      </c>
      <c r="G8383" s="75" t="n">
        <v>280.5</v>
      </c>
      <c r="H8383" s="77">
        <f>IF(I8383="","",G8383/100*F8383*E8383)</f>
        <v/>
      </c>
      <c r="I8383" s="3">
        <f>IF(OR(G8383=".",F8383=".",E8383="."),"",E8383)</f>
        <v/>
      </c>
      <c r="J8383" s="3">
        <f>IF(I8383="","",F8383*I8383)</f>
        <v/>
      </c>
      <c r="K8383" s="3">
        <f>IF(C8383="LIG",1,0)</f>
        <v/>
      </c>
    </row>
    <row r="8384" customFormat="1" s="3">
      <c r="A8384" s="35" t="n">
        <v>2018</v>
      </c>
      <c r="B8384" s="35" t="n">
        <v>55453</v>
      </c>
      <c r="C8384" s="36" t="inlineStr">
        <is>
          <t>NG</t>
        </is>
      </c>
      <c r="D8384" s="36" t="inlineStr">
        <is>
          <t>Natural Gas</t>
        </is>
      </c>
      <c r="E8384" s="75" t="n">
        <v>130130</v>
      </c>
      <c r="F8384" s="76" t="n">
        <v>1.037</v>
      </c>
      <c r="G8384" s="75" t="inlineStr">
        <is>
          <t>.</t>
        </is>
      </c>
      <c r="H8384" s="77">
        <f>IF(I8384="","",G8384/100*F8384*E8384)</f>
        <v/>
      </c>
      <c r="I8384" s="3">
        <f>IF(OR(G8384=".",F8384=".",E8384="."),"",E8384)</f>
        <v/>
      </c>
      <c r="J8384" s="3">
        <f>IF(I8384="","",F8384*I8384)</f>
        <v/>
      </c>
      <c r="K8384" s="3">
        <f>IF(C8384="LIG",1,0)</f>
        <v/>
      </c>
    </row>
    <row r="8385" customFormat="1" s="3">
      <c r="A8385" s="35" t="n">
        <v>2018</v>
      </c>
      <c r="B8385" s="35" t="n">
        <v>55455</v>
      </c>
      <c r="C8385" s="36" t="inlineStr">
        <is>
          <t>NG</t>
        </is>
      </c>
      <c r="D8385" s="36" t="inlineStr">
        <is>
          <t>Natural Gas</t>
        </is>
      </c>
      <c r="E8385" s="75" t="n">
        <v>1568133</v>
      </c>
      <c r="F8385" s="76" t="n">
        <v>1.04</v>
      </c>
      <c r="G8385" s="75" t="n">
        <v>337.7</v>
      </c>
      <c r="H8385" s="77">
        <f>IF(I8385="","",G8385/100*F8385*E8385)</f>
        <v/>
      </c>
      <c r="I8385" s="3">
        <f>IF(OR(G8385=".",F8385=".",E8385="."),"",E8385)</f>
        <v/>
      </c>
      <c r="J8385" s="3">
        <f>IF(I8385="","",F8385*I8385)</f>
        <v/>
      </c>
      <c r="K8385" s="3">
        <f>IF(C8385="LIG",1,0)</f>
        <v/>
      </c>
    </row>
    <row r="8386" customFormat="1" s="3">
      <c r="A8386" s="35" t="n">
        <v>2018</v>
      </c>
      <c r="B8386" s="35" t="n">
        <v>55457</v>
      </c>
      <c r="C8386" s="36" t="inlineStr">
        <is>
          <t>NG</t>
        </is>
      </c>
      <c r="D8386" s="36" t="inlineStr">
        <is>
          <t>Natural Gas</t>
        </is>
      </c>
      <c r="E8386" s="75" t="n">
        <v>1986778</v>
      </c>
      <c r="F8386" s="76" t="n">
        <v>1.035</v>
      </c>
      <c r="G8386" s="75" t="n">
        <v>169.8</v>
      </c>
      <c r="H8386" s="77">
        <f>IF(I8386="","",G8386/100*F8386*E8386)</f>
        <v/>
      </c>
      <c r="I8386" s="3">
        <f>IF(OR(G8386=".",F8386=".",E8386="."),"",E8386)</f>
        <v/>
      </c>
      <c r="J8386" s="3">
        <f>IF(I8386="","",F8386*I8386)</f>
        <v/>
      </c>
      <c r="K8386" s="3">
        <f>IF(C8386="LIG",1,0)</f>
        <v/>
      </c>
    </row>
    <row r="8387" customFormat="1" s="3">
      <c r="A8387" s="35" t="n">
        <v>2018</v>
      </c>
      <c r="B8387" s="35" t="n">
        <v>55463</v>
      </c>
      <c r="C8387" s="36" t="inlineStr">
        <is>
          <t>NG</t>
        </is>
      </c>
      <c r="D8387" s="36" t="inlineStr">
        <is>
          <t>Natural Gas</t>
        </is>
      </c>
      <c r="E8387" s="75" t="n">
        <v>232728</v>
      </c>
      <c r="F8387" s="76" t="n">
        <v>1.034</v>
      </c>
      <c r="G8387" s="75" t="n">
        <v>535.3</v>
      </c>
      <c r="H8387" s="77">
        <f>IF(I8387="","",G8387/100*F8387*E8387)</f>
        <v/>
      </c>
      <c r="I8387" s="3">
        <f>IF(OR(G8387=".",F8387=".",E8387="."),"",E8387)</f>
        <v/>
      </c>
      <c r="J8387" s="3">
        <f>IF(I8387="","",F8387*I8387)</f>
        <v/>
      </c>
      <c r="K8387" s="3">
        <f>IF(C8387="LIG",1,0)</f>
        <v/>
      </c>
    </row>
    <row r="8388" customFormat="1" s="3">
      <c r="A8388" s="35" t="n">
        <v>2018</v>
      </c>
      <c r="B8388" s="35" t="n">
        <v>55464</v>
      </c>
      <c r="C8388" s="36" t="inlineStr">
        <is>
          <t>NG</t>
        </is>
      </c>
      <c r="D8388" s="36" t="inlineStr">
        <is>
          <t>Natural Gas</t>
        </is>
      </c>
      <c r="E8388" s="75" t="n">
        <v>652</v>
      </c>
      <c r="F8388" s="76" t="n">
        <v>1.03</v>
      </c>
      <c r="G8388" s="75" t="inlineStr">
        <is>
          <t>.</t>
        </is>
      </c>
      <c r="H8388" s="77">
        <f>IF(I8388="","",G8388/100*F8388*E8388)</f>
        <v/>
      </c>
      <c r="I8388" s="3">
        <f>IF(OR(G8388=".",F8388=".",E8388="."),"",E8388)</f>
        <v/>
      </c>
      <c r="J8388" s="3">
        <f>IF(I8388="","",F8388*I8388)</f>
        <v/>
      </c>
      <c r="K8388" s="3">
        <f>IF(C8388="LIG",1,0)</f>
        <v/>
      </c>
    </row>
    <row r="8389" customFormat="1" s="3">
      <c r="A8389" s="35" t="n">
        <v>2018</v>
      </c>
      <c r="B8389" s="35" t="n">
        <v>55464</v>
      </c>
      <c r="C8389" s="36" t="inlineStr">
        <is>
          <t>NG</t>
        </is>
      </c>
      <c r="D8389" s="36" t="inlineStr">
        <is>
          <t>Natural Gas</t>
        </is>
      </c>
      <c r="E8389" s="75" t="n">
        <v>2853433</v>
      </c>
      <c r="F8389" s="76" t="n">
        <v>1.03</v>
      </c>
      <c r="G8389" s="75" t="inlineStr">
        <is>
          <t>.</t>
        </is>
      </c>
      <c r="H8389" s="77">
        <f>IF(I8389="","",G8389/100*F8389*E8389)</f>
        <v/>
      </c>
      <c r="I8389" s="3">
        <f>IF(OR(G8389=".",F8389=".",E8389="."),"",E8389)</f>
        <v/>
      </c>
      <c r="J8389" s="3">
        <f>IF(I8389="","",F8389*I8389)</f>
        <v/>
      </c>
      <c r="K8389" s="3">
        <f>IF(C8389="LIG",1,0)</f>
        <v/>
      </c>
    </row>
    <row r="8390" customFormat="1" s="3">
      <c r="A8390" s="35" t="n">
        <v>2018</v>
      </c>
      <c r="B8390" s="35" t="n">
        <v>55464</v>
      </c>
      <c r="C8390" s="36" t="inlineStr">
        <is>
          <t>NG</t>
        </is>
      </c>
      <c r="D8390" s="36" t="inlineStr">
        <is>
          <t>Natural Gas</t>
        </is>
      </c>
      <c r="E8390" s="75" t="n">
        <v>1915065</v>
      </c>
      <c r="F8390" s="76" t="n">
        <v>1.03</v>
      </c>
      <c r="G8390" s="75" t="inlineStr">
        <is>
          <t>.</t>
        </is>
      </c>
      <c r="H8390" s="77">
        <f>IF(I8390="","",G8390/100*F8390*E8390)</f>
        <v/>
      </c>
      <c r="I8390" s="3">
        <f>IF(OR(G8390=".",F8390=".",E8390="."),"",E8390)</f>
        <v/>
      </c>
      <c r="J8390" s="3">
        <f>IF(I8390="","",F8390*I8390)</f>
        <v/>
      </c>
      <c r="K8390" s="3">
        <f>IF(C8390="LIG",1,0)</f>
        <v/>
      </c>
    </row>
    <row r="8391" customFormat="1" s="3">
      <c r="A8391" s="35" t="n">
        <v>2018</v>
      </c>
      <c r="B8391" s="35" t="n">
        <v>55464</v>
      </c>
      <c r="C8391" s="36" t="inlineStr">
        <is>
          <t>NG</t>
        </is>
      </c>
      <c r="D8391" s="36" t="inlineStr">
        <is>
          <t>Natural Gas</t>
        </is>
      </c>
      <c r="E8391" s="75" t="n">
        <v>1282181</v>
      </c>
      <c r="F8391" s="76" t="n">
        <v>1.03</v>
      </c>
      <c r="G8391" s="75" t="inlineStr">
        <is>
          <t>.</t>
        </is>
      </c>
      <c r="H8391" s="77">
        <f>IF(I8391="","",G8391/100*F8391*E8391)</f>
        <v/>
      </c>
      <c r="I8391" s="3">
        <f>IF(OR(G8391=".",F8391=".",E8391="."),"",E8391)</f>
        <v/>
      </c>
      <c r="J8391" s="3">
        <f>IF(I8391="","",F8391*I8391)</f>
        <v/>
      </c>
      <c r="K8391" s="3">
        <f>IF(C8391="LIG",1,0)</f>
        <v/>
      </c>
    </row>
    <row r="8392" customFormat="1" s="3">
      <c r="A8392" s="35" t="n">
        <v>2018</v>
      </c>
      <c r="B8392" s="35" t="n">
        <v>55467</v>
      </c>
      <c r="C8392" s="36" t="inlineStr">
        <is>
          <t>NG</t>
        </is>
      </c>
      <c r="D8392" s="36" t="inlineStr">
        <is>
          <t>Natural Gas</t>
        </is>
      </c>
      <c r="E8392" s="75" t="n">
        <v>635942</v>
      </c>
      <c r="F8392" s="76" t="n">
        <v>1.051</v>
      </c>
      <c r="G8392" s="75" t="n">
        <v>277.5</v>
      </c>
      <c r="H8392" s="77">
        <f>IF(I8392="","",G8392/100*F8392*E8392)</f>
        <v/>
      </c>
      <c r="I8392" s="3">
        <f>IF(OR(G8392=".",F8392=".",E8392="."),"",E8392)</f>
        <v/>
      </c>
      <c r="J8392" s="3">
        <f>IF(I8392="","",F8392*I8392)</f>
        <v/>
      </c>
      <c r="K8392" s="3">
        <f>IF(C8392="LIG",1,0)</f>
        <v/>
      </c>
    </row>
    <row r="8393" customFormat="1" s="3">
      <c r="A8393" s="35" t="n">
        <v>2018</v>
      </c>
      <c r="B8393" s="35" t="n">
        <v>55467</v>
      </c>
      <c r="C8393" s="36" t="inlineStr">
        <is>
          <t>NG</t>
        </is>
      </c>
      <c r="D8393" s="36" t="inlineStr">
        <is>
          <t>Natural Gas</t>
        </is>
      </c>
      <c r="E8393" s="75" t="n">
        <v>1294899</v>
      </c>
      <c r="F8393" s="76" t="n">
        <v>1.051</v>
      </c>
      <c r="G8393" s="75" t="n">
        <v>277.4</v>
      </c>
      <c r="H8393" s="77">
        <f>IF(I8393="","",G8393/100*F8393*E8393)</f>
        <v/>
      </c>
      <c r="I8393" s="3">
        <f>IF(OR(G8393=".",F8393=".",E8393="."),"",E8393)</f>
        <v/>
      </c>
      <c r="J8393" s="3">
        <f>IF(I8393="","",F8393*I8393)</f>
        <v/>
      </c>
      <c r="K8393" s="3">
        <f>IF(C8393="LIG",1,0)</f>
        <v/>
      </c>
    </row>
    <row r="8394" customFormat="1" s="3">
      <c r="A8394" s="35" t="n">
        <v>2018</v>
      </c>
      <c r="B8394" s="35" t="n">
        <v>55467</v>
      </c>
      <c r="C8394" s="36" t="inlineStr">
        <is>
          <t>NG</t>
        </is>
      </c>
      <c r="D8394" s="36" t="inlineStr">
        <is>
          <t>Natural Gas</t>
        </is>
      </c>
      <c r="E8394" s="75" t="n">
        <v>46</v>
      </c>
      <c r="F8394" s="76" t="n">
        <v>1.043</v>
      </c>
      <c r="G8394" s="75" t="n">
        <v>363.9</v>
      </c>
      <c r="H8394" s="77">
        <f>IF(I8394="","",G8394/100*F8394*E8394)</f>
        <v/>
      </c>
      <c r="I8394" s="3">
        <f>IF(OR(G8394=".",F8394=".",E8394="."),"",E8394)</f>
        <v/>
      </c>
      <c r="J8394" s="3">
        <f>IF(I8394="","",F8394*I8394)</f>
        <v/>
      </c>
      <c r="K8394" s="3">
        <f>IF(C8394="LIG",1,0)</f>
        <v/>
      </c>
    </row>
    <row r="8395" customFormat="1" s="3">
      <c r="A8395" s="35" t="n">
        <v>2018</v>
      </c>
      <c r="B8395" s="35" t="n">
        <v>55467</v>
      </c>
      <c r="C8395" s="36" t="inlineStr">
        <is>
          <t>NG</t>
        </is>
      </c>
      <c r="D8395" s="36" t="inlineStr">
        <is>
          <t>Natural Gas</t>
        </is>
      </c>
      <c r="E8395" s="75" t="n">
        <v>24</v>
      </c>
      <c r="F8395" s="76" t="n">
        <v>1.042</v>
      </c>
      <c r="G8395" s="75" t="n">
        <v>418.4</v>
      </c>
      <c r="H8395" s="77">
        <f>IF(I8395="","",G8395/100*F8395*E8395)</f>
        <v/>
      </c>
      <c r="I8395" s="3">
        <f>IF(OR(G8395=".",F8395=".",E8395="."),"",E8395)</f>
        <v/>
      </c>
      <c r="J8395" s="3">
        <f>IF(I8395="","",F8395*I8395)</f>
        <v/>
      </c>
      <c r="K8395" s="3">
        <f>IF(C8395="LIG",1,0)</f>
        <v/>
      </c>
    </row>
    <row r="8396" customFormat="1" s="3">
      <c r="A8396" s="35" t="n">
        <v>2018</v>
      </c>
      <c r="B8396" s="35" t="n">
        <v>55470</v>
      </c>
      <c r="C8396" s="36" t="inlineStr">
        <is>
          <t>NG</t>
        </is>
      </c>
      <c r="D8396" s="36" t="inlineStr">
        <is>
          <t>Natural Gas</t>
        </is>
      </c>
      <c r="E8396" s="75" t="n">
        <v>3637342</v>
      </c>
      <c r="F8396" s="76" t="n">
        <v>1.024</v>
      </c>
      <c r="G8396" s="75" t="inlineStr">
        <is>
          <t>.</t>
        </is>
      </c>
      <c r="H8396" s="77">
        <f>IF(I8396="","",G8396/100*F8396*E8396)</f>
        <v/>
      </c>
      <c r="I8396" s="3">
        <f>IF(OR(G8396=".",F8396=".",E8396="."),"",E8396)</f>
        <v/>
      </c>
      <c r="J8396" s="3">
        <f>IF(I8396="","",F8396*I8396)</f>
        <v/>
      </c>
      <c r="K8396" s="3">
        <f>IF(C8396="LIG",1,0)</f>
        <v/>
      </c>
    </row>
    <row r="8397" customFormat="1" s="3">
      <c r="A8397" s="35" t="n">
        <v>2018</v>
      </c>
      <c r="B8397" s="35" t="n">
        <v>55479</v>
      </c>
      <c r="C8397" s="36" t="inlineStr">
        <is>
          <t>SUB</t>
        </is>
      </c>
      <c r="D8397" s="36" t="inlineStr">
        <is>
          <t>Coal</t>
        </is>
      </c>
      <c r="E8397" s="75" t="n">
        <v>47064</v>
      </c>
      <c r="F8397" s="76" t="n">
        <v>15.94</v>
      </c>
      <c r="G8397" s="75" t="inlineStr">
        <is>
          <t>.</t>
        </is>
      </c>
      <c r="H8397" s="77">
        <f>IF(I8397="","",G8397/100*F8397*E8397)</f>
        <v/>
      </c>
      <c r="I8397" s="3">
        <f>IF(OR(G8397=".",F8397=".",E8397="."),"",E8397)</f>
        <v/>
      </c>
      <c r="J8397" s="3">
        <f>IF(I8397="","",F8397*I8397)</f>
        <v/>
      </c>
      <c r="K8397" s="3">
        <f>IF(C8397="LIG",1,0)</f>
        <v/>
      </c>
    </row>
    <row r="8398" customFormat="1" s="3">
      <c r="A8398" s="35" t="n">
        <v>2018</v>
      </c>
      <c r="B8398" s="35" t="n">
        <v>55479</v>
      </c>
      <c r="C8398" s="36" t="inlineStr">
        <is>
          <t>NG</t>
        </is>
      </c>
      <c r="D8398" s="36" t="inlineStr">
        <is>
          <t>Natural Gas</t>
        </is>
      </c>
      <c r="E8398" s="75" t="n">
        <v>1</v>
      </c>
      <c r="F8398" s="76" t="n">
        <v>1.04</v>
      </c>
      <c r="G8398" s="75" t="inlineStr">
        <is>
          <t>.</t>
        </is>
      </c>
      <c r="H8398" s="77">
        <f>IF(I8398="","",G8398/100*F8398*E8398)</f>
        <v/>
      </c>
      <c r="I8398" s="3">
        <f>IF(OR(G8398=".",F8398=".",E8398="."),"",E8398)</f>
        <v/>
      </c>
      <c r="J8398" s="3">
        <f>IF(I8398="","",F8398*I8398)</f>
        <v/>
      </c>
      <c r="K8398" s="3">
        <f>IF(C8398="LIG",1,0)</f>
        <v/>
      </c>
    </row>
    <row r="8399" customFormat="1" s="3">
      <c r="A8399" s="35" t="n">
        <v>2018</v>
      </c>
      <c r="B8399" s="35" t="n">
        <v>55480</v>
      </c>
      <c r="C8399" s="36" t="inlineStr">
        <is>
          <t>NG</t>
        </is>
      </c>
      <c r="D8399" s="36" t="inlineStr">
        <is>
          <t>Natural Gas</t>
        </is>
      </c>
      <c r="E8399" s="75" t="n">
        <v>5778025</v>
      </c>
      <c r="F8399" s="76" t="n">
        <v>1.032</v>
      </c>
      <c r="G8399" s="75" t="inlineStr">
        <is>
          <t>.</t>
        </is>
      </c>
      <c r="H8399" s="77">
        <f>IF(I8399="","",G8399/100*F8399*E8399)</f>
        <v/>
      </c>
      <c r="I8399" s="3">
        <f>IF(OR(G8399=".",F8399=".",E8399="."),"",E8399)</f>
        <v/>
      </c>
      <c r="J8399" s="3">
        <f>IF(I8399="","",F8399*I8399)</f>
        <v/>
      </c>
      <c r="K8399" s="3">
        <f>IF(C8399="LIG",1,0)</f>
        <v/>
      </c>
    </row>
    <row r="8400" customFormat="1" s="3">
      <c r="A8400" s="35" t="n">
        <v>2018</v>
      </c>
      <c r="B8400" s="35" t="n">
        <v>55481</v>
      </c>
      <c r="C8400" s="36" t="inlineStr">
        <is>
          <t>NG</t>
        </is>
      </c>
      <c r="D8400" s="36" t="inlineStr">
        <is>
          <t>Natural Gas</t>
        </is>
      </c>
      <c r="E8400" s="75" t="n">
        <v>144210</v>
      </c>
      <c r="F8400" s="76" t="n">
        <v>1.011</v>
      </c>
      <c r="G8400" s="75" t="inlineStr">
        <is>
          <t>.</t>
        </is>
      </c>
      <c r="H8400" s="77">
        <f>IF(I8400="","",G8400/100*F8400*E8400)</f>
        <v/>
      </c>
      <c r="I8400" s="3">
        <f>IF(OR(G8400=".",F8400=".",E8400="."),"",E8400)</f>
        <v/>
      </c>
      <c r="J8400" s="3">
        <f>IF(I8400="","",F8400*I8400)</f>
        <v/>
      </c>
      <c r="K8400" s="3">
        <f>IF(C8400="LIG",1,0)</f>
        <v/>
      </c>
    </row>
    <row r="8401" customFormat="1" s="3">
      <c r="A8401" s="35" t="n">
        <v>2018</v>
      </c>
      <c r="B8401" s="35" t="n">
        <v>55481</v>
      </c>
      <c r="C8401" s="36" t="inlineStr">
        <is>
          <t>NG</t>
        </is>
      </c>
      <c r="D8401" s="36" t="inlineStr">
        <is>
          <t>Natural Gas</t>
        </is>
      </c>
      <c r="E8401" s="75" t="n">
        <v>84</v>
      </c>
      <c r="F8401" s="76" t="n">
        <v>1.036</v>
      </c>
      <c r="G8401" s="75" t="inlineStr">
        <is>
          <t>.</t>
        </is>
      </c>
      <c r="H8401" s="77">
        <f>IF(I8401="","",G8401/100*F8401*E8401)</f>
        <v/>
      </c>
      <c r="I8401" s="3">
        <f>IF(OR(G8401=".",F8401=".",E8401="."),"",E8401)</f>
        <v/>
      </c>
      <c r="J8401" s="3">
        <f>IF(I8401="","",F8401*I8401)</f>
        <v/>
      </c>
      <c r="K8401" s="3">
        <f>IF(C8401="LIG",1,0)</f>
        <v/>
      </c>
    </row>
    <row r="8402" customFormat="1" s="3">
      <c r="A8402" s="35" t="n">
        <v>2018</v>
      </c>
      <c r="B8402" s="35" t="n">
        <v>55482</v>
      </c>
      <c r="C8402" s="36" t="inlineStr">
        <is>
          <t>NG</t>
        </is>
      </c>
      <c r="D8402" s="36" t="inlineStr">
        <is>
          <t>Natural Gas</t>
        </is>
      </c>
      <c r="E8402" s="75" t="n">
        <v>5803</v>
      </c>
      <c r="F8402" s="76" t="n">
        <v>1.064</v>
      </c>
      <c r="G8402" s="75" t="n">
        <v>156.7</v>
      </c>
      <c r="H8402" s="77">
        <f>IF(I8402="","",G8402/100*F8402*E8402)</f>
        <v/>
      </c>
      <c r="I8402" s="3">
        <f>IF(OR(G8402=".",F8402=".",E8402="."),"",E8402)</f>
        <v/>
      </c>
      <c r="J8402" s="3">
        <f>IF(I8402="","",F8402*I8402)</f>
        <v/>
      </c>
      <c r="K8402" s="3">
        <f>IF(C8402="LIG",1,0)</f>
        <v/>
      </c>
    </row>
    <row r="8403" customFormat="1" s="3">
      <c r="A8403" s="35" t="n">
        <v>2018</v>
      </c>
      <c r="B8403" s="35" t="n">
        <v>55482</v>
      </c>
      <c r="C8403" s="36" t="inlineStr">
        <is>
          <t>NG</t>
        </is>
      </c>
      <c r="D8403" s="36" t="inlineStr">
        <is>
          <t>Natural Gas</t>
        </is>
      </c>
      <c r="E8403" s="75" t="n">
        <v>46</v>
      </c>
      <c r="F8403" s="76" t="n">
        <v>1.087</v>
      </c>
      <c r="G8403" s="75" t="n">
        <v>171.1</v>
      </c>
      <c r="H8403" s="77">
        <f>IF(I8403="","",G8403/100*F8403*E8403)</f>
        <v/>
      </c>
      <c r="I8403" s="3">
        <f>IF(OR(G8403=".",F8403=".",E8403="."),"",E8403)</f>
        <v/>
      </c>
      <c r="J8403" s="3">
        <f>IF(I8403="","",F8403*I8403)</f>
        <v/>
      </c>
      <c r="K8403" s="3">
        <f>IF(C8403="LIG",1,0)</f>
        <v/>
      </c>
    </row>
    <row r="8404" customFormat="1" s="3">
      <c r="A8404" s="35" t="n">
        <v>2018</v>
      </c>
      <c r="B8404" s="35" t="n">
        <v>55482</v>
      </c>
      <c r="C8404" s="36" t="inlineStr">
        <is>
          <t>NG</t>
        </is>
      </c>
      <c r="D8404" s="36" t="inlineStr">
        <is>
          <t>Natural Gas</t>
        </is>
      </c>
      <c r="E8404" s="75" t="n">
        <v>50023</v>
      </c>
      <c r="F8404" s="76" t="n">
        <v>1.072</v>
      </c>
      <c r="G8404" s="75" t="n">
        <v>157.5</v>
      </c>
      <c r="H8404" s="77">
        <f>IF(I8404="","",G8404/100*F8404*E8404)</f>
        <v/>
      </c>
      <c r="I8404" s="3">
        <f>IF(OR(G8404=".",F8404=".",E8404="."),"",E8404)</f>
        <v/>
      </c>
      <c r="J8404" s="3">
        <f>IF(I8404="","",F8404*I8404)</f>
        <v/>
      </c>
      <c r="K8404" s="3">
        <f>IF(C8404="LIG",1,0)</f>
        <v/>
      </c>
    </row>
    <row r="8405" customFormat="1" s="3">
      <c r="A8405" s="35" t="n">
        <v>2018</v>
      </c>
      <c r="B8405" s="35" t="n">
        <v>55482</v>
      </c>
      <c r="C8405" s="36" t="inlineStr">
        <is>
          <t>NG</t>
        </is>
      </c>
      <c r="D8405" s="36" t="inlineStr">
        <is>
          <t>Natural Gas</t>
        </is>
      </c>
      <c r="E8405" s="75" t="n">
        <v>24863</v>
      </c>
      <c r="F8405" s="76" t="n">
        <v>1.073</v>
      </c>
      <c r="G8405" s="75" t="n">
        <v>136.5</v>
      </c>
      <c r="H8405" s="77">
        <f>IF(I8405="","",G8405/100*F8405*E8405)</f>
        <v/>
      </c>
      <c r="I8405" s="3">
        <f>IF(OR(G8405=".",F8405=".",E8405="."),"",E8405)</f>
        <v/>
      </c>
      <c r="J8405" s="3">
        <f>IF(I8405="","",F8405*I8405)</f>
        <v/>
      </c>
      <c r="K8405" s="3">
        <f>IF(C8405="LIG",1,0)</f>
        <v/>
      </c>
    </row>
    <row r="8406" customFormat="1" s="3">
      <c r="A8406" s="35" t="n">
        <v>2018</v>
      </c>
      <c r="B8406" s="35" t="n">
        <v>55482</v>
      </c>
      <c r="C8406" s="36" t="inlineStr">
        <is>
          <t>NG</t>
        </is>
      </c>
      <c r="D8406" s="36" t="inlineStr">
        <is>
          <t>Natural Gas</t>
        </is>
      </c>
      <c r="E8406" s="75" t="n">
        <v>1334</v>
      </c>
      <c r="F8406" s="76" t="n">
        <v>1.083</v>
      </c>
      <c r="G8406" s="75" t="n">
        <v>202.4</v>
      </c>
      <c r="H8406" s="77">
        <f>IF(I8406="","",G8406/100*F8406*E8406)</f>
        <v/>
      </c>
      <c r="I8406" s="3">
        <f>IF(OR(G8406=".",F8406=".",E8406="."),"",E8406)</f>
        <v/>
      </c>
      <c r="J8406" s="3">
        <f>IF(I8406="","",F8406*I8406)</f>
        <v/>
      </c>
      <c r="K8406" s="3">
        <f>IF(C8406="LIG",1,0)</f>
        <v/>
      </c>
    </row>
    <row r="8407" customFormat="1" s="3">
      <c r="A8407" s="35" t="n">
        <v>2018</v>
      </c>
      <c r="B8407" s="35" t="n">
        <v>55482</v>
      </c>
      <c r="C8407" s="36" t="inlineStr">
        <is>
          <t>NG</t>
        </is>
      </c>
      <c r="D8407" s="36" t="inlineStr">
        <is>
          <t>Natural Gas</t>
        </is>
      </c>
      <c r="E8407" s="75" t="n">
        <v>593</v>
      </c>
      <c r="F8407" s="76" t="n">
        <v>1.083</v>
      </c>
      <c r="G8407" s="75" t="n">
        <v>142.8</v>
      </c>
      <c r="H8407" s="77">
        <f>IF(I8407="","",G8407/100*F8407*E8407)</f>
        <v/>
      </c>
      <c r="I8407" s="3">
        <f>IF(OR(G8407=".",F8407=".",E8407="."),"",E8407)</f>
        <v/>
      </c>
      <c r="J8407" s="3">
        <f>IF(I8407="","",F8407*I8407)</f>
        <v/>
      </c>
      <c r="K8407" s="3">
        <f>IF(C8407="LIG",1,0)</f>
        <v/>
      </c>
    </row>
    <row r="8408" customFormat="1" s="3">
      <c r="A8408" s="35" t="n">
        <v>2018</v>
      </c>
      <c r="B8408" s="35" t="n">
        <v>55482</v>
      </c>
      <c r="C8408" s="36" t="inlineStr">
        <is>
          <t>NG</t>
        </is>
      </c>
      <c r="D8408" s="36" t="inlineStr">
        <is>
          <t>Natural Gas</t>
        </is>
      </c>
      <c r="E8408" s="75" t="n">
        <v>1185</v>
      </c>
      <c r="F8408" s="76" t="n">
        <v>1.083</v>
      </c>
      <c r="G8408" s="75" t="n">
        <v>113.6</v>
      </c>
      <c r="H8408" s="77">
        <f>IF(I8408="","",G8408/100*F8408*E8408)</f>
        <v/>
      </c>
      <c r="I8408" s="3">
        <f>IF(OR(G8408=".",F8408=".",E8408="."),"",E8408)</f>
        <v/>
      </c>
      <c r="J8408" s="3">
        <f>IF(I8408="","",F8408*I8408)</f>
        <v/>
      </c>
      <c r="K8408" s="3">
        <f>IF(C8408="LIG",1,0)</f>
        <v/>
      </c>
    </row>
    <row r="8409" customFormat="1" s="3">
      <c r="A8409" s="35" t="n">
        <v>2018</v>
      </c>
      <c r="B8409" s="35" t="n">
        <v>55482</v>
      </c>
      <c r="C8409" s="36" t="inlineStr">
        <is>
          <t>NG</t>
        </is>
      </c>
      <c r="D8409" s="36" t="inlineStr">
        <is>
          <t>Natural Gas</t>
        </is>
      </c>
      <c r="E8409" s="75" t="n">
        <v>7116</v>
      </c>
      <c r="F8409" s="76" t="n">
        <v>1.005</v>
      </c>
      <c r="G8409" s="75" t="n">
        <v>190</v>
      </c>
      <c r="H8409" s="77">
        <f>IF(I8409="","",G8409/100*F8409*E8409)</f>
        <v/>
      </c>
      <c r="I8409" s="3">
        <f>IF(OR(G8409=".",F8409=".",E8409="."),"",E8409)</f>
        <v/>
      </c>
      <c r="J8409" s="3">
        <f>IF(I8409="","",F8409*I8409)</f>
        <v/>
      </c>
      <c r="K8409" s="3">
        <f>IF(C8409="LIG",1,0)</f>
        <v/>
      </c>
    </row>
    <row r="8410" customFormat="1" s="3">
      <c r="A8410" s="35" t="n">
        <v>2018</v>
      </c>
      <c r="B8410" s="35" t="n">
        <v>55482</v>
      </c>
      <c r="C8410" s="36" t="inlineStr">
        <is>
          <t>NG</t>
        </is>
      </c>
      <c r="D8410" s="36" t="inlineStr">
        <is>
          <t>Natural Gas</t>
        </is>
      </c>
      <c r="E8410" s="75" t="n">
        <v>32</v>
      </c>
      <c r="F8410" s="76" t="n">
        <v>1.005</v>
      </c>
      <c r="G8410" s="75" t="n">
        <v>221.2</v>
      </c>
      <c r="H8410" s="77">
        <f>IF(I8410="","",G8410/100*F8410*E8410)</f>
        <v/>
      </c>
      <c r="I8410" s="3">
        <f>IF(OR(G8410=".",F8410=".",E8410="."),"",E8410)</f>
        <v/>
      </c>
      <c r="J8410" s="3">
        <f>IF(I8410="","",F8410*I8410)</f>
        <v/>
      </c>
      <c r="K8410" s="3">
        <f>IF(C8410="LIG",1,0)</f>
        <v/>
      </c>
    </row>
    <row r="8411" customFormat="1" s="3">
      <c r="A8411" s="35" t="n">
        <v>2018</v>
      </c>
      <c r="B8411" s="35" t="n">
        <v>55482</v>
      </c>
      <c r="C8411" s="36" t="inlineStr">
        <is>
          <t>NG</t>
        </is>
      </c>
      <c r="D8411" s="36" t="inlineStr">
        <is>
          <t>Natural Gas</t>
        </is>
      </c>
      <c r="E8411" s="75" t="n">
        <v>2372</v>
      </c>
      <c r="F8411" s="76" t="n">
        <v>1.005</v>
      </c>
      <c r="G8411" s="75" t="n">
        <v>190</v>
      </c>
      <c r="H8411" s="77">
        <f>IF(I8411="","",G8411/100*F8411*E8411)</f>
        <v/>
      </c>
      <c r="I8411" s="3">
        <f>IF(OR(G8411=".",F8411=".",E8411="."),"",E8411)</f>
        <v/>
      </c>
      <c r="J8411" s="3">
        <f>IF(I8411="","",F8411*I8411)</f>
        <v/>
      </c>
      <c r="K8411" s="3">
        <f>IF(C8411="LIG",1,0)</f>
        <v/>
      </c>
    </row>
    <row r="8412" customFormat="1" s="3">
      <c r="A8412" s="35" t="n">
        <v>2018</v>
      </c>
      <c r="B8412" s="35" t="n">
        <v>55482</v>
      </c>
      <c r="C8412" s="36" t="inlineStr">
        <is>
          <t>NG</t>
        </is>
      </c>
      <c r="D8412" s="36" t="inlineStr">
        <is>
          <t>Natural Gas</t>
        </is>
      </c>
      <c r="E8412" s="75" t="n">
        <v>540625</v>
      </c>
      <c r="F8412" s="76" t="n">
        <v>1.064</v>
      </c>
      <c r="G8412" s="75" t="n">
        <v>174.7</v>
      </c>
      <c r="H8412" s="77">
        <f>IF(I8412="","",G8412/100*F8412*E8412)</f>
        <v/>
      </c>
      <c r="I8412" s="3">
        <f>IF(OR(G8412=".",F8412=".",E8412="."),"",E8412)</f>
        <v/>
      </c>
      <c r="J8412" s="3">
        <f>IF(I8412="","",F8412*I8412)</f>
        <v/>
      </c>
      <c r="K8412" s="3">
        <f>IF(C8412="LIG",1,0)</f>
        <v/>
      </c>
    </row>
    <row r="8413" customFormat="1" s="3">
      <c r="A8413" s="35" t="n">
        <v>2018</v>
      </c>
      <c r="B8413" s="35" t="n">
        <v>55496</v>
      </c>
      <c r="C8413" s="36" t="inlineStr">
        <is>
          <t>NG</t>
        </is>
      </c>
      <c r="D8413" s="36" t="inlineStr">
        <is>
          <t>Natural Gas</t>
        </is>
      </c>
      <c r="E8413" s="75" t="n">
        <v>37986</v>
      </c>
      <c r="F8413" s="76" t="n">
        <v>1.027</v>
      </c>
      <c r="G8413" s="75" t="n">
        <v>366</v>
      </c>
      <c r="H8413" s="77">
        <f>IF(I8413="","",G8413/100*F8413*E8413)</f>
        <v/>
      </c>
      <c r="I8413" s="3">
        <f>IF(OR(G8413=".",F8413=".",E8413="."),"",E8413)</f>
        <v/>
      </c>
      <c r="J8413" s="3">
        <f>IF(I8413="","",F8413*I8413)</f>
        <v/>
      </c>
      <c r="K8413" s="3">
        <f>IF(C8413="LIG",1,0)</f>
        <v/>
      </c>
    </row>
    <row r="8414" customFormat="1" s="3">
      <c r="A8414" s="35" t="n">
        <v>2018</v>
      </c>
      <c r="B8414" s="35" t="n">
        <v>55501</v>
      </c>
      <c r="C8414" s="36" t="inlineStr">
        <is>
          <t>NG</t>
        </is>
      </c>
      <c r="D8414" s="36" t="inlineStr">
        <is>
          <t>Natural Gas</t>
        </is>
      </c>
      <c r="E8414" s="75" t="n">
        <v>320857</v>
      </c>
      <c r="F8414" s="76" t="n">
        <v>1.014</v>
      </c>
      <c r="G8414" s="75" t="inlineStr">
        <is>
          <t>.</t>
        </is>
      </c>
      <c r="H8414" s="77">
        <f>IF(I8414="","",G8414/100*F8414*E8414)</f>
        <v/>
      </c>
      <c r="I8414" s="3">
        <f>IF(OR(G8414=".",F8414=".",E8414="."),"",E8414)</f>
        <v/>
      </c>
      <c r="J8414" s="3">
        <f>IF(I8414="","",F8414*I8414)</f>
        <v/>
      </c>
      <c r="K8414" s="3">
        <f>IF(C8414="LIG",1,0)</f>
        <v/>
      </c>
    </row>
    <row r="8415" customFormat="1" s="3">
      <c r="A8415" s="35" t="n">
        <v>2018</v>
      </c>
      <c r="B8415" s="35" t="n">
        <v>55501</v>
      </c>
      <c r="C8415" s="36" t="inlineStr">
        <is>
          <t>NG</t>
        </is>
      </c>
      <c r="D8415" s="36" t="inlineStr">
        <is>
          <t>Natural Gas</t>
        </is>
      </c>
      <c r="E8415" s="75" t="n">
        <v>1468980</v>
      </c>
      <c r="F8415" s="76" t="n">
        <v>1.047</v>
      </c>
      <c r="G8415" s="75" t="inlineStr">
        <is>
          <t>.</t>
        </is>
      </c>
      <c r="H8415" s="77">
        <f>IF(I8415="","",G8415/100*F8415*E8415)</f>
        <v/>
      </c>
      <c r="I8415" s="3">
        <f>IF(OR(G8415=".",F8415=".",E8415="."),"",E8415)</f>
        <v/>
      </c>
      <c r="J8415" s="3">
        <f>IF(I8415="","",F8415*I8415)</f>
        <v/>
      </c>
      <c r="K8415" s="3">
        <f>IF(C8415="LIG",1,0)</f>
        <v/>
      </c>
    </row>
    <row r="8416" customFormat="1" s="3">
      <c r="A8416" s="35" t="n">
        <v>2018</v>
      </c>
      <c r="B8416" s="35" t="n">
        <v>55502</v>
      </c>
      <c r="C8416" s="36" t="inlineStr">
        <is>
          <t>NG</t>
        </is>
      </c>
      <c r="D8416" s="36" t="inlineStr">
        <is>
          <t>Natural Gas</t>
        </is>
      </c>
      <c r="E8416" s="75" t="n">
        <v>3844860</v>
      </c>
      <c r="F8416" s="76" t="n">
        <v>1.07</v>
      </c>
      <c r="G8416" s="75" t="inlineStr">
        <is>
          <t>.</t>
        </is>
      </c>
      <c r="H8416" s="77">
        <f>IF(I8416="","",G8416/100*F8416*E8416)</f>
        <v/>
      </c>
      <c r="I8416" s="3">
        <f>IF(OR(G8416=".",F8416=".",E8416="."),"",E8416)</f>
        <v/>
      </c>
      <c r="J8416" s="3">
        <f>IF(I8416="","",F8416*I8416)</f>
        <v/>
      </c>
      <c r="K8416" s="3">
        <f>IF(C8416="LIG",1,0)</f>
        <v/>
      </c>
    </row>
    <row r="8417" customFormat="1" s="3">
      <c r="A8417" s="35" t="n">
        <v>2018</v>
      </c>
      <c r="B8417" s="35" t="n">
        <v>55503</v>
      </c>
      <c r="C8417" s="36" t="inlineStr">
        <is>
          <t>NG</t>
        </is>
      </c>
      <c r="D8417" s="36" t="inlineStr">
        <is>
          <t>Natural Gas</t>
        </is>
      </c>
      <c r="E8417" s="75" t="n">
        <v>4071090</v>
      </c>
      <c r="F8417" s="76" t="n">
        <v>1.055</v>
      </c>
      <c r="G8417" s="75" t="inlineStr">
        <is>
          <t>.</t>
        </is>
      </c>
      <c r="H8417" s="77">
        <f>IF(I8417="","",G8417/100*F8417*E8417)</f>
        <v/>
      </c>
      <c r="I8417" s="3">
        <f>IF(OR(G8417=".",F8417=".",E8417="."),"",E8417)</f>
        <v/>
      </c>
      <c r="J8417" s="3">
        <f>IF(I8417="","",F8417*I8417)</f>
        <v/>
      </c>
      <c r="K8417" s="3">
        <f>IF(C8417="LIG",1,0)</f>
        <v/>
      </c>
    </row>
    <row r="8418" customFormat="1" s="3">
      <c r="A8418" s="35" t="n">
        <v>2018</v>
      </c>
      <c r="B8418" s="35" t="n">
        <v>55514</v>
      </c>
      <c r="C8418" s="36" t="inlineStr">
        <is>
          <t>NG</t>
        </is>
      </c>
      <c r="D8418" s="36" t="inlineStr">
        <is>
          <t>Natural Gas</t>
        </is>
      </c>
      <c r="E8418" s="75" t="n">
        <v>1069309</v>
      </c>
      <c r="F8418" s="76" t="n">
        <v>1.03</v>
      </c>
      <c r="G8418" s="75" t="n">
        <v>252.8</v>
      </c>
      <c r="H8418" s="77">
        <f>IF(I8418="","",G8418/100*F8418*E8418)</f>
        <v/>
      </c>
      <c r="I8418" s="3">
        <f>IF(OR(G8418=".",F8418=".",E8418="."),"",E8418)</f>
        <v/>
      </c>
      <c r="J8418" s="3">
        <f>IF(I8418="","",F8418*I8418)</f>
        <v/>
      </c>
      <c r="K8418" s="3">
        <f>IF(C8418="LIG",1,0)</f>
        <v/>
      </c>
    </row>
    <row r="8419" customFormat="1" s="3">
      <c r="A8419" s="35" t="n">
        <v>2018</v>
      </c>
      <c r="B8419" s="35" t="n">
        <v>55516</v>
      </c>
      <c r="C8419" s="36" t="inlineStr">
        <is>
          <t>NG</t>
        </is>
      </c>
      <c r="D8419" s="36" t="inlineStr">
        <is>
          <t>Natural Gas</t>
        </is>
      </c>
      <c r="E8419" s="75" t="n">
        <v>296915</v>
      </c>
      <c r="F8419" s="76" t="n">
        <v>1.044</v>
      </c>
      <c r="G8419" s="75" t="inlineStr">
        <is>
          <t>.</t>
        </is>
      </c>
      <c r="H8419" s="77">
        <f>IF(I8419="","",G8419/100*F8419*E8419)</f>
        <v/>
      </c>
      <c r="I8419" s="3">
        <f>IF(OR(G8419=".",F8419=".",E8419="."),"",E8419)</f>
        <v/>
      </c>
      <c r="J8419" s="3">
        <f>IF(I8419="","",F8419*I8419)</f>
        <v/>
      </c>
      <c r="K8419" s="3">
        <f>IF(C8419="LIG",1,0)</f>
        <v/>
      </c>
    </row>
    <row r="8420" customFormat="1" s="3">
      <c r="A8420" s="35" t="n">
        <v>2018</v>
      </c>
      <c r="B8420" s="35" t="n">
        <v>55516</v>
      </c>
      <c r="C8420" s="36" t="inlineStr">
        <is>
          <t>NG</t>
        </is>
      </c>
      <c r="D8420" s="36" t="inlineStr">
        <is>
          <t>Natural Gas</t>
        </is>
      </c>
      <c r="E8420" s="75" t="n">
        <v>2768491</v>
      </c>
      <c r="F8420" s="76" t="n">
        <v>1.044</v>
      </c>
      <c r="G8420" s="75" t="inlineStr">
        <is>
          <t>.</t>
        </is>
      </c>
      <c r="H8420" s="77">
        <f>IF(I8420="","",G8420/100*F8420*E8420)</f>
        <v/>
      </c>
      <c r="I8420" s="3">
        <f>IF(OR(G8420=".",F8420=".",E8420="."),"",E8420)</f>
        <v/>
      </c>
      <c r="J8420" s="3">
        <f>IF(I8420="","",F8420*I8420)</f>
        <v/>
      </c>
      <c r="K8420" s="3">
        <f>IF(C8420="LIG",1,0)</f>
        <v/>
      </c>
    </row>
    <row r="8421" customFormat="1" s="3">
      <c r="A8421" s="35" t="n">
        <v>2018</v>
      </c>
      <c r="B8421" s="35" t="n">
        <v>55517</v>
      </c>
      <c r="C8421" s="36" t="inlineStr">
        <is>
          <t>NG</t>
        </is>
      </c>
      <c r="D8421" s="36" t="inlineStr">
        <is>
          <t>Natural Gas</t>
        </is>
      </c>
      <c r="E8421" s="75" t="n">
        <v>129034</v>
      </c>
      <c r="F8421" s="76" t="n">
        <v>1.018</v>
      </c>
      <c r="G8421" s="75" t="inlineStr">
        <is>
          <t>.</t>
        </is>
      </c>
      <c r="H8421" s="77">
        <f>IF(I8421="","",G8421/100*F8421*E8421)</f>
        <v/>
      </c>
      <c r="I8421" s="3">
        <f>IF(OR(G8421=".",F8421=".",E8421="."),"",E8421)</f>
        <v/>
      </c>
      <c r="J8421" s="3">
        <f>IF(I8421="","",F8421*I8421)</f>
        <v/>
      </c>
      <c r="K8421" s="3">
        <f>IF(C8421="LIG",1,0)</f>
        <v/>
      </c>
    </row>
    <row r="8422" customFormat="1" s="3">
      <c r="A8422" s="35" t="n">
        <v>2018</v>
      </c>
      <c r="B8422" s="35" t="n">
        <v>55518</v>
      </c>
      <c r="C8422" s="36" t="inlineStr">
        <is>
          <t>NG</t>
        </is>
      </c>
      <c r="D8422" s="36" t="inlineStr">
        <is>
          <t>Natural Gas</t>
        </is>
      </c>
      <c r="E8422" s="75" t="n">
        <v>2335050</v>
      </c>
      <c r="F8422" s="76" t="n">
        <v>1.022</v>
      </c>
      <c r="G8422" s="75" t="inlineStr">
        <is>
          <t>.</t>
        </is>
      </c>
      <c r="H8422" s="77">
        <f>IF(I8422="","",G8422/100*F8422*E8422)</f>
        <v/>
      </c>
      <c r="I8422" s="3">
        <f>IF(OR(G8422=".",F8422=".",E8422="."),"",E8422)</f>
        <v/>
      </c>
      <c r="J8422" s="3">
        <f>IF(I8422="","",F8422*I8422)</f>
        <v/>
      </c>
      <c r="K8422" s="3">
        <f>IF(C8422="LIG",1,0)</f>
        <v/>
      </c>
    </row>
    <row r="8423" customFormat="1" s="3">
      <c r="A8423" s="35" t="n">
        <v>2018</v>
      </c>
      <c r="B8423" s="35" t="n">
        <v>55522</v>
      </c>
      <c r="C8423" s="36" t="inlineStr">
        <is>
          <t>NG</t>
        </is>
      </c>
      <c r="D8423" s="36" t="inlineStr">
        <is>
          <t>Natural Gas</t>
        </is>
      </c>
      <c r="E8423" s="75" t="n">
        <v>190520</v>
      </c>
      <c r="F8423" s="76" t="n">
        <v>1.014</v>
      </c>
      <c r="G8423" s="75" t="n">
        <v>337.7</v>
      </c>
      <c r="H8423" s="77">
        <f>IF(I8423="","",G8423/100*F8423*E8423)</f>
        <v/>
      </c>
      <c r="I8423" s="3">
        <f>IF(OR(G8423=".",F8423=".",E8423="."),"",E8423)</f>
        <v/>
      </c>
      <c r="J8423" s="3">
        <f>IF(I8423="","",F8423*I8423)</f>
        <v/>
      </c>
      <c r="K8423" s="3">
        <f>IF(C8423="LIG",1,0)</f>
        <v/>
      </c>
    </row>
    <row r="8424" customFormat="1" s="3">
      <c r="A8424" s="35" t="n">
        <v>2018</v>
      </c>
      <c r="B8424" s="35" t="n">
        <v>55524</v>
      </c>
      <c r="C8424" s="36" t="inlineStr">
        <is>
          <t>NG</t>
        </is>
      </c>
      <c r="D8424" s="36" t="inlineStr">
        <is>
          <t>Natural Gas</t>
        </is>
      </c>
      <c r="E8424" s="75" t="n">
        <v>1746182</v>
      </c>
      <c r="F8424" s="76" t="n">
        <v>1.048</v>
      </c>
      <c r="G8424" s="75" t="inlineStr">
        <is>
          <t>.</t>
        </is>
      </c>
      <c r="H8424" s="77">
        <f>IF(I8424="","",G8424/100*F8424*E8424)</f>
        <v/>
      </c>
      <c r="I8424" s="3">
        <f>IF(OR(G8424=".",F8424=".",E8424="."),"",E8424)</f>
        <v/>
      </c>
      <c r="J8424" s="3">
        <f>IF(I8424="","",F8424*I8424)</f>
        <v/>
      </c>
      <c r="K8424" s="3">
        <f>IF(C8424="LIG",1,0)</f>
        <v/>
      </c>
    </row>
    <row r="8425" customFormat="1" s="3">
      <c r="A8425" s="35" t="n">
        <v>2018</v>
      </c>
      <c r="B8425" s="35" t="n">
        <v>55620</v>
      </c>
      <c r="C8425" s="36" t="inlineStr">
        <is>
          <t>NG</t>
        </is>
      </c>
      <c r="D8425" s="36" t="inlineStr">
        <is>
          <t>Natural Gas</t>
        </is>
      </c>
      <c r="E8425" s="75" t="n">
        <v>1052753</v>
      </c>
      <c r="F8425" s="76" t="n">
        <v>1.044</v>
      </c>
      <c r="G8425" s="75" t="n">
        <v>321.1</v>
      </c>
      <c r="H8425" s="77">
        <f>IF(I8425="","",G8425/100*F8425*E8425)</f>
        <v/>
      </c>
      <c r="I8425" s="3">
        <f>IF(OR(G8425=".",F8425=".",E8425="."),"",E8425)</f>
        <v/>
      </c>
      <c r="J8425" s="3">
        <f>IF(I8425="","",F8425*I8425)</f>
        <v/>
      </c>
      <c r="K8425" s="3">
        <f>IF(C8425="LIG",1,0)</f>
        <v/>
      </c>
    </row>
    <row r="8426" customFormat="1" s="3">
      <c r="A8426" s="35" t="n">
        <v>2018</v>
      </c>
      <c r="B8426" s="35" t="n">
        <v>55620</v>
      </c>
      <c r="C8426" s="36" t="inlineStr">
        <is>
          <t>NG</t>
        </is>
      </c>
      <c r="D8426" s="36" t="inlineStr">
        <is>
          <t>Natural Gas</t>
        </is>
      </c>
      <c r="E8426" s="75" t="n">
        <v>220330</v>
      </c>
      <c r="F8426" s="76" t="n">
        <v>1.044</v>
      </c>
      <c r="G8426" s="75" t="n">
        <v>270.1</v>
      </c>
      <c r="H8426" s="77">
        <f>IF(I8426="","",G8426/100*F8426*E8426)</f>
        <v/>
      </c>
      <c r="I8426" s="3">
        <f>IF(OR(G8426=".",F8426=".",E8426="."),"",E8426)</f>
        <v/>
      </c>
      <c r="J8426" s="3">
        <f>IF(I8426="","",F8426*I8426)</f>
        <v/>
      </c>
      <c r="K8426" s="3">
        <f>IF(C8426="LIG",1,0)</f>
        <v/>
      </c>
    </row>
    <row r="8427" customFormat="1" s="3">
      <c r="A8427" s="35" t="n">
        <v>2018</v>
      </c>
      <c r="B8427" s="35" t="n">
        <v>55620</v>
      </c>
      <c r="C8427" s="36" t="inlineStr">
        <is>
          <t>NG</t>
        </is>
      </c>
      <c r="D8427" s="36" t="inlineStr">
        <is>
          <t>Natural Gas</t>
        </is>
      </c>
      <c r="E8427" s="75" t="n">
        <v>151</v>
      </c>
      <c r="F8427" s="76" t="n">
        <v>1.02</v>
      </c>
      <c r="G8427" s="75" t="n">
        <v>341.7</v>
      </c>
      <c r="H8427" s="77">
        <f>IF(I8427="","",G8427/100*F8427*E8427)</f>
        <v/>
      </c>
      <c r="I8427" s="3">
        <f>IF(OR(G8427=".",F8427=".",E8427="."),"",E8427)</f>
        <v/>
      </c>
      <c r="J8427" s="3">
        <f>IF(I8427="","",F8427*I8427)</f>
        <v/>
      </c>
      <c r="K8427" s="3">
        <f>IF(C8427="LIG",1,0)</f>
        <v/>
      </c>
    </row>
    <row r="8428" customFormat="1" s="3">
      <c r="A8428" s="35" t="n">
        <v>2018</v>
      </c>
      <c r="B8428" s="35" t="n">
        <v>55622</v>
      </c>
      <c r="C8428" s="36" t="inlineStr">
        <is>
          <t>NG</t>
        </is>
      </c>
      <c r="D8428" s="36" t="inlineStr">
        <is>
          <t>Natural Gas</t>
        </is>
      </c>
      <c r="E8428" s="75" t="n">
        <v>112717</v>
      </c>
      <c r="F8428" s="76" t="n">
        <v>1.02</v>
      </c>
      <c r="G8428" s="75" t="n">
        <v>232.4</v>
      </c>
      <c r="H8428" s="77">
        <f>IF(I8428="","",G8428/100*F8428*E8428)</f>
        <v/>
      </c>
      <c r="I8428" s="3">
        <f>IF(OR(G8428=".",F8428=".",E8428="."),"",E8428)</f>
        <v/>
      </c>
      <c r="J8428" s="3">
        <f>IF(I8428="","",F8428*I8428)</f>
        <v/>
      </c>
      <c r="K8428" s="3">
        <f>IF(C8428="LIG",1,0)</f>
        <v/>
      </c>
    </row>
    <row r="8429" customFormat="1" s="3">
      <c r="A8429" s="35" t="n">
        <v>2018</v>
      </c>
      <c r="B8429" s="35" t="n">
        <v>55640</v>
      </c>
      <c r="C8429" s="36" t="inlineStr">
        <is>
          <t>NG</t>
        </is>
      </c>
      <c r="D8429" s="36" t="inlineStr">
        <is>
          <t>Natural Gas</t>
        </is>
      </c>
      <c r="E8429" s="75" t="n">
        <v>566119</v>
      </c>
      <c r="F8429" s="76" t="n">
        <v>1.07</v>
      </c>
      <c r="G8429" s="75" t="inlineStr">
        <is>
          <t>.</t>
        </is>
      </c>
      <c r="H8429" s="77">
        <f>IF(I8429="","",G8429/100*F8429*E8429)</f>
        <v/>
      </c>
      <c r="I8429" s="3">
        <f>IF(OR(G8429=".",F8429=".",E8429="."),"",E8429)</f>
        <v/>
      </c>
      <c r="J8429" s="3">
        <f>IF(I8429="","",F8429*I8429)</f>
        <v/>
      </c>
      <c r="K8429" s="3">
        <f>IF(C8429="LIG",1,0)</f>
        <v/>
      </c>
    </row>
    <row r="8430" customFormat="1" s="3">
      <c r="A8430" s="35" t="n">
        <v>2018</v>
      </c>
      <c r="B8430" s="35" t="n">
        <v>55641</v>
      </c>
      <c r="C8430" s="36" t="inlineStr">
        <is>
          <t>NG</t>
        </is>
      </c>
      <c r="D8430" s="36" t="inlineStr">
        <is>
          <t>Natural Gas</t>
        </is>
      </c>
      <c r="E8430" s="75" t="n">
        <v>2246739</v>
      </c>
      <c r="F8430" s="76" t="n">
        <v>1</v>
      </c>
      <c r="G8430" s="75" t="n">
        <v>270.5</v>
      </c>
      <c r="H8430" s="77">
        <f>IF(I8430="","",G8430/100*F8430*E8430)</f>
        <v/>
      </c>
      <c r="I8430" s="3">
        <f>IF(OR(G8430=".",F8430=".",E8430="."),"",E8430)</f>
        <v/>
      </c>
      <c r="J8430" s="3">
        <f>IF(I8430="","",F8430*I8430)</f>
        <v/>
      </c>
      <c r="K8430" s="3">
        <f>IF(C8430="LIG",1,0)</f>
        <v/>
      </c>
    </row>
    <row r="8431" customFormat="1" s="3">
      <c r="A8431" s="35" t="n">
        <v>2018</v>
      </c>
      <c r="B8431" s="35" t="n">
        <v>55645</v>
      </c>
      <c r="C8431" s="36" t="inlineStr">
        <is>
          <t>NG</t>
        </is>
      </c>
      <c r="D8431" s="36" t="inlineStr">
        <is>
          <t>Natural Gas</t>
        </is>
      </c>
      <c r="E8431" s="75" t="n">
        <v>1275</v>
      </c>
      <c r="F8431" s="76" t="n">
        <v>1.111</v>
      </c>
      <c r="G8431" s="75" t="n">
        <v>329.2</v>
      </c>
      <c r="H8431" s="77">
        <f>IF(I8431="","",G8431/100*F8431*E8431)</f>
        <v/>
      </c>
      <c r="I8431" s="3">
        <f>IF(OR(G8431=".",F8431=".",E8431="."),"",E8431)</f>
        <v/>
      </c>
      <c r="J8431" s="3">
        <f>IF(I8431="","",F8431*I8431)</f>
        <v/>
      </c>
      <c r="K8431" s="3">
        <f>IF(C8431="LIG",1,0)</f>
        <v/>
      </c>
    </row>
    <row r="8432" customFormat="1" s="3">
      <c r="A8432" s="35" t="n">
        <v>2018</v>
      </c>
      <c r="B8432" s="35" t="n">
        <v>55651</v>
      </c>
      <c r="C8432" s="36" t="inlineStr">
        <is>
          <t>NG</t>
        </is>
      </c>
      <c r="D8432" s="36" t="inlineStr">
        <is>
          <t>Natural Gas</t>
        </is>
      </c>
      <c r="E8432" s="75" t="n">
        <v>129986</v>
      </c>
      <c r="F8432" s="76" t="n">
        <v>1</v>
      </c>
      <c r="G8432" s="75" t="n">
        <v>193.5</v>
      </c>
      <c r="H8432" s="77">
        <f>IF(I8432="","",G8432/100*F8432*E8432)</f>
        <v/>
      </c>
      <c r="I8432" s="3">
        <f>IF(OR(G8432=".",F8432=".",E8432="."),"",E8432)</f>
        <v/>
      </c>
      <c r="J8432" s="3">
        <f>IF(I8432="","",F8432*I8432)</f>
        <v/>
      </c>
      <c r="K8432" s="3">
        <f>IF(C8432="LIG",1,0)</f>
        <v/>
      </c>
    </row>
    <row r="8433" customFormat="1" s="3">
      <c r="A8433" s="35" t="n">
        <v>2018</v>
      </c>
      <c r="B8433" s="35" t="n">
        <v>55656</v>
      </c>
      <c r="C8433" s="36" t="inlineStr">
        <is>
          <t>NG</t>
        </is>
      </c>
      <c r="D8433" s="36" t="inlineStr">
        <is>
          <t>Natural Gas</t>
        </is>
      </c>
      <c r="E8433" s="75" t="n">
        <v>1906671</v>
      </c>
      <c r="F8433" s="76" t="n">
        <v>1.029</v>
      </c>
      <c r="G8433" s="75" t="inlineStr">
        <is>
          <t>.</t>
        </is>
      </c>
      <c r="H8433" s="77">
        <f>IF(I8433="","",G8433/100*F8433*E8433)</f>
        <v/>
      </c>
      <c r="I8433" s="3">
        <f>IF(OR(G8433=".",F8433=".",E8433="."),"",E8433)</f>
        <v/>
      </c>
      <c r="J8433" s="3">
        <f>IF(I8433="","",F8433*I8433)</f>
        <v/>
      </c>
      <c r="K8433" s="3">
        <f>IF(C8433="LIG",1,0)</f>
        <v/>
      </c>
    </row>
    <row r="8434" customFormat="1" s="3">
      <c r="A8434" s="35" t="n">
        <v>2018</v>
      </c>
      <c r="B8434" s="35" t="n">
        <v>55661</v>
      </c>
      <c r="C8434" s="36" t="inlineStr">
        <is>
          <t>NG</t>
        </is>
      </c>
      <c r="D8434" s="36" t="inlineStr">
        <is>
          <t>Natural Gas</t>
        </is>
      </c>
      <c r="E8434" s="75" t="n">
        <v>246072</v>
      </c>
      <c r="F8434" s="76" t="n">
        <v>1.036</v>
      </c>
      <c r="G8434" s="75" t="inlineStr">
        <is>
          <t>.</t>
        </is>
      </c>
      <c r="H8434" s="77">
        <f>IF(I8434="","",G8434/100*F8434*E8434)</f>
        <v/>
      </c>
      <c r="I8434" s="3">
        <f>IF(OR(G8434=".",F8434=".",E8434="."),"",E8434)</f>
        <v/>
      </c>
      <c r="J8434" s="3">
        <f>IF(I8434="","",F8434*I8434)</f>
        <v/>
      </c>
      <c r="K8434" s="3">
        <f>IF(C8434="LIG",1,0)</f>
        <v/>
      </c>
    </row>
    <row r="8435" customFormat="1" s="3">
      <c r="A8435" s="35" t="n">
        <v>2018</v>
      </c>
      <c r="B8435" s="35" t="n">
        <v>55662</v>
      </c>
      <c r="C8435" s="36" t="inlineStr">
        <is>
          <t>NG</t>
        </is>
      </c>
      <c r="D8435" s="36" t="inlineStr">
        <is>
          <t>Natural Gas</t>
        </is>
      </c>
      <c r="E8435" s="75" t="n">
        <v>996762</v>
      </c>
      <c r="F8435" s="76" t="n">
        <v>1.102</v>
      </c>
      <c r="G8435" s="75" t="n">
        <v>299</v>
      </c>
      <c r="H8435" s="77">
        <f>IF(I8435="","",G8435/100*F8435*E8435)</f>
        <v/>
      </c>
      <c r="I8435" s="3">
        <f>IF(OR(G8435=".",F8435=".",E8435="."),"",E8435)</f>
        <v/>
      </c>
      <c r="J8435" s="3">
        <f>IF(I8435="","",F8435*I8435)</f>
        <v/>
      </c>
      <c r="K8435" s="3">
        <f>IF(C8435="LIG",1,0)</f>
        <v/>
      </c>
    </row>
    <row r="8436" customFormat="1" s="3">
      <c r="A8436" s="35" t="n">
        <v>2018</v>
      </c>
      <c r="B8436" s="35" t="n">
        <v>55667</v>
      </c>
      <c r="C8436" s="36" t="inlineStr">
        <is>
          <t>NG</t>
        </is>
      </c>
      <c r="D8436" s="36" t="inlineStr">
        <is>
          <t>Natural Gas</t>
        </is>
      </c>
      <c r="E8436" s="75" t="n">
        <v>2431820</v>
      </c>
      <c r="F8436" s="76" t="n">
        <v>1.03</v>
      </c>
      <c r="G8436" s="75" t="inlineStr">
        <is>
          <t>.</t>
        </is>
      </c>
      <c r="H8436" s="77">
        <f>IF(I8436="","",G8436/100*F8436*E8436)</f>
        <v/>
      </c>
      <c r="I8436" s="3">
        <f>IF(OR(G8436=".",F8436=".",E8436="."),"",E8436)</f>
        <v/>
      </c>
      <c r="J8436" s="3">
        <f>IF(I8436="","",F8436*I8436)</f>
        <v/>
      </c>
      <c r="K8436" s="3">
        <f>IF(C8436="LIG",1,0)</f>
        <v/>
      </c>
    </row>
    <row r="8437" customFormat="1" s="3">
      <c r="A8437" s="35" t="n">
        <v>2018</v>
      </c>
      <c r="B8437" s="35" t="n">
        <v>55672</v>
      </c>
      <c r="C8437" s="36" t="inlineStr">
        <is>
          <t>NG</t>
        </is>
      </c>
      <c r="D8437" s="36" t="inlineStr">
        <is>
          <t>Natural Gas</t>
        </is>
      </c>
      <c r="E8437" s="75" t="n">
        <v>225</v>
      </c>
      <c r="F8437" s="76" t="n">
        <v>1.03</v>
      </c>
      <c r="G8437" s="75" t="inlineStr">
        <is>
          <t>.</t>
        </is>
      </c>
      <c r="H8437" s="77">
        <f>IF(I8437="","",G8437/100*F8437*E8437)</f>
        <v/>
      </c>
      <c r="I8437" s="3">
        <f>IF(OR(G8437=".",F8437=".",E8437="."),"",E8437)</f>
        <v/>
      </c>
      <c r="J8437" s="3">
        <f>IF(I8437="","",F8437*I8437)</f>
        <v/>
      </c>
      <c r="K8437" s="3">
        <f>IF(C8437="LIG",1,0)</f>
        <v/>
      </c>
    </row>
    <row r="8438" customFormat="1" s="3">
      <c r="A8438" s="35" t="n">
        <v>2018</v>
      </c>
      <c r="B8438" s="35" t="n">
        <v>55672</v>
      </c>
      <c r="C8438" s="36" t="inlineStr">
        <is>
          <t>NG</t>
        </is>
      </c>
      <c r="D8438" s="36" t="inlineStr">
        <is>
          <t>Natural Gas</t>
        </is>
      </c>
      <c r="E8438" s="75" t="n">
        <v>48815</v>
      </c>
      <c r="F8438" s="76" t="n">
        <v>1.03</v>
      </c>
      <c r="G8438" s="75" t="inlineStr">
        <is>
          <t>.</t>
        </is>
      </c>
      <c r="H8438" s="77">
        <f>IF(I8438="","",G8438/100*F8438*E8438)</f>
        <v/>
      </c>
      <c r="I8438" s="3">
        <f>IF(OR(G8438=".",F8438=".",E8438="."),"",E8438)</f>
        <v/>
      </c>
      <c r="J8438" s="3">
        <f>IF(I8438="","",F8438*I8438)</f>
        <v/>
      </c>
      <c r="K8438" s="3">
        <f>IF(C8438="LIG",1,0)</f>
        <v/>
      </c>
    </row>
    <row r="8439" customFormat="1" s="3">
      <c r="A8439" s="35" t="n">
        <v>2018</v>
      </c>
      <c r="B8439" s="35" t="n">
        <v>55687</v>
      </c>
      <c r="C8439" s="36" t="inlineStr">
        <is>
          <t>NG</t>
        </is>
      </c>
      <c r="D8439" s="36" t="inlineStr">
        <is>
          <t>Natural Gas</t>
        </is>
      </c>
      <c r="E8439" s="75" t="n">
        <v>1890047</v>
      </c>
      <c r="F8439" s="76" t="n">
        <v>1.03</v>
      </c>
      <c r="G8439" s="75" t="n">
        <v>294</v>
      </c>
      <c r="H8439" s="77">
        <f>IF(I8439="","",G8439/100*F8439*E8439)</f>
        <v/>
      </c>
      <c r="I8439" s="3">
        <f>IF(OR(G8439=".",F8439=".",E8439="."),"",E8439)</f>
        <v/>
      </c>
      <c r="J8439" s="3">
        <f>IF(I8439="","",F8439*I8439)</f>
        <v/>
      </c>
      <c r="K8439" s="3">
        <f>IF(C8439="LIG",1,0)</f>
        <v/>
      </c>
    </row>
    <row r="8440" customFormat="1" s="3">
      <c r="A8440" s="35" t="n">
        <v>2018</v>
      </c>
      <c r="B8440" s="35" t="n">
        <v>55690</v>
      </c>
      <c r="C8440" s="36" t="inlineStr">
        <is>
          <t>NG</t>
        </is>
      </c>
      <c r="D8440" s="36" t="inlineStr">
        <is>
          <t>Natural Gas</t>
        </is>
      </c>
      <c r="E8440" s="75" t="n">
        <v>4459126</v>
      </c>
      <c r="F8440" s="76" t="n">
        <v>1.031</v>
      </c>
      <c r="G8440" s="75" t="inlineStr">
        <is>
          <t>.</t>
        </is>
      </c>
      <c r="H8440" s="77">
        <f>IF(I8440="","",G8440/100*F8440*E8440)</f>
        <v/>
      </c>
      <c r="I8440" s="3">
        <f>IF(OR(G8440=".",F8440=".",E8440="."),"",E8440)</f>
        <v/>
      </c>
      <c r="J8440" s="3">
        <f>IF(I8440="","",F8440*I8440)</f>
        <v/>
      </c>
      <c r="K8440" s="3">
        <f>IF(C8440="LIG",1,0)</f>
        <v/>
      </c>
    </row>
    <row r="8441" customFormat="1" s="3">
      <c r="A8441" s="35" t="n">
        <v>2018</v>
      </c>
      <c r="B8441" s="35" t="n">
        <v>55694</v>
      </c>
      <c r="C8441" s="36" t="inlineStr">
        <is>
          <t>NG</t>
        </is>
      </c>
      <c r="D8441" s="36" t="inlineStr">
        <is>
          <t>Natural Gas</t>
        </is>
      </c>
      <c r="E8441" s="75" t="n">
        <v>143978</v>
      </c>
      <c r="F8441" s="76" t="n">
        <v>1</v>
      </c>
      <c r="G8441" s="75" t="n">
        <v>328.4</v>
      </c>
      <c r="H8441" s="77">
        <f>IF(I8441="","",G8441/100*F8441*E8441)</f>
        <v/>
      </c>
      <c r="I8441" s="3">
        <f>IF(OR(G8441=".",F8441=".",E8441="."),"",E8441)</f>
        <v/>
      </c>
      <c r="J8441" s="3">
        <f>IF(I8441="","",F8441*I8441)</f>
        <v/>
      </c>
      <c r="K8441" s="3">
        <f>IF(C8441="LIG",1,0)</f>
        <v/>
      </c>
    </row>
    <row r="8442" customFormat="1" s="3">
      <c r="A8442" s="35" t="n">
        <v>2018</v>
      </c>
      <c r="B8442" s="35" t="n">
        <v>55700</v>
      </c>
      <c r="C8442" s="36" t="inlineStr">
        <is>
          <t>NG</t>
        </is>
      </c>
      <c r="D8442" s="36" t="inlineStr">
        <is>
          <t>Natural Gas</t>
        </is>
      </c>
      <c r="E8442" s="75" t="n">
        <v>1595</v>
      </c>
      <c r="F8442" s="76" t="n">
        <v>1.095</v>
      </c>
      <c r="G8442" s="75" t="n">
        <v>148.5</v>
      </c>
      <c r="H8442" s="77">
        <f>IF(I8442="","",G8442/100*F8442*E8442)</f>
        <v/>
      </c>
      <c r="I8442" s="3">
        <f>IF(OR(G8442=".",F8442=".",E8442="."),"",E8442)</f>
        <v/>
      </c>
      <c r="J8442" s="3">
        <f>IF(I8442="","",F8442*I8442)</f>
        <v/>
      </c>
      <c r="K8442" s="3">
        <f>IF(C8442="LIG",1,0)</f>
        <v/>
      </c>
    </row>
    <row r="8443" customFormat="1" s="3">
      <c r="A8443" s="35" t="n">
        <v>2018</v>
      </c>
      <c r="B8443" s="35" t="n">
        <v>55700</v>
      </c>
      <c r="C8443" s="36" t="inlineStr">
        <is>
          <t>NG</t>
        </is>
      </c>
      <c r="D8443" s="36" t="inlineStr">
        <is>
          <t>Natural Gas</t>
        </is>
      </c>
      <c r="E8443" s="75" t="n">
        <v>38394</v>
      </c>
      <c r="F8443" s="76" t="n">
        <v>1.098</v>
      </c>
      <c r="G8443" s="75" t="n">
        <v>140.2</v>
      </c>
      <c r="H8443" s="77">
        <f>IF(I8443="","",G8443/100*F8443*E8443)</f>
        <v/>
      </c>
      <c r="I8443" s="3">
        <f>IF(OR(G8443=".",F8443=".",E8443="."),"",E8443)</f>
        <v/>
      </c>
      <c r="J8443" s="3">
        <f>IF(I8443="","",F8443*I8443)</f>
        <v/>
      </c>
      <c r="K8443" s="3">
        <f>IF(C8443="LIG",1,0)</f>
        <v/>
      </c>
    </row>
    <row r="8444" customFormat="1" s="3">
      <c r="A8444" s="35" t="n">
        <v>2018</v>
      </c>
      <c r="B8444" s="35" t="n">
        <v>55700</v>
      </c>
      <c r="C8444" s="36" t="inlineStr">
        <is>
          <t>NG</t>
        </is>
      </c>
      <c r="D8444" s="36" t="inlineStr">
        <is>
          <t>Natural Gas</t>
        </is>
      </c>
      <c r="E8444" s="75" t="n">
        <v>26484</v>
      </c>
      <c r="F8444" s="76" t="n">
        <v>1.098</v>
      </c>
      <c r="G8444" s="75" t="n">
        <v>213</v>
      </c>
      <c r="H8444" s="77">
        <f>IF(I8444="","",G8444/100*F8444*E8444)</f>
        <v/>
      </c>
      <c r="I8444" s="3">
        <f>IF(OR(G8444=".",F8444=".",E8444="."),"",E8444)</f>
        <v/>
      </c>
      <c r="J8444" s="3">
        <f>IF(I8444="","",F8444*I8444)</f>
        <v/>
      </c>
      <c r="K8444" s="3">
        <f>IF(C8444="LIG",1,0)</f>
        <v/>
      </c>
    </row>
    <row r="8445" customFormat="1" s="3">
      <c r="A8445" s="35" t="n">
        <v>2018</v>
      </c>
      <c r="B8445" s="35" t="n">
        <v>55700</v>
      </c>
      <c r="C8445" s="36" t="inlineStr">
        <is>
          <t>NG</t>
        </is>
      </c>
      <c r="D8445" s="36" t="inlineStr">
        <is>
          <t>Natural Gas</t>
        </is>
      </c>
      <c r="E8445" s="75" t="n">
        <v>22428</v>
      </c>
      <c r="F8445" s="76" t="n">
        <v>1.098</v>
      </c>
      <c r="G8445" s="75" t="n">
        <v>101.8</v>
      </c>
      <c r="H8445" s="77">
        <f>IF(I8445="","",G8445/100*F8445*E8445)</f>
        <v/>
      </c>
      <c r="I8445" s="3">
        <f>IF(OR(G8445=".",F8445=".",E8445="."),"",E8445)</f>
        <v/>
      </c>
      <c r="J8445" s="3">
        <f>IF(I8445="","",F8445*I8445)</f>
        <v/>
      </c>
      <c r="K8445" s="3">
        <f>IF(C8445="LIG",1,0)</f>
        <v/>
      </c>
    </row>
    <row r="8446" customFormat="1" s="3">
      <c r="A8446" s="35" t="n">
        <v>2018</v>
      </c>
      <c r="B8446" s="35" t="n">
        <v>55700</v>
      </c>
      <c r="C8446" s="36" t="inlineStr">
        <is>
          <t>NG</t>
        </is>
      </c>
      <c r="D8446" s="36" t="inlineStr">
        <is>
          <t>Natural Gas</t>
        </is>
      </c>
      <c r="E8446" s="75" t="n">
        <v>11214</v>
      </c>
      <c r="F8446" s="76" t="n">
        <v>1.098</v>
      </c>
      <c r="G8446" s="75" t="n">
        <v>131.7</v>
      </c>
      <c r="H8446" s="77">
        <f>IF(I8446="","",G8446/100*F8446*E8446)</f>
        <v/>
      </c>
      <c r="I8446" s="3">
        <f>IF(OR(G8446=".",F8446=".",E8446="."),"",E8446)</f>
        <v/>
      </c>
      <c r="J8446" s="3">
        <f>IF(I8446="","",F8446*I8446)</f>
        <v/>
      </c>
      <c r="K8446" s="3">
        <f>IF(C8446="LIG",1,0)</f>
        <v/>
      </c>
    </row>
    <row r="8447" customFormat="1" s="3">
      <c r="A8447" s="35" t="n">
        <v>2018</v>
      </c>
      <c r="B8447" s="35" t="n">
        <v>55700</v>
      </c>
      <c r="C8447" s="36" t="inlineStr">
        <is>
          <t>NG</t>
        </is>
      </c>
      <c r="D8447" s="36" t="inlineStr">
        <is>
          <t>Natural Gas</t>
        </is>
      </c>
      <c r="E8447" s="75" t="n">
        <v>7176</v>
      </c>
      <c r="F8447" s="76" t="n">
        <v>1.099</v>
      </c>
      <c r="G8447" s="75" t="n">
        <v>132.1</v>
      </c>
      <c r="H8447" s="77">
        <f>IF(I8447="","",G8447/100*F8447*E8447)</f>
        <v/>
      </c>
      <c r="I8447" s="3">
        <f>IF(OR(G8447=".",F8447=".",E8447="."),"",E8447)</f>
        <v/>
      </c>
      <c r="J8447" s="3">
        <f>IF(I8447="","",F8447*I8447)</f>
        <v/>
      </c>
      <c r="K8447" s="3">
        <f>IF(C8447="LIG",1,0)</f>
        <v/>
      </c>
    </row>
    <row r="8448" customFormat="1" s="3">
      <c r="A8448" s="35" t="n">
        <v>2018</v>
      </c>
      <c r="B8448" s="35" t="n">
        <v>55700</v>
      </c>
      <c r="C8448" s="36" t="inlineStr">
        <is>
          <t>NG</t>
        </is>
      </c>
      <c r="D8448" s="36" t="inlineStr">
        <is>
          <t>Natural Gas</t>
        </is>
      </c>
      <c r="E8448" s="75" t="n">
        <v>9747</v>
      </c>
      <c r="F8448" s="76" t="n">
        <v>1.099</v>
      </c>
      <c r="G8448" s="75" t="n">
        <v>200.1</v>
      </c>
      <c r="H8448" s="77">
        <f>IF(I8448="","",G8448/100*F8448*E8448)</f>
        <v/>
      </c>
      <c r="I8448" s="3">
        <f>IF(OR(G8448=".",F8448=".",E8448="."),"",E8448)</f>
        <v/>
      </c>
      <c r="J8448" s="3">
        <f>IF(I8448="","",F8448*I8448)</f>
        <v/>
      </c>
      <c r="K8448" s="3">
        <f>IF(C8448="LIG",1,0)</f>
        <v/>
      </c>
    </row>
    <row r="8449" customFormat="1" s="3">
      <c r="A8449" s="35" t="n">
        <v>2018</v>
      </c>
      <c r="B8449" s="35" t="n">
        <v>55700</v>
      </c>
      <c r="C8449" s="36" t="inlineStr">
        <is>
          <t>NG</t>
        </is>
      </c>
      <c r="D8449" s="36" t="inlineStr">
        <is>
          <t>Natural Gas</t>
        </is>
      </c>
      <c r="E8449" s="75" t="n">
        <v>1293</v>
      </c>
      <c r="F8449" s="76" t="n">
        <v>1.099</v>
      </c>
      <c r="G8449" s="75" t="n">
        <v>229</v>
      </c>
      <c r="H8449" s="77">
        <f>IF(I8449="","",G8449/100*F8449*E8449)</f>
        <v/>
      </c>
      <c r="I8449" s="3">
        <f>IF(OR(G8449=".",F8449=".",E8449="."),"",E8449)</f>
        <v/>
      </c>
      <c r="J8449" s="3">
        <f>IF(I8449="","",F8449*I8449)</f>
        <v/>
      </c>
      <c r="K8449" s="3">
        <f>IF(C8449="LIG",1,0)</f>
        <v/>
      </c>
    </row>
    <row r="8450" customFormat="1" s="3">
      <c r="A8450" s="35" t="n">
        <v>2018</v>
      </c>
      <c r="B8450" s="35" t="n">
        <v>55700</v>
      </c>
      <c r="C8450" s="36" t="inlineStr">
        <is>
          <t>NG</t>
        </is>
      </c>
      <c r="D8450" s="36" t="inlineStr">
        <is>
          <t>Natural Gas</t>
        </is>
      </c>
      <c r="E8450" s="75" t="n">
        <v>3249</v>
      </c>
      <c r="F8450" s="76" t="n">
        <v>1.099</v>
      </c>
      <c r="G8450" s="75" t="n">
        <v>200.1</v>
      </c>
      <c r="H8450" s="77">
        <f>IF(I8450="","",G8450/100*F8450*E8450)</f>
        <v/>
      </c>
      <c r="I8450" s="3">
        <f>IF(OR(G8450=".",F8450=".",E8450="."),"",E8450)</f>
        <v/>
      </c>
      <c r="J8450" s="3">
        <f>IF(I8450="","",F8450*I8450)</f>
        <v/>
      </c>
      <c r="K8450" s="3">
        <f>IF(C8450="LIG",1,0)</f>
        <v/>
      </c>
    </row>
    <row r="8451" customFormat="1" s="3">
      <c r="A8451" s="35" t="n">
        <v>2018</v>
      </c>
      <c r="B8451" s="35" t="n">
        <v>55700</v>
      </c>
      <c r="C8451" s="36" t="inlineStr">
        <is>
          <t>NG</t>
        </is>
      </c>
      <c r="D8451" s="36" t="inlineStr">
        <is>
          <t>Natural Gas</t>
        </is>
      </c>
      <c r="E8451" s="75" t="n">
        <v>809574</v>
      </c>
      <c r="F8451" s="76" t="n">
        <v>1.098</v>
      </c>
      <c r="G8451" s="75" t="n">
        <v>208.7</v>
      </c>
      <c r="H8451" s="77">
        <f>IF(I8451="","",G8451/100*F8451*E8451)</f>
        <v/>
      </c>
      <c r="I8451" s="3">
        <f>IF(OR(G8451=".",F8451=".",E8451="."),"",E8451)</f>
        <v/>
      </c>
      <c r="J8451" s="3">
        <f>IF(I8451="","",F8451*I8451)</f>
        <v/>
      </c>
      <c r="K8451" s="3">
        <f>IF(C8451="LIG",1,0)</f>
        <v/>
      </c>
    </row>
    <row r="8452" customFormat="1" s="3">
      <c r="A8452" s="35" t="n">
        <v>2018</v>
      </c>
      <c r="B8452" s="35" t="n">
        <v>55701</v>
      </c>
      <c r="C8452" s="36" t="inlineStr">
        <is>
          <t>NG</t>
        </is>
      </c>
      <c r="D8452" s="36" t="inlineStr">
        <is>
          <t>Natural Gas</t>
        </is>
      </c>
      <c r="E8452" s="75" t="n">
        <v>1666249</v>
      </c>
      <c r="F8452" s="76" t="n">
        <v>1.06</v>
      </c>
      <c r="G8452" s="75" t="n">
        <v>268.1</v>
      </c>
      <c r="H8452" s="77">
        <f>IF(I8452="","",G8452/100*F8452*E8452)</f>
        <v/>
      </c>
      <c r="I8452" s="3">
        <f>IF(OR(G8452=".",F8452=".",E8452="."),"",E8452)</f>
        <v/>
      </c>
      <c r="J8452" s="3">
        <f>IF(I8452="","",F8452*I8452)</f>
        <v/>
      </c>
      <c r="K8452" s="3">
        <f>IF(C8452="LIG",1,0)</f>
        <v/>
      </c>
    </row>
    <row r="8453" customFormat="1" s="3">
      <c r="A8453" s="35" t="n">
        <v>2018</v>
      </c>
      <c r="B8453" s="35" t="n">
        <v>55706</v>
      </c>
      <c r="C8453" s="36" t="inlineStr">
        <is>
          <t>NG</t>
        </is>
      </c>
      <c r="D8453" s="36" t="inlineStr">
        <is>
          <t>Natural Gas</t>
        </is>
      </c>
      <c r="E8453" s="75" t="n">
        <v>3075578</v>
      </c>
      <c r="F8453" s="76" t="n">
        <v>1.03</v>
      </c>
      <c r="G8453" s="75" t="inlineStr">
        <is>
          <t>.</t>
        </is>
      </c>
      <c r="H8453" s="77">
        <f>IF(I8453="","",G8453/100*F8453*E8453)</f>
        <v/>
      </c>
      <c r="I8453" s="3">
        <f>IF(OR(G8453=".",F8453=".",E8453="."),"",E8453)</f>
        <v/>
      </c>
      <c r="J8453" s="3">
        <f>IF(I8453="","",F8453*I8453)</f>
        <v/>
      </c>
      <c r="K8453" s="3">
        <f>IF(C8453="LIG",1,0)</f>
        <v/>
      </c>
    </row>
    <row r="8454" customFormat="1" s="3">
      <c r="A8454" s="35" t="n">
        <v>2018</v>
      </c>
      <c r="B8454" s="35" t="n">
        <v>55710</v>
      </c>
      <c r="C8454" s="36" t="inlineStr">
        <is>
          <t>NG</t>
        </is>
      </c>
      <c r="D8454" s="36" t="inlineStr">
        <is>
          <t>Natural Gas</t>
        </is>
      </c>
      <c r="E8454" s="75" t="n">
        <v>2853816</v>
      </c>
      <c r="F8454" s="76" t="n">
        <v>1.035</v>
      </c>
      <c r="G8454" s="75" t="inlineStr">
        <is>
          <t>.</t>
        </is>
      </c>
      <c r="H8454" s="77">
        <f>IF(I8454="","",G8454/100*F8454*E8454)</f>
        <v/>
      </c>
      <c r="I8454" s="3">
        <f>IF(OR(G8454=".",F8454=".",E8454="."),"",E8454)</f>
        <v/>
      </c>
      <c r="J8454" s="3">
        <f>IF(I8454="","",F8454*I8454)</f>
        <v/>
      </c>
      <c r="K8454" s="3">
        <f>IF(C8454="LIG",1,0)</f>
        <v/>
      </c>
    </row>
    <row r="8455" customFormat="1" s="3">
      <c r="A8455" s="35" t="n">
        <v>2018</v>
      </c>
      <c r="B8455" s="35" t="n">
        <v>55714</v>
      </c>
      <c r="C8455" s="36" t="inlineStr">
        <is>
          <t>NG</t>
        </is>
      </c>
      <c r="D8455" s="36" t="inlineStr">
        <is>
          <t>Natural Gas</t>
        </is>
      </c>
      <c r="E8455" s="75" t="n">
        <v>1072503</v>
      </c>
      <c r="F8455" s="76" t="n">
        <v>1.028</v>
      </c>
      <c r="G8455" s="75" t="n">
        <v>300.6</v>
      </c>
      <c r="H8455" s="77">
        <f>IF(I8455="","",G8455/100*F8455*E8455)</f>
        <v/>
      </c>
      <c r="I8455" s="3">
        <f>IF(OR(G8455=".",F8455=".",E8455="."),"",E8455)</f>
        <v/>
      </c>
      <c r="J8455" s="3">
        <f>IF(I8455="","",F8455*I8455)</f>
        <v/>
      </c>
      <c r="K8455" s="3">
        <f>IF(C8455="LIG",1,0)</f>
        <v/>
      </c>
    </row>
    <row r="8456" customFormat="1" s="3">
      <c r="A8456" s="35" t="n">
        <v>2018</v>
      </c>
      <c r="B8456" s="35" t="n">
        <v>55718</v>
      </c>
      <c r="C8456" s="36" t="inlineStr">
        <is>
          <t>NG</t>
        </is>
      </c>
      <c r="D8456" s="36" t="inlineStr">
        <is>
          <t>Natural Gas</t>
        </is>
      </c>
      <c r="E8456" s="75" t="n">
        <v>315139</v>
      </c>
      <c r="F8456" s="76" t="n">
        <v>1</v>
      </c>
      <c r="G8456" s="75" t="n">
        <v>268.6</v>
      </c>
      <c r="H8456" s="77">
        <f>IF(I8456="","",G8456/100*F8456*E8456)</f>
        <v/>
      </c>
      <c r="I8456" s="3">
        <f>IF(OR(G8456=".",F8456=".",E8456="."),"",E8456)</f>
        <v/>
      </c>
      <c r="J8456" s="3">
        <f>IF(I8456="","",F8456*I8456)</f>
        <v/>
      </c>
      <c r="K8456" s="3">
        <f>IF(C8456="LIG",1,0)</f>
        <v/>
      </c>
    </row>
    <row r="8457" customFormat="1" s="3">
      <c r="A8457" s="35" t="n">
        <v>2018</v>
      </c>
      <c r="B8457" s="35" t="n">
        <v>55736</v>
      </c>
      <c r="C8457" s="36" t="inlineStr">
        <is>
          <t>NG</t>
        </is>
      </c>
      <c r="D8457" s="36" t="inlineStr">
        <is>
          <t>Natural Gas</t>
        </is>
      </c>
      <c r="E8457" s="75" t="n">
        <v>5482181</v>
      </c>
      <c r="F8457" s="76" t="n">
        <v>1.053</v>
      </c>
      <c r="G8457" s="75" t="inlineStr">
        <is>
          <t>.</t>
        </is>
      </c>
      <c r="H8457" s="77">
        <f>IF(I8457="","",G8457/100*F8457*E8457)</f>
        <v/>
      </c>
      <c r="I8457" s="3">
        <f>IF(OR(G8457=".",F8457=".",E8457="."),"",E8457)</f>
        <v/>
      </c>
      <c r="J8457" s="3">
        <f>IF(I8457="","",F8457*I8457)</f>
        <v/>
      </c>
      <c r="K8457" s="3">
        <f>IF(C8457="LIG",1,0)</f>
        <v/>
      </c>
    </row>
    <row r="8458" customFormat="1" s="3">
      <c r="A8458" s="35" t="n">
        <v>2018</v>
      </c>
      <c r="B8458" s="35" t="n">
        <v>55748</v>
      </c>
      <c r="C8458" s="36" t="inlineStr">
        <is>
          <t>NG</t>
        </is>
      </c>
      <c r="D8458" s="36" t="inlineStr">
        <is>
          <t>Natural Gas</t>
        </is>
      </c>
      <c r="E8458" s="75" t="n">
        <v>51616</v>
      </c>
      <c r="F8458" s="76" t="n">
        <v>1.031</v>
      </c>
      <c r="G8458" s="75" t="inlineStr">
        <is>
          <t>.</t>
        </is>
      </c>
      <c r="H8458" s="77">
        <f>IF(I8458="","",G8458/100*F8458*E8458)</f>
        <v/>
      </c>
      <c r="I8458" s="3">
        <f>IF(OR(G8458=".",F8458=".",E8458="."),"",E8458)</f>
        <v/>
      </c>
      <c r="J8458" s="3">
        <f>IF(I8458="","",F8458*I8458)</f>
        <v/>
      </c>
      <c r="K8458" s="3">
        <f>IF(C8458="LIG",1,0)</f>
        <v/>
      </c>
    </row>
    <row r="8459" customFormat="1" s="3">
      <c r="A8459" s="35" t="n">
        <v>2018</v>
      </c>
      <c r="B8459" s="35" t="n">
        <v>55749</v>
      </c>
      <c r="C8459" s="36" t="inlineStr">
        <is>
          <t>SUB</t>
        </is>
      </c>
      <c r="D8459" s="36" t="inlineStr">
        <is>
          <t>Coal</t>
        </is>
      </c>
      <c r="E8459" s="75" t="n">
        <v>11772</v>
      </c>
      <c r="F8459" s="76" t="n">
        <v>16.4</v>
      </c>
      <c r="G8459" s="75" t="inlineStr">
        <is>
          <t>.</t>
        </is>
      </c>
      <c r="H8459" s="77">
        <f>IF(I8459="","",G8459/100*F8459*E8459)</f>
        <v/>
      </c>
      <c r="I8459" s="3">
        <f>IF(OR(G8459=".",F8459=".",E8459="."),"",E8459)</f>
        <v/>
      </c>
      <c r="J8459" s="3">
        <f>IF(I8459="","",F8459*I8459)</f>
        <v/>
      </c>
      <c r="K8459" s="3">
        <f>IF(C8459="LIG",1,0)</f>
        <v/>
      </c>
    </row>
    <row r="8460" customFormat="1" s="3">
      <c r="A8460" s="35" t="n">
        <v>2018</v>
      </c>
      <c r="B8460" s="35" t="n">
        <v>55801</v>
      </c>
      <c r="C8460" s="36" t="inlineStr">
        <is>
          <t>NG</t>
        </is>
      </c>
      <c r="D8460" s="36" t="inlineStr">
        <is>
          <t>Natural Gas</t>
        </is>
      </c>
      <c r="E8460" s="75" t="n">
        <v>1243789</v>
      </c>
      <c r="F8460" s="76" t="n">
        <v>1.029</v>
      </c>
      <c r="G8460" s="75" t="inlineStr">
        <is>
          <t>.</t>
        </is>
      </c>
      <c r="H8460" s="77">
        <f>IF(I8460="","",G8460/100*F8460*E8460)</f>
        <v/>
      </c>
      <c r="I8460" s="3">
        <f>IF(OR(G8460=".",F8460=".",E8460="."),"",E8460)</f>
        <v/>
      </c>
      <c r="J8460" s="3">
        <f>IF(I8460="","",F8460*I8460)</f>
        <v/>
      </c>
      <c r="K8460" s="3">
        <f>IF(C8460="LIG",1,0)</f>
        <v/>
      </c>
    </row>
    <row r="8461" customFormat="1" s="3">
      <c r="A8461" s="35" t="n">
        <v>2018</v>
      </c>
      <c r="B8461" s="35" t="n">
        <v>55801</v>
      </c>
      <c r="C8461" s="36" t="inlineStr">
        <is>
          <t>NG</t>
        </is>
      </c>
      <c r="D8461" s="36" t="inlineStr">
        <is>
          <t>Natural Gas</t>
        </is>
      </c>
      <c r="E8461" s="75" t="n">
        <v>285501</v>
      </c>
      <c r="F8461" s="76" t="n">
        <v>1.029</v>
      </c>
      <c r="G8461" s="75" t="inlineStr">
        <is>
          <t>.</t>
        </is>
      </c>
      <c r="H8461" s="77">
        <f>IF(I8461="","",G8461/100*F8461*E8461)</f>
        <v/>
      </c>
      <c r="I8461" s="3">
        <f>IF(OR(G8461=".",F8461=".",E8461="."),"",E8461)</f>
        <v/>
      </c>
      <c r="J8461" s="3">
        <f>IF(I8461="","",F8461*I8461)</f>
        <v/>
      </c>
      <c r="K8461" s="3">
        <f>IF(C8461="LIG",1,0)</f>
        <v/>
      </c>
    </row>
    <row r="8462" customFormat="1" s="3">
      <c r="A8462" s="35" t="n">
        <v>2018</v>
      </c>
      <c r="B8462" s="35" t="n">
        <v>55818</v>
      </c>
      <c r="C8462" s="36" t="inlineStr">
        <is>
          <t>NG</t>
        </is>
      </c>
      <c r="D8462" s="36" t="inlineStr">
        <is>
          <t>Natural Gas</t>
        </is>
      </c>
      <c r="E8462" s="75" t="n">
        <v>2993</v>
      </c>
      <c r="F8462" s="76" t="n">
        <v>1.1</v>
      </c>
      <c r="G8462" s="75" t="inlineStr">
        <is>
          <t>.</t>
        </is>
      </c>
      <c r="H8462" s="77">
        <f>IF(I8462="","",G8462/100*F8462*E8462)</f>
        <v/>
      </c>
      <c r="I8462" s="3">
        <f>IF(OR(G8462=".",F8462=".",E8462="."),"",E8462)</f>
        <v/>
      </c>
      <c r="J8462" s="3">
        <f>IF(I8462="","",F8462*I8462)</f>
        <v/>
      </c>
      <c r="K8462" s="3">
        <f>IF(C8462="LIG",1,0)</f>
        <v/>
      </c>
    </row>
    <row r="8463" customFormat="1" s="3">
      <c r="A8463" s="35" t="n">
        <v>2018</v>
      </c>
      <c r="B8463" s="35" t="n">
        <v>55818</v>
      </c>
      <c r="C8463" s="36" t="inlineStr">
        <is>
          <t>NG</t>
        </is>
      </c>
      <c r="D8463" s="36" t="inlineStr">
        <is>
          <t>Natural Gas</t>
        </is>
      </c>
      <c r="E8463" s="75" t="n">
        <v>3084</v>
      </c>
      <c r="F8463" s="76" t="n">
        <v>1.098</v>
      </c>
      <c r="G8463" s="75" t="inlineStr">
        <is>
          <t>.</t>
        </is>
      </c>
      <c r="H8463" s="77">
        <f>IF(I8463="","",G8463/100*F8463*E8463)</f>
        <v/>
      </c>
      <c r="I8463" s="3">
        <f>IF(OR(G8463=".",F8463=".",E8463="."),"",E8463)</f>
        <v/>
      </c>
      <c r="J8463" s="3">
        <f>IF(I8463="","",F8463*I8463)</f>
        <v/>
      </c>
      <c r="K8463" s="3">
        <f>IF(C8463="LIG",1,0)</f>
        <v/>
      </c>
    </row>
    <row r="8464" customFormat="1" s="3">
      <c r="A8464" s="35" t="n">
        <v>2018</v>
      </c>
      <c r="B8464" s="35" t="n">
        <v>55818</v>
      </c>
      <c r="C8464" s="36" t="inlineStr">
        <is>
          <t>NG</t>
        </is>
      </c>
      <c r="D8464" s="36" t="inlineStr">
        <is>
          <t>Natural Gas</t>
        </is>
      </c>
      <c r="E8464" s="75" t="n">
        <v>3152</v>
      </c>
      <c r="F8464" s="76" t="n">
        <v>1.115</v>
      </c>
      <c r="G8464" s="75" t="inlineStr">
        <is>
          <t>.</t>
        </is>
      </c>
      <c r="H8464" s="77">
        <f>IF(I8464="","",G8464/100*F8464*E8464)</f>
        <v/>
      </c>
      <c r="I8464" s="3">
        <f>IF(OR(G8464=".",F8464=".",E8464="."),"",E8464)</f>
        <v/>
      </c>
      <c r="J8464" s="3">
        <f>IF(I8464="","",F8464*I8464)</f>
        <v/>
      </c>
      <c r="K8464" s="3">
        <f>IF(C8464="LIG",1,0)</f>
        <v/>
      </c>
    </row>
    <row r="8465" customFormat="1" s="3">
      <c r="A8465" s="35" t="n">
        <v>2018</v>
      </c>
      <c r="B8465" s="35" t="n">
        <v>55818</v>
      </c>
      <c r="C8465" s="36" t="inlineStr">
        <is>
          <t>NG</t>
        </is>
      </c>
      <c r="D8465" s="36" t="inlineStr">
        <is>
          <t>Natural Gas</t>
        </is>
      </c>
      <c r="E8465" s="75" t="n">
        <v>4252</v>
      </c>
      <c r="F8465" s="76" t="n">
        <v>1.099</v>
      </c>
      <c r="G8465" s="75" t="inlineStr">
        <is>
          <t>.</t>
        </is>
      </c>
      <c r="H8465" s="77">
        <f>IF(I8465="","",G8465/100*F8465*E8465)</f>
        <v/>
      </c>
      <c r="I8465" s="3">
        <f>IF(OR(G8465=".",F8465=".",E8465="."),"",E8465)</f>
        <v/>
      </c>
      <c r="J8465" s="3">
        <f>IF(I8465="","",F8465*I8465)</f>
        <v/>
      </c>
      <c r="K8465" s="3">
        <f>IF(C8465="LIG",1,0)</f>
        <v/>
      </c>
    </row>
    <row r="8466" customFormat="1" s="3">
      <c r="A8466" s="35" t="n">
        <v>2018</v>
      </c>
      <c r="B8466" s="35" t="n">
        <v>55818</v>
      </c>
      <c r="C8466" s="36" t="inlineStr">
        <is>
          <t>NG</t>
        </is>
      </c>
      <c r="D8466" s="36" t="inlineStr">
        <is>
          <t>Natural Gas</t>
        </is>
      </c>
      <c r="E8466" s="75" t="n">
        <v>5049</v>
      </c>
      <c r="F8466" s="76" t="n">
        <v>1.102</v>
      </c>
      <c r="G8466" s="75" t="inlineStr">
        <is>
          <t>.</t>
        </is>
      </c>
      <c r="H8466" s="77">
        <f>IF(I8466="","",G8466/100*F8466*E8466)</f>
        <v/>
      </c>
      <c r="I8466" s="3">
        <f>IF(OR(G8466=".",F8466=".",E8466="."),"",E8466)</f>
        <v/>
      </c>
      <c r="J8466" s="3">
        <f>IF(I8466="","",F8466*I8466)</f>
        <v/>
      </c>
      <c r="K8466" s="3">
        <f>IF(C8466="LIG",1,0)</f>
        <v/>
      </c>
    </row>
    <row r="8467" customFormat="1" s="3">
      <c r="A8467" s="35" t="n">
        <v>2018</v>
      </c>
      <c r="B8467" s="35" t="n">
        <v>55818</v>
      </c>
      <c r="C8467" s="36" t="inlineStr">
        <is>
          <t>NG</t>
        </is>
      </c>
      <c r="D8467" s="36" t="inlineStr">
        <is>
          <t>Natural Gas</t>
        </is>
      </c>
      <c r="E8467" s="75" t="n">
        <v>5118</v>
      </c>
      <c r="F8467" s="76" t="n">
        <v>1.104</v>
      </c>
      <c r="G8467" s="75" t="inlineStr">
        <is>
          <t>.</t>
        </is>
      </c>
      <c r="H8467" s="77">
        <f>IF(I8467="","",G8467/100*F8467*E8467)</f>
        <v/>
      </c>
      <c r="I8467" s="3">
        <f>IF(OR(G8467=".",F8467=".",E8467="."),"",E8467)</f>
        <v/>
      </c>
      <c r="J8467" s="3">
        <f>IF(I8467="","",F8467*I8467)</f>
        <v/>
      </c>
      <c r="K8467" s="3">
        <f>IF(C8467="LIG",1,0)</f>
        <v/>
      </c>
    </row>
    <row r="8468" customFormat="1" s="3">
      <c r="A8468" s="35" t="n">
        <v>2018</v>
      </c>
      <c r="B8468" s="35" t="n">
        <v>55818</v>
      </c>
      <c r="C8468" s="36" t="inlineStr">
        <is>
          <t>NG</t>
        </is>
      </c>
      <c r="D8468" s="36" t="inlineStr">
        <is>
          <t>Natural Gas</t>
        </is>
      </c>
      <c r="E8468" s="75" t="n">
        <v>5228</v>
      </c>
      <c r="F8468" s="76" t="n">
        <v>1.098</v>
      </c>
      <c r="G8468" s="75" t="inlineStr">
        <is>
          <t>.</t>
        </is>
      </c>
      <c r="H8468" s="77">
        <f>IF(I8468="","",G8468/100*F8468*E8468)</f>
        <v/>
      </c>
      <c r="I8468" s="3">
        <f>IF(OR(G8468=".",F8468=".",E8468="."),"",E8468)</f>
        <v/>
      </c>
      <c r="J8468" s="3">
        <f>IF(I8468="","",F8468*I8468)</f>
        <v/>
      </c>
      <c r="K8468" s="3">
        <f>IF(C8468="LIG",1,0)</f>
        <v/>
      </c>
    </row>
    <row r="8469" customFormat="1" s="3">
      <c r="A8469" s="35" t="n">
        <v>2018</v>
      </c>
      <c r="B8469" s="35" t="n">
        <v>55818</v>
      </c>
      <c r="C8469" s="36" t="inlineStr">
        <is>
          <t>NG</t>
        </is>
      </c>
      <c r="D8469" s="36" t="inlineStr">
        <is>
          <t>Natural Gas</t>
        </is>
      </c>
      <c r="E8469" s="75" t="n">
        <v>6377</v>
      </c>
      <c r="F8469" s="76" t="n">
        <v>1.099</v>
      </c>
      <c r="G8469" s="75" t="inlineStr">
        <is>
          <t>.</t>
        </is>
      </c>
      <c r="H8469" s="77">
        <f>IF(I8469="","",G8469/100*F8469*E8469)</f>
        <v/>
      </c>
      <c r="I8469" s="3">
        <f>IF(OR(G8469=".",F8469=".",E8469="."),"",E8469)</f>
        <v/>
      </c>
      <c r="J8469" s="3">
        <f>IF(I8469="","",F8469*I8469)</f>
        <v/>
      </c>
      <c r="K8469" s="3">
        <f>IF(C8469="LIG",1,0)</f>
        <v/>
      </c>
    </row>
    <row r="8470" customFormat="1" s="3">
      <c r="A8470" s="35" t="n">
        <v>2018</v>
      </c>
      <c r="B8470" s="35" t="n">
        <v>55818</v>
      </c>
      <c r="C8470" s="36" t="inlineStr">
        <is>
          <t>NG</t>
        </is>
      </c>
      <c r="D8470" s="36" t="inlineStr">
        <is>
          <t>Natural Gas</t>
        </is>
      </c>
      <c r="E8470" s="75" t="n">
        <v>7086</v>
      </c>
      <c r="F8470" s="76" t="n">
        <v>1.099</v>
      </c>
      <c r="G8470" s="75" t="inlineStr">
        <is>
          <t>.</t>
        </is>
      </c>
      <c r="H8470" s="77">
        <f>IF(I8470="","",G8470/100*F8470*E8470)</f>
        <v/>
      </c>
      <c r="I8470" s="3">
        <f>IF(OR(G8470=".",F8470=".",E8470="."),"",E8470)</f>
        <v/>
      </c>
      <c r="J8470" s="3">
        <f>IF(I8470="","",F8470*I8470)</f>
        <v/>
      </c>
      <c r="K8470" s="3">
        <f>IF(C8470="LIG",1,0)</f>
        <v/>
      </c>
    </row>
    <row r="8471" customFormat="1" s="3">
      <c r="A8471" s="35" t="n">
        <v>2018</v>
      </c>
      <c r="B8471" s="35" t="n">
        <v>55818</v>
      </c>
      <c r="C8471" s="36" t="inlineStr">
        <is>
          <t>NG</t>
        </is>
      </c>
      <c r="D8471" s="36" t="inlineStr">
        <is>
          <t>Natural Gas</t>
        </is>
      </c>
      <c r="E8471" s="75" t="n">
        <v>7573</v>
      </c>
      <c r="F8471" s="76" t="n">
        <v>1.102</v>
      </c>
      <c r="G8471" s="75" t="inlineStr">
        <is>
          <t>.</t>
        </is>
      </c>
      <c r="H8471" s="77">
        <f>IF(I8471="","",G8471/100*F8471*E8471)</f>
        <v/>
      </c>
      <c r="I8471" s="3">
        <f>IF(OR(G8471=".",F8471=".",E8471="."),"",E8471)</f>
        <v/>
      </c>
      <c r="J8471" s="3">
        <f>IF(I8471="","",F8471*I8471)</f>
        <v/>
      </c>
      <c r="K8471" s="3">
        <f>IF(C8471="LIG",1,0)</f>
        <v/>
      </c>
    </row>
    <row r="8472" customFormat="1" s="3">
      <c r="A8472" s="35" t="n">
        <v>2018</v>
      </c>
      <c r="B8472" s="35" t="n">
        <v>55818</v>
      </c>
      <c r="C8472" s="36" t="inlineStr">
        <is>
          <t>NG</t>
        </is>
      </c>
      <c r="D8472" s="36" t="inlineStr">
        <is>
          <t>Natural Gas</t>
        </is>
      </c>
      <c r="E8472" s="75" t="n">
        <v>7831</v>
      </c>
      <c r="F8472" s="76" t="n">
        <v>1.115</v>
      </c>
      <c r="G8472" s="75" t="inlineStr">
        <is>
          <t>.</t>
        </is>
      </c>
      <c r="H8472" s="77">
        <f>IF(I8472="","",G8472/100*F8472*E8472)</f>
        <v/>
      </c>
      <c r="I8472" s="3">
        <f>IF(OR(G8472=".",F8472=".",E8472="."),"",E8472)</f>
        <v/>
      </c>
      <c r="J8472" s="3">
        <f>IF(I8472="","",F8472*I8472)</f>
        <v/>
      </c>
      <c r="K8472" s="3">
        <f>IF(C8472="LIG",1,0)</f>
        <v/>
      </c>
    </row>
    <row r="8473" customFormat="1" s="3">
      <c r="A8473" s="35" t="n">
        <v>2018</v>
      </c>
      <c r="B8473" s="35" t="n">
        <v>55818</v>
      </c>
      <c r="C8473" s="36" t="inlineStr">
        <is>
          <t>NG</t>
        </is>
      </c>
      <c r="D8473" s="36" t="inlineStr">
        <is>
          <t>Natural Gas</t>
        </is>
      </c>
      <c r="E8473" s="75" t="n">
        <v>7842</v>
      </c>
      <c r="F8473" s="76" t="n">
        <v>1.098</v>
      </c>
      <c r="G8473" s="75" t="inlineStr">
        <is>
          <t>.</t>
        </is>
      </c>
      <c r="H8473" s="77">
        <f>IF(I8473="","",G8473/100*F8473*E8473)</f>
        <v/>
      </c>
      <c r="I8473" s="3">
        <f>IF(OR(G8473=".",F8473=".",E8473="."),"",E8473)</f>
        <v/>
      </c>
      <c r="J8473" s="3">
        <f>IF(I8473="","",F8473*I8473)</f>
        <v/>
      </c>
      <c r="K8473" s="3">
        <f>IF(C8473="LIG",1,0)</f>
        <v/>
      </c>
    </row>
    <row r="8474" customFormat="1" s="3">
      <c r="A8474" s="35" t="n">
        <v>2018</v>
      </c>
      <c r="B8474" s="35" t="n">
        <v>55818</v>
      </c>
      <c r="C8474" s="36" t="inlineStr">
        <is>
          <t>NG</t>
        </is>
      </c>
      <c r="D8474" s="36" t="inlineStr">
        <is>
          <t>Natural Gas</t>
        </is>
      </c>
      <c r="E8474" s="75" t="n">
        <v>8414</v>
      </c>
      <c r="F8474" s="76" t="n">
        <v>1.102</v>
      </c>
      <c r="G8474" s="75" t="inlineStr">
        <is>
          <t>.</t>
        </is>
      </c>
      <c r="H8474" s="77">
        <f>IF(I8474="","",G8474/100*F8474*E8474)</f>
        <v/>
      </c>
      <c r="I8474" s="3">
        <f>IF(OR(G8474=".",F8474=".",E8474="."),"",E8474)</f>
        <v/>
      </c>
      <c r="J8474" s="3">
        <f>IF(I8474="","",F8474*I8474)</f>
        <v/>
      </c>
      <c r="K8474" s="3">
        <f>IF(C8474="LIG",1,0)</f>
        <v/>
      </c>
    </row>
    <row r="8475" customFormat="1" s="3">
      <c r="A8475" s="35" t="n">
        <v>2018</v>
      </c>
      <c r="B8475" s="35" t="n">
        <v>55818</v>
      </c>
      <c r="C8475" s="36" t="inlineStr">
        <is>
          <t>NG</t>
        </is>
      </c>
      <c r="D8475" s="36" t="inlineStr">
        <is>
          <t>Natural Gas</t>
        </is>
      </c>
      <c r="E8475" s="75" t="n">
        <v>8714</v>
      </c>
      <c r="F8475" s="76" t="n">
        <v>1.098</v>
      </c>
      <c r="G8475" s="75" t="inlineStr">
        <is>
          <t>.</t>
        </is>
      </c>
      <c r="H8475" s="77">
        <f>IF(I8475="","",G8475/100*F8475*E8475)</f>
        <v/>
      </c>
      <c r="I8475" s="3">
        <f>IF(OR(G8475=".",F8475=".",E8475="."),"",E8475)</f>
        <v/>
      </c>
      <c r="J8475" s="3">
        <f>IF(I8475="","",F8475*I8475)</f>
        <v/>
      </c>
      <c r="K8475" s="3">
        <f>IF(C8475="LIG",1,0)</f>
        <v/>
      </c>
    </row>
    <row r="8476" customFormat="1" s="3">
      <c r="A8476" s="35" t="n">
        <v>2018</v>
      </c>
      <c r="B8476" s="35" t="n">
        <v>55818</v>
      </c>
      <c r="C8476" s="36" t="inlineStr">
        <is>
          <t>NG</t>
        </is>
      </c>
      <c r="D8476" s="36" t="inlineStr">
        <is>
          <t>Natural Gas</t>
        </is>
      </c>
      <c r="E8476" s="75" t="n">
        <v>17122</v>
      </c>
      <c r="F8476" s="76" t="n">
        <v>1.099</v>
      </c>
      <c r="G8476" s="75" t="inlineStr">
        <is>
          <t>.</t>
        </is>
      </c>
      <c r="H8476" s="77">
        <f>IF(I8476="","",G8476/100*F8476*E8476)</f>
        <v/>
      </c>
      <c r="I8476" s="3">
        <f>IF(OR(G8476=".",F8476=".",E8476="."),"",E8476)</f>
        <v/>
      </c>
      <c r="J8476" s="3">
        <f>IF(I8476="","",F8476*I8476)</f>
        <v/>
      </c>
      <c r="K8476" s="3">
        <f>IF(C8476="LIG",1,0)</f>
        <v/>
      </c>
    </row>
    <row r="8477" customFormat="1" s="3">
      <c r="A8477" s="35" t="n">
        <v>2018</v>
      </c>
      <c r="B8477" s="35" t="n">
        <v>55818</v>
      </c>
      <c r="C8477" s="36" t="inlineStr">
        <is>
          <t>NG</t>
        </is>
      </c>
      <c r="D8477" s="36" t="inlineStr">
        <is>
          <t>Natural Gas</t>
        </is>
      </c>
      <c r="E8477" s="75" t="n">
        <v>20914</v>
      </c>
      <c r="F8477" s="76" t="n">
        <v>1.102</v>
      </c>
      <c r="G8477" s="75" t="inlineStr">
        <is>
          <t>.</t>
        </is>
      </c>
      <c r="H8477" s="77">
        <f>IF(I8477="","",G8477/100*F8477*E8477)</f>
        <v/>
      </c>
      <c r="I8477" s="3">
        <f>IF(OR(G8477=".",F8477=".",E8477="."),"",E8477)</f>
        <v/>
      </c>
      <c r="J8477" s="3">
        <f>IF(I8477="","",F8477*I8477)</f>
        <v/>
      </c>
      <c r="K8477" s="3">
        <f>IF(C8477="LIG",1,0)</f>
        <v/>
      </c>
    </row>
    <row r="8478" customFormat="1" s="3">
      <c r="A8478" s="35" t="n">
        <v>2018</v>
      </c>
      <c r="B8478" s="35" t="n">
        <v>55818</v>
      </c>
      <c r="C8478" s="36" t="inlineStr">
        <is>
          <t>NG</t>
        </is>
      </c>
      <c r="D8478" s="36" t="inlineStr">
        <is>
          <t>Natural Gas</t>
        </is>
      </c>
      <c r="E8478" s="75" t="n">
        <v>21658</v>
      </c>
      <c r="F8478" s="76" t="n">
        <v>1.098</v>
      </c>
      <c r="G8478" s="75" t="inlineStr">
        <is>
          <t>.</t>
        </is>
      </c>
      <c r="H8478" s="77">
        <f>IF(I8478="","",G8478/100*F8478*E8478)</f>
        <v/>
      </c>
      <c r="I8478" s="3">
        <f>IF(OR(G8478=".",F8478=".",E8478="."),"",E8478)</f>
        <v/>
      </c>
      <c r="J8478" s="3">
        <f>IF(I8478="","",F8478*I8478)</f>
        <v/>
      </c>
      <c r="K8478" s="3">
        <f>IF(C8478="LIG",1,0)</f>
        <v/>
      </c>
    </row>
    <row r="8479" customFormat="1" s="3">
      <c r="A8479" s="35" t="n">
        <v>2018</v>
      </c>
      <c r="B8479" s="35" t="n">
        <v>55818</v>
      </c>
      <c r="C8479" s="36" t="inlineStr">
        <is>
          <t>NG</t>
        </is>
      </c>
      <c r="D8479" s="36" t="inlineStr">
        <is>
          <t>Natural Gas</t>
        </is>
      </c>
      <c r="E8479" s="75" t="n">
        <v>707</v>
      </c>
      <c r="F8479" s="76" t="n">
        <v>1.101</v>
      </c>
      <c r="G8479" s="75" t="inlineStr">
        <is>
          <t>.</t>
        </is>
      </c>
      <c r="H8479" s="77">
        <f>IF(I8479="","",G8479/100*F8479*E8479)</f>
        <v/>
      </c>
      <c r="I8479" s="3">
        <f>IF(OR(G8479=".",F8479=".",E8479="."),"",E8479)</f>
        <v/>
      </c>
      <c r="J8479" s="3">
        <f>IF(I8479="","",F8479*I8479)</f>
        <v/>
      </c>
      <c r="K8479" s="3">
        <f>IF(C8479="LIG",1,0)</f>
        <v/>
      </c>
    </row>
    <row r="8480" customFormat="1" s="3">
      <c r="A8480" s="35" t="n">
        <v>2018</v>
      </c>
      <c r="B8480" s="35" t="n">
        <v>55818</v>
      </c>
      <c r="C8480" s="36" t="inlineStr">
        <is>
          <t>NG</t>
        </is>
      </c>
      <c r="D8480" s="36" t="inlineStr">
        <is>
          <t>Natural Gas</t>
        </is>
      </c>
      <c r="E8480" s="75" t="n">
        <v>2837</v>
      </c>
      <c r="F8480" s="76" t="n">
        <v>1.115</v>
      </c>
      <c r="G8480" s="75" t="inlineStr">
        <is>
          <t>.</t>
        </is>
      </c>
      <c r="H8480" s="77">
        <f>IF(I8480="","",G8480/100*F8480*E8480)</f>
        <v/>
      </c>
      <c r="I8480" s="3">
        <f>IF(OR(G8480=".",F8480=".",E8480="."),"",E8480)</f>
        <v/>
      </c>
      <c r="J8480" s="3">
        <f>IF(I8480="","",F8480*I8480)</f>
        <v/>
      </c>
      <c r="K8480" s="3">
        <f>IF(C8480="LIG",1,0)</f>
        <v/>
      </c>
    </row>
    <row r="8481" customFormat="1" s="3">
      <c r="A8481" s="35" t="n">
        <v>2018</v>
      </c>
      <c r="B8481" s="35" t="n">
        <v>55818</v>
      </c>
      <c r="C8481" s="36" t="inlineStr">
        <is>
          <t>NG</t>
        </is>
      </c>
      <c r="D8481" s="36" t="inlineStr">
        <is>
          <t>Natural Gas</t>
        </is>
      </c>
      <c r="E8481" s="75" t="n">
        <v>2927</v>
      </c>
      <c r="F8481" s="76" t="n">
        <v>1.101</v>
      </c>
      <c r="G8481" s="75" t="inlineStr">
        <is>
          <t>.</t>
        </is>
      </c>
      <c r="H8481" s="77">
        <f>IF(I8481="","",G8481/100*F8481*E8481)</f>
        <v/>
      </c>
      <c r="I8481" s="3">
        <f>IF(OR(G8481=".",F8481=".",E8481="."),"",E8481)</f>
        <v/>
      </c>
      <c r="J8481" s="3">
        <f>IF(I8481="","",F8481*I8481)</f>
        <v/>
      </c>
      <c r="K8481" s="3">
        <f>IF(C8481="LIG",1,0)</f>
        <v/>
      </c>
    </row>
    <row r="8482" customFormat="1" s="3">
      <c r="A8482" s="35" t="n">
        <v>2018</v>
      </c>
      <c r="B8482" s="35" t="n">
        <v>55818</v>
      </c>
      <c r="C8482" s="36" t="inlineStr">
        <is>
          <t>NG</t>
        </is>
      </c>
      <c r="D8482" s="36" t="inlineStr">
        <is>
          <t>Natural Gas</t>
        </is>
      </c>
      <c r="E8482" s="75" t="n">
        <v>2059</v>
      </c>
      <c r="F8482" s="76" t="n">
        <v>1.104</v>
      </c>
      <c r="G8482" s="75" t="inlineStr">
        <is>
          <t>.</t>
        </is>
      </c>
      <c r="H8482" s="77">
        <f>IF(I8482="","",G8482/100*F8482*E8482)</f>
        <v/>
      </c>
      <c r="I8482" s="3">
        <f>IF(OR(G8482=".",F8482=".",E8482="."),"",E8482)</f>
        <v/>
      </c>
      <c r="J8482" s="3">
        <f>IF(I8482="","",F8482*I8482)</f>
        <v/>
      </c>
      <c r="K8482" s="3">
        <f>IF(C8482="LIG",1,0)</f>
        <v/>
      </c>
    </row>
    <row r="8483" customFormat="1" s="3">
      <c r="A8483" s="35" t="n">
        <v>2018</v>
      </c>
      <c r="B8483" s="35" t="n">
        <v>55818</v>
      </c>
      <c r="C8483" s="36" t="inlineStr">
        <is>
          <t>NG</t>
        </is>
      </c>
      <c r="D8483" s="36" t="inlineStr">
        <is>
          <t>Natural Gas</t>
        </is>
      </c>
      <c r="E8483" s="75" t="n">
        <v>1891</v>
      </c>
      <c r="F8483" s="76" t="n">
        <v>1.115</v>
      </c>
      <c r="G8483" s="75" t="inlineStr">
        <is>
          <t>.</t>
        </is>
      </c>
      <c r="H8483" s="77">
        <f>IF(I8483="","",G8483/100*F8483*E8483)</f>
        <v/>
      </c>
      <c r="I8483" s="3">
        <f>IF(OR(G8483=".",F8483=".",E8483="."),"",E8483)</f>
        <v/>
      </c>
      <c r="J8483" s="3">
        <f>IF(I8483="","",F8483*I8483)</f>
        <v/>
      </c>
      <c r="K8483" s="3">
        <f>IF(C8483="LIG",1,0)</f>
        <v/>
      </c>
    </row>
    <row r="8484" customFormat="1" s="3">
      <c r="A8484" s="35" t="n">
        <v>2018</v>
      </c>
      <c r="B8484" s="35" t="n">
        <v>55818</v>
      </c>
      <c r="C8484" s="36" t="inlineStr">
        <is>
          <t>NG</t>
        </is>
      </c>
      <c r="D8484" s="36" t="inlineStr">
        <is>
          <t>Natural Gas</t>
        </is>
      </c>
      <c r="E8484" s="75" t="n">
        <v>1853</v>
      </c>
      <c r="F8484" s="76" t="n">
        <v>1.104</v>
      </c>
      <c r="G8484" s="75" t="inlineStr">
        <is>
          <t>.</t>
        </is>
      </c>
      <c r="H8484" s="77">
        <f>IF(I8484="","",G8484/100*F8484*E8484)</f>
        <v/>
      </c>
      <c r="I8484" s="3">
        <f>IF(OR(G8484=".",F8484=".",E8484="."),"",E8484)</f>
        <v/>
      </c>
      <c r="J8484" s="3">
        <f>IF(I8484="","",F8484*I8484)</f>
        <v/>
      </c>
      <c r="K8484" s="3">
        <f>IF(C8484="LIG",1,0)</f>
        <v/>
      </c>
    </row>
    <row r="8485" customFormat="1" s="3">
      <c r="A8485" s="35" t="n">
        <v>2018</v>
      </c>
      <c r="B8485" s="35" t="n">
        <v>55818</v>
      </c>
      <c r="C8485" s="36" t="inlineStr">
        <is>
          <t>NG</t>
        </is>
      </c>
      <c r="D8485" s="36" t="inlineStr">
        <is>
          <t>Natural Gas</t>
        </is>
      </c>
      <c r="E8485" s="75" t="n">
        <v>1241</v>
      </c>
      <c r="F8485" s="76" t="n">
        <v>1.098</v>
      </c>
      <c r="G8485" s="75" t="inlineStr">
        <is>
          <t>.</t>
        </is>
      </c>
      <c r="H8485" s="77">
        <f>IF(I8485="","",G8485/100*F8485*E8485)</f>
        <v/>
      </c>
      <c r="I8485" s="3">
        <f>IF(OR(G8485=".",F8485=".",E8485="."),"",E8485)</f>
        <v/>
      </c>
      <c r="J8485" s="3">
        <f>IF(I8485="","",F8485*I8485)</f>
        <v/>
      </c>
      <c r="K8485" s="3">
        <f>IF(C8485="LIG",1,0)</f>
        <v/>
      </c>
    </row>
    <row r="8486" customFormat="1" s="3">
      <c r="A8486" s="35" t="n">
        <v>2018</v>
      </c>
      <c r="B8486" s="35" t="n">
        <v>55818</v>
      </c>
      <c r="C8486" s="36" t="inlineStr">
        <is>
          <t>NG</t>
        </is>
      </c>
      <c r="D8486" s="36" t="inlineStr">
        <is>
          <t>Natural Gas</t>
        </is>
      </c>
      <c r="E8486" s="75" t="n">
        <v>723</v>
      </c>
      <c r="F8486" s="76" t="n">
        <v>1.1</v>
      </c>
      <c r="G8486" s="75" t="inlineStr">
        <is>
          <t>.</t>
        </is>
      </c>
      <c r="H8486" s="77">
        <f>IF(I8486="","",G8486/100*F8486*E8486)</f>
        <v/>
      </c>
      <c r="I8486" s="3">
        <f>IF(OR(G8486=".",F8486=".",E8486="."),"",E8486)</f>
        <v/>
      </c>
      <c r="J8486" s="3">
        <f>IF(I8486="","",F8486*I8486)</f>
        <v/>
      </c>
      <c r="K8486" s="3">
        <f>IF(C8486="LIG",1,0)</f>
        <v/>
      </c>
    </row>
    <row r="8487" customFormat="1" s="3">
      <c r="A8487" s="35" t="n">
        <v>2018</v>
      </c>
      <c r="B8487" s="35" t="n">
        <v>55818</v>
      </c>
      <c r="C8487" s="36" t="inlineStr">
        <is>
          <t>NG</t>
        </is>
      </c>
      <c r="D8487" s="36" t="inlineStr">
        <is>
          <t>Natural Gas</t>
        </is>
      </c>
      <c r="E8487" s="75" t="n">
        <v>745</v>
      </c>
      <c r="F8487" s="76" t="n">
        <v>1.098</v>
      </c>
      <c r="G8487" s="75" t="inlineStr">
        <is>
          <t>.</t>
        </is>
      </c>
      <c r="H8487" s="77">
        <f>IF(I8487="","",G8487/100*F8487*E8487)</f>
        <v/>
      </c>
      <c r="I8487" s="3">
        <f>IF(OR(G8487=".",F8487=".",E8487="."),"",E8487)</f>
        <v/>
      </c>
      <c r="J8487" s="3">
        <f>IF(I8487="","",F8487*I8487)</f>
        <v/>
      </c>
      <c r="K8487" s="3">
        <f>IF(C8487="LIG",1,0)</f>
        <v/>
      </c>
    </row>
    <row r="8488" customFormat="1" s="3">
      <c r="A8488" s="35" t="n">
        <v>2018</v>
      </c>
      <c r="B8488" s="35" t="n">
        <v>55818</v>
      </c>
      <c r="C8488" s="36" t="inlineStr">
        <is>
          <t>NG</t>
        </is>
      </c>
      <c r="D8488" s="36" t="inlineStr">
        <is>
          <t>Natural Gas</t>
        </is>
      </c>
      <c r="E8488" s="75" t="n">
        <v>1060</v>
      </c>
      <c r="F8488" s="76" t="n">
        <v>1.101</v>
      </c>
      <c r="G8488" s="75" t="inlineStr">
        <is>
          <t>.</t>
        </is>
      </c>
      <c r="H8488" s="77">
        <f>IF(I8488="","",G8488/100*F8488*E8488)</f>
        <v/>
      </c>
      <c r="I8488" s="3">
        <f>IF(OR(G8488=".",F8488=".",E8488="."),"",E8488)</f>
        <v/>
      </c>
      <c r="J8488" s="3">
        <f>IF(I8488="","",F8488*I8488)</f>
        <v/>
      </c>
      <c r="K8488" s="3">
        <f>IF(C8488="LIG",1,0)</f>
        <v/>
      </c>
    </row>
    <row r="8489" customFormat="1" s="3">
      <c r="A8489" s="35" t="n">
        <v>2018</v>
      </c>
      <c r="B8489" s="35" t="n">
        <v>55818</v>
      </c>
      <c r="C8489" s="36" t="inlineStr">
        <is>
          <t>NG</t>
        </is>
      </c>
      <c r="D8489" s="36" t="inlineStr">
        <is>
          <t>Natural Gas</t>
        </is>
      </c>
      <c r="E8489" s="75" t="n">
        <v>1084</v>
      </c>
      <c r="F8489" s="76" t="n">
        <v>1.1</v>
      </c>
      <c r="G8489" s="75" t="inlineStr">
        <is>
          <t>.</t>
        </is>
      </c>
      <c r="H8489" s="77">
        <f>IF(I8489="","",G8489/100*F8489*E8489)</f>
        <v/>
      </c>
      <c r="I8489" s="3">
        <f>IF(OR(G8489=".",F8489=".",E8489="."),"",E8489)</f>
        <v/>
      </c>
      <c r="J8489" s="3">
        <f>IF(I8489="","",F8489*I8489)</f>
        <v/>
      </c>
      <c r="K8489" s="3">
        <f>IF(C8489="LIG",1,0)</f>
        <v/>
      </c>
    </row>
    <row r="8490" customFormat="1" s="3">
      <c r="A8490" s="35" t="n">
        <v>2018</v>
      </c>
      <c r="B8490" s="35" t="n">
        <v>55818</v>
      </c>
      <c r="C8490" s="36" t="inlineStr">
        <is>
          <t>NG</t>
        </is>
      </c>
      <c r="D8490" s="36" t="inlineStr">
        <is>
          <t>Natural Gas</t>
        </is>
      </c>
      <c r="E8490" s="75" t="n">
        <v>1117</v>
      </c>
      <c r="F8490" s="76" t="n">
        <v>1.098</v>
      </c>
      <c r="G8490" s="75" t="inlineStr">
        <is>
          <t>.</t>
        </is>
      </c>
      <c r="H8490" s="77">
        <f>IF(I8490="","",G8490/100*F8490*E8490)</f>
        <v/>
      </c>
      <c r="I8490" s="3">
        <f>IF(OR(G8490=".",F8490=".",E8490="."),"",E8490)</f>
        <v/>
      </c>
      <c r="J8490" s="3">
        <f>IF(I8490="","",F8490*I8490)</f>
        <v/>
      </c>
      <c r="K8490" s="3">
        <f>IF(C8490="LIG",1,0)</f>
        <v/>
      </c>
    </row>
    <row r="8491" customFormat="1" s="3">
      <c r="A8491" s="35" t="n">
        <v>2018</v>
      </c>
      <c r="B8491" s="35" t="n">
        <v>55818</v>
      </c>
      <c r="C8491" s="36" t="inlineStr">
        <is>
          <t>NG</t>
        </is>
      </c>
      <c r="D8491" s="36" t="inlineStr">
        <is>
          <t>Natural Gas</t>
        </is>
      </c>
      <c r="E8491" s="75" t="n">
        <v>1178</v>
      </c>
      <c r="F8491" s="76" t="n">
        <v>1.101</v>
      </c>
      <c r="G8491" s="75" t="inlineStr">
        <is>
          <t>.</t>
        </is>
      </c>
      <c r="H8491" s="77">
        <f>IF(I8491="","",G8491/100*F8491*E8491)</f>
        <v/>
      </c>
      <c r="I8491" s="3">
        <f>IF(OR(G8491=".",F8491=".",E8491="."),"",E8491)</f>
        <v/>
      </c>
      <c r="J8491" s="3">
        <f>IF(I8491="","",F8491*I8491)</f>
        <v/>
      </c>
      <c r="K8491" s="3">
        <f>IF(C8491="LIG",1,0)</f>
        <v/>
      </c>
    </row>
    <row r="8492" customFormat="1" s="3">
      <c r="A8492" s="35" t="n">
        <v>2018</v>
      </c>
      <c r="B8492" s="35" t="n">
        <v>55818</v>
      </c>
      <c r="C8492" s="36" t="inlineStr">
        <is>
          <t>NG</t>
        </is>
      </c>
      <c r="D8492" s="36" t="inlineStr">
        <is>
          <t>Natural Gas</t>
        </is>
      </c>
      <c r="E8492" s="75" t="n">
        <v>1205</v>
      </c>
      <c r="F8492" s="76" t="n">
        <v>1.1</v>
      </c>
      <c r="G8492" s="75" t="inlineStr">
        <is>
          <t>.</t>
        </is>
      </c>
      <c r="H8492" s="77">
        <f>IF(I8492="","",G8492/100*F8492*E8492)</f>
        <v/>
      </c>
      <c r="I8492" s="3">
        <f>IF(OR(G8492=".",F8492=".",E8492="."),"",E8492)</f>
        <v/>
      </c>
      <c r="J8492" s="3">
        <f>IF(I8492="","",F8492*I8492)</f>
        <v/>
      </c>
      <c r="K8492" s="3">
        <f>IF(C8492="LIG",1,0)</f>
        <v/>
      </c>
    </row>
    <row r="8493" customFormat="1" s="3">
      <c r="A8493" s="35" t="n">
        <v>2018</v>
      </c>
      <c r="B8493" s="35" t="n">
        <v>55818</v>
      </c>
      <c r="C8493" s="36" t="inlineStr">
        <is>
          <t>NG</t>
        </is>
      </c>
      <c r="D8493" s="36" t="inlineStr">
        <is>
          <t>Natural Gas</t>
        </is>
      </c>
      <c r="E8493" s="75" t="n">
        <v>1236</v>
      </c>
      <c r="F8493" s="76" t="n">
        <v>1.104</v>
      </c>
      <c r="G8493" s="75" t="inlineStr">
        <is>
          <t>.</t>
        </is>
      </c>
      <c r="H8493" s="77">
        <f>IF(I8493="","",G8493/100*F8493*E8493)</f>
        <v/>
      </c>
      <c r="I8493" s="3">
        <f>IF(OR(G8493=".",F8493=".",E8493="."),"",E8493)</f>
        <v/>
      </c>
      <c r="J8493" s="3">
        <f>IF(I8493="","",F8493*I8493)</f>
        <v/>
      </c>
      <c r="K8493" s="3">
        <f>IF(C8493="LIG",1,0)</f>
        <v/>
      </c>
    </row>
    <row r="8494" customFormat="1" s="3">
      <c r="A8494" s="35" t="n">
        <v>2018</v>
      </c>
      <c r="B8494" s="35" t="n">
        <v>55821</v>
      </c>
      <c r="C8494" s="36" t="inlineStr">
        <is>
          <t>NG</t>
        </is>
      </c>
      <c r="D8494" s="36" t="inlineStr">
        <is>
          <t>Natural Gas</t>
        </is>
      </c>
      <c r="E8494" s="75" t="n">
        <v>399151</v>
      </c>
      <c r="F8494" s="76" t="n">
        <v>1.025</v>
      </c>
      <c r="G8494" s="75" t="inlineStr">
        <is>
          <t>.</t>
        </is>
      </c>
      <c r="H8494" s="77">
        <f>IF(I8494="","",G8494/100*F8494*E8494)</f>
        <v/>
      </c>
      <c r="I8494" s="3">
        <f>IF(OR(G8494=".",F8494=".",E8494="."),"",E8494)</f>
        <v/>
      </c>
      <c r="J8494" s="3">
        <f>IF(I8494="","",F8494*I8494)</f>
        <v/>
      </c>
      <c r="K8494" s="3">
        <f>IF(C8494="LIG",1,0)</f>
        <v/>
      </c>
    </row>
    <row r="8495" customFormat="1" s="3">
      <c r="A8495" s="35" t="n">
        <v>2018</v>
      </c>
      <c r="B8495" s="35" t="n">
        <v>55835</v>
      </c>
      <c r="C8495" s="36" t="inlineStr">
        <is>
          <t>NG</t>
        </is>
      </c>
      <c r="D8495" s="36" t="inlineStr">
        <is>
          <t>Natural Gas</t>
        </is>
      </c>
      <c r="E8495" s="75" t="n">
        <v>1193045</v>
      </c>
      <c r="F8495" s="76" t="n">
        <v>1.108</v>
      </c>
      <c r="G8495" s="75" t="n">
        <v>377.2</v>
      </c>
      <c r="H8495" s="77">
        <f>IF(I8495="","",G8495/100*F8495*E8495)</f>
        <v/>
      </c>
      <c r="I8495" s="3">
        <f>IF(OR(G8495=".",F8495=".",E8495="."),"",E8495)</f>
        <v/>
      </c>
      <c r="J8495" s="3">
        <f>IF(I8495="","",F8495*I8495)</f>
        <v/>
      </c>
      <c r="K8495" s="3">
        <f>IF(C8495="LIG",1,0)</f>
        <v/>
      </c>
    </row>
    <row r="8496" customFormat="1" s="3">
      <c r="A8496" s="35" t="n">
        <v>2018</v>
      </c>
      <c r="B8496" s="35" t="n">
        <v>55853</v>
      </c>
      <c r="C8496" s="36" t="inlineStr">
        <is>
          <t>NG</t>
        </is>
      </c>
      <c r="D8496" s="36" t="inlineStr">
        <is>
          <t>Natural Gas</t>
        </is>
      </c>
      <c r="E8496" s="75" t="n">
        <v>57</v>
      </c>
      <c r="F8496" s="76" t="n">
        <v>1.042</v>
      </c>
      <c r="G8496" s="75" t="inlineStr">
        <is>
          <t>.</t>
        </is>
      </c>
      <c r="H8496" s="77">
        <f>IF(I8496="","",G8496/100*F8496*E8496)</f>
        <v/>
      </c>
      <c r="I8496" s="3">
        <f>IF(OR(G8496=".",F8496=".",E8496="."),"",E8496)</f>
        <v/>
      </c>
      <c r="J8496" s="3">
        <f>IF(I8496="","",F8496*I8496)</f>
        <v/>
      </c>
      <c r="K8496" s="3">
        <f>IF(C8496="LIG",1,0)</f>
        <v/>
      </c>
    </row>
    <row r="8497" customFormat="1" s="3">
      <c r="A8497" s="35" t="n">
        <v>2018</v>
      </c>
      <c r="B8497" s="35" t="n">
        <v>55856</v>
      </c>
      <c r="C8497" s="36" t="inlineStr">
        <is>
          <t>BIT</t>
        </is>
      </c>
      <c r="D8497" s="36" t="inlineStr">
        <is>
          <t>Coal</t>
        </is>
      </c>
      <c r="E8497" s="75" t="n">
        <v>622658</v>
      </c>
      <c r="F8497" s="76" t="n">
        <v>16.9</v>
      </c>
      <c r="G8497" s="75" t="inlineStr">
        <is>
          <t>.</t>
        </is>
      </c>
      <c r="H8497" s="77">
        <f>IF(I8497="","",G8497/100*F8497*E8497)</f>
        <v/>
      </c>
      <c r="I8497" s="3">
        <f>IF(OR(G8497=".",F8497=".",E8497="."),"",E8497)</f>
        <v/>
      </c>
      <c r="J8497" s="3">
        <f>IF(I8497="","",F8497*I8497)</f>
        <v/>
      </c>
      <c r="K8497" s="3">
        <f>IF(C8497="LIG",1,0)</f>
        <v/>
      </c>
    </row>
    <row r="8498" customFormat="1" s="3">
      <c r="A8498" s="35" t="n">
        <v>2018</v>
      </c>
      <c r="B8498" s="35" t="n">
        <v>55856</v>
      </c>
      <c r="C8498" s="36" t="inlineStr">
        <is>
          <t>NG</t>
        </is>
      </c>
      <c r="D8498" s="36" t="inlineStr">
        <is>
          <t>Natural Gas</t>
        </is>
      </c>
      <c r="E8498" s="75" t="n">
        <v>8</v>
      </c>
      <c r="F8498" s="76" t="n">
        <v>1.02</v>
      </c>
      <c r="G8498" s="75" t="inlineStr">
        <is>
          <t>.</t>
        </is>
      </c>
      <c r="H8498" s="77">
        <f>IF(I8498="","",G8498/100*F8498*E8498)</f>
        <v/>
      </c>
      <c r="I8498" s="3">
        <f>IF(OR(G8498=".",F8498=".",E8498="."),"",E8498)</f>
        <v/>
      </c>
      <c r="J8498" s="3">
        <f>IF(I8498="","",F8498*I8498)</f>
        <v/>
      </c>
      <c r="K8498" s="3">
        <f>IF(C8498="LIG",1,0)</f>
        <v/>
      </c>
    </row>
    <row r="8499" customFormat="1" s="3">
      <c r="A8499" s="35" t="n">
        <v>2018</v>
      </c>
      <c r="B8499" s="35" t="n">
        <v>55927</v>
      </c>
      <c r="C8499" s="36" t="inlineStr">
        <is>
          <t>NG</t>
        </is>
      </c>
      <c r="D8499" s="36" t="inlineStr">
        <is>
          <t>Natural Gas</t>
        </is>
      </c>
      <c r="E8499" s="75" t="n">
        <v>601054</v>
      </c>
      <c r="F8499" s="76" t="n">
        <v>1.031</v>
      </c>
      <c r="G8499" s="75" t="n">
        <v>232.7</v>
      </c>
      <c r="H8499" s="77">
        <f>IF(I8499="","",G8499/100*F8499*E8499)</f>
        <v/>
      </c>
      <c r="I8499" s="3">
        <f>IF(OR(G8499=".",F8499=".",E8499="."),"",E8499)</f>
        <v/>
      </c>
      <c r="J8499" s="3">
        <f>IF(I8499="","",F8499*I8499)</f>
        <v/>
      </c>
      <c r="K8499" s="3">
        <f>IF(C8499="LIG",1,0)</f>
        <v/>
      </c>
    </row>
    <row r="8500" customFormat="1" s="3">
      <c r="A8500" s="35" t="n">
        <v>2018</v>
      </c>
      <c r="B8500" s="35" t="n">
        <v>55927</v>
      </c>
      <c r="C8500" s="36" t="inlineStr">
        <is>
          <t>NG</t>
        </is>
      </c>
      <c r="D8500" s="36" t="inlineStr">
        <is>
          <t>Natural Gas</t>
        </is>
      </c>
      <c r="E8500" s="75" t="n">
        <v>2700748</v>
      </c>
      <c r="F8500" s="76" t="n">
        <v>1.031</v>
      </c>
      <c r="G8500" s="75" t="n">
        <v>300</v>
      </c>
      <c r="H8500" s="77">
        <f>IF(I8500="","",G8500/100*F8500*E8500)</f>
        <v/>
      </c>
      <c r="I8500" s="3">
        <f>IF(OR(G8500=".",F8500=".",E8500="."),"",E8500)</f>
        <v/>
      </c>
      <c r="J8500" s="3">
        <f>IF(I8500="","",F8500*I8500)</f>
        <v/>
      </c>
      <c r="K8500" s="3">
        <f>IF(C8500="LIG",1,0)</f>
        <v/>
      </c>
    </row>
    <row r="8501" customFormat="1" s="3">
      <c r="A8501" s="35" t="n">
        <v>2018</v>
      </c>
      <c r="B8501" s="35" t="n">
        <v>55927</v>
      </c>
      <c r="C8501" s="36" t="inlineStr">
        <is>
          <t>NG</t>
        </is>
      </c>
      <c r="D8501" s="36" t="inlineStr">
        <is>
          <t>Natural Gas</t>
        </is>
      </c>
      <c r="E8501" s="75" t="n">
        <v>4849</v>
      </c>
      <c r="F8501" s="76" t="n">
        <v>1.031</v>
      </c>
      <c r="G8501" s="75" t="n">
        <v>309.1</v>
      </c>
      <c r="H8501" s="77">
        <f>IF(I8501="","",G8501/100*F8501*E8501)</f>
        <v/>
      </c>
      <c r="I8501" s="3">
        <f>IF(OR(G8501=".",F8501=".",E8501="."),"",E8501)</f>
        <v/>
      </c>
      <c r="J8501" s="3">
        <f>IF(I8501="","",F8501*I8501)</f>
        <v/>
      </c>
      <c r="K8501" s="3">
        <f>IF(C8501="LIG",1,0)</f>
        <v/>
      </c>
    </row>
    <row r="8502" customFormat="1" s="3">
      <c r="A8502" s="35" t="n">
        <v>2018</v>
      </c>
      <c r="B8502" s="35" t="n">
        <v>55927</v>
      </c>
      <c r="C8502" s="36" t="inlineStr">
        <is>
          <t>NG</t>
        </is>
      </c>
      <c r="D8502" s="36" t="inlineStr">
        <is>
          <t>Natural Gas</t>
        </is>
      </c>
      <c r="E8502" s="75" t="n">
        <v>19395</v>
      </c>
      <c r="F8502" s="76" t="n">
        <v>1.031</v>
      </c>
      <c r="G8502" s="75" t="n">
        <v>307.6</v>
      </c>
      <c r="H8502" s="77">
        <f>IF(I8502="","",G8502/100*F8502*E8502)</f>
        <v/>
      </c>
      <c r="I8502" s="3">
        <f>IF(OR(G8502=".",F8502=".",E8502="."),"",E8502)</f>
        <v/>
      </c>
      <c r="J8502" s="3">
        <f>IF(I8502="","",F8502*I8502)</f>
        <v/>
      </c>
      <c r="K8502" s="3">
        <f>IF(C8502="LIG",1,0)</f>
        <v/>
      </c>
    </row>
    <row r="8503" customFormat="1" s="3">
      <c r="A8503" s="35" t="n">
        <v>2018</v>
      </c>
      <c r="B8503" s="35" t="n">
        <v>55927</v>
      </c>
      <c r="C8503" s="36" t="inlineStr">
        <is>
          <t>NG</t>
        </is>
      </c>
      <c r="D8503" s="36" t="inlineStr">
        <is>
          <t>Natural Gas</t>
        </is>
      </c>
      <c r="E8503" s="75" t="n">
        <v>24244</v>
      </c>
      <c r="F8503" s="76" t="n">
        <v>1.031</v>
      </c>
      <c r="G8503" s="75" t="n">
        <v>300.7</v>
      </c>
      <c r="H8503" s="77">
        <f>IF(I8503="","",G8503/100*F8503*E8503)</f>
        <v/>
      </c>
      <c r="I8503" s="3">
        <f>IF(OR(G8503=".",F8503=".",E8503="."),"",E8503)</f>
        <v/>
      </c>
      <c r="J8503" s="3">
        <f>IF(I8503="","",F8503*I8503)</f>
        <v/>
      </c>
      <c r="K8503" s="3">
        <f>IF(C8503="LIG",1,0)</f>
        <v/>
      </c>
    </row>
    <row r="8504" customFormat="1" s="3">
      <c r="A8504" s="35" t="n">
        <v>2018</v>
      </c>
      <c r="B8504" s="35" t="n">
        <v>55927</v>
      </c>
      <c r="C8504" s="36" t="inlineStr">
        <is>
          <t>NG</t>
        </is>
      </c>
      <c r="D8504" s="36" t="inlineStr">
        <is>
          <t>Natural Gas</t>
        </is>
      </c>
      <c r="E8504" s="75" t="n">
        <v>114287</v>
      </c>
      <c r="F8504" s="76" t="n">
        <v>1.031</v>
      </c>
      <c r="G8504" s="75" t="n">
        <v>231.7</v>
      </c>
      <c r="H8504" s="77">
        <f>IF(I8504="","",G8504/100*F8504*E8504)</f>
        <v/>
      </c>
      <c r="I8504" s="3">
        <f>IF(OR(G8504=".",F8504=".",E8504="."),"",E8504)</f>
        <v/>
      </c>
      <c r="J8504" s="3">
        <f>IF(I8504="","",F8504*I8504)</f>
        <v/>
      </c>
      <c r="K8504" s="3">
        <f>IF(C8504="LIG",1,0)</f>
        <v/>
      </c>
    </row>
    <row r="8505" customFormat="1" s="3">
      <c r="A8505" s="35" t="n">
        <v>2018</v>
      </c>
      <c r="B8505" s="35" t="n">
        <v>55933</v>
      </c>
      <c r="C8505" s="36" t="inlineStr">
        <is>
          <t>NG</t>
        </is>
      </c>
      <c r="D8505" s="36" t="inlineStr">
        <is>
          <t>Natural Gas</t>
        </is>
      </c>
      <c r="E8505" s="75" t="n">
        <v>12173</v>
      </c>
      <c r="F8505" s="76" t="n">
        <v>1.039</v>
      </c>
      <c r="G8505" s="75" t="inlineStr">
        <is>
          <t>.</t>
        </is>
      </c>
      <c r="H8505" s="77">
        <f>IF(I8505="","",G8505/100*F8505*E8505)</f>
        <v/>
      </c>
      <c r="I8505" s="3">
        <f>IF(OR(G8505=".",F8505=".",E8505="."),"",E8505)</f>
        <v/>
      </c>
      <c r="J8505" s="3">
        <f>IF(I8505="","",F8505*I8505)</f>
        <v/>
      </c>
      <c r="K8505" s="3">
        <f>IF(C8505="LIG",1,0)</f>
        <v/>
      </c>
    </row>
    <row r="8506" customFormat="1" s="3">
      <c r="A8506" s="35" t="n">
        <v>2018</v>
      </c>
      <c r="B8506" s="35" t="n">
        <v>55933</v>
      </c>
      <c r="C8506" s="36" t="inlineStr">
        <is>
          <t>NG</t>
        </is>
      </c>
      <c r="D8506" s="36" t="inlineStr">
        <is>
          <t>Natural Gas</t>
        </is>
      </c>
      <c r="E8506" s="75" t="n">
        <v>680129</v>
      </c>
      <c r="F8506" s="76" t="n">
        <v>1.039</v>
      </c>
      <c r="G8506" s="75" t="inlineStr">
        <is>
          <t>.</t>
        </is>
      </c>
      <c r="H8506" s="77">
        <f>IF(I8506="","",G8506/100*F8506*E8506)</f>
        <v/>
      </c>
      <c r="I8506" s="3">
        <f>IF(OR(G8506=".",F8506=".",E8506="."),"",E8506)</f>
        <v/>
      </c>
      <c r="J8506" s="3">
        <f>IF(I8506="","",F8506*I8506)</f>
        <v/>
      </c>
      <c r="K8506" s="3">
        <f>IF(C8506="LIG",1,0)</f>
        <v/>
      </c>
    </row>
    <row r="8507" customFormat="1" s="3">
      <c r="A8507" s="35" t="n">
        <v>2018</v>
      </c>
      <c r="B8507" s="35" t="n">
        <v>55938</v>
      </c>
      <c r="C8507" s="36" t="inlineStr">
        <is>
          <t>NG</t>
        </is>
      </c>
      <c r="D8507" s="36" t="inlineStr">
        <is>
          <t>Natural Gas</t>
        </is>
      </c>
      <c r="E8507" s="75" t="n">
        <v>27329</v>
      </c>
      <c r="F8507" s="76" t="n">
        <v>1.061</v>
      </c>
      <c r="G8507" s="75" t="inlineStr">
        <is>
          <t>.</t>
        </is>
      </c>
      <c r="H8507" s="77">
        <f>IF(I8507="","",G8507/100*F8507*E8507)</f>
        <v/>
      </c>
      <c r="I8507" s="3">
        <f>IF(OR(G8507=".",F8507=".",E8507="."),"",E8507)</f>
        <v/>
      </c>
      <c r="J8507" s="3">
        <f>IF(I8507="","",F8507*I8507)</f>
        <v/>
      </c>
      <c r="K8507" s="3">
        <f>IF(C8507="LIG",1,0)</f>
        <v/>
      </c>
    </row>
    <row r="8508" customFormat="1" s="3">
      <c r="A8508" s="35" t="n">
        <v>2018</v>
      </c>
      <c r="B8508" s="35" t="n">
        <v>55938</v>
      </c>
      <c r="C8508" s="36" t="inlineStr">
        <is>
          <t>NG</t>
        </is>
      </c>
      <c r="D8508" s="36" t="inlineStr">
        <is>
          <t>Natural Gas</t>
        </is>
      </c>
      <c r="E8508" s="75" t="n">
        <v>169442</v>
      </c>
      <c r="F8508" s="76" t="n">
        <v>1.061</v>
      </c>
      <c r="G8508" s="75" t="inlineStr">
        <is>
          <t>.</t>
        </is>
      </c>
      <c r="H8508" s="77">
        <f>IF(I8508="","",G8508/100*F8508*E8508)</f>
        <v/>
      </c>
      <c r="I8508" s="3">
        <f>IF(OR(G8508=".",F8508=".",E8508="."),"",E8508)</f>
        <v/>
      </c>
      <c r="J8508" s="3">
        <f>IF(I8508="","",F8508*I8508)</f>
        <v/>
      </c>
      <c r="K8508" s="3">
        <f>IF(C8508="LIG",1,0)</f>
        <v/>
      </c>
    </row>
    <row r="8509" customFormat="1" s="3">
      <c r="A8509" s="35" t="n">
        <v>2018</v>
      </c>
      <c r="B8509" s="35" t="n">
        <v>55938</v>
      </c>
      <c r="C8509" s="36" t="inlineStr">
        <is>
          <t>NG</t>
        </is>
      </c>
      <c r="D8509" s="36" t="inlineStr">
        <is>
          <t>Natural Gas</t>
        </is>
      </c>
      <c r="E8509" s="75" t="n">
        <v>16385</v>
      </c>
      <c r="F8509" s="76" t="n">
        <v>1.061</v>
      </c>
      <c r="G8509" s="75" t="inlineStr">
        <is>
          <t>.</t>
        </is>
      </c>
      <c r="H8509" s="77">
        <f>IF(I8509="","",G8509/100*F8509*E8509)</f>
        <v/>
      </c>
      <c r="I8509" s="3">
        <f>IF(OR(G8509=".",F8509=".",E8509="."),"",E8509)</f>
        <v/>
      </c>
      <c r="J8509" s="3">
        <f>IF(I8509="","",F8509*I8509)</f>
        <v/>
      </c>
      <c r="K8509" s="3">
        <f>IF(C8509="LIG",1,0)</f>
        <v/>
      </c>
    </row>
    <row r="8510" customFormat="1" s="3">
      <c r="A8510" s="35" t="n">
        <v>2018</v>
      </c>
      <c r="B8510" s="35" t="n">
        <v>55938</v>
      </c>
      <c r="C8510" s="36" t="inlineStr">
        <is>
          <t>NG</t>
        </is>
      </c>
      <c r="D8510" s="36" t="inlineStr">
        <is>
          <t>Natural Gas</t>
        </is>
      </c>
      <c r="E8510" s="75" t="n">
        <v>2699</v>
      </c>
      <c r="F8510" s="76" t="n">
        <v>1.061</v>
      </c>
      <c r="G8510" s="75" t="inlineStr">
        <is>
          <t>.</t>
        </is>
      </c>
      <c r="H8510" s="77">
        <f>IF(I8510="","",G8510/100*F8510*E8510)</f>
        <v/>
      </c>
      <c r="I8510" s="3">
        <f>IF(OR(G8510=".",F8510=".",E8510="."),"",E8510)</f>
        <v/>
      </c>
      <c r="J8510" s="3">
        <f>IF(I8510="","",F8510*I8510)</f>
        <v/>
      </c>
      <c r="K8510" s="3">
        <f>IF(C8510="LIG",1,0)</f>
        <v/>
      </c>
    </row>
    <row r="8511" customFormat="1" s="3">
      <c r="A8511" s="35" t="n">
        <v>2018</v>
      </c>
      <c r="B8511" s="35" t="n">
        <v>55938</v>
      </c>
      <c r="C8511" s="36" t="inlineStr">
        <is>
          <t>NG</t>
        </is>
      </c>
      <c r="D8511" s="36" t="inlineStr">
        <is>
          <t>Natural Gas</t>
        </is>
      </c>
      <c r="E8511" s="75" t="n">
        <v>1418</v>
      </c>
      <c r="F8511" s="76" t="n">
        <v>1.061</v>
      </c>
      <c r="G8511" s="75" t="inlineStr">
        <is>
          <t>.</t>
        </is>
      </c>
      <c r="H8511" s="77">
        <f>IF(I8511="","",G8511/100*F8511*E8511)</f>
        <v/>
      </c>
      <c r="I8511" s="3">
        <f>IF(OR(G8511=".",F8511=".",E8511="."),"",E8511)</f>
        <v/>
      </c>
      <c r="J8511" s="3">
        <f>IF(I8511="","",F8511*I8511)</f>
        <v/>
      </c>
      <c r="K8511" s="3">
        <f>IF(C8511="LIG",1,0)</f>
        <v/>
      </c>
    </row>
    <row r="8512" customFormat="1" s="3">
      <c r="A8512" s="35" t="n">
        <v>2018</v>
      </c>
      <c r="B8512" s="35" t="n">
        <v>55938</v>
      </c>
      <c r="C8512" s="36" t="inlineStr">
        <is>
          <t>NG</t>
        </is>
      </c>
      <c r="D8512" s="36" t="inlineStr">
        <is>
          <t>Natural Gas</t>
        </is>
      </c>
      <c r="E8512" s="75" t="n">
        <v>837</v>
      </c>
      <c r="F8512" s="76" t="n">
        <v>1.061</v>
      </c>
      <c r="G8512" s="75" t="inlineStr">
        <is>
          <t>.</t>
        </is>
      </c>
      <c r="H8512" s="77">
        <f>IF(I8512="","",G8512/100*F8512*E8512)</f>
        <v/>
      </c>
      <c r="I8512" s="3">
        <f>IF(OR(G8512=".",F8512=".",E8512="."),"",E8512)</f>
        <v/>
      </c>
      <c r="J8512" s="3">
        <f>IF(I8512="","",F8512*I8512)</f>
        <v/>
      </c>
      <c r="K8512" s="3">
        <f>IF(C8512="LIG",1,0)</f>
        <v/>
      </c>
    </row>
    <row r="8513" customFormat="1" s="3">
      <c r="A8513" s="35" t="n">
        <v>2018</v>
      </c>
      <c r="B8513" s="35" t="n">
        <v>55938</v>
      </c>
      <c r="C8513" s="36" t="inlineStr">
        <is>
          <t>NG</t>
        </is>
      </c>
      <c r="D8513" s="36" t="inlineStr">
        <is>
          <t>Natural Gas</t>
        </is>
      </c>
      <c r="E8513" s="75" t="n">
        <v>750</v>
      </c>
      <c r="F8513" s="76" t="n">
        <v>1.061</v>
      </c>
      <c r="G8513" s="75" t="inlineStr">
        <is>
          <t>.</t>
        </is>
      </c>
      <c r="H8513" s="77">
        <f>IF(I8513="","",G8513/100*F8513*E8513)</f>
        <v/>
      </c>
      <c r="I8513" s="3">
        <f>IF(OR(G8513=".",F8513=".",E8513="."),"",E8513)</f>
        <v/>
      </c>
      <c r="J8513" s="3">
        <f>IF(I8513="","",F8513*I8513)</f>
        <v/>
      </c>
      <c r="K8513" s="3">
        <f>IF(C8513="LIG",1,0)</f>
        <v/>
      </c>
    </row>
    <row r="8514" customFormat="1" s="3">
      <c r="A8514" s="35" t="n">
        <v>2018</v>
      </c>
      <c r="B8514" s="35" t="n">
        <v>55939</v>
      </c>
      <c r="C8514" s="36" t="inlineStr">
        <is>
          <t>NG</t>
        </is>
      </c>
      <c r="D8514" s="36" t="inlineStr">
        <is>
          <t>Natural Gas</t>
        </is>
      </c>
      <c r="E8514" s="75" t="n">
        <v>5747119</v>
      </c>
      <c r="F8514" s="76" t="n">
        <v>1.068</v>
      </c>
      <c r="G8514" s="75" t="n">
        <v>340.1</v>
      </c>
      <c r="H8514" s="77">
        <f>IF(I8514="","",G8514/100*F8514*E8514)</f>
        <v/>
      </c>
      <c r="I8514" s="3">
        <f>IF(OR(G8514=".",F8514=".",E8514="."),"",E8514)</f>
        <v/>
      </c>
      <c r="J8514" s="3">
        <f>IF(I8514="","",F8514*I8514)</f>
        <v/>
      </c>
      <c r="K8514" s="3">
        <f>IF(C8514="LIG",1,0)</f>
        <v/>
      </c>
    </row>
    <row r="8515" customFormat="1" s="3">
      <c r="A8515" s="35" t="n">
        <v>2018</v>
      </c>
      <c r="B8515" s="35" t="n">
        <v>55965</v>
      </c>
      <c r="C8515" s="36" t="inlineStr">
        <is>
          <t>NG</t>
        </is>
      </c>
      <c r="D8515" s="36" t="inlineStr">
        <is>
          <t>Natural Gas</t>
        </is>
      </c>
      <c r="E8515" s="75" t="n">
        <v>3574097</v>
      </c>
      <c r="F8515" s="76" t="n">
        <v>1.03</v>
      </c>
      <c r="G8515" s="75" t="inlineStr">
        <is>
          <t>.</t>
        </is>
      </c>
      <c r="H8515" s="77">
        <f>IF(I8515="","",G8515/100*F8515*E8515)</f>
        <v/>
      </c>
      <c r="I8515" s="3">
        <f>IF(OR(G8515=".",F8515=".",E8515="."),"",E8515)</f>
        <v/>
      </c>
      <c r="J8515" s="3">
        <f>IF(I8515="","",F8515*I8515)</f>
        <v/>
      </c>
      <c r="K8515" s="3">
        <f>IF(C8515="LIG",1,0)</f>
        <v/>
      </c>
    </row>
    <row r="8516" customFormat="1" s="3">
      <c r="A8516" s="35" t="n">
        <v>2018</v>
      </c>
      <c r="B8516" s="35" t="n">
        <v>55970</v>
      </c>
      <c r="C8516" s="36" t="inlineStr">
        <is>
          <t>NG</t>
        </is>
      </c>
      <c r="D8516" s="36" t="inlineStr">
        <is>
          <t>Natural Gas</t>
        </is>
      </c>
      <c r="E8516" s="75" t="n">
        <v>229958</v>
      </c>
      <c r="F8516" s="76" t="n">
        <v>1</v>
      </c>
      <c r="G8516" s="75" t="n">
        <v>295.4</v>
      </c>
      <c r="H8516" s="77">
        <f>IF(I8516="","",G8516/100*F8516*E8516)</f>
        <v/>
      </c>
      <c r="I8516" s="3">
        <f>IF(OR(G8516=".",F8516=".",E8516="."),"",E8516)</f>
        <v/>
      </c>
      <c r="J8516" s="3">
        <f>IF(I8516="","",F8516*I8516)</f>
        <v/>
      </c>
      <c r="K8516" s="3">
        <f>IF(C8516="LIG",1,0)</f>
        <v/>
      </c>
    </row>
    <row r="8517" customFormat="1" s="3">
      <c r="A8517" s="35" t="n">
        <v>2018</v>
      </c>
      <c r="B8517" s="35" t="n">
        <v>55970</v>
      </c>
      <c r="C8517" s="36" t="inlineStr">
        <is>
          <t>NG</t>
        </is>
      </c>
      <c r="D8517" s="36" t="inlineStr">
        <is>
          <t>Natural Gas</t>
        </is>
      </c>
      <c r="E8517" s="75" t="n">
        <v>303640</v>
      </c>
      <c r="F8517" s="76" t="n">
        <v>1</v>
      </c>
      <c r="G8517" s="75" t="n">
        <v>155.8</v>
      </c>
      <c r="H8517" s="77">
        <f>IF(I8517="","",G8517/100*F8517*E8517)</f>
        <v/>
      </c>
      <c r="I8517" s="3">
        <f>IF(OR(G8517=".",F8517=".",E8517="."),"",E8517)</f>
        <v/>
      </c>
      <c r="J8517" s="3">
        <f>IF(I8517="","",F8517*I8517)</f>
        <v/>
      </c>
      <c r="K8517" s="3">
        <f>IF(C8517="LIG",1,0)</f>
        <v/>
      </c>
    </row>
    <row r="8518" customFormat="1" s="3">
      <c r="A8518" s="35" t="n">
        <v>2018</v>
      </c>
      <c r="B8518" s="35" t="n">
        <v>55970</v>
      </c>
      <c r="C8518" s="36" t="inlineStr">
        <is>
          <t>NG</t>
        </is>
      </c>
      <c r="D8518" s="36" t="inlineStr">
        <is>
          <t>Natural Gas</t>
        </is>
      </c>
      <c r="E8518" s="75" t="n">
        <v>335355</v>
      </c>
      <c r="F8518" s="76" t="n">
        <v>1</v>
      </c>
      <c r="G8518" s="75" t="n">
        <v>355.2</v>
      </c>
      <c r="H8518" s="77">
        <f>IF(I8518="","",G8518/100*F8518*E8518)</f>
        <v/>
      </c>
      <c r="I8518" s="3">
        <f>IF(OR(G8518=".",F8518=".",E8518="."),"",E8518)</f>
        <v/>
      </c>
      <c r="J8518" s="3">
        <f>IF(I8518="","",F8518*I8518)</f>
        <v/>
      </c>
      <c r="K8518" s="3">
        <f>IF(C8518="LIG",1,0)</f>
        <v/>
      </c>
    </row>
    <row r="8519" customFormat="1" s="3">
      <c r="A8519" s="35" t="n">
        <v>2018</v>
      </c>
      <c r="B8519" s="35" t="n">
        <v>55970</v>
      </c>
      <c r="C8519" s="36" t="inlineStr">
        <is>
          <t>NG</t>
        </is>
      </c>
      <c r="D8519" s="36" t="inlineStr">
        <is>
          <t>Natural Gas</t>
        </is>
      </c>
      <c r="E8519" s="75" t="n">
        <v>124</v>
      </c>
      <c r="F8519" s="76" t="n">
        <v>1</v>
      </c>
      <c r="G8519" s="75" t="n">
        <v>377.2</v>
      </c>
      <c r="H8519" s="77">
        <f>IF(I8519="","",G8519/100*F8519*E8519)</f>
        <v/>
      </c>
      <c r="I8519" s="3">
        <f>IF(OR(G8519=".",F8519=".",E8519="."),"",E8519)</f>
        <v/>
      </c>
      <c r="J8519" s="3">
        <f>IF(I8519="","",F8519*I8519)</f>
        <v/>
      </c>
      <c r="K8519" s="3">
        <f>IF(C8519="LIG",1,0)</f>
        <v/>
      </c>
    </row>
    <row r="8520" customFormat="1" s="3">
      <c r="A8520" s="35" t="n">
        <v>2018</v>
      </c>
      <c r="B8520" s="35" t="n">
        <v>55970</v>
      </c>
      <c r="C8520" s="36" t="inlineStr">
        <is>
          <t>NG</t>
        </is>
      </c>
      <c r="D8520" s="36" t="inlineStr">
        <is>
          <t>Natural Gas</t>
        </is>
      </c>
      <c r="E8520" s="75" t="n">
        <v>1298</v>
      </c>
      <c r="F8520" s="76" t="n">
        <v>1</v>
      </c>
      <c r="G8520" s="75" t="n">
        <v>315.9</v>
      </c>
      <c r="H8520" s="77">
        <f>IF(I8520="","",G8520/100*F8520*E8520)</f>
        <v/>
      </c>
      <c r="I8520" s="3">
        <f>IF(OR(G8520=".",F8520=".",E8520="."),"",E8520)</f>
        <v/>
      </c>
      <c r="J8520" s="3">
        <f>IF(I8520="","",F8520*I8520)</f>
        <v/>
      </c>
      <c r="K8520" s="3">
        <f>IF(C8520="LIG",1,0)</f>
        <v/>
      </c>
    </row>
    <row r="8521" customFormat="1" s="3">
      <c r="A8521" s="35" t="n">
        <v>2018</v>
      </c>
      <c r="B8521" s="35" t="n">
        <v>55970</v>
      </c>
      <c r="C8521" s="36" t="inlineStr">
        <is>
          <t>NG</t>
        </is>
      </c>
      <c r="D8521" s="36" t="inlineStr">
        <is>
          <t>Natural Gas</t>
        </is>
      </c>
      <c r="E8521" s="75" t="n">
        <v>2844</v>
      </c>
      <c r="F8521" s="76" t="n">
        <v>1</v>
      </c>
      <c r="G8521" s="75" t="n">
        <v>298.4</v>
      </c>
      <c r="H8521" s="77">
        <f>IF(I8521="","",G8521/100*F8521*E8521)</f>
        <v/>
      </c>
      <c r="I8521" s="3">
        <f>IF(OR(G8521=".",F8521=".",E8521="."),"",E8521)</f>
        <v/>
      </c>
      <c r="J8521" s="3">
        <f>IF(I8521="","",F8521*I8521)</f>
        <v/>
      </c>
      <c r="K8521" s="3">
        <f>IF(C8521="LIG",1,0)</f>
        <v/>
      </c>
    </row>
    <row r="8522" customFormat="1" s="3">
      <c r="A8522" s="35" t="n">
        <v>2018</v>
      </c>
      <c r="B8522" s="35" t="n">
        <v>55970</v>
      </c>
      <c r="C8522" s="36" t="inlineStr">
        <is>
          <t>NG</t>
        </is>
      </c>
      <c r="D8522" s="36" t="inlineStr">
        <is>
          <t>Natural Gas</t>
        </is>
      </c>
      <c r="E8522" s="75" t="n">
        <v>4636</v>
      </c>
      <c r="F8522" s="76" t="n">
        <v>1</v>
      </c>
      <c r="G8522" s="75" t="n">
        <v>380.9</v>
      </c>
      <c r="H8522" s="77">
        <f>IF(I8522="","",G8522/100*F8522*E8522)</f>
        <v/>
      </c>
      <c r="I8522" s="3">
        <f>IF(OR(G8522=".",F8522=".",E8522="."),"",E8522)</f>
        <v/>
      </c>
      <c r="J8522" s="3">
        <f>IF(I8522="","",F8522*I8522)</f>
        <v/>
      </c>
      <c r="K8522" s="3">
        <f>IF(C8522="LIG",1,0)</f>
        <v/>
      </c>
    </row>
    <row r="8523" customFormat="1" s="3">
      <c r="A8523" s="35" t="n">
        <v>2018</v>
      </c>
      <c r="B8523" s="35" t="n">
        <v>55970</v>
      </c>
      <c r="C8523" s="36" t="inlineStr">
        <is>
          <t>NG</t>
        </is>
      </c>
      <c r="D8523" s="36" t="inlineStr">
        <is>
          <t>Natural Gas</t>
        </is>
      </c>
      <c r="E8523" s="75" t="n">
        <v>4636</v>
      </c>
      <c r="F8523" s="76" t="n">
        <v>1</v>
      </c>
      <c r="G8523" s="75" t="n">
        <v>277.4</v>
      </c>
      <c r="H8523" s="77">
        <f>IF(I8523="","",G8523/100*F8523*E8523)</f>
        <v/>
      </c>
      <c r="I8523" s="3">
        <f>IF(OR(G8523=".",F8523=".",E8523="."),"",E8523)</f>
        <v/>
      </c>
      <c r="J8523" s="3">
        <f>IF(I8523="","",F8523*I8523)</f>
        <v/>
      </c>
      <c r="K8523" s="3">
        <f>IF(C8523="LIG",1,0)</f>
        <v/>
      </c>
    </row>
    <row r="8524" customFormat="1" s="3">
      <c r="A8524" s="35" t="n">
        <v>2018</v>
      </c>
      <c r="B8524" s="35" t="n">
        <v>55970</v>
      </c>
      <c r="C8524" s="36" t="inlineStr">
        <is>
          <t>NG</t>
        </is>
      </c>
      <c r="D8524" s="36" t="inlineStr">
        <is>
          <t>Natural Gas</t>
        </is>
      </c>
      <c r="E8524" s="75" t="n">
        <v>4884</v>
      </c>
      <c r="F8524" s="76" t="n">
        <v>1</v>
      </c>
      <c r="G8524" s="75" t="n">
        <v>329.4</v>
      </c>
      <c r="H8524" s="77">
        <f>IF(I8524="","",G8524/100*F8524*E8524)</f>
        <v/>
      </c>
      <c r="I8524" s="3">
        <f>IF(OR(G8524=".",F8524=".",E8524="."),"",E8524)</f>
        <v/>
      </c>
      <c r="J8524" s="3">
        <f>IF(I8524="","",F8524*I8524)</f>
        <v/>
      </c>
      <c r="K8524" s="3">
        <f>IF(C8524="LIG",1,0)</f>
        <v/>
      </c>
    </row>
    <row r="8525" customFormat="1" s="3">
      <c r="A8525" s="35" t="n">
        <v>2018</v>
      </c>
      <c r="B8525" s="35" t="n">
        <v>55970</v>
      </c>
      <c r="C8525" s="36" t="inlineStr">
        <is>
          <t>NG</t>
        </is>
      </c>
      <c r="D8525" s="36" t="inlineStr">
        <is>
          <t>Natural Gas</t>
        </is>
      </c>
      <c r="E8525" s="75" t="n">
        <v>4945</v>
      </c>
      <c r="F8525" s="76" t="n">
        <v>1</v>
      </c>
      <c r="G8525" s="75" t="n">
        <v>339.4</v>
      </c>
      <c r="H8525" s="77">
        <f>IF(I8525="","",G8525/100*F8525*E8525)</f>
        <v/>
      </c>
      <c r="I8525" s="3">
        <f>IF(OR(G8525=".",F8525=".",E8525="."),"",E8525)</f>
        <v/>
      </c>
      <c r="J8525" s="3">
        <f>IF(I8525="","",F8525*I8525)</f>
        <v/>
      </c>
      <c r="K8525" s="3">
        <f>IF(C8525="LIG",1,0)</f>
        <v/>
      </c>
    </row>
    <row r="8526" customFormat="1" s="3">
      <c r="A8526" s="35" t="n">
        <v>2018</v>
      </c>
      <c r="B8526" s="35" t="n">
        <v>55970</v>
      </c>
      <c r="C8526" s="36" t="inlineStr">
        <is>
          <t>NG</t>
        </is>
      </c>
      <c r="D8526" s="36" t="inlineStr">
        <is>
          <t>Natural Gas</t>
        </is>
      </c>
      <c r="E8526" s="75" t="n">
        <v>5502</v>
      </c>
      <c r="F8526" s="76" t="n">
        <v>1</v>
      </c>
      <c r="G8526" s="75" t="n">
        <v>300.9</v>
      </c>
      <c r="H8526" s="77">
        <f>IF(I8526="","",G8526/100*F8526*E8526)</f>
        <v/>
      </c>
      <c r="I8526" s="3">
        <f>IF(OR(G8526=".",F8526=".",E8526="."),"",E8526)</f>
        <v/>
      </c>
      <c r="J8526" s="3">
        <f>IF(I8526="","",F8526*I8526)</f>
        <v/>
      </c>
      <c r="K8526" s="3">
        <f>IF(C8526="LIG",1,0)</f>
        <v/>
      </c>
    </row>
    <row r="8527" customFormat="1" s="3">
      <c r="A8527" s="35" t="n">
        <v>2018</v>
      </c>
      <c r="B8527" s="35" t="n">
        <v>55970</v>
      </c>
      <c r="C8527" s="36" t="inlineStr">
        <is>
          <t>NG</t>
        </is>
      </c>
      <c r="D8527" s="36" t="inlineStr">
        <is>
          <t>Natural Gas</t>
        </is>
      </c>
      <c r="E8527" s="75" t="n">
        <v>6182</v>
      </c>
      <c r="F8527" s="76" t="n">
        <v>1</v>
      </c>
      <c r="G8527" s="75" t="n">
        <v>373.3</v>
      </c>
      <c r="H8527" s="77">
        <f>IF(I8527="","",G8527/100*F8527*E8527)</f>
        <v/>
      </c>
      <c r="I8527" s="3">
        <f>IF(OR(G8527=".",F8527=".",E8527="."),"",E8527)</f>
        <v/>
      </c>
      <c r="J8527" s="3">
        <f>IF(I8527="","",F8527*I8527)</f>
        <v/>
      </c>
      <c r="K8527" s="3">
        <f>IF(C8527="LIG",1,0)</f>
        <v/>
      </c>
    </row>
    <row r="8528" customFormat="1" s="3">
      <c r="A8528" s="35" t="n">
        <v>2018</v>
      </c>
      <c r="B8528" s="35" t="n">
        <v>55970</v>
      </c>
      <c r="C8528" s="36" t="inlineStr">
        <is>
          <t>NG</t>
        </is>
      </c>
      <c r="D8528" s="36" t="inlineStr">
        <is>
          <t>Natural Gas</t>
        </is>
      </c>
      <c r="E8528" s="75" t="n">
        <v>7294</v>
      </c>
      <c r="F8528" s="76" t="n">
        <v>1</v>
      </c>
      <c r="G8528" s="75" t="n">
        <v>312.6</v>
      </c>
      <c r="H8528" s="77">
        <f>IF(I8528="","",G8528/100*F8528*E8528)</f>
        <v/>
      </c>
      <c r="I8528" s="3">
        <f>IF(OR(G8528=".",F8528=".",E8528="."),"",E8528)</f>
        <v/>
      </c>
      <c r="J8528" s="3">
        <f>IF(I8528="","",F8528*I8528)</f>
        <v/>
      </c>
      <c r="K8528" s="3">
        <f>IF(C8528="LIG",1,0)</f>
        <v/>
      </c>
    </row>
    <row r="8529" customFormat="1" s="3">
      <c r="A8529" s="35" t="n">
        <v>2018</v>
      </c>
      <c r="B8529" s="35" t="n">
        <v>55970</v>
      </c>
      <c r="C8529" s="36" t="inlineStr">
        <is>
          <t>NG</t>
        </is>
      </c>
      <c r="D8529" s="36" t="inlineStr">
        <is>
          <t>Natural Gas</t>
        </is>
      </c>
      <c r="E8529" s="75" t="n">
        <v>9272</v>
      </c>
      <c r="F8529" s="76" t="n">
        <v>1</v>
      </c>
      <c r="G8529" s="75" t="n">
        <v>375.4</v>
      </c>
      <c r="H8529" s="77">
        <f>IF(I8529="","",G8529/100*F8529*E8529)</f>
        <v/>
      </c>
      <c r="I8529" s="3">
        <f>IF(OR(G8529=".",F8529=".",E8529="."),"",E8529)</f>
        <v/>
      </c>
      <c r="J8529" s="3">
        <f>IF(I8529="","",F8529*I8529)</f>
        <v/>
      </c>
      <c r="K8529" s="3">
        <f>IF(C8529="LIG",1,0)</f>
        <v/>
      </c>
    </row>
    <row r="8530" customFormat="1" s="3">
      <c r="A8530" s="35" t="n">
        <v>2018</v>
      </c>
      <c r="B8530" s="35" t="n">
        <v>55970</v>
      </c>
      <c r="C8530" s="36" t="inlineStr">
        <is>
          <t>NG</t>
        </is>
      </c>
      <c r="D8530" s="36" t="inlineStr">
        <is>
          <t>Natural Gas</t>
        </is>
      </c>
      <c r="E8530" s="75" t="n">
        <v>10076</v>
      </c>
      <c r="F8530" s="76" t="n">
        <v>1</v>
      </c>
      <c r="G8530" s="75" t="n">
        <v>334.9</v>
      </c>
      <c r="H8530" s="77">
        <f>IF(I8530="","",G8530/100*F8530*E8530)</f>
        <v/>
      </c>
      <c r="I8530" s="3">
        <f>IF(OR(G8530=".",F8530=".",E8530="."),"",E8530)</f>
        <v/>
      </c>
      <c r="J8530" s="3">
        <f>IF(I8530="","",F8530*I8530)</f>
        <v/>
      </c>
      <c r="K8530" s="3">
        <f>IF(C8530="LIG",1,0)</f>
        <v/>
      </c>
    </row>
    <row r="8531" customFormat="1" s="3">
      <c r="A8531" s="35" t="n">
        <v>2018</v>
      </c>
      <c r="B8531" s="35" t="n">
        <v>55970</v>
      </c>
      <c r="C8531" s="36" t="inlineStr">
        <is>
          <t>NG</t>
        </is>
      </c>
      <c r="D8531" s="36" t="inlineStr">
        <is>
          <t>Natural Gas</t>
        </is>
      </c>
      <c r="E8531" s="75" t="n">
        <v>13888</v>
      </c>
      <c r="F8531" s="76" t="n">
        <v>1</v>
      </c>
      <c r="G8531" s="75" t="n">
        <v>296.3</v>
      </c>
      <c r="H8531" s="77">
        <f>IF(I8531="","",G8531/100*F8531*E8531)</f>
        <v/>
      </c>
      <c r="I8531" s="3">
        <f>IF(OR(G8531=".",F8531=".",E8531="."),"",E8531)</f>
        <v/>
      </c>
      <c r="J8531" s="3">
        <f>IF(I8531="","",F8531*I8531)</f>
        <v/>
      </c>
      <c r="K8531" s="3">
        <f>IF(C8531="LIG",1,0)</f>
        <v/>
      </c>
    </row>
    <row r="8532" customFormat="1" s="3">
      <c r="A8532" s="35" t="n">
        <v>2018</v>
      </c>
      <c r="B8532" s="35" t="n">
        <v>55970</v>
      </c>
      <c r="C8532" s="36" t="inlineStr">
        <is>
          <t>NG</t>
        </is>
      </c>
      <c r="D8532" s="36" t="inlineStr">
        <is>
          <t>Natural Gas</t>
        </is>
      </c>
      <c r="E8532" s="75" t="n">
        <v>17556</v>
      </c>
      <c r="F8532" s="76" t="n">
        <v>1</v>
      </c>
      <c r="G8532" s="75" t="n">
        <v>371.2</v>
      </c>
      <c r="H8532" s="77">
        <f>IF(I8532="","",G8532/100*F8532*E8532)</f>
        <v/>
      </c>
      <c r="I8532" s="3">
        <f>IF(OR(G8532=".",F8532=".",E8532="."),"",E8532)</f>
        <v/>
      </c>
      <c r="J8532" s="3">
        <f>IF(I8532="","",F8532*I8532)</f>
        <v/>
      </c>
      <c r="K8532" s="3">
        <f>IF(C8532="LIG",1,0)</f>
        <v/>
      </c>
    </row>
    <row r="8533" customFormat="1" s="3">
      <c r="A8533" s="35" t="n">
        <v>2018</v>
      </c>
      <c r="B8533" s="35" t="n">
        <v>55970</v>
      </c>
      <c r="C8533" s="36" t="inlineStr">
        <is>
          <t>NG</t>
        </is>
      </c>
      <c r="D8533" s="36" t="inlineStr">
        <is>
          <t>Natural Gas</t>
        </is>
      </c>
      <c r="E8533" s="75" t="n">
        <v>18545</v>
      </c>
      <c r="F8533" s="76" t="n">
        <v>1</v>
      </c>
      <c r="G8533" s="75" t="n">
        <v>354.4</v>
      </c>
      <c r="H8533" s="77">
        <f>IF(I8533="","",G8533/100*F8533*E8533)</f>
        <v/>
      </c>
      <c r="I8533" s="3">
        <f>IF(OR(G8533=".",F8533=".",E8533="."),"",E8533)</f>
        <v/>
      </c>
      <c r="J8533" s="3">
        <f>IF(I8533="","",F8533*I8533)</f>
        <v/>
      </c>
      <c r="K8533" s="3">
        <f>IF(C8533="LIG",1,0)</f>
        <v/>
      </c>
    </row>
    <row r="8534" customFormat="1" s="3">
      <c r="A8534" s="35" t="n">
        <v>2018</v>
      </c>
      <c r="B8534" s="35" t="n">
        <v>55970</v>
      </c>
      <c r="C8534" s="36" t="inlineStr">
        <is>
          <t>NG</t>
        </is>
      </c>
      <c r="D8534" s="36" t="inlineStr">
        <is>
          <t>Natural Gas</t>
        </is>
      </c>
      <c r="E8534" s="75" t="n">
        <v>18545</v>
      </c>
      <c r="F8534" s="76" t="n">
        <v>1</v>
      </c>
      <c r="G8534" s="75" t="n">
        <v>380.7</v>
      </c>
      <c r="H8534" s="77">
        <f>IF(I8534="","",G8534/100*F8534*E8534)</f>
        <v/>
      </c>
      <c r="I8534" s="3">
        <f>IF(OR(G8534=".",F8534=".",E8534="."),"",E8534)</f>
        <v/>
      </c>
      <c r="J8534" s="3">
        <f>IF(I8534="","",F8534*I8534)</f>
        <v/>
      </c>
      <c r="K8534" s="3">
        <f>IF(C8534="LIG",1,0)</f>
        <v/>
      </c>
    </row>
    <row r="8535" customFormat="1" s="3">
      <c r="A8535" s="35" t="n">
        <v>2018</v>
      </c>
      <c r="B8535" s="35" t="n">
        <v>55970</v>
      </c>
      <c r="C8535" s="36" t="inlineStr">
        <is>
          <t>NG</t>
        </is>
      </c>
      <c r="D8535" s="36" t="inlineStr">
        <is>
          <t>Natural Gas</t>
        </is>
      </c>
      <c r="E8535" s="75" t="n">
        <v>20399</v>
      </c>
      <c r="F8535" s="76" t="n">
        <v>1</v>
      </c>
      <c r="G8535" s="75" t="n">
        <v>370.6</v>
      </c>
      <c r="H8535" s="77">
        <f>IF(I8535="","",G8535/100*F8535*E8535)</f>
        <v/>
      </c>
      <c r="I8535" s="3">
        <f>IF(OR(G8535=".",F8535=".",E8535="."),"",E8535)</f>
        <v/>
      </c>
      <c r="J8535" s="3">
        <f>IF(I8535="","",F8535*I8535)</f>
        <v/>
      </c>
      <c r="K8535" s="3">
        <f>IF(C8535="LIG",1,0)</f>
        <v/>
      </c>
    </row>
    <row r="8536" customFormat="1" s="3">
      <c r="A8536" s="35" t="n">
        <v>2018</v>
      </c>
      <c r="B8536" s="35" t="n">
        <v>55970</v>
      </c>
      <c r="C8536" s="36" t="inlineStr">
        <is>
          <t>NG</t>
        </is>
      </c>
      <c r="D8536" s="36" t="inlineStr">
        <is>
          <t>Natural Gas</t>
        </is>
      </c>
      <c r="E8536" s="75" t="n">
        <v>21265</v>
      </c>
      <c r="F8536" s="76" t="n">
        <v>1</v>
      </c>
      <c r="G8536" s="75" t="n">
        <v>375.5</v>
      </c>
      <c r="H8536" s="77">
        <f>IF(I8536="","",G8536/100*F8536*E8536)</f>
        <v/>
      </c>
      <c r="I8536" s="3">
        <f>IF(OR(G8536=".",F8536=".",E8536="."),"",E8536)</f>
        <v/>
      </c>
      <c r="J8536" s="3">
        <f>IF(I8536="","",F8536*I8536)</f>
        <v/>
      </c>
      <c r="K8536" s="3">
        <f>IF(C8536="LIG",1,0)</f>
        <v/>
      </c>
    </row>
    <row r="8537" customFormat="1" s="3">
      <c r="A8537" s="35" t="n">
        <v>2018</v>
      </c>
      <c r="B8537" s="35" t="n">
        <v>55970</v>
      </c>
      <c r="C8537" s="36" t="inlineStr">
        <is>
          <t>NG</t>
        </is>
      </c>
      <c r="D8537" s="36" t="inlineStr">
        <is>
          <t>Natural Gas</t>
        </is>
      </c>
      <c r="E8537" s="75" t="n">
        <v>30029</v>
      </c>
      <c r="F8537" s="76" t="n">
        <v>1</v>
      </c>
      <c r="G8537" s="75" t="n">
        <v>344.3</v>
      </c>
      <c r="H8537" s="77">
        <f>IF(I8537="","",G8537/100*F8537*E8537)</f>
        <v/>
      </c>
      <c r="I8537" s="3">
        <f>IF(OR(G8537=".",F8537=".",E8537="."),"",E8537)</f>
        <v/>
      </c>
      <c r="J8537" s="3">
        <f>IF(I8537="","",F8537*I8537)</f>
        <v/>
      </c>
      <c r="K8537" s="3">
        <f>IF(C8537="LIG",1,0)</f>
        <v/>
      </c>
    </row>
    <row r="8538" customFormat="1" s="3">
      <c r="A8538" s="35" t="n">
        <v>2018</v>
      </c>
      <c r="B8538" s="35" t="n">
        <v>55970</v>
      </c>
      <c r="C8538" s="36" t="inlineStr">
        <is>
          <t>NG</t>
        </is>
      </c>
      <c r="D8538" s="36" t="inlineStr">
        <is>
          <t>Natural Gas</t>
        </is>
      </c>
      <c r="E8538" s="75" t="n">
        <v>31526</v>
      </c>
      <c r="F8538" s="76" t="n">
        <v>1</v>
      </c>
      <c r="G8538" s="75" t="n">
        <v>328.7</v>
      </c>
      <c r="H8538" s="77">
        <f>IF(I8538="","",G8538/100*F8538*E8538)</f>
        <v/>
      </c>
      <c r="I8538" s="3">
        <f>IF(OR(G8538=".",F8538=".",E8538="."),"",E8538)</f>
        <v/>
      </c>
      <c r="J8538" s="3">
        <f>IF(I8538="","",F8538*I8538)</f>
        <v/>
      </c>
      <c r="K8538" s="3">
        <f>IF(C8538="LIG",1,0)</f>
        <v/>
      </c>
    </row>
    <row r="8539" customFormat="1" s="3">
      <c r="A8539" s="35" t="n">
        <v>2018</v>
      </c>
      <c r="B8539" s="35" t="n">
        <v>55970</v>
      </c>
      <c r="C8539" s="36" t="inlineStr">
        <is>
          <t>NG</t>
        </is>
      </c>
      <c r="D8539" s="36" t="inlineStr">
        <is>
          <t>Natural Gas</t>
        </is>
      </c>
      <c r="E8539" s="75" t="n">
        <v>31650</v>
      </c>
      <c r="F8539" s="76" t="n">
        <v>1</v>
      </c>
      <c r="G8539" s="75" t="n">
        <v>362.3</v>
      </c>
      <c r="H8539" s="77">
        <f>IF(I8539="","",G8539/100*F8539*E8539)</f>
        <v/>
      </c>
      <c r="I8539" s="3">
        <f>IF(OR(G8539=".",F8539=".",E8539="."),"",E8539)</f>
        <v/>
      </c>
      <c r="J8539" s="3">
        <f>IF(I8539="","",F8539*I8539)</f>
        <v/>
      </c>
      <c r="K8539" s="3">
        <f>IF(C8539="LIG",1,0)</f>
        <v/>
      </c>
    </row>
    <row r="8540" customFormat="1" s="3">
      <c r="A8540" s="35" t="n">
        <v>2018</v>
      </c>
      <c r="B8540" s="35" t="n">
        <v>55970</v>
      </c>
      <c r="C8540" s="36" t="inlineStr">
        <is>
          <t>NG</t>
        </is>
      </c>
      <c r="D8540" s="36" t="inlineStr">
        <is>
          <t>Natural Gas</t>
        </is>
      </c>
      <c r="E8540" s="75" t="n">
        <v>34469</v>
      </c>
      <c r="F8540" s="76" t="n">
        <v>1</v>
      </c>
      <c r="G8540" s="75" t="n">
        <v>370.8</v>
      </c>
      <c r="H8540" s="77">
        <f>IF(I8540="","",G8540/100*F8540*E8540)</f>
        <v/>
      </c>
      <c r="I8540" s="3">
        <f>IF(OR(G8540=".",F8540=".",E8540="."),"",E8540)</f>
        <v/>
      </c>
      <c r="J8540" s="3">
        <f>IF(I8540="","",F8540*I8540)</f>
        <v/>
      </c>
      <c r="K8540" s="3">
        <f>IF(C8540="LIG",1,0)</f>
        <v/>
      </c>
    </row>
    <row r="8541" customFormat="1" s="3">
      <c r="A8541" s="35" t="n">
        <v>2018</v>
      </c>
      <c r="B8541" s="35" t="n">
        <v>55970</v>
      </c>
      <c r="C8541" s="36" t="inlineStr">
        <is>
          <t>NG</t>
        </is>
      </c>
      <c r="D8541" s="36" t="inlineStr">
        <is>
          <t>Natural Gas</t>
        </is>
      </c>
      <c r="E8541" s="75" t="n">
        <v>42035</v>
      </c>
      <c r="F8541" s="76" t="n">
        <v>1</v>
      </c>
      <c r="G8541" s="75" t="n">
        <v>374</v>
      </c>
      <c r="H8541" s="77">
        <f>IF(I8541="","",G8541/100*F8541*E8541)</f>
        <v/>
      </c>
      <c r="I8541" s="3">
        <f>IF(OR(G8541=".",F8541=".",E8541="."),"",E8541)</f>
        <v/>
      </c>
      <c r="J8541" s="3">
        <f>IF(I8541="","",F8541*I8541)</f>
        <v/>
      </c>
      <c r="K8541" s="3">
        <f>IF(C8541="LIG",1,0)</f>
        <v/>
      </c>
    </row>
    <row r="8542" customFormat="1" s="3">
      <c r="A8542" s="35" t="n">
        <v>2018</v>
      </c>
      <c r="B8542" s="35" t="n">
        <v>55970</v>
      </c>
      <c r="C8542" s="36" t="inlineStr">
        <is>
          <t>NG</t>
        </is>
      </c>
      <c r="D8542" s="36" t="inlineStr">
        <is>
          <t>Natural Gas</t>
        </is>
      </c>
      <c r="E8542" s="75" t="n">
        <v>42219</v>
      </c>
      <c r="F8542" s="76" t="n">
        <v>1</v>
      </c>
      <c r="G8542" s="75" t="n">
        <v>308.3</v>
      </c>
      <c r="H8542" s="77">
        <f>IF(I8542="","",G8542/100*F8542*E8542)</f>
        <v/>
      </c>
      <c r="I8542" s="3">
        <f>IF(OR(G8542=".",F8542=".",E8542="."),"",E8542)</f>
        <v/>
      </c>
      <c r="J8542" s="3">
        <f>IF(I8542="","",F8542*I8542)</f>
        <v/>
      </c>
      <c r="K8542" s="3">
        <f>IF(C8542="LIG",1,0)</f>
        <v/>
      </c>
    </row>
    <row r="8543" customFormat="1" s="3">
      <c r="A8543" s="35" t="n">
        <v>2018</v>
      </c>
      <c r="B8543" s="35" t="n">
        <v>55970</v>
      </c>
      <c r="C8543" s="36" t="inlineStr">
        <is>
          <t>NG</t>
        </is>
      </c>
      <c r="D8543" s="36" t="inlineStr">
        <is>
          <t>Natural Gas</t>
        </is>
      </c>
      <c r="E8543" s="75" t="n">
        <v>45868</v>
      </c>
      <c r="F8543" s="76" t="n">
        <v>1</v>
      </c>
      <c r="G8543" s="75" t="n">
        <v>365.7</v>
      </c>
      <c r="H8543" s="77">
        <f>IF(I8543="","",G8543/100*F8543*E8543)</f>
        <v/>
      </c>
      <c r="I8543" s="3">
        <f>IF(OR(G8543=".",F8543=".",E8543="."),"",E8543)</f>
        <v/>
      </c>
      <c r="J8543" s="3">
        <f>IF(I8543="","",F8543*I8543)</f>
        <v/>
      </c>
      <c r="K8543" s="3">
        <f>IF(C8543="LIG",1,0)</f>
        <v/>
      </c>
    </row>
    <row r="8544" customFormat="1" s="3">
      <c r="A8544" s="35" t="n">
        <v>2018</v>
      </c>
      <c r="B8544" s="35" t="n">
        <v>55970</v>
      </c>
      <c r="C8544" s="36" t="inlineStr">
        <is>
          <t>NG</t>
        </is>
      </c>
      <c r="D8544" s="36" t="inlineStr">
        <is>
          <t>Natural Gas</t>
        </is>
      </c>
      <c r="E8544" s="75" t="n">
        <v>56624</v>
      </c>
      <c r="F8544" s="76" t="n">
        <v>1</v>
      </c>
      <c r="G8544" s="75" t="n">
        <v>364.2</v>
      </c>
      <c r="H8544" s="77">
        <f>IF(I8544="","",G8544/100*F8544*E8544)</f>
        <v/>
      </c>
      <c r="I8544" s="3">
        <f>IF(OR(G8544=".",F8544=".",E8544="."),"",E8544)</f>
        <v/>
      </c>
      <c r="J8544" s="3">
        <f>IF(I8544="","",F8544*I8544)</f>
        <v/>
      </c>
      <c r="K8544" s="3">
        <f>IF(C8544="LIG",1,0)</f>
        <v/>
      </c>
    </row>
    <row r="8545" customFormat="1" s="3">
      <c r="A8545" s="35" t="n">
        <v>2018</v>
      </c>
      <c r="B8545" s="35" t="n">
        <v>55970</v>
      </c>
      <c r="C8545" s="36" t="inlineStr">
        <is>
          <t>NG</t>
        </is>
      </c>
      <c r="D8545" s="36" t="inlineStr">
        <is>
          <t>Natural Gas</t>
        </is>
      </c>
      <c r="E8545" s="75" t="n">
        <v>61817</v>
      </c>
      <c r="F8545" s="76" t="n">
        <v>1</v>
      </c>
      <c r="G8545" s="75" t="n">
        <v>354.8</v>
      </c>
      <c r="H8545" s="77">
        <f>IF(I8545="","",G8545/100*F8545*E8545)</f>
        <v/>
      </c>
      <c r="I8545" s="3">
        <f>IF(OR(G8545=".",F8545=".",E8545="."),"",E8545)</f>
        <v/>
      </c>
      <c r="J8545" s="3">
        <f>IF(I8545="","",F8545*I8545)</f>
        <v/>
      </c>
      <c r="K8545" s="3">
        <f>IF(C8545="LIG",1,0)</f>
        <v/>
      </c>
    </row>
    <row r="8546" customFormat="1" s="3">
      <c r="A8546" s="35" t="n">
        <v>2018</v>
      </c>
      <c r="B8546" s="35" t="n">
        <v>55970</v>
      </c>
      <c r="C8546" s="36" t="inlineStr">
        <is>
          <t>NG</t>
        </is>
      </c>
      <c r="D8546" s="36" t="inlineStr">
        <is>
          <t>Natural Gas</t>
        </is>
      </c>
      <c r="E8546" s="75" t="n">
        <v>73933</v>
      </c>
      <c r="F8546" s="76" t="n">
        <v>1</v>
      </c>
      <c r="G8546" s="75" t="n">
        <v>375.8</v>
      </c>
      <c r="H8546" s="77">
        <f>IF(I8546="","",G8546/100*F8546*E8546)</f>
        <v/>
      </c>
      <c r="I8546" s="3">
        <f>IF(OR(G8546=".",F8546=".",E8546="."),"",E8546)</f>
        <v/>
      </c>
      <c r="J8546" s="3">
        <f>IF(I8546="","",F8546*I8546)</f>
        <v/>
      </c>
      <c r="K8546" s="3">
        <f>IF(C8546="LIG",1,0)</f>
        <v/>
      </c>
    </row>
    <row r="8547" customFormat="1" s="3">
      <c r="A8547" s="35" t="n">
        <v>2018</v>
      </c>
      <c r="B8547" s="35" t="n">
        <v>55970</v>
      </c>
      <c r="C8547" s="36" t="inlineStr">
        <is>
          <t>NG</t>
        </is>
      </c>
      <c r="D8547" s="36" t="inlineStr">
        <is>
          <t>Natural Gas</t>
        </is>
      </c>
      <c r="E8547" s="75" t="n">
        <v>95816</v>
      </c>
      <c r="F8547" s="76" t="n">
        <v>1</v>
      </c>
      <c r="G8547" s="75" t="n">
        <v>272.1</v>
      </c>
      <c r="H8547" s="77">
        <f>IF(I8547="","",G8547/100*F8547*E8547)</f>
        <v/>
      </c>
      <c r="I8547" s="3">
        <f>IF(OR(G8547=".",F8547=".",E8547="."),"",E8547)</f>
        <v/>
      </c>
      <c r="J8547" s="3">
        <f>IF(I8547="","",F8547*I8547)</f>
        <v/>
      </c>
      <c r="K8547" s="3">
        <f>IF(C8547="LIG",1,0)</f>
        <v/>
      </c>
    </row>
    <row r="8548" customFormat="1" s="3">
      <c r="A8548" s="35" t="n">
        <v>2018</v>
      </c>
      <c r="B8548" s="35" t="n">
        <v>55970</v>
      </c>
      <c r="C8548" s="36" t="inlineStr">
        <is>
          <t>NG</t>
        </is>
      </c>
      <c r="D8548" s="36" t="inlineStr">
        <is>
          <t>Natural Gas</t>
        </is>
      </c>
      <c r="E8548" s="75" t="n">
        <v>138778</v>
      </c>
      <c r="F8548" s="76" t="n">
        <v>1</v>
      </c>
      <c r="G8548" s="75" t="n">
        <v>376.1</v>
      </c>
      <c r="H8548" s="77">
        <f>IF(I8548="","",G8548/100*F8548*E8548)</f>
        <v/>
      </c>
      <c r="I8548" s="3">
        <f>IF(OR(G8548=".",F8548=".",E8548="."),"",E8548)</f>
        <v/>
      </c>
      <c r="J8548" s="3">
        <f>IF(I8548="","",F8548*I8548)</f>
        <v/>
      </c>
      <c r="K8548" s="3">
        <f>IF(C8548="LIG",1,0)</f>
        <v/>
      </c>
    </row>
    <row r="8549" customFormat="1" s="3">
      <c r="A8549" s="35" t="n">
        <v>2018</v>
      </c>
      <c r="B8549" s="35" t="n">
        <v>55970</v>
      </c>
      <c r="C8549" s="36" t="inlineStr">
        <is>
          <t>NG</t>
        </is>
      </c>
      <c r="D8549" s="36" t="inlineStr">
        <is>
          <t>Natural Gas</t>
        </is>
      </c>
      <c r="E8549" s="75" t="n">
        <v>140076</v>
      </c>
      <c r="F8549" s="76" t="n">
        <v>1</v>
      </c>
      <c r="G8549" s="75" t="n">
        <v>228.7</v>
      </c>
      <c r="H8549" s="77">
        <f>IF(I8549="","",G8549/100*F8549*E8549)</f>
        <v/>
      </c>
      <c r="I8549" s="3">
        <f>IF(OR(G8549=".",F8549=".",E8549="."),"",E8549)</f>
        <v/>
      </c>
      <c r="J8549" s="3">
        <f>IF(I8549="","",F8549*I8549)</f>
        <v/>
      </c>
      <c r="K8549" s="3">
        <f>IF(C8549="LIG",1,0)</f>
        <v/>
      </c>
    </row>
    <row r="8550" customFormat="1" s="3">
      <c r="A8550" s="35" t="n">
        <v>2018</v>
      </c>
      <c r="B8550" s="35" t="n">
        <v>55970</v>
      </c>
      <c r="C8550" s="36" t="inlineStr">
        <is>
          <t>NG</t>
        </is>
      </c>
      <c r="D8550" s="36" t="inlineStr">
        <is>
          <t>Natural Gas</t>
        </is>
      </c>
      <c r="E8550" s="75" t="n">
        <v>153488</v>
      </c>
      <c r="F8550" s="76" t="n">
        <v>1</v>
      </c>
      <c r="G8550" s="75" t="n">
        <v>324</v>
      </c>
      <c r="H8550" s="77">
        <f>IF(I8550="","",G8550/100*F8550*E8550)</f>
        <v/>
      </c>
      <c r="I8550" s="3">
        <f>IF(OR(G8550=".",F8550=".",E8550="."),"",E8550)</f>
        <v/>
      </c>
      <c r="J8550" s="3">
        <f>IF(I8550="","",F8550*I8550)</f>
        <v/>
      </c>
      <c r="K8550" s="3">
        <f>IF(C8550="LIG",1,0)</f>
        <v/>
      </c>
    </row>
    <row r="8551" customFormat="1" s="3">
      <c r="A8551" s="35" t="n">
        <v>2018</v>
      </c>
      <c r="B8551" s="35" t="n">
        <v>55970</v>
      </c>
      <c r="C8551" s="36" t="inlineStr">
        <is>
          <t>NG</t>
        </is>
      </c>
      <c r="D8551" s="36" t="inlineStr">
        <is>
          <t>Natural Gas</t>
        </is>
      </c>
      <c r="E8551" s="75" t="n">
        <v>154052</v>
      </c>
      <c r="F8551" s="76" t="n">
        <v>1</v>
      </c>
      <c r="G8551" s="75" t="n">
        <v>469.4</v>
      </c>
      <c r="H8551" s="77">
        <f>IF(I8551="","",G8551/100*F8551*E8551)</f>
        <v/>
      </c>
      <c r="I8551" s="3">
        <f>IF(OR(G8551=".",F8551=".",E8551="."),"",E8551)</f>
        <v/>
      </c>
      <c r="J8551" s="3">
        <f>IF(I8551="","",F8551*I8551)</f>
        <v/>
      </c>
      <c r="K8551" s="3">
        <f>IF(C8551="LIG",1,0)</f>
        <v/>
      </c>
    </row>
    <row r="8552" customFormat="1" s="3">
      <c r="A8552" s="35" t="n">
        <v>2018</v>
      </c>
      <c r="B8552" s="35" t="n">
        <v>55970</v>
      </c>
      <c r="C8552" s="36" t="inlineStr">
        <is>
          <t>NG</t>
        </is>
      </c>
      <c r="D8552" s="36" t="inlineStr">
        <is>
          <t>Natural Gas</t>
        </is>
      </c>
      <c r="E8552" s="75" t="n">
        <v>191517</v>
      </c>
      <c r="F8552" s="76" t="n">
        <v>1</v>
      </c>
      <c r="G8552" s="75" t="n">
        <v>331.4</v>
      </c>
      <c r="H8552" s="77">
        <f>IF(I8552="","",G8552/100*F8552*E8552)</f>
        <v/>
      </c>
      <c r="I8552" s="3">
        <f>IF(OR(G8552=".",F8552=".",E8552="."),"",E8552)</f>
        <v/>
      </c>
      <c r="J8552" s="3">
        <f>IF(I8552="","",F8552*I8552)</f>
        <v/>
      </c>
      <c r="K8552" s="3">
        <f>IF(C8552="LIG",1,0)</f>
        <v/>
      </c>
    </row>
    <row r="8553" customFormat="1" s="3">
      <c r="A8553" s="35" t="n">
        <v>2018</v>
      </c>
      <c r="B8553" s="35" t="n">
        <v>55970</v>
      </c>
      <c r="C8553" s="36" t="inlineStr">
        <is>
          <t>NG</t>
        </is>
      </c>
      <c r="D8553" s="36" t="inlineStr">
        <is>
          <t>Natural Gas</t>
        </is>
      </c>
      <c r="E8553" s="75" t="n">
        <v>191631</v>
      </c>
      <c r="F8553" s="76" t="n">
        <v>1</v>
      </c>
      <c r="G8553" s="75" t="n">
        <v>272.1</v>
      </c>
      <c r="H8553" s="77">
        <f>IF(I8553="","",G8553/100*F8553*E8553)</f>
        <v/>
      </c>
      <c r="I8553" s="3">
        <f>IF(OR(G8553=".",F8553=".",E8553="."),"",E8553)</f>
        <v/>
      </c>
      <c r="J8553" s="3">
        <f>IF(I8553="","",F8553*I8553)</f>
        <v/>
      </c>
      <c r="K8553" s="3">
        <f>IF(C8553="LIG",1,0)</f>
        <v/>
      </c>
    </row>
    <row r="8554" customFormat="1" s="3">
      <c r="A8554" s="35" t="n">
        <v>2018</v>
      </c>
      <c r="B8554" s="35" t="n">
        <v>55970</v>
      </c>
      <c r="C8554" s="36" t="inlineStr">
        <is>
          <t>NG</t>
        </is>
      </c>
      <c r="D8554" s="36" t="inlineStr">
        <is>
          <t>Natural Gas</t>
        </is>
      </c>
      <c r="E8554" s="75" t="n">
        <v>191631</v>
      </c>
      <c r="F8554" s="76" t="n">
        <v>1</v>
      </c>
      <c r="G8554" s="75" t="n">
        <v>331.4</v>
      </c>
      <c r="H8554" s="77">
        <f>IF(I8554="","",G8554/100*F8554*E8554)</f>
        <v/>
      </c>
      <c r="I8554" s="3">
        <f>IF(OR(G8554=".",F8554=".",E8554="."),"",E8554)</f>
        <v/>
      </c>
      <c r="J8554" s="3">
        <f>IF(I8554="","",F8554*I8554)</f>
        <v/>
      </c>
      <c r="K8554" s="3">
        <f>IF(C8554="LIG",1,0)</f>
        <v/>
      </c>
    </row>
    <row r="8555" customFormat="1" s="3">
      <c r="A8555" s="35" t="n">
        <v>2018</v>
      </c>
      <c r="B8555" s="35" t="n">
        <v>55970</v>
      </c>
      <c r="C8555" s="36" t="inlineStr">
        <is>
          <t>NG</t>
        </is>
      </c>
      <c r="D8555" s="36" t="inlineStr">
        <is>
          <t>Natural Gas</t>
        </is>
      </c>
      <c r="E8555" s="75" t="n">
        <v>198246</v>
      </c>
      <c r="F8555" s="76" t="n">
        <v>1</v>
      </c>
      <c r="G8555" s="75" t="n">
        <v>375.7</v>
      </c>
      <c r="H8555" s="77">
        <f>IF(I8555="","",G8555/100*F8555*E8555)</f>
        <v/>
      </c>
      <c r="I8555" s="3">
        <f>IF(OR(G8555=".",F8555=".",E8555="."),"",E8555)</f>
        <v/>
      </c>
      <c r="J8555" s="3">
        <f>IF(I8555="","",F8555*I8555)</f>
        <v/>
      </c>
      <c r="K8555" s="3">
        <f>IF(C8555="LIG",1,0)</f>
        <v/>
      </c>
    </row>
    <row r="8556" customFormat="1" s="3">
      <c r="A8556" s="35" t="n">
        <v>2018</v>
      </c>
      <c r="B8556" s="35" t="n">
        <v>55970</v>
      </c>
      <c r="C8556" s="36" t="inlineStr">
        <is>
          <t>NG</t>
        </is>
      </c>
      <c r="D8556" s="36" t="inlineStr">
        <is>
          <t>Natural Gas</t>
        </is>
      </c>
      <c r="E8556" s="75" t="n">
        <v>376441</v>
      </c>
      <c r="F8556" s="76" t="n">
        <v>1</v>
      </c>
      <c r="G8556" s="75" t="n">
        <v>272.1</v>
      </c>
      <c r="H8556" s="77">
        <f>IF(I8556="","",G8556/100*F8556*E8556)</f>
        <v/>
      </c>
      <c r="I8556" s="3">
        <f>IF(OR(G8556=".",F8556=".",E8556="."),"",E8556)</f>
        <v/>
      </c>
      <c r="J8556" s="3">
        <f>IF(I8556="","",F8556*I8556)</f>
        <v/>
      </c>
      <c r="K8556" s="3">
        <f>IF(C8556="LIG",1,0)</f>
        <v/>
      </c>
    </row>
    <row r="8557" customFormat="1" s="3">
      <c r="A8557" s="35" t="n">
        <v>2018</v>
      </c>
      <c r="B8557" s="35" t="n">
        <v>55972</v>
      </c>
      <c r="C8557" s="36" t="inlineStr">
        <is>
          <t>NG</t>
        </is>
      </c>
      <c r="D8557" s="36" t="inlineStr">
        <is>
          <t>Natural Gas</t>
        </is>
      </c>
      <c r="E8557" s="75" t="n">
        <v>61135</v>
      </c>
      <c r="F8557" s="76" t="n">
        <v>1.05</v>
      </c>
      <c r="G8557" s="75" t="n">
        <v>488.7</v>
      </c>
      <c r="H8557" s="77">
        <f>IF(I8557="","",G8557/100*F8557*E8557)</f>
        <v/>
      </c>
      <c r="I8557" s="3">
        <f>IF(OR(G8557=".",F8557=".",E8557="."),"",E8557)</f>
        <v/>
      </c>
      <c r="J8557" s="3">
        <f>IF(I8557="","",F8557*I8557)</f>
        <v/>
      </c>
      <c r="K8557" s="3">
        <f>IF(C8557="LIG",1,0)</f>
        <v/>
      </c>
    </row>
    <row r="8558" customFormat="1" s="3">
      <c r="A8558" s="35" t="n">
        <v>2018</v>
      </c>
      <c r="B8558" s="35" t="n">
        <v>55976</v>
      </c>
      <c r="C8558" s="36" t="inlineStr">
        <is>
          <t>NG</t>
        </is>
      </c>
      <c r="D8558" s="36" t="inlineStr">
        <is>
          <t>Natural Gas</t>
        </is>
      </c>
      <c r="E8558" s="75" t="n">
        <v>1358842</v>
      </c>
      <c r="F8558" s="76" t="n">
        <v>1.05</v>
      </c>
      <c r="G8558" s="75" t="inlineStr">
        <is>
          <t>.</t>
        </is>
      </c>
      <c r="H8558" s="77">
        <f>IF(I8558="","",G8558/100*F8558*E8558)</f>
        <v/>
      </c>
      <c r="I8558" s="3">
        <f>IF(OR(G8558=".",F8558=".",E8558="."),"",E8558)</f>
        <v/>
      </c>
      <c r="J8558" s="3">
        <f>IF(I8558="","",F8558*I8558)</f>
        <v/>
      </c>
      <c r="K8558" s="3">
        <f>IF(C8558="LIG",1,0)</f>
        <v/>
      </c>
    </row>
    <row r="8559" customFormat="1" s="3">
      <c r="A8559" s="35" t="n">
        <v>2018</v>
      </c>
      <c r="B8559" s="35" t="n">
        <v>55985</v>
      </c>
      <c r="C8559" s="36" t="inlineStr">
        <is>
          <t>NG</t>
        </is>
      </c>
      <c r="D8559" s="36" t="inlineStr">
        <is>
          <t>Natural Gas</t>
        </is>
      </c>
      <c r="E8559" s="75" t="n">
        <v>266239</v>
      </c>
      <c r="F8559" s="76" t="n">
        <v>1.043</v>
      </c>
      <c r="G8559" s="75" t="n">
        <v>540.1</v>
      </c>
      <c r="H8559" s="77">
        <f>IF(I8559="","",G8559/100*F8559*E8559)</f>
        <v/>
      </c>
      <c r="I8559" s="3">
        <f>IF(OR(G8559=".",F8559=".",E8559="."),"",E8559)</f>
        <v/>
      </c>
      <c r="J8559" s="3">
        <f>IF(I8559="","",F8559*I8559)</f>
        <v/>
      </c>
      <c r="K8559" s="3">
        <f>IF(C8559="LIG",1,0)</f>
        <v/>
      </c>
    </row>
    <row r="8560" customFormat="1" s="3">
      <c r="A8560" s="35" t="n">
        <v>2018</v>
      </c>
      <c r="B8560" s="35" t="n">
        <v>56031</v>
      </c>
      <c r="C8560" s="36" t="inlineStr">
        <is>
          <t>NG</t>
        </is>
      </c>
      <c r="D8560" s="36" t="inlineStr">
        <is>
          <t>Natural Gas</t>
        </is>
      </c>
      <c r="E8560" s="75" t="n">
        <v>2815223</v>
      </c>
      <c r="F8560" s="76" t="n">
        <v>1.032</v>
      </c>
      <c r="G8560" s="75" t="n">
        <v>276.5</v>
      </c>
      <c r="H8560" s="77">
        <f>IF(I8560="","",G8560/100*F8560*E8560)</f>
        <v/>
      </c>
      <c r="I8560" s="3">
        <f>IF(OR(G8560=".",F8560=".",E8560="."),"",E8560)</f>
        <v/>
      </c>
      <c r="J8560" s="3">
        <f>IF(I8560="","",F8560*I8560)</f>
        <v/>
      </c>
      <c r="K8560" s="3">
        <f>IF(C8560="LIG",1,0)</f>
        <v/>
      </c>
    </row>
    <row r="8561" customFormat="1" s="3">
      <c r="A8561" s="35" t="n">
        <v>2018</v>
      </c>
      <c r="B8561" s="35" t="n">
        <v>56046</v>
      </c>
      <c r="C8561" s="36" t="inlineStr">
        <is>
          <t>NG</t>
        </is>
      </c>
      <c r="D8561" s="36" t="inlineStr">
        <is>
          <t>Natural Gas</t>
        </is>
      </c>
      <c r="E8561" s="75" t="n">
        <v>879841</v>
      </c>
      <c r="F8561" s="76" t="n">
        <v>1.029</v>
      </c>
      <c r="G8561" s="75" t="n">
        <v>374.2</v>
      </c>
      <c r="H8561" s="77">
        <f>IF(I8561="","",G8561/100*F8561*E8561)</f>
        <v/>
      </c>
      <c r="I8561" s="3">
        <f>IF(OR(G8561=".",F8561=".",E8561="."),"",E8561)</f>
        <v/>
      </c>
      <c r="J8561" s="3">
        <f>IF(I8561="","",F8561*I8561)</f>
        <v/>
      </c>
      <c r="K8561" s="3">
        <f>IF(C8561="LIG",1,0)</f>
        <v/>
      </c>
    </row>
    <row r="8562" customFormat="1" s="3">
      <c r="A8562" s="35" t="n">
        <v>2018</v>
      </c>
      <c r="B8562" s="35" t="n">
        <v>56068</v>
      </c>
      <c r="C8562" s="36" t="inlineStr">
        <is>
          <t>BIT</t>
        </is>
      </c>
      <c r="D8562" s="36" t="inlineStr">
        <is>
          <t>Coal</t>
        </is>
      </c>
      <c r="E8562" s="75" t="n">
        <v>45814</v>
      </c>
      <c r="F8562" s="76" t="n">
        <v>26.12</v>
      </c>
      <c r="G8562" s="75" t="n">
        <v>225.5</v>
      </c>
      <c r="H8562" s="77">
        <f>IF(I8562="","",G8562/100*F8562*E8562)</f>
        <v/>
      </c>
      <c r="I8562" s="3">
        <f>IF(OR(G8562=".",F8562=".",E8562="."),"",E8562)</f>
        <v/>
      </c>
      <c r="J8562" s="3">
        <f>IF(I8562="","",F8562*I8562)</f>
        <v/>
      </c>
      <c r="K8562" s="3">
        <f>IF(C8562="LIG",1,0)</f>
        <v/>
      </c>
    </row>
    <row r="8563" customFormat="1" s="3">
      <c r="A8563" s="35" t="n">
        <v>2018</v>
      </c>
      <c r="B8563" s="35" t="n">
        <v>56068</v>
      </c>
      <c r="C8563" s="36" t="inlineStr">
        <is>
          <t>SUB</t>
        </is>
      </c>
      <c r="D8563" s="36" t="inlineStr">
        <is>
          <t>Coal</t>
        </is>
      </c>
      <c r="E8563" s="75" t="n">
        <v>10363</v>
      </c>
      <c r="F8563" s="76" t="n">
        <v>16.87</v>
      </c>
      <c r="G8563" s="75" t="n">
        <v>205.7</v>
      </c>
      <c r="H8563" s="77">
        <f>IF(I8563="","",G8563/100*F8563*E8563)</f>
        <v/>
      </c>
      <c r="I8563" s="3">
        <f>IF(OR(G8563=".",F8563=".",E8563="."),"",E8563)</f>
        <v/>
      </c>
      <c r="J8563" s="3">
        <f>IF(I8563="","",F8563*I8563)</f>
        <v/>
      </c>
      <c r="K8563" s="3">
        <f>IF(C8563="LIG",1,0)</f>
        <v/>
      </c>
    </row>
    <row r="8564" customFormat="1" s="3">
      <c r="A8564" s="35" t="n">
        <v>2018</v>
      </c>
      <c r="B8564" s="35" t="n">
        <v>56068</v>
      </c>
      <c r="C8564" s="36" t="inlineStr">
        <is>
          <t>SUB</t>
        </is>
      </c>
      <c r="D8564" s="36" t="inlineStr">
        <is>
          <t>Coal</t>
        </is>
      </c>
      <c r="E8564" s="75" t="n">
        <v>32921</v>
      </c>
      <c r="F8564" s="76" t="n">
        <v>17.98</v>
      </c>
      <c r="G8564" s="75" t="n">
        <v>200.6</v>
      </c>
      <c r="H8564" s="77">
        <f>IF(I8564="","",G8564/100*F8564*E8564)</f>
        <v/>
      </c>
      <c r="I8564" s="3">
        <f>IF(OR(G8564=".",F8564=".",E8564="."),"",E8564)</f>
        <v/>
      </c>
      <c r="J8564" s="3">
        <f>IF(I8564="","",F8564*I8564)</f>
        <v/>
      </c>
      <c r="K8564" s="3">
        <f>IF(C8564="LIG",1,0)</f>
        <v/>
      </c>
    </row>
    <row r="8565" customFormat="1" s="3">
      <c r="A8565" s="35" t="n">
        <v>2018</v>
      </c>
      <c r="B8565" s="35" t="n">
        <v>56068</v>
      </c>
      <c r="C8565" s="36" t="inlineStr">
        <is>
          <t>SUB</t>
        </is>
      </c>
      <c r="D8565" s="36" t="inlineStr">
        <is>
          <t>Coal</t>
        </is>
      </c>
      <c r="E8565" s="75" t="n">
        <v>54108</v>
      </c>
      <c r="F8565" s="76" t="n">
        <v>17.62</v>
      </c>
      <c r="G8565" s="75" t="n">
        <v>203.2</v>
      </c>
      <c r="H8565" s="77">
        <f>IF(I8565="","",G8565/100*F8565*E8565)</f>
        <v/>
      </c>
      <c r="I8565" s="3">
        <f>IF(OR(G8565=".",F8565=".",E8565="."),"",E8565)</f>
        <v/>
      </c>
      <c r="J8565" s="3">
        <f>IF(I8565="","",F8565*I8565)</f>
        <v/>
      </c>
      <c r="K8565" s="3">
        <f>IF(C8565="LIG",1,0)</f>
        <v/>
      </c>
    </row>
    <row r="8566" customFormat="1" s="3">
      <c r="A8566" s="35" t="n">
        <v>2018</v>
      </c>
      <c r="B8566" s="35" t="n">
        <v>56068</v>
      </c>
      <c r="C8566" s="36" t="inlineStr">
        <is>
          <t>SUB</t>
        </is>
      </c>
      <c r="D8566" s="36" t="inlineStr">
        <is>
          <t>Coal</t>
        </is>
      </c>
      <c r="E8566" s="75" t="n">
        <v>228846</v>
      </c>
      <c r="F8566" s="76" t="n">
        <v>17.64</v>
      </c>
      <c r="G8566" s="75" t="n">
        <v>205.9</v>
      </c>
      <c r="H8566" s="77">
        <f>IF(I8566="","",G8566/100*F8566*E8566)</f>
        <v/>
      </c>
      <c r="I8566" s="3">
        <f>IF(OR(G8566=".",F8566=".",E8566="."),"",E8566)</f>
        <v/>
      </c>
      <c r="J8566" s="3">
        <f>IF(I8566="","",F8566*I8566)</f>
        <v/>
      </c>
      <c r="K8566" s="3">
        <f>IF(C8566="LIG",1,0)</f>
        <v/>
      </c>
    </row>
    <row r="8567" customFormat="1" s="3">
      <c r="A8567" s="35" t="n">
        <v>2018</v>
      </c>
      <c r="B8567" s="35" t="n">
        <v>56068</v>
      </c>
      <c r="C8567" s="36" t="inlineStr">
        <is>
          <t>NG</t>
        </is>
      </c>
      <c r="D8567" s="36" t="inlineStr">
        <is>
          <t>Natural Gas</t>
        </is>
      </c>
      <c r="E8567" s="75" t="n">
        <v>32855</v>
      </c>
      <c r="F8567" s="76" t="n">
        <v>1.054</v>
      </c>
      <c r="G8567" s="75" t="n">
        <v>586.8</v>
      </c>
      <c r="H8567" s="77">
        <f>IF(I8567="","",G8567/100*F8567*E8567)</f>
        <v/>
      </c>
      <c r="I8567" s="3">
        <f>IF(OR(G8567=".",F8567=".",E8567="."),"",E8567)</f>
        <v/>
      </c>
      <c r="J8567" s="3">
        <f>IF(I8567="","",F8567*I8567)</f>
        <v/>
      </c>
      <c r="K8567" s="3">
        <f>IF(C8567="LIG",1,0)</f>
        <v/>
      </c>
    </row>
    <row r="8568" customFormat="1" s="3">
      <c r="A8568" s="35" t="n">
        <v>2018</v>
      </c>
      <c r="B8568" s="35" t="n">
        <v>56078</v>
      </c>
      <c r="C8568" s="36" t="inlineStr">
        <is>
          <t>NG</t>
        </is>
      </c>
      <c r="D8568" s="36" t="inlineStr">
        <is>
          <t>Natural Gas</t>
        </is>
      </c>
      <c r="E8568" s="75" t="n">
        <v>622510</v>
      </c>
      <c r="F8568" s="76" t="n">
        <v>1.039</v>
      </c>
      <c r="G8568" s="75" t="n">
        <v>400</v>
      </c>
      <c r="H8568" s="77">
        <f>IF(I8568="","",G8568/100*F8568*E8568)</f>
        <v/>
      </c>
      <c r="I8568" s="3">
        <f>IF(OR(G8568=".",F8568=".",E8568="."),"",E8568)</f>
        <v/>
      </c>
      <c r="J8568" s="3">
        <f>IF(I8568="","",F8568*I8568)</f>
        <v/>
      </c>
      <c r="K8568" s="3">
        <f>IF(C8568="LIG",1,0)</f>
        <v/>
      </c>
    </row>
    <row r="8569" customFormat="1" s="3">
      <c r="A8569" s="35" t="n">
        <v>2018</v>
      </c>
      <c r="B8569" s="35" t="n">
        <v>56102</v>
      </c>
      <c r="C8569" s="36" t="inlineStr">
        <is>
          <t>NG</t>
        </is>
      </c>
      <c r="D8569" s="36" t="inlineStr">
        <is>
          <t>Natural Gas</t>
        </is>
      </c>
      <c r="E8569" s="75" t="n">
        <v>635560</v>
      </c>
      <c r="F8569" s="76" t="n">
        <v>1.029</v>
      </c>
      <c r="G8569" s="75" t="n">
        <v>296.3</v>
      </c>
      <c r="H8569" s="77">
        <f>IF(I8569="","",G8569/100*F8569*E8569)</f>
        <v/>
      </c>
      <c r="I8569" s="3">
        <f>IF(OR(G8569=".",F8569=".",E8569="."),"",E8569)</f>
        <v/>
      </c>
      <c r="J8569" s="3">
        <f>IF(I8569="","",F8569*I8569)</f>
        <v/>
      </c>
      <c r="K8569" s="3">
        <f>IF(C8569="LIG",1,0)</f>
        <v/>
      </c>
    </row>
    <row r="8570" customFormat="1" s="3">
      <c r="A8570" s="35" t="n">
        <v>2018</v>
      </c>
      <c r="B8570" s="35" t="n">
        <v>56104</v>
      </c>
      <c r="C8570" s="36" t="inlineStr">
        <is>
          <t>DFO</t>
        </is>
      </c>
      <c r="D8570" s="36" t="inlineStr">
        <is>
          <t>Petroleum</t>
        </is>
      </c>
      <c r="E8570" s="75" t="n">
        <v>40</v>
      </c>
      <c r="F8570" s="76" t="n">
        <v>5.817</v>
      </c>
      <c r="G8570" s="75" t="inlineStr">
        <is>
          <t>.</t>
        </is>
      </c>
      <c r="H8570" s="77">
        <f>IF(I8570="","",G8570/100*F8570*E8570)</f>
        <v/>
      </c>
      <c r="I8570" s="3">
        <f>IF(OR(G8570=".",F8570=".",E8570="."),"",E8570)</f>
        <v/>
      </c>
      <c r="J8570" s="3">
        <f>IF(I8570="","",F8570*I8570)</f>
        <v/>
      </c>
      <c r="K8570" s="3">
        <f>IF(C8570="LIG",1,0)</f>
        <v/>
      </c>
    </row>
    <row r="8571" customFormat="1" s="3">
      <c r="A8571" s="35" t="n">
        <v>2018</v>
      </c>
      <c r="B8571" s="35" t="n">
        <v>56104</v>
      </c>
      <c r="C8571" s="36" t="inlineStr">
        <is>
          <t>NG</t>
        </is>
      </c>
      <c r="D8571" s="36" t="inlineStr">
        <is>
          <t>Natural Gas</t>
        </is>
      </c>
      <c r="E8571" s="75" t="n">
        <v>42082</v>
      </c>
      <c r="F8571" s="76" t="n">
        <v>1.062</v>
      </c>
      <c r="G8571" s="75" t="inlineStr">
        <is>
          <t>.</t>
        </is>
      </c>
      <c r="H8571" s="77">
        <f>IF(I8571="","",G8571/100*F8571*E8571)</f>
        <v/>
      </c>
      <c r="I8571" s="3">
        <f>IF(OR(G8571=".",F8571=".",E8571="."),"",E8571)</f>
        <v/>
      </c>
      <c r="J8571" s="3">
        <f>IF(I8571="","",F8571*I8571)</f>
        <v/>
      </c>
      <c r="K8571" s="3">
        <f>IF(C8571="LIG",1,0)</f>
        <v/>
      </c>
    </row>
    <row r="8572" customFormat="1" s="3">
      <c r="A8572" s="35" t="n">
        <v>2018</v>
      </c>
      <c r="B8572" s="35" t="n">
        <v>56150</v>
      </c>
      <c r="C8572" s="36" t="inlineStr">
        <is>
          <t>NG</t>
        </is>
      </c>
      <c r="D8572" s="36" t="inlineStr">
        <is>
          <t>Natural Gas</t>
        </is>
      </c>
      <c r="E8572" s="75" t="n">
        <v>4397493</v>
      </c>
      <c r="F8572" s="76" t="n">
        <v>1.028</v>
      </c>
      <c r="G8572" s="75" t="n">
        <v>322.1</v>
      </c>
      <c r="H8572" s="77">
        <f>IF(I8572="","",G8572/100*F8572*E8572)</f>
        <v/>
      </c>
      <c r="I8572" s="3">
        <f>IF(OR(G8572=".",F8572=".",E8572="."),"",E8572)</f>
        <v/>
      </c>
      <c r="J8572" s="3">
        <f>IF(I8572="","",F8572*I8572)</f>
        <v/>
      </c>
      <c r="K8572" s="3">
        <f>IF(C8572="LIG",1,0)</f>
        <v/>
      </c>
    </row>
    <row r="8573" customFormat="1" s="3">
      <c r="A8573" s="35" t="n">
        <v>2018</v>
      </c>
      <c r="B8573" s="35" t="n">
        <v>56151</v>
      </c>
      <c r="C8573" s="36" t="inlineStr">
        <is>
          <t>NG</t>
        </is>
      </c>
      <c r="D8573" s="36" t="inlineStr">
        <is>
          <t>Natural Gas</t>
        </is>
      </c>
      <c r="E8573" s="75" t="n">
        <v>2649</v>
      </c>
      <c r="F8573" s="76" t="n">
        <v>1</v>
      </c>
      <c r="G8573" s="75" t="n">
        <v>164.4</v>
      </c>
      <c r="H8573" s="77">
        <f>IF(I8573="","",G8573/100*F8573*E8573)</f>
        <v/>
      </c>
      <c r="I8573" s="3">
        <f>IF(OR(G8573=".",F8573=".",E8573="."),"",E8573)</f>
        <v/>
      </c>
      <c r="J8573" s="3">
        <f>IF(I8573="","",F8573*I8573)</f>
        <v/>
      </c>
      <c r="K8573" s="3">
        <f>IF(C8573="LIG",1,0)</f>
        <v/>
      </c>
    </row>
    <row r="8574" customFormat="1" s="3">
      <c r="A8574" s="35" t="n">
        <v>2018</v>
      </c>
      <c r="B8574" s="35" t="n">
        <v>56151</v>
      </c>
      <c r="C8574" s="36" t="inlineStr">
        <is>
          <t>NG</t>
        </is>
      </c>
      <c r="D8574" s="36" t="inlineStr">
        <is>
          <t>Natural Gas</t>
        </is>
      </c>
      <c r="E8574" s="75" t="n">
        <v>34916</v>
      </c>
      <c r="F8574" s="76" t="n">
        <v>1</v>
      </c>
      <c r="G8574" s="75" t="n">
        <v>371.1</v>
      </c>
      <c r="H8574" s="77">
        <f>IF(I8574="","",G8574/100*F8574*E8574)</f>
        <v/>
      </c>
      <c r="I8574" s="3">
        <f>IF(OR(G8574=".",F8574=".",E8574="."),"",E8574)</f>
        <v/>
      </c>
      <c r="J8574" s="3">
        <f>IF(I8574="","",F8574*I8574)</f>
        <v/>
      </c>
      <c r="K8574" s="3">
        <f>IF(C8574="LIG",1,0)</f>
        <v/>
      </c>
    </row>
    <row r="8575" customFormat="1" s="3">
      <c r="A8575" s="35" t="n">
        <v>2018</v>
      </c>
      <c r="B8575" s="35" t="n">
        <v>56152</v>
      </c>
      <c r="C8575" s="36" t="inlineStr">
        <is>
          <t>NG</t>
        </is>
      </c>
      <c r="D8575" s="36" t="inlineStr">
        <is>
          <t>Natural Gas</t>
        </is>
      </c>
      <c r="E8575" s="75" t="n">
        <v>7412775</v>
      </c>
      <c r="F8575" s="76" t="n">
        <v>1.03</v>
      </c>
      <c r="G8575" s="75" t="inlineStr">
        <is>
          <t>.</t>
        </is>
      </c>
      <c r="H8575" s="77">
        <f>IF(I8575="","",G8575/100*F8575*E8575)</f>
        <v/>
      </c>
      <c r="I8575" s="3">
        <f>IF(OR(G8575=".",F8575=".",E8575="."),"",E8575)</f>
        <v/>
      </c>
      <c r="J8575" s="3">
        <f>IF(I8575="","",F8575*I8575)</f>
        <v/>
      </c>
      <c r="K8575" s="3">
        <f>IF(C8575="LIG",1,0)</f>
        <v/>
      </c>
    </row>
    <row r="8576" customFormat="1" s="3">
      <c r="A8576" s="35" t="n">
        <v>2018</v>
      </c>
      <c r="B8576" s="35" t="n">
        <v>56163</v>
      </c>
      <c r="C8576" s="36" t="inlineStr">
        <is>
          <t>NG</t>
        </is>
      </c>
      <c r="D8576" s="36" t="inlineStr">
        <is>
          <t>Natural Gas</t>
        </is>
      </c>
      <c r="E8576" s="75" t="n">
        <v>58079</v>
      </c>
      <c r="F8576" s="76" t="n">
        <v>1.034</v>
      </c>
      <c r="G8576" s="75" t="inlineStr">
        <is>
          <t>.</t>
        </is>
      </c>
      <c r="H8576" s="77">
        <f>IF(I8576="","",G8576/100*F8576*E8576)</f>
        <v/>
      </c>
      <c r="I8576" s="3">
        <f>IF(OR(G8576=".",F8576=".",E8576="."),"",E8576)</f>
        <v/>
      </c>
      <c r="J8576" s="3">
        <f>IF(I8576="","",F8576*I8576)</f>
        <v/>
      </c>
      <c r="K8576" s="3">
        <f>IF(C8576="LIG",1,0)</f>
        <v/>
      </c>
    </row>
    <row r="8577" customFormat="1" s="3">
      <c r="A8577" s="35" t="n">
        <v>2018</v>
      </c>
      <c r="B8577" s="35" t="n">
        <v>56164</v>
      </c>
      <c r="C8577" s="36" t="inlineStr">
        <is>
          <t>NG</t>
        </is>
      </c>
      <c r="D8577" s="36" t="inlineStr">
        <is>
          <t>Natural Gas</t>
        </is>
      </c>
      <c r="E8577" s="75" t="n">
        <v>100178</v>
      </c>
      <c r="F8577" s="76" t="n">
        <v>1.082</v>
      </c>
      <c r="G8577" s="75" t="n">
        <v>309.8</v>
      </c>
      <c r="H8577" s="77">
        <f>IF(I8577="","",G8577/100*F8577*E8577)</f>
        <v/>
      </c>
      <c r="I8577" s="3">
        <f>IF(OR(G8577=".",F8577=".",E8577="."),"",E8577)</f>
        <v/>
      </c>
      <c r="J8577" s="3">
        <f>IF(I8577="","",F8577*I8577)</f>
        <v/>
      </c>
      <c r="K8577" s="3">
        <f>IF(C8577="LIG",1,0)</f>
        <v/>
      </c>
    </row>
    <row r="8578" customFormat="1" s="3">
      <c r="A8578" s="35" t="n">
        <v>2018</v>
      </c>
      <c r="B8578" s="35" t="n">
        <v>56164</v>
      </c>
      <c r="C8578" s="36" t="inlineStr">
        <is>
          <t>NG</t>
        </is>
      </c>
      <c r="D8578" s="36" t="inlineStr">
        <is>
          <t>Natural Gas</t>
        </is>
      </c>
      <c r="E8578" s="75" t="n">
        <v>232769</v>
      </c>
      <c r="F8578" s="76" t="n">
        <v>1.082</v>
      </c>
      <c r="G8578" s="75" t="n">
        <v>274.8</v>
      </c>
      <c r="H8578" s="77">
        <f>IF(I8578="","",G8578/100*F8578*E8578)</f>
        <v/>
      </c>
      <c r="I8578" s="3">
        <f>IF(OR(G8578=".",F8578=".",E8578="."),"",E8578)</f>
        <v/>
      </c>
      <c r="J8578" s="3">
        <f>IF(I8578="","",F8578*I8578)</f>
        <v/>
      </c>
      <c r="K8578" s="3">
        <f>IF(C8578="LIG",1,0)</f>
        <v/>
      </c>
    </row>
    <row r="8579" customFormat="1" s="3">
      <c r="A8579" s="35" t="n">
        <v>2018</v>
      </c>
      <c r="B8579" s="35" t="n">
        <v>56166</v>
      </c>
      <c r="C8579" s="36" t="inlineStr">
        <is>
          <t>NG</t>
        </is>
      </c>
      <c r="D8579" s="36" t="inlineStr">
        <is>
          <t>Natural Gas</t>
        </is>
      </c>
      <c r="E8579" s="75" t="n">
        <v>459323</v>
      </c>
      <c r="F8579" s="76" t="n">
        <v>1</v>
      </c>
      <c r="G8579" s="75" t="n">
        <v>243.4</v>
      </c>
      <c r="H8579" s="77">
        <f>IF(I8579="","",G8579/100*F8579*E8579)</f>
        <v/>
      </c>
      <c r="I8579" s="3">
        <f>IF(OR(G8579=".",F8579=".",E8579="."),"",E8579)</f>
        <v/>
      </c>
      <c r="J8579" s="3">
        <f>IF(I8579="","",F8579*I8579)</f>
        <v/>
      </c>
      <c r="K8579" s="3">
        <f>IF(C8579="LIG",1,0)</f>
        <v/>
      </c>
    </row>
    <row r="8580" customFormat="1" s="3">
      <c r="A8580" s="35" t="n">
        <v>2018</v>
      </c>
      <c r="B8580" s="35" t="n">
        <v>56196</v>
      </c>
      <c r="C8580" s="36" t="inlineStr">
        <is>
          <t>NG</t>
        </is>
      </c>
      <c r="D8580" s="36" t="inlineStr">
        <is>
          <t>Natural Gas</t>
        </is>
      </c>
      <c r="E8580" s="75" t="n">
        <v>383784</v>
      </c>
      <c r="F8580" s="76" t="n">
        <v>1.029</v>
      </c>
      <c r="G8580" s="75" t="n">
        <v>323</v>
      </c>
      <c r="H8580" s="77">
        <f>IF(I8580="","",G8580/100*F8580*E8580)</f>
        <v/>
      </c>
      <c r="I8580" s="3">
        <f>IF(OR(G8580=".",F8580=".",E8580="."),"",E8580)</f>
        <v/>
      </c>
      <c r="J8580" s="3">
        <f>IF(I8580="","",F8580*I8580)</f>
        <v/>
      </c>
      <c r="K8580" s="3">
        <f>IF(C8580="LIG",1,0)</f>
        <v/>
      </c>
    </row>
    <row r="8581" customFormat="1" s="3">
      <c r="A8581" s="35" t="n">
        <v>2018</v>
      </c>
      <c r="B8581" s="35" t="n">
        <v>56196</v>
      </c>
      <c r="C8581" s="36" t="inlineStr">
        <is>
          <t>NG</t>
        </is>
      </c>
      <c r="D8581" s="36" t="inlineStr">
        <is>
          <t>Natural Gas</t>
        </is>
      </c>
      <c r="E8581" s="75" t="n">
        <v>6706</v>
      </c>
      <c r="F8581" s="76" t="n">
        <v>1.029</v>
      </c>
      <c r="G8581" s="75" t="n">
        <v>323.2</v>
      </c>
      <c r="H8581" s="77">
        <f>IF(I8581="","",G8581/100*F8581*E8581)</f>
        <v/>
      </c>
      <c r="I8581" s="3">
        <f>IF(OR(G8581=".",F8581=".",E8581="."),"",E8581)</f>
        <v/>
      </c>
      <c r="J8581" s="3">
        <f>IF(I8581="","",F8581*I8581)</f>
        <v/>
      </c>
      <c r="K8581" s="3">
        <f>IF(C8581="LIG",1,0)</f>
        <v/>
      </c>
    </row>
    <row r="8582" customFormat="1" s="3">
      <c r="A8582" s="35" t="n">
        <v>2018</v>
      </c>
      <c r="B8582" s="35" t="n">
        <v>56196</v>
      </c>
      <c r="C8582" s="36" t="inlineStr">
        <is>
          <t>NG</t>
        </is>
      </c>
      <c r="D8582" s="36" t="inlineStr">
        <is>
          <t>Natural Gas</t>
        </is>
      </c>
      <c r="E8582" s="75" t="n">
        <v>9889</v>
      </c>
      <c r="F8582" s="76" t="n">
        <v>1.029</v>
      </c>
      <c r="G8582" s="75" t="n">
        <v>334.9</v>
      </c>
      <c r="H8582" s="77">
        <f>IF(I8582="","",G8582/100*F8582*E8582)</f>
        <v/>
      </c>
      <c r="I8582" s="3">
        <f>IF(OR(G8582=".",F8582=".",E8582="."),"",E8582)</f>
        <v/>
      </c>
      <c r="J8582" s="3">
        <f>IF(I8582="","",F8582*I8582)</f>
        <v/>
      </c>
      <c r="K8582" s="3">
        <f>IF(C8582="LIG",1,0)</f>
        <v/>
      </c>
    </row>
    <row r="8583" customFormat="1" s="3">
      <c r="A8583" s="35" t="n">
        <v>2018</v>
      </c>
      <c r="B8583" s="35" t="n">
        <v>56196</v>
      </c>
      <c r="C8583" s="36" t="inlineStr">
        <is>
          <t>NG</t>
        </is>
      </c>
      <c r="D8583" s="36" t="inlineStr">
        <is>
          <t>Natural Gas</t>
        </is>
      </c>
      <c r="E8583" s="75" t="n">
        <v>23257</v>
      </c>
      <c r="F8583" s="76" t="n">
        <v>1.029</v>
      </c>
      <c r="G8583" s="75" t="n">
        <v>302.1</v>
      </c>
      <c r="H8583" s="77">
        <f>IF(I8583="","",G8583/100*F8583*E8583)</f>
        <v/>
      </c>
      <c r="I8583" s="3">
        <f>IF(OR(G8583=".",F8583=".",E8583="."),"",E8583)</f>
        <v/>
      </c>
      <c r="J8583" s="3">
        <f>IF(I8583="","",F8583*I8583)</f>
        <v/>
      </c>
      <c r="K8583" s="3">
        <f>IF(C8583="LIG",1,0)</f>
        <v/>
      </c>
    </row>
    <row r="8584" customFormat="1" s="3">
      <c r="A8584" s="35" t="n">
        <v>2018</v>
      </c>
      <c r="B8584" s="35" t="n">
        <v>56196</v>
      </c>
      <c r="C8584" s="36" t="inlineStr">
        <is>
          <t>NG</t>
        </is>
      </c>
      <c r="D8584" s="36" t="inlineStr">
        <is>
          <t>Natural Gas</t>
        </is>
      </c>
      <c r="E8584" s="75" t="n">
        <v>35399</v>
      </c>
      <c r="F8584" s="76" t="n">
        <v>1.029</v>
      </c>
      <c r="G8584" s="75" t="n">
        <v>321.9</v>
      </c>
      <c r="H8584" s="77">
        <f>IF(I8584="","",G8584/100*F8584*E8584)</f>
        <v/>
      </c>
      <c r="I8584" s="3">
        <f>IF(OR(G8584=".",F8584=".",E8584="."),"",E8584)</f>
        <v/>
      </c>
      <c r="J8584" s="3">
        <f>IF(I8584="","",F8584*I8584)</f>
        <v/>
      </c>
      <c r="K8584" s="3">
        <f>IF(C8584="LIG",1,0)</f>
        <v/>
      </c>
    </row>
    <row r="8585" customFormat="1" s="3">
      <c r="A8585" s="35" t="n">
        <v>2018</v>
      </c>
      <c r="B8585" s="35" t="n">
        <v>56196</v>
      </c>
      <c r="C8585" s="36" t="inlineStr">
        <is>
          <t>NG</t>
        </is>
      </c>
      <c r="D8585" s="36" t="inlineStr">
        <is>
          <t>Natural Gas</t>
        </is>
      </c>
      <c r="E8585" s="75" t="n">
        <v>3767</v>
      </c>
      <c r="F8585" s="76" t="n">
        <v>1.029</v>
      </c>
      <c r="G8585" s="75" t="n">
        <v>307.4</v>
      </c>
      <c r="H8585" s="77">
        <f>IF(I8585="","",G8585/100*F8585*E8585)</f>
        <v/>
      </c>
      <c r="I8585" s="3">
        <f>IF(OR(G8585=".",F8585=".",E8585="."),"",E8585)</f>
        <v/>
      </c>
      <c r="J8585" s="3">
        <f>IF(I8585="","",F8585*I8585)</f>
        <v/>
      </c>
      <c r="K8585" s="3">
        <f>IF(C8585="LIG",1,0)</f>
        <v/>
      </c>
    </row>
    <row r="8586" customFormat="1" s="3">
      <c r="A8586" s="35" t="n">
        <v>2018</v>
      </c>
      <c r="B8586" s="35" t="n">
        <v>56196</v>
      </c>
      <c r="C8586" s="36" t="inlineStr">
        <is>
          <t>NG</t>
        </is>
      </c>
      <c r="D8586" s="36" t="inlineStr">
        <is>
          <t>Natural Gas</t>
        </is>
      </c>
      <c r="E8586" s="75" t="n">
        <v>52422</v>
      </c>
      <c r="F8586" s="76" t="n">
        <v>1.029</v>
      </c>
      <c r="G8586" s="75" t="n">
        <v>334.8</v>
      </c>
      <c r="H8586" s="77">
        <f>IF(I8586="","",G8586/100*F8586*E8586)</f>
        <v/>
      </c>
      <c r="I8586" s="3">
        <f>IF(OR(G8586=".",F8586=".",E8586="."),"",E8586)</f>
        <v/>
      </c>
      <c r="J8586" s="3">
        <f>IF(I8586="","",F8586*I8586)</f>
        <v/>
      </c>
      <c r="K8586" s="3">
        <f>IF(C8586="LIG",1,0)</f>
        <v/>
      </c>
    </row>
    <row r="8587" customFormat="1" s="3">
      <c r="A8587" s="35" t="n">
        <v>2018</v>
      </c>
      <c r="B8587" s="35" t="n">
        <v>56196</v>
      </c>
      <c r="C8587" s="36" t="inlineStr">
        <is>
          <t>NG</t>
        </is>
      </c>
      <c r="D8587" s="36" t="inlineStr">
        <is>
          <t>Natural Gas</t>
        </is>
      </c>
      <c r="E8587" s="75" t="n">
        <v>5800</v>
      </c>
      <c r="F8587" s="76" t="n">
        <v>1.029</v>
      </c>
      <c r="G8587" s="75" t="n">
        <v>265.5</v>
      </c>
      <c r="H8587" s="77">
        <f>IF(I8587="","",G8587/100*F8587*E8587)</f>
        <v/>
      </c>
      <c r="I8587" s="3">
        <f>IF(OR(G8587=".",F8587=".",E8587="."),"",E8587)</f>
        <v/>
      </c>
      <c r="J8587" s="3">
        <f>IF(I8587="","",F8587*I8587)</f>
        <v/>
      </c>
      <c r="K8587" s="3">
        <f>IF(C8587="LIG",1,0)</f>
        <v/>
      </c>
    </row>
    <row r="8588" customFormat="1" s="3">
      <c r="A8588" s="35" t="n">
        <v>2018</v>
      </c>
      <c r="B8588" s="35" t="n">
        <v>56224</v>
      </c>
      <c r="C8588" s="36" t="inlineStr">
        <is>
          <t>SUB</t>
        </is>
      </c>
      <c r="D8588" s="36" t="inlineStr">
        <is>
          <t>Coal</t>
        </is>
      </c>
      <c r="E8588" s="75" t="n">
        <v>60086</v>
      </c>
      <c r="F8588" s="76" t="n">
        <v>17.772</v>
      </c>
      <c r="G8588" s="75" t="inlineStr">
        <is>
          <t>.</t>
        </is>
      </c>
      <c r="H8588" s="77">
        <f>IF(I8588="","",G8588/100*F8588*E8588)</f>
        <v/>
      </c>
      <c r="I8588" s="3">
        <f>IF(OR(G8588=".",F8588=".",E8588="."),"",E8588)</f>
        <v/>
      </c>
      <c r="J8588" s="3">
        <f>IF(I8588="","",F8588*I8588)</f>
        <v/>
      </c>
      <c r="K8588" s="3">
        <f>IF(C8588="LIG",1,0)</f>
        <v/>
      </c>
    </row>
    <row r="8589" customFormat="1" s="3">
      <c r="A8589" s="35" t="n">
        <v>2018</v>
      </c>
      <c r="B8589" s="35" t="n">
        <v>56227</v>
      </c>
      <c r="C8589" s="36" t="inlineStr">
        <is>
          <t>NG</t>
        </is>
      </c>
      <c r="D8589" s="36" t="inlineStr">
        <is>
          <t>Natural Gas</t>
        </is>
      </c>
      <c r="E8589" s="75" t="n">
        <v>240176</v>
      </c>
      <c r="F8589" s="76" t="n">
        <v>1.097</v>
      </c>
      <c r="G8589" s="75" t="n">
        <v>203.2</v>
      </c>
      <c r="H8589" s="77">
        <f>IF(I8589="","",G8589/100*F8589*E8589)</f>
        <v/>
      </c>
      <c r="I8589" s="3">
        <f>IF(OR(G8589=".",F8589=".",E8589="."),"",E8589)</f>
        <v/>
      </c>
      <c r="J8589" s="3">
        <f>IF(I8589="","",F8589*I8589)</f>
        <v/>
      </c>
      <c r="K8589" s="3">
        <f>IF(C8589="LIG",1,0)</f>
        <v/>
      </c>
    </row>
    <row r="8590" customFormat="1" s="3">
      <c r="A8590" s="35" t="n">
        <v>2018</v>
      </c>
      <c r="B8590" s="35" t="n">
        <v>56227</v>
      </c>
      <c r="C8590" s="36" t="inlineStr">
        <is>
          <t>NG</t>
        </is>
      </c>
      <c r="D8590" s="36" t="inlineStr">
        <is>
          <t>Natural Gas</t>
        </is>
      </c>
      <c r="E8590" s="75" t="n">
        <v>1525807</v>
      </c>
      <c r="F8590" s="76" t="n">
        <v>1.097</v>
      </c>
      <c r="G8590" s="75" t="n">
        <v>213.1</v>
      </c>
      <c r="H8590" s="77">
        <f>IF(I8590="","",G8590/100*F8590*E8590)</f>
        <v/>
      </c>
      <c r="I8590" s="3">
        <f>IF(OR(G8590=".",F8590=".",E8590="."),"",E8590)</f>
        <v/>
      </c>
      <c r="J8590" s="3">
        <f>IF(I8590="","",F8590*I8590)</f>
        <v/>
      </c>
      <c r="K8590" s="3">
        <f>IF(C8590="LIG",1,0)</f>
        <v/>
      </c>
    </row>
    <row r="8591" customFormat="1" s="3">
      <c r="A8591" s="35" t="n">
        <v>2018</v>
      </c>
      <c r="B8591" s="35" t="n">
        <v>56234</v>
      </c>
      <c r="C8591" s="36" t="inlineStr">
        <is>
          <t>NG</t>
        </is>
      </c>
      <c r="D8591" s="36" t="inlineStr">
        <is>
          <t>Natural Gas</t>
        </is>
      </c>
      <c r="E8591" s="75" t="n">
        <v>64200</v>
      </c>
      <c r="F8591" s="76" t="n">
        <v>1.031</v>
      </c>
      <c r="G8591" s="75" t="inlineStr">
        <is>
          <t>.</t>
        </is>
      </c>
      <c r="H8591" s="77">
        <f>IF(I8591="","",G8591/100*F8591*E8591)</f>
        <v/>
      </c>
      <c r="I8591" s="3">
        <f>IF(OR(G8591=".",F8591=".",E8591="."),"",E8591)</f>
        <v/>
      </c>
      <c r="J8591" s="3">
        <f>IF(I8591="","",F8591*I8591)</f>
        <v/>
      </c>
      <c r="K8591" s="3">
        <f>IF(C8591="LIG",1,0)</f>
        <v/>
      </c>
    </row>
    <row r="8592" customFormat="1" s="3">
      <c r="A8592" s="35" t="n">
        <v>2018</v>
      </c>
      <c r="B8592" s="35" t="n">
        <v>56234</v>
      </c>
      <c r="C8592" s="36" t="inlineStr">
        <is>
          <t>NG</t>
        </is>
      </c>
      <c r="D8592" s="36" t="inlineStr">
        <is>
          <t>Natural Gas</t>
        </is>
      </c>
      <c r="E8592" s="75" t="n">
        <v>1418327</v>
      </c>
      <c r="F8592" s="76" t="n">
        <v>1.031</v>
      </c>
      <c r="G8592" s="75" t="inlineStr">
        <is>
          <t>.</t>
        </is>
      </c>
      <c r="H8592" s="77">
        <f>IF(I8592="","",G8592/100*F8592*E8592)</f>
        <v/>
      </c>
      <c r="I8592" s="3">
        <f>IF(OR(G8592=".",F8592=".",E8592="."),"",E8592)</f>
        <v/>
      </c>
      <c r="J8592" s="3">
        <f>IF(I8592="","",F8592*I8592)</f>
        <v/>
      </c>
      <c r="K8592" s="3">
        <f>IF(C8592="LIG",1,0)</f>
        <v/>
      </c>
    </row>
    <row r="8593" customFormat="1" s="3">
      <c r="A8593" s="35" t="n">
        <v>2018</v>
      </c>
      <c r="B8593" s="35" t="n">
        <v>56237</v>
      </c>
      <c r="C8593" s="36" t="inlineStr">
        <is>
          <t>NG</t>
        </is>
      </c>
      <c r="D8593" s="36" t="inlineStr">
        <is>
          <t>Natural Gas</t>
        </is>
      </c>
      <c r="E8593" s="75" t="n">
        <v>2066361</v>
      </c>
      <c r="F8593" s="76" t="n">
        <v>1.029</v>
      </c>
      <c r="G8593" s="75" t="n">
        <v>274</v>
      </c>
      <c r="H8593" s="77">
        <f>IF(I8593="","",G8593/100*F8593*E8593)</f>
        <v/>
      </c>
      <c r="I8593" s="3">
        <f>IF(OR(G8593=".",F8593=".",E8593="."),"",E8593)</f>
        <v/>
      </c>
      <c r="J8593" s="3">
        <f>IF(I8593="","",F8593*I8593)</f>
        <v/>
      </c>
      <c r="K8593" s="3">
        <f>IF(C8593="LIG",1,0)</f>
        <v/>
      </c>
    </row>
    <row r="8594" customFormat="1" s="3">
      <c r="A8594" s="35" t="n">
        <v>2018</v>
      </c>
      <c r="B8594" s="35" t="n">
        <v>56241</v>
      </c>
      <c r="C8594" s="36" t="inlineStr">
        <is>
          <t>NG</t>
        </is>
      </c>
      <c r="D8594" s="36" t="inlineStr">
        <is>
          <t>Natural Gas</t>
        </is>
      </c>
      <c r="E8594" s="75" t="n">
        <v>14585</v>
      </c>
      <c r="F8594" s="76" t="n">
        <v>1.064</v>
      </c>
      <c r="G8594" s="75" t="inlineStr">
        <is>
          <t>.</t>
        </is>
      </c>
      <c r="H8594" s="77">
        <f>IF(I8594="","",G8594/100*F8594*E8594)</f>
        <v/>
      </c>
      <c r="I8594" s="3">
        <f>IF(OR(G8594=".",F8594=".",E8594="."),"",E8594)</f>
        <v/>
      </c>
      <c r="J8594" s="3">
        <f>IF(I8594="","",F8594*I8594)</f>
        <v/>
      </c>
      <c r="K8594" s="3">
        <f>IF(C8594="LIG",1,0)</f>
        <v/>
      </c>
    </row>
    <row r="8595" customFormat="1" s="3">
      <c r="A8595" s="35" t="n">
        <v>2018</v>
      </c>
      <c r="B8595" s="35" t="n">
        <v>56249</v>
      </c>
      <c r="C8595" s="36" t="inlineStr">
        <is>
          <t>DFO</t>
        </is>
      </c>
      <c r="D8595" s="36" t="inlineStr">
        <is>
          <t>Petroleum</t>
        </is>
      </c>
      <c r="E8595" s="75" t="n">
        <v>1616</v>
      </c>
      <c r="F8595" s="76" t="n">
        <v>5.8</v>
      </c>
      <c r="G8595" s="75" t="n">
        <v>1637</v>
      </c>
      <c r="H8595" s="77">
        <f>IF(I8595="","",G8595/100*F8595*E8595)</f>
        <v/>
      </c>
      <c r="I8595" s="3">
        <f>IF(OR(G8595=".",F8595=".",E8595="."),"",E8595)</f>
        <v/>
      </c>
      <c r="J8595" s="3">
        <f>IF(I8595="","",F8595*I8595)</f>
        <v/>
      </c>
      <c r="K8595" s="3">
        <f>IF(C8595="LIG",1,0)</f>
        <v/>
      </c>
    </row>
    <row r="8596" customFormat="1" s="3">
      <c r="A8596" s="35" t="n">
        <v>2018</v>
      </c>
      <c r="B8596" s="35" t="n">
        <v>56249</v>
      </c>
      <c r="C8596" s="36" t="inlineStr">
        <is>
          <t>NG</t>
        </is>
      </c>
      <c r="D8596" s="36" t="inlineStr">
        <is>
          <t>Natural Gas</t>
        </is>
      </c>
      <c r="E8596" s="75" t="n">
        <v>330477</v>
      </c>
      <c r="F8596" s="76" t="n">
        <v>1.028</v>
      </c>
      <c r="G8596" s="75" t="n">
        <v>476.2</v>
      </c>
      <c r="H8596" s="77">
        <f>IF(I8596="","",G8596/100*F8596*E8596)</f>
        <v/>
      </c>
      <c r="I8596" s="3">
        <f>IF(OR(G8596=".",F8596=".",E8596="."),"",E8596)</f>
        <v/>
      </c>
      <c r="J8596" s="3">
        <f>IF(I8596="","",F8596*I8596)</f>
        <v/>
      </c>
      <c r="K8596" s="3">
        <f>IF(C8596="LIG",1,0)</f>
        <v/>
      </c>
    </row>
    <row r="8597" customFormat="1" s="3">
      <c r="A8597" s="35" t="n">
        <v>2018</v>
      </c>
      <c r="B8597" s="35" t="n">
        <v>56259</v>
      </c>
      <c r="C8597" s="36" t="inlineStr">
        <is>
          <t>NG</t>
        </is>
      </c>
      <c r="D8597" s="36" t="inlineStr">
        <is>
          <t>Natural Gas</t>
        </is>
      </c>
      <c r="E8597" s="75" t="n">
        <v>1062822</v>
      </c>
      <c r="F8597" s="76" t="n">
        <v>1.03</v>
      </c>
      <c r="G8597" s="75" t="inlineStr">
        <is>
          <t>.</t>
        </is>
      </c>
      <c r="H8597" s="77">
        <f>IF(I8597="","",G8597/100*F8597*E8597)</f>
        <v/>
      </c>
      <c r="I8597" s="3">
        <f>IF(OR(G8597=".",F8597=".",E8597="."),"",E8597)</f>
        <v/>
      </c>
      <c r="J8597" s="3">
        <f>IF(I8597="","",F8597*I8597)</f>
        <v/>
      </c>
      <c r="K8597" s="3">
        <f>IF(C8597="LIG",1,0)</f>
        <v/>
      </c>
    </row>
    <row r="8598" customFormat="1" s="3">
      <c r="A8598" s="35" t="n">
        <v>2018</v>
      </c>
      <c r="B8598" s="35" t="n">
        <v>56292</v>
      </c>
      <c r="C8598" s="36" t="inlineStr">
        <is>
          <t>DFO</t>
        </is>
      </c>
      <c r="D8598" s="36" t="inlineStr">
        <is>
          <t>Petroleum</t>
        </is>
      </c>
      <c r="E8598" s="75" t="n">
        <v>847</v>
      </c>
      <c r="F8598" s="76" t="n">
        <v>5.8</v>
      </c>
      <c r="G8598" s="75" t="n">
        <v>1409.6</v>
      </c>
      <c r="H8598" s="77">
        <f>IF(I8598="","",G8598/100*F8598*E8598)</f>
        <v/>
      </c>
      <c r="I8598" s="3">
        <f>IF(OR(G8598=".",F8598=".",E8598="."),"",E8598)</f>
        <v/>
      </c>
      <c r="J8598" s="3">
        <f>IF(I8598="","",F8598*I8598)</f>
        <v/>
      </c>
      <c r="K8598" s="3">
        <f>IF(C8598="LIG",1,0)</f>
        <v/>
      </c>
    </row>
    <row r="8599" customFormat="1" s="3">
      <c r="A8599" s="35" t="n">
        <v>2018</v>
      </c>
      <c r="B8599" s="35" t="n">
        <v>56292</v>
      </c>
      <c r="C8599" s="36" t="inlineStr">
        <is>
          <t>NG</t>
        </is>
      </c>
      <c r="D8599" s="36" t="inlineStr">
        <is>
          <t>Natural Gas</t>
        </is>
      </c>
      <c r="E8599" s="75" t="n">
        <v>137661</v>
      </c>
      <c r="F8599" s="76" t="n">
        <v>1.028</v>
      </c>
      <c r="G8599" s="75" t="n">
        <v>583.6</v>
      </c>
      <c r="H8599" s="77">
        <f>IF(I8599="","",G8599/100*F8599*E8599)</f>
        <v/>
      </c>
      <c r="I8599" s="3">
        <f>IF(OR(G8599=".",F8599=".",E8599="."),"",E8599)</f>
        <v/>
      </c>
      <c r="J8599" s="3">
        <f>IF(I8599="","",F8599*I8599)</f>
        <v/>
      </c>
      <c r="K8599" s="3">
        <f>IF(C8599="LIG",1,0)</f>
        <v/>
      </c>
    </row>
    <row r="8600" customFormat="1" s="3">
      <c r="A8600" s="35" t="n">
        <v>2018</v>
      </c>
      <c r="B8600" s="35" t="n">
        <v>56319</v>
      </c>
      <c r="C8600" s="36" t="inlineStr">
        <is>
          <t>SUB</t>
        </is>
      </c>
      <c r="D8600" s="36" t="inlineStr">
        <is>
          <t>Coal</t>
        </is>
      </c>
      <c r="E8600" s="75" t="n">
        <v>50825</v>
      </c>
      <c r="F8600" s="76" t="n">
        <v>16.11</v>
      </c>
      <c r="G8600" s="75" t="n">
        <v>85.3</v>
      </c>
      <c r="H8600" s="77">
        <f>IF(I8600="","",G8600/100*F8600*E8600)</f>
        <v/>
      </c>
      <c r="I8600" s="3">
        <f>IF(OR(G8600=".",F8600=".",E8600="."),"",E8600)</f>
        <v/>
      </c>
      <c r="J8600" s="3">
        <f>IF(I8600="","",F8600*I8600)</f>
        <v/>
      </c>
      <c r="K8600" s="3">
        <f>IF(C8600="LIG",1,0)</f>
        <v/>
      </c>
    </row>
    <row r="8601" customFormat="1" s="3">
      <c r="A8601" s="35" t="n">
        <v>2018</v>
      </c>
      <c r="B8601" s="35" t="n">
        <v>56326</v>
      </c>
      <c r="C8601" s="36" t="inlineStr">
        <is>
          <t>NG</t>
        </is>
      </c>
      <c r="D8601" s="36" t="inlineStr">
        <is>
          <t>Natural Gas</t>
        </is>
      </c>
      <c r="E8601" s="75" t="n">
        <v>648680</v>
      </c>
      <c r="F8601" s="76" t="n">
        <v>1.035</v>
      </c>
      <c r="G8601" s="75" t="n">
        <v>180.5</v>
      </c>
      <c r="H8601" s="77">
        <f>IF(I8601="","",G8601/100*F8601*E8601)</f>
        <v/>
      </c>
      <c r="I8601" s="3">
        <f>IF(OR(G8601=".",F8601=".",E8601="."),"",E8601)</f>
        <v/>
      </c>
      <c r="J8601" s="3">
        <f>IF(I8601="","",F8601*I8601)</f>
        <v/>
      </c>
      <c r="K8601" s="3">
        <f>IF(C8601="LIG",1,0)</f>
        <v/>
      </c>
    </row>
    <row r="8602" customFormat="1" s="3">
      <c r="A8602" s="35" t="n">
        <v>2018</v>
      </c>
      <c r="B8602" s="35" t="n">
        <v>56328</v>
      </c>
      <c r="C8602" s="36" t="inlineStr">
        <is>
          <t>NG</t>
        </is>
      </c>
      <c r="D8602" s="36" t="inlineStr">
        <is>
          <t>Natural Gas</t>
        </is>
      </c>
      <c r="E8602" s="75" t="n">
        <v>1393</v>
      </c>
      <c r="F8602" s="76" t="n">
        <v>1.05</v>
      </c>
      <c r="G8602" s="75" t="n">
        <v>1842.6</v>
      </c>
      <c r="H8602" s="77">
        <f>IF(I8602="","",G8602/100*F8602*E8602)</f>
        <v/>
      </c>
      <c r="I8602" s="3">
        <f>IF(OR(G8602=".",F8602=".",E8602="."),"",E8602)</f>
        <v/>
      </c>
      <c r="J8602" s="3">
        <f>IF(I8602="","",F8602*I8602)</f>
        <v/>
      </c>
      <c r="K8602" s="3">
        <f>IF(C8602="LIG",1,0)</f>
        <v/>
      </c>
    </row>
    <row r="8603" customFormat="1" s="3">
      <c r="A8603" s="35" t="n">
        <v>2018</v>
      </c>
      <c r="B8603" s="35" t="n">
        <v>56328</v>
      </c>
      <c r="C8603" s="36" t="inlineStr">
        <is>
          <t>NG</t>
        </is>
      </c>
      <c r="D8603" s="36" t="inlineStr">
        <is>
          <t>Natural Gas</t>
        </is>
      </c>
      <c r="E8603" s="75" t="n">
        <v>2087</v>
      </c>
      <c r="F8603" s="76" t="n">
        <v>1.03</v>
      </c>
      <c r="G8603" s="75" t="n">
        <v>2341.4</v>
      </c>
      <c r="H8603" s="77">
        <f>IF(I8603="","",G8603/100*F8603*E8603)</f>
        <v/>
      </c>
      <c r="I8603" s="3">
        <f>IF(OR(G8603=".",F8603=".",E8603="."),"",E8603)</f>
        <v/>
      </c>
      <c r="J8603" s="3">
        <f>IF(I8603="","",F8603*I8603)</f>
        <v/>
      </c>
      <c r="K8603" s="3">
        <f>IF(C8603="LIG",1,0)</f>
        <v/>
      </c>
    </row>
    <row r="8604" customFormat="1" s="3">
      <c r="A8604" s="35" t="n">
        <v>2018</v>
      </c>
      <c r="B8604" s="35" t="n">
        <v>56328</v>
      </c>
      <c r="C8604" s="36" t="inlineStr">
        <is>
          <t>NG</t>
        </is>
      </c>
      <c r="D8604" s="36" t="inlineStr">
        <is>
          <t>Natural Gas</t>
        </is>
      </c>
      <c r="E8604" s="75" t="n">
        <v>2258</v>
      </c>
      <c r="F8604" s="76" t="n">
        <v>1.05</v>
      </c>
      <c r="G8604" s="75" t="n">
        <v>1936.5</v>
      </c>
      <c r="H8604" s="77">
        <f>IF(I8604="","",G8604/100*F8604*E8604)</f>
        <v/>
      </c>
      <c r="I8604" s="3">
        <f>IF(OR(G8604=".",F8604=".",E8604="."),"",E8604)</f>
        <v/>
      </c>
      <c r="J8604" s="3">
        <f>IF(I8604="","",F8604*I8604)</f>
        <v/>
      </c>
      <c r="K8604" s="3">
        <f>IF(C8604="LIG",1,0)</f>
        <v/>
      </c>
    </row>
    <row r="8605" customFormat="1" s="3">
      <c r="A8605" s="35" t="n">
        <v>2018</v>
      </c>
      <c r="B8605" s="35" t="n">
        <v>56328</v>
      </c>
      <c r="C8605" s="36" t="inlineStr">
        <is>
          <t>NG</t>
        </is>
      </c>
      <c r="D8605" s="36" t="inlineStr">
        <is>
          <t>Natural Gas</t>
        </is>
      </c>
      <c r="E8605" s="75" t="n">
        <v>848</v>
      </c>
      <c r="F8605" s="76" t="n">
        <v>1.05</v>
      </c>
      <c r="G8605" s="75" t="n">
        <v>2803.4</v>
      </c>
      <c r="H8605" s="77">
        <f>IF(I8605="","",G8605/100*F8605*E8605)</f>
        <v/>
      </c>
      <c r="I8605" s="3">
        <f>IF(OR(G8605=".",F8605=".",E8605="."),"",E8605)</f>
        <v/>
      </c>
      <c r="J8605" s="3">
        <f>IF(I8605="","",F8605*I8605)</f>
        <v/>
      </c>
      <c r="K8605" s="3">
        <f>IF(C8605="LIG",1,0)</f>
        <v/>
      </c>
    </row>
    <row r="8606" customFormat="1" s="3">
      <c r="A8606" s="35" t="n">
        <v>2018</v>
      </c>
      <c r="B8606" s="35" t="n">
        <v>56328</v>
      </c>
      <c r="C8606" s="36" t="inlineStr">
        <is>
          <t>NG</t>
        </is>
      </c>
      <c r="D8606" s="36" t="inlineStr">
        <is>
          <t>Natural Gas</t>
        </is>
      </c>
      <c r="E8606" s="75" t="n">
        <v>404</v>
      </c>
      <c r="F8606" s="76" t="n">
        <v>1.04</v>
      </c>
      <c r="G8606" s="75" t="n">
        <v>2823.4</v>
      </c>
      <c r="H8606" s="77">
        <f>IF(I8606="","",G8606/100*F8606*E8606)</f>
        <v/>
      </c>
      <c r="I8606" s="3">
        <f>IF(OR(G8606=".",F8606=".",E8606="."),"",E8606)</f>
        <v/>
      </c>
      <c r="J8606" s="3">
        <f>IF(I8606="","",F8606*I8606)</f>
        <v/>
      </c>
      <c r="K8606" s="3">
        <f>IF(C8606="LIG",1,0)</f>
        <v/>
      </c>
    </row>
    <row r="8607" customFormat="1" s="3">
      <c r="A8607" s="35" t="n">
        <v>2018</v>
      </c>
      <c r="B8607" s="35" t="n">
        <v>56328</v>
      </c>
      <c r="C8607" s="36" t="inlineStr">
        <is>
          <t>NG</t>
        </is>
      </c>
      <c r="D8607" s="36" t="inlineStr">
        <is>
          <t>Natural Gas</t>
        </is>
      </c>
      <c r="E8607" s="75" t="n">
        <v>2317</v>
      </c>
      <c r="F8607" s="76" t="n">
        <v>1.05</v>
      </c>
      <c r="G8607" s="75" t="n">
        <v>2088.6</v>
      </c>
      <c r="H8607" s="77">
        <f>IF(I8607="","",G8607/100*F8607*E8607)</f>
        <v/>
      </c>
      <c r="I8607" s="3">
        <f>IF(OR(G8607=".",F8607=".",E8607="."),"",E8607)</f>
        <v/>
      </c>
      <c r="J8607" s="3">
        <f>IF(I8607="","",F8607*I8607)</f>
        <v/>
      </c>
      <c r="K8607" s="3">
        <f>IF(C8607="LIG",1,0)</f>
        <v/>
      </c>
    </row>
    <row r="8608" customFormat="1" s="3">
      <c r="A8608" s="35" t="n">
        <v>2018</v>
      </c>
      <c r="B8608" s="35" t="n">
        <v>56328</v>
      </c>
      <c r="C8608" s="36" t="inlineStr">
        <is>
          <t>NG</t>
        </is>
      </c>
      <c r="D8608" s="36" t="inlineStr">
        <is>
          <t>Natural Gas</t>
        </is>
      </c>
      <c r="E8608" s="75" t="n">
        <v>13468</v>
      </c>
      <c r="F8608" s="76" t="n">
        <v>1.05</v>
      </c>
      <c r="G8608" s="75" t="n">
        <v>1777</v>
      </c>
      <c r="H8608" s="77">
        <f>IF(I8608="","",G8608/100*F8608*E8608)</f>
        <v/>
      </c>
      <c r="I8608" s="3">
        <f>IF(OR(G8608=".",F8608=".",E8608="."),"",E8608)</f>
        <v/>
      </c>
      <c r="J8608" s="3">
        <f>IF(I8608="","",F8608*I8608)</f>
        <v/>
      </c>
      <c r="K8608" s="3">
        <f>IF(C8608="LIG",1,0)</f>
        <v/>
      </c>
    </row>
    <row r="8609" customFormat="1" s="3">
      <c r="A8609" s="35" t="n">
        <v>2018</v>
      </c>
      <c r="B8609" s="35" t="n">
        <v>56328</v>
      </c>
      <c r="C8609" s="36" t="inlineStr">
        <is>
          <t>NG</t>
        </is>
      </c>
      <c r="D8609" s="36" t="inlineStr">
        <is>
          <t>Natural Gas</t>
        </is>
      </c>
      <c r="E8609" s="75" t="n">
        <v>4014</v>
      </c>
      <c r="F8609" s="76" t="n">
        <v>1.04</v>
      </c>
      <c r="G8609" s="75" t="n">
        <v>929.1</v>
      </c>
      <c r="H8609" s="77">
        <f>IF(I8609="","",G8609/100*F8609*E8609)</f>
        <v/>
      </c>
      <c r="I8609" s="3">
        <f>IF(OR(G8609=".",F8609=".",E8609="."),"",E8609)</f>
        <v/>
      </c>
      <c r="J8609" s="3">
        <f>IF(I8609="","",F8609*I8609)</f>
        <v/>
      </c>
      <c r="K8609" s="3">
        <f>IF(C8609="LIG",1,0)</f>
        <v/>
      </c>
    </row>
    <row r="8610" customFormat="1" s="3">
      <c r="A8610" s="35" t="n">
        <v>2018</v>
      </c>
      <c r="B8610" s="35" t="n">
        <v>56328</v>
      </c>
      <c r="C8610" s="36" t="inlineStr">
        <is>
          <t>NG</t>
        </is>
      </c>
      <c r="D8610" s="36" t="inlineStr">
        <is>
          <t>Natural Gas</t>
        </is>
      </c>
      <c r="E8610" s="75" t="n">
        <v>4097</v>
      </c>
      <c r="F8610" s="76" t="n">
        <v>1.03</v>
      </c>
      <c r="G8610" s="75" t="n">
        <v>1580.7</v>
      </c>
      <c r="H8610" s="77">
        <f>IF(I8610="","",G8610/100*F8610*E8610)</f>
        <v/>
      </c>
      <c r="I8610" s="3">
        <f>IF(OR(G8610=".",F8610=".",E8610="."),"",E8610)</f>
        <v/>
      </c>
      <c r="J8610" s="3">
        <f>IF(I8610="","",F8610*I8610)</f>
        <v/>
      </c>
      <c r="K8610" s="3">
        <f>IF(C8610="LIG",1,0)</f>
        <v/>
      </c>
    </row>
    <row r="8611" customFormat="1" s="3">
      <c r="A8611" s="35" t="n">
        <v>2018</v>
      </c>
      <c r="B8611" s="35" t="n">
        <v>56328</v>
      </c>
      <c r="C8611" s="36" t="inlineStr">
        <is>
          <t>NG</t>
        </is>
      </c>
      <c r="D8611" s="36" t="inlineStr">
        <is>
          <t>Natural Gas</t>
        </is>
      </c>
      <c r="E8611" s="75" t="n">
        <v>6710</v>
      </c>
      <c r="F8611" s="76" t="n">
        <v>0.92</v>
      </c>
      <c r="G8611" s="75" t="n">
        <v>1968.5</v>
      </c>
      <c r="H8611" s="77">
        <f>IF(I8611="","",G8611/100*F8611*E8611)</f>
        <v/>
      </c>
      <c r="I8611" s="3">
        <f>IF(OR(G8611=".",F8611=".",E8611="."),"",E8611)</f>
        <v/>
      </c>
      <c r="J8611" s="3">
        <f>IF(I8611="","",F8611*I8611)</f>
        <v/>
      </c>
      <c r="K8611" s="3">
        <f>IF(C8611="LIG",1,0)</f>
        <v/>
      </c>
    </row>
    <row r="8612" customFormat="1" s="3">
      <c r="A8612" s="35" t="n">
        <v>2018</v>
      </c>
      <c r="B8612" s="35" t="n">
        <v>56328</v>
      </c>
      <c r="C8612" s="36" t="inlineStr">
        <is>
          <t>NG</t>
        </is>
      </c>
      <c r="D8612" s="36" t="inlineStr">
        <is>
          <t>Natural Gas</t>
        </is>
      </c>
      <c r="E8612" s="75" t="n">
        <v>8348</v>
      </c>
      <c r="F8612" s="76" t="n">
        <v>1.04</v>
      </c>
      <c r="G8612" s="75" t="n">
        <v>1970.9</v>
      </c>
      <c r="H8612" s="77">
        <f>IF(I8612="","",G8612/100*F8612*E8612)</f>
        <v/>
      </c>
      <c r="I8612" s="3">
        <f>IF(OR(G8612=".",F8612=".",E8612="."),"",E8612)</f>
        <v/>
      </c>
      <c r="J8612" s="3">
        <f>IF(I8612="","",F8612*I8612)</f>
        <v/>
      </c>
      <c r="K8612" s="3">
        <f>IF(C8612="LIG",1,0)</f>
        <v/>
      </c>
    </row>
    <row r="8613" customFormat="1" s="3">
      <c r="A8613" s="35" t="n">
        <v>2018</v>
      </c>
      <c r="B8613" s="35" t="n">
        <v>56328</v>
      </c>
      <c r="C8613" s="36" t="inlineStr">
        <is>
          <t>NG</t>
        </is>
      </c>
      <c r="D8613" s="36" t="inlineStr">
        <is>
          <t>Natural Gas</t>
        </is>
      </c>
      <c r="E8613" s="75" t="n">
        <v>9518</v>
      </c>
      <c r="F8613" s="76" t="n">
        <v>0.9399999999999999</v>
      </c>
      <c r="G8613" s="75" t="n">
        <v>1029.5</v>
      </c>
      <c r="H8613" s="77">
        <f>IF(I8613="","",G8613/100*F8613*E8613)</f>
        <v/>
      </c>
      <c r="I8613" s="3">
        <f>IF(OR(G8613=".",F8613=".",E8613="."),"",E8613)</f>
        <v/>
      </c>
      <c r="J8613" s="3">
        <f>IF(I8613="","",F8613*I8613)</f>
        <v/>
      </c>
      <c r="K8613" s="3">
        <f>IF(C8613="LIG",1,0)</f>
        <v/>
      </c>
    </row>
    <row r="8614" customFormat="1" s="3">
      <c r="A8614" s="35" t="n">
        <v>2018</v>
      </c>
      <c r="B8614" s="35" t="n">
        <v>56349</v>
      </c>
      <c r="C8614" s="36" t="inlineStr">
        <is>
          <t>NG</t>
        </is>
      </c>
      <c r="D8614" s="36" t="inlineStr">
        <is>
          <t>Natural Gas</t>
        </is>
      </c>
      <c r="E8614" s="75" t="n">
        <v>570086</v>
      </c>
      <c r="F8614" s="76" t="n">
        <v>1.055</v>
      </c>
      <c r="G8614" s="75" t="inlineStr">
        <is>
          <t>.</t>
        </is>
      </c>
      <c r="H8614" s="77">
        <f>IF(I8614="","",G8614/100*F8614*E8614)</f>
        <v/>
      </c>
      <c r="I8614" s="3">
        <f>IF(OR(G8614=".",F8614=".",E8614="."),"",E8614)</f>
        <v/>
      </c>
      <c r="J8614" s="3">
        <f>IF(I8614="","",F8614*I8614)</f>
        <v/>
      </c>
      <c r="K8614" s="3">
        <f>IF(C8614="LIG",1,0)</f>
        <v/>
      </c>
    </row>
    <row r="8615" customFormat="1" s="3">
      <c r="A8615" s="35" t="n">
        <v>2018</v>
      </c>
      <c r="B8615" s="35" t="n">
        <v>56350</v>
      </c>
      <c r="C8615" s="36" t="inlineStr">
        <is>
          <t>NG</t>
        </is>
      </c>
      <c r="D8615" s="36" t="inlineStr">
        <is>
          <t>Natural Gas</t>
        </is>
      </c>
      <c r="E8615" s="75" t="n">
        <v>552666</v>
      </c>
      <c r="F8615" s="76" t="n">
        <v>1.025</v>
      </c>
      <c r="G8615" s="75" t="inlineStr">
        <is>
          <t>.</t>
        </is>
      </c>
      <c r="H8615" s="77">
        <f>IF(I8615="","",G8615/100*F8615*E8615)</f>
        <v/>
      </c>
      <c r="I8615" s="3">
        <f>IF(OR(G8615=".",F8615=".",E8615="."),"",E8615)</f>
        <v/>
      </c>
      <c r="J8615" s="3">
        <f>IF(I8615="","",F8615*I8615)</f>
        <v/>
      </c>
      <c r="K8615" s="3">
        <f>IF(C8615="LIG",1,0)</f>
        <v/>
      </c>
    </row>
    <row r="8616" customFormat="1" s="3">
      <c r="A8616" s="35" t="n">
        <v>2018</v>
      </c>
      <c r="B8616" s="35" t="n">
        <v>56400</v>
      </c>
      <c r="C8616" s="36" t="inlineStr">
        <is>
          <t>NG</t>
        </is>
      </c>
      <c r="D8616" s="36" t="inlineStr">
        <is>
          <t>Natural Gas</t>
        </is>
      </c>
      <c r="E8616" s="75" t="n">
        <v>1085723</v>
      </c>
      <c r="F8616" s="76" t="n">
        <v>1.024</v>
      </c>
      <c r="G8616" s="75" t="n">
        <v>342.1</v>
      </c>
      <c r="H8616" s="77">
        <f>IF(I8616="","",G8616/100*F8616*E8616)</f>
        <v/>
      </c>
      <c r="I8616" s="3">
        <f>IF(OR(G8616=".",F8616=".",E8616="."),"",E8616)</f>
        <v/>
      </c>
      <c r="J8616" s="3">
        <f>IF(I8616="","",F8616*I8616)</f>
        <v/>
      </c>
      <c r="K8616" s="3">
        <f>IF(C8616="LIG",1,0)</f>
        <v/>
      </c>
    </row>
    <row r="8617" customFormat="1" s="3">
      <c r="A8617" s="35" t="n">
        <v>2018</v>
      </c>
      <c r="B8617" s="35" t="n">
        <v>56407</v>
      </c>
      <c r="C8617" s="36" t="inlineStr">
        <is>
          <t>NG</t>
        </is>
      </c>
      <c r="D8617" s="36" t="inlineStr">
        <is>
          <t>Natural Gas</t>
        </is>
      </c>
      <c r="E8617" s="75" t="n">
        <v>10297558</v>
      </c>
      <c r="F8617" s="76" t="n">
        <v>1.023</v>
      </c>
      <c r="G8617" s="75" t="n">
        <v>528.2</v>
      </c>
      <c r="H8617" s="77">
        <f>IF(I8617="","",G8617/100*F8617*E8617)</f>
        <v/>
      </c>
      <c r="I8617" s="3">
        <f>IF(OR(G8617=".",F8617=".",E8617="."),"",E8617)</f>
        <v/>
      </c>
      <c r="J8617" s="3">
        <f>IF(I8617="","",F8617*I8617)</f>
        <v/>
      </c>
      <c r="K8617" s="3">
        <f>IF(C8617="LIG",1,0)</f>
        <v/>
      </c>
    </row>
    <row r="8618" customFormat="1" s="3">
      <c r="A8618" s="35" t="n">
        <v>2018</v>
      </c>
      <c r="B8618" s="35" t="n">
        <v>56445</v>
      </c>
      <c r="C8618" s="36" t="inlineStr">
        <is>
          <t>NG</t>
        </is>
      </c>
      <c r="D8618" s="36" t="inlineStr">
        <is>
          <t>Natural Gas</t>
        </is>
      </c>
      <c r="E8618" s="75" t="n">
        <v>176973</v>
      </c>
      <c r="F8618" s="76" t="n">
        <v>1.121</v>
      </c>
      <c r="G8618" s="75" t="inlineStr">
        <is>
          <t>.</t>
        </is>
      </c>
      <c r="H8618" s="77">
        <f>IF(I8618="","",G8618/100*F8618*E8618)</f>
        <v/>
      </c>
      <c r="I8618" s="3">
        <f>IF(OR(G8618=".",F8618=".",E8618="."),"",E8618)</f>
        <v/>
      </c>
      <c r="J8618" s="3">
        <f>IF(I8618="","",F8618*I8618)</f>
        <v/>
      </c>
      <c r="K8618" s="3">
        <f>IF(C8618="LIG",1,0)</f>
        <v/>
      </c>
    </row>
    <row r="8619" customFormat="1" s="3">
      <c r="A8619" s="35" t="n">
        <v>2018</v>
      </c>
      <c r="B8619" s="35" t="n">
        <v>56456</v>
      </c>
      <c r="C8619" s="36" t="inlineStr">
        <is>
          <t>SUB</t>
        </is>
      </c>
      <c r="D8619" s="36" t="inlineStr">
        <is>
          <t>Coal</t>
        </is>
      </c>
      <c r="E8619" s="75" t="n">
        <v>231586</v>
      </c>
      <c r="F8619" s="76" t="n">
        <v>17.55</v>
      </c>
      <c r="G8619" s="75" t="inlineStr">
        <is>
          <t>.</t>
        </is>
      </c>
      <c r="H8619" s="77">
        <f>IF(I8619="","",G8619/100*F8619*E8619)</f>
        <v/>
      </c>
      <c r="I8619" s="3">
        <f>IF(OR(G8619=".",F8619=".",E8619="."),"",E8619)</f>
        <v/>
      </c>
      <c r="J8619" s="3">
        <f>IF(I8619="","",F8619*I8619)</f>
        <v/>
      </c>
      <c r="K8619" s="3">
        <f>IF(C8619="LIG",1,0)</f>
        <v/>
      </c>
    </row>
    <row r="8620" customFormat="1" s="3">
      <c r="A8620" s="35" t="n">
        <v>2018</v>
      </c>
      <c r="B8620" s="35" t="n">
        <v>56456</v>
      </c>
      <c r="C8620" s="36" t="inlineStr">
        <is>
          <t>DFO</t>
        </is>
      </c>
      <c r="D8620" s="36" t="inlineStr">
        <is>
          <t>Petroleum</t>
        </is>
      </c>
      <c r="E8620" s="75" t="n">
        <v>882</v>
      </c>
      <c r="F8620" s="76" t="n">
        <v>5.8</v>
      </c>
      <c r="G8620" s="75" t="inlineStr">
        <is>
          <t>.</t>
        </is>
      </c>
      <c r="H8620" s="77">
        <f>IF(I8620="","",G8620/100*F8620*E8620)</f>
        <v/>
      </c>
      <c r="I8620" s="3">
        <f>IF(OR(G8620=".",F8620=".",E8620="."),"",E8620)</f>
        <v/>
      </c>
      <c r="J8620" s="3">
        <f>IF(I8620="","",F8620*I8620)</f>
        <v/>
      </c>
      <c r="K8620" s="3">
        <f>IF(C8620="LIG",1,0)</f>
        <v/>
      </c>
    </row>
    <row r="8621" customFormat="1" s="3">
      <c r="A8621" s="35" t="n">
        <v>2018</v>
      </c>
      <c r="B8621" s="35" t="n">
        <v>56458</v>
      </c>
      <c r="C8621" s="36" t="inlineStr">
        <is>
          <t>NG</t>
        </is>
      </c>
      <c r="D8621" s="36" t="inlineStr">
        <is>
          <t>Natural Gas</t>
        </is>
      </c>
      <c r="E8621" s="75" t="n">
        <v>2478874</v>
      </c>
      <c r="F8621" s="76" t="n">
        <v>1.017</v>
      </c>
      <c r="G8621" s="75" t="inlineStr">
        <is>
          <t>.</t>
        </is>
      </c>
      <c r="H8621" s="77">
        <f>IF(I8621="","",G8621/100*F8621*E8621)</f>
        <v/>
      </c>
      <c r="I8621" s="3">
        <f>IF(OR(G8621=".",F8621=".",E8621="."),"",E8621)</f>
        <v/>
      </c>
      <c r="J8621" s="3">
        <f>IF(I8621="","",F8621*I8621)</f>
        <v/>
      </c>
      <c r="K8621" s="3">
        <f>IF(C8621="LIG",1,0)</f>
        <v/>
      </c>
    </row>
    <row r="8622" customFormat="1" s="3">
      <c r="A8622" s="35" t="n">
        <v>2018</v>
      </c>
      <c r="B8622" s="35" t="n">
        <v>56467</v>
      </c>
      <c r="C8622" s="36" t="inlineStr">
        <is>
          <t>NG</t>
        </is>
      </c>
      <c r="D8622" s="36" t="inlineStr">
        <is>
          <t>Natural Gas</t>
        </is>
      </c>
      <c r="E8622" s="75" t="n">
        <v>603307</v>
      </c>
      <c r="F8622" s="76" t="n">
        <v>1.036</v>
      </c>
      <c r="G8622" s="75" t="inlineStr">
        <is>
          <t>.</t>
        </is>
      </c>
      <c r="H8622" s="77">
        <f>IF(I8622="","",G8622/100*F8622*E8622)</f>
        <v/>
      </c>
      <c r="I8622" s="3">
        <f>IF(OR(G8622=".",F8622=".",E8622="."),"",E8622)</f>
        <v/>
      </c>
      <c r="J8622" s="3">
        <f>IF(I8622="","",F8622*I8622)</f>
        <v/>
      </c>
      <c r="K8622" s="3">
        <f>IF(C8622="LIG",1,0)</f>
        <v/>
      </c>
    </row>
    <row r="8623" customFormat="1" s="3">
      <c r="A8623" s="35" t="n">
        <v>2018</v>
      </c>
      <c r="B8623" s="35" t="n">
        <v>56476</v>
      </c>
      <c r="C8623" s="36" t="inlineStr">
        <is>
          <t>NG</t>
        </is>
      </c>
      <c r="D8623" s="36" t="inlineStr">
        <is>
          <t>Natural Gas</t>
        </is>
      </c>
      <c r="E8623" s="75" t="n">
        <v>2063708</v>
      </c>
      <c r="F8623" s="76" t="n">
        <v>1.039</v>
      </c>
      <c r="G8623" s="75" t="n">
        <v>345</v>
      </c>
      <c r="H8623" s="77">
        <f>IF(I8623="","",G8623/100*F8623*E8623)</f>
        <v/>
      </c>
      <c r="I8623" s="3">
        <f>IF(OR(G8623=".",F8623=".",E8623="."),"",E8623)</f>
        <v/>
      </c>
      <c r="J8623" s="3">
        <f>IF(I8623="","",F8623*I8623)</f>
        <v/>
      </c>
      <c r="K8623" s="3">
        <f>IF(C8623="LIG",1,0)</f>
        <v/>
      </c>
    </row>
    <row r="8624" customFormat="1" s="3">
      <c r="A8624" s="35" t="n">
        <v>2018</v>
      </c>
      <c r="B8624" s="35" t="n">
        <v>56502</v>
      </c>
      <c r="C8624" s="36" t="inlineStr">
        <is>
          <t>NG</t>
        </is>
      </c>
      <c r="D8624" s="36" t="inlineStr">
        <is>
          <t>Natural Gas</t>
        </is>
      </c>
      <c r="E8624" s="75" t="n">
        <v>437476</v>
      </c>
      <c r="F8624" s="76" t="n">
        <v>1.034</v>
      </c>
      <c r="G8624" s="75" t="n">
        <v>332.5</v>
      </c>
      <c r="H8624" s="77">
        <f>IF(I8624="","",G8624/100*F8624*E8624)</f>
        <v/>
      </c>
      <c r="I8624" s="3">
        <f>IF(OR(G8624=".",F8624=".",E8624="."),"",E8624)</f>
        <v/>
      </c>
      <c r="J8624" s="3">
        <f>IF(I8624="","",F8624*I8624)</f>
        <v/>
      </c>
      <c r="K8624" s="3">
        <f>IF(C8624="LIG",1,0)</f>
        <v/>
      </c>
    </row>
    <row r="8625" customFormat="1" s="3">
      <c r="A8625" s="35" t="n">
        <v>2018</v>
      </c>
      <c r="B8625" s="35" t="n">
        <v>56505</v>
      </c>
      <c r="C8625" s="36" t="inlineStr">
        <is>
          <t>NG</t>
        </is>
      </c>
      <c r="D8625" s="36" t="inlineStr">
        <is>
          <t>Natural Gas</t>
        </is>
      </c>
      <c r="E8625" s="75" t="n">
        <v>49019</v>
      </c>
      <c r="F8625" s="76" t="n">
        <v>1.05</v>
      </c>
      <c r="G8625" s="75" t="n">
        <v>298.6</v>
      </c>
      <c r="H8625" s="77">
        <f>IF(I8625="","",G8625/100*F8625*E8625)</f>
        <v/>
      </c>
      <c r="I8625" s="3">
        <f>IF(OR(G8625=".",F8625=".",E8625="."),"",E8625)</f>
        <v/>
      </c>
      <c r="J8625" s="3">
        <f>IF(I8625="","",F8625*I8625)</f>
        <v/>
      </c>
      <c r="K8625" s="3">
        <f>IF(C8625="LIG",1,0)</f>
        <v/>
      </c>
    </row>
    <row r="8626" customFormat="1" s="3">
      <c r="A8626" s="35" t="n">
        <v>2018</v>
      </c>
      <c r="B8626" s="35" t="n">
        <v>56532</v>
      </c>
      <c r="C8626" s="36" t="inlineStr">
        <is>
          <t>NG</t>
        </is>
      </c>
      <c r="D8626" s="36" t="inlineStr">
        <is>
          <t>Natural Gas</t>
        </is>
      </c>
      <c r="E8626" s="75" t="n">
        <v>1848397</v>
      </c>
      <c r="F8626" s="76" t="n">
        <v>1.038</v>
      </c>
      <c r="G8626" s="75" t="n">
        <v>345</v>
      </c>
      <c r="H8626" s="77">
        <f>IF(I8626="","",G8626/100*F8626*E8626)</f>
        <v/>
      </c>
      <c r="I8626" s="3">
        <f>IF(OR(G8626=".",F8626=".",E8626="."),"",E8626)</f>
        <v/>
      </c>
      <c r="J8626" s="3">
        <f>IF(I8626="","",F8626*I8626)</f>
        <v/>
      </c>
      <c r="K8626" s="3">
        <f>IF(C8626="LIG",1,0)</f>
        <v/>
      </c>
    </row>
    <row r="8627" customFormat="1" s="3">
      <c r="A8627" s="35" t="n">
        <v>2018</v>
      </c>
      <c r="B8627" s="35" t="n">
        <v>56564</v>
      </c>
      <c r="C8627" s="36" t="inlineStr">
        <is>
          <t>SUB</t>
        </is>
      </c>
      <c r="D8627" s="36" t="inlineStr">
        <is>
          <t>Coal</t>
        </is>
      </c>
      <c r="E8627" s="75" t="n">
        <v>82274</v>
      </c>
      <c r="F8627" s="76" t="n">
        <v>17.204</v>
      </c>
      <c r="G8627" s="75" t="n">
        <v>215.6</v>
      </c>
      <c r="H8627" s="77">
        <f>IF(I8627="","",G8627/100*F8627*E8627)</f>
        <v/>
      </c>
      <c r="I8627" s="3">
        <f>IF(OR(G8627=".",F8627=".",E8627="."),"",E8627)</f>
        <v/>
      </c>
      <c r="J8627" s="3">
        <f>IF(I8627="","",F8627*I8627)</f>
        <v/>
      </c>
      <c r="K8627" s="3">
        <f>IF(C8627="LIG",1,0)</f>
        <v/>
      </c>
    </row>
    <row r="8628" customFormat="1" s="3">
      <c r="A8628" s="35" t="n">
        <v>2018</v>
      </c>
      <c r="B8628" s="35" t="n">
        <v>56564</v>
      </c>
      <c r="C8628" s="36" t="inlineStr">
        <is>
          <t>SUB</t>
        </is>
      </c>
      <c r="D8628" s="36" t="inlineStr">
        <is>
          <t>Coal</t>
        </is>
      </c>
      <c r="E8628" s="75" t="n">
        <v>82285</v>
      </c>
      <c r="F8628" s="76" t="n">
        <v>17.378</v>
      </c>
      <c r="G8628" s="75" t="n">
        <v>218.7</v>
      </c>
      <c r="H8628" s="77">
        <f>IF(I8628="","",G8628/100*F8628*E8628)</f>
        <v/>
      </c>
      <c r="I8628" s="3">
        <f>IF(OR(G8628=".",F8628=".",E8628="."),"",E8628)</f>
        <v/>
      </c>
      <c r="J8628" s="3">
        <f>IF(I8628="","",F8628*I8628)</f>
        <v/>
      </c>
      <c r="K8628" s="3">
        <f>IF(C8628="LIG",1,0)</f>
        <v/>
      </c>
    </row>
    <row r="8629" customFormat="1" s="3">
      <c r="A8629" s="35" t="n">
        <v>2018</v>
      </c>
      <c r="B8629" s="35" t="n">
        <v>56564</v>
      </c>
      <c r="C8629" s="36" t="inlineStr">
        <is>
          <t>NG</t>
        </is>
      </c>
      <c r="D8629" s="36" t="inlineStr">
        <is>
          <t>Natural Gas</t>
        </is>
      </c>
      <c r="E8629" s="75" t="n">
        <v>924</v>
      </c>
      <c r="F8629" s="76" t="n">
        <v>1.035</v>
      </c>
      <c r="G8629" s="75" t="n">
        <v>258.8</v>
      </c>
      <c r="H8629" s="77">
        <f>IF(I8629="","",G8629/100*F8629*E8629)</f>
        <v/>
      </c>
      <c r="I8629" s="3">
        <f>IF(OR(G8629=".",F8629=".",E8629="."),"",E8629)</f>
        <v/>
      </c>
      <c r="J8629" s="3">
        <f>IF(I8629="","",F8629*I8629)</f>
        <v/>
      </c>
      <c r="K8629" s="3">
        <f>IF(C8629="LIG",1,0)</f>
        <v/>
      </c>
    </row>
    <row r="8630" customFormat="1" s="3">
      <c r="A8630" s="35" t="n">
        <v>2018</v>
      </c>
      <c r="B8630" s="35" t="n">
        <v>56565</v>
      </c>
      <c r="C8630" s="36" t="inlineStr">
        <is>
          <t>NG</t>
        </is>
      </c>
      <c r="D8630" s="36" t="inlineStr">
        <is>
          <t>Natural Gas</t>
        </is>
      </c>
      <c r="E8630" s="75" t="n">
        <v>8179</v>
      </c>
      <c r="F8630" s="76" t="n">
        <v>1.016</v>
      </c>
      <c r="G8630" s="75" t="n">
        <v>271.7</v>
      </c>
      <c r="H8630" s="77">
        <f>IF(I8630="","",G8630/100*F8630*E8630)</f>
        <v/>
      </c>
      <c r="I8630" s="3">
        <f>IF(OR(G8630=".",F8630=".",E8630="."),"",E8630)</f>
        <v/>
      </c>
      <c r="J8630" s="3">
        <f>IF(I8630="","",F8630*I8630)</f>
        <v/>
      </c>
      <c r="K8630" s="3">
        <f>IF(C8630="LIG",1,0)</f>
        <v/>
      </c>
    </row>
    <row r="8631" customFormat="1" s="3">
      <c r="A8631" s="35" t="n">
        <v>2018</v>
      </c>
      <c r="B8631" s="35" t="n">
        <v>56565</v>
      </c>
      <c r="C8631" s="36" t="inlineStr">
        <is>
          <t>NG</t>
        </is>
      </c>
      <c r="D8631" s="36" t="inlineStr">
        <is>
          <t>Natural Gas</t>
        </is>
      </c>
      <c r="E8631" s="75" t="n">
        <v>9170</v>
      </c>
      <c r="F8631" s="76" t="n">
        <v>1.017</v>
      </c>
      <c r="G8631" s="75" t="n">
        <v>317</v>
      </c>
      <c r="H8631" s="77">
        <f>IF(I8631="","",G8631/100*F8631*E8631)</f>
        <v/>
      </c>
      <c r="I8631" s="3">
        <f>IF(OR(G8631=".",F8631=".",E8631="."),"",E8631)</f>
        <v/>
      </c>
      <c r="J8631" s="3">
        <f>IF(I8631="","",F8631*I8631)</f>
        <v/>
      </c>
      <c r="K8631" s="3">
        <f>IF(C8631="LIG",1,0)</f>
        <v/>
      </c>
    </row>
    <row r="8632" customFormat="1" s="3">
      <c r="A8632" s="35" t="n">
        <v>2018</v>
      </c>
      <c r="B8632" s="35" t="n">
        <v>56565</v>
      </c>
      <c r="C8632" s="36" t="inlineStr">
        <is>
          <t>NG</t>
        </is>
      </c>
      <c r="D8632" s="36" t="inlineStr">
        <is>
          <t>Natural Gas</t>
        </is>
      </c>
      <c r="E8632" s="75" t="n">
        <v>12321</v>
      </c>
      <c r="F8632" s="76" t="n">
        <v>1.017</v>
      </c>
      <c r="G8632" s="75" t="n">
        <v>276.6</v>
      </c>
      <c r="H8632" s="77">
        <f>IF(I8632="","",G8632/100*F8632*E8632)</f>
        <v/>
      </c>
      <c r="I8632" s="3">
        <f>IF(OR(G8632=".",F8632=".",E8632="."),"",E8632)</f>
        <v/>
      </c>
      <c r="J8632" s="3">
        <f>IF(I8632="","",F8632*I8632)</f>
        <v/>
      </c>
      <c r="K8632" s="3">
        <f>IF(C8632="LIG",1,0)</f>
        <v/>
      </c>
    </row>
    <row r="8633" customFormat="1" s="3">
      <c r="A8633" s="35" t="n">
        <v>2018</v>
      </c>
      <c r="B8633" s="35" t="n">
        <v>56565</v>
      </c>
      <c r="C8633" s="36" t="inlineStr">
        <is>
          <t>NG</t>
        </is>
      </c>
      <c r="D8633" s="36" t="inlineStr">
        <is>
          <t>Natural Gas</t>
        </is>
      </c>
      <c r="E8633" s="75" t="n">
        <v>35146</v>
      </c>
      <c r="F8633" s="76" t="n">
        <v>1.017</v>
      </c>
      <c r="G8633" s="75" t="n">
        <v>244.9</v>
      </c>
      <c r="H8633" s="77">
        <f>IF(I8633="","",G8633/100*F8633*E8633)</f>
        <v/>
      </c>
      <c r="I8633" s="3">
        <f>IF(OR(G8633=".",F8633=".",E8633="."),"",E8633)</f>
        <v/>
      </c>
      <c r="J8633" s="3">
        <f>IF(I8633="","",F8633*I8633)</f>
        <v/>
      </c>
      <c r="K8633" s="3">
        <f>IF(C8633="LIG",1,0)</f>
        <v/>
      </c>
    </row>
    <row r="8634" customFormat="1" s="3">
      <c r="A8634" s="35" t="n">
        <v>2018</v>
      </c>
      <c r="B8634" s="35" t="n">
        <v>56565</v>
      </c>
      <c r="C8634" s="36" t="inlineStr">
        <is>
          <t>NG</t>
        </is>
      </c>
      <c r="D8634" s="36" t="inlineStr">
        <is>
          <t>Natural Gas</t>
        </is>
      </c>
      <c r="E8634" s="75" t="n">
        <v>37471</v>
      </c>
      <c r="F8634" s="76" t="n">
        <v>1.016</v>
      </c>
      <c r="G8634" s="75" t="n">
        <v>276.4</v>
      </c>
      <c r="H8634" s="77">
        <f>IF(I8634="","",G8634/100*F8634*E8634)</f>
        <v/>
      </c>
      <c r="I8634" s="3">
        <f>IF(OR(G8634=".",F8634=".",E8634="."),"",E8634)</f>
        <v/>
      </c>
      <c r="J8634" s="3">
        <f>IF(I8634="","",F8634*I8634)</f>
        <v/>
      </c>
      <c r="K8634" s="3">
        <f>IF(C8634="LIG",1,0)</f>
        <v/>
      </c>
    </row>
    <row r="8635" customFormat="1" s="3">
      <c r="A8635" s="35" t="n">
        <v>2018</v>
      </c>
      <c r="B8635" s="35" t="n">
        <v>56565</v>
      </c>
      <c r="C8635" s="36" t="inlineStr">
        <is>
          <t>NG</t>
        </is>
      </c>
      <c r="D8635" s="36" t="inlineStr">
        <is>
          <t>Natural Gas</t>
        </is>
      </c>
      <c r="E8635" s="75" t="n">
        <v>41794</v>
      </c>
      <c r="F8635" s="76" t="n">
        <v>1.014</v>
      </c>
      <c r="G8635" s="75" t="n">
        <v>293.9</v>
      </c>
      <c r="H8635" s="77">
        <f>IF(I8635="","",G8635/100*F8635*E8635)</f>
        <v/>
      </c>
      <c r="I8635" s="3">
        <f>IF(OR(G8635=".",F8635=".",E8635="."),"",E8635)</f>
        <v/>
      </c>
      <c r="J8635" s="3">
        <f>IF(I8635="","",F8635*I8635)</f>
        <v/>
      </c>
      <c r="K8635" s="3">
        <f>IF(C8635="LIG",1,0)</f>
        <v/>
      </c>
    </row>
    <row r="8636" customFormat="1" s="3">
      <c r="A8636" s="35" t="n">
        <v>2018</v>
      </c>
      <c r="B8636" s="35" t="n">
        <v>56565</v>
      </c>
      <c r="C8636" s="36" t="inlineStr">
        <is>
          <t>NG</t>
        </is>
      </c>
      <c r="D8636" s="36" t="inlineStr">
        <is>
          <t>Natural Gas</t>
        </is>
      </c>
      <c r="E8636" s="75" t="n">
        <v>56569</v>
      </c>
      <c r="F8636" s="76" t="n">
        <v>1.016</v>
      </c>
      <c r="G8636" s="75" t="n">
        <v>272.2</v>
      </c>
      <c r="H8636" s="77">
        <f>IF(I8636="","",G8636/100*F8636*E8636)</f>
        <v/>
      </c>
      <c r="I8636" s="3">
        <f>IF(OR(G8636=".",F8636=".",E8636="."),"",E8636)</f>
        <v/>
      </c>
      <c r="J8636" s="3">
        <f>IF(I8636="","",F8636*I8636)</f>
        <v/>
      </c>
      <c r="K8636" s="3">
        <f>IF(C8636="LIG",1,0)</f>
        <v/>
      </c>
    </row>
    <row r="8637" customFormat="1" s="3">
      <c r="A8637" s="35" t="n">
        <v>2018</v>
      </c>
      <c r="B8637" s="35" t="n">
        <v>56565</v>
      </c>
      <c r="C8637" s="36" t="inlineStr">
        <is>
          <t>NG</t>
        </is>
      </c>
      <c r="D8637" s="36" t="inlineStr">
        <is>
          <t>Natural Gas</t>
        </is>
      </c>
      <c r="E8637" s="75" t="n">
        <v>62287</v>
      </c>
      <c r="F8637" s="76" t="n">
        <v>1.012</v>
      </c>
      <c r="G8637" s="75" t="n">
        <v>278.9</v>
      </c>
      <c r="H8637" s="77">
        <f>IF(I8637="","",G8637/100*F8637*E8637)</f>
        <v/>
      </c>
      <c r="I8637" s="3">
        <f>IF(OR(G8637=".",F8637=".",E8637="."),"",E8637)</f>
        <v/>
      </c>
      <c r="J8637" s="3">
        <f>IF(I8637="","",F8637*I8637)</f>
        <v/>
      </c>
      <c r="K8637" s="3">
        <f>IF(C8637="LIG",1,0)</f>
        <v/>
      </c>
    </row>
    <row r="8638" customFormat="1" s="3">
      <c r="A8638" s="35" t="n">
        <v>2018</v>
      </c>
      <c r="B8638" s="35" t="n">
        <v>56565</v>
      </c>
      <c r="C8638" s="36" t="inlineStr">
        <is>
          <t>NG</t>
        </is>
      </c>
      <c r="D8638" s="36" t="inlineStr">
        <is>
          <t>Natural Gas</t>
        </is>
      </c>
      <c r="E8638" s="75" t="n">
        <v>68119</v>
      </c>
      <c r="F8638" s="76" t="n">
        <v>1.017</v>
      </c>
      <c r="G8638" s="75" t="n">
        <v>272.3</v>
      </c>
      <c r="H8638" s="77">
        <f>IF(I8638="","",G8638/100*F8638*E8638)</f>
        <v/>
      </c>
      <c r="I8638" s="3">
        <f>IF(OR(G8638=".",F8638=".",E8638="."),"",E8638)</f>
        <v/>
      </c>
      <c r="J8638" s="3">
        <f>IF(I8638="","",F8638*I8638)</f>
        <v/>
      </c>
      <c r="K8638" s="3">
        <f>IF(C8638="LIG",1,0)</f>
        <v/>
      </c>
    </row>
    <row r="8639" customFormat="1" s="3">
      <c r="A8639" s="35" t="n">
        <v>2018</v>
      </c>
      <c r="B8639" s="35" t="n">
        <v>56565</v>
      </c>
      <c r="C8639" s="36" t="inlineStr">
        <is>
          <t>NG</t>
        </is>
      </c>
      <c r="D8639" s="36" t="inlineStr">
        <is>
          <t>Natural Gas</t>
        </is>
      </c>
      <c r="E8639" s="75" t="n">
        <v>83217</v>
      </c>
      <c r="F8639" s="76" t="n">
        <v>1.017</v>
      </c>
      <c r="G8639" s="75" t="n">
        <v>293.5</v>
      </c>
      <c r="H8639" s="77">
        <f>IF(I8639="","",G8639/100*F8639*E8639)</f>
        <v/>
      </c>
      <c r="I8639" s="3">
        <f>IF(OR(G8639=".",F8639=".",E8639="."),"",E8639)</f>
        <v/>
      </c>
      <c r="J8639" s="3">
        <f>IF(I8639="","",F8639*I8639)</f>
        <v/>
      </c>
      <c r="K8639" s="3">
        <f>IF(C8639="LIG",1,0)</f>
        <v/>
      </c>
    </row>
    <row r="8640" customFormat="1" s="3">
      <c r="A8640" s="35" t="n">
        <v>2018</v>
      </c>
      <c r="B8640" s="35" t="n">
        <v>56565</v>
      </c>
      <c r="C8640" s="36" t="inlineStr">
        <is>
          <t>NG</t>
        </is>
      </c>
      <c r="D8640" s="36" t="inlineStr">
        <is>
          <t>Natural Gas</t>
        </is>
      </c>
      <c r="E8640" s="75" t="n">
        <v>102644</v>
      </c>
      <c r="F8640" s="76" t="n">
        <v>1.016</v>
      </c>
      <c r="G8640" s="75" t="n">
        <v>285.3</v>
      </c>
      <c r="H8640" s="77">
        <f>IF(I8640="","",G8640/100*F8640*E8640)</f>
        <v/>
      </c>
      <c r="I8640" s="3">
        <f>IF(OR(G8640=".",F8640=".",E8640="."),"",E8640)</f>
        <v/>
      </c>
      <c r="J8640" s="3">
        <f>IF(I8640="","",F8640*I8640)</f>
        <v/>
      </c>
      <c r="K8640" s="3">
        <f>IF(C8640="LIG",1,0)</f>
        <v/>
      </c>
    </row>
    <row r="8641" customFormat="1" s="3">
      <c r="A8641" s="35" t="n">
        <v>2018</v>
      </c>
      <c r="B8641" s="35" t="n">
        <v>56565</v>
      </c>
      <c r="C8641" s="36" t="inlineStr">
        <is>
          <t>NG</t>
        </is>
      </c>
      <c r="D8641" s="36" t="inlineStr">
        <is>
          <t>Natural Gas</t>
        </is>
      </c>
      <c r="E8641" s="75" t="n">
        <v>119087</v>
      </c>
      <c r="F8641" s="76" t="n">
        <v>1.016</v>
      </c>
      <c r="G8641" s="75" t="n">
        <v>268</v>
      </c>
      <c r="H8641" s="77">
        <f>IF(I8641="","",G8641/100*F8641*E8641)</f>
        <v/>
      </c>
      <c r="I8641" s="3">
        <f>IF(OR(G8641=".",F8641=".",E8641="."),"",E8641)</f>
        <v/>
      </c>
      <c r="J8641" s="3">
        <f>IF(I8641="","",F8641*I8641)</f>
        <v/>
      </c>
      <c r="K8641" s="3">
        <f>IF(C8641="LIG",1,0)</f>
        <v/>
      </c>
    </row>
    <row r="8642" customFormat="1" s="3">
      <c r="A8642" s="35" t="n">
        <v>2018</v>
      </c>
      <c r="B8642" s="35" t="n">
        <v>56565</v>
      </c>
      <c r="C8642" s="36" t="inlineStr">
        <is>
          <t>NG</t>
        </is>
      </c>
      <c r="D8642" s="36" t="inlineStr">
        <is>
          <t>Natural Gas</t>
        </is>
      </c>
      <c r="E8642" s="75" t="n">
        <v>131190</v>
      </c>
      <c r="F8642" s="76" t="n">
        <v>1.017</v>
      </c>
      <c r="G8642" s="75" t="n">
        <v>275.9</v>
      </c>
      <c r="H8642" s="77">
        <f>IF(I8642="","",G8642/100*F8642*E8642)</f>
        <v/>
      </c>
      <c r="I8642" s="3">
        <f>IF(OR(G8642=".",F8642=".",E8642="."),"",E8642)</f>
        <v/>
      </c>
      <c r="J8642" s="3">
        <f>IF(I8642="","",F8642*I8642)</f>
        <v/>
      </c>
      <c r="K8642" s="3">
        <f>IF(C8642="LIG",1,0)</f>
        <v/>
      </c>
    </row>
    <row r="8643" customFormat="1" s="3">
      <c r="A8643" s="35" t="n">
        <v>2018</v>
      </c>
      <c r="B8643" s="35" t="n">
        <v>56565</v>
      </c>
      <c r="C8643" s="36" t="inlineStr">
        <is>
          <t>NG</t>
        </is>
      </c>
      <c r="D8643" s="36" t="inlineStr">
        <is>
          <t>Natural Gas</t>
        </is>
      </c>
      <c r="E8643" s="75" t="n">
        <v>165408</v>
      </c>
      <c r="F8643" s="76" t="n">
        <v>1.015</v>
      </c>
      <c r="G8643" s="75" t="n">
        <v>275</v>
      </c>
      <c r="H8643" s="77">
        <f>IF(I8643="","",G8643/100*F8643*E8643)</f>
        <v/>
      </c>
      <c r="I8643" s="3">
        <f>IF(OR(G8643=".",F8643=".",E8643="."),"",E8643)</f>
        <v/>
      </c>
      <c r="J8643" s="3">
        <f>IF(I8643="","",F8643*I8643)</f>
        <v/>
      </c>
      <c r="K8643" s="3">
        <f>IF(C8643="LIG",1,0)</f>
        <v/>
      </c>
    </row>
    <row r="8644" customFormat="1" s="3">
      <c r="A8644" s="35" t="n">
        <v>2018</v>
      </c>
      <c r="B8644" s="35" t="n">
        <v>56565</v>
      </c>
      <c r="C8644" s="36" t="inlineStr">
        <is>
          <t>NG</t>
        </is>
      </c>
      <c r="D8644" s="36" t="inlineStr">
        <is>
          <t>Natural Gas</t>
        </is>
      </c>
      <c r="E8644" s="75" t="n">
        <v>232438</v>
      </c>
      <c r="F8644" s="76" t="n">
        <v>1.016</v>
      </c>
      <c r="G8644" s="75" t="n">
        <v>260.7</v>
      </c>
      <c r="H8644" s="77">
        <f>IF(I8644="","",G8644/100*F8644*E8644)</f>
        <v/>
      </c>
      <c r="I8644" s="3">
        <f>IF(OR(G8644=".",F8644=".",E8644="."),"",E8644)</f>
        <v/>
      </c>
      <c r="J8644" s="3">
        <f>IF(I8644="","",F8644*I8644)</f>
        <v/>
      </c>
      <c r="K8644" s="3">
        <f>IF(C8644="LIG",1,0)</f>
        <v/>
      </c>
    </row>
    <row r="8645" customFormat="1" s="3">
      <c r="A8645" s="35" t="n">
        <v>2018</v>
      </c>
      <c r="B8645" s="35" t="n">
        <v>56565</v>
      </c>
      <c r="C8645" s="36" t="inlineStr">
        <is>
          <t>NG</t>
        </is>
      </c>
      <c r="D8645" s="36" t="inlineStr">
        <is>
          <t>Natural Gas</t>
        </is>
      </c>
      <c r="E8645" s="75" t="n">
        <v>237514</v>
      </c>
      <c r="F8645" s="76" t="n">
        <v>1.017</v>
      </c>
      <c r="G8645" s="75" t="n">
        <v>311.4</v>
      </c>
      <c r="H8645" s="77">
        <f>IF(I8645="","",G8645/100*F8645*E8645)</f>
        <v/>
      </c>
      <c r="I8645" s="3">
        <f>IF(OR(G8645=".",F8645=".",E8645="."),"",E8645)</f>
        <v/>
      </c>
      <c r="J8645" s="3">
        <f>IF(I8645="","",F8645*I8645)</f>
        <v/>
      </c>
      <c r="K8645" s="3">
        <f>IF(C8645="LIG",1,0)</f>
        <v/>
      </c>
    </row>
    <row r="8646" customFormat="1" s="3">
      <c r="A8646" s="35" t="n">
        <v>2018</v>
      </c>
      <c r="B8646" s="35" t="n">
        <v>56565</v>
      </c>
      <c r="C8646" s="36" t="inlineStr">
        <is>
          <t>NG</t>
        </is>
      </c>
      <c r="D8646" s="36" t="inlineStr">
        <is>
          <t>Natural Gas</t>
        </is>
      </c>
      <c r="E8646" s="75" t="n">
        <v>607428</v>
      </c>
      <c r="F8646" s="76" t="n">
        <v>1.016</v>
      </c>
      <c r="G8646" s="75" t="n">
        <v>269.6</v>
      </c>
      <c r="H8646" s="77">
        <f>IF(I8646="","",G8646/100*F8646*E8646)</f>
        <v/>
      </c>
      <c r="I8646" s="3">
        <f>IF(OR(G8646=".",F8646=".",E8646="."),"",E8646)</f>
        <v/>
      </c>
      <c r="J8646" s="3">
        <f>IF(I8646="","",F8646*I8646)</f>
        <v/>
      </c>
      <c r="K8646" s="3">
        <f>IF(C8646="LIG",1,0)</f>
        <v/>
      </c>
    </row>
    <row r="8647" customFormat="1" s="3">
      <c r="A8647" s="35" t="n">
        <v>2018</v>
      </c>
      <c r="B8647" s="35" t="n">
        <v>56565</v>
      </c>
      <c r="C8647" s="36" t="inlineStr">
        <is>
          <t>NG</t>
        </is>
      </c>
      <c r="D8647" s="36" t="inlineStr">
        <is>
          <t>Natural Gas</t>
        </is>
      </c>
      <c r="E8647" s="75" t="n">
        <v>2</v>
      </c>
      <c r="F8647" s="76" t="n">
        <v>1.015</v>
      </c>
      <c r="G8647" s="75" t="n">
        <v>315</v>
      </c>
      <c r="H8647" s="77">
        <f>IF(I8647="","",G8647/100*F8647*E8647)</f>
        <v/>
      </c>
      <c r="I8647" s="3">
        <f>IF(OR(G8647=".",F8647=".",E8647="."),"",E8647)</f>
        <v/>
      </c>
      <c r="J8647" s="3">
        <f>IF(I8647="","",F8647*I8647)</f>
        <v/>
      </c>
      <c r="K8647" s="3">
        <f>IF(C8647="LIG",1,0)</f>
        <v/>
      </c>
    </row>
    <row r="8648" customFormat="1" s="3">
      <c r="A8648" s="35" t="n">
        <v>2018</v>
      </c>
      <c r="B8648" s="35" t="n">
        <v>56565</v>
      </c>
      <c r="C8648" s="36" t="inlineStr">
        <is>
          <t>NG</t>
        </is>
      </c>
      <c r="D8648" s="36" t="inlineStr">
        <is>
          <t>Natural Gas</t>
        </is>
      </c>
      <c r="E8648" s="75" t="n">
        <v>2669</v>
      </c>
      <c r="F8648" s="76" t="n">
        <v>1.017</v>
      </c>
      <c r="G8648" s="75" t="n">
        <v>237</v>
      </c>
      <c r="H8648" s="77">
        <f>IF(I8648="","",G8648/100*F8648*E8648)</f>
        <v/>
      </c>
      <c r="I8648" s="3">
        <f>IF(OR(G8648=".",F8648=".",E8648="."),"",E8648)</f>
        <v/>
      </c>
      <c r="J8648" s="3">
        <f>IF(I8648="","",F8648*I8648)</f>
        <v/>
      </c>
      <c r="K8648" s="3">
        <f>IF(C8648="LIG",1,0)</f>
        <v/>
      </c>
    </row>
    <row r="8649" customFormat="1" s="3">
      <c r="A8649" s="35" t="n">
        <v>2018</v>
      </c>
      <c r="B8649" s="35" t="n">
        <v>56565</v>
      </c>
      <c r="C8649" s="36" t="inlineStr">
        <is>
          <t>NG</t>
        </is>
      </c>
      <c r="D8649" s="36" t="inlineStr">
        <is>
          <t>Natural Gas</t>
        </is>
      </c>
      <c r="E8649" s="75" t="n">
        <v>3267</v>
      </c>
      <c r="F8649" s="76" t="n">
        <v>1.017</v>
      </c>
      <c r="G8649" s="75" t="n">
        <v>263</v>
      </c>
      <c r="H8649" s="77">
        <f>IF(I8649="","",G8649/100*F8649*E8649)</f>
        <v/>
      </c>
      <c r="I8649" s="3">
        <f>IF(OR(G8649=".",F8649=".",E8649="."),"",E8649)</f>
        <v/>
      </c>
      <c r="J8649" s="3">
        <f>IF(I8649="","",F8649*I8649)</f>
        <v/>
      </c>
      <c r="K8649" s="3">
        <f>IF(C8649="LIG",1,0)</f>
        <v/>
      </c>
    </row>
    <row r="8650" customFormat="1" s="3">
      <c r="A8650" s="35" t="n">
        <v>2018</v>
      </c>
      <c r="B8650" s="35" t="n">
        <v>56596</v>
      </c>
      <c r="C8650" s="36" t="inlineStr">
        <is>
          <t>SUB</t>
        </is>
      </c>
      <c r="D8650" s="36" t="inlineStr">
        <is>
          <t>Coal</t>
        </is>
      </c>
      <c r="E8650" s="75" t="n">
        <v>54195</v>
      </c>
      <c r="F8650" s="76" t="n">
        <v>16.11</v>
      </c>
      <c r="G8650" s="75" t="n">
        <v>85.3</v>
      </c>
      <c r="H8650" s="77">
        <f>IF(I8650="","",G8650/100*F8650*E8650)</f>
        <v/>
      </c>
      <c r="I8650" s="3">
        <f>IF(OR(G8650=".",F8650=".",E8650="."),"",E8650)</f>
        <v/>
      </c>
      <c r="J8650" s="3">
        <f>IF(I8650="","",F8650*I8650)</f>
        <v/>
      </c>
      <c r="K8650" s="3">
        <f>IF(C8650="LIG",1,0)</f>
        <v/>
      </c>
    </row>
    <row r="8651" customFormat="1" s="3">
      <c r="A8651" s="35" t="n">
        <v>2018</v>
      </c>
      <c r="B8651" s="35" t="n">
        <v>56596</v>
      </c>
      <c r="C8651" s="36" t="inlineStr">
        <is>
          <t>NG</t>
        </is>
      </c>
      <c r="D8651" s="36" t="inlineStr">
        <is>
          <t>Natural Gas</t>
        </is>
      </c>
      <c r="E8651" s="75" t="n">
        <v>37</v>
      </c>
      <c r="F8651" s="76" t="n">
        <v>1.06</v>
      </c>
      <c r="G8651" s="75" t="n">
        <v>1001.9</v>
      </c>
      <c r="H8651" s="77">
        <f>IF(I8651="","",G8651/100*F8651*E8651)</f>
        <v/>
      </c>
      <c r="I8651" s="3">
        <f>IF(OR(G8651=".",F8651=".",E8651="."),"",E8651)</f>
        <v/>
      </c>
      <c r="J8651" s="3">
        <f>IF(I8651="","",F8651*I8651)</f>
        <v/>
      </c>
      <c r="K8651" s="3">
        <f>IF(C8651="LIG",1,0)</f>
        <v/>
      </c>
    </row>
    <row r="8652" customFormat="1" s="3">
      <c r="A8652" s="35" t="n">
        <v>2018</v>
      </c>
      <c r="B8652" s="35" t="n">
        <v>56609</v>
      </c>
      <c r="C8652" s="36" t="inlineStr">
        <is>
          <t>SUB</t>
        </is>
      </c>
      <c r="D8652" s="36" t="inlineStr">
        <is>
          <t>Coal</t>
        </is>
      </c>
      <c r="E8652" s="75" t="n">
        <v>125062</v>
      </c>
      <c r="F8652" s="76" t="n">
        <v>16.076</v>
      </c>
      <c r="G8652" s="75" t="n">
        <v>67.59999999999999</v>
      </c>
      <c r="H8652" s="77">
        <f>IF(I8652="","",G8652/100*F8652*E8652)</f>
        <v/>
      </c>
      <c r="I8652" s="3">
        <f>IF(OR(G8652=".",F8652=".",E8652="."),"",E8652)</f>
        <v/>
      </c>
      <c r="J8652" s="3">
        <f>IF(I8652="","",F8652*I8652)</f>
        <v/>
      </c>
      <c r="K8652" s="3">
        <f>IF(C8652="LIG",1,0)</f>
        <v/>
      </c>
    </row>
    <row r="8653" customFormat="1" s="3">
      <c r="A8653" s="35" t="n">
        <v>2018</v>
      </c>
      <c r="B8653" s="35" t="n">
        <v>56610</v>
      </c>
      <c r="C8653" s="36" t="inlineStr">
        <is>
          <t>NG</t>
        </is>
      </c>
      <c r="D8653" s="36" t="inlineStr">
        <is>
          <t>Natural Gas</t>
        </is>
      </c>
      <c r="E8653" s="75" t="n">
        <v>154231</v>
      </c>
      <c r="F8653" s="76" t="n">
        <v>1.084</v>
      </c>
      <c r="G8653" s="75" t="n">
        <v>239.6</v>
      </c>
      <c r="H8653" s="77">
        <f>IF(I8653="","",G8653/100*F8653*E8653)</f>
        <v/>
      </c>
      <c r="I8653" s="3">
        <f>IF(OR(G8653=".",F8653=".",E8653="."),"",E8653)</f>
        <v/>
      </c>
      <c r="J8653" s="3">
        <f>IF(I8653="","",F8653*I8653)</f>
        <v/>
      </c>
      <c r="K8653" s="3">
        <f>IF(C8653="LIG",1,0)</f>
        <v/>
      </c>
    </row>
    <row r="8654" customFormat="1" s="3">
      <c r="A8654" s="35" t="n">
        <v>2018</v>
      </c>
      <c r="B8654" s="35" t="n">
        <v>56611</v>
      </c>
      <c r="C8654" s="36" t="inlineStr">
        <is>
          <t>SUB</t>
        </is>
      </c>
      <c r="D8654" s="36" t="inlineStr">
        <is>
          <t>Coal</t>
        </is>
      </c>
      <c r="E8654" s="75" t="n">
        <v>53769</v>
      </c>
      <c r="F8654" s="76" t="n">
        <v>16.92</v>
      </c>
      <c r="G8654" s="75" t="inlineStr">
        <is>
          <t>.</t>
        </is>
      </c>
      <c r="H8654" s="77">
        <f>IF(I8654="","",G8654/100*F8654*E8654)</f>
        <v/>
      </c>
      <c r="I8654" s="3">
        <f>IF(OR(G8654=".",F8654=".",E8654="."),"",E8654)</f>
        <v/>
      </c>
      <c r="J8654" s="3">
        <f>IF(I8654="","",F8654*I8654)</f>
        <v/>
      </c>
      <c r="K8654" s="3">
        <f>IF(C8654="LIG",1,0)</f>
        <v/>
      </c>
    </row>
    <row r="8655" customFormat="1" s="3">
      <c r="A8655" s="35" t="n">
        <v>2018</v>
      </c>
      <c r="B8655" s="35" t="n">
        <v>56611</v>
      </c>
      <c r="C8655" s="36" t="inlineStr">
        <is>
          <t>SUB</t>
        </is>
      </c>
      <c r="D8655" s="36" t="inlineStr">
        <is>
          <t>Coal</t>
        </is>
      </c>
      <c r="E8655" s="75" t="n">
        <v>195626</v>
      </c>
      <c r="F8655" s="76" t="n">
        <v>17.09</v>
      </c>
      <c r="G8655" s="75" t="inlineStr">
        <is>
          <t>.</t>
        </is>
      </c>
      <c r="H8655" s="77">
        <f>IF(I8655="","",G8655/100*F8655*E8655)</f>
        <v/>
      </c>
      <c r="I8655" s="3">
        <f>IF(OR(G8655=".",F8655=".",E8655="."),"",E8655)</f>
        <v/>
      </c>
      <c r="J8655" s="3">
        <f>IF(I8655="","",F8655*I8655)</f>
        <v/>
      </c>
      <c r="K8655" s="3">
        <f>IF(C8655="LIG",1,0)</f>
        <v/>
      </c>
    </row>
    <row r="8656" customFormat="1" s="3">
      <c r="A8656" s="35" t="n">
        <v>2018</v>
      </c>
      <c r="B8656" s="35" t="n">
        <v>56611</v>
      </c>
      <c r="C8656" s="36" t="inlineStr">
        <is>
          <t>SUB</t>
        </is>
      </c>
      <c r="D8656" s="36" t="inlineStr">
        <is>
          <t>Coal</t>
        </is>
      </c>
      <c r="E8656" s="75" t="n">
        <v>18023</v>
      </c>
      <c r="F8656" s="76" t="n">
        <v>17.22</v>
      </c>
      <c r="G8656" s="75" t="inlineStr">
        <is>
          <t>.</t>
        </is>
      </c>
      <c r="H8656" s="77">
        <f>IF(I8656="","",G8656/100*F8656*E8656)</f>
        <v/>
      </c>
      <c r="I8656" s="3">
        <f>IF(OR(G8656=".",F8656=".",E8656="."),"",E8656)</f>
        <v/>
      </c>
      <c r="J8656" s="3">
        <f>IF(I8656="","",F8656*I8656)</f>
        <v/>
      </c>
      <c r="K8656" s="3">
        <f>IF(C8656="LIG",1,0)</f>
        <v/>
      </c>
    </row>
    <row r="8657" customFormat="1" s="3">
      <c r="A8657" s="35" t="n">
        <v>2018</v>
      </c>
      <c r="B8657" s="35" t="n">
        <v>56671</v>
      </c>
      <c r="C8657" s="36" t="inlineStr">
        <is>
          <t>BIT</t>
        </is>
      </c>
      <c r="D8657" s="36" t="inlineStr">
        <is>
          <t>Coal</t>
        </is>
      </c>
      <c r="E8657" s="75" t="n">
        <v>6493</v>
      </c>
      <c r="F8657" s="76" t="n">
        <v>26.31</v>
      </c>
      <c r="G8657" s="75" t="inlineStr">
        <is>
          <t>.</t>
        </is>
      </c>
      <c r="H8657" s="77">
        <f>IF(I8657="","",G8657/100*F8657*E8657)</f>
        <v/>
      </c>
      <c r="I8657" s="3">
        <f>IF(OR(G8657=".",F8657=".",E8657="."),"",E8657)</f>
        <v/>
      </c>
      <c r="J8657" s="3">
        <f>IF(I8657="","",F8657*I8657)</f>
        <v/>
      </c>
      <c r="K8657" s="3">
        <f>IF(C8657="LIG",1,0)</f>
        <v/>
      </c>
    </row>
    <row r="8658" customFormat="1" s="3">
      <c r="A8658" s="35" t="n">
        <v>2018</v>
      </c>
      <c r="B8658" s="35" t="n">
        <v>56671</v>
      </c>
      <c r="C8658" s="36" t="inlineStr">
        <is>
          <t>BIT</t>
        </is>
      </c>
      <c r="D8658" s="36" t="inlineStr">
        <is>
          <t>Coal</t>
        </is>
      </c>
      <c r="E8658" s="75" t="n">
        <v>8245</v>
      </c>
      <c r="F8658" s="76" t="n">
        <v>21.61</v>
      </c>
      <c r="G8658" s="75" t="inlineStr">
        <is>
          <t>.</t>
        </is>
      </c>
      <c r="H8658" s="77">
        <f>IF(I8658="","",G8658/100*F8658*E8658)</f>
        <v/>
      </c>
      <c r="I8658" s="3">
        <f>IF(OR(G8658=".",F8658=".",E8658="."),"",E8658)</f>
        <v/>
      </c>
      <c r="J8658" s="3">
        <f>IF(I8658="","",F8658*I8658)</f>
        <v/>
      </c>
      <c r="K8658" s="3">
        <f>IF(C8658="LIG",1,0)</f>
        <v/>
      </c>
    </row>
    <row r="8659" customFormat="1" s="3">
      <c r="A8659" s="35" t="n">
        <v>2018</v>
      </c>
      <c r="B8659" s="35" t="n">
        <v>56671</v>
      </c>
      <c r="C8659" s="36" t="inlineStr">
        <is>
          <t>BIT</t>
        </is>
      </c>
      <c r="D8659" s="36" t="inlineStr">
        <is>
          <t>Coal</t>
        </is>
      </c>
      <c r="E8659" s="75" t="n">
        <v>90138</v>
      </c>
      <c r="F8659" s="76" t="n">
        <v>26.24</v>
      </c>
      <c r="G8659" s="75" t="inlineStr">
        <is>
          <t>.</t>
        </is>
      </c>
      <c r="H8659" s="77">
        <f>IF(I8659="","",G8659/100*F8659*E8659)</f>
        <v/>
      </c>
      <c r="I8659" s="3">
        <f>IF(OR(G8659=".",F8659=".",E8659="."),"",E8659)</f>
        <v/>
      </c>
      <c r="J8659" s="3">
        <f>IF(I8659="","",F8659*I8659)</f>
        <v/>
      </c>
      <c r="K8659" s="3">
        <f>IF(C8659="LIG",1,0)</f>
        <v/>
      </c>
    </row>
    <row r="8660" customFormat="1" s="3">
      <c r="A8660" s="35" t="n">
        <v>2018</v>
      </c>
      <c r="B8660" s="35" t="n">
        <v>56671</v>
      </c>
      <c r="C8660" s="36" t="inlineStr">
        <is>
          <t>BIT</t>
        </is>
      </c>
      <c r="D8660" s="36" t="inlineStr">
        <is>
          <t>Coal</t>
        </is>
      </c>
      <c r="E8660" s="75" t="n">
        <v>39388</v>
      </c>
      <c r="F8660" s="76" t="n">
        <v>23.27</v>
      </c>
      <c r="G8660" s="75" t="inlineStr">
        <is>
          <t>.</t>
        </is>
      </c>
      <c r="H8660" s="77">
        <f>IF(I8660="","",G8660/100*F8660*E8660)</f>
        <v/>
      </c>
      <c r="I8660" s="3">
        <f>IF(OR(G8660=".",F8660=".",E8660="."),"",E8660)</f>
        <v/>
      </c>
      <c r="J8660" s="3">
        <f>IF(I8660="","",F8660*I8660)</f>
        <v/>
      </c>
      <c r="K8660" s="3">
        <f>IF(C8660="LIG",1,0)</f>
        <v/>
      </c>
    </row>
    <row r="8661" customFormat="1" s="3">
      <c r="A8661" s="35" t="n">
        <v>2018</v>
      </c>
      <c r="B8661" s="35" t="n">
        <v>56671</v>
      </c>
      <c r="C8661" s="36" t="inlineStr">
        <is>
          <t>NG</t>
        </is>
      </c>
      <c r="D8661" s="36" t="inlineStr">
        <is>
          <t>Natural Gas</t>
        </is>
      </c>
      <c r="E8661" s="75" t="n">
        <v>12106</v>
      </c>
      <c r="F8661" s="76" t="n">
        <v>1.07</v>
      </c>
      <c r="G8661" s="75" t="inlineStr">
        <is>
          <t>.</t>
        </is>
      </c>
      <c r="H8661" s="77">
        <f>IF(I8661="","",G8661/100*F8661*E8661)</f>
        <v/>
      </c>
      <c r="I8661" s="3">
        <f>IF(OR(G8661=".",F8661=".",E8661="."),"",E8661)</f>
        <v/>
      </c>
      <c r="J8661" s="3">
        <f>IF(I8661="","",F8661*I8661)</f>
        <v/>
      </c>
      <c r="K8661" s="3">
        <f>IF(C8661="LIG",1,0)</f>
        <v/>
      </c>
    </row>
    <row r="8662" customFormat="1" s="3">
      <c r="A8662" s="35" t="n">
        <v>2018</v>
      </c>
      <c r="B8662" s="35" t="n">
        <v>56671</v>
      </c>
      <c r="C8662" s="36" t="inlineStr">
        <is>
          <t>NG</t>
        </is>
      </c>
      <c r="D8662" s="36" t="inlineStr">
        <is>
          <t>Natural Gas</t>
        </is>
      </c>
      <c r="E8662" s="75" t="n">
        <v>30265</v>
      </c>
      <c r="F8662" s="76" t="n">
        <v>1.07</v>
      </c>
      <c r="G8662" s="75" t="inlineStr">
        <is>
          <t>.</t>
        </is>
      </c>
      <c r="H8662" s="77">
        <f>IF(I8662="","",G8662/100*F8662*E8662)</f>
        <v/>
      </c>
      <c r="I8662" s="3">
        <f>IF(OR(G8662=".",F8662=".",E8662="."),"",E8662)</f>
        <v/>
      </c>
      <c r="J8662" s="3">
        <f>IF(I8662="","",F8662*I8662)</f>
        <v/>
      </c>
      <c r="K8662" s="3">
        <f>IF(C8662="LIG",1,0)</f>
        <v/>
      </c>
    </row>
    <row r="8663" customFormat="1" s="3">
      <c r="A8663" s="35" t="n">
        <v>2018</v>
      </c>
      <c r="B8663" s="35" t="n">
        <v>56674</v>
      </c>
      <c r="C8663" s="36" t="inlineStr">
        <is>
          <t>NG</t>
        </is>
      </c>
      <c r="D8663" s="36" t="inlineStr">
        <is>
          <t>Natural Gas</t>
        </is>
      </c>
      <c r="E8663" s="75" t="n">
        <v>7483</v>
      </c>
      <c r="F8663" s="76" t="n">
        <v>1.03</v>
      </c>
      <c r="G8663" s="75" t="n">
        <v>248.2</v>
      </c>
      <c r="H8663" s="77">
        <f>IF(I8663="","",G8663/100*F8663*E8663)</f>
        <v/>
      </c>
      <c r="I8663" s="3">
        <f>IF(OR(G8663=".",F8663=".",E8663="."),"",E8663)</f>
        <v/>
      </c>
      <c r="J8663" s="3">
        <f>IF(I8663="","",F8663*I8663)</f>
        <v/>
      </c>
      <c r="K8663" s="3">
        <f>IF(C8663="LIG",1,0)</f>
        <v/>
      </c>
    </row>
    <row r="8664" customFormat="1" s="3">
      <c r="A8664" s="35" t="n">
        <v>2018</v>
      </c>
      <c r="B8664" s="35" t="n">
        <v>56674</v>
      </c>
      <c r="C8664" s="36" t="inlineStr">
        <is>
          <t>NG</t>
        </is>
      </c>
      <c r="D8664" s="36" t="inlineStr">
        <is>
          <t>Natural Gas</t>
        </is>
      </c>
      <c r="E8664" s="75" t="n">
        <v>3141</v>
      </c>
      <c r="F8664" s="76" t="n">
        <v>1.03</v>
      </c>
      <c r="G8664" s="75" t="n">
        <v>279.6</v>
      </c>
      <c r="H8664" s="77">
        <f>IF(I8664="","",G8664/100*F8664*E8664)</f>
        <v/>
      </c>
      <c r="I8664" s="3">
        <f>IF(OR(G8664=".",F8664=".",E8664="."),"",E8664)</f>
        <v/>
      </c>
      <c r="J8664" s="3">
        <f>IF(I8664="","",F8664*I8664)</f>
        <v/>
      </c>
      <c r="K8664" s="3">
        <f>IF(C8664="LIG",1,0)</f>
        <v/>
      </c>
    </row>
    <row r="8665" customFormat="1" s="3">
      <c r="A8665" s="35" t="n">
        <v>2018</v>
      </c>
      <c r="B8665" s="35" t="n">
        <v>56674</v>
      </c>
      <c r="C8665" s="36" t="inlineStr">
        <is>
          <t>NG</t>
        </is>
      </c>
      <c r="D8665" s="36" t="inlineStr">
        <is>
          <t>Natural Gas</t>
        </is>
      </c>
      <c r="E8665" s="75" t="n">
        <v>18041</v>
      </c>
      <c r="F8665" s="76" t="n">
        <v>1.03</v>
      </c>
      <c r="G8665" s="75" t="n">
        <v>267.7</v>
      </c>
      <c r="H8665" s="77">
        <f>IF(I8665="","",G8665/100*F8665*E8665)</f>
        <v/>
      </c>
      <c r="I8665" s="3">
        <f>IF(OR(G8665=".",F8665=".",E8665="."),"",E8665)</f>
        <v/>
      </c>
      <c r="J8665" s="3">
        <f>IF(I8665="","",F8665*I8665)</f>
        <v/>
      </c>
      <c r="K8665" s="3">
        <f>IF(C8665="LIG",1,0)</f>
        <v/>
      </c>
    </row>
    <row r="8666" customFormat="1" s="3">
      <c r="A8666" s="35" t="n">
        <v>2018</v>
      </c>
      <c r="B8666" s="35" t="n">
        <v>56708</v>
      </c>
      <c r="C8666" s="36" t="inlineStr">
        <is>
          <t>NG</t>
        </is>
      </c>
      <c r="D8666" s="36" t="inlineStr">
        <is>
          <t>Natural Gas</t>
        </is>
      </c>
      <c r="E8666" s="75" t="n">
        <v>957270</v>
      </c>
      <c r="F8666" s="76" t="n">
        <v>1.028</v>
      </c>
      <c r="G8666" s="75" t="inlineStr">
        <is>
          <t>.</t>
        </is>
      </c>
      <c r="H8666" s="77">
        <f>IF(I8666="","",G8666/100*F8666*E8666)</f>
        <v/>
      </c>
      <c r="I8666" s="3">
        <f>IF(OR(G8666=".",F8666=".",E8666="."),"",E8666)</f>
        <v/>
      </c>
      <c r="J8666" s="3">
        <f>IF(I8666="","",F8666*I8666)</f>
        <v/>
      </c>
      <c r="K8666" s="3">
        <f>IF(C8666="LIG",1,0)</f>
        <v/>
      </c>
    </row>
    <row r="8667" customFormat="1" s="3">
      <c r="A8667" s="35" t="n">
        <v>2018</v>
      </c>
      <c r="B8667" s="35" t="n">
        <v>56786</v>
      </c>
      <c r="C8667" s="36" t="inlineStr">
        <is>
          <t>LIG</t>
        </is>
      </c>
      <c r="D8667" s="36" t="inlineStr">
        <is>
          <t>Coal</t>
        </is>
      </c>
      <c r="E8667" s="75" t="n">
        <v>30253</v>
      </c>
      <c r="F8667" s="76" t="n">
        <v>14.3</v>
      </c>
      <c r="G8667" s="75" t="n">
        <v>228</v>
      </c>
      <c r="H8667" s="77">
        <f>IF(I8667="","",G8667/100*F8667*E8667)</f>
        <v/>
      </c>
      <c r="I8667" s="3">
        <f>IF(OR(G8667=".",F8667=".",E8667="."),"",E8667)</f>
        <v/>
      </c>
      <c r="J8667" s="3">
        <f>IF(I8667="","",F8667*I8667)</f>
        <v/>
      </c>
      <c r="K8667" s="3">
        <f>IF(C8667="LIG",1,0)</f>
        <v/>
      </c>
    </row>
    <row r="8668" customFormat="1" s="3">
      <c r="A8668" s="35" t="n">
        <v>2018</v>
      </c>
      <c r="B8668" s="35" t="n">
        <v>56786</v>
      </c>
      <c r="C8668" s="36" t="inlineStr">
        <is>
          <t>NG</t>
        </is>
      </c>
      <c r="D8668" s="36" t="inlineStr">
        <is>
          <t>Natural Gas</t>
        </is>
      </c>
      <c r="E8668" s="75" t="n">
        <v>66297</v>
      </c>
      <c r="F8668" s="76" t="n">
        <v>1</v>
      </c>
      <c r="G8668" s="75" t="n">
        <v>280.2</v>
      </c>
      <c r="H8668" s="77">
        <f>IF(I8668="","",G8668/100*F8668*E8668)</f>
        <v/>
      </c>
      <c r="I8668" s="3">
        <f>IF(OR(G8668=".",F8668=".",E8668="."),"",E8668)</f>
        <v/>
      </c>
      <c r="J8668" s="3">
        <f>IF(I8668="","",F8668*I8668)</f>
        <v/>
      </c>
      <c r="K8668" s="3">
        <f>IF(C8668="LIG",1,0)</f>
        <v/>
      </c>
    </row>
    <row r="8669" customFormat="1" s="3">
      <c r="A8669" s="35" t="n">
        <v>2018</v>
      </c>
      <c r="B8669" s="35" t="n">
        <v>56798</v>
      </c>
      <c r="C8669" s="36" t="inlineStr">
        <is>
          <t>NG</t>
        </is>
      </c>
      <c r="D8669" s="36" t="inlineStr">
        <is>
          <t>Natural Gas</t>
        </is>
      </c>
      <c r="E8669" s="75" t="n">
        <v>1670075</v>
      </c>
      <c r="F8669" s="76" t="n">
        <v>1.027</v>
      </c>
      <c r="G8669" s="75" t="inlineStr">
        <is>
          <t>.</t>
        </is>
      </c>
      <c r="H8669" s="77">
        <f>IF(I8669="","",G8669/100*F8669*E8669)</f>
        <v/>
      </c>
      <c r="I8669" s="3">
        <f>IF(OR(G8669=".",F8669=".",E8669="."),"",E8669)</f>
        <v/>
      </c>
      <c r="J8669" s="3">
        <f>IF(I8669="","",F8669*I8669)</f>
        <v/>
      </c>
      <c r="K8669" s="3">
        <f>IF(C8669="LIG",1,0)</f>
        <v/>
      </c>
    </row>
    <row r="8670" customFormat="1" s="3">
      <c r="A8670" s="35" t="n">
        <v>2018</v>
      </c>
      <c r="B8670" s="35" t="n">
        <v>56799</v>
      </c>
      <c r="C8670" s="36" t="inlineStr">
        <is>
          <t>DFO</t>
        </is>
      </c>
      <c r="D8670" s="36" t="inlineStr">
        <is>
          <t>Petroleum</t>
        </is>
      </c>
      <c r="E8670" s="75" t="n">
        <v>1720</v>
      </c>
      <c r="F8670" s="76" t="n">
        <v>5.834</v>
      </c>
      <c r="G8670" s="75" t="n">
        <v>1527.6</v>
      </c>
      <c r="H8670" s="77">
        <f>IF(I8670="","",G8670/100*F8670*E8670)</f>
        <v/>
      </c>
      <c r="I8670" s="3">
        <f>IF(OR(G8670=".",F8670=".",E8670="."),"",E8670)</f>
        <v/>
      </c>
      <c r="J8670" s="3">
        <f>IF(I8670="","",F8670*I8670)</f>
        <v/>
      </c>
      <c r="K8670" s="3">
        <f>IF(C8670="LIG",1,0)</f>
        <v/>
      </c>
    </row>
    <row r="8671" customFormat="1" s="3">
      <c r="A8671" s="35" t="n">
        <v>2018</v>
      </c>
      <c r="B8671" s="35" t="n">
        <v>56799</v>
      </c>
      <c r="C8671" s="36" t="inlineStr">
        <is>
          <t>DFO</t>
        </is>
      </c>
      <c r="D8671" s="36" t="inlineStr">
        <is>
          <t>Petroleum</t>
        </is>
      </c>
      <c r="E8671" s="75" t="n">
        <v>2196</v>
      </c>
      <c r="F8671" s="76" t="n">
        <v>5.839</v>
      </c>
      <c r="G8671" s="75" t="n">
        <v>1601.6</v>
      </c>
      <c r="H8671" s="77">
        <f>IF(I8671="","",G8671/100*F8671*E8671)</f>
        <v/>
      </c>
      <c r="I8671" s="3">
        <f>IF(OR(G8671=".",F8671=".",E8671="."),"",E8671)</f>
        <v/>
      </c>
      <c r="J8671" s="3">
        <f>IF(I8671="","",F8671*I8671)</f>
        <v/>
      </c>
      <c r="K8671" s="3">
        <f>IF(C8671="LIG",1,0)</f>
        <v/>
      </c>
    </row>
    <row r="8672" customFormat="1" s="3">
      <c r="A8672" s="35" t="n">
        <v>2018</v>
      </c>
      <c r="B8672" s="35" t="n">
        <v>56799</v>
      </c>
      <c r="C8672" s="36" t="inlineStr">
        <is>
          <t>NG</t>
        </is>
      </c>
      <c r="D8672" s="36" t="inlineStr">
        <is>
          <t>Natural Gas</t>
        </is>
      </c>
      <c r="E8672" s="75" t="n">
        <v>270969</v>
      </c>
      <c r="F8672" s="76" t="n">
        <v>1.042</v>
      </c>
      <c r="G8672" s="75" t="n">
        <v>748.8</v>
      </c>
      <c r="H8672" s="77">
        <f>IF(I8672="","",G8672/100*F8672*E8672)</f>
        <v/>
      </c>
      <c r="I8672" s="3">
        <f>IF(OR(G8672=".",F8672=".",E8672="."),"",E8672)</f>
        <v/>
      </c>
      <c r="J8672" s="3">
        <f>IF(I8672="","",F8672*I8672)</f>
        <v/>
      </c>
      <c r="K8672" s="3">
        <f>IF(C8672="LIG",1,0)</f>
        <v/>
      </c>
    </row>
    <row r="8673" customFormat="1" s="3">
      <c r="A8673" s="35" t="n">
        <v>2018</v>
      </c>
      <c r="B8673" s="35" t="n">
        <v>56803</v>
      </c>
      <c r="C8673" s="36" t="inlineStr">
        <is>
          <t>NG</t>
        </is>
      </c>
      <c r="D8673" s="36" t="inlineStr">
        <is>
          <t>Natural Gas</t>
        </is>
      </c>
      <c r="E8673" s="75" t="n">
        <v>483800</v>
      </c>
      <c r="F8673" s="76" t="n">
        <v>1.04</v>
      </c>
      <c r="G8673" s="75" t="inlineStr">
        <is>
          <t>.</t>
        </is>
      </c>
      <c r="H8673" s="77">
        <f>IF(I8673="","",G8673/100*F8673*E8673)</f>
        <v/>
      </c>
      <c r="I8673" s="3">
        <f>IF(OR(G8673=".",F8673=".",E8673="."),"",E8673)</f>
        <v/>
      </c>
      <c r="J8673" s="3">
        <f>IF(I8673="","",F8673*I8673)</f>
        <v/>
      </c>
      <c r="K8673" s="3">
        <f>IF(C8673="LIG",1,0)</f>
        <v/>
      </c>
    </row>
    <row r="8674" customFormat="1" s="3">
      <c r="A8674" s="35" t="n">
        <v>2018</v>
      </c>
      <c r="B8674" s="35" t="n">
        <v>56806</v>
      </c>
      <c r="C8674" s="36" t="inlineStr">
        <is>
          <t>NG</t>
        </is>
      </c>
      <c r="D8674" s="36" t="inlineStr">
        <is>
          <t>Natural Gas</t>
        </is>
      </c>
      <c r="E8674" s="75" t="n">
        <v>328224</v>
      </c>
      <c r="F8674" s="76" t="n">
        <v>1.03</v>
      </c>
      <c r="G8674" s="75" t="inlineStr">
        <is>
          <t>.</t>
        </is>
      </c>
      <c r="H8674" s="77">
        <f>IF(I8674="","",G8674/100*F8674*E8674)</f>
        <v/>
      </c>
      <c r="I8674" s="3">
        <f>IF(OR(G8674=".",F8674=".",E8674="."),"",E8674)</f>
        <v/>
      </c>
      <c r="J8674" s="3">
        <f>IF(I8674="","",F8674*I8674)</f>
        <v/>
      </c>
      <c r="K8674" s="3">
        <f>IF(C8674="LIG",1,0)</f>
        <v/>
      </c>
    </row>
    <row r="8675" customFormat="1" s="3">
      <c r="A8675" s="35" t="n">
        <v>2018</v>
      </c>
      <c r="B8675" s="35" t="n">
        <v>56807</v>
      </c>
      <c r="C8675" s="36" t="inlineStr">
        <is>
          <t>DFO</t>
        </is>
      </c>
      <c r="D8675" s="36" t="inlineStr">
        <is>
          <t>Petroleum</t>
        </is>
      </c>
      <c r="E8675" s="75" t="n">
        <v>1441</v>
      </c>
      <c r="F8675" s="76" t="n">
        <v>5.88</v>
      </c>
      <c r="G8675" s="75" t="n">
        <v>1309.5</v>
      </c>
      <c r="H8675" s="77">
        <f>IF(I8675="","",G8675/100*F8675*E8675)</f>
        <v/>
      </c>
      <c r="I8675" s="3">
        <f>IF(OR(G8675=".",F8675=".",E8675="."),"",E8675)</f>
        <v/>
      </c>
      <c r="J8675" s="3">
        <f>IF(I8675="","",F8675*I8675)</f>
        <v/>
      </c>
      <c r="K8675" s="3">
        <f>IF(C8675="LIG",1,0)</f>
        <v/>
      </c>
    </row>
    <row r="8676" customFormat="1" s="3">
      <c r="A8676" s="35" t="n">
        <v>2018</v>
      </c>
      <c r="B8676" s="35" t="n">
        <v>56807</v>
      </c>
      <c r="C8676" s="36" t="inlineStr">
        <is>
          <t>DFO</t>
        </is>
      </c>
      <c r="D8676" s="36" t="inlineStr">
        <is>
          <t>Petroleum</t>
        </is>
      </c>
      <c r="E8676" s="75" t="n">
        <v>7538</v>
      </c>
      <c r="F8676" s="76" t="n">
        <v>5.88</v>
      </c>
      <c r="G8676" s="75" t="n">
        <v>1439.5</v>
      </c>
      <c r="H8676" s="77">
        <f>IF(I8676="","",G8676/100*F8676*E8676)</f>
        <v/>
      </c>
      <c r="I8676" s="3">
        <f>IF(OR(G8676=".",F8676=".",E8676="."),"",E8676)</f>
        <v/>
      </c>
      <c r="J8676" s="3">
        <f>IF(I8676="","",F8676*I8676)</f>
        <v/>
      </c>
      <c r="K8676" s="3">
        <f>IF(C8676="LIG",1,0)</f>
        <v/>
      </c>
    </row>
    <row r="8677" customFormat="1" s="3">
      <c r="A8677" s="35" t="n">
        <v>2018</v>
      </c>
      <c r="B8677" s="35" t="n">
        <v>56807</v>
      </c>
      <c r="C8677" s="36" t="inlineStr">
        <is>
          <t>NG</t>
        </is>
      </c>
      <c r="D8677" s="36" t="inlineStr">
        <is>
          <t>Natural Gas</t>
        </is>
      </c>
      <c r="E8677" s="75" t="n">
        <v>2745412</v>
      </c>
      <c r="F8677" s="76" t="n">
        <v>1.077</v>
      </c>
      <c r="G8677" s="75" t="n">
        <v>395.9</v>
      </c>
      <c r="H8677" s="77">
        <f>IF(I8677="","",G8677/100*F8677*E8677)</f>
        <v/>
      </c>
      <c r="I8677" s="3">
        <f>IF(OR(G8677=".",F8677=".",E8677="."),"",E8677)</f>
        <v/>
      </c>
      <c r="J8677" s="3">
        <f>IF(I8677="","",F8677*I8677)</f>
        <v/>
      </c>
      <c r="K8677" s="3">
        <f>IF(C8677="LIG",1,0)</f>
        <v/>
      </c>
    </row>
    <row r="8678" customFormat="1" s="3">
      <c r="A8678" s="35" t="n">
        <v>2018</v>
      </c>
      <c r="B8678" s="35" t="n">
        <v>56808</v>
      </c>
      <c r="C8678" s="36" t="inlineStr">
        <is>
          <t>DFO</t>
        </is>
      </c>
      <c r="D8678" s="36" t="inlineStr">
        <is>
          <t>Petroleum</t>
        </is>
      </c>
      <c r="E8678" s="75" t="n">
        <v>3007</v>
      </c>
      <c r="F8678" s="76" t="n">
        <v>5.88</v>
      </c>
      <c r="G8678" s="75" t="n">
        <v>1427.5</v>
      </c>
      <c r="H8678" s="77">
        <f>IF(I8678="","",G8678/100*F8678*E8678)</f>
        <v/>
      </c>
      <c r="I8678" s="3">
        <f>IF(OR(G8678=".",F8678=".",E8678="."),"",E8678)</f>
        <v/>
      </c>
      <c r="J8678" s="3">
        <f>IF(I8678="","",F8678*I8678)</f>
        <v/>
      </c>
      <c r="K8678" s="3">
        <f>IF(C8678="LIG",1,0)</f>
        <v/>
      </c>
    </row>
    <row r="8679" customFormat="1" s="3">
      <c r="A8679" s="35" t="n">
        <v>2018</v>
      </c>
      <c r="B8679" s="35" t="n">
        <v>56808</v>
      </c>
      <c r="C8679" s="36" t="inlineStr">
        <is>
          <t>BIT</t>
        </is>
      </c>
      <c r="D8679" s="36" t="inlineStr">
        <is>
          <t>Coal</t>
        </is>
      </c>
      <c r="E8679" s="75" t="n">
        <v>5452</v>
      </c>
      <c r="F8679" s="76" t="n">
        <v>12.992</v>
      </c>
      <c r="G8679" s="75" t="n">
        <v>199.6</v>
      </c>
      <c r="H8679" s="77">
        <f>IF(I8679="","",G8679/100*F8679*E8679)</f>
        <v/>
      </c>
      <c r="I8679" s="3">
        <f>IF(OR(G8679=".",F8679=".",E8679="."),"",E8679)</f>
        <v/>
      </c>
      <c r="J8679" s="3">
        <f>IF(I8679="","",F8679*I8679)</f>
        <v/>
      </c>
      <c r="K8679" s="3">
        <f>IF(C8679="LIG",1,0)</f>
        <v/>
      </c>
    </row>
    <row r="8680" customFormat="1" s="3">
      <c r="A8680" s="35" t="n">
        <v>2018</v>
      </c>
      <c r="B8680" s="35" t="n">
        <v>56808</v>
      </c>
      <c r="C8680" s="36" t="inlineStr">
        <is>
          <t>BIT</t>
        </is>
      </c>
      <c r="D8680" s="36" t="inlineStr">
        <is>
          <t>Coal</t>
        </is>
      </c>
      <c r="E8680" s="75" t="n">
        <v>206906</v>
      </c>
      <c r="F8680" s="76" t="n">
        <v>16.192</v>
      </c>
      <c r="G8680" s="75" t="n">
        <v>232.2</v>
      </c>
      <c r="H8680" s="77">
        <f>IF(I8680="","",G8680/100*F8680*E8680)</f>
        <v/>
      </c>
      <c r="I8680" s="3">
        <f>IF(OR(G8680=".",F8680=".",E8680="."),"",E8680)</f>
        <v/>
      </c>
      <c r="J8680" s="3">
        <f>IF(I8680="","",F8680*I8680)</f>
        <v/>
      </c>
      <c r="K8680" s="3">
        <f>IF(C8680="LIG",1,0)</f>
        <v/>
      </c>
    </row>
    <row r="8681" customFormat="1" s="3">
      <c r="A8681" s="35" t="n">
        <v>2018</v>
      </c>
      <c r="B8681" s="35" t="n">
        <v>56846</v>
      </c>
      <c r="C8681" s="36" t="inlineStr">
        <is>
          <t>NG</t>
        </is>
      </c>
      <c r="D8681" s="36" t="inlineStr">
        <is>
          <t>Natural Gas</t>
        </is>
      </c>
      <c r="E8681" s="75" t="n">
        <v>3360637</v>
      </c>
      <c r="F8681" s="76" t="n">
        <v>1.064</v>
      </c>
      <c r="G8681" s="75" t="inlineStr">
        <is>
          <t>.</t>
        </is>
      </c>
      <c r="H8681" s="77">
        <f>IF(I8681="","",G8681/100*F8681*E8681)</f>
        <v/>
      </c>
      <c r="I8681" s="3">
        <f>IF(OR(G8681=".",F8681=".",E8681="."),"",E8681)</f>
        <v/>
      </c>
      <c r="J8681" s="3">
        <f>IF(I8681="","",F8681*I8681)</f>
        <v/>
      </c>
      <c r="K8681" s="3">
        <f>IF(C8681="LIG",1,0)</f>
        <v/>
      </c>
    </row>
    <row r="8682" customFormat="1" s="3">
      <c r="A8682" s="35" t="n">
        <v>2018</v>
      </c>
      <c r="B8682" s="35" t="n">
        <v>56908</v>
      </c>
      <c r="C8682" s="36" t="inlineStr">
        <is>
          <t>NG</t>
        </is>
      </c>
      <c r="D8682" s="36" t="inlineStr">
        <is>
          <t>Natural Gas</t>
        </is>
      </c>
      <c r="E8682" s="75" t="n">
        <v>209120</v>
      </c>
      <c r="F8682" s="76" t="n">
        <v>1.039</v>
      </c>
      <c r="G8682" s="75" t="n">
        <v>159.1</v>
      </c>
      <c r="H8682" s="77">
        <f>IF(I8682="","",G8682/100*F8682*E8682)</f>
        <v/>
      </c>
      <c r="I8682" s="3">
        <f>IF(OR(G8682=".",F8682=".",E8682="."),"",E8682)</f>
        <v/>
      </c>
      <c r="J8682" s="3">
        <f>IF(I8682="","",F8682*I8682)</f>
        <v/>
      </c>
      <c r="K8682" s="3">
        <f>IF(C8682="LIG",1,0)</f>
        <v/>
      </c>
    </row>
    <row r="8683" customFormat="1" s="3">
      <c r="A8683" s="35" t="n">
        <v>2018</v>
      </c>
      <c r="B8683" s="35" t="n">
        <v>56948</v>
      </c>
      <c r="C8683" s="36" t="inlineStr">
        <is>
          <t>NG</t>
        </is>
      </c>
      <c r="D8683" s="36" t="inlineStr">
        <is>
          <t>Natural Gas</t>
        </is>
      </c>
      <c r="E8683" s="75" t="n">
        <v>64589</v>
      </c>
      <c r="F8683" s="76" t="n">
        <v>1.06</v>
      </c>
      <c r="G8683" s="75" t="inlineStr">
        <is>
          <t>.</t>
        </is>
      </c>
      <c r="H8683" s="77">
        <f>IF(I8683="","",G8683/100*F8683*E8683)</f>
        <v/>
      </c>
      <c r="I8683" s="3">
        <f>IF(OR(G8683=".",F8683=".",E8683="."),"",E8683)</f>
        <v/>
      </c>
      <c r="J8683" s="3">
        <f>IF(I8683="","",F8683*I8683)</f>
        <v/>
      </c>
      <c r="K8683" s="3">
        <f>IF(C8683="LIG",1,0)</f>
        <v/>
      </c>
    </row>
    <row r="8684" customFormat="1" s="3">
      <c r="A8684" s="35" t="n">
        <v>2018</v>
      </c>
      <c r="B8684" s="35" t="n">
        <v>56963</v>
      </c>
      <c r="C8684" s="36" t="inlineStr">
        <is>
          <t>NG</t>
        </is>
      </c>
      <c r="D8684" s="36" t="inlineStr">
        <is>
          <t>Natural Gas</t>
        </is>
      </c>
      <c r="E8684" s="75" t="n">
        <v>2527657</v>
      </c>
      <c r="F8684" s="76" t="n">
        <v>1.041</v>
      </c>
      <c r="G8684" s="75" t="inlineStr">
        <is>
          <t>.</t>
        </is>
      </c>
      <c r="H8684" s="77">
        <f>IF(I8684="","",G8684/100*F8684*E8684)</f>
        <v/>
      </c>
      <c r="I8684" s="3">
        <f>IF(OR(G8684=".",F8684=".",E8684="."),"",E8684)</f>
        <v/>
      </c>
      <c r="J8684" s="3">
        <f>IF(I8684="","",F8684*I8684)</f>
        <v/>
      </c>
      <c r="K8684" s="3">
        <f>IF(C8684="LIG",1,0)</f>
        <v/>
      </c>
    </row>
    <row r="8685" customFormat="1" s="3">
      <c r="A8685" s="35" t="n">
        <v>2018</v>
      </c>
      <c r="B8685" s="35" t="n">
        <v>56964</v>
      </c>
      <c r="C8685" s="36" t="inlineStr">
        <is>
          <t>DFO</t>
        </is>
      </c>
      <c r="D8685" s="36" t="inlineStr">
        <is>
          <t>Petroleum</t>
        </is>
      </c>
      <c r="E8685" s="75" t="n">
        <v>741</v>
      </c>
      <c r="F8685" s="76" t="n">
        <v>5.5</v>
      </c>
      <c r="G8685" s="75" t="inlineStr">
        <is>
          <t>.</t>
        </is>
      </c>
      <c r="H8685" s="77">
        <f>IF(I8685="","",G8685/100*F8685*E8685)</f>
        <v/>
      </c>
      <c r="I8685" s="3">
        <f>IF(OR(G8685=".",F8685=".",E8685="."),"",E8685)</f>
        <v/>
      </c>
      <c r="J8685" s="3">
        <f>IF(I8685="","",F8685*I8685)</f>
        <v/>
      </c>
      <c r="K8685" s="3">
        <f>IF(C8685="LIG",1,0)</f>
        <v/>
      </c>
    </row>
    <row r="8686" customFormat="1" s="3">
      <c r="A8686" s="35" t="n">
        <v>2018</v>
      </c>
      <c r="B8686" s="35" t="n">
        <v>56964</v>
      </c>
      <c r="C8686" s="36" t="inlineStr">
        <is>
          <t>NG</t>
        </is>
      </c>
      <c r="D8686" s="36" t="inlineStr">
        <is>
          <t>Natural Gas</t>
        </is>
      </c>
      <c r="E8686" s="75" t="n">
        <v>87668</v>
      </c>
      <c r="F8686" s="76" t="n">
        <v>1.05</v>
      </c>
      <c r="G8686" s="75" t="inlineStr">
        <is>
          <t>.</t>
        </is>
      </c>
      <c r="H8686" s="77">
        <f>IF(I8686="","",G8686/100*F8686*E8686)</f>
        <v/>
      </c>
      <c r="I8686" s="3">
        <f>IF(OR(G8686=".",F8686=".",E8686="."),"",E8686)</f>
        <v/>
      </c>
      <c r="J8686" s="3">
        <f>IF(I8686="","",F8686*I8686)</f>
        <v/>
      </c>
      <c r="K8686" s="3">
        <f>IF(C8686="LIG",1,0)</f>
        <v/>
      </c>
    </row>
    <row r="8687" customFormat="1" s="3">
      <c r="A8687" s="35" t="n">
        <v>2018</v>
      </c>
      <c r="B8687" s="35" t="n">
        <v>56964</v>
      </c>
      <c r="C8687" s="36" t="inlineStr">
        <is>
          <t>NG</t>
        </is>
      </c>
      <c r="D8687" s="36" t="inlineStr">
        <is>
          <t>Natural Gas</t>
        </is>
      </c>
      <c r="E8687" s="75" t="n">
        <v>249485</v>
      </c>
      <c r="F8687" s="76" t="n">
        <v>1.032</v>
      </c>
      <c r="G8687" s="75" t="inlineStr">
        <is>
          <t>.</t>
        </is>
      </c>
      <c r="H8687" s="77">
        <f>IF(I8687="","",G8687/100*F8687*E8687)</f>
        <v/>
      </c>
      <c r="I8687" s="3">
        <f>IF(OR(G8687=".",F8687=".",E8687="."),"",E8687)</f>
        <v/>
      </c>
      <c r="J8687" s="3">
        <f>IF(I8687="","",F8687*I8687)</f>
        <v/>
      </c>
      <c r="K8687" s="3">
        <f>IF(C8687="LIG",1,0)</f>
        <v/>
      </c>
    </row>
    <row r="8688" customFormat="1" s="3">
      <c r="A8688" s="35" t="n">
        <v>2018</v>
      </c>
      <c r="B8688" s="35" t="n">
        <v>56998</v>
      </c>
      <c r="C8688" s="36" t="inlineStr">
        <is>
          <t>NG</t>
        </is>
      </c>
      <c r="D8688" s="36" t="inlineStr">
        <is>
          <t>Natural Gas</t>
        </is>
      </c>
      <c r="E8688" s="75" t="n">
        <v>566101</v>
      </c>
      <c r="F8688" s="76" t="n">
        <v>0.993</v>
      </c>
      <c r="G8688" s="75" t="inlineStr">
        <is>
          <t>.</t>
        </is>
      </c>
      <c r="H8688" s="77">
        <f>IF(I8688="","",G8688/100*F8688*E8688)</f>
        <v/>
      </c>
      <c r="I8688" s="3">
        <f>IF(OR(G8688=".",F8688=".",E8688="."),"",E8688)</f>
        <v/>
      </c>
      <c r="J8688" s="3">
        <f>IF(I8688="","",F8688*I8688)</f>
        <v/>
      </c>
      <c r="K8688" s="3">
        <f>IF(C8688="LIG",1,0)</f>
        <v/>
      </c>
    </row>
    <row r="8689" customFormat="1" s="3">
      <c r="A8689" s="35" t="n">
        <v>2018</v>
      </c>
      <c r="B8689" s="35" t="n">
        <v>57027</v>
      </c>
      <c r="C8689" s="36" t="inlineStr">
        <is>
          <t>NG</t>
        </is>
      </c>
      <c r="D8689" s="36" t="inlineStr">
        <is>
          <t>Natural Gas</t>
        </is>
      </c>
      <c r="E8689" s="75" t="n">
        <v>139806</v>
      </c>
      <c r="F8689" s="76" t="n">
        <v>1.019</v>
      </c>
      <c r="G8689" s="75" t="n">
        <v>313</v>
      </c>
      <c r="H8689" s="77">
        <f>IF(I8689="","",G8689/100*F8689*E8689)</f>
        <v/>
      </c>
      <c r="I8689" s="3">
        <f>IF(OR(G8689=".",F8689=".",E8689="."),"",E8689)</f>
        <v/>
      </c>
      <c r="J8689" s="3">
        <f>IF(I8689="","",F8689*I8689)</f>
        <v/>
      </c>
      <c r="K8689" s="3">
        <f>IF(C8689="LIG",1,0)</f>
        <v/>
      </c>
    </row>
    <row r="8690" customFormat="1" s="3">
      <c r="A8690" s="35" t="n">
        <v>2018</v>
      </c>
      <c r="B8690" s="35" t="n">
        <v>57029</v>
      </c>
      <c r="C8690" s="36" t="inlineStr">
        <is>
          <t>DFO</t>
        </is>
      </c>
      <c r="D8690" s="36" t="inlineStr">
        <is>
          <t>Petroleum</t>
        </is>
      </c>
      <c r="E8690" s="75" t="n">
        <v>1086</v>
      </c>
      <c r="F8690" s="76" t="n">
        <v>5.817</v>
      </c>
      <c r="G8690" s="75" t="inlineStr">
        <is>
          <t>.</t>
        </is>
      </c>
      <c r="H8690" s="77">
        <f>IF(I8690="","",G8690/100*F8690*E8690)</f>
        <v/>
      </c>
      <c r="I8690" s="3">
        <f>IF(OR(G8690=".",F8690=".",E8690="."),"",E8690)</f>
        <v/>
      </c>
      <c r="J8690" s="3">
        <f>IF(I8690="","",F8690*I8690)</f>
        <v/>
      </c>
      <c r="K8690" s="3">
        <f>IF(C8690="LIG",1,0)</f>
        <v/>
      </c>
    </row>
    <row r="8691" customFormat="1" s="3">
      <c r="A8691" s="35" t="n">
        <v>2018</v>
      </c>
      <c r="B8691" s="35" t="n">
        <v>57029</v>
      </c>
      <c r="C8691" s="36" t="inlineStr">
        <is>
          <t>DFO</t>
        </is>
      </c>
      <c r="D8691" s="36" t="inlineStr">
        <is>
          <t>Petroleum</t>
        </is>
      </c>
      <c r="E8691" s="75" t="n">
        <v>307</v>
      </c>
      <c r="F8691" s="76" t="n">
        <v>5.817</v>
      </c>
      <c r="G8691" s="75" t="inlineStr">
        <is>
          <t>.</t>
        </is>
      </c>
      <c r="H8691" s="77">
        <f>IF(I8691="","",G8691/100*F8691*E8691)</f>
        <v/>
      </c>
      <c r="I8691" s="3">
        <f>IF(OR(G8691=".",F8691=".",E8691="."),"",E8691)</f>
        <v/>
      </c>
      <c r="J8691" s="3">
        <f>IF(I8691="","",F8691*I8691)</f>
        <v/>
      </c>
      <c r="K8691" s="3">
        <f>IF(C8691="LIG",1,0)</f>
        <v/>
      </c>
    </row>
    <row r="8692" customFormat="1" s="3">
      <c r="A8692" s="35" t="n">
        <v>2018</v>
      </c>
      <c r="B8692" s="35" t="n">
        <v>57029</v>
      </c>
      <c r="C8692" s="36" t="inlineStr">
        <is>
          <t>DFO</t>
        </is>
      </c>
      <c r="D8692" s="36" t="inlineStr">
        <is>
          <t>Petroleum</t>
        </is>
      </c>
      <c r="E8692" s="75" t="n">
        <v>278</v>
      </c>
      <c r="F8692" s="76" t="n">
        <v>5.817</v>
      </c>
      <c r="G8692" s="75" t="inlineStr">
        <is>
          <t>.</t>
        </is>
      </c>
      <c r="H8692" s="77">
        <f>IF(I8692="","",G8692/100*F8692*E8692)</f>
        <v/>
      </c>
      <c r="I8692" s="3">
        <f>IF(OR(G8692=".",F8692=".",E8692="."),"",E8692)</f>
        <v/>
      </c>
      <c r="J8692" s="3">
        <f>IF(I8692="","",F8692*I8692)</f>
        <v/>
      </c>
      <c r="K8692" s="3">
        <f>IF(C8692="LIG",1,0)</f>
        <v/>
      </c>
    </row>
    <row r="8693" customFormat="1" s="3">
      <c r="A8693" s="35" t="n">
        <v>2018</v>
      </c>
      <c r="B8693" s="35" t="n">
        <v>57029</v>
      </c>
      <c r="C8693" s="36" t="inlineStr">
        <is>
          <t>NG</t>
        </is>
      </c>
      <c r="D8693" s="36" t="inlineStr">
        <is>
          <t>Natural Gas</t>
        </is>
      </c>
      <c r="E8693" s="75" t="n">
        <v>735713</v>
      </c>
      <c r="F8693" s="76" t="n">
        <v>1.025</v>
      </c>
      <c r="G8693" s="75" t="inlineStr">
        <is>
          <t>.</t>
        </is>
      </c>
      <c r="H8693" s="77">
        <f>IF(I8693="","",G8693/100*F8693*E8693)</f>
        <v/>
      </c>
      <c r="I8693" s="3">
        <f>IF(OR(G8693=".",F8693=".",E8693="."),"",E8693)</f>
        <v/>
      </c>
      <c r="J8693" s="3">
        <f>IF(I8693="","",F8693*I8693)</f>
        <v/>
      </c>
      <c r="K8693" s="3">
        <f>IF(C8693="LIG",1,0)</f>
        <v/>
      </c>
    </row>
    <row r="8694" customFormat="1" s="3">
      <c r="A8694" s="35" t="n">
        <v>2018</v>
      </c>
      <c r="B8694" s="35" t="n">
        <v>57036</v>
      </c>
      <c r="C8694" s="36" t="inlineStr">
        <is>
          <t>NG</t>
        </is>
      </c>
      <c r="D8694" s="36" t="inlineStr">
        <is>
          <t>Natural Gas</t>
        </is>
      </c>
      <c r="E8694" s="75" t="n">
        <v>656264</v>
      </c>
      <c r="F8694" s="76" t="n">
        <v>1</v>
      </c>
      <c r="G8694" s="75" t="n">
        <v>861.3</v>
      </c>
      <c r="H8694" s="77">
        <f>IF(I8694="","",G8694/100*F8694*E8694)</f>
        <v/>
      </c>
      <c r="I8694" s="3">
        <f>IF(OR(G8694=".",F8694=".",E8694="."),"",E8694)</f>
        <v/>
      </c>
      <c r="J8694" s="3">
        <f>IF(I8694="","",F8694*I8694)</f>
        <v/>
      </c>
      <c r="K8694" s="3">
        <f>IF(C8694="LIG",1,0)</f>
        <v/>
      </c>
    </row>
    <row r="8695" customFormat="1" s="3">
      <c r="A8695" s="35" t="n">
        <v>2018</v>
      </c>
      <c r="B8695" s="35" t="n">
        <v>57036</v>
      </c>
      <c r="C8695" s="36" t="inlineStr">
        <is>
          <t>NG</t>
        </is>
      </c>
      <c r="D8695" s="36" t="inlineStr">
        <is>
          <t>Natural Gas</t>
        </is>
      </c>
      <c r="E8695" s="75" t="n">
        <v>4535</v>
      </c>
      <c r="F8695" s="76" t="n">
        <v>1</v>
      </c>
      <c r="G8695" s="75" t="n">
        <v>734.5</v>
      </c>
      <c r="H8695" s="77">
        <f>IF(I8695="","",G8695/100*F8695*E8695)</f>
        <v/>
      </c>
      <c r="I8695" s="3">
        <f>IF(OR(G8695=".",F8695=".",E8695="."),"",E8695)</f>
        <v/>
      </c>
      <c r="J8695" s="3">
        <f>IF(I8695="","",F8695*I8695)</f>
        <v/>
      </c>
      <c r="K8695" s="3">
        <f>IF(C8695="LIG",1,0)</f>
        <v/>
      </c>
    </row>
    <row r="8696" customFormat="1" s="3">
      <c r="A8696" s="35" t="n">
        <v>2018</v>
      </c>
      <c r="B8696" s="35" t="n">
        <v>57036</v>
      </c>
      <c r="C8696" s="36" t="inlineStr">
        <is>
          <t>NG</t>
        </is>
      </c>
      <c r="D8696" s="36" t="inlineStr">
        <is>
          <t>Natural Gas</t>
        </is>
      </c>
      <c r="E8696" s="75" t="n">
        <v>144196</v>
      </c>
      <c r="F8696" s="76" t="n">
        <v>1</v>
      </c>
      <c r="G8696" s="75" t="n">
        <v>571.8</v>
      </c>
      <c r="H8696" s="77">
        <f>IF(I8696="","",G8696/100*F8696*E8696)</f>
        <v/>
      </c>
      <c r="I8696" s="3">
        <f>IF(OR(G8696=".",F8696=".",E8696="."),"",E8696)</f>
        <v/>
      </c>
      <c r="J8696" s="3">
        <f>IF(I8696="","",F8696*I8696)</f>
        <v/>
      </c>
      <c r="K8696" s="3">
        <f>IF(C8696="LIG",1,0)</f>
        <v/>
      </c>
    </row>
    <row r="8697" customFormat="1" s="3">
      <c r="A8697" s="35" t="n">
        <v>2018</v>
      </c>
      <c r="B8697" s="35" t="n">
        <v>57037</v>
      </c>
      <c r="C8697" s="36" t="inlineStr">
        <is>
          <t>NG</t>
        </is>
      </c>
      <c r="D8697" s="36" t="inlineStr">
        <is>
          <t>Natural Gas</t>
        </is>
      </c>
      <c r="E8697" s="75" t="n">
        <v>2488508</v>
      </c>
      <c r="F8697" s="76" t="n">
        <v>1.058</v>
      </c>
      <c r="G8697" s="75" t="n">
        <v>267.7</v>
      </c>
      <c r="H8697" s="77">
        <f>IF(I8697="","",G8697/100*F8697*E8697)</f>
        <v/>
      </c>
      <c r="I8697" s="3">
        <f>IF(OR(G8697=".",F8697=".",E8697="."),"",E8697)</f>
        <v/>
      </c>
      <c r="J8697" s="3">
        <f>IF(I8697="","",F8697*I8697)</f>
        <v/>
      </c>
      <c r="K8697" s="3">
        <f>IF(C8697="LIG",1,0)</f>
        <v/>
      </c>
    </row>
    <row r="8698" customFormat="1" s="3">
      <c r="A8698" s="35" t="n">
        <v>2018</v>
      </c>
      <c r="B8698" s="35" t="n">
        <v>57046</v>
      </c>
      <c r="C8698" s="36" t="inlineStr">
        <is>
          <t>SUB</t>
        </is>
      </c>
      <c r="D8698" s="36" t="inlineStr">
        <is>
          <t>Coal</t>
        </is>
      </c>
      <c r="E8698" s="75" t="n">
        <v>74059</v>
      </c>
      <c r="F8698" s="76" t="n">
        <v>17.3</v>
      </c>
      <c r="G8698" s="75" t="inlineStr">
        <is>
          <t>.</t>
        </is>
      </c>
      <c r="H8698" s="77">
        <f>IF(I8698="","",G8698/100*F8698*E8698)</f>
        <v/>
      </c>
      <c r="I8698" s="3">
        <f>IF(OR(G8698=".",F8698=".",E8698="."),"",E8698)</f>
        <v/>
      </c>
      <c r="J8698" s="3">
        <f>IF(I8698="","",F8698*I8698)</f>
        <v/>
      </c>
      <c r="K8698" s="3">
        <f>IF(C8698="LIG",1,0)</f>
        <v/>
      </c>
    </row>
    <row r="8699" customFormat="1" s="3">
      <c r="A8699" s="35" t="n">
        <v>2018</v>
      </c>
      <c r="B8699" s="35" t="n">
        <v>57267</v>
      </c>
      <c r="C8699" s="36" t="inlineStr">
        <is>
          <t>NG</t>
        </is>
      </c>
      <c r="D8699" s="36" t="inlineStr">
        <is>
          <t>Natural Gas</t>
        </is>
      </c>
      <c r="E8699" s="75" t="n">
        <v>89915</v>
      </c>
      <c r="F8699" s="76" t="n">
        <v>1.03</v>
      </c>
      <c r="G8699" s="75" t="inlineStr">
        <is>
          <t>.</t>
        </is>
      </c>
      <c r="H8699" s="77">
        <f>IF(I8699="","",G8699/100*F8699*E8699)</f>
        <v/>
      </c>
      <c r="I8699" s="3">
        <f>IF(OR(G8699=".",F8699=".",E8699="."),"",E8699)</f>
        <v/>
      </c>
      <c r="J8699" s="3">
        <f>IF(I8699="","",F8699*I8699)</f>
        <v/>
      </c>
      <c r="K8699" s="3">
        <f>IF(C8699="LIG",1,0)</f>
        <v/>
      </c>
    </row>
    <row r="8700" customFormat="1" s="3">
      <c r="A8700" s="35" t="n">
        <v>2018</v>
      </c>
      <c r="B8700" s="35" t="n">
        <v>57349</v>
      </c>
      <c r="C8700" s="36" t="inlineStr">
        <is>
          <t>NG</t>
        </is>
      </c>
      <c r="D8700" s="36" t="inlineStr">
        <is>
          <t>Natural Gas</t>
        </is>
      </c>
      <c r="E8700" s="75" t="n">
        <v>1283948</v>
      </c>
      <c r="F8700" s="76" t="n">
        <v>1.047</v>
      </c>
      <c r="G8700" s="75" t="inlineStr">
        <is>
          <t>.</t>
        </is>
      </c>
      <c r="H8700" s="77">
        <f>IF(I8700="","",G8700/100*F8700*E8700)</f>
        <v/>
      </c>
      <c r="I8700" s="3">
        <f>IF(OR(G8700=".",F8700=".",E8700="."),"",E8700)</f>
        <v/>
      </c>
      <c r="J8700" s="3">
        <f>IF(I8700="","",F8700*I8700)</f>
        <v/>
      </c>
      <c r="K8700" s="3">
        <f>IF(C8700="LIG",1,0)</f>
        <v/>
      </c>
    </row>
    <row r="8701" customFormat="1" s="3">
      <c r="A8701" s="35" t="n">
        <v>2018</v>
      </c>
      <c r="B8701" s="35" t="n">
        <v>57482</v>
      </c>
      <c r="C8701" s="36" t="inlineStr">
        <is>
          <t>NG</t>
        </is>
      </c>
      <c r="D8701" s="36" t="inlineStr">
        <is>
          <t>Natural Gas</t>
        </is>
      </c>
      <c r="E8701" s="75" t="n">
        <v>199567</v>
      </c>
      <c r="F8701" s="76" t="n">
        <v>1.047</v>
      </c>
      <c r="G8701" s="75" t="inlineStr">
        <is>
          <t>.</t>
        </is>
      </c>
      <c r="H8701" s="77">
        <f>IF(I8701="","",G8701/100*F8701*E8701)</f>
        <v/>
      </c>
      <c r="I8701" s="3">
        <f>IF(OR(G8701=".",F8701=".",E8701="."),"",E8701)</f>
        <v/>
      </c>
      <c r="J8701" s="3">
        <f>IF(I8701="","",F8701*I8701)</f>
        <v/>
      </c>
      <c r="K8701" s="3">
        <f>IF(C8701="LIG",1,0)</f>
        <v/>
      </c>
    </row>
    <row r="8702" customFormat="1" s="3">
      <c r="A8702" s="35" t="n">
        <v>2018</v>
      </c>
      <c r="B8702" s="35" t="n">
        <v>57515</v>
      </c>
      <c r="C8702" s="36" t="inlineStr">
        <is>
          <t>NG</t>
        </is>
      </c>
      <c r="D8702" s="36" t="inlineStr">
        <is>
          <t>Natural Gas</t>
        </is>
      </c>
      <c r="E8702" s="75" t="n">
        <v>202242</v>
      </c>
      <c r="F8702" s="76" t="n">
        <v>1.043</v>
      </c>
      <c r="G8702" s="75" t="inlineStr">
        <is>
          <t>.</t>
        </is>
      </c>
      <c r="H8702" s="77">
        <f>IF(I8702="","",G8702/100*F8702*E8702)</f>
        <v/>
      </c>
      <c r="I8702" s="3">
        <f>IF(OR(G8702=".",F8702=".",E8702="."),"",E8702)</f>
        <v/>
      </c>
      <c r="J8702" s="3">
        <f>IF(I8702="","",F8702*I8702)</f>
        <v/>
      </c>
      <c r="K8702" s="3">
        <f>IF(C8702="LIG",1,0)</f>
        <v/>
      </c>
    </row>
    <row r="8703" customFormat="1" s="3">
      <c r="A8703" s="35" t="n">
        <v>2018</v>
      </c>
      <c r="B8703" s="35" t="n">
        <v>57555</v>
      </c>
      <c r="C8703" s="36" t="inlineStr">
        <is>
          <t>NG</t>
        </is>
      </c>
      <c r="D8703" s="36" t="inlineStr">
        <is>
          <t>Natural Gas</t>
        </is>
      </c>
      <c r="E8703" s="75" t="n">
        <v>106412</v>
      </c>
      <c r="F8703" s="76" t="n">
        <v>1.038</v>
      </c>
      <c r="G8703" s="75" t="inlineStr">
        <is>
          <t>.</t>
        </is>
      </c>
      <c r="H8703" s="77">
        <f>IF(I8703="","",G8703/100*F8703*E8703)</f>
        <v/>
      </c>
      <c r="I8703" s="3">
        <f>IF(OR(G8703=".",F8703=".",E8703="."),"",E8703)</f>
        <v/>
      </c>
      <c r="J8703" s="3">
        <f>IF(I8703="","",F8703*I8703)</f>
        <v/>
      </c>
      <c r="K8703" s="3">
        <f>IF(C8703="LIG",1,0)</f>
        <v/>
      </c>
    </row>
    <row r="8704" customFormat="1" s="3">
      <c r="A8704" s="35" t="n">
        <v>2018</v>
      </c>
      <c r="B8704" s="35" t="n">
        <v>57664</v>
      </c>
      <c r="C8704" s="36" t="inlineStr">
        <is>
          <t>NG</t>
        </is>
      </c>
      <c r="D8704" s="36" t="inlineStr">
        <is>
          <t>Natural Gas</t>
        </is>
      </c>
      <c r="E8704" s="75" t="n">
        <v>6946</v>
      </c>
      <c r="F8704" s="76" t="n">
        <v>1.029</v>
      </c>
      <c r="G8704" s="75" t="inlineStr">
        <is>
          <t>.</t>
        </is>
      </c>
      <c r="H8704" s="77">
        <f>IF(I8704="","",G8704/100*F8704*E8704)</f>
        <v/>
      </c>
      <c r="I8704" s="3">
        <f>IF(OR(G8704=".",F8704=".",E8704="."),"",E8704)</f>
        <v/>
      </c>
      <c r="J8704" s="3">
        <f>IF(I8704="","",F8704*I8704)</f>
        <v/>
      </c>
      <c r="K8704" s="3">
        <f>IF(C8704="LIG",1,0)</f>
        <v/>
      </c>
    </row>
    <row r="8705" customFormat="1" s="3">
      <c r="A8705" s="35" t="n">
        <v>2018</v>
      </c>
      <c r="B8705" s="35" t="n">
        <v>57664</v>
      </c>
      <c r="C8705" s="36" t="inlineStr">
        <is>
          <t>NG</t>
        </is>
      </c>
      <c r="D8705" s="36" t="inlineStr">
        <is>
          <t>Natural Gas</t>
        </is>
      </c>
      <c r="E8705" s="75" t="n">
        <v>7287</v>
      </c>
      <c r="F8705" s="76" t="n">
        <v>1.029</v>
      </c>
      <c r="G8705" s="75" t="inlineStr">
        <is>
          <t>.</t>
        </is>
      </c>
      <c r="H8705" s="77">
        <f>IF(I8705="","",G8705/100*F8705*E8705)</f>
        <v/>
      </c>
      <c r="I8705" s="3">
        <f>IF(OR(G8705=".",F8705=".",E8705="."),"",E8705)</f>
        <v/>
      </c>
      <c r="J8705" s="3">
        <f>IF(I8705="","",F8705*I8705)</f>
        <v/>
      </c>
      <c r="K8705" s="3">
        <f>IF(C8705="LIG",1,0)</f>
        <v/>
      </c>
    </row>
    <row r="8706" customFormat="1" s="3">
      <c r="A8706" s="35" t="n">
        <v>2018</v>
      </c>
      <c r="B8706" s="35" t="n">
        <v>57664</v>
      </c>
      <c r="C8706" s="36" t="inlineStr">
        <is>
          <t>NG</t>
        </is>
      </c>
      <c r="D8706" s="36" t="inlineStr">
        <is>
          <t>Natural Gas</t>
        </is>
      </c>
      <c r="E8706" s="75" t="n">
        <v>11756</v>
      </c>
      <c r="F8706" s="76" t="n">
        <v>1.029</v>
      </c>
      <c r="G8706" s="75" t="inlineStr">
        <is>
          <t>.</t>
        </is>
      </c>
      <c r="H8706" s="77">
        <f>IF(I8706="","",G8706/100*F8706*E8706)</f>
        <v/>
      </c>
      <c r="I8706" s="3">
        <f>IF(OR(G8706=".",F8706=".",E8706="."),"",E8706)</f>
        <v/>
      </c>
      <c r="J8706" s="3">
        <f>IF(I8706="","",F8706*I8706)</f>
        <v/>
      </c>
      <c r="K8706" s="3">
        <f>IF(C8706="LIG",1,0)</f>
        <v/>
      </c>
    </row>
    <row r="8707" customFormat="1" s="3">
      <c r="A8707" s="35" t="n">
        <v>2018</v>
      </c>
      <c r="B8707" s="35" t="n">
        <v>57664</v>
      </c>
      <c r="C8707" s="36" t="inlineStr">
        <is>
          <t>NG</t>
        </is>
      </c>
      <c r="D8707" s="36" t="inlineStr">
        <is>
          <t>Natural Gas</t>
        </is>
      </c>
      <c r="E8707" s="75" t="n">
        <v>20346</v>
      </c>
      <c r="F8707" s="76" t="n">
        <v>1.029</v>
      </c>
      <c r="G8707" s="75" t="inlineStr">
        <is>
          <t>.</t>
        </is>
      </c>
      <c r="H8707" s="77">
        <f>IF(I8707="","",G8707/100*F8707*E8707)</f>
        <v/>
      </c>
      <c r="I8707" s="3">
        <f>IF(OR(G8707=".",F8707=".",E8707="."),"",E8707)</f>
        <v/>
      </c>
      <c r="J8707" s="3">
        <f>IF(I8707="","",F8707*I8707)</f>
        <v/>
      </c>
      <c r="K8707" s="3">
        <f>IF(C8707="LIG",1,0)</f>
        <v/>
      </c>
    </row>
    <row r="8708" customFormat="1" s="3">
      <c r="A8708" s="35" t="n">
        <v>2018</v>
      </c>
      <c r="B8708" s="35" t="n">
        <v>57664</v>
      </c>
      <c r="C8708" s="36" t="inlineStr">
        <is>
          <t>NG</t>
        </is>
      </c>
      <c r="D8708" s="36" t="inlineStr">
        <is>
          <t>Natural Gas</t>
        </is>
      </c>
      <c r="E8708" s="75" t="n">
        <v>304719</v>
      </c>
      <c r="F8708" s="76" t="n">
        <v>1.029</v>
      </c>
      <c r="G8708" s="75" t="inlineStr">
        <is>
          <t>.</t>
        </is>
      </c>
      <c r="H8708" s="77">
        <f>IF(I8708="","",G8708/100*F8708*E8708)</f>
        <v/>
      </c>
      <c r="I8708" s="3">
        <f>IF(OR(G8708=".",F8708=".",E8708="."),"",E8708)</f>
        <v/>
      </c>
      <c r="J8708" s="3">
        <f>IF(I8708="","",F8708*I8708)</f>
        <v/>
      </c>
      <c r="K8708" s="3">
        <f>IF(C8708="LIG",1,0)</f>
        <v/>
      </c>
    </row>
    <row r="8709" customFormat="1" s="3">
      <c r="A8709" s="35" t="n">
        <v>2018</v>
      </c>
      <c r="B8709" s="35" t="n">
        <v>57664</v>
      </c>
      <c r="C8709" s="36" t="inlineStr">
        <is>
          <t>NG</t>
        </is>
      </c>
      <c r="D8709" s="36" t="inlineStr">
        <is>
          <t>Natural Gas</t>
        </is>
      </c>
      <c r="E8709" s="75" t="n">
        <v>112097</v>
      </c>
      <c r="F8709" s="76" t="n">
        <v>1.029</v>
      </c>
      <c r="G8709" s="75" t="inlineStr">
        <is>
          <t>.</t>
        </is>
      </c>
      <c r="H8709" s="77">
        <f>IF(I8709="","",G8709/100*F8709*E8709)</f>
        <v/>
      </c>
      <c r="I8709" s="3">
        <f>IF(OR(G8709=".",F8709=".",E8709="."),"",E8709)</f>
        <v/>
      </c>
      <c r="J8709" s="3">
        <f>IF(I8709="","",F8709*I8709)</f>
        <v/>
      </c>
      <c r="K8709" s="3">
        <f>IF(C8709="LIG",1,0)</f>
        <v/>
      </c>
    </row>
    <row r="8710" customFormat="1" s="3">
      <c r="A8710" s="35" t="n">
        <v>2018</v>
      </c>
      <c r="B8710" s="35" t="n">
        <v>57664</v>
      </c>
      <c r="C8710" s="36" t="inlineStr">
        <is>
          <t>NG</t>
        </is>
      </c>
      <c r="D8710" s="36" t="inlineStr">
        <is>
          <t>Natural Gas</t>
        </is>
      </c>
      <c r="E8710" s="75" t="n">
        <v>122494</v>
      </c>
      <c r="F8710" s="76" t="n">
        <v>1.029</v>
      </c>
      <c r="G8710" s="75" t="inlineStr">
        <is>
          <t>.</t>
        </is>
      </c>
      <c r="H8710" s="77">
        <f>IF(I8710="","",G8710/100*F8710*E8710)</f>
        <v/>
      </c>
      <c r="I8710" s="3">
        <f>IF(OR(G8710=".",F8710=".",E8710="."),"",E8710)</f>
        <v/>
      </c>
      <c r="J8710" s="3">
        <f>IF(I8710="","",F8710*I8710)</f>
        <v/>
      </c>
      <c r="K8710" s="3">
        <f>IF(C8710="LIG",1,0)</f>
        <v/>
      </c>
    </row>
    <row r="8711" customFormat="1" s="3">
      <c r="A8711" s="35" t="n">
        <v>2018</v>
      </c>
      <c r="B8711" s="35" t="n">
        <v>57664</v>
      </c>
      <c r="C8711" s="36" t="inlineStr">
        <is>
          <t>NG</t>
        </is>
      </c>
      <c r="D8711" s="36" t="inlineStr">
        <is>
          <t>Natural Gas</t>
        </is>
      </c>
      <c r="E8711" s="75" t="n">
        <v>232045</v>
      </c>
      <c r="F8711" s="76" t="n">
        <v>1.029</v>
      </c>
      <c r="G8711" s="75" t="inlineStr">
        <is>
          <t>.</t>
        </is>
      </c>
      <c r="H8711" s="77">
        <f>IF(I8711="","",G8711/100*F8711*E8711)</f>
        <v/>
      </c>
      <c r="I8711" s="3">
        <f>IF(OR(G8711=".",F8711=".",E8711="."),"",E8711)</f>
        <v/>
      </c>
      <c r="J8711" s="3">
        <f>IF(I8711="","",F8711*I8711)</f>
        <v/>
      </c>
      <c r="K8711" s="3">
        <f>IF(C8711="LIG",1,0)</f>
        <v/>
      </c>
    </row>
    <row r="8712" customFormat="1" s="3">
      <c r="A8712" s="35" t="n">
        <v>2018</v>
      </c>
      <c r="B8712" s="35" t="n">
        <v>57664</v>
      </c>
      <c r="C8712" s="36" t="inlineStr">
        <is>
          <t>NG</t>
        </is>
      </c>
      <c r="D8712" s="36" t="inlineStr">
        <is>
          <t>Natural Gas</t>
        </is>
      </c>
      <c r="E8712" s="75" t="n">
        <v>29147</v>
      </c>
      <c r="F8712" s="76" t="n">
        <v>1.029</v>
      </c>
      <c r="G8712" s="75" t="inlineStr">
        <is>
          <t>.</t>
        </is>
      </c>
      <c r="H8712" s="77">
        <f>IF(I8712="","",G8712/100*F8712*E8712)</f>
        <v/>
      </c>
      <c r="I8712" s="3">
        <f>IF(OR(G8712=".",F8712=".",E8712="."),"",E8712)</f>
        <v/>
      </c>
      <c r="J8712" s="3">
        <f>IF(I8712="","",F8712*I8712)</f>
        <v/>
      </c>
      <c r="K8712" s="3">
        <f>IF(C8712="LIG",1,0)</f>
        <v/>
      </c>
    </row>
    <row r="8713" customFormat="1" s="3">
      <c r="A8713" s="35" t="n">
        <v>2018</v>
      </c>
      <c r="B8713" s="35" t="n">
        <v>57703</v>
      </c>
      <c r="C8713" s="36" t="inlineStr">
        <is>
          <t>NG</t>
        </is>
      </c>
      <c r="D8713" s="36" t="inlineStr">
        <is>
          <t>Natural Gas</t>
        </is>
      </c>
      <c r="E8713" s="75" t="n">
        <v>17498</v>
      </c>
      <c r="F8713" s="76" t="n">
        <v>1.05</v>
      </c>
      <c r="G8713" s="75" t="n">
        <v>518.6</v>
      </c>
      <c r="H8713" s="77">
        <f>IF(I8713="","",G8713/100*F8713*E8713)</f>
        <v/>
      </c>
      <c r="I8713" s="3">
        <f>IF(OR(G8713=".",F8713=".",E8713="."),"",E8713)</f>
        <v/>
      </c>
      <c r="J8713" s="3">
        <f>IF(I8713="","",F8713*I8713)</f>
        <v/>
      </c>
      <c r="K8713" s="3">
        <f>IF(C8713="LIG",1,0)</f>
        <v/>
      </c>
    </row>
    <row r="8714" customFormat="1" s="3">
      <c r="A8714" s="35" t="n">
        <v>2018</v>
      </c>
      <c r="B8714" s="35" t="n">
        <v>57839</v>
      </c>
      <c r="C8714" s="36" t="inlineStr">
        <is>
          <t>NG</t>
        </is>
      </c>
      <c r="D8714" s="36" t="inlineStr">
        <is>
          <t>Natural Gas</t>
        </is>
      </c>
      <c r="E8714" s="75" t="n">
        <v>3130466</v>
      </c>
      <c r="F8714" s="76" t="n">
        <v>1.029</v>
      </c>
      <c r="G8714" s="75" t="inlineStr">
        <is>
          <t>.</t>
        </is>
      </c>
      <c r="H8714" s="77">
        <f>IF(I8714="","",G8714/100*F8714*E8714)</f>
        <v/>
      </c>
      <c r="I8714" s="3">
        <f>IF(OR(G8714=".",F8714=".",E8714="."),"",E8714)</f>
        <v/>
      </c>
      <c r="J8714" s="3">
        <f>IF(I8714="","",F8714*I8714)</f>
        <v/>
      </c>
      <c r="K8714" s="3">
        <f>IF(C8714="LIG",1,0)</f>
        <v/>
      </c>
    </row>
    <row r="8715" customFormat="1" s="3">
      <c r="A8715" s="35" t="n">
        <v>2018</v>
      </c>
      <c r="B8715" s="35" t="n">
        <v>57842</v>
      </c>
      <c r="C8715" s="36" t="inlineStr">
        <is>
          <t>NG</t>
        </is>
      </c>
      <c r="D8715" s="36" t="inlineStr">
        <is>
          <t>Natural Gas</t>
        </is>
      </c>
      <c r="E8715" s="75" t="n">
        <v>23994</v>
      </c>
      <c r="F8715" s="76" t="n">
        <v>1.052</v>
      </c>
      <c r="G8715" s="75" t="n">
        <v>298.9</v>
      </c>
      <c r="H8715" s="77">
        <f>IF(I8715="","",G8715/100*F8715*E8715)</f>
        <v/>
      </c>
      <c r="I8715" s="3">
        <f>IF(OR(G8715=".",F8715=".",E8715="."),"",E8715)</f>
        <v/>
      </c>
      <c r="J8715" s="3">
        <f>IF(I8715="","",F8715*I8715)</f>
        <v/>
      </c>
      <c r="K8715" s="3">
        <f>IF(C8715="LIG",1,0)</f>
        <v/>
      </c>
    </row>
    <row r="8716" customFormat="1" s="3">
      <c r="A8716" s="35" t="n">
        <v>2018</v>
      </c>
      <c r="B8716" s="35" t="n">
        <v>57881</v>
      </c>
      <c r="C8716" s="36" t="inlineStr">
        <is>
          <t>NG</t>
        </is>
      </c>
      <c r="D8716" s="36" t="inlineStr">
        <is>
          <t>Natural Gas</t>
        </is>
      </c>
      <c r="E8716" s="75" t="n">
        <v>281741</v>
      </c>
      <c r="F8716" s="76" t="n">
        <v>1.094</v>
      </c>
      <c r="G8716" s="75" t="n">
        <v>115</v>
      </c>
      <c r="H8716" s="77">
        <f>IF(I8716="","",G8716/100*F8716*E8716)</f>
        <v/>
      </c>
      <c r="I8716" s="3">
        <f>IF(OR(G8716=".",F8716=".",E8716="."),"",E8716)</f>
        <v/>
      </c>
      <c r="J8716" s="3">
        <f>IF(I8716="","",F8716*I8716)</f>
        <v/>
      </c>
      <c r="K8716" s="3">
        <f>IF(C8716="LIG",1,0)</f>
        <v/>
      </c>
    </row>
    <row r="8717" customFormat="1" s="3">
      <c r="A8717" s="35" t="n">
        <v>2018</v>
      </c>
      <c r="B8717" s="35" t="n">
        <v>57901</v>
      </c>
      <c r="C8717" s="36" t="inlineStr">
        <is>
          <t>NG</t>
        </is>
      </c>
      <c r="D8717" s="36" t="inlineStr">
        <is>
          <t>Natural Gas</t>
        </is>
      </c>
      <c r="E8717" s="75" t="n">
        <v>356733</v>
      </c>
      <c r="F8717" s="76" t="n">
        <v>1.03</v>
      </c>
      <c r="G8717" s="75" t="inlineStr">
        <is>
          <t>.</t>
        </is>
      </c>
      <c r="H8717" s="77">
        <f>IF(I8717="","",G8717/100*F8717*E8717)</f>
        <v/>
      </c>
      <c r="I8717" s="3">
        <f>IF(OR(G8717=".",F8717=".",E8717="."),"",E8717)</f>
        <v/>
      </c>
      <c r="J8717" s="3">
        <f>IF(I8717="","",F8717*I8717)</f>
        <v/>
      </c>
      <c r="K8717" s="3">
        <f>IF(C8717="LIG",1,0)</f>
        <v/>
      </c>
    </row>
    <row r="8718" customFormat="1" s="3">
      <c r="A8718" s="35" t="n">
        <v>2018</v>
      </c>
      <c r="B8718" s="35" t="n">
        <v>57943</v>
      </c>
      <c r="C8718" s="36" t="inlineStr">
        <is>
          <t>NG</t>
        </is>
      </c>
      <c r="D8718" s="36" t="inlineStr">
        <is>
          <t>Natural Gas</t>
        </is>
      </c>
      <c r="E8718" s="75" t="n">
        <v>418947</v>
      </c>
      <c r="F8718" s="76" t="n">
        <v>1.057</v>
      </c>
      <c r="G8718" s="75" t="n">
        <v>115</v>
      </c>
      <c r="H8718" s="77">
        <f>IF(I8718="","",G8718/100*F8718*E8718)</f>
        <v/>
      </c>
      <c r="I8718" s="3">
        <f>IF(OR(G8718=".",F8718=".",E8718="."),"",E8718)</f>
        <v/>
      </c>
      <c r="J8718" s="3">
        <f>IF(I8718="","",F8718*I8718)</f>
        <v/>
      </c>
      <c r="K8718" s="3">
        <f>IF(C8718="LIG",1,0)</f>
        <v/>
      </c>
    </row>
    <row r="8719" customFormat="1" s="3">
      <c r="A8719" s="35" t="n">
        <v>2018</v>
      </c>
      <c r="B8719" s="35" t="n">
        <v>57953</v>
      </c>
      <c r="C8719" s="36" t="inlineStr">
        <is>
          <t>NG</t>
        </is>
      </c>
      <c r="D8719" s="36" t="inlineStr">
        <is>
          <t>Natural Gas</t>
        </is>
      </c>
      <c r="E8719" s="75" t="n">
        <v>1547</v>
      </c>
      <c r="F8719" s="76" t="n">
        <v>1.031</v>
      </c>
      <c r="G8719" s="75" t="inlineStr">
        <is>
          <t>.</t>
        </is>
      </c>
      <c r="H8719" s="77">
        <f>IF(I8719="","",G8719/100*F8719*E8719)</f>
        <v/>
      </c>
      <c r="I8719" s="3">
        <f>IF(OR(G8719=".",F8719=".",E8719="."),"",E8719)</f>
        <v/>
      </c>
      <c r="J8719" s="3">
        <f>IF(I8719="","",F8719*I8719)</f>
        <v/>
      </c>
      <c r="K8719" s="3">
        <f>IF(C8719="LIG",1,0)</f>
        <v/>
      </c>
    </row>
    <row r="8720" customFormat="1" s="3">
      <c r="A8720" s="35" t="n">
        <v>2018</v>
      </c>
      <c r="B8720" s="35" t="n">
        <v>57978</v>
      </c>
      <c r="C8720" s="36" t="inlineStr">
        <is>
          <t>NG</t>
        </is>
      </c>
      <c r="D8720" s="36" t="inlineStr">
        <is>
          <t>Natural Gas</t>
        </is>
      </c>
      <c r="E8720" s="75" t="n">
        <v>959813</v>
      </c>
      <c r="F8720" s="76" t="n">
        <v>1.039</v>
      </c>
      <c r="G8720" s="75" t="n">
        <v>332.2</v>
      </c>
      <c r="H8720" s="77">
        <f>IF(I8720="","",G8720/100*F8720*E8720)</f>
        <v/>
      </c>
      <c r="I8720" s="3">
        <f>IF(OR(G8720=".",F8720=".",E8720="."),"",E8720)</f>
        <v/>
      </c>
      <c r="J8720" s="3">
        <f>IF(I8720="","",F8720*I8720)</f>
        <v/>
      </c>
      <c r="K8720" s="3">
        <f>IF(C8720="LIG",1,0)</f>
        <v/>
      </c>
    </row>
    <row r="8721" customFormat="1" s="3">
      <c r="A8721" s="35" t="n">
        <v>2018</v>
      </c>
      <c r="B8721" s="35" t="n">
        <v>58001</v>
      </c>
      <c r="C8721" s="36" t="inlineStr">
        <is>
          <t>NG</t>
        </is>
      </c>
      <c r="D8721" s="36" t="inlineStr">
        <is>
          <t>Natural Gas</t>
        </is>
      </c>
      <c r="E8721" s="75" t="n">
        <v>851078</v>
      </c>
      <c r="F8721" s="76" t="n">
        <v>1.019</v>
      </c>
      <c r="G8721" s="75" t="inlineStr">
        <is>
          <t>.</t>
        </is>
      </c>
      <c r="H8721" s="77">
        <f>IF(I8721="","",G8721/100*F8721*E8721)</f>
        <v/>
      </c>
      <c r="I8721" s="3">
        <f>IF(OR(G8721=".",F8721=".",E8721="."),"",E8721)</f>
        <v/>
      </c>
      <c r="J8721" s="3">
        <f>IF(I8721="","",F8721*I8721)</f>
        <v/>
      </c>
      <c r="K8721" s="3">
        <f>IF(C8721="LIG",1,0)</f>
        <v/>
      </c>
    </row>
    <row r="8722" customFormat="1" s="3">
      <c r="A8722" s="35" t="n">
        <v>2018</v>
      </c>
      <c r="B8722" s="35" t="n">
        <v>58001</v>
      </c>
      <c r="C8722" s="36" t="inlineStr">
        <is>
          <t>NG</t>
        </is>
      </c>
      <c r="D8722" s="36" t="inlineStr">
        <is>
          <t>Natural Gas</t>
        </is>
      </c>
      <c r="E8722" s="75" t="n">
        <v>1449356</v>
      </c>
      <c r="F8722" s="76" t="n">
        <v>1.019</v>
      </c>
      <c r="G8722" s="75" t="inlineStr">
        <is>
          <t>.</t>
        </is>
      </c>
      <c r="H8722" s="77">
        <f>IF(I8722="","",G8722/100*F8722*E8722)</f>
        <v/>
      </c>
      <c r="I8722" s="3">
        <f>IF(OR(G8722=".",F8722=".",E8722="."),"",E8722)</f>
        <v/>
      </c>
      <c r="J8722" s="3">
        <f>IF(I8722="","",F8722*I8722)</f>
        <v/>
      </c>
      <c r="K8722" s="3">
        <f>IF(C8722="LIG",1,0)</f>
        <v/>
      </c>
    </row>
    <row r="8723" customFormat="1" s="3">
      <c r="A8723" s="35" t="n">
        <v>2018</v>
      </c>
      <c r="B8723" s="35" t="n">
        <v>58005</v>
      </c>
      <c r="C8723" s="36" t="inlineStr">
        <is>
          <t>NG</t>
        </is>
      </c>
      <c r="D8723" s="36" t="inlineStr">
        <is>
          <t>Natural Gas</t>
        </is>
      </c>
      <c r="E8723" s="75" t="n">
        <v>1547650</v>
      </c>
      <c r="F8723" s="76" t="n">
        <v>1.02</v>
      </c>
      <c r="G8723" s="75" t="inlineStr">
        <is>
          <t>.</t>
        </is>
      </c>
      <c r="H8723" s="77">
        <f>IF(I8723="","",G8723/100*F8723*E8723)</f>
        <v/>
      </c>
      <c r="I8723" s="3">
        <f>IF(OR(G8723=".",F8723=".",E8723="."),"",E8723)</f>
        <v/>
      </c>
      <c r="J8723" s="3">
        <f>IF(I8723="","",F8723*I8723)</f>
        <v/>
      </c>
      <c r="K8723" s="3">
        <f>IF(C8723="LIG",1,0)</f>
        <v/>
      </c>
    </row>
    <row r="8724" customFormat="1" s="3">
      <c r="A8724" s="35" t="n">
        <v>2018</v>
      </c>
      <c r="B8724" s="35" t="n">
        <v>58079</v>
      </c>
      <c r="C8724" s="36" t="inlineStr">
        <is>
          <t>NG</t>
        </is>
      </c>
      <c r="D8724" s="36" t="inlineStr">
        <is>
          <t>Natural Gas</t>
        </is>
      </c>
      <c r="E8724" s="75" t="n">
        <v>2761362</v>
      </c>
      <c r="F8724" s="76" t="n">
        <v>1.028</v>
      </c>
      <c r="G8724" s="75" t="inlineStr">
        <is>
          <t>.</t>
        </is>
      </c>
      <c r="H8724" s="77">
        <f>IF(I8724="","",G8724/100*F8724*E8724)</f>
        <v/>
      </c>
      <c r="I8724" s="3">
        <f>IF(OR(G8724=".",F8724=".",E8724="."),"",E8724)</f>
        <v/>
      </c>
      <c r="J8724" s="3">
        <f>IF(I8724="","",F8724*I8724)</f>
        <v/>
      </c>
      <c r="K8724" s="3">
        <f>IF(C8724="LIG",1,0)</f>
        <v/>
      </c>
    </row>
    <row r="8725" customFormat="1" s="3">
      <c r="A8725" s="35" t="n">
        <v>2018</v>
      </c>
      <c r="B8725" s="35" t="n">
        <v>58215</v>
      </c>
      <c r="C8725" s="36" t="inlineStr">
        <is>
          <t>NG</t>
        </is>
      </c>
      <c r="D8725" s="36" t="inlineStr">
        <is>
          <t>Natural Gas</t>
        </is>
      </c>
      <c r="E8725" s="75" t="n">
        <v>2902694</v>
      </c>
      <c r="F8725" s="76" t="n">
        <v>1.028</v>
      </c>
      <c r="G8725" s="75" t="n">
        <v>388.4</v>
      </c>
      <c r="H8725" s="77">
        <f>IF(I8725="","",G8725/100*F8725*E8725)</f>
        <v/>
      </c>
      <c r="I8725" s="3">
        <f>IF(OR(G8725=".",F8725=".",E8725="."),"",E8725)</f>
        <v/>
      </c>
      <c r="J8725" s="3">
        <f>IF(I8725="","",F8725*I8725)</f>
        <v/>
      </c>
      <c r="K8725" s="3">
        <f>IF(C8725="LIG",1,0)</f>
        <v/>
      </c>
    </row>
    <row r="8726" customFormat="1" s="3">
      <c r="A8726" s="35" t="n">
        <v>2018</v>
      </c>
      <c r="B8726" s="35" t="n">
        <v>58215</v>
      </c>
      <c r="C8726" s="36" t="inlineStr">
        <is>
          <t>NG</t>
        </is>
      </c>
      <c r="D8726" s="36" t="inlineStr">
        <is>
          <t>Natural Gas</t>
        </is>
      </c>
      <c r="E8726" s="75" t="n">
        <v>1580997</v>
      </c>
      <c r="F8726" s="76" t="n">
        <v>1.028</v>
      </c>
      <c r="G8726" s="75" t="n">
        <v>388.4</v>
      </c>
      <c r="H8726" s="77">
        <f>IF(I8726="","",G8726/100*F8726*E8726)</f>
        <v/>
      </c>
      <c r="I8726" s="3">
        <f>IF(OR(G8726=".",F8726=".",E8726="."),"",E8726)</f>
        <v/>
      </c>
      <c r="J8726" s="3">
        <f>IF(I8726="","",F8726*I8726)</f>
        <v/>
      </c>
      <c r="K8726" s="3">
        <f>IF(C8726="LIG",1,0)</f>
        <v/>
      </c>
    </row>
    <row r="8727" customFormat="1" s="3">
      <c r="A8727" s="35" t="n">
        <v>2018</v>
      </c>
      <c r="B8727" s="35" t="n">
        <v>58236</v>
      </c>
      <c r="C8727" s="36" t="inlineStr">
        <is>
          <t>NG</t>
        </is>
      </c>
      <c r="D8727" s="36" t="inlineStr">
        <is>
          <t>Natural Gas</t>
        </is>
      </c>
      <c r="E8727" s="75" t="n">
        <v>469724</v>
      </c>
      <c r="F8727" s="76" t="n">
        <v>1.069</v>
      </c>
      <c r="G8727" s="75" t="n">
        <v>243.4</v>
      </c>
      <c r="H8727" s="77">
        <f>IF(I8727="","",G8727/100*F8727*E8727)</f>
        <v/>
      </c>
      <c r="I8727" s="3">
        <f>IF(OR(G8727=".",F8727=".",E8727="."),"",E8727)</f>
        <v/>
      </c>
      <c r="J8727" s="3">
        <f>IF(I8727="","",F8727*I8727)</f>
        <v/>
      </c>
      <c r="K8727" s="3">
        <f>IF(C8727="LIG",1,0)</f>
        <v/>
      </c>
    </row>
    <row r="8728" customFormat="1" s="3">
      <c r="A8728" s="35" t="n">
        <v>2018</v>
      </c>
      <c r="B8728" s="35" t="n">
        <v>58236</v>
      </c>
      <c r="C8728" s="36" t="inlineStr">
        <is>
          <t>NG</t>
        </is>
      </c>
      <c r="D8728" s="36" t="inlineStr">
        <is>
          <t>Natural Gas</t>
        </is>
      </c>
      <c r="E8728" s="75" t="n">
        <v>720664</v>
      </c>
      <c r="F8728" s="76" t="n">
        <v>1.069</v>
      </c>
      <c r="G8728" s="75" t="n">
        <v>216</v>
      </c>
      <c r="H8728" s="77">
        <f>IF(I8728="","",G8728/100*F8728*E8728)</f>
        <v/>
      </c>
      <c r="I8728" s="3">
        <f>IF(OR(G8728=".",F8728=".",E8728="."),"",E8728)</f>
        <v/>
      </c>
      <c r="J8728" s="3">
        <f>IF(I8728="","",F8728*I8728)</f>
        <v/>
      </c>
      <c r="K8728" s="3">
        <f>IF(C8728="LIG",1,0)</f>
        <v/>
      </c>
    </row>
    <row r="8729" customFormat="1" s="3">
      <c r="A8729" s="35" t="n">
        <v>2018</v>
      </c>
      <c r="B8729" s="35" t="n">
        <v>58236</v>
      </c>
      <c r="C8729" s="36" t="inlineStr">
        <is>
          <t>NG</t>
        </is>
      </c>
      <c r="D8729" s="36" t="inlineStr">
        <is>
          <t>Natural Gas</t>
        </is>
      </c>
      <c r="E8729" s="75" t="n">
        <v>201671</v>
      </c>
      <c r="F8729" s="76" t="n">
        <v>1.069</v>
      </c>
      <c r="G8729" s="75" t="n">
        <v>244.3</v>
      </c>
      <c r="H8729" s="77">
        <f>IF(I8729="","",G8729/100*F8729*E8729)</f>
        <v/>
      </c>
      <c r="I8729" s="3">
        <f>IF(OR(G8729=".",F8729=".",E8729="."),"",E8729)</f>
        <v/>
      </c>
      <c r="J8729" s="3">
        <f>IF(I8729="","",F8729*I8729)</f>
        <v/>
      </c>
      <c r="K8729" s="3">
        <f>IF(C8729="LIG",1,0)</f>
        <v/>
      </c>
    </row>
    <row r="8730" customFormat="1" s="3">
      <c r="A8730" s="35" t="n">
        <v>2018</v>
      </c>
      <c r="B8730" s="35" t="n">
        <v>58236</v>
      </c>
      <c r="C8730" s="36" t="inlineStr">
        <is>
          <t>NG</t>
        </is>
      </c>
      <c r="D8730" s="36" t="inlineStr">
        <is>
          <t>Natural Gas</t>
        </is>
      </c>
      <c r="E8730" s="75" t="n">
        <v>174785</v>
      </c>
      <c r="F8730" s="76" t="n">
        <v>1.069</v>
      </c>
      <c r="G8730" s="75" t="n">
        <v>159.8</v>
      </c>
      <c r="H8730" s="77">
        <f>IF(I8730="","",G8730/100*F8730*E8730)</f>
        <v/>
      </c>
      <c r="I8730" s="3">
        <f>IF(OR(G8730=".",F8730=".",E8730="."),"",E8730)</f>
        <v/>
      </c>
      <c r="J8730" s="3">
        <f>IF(I8730="","",F8730*I8730)</f>
        <v/>
      </c>
      <c r="K8730" s="3">
        <f>IF(C8730="LIG",1,0)</f>
        <v/>
      </c>
    </row>
    <row r="8731" customFormat="1" s="3">
      <c r="A8731" s="35" t="n">
        <v>2018</v>
      </c>
      <c r="B8731" s="35" t="n">
        <v>58236</v>
      </c>
      <c r="C8731" s="36" t="inlineStr">
        <is>
          <t>NG</t>
        </is>
      </c>
      <c r="D8731" s="36" t="inlineStr">
        <is>
          <t>Natural Gas</t>
        </is>
      </c>
      <c r="E8731" s="75" t="n">
        <v>137537</v>
      </c>
      <c r="F8731" s="76" t="n">
        <v>1.069</v>
      </c>
      <c r="G8731" s="75" t="n">
        <v>239.7</v>
      </c>
      <c r="H8731" s="77">
        <f>IF(I8731="","",G8731/100*F8731*E8731)</f>
        <v/>
      </c>
      <c r="I8731" s="3">
        <f>IF(OR(G8731=".",F8731=".",E8731="."),"",E8731)</f>
        <v/>
      </c>
      <c r="J8731" s="3">
        <f>IF(I8731="","",F8731*I8731)</f>
        <v/>
      </c>
      <c r="K8731" s="3">
        <f>IF(C8731="LIG",1,0)</f>
        <v/>
      </c>
    </row>
    <row r="8732" customFormat="1" s="3">
      <c r="A8732" s="35" t="n">
        <v>2018</v>
      </c>
      <c r="B8732" s="35" t="n">
        <v>58236</v>
      </c>
      <c r="C8732" s="36" t="inlineStr">
        <is>
          <t>NG</t>
        </is>
      </c>
      <c r="D8732" s="36" t="inlineStr">
        <is>
          <t>Natural Gas</t>
        </is>
      </c>
      <c r="E8732" s="75" t="n">
        <v>1670</v>
      </c>
      <c r="F8732" s="76" t="n">
        <v>1.069</v>
      </c>
      <c r="G8732" s="75" t="n">
        <v>250</v>
      </c>
      <c r="H8732" s="77">
        <f>IF(I8732="","",G8732/100*F8732*E8732)</f>
        <v/>
      </c>
      <c r="I8732" s="3">
        <f>IF(OR(G8732=".",F8732=".",E8732="."),"",E8732)</f>
        <v/>
      </c>
      <c r="J8732" s="3">
        <f>IF(I8732="","",F8732*I8732)</f>
        <v/>
      </c>
      <c r="K8732" s="3">
        <f>IF(C8732="LIG",1,0)</f>
        <v/>
      </c>
    </row>
    <row r="8733" customFormat="1" s="3">
      <c r="A8733" s="35" t="n">
        <v>2018</v>
      </c>
      <c r="B8733" s="35" t="n">
        <v>58236</v>
      </c>
      <c r="C8733" s="36" t="inlineStr">
        <is>
          <t>NG</t>
        </is>
      </c>
      <c r="D8733" s="36" t="inlineStr">
        <is>
          <t>Natural Gas</t>
        </is>
      </c>
      <c r="E8733" s="75" t="n">
        <v>5414</v>
      </c>
      <c r="F8733" s="76" t="n">
        <v>1.069</v>
      </c>
      <c r="G8733" s="75" t="n">
        <v>247</v>
      </c>
      <c r="H8733" s="77">
        <f>IF(I8733="","",G8733/100*F8733*E8733)</f>
        <v/>
      </c>
      <c r="I8733" s="3">
        <f>IF(OR(G8733=".",F8733=".",E8733="."),"",E8733)</f>
        <v/>
      </c>
      <c r="J8733" s="3">
        <f>IF(I8733="","",F8733*I8733)</f>
        <v/>
      </c>
      <c r="K8733" s="3">
        <f>IF(C8733="LIG",1,0)</f>
        <v/>
      </c>
    </row>
    <row r="8734" customFormat="1" s="3">
      <c r="A8734" s="35" t="n">
        <v>2018</v>
      </c>
      <c r="B8734" s="35" t="n">
        <v>58236</v>
      </c>
      <c r="C8734" s="36" t="inlineStr">
        <is>
          <t>NG</t>
        </is>
      </c>
      <c r="D8734" s="36" t="inlineStr">
        <is>
          <t>Natural Gas</t>
        </is>
      </c>
      <c r="E8734" s="75" t="n">
        <v>5566</v>
      </c>
      <c r="F8734" s="76" t="n">
        <v>1.069</v>
      </c>
      <c r="G8734" s="75" t="n">
        <v>237</v>
      </c>
      <c r="H8734" s="77">
        <f>IF(I8734="","",G8734/100*F8734*E8734)</f>
        <v/>
      </c>
      <c r="I8734" s="3">
        <f>IF(OR(G8734=".",F8734=".",E8734="."),"",E8734)</f>
        <v/>
      </c>
      <c r="J8734" s="3">
        <f>IF(I8734="","",F8734*I8734)</f>
        <v/>
      </c>
      <c r="K8734" s="3">
        <f>IF(C8734="LIG",1,0)</f>
        <v/>
      </c>
    </row>
    <row r="8735" customFormat="1" s="3">
      <c r="A8735" s="35" t="n">
        <v>2018</v>
      </c>
      <c r="B8735" s="35" t="n">
        <v>58236</v>
      </c>
      <c r="C8735" s="36" t="inlineStr">
        <is>
          <t>NG</t>
        </is>
      </c>
      <c r="D8735" s="36" t="inlineStr">
        <is>
          <t>Natural Gas</t>
        </is>
      </c>
      <c r="E8735" s="75" t="n">
        <v>6234</v>
      </c>
      <c r="F8735" s="76" t="n">
        <v>1.069</v>
      </c>
      <c r="G8735" s="75" t="n">
        <v>251</v>
      </c>
      <c r="H8735" s="77">
        <f>IF(I8735="","",G8735/100*F8735*E8735)</f>
        <v/>
      </c>
      <c r="I8735" s="3">
        <f>IF(OR(G8735=".",F8735=".",E8735="."),"",E8735)</f>
        <v/>
      </c>
      <c r="J8735" s="3">
        <f>IF(I8735="","",F8735*I8735)</f>
        <v/>
      </c>
      <c r="K8735" s="3">
        <f>IF(C8735="LIG",1,0)</f>
        <v/>
      </c>
    </row>
    <row r="8736" customFormat="1" s="3">
      <c r="A8736" s="35" t="n">
        <v>2018</v>
      </c>
      <c r="B8736" s="35" t="n">
        <v>58236</v>
      </c>
      <c r="C8736" s="36" t="inlineStr">
        <is>
          <t>NG</t>
        </is>
      </c>
      <c r="D8736" s="36" t="inlineStr">
        <is>
          <t>Natural Gas</t>
        </is>
      </c>
      <c r="E8736" s="75" t="n">
        <v>17366</v>
      </c>
      <c r="F8736" s="76" t="n">
        <v>1.069</v>
      </c>
      <c r="G8736" s="75" t="n">
        <v>245.9</v>
      </c>
      <c r="H8736" s="77">
        <f>IF(I8736="","",G8736/100*F8736*E8736)</f>
        <v/>
      </c>
      <c r="I8736" s="3">
        <f>IF(OR(G8736=".",F8736=".",E8736="."),"",E8736)</f>
        <v/>
      </c>
      <c r="J8736" s="3">
        <f>IF(I8736="","",F8736*I8736)</f>
        <v/>
      </c>
      <c r="K8736" s="3">
        <f>IF(C8736="LIG",1,0)</f>
        <v/>
      </c>
    </row>
    <row r="8737" customFormat="1" s="3">
      <c r="A8737" s="35" t="n">
        <v>2018</v>
      </c>
      <c r="B8737" s="35" t="n">
        <v>58236</v>
      </c>
      <c r="C8737" s="36" t="inlineStr">
        <is>
          <t>NG</t>
        </is>
      </c>
      <c r="D8737" s="36" t="inlineStr">
        <is>
          <t>Natural Gas</t>
        </is>
      </c>
      <c r="E8737" s="75" t="n">
        <v>25715</v>
      </c>
      <c r="F8737" s="76" t="n">
        <v>1.069</v>
      </c>
      <c r="G8737" s="75" t="n">
        <v>239.6</v>
      </c>
      <c r="H8737" s="77">
        <f>IF(I8737="","",G8737/100*F8737*E8737)</f>
        <v/>
      </c>
      <c r="I8737" s="3">
        <f>IF(OR(G8737=".",F8737=".",E8737="."),"",E8737)</f>
        <v/>
      </c>
      <c r="J8737" s="3">
        <f>IF(I8737="","",F8737*I8737)</f>
        <v/>
      </c>
      <c r="K8737" s="3">
        <f>IF(C8737="LIG",1,0)</f>
        <v/>
      </c>
    </row>
    <row r="8738" customFormat="1" s="3">
      <c r="A8738" s="35" t="n">
        <v>2018</v>
      </c>
      <c r="B8738" s="35" t="n">
        <v>58236</v>
      </c>
      <c r="C8738" s="36" t="inlineStr">
        <is>
          <t>NG</t>
        </is>
      </c>
      <c r="D8738" s="36" t="inlineStr">
        <is>
          <t>Natural Gas</t>
        </is>
      </c>
      <c r="E8738" s="75" t="n">
        <v>54993</v>
      </c>
      <c r="F8738" s="76" t="n">
        <v>1.069</v>
      </c>
      <c r="G8738" s="75" t="n">
        <v>244</v>
      </c>
      <c r="H8738" s="77">
        <f>IF(I8738="","",G8738/100*F8738*E8738)</f>
        <v/>
      </c>
      <c r="I8738" s="3">
        <f>IF(OR(G8738=".",F8738=".",E8738="."),"",E8738)</f>
        <v/>
      </c>
      <c r="J8738" s="3">
        <f>IF(I8738="","",F8738*I8738)</f>
        <v/>
      </c>
      <c r="K8738" s="3">
        <f>IF(C8738="LIG",1,0)</f>
        <v/>
      </c>
    </row>
    <row r="8739" customFormat="1" s="3">
      <c r="A8739" s="35" t="n">
        <v>2018</v>
      </c>
      <c r="B8739" s="35" t="n">
        <v>58236</v>
      </c>
      <c r="C8739" s="36" t="inlineStr">
        <is>
          <t>NG</t>
        </is>
      </c>
      <c r="D8739" s="36" t="inlineStr">
        <is>
          <t>Natural Gas</t>
        </is>
      </c>
      <c r="E8739" s="75" t="n">
        <v>89780</v>
      </c>
      <c r="F8739" s="76" t="n">
        <v>1.069</v>
      </c>
      <c r="G8739" s="75" t="n">
        <v>223.3</v>
      </c>
      <c r="H8739" s="77">
        <f>IF(I8739="","",G8739/100*F8739*E8739)</f>
        <v/>
      </c>
      <c r="I8739" s="3">
        <f>IF(OR(G8739=".",F8739=".",E8739="."),"",E8739)</f>
        <v/>
      </c>
      <c r="J8739" s="3">
        <f>IF(I8739="","",F8739*I8739)</f>
        <v/>
      </c>
      <c r="K8739" s="3">
        <f>IF(C8739="LIG",1,0)</f>
        <v/>
      </c>
    </row>
    <row r="8740" customFormat="1" s="3">
      <c r="A8740" s="35" t="n">
        <v>2018</v>
      </c>
      <c r="B8740" s="35" t="n">
        <v>58236</v>
      </c>
      <c r="C8740" s="36" t="inlineStr">
        <is>
          <t>NG</t>
        </is>
      </c>
      <c r="D8740" s="36" t="inlineStr">
        <is>
          <t>Natural Gas</t>
        </is>
      </c>
      <c r="E8740" s="75" t="n">
        <v>101469</v>
      </c>
      <c r="F8740" s="76" t="n">
        <v>1.069</v>
      </c>
      <c r="G8740" s="75" t="n">
        <v>245.3</v>
      </c>
      <c r="H8740" s="77">
        <f>IF(I8740="","",G8740/100*F8740*E8740)</f>
        <v/>
      </c>
      <c r="I8740" s="3">
        <f>IF(OR(G8740=".",F8740=".",E8740="."),"",E8740)</f>
        <v/>
      </c>
      <c r="J8740" s="3">
        <f>IF(I8740="","",F8740*I8740)</f>
        <v/>
      </c>
      <c r="K8740" s="3">
        <f>IF(C8740="LIG",1,0)</f>
        <v/>
      </c>
    </row>
    <row r="8741" customFormat="1" s="3">
      <c r="A8741" s="35" t="n">
        <v>2018</v>
      </c>
      <c r="B8741" s="35" t="n">
        <v>58236</v>
      </c>
      <c r="C8741" s="36" t="inlineStr">
        <is>
          <t>NG</t>
        </is>
      </c>
      <c r="D8741" s="36" t="inlineStr">
        <is>
          <t>Natural Gas</t>
        </is>
      </c>
      <c r="E8741" s="75" t="n">
        <v>108746</v>
      </c>
      <c r="F8741" s="76" t="n">
        <v>1.069</v>
      </c>
      <c r="G8741" s="75" t="n">
        <v>296.9</v>
      </c>
      <c r="H8741" s="77">
        <f>IF(I8741="","",G8741/100*F8741*E8741)</f>
        <v/>
      </c>
      <c r="I8741" s="3">
        <f>IF(OR(G8741=".",F8741=".",E8741="."),"",E8741)</f>
        <v/>
      </c>
      <c r="J8741" s="3">
        <f>IF(I8741="","",F8741*I8741)</f>
        <v/>
      </c>
      <c r="K8741" s="3">
        <f>IF(C8741="LIG",1,0)</f>
        <v/>
      </c>
    </row>
    <row r="8742" customFormat="1" s="3">
      <c r="A8742" s="35" t="n">
        <v>2018</v>
      </c>
      <c r="B8742" s="35" t="n">
        <v>58236</v>
      </c>
      <c r="C8742" s="36" t="inlineStr">
        <is>
          <t>NG</t>
        </is>
      </c>
      <c r="D8742" s="36" t="inlineStr">
        <is>
          <t>Natural Gas</t>
        </is>
      </c>
      <c r="E8742" s="75" t="n">
        <v>126936</v>
      </c>
      <c r="F8742" s="76" t="n">
        <v>1.069</v>
      </c>
      <c r="G8742" s="75" t="n">
        <v>244.3</v>
      </c>
      <c r="H8742" s="77">
        <f>IF(I8742="","",G8742/100*F8742*E8742)</f>
        <v/>
      </c>
      <c r="I8742" s="3">
        <f>IF(OR(G8742=".",F8742=".",E8742="."),"",E8742)</f>
        <v/>
      </c>
      <c r="J8742" s="3">
        <f>IF(I8742="","",F8742*I8742)</f>
        <v/>
      </c>
      <c r="K8742" s="3">
        <f>IF(C8742="LIG",1,0)</f>
        <v/>
      </c>
    </row>
    <row r="8743" customFormat="1" s="3">
      <c r="A8743" s="35" t="n">
        <v>2018</v>
      </c>
      <c r="B8743" s="35" t="n">
        <v>58260</v>
      </c>
      <c r="C8743" s="36" t="inlineStr">
        <is>
          <t>NG</t>
        </is>
      </c>
      <c r="D8743" s="36" t="inlineStr">
        <is>
          <t>Natural Gas</t>
        </is>
      </c>
      <c r="E8743" s="75" t="n">
        <v>3027371</v>
      </c>
      <c r="F8743" s="76" t="n">
        <v>1.042</v>
      </c>
      <c r="G8743" s="75" t="n">
        <v>404.4</v>
      </c>
      <c r="H8743" s="77">
        <f>IF(I8743="","",G8743/100*F8743*E8743)</f>
        <v/>
      </c>
      <c r="I8743" s="3">
        <f>IF(OR(G8743=".",F8743=".",E8743="."),"",E8743)</f>
        <v/>
      </c>
      <c r="J8743" s="3">
        <f>IF(I8743="","",F8743*I8743)</f>
        <v/>
      </c>
      <c r="K8743" s="3">
        <f>IF(C8743="LIG",1,0)</f>
        <v/>
      </c>
    </row>
    <row r="8744" customFormat="1" s="3">
      <c r="A8744" s="35" t="n">
        <v>2018</v>
      </c>
      <c r="B8744" s="35" t="n">
        <v>58266</v>
      </c>
      <c r="C8744" s="36" t="inlineStr">
        <is>
          <t>NG</t>
        </is>
      </c>
      <c r="D8744" s="36" t="inlineStr">
        <is>
          <t>Natural Gas</t>
        </is>
      </c>
      <c r="E8744" s="75" t="n">
        <v>44140</v>
      </c>
      <c r="F8744" s="76" t="n">
        <v>1.097</v>
      </c>
      <c r="G8744" s="75" t="n">
        <v>186.1</v>
      </c>
      <c r="H8744" s="77">
        <f>IF(I8744="","",G8744/100*F8744*E8744)</f>
        <v/>
      </c>
      <c r="I8744" s="3">
        <f>IF(OR(G8744=".",F8744=".",E8744="."),"",E8744)</f>
        <v/>
      </c>
      <c r="J8744" s="3">
        <f>IF(I8744="","",F8744*I8744)</f>
        <v/>
      </c>
      <c r="K8744" s="3">
        <f>IF(C8744="LIG",1,0)</f>
        <v/>
      </c>
    </row>
    <row r="8745" customFormat="1" s="3">
      <c r="A8745" s="35" t="n">
        <v>2018</v>
      </c>
      <c r="B8745" s="35" t="n">
        <v>58266</v>
      </c>
      <c r="C8745" s="36" t="inlineStr">
        <is>
          <t>NG</t>
        </is>
      </c>
      <c r="D8745" s="36" t="inlineStr">
        <is>
          <t>Natural Gas</t>
        </is>
      </c>
      <c r="E8745" s="75" t="n">
        <v>39552</v>
      </c>
      <c r="F8745" s="76" t="n">
        <v>1.097</v>
      </c>
      <c r="G8745" s="75" t="n">
        <v>164.7</v>
      </c>
      <c r="H8745" s="77">
        <f>IF(I8745="","",G8745/100*F8745*E8745)</f>
        <v/>
      </c>
      <c r="I8745" s="3">
        <f>IF(OR(G8745=".",F8745=".",E8745="."),"",E8745)</f>
        <v/>
      </c>
      <c r="J8745" s="3">
        <f>IF(I8745="","",F8745*I8745)</f>
        <v/>
      </c>
      <c r="K8745" s="3">
        <f>IF(C8745="LIG",1,0)</f>
        <v/>
      </c>
    </row>
    <row r="8746" customFormat="1" s="3">
      <c r="A8746" s="35" t="n">
        <v>2018</v>
      </c>
      <c r="B8746" s="35" t="n">
        <v>58266</v>
      </c>
      <c r="C8746" s="36" t="inlineStr">
        <is>
          <t>NG</t>
        </is>
      </c>
      <c r="D8746" s="36" t="inlineStr">
        <is>
          <t>Natural Gas</t>
        </is>
      </c>
      <c r="E8746" s="75" t="n">
        <v>18071</v>
      </c>
      <c r="F8746" s="76" t="n">
        <v>1.097</v>
      </c>
      <c r="G8746" s="75" t="n">
        <v>115.2</v>
      </c>
      <c r="H8746" s="77">
        <f>IF(I8746="","",G8746/100*F8746*E8746)</f>
        <v/>
      </c>
      <c r="I8746" s="3">
        <f>IF(OR(G8746=".",F8746=".",E8746="."),"",E8746)</f>
        <v/>
      </c>
      <c r="J8746" s="3">
        <f>IF(I8746="","",F8746*I8746)</f>
        <v/>
      </c>
      <c r="K8746" s="3">
        <f>IF(C8746="LIG",1,0)</f>
        <v/>
      </c>
    </row>
    <row r="8747" customFormat="1" s="3">
      <c r="A8747" s="35" t="n">
        <v>2018</v>
      </c>
      <c r="B8747" s="35" t="n">
        <v>58420</v>
      </c>
      <c r="C8747" s="36" t="inlineStr">
        <is>
          <t>NG</t>
        </is>
      </c>
      <c r="D8747" s="36" t="inlineStr">
        <is>
          <t>Natural Gas</t>
        </is>
      </c>
      <c r="E8747" s="75" t="n">
        <v>3639268</v>
      </c>
      <c r="F8747" s="76" t="n">
        <v>1.028</v>
      </c>
      <c r="G8747" s="75" t="inlineStr">
        <is>
          <t>.</t>
        </is>
      </c>
      <c r="H8747" s="77">
        <f>IF(I8747="","",G8747/100*F8747*E8747)</f>
        <v/>
      </c>
      <c r="I8747" s="3">
        <f>IF(OR(G8747=".",F8747=".",E8747="."),"",E8747)</f>
        <v/>
      </c>
      <c r="J8747" s="3">
        <f>IF(I8747="","",F8747*I8747)</f>
        <v/>
      </c>
      <c r="K8747" s="3">
        <f>IF(C8747="LIG",1,0)</f>
        <v/>
      </c>
    </row>
    <row r="8748" customFormat="1" s="3">
      <c r="A8748" s="35" t="n">
        <v>2018</v>
      </c>
      <c r="B8748" s="35" t="n">
        <v>58426</v>
      </c>
      <c r="C8748" s="36" t="inlineStr">
        <is>
          <t>NG</t>
        </is>
      </c>
      <c r="D8748" s="36" t="inlineStr">
        <is>
          <t>Natural Gas</t>
        </is>
      </c>
      <c r="E8748" s="75" t="n">
        <v>3482300</v>
      </c>
      <c r="F8748" s="76" t="n">
        <v>1.02</v>
      </c>
      <c r="G8748" s="75" t="inlineStr">
        <is>
          <t>.</t>
        </is>
      </c>
      <c r="H8748" s="77">
        <f>IF(I8748="","",G8748/100*F8748*E8748)</f>
        <v/>
      </c>
      <c r="I8748" s="3">
        <f>IF(OR(G8748=".",F8748=".",E8748="."),"",E8748)</f>
        <v/>
      </c>
      <c r="J8748" s="3">
        <f>IF(I8748="","",F8748*I8748)</f>
        <v/>
      </c>
      <c r="K8748" s="3">
        <f>IF(C8748="LIG",1,0)</f>
        <v/>
      </c>
    </row>
    <row r="8749" customFormat="1" s="3">
      <c r="A8749" s="35" t="n">
        <v>2018</v>
      </c>
      <c r="B8749" s="35" t="n">
        <v>58471</v>
      </c>
      <c r="C8749" s="36" t="inlineStr">
        <is>
          <t>NG</t>
        </is>
      </c>
      <c r="D8749" s="36" t="inlineStr">
        <is>
          <t>Natural Gas</t>
        </is>
      </c>
      <c r="E8749" s="75" t="n">
        <v>354532</v>
      </c>
      <c r="F8749" s="76" t="n">
        <v>1.03</v>
      </c>
      <c r="G8749" s="75" t="inlineStr">
        <is>
          <t>.</t>
        </is>
      </c>
      <c r="H8749" s="77">
        <f>IF(I8749="","",G8749/100*F8749*E8749)</f>
        <v/>
      </c>
      <c r="I8749" s="3">
        <f>IF(OR(G8749=".",F8749=".",E8749="."),"",E8749)</f>
        <v/>
      </c>
      <c r="J8749" s="3">
        <f>IF(I8749="","",F8749*I8749)</f>
        <v/>
      </c>
      <c r="K8749" s="3">
        <f>IF(C8749="LIG",1,0)</f>
        <v/>
      </c>
    </row>
    <row r="8750" customFormat="1" s="3">
      <c r="A8750" s="35" t="n">
        <v>2018</v>
      </c>
      <c r="B8750" s="35" t="n">
        <v>58503</v>
      </c>
      <c r="C8750" s="36" t="inlineStr">
        <is>
          <t>NG</t>
        </is>
      </c>
      <c r="D8750" s="36" t="inlineStr">
        <is>
          <t>Natural Gas</t>
        </is>
      </c>
      <c r="E8750" s="75" t="n">
        <v>1874130</v>
      </c>
      <c r="F8750" s="76" t="n">
        <v>1.045</v>
      </c>
      <c r="G8750" s="75" t="n">
        <v>100.7</v>
      </c>
      <c r="H8750" s="77">
        <f>IF(I8750="","",G8750/100*F8750*E8750)</f>
        <v/>
      </c>
      <c r="I8750" s="3">
        <f>IF(OR(G8750=".",F8750=".",E8750="."),"",E8750)</f>
        <v/>
      </c>
      <c r="J8750" s="3">
        <f>IF(I8750="","",F8750*I8750)</f>
        <v/>
      </c>
      <c r="K8750" s="3">
        <f>IF(C8750="LIG",1,0)</f>
        <v/>
      </c>
    </row>
    <row r="8751" customFormat="1" s="3">
      <c r="A8751" s="35" t="n">
        <v>2018</v>
      </c>
      <c r="B8751" s="35" t="n">
        <v>58557</v>
      </c>
      <c r="C8751" s="36" t="inlineStr">
        <is>
          <t>NG</t>
        </is>
      </c>
      <c r="D8751" s="36" t="inlineStr">
        <is>
          <t>Natural Gas</t>
        </is>
      </c>
      <c r="E8751" s="75" t="n">
        <v>156</v>
      </c>
      <c r="F8751" s="76" t="n">
        <v>1.006</v>
      </c>
      <c r="G8751" s="75" t="n">
        <v>100525.1</v>
      </c>
      <c r="H8751" s="77">
        <f>IF(I8751="","",G8751/100*F8751*E8751)</f>
        <v/>
      </c>
      <c r="I8751" s="3">
        <f>IF(OR(G8751=".",F8751=".",E8751="."),"",E8751)</f>
        <v/>
      </c>
      <c r="J8751" s="3">
        <f>IF(I8751="","",F8751*I8751)</f>
        <v/>
      </c>
      <c r="K8751" s="3">
        <f>IF(C8751="LIG",1,0)</f>
        <v/>
      </c>
    </row>
    <row r="8752" customFormat="1" s="3">
      <c r="A8752" s="35" t="n">
        <v>2018</v>
      </c>
      <c r="B8752" s="35" t="n">
        <v>58557</v>
      </c>
      <c r="C8752" s="36" t="inlineStr">
        <is>
          <t>NG</t>
        </is>
      </c>
      <c r="D8752" s="36" t="inlineStr">
        <is>
          <t>Natural Gas</t>
        </is>
      </c>
      <c r="E8752" s="75" t="n">
        <v>301106</v>
      </c>
      <c r="F8752" s="76" t="n">
        <v>1.052</v>
      </c>
      <c r="G8752" s="75" t="n">
        <v>282.5</v>
      </c>
      <c r="H8752" s="77">
        <f>IF(I8752="","",G8752/100*F8752*E8752)</f>
        <v/>
      </c>
      <c r="I8752" s="3">
        <f>IF(OR(G8752=".",F8752=".",E8752="."),"",E8752)</f>
        <v/>
      </c>
      <c r="J8752" s="3">
        <f>IF(I8752="","",F8752*I8752)</f>
        <v/>
      </c>
      <c r="K8752" s="3">
        <f>IF(C8752="LIG",1,0)</f>
        <v/>
      </c>
    </row>
    <row r="8753" customFormat="1" s="3">
      <c r="A8753" s="35" t="n">
        <v>2018</v>
      </c>
      <c r="B8753" s="35" t="n">
        <v>58562</v>
      </c>
      <c r="C8753" s="36" t="inlineStr">
        <is>
          <t>NG</t>
        </is>
      </c>
      <c r="D8753" s="36" t="inlineStr">
        <is>
          <t>Natural Gas</t>
        </is>
      </c>
      <c r="E8753" s="75" t="n">
        <v>14255</v>
      </c>
      <c r="F8753" s="76" t="n">
        <v>1.052</v>
      </c>
      <c r="G8753" s="75" t="n">
        <v>221.1</v>
      </c>
      <c r="H8753" s="77">
        <f>IF(I8753="","",G8753/100*F8753*E8753)</f>
        <v/>
      </c>
      <c r="I8753" s="3">
        <f>IF(OR(G8753=".",F8753=".",E8753="."),"",E8753)</f>
        <v/>
      </c>
      <c r="J8753" s="3">
        <f>IF(I8753="","",F8753*I8753)</f>
        <v/>
      </c>
      <c r="K8753" s="3">
        <f>IF(C8753="LIG",1,0)</f>
        <v/>
      </c>
    </row>
    <row r="8754" customFormat="1" s="3">
      <c r="A8754" s="35" t="n">
        <v>2018</v>
      </c>
      <c r="B8754" s="35" t="n">
        <v>58562</v>
      </c>
      <c r="C8754" s="36" t="inlineStr">
        <is>
          <t>NG</t>
        </is>
      </c>
      <c r="D8754" s="36" t="inlineStr">
        <is>
          <t>Natural Gas</t>
        </is>
      </c>
      <c r="E8754" s="75" t="n">
        <v>28880</v>
      </c>
      <c r="F8754" s="76" t="n">
        <v>1.052</v>
      </c>
      <c r="G8754" s="75" t="n">
        <v>180</v>
      </c>
      <c r="H8754" s="77">
        <f>IF(I8754="","",G8754/100*F8754*E8754)</f>
        <v/>
      </c>
      <c r="I8754" s="3">
        <f>IF(OR(G8754=".",F8754=".",E8754="."),"",E8754)</f>
        <v/>
      </c>
      <c r="J8754" s="3">
        <f>IF(I8754="","",F8754*I8754)</f>
        <v/>
      </c>
      <c r="K8754" s="3">
        <f>IF(C8754="LIG",1,0)</f>
        <v/>
      </c>
    </row>
    <row r="8755" customFormat="1" s="3">
      <c r="A8755" s="35" t="n">
        <v>2018</v>
      </c>
      <c r="B8755" s="35" t="n">
        <v>58562</v>
      </c>
      <c r="C8755" s="36" t="inlineStr">
        <is>
          <t>NG</t>
        </is>
      </c>
      <c r="D8755" s="36" t="inlineStr">
        <is>
          <t>Natural Gas</t>
        </is>
      </c>
      <c r="E8755" s="75" t="n">
        <v>118809</v>
      </c>
      <c r="F8755" s="76" t="n">
        <v>1.052</v>
      </c>
      <c r="G8755" s="75" t="n">
        <v>206.3</v>
      </c>
      <c r="H8755" s="77">
        <f>IF(I8755="","",G8755/100*F8755*E8755)</f>
        <v/>
      </c>
      <c r="I8755" s="3">
        <f>IF(OR(G8755=".",F8755=".",E8755="."),"",E8755)</f>
        <v/>
      </c>
      <c r="J8755" s="3">
        <f>IF(I8755="","",F8755*I8755)</f>
        <v/>
      </c>
      <c r="K8755" s="3">
        <f>IF(C8755="LIG",1,0)</f>
        <v/>
      </c>
    </row>
    <row r="8756" customFormat="1" s="3">
      <c r="A8756" s="35" t="n">
        <v>2018</v>
      </c>
      <c r="B8756" s="35" t="n">
        <v>58562</v>
      </c>
      <c r="C8756" s="36" t="inlineStr">
        <is>
          <t>NG</t>
        </is>
      </c>
      <c r="D8756" s="36" t="inlineStr">
        <is>
          <t>Natural Gas</t>
        </is>
      </c>
      <c r="E8756" s="75" t="n">
        <v>47652</v>
      </c>
      <c r="F8756" s="76" t="n">
        <v>1.052</v>
      </c>
      <c r="G8756" s="75" t="n">
        <v>218.7</v>
      </c>
      <c r="H8756" s="77">
        <f>IF(I8756="","",G8756/100*F8756*E8756)</f>
        <v/>
      </c>
      <c r="I8756" s="3">
        <f>IF(OR(G8756=".",F8756=".",E8756="."),"",E8756)</f>
        <v/>
      </c>
      <c r="J8756" s="3">
        <f>IF(I8756="","",F8756*I8756)</f>
        <v/>
      </c>
      <c r="K8756" s="3">
        <f>IF(C8756="LIG",1,0)</f>
        <v/>
      </c>
    </row>
    <row r="8757" customFormat="1" s="3">
      <c r="A8757" s="35" t="n">
        <v>2018</v>
      </c>
      <c r="B8757" s="35" t="n">
        <v>58562</v>
      </c>
      <c r="C8757" s="36" t="inlineStr">
        <is>
          <t>NG</t>
        </is>
      </c>
      <c r="D8757" s="36" t="inlineStr">
        <is>
          <t>Natural Gas</t>
        </is>
      </c>
      <c r="E8757" s="75" t="n">
        <v>57496</v>
      </c>
      <c r="F8757" s="76" t="n">
        <v>1.052</v>
      </c>
      <c r="G8757" s="75" t="n">
        <v>226.4</v>
      </c>
      <c r="H8757" s="77">
        <f>IF(I8757="","",G8757/100*F8757*E8757)</f>
        <v/>
      </c>
      <c r="I8757" s="3">
        <f>IF(OR(G8757=".",F8757=".",E8757="."),"",E8757)</f>
        <v/>
      </c>
      <c r="J8757" s="3">
        <f>IF(I8757="","",F8757*I8757)</f>
        <v/>
      </c>
      <c r="K8757" s="3">
        <f>IF(C8757="LIG",1,0)</f>
        <v/>
      </c>
    </row>
    <row r="8758" customFormat="1" s="3">
      <c r="A8758" s="35" t="n">
        <v>2018</v>
      </c>
      <c r="B8758" s="35" t="n">
        <v>58562</v>
      </c>
      <c r="C8758" s="36" t="inlineStr">
        <is>
          <t>NG</t>
        </is>
      </c>
      <c r="D8758" s="36" t="inlineStr">
        <is>
          <t>Natural Gas</t>
        </is>
      </c>
      <c r="E8758" s="75" t="n">
        <v>61804</v>
      </c>
      <c r="F8758" s="76" t="n">
        <v>1.052</v>
      </c>
      <c r="G8758" s="75" t="n">
        <v>223.5</v>
      </c>
      <c r="H8758" s="77">
        <f>IF(I8758="","",G8758/100*F8758*E8758)</f>
        <v/>
      </c>
      <c r="I8758" s="3">
        <f>IF(OR(G8758=".",F8758=".",E8758="."),"",E8758)</f>
        <v/>
      </c>
      <c r="J8758" s="3">
        <f>IF(I8758="","",F8758*I8758)</f>
        <v/>
      </c>
      <c r="K8758" s="3">
        <f>IF(C8758="LIG",1,0)</f>
        <v/>
      </c>
    </row>
    <row r="8759" customFormat="1" s="3">
      <c r="A8759" s="35" t="n">
        <v>2018</v>
      </c>
      <c r="B8759" s="35" t="n">
        <v>58562</v>
      </c>
      <c r="C8759" s="36" t="inlineStr">
        <is>
          <t>NG</t>
        </is>
      </c>
      <c r="D8759" s="36" t="inlineStr">
        <is>
          <t>Natural Gas</t>
        </is>
      </c>
      <c r="E8759" s="75" t="n">
        <v>62264</v>
      </c>
      <c r="F8759" s="76" t="n">
        <v>1.052</v>
      </c>
      <c r="G8759" s="75" t="n">
        <v>213.4</v>
      </c>
      <c r="H8759" s="77">
        <f>IF(I8759="","",G8759/100*F8759*E8759)</f>
        <v/>
      </c>
      <c r="I8759" s="3">
        <f>IF(OR(G8759=".",F8759=".",E8759="."),"",E8759)</f>
        <v/>
      </c>
      <c r="J8759" s="3">
        <f>IF(I8759="","",F8759*I8759)</f>
        <v/>
      </c>
      <c r="K8759" s="3">
        <f>IF(C8759="LIG",1,0)</f>
        <v/>
      </c>
    </row>
    <row r="8760" customFormat="1" s="3">
      <c r="A8760" s="35" t="n">
        <v>2018</v>
      </c>
      <c r="B8760" s="35" t="n">
        <v>58562</v>
      </c>
      <c r="C8760" s="36" t="inlineStr">
        <is>
          <t>NG</t>
        </is>
      </c>
      <c r="D8760" s="36" t="inlineStr">
        <is>
          <t>Natural Gas</t>
        </is>
      </c>
      <c r="E8760" s="75" t="n">
        <v>67949</v>
      </c>
      <c r="F8760" s="76" t="n">
        <v>1.052</v>
      </c>
      <c r="G8760" s="75" t="n">
        <v>224.7</v>
      </c>
      <c r="H8760" s="77">
        <f>IF(I8760="","",G8760/100*F8760*E8760)</f>
        <v/>
      </c>
      <c r="I8760" s="3">
        <f>IF(OR(G8760=".",F8760=".",E8760="."),"",E8760)</f>
        <v/>
      </c>
      <c r="J8760" s="3">
        <f>IF(I8760="","",F8760*I8760)</f>
        <v/>
      </c>
      <c r="K8760" s="3">
        <f>IF(C8760="LIG",1,0)</f>
        <v/>
      </c>
    </row>
    <row r="8761" customFormat="1" s="3">
      <c r="A8761" s="35" t="n">
        <v>2018</v>
      </c>
      <c r="B8761" s="35" t="n">
        <v>58562</v>
      </c>
      <c r="C8761" s="36" t="inlineStr">
        <is>
          <t>NG</t>
        </is>
      </c>
      <c r="D8761" s="36" t="inlineStr">
        <is>
          <t>Natural Gas</t>
        </is>
      </c>
      <c r="E8761" s="75" t="n">
        <v>82456</v>
      </c>
      <c r="F8761" s="76" t="n">
        <v>1.052</v>
      </c>
      <c r="G8761" s="75" t="n">
        <v>227.5</v>
      </c>
      <c r="H8761" s="77">
        <f>IF(I8761="","",G8761/100*F8761*E8761)</f>
        <v/>
      </c>
      <c r="I8761" s="3">
        <f>IF(OR(G8761=".",F8761=".",E8761="."),"",E8761)</f>
        <v/>
      </c>
      <c r="J8761" s="3">
        <f>IF(I8761="","",F8761*I8761)</f>
        <v/>
      </c>
      <c r="K8761" s="3">
        <f>IF(C8761="LIG",1,0)</f>
        <v/>
      </c>
    </row>
    <row r="8762" customFormat="1" s="3">
      <c r="A8762" s="35" t="n">
        <v>2018</v>
      </c>
      <c r="B8762" s="35" t="n">
        <v>58562</v>
      </c>
      <c r="C8762" s="36" t="inlineStr">
        <is>
          <t>NG</t>
        </is>
      </c>
      <c r="D8762" s="36" t="inlineStr">
        <is>
          <t>Natural Gas</t>
        </is>
      </c>
      <c r="E8762" s="75" t="n">
        <v>99312</v>
      </c>
      <c r="F8762" s="76" t="n">
        <v>1.052</v>
      </c>
      <c r="G8762" s="75" t="n">
        <v>204.6</v>
      </c>
      <c r="H8762" s="77">
        <f>IF(I8762="","",G8762/100*F8762*E8762)</f>
        <v/>
      </c>
      <c r="I8762" s="3">
        <f>IF(OR(G8762=".",F8762=".",E8762="."),"",E8762)</f>
        <v/>
      </c>
      <c r="J8762" s="3">
        <f>IF(I8762="","",F8762*I8762)</f>
        <v/>
      </c>
      <c r="K8762" s="3">
        <f>IF(C8762="LIG",1,0)</f>
        <v/>
      </c>
    </row>
    <row r="8763" customFormat="1" s="3">
      <c r="A8763" s="35" t="n">
        <v>2018</v>
      </c>
      <c r="B8763" s="35" t="n">
        <v>58562</v>
      </c>
      <c r="C8763" s="36" t="inlineStr">
        <is>
          <t>NG</t>
        </is>
      </c>
      <c r="D8763" s="36" t="inlineStr">
        <is>
          <t>Natural Gas</t>
        </is>
      </c>
      <c r="E8763" s="75" t="n">
        <v>4476</v>
      </c>
      <c r="F8763" s="76" t="n">
        <v>1.052</v>
      </c>
      <c r="G8763" s="75" t="n">
        <v>203.1</v>
      </c>
      <c r="H8763" s="77">
        <f>IF(I8763="","",G8763/100*F8763*E8763)</f>
        <v/>
      </c>
      <c r="I8763" s="3">
        <f>IF(OR(G8763=".",F8763=".",E8763="."),"",E8763)</f>
        <v/>
      </c>
      <c r="J8763" s="3">
        <f>IF(I8763="","",F8763*I8763)</f>
        <v/>
      </c>
      <c r="K8763" s="3">
        <f>IF(C8763="LIG",1,0)</f>
        <v/>
      </c>
    </row>
    <row r="8764" customFormat="1" s="3">
      <c r="A8764" s="35" t="n">
        <v>2018</v>
      </c>
      <c r="B8764" s="35" t="n">
        <v>58562</v>
      </c>
      <c r="C8764" s="36" t="inlineStr">
        <is>
          <t>NG</t>
        </is>
      </c>
      <c r="D8764" s="36" t="inlineStr">
        <is>
          <t>Natural Gas</t>
        </is>
      </c>
      <c r="E8764" s="75" t="n">
        <v>2920</v>
      </c>
      <c r="F8764" s="76" t="n">
        <v>1.052</v>
      </c>
      <c r="G8764" s="75" t="n">
        <v>218.2</v>
      </c>
      <c r="H8764" s="77">
        <f>IF(I8764="","",G8764/100*F8764*E8764)</f>
        <v/>
      </c>
      <c r="I8764" s="3">
        <f>IF(OR(G8764=".",F8764=".",E8764="."),"",E8764)</f>
        <v/>
      </c>
      <c r="J8764" s="3">
        <f>IF(I8764="","",F8764*I8764)</f>
        <v/>
      </c>
      <c r="K8764" s="3">
        <f>IF(C8764="LIG",1,0)</f>
        <v/>
      </c>
    </row>
    <row r="8765" customFormat="1" s="3">
      <c r="A8765" s="35" t="n">
        <v>2018</v>
      </c>
      <c r="B8765" s="35" t="n">
        <v>58562</v>
      </c>
      <c r="C8765" s="36" t="inlineStr">
        <is>
          <t>NG</t>
        </is>
      </c>
      <c r="D8765" s="36" t="inlineStr">
        <is>
          <t>Natural Gas</t>
        </is>
      </c>
      <c r="E8765" s="75" t="n">
        <v>838</v>
      </c>
      <c r="F8765" s="76" t="n">
        <v>1.052</v>
      </c>
      <c r="G8765" s="75" t="n">
        <v>184.5</v>
      </c>
      <c r="H8765" s="77">
        <f>IF(I8765="","",G8765/100*F8765*E8765)</f>
        <v/>
      </c>
      <c r="I8765" s="3">
        <f>IF(OR(G8765=".",F8765=".",E8765="."),"",E8765)</f>
        <v/>
      </c>
      <c r="J8765" s="3">
        <f>IF(I8765="","",F8765*I8765)</f>
        <v/>
      </c>
      <c r="K8765" s="3">
        <f>IF(C8765="LIG",1,0)</f>
        <v/>
      </c>
    </row>
    <row r="8766" customFormat="1" s="3">
      <c r="A8766" s="35" t="n">
        <v>2018</v>
      </c>
      <c r="B8766" s="35" t="n">
        <v>58562</v>
      </c>
      <c r="C8766" s="36" t="inlineStr">
        <is>
          <t>NG</t>
        </is>
      </c>
      <c r="D8766" s="36" t="inlineStr">
        <is>
          <t>Natural Gas</t>
        </is>
      </c>
      <c r="E8766" s="75" t="n">
        <v>33801</v>
      </c>
      <c r="F8766" s="76" t="n">
        <v>1.052</v>
      </c>
      <c r="G8766" s="75" t="n">
        <v>233.6</v>
      </c>
      <c r="H8766" s="77">
        <f>IF(I8766="","",G8766/100*F8766*E8766)</f>
        <v/>
      </c>
      <c r="I8766" s="3">
        <f>IF(OR(G8766=".",F8766=".",E8766="."),"",E8766)</f>
        <v/>
      </c>
      <c r="J8766" s="3">
        <f>IF(I8766="","",F8766*I8766)</f>
        <v/>
      </c>
      <c r="K8766" s="3">
        <f>IF(C8766="LIG",1,0)</f>
        <v/>
      </c>
    </row>
    <row r="8767" customFormat="1" s="3">
      <c r="A8767" s="35" t="n">
        <v>2018</v>
      </c>
      <c r="B8767" s="35" t="n">
        <v>58697</v>
      </c>
      <c r="C8767" s="36" t="inlineStr">
        <is>
          <t>NG</t>
        </is>
      </c>
      <c r="D8767" s="36" t="inlineStr">
        <is>
          <t>Natural Gas</t>
        </is>
      </c>
      <c r="E8767" s="75" t="n">
        <v>366112</v>
      </c>
      <c r="F8767" s="76" t="n">
        <v>1.028</v>
      </c>
      <c r="G8767" s="75" t="n">
        <v>451.8</v>
      </c>
      <c r="H8767" s="77">
        <f>IF(I8767="","",G8767/100*F8767*E8767)</f>
        <v/>
      </c>
      <c r="I8767" s="3">
        <f>IF(OR(G8767=".",F8767=".",E8767="."),"",E8767)</f>
        <v/>
      </c>
      <c r="J8767" s="3">
        <f>IF(I8767="","",F8767*I8767)</f>
        <v/>
      </c>
      <c r="K8767" s="3">
        <f>IF(C8767="LIG",1,0)</f>
        <v/>
      </c>
    </row>
    <row r="8768" customFormat="1" s="3">
      <c r="A8768" s="35" t="n">
        <v>2018</v>
      </c>
      <c r="B8768" s="35" t="n">
        <v>58697</v>
      </c>
      <c r="C8768" s="36" t="inlineStr">
        <is>
          <t>NG</t>
        </is>
      </c>
      <c r="D8768" s="36" t="inlineStr">
        <is>
          <t>Natural Gas</t>
        </is>
      </c>
      <c r="E8768" s="75" t="n">
        <v>374502</v>
      </c>
      <c r="F8768" s="76" t="n">
        <v>1.028</v>
      </c>
      <c r="G8768" s="75" t="n">
        <v>451.8</v>
      </c>
      <c r="H8768" s="77">
        <f>IF(I8768="","",G8768/100*F8768*E8768)</f>
        <v/>
      </c>
      <c r="I8768" s="3">
        <f>IF(OR(G8768=".",F8768=".",E8768="."),"",E8768)</f>
        <v/>
      </c>
      <c r="J8768" s="3">
        <f>IF(I8768="","",F8768*I8768)</f>
        <v/>
      </c>
      <c r="K8768" s="3">
        <f>IF(C8768="LIG",1,0)</f>
        <v/>
      </c>
    </row>
    <row r="8769" customFormat="1" s="3">
      <c r="A8769" s="35" t="n">
        <v>2018</v>
      </c>
      <c r="B8769" s="35" t="n">
        <v>58697</v>
      </c>
      <c r="C8769" s="36" t="inlineStr">
        <is>
          <t>NG</t>
        </is>
      </c>
      <c r="D8769" s="36" t="inlineStr">
        <is>
          <t>Natural Gas</t>
        </is>
      </c>
      <c r="E8769" s="75" t="n">
        <v>426786</v>
      </c>
      <c r="F8769" s="76" t="n">
        <v>1.028</v>
      </c>
      <c r="G8769" s="75" t="n">
        <v>451.8</v>
      </c>
      <c r="H8769" s="77">
        <f>IF(I8769="","",G8769/100*F8769*E8769)</f>
        <v/>
      </c>
      <c r="I8769" s="3">
        <f>IF(OR(G8769=".",F8769=".",E8769="."),"",E8769)</f>
        <v/>
      </c>
      <c r="J8769" s="3">
        <f>IF(I8769="","",F8769*I8769)</f>
        <v/>
      </c>
      <c r="K8769" s="3">
        <f>IF(C8769="LIG",1,0)</f>
        <v/>
      </c>
    </row>
    <row r="8770" customFormat="1" s="3">
      <c r="A8770" s="35" t="n">
        <v>2018</v>
      </c>
      <c r="B8770" s="35" t="n">
        <v>58697</v>
      </c>
      <c r="C8770" s="36" t="inlineStr">
        <is>
          <t>NG</t>
        </is>
      </c>
      <c r="D8770" s="36" t="inlineStr">
        <is>
          <t>Natural Gas</t>
        </is>
      </c>
      <c r="E8770" s="75" t="n">
        <v>471167</v>
      </c>
      <c r="F8770" s="76" t="n">
        <v>1.028</v>
      </c>
      <c r="G8770" s="75" t="n">
        <v>451.8</v>
      </c>
      <c r="H8770" s="77">
        <f>IF(I8770="","",G8770/100*F8770*E8770)</f>
        <v/>
      </c>
      <c r="I8770" s="3">
        <f>IF(OR(G8770=".",F8770=".",E8770="."),"",E8770)</f>
        <v/>
      </c>
      <c r="J8770" s="3">
        <f>IF(I8770="","",F8770*I8770)</f>
        <v/>
      </c>
      <c r="K8770" s="3">
        <f>IF(C8770="LIG",1,0)</f>
        <v/>
      </c>
    </row>
    <row r="8771" customFormat="1" s="3">
      <c r="A8771" s="35" t="n">
        <v>2018</v>
      </c>
      <c r="B8771" s="35" t="n">
        <v>58697</v>
      </c>
      <c r="C8771" s="36" t="inlineStr">
        <is>
          <t>NG</t>
        </is>
      </c>
      <c r="D8771" s="36" t="inlineStr">
        <is>
          <t>Natural Gas</t>
        </is>
      </c>
      <c r="E8771" s="75" t="n">
        <v>364653</v>
      </c>
      <c r="F8771" s="76" t="n">
        <v>1.028</v>
      </c>
      <c r="G8771" s="75" t="n">
        <v>451.8</v>
      </c>
      <c r="H8771" s="77">
        <f>IF(I8771="","",G8771/100*F8771*E8771)</f>
        <v/>
      </c>
      <c r="I8771" s="3">
        <f>IF(OR(G8771=".",F8771=".",E8771="."),"",E8771)</f>
        <v/>
      </c>
      <c r="J8771" s="3">
        <f>IF(I8771="","",F8771*I8771)</f>
        <v/>
      </c>
      <c r="K8771" s="3">
        <f>IF(C8771="LIG",1,0)</f>
        <v/>
      </c>
    </row>
    <row r="8772" customFormat="1" s="3">
      <c r="A8772" s="35" t="n">
        <v>2018</v>
      </c>
      <c r="B8772" s="35" t="n">
        <v>58697</v>
      </c>
      <c r="C8772" s="36" t="inlineStr">
        <is>
          <t>NG</t>
        </is>
      </c>
      <c r="D8772" s="36" t="inlineStr">
        <is>
          <t>Natural Gas</t>
        </is>
      </c>
      <c r="E8772" s="75" t="n">
        <v>97213</v>
      </c>
      <c r="F8772" s="76" t="n">
        <v>1.028</v>
      </c>
      <c r="G8772" s="75" t="n">
        <v>451.8</v>
      </c>
      <c r="H8772" s="77">
        <f>IF(I8772="","",G8772/100*F8772*E8772)</f>
        <v/>
      </c>
      <c r="I8772" s="3">
        <f>IF(OR(G8772=".",F8772=".",E8772="."),"",E8772)</f>
        <v/>
      </c>
      <c r="J8772" s="3">
        <f>IF(I8772="","",F8772*I8772)</f>
        <v/>
      </c>
      <c r="K8772" s="3">
        <f>IF(C8772="LIG",1,0)</f>
        <v/>
      </c>
    </row>
    <row r="8773" customFormat="1" s="3">
      <c r="A8773" s="35" t="n">
        <v>2018</v>
      </c>
      <c r="B8773" s="35" t="n">
        <v>58697</v>
      </c>
      <c r="C8773" s="36" t="inlineStr">
        <is>
          <t>NG</t>
        </is>
      </c>
      <c r="D8773" s="36" t="inlineStr">
        <is>
          <t>Natural Gas</t>
        </is>
      </c>
      <c r="E8773" s="75" t="n">
        <v>231499</v>
      </c>
      <c r="F8773" s="76" t="n">
        <v>1.028</v>
      </c>
      <c r="G8773" s="75" t="n">
        <v>409.2</v>
      </c>
      <c r="H8773" s="77">
        <f>IF(I8773="","",G8773/100*F8773*E8773)</f>
        <v/>
      </c>
      <c r="I8773" s="3">
        <f>IF(OR(G8773=".",F8773=".",E8773="."),"",E8773)</f>
        <v/>
      </c>
      <c r="J8773" s="3">
        <f>IF(I8773="","",F8773*I8773)</f>
        <v/>
      </c>
      <c r="K8773" s="3">
        <f>IF(C8773="LIG",1,0)</f>
        <v/>
      </c>
    </row>
    <row r="8774" customFormat="1" s="3">
      <c r="A8774" s="35" t="n">
        <v>2018</v>
      </c>
      <c r="B8774" s="35" t="n">
        <v>58697</v>
      </c>
      <c r="C8774" s="36" t="inlineStr">
        <is>
          <t>NG</t>
        </is>
      </c>
      <c r="D8774" s="36" t="inlineStr">
        <is>
          <t>Natural Gas</t>
        </is>
      </c>
      <c r="E8774" s="75" t="n">
        <v>259279</v>
      </c>
      <c r="F8774" s="76" t="n">
        <v>1.028</v>
      </c>
      <c r="G8774" s="75" t="n">
        <v>451.8</v>
      </c>
      <c r="H8774" s="77">
        <f>IF(I8774="","",G8774/100*F8774*E8774)</f>
        <v/>
      </c>
      <c r="I8774" s="3">
        <f>IF(OR(G8774=".",F8774=".",E8774="."),"",E8774)</f>
        <v/>
      </c>
      <c r="J8774" s="3">
        <f>IF(I8774="","",F8774*I8774)</f>
        <v/>
      </c>
      <c r="K8774" s="3">
        <f>IF(C8774="LIG",1,0)</f>
        <v/>
      </c>
    </row>
    <row r="8775" customFormat="1" s="3">
      <c r="A8775" s="35" t="n">
        <v>2018</v>
      </c>
      <c r="B8775" s="35" t="n">
        <v>58697</v>
      </c>
      <c r="C8775" s="36" t="inlineStr">
        <is>
          <t>NG</t>
        </is>
      </c>
      <c r="D8775" s="36" t="inlineStr">
        <is>
          <t>Natural Gas</t>
        </is>
      </c>
      <c r="E8775" s="75" t="n">
        <v>577560</v>
      </c>
      <c r="F8775" s="76" t="n">
        <v>1.028</v>
      </c>
      <c r="G8775" s="75" t="n">
        <v>451.8</v>
      </c>
      <c r="H8775" s="77">
        <f>IF(I8775="","",G8775/100*F8775*E8775)</f>
        <v/>
      </c>
      <c r="I8775" s="3">
        <f>IF(OR(G8775=".",F8775=".",E8775="."),"",E8775)</f>
        <v/>
      </c>
      <c r="J8775" s="3">
        <f>IF(I8775="","",F8775*I8775)</f>
        <v/>
      </c>
      <c r="K8775" s="3">
        <f>IF(C8775="LIG",1,0)</f>
        <v/>
      </c>
    </row>
    <row r="8776" customFormat="1" s="3">
      <c r="A8776" s="35" t="n">
        <v>2018</v>
      </c>
      <c r="B8776" s="35" t="n">
        <v>58835</v>
      </c>
      <c r="C8776" s="36" t="inlineStr">
        <is>
          <t>NG</t>
        </is>
      </c>
      <c r="D8776" s="36" t="inlineStr">
        <is>
          <t>Natural Gas</t>
        </is>
      </c>
      <c r="E8776" s="75" t="n">
        <v>422454</v>
      </c>
      <c r="F8776" s="76" t="n">
        <v>1.039</v>
      </c>
      <c r="G8776" s="75" t="n">
        <v>196.7</v>
      </c>
      <c r="H8776" s="77">
        <f>IF(I8776="","",G8776/100*F8776*E8776)</f>
        <v/>
      </c>
      <c r="I8776" s="3">
        <f>IF(OR(G8776=".",F8776=".",E8776="."),"",E8776)</f>
        <v/>
      </c>
      <c r="J8776" s="3">
        <f>IF(I8776="","",F8776*I8776)</f>
        <v/>
      </c>
      <c r="K8776" s="3">
        <f>IF(C8776="LIG",1,0)</f>
        <v/>
      </c>
    </row>
    <row r="8777" customFormat="1" s="3">
      <c r="A8777" s="35" t="n">
        <v>2018</v>
      </c>
      <c r="B8777" s="35" t="n">
        <v>59004</v>
      </c>
      <c r="C8777" s="36" t="inlineStr">
        <is>
          <t>NG</t>
        </is>
      </c>
      <c r="D8777" s="36" t="inlineStr">
        <is>
          <t>Natural Gas</t>
        </is>
      </c>
      <c r="E8777" s="75" t="n">
        <v>3287012</v>
      </c>
      <c r="F8777" s="76" t="n">
        <v>1.042</v>
      </c>
      <c r="G8777" s="75" t="inlineStr">
        <is>
          <t>.</t>
        </is>
      </c>
      <c r="H8777" s="77">
        <f>IF(I8777="","",G8777/100*F8777*E8777)</f>
        <v/>
      </c>
      <c r="I8777" s="3">
        <f>IF(OR(G8777=".",F8777=".",E8777="."),"",E8777)</f>
        <v/>
      </c>
      <c r="J8777" s="3">
        <f>IF(I8777="","",F8777*I8777)</f>
        <v/>
      </c>
      <c r="K8777" s="3">
        <f>IF(C8777="LIG",1,0)</f>
        <v/>
      </c>
    </row>
    <row r="8778" customFormat="1" s="3">
      <c r="A8778" s="35" t="n">
        <v>2018</v>
      </c>
      <c r="B8778" s="35" t="n">
        <v>59391</v>
      </c>
      <c r="C8778" s="36" t="inlineStr">
        <is>
          <t>NG</t>
        </is>
      </c>
      <c r="D8778" s="36" t="inlineStr">
        <is>
          <t>Natural Gas</t>
        </is>
      </c>
      <c r="E8778" s="75" t="n">
        <v>218945</v>
      </c>
      <c r="F8778" s="76" t="n">
        <v>1.022</v>
      </c>
      <c r="G8778" s="75" t="n">
        <v>574.4</v>
      </c>
      <c r="H8778" s="77">
        <f>IF(I8778="","",G8778/100*F8778*E8778)</f>
        <v/>
      </c>
      <c r="I8778" s="3">
        <f>IF(OR(G8778=".",F8778=".",E8778="."),"",E8778)</f>
        <v/>
      </c>
      <c r="J8778" s="3">
        <f>IF(I8778="","",F8778*I8778)</f>
        <v/>
      </c>
      <c r="K8778" s="3">
        <f>IF(C8778="LIG",1,0)</f>
        <v/>
      </c>
    </row>
    <row r="8779" customFormat="1" s="3">
      <c r="A8779" s="35" t="n">
        <v>2018</v>
      </c>
      <c r="B8779" s="35" t="n">
        <v>59764</v>
      </c>
      <c r="C8779" s="36" t="inlineStr">
        <is>
          <t>NG</t>
        </is>
      </c>
      <c r="D8779" s="36" t="inlineStr">
        <is>
          <t>Natural Gas</t>
        </is>
      </c>
      <c r="E8779" s="75" t="n">
        <v>1703397</v>
      </c>
      <c r="F8779" s="76" t="n">
        <v>1.069</v>
      </c>
      <c r="G8779" s="75" t="inlineStr">
        <is>
          <t>.</t>
        </is>
      </c>
      <c r="H8779" s="77">
        <f>IF(I8779="","",G8779/100*F8779*E8779)</f>
        <v/>
      </c>
      <c r="I8779" s="3">
        <f>IF(OR(G8779=".",F8779=".",E8779="."),"",E8779)</f>
        <v/>
      </c>
      <c r="J8779" s="3">
        <f>IF(I8779="","",F8779*I8779)</f>
        <v/>
      </c>
      <c r="K8779" s="3">
        <f>IF(C8779="LIG",1,0)</f>
        <v/>
      </c>
    </row>
    <row r="8780" customFormat="1" s="3">
      <c r="A8780" s="35" t="n">
        <v>2018</v>
      </c>
      <c r="B8780" s="35" t="n">
        <v>59784</v>
      </c>
      <c r="C8780" s="36" t="inlineStr">
        <is>
          <t>NG</t>
        </is>
      </c>
      <c r="D8780" s="36" t="inlineStr">
        <is>
          <t>Natural Gas</t>
        </is>
      </c>
      <c r="E8780" s="75" t="n">
        <v>1885721</v>
      </c>
      <c r="F8780" s="76" t="n">
        <v>1.02</v>
      </c>
      <c r="G8780" s="75" t="n">
        <v>224.5</v>
      </c>
      <c r="H8780" s="77">
        <f>IF(I8780="","",G8780/100*F8780*E8780)</f>
        <v/>
      </c>
      <c r="I8780" s="3">
        <f>IF(OR(G8780=".",F8780=".",E8780="."),"",E8780)</f>
        <v/>
      </c>
      <c r="J8780" s="3">
        <f>IF(I8780="","",F8780*I8780)</f>
        <v/>
      </c>
      <c r="K8780" s="3">
        <f>IF(C8780="LIG",1,0)</f>
        <v/>
      </c>
    </row>
    <row r="8781" customFormat="1" s="3">
      <c r="A8781" s="35" t="n">
        <v>2018</v>
      </c>
      <c r="B8781" s="35" t="n">
        <v>59812</v>
      </c>
      <c r="C8781" s="36" t="inlineStr">
        <is>
          <t>NG</t>
        </is>
      </c>
      <c r="D8781" s="36" t="inlineStr">
        <is>
          <t>Natural Gas</t>
        </is>
      </c>
      <c r="E8781" s="75" t="n">
        <v>3237575</v>
      </c>
      <c r="F8781" s="76" t="n">
        <v>1.035</v>
      </c>
      <c r="G8781" s="75" t="inlineStr">
        <is>
          <t>.</t>
        </is>
      </c>
      <c r="H8781" s="77">
        <f>IF(I8781="","",G8781/100*F8781*E8781)</f>
        <v/>
      </c>
      <c r="I8781" s="3">
        <f>IF(OR(G8781=".",F8781=".",E8781="."),"",E8781)</f>
        <v/>
      </c>
      <c r="J8781" s="3">
        <f>IF(I8781="","",F8781*I8781)</f>
        <v/>
      </c>
      <c r="K8781" s="3">
        <f>IF(C8781="LIG",1,0)</f>
        <v/>
      </c>
    </row>
    <row r="8782" customFormat="1" s="3">
      <c r="A8782" s="35" t="n">
        <v>2018</v>
      </c>
      <c r="B8782" s="35" t="n">
        <v>60122</v>
      </c>
      <c r="C8782" s="36" t="inlineStr">
        <is>
          <t>NG</t>
        </is>
      </c>
      <c r="D8782" s="36" t="inlineStr">
        <is>
          <t>Natural Gas</t>
        </is>
      </c>
      <c r="E8782" s="75" t="n">
        <v>3523839</v>
      </c>
      <c r="F8782" s="76" t="n">
        <v>1.025</v>
      </c>
      <c r="G8782" s="75" t="inlineStr">
        <is>
          <t>.</t>
        </is>
      </c>
      <c r="H8782" s="77">
        <f>IF(I8782="","",G8782/100*F8782*E8782)</f>
        <v/>
      </c>
      <c r="I8782" s="3">
        <f>IF(OR(G8782=".",F8782=".",E8782="."),"",E8782)</f>
        <v/>
      </c>
      <c r="J8782" s="3">
        <f>IF(I8782="","",F8782*I8782)</f>
        <v/>
      </c>
      <c r="K8782" s="3">
        <f>IF(C8782="LIG",1,0)</f>
        <v/>
      </c>
    </row>
    <row r="8783" customFormat="1" s="3">
      <c r="A8783" s="35" t="n">
        <v>2018</v>
      </c>
      <c r="B8783" s="35" t="n">
        <v>60357</v>
      </c>
      <c r="C8783" s="36" t="inlineStr">
        <is>
          <t>NG</t>
        </is>
      </c>
      <c r="D8783" s="36" t="inlineStr">
        <is>
          <t>Natural Gas</t>
        </is>
      </c>
      <c r="E8783" s="75" t="n">
        <v>81465</v>
      </c>
      <c r="F8783" s="76" t="n">
        <v>1.027</v>
      </c>
      <c r="G8783" s="75" t="inlineStr">
        <is>
          <t>.</t>
        </is>
      </c>
      <c r="H8783" s="77">
        <f>IF(I8783="","",G8783/100*F8783*E8783)</f>
        <v/>
      </c>
      <c r="I8783" s="3">
        <f>IF(OR(G8783=".",F8783=".",E8783="."),"",E8783)</f>
        <v/>
      </c>
      <c r="J8783" s="3">
        <f>IF(I8783="","",F8783*I8783)</f>
        <v/>
      </c>
      <c r="K8783" s="3">
        <f>IF(C8783="LIG",1,0)</f>
        <v/>
      </c>
    </row>
    <row r="8784" customFormat="1" s="3">
      <c r="A8784" s="35" t="n">
        <v>2018</v>
      </c>
      <c r="B8784" s="35" t="n">
        <v>3</v>
      </c>
      <c r="C8784" s="36" t="inlineStr">
        <is>
          <t>SUB</t>
        </is>
      </c>
      <c r="D8784" s="36" t="inlineStr">
        <is>
          <t>Coal</t>
        </is>
      </c>
      <c r="E8784" s="75" t="n">
        <v>61624</v>
      </c>
      <c r="F8784" s="76" t="n">
        <v>16.374</v>
      </c>
      <c r="G8784" s="75" t="n">
        <v>272.2</v>
      </c>
      <c r="H8784" s="77">
        <f>IF(I8784="","",G8784/100*F8784*E8784)</f>
        <v/>
      </c>
      <c r="I8784" s="3">
        <f>IF(OR(G8784=".",F8784=".",E8784="."),"",E8784)</f>
        <v/>
      </c>
      <c r="J8784" s="3">
        <f>IF(I8784="","",F8784*I8784)</f>
        <v/>
      </c>
      <c r="K8784" s="3">
        <f>IF(C8784="LIG",1,0)</f>
        <v/>
      </c>
    </row>
    <row r="8785" customFormat="1" s="3">
      <c r="A8785" s="35" t="n">
        <v>2018</v>
      </c>
      <c r="B8785" s="35" t="n">
        <v>3</v>
      </c>
      <c r="C8785" s="36" t="inlineStr">
        <is>
          <t>BIT</t>
        </is>
      </c>
      <c r="D8785" s="36" t="inlineStr">
        <is>
          <t>Coal</t>
        </is>
      </c>
      <c r="E8785" s="75" t="n">
        <v>187853</v>
      </c>
      <c r="F8785" s="76" t="n">
        <v>20.494</v>
      </c>
      <c r="G8785" s="75" t="n">
        <v>291.8</v>
      </c>
      <c r="H8785" s="77">
        <f>IF(I8785="","",G8785/100*F8785*E8785)</f>
        <v/>
      </c>
      <c r="I8785" s="3">
        <f>IF(OR(G8785=".",F8785=".",E8785="."),"",E8785)</f>
        <v/>
      </c>
      <c r="J8785" s="3">
        <f>IF(I8785="","",F8785*I8785)</f>
        <v/>
      </c>
      <c r="K8785" s="3">
        <f>IF(C8785="LIG",1,0)</f>
        <v/>
      </c>
    </row>
    <row r="8786" customFormat="1" s="3">
      <c r="A8786" s="35" t="n">
        <v>2018</v>
      </c>
      <c r="B8786" s="35" t="n">
        <v>3</v>
      </c>
      <c r="C8786" s="36" t="inlineStr">
        <is>
          <t>NG</t>
        </is>
      </c>
      <c r="D8786" s="36" t="inlineStr">
        <is>
          <t>Natural Gas</t>
        </is>
      </c>
      <c r="E8786" s="75" t="n">
        <v>67636</v>
      </c>
      <c r="F8786" s="76" t="n">
        <v>1.023</v>
      </c>
      <c r="G8786" s="75" t="n">
        <v>1354.9</v>
      </c>
      <c r="H8786" s="77">
        <f>IF(I8786="","",G8786/100*F8786*E8786)</f>
        <v/>
      </c>
      <c r="I8786" s="3">
        <f>IF(OR(G8786=".",F8786=".",E8786="."),"",E8786)</f>
        <v/>
      </c>
      <c r="J8786" s="3">
        <f>IF(I8786="","",F8786*I8786)</f>
        <v/>
      </c>
      <c r="K8786" s="3">
        <f>IF(C8786="LIG",1,0)</f>
        <v/>
      </c>
    </row>
    <row r="8787" customFormat="1" s="3">
      <c r="A8787" s="35" t="n">
        <v>2018</v>
      </c>
      <c r="B8787" s="35" t="n">
        <v>3</v>
      </c>
      <c r="C8787" s="36" t="inlineStr">
        <is>
          <t>NG</t>
        </is>
      </c>
      <c r="D8787" s="36" t="inlineStr">
        <is>
          <t>Natural Gas</t>
        </is>
      </c>
      <c r="E8787" s="75" t="n">
        <v>5030620</v>
      </c>
      <c r="F8787" s="76" t="n">
        <v>1.014</v>
      </c>
      <c r="G8787" s="75" t="n">
        <v>293</v>
      </c>
      <c r="H8787" s="77">
        <f>IF(I8787="","",G8787/100*F8787*E8787)</f>
        <v/>
      </c>
      <c r="I8787" s="3">
        <f>IF(OR(G8787=".",F8787=".",E8787="."),"",E8787)</f>
        <v/>
      </c>
      <c r="J8787" s="3">
        <f>IF(I8787="","",F8787*I8787)</f>
        <v/>
      </c>
      <c r="K8787" s="3">
        <f>IF(C8787="LIG",1,0)</f>
        <v/>
      </c>
    </row>
    <row r="8788" customFormat="1" s="3">
      <c r="A8788" s="35" t="n">
        <v>2018</v>
      </c>
      <c r="B8788" s="35" t="n">
        <v>7</v>
      </c>
      <c r="C8788" s="36" t="inlineStr">
        <is>
          <t>NG</t>
        </is>
      </c>
      <c r="D8788" s="36" t="inlineStr">
        <is>
          <t>Natural Gas</t>
        </is>
      </c>
      <c r="E8788" s="75" t="n">
        <v>453478</v>
      </c>
      <c r="F8788" s="76" t="n">
        <v>1.014</v>
      </c>
      <c r="G8788" s="75" t="n">
        <v>292.8</v>
      </c>
      <c r="H8788" s="77">
        <f>IF(I8788="","",G8788/100*F8788*E8788)</f>
        <v/>
      </c>
      <c r="I8788" s="3">
        <f>IF(OR(G8788=".",F8788=".",E8788="."),"",E8788)</f>
        <v/>
      </c>
      <c r="J8788" s="3">
        <f>IF(I8788="","",F8788*I8788)</f>
        <v/>
      </c>
      <c r="K8788" s="3">
        <f>IF(C8788="LIG",1,0)</f>
        <v/>
      </c>
    </row>
    <row r="8789" customFormat="1" s="3">
      <c r="A8789" s="35" t="n">
        <v>2018</v>
      </c>
      <c r="B8789" s="35" t="n">
        <v>8</v>
      </c>
      <c r="C8789" s="36" t="inlineStr">
        <is>
          <t>DFO</t>
        </is>
      </c>
      <c r="D8789" s="36" t="inlineStr">
        <is>
          <t>Petroleum</t>
        </is>
      </c>
      <c r="E8789" s="75" t="n">
        <v>1246</v>
      </c>
      <c r="F8789" s="76" t="n">
        <v>5.8</v>
      </c>
      <c r="G8789" s="75" t="n">
        <v>1510.8</v>
      </c>
      <c r="H8789" s="77">
        <f>IF(I8789="","",G8789/100*F8789*E8789)</f>
        <v/>
      </c>
      <c r="I8789" s="3">
        <f>IF(OR(G8789=".",F8789=".",E8789="."),"",E8789)</f>
        <v/>
      </c>
      <c r="J8789" s="3">
        <f>IF(I8789="","",F8789*I8789)</f>
        <v/>
      </c>
      <c r="K8789" s="3">
        <f>IF(C8789="LIG",1,0)</f>
        <v/>
      </c>
    </row>
    <row r="8790" customFormat="1" s="3">
      <c r="A8790" s="35" t="n">
        <v>2018</v>
      </c>
      <c r="B8790" s="35" t="n">
        <v>8</v>
      </c>
      <c r="C8790" s="36" t="inlineStr">
        <is>
          <t>BIT</t>
        </is>
      </c>
      <c r="D8790" s="36" t="inlineStr">
        <is>
          <t>Coal</t>
        </is>
      </c>
      <c r="E8790" s="75" t="n">
        <v>125555</v>
      </c>
      <c r="F8790" s="76" t="n">
        <v>25.156</v>
      </c>
      <c r="G8790" s="75" t="n">
        <v>347.7</v>
      </c>
      <c r="H8790" s="77">
        <f>IF(I8790="","",G8790/100*F8790*E8790)</f>
        <v/>
      </c>
      <c r="I8790" s="3">
        <f>IF(OR(G8790=".",F8790=".",E8790="."),"",E8790)</f>
        <v/>
      </c>
      <c r="J8790" s="3">
        <f>IF(I8790="","",F8790*I8790)</f>
        <v/>
      </c>
      <c r="K8790" s="3">
        <f>IF(C8790="LIG",1,0)</f>
        <v/>
      </c>
    </row>
    <row r="8791" customFormat="1" s="3">
      <c r="A8791" s="35" t="n">
        <v>2018</v>
      </c>
      <c r="B8791" s="35" t="n">
        <v>10</v>
      </c>
      <c r="C8791" s="36" t="inlineStr">
        <is>
          <t>NG</t>
        </is>
      </c>
      <c r="D8791" s="36" t="inlineStr">
        <is>
          <t>Natural Gas</t>
        </is>
      </c>
      <c r="E8791" s="75" t="n">
        <v>594543</v>
      </c>
      <c r="F8791" s="76" t="n">
        <v>1.031</v>
      </c>
      <c r="G8791" s="75" t="n">
        <v>295.4</v>
      </c>
      <c r="H8791" s="77">
        <f>IF(I8791="","",G8791/100*F8791*E8791)</f>
        <v/>
      </c>
      <c r="I8791" s="3">
        <f>IF(OR(G8791=".",F8791=".",E8791="."),"",E8791)</f>
        <v/>
      </c>
      <c r="J8791" s="3">
        <f>IF(I8791="","",F8791*I8791)</f>
        <v/>
      </c>
      <c r="K8791" s="3">
        <f>IF(C8791="LIG",1,0)</f>
        <v/>
      </c>
    </row>
    <row r="8792" customFormat="1" s="3">
      <c r="A8792" s="35" t="n">
        <v>2018</v>
      </c>
      <c r="B8792" s="35" t="n">
        <v>26</v>
      </c>
      <c r="C8792" s="36" t="inlineStr">
        <is>
          <t>BIT</t>
        </is>
      </c>
      <c r="D8792" s="36" t="inlineStr">
        <is>
          <t>Coal</t>
        </is>
      </c>
      <c r="E8792" s="75" t="n">
        <v>58167</v>
      </c>
      <c r="F8792" s="76" t="n">
        <v>23.64</v>
      </c>
      <c r="G8792" s="75" t="n">
        <v>237</v>
      </c>
      <c r="H8792" s="77">
        <f>IF(I8792="","",G8792/100*F8792*E8792)</f>
        <v/>
      </c>
      <c r="I8792" s="3">
        <f>IF(OR(G8792=".",F8792=".",E8792="."),"",E8792)</f>
        <v/>
      </c>
      <c r="J8792" s="3">
        <f>IF(I8792="","",F8792*I8792)</f>
        <v/>
      </c>
      <c r="K8792" s="3">
        <f>IF(C8792="LIG",1,0)</f>
        <v/>
      </c>
    </row>
    <row r="8793" customFormat="1" s="3">
      <c r="A8793" s="35" t="n">
        <v>2018</v>
      </c>
      <c r="B8793" s="35" t="n">
        <v>26</v>
      </c>
      <c r="C8793" s="36" t="inlineStr">
        <is>
          <t>BIT</t>
        </is>
      </c>
      <c r="D8793" s="36" t="inlineStr">
        <is>
          <t>Coal</t>
        </is>
      </c>
      <c r="E8793" s="75" t="n">
        <v>49716</v>
      </c>
      <c r="F8793" s="76" t="n">
        <v>23.874</v>
      </c>
      <c r="G8793" s="75" t="n">
        <v>422.8</v>
      </c>
      <c r="H8793" s="77">
        <f>IF(I8793="","",G8793/100*F8793*E8793)</f>
        <v/>
      </c>
      <c r="I8793" s="3">
        <f>IF(OR(G8793=".",F8793=".",E8793="."),"",E8793)</f>
        <v/>
      </c>
      <c r="J8793" s="3">
        <f>IF(I8793="","",F8793*I8793)</f>
        <v/>
      </c>
      <c r="K8793" s="3">
        <f>IF(C8793="LIG",1,0)</f>
        <v/>
      </c>
    </row>
    <row r="8794" customFormat="1" s="3">
      <c r="A8794" s="35" t="n">
        <v>2018</v>
      </c>
      <c r="B8794" s="35" t="n">
        <v>26</v>
      </c>
      <c r="C8794" s="36" t="inlineStr">
        <is>
          <t>BIT</t>
        </is>
      </c>
      <c r="D8794" s="36" t="inlineStr">
        <is>
          <t>Coal</t>
        </is>
      </c>
      <c r="E8794" s="75" t="n">
        <v>81969</v>
      </c>
      <c r="F8794" s="76" t="n">
        <v>23.458</v>
      </c>
      <c r="G8794" s="75" t="n">
        <v>231.5</v>
      </c>
      <c r="H8794" s="77">
        <f>IF(I8794="","",G8794/100*F8794*E8794)</f>
        <v/>
      </c>
      <c r="I8794" s="3">
        <f>IF(OR(G8794=".",F8794=".",E8794="."),"",E8794)</f>
        <v/>
      </c>
      <c r="J8794" s="3">
        <f>IF(I8794="","",F8794*I8794)</f>
        <v/>
      </c>
      <c r="K8794" s="3">
        <f>IF(C8794="LIG",1,0)</f>
        <v/>
      </c>
    </row>
    <row r="8795" customFormat="1" s="3">
      <c r="A8795" s="35" t="n">
        <v>2018</v>
      </c>
      <c r="B8795" s="35" t="n">
        <v>26</v>
      </c>
      <c r="C8795" s="36" t="inlineStr">
        <is>
          <t>NG</t>
        </is>
      </c>
      <c r="D8795" s="36" t="inlineStr">
        <is>
          <t>Natural Gas</t>
        </is>
      </c>
      <c r="E8795" s="75" t="n">
        <v>3155602</v>
      </c>
      <c r="F8795" s="76" t="n">
        <v>1.026</v>
      </c>
      <c r="G8795" s="75" t="n">
        <v>278.9</v>
      </c>
      <c r="H8795" s="77">
        <f>IF(I8795="","",G8795/100*F8795*E8795)</f>
        <v/>
      </c>
      <c r="I8795" s="3">
        <f>IF(OR(G8795=".",F8795=".",E8795="."),"",E8795)</f>
        <v/>
      </c>
      <c r="J8795" s="3">
        <f>IF(I8795="","",F8795*I8795)</f>
        <v/>
      </c>
      <c r="K8795" s="3">
        <f>IF(C8795="LIG",1,0)</f>
        <v/>
      </c>
    </row>
    <row r="8796" customFormat="1" s="3">
      <c r="A8796" s="35" t="n">
        <v>2018</v>
      </c>
      <c r="B8796" s="35" t="n">
        <v>47</v>
      </c>
      <c r="C8796" s="36" t="inlineStr">
        <is>
          <t>NG</t>
        </is>
      </c>
      <c r="D8796" s="36" t="inlineStr">
        <is>
          <t>Natural Gas</t>
        </is>
      </c>
      <c r="E8796" s="75" t="n">
        <v>72420</v>
      </c>
      <c r="F8796" s="76" t="n">
        <v>1</v>
      </c>
      <c r="G8796" s="75" t="n">
        <v>301.8</v>
      </c>
      <c r="H8796" s="77">
        <f>IF(I8796="","",G8796/100*F8796*E8796)</f>
        <v/>
      </c>
      <c r="I8796" s="3">
        <f>IF(OR(G8796=".",F8796=".",E8796="."),"",E8796)</f>
        <v/>
      </c>
      <c r="J8796" s="3">
        <f>IF(I8796="","",F8796*I8796)</f>
        <v/>
      </c>
      <c r="K8796" s="3">
        <f>IF(C8796="LIG",1,0)</f>
        <v/>
      </c>
    </row>
    <row r="8797" customFormat="1" s="3">
      <c r="A8797" s="35" t="n">
        <v>2018</v>
      </c>
      <c r="B8797" s="35" t="n">
        <v>54</v>
      </c>
      <c r="C8797" s="36" t="inlineStr">
        <is>
          <t>NG</t>
        </is>
      </c>
      <c r="D8797" s="36" t="inlineStr">
        <is>
          <t>Natural Gas</t>
        </is>
      </c>
      <c r="E8797" s="75" t="n">
        <v>160076</v>
      </c>
      <c r="F8797" s="76" t="n">
        <v>1.03</v>
      </c>
      <c r="G8797" s="75" t="n">
        <v>286</v>
      </c>
      <c r="H8797" s="77">
        <f>IF(I8797="","",G8797/100*F8797*E8797)</f>
        <v/>
      </c>
      <c r="I8797" s="3">
        <f>IF(OR(G8797=".",F8797=".",E8797="."),"",E8797)</f>
        <v/>
      </c>
      <c r="J8797" s="3">
        <f>IF(I8797="","",F8797*I8797)</f>
        <v/>
      </c>
      <c r="K8797" s="3">
        <f>IF(C8797="LIG",1,0)</f>
        <v/>
      </c>
    </row>
    <row r="8798" customFormat="1" s="3">
      <c r="A8798" s="35" t="n">
        <v>2018</v>
      </c>
      <c r="B8798" s="35" t="n">
        <v>56</v>
      </c>
      <c r="C8798" s="36" t="inlineStr">
        <is>
          <t>BIT</t>
        </is>
      </c>
      <c r="D8798" s="36" t="inlineStr">
        <is>
          <t>Coal</t>
        </is>
      </c>
      <c r="E8798" s="75" t="n">
        <v>12480</v>
      </c>
      <c r="F8798" s="76" t="n">
        <v>22.628</v>
      </c>
      <c r="G8798" s="75" t="n">
        <v>253.9</v>
      </c>
      <c r="H8798" s="77">
        <f>IF(I8798="","",G8798/100*F8798*E8798)</f>
        <v/>
      </c>
      <c r="I8798" s="3">
        <f>IF(OR(G8798=".",F8798=".",E8798="."),"",E8798)</f>
        <v/>
      </c>
      <c r="J8798" s="3">
        <f>IF(I8798="","",F8798*I8798)</f>
        <v/>
      </c>
      <c r="K8798" s="3">
        <f>IF(C8798="LIG",1,0)</f>
        <v/>
      </c>
    </row>
    <row r="8799" customFormat="1" s="3">
      <c r="A8799" s="35" t="n">
        <v>2018</v>
      </c>
      <c r="B8799" s="35" t="n">
        <v>56</v>
      </c>
      <c r="C8799" s="36" t="inlineStr">
        <is>
          <t>BIT</t>
        </is>
      </c>
      <c r="D8799" s="36" t="inlineStr">
        <is>
          <t>Coal</t>
        </is>
      </c>
      <c r="E8799" s="75" t="n">
        <v>12646</v>
      </c>
      <c r="F8799" s="76" t="n">
        <v>22.696</v>
      </c>
      <c r="G8799" s="75" t="n">
        <v>310.5</v>
      </c>
      <c r="H8799" s="77">
        <f>IF(I8799="","",G8799/100*F8799*E8799)</f>
        <v/>
      </c>
      <c r="I8799" s="3">
        <f>IF(OR(G8799=".",F8799=".",E8799="."),"",E8799)</f>
        <v/>
      </c>
      <c r="J8799" s="3">
        <f>IF(I8799="","",F8799*I8799)</f>
        <v/>
      </c>
      <c r="K8799" s="3">
        <f>IF(C8799="LIG",1,0)</f>
        <v/>
      </c>
    </row>
    <row r="8800" customFormat="1" s="3">
      <c r="A8800" s="35" t="n">
        <v>2018</v>
      </c>
      <c r="B8800" s="35" t="n">
        <v>59</v>
      </c>
      <c r="C8800" s="36" t="inlineStr">
        <is>
          <t>SUB</t>
        </is>
      </c>
      <c r="D8800" s="36" t="inlineStr">
        <is>
          <t>Coal</t>
        </is>
      </c>
      <c r="E8800" s="75" t="n">
        <v>22028</v>
      </c>
      <c r="F8800" s="76" t="n">
        <v>16.39</v>
      </c>
      <c r="G8800" s="75" t="n">
        <v>154.4</v>
      </c>
      <c r="H8800" s="77">
        <f>IF(I8800="","",G8800/100*F8800*E8800)</f>
        <v/>
      </c>
      <c r="I8800" s="3">
        <f>IF(OR(G8800=".",F8800=".",E8800="."),"",E8800)</f>
        <v/>
      </c>
      <c r="J8800" s="3">
        <f>IF(I8800="","",F8800*I8800)</f>
        <v/>
      </c>
      <c r="K8800" s="3">
        <f>IF(C8800="LIG",1,0)</f>
        <v/>
      </c>
    </row>
    <row r="8801" customFormat="1" s="3">
      <c r="A8801" s="35" t="n">
        <v>2018</v>
      </c>
      <c r="B8801" s="35" t="n">
        <v>60</v>
      </c>
      <c r="C8801" s="36" t="inlineStr">
        <is>
          <t>SUB</t>
        </is>
      </c>
      <c r="D8801" s="36" t="inlineStr">
        <is>
          <t>Coal</t>
        </is>
      </c>
      <c r="E8801" s="75" t="n">
        <v>5568</v>
      </c>
      <c r="F8801" s="76" t="n">
        <v>16.26</v>
      </c>
      <c r="G8801" s="75" t="n">
        <v>116.5</v>
      </c>
      <c r="H8801" s="77">
        <f>IF(I8801="","",G8801/100*F8801*E8801)</f>
        <v/>
      </c>
      <c r="I8801" s="3">
        <f>IF(OR(G8801=".",F8801=".",E8801="."),"",E8801)</f>
        <v/>
      </c>
      <c r="J8801" s="3">
        <f>IF(I8801="","",F8801*I8801)</f>
        <v/>
      </c>
      <c r="K8801" s="3">
        <f>IF(C8801="LIG",1,0)</f>
        <v/>
      </c>
    </row>
    <row r="8802" customFormat="1" s="3">
      <c r="A8802" s="35" t="n">
        <v>2018</v>
      </c>
      <c r="B8802" s="35" t="n">
        <v>60</v>
      </c>
      <c r="C8802" s="36" t="inlineStr">
        <is>
          <t>DFO</t>
        </is>
      </c>
      <c r="D8802" s="36" t="inlineStr">
        <is>
          <t>Petroleum</t>
        </is>
      </c>
      <c r="E8802" s="75" t="n">
        <v>1012</v>
      </c>
      <c r="F8802" s="76" t="n">
        <v>5.754</v>
      </c>
      <c r="G8802" s="75" t="n">
        <v>1589.8</v>
      </c>
      <c r="H8802" s="77">
        <f>IF(I8802="","",G8802/100*F8802*E8802)</f>
        <v/>
      </c>
      <c r="I8802" s="3">
        <f>IF(OR(G8802=".",F8802=".",E8802="."),"",E8802)</f>
        <v/>
      </c>
      <c r="J8802" s="3">
        <f>IF(I8802="","",F8802*I8802)</f>
        <v/>
      </c>
      <c r="K8802" s="3">
        <f>IF(C8802="LIG",1,0)</f>
        <v/>
      </c>
    </row>
    <row r="8803" customFormat="1" s="3">
      <c r="A8803" s="35" t="n">
        <v>2018</v>
      </c>
      <c r="B8803" s="35" t="n">
        <v>87</v>
      </c>
      <c r="C8803" s="36" t="inlineStr">
        <is>
          <t>SUB</t>
        </is>
      </c>
      <c r="D8803" s="36" t="inlineStr">
        <is>
          <t>Coal</t>
        </is>
      </c>
      <c r="E8803" s="75" t="n">
        <v>72426</v>
      </c>
      <c r="F8803" s="76" t="n">
        <v>18.36</v>
      </c>
      <c r="G8803" s="75" t="n">
        <v>229.6</v>
      </c>
      <c r="H8803" s="77">
        <f>IF(I8803="","",G8803/100*F8803*E8803)</f>
        <v/>
      </c>
      <c r="I8803" s="3">
        <f>IF(OR(G8803=".",F8803=".",E8803="."),"",E8803)</f>
        <v/>
      </c>
      <c r="J8803" s="3">
        <f>IF(I8803="","",F8803*I8803)</f>
        <v/>
      </c>
      <c r="K8803" s="3">
        <f>IF(C8803="LIG",1,0)</f>
        <v/>
      </c>
    </row>
    <row r="8804" customFormat="1" s="3">
      <c r="A8804" s="35" t="n">
        <v>2018</v>
      </c>
      <c r="B8804" s="35" t="n">
        <v>87</v>
      </c>
      <c r="C8804" s="36" t="inlineStr">
        <is>
          <t>NG</t>
        </is>
      </c>
      <c r="D8804" s="36" t="inlineStr">
        <is>
          <t>Natural Gas</t>
        </is>
      </c>
      <c r="E8804" s="75" t="n">
        <v>66048</v>
      </c>
      <c r="F8804" s="76" t="n">
        <v>1.029</v>
      </c>
      <c r="G8804" s="75" t="n">
        <v>267.1</v>
      </c>
      <c r="H8804" s="77">
        <f>IF(I8804="","",G8804/100*F8804*E8804)</f>
        <v/>
      </c>
      <c r="I8804" s="3">
        <f>IF(OR(G8804=".",F8804=".",E8804="."),"",E8804)</f>
        <v/>
      </c>
      <c r="J8804" s="3">
        <f>IF(I8804="","",F8804*I8804)</f>
        <v/>
      </c>
      <c r="K8804" s="3">
        <f>IF(C8804="LIG",1,0)</f>
        <v/>
      </c>
    </row>
    <row r="8805" customFormat="1" s="3">
      <c r="A8805" s="35" t="n">
        <v>2018</v>
      </c>
      <c r="B8805" s="35" t="n">
        <v>96</v>
      </c>
      <c r="C8805" s="36" t="inlineStr">
        <is>
          <t>NG</t>
        </is>
      </c>
      <c r="D8805" s="36" t="inlineStr">
        <is>
          <t>Natural Gas</t>
        </is>
      </c>
      <c r="E8805" s="75" t="n">
        <v>391305</v>
      </c>
      <c r="F8805" s="76" t="n">
        <v>1</v>
      </c>
      <c r="G8805" s="75" t="n">
        <v>776.4</v>
      </c>
      <c r="H8805" s="77">
        <f>IF(I8805="","",G8805/100*F8805*E8805)</f>
        <v/>
      </c>
      <c r="I8805" s="3">
        <f>IF(OR(G8805=".",F8805=".",E8805="."),"",E8805)</f>
        <v/>
      </c>
      <c r="J8805" s="3">
        <f>IF(I8805="","",F8805*I8805)</f>
        <v/>
      </c>
      <c r="K8805" s="3">
        <f>IF(C8805="LIG",1,0)</f>
        <v/>
      </c>
    </row>
    <row r="8806" customFormat="1" s="3">
      <c r="A8806" s="35" t="n">
        <v>2018</v>
      </c>
      <c r="B8806" s="35" t="n">
        <v>108</v>
      </c>
      <c r="C8806" s="36" t="inlineStr">
        <is>
          <t>NG</t>
        </is>
      </c>
      <c r="D8806" s="36" t="inlineStr">
        <is>
          <t>Natural Gas</t>
        </is>
      </c>
      <c r="E8806" s="75" t="n">
        <v>154</v>
      </c>
      <c r="F8806" s="76" t="n">
        <v>1.135</v>
      </c>
      <c r="G8806" s="75" t="n">
        <v>272.9</v>
      </c>
      <c r="H8806" s="77">
        <f>IF(I8806="","",G8806/100*F8806*E8806)</f>
        <v/>
      </c>
      <c r="I8806" s="3">
        <f>IF(OR(G8806=".",F8806=".",E8806="."),"",E8806)</f>
        <v/>
      </c>
      <c r="J8806" s="3">
        <f>IF(I8806="","",F8806*I8806)</f>
        <v/>
      </c>
      <c r="K8806" s="3">
        <f>IF(C8806="LIG",1,0)</f>
        <v/>
      </c>
    </row>
    <row r="8807" customFormat="1" s="3">
      <c r="A8807" s="35" t="n">
        <v>2018</v>
      </c>
      <c r="B8807" s="35" t="n">
        <v>108</v>
      </c>
      <c r="C8807" s="36" t="inlineStr">
        <is>
          <t>NG</t>
        </is>
      </c>
      <c r="D8807" s="36" t="inlineStr">
        <is>
          <t>Natural Gas</t>
        </is>
      </c>
      <c r="E8807" s="75" t="n">
        <v>13666</v>
      </c>
      <c r="F8807" s="76" t="n">
        <v>1.135</v>
      </c>
      <c r="G8807" s="75" t="n">
        <v>277.5</v>
      </c>
      <c r="H8807" s="77">
        <f>IF(I8807="","",G8807/100*F8807*E8807)</f>
        <v/>
      </c>
      <c r="I8807" s="3">
        <f>IF(OR(G8807=".",F8807=".",E8807="."),"",E8807)</f>
        <v/>
      </c>
      <c r="J8807" s="3">
        <f>IF(I8807="","",F8807*I8807)</f>
        <v/>
      </c>
      <c r="K8807" s="3">
        <f>IF(C8807="LIG",1,0)</f>
        <v/>
      </c>
    </row>
    <row r="8808" customFormat="1" s="3">
      <c r="A8808" s="35" t="n">
        <v>2018</v>
      </c>
      <c r="B8808" s="35" t="n">
        <v>108</v>
      </c>
      <c r="C8808" s="36" t="inlineStr">
        <is>
          <t>SUB</t>
        </is>
      </c>
      <c r="D8808" s="36" t="inlineStr">
        <is>
          <t>Coal</t>
        </is>
      </c>
      <c r="E8808" s="75" t="n">
        <v>30023</v>
      </c>
      <c r="F8808" s="76" t="n">
        <v>17.788</v>
      </c>
      <c r="G8808" s="75" t="n">
        <v>154.4</v>
      </c>
      <c r="H8808" s="77">
        <f>IF(I8808="","",G8808/100*F8808*E8808)</f>
        <v/>
      </c>
      <c r="I8808" s="3">
        <f>IF(OR(G8808=".",F8808=".",E8808="."),"",E8808)</f>
        <v/>
      </c>
      <c r="J8808" s="3">
        <f>IF(I8808="","",F8808*I8808)</f>
        <v/>
      </c>
      <c r="K8808" s="3">
        <f>IF(C8808="LIG",1,0)</f>
        <v/>
      </c>
    </row>
    <row r="8809" customFormat="1" s="3">
      <c r="A8809" s="35" t="n">
        <v>2018</v>
      </c>
      <c r="B8809" s="35" t="n">
        <v>108</v>
      </c>
      <c r="C8809" s="36" t="inlineStr">
        <is>
          <t>SUB</t>
        </is>
      </c>
      <c r="D8809" s="36" t="inlineStr">
        <is>
          <t>Coal</t>
        </is>
      </c>
      <c r="E8809" s="75" t="n">
        <v>14979</v>
      </c>
      <c r="F8809" s="76" t="n">
        <v>16.788</v>
      </c>
      <c r="G8809" s="75" t="n">
        <v>129</v>
      </c>
      <c r="H8809" s="77">
        <f>IF(I8809="","",G8809/100*F8809*E8809)</f>
        <v/>
      </c>
      <c r="I8809" s="3">
        <f>IF(OR(G8809=".",F8809=".",E8809="."),"",E8809)</f>
        <v/>
      </c>
      <c r="J8809" s="3">
        <f>IF(I8809="","",F8809*I8809)</f>
        <v/>
      </c>
      <c r="K8809" s="3">
        <f>IF(C8809="LIG",1,0)</f>
        <v/>
      </c>
    </row>
    <row r="8810" customFormat="1" s="3">
      <c r="A8810" s="35" t="n">
        <v>2018</v>
      </c>
      <c r="B8810" s="35" t="n">
        <v>113</v>
      </c>
      <c r="C8810" s="36" t="inlineStr">
        <is>
          <t>SUB</t>
        </is>
      </c>
      <c r="D8810" s="36" t="inlineStr">
        <is>
          <t>Coal</t>
        </is>
      </c>
      <c r="E8810" s="75" t="n">
        <v>114328</v>
      </c>
      <c r="F8810" s="76" t="n">
        <v>18.56</v>
      </c>
      <c r="G8810" s="75" t="n">
        <v>218</v>
      </c>
      <c r="H8810" s="77">
        <f>IF(I8810="","",G8810/100*F8810*E8810)</f>
        <v/>
      </c>
      <c r="I8810" s="3">
        <f>IF(OR(G8810=".",F8810=".",E8810="."),"",E8810)</f>
        <v/>
      </c>
      <c r="J8810" s="3">
        <f>IF(I8810="","",F8810*I8810)</f>
        <v/>
      </c>
      <c r="K8810" s="3">
        <f>IF(C8810="LIG",1,0)</f>
        <v/>
      </c>
    </row>
    <row r="8811" customFormat="1" s="3">
      <c r="A8811" s="35" t="n">
        <v>2018</v>
      </c>
      <c r="B8811" s="35" t="n">
        <v>116</v>
      </c>
      <c r="C8811" s="36" t="inlineStr">
        <is>
          <t>NG</t>
        </is>
      </c>
      <c r="D8811" s="36" t="inlineStr">
        <is>
          <t>Natural Gas</t>
        </is>
      </c>
      <c r="E8811" s="75" t="n">
        <v>123610</v>
      </c>
      <c r="F8811" s="76" t="n">
        <v>1.049</v>
      </c>
      <c r="G8811" s="75" t="n">
        <v>298.8</v>
      </c>
      <c r="H8811" s="77">
        <f>IF(I8811="","",G8811/100*F8811*E8811)</f>
        <v/>
      </c>
      <c r="I8811" s="3">
        <f>IF(OR(G8811=".",F8811=".",E8811="."),"",E8811)</f>
        <v/>
      </c>
      <c r="J8811" s="3">
        <f>IF(I8811="","",F8811*I8811)</f>
        <v/>
      </c>
      <c r="K8811" s="3">
        <f>IF(C8811="LIG",1,0)</f>
        <v/>
      </c>
    </row>
    <row r="8812" customFormat="1" s="3">
      <c r="A8812" s="35" t="n">
        <v>2018</v>
      </c>
      <c r="B8812" s="35" t="n">
        <v>117</v>
      </c>
      <c r="C8812" s="36" t="inlineStr">
        <is>
          <t>NG</t>
        </is>
      </c>
      <c r="D8812" s="36" t="inlineStr">
        <is>
          <t>Natural Gas</t>
        </is>
      </c>
      <c r="E8812" s="75" t="n">
        <v>602857</v>
      </c>
      <c r="F8812" s="76" t="n">
        <v>1.039</v>
      </c>
      <c r="G8812" s="75" t="n">
        <v>315.8</v>
      </c>
      <c r="H8812" s="77">
        <f>IF(I8812="","",G8812/100*F8812*E8812)</f>
        <v/>
      </c>
      <c r="I8812" s="3">
        <f>IF(OR(G8812=".",F8812=".",E8812="."),"",E8812)</f>
        <v/>
      </c>
      <c r="J8812" s="3">
        <f>IF(I8812="","",F8812*I8812)</f>
        <v/>
      </c>
      <c r="K8812" s="3">
        <f>IF(C8812="LIG",1,0)</f>
        <v/>
      </c>
    </row>
    <row r="8813" customFormat="1" s="3">
      <c r="A8813" s="35" t="n">
        <v>2018</v>
      </c>
      <c r="B8813" s="35" t="n">
        <v>120</v>
      </c>
      <c r="C8813" s="36" t="inlineStr">
        <is>
          <t>NG</t>
        </is>
      </c>
      <c r="D8813" s="36" t="inlineStr">
        <is>
          <t>Natural Gas</t>
        </is>
      </c>
      <c r="E8813" s="75" t="n">
        <v>396002</v>
      </c>
      <c r="F8813" s="76" t="n">
        <v>1.031</v>
      </c>
      <c r="G8813" s="75" t="n">
        <v>257.2</v>
      </c>
      <c r="H8813" s="77">
        <f>IF(I8813="","",G8813/100*F8813*E8813)</f>
        <v/>
      </c>
      <c r="I8813" s="3">
        <f>IF(OR(G8813=".",F8813=".",E8813="."),"",E8813)</f>
        <v/>
      </c>
      <c r="J8813" s="3">
        <f>IF(I8813="","",F8813*I8813)</f>
        <v/>
      </c>
      <c r="K8813" s="3">
        <f>IF(C8813="LIG",1,0)</f>
        <v/>
      </c>
    </row>
    <row r="8814" customFormat="1" s="3">
      <c r="A8814" s="35" t="n">
        <v>2018</v>
      </c>
      <c r="B8814" s="35" t="n">
        <v>126</v>
      </c>
      <c r="C8814" s="36" t="inlineStr">
        <is>
          <t>NG</t>
        </is>
      </c>
      <c r="D8814" s="36" t="inlineStr">
        <is>
          <t>Natural Gas</t>
        </is>
      </c>
      <c r="E8814" s="75" t="n">
        <v>1147814</v>
      </c>
      <c r="F8814" s="76" t="n">
        <v>1.03</v>
      </c>
      <c r="G8814" s="75" t="n">
        <v>222.5</v>
      </c>
      <c r="H8814" s="77">
        <f>IF(I8814="","",G8814/100*F8814*E8814)</f>
        <v/>
      </c>
      <c r="I8814" s="3">
        <f>IF(OR(G8814=".",F8814=".",E8814="."),"",E8814)</f>
        <v/>
      </c>
      <c r="J8814" s="3">
        <f>IF(I8814="","",F8814*I8814)</f>
        <v/>
      </c>
      <c r="K8814" s="3">
        <f>IF(C8814="LIG",1,0)</f>
        <v/>
      </c>
    </row>
    <row r="8815" customFormat="1" s="3">
      <c r="A8815" s="35" t="n">
        <v>2018</v>
      </c>
      <c r="B8815" s="35" t="n">
        <v>126</v>
      </c>
      <c r="C8815" s="36" t="inlineStr">
        <is>
          <t>NG</t>
        </is>
      </c>
      <c r="D8815" s="36" t="inlineStr">
        <is>
          <t>Natural Gas</t>
        </is>
      </c>
      <c r="E8815" s="75" t="n">
        <v>21551</v>
      </c>
      <c r="F8815" s="76" t="n">
        <v>1.03</v>
      </c>
      <c r="G8815" s="75" t="n">
        <v>538.8</v>
      </c>
      <c r="H8815" s="77">
        <f>IF(I8815="","",G8815/100*F8815*E8815)</f>
        <v/>
      </c>
      <c r="I8815" s="3">
        <f>IF(OR(G8815=".",F8815=".",E8815="."),"",E8815)</f>
        <v/>
      </c>
      <c r="J8815" s="3">
        <f>IF(I8815="","",F8815*I8815)</f>
        <v/>
      </c>
      <c r="K8815" s="3">
        <f>IF(C8815="LIG",1,0)</f>
        <v/>
      </c>
    </row>
    <row r="8816" customFormat="1" s="3">
      <c r="A8816" s="35" t="n">
        <v>2018</v>
      </c>
      <c r="B8816" s="35" t="n">
        <v>127</v>
      </c>
      <c r="C8816" s="36" t="inlineStr">
        <is>
          <t>DFO</t>
        </is>
      </c>
      <c r="D8816" s="36" t="inlineStr">
        <is>
          <t>Petroleum</t>
        </is>
      </c>
      <c r="E8816" s="75" t="n">
        <v>1768</v>
      </c>
      <c r="F8816" s="76" t="n">
        <v>5.751</v>
      </c>
      <c r="G8816" s="75" t="n">
        <v>1586.2</v>
      </c>
      <c r="H8816" s="77">
        <f>IF(I8816="","",G8816/100*F8816*E8816)</f>
        <v/>
      </c>
      <c r="I8816" s="3">
        <f>IF(OR(G8816=".",F8816=".",E8816="."),"",E8816)</f>
        <v/>
      </c>
      <c r="J8816" s="3">
        <f>IF(I8816="","",F8816*I8816)</f>
        <v/>
      </c>
      <c r="K8816" s="3">
        <f>IF(C8816="LIG",1,0)</f>
        <v/>
      </c>
    </row>
    <row r="8817" customFormat="1" s="3">
      <c r="A8817" s="35" t="n">
        <v>2018</v>
      </c>
      <c r="B8817" s="35" t="n">
        <v>127</v>
      </c>
      <c r="C8817" s="36" t="inlineStr">
        <is>
          <t>SUB</t>
        </is>
      </c>
      <c r="D8817" s="36" t="inlineStr">
        <is>
          <t>Coal</t>
        </is>
      </c>
      <c r="E8817" s="75" t="n">
        <v>75453</v>
      </c>
      <c r="F8817" s="76" t="n">
        <v>17.296</v>
      </c>
      <c r="G8817" s="75" t="n">
        <v>218.6</v>
      </c>
      <c r="H8817" s="77">
        <f>IF(I8817="","",G8817/100*F8817*E8817)</f>
        <v/>
      </c>
      <c r="I8817" s="3">
        <f>IF(OR(G8817=".",F8817=".",E8817="."),"",E8817)</f>
        <v/>
      </c>
      <c r="J8817" s="3">
        <f>IF(I8817="","",F8817*I8817)</f>
        <v/>
      </c>
      <c r="K8817" s="3">
        <f>IF(C8817="LIG",1,0)</f>
        <v/>
      </c>
    </row>
    <row r="8818" customFormat="1" s="3">
      <c r="A8818" s="35" t="n">
        <v>2018</v>
      </c>
      <c r="B8818" s="35" t="n">
        <v>130</v>
      </c>
      <c r="C8818" s="36" t="inlineStr">
        <is>
          <t>BIT</t>
        </is>
      </c>
      <c r="D8818" s="36" t="inlineStr">
        <is>
          <t>Coal</t>
        </is>
      </c>
      <c r="E8818" s="75" t="n">
        <v>12553</v>
      </c>
      <c r="F8818" s="76" t="n">
        <v>23.85</v>
      </c>
      <c r="G8818" s="75" t="n">
        <v>386.3</v>
      </c>
      <c r="H8818" s="77">
        <f>IF(I8818="","",G8818/100*F8818*E8818)</f>
        <v/>
      </c>
      <c r="I8818" s="3">
        <f>IF(OR(G8818=".",F8818=".",E8818="."),"",E8818)</f>
        <v/>
      </c>
      <c r="J8818" s="3">
        <f>IF(I8818="","",F8818*I8818)</f>
        <v/>
      </c>
      <c r="K8818" s="3">
        <f>IF(C8818="LIG",1,0)</f>
        <v/>
      </c>
    </row>
    <row r="8819" customFormat="1" s="3">
      <c r="A8819" s="35" t="n">
        <v>2018</v>
      </c>
      <c r="B8819" s="35" t="n">
        <v>130</v>
      </c>
      <c r="C8819" s="36" t="inlineStr">
        <is>
          <t>BIT</t>
        </is>
      </c>
      <c r="D8819" s="36" t="inlineStr">
        <is>
          <t>Coal</t>
        </is>
      </c>
      <c r="E8819" s="75" t="n">
        <v>63513</v>
      </c>
      <c r="F8819" s="76" t="n">
        <v>23.59</v>
      </c>
      <c r="G8819" s="75" t="n">
        <v>383.4</v>
      </c>
      <c r="H8819" s="77">
        <f>IF(I8819="","",G8819/100*F8819*E8819)</f>
        <v/>
      </c>
      <c r="I8819" s="3">
        <f>IF(OR(G8819=".",F8819=".",E8819="."),"",E8819)</f>
        <v/>
      </c>
      <c r="J8819" s="3">
        <f>IF(I8819="","",F8819*I8819)</f>
        <v/>
      </c>
      <c r="K8819" s="3">
        <f>IF(C8819="LIG",1,0)</f>
        <v/>
      </c>
    </row>
    <row r="8820" customFormat="1" s="3">
      <c r="A8820" s="35" t="n">
        <v>2018</v>
      </c>
      <c r="B8820" s="35" t="n">
        <v>130</v>
      </c>
      <c r="C8820" s="36" t="inlineStr">
        <is>
          <t>BIT</t>
        </is>
      </c>
      <c r="D8820" s="36" t="inlineStr">
        <is>
          <t>Coal</t>
        </is>
      </c>
      <c r="E8820" s="75" t="n">
        <v>204658</v>
      </c>
      <c r="F8820" s="76" t="n">
        <v>23.63</v>
      </c>
      <c r="G8820" s="75" t="n">
        <v>326</v>
      </c>
      <c r="H8820" s="77">
        <f>IF(I8820="","",G8820/100*F8820*E8820)</f>
        <v/>
      </c>
      <c r="I8820" s="3">
        <f>IF(OR(G8820=".",F8820=".",E8820="."),"",E8820)</f>
        <v/>
      </c>
      <c r="J8820" s="3">
        <f>IF(I8820="","",F8820*I8820)</f>
        <v/>
      </c>
      <c r="K8820" s="3">
        <f>IF(C8820="LIG",1,0)</f>
        <v/>
      </c>
    </row>
    <row r="8821" customFormat="1" s="3">
      <c r="A8821" s="35" t="n">
        <v>2018</v>
      </c>
      <c r="B8821" s="35" t="n">
        <v>136</v>
      </c>
      <c r="C8821" s="36" t="inlineStr">
        <is>
          <t>BIT</t>
        </is>
      </c>
      <c r="D8821" s="36" t="inlineStr">
        <is>
          <t>Coal</t>
        </is>
      </c>
      <c r="E8821" s="75" t="n">
        <v>77904</v>
      </c>
      <c r="F8821" s="76" t="n">
        <v>24.48</v>
      </c>
      <c r="G8821" s="75" t="n">
        <v>336</v>
      </c>
      <c r="H8821" s="77">
        <f>IF(I8821="","",G8821/100*F8821*E8821)</f>
        <v/>
      </c>
      <c r="I8821" s="3">
        <f>IF(OR(G8821=".",F8821=".",E8821="."),"",E8821)</f>
        <v/>
      </c>
      <c r="J8821" s="3">
        <f>IF(I8821="","",F8821*I8821)</f>
        <v/>
      </c>
      <c r="K8821" s="3">
        <f>IF(C8821="LIG",1,0)</f>
        <v/>
      </c>
    </row>
    <row r="8822" customFormat="1" s="3">
      <c r="A8822" s="35" t="n">
        <v>2018</v>
      </c>
      <c r="B8822" s="35" t="n">
        <v>136</v>
      </c>
      <c r="C8822" s="36" t="inlineStr">
        <is>
          <t>BIT</t>
        </is>
      </c>
      <c r="D8822" s="36" t="inlineStr">
        <is>
          <t>Coal</t>
        </is>
      </c>
      <c r="E8822" s="75" t="n">
        <v>115558</v>
      </c>
      <c r="F8822" s="76" t="n">
        <v>24.84</v>
      </c>
      <c r="G8822" s="75" t="n">
        <v>321.1</v>
      </c>
      <c r="H8822" s="77">
        <f>IF(I8822="","",G8822/100*F8822*E8822)</f>
        <v/>
      </c>
      <c r="I8822" s="3">
        <f>IF(OR(G8822=".",F8822=".",E8822="."),"",E8822)</f>
        <v/>
      </c>
      <c r="J8822" s="3">
        <f>IF(I8822="","",F8822*I8822)</f>
        <v/>
      </c>
      <c r="K8822" s="3">
        <f>IF(C8822="LIG",1,0)</f>
        <v/>
      </c>
    </row>
    <row r="8823" customFormat="1" s="3">
      <c r="A8823" s="35" t="n">
        <v>2018</v>
      </c>
      <c r="B8823" s="35" t="n">
        <v>136</v>
      </c>
      <c r="C8823" s="36" t="inlineStr">
        <is>
          <t>BIT</t>
        </is>
      </c>
      <c r="D8823" s="36" t="inlineStr">
        <is>
          <t>Coal</t>
        </is>
      </c>
      <c r="E8823" s="75" t="n">
        <v>39832</v>
      </c>
      <c r="F8823" s="76" t="n">
        <v>23.45</v>
      </c>
      <c r="G8823" s="75" t="n">
        <v>341.7</v>
      </c>
      <c r="H8823" s="77">
        <f>IF(I8823="","",G8823/100*F8823*E8823)</f>
        <v/>
      </c>
      <c r="I8823" s="3">
        <f>IF(OR(G8823=".",F8823=".",E8823="."),"",E8823)</f>
        <v/>
      </c>
      <c r="J8823" s="3">
        <f>IF(I8823="","",F8823*I8823)</f>
        <v/>
      </c>
      <c r="K8823" s="3">
        <f>IF(C8823="LIG",1,0)</f>
        <v/>
      </c>
    </row>
    <row r="8824" customFormat="1" s="3">
      <c r="A8824" s="35" t="n">
        <v>2018</v>
      </c>
      <c r="B8824" s="35" t="n">
        <v>136</v>
      </c>
      <c r="C8824" s="36" t="inlineStr">
        <is>
          <t>DFO</t>
        </is>
      </c>
      <c r="D8824" s="36" t="inlineStr">
        <is>
          <t>Petroleum</t>
        </is>
      </c>
      <c r="E8824" s="75" t="n">
        <v>4625</v>
      </c>
      <c r="F8824" s="76" t="n">
        <v>5.75</v>
      </c>
      <c r="G8824" s="75" t="n">
        <v>1618.1</v>
      </c>
      <c r="H8824" s="77">
        <f>IF(I8824="","",G8824/100*F8824*E8824)</f>
        <v/>
      </c>
      <c r="I8824" s="3">
        <f>IF(OR(G8824=".",F8824=".",E8824="."),"",E8824)</f>
        <v/>
      </c>
      <c r="J8824" s="3">
        <f>IF(I8824="","",F8824*I8824)</f>
        <v/>
      </c>
      <c r="K8824" s="3">
        <f>IF(C8824="LIG",1,0)</f>
        <v/>
      </c>
    </row>
    <row r="8825" customFormat="1" s="3">
      <c r="A8825" s="35" t="n">
        <v>2018</v>
      </c>
      <c r="B8825" s="35" t="n">
        <v>136</v>
      </c>
      <c r="C8825" s="36" t="inlineStr">
        <is>
          <t>DFO</t>
        </is>
      </c>
      <c r="D8825" s="36" t="inlineStr">
        <is>
          <t>Petroleum</t>
        </is>
      </c>
      <c r="E8825" s="75" t="n">
        <v>170</v>
      </c>
      <c r="F8825" s="76" t="n">
        <v>5.67</v>
      </c>
      <c r="G8825" s="75" t="n">
        <v>1713.3</v>
      </c>
      <c r="H8825" s="77">
        <f>IF(I8825="","",G8825/100*F8825*E8825)</f>
        <v/>
      </c>
      <c r="I8825" s="3">
        <f>IF(OR(G8825=".",F8825=".",E8825="."),"",E8825)</f>
        <v/>
      </c>
      <c r="J8825" s="3">
        <f>IF(I8825="","",F8825*I8825)</f>
        <v/>
      </c>
      <c r="K8825" s="3">
        <f>IF(C8825="LIG",1,0)</f>
        <v/>
      </c>
    </row>
    <row r="8826" customFormat="1" s="3">
      <c r="A8826" s="35" t="n">
        <v>2018</v>
      </c>
      <c r="B8826" s="35" t="n">
        <v>141</v>
      </c>
      <c r="C8826" s="36" t="inlineStr">
        <is>
          <t>NG</t>
        </is>
      </c>
      <c r="D8826" s="36" t="inlineStr">
        <is>
          <t>Natural Gas</t>
        </is>
      </c>
      <c r="E8826" s="75" t="n">
        <v>114242</v>
      </c>
      <c r="F8826" s="76" t="n">
        <v>1.018</v>
      </c>
      <c r="G8826" s="75" t="n">
        <v>1192.2</v>
      </c>
      <c r="H8826" s="77">
        <f>IF(I8826="","",G8826/100*F8826*E8826)</f>
        <v/>
      </c>
      <c r="I8826" s="3">
        <f>IF(OR(G8826=".",F8826=".",E8826="."),"",E8826)</f>
        <v/>
      </c>
      <c r="J8826" s="3">
        <f>IF(I8826="","",F8826*I8826)</f>
        <v/>
      </c>
      <c r="K8826" s="3">
        <f>IF(C8826="LIG",1,0)</f>
        <v/>
      </c>
    </row>
    <row r="8827" customFormat="1" s="3">
      <c r="A8827" s="35" t="n">
        <v>2018</v>
      </c>
      <c r="B8827" s="35" t="n">
        <v>147</v>
      </c>
      <c r="C8827" s="36" t="inlineStr">
        <is>
          <t>NG</t>
        </is>
      </c>
      <c r="D8827" s="36" t="inlineStr">
        <is>
          <t>Natural Gas</t>
        </is>
      </c>
      <c r="E8827" s="75" t="n">
        <v>195543</v>
      </c>
      <c r="F8827" s="76" t="n">
        <v>1.025</v>
      </c>
      <c r="G8827" s="75" t="n">
        <v>531.3</v>
      </c>
      <c r="H8827" s="77">
        <f>IF(I8827="","",G8827/100*F8827*E8827)</f>
        <v/>
      </c>
      <c r="I8827" s="3">
        <f>IF(OR(G8827=".",F8827=".",E8827="."),"",E8827)</f>
        <v/>
      </c>
      <c r="J8827" s="3">
        <f>IF(I8827="","",F8827*I8827)</f>
        <v/>
      </c>
      <c r="K8827" s="3">
        <f>IF(C8827="LIG",1,0)</f>
        <v/>
      </c>
    </row>
    <row r="8828" customFormat="1" s="3">
      <c r="A8828" s="35" t="n">
        <v>2018</v>
      </c>
      <c r="B8828" s="35" t="n">
        <v>160</v>
      </c>
      <c r="C8828" s="36" t="inlineStr">
        <is>
          <t>NG</t>
        </is>
      </c>
      <c r="D8828" s="36" t="inlineStr">
        <is>
          <t>Natural Gas</t>
        </is>
      </c>
      <c r="E8828" s="75" t="n">
        <v>173880</v>
      </c>
      <c r="F8828" s="76" t="n">
        <v>1.057</v>
      </c>
      <c r="G8828" s="75" t="n">
        <v>240.8</v>
      </c>
      <c r="H8828" s="77">
        <f>IF(I8828="","",G8828/100*F8828*E8828)</f>
        <v/>
      </c>
      <c r="I8828" s="3">
        <f>IF(OR(G8828=".",F8828=".",E8828="."),"",E8828)</f>
        <v/>
      </c>
      <c r="J8828" s="3">
        <f>IF(I8828="","",F8828*I8828)</f>
        <v/>
      </c>
      <c r="K8828" s="3">
        <f>IF(C8828="LIG",1,0)</f>
        <v/>
      </c>
    </row>
    <row r="8829" customFormat="1" s="3">
      <c r="A8829" s="35" t="n">
        <v>2018</v>
      </c>
      <c r="B8829" s="35" t="n">
        <v>160</v>
      </c>
      <c r="C8829" s="36" t="inlineStr">
        <is>
          <t>NG</t>
        </is>
      </c>
      <c r="D8829" s="36" t="inlineStr">
        <is>
          <t>Natural Gas</t>
        </is>
      </c>
      <c r="E8829" s="75" t="n">
        <v>876257</v>
      </c>
      <c r="F8829" s="76" t="n">
        <v>1.057</v>
      </c>
      <c r="G8829" s="75" t="n">
        <v>208</v>
      </c>
      <c r="H8829" s="77">
        <f>IF(I8829="","",G8829/100*F8829*E8829)</f>
        <v/>
      </c>
      <c r="I8829" s="3">
        <f>IF(OR(G8829=".",F8829=".",E8829="."),"",E8829)</f>
        <v/>
      </c>
      <c r="J8829" s="3">
        <f>IF(I8829="","",F8829*I8829)</f>
        <v/>
      </c>
      <c r="K8829" s="3">
        <f>IF(C8829="LIG",1,0)</f>
        <v/>
      </c>
    </row>
    <row r="8830" customFormat="1" s="3">
      <c r="A8830" s="35" t="n">
        <v>2018</v>
      </c>
      <c r="B8830" s="35" t="n">
        <v>165</v>
      </c>
      <c r="C8830" s="36" t="inlineStr">
        <is>
          <t>NG</t>
        </is>
      </c>
      <c r="D8830" s="36" t="inlineStr">
        <is>
          <t>Natural Gas</t>
        </is>
      </c>
      <c r="E8830" s="75" t="n">
        <v>963388</v>
      </c>
      <c r="F8830" s="76" t="n">
        <v>1.041</v>
      </c>
      <c r="G8830" s="75" t="n">
        <v>319.6</v>
      </c>
      <c r="H8830" s="77">
        <f>IF(I8830="","",G8830/100*F8830*E8830)</f>
        <v/>
      </c>
      <c r="I8830" s="3">
        <f>IF(OR(G8830=".",F8830=".",E8830="."),"",E8830)</f>
        <v/>
      </c>
      <c r="J8830" s="3">
        <f>IF(I8830="","",F8830*I8830)</f>
        <v/>
      </c>
      <c r="K8830" s="3">
        <f>IF(C8830="LIG",1,0)</f>
        <v/>
      </c>
    </row>
    <row r="8831" customFormat="1" s="3">
      <c r="A8831" s="35" t="n">
        <v>2018</v>
      </c>
      <c r="B8831" s="35" t="n">
        <v>170</v>
      </c>
      <c r="C8831" s="36" t="inlineStr">
        <is>
          <t>NG</t>
        </is>
      </c>
      <c r="D8831" s="36" t="inlineStr">
        <is>
          <t>Natural Gas</t>
        </is>
      </c>
      <c r="E8831" s="75" t="n">
        <v>541568</v>
      </c>
      <c r="F8831" s="76" t="n">
        <v>1.02</v>
      </c>
      <c r="G8831" s="75" t="n">
        <v>572.3</v>
      </c>
      <c r="H8831" s="77">
        <f>IF(I8831="","",G8831/100*F8831*E8831)</f>
        <v/>
      </c>
      <c r="I8831" s="3">
        <f>IF(OR(G8831=".",F8831=".",E8831="."),"",E8831)</f>
        <v/>
      </c>
      <c r="J8831" s="3">
        <f>IF(I8831="","",F8831*I8831)</f>
        <v/>
      </c>
      <c r="K8831" s="3">
        <f>IF(C8831="LIG",1,0)</f>
        <v/>
      </c>
    </row>
    <row r="8832" customFormat="1" s="3">
      <c r="A8832" s="35" t="n">
        <v>2018</v>
      </c>
      <c r="B8832" s="35" t="n">
        <v>260</v>
      </c>
      <c r="C8832" s="36" t="inlineStr">
        <is>
          <t>NG</t>
        </is>
      </c>
      <c r="D8832" s="36" t="inlineStr">
        <is>
          <t>Natural Gas</t>
        </is>
      </c>
      <c r="E8832" s="75" t="n">
        <v>606948</v>
      </c>
      <c r="F8832" s="76" t="n">
        <v>1.026</v>
      </c>
      <c r="G8832" s="75" t="inlineStr">
        <is>
          <t>.</t>
        </is>
      </c>
      <c r="H8832" s="77">
        <f>IF(I8832="","",G8832/100*F8832*E8832)</f>
        <v/>
      </c>
      <c r="I8832" s="3">
        <f>IF(OR(G8832=".",F8832=".",E8832="."),"",E8832)</f>
        <v/>
      </c>
      <c r="J8832" s="3">
        <f>IF(I8832="","",F8832*I8832)</f>
        <v/>
      </c>
      <c r="K8832" s="3">
        <f>IF(C8832="LIG",1,0)</f>
        <v/>
      </c>
    </row>
    <row r="8833" customFormat="1" s="3">
      <c r="A8833" s="35" t="n">
        <v>2018</v>
      </c>
      <c r="B8833" s="35" t="n">
        <v>298</v>
      </c>
      <c r="C8833" s="36" t="inlineStr">
        <is>
          <t>SUB</t>
        </is>
      </c>
      <c r="D8833" s="36" t="inlineStr">
        <is>
          <t>Coal</t>
        </is>
      </c>
      <c r="E8833" s="75" t="n">
        <v>16395</v>
      </c>
      <c r="F8833" s="76" t="n">
        <v>18.14</v>
      </c>
      <c r="G8833" s="75" t="inlineStr">
        <is>
          <t>.</t>
        </is>
      </c>
      <c r="H8833" s="77">
        <f>IF(I8833="","",G8833/100*F8833*E8833)</f>
        <v/>
      </c>
      <c r="I8833" s="3">
        <f>IF(OR(G8833=".",F8833=".",E8833="."),"",E8833)</f>
        <v/>
      </c>
      <c r="J8833" s="3">
        <f>IF(I8833="","",F8833*I8833)</f>
        <v/>
      </c>
      <c r="K8833" s="3">
        <f>IF(C8833="LIG",1,0)</f>
        <v/>
      </c>
    </row>
    <row r="8834" customFormat="1" s="3">
      <c r="A8834" s="35" t="n">
        <v>2018</v>
      </c>
      <c r="B8834" s="35" t="n">
        <v>298</v>
      </c>
      <c r="C8834" s="36" t="inlineStr">
        <is>
          <t>SUB</t>
        </is>
      </c>
      <c r="D8834" s="36" t="inlineStr">
        <is>
          <t>Coal</t>
        </is>
      </c>
      <c r="E8834" s="75" t="n">
        <v>161860</v>
      </c>
      <c r="F8834" s="76" t="n">
        <v>16.54</v>
      </c>
      <c r="G8834" s="75" t="inlineStr">
        <is>
          <t>.</t>
        </is>
      </c>
      <c r="H8834" s="77">
        <f>IF(I8834="","",G8834/100*F8834*E8834)</f>
        <v/>
      </c>
      <c r="I8834" s="3">
        <f>IF(OR(G8834=".",F8834=".",E8834="."),"",E8834)</f>
        <v/>
      </c>
      <c r="J8834" s="3">
        <f>IF(I8834="","",F8834*I8834)</f>
        <v/>
      </c>
      <c r="K8834" s="3">
        <f>IF(C8834="LIG",1,0)</f>
        <v/>
      </c>
    </row>
    <row r="8835" customFormat="1" s="3">
      <c r="A8835" s="35" t="n">
        <v>2018</v>
      </c>
      <c r="B8835" s="35" t="n">
        <v>298</v>
      </c>
      <c r="C8835" s="36" t="inlineStr">
        <is>
          <t>SUB</t>
        </is>
      </c>
      <c r="D8835" s="36" t="inlineStr">
        <is>
          <t>Coal</t>
        </is>
      </c>
      <c r="E8835" s="75" t="n">
        <v>16328</v>
      </c>
      <c r="F8835" s="76" t="n">
        <v>17.25</v>
      </c>
      <c r="G8835" s="75" t="inlineStr">
        <is>
          <t>.</t>
        </is>
      </c>
      <c r="H8835" s="77">
        <f>IF(I8835="","",G8835/100*F8835*E8835)</f>
        <v/>
      </c>
      <c r="I8835" s="3">
        <f>IF(OR(G8835=".",F8835=".",E8835="."),"",E8835)</f>
        <v/>
      </c>
      <c r="J8835" s="3">
        <f>IF(I8835="","",F8835*I8835)</f>
        <v/>
      </c>
      <c r="K8835" s="3">
        <f>IF(C8835="LIG",1,0)</f>
        <v/>
      </c>
    </row>
    <row r="8836" customFormat="1" s="3">
      <c r="A8836" s="35" t="n">
        <v>2018</v>
      </c>
      <c r="B8836" s="35" t="n">
        <v>298</v>
      </c>
      <c r="C8836" s="36" t="inlineStr">
        <is>
          <t>SUB</t>
        </is>
      </c>
      <c r="D8836" s="36" t="inlineStr">
        <is>
          <t>Coal</t>
        </is>
      </c>
      <c r="E8836" s="75" t="n">
        <v>95534</v>
      </c>
      <c r="F8836" s="76" t="n">
        <v>16.48</v>
      </c>
      <c r="G8836" s="75" t="inlineStr">
        <is>
          <t>.</t>
        </is>
      </c>
      <c r="H8836" s="77">
        <f>IF(I8836="","",G8836/100*F8836*E8836)</f>
        <v/>
      </c>
      <c r="I8836" s="3">
        <f>IF(OR(G8836=".",F8836=".",E8836="."),"",E8836)</f>
        <v/>
      </c>
      <c r="J8836" s="3">
        <f>IF(I8836="","",F8836*I8836)</f>
        <v/>
      </c>
      <c r="K8836" s="3">
        <f>IF(C8836="LIG",1,0)</f>
        <v/>
      </c>
    </row>
    <row r="8837" customFormat="1" s="3">
      <c r="A8837" s="35" t="n">
        <v>2018</v>
      </c>
      <c r="B8837" s="35" t="n">
        <v>298</v>
      </c>
      <c r="C8837" s="36" t="inlineStr">
        <is>
          <t>SUB</t>
        </is>
      </c>
      <c r="D8837" s="36" t="inlineStr">
        <is>
          <t>Coal</t>
        </is>
      </c>
      <c r="E8837" s="75" t="n">
        <v>242606</v>
      </c>
      <c r="F8837" s="76" t="n">
        <v>16.84</v>
      </c>
      <c r="G8837" s="75" t="inlineStr">
        <is>
          <t>.</t>
        </is>
      </c>
      <c r="H8837" s="77">
        <f>IF(I8837="","",G8837/100*F8837*E8837)</f>
        <v/>
      </c>
      <c r="I8837" s="3">
        <f>IF(OR(G8837=".",F8837=".",E8837="."),"",E8837)</f>
        <v/>
      </c>
      <c r="J8837" s="3">
        <f>IF(I8837="","",F8837*I8837)</f>
        <v/>
      </c>
      <c r="K8837" s="3">
        <f>IF(C8837="LIG",1,0)</f>
        <v/>
      </c>
    </row>
    <row r="8838" customFormat="1" s="3">
      <c r="A8838" s="35" t="n">
        <v>2018</v>
      </c>
      <c r="B8838" s="35" t="n">
        <v>298</v>
      </c>
      <c r="C8838" s="36" t="inlineStr">
        <is>
          <t>NG</t>
        </is>
      </c>
      <c r="D8838" s="36" t="inlineStr">
        <is>
          <t>Natural Gas</t>
        </is>
      </c>
      <c r="E8838" s="75" t="n">
        <v>52292</v>
      </c>
      <c r="F8838" s="76" t="n">
        <v>1.03</v>
      </c>
      <c r="G8838" s="75" t="inlineStr">
        <is>
          <t>.</t>
        </is>
      </c>
      <c r="H8838" s="77">
        <f>IF(I8838="","",G8838/100*F8838*E8838)</f>
        <v/>
      </c>
      <c r="I8838" s="3">
        <f>IF(OR(G8838=".",F8838=".",E8838="."),"",E8838)</f>
        <v/>
      </c>
      <c r="J8838" s="3">
        <f>IF(I8838="","",F8838*I8838)</f>
        <v/>
      </c>
      <c r="K8838" s="3">
        <f>IF(C8838="LIG",1,0)</f>
        <v/>
      </c>
    </row>
    <row r="8839" customFormat="1" s="3">
      <c r="A8839" s="35" t="n">
        <v>2018</v>
      </c>
      <c r="B8839" s="35" t="n">
        <v>302</v>
      </c>
      <c r="C8839" s="36" t="inlineStr">
        <is>
          <t>NG</t>
        </is>
      </c>
      <c r="D8839" s="36" t="inlineStr">
        <is>
          <t>Natural Gas</t>
        </is>
      </c>
      <c r="E8839" s="75" t="n">
        <v>323579</v>
      </c>
      <c r="F8839" s="76" t="n">
        <v>1.03</v>
      </c>
      <c r="G8839" s="75" t="inlineStr">
        <is>
          <t>.</t>
        </is>
      </c>
      <c r="H8839" s="77">
        <f>IF(I8839="","",G8839/100*F8839*E8839)</f>
        <v/>
      </c>
      <c r="I8839" s="3">
        <f>IF(OR(G8839=".",F8839=".",E8839="."),"",E8839)</f>
        <v/>
      </c>
      <c r="J8839" s="3">
        <f>IF(I8839="","",F8839*I8839)</f>
        <v/>
      </c>
      <c r="K8839" s="3">
        <f>IF(C8839="LIG",1,0)</f>
        <v/>
      </c>
    </row>
    <row r="8840" customFormat="1" s="3">
      <c r="A8840" s="35" t="n">
        <v>2018</v>
      </c>
      <c r="B8840" s="35" t="n">
        <v>315</v>
      </c>
      <c r="C8840" s="36" t="inlineStr">
        <is>
          <t>NG</t>
        </is>
      </c>
      <c r="D8840" s="36" t="inlineStr">
        <is>
          <t>Natural Gas</t>
        </is>
      </c>
      <c r="E8840" s="75" t="n">
        <v>665900</v>
      </c>
      <c r="F8840" s="76" t="n">
        <v>1.022</v>
      </c>
      <c r="G8840" s="75" t="inlineStr">
        <is>
          <t>.</t>
        </is>
      </c>
      <c r="H8840" s="77">
        <f>IF(I8840="","",G8840/100*F8840*E8840)</f>
        <v/>
      </c>
      <c r="I8840" s="3">
        <f>IF(OR(G8840=".",F8840=".",E8840="."),"",E8840)</f>
        <v/>
      </c>
      <c r="J8840" s="3">
        <f>IF(I8840="","",F8840*I8840)</f>
        <v/>
      </c>
      <c r="K8840" s="3">
        <f>IF(C8840="LIG",1,0)</f>
        <v/>
      </c>
    </row>
    <row r="8841" customFormat="1" s="3">
      <c r="A8841" s="35" t="n">
        <v>2018</v>
      </c>
      <c r="B8841" s="35" t="n">
        <v>335</v>
      </c>
      <c r="C8841" s="36" t="inlineStr">
        <is>
          <t>NG</t>
        </is>
      </c>
      <c r="D8841" s="36" t="inlineStr">
        <is>
          <t>Natural Gas</t>
        </is>
      </c>
      <c r="E8841" s="75" t="n">
        <v>97610</v>
      </c>
      <c r="F8841" s="76" t="n">
        <v>1.022</v>
      </c>
      <c r="G8841" s="75" t="inlineStr">
        <is>
          <t>.</t>
        </is>
      </c>
      <c r="H8841" s="77">
        <f>IF(I8841="","",G8841/100*F8841*E8841)</f>
        <v/>
      </c>
      <c r="I8841" s="3">
        <f>IF(OR(G8841=".",F8841=".",E8841="."),"",E8841)</f>
        <v/>
      </c>
      <c r="J8841" s="3">
        <f>IF(I8841="","",F8841*I8841)</f>
        <v/>
      </c>
      <c r="K8841" s="3">
        <f>IF(C8841="LIG",1,0)</f>
        <v/>
      </c>
    </row>
    <row r="8842" customFormat="1" s="3">
      <c r="A8842" s="35" t="n">
        <v>2018</v>
      </c>
      <c r="B8842" s="35" t="n">
        <v>341</v>
      </c>
      <c r="C8842" s="36" t="inlineStr">
        <is>
          <t>NG</t>
        </is>
      </c>
      <c r="D8842" s="36" t="inlineStr">
        <is>
          <t>Natural Gas</t>
        </is>
      </c>
      <c r="E8842" s="75" t="n">
        <v>20655</v>
      </c>
      <c r="F8842" s="76" t="n">
        <v>1.03</v>
      </c>
      <c r="G8842" s="75" t="inlineStr">
        <is>
          <t>.</t>
        </is>
      </c>
      <c r="H8842" s="77">
        <f>IF(I8842="","",G8842/100*F8842*E8842)</f>
        <v/>
      </c>
      <c r="I8842" s="3">
        <f>IF(OR(G8842=".",F8842=".",E8842="."),"",E8842)</f>
        <v/>
      </c>
      <c r="J8842" s="3">
        <f>IF(I8842="","",F8842*I8842)</f>
        <v/>
      </c>
      <c r="K8842" s="3">
        <f>IF(C8842="LIG",1,0)</f>
        <v/>
      </c>
    </row>
    <row r="8843" customFormat="1" s="3">
      <c r="A8843" s="35" t="n">
        <v>2018</v>
      </c>
      <c r="B8843" s="35" t="n">
        <v>350</v>
      </c>
      <c r="C8843" s="36" t="inlineStr">
        <is>
          <t>NG</t>
        </is>
      </c>
      <c r="D8843" s="36" t="inlineStr">
        <is>
          <t>Natural Gas</t>
        </is>
      </c>
      <c r="E8843" s="75" t="n">
        <v>8915</v>
      </c>
      <c r="F8843" s="76" t="n">
        <v>1.03</v>
      </c>
      <c r="G8843" s="75" t="inlineStr">
        <is>
          <t>.</t>
        </is>
      </c>
      <c r="H8843" s="77">
        <f>IF(I8843="","",G8843/100*F8843*E8843)</f>
        <v/>
      </c>
      <c r="I8843" s="3">
        <f>IF(OR(G8843=".",F8843=".",E8843="."),"",E8843)</f>
        <v/>
      </c>
      <c r="J8843" s="3">
        <f>IF(I8843="","",F8843*I8843)</f>
        <v/>
      </c>
      <c r="K8843" s="3">
        <f>IF(C8843="LIG",1,0)</f>
        <v/>
      </c>
    </row>
    <row r="8844" customFormat="1" s="3">
      <c r="A8844" s="35" t="n">
        <v>2018</v>
      </c>
      <c r="B8844" s="35" t="n">
        <v>356</v>
      </c>
      <c r="C8844" s="36" t="inlineStr">
        <is>
          <t>NG</t>
        </is>
      </c>
      <c r="D8844" s="36" t="inlineStr">
        <is>
          <t>Natural Gas</t>
        </is>
      </c>
      <c r="E8844" s="75" t="n">
        <v>6830</v>
      </c>
      <c r="F8844" s="76" t="n">
        <v>1.024</v>
      </c>
      <c r="G8844" s="75" t="inlineStr">
        <is>
          <t>.</t>
        </is>
      </c>
      <c r="H8844" s="77">
        <f>IF(I8844="","",G8844/100*F8844*E8844)</f>
        <v/>
      </c>
      <c r="I8844" s="3">
        <f>IF(OR(G8844=".",F8844=".",E8844="."),"",E8844)</f>
        <v/>
      </c>
      <c r="J8844" s="3">
        <f>IF(I8844="","",F8844*I8844)</f>
        <v/>
      </c>
      <c r="K8844" s="3">
        <f>IF(C8844="LIG",1,0)</f>
        <v/>
      </c>
    </row>
    <row r="8845" customFormat="1" s="3">
      <c r="A8845" s="35" t="n">
        <v>2018</v>
      </c>
      <c r="B8845" s="35" t="n">
        <v>358</v>
      </c>
      <c r="C8845" s="36" t="inlineStr">
        <is>
          <t>NG</t>
        </is>
      </c>
      <c r="D8845" s="36" t="inlineStr">
        <is>
          <t>Natural Gas</t>
        </is>
      </c>
      <c r="E8845" s="75" t="n">
        <v>1320853</v>
      </c>
      <c r="F8845" s="76" t="n">
        <v>1.05</v>
      </c>
      <c r="G8845" s="75" t="inlineStr">
        <is>
          <t>.</t>
        </is>
      </c>
      <c r="H8845" s="77">
        <f>IF(I8845="","",G8845/100*F8845*E8845)</f>
        <v/>
      </c>
      <c r="I8845" s="3">
        <f>IF(OR(G8845=".",F8845=".",E8845="."),"",E8845)</f>
        <v/>
      </c>
      <c r="J8845" s="3">
        <f>IF(I8845="","",F8845*I8845)</f>
        <v/>
      </c>
      <c r="K8845" s="3">
        <f>IF(C8845="LIG",1,0)</f>
        <v/>
      </c>
    </row>
    <row r="8846" customFormat="1" s="3">
      <c r="A8846" s="35" t="n">
        <v>2018</v>
      </c>
      <c r="B8846" s="35" t="n">
        <v>377</v>
      </c>
      <c r="C8846" s="36" t="inlineStr">
        <is>
          <t>NG</t>
        </is>
      </c>
      <c r="D8846" s="36" t="inlineStr">
        <is>
          <t>Natural Gas</t>
        </is>
      </c>
      <c r="E8846" s="75" t="n">
        <v>157530</v>
      </c>
      <c r="F8846" s="76" t="n">
        <v>1.029</v>
      </c>
      <c r="G8846" s="75" t="n">
        <v>365</v>
      </c>
      <c r="H8846" s="77">
        <f>IF(I8846="","",G8846/100*F8846*E8846)</f>
        <v/>
      </c>
      <c r="I8846" s="3">
        <f>IF(OR(G8846=".",F8846=".",E8846="."),"",E8846)</f>
        <v/>
      </c>
      <c r="J8846" s="3">
        <f>IF(I8846="","",F8846*I8846)</f>
        <v/>
      </c>
      <c r="K8846" s="3">
        <f>IF(C8846="LIG",1,0)</f>
        <v/>
      </c>
    </row>
    <row r="8847" customFormat="1" s="3">
      <c r="A8847" s="35" t="n">
        <v>2018</v>
      </c>
      <c r="B8847" s="35" t="n">
        <v>384</v>
      </c>
      <c r="C8847" s="36" t="inlineStr">
        <is>
          <t>NG</t>
        </is>
      </c>
      <c r="D8847" s="36" t="inlineStr">
        <is>
          <t>Natural Gas</t>
        </is>
      </c>
      <c r="E8847" s="75" t="n">
        <v>732</v>
      </c>
      <c r="F8847" s="76" t="n">
        <v>1.03</v>
      </c>
      <c r="G8847" s="75" t="inlineStr">
        <is>
          <t>.</t>
        </is>
      </c>
      <c r="H8847" s="77">
        <f>IF(I8847="","",G8847/100*F8847*E8847)</f>
        <v/>
      </c>
      <c r="I8847" s="3">
        <f>IF(OR(G8847=".",F8847=".",E8847="."),"",E8847)</f>
        <v/>
      </c>
      <c r="J8847" s="3">
        <f>IF(I8847="","",F8847*I8847)</f>
        <v/>
      </c>
      <c r="K8847" s="3">
        <f>IF(C8847="LIG",1,0)</f>
        <v/>
      </c>
    </row>
    <row r="8848" customFormat="1" s="3">
      <c r="A8848" s="35" t="n">
        <v>2018</v>
      </c>
      <c r="B8848" s="35" t="n">
        <v>389</v>
      </c>
      <c r="C8848" s="36" t="inlineStr">
        <is>
          <t>NG</t>
        </is>
      </c>
      <c r="D8848" s="36" t="inlineStr">
        <is>
          <t>Natural Gas</t>
        </is>
      </c>
      <c r="E8848" s="75" t="n">
        <v>507010</v>
      </c>
      <c r="F8848" s="76" t="n">
        <v>1.03</v>
      </c>
      <c r="G8848" s="75" t="n">
        <v>326.9</v>
      </c>
      <c r="H8848" s="77">
        <f>IF(I8848="","",G8848/100*F8848*E8848)</f>
        <v/>
      </c>
      <c r="I8848" s="3">
        <f>IF(OR(G8848=".",F8848=".",E8848="."),"",E8848)</f>
        <v/>
      </c>
      <c r="J8848" s="3">
        <f>IF(I8848="","",F8848*I8848)</f>
        <v/>
      </c>
      <c r="K8848" s="3">
        <f>IF(C8848="LIG",1,0)</f>
        <v/>
      </c>
    </row>
    <row r="8849" customFormat="1" s="3">
      <c r="A8849" s="35" t="n">
        <v>2018</v>
      </c>
      <c r="B8849" s="35" t="n">
        <v>399</v>
      </c>
      <c r="C8849" s="36" t="inlineStr">
        <is>
          <t>NG</t>
        </is>
      </c>
      <c r="D8849" s="36" t="inlineStr">
        <is>
          <t>Natural Gas</t>
        </is>
      </c>
      <c r="E8849" s="75" t="n">
        <v>68489</v>
      </c>
      <c r="F8849" s="76" t="n">
        <v>1.026</v>
      </c>
      <c r="G8849" s="75" t="n">
        <v>341.1</v>
      </c>
      <c r="H8849" s="77">
        <f>IF(I8849="","",G8849/100*F8849*E8849)</f>
        <v/>
      </c>
      <c r="I8849" s="3">
        <f>IF(OR(G8849=".",F8849=".",E8849="."),"",E8849)</f>
        <v/>
      </c>
      <c r="J8849" s="3">
        <f>IF(I8849="","",F8849*I8849)</f>
        <v/>
      </c>
      <c r="K8849" s="3">
        <f>IF(C8849="LIG",1,0)</f>
        <v/>
      </c>
    </row>
    <row r="8850" customFormat="1" s="3">
      <c r="A8850" s="35" t="n">
        <v>2018</v>
      </c>
      <c r="B8850" s="35" t="n">
        <v>400</v>
      </c>
      <c r="C8850" s="36" t="inlineStr">
        <is>
          <t>NG</t>
        </is>
      </c>
      <c r="D8850" s="36" t="inlineStr">
        <is>
          <t>Natural Gas</t>
        </is>
      </c>
      <c r="E8850" s="75" t="n">
        <v>2208387</v>
      </c>
      <c r="F8850" s="76" t="n">
        <v>1.028</v>
      </c>
      <c r="G8850" s="75" t="n">
        <v>341.1</v>
      </c>
      <c r="H8850" s="77">
        <f>IF(I8850="","",G8850/100*F8850*E8850)</f>
        <v/>
      </c>
      <c r="I8850" s="3">
        <f>IF(OR(G8850=".",F8850=".",E8850="."),"",E8850)</f>
        <v/>
      </c>
      <c r="J8850" s="3">
        <f>IF(I8850="","",F8850*I8850)</f>
        <v/>
      </c>
      <c r="K8850" s="3">
        <f>IF(C8850="LIG",1,0)</f>
        <v/>
      </c>
    </row>
    <row r="8851" customFormat="1" s="3">
      <c r="A8851" s="35" t="n">
        <v>2018</v>
      </c>
      <c r="B8851" s="35" t="n">
        <v>404</v>
      </c>
      <c r="C8851" s="36" t="inlineStr">
        <is>
          <t>NG</t>
        </is>
      </c>
      <c r="D8851" s="36" t="inlineStr">
        <is>
          <t>Natural Gas</t>
        </is>
      </c>
      <c r="E8851" s="75" t="n">
        <v>1003416</v>
      </c>
      <c r="F8851" s="76" t="n">
        <v>1.032</v>
      </c>
      <c r="G8851" s="75" t="n">
        <v>341.1</v>
      </c>
      <c r="H8851" s="77">
        <f>IF(I8851="","",G8851/100*F8851*E8851)</f>
        <v/>
      </c>
      <c r="I8851" s="3">
        <f>IF(OR(G8851=".",F8851=".",E8851="."),"",E8851)</f>
        <v/>
      </c>
      <c r="J8851" s="3">
        <f>IF(I8851="","",F8851*I8851)</f>
        <v/>
      </c>
      <c r="K8851" s="3">
        <f>IF(C8851="LIG",1,0)</f>
        <v/>
      </c>
    </row>
    <row r="8852" customFormat="1" s="3">
      <c r="A8852" s="35" t="n">
        <v>2018</v>
      </c>
      <c r="B8852" s="35" t="n">
        <v>408</v>
      </c>
      <c r="C8852" s="36" t="inlineStr">
        <is>
          <t>NG</t>
        </is>
      </c>
      <c r="D8852" s="36" t="inlineStr">
        <is>
          <t>Natural Gas</t>
        </is>
      </c>
      <c r="E8852" s="75" t="n">
        <v>1110645</v>
      </c>
      <c r="F8852" s="76" t="n">
        <v>1.029</v>
      </c>
      <c r="G8852" s="75" t="n">
        <v>341.1</v>
      </c>
      <c r="H8852" s="77">
        <f>IF(I8852="","",G8852/100*F8852*E8852)</f>
        <v/>
      </c>
      <c r="I8852" s="3">
        <f>IF(OR(G8852=".",F8852=".",E8852="."),"",E8852)</f>
        <v/>
      </c>
      <c r="J8852" s="3">
        <f>IF(I8852="","",F8852*I8852)</f>
        <v/>
      </c>
      <c r="K8852" s="3">
        <f>IF(C8852="LIG",1,0)</f>
        <v/>
      </c>
    </row>
    <row r="8853" customFormat="1" s="3">
      <c r="A8853" s="35" t="n">
        <v>2018</v>
      </c>
      <c r="B8853" s="35" t="n">
        <v>422</v>
      </c>
      <c r="C8853" s="36" t="inlineStr">
        <is>
          <t>NG</t>
        </is>
      </c>
      <c r="D8853" s="36" t="inlineStr">
        <is>
          <t>Natural Gas</t>
        </is>
      </c>
      <c r="E8853" s="75" t="n">
        <v>78638</v>
      </c>
      <c r="F8853" s="76" t="n">
        <v>1.036</v>
      </c>
      <c r="G8853" s="75" t="inlineStr">
        <is>
          <t>.</t>
        </is>
      </c>
      <c r="H8853" s="77">
        <f>IF(I8853="","",G8853/100*F8853*E8853)</f>
        <v/>
      </c>
      <c r="I8853" s="3">
        <f>IF(OR(G8853=".",F8853=".",E8853="."),"",E8853)</f>
        <v/>
      </c>
      <c r="J8853" s="3">
        <f>IF(I8853="","",F8853*I8853)</f>
        <v/>
      </c>
      <c r="K8853" s="3">
        <f>IF(C8853="LIG",1,0)</f>
        <v/>
      </c>
    </row>
    <row r="8854" customFormat="1" s="3">
      <c r="A8854" s="35" t="n">
        <v>2018</v>
      </c>
      <c r="B8854" s="35" t="n">
        <v>469</v>
      </c>
      <c r="C8854" s="36" t="inlineStr">
        <is>
          <t>NG</t>
        </is>
      </c>
      <c r="D8854" s="36" t="inlineStr">
        <is>
          <t>Natural Gas</t>
        </is>
      </c>
      <c r="E8854" s="75" t="n">
        <v>1349060</v>
      </c>
      <c r="F8854" s="76" t="n">
        <v>1.092</v>
      </c>
      <c r="G8854" s="75" t="n">
        <v>448.6</v>
      </c>
      <c r="H8854" s="77">
        <f>IF(I8854="","",G8854/100*F8854*E8854)</f>
        <v/>
      </c>
      <c r="I8854" s="3">
        <f>IF(OR(G8854=".",F8854=".",E8854="."),"",E8854)</f>
        <v/>
      </c>
      <c r="J8854" s="3">
        <f>IF(I8854="","",F8854*I8854)</f>
        <v/>
      </c>
      <c r="K8854" s="3">
        <f>IF(C8854="LIG",1,0)</f>
        <v/>
      </c>
    </row>
    <row r="8855" customFormat="1" s="3">
      <c r="A8855" s="35" t="n">
        <v>2018</v>
      </c>
      <c r="B8855" s="35" t="n">
        <v>470</v>
      </c>
      <c r="C8855" s="36" t="inlineStr">
        <is>
          <t>SUB</t>
        </is>
      </c>
      <c r="D8855" s="36" t="inlineStr">
        <is>
          <t>Coal</t>
        </is>
      </c>
      <c r="E8855" s="75" t="n">
        <v>42227</v>
      </c>
      <c r="F8855" s="76" t="n">
        <v>17.572</v>
      </c>
      <c r="G8855" s="75" t="n">
        <v>143.8</v>
      </c>
      <c r="H8855" s="77">
        <f>IF(I8855="","",G8855/100*F8855*E8855)</f>
        <v/>
      </c>
      <c r="I8855" s="3">
        <f>IF(OR(G8855=".",F8855=".",E8855="."),"",E8855)</f>
        <v/>
      </c>
      <c r="J8855" s="3">
        <f>IF(I8855="","",F8855*I8855)</f>
        <v/>
      </c>
      <c r="K8855" s="3">
        <f>IF(C8855="LIG",1,0)</f>
        <v/>
      </c>
    </row>
    <row r="8856" customFormat="1" s="3">
      <c r="A8856" s="35" t="n">
        <v>2018</v>
      </c>
      <c r="B8856" s="35" t="n">
        <v>470</v>
      </c>
      <c r="C8856" s="36" t="inlineStr">
        <is>
          <t>SUB</t>
        </is>
      </c>
      <c r="D8856" s="36" t="inlineStr">
        <is>
          <t>Coal</t>
        </is>
      </c>
      <c r="E8856" s="75" t="n">
        <v>141759</v>
      </c>
      <c r="F8856" s="76" t="n">
        <v>18.055</v>
      </c>
      <c r="G8856" s="75" t="n">
        <v>138.1</v>
      </c>
      <c r="H8856" s="77">
        <f>IF(I8856="","",G8856/100*F8856*E8856)</f>
        <v/>
      </c>
      <c r="I8856" s="3">
        <f>IF(OR(G8856=".",F8856=".",E8856="."),"",E8856)</f>
        <v/>
      </c>
      <c r="J8856" s="3">
        <f>IF(I8856="","",F8856*I8856)</f>
        <v/>
      </c>
      <c r="K8856" s="3">
        <f>IF(C8856="LIG",1,0)</f>
        <v/>
      </c>
    </row>
    <row r="8857" customFormat="1" s="3">
      <c r="A8857" s="35" t="n">
        <v>2018</v>
      </c>
      <c r="B8857" s="35" t="n">
        <v>470</v>
      </c>
      <c r="C8857" s="36" t="inlineStr">
        <is>
          <t>SUB</t>
        </is>
      </c>
      <c r="D8857" s="36" t="inlineStr">
        <is>
          <t>Coal</t>
        </is>
      </c>
      <c r="E8857" s="75" t="n">
        <v>84527</v>
      </c>
      <c r="F8857" s="76" t="n">
        <v>17.192</v>
      </c>
      <c r="G8857" s="75" t="n">
        <v>143.5</v>
      </c>
      <c r="H8857" s="77">
        <f>IF(I8857="","",G8857/100*F8857*E8857)</f>
        <v/>
      </c>
      <c r="I8857" s="3">
        <f>IF(OR(G8857=".",F8857=".",E8857="."),"",E8857)</f>
        <v/>
      </c>
      <c r="J8857" s="3">
        <f>IF(I8857="","",F8857*I8857)</f>
        <v/>
      </c>
      <c r="K8857" s="3">
        <f>IF(C8857="LIG",1,0)</f>
        <v/>
      </c>
    </row>
    <row r="8858" customFormat="1" s="3">
      <c r="A8858" s="35" t="n">
        <v>2018</v>
      </c>
      <c r="B8858" s="35" t="n">
        <v>470</v>
      </c>
      <c r="C8858" s="36" t="inlineStr">
        <is>
          <t>SUB</t>
        </is>
      </c>
      <c r="D8858" s="36" t="inlineStr">
        <is>
          <t>Coal</t>
        </is>
      </c>
      <c r="E8858" s="75" t="n">
        <v>70505</v>
      </c>
      <c r="F8858" s="76" t="n">
        <v>17.243</v>
      </c>
      <c r="G8858" s="75" t="n">
        <v>140.2</v>
      </c>
      <c r="H8858" s="77">
        <f>IF(I8858="","",G8858/100*F8858*E8858)</f>
        <v/>
      </c>
      <c r="I8858" s="3">
        <f>IF(OR(G8858=".",F8858=".",E8858="."),"",E8858)</f>
        <v/>
      </c>
      <c r="J8858" s="3">
        <f>IF(I8858="","",F8858*I8858)</f>
        <v/>
      </c>
      <c r="K8858" s="3">
        <f>IF(C8858="LIG",1,0)</f>
        <v/>
      </c>
    </row>
    <row r="8859" customFormat="1" s="3">
      <c r="A8859" s="35" t="n">
        <v>2018</v>
      </c>
      <c r="B8859" s="35" t="n">
        <v>470</v>
      </c>
      <c r="C8859" s="36" t="inlineStr">
        <is>
          <t>SUB</t>
        </is>
      </c>
      <c r="D8859" s="36" t="inlineStr">
        <is>
          <t>Coal</t>
        </is>
      </c>
      <c r="E8859" s="75" t="n">
        <v>70342</v>
      </c>
      <c r="F8859" s="76" t="n">
        <v>17.124</v>
      </c>
      <c r="G8859" s="75" t="n">
        <v>136.4</v>
      </c>
      <c r="H8859" s="77">
        <f>IF(I8859="","",G8859/100*F8859*E8859)</f>
        <v/>
      </c>
      <c r="I8859" s="3">
        <f>IF(OR(G8859=".",F8859=".",E8859="."),"",E8859)</f>
        <v/>
      </c>
      <c r="J8859" s="3">
        <f>IF(I8859="","",F8859*I8859)</f>
        <v/>
      </c>
      <c r="K8859" s="3">
        <f>IF(C8859="LIG",1,0)</f>
        <v/>
      </c>
    </row>
    <row r="8860" customFormat="1" s="3">
      <c r="A8860" s="35" t="n">
        <v>2018</v>
      </c>
      <c r="B8860" s="35" t="n">
        <v>470</v>
      </c>
      <c r="C8860" s="36" t="inlineStr">
        <is>
          <t>SUB</t>
        </is>
      </c>
      <c r="D8860" s="36" t="inlineStr">
        <is>
          <t>Coal</t>
        </is>
      </c>
      <c r="E8860" s="75" t="n">
        <v>42331</v>
      </c>
      <c r="F8860" s="76" t="n">
        <v>17.159</v>
      </c>
      <c r="G8860" s="75" t="n">
        <v>134.9</v>
      </c>
      <c r="H8860" s="77">
        <f>IF(I8860="","",G8860/100*F8860*E8860)</f>
        <v/>
      </c>
      <c r="I8860" s="3">
        <f>IF(OR(G8860=".",F8860=".",E8860="."),"",E8860)</f>
        <v/>
      </c>
      <c r="J8860" s="3">
        <f>IF(I8860="","",F8860*I8860)</f>
        <v/>
      </c>
      <c r="K8860" s="3">
        <f>IF(C8860="LIG",1,0)</f>
        <v/>
      </c>
    </row>
    <row r="8861" customFormat="1" s="3">
      <c r="A8861" s="35" t="n">
        <v>2018</v>
      </c>
      <c r="B8861" s="35" t="n">
        <v>470</v>
      </c>
      <c r="C8861" s="36" t="inlineStr">
        <is>
          <t>SUB</t>
        </is>
      </c>
      <c r="D8861" s="36" t="inlineStr">
        <is>
          <t>Coal</t>
        </is>
      </c>
      <c r="E8861" s="75" t="n">
        <v>42293</v>
      </c>
      <c r="F8861" s="76" t="n">
        <v>17.131</v>
      </c>
      <c r="G8861" s="75" t="n">
        <v>131.3</v>
      </c>
      <c r="H8861" s="77">
        <f>IF(I8861="","",G8861/100*F8861*E8861)</f>
        <v/>
      </c>
      <c r="I8861" s="3">
        <f>IF(OR(G8861=".",F8861=".",E8861="."),"",E8861)</f>
        <v/>
      </c>
      <c r="J8861" s="3">
        <f>IF(I8861="","",F8861*I8861)</f>
        <v/>
      </c>
      <c r="K8861" s="3">
        <f>IF(C8861="LIG",1,0)</f>
        <v/>
      </c>
    </row>
    <row r="8862" customFormat="1" s="3">
      <c r="A8862" s="35" t="n">
        <v>2018</v>
      </c>
      <c r="B8862" s="35" t="n">
        <v>470</v>
      </c>
      <c r="C8862" s="36" t="inlineStr">
        <is>
          <t>NG</t>
        </is>
      </c>
      <c r="D8862" s="36" t="inlineStr">
        <is>
          <t>Natural Gas</t>
        </is>
      </c>
      <c r="E8862" s="75" t="n">
        <v>112415</v>
      </c>
      <c r="F8862" s="76" t="n">
        <v>0.974</v>
      </c>
      <c r="G8862" s="75" t="n">
        <v>390.6</v>
      </c>
      <c r="H8862" s="77">
        <f>IF(I8862="","",G8862/100*F8862*E8862)</f>
        <v/>
      </c>
      <c r="I8862" s="3">
        <f>IF(OR(G8862=".",F8862=".",E8862="."),"",E8862)</f>
        <v/>
      </c>
      <c r="J8862" s="3">
        <f>IF(I8862="","",F8862*I8862)</f>
        <v/>
      </c>
      <c r="K8862" s="3">
        <f>IF(C8862="LIG",1,0)</f>
        <v/>
      </c>
    </row>
    <row r="8863" customFormat="1" s="3">
      <c r="A8863" s="35" t="n">
        <v>2018</v>
      </c>
      <c r="B8863" s="35" t="n">
        <v>470</v>
      </c>
      <c r="C8863" s="36" t="inlineStr">
        <is>
          <t>NG</t>
        </is>
      </c>
      <c r="D8863" s="36" t="inlineStr">
        <is>
          <t>Natural Gas</t>
        </is>
      </c>
      <c r="E8863" s="75" t="n">
        <v>26308</v>
      </c>
      <c r="F8863" s="76" t="n">
        <v>0.974</v>
      </c>
      <c r="G8863" s="75" t="n">
        <v>385.4</v>
      </c>
      <c r="H8863" s="77">
        <f>IF(I8863="","",G8863/100*F8863*E8863)</f>
        <v/>
      </c>
      <c r="I8863" s="3">
        <f>IF(OR(G8863=".",F8863=".",E8863="."),"",E8863)</f>
        <v/>
      </c>
      <c r="J8863" s="3">
        <f>IF(I8863="","",F8863*I8863)</f>
        <v/>
      </c>
      <c r="K8863" s="3">
        <f>IF(C8863="LIG",1,0)</f>
        <v/>
      </c>
    </row>
    <row r="8864" customFormat="1" s="3">
      <c r="A8864" s="35" t="n">
        <v>2018</v>
      </c>
      <c r="B8864" s="35" t="n">
        <v>477</v>
      </c>
      <c r="C8864" s="36" t="inlineStr">
        <is>
          <t>NG</t>
        </is>
      </c>
      <c r="D8864" s="36" t="inlineStr">
        <is>
          <t>Natural Gas</t>
        </is>
      </c>
      <c r="E8864" s="75" t="n">
        <v>593</v>
      </c>
      <c r="F8864" s="76" t="n">
        <v>1.05</v>
      </c>
      <c r="G8864" s="75" t="n">
        <v>415</v>
      </c>
      <c r="H8864" s="77">
        <f>IF(I8864="","",G8864/100*F8864*E8864)</f>
        <v/>
      </c>
      <c r="I8864" s="3">
        <f>IF(OR(G8864=".",F8864=".",E8864="."),"",E8864)</f>
        <v/>
      </c>
      <c r="J8864" s="3">
        <f>IF(I8864="","",F8864*I8864)</f>
        <v/>
      </c>
      <c r="K8864" s="3">
        <f>IF(C8864="LIG",1,0)</f>
        <v/>
      </c>
    </row>
    <row r="8865" customFormat="1" s="3">
      <c r="A8865" s="35" t="n">
        <v>2018</v>
      </c>
      <c r="B8865" s="35" t="n">
        <v>492</v>
      </c>
      <c r="C8865" s="36" t="inlineStr">
        <is>
          <t>NG</t>
        </is>
      </c>
      <c r="D8865" s="36" t="inlineStr">
        <is>
          <t>Natural Gas</t>
        </is>
      </c>
      <c r="E8865" s="75" t="n">
        <v>4397</v>
      </c>
      <c r="F8865" s="76" t="n">
        <v>1.057</v>
      </c>
      <c r="G8865" s="75" t="n">
        <v>322.3</v>
      </c>
      <c r="H8865" s="77">
        <f>IF(I8865="","",G8865/100*F8865*E8865)</f>
        <v/>
      </c>
      <c r="I8865" s="3">
        <f>IF(OR(G8865=".",F8865=".",E8865="."),"",E8865)</f>
        <v/>
      </c>
      <c r="J8865" s="3">
        <f>IF(I8865="","",F8865*I8865)</f>
        <v/>
      </c>
      <c r="K8865" s="3">
        <f>IF(C8865="LIG",1,0)</f>
        <v/>
      </c>
    </row>
    <row r="8866" customFormat="1" s="3">
      <c r="A8866" s="35" t="n">
        <v>2018</v>
      </c>
      <c r="B8866" s="35" t="n">
        <v>525</v>
      </c>
      <c r="C8866" s="36" t="inlineStr">
        <is>
          <t>BIT</t>
        </is>
      </c>
      <c r="D8866" s="36" t="inlineStr">
        <is>
          <t>Coal</t>
        </is>
      </c>
      <c r="E8866" s="75" t="n">
        <v>27163</v>
      </c>
      <c r="F8866" s="76" t="n">
        <v>22.16</v>
      </c>
      <c r="G8866" s="75" t="n">
        <v>248.8</v>
      </c>
      <c r="H8866" s="77">
        <f>IF(I8866="","",G8866/100*F8866*E8866)</f>
        <v/>
      </c>
      <c r="I8866" s="3">
        <f>IF(OR(G8866=".",F8866=".",E8866="."),"",E8866)</f>
        <v/>
      </c>
      <c r="J8866" s="3">
        <f>IF(I8866="","",F8866*I8866)</f>
        <v/>
      </c>
      <c r="K8866" s="3">
        <f>IF(C8866="LIG",1,0)</f>
        <v/>
      </c>
    </row>
    <row r="8867" customFormat="1" s="3">
      <c r="A8867" s="35" t="n">
        <v>2018</v>
      </c>
      <c r="B8867" s="35" t="n">
        <v>525</v>
      </c>
      <c r="C8867" s="36" t="inlineStr">
        <is>
          <t>BIT</t>
        </is>
      </c>
      <c r="D8867" s="36" t="inlineStr">
        <is>
          <t>Coal</t>
        </is>
      </c>
      <c r="E8867" s="75" t="n">
        <v>13501</v>
      </c>
      <c r="F8867" s="76" t="n">
        <v>21.904</v>
      </c>
      <c r="G8867" s="75" t="n">
        <v>207.8</v>
      </c>
      <c r="H8867" s="77">
        <f>IF(I8867="","",G8867/100*F8867*E8867)</f>
        <v/>
      </c>
      <c r="I8867" s="3">
        <f>IF(OR(G8867=".",F8867=".",E8867="."),"",E8867)</f>
        <v/>
      </c>
      <c r="J8867" s="3">
        <f>IF(I8867="","",F8867*I8867)</f>
        <v/>
      </c>
      <c r="K8867" s="3">
        <f>IF(C8867="LIG",1,0)</f>
        <v/>
      </c>
    </row>
    <row r="8868" customFormat="1" s="3">
      <c r="A8868" s="35" t="n">
        <v>2018</v>
      </c>
      <c r="B8868" s="35" t="n">
        <v>533</v>
      </c>
      <c r="C8868" s="36" t="inlineStr">
        <is>
          <t>NG</t>
        </is>
      </c>
      <c r="D8868" s="36" t="inlineStr">
        <is>
          <t>Natural Gas</t>
        </is>
      </c>
      <c r="E8868" s="75" t="n">
        <v>146803</v>
      </c>
      <c r="F8868" s="76" t="n">
        <v>1.022</v>
      </c>
      <c r="G8868" s="75" t="n">
        <v>323.5</v>
      </c>
      <c r="H8868" s="77">
        <f>IF(I8868="","",G8868/100*F8868*E8868)</f>
        <v/>
      </c>
      <c r="I8868" s="3">
        <f>IF(OR(G8868=".",F8868=".",E8868="."),"",E8868)</f>
        <v/>
      </c>
      <c r="J8868" s="3">
        <f>IF(I8868="","",F8868*I8868)</f>
        <v/>
      </c>
      <c r="K8868" s="3">
        <f>IF(C8868="LIG",1,0)</f>
        <v/>
      </c>
    </row>
    <row r="8869" customFormat="1" s="3">
      <c r="A8869" s="35" t="n">
        <v>2018</v>
      </c>
      <c r="B8869" s="35" t="n">
        <v>533</v>
      </c>
      <c r="C8869" s="36" t="inlineStr">
        <is>
          <t>NG</t>
        </is>
      </c>
      <c r="D8869" s="36" t="inlineStr">
        <is>
          <t>Natural Gas</t>
        </is>
      </c>
      <c r="E8869" s="75" t="n">
        <v>743801</v>
      </c>
      <c r="F8869" s="76" t="n">
        <v>1.022</v>
      </c>
      <c r="G8869" s="75" t="n">
        <v>285</v>
      </c>
      <c r="H8869" s="77">
        <f>IF(I8869="","",G8869/100*F8869*E8869)</f>
        <v/>
      </c>
      <c r="I8869" s="3">
        <f>IF(OR(G8869=".",F8869=".",E8869="."),"",E8869)</f>
        <v/>
      </c>
      <c r="J8869" s="3">
        <f>IF(I8869="","",F8869*I8869)</f>
        <v/>
      </c>
      <c r="K8869" s="3">
        <f>IF(C8869="LIG",1,0)</f>
        <v/>
      </c>
    </row>
    <row r="8870" customFormat="1" s="3">
      <c r="A8870" s="35" t="n">
        <v>2018</v>
      </c>
      <c r="B8870" s="35" t="n">
        <v>533</v>
      </c>
      <c r="C8870" s="36" t="inlineStr">
        <is>
          <t>NG</t>
        </is>
      </c>
      <c r="D8870" s="36" t="inlineStr">
        <is>
          <t>Natural Gas</t>
        </is>
      </c>
      <c r="E8870" s="75" t="n">
        <v>146803</v>
      </c>
      <c r="F8870" s="76" t="n">
        <v>1.022</v>
      </c>
      <c r="G8870" s="75" t="n">
        <v>313.1</v>
      </c>
      <c r="H8870" s="77">
        <f>IF(I8870="","",G8870/100*F8870*E8870)</f>
        <v/>
      </c>
      <c r="I8870" s="3">
        <f>IF(OR(G8870=".",F8870=".",E8870="."),"",E8870)</f>
        <v/>
      </c>
      <c r="J8870" s="3">
        <f>IF(I8870="","",F8870*I8870)</f>
        <v/>
      </c>
      <c r="K8870" s="3">
        <f>IF(C8870="LIG",1,0)</f>
        <v/>
      </c>
    </row>
    <row r="8871" customFormat="1" s="3">
      <c r="A8871" s="35" t="n">
        <v>2018</v>
      </c>
      <c r="B8871" s="35" t="n">
        <v>533</v>
      </c>
      <c r="C8871" s="36" t="inlineStr">
        <is>
          <t>NG</t>
        </is>
      </c>
      <c r="D8871" s="36" t="inlineStr">
        <is>
          <t>Natural Gas</t>
        </is>
      </c>
      <c r="E8871" s="75" t="n">
        <v>292608</v>
      </c>
      <c r="F8871" s="76" t="n">
        <v>1.022</v>
      </c>
      <c r="G8871" s="75" t="n">
        <v>404</v>
      </c>
      <c r="H8871" s="77">
        <f>IF(I8871="","",G8871/100*F8871*E8871)</f>
        <v/>
      </c>
      <c r="I8871" s="3">
        <f>IF(OR(G8871=".",F8871=".",E8871="."),"",E8871)</f>
        <v/>
      </c>
      <c r="J8871" s="3">
        <f>IF(I8871="","",F8871*I8871)</f>
        <v/>
      </c>
      <c r="K8871" s="3">
        <f>IF(C8871="LIG",1,0)</f>
        <v/>
      </c>
    </row>
    <row r="8872" customFormat="1" s="3">
      <c r="A8872" s="35" t="n">
        <v>2018</v>
      </c>
      <c r="B8872" s="35" t="n">
        <v>533</v>
      </c>
      <c r="C8872" s="36" t="inlineStr">
        <is>
          <t>NG</t>
        </is>
      </c>
      <c r="D8872" s="36" t="inlineStr">
        <is>
          <t>Natural Gas</t>
        </is>
      </c>
      <c r="E8872" s="75" t="n">
        <v>293606</v>
      </c>
      <c r="F8872" s="76" t="n">
        <v>1.022</v>
      </c>
      <c r="G8872" s="75" t="n">
        <v>278.9</v>
      </c>
      <c r="H8872" s="77">
        <f>IF(I8872="","",G8872/100*F8872*E8872)</f>
        <v/>
      </c>
      <c r="I8872" s="3">
        <f>IF(OR(G8872=".",F8872=".",E8872="."),"",E8872)</f>
        <v/>
      </c>
      <c r="J8872" s="3">
        <f>IF(I8872="","",F8872*I8872)</f>
        <v/>
      </c>
      <c r="K8872" s="3">
        <f>IF(C8872="LIG",1,0)</f>
        <v/>
      </c>
    </row>
    <row r="8873" customFormat="1" s="3">
      <c r="A8873" s="35" t="n">
        <v>2018</v>
      </c>
      <c r="B8873" s="35" t="n">
        <v>533</v>
      </c>
      <c r="C8873" s="36" t="inlineStr">
        <is>
          <t>NG</t>
        </is>
      </c>
      <c r="D8873" s="36" t="inlineStr">
        <is>
          <t>Natural Gas</t>
        </is>
      </c>
      <c r="E8873" s="75" t="n">
        <v>438854</v>
      </c>
      <c r="F8873" s="76" t="n">
        <v>1.022</v>
      </c>
      <c r="G8873" s="75" t="n">
        <v>285.7</v>
      </c>
      <c r="H8873" s="77">
        <f>IF(I8873="","",G8873/100*F8873*E8873)</f>
        <v/>
      </c>
      <c r="I8873" s="3">
        <f>IF(OR(G8873=".",F8873=".",E8873="."),"",E8873)</f>
        <v/>
      </c>
      <c r="J8873" s="3">
        <f>IF(I8873="","",F8873*I8873)</f>
        <v/>
      </c>
      <c r="K8873" s="3">
        <f>IF(C8873="LIG",1,0)</f>
        <v/>
      </c>
    </row>
    <row r="8874" customFormat="1" s="3">
      <c r="A8874" s="35" t="n">
        <v>2018</v>
      </c>
      <c r="B8874" s="35" t="n">
        <v>533</v>
      </c>
      <c r="C8874" s="36" t="inlineStr">
        <is>
          <t>NG</t>
        </is>
      </c>
      <c r="D8874" s="36" t="inlineStr">
        <is>
          <t>Natural Gas</t>
        </is>
      </c>
      <c r="E8874" s="75" t="n">
        <v>146803</v>
      </c>
      <c r="F8874" s="76" t="n">
        <v>1.022</v>
      </c>
      <c r="G8874" s="75" t="n">
        <v>370.6</v>
      </c>
      <c r="H8874" s="77">
        <f>IF(I8874="","",G8874/100*F8874*E8874)</f>
        <v/>
      </c>
      <c r="I8874" s="3">
        <f>IF(OR(G8874=".",F8874=".",E8874="."),"",E8874)</f>
        <v/>
      </c>
      <c r="J8874" s="3">
        <f>IF(I8874="","",F8874*I8874)</f>
        <v/>
      </c>
      <c r="K8874" s="3">
        <f>IF(C8874="LIG",1,0)</f>
        <v/>
      </c>
    </row>
    <row r="8875" customFormat="1" s="3">
      <c r="A8875" s="35" t="n">
        <v>2018</v>
      </c>
      <c r="B8875" s="35" t="n">
        <v>533</v>
      </c>
      <c r="C8875" s="36" t="inlineStr">
        <is>
          <t>NG</t>
        </is>
      </c>
      <c r="D8875" s="36" t="inlineStr">
        <is>
          <t>Natural Gas</t>
        </is>
      </c>
      <c r="E8875" s="75" t="n">
        <v>146304</v>
      </c>
      <c r="F8875" s="76" t="n">
        <v>1.022</v>
      </c>
      <c r="G8875" s="75" t="n">
        <v>373.4</v>
      </c>
      <c r="H8875" s="77">
        <f>IF(I8875="","",G8875/100*F8875*E8875)</f>
        <v/>
      </c>
      <c r="I8875" s="3">
        <f>IF(OR(G8875=".",F8875=".",E8875="."),"",E8875)</f>
        <v/>
      </c>
      <c r="J8875" s="3">
        <f>IF(I8875="","",F8875*I8875)</f>
        <v/>
      </c>
      <c r="K8875" s="3">
        <f>IF(C8875="LIG",1,0)</f>
        <v/>
      </c>
    </row>
    <row r="8876" customFormat="1" s="3">
      <c r="A8876" s="35" t="n">
        <v>2018</v>
      </c>
      <c r="B8876" s="35" t="n">
        <v>533</v>
      </c>
      <c r="C8876" s="36" t="inlineStr">
        <is>
          <t>NG</t>
        </is>
      </c>
      <c r="D8876" s="36" t="inlineStr">
        <is>
          <t>Natural Gas</t>
        </is>
      </c>
      <c r="E8876" s="75" t="n">
        <v>146803</v>
      </c>
      <c r="F8876" s="76" t="n">
        <v>1.022</v>
      </c>
      <c r="G8876" s="75" t="n">
        <v>341.1</v>
      </c>
      <c r="H8876" s="77">
        <f>IF(I8876="","",G8876/100*F8876*E8876)</f>
        <v/>
      </c>
      <c r="I8876" s="3">
        <f>IF(OR(G8876=".",F8876=".",E8876="."),"",E8876)</f>
        <v/>
      </c>
      <c r="J8876" s="3">
        <f>IF(I8876="","",F8876*I8876)</f>
        <v/>
      </c>
      <c r="K8876" s="3">
        <f>IF(C8876="LIG",1,0)</f>
        <v/>
      </c>
    </row>
    <row r="8877" customFormat="1" s="3">
      <c r="A8877" s="35" t="n">
        <v>2018</v>
      </c>
      <c r="B8877" s="35" t="n">
        <v>546</v>
      </c>
      <c r="C8877" s="36" t="inlineStr">
        <is>
          <t>DFO</t>
        </is>
      </c>
      <c r="D8877" s="36" t="inlineStr">
        <is>
          <t>Petroleum</t>
        </is>
      </c>
      <c r="E8877" s="75" t="n">
        <v>15</v>
      </c>
      <c r="F8877" s="76" t="n">
        <v>5.825</v>
      </c>
      <c r="G8877" s="75" t="inlineStr">
        <is>
          <t>.</t>
        </is>
      </c>
      <c r="H8877" s="77">
        <f>IF(I8877="","",G8877/100*F8877*E8877)</f>
        <v/>
      </c>
      <c r="I8877" s="3">
        <f>IF(OR(G8877=".",F8877=".",E8877="."),"",E8877)</f>
        <v/>
      </c>
      <c r="J8877" s="3">
        <f>IF(I8877="","",F8877*I8877)</f>
        <v/>
      </c>
      <c r="K8877" s="3">
        <f>IF(C8877="LIG",1,0)</f>
        <v/>
      </c>
    </row>
    <row r="8878" customFormat="1" s="3">
      <c r="A8878" s="35" t="n">
        <v>2018</v>
      </c>
      <c r="B8878" s="35" t="n">
        <v>546</v>
      </c>
      <c r="C8878" s="36" t="inlineStr">
        <is>
          <t>RFO</t>
        </is>
      </c>
      <c r="D8878" s="36" t="inlineStr">
        <is>
          <t>Petroleum</t>
        </is>
      </c>
      <c r="E8878" s="75" t="n">
        <v>827</v>
      </c>
      <c r="F8878" s="76" t="n">
        <v>6.2</v>
      </c>
      <c r="G8878" s="75" t="inlineStr">
        <is>
          <t>.</t>
        </is>
      </c>
      <c r="H8878" s="77">
        <f>IF(I8878="","",G8878/100*F8878*E8878)</f>
        <v/>
      </c>
      <c r="I8878" s="3">
        <f>IF(OR(G8878=".",F8878=".",E8878="."),"",E8878)</f>
        <v/>
      </c>
      <c r="J8878" s="3">
        <f>IF(I8878="","",F8878*I8878)</f>
        <v/>
      </c>
      <c r="K8878" s="3">
        <f>IF(C8878="LIG",1,0)</f>
        <v/>
      </c>
    </row>
    <row r="8879" customFormat="1" s="3">
      <c r="A8879" s="35" t="n">
        <v>2018</v>
      </c>
      <c r="B8879" s="35" t="n">
        <v>546</v>
      </c>
      <c r="C8879" s="36" t="inlineStr">
        <is>
          <t>RFO</t>
        </is>
      </c>
      <c r="D8879" s="36" t="inlineStr">
        <is>
          <t>Petroleum</t>
        </is>
      </c>
      <c r="E8879" s="75" t="n">
        <v>839</v>
      </c>
      <c r="F8879" s="76" t="n">
        <v>5.825</v>
      </c>
      <c r="G8879" s="75" t="inlineStr">
        <is>
          <t>.</t>
        </is>
      </c>
      <c r="H8879" s="77">
        <f>IF(I8879="","",G8879/100*F8879*E8879)</f>
        <v/>
      </c>
      <c r="I8879" s="3">
        <f>IF(OR(G8879=".",F8879=".",E8879="."),"",E8879)</f>
        <v/>
      </c>
      <c r="J8879" s="3">
        <f>IF(I8879="","",F8879*I8879)</f>
        <v/>
      </c>
      <c r="K8879" s="3">
        <f>IF(C8879="LIG",1,0)</f>
        <v/>
      </c>
    </row>
    <row r="8880" customFormat="1" s="3">
      <c r="A8880" s="35" t="n">
        <v>2018</v>
      </c>
      <c r="B8880" s="35" t="n">
        <v>562</v>
      </c>
      <c r="C8880" s="36" t="inlineStr">
        <is>
          <t>DFO</t>
        </is>
      </c>
      <c r="D8880" s="36" t="inlineStr">
        <is>
          <t>Petroleum</t>
        </is>
      </c>
      <c r="E8880" s="75" t="n">
        <v>13</v>
      </c>
      <c r="F8880" s="76" t="n">
        <v>5.67</v>
      </c>
      <c r="G8880" s="75" t="inlineStr">
        <is>
          <t>.</t>
        </is>
      </c>
      <c r="H8880" s="77">
        <f>IF(I8880="","",G8880/100*F8880*E8880)</f>
        <v/>
      </c>
      <c r="I8880" s="3">
        <f>IF(OR(G8880=".",F8880=".",E8880="."),"",E8880)</f>
        <v/>
      </c>
      <c r="J8880" s="3">
        <f>IF(I8880="","",F8880*I8880)</f>
        <v/>
      </c>
      <c r="K8880" s="3">
        <f>IF(C8880="LIG",1,0)</f>
        <v/>
      </c>
    </row>
    <row r="8881" customFormat="1" s="3">
      <c r="A8881" s="35" t="n">
        <v>2018</v>
      </c>
      <c r="B8881" s="35" t="n">
        <v>562</v>
      </c>
      <c r="C8881" s="36" t="inlineStr">
        <is>
          <t>NG</t>
        </is>
      </c>
      <c r="D8881" s="36" t="inlineStr">
        <is>
          <t>Natural Gas</t>
        </is>
      </c>
      <c r="E8881" s="75" t="n">
        <v>6990</v>
      </c>
      <c r="F8881" s="76" t="n">
        <v>1.03</v>
      </c>
      <c r="G8881" s="75" t="inlineStr">
        <is>
          <t>.</t>
        </is>
      </c>
      <c r="H8881" s="77">
        <f>IF(I8881="","",G8881/100*F8881*E8881)</f>
        <v/>
      </c>
      <c r="I8881" s="3">
        <f>IF(OR(G8881=".",F8881=".",E8881="."),"",E8881)</f>
        <v/>
      </c>
      <c r="J8881" s="3">
        <f>IF(I8881="","",F8881*I8881)</f>
        <v/>
      </c>
      <c r="K8881" s="3">
        <f>IF(C8881="LIG",1,0)</f>
        <v/>
      </c>
    </row>
    <row r="8882" customFormat="1" s="3">
      <c r="A8882" s="35" t="n">
        <v>2018</v>
      </c>
      <c r="B8882" s="35" t="n">
        <v>564</v>
      </c>
      <c r="C8882" s="36" t="inlineStr">
        <is>
          <t>BIT</t>
        </is>
      </c>
      <c r="D8882" s="36" t="inlineStr">
        <is>
          <t>Coal</t>
        </is>
      </c>
      <c r="E8882" s="75" t="n">
        <v>74577</v>
      </c>
      <c r="F8882" s="76" t="n">
        <v>23.86</v>
      </c>
      <c r="G8882" s="75" t="n">
        <v>254</v>
      </c>
      <c r="H8882" s="77">
        <f>IF(I8882="","",G8882/100*F8882*E8882)</f>
        <v/>
      </c>
      <c r="I8882" s="3">
        <f>IF(OR(G8882=".",F8882=".",E8882="."),"",E8882)</f>
        <v/>
      </c>
      <c r="J8882" s="3">
        <f>IF(I8882="","",F8882*I8882)</f>
        <v/>
      </c>
      <c r="K8882" s="3">
        <f>IF(C8882="LIG",1,0)</f>
        <v/>
      </c>
    </row>
    <row r="8883" customFormat="1" s="3">
      <c r="A8883" s="35" t="n">
        <v>2018</v>
      </c>
      <c r="B8883" s="35" t="n">
        <v>564</v>
      </c>
      <c r="C8883" s="36" t="inlineStr">
        <is>
          <t>BIT</t>
        </is>
      </c>
      <c r="D8883" s="36" t="inlineStr">
        <is>
          <t>Coal</t>
        </is>
      </c>
      <c r="E8883" s="75" t="n">
        <v>86356</v>
      </c>
      <c r="F8883" s="76" t="n">
        <v>23.67</v>
      </c>
      <c r="G8883" s="75" t="n">
        <v>246</v>
      </c>
      <c r="H8883" s="77">
        <f>IF(I8883="","",G8883/100*F8883*E8883)</f>
        <v/>
      </c>
      <c r="I8883" s="3">
        <f>IF(OR(G8883=".",F8883=".",E8883="."),"",E8883)</f>
        <v/>
      </c>
      <c r="J8883" s="3">
        <f>IF(I8883="","",F8883*I8883)</f>
        <v/>
      </c>
      <c r="K8883" s="3">
        <f>IF(C8883="LIG",1,0)</f>
        <v/>
      </c>
    </row>
    <row r="8884" customFormat="1" s="3">
      <c r="A8884" s="35" t="n">
        <v>2018</v>
      </c>
      <c r="B8884" s="35" t="n">
        <v>564</v>
      </c>
      <c r="C8884" s="36" t="inlineStr">
        <is>
          <t>NG</t>
        </is>
      </c>
      <c r="D8884" s="36" t="inlineStr">
        <is>
          <t>Natural Gas</t>
        </is>
      </c>
      <c r="E8884" s="75" t="n">
        <v>71758</v>
      </c>
      <c r="F8884" s="76" t="n">
        <v>1.024</v>
      </c>
      <c r="G8884" s="75" t="n">
        <v>291</v>
      </c>
      <c r="H8884" s="77">
        <f>IF(I8884="","",G8884/100*F8884*E8884)</f>
        <v/>
      </c>
      <c r="I8884" s="3">
        <f>IF(OR(G8884=".",F8884=".",E8884="."),"",E8884)</f>
        <v/>
      </c>
      <c r="J8884" s="3">
        <f>IF(I8884="","",F8884*I8884)</f>
        <v/>
      </c>
      <c r="K8884" s="3">
        <f>IF(C8884="LIG",1,0)</f>
        <v/>
      </c>
    </row>
    <row r="8885" customFormat="1" s="3">
      <c r="A8885" s="35" t="n">
        <v>2018</v>
      </c>
      <c r="B8885" s="35" t="n">
        <v>564</v>
      </c>
      <c r="C8885" s="36" t="inlineStr">
        <is>
          <t>NG</t>
        </is>
      </c>
      <c r="D8885" s="36" t="inlineStr">
        <is>
          <t>Natural Gas</t>
        </is>
      </c>
      <c r="E8885" s="75" t="n">
        <v>818306</v>
      </c>
      <c r="F8885" s="76" t="n">
        <v>1.024</v>
      </c>
      <c r="G8885" s="75" t="n">
        <v>294.6</v>
      </c>
      <c r="H8885" s="77">
        <f>IF(I8885="","",G8885/100*F8885*E8885)</f>
        <v/>
      </c>
      <c r="I8885" s="3">
        <f>IF(OR(G8885=".",F8885=".",E8885="."),"",E8885)</f>
        <v/>
      </c>
      <c r="J8885" s="3">
        <f>IF(I8885="","",F8885*I8885)</f>
        <v/>
      </c>
      <c r="K8885" s="3">
        <f>IF(C8885="LIG",1,0)</f>
        <v/>
      </c>
    </row>
    <row r="8886" customFormat="1" s="3">
      <c r="A8886" s="35" t="n">
        <v>2018</v>
      </c>
      <c r="B8886" s="35" t="n">
        <v>568</v>
      </c>
      <c r="C8886" s="36" t="inlineStr">
        <is>
          <t>DFO</t>
        </is>
      </c>
      <c r="D8886" s="36" t="inlineStr">
        <is>
          <t>Petroleum</t>
        </is>
      </c>
      <c r="E8886" s="75" t="n">
        <v>1440</v>
      </c>
      <c r="F8886" s="76" t="n">
        <v>5.8</v>
      </c>
      <c r="G8886" s="75" t="inlineStr">
        <is>
          <t>.</t>
        </is>
      </c>
      <c r="H8886" s="77">
        <f>IF(I8886="","",G8886/100*F8886*E8886)</f>
        <v/>
      </c>
      <c r="I8886" s="3">
        <f>IF(OR(G8886=".",F8886=".",E8886="."),"",E8886)</f>
        <v/>
      </c>
      <c r="J8886" s="3">
        <f>IF(I8886="","",F8886*I8886)</f>
        <v/>
      </c>
      <c r="K8886" s="3">
        <f>IF(C8886="LIG",1,0)</f>
        <v/>
      </c>
    </row>
    <row r="8887" customFormat="1" s="3">
      <c r="A8887" s="35" t="n">
        <v>2018</v>
      </c>
      <c r="B8887" s="35" t="n">
        <v>593</v>
      </c>
      <c r="C8887" s="36" t="inlineStr">
        <is>
          <t>DFO</t>
        </is>
      </c>
      <c r="D8887" s="36" t="inlineStr">
        <is>
          <t>Petroleum</t>
        </is>
      </c>
      <c r="E8887" s="75" t="n">
        <v>12</v>
      </c>
      <c r="F8887" s="76" t="n">
        <v>5.858</v>
      </c>
      <c r="G8887" s="75" t="inlineStr">
        <is>
          <t>.</t>
        </is>
      </c>
      <c r="H8887" s="77">
        <f>IF(I8887="","",G8887/100*F8887*E8887)</f>
        <v/>
      </c>
      <c r="I8887" s="3">
        <f>IF(OR(G8887=".",F8887=".",E8887="."),"",E8887)</f>
        <v/>
      </c>
      <c r="J8887" s="3">
        <f>IF(I8887="","",F8887*I8887)</f>
        <v/>
      </c>
      <c r="K8887" s="3">
        <f>IF(C8887="LIG",1,0)</f>
        <v/>
      </c>
    </row>
    <row r="8888" customFormat="1" s="3">
      <c r="A8888" s="35" t="n">
        <v>2018</v>
      </c>
      <c r="B8888" s="35" t="n">
        <v>593</v>
      </c>
      <c r="C8888" s="36" t="inlineStr">
        <is>
          <t>NG</t>
        </is>
      </c>
      <c r="D8888" s="36" t="inlineStr">
        <is>
          <t>Natural Gas</t>
        </is>
      </c>
      <c r="E8888" s="75" t="n">
        <v>328010</v>
      </c>
      <c r="F8888" s="76" t="n">
        <v>1.033</v>
      </c>
      <c r="G8888" s="75" t="inlineStr">
        <is>
          <t>.</t>
        </is>
      </c>
      <c r="H8888" s="77">
        <f>IF(I8888="","",G8888/100*F8888*E8888)</f>
        <v/>
      </c>
      <c r="I8888" s="3">
        <f>IF(OR(G8888=".",F8888=".",E8888="."),"",E8888)</f>
        <v/>
      </c>
      <c r="J8888" s="3">
        <f>IF(I8888="","",F8888*I8888)</f>
        <v/>
      </c>
      <c r="K8888" s="3">
        <f>IF(C8888="LIG",1,0)</f>
        <v/>
      </c>
    </row>
    <row r="8889" customFormat="1" s="3">
      <c r="A8889" s="35" t="n">
        <v>2018</v>
      </c>
      <c r="B8889" s="35" t="n">
        <v>593</v>
      </c>
      <c r="C8889" s="36" t="inlineStr">
        <is>
          <t>RFO</t>
        </is>
      </c>
      <c r="D8889" s="36" t="inlineStr">
        <is>
          <t>Petroleum</t>
        </is>
      </c>
      <c r="E8889" s="75" t="n">
        <v>7785</v>
      </c>
      <c r="F8889" s="76" t="n">
        <v>6.349</v>
      </c>
      <c r="G8889" s="75" t="inlineStr">
        <is>
          <t>.</t>
        </is>
      </c>
      <c r="H8889" s="77">
        <f>IF(I8889="","",G8889/100*F8889*E8889)</f>
        <v/>
      </c>
      <c r="I8889" s="3">
        <f>IF(OR(G8889=".",F8889=".",E8889="."),"",E8889)</f>
        <v/>
      </c>
      <c r="J8889" s="3">
        <f>IF(I8889="","",F8889*I8889)</f>
        <v/>
      </c>
      <c r="K8889" s="3">
        <f>IF(C8889="LIG",1,0)</f>
        <v/>
      </c>
    </row>
    <row r="8890" customFormat="1" s="3">
      <c r="A8890" s="35" t="n">
        <v>2018</v>
      </c>
      <c r="B8890" s="35" t="n">
        <v>602</v>
      </c>
      <c r="C8890" s="36" t="inlineStr">
        <is>
          <t>BIT</t>
        </is>
      </c>
      <c r="D8890" s="36" t="inlineStr">
        <is>
          <t>Coal</t>
        </is>
      </c>
      <c r="E8890" s="75" t="n">
        <v>178873</v>
      </c>
      <c r="F8890" s="76" t="n">
        <v>25.75</v>
      </c>
      <c r="G8890" s="75" t="inlineStr">
        <is>
          <t>.</t>
        </is>
      </c>
      <c r="H8890" s="77">
        <f>IF(I8890="","",G8890/100*F8890*E8890)</f>
        <v/>
      </c>
      <c r="I8890" s="3">
        <f>IF(OR(G8890=".",F8890=".",E8890="."),"",E8890)</f>
        <v/>
      </c>
      <c r="J8890" s="3">
        <f>IF(I8890="","",F8890*I8890)</f>
        <v/>
      </c>
      <c r="K8890" s="3">
        <f>IF(C8890="LIG",1,0)</f>
        <v/>
      </c>
    </row>
    <row r="8891" customFormat="1" s="3">
      <c r="A8891" s="35" t="n">
        <v>2018</v>
      </c>
      <c r="B8891" s="35" t="n">
        <v>602</v>
      </c>
      <c r="C8891" s="36" t="inlineStr">
        <is>
          <t>DFO</t>
        </is>
      </c>
      <c r="D8891" s="36" t="inlineStr">
        <is>
          <t>Petroleum</t>
        </is>
      </c>
      <c r="E8891" s="75" t="n">
        <v>4660</v>
      </c>
      <c r="F8891" s="76" t="n">
        <v>5.8</v>
      </c>
      <c r="G8891" s="75" t="inlineStr">
        <is>
          <t>.</t>
        </is>
      </c>
      <c r="H8891" s="77">
        <f>IF(I8891="","",G8891/100*F8891*E8891)</f>
        <v/>
      </c>
      <c r="I8891" s="3">
        <f>IF(OR(G8891=".",F8891=".",E8891="."),"",E8891)</f>
        <v/>
      </c>
      <c r="J8891" s="3">
        <f>IF(I8891="","",F8891*I8891)</f>
        <v/>
      </c>
      <c r="K8891" s="3">
        <f>IF(C8891="LIG",1,0)</f>
        <v/>
      </c>
    </row>
    <row r="8892" customFormat="1" s="3">
      <c r="A8892" s="35" t="n">
        <v>2018</v>
      </c>
      <c r="B8892" s="35" t="n">
        <v>607</v>
      </c>
      <c r="C8892" s="36" t="inlineStr">
        <is>
          <t>NG</t>
        </is>
      </c>
      <c r="D8892" s="36" t="inlineStr">
        <is>
          <t>Natural Gas</t>
        </is>
      </c>
      <c r="E8892" s="75" t="n">
        <v>382</v>
      </c>
      <c r="F8892" s="76" t="n">
        <v>1.102</v>
      </c>
      <c r="G8892" s="75" t="n">
        <v>146.7</v>
      </c>
      <c r="H8892" s="77">
        <f>IF(I8892="","",G8892/100*F8892*E8892)</f>
        <v/>
      </c>
      <c r="I8892" s="3">
        <f>IF(OR(G8892=".",F8892=".",E8892="."),"",E8892)</f>
        <v/>
      </c>
      <c r="J8892" s="3">
        <f>IF(I8892="","",F8892*I8892)</f>
        <v/>
      </c>
      <c r="K8892" s="3">
        <f>IF(C8892="LIG",1,0)</f>
        <v/>
      </c>
    </row>
    <row r="8893" customFormat="1" s="3">
      <c r="A8893" s="35" t="n">
        <v>2018</v>
      </c>
      <c r="B8893" s="35" t="n">
        <v>607</v>
      </c>
      <c r="C8893" s="36" t="inlineStr">
        <is>
          <t>NG</t>
        </is>
      </c>
      <c r="D8893" s="36" t="inlineStr">
        <is>
          <t>Natural Gas</t>
        </is>
      </c>
      <c r="E8893" s="75" t="n">
        <v>191</v>
      </c>
      <c r="F8893" s="76" t="n">
        <v>1.102</v>
      </c>
      <c r="G8893" s="75" t="n">
        <v>149.5</v>
      </c>
      <c r="H8893" s="77">
        <f>IF(I8893="","",G8893/100*F8893*E8893)</f>
        <v/>
      </c>
      <c r="I8893" s="3">
        <f>IF(OR(G8893=".",F8893=".",E8893="."),"",E8893)</f>
        <v/>
      </c>
      <c r="J8893" s="3">
        <f>IF(I8893="","",F8893*I8893)</f>
        <v/>
      </c>
      <c r="K8893" s="3">
        <f>IF(C8893="LIG",1,0)</f>
        <v/>
      </c>
    </row>
    <row r="8894" customFormat="1" s="3">
      <c r="A8894" s="35" t="n">
        <v>2018</v>
      </c>
      <c r="B8894" s="35" t="n">
        <v>607</v>
      </c>
      <c r="C8894" s="36" t="inlineStr">
        <is>
          <t>NG</t>
        </is>
      </c>
      <c r="D8894" s="36" t="inlineStr">
        <is>
          <t>Natural Gas</t>
        </is>
      </c>
      <c r="E8894" s="75" t="n">
        <v>382</v>
      </c>
      <c r="F8894" s="76" t="n">
        <v>1.102</v>
      </c>
      <c r="G8894" s="75" t="n">
        <v>113</v>
      </c>
      <c r="H8894" s="77">
        <f>IF(I8894="","",G8894/100*F8894*E8894)</f>
        <v/>
      </c>
      <c r="I8894" s="3">
        <f>IF(OR(G8894=".",F8894=".",E8894="."),"",E8894)</f>
        <v/>
      </c>
      <c r="J8894" s="3">
        <f>IF(I8894="","",F8894*I8894)</f>
        <v/>
      </c>
      <c r="K8894" s="3">
        <f>IF(C8894="LIG",1,0)</f>
        <v/>
      </c>
    </row>
    <row r="8895" customFormat="1" s="3">
      <c r="A8895" s="35" t="n">
        <v>2018</v>
      </c>
      <c r="B8895" s="35" t="n">
        <v>607</v>
      </c>
      <c r="C8895" s="36" t="inlineStr">
        <is>
          <t>NG</t>
        </is>
      </c>
      <c r="D8895" s="36" t="inlineStr">
        <is>
          <t>Natural Gas</t>
        </is>
      </c>
      <c r="E8895" s="75" t="n">
        <v>410</v>
      </c>
      <c r="F8895" s="76" t="n">
        <v>1.102</v>
      </c>
      <c r="G8895" s="75" t="n">
        <v>208.2</v>
      </c>
      <c r="H8895" s="77">
        <f>IF(I8895="","",G8895/100*F8895*E8895)</f>
        <v/>
      </c>
      <c r="I8895" s="3">
        <f>IF(OR(G8895=".",F8895=".",E8895="."),"",E8895)</f>
        <v/>
      </c>
      <c r="J8895" s="3">
        <f>IF(I8895="","",F8895*I8895)</f>
        <v/>
      </c>
      <c r="K8895" s="3">
        <f>IF(C8895="LIG",1,0)</f>
        <v/>
      </c>
    </row>
    <row r="8896" customFormat="1" s="3">
      <c r="A8896" s="35" t="n">
        <v>2018</v>
      </c>
      <c r="B8896" s="35" t="n">
        <v>607</v>
      </c>
      <c r="C8896" s="36" t="inlineStr">
        <is>
          <t>NG</t>
        </is>
      </c>
      <c r="D8896" s="36" t="inlineStr">
        <is>
          <t>Natural Gas</t>
        </is>
      </c>
      <c r="E8896" s="75" t="n">
        <v>8220</v>
      </c>
      <c r="F8896" s="76" t="n">
        <v>1.102</v>
      </c>
      <c r="G8896" s="75" t="n">
        <v>180.6</v>
      </c>
      <c r="H8896" s="77">
        <f>IF(I8896="","",G8896/100*F8896*E8896)</f>
        <v/>
      </c>
      <c r="I8896" s="3">
        <f>IF(OR(G8896=".",F8896=".",E8896="."),"",E8896)</f>
        <v/>
      </c>
      <c r="J8896" s="3">
        <f>IF(I8896="","",F8896*I8896)</f>
        <v/>
      </c>
      <c r="K8896" s="3">
        <f>IF(C8896="LIG",1,0)</f>
        <v/>
      </c>
    </row>
    <row r="8897" customFormat="1" s="3">
      <c r="A8897" s="35" t="n">
        <v>2018</v>
      </c>
      <c r="B8897" s="35" t="n">
        <v>609</v>
      </c>
      <c r="C8897" s="36" t="inlineStr">
        <is>
          <t>NG</t>
        </is>
      </c>
      <c r="D8897" s="36" t="inlineStr">
        <is>
          <t>Natural Gas</t>
        </is>
      </c>
      <c r="E8897" s="75" t="n">
        <v>4053960</v>
      </c>
      <c r="F8897" s="76" t="n">
        <v>1.025</v>
      </c>
      <c r="G8897" s="75" t="n">
        <v>424.2</v>
      </c>
      <c r="H8897" s="77">
        <f>IF(I8897="","",G8897/100*F8897*E8897)</f>
        <v/>
      </c>
      <c r="I8897" s="3">
        <f>IF(OR(G8897=".",F8897=".",E8897="."),"",E8897)</f>
        <v/>
      </c>
      <c r="J8897" s="3">
        <f>IF(I8897="","",F8897*I8897)</f>
        <v/>
      </c>
      <c r="K8897" s="3">
        <f>IF(C8897="LIG",1,0)</f>
        <v/>
      </c>
    </row>
    <row r="8898" customFormat="1" s="3">
      <c r="A8898" s="35" t="n">
        <v>2018</v>
      </c>
      <c r="B8898" s="35" t="n">
        <v>609</v>
      </c>
      <c r="C8898" s="36" t="inlineStr">
        <is>
          <t>DFO</t>
        </is>
      </c>
      <c r="D8898" s="36" t="inlineStr">
        <is>
          <t>Petroleum</t>
        </is>
      </c>
      <c r="E8898" s="75" t="n">
        <v>23464</v>
      </c>
      <c r="F8898" s="76" t="n">
        <v>5.8</v>
      </c>
      <c r="G8898" s="75" t="n">
        <v>1625.2</v>
      </c>
      <c r="H8898" s="77">
        <f>IF(I8898="","",G8898/100*F8898*E8898)</f>
        <v/>
      </c>
      <c r="I8898" s="3">
        <f>IF(OR(G8898=".",F8898=".",E8898="."),"",E8898)</f>
        <v/>
      </c>
      <c r="J8898" s="3">
        <f>IF(I8898="","",F8898*I8898)</f>
        <v/>
      </c>
      <c r="K8898" s="3">
        <f>IF(C8898="LIG",1,0)</f>
        <v/>
      </c>
    </row>
    <row r="8899" customFormat="1" s="3">
      <c r="A8899" s="35" t="n">
        <v>2018</v>
      </c>
      <c r="B8899" s="35" t="n">
        <v>612</v>
      </c>
      <c r="C8899" s="36" t="inlineStr">
        <is>
          <t>NG</t>
        </is>
      </c>
      <c r="D8899" s="36" t="inlineStr">
        <is>
          <t>Natural Gas</t>
        </is>
      </c>
      <c r="E8899" s="75" t="n">
        <v>5509043</v>
      </c>
      <c r="F8899" s="76" t="n">
        <v>1.018</v>
      </c>
      <c r="G8899" s="75" t="n">
        <v>424.2</v>
      </c>
      <c r="H8899" s="77">
        <f>IF(I8899="","",G8899/100*F8899*E8899)</f>
        <v/>
      </c>
      <c r="I8899" s="3">
        <f>IF(OR(G8899=".",F8899=".",E8899="."),"",E8899)</f>
        <v/>
      </c>
      <c r="J8899" s="3">
        <f>IF(I8899="","",F8899*I8899)</f>
        <v/>
      </c>
      <c r="K8899" s="3">
        <f>IF(C8899="LIG",1,0)</f>
        <v/>
      </c>
    </row>
    <row r="8900" customFormat="1" s="3">
      <c r="A8900" s="35" t="n">
        <v>2018</v>
      </c>
      <c r="B8900" s="35" t="n">
        <v>613</v>
      </c>
      <c r="C8900" s="36" t="inlineStr">
        <is>
          <t>NG</t>
        </is>
      </c>
      <c r="D8900" s="36" t="inlineStr">
        <is>
          <t>Natural Gas</t>
        </is>
      </c>
      <c r="E8900" s="75" t="n">
        <v>2120321</v>
      </c>
      <c r="F8900" s="76" t="n">
        <v>1.023</v>
      </c>
      <c r="G8900" s="75" t="n">
        <v>424.2</v>
      </c>
      <c r="H8900" s="77">
        <f>IF(I8900="","",G8900/100*F8900*E8900)</f>
        <v/>
      </c>
      <c r="I8900" s="3">
        <f>IF(OR(G8900=".",F8900=".",E8900="."),"",E8900)</f>
        <v/>
      </c>
      <c r="J8900" s="3">
        <f>IF(I8900="","",F8900*I8900)</f>
        <v/>
      </c>
      <c r="K8900" s="3">
        <f>IF(C8900="LIG",1,0)</f>
        <v/>
      </c>
    </row>
    <row r="8901" customFormat="1" s="3">
      <c r="A8901" s="35" t="n">
        <v>2018</v>
      </c>
      <c r="B8901" s="35" t="n">
        <v>613</v>
      </c>
      <c r="C8901" s="36" t="inlineStr">
        <is>
          <t>DFO</t>
        </is>
      </c>
      <c r="D8901" s="36" t="inlineStr">
        <is>
          <t>Petroleum</t>
        </is>
      </c>
      <c r="E8901" s="75" t="n">
        <v>8283</v>
      </c>
      <c r="F8901" s="76" t="n">
        <v>5.8</v>
      </c>
      <c r="G8901" s="75" t="n">
        <v>1545.3</v>
      </c>
      <c r="H8901" s="77">
        <f>IF(I8901="","",G8901/100*F8901*E8901)</f>
        <v/>
      </c>
      <c r="I8901" s="3">
        <f>IF(OR(G8901=".",F8901=".",E8901="."),"",E8901)</f>
        <v/>
      </c>
      <c r="J8901" s="3">
        <f>IF(I8901="","",F8901*I8901)</f>
        <v/>
      </c>
      <c r="K8901" s="3">
        <f>IF(C8901="LIG",1,0)</f>
        <v/>
      </c>
    </row>
    <row r="8902" customFormat="1" s="3">
      <c r="A8902" s="35" t="n">
        <v>2018</v>
      </c>
      <c r="B8902" s="35" t="n">
        <v>617</v>
      </c>
      <c r="C8902" s="36" t="inlineStr">
        <is>
          <t>NG</t>
        </is>
      </c>
      <c r="D8902" s="36" t="inlineStr">
        <is>
          <t>Natural Gas</t>
        </is>
      </c>
      <c r="E8902" s="75" t="n">
        <v>4376907</v>
      </c>
      <c r="F8902" s="76" t="n">
        <v>1.023</v>
      </c>
      <c r="G8902" s="75" t="n">
        <v>424.2</v>
      </c>
      <c r="H8902" s="77">
        <f>IF(I8902="","",G8902/100*F8902*E8902)</f>
        <v/>
      </c>
      <c r="I8902" s="3">
        <f>IF(OR(G8902=".",F8902=".",E8902="."),"",E8902)</f>
        <v/>
      </c>
      <c r="J8902" s="3">
        <f>IF(I8902="","",F8902*I8902)</f>
        <v/>
      </c>
      <c r="K8902" s="3">
        <f>IF(C8902="LIG",1,0)</f>
        <v/>
      </c>
    </row>
    <row r="8903" customFormat="1" s="3">
      <c r="A8903" s="35" t="n">
        <v>2018</v>
      </c>
      <c r="B8903" s="35" t="n">
        <v>619</v>
      </c>
      <c r="C8903" s="36" t="inlineStr">
        <is>
          <t>NG</t>
        </is>
      </c>
      <c r="D8903" s="36" t="inlineStr">
        <is>
          <t>Natural Gas</t>
        </is>
      </c>
      <c r="E8903" s="75" t="n">
        <v>3225906</v>
      </c>
      <c r="F8903" s="76" t="n">
        <v>1.023</v>
      </c>
      <c r="G8903" s="75" t="n">
        <v>424.2</v>
      </c>
      <c r="H8903" s="77">
        <f>IF(I8903="","",G8903/100*F8903*E8903)</f>
        <v/>
      </c>
      <c r="I8903" s="3">
        <f>IF(OR(G8903=".",F8903=".",E8903="."),"",E8903)</f>
        <v/>
      </c>
      <c r="J8903" s="3">
        <f>IF(I8903="","",F8903*I8903)</f>
        <v/>
      </c>
      <c r="K8903" s="3">
        <f>IF(C8903="LIG",1,0)</f>
        <v/>
      </c>
    </row>
    <row r="8904" customFormat="1" s="3">
      <c r="A8904" s="35" t="n">
        <v>2018</v>
      </c>
      <c r="B8904" s="35" t="n">
        <v>620</v>
      </c>
      <c r="C8904" s="36" t="inlineStr">
        <is>
          <t>NG</t>
        </is>
      </c>
      <c r="D8904" s="36" t="inlineStr">
        <is>
          <t>Natural Gas</t>
        </is>
      </c>
      <c r="E8904" s="75" t="n">
        <v>4585390</v>
      </c>
      <c r="F8904" s="76" t="n">
        <v>1.023</v>
      </c>
      <c r="G8904" s="75" t="n">
        <v>424.2</v>
      </c>
      <c r="H8904" s="77">
        <f>IF(I8904="","",G8904/100*F8904*E8904)</f>
        <v/>
      </c>
      <c r="I8904" s="3">
        <f>IF(OR(G8904=".",F8904=".",E8904="."),"",E8904)</f>
        <v/>
      </c>
      <c r="J8904" s="3">
        <f>IF(I8904="","",F8904*I8904)</f>
        <v/>
      </c>
      <c r="K8904" s="3">
        <f>IF(C8904="LIG",1,0)</f>
        <v/>
      </c>
    </row>
    <row r="8905" customFormat="1" s="3">
      <c r="A8905" s="35" t="n">
        <v>2018</v>
      </c>
      <c r="B8905" s="35" t="n">
        <v>621</v>
      </c>
      <c r="C8905" s="36" t="inlineStr">
        <is>
          <t>NG</t>
        </is>
      </c>
      <c r="D8905" s="36" t="inlineStr">
        <is>
          <t>Natural Gas</t>
        </is>
      </c>
      <c r="E8905" s="75" t="n">
        <v>3462677</v>
      </c>
      <c r="F8905" s="76" t="n">
        <v>1.023</v>
      </c>
      <c r="G8905" s="75" t="n">
        <v>424.2</v>
      </c>
      <c r="H8905" s="77">
        <f>IF(I8905="","",G8905/100*F8905*E8905)</f>
        <v/>
      </c>
      <c r="I8905" s="3">
        <f>IF(OR(G8905=".",F8905=".",E8905="."),"",E8905)</f>
        <v/>
      </c>
      <c r="J8905" s="3">
        <f>IF(I8905="","",F8905*I8905)</f>
        <v/>
      </c>
      <c r="K8905" s="3">
        <f>IF(C8905="LIG",1,0)</f>
        <v/>
      </c>
    </row>
    <row r="8906" customFormat="1" s="3">
      <c r="A8906" s="35" t="n">
        <v>2018</v>
      </c>
      <c r="B8906" s="35" t="n">
        <v>628</v>
      </c>
      <c r="C8906" s="36" t="inlineStr">
        <is>
          <t>BIT</t>
        </is>
      </c>
      <c r="D8906" s="36" t="inlineStr">
        <is>
          <t>Coal</t>
        </is>
      </c>
      <c r="E8906" s="75" t="n">
        <v>34144</v>
      </c>
      <c r="F8906" s="76" t="n">
        <v>26.146</v>
      </c>
      <c r="G8906" s="75" t="n">
        <v>284.4</v>
      </c>
      <c r="H8906" s="77">
        <f>IF(I8906="","",G8906/100*F8906*E8906)</f>
        <v/>
      </c>
      <c r="I8906" s="3">
        <f>IF(OR(G8906=".",F8906=".",E8906="."),"",E8906)</f>
        <v/>
      </c>
      <c r="J8906" s="3">
        <f>IF(I8906="","",F8906*I8906)</f>
        <v/>
      </c>
      <c r="K8906" s="3">
        <f>IF(C8906="LIG",1,0)</f>
        <v/>
      </c>
    </row>
    <row r="8907" customFormat="1" s="3">
      <c r="A8907" s="35" t="n">
        <v>2018</v>
      </c>
      <c r="B8907" s="35" t="n">
        <v>628</v>
      </c>
      <c r="C8907" s="36" t="inlineStr">
        <is>
          <t>BIT</t>
        </is>
      </c>
      <c r="D8907" s="36" t="inlineStr">
        <is>
          <t>Coal</t>
        </is>
      </c>
      <c r="E8907" s="75" t="n">
        <v>46660</v>
      </c>
      <c r="F8907" s="76" t="n">
        <v>22.024</v>
      </c>
      <c r="G8907" s="75" t="n">
        <v>428.9</v>
      </c>
      <c r="H8907" s="77">
        <f>IF(I8907="","",G8907/100*F8907*E8907)</f>
        <v/>
      </c>
      <c r="I8907" s="3">
        <f>IF(OR(G8907=".",F8907=".",E8907="."),"",E8907)</f>
        <v/>
      </c>
      <c r="J8907" s="3">
        <f>IF(I8907="","",F8907*I8907)</f>
        <v/>
      </c>
      <c r="K8907" s="3">
        <f>IF(C8907="LIG",1,0)</f>
        <v/>
      </c>
    </row>
    <row r="8908" customFormat="1" s="3">
      <c r="A8908" s="35" t="n">
        <v>2018</v>
      </c>
      <c r="B8908" s="35" t="n">
        <v>634</v>
      </c>
      <c r="C8908" s="36" t="inlineStr">
        <is>
          <t>NG</t>
        </is>
      </c>
      <c r="D8908" s="36" t="inlineStr">
        <is>
          <t>Natural Gas</t>
        </is>
      </c>
      <c r="E8908" s="75" t="n">
        <v>30284</v>
      </c>
      <c r="F8908" s="76" t="n">
        <v>1.022</v>
      </c>
      <c r="G8908" s="75" t="n">
        <v>403</v>
      </c>
      <c r="H8908" s="77">
        <f>IF(I8908="","",G8908/100*F8908*E8908)</f>
        <v/>
      </c>
      <c r="I8908" s="3">
        <f>IF(OR(G8908=".",F8908=".",E8908="."),"",E8908)</f>
        <v/>
      </c>
      <c r="J8908" s="3">
        <f>IF(I8908="","",F8908*I8908)</f>
        <v/>
      </c>
      <c r="K8908" s="3">
        <f>IF(C8908="LIG",1,0)</f>
        <v/>
      </c>
    </row>
    <row r="8909" customFormat="1" s="3">
      <c r="A8909" s="35" t="n">
        <v>2018</v>
      </c>
      <c r="B8909" s="35" t="n">
        <v>634</v>
      </c>
      <c r="C8909" s="36" t="inlineStr">
        <is>
          <t>NG</t>
        </is>
      </c>
      <c r="D8909" s="36" t="inlineStr">
        <is>
          <t>Natural Gas</t>
        </is>
      </c>
      <c r="E8909" s="75" t="n">
        <v>3979000</v>
      </c>
      <c r="F8909" s="76" t="n">
        <v>1.017</v>
      </c>
      <c r="G8909" s="75" t="n">
        <v>466</v>
      </c>
      <c r="H8909" s="77">
        <f>IF(I8909="","",G8909/100*F8909*E8909)</f>
        <v/>
      </c>
      <c r="I8909" s="3">
        <f>IF(OR(G8909=".",F8909=".",E8909="."),"",E8909)</f>
        <v/>
      </c>
      <c r="J8909" s="3">
        <f>IF(I8909="","",F8909*I8909)</f>
        <v/>
      </c>
      <c r="K8909" s="3">
        <f>IF(C8909="LIG",1,0)</f>
        <v/>
      </c>
    </row>
    <row r="8910" customFormat="1" s="3">
      <c r="A8910" s="35" t="n">
        <v>2018</v>
      </c>
      <c r="B8910" s="35" t="n">
        <v>634</v>
      </c>
      <c r="C8910" s="36" t="inlineStr">
        <is>
          <t>NG</t>
        </is>
      </c>
      <c r="D8910" s="36" t="inlineStr">
        <is>
          <t>Natural Gas</t>
        </is>
      </c>
      <c r="E8910" s="75" t="n">
        <v>1023843</v>
      </c>
      <c r="F8910" s="76" t="n">
        <v>1.017</v>
      </c>
      <c r="G8910" s="75" t="n">
        <v>466</v>
      </c>
      <c r="H8910" s="77">
        <f>IF(I8910="","",G8910/100*F8910*E8910)</f>
        <v/>
      </c>
      <c r="I8910" s="3">
        <f>IF(OR(G8910=".",F8910=".",E8910="."),"",E8910)</f>
        <v/>
      </c>
      <c r="J8910" s="3">
        <f>IF(I8910="","",F8910*I8910)</f>
        <v/>
      </c>
      <c r="K8910" s="3">
        <f>IF(C8910="LIG",1,0)</f>
        <v/>
      </c>
    </row>
    <row r="8911" customFormat="1" s="3">
      <c r="A8911" s="35" t="n">
        <v>2018</v>
      </c>
      <c r="B8911" s="35" t="n">
        <v>641</v>
      </c>
      <c r="C8911" s="36" t="inlineStr">
        <is>
          <t>BIT</t>
        </is>
      </c>
      <c r="D8911" s="36" t="inlineStr">
        <is>
          <t>Coal</t>
        </is>
      </c>
      <c r="E8911" s="75" t="n">
        <v>4810</v>
      </c>
      <c r="F8911" s="76" t="n">
        <v>22.67</v>
      </c>
      <c r="G8911" s="75" t="n">
        <v>276.1</v>
      </c>
      <c r="H8911" s="77">
        <f>IF(I8911="","",G8911/100*F8911*E8911)</f>
        <v/>
      </c>
      <c r="I8911" s="3">
        <f>IF(OR(G8911=".",F8911=".",E8911="."),"",E8911)</f>
        <v/>
      </c>
      <c r="J8911" s="3">
        <f>IF(I8911="","",F8911*I8911)</f>
        <v/>
      </c>
      <c r="K8911" s="3">
        <f>IF(C8911="LIG",1,0)</f>
        <v/>
      </c>
    </row>
    <row r="8912" customFormat="1" s="3">
      <c r="A8912" s="35" t="n">
        <v>2018</v>
      </c>
      <c r="B8912" s="35" t="n">
        <v>641</v>
      </c>
      <c r="C8912" s="36" t="inlineStr">
        <is>
          <t>NG</t>
        </is>
      </c>
      <c r="D8912" s="36" t="inlineStr">
        <is>
          <t>Natural Gas</t>
        </is>
      </c>
      <c r="E8912" s="75" t="n">
        <v>31308</v>
      </c>
      <c r="F8912" s="76" t="n">
        <v>1.014</v>
      </c>
      <c r="G8912" s="75" t="n">
        <v>1055</v>
      </c>
      <c r="H8912" s="77">
        <f>IF(I8912="","",G8912/100*F8912*E8912)</f>
        <v/>
      </c>
      <c r="I8912" s="3">
        <f>IF(OR(G8912=".",F8912=".",E8912="."),"",E8912)</f>
        <v/>
      </c>
      <c r="J8912" s="3">
        <f>IF(I8912="","",F8912*I8912)</f>
        <v/>
      </c>
      <c r="K8912" s="3">
        <f>IF(C8912="LIG",1,0)</f>
        <v/>
      </c>
    </row>
    <row r="8913" customFormat="1" s="3">
      <c r="A8913" s="35" t="n">
        <v>2018</v>
      </c>
      <c r="B8913" s="35" t="n">
        <v>643</v>
      </c>
      <c r="C8913" s="36" t="inlineStr">
        <is>
          <t>NG</t>
        </is>
      </c>
      <c r="D8913" s="36" t="inlineStr">
        <is>
          <t>Natural Gas</t>
        </is>
      </c>
      <c r="E8913" s="75" t="n">
        <v>2736850</v>
      </c>
      <c r="F8913" s="76" t="n">
        <v>1.022</v>
      </c>
      <c r="G8913" s="75" t="n">
        <v>356.2</v>
      </c>
      <c r="H8913" s="77">
        <f>IF(I8913="","",G8913/100*F8913*E8913)</f>
        <v/>
      </c>
      <c r="I8913" s="3">
        <f>IF(OR(G8913=".",F8913=".",E8913="."),"",E8913)</f>
        <v/>
      </c>
      <c r="J8913" s="3">
        <f>IF(I8913="","",F8913*I8913)</f>
        <v/>
      </c>
      <c r="K8913" s="3">
        <f>IF(C8913="LIG",1,0)</f>
        <v/>
      </c>
    </row>
    <row r="8914" customFormat="1" s="3">
      <c r="A8914" s="35" t="n">
        <v>2018</v>
      </c>
      <c r="B8914" s="35" t="n">
        <v>645</v>
      </c>
      <c r="C8914" s="36" t="inlineStr">
        <is>
          <t>NG</t>
        </is>
      </c>
      <c r="D8914" s="36" t="inlineStr">
        <is>
          <t>Natural Gas</t>
        </is>
      </c>
      <c r="E8914" s="75" t="n">
        <v>677830</v>
      </c>
      <c r="F8914" s="76" t="n">
        <v>1.017</v>
      </c>
      <c r="G8914" s="75" t="n">
        <v>287.5</v>
      </c>
      <c r="H8914" s="77">
        <f>IF(I8914="","",G8914/100*F8914*E8914)</f>
        <v/>
      </c>
      <c r="I8914" s="3">
        <f>IF(OR(G8914=".",F8914=".",E8914="."),"",E8914)</f>
        <v/>
      </c>
      <c r="J8914" s="3">
        <f>IF(I8914="","",F8914*I8914)</f>
        <v/>
      </c>
      <c r="K8914" s="3">
        <f>IF(C8914="LIG",1,0)</f>
        <v/>
      </c>
    </row>
    <row r="8915" customFormat="1" s="3">
      <c r="A8915" s="35" t="n">
        <v>2018</v>
      </c>
      <c r="B8915" s="35" t="n">
        <v>645</v>
      </c>
      <c r="C8915" s="36" t="inlineStr">
        <is>
          <t>BIT</t>
        </is>
      </c>
      <c r="D8915" s="36" t="inlineStr">
        <is>
          <t>Coal</t>
        </is>
      </c>
      <c r="E8915" s="75" t="n">
        <v>11309</v>
      </c>
      <c r="F8915" s="76" t="n">
        <v>21.95</v>
      </c>
      <c r="G8915" s="75" t="n">
        <v>348.7</v>
      </c>
      <c r="H8915" s="77">
        <f>IF(I8915="","",G8915/100*F8915*E8915)</f>
        <v/>
      </c>
      <c r="I8915" s="3">
        <f>IF(OR(G8915=".",F8915=".",E8915="."),"",E8915)</f>
        <v/>
      </c>
      <c r="J8915" s="3">
        <f>IF(I8915="","",F8915*I8915)</f>
        <v/>
      </c>
      <c r="K8915" s="3">
        <f>IF(C8915="LIG",1,0)</f>
        <v/>
      </c>
    </row>
    <row r="8916" customFormat="1" s="3">
      <c r="A8916" s="35" t="n">
        <v>2018</v>
      </c>
      <c r="B8916" s="35" t="n">
        <v>645</v>
      </c>
      <c r="C8916" s="36" t="inlineStr">
        <is>
          <t>BIT</t>
        </is>
      </c>
      <c r="D8916" s="36" t="inlineStr">
        <is>
          <t>Coal</t>
        </is>
      </c>
      <c r="E8916" s="75" t="n">
        <v>74822</v>
      </c>
      <c r="F8916" s="76" t="n">
        <v>23.418</v>
      </c>
      <c r="G8916" s="75" t="n">
        <v>294.5</v>
      </c>
      <c r="H8916" s="77">
        <f>IF(I8916="","",G8916/100*F8916*E8916)</f>
        <v/>
      </c>
      <c r="I8916" s="3">
        <f>IF(OR(G8916=".",F8916=".",E8916="."),"",E8916)</f>
        <v/>
      </c>
      <c r="J8916" s="3">
        <f>IF(I8916="","",F8916*I8916)</f>
        <v/>
      </c>
      <c r="K8916" s="3">
        <f>IF(C8916="LIG",1,0)</f>
        <v/>
      </c>
    </row>
    <row r="8917" customFormat="1" s="3">
      <c r="A8917" s="35" t="n">
        <v>2018</v>
      </c>
      <c r="B8917" s="35" t="n">
        <v>663</v>
      </c>
      <c r="C8917" s="36" t="inlineStr">
        <is>
          <t>NG</t>
        </is>
      </c>
      <c r="D8917" s="36" t="inlineStr">
        <is>
          <t>Natural Gas</t>
        </is>
      </c>
      <c r="E8917" s="75" t="n">
        <v>443472</v>
      </c>
      <c r="F8917" s="76" t="n">
        <v>1.023</v>
      </c>
      <c r="G8917" s="75" t="n">
        <v>340</v>
      </c>
      <c r="H8917" s="77">
        <f>IF(I8917="","",G8917/100*F8917*E8917)</f>
        <v/>
      </c>
      <c r="I8917" s="3">
        <f>IF(OR(G8917=".",F8917=".",E8917="."),"",E8917)</f>
        <v/>
      </c>
      <c r="J8917" s="3">
        <f>IF(I8917="","",F8917*I8917)</f>
        <v/>
      </c>
      <c r="K8917" s="3">
        <f>IF(C8917="LIG",1,0)</f>
        <v/>
      </c>
    </row>
    <row r="8918" customFormat="1" s="3">
      <c r="A8918" s="35" t="n">
        <v>2018</v>
      </c>
      <c r="B8918" s="35" t="n">
        <v>663</v>
      </c>
      <c r="C8918" s="36" t="inlineStr">
        <is>
          <t>BIT</t>
        </is>
      </c>
      <c r="D8918" s="36" t="inlineStr">
        <is>
          <t>Coal</t>
        </is>
      </c>
      <c r="E8918" s="75" t="n">
        <v>12039</v>
      </c>
      <c r="F8918" s="76" t="n">
        <v>25.68</v>
      </c>
      <c r="G8918" s="75" t="n">
        <v>308.9</v>
      </c>
      <c r="H8918" s="77">
        <f>IF(I8918="","",G8918/100*F8918*E8918)</f>
        <v/>
      </c>
      <c r="I8918" s="3">
        <f>IF(OR(G8918=".",F8918=".",E8918="."),"",E8918)</f>
        <v/>
      </c>
      <c r="J8918" s="3">
        <f>IF(I8918="","",F8918*I8918)</f>
        <v/>
      </c>
      <c r="K8918" s="3">
        <f>IF(C8918="LIG",1,0)</f>
        <v/>
      </c>
    </row>
    <row r="8919" customFormat="1" s="3">
      <c r="A8919" s="35" t="n">
        <v>2018</v>
      </c>
      <c r="B8919" s="35" t="n">
        <v>663</v>
      </c>
      <c r="C8919" s="36" t="inlineStr">
        <is>
          <t>BIT</t>
        </is>
      </c>
      <c r="D8919" s="36" t="inlineStr">
        <is>
          <t>Coal</t>
        </is>
      </c>
      <c r="E8919" s="75" t="n">
        <v>21013</v>
      </c>
      <c r="F8919" s="76" t="n">
        <v>25.06</v>
      </c>
      <c r="G8919" s="75" t="n">
        <v>315.5</v>
      </c>
      <c r="H8919" s="77">
        <f>IF(I8919="","",G8919/100*F8919*E8919)</f>
        <v/>
      </c>
      <c r="I8919" s="3">
        <f>IF(OR(G8919=".",F8919=".",E8919="."),"",E8919)</f>
        <v/>
      </c>
      <c r="J8919" s="3">
        <f>IF(I8919="","",F8919*I8919)</f>
        <v/>
      </c>
      <c r="K8919" s="3">
        <f>IF(C8919="LIG",1,0)</f>
        <v/>
      </c>
    </row>
    <row r="8920" customFormat="1" s="3">
      <c r="A8920" s="35" t="n">
        <v>2018</v>
      </c>
      <c r="B8920" s="35" t="n">
        <v>666</v>
      </c>
      <c r="C8920" s="36" t="inlineStr">
        <is>
          <t>NG</t>
        </is>
      </c>
      <c r="D8920" s="36" t="inlineStr">
        <is>
          <t>Natural Gas</t>
        </is>
      </c>
      <c r="E8920" s="75" t="n">
        <v>94346</v>
      </c>
      <c r="F8920" s="76" t="n">
        <v>1.042</v>
      </c>
      <c r="G8920" s="75" t="n">
        <v>367.5</v>
      </c>
      <c r="H8920" s="77">
        <f>IF(I8920="","",G8920/100*F8920*E8920)</f>
        <v/>
      </c>
      <c r="I8920" s="3">
        <f>IF(OR(G8920=".",F8920=".",E8920="."),"",E8920)</f>
        <v/>
      </c>
      <c r="J8920" s="3">
        <f>IF(I8920="","",F8920*I8920)</f>
        <v/>
      </c>
      <c r="K8920" s="3">
        <f>IF(C8920="LIG",1,0)</f>
        <v/>
      </c>
    </row>
    <row r="8921" customFormat="1" s="3">
      <c r="A8921" s="35" t="n">
        <v>2018</v>
      </c>
      <c r="B8921" s="35" t="n">
        <v>667</v>
      </c>
      <c r="C8921" s="36" t="inlineStr">
        <is>
          <t>NG</t>
        </is>
      </c>
      <c r="D8921" s="36" t="inlineStr">
        <is>
          <t>Natural Gas</t>
        </is>
      </c>
      <c r="E8921" s="75" t="n">
        <v>1514933</v>
      </c>
      <c r="F8921" s="76" t="n">
        <v>1.043</v>
      </c>
      <c r="G8921" s="75" t="n">
        <v>350.4</v>
      </c>
      <c r="H8921" s="77">
        <f>IF(I8921="","",G8921/100*F8921*E8921)</f>
        <v/>
      </c>
      <c r="I8921" s="3">
        <f>IF(OR(G8921=".",F8921=".",E8921="."),"",E8921)</f>
        <v/>
      </c>
      <c r="J8921" s="3">
        <f>IF(I8921="","",F8921*I8921)</f>
        <v/>
      </c>
      <c r="K8921" s="3">
        <f>IF(C8921="LIG",1,0)</f>
        <v/>
      </c>
    </row>
    <row r="8922" customFormat="1" s="3">
      <c r="A8922" s="35" t="n">
        <v>2018</v>
      </c>
      <c r="B8922" s="35" t="n">
        <v>667</v>
      </c>
      <c r="C8922" s="36" t="inlineStr">
        <is>
          <t>PC</t>
        </is>
      </c>
      <c r="D8922" s="36" t="inlineStr">
        <is>
          <t>Petroleum Coke</t>
        </is>
      </c>
      <c r="E8922" s="75" t="n">
        <v>38200</v>
      </c>
      <c r="F8922" s="76" t="n">
        <v>28.478</v>
      </c>
      <c r="G8922" s="75" t="n">
        <v>314.7</v>
      </c>
      <c r="H8922" s="77">
        <f>IF(I8922="","",G8922/100*F8922*E8922)</f>
        <v/>
      </c>
      <c r="I8922" s="3">
        <f>IF(OR(G8922=".",F8922=".",E8922="."),"",E8922)</f>
        <v/>
      </c>
      <c r="J8922" s="3">
        <f>IF(I8922="","",F8922*I8922)</f>
        <v/>
      </c>
      <c r="K8922" s="3">
        <f>IF(C8922="LIG",1,0)</f>
        <v/>
      </c>
    </row>
    <row r="8923" customFormat="1" s="3">
      <c r="A8923" s="35" t="n">
        <v>2018</v>
      </c>
      <c r="B8923" s="35" t="n">
        <v>676</v>
      </c>
      <c r="C8923" s="36" t="inlineStr">
        <is>
          <t>BIT</t>
        </is>
      </c>
      <c r="D8923" s="36" t="inlineStr">
        <is>
          <t>Coal</t>
        </is>
      </c>
      <c r="E8923" s="75" t="n">
        <v>12046</v>
      </c>
      <c r="F8923" s="76" t="n">
        <v>24.49</v>
      </c>
      <c r="G8923" s="75" t="n">
        <v>330.6</v>
      </c>
      <c r="H8923" s="77">
        <f>IF(I8923="","",G8923/100*F8923*E8923)</f>
        <v/>
      </c>
      <c r="I8923" s="3">
        <f>IF(OR(G8923=".",F8923=".",E8923="."),"",E8923)</f>
        <v/>
      </c>
      <c r="J8923" s="3">
        <f>IF(I8923="","",F8923*I8923)</f>
        <v/>
      </c>
      <c r="K8923" s="3">
        <f>IF(C8923="LIG",1,0)</f>
        <v/>
      </c>
    </row>
    <row r="8924" customFormat="1" s="3">
      <c r="A8924" s="35" t="n">
        <v>2018</v>
      </c>
      <c r="B8924" s="35" t="n">
        <v>676</v>
      </c>
      <c r="C8924" s="36" t="inlineStr">
        <is>
          <t>BIT</t>
        </is>
      </c>
      <c r="D8924" s="36" t="inlineStr">
        <is>
          <t>Coal</t>
        </is>
      </c>
      <c r="E8924" s="75" t="n">
        <v>37157</v>
      </c>
      <c r="F8924" s="76" t="n">
        <v>23.62</v>
      </c>
      <c r="G8924" s="75" t="n">
        <v>277.7</v>
      </c>
      <c r="H8924" s="77">
        <f>IF(I8924="","",G8924/100*F8924*E8924)</f>
        <v/>
      </c>
      <c r="I8924" s="3">
        <f>IF(OR(G8924=".",F8924=".",E8924="."),"",E8924)</f>
        <v/>
      </c>
      <c r="J8924" s="3">
        <f>IF(I8924="","",F8924*I8924)</f>
        <v/>
      </c>
      <c r="K8924" s="3">
        <f>IF(C8924="LIG",1,0)</f>
        <v/>
      </c>
    </row>
    <row r="8925" customFormat="1" s="3">
      <c r="A8925" s="35" t="n">
        <v>2018</v>
      </c>
      <c r="B8925" s="35" t="n">
        <v>676</v>
      </c>
      <c r="C8925" s="36" t="inlineStr">
        <is>
          <t>NG</t>
        </is>
      </c>
      <c r="D8925" s="36" t="inlineStr">
        <is>
          <t>Natural Gas</t>
        </is>
      </c>
      <c r="E8925" s="75" t="n">
        <v>408212</v>
      </c>
      <c r="F8925" s="76" t="n">
        <v>1.019</v>
      </c>
      <c r="G8925" s="75" t="n">
        <v>356</v>
      </c>
      <c r="H8925" s="77">
        <f>IF(I8925="","",G8925/100*F8925*E8925)</f>
        <v/>
      </c>
      <c r="I8925" s="3">
        <f>IF(OR(G8925=".",F8925=".",E8925="."),"",E8925)</f>
        <v/>
      </c>
      <c r="J8925" s="3">
        <f>IF(I8925="","",F8925*I8925)</f>
        <v/>
      </c>
      <c r="K8925" s="3">
        <f>IF(C8925="LIG",1,0)</f>
        <v/>
      </c>
    </row>
    <row r="8926" customFormat="1" s="3">
      <c r="A8926" s="35" t="n">
        <v>2018</v>
      </c>
      <c r="B8926" s="35" t="n">
        <v>676</v>
      </c>
      <c r="C8926" s="36" t="inlineStr">
        <is>
          <t>NG</t>
        </is>
      </c>
      <c r="D8926" s="36" t="inlineStr">
        <is>
          <t>Natural Gas</t>
        </is>
      </c>
      <c r="E8926" s="75" t="n">
        <v>1084079</v>
      </c>
      <c r="F8926" s="76" t="n">
        <v>1.019</v>
      </c>
      <c r="G8926" s="75" t="n">
        <v>356</v>
      </c>
      <c r="H8926" s="77">
        <f>IF(I8926="","",G8926/100*F8926*E8926)</f>
        <v/>
      </c>
      <c r="I8926" s="3">
        <f>IF(OR(G8926=".",F8926=".",E8926="."),"",E8926)</f>
        <v/>
      </c>
      <c r="J8926" s="3">
        <f>IF(I8926="","",F8926*I8926)</f>
        <v/>
      </c>
      <c r="K8926" s="3">
        <f>IF(C8926="LIG",1,0)</f>
        <v/>
      </c>
    </row>
    <row r="8927" customFormat="1" s="3">
      <c r="A8927" s="35" t="n">
        <v>2018</v>
      </c>
      <c r="B8927" s="35" t="n">
        <v>683</v>
      </c>
      <c r="C8927" s="36" t="inlineStr">
        <is>
          <t>NG</t>
        </is>
      </c>
      <c r="D8927" s="36" t="inlineStr">
        <is>
          <t>Natural Gas</t>
        </is>
      </c>
      <c r="E8927" s="75" t="n">
        <v>25344</v>
      </c>
      <c r="F8927" s="76" t="n">
        <v>1.024</v>
      </c>
      <c r="G8927" s="75" t="n">
        <v>305.1</v>
      </c>
      <c r="H8927" s="77">
        <f>IF(I8927="","",G8927/100*F8927*E8927)</f>
        <v/>
      </c>
      <c r="I8927" s="3">
        <f>IF(OR(G8927=".",F8927=".",E8927="."),"",E8927)</f>
        <v/>
      </c>
      <c r="J8927" s="3">
        <f>IF(I8927="","",F8927*I8927)</f>
        <v/>
      </c>
      <c r="K8927" s="3">
        <f>IF(C8927="LIG",1,0)</f>
        <v/>
      </c>
    </row>
    <row r="8928" customFormat="1" s="3">
      <c r="A8928" s="35" t="n">
        <v>2018</v>
      </c>
      <c r="B8928" s="35" t="n">
        <v>688</v>
      </c>
      <c r="C8928" s="36" t="inlineStr">
        <is>
          <t>NG</t>
        </is>
      </c>
      <c r="D8928" s="36" t="inlineStr">
        <is>
          <t>Natural Gas</t>
        </is>
      </c>
      <c r="E8928" s="75" t="n">
        <v>1336251</v>
      </c>
      <c r="F8928" s="76" t="n">
        <v>1.023</v>
      </c>
      <c r="G8928" s="75" t="n">
        <v>383</v>
      </c>
      <c r="H8928" s="77">
        <f>IF(I8928="","",G8928/100*F8928*E8928)</f>
        <v/>
      </c>
      <c r="I8928" s="3">
        <f>IF(OR(G8928=".",F8928=".",E8928="."),"",E8928)</f>
        <v/>
      </c>
      <c r="J8928" s="3">
        <f>IF(I8928="","",F8928*I8928)</f>
        <v/>
      </c>
      <c r="K8928" s="3">
        <f>IF(C8928="LIG",1,0)</f>
        <v/>
      </c>
    </row>
    <row r="8929" customFormat="1" s="3">
      <c r="A8929" s="35" t="n">
        <v>2018</v>
      </c>
      <c r="B8929" s="35" t="n">
        <v>689</v>
      </c>
      <c r="C8929" s="36" t="inlineStr">
        <is>
          <t>NG</t>
        </is>
      </c>
      <c r="D8929" s="36" t="inlineStr">
        <is>
          <t>Natural Gas</t>
        </is>
      </c>
      <c r="E8929" s="75" t="n">
        <v>131284</v>
      </c>
      <c r="F8929" s="76" t="n">
        <v>1.024</v>
      </c>
      <c r="G8929" s="75" t="n">
        <v>346.7</v>
      </c>
      <c r="H8929" s="77">
        <f>IF(I8929="","",G8929/100*F8929*E8929)</f>
        <v/>
      </c>
      <c r="I8929" s="3">
        <f>IF(OR(G8929=".",F8929=".",E8929="."),"",E8929)</f>
        <v/>
      </c>
      <c r="J8929" s="3">
        <f>IF(I8929="","",F8929*I8929)</f>
        <v/>
      </c>
      <c r="K8929" s="3">
        <f>IF(C8929="LIG",1,0)</f>
        <v/>
      </c>
    </row>
    <row r="8930" customFormat="1" s="3">
      <c r="A8930" s="35" t="n">
        <v>2018</v>
      </c>
      <c r="B8930" s="35" t="n">
        <v>703</v>
      </c>
      <c r="C8930" s="36" t="inlineStr">
        <is>
          <t>DFO</t>
        </is>
      </c>
      <c r="D8930" s="36" t="inlineStr">
        <is>
          <t>Petroleum</t>
        </is>
      </c>
      <c r="E8930" s="75" t="n">
        <v>10318</v>
      </c>
      <c r="F8930" s="76" t="n">
        <v>5.8</v>
      </c>
      <c r="G8930" s="75" t="n">
        <v>1561.2</v>
      </c>
      <c r="H8930" s="77">
        <f>IF(I8930="","",G8930/100*F8930*E8930)</f>
        <v/>
      </c>
      <c r="I8930" s="3">
        <f>IF(OR(G8930=".",F8930=".",E8930="."),"",E8930)</f>
        <v/>
      </c>
      <c r="J8930" s="3">
        <f>IF(I8930="","",F8930*I8930)</f>
        <v/>
      </c>
      <c r="K8930" s="3">
        <f>IF(C8930="LIG",1,0)</f>
        <v/>
      </c>
    </row>
    <row r="8931" customFormat="1" s="3">
      <c r="A8931" s="35" t="n">
        <v>2018</v>
      </c>
      <c r="B8931" s="35" t="n">
        <v>703</v>
      </c>
      <c r="C8931" s="36" t="inlineStr">
        <is>
          <t>BIT</t>
        </is>
      </c>
      <c r="D8931" s="36" t="inlineStr">
        <is>
          <t>Coal</t>
        </is>
      </c>
      <c r="E8931" s="75" t="n">
        <v>101355</v>
      </c>
      <c r="F8931" s="76" t="n">
        <v>25.846</v>
      </c>
      <c r="G8931" s="75" t="n">
        <v>334.8</v>
      </c>
      <c r="H8931" s="77">
        <f>IF(I8931="","",G8931/100*F8931*E8931)</f>
        <v/>
      </c>
      <c r="I8931" s="3">
        <f>IF(OR(G8931=".",F8931=".",E8931="."),"",E8931)</f>
        <v/>
      </c>
      <c r="J8931" s="3">
        <f>IF(I8931="","",F8931*I8931)</f>
        <v/>
      </c>
      <c r="K8931" s="3">
        <f>IF(C8931="LIG",1,0)</f>
        <v/>
      </c>
    </row>
    <row r="8932" customFormat="1" s="3">
      <c r="A8932" s="35" t="n">
        <v>2018</v>
      </c>
      <c r="B8932" s="35" t="n">
        <v>703</v>
      </c>
      <c r="C8932" s="36" t="inlineStr">
        <is>
          <t>BIT</t>
        </is>
      </c>
      <c r="D8932" s="36" t="inlineStr">
        <is>
          <t>Coal</t>
        </is>
      </c>
      <c r="E8932" s="75" t="n">
        <v>225865</v>
      </c>
      <c r="F8932" s="76" t="n">
        <v>23.592</v>
      </c>
      <c r="G8932" s="75" t="n">
        <v>345.2</v>
      </c>
      <c r="H8932" s="77">
        <f>IF(I8932="","",G8932/100*F8932*E8932)</f>
        <v/>
      </c>
      <c r="I8932" s="3">
        <f>IF(OR(G8932=".",F8932=".",E8932="."),"",E8932)</f>
        <v/>
      </c>
      <c r="J8932" s="3">
        <f>IF(I8932="","",F8932*I8932)</f>
        <v/>
      </c>
      <c r="K8932" s="3">
        <f>IF(C8932="LIG",1,0)</f>
        <v/>
      </c>
    </row>
    <row r="8933" customFormat="1" s="3">
      <c r="A8933" s="35" t="n">
        <v>2018</v>
      </c>
      <c r="B8933" s="35" t="n">
        <v>710</v>
      </c>
      <c r="C8933" s="36" t="inlineStr">
        <is>
          <t>NG</t>
        </is>
      </c>
      <c r="D8933" s="36" t="inlineStr">
        <is>
          <t>Natural Gas</t>
        </is>
      </c>
      <c r="E8933" s="75" t="n">
        <v>6115299</v>
      </c>
      <c r="F8933" s="76" t="n">
        <v>1.031</v>
      </c>
      <c r="G8933" s="75" t="n">
        <v>372</v>
      </c>
      <c r="H8933" s="77">
        <f>IF(I8933="","",G8933/100*F8933*E8933)</f>
        <v/>
      </c>
      <c r="I8933" s="3">
        <f>IF(OR(G8933=".",F8933=".",E8933="."),"",E8933)</f>
        <v/>
      </c>
      <c r="J8933" s="3">
        <f>IF(I8933="","",F8933*I8933)</f>
        <v/>
      </c>
      <c r="K8933" s="3">
        <f>IF(C8933="LIG",1,0)</f>
        <v/>
      </c>
    </row>
    <row r="8934" customFormat="1" s="3">
      <c r="A8934" s="35" t="n">
        <v>2018</v>
      </c>
      <c r="B8934" s="35" t="n">
        <v>715</v>
      </c>
      <c r="C8934" s="36" t="inlineStr">
        <is>
          <t>DFO</t>
        </is>
      </c>
      <c r="D8934" s="36" t="inlineStr">
        <is>
          <t>Petroleum</t>
        </is>
      </c>
      <c r="E8934" s="75" t="n">
        <v>1410</v>
      </c>
      <c r="F8934" s="76" t="n">
        <v>5.817</v>
      </c>
      <c r="G8934" s="75" t="n">
        <v>1713.1</v>
      </c>
      <c r="H8934" s="77">
        <f>IF(I8934="","",G8934/100*F8934*E8934)</f>
        <v/>
      </c>
      <c r="I8934" s="3">
        <f>IF(OR(G8934=".",F8934=".",E8934="."),"",E8934)</f>
        <v/>
      </c>
      <c r="J8934" s="3">
        <f>IF(I8934="","",F8934*I8934)</f>
        <v/>
      </c>
      <c r="K8934" s="3">
        <f>IF(C8934="LIG",1,0)</f>
        <v/>
      </c>
    </row>
    <row r="8935" customFormat="1" s="3">
      <c r="A8935" s="35" t="n">
        <v>2018</v>
      </c>
      <c r="B8935" s="35" t="n">
        <v>728</v>
      </c>
      <c r="C8935" s="36" t="inlineStr">
        <is>
          <t>NG</t>
        </is>
      </c>
      <c r="D8935" s="36" t="inlineStr">
        <is>
          <t>Natural Gas</t>
        </is>
      </c>
      <c r="E8935" s="75" t="n">
        <v>466489</v>
      </c>
      <c r="F8935" s="76" t="n">
        <v>1.024</v>
      </c>
      <c r="G8935" s="75" t="n">
        <v>541.8</v>
      </c>
      <c r="H8935" s="77">
        <f>IF(I8935="","",G8935/100*F8935*E8935)</f>
        <v/>
      </c>
      <c r="I8935" s="3">
        <f>IF(OR(G8935=".",F8935=".",E8935="."),"",E8935)</f>
        <v/>
      </c>
      <c r="J8935" s="3">
        <f>IF(I8935="","",F8935*I8935)</f>
        <v/>
      </c>
      <c r="K8935" s="3">
        <f>IF(C8935="LIG",1,0)</f>
        <v/>
      </c>
    </row>
    <row r="8936" customFormat="1" s="3">
      <c r="A8936" s="35" t="n">
        <v>2018</v>
      </c>
      <c r="B8936" s="35" t="n">
        <v>766</v>
      </c>
      <c r="C8936" s="36" t="inlineStr">
        <is>
          <t>DFO</t>
        </is>
      </c>
      <c r="D8936" s="36" t="inlineStr">
        <is>
          <t>Petroleum</t>
        </is>
      </c>
      <c r="E8936" s="75" t="n">
        <v>13766</v>
      </c>
      <c r="F8936" s="76" t="n">
        <v>5.72</v>
      </c>
      <c r="G8936" s="75" t="n">
        <v>1519.4</v>
      </c>
      <c r="H8936" s="77">
        <f>IF(I8936="","",G8936/100*F8936*E8936)</f>
        <v/>
      </c>
      <c r="I8936" s="3">
        <f>IF(OR(G8936=".",F8936=".",E8936="."),"",E8936)</f>
        <v/>
      </c>
      <c r="J8936" s="3">
        <f>IF(I8936="","",F8936*I8936)</f>
        <v/>
      </c>
      <c r="K8936" s="3">
        <f>IF(C8936="LIG",1,0)</f>
        <v/>
      </c>
    </row>
    <row r="8937" customFormat="1" s="3">
      <c r="A8937" s="35" t="n">
        <v>2018</v>
      </c>
      <c r="B8937" s="35" t="n">
        <v>856</v>
      </c>
      <c r="C8937" s="36" t="inlineStr">
        <is>
          <t>SUB</t>
        </is>
      </c>
      <c r="D8937" s="36" t="inlineStr">
        <is>
          <t>Coal</t>
        </is>
      </c>
      <c r="E8937" s="75" t="n">
        <v>213029</v>
      </c>
      <c r="F8937" s="76" t="n">
        <v>17.6</v>
      </c>
      <c r="G8937" s="75" t="inlineStr">
        <is>
          <t>.</t>
        </is>
      </c>
      <c r="H8937" s="77">
        <f>IF(I8937="","",G8937/100*F8937*E8937)</f>
        <v/>
      </c>
      <c r="I8937" s="3">
        <f>IF(OR(G8937=".",F8937=".",E8937="."),"",E8937)</f>
        <v/>
      </c>
      <c r="J8937" s="3">
        <f>IF(I8937="","",F8937*I8937)</f>
        <v/>
      </c>
      <c r="K8937" s="3">
        <f>IF(C8937="LIG",1,0)</f>
        <v/>
      </c>
    </row>
    <row r="8938" customFormat="1" s="3">
      <c r="A8938" s="35" t="n">
        <v>2018</v>
      </c>
      <c r="B8938" s="35" t="n">
        <v>856</v>
      </c>
      <c r="C8938" s="36" t="inlineStr">
        <is>
          <t>DFO</t>
        </is>
      </c>
      <c r="D8938" s="36" t="inlineStr">
        <is>
          <t>Petroleum</t>
        </is>
      </c>
      <c r="E8938" s="75" t="n">
        <v>891</v>
      </c>
      <c r="F8938" s="76" t="n">
        <v>5.8</v>
      </c>
      <c r="G8938" s="75" t="inlineStr">
        <is>
          <t>.</t>
        </is>
      </c>
      <c r="H8938" s="77">
        <f>IF(I8938="","",G8938/100*F8938*E8938)</f>
        <v/>
      </c>
      <c r="I8938" s="3">
        <f>IF(OR(G8938=".",F8938=".",E8938="."),"",E8938)</f>
        <v/>
      </c>
      <c r="J8938" s="3">
        <f>IF(I8938="","",F8938*I8938)</f>
        <v/>
      </c>
      <c r="K8938" s="3">
        <f>IF(C8938="LIG",1,0)</f>
        <v/>
      </c>
    </row>
    <row r="8939" customFormat="1" s="3">
      <c r="A8939" s="35" t="n">
        <v>2018</v>
      </c>
      <c r="B8939" s="35" t="n">
        <v>861</v>
      </c>
      <c r="C8939" s="36" t="inlineStr">
        <is>
          <t>SUB</t>
        </is>
      </c>
      <c r="D8939" s="36" t="inlineStr">
        <is>
          <t>Coal</t>
        </is>
      </c>
      <c r="E8939" s="75" t="n">
        <v>270269</v>
      </c>
      <c r="F8939" s="76" t="n">
        <v>17.47</v>
      </c>
      <c r="G8939" s="75" t="inlineStr">
        <is>
          <t>.</t>
        </is>
      </c>
      <c r="H8939" s="77">
        <f>IF(I8939="","",G8939/100*F8939*E8939)</f>
        <v/>
      </c>
      <c r="I8939" s="3">
        <f>IF(OR(G8939=".",F8939=".",E8939="."),"",E8939)</f>
        <v/>
      </c>
      <c r="J8939" s="3">
        <f>IF(I8939="","",F8939*I8939)</f>
        <v/>
      </c>
      <c r="K8939" s="3">
        <f>IF(C8939="LIG",1,0)</f>
        <v/>
      </c>
    </row>
    <row r="8940" customFormat="1" s="3">
      <c r="A8940" s="35" t="n">
        <v>2018</v>
      </c>
      <c r="B8940" s="35" t="n">
        <v>861</v>
      </c>
      <c r="C8940" s="36" t="inlineStr">
        <is>
          <t>DFO</t>
        </is>
      </c>
      <c r="D8940" s="36" t="inlineStr">
        <is>
          <t>Petroleum</t>
        </is>
      </c>
      <c r="E8940" s="75" t="n">
        <v>178</v>
      </c>
      <c r="F8940" s="76" t="n">
        <v>5.755</v>
      </c>
      <c r="G8940" s="75" t="inlineStr">
        <is>
          <t>.</t>
        </is>
      </c>
      <c r="H8940" s="77">
        <f>IF(I8940="","",G8940/100*F8940*E8940)</f>
        <v/>
      </c>
      <c r="I8940" s="3">
        <f>IF(OR(G8940=".",F8940=".",E8940="."),"",E8940)</f>
        <v/>
      </c>
      <c r="J8940" s="3">
        <f>IF(I8940="","",F8940*I8940)</f>
        <v/>
      </c>
      <c r="K8940" s="3">
        <f>IF(C8940="LIG",1,0)</f>
        <v/>
      </c>
    </row>
    <row r="8941" customFormat="1" s="3">
      <c r="A8941" s="35" t="n">
        <v>2018</v>
      </c>
      <c r="B8941" s="35" t="n">
        <v>862</v>
      </c>
      <c r="C8941" s="36" t="inlineStr">
        <is>
          <t>NG</t>
        </is>
      </c>
      <c r="D8941" s="36" t="inlineStr">
        <is>
          <t>Natural Gas</t>
        </is>
      </c>
      <c r="E8941" s="75" t="n">
        <v>77645</v>
      </c>
      <c r="F8941" s="76" t="n">
        <v>1.029</v>
      </c>
      <c r="G8941" s="75" t="inlineStr">
        <is>
          <t>.</t>
        </is>
      </c>
      <c r="H8941" s="77">
        <f>IF(I8941="","",G8941/100*F8941*E8941)</f>
        <v/>
      </c>
      <c r="I8941" s="3">
        <f>IF(OR(G8941=".",F8941=".",E8941="."),"",E8941)</f>
        <v/>
      </c>
      <c r="J8941" s="3">
        <f>IF(I8941="","",F8941*I8941)</f>
        <v/>
      </c>
      <c r="K8941" s="3">
        <f>IF(C8941="LIG",1,0)</f>
        <v/>
      </c>
    </row>
    <row r="8942" customFormat="1" s="3">
      <c r="A8942" s="35" t="n">
        <v>2018</v>
      </c>
      <c r="B8942" s="35" t="n">
        <v>876</v>
      </c>
      <c r="C8942" s="36" t="inlineStr">
        <is>
          <t>SUB</t>
        </is>
      </c>
      <c r="D8942" s="36" t="inlineStr">
        <is>
          <t>Coal</t>
        </is>
      </c>
      <c r="E8942" s="75" t="n">
        <v>111354</v>
      </c>
      <c r="F8942" s="76" t="n">
        <v>17.622</v>
      </c>
      <c r="G8942" s="75" t="inlineStr">
        <is>
          <t>.</t>
        </is>
      </c>
      <c r="H8942" s="77">
        <f>IF(I8942="","",G8942/100*F8942*E8942)</f>
        <v/>
      </c>
      <c r="I8942" s="3">
        <f>IF(OR(G8942=".",F8942=".",E8942="."),"",E8942)</f>
        <v/>
      </c>
      <c r="J8942" s="3">
        <f>IF(I8942="","",F8942*I8942)</f>
        <v/>
      </c>
      <c r="K8942" s="3">
        <f>IF(C8942="LIG",1,0)</f>
        <v/>
      </c>
    </row>
    <row r="8943" customFormat="1" s="3">
      <c r="A8943" s="35" t="n">
        <v>2018</v>
      </c>
      <c r="B8943" s="35" t="n">
        <v>876</v>
      </c>
      <c r="C8943" s="36" t="inlineStr">
        <is>
          <t>NG</t>
        </is>
      </c>
      <c r="D8943" s="36" t="inlineStr">
        <is>
          <t>Natural Gas</t>
        </is>
      </c>
      <c r="E8943" s="75" t="n">
        <v>27620</v>
      </c>
      <c r="F8943" s="76" t="n">
        <v>1.024</v>
      </c>
      <c r="G8943" s="75" t="inlineStr">
        <is>
          <t>.</t>
        </is>
      </c>
      <c r="H8943" s="77">
        <f>IF(I8943="","",G8943/100*F8943*E8943)</f>
        <v/>
      </c>
      <c r="I8943" s="3">
        <f>IF(OR(G8943=".",F8943=".",E8943="."),"",E8943)</f>
        <v/>
      </c>
      <c r="J8943" s="3">
        <f>IF(I8943="","",F8943*I8943)</f>
        <v/>
      </c>
      <c r="K8943" s="3">
        <f>IF(C8943="LIG",1,0)</f>
        <v/>
      </c>
    </row>
    <row r="8944" customFormat="1" s="3">
      <c r="A8944" s="35" t="n">
        <v>2018</v>
      </c>
      <c r="B8944" s="35" t="n">
        <v>879</v>
      </c>
      <c r="C8944" s="36" t="inlineStr">
        <is>
          <t>SUB</t>
        </is>
      </c>
      <c r="D8944" s="36" t="inlineStr">
        <is>
          <t>Coal</t>
        </is>
      </c>
      <c r="E8944" s="75" t="n">
        <v>165110</v>
      </c>
      <c r="F8944" s="76" t="n">
        <v>17.29</v>
      </c>
      <c r="G8944" s="75" t="inlineStr">
        <is>
          <t>.</t>
        </is>
      </c>
      <c r="H8944" s="77">
        <f>IF(I8944="","",G8944/100*F8944*E8944)</f>
        <v/>
      </c>
      <c r="I8944" s="3">
        <f>IF(OR(G8944=".",F8944=".",E8944="."),"",E8944)</f>
        <v/>
      </c>
      <c r="J8944" s="3">
        <f>IF(I8944="","",F8944*I8944)</f>
        <v/>
      </c>
      <c r="K8944" s="3">
        <f>IF(C8944="LIG",1,0)</f>
        <v/>
      </c>
    </row>
    <row r="8945" customFormat="1" s="3">
      <c r="A8945" s="35" t="n">
        <v>2018</v>
      </c>
      <c r="B8945" s="35" t="n">
        <v>879</v>
      </c>
      <c r="C8945" s="36" t="inlineStr">
        <is>
          <t>NG</t>
        </is>
      </c>
      <c r="D8945" s="36" t="inlineStr">
        <is>
          <t>Natural Gas</t>
        </is>
      </c>
      <c r="E8945" s="75" t="n">
        <v>3797</v>
      </c>
      <c r="F8945" s="76" t="n">
        <v>1.03</v>
      </c>
      <c r="G8945" s="75" t="inlineStr">
        <is>
          <t>.</t>
        </is>
      </c>
      <c r="H8945" s="77">
        <f>IF(I8945="","",G8945/100*F8945*E8945)</f>
        <v/>
      </c>
      <c r="I8945" s="3">
        <f>IF(OR(G8945=".",F8945=".",E8945="."),"",E8945)</f>
        <v/>
      </c>
      <c r="J8945" s="3">
        <f>IF(I8945="","",F8945*I8945)</f>
        <v/>
      </c>
      <c r="K8945" s="3">
        <f>IF(C8945="LIG",1,0)</f>
        <v/>
      </c>
    </row>
    <row r="8946" customFormat="1" s="3">
      <c r="A8946" s="35" t="n">
        <v>2018</v>
      </c>
      <c r="B8946" s="35" t="n">
        <v>883</v>
      </c>
      <c r="C8946" s="36" t="inlineStr">
        <is>
          <t>SUB</t>
        </is>
      </c>
      <c r="D8946" s="36" t="inlineStr">
        <is>
          <t>Coal</t>
        </is>
      </c>
      <c r="E8946" s="75" t="n">
        <v>48335</v>
      </c>
      <c r="F8946" s="76" t="n">
        <v>17.9</v>
      </c>
      <c r="G8946" s="75" t="inlineStr">
        <is>
          <t>.</t>
        </is>
      </c>
      <c r="H8946" s="77">
        <f>IF(I8946="","",G8946/100*F8946*E8946)</f>
        <v/>
      </c>
      <c r="I8946" s="3">
        <f>IF(OR(G8946=".",F8946=".",E8946="."),"",E8946)</f>
        <v/>
      </c>
      <c r="J8946" s="3">
        <f>IF(I8946="","",F8946*I8946)</f>
        <v/>
      </c>
      <c r="K8946" s="3">
        <f>IF(C8946="LIG",1,0)</f>
        <v/>
      </c>
    </row>
    <row r="8947" customFormat="1" s="3">
      <c r="A8947" s="35" t="n">
        <v>2018</v>
      </c>
      <c r="B8947" s="35" t="n">
        <v>883</v>
      </c>
      <c r="C8947" s="36" t="inlineStr">
        <is>
          <t>NG</t>
        </is>
      </c>
      <c r="D8947" s="36" t="inlineStr">
        <is>
          <t>Natural Gas</t>
        </is>
      </c>
      <c r="E8947" s="75" t="n">
        <v>24974</v>
      </c>
      <c r="F8947" s="76" t="n">
        <v>1.03</v>
      </c>
      <c r="G8947" s="75" t="inlineStr">
        <is>
          <t>.</t>
        </is>
      </c>
      <c r="H8947" s="77">
        <f>IF(I8947="","",G8947/100*F8947*E8947)</f>
        <v/>
      </c>
      <c r="I8947" s="3">
        <f>IF(OR(G8947=".",F8947=".",E8947="."),"",E8947)</f>
        <v/>
      </c>
      <c r="J8947" s="3">
        <f>IF(I8947="","",F8947*I8947)</f>
        <v/>
      </c>
      <c r="K8947" s="3">
        <f>IF(C8947="LIG",1,0)</f>
        <v/>
      </c>
    </row>
    <row r="8948" customFormat="1" s="3">
      <c r="A8948" s="35" t="n">
        <v>2018</v>
      </c>
      <c r="B8948" s="35" t="n">
        <v>884</v>
      </c>
      <c r="C8948" s="36" t="inlineStr">
        <is>
          <t>DFO</t>
        </is>
      </c>
      <c r="D8948" s="36" t="inlineStr">
        <is>
          <t>Petroleum</t>
        </is>
      </c>
      <c r="E8948" s="75" t="n">
        <v>2357</v>
      </c>
      <c r="F8948" s="76" t="n">
        <v>5.8</v>
      </c>
      <c r="G8948" s="75" t="inlineStr">
        <is>
          <t>.</t>
        </is>
      </c>
      <c r="H8948" s="77">
        <f>IF(I8948="","",G8948/100*F8948*E8948)</f>
        <v/>
      </c>
      <c r="I8948" s="3">
        <f>IF(OR(G8948=".",F8948=".",E8948="."),"",E8948)</f>
        <v/>
      </c>
      <c r="J8948" s="3">
        <f>IF(I8948="","",F8948*I8948)</f>
        <v/>
      </c>
      <c r="K8948" s="3">
        <f>IF(C8948="LIG",1,0)</f>
        <v/>
      </c>
    </row>
    <row r="8949" customFormat="1" s="3">
      <c r="A8949" s="35" t="n">
        <v>2018</v>
      </c>
      <c r="B8949" s="35" t="n">
        <v>886</v>
      </c>
      <c r="C8949" s="36" t="inlineStr">
        <is>
          <t>DFO</t>
        </is>
      </c>
      <c r="D8949" s="36" t="inlineStr">
        <is>
          <t>Petroleum</t>
        </is>
      </c>
      <c r="E8949" s="75" t="n">
        <v>564</v>
      </c>
      <c r="F8949" s="76" t="n">
        <v>6.2</v>
      </c>
      <c r="G8949" s="75" t="inlineStr">
        <is>
          <t>.</t>
        </is>
      </c>
      <c r="H8949" s="77">
        <f>IF(I8949="","",G8949/100*F8949*E8949)</f>
        <v/>
      </c>
      <c r="I8949" s="3">
        <f>IF(OR(G8949=".",F8949=".",E8949="."),"",E8949)</f>
        <v/>
      </c>
      <c r="J8949" s="3">
        <f>IF(I8949="","",F8949*I8949)</f>
        <v/>
      </c>
      <c r="K8949" s="3">
        <f>IF(C8949="LIG",1,0)</f>
        <v/>
      </c>
    </row>
    <row r="8950" customFormat="1" s="3">
      <c r="A8950" s="35" t="n">
        <v>2018</v>
      </c>
      <c r="B8950" s="35" t="n">
        <v>887</v>
      </c>
      <c r="C8950" s="36" t="inlineStr">
        <is>
          <t>SUB</t>
        </is>
      </c>
      <c r="D8950" s="36" t="inlineStr">
        <is>
          <t>Coal</t>
        </is>
      </c>
      <c r="E8950" s="75" t="n">
        <v>31754</v>
      </c>
      <c r="F8950" s="76" t="n">
        <v>17.52</v>
      </c>
      <c r="G8950" s="75" t="inlineStr">
        <is>
          <t>.</t>
        </is>
      </c>
      <c r="H8950" s="77">
        <f>IF(I8950="","",G8950/100*F8950*E8950)</f>
        <v/>
      </c>
      <c r="I8950" s="3">
        <f>IF(OR(G8950=".",F8950=".",E8950="."),"",E8950)</f>
        <v/>
      </c>
      <c r="J8950" s="3">
        <f>IF(I8950="","",F8950*I8950)</f>
        <v/>
      </c>
      <c r="K8950" s="3">
        <f>IF(C8950="LIG",1,0)</f>
        <v/>
      </c>
    </row>
    <row r="8951" customFormat="1" s="3">
      <c r="A8951" s="35" t="n">
        <v>2018</v>
      </c>
      <c r="B8951" s="35" t="n">
        <v>887</v>
      </c>
      <c r="C8951" s="36" t="inlineStr">
        <is>
          <t>SUB</t>
        </is>
      </c>
      <c r="D8951" s="36" t="inlineStr">
        <is>
          <t>Coal</t>
        </is>
      </c>
      <c r="E8951" s="75" t="n">
        <v>221787</v>
      </c>
      <c r="F8951" s="76" t="n">
        <v>17.52</v>
      </c>
      <c r="G8951" s="75" t="inlineStr">
        <is>
          <t>.</t>
        </is>
      </c>
      <c r="H8951" s="77">
        <f>IF(I8951="","",G8951/100*F8951*E8951)</f>
        <v/>
      </c>
      <c r="I8951" s="3">
        <f>IF(OR(G8951=".",F8951=".",E8951="."),"",E8951)</f>
        <v/>
      </c>
      <c r="J8951" s="3">
        <f>IF(I8951="","",F8951*I8951)</f>
        <v/>
      </c>
      <c r="K8951" s="3">
        <f>IF(C8951="LIG",1,0)</f>
        <v/>
      </c>
    </row>
    <row r="8952" customFormat="1" s="3">
      <c r="A8952" s="35" t="n">
        <v>2018</v>
      </c>
      <c r="B8952" s="35" t="n">
        <v>887</v>
      </c>
      <c r="C8952" s="36" t="inlineStr">
        <is>
          <t>SUB</t>
        </is>
      </c>
      <c r="D8952" s="36" t="inlineStr">
        <is>
          <t>Coal</t>
        </is>
      </c>
      <c r="E8952" s="75" t="n">
        <v>31847</v>
      </c>
      <c r="F8952" s="76" t="n">
        <v>17.52</v>
      </c>
      <c r="G8952" s="75" t="inlineStr">
        <is>
          <t>.</t>
        </is>
      </c>
      <c r="H8952" s="77">
        <f>IF(I8952="","",G8952/100*F8952*E8952)</f>
        <v/>
      </c>
      <c r="I8952" s="3">
        <f>IF(OR(G8952=".",F8952=".",E8952="."),"",E8952)</f>
        <v/>
      </c>
      <c r="J8952" s="3">
        <f>IF(I8952="","",F8952*I8952)</f>
        <v/>
      </c>
      <c r="K8952" s="3">
        <f>IF(C8952="LIG",1,0)</f>
        <v/>
      </c>
    </row>
    <row r="8953" customFormat="1" s="3">
      <c r="A8953" s="35" t="n">
        <v>2018</v>
      </c>
      <c r="B8953" s="35" t="n">
        <v>887</v>
      </c>
      <c r="C8953" s="36" t="inlineStr">
        <is>
          <t>NG</t>
        </is>
      </c>
      <c r="D8953" s="36" t="inlineStr">
        <is>
          <t>Natural Gas</t>
        </is>
      </c>
      <c r="E8953" s="75" t="n">
        <v>35930</v>
      </c>
      <c r="F8953" s="76" t="n">
        <v>1</v>
      </c>
      <c r="G8953" s="75" t="inlineStr">
        <is>
          <t>.</t>
        </is>
      </c>
      <c r="H8953" s="77">
        <f>IF(I8953="","",G8953/100*F8953*E8953)</f>
        <v/>
      </c>
      <c r="I8953" s="3">
        <f>IF(OR(G8953=".",F8953=".",E8953="."),"",E8953)</f>
        <v/>
      </c>
      <c r="J8953" s="3">
        <f>IF(I8953="","",F8953*I8953)</f>
        <v/>
      </c>
      <c r="K8953" s="3">
        <f>IF(C8953="LIG",1,0)</f>
        <v/>
      </c>
    </row>
    <row r="8954" customFormat="1" s="3">
      <c r="A8954" s="35" t="n">
        <v>2018</v>
      </c>
      <c r="B8954" s="35" t="n">
        <v>889</v>
      </c>
      <c r="C8954" s="36" t="inlineStr">
        <is>
          <t>SUB</t>
        </is>
      </c>
      <c r="D8954" s="36" t="inlineStr">
        <is>
          <t>Coal</t>
        </is>
      </c>
      <c r="E8954" s="75" t="n">
        <v>49053</v>
      </c>
      <c r="F8954" s="76" t="n">
        <v>17.18</v>
      </c>
      <c r="G8954" s="75" t="inlineStr">
        <is>
          <t>.</t>
        </is>
      </c>
      <c r="H8954" s="77">
        <f>IF(I8954="","",G8954/100*F8954*E8954)</f>
        <v/>
      </c>
      <c r="I8954" s="3">
        <f>IF(OR(G8954=".",F8954=".",E8954="."),"",E8954)</f>
        <v/>
      </c>
      <c r="J8954" s="3">
        <f>IF(I8954="","",F8954*I8954)</f>
        <v/>
      </c>
      <c r="K8954" s="3">
        <f>IF(C8954="LIG",1,0)</f>
        <v/>
      </c>
    </row>
    <row r="8955" customFormat="1" s="3">
      <c r="A8955" s="35" t="n">
        <v>2018</v>
      </c>
      <c r="B8955" s="35" t="n">
        <v>889</v>
      </c>
      <c r="C8955" s="36" t="inlineStr">
        <is>
          <t>SUB</t>
        </is>
      </c>
      <c r="D8955" s="36" t="inlineStr">
        <is>
          <t>Coal</t>
        </is>
      </c>
      <c r="E8955" s="75" t="n">
        <v>294880</v>
      </c>
      <c r="F8955" s="76" t="n">
        <v>17.52</v>
      </c>
      <c r="G8955" s="75" t="inlineStr">
        <is>
          <t>.</t>
        </is>
      </c>
      <c r="H8955" s="77">
        <f>IF(I8955="","",G8955/100*F8955*E8955)</f>
        <v/>
      </c>
      <c r="I8955" s="3">
        <f>IF(OR(G8955=".",F8955=".",E8955="."),"",E8955)</f>
        <v/>
      </c>
      <c r="J8955" s="3">
        <f>IF(I8955="","",F8955*I8955)</f>
        <v/>
      </c>
      <c r="K8955" s="3">
        <f>IF(C8955="LIG",1,0)</f>
        <v/>
      </c>
    </row>
    <row r="8956" customFormat="1" s="3">
      <c r="A8956" s="35" t="n">
        <v>2018</v>
      </c>
      <c r="B8956" s="35" t="n">
        <v>891</v>
      </c>
      <c r="C8956" s="36" t="inlineStr">
        <is>
          <t>SUB</t>
        </is>
      </c>
      <c r="D8956" s="36" t="inlineStr">
        <is>
          <t>Coal</t>
        </is>
      </c>
      <c r="E8956" s="75" t="n">
        <v>8232</v>
      </c>
      <c r="F8956" s="76" t="n">
        <v>17.15</v>
      </c>
      <c r="G8956" s="75" t="inlineStr">
        <is>
          <t>.</t>
        </is>
      </c>
      <c r="H8956" s="77">
        <f>IF(I8956="","",G8956/100*F8956*E8956)</f>
        <v/>
      </c>
      <c r="I8956" s="3">
        <f>IF(OR(G8956=".",F8956=".",E8956="."),"",E8956)</f>
        <v/>
      </c>
      <c r="J8956" s="3">
        <f>IF(I8956="","",F8956*I8956)</f>
        <v/>
      </c>
      <c r="K8956" s="3">
        <f>IF(C8956="LIG",1,0)</f>
        <v/>
      </c>
    </row>
    <row r="8957" customFormat="1" s="3">
      <c r="A8957" s="35" t="n">
        <v>2018</v>
      </c>
      <c r="B8957" s="35" t="n">
        <v>891</v>
      </c>
      <c r="C8957" s="36" t="inlineStr">
        <is>
          <t>SUB</t>
        </is>
      </c>
      <c r="D8957" s="36" t="inlineStr">
        <is>
          <t>Coal</t>
        </is>
      </c>
      <c r="E8957" s="75" t="n">
        <v>67889</v>
      </c>
      <c r="F8957" s="76" t="n">
        <v>18.01</v>
      </c>
      <c r="G8957" s="75" t="inlineStr">
        <is>
          <t>.</t>
        </is>
      </c>
      <c r="H8957" s="77">
        <f>IF(I8957="","",G8957/100*F8957*E8957)</f>
        <v/>
      </c>
      <c r="I8957" s="3">
        <f>IF(OR(G8957=".",F8957=".",E8957="."),"",E8957)</f>
        <v/>
      </c>
      <c r="J8957" s="3">
        <f>IF(I8957="","",F8957*I8957)</f>
        <v/>
      </c>
      <c r="K8957" s="3">
        <f>IF(C8957="LIG",1,0)</f>
        <v/>
      </c>
    </row>
    <row r="8958" customFormat="1" s="3">
      <c r="A8958" s="35" t="n">
        <v>2018</v>
      </c>
      <c r="B8958" s="35" t="n">
        <v>891</v>
      </c>
      <c r="C8958" s="36" t="inlineStr">
        <is>
          <t>DFO</t>
        </is>
      </c>
      <c r="D8958" s="36" t="inlineStr">
        <is>
          <t>Petroleum</t>
        </is>
      </c>
      <c r="E8958" s="75" t="n">
        <v>690</v>
      </c>
      <c r="F8958" s="76" t="n">
        <v>5.8</v>
      </c>
      <c r="G8958" s="75" t="inlineStr">
        <is>
          <t>.</t>
        </is>
      </c>
      <c r="H8958" s="77">
        <f>IF(I8958="","",G8958/100*F8958*E8958)</f>
        <v/>
      </c>
      <c r="I8958" s="3">
        <f>IF(OR(G8958=".",F8958=".",E8958="."),"",E8958)</f>
        <v/>
      </c>
      <c r="J8958" s="3">
        <f>IF(I8958="","",F8958*I8958)</f>
        <v/>
      </c>
      <c r="K8958" s="3">
        <f>IF(C8958="LIG",1,0)</f>
        <v/>
      </c>
    </row>
    <row r="8959" customFormat="1" s="3">
      <c r="A8959" s="35" t="n">
        <v>2018</v>
      </c>
      <c r="B8959" s="35" t="n">
        <v>892</v>
      </c>
      <c r="C8959" s="36" t="inlineStr">
        <is>
          <t>SUB</t>
        </is>
      </c>
      <c r="D8959" s="36" t="inlineStr">
        <is>
          <t>Coal</t>
        </is>
      </c>
      <c r="E8959" s="75" t="n">
        <v>99264</v>
      </c>
      <c r="F8959" s="76" t="n">
        <v>17.8</v>
      </c>
      <c r="G8959" s="75" t="inlineStr">
        <is>
          <t>.</t>
        </is>
      </c>
      <c r="H8959" s="77">
        <f>IF(I8959="","",G8959/100*F8959*E8959)</f>
        <v/>
      </c>
      <c r="I8959" s="3">
        <f>IF(OR(G8959=".",F8959=".",E8959="."),"",E8959)</f>
        <v/>
      </c>
      <c r="J8959" s="3">
        <f>IF(I8959="","",F8959*I8959)</f>
        <v/>
      </c>
      <c r="K8959" s="3">
        <f>IF(C8959="LIG",1,0)</f>
        <v/>
      </c>
    </row>
    <row r="8960" customFormat="1" s="3">
      <c r="A8960" s="35" t="n">
        <v>2018</v>
      </c>
      <c r="B8960" s="35" t="n">
        <v>892</v>
      </c>
      <c r="C8960" s="36" t="inlineStr">
        <is>
          <t>NG</t>
        </is>
      </c>
      <c r="D8960" s="36" t="inlineStr">
        <is>
          <t>Natural Gas</t>
        </is>
      </c>
      <c r="E8960" s="75" t="n">
        <v>22102</v>
      </c>
      <c r="F8960" s="76" t="n">
        <v>1.05</v>
      </c>
      <c r="G8960" s="75" t="inlineStr">
        <is>
          <t>.</t>
        </is>
      </c>
      <c r="H8960" s="77">
        <f>IF(I8960="","",G8960/100*F8960*E8960)</f>
        <v/>
      </c>
      <c r="I8960" s="3">
        <f>IF(OR(G8960=".",F8960=".",E8960="."),"",E8960)</f>
        <v/>
      </c>
      <c r="J8960" s="3">
        <f>IF(I8960="","",F8960*I8960)</f>
        <v/>
      </c>
      <c r="K8960" s="3">
        <f>IF(C8960="LIG",1,0)</f>
        <v/>
      </c>
    </row>
    <row r="8961" customFormat="1" s="3">
      <c r="A8961" s="35" t="n">
        <v>2018</v>
      </c>
      <c r="B8961" s="35" t="n">
        <v>913</v>
      </c>
      <c r="C8961" s="36" t="inlineStr">
        <is>
          <t>NG</t>
        </is>
      </c>
      <c r="D8961" s="36" t="inlineStr">
        <is>
          <t>Natural Gas</t>
        </is>
      </c>
      <c r="E8961" s="75" t="n">
        <v>48210</v>
      </c>
      <c r="F8961" s="76" t="n">
        <v>1.02</v>
      </c>
      <c r="G8961" s="75" t="n">
        <v>359</v>
      </c>
      <c r="H8961" s="77">
        <f>IF(I8961="","",G8961/100*F8961*E8961)</f>
        <v/>
      </c>
      <c r="I8961" s="3">
        <f>IF(OR(G8961=".",F8961=".",E8961="."),"",E8961)</f>
        <v/>
      </c>
      <c r="J8961" s="3">
        <f>IF(I8961="","",F8961*I8961)</f>
        <v/>
      </c>
      <c r="K8961" s="3">
        <f>IF(C8961="LIG",1,0)</f>
        <v/>
      </c>
    </row>
    <row r="8962" customFormat="1" s="3">
      <c r="A8962" s="35" t="n">
        <v>2018</v>
      </c>
      <c r="B8962" s="35" t="n">
        <v>963</v>
      </c>
      <c r="C8962" s="36" t="inlineStr">
        <is>
          <t>BIT</t>
        </is>
      </c>
      <c r="D8962" s="36" t="inlineStr">
        <is>
          <t>Coal</t>
        </is>
      </c>
      <c r="E8962" s="75" t="n">
        <v>78774</v>
      </c>
      <c r="F8962" s="76" t="n">
        <v>21.23</v>
      </c>
      <c r="G8962" s="75" t="n">
        <v>183.2</v>
      </c>
      <c r="H8962" s="77">
        <f>IF(I8962="","",G8962/100*F8962*E8962)</f>
        <v/>
      </c>
      <c r="I8962" s="3">
        <f>IF(OR(G8962=".",F8962=".",E8962="."),"",E8962)</f>
        <v/>
      </c>
      <c r="J8962" s="3">
        <f>IF(I8962="","",F8962*I8962)</f>
        <v/>
      </c>
      <c r="K8962" s="3">
        <f>IF(C8962="LIG",1,0)</f>
        <v/>
      </c>
    </row>
    <row r="8963" customFormat="1" s="3">
      <c r="A8963" s="35" t="n">
        <v>2018</v>
      </c>
      <c r="B8963" s="35" t="n">
        <v>963</v>
      </c>
      <c r="C8963" s="36" t="inlineStr">
        <is>
          <t>NG</t>
        </is>
      </c>
      <c r="D8963" s="36" t="inlineStr">
        <is>
          <t>Natural Gas</t>
        </is>
      </c>
      <c r="E8963" s="75" t="n">
        <v>5294</v>
      </c>
      <c r="F8963" s="76" t="n">
        <v>1</v>
      </c>
      <c r="G8963" s="75" t="n">
        <v>395.5</v>
      </c>
      <c r="H8963" s="77">
        <f>IF(I8963="","",G8963/100*F8963*E8963)</f>
        <v/>
      </c>
      <c r="I8963" s="3">
        <f>IF(OR(G8963=".",F8963=".",E8963="."),"",E8963)</f>
        <v/>
      </c>
      <c r="J8963" s="3">
        <f>IF(I8963="","",F8963*I8963)</f>
        <v/>
      </c>
      <c r="K8963" s="3">
        <f>IF(C8963="LIG",1,0)</f>
        <v/>
      </c>
    </row>
    <row r="8964" customFormat="1" s="3">
      <c r="A8964" s="35" t="n">
        <v>2018</v>
      </c>
      <c r="B8964" s="35" t="n">
        <v>976</v>
      </c>
      <c r="C8964" s="36" t="inlineStr">
        <is>
          <t>BIT</t>
        </is>
      </c>
      <c r="D8964" s="36" t="inlineStr">
        <is>
          <t>Coal</t>
        </is>
      </c>
      <c r="E8964" s="75" t="n">
        <v>12</v>
      </c>
      <c r="F8964" s="76" t="n">
        <v>22.66</v>
      </c>
      <c r="G8964" s="75" t="n">
        <v>117.6</v>
      </c>
      <c r="H8964" s="77">
        <f>IF(I8964="","",G8964/100*F8964*E8964)</f>
        <v/>
      </c>
      <c r="I8964" s="3">
        <f>IF(OR(G8964=".",F8964=".",E8964="."),"",E8964)</f>
        <v/>
      </c>
      <c r="J8964" s="3">
        <f>IF(I8964="","",F8964*I8964)</f>
        <v/>
      </c>
      <c r="K8964" s="3">
        <f>IF(C8964="LIG",1,0)</f>
        <v/>
      </c>
    </row>
    <row r="8965" customFormat="1" s="3">
      <c r="A8965" s="35" t="n">
        <v>2018</v>
      </c>
      <c r="B8965" s="35" t="n">
        <v>976</v>
      </c>
      <c r="C8965" s="36" t="inlineStr">
        <is>
          <t>BIT</t>
        </is>
      </c>
      <c r="D8965" s="36" t="inlineStr">
        <is>
          <t>Coal</t>
        </is>
      </c>
      <c r="E8965" s="75" t="n">
        <v>5008</v>
      </c>
      <c r="F8965" s="76" t="n">
        <v>25.35</v>
      </c>
      <c r="G8965" s="75" t="n">
        <v>217.9</v>
      </c>
      <c r="H8965" s="77">
        <f>IF(I8965="","",G8965/100*F8965*E8965)</f>
        <v/>
      </c>
      <c r="I8965" s="3">
        <f>IF(OR(G8965=".",F8965=".",E8965="."),"",E8965)</f>
        <v/>
      </c>
      <c r="J8965" s="3">
        <f>IF(I8965="","",F8965*I8965)</f>
        <v/>
      </c>
      <c r="K8965" s="3">
        <f>IF(C8965="LIG",1,0)</f>
        <v/>
      </c>
    </row>
    <row r="8966" customFormat="1" s="3">
      <c r="A8966" s="35" t="n">
        <v>2018</v>
      </c>
      <c r="B8966" s="35" t="n">
        <v>976</v>
      </c>
      <c r="C8966" s="36" t="inlineStr">
        <is>
          <t>BIT</t>
        </is>
      </c>
      <c r="D8966" s="36" t="inlineStr">
        <is>
          <t>Coal</t>
        </is>
      </c>
      <c r="E8966" s="75" t="n">
        <v>3910</v>
      </c>
      <c r="F8966" s="76" t="n">
        <v>22.21</v>
      </c>
      <c r="G8966" s="75" t="n">
        <v>213.1</v>
      </c>
      <c r="H8966" s="77">
        <f>IF(I8966="","",G8966/100*F8966*E8966)</f>
        <v/>
      </c>
      <c r="I8966" s="3">
        <f>IF(OR(G8966=".",F8966=".",E8966="."),"",E8966)</f>
        <v/>
      </c>
      <c r="J8966" s="3">
        <f>IF(I8966="","",F8966*I8966)</f>
        <v/>
      </c>
      <c r="K8966" s="3">
        <f>IF(C8966="LIG",1,0)</f>
        <v/>
      </c>
    </row>
    <row r="8967" customFormat="1" s="3">
      <c r="A8967" s="35" t="n">
        <v>2018</v>
      </c>
      <c r="B8967" s="35" t="n">
        <v>976</v>
      </c>
      <c r="C8967" s="36" t="inlineStr">
        <is>
          <t>BIT</t>
        </is>
      </c>
      <c r="D8967" s="36" t="inlineStr">
        <is>
          <t>Coal</t>
        </is>
      </c>
      <c r="E8967" s="75" t="n">
        <v>3198</v>
      </c>
      <c r="F8967" s="76" t="n">
        <v>21.57</v>
      </c>
      <c r="G8967" s="75" t="n">
        <v>209.2</v>
      </c>
      <c r="H8967" s="77">
        <f>IF(I8967="","",G8967/100*F8967*E8967)</f>
        <v/>
      </c>
      <c r="I8967" s="3">
        <f>IF(OR(G8967=".",F8967=".",E8967="."),"",E8967)</f>
        <v/>
      </c>
      <c r="J8967" s="3">
        <f>IF(I8967="","",F8967*I8967)</f>
        <v/>
      </c>
      <c r="K8967" s="3">
        <f>IF(C8967="LIG",1,0)</f>
        <v/>
      </c>
    </row>
    <row r="8968" customFormat="1" s="3">
      <c r="A8968" s="35" t="n">
        <v>2018</v>
      </c>
      <c r="B8968" s="35" t="n">
        <v>976</v>
      </c>
      <c r="C8968" s="36" t="inlineStr">
        <is>
          <t>BIT</t>
        </is>
      </c>
      <c r="D8968" s="36" t="inlineStr">
        <is>
          <t>Coal</t>
        </is>
      </c>
      <c r="E8968" s="75" t="n">
        <v>13129</v>
      </c>
      <c r="F8968" s="76" t="n">
        <v>17.96</v>
      </c>
      <c r="G8968" s="75" t="n">
        <v>145</v>
      </c>
      <c r="H8968" s="77">
        <f>IF(I8968="","",G8968/100*F8968*E8968)</f>
        <v/>
      </c>
      <c r="I8968" s="3">
        <f>IF(OR(G8968=".",F8968=".",E8968="."),"",E8968)</f>
        <v/>
      </c>
      <c r="J8968" s="3">
        <f>IF(I8968="","",F8968*I8968)</f>
        <v/>
      </c>
      <c r="K8968" s="3">
        <f>IF(C8968="LIG",1,0)</f>
        <v/>
      </c>
    </row>
    <row r="8969" customFormat="1" s="3">
      <c r="A8969" s="35" t="n">
        <v>2018</v>
      </c>
      <c r="B8969" s="35" t="n">
        <v>976</v>
      </c>
      <c r="C8969" s="36" t="inlineStr">
        <is>
          <t>BIT</t>
        </is>
      </c>
      <c r="D8969" s="36" t="inlineStr">
        <is>
          <t>Coal</t>
        </is>
      </c>
      <c r="E8969" s="75" t="n">
        <v>11132</v>
      </c>
      <c r="F8969" s="76" t="n">
        <v>23.33</v>
      </c>
      <c r="G8969" s="75" t="n">
        <v>156.7</v>
      </c>
      <c r="H8969" s="77">
        <f>IF(I8969="","",G8969/100*F8969*E8969)</f>
        <v/>
      </c>
      <c r="I8969" s="3">
        <f>IF(OR(G8969=".",F8969=".",E8969="."),"",E8969)</f>
        <v/>
      </c>
      <c r="J8969" s="3">
        <f>IF(I8969="","",F8969*I8969)</f>
        <v/>
      </c>
      <c r="K8969" s="3">
        <f>IF(C8969="LIG",1,0)</f>
        <v/>
      </c>
    </row>
    <row r="8970" customFormat="1" s="3">
      <c r="A8970" s="35" t="n">
        <v>2018</v>
      </c>
      <c r="B8970" s="35" t="n">
        <v>976</v>
      </c>
      <c r="C8970" s="36" t="inlineStr">
        <is>
          <t>BIT</t>
        </is>
      </c>
      <c r="D8970" s="36" t="inlineStr">
        <is>
          <t>Coal</t>
        </is>
      </c>
      <c r="E8970" s="75" t="n">
        <v>3959</v>
      </c>
      <c r="F8970" s="76" t="n">
        <v>16.37</v>
      </c>
      <c r="G8970" s="75" t="n">
        <v>98.3</v>
      </c>
      <c r="H8970" s="77">
        <f>IF(I8970="","",G8970/100*F8970*E8970)</f>
        <v/>
      </c>
      <c r="I8970" s="3">
        <f>IF(OR(G8970=".",F8970=".",E8970="."),"",E8970)</f>
        <v/>
      </c>
      <c r="J8970" s="3">
        <f>IF(I8970="","",F8970*I8970)</f>
        <v/>
      </c>
      <c r="K8970" s="3">
        <f>IF(C8970="LIG",1,0)</f>
        <v/>
      </c>
    </row>
    <row r="8971" customFormat="1" s="3">
      <c r="A8971" s="35" t="n">
        <v>2018</v>
      </c>
      <c r="B8971" s="35" t="n">
        <v>976</v>
      </c>
      <c r="C8971" s="36" t="inlineStr">
        <is>
          <t>DFO</t>
        </is>
      </c>
      <c r="D8971" s="36" t="inlineStr">
        <is>
          <t>Petroleum</t>
        </is>
      </c>
      <c r="E8971" s="75" t="n">
        <v>699</v>
      </c>
      <c r="F8971" s="76" t="n">
        <v>5.69</v>
      </c>
      <c r="G8971" s="75" t="n">
        <v>1618</v>
      </c>
      <c r="H8971" s="77">
        <f>IF(I8971="","",G8971/100*F8971*E8971)</f>
        <v/>
      </c>
      <c r="I8971" s="3">
        <f>IF(OR(G8971=".",F8971=".",E8971="."),"",E8971)</f>
        <v/>
      </c>
      <c r="J8971" s="3">
        <f>IF(I8971="","",F8971*I8971)</f>
        <v/>
      </c>
      <c r="K8971" s="3">
        <f>IF(C8971="LIG",1,0)</f>
        <v/>
      </c>
    </row>
    <row r="8972" customFormat="1" s="3">
      <c r="A8972" s="35" t="n">
        <v>2018</v>
      </c>
      <c r="B8972" s="35" t="n">
        <v>976</v>
      </c>
      <c r="C8972" s="36" t="inlineStr">
        <is>
          <t>NG</t>
        </is>
      </c>
      <c r="D8972" s="36" t="inlineStr">
        <is>
          <t>Natural Gas</t>
        </is>
      </c>
      <c r="E8972" s="75" t="n">
        <v>9232</v>
      </c>
      <c r="F8972" s="76" t="n">
        <v>1</v>
      </c>
      <c r="G8972" s="75" t="n">
        <v>303</v>
      </c>
      <c r="H8972" s="77">
        <f>IF(I8972="","",G8972/100*F8972*E8972)</f>
        <v/>
      </c>
      <c r="I8972" s="3">
        <f>IF(OR(G8972=".",F8972=".",E8972="."),"",E8972)</f>
        <v/>
      </c>
      <c r="J8972" s="3">
        <f>IF(I8972="","",F8972*I8972)</f>
        <v/>
      </c>
      <c r="K8972" s="3">
        <f>IF(C8972="LIG",1,0)</f>
        <v/>
      </c>
    </row>
    <row r="8973" customFormat="1" s="3">
      <c r="A8973" s="35" t="n">
        <v>2018</v>
      </c>
      <c r="B8973" s="35" t="n">
        <v>976</v>
      </c>
      <c r="C8973" s="36" t="inlineStr">
        <is>
          <t>NG</t>
        </is>
      </c>
      <c r="D8973" s="36" t="inlineStr">
        <is>
          <t>Natural Gas</t>
        </is>
      </c>
      <c r="E8973" s="75" t="n">
        <v>1326</v>
      </c>
      <c r="F8973" s="76" t="n">
        <v>1</v>
      </c>
      <c r="G8973" s="75" t="n">
        <v>286</v>
      </c>
      <c r="H8973" s="77">
        <f>IF(I8973="","",G8973/100*F8973*E8973)</f>
        <v/>
      </c>
      <c r="I8973" s="3">
        <f>IF(OR(G8973=".",F8973=".",E8973="."),"",E8973)</f>
        <v/>
      </c>
      <c r="J8973" s="3">
        <f>IF(I8973="","",F8973*I8973)</f>
        <v/>
      </c>
      <c r="K8973" s="3">
        <f>IF(C8973="LIG",1,0)</f>
        <v/>
      </c>
    </row>
    <row r="8974" customFormat="1" s="3">
      <c r="A8974" s="35" t="n">
        <v>2018</v>
      </c>
      <c r="B8974" s="35" t="n">
        <v>983</v>
      </c>
      <c r="C8974" s="36" t="inlineStr">
        <is>
          <t>BIT</t>
        </is>
      </c>
      <c r="D8974" s="36" t="inlineStr">
        <is>
          <t>Coal</t>
        </is>
      </c>
      <c r="E8974" s="75" t="n">
        <v>86509</v>
      </c>
      <c r="F8974" s="76" t="n">
        <v>23.03</v>
      </c>
      <c r="G8974" s="75" t="n">
        <v>178.7</v>
      </c>
      <c r="H8974" s="77">
        <f>IF(I8974="","",G8974/100*F8974*E8974)</f>
        <v/>
      </c>
      <c r="I8974" s="3">
        <f>IF(OR(G8974=".",F8974=".",E8974="."),"",E8974)</f>
        <v/>
      </c>
      <c r="J8974" s="3">
        <f>IF(I8974="","",F8974*I8974)</f>
        <v/>
      </c>
      <c r="K8974" s="3">
        <f>IF(C8974="LIG",1,0)</f>
        <v/>
      </c>
    </row>
    <row r="8975" customFormat="1" s="3">
      <c r="A8975" s="35" t="n">
        <v>2018</v>
      </c>
      <c r="B8975" s="35" t="n">
        <v>983</v>
      </c>
      <c r="C8975" s="36" t="inlineStr">
        <is>
          <t>BIT</t>
        </is>
      </c>
      <c r="D8975" s="36" t="inlineStr">
        <is>
          <t>Coal</t>
        </is>
      </c>
      <c r="E8975" s="75" t="n">
        <v>35018</v>
      </c>
      <c r="F8975" s="76" t="n">
        <v>22.488</v>
      </c>
      <c r="G8975" s="75" t="n">
        <v>178.1</v>
      </c>
      <c r="H8975" s="77">
        <f>IF(I8975="","",G8975/100*F8975*E8975)</f>
        <v/>
      </c>
      <c r="I8975" s="3">
        <f>IF(OR(G8975=".",F8975=".",E8975="."),"",E8975)</f>
        <v/>
      </c>
      <c r="J8975" s="3">
        <f>IF(I8975="","",F8975*I8975)</f>
        <v/>
      </c>
      <c r="K8975" s="3">
        <f>IF(C8975="LIG",1,0)</f>
        <v/>
      </c>
    </row>
    <row r="8976" customFormat="1" s="3">
      <c r="A8976" s="35" t="n">
        <v>2018</v>
      </c>
      <c r="B8976" s="35" t="n">
        <v>983</v>
      </c>
      <c r="C8976" s="36" t="inlineStr">
        <is>
          <t>BIT</t>
        </is>
      </c>
      <c r="D8976" s="36" t="inlineStr">
        <is>
          <t>Coal</t>
        </is>
      </c>
      <c r="E8976" s="75" t="n">
        <v>83900</v>
      </c>
      <c r="F8976" s="76" t="n">
        <v>23.03</v>
      </c>
      <c r="G8976" s="75" t="n">
        <v>239.7</v>
      </c>
      <c r="H8976" s="77">
        <f>IF(I8976="","",G8976/100*F8976*E8976)</f>
        <v/>
      </c>
      <c r="I8976" s="3">
        <f>IF(OR(G8976=".",F8976=".",E8976="."),"",E8976)</f>
        <v/>
      </c>
      <c r="J8976" s="3">
        <f>IF(I8976="","",F8976*I8976)</f>
        <v/>
      </c>
      <c r="K8976" s="3">
        <f>IF(C8976="LIG",1,0)</f>
        <v/>
      </c>
    </row>
    <row r="8977" customFormat="1" s="3">
      <c r="A8977" s="35" t="n">
        <v>2018</v>
      </c>
      <c r="B8977" s="35" t="n">
        <v>983</v>
      </c>
      <c r="C8977" s="36" t="inlineStr">
        <is>
          <t>BIT</t>
        </is>
      </c>
      <c r="D8977" s="36" t="inlineStr">
        <is>
          <t>Coal</t>
        </is>
      </c>
      <c r="E8977" s="75" t="n">
        <v>54205</v>
      </c>
      <c r="F8977" s="76" t="n">
        <v>23.064</v>
      </c>
      <c r="G8977" s="75" t="n">
        <v>183</v>
      </c>
      <c r="H8977" s="77">
        <f>IF(I8977="","",G8977/100*F8977*E8977)</f>
        <v/>
      </c>
      <c r="I8977" s="3">
        <f>IF(OR(G8977=".",F8977=".",E8977="."),"",E8977)</f>
        <v/>
      </c>
      <c r="J8977" s="3">
        <f>IF(I8977="","",F8977*I8977)</f>
        <v/>
      </c>
      <c r="K8977" s="3">
        <f>IF(C8977="LIG",1,0)</f>
        <v/>
      </c>
    </row>
    <row r="8978" customFormat="1" s="3">
      <c r="A8978" s="35" t="n">
        <v>2018</v>
      </c>
      <c r="B8978" s="35" t="n">
        <v>983</v>
      </c>
      <c r="C8978" s="36" t="inlineStr">
        <is>
          <t>DFO</t>
        </is>
      </c>
      <c r="D8978" s="36" t="inlineStr">
        <is>
          <t>Petroleum</t>
        </is>
      </c>
      <c r="E8978" s="75" t="n">
        <v>1429</v>
      </c>
      <c r="F8978" s="76" t="n">
        <v>5.712</v>
      </c>
      <c r="G8978" s="75" t="n">
        <v>1666</v>
      </c>
      <c r="H8978" s="77">
        <f>IF(I8978="","",G8978/100*F8978*E8978)</f>
        <v/>
      </c>
      <c r="I8978" s="3">
        <f>IF(OR(G8978=".",F8978=".",E8978="."),"",E8978)</f>
        <v/>
      </c>
      <c r="J8978" s="3">
        <f>IF(I8978="","",F8978*I8978)</f>
        <v/>
      </c>
      <c r="K8978" s="3">
        <f>IF(C8978="LIG",1,0)</f>
        <v/>
      </c>
    </row>
    <row r="8979" customFormat="1" s="3">
      <c r="A8979" s="35" t="n">
        <v>2018</v>
      </c>
      <c r="B8979" s="35" t="n">
        <v>990</v>
      </c>
      <c r="C8979" s="36" t="inlineStr">
        <is>
          <t>NG</t>
        </is>
      </c>
      <c r="D8979" s="36" t="inlineStr">
        <is>
          <t>Natural Gas</t>
        </is>
      </c>
      <c r="E8979" s="75" t="n">
        <v>647702</v>
      </c>
      <c r="F8979" s="76" t="n">
        <v>1.063</v>
      </c>
      <c r="G8979" s="75" t="n">
        <v>386.7</v>
      </c>
      <c r="H8979" s="77">
        <f>IF(I8979="","",G8979/100*F8979*E8979)</f>
        <v/>
      </c>
      <c r="I8979" s="3">
        <f>IF(OR(G8979=".",F8979=".",E8979="."),"",E8979)</f>
        <v/>
      </c>
      <c r="J8979" s="3">
        <f>IF(I8979="","",F8979*I8979)</f>
        <v/>
      </c>
      <c r="K8979" s="3">
        <f>IF(C8979="LIG",1,0)</f>
        <v/>
      </c>
    </row>
    <row r="8980" customFormat="1" s="3">
      <c r="A8980" s="35" t="n">
        <v>2018</v>
      </c>
      <c r="B8980" s="35" t="n">
        <v>990</v>
      </c>
      <c r="C8980" s="36" t="inlineStr">
        <is>
          <t>NG</t>
        </is>
      </c>
      <c r="D8980" s="36" t="inlineStr">
        <is>
          <t>Natural Gas</t>
        </is>
      </c>
      <c r="E8980" s="75" t="n">
        <v>574224</v>
      </c>
      <c r="F8980" s="76" t="n">
        <v>1.063</v>
      </c>
      <c r="G8980" s="75" t="n">
        <v>386.7</v>
      </c>
      <c r="H8980" s="77">
        <f>IF(I8980="","",G8980/100*F8980*E8980)</f>
        <v/>
      </c>
      <c r="I8980" s="3">
        <f>IF(OR(G8980=".",F8980=".",E8980="."),"",E8980)</f>
        <v/>
      </c>
      <c r="J8980" s="3">
        <f>IF(I8980="","",F8980*I8980)</f>
        <v/>
      </c>
      <c r="K8980" s="3">
        <f>IF(C8980="LIG",1,0)</f>
        <v/>
      </c>
    </row>
    <row r="8981" customFormat="1" s="3">
      <c r="A8981" s="35" t="n">
        <v>2018</v>
      </c>
      <c r="B8981" s="35" t="n">
        <v>990</v>
      </c>
      <c r="C8981" s="36" t="inlineStr">
        <is>
          <t>NG</t>
        </is>
      </c>
      <c r="D8981" s="36" t="inlineStr">
        <is>
          <t>Natural Gas</t>
        </is>
      </c>
      <c r="E8981" s="75" t="n">
        <v>87648</v>
      </c>
      <c r="F8981" s="76" t="n">
        <v>1.063</v>
      </c>
      <c r="G8981" s="75" t="n">
        <v>386.7</v>
      </c>
      <c r="H8981" s="77">
        <f>IF(I8981="","",G8981/100*F8981*E8981)</f>
        <v/>
      </c>
      <c r="I8981" s="3">
        <f>IF(OR(G8981=".",F8981=".",E8981="."),"",E8981)</f>
        <v/>
      </c>
      <c r="J8981" s="3">
        <f>IF(I8981="","",F8981*I8981)</f>
        <v/>
      </c>
      <c r="K8981" s="3">
        <f>IF(C8981="LIG",1,0)</f>
        <v/>
      </c>
    </row>
    <row r="8982" customFormat="1" s="3">
      <c r="A8982" s="35" t="n">
        <v>2018</v>
      </c>
      <c r="B8982" s="35" t="n">
        <v>990</v>
      </c>
      <c r="C8982" s="36" t="inlineStr">
        <is>
          <t>NG</t>
        </is>
      </c>
      <c r="D8982" s="36" t="inlineStr">
        <is>
          <t>Natural Gas</t>
        </is>
      </c>
      <c r="E8982" s="75" t="n">
        <v>28139</v>
      </c>
      <c r="F8982" s="76" t="n">
        <v>1.063</v>
      </c>
      <c r="G8982" s="75" t="n">
        <v>386.7</v>
      </c>
      <c r="H8982" s="77">
        <f>IF(I8982="","",G8982/100*F8982*E8982)</f>
        <v/>
      </c>
      <c r="I8982" s="3">
        <f>IF(OR(G8982=".",F8982=".",E8982="."),"",E8982)</f>
        <v/>
      </c>
      <c r="J8982" s="3">
        <f>IF(I8982="","",F8982*I8982)</f>
        <v/>
      </c>
      <c r="K8982" s="3">
        <f>IF(C8982="LIG",1,0)</f>
        <v/>
      </c>
    </row>
    <row r="8983" customFormat="1" s="3">
      <c r="A8983" s="35" t="n">
        <v>2018</v>
      </c>
      <c r="B8983" s="35" t="n">
        <v>990</v>
      </c>
      <c r="C8983" s="36" t="inlineStr">
        <is>
          <t>NG</t>
        </is>
      </c>
      <c r="D8983" s="36" t="inlineStr">
        <is>
          <t>Natural Gas</t>
        </is>
      </c>
      <c r="E8983" s="75" t="n">
        <v>32994</v>
      </c>
      <c r="F8983" s="76" t="n">
        <v>1.063</v>
      </c>
      <c r="G8983" s="75" t="n">
        <v>386.7</v>
      </c>
      <c r="H8983" s="77">
        <f>IF(I8983="","",G8983/100*F8983*E8983)</f>
        <v/>
      </c>
      <c r="I8983" s="3">
        <f>IF(OR(G8983=".",F8983=".",E8983="."),"",E8983)</f>
        <v/>
      </c>
      <c r="J8983" s="3">
        <f>IF(I8983="","",F8983*I8983)</f>
        <v/>
      </c>
      <c r="K8983" s="3">
        <f>IF(C8983="LIG",1,0)</f>
        <v/>
      </c>
    </row>
    <row r="8984" customFormat="1" s="3">
      <c r="A8984" s="35" t="n">
        <v>2018</v>
      </c>
      <c r="B8984" s="35" t="n">
        <v>990</v>
      </c>
      <c r="C8984" s="36" t="inlineStr">
        <is>
          <t>NG</t>
        </is>
      </c>
      <c r="D8984" s="36" t="inlineStr">
        <is>
          <t>Natural Gas</t>
        </is>
      </c>
      <c r="E8984" s="75" t="n">
        <v>54856</v>
      </c>
      <c r="F8984" s="76" t="n">
        <v>1.063</v>
      </c>
      <c r="G8984" s="75" t="n">
        <v>386.7</v>
      </c>
      <c r="H8984" s="77">
        <f>IF(I8984="","",G8984/100*F8984*E8984)</f>
        <v/>
      </c>
      <c r="I8984" s="3">
        <f>IF(OR(G8984=".",F8984=".",E8984="."),"",E8984)</f>
        <v/>
      </c>
      <c r="J8984" s="3">
        <f>IF(I8984="","",F8984*I8984)</f>
        <v/>
      </c>
      <c r="K8984" s="3">
        <f>IF(C8984="LIG",1,0)</f>
        <v/>
      </c>
    </row>
    <row r="8985" customFormat="1" s="3">
      <c r="A8985" s="35" t="n">
        <v>2018</v>
      </c>
      <c r="B8985" s="35" t="n">
        <v>991</v>
      </c>
      <c r="C8985" s="36" t="inlineStr">
        <is>
          <t>NG</t>
        </is>
      </c>
      <c r="D8985" s="36" t="inlineStr">
        <is>
          <t>Natural Gas</t>
        </is>
      </c>
      <c r="E8985" s="75" t="n">
        <v>42839</v>
      </c>
      <c r="F8985" s="76" t="n">
        <v>1.063</v>
      </c>
      <c r="G8985" s="75" t="n">
        <v>366.4</v>
      </c>
      <c r="H8985" s="77">
        <f>IF(I8985="","",G8985/100*F8985*E8985)</f>
        <v/>
      </c>
      <c r="I8985" s="3">
        <f>IF(OR(G8985=".",F8985=".",E8985="."),"",E8985)</f>
        <v/>
      </c>
      <c r="J8985" s="3">
        <f>IF(I8985="","",F8985*I8985)</f>
        <v/>
      </c>
      <c r="K8985" s="3">
        <f>IF(C8985="LIG",1,0)</f>
        <v/>
      </c>
    </row>
    <row r="8986" customFormat="1" s="3">
      <c r="A8986" s="35" t="n">
        <v>2018</v>
      </c>
      <c r="B8986" s="35" t="n">
        <v>994</v>
      </c>
      <c r="C8986" s="36" t="inlineStr">
        <is>
          <t>BIT</t>
        </is>
      </c>
      <c r="D8986" s="36" t="inlineStr">
        <is>
          <t>Coal</t>
        </is>
      </c>
      <c r="E8986" s="75" t="n">
        <v>137967</v>
      </c>
      <c r="F8986" s="76" t="n">
        <v>22.01</v>
      </c>
      <c r="G8986" s="75" t="n">
        <v>215.9</v>
      </c>
      <c r="H8986" s="77">
        <f>IF(I8986="","",G8986/100*F8986*E8986)</f>
        <v/>
      </c>
      <c r="I8986" s="3">
        <f>IF(OR(G8986=".",F8986=".",E8986="."),"",E8986)</f>
        <v/>
      </c>
      <c r="J8986" s="3">
        <f>IF(I8986="","",F8986*I8986)</f>
        <v/>
      </c>
      <c r="K8986" s="3">
        <f>IF(C8986="LIG",1,0)</f>
        <v/>
      </c>
    </row>
    <row r="8987" customFormat="1" s="3">
      <c r="A8987" s="35" t="n">
        <v>2018</v>
      </c>
      <c r="B8987" s="35" t="n">
        <v>994</v>
      </c>
      <c r="C8987" s="36" t="inlineStr">
        <is>
          <t>BIT</t>
        </is>
      </c>
      <c r="D8987" s="36" t="inlineStr">
        <is>
          <t>Coal</t>
        </is>
      </c>
      <c r="E8987" s="75" t="n">
        <v>46843</v>
      </c>
      <c r="F8987" s="76" t="n">
        <v>22.14</v>
      </c>
      <c r="G8987" s="75" t="n">
        <v>216</v>
      </c>
      <c r="H8987" s="77">
        <f>IF(I8987="","",G8987/100*F8987*E8987)</f>
        <v/>
      </c>
      <c r="I8987" s="3">
        <f>IF(OR(G8987=".",F8987=".",E8987="."),"",E8987)</f>
        <v/>
      </c>
      <c r="J8987" s="3">
        <f>IF(I8987="","",F8987*I8987)</f>
        <v/>
      </c>
      <c r="K8987" s="3">
        <f>IF(C8987="LIG",1,0)</f>
        <v/>
      </c>
    </row>
    <row r="8988" customFormat="1" s="3">
      <c r="A8988" s="35" t="n">
        <v>2018</v>
      </c>
      <c r="B8988" s="35" t="n">
        <v>994</v>
      </c>
      <c r="C8988" s="36" t="inlineStr">
        <is>
          <t>BIT</t>
        </is>
      </c>
      <c r="D8988" s="36" t="inlineStr">
        <is>
          <t>Coal</t>
        </is>
      </c>
      <c r="E8988" s="75" t="n">
        <v>29428</v>
      </c>
      <c r="F8988" s="76" t="n">
        <v>22.85</v>
      </c>
      <c r="G8988" s="75" t="n">
        <v>209</v>
      </c>
      <c r="H8988" s="77">
        <f>IF(I8988="","",G8988/100*F8988*E8988)</f>
        <v/>
      </c>
      <c r="I8988" s="3">
        <f>IF(OR(G8988=".",F8988=".",E8988="."),"",E8988)</f>
        <v/>
      </c>
      <c r="J8988" s="3">
        <f>IF(I8988="","",F8988*I8988)</f>
        <v/>
      </c>
      <c r="K8988" s="3">
        <f>IF(C8988="LIG",1,0)</f>
        <v/>
      </c>
    </row>
    <row r="8989" customFormat="1" s="3">
      <c r="A8989" s="35" t="n">
        <v>2018</v>
      </c>
      <c r="B8989" s="35" t="n">
        <v>994</v>
      </c>
      <c r="C8989" s="36" t="inlineStr">
        <is>
          <t>BIT</t>
        </is>
      </c>
      <c r="D8989" s="36" t="inlineStr">
        <is>
          <t>Coal</t>
        </is>
      </c>
      <c r="E8989" s="75" t="n">
        <v>44965</v>
      </c>
      <c r="F8989" s="76" t="n">
        <v>23.18</v>
      </c>
      <c r="G8989" s="75" t="n">
        <v>191.3</v>
      </c>
      <c r="H8989" s="77">
        <f>IF(I8989="","",G8989/100*F8989*E8989)</f>
        <v/>
      </c>
      <c r="I8989" s="3">
        <f>IF(OR(G8989=".",F8989=".",E8989="."),"",E8989)</f>
        <v/>
      </c>
      <c r="J8989" s="3">
        <f>IF(I8989="","",F8989*I8989)</f>
        <v/>
      </c>
      <c r="K8989" s="3">
        <f>IF(C8989="LIG",1,0)</f>
        <v/>
      </c>
    </row>
    <row r="8990" customFormat="1" s="3">
      <c r="A8990" s="35" t="n">
        <v>2018</v>
      </c>
      <c r="B8990" s="35" t="n">
        <v>994</v>
      </c>
      <c r="C8990" s="36" t="inlineStr">
        <is>
          <t>BIT</t>
        </is>
      </c>
      <c r="D8990" s="36" t="inlineStr">
        <is>
          <t>Coal</t>
        </is>
      </c>
      <c r="E8990" s="75" t="n">
        <v>46661</v>
      </c>
      <c r="F8990" s="76" t="n">
        <v>23.24</v>
      </c>
      <c r="G8990" s="75" t="n">
        <v>167.9</v>
      </c>
      <c r="H8990" s="77">
        <f>IF(I8990="","",G8990/100*F8990*E8990)</f>
        <v/>
      </c>
      <c r="I8990" s="3">
        <f>IF(OR(G8990=".",F8990=".",E8990="."),"",E8990)</f>
        <v/>
      </c>
      <c r="J8990" s="3">
        <f>IF(I8990="","",F8990*I8990)</f>
        <v/>
      </c>
      <c r="K8990" s="3">
        <f>IF(C8990="LIG",1,0)</f>
        <v/>
      </c>
    </row>
    <row r="8991" customFormat="1" s="3">
      <c r="A8991" s="35" t="n">
        <v>2018</v>
      </c>
      <c r="B8991" s="35" t="n">
        <v>994</v>
      </c>
      <c r="C8991" s="36" t="inlineStr">
        <is>
          <t>BIT</t>
        </is>
      </c>
      <c r="D8991" s="36" t="inlineStr">
        <is>
          <t>Coal</t>
        </is>
      </c>
      <c r="E8991" s="75" t="n">
        <v>7046</v>
      </c>
      <c r="F8991" s="76" t="n">
        <v>23</v>
      </c>
      <c r="G8991" s="75" t="n">
        <v>175.4</v>
      </c>
      <c r="H8991" s="77">
        <f>IF(I8991="","",G8991/100*F8991*E8991)</f>
        <v/>
      </c>
      <c r="I8991" s="3">
        <f>IF(OR(G8991=".",F8991=".",E8991="."),"",E8991)</f>
        <v/>
      </c>
      <c r="J8991" s="3">
        <f>IF(I8991="","",F8991*I8991)</f>
        <v/>
      </c>
      <c r="K8991" s="3">
        <f>IF(C8991="LIG",1,0)</f>
        <v/>
      </c>
    </row>
    <row r="8992" customFormat="1" s="3">
      <c r="A8992" s="35" t="n">
        <v>2018</v>
      </c>
      <c r="B8992" s="35" t="n">
        <v>994</v>
      </c>
      <c r="C8992" s="36" t="inlineStr">
        <is>
          <t>BIT</t>
        </is>
      </c>
      <c r="D8992" s="36" t="inlineStr">
        <is>
          <t>Coal</t>
        </is>
      </c>
      <c r="E8992" s="75" t="n">
        <v>6159</v>
      </c>
      <c r="F8992" s="76" t="n">
        <v>22.97</v>
      </c>
      <c r="G8992" s="75" t="n">
        <v>175.7</v>
      </c>
      <c r="H8992" s="77">
        <f>IF(I8992="","",G8992/100*F8992*E8992)</f>
        <v/>
      </c>
      <c r="I8992" s="3">
        <f>IF(OR(G8992=".",F8992=".",E8992="."),"",E8992)</f>
        <v/>
      </c>
      <c r="J8992" s="3">
        <f>IF(I8992="","",F8992*I8992)</f>
        <v/>
      </c>
      <c r="K8992" s="3">
        <f>IF(C8992="LIG",1,0)</f>
        <v/>
      </c>
    </row>
    <row r="8993" customFormat="1" s="3">
      <c r="A8993" s="35" t="n">
        <v>2018</v>
      </c>
      <c r="B8993" s="35" t="n">
        <v>995</v>
      </c>
      <c r="C8993" s="36" t="inlineStr">
        <is>
          <t>BIT</t>
        </is>
      </c>
      <c r="D8993" s="36" t="inlineStr">
        <is>
          <t>Coal</t>
        </is>
      </c>
      <c r="E8993" s="75" t="n">
        <v>3279</v>
      </c>
      <c r="F8993" s="76" t="n">
        <v>23.702</v>
      </c>
      <c r="G8993" s="75" t="n">
        <v>213.6</v>
      </c>
      <c r="H8993" s="77">
        <f>IF(I8993="","",G8993/100*F8993*E8993)</f>
        <v/>
      </c>
      <c r="I8993" s="3">
        <f>IF(OR(G8993=".",F8993=".",E8993="."),"",E8993)</f>
        <v/>
      </c>
      <c r="J8993" s="3">
        <f>IF(I8993="","",F8993*I8993)</f>
        <v/>
      </c>
      <c r="K8993" s="3">
        <f>IF(C8993="LIG",1,0)</f>
        <v/>
      </c>
    </row>
    <row r="8994" customFormat="1" s="3">
      <c r="A8994" s="35" t="n">
        <v>2018</v>
      </c>
      <c r="B8994" s="35" t="n">
        <v>995</v>
      </c>
      <c r="C8994" s="36" t="inlineStr">
        <is>
          <t>NG</t>
        </is>
      </c>
      <c r="D8994" s="36" t="inlineStr">
        <is>
          <t>Natural Gas</t>
        </is>
      </c>
      <c r="E8994" s="75" t="n">
        <v>17387</v>
      </c>
      <c r="F8994" s="76" t="n">
        <v>1.038</v>
      </c>
      <c r="G8994" s="75" t="n">
        <v>325.8</v>
      </c>
      <c r="H8994" s="77">
        <f>IF(I8994="","",G8994/100*F8994*E8994)</f>
        <v/>
      </c>
      <c r="I8994" s="3">
        <f>IF(OR(G8994=".",F8994=".",E8994="."),"",E8994)</f>
        <v/>
      </c>
      <c r="J8994" s="3">
        <f>IF(I8994="","",F8994*I8994)</f>
        <v/>
      </c>
      <c r="K8994" s="3">
        <f>IF(C8994="LIG",1,0)</f>
        <v/>
      </c>
    </row>
    <row r="8995" customFormat="1" s="3">
      <c r="A8995" s="35" t="n">
        <v>2018</v>
      </c>
      <c r="B8995" s="35" t="n">
        <v>997</v>
      </c>
      <c r="C8995" s="36" t="inlineStr">
        <is>
          <t>BIT</t>
        </is>
      </c>
      <c r="D8995" s="36" t="inlineStr">
        <is>
          <t>Coal</t>
        </is>
      </c>
      <c r="E8995" s="75" t="n">
        <v>14968</v>
      </c>
      <c r="F8995" s="76" t="n">
        <v>25.758</v>
      </c>
      <c r="G8995" s="75" t="n">
        <v>214.1</v>
      </c>
      <c r="H8995" s="77">
        <f>IF(I8995="","",G8995/100*F8995*E8995)</f>
        <v/>
      </c>
      <c r="I8995" s="3">
        <f>IF(OR(G8995=".",F8995=".",E8995="."),"",E8995)</f>
        <v/>
      </c>
      <c r="J8995" s="3">
        <f>IF(I8995="","",F8995*I8995)</f>
        <v/>
      </c>
      <c r="K8995" s="3">
        <f>IF(C8995="LIG",1,0)</f>
        <v/>
      </c>
    </row>
    <row r="8996" customFormat="1" s="3">
      <c r="A8996" s="35" t="n">
        <v>2018</v>
      </c>
      <c r="B8996" s="35" t="n">
        <v>997</v>
      </c>
      <c r="C8996" s="36" t="inlineStr">
        <is>
          <t>SUB</t>
        </is>
      </c>
      <c r="D8996" s="36" t="inlineStr">
        <is>
          <t>Coal</t>
        </is>
      </c>
      <c r="E8996" s="75" t="n">
        <v>30327</v>
      </c>
      <c r="F8996" s="76" t="n">
        <v>18.078</v>
      </c>
      <c r="G8996" s="75" t="n">
        <v>204</v>
      </c>
      <c r="H8996" s="77">
        <f>IF(I8996="","",G8996/100*F8996*E8996)</f>
        <v/>
      </c>
      <c r="I8996" s="3">
        <f>IF(OR(G8996=".",F8996=".",E8996="."),"",E8996)</f>
        <v/>
      </c>
      <c r="J8996" s="3">
        <f>IF(I8996="","",F8996*I8996)</f>
        <v/>
      </c>
      <c r="K8996" s="3">
        <f>IF(C8996="LIG",1,0)</f>
        <v/>
      </c>
    </row>
    <row r="8997" customFormat="1" s="3">
      <c r="A8997" s="35" t="n">
        <v>2018</v>
      </c>
      <c r="B8997" s="35" t="n">
        <v>997</v>
      </c>
      <c r="C8997" s="36" t="inlineStr">
        <is>
          <t>NG</t>
        </is>
      </c>
      <c r="D8997" s="36" t="inlineStr">
        <is>
          <t>Natural Gas</t>
        </is>
      </c>
      <c r="E8997" s="75" t="n">
        <v>15485</v>
      </c>
      <c r="F8997" s="76" t="n">
        <v>1.038</v>
      </c>
      <c r="G8997" s="75" t="n">
        <v>319.6</v>
      </c>
      <c r="H8997" s="77">
        <f>IF(I8997="","",G8997/100*F8997*E8997)</f>
        <v/>
      </c>
      <c r="I8997" s="3">
        <f>IF(OR(G8997=".",F8997=".",E8997="."),"",E8997)</f>
        <v/>
      </c>
      <c r="J8997" s="3">
        <f>IF(I8997="","",F8997*I8997)</f>
        <v/>
      </c>
      <c r="K8997" s="3">
        <f>IF(C8997="LIG",1,0)</f>
        <v/>
      </c>
    </row>
    <row r="8998" customFormat="1" s="3">
      <c r="A8998" s="35" t="n">
        <v>2018</v>
      </c>
      <c r="B8998" s="35" t="n">
        <v>1001</v>
      </c>
      <c r="C8998" s="36" t="inlineStr">
        <is>
          <t>DFO</t>
        </is>
      </c>
      <c r="D8998" s="36" t="inlineStr">
        <is>
          <t>Petroleum</t>
        </is>
      </c>
      <c r="E8998" s="75" t="n">
        <v>355</v>
      </c>
      <c r="F8998" s="76" t="n">
        <v>5.75</v>
      </c>
      <c r="G8998" s="75" t="n">
        <v>1519.2</v>
      </c>
      <c r="H8998" s="77">
        <f>IF(I8998="","",G8998/100*F8998*E8998)</f>
        <v/>
      </c>
      <c r="I8998" s="3">
        <f>IF(OR(G8998=".",F8998=".",E8998="."),"",E8998)</f>
        <v/>
      </c>
      <c r="J8998" s="3">
        <f>IF(I8998="","",F8998*I8998)</f>
        <v/>
      </c>
      <c r="K8998" s="3">
        <f>IF(C8998="LIG",1,0)</f>
        <v/>
      </c>
    </row>
    <row r="8999" customFormat="1" s="3">
      <c r="A8999" s="35" t="n">
        <v>2018</v>
      </c>
      <c r="B8999" s="35" t="n">
        <v>1001</v>
      </c>
      <c r="C8999" s="36" t="inlineStr">
        <is>
          <t>BIT</t>
        </is>
      </c>
      <c r="D8999" s="36" t="inlineStr">
        <is>
          <t>Coal</t>
        </is>
      </c>
      <c r="E8999" s="75" t="n">
        <v>46914</v>
      </c>
      <c r="F8999" s="76" t="n">
        <v>22.876</v>
      </c>
      <c r="G8999" s="75" t="n">
        <v>211.2</v>
      </c>
      <c r="H8999" s="77">
        <f>IF(I8999="","",G8999/100*F8999*E8999)</f>
        <v/>
      </c>
      <c r="I8999" s="3">
        <f>IF(OR(G8999=".",F8999=".",E8999="."),"",E8999)</f>
        <v/>
      </c>
      <c r="J8999" s="3">
        <f>IF(I8999="","",F8999*I8999)</f>
        <v/>
      </c>
      <c r="K8999" s="3">
        <f>IF(C8999="LIG",1,0)</f>
        <v/>
      </c>
    </row>
    <row r="9000" customFormat="1" s="3">
      <c r="A9000" s="35" t="n">
        <v>2018</v>
      </c>
      <c r="B9000" s="35" t="n">
        <v>1001</v>
      </c>
      <c r="C9000" s="36" t="inlineStr">
        <is>
          <t>BIT</t>
        </is>
      </c>
      <c r="D9000" s="36" t="inlineStr">
        <is>
          <t>Coal</t>
        </is>
      </c>
      <c r="E9000" s="75" t="n">
        <v>207730</v>
      </c>
      <c r="F9000" s="76" t="n">
        <v>22.566</v>
      </c>
      <c r="G9000" s="75" t="n">
        <v>247.8</v>
      </c>
      <c r="H9000" s="77">
        <f>IF(I9000="","",G9000/100*F9000*E9000)</f>
        <v/>
      </c>
      <c r="I9000" s="3">
        <f>IF(OR(G9000=".",F9000=".",E9000="."),"",E9000)</f>
        <v/>
      </c>
      <c r="J9000" s="3">
        <f>IF(I9000="","",F9000*I9000)</f>
        <v/>
      </c>
      <c r="K9000" s="3">
        <f>IF(C9000="LIG",1,0)</f>
        <v/>
      </c>
    </row>
    <row r="9001" customFormat="1" s="3">
      <c r="A9001" s="35" t="n">
        <v>2018</v>
      </c>
      <c r="B9001" s="35" t="n">
        <v>1004</v>
      </c>
      <c r="C9001" s="36" t="inlineStr">
        <is>
          <t>BIT</t>
        </is>
      </c>
      <c r="D9001" s="36" t="inlineStr">
        <is>
          <t>Coal</t>
        </is>
      </c>
      <c r="E9001" s="75" t="n">
        <v>11498</v>
      </c>
      <c r="F9001" s="76" t="n">
        <v>22.822</v>
      </c>
      <c r="G9001" s="75" t="n">
        <v>203.1</v>
      </c>
      <c r="H9001" s="77">
        <f>IF(I9001="","",G9001/100*F9001*E9001)</f>
        <v/>
      </c>
      <c r="I9001" s="3">
        <f>IF(OR(G9001=".",F9001=".",E9001="."),"",E9001)</f>
        <v/>
      </c>
      <c r="J9001" s="3">
        <f>IF(I9001="","",F9001*I9001)</f>
        <v/>
      </c>
      <c r="K9001" s="3">
        <f>IF(C9001="LIG",1,0)</f>
        <v/>
      </c>
    </row>
    <row r="9002" customFormat="1" s="3">
      <c r="A9002" s="35" t="n">
        <v>2018</v>
      </c>
      <c r="B9002" s="35" t="n">
        <v>1004</v>
      </c>
      <c r="C9002" s="36" t="inlineStr">
        <is>
          <t>BIT</t>
        </is>
      </c>
      <c r="D9002" s="36" t="inlineStr">
        <is>
          <t>Coal</t>
        </is>
      </c>
      <c r="E9002" s="75" t="n">
        <v>81222</v>
      </c>
      <c r="F9002" s="76" t="n">
        <v>22.494</v>
      </c>
      <c r="G9002" s="75" t="n">
        <v>223.5</v>
      </c>
      <c r="H9002" s="77">
        <f>IF(I9002="","",G9002/100*F9002*E9002)</f>
        <v/>
      </c>
      <c r="I9002" s="3">
        <f>IF(OR(G9002=".",F9002=".",E9002="."),"",E9002)</f>
        <v/>
      </c>
      <c r="J9002" s="3">
        <f>IF(I9002="","",F9002*I9002)</f>
        <v/>
      </c>
      <c r="K9002" s="3">
        <f>IF(C9002="LIG",1,0)</f>
        <v/>
      </c>
    </row>
    <row r="9003" customFormat="1" s="3">
      <c r="A9003" s="35" t="n">
        <v>2018</v>
      </c>
      <c r="B9003" s="35" t="n">
        <v>1004</v>
      </c>
      <c r="C9003" s="36" t="inlineStr">
        <is>
          <t>NG</t>
        </is>
      </c>
      <c r="D9003" s="36" t="inlineStr">
        <is>
          <t>Natural Gas</t>
        </is>
      </c>
      <c r="E9003" s="75" t="n">
        <v>1171976</v>
      </c>
      <c r="F9003" s="76" t="n">
        <v>1.028</v>
      </c>
      <c r="G9003" s="75" t="n">
        <v>319.2</v>
      </c>
      <c r="H9003" s="77">
        <f>IF(I9003="","",G9003/100*F9003*E9003)</f>
        <v/>
      </c>
      <c r="I9003" s="3">
        <f>IF(OR(G9003=".",F9003=".",E9003="."),"",E9003)</f>
        <v/>
      </c>
      <c r="J9003" s="3">
        <f>IF(I9003="","",F9003*I9003)</f>
        <v/>
      </c>
      <c r="K9003" s="3">
        <f>IF(C9003="LIG",1,0)</f>
        <v/>
      </c>
    </row>
    <row r="9004" customFormat="1" s="3">
      <c r="A9004" s="35" t="n">
        <v>2018</v>
      </c>
      <c r="B9004" s="35" t="n">
        <v>1007</v>
      </c>
      <c r="C9004" s="36" t="inlineStr">
        <is>
          <t>NG</t>
        </is>
      </c>
      <c r="D9004" s="36" t="inlineStr">
        <is>
          <t>Natural Gas</t>
        </is>
      </c>
      <c r="E9004" s="75" t="n">
        <v>22600</v>
      </c>
      <c r="F9004" s="76" t="n">
        <v>1.028</v>
      </c>
      <c r="G9004" s="75" t="n">
        <v>257.5</v>
      </c>
      <c r="H9004" s="77">
        <f>IF(I9004="","",G9004/100*F9004*E9004)</f>
        <v/>
      </c>
      <c r="I9004" s="3">
        <f>IF(OR(G9004=".",F9004=".",E9004="."),"",E9004)</f>
        <v/>
      </c>
      <c r="J9004" s="3">
        <f>IF(I9004="","",F9004*I9004)</f>
        <v/>
      </c>
      <c r="K9004" s="3">
        <f>IF(C9004="LIG",1,0)</f>
        <v/>
      </c>
    </row>
    <row r="9005" customFormat="1" s="3">
      <c r="A9005" s="35" t="n">
        <v>2018</v>
      </c>
      <c r="B9005" s="35" t="n">
        <v>1007</v>
      </c>
      <c r="C9005" s="36" t="inlineStr">
        <is>
          <t>NG</t>
        </is>
      </c>
      <c r="D9005" s="36" t="inlineStr">
        <is>
          <t>Natural Gas</t>
        </is>
      </c>
      <c r="E9005" s="75" t="n">
        <v>1487123</v>
      </c>
      <c r="F9005" s="76" t="n">
        <v>1.028</v>
      </c>
      <c r="G9005" s="75" t="n">
        <v>307.8</v>
      </c>
      <c r="H9005" s="77">
        <f>IF(I9005="","",G9005/100*F9005*E9005)</f>
        <v/>
      </c>
      <c r="I9005" s="3">
        <f>IF(OR(G9005=".",F9005=".",E9005="."),"",E9005)</f>
        <v/>
      </c>
      <c r="J9005" s="3">
        <f>IF(I9005="","",F9005*I9005)</f>
        <v/>
      </c>
      <c r="K9005" s="3">
        <f>IF(C9005="LIG",1,0)</f>
        <v/>
      </c>
    </row>
    <row r="9006" customFormat="1" s="3">
      <c r="A9006" s="35" t="n">
        <v>2018</v>
      </c>
      <c r="B9006" s="35" t="n">
        <v>1008</v>
      </c>
      <c r="C9006" s="36" t="inlineStr">
        <is>
          <t>DFO</t>
        </is>
      </c>
      <c r="D9006" s="36" t="inlineStr">
        <is>
          <t>Petroleum</t>
        </is>
      </c>
      <c r="E9006" s="75" t="n">
        <v>191</v>
      </c>
      <c r="F9006" s="76" t="n">
        <v>5.75</v>
      </c>
      <c r="G9006" s="75" t="n">
        <v>1661.2</v>
      </c>
      <c r="H9006" s="77">
        <f>IF(I9006="","",G9006/100*F9006*E9006)</f>
        <v/>
      </c>
      <c r="I9006" s="3">
        <f>IF(OR(G9006=".",F9006=".",E9006="."),"",E9006)</f>
        <v/>
      </c>
      <c r="J9006" s="3">
        <f>IF(I9006="","",F9006*I9006)</f>
        <v/>
      </c>
      <c r="K9006" s="3">
        <f>IF(C9006="LIG",1,0)</f>
        <v/>
      </c>
    </row>
    <row r="9007" customFormat="1" s="3">
      <c r="A9007" s="35" t="n">
        <v>2018</v>
      </c>
      <c r="B9007" s="35" t="n">
        <v>1012</v>
      </c>
      <c r="C9007" s="36" t="inlineStr">
        <is>
          <t>BIT</t>
        </is>
      </c>
      <c r="D9007" s="36" t="inlineStr">
        <is>
          <t>Coal</t>
        </is>
      </c>
      <c r="E9007" s="75" t="n">
        <v>53912</v>
      </c>
      <c r="F9007" s="76" t="n">
        <v>23.116</v>
      </c>
      <c r="G9007" s="75" t="n">
        <v>226.8</v>
      </c>
      <c r="H9007" s="77">
        <f>IF(I9007="","",G9007/100*F9007*E9007)</f>
        <v/>
      </c>
      <c r="I9007" s="3">
        <f>IF(OR(G9007=".",F9007=".",E9007="."),"",E9007)</f>
        <v/>
      </c>
      <c r="J9007" s="3">
        <f>IF(I9007="","",F9007*I9007)</f>
        <v/>
      </c>
      <c r="K9007" s="3">
        <f>IF(C9007="LIG",1,0)</f>
        <v/>
      </c>
    </row>
    <row r="9008" customFormat="1" s="3">
      <c r="A9008" s="35" t="n">
        <v>2018</v>
      </c>
      <c r="B9008" s="35" t="n">
        <v>1012</v>
      </c>
      <c r="C9008" s="36" t="inlineStr">
        <is>
          <t>NG</t>
        </is>
      </c>
      <c r="D9008" s="36" t="inlineStr">
        <is>
          <t>Natural Gas</t>
        </is>
      </c>
      <c r="E9008" s="75" t="n">
        <v>19139</v>
      </c>
      <c r="F9008" s="76" t="n">
        <v>1.029</v>
      </c>
      <c r="G9008" s="75" t="n">
        <v>594.5</v>
      </c>
      <c r="H9008" s="77">
        <f>IF(I9008="","",G9008/100*F9008*E9008)</f>
        <v/>
      </c>
      <c r="I9008" s="3">
        <f>IF(OR(G9008=".",F9008=".",E9008="."),"",E9008)</f>
        <v/>
      </c>
      <c r="J9008" s="3">
        <f>IF(I9008="","",F9008*I9008)</f>
        <v/>
      </c>
      <c r="K9008" s="3">
        <f>IF(C9008="LIG",1,0)</f>
        <v/>
      </c>
    </row>
    <row r="9009" customFormat="1" s="3">
      <c r="A9009" s="35" t="n">
        <v>2018</v>
      </c>
      <c r="B9009" s="35" t="n">
        <v>1040</v>
      </c>
      <c r="C9009" s="36" t="inlineStr">
        <is>
          <t>BIT</t>
        </is>
      </c>
      <c r="D9009" s="36" t="inlineStr">
        <is>
          <t>Coal</t>
        </is>
      </c>
      <c r="E9009" s="75" t="n">
        <v>332</v>
      </c>
      <c r="F9009" s="76" t="n">
        <v>22.98</v>
      </c>
      <c r="G9009" s="75" t="n">
        <v>304.6</v>
      </c>
      <c r="H9009" s="77">
        <f>IF(I9009="","",G9009/100*F9009*E9009)</f>
        <v/>
      </c>
      <c r="I9009" s="3">
        <f>IF(OR(G9009=".",F9009=".",E9009="."),"",E9009)</f>
        <v/>
      </c>
      <c r="J9009" s="3">
        <f>IF(I9009="","",F9009*I9009)</f>
        <v/>
      </c>
      <c r="K9009" s="3">
        <f>IF(C9009="LIG",1,0)</f>
        <v/>
      </c>
    </row>
    <row r="9010" customFormat="1" s="3">
      <c r="A9010" s="35" t="n">
        <v>2018</v>
      </c>
      <c r="B9010" s="35" t="n">
        <v>1040</v>
      </c>
      <c r="C9010" s="36" t="inlineStr">
        <is>
          <t>BIT</t>
        </is>
      </c>
      <c r="D9010" s="36" t="inlineStr">
        <is>
          <t>Coal</t>
        </is>
      </c>
      <c r="E9010" s="75" t="n">
        <v>128</v>
      </c>
      <c r="F9010" s="76" t="n">
        <v>23.52</v>
      </c>
      <c r="G9010" s="75" t="n">
        <v>338.8</v>
      </c>
      <c r="H9010" s="77">
        <f>IF(I9010="","",G9010/100*F9010*E9010)</f>
        <v/>
      </c>
      <c r="I9010" s="3">
        <f>IF(OR(G9010=".",F9010=".",E9010="."),"",E9010)</f>
        <v/>
      </c>
      <c r="J9010" s="3">
        <f>IF(I9010="","",F9010*I9010)</f>
        <v/>
      </c>
      <c r="K9010" s="3">
        <f>IF(C9010="LIG",1,0)</f>
        <v/>
      </c>
    </row>
    <row r="9011" customFormat="1" s="3">
      <c r="A9011" s="35" t="n">
        <v>2018</v>
      </c>
      <c r="B9011" s="35" t="n">
        <v>1040</v>
      </c>
      <c r="C9011" s="36" t="inlineStr">
        <is>
          <t>BIT</t>
        </is>
      </c>
      <c r="D9011" s="36" t="inlineStr">
        <is>
          <t>Coal</t>
        </is>
      </c>
      <c r="E9011" s="75" t="n">
        <v>824</v>
      </c>
      <c r="F9011" s="76" t="n">
        <v>23.52</v>
      </c>
      <c r="G9011" s="75" t="n">
        <v>292.9</v>
      </c>
      <c r="H9011" s="77">
        <f>IF(I9011="","",G9011/100*F9011*E9011)</f>
        <v/>
      </c>
      <c r="I9011" s="3">
        <f>IF(OR(G9011=".",F9011=".",E9011="."),"",E9011)</f>
        <v/>
      </c>
      <c r="J9011" s="3">
        <f>IF(I9011="","",F9011*I9011)</f>
        <v/>
      </c>
      <c r="K9011" s="3">
        <f>IF(C9011="LIG",1,0)</f>
        <v/>
      </c>
    </row>
    <row r="9012" customFormat="1" s="3">
      <c r="A9012" s="35" t="n">
        <v>2018</v>
      </c>
      <c r="B9012" s="35" t="n">
        <v>1040</v>
      </c>
      <c r="C9012" s="36" t="inlineStr">
        <is>
          <t>BIT</t>
        </is>
      </c>
      <c r="D9012" s="36" t="inlineStr">
        <is>
          <t>Coal</t>
        </is>
      </c>
      <c r="E9012" s="75" t="n">
        <v>1721</v>
      </c>
      <c r="F9012" s="76" t="n">
        <v>22.77</v>
      </c>
      <c r="G9012" s="75" t="n">
        <v>335.9</v>
      </c>
      <c r="H9012" s="77">
        <f>IF(I9012="","",G9012/100*F9012*E9012)</f>
        <v/>
      </c>
      <c r="I9012" s="3">
        <f>IF(OR(G9012=".",F9012=".",E9012="."),"",E9012)</f>
        <v/>
      </c>
      <c r="J9012" s="3">
        <f>IF(I9012="","",F9012*I9012)</f>
        <v/>
      </c>
      <c r="K9012" s="3">
        <f>IF(C9012="LIG",1,0)</f>
        <v/>
      </c>
    </row>
    <row r="9013" customFormat="1" s="3">
      <c r="A9013" s="35" t="n">
        <v>2018</v>
      </c>
      <c r="B9013" s="35" t="n">
        <v>1040</v>
      </c>
      <c r="C9013" s="36" t="inlineStr">
        <is>
          <t>DFO</t>
        </is>
      </c>
      <c r="D9013" s="36" t="inlineStr">
        <is>
          <t>Petroleum</t>
        </is>
      </c>
      <c r="E9013" s="75" t="n">
        <v>22</v>
      </c>
      <c r="F9013" s="76" t="n">
        <v>5.796</v>
      </c>
      <c r="G9013" s="75" t="n">
        <v>1605.7</v>
      </c>
      <c r="H9013" s="77">
        <f>IF(I9013="","",G9013/100*F9013*E9013)</f>
        <v/>
      </c>
      <c r="I9013" s="3">
        <f>IF(OR(G9013=".",F9013=".",E9013="."),"",E9013)</f>
        <v/>
      </c>
      <c r="J9013" s="3">
        <f>IF(I9013="","",F9013*I9013)</f>
        <v/>
      </c>
      <c r="K9013" s="3">
        <f>IF(C9013="LIG",1,0)</f>
        <v/>
      </c>
    </row>
    <row r="9014" customFormat="1" s="3">
      <c r="A9014" s="35" t="n">
        <v>2018</v>
      </c>
      <c r="B9014" s="35" t="n">
        <v>1047</v>
      </c>
      <c r="C9014" s="36" t="inlineStr">
        <is>
          <t>SUB</t>
        </is>
      </c>
      <c r="D9014" s="36" t="inlineStr">
        <is>
          <t>Coal</t>
        </is>
      </c>
      <c r="E9014" s="75" t="n">
        <v>62181</v>
      </c>
      <c r="F9014" s="76" t="n">
        <v>17.522</v>
      </c>
      <c r="G9014" s="75" t="n">
        <v>169</v>
      </c>
      <c r="H9014" s="77">
        <f>IF(I9014="","",G9014/100*F9014*E9014)</f>
        <v/>
      </c>
      <c r="I9014" s="3">
        <f>IF(OR(G9014=".",F9014=".",E9014="."),"",E9014)</f>
        <v/>
      </c>
      <c r="J9014" s="3">
        <f>IF(I9014="","",F9014*I9014)</f>
        <v/>
      </c>
      <c r="K9014" s="3">
        <f>IF(C9014="LIG",1,0)</f>
        <v/>
      </c>
    </row>
    <row r="9015" customFormat="1" s="3">
      <c r="A9015" s="35" t="n">
        <v>2018</v>
      </c>
      <c r="B9015" s="35" t="n">
        <v>1047</v>
      </c>
      <c r="C9015" s="36" t="inlineStr">
        <is>
          <t>DFO</t>
        </is>
      </c>
      <c r="D9015" s="36" t="inlineStr">
        <is>
          <t>Petroleum</t>
        </is>
      </c>
      <c r="E9015" s="75" t="n">
        <v>1768</v>
      </c>
      <c r="F9015" s="76" t="n">
        <v>5.88</v>
      </c>
      <c r="G9015" s="75" t="n">
        <v>1486.7</v>
      </c>
      <c r="H9015" s="77">
        <f>IF(I9015="","",G9015/100*F9015*E9015)</f>
        <v/>
      </c>
      <c r="I9015" s="3">
        <f>IF(OR(G9015=".",F9015=".",E9015="."),"",E9015)</f>
        <v/>
      </c>
      <c r="J9015" s="3">
        <f>IF(I9015="","",F9015*I9015)</f>
        <v/>
      </c>
      <c r="K9015" s="3">
        <f>IF(C9015="LIG",1,0)</f>
        <v/>
      </c>
    </row>
    <row r="9016" customFormat="1" s="3">
      <c r="A9016" s="35" t="n">
        <v>2018</v>
      </c>
      <c r="B9016" s="35" t="n">
        <v>1048</v>
      </c>
      <c r="C9016" s="36" t="inlineStr">
        <is>
          <t>NG</t>
        </is>
      </c>
      <c r="D9016" s="36" t="inlineStr">
        <is>
          <t>Natural Gas</t>
        </is>
      </c>
      <c r="E9016" s="75" t="n">
        <v>9430</v>
      </c>
      <c r="F9016" s="76" t="n">
        <v>1.059</v>
      </c>
      <c r="G9016" s="75" t="n">
        <v>397.2</v>
      </c>
      <c r="H9016" s="77">
        <f>IF(I9016="","",G9016/100*F9016*E9016)</f>
        <v/>
      </c>
      <c r="I9016" s="3">
        <f>IF(OR(G9016=".",F9016=".",E9016="."),"",E9016)</f>
        <v/>
      </c>
      <c r="J9016" s="3">
        <f>IF(I9016="","",F9016*I9016)</f>
        <v/>
      </c>
      <c r="K9016" s="3">
        <f>IF(C9016="LIG",1,0)</f>
        <v/>
      </c>
    </row>
    <row r="9017" customFormat="1" s="3">
      <c r="A9017" s="35" t="n">
        <v>2018</v>
      </c>
      <c r="B9017" s="35" t="n">
        <v>1073</v>
      </c>
      <c r="C9017" s="36" t="inlineStr">
        <is>
          <t>NG</t>
        </is>
      </c>
      <c r="D9017" s="36" t="inlineStr">
        <is>
          <t>Natural Gas</t>
        </is>
      </c>
      <c r="E9017" s="75" t="n">
        <v>84244</v>
      </c>
      <c r="F9017" s="76" t="n">
        <v>1.05</v>
      </c>
      <c r="G9017" s="75" t="n">
        <v>456.8</v>
      </c>
      <c r="H9017" s="77">
        <f>IF(I9017="","",G9017/100*F9017*E9017)</f>
        <v/>
      </c>
      <c r="I9017" s="3">
        <f>IF(OR(G9017=".",F9017=".",E9017="."),"",E9017)</f>
        <v/>
      </c>
      <c r="J9017" s="3">
        <f>IF(I9017="","",F9017*I9017)</f>
        <v/>
      </c>
      <c r="K9017" s="3">
        <f>IF(C9017="LIG",1,0)</f>
        <v/>
      </c>
    </row>
    <row r="9018" customFormat="1" s="3">
      <c r="A9018" s="35" t="n">
        <v>2018</v>
      </c>
      <c r="B9018" s="35" t="n">
        <v>1073</v>
      </c>
      <c r="C9018" s="36" t="inlineStr">
        <is>
          <t>SUB</t>
        </is>
      </c>
      <c r="D9018" s="36" t="inlineStr">
        <is>
          <t>Coal</t>
        </is>
      </c>
      <c r="E9018" s="75" t="n">
        <v>14770</v>
      </c>
      <c r="F9018" s="76" t="n">
        <v>17.62</v>
      </c>
      <c r="G9018" s="75" t="n">
        <v>193.4</v>
      </c>
      <c r="H9018" s="77">
        <f>IF(I9018="","",G9018/100*F9018*E9018)</f>
        <v/>
      </c>
      <c r="I9018" s="3">
        <f>IF(OR(G9018=".",F9018=".",E9018="."),"",E9018)</f>
        <v/>
      </c>
      <c r="J9018" s="3">
        <f>IF(I9018="","",F9018*I9018)</f>
        <v/>
      </c>
      <c r="K9018" s="3">
        <f>IF(C9018="LIG",1,0)</f>
        <v/>
      </c>
    </row>
    <row r="9019" customFormat="1" s="3">
      <c r="A9019" s="35" t="n">
        <v>2018</v>
      </c>
      <c r="B9019" s="35" t="n">
        <v>1082</v>
      </c>
      <c r="C9019" s="36" t="inlineStr">
        <is>
          <t>SUB</t>
        </is>
      </c>
      <c r="D9019" s="36" t="inlineStr">
        <is>
          <t>Coal</t>
        </is>
      </c>
      <c r="E9019" s="75" t="n">
        <v>16308</v>
      </c>
      <c r="F9019" s="76" t="n">
        <v>17.384</v>
      </c>
      <c r="G9019" s="75" t="n">
        <v>151</v>
      </c>
      <c r="H9019" s="77">
        <f>IF(I9019="","",G9019/100*F9019*E9019)</f>
        <v/>
      </c>
      <c r="I9019" s="3">
        <f>IF(OR(G9019=".",F9019=".",E9019="."),"",E9019)</f>
        <v/>
      </c>
      <c r="J9019" s="3">
        <f>IF(I9019="","",F9019*I9019)</f>
        <v/>
      </c>
      <c r="K9019" s="3">
        <f>IF(C9019="LIG",1,0)</f>
        <v/>
      </c>
    </row>
    <row r="9020" customFormat="1" s="3">
      <c r="A9020" s="35" t="n">
        <v>2018</v>
      </c>
      <c r="B9020" s="35" t="n">
        <v>1082</v>
      </c>
      <c r="C9020" s="36" t="inlineStr">
        <is>
          <t>SUB</t>
        </is>
      </c>
      <c r="D9020" s="36" t="inlineStr">
        <is>
          <t>Coal</t>
        </is>
      </c>
      <c r="E9020" s="75" t="n">
        <v>16509</v>
      </c>
      <c r="F9020" s="76" t="n">
        <v>17.702</v>
      </c>
      <c r="G9020" s="75" t="n">
        <v>132.8</v>
      </c>
      <c r="H9020" s="77">
        <f>IF(I9020="","",G9020/100*F9020*E9020)</f>
        <v/>
      </c>
      <c r="I9020" s="3">
        <f>IF(OR(G9020=".",F9020=".",E9020="."),"",E9020)</f>
        <v/>
      </c>
      <c r="J9020" s="3">
        <f>IF(I9020="","",F9020*I9020)</f>
        <v/>
      </c>
      <c r="K9020" s="3">
        <f>IF(C9020="LIG",1,0)</f>
        <v/>
      </c>
    </row>
    <row r="9021" customFormat="1" s="3">
      <c r="A9021" s="35" t="n">
        <v>2018</v>
      </c>
      <c r="B9021" s="35" t="n">
        <v>1082</v>
      </c>
      <c r="C9021" s="36" t="inlineStr">
        <is>
          <t>DFO</t>
        </is>
      </c>
      <c r="D9021" s="36" t="inlineStr">
        <is>
          <t>Petroleum</t>
        </is>
      </c>
      <c r="E9021" s="75" t="n">
        <v>3424</v>
      </c>
      <c r="F9021" s="76" t="n">
        <v>5.712</v>
      </c>
      <c r="G9021" s="75" t="n">
        <v>1543.8</v>
      </c>
      <c r="H9021" s="77">
        <f>IF(I9021="","",G9021/100*F9021*E9021)</f>
        <v/>
      </c>
      <c r="I9021" s="3">
        <f>IF(OR(G9021=".",F9021=".",E9021="."),"",E9021)</f>
        <v/>
      </c>
      <c r="J9021" s="3">
        <f>IF(I9021="","",F9021*I9021)</f>
        <v/>
      </c>
      <c r="K9021" s="3">
        <f>IF(C9021="LIG",1,0)</f>
        <v/>
      </c>
    </row>
    <row r="9022" customFormat="1" s="3">
      <c r="A9022" s="35" t="n">
        <v>2018</v>
      </c>
      <c r="B9022" s="35" t="n">
        <v>1082</v>
      </c>
      <c r="C9022" s="36" t="inlineStr">
        <is>
          <t>DFO</t>
        </is>
      </c>
      <c r="D9022" s="36" t="inlineStr">
        <is>
          <t>Petroleum</t>
        </is>
      </c>
      <c r="E9022" s="75" t="n">
        <v>2974</v>
      </c>
      <c r="F9022" s="76" t="n">
        <v>5.712</v>
      </c>
      <c r="G9022" s="75" t="n">
        <v>1635.9</v>
      </c>
      <c r="H9022" s="77">
        <f>IF(I9022="","",G9022/100*F9022*E9022)</f>
        <v/>
      </c>
      <c r="I9022" s="3">
        <f>IF(OR(G9022=".",F9022=".",E9022="."),"",E9022)</f>
        <v/>
      </c>
      <c r="J9022" s="3">
        <f>IF(I9022="","",F9022*I9022)</f>
        <v/>
      </c>
      <c r="K9022" s="3">
        <f>IF(C9022="LIG",1,0)</f>
        <v/>
      </c>
    </row>
    <row r="9023" customFormat="1" s="3">
      <c r="A9023" s="35" t="n">
        <v>2018</v>
      </c>
      <c r="B9023" s="35" t="n">
        <v>1082</v>
      </c>
      <c r="C9023" s="36" t="inlineStr">
        <is>
          <t>NG</t>
        </is>
      </c>
      <c r="D9023" s="36" t="inlineStr">
        <is>
          <t>Natural Gas</t>
        </is>
      </c>
      <c r="E9023" s="75" t="n">
        <v>20427</v>
      </c>
      <c r="F9023" s="76" t="n">
        <v>1.04</v>
      </c>
      <c r="G9023" s="75" t="n">
        <v>361.6</v>
      </c>
      <c r="H9023" s="77">
        <f>IF(I9023="","",G9023/100*F9023*E9023)</f>
        <v/>
      </c>
      <c r="I9023" s="3">
        <f>IF(OR(G9023=".",F9023=".",E9023="."),"",E9023)</f>
        <v/>
      </c>
      <c r="J9023" s="3">
        <f>IF(I9023="","",F9023*I9023)</f>
        <v/>
      </c>
      <c r="K9023" s="3">
        <f>IF(C9023="LIG",1,0)</f>
        <v/>
      </c>
    </row>
    <row r="9024" customFormat="1" s="3">
      <c r="A9024" s="35" t="n">
        <v>2018</v>
      </c>
      <c r="B9024" s="35" t="n">
        <v>1091</v>
      </c>
      <c r="C9024" s="36" t="inlineStr">
        <is>
          <t>SUB</t>
        </is>
      </c>
      <c r="D9024" s="36" t="inlineStr">
        <is>
          <t>Coal</t>
        </is>
      </c>
      <c r="E9024" s="75" t="n">
        <v>17639</v>
      </c>
      <c r="F9024" s="76" t="n">
        <v>17.962</v>
      </c>
      <c r="G9024" s="75" t="n">
        <v>189.1</v>
      </c>
      <c r="H9024" s="77">
        <f>IF(I9024="","",G9024/100*F9024*E9024)</f>
        <v/>
      </c>
      <c r="I9024" s="3">
        <f>IF(OR(G9024=".",F9024=".",E9024="."),"",E9024)</f>
        <v/>
      </c>
      <c r="J9024" s="3">
        <f>IF(I9024="","",F9024*I9024)</f>
        <v/>
      </c>
      <c r="K9024" s="3">
        <f>IF(C9024="LIG",1,0)</f>
        <v/>
      </c>
    </row>
    <row r="9025" customFormat="1" s="3">
      <c r="A9025" s="35" t="n">
        <v>2018</v>
      </c>
      <c r="B9025" s="35" t="n">
        <v>1091</v>
      </c>
      <c r="C9025" s="36" t="inlineStr">
        <is>
          <t>SUB</t>
        </is>
      </c>
      <c r="D9025" s="36" t="inlineStr">
        <is>
          <t>Coal</t>
        </is>
      </c>
      <c r="E9025" s="75" t="n">
        <v>17449</v>
      </c>
      <c r="F9025" s="76" t="n">
        <v>17.314</v>
      </c>
      <c r="G9025" s="75" t="n">
        <v>173</v>
      </c>
      <c r="H9025" s="77">
        <f>IF(I9025="","",G9025/100*F9025*E9025)</f>
        <v/>
      </c>
      <c r="I9025" s="3">
        <f>IF(OR(G9025=".",F9025=".",E9025="."),"",E9025)</f>
        <v/>
      </c>
      <c r="J9025" s="3">
        <f>IF(I9025="","",F9025*I9025)</f>
        <v/>
      </c>
      <c r="K9025" s="3">
        <f>IF(C9025="LIG",1,0)</f>
        <v/>
      </c>
    </row>
    <row r="9026" customFormat="1" s="3">
      <c r="A9026" s="35" t="n">
        <v>2018</v>
      </c>
      <c r="B9026" s="35" t="n">
        <v>1104</v>
      </c>
      <c r="C9026" s="36" t="inlineStr">
        <is>
          <t>SUB</t>
        </is>
      </c>
      <c r="D9026" s="36" t="inlineStr">
        <is>
          <t>Coal</t>
        </is>
      </c>
      <c r="E9026" s="75" t="n">
        <v>55839</v>
      </c>
      <c r="F9026" s="76" t="n">
        <v>17.118</v>
      </c>
      <c r="G9026" s="75" t="n">
        <v>156.6</v>
      </c>
      <c r="H9026" s="77">
        <f>IF(I9026="","",G9026/100*F9026*E9026)</f>
        <v/>
      </c>
      <c r="I9026" s="3">
        <f>IF(OR(G9026=".",F9026=".",E9026="."),"",E9026)</f>
        <v/>
      </c>
      <c r="J9026" s="3">
        <f>IF(I9026="","",F9026*I9026)</f>
        <v/>
      </c>
      <c r="K9026" s="3">
        <f>IF(C9026="LIG",1,0)</f>
        <v/>
      </c>
    </row>
    <row r="9027" customFormat="1" s="3">
      <c r="A9027" s="35" t="n">
        <v>2018</v>
      </c>
      <c r="B9027" s="35" t="n">
        <v>1104</v>
      </c>
      <c r="C9027" s="36" t="inlineStr">
        <is>
          <t>DFO</t>
        </is>
      </c>
      <c r="D9027" s="36" t="inlineStr">
        <is>
          <t>Petroleum</t>
        </is>
      </c>
      <c r="E9027" s="75" t="n">
        <v>182</v>
      </c>
      <c r="F9027" s="76" t="n">
        <v>5.88</v>
      </c>
      <c r="G9027" s="75" t="n">
        <v>1907</v>
      </c>
      <c r="H9027" s="77">
        <f>IF(I9027="","",G9027/100*F9027*E9027)</f>
        <v/>
      </c>
      <c r="I9027" s="3">
        <f>IF(OR(G9027=".",F9027=".",E9027="."),"",E9027)</f>
        <v/>
      </c>
      <c r="J9027" s="3">
        <f>IF(I9027="","",F9027*I9027)</f>
        <v/>
      </c>
      <c r="K9027" s="3">
        <f>IF(C9027="LIG",1,0)</f>
        <v/>
      </c>
    </row>
    <row r="9028" customFormat="1" s="3">
      <c r="A9028" s="35" t="n">
        <v>2018</v>
      </c>
      <c r="B9028" s="35" t="n">
        <v>1131</v>
      </c>
      <c r="C9028" s="36" t="inlineStr">
        <is>
          <t>NG</t>
        </is>
      </c>
      <c r="D9028" s="36" t="inlineStr">
        <is>
          <t>Natural Gas</t>
        </is>
      </c>
      <c r="E9028" s="75" t="n">
        <v>12</v>
      </c>
      <c r="F9028" s="76" t="n">
        <v>1.05</v>
      </c>
      <c r="G9028" s="75" t="n">
        <v>535.4</v>
      </c>
      <c r="H9028" s="77">
        <f>IF(I9028="","",G9028/100*F9028*E9028)</f>
        <v/>
      </c>
      <c r="I9028" s="3">
        <f>IF(OR(G9028=".",F9028=".",E9028="."),"",E9028)</f>
        <v/>
      </c>
      <c r="J9028" s="3">
        <f>IF(I9028="","",F9028*I9028)</f>
        <v/>
      </c>
      <c r="K9028" s="3">
        <f>IF(C9028="LIG",1,0)</f>
        <v/>
      </c>
    </row>
    <row r="9029" customFormat="1" s="3">
      <c r="A9029" s="35" t="n">
        <v>2018</v>
      </c>
      <c r="B9029" s="35" t="n">
        <v>1131</v>
      </c>
      <c r="C9029" s="36" t="inlineStr">
        <is>
          <t>NG</t>
        </is>
      </c>
      <c r="D9029" s="36" t="inlineStr">
        <is>
          <t>Natural Gas</t>
        </is>
      </c>
      <c r="E9029" s="75" t="n">
        <v>280</v>
      </c>
      <c r="F9029" s="76" t="n">
        <v>1.05</v>
      </c>
      <c r="G9029" s="75" t="n">
        <v>309</v>
      </c>
      <c r="H9029" s="77">
        <f>IF(I9029="","",G9029/100*F9029*E9029)</f>
        <v/>
      </c>
      <c r="I9029" s="3">
        <f>IF(OR(G9029=".",F9029=".",E9029="."),"",E9029)</f>
        <v/>
      </c>
      <c r="J9029" s="3">
        <f>IF(I9029="","",F9029*I9029)</f>
        <v/>
      </c>
      <c r="K9029" s="3">
        <f>IF(C9029="LIG",1,0)</f>
        <v/>
      </c>
    </row>
    <row r="9030" customFormat="1" s="3">
      <c r="A9030" s="35" t="n">
        <v>2018</v>
      </c>
      <c r="B9030" s="35" t="n">
        <v>1167</v>
      </c>
      <c r="C9030" s="36" t="inlineStr">
        <is>
          <t>NG</t>
        </is>
      </c>
      <c r="D9030" s="36" t="inlineStr">
        <is>
          <t>Natural Gas</t>
        </is>
      </c>
      <c r="E9030" s="75" t="n">
        <v>1564</v>
      </c>
      <c r="F9030" s="76" t="n">
        <v>1.051</v>
      </c>
      <c r="G9030" s="75" t="n">
        <v>616.7</v>
      </c>
      <c r="H9030" s="77">
        <f>IF(I9030="","",G9030/100*F9030*E9030)</f>
        <v/>
      </c>
      <c r="I9030" s="3">
        <f>IF(OR(G9030=".",F9030=".",E9030="."),"",E9030)</f>
        <v/>
      </c>
      <c r="J9030" s="3">
        <f>IF(I9030="","",F9030*I9030)</f>
        <v/>
      </c>
      <c r="K9030" s="3">
        <f>IF(C9030="LIG",1,0)</f>
        <v/>
      </c>
    </row>
    <row r="9031" customFormat="1" s="3">
      <c r="A9031" s="35" t="n">
        <v>2018</v>
      </c>
      <c r="B9031" s="35" t="n">
        <v>1167</v>
      </c>
      <c r="C9031" s="36" t="inlineStr">
        <is>
          <t>DFO</t>
        </is>
      </c>
      <c r="D9031" s="36" t="inlineStr">
        <is>
          <t>Petroleum</t>
        </is>
      </c>
      <c r="E9031" s="75" t="n">
        <v>884</v>
      </c>
      <c r="F9031" s="76" t="n">
        <v>5.817</v>
      </c>
      <c r="G9031" s="75" t="n">
        <v>1500.5</v>
      </c>
      <c r="H9031" s="77">
        <f>IF(I9031="","",G9031/100*F9031*E9031)</f>
        <v/>
      </c>
      <c r="I9031" s="3">
        <f>IF(OR(G9031=".",F9031=".",E9031="."),"",E9031)</f>
        <v/>
      </c>
      <c r="J9031" s="3">
        <f>IF(I9031="","",F9031*I9031)</f>
        <v/>
      </c>
      <c r="K9031" s="3">
        <f>IF(C9031="LIG",1,0)</f>
        <v/>
      </c>
    </row>
    <row r="9032" customFormat="1" s="3">
      <c r="A9032" s="35" t="n">
        <v>2018</v>
      </c>
      <c r="B9032" s="35" t="n">
        <v>1167</v>
      </c>
      <c r="C9032" s="36" t="inlineStr">
        <is>
          <t>SUB</t>
        </is>
      </c>
      <c r="D9032" s="36" t="inlineStr">
        <is>
          <t>Coal</t>
        </is>
      </c>
      <c r="E9032" s="75" t="n">
        <v>72576</v>
      </c>
      <c r="F9032" s="76" t="n">
        <v>16.708</v>
      </c>
      <c r="G9032" s="75" t="n">
        <v>176.6</v>
      </c>
      <c r="H9032" s="77">
        <f>IF(I9032="","",G9032/100*F9032*E9032)</f>
        <v/>
      </c>
      <c r="I9032" s="3">
        <f>IF(OR(G9032=".",F9032=".",E9032="."),"",E9032)</f>
        <v/>
      </c>
      <c r="J9032" s="3">
        <f>IF(I9032="","",F9032*I9032)</f>
        <v/>
      </c>
      <c r="K9032" s="3">
        <f>IF(C9032="LIG",1,0)</f>
        <v/>
      </c>
    </row>
    <row r="9033" customFormat="1" s="3">
      <c r="A9033" s="35" t="n">
        <v>2018</v>
      </c>
      <c r="B9033" s="35" t="n">
        <v>1239</v>
      </c>
      <c r="C9033" s="36" t="inlineStr">
        <is>
          <t>NG</t>
        </is>
      </c>
      <c r="D9033" s="36" t="inlineStr">
        <is>
          <t>Natural Gas</t>
        </is>
      </c>
      <c r="E9033" s="75" t="n">
        <v>1083917</v>
      </c>
      <c r="F9033" s="76" t="n">
        <v>1.039</v>
      </c>
      <c r="G9033" s="75" t="n">
        <v>260.3</v>
      </c>
      <c r="H9033" s="77">
        <f>IF(I9033="","",G9033/100*F9033*E9033)</f>
        <v/>
      </c>
      <c r="I9033" s="3">
        <f>IF(OR(G9033=".",F9033=".",E9033="."),"",E9033)</f>
        <v/>
      </c>
      <c r="J9033" s="3">
        <f>IF(I9033="","",F9033*I9033)</f>
        <v/>
      </c>
      <c r="K9033" s="3">
        <f>IF(C9033="LIG",1,0)</f>
        <v/>
      </c>
    </row>
    <row r="9034" customFormat="1" s="3">
      <c r="A9034" s="35" t="n">
        <v>2018</v>
      </c>
      <c r="B9034" s="35" t="n">
        <v>1240</v>
      </c>
      <c r="C9034" s="36" t="inlineStr">
        <is>
          <t>NG</t>
        </is>
      </c>
      <c r="D9034" s="36" t="inlineStr">
        <is>
          <t>Natural Gas</t>
        </is>
      </c>
      <c r="E9034" s="75" t="n">
        <v>206319</v>
      </c>
      <c r="F9034" s="76" t="n">
        <v>1.026</v>
      </c>
      <c r="G9034" s="75" t="n">
        <v>377.8</v>
      </c>
      <c r="H9034" s="77">
        <f>IF(I9034="","",G9034/100*F9034*E9034)</f>
        <v/>
      </c>
      <c r="I9034" s="3">
        <f>IF(OR(G9034=".",F9034=".",E9034="."),"",E9034)</f>
        <v/>
      </c>
      <c r="J9034" s="3">
        <f>IF(I9034="","",F9034*I9034)</f>
        <v/>
      </c>
      <c r="K9034" s="3">
        <f>IF(C9034="LIG",1,0)</f>
        <v/>
      </c>
    </row>
    <row r="9035" customFormat="1" s="3">
      <c r="A9035" s="35" t="n">
        <v>2018</v>
      </c>
      <c r="B9035" s="35" t="n">
        <v>1241</v>
      </c>
      <c r="C9035" s="36" t="inlineStr">
        <is>
          <t>BIT</t>
        </is>
      </c>
      <c r="D9035" s="36" t="inlineStr">
        <is>
          <t>Coal</t>
        </is>
      </c>
      <c r="E9035" s="75" t="n">
        <v>17013</v>
      </c>
      <c r="F9035" s="76" t="n">
        <v>21.87</v>
      </c>
      <c r="G9035" s="75" t="n">
        <v>267</v>
      </c>
      <c r="H9035" s="77">
        <f>IF(I9035="","",G9035/100*F9035*E9035)</f>
        <v/>
      </c>
      <c r="I9035" s="3">
        <f>IF(OR(G9035=".",F9035=".",E9035="."),"",E9035)</f>
        <v/>
      </c>
      <c r="J9035" s="3">
        <f>IF(I9035="","",F9035*I9035)</f>
        <v/>
      </c>
      <c r="K9035" s="3">
        <f>IF(C9035="LIG",1,0)</f>
        <v/>
      </c>
    </row>
    <row r="9036" customFormat="1" s="3">
      <c r="A9036" s="35" t="n">
        <v>2018</v>
      </c>
      <c r="B9036" s="35" t="n">
        <v>1241</v>
      </c>
      <c r="C9036" s="36" t="inlineStr">
        <is>
          <t>DFO</t>
        </is>
      </c>
      <c r="D9036" s="36" t="inlineStr">
        <is>
          <t>Petroleum</t>
        </is>
      </c>
      <c r="E9036" s="75" t="n">
        <v>1728</v>
      </c>
      <c r="F9036" s="76" t="n">
        <v>5.73</v>
      </c>
      <c r="G9036" s="75" t="n">
        <v>1528.4</v>
      </c>
      <c r="H9036" s="77">
        <f>IF(I9036="","",G9036/100*F9036*E9036)</f>
        <v/>
      </c>
      <c r="I9036" s="3">
        <f>IF(OR(G9036=".",F9036=".",E9036="."),"",E9036)</f>
        <v/>
      </c>
      <c r="J9036" s="3">
        <f>IF(I9036="","",F9036*I9036)</f>
        <v/>
      </c>
      <c r="K9036" s="3">
        <f>IF(C9036="LIG",1,0)</f>
        <v/>
      </c>
    </row>
    <row r="9037" customFormat="1" s="3">
      <c r="A9037" s="35" t="n">
        <v>2018</v>
      </c>
      <c r="B9037" s="35" t="n">
        <v>1241</v>
      </c>
      <c r="C9037" s="36" t="inlineStr">
        <is>
          <t>DFO</t>
        </is>
      </c>
      <c r="D9037" s="36" t="inlineStr">
        <is>
          <t>Petroleum</t>
        </is>
      </c>
      <c r="E9037" s="75" t="n">
        <v>3170</v>
      </c>
      <c r="F9037" s="76" t="n">
        <v>5.73</v>
      </c>
      <c r="G9037" s="75" t="n">
        <v>1618.2</v>
      </c>
      <c r="H9037" s="77">
        <f>IF(I9037="","",G9037/100*F9037*E9037)</f>
        <v/>
      </c>
      <c r="I9037" s="3">
        <f>IF(OR(G9037=".",F9037=".",E9037="."),"",E9037)</f>
        <v/>
      </c>
      <c r="J9037" s="3">
        <f>IF(I9037="","",F9037*I9037)</f>
        <v/>
      </c>
      <c r="K9037" s="3">
        <f>IF(C9037="LIG",1,0)</f>
        <v/>
      </c>
    </row>
    <row r="9038" customFormat="1" s="3">
      <c r="A9038" s="35" t="n">
        <v>2018</v>
      </c>
      <c r="B9038" s="35" t="n">
        <v>1242</v>
      </c>
      <c r="C9038" s="36" t="inlineStr">
        <is>
          <t>NG</t>
        </is>
      </c>
      <c r="D9038" s="36" t="inlineStr">
        <is>
          <t>Natural Gas</t>
        </is>
      </c>
      <c r="E9038" s="75" t="n">
        <v>256688</v>
      </c>
      <c r="F9038" s="76" t="n">
        <v>1</v>
      </c>
      <c r="G9038" s="75" t="n">
        <v>244.7</v>
      </c>
      <c r="H9038" s="77">
        <f>IF(I9038="","",G9038/100*F9038*E9038)</f>
        <v/>
      </c>
      <c r="I9038" s="3">
        <f>IF(OR(G9038=".",F9038=".",E9038="."),"",E9038)</f>
        <v/>
      </c>
      <c r="J9038" s="3">
        <f>IF(I9038="","",F9038*I9038)</f>
        <v/>
      </c>
      <c r="K9038" s="3">
        <f>IF(C9038="LIG",1,0)</f>
        <v/>
      </c>
    </row>
    <row r="9039" customFormat="1" s="3">
      <c r="A9039" s="35" t="n">
        <v>2018</v>
      </c>
      <c r="B9039" s="35" t="n">
        <v>1248</v>
      </c>
      <c r="C9039" s="36" t="inlineStr">
        <is>
          <t>NG</t>
        </is>
      </c>
      <c r="D9039" s="36" t="inlineStr">
        <is>
          <t>Natural Gas</t>
        </is>
      </c>
      <c r="E9039" s="75" t="n">
        <v>12215</v>
      </c>
      <c r="F9039" s="76" t="n">
        <v>1</v>
      </c>
      <c r="G9039" s="75" t="n">
        <v>299.4</v>
      </c>
      <c r="H9039" s="77">
        <f>IF(I9039="","",G9039/100*F9039*E9039)</f>
        <v/>
      </c>
      <c r="I9039" s="3">
        <f>IF(OR(G9039=".",F9039=".",E9039="."),"",E9039)</f>
        <v/>
      </c>
      <c r="J9039" s="3">
        <f>IF(I9039="","",F9039*I9039)</f>
        <v/>
      </c>
      <c r="K9039" s="3">
        <f>IF(C9039="LIG",1,0)</f>
        <v/>
      </c>
    </row>
    <row r="9040" customFormat="1" s="3">
      <c r="A9040" s="35" t="n">
        <v>2018</v>
      </c>
      <c r="B9040" s="35" t="n">
        <v>1250</v>
      </c>
      <c r="C9040" s="36" t="inlineStr">
        <is>
          <t>SUB</t>
        </is>
      </c>
      <c r="D9040" s="36" t="inlineStr">
        <is>
          <t>Coal</t>
        </is>
      </c>
      <c r="E9040" s="75" t="n">
        <v>112121</v>
      </c>
      <c r="F9040" s="76" t="n">
        <v>17.964</v>
      </c>
      <c r="G9040" s="75" t="n">
        <v>142.2</v>
      </c>
      <c r="H9040" s="77">
        <f>IF(I9040="","",G9040/100*F9040*E9040)</f>
        <v/>
      </c>
      <c r="I9040" s="3">
        <f>IF(OR(G9040=".",F9040=".",E9040="."),"",E9040)</f>
        <v/>
      </c>
      <c r="J9040" s="3">
        <f>IF(I9040="","",F9040*I9040)</f>
        <v/>
      </c>
      <c r="K9040" s="3">
        <f>IF(C9040="LIG",1,0)</f>
        <v/>
      </c>
    </row>
    <row r="9041" customFormat="1" s="3">
      <c r="A9041" s="35" t="n">
        <v>2018</v>
      </c>
      <c r="B9041" s="35" t="n">
        <v>1250</v>
      </c>
      <c r="C9041" s="36" t="inlineStr">
        <is>
          <t>NG</t>
        </is>
      </c>
      <c r="D9041" s="36" t="inlineStr">
        <is>
          <t>Natural Gas</t>
        </is>
      </c>
      <c r="E9041" s="75" t="n">
        <v>2997</v>
      </c>
      <c r="F9041" s="76" t="n">
        <v>1.035</v>
      </c>
      <c r="G9041" s="75" t="n">
        <v>674.6</v>
      </c>
      <c r="H9041" s="77">
        <f>IF(I9041="","",G9041/100*F9041*E9041)</f>
        <v/>
      </c>
      <c r="I9041" s="3">
        <f>IF(OR(G9041=".",F9041=".",E9041="."),"",E9041)</f>
        <v/>
      </c>
      <c r="J9041" s="3">
        <f>IF(I9041="","",F9041*I9041)</f>
        <v/>
      </c>
      <c r="K9041" s="3">
        <f>IF(C9041="LIG",1,0)</f>
        <v/>
      </c>
    </row>
    <row r="9042" customFormat="1" s="3">
      <c r="A9042" s="35" t="n">
        <v>2018</v>
      </c>
      <c r="B9042" s="35" t="n">
        <v>1252</v>
      </c>
      <c r="C9042" s="36" t="inlineStr">
        <is>
          <t>NG</t>
        </is>
      </c>
      <c r="D9042" s="36" t="inlineStr">
        <is>
          <t>Natural Gas</t>
        </is>
      </c>
      <c r="E9042" s="75" t="n">
        <v>3967</v>
      </c>
      <c r="F9042" s="76" t="n">
        <v>1</v>
      </c>
      <c r="G9042" s="75" t="n">
        <v>727.5</v>
      </c>
      <c r="H9042" s="77">
        <f>IF(I9042="","",G9042/100*F9042*E9042)</f>
        <v/>
      </c>
      <c r="I9042" s="3">
        <f>IF(OR(G9042=".",F9042=".",E9042="."),"",E9042)</f>
        <v/>
      </c>
      <c r="J9042" s="3">
        <f>IF(I9042="","",F9042*I9042)</f>
        <v/>
      </c>
      <c r="K9042" s="3">
        <f>IF(C9042="LIG",1,0)</f>
        <v/>
      </c>
    </row>
    <row r="9043" customFormat="1" s="3">
      <c r="A9043" s="35" t="n">
        <v>2018</v>
      </c>
      <c r="B9043" s="35" t="n">
        <v>1252</v>
      </c>
      <c r="C9043" s="36" t="inlineStr">
        <is>
          <t>SUB</t>
        </is>
      </c>
      <c r="D9043" s="36" t="inlineStr">
        <is>
          <t>Coal</t>
        </is>
      </c>
      <c r="E9043" s="75" t="n">
        <v>5247</v>
      </c>
      <c r="F9043" s="76" t="n">
        <v>17.93</v>
      </c>
      <c r="G9043" s="75" t="n">
        <v>146.7</v>
      </c>
      <c r="H9043" s="77">
        <f>IF(I9043="","",G9043/100*F9043*E9043)</f>
        <v/>
      </c>
      <c r="I9043" s="3">
        <f>IF(OR(G9043=".",F9043=".",E9043="."),"",E9043)</f>
        <v/>
      </c>
      <c r="J9043" s="3">
        <f>IF(I9043="","",F9043*I9043)</f>
        <v/>
      </c>
      <c r="K9043" s="3">
        <f>IF(C9043="LIG",1,0)</f>
        <v/>
      </c>
    </row>
    <row r="9044" customFormat="1" s="3">
      <c r="A9044" s="35" t="n">
        <v>2018</v>
      </c>
      <c r="B9044" s="35" t="n">
        <v>1295</v>
      </c>
      <c r="C9044" s="36" t="inlineStr">
        <is>
          <t>DFO</t>
        </is>
      </c>
      <c r="D9044" s="36" t="inlineStr">
        <is>
          <t>Petroleum</t>
        </is>
      </c>
      <c r="E9044" s="75" t="n">
        <v>496</v>
      </c>
      <c r="F9044" s="76" t="n">
        <v>5.8</v>
      </c>
      <c r="G9044" s="75" t="n">
        <v>1682.6</v>
      </c>
      <c r="H9044" s="77">
        <f>IF(I9044="","",G9044/100*F9044*E9044)</f>
        <v/>
      </c>
      <c r="I9044" s="3">
        <f>IF(OR(G9044=".",F9044=".",E9044="."),"",E9044)</f>
        <v/>
      </c>
      <c r="J9044" s="3">
        <f>IF(I9044="","",F9044*I9044)</f>
        <v/>
      </c>
      <c r="K9044" s="3">
        <f>IF(C9044="LIG",1,0)</f>
        <v/>
      </c>
    </row>
    <row r="9045" customFormat="1" s="3">
      <c r="A9045" s="35" t="n">
        <v>2018</v>
      </c>
      <c r="B9045" s="35" t="n">
        <v>1295</v>
      </c>
      <c r="C9045" s="36" t="inlineStr">
        <is>
          <t>DFO</t>
        </is>
      </c>
      <c r="D9045" s="36" t="inlineStr">
        <is>
          <t>Petroleum</t>
        </is>
      </c>
      <c r="E9045" s="75" t="n">
        <v>499</v>
      </c>
      <c r="F9045" s="76" t="n">
        <v>5.8</v>
      </c>
      <c r="G9045" s="75" t="n">
        <v>1707.7</v>
      </c>
      <c r="H9045" s="77">
        <f>IF(I9045="","",G9045/100*F9045*E9045)</f>
        <v/>
      </c>
      <c r="I9045" s="3">
        <f>IF(OR(G9045=".",F9045=".",E9045="."),"",E9045)</f>
        <v/>
      </c>
      <c r="J9045" s="3">
        <f>IF(I9045="","",F9045*I9045)</f>
        <v/>
      </c>
      <c r="K9045" s="3">
        <f>IF(C9045="LIG",1,0)</f>
        <v/>
      </c>
    </row>
    <row r="9046" customFormat="1" s="3">
      <c r="A9046" s="35" t="n">
        <v>2018</v>
      </c>
      <c r="B9046" s="35" t="n">
        <v>1295</v>
      </c>
      <c r="C9046" s="36" t="inlineStr">
        <is>
          <t>NG</t>
        </is>
      </c>
      <c r="D9046" s="36" t="inlineStr">
        <is>
          <t>Natural Gas</t>
        </is>
      </c>
      <c r="E9046" s="75" t="n">
        <v>55752</v>
      </c>
      <c r="F9046" s="76" t="n">
        <v>1.02</v>
      </c>
      <c r="G9046" s="75" t="n">
        <v>679.7</v>
      </c>
      <c r="H9046" s="77">
        <f>IF(I9046="","",G9046/100*F9046*E9046)</f>
        <v/>
      </c>
      <c r="I9046" s="3">
        <f>IF(OR(G9046=".",F9046=".",E9046="."),"",E9046)</f>
        <v/>
      </c>
      <c r="J9046" s="3">
        <f>IF(I9046="","",F9046*I9046)</f>
        <v/>
      </c>
      <c r="K9046" s="3">
        <f>IF(C9046="LIG",1,0)</f>
        <v/>
      </c>
    </row>
    <row r="9047" customFormat="1" s="3">
      <c r="A9047" s="35" t="n">
        <v>2018</v>
      </c>
      <c r="B9047" s="35" t="n">
        <v>1305</v>
      </c>
      <c r="C9047" s="36" t="inlineStr">
        <is>
          <t>NG</t>
        </is>
      </c>
      <c r="D9047" s="36" t="inlineStr">
        <is>
          <t>Natural Gas</t>
        </is>
      </c>
      <c r="E9047" s="75" t="n">
        <v>15444</v>
      </c>
      <c r="F9047" s="76" t="n">
        <v>1.02</v>
      </c>
      <c r="G9047" s="75" t="n">
        <v>380</v>
      </c>
      <c r="H9047" s="77">
        <f>IF(I9047="","",G9047/100*F9047*E9047)</f>
        <v/>
      </c>
      <c r="I9047" s="3">
        <f>IF(OR(G9047=".",F9047=".",E9047="."),"",E9047)</f>
        <v/>
      </c>
      <c r="J9047" s="3">
        <f>IF(I9047="","",F9047*I9047)</f>
        <v/>
      </c>
      <c r="K9047" s="3">
        <f>IF(C9047="LIG",1,0)</f>
        <v/>
      </c>
    </row>
    <row r="9048" customFormat="1" s="3">
      <c r="A9048" s="35" t="n">
        <v>2018</v>
      </c>
      <c r="B9048" s="35" t="n">
        <v>1336</v>
      </c>
      <c r="C9048" s="36" t="inlineStr">
        <is>
          <t>NG</t>
        </is>
      </c>
      <c r="D9048" s="36" t="inlineStr">
        <is>
          <t>Natural Gas</t>
        </is>
      </c>
      <c r="E9048" s="75" t="n">
        <v>10653</v>
      </c>
      <c r="F9048" s="76" t="n">
        <v>1.111</v>
      </c>
      <c r="G9048" s="75" t="n">
        <v>401.7</v>
      </c>
      <c r="H9048" s="77">
        <f>IF(I9048="","",G9048/100*F9048*E9048)</f>
        <v/>
      </c>
      <c r="I9048" s="3">
        <f>IF(OR(G9048=".",F9048=".",E9048="."),"",E9048)</f>
        <v/>
      </c>
      <c r="J9048" s="3">
        <f>IF(I9048="","",F9048*I9048)</f>
        <v/>
      </c>
      <c r="K9048" s="3">
        <f>IF(C9048="LIG",1,0)</f>
        <v/>
      </c>
    </row>
    <row r="9049" customFormat="1" s="3">
      <c r="A9049" s="35" t="n">
        <v>2018</v>
      </c>
      <c r="B9049" s="35" t="n">
        <v>1336</v>
      </c>
      <c r="C9049" s="36" t="inlineStr">
        <is>
          <t>NG</t>
        </is>
      </c>
      <c r="D9049" s="36" t="inlineStr">
        <is>
          <t>Natural Gas</t>
        </is>
      </c>
      <c r="E9049" s="75" t="n">
        <v>3531</v>
      </c>
      <c r="F9049" s="76" t="n">
        <v>1.111</v>
      </c>
      <c r="G9049" s="75" t="n">
        <v>398.9</v>
      </c>
      <c r="H9049" s="77">
        <f>IF(I9049="","",G9049/100*F9049*E9049)</f>
        <v/>
      </c>
      <c r="I9049" s="3">
        <f>IF(OR(G9049=".",F9049=".",E9049="."),"",E9049)</f>
        <v/>
      </c>
      <c r="J9049" s="3">
        <f>IF(I9049="","",F9049*I9049)</f>
        <v/>
      </c>
      <c r="K9049" s="3">
        <f>IF(C9049="LIG",1,0)</f>
        <v/>
      </c>
    </row>
    <row r="9050" customFormat="1" s="3">
      <c r="A9050" s="35" t="n">
        <v>2018</v>
      </c>
      <c r="B9050" s="35" t="n">
        <v>1336</v>
      </c>
      <c r="C9050" s="36" t="inlineStr">
        <is>
          <t>NG</t>
        </is>
      </c>
      <c r="D9050" s="36" t="inlineStr">
        <is>
          <t>Natural Gas</t>
        </is>
      </c>
      <c r="E9050" s="75" t="n">
        <v>81327</v>
      </c>
      <c r="F9050" s="76" t="n">
        <v>1.111</v>
      </c>
      <c r="G9050" s="75" t="n">
        <v>279.3</v>
      </c>
      <c r="H9050" s="77">
        <f>IF(I9050="","",G9050/100*F9050*E9050)</f>
        <v/>
      </c>
      <c r="I9050" s="3">
        <f>IF(OR(G9050=".",F9050=".",E9050="."),"",E9050)</f>
        <v/>
      </c>
      <c r="J9050" s="3">
        <f>IF(I9050="","",F9050*I9050)</f>
        <v/>
      </c>
      <c r="K9050" s="3">
        <f>IF(C9050="LIG",1,0)</f>
        <v/>
      </c>
    </row>
    <row r="9051" customFormat="1" s="3">
      <c r="A9051" s="35" t="n">
        <v>2018</v>
      </c>
      <c r="B9051" s="35" t="n">
        <v>1355</v>
      </c>
      <c r="C9051" s="36" t="inlineStr">
        <is>
          <t>BIT</t>
        </is>
      </c>
      <c r="D9051" s="36" t="inlineStr">
        <is>
          <t>Coal</t>
        </is>
      </c>
      <c r="E9051" s="75" t="n">
        <v>67163</v>
      </c>
      <c r="F9051" s="76" t="n">
        <v>22.133</v>
      </c>
      <c r="G9051" s="75" t="n">
        <v>247.9</v>
      </c>
      <c r="H9051" s="77">
        <f>IF(I9051="","",G9051/100*F9051*E9051)</f>
        <v/>
      </c>
      <c r="I9051" s="3">
        <f>IF(OR(G9051=".",F9051=".",E9051="."),"",E9051)</f>
        <v/>
      </c>
      <c r="J9051" s="3">
        <f>IF(I9051="","",F9051*I9051)</f>
        <v/>
      </c>
      <c r="K9051" s="3">
        <f>IF(C9051="LIG",1,0)</f>
        <v/>
      </c>
    </row>
    <row r="9052" customFormat="1" s="3">
      <c r="A9052" s="35" t="n">
        <v>2018</v>
      </c>
      <c r="B9052" s="35" t="n">
        <v>1355</v>
      </c>
      <c r="C9052" s="36" t="inlineStr">
        <is>
          <t>BIT</t>
        </is>
      </c>
      <c r="D9052" s="36" t="inlineStr">
        <is>
          <t>Coal</t>
        </is>
      </c>
      <c r="E9052" s="75" t="n">
        <v>4646</v>
      </c>
      <c r="F9052" s="76" t="n">
        <v>22.143</v>
      </c>
      <c r="G9052" s="75" t="n">
        <v>317.9</v>
      </c>
      <c r="H9052" s="77">
        <f>IF(I9052="","",G9052/100*F9052*E9052)</f>
        <v/>
      </c>
      <c r="I9052" s="3">
        <f>IF(OR(G9052=".",F9052=".",E9052="."),"",E9052)</f>
        <v/>
      </c>
      <c r="J9052" s="3">
        <f>IF(I9052="","",F9052*I9052)</f>
        <v/>
      </c>
      <c r="K9052" s="3">
        <f>IF(C9052="LIG",1,0)</f>
        <v/>
      </c>
    </row>
    <row r="9053" customFormat="1" s="3">
      <c r="A9053" s="35" t="n">
        <v>2018</v>
      </c>
      <c r="B9053" s="35" t="n">
        <v>1355</v>
      </c>
      <c r="C9053" s="36" t="inlineStr">
        <is>
          <t>BIT</t>
        </is>
      </c>
      <c r="D9053" s="36" t="inlineStr">
        <is>
          <t>Coal</t>
        </is>
      </c>
      <c r="E9053" s="75" t="n">
        <v>22523</v>
      </c>
      <c r="F9053" s="76" t="n">
        <v>22.873</v>
      </c>
      <c r="G9053" s="75" t="n">
        <v>224.4</v>
      </c>
      <c r="H9053" s="77">
        <f>IF(I9053="","",G9053/100*F9053*E9053)</f>
        <v/>
      </c>
      <c r="I9053" s="3">
        <f>IF(OR(G9053=".",F9053=".",E9053="."),"",E9053)</f>
        <v/>
      </c>
      <c r="J9053" s="3">
        <f>IF(I9053="","",F9053*I9053)</f>
        <v/>
      </c>
      <c r="K9053" s="3">
        <f>IF(C9053="LIG",1,0)</f>
        <v/>
      </c>
    </row>
    <row r="9054" customFormat="1" s="3">
      <c r="A9054" s="35" t="n">
        <v>2018</v>
      </c>
      <c r="B9054" s="35" t="n">
        <v>1355</v>
      </c>
      <c r="C9054" s="36" t="inlineStr">
        <is>
          <t>BIT</t>
        </is>
      </c>
      <c r="D9054" s="36" t="inlineStr">
        <is>
          <t>Coal</t>
        </is>
      </c>
      <c r="E9054" s="75" t="n">
        <v>2388</v>
      </c>
      <c r="F9054" s="76" t="n">
        <v>22.737</v>
      </c>
      <c r="G9054" s="75" t="n">
        <v>306.2</v>
      </c>
      <c r="H9054" s="77">
        <f>IF(I9054="","",G9054/100*F9054*E9054)</f>
        <v/>
      </c>
      <c r="I9054" s="3">
        <f>IF(OR(G9054=".",F9054=".",E9054="."),"",E9054)</f>
        <v/>
      </c>
      <c r="J9054" s="3">
        <f>IF(I9054="","",F9054*I9054)</f>
        <v/>
      </c>
      <c r="K9054" s="3">
        <f>IF(C9054="LIG",1,0)</f>
        <v/>
      </c>
    </row>
    <row r="9055" customFormat="1" s="3">
      <c r="A9055" s="35" t="n">
        <v>2018</v>
      </c>
      <c r="B9055" s="35" t="n">
        <v>1355</v>
      </c>
      <c r="C9055" s="36" t="inlineStr">
        <is>
          <t>NG</t>
        </is>
      </c>
      <c r="D9055" s="36" t="inlineStr">
        <is>
          <t>Natural Gas</t>
        </is>
      </c>
      <c r="E9055" s="75" t="n">
        <v>821171</v>
      </c>
      <c r="F9055" s="76" t="n">
        <v>1.025</v>
      </c>
      <c r="G9055" s="75" t="n">
        <v>273</v>
      </c>
      <c r="H9055" s="77">
        <f>IF(I9055="","",G9055/100*F9055*E9055)</f>
        <v/>
      </c>
      <c r="I9055" s="3">
        <f>IF(OR(G9055=".",F9055=".",E9055="."),"",E9055)</f>
        <v/>
      </c>
      <c r="J9055" s="3">
        <f>IF(I9055="","",F9055*I9055)</f>
        <v/>
      </c>
      <c r="K9055" s="3">
        <f>IF(C9055="LIG",1,0)</f>
        <v/>
      </c>
    </row>
    <row r="9056" customFormat="1" s="3">
      <c r="A9056" s="35" t="n">
        <v>2018</v>
      </c>
      <c r="B9056" s="35" t="n">
        <v>1356</v>
      </c>
      <c r="C9056" s="36" t="inlineStr">
        <is>
          <t>BIT</t>
        </is>
      </c>
      <c r="D9056" s="36" t="inlineStr">
        <is>
          <t>Coal</t>
        </is>
      </c>
      <c r="E9056" s="75" t="n">
        <v>28627</v>
      </c>
      <c r="F9056" s="76" t="n">
        <v>25.314</v>
      </c>
      <c r="G9056" s="75" t="n">
        <v>224.1</v>
      </c>
      <c r="H9056" s="77">
        <f>IF(I9056="","",G9056/100*F9056*E9056)</f>
        <v/>
      </c>
      <c r="I9056" s="3">
        <f>IF(OR(G9056=".",F9056=".",E9056="."),"",E9056)</f>
        <v/>
      </c>
      <c r="J9056" s="3">
        <f>IF(I9056="","",F9056*I9056)</f>
        <v/>
      </c>
      <c r="K9056" s="3">
        <f>IF(C9056="LIG",1,0)</f>
        <v/>
      </c>
    </row>
    <row r="9057" customFormat="1" s="3">
      <c r="A9057" s="35" t="n">
        <v>2018</v>
      </c>
      <c r="B9057" s="35" t="n">
        <v>1356</v>
      </c>
      <c r="C9057" s="36" t="inlineStr">
        <is>
          <t>BIT</t>
        </is>
      </c>
      <c r="D9057" s="36" t="inlineStr">
        <is>
          <t>Coal</t>
        </is>
      </c>
      <c r="E9057" s="75" t="n">
        <v>8008</v>
      </c>
      <c r="F9057" s="76" t="n">
        <v>23.101</v>
      </c>
      <c r="G9057" s="75" t="n">
        <v>214.2</v>
      </c>
      <c r="H9057" s="77">
        <f>IF(I9057="","",G9057/100*F9057*E9057)</f>
        <v/>
      </c>
      <c r="I9057" s="3">
        <f>IF(OR(G9057=".",F9057=".",E9057="."),"",E9057)</f>
        <v/>
      </c>
      <c r="J9057" s="3">
        <f>IF(I9057="","",F9057*I9057)</f>
        <v/>
      </c>
      <c r="K9057" s="3">
        <f>IF(C9057="LIG",1,0)</f>
        <v/>
      </c>
    </row>
    <row r="9058" customFormat="1" s="3">
      <c r="A9058" s="35" t="n">
        <v>2018</v>
      </c>
      <c r="B9058" s="35" t="n">
        <v>1356</v>
      </c>
      <c r="C9058" s="36" t="inlineStr">
        <is>
          <t>BIT</t>
        </is>
      </c>
      <c r="D9058" s="36" t="inlineStr">
        <is>
          <t>Coal</t>
        </is>
      </c>
      <c r="E9058" s="75" t="n">
        <v>98110</v>
      </c>
      <c r="F9058" s="76" t="n">
        <v>23.511</v>
      </c>
      <c r="G9058" s="75" t="n">
        <v>197.6</v>
      </c>
      <c r="H9058" s="77">
        <f>IF(I9058="","",G9058/100*F9058*E9058)</f>
        <v/>
      </c>
      <c r="I9058" s="3">
        <f>IF(OR(G9058=".",F9058=".",E9058="."),"",E9058)</f>
        <v/>
      </c>
      <c r="J9058" s="3">
        <f>IF(I9058="","",F9058*I9058)</f>
        <v/>
      </c>
      <c r="K9058" s="3">
        <f>IF(C9058="LIG",1,0)</f>
        <v/>
      </c>
    </row>
    <row r="9059" customFormat="1" s="3">
      <c r="A9059" s="35" t="n">
        <v>2018</v>
      </c>
      <c r="B9059" s="35" t="n">
        <v>1356</v>
      </c>
      <c r="C9059" s="36" t="inlineStr">
        <is>
          <t>BIT</t>
        </is>
      </c>
      <c r="D9059" s="36" t="inlineStr">
        <is>
          <t>Coal</t>
        </is>
      </c>
      <c r="E9059" s="75" t="n">
        <v>94558</v>
      </c>
      <c r="F9059" s="76" t="n">
        <v>22.996</v>
      </c>
      <c r="G9059" s="75" t="n">
        <v>203.5</v>
      </c>
      <c r="H9059" s="77">
        <f>IF(I9059="","",G9059/100*F9059*E9059)</f>
        <v/>
      </c>
      <c r="I9059" s="3">
        <f>IF(OR(G9059=".",F9059=".",E9059="."),"",E9059)</f>
        <v/>
      </c>
      <c r="J9059" s="3">
        <f>IF(I9059="","",F9059*I9059)</f>
        <v/>
      </c>
      <c r="K9059" s="3">
        <f>IF(C9059="LIG",1,0)</f>
        <v/>
      </c>
    </row>
    <row r="9060" customFormat="1" s="3">
      <c r="A9060" s="35" t="n">
        <v>2018</v>
      </c>
      <c r="B9060" s="35" t="n">
        <v>1356</v>
      </c>
      <c r="C9060" s="36" t="inlineStr">
        <is>
          <t>BIT</t>
        </is>
      </c>
      <c r="D9060" s="36" t="inlineStr">
        <is>
          <t>Coal</t>
        </is>
      </c>
      <c r="E9060" s="75" t="n">
        <v>46552</v>
      </c>
      <c r="F9060" s="76" t="n">
        <v>23.365</v>
      </c>
      <c r="G9060" s="75" t="n">
        <v>202</v>
      </c>
      <c r="H9060" s="77">
        <f>IF(I9060="","",G9060/100*F9060*E9060)</f>
        <v/>
      </c>
      <c r="I9060" s="3">
        <f>IF(OR(G9060=".",F9060=".",E9060="."),"",E9060)</f>
        <v/>
      </c>
      <c r="J9060" s="3">
        <f>IF(I9060="","",F9060*I9060)</f>
        <v/>
      </c>
      <c r="K9060" s="3">
        <f>IF(C9060="LIG",1,0)</f>
        <v/>
      </c>
    </row>
    <row r="9061" customFormat="1" s="3">
      <c r="A9061" s="35" t="n">
        <v>2018</v>
      </c>
      <c r="B9061" s="35" t="n">
        <v>1356</v>
      </c>
      <c r="C9061" s="36" t="inlineStr">
        <is>
          <t>BIT</t>
        </is>
      </c>
      <c r="D9061" s="36" t="inlineStr">
        <is>
          <t>Coal</t>
        </is>
      </c>
      <c r="E9061" s="75" t="n">
        <v>36468</v>
      </c>
      <c r="F9061" s="76" t="n">
        <v>22.469</v>
      </c>
      <c r="G9061" s="75" t="n">
        <v>192.6</v>
      </c>
      <c r="H9061" s="77">
        <f>IF(I9061="","",G9061/100*F9061*E9061)</f>
        <v/>
      </c>
      <c r="I9061" s="3">
        <f>IF(OR(G9061=".",F9061=".",E9061="."),"",E9061)</f>
        <v/>
      </c>
      <c r="J9061" s="3">
        <f>IF(I9061="","",F9061*I9061)</f>
        <v/>
      </c>
      <c r="K9061" s="3">
        <f>IF(C9061="LIG",1,0)</f>
        <v/>
      </c>
    </row>
    <row r="9062" customFormat="1" s="3">
      <c r="A9062" s="35" t="n">
        <v>2018</v>
      </c>
      <c r="B9062" s="35" t="n">
        <v>1356</v>
      </c>
      <c r="C9062" s="36" t="inlineStr">
        <is>
          <t>BIT</t>
        </is>
      </c>
      <c r="D9062" s="36" t="inlineStr">
        <is>
          <t>Coal</t>
        </is>
      </c>
      <c r="E9062" s="75" t="n">
        <v>81138</v>
      </c>
      <c r="F9062" s="76" t="n">
        <v>22.959</v>
      </c>
      <c r="G9062" s="75" t="n">
        <v>183.8</v>
      </c>
      <c r="H9062" s="77">
        <f>IF(I9062="","",G9062/100*F9062*E9062)</f>
        <v/>
      </c>
      <c r="I9062" s="3">
        <f>IF(OR(G9062=".",F9062=".",E9062="."),"",E9062)</f>
        <v/>
      </c>
      <c r="J9062" s="3">
        <f>IF(I9062="","",F9062*I9062)</f>
        <v/>
      </c>
      <c r="K9062" s="3">
        <f>IF(C9062="LIG",1,0)</f>
        <v/>
      </c>
    </row>
    <row r="9063" customFormat="1" s="3">
      <c r="A9063" s="35" t="n">
        <v>2018</v>
      </c>
      <c r="B9063" s="35" t="n">
        <v>1356</v>
      </c>
      <c r="C9063" s="36" t="inlineStr">
        <is>
          <t>BIT</t>
        </is>
      </c>
      <c r="D9063" s="36" t="inlineStr">
        <is>
          <t>Coal</t>
        </is>
      </c>
      <c r="E9063" s="75" t="n">
        <v>11071</v>
      </c>
      <c r="F9063" s="76" t="n">
        <v>22.609</v>
      </c>
      <c r="G9063" s="75" t="n">
        <v>182.5</v>
      </c>
      <c r="H9063" s="77">
        <f>IF(I9063="","",G9063/100*F9063*E9063)</f>
        <v/>
      </c>
      <c r="I9063" s="3">
        <f>IF(OR(G9063=".",F9063=".",E9063="."),"",E9063)</f>
        <v/>
      </c>
      <c r="J9063" s="3">
        <f>IF(I9063="","",F9063*I9063)</f>
        <v/>
      </c>
      <c r="K9063" s="3">
        <f>IF(C9063="LIG",1,0)</f>
        <v/>
      </c>
    </row>
    <row r="9064" customFormat="1" s="3">
      <c r="A9064" s="35" t="n">
        <v>2018</v>
      </c>
      <c r="B9064" s="35" t="n">
        <v>1356</v>
      </c>
      <c r="C9064" s="36" t="inlineStr">
        <is>
          <t>BIT</t>
        </is>
      </c>
      <c r="D9064" s="36" t="inlineStr">
        <is>
          <t>Coal</t>
        </is>
      </c>
      <c r="E9064" s="75" t="n">
        <v>3167</v>
      </c>
      <c r="F9064" s="76" t="n">
        <v>22.969</v>
      </c>
      <c r="G9064" s="75" t="n">
        <v>187.1</v>
      </c>
      <c r="H9064" s="77">
        <f>IF(I9064="","",G9064/100*F9064*E9064)</f>
        <v/>
      </c>
      <c r="I9064" s="3">
        <f>IF(OR(G9064=".",F9064=".",E9064="."),"",E9064)</f>
        <v/>
      </c>
      <c r="J9064" s="3">
        <f>IF(I9064="","",F9064*I9064)</f>
        <v/>
      </c>
      <c r="K9064" s="3">
        <f>IF(C9064="LIG",1,0)</f>
        <v/>
      </c>
    </row>
    <row r="9065" customFormat="1" s="3">
      <c r="A9065" s="35" t="n">
        <v>2018</v>
      </c>
      <c r="B9065" s="35" t="n">
        <v>1356</v>
      </c>
      <c r="C9065" s="36" t="inlineStr">
        <is>
          <t>BIT</t>
        </is>
      </c>
      <c r="D9065" s="36" t="inlineStr">
        <is>
          <t>Coal</t>
        </is>
      </c>
      <c r="E9065" s="75" t="n">
        <v>19509</v>
      </c>
      <c r="F9065" s="76" t="n">
        <v>25.752</v>
      </c>
      <c r="G9065" s="75" t="n">
        <v>180</v>
      </c>
      <c r="H9065" s="77">
        <f>IF(I9065="","",G9065/100*F9065*E9065)</f>
        <v/>
      </c>
      <c r="I9065" s="3">
        <f>IF(OR(G9065=".",F9065=".",E9065="."),"",E9065)</f>
        <v/>
      </c>
      <c r="J9065" s="3">
        <f>IF(I9065="","",F9065*I9065)</f>
        <v/>
      </c>
      <c r="K9065" s="3">
        <f>IF(C9065="LIG",1,0)</f>
        <v/>
      </c>
    </row>
    <row r="9066" customFormat="1" s="3">
      <c r="A9066" s="35" t="n">
        <v>2018</v>
      </c>
      <c r="B9066" s="35" t="n">
        <v>1356</v>
      </c>
      <c r="C9066" s="36" t="inlineStr">
        <is>
          <t>BIT</t>
        </is>
      </c>
      <c r="D9066" s="36" t="inlineStr">
        <is>
          <t>Coal</t>
        </is>
      </c>
      <c r="E9066" s="75" t="n">
        <v>36103</v>
      </c>
      <c r="F9066" s="76" t="n">
        <v>23.028</v>
      </c>
      <c r="G9066" s="75" t="n">
        <v>175</v>
      </c>
      <c r="H9066" s="77">
        <f>IF(I9066="","",G9066/100*F9066*E9066)</f>
        <v/>
      </c>
      <c r="I9066" s="3">
        <f>IF(OR(G9066=".",F9066=".",E9066="."),"",E9066)</f>
        <v/>
      </c>
      <c r="J9066" s="3">
        <f>IF(I9066="","",F9066*I9066)</f>
        <v/>
      </c>
      <c r="K9066" s="3">
        <f>IF(C9066="LIG",1,0)</f>
        <v/>
      </c>
    </row>
    <row r="9067" customFormat="1" s="3">
      <c r="A9067" s="35" t="n">
        <v>2018</v>
      </c>
      <c r="B9067" s="35" t="n">
        <v>1356</v>
      </c>
      <c r="C9067" s="36" t="inlineStr">
        <is>
          <t>BIT</t>
        </is>
      </c>
      <c r="D9067" s="36" t="inlineStr">
        <is>
          <t>Coal</t>
        </is>
      </c>
      <c r="E9067" s="75" t="n">
        <v>61799</v>
      </c>
      <c r="F9067" s="76" t="n">
        <v>25.716</v>
      </c>
      <c r="G9067" s="75" t="n">
        <v>157.8</v>
      </c>
      <c r="H9067" s="77">
        <f>IF(I9067="","",G9067/100*F9067*E9067)</f>
        <v/>
      </c>
      <c r="I9067" s="3">
        <f>IF(OR(G9067=".",F9067=".",E9067="."),"",E9067)</f>
        <v/>
      </c>
      <c r="J9067" s="3">
        <f>IF(I9067="","",F9067*I9067)</f>
        <v/>
      </c>
      <c r="K9067" s="3">
        <f>IF(C9067="LIG",1,0)</f>
        <v/>
      </c>
    </row>
    <row r="9068" customFormat="1" s="3">
      <c r="A9068" s="35" t="n">
        <v>2018</v>
      </c>
      <c r="B9068" s="35" t="n">
        <v>1356</v>
      </c>
      <c r="C9068" s="36" t="inlineStr">
        <is>
          <t>BIT</t>
        </is>
      </c>
      <c r="D9068" s="36" t="inlineStr">
        <is>
          <t>Coal</t>
        </is>
      </c>
      <c r="E9068" s="75" t="n">
        <v>4840</v>
      </c>
      <c r="F9068" s="76" t="n">
        <v>26.36</v>
      </c>
      <c r="G9068" s="75" t="n">
        <v>183</v>
      </c>
      <c r="H9068" s="77">
        <f>IF(I9068="","",G9068/100*F9068*E9068)</f>
        <v/>
      </c>
      <c r="I9068" s="3">
        <f>IF(OR(G9068=".",F9068=".",E9068="."),"",E9068)</f>
        <v/>
      </c>
      <c r="J9068" s="3">
        <f>IF(I9068="","",F9068*I9068)</f>
        <v/>
      </c>
      <c r="K9068" s="3">
        <f>IF(C9068="LIG",1,0)</f>
        <v/>
      </c>
    </row>
    <row r="9069" customFormat="1" s="3">
      <c r="A9069" s="35" t="n">
        <v>2018</v>
      </c>
      <c r="B9069" s="35" t="n">
        <v>1356</v>
      </c>
      <c r="C9069" s="36" t="inlineStr">
        <is>
          <t>DFO</t>
        </is>
      </c>
      <c r="D9069" s="36" t="inlineStr">
        <is>
          <t>Petroleum</t>
        </is>
      </c>
      <c r="E9069" s="75" t="n">
        <v>6179</v>
      </c>
      <c r="F9069" s="76" t="n">
        <v>5.88</v>
      </c>
      <c r="G9069" s="75" t="n">
        <v>1479.4</v>
      </c>
      <c r="H9069" s="77">
        <f>IF(I9069="","",G9069/100*F9069*E9069)</f>
        <v/>
      </c>
      <c r="I9069" s="3">
        <f>IF(OR(G9069=".",F9069=".",E9069="."),"",E9069)</f>
        <v/>
      </c>
      <c r="J9069" s="3">
        <f>IF(I9069="","",F9069*I9069)</f>
        <v/>
      </c>
      <c r="K9069" s="3">
        <f>IF(C9069="LIG",1,0)</f>
        <v/>
      </c>
    </row>
    <row r="9070" customFormat="1" s="3">
      <c r="A9070" s="35" t="n">
        <v>2018</v>
      </c>
      <c r="B9070" s="35" t="n">
        <v>1363</v>
      </c>
      <c r="C9070" s="36" t="inlineStr">
        <is>
          <t>NG</t>
        </is>
      </c>
      <c r="D9070" s="36" t="inlineStr">
        <is>
          <t>Natural Gas</t>
        </is>
      </c>
      <c r="E9070" s="75" t="n">
        <v>2932301</v>
      </c>
      <c r="F9070" s="76" t="n">
        <v>1.065</v>
      </c>
      <c r="G9070" s="75" t="n">
        <v>293.4</v>
      </c>
      <c r="H9070" s="77">
        <f>IF(I9070="","",G9070/100*F9070*E9070)</f>
        <v/>
      </c>
      <c r="I9070" s="3">
        <f>IF(OR(G9070=".",F9070=".",E9070="."),"",E9070)</f>
        <v/>
      </c>
      <c r="J9070" s="3">
        <f>IF(I9070="","",F9070*I9070)</f>
        <v/>
      </c>
      <c r="K9070" s="3">
        <f>IF(C9070="LIG",1,0)</f>
        <v/>
      </c>
    </row>
    <row r="9071" customFormat="1" s="3">
      <c r="A9071" s="35" t="n">
        <v>2018</v>
      </c>
      <c r="B9071" s="35" t="n">
        <v>1364</v>
      </c>
      <c r="C9071" s="36" t="inlineStr">
        <is>
          <t>BIT</t>
        </is>
      </c>
      <c r="D9071" s="36" t="inlineStr">
        <is>
          <t>Coal</t>
        </is>
      </c>
      <c r="E9071" s="75" t="n">
        <v>105806</v>
      </c>
      <c r="F9071" s="76" t="n">
        <v>24.285</v>
      </c>
      <c r="G9071" s="75" t="n">
        <v>193.2</v>
      </c>
      <c r="H9071" s="77">
        <f>IF(I9071="","",G9071/100*F9071*E9071)</f>
        <v/>
      </c>
      <c r="I9071" s="3">
        <f>IF(OR(G9071=".",F9071=".",E9071="."),"",E9071)</f>
        <v/>
      </c>
      <c r="J9071" s="3">
        <f>IF(I9071="","",F9071*I9071)</f>
        <v/>
      </c>
      <c r="K9071" s="3">
        <f>IF(C9071="LIG",1,0)</f>
        <v/>
      </c>
    </row>
    <row r="9072" customFormat="1" s="3">
      <c r="A9072" s="35" t="n">
        <v>2018</v>
      </c>
      <c r="B9072" s="35" t="n">
        <v>1364</v>
      </c>
      <c r="C9072" s="36" t="inlineStr">
        <is>
          <t>NG</t>
        </is>
      </c>
      <c r="D9072" s="36" t="inlineStr">
        <is>
          <t>Natural Gas</t>
        </is>
      </c>
      <c r="E9072" s="75" t="n">
        <v>2100</v>
      </c>
      <c r="F9072" s="76" t="n">
        <v>1.065</v>
      </c>
      <c r="G9072" s="75" t="n">
        <v>8480.700000000001</v>
      </c>
      <c r="H9072" s="77">
        <f>IF(I9072="","",G9072/100*F9072*E9072)</f>
        <v/>
      </c>
      <c r="I9072" s="3">
        <f>IF(OR(G9072=".",F9072=".",E9072="."),"",E9072)</f>
        <v/>
      </c>
      <c r="J9072" s="3">
        <f>IF(I9072="","",F9072*I9072)</f>
        <v/>
      </c>
      <c r="K9072" s="3">
        <f>IF(C9072="LIG",1,0)</f>
        <v/>
      </c>
    </row>
    <row r="9073" customFormat="1" s="3">
      <c r="A9073" s="35" t="n">
        <v>2018</v>
      </c>
      <c r="B9073" s="35" t="n">
        <v>1364</v>
      </c>
      <c r="C9073" s="36" t="inlineStr">
        <is>
          <t>BIT</t>
        </is>
      </c>
      <c r="D9073" s="36" t="inlineStr">
        <is>
          <t>Coal</t>
        </is>
      </c>
      <c r="E9073" s="75" t="n">
        <v>19616</v>
      </c>
      <c r="F9073" s="76" t="n">
        <v>22.994</v>
      </c>
      <c r="G9073" s="75" t="n">
        <v>200.3</v>
      </c>
      <c r="H9073" s="77">
        <f>IF(I9073="","",G9073/100*F9073*E9073)</f>
        <v/>
      </c>
      <c r="I9073" s="3">
        <f>IF(OR(G9073=".",F9073=".",E9073="."),"",E9073)</f>
        <v/>
      </c>
      <c r="J9073" s="3">
        <f>IF(I9073="","",F9073*I9073)</f>
        <v/>
      </c>
      <c r="K9073" s="3">
        <f>IF(C9073="LIG",1,0)</f>
        <v/>
      </c>
    </row>
    <row r="9074" customFormat="1" s="3">
      <c r="A9074" s="35" t="n">
        <v>2018</v>
      </c>
      <c r="B9074" s="35" t="n">
        <v>1364</v>
      </c>
      <c r="C9074" s="36" t="inlineStr">
        <is>
          <t>BIT</t>
        </is>
      </c>
      <c r="D9074" s="36" t="inlineStr">
        <is>
          <t>Coal</t>
        </is>
      </c>
      <c r="E9074" s="75" t="n">
        <v>4735</v>
      </c>
      <c r="F9074" s="76" t="n">
        <v>22.691</v>
      </c>
      <c r="G9074" s="75" t="n">
        <v>178.5</v>
      </c>
      <c r="H9074" s="77">
        <f>IF(I9074="","",G9074/100*F9074*E9074)</f>
        <v/>
      </c>
      <c r="I9074" s="3">
        <f>IF(OR(G9074=".",F9074=".",E9074="."),"",E9074)</f>
        <v/>
      </c>
      <c r="J9074" s="3">
        <f>IF(I9074="","",F9074*I9074)</f>
        <v/>
      </c>
      <c r="K9074" s="3">
        <f>IF(C9074="LIG",1,0)</f>
        <v/>
      </c>
    </row>
    <row r="9075" customFormat="1" s="3">
      <c r="A9075" s="35" t="n">
        <v>2018</v>
      </c>
      <c r="B9075" s="35" t="n">
        <v>1364</v>
      </c>
      <c r="C9075" s="36" t="inlineStr">
        <is>
          <t>BIT</t>
        </is>
      </c>
      <c r="D9075" s="36" t="inlineStr">
        <is>
          <t>Coal</t>
        </is>
      </c>
      <c r="E9075" s="75" t="n">
        <v>6778</v>
      </c>
      <c r="F9075" s="76" t="n">
        <v>22.968</v>
      </c>
      <c r="G9075" s="75" t="n">
        <v>180.4</v>
      </c>
      <c r="H9075" s="77">
        <f>IF(I9075="","",G9075/100*F9075*E9075)</f>
        <v/>
      </c>
      <c r="I9075" s="3">
        <f>IF(OR(G9075=".",F9075=".",E9075="."),"",E9075)</f>
        <v/>
      </c>
      <c r="J9075" s="3">
        <f>IF(I9075="","",F9075*I9075)</f>
        <v/>
      </c>
      <c r="K9075" s="3">
        <f>IF(C9075="LIG",1,0)</f>
        <v/>
      </c>
    </row>
    <row r="9076" customFormat="1" s="3">
      <c r="A9076" s="35" t="n">
        <v>2018</v>
      </c>
      <c r="B9076" s="35" t="n">
        <v>1364</v>
      </c>
      <c r="C9076" s="36" t="inlineStr">
        <is>
          <t>BIT</t>
        </is>
      </c>
      <c r="D9076" s="36" t="inlineStr">
        <is>
          <t>Coal</t>
        </is>
      </c>
      <c r="E9076" s="75" t="n">
        <v>32122</v>
      </c>
      <c r="F9076" s="76" t="n">
        <v>22.813</v>
      </c>
      <c r="G9076" s="75" t="n">
        <v>204.2</v>
      </c>
      <c r="H9076" s="77">
        <f>IF(I9076="","",G9076/100*F9076*E9076)</f>
        <v/>
      </c>
      <c r="I9076" s="3">
        <f>IF(OR(G9076=".",F9076=".",E9076="."),"",E9076)</f>
        <v/>
      </c>
      <c r="J9076" s="3">
        <f>IF(I9076="","",F9076*I9076)</f>
        <v/>
      </c>
      <c r="K9076" s="3">
        <f>IF(C9076="LIG",1,0)</f>
        <v/>
      </c>
    </row>
    <row r="9077" customFormat="1" s="3">
      <c r="A9077" s="35" t="n">
        <v>2018</v>
      </c>
      <c r="B9077" s="35" t="n">
        <v>1364</v>
      </c>
      <c r="C9077" s="36" t="inlineStr">
        <is>
          <t>BIT</t>
        </is>
      </c>
      <c r="D9077" s="36" t="inlineStr">
        <is>
          <t>Coal</t>
        </is>
      </c>
      <c r="E9077" s="75" t="n">
        <v>106415</v>
      </c>
      <c r="F9077" s="76" t="n">
        <v>23.334</v>
      </c>
      <c r="G9077" s="75" t="n">
        <v>204.2</v>
      </c>
      <c r="H9077" s="77">
        <f>IF(I9077="","",G9077/100*F9077*E9077)</f>
        <v/>
      </c>
      <c r="I9077" s="3">
        <f>IF(OR(G9077=".",F9077=".",E9077="."),"",E9077)</f>
        <v/>
      </c>
      <c r="J9077" s="3">
        <f>IF(I9077="","",F9077*I9077)</f>
        <v/>
      </c>
      <c r="K9077" s="3">
        <f>IF(C9077="LIG",1,0)</f>
        <v/>
      </c>
    </row>
    <row r="9078" customFormat="1" s="3">
      <c r="A9078" s="35" t="n">
        <v>2018</v>
      </c>
      <c r="B9078" s="35" t="n">
        <v>1364</v>
      </c>
      <c r="C9078" s="36" t="inlineStr">
        <is>
          <t>BIT</t>
        </is>
      </c>
      <c r="D9078" s="36" t="inlineStr">
        <is>
          <t>Coal</t>
        </is>
      </c>
      <c r="E9078" s="75" t="n">
        <v>24763</v>
      </c>
      <c r="F9078" s="76" t="n">
        <v>22.989</v>
      </c>
      <c r="G9078" s="75" t="n">
        <v>172</v>
      </c>
      <c r="H9078" s="77">
        <f>IF(I9078="","",G9078/100*F9078*E9078)</f>
        <v/>
      </c>
      <c r="I9078" s="3">
        <f>IF(OR(G9078=".",F9078=".",E9078="."),"",E9078)</f>
        <v/>
      </c>
      <c r="J9078" s="3">
        <f>IF(I9078="","",F9078*I9078)</f>
        <v/>
      </c>
      <c r="K9078" s="3">
        <f>IF(C9078="LIG",1,0)</f>
        <v/>
      </c>
    </row>
    <row r="9079" customFormat="1" s="3">
      <c r="A9079" s="35" t="n">
        <v>2018</v>
      </c>
      <c r="B9079" s="35" t="n">
        <v>1366</v>
      </c>
      <c r="C9079" s="36" t="inlineStr">
        <is>
          <t>NG</t>
        </is>
      </c>
      <c r="D9079" s="36" t="inlineStr">
        <is>
          <t>Natural Gas</t>
        </is>
      </c>
      <c r="E9079" s="75" t="n">
        <v>61903</v>
      </c>
      <c r="F9079" s="76" t="n">
        <v>1.065</v>
      </c>
      <c r="G9079" s="75" t="n">
        <v>678.3</v>
      </c>
      <c r="H9079" s="77">
        <f>IF(I9079="","",G9079/100*F9079*E9079)</f>
        <v/>
      </c>
      <c r="I9079" s="3">
        <f>IF(OR(G9079=".",F9079=".",E9079="."),"",E9079)</f>
        <v/>
      </c>
      <c r="J9079" s="3">
        <f>IF(I9079="","",F9079*I9079)</f>
        <v/>
      </c>
      <c r="K9079" s="3">
        <f>IF(C9079="LIG",1,0)</f>
        <v/>
      </c>
    </row>
    <row r="9080" customFormat="1" s="3">
      <c r="A9080" s="35" t="n">
        <v>2018</v>
      </c>
      <c r="B9080" s="35" t="n">
        <v>1374</v>
      </c>
      <c r="C9080" s="36" t="inlineStr">
        <is>
          <t>BIT</t>
        </is>
      </c>
      <c r="D9080" s="36" t="inlineStr">
        <is>
          <t>Coal</t>
        </is>
      </c>
      <c r="E9080" s="75" t="n">
        <v>4370</v>
      </c>
      <c r="F9080" s="76" t="n">
        <v>23.304</v>
      </c>
      <c r="G9080" s="75" t="n">
        <v>210.5</v>
      </c>
      <c r="H9080" s="77">
        <f>IF(I9080="","",G9080/100*F9080*E9080)</f>
        <v/>
      </c>
      <c r="I9080" s="3">
        <f>IF(OR(G9080=".",F9080=".",E9080="."),"",E9080)</f>
        <v/>
      </c>
      <c r="J9080" s="3">
        <f>IF(I9080="","",F9080*I9080)</f>
        <v/>
      </c>
      <c r="K9080" s="3">
        <f>IF(C9080="LIG",1,0)</f>
        <v/>
      </c>
    </row>
    <row r="9081" customFormat="1" s="3">
      <c r="A9081" s="35" t="n">
        <v>2018</v>
      </c>
      <c r="B9081" s="35" t="n">
        <v>1374</v>
      </c>
      <c r="C9081" s="36" t="inlineStr">
        <is>
          <t>BIT</t>
        </is>
      </c>
      <c r="D9081" s="36" t="inlineStr">
        <is>
          <t>Coal</t>
        </is>
      </c>
      <c r="E9081" s="75" t="n">
        <v>12537</v>
      </c>
      <c r="F9081" s="76" t="n">
        <v>22.14</v>
      </c>
      <c r="G9081" s="75" t="n">
        <v>199</v>
      </c>
      <c r="H9081" s="77">
        <f>IF(I9081="","",G9081/100*F9081*E9081)</f>
        <v/>
      </c>
      <c r="I9081" s="3">
        <f>IF(OR(G9081=".",F9081=".",E9081="."),"",E9081)</f>
        <v/>
      </c>
      <c r="J9081" s="3">
        <f>IF(I9081="","",F9081*I9081)</f>
        <v/>
      </c>
      <c r="K9081" s="3">
        <f>IF(C9081="LIG",1,0)</f>
        <v/>
      </c>
    </row>
    <row r="9082" customFormat="1" s="3">
      <c r="A9082" s="35" t="n">
        <v>2018</v>
      </c>
      <c r="B9082" s="35" t="n">
        <v>1374</v>
      </c>
      <c r="C9082" s="36" t="inlineStr">
        <is>
          <t>BIT</t>
        </is>
      </c>
      <c r="D9082" s="36" t="inlineStr">
        <is>
          <t>Coal</t>
        </is>
      </c>
      <c r="E9082" s="75" t="n">
        <v>12769</v>
      </c>
      <c r="F9082" s="76" t="n">
        <v>22.564</v>
      </c>
      <c r="G9082" s="75" t="n">
        <v>199</v>
      </c>
      <c r="H9082" s="77">
        <f>IF(I9082="","",G9082/100*F9082*E9082)</f>
        <v/>
      </c>
      <c r="I9082" s="3">
        <f>IF(OR(G9082=".",F9082=".",E9082="."),"",E9082)</f>
        <v/>
      </c>
      <c r="J9082" s="3">
        <f>IF(I9082="","",F9082*I9082)</f>
        <v/>
      </c>
      <c r="K9082" s="3">
        <f>IF(C9082="LIG",1,0)</f>
        <v/>
      </c>
    </row>
    <row r="9083" customFormat="1" s="3">
      <c r="A9083" s="35" t="n">
        <v>2018</v>
      </c>
      <c r="B9083" s="35" t="n">
        <v>1374</v>
      </c>
      <c r="C9083" s="36" t="inlineStr">
        <is>
          <t>BIT</t>
        </is>
      </c>
      <c r="D9083" s="36" t="inlineStr">
        <is>
          <t>Coal</t>
        </is>
      </c>
      <c r="E9083" s="75" t="n">
        <v>18744</v>
      </c>
      <c r="F9083" s="76" t="n">
        <v>22.082</v>
      </c>
      <c r="G9083" s="75" t="n">
        <v>218.4</v>
      </c>
      <c r="H9083" s="77">
        <f>IF(I9083="","",G9083/100*F9083*E9083)</f>
        <v/>
      </c>
      <c r="I9083" s="3">
        <f>IF(OR(G9083=".",F9083=".",E9083="."),"",E9083)</f>
        <v/>
      </c>
      <c r="J9083" s="3">
        <f>IF(I9083="","",F9083*I9083)</f>
        <v/>
      </c>
      <c r="K9083" s="3">
        <f>IF(C9083="LIG",1,0)</f>
        <v/>
      </c>
    </row>
    <row r="9084" customFormat="1" s="3">
      <c r="A9084" s="35" t="n">
        <v>2018</v>
      </c>
      <c r="B9084" s="35" t="n">
        <v>1374</v>
      </c>
      <c r="C9084" s="36" t="inlineStr">
        <is>
          <t>BIT</t>
        </is>
      </c>
      <c r="D9084" s="36" t="inlineStr">
        <is>
          <t>Coal</t>
        </is>
      </c>
      <c r="E9084" s="75" t="n">
        <v>28715</v>
      </c>
      <c r="F9084" s="76" t="n">
        <v>23.74</v>
      </c>
      <c r="G9084" s="75" t="n">
        <v>199</v>
      </c>
      <c r="H9084" s="77">
        <f>IF(I9084="","",G9084/100*F9084*E9084)</f>
        <v/>
      </c>
      <c r="I9084" s="3">
        <f>IF(OR(G9084=".",F9084=".",E9084="."),"",E9084)</f>
        <v/>
      </c>
      <c r="J9084" s="3">
        <f>IF(I9084="","",F9084*I9084)</f>
        <v/>
      </c>
      <c r="K9084" s="3">
        <f>IF(C9084="LIG",1,0)</f>
        <v/>
      </c>
    </row>
    <row r="9085" customFormat="1" s="3">
      <c r="A9085" s="35" t="n">
        <v>2018</v>
      </c>
      <c r="B9085" s="35" t="n">
        <v>1374</v>
      </c>
      <c r="C9085" s="36" t="inlineStr">
        <is>
          <t>DFO</t>
        </is>
      </c>
      <c r="D9085" s="36" t="inlineStr">
        <is>
          <t>Petroleum</t>
        </is>
      </c>
      <c r="E9085" s="75" t="n">
        <v>538</v>
      </c>
      <c r="F9085" s="76" t="n">
        <v>5.71</v>
      </c>
      <c r="G9085" s="75" t="n">
        <v>1581.2</v>
      </c>
      <c r="H9085" s="77">
        <f>IF(I9085="","",G9085/100*F9085*E9085)</f>
        <v/>
      </c>
      <c r="I9085" s="3">
        <f>IF(OR(G9085=".",F9085=".",E9085="."),"",E9085)</f>
        <v/>
      </c>
      <c r="J9085" s="3">
        <f>IF(I9085="","",F9085*I9085)</f>
        <v/>
      </c>
      <c r="K9085" s="3">
        <f>IF(C9085="LIG",1,0)</f>
        <v/>
      </c>
    </row>
    <row r="9086" customFormat="1" s="3">
      <c r="A9086" s="35" t="n">
        <v>2018</v>
      </c>
      <c r="B9086" s="35" t="n">
        <v>1374</v>
      </c>
      <c r="C9086" s="36" t="inlineStr">
        <is>
          <t>NG</t>
        </is>
      </c>
      <c r="D9086" s="36" t="inlineStr">
        <is>
          <t>Natural Gas</t>
        </is>
      </c>
      <c r="E9086" s="75" t="n">
        <v>3854</v>
      </c>
      <c r="F9086" s="76" t="n">
        <v>1.03</v>
      </c>
      <c r="G9086" s="75" t="n">
        <v>493.2</v>
      </c>
      <c r="H9086" s="77">
        <f>IF(I9086="","",G9086/100*F9086*E9086)</f>
        <v/>
      </c>
      <c r="I9086" s="3">
        <f>IF(OR(G9086=".",F9086=".",E9086="."),"",E9086)</f>
        <v/>
      </c>
      <c r="J9086" s="3">
        <f>IF(I9086="","",F9086*I9086)</f>
        <v/>
      </c>
      <c r="K9086" s="3">
        <f>IF(C9086="LIG",1,0)</f>
        <v/>
      </c>
    </row>
    <row r="9087" customFormat="1" s="3">
      <c r="A9087" s="35" t="n">
        <v>2018</v>
      </c>
      <c r="B9087" s="35" t="n">
        <v>1378</v>
      </c>
      <c r="C9087" s="36" t="inlineStr">
        <is>
          <t>DFO</t>
        </is>
      </c>
      <c r="D9087" s="36" t="inlineStr">
        <is>
          <t>Petroleum</t>
        </is>
      </c>
      <c r="E9087" s="75" t="n">
        <v>687</v>
      </c>
      <c r="F9087" s="76" t="n">
        <v>5.762</v>
      </c>
      <c r="G9087" s="75" t="n">
        <v>1552.9</v>
      </c>
      <c r="H9087" s="77">
        <f>IF(I9087="","",G9087/100*F9087*E9087)</f>
        <v/>
      </c>
      <c r="I9087" s="3">
        <f>IF(OR(G9087=".",F9087=".",E9087="."),"",E9087)</f>
        <v/>
      </c>
      <c r="J9087" s="3">
        <f>IF(I9087="","",F9087*I9087)</f>
        <v/>
      </c>
      <c r="K9087" s="3">
        <f>IF(C9087="LIG",1,0)</f>
        <v/>
      </c>
    </row>
    <row r="9088" customFormat="1" s="3">
      <c r="A9088" s="35" t="n">
        <v>2018</v>
      </c>
      <c r="B9088" s="35" t="n">
        <v>1378</v>
      </c>
      <c r="C9088" s="36" t="inlineStr">
        <is>
          <t>NG</t>
        </is>
      </c>
      <c r="D9088" s="36" t="inlineStr">
        <is>
          <t>Natural Gas</t>
        </is>
      </c>
      <c r="E9088" s="75" t="n">
        <v>365482</v>
      </c>
      <c r="F9088" s="76" t="n">
        <v>1</v>
      </c>
      <c r="G9088" s="75" t="n">
        <v>226.3</v>
      </c>
      <c r="H9088" s="77">
        <f>IF(I9088="","",G9088/100*F9088*E9088)</f>
        <v/>
      </c>
      <c r="I9088" s="3">
        <f>IF(OR(G9088=".",F9088=".",E9088="."),"",E9088)</f>
        <v/>
      </c>
      <c r="J9088" s="3">
        <f>IF(I9088="","",F9088*I9088)</f>
        <v/>
      </c>
      <c r="K9088" s="3">
        <f>IF(C9088="LIG",1,0)</f>
        <v/>
      </c>
    </row>
    <row r="9089" customFormat="1" s="3">
      <c r="A9089" s="35" t="n">
        <v>2018</v>
      </c>
      <c r="B9089" s="35" t="n">
        <v>1379</v>
      </c>
      <c r="C9089" s="36" t="inlineStr">
        <is>
          <t>DFO</t>
        </is>
      </c>
      <c r="D9089" s="36" t="inlineStr">
        <is>
          <t>Petroleum</t>
        </is>
      </c>
      <c r="E9089" s="75" t="n">
        <v>1373</v>
      </c>
      <c r="F9089" s="76" t="n">
        <v>5.762</v>
      </c>
      <c r="G9089" s="75" t="n">
        <v>1586.2</v>
      </c>
      <c r="H9089" s="77">
        <f>IF(I9089="","",G9089/100*F9089*E9089)</f>
        <v/>
      </c>
      <c r="I9089" s="3">
        <f>IF(OR(G9089=".",F9089=".",E9089="."),"",E9089)</f>
        <v/>
      </c>
      <c r="J9089" s="3">
        <f>IF(I9089="","",F9089*I9089)</f>
        <v/>
      </c>
      <c r="K9089" s="3">
        <f>IF(C9089="LIG",1,0)</f>
        <v/>
      </c>
    </row>
    <row r="9090" customFormat="1" s="3">
      <c r="A9090" s="35" t="n">
        <v>2018</v>
      </c>
      <c r="B9090" s="35" t="n">
        <v>1379</v>
      </c>
      <c r="C9090" s="36" t="inlineStr">
        <is>
          <t>SUB</t>
        </is>
      </c>
      <c r="D9090" s="36" t="inlineStr">
        <is>
          <t>Coal</t>
        </is>
      </c>
      <c r="E9090" s="75" t="n">
        <v>15807</v>
      </c>
      <c r="F9090" s="76" t="n">
        <v>17.716</v>
      </c>
      <c r="G9090" s="75" t="n">
        <v>161.9</v>
      </c>
      <c r="H9090" s="77">
        <f>IF(I9090="","",G9090/100*F9090*E9090)</f>
        <v/>
      </c>
      <c r="I9090" s="3">
        <f>IF(OR(G9090=".",F9090=".",E9090="."),"",E9090)</f>
        <v/>
      </c>
      <c r="J9090" s="3">
        <f>IF(I9090="","",F9090*I9090)</f>
        <v/>
      </c>
      <c r="K9090" s="3">
        <f>IF(C9090="LIG",1,0)</f>
        <v/>
      </c>
    </row>
    <row r="9091" customFormat="1" s="3">
      <c r="A9091" s="35" t="n">
        <v>2018</v>
      </c>
      <c r="B9091" s="35" t="n">
        <v>1379</v>
      </c>
      <c r="C9091" s="36" t="inlineStr">
        <is>
          <t>SUB</t>
        </is>
      </c>
      <c r="D9091" s="36" t="inlineStr">
        <is>
          <t>Coal</t>
        </is>
      </c>
      <c r="E9091" s="75" t="n">
        <v>16056</v>
      </c>
      <c r="F9091" s="76" t="n">
        <v>17.994</v>
      </c>
      <c r="G9091" s="75" t="n">
        <v>160.4</v>
      </c>
      <c r="H9091" s="77">
        <f>IF(I9091="","",G9091/100*F9091*E9091)</f>
        <v/>
      </c>
      <c r="I9091" s="3">
        <f>IF(OR(G9091=".",F9091=".",E9091="."),"",E9091)</f>
        <v/>
      </c>
      <c r="J9091" s="3">
        <f>IF(I9091="","",F9091*I9091)</f>
        <v/>
      </c>
      <c r="K9091" s="3">
        <f>IF(C9091="LIG",1,0)</f>
        <v/>
      </c>
    </row>
    <row r="9092" customFormat="1" s="3">
      <c r="A9092" s="35" t="n">
        <v>2018</v>
      </c>
      <c r="B9092" s="35" t="n">
        <v>1379</v>
      </c>
      <c r="C9092" s="36" t="inlineStr">
        <is>
          <t>SUB</t>
        </is>
      </c>
      <c r="D9092" s="36" t="inlineStr">
        <is>
          <t>Coal</t>
        </is>
      </c>
      <c r="E9092" s="75" t="n">
        <v>47794</v>
      </c>
      <c r="F9092" s="76" t="n">
        <v>17.504</v>
      </c>
      <c r="G9092" s="75" t="n">
        <v>154.1</v>
      </c>
      <c r="H9092" s="77">
        <f>IF(I9092="","",G9092/100*F9092*E9092)</f>
        <v/>
      </c>
      <c r="I9092" s="3">
        <f>IF(OR(G9092=".",F9092=".",E9092="."),"",E9092)</f>
        <v/>
      </c>
      <c r="J9092" s="3">
        <f>IF(I9092="","",F9092*I9092)</f>
        <v/>
      </c>
      <c r="K9092" s="3">
        <f>IF(C9092="LIG",1,0)</f>
        <v/>
      </c>
    </row>
    <row r="9093" customFormat="1" s="3">
      <c r="A9093" s="35" t="n">
        <v>2018</v>
      </c>
      <c r="B9093" s="35" t="n">
        <v>1379</v>
      </c>
      <c r="C9093" s="36" t="inlineStr">
        <is>
          <t>SUB</t>
        </is>
      </c>
      <c r="D9093" s="36" t="inlineStr">
        <is>
          <t>Coal</t>
        </is>
      </c>
      <c r="E9093" s="75" t="n">
        <v>111254</v>
      </c>
      <c r="F9093" s="76" t="n">
        <v>17.542</v>
      </c>
      <c r="G9093" s="75" t="n">
        <v>174.1</v>
      </c>
      <c r="H9093" s="77">
        <f>IF(I9093="","",G9093/100*F9093*E9093)</f>
        <v/>
      </c>
      <c r="I9093" s="3">
        <f>IF(OR(G9093=".",F9093=".",E9093="."),"",E9093)</f>
        <v/>
      </c>
      <c r="J9093" s="3">
        <f>IF(I9093="","",F9093*I9093)</f>
        <v/>
      </c>
      <c r="K9093" s="3">
        <f>IF(C9093="LIG",1,0)</f>
        <v/>
      </c>
    </row>
    <row r="9094" customFormat="1" s="3">
      <c r="A9094" s="35" t="n">
        <v>2018</v>
      </c>
      <c r="B9094" s="35" t="n">
        <v>1379</v>
      </c>
      <c r="C9094" s="36" t="inlineStr">
        <is>
          <t>SUB</t>
        </is>
      </c>
      <c r="D9094" s="36" t="inlineStr">
        <is>
          <t>Coal</t>
        </is>
      </c>
      <c r="E9094" s="75" t="n">
        <v>94878</v>
      </c>
      <c r="F9094" s="76" t="n">
        <v>17.936</v>
      </c>
      <c r="G9094" s="75" t="n">
        <v>185</v>
      </c>
      <c r="H9094" s="77">
        <f>IF(I9094="","",G9094/100*F9094*E9094)</f>
        <v/>
      </c>
      <c r="I9094" s="3">
        <f>IF(OR(G9094=".",F9094=".",E9094="."),"",E9094)</f>
        <v/>
      </c>
      <c r="J9094" s="3">
        <f>IF(I9094="","",F9094*I9094)</f>
        <v/>
      </c>
      <c r="K9094" s="3">
        <f>IF(C9094="LIG",1,0)</f>
        <v/>
      </c>
    </row>
    <row r="9095" customFormat="1" s="3">
      <c r="A9095" s="35" t="n">
        <v>2018</v>
      </c>
      <c r="B9095" s="35" t="n">
        <v>1379</v>
      </c>
      <c r="C9095" s="36" t="inlineStr">
        <is>
          <t>SUB</t>
        </is>
      </c>
      <c r="D9095" s="36" t="inlineStr">
        <is>
          <t>Coal</t>
        </is>
      </c>
      <c r="E9095" s="75" t="n">
        <v>15877</v>
      </c>
      <c r="F9095" s="76" t="n">
        <v>17.772</v>
      </c>
      <c r="G9095" s="75" t="n">
        <v>192.3</v>
      </c>
      <c r="H9095" s="77">
        <f>IF(I9095="","",G9095/100*F9095*E9095)</f>
        <v/>
      </c>
      <c r="I9095" s="3">
        <f>IF(OR(G9095=".",F9095=".",E9095="."),"",E9095)</f>
        <v/>
      </c>
      <c r="J9095" s="3">
        <f>IF(I9095="","",F9095*I9095)</f>
        <v/>
      </c>
      <c r="K9095" s="3">
        <f>IF(C9095="LIG",1,0)</f>
        <v/>
      </c>
    </row>
    <row r="9096" customFormat="1" s="3">
      <c r="A9096" s="35" t="n">
        <v>2018</v>
      </c>
      <c r="B9096" s="35" t="n">
        <v>1382</v>
      </c>
      <c r="C9096" s="36" t="inlineStr">
        <is>
          <t>BIT</t>
        </is>
      </c>
      <c r="D9096" s="36" t="inlineStr">
        <is>
          <t>Coal</t>
        </is>
      </c>
      <c r="E9096" s="75" t="n">
        <v>6350</v>
      </c>
      <c r="F9096" s="76" t="n">
        <v>23.01</v>
      </c>
      <c r="G9096" s="75" t="n">
        <v>168.8</v>
      </c>
      <c r="H9096" s="77">
        <f>IF(I9096="","",G9096/100*F9096*E9096)</f>
        <v/>
      </c>
      <c r="I9096" s="3">
        <f>IF(OR(G9096=".",F9096=".",E9096="."),"",E9096)</f>
        <v/>
      </c>
      <c r="J9096" s="3">
        <f>IF(I9096="","",F9096*I9096)</f>
        <v/>
      </c>
      <c r="K9096" s="3">
        <f>IF(C9096="LIG",1,0)</f>
        <v/>
      </c>
    </row>
    <row r="9097" customFormat="1" s="3">
      <c r="A9097" s="35" t="n">
        <v>2018</v>
      </c>
      <c r="B9097" s="35" t="n">
        <v>1384</v>
      </c>
      <c r="C9097" s="36" t="inlineStr">
        <is>
          <t>BIT</t>
        </is>
      </c>
      <c r="D9097" s="36" t="inlineStr">
        <is>
          <t>Coal</t>
        </is>
      </c>
      <c r="E9097" s="75" t="n">
        <v>6448</v>
      </c>
      <c r="F9097" s="76" t="n">
        <v>24.65</v>
      </c>
      <c r="G9097" s="75" t="n">
        <v>252.8</v>
      </c>
      <c r="H9097" s="77">
        <f>IF(I9097="","",G9097/100*F9097*E9097)</f>
        <v/>
      </c>
      <c r="I9097" s="3">
        <f>IF(OR(G9097=".",F9097=".",E9097="."),"",E9097)</f>
        <v/>
      </c>
      <c r="J9097" s="3">
        <f>IF(I9097="","",F9097*I9097)</f>
        <v/>
      </c>
      <c r="K9097" s="3">
        <f>IF(C9097="LIG",1,0)</f>
        <v/>
      </c>
    </row>
    <row r="9098" customFormat="1" s="3">
      <c r="A9098" s="35" t="n">
        <v>2018</v>
      </c>
      <c r="B9098" s="35" t="n">
        <v>1391</v>
      </c>
      <c r="C9098" s="36" t="inlineStr">
        <is>
          <t>NG</t>
        </is>
      </c>
      <c r="D9098" s="36" t="inlineStr">
        <is>
          <t>Natural Gas</t>
        </is>
      </c>
      <c r="E9098" s="75" t="n">
        <v>1274835</v>
      </c>
      <c r="F9098" s="76" t="n">
        <v>1.038</v>
      </c>
      <c r="G9098" s="75" t="inlineStr">
        <is>
          <t>.</t>
        </is>
      </c>
      <c r="H9098" s="77">
        <f>IF(I9098="","",G9098/100*F9098*E9098)</f>
        <v/>
      </c>
      <c r="I9098" s="3">
        <f>IF(OR(G9098=".",F9098=".",E9098="."),"",E9098)</f>
        <v/>
      </c>
      <c r="J9098" s="3">
        <f>IF(I9098="","",F9098*I9098)</f>
        <v/>
      </c>
      <c r="K9098" s="3">
        <f>IF(C9098="LIG",1,0)</f>
        <v/>
      </c>
    </row>
    <row r="9099" customFormat="1" s="3">
      <c r="A9099" s="35" t="n">
        <v>2018</v>
      </c>
      <c r="B9099" s="35" t="n">
        <v>1391</v>
      </c>
      <c r="C9099" s="36" t="inlineStr">
        <is>
          <t>NG</t>
        </is>
      </c>
      <c r="D9099" s="36" t="inlineStr">
        <is>
          <t>Natural Gas</t>
        </is>
      </c>
      <c r="E9099" s="75" t="n">
        <v>607333</v>
      </c>
      <c r="F9099" s="76" t="n">
        <v>1.038</v>
      </c>
      <c r="G9099" s="75" t="inlineStr">
        <is>
          <t>.</t>
        </is>
      </c>
      <c r="H9099" s="77">
        <f>IF(I9099="","",G9099/100*F9099*E9099)</f>
        <v/>
      </c>
      <c r="I9099" s="3">
        <f>IF(OR(G9099=".",F9099=".",E9099="."),"",E9099)</f>
        <v/>
      </c>
      <c r="J9099" s="3">
        <f>IF(I9099="","",F9099*I9099)</f>
        <v/>
      </c>
      <c r="K9099" s="3">
        <f>IF(C9099="LIG",1,0)</f>
        <v/>
      </c>
    </row>
    <row r="9100" customFormat="1" s="3">
      <c r="A9100" s="35" t="n">
        <v>2018</v>
      </c>
      <c r="B9100" s="35" t="n">
        <v>1393</v>
      </c>
      <c r="C9100" s="36" t="inlineStr">
        <is>
          <t>SUB</t>
        </is>
      </c>
      <c r="D9100" s="36" t="inlineStr">
        <is>
          <t>Coal</t>
        </is>
      </c>
      <c r="E9100" s="75" t="n">
        <v>15065</v>
      </c>
      <c r="F9100" s="76" t="n">
        <v>16.93</v>
      </c>
      <c r="G9100" s="75" t="n">
        <v>211.4</v>
      </c>
      <c r="H9100" s="77">
        <f>IF(I9100="","",G9100/100*F9100*E9100)</f>
        <v/>
      </c>
      <c r="I9100" s="3">
        <f>IF(OR(G9100=".",F9100=".",E9100="."),"",E9100)</f>
        <v/>
      </c>
      <c r="J9100" s="3">
        <f>IF(I9100="","",F9100*I9100)</f>
        <v/>
      </c>
      <c r="K9100" s="3">
        <f>IF(C9100="LIG",1,0)</f>
        <v/>
      </c>
    </row>
    <row r="9101" customFormat="1" s="3">
      <c r="A9101" s="35" t="n">
        <v>2018</v>
      </c>
      <c r="B9101" s="35" t="n">
        <v>1393</v>
      </c>
      <c r="C9101" s="36" t="inlineStr">
        <is>
          <t>NG</t>
        </is>
      </c>
      <c r="D9101" s="36" t="inlineStr">
        <is>
          <t>Natural Gas</t>
        </is>
      </c>
      <c r="E9101" s="75" t="n">
        <v>6805</v>
      </c>
      <c r="F9101" s="76" t="n">
        <v>1.04</v>
      </c>
      <c r="G9101" s="75" t="n">
        <v>294.9</v>
      </c>
      <c r="H9101" s="77">
        <f>IF(I9101="","",G9101/100*F9101*E9101)</f>
        <v/>
      </c>
      <c r="I9101" s="3">
        <f>IF(OR(G9101=".",F9101=".",E9101="."),"",E9101)</f>
        <v/>
      </c>
      <c r="J9101" s="3">
        <f>IF(I9101="","",F9101*I9101)</f>
        <v/>
      </c>
      <c r="K9101" s="3">
        <f>IF(C9101="LIG",1,0)</f>
        <v/>
      </c>
    </row>
    <row r="9102" customFormat="1" s="3">
      <c r="A9102" s="35" t="n">
        <v>2018</v>
      </c>
      <c r="B9102" s="35" t="n">
        <v>1393</v>
      </c>
      <c r="C9102" s="36" t="inlineStr">
        <is>
          <t>PC</t>
        </is>
      </c>
      <c r="D9102" s="36" t="inlineStr">
        <is>
          <t>Petroleum Coke</t>
        </is>
      </c>
      <c r="E9102" s="75" t="n">
        <v>32501</v>
      </c>
      <c r="F9102" s="76" t="n">
        <v>29.24</v>
      </c>
      <c r="G9102" s="75" t="n">
        <v>251.6</v>
      </c>
      <c r="H9102" s="77">
        <f>IF(I9102="","",G9102/100*F9102*E9102)</f>
        <v/>
      </c>
      <c r="I9102" s="3">
        <f>IF(OR(G9102=".",F9102=".",E9102="."),"",E9102)</f>
        <v/>
      </c>
      <c r="J9102" s="3">
        <f>IF(I9102="","",F9102*I9102)</f>
        <v/>
      </c>
      <c r="K9102" s="3">
        <f>IF(C9102="LIG",1,0)</f>
        <v/>
      </c>
    </row>
    <row r="9103" customFormat="1" s="3">
      <c r="A9103" s="35" t="n">
        <v>2018</v>
      </c>
      <c r="B9103" s="35" t="n">
        <v>1393</v>
      </c>
      <c r="C9103" s="36" t="inlineStr">
        <is>
          <t>SUB</t>
        </is>
      </c>
      <c r="D9103" s="36" t="inlineStr">
        <is>
          <t>Coal</t>
        </is>
      </c>
      <c r="E9103" s="75" t="n">
        <v>60183</v>
      </c>
      <c r="F9103" s="76" t="n">
        <v>16.98</v>
      </c>
      <c r="G9103" s="75" t="n">
        <v>187.9</v>
      </c>
      <c r="H9103" s="77">
        <f>IF(I9103="","",G9103/100*F9103*E9103)</f>
        <v/>
      </c>
      <c r="I9103" s="3">
        <f>IF(OR(G9103=".",F9103=".",E9103="."),"",E9103)</f>
        <v/>
      </c>
      <c r="J9103" s="3">
        <f>IF(I9103="","",F9103*I9103)</f>
        <v/>
      </c>
      <c r="K9103" s="3">
        <f>IF(C9103="LIG",1,0)</f>
        <v/>
      </c>
    </row>
    <row r="9104" customFormat="1" s="3">
      <c r="A9104" s="35" t="n">
        <v>2018</v>
      </c>
      <c r="B9104" s="35" t="n">
        <v>1393</v>
      </c>
      <c r="C9104" s="36" t="inlineStr">
        <is>
          <t>SUB</t>
        </is>
      </c>
      <c r="D9104" s="36" t="inlineStr">
        <is>
          <t>Coal</t>
        </is>
      </c>
      <c r="E9104" s="75" t="n">
        <v>15130</v>
      </c>
      <c r="F9104" s="76" t="n">
        <v>17.13</v>
      </c>
      <c r="G9104" s="75" t="n">
        <v>187.4</v>
      </c>
      <c r="H9104" s="77">
        <f>IF(I9104="","",G9104/100*F9104*E9104)</f>
        <v/>
      </c>
      <c r="I9104" s="3">
        <f>IF(OR(G9104=".",F9104=".",E9104="."),"",E9104)</f>
        <v/>
      </c>
      <c r="J9104" s="3">
        <f>IF(I9104="","",F9104*I9104)</f>
        <v/>
      </c>
      <c r="K9104" s="3">
        <f>IF(C9104="LIG",1,0)</f>
        <v/>
      </c>
    </row>
    <row r="9105" customFormat="1" s="3">
      <c r="A9105" s="35" t="n">
        <v>2018</v>
      </c>
      <c r="B9105" s="35" t="n">
        <v>1393</v>
      </c>
      <c r="C9105" s="36" t="inlineStr">
        <is>
          <t>SUB</t>
        </is>
      </c>
      <c r="D9105" s="36" t="inlineStr">
        <is>
          <t>Coal</t>
        </is>
      </c>
      <c r="E9105" s="75" t="n">
        <v>14480</v>
      </c>
      <c r="F9105" s="76" t="n">
        <v>16.6</v>
      </c>
      <c r="G9105" s="75" t="n">
        <v>197.2</v>
      </c>
      <c r="H9105" s="77">
        <f>IF(I9105="","",G9105/100*F9105*E9105)</f>
        <v/>
      </c>
      <c r="I9105" s="3">
        <f>IF(OR(G9105=".",F9105=".",E9105="."),"",E9105)</f>
        <v/>
      </c>
      <c r="J9105" s="3">
        <f>IF(I9105="","",F9105*I9105)</f>
        <v/>
      </c>
      <c r="K9105" s="3">
        <f>IF(C9105="LIG",1,0)</f>
        <v/>
      </c>
    </row>
    <row r="9106" customFormat="1" s="3">
      <c r="A9106" s="35" t="n">
        <v>2018</v>
      </c>
      <c r="B9106" s="35" t="n">
        <v>1396</v>
      </c>
      <c r="C9106" s="36" t="inlineStr">
        <is>
          <t>NG</t>
        </is>
      </c>
      <c r="D9106" s="36" t="inlineStr">
        <is>
          <t>Natural Gas</t>
        </is>
      </c>
      <c r="E9106" s="75" t="n">
        <v>67961</v>
      </c>
      <c r="F9106" s="76" t="n">
        <v>1.03</v>
      </c>
      <c r="G9106" s="75" t="n">
        <v>276</v>
      </c>
      <c r="H9106" s="77">
        <f>IF(I9106="","",G9106/100*F9106*E9106)</f>
        <v/>
      </c>
      <c r="I9106" s="3">
        <f>IF(OR(G9106=".",F9106=".",E9106="."),"",E9106)</f>
        <v/>
      </c>
      <c r="J9106" s="3">
        <f>IF(I9106="","",F9106*I9106)</f>
        <v/>
      </c>
      <c r="K9106" s="3">
        <f>IF(C9106="LIG",1,0)</f>
        <v/>
      </c>
    </row>
    <row r="9107" customFormat="1" s="3">
      <c r="A9107" s="35" t="n">
        <v>2018</v>
      </c>
      <c r="B9107" s="35" t="n">
        <v>1396</v>
      </c>
      <c r="C9107" s="36" t="inlineStr">
        <is>
          <t>NG</t>
        </is>
      </c>
      <c r="D9107" s="36" t="inlineStr">
        <is>
          <t>Natural Gas</t>
        </is>
      </c>
      <c r="E9107" s="75" t="n">
        <v>53301</v>
      </c>
      <c r="F9107" s="76" t="n">
        <v>1.03</v>
      </c>
      <c r="G9107" s="75" t="n">
        <v>279.7</v>
      </c>
      <c r="H9107" s="77">
        <f>IF(I9107="","",G9107/100*F9107*E9107)</f>
        <v/>
      </c>
      <c r="I9107" s="3">
        <f>IF(OR(G9107=".",F9107=".",E9107="."),"",E9107)</f>
        <v/>
      </c>
      <c r="J9107" s="3">
        <f>IF(I9107="","",F9107*I9107)</f>
        <v/>
      </c>
      <c r="K9107" s="3">
        <f>IF(C9107="LIG",1,0)</f>
        <v/>
      </c>
    </row>
    <row r="9108" customFormat="1" s="3">
      <c r="A9108" s="35" t="n">
        <v>2018</v>
      </c>
      <c r="B9108" s="35" t="n">
        <v>1396</v>
      </c>
      <c r="C9108" s="36" t="inlineStr">
        <is>
          <t>NG</t>
        </is>
      </c>
      <c r="D9108" s="36" t="inlineStr">
        <is>
          <t>Natural Gas</t>
        </is>
      </c>
      <c r="E9108" s="75" t="n">
        <v>165049</v>
      </c>
      <c r="F9108" s="76" t="n">
        <v>1.03</v>
      </c>
      <c r="G9108" s="75" t="n">
        <v>285</v>
      </c>
      <c r="H9108" s="77">
        <f>IF(I9108="","",G9108/100*F9108*E9108)</f>
        <v/>
      </c>
      <c r="I9108" s="3">
        <f>IF(OR(G9108=".",F9108=".",E9108="."),"",E9108)</f>
        <v/>
      </c>
      <c r="J9108" s="3">
        <f>IF(I9108="","",F9108*I9108)</f>
        <v/>
      </c>
      <c r="K9108" s="3">
        <f>IF(C9108="LIG",1,0)</f>
        <v/>
      </c>
    </row>
    <row r="9109" customFormat="1" s="3">
      <c r="A9109" s="35" t="n">
        <v>2018</v>
      </c>
      <c r="B9109" s="35" t="n">
        <v>1396</v>
      </c>
      <c r="C9109" s="36" t="inlineStr">
        <is>
          <t>NG</t>
        </is>
      </c>
      <c r="D9109" s="36" t="inlineStr">
        <is>
          <t>Natural Gas</t>
        </is>
      </c>
      <c r="E9109" s="75" t="n">
        <v>606796</v>
      </c>
      <c r="F9109" s="76" t="n">
        <v>1.03</v>
      </c>
      <c r="G9109" s="75" t="n">
        <v>283.2</v>
      </c>
      <c r="H9109" s="77">
        <f>IF(I9109="","",G9109/100*F9109*E9109)</f>
        <v/>
      </c>
      <c r="I9109" s="3">
        <f>IF(OR(G9109=".",F9109=".",E9109="."),"",E9109)</f>
        <v/>
      </c>
      <c r="J9109" s="3">
        <f>IF(I9109="","",F9109*I9109)</f>
        <v/>
      </c>
      <c r="K9109" s="3">
        <f>IF(C9109="LIG",1,0)</f>
        <v/>
      </c>
    </row>
    <row r="9110" customFormat="1" s="3">
      <c r="A9110" s="35" t="n">
        <v>2018</v>
      </c>
      <c r="B9110" s="35" t="n">
        <v>1396</v>
      </c>
      <c r="C9110" s="36" t="inlineStr">
        <is>
          <t>NG</t>
        </is>
      </c>
      <c r="D9110" s="36" t="inlineStr">
        <is>
          <t>Natural Gas</t>
        </is>
      </c>
      <c r="E9110" s="75" t="n">
        <v>834951</v>
      </c>
      <c r="F9110" s="76" t="n">
        <v>1.03</v>
      </c>
      <c r="G9110" s="75" t="n">
        <v>284.4</v>
      </c>
      <c r="H9110" s="77">
        <f>IF(I9110="","",G9110/100*F9110*E9110)</f>
        <v/>
      </c>
      <c r="I9110" s="3">
        <f>IF(OR(G9110=".",F9110=".",E9110="."),"",E9110)</f>
        <v/>
      </c>
      <c r="J9110" s="3">
        <f>IF(I9110="","",F9110*I9110)</f>
        <v/>
      </c>
      <c r="K9110" s="3">
        <f>IF(C9110="LIG",1,0)</f>
        <v/>
      </c>
    </row>
    <row r="9111" customFormat="1" s="3">
      <c r="A9111" s="35" t="n">
        <v>2018</v>
      </c>
      <c r="B9111" s="35" t="n">
        <v>1396</v>
      </c>
      <c r="C9111" s="36" t="inlineStr">
        <is>
          <t>NG</t>
        </is>
      </c>
      <c r="D9111" s="36" t="inlineStr">
        <is>
          <t>Natural Gas</t>
        </is>
      </c>
      <c r="E9111" s="75" t="n">
        <v>924276</v>
      </c>
      <c r="F9111" s="76" t="n">
        <v>1.03</v>
      </c>
      <c r="G9111" s="75" t="n">
        <v>284</v>
      </c>
      <c r="H9111" s="77">
        <f>IF(I9111="","",G9111/100*F9111*E9111)</f>
        <v/>
      </c>
      <c r="I9111" s="3">
        <f>IF(OR(G9111=".",F9111=".",E9111="."),"",E9111)</f>
        <v/>
      </c>
      <c r="J9111" s="3">
        <f>IF(I9111="","",F9111*I9111)</f>
        <v/>
      </c>
      <c r="K9111" s="3">
        <f>IF(C9111="LIG",1,0)</f>
        <v/>
      </c>
    </row>
    <row r="9112" customFormat="1" s="3">
      <c r="A9112" s="35" t="n">
        <v>2018</v>
      </c>
      <c r="B9112" s="35" t="n">
        <v>1396</v>
      </c>
      <c r="C9112" s="36" t="inlineStr">
        <is>
          <t>NG</t>
        </is>
      </c>
      <c r="D9112" s="36" t="inlineStr">
        <is>
          <t>Natural Gas</t>
        </is>
      </c>
      <c r="E9112" s="75" t="n">
        <v>1845</v>
      </c>
      <c r="F9112" s="76" t="n">
        <v>1.03</v>
      </c>
      <c r="G9112" s="75" t="n">
        <v>284.9</v>
      </c>
      <c r="H9112" s="77">
        <f>IF(I9112="","",G9112/100*F9112*E9112)</f>
        <v/>
      </c>
      <c r="I9112" s="3">
        <f>IF(OR(G9112=".",F9112=".",E9112="."),"",E9112)</f>
        <v/>
      </c>
      <c r="J9112" s="3">
        <f>IF(I9112="","",F9112*I9112)</f>
        <v/>
      </c>
      <c r="K9112" s="3">
        <f>IF(C9112="LIG",1,0)</f>
        <v/>
      </c>
    </row>
    <row r="9113" customFormat="1" s="3">
      <c r="A9113" s="35" t="n">
        <v>2018</v>
      </c>
      <c r="B9113" s="35" t="n">
        <v>1396</v>
      </c>
      <c r="C9113" s="36" t="inlineStr">
        <is>
          <t>NG</t>
        </is>
      </c>
      <c r="D9113" s="36" t="inlineStr">
        <is>
          <t>Natural Gas</t>
        </is>
      </c>
      <c r="E9113" s="75" t="n">
        <v>4563</v>
      </c>
      <c r="F9113" s="76" t="n">
        <v>1.03</v>
      </c>
      <c r="G9113" s="75" t="n">
        <v>279.7</v>
      </c>
      <c r="H9113" s="77">
        <f>IF(I9113="","",G9113/100*F9113*E9113)</f>
        <v/>
      </c>
      <c r="I9113" s="3">
        <f>IF(OR(G9113=".",F9113=".",E9113="."),"",E9113)</f>
        <v/>
      </c>
      <c r="J9113" s="3">
        <f>IF(I9113="","",F9113*I9113)</f>
        <v/>
      </c>
      <c r="K9113" s="3">
        <f>IF(C9113="LIG",1,0)</f>
        <v/>
      </c>
    </row>
    <row r="9114" customFormat="1" s="3">
      <c r="A9114" s="35" t="n">
        <v>2018</v>
      </c>
      <c r="B9114" s="35" t="n">
        <v>1396</v>
      </c>
      <c r="C9114" s="36" t="inlineStr">
        <is>
          <t>NG</t>
        </is>
      </c>
      <c r="D9114" s="36" t="inlineStr">
        <is>
          <t>Natural Gas</t>
        </is>
      </c>
      <c r="E9114" s="75" t="n">
        <v>7767</v>
      </c>
      <c r="F9114" s="76" t="n">
        <v>1.03</v>
      </c>
      <c r="G9114" s="75" t="n">
        <v>284.9</v>
      </c>
      <c r="H9114" s="77">
        <f>IF(I9114="","",G9114/100*F9114*E9114)</f>
        <v/>
      </c>
      <c r="I9114" s="3">
        <f>IF(OR(G9114=".",F9114=".",E9114="."),"",E9114)</f>
        <v/>
      </c>
      <c r="J9114" s="3">
        <f>IF(I9114="","",F9114*I9114)</f>
        <v/>
      </c>
      <c r="K9114" s="3">
        <f>IF(C9114="LIG",1,0)</f>
        <v/>
      </c>
    </row>
    <row r="9115" customFormat="1" s="3">
      <c r="A9115" s="35" t="n">
        <v>2018</v>
      </c>
      <c r="B9115" s="35" t="n">
        <v>1396</v>
      </c>
      <c r="C9115" s="36" t="inlineStr">
        <is>
          <t>NG</t>
        </is>
      </c>
      <c r="D9115" s="36" t="inlineStr">
        <is>
          <t>Natural Gas</t>
        </is>
      </c>
      <c r="E9115" s="75" t="n">
        <v>9612</v>
      </c>
      <c r="F9115" s="76" t="n">
        <v>1.03</v>
      </c>
      <c r="G9115" s="75" t="n">
        <v>283.7</v>
      </c>
      <c r="H9115" s="77">
        <f>IF(I9115="","",G9115/100*F9115*E9115)</f>
        <v/>
      </c>
      <c r="I9115" s="3">
        <f>IF(OR(G9115=".",F9115=".",E9115="."),"",E9115)</f>
        <v/>
      </c>
      <c r="J9115" s="3">
        <f>IF(I9115="","",F9115*I9115)</f>
        <v/>
      </c>
      <c r="K9115" s="3">
        <f>IF(C9115="LIG",1,0)</f>
        <v/>
      </c>
    </row>
    <row r="9116" customFormat="1" s="3">
      <c r="A9116" s="35" t="n">
        <v>2018</v>
      </c>
      <c r="B9116" s="35" t="n">
        <v>1396</v>
      </c>
      <c r="C9116" s="36" t="inlineStr">
        <is>
          <t>NG</t>
        </is>
      </c>
      <c r="D9116" s="36" t="inlineStr">
        <is>
          <t>Natural Gas</t>
        </is>
      </c>
      <c r="E9116" s="75" t="n">
        <v>9709</v>
      </c>
      <c r="F9116" s="76" t="n">
        <v>1.03</v>
      </c>
      <c r="G9116" s="75" t="n">
        <v>300.5</v>
      </c>
      <c r="H9116" s="77">
        <f>IF(I9116="","",G9116/100*F9116*E9116)</f>
        <v/>
      </c>
      <c r="I9116" s="3">
        <f>IF(OR(G9116=".",F9116=".",E9116="."),"",E9116)</f>
        <v/>
      </c>
      <c r="J9116" s="3">
        <f>IF(I9116="","",F9116*I9116)</f>
        <v/>
      </c>
      <c r="K9116" s="3">
        <f>IF(C9116="LIG",1,0)</f>
        <v/>
      </c>
    </row>
    <row r="9117" customFormat="1" s="3">
      <c r="A9117" s="35" t="n">
        <v>2018</v>
      </c>
      <c r="B9117" s="35" t="n">
        <v>1396</v>
      </c>
      <c r="C9117" s="36" t="inlineStr">
        <is>
          <t>NG</t>
        </is>
      </c>
      <c r="D9117" s="36" t="inlineStr">
        <is>
          <t>Natural Gas</t>
        </is>
      </c>
      <c r="E9117" s="75" t="n">
        <v>13107</v>
      </c>
      <c r="F9117" s="76" t="n">
        <v>1.03</v>
      </c>
      <c r="G9117" s="75" t="n">
        <v>277.7</v>
      </c>
      <c r="H9117" s="77">
        <f>IF(I9117="","",G9117/100*F9117*E9117)</f>
        <v/>
      </c>
      <c r="I9117" s="3">
        <f>IF(OR(G9117=".",F9117=".",E9117="."),"",E9117)</f>
        <v/>
      </c>
      <c r="J9117" s="3">
        <f>IF(I9117="","",F9117*I9117)</f>
        <v/>
      </c>
      <c r="K9117" s="3">
        <f>IF(C9117="LIG",1,0)</f>
        <v/>
      </c>
    </row>
    <row r="9118" customFormat="1" s="3">
      <c r="A9118" s="35" t="n">
        <v>2018</v>
      </c>
      <c r="B9118" s="35" t="n">
        <v>1396</v>
      </c>
      <c r="C9118" s="36" t="inlineStr">
        <is>
          <t>NG</t>
        </is>
      </c>
      <c r="D9118" s="36" t="inlineStr">
        <is>
          <t>Natural Gas</t>
        </is>
      </c>
      <c r="E9118" s="75" t="n">
        <v>14272</v>
      </c>
      <c r="F9118" s="76" t="n">
        <v>1.03</v>
      </c>
      <c r="G9118" s="75" t="n">
        <v>287.3</v>
      </c>
      <c r="H9118" s="77">
        <f>IF(I9118="","",G9118/100*F9118*E9118)</f>
        <v/>
      </c>
      <c r="I9118" s="3">
        <f>IF(OR(G9118=".",F9118=".",E9118="."),"",E9118)</f>
        <v/>
      </c>
      <c r="J9118" s="3">
        <f>IF(I9118="","",F9118*I9118)</f>
        <v/>
      </c>
      <c r="K9118" s="3">
        <f>IF(C9118="LIG",1,0)</f>
        <v/>
      </c>
    </row>
    <row r="9119" customFormat="1" s="3">
      <c r="A9119" s="35" t="n">
        <v>2018</v>
      </c>
      <c r="B9119" s="35" t="n">
        <v>1396</v>
      </c>
      <c r="C9119" s="36" t="inlineStr">
        <is>
          <t>NG</t>
        </is>
      </c>
      <c r="D9119" s="36" t="inlineStr">
        <is>
          <t>Natural Gas</t>
        </is>
      </c>
      <c r="E9119" s="75" t="n">
        <v>19417</v>
      </c>
      <c r="F9119" s="76" t="n">
        <v>1.03</v>
      </c>
      <c r="G9119" s="75" t="n">
        <v>283.4</v>
      </c>
      <c r="H9119" s="77">
        <f>IF(I9119="","",G9119/100*F9119*E9119)</f>
        <v/>
      </c>
      <c r="I9119" s="3">
        <f>IF(OR(G9119=".",F9119=".",E9119="."),"",E9119)</f>
        <v/>
      </c>
      <c r="J9119" s="3">
        <f>IF(I9119="","",F9119*I9119)</f>
        <v/>
      </c>
      <c r="K9119" s="3">
        <f>IF(C9119="LIG",1,0)</f>
        <v/>
      </c>
    </row>
    <row r="9120" customFormat="1" s="3">
      <c r="A9120" s="35" t="n">
        <v>2018</v>
      </c>
      <c r="B9120" s="35" t="n">
        <v>1396</v>
      </c>
      <c r="C9120" s="36" t="inlineStr">
        <is>
          <t>NG</t>
        </is>
      </c>
      <c r="D9120" s="36" t="inlineStr">
        <is>
          <t>Natural Gas</t>
        </is>
      </c>
      <c r="E9120" s="75" t="n">
        <v>29126</v>
      </c>
      <c r="F9120" s="76" t="n">
        <v>1.03</v>
      </c>
      <c r="G9120" s="75" t="n">
        <v>287</v>
      </c>
      <c r="H9120" s="77">
        <f>IF(I9120="","",G9120/100*F9120*E9120)</f>
        <v/>
      </c>
      <c r="I9120" s="3">
        <f>IF(OR(G9120=".",F9120=".",E9120="."),"",E9120)</f>
        <v/>
      </c>
      <c r="J9120" s="3">
        <f>IF(I9120="","",F9120*I9120)</f>
        <v/>
      </c>
      <c r="K9120" s="3">
        <f>IF(C9120="LIG",1,0)</f>
        <v/>
      </c>
    </row>
    <row r="9121" customFormat="1" s="3">
      <c r="A9121" s="35" t="n">
        <v>2018</v>
      </c>
      <c r="B9121" s="35" t="n">
        <v>1396</v>
      </c>
      <c r="C9121" s="36" t="inlineStr">
        <is>
          <t>NG</t>
        </is>
      </c>
      <c r="D9121" s="36" t="inlineStr">
        <is>
          <t>Natural Gas</t>
        </is>
      </c>
      <c r="E9121" s="75" t="n">
        <v>29126</v>
      </c>
      <c r="F9121" s="76" t="n">
        <v>1.03</v>
      </c>
      <c r="G9121" s="75" t="n">
        <v>286.5</v>
      </c>
      <c r="H9121" s="77">
        <f>IF(I9121="","",G9121/100*F9121*E9121)</f>
        <v/>
      </c>
      <c r="I9121" s="3">
        <f>IF(OR(G9121=".",F9121=".",E9121="."),"",E9121)</f>
        <v/>
      </c>
      <c r="J9121" s="3">
        <f>IF(I9121="","",F9121*I9121)</f>
        <v/>
      </c>
      <c r="K9121" s="3">
        <f>IF(C9121="LIG",1,0)</f>
        <v/>
      </c>
    </row>
    <row r="9122" customFormat="1" s="3">
      <c r="A9122" s="35" t="n">
        <v>2018</v>
      </c>
      <c r="B9122" s="35" t="n">
        <v>1396</v>
      </c>
      <c r="C9122" s="36" t="inlineStr">
        <is>
          <t>NG</t>
        </is>
      </c>
      <c r="D9122" s="36" t="inlineStr">
        <is>
          <t>Natural Gas</t>
        </is>
      </c>
      <c r="E9122" s="75" t="n">
        <v>38835</v>
      </c>
      <c r="F9122" s="76" t="n">
        <v>1.03</v>
      </c>
      <c r="G9122" s="75" t="n">
        <v>264</v>
      </c>
      <c r="H9122" s="77">
        <f>IF(I9122="","",G9122/100*F9122*E9122)</f>
        <v/>
      </c>
      <c r="I9122" s="3">
        <f>IF(OR(G9122=".",F9122=".",E9122="."),"",E9122)</f>
        <v/>
      </c>
      <c r="J9122" s="3">
        <f>IF(I9122="","",F9122*I9122)</f>
        <v/>
      </c>
      <c r="K9122" s="3">
        <f>IF(C9122="LIG",1,0)</f>
        <v/>
      </c>
    </row>
    <row r="9123" customFormat="1" s="3">
      <c r="A9123" s="35" t="n">
        <v>2018</v>
      </c>
      <c r="B9123" s="35" t="n">
        <v>1396</v>
      </c>
      <c r="C9123" s="36" t="inlineStr">
        <is>
          <t>NG</t>
        </is>
      </c>
      <c r="D9123" s="36" t="inlineStr">
        <is>
          <t>Natural Gas</t>
        </is>
      </c>
      <c r="E9123" s="75" t="n">
        <v>111650</v>
      </c>
      <c r="F9123" s="76" t="n">
        <v>1.03</v>
      </c>
      <c r="G9123" s="75" t="n">
        <v>286.9</v>
      </c>
      <c r="H9123" s="77">
        <f>IF(I9123="","",G9123/100*F9123*E9123)</f>
        <v/>
      </c>
      <c r="I9123" s="3">
        <f>IF(OR(G9123=".",F9123=".",E9123="."),"",E9123)</f>
        <v/>
      </c>
      <c r="J9123" s="3">
        <f>IF(I9123="","",F9123*I9123)</f>
        <v/>
      </c>
      <c r="K9123" s="3">
        <f>IF(C9123="LIG",1,0)</f>
        <v/>
      </c>
    </row>
    <row r="9124" customFormat="1" s="3">
      <c r="A9124" s="35" t="n">
        <v>2018</v>
      </c>
      <c r="B9124" s="35" t="n">
        <v>1400</v>
      </c>
      <c r="C9124" s="36" t="inlineStr">
        <is>
          <t>NG</t>
        </is>
      </c>
      <c r="D9124" s="36" t="inlineStr">
        <is>
          <t>Natural Gas</t>
        </is>
      </c>
      <c r="E9124" s="75" t="n">
        <v>3184</v>
      </c>
      <c r="F9124" s="76" t="n">
        <v>1.047</v>
      </c>
      <c r="G9124" s="75" t="n">
        <v>399.9</v>
      </c>
      <c r="H9124" s="77">
        <f>IF(I9124="","",G9124/100*F9124*E9124)</f>
        <v/>
      </c>
      <c r="I9124" s="3">
        <f>IF(OR(G9124=".",F9124=".",E9124="."),"",E9124)</f>
        <v/>
      </c>
      <c r="J9124" s="3">
        <f>IF(I9124="","",F9124*I9124)</f>
        <v/>
      </c>
      <c r="K9124" s="3">
        <f>IF(C9124="LIG",1,0)</f>
        <v/>
      </c>
    </row>
    <row r="9125" customFormat="1" s="3">
      <c r="A9125" s="35" t="n">
        <v>2018</v>
      </c>
      <c r="B9125" s="35" t="n">
        <v>1400</v>
      </c>
      <c r="C9125" s="36" t="inlineStr">
        <is>
          <t>NG</t>
        </is>
      </c>
      <c r="D9125" s="36" t="inlineStr">
        <is>
          <t>Natural Gas</t>
        </is>
      </c>
      <c r="E9125" s="75" t="n">
        <v>221046</v>
      </c>
      <c r="F9125" s="76" t="n">
        <v>1.047</v>
      </c>
      <c r="G9125" s="75" t="n">
        <v>280.2</v>
      </c>
      <c r="H9125" s="77">
        <f>IF(I9125="","",G9125/100*F9125*E9125)</f>
        <v/>
      </c>
      <c r="I9125" s="3">
        <f>IF(OR(G9125=".",F9125=".",E9125="."),"",E9125)</f>
        <v/>
      </c>
      <c r="J9125" s="3">
        <f>IF(I9125="","",F9125*I9125)</f>
        <v/>
      </c>
      <c r="K9125" s="3">
        <f>IF(C9125="LIG",1,0)</f>
        <v/>
      </c>
    </row>
    <row r="9126" customFormat="1" s="3">
      <c r="A9126" s="35" t="n">
        <v>2018</v>
      </c>
      <c r="B9126" s="35" t="n">
        <v>1400</v>
      </c>
      <c r="C9126" s="36" t="inlineStr">
        <is>
          <t>NG</t>
        </is>
      </c>
      <c r="D9126" s="36" t="inlineStr">
        <is>
          <t>Natural Gas</t>
        </is>
      </c>
      <c r="E9126" s="75" t="n">
        <v>157930</v>
      </c>
      <c r="F9126" s="76" t="n">
        <v>1.047</v>
      </c>
      <c r="G9126" s="75" t="n">
        <v>268.4</v>
      </c>
      <c r="H9126" s="77">
        <f>IF(I9126="","",G9126/100*F9126*E9126)</f>
        <v/>
      </c>
      <c r="I9126" s="3">
        <f>IF(OR(G9126=".",F9126=".",E9126="."),"",E9126)</f>
        <v/>
      </c>
      <c r="J9126" s="3">
        <f>IF(I9126="","",F9126*I9126)</f>
        <v/>
      </c>
      <c r="K9126" s="3">
        <f>IF(C9126="LIG",1,0)</f>
        <v/>
      </c>
    </row>
    <row r="9127" customFormat="1" s="3">
      <c r="A9127" s="35" t="n">
        <v>2018</v>
      </c>
      <c r="B9127" s="35" t="n">
        <v>1400</v>
      </c>
      <c r="C9127" s="36" t="inlineStr">
        <is>
          <t>NG</t>
        </is>
      </c>
      <c r="D9127" s="36" t="inlineStr">
        <is>
          <t>Natural Gas</t>
        </is>
      </c>
      <c r="E9127" s="75" t="n">
        <v>123246</v>
      </c>
      <c r="F9127" s="76" t="n">
        <v>1.047</v>
      </c>
      <c r="G9127" s="75" t="n">
        <v>278.7</v>
      </c>
      <c r="H9127" s="77">
        <f>IF(I9127="","",G9127/100*F9127*E9127)</f>
        <v/>
      </c>
      <c r="I9127" s="3">
        <f>IF(OR(G9127=".",F9127=".",E9127="."),"",E9127)</f>
        <v/>
      </c>
      <c r="J9127" s="3">
        <f>IF(I9127="","",F9127*I9127)</f>
        <v/>
      </c>
      <c r="K9127" s="3">
        <f>IF(C9127="LIG",1,0)</f>
        <v/>
      </c>
    </row>
    <row r="9128" customFormat="1" s="3">
      <c r="A9128" s="35" t="n">
        <v>2018</v>
      </c>
      <c r="B9128" s="35" t="n">
        <v>1400</v>
      </c>
      <c r="C9128" s="36" t="inlineStr">
        <is>
          <t>NG</t>
        </is>
      </c>
      <c r="D9128" s="36" t="inlineStr">
        <is>
          <t>Natural Gas</t>
        </is>
      </c>
      <c r="E9128" s="75" t="n">
        <v>98712</v>
      </c>
      <c r="F9128" s="76" t="n">
        <v>1.047</v>
      </c>
      <c r="G9128" s="75" t="n">
        <v>260</v>
      </c>
      <c r="H9128" s="77">
        <f>IF(I9128="","",G9128/100*F9128*E9128)</f>
        <v/>
      </c>
      <c r="I9128" s="3">
        <f>IF(OR(G9128=".",F9128=".",E9128="."),"",E9128)</f>
        <v/>
      </c>
      <c r="J9128" s="3">
        <f>IF(I9128="","",F9128*I9128)</f>
        <v/>
      </c>
      <c r="K9128" s="3">
        <f>IF(C9128="LIG",1,0)</f>
        <v/>
      </c>
    </row>
    <row r="9129" customFormat="1" s="3">
      <c r="A9129" s="35" t="n">
        <v>2018</v>
      </c>
      <c r="B9129" s="35" t="n">
        <v>1400</v>
      </c>
      <c r="C9129" s="36" t="inlineStr">
        <is>
          <t>NG</t>
        </is>
      </c>
      <c r="D9129" s="36" t="inlineStr">
        <is>
          <t>Natural Gas</t>
        </is>
      </c>
      <c r="E9129" s="75" t="n">
        <v>58426</v>
      </c>
      <c r="F9129" s="76" t="n">
        <v>1.047</v>
      </c>
      <c r="G9129" s="75" t="n">
        <v>293.6</v>
      </c>
      <c r="H9129" s="77">
        <f>IF(I9129="","",G9129/100*F9129*E9129)</f>
        <v/>
      </c>
      <c r="I9129" s="3">
        <f>IF(OR(G9129=".",F9129=".",E9129="."),"",E9129)</f>
        <v/>
      </c>
      <c r="J9129" s="3">
        <f>IF(I9129="","",F9129*I9129)</f>
        <v/>
      </c>
      <c r="K9129" s="3">
        <f>IF(C9129="LIG",1,0)</f>
        <v/>
      </c>
    </row>
    <row r="9130" customFormat="1" s="3">
      <c r="A9130" s="35" t="n">
        <v>2018</v>
      </c>
      <c r="B9130" s="35" t="n">
        <v>1400</v>
      </c>
      <c r="C9130" s="36" t="inlineStr">
        <is>
          <t>NG</t>
        </is>
      </c>
      <c r="D9130" s="36" t="inlineStr">
        <is>
          <t>Natural Gas</t>
        </is>
      </c>
      <c r="E9130" s="75" t="n">
        <v>57783</v>
      </c>
      <c r="F9130" s="76" t="n">
        <v>1.047</v>
      </c>
      <c r="G9130" s="75" t="n">
        <v>255.9</v>
      </c>
      <c r="H9130" s="77">
        <f>IF(I9130="","",G9130/100*F9130*E9130)</f>
        <v/>
      </c>
      <c r="I9130" s="3">
        <f>IF(OR(G9130=".",F9130=".",E9130="."),"",E9130)</f>
        <v/>
      </c>
      <c r="J9130" s="3">
        <f>IF(I9130="","",F9130*I9130)</f>
        <v/>
      </c>
      <c r="K9130" s="3">
        <f>IF(C9130="LIG",1,0)</f>
        <v/>
      </c>
    </row>
    <row r="9131" customFormat="1" s="3">
      <c r="A9131" s="35" t="n">
        <v>2018</v>
      </c>
      <c r="B9131" s="35" t="n">
        <v>1400</v>
      </c>
      <c r="C9131" s="36" t="inlineStr">
        <is>
          <t>NG</t>
        </is>
      </c>
      <c r="D9131" s="36" t="inlineStr">
        <is>
          <t>Natural Gas</t>
        </is>
      </c>
      <c r="E9131" s="75" t="n">
        <v>44285</v>
      </c>
      <c r="F9131" s="76" t="n">
        <v>1.047</v>
      </c>
      <c r="G9131" s="75" t="n">
        <v>259.4</v>
      </c>
      <c r="H9131" s="77">
        <f>IF(I9131="","",G9131/100*F9131*E9131)</f>
        <v/>
      </c>
      <c r="I9131" s="3">
        <f>IF(OR(G9131=".",F9131=".",E9131="."),"",E9131)</f>
        <v/>
      </c>
      <c r="J9131" s="3">
        <f>IF(I9131="","",F9131*I9131)</f>
        <v/>
      </c>
      <c r="K9131" s="3">
        <f>IF(C9131="LIG",1,0)</f>
        <v/>
      </c>
    </row>
    <row r="9132" customFormat="1" s="3">
      <c r="A9132" s="35" t="n">
        <v>2018</v>
      </c>
      <c r="B9132" s="35" t="n">
        <v>1400</v>
      </c>
      <c r="C9132" s="36" t="inlineStr">
        <is>
          <t>NG</t>
        </is>
      </c>
      <c r="D9132" s="36" t="inlineStr">
        <is>
          <t>Natural Gas</t>
        </is>
      </c>
      <c r="E9132" s="75" t="n">
        <v>84</v>
      </c>
      <c r="F9132" s="76" t="n">
        <v>1.047</v>
      </c>
      <c r="G9132" s="75" t="n">
        <v>292.6</v>
      </c>
      <c r="H9132" s="77">
        <f>IF(I9132="","",G9132/100*F9132*E9132)</f>
        <v/>
      </c>
      <c r="I9132" s="3">
        <f>IF(OR(G9132=".",F9132=".",E9132="."),"",E9132)</f>
        <v/>
      </c>
      <c r="J9132" s="3">
        <f>IF(I9132="","",F9132*I9132)</f>
        <v/>
      </c>
      <c r="K9132" s="3">
        <f>IF(C9132="LIG",1,0)</f>
        <v/>
      </c>
    </row>
    <row r="9133" customFormat="1" s="3">
      <c r="A9133" s="35" t="n">
        <v>2018</v>
      </c>
      <c r="B9133" s="35" t="n">
        <v>1400</v>
      </c>
      <c r="C9133" s="36" t="inlineStr">
        <is>
          <t>NG</t>
        </is>
      </c>
      <c r="D9133" s="36" t="inlineStr">
        <is>
          <t>Natural Gas</t>
        </is>
      </c>
      <c r="E9133" s="75" t="n">
        <v>346</v>
      </c>
      <c r="F9133" s="76" t="n">
        <v>1.047</v>
      </c>
      <c r="G9133" s="75" t="n">
        <v>299.4</v>
      </c>
      <c r="H9133" s="77">
        <f>IF(I9133="","",G9133/100*F9133*E9133)</f>
        <v/>
      </c>
      <c r="I9133" s="3">
        <f>IF(OR(G9133=".",F9133=".",E9133="."),"",E9133)</f>
        <v/>
      </c>
      <c r="J9133" s="3">
        <f>IF(I9133="","",F9133*I9133)</f>
        <v/>
      </c>
      <c r="K9133" s="3">
        <f>IF(C9133="LIG",1,0)</f>
        <v/>
      </c>
    </row>
    <row r="9134" customFormat="1" s="3">
      <c r="A9134" s="35" t="n">
        <v>2018</v>
      </c>
      <c r="B9134" s="35" t="n">
        <v>1400</v>
      </c>
      <c r="C9134" s="36" t="inlineStr">
        <is>
          <t>NG</t>
        </is>
      </c>
      <c r="D9134" s="36" t="inlineStr">
        <is>
          <t>Natural Gas</t>
        </is>
      </c>
      <c r="E9134" s="75" t="n">
        <v>562</v>
      </c>
      <c r="F9134" s="76" t="n">
        <v>1.047</v>
      </c>
      <c r="G9134" s="75" t="n">
        <v>322.4</v>
      </c>
      <c r="H9134" s="77">
        <f>IF(I9134="","",G9134/100*F9134*E9134)</f>
        <v/>
      </c>
      <c r="I9134" s="3">
        <f>IF(OR(G9134=".",F9134=".",E9134="."),"",E9134)</f>
        <v/>
      </c>
      <c r="J9134" s="3">
        <f>IF(I9134="","",F9134*I9134)</f>
        <v/>
      </c>
      <c r="K9134" s="3">
        <f>IF(C9134="LIG",1,0)</f>
        <v/>
      </c>
    </row>
    <row r="9135" customFormat="1" s="3">
      <c r="A9135" s="35" t="n">
        <v>2018</v>
      </c>
      <c r="B9135" s="35" t="n">
        <v>1400</v>
      </c>
      <c r="C9135" s="36" t="inlineStr">
        <is>
          <t>NG</t>
        </is>
      </c>
      <c r="D9135" s="36" t="inlineStr">
        <is>
          <t>Natural Gas</t>
        </is>
      </c>
      <c r="E9135" s="75" t="n">
        <v>1050</v>
      </c>
      <c r="F9135" s="76" t="n">
        <v>1.047</v>
      </c>
      <c r="G9135" s="75" t="n">
        <v>279.7</v>
      </c>
      <c r="H9135" s="77">
        <f>IF(I9135="","",G9135/100*F9135*E9135)</f>
        <v/>
      </c>
      <c r="I9135" s="3">
        <f>IF(OR(G9135=".",F9135=".",E9135="."),"",E9135)</f>
        <v/>
      </c>
      <c r="J9135" s="3">
        <f>IF(I9135="","",F9135*I9135)</f>
        <v/>
      </c>
      <c r="K9135" s="3">
        <f>IF(C9135="LIG",1,0)</f>
        <v/>
      </c>
    </row>
    <row r="9136" customFormat="1" s="3">
      <c r="A9136" s="35" t="n">
        <v>2018</v>
      </c>
      <c r="B9136" s="35" t="n">
        <v>1400</v>
      </c>
      <c r="C9136" s="36" t="inlineStr">
        <is>
          <t>NG</t>
        </is>
      </c>
      <c r="D9136" s="36" t="inlineStr">
        <is>
          <t>Natural Gas</t>
        </is>
      </c>
      <c r="E9136" s="75" t="n">
        <v>1050</v>
      </c>
      <c r="F9136" s="76" t="n">
        <v>1.047</v>
      </c>
      <c r="G9136" s="75" t="n">
        <v>264.8</v>
      </c>
      <c r="H9136" s="77">
        <f>IF(I9136="","",G9136/100*F9136*E9136)</f>
        <v/>
      </c>
      <c r="I9136" s="3">
        <f>IF(OR(G9136=".",F9136=".",E9136="."),"",E9136)</f>
        <v/>
      </c>
      <c r="J9136" s="3">
        <f>IF(I9136="","",F9136*I9136)</f>
        <v/>
      </c>
      <c r="K9136" s="3">
        <f>IF(C9136="LIG",1,0)</f>
        <v/>
      </c>
    </row>
    <row r="9137" customFormat="1" s="3">
      <c r="A9137" s="35" t="n">
        <v>2018</v>
      </c>
      <c r="B9137" s="35" t="n">
        <v>1400</v>
      </c>
      <c r="C9137" s="36" t="inlineStr">
        <is>
          <t>NG</t>
        </is>
      </c>
      <c r="D9137" s="36" t="inlineStr">
        <is>
          <t>Natural Gas</t>
        </is>
      </c>
      <c r="E9137" s="75" t="n">
        <v>1050</v>
      </c>
      <c r="F9137" s="76" t="n">
        <v>1.047</v>
      </c>
      <c r="G9137" s="75" t="n">
        <v>289.8</v>
      </c>
      <c r="H9137" s="77">
        <f>IF(I9137="","",G9137/100*F9137*E9137)</f>
        <v/>
      </c>
      <c r="I9137" s="3">
        <f>IF(OR(G9137=".",F9137=".",E9137="."),"",E9137)</f>
        <v/>
      </c>
      <c r="J9137" s="3">
        <f>IF(I9137="","",F9137*I9137)</f>
        <v/>
      </c>
      <c r="K9137" s="3">
        <f>IF(C9137="LIG",1,0)</f>
        <v/>
      </c>
    </row>
    <row r="9138" customFormat="1" s="3">
      <c r="A9138" s="35" t="n">
        <v>2018</v>
      </c>
      <c r="B9138" s="35" t="n">
        <v>1400</v>
      </c>
      <c r="C9138" s="36" t="inlineStr">
        <is>
          <t>NG</t>
        </is>
      </c>
      <c r="D9138" s="36" t="inlineStr">
        <is>
          <t>Natural Gas</t>
        </is>
      </c>
      <c r="E9138" s="75" t="n">
        <v>1076</v>
      </c>
      <c r="F9138" s="76" t="n">
        <v>1.047</v>
      </c>
      <c r="G9138" s="75" t="n">
        <v>615.7</v>
      </c>
      <c r="H9138" s="77">
        <f>IF(I9138="","",G9138/100*F9138*E9138)</f>
        <v/>
      </c>
      <c r="I9138" s="3">
        <f>IF(OR(G9138=".",F9138=".",E9138="."),"",E9138)</f>
        <v/>
      </c>
      <c r="J9138" s="3">
        <f>IF(I9138="","",F9138*I9138)</f>
        <v/>
      </c>
      <c r="K9138" s="3">
        <f>IF(C9138="LIG",1,0)</f>
        <v/>
      </c>
    </row>
    <row r="9139" customFormat="1" s="3">
      <c r="A9139" s="35" t="n">
        <v>2018</v>
      </c>
      <c r="B9139" s="35" t="n">
        <v>1400</v>
      </c>
      <c r="C9139" s="36" t="inlineStr">
        <is>
          <t>NG</t>
        </is>
      </c>
      <c r="D9139" s="36" t="inlineStr">
        <is>
          <t>Natural Gas</t>
        </is>
      </c>
      <c r="E9139" s="75" t="n">
        <v>1117</v>
      </c>
      <c r="F9139" s="76" t="n">
        <v>1.047</v>
      </c>
      <c r="G9139" s="75" t="n">
        <v>271.4</v>
      </c>
      <c r="H9139" s="77">
        <f>IF(I9139="","",G9139/100*F9139*E9139)</f>
        <v/>
      </c>
      <c r="I9139" s="3">
        <f>IF(OR(G9139=".",F9139=".",E9139="."),"",E9139)</f>
        <v/>
      </c>
      <c r="J9139" s="3">
        <f>IF(I9139="","",F9139*I9139)</f>
        <v/>
      </c>
      <c r="K9139" s="3">
        <f>IF(C9139="LIG",1,0)</f>
        <v/>
      </c>
    </row>
    <row r="9140" customFormat="1" s="3">
      <c r="A9140" s="35" t="n">
        <v>2018</v>
      </c>
      <c r="B9140" s="35" t="n">
        <v>1400</v>
      </c>
      <c r="C9140" s="36" t="inlineStr">
        <is>
          <t>NG</t>
        </is>
      </c>
      <c r="D9140" s="36" t="inlineStr">
        <is>
          <t>Natural Gas</t>
        </is>
      </c>
      <c r="E9140" s="75" t="n">
        <v>1206</v>
      </c>
      <c r="F9140" s="76" t="n">
        <v>1.047</v>
      </c>
      <c r="G9140" s="75" t="n">
        <v>274</v>
      </c>
      <c r="H9140" s="77">
        <f>IF(I9140="","",G9140/100*F9140*E9140)</f>
        <v/>
      </c>
      <c r="I9140" s="3">
        <f>IF(OR(G9140=".",F9140=".",E9140="."),"",E9140)</f>
        <v/>
      </c>
      <c r="J9140" s="3">
        <f>IF(I9140="","",F9140*I9140)</f>
        <v/>
      </c>
      <c r="K9140" s="3">
        <f>IF(C9140="LIG",1,0)</f>
        <v/>
      </c>
    </row>
    <row r="9141" customFormat="1" s="3">
      <c r="A9141" s="35" t="n">
        <v>2018</v>
      </c>
      <c r="B9141" s="35" t="n">
        <v>1400</v>
      </c>
      <c r="C9141" s="36" t="inlineStr">
        <is>
          <t>NG</t>
        </is>
      </c>
      <c r="D9141" s="36" t="inlineStr">
        <is>
          <t>Natural Gas</t>
        </is>
      </c>
      <c r="E9141" s="75" t="n">
        <v>1376</v>
      </c>
      <c r="F9141" s="76" t="n">
        <v>1.047</v>
      </c>
      <c r="G9141" s="75" t="n">
        <v>309.2</v>
      </c>
      <c r="H9141" s="77">
        <f>IF(I9141="","",G9141/100*F9141*E9141)</f>
        <v/>
      </c>
      <c r="I9141" s="3">
        <f>IF(OR(G9141=".",F9141=".",E9141="."),"",E9141)</f>
        <v/>
      </c>
      <c r="J9141" s="3">
        <f>IF(I9141="","",F9141*I9141)</f>
        <v/>
      </c>
      <c r="K9141" s="3">
        <f>IF(C9141="LIG",1,0)</f>
        <v/>
      </c>
    </row>
    <row r="9142" customFormat="1" s="3">
      <c r="A9142" s="35" t="n">
        <v>2018</v>
      </c>
      <c r="B9142" s="35" t="n">
        <v>1400</v>
      </c>
      <c r="C9142" s="36" t="inlineStr">
        <is>
          <t>NG</t>
        </is>
      </c>
      <c r="D9142" s="36" t="inlineStr">
        <is>
          <t>Natural Gas</t>
        </is>
      </c>
      <c r="E9142" s="75" t="n">
        <v>1543</v>
      </c>
      <c r="F9142" s="76" t="n">
        <v>1.047</v>
      </c>
      <c r="G9142" s="75" t="n">
        <v>262.4</v>
      </c>
      <c r="H9142" s="77">
        <f>IF(I9142="","",G9142/100*F9142*E9142)</f>
        <v/>
      </c>
      <c r="I9142" s="3">
        <f>IF(OR(G9142=".",F9142=".",E9142="."),"",E9142)</f>
        <v/>
      </c>
      <c r="J9142" s="3">
        <f>IF(I9142="","",F9142*I9142)</f>
        <v/>
      </c>
      <c r="K9142" s="3">
        <f>IF(C9142="LIG",1,0)</f>
        <v/>
      </c>
    </row>
    <row r="9143" customFormat="1" s="3">
      <c r="A9143" s="35" t="n">
        <v>2018</v>
      </c>
      <c r="B9143" s="35" t="n">
        <v>1400</v>
      </c>
      <c r="C9143" s="36" t="inlineStr">
        <is>
          <t>NG</t>
        </is>
      </c>
      <c r="D9143" s="36" t="inlineStr">
        <is>
          <t>Natural Gas</t>
        </is>
      </c>
      <c r="E9143" s="75" t="n">
        <v>1577</v>
      </c>
      <c r="F9143" s="76" t="n">
        <v>1.047</v>
      </c>
      <c r="G9143" s="75" t="n">
        <v>258</v>
      </c>
      <c r="H9143" s="77">
        <f>IF(I9143="","",G9143/100*F9143*E9143)</f>
        <v/>
      </c>
      <c r="I9143" s="3">
        <f>IF(OR(G9143=".",F9143=".",E9143="."),"",E9143)</f>
        <v/>
      </c>
      <c r="J9143" s="3">
        <f>IF(I9143="","",F9143*I9143)</f>
        <v/>
      </c>
      <c r="K9143" s="3">
        <f>IF(C9143="LIG",1,0)</f>
        <v/>
      </c>
    </row>
    <row r="9144" customFormat="1" s="3">
      <c r="A9144" s="35" t="n">
        <v>2018</v>
      </c>
      <c r="B9144" s="35" t="n">
        <v>1400</v>
      </c>
      <c r="C9144" s="36" t="inlineStr">
        <is>
          <t>NG</t>
        </is>
      </c>
      <c r="D9144" s="36" t="inlineStr">
        <is>
          <t>Natural Gas</t>
        </is>
      </c>
      <c r="E9144" s="75" t="n">
        <v>1589</v>
      </c>
      <c r="F9144" s="76" t="n">
        <v>1.047</v>
      </c>
      <c r="G9144" s="75" t="n">
        <v>270.8</v>
      </c>
      <c r="H9144" s="77">
        <f>IF(I9144="","",G9144/100*F9144*E9144)</f>
        <v/>
      </c>
      <c r="I9144" s="3">
        <f>IF(OR(G9144=".",F9144=".",E9144="."),"",E9144)</f>
        <v/>
      </c>
      <c r="J9144" s="3">
        <f>IF(I9144="","",F9144*I9144)</f>
        <v/>
      </c>
      <c r="K9144" s="3">
        <f>IF(C9144="LIG",1,0)</f>
        <v/>
      </c>
    </row>
    <row r="9145" customFormat="1" s="3">
      <c r="A9145" s="35" t="n">
        <v>2018</v>
      </c>
      <c r="B9145" s="35" t="n">
        <v>1400</v>
      </c>
      <c r="C9145" s="36" t="inlineStr">
        <is>
          <t>NG</t>
        </is>
      </c>
      <c r="D9145" s="36" t="inlineStr">
        <is>
          <t>Natural Gas</t>
        </is>
      </c>
      <c r="E9145" s="75" t="n">
        <v>1901</v>
      </c>
      <c r="F9145" s="76" t="n">
        <v>1.047</v>
      </c>
      <c r="G9145" s="75" t="n">
        <v>309.7</v>
      </c>
      <c r="H9145" s="77">
        <f>IF(I9145="","",G9145/100*F9145*E9145)</f>
        <v/>
      </c>
      <c r="I9145" s="3">
        <f>IF(OR(G9145=".",F9145=".",E9145="."),"",E9145)</f>
        <v/>
      </c>
      <c r="J9145" s="3">
        <f>IF(I9145="","",F9145*I9145)</f>
        <v/>
      </c>
      <c r="K9145" s="3">
        <f>IF(C9145="LIG",1,0)</f>
        <v/>
      </c>
    </row>
    <row r="9146" customFormat="1" s="3">
      <c r="A9146" s="35" t="n">
        <v>2018</v>
      </c>
      <c r="B9146" s="35" t="n">
        <v>1400</v>
      </c>
      <c r="C9146" s="36" t="inlineStr">
        <is>
          <t>NG</t>
        </is>
      </c>
      <c r="D9146" s="36" t="inlineStr">
        <is>
          <t>Natural Gas</t>
        </is>
      </c>
      <c r="E9146" s="75" t="n">
        <v>2038</v>
      </c>
      <c r="F9146" s="76" t="n">
        <v>1.047</v>
      </c>
      <c r="G9146" s="75" t="n">
        <v>248.1</v>
      </c>
      <c r="H9146" s="77">
        <f>IF(I9146="","",G9146/100*F9146*E9146)</f>
        <v/>
      </c>
      <c r="I9146" s="3">
        <f>IF(OR(G9146=".",F9146=".",E9146="."),"",E9146)</f>
        <v/>
      </c>
      <c r="J9146" s="3">
        <f>IF(I9146="","",F9146*I9146)</f>
        <v/>
      </c>
      <c r="K9146" s="3">
        <f>IF(C9146="LIG",1,0)</f>
        <v/>
      </c>
    </row>
    <row r="9147" customFormat="1" s="3">
      <c r="A9147" s="35" t="n">
        <v>2018</v>
      </c>
      <c r="B9147" s="35" t="n">
        <v>1400</v>
      </c>
      <c r="C9147" s="36" t="inlineStr">
        <is>
          <t>NG</t>
        </is>
      </c>
      <c r="D9147" s="36" t="inlineStr">
        <is>
          <t>Natural Gas</t>
        </is>
      </c>
      <c r="E9147" s="75" t="n">
        <v>2087</v>
      </c>
      <c r="F9147" s="76" t="n">
        <v>1.047</v>
      </c>
      <c r="G9147" s="75" t="n">
        <v>286.2</v>
      </c>
      <c r="H9147" s="77">
        <f>IF(I9147="","",G9147/100*F9147*E9147)</f>
        <v/>
      </c>
      <c r="I9147" s="3">
        <f>IF(OR(G9147=".",F9147=".",E9147="."),"",E9147)</f>
        <v/>
      </c>
      <c r="J9147" s="3">
        <f>IF(I9147="","",F9147*I9147)</f>
        <v/>
      </c>
      <c r="K9147" s="3">
        <f>IF(C9147="LIG",1,0)</f>
        <v/>
      </c>
    </row>
    <row r="9148" customFormat="1" s="3">
      <c r="A9148" s="35" t="n">
        <v>2018</v>
      </c>
      <c r="B9148" s="35" t="n">
        <v>1400</v>
      </c>
      <c r="C9148" s="36" t="inlineStr">
        <is>
          <t>NG</t>
        </is>
      </c>
      <c r="D9148" s="36" t="inlineStr">
        <is>
          <t>Natural Gas</t>
        </is>
      </c>
      <c r="E9148" s="75" t="n">
        <v>2111</v>
      </c>
      <c r="F9148" s="76" t="n">
        <v>1.047</v>
      </c>
      <c r="G9148" s="75" t="n">
        <v>348.4</v>
      </c>
      <c r="H9148" s="77">
        <f>IF(I9148="","",G9148/100*F9148*E9148)</f>
        <v/>
      </c>
      <c r="I9148" s="3">
        <f>IF(OR(G9148=".",F9148=".",E9148="."),"",E9148)</f>
        <v/>
      </c>
      <c r="J9148" s="3">
        <f>IF(I9148="","",F9148*I9148)</f>
        <v/>
      </c>
      <c r="K9148" s="3">
        <f>IF(C9148="LIG",1,0)</f>
        <v/>
      </c>
    </row>
    <row r="9149" customFormat="1" s="3">
      <c r="A9149" s="35" t="n">
        <v>2018</v>
      </c>
      <c r="B9149" s="35" t="n">
        <v>1400</v>
      </c>
      <c r="C9149" s="36" t="inlineStr">
        <is>
          <t>NG</t>
        </is>
      </c>
      <c r="D9149" s="36" t="inlineStr">
        <is>
          <t>Natural Gas</t>
        </is>
      </c>
      <c r="E9149" s="75" t="n">
        <v>2119</v>
      </c>
      <c r="F9149" s="76" t="n">
        <v>1.047</v>
      </c>
      <c r="G9149" s="75" t="n">
        <v>358.4</v>
      </c>
      <c r="H9149" s="77">
        <f>IF(I9149="","",G9149/100*F9149*E9149)</f>
        <v/>
      </c>
      <c r="I9149" s="3">
        <f>IF(OR(G9149=".",F9149=".",E9149="."),"",E9149)</f>
        <v/>
      </c>
      <c r="J9149" s="3">
        <f>IF(I9149="","",F9149*I9149)</f>
        <v/>
      </c>
      <c r="K9149" s="3">
        <f>IF(C9149="LIG",1,0)</f>
        <v/>
      </c>
    </row>
    <row r="9150" customFormat="1" s="3">
      <c r="A9150" s="35" t="n">
        <v>2018</v>
      </c>
      <c r="B9150" s="35" t="n">
        <v>1400</v>
      </c>
      <c r="C9150" s="36" t="inlineStr">
        <is>
          <t>NG</t>
        </is>
      </c>
      <c r="D9150" s="36" t="inlineStr">
        <is>
          <t>Natural Gas</t>
        </is>
      </c>
      <c r="E9150" s="75" t="n">
        <v>2572</v>
      </c>
      <c r="F9150" s="76" t="n">
        <v>1.047</v>
      </c>
      <c r="G9150" s="75" t="n">
        <v>306.1</v>
      </c>
      <c r="H9150" s="77">
        <f>IF(I9150="","",G9150/100*F9150*E9150)</f>
        <v/>
      </c>
      <c r="I9150" s="3">
        <f>IF(OR(G9150=".",F9150=".",E9150="."),"",E9150)</f>
        <v/>
      </c>
      <c r="J9150" s="3">
        <f>IF(I9150="","",F9150*I9150)</f>
        <v/>
      </c>
      <c r="K9150" s="3">
        <f>IF(C9150="LIG",1,0)</f>
        <v/>
      </c>
    </row>
    <row r="9151" customFormat="1" s="3">
      <c r="A9151" s="35" t="n">
        <v>2018</v>
      </c>
      <c r="B9151" s="35" t="n">
        <v>1400</v>
      </c>
      <c r="C9151" s="36" t="inlineStr">
        <is>
          <t>NG</t>
        </is>
      </c>
      <c r="D9151" s="36" t="inlineStr">
        <is>
          <t>Natural Gas</t>
        </is>
      </c>
      <c r="E9151" s="75" t="n">
        <v>3694</v>
      </c>
      <c r="F9151" s="76" t="n">
        <v>1.047</v>
      </c>
      <c r="G9151" s="75" t="n">
        <v>339.1</v>
      </c>
      <c r="H9151" s="77">
        <f>IF(I9151="","",G9151/100*F9151*E9151)</f>
        <v/>
      </c>
      <c r="I9151" s="3">
        <f>IF(OR(G9151=".",F9151=".",E9151="."),"",E9151)</f>
        <v/>
      </c>
      <c r="J9151" s="3">
        <f>IF(I9151="","",F9151*I9151)</f>
        <v/>
      </c>
      <c r="K9151" s="3">
        <f>IF(C9151="LIG",1,0)</f>
        <v/>
      </c>
    </row>
    <row r="9152" customFormat="1" s="3">
      <c r="A9152" s="35" t="n">
        <v>2018</v>
      </c>
      <c r="B9152" s="35" t="n">
        <v>1400</v>
      </c>
      <c r="C9152" s="36" t="inlineStr">
        <is>
          <t>NG</t>
        </is>
      </c>
      <c r="D9152" s="36" t="inlineStr">
        <is>
          <t>Natural Gas</t>
        </is>
      </c>
      <c r="E9152" s="75" t="n">
        <v>4081</v>
      </c>
      <c r="F9152" s="76" t="n">
        <v>1.047</v>
      </c>
      <c r="G9152" s="75" t="n">
        <v>267.3</v>
      </c>
      <c r="H9152" s="77">
        <f>IF(I9152="","",G9152/100*F9152*E9152)</f>
        <v/>
      </c>
      <c r="I9152" s="3">
        <f>IF(OR(G9152=".",F9152=".",E9152="."),"",E9152)</f>
        <v/>
      </c>
      <c r="J9152" s="3">
        <f>IF(I9152="","",F9152*I9152)</f>
        <v/>
      </c>
      <c r="K9152" s="3">
        <f>IF(C9152="LIG",1,0)</f>
        <v/>
      </c>
    </row>
    <row r="9153" customFormat="1" s="3">
      <c r="A9153" s="35" t="n">
        <v>2018</v>
      </c>
      <c r="B9153" s="35" t="n">
        <v>1400</v>
      </c>
      <c r="C9153" s="36" t="inlineStr">
        <is>
          <t>NG</t>
        </is>
      </c>
      <c r="D9153" s="36" t="inlineStr">
        <is>
          <t>Natural Gas</t>
        </is>
      </c>
      <c r="E9153" s="75" t="n">
        <v>4305</v>
      </c>
      <c r="F9153" s="76" t="n">
        <v>1.047</v>
      </c>
      <c r="G9153" s="75" t="n">
        <v>344.6</v>
      </c>
      <c r="H9153" s="77">
        <f>IF(I9153="","",G9153/100*F9153*E9153)</f>
        <v/>
      </c>
      <c r="I9153" s="3">
        <f>IF(OR(G9153=".",F9153=".",E9153="."),"",E9153)</f>
        <v/>
      </c>
      <c r="J9153" s="3">
        <f>IF(I9153="","",F9153*I9153)</f>
        <v/>
      </c>
      <c r="K9153" s="3">
        <f>IF(C9153="LIG",1,0)</f>
        <v/>
      </c>
    </row>
    <row r="9154" customFormat="1" s="3">
      <c r="A9154" s="35" t="n">
        <v>2018</v>
      </c>
      <c r="B9154" s="35" t="n">
        <v>1400</v>
      </c>
      <c r="C9154" s="36" t="inlineStr">
        <is>
          <t>NG</t>
        </is>
      </c>
      <c r="D9154" s="36" t="inlineStr">
        <is>
          <t>Natural Gas</t>
        </is>
      </c>
      <c r="E9154" s="75" t="n">
        <v>4777</v>
      </c>
      <c r="F9154" s="76" t="n">
        <v>1.047</v>
      </c>
      <c r="G9154" s="75" t="n">
        <v>254.6</v>
      </c>
      <c r="H9154" s="77">
        <f>IF(I9154="","",G9154/100*F9154*E9154)</f>
        <v/>
      </c>
      <c r="I9154" s="3">
        <f>IF(OR(G9154=".",F9154=".",E9154="."),"",E9154)</f>
        <v/>
      </c>
      <c r="J9154" s="3">
        <f>IF(I9154="","",F9154*I9154)</f>
        <v/>
      </c>
      <c r="K9154" s="3">
        <f>IF(C9154="LIG",1,0)</f>
        <v/>
      </c>
    </row>
    <row r="9155" customFormat="1" s="3">
      <c r="A9155" s="35" t="n">
        <v>2018</v>
      </c>
      <c r="B9155" s="35" t="n">
        <v>1400</v>
      </c>
      <c r="C9155" s="36" t="inlineStr">
        <is>
          <t>NG</t>
        </is>
      </c>
      <c r="D9155" s="36" t="inlineStr">
        <is>
          <t>Natural Gas</t>
        </is>
      </c>
      <c r="E9155" s="75" t="n">
        <v>5291</v>
      </c>
      <c r="F9155" s="76" t="n">
        <v>1.047</v>
      </c>
      <c r="G9155" s="75" t="n">
        <v>345</v>
      </c>
      <c r="H9155" s="77">
        <f>IF(I9155="","",G9155/100*F9155*E9155)</f>
        <v/>
      </c>
      <c r="I9155" s="3">
        <f>IF(OR(G9155=".",F9155=".",E9155="."),"",E9155)</f>
        <v/>
      </c>
      <c r="J9155" s="3">
        <f>IF(I9155="","",F9155*I9155)</f>
        <v/>
      </c>
      <c r="K9155" s="3">
        <f>IF(C9155="LIG",1,0)</f>
        <v/>
      </c>
    </row>
    <row r="9156" customFormat="1" s="3">
      <c r="A9156" s="35" t="n">
        <v>2018</v>
      </c>
      <c r="B9156" s="35" t="n">
        <v>1400</v>
      </c>
      <c r="C9156" s="36" t="inlineStr">
        <is>
          <t>NG</t>
        </is>
      </c>
      <c r="D9156" s="36" t="inlineStr">
        <is>
          <t>Natural Gas</t>
        </is>
      </c>
      <c r="E9156" s="75" t="n">
        <v>5748</v>
      </c>
      <c r="F9156" s="76" t="n">
        <v>1.047</v>
      </c>
      <c r="G9156" s="75" t="n">
        <v>275.1</v>
      </c>
      <c r="H9156" s="77">
        <f>IF(I9156="","",G9156/100*F9156*E9156)</f>
        <v/>
      </c>
      <c r="I9156" s="3">
        <f>IF(OR(G9156=".",F9156=".",E9156="."),"",E9156)</f>
        <v/>
      </c>
      <c r="J9156" s="3">
        <f>IF(I9156="","",F9156*I9156)</f>
        <v/>
      </c>
      <c r="K9156" s="3">
        <f>IF(C9156="LIG",1,0)</f>
        <v/>
      </c>
    </row>
    <row r="9157" customFormat="1" s="3">
      <c r="A9157" s="35" t="n">
        <v>2018</v>
      </c>
      <c r="B9157" s="35" t="n">
        <v>1400</v>
      </c>
      <c r="C9157" s="36" t="inlineStr">
        <is>
          <t>NG</t>
        </is>
      </c>
      <c r="D9157" s="36" t="inlineStr">
        <is>
          <t>Natural Gas</t>
        </is>
      </c>
      <c r="E9157" s="75" t="n">
        <v>6018</v>
      </c>
      <c r="F9157" s="76" t="n">
        <v>1.047</v>
      </c>
      <c r="G9157" s="75" t="n">
        <v>332.9</v>
      </c>
      <c r="H9157" s="77">
        <f>IF(I9157="","",G9157/100*F9157*E9157)</f>
        <v/>
      </c>
      <c r="I9157" s="3">
        <f>IF(OR(G9157=".",F9157=".",E9157="."),"",E9157)</f>
        <v/>
      </c>
      <c r="J9157" s="3">
        <f>IF(I9157="","",F9157*I9157)</f>
        <v/>
      </c>
      <c r="K9157" s="3">
        <f>IF(C9157="LIG",1,0)</f>
        <v/>
      </c>
    </row>
    <row r="9158" customFormat="1" s="3">
      <c r="A9158" s="35" t="n">
        <v>2018</v>
      </c>
      <c r="B9158" s="35" t="n">
        <v>1400</v>
      </c>
      <c r="C9158" s="36" t="inlineStr">
        <is>
          <t>NG</t>
        </is>
      </c>
      <c r="D9158" s="36" t="inlineStr">
        <is>
          <t>Natural Gas</t>
        </is>
      </c>
      <c r="E9158" s="75" t="n">
        <v>6353</v>
      </c>
      <c r="F9158" s="76" t="n">
        <v>1.047</v>
      </c>
      <c r="G9158" s="75" t="n">
        <v>271.9</v>
      </c>
      <c r="H9158" s="77">
        <f>IF(I9158="","",G9158/100*F9158*E9158)</f>
        <v/>
      </c>
      <c r="I9158" s="3">
        <f>IF(OR(G9158=".",F9158=".",E9158="."),"",E9158)</f>
        <v/>
      </c>
      <c r="J9158" s="3">
        <f>IF(I9158="","",F9158*I9158)</f>
        <v/>
      </c>
      <c r="K9158" s="3">
        <f>IF(C9158="LIG",1,0)</f>
        <v/>
      </c>
    </row>
    <row r="9159" customFormat="1" s="3">
      <c r="A9159" s="35" t="n">
        <v>2018</v>
      </c>
      <c r="B9159" s="35" t="n">
        <v>1400</v>
      </c>
      <c r="C9159" s="36" t="inlineStr">
        <is>
          <t>NG</t>
        </is>
      </c>
      <c r="D9159" s="36" t="inlineStr">
        <is>
          <t>Natural Gas</t>
        </is>
      </c>
      <c r="E9159" s="75" t="n">
        <v>6847</v>
      </c>
      <c r="F9159" s="76" t="n">
        <v>1.047</v>
      </c>
      <c r="G9159" s="75" t="n">
        <v>251.3</v>
      </c>
      <c r="H9159" s="77">
        <f>IF(I9159="","",G9159/100*F9159*E9159)</f>
        <v/>
      </c>
      <c r="I9159" s="3">
        <f>IF(OR(G9159=".",F9159=".",E9159="."),"",E9159)</f>
        <v/>
      </c>
      <c r="J9159" s="3">
        <f>IF(I9159="","",F9159*I9159)</f>
        <v/>
      </c>
      <c r="K9159" s="3">
        <f>IF(C9159="LIG",1,0)</f>
        <v/>
      </c>
    </row>
    <row r="9160" customFormat="1" s="3">
      <c r="A9160" s="35" t="n">
        <v>2018</v>
      </c>
      <c r="B9160" s="35" t="n">
        <v>1400</v>
      </c>
      <c r="C9160" s="36" t="inlineStr">
        <is>
          <t>NG</t>
        </is>
      </c>
      <c r="D9160" s="36" t="inlineStr">
        <is>
          <t>Natural Gas</t>
        </is>
      </c>
      <c r="E9160" s="75" t="n">
        <v>8756</v>
      </c>
      <c r="F9160" s="76" t="n">
        <v>1.047</v>
      </c>
      <c r="G9160" s="75" t="n">
        <v>348.9</v>
      </c>
      <c r="H9160" s="77">
        <f>IF(I9160="","",G9160/100*F9160*E9160)</f>
        <v/>
      </c>
      <c r="I9160" s="3">
        <f>IF(OR(G9160=".",F9160=".",E9160="."),"",E9160)</f>
        <v/>
      </c>
      <c r="J9160" s="3">
        <f>IF(I9160="","",F9160*I9160)</f>
        <v/>
      </c>
      <c r="K9160" s="3">
        <f>IF(C9160="LIG",1,0)</f>
        <v/>
      </c>
    </row>
    <row r="9161" customFormat="1" s="3">
      <c r="A9161" s="35" t="n">
        <v>2018</v>
      </c>
      <c r="B9161" s="35" t="n">
        <v>1400</v>
      </c>
      <c r="C9161" s="36" t="inlineStr">
        <is>
          <t>NG</t>
        </is>
      </c>
      <c r="D9161" s="36" t="inlineStr">
        <is>
          <t>Natural Gas</t>
        </is>
      </c>
      <c r="E9161" s="75" t="n">
        <v>13121</v>
      </c>
      <c r="F9161" s="76" t="n">
        <v>1.047</v>
      </c>
      <c r="G9161" s="75" t="n">
        <v>248.8</v>
      </c>
      <c r="H9161" s="77">
        <f>IF(I9161="","",G9161/100*F9161*E9161)</f>
        <v/>
      </c>
      <c r="I9161" s="3">
        <f>IF(OR(G9161=".",F9161=".",E9161="."),"",E9161)</f>
        <v/>
      </c>
      <c r="J9161" s="3">
        <f>IF(I9161="","",F9161*I9161)</f>
        <v/>
      </c>
      <c r="K9161" s="3">
        <f>IF(C9161="LIG",1,0)</f>
        <v/>
      </c>
    </row>
    <row r="9162" customFormat="1" s="3">
      <c r="A9162" s="35" t="n">
        <v>2018</v>
      </c>
      <c r="B9162" s="35" t="n">
        <v>1400</v>
      </c>
      <c r="C9162" s="36" t="inlineStr">
        <is>
          <t>NG</t>
        </is>
      </c>
      <c r="D9162" s="36" t="inlineStr">
        <is>
          <t>Natural Gas</t>
        </is>
      </c>
      <c r="E9162" s="75" t="n">
        <v>18997</v>
      </c>
      <c r="F9162" s="76" t="n">
        <v>1.047</v>
      </c>
      <c r="G9162" s="75" t="n">
        <v>316.2</v>
      </c>
      <c r="H9162" s="77">
        <f>IF(I9162="","",G9162/100*F9162*E9162)</f>
        <v/>
      </c>
      <c r="I9162" s="3">
        <f>IF(OR(G9162=".",F9162=".",E9162="."),"",E9162)</f>
        <v/>
      </c>
      <c r="J9162" s="3">
        <f>IF(I9162="","",F9162*I9162)</f>
        <v/>
      </c>
      <c r="K9162" s="3">
        <f>IF(C9162="LIG",1,0)</f>
        <v/>
      </c>
    </row>
    <row r="9163" customFormat="1" s="3">
      <c r="A9163" s="35" t="n">
        <v>2018</v>
      </c>
      <c r="B9163" s="35" t="n">
        <v>1400</v>
      </c>
      <c r="C9163" s="36" t="inlineStr">
        <is>
          <t>NG</t>
        </is>
      </c>
      <c r="D9163" s="36" t="inlineStr">
        <is>
          <t>Natural Gas</t>
        </is>
      </c>
      <c r="E9163" s="75" t="n">
        <v>19472</v>
      </c>
      <c r="F9163" s="76" t="n">
        <v>1.047</v>
      </c>
      <c r="G9163" s="75" t="n">
        <v>253</v>
      </c>
      <c r="H9163" s="77">
        <f>IF(I9163="","",G9163/100*F9163*E9163)</f>
        <v/>
      </c>
      <c r="I9163" s="3">
        <f>IF(OR(G9163=".",F9163=".",E9163="."),"",E9163)</f>
        <v/>
      </c>
      <c r="J9163" s="3">
        <f>IF(I9163="","",F9163*I9163)</f>
        <v/>
      </c>
      <c r="K9163" s="3">
        <f>IF(C9163="LIG",1,0)</f>
        <v/>
      </c>
    </row>
    <row r="9164" customFormat="1" s="3">
      <c r="A9164" s="35" t="n">
        <v>2018</v>
      </c>
      <c r="B9164" s="35" t="n">
        <v>1400</v>
      </c>
      <c r="C9164" s="36" t="inlineStr">
        <is>
          <t>NG</t>
        </is>
      </c>
      <c r="D9164" s="36" t="inlineStr">
        <is>
          <t>Natural Gas</t>
        </is>
      </c>
      <c r="E9164" s="75" t="n">
        <v>23450</v>
      </c>
      <c r="F9164" s="76" t="n">
        <v>1.047</v>
      </c>
      <c r="G9164" s="75" t="n">
        <v>268</v>
      </c>
      <c r="H9164" s="77">
        <f>IF(I9164="","",G9164/100*F9164*E9164)</f>
        <v/>
      </c>
      <c r="I9164" s="3">
        <f>IF(OR(G9164=".",F9164=".",E9164="."),"",E9164)</f>
        <v/>
      </c>
      <c r="J9164" s="3">
        <f>IF(I9164="","",F9164*I9164)</f>
        <v/>
      </c>
      <c r="K9164" s="3">
        <f>IF(C9164="LIG",1,0)</f>
        <v/>
      </c>
    </row>
    <row r="9165" customFormat="1" s="3">
      <c r="A9165" s="35" t="n">
        <v>2018</v>
      </c>
      <c r="B9165" s="35" t="n">
        <v>1400</v>
      </c>
      <c r="C9165" s="36" t="inlineStr">
        <is>
          <t>NG</t>
        </is>
      </c>
      <c r="D9165" s="36" t="inlineStr">
        <is>
          <t>Natural Gas</t>
        </is>
      </c>
      <c r="E9165" s="75" t="n">
        <v>25075</v>
      </c>
      <c r="F9165" s="76" t="n">
        <v>1.047</v>
      </c>
      <c r="G9165" s="75" t="n">
        <v>383.9</v>
      </c>
      <c r="H9165" s="77">
        <f>IF(I9165="","",G9165/100*F9165*E9165)</f>
        <v/>
      </c>
      <c r="I9165" s="3">
        <f>IF(OR(G9165=".",F9165=".",E9165="."),"",E9165)</f>
        <v/>
      </c>
      <c r="J9165" s="3">
        <f>IF(I9165="","",F9165*I9165)</f>
        <v/>
      </c>
      <c r="K9165" s="3">
        <f>IF(C9165="LIG",1,0)</f>
        <v/>
      </c>
    </row>
    <row r="9166" customFormat="1" s="3">
      <c r="A9166" s="35" t="n">
        <v>2018</v>
      </c>
      <c r="B9166" s="35" t="n">
        <v>1400</v>
      </c>
      <c r="C9166" s="36" t="inlineStr">
        <is>
          <t>NG</t>
        </is>
      </c>
      <c r="D9166" s="36" t="inlineStr">
        <is>
          <t>Natural Gas</t>
        </is>
      </c>
      <c r="E9166" s="75" t="n">
        <v>25896</v>
      </c>
      <c r="F9166" s="76" t="n">
        <v>1.047</v>
      </c>
      <c r="G9166" s="75" t="n">
        <v>266.5</v>
      </c>
      <c r="H9166" s="77">
        <f>IF(I9166="","",G9166/100*F9166*E9166)</f>
        <v/>
      </c>
      <c r="I9166" s="3">
        <f>IF(OR(G9166=".",F9166=".",E9166="."),"",E9166)</f>
        <v/>
      </c>
      <c r="J9166" s="3">
        <f>IF(I9166="","",F9166*I9166)</f>
        <v/>
      </c>
      <c r="K9166" s="3">
        <f>IF(C9166="LIG",1,0)</f>
        <v/>
      </c>
    </row>
    <row r="9167" customFormat="1" s="3">
      <c r="A9167" s="35" t="n">
        <v>2018</v>
      </c>
      <c r="B9167" s="35" t="n">
        <v>1400</v>
      </c>
      <c r="C9167" s="36" t="inlineStr">
        <is>
          <t>NG</t>
        </is>
      </c>
      <c r="D9167" s="36" t="inlineStr">
        <is>
          <t>Natural Gas</t>
        </is>
      </c>
      <c r="E9167" s="75" t="n">
        <v>34495</v>
      </c>
      <c r="F9167" s="76" t="n">
        <v>1.047</v>
      </c>
      <c r="G9167" s="75" t="n">
        <v>273.3</v>
      </c>
      <c r="H9167" s="77">
        <f>IF(I9167="","",G9167/100*F9167*E9167)</f>
        <v/>
      </c>
      <c r="I9167" s="3">
        <f>IF(OR(G9167=".",F9167=".",E9167="."),"",E9167)</f>
        <v/>
      </c>
      <c r="J9167" s="3">
        <f>IF(I9167="","",F9167*I9167)</f>
        <v/>
      </c>
      <c r="K9167" s="3">
        <f>IF(C9167="LIG",1,0)</f>
        <v/>
      </c>
    </row>
    <row r="9168" customFormat="1" s="3">
      <c r="A9168" s="35" t="n">
        <v>2018</v>
      </c>
      <c r="B9168" s="35" t="n">
        <v>1400</v>
      </c>
      <c r="C9168" s="36" t="inlineStr">
        <is>
          <t>NG</t>
        </is>
      </c>
      <c r="D9168" s="36" t="inlineStr">
        <is>
          <t>Natural Gas</t>
        </is>
      </c>
      <c r="E9168" s="75" t="n">
        <v>41908</v>
      </c>
      <c r="F9168" s="76" t="n">
        <v>1.047</v>
      </c>
      <c r="G9168" s="75" t="n">
        <v>254.1</v>
      </c>
      <c r="H9168" s="77">
        <f>IF(I9168="","",G9168/100*F9168*E9168)</f>
        <v/>
      </c>
      <c r="I9168" s="3">
        <f>IF(OR(G9168=".",F9168=".",E9168="."),"",E9168)</f>
        <v/>
      </c>
      <c r="J9168" s="3">
        <f>IF(I9168="","",F9168*I9168)</f>
        <v/>
      </c>
      <c r="K9168" s="3">
        <f>IF(C9168="LIG",1,0)</f>
        <v/>
      </c>
    </row>
    <row r="9169" customFormat="1" s="3">
      <c r="A9169" s="35" t="n">
        <v>2018</v>
      </c>
      <c r="B9169" s="35" t="n">
        <v>1402</v>
      </c>
      <c r="C9169" s="36" t="inlineStr">
        <is>
          <t>NG</t>
        </is>
      </c>
      <c r="D9169" s="36" t="inlineStr">
        <is>
          <t>Natural Gas</t>
        </is>
      </c>
      <c r="E9169" s="75" t="n">
        <v>1229867</v>
      </c>
      <c r="F9169" s="76" t="n">
        <v>1.009</v>
      </c>
      <c r="G9169" s="75" t="n">
        <v>304.6</v>
      </c>
      <c r="H9169" s="77">
        <f>IF(I9169="","",G9169/100*F9169*E9169)</f>
        <v/>
      </c>
      <c r="I9169" s="3">
        <f>IF(OR(G9169=".",F9169=".",E9169="."),"",E9169)</f>
        <v/>
      </c>
      <c r="J9169" s="3">
        <f>IF(I9169="","",F9169*I9169)</f>
        <v/>
      </c>
      <c r="K9169" s="3">
        <f>IF(C9169="LIG",1,0)</f>
        <v/>
      </c>
    </row>
    <row r="9170" customFormat="1" s="3">
      <c r="A9170" s="35" t="n">
        <v>2018</v>
      </c>
      <c r="B9170" s="35" t="n">
        <v>1402</v>
      </c>
      <c r="C9170" s="36" t="inlineStr">
        <is>
          <t>NG</t>
        </is>
      </c>
      <c r="D9170" s="36" t="inlineStr">
        <is>
          <t>Natural Gas</t>
        </is>
      </c>
      <c r="E9170" s="75" t="n">
        <v>350947</v>
      </c>
      <c r="F9170" s="76" t="n">
        <v>1.022</v>
      </c>
      <c r="G9170" s="75" t="n">
        <v>310.1</v>
      </c>
      <c r="H9170" s="77">
        <f>IF(I9170="","",G9170/100*F9170*E9170)</f>
        <v/>
      </c>
      <c r="I9170" s="3">
        <f>IF(OR(G9170=".",F9170=".",E9170="."),"",E9170)</f>
        <v/>
      </c>
      <c r="J9170" s="3">
        <f>IF(I9170="","",F9170*I9170)</f>
        <v/>
      </c>
      <c r="K9170" s="3">
        <f>IF(C9170="LIG",1,0)</f>
        <v/>
      </c>
    </row>
    <row r="9171" customFormat="1" s="3">
      <c r="A9171" s="35" t="n">
        <v>2018</v>
      </c>
      <c r="B9171" s="35" t="n">
        <v>1402</v>
      </c>
      <c r="C9171" s="36" t="inlineStr">
        <is>
          <t>NG</t>
        </is>
      </c>
      <c r="D9171" s="36" t="inlineStr">
        <is>
          <t>Natural Gas</t>
        </is>
      </c>
      <c r="E9171" s="75" t="n">
        <v>439845</v>
      </c>
      <c r="F9171" s="76" t="n">
        <v>1.02</v>
      </c>
      <c r="G9171" s="75" t="n">
        <v>289.7</v>
      </c>
      <c r="H9171" s="77">
        <f>IF(I9171="","",G9171/100*F9171*E9171)</f>
        <v/>
      </c>
      <c r="I9171" s="3">
        <f>IF(OR(G9171=".",F9171=".",E9171="."),"",E9171)</f>
        <v/>
      </c>
      <c r="J9171" s="3">
        <f>IF(I9171="","",F9171*I9171)</f>
        <v/>
      </c>
      <c r="K9171" s="3">
        <f>IF(C9171="LIG",1,0)</f>
        <v/>
      </c>
    </row>
    <row r="9172" customFormat="1" s="3">
      <c r="A9172" s="35" t="n">
        <v>2018</v>
      </c>
      <c r="B9172" s="35" t="n">
        <v>1403</v>
      </c>
      <c r="C9172" s="36" t="inlineStr">
        <is>
          <t>NG</t>
        </is>
      </c>
      <c r="D9172" s="36" t="inlineStr">
        <is>
          <t>Natural Gas</t>
        </is>
      </c>
      <c r="E9172" s="75" t="n">
        <v>513178</v>
      </c>
      <c r="F9172" s="76" t="n">
        <v>1.009</v>
      </c>
      <c r="G9172" s="75" t="n">
        <v>304.6</v>
      </c>
      <c r="H9172" s="77">
        <f>IF(I9172="","",G9172/100*F9172*E9172)</f>
        <v/>
      </c>
      <c r="I9172" s="3">
        <f>IF(OR(G9172=".",F9172=".",E9172="."),"",E9172)</f>
        <v/>
      </c>
      <c r="J9172" s="3">
        <f>IF(I9172="","",F9172*I9172)</f>
        <v/>
      </c>
      <c r="K9172" s="3">
        <f>IF(C9172="LIG",1,0)</f>
        <v/>
      </c>
    </row>
    <row r="9173" customFormat="1" s="3">
      <c r="A9173" s="35" t="n">
        <v>2018</v>
      </c>
      <c r="B9173" s="35" t="n">
        <v>1403</v>
      </c>
      <c r="C9173" s="36" t="inlineStr">
        <is>
          <t>NG</t>
        </is>
      </c>
      <c r="D9173" s="36" t="inlineStr">
        <is>
          <t>Natural Gas</t>
        </is>
      </c>
      <c r="E9173" s="75" t="n">
        <v>2079576</v>
      </c>
      <c r="F9173" s="76" t="n">
        <v>1.011</v>
      </c>
      <c r="G9173" s="75" t="n">
        <v>312.5</v>
      </c>
      <c r="H9173" s="77">
        <f>IF(I9173="","",G9173/100*F9173*E9173)</f>
        <v/>
      </c>
      <c r="I9173" s="3">
        <f>IF(OR(G9173=".",F9173=".",E9173="."),"",E9173)</f>
        <v/>
      </c>
      <c r="J9173" s="3">
        <f>IF(I9173="","",F9173*I9173)</f>
        <v/>
      </c>
      <c r="K9173" s="3">
        <f>IF(C9173="LIG",1,0)</f>
        <v/>
      </c>
    </row>
    <row r="9174" customFormat="1" s="3">
      <c r="A9174" s="35" t="n">
        <v>2018</v>
      </c>
      <c r="B9174" s="35" t="n">
        <v>1403</v>
      </c>
      <c r="C9174" s="36" t="inlineStr">
        <is>
          <t>NG</t>
        </is>
      </c>
      <c r="D9174" s="36" t="inlineStr">
        <is>
          <t>Natural Gas</t>
        </is>
      </c>
      <c r="E9174" s="75" t="n">
        <v>851429</v>
      </c>
      <c r="F9174" s="76" t="n">
        <v>1.011</v>
      </c>
      <c r="G9174" s="75" t="n">
        <v>294.1</v>
      </c>
      <c r="H9174" s="77">
        <f>IF(I9174="","",G9174/100*F9174*E9174)</f>
        <v/>
      </c>
      <c r="I9174" s="3">
        <f>IF(OR(G9174=".",F9174=".",E9174="."),"",E9174)</f>
        <v/>
      </c>
      <c r="J9174" s="3">
        <f>IF(I9174="","",F9174*I9174)</f>
        <v/>
      </c>
      <c r="K9174" s="3">
        <f>IF(C9174="LIG",1,0)</f>
        <v/>
      </c>
    </row>
    <row r="9175" customFormat="1" s="3">
      <c r="A9175" s="35" t="n">
        <v>2018</v>
      </c>
      <c r="B9175" s="35" t="n">
        <v>1403</v>
      </c>
      <c r="C9175" s="36" t="inlineStr">
        <is>
          <t>NG</t>
        </is>
      </c>
      <c r="D9175" s="36" t="inlineStr">
        <is>
          <t>Natural Gas</t>
        </is>
      </c>
      <c r="E9175" s="75" t="n">
        <v>183527</v>
      </c>
      <c r="F9175" s="76" t="n">
        <v>1.02</v>
      </c>
      <c r="G9175" s="75" t="n">
        <v>289.6</v>
      </c>
      <c r="H9175" s="77">
        <f>IF(I9175="","",G9175/100*F9175*E9175)</f>
        <v/>
      </c>
      <c r="I9175" s="3">
        <f>IF(OR(G9175=".",F9175=".",E9175="."),"",E9175)</f>
        <v/>
      </c>
      <c r="J9175" s="3">
        <f>IF(I9175="","",F9175*I9175)</f>
        <v/>
      </c>
      <c r="K9175" s="3">
        <f>IF(C9175="LIG",1,0)</f>
        <v/>
      </c>
    </row>
    <row r="9176" customFormat="1" s="3">
      <c r="A9176" s="35" t="n">
        <v>2018</v>
      </c>
      <c r="B9176" s="35" t="n">
        <v>1403</v>
      </c>
      <c r="C9176" s="36" t="inlineStr">
        <is>
          <t>NG</t>
        </is>
      </c>
      <c r="D9176" s="36" t="inlineStr">
        <is>
          <t>Natural Gas</t>
        </is>
      </c>
      <c r="E9176" s="75" t="n">
        <v>1492</v>
      </c>
      <c r="F9176" s="76" t="n">
        <v>1.023</v>
      </c>
      <c r="G9176" s="75" t="n">
        <v>310.1</v>
      </c>
      <c r="H9176" s="77">
        <f>IF(I9176="","",G9176/100*F9176*E9176)</f>
        <v/>
      </c>
      <c r="I9176" s="3">
        <f>IF(OR(G9176=".",F9176=".",E9176="."),"",E9176)</f>
        <v/>
      </c>
      <c r="J9176" s="3">
        <f>IF(I9176="","",F9176*I9176)</f>
        <v/>
      </c>
      <c r="K9176" s="3">
        <f>IF(C9176="LIG",1,0)</f>
        <v/>
      </c>
    </row>
    <row r="9177" customFormat="1" s="3">
      <c r="A9177" s="35" t="n">
        <v>2018</v>
      </c>
      <c r="B9177" s="35" t="n">
        <v>1417</v>
      </c>
      <c r="C9177" s="36" t="inlineStr">
        <is>
          <t>NG</t>
        </is>
      </c>
      <c r="D9177" s="36" t="inlineStr">
        <is>
          <t>Natural Gas</t>
        </is>
      </c>
      <c r="E9177" s="75" t="n">
        <v>3522</v>
      </c>
      <c r="F9177" s="76" t="n">
        <v>1.02</v>
      </c>
      <c r="G9177" s="75" t="n">
        <v>364.7</v>
      </c>
      <c r="H9177" s="77">
        <f>IF(I9177="","",G9177/100*F9177*E9177)</f>
        <v/>
      </c>
      <c r="I9177" s="3">
        <f>IF(OR(G9177=".",F9177=".",E9177="."),"",E9177)</f>
        <v/>
      </c>
      <c r="J9177" s="3">
        <f>IF(I9177="","",F9177*I9177)</f>
        <v/>
      </c>
      <c r="K9177" s="3">
        <f>IF(C9177="LIG",1,0)</f>
        <v/>
      </c>
    </row>
    <row r="9178" customFormat="1" s="3">
      <c r="A9178" s="35" t="n">
        <v>2018</v>
      </c>
      <c r="B9178" s="35" t="n">
        <v>1417</v>
      </c>
      <c r="C9178" s="36" t="inlineStr">
        <is>
          <t>NG</t>
        </is>
      </c>
      <c r="D9178" s="36" t="inlineStr">
        <is>
          <t>Natural Gas</t>
        </is>
      </c>
      <c r="E9178" s="75" t="n">
        <v>3673</v>
      </c>
      <c r="F9178" s="76" t="n">
        <v>1.02</v>
      </c>
      <c r="G9178" s="75" t="n">
        <v>329.1</v>
      </c>
      <c r="H9178" s="77">
        <f>IF(I9178="","",G9178/100*F9178*E9178)</f>
        <v/>
      </c>
      <c r="I9178" s="3">
        <f>IF(OR(G9178=".",F9178=".",E9178="."),"",E9178)</f>
        <v/>
      </c>
      <c r="J9178" s="3">
        <f>IF(I9178="","",F9178*I9178)</f>
        <v/>
      </c>
      <c r="K9178" s="3">
        <f>IF(C9178="LIG",1,0)</f>
        <v/>
      </c>
    </row>
    <row r="9179" customFormat="1" s="3">
      <c r="A9179" s="35" t="n">
        <v>2018</v>
      </c>
      <c r="B9179" s="35" t="n">
        <v>1417</v>
      </c>
      <c r="C9179" s="36" t="inlineStr">
        <is>
          <t>NG</t>
        </is>
      </c>
      <c r="D9179" s="36" t="inlineStr">
        <is>
          <t>Natural Gas</t>
        </is>
      </c>
      <c r="E9179" s="75" t="n">
        <v>3702</v>
      </c>
      <c r="F9179" s="76" t="n">
        <v>1.02</v>
      </c>
      <c r="G9179" s="75" t="n">
        <v>316.8</v>
      </c>
      <c r="H9179" s="77">
        <f>IF(I9179="","",G9179/100*F9179*E9179)</f>
        <v/>
      </c>
      <c r="I9179" s="3">
        <f>IF(OR(G9179=".",F9179=".",E9179="."),"",E9179)</f>
        <v/>
      </c>
      <c r="J9179" s="3">
        <f>IF(I9179="","",F9179*I9179)</f>
        <v/>
      </c>
      <c r="K9179" s="3">
        <f>IF(C9179="LIG",1,0)</f>
        <v/>
      </c>
    </row>
    <row r="9180" customFormat="1" s="3">
      <c r="A9180" s="35" t="n">
        <v>2018</v>
      </c>
      <c r="B9180" s="35" t="n">
        <v>1417</v>
      </c>
      <c r="C9180" s="36" t="inlineStr">
        <is>
          <t>NG</t>
        </is>
      </c>
      <c r="D9180" s="36" t="inlineStr">
        <is>
          <t>Natural Gas</t>
        </is>
      </c>
      <c r="E9180" s="75" t="n">
        <v>5124</v>
      </c>
      <c r="F9180" s="76" t="n">
        <v>1.02</v>
      </c>
      <c r="G9180" s="75" t="n">
        <v>343.7</v>
      </c>
      <c r="H9180" s="77">
        <f>IF(I9180="","",G9180/100*F9180*E9180)</f>
        <v/>
      </c>
      <c r="I9180" s="3">
        <f>IF(OR(G9180=".",F9180=".",E9180="."),"",E9180)</f>
        <v/>
      </c>
      <c r="J9180" s="3">
        <f>IF(I9180="","",F9180*I9180)</f>
        <v/>
      </c>
      <c r="K9180" s="3">
        <f>IF(C9180="LIG",1,0)</f>
        <v/>
      </c>
    </row>
    <row r="9181" customFormat="1" s="3">
      <c r="A9181" s="35" t="n">
        <v>2018</v>
      </c>
      <c r="B9181" s="35" t="n">
        <v>1417</v>
      </c>
      <c r="C9181" s="36" t="inlineStr">
        <is>
          <t>NG</t>
        </is>
      </c>
      <c r="D9181" s="36" t="inlineStr">
        <is>
          <t>Natural Gas</t>
        </is>
      </c>
      <c r="E9181" s="75" t="n">
        <v>5660</v>
      </c>
      <c r="F9181" s="76" t="n">
        <v>1.02</v>
      </c>
      <c r="G9181" s="75" t="n">
        <v>343.6</v>
      </c>
      <c r="H9181" s="77">
        <f>IF(I9181="","",G9181/100*F9181*E9181)</f>
        <v/>
      </c>
      <c r="I9181" s="3">
        <f>IF(OR(G9181=".",F9181=".",E9181="."),"",E9181)</f>
        <v/>
      </c>
      <c r="J9181" s="3">
        <f>IF(I9181="","",F9181*I9181)</f>
        <v/>
      </c>
      <c r="K9181" s="3">
        <f>IF(C9181="LIG",1,0)</f>
        <v/>
      </c>
    </row>
    <row r="9182" customFormat="1" s="3">
      <c r="A9182" s="35" t="n">
        <v>2018</v>
      </c>
      <c r="B9182" s="35" t="n">
        <v>1417</v>
      </c>
      <c r="C9182" s="36" t="inlineStr">
        <is>
          <t>NG</t>
        </is>
      </c>
      <c r="D9182" s="36" t="inlineStr">
        <is>
          <t>Natural Gas</t>
        </is>
      </c>
      <c r="E9182" s="75" t="n">
        <v>8109</v>
      </c>
      <c r="F9182" s="76" t="n">
        <v>1.02</v>
      </c>
      <c r="G9182" s="75" t="n">
        <v>367.4</v>
      </c>
      <c r="H9182" s="77">
        <f>IF(I9182="","",G9182/100*F9182*E9182)</f>
        <v/>
      </c>
      <c r="I9182" s="3">
        <f>IF(OR(G9182=".",F9182=".",E9182="."),"",E9182)</f>
        <v/>
      </c>
      <c r="J9182" s="3">
        <f>IF(I9182="","",F9182*I9182)</f>
        <v/>
      </c>
      <c r="K9182" s="3">
        <f>IF(C9182="LIG",1,0)</f>
        <v/>
      </c>
    </row>
    <row r="9183" customFormat="1" s="3">
      <c r="A9183" s="35" t="n">
        <v>2018</v>
      </c>
      <c r="B9183" s="35" t="n">
        <v>1417</v>
      </c>
      <c r="C9183" s="36" t="inlineStr">
        <is>
          <t>NG</t>
        </is>
      </c>
      <c r="D9183" s="36" t="inlineStr">
        <is>
          <t>Natural Gas</t>
        </is>
      </c>
      <c r="E9183" s="75" t="n">
        <v>8296</v>
      </c>
      <c r="F9183" s="76" t="n">
        <v>1.02</v>
      </c>
      <c r="G9183" s="75" t="n">
        <v>335.3</v>
      </c>
      <c r="H9183" s="77">
        <f>IF(I9183="","",G9183/100*F9183*E9183)</f>
        <v/>
      </c>
      <c r="I9183" s="3">
        <f>IF(OR(G9183=".",F9183=".",E9183="."),"",E9183)</f>
        <v/>
      </c>
      <c r="J9183" s="3">
        <f>IF(I9183="","",F9183*I9183)</f>
        <v/>
      </c>
      <c r="K9183" s="3">
        <f>IF(C9183="LIG",1,0)</f>
        <v/>
      </c>
    </row>
    <row r="9184" customFormat="1" s="3">
      <c r="A9184" s="35" t="n">
        <v>2018</v>
      </c>
      <c r="B9184" s="35" t="n">
        <v>1417</v>
      </c>
      <c r="C9184" s="36" t="inlineStr">
        <is>
          <t>NG</t>
        </is>
      </c>
      <c r="D9184" s="36" t="inlineStr">
        <is>
          <t>Natural Gas</t>
        </is>
      </c>
      <c r="E9184" s="75" t="n">
        <v>8500</v>
      </c>
      <c r="F9184" s="76" t="n">
        <v>1.01</v>
      </c>
      <c r="G9184" s="75" t="n">
        <v>333.6</v>
      </c>
      <c r="H9184" s="77">
        <f>IF(I9184="","",G9184/100*F9184*E9184)</f>
        <v/>
      </c>
      <c r="I9184" s="3">
        <f>IF(OR(G9184=".",F9184=".",E9184="."),"",E9184)</f>
        <v/>
      </c>
      <c r="J9184" s="3">
        <f>IF(I9184="","",F9184*I9184)</f>
        <v/>
      </c>
      <c r="K9184" s="3">
        <f>IF(C9184="LIG",1,0)</f>
        <v/>
      </c>
    </row>
    <row r="9185" customFormat="1" s="3">
      <c r="A9185" s="35" t="n">
        <v>2018</v>
      </c>
      <c r="B9185" s="35" t="n">
        <v>1417</v>
      </c>
      <c r="C9185" s="36" t="inlineStr">
        <is>
          <t>NG</t>
        </is>
      </c>
      <c r="D9185" s="36" t="inlineStr">
        <is>
          <t>Natural Gas</t>
        </is>
      </c>
      <c r="E9185" s="75" t="n">
        <v>8535</v>
      </c>
      <c r="F9185" s="76" t="n">
        <v>1.02</v>
      </c>
      <c r="G9185" s="75" t="n">
        <v>326.7</v>
      </c>
      <c r="H9185" s="77">
        <f>IF(I9185="","",G9185/100*F9185*E9185)</f>
        <v/>
      </c>
      <c r="I9185" s="3">
        <f>IF(OR(G9185=".",F9185=".",E9185="."),"",E9185)</f>
        <v/>
      </c>
      <c r="J9185" s="3">
        <f>IF(I9185="","",F9185*I9185)</f>
        <v/>
      </c>
      <c r="K9185" s="3">
        <f>IF(C9185="LIG",1,0)</f>
        <v/>
      </c>
    </row>
    <row r="9186" customFormat="1" s="3">
      <c r="A9186" s="35" t="n">
        <v>2018</v>
      </c>
      <c r="B9186" s="35" t="n">
        <v>1417</v>
      </c>
      <c r="C9186" s="36" t="inlineStr">
        <is>
          <t>NG</t>
        </is>
      </c>
      <c r="D9186" s="36" t="inlineStr">
        <is>
          <t>Natural Gas</t>
        </is>
      </c>
      <c r="E9186" s="75" t="n">
        <v>9453</v>
      </c>
      <c r="F9186" s="76" t="n">
        <v>1.02</v>
      </c>
      <c r="G9186" s="75" t="n">
        <v>387.3</v>
      </c>
      <c r="H9186" s="77">
        <f>IF(I9186="","",G9186/100*F9186*E9186)</f>
        <v/>
      </c>
      <c r="I9186" s="3">
        <f>IF(OR(G9186=".",F9186=".",E9186="."),"",E9186)</f>
        <v/>
      </c>
      <c r="J9186" s="3">
        <f>IF(I9186="","",F9186*I9186)</f>
        <v/>
      </c>
      <c r="K9186" s="3">
        <f>IF(C9186="LIG",1,0)</f>
        <v/>
      </c>
    </row>
    <row r="9187" customFormat="1" s="3">
      <c r="A9187" s="35" t="n">
        <v>2018</v>
      </c>
      <c r="B9187" s="35" t="n">
        <v>1417</v>
      </c>
      <c r="C9187" s="36" t="inlineStr">
        <is>
          <t>NG</t>
        </is>
      </c>
      <c r="D9187" s="36" t="inlineStr">
        <is>
          <t>Natural Gas</t>
        </is>
      </c>
      <c r="E9187" s="75" t="n">
        <v>18423</v>
      </c>
      <c r="F9187" s="76" t="n">
        <v>1.02</v>
      </c>
      <c r="G9187" s="75" t="n">
        <v>376</v>
      </c>
      <c r="H9187" s="77">
        <f>IF(I9187="","",G9187/100*F9187*E9187)</f>
        <v/>
      </c>
      <c r="I9187" s="3">
        <f>IF(OR(G9187=".",F9187=".",E9187="."),"",E9187)</f>
        <v/>
      </c>
      <c r="J9187" s="3">
        <f>IF(I9187="","",F9187*I9187)</f>
        <v/>
      </c>
      <c r="K9187" s="3">
        <f>IF(C9187="LIG",1,0)</f>
        <v/>
      </c>
    </row>
    <row r="9188" customFormat="1" s="3">
      <c r="A9188" s="35" t="n">
        <v>2018</v>
      </c>
      <c r="B9188" s="35" t="n">
        <v>1417</v>
      </c>
      <c r="C9188" s="36" t="inlineStr">
        <is>
          <t>NG</t>
        </is>
      </c>
      <c r="D9188" s="36" t="inlineStr">
        <is>
          <t>Natural Gas</t>
        </is>
      </c>
      <c r="E9188" s="75" t="n">
        <v>25233</v>
      </c>
      <c r="F9188" s="76" t="n">
        <v>1.02</v>
      </c>
      <c r="G9188" s="75" t="n">
        <v>351.6</v>
      </c>
      <c r="H9188" s="77">
        <f>IF(I9188="","",G9188/100*F9188*E9188)</f>
        <v/>
      </c>
      <c r="I9188" s="3">
        <f>IF(OR(G9188=".",F9188=".",E9188="."),"",E9188)</f>
        <v/>
      </c>
      <c r="J9188" s="3">
        <f>IF(I9188="","",F9188*I9188)</f>
        <v/>
      </c>
      <c r="K9188" s="3">
        <f>IF(C9188="LIG",1,0)</f>
        <v/>
      </c>
    </row>
    <row r="9189" customFormat="1" s="3">
      <c r="A9189" s="35" t="n">
        <v>2018</v>
      </c>
      <c r="B9189" s="35" t="n">
        <v>1417</v>
      </c>
      <c r="C9189" s="36" t="inlineStr">
        <is>
          <t>NG</t>
        </is>
      </c>
      <c r="D9189" s="36" t="inlineStr">
        <is>
          <t>Natural Gas</t>
        </is>
      </c>
      <c r="E9189" s="75" t="n">
        <v>27</v>
      </c>
      <c r="F9189" s="76" t="n">
        <v>1.02</v>
      </c>
      <c r="G9189" s="75" t="n">
        <v>230</v>
      </c>
      <c r="H9189" s="77">
        <f>IF(I9189="","",G9189/100*F9189*E9189)</f>
        <v/>
      </c>
      <c r="I9189" s="3">
        <f>IF(OR(G9189=".",F9189=".",E9189="."),"",E9189)</f>
        <v/>
      </c>
      <c r="J9189" s="3">
        <f>IF(I9189="","",F9189*I9189)</f>
        <v/>
      </c>
      <c r="K9189" s="3">
        <f>IF(C9189="LIG",1,0)</f>
        <v/>
      </c>
    </row>
    <row r="9190" customFormat="1" s="3">
      <c r="A9190" s="35" t="n">
        <v>2018</v>
      </c>
      <c r="B9190" s="35" t="n">
        <v>1417</v>
      </c>
      <c r="C9190" s="36" t="inlineStr">
        <is>
          <t>NG</t>
        </is>
      </c>
      <c r="D9190" s="36" t="inlineStr">
        <is>
          <t>Natural Gas</t>
        </is>
      </c>
      <c r="E9190" s="75" t="n">
        <v>38</v>
      </c>
      <c r="F9190" s="76" t="n">
        <v>1.02</v>
      </c>
      <c r="G9190" s="75" t="n">
        <v>295.3</v>
      </c>
      <c r="H9190" s="77">
        <f>IF(I9190="","",G9190/100*F9190*E9190)</f>
        <v/>
      </c>
      <c r="I9190" s="3">
        <f>IF(OR(G9190=".",F9190=".",E9190="."),"",E9190)</f>
        <v/>
      </c>
      <c r="J9190" s="3">
        <f>IF(I9190="","",F9190*I9190)</f>
        <v/>
      </c>
      <c r="K9190" s="3">
        <f>IF(C9190="LIG",1,0)</f>
        <v/>
      </c>
    </row>
    <row r="9191" customFormat="1" s="3">
      <c r="A9191" s="35" t="n">
        <v>2018</v>
      </c>
      <c r="B9191" s="35" t="n">
        <v>1417</v>
      </c>
      <c r="C9191" s="36" t="inlineStr">
        <is>
          <t>NG</t>
        </is>
      </c>
      <c r="D9191" s="36" t="inlineStr">
        <is>
          <t>Natural Gas</t>
        </is>
      </c>
      <c r="E9191" s="75" t="n">
        <v>59</v>
      </c>
      <c r="F9191" s="76" t="n">
        <v>1.02</v>
      </c>
      <c r="G9191" s="75" t="n">
        <v>282.4</v>
      </c>
      <c r="H9191" s="77">
        <f>IF(I9191="","",G9191/100*F9191*E9191)</f>
        <v/>
      </c>
      <c r="I9191" s="3">
        <f>IF(OR(G9191=".",F9191=".",E9191="."),"",E9191)</f>
        <v/>
      </c>
      <c r="J9191" s="3">
        <f>IF(I9191="","",F9191*I9191)</f>
        <v/>
      </c>
      <c r="K9191" s="3">
        <f>IF(C9191="LIG",1,0)</f>
        <v/>
      </c>
    </row>
    <row r="9192" customFormat="1" s="3">
      <c r="A9192" s="35" t="n">
        <v>2018</v>
      </c>
      <c r="B9192" s="35" t="n">
        <v>1417</v>
      </c>
      <c r="C9192" s="36" t="inlineStr">
        <is>
          <t>NG</t>
        </is>
      </c>
      <c r="D9192" s="36" t="inlineStr">
        <is>
          <t>Natural Gas</t>
        </is>
      </c>
      <c r="E9192" s="75" t="n">
        <v>103</v>
      </c>
      <c r="F9192" s="76" t="n">
        <v>1.02</v>
      </c>
      <c r="G9192" s="75" t="n">
        <v>265.3</v>
      </c>
      <c r="H9192" s="77">
        <f>IF(I9192="","",G9192/100*F9192*E9192)</f>
        <v/>
      </c>
      <c r="I9192" s="3">
        <f>IF(OR(G9192=".",F9192=".",E9192="."),"",E9192)</f>
        <v/>
      </c>
      <c r="J9192" s="3">
        <f>IF(I9192="","",F9192*I9192)</f>
        <v/>
      </c>
      <c r="K9192" s="3">
        <f>IF(C9192="LIG",1,0)</f>
        <v/>
      </c>
    </row>
    <row r="9193" customFormat="1" s="3">
      <c r="A9193" s="35" t="n">
        <v>2018</v>
      </c>
      <c r="B9193" s="35" t="n">
        <v>1417</v>
      </c>
      <c r="C9193" s="36" t="inlineStr">
        <is>
          <t>NG</t>
        </is>
      </c>
      <c r="D9193" s="36" t="inlineStr">
        <is>
          <t>Natural Gas</t>
        </is>
      </c>
      <c r="E9193" s="75" t="n">
        <v>204</v>
      </c>
      <c r="F9193" s="76" t="n">
        <v>1.02</v>
      </c>
      <c r="G9193" s="75" t="n">
        <v>250.8</v>
      </c>
      <c r="H9193" s="77">
        <f>IF(I9193="","",G9193/100*F9193*E9193)</f>
        <v/>
      </c>
      <c r="I9193" s="3">
        <f>IF(OR(G9193=".",F9193=".",E9193="."),"",E9193)</f>
        <v/>
      </c>
      <c r="J9193" s="3">
        <f>IF(I9193="","",F9193*I9193)</f>
        <v/>
      </c>
      <c r="K9193" s="3">
        <f>IF(C9193="LIG",1,0)</f>
        <v/>
      </c>
    </row>
    <row r="9194" customFormat="1" s="3">
      <c r="A9194" s="35" t="n">
        <v>2018</v>
      </c>
      <c r="B9194" s="35" t="n">
        <v>1417</v>
      </c>
      <c r="C9194" s="36" t="inlineStr">
        <is>
          <t>NG</t>
        </is>
      </c>
      <c r="D9194" s="36" t="inlineStr">
        <is>
          <t>Natural Gas</t>
        </is>
      </c>
      <c r="E9194" s="75" t="n">
        <v>330</v>
      </c>
      <c r="F9194" s="76" t="n">
        <v>1.01</v>
      </c>
      <c r="G9194" s="75" t="n">
        <v>535.9</v>
      </c>
      <c r="H9194" s="77">
        <f>IF(I9194="","",G9194/100*F9194*E9194)</f>
        <v/>
      </c>
      <c r="I9194" s="3">
        <f>IF(OR(G9194=".",F9194=".",E9194="."),"",E9194)</f>
        <v/>
      </c>
      <c r="J9194" s="3">
        <f>IF(I9194="","",F9194*I9194)</f>
        <v/>
      </c>
      <c r="K9194" s="3">
        <f>IF(C9194="LIG",1,0)</f>
        <v/>
      </c>
    </row>
    <row r="9195" customFormat="1" s="3">
      <c r="A9195" s="35" t="n">
        <v>2018</v>
      </c>
      <c r="B9195" s="35" t="n">
        <v>1417</v>
      </c>
      <c r="C9195" s="36" t="inlineStr">
        <is>
          <t>NG</t>
        </is>
      </c>
      <c r="D9195" s="36" t="inlineStr">
        <is>
          <t>Natural Gas</t>
        </is>
      </c>
      <c r="E9195" s="75" t="n">
        <v>409</v>
      </c>
      <c r="F9195" s="76" t="n">
        <v>1.02</v>
      </c>
      <c r="G9195" s="75" t="n">
        <v>304.6</v>
      </c>
      <c r="H9195" s="77">
        <f>IF(I9195="","",G9195/100*F9195*E9195)</f>
        <v/>
      </c>
      <c r="I9195" s="3">
        <f>IF(OR(G9195=".",F9195=".",E9195="."),"",E9195)</f>
        <v/>
      </c>
      <c r="J9195" s="3">
        <f>IF(I9195="","",F9195*I9195)</f>
        <v/>
      </c>
      <c r="K9195" s="3">
        <f>IF(C9195="LIG",1,0)</f>
        <v/>
      </c>
    </row>
    <row r="9196" customFormat="1" s="3">
      <c r="A9196" s="35" t="n">
        <v>2018</v>
      </c>
      <c r="B9196" s="35" t="n">
        <v>1417</v>
      </c>
      <c r="C9196" s="36" t="inlineStr">
        <is>
          <t>NG</t>
        </is>
      </c>
      <c r="D9196" s="36" t="inlineStr">
        <is>
          <t>Natural Gas</t>
        </is>
      </c>
      <c r="E9196" s="75" t="n">
        <v>1113</v>
      </c>
      <c r="F9196" s="76" t="n">
        <v>1.01</v>
      </c>
      <c r="G9196" s="75" t="n">
        <v>338.5</v>
      </c>
      <c r="H9196" s="77">
        <f>IF(I9196="","",G9196/100*F9196*E9196)</f>
        <v/>
      </c>
      <c r="I9196" s="3">
        <f>IF(OR(G9196=".",F9196=".",E9196="."),"",E9196)</f>
        <v/>
      </c>
      <c r="J9196" s="3">
        <f>IF(I9196="","",F9196*I9196)</f>
        <v/>
      </c>
      <c r="K9196" s="3">
        <f>IF(C9196="LIG",1,0)</f>
        <v/>
      </c>
    </row>
    <row r="9197" customFormat="1" s="3">
      <c r="A9197" s="35" t="n">
        <v>2018</v>
      </c>
      <c r="B9197" s="35" t="n">
        <v>1417</v>
      </c>
      <c r="C9197" s="36" t="inlineStr">
        <is>
          <t>NG</t>
        </is>
      </c>
      <c r="D9197" s="36" t="inlineStr">
        <is>
          <t>Natural Gas</t>
        </is>
      </c>
      <c r="E9197" s="75" t="n">
        <v>1214</v>
      </c>
      <c r="F9197" s="76" t="n">
        <v>1.02</v>
      </c>
      <c r="G9197" s="75" t="n">
        <v>263.4</v>
      </c>
      <c r="H9197" s="77">
        <f>IF(I9197="","",G9197/100*F9197*E9197)</f>
        <v/>
      </c>
      <c r="I9197" s="3">
        <f>IF(OR(G9197=".",F9197=".",E9197="."),"",E9197)</f>
        <v/>
      </c>
      <c r="J9197" s="3">
        <f>IF(I9197="","",F9197*I9197)</f>
        <v/>
      </c>
      <c r="K9197" s="3">
        <f>IF(C9197="LIG",1,0)</f>
        <v/>
      </c>
    </row>
    <row r="9198" customFormat="1" s="3">
      <c r="A9198" s="35" t="n">
        <v>2018</v>
      </c>
      <c r="B9198" s="35" t="n">
        <v>1417</v>
      </c>
      <c r="C9198" s="36" t="inlineStr">
        <is>
          <t>NG</t>
        </is>
      </c>
      <c r="D9198" s="36" t="inlineStr">
        <is>
          <t>Natural Gas</t>
        </is>
      </c>
      <c r="E9198" s="75" t="n">
        <v>1491</v>
      </c>
      <c r="F9198" s="76" t="n">
        <v>1.02</v>
      </c>
      <c r="G9198" s="75" t="n">
        <v>294.9</v>
      </c>
      <c r="H9198" s="77">
        <f>IF(I9198="","",G9198/100*F9198*E9198)</f>
        <v/>
      </c>
      <c r="I9198" s="3">
        <f>IF(OR(G9198=".",F9198=".",E9198="."),"",E9198)</f>
        <v/>
      </c>
      <c r="J9198" s="3">
        <f>IF(I9198="","",F9198*I9198)</f>
        <v/>
      </c>
      <c r="K9198" s="3">
        <f>IF(C9198="LIG",1,0)</f>
        <v/>
      </c>
    </row>
    <row r="9199" customFormat="1" s="3">
      <c r="A9199" s="35" t="n">
        <v>2018</v>
      </c>
      <c r="B9199" s="35" t="n">
        <v>1417</v>
      </c>
      <c r="C9199" s="36" t="inlineStr">
        <is>
          <t>NG</t>
        </is>
      </c>
      <c r="D9199" s="36" t="inlineStr">
        <is>
          <t>Natural Gas</t>
        </is>
      </c>
      <c r="E9199" s="75" t="n">
        <v>1705</v>
      </c>
      <c r="F9199" s="76" t="n">
        <v>1.02</v>
      </c>
      <c r="G9199" s="75" t="n">
        <v>344.7</v>
      </c>
      <c r="H9199" s="77">
        <f>IF(I9199="","",G9199/100*F9199*E9199)</f>
        <v/>
      </c>
      <c r="I9199" s="3">
        <f>IF(OR(G9199=".",F9199=".",E9199="."),"",E9199)</f>
        <v/>
      </c>
      <c r="J9199" s="3">
        <f>IF(I9199="","",F9199*I9199)</f>
        <v/>
      </c>
      <c r="K9199" s="3">
        <f>IF(C9199="LIG",1,0)</f>
        <v/>
      </c>
    </row>
    <row r="9200" customFormat="1" s="3">
      <c r="A9200" s="35" t="n">
        <v>2018</v>
      </c>
      <c r="B9200" s="35" t="n">
        <v>1464</v>
      </c>
      <c r="C9200" s="36" t="inlineStr">
        <is>
          <t>NG</t>
        </is>
      </c>
      <c r="D9200" s="36" t="inlineStr">
        <is>
          <t>Natural Gas</t>
        </is>
      </c>
      <c r="E9200" s="75" t="n">
        <v>62743</v>
      </c>
      <c r="F9200" s="76" t="n">
        <v>1.04</v>
      </c>
      <c r="G9200" s="75" t="inlineStr">
        <is>
          <t>.</t>
        </is>
      </c>
      <c r="H9200" s="77">
        <f>IF(I9200="","",G9200/100*F9200*E9200)</f>
        <v/>
      </c>
      <c r="I9200" s="3">
        <f>IF(OR(G9200=".",F9200=".",E9200="."),"",E9200)</f>
        <v/>
      </c>
      <c r="J9200" s="3">
        <f>IF(I9200="","",F9200*I9200)</f>
        <v/>
      </c>
      <c r="K9200" s="3">
        <f>IF(C9200="LIG",1,0)</f>
        <v/>
      </c>
    </row>
    <row r="9201" customFormat="1" s="3">
      <c r="A9201" s="35" t="n">
        <v>2018</v>
      </c>
      <c r="B9201" s="35" t="n">
        <v>1554</v>
      </c>
      <c r="C9201" s="36" t="inlineStr">
        <is>
          <t>BIT</t>
        </is>
      </c>
      <c r="D9201" s="36" t="inlineStr">
        <is>
          <t>Coal</t>
        </is>
      </c>
      <c r="E9201" s="75" t="n">
        <v>25484</v>
      </c>
      <c r="F9201" s="76" t="n">
        <v>22.232</v>
      </c>
      <c r="G9201" s="75" t="inlineStr">
        <is>
          <t>.</t>
        </is>
      </c>
      <c r="H9201" s="77">
        <f>IF(I9201="","",G9201/100*F9201*E9201)</f>
        <v/>
      </c>
      <c r="I9201" s="3">
        <f>IF(OR(G9201=".",F9201=".",E9201="."),"",E9201)</f>
        <v/>
      </c>
      <c r="J9201" s="3">
        <f>IF(I9201="","",F9201*I9201)</f>
        <v/>
      </c>
      <c r="K9201" s="3">
        <f>IF(C9201="LIG",1,0)</f>
        <v/>
      </c>
    </row>
    <row r="9202" customFormat="1" s="3">
      <c r="A9202" s="35" t="n">
        <v>2018</v>
      </c>
      <c r="B9202" s="35" t="n">
        <v>1554</v>
      </c>
      <c r="C9202" s="36" t="inlineStr">
        <is>
          <t>NG</t>
        </is>
      </c>
      <c r="D9202" s="36" t="inlineStr">
        <is>
          <t>Natural Gas</t>
        </is>
      </c>
      <c r="E9202" s="75" t="n">
        <v>12240</v>
      </c>
      <c r="F9202" s="76" t="n">
        <v>1.111</v>
      </c>
      <c r="G9202" s="75" t="inlineStr">
        <is>
          <t>.</t>
        </is>
      </c>
      <c r="H9202" s="77">
        <f>IF(I9202="","",G9202/100*F9202*E9202)</f>
        <v/>
      </c>
      <c r="I9202" s="3">
        <f>IF(OR(G9202=".",F9202=".",E9202="."),"",E9202)</f>
        <v/>
      </c>
      <c r="J9202" s="3">
        <f>IF(I9202="","",F9202*I9202)</f>
        <v/>
      </c>
      <c r="K9202" s="3">
        <f>IF(C9202="LIG",1,0)</f>
        <v/>
      </c>
    </row>
    <row r="9203" customFormat="1" s="3">
      <c r="A9203" s="35" t="n">
        <v>2018</v>
      </c>
      <c r="B9203" s="35" t="n">
        <v>1556</v>
      </c>
      <c r="C9203" s="36" t="inlineStr">
        <is>
          <t>NG</t>
        </is>
      </c>
      <c r="D9203" s="36" t="inlineStr">
        <is>
          <t>Natural Gas</t>
        </is>
      </c>
      <c r="E9203" s="75" t="n">
        <v>269100</v>
      </c>
      <c r="F9203" s="76" t="n">
        <v>1.111</v>
      </c>
      <c r="G9203" s="75" t="inlineStr">
        <is>
          <t>.</t>
        </is>
      </c>
      <c r="H9203" s="77">
        <f>IF(I9203="","",G9203/100*F9203*E9203)</f>
        <v/>
      </c>
      <c r="I9203" s="3">
        <f>IF(OR(G9203=".",F9203=".",E9203="."),"",E9203)</f>
        <v/>
      </c>
      <c r="J9203" s="3">
        <f>IF(I9203="","",F9203*I9203)</f>
        <v/>
      </c>
      <c r="K9203" s="3">
        <f>IF(C9203="LIG",1,0)</f>
        <v/>
      </c>
    </row>
    <row r="9204" customFormat="1" s="3">
      <c r="A9204" s="35" t="n">
        <v>2018</v>
      </c>
      <c r="B9204" s="35" t="n">
        <v>1571</v>
      </c>
      <c r="C9204" s="36" t="inlineStr">
        <is>
          <t>NG</t>
        </is>
      </c>
      <c r="D9204" s="36" t="inlineStr">
        <is>
          <t>Natural Gas</t>
        </is>
      </c>
      <c r="E9204" s="75" t="n">
        <v>17060</v>
      </c>
      <c r="F9204" s="76" t="n">
        <v>1.03</v>
      </c>
      <c r="G9204" s="75" t="inlineStr">
        <is>
          <t>.</t>
        </is>
      </c>
      <c r="H9204" s="77">
        <f>IF(I9204="","",G9204/100*F9204*E9204)</f>
        <v/>
      </c>
      <c r="I9204" s="3">
        <f>IF(OR(G9204=".",F9204=".",E9204="."),"",E9204)</f>
        <v/>
      </c>
      <c r="J9204" s="3">
        <f>IF(I9204="","",F9204*I9204)</f>
        <v/>
      </c>
      <c r="K9204" s="3">
        <f>IF(C9204="LIG",1,0)</f>
        <v/>
      </c>
    </row>
    <row r="9205" customFormat="1" s="3">
      <c r="A9205" s="35" t="n">
        <v>2018</v>
      </c>
      <c r="B9205" s="35" t="n">
        <v>1573</v>
      </c>
      <c r="C9205" s="36" t="inlineStr">
        <is>
          <t>BIT</t>
        </is>
      </c>
      <c r="D9205" s="36" t="inlineStr">
        <is>
          <t>Coal</t>
        </is>
      </c>
      <c r="E9205" s="75" t="n">
        <v>37555</v>
      </c>
      <c r="F9205" s="76" t="n">
        <v>25.86</v>
      </c>
      <c r="G9205" s="75" t="inlineStr">
        <is>
          <t>.</t>
        </is>
      </c>
      <c r="H9205" s="77">
        <f>IF(I9205="","",G9205/100*F9205*E9205)</f>
        <v/>
      </c>
      <c r="I9205" s="3">
        <f>IF(OR(G9205=".",F9205=".",E9205="."),"",E9205)</f>
        <v/>
      </c>
      <c r="J9205" s="3">
        <f>IF(I9205="","",F9205*I9205)</f>
        <v/>
      </c>
      <c r="K9205" s="3">
        <f>IF(C9205="LIG",1,0)</f>
        <v/>
      </c>
    </row>
    <row r="9206" customFormat="1" s="3">
      <c r="A9206" s="35" t="n">
        <v>2018</v>
      </c>
      <c r="B9206" s="35" t="n">
        <v>1573</v>
      </c>
      <c r="C9206" s="36" t="inlineStr">
        <is>
          <t>BIT</t>
        </is>
      </c>
      <c r="D9206" s="36" t="inlineStr">
        <is>
          <t>Coal</t>
        </is>
      </c>
      <c r="E9206" s="75" t="n">
        <v>28028</v>
      </c>
      <c r="F9206" s="76" t="n">
        <v>25.99</v>
      </c>
      <c r="G9206" s="75" t="inlineStr">
        <is>
          <t>.</t>
        </is>
      </c>
      <c r="H9206" s="77">
        <f>IF(I9206="","",G9206/100*F9206*E9206)</f>
        <v/>
      </c>
      <c r="I9206" s="3">
        <f>IF(OR(G9206=".",F9206=".",E9206="."),"",E9206)</f>
        <v/>
      </c>
      <c r="J9206" s="3">
        <f>IF(I9206="","",F9206*I9206)</f>
        <v/>
      </c>
      <c r="K9206" s="3">
        <f>IF(C9206="LIG",1,0)</f>
        <v/>
      </c>
    </row>
    <row r="9207" customFormat="1" s="3">
      <c r="A9207" s="35" t="n">
        <v>2018</v>
      </c>
      <c r="B9207" s="35" t="n">
        <v>1573</v>
      </c>
      <c r="C9207" s="36" t="inlineStr">
        <is>
          <t>BIT</t>
        </is>
      </c>
      <c r="D9207" s="36" t="inlineStr">
        <is>
          <t>Coal</t>
        </is>
      </c>
      <c r="E9207" s="75" t="n">
        <v>9144</v>
      </c>
      <c r="F9207" s="76" t="n">
        <v>25.79</v>
      </c>
      <c r="G9207" s="75" t="inlineStr">
        <is>
          <t>.</t>
        </is>
      </c>
      <c r="H9207" s="77">
        <f>IF(I9207="","",G9207/100*F9207*E9207)</f>
        <v/>
      </c>
      <c r="I9207" s="3">
        <f>IF(OR(G9207=".",F9207=".",E9207="."),"",E9207)</f>
        <v/>
      </c>
      <c r="J9207" s="3">
        <f>IF(I9207="","",F9207*I9207)</f>
        <v/>
      </c>
      <c r="K9207" s="3">
        <f>IF(C9207="LIG",1,0)</f>
        <v/>
      </c>
    </row>
    <row r="9208" customFormat="1" s="3">
      <c r="A9208" s="35" t="n">
        <v>2018</v>
      </c>
      <c r="B9208" s="35" t="n">
        <v>1588</v>
      </c>
      <c r="C9208" s="36" t="inlineStr">
        <is>
          <t>NG</t>
        </is>
      </c>
      <c r="D9208" s="36" t="inlineStr">
        <is>
          <t>Natural Gas</t>
        </is>
      </c>
      <c r="E9208" s="75" t="n">
        <v>2085459</v>
      </c>
      <c r="F9208" s="76" t="n">
        <v>1.038</v>
      </c>
      <c r="G9208" s="75" t="inlineStr">
        <is>
          <t>.</t>
        </is>
      </c>
      <c r="H9208" s="77">
        <f>IF(I9208="","",G9208/100*F9208*E9208)</f>
        <v/>
      </c>
      <c r="I9208" s="3">
        <f>IF(OR(G9208=".",F9208=".",E9208="."),"",E9208)</f>
        <v/>
      </c>
      <c r="J9208" s="3">
        <f>IF(I9208="","",F9208*I9208)</f>
        <v/>
      </c>
      <c r="K9208" s="3">
        <f>IF(C9208="LIG",1,0)</f>
        <v/>
      </c>
    </row>
    <row r="9209" customFormat="1" s="3">
      <c r="A9209" s="35" t="n">
        <v>2018</v>
      </c>
      <c r="B9209" s="35" t="n">
        <v>1588</v>
      </c>
      <c r="C9209" s="36" t="inlineStr">
        <is>
          <t>NG</t>
        </is>
      </c>
      <c r="D9209" s="36" t="inlineStr">
        <is>
          <t>Natural Gas</t>
        </is>
      </c>
      <c r="E9209" s="75" t="n">
        <v>23734</v>
      </c>
      <c r="F9209" s="76" t="n">
        <v>1.026</v>
      </c>
      <c r="G9209" s="75" t="inlineStr">
        <is>
          <t>.</t>
        </is>
      </c>
      <c r="H9209" s="77">
        <f>IF(I9209="","",G9209/100*F9209*E9209)</f>
        <v/>
      </c>
      <c r="I9209" s="3">
        <f>IF(OR(G9209=".",F9209=".",E9209="."),"",E9209)</f>
        <v/>
      </c>
      <c r="J9209" s="3">
        <f>IF(I9209="","",F9209*I9209)</f>
        <v/>
      </c>
      <c r="K9209" s="3">
        <f>IF(C9209="LIG",1,0)</f>
        <v/>
      </c>
    </row>
    <row r="9210" customFormat="1" s="3">
      <c r="A9210" s="35" t="n">
        <v>2018</v>
      </c>
      <c r="B9210" s="35" t="n">
        <v>1595</v>
      </c>
      <c r="C9210" s="36" t="inlineStr">
        <is>
          <t>NG</t>
        </is>
      </c>
      <c r="D9210" s="36" t="inlineStr">
        <is>
          <t>Natural Gas</t>
        </is>
      </c>
      <c r="E9210" s="75" t="n">
        <v>343306</v>
      </c>
      <c r="F9210" s="76" t="n">
        <v>1.027</v>
      </c>
      <c r="G9210" s="75" t="inlineStr">
        <is>
          <t>.</t>
        </is>
      </c>
      <c r="H9210" s="77">
        <f>IF(I9210="","",G9210/100*F9210*E9210)</f>
        <v/>
      </c>
      <c r="I9210" s="3">
        <f>IF(OR(G9210=".",F9210=".",E9210="."),"",E9210)</f>
        <v/>
      </c>
      <c r="J9210" s="3">
        <f>IF(I9210="","",F9210*I9210)</f>
        <v/>
      </c>
      <c r="K9210" s="3">
        <f>IF(C9210="LIG",1,0)</f>
        <v/>
      </c>
    </row>
    <row r="9211" customFormat="1" s="3">
      <c r="A9211" s="35" t="n">
        <v>2018</v>
      </c>
      <c r="B9211" s="35" t="n">
        <v>1642</v>
      </c>
      <c r="C9211" s="36" t="inlineStr">
        <is>
          <t>DFO</t>
        </is>
      </c>
      <c r="D9211" s="36" t="inlineStr">
        <is>
          <t>Petroleum</t>
        </is>
      </c>
      <c r="E9211" s="75" t="n">
        <v>9</v>
      </c>
      <c r="F9211" s="76" t="n">
        <v>5.6</v>
      </c>
      <c r="G9211" s="75" t="inlineStr">
        <is>
          <t>.</t>
        </is>
      </c>
      <c r="H9211" s="77">
        <f>IF(I9211="","",G9211/100*F9211*E9211)</f>
        <v/>
      </c>
      <c r="I9211" s="3">
        <f>IF(OR(G9211=".",F9211=".",E9211="."),"",E9211)</f>
        <v/>
      </c>
      <c r="J9211" s="3">
        <f>IF(I9211="","",F9211*I9211)</f>
        <v/>
      </c>
      <c r="K9211" s="3">
        <f>IF(C9211="LIG",1,0)</f>
        <v/>
      </c>
    </row>
    <row r="9212" customFormat="1" s="3">
      <c r="A9212" s="35" t="n">
        <v>2018</v>
      </c>
      <c r="B9212" s="35" t="n">
        <v>1642</v>
      </c>
      <c r="C9212" s="36" t="inlineStr">
        <is>
          <t>NG</t>
        </is>
      </c>
      <c r="D9212" s="36" t="inlineStr">
        <is>
          <t>Natural Gas</t>
        </is>
      </c>
      <c r="E9212" s="75" t="n">
        <v>7476</v>
      </c>
      <c r="F9212" s="76" t="n">
        <v>1.032</v>
      </c>
      <c r="G9212" s="75" t="inlineStr">
        <is>
          <t>.</t>
        </is>
      </c>
      <c r="H9212" s="77">
        <f>IF(I9212="","",G9212/100*F9212*E9212)</f>
        <v/>
      </c>
      <c r="I9212" s="3">
        <f>IF(OR(G9212=".",F9212=".",E9212="."),"",E9212)</f>
        <v/>
      </c>
      <c r="J9212" s="3">
        <f>IF(I9212="","",F9212*I9212)</f>
        <v/>
      </c>
      <c r="K9212" s="3">
        <f>IF(C9212="LIG",1,0)</f>
        <v/>
      </c>
    </row>
    <row r="9213" customFormat="1" s="3">
      <c r="A9213" s="35" t="n">
        <v>2018</v>
      </c>
      <c r="B9213" s="35" t="n">
        <v>1660</v>
      </c>
      <c r="C9213" s="36" t="inlineStr">
        <is>
          <t>DFO</t>
        </is>
      </c>
      <c r="D9213" s="36" t="inlineStr">
        <is>
          <t>Petroleum</t>
        </is>
      </c>
      <c r="E9213" s="75" t="n">
        <v>30</v>
      </c>
      <c r="F9213" s="76" t="n">
        <v>5.8</v>
      </c>
      <c r="G9213" s="75" t="n">
        <v>1927.2</v>
      </c>
      <c r="H9213" s="77">
        <f>IF(I9213="","",G9213/100*F9213*E9213)</f>
        <v/>
      </c>
      <c r="I9213" s="3">
        <f>IF(OR(G9213=".",F9213=".",E9213="."),"",E9213)</f>
        <v/>
      </c>
      <c r="J9213" s="3">
        <f>IF(I9213="","",F9213*I9213)</f>
        <v/>
      </c>
      <c r="K9213" s="3">
        <f>IF(C9213="LIG",1,0)</f>
        <v/>
      </c>
    </row>
    <row r="9214" customFormat="1" s="3">
      <c r="A9214" s="35" t="n">
        <v>2018</v>
      </c>
      <c r="B9214" s="35" t="n">
        <v>1660</v>
      </c>
      <c r="C9214" s="36" t="inlineStr">
        <is>
          <t>NG</t>
        </is>
      </c>
      <c r="D9214" s="36" t="inlineStr">
        <is>
          <t>Natural Gas</t>
        </is>
      </c>
      <c r="E9214" s="75" t="n">
        <v>16708</v>
      </c>
      <c r="F9214" s="76" t="n">
        <v>1.035</v>
      </c>
      <c r="G9214" s="75" t="n">
        <v>601.6</v>
      </c>
      <c r="H9214" s="77">
        <f>IF(I9214="","",G9214/100*F9214*E9214)</f>
        <v/>
      </c>
      <c r="I9214" s="3">
        <f>IF(OR(G9214=".",F9214=".",E9214="."),"",E9214)</f>
        <v/>
      </c>
      <c r="J9214" s="3">
        <f>IF(I9214="","",F9214*I9214)</f>
        <v/>
      </c>
      <c r="K9214" s="3">
        <f>IF(C9214="LIG",1,0)</f>
        <v/>
      </c>
    </row>
    <row r="9215" customFormat="1" s="3">
      <c r="A9215" s="35" t="n">
        <v>2018</v>
      </c>
      <c r="B9215" s="35" t="n">
        <v>1702</v>
      </c>
      <c r="C9215" s="36" t="inlineStr">
        <is>
          <t>SUB</t>
        </is>
      </c>
      <c r="D9215" s="36" t="inlineStr">
        <is>
          <t>Coal</t>
        </is>
      </c>
      <c r="E9215" s="75" t="n">
        <v>30096</v>
      </c>
      <c r="F9215" s="76" t="n">
        <v>18.003</v>
      </c>
      <c r="G9215" s="75" t="n">
        <v>224.2</v>
      </c>
      <c r="H9215" s="77">
        <f>IF(I9215="","",G9215/100*F9215*E9215)</f>
        <v/>
      </c>
      <c r="I9215" s="3">
        <f>IF(OR(G9215=".",F9215=".",E9215="."),"",E9215)</f>
        <v/>
      </c>
      <c r="J9215" s="3">
        <f>IF(I9215="","",F9215*I9215)</f>
        <v/>
      </c>
      <c r="K9215" s="3">
        <f>IF(C9215="LIG",1,0)</f>
        <v/>
      </c>
    </row>
    <row r="9216" customFormat="1" s="3">
      <c r="A9216" s="35" t="n">
        <v>2018</v>
      </c>
      <c r="B9216" s="35" t="n">
        <v>1702</v>
      </c>
      <c r="C9216" s="36" t="inlineStr">
        <is>
          <t>SUB</t>
        </is>
      </c>
      <c r="D9216" s="36" t="inlineStr">
        <is>
          <t>Coal</t>
        </is>
      </c>
      <c r="E9216" s="75" t="n">
        <v>47747</v>
      </c>
      <c r="F9216" s="76" t="n">
        <v>17.661</v>
      </c>
      <c r="G9216" s="75" t="n">
        <v>232.2</v>
      </c>
      <c r="H9216" s="77">
        <f>IF(I9216="","",G9216/100*F9216*E9216)</f>
        <v/>
      </c>
      <c r="I9216" s="3">
        <f>IF(OR(G9216=".",F9216=".",E9216="."),"",E9216)</f>
        <v/>
      </c>
      <c r="J9216" s="3">
        <f>IF(I9216="","",F9216*I9216)</f>
        <v/>
      </c>
      <c r="K9216" s="3">
        <f>IF(C9216="LIG",1,0)</f>
        <v/>
      </c>
    </row>
    <row r="9217" customFormat="1" s="3">
      <c r="A9217" s="35" t="n">
        <v>2018</v>
      </c>
      <c r="B9217" s="35" t="n">
        <v>1702</v>
      </c>
      <c r="C9217" s="36" t="inlineStr">
        <is>
          <t>SUB</t>
        </is>
      </c>
      <c r="D9217" s="36" t="inlineStr">
        <is>
          <t>Coal</t>
        </is>
      </c>
      <c r="E9217" s="75" t="n">
        <v>47765</v>
      </c>
      <c r="F9217" s="76" t="n">
        <v>18.171</v>
      </c>
      <c r="G9217" s="75" t="n">
        <v>226.8</v>
      </c>
      <c r="H9217" s="77">
        <f>IF(I9217="","",G9217/100*F9217*E9217)</f>
        <v/>
      </c>
      <c r="I9217" s="3">
        <f>IF(OR(G9217=".",F9217=".",E9217="."),"",E9217)</f>
        <v/>
      </c>
      <c r="J9217" s="3">
        <f>IF(I9217="","",F9217*I9217)</f>
        <v/>
      </c>
      <c r="K9217" s="3">
        <f>IF(C9217="LIG",1,0)</f>
        <v/>
      </c>
    </row>
    <row r="9218" customFormat="1" s="3">
      <c r="A9218" s="35" t="n">
        <v>2018</v>
      </c>
      <c r="B9218" s="35" t="n">
        <v>1702</v>
      </c>
      <c r="C9218" s="36" t="inlineStr">
        <is>
          <t>SUB</t>
        </is>
      </c>
      <c r="D9218" s="36" t="inlineStr">
        <is>
          <t>Coal</t>
        </is>
      </c>
      <c r="E9218" s="75" t="n">
        <v>15853</v>
      </c>
      <c r="F9218" s="76" t="n">
        <v>17.752</v>
      </c>
      <c r="G9218" s="75" t="n">
        <v>236.3</v>
      </c>
      <c r="H9218" s="77">
        <f>IF(I9218="","",G9218/100*F9218*E9218)</f>
        <v/>
      </c>
      <c r="I9218" s="3">
        <f>IF(OR(G9218=".",F9218=".",E9218="."),"",E9218)</f>
        <v/>
      </c>
      <c r="J9218" s="3">
        <f>IF(I9218="","",F9218*I9218)</f>
        <v/>
      </c>
      <c r="K9218" s="3">
        <f>IF(C9218="LIG",1,0)</f>
        <v/>
      </c>
    </row>
    <row r="9219" customFormat="1" s="3">
      <c r="A9219" s="35" t="n">
        <v>2018</v>
      </c>
      <c r="B9219" s="35" t="n">
        <v>1702</v>
      </c>
      <c r="C9219" s="36" t="inlineStr">
        <is>
          <t>NG</t>
        </is>
      </c>
      <c r="D9219" s="36" t="inlineStr">
        <is>
          <t>Natural Gas</t>
        </is>
      </c>
      <c r="E9219" s="75" t="n">
        <v>13001</v>
      </c>
      <c r="F9219" s="76" t="n">
        <v>1.047</v>
      </c>
      <c r="G9219" s="75" t="n">
        <v>2758.9</v>
      </c>
      <c r="H9219" s="77">
        <f>IF(I9219="","",G9219/100*F9219*E9219)</f>
        <v/>
      </c>
      <c r="I9219" s="3">
        <f>IF(OR(G9219=".",F9219=".",E9219="."),"",E9219)</f>
        <v/>
      </c>
      <c r="J9219" s="3">
        <f>IF(I9219="","",F9219*I9219)</f>
        <v/>
      </c>
      <c r="K9219" s="3">
        <f>IF(C9219="LIG",1,0)</f>
        <v/>
      </c>
    </row>
    <row r="9220" customFormat="1" s="3">
      <c r="A9220" s="35" t="n">
        <v>2018</v>
      </c>
      <c r="B9220" s="35" t="n">
        <v>1702</v>
      </c>
      <c r="C9220" s="36" t="inlineStr">
        <is>
          <t>DFO</t>
        </is>
      </c>
      <c r="D9220" s="36" t="inlineStr">
        <is>
          <t>Petroleum</t>
        </is>
      </c>
      <c r="E9220" s="75" t="n">
        <v>1714</v>
      </c>
      <c r="F9220" s="76" t="n">
        <v>5.796</v>
      </c>
      <c r="G9220" s="75" t="n">
        <v>1682.3</v>
      </c>
      <c r="H9220" s="77">
        <f>IF(I9220="","",G9220/100*F9220*E9220)</f>
        <v/>
      </c>
      <c r="I9220" s="3">
        <f>IF(OR(G9220=".",F9220=".",E9220="."),"",E9220)</f>
        <v/>
      </c>
      <c r="J9220" s="3">
        <f>IF(I9220="","",F9220*I9220)</f>
        <v/>
      </c>
      <c r="K9220" s="3">
        <f>IF(C9220="LIG",1,0)</f>
        <v/>
      </c>
    </row>
    <row r="9221" customFormat="1" s="3">
      <c r="A9221" s="35" t="n">
        <v>2018</v>
      </c>
      <c r="B9221" s="35" t="n">
        <v>1710</v>
      </c>
      <c r="C9221" s="36" t="inlineStr">
        <is>
          <t>SUB</t>
        </is>
      </c>
      <c r="D9221" s="36" t="inlineStr">
        <is>
          <t>Coal</t>
        </is>
      </c>
      <c r="E9221" s="75" t="n">
        <v>15910</v>
      </c>
      <c r="F9221" s="76" t="n">
        <v>17.86</v>
      </c>
      <c r="G9221" s="75" t="n">
        <v>250.3</v>
      </c>
      <c r="H9221" s="77">
        <f>IF(I9221="","",G9221/100*F9221*E9221)</f>
        <v/>
      </c>
      <c r="I9221" s="3">
        <f>IF(OR(G9221=".",F9221=".",E9221="."),"",E9221)</f>
        <v/>
      </c>
      <c r="J9221" s="3">
        <f>IF(I9221="","",F9221*I9221)</f>
        <v/>
      </c>
      <c r="K9221" s="3">
        <f>IF(C9221="LIG",1,0)</f>
        <v/>
      </c>
    </row>
    <row r="9222" customFormat="1" s="3">
      <c r="A9222" s="35" t="n">
        <v>2018</v>
      </c>
      <c r="B9222" s="35" t="n">
        <v>1710</v>
      </c>
      <c r="C9222" s="36" t="inlineStr">
        <is>
          <t>SUB</t>
        </is>
      </c>
      <c r="D9222" s="36" t="inlineStr">
        <is>
          <t>Coal</t>
        </is>
      </c>
      <c r="E9222" s="75" t="n">
        <v>95853</v>
      </c>
      <c r="F9222" s="76" t="n">
        <v>17.498</v>
      </c>
      <c r="G9222" s="75" t="n">
        <v>261</v>
      </c>
      <c r="H9222" s="77">
        <f>IF(I9222="","",G9222/100*F9222*E9222)</f>
        <v/>
      </c>
      <c r="I9222" s="3">
        <f>IF(OR(G9222=".",F9222=".",E9222="."),"",E9222)</f>
        <v/>
      </c>
      <c r="J9222" s="3">
        <f>IF(I9222="","",F9222*I9222)</f>
        <v/>
      </c>
      <c r="K9222" s="3">
        <f>IF(C9222="LIG",1,0)</f>
        <v/>
      </c>
    </row>
    <row r="9223" customFormat="1" s="3">
      <c r="A9223" s="35" t="n">
        <v>2018</v>
      </c>
      <c r="B9223" s="35" t="n">
        <v>1710</v>
      </c>
      <c r="C9223" s="36" t="inlineStr">
        <is>
          <t>SUB</t>
        </is>
      </c>
      <c r="D9223" s="36" t="inlineStr">
        <is>
          <t>Coal</t>
        </is>
      </c>
      <c r="E9223" s="75" t="n">
        <v>31819</v>
      </c>
      <c r="F9223" s="76" t="n">
        <v>17.919</v>
      </c>
      <c r="G9223" s="75" t="n">
        <v>253.5</v>
      </c>
      <c r="H9223" s="77">
        <f>IF(I9223="","",G9223/100*F9223*E9223)</f>
        <v/>
      </c>
      <c r="I9223" s="3">
        <f>IF(OR(G9223=".",F9223=".",E9223="."),"",E9223)</f>
        <v/>
      </c>
      <c r="J9223" s="3">
        <f>IF(I9223="","",F9223*I9223)</f>
        <v/>
      </c>
      <c r="K9223" s="3">
        <f>IF(C9223="LIG",1,0)</f>
        <v/>
      </c>
    </row>
    <row r="9224" customFormat="1" s="3">
      <c r="A9224" s="35" t="n">
        <v>2018</v>
      </c>
      <c r="B9224" s="35" t="n">
        <v>1710</v>
      </c>
      <c r="C9224" s="36" t="inlineStr">
        <is>
          <t>SUB</t>
        </is>
      </c>
      <c r="D9224" s="36" t="inlineStr">
        <is>
          <t>Coal</t>
        </is>
      </c>
      <c r="E9224" s="75" t="n">
        <v>47641</v>
      </c>
      <c r="F9224" s="76" t="n">
        <v>18.015</v>
      </c>
      <c r="G9224" s="75" t="n">
        <v>250.9</v>
      </c>
      <c r="H9224" s="77">
        <f>IF(I9224="","",G9224/100*F9224*E9224)</f>
        <v/>
      </c>
      <c r="I9224" s="3">
        <f>IF(OR(G9224=".",F9224=".",E9224="."),"",E9224)</f>
        <v/>
      </c>
      <c r="J9224" s="3">
        <f>IF(I9224="","",F9224*I9224)</f>
        <v/>
      </c>
      <c r="K9224" s="3">
        <f>IF(C9224="LIG",1,0)</f>
        <v/>
      </c>
    </row>
    <row r="9225" customFormat="1" s="3">
      <c r="A9225" s="35" t="n">
        <v>2018</v>
      </c>
      <c r="B9225" s="35" t="n">
        <v>1710</v>
      </c>
      <c r="C9225" s="36" t="inlineStr">
        <is>
          <t>DFO</t>
        </is>
      </c>
      <c r="D9225" s="36" t="inlineStr">
        <is>
          <t>Petroleum</t>
        </is>
      </c>
      <c r="E9225" s="75" t="n">
        <v>7144</v>
      </c>
      <c r="F9225" s="76" t="n">
        <v>5.796</v>
      </c>
      <c r="G9225" s="75" t="n">
        <v>1555</v>
      </c>
      <c r="H9225" s="77">
        <f>IF(I9225="","",G9225/100*F9225*E9225)</f>
        <v/>
      </c>
      <c r="I9225" s="3">
        <f>IF(OR(G9225=".",F9225=".",E9225="."),"",E9225)</f>
        <v/>
      </c>
      <c r="J9225" s="3">
        <f>IF(I9225="","",F9225*I9225)</f>
        <v/>
      </c>
      <c r="K9225" s="3">
        <f>IF(C9225="LIG",1,0)</f>
        <v/>
      </c>
    </row>
    <row r="9226" customFormat="1" s="3">
      <c r="A9226" s="35" t="n">
        <v>2018</v>
      </c>
      <c r="B9226" s="35" t="n">
        <v>1733</v>
      </c>
      <c r="C9226" s="36" t="inlineStr">
        <is>
          <t>PC</t>
        </is>
      </c>
      <c r="D9226" s="36" t="inlineStr">
        <is>
          <t>Petroleum Coke</t>
        </is>
      </c>
      <c r="E9226" s="75" t="n">
        <v>32367</v>
      </c>
      <c r="F9226" s="76" t="n">
        <v>27.082</v>
      </c>
      <c r="G9226" s="75" t="n">
        <v>148.5</v>
      </c>
      <c r="H9226" s="77">
        <f>IF(I9226="","",G9226/100*F9226*E9226)</f>
        <v/>
      </c>
      <c r="I9226" s="3">
        <f>IF(OR(G9226=".",F9226=".",E9226="."),"",E9226)</f>
        <v/>
      </c>
      <c r="J9226" s="3">
        <f>IF(I9226="","",F9226*I9226)</f>
        <v/>
      </c>
      <c r="K9226" s="3">
        <f>IF(C9226="LIG",1,0)</f>
        <v/>
      </c>
    </row>
    <row r="9227" customFormat="1" s="3">
      <c r="A9227" s="35" t="n">
        <v>2018</v>
      </c>
      <c r="B9227" s="35" t="n">
        <v>1733</v>
      </c>
      <c r="C9227" s="36" t="inlineStr">
        <is>
          <t>PC</t>
        </is>
      </c>
      <c r="D9227" s="36" t="inlineStr">
        <is>
          <t>Petroleum Coke</t>
        </is>
      </c>
      <c r="E9227" s="75" t="n">
        <v>7925</v>
      </c>
      <c r="F9227" s="76" t="n">
        <v>27.482</v>
      </c>
      <c r="G9227" s="75" t="n">
        <v>146.4</v>
      </c>
      <c r="H9227" s="77">
        <f>IF(I9227="","",G9227/100*F9227*E9227)</f>
        <v/>
      </c>
      <c r="I9227" s="3">
        <f>IF(OR(G9227=".",F9227=".",E9227="."),"",E9227)</f>
        <v/>
      </c>
      <c r="J9227" s="3">
        <f>IF(I9227="","",F9227*I9227)</f>
        <v/>
      </c>
      <c r="K9227" s="3">
        <f>IF(C9227="LIG",1,0)</f>
        <v/>
      </c>
    </row>
    <row r="9228" customFormat="1" s="3">
      <c r="A9228" s="35" t="n">
        <v>2018</v>
      </c>
      <c r="B9228" s="35" t="n">
        <v>1733</v>
      </c>
      <c r="C9228" s="36" t="inlineStr">
        <is>
          <t>BIT</t>
        </is>
      </c>
      <c r="D9228" s="36" t="inlineStr">
        <is>
          <t>Coal</t>
        </is>
      </c>
      <c r="E9228" s="75" t="n">
        <v>156554</v>
      </c>
      <c r="F9228" s="76" t="n">
        <v>25.895</v>
      </c>
      <c r="G9228" s="75" t="n">
        <v>209.2</v>
      </c>
      <c r="H9228" s="77">
        <f>IF(I9228="","",G9228/100*F9228*E9228)</f>
        <v/>
      </c>
      <c r="I9228" s="3">
        <f>IF(OR(G9228=".",F9228=".",E9228="."),"",E9228)</f>
        <v/>
      </c>
      <c r="J9228" s="3">
        <f>IF(I9228="","",F9228*I9228)</f>
        <v/>
      </c>
      <c r="K9228" s="3">
        <f>IF(C9228="LIG",1,0)</f>
        <v/>
      </c>
    </row>
    <row r="9229" customFormat="1" s="3">
      <c r="A9229" s="35" t="n">
        <v>2018</v>
      </c>
      <c r="B9229" s="35" t="n">
        <v>1733</v>
      </c>
      <c r="C9229" s="36" t="inlineStr">
        <is>
          <t>SUB</t>
        </is>
      </c>
      <c r="D9229" s="36" t="inlineStr">
        <is>
          <t>Coal</t>
        </is>
      </c>
      <c r="E9229" s="75" t="n">
        <v>47426</v>
      </c>
      <c r="F9229" s="76" t="n">
        <v>17.821</v>
      </c>
      <c r="G9229" s="75" t="n">
        <v>195.4</v>
      </c>
      <c r="H9229" s="77">
        <f>IF(I9229="","",G9229/100*F9229*E9229)</f>
        <v/>
      </c>
      <c r="I9229" s="3">
        <f>IF(OR(G9229=".",F9229=".",E9229="."),"",E9229)</f>
        <v/>
      </c>
      <c r="J9229" s="3">
        <f>IF(I9229="","",F9229*I9229)</f>
        <v/>
      </c>
      <c r="K9229" s="3">
        <f>IF(C9229="LIG",1,0)</f>
        <v/>
      </c>
    </row>
    <row r="9230" customFormat="1" s="3">
      <c r="A9230" s="35" t="n">
        <v>2018</v>
      </c>
      <c r="B9230" s="35" t="n">
        <v>1733</v>
      </c>
      <c r="C9230" s="36" t="inlineStr">
        <is>
          <t>SUB</t>
        </is>
      </c>
      <c r="D9230" s="36" t="inlineStr">
        <is>
          <t>Coal</t>
        </is>
      </c>
      <c r="E9230" s="75" t="n">
        <v>329986</v>
      </c>
      <c r="F9230" s="76" t="n">
        <v>17.581</v>
      </c>
      <c r="G9230" s="75" t="n">
        <v>197.5</v>
      </c>
      <c r="H9230" s="77">
        <f>IF(I9230="","",G9230/100*F9230*E9230)</f>
        <v/>
      </c>
      <c r="I9230" s="3">
        <f>IF(OR(G9230=".",F9230=".",E9230="."),"",E9230)</f>
        <v/>
      </c>
      <c r="J9230" s="3">
        <f>IF(I9230="","",F9230*I9230)</f>
        <v/>
      </c>
      <c r="K9230" s="3">
        <f>IF(C9230="LIG",1,0)</f>
        <v/>
      </c>
    </row>
    <row r="9231" customFormat="1" s="3">
      <c r="A9231" s="35" t="n">
        <v>2018</v>
      </c>
      <c r="B9231" s="35" t="n">
        <v>1733</v>
      </c>
      <c r="C9231" s="36" t="inlineStr">
        <is>
          <t>SUB</t>
        </is>
      </c>
      <c r="D9231" s="36" t="inlineStr">
        <is>
          <t>Coal</t>
        </is>
      </c>
      <c r="E9231" s="75" t="n">
        <v>62419</v>
      </c>
      <c r="F9231" s="76" t="n">
        <v>17.61</v>
      </c>
      <c r="G9231" s="75" t="n">
        <v>198.9</v>
      </c>
      <c r="H9231" s="77">
        <f>IF(I9231="","",G9231/100*F9231*E9231)</f>
        <v/>
      </c>
      <c r="I9231" s="3">
        <f>IF(OR(G9231=".",F9231=".",E9231="."),"",E9231)</f>
        <v/>
      </c>
      <c r="J9231" s="3">
        <f>IF(I9231="","",F9231*I9231)</f>
        <v/>
      </c>
      <c r="K9231" s="3">
        <f>IF(C9231="LIG",1,0)</f>
        <v/>
      </c>
    </row>
    <row r="9232" customFormat="1" s="3">
      <c r="A9232" s="35" t="n">
        <v>2018</v>
      </c>
      <c r="B9232" s="35" t="n">
        <v>1733</v>
      </c>
      <c r="C9232" s="36" t="inlineStr">
        <is>
          <t>SUB</t>
        </is>
      </c>
      <c r="D9232" s="36" t="inlineStr">
        <is>
          <t>Coal</t>
        </is>
      </c>
      <c r="E9232" s="75" t="n">
        <v>15793</v>
      </c>
      <c r="F9232" s="76" t="n">
        <v>18.15</v>
      </c>
      <c r="G9232" s="75" t="n">
        <v>193.1</v>
      </c>
      <c r="H9232" s="77">
        <f>IF(I9232="","",G9232/100*F9232*E9232)</f>
        <v/>
      </c>
      <c r="I9232" s="3">
        <f>IF(OR(G9232=".",F9232=".",E9232="."),"",E9232)</f>
        <v/>
      </c>
      <c r="J9232" s="3">
        <f>IF(I9232="","",F9232*I9232)</f>
        <v/>
      </c>
      <c r="K9232" s="3">
        <f>IF(C9232="LIG",1,0)</f>
        <v/>
      </c>
    </row>
    <row r="9233" customFormat="1" s="3">
      <c r="A9233" s="35" t="n">
        <v>2018</v>
      </c>
      <c r="B9233" s="35" t="n">
        <v>1733</v>
      </c>
      <c r="C9233" s="36" t="inlineStr">
        <is>
          <t>SUB</t>
        </is>
      </c>
      <c r="D9233" s="36" t="inlineStr">
        <is>
          <t>Coal</t>
        </is>
      </c>
      <c r="E9233" s="75" t="n">
        <v>31663</v>
      </c>
      <c r="F9233" s="76" t="n">
        <v>17.999</v>
      </c>
      <c r="G9233" s="75" t="n">
        <v>193.3</v>
      </c>
      <c r="H9233" s="77">
        <f>IF(I9233="","",G9233/100*F9233*E9233)</f>
        <v/>
      </c>
      <c r="I9233" s="3">
        <f>IF(OR(G9233=".",F9233=".",E9233="."),"",E9233)</f>
        <v/>
      </c>
      <c r="J9233" s="3">
        <f>IF(I9233="","",F9233*I9233)</f>
        <v/>
      </c>
      <c r="K9233" s="3">
        <f>IF(C9233="LIG",1,0)</f>
        <v/>
      </c>
    </row>
    <row r="9234" customFormat="1" s="3">
      <c r="A9234" s="35" t="n">
        <v>2018</v>
      </c>
      <c r="B9234" s="35" t="n">
        <v>1733</v>
      </c>
      <c r="C9234" s="36" t="inlineStr">
        <is>
          <t>SUB</t>
        </is>
      </c>
      <c r="D9234" s="36" t="inlineStr">
        <is>
          <t>Coal</t>
        </is>
      </c>
      <c r="E9234" s="75" t="n">
        <v>205004</v>
      </c>
      <c r="F9234" s="76" t="n">
        <v>18.046</v>
      </c>
      <c r="G9234" s="75" t="n">
        <v>194</v>
      </c>
      <c r="H9234" s="77">
        <f>IF(I9234="","",G9234/100*F9234*E9234)</f>
        <v/>
      </c>
      <c r="I9234" s="3">
        <f>IF(OR(G9234=".",F9234=".",E9234="."),"",E9234)</f>
        <v/>
      </c>
      <c r="J9234" s="3">
        <f>IF(I9234="","",F9234*I9234)</f>
        <v/>
      </c>
      <c r="K9234" s="3">
        <f>IF(C9234="LIG",1,0)</f>
        <v/>
      </c>
    </row>
    <row r="9235" customFormat="1" s="3">
      <c r="A9235" s="35" t="n">
        <v>2018</v>
      </c>
      <c r="B9235" s="35" t="n">
        <v>1733</v>
      </c>
      <c r="C9235" s="36" t="inlineStr">
        <is>
          <t>SUB</t>
        </is>
      </c>
      <c r="D9235" s="36" t="inlineStr">
        <is>
          <t>Coal</t>
        </is>
      </c>
      <c r="E9235" s="75" t="n">
        <v>13663</v>
      </c>
      <c r="F9235" s="76" t="n">
        <v>17.524</v>
      </c>
      <c r="G9235" s="75" t="n">
        <v>231.4</v>
      </c>
      <c r="H9235" s="77">
        <f>IF(I9235="","",G9235/100*F9235*E9235)</f>
        <v/>
      </c>
      <c r="I9235" s="3">
        <f>IF(OR(G9235=".",F9235=".",E9235="."),"",E9235)</f>
        <v/>
      </c>
      <c r="J9235" s="3">
        <f>IF(I9235="","",F9235*I9235)</f>
        <v/>
      </c>
      <c r="K9235" s="3">
        <f>IF(C9235="LIG",1,0)</f>
        <v/>
      </c>
    </row>
    <row r="9236" customFormat="1" s="3">
      <c r="A9236" s="35" t="n">
        <v>2018</v>
      </c>
      <c r="B9236" s="35" t="n">
        <v>1733</v>
      </c>
      <c r="C9236" s="36" t="inlineStr">
        <is>
          <t>SUB</t>
        </is>
      </c>
      <c r="D9236" s="36" t="inlineStr">
        <is>
          <t>Coal</t>
        </is>
      </c>
      <c r="E9236" s="75" t="n">
        <v>11498</v>
      </c>
      <c r="F9236" s="76" t="n">
        <v>17.977</v>
      </c>
      <c r="G9236" s="75" t="n">
        <v>226</v>
      </c>
      <c r="H9236" s="77">
        <f>IF(I9236="","",G9236/100*F9236*E9236)</f>
        <v/>
      </c>
      <c r="I9236" s="3">
        <f>IF(OR(G9236=".",F9236=".",E9236="."),"",E9236)</f>
        <v/>
      </c>
      <c r="J9236" s="3">
        <f>IF(I9236="","",F9236*I9236)</f>
        <v/>
      </c>
      <c r="K9236" s="3">
        <f>IF(C9236="LIG",1,0)</f>
        <v/>
      </c>
    </row>
    <row r="9237" customFormat="1" s="3">
      <c r="A9237" s="35" t="n">
        <v>2018</v>
      </c>
      <c r="B9237" s="35" t="n">
        <v>1733</v>
      </c>
      <c r="C9237" s="36" t="inlineStr">
        <is>
          <t>DFO</t>
        </is>
      </c>
      <c r="D9237" s="36" t="inlineStr">
        <is>
          <t>Petroleum</t>
        </is>
      </c>
      <c r="E9237" s="75" t="n">
        <v>6590</v>
      </c>
      <c r="F9237" s="76" t="n">
        <v>5.8</v>
      </c>
      <c r="G9237" s="75" t="n">
        <v>1463</v>
      </c>
      <c r="H9237" s="77">
        <f>IF(I9237="","",G9237/100*F9237*E9237)</f>
        <v/>
      </c>
      <c r="I9237" s="3">
        <f>IF(OR(G9237=".",F9237=".",E9237="."),"",E9237)</f>
        <v/>
      </c>
      <c r="J9237" s="3">
        <f>IF(I9237="","",F9237*I9237)</f>
        <v/>
      </c>
      <c r="K9237" s="3">
        <f>IF(C9237="LIG",1,0)</f>
        <v/>
      </c>
    </row>
    <row r="9238" customFormat="1" s="3">
      <c r="A9238" s="35" t="n">
        <v>2018</v>
      </c>
      <c r="B9238" s="35" t="n">
        <v>1740</v>
      </c>
      <c r="C9238" s="36" t="inlineStr">
        <is>
          <t>SUB</t>
        </is>
      </c>
      <c r="D9238" s="36" t="inlineStr">
        <is>
          <t>Coal</t>
        </is>
      </c>
      <c r="E9238" s="75" t="n">
        <v>15560</v>
      </c>
      <c r="F9238" s="76" t="n">
        <v>17.852</v>
      </c>
      <c r="G9238" s="75" t="n">
        <v>201.3</v>
      </c>
      <c r="H9238" s="77">
        <f>IF(I9238="","",G9238/100*F9238*E9238)</f>
        <v/>
      </c>
      <c r="I9238" s="3">
        <f>IF(OR(G9238=".",F9238=".",E9238="."),"",E9238)</f>
        <v/>
      </c>
      <c r="J9238" s="3">
        <f>IF(I9238="","",F9238*I9238)</f>
        <v/>
      </c>
      <c r="K9238" s="3">
        <f>IF(C9238="LIG",1,0)</f>
        <v/>
      </c>
    </row>
    <row r="9239" customFormat="1" s="3">
      <c r="A9239" s="35" t="n">
        <v>2018</v>
      </c>
      <c r="B9239" s="35" t="n">
        <v>1740</v>
      </c>
      <c r="C9239" s="36" t="inlineStr">
        <is>
          <t>SUB</t>
        </is>
      </c>
      <c r="D9239" s="36" t="inlineStr">
        <is>
          <t>Coal</t>
        </is>
      </c>
      <c r="E9239" s="75" t="n">
        <v>15752</v>
      </c>
      <c r="F9239" s="76" t="n">
        <v>18.124</v>
      </c>
      <c r="G9239" s="75" t="n">
        <v>201.4</v>
      </c>
      <c r="H9239" s="77">
        <f>IF(I9239="","",G9239/100*F9239*E9239)</f>
        <v/>
      </c>
      <c r="I9239" s="3">
        <f>IF(OR(G9239=".",F9239=".",E9239="."),"",E9239)</f>
        <v/>
      </c>
      <c r="J9239" s="3">
        <f>IF(I9239="","",F9239*I9239)</f>
        <v/>
      </c>
      <c r="K9239" s="3">
        <f>IF(C9239="LIG",1,0)</f>
        <v/>
      </c>
    </row>
    <row r="9240" customFormat="1" s="3">
      <c r="A9240" s="35" t="n">
        <v>2018</v>
      </c>
      <c r="B9240" s="35" t="n">
        <v>1740</v>
      </c>
      <c r="C9240" s="36" t="inlineStr">
        <is>
          <t>NG</t>
        </is>
      </c>
      <c r="D9240" s="36" t="inlineStr">
        <is>
          <t>Natural Gas</t>
        </is>
      </c>
      <c r="E9240" s="75" t="n">
        <v>140845</v>
      </c>
      <c r="F9240" s="76" t="n">
        <v>1.009</v>
      </c>
      <c r="G9240" s="75" t="n">
        <v>350.3</v>
      </c>
      <c r="H9240" s="77">
        <f>IF(I9240="","",G9240/100*F9240*E9240)</f>
        <v/>
      </c>
      <c r="I9240" s="3">
        <f>IF(OR(G9240=".",F9240=".",E9240="."),"",E9240)</f>
        <v/>
      </c>
      <c r="J9240" s="3">
        <f>IF(I9240="","",F9240*I9240)</f>
        <v/>
      </c>
      <c r="K9240" s="3">
        <f>IF(C9240="LIG",1,0)</f>
        <v/>
      </c>
    </row>
    <row r="9241" customFormat="1" s="3">
      <c r="A9241" s="35" t="n">
        <v>2018</v>
      </c>
      <c r="B9241" s="35" t="n">
        <v>1743</v>
      </c>
      <c r="C9241" s="36" t="inlineStr">
        <is>
          <t>DFO</t>
        </is>
      </c>
      <c r="D9241" s="36" t="inlineStr">
        <is>
          <t>Petroleum</t>
        </is>
      </c>
      <c r="E9241" s="75" t="n">
        <v>861</v>
      </c>
      <c r="F9241" s="76" t="n">
        <v>5.8</v>
      </c>
      <c r="G9241" s="75" t="n">
        <v>1483</v>
      </c>
      <c r="H9241" s="77">
        <f>IF(I9241="","",G9241/100*F9241*E9241)</f>
        <v/>
      </c>
      <c r="I9241" s="3">
        <f>IF(OR(G9241=".",F9241=".",E9241="."),"",E9241)</f>
        <v/>
      </c>
      <c r="J9241" s="3">
        <f>IF(I9241="","",F9241*I9241)</f>
        <v/>
      </c>
      <c r="K9241" s="3">
        <f>IF(C9241="LIG",1,0)</f>
        <v/>
      </c>
    </row>
    <row r="9242" customFormat="1" s="3">
      <c r="A9242" s="35" t="n">
        <v>2018</v>
      </c>
      <c r="B9242" s="35" t="n">
        <v>1743</v>
      </c>
      <c r="C9242" s="36" t="inlineStr">
        <is>
          <t>NG</t>
        </is>
      </c>
      <c r="D9242" s="36" t="inlineStr">
        <is>
          <t>Natural Gas</t>
        </is>
      </c>
      <c r="E9242" s="75" t="n">
        <v>61995</v>
      </c>
      <c r="F9242" s="76" t="n">
        <v>1.01</v>
      </c>
      <c r="G9242" s="75" t="n">
        <v>488.7</v>
      </c>
      <c r="H9242" s="77">
        <f>IF(I9242="","",G9242/100*F9242*E9242)</f>
        <v/>
      </c>
      <c r="I9242" s="3">
        <f>IF(OR(G9242=".",F9242=".",E9242="."),"",E9242)</f>
        <v/>
      </c>
      <c r="J9242" s="3">
        <f>IF(I9242="","",F9242*I9242)</f>
        <v/>
      </c>
      <c r="K9242" s="3">
        <f>IF(C9242="LIG",1,0)</f>
        <v/>
      </c>
    </row>
    <row r="9243" customFormat="1" s="3">
      <c r="A9243" s="35" t="n">
        <v>2018</v>
      </c>
      <c r="B9243" s="35" t="n">
        <v>1745</v>
      </c>
      <c r="C9243" s="36" t="inlineStr">
        <is>
          <t>SUB</t>
        </is>
      </c>
      <c r="D9243" s="36" t="inlineStr">
        <is>
          <t>Coal</t>
        </is>
      </c>
      <c r="E9243" s="75" t="n">
        <v>15811</v>
      </c>
      <c r="F9243" s="76" t="n">
        <v>17.33</v>
      </c>
      <c r="G9243" s="75" t="n">
        <v>202.9</v>
      </c>
      <c r="H9243" s="77">
        <f>IF(I9243="","",G9243/100*F9243*E9243)</f>
        <v/>
      </c>
      <c r="I9243" s="3">
        <f>IF(OR(G9243=".",F9243=".",E9243="."),"",E9243)</f>
        <v/>
      </c>
      <c r="J9243" s="3">
        <f>IF(I9243="","",F9243*I9243)</f>
        <v/>
      </c>
      <c r="K9243" s="3">
        <f>IF(C9243="LIG",1,0)</f>
        <v/>
      </c>
    </row>
    <row r="9244" customFormat="1" s="3">
      <c r="A9244" s="35" t="n">
        <v>2018</v>
      </c>
      <c r="B9244" s="35" t="n">
        <v>1745</v>
      </c>
      <c r="C9244" s="36" t="inlineStr">
        <is>
          <t>DFO</t>
        </is>
      </c>
      <c r="D9244" s="36" t="inlineStr">
        <is>
          <t>Petroleum</t>
        </is>
      </c>
      <c r="E9244" s="75" t="n">
        <v>1788</v>
      </c>
      <c r="F9244" s="76" t="n">
        <v>5.8</v>
      </c>
      <c r="G9244" s="75" t="n">
        <v>1465</v>
      </c>
      <c r="H9244" s="77">
        <f>IF(I9244="","",G9244/100*F9244*E9244)</f>
        <v/>
      </c>
      <c r="I9244" s="3">
        <f>IF(OR(G9244=".",F9244=".",E9244="."),"",E9244)</f>
        <v/>
      </c>
      <c r="J9244" s="3">
        <f>IF(I9244="","",F9244*I9244)</f>
        <v/>
      </c>
      <c r="K9244" s="3">
        <f>IF(C9244="LIG",1,0)</f>
        <v/>
      </c>
    </row>
    <row r="9245" customFormat="1" s="3">
      <c r="A9245" s="35" t="n">
        <v>2018</v>
      </c>
      <c r="B9245" s="35" t="n">
        <v>1745</v>
      </c>
      <c r="C9245" s="36" t="inlineStr">
        <is>
          <t>NG</t>
        </is>
      </c>
      <c r="D9245" s="36" t="inlineStr">
        <is>
          <t>Natural Gas</t>
        </is>
      </c>
      <c r="E9245" s="75" t="n">
        <v>61914</v>
      </c>
      <c r="F9245" s="76" t="n">
        <v>1.009</v>
      </c>
      <c r="G9245" s="75" t="n">
        <v>336.7</v>
      </c>
      <c r="H9245" s="77">
        <f>IF(I9245="","",G9245/100*F9245*E9245)</f>
        <v/>
      </c>
      <c r="I9245" s="3">
        <f>IF(OR(G9245=".",F9245=".",E9245="."),"",E9245)</f>
        <v/>
      </c>
      <c r="J9245" s="3">
        <f>IF(I9245="","",F9245*I9245)</f>
        <v/>
      </c>
      <c r="K9245" s="3">
        <f>IF(C9245="LIG",1,0)</f>
        <v/>
      </c>
    </row>
    <row r="9246" customFormat="1" s="3">
      <c r="A9246" s="35" t="n">
        <v>2018</v>
      </c>
      <c r="B9246" s="35" t="n">
        <v>1769</v>
      </c>
      <c r="C9246" s="36" t="inlineStr">
        <is>
          <t>SUB</t>
        </is>
      </c>
      <c r="D9246" s="36" t="inlineStr">
        <is>
          <t>Coal</t>
        </is>
      </c>
      <c r="E9246" s="75" t="n">
        <v>29522</v>
      </c>
      <c r="F9246" s="76" t="n">
        <v>18.78</v>
      </c>
      <c r="G9246" s="75" t="n">
        <v>222.7</v>
      </c>
      <c r="H9246" s="77">
        <f>IF(I9246="","",G9246/100*F9246*E9246)</f>
        <v/>
      </c>
      <c r="I9246" s="3">
        <f>IF(OR(G9246=".",F9246=".",E9246="."),"",E9246)</f>
        <v/>
      </c>
      <c r="J9246" s="3">
        <f>IF(I9246="","",F9246*I9246)</f>
        <v/>
      </c>
      <c r="K9246" s="3">
        <f>IF(C9246="LIG",1,0)</f>
        <v/>
      </c>
    </row>
    <row r="9247" customFormat="1" s="3">
      <c r="A9247" s="35" t="n">
        <v>2018</v>
      </c>
      <c r="B9247" s="35" t="n">
        <v>1769</v>
      </c>
      <c r="C9247" s="36" t="inlineStr">
        <is>
          <t>SUB</t>
        </is>
      </c>
      <c r="D9247" s="36" t="inlineStr">
        <is>
          <t>Coal</t>
        </is>
      </c>
      <c r="E9247" s="75" t="n">
        <v>36083</v>
      </c>
      <c r="F9247" s="76" t="n">
        <v>17.49</v>
      </c>
      <c r="G9247" s="75" t="n">
        <v>250.8</v>
      </c>
      <c r="H9247" s="77">
        <f>IF(I9247="","",G9247/100*F9247*E9247)</f>
        <v/>
      </c>
      <c r="I9247" s="3">
        <f>IF(OR(G9247=".",F9247=".",E9247="."),"",E9247)</f>
        <v/>
      </c>
      <c r="J9247" s="3">
        <f>IF(I9247="","",F9247*I9247)</f>
        <v/>
      </c>
      <c r="K9247" s="3">
        <f>IF(C9247="LIG",1,0)</f>
        <v/>
      </c>
    </row>
    <row r="9248" customFormat="1" s="3">
      <c r="A9248" s="35" t="n">
        <v>2018</v>
      </c>
      <c r="B9248" s="35" t="n">
        <v>1769</v>
      </c>
      <c r="C9248" s="36" t="inlineStr">
        <is>
          <t>DFO</t>
        </is>
      </c>
      <c r="D9248" s="36" t="inlineStr">
        <is>
          <t>Petroleum</t>
        </is>
      </c>
      <c r="E9248" s="75" t="n">
        <v>864</v>
      </c>
      <c r="F9248" s="76" t="n">
        <v>5.88</v>
      </c>
      <c r="G9248" s="75" t="n">
        <v>1630.2</v>
      </c>
      <c r="H9248" s="77">
        <f>IF(I9248="","",G9248/100*F9248*E9248)</f>
        <v/>
      </c>
      <c r="I9248" s="3">
        <f>IF(OR(G9248=".",F9248=".",E9248="."),"",E9248)</f>
        <v/>
      </c>
      <c r="J9248" s="3">
        <f>IF(I9248="","",F9248*I9248)</f>
        <v/>
      </c>
      <c r="K9248" s="3">
        <f>IF(C9248="LIG",1,0)</f>
        <v/>
      </c>
    </row>
    <row r="9249" customFormat="1" s="3">
      <c r="A9249" s="35" t="n">
        <v>2018</v>
      </c>
      <c r="B9249" s="35" t="n">
        <v>1825</v>
      </c>
      <c r="C9249" s="36" t="inlineStr">
        <is>
          <t>BIT</t>
        </is>
      </c>
      <c r="D9249" s="36" t="inlineStr">
        <is>
          <t>Coal</t>
        </is>
      </c>
      <c r="E9249" s="75" t="n">
        <v>2536</v>
      </c>
      <c r="F9249" s="76" t="n">
        <v>24.93</v>
      </c>
      <c r="G9249" s="75" t="n">
        <v>277.9</v>
      </c>
      <c r="H9249" s="77">
        <f>IF(I9249="","",G9249/100*F9249*E9249)</f>
        <v/>
      </c>
      <c r="I9249" s="3">
        <f>IF(OR(G9249=".",F9249=".",E9249="."),"",E9249)</f>
        <v/>
      </c>
      <c r="J9249" s="3">
        <f>IF(I9249="","",F9249*I9249)</f>
        <v/>
      </c>
      <c r="K9249" s="3">
        <f>IF(C9249="LIG",1,0)</f>
        <v/>
      </c>
    </row>
    <row r="9250" customFormat="1" s="3">
      <c r="A9250" s="35" t="n">
        <v>2018</v>
      </c>
      <c r="B9250" s="35" t="n">
        <v>1825</v>
      </c>
      <c r="C9250" s="36" t="inlineStr">
        <is>
          <t>BIT</t>
        </is>
      </c>
      <c r="D9250" s="36" t="inlineStr">
        <is>
          <t>Coal</t>
        </is>
      </c>
      <c r="E9250" s="75" t="n">
        <v>2551</v>
      </c>
      <c r="F9250" s="76" t="n">
        <v>24.93</v>
      </c>
      <c r="G9250" s="75" t="n">
        <v>277.9</v>
      </c>
      <c r="H9250" s="77">
        <f>IF(I9250="","",G9250/100*F9250*E9250)</f>
        <v/>
      </c>
      <c r="I9250" s="3">
        <f>IF(OR(G9250=".",F9250=".",E9250="."),"",E9250)</f>
        <v/>
      </c>
      <c r="J9250" s="3">
        <f>IF(I9250="","",F9250*I9250)</f>
        <v/>
      </c>
      <c r="K9250" s="3">
        <f>IF(C9250="LIG",1,0)</f>
        <v/>
      </c>
    </row>
    <row r="9251" customFormat="1" s="3">
      <c r="A9251" s="35" t="n">
        <v>2018</v>
      </c>
      <c r="B9251" s="35" t="n">
        <v>1831</v>
      </c>
      <c r="C9251" s="36" t="inlineStr">
        <is>
          <t>SUB</t>
        </is>
      </c>
      <c r="D9251" s="36" t="inlineStr">
        <is>
          <t>Coal</t>
        </is>
      </c>
      <c r="E9251" s="75" t="n">
        <v>23244</v>
      </c>
      <c r="F9251" s="76" t="n">
        <v>17.992</v>
      </c>
      <c r="G9251" s="75" t="n">
        <v>222.2</v>
      </c>
      <c r="H9251" s="77">
        <f>IF(I9251="","",G9251/100*F9251*E9251)</f>
        <v/>
      </c>
      <c r="I9251" s="3">
        <f>IF(OR(G9251=".",F9251=".",E9251="."),"",E9251)</f>
        <v/>
      </c>
      <c r="J9251" s="3">
        <f>IF(I9251="","",F9251*I9251)</f>
        <v/>
      </c>
      <c r="K9251" s="3">
        <f>IF(C9251="LIG",1,0)</f>
        <v/>
      </c>
    </row>
    <row r="9252" customFormat="1" s="3">
      <c r="A9252" s="35" t="n">
        <v>2018</v>
      </c>
      <c r="B9252" s="35" t="n">
        <v>1831</v>
      </c>
      <c r="C9252" s="36" t="inlineStr">
        <is>
          <t>DFO</t>
        </is>
      </c>
      <c r="D9252" s="36" t="inlineStr">
        <is>
          <t>Petroleum</t>
        </is>
      </c>
      <c r="E9252" s="75" t="n">
        <v>298</v>
      </c>
      <c r="F9252" s="76" t="n">
        <v>5.796</v>
      </c>
      <c r="G9252" s="75" t="n">
        <v>1579</v>
      </c>
      <c r="H9252" s="77">
        <f>IF(I9252="","",G9252/100*F9252*E9252)</f>
        <v/>
      </c>
      <c r="I9252" s="3">
        <f>IF(OR(G9252=".",F9252=".",E9252="."),"",E9252)</f>
        <v/>
      </c>
      <c r="J9252" s="3">
        <f>IF(I9252="","",F9252*I9252)</f>
        <v/>
      </c>
      <c r="K9252" s="3">
        <f>IF(C9252="LIG",1,0)</f>
        <v/>
      </c>
    </row>
    <row r="9253" customFormat="1" s="3">
      <c r="A9253" s="35" t="n">
        <v>2018</v>
      </c>
      <c r="B9253" s="35" t="n">
        <v>1832</v>
      </c>
      <c r="C9253" s="36" t="inlineStr">
        <is>
          <t>SUB</t>
        </is>
      </c>
      <c r="D9253" s="36" t="inlineStr">
        <is>
          <t>Coal</t>
        </is>
      </c>
      <c r="E9253" s="75" t="n">
        <v>37117</v>
      </c>
      <c r="F9253" s="76" t="n">
        <v>18</v>
      </c>
      <c r="G9253" s="75" t="n">
        <v>231.2</v>
      </c>
      <c r="H9253" s="77">
        <f>IF(I9253="","",G9253/100*F9253*E9253)</f>
        <v/>
      </c>
      <c r="I9253" s="3">
        <f>IF(OR(G9253=".",F9253=".",E9253="."),"",E9253)</f>
        <v/>
      </c>
      <c r="J9253" s="3">
        <f>IF(I9253="","",F9253*I9253)</f>
        <v/>
      </c>
      <c r="K9253" s="3">
        <f>IF(C9253="LIG",1,0)</f>
        <v/>
      </c>
    </row>
    <row r="9254" customFormat="1" s="3">
      <c r="A9254" s="35" t="n">
        <v>2018</v>
      </c>
      <c r="B9254" s="35" t="n">
        <v>1832</v>
      </c>
      <c r="C9254" s="36" t="inlineStr">
        <is>
          <t>DFO</t>
        </is>
      </c>
      <c r="D9254" s="36" t="inlineStr">
        <is>
          <t>Petroleum</t>
        </is>
      </c>
      <c r="E9254" s="75" t="n">
        <v>245</v>
      </c>
      <c r="F9254" s="76" t="n">
        <v>5.8</v>
      </c>
      <c r="G9254" s="75" t="n">
        <v>1774</v>
      </c>
      <c r="H9254" s="77">
        <f>IF(I9254="","",G9254/100*F9254*E9254)</f>
        <v/>
      </c>
      <c r="I9254" s="3">
        <f>IF(OR(G9254=".",F9254=".",E9254="."),"",E9254)</f>
        <v/>
      </c>
      <c r="J9254" s="3">
        <f>IF(I9254="","",F9254*I9254)</f>
        <v/>
      </c>
      <c r="K9254" s="3">
        <f>IF(C9254="LIG",1,0)</f>
        <v/>
      </c>
    </row>
    <row r="9255" customFormat="1" s="3">
      <c r="A9255" s="35" t="n">
        <v>2018</v>
      </c>
      <c r="B9255" s="35" t="n">
        <v>1866</v>
      </c>
      <c r="C9255" s="36" t="inlineStr">
        <is>
          <t>NG</t>
        </is>
      </c>
      <c r="D9255" s="36" t="inlineStr">
        <is>
          <t>Natural Gas</t>
        </is>
      </c>
      <c r="E9255" s="75" t="n">
        <v>22566</v>
      </c>
      <c r="F9255" s="76" t="n">
        <v>1</v>
      </c>
      <c r="G9255" s="75" t="n">
        <v>390.3</v>
      </c>
      <c r="H9255" s="77">
        <f>IF(I9255="","",G9255/100*F9255*E9255)</f>
        <v/>
      </c>
      <c r="I9255" s="3">
        <f>IF(OR(G9255=".",F9255=".",E9255="."),"",E9255)</f>
        <v/>
      </c>
      <c r="J9255" s="3">
        <f>IF(I9255="","",F9255*I9255)</f>
        <v/>
      </c>
      <c r="K9255" s="3">
        <f>IF(C9255="LIG",1,0)</f>
        <v/>
      </c>
    </row>
    <row r="9256" customFormat="1" s="3">
      <c r="A9256" s="35" t="n">
        <v>2018</v>
      </c>
      <c r="B9256" s="35" t="n">
        <v>1893</v>
      </c>
      <c r="C9256" s="36" t="inlineStr">
        <is>
          <t>SUB</t>
        </is>
      </c>
      <c r="D9256" s="36" t="inlineStr">
        <is>
          <t>Coal</t>
        </is>
      </c>
      <c r="E9256" s="75" t="n">
        <v>29878</v>
      </c>
      <c r="F9256" s="76" t="n">
        <v>17.55</v>
      </c>
      <c r="G9256" s="75" t="n">
        <v>216.9</v>
      </c>
      <c r="H9256" s="77">
        <f>IF(I9256="","",G9256/100*F9256*E9256)</f>
        <v/>
      </c>
      <c r="I9256" s="3">
        <f>IF(OR(G9256=".",F9256=".",E9256="."),"",E9256)</f>
        <v/>
      </c>
      <c r="J9256" s="3">
        <f>IF(I9256="","",F9256*I9256)</f>
        <v/>
      </c>
      <c r="K9256" s="3">
        <f>IF(C9256="LIG",1,0)</f>
        <v/>
      </c>
    </row>
    <row r="9257" customFormat="1" s="3">
      <c r="A9257" s="35" t="n">
        <v>2018</v>
      </c>
      <c r="B9257" s="35" t="n">
        <v>1893</v>
      </c>
      <c r="C9257" s="36" t="inlineStr">
        <is>
          <t>SUB</t>
        </is>
      </c>
      <c r="D9257" s="36" t="inlineStr">
        <is>
          <t>Coal</t>
        </is>
      </c>
      <c r="E9257" s="75" t="n">
        <v>43454</v>
      </c>
      <c r="F9257" s="76" t="n">
        <v>18.56</v>
      </c>
      <c r="G9257" s="75" t="n">
        <v>206.6</v>
      </c>
      <c r="H9257" s="77">
        <f>IF(I9257="","",G9257/100*F9257*E9257)</f>
        <v/>
      </c>
      <c r="I9257" s="3">
        <f>IF(OR(G9257=".",F9257=".",E9257="."),"",E9257)</f>
        <v/>
      </c>
      <c r="J9257" s="3">
        <f>IF(I9257="","",F9257*I9257)</f>
        <v/>
      </c>
      <c r="K9257" s="3">
        <f>IF(C9257="LIG",1,0)</f>
        <v/>
      </c>
    </row>
    <row r="9258" customFormat="1" s="3">
      <c r="A9258" s="35" t="n">
        <v>2018</v>
      </c>
      <c r="B9258" s="35" t="n">
        <v>1893</v>
      </c>
      <c r="C9258" s="36" t="inlineStr">
        <is>
          <t>SUB</t>
        </is>
      </c>
      <c r="D9258" s="36" t="inlineStr">
        <is>
          <t>Coal</t>
        </is>
      </c>
      <c r="E9258" s="75" t="n">
        <v>29965</v>
      </c>
      <c r="F9258" s="76" t="n">
        <v>17.5</v>
      </c>
      <c r="G9258" s="75" t="n">
        <v>224.6</v>
      </c>
      <c r="H9258" s="77">
        <f>IF(I9258="","",G9258/100*F9258*E9258)</f>
        <v/>
      </c>
      <c r="I9258" s="3">
        <f>IF(OR(G9258=".",F9258=".",E9258="."),"",E9258)</f>
        <v/>
      </c>
      <c r="J9258" s="3">
        <f>IF(I9258="","",F9258*I9258)</f>
        <v/>
      </c>
      <c r="K9258" s="3">
        <f>IF(C9258="LIG",1,0)</f>
        <v/>
      </c>
    </row>
    <row r="9259" customFormat="1" s="3">
      <c r="A9259" s="35" t="n">
        <v>2018</v>
      </c>
      <c r="B9259" s="35" t="n">
        <v>1893</v>
      </c>
      <c r="C9259" s="36" t="inlineStr">
        <is>
          <t>SUB</t>
        </is>
      </c>
      <c r="D9259" s="36" t="inlineStr">
        <is>
          <t>Coal</t>
        </is>
      </c>
      <c r="E9259" s="75" t="n">
        <v>29371</v>
      </c>
      <c r="F9259" s="76" t="n">
        <v>19.19</v>
      </c>
      <c r="G9259" s="75" t="n">
        <v>216.2</v>
      </c>
      <c r="H9259" s="77">
        <f>IF(I9259="","",G9259/100*F9259*E9259)</f>
        <v/>
      </c>
      <c r="I9259" s="3">
        <f>IF(OR(G9259=".",F9259=".",E9259="."),"",E9259)</f>
        <v/>
      </c>
      <c r="J9259" s="3">
        <f>IF(I9259="","",F9259*I9259)</f>
        <v/>
      </c>
      <c r="K9259" s="3">
        <f>IF(C9259="LIG",1,0)</f>
        <v/>
      </c>
    </row>
    <row r="9260" customFormat="1" s="3">
      <c r="A9260" s="35" t="n">
        <v>2018</v>
      </c>
      <c r="B9260" s="35" t="n">
        <v>1893</v>
      </c>
      <c r="C9260" s="36" t="inlineStr">
        <is>
          <t>DFO</t>
        </is>
      </c>
      <c r="D9260" s="36" t="inlineStr">
        <is>
          <t>Petroleum</t>
        </is>
      </c>
      <c r="E9260" s="75" t="n">
        <v>514</v>
      </c>
      <c r="F9260" s="76" t="n">
        <v>5.754</v>
      </c>
      <c r="G9260" s="75" t="n">
        <v>1665.5</v>
      </c>
      <c r="H9260" s="77">
        <f>IF(I9260="","",G9260/100*F9260*E9260)</f>
        <v/>
      </c>
      <c r="I9260" s="3">
        <f>IF(OR(G9260=".",F9260=".",E9260="."),"",E9260)</f>
        <v/>
      </c>
      <c r="J9260" s="3">
        <f>IF(I9260="","",F9260*I9260)</f>
        <v/>
      </c>
      <c r="K9260" s="3">
        <f>IF(C9260="LIG",1,0)</f>
        <v/>
      </c>
    </row>
    <row r="9261" customFormat="1" s="3">
      <c r="A9261" s="35" t="n">
        <v>2018</v>
      </c>
      <c r="B9261" s="35" t="n">
        <v>1893</v>
      </c>
      <c r="C9261" s="36" t="inlineStr">
        <is>
          <t>SUB</t>
        </is>
      </c>
      <c r="D9261" s="36" t="inlineStr">
        <is>
          <t>Coal</t>
        </is>
      </c>
      <c r="E9261" s="75" t="n">
        <v>145936</v>
      </c>
      <c r="F9261" s="76" t="n">
        <v>18.04</v>
      </c>
      <c r="G9261" s="75" t="n">
        <v>215.2</v>
      </c>
      <c r="H9261" s="77">
        <f>IF(I9261="","",G9261/100*F9261*E9261)</f>
        <v/>
      </c>
      <c r="I9261" s="3">
        <f>IF(OR(G9261=".",F9261=".",E9261="."),"",E9261)</f>
        <v/>
      </c>
      <c r="J9261" s="3">
        <f>IF(I9261="","",F9261*I9261)</f>
        <v/>
      </c>
      <c r="K9261" s="3">
        <f>IF(C9261="LIG",1,0)</f>
        <v/>
      </c>
    </row>
    <row r="9262" customFormat="1" s="3">
      <c r="A9262" s="35" t="n">
        <v>2018</v>
      </c>
      <c r="B9262" s="35" t="n">
        <v>1893</v>
      </c>
      <c r="C9262" s="36" t="inlineStr">
        <is>
          <t>NG</t>
        </is>
      </c>
      <c r="D9262" s="36" t="inlineStr">
        <is>
          <t>Natural Gas</t>
        </is>
      </c>
      <c r="E9262" s="75" t="n">
        <v>16814</v>
      </c>
      <c r="F9262" s="76" t="n">
        <v>1.03</v>
      </c>
      <c r="G9262" s="75" t="n">
        <v>283.7</v>
      </c>
      <c r="H9262" s="77">
        <f>IF(I9262="","",G9262/100*F9262*E9262)</f>
        <v/>
      </c>
      <c r="I9262" s="3">
        <f>IF(OR(G9262=".",F9262=".",E9262="."),"",E9262)</f>
        <v/>
      </c>
      <c r="J9262" s="3">
        <f>IF(I9262="","",F9262*I9262)</f>
        <v/>
      </c>
      <c r="K9262" s="3">
        <f>IF(C9262="LIG",1,0)</f>
        <v/>
      </c>
    </row>
    <row r="9263" customFormat="1" s="3">
      <c r="A9263" s="35" t="n">
        <v>2018</v>
      </c>
      <c r="B9263" s="35" t="n">
        <v>1897</v>
      </c>
      <c r="C9263" s="36" t="inlineStr">
        <is>
          <t>NG</t>
        </is>
      </c>
      <c r="D9263" s="36" t="inlineStr">
        <is>
          <t>Natural Gas</t>
        </is>
      </c>
      <c r="E9263" s="75" t="n">
        <v>528</v>
      </c>
      <c r="F9263" s="76" t="n">
        <v>1.021</v>
      </c>
      <c r="G9263" s="75" t="n">
        <v>417</v>
      </c>
      <c r="H9263" s="77">
        <f>IF(I9263="","",G9263/100*F9263*E9263)</f>
        <v/>
      </c>
      <c r="I9263" s="3">
        <f>IF(OR(G9263=".",F9263=".",E9263="."),"",E9263)</f>
        <v/>
      </c>
      <c r="J9263" s="3">
        <f>IF(I9263="","",F9263*I9263)</f>
        <v/>
      </c>
      <c r="K9263" s="3">
        <f>IF(C9263="LIG",1,0)</f>
        <v/>
      </c>
    </row>
    <row r="9264" customFormat="1" s="3">
      <c r="A9264" s="35" t="n">
        <v>2018</v>
      </c>
      <c r="B9264" s="35" t="n">
        <v>1904</v>
      </c>
      <c r="C9264" s="36" t="inlineStr">
        <is>
          <t>NG</t>
        </is>
      </c>
      <c r="D9264" s="36" t="inlineStr">
        <is>
          <t>Natural Gas</t>
        </is>
      </c>
      <c r="E9264" s="75" t="n">
        <v>20803</v>
      </c>
      <c r="F9264" s="76" t="n">
        <v>1.1</v>
      </c>
      <c r="G9264" s="75" t="n">
        <v>343.3</v>
      </c>
      <c r="H9264" s="77">
        <f>IF(I9264="","",G9264/100*F9264*E9264)</f>
        <v/>
      </c>
      <c r="I9264" s="3">
        <f>IF(OR(G9264=".",F9264=".",E9264="."),"",E9264)</f>
        <v/>
      </c>
      <c r="J9264" s="3">
        <f>IF(I9264="","",F9264*I9264)</f>
        <v/>
      </c>
      <c r="K9264" s="3">
        <f>IF(C9264="LIG",1,0)</f>
        <v/>
      </c>
    </row>
    <row r="9265" customFormat="1" s="3">
      <c r="A9265" s="35" t="n">
        <v>2018</v>
      </c>
      <c r="B9265" s="35" t="n">
        <v>1904</v>
      </c>
      <c r="C9265" s="36" t="inlineStr">
        <is>
          <t>NG</t>
        </is>
      </c>
      <c r="D9265" s="36" t="inlineStr">
        <is>
          <t>Natural Gas</t>
        </is>
      </c>
      <c r="E9265" s="75" t="n">
        <v>19742</v>
      </c>
      <c r="F9265" s="76" t="n">
        <v>1.1</v>
      </c>
      <c r="G9265" s="75" t="n">
        <v>328.1</v>
      </c>
      <c r="H9265" s="77">
        <f>IF(I9265="","",G9265/100*F9265*E9265)</f>
        <v/>
      </c>
      <c r="I9265" s="3">
        <f>IF(OR(G9265=".",F9265=".",E9265="."),"",E9265)</f>
        <v/>
      </c>
      <c r="J9265" s="3">
        <f>IF(I9265="","",F9265*I9265)</f>
        <v/>
      </c>
      <c r="K9265" s="3">
        <f>IF(C9265="LIG",1,0)</f>
        <v/>
      </c>
    </row>
    <row r="9266" customFormat="1" s="3">
      <c r="A9266" s="35" t="n">
        <v>2018</v>
      </c>
      <c r="B9266" s="35" t="n">
        <v>1904</v>
      </c>
      <c r="C9266" s="36" t="inlineStr">
        <is>
          <t>NG</t>
        </is>
      </c>
      <c r="D9266" s="36" t="inlineStr">
        <is>
          <t>Natural Gas</t>
        </is>
      </c>
      <c r="E9266" s="75" t="n">
        <v>17356</v>
      </c>
      <c r="F9266" s="76" t="n">
        <v>1.1</v>
      </c>
      <c r="G9266" s="75" t="n">
        <v>409.9</v>
      </c>
      <c r="H9266" s="77">
        <f>IF(I9266="","",G9266/100*F9266*E9266)</f>
        <v/>
      </c>
      <c r="I9266" s="3">
        <f>IF(OR(G9266=".",F9266=".",E9266="."),"",E9266)</f>
        <v/>
      </c>
      <c r="J9266" s="3">
        <f>IF(I9266="","",F9266*I9266)</f>
        <v/>
      </c>
      <c r="K9266" s="3">
        <f>IF(C9266="LIG",1,0)</f>
        <v/>
      </c>
    </row>
    <row r="9267" customFormat="1" s="3">
      <c r="A9267" s="35" t="n">
        <v>2018</v>
      </c>
      <c r="B9267" s="35" t="n">
        <v>1904</v>
      </c>
      <c r="C9267" s="36" t="inlineStr">
        <is>
          <t>NG</t>
        </is>
      </c>
      <c r="D9267" s="36" t="inlineStr">
        <is>
          <t>Natural Gas</t>
        </is>
      </c>
      <c r="E9267" s="75" t="n">
        <v>7942</v>
      </c>
      <c r="F9267" s="76" t="n">
        <v>1.1</v>
      </c>
      <c r="G9267" s="75" t="n">
        <v>453</v>
      </c>
      <c r="H9267" s="77">
        <f>IF(I9267="","",G9267/100*F9267*E9267)</f>
        <v/>
      </c>
      <c r="I9267" s="3">
        <f>IF(OR(G9267=".",F9267=".",E9267="."),"",E9267)</f>
        <v/>
      </c>
      <c r="J9267" s="3">
        <f>IF(I9267="","",F9267*I9267)</f>
        <v/>
      </c>
      <c r="K9267" s="3">
        <f>IF(C9267="LIG",1,0)</f>
        <v/>
      </c>
    </row>
    <row r="9268" customFormat="1" s="3">
      <c r="A9268" s="35" t="n">
        <v>2018</v>
      </c>
      <c r="B9268" s="35" t="n">
        <v>1904</v>
      </c>
      <c r="C9268" s="36" t="inlineStr">
        <is>
          <t>NG</t>
        </is>
      </c>
      <c r="D9268" s="36" t="inlineStr">
        <is>
          <t>Natural Gas</t>
        </is>
      </c>
      <c r="E9268" s="75" t="n">
        <v>7111</v>
      </c>
      <c r="F9268" s="76" t="n">
        <v>1.1</v>
      </c>
      <c r="G9268" s="75" t="n">
        <v>544.5</v>
      </c>
      <c r="H9268" s="77">
        <f>IF(I9268="","",G9268/100*F9268*E9268)</f>
        <v/>
      </c>
      <c r="I9268" s="3">
        <f>IF(OR(G9268=".",F9268=".",E9268="."),"",E9268)</f>
        <v/>
      </c>
      <c r="J9268" s="3">
        <f>IF(I9268="","",F9268*I9268)</f>
        <v/>
      </c>
      <c r="K9268" s="3">
        <f>IF(C9268="LIG",1,0)</f>
        <v/>
      </c>
    </row>
    <row r="9269" customFormat="1" s="3">
      <c r="A9269" s="35" t="n">
        <v>2018</v>
      </c>
      <c r="B9269" s="35" t="n">
        <v>1904</v>
      </c>
      <c r="C9269" s="36" t="inlineStr">
        <is>
          <t>NG</t>
        </is>
      </c>
      <c r="D9269" s="36" t="inlineStr">
        <is>
          <t>Natural Gas</t>
        </is>
      </c>
      <c r="E9269" s="75" t="n">
        <v>2146</v>
      </c>
      <c r="F9269" s="76" t="n">
        <v>1.1</v>
      </c>
      <c r="G9269" s="75" t="n">
        <v>426.7</v>
      </c>
      <c r="H9269" s="77">
        <f>IF(I9269="","",G9269/100*F9269*E9269)</f>
        <v/>
      </c>
      <c r="I9269" s="3">
        <f>IF(OR(G9269=".",F9269=".",E9269="."),"",E9269)</f>
        <v/>
      </c>
      <c r="J9269" s="3">
        <f>IF(I9269="","",F9269*I9269)</f>
        <v/>
      </c>
      <c r="K9269" s="3">
        <f>IF(C9269="LIG",1,0)</f>
        <v/>
      </c>
    </row>
    <row r="9270" customFormat="1" s="3">
      <c r="A9270" s="35" t="n">
        <v>2018</v>
      </c>
      <c r="B9270" s="35" t="n">
        <v>1904</v>
      </c>
      <c r="C9270" s="36" t="inlineStr">
        <is>
          <t>NG</t>
        </is>
      </c>
      <c r="D9270" s="36" t="inlineStr">
        <is>
          <t>Natural Gas</t>
        </is>
      </c>
      <c r="E9270" s="75" t="n">
        <v>24330</v>
      </c>
      <c r="F9270" s="76" t="n">
        <v>1.1</v>
      </c>
      <c r="G9270" s="75" t="n">
        <v>287.5</v>
      </c>
      <c r="H9270" s="77">
        <f>IF(I9270="","",G9270/100*F9270*E9270)</f>
        <v/>
      </c>
      <c r="I9270" s="3">
        <f>IF(OR(G9270=".",F9270=".",E9270="."),"",E9270)</f>
        <v/>
      </c>
      <c r="J9270" s="3">
        <f>IF(I9270="","",F9270*I9270)</f>
        <v/>
      </c>
      <c r="K9270" s="3">
        <f>IF(C9270="LIG",1,0)</f>
        <v/>
      </c>
    </row>
    <row r="9271" customFormat="1" s="3">
      <c r="A9271" s="35" t="n">
        <v>2018</v>
      </c>
      <c r="B9271" s="35" t="n">
        <v>1904</v>
      </c>
      <c r="C9271" s="36" t="inlineStr">
        <is>
          <t>NG</t>
        </is>
      </c>
      <c r="D9271" s="36" t="inlineStr">
        <is>
          <t>Natural Gas</t>
        </is>
      </c>
      <c r="E9271" s="75" t="n">
        <v>177</v>
      </c>
      <c r="F9271" s="76" t="n">
        <v>1.1</v>
      </c>
      <c r="G9271" s="75" t="n">
        <v>1534.1</v>
      </c>
      <c r="H9271" s="77">
        <f>IF(I9271="","",G9271/100*F9271*E9271)</f>
        <v/>
      </c>
      <c r="I9271" s="3">
        <f>IF(OR(G9271=".",F9271=".",E9271="."),"",E9271)</f>
        <v/>
      </c>
      <c r="J9271" s="3">
        <f>IF(I9271="","",F9271*I9271)</f>
        <v/>
      </c>
      <c r="K9271" s="3">
        <f>IF(C9271="LIG",1,0)</f>
        <v/>
      </c>
    </row>
    <row r="9272" customFormat="1" s="3">
      <c r="A9272" s="35" t="n">
        <v>2018</v>
      </c>
      <c r="B9272" s="35" t="n">
        <v>1904</v>
      </c>
      <c r="C9272" s="36" t="inlineStr">
        <is>
          <t>NG</t>
        </is>
      </c>
      <c r="D9272" s="36" t="inlineStr">
        <is>
          <t>Natural Gas</t>
        </is>
      </c>
      <c r="E9272" s="75" t="n">
        <v>159</v>
      </c>
      <c r="F9272" s="76" t="n">
        <v>1.1</v>
      </c>
      <c r="G9272" s="75" t="n">
        <v>462.6</v>
      </c>
      <c r="H9272" s="77">
        <f>IF(I9272="","",G9272/100*F9272*E9272)</f>
        <v/>
      </c>
      <c r="I9272" s="3">
        <f>IF(OR(G9272=".",F9272=".",E9272="."),"",E9272)</f>
        <v/>
      </c>
      <c r="J9272" s="3">
        <f>IF(I9272="","",F9272*I9272)</f>
        <v/>
      </c>
      <c r="K9272" s="3">
        <f>IF(C9272="LIG",1,0)</f>
        <v/>
      </c>
    </row>
    <row r="9273" customFormat="1" s="3">
      <c r="A9273" s="35" t="n">
        <v>2018</v>
      </c>
      <c r="B9273" s="35" t="n">
        <v>1904</v>
      </c>
      <c r="C9273" s="36" t="inlineStr">
        <is>
          <t>NG</t>
        </is>
      </c>
      <c r="D9273" s="36" t="inlineStr">
        <is>
          <t>Natural Gas</t>
        </is>
      </c>
      <c r="E9273" s="75" t="n">
        <v>198</v>
      </c>
      <c r="F9273" s="76" t="n">
        <v>1.1</v>
      </c>
      <c r="G9273" s="75" t="n">
        <v>1058.9</v>
      </c>
      <c r="H9273" s="77">
        <f>IF(I9273="","",G9273/100*F9273*E9273)</f>
        <v/>
      </c>
      <c r="I9273" s="3">
        <f>IF(OR(G9273=".",F9273=".",E9273="."),"",E9273)</f>
        <v/>
      </c>
      <c r="J9273" s="3">
        <f>IF(I9273="","",F9273*I9273)</f>
        <v/>
      </c>
      <c r="K9273" s="3">
        <f>IF(C9273="LIG",1,0)</f>
        <v/>
      </c>
    </row>
    <row r="9274" customFormat="1" s="3">
      <c r="A9274" s="35" t="n">
        <v>2018</v>
      </c>
      <c r="B9274" s="35" t="n">
        <v>1904</v>
      </c>
      <c r="C9274" s="36" t="inlineStr">
        <is>
          <t>NG</t>
        </is>
      </c>
      <c r="D9274" s="36" t="inlineStr">
        <is>
          <t>Natural Gas</t>
        </is>
      </c>
      <c r="E9274" s="75" t="n">
        <v>32695</v>
      </c>
      <c r="F9274" s="76" t="n">
        <v>1.1</v>
      </c>
      <c r="G9274" s="75" t="n">
        <v>283.4</v>
      </c>
      <c r="H9274" s="77">
        <f>IF(I9274="","",G9274/100*F9274*E9274)</f>
        <v/>
      </c>
      <c r="I9274" s="3">
        <f>IF(OR(G9274=".",F9274=".",E9274="."),"",E9274)</f>
        <v/>
      </c>
      <c r="J9274" s="3">
        <f>IF(I9274="","",F9274*I9274)</f>
        <v/>
      </c>
      <c r="K9274" s="3">
        <f>IF(C9274="LIG",1,0)</f>
        <v/>
      </c>
    </row>
    <row r="9275" customFormat="1" s="3">
      <c r="A9275" s="35" t="n">
        <v>2018</v>
      </c>
      <c r="B9275" s="35" t="n">
        <v>1904</v>
      </c>
      <c r="C9275" s="36" t="inlineStr">
        <is>
          <t>NG</t>
        </is>
      </c>
      <c r="D9275" s="36" t="inlineStr">
        <is>
          <t>Natural Gas</t>
        </is>
      </c>
      <c r="E9275" s="75" t="n">
        <v>31934</v>
      </c>
      <c r="F9275" s="76" t="n">
        <v>1.1</v>
      </c>
      <c r="G9275" s="75" t="n">
        <v>285.2</v>
      </c>
      <c r="H9275" s="77">
        <f>IF(I9275="","",G9275/100*F9275*E9275)</f>
        <v/>
      </c>
      <c r="I9275" s="3">
        <f>IF(OR(G9275=".",F9275=".",E9275="."),"",E9275)</f>
        <v/>
      </c>
      <c r="J9275" s="3">
        <f>IF(I9275="","",F9275*I9275)</f>
        <v/>
      </c>
      <c r="K9275" s="3">
        <f>IF(C9275="LIG",1,0)</f>
        <v/>
      </c>
    </row>
    <row r="9276" customFormat="1" s="3">
      <c r="A9276" s="35" t="n">
        <v>2018</v>
      </c>
      <c r="B9276" s="35" t="n">
        <v>1912</v>
      </c>
      <c r="C9276" s="36" t="inlineStr">
        <is>
          <t>NG</t>
        </is>
      </c>
      <c r="D9276" s="36" t="inlineStr">
        <is>
          <t>Natural Gas</t>
        </is>
      </c>
      <c r="E9276" s="75" t="n">
        <v>1403932</v>
      </c>
      <c r="F9276" s="76" t="n">
        <v>1.058</v>
      </c>
      <c r="G9276" s="75" t="n">
        <v>349.5</v>
      </c>
      <c r="H9276" s="77">
        <f>IF(I9276="","",G9276/100*F9276*E9276)</f>
        <v/>
      </c>
      <c r="I9276" s="3">
        <f>IF(OR(G9276=".",F9276=".",E9276="."),"",E9276)</f>
        <v/>
      </c>
      <c r="J9276" s="3">
        <f>IF(I9276="","",F9276*I9276)</f>
        <v/>
      </c>
      <c r="K9276" s="3">
        <f>IF(C9276="LIG",1,0)</f>
        <v/>
      </c>
    </row>
    <row r="9277" customFormat="1" s="3">
      <c r="A9277" s="35" t="n">
        <v>2018</v>
      </c>
      <c r="B9277" s="35" t="n">
        <v>1913</v>
      </c>
      <c r="C9277" s="36" t="inlineStr">
        <is>
          <t>NG</t>
        </is>
      </c>
      <c r="D9277" s="36" t="inlineStr">
        <is>
          <t>Natural Gas</t>
        </is>
      </c>
      <c r="E9277" s="75" t="n">
        <v>5329</v>
      </c>
      <c r="F9277" s="76" t="n">
        <v>1.062</v>
      </c>
      <c r="G9277" s="75" t="n">
        <v>318.6</v>
      </c>
      <c r="H9277" s="77">
        <f>IF(I9277="","",G9277/100*F9277*E9277)</f>
        <v/>
      </c>
      <c r="I9277" s="3">
        <f>IF(OR(G9277=".",F9277=".",E9277="."),"",E9277)</f>
        <v/>
      </c>
      <c r="J9277" s="3">
        <f>IF(I9277="","",F9277*I9277)</f>
        <v/>
      </c>
      <c r="K9277" s="3">
        <f>IF(C9277="LIG",1,0)</f>
        <v/>
      </c>
    </row>
    <row r="9278" customFormat="1" s="3">
      <c r="A9278" s="35" t="n">
        <v>2018</v>
      </c>
      <c r="B9278" s="35" t="n">
        <v>1913</v>
      </c>
      <c r="C9278" s="36" t="inlineStr">
        <is>
          <t>NG</t>
        </is>
      </c>
      <c r="D9278" s="36" t="inlineStr">
        <is>
          <t>Natural Gas</t>
        </is>
      </c>
      <c r="E9278" s="75" t="n">
        <v>4217</v>
      </c>
      <c r="F9278" s="76" t="n">
        <v>1.097</v>
      </c>
      <c r="G9278" s="75" t="n">
        <v>359.9</v>
      </c>
      <c r="H9278" s="77">
        <f>IF(I9278="","",G9278/100*F9278*E9278)</f>
        <v/>
      </c>
      <c r="I9278" s="3">
        <f>IF(OR(G9278=".",F9278=".",E9278="."),"",E9278)</f>
        <v/>
      </c>
      <c r="J9278" s="3">
        <f>IF(I9278="","",F9278*I9278)</f>
        <v/>
      </c>
      <c r="K9278" s="3">
        <f>IF(C9278="LIG",1,0)</f>
        <v/>
      </c>
    </row>
    <row r="9279" customFormat="1" s="3">
      <c r="A9279" s="35" t="n">
        <v>2018</v>
      </c>
      <c r="B9279" s="35" t="n">
        <v>1913</v>
      </c>
      <c r="C9279" s="36" t="inlineStr">
        <is>
          <t>NG</t>
        </is>
      </c>
      <c r="D9279" s="36" t="inlineStr">
        <is>
          <t>Natural Gas</t>
        </is>
      </c>
      <c r="E9279" s="75" t="n">
        <v>3123</v>
      </c>
      <c r="F9279" s="76" t="n">
        <v>1.092</v>
      </c>
      <c r="G9279" s="75" t="n">
        <v>329</v>
      </c>
      <c r="H9279" s="77">
        <f>IF(I9279="","",G9279/100*F9279*E9279)</f>
        <v/>
      </c>
      <c r="I9279" s="3">
        <f>IF(OR(G9279=".",F9279=".",E9279="."),"",E9279)</f>
        <v/>
      </c>
      <c r="J9279" s="3">
        <f>IF(I9279="","",F9279*I9279)</f>
        <v/>
      </c>
      <c r="K9279" s="3">
        <f>IF(C9279="LIG",1,0)</f>
        <v/>
      </c>
    </row>
    <row r="9280" customFormat="1" s="3">
      <c r="A9280" s="35" t="n">
        <v>2018</v>
      </c>
      <c r="B9280" s="35" t="n">
        <v>1913</v>
      </c>
      <c r="C9280" s="36" t="inlineStr">
        <is>
          <t>NG</t>
        </is>
      </c>
      <c r="D9280" s="36" t="inlineStr">
        <is>
          <t>Natural Gas</t>
        </is>
      </c>
      <c r="E9280" s="75" t="n">
        <v>2138</v>
      </c>
      <c r="F9280" s="76" t="n">
        <v>1.091</v>
      </c>
      <c r="G9280" s="75" t="n">
        <v>442.3</v>
      </c>
      <c r="H9280" s="77">
        <f>IF(I9280="","",G9280/100*F9280*E9280)</f>
        <v/>
      </c>
      <c r="I9280" s="3">
        <f>IF(OR(G9280=".",F9280=".",E9280="."),"",E9280)</f>
        <v/>
      </c>
      <c r="J9280" s="3">
        <f>IF(I9280="","",F9280*I9280)</f>
        <v/>
      </c>
      <c r="K9280" s="3">
        <f>IF(C9280="LIG",1,0)</f>
        <v/>
      </c>
    </row>
    <row r="9281" customFormat="1" s="3">
      <c r="A9281" s="35" t="n">
        <v>2018</v>
      </c>
      <c r="B9281" s="35" t="n">
        <v>1913</v>
      </c>
      <c r="C9281" s="36" t="inlineStr">
        <is>
          <t>NG</t>
        </is>
      </c>
      <c r="D9281" s="36" t="inlineStr">
        <is>
          <t>Natural Gas</t>
        </is>
      </c>
      <c r="E9281" s="75" t="n">
        <v>2087</v>
      </c>
      <c r="F9281" s="76" t="n">
        <v>1.088</v>
      </c>
      <c r="G9281" s="75" t="n">
        <v>354.6</v>
      </c>
      <c r="H9281" s="77">
        <f>IF(I9281="","",G9281/100*F9281*E9281)</f>
        <v/>
      </c>
      <c r="I9281" s="3">
        <f>IF(OR(G9281=".",F9281=".",E9281="."),"",E9281)</f>
        <v/>
      </c>
      <c r="J9281" s="3">
        <f>IF(I9281="","",F9281*I9281)</f>
        <v/>
      </c>
      <c r="K9281" s="3">
        <f>IF(C9281="LIG",1,0)</f>
        <v/>
      </c>
    </row>
    <row r="9282" customFormat="1" s="3">
      <c r="A9282" s="35" t="n">
        <v>2018</v>
      </c>
      <c r="B9282" s="35" t="n">
        <v>1913</v>
      </c>
      <c r="C9282" s="36" t="inlineStr">
        <is>
          <t>NG</t>
        </is>
      </c>
      <c r="D9282" s="36" t="inlineStr">
        <is>
          <t>Natural Gas</t>
        </is>
      </c>
      <c r="E9282" s="75" t="n">
        <v>953</v>
      </c>
      <c r="F9282" s="76" t="n">
        <v>1.061</v>
      </c>
      <c r="G9282" s="75" t="n">
        <v>388.5</v>
      </c>
      <c r="H9282" s="77">
        <f>IF(I9282="","",G9282/100*F9282*E9282)</f>
        <v/>
      </c>
      <c r="I9282" s="3">
        <f>IF(OR(G9282=".",F9282=".",E9282="."),"",E9282)</f>
        <v/>
      </c>
      <c r="J9282" s="3">
        <f>IF(I9282="","",F9282*I9282)</f>
        <v/>
      </c>
      <c r="K9282" s="3">
        <f>IF(C9282="LIG",1,0)</f>
        <v/>
      </c>
    </row>
    <row r="9283" customFormat="1" s="3">
      <c r="A9283" s="35" t="n">
        <v>2018</v>
      </c>
      <c r="B9283" s="35" t="n">
        <v>1913</v>
      </c>
      <c r="C9283" s="36" t="inlineStr">
        <is>
          <t>NG</t>
        </is>
      </c>
      <c r="D9283" s="36" t="inlineStr">
        <is>
          <t>Natural Gas</t>
        </is>
      </c>
      <c r="E9283" s="75" t="n">
        <v>706</v>
      </c>
      <c r="F9283" s="76" t="n">
        <v>1.058</v>
      </c>
      <c r="G9283" s="75" t="n">
        <v>342.8</v>
      </c>
      <c r="H9283" s="77">
        <f>IF(I9283="","",G9283/100*F9283*E9283)</f>
        <v/>
      </c>
      <c r="I9283" s="3">
        <f>IF(OR(G9283=".",F9283=".",E9283="."),"",E9283)</f>
        <v/>
      </c>
      <c r="J9283" s="3">
        <f>IF(I9283="","",F9283*I9283)</f>
        <v/>
      </c>
      <c r="K9283" s="3">
        <f>IF(C9283="LIG",1,0)</f>
        <v/>
      </c>
    </row>
    <row r="9284" customFormat="1" s="3">
      <c r="A9284" s="35" t="n">
        <v>2018</v>
      </c>
      <c r="B9284" s="35" t="n">
        <v>1913</v>
      </c>
      <c r="C9284" s="36" t="inlineStr">
        <is>
          <t>NG</t>
        </is>
      </c>
      <c r="D9284" s="36" t="inlineStr">
        <is>
          <t>Natural Gas</t>
        </is>
      </c>
      <c r="E9284" s="75" t="n">
        <v>127</v>
      </c>
      <c r="F9284" s="76" t="n">
        <v>1.058</v>
      </c>
      <c r="G9284" s="75" t="n">
        <v>309</v>
      </c>
      <c r="H9284" s="77">
        <f>IF(I9284="","",G9284/100*F9284*E9284)</f>
        <v/>
      </c>
      <c r="I9284" s="3">
        <f>IF(OR(G9284=".",F9284=".",E9284="."),"",E9284)</f>
        <v/>
      </c>
      <c r="J9284" s="3">
        <f>IF(I9284="","",F9284*I9284)</f>
        <v/>
      </c>
      <c r="K9284" s="3">
        <f>IF(C9284="LIG",1,0)</f>
        <v/>
      </c>
    </row>
    <row r="9285" customFormat="1" s="3">
      <c r="A9285" s="35" t="n">
        <v>2018</v>
      </c>
      <c r="B9285" s="35" t="n">
        <v>1913</v>
      </c>
      <c r="C9285" s="36" t="inlineStr">
        <is>
          <t>NG</t>
        </is>
      </c>
      <c r="D9285" s="36" t="inlineStr">
        <is>
          <t>Natural Gas</t>
        </is>
      </c>
      <c r="E9285" s="75" t="n">
        <v>250</v>
      </c>
      <c r="F9285" s="76" t="n">
        <v>1.081</v>
      </c>
      <c r="G9285" s="75" t="n">
        <v>311.8</v>
      </c>
      <c r="H9285" s="77">
        <f>IF(I9285="","",G9285/100*F9285*E9285)</f>
        <v/>
      </c>
      <c r="I9285" s="3">
        <f>IF(OR(G9285=".",F9285=".",E9285="."),"",E9285)</f>
        <v/>
      </c>
      <c r="J9285" s="3">
        <f>IF(I9285="","",F9285*I9285)</f>
        <v/>
      </c>
      <c r="K9285" s="3">
        <f>IF(C9285="LIG",1,0)</f>
        <v/>
      </c>
    </row>
    <row r="9286" customFormat="1" s="3">
      <c r="A9286" s="35" t="n">
        <v>2018</v>
      </c>
      <c r="B9286" s="35" t="n">
        <v>1913</v>
      </c>
      <c r="C9286" s="36" t="inlineStr">
        <is>
          <t>NG</t>
        </is>
      </c>
      <c r="D9286" s="36" t="inlineStr">
        <is>
          <t>Natural Gas</t>
        </is>
      </c>
      <c r="E9286" s="75" t="n">
        <v>547</v>
      </c>
      <c r="F9286" s="76" t="n">
        <v>1.09</v>
      </c>
      <c r="G9286" s="75" t="n">
        <v>490</v>
      </c>
      <c r="H9286" s="77">
        <f>IF(I9286="","",G9286/100*F9286*E9286)</f>
        <v/>
      </c>
      <c r="I9286" s="3">
        <f>IF(OR(G9286=".",F9286=".",E9286="."),"",E9286)</f>
        <v/>
      </c>
      <c r="J9286" s="3">
        <f>IF(I9286="","",F9286*I9286)</f>
        <v/>
      </c>
      <c r="K9286" s="3">
        <f>IF(C9286="LIG",1,0)</f>
        <v/>
      </c>
    </row>
    <row r="9287" customFormat="1" s="3">
      <c r="A9287" s="35" t="n">
        <v>2018</v>
      </c>
      <c r="B9287" s="35" t="n">
        <v>1913</v>
      </c>
      <c r="C9287" s="36" t="inlineStr">
        <is>
          <t>NG</t>
        </is>
      </c>
      <c r="D9287" s="36" t="inlineStr">
        <is>
          <t>Natural Gas</t>
        </is>
      </c>
      <c r="E9287" s="75" t="n">
        <v>14</v>
      </c>
      <c r="F9287" s="76" t="n">
        <v>1.067</v>
      </c>
      <c r="G9287" s="75" t="n">
        <v>857.2</v>
      </c>
      <c r="H9287" s="77">
        <f>IF(I9287="","",G9287/100*F9287*E9287)</f>
        <v/>
      </c>
      <c r="I9287" s="3">
        <f>IF(OR(G9287=".",F9287=".",E9287="."),"",E9287)</f>
        <v/>
      </c>
      <c r="J9287" s="3">
        <f>IF(I9287="","",F9287*I9287)</f>
        <v/>
      </c>
      <c r="K9287" s="3">
        <f>IF(C9287="LIG",1,0)</f>
        <v/>
      </c>
    </row>
    <row r="9288" customFormat="1" s="3">
      <c r="A9288" s="35" t="n">
        <v>2018</v>
      </c>
      <c r="B9288" s="35" t="n">
        <v>1915</v>
      </c>
      <c r="C9288" s="36" t="inlineStr">
        <is>
          <t>NG</t>
        </is>
      </c>
      <c r="D9288" s="36" t="inlineStr">
        <is>
          <t>Natural Gas</t>
        </is>
      </c>
      <c r="E9288" s="75" t="n">
        <v>8379</v>
      </c>
      <c r="F9288" s="76" t="n">
        <v>1.058</v>
      </c>
      <c r="G9288" s="75" t="n">
        <v>312.6</v>
      </c>
      <c r="H9288" s="77">
        <f>IF(I9288="","",G9288/100*F9288*E9288)</f>
        <v/>
      </c>
      <c r="I9288" s="3">
        <f>IF(OR(G9288=".",F9288=".",E9288="."),"",E9288)</f>
        <v/>
      </c>
      <c r="J9288" s="3">
        <f>IF(I9288="","",F9288*I9288)</f>
        <v/>
      </c>
      <c r="K9288" s="3">
        <f>IF(C9288="LIG",1,0)</f>
        <v/>
      </c>
    </row>
    <row r="9289" customFormat="1" s="3">
      <c r="A9289" s="35" t="n">
        <v>2018</v>
      </c>
      <c r="B9289" s="35" t="n">
        <v>1927</v>
      </c>
      <c r="C9289" s="36" t="inlineStr">
        <is>
          <t>NG</t>
        </is>
      </c>
      <c r="D9289" s="36" t="inlineStr">
        <is>
          <t>Natural Gas</t>
        </is>
      </c>
      <c r="E9289" s="75" t="n">
        <v>1690271</v>
      </c>
      <c r="F9289" s="76" t="n">
        <v>1.066</v>
      </c>
      <c r="G9289" s="75" t="n">
        <v>334.2</v>
      </c>
      <c r="H9289" s="77">
        <f>IF(I9289="","",G9289/100*F9289*E9289)</f>
        <v/>
      </c>
      <c r="I9289" s="3">
        <f>IF(OR(G9289=".",F9289=".",E9289="."),"",E9289)</f>
        <v/>
      </c>
      <c r="J9289" s="3">
        <f>IF(I9289="","",F9289*I9289)</f>
        <v/>
      </c>
      <c r="K9289" s="3">
        <f>IF(C9289="LIG",1,0)</f>
        <v/>
      </c>
    </row>
    <row r="9290" customFormat="1" s="3">
      <c r="A9290" s="35" t="n">
        <v>2018</v>
      </c>
      <c r="B9290" s="35" t="n">
        <v>1943</v>
      </c>
      <c r="C9290" s="36" t="inlineStr">
        <is>
          <t>SUB</t>
        </is>
      </c>
      <c r="D9290" s="36" t="inlineStr">
        <is>
          <t>Coal</t>
        </is>
      </c>
      <c r="E9290" s="75" t="n">
        <v>13294</v>
      </c>
      <c r="F9290" s="76" t="n">
        <v>18.251</v>
      </c>
      <c r="G9290" s="75" t="n">
        <v>227.1</v>
      </c>
      <c r="H9290" s="77">
        <f>IF(I9290="","",G9290/100*F9290*E9290)</f>
        <v/>
      </c>
      <c r="I9290" s="3">
        <f>IF(OR(G9290=".",F9290=".",E9290="."),"",E9290)</f>
        <v/>
      </c>
      <c r="J9290" s="3">
        <f>IF(I9290="","",F9290*I9290)</f>
        <v/>
      </c>
      <c r="K9290" s="3">
        <f>IF(C9290="LIG",1,0)</f>
        <v/>
      </c>
    </row>
    <row r="9291" customFormat="1" s="3">
      <c r="A9291" s="35" t="n">
        <v>2018</v>
      </c>
      <c r="B9291" s="35" t="n">
        <v>1943</v>
      </c>
      <c r="C9291" s="36" t="inlineStr">
        <is>
          <t>DFO</t>
        </is>
      </c>
      <c r="D9291" s="36" t="inlineStr">
        <is>
          <t>Petroleum</t>
        </is>
      </c>
      <c r="E9291" s="75" t="n">
        <v>71</v>
      </c>
      <c r="F9291" s="76" t="n">
        <v>6</v>
      </c>
      <c r="G9291" s="75" t="n">
        <v>1636.6</v>
      </c>
      <c r="H9291" s="77">
        <f>IF(I9291="","",G9291/100*F9291*E9291)</f>
        <v/>
      </c>
      <c r="I9291" s="3">
        <f>IF(OR(G9291=".",F9291=".",E9291="."),"",E9291)</f>
        <v/>
      </c>
      <c r="J9291" s="3">
        <f>IF(I9291="","",F9291*I9291)</f>
        <v/>
      </c>
      <c r="K9291" s="3">
        <f>IF(C9291="LIG",1,0)</f>
        <v/>
      </c>
    </row>
    <row r="9292" customFormat="1" s="3">
      <c r="A9292" s="35" t="n">
        <v>2018</v>
      </c>
      <c r="B9292" s="35" t="n">
        <v>2039</v>
      </c>
      <c r="C9292" s="36" t="inlineStr">
        <is>
          <t>NG</t>
        </is>
      </c>
      <c r="D9292" s="36" t="inlineStr">
        <is>
          <t>Natural Gas</t>
        </is>
      </c>
      <c r="E9292" s="75" t="n">
        <v>7533</v>
      </c>
      <c r="F9292" s="76" t="n">
        <v>1</v>
      </c>
      <c r="G9292" s="75" t="n">
        <v>499.9</v>
      </c>
      <c r="H9292" s="77">
        <f>IF(I9292="","",G9292/100*F9292*E9292)</f>
        <v/>
      </c>
      <c r="I9292" s="3">
        <f>IF(OR(G9292=".",F9292=".",E9292="."),"",E9292)</f>
        <v/>
      </c>
      <c r="J9292" s="3">
        <f>IF(I9292="","",F9292*I9292)</f>
        <v/>
      </c>
      <c r="K9292" s="3">
        <f>IF(C9292="LIG",1,0)</f>
        <v/>
      </c>
    </row>
    <row r="9293" customFormat="1" s="3">
      <c r="A9293" s="35" t="n">
        <v>2018</v>
      </c>
      <c r="B9293" s="35" t="n">
        <v>2039</v>
      </c>
      <c r="C9293" s="36" t="inlineStr">
        <is>
          <t>NG</t>
        </is>
      </c>
      <c r="D9293" s="36" t="inlineStr">
        <is>
          <t>Natural Gas</t>
        </is>
      </c>
      <c r="E9293" s="75" t="n">
        <v>4613</v>
      </c>
      <c r="F9293" s="76" t="n">
        <v>1</v>
      </c>
      <c r="G9293" s="75" t="n">
        <v>335</v>
      </c>
      <c r="H9293" s="77">
        <f>IF(I9293="","",G9293/100*F9293*E9293)</f>
        <v/>
      </c>
      <c r="I9293" s="3">
        <f>IF(OR(G9293=".",F9293=".",E9293="."),"",E9293)</f>
        <v/>
      </c>
      <c r="J9293" s="3">
        <f>IF(I9293="","",F9293*I9293)</f>
        <v/>
      </c>
      <c r="K9293" s="3">
        <f>IF(C9293="LIG",1,0)</f>
        <v/>
      </c>
    </row>
    <row r="9294" customFormat="1" s="3">
      <c r="A9294" s="35" t="n">
        <v>2018</v>
      </c>
      <c r="B9294" s="35" t="n">
        <v>2049</v>
      </c>
      <c r="C9294" s="36" t="inlineStr">
        <is>
          <t>NG</t>
        </is>
      </c>
      <c r="D9294" s="36" t="inlineStr">
        <is>
          <t>Natural Gas</t>
        </is>
      </c>
      <c r="E9294" s="75" t="n">
        <v>1292253</v>
      </c>
      <c r="F9294" s="76" t="n">
        <v>1.014</v>
      </c>
      <c r="G9294" s="75" t="n">
        <v>356.5</v>
      </c>
      <c r="H9294" s="77">
        <f>IF(I9294="","",G9294/100*F9294*E9294)</f>
        <v/>
      </c>
      <c r="I9294" s="3">
        <f>IF(OR(G9294=".",F9294=".",E9294="."),"",E9294)</f>
        <v/>
      </c>
      <c r="J9294" s="3">
        <f>IF(I9294="","",F9294*I9294)</f>
        <v/>
      </c>
      <c r="K9294" s="3">
        <f>IF(C9294="LIG",1,0)</f>
        <v/>
      </c>
    </row>
    <row r="9295" customFormat="1" s="3">
      <c r="A9295" s="35" t="n">
        <v>2018</v>
      </c>
      <c r="B9295" s="35" t="n">
        <v>2050</v>
      </c>
      <c r="C9295" s="36" t="inlineStr">
        <is>
          <t>NG</t>
        </is>
      </c>
      <c r="D9295" s="36" t="inlineStr">
        <is>
          <t>Natural Gas</t>
        </is>
      </c>
      <c r="E9295" s="75" t="n">
        <v>524122</v>
      </c>
      <c r="F9295" s="76" t="n">
        <v>1.067</v>
      </c>
      <c r="G9295" s="75" t="n">
        <v>289.6</v>
      </c>
      <c r="H9295" s="77">
        <f>IF(I9295="","",G9295/100*F9295*E9295)</f>
        <v/>
      </c>
      <c r="I9295" s="3">
        <f>IF(OR(G9295=".",F9295=".",E9295="."),"",E9295)</f>
        <v/>
      </c>
      <c r="J9295" s="3">
        <f>IF(I9295="","",F9295*I9295)</f>
        <v/>
      </c>
      <c r="K9295" s="3">
        <f>IF(C9295="LIG",1,0)</f>
        <v/>
      </c>
    </row>
    <row r="9296" customFormat="1" s="3">
      <c r="A9296" s="35" t="n">
        <v>2018</v>
      </c>
      <c r="B9296" s="35" t="n">
        <v>2053</v>
      </c>
      <c r="C9296" s="36" t="inlineStr">
        <is>
          <t>DFO</t>
        </is>
      </c>
      <c r="D9296" s="36" t="inlineStr">
        <is>
          <t>Petroleum</t>
        </is>
      </c>
      <c r="E9296" s="75" t="n">
        <v>30</v>
      </c>
      <c r="F9296" s="76" t="n">
        <v>5.9</v>
      </c>
      <c r="G9296" s="75" t="n">
        <v>1625</v>
      </c>
      <c r="H9296" s="77">
        <f>IF(I9296="","",G9296/100*F9296*E9296)</f>
        <v/>
      </c>
      <c r="I9296" s="3">
        <f>IF(OR(G9296=".",F9296=".",E9296="."),"",E9296)</f>
        <v/>
      </c>
      <c r="J9296" s="3">
        <f>IF(I9296="","",F9296*I9296)</f>
        <v/>
      </c>
      <c r="K9296" s="3">
        <f>IF(C9296="LIG",1,0)</f>
        <v/>
      </c>
    </row>
    <row r="9297" customFormat="1" s="3">
      <c r="A9297" s="35" t="n">
        <v>2018</v>
      </c>
      <c r="B9297" s="35" t="n">
        <v>2053</v>
      </c>
      <c r="C9297" s="36" t="inlineStr">
        <is>
          <t>NG</t>
        </is>
      </c>
      <c r="D9297" s="36" t="inlineStr">
        <is>
          <t>Natural Gas</t>
        </is>
      </c>
      <c r="E9297" s="75" t="n">
        <v>402239</v>
      </c>
      <c r="F9297" s="76" t="n">
        <v>1.016</v>
      </c>
      <c r="G9297" s="75" t="n">
        <v>280.2</v>
      </c>
      <c r="H9297" s="77">
        <f>IF(I9297="","",G9297/100*F9297*E9297)</f>
        <v/>
      </c>
      <c r="I9297" s="3">
        <f>IF(OR(G9297=".",F9297=".",E9297="."),"",E9297)</f>
        <v/>
      </c>
      <c r="J9297" s="3">
        <f>IF(I9297="","",F9297*I9297)</f>
        <v/>
      </c>
      <c r="K9297" s="3">
        <f>IF(C9297="LIG",1,0)</f>
        <v/>
      </c>
    </row>
    <row r="9298" customFormat="1" s="3">
      <c r="A9298" s="35" t="n">
        <v>2018</v>
      </c>
      <c r="B9298" s="35" t="n">
        <v>2070</v>
      </c>
      <c r="C9298" s="36" t="inlineStr">
        <is>
          <t>NG</t>
        </is>
      </c>
      <c r="D9298" s="36" t="inlineStr">
        <is>
          <t>Natural Gas</t>
        </is>
      </c>
      <c r="E9298" s="75" t="n">
        <v>670049</v>
      </c>
      <c r="F9298" s="76" t="n">
        <v>1.041</v>
      </c>
      <c r="G9298" s="75" t="n">
        <v>335.2</v>
      </c>
      <c r="H9298" s="77">
        <f>IF(I9298="","",G9298/100*F9298*E9298)</f>
        <v/>
      </c>
      <c r="I9298" s="3">
        <f>IF(OR(G9298=".",F9298=".",E9298="."),"",E9298)</f>
        <v/>
      </c>
      <c r="J9298" s="3">
        <f>IF(I9298="","",F9298*I9298)</f>
        <v/>
      </c>
      <c r="K9298" s="3">
        <f>IF(C9298="LIG",1,0)</f>
        <v/>
      </c>
    </row>
    <row r="9299" customFormat="1" s="3">
      <c r="A9299" s="35" t="n">
        <v>2018</v>
      </c>
      <c r="B9299" s="35" t="n">
        <v>2076</v>
      </c>
      <c r="C9299" s="36" t="inlineStr">
        <is>
          <t>SUB</t>
        </is>
      </c>
      <c r="D9299" s="36" t="inlineStr">
        <is>
          <t>Coal</t>
        </is>
      </c>
      <c r="E9299" s="75" t="n">
        <v>45423</v>
      </c>
      <c r="F9299" s="76" t="n">
        <v>17.56</v>
      </c>
      <c r="G9299" s="75" t="n">
        <v>226.9</v>
      </c>
      <c r="H9299" s="77">
        <f>IF(I9299="","",G9299/100*F9299*E9299)</f>
        <v/>
      </c>
      <c r="I9299" s="3">
        <f>IF(OR(G9299=".",F9299=".",E9299="."),"",E9299)</f>
        <v/>
      </c>
      <c r="J9299" s="3">
        <f>IF(I9299="","",F9299*I9299)</f>
        <v/>
      </c>
      <c r="K9299" s="3">
        <f>IF(C9299="LIG",1,0)</f>
        <v/>
      </c>
    </row>
    <row r="9300" customFormat="1" s="3">
      <c r="A9300" s="35" t="n">
        <v>2018</v>
      </c>
      <c r="B9300" s="35" t="n">
        <v>2079</v>
      </c>
      <c r="C9300" s="36" t="inlineStr">
        <is>
          <t>NG</t>
        </is>
      </c>
      <c r="D9300" s="36" t="inlineStr">
        <is>
          <t>Natural Gas</t>
        </is>
      </c>
      <c r="E9300" s="75" t="n">
        <v>12750</v>
      </c>
      <c r="F9300" s="76" t="n">
        <v>1</v>
      </c>
      <c r="G9300" s="75" t="n">
        <v>233.8</v>
      </c>
      <c r="H9300" s="77">
        <f>IF(I9300="","",G9300/100*F9300*E9300)</f>
        <v/>
      </c>
      <c r="I9300" s="3">
        <f>IF(OR(G9300=".",F9300=".",E9300="."),"",E9300)</f>
        <v/>
      </c>
      <c r="J9300" s="3">
        <f>IF(I9300="","",F9300*I9300)</f>
        <v/>
      </c>
      <c r="K9300" s="3">
        <f>IF(C9300="LIG",1,0)</f>
        <v/>
      </c>
    </row>
    <row r="9301" customFormat="1" s="3">
      <c r="A9301" s="35" t="n">
        <v>2018</v>
      </c>
      <c r="B9301" s="35" t="n">
        <v>2079</v>
      </c>
      <c r="C9301" s="36" t="inlineStr">
        <is>
          <t>NG</t>
        </is>
      </c>
      <c r="D9301" s="36" t="inlineStr">
        <is>
          <t>Natural Gas</t>
        </is>
      </c>
      <c r="E9301" s="75" t="n">
        <v>22429</v>
      </c>
      <c r="F9301" s="76" t="n">
        <v>1</v>
      </c>
      <c r="G9301" s="75" t="n">
        <v>233.3</v>
      </c>
      <c r="H9301" s="77">
        <f>IF(I9301="","",G9301/100*F9301*E9301)</f>
        <v/>
      </c>
      <c r="I9301" s="3">
        <f>IF(OR(G9301=".",F9301=".",E9301="."),"",E9301)</f>
        <v/>
      </c>
      <c r="J9301" s="3">
        <f>IF(I9301="","",F9301*I9301)</f>
        <v/>
      </c>
      <c r="K9301" s="3">
        <f>IF(C9301="LIG",1,0)</f>
        <v/>
      </c>
    </row>
    <row r="9302" customFormat="1" s="3">
      <c r="A9302" s="35" t="n">
        <v>2018</v>
      </c>
      <c r="B9302" s="35" t="n">
        <v>2079</v>
      </c>
      <c r="C9302" s="36" t="inlineStr">
        <is>
          <t>SUB</t>
        </is>
      </c>
      <c r="D9302" s="36" t="inlineStr">
        <is>
          <t>Coal</t>
        </is>
      </c>
      <c r="E9302" s="75" t="n">
        <v>49197</v>
      </c>
      <c r="F9302" s="76" t="n">
        <v>18.13</v>
      </c>
      <c r="G9302" s="75" t="n">
        <v>157.3</v>
      </c>
      <c r="H9302" s="77">
        <f>IF(I9302="","",G9302/100*F9302*E9302)</f>
        <v/>
      </c>
      <c r="I9302" s="3">
        <f>IF(OR(G9302=".",F9302=".",E9302="."),"",E9302)</f>
        <v/>
      </c>
      <c r="J9302" s="3">
        <f>IF(I9302="","",F9302*I9302)</f>
        <v/>
      </c>
      <c r="K9302" s="3">
        <f>IF(C9302="LIG",1,0)</f>
        <v/>
      </c>
    </row>
    <row r="9303" customFormat="1" s="3">
      <c r="A9303" s="35" t="n">
        <v>2018</v>
      </c>
      <c r="B9303" s="35" t="n">
        <v>2079</v>
      </c>
      <c r="C9303" s="36" t="inlineStr">
        <is>
          <t>SUB</t>
        </is>
      </c>
      <c r="D9303" s="36" t="inlineStr">
        <is>
          <t>Coal</t>
        </is>
      </c>
      <c r="E9303" s="75" t="n">
        <v>32774</v>
      </c>
      <c r="F9303" s="76" t="n">
        <v>17.9</v>
      </c>
      <c r="G9303" s="75" t="n">
        <v>155</v>
      </c>
      <c r="H9303" s="77">
        <f>IF(I9303="","",G9303/100*F9303*E9303)</f>
        <v/>
      </c>
      <c r="I9303" s="3">
        <f>IF(OR(G9303=".",F9303=".",E9303="."),"",E9303)</f>
        <v/>
      </c>
      <c r="J9303" s="3">
        <f>IF(I9303="","",F9303*I9303)</f>
        <v/>
      </c>
      <c r="K9303" s="3">
        <f>IF(C9303="LIG",1,0)</f>
        <v/>
      </c>
    </row>
    <row r="9304" customFormat="1" s="3">
      <c r="A9304" s="35" t="n">
        <v>2018</v>
      </c>
      <c r="B9304" s="35" t="n">
        <v>2079</v>
      </c>
      <c r="C9304" s="36" t="inlineStr">
        <is>
          <t>SUB</t>
        </is>
      </c>
      <c r="D9304" s="36" t="inlineStr">
        <is>
          <t>Coal</t>
        </is>
      </c>
      <c r="E9304" s="75" t="n">
        <v>16363</v>
      </c>
      <c r="F9304" s="76" t="n">
        <v>17.87</v>
      </c>
      <c r="G9304" s="75" t="n">
        <v>158.5</v>
      </c>
      <c r="H9304" s="77">
        <f>IF(I9304="","",G9304/100*F9304*E9304)</f>
        <v/>
      </c>
      <c r="I9304" s="3">
        <f>IF(OR(G9304=".",F9304=".",E9304="."),"",E9304)</f>
        <v/>
      </c>
      <c r="J9304" s="3">
        <f>IF(I9304="","",F9304*I9304)</f>
        <v/>
      </c>
      <c r="K9304" s="3">
        <f>IF(C9304="LIG",1,0)</f>
        <v/>
      </c>
    </row>
    <row r="9305" customFormat="1" s="3">
      <c r="A9305" s="35" t="n">
        <v>2018</v>
      </c>
      <c r="B9305" s="35" t="n">
        <v>2079</v>
      </c>
      <c r="C9305" s="36" t="inlineStr">
        <is>
          <t>SUB</t>
        </is>
      </c>
      <c r="D9305" s="36" t="inlineStr">
        <is>
          <t>Coal</t>
        </is>
      </c>
      <c r="E9305" s="75" t="n">
        <v>16444</v>
      </c>
      <c r="F9305" s="76" t="n">
        <v>18.01</v>
      </c>
      <c r="G9305" s="75" t="n">
        <v>154.9</v>
      </c>
      <c r="H9305" s="77">
        <f>IF(I9305="","",G9305/100*F9305*E9305)</f>
        <v/>
      </c>
      <c r="I9305" s="3">
        <f>IF(OR(G9305=".",F9305=".",E9305="."),"",E9305)</f>
        <v/>
      </c>
      <c r="J9305" s="3">
        <f>IF(I9305="","",F9305*I9305)</f>
        <v/>
      </c>
      <c r="K9305" s="3">
        <f>IF(C9305="LIG",1,0)</f>
        <v/>
      </c>
    </row>
    <row r="9306" customFormat="1" s="3">
      <c r="A9306" s="35" t="n">
        <v>2018</v>
      </c>
      <c r="B9306" s="35" t="n">
        <v>2081</v>
      </c>
      <c r="C9306" s="36" t="inlineStr">
        <is>
          <t>DFO</t>
        </is>
      </c>
      <c r="D9306" s="36" t="inlineStr">
        <is>
          <t>Petroleum</t>
        </is>
      </c>
      <c r="E9306" s="75" t="n">
        <v>774</v>
      </c>
      <c r="F9306" s="76" t="n">
        <v>5.75</v>
      </c>
      <c r="G9306" s="75" t="n">
        <v>1536.2</v>
      </c>
      <c r="H9306" s="77">
        <f>IF(I9306="","",G9306/100*F9306*E9306)</f>
        <v/>
      </c>
      <c r="I9306" s="3">
        <f>IF(OR(G9306=".",F9306=".",E9306="."),"",E9306)</f>
        <v/>
      </c>
      <c r="J9306" s="3">
        <f>IF(I9306="","",F9306*I9306)</f>
        <v/>
      </c>
      <c r="K9306" s="3">
        <f>IF(C9306="LIG",1,0)</f>
        <v/>
      </c>
    </row>
    <row r="9307" customFormat="1" s="3">
      <c r="A9307" s="35" t="n">
        <v>2018</v>
      </c>
      <c r="B9307" s="35" t="n">
        <v>2094</v>
      </c>
      <c r="C9307" s="36" t="inlineStr">
        <is>
          <t>SUB</t>
        </is>
      </c>
      <c r="D9307" s="36" t="inlineStr">
        <is>
          <t>Coal</t>
        </is>
      </c>
      <c r="E9307" s="75" t="n">
        <v>25609</v>
      </c>
      <c r="F9307" s="76" t="n">
        <v>17.48</v>
      </c>
      <c r="G9307" s="75" t="n">
        <v>169.3</v>
      </c>
      <c r="H9307" s="77">
        <f>IF(I9307="","",G9307/100*F9307*E9307)</f>
        <v/>
      </c>
      <c r="I9307" s="3">
        <f>IF(OR(G9307=".",F9307=".",E9307="."),"",E9307)</f>
        <v/>
      </c>
      <c r="J9307" s="3">
        <f>IF(I9307="","",F9307*I9307)</f>
        <v/>
      </c>
      <c r="K9307" s="3">
        <f>IF(C9307="LIG",1,0)</f>
        <v/>
      </c>
    </row>
    <row r="9308" customFormat="1" s="3">
      <c r="A9308" s="35" t="n">
        <v>2018</v>
      </c>
      <c r="B9308" s="35" t="n">
        <v>2098</v>
      </c>
      <c r="C9308" s="36" t="inlineStr">
        <is>
          <t>NG</t>
        </is>
      </c>
      <c r="D9308" s="36" t="inlineStr">
        <is>
          <t>Natural Gas</t>
        </is>
      </c>
      <c r="E9308" s="75" t="n">
        <v>147261</v>
      </c>
      <c r="F9308" s="76" t="n">
        <v>1</v>
      </c>
      <c r="G9308" s="75" t="n">
        <v>235.1</v>
      </c>
      <c r="H9308" s="77">
        <f>IF(I9308="","",G9308/100*F9308*E9308)</f>
        <v/>
      </c>
      <c r="I9308" s="3">
        <f>IF(OR(G9308=".",F9308=".",E9308="."),"",E9308)</f>
        <v/>
      </c>
      <c r="J9308" s="3">
        <f>IF(I9308="","",F9308*I9308)</f>
        <v/>
      </c>
      <c r="K9308" s="3">
        <f>IF(C9308="LIG",1,0)</f>
        <v/>
      </c>
    </row>
    <row r="9309" customFormat="1" s="3">
      <c r="A9309" s="35" t="n">
        <v>2018</v>
      </c>
      <c r="B9309" s="35" t="n">
        <v>2098</v>
      </c>
      <c r="C9309" s="36" t="inlineStr">
        <is>
          <t>SUB</t>
        </is>
      </c>
      <c r="D9309" s="36" t="inlineStr">
        <is>
          <t>Coal</t>
        </is>
      </c>
      <c r="E9309" s="75" t="n">
        <v>25818</v>
      </c>
      <c r="F9309" s="76" t="n">
        <v>17.69</v>
      </c>
      <c r="G9309" s="75" t="n">
        <v>200.3</v>
      </c>
      <c r="H9309" s="77">
        <f>IF(I9309="","",G9309/100*F9309*E9309)</f>
        <v/>
      </c>
      <c r="I9309" s="3">
        <f>IF(OR(G9309=".",F9309=".",E9309="."),"",E9309)</f>
        <v/>
      </c>
      <c r="J9309" s="3">
        <f>IF(I9309="","",F9309*I9309)</f>
        <v/>
      </c>
      <c r="K9309" s="3">
        <f>IF(C9309="LIG",1,0)</f>
        <v/>
      </c>
    </row>
    <row r="9310" customFormat="1" s="3">
      <c r="A9310" s="35" t="n">
        <v>2018</v>
      </c>
      <c r="B9310" s="35" t="n">
        <v>2103</v>
      </c>
      <c r="C9310" s="36" t="inlineStr">
        <is>
          <t>DFO</t>
        </is>
      </c>
      <c r="D9310" s="36" t="inlineStr">
        <is>
          <t>Petroleum</t>
        </is>
      </c>
      <c r="E9310" s="75" t="n">
        <v>1579</v>
      </c>
      <c r="F9310" s="76" t="n">
        <v>5.754</v>
      </c>
      <c r="G9310" s="75" t="n">
        <v>1437</v>
      </c>
      <c r="H9310" s="77">
        <f>IF(I9310="","",G9310/100*F9310*E9310)</f>
        <v/>
      </c>
      <c r="I9310" s="3">
        <f>IF(OR(G9310=".",F9310=".",E9310="."),"",E9310)</f>
        <v/>
      </c>
      <c r="J9310" s="3">
        <f>IF(I9310="","",F9310*I9310)</f>
        <v/>
      </c>
      <c r="K9310" s="3">
        <f>IF(C9310="LIG",1,0)</f>
        <v/>
      </c>
    </row>
    <row r="9311" customFormat="1" s="3">
      <c r="A9311" s="35" t="n">
        <v>2018</v>
      </c>
      <c r="B9311" s="35" t="n">
        <v>2103</v>
      </c>
      <c r="C9311" s="36" t="inlineStr">
        <is>
          <t>SUB</t>
        </is>
      </c>
      <c r="D9311" s="36" t="inlineStr">
        <is>
          <t>Coal</t>
        </is>
      </c>
      <c r="E9311" s="75" t="n">
        <v>502839</v>
      </c>
      <c r="F9311" s="76" t="n">
        <v>17.66</v>
      </c>
      <c r="G9311" s="75" t="n">
        <v>182.7</v>
      </c>
      <c r="H9311" s="77">
        <f>IF(I9311="","",G9311/100*F9311*E9311)</f>
        <v/>
      </c>
      <c r="I9311" s="3">
        <f>IF(OR(G9311=".",F9311=".",E9311="."),"",E9311)</f>
        <v/>
      </c>
      <c r="J9311" s="3">
        <f>IF(I9311="","",F9311*I9311)</f>
        <v/>
      </c>
      <c r="K9311" s="3">
        <f>IF(C9311="LIG",1,0)</f>
        <v/>
      </c>
    </row>
    <row r="9312" customFormat="1" s="3">
      <c r="A9312" s="35" t="n">
        <v>2018</v>
      </c>
      <c r="B9312" s="35" t="n">
        <v>2103</v>
      </c>
      <c r="C9312" s="36" t="inlineStr">
        <is>
          <t>SUB</t>
        </is>
      </c>
      <c r="D9312" s="36" t="inlineStr">
        <is>
          <t>Coal</t>
        </is>
      </c>
      <c r="E9312" s="75" t="n">
        <v>152163</v>
      </c>
      <c r="F9312" s="76" t="n">
        <v>17.65</v>
      </c>
      <c r="G9312" s="75" t="n">
        <v>179.3</v>
      </c>
      <c r="H9312" s="77">
        <f>IF(I9312="","",G9312/100*F9312*E9312)</f>
        <v/>
      </c>
      <c r="I9312" s="3">
        <f>IF(OR(G9312=".",F9312=".",E9312="."),"",E9312)</f>
        <v/>
      </c>
      <c r="J9312" s="3">
        <f>IF(I9312="","",F9312*I9312)</f>
        <v/>
      </c>
      <c r="K9312" s="3">
        <f>IF(C9312="LIG",1,0)</f>
        <v/>
      </c>
    </row>
    <row r="9313" customFormat="1" s="3">
      <c r="A9313" s="35" t="n">
        <v>2018</v>
      </c>
      <c r="B9313" s="35" t="n">
        <v>2103</v>
      </c>
      <c r="C9313" s="36" t="inlineStr">
        <is>
          <t>SUB</t>
        </is>
      </c>
      <c r="D9313" s="36" t="inlineStr">
        <is>
          <t>Coal</t>
        </is>
      </c>
      <c r="E9313" s="75" t="n">
        <v>66227</v>
      </c>
      <c r="F9313" s="76" t="n">
        <v>17.64</v>
      </c>
      <c r="G9313" s="75" t="n">
        <v>151.3</v>
      </c>
      <c r="H9313" s="77">
        <f>IF(I9313="","",G9313/100*F9313*E9313)</f>
        <v/>
      </c>
      <c r="I9313" s="3">
        <f>IF(OR(G9313=".",F9313=".",E9313="."),"",E9313)</f>
        <v/>
      </c>
      <c r="J9313" s="3">
        <f>IF(I9313="","",F9313*I9313)</f>
        <v/>
      </c>
      <c r="K9313" s="3">
        <f>IF(C9313="LIG",1,0)</f>
        <v/>
      </c>
    </row>
    <row r="9314" customFormat="1" s="3">
      <c r="A9314" s="35" t="n">
        <v>2018</v>
      </c>
      <c r="B9314" s="35" t="n">
        <v>2103</v>
      </c>
      <c r="C9314" s="36" t="inlineStr">
        <is>
          <t>SUB</t>
        </is>
      </c>
      <c r="D9314" s="36" t="inlineStr">
        <is>
          <t>Coal</t>
        </is>
      </c>
      <c r="E9314" s="75" t="n">
        <v>63050</v>
      </c>
      <c r="F9314" s="76" t="n">
        <v>17.93</v>
      </c>
      <c r="G9314" s="75" t="n">
        <v>152.1</v>
      </c>
      <c r="H9314" s="77">
        <f>IF(I9314="","",G9314/100*F9314*E9314)</f>
        <v/>
      </c>
      <c r="I9314" s="3">
        <f>IF(OR(G9314=".",F9314=".",E9314="."),"",E9314)</f>
        <v/>
      </c>
      <c r="J9314" s="3">
        <f>IF(I9314="","",F9314*I9314)</f>
        <v/>
      </c>
      <c r="K9314" s="3">
        <f>IF(C9314="LIG",1,0)</f>
        <v/>
      </c>
    </row>
    <row r="9315" customFormat="1" s="3">
      <c r="A9315" s="35" t="n">
        <v>2018</v>
      </c>
      <c r="B9315" s="35" t="n">
        <v>2104</v>
      </c>
      <c r="C9315" s="36" t="inlineStr">
        <is>
          <t>SUB</t>
        </is>
      </c>
      <c r="D9315" s="36" t="inlineStr">
        <is>
          <t>Coal</t>
        </is>
      </c>
      <c r="E9315" s="75" t="n">
        <v>31605</v>
      </c>
      <c r="F9315" s="76" t="n">
        <v>18.09</v>
      </c>
      <c r="G9315" s="75" t="n">
        <v>156.5</v>
      </c>
      <c r="H9315" s="77">
        <f>IF(I9315="","",G9315/100*F9315*E9315)</f>
        <v/>
      </c>
      <c r="I9315" s="3">
        <f>IF(OR(G9315=".",F9315=".",E9315="."),"",E9315)</f>
        <v/>
      </c>
      <c r="J9315" s="3">
        <f>IF(I9315="","",F9315*I9315)</f>
        <v/>
      </c>
      <c r="K9315" s="3">
        <f>IF(C9315="LIG",1,0)</f>
        <v/>
      </c>
    </row>
    <row r="9316" customFormat="1" s="3">
      <c r="A9316" s="35" t="n">
        <v>2018</v>
      </c>
      <c r="B9316" s="35" t="n">
        <v>2104</v>
      </c>
      <c r="C9316" s="36" t="inlineStr">
        <is>
          <t>NG</t>
        </is>
      </c>
      <c r="D9316" s="36" t="inlineStr">
        <is>
          <t>Natural Gas</t>
        </is>
      </c>
      <c r="E9316" s="75" t="n">
        <v>30609</v>
      </c>
      <c r="F9316" s="76" t="n">
        <v>1.022</v>
      </c>
      <c r="G9316" s="75" t="n">
        <v>287.7</v>
      </c>
      <c r="H9316" s="77">
        <f>IF(I9316="","",G9316/100*F9316*E9316)</f>
        <v/>
      </c>
      <c r="I9316" s="3">
        <f>IF(OR(G9316=".",F9316=".",E9316="."),"",E9316)</f>
        <v/>
      </c>
      <c r="J9316" s="3">
        <f>IF(I9316="","",F9316*I9316)</f>
        <v/>
      </c>
      <c r="K9316" s="3">
        <f>IF(C9316="LIG",1,0)</f>
        <v/>
      </c>
    </row>
    <row r="9317" customFormat="1" s="3">
      <c r="A9317" s="35" t="n">
        <v>2018</v>
      </c>
      <c r="B9317" s="35" t="n">
        <v>2107</v>
      </c>
      <c r="C9317" s="36" t="inlineStr">
        <is>
          <t>DFO</t>
        </is>
      </c>
      <c r="D9317" s="36" t="inlineStr">
        <is>
          <t>Petroleum</t>
        </is>
      </c>
      <c r="E9317" s="75" t="n">
        <v>351</v>
      </c>
      <c r="F9317" s="76" t="n">
        <v>5.754</v>
      </c>
      <c r="G9317" s="75" t="n">
        <v>1546.1</v>
      </c>
      <c r="H9317" s="77">
        <f>IF(I9317="","",G9317/100*F9317*E9317)</f>
        <v/>
      </c>
      <c r="I9317" s="3">
        <f>IF(OR(G9317=".",F9317=".",E9317="."),"",E9317)</f>
        <v/>
      </c>
      <c r="J9317" s="3">
        <f>IF(I9317="","",F9317*I9317)</f>
        <v/>
      </c>
      <c r="K9317" s="3">
        <f>IF(C9317="LIG",1,0)</f>
        <v/>
      </c>
    </row>
    <row r="9318" customFormat="1" s="3">
      <c r="A9318" s="35" t="n">
        <v>2018</v>
      </c>
      <c r="B9318" s="35" t="n">
        <v>2107</v>
      </c>
      <c r="C9318" s="36" t="inlineStr">
        <is>
          <t>SUB</t>
        </is>
      </c>
      <c r="D9318" s="36" t="inlineStr">
        <is>
          <t>Coal</t>
        </is>
      </c>
      <c r="E9318" s="75" t="n">
        <v>64056</v>
      </c>
      <c r="F9318" s="76" t="n">
        <v>17.45</v>
      </c>
      <c r="G9318" s="75" t="n">
        <v>205.4</v>
      </c>
      <c r="H9318" s="77">
        <f>IF(I9318="","",G9318/100*F9318*E9318)</f>
        <v/>
      </c>
      <c r="I9318" s="3">
        <f>IF(OR(G9318=".",F9318=".",E9318="."),"",E9318)</f>
        <v/>
      </c>
      <c r="J9318" s="3">
        <f>IF(I9318="","",F9318*I9318)</f>
        <v/>
      </c>
      <c r="K9318" s="3">
        <f>IF(C9318="LIG",1,0)</f>
        <v/>
      </c>
    </row>
    <row r="9319" customFormat="1" s="3">
      <c r="A9319" s="35" t="n">
        <v>2018</v>
      </c>
      <c r="B9319" s="35" t="n">
        <v>2107</v>
      </c>
      <c r="C9319" s="36" t="inlineStr">
        <is>
          <t>SUB</t>
        </is>
      </c>
      <c r="D9319" s="36" t="inlineStr">
        <is>
          <t>Coal</t>
        </is>
      </c>
      <c r="E9319" s="75" t="n">
        <v>162268</v>
      </c>
      <c r="F9319" s="76" t="n">
        <v>17.64</v>
      </c>
      <c r="G9319" s="75" t="n">
        <v>213.6</v>
      </c>
      <c r="H9319" s="77">
        <f>IF(I9319="","",G9319/100*F9319*E9319)</f>
        <v/>
      </c>
      <c r="I9319" s="3">
        <f>IF(OR(G9319=".",F9319=".",E9319="."),"",E9319)</f>
        <v/>
      </c>
      <c r="J9319" s="3">
        <f>IF(I9319="","",F9319*I9319)</f>
        <v/>
      </c>
      <c r="K9319" s="3">
        <f>IF(C9319="LIG",1,0)</f>
        <v/>
      </c>
    </row>
    <row r="9320" customFormat="1" s="3">
      <c r="A9320" s="35" t="n">
        <v>2018</v>
      </c>
      <c r="B9320" s="35" t="n">
        <v>2107</v>
      </c>
      <c r="C9320" s="36" t="inlineStr">
        <is>
          <t>BIT</t>
        </is>
      </c>
      <c r="D9320" s="36" t="inlineStr">
        <is>
          <t>Coal</t>
        </is>
      </c>
      <c r="E9320" s="75" t="n">
        <v>81036</v>
      </c>
      <c r="F9320" s="76" t="n">
        <v>21.88</v>
      </c>
      <c r="G9320" s="75" t="n">
        <v>157.5</v>
      </c>
      <c r="H9320" s="77">
        <f>IF(I9320="","",G9320/100*F9320*E9320)</f>
        <v/>
      </c>
      <c r="I9320" s="3">
        <f>IF(OR(G9320=".",F9320=".",E9320="."),"",E9320)</f>
        <v/>
      </c>
      <c r="J9320" s="3">
        <f>IF(I9320="","",F9320*I9320)</f>
        <v/>
      </c>
      <c r="K9320" s="3">
        <f>IF(C9320="LIG",1,0)</f>
        <v/>
      </c>
    </row>
    <row r="9321" customFormat="1" s="3">
      <c r="A9321" s="35" t="n">
        <v>2018</v>
      </c>
      <c r="B9321" s="35" t="n">
        <v>2107</v>
      </c>
      <c r="C9321" s="36" t="inlineStr">
        <is>
          <t>SUB</t>
        </is>
      </c>
      <c r="D9321" s="36" t="inlineStr">
        <is>
          <t>Coal</t>
        </is>
      </c>
      <c r="E9321" s="75" t="n">
        <v>81257</v>
      </c>
      <c r="F9321" s="76" t="n">
        <v>17.92</v>
      </c>
      <c r="G9321" s="75" t="n">
        <v>175.2</v>
      </c>
      <c r="H9321" s="77">
        <f>IF(I9321="","",G9321/100*F9321*E9321)</f>
        <v/>
      </c>
      <c r="I9321" s="3">
        <f>IF(OR(G9321=".",F9321=".",E9321="."),"",E9321)</f>
        <v/>
      </c>
      <c r="J9321" s="3">
        <f>IF(I9321="","",F9321*I9321)</f>
        <v/>
      </c>
      <c r="K9321" s="3">
        <f>IF(C9321="LIG",1,0)</f>
        <v/>
      </c>
    </row>
    <row r="9322" customFormat="1" s="3">
      <c r="A9322" s="35" t="n">
        <v>2018</v>
      </c>
      <c r="B9322" s="35" t="n">
        <v>2161</v>
      </c>
      <c r="C9322" s="36" t="inlineStr">
        <is>
          <t>NG</t>
        </is>
      </c>
      <c r="D9322" s="36" t="inlineStr">
        <is>
          <t>Natural Gas</t>
        </is>
      </c>
      <c r="E9322" s="75" t="n">
        <v>35015</v>
      </c>
      <c r="F9322" s="76" t="n">
        <v>1.036</v>
      </c>
      <c r="G9322" s="75" t="n">
        <v>226.9</v>
      </c>
      <c r="H9322" s="77">
        <f>IF(I9322="","",G9322/100*F9322*E9322)</f>
        <v/>
      </c>
      <c r="I9322" s="3">
        <f>IF(OR(G9322=".",F9322=".",E9322="."),"",E9322)</f>
        <v/>
      </c>
      <c r="J9322" s="3">
        <f>IF(I9322="","",F9322*I9322)</f>
        <v/>
      </c>
      <c r="K9322" s="3">
        <f>IF(C9322="LIG",1,0)</f>
        <v/>
      </c>
    </row>
    <row r="9323" customFormat="1" s="3">
      <c r="A9323" s="35" t="n">
        <v>2018</v>
      </c>
      <c r="B9323" s="35" t="n">
        <v>2167</v>
      </c>
      <c r="C9323" s="36" t="inlineStr">
        <is>
          <t>SUB</t>
        </is>
      </c>
      <c r="D9323" s="36" t="inlineStr">
        <is>
          <t>Coal</t>
        </is>
      </c>
      <c r="E9323" s="75" t="n">
        <v>377121</v>
      </c>
      <c r="F9323" s="76" t="n">
        <v>17.56</v>
      </c>
      <c r="G9323" s="75" t="n">
        <v>193.6</v>
      </c>
      <c r="H9323" s="77">
        <f>IF(I9323="","",G9323/100*F9323*E9323)</f>
        <v/>
      </c>
      <c r="I9323" s="3">
        <f>IF(OR(G9323=".",F9323=".",E9323="."),"",E9323)</f>
        <v/>
      </c>
      <c r="J9323" s="3">
        <f>IF(I9323="","",F9323*I9323)</f>
        <v/>
      </c>
      <c r="K9323" s="3">
        <f>IF(C9323="LIG",1,0)</f>
        <v/>
      </c>
    </row>
    <row r="9324" customFormat="1" s="3">
      <c r="A9324" s="35" t="n">
        <v>2018</v>
      </c>
      <c r="B9324" s="35" t="n">
        <v>2167</v>
      </c>
      <c r="C9324" s="36" t="inlineStr">
        <is>
          <t>DFO</t>
        </is>
      </c>
      <c r="D9324" s="36" t="inlineStr">
        <is>
          <t>Petroleum</t>
        </is>
      </c>
      <c r="E9324" s="75" t="n">
        <v>525</v>
      </c>
      <c r="F9324" s="76" t="n">
        <v>5.88</v>
      </c>
      <c r="G9324" s="75" t="n">
        <v>1723.9</v>
      </c>
      <c r="H9324" s="77">
        <f>IF(I9324="","",G9324/100*F9324*E9324)</f>
        <v/>
      </c>
      <c r="I9324" s="3">
        <f>IF(OR(G9324=".",F9324=".",E9324="."),"",E9324)</f>
        <v/>
      </c>
      <c r="J9324" s="3">
        <f>IF(I9324="","",F9324*I9324)</f>
        <v/>
      </c>
      <c r="K9324" s="3">
        <f>IF(C9324="LIG",1,0)</f>
        <v/>
      </c>
    </row>
    <row r="9325" customFormat="1" s="3">
      <c r="A9325" s="35" t="n">
        <v>2018</v>
      </c>
      <c r="B9325" s="35" t="n">
        <v>2168</v>
      </c>
      <c r="C9325" s="36" t="inlineStr">
        <is>
          <t>SUB</t>
        </is>
      </c>
      <c r="D9325" s="36" t="inlineStr">
        <is>
          <t>Coal</t>
        </is>
      </c>
      <c r="E9325" s="75" t="n">
        <v>350298</v>
      </c>
      <c r="F9325" s="76" t="n">
        <v>17.5</v>
      </c>
      <c r="G9325" s="75" t="n">
        <v>190.3</v>
      </c>
      <c r="H9325" s="77">
        <f>IF(I9325="","",G9325/100*F9325*E9325)</f>
        <v/>
      </c>
      <c r="I9325" s="3">
        <f>IF(OR(G9325=".",F9325=".",E9325="."),"",E9325)</f>
        <v/>
      </c>
      <c r="J9325" s="3">
        <f>IF(I9325="","",F9325*I9325)</f>
        <v/>
      </c>
      <c r="K9325" s="3">
        <f>IF(C9325="LIG",1,0)</f>
        <v/>
      </c>
    </row>
    <row r="9326" customFormat="1" s="3">
      <c r="A9326" s="35" t="n">
        <v>2018</v>
      </c>
      <c r="B9326" s="35" t="n">
        <v>2240</v>
      </c>
      <c r="C9326" s="36" t="inlineStr">
        <is>
          <t>SUB</t>
        </is>
      </c>
      <c r="D9326" s="36" t="inlineStr">
        <is>
          <t>Coal</t>
        </is>
      </c>
      <c r="E9326" s="75" t="n">
        <v>11464</v>
      </c>
      <c r="F9326" s="76" t="n">
        <v>17.64</v>
      </c>
      <c r="G9326" s="75" t="n">
        <v>169.6</v>
      </c>
      <c r="H9326" s="77">
        <f>IF(I9326="","",G9326/100*F9326*E9326)</f>
        <v/>
      </c>
      <c r="I9326" s="3">
        <f>IF(OR(G9326=".",F9326=".",E9326="."),"",E9326)</f>
        <v/>
      </c>
      <c r="J9326" s="3">
        <f>IF(I9326="","",F9326*I9326)</f>
        <v/>
      </c>
      <c r="K9326" s="3">
        <f>IF(C9326="LIG",1,0)</f>
        <v/>
      </c>
    </row>
    <row r="9327" customFormat="1" s="3">
      <c r="A9327" s="35" t="n">
        <v>2018</v>
      </c>
      <c r="B9327" s="35" t="n">
        <v>2240</v>
      </c>
      <c r="C9327" s="36" t="inlineStr">
        <is>
          <t>NG</t>
        </is>
      </c>
      <c r="D9327" s="36" t="inlineStr">
        <is>
          <t>Natural Gas</t>
        </is>
      </c>
      <c r="E9327" s="75" t="n">
        <v>14018</v>
      </c>
      <c r="F9327" s="76" t="n">
        <v>1.07</v>
      </c>
      <c r="G9327" s="75" t="n">
        <v>361.4</v>
      </c>
      <c r="H9327" s="77">
        <f>IF(I9327="","",G9327/100*F9327*E9327)</f>
        <v/>
      </c>
      <c r="I9327" s="3">
        <f>IF(OR(G9327=".",F9327=".",E9327="."),"",E9327)</f>
        <v/>
      </c>
      <c r="J9327" s="3">
        <f>IF(I9327="","",F9327*I9327)</f>
        <v/>
      </c>
      <c r="K9327" s="3">
        <f>IF(C9327="LIG",1,0)</f>
        <v/>
      </c>
    </row>
    <row r="9328" customFormat="1" s="3">
      <c r="A9328" s="35" t="n">
        <v>2018</v>
      </c>
      <c r="B9328" s="35" t="n">
        <v>2240</v>
      </c>
      <c r="C9328" s="36" t="inlineStr">
        <is>
          <t>SUB</t>
        </is>
      </c>
      <c r="D9328" s="36" t="inlineStr">
        <is>
          <t>Coal</t>
        </is>
      </c>
      <c r="E9328" s="75" t="n">
        <v>2852</v>
      </c>
      <c r="F9328" s="76" t="n">
        <v>18.09</v>
      </c>
      <c r="G9328" s="75" t="n">
        <v>169.3</v>
      </c>
      <c r="H9328" s="77">
        <f>IF(I9328="","",G9328/100*F9328*E9328)</f>
        <v/>
      </c>
      <c r="I9328" s="3">
        <f>IF(OR(G9328=".",F9328=".",E9328="."),"",E9328)</f>
        <v/>
      </c>
      <c r="J9328" s="3">
        <f>IF(I9328="","",F9328*I9328)</f>
        <v/>
      </c>
      <c r="K9328" s="3">
        <f>IF(C9328="LIG",1,0)</f>
        <v/>
      </c>
    </row>
    <row r="9329" customFormat="1" s="3">
      <c r="A9329" s="35" t="n">
        <v>2018</v>
      </c>
      <c r="B9329" s="35" t="n">
        <v>2240</v>
      </c>
      <c r="C9329" s="36" t="inlineStr">
        <is>
          <t>SUB</t>
        </is>
      </c>
      <c r="D9329" s="36" t="inlineStr">
        <is>
          <t>Coal</t>
        </is>
      </c>
      <c r="E9329" s="75" t="n">
        <v>6620</v>
      </c>
      <c r="F9329" s="76" t="n">
        <v>17.1</v>
      </c>
      <c r="G9329" s="75" t="n">
        <v>165.6</v>
      </c>
      <c r="H9329" s="77">
        <f>IF(I9329="","",G9329/100*F9329*E9329)</f>
        <v/>
      </c>
      <c r="I9329" s="3">
        <f>IF(OR(G9329=".",F9329=".",E9329="."),"",E9329)</f>
        <v/>
      </c>
      <c r="J9329" s="3">
        <f>IF(I9329="","",F9329*I9329)</f>
        <v/>
      </c>
      <c r="K9329" s="3">
        <f>IF(C9329="LIG",1,0)</f>
        <v/>
      </c>
    </row>
    <row r="9330" customFormat="1" s="3">
      <c r="A9330" s="35" t="n">
        <v>2018</v>
      </c>
      <c r="B9330" s="35" t="n">
        <v>2277</v>
      </c>
      <c r="C9330" s="36" t="inlineStr">
        <is>
          <t>NG</t>
        </is>
      </c>
      <c r="D9330" s="36" t="inlineStr">
        <is>
          <t>Natural Gas</t>
        </is>
      </c>
      <c r="E9330" s="75" t="n">
        <v>3166</v>
      </c>
      <c r="F9330" s="76" t="n">
        <v>1.041</v>
      </c>
      <c r="G9330" s="75" t="n">
        <v>318.8</v>
      </c>
      <c r="H9330" s="77">
        <f>IF(I9330="","",G9330/100*F9330*E9330)</f>
        <v/>
      </c>
      <c r="I9330" s="3">
        <f>IF(OR(G9330=".",F9330=".",E9330="."),"",E9330)</f>
        <v/>
      </c>
      <c r="J9330" s="3">
        <f>IF(I9330="","",F9330*I9330)</f>
        <v/>
      </c>
      <c r="K9330" s="3">
        <f>IF(C9330="LIG",1,0)</f>
        <v/>
      </c>
    </row>
    <row r="9331" customFormat="1" s="3">
      <c r="A9331" s="35" t="n">
        <v>2018</v>
      </c>
      <c r="B9331" s="35" t="n">
        <v>2277</v>
      </c>
      <c r="C9331" s="36" t="inlineStr">
        <is>
          <t>SUB</t>
        </is>
      </c>
      <c r="D9331" s="36" t="inlineStr">
        <is>
          <t>Coal</t>
        </is>
      </c>
      <c r="E9331" s="75" t="n">
        <v>43832</v>
      </c>
      <c r="F9331" s="76" t="n">
        <v>17.15</v>
      </c>
      <c r="G9331" s="75" t="n">
        <v>143.1</v>
      </c>
      <c r="H9331" s="77">
        <f>IF(I9331="","",G9331/100*F9331*E9331)</f>
        <v/>
      </c>
      <c r="I9331" s="3">
        <f>IF(OR(G9331=".",F9331=".",E9331="."),"",E9331)</f>
        <v/>
      </c>
      <c r="J9331" s="3">
        <f>IF(I9331="","",F9331*I9331)</f>
        <v/>
      </c>
      <c r="K9331" s="3">
        <f>IF(C9331="LIG",1,0)</f>
        <v/>
      </c>
    </row>
    <row r="9332" customFormat="1" s="3">
      <c r="A9332" s="35" t="n">
        <v>2018</v>
      </c>
      <c r="B9332" s="35" t="n">
        <v>2291</v>
      </c>
      <c r="C9332" s="36" t="inlineStr">
        <is>
          <t>SUB</t>
        </is>
      </c>
      <c r="D9332" s="36" t="inlineStr">
        <is>
          <t>Coal</t>
        </is>
      </c>
      <c r="E9332" s="75" t="n">
        <v>92745</v>
      </c>
      <c r="F9332" s="76" t="n">
        <v>17.02</v>
      </c>
      <c r="G9332" s="75" t="n">
        <v>125.5</v>
      </c>
      <c r="H9332" s="77">
        <f>IF(I9332="","",G9332/100*F9332*E9332)</f>
        <v/>
      </c>
      <c r="I9332" s="3">
        <f>IF(OR(G9332=".",F9332=".",E9332="."),"",E9332)</f>
        <v/>
      </c>
      <c r="J9332" s="3">
        <f>IF(I9332="","",F9332*I9332)</f>
        <v/>
      </c>
      <c r="K9332" s="3">
        <f>IF(C9332="LIG",1,0)</f>
        <v/>
      </c>
    </row>
    <row r="9333" customFormat="1" s="3">
      <c r="A9333" s="35" t="n">
        <v>2018</v>
      </c>
      <c r="B9333" s="35" t="n">
        <v>2291</v>
      </c>
      <c r="C9333" s="36" t="inlineStr">
        <is>
          <t>NG</t>
        </is>
      </c>
      <c r="D9333" s="36" t="inlineStr">
        <is>
          <t>Natural Gas</t>
        </is>
      </c>
      <c r="E9333" s="75" t="n">
        <v>3306</v>
      </c>
      <c r="F9333" s="76" t="n">
        <v>1.04</v>
      </c>
      <c r="G9333" s="75" t="n">
        <v>354.9</v>
      </c>
      <c r="H9333" s="77">
        <f>IF(I9333="","",G9333/100*F9333*E9333)</f>
        <v/>
      </c>
      <c r="I9333" s="3">
        <f>IF(OR(G9333=".",F9333=".",E9333="."),"",E9333)</f>
        <v/>
      </c>
      <c r="J9333" s="3">
        <f>IF(I9333="","",F9333*I9333)</f>
        <v/>
      </c>
      <c r="K9333" s="3">
        <f>IF(C9333="LIG",1,0)</f>
        <v/>
      </c>
    </row>
    <row r="9334" customFormat="1" s="3">
      <c r="A9334" s="35" t="n">
        <v>2018</v>
      </c>
      <c r="B9334" s="35" t="n">
        <v>2291</v>
      </c>
      <c r="C9334" s="36" t="inlineStr">
        <is>
          <t>NG</t>
        </is>
      </c>
      <c r="D9334" s="36" t="inlineStr">
        <is>
          <t>Natural Gas</t>
        </is>
      </c>
      <c r="E9334" s="75" t="n">
        <v>5900</v>
      </c>
      <c r="F9334" s="76" t="n">
        <v>1.04</v>
      </c>
      <c r="G9334" s="75" t="n">
        <v>354.9</v>
      </c>
      <c r="H9334" s="77">
        <f>IF(I9334="","",G9334/100*F9334*E9334)</f>
        <v/>
      </c>
      <c r="I9334" s="3">
        <f>IF(OR(G9334=".",F9334=".",E9334="."),"",E9334)</f>
        <v/>
      </c>
      <c r="J9334" s="3">
        <f>IF(I9334="","",F9334*I9334)</f>
        <v/>
      </c>
      <c r="K9334" s="3">
        <f>IF(C9334="LIG",1,0)</f>
        <v/>
      </c>
    </row>
    <row r="9335" customFormat="1" s="3">
      <c r="A9335" s="35" t="n">
        <v>2018</v>
      </c>
      <c r="B9335" s="35" t="n">
        <v>2292</v>
      </c>
      <c r="C9335" s="36" t="inlineStr">
        <is>
          <t>NG</t>
        </is>
      </c>
      <c r="D9335" s="36" t="inlineStr">
        <is>
          <t>Natural Gas</t>
        </is>
      </c>
      <c r="E9335" s="75" t="n">
        <v>43403</v>
      </c>
      <c r="F9335" s="76" t="n">
        <v>1.044</v>
      </c>
      <c r="G9335" s="75" t="n">
        <v>365.5</v>
      </c>
      <c r="H9335" s="77">
        <f>IF(I9335="","",G9335/100*F9335*E9335)</f>
        <v/>
      </c>
      <c r="I9335" s="3">
        <f>IF(OR(G9335=".",F9335=".",E9335="."),"",E9335)</f>
        <v/>
      </c>
      <c r="J9335" s="3">
        <f>IF(I9335="","",F9335*I9335)</f>
        <v/>
      </c>
      <c r="K9335" s="3">
        <f>IF(C9335="LIG",1,0)</f>
        <v/>
      </c>
    </row>
    <row r="9336" customFormat="1" s="3">
      <c r="A9336" s="35" t="n">
        <v>2018</v>
      </c>
      <c r="B9336" s="35" t="n">
        <v>2292</v>
      </c>
      <c r="C9336" s="36" t="inlineStr">
        <is>
          <t>DFO</t>
        </is>
      </c>
      <c r="D9336" s="36" t="inlineStr">
        <is>
          <t>Petroleum</t>
        </is>
      </c>
      <c r="E9336" s="75" t="n">
        <v>258</v>
      </c>
      <c r="F9336" s="76" t="n">
        <v>5.8</v>
      </c>
      <c r="G9336" s="75" t="n">
        <v>1776.6</v>
      </c>
      <c r="H9336" s="77">
        <f>IF(I9336="","",G9336/100*F9336*E9336)</f>
        <v/>
      </c>
      <c r="I9336" s="3">
        <f>IF(OR(G9336=".",F9336=".",E9336="."),"",E9336)</f>
        <v/>
      </c>
      <c r="J9336" s="3">
        <f>IF(I9336="","",F9336*I9336)</f>
        <v/>
      </c>
      <c r="K9336" s="3">
        <f>IF(C9336="LIG",1,0)</f>
        <v/>
      </c>
    </row>
    <row r="9337" customFormat="1" s="3">
      <c r="A9337" s="35" t="n">
        <v>2018</v>
      </c>
      <c r="B9337" s="35" t="n">
        <v>2322</v>
      </c>
      <c r="C9337" s="36" t="inlineStr">
        <is>
          <t>NG</t>
        </is>
      </c>
      <c r="D9337" s="36" t="inlineStr">
        <is>
          <t>Natural Gas</t>
        </is>
      </c>
      <c r="E9337" s="75" t="n">
        <v>204400</v>
      </c>
      <c r="F9337" s="76" t="n">
        <v>1.034</v>
      </c>
      <c r="G9337" s="75" t="n">
        <v>263.3</v>
      </c>
      <c r="H9337" s="77">
        <f>IF(I9337="","",G9337/100*F9337*E9337)</f>
        <v/>
      </c>
      <c r="I9337" s="3">
        <f>IF(OR(G9337=".",F9337=".",E9337="."),"",E9337)</f>
        <v/>
      </c>
      <c r="J9337" s="3">
        <f>IF(I9337="","",F9337*I9337)</f>
        <v/>
      </c>
      <c r="K9337" s="3">
        <f>IF(C9337="LIG",1,0)</f>
        <v/>
      </c>
    </row>
    <row r="9338" customFormat="1" s="3">
      <c r="A9338" s="35" t="n">
        <v>2018</v>
      </c>
      <c r="B9338" s="35" t="n">
        <v>2330</v>
      </c>
      <c r="C9338" s="36" t="inlineStr">
        <is>
          <t>NG</t>
        </is>
      </c>
      <c r="D9338" s="36" t="inlineStr">
        <is>
          <t>Natural Gas</t>
        </is>
      </c>
      <c r="E9338" s="75" t="n">
        <v>255832</v>
      </c>
      <c r="F9338" s="76" t="n">
        <v>1.047</v>
      </c>
      <c r="G9338" s="75" t="n">
        <v>240.9</v>
      </c>
      <c r="H9338" s="77">
        <f>IF(I9338="","",G9338/100*F9338*E9338)</f>
        <v/>
      </c>
      <c r="I9338" s="3">
        <f>IF(OR(G9338=".",F9338=".",E9338="."),"",E9338)</f>
        <v/>
      </c>
      <c r="J9338" s="3">
        <f>IF(I9338="","",F9338*I9338)</f>
        <v/>
      </c>
      <c r="K9338" s="3">
        <f>IF(C9338="LIG",1,0)</f>
        <v/>
      </c>
    </row>
    <row r="9339" customFormat="1" s="3">
      <c r="A9339" s="35" t="n">
        <v>2018</v>
      </c>
      <c r="B9339" s="35" t="n">
        <v>2336</v>
      </c>
      <c r="C9339" s="36" t="inlineStr">
        <is>
          <t>NG</t>
        </is>
      </c>
      <c r="D9339" s="36" t="inlineStr">
        <is>
          <t>Natural Gas</t>
        </is>
      </c>
      <c r="E9339" s="75" t="n">
        <v>6604</v>
      </c>
      <c r="F9339" s="76" t="n">
        <v>1.047</v>
      </c>
      <c r="G9339" s="75" t="n">
        <v>240.3</v>
      </c>
      <c r="H9339" s="77">
        <f>IF(I9339="","",G9339/100*F9339*E9339)</f>
        <v/>
      </c>
      <c r="I9339" s="3">
        <f>IF(OR(G9339=".",F9339=".",E9339="."),"",E9339)</f>
        <v/>
      </c>
      <c r="J9339" s="3">
        <f>IF(I9339="","",F9339*I9339)</f>
        <v/>
      </c>
      <c r="K9339" s="3">
        <f>IF(C9339="LIG",1,0)</f>
        <v/>
      </c>
    </row>
    <row r="9340" customFormat="1" s="3">
      <c r="A9340" s="35" t="n">
        <v>2018</v>
      </c>
      <c r="B9340" s="35" t="n">
        <v>2336</v>
      </c>
      <c r="C9340" s="36" t="inlineStr">
        <is>
          <t>NG</t>
        </is>
      </c>
      <c r="D9340" s="36" t="inlineStr">
        <is>
          <t>Natural Gas</t>
        </is>
      </c>
      <c r="E9340" s="75" t="n">
        <v>134798</v>
      </c>
      <c r="F9340" s="76" t="n">
        <v>1.042</v>
      </c>
      <c r="G9340" s="75" t="n">
        <v>240.3</v>
      </c>
      <c r="H9340" s="77">
        <f>IF(I9340="","",G9340/100*F9340*E9340)</f>
        <v/>
      </c>
      <c r="I9340" s="3">
        <f>IF(OR(G9340=".",F9340=".",E9340="."),"",E9340)</f>
        <v/>
      </c>
      <c r="J9340" s="3">
        <f>IF(I9340="","",F9340*I9340)</f>
        <v/>
      </c>
      <c r="K9340" s="3">
        <f>IF(C9340="LIG",1,0)</f>
        <v/>
      </c>
    </row>
    <row r="9341" customFormat="1" s="3">
      <c r="A9341" s="35" t="n">
        <v>2018</v>
      </c>
      <c r="B9341" s="35" t="n">
        <v>2336</v>
      </c>
      <c r="C9341" s="36" t="inlineStr">
        <is>
          <t>NG</t>
        </is>
      </c>
      <c r="D9341" s="36" t="inlineStr">
        <is>
          <t>Natural Gas</t>
        </is>
      </c>
      <c r="E9341" s="75" t="n">
        <v>181064</v>
      </c>
      <c r="F9341" s="76" t="n">
        <v>1.042</v>
      </c>
      <c r="G9341" s="75" t="n">
        <v>204.3</v>
      </c>
      <c r="H9341" s="77">
        <f>IF(I9341="","",G9341/100*F9341*E9341)</f>
        <v/>
      </c>
      <c r="I9341" s="3">
        <f>IF(OR(G9341=".",F9341=".",E9341="."),"",E9341)</f>
        <v/>
      </c>
      <c r="J9341" s="3">
        <f>IF(I9341="","",F9341*I9341)</f>
        <v/>
      </c>
      <c r="K9341" s="3">
        <f>IF(C9341="LIG",1,0)</f>
        <v/>
      </c>
    </row>
    <row r="9342" customFormat="1" s="3">
      <c r="A9342" s="35" t="n">
        <v>2018</v>
      </c>
      <c r="B9342" s="35" t="n">
        <v>2336</v>
      </c>
      <c r="C9342" s="36" t="inlineStr">
        <is>
          <t>NG</t>
        </is>
      </c>
      <c r="D9342" s="36" t="inlineStr">
        <is>
          <t>Natural Gas</t>
        </is>
      </c>
      <c r="E9342" s="75" t="n">
        <v>576</v>
      </c>
      <c r="F9342" s="76" t="n">
        <v>1.047</v>
      </c>
      <c r="G9342" s="75" t="n">
        <v>240.3</v>
      </c>
      <c r="H9342" s="77">
        <f>IF(I9342="","",G9342/100*F9342*E9342)</f>
        <v/>
      </c>
      <c r="I9342" s="3">
        <f>IF(OR(G9342=".",F9342=".",E9342="."),"",E9342)</f>
        <v/>
      </c>
      <c r="J9342" s="3">
        <f>IF(I9342="","",F9342*I9342)</f>
        <v/>
      </c>
      <c r="K9342" s="3">
        <f>IF(C9342="LIG",1,0)</f>
        <v/>
      </c>
    </row>
    <row r="9343" customFormat="1" s="3">
      <c r="A9343" s="35" t="n">
        <v>2018</v>
      </c>
      <c r="B9343" s="35" t="n">
        <v>2336</v>
      </c>
      <c r="C9343" s="36" t="inlineStr">
        <is>
          <t>NG</t>
        </is>
      </c>
      <c r="D9343" s="36" t="inlineStr">
        <is>
          <t>Natural Gas</t>
        </is>
      </c>
      <c r="E9343" s="75" t="n">
        <v>429</v>
      </c>
      <c r="F9343" s="76" t="n">
        <v>1.047</v>
      </c>
      <c r="G9343" s="75" t="n">
        <v>240.3</v>
      </c>
      <c r="H9343" s="77">
        <f>IF(I9343="","",G9343/100*F9343*E9343)</f>
        <v/>
      </c>
      <c r="I9343" s="3">
        <f>IF(OR(G9343=".",F9343=".",E9343="."),"",E9343)</f>
        <v/>
      </c>
      <c r="J9343" s="3">
        <f>IF(I9343="","",F9343*I9343)</f>
        <v/>
      </c>
      <c r="K9343" s="3">
        <f>IF(C9343="LIG",1,0)</f>
        <v/>
      </c>
    </row>
    <row r="9344" customFormat="1" s="3">
      <c r="A9344" s="35" t="n">
        <v>2018</v>
      </c>
      <c r="B9344" s="35" t="n">
        <v>2336</v>
      </c>
      <c r="C9344" s="36" t="inlineStr">
        <is>
          <t>NG</t>
        </is>
      </c>
      <c r="D9344" s="36" t="inlineStr">
        <is>
          <t>Natural Gas</t>
        </is>
      </c>
      <c r="E9344" s="75" t="n">
        <v>2075662</v>
      </c>
      <c r="F9344" s="76" t="n">
        <v>1.042</v>
      </c>
      <c r="G9344" s="75" t="n">
        <v>240.3</v>
      </c>
      <c r="H9344" s="77">
        <f>IF(I9344="","",G9344/100*F9344*E9344)</f>
        <v/>
      </c>
      <c r="I9344" s="3">
        <f>IF(OR(G9344=".",F9344=".",E9344="."),"",E9344)</f>
        <v/>
      </c>
      <c r="J9344" s="3">
        <f>IF(I9344="","",F9344*I9344)</f>
        <v/>
      </c>
      <c r="K9344" s="3">
        <f>IF(C9344="LIG",1,0)</f>
        <v/>
      </c>
    </row>
    <row r="9345" customFormat="1" s="3">
      <c r="A9345" s="35" t="n">
        <v>2018</v>
      </c>
      <c r="B9345" s="35" t="n">
        <v>2364</v>
      </c>
      <c r="C9345" s="36" t="inlineStr">
        <is>
          <t>DFO</t>
        </is>
      </c>
      <c r="D9345" s="36" t="inlineStr">
        <is>
          <t>Petroleum</t>
        </is>
      </c>
      <c r="E9345" s="75" t="n">
        <v>219</v>
      </c>
      <c r="F9345" s="76" t="n">
        <v>5.7</v>
      </c>
      <c r="G9345" s="75" t="n">
        <v>1315.5</v>
      </c>
      <c r="H9345" s="77">
        <f>IF(I9345="","",G9345/100*F9345*E9345)</f>
        <v/>
      </c>
      <c r="I9345" s="3">
        <f>IF(OR(G9345=".",F9345=".",E9345="."),"",E9345)</f>
        <v/>
      </c>
      <c r="J9345" s="3">
        <f>IF(I9345="","",F9345*I9345)</f>
        <v/>
      </c>
      <c r="K9345" s="3">
        <f>IF(C9345="LIG",1,0)</f>
        <v/>
      </c>
    </row>
    <row r="9346" customFormat="1" s="3">
      <c r="A9346" s="35" t="n">
        <v>2018</v>
      </c>
      <c r="B9346" s="35" t="n">
        <v>2367</v>
      </c>
      <c r="C9346" s="36" t="inlineStr">
        <is>
          <t>NG</t>
        </is>
      </c>
      <c r="D9346" s="36" t="inlineStr">
        <is>
          <t>Natural Gas</t>
        </is>
      </c>
      <c r="E9346" s="75" t="n">
        <v>960</v>
      </c>
      <c r="F9346" s="76" t="n">
        <v>1.05</v>
      </c>
      <c r="G9346" s="75" t="n">
        <v>705</v>
      </c>
      <c r="H9346" s="77">
        <f>IF(I9346="","",G9346/100*F9346*E9346)</f>
        <v/>
      </c>
      <c r="I9346" s="3">
        <f>IF(OR(G9346=".",F9346=".",E9346="."),"",E9346)</f>
        <v/>
      </c>
      <c r="J9346" s="3">
        <f>IF(I9346="","",F9346*I9346)</f>
        <v/>
      </c>
      <c r="K9346" s="3">
        <f>IF(C9346="LIG",1,0)</f>
        <v/>
      </c>
    </row>
    <row r="9347" customFormat="1" s="3">
      <c r="A9347" s="35" t="n">
        <v>2018</v>
      </c>
      <c r="B9347" s="35" t="n">
        <v>2390</v>
      </c>
      <c r="C9347" s="36" t="inlineStr">
        <is>
          <t>DFO</t>
        </is>
      </c>
      <c r="D9347" s="36" t="inlineStr">
        <is>
          <t>Petroleum</t>
        </is>
      </c>
      <c r="E9347" s="75" t="n">
        <v>1808</v>
      </c>
      <c r="F9347" s="76" t="n">
        <v>5.825</v>
      </c>
      <c r="G9347" s="75" t="inlineStr">
        <is>
          <t>.</t>
        </is>
      </c>
      <c r="H9347" s="77">
        <f>IF(I9347="","",G9347/100*F9347*E9347)</f>
        <v/>
      </c>
      <c r="I9347" s="3">
        <f>IF(OR(G9347=".",F9347=".",E9347="."),"",E9347)</f>
        <v/>
      </c>
      <c r="J9347" s="3">
        <f>IF(I9347="","",F9347*I9347)</f>
        <v/>
      </c>
      <c r="K9347" s="3">
        <f>IF(C9347="LIG",1,0)</f>
        <v/>
      </c>
    </row>
    <row r="9348" customFormat="1" s="3">
      <c r="A9348" s="35" t="n">
        <v>2018</v>
      </c>
      <c r="B9348" s="35" t="n">
        <v>2390</v>
      </c>
      <c r="C9348" s="36" t="inlineStr">
        <is>
          <t>NG</t>
        </is>
      </c>
      <c r="D9348" s="36" t="inlineStr">
        <is>
          <t>Natural Gas</t>
        </is>
      </c>
      <c r="E9348" s="75" t="n">
        <v>1134</v>
      </c>
      <c r="F9348" s="76" t="n">
        <v>1.028</v>
      </c>
      <c r="G9348" s="75" t="inlineStr">
        <is>
          <t>.</t>
        </is>
      </c>
      <c r="H9348" s="77">
        <f>IF(I9348="","",G9348/100*F9348*E9348)</f>
        <v/>
      </c>
      <c r="I9348" s="3">
        <f>IF(OR(G9348=".",F9348=".",E9348="."),"",E9348)</f>
        <v/>
      </c>
      <c r="J9348" s="3">
        <f>IF(I9348="","",F9348*I9348)</f>
        <v/>
      </c>
      <c r="K9348" s="3">
        <f>IF(C9348="LIG",1,0)</f>
        <v/>
      </c>
    </row>
    <row r="9349" customFormat="1" s="3">
      <c r="A9349" s="35" t="n">
        <v>2018</v>
      </c>
      <c r="B9349" s="35" t="n">
        <v>2393</v>
      </c>
      <c r="C9349" s="36" t="inlineStr">
        <is>
          <t>NG</t>
        </is>
      </c>
      <c r="D9349" s="36" t="inlineStr">
        <is>
          <t>Natural Gas</t>
        </is>
      </c>
      <c r="E9349" s="75" t="n">
        <v>419</v>
      </c>
      <c r="F9349" s="76" t="n">
        <v>1.03</v>
      </c>
      <c r="G9349" s="75" t="inlineStr">
        <is>
          <t>.</t>
        </is>
      </c>
      <c r="H9349" s="77">
        <f>IF(I9349="","",G9349/100*F9349*E9349)</f>
        <v/>
      </c>
      <c r="I9349" s="3">
        <f>IF(OR(G9349=".",F9349=".",E9349="."),"",E9349)</f>
        <v/>
      </c>
      <c r="J9349" s="3">
        <f>IF(I9349="","",F9349*I9349)</f>
        <v/>
      </c>
      <c r="K9349" s="3">
        <f>IF(C9349="LIG",1,0)</f>
        <v/>
      </c>
    </row>
    <row r="9350" customFormat="1" s="3">
      <c r="A9350" s="35" t="n">
        <v>2018</v>
      </c>
      <c r="B9350" s="35" t="n">
        <v>2393</v>
      </c>
      <c r="C9350" s="36" t="inlineStr">
        <is>
          <t>NG</t>
        </is>
      </c>
      <c r="D9350" s="36" t="inlineStr">
        <is>
          <t>Natural Gas</t>
        </is>
      </c>
      <c r="E9350" s="75" t="n">
        <v>1034</v>
      </c>
      <c r="F9350" s="76" t="n">
        <v>1.03</v>
      </c>
      <c r="G9350" s="75" t="inlineStr">
        <is>
          <t>.</t>
        </is>
      </c>
      <c r="H9350" s="77">
        <f>IF(I9350="","",G9350/100*F9350*E9350)</f>
        <v/>
      </c>
      <c r="I9350" s="3">
        <f>IF(OR(G9350=".",F9350=".",E9350="."),"",E9350)</f>
        <v/>
      </c>
      <c r="J9350" s="3">
        <f>IF(I9350="","",F9350*I9350)</f>
        <v/>
      </c>
      <c r="K9350" s="3">
        <f>IF(C9350="LIG",1,0)</f>
        <v/>
      </c>
    </row>
    <row r="9351" customFormat="1" s="3">
      <c r="A9351" s="35" t="n">
        <v>2018</v>
      </c>
      <c r="B9351" s="35" t="n">
        <v>2398</v>
      </c>
      <c r="C9351" s="36" t="inlineStr">
        <is>
          <t>NG</t>
        </is>
      </c>
      <c r="D9351" s="36" t="inlineStr">
        <is>
          <t>Natural Gas</t>
        </is>
      </c>
      <c r="E9351" s="75" t="n">
        <v>3236689</v>
      </c>
      <c r="F9351" s="76" t="n">
        <v>1.029</v>
      </c>
      <c r="G9351" s="75" t="inlineStr">
        <is>
          <t>.</t>
        </is>
      </c>
      <c r="H9351" s="77">
        <f>IF(I9351="","",G9351/100*F9351*E9351)</f>
        <v/>
      </c>
      <c r="I9351" s="3">
        <f>IF(OR(G9351=".",F9351=".",E9351="."),"",E9351)</f>
        <v/>
      </c>
      <c r="J9351" s="3">
        <f>IF(I9351="","",F9351*I9351)</f>
        <v/>
      </c>
      <c r="K9351" s="3">
        <f>IF(C9351="LIG",1,0)</f>
        <v/>
      </c>
    </row>
    <row r="9352" customFormat="1" s="3">
      <c r="A9352" s="35" t="n">
        <v>2018</v>
      </c>
      <c r="B9352" s="35" t="n">
        <v>2399</v>
      </c>
      <c r="C9352" s="36" t="inlineStr">
        <is>
          <t>NG</t>
        </is>
      </c>
      <c r="D9352" s="36" t="inlineStr">
        <is>
          <t>Natural Gas</t>
        </is>
      </c>
      <c r="E9352" s="75" t="n">
        <v>25064</v>
      </c>
      <c r="F9352" s="76" t="n">
        <v>1.3</v>
      </c>
      <c r="G9352" s="75" t="inlineStr">
        <is>
          <t>.</t>
        </is>
      </c>
      <c r="H9352" s="77">
        <f>IF(I9352="","",G9352/100*F9352*E9352)</f>
        <v/>
      </c>
      <c r="I9352" s="3">
        <f>IF(OR(G9352=".",F9352=".",E9352="."),"",E9352)</f>
        <v/>
      </c>
      <c r="J9352" s="3">
        <f>IF(I9352="","",F9352*I9352)</f>
        <v/>
      </c>
      <c r="K9352" s="3">
        <f>IF(C9352="LIG",1,0)</f>
        <v/>
      </c>
    </row>
    <row r="9353" customFormat="1" s="3">
      <c r="A9353" s="35" t="n">
        <v>2018</v>
      </c>
      <c r="B9353" s="35" t="n">
        <v>2404</v>
      </c>
      <c r="C9353" s="36" t="inlineStr">
        <is>
          <t>NG</t>
        </is>
      </c>
      <c r="D9353" s="36" t="inlineStr">
        <is>
          <t>Natural Gas</t>
        </is>
      </c>
      <c r="E9353" s="75" t="n">
        <v>219253</v>
      </c>
      <c r="F9353" s="76" t="n">
        <v>1.03</v>
      </c>
      <c r="G9353" s="75" t="inlineStr">
        <is>
          <t>.</t>
        </is>
      </c>
      <c r="H9353" s="77">
        <f>IF(I9353="","",G9353/100*F9353*E9353)</f>
        <v/>
      </c>
      <c r="I9353" s="3">
        <f>IF(OR(G9353=".",F9353=".",E9353="."),"",E9353)</f>
        <v/>
      </c>
      <c r="J9353" s="3">
        <f>IF(I9353="","",F9353*I9353)</f>
        <v/>
      </c>
      <c r="K9353" s="3">
        <f>IF(C9353="LIG",1,0)</f>
        <v/>
      </c>
    </row>
    <row r="9354" customFormat="1" s="3">
      <c r="A9354" s="35" t="n">
        <v>2018</v>
      </c>
      <c r="B9354" s="35" t="n">
        <v>2406</v>
      </c>
      <c r="C9354" s="36" t="inlineStr">
        <is>
          <t>NG</t>
        </is>
      </c>
      <c r="D9354" s="36" t="inlineStr">
        <is>
          <t>Natural Gas</t>
        </is>
      </c>
      <c r="E9354" s="75" t="n">
        <v>2200929</v>
      </c>
      <c r="F9354" s="76" t="n">
        <v>1.029</v>
      </c>
      <c r="G9354" s="75" t="inlineStr">
        <is>
          <t>.</t>
        </is>
      </c>
      <c r="H9354" s="77">
        <f>IF(I9354="","",G9354/100*F9354*E9354)</f>
        <v/>
      </c>
      <c r="I9354" s="3">
        <f>IF(OR(G9354=".",F9354=".",E9354="."),"",E9354)</f>
        <v/>
      </c>
      <c r="J9354" s="3">
        <f>IF(I9354="","",F9354*I9354)</f>
        <v/>
      </c>
      <c r="K9354" s="3">
        <f>IF(C9354="LIG",1,0)</f>
        <v/>
      </c>
    </row>
    <row r="9355" customFormat="1" s="3">
      <c r="A9355" s="35" t="n">
        <v>2018</v>
      </c>
      <c r="B9355" s="35" t="n">
        <v>2411</v>
      </c>
      <c r="C9355" s="36" t="inlineStr">
        <is>
          <t>DFO</t>
        </is>
      </c>
      <c r="D9355" s="36" t="inlineStr">
        <is>
          <t>Petroleum</t>
        </is>
      </c>
      <c r="E9355" s="75" t="n">
        <v>40197</v>
      </c>
      <c r="F9355" s="76" t="n">
        <v>5.8</v>
      </c>
      <c r="G9355" s="75" t="inlineStr">
        <is>
          <t>.</t>
        </is>
      </c>
      <c r="H9355" s="77">
        <f>IF(I9355="","",G9355/100*F9355*E9355)</f>
        <v/>
      </c>
      <c r="I9355" s="3">
        <f>IF(OR(G9355=".",F9355=".",E9355="."),"",E9355)</f>
        <v/>
      </c>
      <c r="J9355" s="3">
        <f>IF(I9355="","",F9355*I9355)</f>
        <v/>
      </c>
      <c r="K9355" s="3">
        <f>IF(C9355="LIG",1,0)</f>
        <v/>
      </c>
    </row>
    <row r="9356" customFormat="1" s="3">
      <c r="A9356" s="35" t="n">
        <v>2018</v>
      </c>
      <c r="B9356" s="35" t="n">
        <v>2411</v>
      </c>
      <c r="C9356" s="36" t="inlineStr">
        <is>
          <t>NG</t>
        </is>
      </c>
      <c r="D9356" s="36" t="inlineStr">
        <is>
          <t>Natural Gas</t>
        </is>
      </c>
      <c r="E9356" s="75" t="n">
        <v>1971</v>
      </c>
      <c r="F9356" s="76" t="n">
        <v>1.028</v>
      </c>
      <c r="G9356" s="75" t="inlineStr">
        <is>
          <t>.</t>
        </is>
      </c>
      <c r="H9356" s="77">
        <f>IF(I9356="","",G9356/100*F9356*E9356)</f>
        <v/>
      </c>
      <c r="I9356" s="3">
        <f>IF(OR(G9356=".",F9356=".",E9356="."),"",E9356)</f>
        <v/>
      </c>
      <c r="J9356" s="3">
        <f>IF(I9356="","",F9356*I9356)</f>
        <v/>
      </c>
      <c r="K9356" s="3">
        <f>IF(C9356="LIG",1,0)</f>
        <v/>
      </c>
    </row>
    <row r="9357" customFormat="1" s="3">
      <c r="A9357" s="35" t="n">
        <v>2018</v>
      </c>
      <c r="B9357" s="35" t="n">
        <v>2442</v>
      </c>
      <c r="C9357" s="36" t="inlineStr">
        <is>
          <t>NG</t>
        </is>
      </c>
      <c r="D9357" s="36" t="inlineStr">
        <is>
          <t>Natural Gas</t>
        </is>
      </c>
      <c r="E9357" s="75" t="n">
        <v>2609</v>
      </c>
      <c r="F9357" s="76" t="n">
        <v>1.011</v>
      </c>
      <c r="G9357" s="75" t="n">
        <v>1805.1</v>
      </c>
      <c r="H9357" s="77">
        <f>IF(I9357="","",G9357/100*F9357*E9357)</f>
        <v/>
      </c>
      <c r="I9357" s="3">
        <f>IF(OR(G9357=".",F9357=".",E9357="."),"",E9357)</f>
        <v/>
      </c>
      <c r="J9357" s="3">
        <f>IF(I9357="","",F9357*I9357)</f>
        <v/>
      </c>
      <c r="K9357" s="3">
        <f>IF(C9357="LIG",1,0)</f>
        <v/>
      </c>
    </row>
    <row r="9358" customFormat="1" s="3">
      <c r="A9358" s="35" t="n">
        <v>2018</v>
      </c>
      <c r="B9358" s="35" t="n">
        <v>2442</v>
      </c>
      <c r="C9358" s="36" t="inlineStr">
        <is>
          <t>SUB</t>
        </is>
      </c>
      <c r="D9358" s="36" t="inlineStr">
        <is>
          <t>Coal</t>
        </is>
      </c>
      <c r="E9358" s="75" t="n">
        <v>258766</v>
      </c>
      <c r="F9358" s="76" t="n">
        <v>17.964</v>
      </c>
      <c r="G9358" s="75" t="n">
        <v>289.6</v>
      </c>
      <c r="H9358" s="77">
        <f>IF(I9358="","",G9358/100*F9358*E9358)</f>
        <v/>
      </c>
      <c r="I9358" s="3">
        <f>IF(OR(G9358=".",F9358=".",E9358="."),"",E9358)</f>
        <v/>
      </c>
      <c r="J9358" s="3">
        <f>IF(I9358="","",F9358*I9358)</f>
        <v/>
      </c>
      <c r="K9358" s="3">
        <f>IF(C9358="LIG",1,0)</f>
        <v/>
      </c>
    </row>
    <row r="9359" customFormat="1" s="3">
      <c r="A9359" s="35" t="n">
        <v>2018</v>
      </c>
      <c r="B9359" s="35" t="n">
        <v>2444</v>
      </c>
      <c r="C9359" s="36" t="inlineStr">
        <is>
          <t>NG</t>
        </is>
      </c>
      <c r="D9359" s="36" t="inlineStr">
        <is>
          <t>Natural Gas</t>
        </is>
      </c>
      <c r="E9359" s="75" t="n">
        <v>80501</v>
      </c>
      <c r="F9359" s="76" t="n">
        <v>1.06</v>
      </c>
      <c r="G9359" s="75" t="n">
        <v>246</v>
      </c>
      <c r="H9359" s="77">
        <f>IF(I9359="","",G9359/100*F9359*E9359)</f>
        <v/>
      </c>
      <c r="I9359" s="3">
        <f>IF(OR(G9359=".",F9359=".",E9359="."),"",E9359)</f>
        <v/>
      </c>
      <c r="J9359" s="3">
        <f>IF(I9359="","",F9359*I9359)</f>
        <v/>
      </c>
      <c r="K9359" s="3">
        <f>IF(C9359="LIG",1,0)</f>
        <v/>
      </c>
    </row>
    <row r="9360" customFormat="1" s="3">
      <c r="A9360" s="35" t="n">
        <v>2018</v>
      </c>
      <c r="B9360" s="35" t="n">
        <v>2446</v>
      </c>
      <c r="C9360" s="36" t="inlineStr">
        <is>
          <t>NG</t>
        </is>
      </c>
      <c r="D9360" s="36" t="inlineStr">
        <is>
          <t>Natural Gas</t>
        </is>
      </c>
      <c r="E9360" s="75" t="n">
        <v>234909</v>
      </c>
      <c r="F9360" s="76" t="n">
        <v>1.029</v>
      </c>
      <c r="G9360" s="75" t="n">
        <v>196.6</v>
      </c>
      <c r="H9360" s="77">
        <f>IF(I9360="","",G9360/100*F9360*E9360)</f>
        <v/>
      </c>
      <c r="I9360" s="3">
        <f>IF(OR(G9360=".",F9360=".",E9360="."),"",E9360)</f>
        <v/>
      </c>
      <c r="J9360" s="3">
        <f>IF(I9360="","",F9360*I9360)</f>
        <v/>
      </c>
      <c r="K9360" s="3">
        <f>IF(C9360="LIG",1,0)</f>
        <v/>
      </c>
    </row>
    <row r="9361" customFormat="1" s="3">
      <c r="A9361" s="35" t="n">
        <v>2018</v>
      </c>
      <c r="B9361" s="35" t="n">
        <v>2446</v>
      </c>
      <c r="C9361" s="36" t="inlineStr">
        <is>
          <t>NG</t>
        </is>
      </c>
      <c r="D9361" s="36" t="inlineStr">
        <is>
          <t>Natural Gas</t>
        </is>
      </c>
      <c r="E9361" s="75" t="n">
        <v>456000</v>
      </c>
      <c r="F9361" s="76" t="n">
        <v>1.029</v>
      </c>
      <c r="G9361" s="75" t="n">
        <v>196.6</v>
      </c>
      <c r="H9361" s="77">
        <f>IF(I9361="","",G9361/100*F9361*E9361)</f>
        <v/>
      </c>
      <c r="I9361" s="3">
        <f>IF(OR(G9361=".",F9361=".",E9361="."),"",E9361)</f>
        <v/>
      </c>
      <c r="J9361" s="3">
        <f>IF(I9361="","",F9361*I9361)</f>
        <v/>
      </c>
      <c r="K9361" s="3">
        <f>IF(C9361="LIG",1,0)</f>
        <v/>
      </c>
    </row>
    <row r="9362" customFormat="1" s="3">
      <c r="A9362" s="35" t="n">
        <v>2018</v>
      </c>
      <c r="B9362" s="35" t="n">
        <v>2451</v>
      </c>
      <c r="C9362" s="36" t="inlineStr">
        <is>
          <t>BIT</t>
        </is>
      </c>
      <c r="D9362" s="36" t="inlineStr">
        <is>
          <t>Coal</t>
        </is>
      </c>
      <c r="E9362" s="75" t="n">
        <v>235000</v>
      </c>
      <c r="F9362" s="76" t="n">
        <v>19.894</v>
      </c>
      <c r="G9362" s="75" t="n">
        <v>187</v>
      </c>
      <c r="H9362" s="77">
        <f>IF(I9362="","",G9362/100*F9362*E9362)</f>
        <v/>
      </c>
      <c r="I9362" s="3">
        <f>IF(OR(G9362=".",F9362=".",E9362="."),"",E9362)</f>
        <v/>
      </c>
      <c r="J9362" s="3">
        <f>IF(I9362="","",F9362*I9362)</f>
        <v/>
      </c>
      <c r="K9362" s="3">
        <f>IF(C9362="LIG",1,0)</f>
        <v/>
      </c>
    </row>
    <row r="9363" customFormat="1" s="3">
      <c r="A9363" s="35" t="n">
        <v>2018</v>
      </c>
      <c r="B9363" s="35" t="n">
        <v>2451</v>
      </c>
      <c r="C9363" s="36" t="inlineStr">
        <is>
          <t>DFO</t>
        </is>
      </c>
      <c r="D9363" s="36" t="inlineStr">
        <is>
          <t>Petroleum</t>
        </is>
      </c>
      <c r="E9363" s="75" t="n">
        <v>331</v>
      </c>
      <c r="F9363" s="76" t="n">
        <v>5.66</v>
      </c>
      <c r="G9363" s="75" t="n">
        <v>780</v>
      </c>
      <c r="H9363" s="77">
        <f>IF(I9363="","",G9363/100*F9363*E9363)</f>
        <v/>
      </c>
      <c r="I9363" s="3">
        <f>IF(OR(G9363=".",F9363=".",E9363="."),"",E9363)</f>
        <v/>
      </c>
      <c r="J9363" s="3">
        <f>IF(I9363="","",F9363*I9363)</f>
        <v/>
      </c>
      <c r="K9363" s="3">
        <f>IF(C9363="LIG",1,0)</f>
        <v/>
      </c>
    </row>
    <row r="9364" customFormat="1" s="3">
      <c r="A9364" s="35" t="n">
        <v>2018</v>
      </c>
      <c r="B9364" s="35" t="n">
        <v>2454</v>
      </c>
      <c r="C9364" s="36" t="inlineStr">
        <is>
          <t>NG</t>
        </is>
      </c>
      <c r="D9364" s="36" t="inlineStr">
        <is>
          <t>Natural Gas</t>
        </is>
      </c>
      <c r="E9364" s="75" t="n">
        <v>356442</v>
      </c>
      <c r="F9364" s="76" t="n">
        <v>1.03</v>
      </c>
      <c r="G9364" s="75" t="n">
        <v>196.6</v>
      </c>
      <c r="H9364" s="77">
        <f>IF(I9364="","",G9364/100*F9364*E9364)</f>
        <v/>
      </c>
      <c r="I9364" s="3">
        <f>IF(OR(G9364=".",F9364=".",E9364="."),"",E9364)</f>
        <v/>
      </c>
      <c r="J9364" s="3">
        <f>IF(I9364="","",F9364*I9364)</f>
        <v/>
      </c>
      <c r="K9364" s="3">
        <f>IF(C9364="LIG",1,0)</f>
        <v/>
      </c>
    </row>
    <row r="9365" customFormat="1" s="3">
      <c r="A9365" s="35" t="n">
        <v>2018</v>
      </c>
      <c r="B9365" s="35" t="n">
        <v>2454</v>
      </c>
      <c r="C9365" s="36" t="inlineStr">
        <is>
          <t>NG</t>
        </is>
      </c>
      <c r="D9365" s="36" t="inlineStr">
        <is>
          <t>Natural Gas</t>
        </is>
      </c>
      <c r="E9365" s="75" t="n">
        <v>1095669</v>
      </c>
      <c r="F9365" s="76" t="n">
        <v>1.03</v>
      </c>
      <c r="G9365" s="75" t="n">
        <v>196.6</v>
      </c>
      <c r="H9365" s="77">
        <f>IF(I9365="","",G9365/100*F9365*E9365)</f>
        <v/>
      </c>
      <c r="I9365" s="3">
        <f>IF(OR(G9365=".",F9365=".",E9365="."),"",E9365)</f>
        <v/>
      </c>
      <c r="J9365" s="3">
        <f>IF(I9365="","",F9365*I9365)</f>
        <v/>
      </c>
      <c r="K9365" s="3">
        <f>IF(C9365="LIG",1,0)</f>
        <v/>
      </c>
    </row>
    <row r="9366" customFormat="1" s="3">
      <c r="A9366" s="35" t="n">
        <v>2018</v>
      </c>
      <c r="B9366" s="35" t="n">
        <v>2480</v>
      </c>
      <c r="C9366" s="36" t="inlineStr">
        <is>
          <t>DFO</t>
        </is>
      </c>
      <c r="D9366" s="36" t="inlineStr">
        <is>
          <t>Petroleum</t>
        </is>
      </c>
      <c r="E9366" s="75" t="n">
        <v>3</v>
      </c>
      <c r="F9366" s="76" t="n">
        <v>5.796</v>
      </c>
      <c r="G9366" s="75" t="inlineStr">
        <is>
          <t>.</t>
        </is>
      </c>
      <c r="H9366" s="77">
        <f>IF(I9366="","",G9366/100*F9366*E9366)</f>
        <v/>
      </c>
      <c r="I9366" s="3">
        <f>IF(OR(G9366=".",F9366=".",E9366="."),"",E9366)</f>
        <v/>
      </c>
      <c r="J9366" s="3">
        <f>IF(I9366="","",F9366*I9366)</f>
        <v/>
      </c>
      <c r="K9366" s="3">
        <f>IF(C9366="LIG",1,0)</f>
        <v/>
      </c>
    </row>
    <row r="9367" customFormat="1" s="3">
      <c r="A9367" s="35" t="n">
        <v>2018</v>
      </c>
      <c r="B9367" s="35" t="n">
        <v>2480</v>
      </c>
      <c r="C9367" s="36" t="inlineStr">
        <is>
          <t>NG</t>
        </is>
      </c>
      <c r="D9367" s="36" t="inlineStr">
        <is>
          <t>Natural Gas</t>
        </is>
      </c>
      <c r="E9367" s="75" t="n">
        <v>6840</v>
      </c>
      <c r="F9367" s="76" t="n">
        <v>1.02</v>
      </c>
      <c r="G9367" s="75" t="inlineStr">
        <is>
          <t>.</t>
        </is>
      </c>
      <c r="H9367" s="77">
        <f>IF(I9367="","",G9367/100*F9367*E9367)</f>
        <v/>
      </c>
      <c r="I9367" s="3">
        <f>IF(OR(G9367=".",F9367=".",E9367="."),"",E9367)</f>
        <v/>
      </c>
      <c r="J9367" s="3">
        <f>IF(I9367="","",F9367*I9367)</f>
        <v/>
      </c>
      <c r="K9367" s="3">
        <f>IF(C9367="LIG",1,0)</f>
        <v/>
      </c>
    </row>
    <row r="9368" customFormat="1" s="3">
      <c r="A9368" s="35" t="n">
        <v>2018</v>
      </c>
      <c r="B9368" s="35" t="n">
        <v>2490</v>
      </c>
      <c r="C9368" s="36" t="inlineStr">
        <is>
          <t>NG</t>
        </is>
      </c>
      <c r="D9368" s="36" t="inlineStr">
        <is>
          <t>Natural Gas</t>
        </is>
      </c>
      <c r="E9368" s="75" t="n">
        <v>278723</v>
      </c>
      <c r="F9368" s="76" t="n">
        <v>1.03</v>
      </c>
      <c r="G9368" s="75" t="inlineStr">
        <is>
          <t>.</t>
        </is>
      </c>
      <c r="H9368" s="77">
        <f>IF(I9368="","",G9368/100*F9368*E9368)</f>
        <v/>
      </c>
      <c r="I9368" s="3">
        <f>IF(OR(G9368=".",F9368=".",E9368="."),"",E9368)</f>
        <v/>
      </c>
      <c r="J9368" s="3">
        <f>IF(I9368="","",F9368*I9368)</f>
        <v/>
      </c>
      <c r="K9368" s="3">
        <f>IF(C9368="LIG",1,0)</f>
        <v/>
      </c>
    </row>
    <row r="9369" customFormat="1" s="3">
      <c r="A9369" s="35" t="n">
        <v>2018</v>
      </c>
      <c r="B9369" s="35" t="n">
        <v>2493</v>
      </c>
      <c r="C9369" s="36" t="inlineStr">
        <is>
          <t>NG</t>
        </is>
      </c>
      <c r="D9369" s="36" t="inlineStr">
        <is>
          <t>Natural Gas</t>
        </is>
      </c>
      <c r="E9369" s="75" t="n">
        <v>2217334</v>
      </c>
      <c r="F9369" s="76" t="n">
        <v>1.04</v>
      </c>
      <c r="G9369" s="75" t="n">
        <v>280</v>
      </c>
      <c r="H9369" s="77">
        <f>IF(I9369="","",G9369/100*F9369*E9369)</f>
        <v/>
      </c>
      <c r="I9369" s="3">
        <f>IF(OR(G9369=".",F9369=".",E9369="."),"",E9369)</f>
        <v/>
      </c>
      <c r="J9369" s="3">
        <f>IF(I9369="","",F9369*I9369)</f>
        <v/>
      </c>
      <c r="K9369" s="3">
        <f>IF(C9369="LIG",1,0)</f>
        <v/>
      </c>
    </row>
    <row r="9370" customFormat="1" s="3">
      <c r="A9370" s="35" t="n">
        <v>2018</v>
      </c>
      <c r="B9370" s="35" t="n">
        <v>2494</v>
      </c>
      <c r="C9370" s="36" t="inlineStr">
        <is>
          <t>DFO</t>
        </is>
      </c>
      <c r="D9370" s="36" t="inlineStr">
        <is>
          <t>Petroleum</t>
        </is>
      </c>
      <c r="E9370" s="75" t="n">
        <v>124</v>
      </c>
      <c r="F9370" s="76" t="n">
        <v>5.83</v>
      </c>
      <c r="G9370" s="75" t="inlineStr">
        <is>
          <t>.</t>
        </is>
      </c>
      <c r="H9370" s="77">
        <f>IF(I9370="","",G9370/100*F9370*E9370)</f>
        <v/>
      </c>
      <c r="I9370" s="3">
        <f>IF(OR(G9370=".",F9370=".",E9370="."),"",E9370)</f>
        <v/>
      </c>
      <c r="J9370" s="3">
        <f>IF(I9370="","",F9370*I9370)</f>
        <v/>
      </c>
      <c r="K9370" s="3">
        <f>IF(C9370="LIG",1,0)</f>
        <v/>
      </c>
    </row>
    <row r="9371" customFormat="1" s="3">
      <c r="A9371" s="35" t="n">
        <v>2018</v>
      </c>
      <c r="B9371" s="35" t="n">
        <v>2494</v>
      </c>
      <c r="C9371" s="36" t="inlineStr">
        <is>
          <t>NG</t>
        </is>
      </c>
      <c r="D9371" s="36" t="inlineStr">
        <is>
          <t>Natural Gas</t>
        </is>
      </c>
      <c r="E9371" s="75" t="n">
        <v>17582</v>
      </c>
      <c r="F9371" s="76" t="n">
        <v>1.03</v>
      </c>
      <c r="G9371" s="75" t="inlineStr">
        <is>
          <t>.</t>
        </is>
      </c>
      <c r="H9371" s="77">
        <f>IF(I9371="","",G9371/100*F9371*E9371)</f>
        <v/>
      </c>
      <c r="I9371" s="3">
        <f>IF(OR(G9371=".",F9371=".",E9371="."),"",E9371)</f>
        <v/>
      </c>
      <c r="J9371" s="3">
        <f>IF(I9371="","",F9371*I9371)</f>
        <v/>
      </c>
      <c r="K9371" s="3">
        <f>IF(C9371="LIG",1,0)</f>
        <v/>
      </c>
    </row>
    <row r="9372" customFormat="1" s="3">
      <c r="A9372" s="35" t="n">
        <v>2018</v>
      </c>
      <c r="B9372" s="35" t="n">
        <v>2499</v>
      </c>
      <c r="C9372" s="36" t="inlineStr">
        <is>
          <t>DFO</t>
        </is>
      </c>
      <c r="D9372" s="36" t="inlineStr">
        <is>
          <t>Petroleum</t>
        </is>
      </c>
      <c r="E9372" s="75" t="n">
        <v>167</v>
      </c>
      <c r="F9372" s="76" t="n">
        <v>5.83</v>
      </c>
      <c r="G9372" s="75" t="inlineStr">
        <is>
          <t>.</t>
        </is>
      </c>
      <c r="H9372" s="77">
        <f>IF(I9372="","",G9372/100*F9372*E9372)</f>
        <v/>
      </c>
      <c r="I9372" s="3">
        <f>IF(OR(G9372=".",F9372=".",E9372="."),"",E9372)</f>
        <v/>
      </c>
      <c r="J9372" s="3">
        <f>IF(I9372="","",F9372*I9372)</f>
        <v/>
      </c>
      <c r="K9372" s="3">
        <f>IF(C9372="LIG",1,0)</f>
        <v/>
      </c>
    </row>
    <row r="9373" customFormat="1" s="3">
      <c r="A9373" s="35" t="n">
        <v>2018</v>
      </c>
      <c r="B9373" s="35" t="n">
        <v>2499</v>
      </c>
      <c r="C9373" s="36" t="inlineStr">
        <is>
          <t>NG</t>
        </is>
      </c>
      <c r="D9373" s="36" t="inlineStr">
        <is>
          <t>Natural Gas</t>
        </is>
      </c>
      <c r="E9373" s="75" t="n">
        <v>76950</v>
      </c>
      <c r="F9373" s="76" t="n">
        <v>1.03</v>
      </c>
      <c r="G9373" s="75" t="inlineStr">
        <is>
          <t>.</t>
        </is>
      </c>
      <c r="H9373" s="77">
        <f>IF(I9373="","",G9373/100*F9373*E9373)</f>
        <v/>
      </c>
      <c r="I9373" s="3">
        <f>IF(OR(G9373=".",F9373=".",E9373="."),"",E9373)</f>
        <v/>
      </c>
      <c r="J9373" s="3">
        <f>IF(I9373="","",F9373*I9373)</f>
        <v/>
      </c>
      <c r="K9373" s="3">
        <f>IF(C9373="LIG",1,0)</f>
        <v/>
      </c>
    </row>
    <row r="9374" customFormat="1" s="3">
      <c r="A9374" s="35" t="n">
        <v>2018</v>
      </c>
      <c r="B9374" s="35" t="n">
        <v>2500</v>
      </c>
      <c r="C9374" s="36" t="inlineStr">
        <is>
          <t>NG</t>
        </is>
      </c>
      <c r="D9374" s="36" t="inlineStr">
        <is>
          <t>Natural Gas</t>
        </is>
      </c>
      <c r="E9374" s="75" t="n">
        <v>1517428</v>
      </c>
      <c r="F9374" s="76" t="n">
        <v>1.029</v>
      </c>
      <c r="G9374" s="75" t="inlineStr">
        <is>
          <t>.</t>
        </is>
      </c>
      <c r="H9374" s="77">
        <f>IF(I9374="","",G9374/100*F9374*E9374)</f>
        <v/>
      </c>
      <c r="I9374" s="3">
        <f>IF(OR(G9374=".",F9374=".",E9374="."),"",E9374)</f>
        <v/>
      </c>
      <c r="J9374" s="3">
        <f>IF(I9374="","",F9374*I9374)</f>
        <v/>
      </c>
      <c r="K9374" s="3">
        <f>IF(C9374="LIG",1,0)</f>
        <v/>
      </c>
    </row>
    <row r="9375" customFormat="1" s="3">
      <c r="A9375" s="35" t="n">
        <v>2018</v>
      </c>
      <c r="B9375" s="35" t="n">
        <v>2511</v>
      </c>
      <c r="C9375" s="36" t="inlineStr">
        <is>
          <t>NG</t>
        </is>
      </c>
      <c r="D9375" s="36" t="inlineStr">
        <is>
          <t>Natural Gas</t>
        </is>
      </c>
      <c r="E9375" s="75" t="n">
        <v>983588</v>
      </c>
      <c r="F9375" s="76" t="n">
        <v>1.029</v>
      </c>
      <c r="G9375" s="75" t="n">
        <v>323</v>
      </c>
      <c r="H9375" s="77">
        <f>IF(I9375="","",G9375/100*F9375*E9375)</f>
        <v/>
      </c>
      <c r="I9375" s="3">
        <f>IF(OR(G9375=".",F9375=".",E9375="."),"",E9375)</f>
        <v/>
      </c>
      <c r="J9375" s="3">
        <f>IF(I9375="","",F9375*I9375)</f>
        <v/>
      </c>
      <c r="K9375" s="3">
        <f>IF(C9375="LIG",1,0)</f>
        <v/>
      </c>
    </row>
    <row r="9376" customFormat="1" s="3">
      <c r="A9376" s="35" t="n">
        <v>2018</v>
      </c>
      <c r="B9376" s="35" t="n">
        <v>2516</v>
      </c>
      <c r="C9376" s="36" t="inlineStr">
        <is>
          <t>NG</t>
        </is>
      </c>
      <c r="D9376" s="36" t="inlineStr">
        <is>
          <t>Natural Gas</t>
        </is>
      </c>
      <c r="E9376" s="75" t="n">
        <v>518996</v>
      </c>
      <c r="F9376" s="76" t="n">
        <v>1.029</v>
      </c>
      <c r="G9376" s="75" t="n">
        <v>318</v>
      </c>
      <c r="H9376" s="77">
        <f>IF(I9376="","",G9376/100*F9376*E9376)</f>
        <v/>
      </c>
      <c r="I9376" s="3">
        <f>IF(OR(G9376=".",F9376=".",E9376="."),"",E9376)</f>
        <v/>
      </c>
      <c r="J9376" s="3">
        <f>IF(I9376="","",F9376*I9376)</f>
        <v/>
      </c>
      <c r="K9376" s="3">
        <f>IF(C9376="LIG",1,0)</f>
        <v/>
      </c>
    </row>
    <row r="9377" customFormat="1" s="3">
      <c r="A9377" s="35" t="n">
        <v>2018</v>
      </c>
      <c r="B9377" s="35" t="n">
        <v>2517</v>
      </c>
      <c r="C9377" s="36" t="inlineStr">
        <is>
          <t>DFO</t>
        </is>
      </c>
      <c r="D9377" s="36" t="inlineStr">
        <is>
          <t>Petroleum</t>
        </is>
      </c>
      <c r="E9377" s="75" t="n">
        <v>129</v>
      </c>
      <c r="F9377" s="76" t="n">
        <v>5.683</v>
      </c>
      <c r="G9377" s="75" t="n">
        <v>1410.5</v>
      </c>
      <c r="H9377" s="77">
        <f>IF(I9377="","",G9377/100*F9377*E9377)</f>
        <v/>
      </c>
      <c r="I9377" s="3">
        <f>IF(OR(G9377=".",F9377=".",E9377="."),"",E9377)</f>
        <v/>
      </c>
      <c r="J9377" s="3">
        <f>IF(I9377="","",F9377*I9377)</f>
        <v/>
      </c>
      <c r="K9377" s="3">
        <f>IF(C9377="LIG",1,0)</f>
        <v/>
      </c>
    </row>
    <row r="9378" customFormat="1" s="3">
      <c r="A9378" s="35" t="n">
        <v>2018</v>
      </c>
      <c r="B9378" s="35" t="n">
        <v>2517</v>
      </c>
      <c r="C9378" s="36" t="inlineStr">
        <is>
          <t>NG</t>
        </is>
      </c>
      <c r="D9378" s="36" t="inlineStr">
        <is>
          <t>Natural Gas</t>
        </is>
      </c>
      <c r="E9378" s="75" t="n">
        <v>112089</v>
      </c>
      <c r="F9378" s="76" t="n">
        <v>1.026</v>
      </c>
      <c r="G9378" s="75" t="n">
        <v>349.5</v>
      </c>
      <c r="H9378" s="77">
        <f>IF(I9378="","",G9378/100*F9378*E9378)</f>
        <v/>
      </c>
      <c r="I9378" s="3">
        <f>IF(OR(G9378=".",F9378=".",E9378="."),"",E9378)</f>
        <v/>
      </c>
      <c r="J9378" s="3">
        <f>IF(I9378="","",F9378*I9378)</f>
        <v/>
      </c>
      <c r="K9378" s="3">
        <f>IF(C9378="LIG",1,0)</f>
        <v/>
      </c>
    </row>
    <row r="9379" customFormat="1" s="3">
      <c r="A9379" s="35" t="n">
        <v>2018</v>
      </c>
      <c r="B9379" s="35" t="n">
        <v>2517</v>
      </c>
      <c r="C9379" s="36" t="inlineStr">
        <is>
          <t>RFO</t>
        </is>
      </c>
      <c r="D9379" s="36" t="inlineStr">
        <is>
          <t>Petroleum</t>
        </is>
      </c>
      <c r="E9379" s="75" t="n">
        <v>1298</v>
      </c>
      <c r="F9379" s="76" t="n">
        <v>6.342</v>
      </c>
      <c r="G9379" s="75" t="n">
        <v>749.1</v>
      </c>
      <c r="H9379" s="77">
        <f>IF(I9379="","",G9379/100*F9379*E9379)</f>
        <v/>
      </c>
      <c r="I9379" s="3">
        <f>IF(OR(G9379=".",F9379=".",E9379="."),"",E9379)</f>
        <v/>
      </c>
      <c r="J9379" s="3">
        <f>IF(I9379="","",F9379*I9379)</f>
        <v/>
      </c>
      <c r="K9379" s="3">
        <f>IF(C9379="LIG",1,0)</f>
        <v/>
      </c>
    </row>
    <row r="9380" customFormat="1" s="3">
      <c r="A9380" s="35" t="n">
        <v>2018</v>
      </c>
      <c r="B9380" s="35" t="n">
        <v>2539</v>
      </c>
      <c r="C9380" s="36" t="inlineStr">
        <is>
          <t>NG</t>
        </is>
      </c>
      <c r="D9380" s="36" t="inlineStr">
        <is>
          <t>Natural Gas</t>
        </is>
      </c>
      <c r="E9380" s="75" t="n">
        <v>3306175</v>
      </c>
      <c r="F9380" s="76" t="n">
        <v>1.028</v>
      </c>
      <c r="G9380" s="75" t="inlineStr">
        <is>
          <t>.</t>
        </is>
      </c>
      <c r="H9380" s="77">
        <f>IF(I9380="","",G9380/100*F9380*E9380)</f>
        <v/>
      </c>
      <c r="I9380" s="3">
        <f>IF(OR(G9380=".",F9380=".",E9380="."),"",E9380)</f>
        <v/>
      </c>
      <c r="J9380" s="3">
        <f>IF(I9380="","",F9380*I9380)</f>
        <v/>
      </c>
      <c r="K9380" s="3">
        <f>IF(C9380="LIG",1,0)</f>
        <v/>
      </c>
    </row>
    <row r="9381" customFormat="1" s="3">
      <c r="A9381" s="35" t="n">
        <v>2018</v>
      </c>
      <c r="B9381" s="35" t="n">
        <v>2625</v>
      </c>
      <c r="C9381" s="36" t="inlineStr">
        <is>
          <t>NG</t>
        </is>
      </c>
      <c r="D9381" s="36" t="inlineStr">
        <is>
          <t>Natural Gas</t>
        </is>
      </c>
      <c r="E9381" s="75" t="n">
        <v>9390</v>
      </c>
      <c r="F9381" s="76" t="n">
        <v>1.03</v>
      </c>
      <c r="G9381" s="75" t="inlineStr">
        <is>
          <t>.</t>
        </is>
      </c>
      <c r="H9381" s="77">
        <f>IF(I9381="","",G9381/100*F9381*E9381)</f>
        <v/>
      </c>
      <c r="I9381" s="3">
        <f>IF(OR(G9381=".",F9381=".",E9381="."),"",E9381)</f>
        <v/>
      </c>
      <c r="J9381" s="3">
        <f>IF(I9381="","",F9381*I9381)</f>
        <v/>
      </c>
      <c r="K9381" s="3">
        <f>IF(C9381="LIG",1,0)</f>
        <v/>
      </c>
    </row>
    <row r="9382" customFormat="1" s="3">
      <c r="A9382" s="35" t="n">
        <v>2018</v>
      </c>
      <c r="B9382" s="35" t="n">
        <v>2706</v>
      </c>
      <c r="C9382" s="36" t="inlineStr">
        <is>
          <t>BIT</t>
        </is>
      </c>
      <c r="D9382" s="36" t="inlineStr">
        <is>
          <t>Coal</t>
        </is>
      </c>
      <c r="E9382" s="75" t="n">
        <v>23017</v>
      </c>
      <c r="F9382" s="76" t="n">
        <v>23.752</v>
      </c>
      <c r="G9382" s="75" t="n">
        <v>320.8</v>
      </c>
      <c r="H9382" s="77">
        <f>IF(I9382="","",G9382/100*F9382*E9382)</f>
        <v/>
      </c>
      <c r="I9382" s="3">
        <f>IF(OR(G9382=".",F9382=".",E9382="."),"",E9382)</f>
        <v/>
      </c>
      <c r="J9382" s="3">
        <f>IF(I9382="","",F9382*I9382)</f>
        <v/>
      </c>
      <c r="K9382" s="3">
        <f>IF(C9382="LIG",1,0)</f>
        <v/>
      </c>
    </row>
    <row r="9383" customFormat="1" s="3">
      <c r="A9383" s="35" t="n">
        <v>2018</v>
      </c>
      <c r="B9383" s="35" t="n">
        <v>2706</v>
      </c>
      <c r="C9383" s="36" t="inlineStr">
        <is>
          <t>BIT</t>
        </is>
      </c>
      <c r="D9383" s="36" t="inlineStr">
        <is>
          <t>Coal</t>
        </is>
      </c>
      <c r="E9383" s="75" t="n">
        <v>11746</v>
      </c>
      <c r="F9383" s="76" t="n">
        <v>25.872</v>
      </c>
      <c r="G9383" s="75" t="n">
        <v>327.5</v>
      </c>
      <c r="H9383" s="77">
        <f>IF(I9383="","",G9383/100*F9383*E9383)</f>
        <v/>
      </c>
      <c r="I9383" s="3">
        <f>IF(OR(G9383=".",F9383=".",E9383="."),"",E9383)</f>
        <v/>
      </c>
      <c r="J9383" s="3">
        <f>IF(I9383="","",F9383*I9383)</f>
        <v/>
      </c>
      <c r="K9383" s="3">
        <f>IF(C9383="LIG",1,0)</f>
        <v/>
      </c>
    </row>
    <row r="9384" customFormat="1" s="3">
      <c r="A9384" s="35" t="n">
        <v>2018</v>
      </c>
      <c r="B9384" s="35" t="n">
        <v>2706</v>
      </c>
      <c r="C9384" s="36" t="inlineStr">
        <is>
          <t>NG</t>
        </is>
      </c>
      <c r="D9384" s="36" t="inlineStr">
        <is>
          <t>Natural Gas</t>
        </is>
      </c>
      <c r="E9384" s="75" t="n">
        <v>152753</v>
      </c>
      <c r="F9384" s="76" t="n">
        <v>1.026</v>
      </c>
      <c r="G9384" s="75" t="n">
        <v>354.9</v>
      </c>
      <c r="H9384" s="77">
        <f>IF(I9384="","",G9384/100*F9384*E9384)</f>
        <v/>
      </c>
      <c r="I9384" s="3">
        <f>IF(OR(G9384=".",F9384=".",E9384="."),"",E9384)</f>
        <v/>
      </c>
      <c r="J9384" s="3">
        <f>IF(I9384="","",F9384*I9384)</f>
        <v/>
      </c>
      <c r="K9384" s="3">
        <f>IF(C9384="LIG",1,0)</f>
        <v/>
      </c>
    </row>
    <row r="9385" customFormat="1" s="3">
      <c r="A9385" s="35" t="n">
        <v>2018</v>
      </c>
      <c r="B9385" s="35" t="n">
        <v>2712</v>
      </c>
      <c r="C9385" s="36" t="inlineStr">
        <is>
          <t>BIT</t>
        </is>
      </c>
      <c r="D9385" s="36" t="inlineStr">
        <is>
          <t>Coal</t>
        </is>
      </c>
      <c r="E9385" s="75" t="n">
        <v>12764</v>
      </c>
      <c r="F9385" s="76" t="n">
        <v>23.676</v>
      </c>
      <c r="G9385" s="75" t="n">
        <v>311.1</v>
      </c>
      <c r="H9385" s="77">
        <f>IF(I9385="","",G9385/100*F9385*E9385)</f>
        <v/>
      </c>
      <c r="I9385" s="3">
        <f>IF(OR(G9385=".",F9385=".",E9385="."),"",E9385)</f>
        <v/>
      </c>
      <c r="J9385" s="3">
        <f>IF(I9385="","",F9385*I9385)</f>
        <v/>
      </c>
      <c r="K9385" s="3">
        <f>IF(C9385="LIG",1,0)</f>
        <v/>
      </c>
    </row>
    <row r="9386" customFormat="1" s="3">
      <c r="A9386" s="35" t="n">
        <v>2018</v>
      </c>
      <c r="B9386" s="35" t="n">
        <v>2712</v>
      </c>
      <c r="C9386" s="36" t="inlineStr">
        <is>
          <t>BIT</t>
        </is>
      </c>
      <c r="D9386" s="36" t="inlineStr">
        <is>
          <t>Coal</t>
        </is>
      </c>
      <c r="E9386" s="75" t="n">
        <v>12474</v>
      </c>
      <c r="F9386" s="76" t="n">
        <v>25.422</v>
      </c>
      <c r="G9386" s="75" t="n">
        <v>318.5</v>
      </c>
      <c r="H9386" s="77">
        <f>IF(I9386="","",G9386/100*F9386*E9386)</f>
        <v/>
      </c>
      <c r="I9386" s="3">
        <f>IF(OR(G9386=".",F9386=".",E9386="."),"",E9386)</f>
        <v/>
      </c>
      <c r="J9386" s="3">
        <f>IF(I9386="","",F9386*I9386)</f>
        <v/>
      </c>
      <c r="K9386" s="3">
        <f>IF(C9386="LIG",1,0)</f>
        <v/>
      </c>
    </row>
    <row r="9387" customFormat="1" s="3">
      <c r="A9387" s="35" t="n">
        <v>2018</v>
      </c>
      <c r="B9387" s="35" t="n">
        <v>2712</v>
      </c>
      <c r="C9387" s="36" t="inlineStr">
        <is>
          <t>BIT</t>
        </is>
      </c>
      <c r="D9387" s="36" t="inlineStr">
        <is>
          <t>Coal</t>
        </is>
      </c>
      <c r="E9387" s="75" t="n">
        <v>93666</v>
      </c>
      <c r="F9387" s="76" t="n">
        <v>25.878</v>
      </c>
      <c r="G9387" s="75" t="n">
        <v>308.4</v>
      </c>
      <c r="H9387" s="77">
        <f>IF(I9387="","",G9387/100*F9387*E9387)</f>
        <v/>
      </c>
      <c r="I9387" s="3">
        <f>IF(OR(G9387=".",F9387=".",E9387="."),"",E9387)</f>
        <v/>
      </c>
      <c r="J9387" s="3">
        <f>IF(I9387="","",F9387*I9387)</f>
        <v/>
      </c>
      <c r="K9387" s="3">
        <f>IF(C9387="LIG",1,0)</f>
        <v/>
      </c>
    </row>
    <row r="9388" customFormat="1" s="3">
      <c r="A9388" s="35" t="n">
        <v>2018</v>
      </c>
      <c r="B9388" s="35" t="n">
        <v>2712</v>
      </c>
      <c r="C9388" s="36" t="inlineStr">
        <is>
          <t>BIT</t>
        </is>
      </c>
      <c r="D9388" s="36" t="inlineStr">
        <is>
          <t>Coal</t>
        </is>
      </c>
      <c r="E9388" s="75" t="n">
        <v>22425</v>
      </c>
      <c r="F9388" s="76" t="n">
        <v>24.202</v>
      </c>
      <c r="G9388" s="75" t="n">
        <v>328.3</v>
      </c>
      <c r="H9388" s="77">
        <f>IF(I9388="","",G9388/100*F9388*E9388)</f>
        <v/>
      </c>
      <c r="I9388" s="3">
        <f>IF(OR(G9388=".",F9388=".",E9388="."),"",E9388)</f>
        <v/>
      </c>
      <c r="J9388" s="3">
        <f>IF(I9388="","",F9388*I9388)</f>
        <v/>
      </c>
      <c r="K9388" s="3">
        <f>IF(C9388="LIG",1,0)</f>
        <v/>
      </c>
    </row>
    <row r="9389" customFormat="1" s="3">
      <c r="A9389" s="35" t="n">
        <v>2018</v>
      </c>
      <c r="B9389" s="35" t="n">
        <v>2720</v>
      </c>
      <c r="C9389" s="36" t="inlineStr">
        <is>
          <t>NG</t>
        </is>
      </c>
      <c r="D9389" s="36" t="inlineStr">
        <is>
          <t>Natural Gas</t>
        </is>
      </c>
      <c r="E9389" s="75" t="n">
        <v>946693</v>
      </c>
      <c r="F9389" s="76" t="n">
        <v>1.025</v>
      </c>
      <c r="G9389" s="75" t="n">
        <v>327.2</v>
      </c>
      <c r="H9389" s="77">
        <f>IF(I9389="","",G9389/100*F9389*E9389)</f>
        <v/>
      </c>
      <c r="I9389" s="3">
        <f>IF(OR(G9389=".",F9389=".",E9389="."),"",E9389)</f>
        <v/>
      </c>
      <c r="J9389" s="3">
        <f>IF(I9389="","",F9389*I9389)</f>
        <v/>
      </c>
      <c r="K9389" s="3">
        <f>IF(C9389="LIG",1,0)</f>
        <v/>
      </c>
    </row>
    <row r="9390" customFormat="1" s="3">
      <c r="A9390" s="35" t="n">
        <v>2018</v>
      </c>
      <c r="B9390" s="35" t="n">
        <v>2720</v>
      </c>
      <c r="C9390" s="36" t="inlineStr">
        <is>
          <t>NG</t>
        </is>
      </c>
      <c r="D9390" s="36" t="inlineStr">
        <is>
          <t>Natural Gas</t>
        </is>
      </c>
      <c r="E9390" s="75" t="n">
        <v>698006</v>
      </c>
      <c r="F9390" s="76" t="n">
        <v>1.025</v>
      </c>
      <c r="G9390" s="75" t="n">
        <v>327.2</v>
      </c>
      <c r="H9390" s="77">
        <f>IF(I9390="","",G9390/100*F9390*E9390)</f>
        <v/>
      </c>
      <c r="I9390" s="3">
        <f>IF(OR(G9390=".",F9390=".",E9390="."),"",E9390)</f>
        <v/>
      </c>
      <c r="J9390" s="3">
        <f>IF(I9390="","",F9390*I9390)</f>
        <v/>
      </c>
      <c r="K9390" s="3">
        <f>IF(C9390="LIG",1,0)</f>
        <v/>
      </c>
    </row>
    <row r="9391" customFormat="1" s="3">
      <c r="A9391" s="35" t="n">
        <v>2018</v>
      </c>
      <c r="B9391" s="35" t="n">
        <v>2720</v>
      </c>
      <c r="C9391" s="36" t="inlineStr">
        <is>
          <t>NG</t>
        </is>
      </c>
      <c r="D9391" s="36" t="inlineStr">
        <is>
          <t>Natural Gas</t>
        </is>
      </c>
      <c r="E9391" s="75" t="n">
        <v>587750</v>
      </c>
      <c r="F9391" s="76" t="n">
        <v>1.025</v>
      </c>
      <c r="G9391" s="75" t="n">
        <v>327.2</v>
      </c>
      <c r="H9391" s="77">
        <f>IF(I9391="","",G9391/100*F9391*E9391)</f>
        <v/>
      </c>
      <c r="I9391" s="3">
        <f>IF(OR(G9391=".",F9391=".",E9391="."),"",E9391)</f>
        <v/>
      </c>
      <c r="J9391" s="3">
        <f>IF(I9391="","",F9391*I9391)</f>
        <v/>
      </c>
      <c r="K9391" s="3">
        <f>IF(C9391="LIG",1,0)</f>
        <v/>
      </c>
    </row>
    <row r="9392" customFormat="1" s="3">
      <c r="A9392" s="35" t="n">
        <v>2018</v>
      </c>
      <c r="B9392" s="35" t="n">
        <v>2720</v>
      </c>
      <c r="C9392" s="36" t="inlineStr">
        <is>
          <t>NG</t>
        </is>
      </c>
      <c r="D9392" s="36" t="inlineStr">
        <is>
          <t>Natural Gas</t>
        </is>
      </c>
      <c r="E9392" s="75" t="n">
        <v>223669</v>
      </c>
      <c r="F9392" s="76" t="n">
        <v>1.025</v>
      </c>
      <c r="G9392" s="75" t="n">
        <v>327.2</v>
      </c>
      <c r="H9392" s="77">
        <f>IF(I9392="","",G9392/100*F9392*E9392)</f>
        <v/>
      </c>
      <c r="I9392" s="3">
        <f>IF(OR(G9392=".",F9392=".",E9392="."),"",E9392)</f>
        <v/>
      </c>
      <c r="J9392" s="3">
        <f>IF(I9392="","",F9392*I9392)</f>
        <v/>
      </c>
      <c r="K9392" s="3">
        <f>IF(C9392="LIG",1,0)</f>
        <v/>
      </c>
    </row>
    <row r="9393" customFormat="1" s="3">
      <c r="A9393" s="35" t="n">
        <v>2018</v>
      </c>
      <c r="B9393" s="35" t="n">
        <v>2720</v>
      </c>
      <c r="C9393" s="36" t="inlineStr">
        <is>
          <t>NG</t>
        </is>
      </c>
      <c r="D9393" s="36" t="inlineStr">
        <is>
          <t>Natural Gas</t>
        </is>
      </c>
      <c r="E9393" s="75" t="n">
        <v>567386</v>
      </c>
      <c r="F9393" s="76" t="n">
        <v>1.025</v>
      </c>
      <c r="G9393" s="75" t="n">
        <v>327.2</v>
      </c>
      <c r="H9393" s="77">
        <f>IF(I9393="","",G9393/100*F9393*E9393)</f>
        <v/>
      </c>
      <c r="I9393" s="3">
        <f>IF(OR(G9393=".",F9393=".",E9393="."),"",E9393)</f>
        <v/>
      </c>
      <c r="J9393" s="3">
        <f>IF(I9393="","",F9393*I9393)</f>
        <v/>
      </c>
      <c r="K9393" s="3">
        <f>IF(C9393="LIG",1,0)</f>
        <v/>
      </c>
    </row>
    <row r="9394" customFormat="1" s="3">
      <c r="A9394" s="35" t="n">
        <v>2018</v>
      </c>
      <c r="B9394" s="35" t="n">
        <v>2720</v>
      </c>
      <c r="C9394" s="36" t="inlineStr">
        <is>
          <t>NG</t>
        </is>
      </c>
      <c r="D9394" s="36" t="inlineStr">
        <is>
          <t>Natural Gas</t>
        </is>
      </c>
      <c r="E9394" s="75" t="n">
        <v>68558</v>
      </c>
      <c r="F9394" s="76" t="n">
        <v>1.025</v>
      </c>
      <c r="G9394" s="75" t="n">
        <v>327.2</v>
      </c>
      <c r="H9394" s="77">
        <f>IF(I9394="","",G9394/100*F9394*E9394)</f>
        <v/>
      </c>
      <c r="I9394" s="3">
        <f>IF(OR(G9394=".",F9394=".",E9394="."),"",E9394)</f>
        <v/>
      </c>
      <c r="J9394" s="3">
        <f>IF(I9394="","",F9394*I9394)</f>
        <v/>
      </c>
      <c r="K9394" s="3">
        <f>IF(C9394="LIG",1,0)</f>
        <v/>
      </c>
    </row>
    <row r="9395" customFormat="1" s="3">
      <c r="A9395" s="35" t="n">
        <v>2018</v>
      </c>
      <c r="B9395" s="35" t="n">
        <v>2721</v>
      </c>
      <c r="C9395" s="36" t="inlineStr">
        <is>
          <t>DFO</t>
        </is>
      </c>
      <c r="D9395" s="36" t="inlineStr">
        <is>
          <t>Petroleum</t>
        </is>
      </c>
      <c r="E9395" s="75" t="n">
        <v>2714</v>
      </c>
      <c r="F9395" s="76" t="n">
        <v>5.79</v>
      </c>
      <c r="G9395" s="75" t="n">
        <v>1575</v>
      </c>
      <c r="H9395" s="77">
        <f>IF(I9395="","",G9395/100*F9395*E9395)</f>
        <v/>
      </c>
      <c r="I9395" s="3">
        <f>IF(OR(G9395=".",F9395=".",E9395="."),"",E9395)</f>
        <v/>
      </c>
      <c r="J9395" s="3">
        <f>IF(I9395="","",F9395*I9395)</f>
        <v/>
      </c>
      <c r="K9395" s="3">
        <f>IF(C9395="LIG",1,0)</f>
        <v/>
      </c>
    </row>
    <row r="9396" customFormat="1" s="3">
      <c r="A9396" s="35" t="n">
        <v>2018</v>
      </c>
      <c r="B9396" s="35" t="n">
        <v>2721</v>
      </c>
      <c r="C9396" s="36" t="inlineStr">
        <is>
          <t>BIT</t>
        </is>
      </c>
      <c r="D9396" s="36" t="inlineStr">
        <is>
          <t>Coal</t>
        </is>
      </c>
      <c r="E9396" s="75" t="n">
        <v>103201</v>
      </c>
      <c r="F9396" s="76" t="n">
        <v>26</v>
      </c>
      <c r="G9396" s="75" t="n">
        <v>289.2</v>
      </c>
      <c r="H9396" s="77">
        <f>IF(I9396="","",G9396/100*F9396*E9396)</f>
        <v/>
      </c>
      <c r="I9396" s="3">
        <f>IF(OR(G9396=".",F9396=".",E9396="."),"",E9396)</f>
        <v/>
      </c>
      <c r="J9396" s="3">
        <f>IF(I9396="","",F9396*I9396)</f>
        <v/>
      </c>
      <c r="K9396" s="3">
        <f>IF(C9396="LIG",1,0)</f>
        <v/>
      </c>
    </row>
    <row r="9397" customFormat="1" s="3">
      <c r="A9397" s="35" t="n">
        <v>2018</v>
      </c>
      <c r="B9397" s="35" t="n">
        <v>2721</v>
      </c>
      <c r="C9397" s="36" t="inlineStr">
        <is>
          <t>BIT</t>
        </is>
      </c>
      <c r="D9397" s="36" t="inlineStr">
        <is>
          <t>Coal</t>
        </is>
      </c>
      <c r="E9397" s="75" t="n">
        <v>62814</v>
      </c>
      <c r="F9397" s="76" t="n">
        <v>22.982</v>
      </c>
      <c r="G9397" s="75" t="n">
        <v>312.5</v>
      </c>
      <c r="H9397" s="77">
        <f>IF(I9397="","",G9397/100*F9397*E9397)</f>
        <v/>
      </c>
      <c r="I9397" s="3">
        <f>IF(OR(G9397=".",F9397=".",E9397="."),"",E9397)</f>
        <v/>
      </c>
      <c r="J9397" s="3">
        <f>IF(I9397="","",F9397*I9397)</f>
        <v/>
      </c>
      <c r="K9397" s="3">
        <f>IF(C9397="LIG",1,0)</f>
        <v/>
      </c>
    </row>
    <row r="9398" customFormat="1" s="3">
      <c r="A9398" s="35" t="n">
        <v>2018</v>
      </c>
      <c r="B9398" s="35" t="n">
        <v>2721</v>
      </c>
      <c r="C9398" s="36" t="inlineStr">
        <is>
          <t>BIT</t>
        </is>
      </c>
      <c r="D9398" s="36" t="inlineStr">
        <is>
          <t>Coal</t>
        </is>
      </c>
      <c r="E9398" s="75" t="n">
        <v>49857</v>
      </c>
      <c r="F9398" s="76" t="n">
        <v>22.966</v>
      </c>
      <c r="G9398" s="75" t="n">
        <v>299.6</v>
      </c>
      <c r="H9398" s="77">
        <f>IF(I9398="","",G9398/100*F9398*E9398)</f>
        <v/>
      </c>
      <c r="I9398" s="3">
        <f>IF(OR(G9398=".",F9398=".",E9398="."),"",E9398)</f>
        <v/>
      </c>
      <c r="J9398" s="3">
        <f>IF(I9398="","",F9398*I9398)</f>
        <v/>
      </c>
      <c r="K9398" s="3">
        <f>IF(C9398="LIG",1,0)</f>
        <v/>
      </c>
    </row>
    <row r="9399" customFormat="1" s="3">
      <c r="A9399" s="35" t="n">
        <v>2018</v>
      </c>
      <c r="B9399" s="35" t="n">
        <v>2721</v>
      </c>
      <c r="C9399" s="36" t="inlineStr">
        <is>
          <t>BIT</t>
        </is>
      </c>
      <c r="D9399" s="36" t="inlineStr">
        <is>
          <t>Coal</t>
        </is>
      </c>
      <c r="E9399" s="75" t="n">
        <v>12729</v>
      </c>
      <c r="F9399" s="76" t="n">
        <v>21.876</v>
      </c>
      <c r="G9399" s="75" t="n">
        <v>405.3</v>
      </c>
      <c r="H9399" s="77">
        <f>IF(I9399="","",G9399/100*F9399*E9399)</f>
        <v/>
      </c>
      <c r="I9399" s="3">
        <f>IF(OR(G9399=".",F9399=".",E9399="."),"",E9399)</f>
        <v/>
      </c>
      <c r="J9399" s="3">
        <f>IF(I9399="","",F9399*I9399)</f>
        <v/>
      </c>
      <c r="K9399" s="3">
        <f>IF(C9399="LIG",1,0)</f>
        <v/>
      </c>
    </row>
    <row r="9400" customFormat="1" s="3">
      <c r="A9400" s="35" t="n">
        <v>2018</v>
      </c>
      <c r="B9400" s="35" t="n">
        <v>2723</v>
      </c>
      <c r="C9400" s="36" t="inlineStr">
        <is>
          <t>NG</t>
        </is>
      </c>
      <c r="D9400" s="36" t="inlineStr">
        <is>
          <t>Natural Gas</t>
        </is>
      </c>
      <c r="E9400" s="75" t="n">
        <v>12805</v>
      </c>
      <c r="F9400" s="76" t="n">
        <v>1.023</v>
      </c>
      <c r="G9400" s="75" t="n">
        <v>1659.8</v>
      </c>
      <c r="H9400" s="77">
        <f>IF(I9400="","",G9400/100*F9400*E9400)</f>
        <v/>
      </c>
      <c r="I9400" s="3">
        <f>IF(OR(G9400=".",F9400=".",E9400="."),"",E9400)</f>
        <v/>
      </c>
      <c r="J9400" s="3">
        <f>IF(I9400="","",F9400*I9400)</f>
        <v/>
      </c>
      <c r="K9400" s="3">
        <f>IF(C9400="LIG",1,0)</f>
        <v/>
      </c>
    </row>
    <row r="9401" customFormat="1" s="3">
      <c r="A9401" s="35" t="n">
        <v>2018</v>
      </c>
      <c r="B9401" s="35" t="n">
        <v>2723</v>
      </c>
      <c r="C9401" s="36" t="inlineStr">
        <is>
          <t>NG</t>
        </is>
      </c>
      <c r="D9401" s="36" t="inlineStr">
        <is>
          <t>Natural Gas</t>
        </is>
      </c>
      <c r="E9401" s="75" t="n">
        <v>352647</v>
      </c>
      <c r="F9401" s="76" t="n">
        <v>1.023</v>
      </c>
      <c r="G9401" s="75" t="n">
        <v>329.6</v>
      </c>
      <c r="H9401" s="77">
        <f>IF(I9401="","",G9401/100*F9401*E9401)</f>
        <v/>
      </c>
      <c r="I9401" s="3">
        <f>IF(OR(G9401=".",F9401=".",E9401="."),"",E9401)</f>
        <v/>
      </c>
      <c r="J9401" s="3">
        <f>IF(I9401="","",F9401*I9401)</f>
        <v/>
      </c>
      <c r="K9401" s="3">
        <f>IF(C9401="LIG",1,0)</f>
        <v/>
      </c>
    </row>
    <row r="9402" customFormat="1" s="3">
      <c r="A9402" s="35" t="n">
        <v>2018</v>
      </c>
      <c r="B9402" s="35" t="n">
        <v>2723</v>
      </c>
      <c r="C9402" s="36" t="inlineStr">
        <is>
          <t>NG</t>
        </is>
      </c>
      <c r="D9402" s="36" t="inlineStr">
        <is>
          <t>Natural Gas</t>
        </is>
      </c>
      <c r="E9402" s="75" t="n">
        <v>413585</v>
      </c>
      <c r="F9402" s="76" t="n">
        <v>1.023</v>
      </c>
      <c r="G9402" s="75" t="n">
        <v>329.6</v>
      </c>
      <c r="H9402" s="77">
        <f>IF(I9402="","",G9402/100*F9402*E9402)</f>
        <v/>
      </c>
      <c r="I9402" s="3">
        <f>IF(OR(G9402=".",F9402=".",E9402="."),"",E9402)</f>
        <v/>
      </c>
      <c r="J9402" s="3">
        <f>IF(I9402="","",F9402*I9402)</f>
        <v/>
      </c>
      <c r="K9402" s="3">
        <f>IF(C9402="LIG",1,0)</f>
        <v/>
      </c>
    </row>
    <row r="9403" customFormat="1" s="3">
      <c r="A9403" s="35" t="n">
        <v>2018</v>
      </c>
      <c r="B9403" s="35" t="n">
        <v>2723</v>
      </c>
      <c r="C9403" s="36" t="inlineStr">
        <is>
          <t>NG</t>
        </is>
      </c>
      <c r="D9403" s="36" t="inlineStr">
        <is>
          <t>Natural Gas</t>
        </is>
      </c>
      <c r="E9403" s="75" t="n">
        <v>286820</v>
      </c>
      <c r="F9403" s="76" t="n">
        <v>1.023</v>
      </c>
      <c r="G9403" s="75" t="n">
        <v>329.6</v>
      </c>
      <c r="H9403" s="77">
        <f>IF(I9403="","",G9403/100*F9403*E9403)</f>
        <v/>
      </c>
      <c r="I9403" s="3">
        <f>IF(OR(G9403=".",F9403=".",E9403="."),"",E9403)</f>
        <v/>
      </c>
      <c r="J9403" s="3">
        <f>IF(I9403="","",F9403*I9403)</f>
        <v/>
      </c>
      <c r="K9403" s="3">
        <f>IF(C9403="LIG",1,0)</f>
        <v/>
      </c>
    </row>
    <row r="9404" customFormat="1" s="3">
      <c r="A9404" s="35" t="n">
        <v>2018</v>
      </c>
      <c r="B9404" s="35" t="n">
        <v>2723</v>
      </c>
      <c r="C9404" s="36" t="inlineStr">
        <is>
          <t>NG</t>
        </is>
      </c>
      <c r="D9404" s="36" t="inlineStr">
        <is>
          <t>Natural Gas</t>
        </is>
      </c>
      <c r="E9404" s="75" t="n">
        <v>285926</v>
      </c>
      <c r="F9404" s="76" t="n">
        <v>1.023</v>
      </c>
      <c r="G9404" s="75" t="n">
        <v>329.6</v>
      </c>
      <c r="H9404" s="77">
        <f>IF(I9404="","",G9404/100*F9404*E9404)</f>
        <v/>
      </c>
      <c r="I9404" s="3">
        <f>IF(OR(G9404=".",F9404=".",E9404="."),"",E9404)</f>
        <v/>
      </c>
      <c r="J9404" s="3">
        <f>IF(I9404="","",F9404*I9404)</f>
        <v/>
      </c>
      <c r="K9404" s="3">
        <f>IF(C9404="LIG",1,0)</f>
        <v/>
      </c>
    </row>
    <row r="9405" customFormat="1" s="3">
      <c r="A9405" s="35" t="n">
        <v>2018</v>
      </c>
      <c r="B9405" s="35" t="n">
        <v>2723</v>
      </c>
      <c r="C9405" s="36" t="inlineStr">
        <is>
          <t>NG</t>
        </is>
      </c>
      <c r="D9405" s="36" t="inlineStr">
        <is>
          <t>Natural Gas</t>
        </is>
      </c>
      <c r="E9405" s="75" t="n">
        <v>352647</v>
      </c>
      <c r="F9405" s="76" t="n">
        <v>1.023</v>
      </c>
      <c r="G9405" s="75" t="n">
        <v>329.6</v>
      </c>
      <c r="H9405" s="77">
        <f>IF(I9405="","",G9405/100*F9405*E9405)</f>
        <v/>
      </c>
      <c r="I9405" s="3">
        <f>IF(OR(G9405=".",F9405=".",E9405="."),"",E9405)</f>
        <v/>
      </c>
      <c r="J9405" s="3">
        <f>IF(I9405="","",F9405*I9405)</f>
        <v/>
      </c>
      <c r="K9405" s="3">
        <f>IF(C9405="LIG",1,0)</f>
        <v/>
      </c>
    </row>
    <row r="9406" customFormat="1" s="3">
      <c r="A9406" s="35" t="n">
        <v>2018</v>
      </c>
      <c r="B9406" s="35" t="n">
        <v>2723</v>
      </c>
      <c r="C9406" s="36" t="inlineStr">
        <is>
          <t>NG</t>
        </is>
      </c>
      <c r="D9406" s="36" t="inlineStr">
        <is>
          <t>Natural Gas</t>
        </is>
      </c>
      <c r="E9406" s="75" t="n">
        <v>201765</v>
      </c>
      <c r="F9406" s="76" t="n">
        <v>1.023</v>
      </c>
      <c r="G9406" s="75" t="n">
        <v>329.6</v>
      </c>
      <c r="H9406" s="77">
        <f>IF(I9406="","",G9406/100*F9406*E9406)</f>
        <v/>
      </c>
      <c r="I9406" s="3">
        <f>IF(OR(G9406=".",F9406=".",E9406="."),"",E9406)</f>
        <v/>
      </c>
      <c r="J9406" s="3">
        <f>IF(I9406="","",F9406*I9406)</f>
        <v/>
      </c>
      <c r="K9406" s="3">
        <f>IF(C9406="LIG",1,0)</f>
        <v/>
      </c>
    </row>
    <row r="9407" customFormat="1" s="3">
      <c r="A9407" s="35" t="n">
        <v>2018</v>
      </c>
      <c r="B9407" s="35" t="n">
        <v>2723</v>
      </c>
      <c r="C9407" s="36" t="inlineStr">
        <is>
          <t>NG</t>
        </is>
      </c>
      <c r="D9407" s="36" t="inlineStr">
        <is>
          <t>Natural Gas</t>
        </is>
      </c>
      <c r="E9407" s="75" t="n">
        <v>139919</v>
      </c>
      <c r="F9407" s="76" t="n">
        <v>1.023</v>
      </c>
      <c r="G9407" s="75" t="n">
        <v>329.6</v>
      </c>
      <c r="H9407" s="77">
        <f>IF(I9407="","",G9407/100*F9407*E9407)</f>
        <v/>
      </c>
      <c r="I9407" s="3">
        <f>IF(OR(G9407=".",F9407=".",E9407="."),"",E9407)</f>
        <v/>
      </c>
      <c r="J9407" s="3">
        <f>IF(I9407="","",F9407*I9407)</f>
        <v/>
      </c>
      <c r="K9407" s="3">
        <f>IF(C9407="LIG",1,0)</f>
        <v/>
      </c>
    </row>
    <row r="9408" customFormat="1" s="3">
      <c r="A9408" s="35" t="n">
        <v>2018</v>
      </c>
      <c r="B9408" s="35" t="n">
        <v>2727</v>
      </c>
      <c r="C9408" s="36" t="inlineStr">
        <is>
          <t>BIT</t>
        </is>
      </c>
      <c r="D9408" s="36" t="inlineStr">
        <is>
          <t>Coal</t>
        </is>
      </c>
      <c r="E9408" s="75" t="n">
        <v>23770</v>
      </c>
      <c r="F9408" s="76" t="n">
        <v>23.786</v>
      </c>
      <c r="G9408" s="75" t="n">
        <v>318.8</v>
      </c>
      <c r="H9408" s="77">
        <f>IF(I9408="","",G9408/100*F9408*E9408)</f>
        <v/>
      </c>
      <c r="I9408" s="3">
        <f>IF(OR(G9408=".",F9408=".",E9408="."),"",E9408)</f>
        <v/>
      </c>
      <c r="J9408" s="3">
        <f>IF(I9408="","",F9408*I9408)</f>
        <v/>
      </c>
      <c r="K9408" s="3">
        <f>IF(C9408="LIG",1,0)</f>
        <v/>
      </c>
    </row>
    <row r="9409" customFormat="1" s="3">
      <c r="A9409" s="35" t="n">
        <v>2018</v>
      </c>
      <c r="B9409" s="35" t="n">
        <v>2727</v>
      </c>
      <c r="C9409" s="36" t="inlineStr">
        <is>
          <t>BIT</t>
        </is>
      </c>
      <c r="D9409" s="36" t="inlineStr">
        <is>
          <t>Coal</t>
        </is>
      </c>
      <c r="E9409" s="75" t="n">
        <v>47339</v>
      </c>
      <c r="F9409" s="76" t="n">
        <v>23.84</v>
      </c>
      <c r="G9409" s="75" t="n">
        <v>319.3</v>
      </c>
      <c r="H9409" s="77">
        <f>IF(I9409="","",G9409/100*F9409*E9409)</f>
        <v/>
      </c>
      <c r="I9409" s="3">
        <f>IF(OR(G9409=".",F9409=".",E9409="."),"",E9409)</f>
        <v/>
      </c>
      <c r="J9409" s="3">
        <f>IF(I9409="","",F9409*I9409)</f>
        <v/>
      </c>
      <c r="K9409" s="3">
        <f>IF(C9409="LIG",1,0)</f>
        <v/>
      </c>
    </row>
    <row r="9410" customFormat="1" s="3">
      <c r="A9410" s="35" t="n">
        <v>2018</v>
      </c>
      <c r="B9410" s="35" t="n">
        <v>2727</v>
      </c>
      <c r="C9410" s="36" t="inlineStr">
        <is>
          <t>DFO</t>
        </is>
      </c>
      <c r="D9410" s="36" t="inlineStr">
        <is>
          <t>Petroleum</t>
        </is>
      </c>
      <c r="E9410" s="75" t="n">
        <v>5181</v>
      </c>
      <c r="F9410" s="76" t="n">
        <v>5.79</v>
      </c>
      <c r="G9410" s="75" t="n">
        <v>1536.8</v>
      </c>
      <c r="H9410" s="77">
        <f>IF(I9410="","",G9410/100*F9410*E9410)</f>
        <v/>
      </c>
      <c r="I9410" s="3">
        <f>IF(OR(G9410=".",F9410=".",E9410="."),"",E9410)</f>
        <v/>
      </c>
      <c r="J9410" s="3">
        <f>IF(I9410="","",F9410*I9410)</f>
        <v/>
      </c>
      <c r="K9410" s="3">
        <f>IF(C9410="LIG",1,0)</f>
        <v/>
      </c>
    </row>
    <row r="9411" customFormat="1" s="3">
      <c r="A9411" s="35" t="n">
        <v>2018</v>
      </c>
      <c r="B9411" s="35" t="n">
        <v>2727</v>
      </c>
      <c r="C9411" s="36" t="inlineStr">
        <is>
          <t>BIT</t>
        </is>
      </c>
      <c r="D9411" s="36" t="inlineStr">
        <is>
          <t>Coal</t>
        </is>
      </c>
      <c r="E9411" s="75" t="n">
        <v>36192</v>
      </c>
      <c r="F9411" s="76" t="n">
        <v>23.792</v>
      </c>
      <c r="G9411" s="75" t="n">
        <v>316.9</v>
      </c>
      <c r="H9411" s="77">
        <f>IF(I9411="","",G9411/100*F9411*E9411)</f>
        <v/>
      </c>
      <c r="I9411" s="3">
        <f>IF(OR(G9411=".",F9411=".",E9411="."),"",E9411)</f>
        <v/>
      </c>
      <c r="J9411" s="3">
        <f>IF(I9411="","",F9411*I9411)</f>
        <v/>
      </c>
      <c r="K9411" s="3">
        <f>IF(C9411="LIG",1,0)</f>
        <v/>
      </c>
    </row>
    <row r="9412" customFormat="1" s="3">
      <c r="A9412" s="35" t="n">
        <v>2018</v>
      </c>
      <c r="B9412" s="35" t="n">
        <v>2727</v>
      </c>
      <c r="C9412" s="36" t="inlineStr">
        <is>
          <t>BIT</t>
        </is>
      </c>
      <c r="D9412" s="36" t="inlineStr">
        <is>
          <t>Coal</t>
        </is>
      </c>
      <c r="E9412" s="75" t="n">
        <v>108146</v>
      </c>
      <c r="F9412" s="76" t="n">
        <v>25.956</v>
      </c>
      <c r="G9412" s="75" t="n">
        <v>293.3</v>
      </c>
      <c r="H9412" s="77">
        <f>IF(I9412="","",G9412/100*F9412*E9412)</f>
        <v/>
      </c>
      <c r="I9412" s="3">
        <f>IF(OR(G9412=".",F9412=".",E9412="."),"",E9412)</f>
        <v/>
      </c>
      <c r="J9412" s="3">
        <f>IF(I9412="","",F9412*I9412)</f>
        <v/>
      </c>
      <c r="K9412" s="3">
        <f>IF(C9412="LIG",1,0)</f>
        <v/>
      </c>
    </row>
    <row r="9413" customFormat="1" s="3">
      <c r="A9413" s="35" t="n">
        <v>2018</v>
      </c>
      <c r="B9413" s="35" t="n">
        <v>2727</v>
      </c>
      <c r="C9413" s="36" t="inlineStr">
        <is>
          <t>BIT</t>
        </is>
      </c>
      <c r="D9413" s="36" t="inlineStr">
        <is>
          <t>Coal</t>
        </is>
      </c>
      <c r="E9413" s="75" t="n">
        <v>11949</v>
      </c>
      <c r="F9413" s="76" t="n">
        <v>24.168</v>
      </c>
      <c r="G9413" s="75" t="n">
        <v>313.4</v>
      </c>
      <c r="H9413" s="77">
        <f>IF(I9413="","",G9413/100*F9413*E9413)</f>
        <v/>
      </c>
      <c r="I9413" s="3">
        <f>IF(OR(G9413=".",F9413=".",E9413="."),"",E9413)</f>
        <v/>
      </c>
      <c r="J9413" s="3">
        <f>IF(I9413="","",F9413*I9413)</f>
        <v/>
      </c>
      <c r="K9413" s="3">
        <f>IF(C9413="LIG",1,0)</f>
        <v/>
      </c>
    </row>
    <row r="9414" customFormat="1" s="3">
      <c r="A9414" s="35" t="n">
        <v>2018</v>
      </c>
      <c r="B9414" s="35" t="n">
        <v>2727</v>
      </c>
      <c r="C9414" s="36" t="inlineStr">
        <is>
          <t>BIT</t>
        </is>
      </c>
      <c r="D9414" s="36" t="inlineStr">
        <is>
          <t>Coal</t>
        </is>
      </c>
      <c r="E9414" s="75" t="n">
        <v>11984</v>
      </c>
      <c r="F9414" s="76" t="n">
        <v>24.796</v>
      </c>
      <c r="G9414" s="75" t="n">
        <v>318.4</v>
      </c>
      <c r="H9414" s="77">
        <f>IF(I9414="","",G9414/100*F9414*E9414)</f>
        <v/>
      </c>
      <c r="I9414" s="3">
        <f>IF(OR(G9414=".",F9414=".",E9414="."),"",E9414)</f>
        <v/>
      </c>
      <c r="J9414" s="3">
        <f>IF(I9414="","",F9414*I9414)</f>
        <v/>
      </c>
      <c r="K9414" s="3">
        <f>IF(C9414="LIG",1,0)</f>
        <v/>
      </c>
    </row>
    <row r="9415" customFormat="1" s="3">
      <c r="A9415" s="35" t="n">
        <v>2018</v>
      </c>
      <c r="B9415" s="35" t="n">
        <v>2790</v>
      </c>
      <c r="C9415" s="36" t="inlineStr">
        <is>
          <t>NG</t>
        </is>
      </c>
      <c r="D9415" s="36" t="inlineStr">
        <is>
          <t>Natural Gas</t>
        </is>
      </c>
      <c r="E9415" s="75" t="n">
        <v>2899</v>
      </c>
      <c r="F9415" s="76" t="n">
        <v>1.08</v>
      </c>
      <c r="G9415" s="75" t="n">
        <v>6620</v>
      </c>
      <c r="H9415" s="77">
        <f>IF(I9415="","",G9415/100*F9415*E9415)</f>
        <v/>
      </c>
      <c r="I9415" s="3">
        <f>IF(OR(G9415=".",F9415=".",E9415="."),"",E9415)</f>
        <v/>
      </c>
      <c r="J9415" s="3">
        <f>IF(I9415="","",F9415*I9415)</f>
        <v/>
      </c>
      <c r="K9415" s="3">
        <f>IF(C9415="LIG",1,0)</f>
        <v/>
      </c>
    </row>
    <row r="9416" customFormat="1" s="3">
      <c r="A9416" s="35" t="n">
        <v>2018</v>
      </c>
      <c r="B9416" s="35" t="n">
        <v>2790</v>
      </c>
      <c r="C9416" s="36" t="inlineStr">
        <is>
          <t>NG</t>
        </is>
      </c>
      <c r="D9416" s="36" t="inlineStr">
        <is>
          <t>Natural Gas</t>
        </is>
      </c>
      <c r="E9416" s="75" t="n">
        <v>74</v>
      </c>
      <c r="F9416" s="76" t="n">
        <v>1.163</v>
      </c>
      <c r="G9416" s="75" t="n">
        <v>442.1</v>
      </c>
      <c r="H9416" s="77">
        <f>IF(I9416="","",G9416/100*F9416*E9416)</f>
        <v/>
      </c>
      <c r="I9416" s="3">
        <f>IF(OR(G9416=".",F9416=".",E9416="."),"",E9416)</f>
        <v/>
      </c>
      <c r="J9416" s="3">
        <f>IF(I9416="","",F9416*I9416)</f>
        <v/>
      </c>
      <c r="K9416" s="3">
        <f>IF(C9416="LIG",1,0)</f>
        <v/>
      </c>
    </row>
    <row r="9417" customFormat="1" s="3">
      <c r="A9417" s="35" t="n">
        <v>2018</v>
      </c>
      <c r="B9417" s="35" t="n">
        <v>2790</v>
      </c>
      <c r="C9417" s="36" t="inlineStr">
        <is>
          <t>LIG</t>
        </is>
      </c>
      <c r="D9417" s="36" t="inlineStr">
        <is>
          <t>Coal</t>
        </is>
      </c>
      <c r="E9417" s="75" t="n">
        <v>26171</v>
      </c>
      <c r="F9417" s="76" t="n">
        <v>14.01</v>
      </c>
      <c r="G9417" s="75" t="n">
        <v>292.7</v>
      </c>
      <c r="H9417" s="77">
        <f>IF(I9417="","",G9417/100*F9417*E9417)</f>
        <v/>
      </c>
      <c r="I9417" s="3">
        <f>IF(OR(G9417=".",F9417=".",E9417="."),"",E9417)</f>
        <v/>
      </c>
      <c r="J9417" s="3">
        <f>IF(I9417="","",F9417*I9417)</f>
        <v/>
      </c>
      <c r="K9417" s="3">
        <f>IF(C9417="LIG",1,0)</f>
        <v/>
      </c>
    </row>
    <row r="9418" customFormat="1" s="3">
      <c r="A9418" s="35" t="n">
        <v>2018</v>
      </c>
      <c r="B9418" s="35" t="n">
        <v>2817</v>
      </c>
      <c r="C9418" s="36" t="inlineStr">
        <is>
          <t>LIG</t>
        </is>
      </c>
      <c r="D9418" s="36" t="inlineStr">
        <is>
          <t>Coal</t>
        </is>
      </c>
      <c r="E9418" s="75" t="n">
        <v>193297</v>
      </c>
      <c r="F9418" s="76" t="n">
        <v>13.402</v>
      </c>
      <c r="G9418" s="75" t="n">
        <v>141</v>
      </c>
      <c r="H9418" s="77">
        <f>IF(I9418="","",G9418/100*F9418*E9418)</f>
        <v/>
      </c>
      <c r="I9418" s="3">
        <f>IF(OR(G9418=".",F9418=".",E9418="."),"",E9418)</f>
        <v/>
      </c>
      <c r="J9418" s="3">
        <f>IF(I9418="","",F9418*I9418)</f>
        <v/>
      </c>
      <c r="K9418" s="3">
        <f>IF(C9418="LIG",1,0)</f>
        <v/>
      </c>
    </row>
    <row r="9419" customFormat="1" s="3">
      <c r="A9419" s="35" t="n">
        <v>2018</v>
      </c>
      <c r="B9419" s="35" t="n">
        <v>2823</v>
      </c>
      <c r="C9419" s="36" t="inlineStr">
        <is>
          <t>LIG</t>
        </is>
      </c>
      <c r="D9419" s="36" t="inlineStr">
        <is>
          <t>Coal</t>
        </is>
      </c>
      <c r="E9419" s="75" t="n">
        <v>150806</v>
      </c>
      <c r="F9419" s="76" t="n">
        <v>13.2</v>
      </c>
      <c r="G9419" s="75" t="n">
        <v>135.9</v>
      </c>
      <c r="H9419" s="77">
        <f>IF(I9419="","",G9419/100*F9419*E9419)</f>
        <v/>
      </c>
      <c r="I9419" s="3">
        <f>IF(OR(G9419=".",F9419=".",E9419="."),"",E9419)</f>
        <v/>
      </c>
      <c r="J9419" s="3">
        <f>IF(I9419="","",F9419*I9419)</f>
        <v/>
      </c>
      <c r="K9419" s="3">
        <f>IF(C9419="LIG",1,0)</f>
        <v/>
      </c>
    </row>
    <row r="9420" customFormat="1" s="3">
      <c r="A9420" s="35" t="n">
        <v>2018</v>
      </c>
      <c r="B9420" s="35" t="n">
        <v>2823</v>
      </c>
      <c r="C9420" s="36" t="inlineStr">
        <is>
          <t>LIG</t>
        </is>
      </c>
      <c r="D9420" s="36" t="inlineStr">
        <is>
          <t>Coal</t>
        </is>
      </c>
      <c r="E9420" s="75" t="n">
        <v>265431</v>
      </c>
      <c r="F9420" s="76" t="n">
        <v>13.216</v>
      </c>
      <c r="G9420" s="75" t="n">
        <v>148.5</v>
      </c>
      <c r="H9420" s="77">
        <f>IF(I9420="","",G9420/100*F9420*E9420)</f>
        <v/>
      </c>
      <c r="I9420" s="3">
        <f>IF(OR(G9420=".",F9420=".",E9420="."),"",E9420)</f>
        <v/>
      </c>
      <c r="J9420" s="3">
        <f>IF(I9420="","",F9420*I9420)</f>
        <v/>
      </c>
      <c r="K9420" s="3">
        <f>IF(C9420="LIG",1,0)</f>
        <v/>
      </c>
    </row>
    <row r="9421" customFormat="1" s="3">
      <c r="A9421" s="35" t="n">
        <v>2018</v>
      </c>
      <c r="B9421" s="35" t="n">
        <v>2828</v>
      </c>
      <c r="C9421" s="36" t="inlineStr">
        <is>
          <t>BIT</t>
        </is>
      </c>
      <c r="D9421" s="36" t="inlineStr">
        <is>
          <t>Coal</t>
        </is>
      </c>
      <c r="E9421" s="75" t="n">
        <v>12314</v>
      </c>
      <c r="F9421" s="76" t="n">
        <v>24.722</v>
      </c>
      <c r="G9421" s="75" t="inlineStr">
        <is>
          <t>.</t>
        </is>
      </c>
      <c r="H9421" s="77">
        <f>IF(I9421="","",G9421/100*F9421*E9421)</f>
        <v/>
      </c>
      <c r="I9421" s="3">
        <f>IF(OR(G9421=".",F9421=".",E9421="."),"",E9421)</f>
        <v/>
      </c>
      <c r="J9421" s="3">
        <f>IF(I9421="","",F9421*I9421)</f>
        <v/>
      </c>
      <c r="K9421" s="3">
        <f>IF(C9421="LIG",1,0)</f>
        <v/>
      </c>
    </row>
    <row r="9422" customFormat="1" s="3">
      <c r="A9422" s="35" t="n">
        <v>2018</v>
      </c>
      <c r="B9422" s="35" t="n">
        <v>2828</v>
      </c>
      <c r="C9422" s="36" t="inlineStr">
        <is>
          <t>BIT</t>
        </is>
      </c>
      <c r="D9422" s="36" t="inlineStr">
        <is>
          <t>Coal</t>
        </is>
      </c>
      <c r="E9422" s="75" t="n">
        <v>53798</v>
      </c>
      <c r="F9422" s="76" t="n">
        <v>25.152</v>
      </c>
      <c r="G9422" s="75" t="inlineStr">
        <is>
          <t>.</t>
        </is>
      </c>
      <c r="H9422" s="77">
        <f>IF(I9422="","",G9422/100*F9422*E9422)</f>
        <v/>
      </c>
      <c r="I9422" s="3">
        <f>IF(OR(G9422=".",F9422=".",E9422="."),"",E9422)</f>
        <v/>
      </c>
      <c r="J9422" s="3">
        <f>IF(I9422="","",F9422*I9422)</f>
        <v/>
      </c>
      <c r="K9422" s="3">
        <f>IF(C9422="LIG",1,0)</f>
        <v/>
      </c>
    </row>
    <row r="9423" customFormat="1" s="3">
      <c r="A9423" s="35" t="n">
        <v>2018</v>
      </c>
      <c r="B9423" s="35" t="n">
        <v>2828</v>
      </c>
      <c r="C9423" s="36" t="inlineStr">
        <is>
          <t>BIT</t>
        </is>
      </c>
      <c r="D9423" s="36" t="inlineStr">
        <is>
          <t>Coal</t>
        </is>
      </c>
      <c r="E9423" s="75" t="n">
        <v>53343</v>
      </c>
      <c r="F9423" s="76" t="n">
        <v>24.814</v>
      </c>
      <c r="G9423" s="75" t="inlineStr">
        <is>
          <t>.</t>
        </is>
      </c>
      <c r="H9423" s="77">
        <f>IF(I9423="","",G9423/100*F9423*E9423)</f>
        <v/>
      </c>
      <c r="I9423" s="3">
        <f>IF(OR(G9423=".",F9423=".",E9423="."),"",E9423)</f>
        <v/>
      </c>
      <c r="J9423" s="3">
        <f>IF(I9423="","",F9423*I9423)</f>
        <v/>
      </c>
      <c r="K9423" s="3">
        <f>IF(C9423="LIG",1,0)</f>
        <v/>
      </c>
    </row>
    <row r="9424" customFormat="1" s="3">
      <c r="A9424" s="35" t="n">
        <v>2018</v>
      </c>
      <c r="B9424" s="35" t="n">
        <v>2828</v>
      </c>
      <c r="C9424" s="36" t="inlineStr">
        <is>
          <t>BIT</t>
        </is>
      </c>
      <c r="D9424" s="36" t="inlineStr">
        <is>
          <t>Coal</t>
        </is>
      </c>
      <c r="E9424" s="75" t="n">
        <v>16696</v>
      </c>
      <c r="F9424" s="76" t="n">
        <v>24.734</v>
      </c>
      <c r="G9424" s="75" t="inlineStr">
        <is>
          <t>.</t>
        </is>
      </c>
      <c r="H9424" s="77">
        <f>IF(I9424="","",G9424/100*F9424*E9424)</f>
        <v/>
      </c>
      <c r="I9424" s="3">
        <f>IF(OR(G9424=".",F9424=".",E9424="."),"",E9424)</f>
        <v/>
      </c>
      <c r="J9424" s="3">
        <f>IF(I9424="","",F9424*I9424)</f>
        <v/>
      </c>
      <c r="K9424" s="3">
        <f>IF(C9424="LIG",1,0)</f>
        <v/>
      </c>
    </row>
    <row r="9425" customFormat="1" s="3">
      <c r="A9425" s="35" t="n">
        <v>2018</v>
      </c>
      <c r="B9425" s="35" t="n">
        <v>2828</v>
      </c>
      <c r="C9425" s="36" t="inlineStr">
        <is>
          <t>BIT</t>
        </is>
      </c>
      <c r="D9425" s="36" t="inlineStr">
        <is>
          <t>Coal</t>
        </is>
      </c>
      <c r="E9425" s="75" t="n">
        <v>26351</v>
      </c>
      <c r="F9425" s="76" t="n">
        <v>26.4</v>
      </c>
      <c r="G9425" s="75" t="inlineStr">
        <is>
          <t>.</t>
        </is>
      </c>
      <c r="H9425" s="77">
        <f>IF(I9425="","",G9425/100*F9425*E9425)</f>
        <v/>
      </c>
      <c r="I9425" s="3">
        <f>IF(OR(G9425=".",F9425=".",E9425="."),"",E9425)</f>
        <v/>
      </c>
      <c r="J9425" s="3">
        <f>IF(I9425="","",F9425*I9425)</f>
        <v/>
      </c>
      <c r="K9425" s="3">
        <f>IF(C9425="LIG",1,0)</f>
        <v/>
      </c>
    </row>
    <row r="9426" customFormat="1" s="3">
      <c r="A9426" s="35" t="n">
        <v>2018</v>
      </c>
      <c r="B9426" s="35" t="n">
        <v>2828</v>
      </c>
      <c r="C9426" s="36" t="inlineStr">
        <is>
          <t>BIT</t>
        </is>
      </c>
      <c r="D9426" s="36" t="inlineStr">
        <is>
          <t>Coal</t>
        </is>
      </c>
      <c r="E9426" s="75" t="n">
        <v>18340</v>
      </c>
      <c r="F9426" s="76" t="n">
        <v>22.618</v>
      </c>
      <c r="G9426" s="75" t="inlineStr">
        <is>
          <t>.</t>
        </is>
      </c>
      <c r="H9426" s="77">
        <f>IF(I9426="","",G9426/100*F9426*E9426)</f>
        <v/>
      </c>
      <c r="I9426" s="3">
        <f>IF(OR(G9426=".",F9426=".",E9426="."),"",E9426)</f>
        <v/>
      </c>
      <c r="J9426" s="3">
        <f>IF(I9426="","",F9426*I9426)</f>
        <v/>
      </c>
      <c r="K9426" s="3">
        <f>IF(C9426="LIG",1,0)</f>
        <v/>
      </c>
    </row>
    <row r="9427" customFormat="1" s="3">
      <c r="A9427" s="35" t="n">
        <v>2018</v>
      </c>
      <c r="B9427" s="35" t="n">
        <v>2828</v>
      </c>
      <c r="C9427" s="36" t="inlineStr">
        <is>
          <t>BIT</t>
        </is>
      </c>
      <c r="D9427" s="36" t="inlineStr">
        <is>
          <t>Coal</t>
        </is>
      </c>
      <c r="E9427" s="75" t="n">
        <v>20828</v>
      </c>
      <c r="F9427" s="76" t="n">
        <v>23.966</v>
      </c>
      <c r="G9427" s="75" t="inlineStr">
        <is>
          <t>.</t>
        </is>
      </c>
      <c r="H9427" s="77">
        <f>IF(I9427="","",G9427/100*F9427*E9427)</f>
        <v/>
      </c>
      <c r="I9427" s="3">
        <f>IF(OR(G9427=".",F9427=".",E9427="."),"",E9427)</f>
        <v/>
      </c>
      <c r="J9427" s="3">
        <f>IF(I9427="","",F9427*I9427)</f>
        <v/>
      </c>
      <c r="K9427" s="3">
        <f>IF(C9427="LIG",1,0)</f>
        <v/>
      </c>
    </row>
    <row r="9428" customFormat="1" s="3">
      <c r="A9428" s="35" t="n">
        <v>2018</v>
      </c>
      <c r="B9428" s="35" t="n">
        <v>2828</v>
      </c>
      <c r="C9428" s="36" t="inlineStr">
        <is>
          <t>BIT</t>
        </is>
      </c>
      <c r="D9428" s="36" t="inlineStr">
        <is>
          <t>Coal</t>
        </is>
      </c>
      <c r="E9428" s="75" t="n">
        <v>3169</v>
      </c>
      <c r="F9428" s="76" t="n">
        <v>24.73</v>
      </c>
      <c r="G9428" s="75" t="inlineStr">
        <is>
          <t>.</t>
        </is>
      </c>
      <c r="H9428" s="77">
        <f>IF(I9428="","",G9428/100*F9428*E9428)</f>
        <v/>
      </c>
      <c r="I9428" s="3">
        <f>IF(OR(G9428=".",F9428=".",E9428="."),"",E9428)</f>
        <v/>
      </c>
      <c r="J9428" s="3">
        <f>IF(I9428="","",F9428*I9428)</f>
        <v/>
      </c>
      <c r="K9428" s="3">
        <f>IF(C9428="LIG",1,0)</f>
        <v/>
      </c>
    </row>
    <row r="9429" customFormat="1" s="3">
      <c r="A9429" s="35" t="n">
        <v>2018</v>
      </c>
      <c r="B9429" s="35" t="n">
        <v>2828</v>
      </c>
      <c r="C9429" s="36" t="inlineStr">
        <is>
          <t>BIT</t>
        </is>
      </c>
      <c r="D9429" s="36" t="inlineStr">
        <is>
          <t>Coal</t>
        </is>
      </c>
      <c r="E9429" s="75" t="n">
        <v>1763</v>
      </c>
      <c r="F9429" s="76" t="n">
        <v>24.776</v>
      </c>
      <c r="G9429" s="75" t="inlineStr">
        <is>
          <t>.</t>
        </is>
      </c>
      <c r="H9429" s="77">
        <f>IF(I9429="","",G9429/100*F9429*E9429)</f>
        <v/>
      </c>
      <c r="I9429" s="3">
        <f>IF(OR(G9429=".",F9429=".",E9429="."),"",E9429)</f>
        <v/>
      </c>
      <c r="J9429" s="3">
        <f>IF(I9429="","",F9429*I9429)</f>
        <v/>
      </c>
      <c r="K9429" s="3">
        <f>IF(C9429="LIG",1,0)</f>
        <v/>
      </c>
    </row>
    <row r="9430" customFormat="1" s="3">
      <c r="A9430" s="35" t="n">
        <v>2018</v>
      </c>
      <c r="B9430" s="35" t="n">
        <v>2828</v>
      </c>
      <c r="C9430" s="36" t="inlineStr">
        <is>
          <t>BIT</t>
        </is>
      </c>
      <c r="D9430" s="36" t="inlineStr">
        <is>
          <t>Coal</t>
        </is>
      </c>
      <c r="E9430" s="75" t="n">
        <v>12272</v>
      </c>
      <c r="F9430" s="76" t="n">
        <v>25.054</v>
      </c>
      <c r="G9430" s="75" t="inlineStr">
        <is>
          <t>.</t>
        </is>
      </c>
      <c r="H9430" s="77">
        <f>IF(I9430="","",G9430/100*F9430*E9430)</f>
        <v/>
      </c>
      <c r="I9430" s="3">
        <f>IF(OR(G9430=".",F9430=".",E9430="."),"",E9430)</f>
        <v/>
      </c>
      <c r="J9430" s="3">
        <f>IF(I9430="","",F9430*I9430)</f>
        <v/>
      </c>
      <c r="K9430" s="3">
        <f>IF(C9430="LIG",1,0)</f>
        <v/>
      </c>
    </row>
    <row r="9431" customFormat="1" s="3">
      <c r="A9431" s="35" t="n">
        <v>2018</v>
      </c>
      <c r="B9431" s="35" t="n">
        <v>2828</v>
      </c>
      <c r="C9431" s="36" t="inlineStr">
        <is>
          <t>BIT</t>
        </is>
      </c>
      <c r="D9431" s="36" t="inlineStr">
        <is>
          <t>Coal</t>
        </is>
      </c>
      <c r="E9431" s="75" t="n">
        <v>6295</v>
      </c>
      <c r="F9431" s="76" t="n">
        <v>25.016</v>
      </c>
      <c r="G9431" s="75" t="inlineStr">
        <is>
          <t>.</t>
        </is>
      </c>
      <c r="H9431" s="77">
        <f>IF(I9431="","",G9431/100*F9431*E9431)</f>
        <v/>
      </c>
      <c r="I9431" s="3">
        <f>IF(OR(G9431=".",F9431=".",E9431="."),"",E9431)</f>
        <v/>
      </c>
      <c r="J9431" s="3">
        <f>IF(I9431="","",F9431*I9431)</f>
        <v/>
      </c>
      <c r="K9431" s="3">
        <f>IF(C9431="LIG",1,0)</f>
        <v/>
      </c>
    </row>
    <row r="9432" customFormat="1" s="3">
      <c r="A9432" s="35" t="n">
        <v>2018</v>
      </c>
      <c r="B9432" s="35" t="n">
        <v>2836</v>
      </c>
      <c r="C9432" s="36" t="inlineStr">
        <is>
          <t>BIT</t>
        </is>
      </c>
      <c r="D9432" s="36" t="inlineStr">
        <is>
          <t>Coal</t>
        </is>
      </c>
      <c r="E9432" s="75" t="n">
        <v>21602</v>
      </c>
      <c r="F9432" s="76" t="n">
        <v>22.75</v>
      </c>
      <c r="G9432" s="75" t="inlineStr">
        <is>
          <t>.</t>
        </is>
      </c>
      <c r="H9432" s="77">
        <f>IF(I9432="","",G9432/100*F9432*E9432)</f>
        <v/>
      </c>
      <c r="I9432" s="3">
        <f>IF(OR(G9432=".",F9432=".",E9432="."),"",E9432)</f>
        <v/>
      </c>
      <c r="J9432" s="3">
        <f>IF(I9432="","",F9432*I9432)</f>
        <v/>
      </c>
      <c r="K9432" s="3">
        <f>IF(C9432="LIG",1,0)</f>
        <v/>
      </c>
    </row>
    <row r="9433" customFormat="1" s="3">
      <c r="A9433" s="35" t="n">
        <v>2018</v>
      </c>
      <c r="B9433" s="35" t="n">
        <v>2836</v>
      </c>
      <c r="C9433" s="36" t="inlineStr">
        <is>
          <t>DFO</t>
        </is>
      </c>
      <c r="D9433" s="36" t="inlineStr">
        <is>
          <t>Petroleum</t>
        </is>
      </c>
      <c r="E9433" s="75" t="n">
        <v>2166</v>
      </c>
      <c r="F9433" s="76" t="n">
        <v>5.82</v>
      </c>
      <c r="G9433" s="75" t="inlineStr">
        <is>
          <t>.</t>
        </is>
      </c>
      <c r="H9433" s="77">
        <f>IF(I9433="","",G9433/100*F9433*E9433)</f>
        <v/>
      </c>
      <c r="I9433" s="3">
        <f>IF(OR(G9433=".",F9433=".",E9433="."),"",E9433)</f>
        <v/>
      </c>
      <c r="J9433" s="3">
        <f>IF(I9433="","",F9433*I9433)</f>
        <v/>
      </c>
      <c r="K9433" s="3">
        <f>IF(C9433="LIG",1,0)</f>
        <v/>
      </c>
    </row>
    <row r="9434" customFormat="1" s="3">
      <c r="A9434" s="35" t="n">
        <v>2018</v>
      </c>
      <c r="B9434" s="35" t="n">
        <v>2836</v>
      </c>
      <c r="C9434" s="36" t="inlineStr">
        <is>
          <t>NG</t>
        </is>
      </c>
      <c r="D9434" s="36" t="inlineStr">
        <is>
          <t>Natural Gas</t>
        </is>
      </c>
      <c r="E9434" s="75" t="n">
        <v>5049</v>
      </c>
      <c r="F9434" s="76" t="n">
        <v>1.03</v>
      </c>
      <c r="G9434" s="75" t="inlineStr">
        <is>
          <t>.</t>
        </is>
      </c>
      <c r="H9434" s="77">
        <f>IF(I9434="","",G9434/100*F9434*E9434)</f>
        <v/>
      </c>
      <c r="I9434" s="3">
        <f>IF(OR(G9434=".",F9434=".",E9434="."),"",E9434)</f>
        <v/>
      </c>
      <c r="J9434" s="3">
        <f>IF(I9434="","",F9434*I9434)</f>
        <v/>
      </c>
      <c r="K9434" s="3">
        <f>IF(C9434="LIG",1,0)</f>
        <v/>
      </c>
    </row>
    <row r="9435" customFormat="1" s="3">
      <c r="A9435" s="35" t="n">
        <v>2018</v>
      </c>
      <c r="B9435" s="35" t="n">
        <v>2840</v>
      </c>
      <c r="C9435" s="36" t="inlineStr">
        <is>
          <t>BIT</t>
        </is>
      </c>
      <c r="D9435" s="36" t="inlineStr">
        <is>
          <t>Coal</t>
        </is>
      </c>
      <c r="E9435" s="75" t="n">
        <v>48231</v>
      </c>
      <c r="F9435" s="76" t="n">
        <v>22.648</v>
      </c>
      <c r="G9435" s="75" t="inlineStr">
        <is>
          <t>.</t>
        </is>
      </c>
      <c r="H9435" s="77">
        <f>IF(I9435="","",G9435/100*F9435*E9435)</f>
        <v/>
      </c>
      <c r="I9435" s="3">
        <f>IF(OR(G9435=".",F9435=".",E9435="."),"",E9435)</f>
        <v/>
      </c>
      <c r="J9435" s="3">
        <f>IF(I9435="","",F9435*I9435)</f>
        <v/>
      </c>
      <c r="K9435" s="3">
        <f>IF(C9435="LIG",1,0)</f>
        <v/>
      </c>
    </row>
    <row r="9436" customFormat="1" s="3">
      <c r="A9436" s="35" t="n">
        <v>2018</v>
      </c>
      <c r="B9436" s="35" t="n">
        <v>2840</v>
      </c>
      <c r="C9436" s="36" t="inlineStr">
        <is>
          <t>BIT</t>
        </is>
      </c>
      <c r="D9436" s="36" t="inlineStr">
        <is>
          <t>Coal</t>
        </is>
      </c>
      <c r="E9436" s="75" t="n">
        <v>73670</v>
      </c>
      <c r="F9436" s="76" t="n">
        <v>23.662</v>
      </c>
      <c r="G9436" s="75" t="inlineStr">
        <is>
          <t>.</t>
        </is>
      </c>
      <c r="H9436" s="77">
        <f>IF(I9436="","",G9436/100*F9436*E9436)</f>
        <v/>
      </c>
      <c r="I9436" s="3">
        <f>IF(OR(G9436=".",F9436=".",E9436="."),"",E9436)</f>
        <v/>
      </c>
      <c r="J9436" s="3">
        <f>IF(I9436="","",F9436*I9436)</f>
        <v/>
      </c>
      <c r="K9436" s="3">
        <f>IF(C9436="LIG",1,0)</f>
        <v/>
      </c>
    </row>
    <row r="9437" customFormat="1" s="3">
      <c r="A9437" s="35" t="n">
        <v>2018</v>
      </c>
      <c r="B9437" s="35" t="n">
        <v>2847</v>
      </c>
      <c r="C9437" s="36" t="inlineStr">
        <is>
          <t>NG</t>
        </is>
      </c>
      <c r="D9437" s="36" t="inlineStr">
        <is>
          <t>Natural Gas</t>
        </is>
      </c>
      <c r="E9437" s="75" t="n">
        <v>151526</v>
      </c>
      <c r="F9437" s="76" t="n">
        <v>1.067</v>
      </c>
      <c r="G9437" s="75" t="n">
        <v>271.2</v>
      </c>
      <c r="H9437" s="77">
        <f>IF(I9437="","",G9437/100*F9437*E9437)</f>
        <v/>
      </c>
      <c r="I9437" s="3">
        <f>IF(OR(G9437=".",F9437=".",E9437="."),"",E9437)</f>
        <v/>
      </c>
      <c r="J9437" s="3">
        <f>IF(I9437="","",F9437*I9437)</f>
        <v/>
      </c>
      <c r="K9437" s="3">
        <f>IF(C9437="LIG",1,0)</f>
        <v/>
      </c>
    </row>
    <row r="9438" customFormat="1" s="3">
      <c r="A9438" s="35" t="n">
        <v>2018</v>
      </c>
      <c r="B9438" s="35" t="n">
        <v>2850</v>
      </c>
      <c r="C9438" s="36" t="inlineStr">
        <is>
          <t>BIT</t>
        </is>
      </c>
      <c r="D9438" s="36" t="inlineStr">
        <is>
          <t>Coal</t>
        </is>
      </c>
      <c r="E9438" s="75" t="n">
        <v>14922</v>
      </c>
      <c r="F9438" s="76" t="n">
        <v>23.34</v>
      </c>
      <c r="G9438" s="75" t="n">
        <v>163.6</v>
      </c>
      <c r="H9438" s="77">
        <f>IF(I9438="","",G9438/100*F9438*E9438)</f>
        <v/>
      </c>
      <c r="I9438" s="3">
        <f>IF(OR(G9438=".",F9438=".",E9438="."),"",E9438)</f>
        <v/>
      </c>
      <c r="J9438" s="3">
        <f>IF(I9438="","",F9438*I9438)</f>
        <v/>
      </c>
      <c r="K9438" s="3">
        <f>IF(C9438="LIG",1,0)</f>
        <v/>
      </c>
    </row>
    <row r="9439" customFormat="1" s="3">
      <c r="A9439" s="35" t="n">
        <v>2018</v>
      </c>
      <c r="B9439" s="35" t="n">
        <v>2850</v>
      </c>
      <c r="C9439" s="36" t="inlineStr">
        <is>
          <t>BIT</t>
        </is>
      </c>
      <c r="D9439" s="36" t="inlineStr">
        <is>
          <t>Coal</t>
        </is>
      </c>
      <c r="E9439" s="75" t="n">
        <v>64138</v>
      </c>
      <c r="F9439" s="76" t="n">
        <v>23.61</v>
      </c>
      <c r="G9439" s="75" t="n">
        <v>174.7</v>
      </c>
      <c r="H9439" s="77">
        <f>IF(I9439="","",G9439/100*F9439*E9439)</f>
        <v/>
      </c>
      <c r="I9439" s="3">
        <f>IF(OR(G9439=".",F9439=".",E9439="."),"",E9439)</f>
        <v/>
      </c>
      <c r="J9439" s="3">
        <f>IF(I9439="","",F9439*I9439)</f>
        <v/>
      </c>
      <c r="K9439" s="3">
        <f>IF(C9439="LIG",1,0)</f>
        <v/>
      </c>
    </row>
    <row r="9440" customFormat="1" s="3">
      <c r="A9440" s="35" t="n">
        <v>2018</v>
      </c>
      <c r="B9440" s="35" t="n">
        <v>2850</v>
      </c>
      <c r="C9440" s="36" t="inlineStr">
        <is>
          <t>BIT</t>
        </is>
      </c>
      <c r="D9440" s="36" t="inlineStr">
        <is>
          <t>Coal</t>
        </is>
      </c>
      <c r="E9440" s="75" t="n">
        <v>27061</v>
      </c>
      <c r="F9440" s="76" t="n">
        <v>23.03</v>
      </c>
      <c r="G9440" s="75" t="n">
        <v>175.2</v>
      </c>
      <c r="H9440" s="77">
        <f>IF(I9440="","",G9440/100*F9440*E9440)</f>
        <v/>
      </c>
      <c r="I9440" s="3">
        <f>IF(OR(G9440=".",F9440=".",E9440="."),"",E9440)</f>
        <v/>
      </c>
      <c r="J9440" s="3">
        <f>IF(I9440="","",F9440*I9440)</f>
        <v/>
      </c>
      <c r="K9440" s="3">
        <f>IF(C9440="LIG",1,0)</f>
        <v/>
      </c>
    </row>
    <row r="9441" customFormat="1" s="3">
      <c r="A9441" s="35" t="n">
        <v>2018</v>
      </c>
      <c r="B9441" s="35" t="n">
        <v>2850</v>
      </c>
      <c r="C9441" s="36" t="inlineStr">
        <is>
          <t>BIT</t>
        </is>
      </c>
      <c r="D9441" s="36" t="inlineStr">
        <is>
          <t>Coal</t>
        </is>
      </c>
      <c r="E9441" s="75" t="n">
        <v>9978</v>
      </c>
      <c r="F9441" s="76" t="n">
        <v>23.64</v>
      </c>
      <c r="G9441" s="75" t="n">
        <v>200.8</v>
      </c>
      <c r="H9441" s="77">
        <f>IF(I9441="","",G9441/100*F9441*E9441)</f>
        <v/>
      </c>
      <c r="I9441" s="3">
        <f>IF(OR(G9441=".",F9441=".",E9441="."),"",E9441)</f>
        <v/>
      </c>
      <c r="J9441" s="3">
        <f>IF(I9441="","",F9441*I9441)</f>
        <v/>
      </c>
      <c r="K9441" s="3">
        <f>IF(C9441="LIG",1,0)</f>
        <v/>
      </c>
    </row>
    <row r="9442" customFormat="1" s="3">
      <c r="A9442" s="35" t="n">
        <v>2018</v>
      </c>
      <c r="B9442" s="35" t="n">
        <v>2850</v>
      </c>
      <c r="C9442" s="36" t="inlineStr">
        <is>
          <t>BIT</t>
        </is>
      </c>
      <c r="D9442" s="36" t="inlineStr">
        <is>
          <t>Coal</t>
        </is>
      </c>
      <c r="E9442" s="75" t="n">
        <v>13657</v>
      </c>
      <c r="F9442" s="76" t="n">
        <v>23.52</v>
      </c>
      <c r="G9442" s="75" t="n">
        <v>200.2</v>
      </c>
      <c r="H9442" s="77">
        <f>IF(I9442="","",G9442/100*F9442*E9442)</f>
        <v/>
      </c>
      <c r="I9442" s="3">
        <f>IF(OR(G9442=".",F9442=".",E9442="."),"",E9442)</f>
        <v/>
      </c>
      <c r="J9442" s="3">
        <f>IF(I9442="","",F9442*I9442)</f>
        <v/>
      </c>
      <c r="K9442" s="3">
        <f>IF(C9442="LIG",1,0)</f>
        <v/>
      </c>
    </row>
    <row r="9443" customFormat="1" s="3">
      <c r="A9443" s="35" t="n">
        <v>2018</v>
      </c>
      <c r="B9443" s="35" t="n">
        <v>2850</v>
      </c>
      <c r="C9443" s="36" t="inlineStr">
        <is>
          <t>DFO</t>
        </is>
      </c>
      <c r="D9443" s="36" t="inlineStr">
        <is>
          <t>Petroleum</t>
        </is>
      </c>
      <c r="E9443" s="75" t="n">
        <v>1279</v>
      </c>
      <c r="F9443" s="76" t="n">
        <v>5.8</v>
      </c>
      <c r="G9443" s="75" t="n">
        <v>1651.5</v>
      </c>
      <c r="H9443" s="77">
        <f>IF(I9443="","",G9443/100*F9443*E9443)</f>
        <v/>
      </c>
      <c r="I9443" s="3">
        <f>IF(OR(G9443=".",F9443=".",E9443="."),"",E9443)</f>
        <v/>
      </c>
      <c r="J9443" s="3">
        <f>IF(I9443="","",F9443*I9443)</f>
        <v/>
      </c>
      <c r="K9443" s="3">
        <f>IF(C9443="LIG",1,0)</f>
        <v/>
      </c>
    </row>
    <row r="9444" customFormat="1" s="3">
      <c r="A9444" s="35" t="n">
        <v>2018</v>
      </c>
      <c r="B9444" s="35" t="n">
        <v>2866</v>
      </c>
      <c r="C9444" s="36" t="inlineStr">
        <is>
          <t>BIT</t>
        </is>
      </c>
      <c r="D9444" s="36" t="inlineStr">
        <is>
          <t>Coal</t>
        </is>
      </c>
      <c r="E9444" s="75" t="n">
        <v>56644</v>
      </c>
      <c r="F9444" s="76" t="n">
        <v>24.97</v>
      </c>
      <c r="G9444" s="75" t="inlineStr">
        <is>
          <t>.</t>
        </is>
      </c>
      <c r="H9444" s="77">
        <f>IF(I9444="","",G9444/100*F9444*E9444)</f>
        <v/>
      </c>
      <c r="I9444" s="3">
        <f>IF(OR(G9444=".",F9444=".",E9444="."),"",E9444)</f>
        <v/>
      </c>
      <c r="J9444" s="3">
        <f>IF(I9444="","",F9444*I9444)</f>
        <v/>
      </c>
      <c r="K9444" s="3">
        <f>IF(C9444="LIG",1,0)</f>
        <v/>
      </c>
    </row>
    <row r="9445" customFormat="1" s="3">
      <c r="A9445" s="35" t="n">
        <v>2018</v>
      </c>
      <c r="B9445" s="35" t="n">
        <v>2866</v>
      </c>
      <c r="C9445" s="36" t="inlineStr">
        <is>
          <t>DFO</t>
        </is>
      </c>
      <c r="D9445" s="36" t="inlineStr">
        <is>
          <t>Petroleum</t>
        </is>
      </c>
      <c r="E9445" s="75" t="n">
        <v>1250</v>
      </c>
      <c r="F9445" s="76" t="n">
        <v>5.8</v>
      </c>
      <c r="G9445" s="75" t="inlineStr">
        <is>
          <t>.</t>
        </is>
      </c>
      <c r="H9445" s="77">
        <f>IF(I9445="","",G9445/100*F9445*E9445)</f>
        <v/>
      </c>
      <c r="I9445" s="3">
        <f>IF(OR(G9445=".",F9445=".",E9445="."),"",E9445)</f>
        <v/>
      </c>
      <c r="J9445" s="3">
        <f>IF(I9445="","",F9445*I9445)</f>
        <v/>
      </c>
      <c r="K9445" s="3">
        <f>IF(C9445="LIG",1,0)</f>
        <v/>
      </c>
    </row>
    <row r="9446" customFormat="1" s="3">
      <c r="A9446" s="35" t="n">
        <v>2018</v>
      </c>
      <c r="B9446" s="35" t="n">
        <v>2876</v>
      </c>
      <c r="C9446" s="36" t="inlineStr">
        <is>
          <t>BIT</t>
        </is>
      </c>
      <c r="D9446" s="36" t="inlineStr">
        <is>
          <t>Coal</t>
        </is>
      </c>
      <c r="E9446" s="75" t="n">
        <v>7989</v>
      </c>
      <c r="F9446" s="76" t="n">
        <v>25.036</v>
      </c>
      <c r="G9446" s="75" t="n">
        <v>174.1</v>
      </c>
      <c r="H9446" s="77">
        <f>IF(I9446="","",G9446/100*F9446*E9446)</f>
        <v/>
      </c>
      <c r="I9446" s="3">
        <f>IF(OR(G9446=".",F9446=".",E9446="."),"",E9446)</f>
        <v/>
      </c>
      <c r="J9446" s="3">
        <f>IF(I9446="","",F9446*I9446)</f>
        <v/>
      </c>
      <c r="K9446" s="3">
        <f>IF(C9446="LIG",1,0)</f>
        <v/>
      </c>
    </row>
    <row r="9447" customFormat="1" s="3">
      <c r="A9447" s="35" t="n">
        <v>2018</v>
      </c>
      <c r="B9447" s="35" t="n">
        <v>2876</v>
      </c>
      <c r="C9447" s="36" t="inlineStr">
        <is>
          <t>BIT</t>
        </is>
      </c>
      <c r="D9447" s="36" t="inlineStr">
        <is>
          <t>Coal</t>
        </is>
      </c>
      <c r="E9447" s="75" t="n">
        <v>181577</v>
      </c>
      <c r="F9447" s="76" t="n">
        <v>24.79</v>
      </c>
      <c r="G9447" s="75" t="n">
        <v>173.7</v>
      </c>
      <c r="H9447" s="77">
        <f>IF(I9447="","",G9447/100*F9447*E9447)</f>
        <v/>
      </c>
      <c r="I9447" s="3">
        <f>IF(OR(G9447=".",F9447=".",E9447="."),"",E9447)</f>
        <v/>
      </c>
      <c r="J9447" s="3">
        <f>IF(I9447="","",F9447*I9447)</f>
        <v/>
      </c>
      <c r="K9447" s="3">
        <f>IF(C9447="LIG",1,0)</f>
        <v/>
      </c>
    </row>
    <row r="9448" customFormat="1" s="3">
      <c r="A9448" s="35" t="n">
        <v>2018</v>
      </c>
      <c r="B9448" s="35" t="n">
        <v>2876</v>
      </c>
      <c r="C9448" s="36" t="inlineStr">
        <is>
          <t>BIT</t>
        </is>
      </c>
      <c r="D9448" s="36" t="inlineStr">
        <is>
          <t>Coal</t>
        </is>
      </c>
      <c r="E9448" s="75" t="n">
        <v>41869</v>
      </c>
      <c r="F9448" s="76" t="n">
        <v>25.074</v>
      </c>
      <c r="G9448" s="75" t="n">
        <v>189.1</v>
      </c>
      <c r="H9448" s="77">
        <f>IF(I9448="","",G9448/100*F9448*E9448)</f>
        <v/>
      </c>
      <c r="I9448" s="3">
        <f>IF(OR(G9448=".",F9448=".",E9448="."),"",E9448)</f>
        <v/>
      </c>
      <c r="J9448" s="3">
        <f>IF(I9448="","",F9448*I9448)</f>
        <v/>
      </c>
      <c r="K9448" s="3">
        <f>IF(C9448="LIG",1,0)</f>
        <v/>
      </c>
    </row>
    <row r="9449" customFormat="1" s="3">
      <c r="A9449" s="35" t="n">
        <v>2018</v>
      </c>
      <c r="B9449" s="35" t="n">
        <v>2876</v>
      </c>
      <c r="C9449" s="36" t="inlineStr">
        <is>
          <t>DFO</t>
        </is>
      </c>
      <c r="D9449" s="36" t="inlineStr">
        <is>
          <t>Petroleum</t>
        </is>
      </c>
      <c r="E9449" s="75" t="n">
        <v>1412</v>
      </c>
      <c r="F9449" s="76" t="n">
        <v>5.712</v>
      </c>
      <c r="G9449" s="75" t="n">
        <v>1628.9</v>
      </c>
      <c r="H9449" s="77">
        <f>IF(I9449="","",G9449/100*F9449*E9449)</f>
        <v/>
      </c>
      <c r="I9449" s="3">
        <f>IF(OR(G9449=".",F9449=".",E9449="."),"",E9449)</f>
        <v/>
      </c>
      <c r="J9449" s="3">
        <f>IF(I9449="","",F9449*I9449)</f>
        <v/>
      </c>
      <c r="K9449" s="3">
        <f>IF(C9449="LIG",1,0)</f>
        <v/>
      </c>
    </row>
    <row r="9450" customFormat="1" s="3">
      <c r="A9450" s="35" t="n">
        <v>2018</v>
      </c>
      <c r="B9450" s="35" t="n">
        <v>2880</v>
      </c>
      <c r="C9450" s="36" t="inlineStr">
        <is>
          <t>NG</t>
        </is>
      </c>
      <c r="D9450" s="36" t="inlineStr">
        <is>
          <t>Natural Gas</t>
        </is>
      </c>
      <c r="E9450" s="75" t="n">
        <v>117484</v>
      </c>
      <c r="F9450" s="76" t="n">
        <v>1.053</v>
      </c>
      <c r="G9450" s="75" t="inlineStr">
        <is>
          <t>.</t>
        </is>
      </c>
      <c r="H9450" s="77">
        <f>IF(I9450="","",G9450/100*F9450*E9450)</f>
        <v/>
      </c>
      <c r="I9450" s="3">
        <f>IF(OR(G9450=".",F9450=".",E9450="."),"",E9450)</f>
        <v/>
      </c>
      <c r="J9450" s="3">
        <f>IF(I9450="","",F9450*I9450)</f>
        <v/>
      </c>
      <c r="K9450" s="3">
        <f>IF(C9450="LIG",1,0)</f>
        <v/>
      </c>
    </row>
    <row r="9451" customFormat="1" s="3">
      <c r="A9451" s="35" t="n">
        <v>2018</v>
      </c>
      <c r="B9451" s="35" t="n">
        <v>2936</v>
      </c>
      <c r="C9451" s="36" t="inlineStr">
        <is>
          <t>NG</t>
        </is>
      </c>
      <c r="D9451" s="36" t="inlineStr">
        <is>
          <t>Natural Gas</t>
        </is>
      </c>
      <c r="E9451" s="75" t="n">
        <v>647</v>
      </c>
      <c r="F9451" s="76" t="n">
        <v>1.079</v>
      </c>
      <c r="G9451" s="75" t="n">
        <v>439</v>
      </c>
      <c r="H9451" s="77">
        <f>IF(I9451="","",G9451/100*F9451*E9451)</f>
        <v/>
      </c>
      <c r="I9451" s="3">
        <f>IF(OR(G9451=".",F9451=".",E9451="."),"",E9451)</f>
        <v/>
      </c>
      <c r="J9451" s="3">
        <f>IF(I9451="","",F9451*I9451)</f>
        <v/>
      </c>
      <c r="K9451" s="3">
        <f>IF(C9451="LIG",1,0)</f>
        <v/>
      </c>
    </row>
    <row r="9452" customFormat="1" s="3">
      <c r="A9452" s="35" t="n">
        <v>2018</v>
      </c>
      <c r="B9452" s="35" t="n">
        <v>2936</v>
      </c>
      <c r="C9452" s="36" t="inlineStr">
        <is>
          <t>BIT</t>
        </is>
      </c>
      <c r="D9452" s="36" t="inlineStr">
        <is>
          <t>Coal</t>
        </is>
      </c>
      <c r="E9452" s="75" t="n">
        <v>41</v>
      </c>
      <c r="F9452" s="76" t="n">
        <v>25.1</v>
      </c>
      <c r="G9452" s="75" t="n">
        <v>336.9</v>
      </c>
      <c r="H9452" s="77">
        <f>IF(I9452="","",G9452/100*F9452*E9452)</f>
        <v/>
      </c>
      <c r="I9452" s="3">
        <f>IF(OR(G9452=".",F9452=".",E9452="."),"",E9452)</f>
        <v/>
      </c>
      <c r="J9452" s="3">
        <f>IF(I9452="","",F9452*I9452)</f>
        <v/>
      </c>
      <c r="K9452" s="3">
        <f>IF(C9452="LIG",1,0)</f>
        <v/>
      </c>
    </row>
    <row r="9453" customFormat="1" s="3">
      <c r="A9453" s="35" t="n">
        <v>2018</v>
      </c>
      <c r="B9453" s="35" t="n">
        <v>2936</v>
      </c>
      <c r="C9453" s="36" t="inlineStr">
        <is>
          <t>BIT</t>
        </is>
      </c>
      <c r="D9453" s="36" t="inlineStr">
        <is>
          <t>Coal</t>
        </is>
      </c>
      <c r="E9453" s="75" t="n">
        <v>112</v>
      </c>
      <c r="F9453" s="76" t="n">
        <v>24.52</v>
      </c>
      <c r="G9453" s="75" t="n">
        <v>339.5</v>
      </c>
      <c r="H9453" s="77">
        <f>IF(I9453="","",G9453/100*F9453*E9453)</f>
        <v/>
      </c>
      <c r="I9453" s="3">
        <f>IF(OR(G9453=".",F9453=".",E9453="."),"",E9453)</f>
        <v/>
      </c>
      <c r="J9453" s="3">
        <f>IF(I9453="","",F9453*I9453)</f>
        <v/>
      </c>
      <c r="K9453" s="3">
        <f>IF(C9453="LIG",1,0)</f>
        <v/>
      </c>
    </row>
    <row r="9454" customFormat="1" s="3">
      <c r="A9454" s="35" t="n">
        <v>2018</v>
      </c>
      <c r="B9454" s="35" t="n">
        <v>2936</v>
      </c>
      <c r="C9454" s="36" t="inlineStr">
        <is>
          <t>DFO</t>
        </is>
      </c>
      <c r="D9454" s="36" t="inlineStr">
        <is>
          <t>Petroleum</t>
        </is>
      </c>
      <c r="E9454" s="75" t="n">
        <v>5</v>
      </c>
      <c r="F9454" s="76" t="n">
        <v>5.84</v>
      </c>
      <c r="G9454" s="75" t="n">
        <v>1869.2</v>
      </c>
      <c r="H9454" s="77">
        <f>IF(I9454="","",G9454/100*F9454*E9454)</f>
        <v/>
      </c>
      <c r="I9454" s="3">
        <f>IF(OR(G9454=".",F9454=".",E9454="."),"",E9454)</f>
        <v/>
      </c>
      <c r="J9454" s="3">
        <f>IF(I9454="","",F9454*I9454)</f>
        <v/>
      </c>
      <c r="K9454" s="3">
        <f>IF(C9454="LIG",1,0)</f>
        <v/>
      </c>
    </row>
    <row r="9455" customFormat="1" s="3">
      <c r="A9455" s="35" t="n">
        <v>2018</v>
      </c>
      <c r="B9455" s="35" t="n">
        <v>2951</v>
      </c>
      <c r="C9455" s="36" t="inlineStr">
        <is>
          <t>NG</t>
        </is>
      </c>
      <c r="D9455" s="36" t="inlineStr">
        <is>
          <t>Natural Gas</t>
        </is>
      </c>
      <c r="E9455" s="75" t="n">
        <v>644055</v>
      </c>
      <c r="F9455" s="76" t="n">
        <v>1.054</v>
      </c>
      <c r="G9455" s="75" t="n">
        <v>364.5</v>
      </c>
      <c r="H9455" s="77">
        <f>IF(I9455="","",G9455/100*F9455*E9455)</f>
        <v/>
      </c>
      <c r="I9455" s="3">
        <f>IF(OR(G9455=".",F9455=".",E9455="."),"",E9455)</f>
        <v/>
      </c>
      <c r="J9455" s="3">
        <f>IF(I9455="","",F9455*I9455)</f>
        <v/>
      </c>
      <c r="K9455" s="3">
        <f>IF(C9455="LIG",1,0)</f>
        <v/>
      </c>
    </row>
    <row r="9456" customFormat="1" s="3">
      <c r="A9456" s="35" t="n">
        <v>2018</v>
      </c>
      <c r="B9456" s="35" t="n">
        <v>2952</v>
      </c>
      <c r="C9456" s="36" t="inlineStr">
        <is>
          <t>SUB</t>
        </is>
      </c>
      <c r="D9456" s="36" t="inlineStr">
        <is>
          <t>Coal</t>
        </is>
      </c>
      <c r="E9456" s="75" t="n">
        <v>113333</v>
      </c>
      <c r="F9456" s="76" t="n">
        <v>17.1</v>
      </c>
      <c r="G9456" s="75" t="n">
        <v>191.2</v>
      </c>
      <c r="H9456" s="77">
        <f>IF(I9456="","",G9456/100*F9456*E9456)</f>
        <v/>
      </c>
      <c r="I9456" s="3">
        <f>IF(OR(G9456=".",F9456=".",E9456="."),"",E9456)</f>
        <v/>
      </c>
      <c r="J9456" s="3">
        <f>IF(I9456="","",F9456*I9456)</f>
        <v/>
      </c>
      <c r="K9456" s="3">
        <f>IF(C9456="LIG",1,0)</f>
        <v/>
      </c>
    </row>
    <row r="9457" customFormat="1" s="3">
      <c r="A9457" s="35" t="n">
        <v>2018</v>
      </c>
      <c r="B9457" s="35" t="n">
        <v>2952</v>
      </c>
      <c r="C9457" s="36" t="inlineStr">
        <is>
          <t>SUB</t>
        </is>
      </c>
      <c r="D9457" s="36" t="inlineStr">
        <is>
          <t>Coal</t>
        </is>
      </c>
      <c r="E9457" s="75" t="n">
        <v>16331</v>
      </c>
      <c r="F9457" s="76" t="n">
        <v>17.016</v>
      </c>
      <c r="G9457" s="75" t="n">
        <v>191.3</v>
      </c>
      <c r="H9457" s="77">
        <f>IF(I9457="","",G9457/100*F9457*E9457)</f>
        <v/>
      </c>
      <c r="I9457" s="3">
        <f>IF(OR(G9457=".",F9457=".",E9457="."),"",E9457)</f>
        <v/>
      </c>
      <c r="J9457" s="3">
        <f>IF(I9457="","",F9457*I9457)</f>
        <v/>
      </c>
      <c r="K9457" s="3">
        <f>IF(C9457="LIG",1,0)</f>
        <v/>
      </c>
    </row>
    <row r="9458" customFormat="1" s="3">
      <c r="A9458" s="35" t="n">
        <v>2018</v>
      </c>
      <c r="B9458" s="35" t="n">
        <v>2952</v>
      </c>
      <c r="C9458" s="36" t="inlineStr">
        <is>
          <t>NG</t>
        </is>
      </c>
      <c r="D9458" s="36" t="inlineStr">
        <is>
          <t>Natural Gas</t>
        </is>
      </c>
      <c r="E9458" s="75" t="n">
        <v>26873</v>
      </c>
      <c r="F9458" s="76" t="n">
        <v>1.007</v>
      </c>
      <c r="G9458" s="75" t="n">
        <v>406.6</v>
      </c>
      <c r="H9458" s="77">
        <f>IF(I9458="","",G9458/100*F9458*E9458)</f>
        <v/>
      </c>
      <c r="I9458" s="3">
        <f>IF(OR(G9458=".",F9458=".",E9458="."),"",E9458)</f>
        <v/>
      </c>
      <c r="J9458" s="3">
        <f>IF(I9458="","",F9458*I9458)</f>
        <v/>
      </c>
      <c r="K9458" s="3">
        <f>IF(C9458="LIG",1,0)</f>
        <v/>
      </c>
    </row>
    <row r="9459" customFormat="1" s="3">
      <c r="A9459" s="35" t="n">
        <v>2018</v>
      </c>
      <c r="B9459" s="35" t="n">
        <v>2953</v>
      </c>
      <c r="C9459" s="36" t="inlineStr">
        <is>
          <t>NG</t>
        </is>
      </c>
      <c r="D9459" s="36" t="inlineStr">
        <is>
          <t>Natural Gas</t>
        </is>
      </c>
      <c r="E9459" s="75" t="n">
        <v>3781</v>
      </c>
      <c r="F9459" s="76" t="n">
        <v>1.048</v>
      </c>
      <c r="G9459" s="75" t="n">
        <v>1100.1</v>
      </c>
      <c r="H9459" s="77">
        <f>IF(I9459="","",G9459/100*F9459*E9459)</f>
        <v/>
      </c>
      <c r="I9459" s="3">
        <f>IF(OR(G9459=".",F9459=".",E9459="."),"",E9459)</f>
        <v/>
      </c>
      <c r="J9459" s="3">
        <f>IF(I9459="","",F9459*I9459)</f>
        <v/>
      </c>
      <c r="K9459" s="3">
        <f>IF(C9459="LIG",1,0)</f>
        <v/>
      </c>
    </row>
    <row r="9460" customFormat="1" s="3">
      <c r="A9460" s="35" t="n">
        <v>2018</v>
      </c>
      <c r="B9460" s="35" t="n">
        <v>2956</v>
      </c>
      <c r="C9460" s="36" t="inlineStr">
        <is>
          <t>NG</t>
        </is>
      </c>
      <c r="D9460" s="36" t="inlineStr">
        <is>
          <t>Natural Gas</t>
        </is>
      </c>
      <c r="E9460" s="75" t="n">
        <v>1016883</v>
      </c>
      <c r="F9460" s="76" t="n">
        <v>1.017</v>
      </c>
      <c r="G9460" s="75" t="n">
        <v>406.6</v>
      </c>
      <c r="H9460" s="77">
        <f>IF(I9460="","",G9460/100*F9460*E9460)</f>
        <v/>
      </c>
      <c r="I9460" s="3">
        <f>IF(OR(G9460=".",F9460=".",E9460="."),"",E9460)</f>
        <v/>
      </c>
      <c r="J9460" s="3">
        <f>IF(I9460="","",F9460*I9460)</f>
        <v/>
      </c>
      <c r="K9460" s="3">
        <f>IF(C9460="LIG",1,0)</f>
        <v/>
      </c>
    </row>
    <row r="9461" customFormat="1" s="3">
      <c r="A9461" s="35" t="n">
        <v>2018</v>
      </c>
      <c r="B9461" s="35" t="n">
        <v>2963</v>
      </c>
      <c r="C9461" s="36" t="inlineStr">
        <is>
          <t>SUB</t>
        </is>
      </c>
      <c r="D9461" s="36" t="inlineStr">
        <is>
          <t>Coal</t>
        </is>
      </c>
      <c r="E9461" s="75" t="n">
        <v>119</v>
      </c>
      <c r="F9461" s="76" t="n">
        <v>17.21</v>
      </c>
      <c r="G9461" s="75" t="n">
        <v>156.3</v>
      </c>
      <c r="H9461" s="77">
        <f>IF(I9461="","",G9461/100*F9461*E9461)</f>
        <v/>
      </c>
      <c r="I9461" s="3">
        <f>IF(OR(G9461=".",F9461=".",E9461="."),"",E9461)</f>
        <v/>
      </c>
      <c r="J9461" s="3">
        <f>IF(I9461="","",F9461*I9461)</f>
        <v/>
      </c>
      <c r="K9461" s="3">
        <f>IF(C9461="LIG",1,0)</f>
        <v/>
      </c>
    </row>
    <row r="9462" customFormat="1" s="3">
      <c r="A9462" s="35" t="n">
        <v>2018</v>
      </c>
      <c r="B9462" s="35" t="n">
        <v>2963</v>
      </c>
      <c r="C9462" s="36" t="inlineStr">
        <is>
          <t>SUB</t>
        </is>
      </c>
      <c r="D9462" s="36" t="inlineStr">
        <is>
          <t>Coal</t>
        </is>
      </c>
      <c r="E9462" s="75" t="n">
        <v>121809</v>
      </c>
      <c r="F9462" s="76" t="n">
        <v>17.282</v>
      </c>
      <c r="G9462" s="75" t="n">
        <v>156.5</v>
      </c>
      <c r="H9462" s="77">
        <f>IF(I9462="","",G9462/100*F9462*E9462)</f>
        <v/>
      </c>
      <c r="I9462" s="3">
        <f>IF(OR(G9462=".",F9462=".",E9462="."),"",E9462)</f>
        <v/>
      </c>
      <c r="J9462" s="3">
        <f>IF(I9462="","",F9462*I9462)</f>
        <v/>
      </c>
      <c r="K9462" s="3">
        <f>IF(C9462="LIG",1,0)</f>
        <v/>
      </c>
    </row>
    <row r="9463" customFormat="1" s="3">
      <c r="A9463" s="35" t="n">
        <v>2018</v>
      </c>
      <c r="B9463" s="35" t="n">
        <v>2963</v>
      </c>
      <c r="C9463" s="36" t="inlineStr">
        <is>
          <t>NG</t>
        </is>
      </c>
      <c r="D9463" s="36" t="inlineStr">
        <is>
          <t>Natural Gas</t>
        </is>
      </c>
      <c r="E9463" s="75" t="n">
        <v>3367</v>
      </c>
      <c r="F9463" s="76" t="n">
        <v>1</v>
      </c>
      <c r="G9463" s="75" t="n">
        <v>416</v>
      </c>
      <c r="H9463" s="77">
        <f>IF(I9463="","",G9463/100*F9463*E9463)</f>
        <v/>
      </c>
      <c r="I9463" s="3">
        <f>IF(OR(G9463=".",F9463=".",E9463="."),"",E9463)</f>
        <v/>
      </c>
      <c r="J9463" s="3">
        <f>IF(I9463="","",F9463*I9463)</f>
        <v/>
      </c>
      <c r="K9463" s="3">
        <f>IF(C9463="LIG",1,0)</f>
        <v/>
      </c>
    </row>
    <row r="9464" customFormat="1" s="3">
      <c r="A9464" s="35" t="n">
        <v>2018</v>
      </c>
      <c r="B9464" s="35" t="n">
        <v>2963</v>
      </c>
      <c r="C9464" s="36" t="inlineStr">
        <is>
          <t>NG</t>
        </is>
      </c>
      <c r="D9464" s="36" t="inlineStr">
        <is>
          <t>Natural Gas</t>
        </is>
      </c>
      <c r="E9464" s="75" t="n">
        <v>4694</v>
      </c>
      <c r="F9464" s="76" t="n">
        <v>1.02</v>
      </c>
      <c r="G9464" s="75" t="n">
        <v>380.7</v>
      </c>
      <c r="H9464" s="77">
        <f>IF(I9464="","",G9464/100*F9464*E9464)</f>
        <v/>
      </c>
      <c r="I9464" s="3">
        <f>IF(OR(G9464=".",F9464=".",E9464="."),"",E9464)</f>
        <v/>
      </c>
      <c r="J9464" s="3">
        <f>IF(I9464="","",F9464*I9464)</f>
        <v/>
      </c>
      <c r="K9464" s="3">
        <f>IF(C9464="LIG",1,0)</f>
        <v/>
      </c>
    </row>
    <row r="9465" customFormat="1" s="3">
      <c r="A9465" s="35" t="n">
        <v>2018</v>
      </c>
      <c r="B9465" s="35" t="n">
        <v>2963</v>
      </c>
      <c r="C9465" s="36" t="inlineStr">
        <is>
          <t>NG</t>
        </is>
      </c>
      <c r="D9465" s="36" t="inlineStr">
        <is>
          <t>Natural Gas</t>
        </is>
      </c>
      <c r="E9465" s="75" t="n">
        <v>7707</v>
      </c>
      <c r="F9465" s="76" t="n">
        <v>1.001</v>
      </c>
      <c r="G9465" s="75" t="n">
        <v>387.3</v>
      </c>
      <c r="H9465" s="77">
        <f>IF(I9465="","",G9465/100*F9465*E9465)</f>
        <v/>
      </c>
      <c r="I9465" s="3">
        <f>IF(OR(G9465=".",F9465=".",E9465="."),"",E9465)</f>
        <v/>
      </c>
      <c r="J9465" s="3">
        <f>IF(I9465="","",F9465*I9465)</f>
        <v/>
      </c>
      <c r="K9465" s="3">
        <f>IF(C9465="LIG",1,0)</f>
        <v/>
      </c>
    </row>
    <row r="9466" customFormat="1" s="3">
      <c r="A9466" s="35" t="n">
        <v>2018</v>
      </c>
      <c r="B9466" s="35" t="n">
        <v>2963</v>
      </c>
      <c r="C9466" s="36" t="inlineStr">
        <is>
          <t>NG</t>
        </is>
      </c>
      <c r="D9466" s="36" t="inlineStr">
        <is>
          <t>Natural Gas</t>
        </is>
      </c>
      <c r="E9466" s="75" t="n">
        <v>8419</v>
      </c>
      <c r="F9466" s="76" t="n">
        <v>1</v>
      </c>
      <c r="G9466" s="75" t="n">
        <v>416</v>
      </c>
      <c r="H9466" s="77">
        <f>IF(I9466="","",G9466/100*F9466*E9466)</f>
        <v/>
      </c>
      <c r="I9466" s="3">
        <f>IF(OR(G9466=".",F9466=".",E9466="."),"",E9466)</f>
        <v/>
      </c>
      <c r="J9466" s="3">
        <f>IF(I9466="","",F9466*I9466)</f>
        <v/>
      </c>
      <c r="K9466" s="3">
        <f>IF(C9466="LIG",1,0)</f>
        <v/>
      </c>
    </row>
    <row r="9467" customFormat="1" s="3">
      <c r="A9467" s="35" t="n">
        <v>2018</v>
      </c>
      <c r="B9467" s="35" t="n">
        <v>2963</v>
      </c>
      <c r="C9467" s="36" t="inlineStr">
        <is>
          <t>NG</t>
        </is>
      </c>
      <c r="D9467" s="36" t="inlineStr">
        <is>
          <t>Natural Gas</t>
        </is>
      </c>
      <c r="E9467" s="75" t="n">
        <v>12810</v>
      </c>
      <c r="F9467" s="76" t="n">
        <v>1.02</v>
      </c>
      <c r="G9467" s="75" t="n">
        <v>405.7</v>
      </c>
      <c r="H9467" s="77">
        <f>IF(I9467="","",G9467/100*F9467*E9467)</f>
        <v/>
      </c>
      <c r="I9467" s="3">
        <f>IF(OR(G9467=".",F9467=".",E9467="."),"",E9467)</f>
        <v/>
      </c>
      <c r="J9467" s="3">
        <f>IF(I9467="","",F9467*I9467)</f>
        <v/>
      </c>
      <c r="K9467" s="3">
        <f>IF(C9467="LIG",1,0)</f>
        <v/>
      </c>
    </row>
    <row r="9468" customFormat="1" s="3">
      <c r="A9468" s="35" t="n">
        <v>2018</v>
      </c>
      <c r="B9468" s="35" t="n">
        <v>2963</v>
      </c>
      <c r="C9468" s="36" t="inlineStr">
        <is>
          <t>NG</t>
        </is>
      </c>
      <c r="D9468" s="36" t="inlineStr">
        <is>
          <t>Natural Gas</t>
        </is>
      </c>
      <c r="E9468" s="75" t="n">
        <v>3367</v>
      </c>
      <c r="F9468" s="76" t="n">
        <v>1</v>
      </c>
      <c r="G9468" s="75" t="n">
        <v>416</v>
      </c>
      <c r="H9468" s="77">
        <f>IF(I9468="","",G9468/100*F9468*E9468)</f>
        <v/>
      </c>
      <c r="I9468" s="3">
        <f>IF(OR(G9468=".",F9468=".",E9468="."),"",E9468)</f>
        <v/>
      </c>
      <c r="J9468" s="3">
        <f>IF(I9468="","",F9468*I9468)</f>
        <v/>
      </c>
      <c r="K9468" s="3">
        <f>IF(C9468="LIG",1,0)</f>
        <v/>
      </c>
    </row>
    <row r="9469" customFormat="1" s="3">
      <c r="A9469" s="35" t="n">
        <v>2018</v>
      </c>
      <c r="B9469" s="35" t="n">
        <v>2963</v>
      </c>
      <c r="C9469" s="36" t="inlineStr">
        <is>
          <t>NG</t>
        </is>
      </c>
      <c r="D9469" s="36" t="inlineStr">
        <is>
          <t>Natural Gas</t>
        </is>
      </c>
      <c r="E9469" s="75" t="n">
        <v>3169</v>
      </c>
      <c r="F9469" s="76" t="n">
        <v>1.02</v>
      </c>
      <c r="G9469" s="75" t="n">
        <v>371.1</v>
      </c>
      <c r="H9469" s="77">
        <f>IF(I9469="","",G9469/100*F9469*E9469)</f>
        <v/>
      </c>
      <c r="I9469" s="3">
        <f>IF(OR(G9469=".",F9469=".",E9469="."),"",E9469)</f>
        <v/>
      </c>
      <c r="J9469" s="3">
        <f>IF(I9469="","",F9469*I9469)</f>
        <v/>
      </c>
      <c r="K9469" s="3">
        <f>IF(C9469="LIG",1,0)</f>
        <v/>
      </c>
    </row>
    <row r="9470" customFormat="1" s="3">
      <c r="A9470" s="35" t="n">
        <v>2018</v>
      </c>
      <c r="B9470" s="35" t="n">
        <v>2963</v>
      </c>
      <c r="C9470" s="36" t="inlineStr">
        <is>
          <t>NG</t>
        </is>
      </c>
      <c r="D9470" s="36" t="inlineStr">
        <is>
          <t>Natural Gas</t>
        </is>
      </c>
      <c r="E9470" s="75" t="n">
        <v>561</v>
      </c>
      <c r="F9470" s="76" t="n">
        <v>1</v>
      </c>
      <c r="G9470" s="75" t="n">
        <v>428.9</v>
      </c>
      <c r="H9470" s="77">
        <f>IF(I9470="","",G9470/100*F9470*E9470)</f>
        <v/>
      </c>
      <c r="I9470" s="3">
        <f>IF(OR(G9470=".",F9470=".",E9470="."),"",E9470)</f>
        <v/>
      </c>
      <c r="J9470" s="3">
        <f>IF(I9470="","",F9470*I9470)</f>
        <v/>
      </c>
      <c r="K9470" s="3">
        <f>IF(C9470="LIG",1,0)</f>
        <v/>
      </c>
    </row>
    <row r="9471" customFormat="1" s="3">
      <c r="A9471" s="35" t="n">
        <v>2018</v>
      </c>
      <c r="B9471" s="35" t="n">
        <v>2963</v>
      </c>
      <c r="C9471" s="36" t="inlineStr">
        <is>
          <t>NG</t>
        </is>
      </c>
      <c r="D9471" s="36" t="inlineStr">
        <is>
          <t>Natural Gas</t>
        </is>
      </c>
      <c r="E9471" s="75" t="n">
        <v>47000</v>
      </c>
      <c r="F9471" s="76" t="n">
        <v>1.011</v>
      </c>
      <c r="G9471" s="75" t="n">
        <v>376.5</v>
      </c>
      <c r="H9471" s="77">
        <f>IF(I9471="","",G9471/100*F9471*E9471)</f>
        <v/>
      </c>
      <c r="I9471" s="3">
        <f>IF(OR(G9471=".",F9471=".",E9471="."),"",E9471)</f>
        <v/>
      </c>
      <c r="J9471" s="3">
        <f>IF(I9471="","",F9471*I9471)</f>
        <v/>
      </c>
      <c r="K9471" s="3">
        <f>IF(C9471="LIG",1,0)</f>
        <v/>
      </c>
    </row>
    <row r="9472" customFormat="1" s="3">
      <c r="A9472" s="35" t="n">
        <v>2018</v>
      </c>
      <c r="B9472" s="35" t="n">
        <v>2963</v>
      </c>
      <c r="C9472" s="36" t="inlineStr">
        <is>
          <t>NG</t>
        </is>
      </c>
      <c r="D9472" s="36" t="inlineStr">
        <is>
          <t>Natural Gas</t>
        </is>
      </c>
      <c r="E9472" s="75" t="n">
        <v>116530</v>
      </c>
      <c r="F9472" s="76" t="n">
        <v>1.012</v>
      </c>
      <c r="G9472" s="75" t="n">
        <v>377.1</v>
      </c>
      <c r="H9472" s="77">
        <f>IF(I9472="","",G9472/100*F9472*E9472)</f>
        <v/>
      </c>
      <c r="I9472" s="3">
        <f>IF(OR(G9472=".",F9472=".",E9472="."),"",E9472)</f>
        <v/>
      </c>
      <c r="J9472" s="3">
        <f>IF(I9472="","",F9472*I9472)</f>
        <v/>
      </c>
      <c r="K9472" s="3">
        <f>IF(C9472="LIG",1,0)</f>
        <v/>
      </c>
    </row>
    <row r="9473" customFormat="1" s="3">
      <c r="A9473" s="35" t="n">
        <v>2018</v>
      </c>
      <c r="B9473" s="35" t="n">
        <v>2963</v>
      </c>
      <c r="C9473" s="36" t="inlineStr">
        <is>
          <t>NG</t>
        </is>
      </c>
      <c r="D9473" s="36" t="inlineStr">
        <is>
          <t>Natural Gas</t>
        </is>
      </c>
      <c r="E9473" s="75" t="n">
        <v>117096</v>
      </c>
      <c r="F9473" s="76" t="n">
        <v>1.013</v>
      </c>
      <c r="G9473" s="75" t="n">
        <v>377.9</v>
      </c>
      <c r="H9473" s="77">
        <f>IF(I9473="","",G9473/100*F9473*E9473)</f>
        <v/>
      </c>
      <c r="I9473" s="3">
        <f>IF(OR(G9473=".",F9473=".",E9473="."),"",E9473)</f>
        <v/>
      </c>
      <c r="J9473" s="3">
        <f>IF(I9473="","",F9473*I9473)</f>
        <v/>
      </c>
      <c r="K9473" s="3">
        <f>IF(C9473="LIG",1,0)</f>
        <v/>
      </c>
    </row>
    <row r="9474" customFormat="1" s="3">
      <c r="A9474" s="35" t="n">
        <v>2018</v>
      </c>
      <c r="B9474" s="35" t="n">
        <v>2964</v>
      </c>
      <c r="C9474" s="36" t="inlineStr">
        <is>
          <t>NG</t>
        </is>
      </c>
      <c r="D9474" s="36" t="inlineStr">
        <is>
          <t>Natural Gas</t>
        </is>
      </c>
      <c r="E9474" s="75" t="n">
        <v>1277</v>
      </c>
      <c r="F9474" s="76" t="n">
        <v>1.02</v>
      </c>
      <c r="G9474" s="75" t="n">
        <v>170.8</v>
      </c>
      <c r="H9474" s="77">
        <f>IF(I9474="","",G9474/100*F9474*E9474)</f>
        <v/>
      </c>
      <c r="I9474" s="3">
        <f>IF(OR(G9474=".",F9474=".",E9474="."),"",E9474)</f>
        <v/>
      </c>
      <c r="J9474" s="3">
        <f>IF(I9474="","",F9474*I9474)</f>
        <v/>
      </c>
      <c r="K9474" s="3">
        <f>IF(C9474="LIG",1,0)</f>
        <v/>
      </c>
    </row>
    <row r="9475" customFormat="1" s="3">
      <c r="A9475" s="35" t="n">
        <v>2018</v>
      </c>
      <c r="B9475" s="35" t="n">
        <v>2964</v>
      </c>
      <c r="C9475" s="36" t="inlineStr">
        <is>
          <t>NG</t>
        </is>
      </c>
      <c r="D9475" s="36" t="inlineStr">
        <is>
          <t>Natural Gas</t>
        </is>
      </c>
      <c r="E9475" s="75" t="n">
        <v>1490</v>
      </c>
      <c r="F9475" s="76" t="n">
        <v>1.03</v>
      </c>
      <c r="G9475" s="75" t="n">
        <v>257.5</v>
      </c>
      <c r="H9475" s="77">
        <f>IF(I9475="","",G9475/100*F9475*E9475)</f>
        <v/>
      </c>
      <c r="I9475" s="3">
        <f>IF(OR(G9475=".",F9475=".",E9475="."),"",E9475)</f>
        <v/>
      </c>
      <c r="J9475" s="3">
        <f>IF(I9475="","",F9475*I9475)</f>
        <v/>
      </c>
      <c r="K9475" s="3">
        <f>IF(C9475="LIG",1,0)</f>
        <v/>
      </c>
    </row>
    <row r="9476" customFormat="1" s="3">
      <c r="A9476" s="35" t="n">
        <v>2018</v>
      </c>
      <c r="B9476" s="35" t="n">
        <v>2964</v>
      </c>
      <c r="C9476" s="36" t="inlineStr">
        <is>
          <t>NG</t>
        </is>
      </c>
      <c r="D9476" s="36" t="inlineStr">
        <is>
          <t>Natural Gas</t>
        </is>
      </c>
      <c r="E9476" s="75" t="n">
        <v>1490</v>
      </c>
      <c r="F9476" s="76" t="n">
        <v>1.02</v>
      </c>
      <c r="G9476" s="75" t="n">
        <v>323.6</v>
      </c>
      <c r="H9476" s="77">
        <f>IF(I9476="","",G9476/100*F9476*E9476)</f>
        <v/>
      </c>
      <c r="I9476" s="3">
        <f>IF(OR(G9476=".",F9476=".",E9476="."),"",E9476)</f>
        <v/>
      </c>
      <c r="J9476" s="3">
        <f>IF(I9476="","",F9476*I9476)</f>
        <v/>
      </c>
      <c r="K9476" s="3">
        <f>IF(C9476="LIG",1,0)</f>
        <v/>
      </c>
    </row>
    <row r="9477" customFormat="1" s="3">
      <c r="A9477" s="35" t="n">
        <v>2018</v>
      </c>
      <c r="B9477" s="35" t="n">
        <v>2964</v>
      </c>
      <c r="C9477" s="36" t="inlineStr">
        <is>
          <t>NG</t>
        </is>
      </c>
      <c r="D9477" s="36" t="inlineStr">
        <is>
          <t>Natural Gas</t>
        </is>
      </c>
      <c r="E9477" s="75" t="n">
        <v>3410</v>
      </c>
      <c r="F9477" s="76" t="n">
        <v>1.02</v>
      </c>
      <c r="G9477" s="75" t="n">
        <v>323.6</v>
      </c>
      <c r="H9477" s="77">
        <f>IF(I9477="","",G9477/100*F9477*E9477)</f>
        <v/>
      </c>
      <c r="I9477" s="3">
        <f>IF(OR(G9477=".",F9477=".",E9477="."),"",E9477)</f>
        <v/>
      </c>
      <c r="J9477" s="3">
        <f>IF(I9477="","",F9477*I9477)</f>
        <v/>
      </c>
      <c r="K9477" s="3">
        <f>IF(C9477="LIG",1,0)</f>
        <v/>
      </c>
    </row>
    <row r="9478" customFormat="1" s="3">
      <c r="A9478" s="35" t="n">
        <v>2018</v>
      </c>
      <c r="B9478" s="35" t="n">
        <v>2964</v>
      </c>
      <c r="C9478" s="36" t="inlineStr">
        <is>
          <t>NG</t>
        </is>
      </c>
      <c r="D9478" s="36" t="inlineStr">
        <is>
          <t>Natural Gas</t>
        </is>
      </c>
      <c r="E9478" s="75" t="n">
        <v>6367</v>
      </c>
      <c r="F9478" s="76" t="n">
        <v>1.02</v>
      </c>
      <c r="G9478" s="75" t="n">
        <v>266.7</v>
      </c>
      <c r="H9478" s="77">
        <f>IF(I9478="","",G9478/100*F9478*E9478)</f>
        <v/>
      </c>
      <c r="I9478" s="3">
        <f>IF(OR(G9478=".",F9478=".",E9478="."),"",E9478)</f>
        <v/>
      </c>
      <c r="J9478" s="3">
        <f>IF(I9478="","",F9478*I9478)</f>
        <v/>
      </c>
      <c r="K9478" s="3">
        <f>IF(C9478="LIG",1,0)</f>
        <v/>
      </c>
    </row>
    <row r="9479" customFormat="1" s="3">
      <c r="A9479" s="35" t="n">
        <v>2018</v>
      </c>
      <c r="B9479" s="35" t="n">
        <v>2964</v>
      </c>
      <c r="C9479" s="36" t="inlineStr">
        <is>
          <t>NG</t>
        </is>
      </c>
      <c r="D9479" s="36" t="inlineStr">
        <is>
          <t>Natural Gas</t>
        </is>
      </c>
      <c r="E9479" s="75" t="n">
        <v>6940</v>
      </c>
      <c r="F9479" s="76" t="n">
        <v>1.04</v>
      </c>
      <c r="G9479" s="75" t="n">
        <v>193.5</v>
      </c>
      <c r="H9479" s="77">
        <f>IF(I9479="","",G9479/100*F9479*E9479)</f>
        <v/>
      </c>
      <c r="I9479" s="3">
        <f>IF(OR(G9479=".",F9479=".",E9479="."),"",E9479)</f>
        <v/>
      </c>
      <c r="J9479" s="3">
        <f>IF(I9479="","",F9479*I9479)</f>
        <v/>
      </c>
      <c r="K9479" s="3">
        <f>IF(C9479="LIG",1,0)</f>
        <v/>
      </c>
    </row>
    <row r="9480" customFormat="1" s="3">
      <c r="A9480" s="35" t="n">
        <v>2018</v>
      </c>
      <c r="B9480" s="35" t="n">
        <v>2964</v>
      </c>
      <c r="C9480" s="36" t="inlineStr">
        <is>
          <t>NG</t>
        </is>
      </c>
      <c r="D9480" s="36" t="inlineStr">
        <is>
          <t>Natural Gas</t>
        </is>
      </c>
      <c r="E9480" s="75" t="n">
        <v>8298</v>
      </c>
      <c r="F9480" s="76" t="n">
        <v>1.04</v>
      </c>
      <c r="G9480" s="75" t="n">
        <v>240.8</v>
      </c>
      <c r="H9480" s="77">
        <f>IF(I9480="","",G9480/100*F9480*E9480)</f>
        <v/>
      </c>
      <c r="I9480" s="3">
        <f>IF(OR(G9480=".",F9480=".",E9480="."),"",E9480)</f>
        <v/>
      </c>
      <c r="J9480" s="3">
        <f>IF(I9480="","",F9480*I9480)</f>
        <v/>
      </c>
      <c r="K9480" s="3">
        <f>IF(C9480="LIG",1,0)</f>
        <v/>
      </c>
    </row>
    <row r="9481" customFormat="1" s="3">
      <c r="A9481" s="35" t="n">
        <v>2018</v>
      </c>
      <c r="B9481" s="35" t="n">
        <v>2964</v>
      </c>
      <c r="C9481" s="36" t="inlineStr">
        <is>
          <t>NG</t>
        </is>
      </c>
      <c r="D9481" s="36" t="inlineStr">
        <is>
          <t>Natural Gas</t>
        </is>
      </c>
      <c r="E9481" s="75" t="n">
        <v>15565</v>
      </c>
      <c r="F9481" s="76" t="n">
        <v>1.02</v>
      </c>
      <c r="G9481" s="75" t="n">
        <v>233.5</v>
      </c>
      <c r="H9481" s="77">
        <f>IF(I9481="","",G9481/100*F9481*E9481)</f>
        <v/>
      </c>
      <c r="I9481" s="3">
        <f>IF(OR(G9481=".",F9481=".",E9481="."),"",E9481)</f>
        <v/>
      </c>
      <c r="J9481" s="3">
        <f>IF(I9481="","",F9481*I9481)</f>
        <v/>
      </c>
      <c r="K9481" s="3">
        <f>IF(C9481="LIG",1,0)</f>
        <v/>
      </c>
    </row>
    <row r="9482" customFormat="1" s="3">
      <c r="A9482" s="35" t="n">
        <v>2018</v>
      </c>
      <c r="B9482" s="35" t="n">
        <v>2964</v>
      </c>
      <c r="C9482" s="36" t="inlineStr">
        <is>
          <t>NG</t>
        </is>
      </c>
      <c r="D9482" s="36" t="inlineStr">
        <is>
          <t>Natural Gas</t>
        </is>
      </c>
      <c r="E9482" s="75" t="n">
        <v>21264</v>
      </c>
      <c r="F9482" s="76" t="n">
        <v>1.02</v>
      </c>
      <c r="G9482" s="75" t="n">
        <v>246.9</v>
      </c>
      <c r="H9482" s="77">
        <f>IF(I9482="","",G9482/100*F9482*E9482)</f>
        <v/>
      </c>
      <c r="I9482" s="3">
        <f>IF(OR(G9482=".",F9482=".",E9482="."),"",E9482)</f>
        <v/>
      </c>
      <c r="J9482" s="3">
        <f>IF(I9482="","",F9482*I9482)</f>
        <v/>
      </c>
      <c r="K9482" s="3">
        <f>IF(C9482="LIG",1,0)</f>
        <v/>
      </c>
    </row>
    <row r="9483" customFormat="1" s="3">
      <c r="A9483" s="35" t="n">
        <v>2018</v>
      </c>
      <c r="B9483" s="35" t="n">
        <v>2964</v>
      </c>
      <c r="C9483" s="36" t="inlineStr">
        <is>
          <t>NG</t>
        </is>
      </c>
      <c r="D9483" s="36" t="inlineStr">
        <is>
          <t>Natural Gas</t>
        </is>
      </c>
      <c r="E9483" s="75" t="n">
        <v>94</v>
      </c>
      <c r="F9483" s="76" t="n">
        <v>1.02</v>
      </c>
      <c r="G9483" s="75" t="n">
        <v>310.9</v>
      </c>
      <c r="H9483" s="77">
        <f>IF(I9483="","",G9483/100*F9483*E9483)</f>
        <v/>
      </c>
      <c r="I9483" s="3">
        <f>IF(OR(G9483=".",F9483=".",E9483="."),"",E9483)</f>
        <v/>
      </c>
      <c r="J9483" s="3">
        <f>IF(I9483="","",F9483*I9483)</f>
        <v/>
      </c>
      <c r="K9483" s="3">
        <f>IF(C9483="LIG",1,0)</f>
        <v/>
      </c>
    </row>
    <row r="9484" customFormat="1" s="3">
      <c r="A9484" s="35" t="n">
        <v>2018</v>
      </c>
      <c r="B9484" s="35" t="n">
        <v>2964</v>
      </c>
      <c r="C9484" s="36" t="inlineStr">
        <is>
          <t>NG</t>
        </is>
      </c>
      <c r="D9484" s="36" t="inlineStr">
        <is>
          <t>Natural Gas</t>
        </is>
      </c>
      <c r="E9484" s="75" t="n">
        <v>99</v>
      </c>
      <c r="F9484" s="76" t="n">
        <v>1.04</v>
      </c>
      <c r="G9484" s="75" t="n">
        <v>238.5</v>
      </c>
      <c r="H9484" s="77">
        <f>IF(I9484="","",G9484/100*F9484*E9484)</f>
        <v/>
      </c>
      <c r="I9484" s="3">
        <f>IF(OR(G9484=".",F9484=".",E9484="."),"",E9484)</f>
        <v/>
      </c>
      <c r="J9484" s="3">
        <f>IF(I9484="","",F9484*I9484)</f>
        <v/>
      </c>
      <c r="K9484" s="3">
        <f>IF(C9484="LIG",1,0)</f>
        <v/>
      </c>
    </row>
    <row r="9485" customFormat="1" s="3">
      <c r="A9485" s="35" t="n">
        <v>2018</v>
      </c>
      <c r="B9485" s="35" t="n">
        <v>2964</v>
      </c>
      <c r="C9485" s="36" t="inlineStr">
        <is>
          <t>NG</t>
        </is>
      </c>
      <c r="D9485" s="36" t="inlineStr">
        <is>
          <t>Natural Gas</t>
        </is>
      </c>
      <c r="E9485" s="75" t="n">
        <v>132</v>
      </c>
      <c r="F9485" s="76" t="n">
        <v>1.02</v>
      </c>
      <c r="G9485" s="75" t="n">
        <v>258.7</v>
      </c>
      <c r="H9485" s="77">
        <f>IF(I9485="","",G9485/100*F9485*E9485)</f>
        <v/>
      </c>
      <c r="I9485" s="3">
        <f>IF(OR(G9485=".",F9485=".",E9485="."),"",E9485)</f>
        <v/>
      </c>
      <c r="J9485" s="3">
        <f>IF(I9485="","",F9485*I9485)</f>
        <v/>
      </c>
      <c r="K9485" s="3">
        <f>IF(C9485="LIG",1,0)</f>
        <v/>
      </c>
    </row>
    <row r="9486" customFormat="1" s="3">
      <c r="A9486" s="35" t="n">
        <v>2018</v>
      </c>
      <c r="B9486" s="35" t="n">
        <v>2964</v>
      </c>
      <c r="C9486" s="36" t="inlineStr">
        <is>
          <t>NG</t>
        </is>
      </c>
      <c r="D9486" s="36" t="inlineStr">
        <is>
          <t>Natural Gas</t>
        </is>
      </c>
      <c r="E9486" s="75" t="n">
        <v>224</v>
      </c>
      <c r="F9486" s="76" t="n">
        <v>1.02</v>
      </c>
      <c r="G9486" s="75" t="n">
        <v>274.7</v>
      </c>
      <c r="H9486" s="77">
        <f>IF(I9486="","",G9486/100*F9486*E9486)</f>
        <v/>
      </c>
      <c r="I9486" s="3">
        <f>IF(OR(G9486=".",F9486=".",E9486="."),"",E9486)</f>
        <v/>
      </c>
      <c r="J9486" s="3">
        <f>IF(I9486="","",F9486*I9486)</f>
        <v/>
      </c>
      <c r="K9486" s="3">
        <f>IF(C9486="LIG",1,0)</f>
        <v/>
      </c>
    </row>
    <row r="9487" customFormat="1" s="3">
      <c r="A9487" s="35" t="n">
        <v>2018</v>
      </c>
      <c r="B9487" s="35" t="n">
        <v>2964</v>
      </c>
      <c r="C9487" s="36" t="inlineStr">
        <is>
          <t>NG</t>
        </is>
      </c>
      <c r="D9487" s="36" t="inlineStr">
        <is>
          <t>Natural Gas</t>
        </is>
      </c>
      <c r="E9487" s="75" t="n">
        <v>561</v>
      </c>
      <c r="F9487" s="76" t="n">
        <v>1.03</v>
      </c>
      <c r="G9487" s="75" t="n">
        <v>169</v>
      </c>
      <c r="H9487" s="77">
        <f>IF(I9487="","",G9487/100*F9487*E9487)</f>
        <v/>
      </c>
      <c r="I9487" s="3">
        <f>IF(OR(G9487=".",F9487=".",E9487="."),"",E9487)</f>
        <v/>
      </c>
      <c r="J9487" s="3">
        <f>IF(I9487="","",F9487*I9487)</f>
        <v/>
      </c>
      <c r="K9487" s="3">
        <f>IF(C9487="LIG",1,0)</f>
        <v/>
      </c>
    </row>
    <row r="9488" customFormat="1" s="3">
      <c r="A9488" s="35" t="n">
        <v>2018</v>
      </c>
      <c r="B9488" s="35" t="n">
        <v>2964</v>
      </c>
      <c r="C9488" s="36" t="inlineStr">
        <is>
          <t>NG</t>
        </is>
      </c>
      <c r="D9488" s="36" t="inlineStr">
        <is>
          <t>Natural Gas</t>
        </is>
      </c>
      <c r="E9488" s="75" t="n">
        <v>739</v>
      </c>
      <c r="F9488" s="76" t="n">
        <v>1.02</v>
      </c>
      <c r="G9488" s="75" t="n">
        <v>278.6</v>
      </c>
      <c r="H9488" s="77">
        <f>IF(I9488="","",G9488/100*F9488*E9488)</f>
        <v/>
      </c>
      <c r="I9488" s="3">
        <f>IF(OR(G9488=".",F9488=".",E9488="."),"",E9488)</f>
        <v/>
      </c>
      <c r="J9488" s="3">
        <f>IF(I9488="","",F9488*I9488)</f>
        <v/>
      </c>
      <c r="K9488" s="3">
        <f>IF(C9488="LIG",1,0)</f>
        <v/>
      </c>
    </row>
    <row r="9489" customFormat="1" s="3">
      <c r="A9489" s="35" t="n">
        <v>2018</v>
      </c>
      <c r="B9489" s="35" t="n">
        <v>2964</v>
      </c>
      <c r="C9489" s="36" t="inlineStr">
        <is>
          <t>NG</t>
        </is>
      </c>
      <c r="D9489" s="36" t="inlineStr">
        <is>
          <t>Natural Gas</t>
        </is>
      </c>
      <c r="E9489" s="75" t="n">
        <v>754</v>
      </c>
      <c r="F9489" s="76" t="n">
        <v>1.02</v>
      </c>
      <c r="G9489" s="75" t="n">
        <v>261.4</v>
      </c>
      <c r="H9489" s="77">
        <f>IF(I9489="","",G9489/100*F9489*E9489)</f>
        <v/>
      </c>
      <c r="I9489" s="3">
        <f>IF(OR(G9489=".",F9489=".",E9489="."),"",E9489)</f>
        <v/>
      </c>
      <c r="J9489" s="3">
        <f>IF(I9489="","",F9489*I9489)</f>
        <v/>
      </c>
      <c r="K9489" s="3">
        <f>IF(C9489="LIG",1,0)</f>
        <v/>
      </c>
    </row>
    <row r="9490" customFormat="1" s="3">
      <c r="A9490" s="35" t="n">
        <v>2018</v>
      </c>
      <c r="B9490" s="35" t="n">
        <v>2964</v>
      </c>
      <c r="C9490" s="36" t="inlineStr">
        <is>
          <t>NG</t>
        </is>
      </c>
      <c r="D9490" s="36" t="inlineStr">
        <is>
          <t>Natural Gas</t>
        </is>
      </c>
      <c r="E9490" s="75" t="n">
        <v>858</v>
      </c>
      <c r="F9490" s="76" t="n">
        <v>1.02</v>
      </c>
      <c r="G9490" s="75" t="n">
        <v>249.3</v>
      </c>
      <c r="H9490" s="77">
        <f>IF(I9490="","",G9490/100*F9490*E9490)</f>
        <v/>
      </c>
      <c r="I9490" s="3">
        <f>IF(OR(G9490=".",F9490=".",E9490="."),"",E9490)</f>
        <v/>
      </c>
      <c r="J9490" s="3">
        <f>IF(I9490="","",F9490*I9490)</f>
        <v/>
      </c>
      <c r="K9490" s="3">
        <f>IF(C9490="LIG",1,0)</f>
        <v/>
      </c>
    </row>
    <row r="9491" customFormat="1" s="3">
      <c r="A9491" s="35" t="n">
        <v>2018</v>
      </c>
      <c r="B9491" s="35" t="n">
        <v>2964</v>
      </c>
      <c r="C9491" s="36" t="inlineStr">
        <is>
          <t>NG</t>
        </is>
      </c>
      <c r="D9491" s="36" t="inlineStr">
        <is>
          <t>Natural Gas</t>
        </is>
      </c>
      <c r="E9491" s="75" t="n">
        <v>950</v>
      </c>
      <c r="F9491" s="76" t="n">
        <v>1.04</v>
      </c>
      <c r="G9491" s="75" t="n">
        <v>261.2</v>
      </c>
      <c r="H9491" s="77">
        <f>IF(I9491="","",G9491/100*F9491*E9491)</f>
        <v/>
      </c>
      <c r="I9491" s="3">
        <f>IF(OR(G9491=".",F9491=".",E9491="."),"",E9491)</f>
        <v/>
      </c>
      <c r="J9491" s="3">
        <f>IF(I9491="","",F9491*I9491)</f>
        <v/>
      </c>
      <c r="K9491" s="3">
        <f>IF(C9491="LIG",1,0)</f>
        <v/>
      </c>
    </row>
    <row r="9492" customFormat="1" s="3">
      <c r="A9492" s="35" t="n">
        <v>2018</v>
      </c>
      <c r="B9492" s="35" t="n">
        <v>2964</v>
      </c>
      <c r="C9492" s="36" t="inlineStr">
        <is>
          <t>NG</t>
        </is>
      </c>
      <c r="D9492" s="36" t="inlineStr">
        <is>
          <t>Natural Gas</t>
        </is>
      </c>
      <c r="E9492" s="75" t="n">
        <v>1071</v>
      </c>
      <c r="F9492" s="76" t="n">
        <v>1.03</v>
      </c>
      <c r="G9492" s="75" t="n">
        <v>272.4</v>
      </c>
      <c r="H9492" s="77">
        <f>IF(I9492="","",G9492/100*F9492*E9492)</f>
        <v/>
      </c>
      <c r="I9492" s="3">
        <f>IF(OR(G9492=".",F9492=".",E9492="."),"",E9492)</f>
        <v/>
      </c>
      <c r="J9492" s="3">
        <f>IF(I9492="","",F9492*I9492)</f>
        <v/>
      </c>
      <c r="K9492" s="3">
        <f>IF(C9492="LIG",1,0)</f>
        <v/>
      </c>
    </row>
    <row r="9493" customFormat="1" s="3">
      <c r="A9493" s="35" t="n">
        <v>2018</v>
      </c>
      <c r="B9493" s="35" t="n">
        <v>2964</v>
      </c>
      <c r="C9493" s="36" t="inlineStr">
        <is>
          <t>NG</t>
        </is>
      </c>
      <c r="D9493" s="36" t="inlineStr">
        <is>
          <t>Natural Gas</t>
        </is>
      </c>
      <c r="E9493" s="75" t="n">
        <v>6</v>
      </c>
      <c r="F9493" s="76" t="n">
        <v>1.02</v>
      </c>
      <c r="G9493" s="75" t="n">
        <v>271.3</v>
      </c>
      <c r="H9493" s="77">
        <f>IF(I9493="","",G9493/100*F9493*E9493)</f>
        <v/>
      </c>
      <c r="I9493" s="3">
        <f>IF(OR(G9493=".",F9493=".",E9493="."),"",E9493)</f>
        <v/>
      </c>
      <c r="J9493" s="3">
        <f>IF(I9493="","",F9493*I9493)</f>
        <v/>
      </c>
      <c r="K9493" s="3">
        <f>IF(C9493="LIG",1,0)</f>
        <v/>
      </c>
    </row>
    <row r="9494" customFormat="1" s="3">
      <c r="A9494" s="35" t="n">
        <v>2018</v>
      </c>
      <c r="B9494" s="35" t="n">
        <v>2964</v>
      </c>
      <c r="C9494" s="36" t="inlineStr">
        <is>
          <t>NG</t>
        </is>
      </c>
      <c r="D9494" s="36" t="inlineStr">
        <is>
          <t>Natural Gas</t>
        </is>
      </c>
      <c r="E9494" s="75" t="n">
        <v>13</v>
      </c>
      <c r="F9494" s="76" t="n">
        <v>1.02</v>
      </c>
      <c r="G9494" s="75" t="n">
        <v>219.4</v>
      </c>
      <c r="H9494" s="77">
        <f>IF(I9494="","",G9494/100*F9494*E9494)</f>
        <v/>
      </c>
      <c r="I9494" s="3">
        <f>IF(OR(G9494=".",F9494=".",E9494="."),"",E9494)</f>
        <v/>
      </c>
      <c r="J9494" s="3">
        <f>IF(I9494="","",F9494*I9494)</f>
        <v/>
      </c>
      <c r="K9494" s="3">
        <f>IF(C9494="LIG",1,0)</f>
        <v/>
      </c>
    </row>
    <row r="9495" customFormat="1" s="3">
      <c r="A9495" s="35" t="n">
        <v>2018</v>
      </c>
      <c r="B9495" s="35" t="n">
        <v>2964</v>
      </c>
      <c r="C9495" s="36" t="inlineStr">
        <is>
          <t>NG</t>
        </is>
      </c>
      <c r="D9495" s="36" t="inlineStr">
        <is>
          <t>Natural Gas</t>
        </is>
      </c>
      <c r="E9495" s="75" t="n">
        <v>24</v>
      </c>
      <c r="F9495" s="76" t="n">
        <v>1.02</v>
      </c>
      <c r="G9495" s="75" t="n">
        <v>309.9</v>
      </c>
      <c r="H9495" s="77">
        <f>IF(I9495="","",G9495/100*F9495*E9495)</f>
        <v/>
      </c>
      <c r="I9495" s="3">
        <f>IF(OR(G9495=".",F9495=".",E9495="."),"",E9495)</f>
        <v/>
      </c>
      <c r="J9495" s="3">
        <f>IF(I9495="","",F9495*I9495)</f>
        <v/>
      </c>
      <c r="K9495" s="3">
        <f>IF(C9495="LIG",1,0)</f>
        <v/>
      </c>
    </row>
    <row r="9496" customFormat="1" s="3">
      <c r="A9496" s="35" t="n">
        <v>2018</v>
      </c>
      <c r="B9496" s="35" t="n">
        <v>2964</v>
      </c>
      <c r="C9496" s="36" t="inlineStr">
        <is>
          <t>NG</t>
        </is>
      </c>
      <c r="D9496" s="36" t="inlineStr">
        <is>
          <t>Natural Gas</t>
        </is>
      </c>
      <c r="E9496" s="75" t="n">
        <v>24</v>
      </c>
      <c r="F9496" s="76" t="n">
        <v>1.02</v>
      </c>
      <c r="G9496" s="75" t="n">
        <v>280.1</v>
      </c>
      <c r="H9496" s="77">
        <f>IF(I9496="","",G9496/100*F9496*E9496)</f>
        <v/>
      </c>
      <c r="I9496" s="3">
        <f>IF(OR(G9496=".",F9496=".",E9496="."),"",E9496)</f>
        <v/>
      </c>
      <c r="J9496" s="3">
        <f>IF(I9496="","",F9496*I9496)</f>
        <v/>
      </c>
      <c r="K9496" s="3">
        <f>IF(C9496="LIG",1,0)</f>
        <v/>
      </c>
    </row>
    <row r="9497" customFormat="1" s="3">
      <c r="A9497" s="35" t="n">
        <v>2018</v>
      </c>
      <c r="B9497" s="35" t="n">
        <v>2964</v>
      </c>
      <c r="C9497" s="36" t="inlineStr">
        <is>
          <t>NG</t>
        </is>
      </c>
      <c r="D9497" s="36" t="inlineStr">
        <is>
          <t>Natural Gas</t>
        </is>
      </c>
      <c r="E9497" s="75" t="n">
        <v>51</v>
      </c>
      <c r="F9497" s="76" t="n">
        <v>1.02</v>
      </c>
      <c r="G9497" s="75" t="n">
        <v>265.4</v>
      </c>
      <c r="H9497" s="77">
        <f>IF(I9497="","",G9497/100*F9497*E9497)</f>
        <v/>
      </c>
      <c r="I9497" s="3">
        <f>IF(OR(G9497=".",F9497=".",E9497="."),"",E9497)</f>
        <v/>
      </c>
      <c r="J9497" s="3">
        <f>IF(I9497="","",F9497*I9497)</f>
        <v/>
      </c>
      <c r="K9497" s="3">
        <f>IF(C9497="LIG",1,0)</f>
        <v/>
      </c>
    </row>
    <row r="9498" customFormat="1" s="3">
      <c r="A9498" s="35" t="n">
        <v>2018</v>
      </c>
      <c r="B9498" s="35" t="n">
        <v>2964</v>
      </c>
      <c r="C9498" s="36" t="inlineStr">
        <is>
          <t>NG</t>
        </is>
      </c>
      <c r="D9498" s="36" t="inlineStr">
        <is>
          <t>Natural Gas</t>
        </is>
      </c>
      <c r="E9498" s="75" t="n">
        <v>54</v>
      </c>
      <c r="F9498" s="76" t="n">
        <v>1.02</v>
      </c>
      <c r="G9498" s="75" t="n">
        <v>324.6</v>
      </c>
      <c r="H9498" s="77">
        <f>IF(I9498="","",G9498/100*F9498*E9498)</f>
        <v/>
      </c>
      <c r="I9498" s="3">
        <f>IF(OR(G9498=".",F9498=".",E9498="."),"",E9498)</f>
        <v/>
      </c>
      <c r="J9498" s="3">
        <f>IF(I9498="","",F9498*I9498)</f>
        <v/>
      </c>
      <c r="K9498" s="3">
        <f>IF(C9498="LIG",1,0)</f>
        <v/>
      </c>
    </row>
    <row r="9499" customFormat="1" s="3">
      <c r="A9499" s="35" t="n">
        <v>2018</v>
      </c>
      <c r="B9499" s="35" t="n">
        <v>2964</v>
      </c>
      <c r="C9499" s="36" t="inlineStr">
        <is>
          <t>NG</t>
        </is>
      </c>
      <c r="D9499" s="36" t="inlineStr">
        <is>
          <t>Natural Gas</t>
        </is>
      </c>
      <c r="E9499" s="75" t="n">
        <v>86</v>
      </c>
      <c r="F9499" s="76" t="n">
        <v>1.02</v>
      </c>
      <c r="G9499" s="75" t="n">
        <v>179.7</v>
      </c>
      <c r="H9499" s="77">
        <f>IF(I9499="","",G9499/100*F9499*E9499)</f>
        <v/>
      </c>
      <c r="I9499" s="3">
        <f>IF(OR(G9499=".",F9499=".",E9499="."),"",E9499)</f>
        <v/>
      </c>
      <c r="J9499" s="3">
        <f>IF(I9499="","",F9499*I9499)</f>
        <v/>
      </c>
      <c r="K9499" s="3">
        <f>IF(C9499="LIG",1,0)</f>
        <v/>
      </c>
    </row>
    <row r="9500" customFormat="1" s="3">
      <c r="A9500" s="35" t="n">
        <v>2018</v>
      </c>
      <c r="B9500" s="35" t="n">
        <v>2964</v>
      </c>
      <c r="C9500" s="36" t="inlineStr">
        <is>
          <t>NG</t>
        </is>
      </c>
      <c r="D9500" s="36" t="inlineStr">
        <is>
          <t>Natural Gas</t>
        </is>
      </c>
      <c r="E9500" s="75" t="n">
        <v>89</v>
      </c>
      <c r="F9500" s="76" t="n">
        <v>1.03</v>
      </c>
      <c r="G9500" s="75" t="n">
        <v>310.4</v>
      </c>
      <c r="H9500" s="77">
        <f>IF(I9500="","",G9500/100*F9500*E9500)</f>
        <v/>
      </c>
      <c r="I9500" s="3">
        <f>IF(OR(G9500=".",F9500=".",E9500="."),"",E9500)</f>
        <v/>
      </c>
      <c r="J9500" s="3">
        <f>IF(I9500="","",F9500*I9500)</f>
        <v/>
      </c>
      <c r="K9500" s="3">
        <f>IF(C9500="LIG",1,0)</f>
        <v/>
      </c>
    </row>
    <row r="9501" customFormat="1" s="3">
      <c r="A9501" s="35" t="n">
        <v>2018</v>
      </c>
      <c r="B9501" s="35" t="n">
        <v>2965</v>
      </c>
      <c r="C9501" s="36" t="inlineStr">
        <is>
          <t>NG</t>
        </is>
      </c>
      <c r="D9501" s="36" t="inlineStr">
        <is>
          <t>Natural Gas</t>
        </is>
      </c>
      <c r="E9501" s="75" t="n">
        <v>7</v>
      </c>
      <c r="F9501" s="76" t="n">
        <v>1.03</v>
      </c>
      <c r="G9501" s="75" t="n">
        <v>170.2</v>
      </c>
      <c r="H9501" s="77">
        <f>IF(I9501="","",G9501/100*F9501*E9501)</f>
        <v/>
      </c>
      <c r="I9501" s="3">
        <f>IF(OR(G9501=".",F9501=".",E9501="."),"",E9501)</f>
        <v/>
      </c>
      <c r="J9501" s="3">
        <f>IF(I9501="","",F9501*I9501)</f>
        <v/>
      </c>
      <c r="K9501" s="3">
        <f>IF(C9501="LIG",1,0)</f>
        <v/>
      </c>
    </row>
    <row r="9502" customFormat="1" s="3">
      <c r="A9502" s="35" t="n">
        <v>2018</v>
      </c>
      <c r="B9502" s="35" t="n">
        <v>2965</v>
      </c>
      <c r="C9502" s="36" t="inlineStr">
        <is>
          <t>NG</t>
        </is>
      </c>
      <c r="D9502" s="36" t="inlineStr">
        <is>
          <t>Natural Gas</t>
        </is>
      </c>
      <c r="E9502" s="75" t="n">
        <v>111577</v>
      </c>
      <c r="F9502" s="76" t="n">
        <v>1.02</v>
      </c>
      <c r="G9502" s="75" t="n">
        <v>246.9</v>
      </c>
      <c r="H9502" s="77">
        <f>IF(I9502="","",G9502/100*F9502*E9502)</f>
        <v/>
      </c>
      <c r="I9502" s="3">
        <f>IF(OR(G9502=".",F9502=".",E9502="."),"",E9502)</f>
        <v/>
      </c>
      <c r="J9502" s="3">
        <f>IF(I9502="","",F9502*I9502)</f>
        <v/>
      </c>
      <c r="K9502" s="3">
        <f>IF(C9502="LIG",1,0)</f>
        <v/>
      </c>
    </row>
    <row r="9503" customFormat="1" s="3">
      <c r="A9503" s="35" t="n">
        <v>2018</v>
      </c>
      <c r="B9503" s="35" t="n">
        <v>2965</v>
      </c>
      <c r="C9503" s="36" t="inlineStr">
        <is>
          <t>NG</t>
        </is>
      </c>
      <c r="D9503" s="36" t="inlineStr">
        <is>
          <t>Natural Gas</t>
        </is>
      </c>
      <c r="E9503" s="75" t="n">
        <v>93</v>
      </c>
      <c r="F9503" s="76" t="n">
        <v>1.02</v>
      </c>
      <c r="G9503" s="75" t="n">
        <v>255.5</v>
      </c>
      <c r="H9503" s="77">
        <f>IF(I9503="","",G9503/100*F9503*E9503)</f>
        <v/>
      </c>
      <c r="I9503" s="3">
        <f>IF(OR(G9503=".",F9503=".",E9503="."),"",E9503)</f>
        <v/>
      </c>
      <c r="J9503" s="3">
        <f>IF(I9503="","",F9503*I9503)</f>
        <v/>
      </c>
      <c r="K9503" s="3">
        <f>IF(C9503="LIG",1,0)</f>
        <v/>
      </c>
    </row>
    <row r="9504" customFormat="1" s="3">
      <c r="A9504" s="35" t="n">
        <v>2018</v>
      </c>
      <c r="B9504" s="35" t="n">
        <v>2965</v>
      </c>
      <c r="C9504" s="36" t="inlineStr">
        <is>
          <t>NG</t>
        </is>
      </c>
      <c r="D9504" s="36" t="inlineStr">
        <is>
          <t>Natural Gas</t>
        </is>
      </c>
      <c r="E9504" s="75" t="n">
        <v>110</v>
      </c>
      <c r="F9504" s="76" t="n">
        <v>1.02</v>
      </c>
      <c r="G9504" s="75" t="n">
        <v>263.7</v>
      </c>
      <c r="H9504" s="77">
        <f>IF(I9504="","",G9504/100*F9504*E9504)</f>
        <v/>
      </c>
      <c r="I9504" s="3">
        <f>IF(OR(G9504=".",F9504=".",E9504="."),"",E9504)</f>
        <v/>
      </c>
      <c r="J9504" s="3">
        <f>IF(I9504="","",F9504*I9504)</f>
        <v/>
      </c>
      <c r="K9504" s="3">
        <f>IF(C9504="LIG",1,0)</f>
        <v/>
      </c>
    </row>
    <row r="9505" customFormat="1" s="3">
      <c r="A9505" s="35" t="n">
        <v>2018</v>
      </c>
      <c r="B9505" s="35" t="n">
        <v>2965</v>
      </c>
      <c r="C9505" s="36" t="inlineStr">
        <is>
          <t>NG</t>
        </is>
      </c>
      <c r="D9505" s="36" t="inlineStr">
        <is>
          <t>Natural Gas</t>
        </is>
      </c>
      <c r="E9505" s="75" t="n">
        <v>148</v>
      </c>
      <c r="F9505" s="76" t="n">
        <v>1.01</v>
      </c>
      <c r="G9505" s="75" t="n">
        <v>138.1</v>
      </c>
      <c r="H9505" s="77">
        <f>IF(I9505="","",G9505/100*F9505*E9505)</f>
        <v/>
      </c>
      <c r="I9505" s="3">
        <f>IF(OR(G9505=".",F9505=".",E9505="."),"",E9505)</f>
        <v/>
      </c>
      <c r="J9505" s="3">
        <f>IF(I9505="","",F9505*I9505)</f>
        <v/>
      </c>
      <c r="K9505" s="3">
        <f>IF(C9505="LIG",1,0)</f>
        <v/>
      </c>
    </row>
    <row r="9506" customFormat="1" s="3">
      <c r="A9506" s="35" t="n">
        <v>2018</v>
      </c>
      <c r="B9506" s="35" t="n">
        <v>2965</v>
      </c>
      <c r="C9506" s="36" t="inlineStr">
        <is>
          <t>NG</t>
        </is>
      </c>
      <c r="D9506" s="36" t="inlineStr">
        <is>
          <t>Natural Gas</t>
        </is>
      </c>
      <c r="E9506" s="75" t="n">
        <v>218</v>
      </c>
      <c r="F9506" s="76" t="n">
        <v>1.02</v>
      </c>
      <c r="G9506" s="75" t="n">
        <v>234.1</v>
      </c>
      <c r="H9506" s="77">
        <f>IF(I9506="","",G9506/100*F9506*E9506)</f>
        <v/>
      </c>
      <c r="I9506" s="3">
        <f>IF(OR(G9506=".",F9506=".",E9506="."),"",E9506)</f>
        <v/>
      </c>
      <c r="J9506" s="3">
        <f>IF(I9506="","",F9506*I9506)</f>
        <v/>
      </c>
      <c r="K9506" s="3">
        <f>IF(C9506="LIG",1,0)</f>
        <v/>
      </c>
    </row>
    <row r="9507" customFormat="1" s="3">
      <c r="A9507" s="35" t="n">
        <v>2018</v>
      </c>
      <c r="B9507" s="35" t="n">
        <v>2965</v>
      </c>
      <c r="C9507" s="36" t="inlineStr">
        <is>
          <t>NG</t>
        </is>
      </c>
      <c r="D9507" s="36" t="inlineStr">
        <is>
          <t>Natural Gas</t>
        </is>
      </c>
      <c r="E9507" s="75" t="n">
        <v>223</v>
      </c>
      <c r="F9507" s="76" t="n">
        <v>1.02</v>
      </c>
      <c r="G9507" s="75" t="n">
        <v>300.3</v>
      </c>
      <c r="H9507" s="77">
        <f>IF(I9507="","",G9507/100*F9507*E9507)</f>
        <v/>
      </c>
      <c r="I9507" s="3">
        <f>IF(OR(G9507=".",F9507=".",E9507="."),"",E9507)</f>
        <v/>
      </c>
      <c r="J9507" s="3">
        <f>IF(I9507="","",F9507*I9507)</f>
        <v/>
      </c>
      <c r="K9507" s="3">
        <f>IF(C9507="LIG",1,0)</f>
        <v/>
      </c>
    </row>
    <row r="9508" customFormat="1" s="3">
      <c r="A9508" s="35" t="n">
        <v>2018</v>
      </c>
      <c r="B9508" s="35" t="n">
        <v>2965</v>
      </c>
      <c r="C9508" s="36" t="inlineStr">
        <is>
          <t>NG</t>
        </is>
      </c>
      <c r="D9508" s="36" t="inlineStr">
        <is>
          <t>Natural Gas</t>
        </is>
      </c>
      <c r="E9508" s="75" t="n">
        <v>265</v>
      </c>
      <c r="F9508" s="76" t="n">
        <v>1.04</v>
      </c>
      <c r="G9508" s="75" t="n">
        <v>156</v>
      </c>
      <c r="H9508" s="77">
        <f>IF(I9508="","",G9508/100*F9508*E9508)</f>
        <v/>
      </c>
      <c r="I9508" s="3">
        <f>IF(OR(G9508=".",F9508=".",E9508="."),"",E9508)</f>
        <v/>
      </c>
      <c r="J9508" s="3">
        <f>IF(I9508="","",F9508*I9508)</f>
        <v/>
      </c>
      <c r="K9508" s="3">
        <f>IF(C9508="LIG",1,0)</f>
        <v/>
      </c>
    </row>
    <row r="9509" customFormat="1" s="3">
      <c r="A9509" s="35" t="n">
        <v>2018</v>
      </c>
      <c r="B9509" s="35" t="n">
        <v>2965</v>
      </c>
      <c r="C9509" s="36" t="inlineStr">
        <is>
          <t>NG</t>
        </is>
      </c>
      <c r="D9509" s="36" t="inlineStr">
        <is>
          <t>Natural Gas</t>
        </is>
      </c>
      <c r="E9509" s="75" t="n">
        <v>334</v>
      </c>
      <c r="F9509" s="76" t="n">
        <v>1.03</v>
      </c>
      <c r="G9509" s="75" t="n">
        <v>113.8</v>
      </c>
      <c r="H9509" s="77">
        <f>IF(I9509="","",G9509/100*F9509*E9509)</f>
        <v/>
      </c>
      <c r="I9509" s="3">
        <f>IF(OR(G9509=".",F9509=".",E9509="."),"",E9509)</f>
        <v/>
      </c>
      <c r="J9509" s="3">
        <f>IF(I9509="","",F9509*I9509)</f>
        <v/>
      </c>
      <c r="K9509" s="3">
        <f>IF(C9509="LIG",1,0)</f>
        <v/>
      </c>
    </row>
    <row r="9510" customFormat="1" s="3">
      <c r="A9510" s="35" t="n">
        <v>2018</v>
      </c>
      <c r="B9510" s="35" t="n">
        <v>2965</v>
      </c>
      <c r="C9510" s="36" t="inlineStr">
        <is>
          <t>NG</t>
        </is>
      </c>
      <c r="D9510" s="36" t="inlineStr">
        <is>
          <t>Natural Gas</t>
        </is>
      </c>
      <c r="E9510" s="75" t="n">
        <v>440</v>
      </c>
      <c r="F9510" s="76" t="n">
        <v>1.02</v>
      </c>
      <c r="G9510" s="75" t="n">
        <v>311.6</v>
      </c>
      <c r="H9510" s="77">
        <f>IF(I9510="","",G9510/100*F9510*E9510)</f>
        <v/>
      </c>
      <c r="I9510" s="3">
        <f>IF(OR(G9510=".",F9510=".",E9510="."),"",E9510)</f>
        <v/>
      </c>
      <c r="J9510" s="3">
        <f>IF(I9510="","",F9510*I9510)</f>
        <v/>
      </c>
      <c r="K9510" s="3">
        <f>IF(C9510="LIG",1,0)</f>
        <v/>
      </c>
    </row>
    <row r="9511" customFormat="1" s="3">
      <c r="A9511" s="35" t="n">
        <v>2018</v>
      </c>
      <c r="B9511" s="35" t="n">
        <v>2965</v>
      </c>
      <c r="C9511" s="36" t="inlineStr">
        <is>
          <t>NG</t>
        </is>
      </c>
      <c r="D9511" s="36" t="inlineStr">
        <is>
          <t>Natural Gas</t>
        </is>
      </c>
      <c r="E9511" s="75" t="n">
        <v>475</v>
      </c>
      <c r="F9511" s="76" t="n">
        <v>1.02</v>
      </c>
      <c r="G9511" s="75" t="n">
        <v>246.3</v>
      </c>
      <c r="H9511" s="77">
        <f>IF(I9511="","",G9511/100*F9511*E9511)</f>
        <v/>
      </c>
      <c r="I9511" s="3">
        <f>IF(OR(G9511=".",F9511=".",E9511="."),"",E9511)</f>
        <v/>
      </c>
      <c r="J9511" s="3">
        <f>IF(I9511="","",F9511*I9511)</f>
        <v/>
      </c>
      <c r="K9511" s="3">
        <f>IF(C9511="LIG",1,0)</f>
        <v/>
      </c>
    </row>
    <row r="9512" customFormat="1" s="3">
      <c r="A9512" s="35" t="n">
        <v>2018</v>
      </c>
      <c r="B9512" s="35" t="n">
        <v>2965</v>
      </c>
      <c r="C9512" s="36" t="inlineStr">
        <is>
          <t>NG</t>
        </is>
      </c>
      <c r="D9512" s="36" t="inlineStr">
        <is>
          <t>Natural Gas</t>
        </is>
      </c>
      <c r="E9512" s="75" t="n">
        <v>1420</v>
      </c>
      <c r="F9512" s="76" t="n">
        <v>1.02</v>
      </c>
      <c r="G9512" s="75" t="n">
        <v>242.6</v>
      </c>
      <c r="H9512" s="77">
        <f>IF(I9512="","",G9512/100*F9512*E9512)</f>
        <v/>
      </c>
      <c r="I9512" s="3">
        <f>IF(OR(G9512=".",F9512=".",E9512="."),"",E9512)</f>
        <v/>
      </c>
      <c r="J9512" s="3">
        <f>IF(I9512="","",F9512*I9512)</f>
        <v/>
      </c>
      <c r="K9512" s="3">
        <f>IF(C9512="LIG",1,0)</f>
        <v/>
      </c>
    </row>
    <row r="9513" customFormat="1" s="3">
      <c r="A9513" s="35" t="n">
        <v>2018</v>
      </c>
      <c r="B9513" s="35" t="n">
        <v>2965</v>
      </c>
      <c r="C9513" s="36" t="inlineStr">
        <is>
          <t>NG</t>
        </is>
      </c>
      <c r="D9513" s="36" t="inlineStr">
        <is>
          <t>Natural Gas</t>
        </is>
      </c>
      <c r="E9513" s="75" t="n">
        <v>1611</v>
      </c>
      <c r="F9513" s="76" t="n">
        <v>1.03</v>
      </c>
      <c r="G9513" s="75" t="n">
        <v>165.6</v>
      </c>
      <c r="H9513" s="77">
        <f>IF(I9513="","",G9513/100*F9513*E9513)</f>
        <v/>
      </c>
      <c r="I9513" s="3">
        <f>IF(OR(G9513=".",F9513=".",E9513="."),"",E9513)</f>
        <v/>
      </c>
      <c r="J9513" s="3">
        <f>IF(I9513="","",F9513*I9513)</f>
        <v/>
      </c>
      <c r="K9513" s="3">
        <f>IF(C9513="LIG",1,0)</f>
        <v/>
      </c>
    </row>
    <row r="9514" customFormat="1" s="3">
      <c r="A9514" s="35" t="n">
        <v>2018</v>
      </c>
      <c r="B9514" s="35" t="n">
        <v>2965</v>
      </c>
      <c r="C9514" s="36" t="inlineStr">
        <is>
          <t>NG</t>
        </is>
      </c>
      <c r="D9514" s="36" t="inlineStr">
        <is>
          <t>Natural Gas</t>
        </is>
      </c>
      <c r="E9514" s="75" t="n">
        <v>1653</v>
      </c>
      <c r="F9514" s="76" t="n">
        <v>1.02</v>
      </c>
      <c r="G9514" s="75" t="n">
        <v>264</v>
      </c>
      <c r="H9514" s="77">
        <f>IF(I9514="","",G9514/100*F9514*E9514)</f>
        <v/>
      </c>
      <c r="I9514" s="3">
        <f>IF(OR(G9514=".",F9514=".",E9514="."),"",E9514)</f>
        <v/>
      </c>
      <c r="J9514" s="3">
        <f>IF(I9514="","",F9514*I9514)</f>
        <v/>
      </c>
      <c r="K9514" s="3">
        <f>IF(C9514="LIG",1,0)</f>
        <v/>
      </c>
    </row>
    <row r="9515" customFormat="1" s="3">
      <c r="A9515" s="35" t="n">
        <v>2018</v>
      </c>
      <c r="B9515" s="35" t="n">
        <v>2965</v>
      </c>
      <c r="C9515" s="36" t="inlineStr">
        <is>
          <t>NG</t>
        </is>
      </c>
      <c r="D9515" s="36" t="inlineStr">
        <is>
          <t>Natural Gas</t>
        </is>
      </c>
      <c r="E9515" s="75" t="n">
        <v>2108</v>
      </c>
      <c r="F9515" s="76" t="n">
        <v>1.02</v>
      </c>
      <c r="G9515" s="75" t="n">
        <v>270.5</v>
      </c>
      <c r="H9515" s="77">
        <f>IF(I9515="","",G9515/100*F9515*E9515)</f>
        <v/>
      </c>
      <c r="I9515" s="3">
        <f>IF(OR(G9515=".",F9515=".",E9515="."),"",E9515)</f>
        <v/>
      </c>
      <c r="J9515" s="3">
        <f>IF(I9515="","",F9515*I9515)</f>
        <v/>
      </c>
      <c r="K9515" s="3">
        <f>IF(C9515="LIG",1,0)</f>
        <v/>
      </c>
    </row>
    <row r="9516" customFormat="1" s="3">
      <c r="A9516" s="35" t="n">
        <v>2018</v>
      </c>
      <c r="B9516" s="35" t="n">
        <v>2965</v>
      </c>
      <c r="C9516" s="36" t="inlineStr">
        <is>
          <t>NG</t>
        </is>
      </c>
      <c r="D9516" s="36" t="inlineStr">
        <is>
          <t>Natural Gas</t>
        </is>
      </c>
      <c r="E9516" s="75" t="n">
        <v>2321</v>
      </c>
      <c r="F9516" s="76" t="n">
        <v>1.03</v>
      </c>
      <c r="G9516" s="75" t="n">
        <v>164</v>
      </c>
      <c r="H9516" s="77">
        <f>IF(I9516="","",G9516/100*F9516*E9516)</f>
        <v/>
      </c>
      <c r="I9516" s="3">
        <f>IF(OR(G9516=".",F9516=".",E9516="."),"",E9516)</f>
        <v/>
      </c>
      <c r="J9516" s="3">
        <f>IF(I9516="","",F9516*I9516)</f>
        <v/>
      </c>
      <c r="K9516" s="3">
        <f>IF(C9516="LIG",1,0)</f>
        <v/>
      </c>
    </row>
    <row r="9517" customFormat="1" s="3">
      <c r="A9517" s="35" t="n">
        <v>2018</v>
      </c>
      <c r="B9517" s="35" t="n">
        <v>2965</v>
      </c>
      <c r="C9517" s="36" t="inlineStr">
        <is>
          <t>NG</t>
        </is>
      </c>
      <c r="D9517" s="36" t="inlineStr">
        <is>
          <t>Natural Gas</t>
        </is>
      </c>
      <c r="E9517" s="75" t="n">
        <v>3272</v>
      </c>
      <c r="F9517" s="76" t="n">
        <v>1.02</v>
      </c>
      <c r="G9517" s="75" t="n">
        <v>213</v>
      </c>
      <c r="H9517" s="77">
        <f>IF(I9517="","",G9517/100*F9517*E9517)</f>
        <v/>
      </c>
      <c r="I9517" s="3">
        <f>IF(OR(G9517=".",F9517=".",E9517="."),"",E9517)</f>
        <v/>
      </c>
      <c r="J9517" s="3">
        <f>IF(I9517="","",F9517*I9517)</f>
        <v/>
      </c>
      <c r="K9517" s="3">
        <f>IF(C9517="LIG",1,0)</f>
        <v/>
      </c>
    </row>
    <row r="9518" customFormat="1" s="3">
      <c r="A9518" s="35" t="n">
        <v>2018</v>
      </c>
      <c r="B9518" s="35" t="n">
        <v>2965</v>
      </c>
      <c r="C9518" s="36" t="inlineStr">
        <is>
          <t>NG</t>
        </is>
      </c>
      <c r="D9518" s="36" t="inlineStr">
        <is>
          <t>Natural Gas</t>
        </is>
      </c>
      <c r="E9518" s="75" t="n">
        <v>4267</v>
      </c>
      <c r="F9518" s="76" t="n">
        <v>1.03</v>
      </c>
      <c r="G9518" s="75" t="n">
        <v>167.3</v>
      </c>
      <c r="H9518" s="77">
        <f>IF(I9518="","",G9518/100*F9518*E9518)</f>
        <v/>
      </c>
      <c r="I9518" s="3">
        <f>IF(OR(G9518=".",F9518=".",E9518="."),"",E9518)</f>
        <v/>
      </c>
      <c r="J9518" s="3">
        <f>IF(I9518="","",F9518*I9518)</f>
        <v/>
      </c>
      <c r="K9518" s="3">
        <f>IF(C9518="LIG",1,0)</f>
        <v/>
      </c>
    </row>
    <row r="9519" customFormat="1" s="3">
      <c r="A9519" s="35" t="n">
        <v>2018</v>
      </c>
      <c r="B9519" s="35" t="n">
        <v>2965</v>
      </c>
      <c r="C9519" s="36" t="inlineStr">
        <is>
          <t>NG</t>
        </is>
      </c>
      <c r="D9519" s="36" t="inlineStr">
        <is>
          <t>Natural Gas</t>
        </is>
      </c>
      <c r="E9519" s="75" t="n">
        <v>6042</v>
      </c>
      <c r="F9519" s="76" t="n">
        <v>1.03</v>
      </c>
      <c r="G9519" s="75" t="n">
        <v>212.9</v>
      </c>
      <c r="H9519" s="77">
        <f>IF(I9519="","",G9519/100*F9519*E9519)</f>
        <v/>
      </c>
      <c r="I9519" s="3">
        <f>IF(OR(G9519=".",F9519=".",E9519="."),"",E9519)</f>
        <v/>
      </c>
      <c r="J9519" s="3">
        <f>IF(I9519="","",F9519*I9519)</f>
        <v/>
      </c>
      <c r="K9519" s="3">
        <f>IF(C9519="LIG",1,0)</f>
        <v/>
      </c>
    </row>
    <row r="9520" customFormat="1" s="3">
      <c r="A9520" s="35" t="n">
        <v>2018</v>
      </c>
      <c r="B9520" s="35" t="n">
        <v>2965</v>
      </c>
      <c r="C9520" s="36" t="inlineStr">
        <is>
          <t>NG</t>
        </is>
      </c>
      <c r="D9520" s="36" t="inlineStr">
        <is>
          <t>Natural Gas</t>
        </is>
      </c>
      <c r="E9520" s="75" t="n">
        <v>8369</v>
      </c>
      <c r="F9520" s="76" t="n">
        <v>1.02</v>
      </c>
      <c r="G9520" s="75" t="n">
        <v>318.5</v>
      </c>
      <c r="H9520" s="77">
        <f>IF(I9520="","",G9520/100*F9520*E9520)</f>
        <v/>
      </c>
      <c r="I9520" s="3">
        <f>IF(OR(G9520=".",F9520=".",E9520="."),"",E9520)</f>
        <v/>
      </c>
      <c r="J9520" s="3">
        <f>IF(I9520="","",F9520*I9520)</f>
        <v/>
      </c>
      <c r="K9520" s="3">
        <f>IF(C9520="LIG",1,0)</f>
        <v/>
      </c>
    </row>
    <row r="9521" customFormat="1" s="3">
      <c r="A9521" s="35" t="n">
        <v>2018</v>
      </c>
      <c r="B9521" s="35" t="n">
        <v>2965</v>
      </c>
      <c r="C9521" s="36" t="inlineStr">
        <is>
          <t>NG</t>
        </is>
      </c>
      <c r="D9521" s="36" t="inlineStr">
        <is>
          <t>Natural Gas</t>
        </is>
      </c>
      <c r="E9521" s="75" t="n">
        <v>8508</v>
      </c>
      <c r="F9521" s="76" t="n">
        <v>1.02</v>
      </c>
      <c r="G9521" s="75" t="n">
        <v>255.5</v>
      </c>
      <c r="H9521" s="77">
        <f>IF(I9521="","",G9521/100*F9521*E9521)</f>
        <v/>
      </c>
      <c r="I9521" s="3">
        <f>IF(OR(G9521=".",F9521=".",E9521="."),"",E9521)</f>
        <v/>
      </c>
      <c r="J9521" s="3">
        <f>IF(I9521="","",F9521*I9521)</f>
        <v/>
      </c>
      <c r="K9521" s="3">
        <f>IF(C9521="LIG",1,0)</f>
        <v/>
      </c>
    </row>
    <row r="9522" customFormat="1" s="3">
      <c r="A9522" s="35" t="n">
        <v>2018</v>
      </c>
      <c r="B9522" s="35" t="n">
        <v>2965</v>
      </c>
      <c r="C9522" s="36" t="inlineStr">
        <is>
          <t>NG</t>
        </is>
      </c>
      <c r="D9522" s="36" t="inlineStr">
        <is>
          <t>Natural Gas</t>
        </is>
      </c>
      <c r="E9522" s="75" t="n">
        <v>10910</v>
      </c>
      <c r="F9522" s="76" t="n">
        <v>1.02</v>
      </c>
      <c r="G9522" s="75" t="n">
        <v>250.9</v>
      </c>
      <c r="H9522" s="77">
        <f>IF(I9522="","",G9522/100*F9522*E9522)</f>
        <v/>
      </c>
      <c r="I9522" s="3">
        <f>IF(OR(G9522=".",F9522=".",E9522="."),"",E9522)</f>
        <v/>
      </c>
      <c r="J9522" s="3">
        <f>IF(I9522="","",F9522*I9522)</f>
        <v/>
      </c>
      <c r="K9522" s="3">
        <f>IF(C9522="LIG",1,0)</f>
        <v/>
      </c>
    </row>
    <row r="9523" customFormat="1" s="3">
      <c r="A9523" s="35" t="n">
        <v>2018</v>
      </c>
      <c r="B9523" s="35" t="n">
        <v>2965</v>
      </c>
      <c r="C9523" s="36" t="inlineStr">
        <is>
          <t>NG</t>
        </is>
      </c>
      <c r="D9523" s="36" t="inlineStr">
        <is>
          <t>Natural Gas</t>
        </is>
      </c>
      <c r="E9523" s="75" t="n">
        <v>23362</v>
      </c>
      <c r="F9523" s="76" t="n">
        <v>1.02</v>
      </c>
      <c r="G9523" s="75" t="n">
        <v>275.2</v>
      </c>
      <c r="H9523" s="77">
        <f>IF(I9523="","",G9523/100*F9523*E9523)</f>
        <v/>
      </c>
      <c r="I9523" s="3">
        <f>IF(OR(G9523=".",F9523=".",E9523="."),"",E9523)</f>
        <v/>
      </c>
      <c r="J9523" s="3">
        <f>IF(I9523="","",F9523*I9523)</f>
        <v/>
      </c>
      <c r="K9523" s="3">
        <f>IF(C9523="LIG",1,0)</f>
        <v/>
      </c>
    </row>
    <row r="9524" customFormat="1" s="3">
      <c r="A9524" s="35" t="n">
        <v>2018</v>
      </c>
      <c r="B9524" s="35" t="n">
        <v>2965</v>
      </c>
      <c r="C9524" s="36" t="inlineStr">
        <is>
          <t>NG</t>
        </is>
      </c>
      <c r="D9524" s="36" t="inlineStr">
        <is>
          <t>Natural Gas</t>
        </is>
      </c>
      <c r="E9524" s="75" t="n">
        <v>40272</v>
      </c>
      <c r="F9524" s="76" t="n">
        <v>1.02</v>
      </c>
      <c r="G9524" s="75" t="n">
        <v>182.4</v>
      </c>
      <c r="H9524" s="77">
        <f>IF(I9524="","",G9524/100*F9524*E9524)</f>
        <v/>
      </c>
      <c r="I9524" s="3">
        <f>IF(OR(G9524=".",F9524=".",E9524="."),"",E9524)</f>
        <v/>
      </c>
      <c r="J9524" s="3">
        <f>IF(I9524="","",F9524*I9524)</f>
        <v/>
      </c>
      <c r="K9524" s="3">
        <f>IF(C9524="LIG",1,0)</f>
        <v/>
      </c>
    </row>
    <row r="9525" customFormat="1" s="3">
      <c r="A9525" s="35" t="n">
        <v>2018</v>
      </c>
      <c r="B9525" s="35" t="n">
        <v>2965</v>
      </c>
      <c r="C9525" s="36" t="inlineStr">
        <is>
          <t>NG</t>
        </is>
      </c>
      <c r="D9525" s="36" t="inlineStr">
        <is>
          <t>Natural Gas</t>
        </is>
      </c>
      <c r="E9525" s="75" t="n">
        <v>48557</v>
      </c>
      <c r="F9525" s="76" t="n">
        <v>1.02</v>
      </c>
      <c r="G9525" s="75" t="n">
        <v>240</v>
      </c>
      <c r="H9525" s="77">
        <f>IF(I9525="","",G9525/100*F9525*E9525)</f>
        <v/>
      </c>
      <c r="I9525" s="3">
        <f>IF(OR(G9525=".",F9525=".",E9525="."),"",E9525)</f>
        <v/>
      </c>
      <c r="J9525" s="3">
        <f>IF(I9525="","",F9525*I9525)</f>
        <v/>
      </c>
      <c r="K9525" s="3">
        <f>IF(C9525="LIG",1,0)</f>
        <v/>
      </c>
    </row>
    <row r="9526" customFormat="1" s="3">
      <c r="A9526" s="35" t="n">
        <v>2018</v>
      </c>
      <c r="B9526" s="35" t="n">
        <v>2965</v>
      </c>
      <c r="C9526" s="36" t="inlineStr">
        <is>
          <t>NG</t>
        </is>
      </c>
      <c r="D9526" s="36" t="inlineStr">
        <is>
          <t>Natural Gas</t>
        </is>
      </c>
      <c r="E9526" s="75" t="n">
        <v>63749</v>
      </c>
      <c r="F9526" s="76" t="n">
        <v>1.02</v>
      </c>
      <c r="G9526" s="75" t="n">
        <v>235.1</v>
      </c>
      <c r="H9526" s="77">
        <f>IF(I9526="","",G9526/100*F9526*E9526)</f>
        <v/>
      </c>
      <c r="I9526" s="3">
        <f>IF(OR(G9526=".",F9526=".",E9526="."),"",E9526)</f>
        <v/>
      </c>
      <c r="J9526" s="3">
        <f>IF(I9526="","",F9526*I9526)</f>
        <v/>
      </c>
      <c r="K9526" s="3">
        <f>IF(C9526="LIG",1,0)</f>
        <v/>
      </c>
    </row>
    <row r="9527" customFormat="1" s="3">
      <c r="A9527" s="35" t="n">
        <v>2018</v>
      </c>
      <c r="B9527" s="35" t="n">
        <v>2965</v>
      </c>
      <c r="C9527" s="36" t="inlineStr">
        <is>
          <t>NG</t>
        </is>
      </c>
      <c r="D9527" s="36" t="inlineStr">
        <is>
          <t>Natural Gas</t>
        </is>
      </c>
      <c r="E9527" s="75" t="n">
        <v>54</v>
      </c>
      <c r="F9527" s="76" t="n">
        <v>1.02</v>
      </c>
      <c r="G9527" s="75" t="n">
        <v>302.3</v>
      </c>
      <c r="H9527" s="77">
        <f>IF(I9527="","",G9527/100*F9527*E9527)</f>
        <v/>
      </c>
      <c r="I9527" s="3">
        <f>IF(OR(G9527=".",F9527=".",E9527="."),"",E9527)</f>
        <v/>
      </c>
      <c r="J9527" s="3">
        <f>IF(I9527="","",F9527*I9527)</f>
        <v/>
      </c>
      <c r="K9527" s="3">
        <f>IF(C9527="LIG",1,0)</f>
        <v/>
      </c>
    </row>
    <row r="9528" customFormat="1" s="3">
      <c r="A9528" s="35" t="n">
        <v>2018</v>
      </c>
      <c r="B9528" s="35" t="n">
        <v>3006</v>
      </c>
      <c r="C9528" s="36" t="inlineStr">
        <is>
          <t>NG</t>
        </is>
      </c>
      <c r="D9528" s="36" t="inlineStr">
        <is>
          <t>Natural Gas</t>
        </is>
      </c>
      <c r="E9528" s="75" t="n">
        <v>1545425</v>
      </c>
      <c r="F9528" s="76" t="n">
        <v>1.03</v>
      </c>
      <c r="G9528" s="75" t="n">
        <v>189.1</v>
      </c>
      <c r="H9528" s="77">
        <f>IF(I9528="","",G9528/100*F9528*E9528)</f>
        <v/>
      </c>
      <c r="I9528" s="3">
        <f>IF(OR(G9528=".",F9528=".",E9528="."),"",E9528)</f>
        <v/>
      </c>
      <c r="J9528" s="3">
        <f>IF(I9528="","",F9528*I9528)</f>
        <v/>
      </c>
      <c r="K9528" s="3">
        <f>IF(C9528="LIG",1,0)</f>
        <v/>
      </c>
    </row>
    <row r="9529" customFormat="1" s="3">
      <c r="A9529" s="35" t="n">
        <v>2018</v>
      </c>
      <c r="B9529" s="35" t="n">
        <v>3008</v>
      </c>
      <c r="C9529" s="36" t="inlineStr">
        <is>
          <t>NG</t>
        </is>
      </c>
      <c r="D9529" s="36" t="inlineStr">
        <is>
          <t>Natural Gas</t>
        </is>
      </c>
      <c r="E9529" s="75" t="n">
        <v>91513</v>
      </c>
      <c r="F9529" s="76" t="n">
        <v>1.032</v>
      </c>
      <c r="G9529" s="75" t="n">
        <v>211</v>
      </c>
      <c r="H9529" s="77">
        <f>IF(I9529="","",G9529/100*F9529*E9529)</f>
        <v/>
      </c>
      <c r="I9529" s="3">
        <f>IF(OR(G9529=".",F9529=".",E9529="."),"",E9529)</f>
        <v/>
      </c>
      <c r="J9529" s="3">
        <f>IF(I9529="","",F9529*I9529)</f>
        <v/>
      </c>
      <c r="K9529" s="3">
        <f>IF(C9529="LIG",1,0)</f>
        <v/>
      </c>
    </row>
    <row r="9530" customFormat="1" s="3">
      <c r="A9530" s="35" t="n">
        <v>2018</v>
      </c>
      <c r="B9530" s="35" t="n">
        <v>3118</v>
      </c>
      <c r="C9530" s="36" t="inlineStr">
        <is>
          <t>NG</t>
        </is>
      </c>
      <c r="D9530" s="36" t="inlineStr">
        <is>
          <t>Natural Gas</t>
        </is>
      </c>
      <c r="E9530" s="75" t="n">
        <v>12573</v>
      </c>
      <c r="F9530" s="76" t="n">
        <v>1.03</v>
      </c>
      <c r="G9530" s="75" t="inlineStr">
        <is>
          <t>.</t>
        </is>
      </c>
      <c r="H9530" s="77">
        <f>IF(I9530="","",G9530/100*F9530*E9530)</f>
        <v/>
      </c>
      <c r="I9530" s="3">
        <f>IF(OR(G9530=".",F9530=".",E9530="."),"",E9530)</f>
        <v/>
      </c>
      <c r="J9530" s="3">
        <f>IF(I9530="","",F9530*I9530)</f>
        <v/>
      </c>
      <c r="K9530" s="3">
        <f>IF(C9530="LIG",1,0)</f>
        <v/>
      </c>
    </row>
    <row r="9531" customFormat="1" s="3">
      <c r="A9531" s="35" t="n">
        <v>2018</v>
      </c>
      <c r="B9531" s="35" t="n">
        <v>3122</v>
      </c>
      <c r="C9531" s="36" t="inlineStr">
        <is>
          <t>BIT</t>
        </is>
      </c>
      <c r="D9531" s="36" t="inlineStr">
        <is>
          <t>Coal</t>
        </is>
      </c>
      <c r="E9531" s="75" t="n">
        <v>5404</v>
      </c>
      <c r="F9531" s="76" t="n">
        <v>24.13</v>
      </c>
      <c r="G9531" s="75" t="inlineStr">
        <is>
          <t>.</t>
        </is>
      </c>
      <c r="H9531" s="77">
        <f>IF(I9531="","",G9531/100*F9531*E9531)</f>
        <v/>
      </c>
      <c r="I9531" s="3">
        <f>IF(OR(G9531=".",F9531=".",E9531="."),"",E9531)</f>
        <v/>
      </c>
      <c r="J9531" s="3">
        <f>IF(I9531="","",F9531*I9531)</f>
        <v/>
      </c>
      <c r="K9531" s="3">
        <f>IF(C9531="LIG",1,0)</f>
        <v/>
      </c>
    </row>
    <row r="9532" customFormat="1" s="3">
      <c r="A9532" s="35" t="n">
        <v>2018</v>
      </c>
      <c r="B9532" s="35" t="n">
        <v>3122</v>
      </c>
      <c r="C9532" s="36" t="inlineStr">
        <is>
          <t>BIT</t>
        </is>
      </c>
      <c r="D9532" s="36" t="inlineStr">
        <is>
          <t>Coal</t>
        </is>
      </c>
      <c r="E9532" s="75" t="n">
        <v>42447</v>
      </c>
      <c r="F9532" s="76" t="n">
        <v>25.85</v>
      </c>
      <c r="G9532" s="75" t="inlineStr">
        <is>
          <t>.</t>
        </is>
      </c>
      <c r="H9532" s="77">
        <f>IF(I9532="","",G9532/100*F9532*E9532)</f>
        <v/>
      </c>
      <c r="I9532" s="3">
        <f>IF(OR(G9532=".",F9532=".",E9532="."),"",E9532)</f>
        <v/>
      </c>
      <c r="J9532" s="3">
        <f>IF(I9532="","",F9532*I9532)</f>
        <v/>
      </c>
      <c r="K9532" s="3">
        <f>IF(C9532="LIG",1,0)</f>
        <v/>
      </c>
    </row>
    <row r="9533" customFormat="1" s="3">
      <c r="A9533" s="35" t="n">
        <v>2018</v>
      </c>
      <c r="B9533" s="35" t="n">
        <v>3122</v>
      </c>
      <c r="C9533" s="36" t="inlineStr">
        <is>
          <t>BIT</t>
        </is>
      </c>
      <c r="D9533" s="36" t="inlineStr">
        <is>
          <t>Coal</t>
        </is>
      </c>
      <c r="E9533" s="75" t="n">
        <v>59182</v>
      </c>
      <c r="F9533" s="76" t="n">
        <v>26.2</v>
      </c>
      <c r="G9533" s="75" t="inlineStr">
        <is>
          <t>.</t>
        </is>
      </c>
      <c r="H9533" s="77">
        <f>IF(I9533="","",G9533/100*F9533*E9533)</f>
        <v/>
      </c>
      <c r="I9533" s="3">
        <f>IF(OR(G9533=".",F9533=".",E9533="."),"",E9533)</f>
        <v/>
      </c>
      <c r="J9533" s="3">
        <f>IF(I9533="","",F9533*I9533)</f>
        <v/>
      </c>
      <c r="K9533" s="3">
        <f>IF(C9533="LIG",1,0)</f>
        <v/>
      </c>
    </row>
    <row r="9534" customFormat="1" s="3">
      <c r="A9534" s="35" t="n">
        <v>2018</v>
      </c>
      <c r="B9534" s="35" t="n">
        <v>3122</v>
      </c>
      <c r="C9534" s="36" t="inlineStr">
        <is>
          <t>BIT</t>
        </is>
      </c>
      <c r="D9534" s="36" t="inlineStr">
        <is>
          <t>Coal</t>
        </is>
      </c>
      <c r="E9534" s="75" t="n">
        <v>14707</v>
      </c>
      <c r="F9534" s="76" t="n">
        <v>25.95</v>
      </c>
      <c r="G9534" s="75" t="inlineStr">
        <is>
          <t>.</t>
        </is>
      </c>
      <c r="H9534" s="77">
        <f>IF(I9534="","",G9534/100*F9534*E9534)</f>
        <v/>
      </c>
      <c r="I9534" s="3">
        <f>IF(OR(G9534=".",F9534=".",E9534="."),"",E9534)</f>
        <v/>
      </c>
      <c r="J9534" s="3">
        <f>IF(I9534="","",F9534*I9534)</f>
        <v/>
      </c>
      <c r="K9534" s="3">
        <f>IF(C9534="LIG",1,0)</f>
        <v/>
      </c>
    </row>
    <row r="9535" customFormat="1" s="3">
      <c r="A9535" s="35" t="n">
        <v>2018</v>
      </c>
      <c r="B9535" s="35" t="n">
        <v>3122</v>
      </c>
      <c r="C9535" s="36" t="inlineStr">
        <is>
          <t>DFO</t>
        </is>
      </c>
      <c r="D9535" s="36" t="inlineStr">
        <is>
          <t>Petroleum</t>
        </is>
      </c>
      <c r="E9535" s="75" t="n">
        <v>4672</v>
      </c>
      <c r="F9535" s="76" t="n">
        <v>5.78</v>
      </c>
      <c r="G9535" s="75" t="inlineStr">
        <is>
          <t>.</t>
        </is>
      </c>
      <c r="H9535" s="77">
        <f>IF(I9535="","",G9535/100*F9535*E9535)</f>
        <v/>
      </c>
      <c r="I9535" s="3">
        <f>IF(OR(G9535=".",F9535=".",E9535="."),"",E9535)</f>
        <v/>
      </c>
      <c r="J9535" s="3">
        <f>IF(I9535="","",F9535*I9535)</f>
        <v/>
      </c>
      <c r="K9535" s="3">
        <f>IF(C9535="LIG",1,0)</f>
        <v/>
      </c>
    </row>
    <row r="9536" customFormat="1" s="3">
      <c r="A9536" s="35" t="n">
        <v>2018</v>
      </c>
      <c r="B9536" s="35" t="n">
        <v>3130</v>
      </c>
      <c r="C9536" s="36" t="inlineStr">
        <is>
          <t>WC</t>
        </is>
      </c>
      <c r="D9536" s="36" t="inlineStr">
        <is>
          <t>Coal</t>
        </is>
      </c>
      <c r="E9536" s="75" t="n">
        <v>49893</v>
      </c>
      <c r="F9536" s="76" t="n">
        <v>12.3</v>
      </c>
      <c r="G9536" s="75" t="inlineStr">
        <is>
          <t>.</t>
        </is>
      </c>
      <c r="H9536" s="77">
        <f>IF(I9536="","",G9536/100*F9536*E9536)</f>
        <v/>
      </c>
      <c r="I9536" s="3">
        <f>IF(OR(G9536=".",F9536=".",E9536="."),"",E9536)</f>
        <v/>
      </c>
      <c r="J9536" s="3">
        <f>IF(I9536="","",F9536*I9536)</f>
        <v/>
      </c>
      <c r="K9536" s="3">
        <f>IF(C9536="LIG",1,0)</f>
        <v/>
      </c>
    </row>
    <row r="9537" customFormat="1" s="3">
      <c r="A9537" s="35" t="n">
        <v>2018</v>
      </c>
      <c r="B9537" s="35" t="n">
        <v>3131</v>
      </c>
      <c r="C9537" s="36" t="inlineStr">
        <is>
          <t>NG</t>
        </is>
      </c>
      <c r="D9537" s="36" t="inlineStr">
        <is>
          <t>Natural Gas</t>
        </is>
      </c>
      <c r="E9537" s="75" t="n">
        <v>144515</v>
      </c>
      <c r="F9537" s="76" t="n">
        <v>1.03</v>
      </c>
      <c r="G9537" s="75" t="inlineStr">
        <is>
          <t>.</t>
        </is>
      </c>
      <c r="H9537" s="77">
        <f>IF(I9537="","",G9537/100*F9537*E9537)</f>
        <v/>
      </c>
      <c r="I9537" s="3">
        <f>IF(OR(G9537=".",F9537=".",E9537="."),"",E9537)</f>
        <v/>
      </c>
      <c r="J9537" s="3">
        <f>IF(I9537="","",F9537*I9537)</f>
        <v/>
      </c>
      <c r="K9537" s="3">
        <f>IF(C9537="LIG",1,0)</f>
        <v/>
      </c>
    </row>
    <row r="9538" customFormat="1" s="3">
      <c r="A9538" s="35" t="n">
        <v>2018</v>
      </c>
      <c r="B9538" s="35" t="n">
        <v>3136</v>
      </c>
      <c r="C9538" s="36" t="inlineStr">
        <is>
          <t>DFO</t>
        </is>
      </c>
      <c r="D9538" s="36" t="inlineStr">
        <is>
          <t>Petroleum</t>
        </is>
      </c>
      <c r="E9538" s="75" t="n">
        <v>1795</v>
      </c>
      <c r="F9538" s="76" t="n">
        <v>5.825</v>
      </c>
      <c r="G9538" s="75" t="inlineStr">
        <is>
          <t>.</t>
        </is>
      </c>
      <c r="H9538" s="77">
        <f>IF(I9538="","",G9538/100*F9538*E9538)</f>
        <v/>
      </c>
      <c r="I9538" s="3">
        <f>IF(OR(G9538=".",F9538=".",E9538="."),"",E9538)</f>
        <v/>
      </c>
      <c r="J9538" s="3">
        <f>IF(I9538="","",F9538*I9538)</f>
        <v/>
      </c>
      <c r="K9538" s="3">
        <f>IF(C9538="LIG",1,0)</f>
        <v/>
      </c>
    </row>
    <row r="9539" customFormat="1" s="3">
      <c r="A9539" s="35" t="n">
        <v>2018</v>
      </c>
      <c r="B9539" s="35" t="n">
        <v>3138</v>
      </c>
      <c r="C9539" s="36" t="inlineStr">
        <is>
          <t>DFO</t>
        </is>
      </c>
      <c r="D9539" s="36" t="inlineStr">
        <is>
          <t>Petroleum</t>
        </is>
      </c>
      <c r="E9539" s="75" t="n">
        <v>7</v>
      </c>
      <c r="F9539" s="76" t="n">
        <v>5.825</v>
      </c>
      <c r="G9539" s="75" t="inlineStr">
        <is>
          <t>.</t>
        </is>
      </c>
      <c r="H9539" s="77">
        <f>IF(I9539="","",G9539/100*F9539*E9539)</f>
        <v/>
      </c>
      <c r="I9539" s="3">
        <f>IF(OR(G9539=".",F9539=".",E9539="."),"",E9539)</f>
        <v/>
      </c>
      <c r="J9539" s="3">
        <f>IF(I9539="","",F9539*I9539)</f>
        <v/>
      </c>
      <c r="K9539" s="3">
        <f>IF(C9539="LIG",1,0)</f>
        <v/>
      </c>
    </row>
    <row r="9540" customFormat="1" s="3">
      <c r="A9540" s="35" t="n">
        <v>2018</v>
      </c>
      <c r="B9540" s="35" t="n">
        <v>3138</v>
      </c>
      <c r="C9540" s="36" t="inlineStr">
        <is>
          <t>NG</t>
        </is>
      </c>
      <c r="D9540" s="36" t="inlineStr">
        <is>
          <t>Natural Gas</t>
        </is>
      </c>
      <c r="E9540" s="75" t="n">
        <v>161205</v>
      </c>
      <c r="F9540" s="76" t="n">
        <v>1.03</v>
      </c>
      <c r="G9540" s="75" t="inlineStr">
        <is>
          <t>.</t>
        </is>
      </c>
      <c r="H9540" s="77">
        <f>IF(I9540="","",G9540/100*F9540*E9540)</f>
        <v/>
      </c>
      <c r="I9540" s="3">
        <f>IF(OR(G9540=".",F9540=".",E9540="."),"",E9540)</f>
        <v/>
      </c>
      <c r="J9540" s="3">
        <f>IF(I9540="","",F9540*I9540)</f>
        <v/>
      </c>
      <c r="K9540" s="3">
        <f>IF(C9540="LIG",1,0)</f>
        <v/>
      </c>
    </row>
    <row r="9541" customFormat="1" s="3">
      <c r="A9541" s="35" t="n">
        <v>2018</v>
      </c>
      <c r="B9541" s="35" t="n">
        <v>3138</v>
      </c>
      <c r="C9541" s="36" t="inlineStr">
        <is>
          <t>NG</t>
        </is>
      </c>
      <c r="D9541" s="36" t="inlineStr">
        <is>
          <t>Natural Gas</t>
        </is>
      </c>
      <c r="E9541" s="75" t="n">
        <v>132570</v>
      </c>
      <c r="F9541" s="76" t="n">
        <v>1.03</v>
      </c>
      <c r="G9541" s="75" t="inlineStr">
        <is>
          <t>.</t>
        </is>
      </c>
      <c r="H9541" s="77">
        <f>IF(I9541="","",G9541/100*F9541*E9541)</f>
        <v/>
      </c>
      <c r="I9541" s="3">
        <f>IF(OR(G9541=".",F9541=".",E9541="."),"",E9541)</f>
        <v/>
      </c>
      <c r="J9541" s="3">
        <f>IF(I9541="","",F9541*I9541)</f>
        <v/>
      </c>
      <c r="K9541" s="3">
        <f>IF(C9541="LIG",1,0)</f>
        <v/>
      </c>
    </row>
    <row r="9542" customFormat="1" s="3">
      <c r="A9542" s="35" t="n">
        <v>2018</v>
      </c>
      <c r="B9542" s="35" t="n">
        <v>3140</v>
      </c>
      <c r="C9542" s="36" t="inlineStr">
        <is>
          <t>BIT</t>
        </is>
      </c>
      <c r="D9542" s="36" t="inlineStr">
        <is>
          <t>Coal</t>
        </is>
      </c>
      <c r="E9542" s="75" t="n">
        <v>44993</v>
      </c>
      <c r="F9542" s="76" t="n">
        <v>25.82</v>
      </c>
      <c r="G9542" s="75" t="inlineStr">
        <is>
          <t>.</t>
        </is>
      </c>
      <c r="H9542" s="77">
        <f>IF(I9542="","",G9542/100*F9542*E9542)</f>
        <v/>
      </c>
      <c r="I9542" s="3">
        <f>IF(OR(G9542=".",F9542=".",E9542="."),"",E9542)</f>
        <v/>
      </c>
      <c r="J9542" s="3">
        <f>IF(I9542="","",F9542*I9542)</f>
        <v/>
      </c>
      <c r="K9542" s="3">
        <f>IF(C9542="LIG",1,0)</f>
        <v/>
      </c>
    </row>
    <row r="9543" customFormat="1" s="3">
      <c r="A9543" s="35" t="n">
        <v>2018</v>
      </c>
      <c r="B9543" s="35" t="n">
        <v>3140</v>
      </c>
      <c r="C9543" s="36" t="inlineStr">
        <is>
          <t>NG</t>
        </is>
      </c>
      <c r="D9543" s="36" t="inlineStr">
        <is>
          <t>Natural Gas</t>
        </is>
      </c>
      <c r="E9543" s="75" t="n">
        <v>622067</v>
      </c>
      <c r="F9543" s="76" t="n">
        <v>1.03</v>
      </c>
      <c r="G9543" s="75" t="inlineStr">
        <is>
          <t>.</t>
        </is>
      </c>
      <c r="H9543" s="77">
        <f>IF(I9543="","",G9543/100*F9543*E9543)</f>
        <v/>
      </c>
      <c r="I9543" s="3">
        <f>IF(OR(G9543=".",F9543=".",E9543="."),"",E9543)</f>
        <v/>
      </c>
      <c r="J9543" s="3">
        <f>IF(I9543="","",F9543*I9543)</f>
        <v/>
      </c>
      <c r="K9543" s="3">
        <f>IF(C9543="LIG",1,0)</f>
        <v/>
      </c>
    </row>
    <row r="9544" customFormat="1" s="3">
      <c r="A9544" s="35" t="n">
        <v>2018</v>
      </c>
      <c r="B9544" s="35" t="n">
        <v>3148</v>
      </c>
      <c r="C9544" s="36" t="inlineStr">
        <is>
          <t>NG</t>
        </is>
      </c>
      <c r="D9544" s="36" t="inlineStr">
        <is>
          <t>Natural Gas</t>
        </is>
      </c>
      <c r="E9544" s="75" t="n">
        <v>634631</v>
      </c>
      <c r="F9544" s="76" t="n">
        <v>1.03</v>
      </c>
      <c r="G9544" s="75" t="inlineStr">
        <is>
          <t>.</t>
        </is>
      </c>
      <c r="H9544" s="77">
        <f>IF(I9544="","",G9544/100*F9544*E9544)</f>
        <v/>
      </c>
      <c r="I9544" s="3">
        <f>IF(OR(G9544=".",F9544=".",E9544="."),"",E9544)</f>
        <v/>
      </c>
      <c r="J9544" s="3">
        <f>IF(I9544="","",F9544*I9544)</f>
        <v/>
      </c>
      <c r="K9544" s="3">
        <f>IF(C9544="LIG",1,0)</f>
        <v/>
      </c>
    </row>
    <row r="9545" customFormat="1" s="3">
      <c r="A9545" s="35" t="n">
        <v>2018</v>
      </c>
      <c r="B9545" s="35" t="n">
        <v>3149</v>
      </c>
      <c r="C9545" s="36" t="inlineStr">
        <is>
          <t>BIT</t>
        </is>
      </c>
      <c r="D9545" s="36" t="inlineStr">
        <is>
          <t>Coal</t>
        </is>
      </c>
      <c r="E9545" s="75" t="n">
        <v>46691</v>
      </c>
      <c r="F9545" s="76" t="n">
        <v>25.96</v>
      </c>
      <c r="G9545" s="75" t="inlineStr">
        <is>
          <t>.</t>
        </is>
      </c>
      <c r="H9545" s="77">
        <f>IF(I9545="","",G9545/100*F9545*E9545)</f>
        <v/>
      </c>
      <c r="I9545" s="3">
        <f>IF(OR(G9545=".",F9545=".",E9545="."),"",E9545)</f>
        <v/>
      </c>
      <c r="J9545" s="3">
        <f>IF(I9545="","",F9545*I9545)</f>
        <v/>
      </c>
      <c r="K9545" s="3">
        <f>IF(C9545="LIG",1,0)</f>
        <v/>
      </c>
    </row>
    <row r="9546" customFormat="1" s="3">
      <c r="A9546" s="35" t="n">
        <v>2018</v>
      </c>
      <c r="B9546" s="35" t="n">
        <v>3149</v>
      </c>
      <c r="C9546" s="36" t="inlineStr">
        <is>
          <t>BIT</t>
        </is>
      </c>
      <c r="D9546" s="36" t="inlineStr">
        <is>
          <t>Coal</t>
        </is>
      </c>
      <c r="E9546" s="75" t="n">
        <v>93427</v>
      </c>
      <c r="F9546" s="76" t="n">
        <v>26.03</v>
      </c>
      <c r="G9546" s="75" t="inlineStr">
        <is>
          <t>.</t>
        </is>
      </c>
      <c r="H9546" s="77">
        <f>IF(I9546="","",G9546/100*F9546*E9546)</f>
        <v/>
      </c>
      <c r="I9546" s="3">
        <f>IF(OR(G9546=".",F9546=".",E9546="."),"",E9546)</f>
        <v/>
      </c>
      <c r="J9546" s="3">
        <f>IF(I9546="","",F9546*I9546)</f>
        <v/>
      </c>
      <c r="K9546" s="3">
        <f>IF(C9546="LIG",1,0)</f>
        <v/>
      </c>
    </row>
    <row r="9547" customFormat="1" s="3">
      <c r="A9547" s="35" t="n">
        <v>2018</v>
      </c>
      <c r="B9547" s="35" t="n">
        <v>3149</v>
      </c>
      <c r="C9547" s="36" t="inlineStr">
        <is>
          <t>DFO</t>
        </is>
      </c>
      <c r="D9547" s="36" t="inlineStr">
        <is>
          <t>Petroleum</t>
        </is>
      </c>
      <c r="E9547" s="75" t="n">
        <v>1439</v>
      </c>
      <c r="F9547" s="76" t="n">
        <v>5.85</v>
      </c>
      <c r="G9547" s="75" t="inlineStr">
        <is>
          <t>.</t>
        </is>
      </c>
      <c r="H9547" s="77">
        <f>IF(I9547="","",G9547/100*F9547*E9547)</f>
        <v/>
      </c>
      <c r="I9547" s="3">
        <f>IF(OR(G9547=".",F9547=".",E9547="."),"",E9547)</f>
        <v/>
      </c>
      <c r="J9547" s="3">
        <f>IF(I9547="","",F9547*I9547)</f>
        <v/>
      </c>
      <c r="K9547" s="3">
        <f>IF(C9547="LIG",1,0)</f>
        <v/>
      </c>
    </row>
    <row r="9548" customFormat="1" s="3">
      <c r="A9548" s="35" t="n">
        <v>2018</v>
      </c>
      <c r="B9548" s="35" t="n">
        <v>3161</v>
      </c>
      <c r="C9548" s="36" t="inlineStr">
        <is>
          <t>DFO</t>
        </is>
      </c>
      <c r="D9548" s="36" t="inlineStr">
        <is>
          <t>Petroleum</t>
        </is>
      </c>
      <c r="E9548" s="75" t="n">
        <v>1425</v>
      </c>
      <c r="F9548" s="76" t="n">
        <v>5.8</v>
      </c>
      <c r="G9548" s="75" t="inlineStr">
        <is>
          <t>.</t>
        </is>
      </c>
      <c r="H9548" s="77">
        <f>IF(I9548="","",G9548/100*F9548*E9548)</f>
        <v/>
      </c>
      <c r="I9548" s="3">
        <f>IF(OR(G9548=".",F9548=".",E9548="."),"",E9548)</f>
        <v/>
      </c>
      <c r="J9548" s="3">
        <f>IF(I9548="","",F9548*I9548)</f>
        <v/>
      </c>
      <c r="K9548" s="3">
        <f>IF(C9548="LIG",1,0)</f>
        <v/>
      </c>
    </row>
    <row r="9549" customFormat="1" s="3">
      <c r="A9549" s="35" t="n">
        <v>2018</v>
      </c>
      <c r="B9549" s="35" t="n">
        <v>3161</v>
      </c>
      <c r="C9549" s="36" t="inlineStr">
        <is>
          <t>NG</t>
        </is>
      </c>
      <c r="D9549" s="36" t="inlineStr">
        <is>
          <t>Natural Gas</t>
        </is>
      </c>
      <c r="E9549" s="75" t="n">
        <v>37200</v>
      </c>
      <c r="F9549" s="76" t="n">
        <v>1.035</v>
      </c>
      <c r="G9549" s="75" t="inlineStr">
        <is>
          <t>.</t>
        </is>
      </c>
      <c r="H9549" s="77">
        <f>IF(I9549="","",G9549/100*F9549*E9549)</f>
        <v/>
      </c>
      <c r="I9549" s="3">
        <f>IF(OR(G9549=".",F9549=".",E9549="."),"",E9549)</f>
        <v/>
      </c>
      <c r="J9549" s="3">
        <f>IF(I9549="","",F9549*I9549)</f>
        <v/>
      </c>
      <c r="K9549" s="3">
        <f>IF(C9549="LIG",1,0)</f>
        <v/>
      </c>
    </row>
    <row r="9550" customFormat="1" s="3">
      <c r="A9550" s="35" t="n">
        <v>2018</v>
      </c>
      <c r="B9550" s="35" t="n">
        <v>3236</v>
      </c>
      <c r="C9550" s="36" t="inlineStr">
        <is>
          <t>NG</t>
        </is>
      </c>
      <c r="D9550" s="36" t="inlineStr">
        <is>
          <t>Natural Gas</t>
        </is>
      </c>
      <c r="E9550" s="75" t="n">
        <v>931564</v>
      </c>
      <c r="F9550" s="76" t="n">
        <v>1.027</v>
      </c>
      <c r="G9550" s="75" t="inlineStr">
        <is>
          <t>.</t>
        </is>
      </c>
      <c r="H9550" s="77">
        <f>IF(I9550="","",G9550/100*F9550*E9550)</f>
        <v/>
      </c>
      <c r="I9550" s="3">
        <f>IF(OR(G9550=".",F9550=".",E9550="."),"",E9550)</f>
        <v/>
      </c>
      <c r="J9550" s="3">
        <f>IF(I9550="","",F9550*I9550)</f>
        <v/>
      </c>
      <c r="K9550" s="3">
        <f>IF(C9550="LIG",1,0)</f>
        <v/>
      </c>
    </row>
    <row r="9551" customFormat="1" s="3">
      <c r="A9551" s="35" t="n">
        <v>2018</v>
      </c>
      <c r="B9551" s="35" t="n">
        <v>3250</v>
      </c>
      <c r="C9551" s="36" t="inlineStr">
        <is>
          <t>DFO</t>
        </is>
      </c>
      <c r="D9551" s="36" t="inlineStr">
        <is>
          <t>Petroleum</t>
        </is>
      </c>
      <c r="E9551" s="75" t="n">
        <v>299</v>
      </c>
      <c r="F9551" s="76" t="n">
        <v>5.8</v>
      </c>
      <c r="G9551" s="75" t="n">
        <v>1723.6</v>
      </c>
      <c r="H9551" s="77">
        <f>IF(I9551="","",G9551/100*F9551*E9551)</f>
        <v/>
      </c>
      <c r="I9551" s="3">
        <f>IF(OR(G9551=".",F9551=".",E9551="."),"",E9551)</f>
        <v/>
      </c>
      <c r="J9551" s="3">
        <f>IF(I9551="","",F9551*I9551)</f>
        <v/>
      </c>
      <c r="K9551" s="3">
        <f>IF(C9551="LIG",1,0)</f>
        <v/>
      </c>
    </row>
    <row r="9552" customFormat="1" s="3">
      <c r="A9552" s="35" t="n">
        <v>2018</v>
      </c>
      <c r="B9552" s="35" t="n">
        <v>3250</v>
      </c>
      <c r="C9552" s="36" t="inlineStr">
        <is>
          <t>DFO</t>
        </is>
      </c>
      <c r="D9552" s="36" t="inlineStr">
        <is>
          <t>Petroleum</t>
        </is>
      </c>
      <c r="E9552" s="75" t="n">
        <v>4</v>
      </c>
      <c r="F9552" s="76" t="n">
        <v>5.8</v>
      </c>
      <c r="G9552" s="75" t="n">
        <v>1320.2</v>
      </c>
      <c r="H9552" s="77">
        <f>IF(I9552="","",G9552/100*F9552*E9552)</f>
        <v/>
      </c>
      <c r="I9552" s="3">
        <f>IF(OR(G9552=".",F9552=".",E9552="."),"",E9552)</f>
        <v/>
      </c>
      <c r="J9552" s="3">
        <f>IF(I9552="","",F9552*I9552)</f>
        <v/>
      </c>
      <c r="K9552" s="3">
        <f>IF(C9552="LIG",1,0)</f>
        <v/>
      </c>
    </row>
    <row r="9553" customFormat="1" s="3">
      <c r="A9553" s="35" t="n">
        <v>2018</v>
      </c>
      <c r="B9553" s="35" t="n">
        <v>3250</v>
      </c>
      <c r="C9553" s="36" t="inlineStr">
        <is>
          <t>DFO</t>
        </is>
      </c>
      <c r="D9553" s="36" t="inlineStr">
        <is>
          <t>Petroleum</t>
        </is>
      </c>
      <c r="E9553" s="75" t="n">
        <v>1511</v>
      </c>
      <c r="F9553" s="76" t="n">
        <v>5.8</v>
      </c>
      <c r="G9553" s="75" t="n">
        <v>1681.3</v>
      </c>
      <c r="H9553" s="77">
        <f>IF(I9553="","",G9553/100*F9553*E9553)</f>
        <v/>
      </c>
      <c r="I9553" s="3">
        <f>IF(OR(G9553=".",F9553=".",E9553="."),"",E9553)</f>
        <v/>
      </c>
      <c r="J9553" s="3">
        <f>IF(I9553="","",F9553*I9553)</f>
        <v/>
      </c>
      <c r="K9553" s="3">
        <f>IF(C9553="LIG",1,0)</f>
        <v/>
      </c>
    </row>
    <row r="9554" customFormat="1" s="3">
      <c r="A9554" s="35" t="n">
        <v>2018</v>
      </c>
      <c r="B9554" s="35" t="n">
        <v>3250</v>
      </c>
      <c r="C9554" s="36" t="inlineStr">
        <is>
          <t>DFO</t>
        </is>
      </c>
      <c r="D9554" s="36" t="inlineStr">
        <is>
          <t>Petroleum</t>
        </is>
      </c>
      <c r="E9554" s="75" t="n">
        <v>149</v>
      </c>
      <c r="F9554" s="76" t="n">
        <v>5.8</v>
      </c>
      <c r="G9554" s="75" t="n">
        <v>1589.1</v>
      </c>
      <c r="H9554" s="77">
        <f>IF(I9554="","",G9554/100*F9554*E9554)</f>
        <v/>
      </c>
      <c r="I9554" s="3">
        <f>IF(OR(G9554=".",F9554=".",E9554="."),"",E9554)</f>
        <v/>
      </c>
      <c r="J9554" s="3">
        <f>IF(I9554="","",F9554*I9554)</f>
        <v/>
      </c>
      <c r="K9554" s="3">
        <f>IF(C9554="LIG",1,0)</f>
        <v/>
      </c>
    </row>
    <row r="9555" customFormat="1" s="3">
      <c r="A9555" s="35" t="n">
        <v>2018</v>
      </c>
      <c r="B9555" s="35" t="n">
        <v>3250</v>
      </c>
      <c r="C9555" s="36" t="inlineStr">
        <is>
          <t>DFO</t>
        </is>
      </c>
      <c r="D9555" s="36" t="inlineStr">
        <is>
          <t>Petroleum</t>
        </is>
      </c>
      <c r="E9555" s="75" t="n">
        <v>4</v>
      </c>
      <c r="F9555" s="76" t="n">
        <v>5.8</v>
      </c>
      <c r="G9555" s="75" t="n">
        <v>1317</v>
      </c>
      <c r="H9555" s="77">
        <f>IF(I9555="","",G9555/100*F9555*E9555)</f>
        <v/>
      </c>
      <c r="I9555" s="3">
        <f>IF(OR(G9555=".",F9555=".",E9555="."),"",E9555)</f>
        <v/>
      </c>
      <c r="J9555" s="3">
        <f>IF(I9555="","",F9555*I9555)</f>
        <v/>
      </c>
      <c r="K9555" s="3">
        <f>IF(C9555="LIG",1,0)</f>
        <v/>
      </c>
    </row>
    <row r="9556" customFormat="1" s="3">
      <c r="A9556" s="35" t="n">
        <v>2018</v>
      </c>
      <c r="B9556" s="35" t="n">
        <v>3250</v>
      </c>
      <c r="C9556" s="36" t="inlineStr">
        <is>
          <t>DFO</t>
        </is>
      </c>
      <c r="D9556" s="36" t="inlineStr">
        <is>
          <t>Petroleum</t>
        </is>
      </c>
      <c r="E9556" s="75" t="n">
        <v>44</v>
      </c>
      <c r="F9556" s="76" t="n">
        <v>5.8</v>
      </c>
      <c r="G9556" s="75" t="n">
        <v>1554.4</v>
      </c>
      <c r="H9556" s="77">
        <f>IF(I9556="","",G9556/100*F9556*E9556)</f>
        <v/>
      </c>
      <c r="I9556" s="3">
        <f>IF(OR(G9556=".",F9556=".",E9556="."),"",E9556)</f>
        <v/>
      </c>
      <c r="J9556" s="3">
        <f>IF(I9556="","",F9556*I9556)</f>
        <v/>
      </c>
      <c r="K9556" s="3">
        <f>IF(C9556="LIG",1,0)</f>
        <v/>
      </c>
    </row>
    <row r="9557" customFormat="1" s="3">
      <c r="A9557" s="35" t="n">
        <v>2018</v>
      </c>
      <c r="B9557" s="35" t="n">
        <v>3250</v>
      </c>
      <c r="C9557" s="36" t="inlineStr">
        <is>
          <t>DFO</t>
        </is>
      </c>
      <c r="D9557" s="36" t="inlineStr">
        <is>
          <t>Petroleum</t>
        </is>
      </c>
      <c r="E9557" s="75" t="n">
        <v>2003</v>
      </c>
      <c r="F9557" s="76" t="n">
        <v>5.8</v>
      </c>
      <c r="G9557" s="75" t="n">
        <v>1762.6</v>
      </c>
      <c r="H9557" s="77">
        <f>IF(I9557="","",G9557/100*F9557*E9557)</f>
        <v/>
      </c>
      <c r="I9557" s="3">
        <f>IF(OR(G9557=".",F9557=".",E9557="."),"",E9557)</f>
        <v/>
      </c>
      <c r="J9557" s="3">
        <f>IF(I9557="","",F9557*I9557)</f>
        <v/>
      </c>
      <c r="K9557" s="3">
        <f>IF(C9557="LIG",1,0)</f>
        <v/>
      </c>
    </row>
    <row r="9558" customFormat="1" s="3">
      <c r="A9558" s="35" t="n">
        <v>2018</v>
      </c>
      <c r="B9558" s="35" t="n">
        <v>3250</v>
      </c>
      <c r="C9558" s="36" t="inlineStr">
        <is>
          <t>NG</t>
        </is>
      </c>
      <c r="D9558" s="36" t="inlineStr">
        <is>
          <t>Natural Gas</t>
        </is>
      </c>
      <c r="E9558" s="75" t="n">
        <v>229</v>
      </c>
      <c r="F9558" s="76" t="n">
        <v>1.024</v>
      </c>
      <c r="G9558" s="75" t="n">
        <v>399.5</v>
      </c>
      <c r="H9558" s="77">
        <f>IF(I9558="","",G9558/100*F9558*E9558)</f>
        <v/>
      </c>
      <c r="I9558" s="3">
        <f>IF(OR(G9558=".",F9558=".",E9558="."),"",E9558)</f>
        <v/>
      </c>
      <c r="J9558" s="3">
        <f>IF(I9558="","",F9558*I9558)</f>
        <v/>
      </c>
      <c r="K9558" s="3">
        <f>IF(C9558="LIG",1,0)</f>
        <v/>
      </c>
    </row>
    <row r="9559" customFormat="1" s="3">
      <c r="A9559" s="35" t="n">
        <v>2018</v>
      </c>
      <c r="B9559" s="35" t="n">
        <v>3250</v>
      </c>
      <c r="C9559" s="36" t="inlineStr">
        <is>
          <t>NG</t>
        </is>
      </c>
      <c r="D9559" s="36" t="inlineStr">
        <is>
          <t>Natural Gas</t>
        </is>
      </c>
      <c r="E9559" s="75" t="n">
        <v>438</v>
      </c>
      <c r="F9559" s="76" t="n">
        <v>1.024</v>
      </c>
      <c r="G9559" s="75" t="n">
        <v>259.5</v>
      </c>
      <c r="H9559" s="77">
        <f>IF(I9559="","",G9559/100*F9559*E9559)</f>
        <v/>
      </c>
      <c r="I9559" s="3">
        <f>IF(OR(G9559=".",F9559=".",E9559="."),"",E9559)</f>
        <v/>
      </c>
      <c r="J9559" s="3">
        <f>IF(I9559="","",F9559*I9559)</f>
        <v/>
      </c>
      <c r="K9559" s="3">
        <f>IF(C9559="LIG",1,0)</f>
        <v/>
      </c>
    </row>
    <row r="9560" customFormat="1" s="3">
      <c r="A9560" s="35" t="n">
        <v>2018</v>
      </c>
      <c r="B9560" s="35" t="n">
        <v>3250</v>
      </c>
      <c r="C9560" s="36" t="inlineStr">
        <is>
          <t>NG</t>
        </is>
      </c>
      <c r="D9560" s="36" t="inlineStr">
        <is>
          <t>Natural Gas</t>
        </is>
      </c>
      <c r="E9560" s="75" t="n">
        <v>963</v>
      </c>
      <c r="F9560" s="76" t="n">
        <v>1.024</v>
      </c>
      <c r="G9560" s="75" t="n">
        <v>276.8</v>
      </c>
      <c r="H9560" s="77">
        <f>IF(I9560="","",G9560/100*F9560*E9560)</f>
        <v/>
      </c>
      <c r="I9560" s="3">
        <f>IF(OR(G9560=".",F9560=".",E9560="."),"",E9560)</f>
        <v/>
      </c>
      <c r="J9560" s="3">
        <f>IF(I9560="","",F9560*I9560)</f>
        <v/>
      </c>
      <c r="K9560" s="3">
        <f>IF(C9560="LIG",1,0)</f>
        <v/>
      </c>
    </row>
    <row r="9561" customFormat="1" s="3">
      <c r="A9561" s="35" t="n">
        <v>2018</v>
      </c>
      <c r="B9561" s="35" t="n">
        <v>3250</v>
      </c>
      <c r="C9561" s="36" t="inlineStr">
        <is>
          <t>NG</t>
        </is>
      </c>
      <c r="D9561" s="36" t="inlineStr">
        <is>
          <t>Natural Gas</t>
        </is>
      </c>
      <c r="E9561" s="75" t="n">
        <v>1007</v>
      </c>
      <c r="F9561" s="76" t="n">
        <v>1.024</v>
      </c>
      <c r="G9561" s="75" t="n">
        <v>319.5</v>
      </c>
      <c r="H9561" s="77">
        <f>IF(I9561="","",G9561/100*F9561*E9561)</f>
        <v/>
      </c>
      <c r="I9561" s="3">
        <f>IF(OR(G9561=".",F9561=".",E9561="."),"",E9561)</f>
        <v/>
      </c>
      <c r="J9561" s="3">
        <f>IF(I9561="","",F9561*I9561)</f>
        <v/>
      </c>
      <c r="K9561" s="3">
        <f>IF(C9561="LIG",1,0)</f>
        <v/>
      </c>
    </row>
    <row r="9562" customFormat="1" s="3">
      <c r="A9562" s="35" t="n">
        <v>2018</v>
      </c>
      <c r="B9562" s="35" t="n">
        <v>3250</v>
      </c>
      <c r="C9562" s="36" t="inlineStr">
        <is>
          <t>NG</t>
        </is>
      </c>
      <c r="D9562" s="36" t="inlineStr">
        <is>
          <t>Natural Gas</t>
        </is>
      </c>
      <c r="E9562" s="75" t="n">
        <v>12133</v>
      </c>
      <c r="F9562" s="76" t="n">
        <v>1.024</v>
      </c>
      <c r="G9562" s="75" t="n">
        <v>315.9</v>
      </c>
      <c r="H9562" s="77">
        <f>IF(I9562="","",G9562/100*F9562*E9562)</f>
        <v/>
      </c>
      <c r="I9562" s="3">
        <f>IF(OR(G9562=".",F9562=".",E9562="."),"",E9562)</f>
        <v/>
      </c>
      <c r="J9562" s="3">
        <f>IF(I9562="","",F9562*I9562)</f>
        <v/>
      </c>
      <c r="K9562" s="3">
        <f>IF(C9562="LIG",1,0)</f>
        <v/>
      </c>
    </row>
    <row r="9563" customFormat="1" s="3">
      <c r="A9563" s="35" t="n">
        <v>2018</v>
      </c>
      <c r="B9563" s="35" t="n">
        <v>3250</v>
      </c>
      <c r="C9563" s="36" t="inlineStr">
        <is>
          <t>NG</t>
        </is>
      </c>
      <c r="D9563" s="36" t="inlineStr">
        <is>
          <t>Natural Gas</t>
        </is>
      </c>
      <c r="E9563" s="75" t="n">
        <v>17037</v>
      </c>
      <c r="F9563" s="76" t="n">
        <v>1.024</v>
      </c>
      <c r="G9563" s="75" t="n">
        <v>306.3</v>
      </c>
      <c r="H9563" s="77">
        <f>IF(I9563="","",G9563/100*F9563*E9563)</f>
        <v/>
      </c>
      <c r="I9563" s="3">
        <f>IF(OR(G9563=".",F9563=".",E9563="."),"",E9563)</f>
        <v/>
      </c>
      <c r="J9563" s="3">
        <f>IF(I9563="","",F9563*I9563)</f>
        <v/>
      </c>
      <c r="K9563" s="3">
        <f>IF(C9563="LIG",1,0)</f>
        <v/>
      </c>
    </row>
    <row r="9564" customFormat="1" s="3">
      <c r="A9564" s="35" t="n">
        <v>2018</v>
      </c>
      <c r="B9564" s="35" t="n">
        <v>3250</v>
      </c>
      <c r="C9564" s="36" t="inlineStr">
        <is>
          <t>NG</t>
        </is>
      </c>
      <c r="D9564" s="36" t="inlineStr">
        <is>
          <t>Natural Gas</t>
        </is>
      </c>
      <c r="E9564" s="75" t="n">
        <v>24764</v>
      </c>
      <c r="F9564" s="76" t="n">
        <v>1.024</v>
      </c>
      <c r="G9564" s="75" t="n">
        <v>3881.7</v>
      </c>
      <c r="H9564" s="77">
        <f>IF(I9564="","",G9564/100*F9564*E9564)</f>
        <v/>
      </c>
      <c r="I9564" s="3">
        <f>IF(OR(G9564=".",F9564=".",E9564="."),"",E9564)</f>
        <v/>
      </c>
      <c r="J9564" s="3">
        <f>IF(I9564="","",F9564*I9564)</f>
        <v/>
      </c>
      <c r="K9564" s="3">
        <f>IF(C9564="LIG",1,0)</f>
        <v/>
      </c>
    </row>
    <row r="9565" customFormat="1" s="3">
      <c r="A9565" s="35" t="n">
        <v>2018</v>
      </c>
      <c r="B9565" s="35" t="n">
        <v>3250</v>
      </c>
      <c r="C9565" s="36" t="inlineStr">
        <is>
          <t>NG</t>
        </is>
      </c>
      <c r="D9565" s="36" t="inlineStr">
        <is>
          <t>Natural Gas</t>
        </is>
      </c>
      <c r="E9565" s="75" t="n">
        <v>43620</v>
      </c>
      <c r="F9565" s="76" t="n">
        <v>1.024</v>
      </c>
      <c r="G9565" s="75" t="n">
        <v>312.6</v>
      </c>
      <c r="H9565" s="77">
        <f>IF(I9565="","",G9565/100*F9565*E9565)</f>
        <v/>
      </c>
      <c r="I9565" s="3">
        <f>IF(OR(G9565=".",F9565=".",E9565="."),"",E9565)</f>
        <v/>
      </c>
      <c r="J9565" s="3">
        <f>IF(I9565="","",F9565*I9565)</f>
        <v/>
      </c>
      <c r="K9565" s="3">
        <f>IF(C9565="LIG",1,0)</f>
        <v/>
      </c>
    </row>
    <row r="9566" customFormat="1" s="3">
      <c r="A9566" s="35" t="n">
        <v>2018</v>
      </c>
      <c r="B9566" s="35" t="n">
        <v>3264</v>
      </c>
      <c r="C9566" s="36" t="inlineStr">
        <is>
          <t>NG</t>
        </is>
      </c>
      <c r="D9566" s="36" t="inlineStr">
        <is>
          <t>Natural Gas</t>
        </is>
      </c>
      <c r="E9566" s="75" t="n">
        <v>159867</v>
      </c>
      <c r="F9566" s="76" t="n">
        <v>1.025</v>
      </c>
      <c r="G9566" s="75" t="n">
        <v>334.3</v>
      </c>
      <c r="H9566" s="77">
        <f>IF(I9566="","",G9566/100*F9566*E9566)</f>
        <v/>
      </c>
      <c r="I9566" s="3">
        <f>IF(OR(G9566=".",F9566=".",E9566="."),"",E9566)</f>
        <v/>
      </c>
      <c r="J9566" s="3">
        <f>IF(I9566="","",F9566*I9566)</f>
        <v/>
      </c>
      <c r="K9566" s="3">
        <f>IF(C9566="LIG",1,0)</f>
        <v/>
      </c>
    </row>
    <row r="9567" customFormat="1" s="3">
      <c r="A9567" s="35" t="n">
        <v>2018</v>
      </c>
      <c r="B9567" s="35" t="n">
        <v>3264</v>
      </c>
      <c r="C9567" s="36" t="inlineStr">
        <is>
          <t>NG</t>
        </is>
      </c>
      <c r="D9567" s="36" t="inlineStr">
        <is>
          <t>Natural Gas</t>
        </is>
      </c>
      <c r="E9567" s="75" t="n">
        <v>122881</v>
      </c>
      <c r="F9567" s="76" t="n">
        <v>1.025</v>
      </c>
      <c r="G9567" s="75" t="n">
        <v>334.3</v>
      </c>
      <c r="H9567" s="77">
        <f>IF(I9567="","",G9567/100*F9567*E9567)</f>
        <v/>
      </c>
      <c r="I9567" s="3">
        <f>IF(OR(G9567=".",F9567=".",E9567="."),"",E9567)</f>
        <v/>
      </c>
      <c r="J9567" s="3">
        <f>IF(I9567="","",F9567*I9567)</f>
        <v/>
      </c>
      <c r="K9567" s="3">
        <f>IF(C9567="LIG",1,0)</f>
        <v/>
      </c>
    </row>
    <row r="9568" customFormat="1" s="3">
      <c r="A9568" s="35" t="n">
        <v>2018</v>
      </c>
      <c r="B9568" s="35" t="n">
        <v>3264</v>
      </c>
      <c r="C9568" s="36" t="inlineStr">
        <is>
          <t>NG</t>
        </is>
      </c>
      <c r="D9568" s="36" t="inlineStr">
        <is>
          <t>Natural Gas</t>
        </is>
      </c>
      <c r="E9568" s="75" t="n">
        <v>85135</v>
      </c>
      <c r="F9568" s="76" t="n">
        <v>1.025</v>
      </c>
      <c r="G9568" s="75" t="n">
        <v>360.1</v>
      </c>
      <c r="H9568" s="77">
        <f>IF(I9568="","",G9568/100*F9568*E9568)</f>
        <v/>
      </c>
      <c r="I9568" s="3">
        <f>IF(OR(G9568=".",F9568=".",E9568="."),"",E9568)</f>
        <v/>
      </c>
      <c r="J9568" s="3">
        <f>IF(I9568="","",F9568*I9568)</f>
        <v/>
      </c>
      <c r="K9568" s="3">
        <f>IF(C9568="LIG",1,0)</f>
        <v/>
      </c>
    </row>
    <row r="9569" customFormat="1" s="3">
      <c r="A9569" s="35" t="n">
        <v>2018</v>
      </c>
      <c r="B9569" s="35" t="n">
        <v>3264</v>
      </c>
      <c r="C9569" s="36" t="inlineStr">
        <is>
          <t>NG</t>
        </is>
      </c>
      <c r="D9569" s="36" t="inlineStr">
        <is>
          <t>Natural Gas</t>
        </is>
      </c>
      <c r="E9569" s="75" t="n">
        <v>62219</v>
      </c>
      <c r="F9569" s="76" t="n">
        <v>1.025</v>
      </c>
      <c r="G9569" s="75" t="n">
        <v>334.3</v>
      </c>
      <c r="H9569" s="77">
        <f>IF(I9569="","",G9569/100*F9569*E9569)</f>
        <v/>
      </c>
      <c r="I9569" s="3">
        <f>IF(OR(G9569=".",F9569=".",E9569="."),"",E9569)</f>
        <v/>
      </c>
      <c r="J9569" s="3">
        <f>IF(I9569="","",F9569*I9569)</f>
        <v/>
      </c>
      <c r="K9569" s="3">
        <f>IF(C9569="LIG",1,0)</f>
        <v/>
      </c>
    </row>
    <row r="9570" customFormat="1" s="3">
      <c r="A9570" s="35" t="n">
        <v>2018</v>
      </c>
      <c r="B9570" s="35" t="n">
        <v>3264</v>
      </c>
      <c r="C9570" s="36" t="inlineStr">
        <is>
          <t>NG</t>
        </is>
      </c>
      <c r="D9570" s="36" t="inlineStr">
        <is>
          <t>Natural Gas</t>
        </is>
      </c>
      <c r="E9570" s="75" t="n">
        <v>206886</v>
      </c>
      <c r="F9570" s="76" t="n">
        <v>1.025</v>
      </c>
      <c r="G9570" s="75" t="n">
        <v>334.3</v>
      </c>
      <c r="H9570" s="77">
        <f>IF(I9570="","",G9570/100*F9570*E9570)</f>
        <v/>
      </c>
      <c r="I9570" s="3">
        <f>IF(OR(G9570=".",F9570=".",E9570="."),"",E9570)</f>
        <v/>
      </c>
      <c r="J9570" s="3">
        <f>IF(I9570="","",F9570*I9570)</f>
        <v/>
      </c>
      <c r="K9570" s="3">
        <f>IF(C9570="LIG",1,0)</f>
        <v/>
      </c>
    </row>
    <row r="9571" customFormat="1" s="3">
      <c r="A9571" s="35" t="n">
        <v>2018</v>
      </c>
      <c r="B9571" s="35" t="n">
        <v>3264</v>
      </c>
      <c r="C9571" s="36" t="inlineStr">
        <is>
          <t>NG</t>
        </is>
      </c>
      <c r="D9571" s="36" t="inlineStr">
        <is>
          <t>Natural Gas</t>
        </is>
      </c>
      <c r="E9571" s="75" t="n">
        <v>264909</v>
      </c>
      <c r="F9571" s="76" t="n">
        <v>1.025</v>
      </c>
      <c r="G9571" s="75" t="n">
        <v>334.3</v>
      </c>
      <c r="H9571" s="77">
        <f>IF(I9571="","",G9571/100*F9571*E9571)</f>
        <v/>
      </c>
      <c r="I9571" s="3">
        <f>IF(OR(G9571=".",F9571=".",E9571="."),"",E9571)</f>
        <v/>
      </c>
      <c r="J9571" s="3">
        <f>IF(I9571="","",F9571*I9571)</f>
        <v/>
      </c>
      <c r="K9571" s="3">
        <f>IF(C9571="LIG",1,0)</f>
        <v/>
      </c>
    </row>
    <row r="9572" customFormat="1" s="3">
      <c r="A9572" s="35" t="n">
        <v>2018</v>
      </c>
      <c r="B9572" s="35" t="n">
        <v>3264</v>
      </c>
      <c r="C9572" s="36" t="inlineStr">
        <is>
          <t>NG</t>
        </is>
      </c>
      <c r="D9572" s="36" t="inlineStr">
        <is>
          <t>Natural Gas</t>
        </is>
      </c>
      <c r="E9572" s="75" t="n">
        <v>211588</v>
      </c>
      <c r="F9572" s="76" t="n">
        <v>1.025</v>
      </c>
      <c r="G9572" s="75" t="n">
        <v>334.3</v>
      </c>
      <c r="H9572" s="77">
        <f>IF(I9572="","",G9572/100*F9572*E9572)</f>
        <v/>
      </c>
      <c r="I9572" s="3">
        <f>IF(OR(G9572=".",F9572=".",E9572="."),"",E9572)</f>
        <v/>
      </c>
      <c r="J9572" s="3">
        <f>IF(I9572="","",F9572*I9572)</f>
        <v/>
      </c>
      <c r="K9572" s="3">
        <f>IF(C9572="LIG",1,0)</f>
        <v/>
      </c>
    </row>
    <row r="9573" customFormat="1" s="3">
      <c r="A9573" s="35" t="n">
        <v>2018</v>
      </c>
      <c r="B9573" s="35" t="n">
        <v>3287</v>
      </c>
      <c r="C9573" s="36" t="inlineStr">
        <is>
          <t>NG</t>
        </is>
      </c>
      <c r="D9573" s="36" t="inlineStr">
        <is>
          <t>Natural Gas</t>
        </is>
      </c>
      <c r="E9573" s="75" t="n">
        <v>19777</v>
      </c>
      <c r="F9573" s="76" t="n">
        <v>1.025</v>
      </c>
      <c r="G9573" s="75" t="n">
        <v>335.5</v>
      </c>
      <c r="H9573" s="77">
        <f>IF(I9573="","",G9573/100*F9573*E9573)</f>
        <v/>
      </c>
      <c r="I9573" s="3">
        <f>IF(OR(G9573=".",F9573=".",E9573="."),"",E9573)</f>
        <v/>
      </c>
      <c r="J9573" s="3">
        <f>IF(I9573="","",F9573*I9573)</f>
        <v/>
      </c>
      <c r="K9573" s="3">
        <f>IF(C9573="LIG",1,0)</f>
        <v/>
      </c>
    </row>
    <row r="9574" customFormat="1" s="3">
      <c r="A9574" s="35" t="n">
        <v>2018</v>
      </c>
      <c r="B9574" s="35" t="n">
        <v>3287</v>
      </c>
      <c r="C9574" s="36" t="inlineStr">
        <is>
          <t>NG</t>
        </is>
      </c>
      <c r="D9574" s="36" t="inlineStr">
        <is>
          <t>Natural Gas</t>
        </is>
      </c>
      <c r="E9574" s="75" t="n">
        <v>27072</v>
      </c>
      <c r="F9574" s="76" t="n">
        <v>1.025</v>
      </c>
      <c r="G9574" s="75" t="n">
        <v>333.1</v>
      </c>
      <c r="H9574" s="77">
        <f>IF(I9574="","",G9574/100*F9574*E9574)</f>
        <v/>
      </c>
      <c r="I9574" s="3">
        <f>IF(OR(G9574=".",F9574=".",E9574="."),"",E9574)</f>
        <v/>
      </c>
      <c r="J9574" s="3">
        <f>IF(I9574="","",F9574*I9574)</f>
        <v/>
      </c>
      <c r="K9574" s="3">
        <f>IF(C9574="LIG",1,0)</f>
        <v/>
      </c>
    </row>
    <row r="9575" customFormat="1" s="3">
      <c r="A9575" s="35" t="n">
        <v>2018</v>
      </c>
      <c r="B9575" s="35" t="n">
        <v>3287</v>
      </c>
      <c r="C9575" s="36" t="inlineStr">
        <is>
          <t>NG</t>
        </is>
      </c>
      <c r="D9575" s="36" t="inlineStr">
        <is>
          <t>Natural Gas</t>
        </is>
      </c>
      <c r="E9575" s="75" t="n">
        <v>47376</v>
      </c>
      <c r="F9575" s="76" t="n">
        <v>1.025</v>
      </c>
      <c r="G9575" s="75" t="n">
        <v>380.5</v>
      </c>
      <c r="H9575" s="77">
        <f>IF(I9575="","",G9575/100*F9575*E9575)</f>
        <v/>
      </c>
      <c r="I9575" s="3">
        <f>IF(OR(G9575=".",F9575=".",E9575="."),"",E9575)</f>
        <v/>
      </c>
      <c r="J9575" s="3">
        <f>IF(I9575="","",F9575*I9575)</f>
        <v/>
      </c>
      <c r="K9575" s="3">
        <f>IF(C9575="LIG",1,0)</f>
        <v/>
      </c>
    </row>
    <row r="9576" customFormat="1" s="3">
      <c r="A9576" s="35" t="n">
        <v>2018</v>
      </c>
      <c r="B9576" s="35" t="n">
        <v>3287</v>
      </c>
      <c r="C9576" s="36" t="inlineStr">
        <is>
          <t>NG</t>
        </is>
      </c>
      <c r="D9576" s="36" t="inlineStr">
        <is>
          <t>Natural Gas</t>
        </is>
      </c>
      <c r="E9576" s="75" t="n">
        <v>618220</v>
      </c>
      <c r="F9576" s="76" t="n">
        <v>1.025</v>
      </c>
      <c r="G9576" s="75" t="n">
        <v>302.5</v>
      </c>
      <c r="H9576" s="77">
        <f>IF(I9576="","",G9576/100*F9576*E9576)</f>
        <v/>
      </c>
      <c r="I9576" s="3">
        <f>IF(OR(G9576=".",F9576=".",E9576="."),"",E9576)</f>
        <v/>
      </c>
      <c r="J9576" s="3">
        <f>IF(I9576="","",F9576*I9576)</f>
        <v/>
      </c>
      <c r="K9576" s="3">
        <f>IF(C9576="LIG",1,0)</f>
        <v/>
      </c>
    </row>
    <row r="9577" customFormat="1" s="3">
      <c r="A9577" s="35" t="n">
        <v>2018</v>
      </c>
      <c r="B9577" s="35" t="n">
        <v>3295</v>
      </c>
      <c r="C9577" s="36" t="inlineStr">
        <is>
          <t>DFO</t>
        </is>
      </c>
      <c r="D9577" s="36" t="inlineStr">
        <is>
          <t>Petroleum</t>
        </is>
      </c>
      <c r="E9577" s="75" t="n">
        <v>48</v>
      </c>
      <c r="F9577" s="76" t="n">
        <v>5.77</v>
      </c>
      <c r="G9577" s="75" t="n">
        <v>1606.2</v>
      </c>
      <c r="H9577" s="77">
        <f>IF(I9577="","",G9577/100*F9577*E9577)</f>
        <v/>
      </c>
      <c r="I9577" s="3">
        <f>IF(OR(G9577=".",F9577=".",E9577="."),"",E9577)</f>
        <v/>
      </c>
      <c r="J9577" s="3">
        <f>IF(I9577="","",F9577*I9577)</f>
        <v/>
      </c>
      <c r="K9577" s="3">
        <f>IF(C9577="LIG",1,0)</f>
        <v/>
      </c>
    </row>
    <row r="9578" customFormat="1" s="3">
      <c r="A9578" s="35" t="n">
        <v>2018</v>
      </c>
      <c r="B9578" s="35" t="n">
        <v>3295</v>
      </c>
      <c r="C9578" s="36" t="inlineStr">
        <is>
          <t>NG</t>
        </is>
      </c>
      <c r="D9578" s="36" t="inlineStr">
        <is>
          <t>Natural Gas</t>
        </is>
      </c>
      <c r="E9578" s="75" t="n">
        <v>129607</v>
      </c>
      <c r="F9578" s="76" t="n">
        <v>1.031</v>
      </c>
      <c r="G9578" s="75" t="n">
        <v>262</v>
      </c>
      <c r="H9578" s="77">
        <f>IF(I9578="","",G9578/100*F9578*E9578)</f>
        <v/>
      </c>
      <c r="I9578" s="3">
        <f>IF(OR(G9578=".",F9578=".",E9578="."),"",E9578)</f>
        <v/>
      </c>
      <c r="J9578" s="3">
        <f>IF(I9578="","",F9578*I9578)</f>
        <v/>
      </c>
      <c r="K9578" s="3">
        <f>IF(C9578="LIG",1,0)</f>
        <v/>
      </c>
    </row>
    <row r="9579" customFormat="1" s="3">
      <c r="A9579" s="35" t="n">
        <v>2018</v>
      </c>
      <c r="B9579" s="35" t="n">
        <v>3295</v>
      </c>
      <c r="C9579" s="36" t="inlineStr">
        <is>
          <t>NG</t>
        </is>
      </c>
      <c r="D9579" s="36" t="inlineStr">
        <is>
          <t>Natural Gas</t>
        </is>
      </c>
      <c r="E9579" s="75" t="n">
        <v>825424</v>
      </c>
      <c r="F9579" s="76" t="n">
        <v>1.031</v>
      </c>
      <c r="G9579" s="75" t="n">
        <v>356.2</v>
      </c>
      <c r="H9579" s="77">
        <f>IF(I9579="","",G9579/100*F9579*E9579)</f>
        <v/>
      </c>
      <c r="I9579" s="3">
        <f>IF(OR(G9579=".",F9579=".",E9579="."),"",E9579)</f>
        <v/>
      </c>
      <c r="J9579" s="3">
        <f>IF(I9579="","",F9579*I9579)</f>
        <v/>
      </c>
      <c r="K9579" s="3">
        <f>IF(C9579="LIG",1,0)</f>
        <v/>
      </c>
    </row>
    <row r="9580" customFormat="1" s="3">
      <c r="A9580" s="35" t="n">
        <v>2018</v>
      </c>
      <c r="B9580" s="35" t="n">
        <v>3297</v>
      </c>
      <c r="C9580" s="36" t="inlineStr">
        <is>
          <t>BIT</t>
        </is>
      </c>
      <c r="D9580" s="36" t="inlineStr">
        <is>
          <t>Coal</t>
        </is>
      </c>
      <c r="E9580" s="75" t="n">
        <v>10304</v>
      </c>
      <c r="F9580" s="76" t="n">
        <v>24.86</v>
      </c>
      <c r="G9580" s="75" t="n">
        <v>345.4</v>
      </c>
      <c r="H9580" s="77">
        <f>IF(I9580="","",G9580/100*F9580*E9580)</f>
        <v/>
      </c>
      <c r="I9580" s="3">
        <f>IF(OR(G9580=".",F9580=".",E9580="."),"",E9580)</f>
        <v/>
      </c>
      <c r="J9580" s="3">
        <f>IF(I9580="","",F9580*I9580)</f>
        <v/>
      </c>
      <c r="K9580" s="3">
        <f>IF(C9580="LIG",1,0)</f>
        <v/>
      </c>
    </row>
    <row r="9581" customFormat="1" s="3">
      <c r="A9581" s="35" t="n">
        <v>2018</v>
      </c>
      <c r="B9581" s="35" t="n">
        <v>3297</v>
      </c>
      <c r="C9581" s="36" t="inlineStr">
        <is>
          <t>BIT</t>
        </is>
      </c>
      <c r="D9581" s="36" t="inlineStr">
        <is>
          <t>Coal</t>
        </is>
      </c>
      <c r="E9581" s="75" t="n">
        <v>23270</v>
      </c>
      <c r="F9581" s="76" t="n">
        <v>25.31</v>
      </c>
      <c r="G9581" s="75" t="n">
        <v>363</v>
      </c>
      <c r="H9581" s="77">
        <f>IF(I9581="","",G9581/100*F9581*E9581)</f>
        <v/>
      </c>
      <c r="I9581" s="3">
        <f>IF(OR(G9581=".",F9581=".",E9581="."),"",E9581)</f>
        <v/>
      </c>
      <c r="J9581" s="3">
        <f>IF(I9581="","",F9581*I9581)</f>
        <v/>
      </c>
      <c r="K9581" s="3">
        <f>IF(C9581="LIG",1,0)</f>
        <v/>
      </c>
    </row>
    <row r="9582" customFormat="1" s="3">
      <c r="A9582" s="35" t="n">
        <v>2018</v>
      </c>
      <c r="B9582" s="35" t="n">
        <v>3297</v>
      </c>
      <c r="C9582" s="36" t="inlineStr">
        <is>
          <t>BIT</t>
        </is>
      </c>
      <c r="D9582" s="36" t="inlineStr">
        <is>
          <t>Coal</t>
        </is>
      </c>
      <c r="E9582" s="75" t="n">
        <v>37835</v>
      </c>
      <c r="F9582" s="76" t="n">
        <v>25.59</v>
      </c>
      <c r="G9582" s="75" t="n">
        <v>314.6</v>
      </c>
      <c r="H9582" s="77">
        <f>IF(I9582="","",G9582/100*F9582*E9582)</f>
        <v/>
      </c>
      <c r="I9582" s="3">
        <f>IF(OR(G9582=".",F9582=".",E9582="."),"",E9582)</f>
        <v/>
      </c>
      <c r="J9582" s="3">
        <f>IF(I9582="","",F9582*I9582)</f>
        <v/>
      </c>
      <c r="K9582" s="3">
        <f>IF(C9582="LIG",1,0)</f>
        <v/>
      </c>
    </row>
    <row r="9583" customFormat="1" s="3">
      <c r="A9583" s="35" t="n">
        <v>2018</v>
      </c>
      <c r="B9583" s="35" t="n">
        <v>3297</v>
      </c>
      <c r="C9583" s="36" t="inlineStr">
        <is>
          <t>BIT</t>
        </is>
      </c>
      <c r="D9583" s="36" t="inlineStr">
        <is>
          <t>Coal</t>
        </is>
      </c>
      <c r="E9583" s="75" t="n">
        <v>11836</v>
      </c>
      <c r="F9583" s="76" t="n">
        <v>25.66</v>
      </c>
      <c r="G9583" s="75" t="n">
        <v>316.7</v>
      </c>
      <c r="H9583" s="77">
        <f>IF(I9583="","",G9583/100*F9583*E9583)</f>
        <v/>
      </c>
      <c r="I9583" s="3">
        <f>IF(OR(G9583=".",F9583=".",E9583="."),"",E9583)</f>
        <v/>
      </c>
      <c r="J9583" s="3">
        <f>IF(I9583="","",F9583*I9583)</f>
        <v/>
      </c>
      <c r="K9583" s="3">
        <f>IF(C9583="LIG",1,0)</f>
        <v/>
      </c>
    </row>
    <row r="9584" customFormat="1" s="3">
      <c r="A9584" s="35" t="n">
        <v>2018</v>
      </c>
      <c r="B9584" s="35" t="n">
        <v>3297</v>
      </c>
      <c r="C9584" s="36" t="inlineStr">
        <is>
          <t>BIT</t>
        </is>
      </c>
      <c r="D9584" s="36" t="inlineStr">
        <is>
          <t>Coal</t>
        </is>
      </c>
      <c r="E9584" s="75" t="n">
        <v>11557</v>
      </c>
      <c r="F9584" s="76" t="n">
        <v>26.16</v>
      </c>
      <c r="G9584" s="75" t="n">
        <v>306.4</v>
      </c>
      <c r="H9584" s="77">
        <f>IF(I9584="","",G9584/100*F9584*E9584)</f>
        <v/>
      </c>
      <c r="I9584" s="3">
        <f>IF(OR(G9584=".",F9584=".",E9584="."),"",E9584)</f>
        <v/>
      </c>
      <c r="J9584" s="3">
        <f>IF(I9584="","",F9584*I9584)</f>
        <v/>
      </c>
      <c r="K9584" s="3">
        <f>IF(C9584="LIG",1,0)</f>
        <v/>
      </c>
    </row>
    <row r="9585" customFormat="1" s="3">
      <c r="A9585" s="35" t="n">
        <v>2018</v>
      </c>
      <c r="B9585" s="35" t="n">
        <v>3298</v>
      </c>
      <c r="C9585" s="36" t="inlineStr">
        <is>
          <t>DFO</t>
        </is>
      </c>
      <c r="D9585" s="36" t="inlineStr">
        <is>
          <t>Petroleum</t>
        </is>
      </c>
      <c r="E9585" s="75" t="n">
        <v>3952</v>
      </c>
      <c r="F9585" s="76" t="n">
        <v>5.77</v>
      </c>
      <c r="G9585" s="75" t="n">
        <v>1585.9</v>
      </c>
      <c r="H9585" s="77">
        <f>IF(I9585="","",G9585/100*F9585*E9585)</f>
        <v/>
      </c>
      <c r="I9585" s="3">
        <f>IF(OR(G9585=".",F9585=".",E9585="."),"",E9585)</f>
        <v/>
      </c>
      <c r="J9585" s="3">
        <f>IF(I9585="","",F9585*I9585)</f>
        <v/>
      </c>
      <c r="K9585" s="3">
        <f>IF(C9585="LIG",1,0)</f>
        <v/>
      </c>
    </row>
    <row r="9586" customFormat="1" s="3">
      <c r="A9586" s="35" t="n">
        <v>2018</v>
      </c>
      <c r="B9586" s="35" t="n">
        <v>3298</v>
      </c>
      <c r="C9586" s="36" t="inlineStr">
        <is>
          <t>BIT</t>
        </is>
      </c>
      <c r="D9586" s="36" t="inlineStr">
        <is>
          <t>Coal</t>
        </is>
      </c>
      <c r="E9586" s="75" t="n">
        <v>11999</v>
      </c>
      <c r="F9586" s="76" t="n">
        <v>26.53</v>
      </c>
      <c r="G9586" s="75" t="n">
        <v>335.5</v>
      </c>
      <c r="H9586" s="77">
        <f>IF(I9586="","",G9586/100*F9586*E9586)</f>
        <v/>
      </c>
      <c r="I9586" s="3">
        <f>IF(OR(G9586=".",F9586=".",E9586="."),"",E9586)</f>
        <v/>
      </c>
      <c r="J9586" s="3">
        <f>IF(I9586="","",F9586*I9586)</f>
        <v/>
      </c>
      <c r="K9586" s="3">
        <f>IF(C9586="LIG",1,0)</f>
        <v/>
      </c>
    </row>
    <row r="9587" customFormat="1" s="3">
      <c r="A9587" s="35" t="n">
        <v>2018</v>
      </c>
      <c r="B9587" s="35" t="n">
        <v>3298</v>
      </c>
      <c r="C9587" s="36" t="inlineStr">
        <is>
          <t>BIT</t>
        </is>
      </c>
      <c r="D9587" s="36" t="inlineStr">
        <is>
          <t>Coal</t>
        </is>
      </c>
      <c r="E9587" s="75" t="n">
        <v>39268</v>
      </c>
      <c r="F9587" s="76" t="n">
        <v>25.02</v>
      </c>
      <c r="G9587" s="75" t="n">
        <v>316.8</v>
      </c>
      <c r="H9587" s="77">
        <f>IF(I9587="","",G9587/100*F9587*E9587)</f>
        <v/>
      </c>
      <c r="I9587" s="3">
        <f>IF(OR(G9587=".",F9587=".",E9587="."),"",E9587)</f>
        <v/>
      </c>
      <c r="J9587" s="3">
        <f>IF(I9587="","",F9587*I9587)</f>
        <v/>
      </c>
      <c r="K9587" s="3">
        <f>IF(C9587="LIG",1,0)</f>
        <v/>
      </c>
    </row>
    <row r="9588" customFormat="1" s="3">
      <c r="A9588" s="35" t="n">
        <v>2018</v>
      </c>
      <c r="B9588" s="35" t="n">
        <v>3298</v>
      </c>
      <c r="C9588" s="36" t="inlineStr">
        <is>
          <t>NG</t>
        </is>
      </c>
      <c r="D9588" s="36" t="inlineStr">
        <is>
          <t>Natural Gas</t>
        </is>
      </c>
      <c r="E9588" s="75" t="n">
        <v>416</v>
      </c>
      <c r="F9588" s="76" t="n">
        <v>1.026</v>
      </c>
      <c r="G9588" s="75" t="n">
        <v>263.7</v>
      </c>
      <c r="H9588" s="77">
        <f>IF(I9588="","",G9588/100*F9588*E9588)</f>
        <v/>
      </c>
      <c r="I9588" s="3">
        <f>IF(OR(G9588=".",F9588=".",E9588="."),"",E9588)</f>
        <v/>
      </c>
      <c r="J9588" s="3">
        <f>IF(I9588="","",F9588*I9588)</f>
        <v/>
      </c>
      <c r="K9588" s="3">
        <f>IF(C9588="LIG",1,0)</f>
        <v/>
      </c>
    </row>
    <row r="9589" customFormat="1" s="3">
      <c r="A9589" s="35" t="n">
        <v>2018</v>
      </c>
      <c r="B9589" s="35" t="n">
        <v>3298</v>
      </c>
      <c r="C9589" s="36" t="inlineStr">
        <is>
          <t>BIT</t>
        </is>
      </c>
      <c r="D9589" s="36" t="inlineStr">
        <is>
          <t>Coal</t>
        </is>
      </c>
      <c r="E9589" s="75" t="n">
        <v>39457</v>
      </c>
      <c r="F9589" s="76" t="n">
        <v>24.97</v>
      </c>
      <c r="G9589" s="75" t="n">
        <v>318.3</v>
      </c>
      <c r="H9589" s="77">
        <f>IF(I9589="","",G9589/100*F9589*E9589)</f>
        <v/>
      </c>
      <c r="I9589" s="3">
        <f>IF(OR(G9589=".",F9589=".",E9589="."),"",E9589)</f>
        <v/>
      </c>
      <c r="J9589" s="3">
        <f>IF(I9589="","",F9589*I9589)</f>
        <v/>
      </c>
      <c r="K9589" s="3">
        <f>IF(C9589="LIG",1,0)</f>
        <v/>
      </c>
    </row>
    <row r="9590" customFormat="1" s="3">
      <c r="A9590" s="35" t="n">
        <v>2018</v>
      </c>
      <c r="B9590" s="35" t="n">
        <v>3298</v>
      </c>
      <c r="C9590" s="36" t="inlineStr">
        <is>
          <t>BIT</t>
        </is>
      </c>
      <c r="D9590" s="36" t="inlineStr">
        <is>
          <t>Coal</t>
        </is>
      </c>
      <c r="E9590" s="75" t="n">
        <v>12662</v>
      </c>
      <c r="F9590" s="76" t="n">
        <v>25.26</v>
      </c>
      <c r="G9590" s="75" t="n">
        <v>332.2</v>
      </c>
      <c r="H9590" s="77">
        <f>IF(I9590="","",G9590/100*F9590*E9590)</f>
        <v/>
      </c>
      <c r="I9590" s="3">
        <f>IF(OR(G9590=".",F9590=".",E9590="."),"",E9590)</f>
        <v/>
      </c>
      <c r="J9590" s="3">
        <f>IF(I9590="","",F9590*I9590)</f>
        <v/>
      </c>
      <c r="K9590" s="3">
        <f>IF(C9590="LIG",1,0)</f>
        <v/>
      </c>
    </row>
    <row r="9591" customFormat="1" s="3">
      <c r="A9591" s="35" t="n">
        <v>2018</v>
      </c>
      <c r="B9591" s="35" t="n">
        <v>3393</v>
      </c>
      <c r="C9591" s="36" t="inlineStr">
        <is>
          <t>NG</t>
        </is>
      </c>
      <c r="D9591" s="36" t="inlineStr">
        <is>
          <t>Natural Gas</t>
        </is>
      </c>
      <c r="E9591" s="75" t="n">
        <v>15353</v>
      </c>
      <c r="F9591" s="76" t="n">
        <v>1</v>
      </c>
      <c r="G9591" s="75" t="n">
        <v>227.6</v>
      </c>
      <c r="H9591" s="77">
        <f>IF(I9591="","",G9591/100*F9591*E9591)</f>
        <v/>
      </c>
      <c r="I9591" s="3">
        <f>IF(OR(G9591=".",F9591=".",E9591="."),"",E9591)</f>
        <v/>
      </c>
      <c r="J9591" s="3">
        <f>IF(I9591="","",F9591*I9591)</f>
        <v/>
      </c>
      <c r="K9591" s="3">
        <f>IF(C9591="LIG",1,0)</f>
        <v/>
      </c>
    </row>
    <row r="9592" customFormat="1" s="3">
      <c r="A9592" s="35" t="n">
        <v>2018</v>
      </c>
      <c r="B9592" s="35" t="n">
        <v>3396</v>
      </c>
      <c r="C9592" s="36" t="inlineStr">
        <is>
          <t>BIT</t>
        </is>
      </c>
      <c r="D9592" s="36" t="inlineStr">
        <is>
          <t>Coal</t>
        </is>
      </c>
      <c r="E9592" s="75" t="n">
        <v>45386</v>
      </c>
      <c r="F9592" s="76" t="n">
        <v>21.616</v>
      </c>
      <c r="G9592" s="75" t="n">
        <v>265.7</v>
      </c>
      <c r="H9592" s="77">
        <f>IF(I9592="","",G9592/100*F9592*E9592)</f>
        <v/>
      </c>
      <c r="I9592" s="3">
        <f>IF(OR(G9592=".",F9592=".",E9592="."),"",E9592)</f>
        <v/>
      </c>
      <c r="J9592" s="3">
        <f>IF(I9592="","",F9592*I9592)</f>
        <v/>
      </c>
      <c r="K9592" s="3">
        <f>IF(C9592="LIG",1,0)</f>
        <v/>
      </c>
    </row>
    <row r="9593" customFormat="1" s="3">
      <c r="A9593" s="35" t="n">
        <v>2018</v>
      </c>
      <c r="B9593" s="35" t="n">
        <v>3399</v>
      </c>
      <c r="C9593" s="36" t="inlineStr">
        <is>
          <t>DFO</t>
        </is>
      </c>
      <c r="D9593" s="36" t="inlineStr">
        <is>
          <t>Petroleum</t>
        </is>
      </c>
      <c r="E9593" s="75" t="n">
        <v>1823</v>
      </c>
      <c r="F9593" s="76" t="n">
        <v>5.762</v>
      </c>
      <c r="G9593" s="75" t="n">
        <v>1566.5</v>
      </c>
      <c r="H9593" s="77">
        <f>IF(I9593="","",G9593/100*F9593*E9593)</f>
        <v/>
      </c>
      <c r="I9593" s="3">
        <f>IF(OR(G9593=".",F9593=".",E9593="."),"",E9593)</f>
        <v/>
      </c>
      <c r="J9593" s="3">
        <f>IF(I9593="","",F9593*I9593)</f>
        <v/>
      </c>
      <c r="K9593" s="3">
        <f>IF(C9593="LIG",1,0)</f>
        <v/>
      </c>
    </row>
    <row r="9594" customFormat="1" s="3">
      <c r="A9594" s="35" t="n">
        <v>2018</v>
      </c>
      <c r="B9594" s="35" t="n">
        <v>3399</v>
      </c>
      <c r="C9594" s="36" t="inlineStr">
        <is>
          <t>DFO</t>
        </is>
      </c>
      <c r="D9594" s="36" t="inlineStr">
        <is>
          <t>Petroleum</t>
        </is>
      </c>
      <c r="E9594" s="75" t="n">
        <v>172</v>
      </c>
      <c r="F9594" s="76" t="n">
        <v>5.762</v>
      </c>
      <c r="G9594" s="75" t="n">
        <v>1563.1</v>
      </c>
      <c r="H9594" s="77">
        <f>IF(I9594="","",G9594/100*F9594*E9594)</f>
        <v/>
      </c>
      <c r="I9594" s="3">
        <f>IF(OR(G9594=".",F9594=".",E9594="."),"",E9594)</f>
        <v/>
      </c>
      <c r="J9594" s="3">
        <f>IF(I9594="","",F9594*I9594)</f>
        <v/>
      </c>
      <c r="K9594" s="3">
        <f>IF(C9594="LIG",1,0)</f>
        <v/>
      </c>
    </row>
    <row r="9595" customFormat="1" s="3">
      <c r="A9595" s="35" t="n">
        <v>2018</v>
      </c>
      <c r="B9595" s="35" t="n">
        <v>3399</v>
      </c>
      <c r="C9595" s="36" t="inlineStr">
        <is>
          <t>BIT</t>
        </is>
      </c>
      <c r="D9595" s="36" t="inlineStr">
        <is>
          <t>Coal</t>
        </is>
      </c>
      <c r="E9595" s="75" t="n">
        <v>126705</v>
      </c>
      <c r="F9595" s="76" t="n">
        <v>24.242</v>
      </c>
      <c r="G9595" s="75" t="n">
        <v>190.3</v>
      </c>
      <c r="H9595" s="77">
        <f>IF(I9595="","",G9595/100*F9595*E9595)</f>
        <v/>
      </c>
      <c r="I9595" s="3">
        <f>IF(OR(G9595=".",F9595=".",E9595="."),"",E9595)</f>
        <v/>
      </c>
      <c r="J9595" s="3">
        <f>IF(I9595="","",F9595*I9595)</f>
        <v/>
      </c>
      <c r="K9595" s="3">
        <f>IF(C9595="LIG",1,0)</f>
        <v/>
      </c>
    </row>
    <row r="9596" customFormat="1" s="3">
      <c r="A9596" s="35" t="n">
        <v>2018</v>
      </c>
      <c r="B9596" s="35" t="n">
        <v>3405</v>
      </c>
      <c r="C9596" s="36" t="inlineStr">
        <is>
          <t>NG</t>
        </is>
      </c>
      <c r="D9596" s="36" t="inlineStr">
        <is>
          <t>Natural Gas</t>
        </is>
      </c>
      <c r="E9596" s="75" t="n">
        <v>2874999</v>
      </c>
      <c r="F9596" s="76" t="n">
        <v>1</v>
      </c>
      <c r="G9596" s="75" t="n">
        <v>260.4</v>
      </c>
      <c r="H9596" s="77">
        <f>IF(I9596="","",G9596/100*F9596*E9596)</f>
        <v/>
      </c>
      <c r="I9596" s="3">
        <f>IF(OR(G9596=".",F9596=".",E9596="."),"",E9596)</f>
        <v/>
      </c>
      <c r="J9596" s="3">
        <f>IF(I9596="","",F9596*I9596)</f>
        <v/>
      </c>
      <c r="K9596" s="3">
        <f>IF(C9596="LIG",1,0)</f>
        <v/>
      </c>
    </row>
    <row r="9597" customFormat="1" s="3">
      <c r="A9597" s="35" t="n">
        <v>2018</v>
      </c>
      <c r="B9597" s="35" t="n">
        <v>3406</v>
      </c>
      <c r="C9597" s="36" t="inlineStr">
        <is>
          <t>NG</t>
        </is>
      </c>
      <c r="D9597" s="36" t="inlineStr">
        <is>
          <t>Natural Gas</t>
        </is>
      </c>
      <c r="E9597" s="75" t="n">
        <v>627058</v>
      </c>
      <c r="F9597" s="76" t="n">
        <v>1</v>
      </c>
      <c r="G9597" s="75" t="n">
        <v>251.4</v>
      </c>
      <c r="H9597" s="77">
        <f>IF(I9597="","",G9597/100*F9597*E9597)</f>
        <v/>
      </c>
      <c r="I9597" s="3">
        <f>IF(OR(G9597=".",F9597=".",E9597="."),"",E9597)</f>
        <v/>
      </c>
      <c r="J9597" s="3">
        <f>IF(I9597="","",F9597*I9597)</f>
        <v/>
      </c>
      <c r="K9597" s="3">
        <f>IF(C9597="LIG",1,0)</f>
        <v/>
      </c>
    </row>
    <row r="9598" customFormat="1" s="3">
      <c r="A9598" s="35" t="n">
        <v>2018</v>
      </c>
      <c r="B9598" s="35" t="n">
        <v>3407</v>
      </c>
      <c r="C9598" s="36" t="inlineStr">
        <is>
          <t>SUB</t>
        </is>
      </c>
      <c r="D9598" s="36" t="inlineStr">
        <is>
          <t>Coal</t>
        </is>
      </c>
      <c r="E9598" s="75" t="n">
        <v>14633</v>
      </c>
      <c r="F9598" s="76" t="n">
        <v>17.79</v>
      </c>
      <c r="G9598" s="75" t="n">
        <v>235.6</v>
      </c>
      <c r="H9598" s="77">
        <f>IF(I9598="","",G9598/100*F9598*E9598)</f>
        <v/>
      </c>
      <c r="I9598" s="3">
        <f>IF(OR(G9598=".",F9598=".",E9598="."),"",E9598)</f>
        <v/>
      </c>
      <c r="J9598" s="3">
        <f>IF(I9598="","",F9598*I9598)</f>
        <v/>
      </c>
      <c r="K9598" s="3">
        <f>IF(C9598="LIG",1,0)</f>
        <v/>
      </c>
    </row>
    <row r="9599" customFormat="1" s="3">
      <c r="A9599" s="35" t="n">
        <v>2018</v>
      </c>
      <c r="B9599" s="35" t="n">
        <v>3439</v>
      </c>
      <c r="C9599" s="36" t="inlineStr">
        <is>
          <t>NG</t>
        </is>
      </c>
      <c r="D9599" s="36" t="inlineStr">
        <is>
          <t>Natural Gas</t>
        </is>
      </c>
      <c r="E9599" s="75" t="n">
        <v>108288</v>
      </c>
      <c r="F9599" s="76" t="n">
        <v>1.02</v>
      </c>
      <c r="G9599" s="75" t="inlineStr">
        <is>
          <t>.</t>
        </is>
      </c>
      <c r="H9599" s="77">
        <f>IF(I9599="","",G9599/100*F9599*E9599)</f>
        <v/>
      </c>
      <c r="I9599" s="3">
        <f>IF(OR(G9599=".",F9599=".",E9599="."),"",E9599)</f>
        <v/>
      </c>
      <c r="J9599" s="3">
        <f>IF(I9599="","",F9599*I9599)</f>
        <v/>
      </c>
      <c r="K9599" s="3">
        <f>IF(C9599="LIG",1,0)</f>
        <v/>
      </c>
    </row>
    <row r="9600" customFormat="1" s="3">
      <c r="A9600" s="35" t="n">
        <v>2018</v>
      </c>
      <c r="B9600" s="35" t="n">
        <v>3441</v>
      </c>
      <c r="C9600" s="36" t="inlineStr">
        <is>
          <t>NG</t>
        </is>
      </c>
      <c r="D9600" s="36" t="inlineStr">
        <is>
          <t>Natural Gas</t>
        </is>
      </c>
      <c r="E9600" s="75" t="n">
        <v>896032</v>
      </c>
      <c r="F9600" s="76" t="n">
        <v>1.03</v>
      </c>
      <c r="G9600" s="75" t="inlineStr">
        <is>
          <t>.</t>
        </is>
      </c>
      <c r="H9600" s="77">
        <f>IF(I9600="","",G9600/100*F9600*E9600)</f>
        <v/>
      </c>
      <c r="I9600" s="3">
        <f>IF(OR(G9600=".",F9600=".",E9600="."),"",E9600)</f>
        <v/>
      </c>
      <c r="J9600" s="3">
        <f>IF(I9600="","",F9600*I9600)</f>
        <v/>
      </c>
      <c r="K9600" s="3">
        <f>IF(C9600="LIG",1,0)</f>
        <v/>
      </c>
    </row>
    <row r="9601" customFormat="1" s="3">
      <c r="A9601" s="35" t="n">
        <v>2018</v>
      </c>
      <c r="B9601" s="35" t="n">
        <v>3443</v>
      </c>
      <c r="C9601" s="36" t="inlineStr">
        <is>
          <t>NG</t>
        </is>
      </c>
      <c r="D9601" s="36" t="inlineStr">
        <is>
          <t>Natural Gas</t>
        </is>
      </c>
      <c r="E9601" s="75" t="n">
        <v>17819</v>
      </c>
      <c r="F9601" s="76" t="n">
        <v>1.026</v>
      </c>
      <c r="G9601" s="75" t="inlineStr">
        <is>
          <t>.</t>
        </is>
      </c>
      <c r="H9601" s="77">
        <f>IF(I9601="","",G9601/100*F9601*E9601)</f>
        <v/>
      </c>
      <c r="I9601" s="3">
        <f>IF(OR(G9601=".",F9601=".",E9601="."),"",E9601)</f>
        <v/>
      </c>
      <c r="J9601" s="3">
        <f>IF(I9601="","",F9601*I9601)</f>
        <v/>
      </c>
      <c r="K9601" s="3">
        <f>IF(C9601="LIG",1,0)</f>
        <v/>
      </c>
    </row>
    <row r="9602" customFormat="1" s="3">
      <c r="A9602" s="35" t="n">
        <v>2018</v>
      </c>
      <c r="B9602" s="35" t="n">
        <v>3443</v>
      </c>
      <c r="C9602" s="36" t="inlineStr">
        <is>
          <t>NG</t>
        </is>
      </c>
      <c r="D9602" s="36" t="inlineStr">
        <is>
          <t>Natural Gas</t>
        </is>
      </c>
      <c r="E9602" s="75" t="n">
        <v>31979</v>
      </c>
      <c r="F9602" s="76" t="n">
        <v>1.038</v>
      </c>
      <c r="G9602" s="75" t="inlineStr">
        <is>
          <t>.</t>
        </is>
      </c>
      <c r="H9602" s="77">
        <f>IF(I9602="","",G9602/100*F9602*E9602)</f>
        <v/>
      </c>
      <c r="I9602" s="3">
        <f>IF(OR(G9602=".",F9602=".",E9602="."),"",E9602)</f>
        <v/>
      </c>
      <c r="J9602" s="3">
        <f>IF(I9602="","",F9602*I9602)</f>
        <v/>
      </c>
      <c r="K9602" s="3">
        <f>IF(C9602="LIG",1,0)</f>
        <v/>
      </c>
    </row>
    <row r="9603" customFormat="1" s="3">
      <c r="A9603" s="35" t="n">
        <v>2018</v>
      </c>
      <c r="B9603" s="35" t="n">
        <v>3443</v>
      </c>
      <c r="C9603" s="36" t="inlineStr">
        <is>
          <t>NG</t>
        </is>
      </c>
      <c r="D9603" s="36" t="inlineStr">
        <is>
          <t>Natural Gas</t>
        </is>
      </c>
      <c r="E9603" s="75" t="n">
        <v>51714</v>
      </c>
      <c r="F9603" s="76" t="n">
        <v>1.042</v>
      </c>
      <c r="G9603" s="75" t="inlineStr">
        <is>
          <t>.</t>
        </is>
      </c>
      <c r="H9603" s="77">
        <f>IF(I9603="","",G9603/100*F9603*E9603)</f>
        <v/>
      </c>
      <c r="I9603" s="3">
        <f>IF(OR(G9603=".",F9603=".",E9603="."),"",E9603)</f>
        <v/>
      </c>
      <c r="J9603" s="3">
        <f>IF(I9603="","",F9603*I9603)</f>
        <v/>
      </c>
      <c r="K9603" s="3">
        <f>IF(C9603="LIG",1,0)</f>
        <v/>
      </c>
    </row>
    <row r="9604" customFormat="1" s="3">
      <c r="A9604" s="35" t="n">
        <v>2018</v>
      </c>
      <c r="B9604" s="35" t="n">
        <v>3443</v>
      </c>
      <c r="C9604" s="36" t="inlineStr">
        <is>
          <t>NG</t>
        </is>
      </c>
      <c r="D9604" s="36" t="inlineStr">
        <is>
          <t>Natural Gas</t>
        </is>
      </c>
      <c r="E9604" s="75" t="n">
        <v>68440</v>
      </c>
      <c r="F9604" s="76" t="n">
        <v>1.035</v>
      </c>
      <c r="G9604" s="75" t="inlineStr">
        <is>
          <t>.</t>
        </is>
      </c>
      <c r="H9604" s="77">
        <f>IF(I9604="","",G9604/100*F9604*E9604)</f>
        <v/>
      </c>
      <c r="I9604" s="3">
        <f>IF(OR(G9604=".",F9604=".",E9604="."),"",E9604)</f>
        <v/>
      </c>
      <c r="J9604" s="3">
        <f>IF(I9604="","",F9604*I9604)</f>
        <v/>
      </c>
      <c r="K9604" s="3">
        <f>IF(C9604="LIG",1,0)</f>
        <v/>
      </c>
    </row>
    <row r="9605" customFormat="1" s="3">
      <c r="A9605" s="35" t="n">
        <v>2018</v>
      </c>
      <c r="B9605" s="35" t="n">
        <v>3443</v>
      </c>
      <c r="C9605" s="36" t="inlineStr">
        <is>
          <t>NG</t>
        </is>
      </c>
      <c r="D9605" s="36" t="inlineStr">
        <is>
          <t>Natural Gas</t>
        </is>
      </c>
      <c r="E9605" s="75" t="n">
        <v>68470</v>
      </c>
      <c r="F9605" s="76" t="n">
        <v>1.028</v>
      </c>
      <c r="G9605" s="75" t="inlineStr">
        <is>
          <t>.</t>
        </is>
      </c>
      <c r="H9605" s="77">
        <f>IF(I9605="","",G9605/100*F9605*E9605)</f>
        <v/>
      </c>
      <c r="I9605" s="3">
        <f>IF(OR(G9605=".",F9605=".",E9605="."),"",E9605)</f>
        <v/>
      </c>
      <c r="J9605" s="3">
        <f>IF(I9605="","",F9605*I9605)</f>
        <v/>
      </c>
      <c r="K9605" s="3">
        <f>IF(C9605="LIG",1,0)</f>
        <v/>
      </c>
    </row>
    <row r="9606" customFormat="1" s="3">
      <c r="A9606" s="35" t="n">
        <v>2018</v>
      </c>
      <c r="B9606" s="35" t="n">
        <v>3443</v>
      </c>
      <c r="C9606" s="36" t="inlineStr">
        <is>
          <t>NG</t>
        </is>
      </c>
      <c r="D9606" s="36" t="inlineStr">
        <is>
          <t>Natural Gas</t>
        </is>
      </c>
      <c r="E9606" s="75" t="n">
        <v>15906</v>
      </c>
      <c r="F9606" s="76" t="n">
        <v>1.03</v>
      </c>
      <c r="G9606" s="75" t="inlineStr">
        <is>
          <t>.</t>
        </is>
      </c>
      <c r="H9606" s="77">
        <f>IF(I9606="","",G9606/100*F9606*E9606)</f>
        <v/>
      </c>
      <c r="I9606" s="3">
        <f>IF(OR(G9606=".",F9606=".",E9606="."),"",E9606)</f>
        <v/>
      </c>
      <c r="J9606" s="3">
        <f>IF(I9606="","",F9606*I9606)</f>
        <v/>
      </c>
      <c r="K9606" s="3">
        <f>IF(C9606="LIG",1,0)</f>
        <v/>
      </c>
    </row>
    <row r="9607" customFormat="1" s="3">
      <c r="A9607" s="35" t="n">
        <v>2018</v>
      </c>
      <c r="B9607" s="35" t="n">
        <v>3443</v>
      </c>
      <c r="C9607" s="36" t="inlineStr">
        <is>
          <t>NG</t>
        </is>
      </c>
      <c r="D9607" s="36" t="inlineStr">
        <is>
          <t>Natural Gas</t>
        </is>
      </c>
      <c r="E9607" s="75" t="n">
        <v>87462</v>
      </c>
      <c r="F9607" s="76" t="n">
        <v>1.037</v>
      </c>
      <c r="G9607" s="75" t="inlineStr">
        <is>
          <t>.</t>
        </is>
      </c>
      <c r="H9607" s="77">
        <f>IF(I9607="","",G9607/100*F9607*E9607)</f>
        <v/>
      </c>
      <c r="I9607" s="3">
        <f>IF(OR(G9607=".",F9607=".",E9607="."),"",E9607)</f>
        <v/>
      </c>
      <c r="J9607" s="3">
        <f>IF(I9607="","",F9607*I9607)</f>
        <v/>
      </c>
      <c r="K9607" s="3">
        <f>IF(C9607="LIG",1,0)</f>
        <v/>
      </c>
    </row>
    <row r="9608" customFormat="1" s="3">
      <c r="A9608" s="35" t="n">
        <v>2018</v>
      </c>
      <c r="B9608" s="35" t="n">
        <v>3443</v>
      </c>
      <c r="C9608" s="36" t="inlineStr">
        <is>
          <t>NG</t>
        </is>
      </c>
      <c r="D9608" s="36" t="inlineStr">
        <is>
          <t>Natural Gas</t>
        </is>
      </c>
      <c r="E9608" s="75" t="n">
        <v>89063</v>
      </c>
      <c r="F9608" s="76" t="n">
        <v>1.029</v>
      </c>
      <c r="G9608" s="75" t="inlineStr">
        <is>
          <t>.</t>
        </is>
      </c>
      <c r="H9608" s="77">
        <f>IF(I9608="","",G9608/100*F9608*E9608)</f>
        <v/>
      </c>
      <c r="I9608" s="3">
        <f>IF(OR(G9608=".",F9608=".",E9608="."),"",E9608)</f>
        <v/>
      </c>
      <c r="J9608" s="3">
        <f>IF(I9608="","",F9608*I9608)</f>
        <v/>
      </c>
      <c r="K9608" s="3">
        <f>IF(C9608="LIG",1,0)</f>
        <v/>
      </c>
    </row>
    <row r="9609" customFormat="1" s="3">
      <c r="A9609" s="35" t="n">
        <v>2018</v>
      </c>
      <c r="B9609" s="35" t="n">
        <v>3443</v>
      </c>
      <c r="C9609" s="36" t="inlineStr">
        <is>
          <t>NG</t>
        </is>
      </c>
      <c r="D9609" s="36" t="inlineStr">
        <is>
          <t>Natural Gas</t>
        </is>
      </c>
      <c r="E9609" s="75" t="n">
        <v>108944</v>
      </c>
      <c r="F9609" s="76" t="n">
        <v>1.035</v>
      </c>
      <c r="G9609" s="75" t="inlineStr">
        <is>
          <t>.</t>
        </is>
      </c>
      <c r="H9609" s="77">
        <f>IF(I9609="","",G9609/100*F9609*E9609)</f>
        <v/>
      </c>
      <c r="I9609" s="3">
        <f>IF(OR(G9609=".",F9609=".",E9609="."),"",E9609)</f>
        <v/>
      </c>
      <c r="J9609" s="3">
        <f>IF(I9609="","",F9609*I9609)</f>
        <v/>
      </c>
      <c r="K9609" s="3">
        <f>IF(C9609="LIG",1,0)</f>
        <v/>
      </c>
    </row>
    <row r="9610" customFormat="1" s="3">
      <c r="A9610" s="35" t="n">
        <v>2018</v>
      </c>
      <c r="B9610" s="35" t="n">
        <v>3443</v>
      </c>
      <c r="C9610" s="36" t="inlineStr">
        <is>
          <t>NG</t>
        </is>
      </c>
      <c r="D9610" s="36" t="inlineStr">
        <is>
          <t>Natural Gas</t>
        </is>
      </c>
      <c r="E9610" s="75" t="n">
        <v>110474</v>
      </c>
      <c r="F9610" s="76" t="n">
        <v>1.047</v>
      </c>
      <c r="G9610" s="75" t="inlineStr">
        <is>
          <t>.</t>
        </is>
      </c>
      <c r="H9610" s="77">
        <f>IF(I9610="","",G9610/100*F9610*E9610)</f>
        <v/>
      </c>
      <c r="I9610" s="3">
        <f>IF(OR(G9610=".",F9610=".",E9610="."),"",E9610)</f>
        <v/>
      </c>
      <c r="J9610" s="3">
        <f>IF(I9610="","",F9610*I9610)</f>
        <v/>
      </c>
      <c r="K9610" s="3">
        <f>IF(C9610="LIG",1,0)</f>
        <v/>
      </c>
    </row>
    <row r="9611" customFormat="1" s="3">
      <c r="A9611" s="35" t="n">
        <v>2018</v>
      </c>
      <c r="B9611" s="35" t="n">
        <v>3443</v>
      </c>
      <c r="C9611" s="36" t="inlineStr">
        <is>
          <t>NG</t>
        </is>
      </c>
      <c r="D9611" s="36" t="inlineStr">
        <is>
          <t>Natural Gas</t>
        </is>
      </c>
      <c r="E9611" s="75" t="n">
        <v>10053</v>
      </c>
      <c r="F9611" s="76" t="n">
        <v>1.034</v>
      </c>
      <c r="G9611" s="75" t="inlineStr">
        <is>
          <t>.</t>
        </is>
      </c>
      <c r="H9611" s="77">
        <f>IF(I9611="","",G9611/100*F9611*E9611)</f>
        <v/>
      </c>
      <c r="I9611" s="3">
        <f>IF(OR(G9611=".",F9611=".",E9611="."),"",E9611)</f>
        <v/>
      </c>
      <c r="J9611" s="3">
        <f>IF(I9611="","",F9611*I9611)</f>
        <v/>
      </c>
      <c r="K9611" s="3">
        <f>IF(C9611="LIG",1,0)</f>
        <v/>
      </c>
    </row>
    <row r="9612" customFormat="1" s="3">
      <c r="A9612" s="35" t="n">
        <v>2018</v>
      </c>
      <c r="B9612" s="35" t="n">
        <v>3443</v>
      </c>
      <c r="C9612" s="36" t="inlineStr">
        <is>
          <t>NG</t>
        </is>
      </c>
      <c r="D9612" s="36" t="inlineStr">
        <is>
          <t>Natural Gas</t>
        </is>
      </c>
      <c r="E9612" s="75" t="n">
        <v>71188</v>
      </c>
      <c r="F9612" s="76" t="n">
        <v>1.033</v>
      </c>
      <c r="G9612" s="75" t="inlineStr">
        <is>
          <t>.</t>
        </is>
      </c>
      <c r="H9612" s="77">
        <f>IF(I9612="","",G9612/100*F9612*E9612)</f>
        <v/>
      </c>
      <c r="I9612" s="3">
        <f>IF(OR(G9612=".",F9612=".",E9612="."),"",E9612)</f>
        <v/>
      </c>
      <c r="J9612" s="3">
        <f>IF(I9612="","",F9612*I9612)</f>
        <v/>
      </c>
      <c r="K9612" s="3">
        <f>IF(C9612="LIG",1,0)</f>
        <v/>
      </c>
    </row>
    <row r="9613" customFormat="1" s="3">
      <c r="A9613" s="35" t="n">
        <v>2018</v>
      </c>
      <c r="B9613" s="35" t="n">
        <v>3452</v>
      </c>
      <c r="C9613" s="36" t="inlineStr">
        <is>
          <t>NG</t>
        </is>
      </c>
      <c r="D9613" s="36" t="inlineStr">
        <is>
          <t>Natural Gas</t>
        </is>
      </c>
      <c r="E9613" s="75" t="n">
        <v>150120</v>
      </c>
      <c r="F9613" s="76" t="n">
        <v>1.011</v>
      </c>
      <c r="G9613" s="75" t="inlineStr">
        <is>
          <t>.</t>
        </is>
      </c>
      <c r="H9613" s="77">
        <f>IF(I9613="","",G9613/100*F9613*E9613)</f>
        <v/>
      </c>
      <c r="I9613" s="3">
        <f>IF(OR(G9613=".",F9613=".",E9613="."),"",E9613)</f>
        <v/>
      </c>
      <c r="J9613" s="3">
        <f>IF(I9613="","",F9613*I9613)</f>
        <v/>
      </c>
      <c r="K9613" s="3">
        <f>IF(C9613="LIG",1,0)</f>
        <v/>
      </c>
    </row>
    <row r="9614" customFormat="1" s="3">
      <c r="A9614" s="35" t="n">
        <v>2018</v>
      </c>
      <c r="B9614" s="35" t="n">
        <v>3453</v>
      </c>
      <c r="C9614" s="36" t="inlineStr">
        <is>
          <t>NG</t>
        </is>
      </c>
      <c r="D9614" s="36" t="inlineStr">
        <is>
          <t>Natural Gas</t>
        </is>
      </c>
      <c r="E9614" s="75" t="n">
        <v>4467</v>
      </c>
      <c r="F9614" s="76" t="n">
        <v>1.001</v>
      </c>
      <c r="G9614" s="75" t="inlineStr">
        <is>
          <t>.</t>
        </is>
      </c>
      <c r="H9614" s="77">
        <f>IF(I9614="","",G9614/100*F9614*E9614)</f>
        <v/>
      </c>
      <c r="I9614" s="3">
        <f>IF(OR(G9614=".",F9614=".",E9614="."),"",E9614)</f>
        <v/>
      </c>
      <c r="J9614" s="3">
        <f>IF(I9614="","",F9614*I9614)</f>
        <v/>
      </c>
      <c r="K9614" s="3">
        <f>IF(C9614="LIG",1,0)</f>
        <v/>
      </c>
    </row>
    <row r="9615" customFormat="1" s="3">
      <c r="A9615" s="35" t="n">
        <v>2018</v>
      </c>
      <c r="B9615" s="35" t="n">
        <v>3453</v>
      </c>
      <c r="C9615" s="36" t="inlineStr">
        <is>
          <t>NG</t>
        </is>
      </c>
      <c r="D9615" s="36" t="inlineStr">
        <is>
          <t>Natural Gas</t>
        </is>
      </c>
      <c r="E9615" s="75" t="n">
        <v>13425</v>
      </c>
      <c r="F9615" s="76" t="n">
        <v>1.001</v>
      </c>
      <c r="G9615" s="75" t="inlineStr">
        <is>
          <t>.</t>
        </is>
      </c>
      <c r="H9615" s="77">
        <f>IF(I9615="","",G9615/100*F9615*E9615)</f>
        <v/>
      </c>
      <c r="I9615" s="3">
        <f>IF(OR(G9615=".",F9615=".",E9615="."),"",E9615)</f>
        <v/>
      </c>
      <c r="J9615" s="3">
        <f>IF(I9615="","",F9615*I9615)</f>
        <v/>
      </c>
      <c r="K9615" s="3">
        <f>IF(C9615="LIG",1,0)</f>
        <v/>
      </c>
    </row>
    <row r="9616" customFormat="1" s="3">
      <c r="A9616" s="35" t="n">
        <v>2018</v>
      </c>
      <c r="B9616" s="35" t="n">
        <v>3456</v>
      </c>
      <c r="C9616" s="36" t="inlineStr">
        <is>
          <t>NG</t>
        </is>
      </c>
      <c r="D9616" s="36" t="inlineStr">
        <is>
          <t>Natural Gas</t>
        </is>
      </c>
      <c r="E9616" s="75" t="n">
        <v>238590</v>
      </c>
      <c r="F9616" s="76" t="n">
        <v>1.05</v>
      </c>
      <c r="G9616" s="75" t="n">
        <v>266</v>
      </c>
      <c r="H9616" s="77">
        <f>IF(I9616="","",G9616/100*F9616*E9616)</f>
        <v/>
      </c>
      <c r="I9616" s="3">
        <f>IF(OR(G9616=".",F9616=".",E9616="."),"",E9616)</f>
        <v/>
      </c>
      <c r="J9616" s="3">
        <f>IF(I9616="","",F9616*I9616)</f>
        <v/>
      </c>
      <c r="K9616" s="3">
        <f>IF(C9616="LIG",1,0)</f>
        <v/>
      </c>
    </row>
    <row r="9617" customFormat="1" s="3">
      <c r="A9617" s="35" t="n">
        <v>2018</v>
      </c>
      <c r="B9617" s="35" t="n">
        <v>3456</v>
      </c>
      <c r="C9617" s="36" t="inlineStr">
        <is>
          <t>NG</t>
        </is>
      </c>
      <c r="D9617" s="36" t="inlineStr">
        <is>
          <t>Natural Gas</t>
        </is>
      </c>
      <c r="E9617" s="75" t="n">
        <v>1768763</v>
      </c>
      <c r="F9617" s="76" t="n">
        <v>1.05</v>
      </c>
      <c r="G9617" s="75" t="n">
        <v>231</v>
      </c>
      <c r="H9617" s="77">
        <f>IF(I9617="","",G9617/100*F9617*E9617)</f>
        <v/>
      </c>
      <c r="I9617" s="3">
        <f>IF(OR(G9617=".",F9617=".",E9617="."),"",E9617)</f>
        <v/>
      </c>
      <c r="J9617" s="3">
        <f>IF(I9617="","",F9617*I9617)</f>
        <v/>
      </c>
      <c r="K9617" s="3">
        <f>IF(C9617="LIG",1,0)</f>
        <v/>
      </c>
    </row>
    <row r="9618" customFormat="1" s="3">
      <c r="A9618" s="35" t="n">
        <v>2018</v>
      </c>
      <c r="B9618" s="35" t="n">
        <v>3457</v>
      </c>
      <c r="C9618" s="36" t="inlineStr">
        <is>
          <t>NG</t>
        </is>
      </c>
      <c r="D9618" s="36" t="inlineStr">
        <is>
          <t>Natural Gas</t>
        </is>
      </c>
      <c r="E9618" s="75" t="n">
        <v>27762</v>
      </c>
      <c r="F9618" s="76" t="n">
        <v>1.117</v>
      </c>
      <c r="G9618" s="75" t="n">
        <v>307</v>
      </c>
      <c r="H9618" s="77">
        <f>IF(I9618="","",G9618/100*F9618*E9618)</f>
        <v/>
      </c>
      <c r="I9618" s="3">
        <f>IF(OR(G9618=".",F9618=".",E9618="."),"",E9618)</f>
        <v/>
      </c>
      <c r="J9618" s="3">
        <f>IF(I9618="","",F9618*I9618)</f>
        <v/>
      </c>
      <c r="K9618" s="3">
        <f>IF(C9618="LIG",1,0)</f>
        <v/>
      </c>
    </row>
    <row r="9619" customFormat="1" s="3">
      <c r="A9619" s="35" t="n">
        <v>2018</v>
      </c>
      <c r="B9619" s="35" t="n">
        <v>3457</v>
      </c>
      <c r="C9619" s="36" t="inlineStr">
        <is>
          <t>NG</t>
        </is>
      </c>
      <c r="D9619" s="36" t="inlineStr">
        <is>
          <t>Natural Gas</t>
        </is>
      </c>
      <c r="E9619" s="75" t="n">
        <v>873677</v>
      </c>
      <c r="F9619" s="76" t="n">
        <v>1.015</v>
      </c>
      <c r="G9619" s="75" t="n">
        <v>284.9</v>
      </c>
      <c r="H9619" s="77">
        <f>IF(I9619="","",G9619/100*F9619*E9619)</f>
        <v/>
      </c>
      <c r="I9619" s="3">
        <f>IF(OR(G9619=".",F9619=".",E9619="."),"",E9619)</f>
        <v/>
      </c>
      <c r="J9619" s="3">
        <f>IF(I9619="","",F9619*I9619)</f>
        <v/>
      </c>
      <c r="K9619" s="3">
        <f>IF(C9619="LIG",1,0)</f>
        <v/>
      </c>
    </row>
    <row r="9620" customFormat="1" s="3">
      <c r="A9620" s="35" t="n">
        <v>2018</v>
      </c>
      <c r="B9620" s="35" t="n">
        <v>3457</v>
      </c>
      <c r="C9620" s="36" t="inlineStr">
        <is>
          <t>NG</t>
        </is>
      </c>
      <c r="D9620" s="36" t="inlineStr">
        <is>
          <t>Natural Gas</t>
        </is>
      </c>
      <c r="E9620" s="75" t="n">
        <v>573937</v>
      </c>
      <c r="F9620" s="76" t="n">
        <v>1.015</v>
      </c>
      <c r="G9620" s="75" t="n">
        <v>251.5</v>
      </c>
      <c r="H9620" s="77">
        <f>IF(I9620="","",G9620/100*F9620*E9620)</f>
        <v/>
      </c>
      <c r="I9620" s="3">
        <f>IF(OR(G9620=".",F9620=".",E9620="."),"",E9620)</f>
        <v/>
      </c>
      <c r="J9620" s="3">
        <f>IF(I9620="","",F9620*I9620)</f>
        <v/>
      </c>
      <c r="K9620" s="3">
        <f>IF(C9620="LIG",1,0)</f>
        <v/>
      </c>
    </row>
    <row r="9621" customFormat="1" s="3">
      <c r="A9621" s="35" t="n">
        <v>2018</v>
      </c>
      <c r="B9621" s="35" t="n">
        <v>3459</v>
      </c>
      <c r="C9621" s="36" t="inlineStr">
        <is>
          <t>NG</t>
        </is>
      </c>
      <c r="D9621" s="36" t="inlineStr">
        <is>
          <t>Natural Gas</t>
        </is>
      </c>
      <c r="E9621" s="75" t="n">
        <v>117290</v>
      </c>
      <c r="F9621" s="76" t="n">
        <v>1.012</v>
      </c>
      <c r="G9621" s="75" t="n">
        <v>307.6</v>
      </c>
      <c r="H9621" s="77">
        <f>IF(I9621="","",G9621/100*F9621*E9621)</f>
        <v/>
      </c>
      <c r="I9621" s="3">
        <f>IF(OR(G9621=".",F9621=".",E9621="."),"",E9621)</f>
        <v/>
      </c>
      <c r="J9621" s="3">
        <f>IF(I9621="","",F9621*I9621)</f>
        <v/>
      </c>
      <c r="K9621" s="3">
        <f>IF(C9621="LIG",1,0)</f>
        <v/>
      </c>
    </row>
    <row r="9622" customFormat="1" s="3">
      <c r="A9622" s="35" t="n">
        <v>2018</v>
      </c>
      <c r="B9622" s="35" t="n">
        <v>3459</v>
      </c>
      <c r="C9622" s="36" t="inlineStr">
        <is>
          <t>NG</t>
        </is>
      </c>
      <c r="D9622" s="36" t="inlineStr">
        <is>
          <t>Natural Gas</t>
        </is>
      </c>
      <c r="E9622" s="75" t="n">
        <v>1251583</v>
      </c>
      <c r="F9622" s="76" t="n">
        <v>1.054</v>
      </c>
      <c r="G9622" s="75" t="n">
        <v>294.6</v>
      </c>
      <c r="H9622" s="77">
        <f>IF(I9622="","",G9622/100*F9622*E9622)</f>
        <v/>
      </c>
      <c r="I9622" s="3">
        <f>IF(OR(G9622=".",F9622=".",E9622="."),"",E9622)</f>
        <v/>
      </c>
      <c r="J9622" s="3">
        <f>IF(I9622="","",F9622*I9622)</f>
        <v/>
      </c>
      <c r="K9622" s="3">
        <f>IF(C9622="LIG",1,0)</f>
        <v/>
      </c>
    </row>
    <row r="9623" customFormat="1" s="3">
      <c r="A9623" s="35" t="n">
        <v>2018</v>
      </c>
      <c r="B9623" s="35" t="n">
        <v>3459</v>
      </c>
      <c r="C9623" s="36" t="inlineStr">
        <is>
          <t>NG</t>
        </is>
      </c>
      <c r="D9623" s="36" t="inlineStr">
        <is>
          <t>Natural Gas</t>
        </is>
      </c>
      <c r="E9623" s="75" t="n">
        <v>842437</v>
      </c>
      <c r="F9623" s="76" t="n">
        <v>1.054</v>
      </c>
      <c r="G9623" s="75" t="n">
        <v>294.6</v>
      </c>
      <c r="H9623" s="77">
        <f>IF(I9623="","",G9623/100*F9623*E9623)</f>
        <v/>
      </c>
      <c r="I9623" s="3">
        <f>IF(OR(G9623=".",F9623=".",E9623="."),"",E9623)</f>
        <v/>
      </c>
      <c r="J9623" s="3">
        <f>IF(I9623="","",F9623*I9623)</f>
        <v/>
      </c>
      <c r="K9623" s="3">
        <f>IF(C9623="LIG",1,0)</f>
        <v/>
      </c>
    </row>
    <row r="9624" customFormat="1" s="3">
      <c r="A9624" s="35" t="n">
        <v>2018</v>
      </c>
      <c r="B9624" s="35" t="n">
        <v>3460</v>
      </c>
      <c r="C9624" s="36" t="inlineStr">
        <is>
          <t>NG</t>
        </is>
      </c>
      <c r="D9624" s="36" t="inlineStr">
        <is>
          <t>Natural Gas</t>
        </is>
      </c>
      <c r="E9624" s="75" t="n">
        <v>142865</v>
      </c>
      <c r="F9624" s="76" t="n">
        <v>1.03</v>
      </c>
      <c r="G9624" s="75" t="inlineStr">
        <is>
          <t>.</t>
        </is>
      </c>
      <c r="H9624" s="77">
        <f>IF(I9624="","",G9624/100*F9624*E9624)</f>
        <v/>
      </c>
      <c r="I9624" s="3">
        <f>IF(OR(G9624=".",F9624=".",E9624="."),"",E9624)</f>
        <v/>
      </c>
      <c r="J9624" s="3">
        <f>IF(I9624="","",F9624*I9624)</f>
        <v/>
      </c>
      <c r="K9624" s="3">
        <f>IF(C9624="LIG",1,0)</f>
        <v/>
      </c>
    </row>
    <row r="9625" customFormat="1" s="3">
      <c r="A9625" s="35" t="n">
        <v>2018</v>
      </c>
      <c r="B9625" s="35" t="n">
        <v>3464</v>
      </c>
      <c r="C9625" s="36" t="inlineStr">
        <is>
          <t>NG</t>
        </is>
      </c>
      <c r="D9625" s="36" t="inlineStr">
        <is>
          <t>Natural Gas</t>
        </is>
      </c>
      <c r="E9625" s="75" t="n">
        <v>44243</v>
      </c>
      <c r="F9625" s="76" t="n">
        <v>1.03</v>
      </c>
      <c r="G9625" s="75" t="inlineStr">
        <is>
          <t>.</t>
        </is>
      </c>
      <c r="H9625" s="77">
        <f>IF(I9625="","",G9625/100*F9625*E9625)</f>
        <v/>
      </c>
      <c r="I9625" s="3">
        <f>IF(OR(G9625=".",F9625=".",E9625="."),"",E9625)</f>
        <v/>
      </c>
      <c r="J9625" s="3">
        <f>IF(I9625="","",F9625*I9625)</f>
        <v/>
      </c>
      <c r="K9625" s="3">
        <f>IF(C9625="LIG",1,0)</f>
        <v/>
      </c>
    </row>
    <row r="9626" customFormat="1" s="3">
      <c r="A9626" s="35" t="n">
        <v>2018</v>
      </c>
      <c r="B9626" s="35" t="n">
        <v>3469</v>
      </c>
      <c r="C9626" s="36" t="inlineStr">
        <is>
          <t>NG</t>
        </is>
      </c>
      <c r="D9626" s="36" t="inlineStr">
        <is>
          <t>Natural Gas</t>
        </is>
      </c>
      <c r="E9626" s="75" t="n">
        <v>221221</v>
      </c>
      <c r="F9626" s="76" t="n">
        <v>1.03</v>
      </c>
      <c r="G9626" s="75" t="inlineStr">
        <is>
          <t>.</t>
        </is>
      </c>
      <c r="H9626" s="77">
        <f>IF(I9626="","",G9626/100*F9626*E9626)</f>
        <v/>
      </c>
      <c r="I9626" s="3">
        <f>IF(OR(G9626=".",F9626=".",E9626="."),"",E9626)</f>
        <v/>
      </c>
      <c r="J9626" s="3">
        <f>IF(I9626="","",F9626*I9626)</f>
        <v/>
      </c>
      <c r="K9626" s="3">
        <f>IF(C9626="LIG",1,0)</f>
        <v/>
      </c>
    </row>
    <row r="9627" customFormat="1" s="3">
      <c r="A9627" s="35" t="n">
        <v>2018</v>
      </c>
      <c r="B9627" s="35" t="n">
        <v>3470</v>
      </c>
      <c r="C9627" s="36" t="inlineStr">
        <is>
          <t>SUB</t>
        </is>
      </c>
      <c r="D9627" s="36" t="inlineStr">
        <is>
          <t>Coal</t>
        </is>
      </c>
      <c r="E9627" s="75" t="n">
        <v>30255</v>
      </c>
      <c r="F9627" s="76" t="n">
        <v>16.75</v>
      </c>
      <c r="G9627" s="75" t="inlineStr">
        <is>
          <t>.</t>
        </is>
      </c>
      <c r="H9627" s="77">
        <f>IF(I9627="","",G9627/100*F9627*E9627)</f>
        <v/>
      </c>
      <c r="I9627" s="3">
        <f>IF(OR(G9627=".",F9627=".",E9627="."),"",E9627)</f>
        <v/>
      </c>
      <c r="J9627" s="3">
        <f>IF(I9627="","",F9627*I9627)</f>
        <v/>
      </c>
      <c r="K9627" s="3">
        <f>IF(C9627="LIG",1,0)</f>
        <v/>
      </c>
    </row>
    <row r="9628" customFormat="1" s="3">
      <c r="A9628" s="35" t="n">
        <v>2018</v>
      </c>
      <c r="B9628" s="35" t="n">
        <v>3470</v>
      </c>
      <c r="C9628" s="36" t="inlineStr">
        <is>
          <t>SUB</t>
        </is>
      </c>
      <c r="D9628" s="36" t="inlineStr">
        <is>
          <t>Coal</t>
        </is>
      </c>
      <c r="E9628" s="75" t="n">
        <v>15094</v>
      </c>
      <c r="F9628" s="76" t="n">
        <v>17.21</v>
      </c>
      <c r="G9628" s="75" t="inlineStr">
        <is>
          <t>.</t>
        </is>
      </c>
      <c r="H9628" s="77">
        <f>IF(I9628="","",G9628/100*F9628*E9628)</f>
        <v/>
      </c>
      <c r="I9628" s="3">
        <f>IF(OR(G9628=".",F9628=".",E9628="."),"",E9628)</f>
        <v/>
      </c>
      <c r="J9628" s="3">
        <f>IF(I9628="","",F9628*I9628)</f>
        <v/>
      </c>
      <c r="K9628" s="3">
        <f>IF(C9628="LIG",1,0)</f>
        <v/>
      </c>
    </row>
    <row r="9629" customFormat="1" s="3">
      <c r="A9629" s="35" t="n">
        <v>2018</v>
      </c>
      <c r="B9629" s="35" t="n">
        <v>3470</v>
      </c>
      <c r="C9629" s="36" t="inlineStr">
        <is>
          <t>SUB</t>
        </is>
      </c>
      <c r="D9629" s="36" t="inlineStr">
        <is>
          <t>Coal</t>
        </is>
      </c>
      <c r="E9629" s="75" t="n">
        <v>15093</v>
      </c>
      <c r="F9629" s="76" t="n">
        <v>16.69</v>
      </c>
      <c r="G9629" s="75" t="inlineStr">
        <is>
          <t>.</t>
        </is>
      </c>
      <c r="H9629" s="77">
        <f>IF(I9629="","",G9629/100*F9629*E9629)</f>
        <v/>
      </c>
      <c r="I9629" s="3">
        <f>IF(OR(G9629=".",F9629=".",E9629="."),"",E9629)</f>
        <v/>
      </c>
      <c r="J9629" s="3">
        <f>IF(I9629="","",F9629*I9629)</f>
        <v/>
      </c>
      <c r="K9629" s="3">
        <f>IF(C9629="LIG",1,0)</f>
        <v/>
      </c>
    </row>
    <row r="9630" customFormat="1" s="3">
      <c r="A9630" s="35" t="n">
        <v>2018</v>
      </c>
      <c r="B9630" s="35" t="n">
        <v>3470</v>
      </c>
      <c r="C9630" s="36" t="inlineStr">
        <is>
          <t>SUB</t>
        </is>
      </c>
      <c r="D9630" s="36" t="inlineStr">
        <is>
          <t>Coal</t>
        </is>
      </c>
      <c r="E9630" s="75" t="n">
        <v>15138</v>
      </c>
      <c r="F9630" s="76" t="n">
        <v>16.57</v>
      </c>
      <c r="G9630" s="75" t="inlineStr">
        <is>
          <t>.</t>
        </is>
      </c>
      <c r="H9630" s="77">
        <f>IF(I9630="","",G9630/100*F9630*E9630)</f>
        <v/>
      </c>
      <c r="I9630" s="3">
        <f>IF(OR(G9630=".",F9630=".",E9630="."),"",E9630)</f>
        <v/>
      </c>
      <c r="J9630" s="3">
        <f>IF(I9630="","",F9630*I9630)</f>
        <v/>
      </c>
      <c r="K9630" s="3">
        <f>IF(C9630="LIG",1,0)</f>
        <v/>
      </c>
    </row>
    <row r="9631" customFormat="1" s="3">
      <c r="A9631" s="35" t="n">
        <v>2018</v>
      </c>
      <c r="B9631" s="35" t="n">
        <v>3470</v>
      </c>
      <c r="C9631" s="36" t="inlineStr">
        <is>
          <t>SUB</t>
        </is>
      </c>
      <c r="D9631" s="36" t="inlineStr">
        <is>
          <t>Coal</t>
        </is>
      </c>
      <c r="E9631" s="75" t="n">
        <v>30193</v>
      </c>
      <c r="F9631" s="76" t="n">
        <v>16.69</v>
      </c>
      <c r="G9631" s="75" t="inlineStr">
        <is>
          <t>.</t>
        </is>
      </c>
      <c r="H9631" s="77">
        <f>IF(I9631="","",G9631/100*F9631*E9631)</f>
        <v/>
      </c>
      <c r="I9631" s="3">
        <f>IF(OR(G9631=".",F9631=".",E9631="."),"",E9631)</f>
        <v/>
      </c>
      <c r="J9631" s="3">
        <f>IF(I9631="","",F9631*I9631)</f>
        <v/>
      </c>
      <c r="K9631" s="3">
        <f>IF(C9631="LIG",1,0)</f>
        <v/>
      </c>
    </row>
    <row r="9632" customFormat="1" s="3">
      <c r="A9632" s="35" t="n">
        <v>2018</v>
      </c>
      <c r="B9632" s="35" t="n">
        <v>3470</v>
      </c>
      <c r="C9632" s="36" t="inlineStr">
        <is>
          <t>SUB</t>
        </is>
      </c>
      <c r="D9632" s="36" t="inlineStr">
        <is>
          <t>Coal</t>
        </is>
      </c>
      <c r="E9632" s="75" t="n">
        <v>30361</v>
      </c>
      <c r="F9632" s="76" t="n">
        <v>16.44</v>
      </c>
      <c r="G9632" s="75" t="inlineStr">
        <is>
          <t>.</t>
        </is>
      </c>
      <c r="H9632" s="77">
        <f>IF(I9632="","",G9632/100*F9632*E9632)</f>
        <v/>
      </c>
      <c r="I9632" s="3">
        <f>IF(OR(G9632=".",F9632=".",E9632="."),"",E9632)</f>
        <v/>
      </c>
      <c r="J9632" s="3">
        <f>IF(I9632="","",F9632*I9632)</f>
        <v/>
      </c>
      <c r="K9632" s="3">
        <f>IF(C9632="LIG",1,0)</f>
        <v/>
      </c>
    </row>
    <row r="9633" customFormat="1" s="3">
      <c r="A9633" s="35" t="n">
        <v>2018</v>
      </c>
      <c r="B9633" s="35" t="n">
        <v>3470</v>
      </c>
      <c r="C9633" s="36" t="inlineStr">
        <is>
          <t>SUB</t>
        </is>
      </c>
      <c r="D9633" s="36" t="inlineStr">
        <is>
          <t>Coal</t>
        </is>
      </c>
      <c r="E9633" s="75" t="n">
        <v>44874</v>
      </c>
      <c r="F9633" s="76" t="n">
        <v>16.62</v>
      </c>
      <c r="G9633" s="75" t="inlineStr">
        <is>
          <t>.</t>
        </is>
      </c>
      <c r="H9633" s="77">
        <f>IF(I9633="","",G9633/100*F9633*E9633)</f>
        <v/>
      </c>
      <c r="I9633" s="3">
        <f>IF(OR(G9633=".",F9633=".",E9633="."),"",E9633)</f>
        <v/>
      </c>
      <c r="J9633" s="3">
        <f>IF(I9633="","",F9633*I9633)</f>
        <v/>
      </c>
      <c r="K9633" s="3">
        <f>IF(C9633="LIG",1,0)</f>
        <v/>
      </c>
    </row>
    <row r="9634" customFormat="1" s="3">
      <c r="A9634" s="35" t="n">
        <v>2018</v>
      </c>
      <c r="B9634" s="35" t="n">
        <v>3470</v>
      </c>
      <c r="C9634" s="36" t="inlineStr">
        <is>
          <t>SUB</t>
        </is>
      </c>
      <c r="D9634" s="36" t="inlineStr">
        <is>
          <t>Coal</t>
        </is>
      </c>
      <c r="E9634" s="75" t="n">
        <v>120583</v>
      </c>
      <c r="F9634" s="76" t="n">
        <v>18.01</v>
      </c>
      <c r="G9634" s="75" t="inlineStr">
        <is>
          <t>.</t>
        </is>
      </c>
      <c r="H9634" s="77">
        <f>IF(I9634="","",G9634/100*F9634*E9634)</f>
        <v/>
      </c>
      <c r="I9634" s="3">
        <f>IF(OR(G9634=".",F9634=".",E9634="."),"",E9634)</f>
        <v/>
      </c>
      <c r="J9634" s="3">
        <f>IF(I9634="","",F9634*I9634)</f>
        <v/>
      </c>
      <c r="K9634" s="3">
        <f>IF(C9634="LIG",1,0)</f>
        <v/>
      </c>
    </row>
    <row r="9635" customFormat="1" s="3">
      <c r="A9635" s="35" t="n">
        <v>2018</v>
      </c>
      <c r="B9635" s="35" t="n">
        <v>3470</v>
      </c>
      <c r="C9635" s="36" t="inlineStr">
        <is>
          <t>SUB</t>
        </is>
      </c>
      <c r="D9635" s="36" t="inlineStr">
        <is>
          <t>Coal</t>
        </is>
      </c>
      <c r="E9635" s="75" t="n">
        <v>105437</v>
      </c>
      <c r="F9635" s="76" t="n">
        <v>16.83</v>
      </c>
      <c r="G9635" s="75" t="inlineStr">
        <is>
          <t>.</t>
        </is>
      </c>
      <c r="H9635" s="77">
        <f>IF(I9635="","",G9635/100*F9635*E9635)</f>
        <v/>
      </c>
      <c r="I9635" s="3">
        <f>IF(OR(G9635=".",F9635=".",E9635="."),"",E9635)</f>
        <v/>
      </c>
      <c r="J9635" s="3">
        <f>IF(I9635="","",F9635*I9635)</f>
        <v/>
      </c>
      <c r="K9635" s="3">
        <f>IF(C9635="LIG",1,0)</f>
        <v/>
      </c>
    </row>
    <row r="9636" customFormat="1" s="3">
      <c r="A9636" s="35" t="n">
        <v>2018</v>
      </c>
      <c r="B9636" s="35" t="n">
        <v>3470</v>
      </c>
      <c r="C9636" s="36" t="inlineStr">
        <is>
          <t>SUB</t>
        </is>
      </c>
      <c r="D9636" s="36" t="inlineStr">
        <is>
          <t>Coal</t>
        </is>
      </c>
      <c r="E9636" s="75" t="n">
        <v>225384</v>
      </c>
      <c r="F9636" s="76" t="n">
        <v>16.87</v>
      </c>
      <c r="G9636" s="75" t="inlineStr">
        <is>
          <t>.</t>
        </is>
      </c>
      <c r="H9636" s="77">
        <f>IF(I9636="","",G9636/100*F9636*E9636)</f>
        <v/>
      </c>
      <c r="I9636" s="3">
        <f>IF(OR(G9636=".",F9636=".",E9636="."),"",E9636)</f>
        <v/>
      </c>
      <c r="J9636" s="3">
        <f>IF(I9636="","",F9636*I9636)</f>
        <v/>
      </c>
      <c r="K9636" s="3">
        <f>IF(C9636="LIG",1,0)</f>
        <v/>
      </c>
    </row>
    <row r="9637" customFormat="1" s="3">
      <c r="A9637" s="35" t="n">
        <v>2018</v>
      </c>
      <c r="B9637" s="35" t="n">
        <v>3470</v>
      </c>
      <c r="C9637" s="36" t="inlineStr">
        <is>
          <t>NG</t>
        </is>
      </c>
      <c r="D9637" s="36" t="inlineStr">
        <is>
          <t>Natural Gas</t>
        </is>
      </c>
      <c r="E9637" s="75" t="n">
        <v>157286</v>
      </c>
      <c r="F9637" s="76" t="n">
        <v>1.03</v>
      </c>
      <c r="G9637" s="75" t="inlineStr">
        <is>
          <t>.</t>
        </is>
      </c>
      <c r="H9637" s="77">
        <f>IF(I9637="","",G9637/100*F9637*E9637)</f>
        <v/>
      </c>
      <c r="I9637" s="3">
        <f>IF(OR(G9637=".",F9637=".",E9637="."),"",E9637)</f>
        <v/>
      </c>
      <c r="J9637" s="3">
        <f>IF(I9637="","",F9637*I9637)</f>
        <v/>
      </c>
      <c r="K9637" s="3">
        <f>IF(C9637="LIG",1,0)</f>
        <v/>
      </c>
    </row>
    <row r="9638" customFormat="1" s="3">
      <c r="A9638" s="35" t="n">
        <v>2018</v>
      </c>
      <c r="B9638" s="35" t="n">
        <v>3476</v>
      </c>
      <c r="C9638" s="36" t="inlineStr">
        <is>
          <t>NG</t>
        </is>
      </c>
      <c r="D9638" s="36" t="inlineStr">
        <is>
          <t>Natural Gas</t>
        </is>
      </c>
      <c r="E9638" s="75" t="n">
        <v>215</v>
      </c>
      <c r="F9638" s="76" t="n">
        <v>1.02</v>
      </c>
      <c r="G9638" s="75" t="n">
        <v>261.3</v>
      </c>
      <c r="H9638" s="77">
        <f>IF(I9638="","",G9638/100*F9638*E9638)</f>
        <v/>
      </c>
      <c r="I9638" s="3">
        <f>IF(OR(G9638=".",F9638=".",E9638="."),"",E9638)</f>
        <v/>
      </c>
      <c r="J9638" s="3">
        <f>IF(I9638="","",F9638*I9638)</f>
        <v/>
      </c>
      <c r="K9638" s="3">
        <f>IF(C9638="LIG",1,0)</f>
        <v/>
      </c>
    </row>
    <row r="9639" customFormat="1" s="3">
      <c r="A9639" s="35" t="n">
        <v>2018</v>
      </c>
      <c r="B9639" s="35" t="n">
        <v>3476</v>
      </c>
      <c r="C9639" s="36" t="inlineStr">
        <is>
          <t>NG</t>
        </is>
      </c>
      <c r="D9639" s="36" t="inlineStr">
        <is>
          <t>Natural Gas</t>
        </is>
      </c>
      <c r="E9639" s="75" t="n">
        <v>364</v>
      </c>
      <c r="F9639" s="76" t="n">
        <v>1.03</v>
      </c>
      <c r="G9639" s="75" t="n">
        <v>273</v>
      </c>
      <c r="H9639" s="77">
        <f>IF(I9639="","",G9639/100*F9639*E9639)</f>
        <v/>
      </c>
      <c r="I9639" s="3">
        <f>IF(OR(G9639=".",F9639=".",E9639="."),"",E9639)</f>
        <v/>
      </c>
      <c r="J9639" s="3">
        <f>IF(I9639="","",F9639*I9639)</f>
        <v/>
      </c>
      <c r="K9639" s="3">
        <f>IF(C9639="LIG",1,0)</f>
        <v/>
      </c>
    </row>
    <row r="9640" customFormat="1" s="3">
      <c r="A9640" s="35" t="n">
        <v>2018</v>
      </c>
      <c r="B9640" s="35" t="n">
        <v>3476</v>
      </c>
      <c r="C9640" s="36" t="inlineStr">
        <is>
          <t>NG</t>
        </is>
      </c>
      <c r="D9640" s="36" t="inlineStr">
        <is>
          <t>Natural Gas</t>
        </is>
      </c>
      <c r="E9640" s="75" t="n">
        <v>617</v>
      </c>
      <c r="F9640" s="76" t="n">
        <v>1.03</v>
      </c>
      <c r="G9640" s="75" t="n">
        <v>276.4</v>
      </c>
      <c r="H9640" s="77">
        <f>IF(I9640="","",G9640/100*F9640*E9640)</f>
        <v/>
      </c>
      <c r="I9640" s="3">
        <f>IF(OR(G9640=".",F9640=".",E9640="."),"",E9640)</f>
        <v/>
      </c>
      <c r="J9640" s="3">
        <f>IF(I9640="","",F9640*I9640)</f>
        <v/>
      </c>
      <c r="K9640" s="3">
        <f>IF(C9640="LIG",1,0)</f>
        <v/>
      </c>
    </row>
    <row r="9641" customFormat="1" s="3">
      <c r="A9641" s="35" t="n">
        <v>2018</v>
      </c>
      <c r="B9641" s="35" t="n">
        <v>3476</v>
      </c>
      <c r="C9641" s="36" t="inlineStr">
        <is>
          <t>NG</t>
        </is>
      </c>
      <c r="D9641" s="36" t="inlineStr">
        <is>
          <t>Natural Gas</t>
        </is>
      </c>
      <c r="E9641" s="75" t="n">
        <v>14353</v>
      </c>
      <c r="F9641" s="76" t="n">
        <v>1.02</v>
      </c>
      <c r="G9641" s="75" t="n">
        <v>317.4</v>
      </c>
      <c r="H9641" s="77">
        <f>IF(I9641="","",G9641/100*F9641*E9641)</f>
        <v/>
      </c>
      <c r="I9641" s="3">
        <f>IF(OR(G9641=".",F9641=".",E9641="."),"",E9641)</f>
        <v/>
      </c>
      <c r="J9641" s="3">
        <f>IF(I9641="","",F9641*I9641)</f>
        <v/>
      </c>
      <c r="K9641" s="3">
        <f>IF(C9641="LIG",1,0)</f>
        <v/>
      </c>
    </row>
    <row r="9642" customFormat="1" s="3">
      <c r="A9642" s="35" t="n">
        <v>2018</v>
      </c>
      <c r="B9642" s="35" t="n">
        <v>3476</v>
      </c>
      <c r="C9642" s="36" t="inlineStr">
        <is>
          <t>NG</t>
        </is>
      </c>
      <c r="D9642" s="36" t="inlineStr">
        <is>
          <t>Natural Gas</t>
        </is>
      </c>
      <c r="E9642" s="75" t="n">
        <v>4607</v>
      </c>
      <c r="F9642" s="76" t="n">
        <v>1.01</v>
      </c>
      <c r="G9642" s="75" t="n">
        <v>289.7</v>
      </c>
      <c r="H9642" s="77">
        <f>IF(I9642="","",G9642/100*F9642*E9642)</f>
        <v/>
      </c>
      <c r="I9642" s="3">
        <f>IF(OR(G9642=".",F9642=".",E9642="."),"",E9642)</f>
        <v/>
      </c>
      <c r="J9642" s="3">
        <f>IF(I9642="","",F9642*I9642)</f>
        <v/>
      </c>
      <c r="K9642" s="3">
        <f>IF(C9642="LIG",1,0)</f>
        <v/>
      </c>
    </row>
    <row r="9643" customFormat="1" s="3">
      <c r="A9643" s="35" t="n">
        <v>2018</v>
      </c>
      <c r="B9643" s="35" t="n">
        <v>3476</v>
      </c>
      <c r="C9643" s="36" t="inlineStr">
        <is>
          <t>NG</t>
        </is>
      </c>
      <c r="D9643" s="36" t="inlineStr">
        <is>
          <t>Natural Gas</t>
        </is>
      </c>
      <c r="E9643" s="75" t="n">
        <v>11137</v>
      </c>
      <c r="F9643" s="76" t="n">
        <v>1.05</v>
      </c>
      <c r="G9643" s="75" t="n">
        <v>327</v>
      </c>
      <c r="H9643" s="77">
        <f>IF(I9643="","",G9643/100*F9643*E9643)</f>
        <v/>
      </c>
      <c r="I9643" s="3">
        <f>IF(OR(G9643=".",F9643=".",E9643="."),"",E9643)</f>
        <v/>
      </c>
      <c r="J9643" s="3">
        <f>IF(I9643="","",F9643*I9643)</f>
        <v/>
      </c>
      <c r="K9643" s="3">
        <f>IF(C9643="LIG",1,0)</f>
        <v/>
      </c>
    </row>
    <row r="9644" customFormat="1" s="3">
      <c r="A9644" s="35" t="n">
        <v>2018</v>
      </c>
      <c r="B9644" s="35" t="n">
        <v>3476</v>
      </c>
      <c r="C9644" s="36" t="inlineStr">
        <is>
          <t>NG</t>
        </is>
      </c>
      <c r="D9644" s="36" t="inlineStr">
        <is>
          <t>Natural Gas</t>
        </is>
      </c>
      <c r="E9644" s="75" t="n">
        <v>659</v>
      </c>
      <c r="F9644" s="76" t="n">
        <v>1.02</v>
      </c>
      <c r="G9644" s="75" t="n">
        <v>305.7</v>
      </c>
      <c r="H9644" s="77">
        <f>IF(I9644="","",G9644/100*F9644*E9644)</f>
        <v/>
      </c>
      <c r="I9644" s="3">
        <f>IF(OR(G9644=".",F9644=".",E9644="."),"",E9644)</f>
        <v/>
      </c>
      <c r="J9644" s="3">
        <f>IF(I9644="","",F9644*I9644)</f>
        <v/>
      </c>
      <c r="K9644" s="3">
        <f>IF(C9644="LIG",1,0)</f>
        <v/>
      </c>
    </row>
    <row r="9645" customFormat="1" s="3">
      <c r="A9645" s="35" t="n">
        <v>2018</v>
      </c>
      <c r="B9645" s="35" t="n">
        <v>3478</v>
      </c>
      <c r="C9645" s="36" t="inlineStr">
        <is>
          <t>NG</t>
        </is>
      </c>
      <c r="D9645" s="36" t="inlineStr">
        <is>
          <t>Natural Gas</t>
        </is>
      </c>
      <c r="E9645" s="75" t="n">
        <v>2483</v>
      </c>
      <c r="F9645" s="76" t="n">
        <v>1.02</v>
      </c>
      <c r="G9645" s="75" t="n">
        <v>294.4</v>
      </c>
      <c r="H9645" s="77">
        <f>IF(I9645="","",G9645/100*F9645*E9645)</f>
        <v/>
      </c>
      <c r="I9645" s="3">
        <f>IF(OR(G9645=".",F9645=".",E9645="."),"",E9645)</f>
        <v/>
      </c>
      <c r="J9645" s="3">
        <f>IF(I9645="","",F9645*I9645)</f>
        <v/>
      </c>
      <c r="K9645" s="3">
        <f>IF(C9645="LIG",1,0)</f>
        <v/>
      </c>
    </row>
    <row r="9646" customFormat="1" s="3">
      <c r="A9646" s="35" t="n">
        <v>2018</v>
      </c>
      <c r="B9646" s="35" t="n">
        <v>3478</v>
      </c>
      <c r="C9646" s="36" t="inlineStr">
        <is>
          <t>NG</t>
        </is>
      </c>
      <c r="D9646" s="36" t="inlineStr">
        <is>
          <t>Natural Gas</t>
        </is>
      </c>
      <c r="E9646" s="75" t="n">
        <v>148872</v>
      </c>
      <c r="F9646" s="76" t="n">
        <v>1.02</v>
      </c>
      <c r="G9646" s="75" t="n">
        <v>326.6</v>
      </c>
      <c r="H9646" s="77">
        <f>IF(I9646="","",G9646/100*F9646*E9646)</f>
        <v/>
      </c>
      <c r="I9646" s="3">
        <f>IF(OR(G9646=".",F9646=".",E9646="."),"",E9646)</f>
        <v/>
      </c>
      <c r="J9646" s="3">
        <f>IF(I9646="","",F9646*I9646)</f>
        <v/>
      </c>
      <c r="K9646" s="3">
        <f>IF(C9646="LIG",1,0)</f>
        <v/>
      </c>
    </row>
    <row r="9647" customFormat="1" s="3">
      <c r="A9647" s="35" t="n">
        <v>2018</v>
      </c>
      <c r="B9647" s="35" t="n">
        <v>3478</v>
      </c>
      <c r="C9647" s="36" t="inlineStr">
        <is>
          <t>NG</t>
        </is>
      </c>
      <c r="D9647" s="36" t="inlineStr">
        <is>
          <t>Natural Gas</t>
        </is>
      </c>
      <c r="E9647" s="75" t="n">
        <v>4299</v>
      </c>
      <c r="F9647" s="76" t="n">
        <v>1.02</v>
      </c>
      <c r="G9647" s="75" t="n">
        <v>324.8</v>
      </c>
      <c r="H9647" s="77">
        <f>IF(I9647="","",G9647/100*F9647*E9647)</f>
        <v/>
      </c>
      <c r="I9647" s="3">
        <f>IF(OR(G9647=".",F9647=".",E9647="."),"",E9647)</f>
        <v/>
      </c>
      <c r="J9647" s="3">
        <f>IF(I9647="","",F9647*I9647)</f>
        <v/>
      </c>
      <c r="K9647" s="3">
        <f>IF(C9647="LIG",1,0)</f>
        <v/>
      </c>
    </row>
    <row r="9648" customFormat="1" s="3">
      <c r="A9648" s="35" t="n">
        <v>2018</v>
      </c>
      <c r="B9648" s="35" t="n">
        <v>3478</v>
      </c>
      <c r="C9648" s="36" t="inlineStr">
        <is>
          <t>NG</t>
        </is>
      </c>
      <c r="D9648" s="36" t="inlineStr">
        <is>
          <t>Natural Gas</t>
        </is>
      </c>
      <c r="E9648" s="75" t="n">
        <v>5368</v>
      </c>
      <c r="F9648" s="76" t="n">
        <v>1.02</v>
      </c>
      <c r="G9648" s="75" t="n">
        <v>345.1</v>
      </c>
      <c r="H9648" s="77">
        <f>IF(I9648="","",G9648/100*F9648*E9648)</f>
        <v/>
      </c>
      <c r="I9648" s="3">
        <f>IF(OR(G9648=".",F9648=".",E9648="."),"",E9648)</f>
        <v/>
      </c>
      <c r="J9648" s="3">
        <f>IF(I9648="","",F9648*I9648)</f>
        <v/>
      </c>
      <c r="K9648" s="3">
        <f>IF(C9648="LIG",1,0)</f>
        <v/>
      </c>
    </row>
    <row r="9649" customFormat="1" s="3">
      <c r="A9649" s="35" t="n">
        <v>2018</v>
      </c>
      <c r="B9649" s="35" t="n">
        <v>3478</v>
      </c>
      <c r="C9649" s="36" t="inlineStr">
        <is>
          <t>NG</t>
        </is>
      </c>
      <c r="D9649" s="36" t="inlineStr">
        <is>
          <t>Natural Gas</t>
        </is>
      </c>
      <c r="E9649" s="75" t="n">
        <v>40</v>
      </c>
      <c r="F9649" s="76" t="n">
        <v>1.02</v>
      </c>
      <c r="G9649" s="75" t="n">
        <v>267</v>
      </c>
      <c r="H9649" s="77">
        <f>IF(I9649="","",G9649/100*F9649*E9649)</f>
        <v/>
      </c>
      <c r="I9649" s="3">
        <f>IF(OR(G9649=".",F9649=".",E9649="."),"",E9649)</f>
        <v/>
      </c>
      <c r="J9649" s="3">
        <f>IF(I9649="","",F9649*I9649)</f>
        <v/>
      </c>
      <c r="K9649" s="3">
        <f>IF(C9649="LIG",1,0)</f>
        <v/>
      </c>
    </row>
    <row r="9650" customFormat="1" s="3">
      <c r="A9650" s="35" t="n">
        <v>2018</v>
      </c>
      <c r="B9650" s="35" t="n">
        <v>3478</v>
      </c>
      <c r="C9650" s="36" t="inlineStr">
        <is>
          <t>NG</t>
        </is>
      </c>
      <c r="D9650" s="36" t="inlineStr">
        <is>
          <t>Natural Gas</t>
        </is>
      </c>
      <c r="E9650" s="75" t="n">
        <v>62</v>
      </c>
      <c r="F9650" s="76" t="n">
        <v>1.02</v>
      </c>
      <c r="G9650" s="75" t="n">
        <v>315.1</v>
      </c>
      <c r="H9650" s="77">
        <f>IF(I9650="","",G9650/100*F9650*E9650)</f>
        <v/>
      </c>
      <c r="I9650" s="3">
        <f>IF(OR(G9650=".",F9650=".",E9650="."),"",E9650)</f>
        <v/>
      </c>
      <c r="J9650" s="3">
        <f>IF(I9650="","",F9650*I9650)</f>
        <v/>
      </c>
      <c r="K9650" s="3">
        <f>IF(C9650="LIG",1,0)</f>
        <v/>
      </c>
    </row>
    <row r="9651" customFormat="1" s="3">
      <c r="A9651" s="35" t="n">
        <v>2018</v>
      </c>
      <c r="B9651" s="35" t="n">
        <v>3478</v>
      </c>
      <c r="C9651" s="36" t="inlineStr">
        <is>
          <t>NG</t>
        </is>
      </c>
      <c r="D9651" s="36" t="inlineStr">
        <is>
          <t>Natural Gas</t>
        </is>
      </c>
      <c r="E9651" s="75" t="n">
        <v>85</v>
      </c>
      <c r="F9651" s="76" t="n">
        <v>1.02</v>
      </c>
      <c r="G9651" s="75" t="n">
        <v>503.7</v>
      </c>
      <c r="H9651" s="77">
        <f>IF(I9651="","",G9651/100*F9651*E9651)</f>
        <v/>
      </c>
      <c r="I9651" s="3">
        <f>IF(OR(G9651=".",F9651=".",E9651="."),"",E9651)</f>
        <v/>
      </c>
      <c r="J9651" s="3">
        <f>IF(I9651="","",F9651*I9651)</f>
        <v/>
      </c>
      <c r="K9651" s="3">
        <f>IF(C9651="LIG",1,0)</f>
        <v/>
      </c>
    </row>
    <row r="9652" customFormat="1" s="3">
      <c r="A9652" s="35" t="n">
        <v>2018</v>
      </c>
      <c r="B9652" s="35" t="n">
        <v>3478</v>
      </c>
      <c r="C9652" s="36" t="inlineStr">
        <is>
          <t>NG</t>
        </is>
      </c>
      <c r="D9652" s="36" t="inlineStr">
        <is>
          <t>Natural Gas</t>
        </is>
      </c>
      <c r="E9652" s="75" t="n">
        <v>94</v>
      </c>
      <c r="F9652" s="76" t="n">
        <v>1.02</v>
      </c>
      <c r="G9652" s="75" t="n">
        <v>295.7</v>
      </c>
      <c r="H9652" s="77">
        <f>IF(I9652="","",G9652/100*F9652*E9652)</f>
        <v/>
      </c>
      <c r="I9652" s="3">
        <f>IF(OR(G9652=".",F9652=".",E9652="."),"",E9652)</f>
        <v/>
      </c>
      <c r="J9652" s="3">
        <f>IF(I9652="","",F9652*I9652)</f>
        <v/>
      </c>
      <c r="K9652" s="3">
        <f>IF(C9652="LIG",1,0)</f>
        <v/>
      </c>
    </row>
    <row r="9653" customFormat="1" s="3">
      <c r="A9653" s="35" t="n">
        <v>2018</v>
      </c>
      <c r="B9653" s="35" t="n">
        <v>3478</v>
      </c>
      <c r="C9653" s="36" t="inlineStr">
        <is>
          <t>NG</t>
        </is>
      </c>
      <c r="D9653" s="36" t="inlineStr">
        <is>
          <t>Natural Gas</t>
        </is>
      </c>
      <c r="E9653" s="75" t="n">
        <v>150</v>
      </c>
      <c r="F9653" s="76" t="n">
        <v>1.04</v>
      </c>
      <c r="G9653" s="75" t="n">
        <v>290.7</v>
      </c>
      <c r="H9653" s="77">
        <f>IF(I9653="","",G9653/100*F9653*E9653)</f>
        <v/>
      </c>
      <c r="I9653" s="3">
        <f>IF(OR(G9653=".",F9653=".",E9653="."),"",E9653)</f>
        <v/>
      </c>
      <c r="J9653" s="3">
        <f>IF(I9653="","",F9653*I9653)</f>
        <v/>
      </c>
      <c r="K9653" s="3">
        <f>IF(C9653="LIG",1,0)</f>
        <v/>
      </c>
    </row>
    <row r="9654" customFormat="1" s="3">
      <c r="A9654" s="35" t="n">
        <v>2018</v>
      </c>
      <c r="B9654" s="35" t="n">
        <v>3478</v>
      </c>
      <c r="C9654" s="36" t="inlineStr">
        <is>
          <t>NG</t>
        </is>
      </c>
      <c r="D9654" s="36" t="inlineStr">
        <is>
          <t>Natural Gas</t>
        </is>
      </c>
      <c r="E9654" s="75" t="n">
        <v>345</v>
      </c>
      <c r="F9654" s="76" t="n">
        <v>1.01</v>
      </c>
      <c r="G9654" s="75" t="n">
        <v>530.2</v>
      </c>
      <c r="H9654" s="77">
        <f>IF(I9654="","",G9654/100*F9654*E9654)</f>
        <v/>
      </c>
      <c r="I9654" s="3">
        <f>IF(OR(G9654=".",F9654=".",E9654="."),"",E9654)</f>
        <v/>
      </c>
      <c r="J9654" s="3">
        <f>IF(I9654="","",F9654*I9654)</f>
        <v/>
      </c>
      <c r="K9654" s="3">
        <f>IF(C9654="LIG",1,0)</f>
        <v/>
      </c>
    </row>
    <row r="9655" customFormat="1" s="3">
      <c r="A9655" s="35" t="n">
        <v>2018</v>
      </c>
      <c r="B9655" s="35" t="n">
        <v>3478</v>
      </c>
      <c r="C9655" s="36" t="inlineStr">
        <is>
          <t>NG</t>
        </is>
      </c>
      <c r="D9655" s="36" t="inlineStr">
        <is>
          <t>Natural Gas</t>
        </is>
      </c>
      <c r="E9655" s="75" t="n">
        <v>874</v>
      </c>
      <c r="F9655" s="76" t="n">
        <v>1.02</v>
      </c>
      <c r="G9655" s="75" t="n">
        <v>291.5</v>
      </c>
      <c r="H9655" s="77">
        <f>IF(I9655="","",G9655/100*F9655*E9655)</f>
        <v/>
      </c>
      <c r="I9655" s="3">
        <f>IF(OR(G9655=".",F9655=".",E9655="."),"",E9655)</f>
        <v/>
      </c>
      <c r="J9655" s="3">
        <f>IF(I9655="","",F9655*I9655)</f>
        <v/>
      </c>
      <c r="K9655" s="3">
        <f>IF(C9655="LIG",1,0)</f>
        <v/>
      </c>
    </row>
    <row r="9656" customFormat="1" s="3">
      <c r="A9656" s="35" t="n">
        <v>2018</v>
      </c>
      <c r="B9656" s="35" t="n">
        <v>3478</v>
      </c>
      <c r="C9656" s="36" t="inlineStr">
        <is>
          <t>NG</t>
        </is>
      </c>
      <c r="D9656" s="36" t="inlineStr">
        <is>
          <t>Natural Gas</t>
        </is>
      </c>
      <c r="E9656" s="75" t="n">
        <v>1036</v>
      </c>
      <c r="F9656" s="76" t="n">
        <v>1.07</v>
      </c>
      <c r="G9656" s="75" t="n">
        <v>284.9</v>
      </c>
      <c r="H9656" s="77">
        <f>IF(I9656="","",G9656/100*F9656*E9656)</f>
        <v/>
      </c>
      <c r="I9656" s="3">
        <f>IF(OR(G9656=".",F9656=".",E9656="."),"",E9656)</f>
        <v/>
      </c>
      <c r="J9656" s="3">
        <f>IF(I9656="","",F9656*I9656)</f>
        <v/>
      </c>
      <c r="K9656" s="3">
        <f>IF(C9656="LIG",1,0)</f>
        <v/>
      </c>
    </row>
    <row r="9657" customFormat="1" s="3">
      <c r="A9657" s="35" t="n">
        <v>2018</v>
      </c>
      <c r="B9657" s="35" t="n">
        <v>3478</v>
      </c>
      <c r="C9657" s="36" t="inlineStr">
        <is>
          <t>NG</t>
        </is>
      </c>
      <c r="D9657" s="36" t="inlineStr">
        <is>
          <t>Natural Gas</t>
        </is>
      </c>
      <c r="E9657" s="75" t="n">
        <v>7859</v>
      </c>
      <c r="F9657" s="76" t="n">
        <v>1.02</v>
      </c>
      <c r="G9657" s="75" t="n">
        <v>364.4</v>
      </c>
      <c r="H9657" s="77">
        <f>IF(I9657="","",G9657/100*F9657*E9657)</f>
        <v/>
      </c>
      <c r="I9657" s="3">
        <f>IF(OR(G9657=".",F9657=".",E9657="."),"",E9657)</f>
        <v/>
      </c>
      <c r="J9657" s="3">
        <f>IF(I9657="","",F9657*I9657)</f>
        <v/>
      </c>
      <c r="K9657" s="3">
        <f>IF(C9657="LIG",1,0)</f>
        <v/>
      </c>
    </row>
    <row r="9658" customFormat="1" s="3">
      <c r="A9658" s="35" t="n">
        <v>2018</v>
      </c>
      <c r="B9658" s="35" t="n">
        <v>3478</v>
      </c>
      <c r="C9658" s="36" t="inlineStr">
        <is>
          <t>NG</t>
        </is>
      </c>
      <c r="D9658" s="36" t="inlineStr">
        <is>
          <t>Natural Gas</t>
        </is>
      </c>
      <c r="E9658" s="75" t="n">
        <v>10233</v>
      </c>
      <c r="F9658" s="76" t="n">
        <v>1.02</v>
      </c>
      <c r="G9658" s="75" t="n">
        <v>354.4</v>
      </c>
      <c r="H9658" s="77">
        <f>IF(I9658="","",G9658/100*F9658*E9658)</f>
        <v/>
      </c>
      <c r="I9658" s="3">
        <f>IF(OR(G9658=".",F9658=".",E9658="."),"",E9658)</f>
        <v/>
      </c>
      <c r="J9658" s="3">
        <f>IF(I9658="","",F9658*I9658)</f>
        <v/>
      </c>
      <c r="K9658" s="3">
        <f>IF(C9658="LIG",1,0)</f>
        <v/>
      </c>
    </row>
    <row r="9659" customFormat="1" s="3">
      <c r="A9659" s="35" t="n">
        <v>2018</v>
      </c>
      <c r="B9659" s="35" t="n">
        <v>3478</v>
      </c>
      <c r="C9659" s="36" t="inlineStr">
        <is>
          <t>NG</t>
        </is>
      </c>
      <c r="D9659" s="36" t="inlineStr">
        <is>
          <t>Natural Gas</t>
        </is>
      </c>
      <c r="E9659" s="75" t="n">
        <v>13455</v>
      </c>
      <c r="F9659" s="76" t="n">
        <v>1.02</v>
      </c>
      <c r="G9659" s="75" t="n">
        <v>236.3</v>
      </c>
      <c r="H9659" s="77">
        <f>IF(I9659="","",G9659/100*F9659*E9659)</f>
        <v/>
      </c>
      <c r="I9659" s="3">
        <f>IF(OR(G9659=".",F9659=".",E9659="."),"",E9659)</f>
        <v/>
      </c>
      <c r="J9659" s="3">
        <f>IF(I9659="","",F9659*I9659)</f>
        <v/>
      </c>
      <c r="K9659" s="3">
        <f>IF(C9659="LIG",1,0)</f>
        <v/>
      </c>
    </row>
    <row r="9660" customFormat="1" s="3">
      <c r="A9660" s="35" t="n">
        <v>2018</v>
      </c>
      <c r="B9660" s="35" t="n">
        <v>3478</v>
      </c>
      <c r="C9660" s="36" t="inlineStr">
        <is>
          <t>NG</t>
        </is>
      </c>
      <c r="D9660" s="36" t="inlineStr">
        <is>
          <t>Natural Gas</t>
        </is>
      </c>
      <c r="E9660" s="75" t="n">
        <v>14313</v>
      </c>
      <c r="F9660" s="76" t="n">
        <v>1.04</v>
      </c>
      <c r="G9660" s="75" t="n">
        <v>290.4</v>
      </c>
      <c r="H9660" s="77">
        <f>IF(I9660="","",G9660/100*F9660*E9660)</f>
        <v/>
      </c>
      <c r="I9660" s="3">
        <f>IF(OR(G9660=".",F9660=".",E9660="."),"",E9660)</f>
        <v/>
      </c>
      <c r="J9660" s="3">
        <f>IF(I9660="","",F9660*I9660)</f>
        <v/>
      </c>
      <c r="K9660" s="3">
        <f>IF(C9660="LIG",1,0)</f>
        <v/>
      </c>
    </row>
    <row r="9661" customFormat="1" s="3">
      <c r="A9661" s="35" t="n">
        <v>2018</v>
      </c>
      <c r="B9661" s="35" t="n">
        <v>3478</v>
      </c>
      <c r="C9661" s="36" t="inlineStr">
        <is>
          <t>NG</t>
        </is>
      </c>
      <c r="D9661" s="36" t="inlineStr">
        <is>
          <t>Natural Gas</t>
        </is>
      </c>
      <c r="E9661" s="75" t="n">
        <v>15322</v>
      </c>
      <c r="F9661" s="76" t="n">
        <v>1.02</v>
      </c>
      <c r="G9661" s="75" t="n">
        <v>330.7</v>
      </c>
      <c r="H9661" s="77">
        <f>IF(I9661="","",G9661/100*F9661*E9661)</f>
        <v/>
      </c>
      <c r="I9661" s="3">
        <f>IF(OR(G9661=".",F9661=".",E9661="."),"",E9661)</f>
        <v/>
      </c>
      <c r="J9661" s="3">
        <f>IF(I9661="","",F9661*I9661)</f>
        <v/>
      </c>
      <c r="K9661" s="3">
        <f>IF(C9661="LIG",1,0)</f>
        <v/>
      </c>
    </row>
    <row r="9662" customFormat="1" s="3">
      <c r="A9662" s="35" t="n">
        <v>2018</v>
      </c>
      <c r="B9662" s="35" t="n">
        <v>3478</v>
      </c>
      <c r="C9662" s="36" t="inlineStr">
        <is>
          <t>NG</t>
        </is>
      </c>
      <c r="D9662" s="36" t="inlineStr">
        <is>
          <t>Natural Gas</t>
        </is>
      </c>
      <c r="E9662" s="75" t="n">
        <v>15871</v>
      </c>
      <c r="F9662" s="76" t="n">
        <v>1.02</v>
      </c>
      <c r="G9662" s="75" t="n">
        <v>350.4</v>
      </c>
      <c r="H9662" s="77">
        <f>IF(I9662="","",G9662/100*F9662*E9662)</f>
        <v/>
      </c>
      <c r="I9662" s="3">
        <f>IF(OR(G9662=".",F9662=".",E9662="."),"",E9662)</f>
        <v/>
      </c>
      <c r="J9662" s="3">
        <f>IF(I9662="","",F9662*I9662)</f>
        <v/>
      </c>
      <c r="K9662" s="3">
        <f>IF(C9662="LIG",1,0)</f>
        <v/>
      </c>
    </row>
    <row r="9663" customFormat="1" s="3">
      <c r="A9663" s="35" t="n">
        <v>2018</v>
      </c>
      <c r="B9663" s="35" t="n">
        <v>3478</v>
      </c>
      <c r="C9663" s="36" t="inlineStr">
        <is>
          <t>NG</t>
        </is>
      </c>
      <c r="D9663" s="36" t="inlineStr">
        <is>
          <t>Natural Gas</t>
        </is>
      </c>
      <c r="E9663" s="75" t="n">
        <v>23820</v>
      </c>
      <c r="F9663" s="76" t="n">
        <v>1.02</v>
      </c>
      <c r="G9663" s="75" t="n">
        <v>315.9</v>
      </c>
      <c r="H9663" s="77">
        <f>IF(I9663="","",G9663/100*F9663*E9663)</f>
        <v/>
      </c>
      <c r="I9663" s="3">
        <f>IF(OR(G9663=".",F9663=".",E9663="."),"",E9663)</f>
        <v/>
      </c>
      <c r="J9663" s="3">
        <f>IF(I9663="","",F9663*I9663)</f>
        <v/>
      </c>
      <c r="K9663" s="3">
        <f>IF(C9663="LIG",1,0)</f>
        <v/>
      </c>
    </row>
    <row r="9664" customFormat="1" s="3">
      <c r="A9664" s="35" t="n">
        <v>2018</v>
      </c>
      <c r="B9664" s="35" t="n">
        <v>3478</v>
      </c>
      <c r="C9664" s="36" t="inlineStr">
        <is>
          <t>NG</t>
        </is>
      </c>
      <c r="D9664" s="36" t="inlineStr">
        <is>
          <t>Natural Gas</t>
        </is>
      </c>
      <c r="E9664" s="75" t="n">
        <v>24327</v>
      </c>
      <c r="F9664" s="76" t="n">
        <v>1.02</v>
      </c>
      <c r="G9664" s="75" t="n">
        <v>342.6</v>
      </c>
      <c r="H9664" s="77">
        <f>IF(I9664="","",G9664/100*F9664*E9664)</f>
        <v/>
      </c>
      <c r="I9664" s="3">
        <f>IF(OR(G9664=".",F9664=".",E9664="."),"",E9664)</f>
        <v/>
      </c>
      <c r="J9664" s="3">
        <f>IF(I9664="","",F9664*I9664)</f>
        <v/>
      </c>
      <c r="K9664" s="3">
        <f>IF(C9664="LIG",1,0)</f>
        <v/>
      </c>
    </row>
    <row r="9665" customFormat="1" s="3">
      <c r="A9665" s="35" t="n">
        <v>2018</v>
      </c>
      <c r="B9665" s="35" t="n">
        <v>3478</v>
      </c>
      <c r="C9665" s="36" t="inlineStr">
        <is>
          <t>NG</t>
        </is>
      </c>
      <c r="D9665" s="36" t="inlineStr">
        <is>
          <t>Natural Gas</t>
        </is>
      </c>
      <c r="E9665" s="75" t="n">
        <v>24592</v>
      </c>
      <c r="F9665" s="76" t="n">
        <v>1.02</v>
      </c>
      <c r="G9665" s="75" t="n">
        <v>346.1</v>
      </c>
      <c r="H9665" s="77">
        <f>IF(I9665="","",G9665/100*F9665*E9665)</f>
        <v/>
      </c>
      <c r="I9665" s="3">
        <f>IF(OR(G9665=".",F9665=".",E9665="."),"",E9665)</f>
        <v/>
      </c>
      <c r="J9665" s="3">
        <f>IF(I9665="","",F9665*I9665)</f>
        <v/>
      </c>
      <c r="K9665" s="3">
        <f>IF(C9665="LIG",1,0)</f>
        <v/>
      </c>
    </row>
    <row r="9666" customFormat="1" s="3">
      <c r="A9666" s="35" t="n">
        <v>2018</v>
      </c>
      <c r="B9666" s="35" t="n">
        <v>3478</v>
      </c>
      <c r="C9666" s="36" t="inlineStr">
        <is>
          <t>NG</t>
        </is>
      </c>
      <c r="D9666" s="36" t="inlineStr">
        <is>
          <t>Natural Gas</t>
        </is>
      </c>
      <c r="E9666" s="75" t="n">
        <v>27487</v>
      </c>
      <c r="F9666" s="76" t="n">
        <v>1.02</v>
      </c>
      <c r="G9666" s="75" t="n">
        <v>340.2</v>
      </c>
      <c r="H9666" s="77">
        <f>IF(I9666="","",G9666/100*F9666*E9666)</f>
        <v/>
      </c>
      <c r="I9666" s="3">
        <f>IF(OR(G9666=".",F9666=".",E9666="."),"",E9666)</f>
        <v/>
      </c>
      <c r="J9666" s="3">
        <f>IF(I9666="","",F9666*I9666)</f>
        <v/>
      </c>
      <c r="K9666" s="3">
        <f>IF(C9666="LIG",1,0)</f>
        <v/>
      </c>
    </row>
    <row r="9667" customFormat="1" s="3">
      <c r="A9667" s="35" t="n">
        <v>2018</v>
      </c>
      <c r="B9667" s="35" t="n">
        <v>3478</v>
      </c>
      <c r="C9667" s="36" t="inlineStr">
        <is>
          <t>NG</t>
        </is>
      </c>
      <c r="D9667" s="36" t="inlineStr">
        <is>
          <t>Natural Gas</t>
        </is>
      </c>
      <c r="E9667" s="75" t="n">
        <v>30315</v>
      </c>
      <c r="F9667" s="76" t="n">
        <v>1.02</v>
      </c>
      <c r="G9667" s="75" t="n">
        <v>319</v>
      </c>
      <c r="H9667" s="77">
        <f>IF(I9667="","",G9667/100*F9667*E9667)</f>
        <v/>
      </c>
      <c r="I9667" s="3">
        <f>IF(OR(G9667=".",F9667=".",E9667="."),"",E9667)</f>
        <v/>
      </c>
      <c r="J9667" s="3">
        <f>IF(I9667="","",F9667*I9667)</f>
        <v/>
      </c>
      <c r="K9667" s="3">
        <f>IF(C9667="LIG",1,0)</f>
        <v/>
      </c>
    </row>
    <row r="9668" customFormat="1" s="3">
      <c r="A9668" s="35" t="n">
        <v>2018</v>
      </c>
      <c r="B9668" s="35" t="n">
        <v>3478</v>
      </c>
      <c r="C9668" s="36" t="inlineStr">
        <is>
          <t>NG</t>
        </is>
      </c>
      <c r="D9668" s="36" t="inlineStr">
        <is>
          <t>Natural Gas</t>
        </is>
      </c>
      <c r="E9668" s="75" t="n">
        <v>57027</v>
      </c>
      <c r="F9668" s="76" t="n">
        <v>1.02</v>
      </c>
      <c r="G9668" s="75" t="n">
        <v>333</v>
      </c>
      <c r="H9668" s="77">
        <f>IF(I9668="","",G9668/100*F9668*E9668)</f>
        <v/>
      </c>
      <c r="I9668" s="3">
        <f>IF(OR(G9668=".",F9668=".",E9668="."),"",E9668)</f>
        <v/>
      </c>
      <c r="J9668" s="3">
        <f>IF(I9668="","",F9668*I9668)</f>
        <v/>
      </c>
      <c r="K9668" s="3">
        <f>IF(C9668="LIG",1,0)</f>
        <v/>
      </c>
    </row>
    <row r="9669" customFormat="1" s="3">
      <c r="A9669" s="35" t="n">
        <v>2018</v>
      </c>
      <c r="B9669" s="35" t="n">
        <v>3478</v>
      </c>
      <c r="C9669" s="36" t="inlineStr">
        <is>
          <t>NG</t>
        </is>
      </c>
      <c r="D9669" s="36" t="inlineStr">
        <is>
          <t>Natural Gas</t>
        </is>
      </c>
      <c r="E9669" s="75" t="n">
        <v>109360</v>
      </c>
      <c r="F9669" s="76" t="n">
        <v>1.02</v>
      </c>
      <c r="G9669" s="75" t="n">
        <v>317.3</v>
      </c>
      <c r="H9669" s="77">
        <f>IF(I9669="","",G9669/100*F9669*E9669)</f>
        <v/>
      </c>
      <c r="I9669" s="3">
        <f>IF(OR(G9669=".",F9669=".",E9669="."),"",E9669)</f>
        <v/>
      </c>
      <c r="J9669" s="3">
        <f>IF(I9669="","",F9669*I9669)</f>
        <v/>
      </c>
      <c r="K9669" s="3">
        <f>IF(C9669="LIG",1,0)</f>
        <v/>
      </c>
    </row>
    <row r="9670" customFormat="1" s="3">
      <c r="A9670" s="35" t="n">
        <v>2018</v>
      </c>
      <c r="B9670" s="35" t="n">
        <v>3478</v>
      </c>
      <c r="C9670" s="36" t="inlineStr">
        <is>
          <t>NG</t>
        </is>
      </c>
      <c r="D9670" s="36" t="inlineStr">
        <is>
          <t>Natural Gas</t>
        </is>
      </c>
      <c r="E9670" s="75" t="n">
        <v>4074</v>
      </c>
      <c r="F9670" s="76" t="n">
        <v>1.02</v>
      </c>
      <c r="G9670" s="75" t="n">
        <v>334</v>
      </c>
      <c r="H9670" s="77">
        <f>IF(I9670="","",G9670/100*F9670*E9670)</f>
        <v/>
      </c>
      <c r="I9670" s="3">
        <f>IF(OR(G9670=".",F9670=".",E9670="."),"",E9670)</f>
        <v/>
      </c>
      <c r="J9670" s="3">
        <f>IF(I9670="","",F9670*I9670)</f>
        <v/>
      </c>
      <c r="K9670" s="3">
        <f>IF(C9670="LIG",1,0)</f>
        <v/>
      </c>
    </row>
    <row r="9671" customFormat="1" s="3">
      <c r="A9671" s="35" t="n">
        <v>2018</v>
      </c>
      <c r="B9671" s="35" t="n">
        <v>3482</v>
      </c>
      <c r="C9671" s="36" t="inlineStr">
        <is>
          <t>NG</t>
        </is>
      </c>
      <c r="D9671" s="36" t="inlineStr">
        <is>
          <t>Natural Gas</t>
        </is>
      </c>
      <c r="E9671" s="75" t="n">
        <v>1024795</v>
      </c>
      <c r="F9671" s="76" t="n">
        <v>1.025</v>
      </c>
      <c r="G9671" s="75" t="n">
        <v>191.2</v>
      </c>
      <c r="H9671" s="77">
        <f>IF(I9671="","",G9671/100*F9671*E9671)</f>
        <v/>
      </c>
      <c r="I9671" s="3">
        <f>IF(OR(G9671=".",F9671=".",E9671="."),"",E9671)</f>
        <v/>
      </c>
      <c r="J9671" s="3">
        <f>IF(I9671="","",F9671*I9671)</f>
        <v/>
      </c>
      <c r="K9671" s="3">
        <f>IF(C9671="LIG",1,0)</f>
        <v/>
      </c>
    </row>
    <row r="9672" customFormat="1" s="3">
      <c r="A9672" s="35" t="n">
        <v>2018</v>
      </c>
      <c r="B9672" s="35" t="n">
        <v>3482</v>
      </c>
      <c r="C9672" s="36" t="inlineStr">
        <is>
          <t>NG</t>
        </is>
      </c>
      <c r="D9672" s="36" t="inlineStr">
        <is>
          <t>Natural Gas</t>
        </is>
      </c>
      <c r="E9672" s="75" t="n">
        <v>532605</v>
      </c>
      <c r="F9672" s="76" t="n">
        <v>1.026</v>
      </c>
      <c r="G9672" s="75" t="n">
        <v>273.6</v>
      </c>
      <c r="H9672" s="77">
        <f>IF(I9672="","",G9672/100*F9672*E9672)</f>
        <v/>
      </c>
      <c r="I9672" s="3">
        <f>IF(OR(G9672=".",F9672=".",E9672="."),"",E9672)</f>
        <v/>
      </c>
      <c r="J9672" s="3">
        <f>IF(I9672="","",F9672*I9672)</f>
        <v/>
      </c>
      <c r="K9672" s="3">
        <f>IF(C9672="LIG",1,0)</f>
        <v/>
      </c>
    </row>
    <row r="9673" customFormat="1" s="3">
      <c r="A9673" s="35" t="n">
        <v>2018</v>
      </c>
      <c r="B9673" s="35" t="n">
        <v>3484</v>
      </c>
      <c r="C9673" s="36" t="inlineStr">
        <is>
          <t>NG</t>
        </is>
      </c>
      <c r="D9673" s="36" t="inlineStr">
        <is>
          <t>Natural Gas</t>
        </is>
      </c>
      <c r="E9673" s="75" t="n">
        <v>10777</v>
      </c>
      <c r="F9673" s="76" t="n">
        <v>1</v>
      </c>
      <c r="G9673" s="75" t="n">
        <v>359.4</v>
      </c>
      <c r="H9673" s="77">
        <f>IF(I9673="","",G9673/100*F9673*E9673)</f>
        <v/>
      </c>
      <c r="I9673" s="3">
        <f>IF(OR(G9673=".",F9673=".",E9673="."),"",E9673)</f>
        <v/>
      </c>
      <c r="J9673" s="3">
        <f>IF(I9673="","",F9673*I9673)</f>
        <v/>
      </c>
      <c r="K9673" s="3">
        <f>IF(C9673="LIG",1,0)</f>
        <v/>
      </c>
    </row>
    <row r="9674" customFormat="1" s="3">
      <c r="A9674" s="35" t="n">
        <v>2018</v>
      </c>
      <c r="B9674" s="35" t="n">
        <v>3484</v>
      </c>
      <c r="C9674" s="36" t="inlineStr">
        <is>
          <t>NG</t>
        </is>
      </c>
      <c r="D9674" s="36" t="inlineStr">
        <is>
          <t>Natural Gas</t>
        </is>
      </c>
      <c r="E9674" s="75" t="n">
        <v>13145</v>
      </c>
      <c r="F9674" s="76" t="n">
        <v>1</v>
      </c>
      <c r="G9674" s="75" t="n">
        <v>348</v>
      </c>
      <c r="H9674" s="77">
        <f>IF(I9674="","",G9674/100*F9674*E9674)</f>
        <v/>
      </c>
      <c r="I9674" s="3">
        <f>IF(OR(G9674=".",F9674=".",E9674="."),"",E9674)</f>
        <v/>
      </c>
      <c r="J9674" s="3">
        <f>IF(I9674="","",F9674*I9674)</f>
        <v/>
      </c>
      <c r="K9674" s="3">
        <f>IF(C9674="LIG",1,0)</f>
        <v/>
      </c>
    </row>
    <row r="9675" customFormat="1" s="3">
      <c r="A9675" s="35" t="n">
        <v>2018</v>
      </c>
      <c r="B9675" s="35" t="n">
        <v>3484</v>
      </c>
      <c r="C9675" s="36" t="inlineStr">
        <is>
          <t>NG</t>
        </is>
      </c>
      <c r="D9675" s="36" t="inlineStr">
        <is>
          <t>Natural Gas</t>
        </is>
      </c>
      <c r="E9675" s="75" t="n">
        <v>16462</v>
      </c>
      <c r="F9675" s="76" t="n">
        <v>1.1</v>
      </c>
      <c r="G9675" s="75" t="n">
        <v>212.9</v>
      </c>
      <c r="H9675" s="77">
        <f>IF(I9675="","",G9675/100*F9675*E9675)</f>
        <v/>
      </c>
      <c r="I9675" s="3">
        <f>IF(OR(G9675=".",F9675=".",E9675="."),"",E9675)</f>
        <v/>
      </c>
      <c r="J9675" s="3">
        <f>IF(I9675="","",F9675*I9675)</f>
        <v/>
      </c>
      <c r="K9675" s="3">
        <f>IF(C9675="LIG",1,0)</f>
        <v/>
      </c>
    </row>
    <row r="9676" customFormat="1" s="3">
      <c r="A9676" s="35" t="n">
        <v>2018</v>
      </c>
      <c r="B9676" s="35" t="n">
        <v>3484</v>
      </c>
      <c r="C9676" s="36" t="inlineStr">
        <is>
          <t>NG</t>
        </is>
      </c>
      <c r="D9676" s="36" t="inlineStr">
        <is>
          <t>Natural Gas</t>
        </is>
      </c>
      <c r="E9676" s="75" t="n">
        <v>18907</v>
      </c>
      <c r="F9676" s="76" t="n">
        <v>1.1</v>
      </c>
      <c r="G9676" s="75" t="n">
        <v>215.1</v>
      </c>
      <c r="H9676" s="77">
        <f>IF(I9676="","",G9676/100*F9676*E9676)</f>
        <v/>
      </c>
      <c r="I9676" s="3">
        <f>IF(OR(G9676=".",F9676=".",E9676="."),"",E9676)</f>
        <v/>
      </c>
      <c r="J9676" s="3">
        <f>IF(I9676="","",F9676*I9676)</f>
        <v/>
      </c>
      <c r="K9676" s="3">
        <f>IF(C9676="LIG",1,0)</f>
        <v/>
      </c>
    </row>
    <row r="9677" customFormat="1" s="3">
      <c r="A9677" s="35" t="n">
        <v>2018</v>
      </c>
      <c r="B9677" s="35" t="n">
        <v>3484</v>
      </c>
      <c r="C9677" s="36" t="inlineStr">
        <is>
          <t>NG</t>
        </is>
      </c>
      <c r="D9677" s="36" t="inlineStr">
        <is>
          <t>Natural Gas</t>
        </is>
      </c>
      <c r="E9677" s="75" t="n">
        <v>21158</v>
      </c>
      <c r="F9677" s="76" t="n">
        <v>1</v>
      </c>
      <c r="G9677" s="75" t="n">
        <v>206.4</v>
      </c>
      <c r="H9677" s="77">
        <f>IF(I9677="","",G9677/100*F9677*E9677)</f>
        <v/>
      </c>
      <c r="I9677" s="3">
        <f>IF(OR(G9677=".",F9677=".",E9677="."),"",E9677)</f>
        <v/>
      </c>
      <c r="J9677" s="3">
        <f>IF(I9677="","",F9677*I9677)</f>
        <v/>
      </c>
      <c r="K9677" s="3">
        <f>IF(C9677="LIG",1,0)</f>
        <v/>
      </c>
    </row>
    <row r="9678" customFormat="1" s="3">
      <c r="A9678" s="35" t="n">
        <v>2018</v>
      </c>
      <c r="B9678" s="35" t="n">
        <v>3484</v>
      </c>
      <c r="C9678" s="36" t="inlineStr">
        <is>
          <t>NG</t>
        </is>
      </c>
      <c r="D9678" s="36" t="inlineStr">
        <is>
          <t>Natural Gas</t>
        </is>
      </c>
      <c r="E9678" s="75" t="n">
        <v>22085</v>
      </c>
      <c r="F9678" s="76" t="n">
        <v>1</v>
      </c>
      <c r="G9678" s="75" t="n">
        <v>246.4</v>
      </c>
      <c r="H9678" s="77">
        <f>IF(I9678="","",G9678/100*F9678*E9678)</f>
        <v/>
      </c>
      <c r="I9678" s="3">
        <f>IF(OR(G9678=".",F9678=".",E9678="."),"",E9678)</f>
        <v/>
      </c>
      <c r="J9678" s="3">
        <f>IF(I9678="","",F9678*I9678)</f>
        <v/>
      </c>
      <c r="K9678" s="3">
        <f>IF(C9678="LIG",1,0)</f>
        <v/>
      </c>
    </row>
    <row r="9679" customFormat="1" s="3">
      <c r="A9679" s="35" t="n">
        <v>2018</v>
      </c>
      <c r="B9679" s="35" t="n">
        <v>3484</v>
      </c>
      <c r="C9679" s="36" t="inlineStr">
        <is>
          <t>NG</t>
        </is>
      </c>
      <c r="D9679" s="36" t="inlineStr">
        <is>
          <t>Natural Gas</t>
        </is>
      </c>
      <c r="E9679" s="75" t="n">
        <v>25498</v>
      </c>
      <c r="F9679" s="76" t="n">
        <v>1</v>
      </c>
      <c r="G9679" s="75" t="n">
        <v>322.5</v>
      </c>
      <c r="H9679" s="77">
        <f>IF(I9679="","",G9679/100*F9679*E9679)</f>
        <v/>
      </c>
      <c r="I9679" s="3">
        <f>IF(OR(G9679=".",F9679=".",E9679="."),"",E9679)</f>
        <v/>
      </c>
      <c r="J9679" s="3">
        <f>IF(I9679="","",F9679*I9679)</f>
        <v/>
      </c>
      <c r="K9679" s="3">
        <f>IF(C9679="LIG",1,0)</f>
        <v/>
      </c>
    </row>
    <row r="9680" customFormat="1" s="3">
      <c r="A9680" s="35" t="n">
        <v>2018</v>
      </c>
      <c r="B9680" s="35" t="n">
        <v>3484</v>
      </c>
      <c r="C9680" s="36" t="inlineStr">
        <is>
          <t>NG</t>
        </is>
      </c>
      <c r="D9680" s="36" t="inlineStr">
        <is>
          <t>Natural Gas</t>
        </is>
      </c>
      <c r="E9680" s="75" t="n">
        <v>27308</v>
      </c>
      <c r="F9680" s="76" t="n">
        <v>1</v>
      </c>
      <c r="G9680" s="75" t="n">
        <v>254.9</v>
      </c>
      <c r="H9680" s="77">
        <f>IF(I9680="","",G9680/100*F9680*E9680)</f>
        <v/>
      </c>
      <c r="I9680" s="3">
        <f>IF(OR(G9680=".",F9680=".",E9680="."),"",E9680)</f>
        <v/>
      </c>
      <c r="J9680" s="3">
        <f>IF(I9680="","",F9680*I9680)</f>
        <v/>
      </c>
      <c r="K9680" s="3">
        <f>IF(C9680="LIG",1,0)</f>
        <v/>
      </c>
    </row>
    <row r="9681" customFormat="1" s="3">
      <c r="A9681" s="35" t="n">
        <v>2018</v>
      </c>
      <c r="B9681" s="35" t="n">
        <v>3484</v>
      </c>
      <c r="C9681" s="36" t="inlineStr">
        <is>
          <t>NG</t>
        </is>
      </c>
      <c r="D9681" s="36" t="inlineStr">
        <is>
          <t>Natural Gas</t>
        </is>
      </c>
      <c r="E9681" s="75" t="n">
        <v>40874</v>
      </c>
      <c r="F9681" s="76" t="n">
        <v>1</v>
      </c>
      <c r="G9681" s="75" t="n">
        <v>208.3</v>
      </c>
      <c r="H9681" s="77">
        <f>IF(I9681="","",G9681/100*F9681*E9681)</f>
        <v/>
      </c>
      <c r="I9681" s="3">
        <f>IF(OR(G9681=".",F9681=".",E9681="."),"",E9681)</f>
        <v/>
      </c>
      <c r="J9681" s="3">
        <f>IF(I9681="","",F9681*I9681)</f>
        <v/>
      </c>
      <c r="K9681" s="3">
        <f>IF(C9681="LIG",1,0)</f>
        <v/>
      </c>
    </row>
    <row r="9682" customFormat="1" s="3">
      <c r="A9682" s="35" t="n">
        <v>2018</v>
      </c>
      <c r="B9682" s="35" t="n">
        <v>3484</v>
      </c>
      <c r="C9682" s="36" t="inlineStr">
        <is>
          <t>NG</t>
        </is>
      </c>
      <c r="D9682" s="36" t="inlineStr">
        <is>
          <t>Natural Gas</t>
        </is>
      </c>
      <c r="E9682" s="75" t="n">
        <v>47054</v>
      </c>
      <c r="F9682" s="76" t="n">
        <v>1</v>
      </c>
      <c r="G9682" s="75" t="n">
        <v>218.6</v>
      </c>
      <c r="H9682" s="77">
        <f>IF(I9682="","",G9682/100*F9682*E9682)</f>
        <v/>
      </c>
      <c r="I9682" s="3">
        <f>IF(OR(G9682=".",F9682=".",E9682="."),"",E9682)</f>
        <v/>
      </c>
      <c r="J9682" s="3">
        <f>IF(I9682="","",F9682*I9682)</f>
        <v/>
      </c>
      <c r="K9682" s="3">
        <f>IF(C9682="LIG",1,0)</f>
        <v/>
      </c>
    </row>
    <row r="9683" customFormat="1" s="3">
      <c r="A9683" s="35" t="n">
        <v>2018</v>
      </c>
      <c r="B9683" s="35" t="n">
        <v>3484</v>
      </c>
      <c r="C9683" s="36" t="inlineStr">
        <is>
          <t>NG</t>
        </is>
      </c>
      <c r="D9683" s="36" t="inlineStr">
        <is>
          <t>Natural Gas</t>
        </is>
      </c>
      <c r="E9683" s="75" t="n">
        <v>47618</v>
      </c>
      <c r="F9683" s="76" t="n">
        <v>1</v>
      </c>
      <c r="G9683" s="75" t="n">
        <v>250.3</v>
      </c>
      <c r="H9683" s="77">
        <f>IF(I9683="","",G9683/100*F9683*E9683)</f>
        <v/>
      </c>
      <c r="I9683" s="3">
        <f>IF(OR(G9683=".",F9683=".",E9683="."),"",E9683)</f>
        <v/>
      </c>
      <c r="J9683" s="3">
        <f>IF(I9683="","",F9683*I9683)</f>
        <v/>
      </c>
      <c r="K9683" s="3">
        <f>IF(C9683="LIG",1,0)</f>
        <v/>
      </c>
    </row>
    <row r="9684" customFormat="1" s="3">
      <c r="A9684" s="35" t="n">
        <v>2018</v>
      </c>
      <c r="B9684" s="35" t="n">
        <v>3484</v>
      </c>
      <c r="C9684" s="36" t="inlineStr">
        <is>
          <t>NG</t>
        </is>
      </c>
      <c r="D9684" s="36" t="inlineStr">
        <is>
          <t>Natural Gas</t>
        </is>
      </c>
      <c r="E9684" s="75" t="n">
        <v>47791</v>
      </c>
      <c r="F9684" s="76" t="n">
        <v>1</v>
      </c>
      <c r="G9684" s="75" t="n">
        <v>201.2</v>
      </c>
      <c r="H9684" s="77">
        <f>IF(I9684="","",G9684/100*F9684*E9684)</f>
        <v/>
      </c>
      <c r="I9684" s="3">
        <f>IF(OR(G9684=".",F9684=".",E9684="."),"",E9684)</f>
        <v/>
      </c>
      <c r="J9684" s="3">
        <f>IF(I9684="","",F9684*I9684)</f>
        <v/>
      </c>
      <c r="K9684" s="3">
        <f>IF(C9684="LIG",1,0)</f>
        <v/>
      </c>
    </row>
    <row r="9685" customFormat="1" s="3">
      <c r="A9685" s="35" t="n">
        <v>2018</v>
      </c>
      <c r="B9685" s="35" t="n">
        <v>3484</v>
      </c>
      <c r="C9685" s="36" t="inlineStr">
        <is>
          <t>NG</t>
        </is>
      </c>
      <c r="D9685" s="36" t="inlineStr">
        <is>
          <t>Natural Gas</t>
        </is>
      </c>
      <c r="E9685" s="75" t="n">
        <v>48080</v>
      </c>
      <c r="F9685" s="76" t="n">
        <v>1</v>
      </c>
      <c r="G9685" s="75" t="n">
        <v>245.9</v>
      </c>
      <c r="H9685" s="77">
        <f>IF(I9685="","",G9685/100*F9685*E9685)</f>
        <v/>
      </c>
      <c r="I9685" s="3">
        <f>IF(OR(G9685=".",F9685=".",E9685="."),"",E9685)</f>
        <v/>
      </c>
      <c r="J9685" s="3">
        <f>IF(I9685="","",F9685*I9685)</f>
        <v/>
      </c>
      <c r="K9685" s="3">
        <f>IF(C9685="LIG",1,0)</f>
        <v/>
      </c>
    </row>
    <row r="9686" customFormat="1" s="3">
      <c r="A9686" s="35" t="n">
        <v>2018</v>
      </c>
      <c r="B9686" s="35" t="n">
        <v>3484</v>
      </c>
      <c r="C9686" s="36" t="inlineStr">
        <is>
          <t>NG</t>
        </is>
      </c>
      <c r="D9686" s="36" t="inlineStr">
        <is>
          <t>Natural Gas</t>
        </is>
      </c>
      <c r="E9686" s="75" t="n">
        <v>55183</v>
      </c>
      <c r="F9686" s="76" t="n">
        <v>1</v>
      </c>
      <c r="G9686" s="75" t="n">
        <v>224.3</v>
      </c>
      <c r="H9686" s="77">
        <f>IF(I9686="","",G9686/100*F9686*E9686)</f>
        <v/>
      </c>
      <c r="I9686" s="3">
        <f>IF(OR(G9686=".",F9686=".",E9686="."),"",E9686)</f>
        <v/>
      </c>
      <c r="J9686" s="3">
        <f>IF(I9686="","",F9686*I9686)</f>
        <v/>
      </c>
      <c r="K9686" s="3">
        <f>IF(C9686="LIG",1,0)</f>
        <v/>
      </c>
    </row>
    <row r="9687" customFormat="1" s="3">
      <c r="A9687" s="35" t="n">
        <v>2018</v>
      </c>
      <c r="B9687" s="35" t="n">
        <v>3484</v>
      </c>
      <c r="C9687" s="36" t="inlineStr">
        <is>
          <t>NG</t>
        </is>
      </c>
      <c r="D9687" s="36" t="inlineStr">
        <is>
          <t>Natural Gas</t>
        </is>
      </c>
      <c r="E9687" s="75" t="n">
        <v>57311</v>
      </c>
      <c r="F9687" s="76" t="n">
        <v>1</v>
      </c>
      <c r="G9687" s="75" t="n">
        <v>197.2</v>
      </c>
      <c r="H9687" s="77">
        <f>IF(I9687="","",G9687/100*F9687*E9687)</f>
        <v/>
      </c>
      <c r="I9687" s="3">
        <f>IF(OR(G9687=".",F9687=".",E9687="."),"",E9687)</f>
        <v/>
      </c>
      <c r="J9687" s="3">
        <f>IF(I9687="","",F9687*I9687)</f>
        <v/>
      </c>
      <c r="K9687" s="3">
        <f>IF(C9687="LIG",1,0)</f>
        <v/>
      </c>
    </row>
    <row r="9688" customFormat="1" s="3">
      <c r="A9688" s="35" t="n">
        <v>2018</v>
      </c>
      <c r="B9688" s="35" t="n">
        <v>3484</v>
      </c>
      <c r="C9688" s="36" t="inlineStr">
        <is>
          <t>NG</t>
        </is>
      </c>
      <c r="D9688" s="36" t="inlineStr">
        <is>
          <t>Natural Gas</t>
        </is>
      </c>
      <c r="E9688" s="75" t="n">
        <v>67672</v>
      </c>
      <c r="F9688" s="76" t="n">
        <v>1</v>
      </c>
      <c r="G9688" s="75" t="n">
        <v>241.4</v>
      </c>
      <c r="H9688" s="77">
        <f>IF(I9688="","",G9688/100*F9688*E9688)</f>
        <v/>
      </c>
      <c r="I9688" s="3">
        <f>IF(OR(G9688=".",F9688=".",E9688="."),"",E9688)</f>
        <v/>
      </c>
      <c r="J9688" s="3">
        <f>IF(I9688="","",F9688*I9688)</f>
        <v/>
      </c>
      <c r="K9688" s="3">
        <f>IF(C9688="LIG",1,0)</f>
        <v/>
      </c>
    </row>
    <row r="9689" customFormat="1" s="3">
      <c r="A9689" s="35" t="n">
        <v>2018</v>
      </c>
      <c r="B9689" s="35" t="n">
        <v>3484</v>
      </c>
      <c r="C9689" s="36" t="inlineStr">
        <is>
          <t>NG</t>
        </is>
      </c>
      <c r="D9689" s="36" t="inlineStr">
        <is>
          <t>Natural Gas</t>
        </is>
      </c>
      <c r="E9689" s="75" t="n">
        <v>70882</v>
      </c>
      <c r="F9689" s="76" t="n">
        <v>1</v>
      </c>
      <c r="G9689" s="75" t="n">
        <v>181</v>
      </c>
      <c r="H9689" s="77">
        <f>IF(I9689="","",G9689/100*F9689*E9689)</f>
        <v/>
      </c>
      <c r="I9689" s="3">
        <f>IF(OR(G9689=".",F9689=".",E9689="."),"",E9689)</f>
        <v/>
      </c>
      <c r="J9689" s="3">
        <f>IF(I9689="","",F9689*I9689)</f>
        <v/>
      </c>
      <c r="K9689" s="3">
        <f>IF(C9689="LIG",1,0)</f>
        <v/>
      </c>
    </row>
    <row r="9690" customFormat="1" s="3">
      <c r="A9690" s="35" t="n">
        <v>2018</v>
      </c>
      <c r="B9690" s="35" t="n">
        <v>3484</v>
      </c>
      <c r="C9690" s="36" t="inlineStr">
        <is>
          <t>NG</t>
        </is>
      </c>
      <c r="D9690" s="36" t="inlineStr">
        <is>
          <t>Natural Gas</t>
        </is>
      </c>
      <c r="E9690" s="75" t="n">
        <v>83453</v>
      </c>
      <c r="F9690" s="76" t="n">
        <v>1</v>
      </c>
      <c r="G9690" s="75" t="n">
        <v>234.9</v>
      </c>
      <c r="H9690" s="77">
        <f>IF(I9690="","",G9690/100*F9690*E9690)</f>
        <v/>
      </c>
      <c r="I9690" s="3">
        <f>IF(OR(G9690=".",F9690=".",E9690="."),"",E9690)</f>
        <v/>
      </c>
      <c r="J9690" s="3">
        <f>IF(I9690="","",F9690*I9690)</f>
        <v/>
      </c>
      <c r="K9690" s="3">
        <f>IF(C9690="LIG",1,0)</f>
        <v/>
      </c>
    </row>
    <row r="9691" customFormat="1" s="3">
      <c r="A9691" s="35" t="n">
        <v>2018</v>
      </c>
      <c r="B9691" s="35" t="n">
        <v>3484</v>
      </c>
      <c r="C9691" s="36" t="inlineStr">
        <is>
          <t>NG</t>
        </is>
      </c>
      <c r="D9691" s="36" t="inlineStr">
        <is>
          <t>Natural Gas</t>
        </is>
      </c>
      <c r="E9691" s="75" t="n">
        <v>4137</v>
      </c>
      <c r="F9691" s="76" t="n">
        <v>1.1</v>
      </c>
      <c r="G9691" s="75" t="n">
        <v>229.8</v>
      </c>
      <c r="H9691" s="77">
        <f>IF(I9691="","",G9691/100*F9691*E9691)</f>
        <v/>
      </c>
      <c r="I9691" s="3">
        <f>IF(OR(G9691=".",F9691=".",E9691="."),"",E9691)</f>
        <v/>
      </c>
      <c r="J9691" s="3">
        <f>IF(I9691="","",F9691*I9691)</f>
        <v/>
      </c>
      <c r="K9691" s="3">
        <f>IF(C9691="LIG",1,0)</f>
        <v/>
      </c>
    </row>
    <row r="9692" customFormat="1" s="3">
      <c r="A9692" s="35" t="n">
        <v>2018</v>
      </c>
      <c r="B9692" s="35" t="n">
        <v>3484</v>
      </c>
      <c r="C9692" s="36" t="inlineStr">
        <is>
          <t>NG</t>
        </is>
      </c>
      <c r="D9692" s="36" t="inlineStr">
        <is>
          <t>Natural Gas</t>
        </is>
      </c>
      <c r="E9692" s="75" t="n">
        <v>4840</v>
      </c>
      <c r="F9692" s="76" t="n">
        <v>1.1</v>
      </c>
      <c r="G9692" s="75" t="n">
        <v>431.7</v>
      </c>
      <c r="H9692" s="77">
        <f>IF(I9692="","",G9692/100*F9692*E9692)</f>
        <v/>
      </c>
      <c r="I9692" s="3">
        <f>IF(OR(G9692=".",F9692=".",E9692="."),"",E9692)</f>
        <v/>
      </c>
      <c r="J9692" s="3">
        <f>IF(I9692="","",F9692*I9692)</f>
        <v/>
      </c>
      <c r="K9692" s="3">
        <f>IF(C9692="LIG",1,0)</f>
        <v/>
      </c>
    </row>
    <row r="9693" customFormat="1" s="3">
      <c r="A9693" s="35" t="n">
        <v>2018</v>
      </c>
      <c r="B9693" s="35" t="n">
        <v>3484</v>
      </c>
      <c r="C9693" s="36" t="inlineStr">
        <is>
          <t>NG</t>
        </is>
      </c>
      <c r="D9693" s="36" t="inlineStr">
        <is>
          <t>Natural Gas</t>
        </is>
      </c>
      <c r="E9693" s="75" t="n">
        <v>5663</v>
      </c>
      <c r="F9693" s="76" t="n">
        <v>1.1</v>
      </c>
      <c r="G9693" s="75" t="n">
        <v>201.3</v>
      </c>
      <c r="H9693" s="77">
        <f>IF(I9693="","",G9693/100*F9693*E9693)</f>
        <v/>
      </c>
      <c r="I9693" s="3">
        <f>IF(OR(G9693=".",F9693=".",E9693="."),"",E9693)</f>
        <v/>
      </c>
      <c r="J9693" s="3">
        <f>IF(I9693="","",F9693*I9693)</f>
        <v/>
      </c>
      <c r="K9693" s="3">
        <f>IF(C9693="LIG",1,0)</f>
        <v/>
      </c>
    </row>
    <row r="9694" customFormat="1" s="3">
      <c r="A9694" s="35" t="n">
        <v>2018</v>
      </c>
      <c r="B9694" s="35" t="n">
        <v>3484</v>
      </c>
      <c r="C9694" s="36" t="inlineStr">
        <is>
          <t>NG</t>
        </is>
      </c>
      <c r="D9694" s="36" t="inlineStr">
        <is>
          <t>Natural Gas</t>
        </is>
      </c>
      <c r="E9694" s="75" t="n">
        <v>7490</v>
      </c>
      <c r="F9694" s="76" t="n">
        <v>1.1</v>
      </c>
      <c r="G9694" s="75" t="n">
        <v>246.9</v>
      </c>
      <c r="H9694" s="77">
        <f>IF(I9694="","",G9694/100*F9694*E9694)</f>
        <v/>
      </c>
      <c r="I9694" s="3">
        <f>IF(OR(G9694=".",F9694=".",E9694="."),"",E9694)</f>
        <v/>
      </c>
      <c r="J9694" s="3">
        <f>IF(I9694="","",F9694*I9694)</f>
        <v/>
      </c>
      <c r="K9694" s="3">
        <f>IF(C9694="LIG",1,0)</f>
        <v/>
      </c>
    </row>
    <row r="9695" customFormat="1" s="3">
      <c r="A9695" s="35" t="n">
        <v>2018</v>
      </c>
      <c r="B9695" s="35" t="n">
        <v>3484</v>
      </c>
      <c r="C9695" s="36" t="inlineStr">
        <is>
          <t>NG</t>
        </is>
      </c>
      <c r="D9695" s="36" t="inlineStr">
        <is>
          <t>Natural Gas</t>
        </is>
      </c>
      <c r="E9695" s="75" t="n">
        <v>9904</v>
      </c>
      <c r="F9695" s="76" t="n">
        <v>1.1</v>
      </c>
      <c r="G9695" s="75" t="n">
        <v>224.8</v>
      </c>
      <c r="H9695" s="77">
        <f>IF(I9695="","",G9695/100*F9695*E9695)</f>
        <v/>
      </c>
      <c r="I9695" s="3">
        <f>IF(OR(G9695=".",F9695=".",E9695="."),"",E9695)</f>
        <v/>
      </c>
      <c r="J9695" s="3">
        <f>IF(I9695="","",F9695*I9695)</f>
        <v/>
      </c>
      <c r="K9695" s="3">
        <f>IF(C9695="LIG",1,0)</f>
        <v/>
      </c>
    </row>
    <row r="9696" customFormat="1" s="3">
      <c r="A9696" s="35" t="n">
        <v>2018</v>
      </c>
      <c r="B9696" s="35" t="n">
        <v>3484</v>
      </c>
      <c r="C9696" s="36" t="inlineStr">
        <is>
          <t>NG</t>
        </is>
      </c>
      <c r="D9696" s="36" t="inlineStr">
        <is>
          <t>Natural Gas</t>
        </is>
      </c>
      <c r="E9696" s="75" t="n">
        <v>9956</v>
      </c>
      <c r="F9696" s="76" t="n">
        <v>1.1</v>
      </c>
      <c r="G9696" s="75" t="n">
        <v>217.5</v>
      </c>
      <c r="H9696" s="77">
        <f>IF(I9696="","",G9696/100*F9696*E9696)</f>
        <v/>
      </c>
      <c r="I9696" s="3">
        <f>IF(OR(G9696=".",F9696=".",E9696="."),"",E9696)</f>
        <v/>
      </c>
      <c r="J9696" s="3">
        <f>IF(I9696="","",F9696*I9696)</f>
        <v/>
      </c>
      <c r="K9696" s="3">
        <f>IF(C9696="LIG",1,0)</f>
        <v/>
      </c>
    </row>
    <row r="9697" customFormat="1" s="3">
      <c r="A9697" s="35" t="n">
        <v>2018</v>
      </c>
      <c r="B9697" s="35" t="n">
        <v>3485</v>
      </c>
      <c r="C9697" s="36" t="inlineStr">
        <is>
          <t>NG</t>
        </is>
      </c>
      <c r="D9697" s="36" t="inlineStr">
        <is>
          <t>Natural Gas</t>
        </is>
      </c>
      <c r="E9697" s="75" t="n">
        <v>19405</v>
      </c>
      <c r="F9697" s="76" t="n">
        <v>1.025</v>
      </c>
      <c r="G9697" s="75" t="n">
        <v>309</v>
      </c>
      <c r="H9697" s="77">
        <f>IF(I9697="","",G9697/100*F9697*E9697)</f>
        <v/>
      </c>
      <c r="I9697" s="3">
        <f>IF(OR(G9697=".",F9697=".",E9697="."),"",E9697)</f>
        <v/>
      </c>
      <c r="J9697" s="3">
        <f>IF(I9697="","",F9697*I9697)</f>
        <v/>
      </c>
      <c r="K9697" s="3">
        <f>IF(C9697="LIG",1,0)</f>
        <v/>
      </c>
    </row>
    <row r="9698" customFormat="1" s="3">
      <c r="A9698" s="35" t="n">
        <v>2018</v>
      </c>
      <c r="B9698" s="35" t="n">
        <v>3485</v>
      </c>
      <c r="C9698" s="36" t="inlineStr">
        <is>
          <t>NG</t>
        </is>
      </c>
      <c r="D9698" s="36" t="inlineStr">
        <is>
          <t>Natural Gas</t>
        </is>
      </c>
      <c r="E9698" s="75" t="n">
        <v>82107</v>
      </c>
      <c r="F9698" s="76" t="n">
        <v>1.034</v>
      </c>
      <c r="G9698" s="75" t="n">
        <v>225.9</v>
      </c>
      <c r="H9698" s="77">
        <f>IF(I9698="","",G9698/100*F9698*E9698)</f>
        <v/>
      </c>
      <c r="I9698" s="3">
        <f>IF(OR(G9698=".",F9698=".",E9698="."),"",E9698)</f>
        <v/>
      </c>
      <c r="J9698" s="3">
        <f>IF(I9698="","",F9698*I9698)</f>
        <v/>
      </c>
      <c r="K9698" s="3">
        <f>IF(C9698="LIG",1,0)</f>
        <v/>
      </c>
    </row>
    <row r="9699" customFormat="1" s="3">
      <c r="A9699" s="35" t="n">
        <v>2018</v>
      </c>
      <c r="B9699" s="35" t="n">
        <v>3485</v>
      </c>
      <c r="C9699" s="36" t="inlineStr">
        <is>
          <t>NG</t>
        </is>
      </c>
      <c r="D9699" s="36" t="inlineStr">
        <is>
          <t>Natural Gas</t>
        </is>
      </c>
      <c r="E9699" s="75" t="n">
        <v>70443</v>
      </c>
      <c r="F9699" s="76" t="n">
        <v>1.033</v>
      </c>
      <c r="G9699" s="75" t="n">
        <v>172.1</v>
      </c>
      <c r="H9699" s="77">
        <f>IF(I9699="","",G9699/100*F9699*E9699)</f>
        <v/>
      </c>
      <c r="I9699" s="3">
        <f>IF(OR(G9699=".",F9699=".",E9699="."),"",E9699)</f>
        <v/>
      </c>
      <c r="J9699" s="3">
        <f>IF(I9699="","",F9699*I9699)</f>
        <v/>
      </c>
      <c r="K9699" s="3">
        <f>IF(C9699="LIG",1,0)</f>
        <v/>
      </c>
    </row>
    <row r="9700" customFormat="1" s="3">
      <c r="A9700" s="35" t="n">
        <v>2018</v>
      </c>
      <c r="B9700" s="35" t="n">
        <v>3485</v>
      </c>
      <c r="C9700" s="36" t="inlineStr">
        <is>
          <t>NG</t>
        </is>
      </c>
      <c r="D9700" s="36" t="inlineStr">
        <is>
          <t>Natural Gas</t>
        </is>
      </c>
      <c r="E9700" s="75" t="n">
        <v>70098</v>
      </c>
      <c r="F9700" s="76" t="n">
        <v>1.032</v>
      </c>
      <c r="G9700" s="75" t="n">
        <v>216.3</v>
      </c>
      <c r="H9700" s="77">
        <f>IF(I9700="","",G9700/100*F9700*E9700)</f>
        <v/>
      </c>
      <c r="I9700" s="3">
        <f>IF(OR(G9700=".",F9700=".",E9700="."),"",E9700)</f>
        <v/>
      </c>
      <c r="J9700" s="3">
        <f>IF(I9700="","",F9700*I9700)</f>
        <v/>
      </c>
      <c r="K9700" s="3">
        <f>IF(C9700="LIG",1,0)</f>
        <v/>
      </c>
    </row>
    <row r="9701" customFormat="1" s="3">
      <c r="A9701" s="35" t="n">
        <v>2018</v>
      </c>
      <c r="B9701" s="35" t="n">
        <v>3485</v>
      </c>
      <c r="C9701" s="36" t="inlineStr">
        <is>
          <t>NG</t>
        </is>
      </c>
      <c r="D9701" s="36" t="inlineStr">
        <is>
          <t>Natural Gas</t>
        </is>
      </c>
      <c r="E9701" s="75" t="n">
        <v>22526</v>
      </c>
      <c r="F9701" s="76" t="n">
        <v>1.03</v>
      </c>
      <c r="G9701" s="75" t="n">
        <v>382.3</v>
      </c>
      <c r="H9701" s="77">
        <f>IF(I9701="","",G9701/100*F9701*E9701)</f>
        <v/>
      </c>
      <c r="I9701" s="3">
        <f>IF(OR(G9701=".",F9701=".",E9701="."),"",E9701)</f>
        <v/>
      </c>
      <c r="J9701" s="3">
        <f>IF(I9701="","",F9701*I9701)</f>
        <v/>
      </c>
      <c r="K9701" s="3">
        <f>IF(C9701="LIG",1,0)</f>
        <v/>
      </c>
    </row>
    <row r="9702" customFormat="1" s="3">
      <c r="A9702" s="35" t="n">
        <v>2018</v>
      </c>
      <c r="B9702" s="35" t="n">
        <v>3485</v>
      </c>
      <c r="C9702" s="36" t="inlineStr">
        <is>
          <t>NG</t>
        </is>
      </c>
      <c r="D9702" s="36" t="inlineStr">
        <is>
          <t>Natural Gas</t>
        </is>
      </c>
      <c r="E9702" s="75" t="n">
        <v>25767</v>
      </c>
      <c r="F9702" s="76" t="n">
        <v>1.028</v>
      </c>
      <c r="G9702" s="75" t="n">
        <v>229.1</v>
      </c>
      <c r="H9702" s="77">
        <f>IF(I9702="","",G9702/100*F9702*E9702)</f>
        <v/>
      </c>
      <c r="I9702" s="3">
        <f>IF(OR(G9702=".",F9702=".",E9702="."),"",E9702)</f>
        <v/>
      </c>
      <c r="J9702" s="3">
        <f>IF(I9702="","",F9702*I9702)</f>
        <v/>
      </c>
      <c r="K9702" s="3">
        <f>IF(C9702="LIG",1,0)</f>
        <v/>
      </c>
    </row>
    <row r="9703" customFormat="1" s="3">
      <c r="A9703" s="35" t="n">
        <v>2018</v>
      </c>
      <c r="B9703" s="35" t="n">
        <v>3485</v>
      </c>
      <c r="C9703" s="36" t="inlineStr">
        <is>
          <t>NG</t>
        </is>
      </c>
      <c r="D9703" s="36" t="inlineStr">
        <is>
          <t>Natural Gas</t>
        </is>
      </c>
      <c r="E9703" s="75" t="n">
        <v>26328</v>
      </c>
      <c r="F9703" s="76" t="n">
        <v>1.023</v>
      </c>
      <c r="G9703" s="75" t="n">
        <v>203.4</v>
      </c>
      <c r="H9703" s="77">
        <f>IF(I9703="","",G9703/100*F9703*E9703)</f>
        <v/>
      </c>
      <c r="I9703" s="3">
        <f>IF(OR(G9703=".",F9703=".",E9703="."),"",E9703)</f>
        <v/>
      </c>
      <c r="J9703" s="3">
        <f>IF(I9703="","",F9703*I9703)</f>
        <v/>
      </c>
      <c r="K9703" s="3">
        <f>IF(C9703="LIG",1,0)</f>
        <v/>
      </c>
    </row>
    <row r="9704" customFormat="1" s="3">
      <c r="A9704" s="35" t="n">
        <v>2018</v>
      </c>
      <c r="B9704" s="35" t="n">
        <v>3485</v>
      </c>
      <c r="C9704" s="36" t="inlineStr">
        <is>
          <t>NG</t>
        </is>
      </c>
      <c r="D9704" s="36" t="inlineStr">
        <is>
          <t>Natural Gas</t>
        </is>
      </c>
      <c r="E9704" s="75" t="n">
        <v>31832</v>
      </c>
      <c r="F9704" s="76" t="n">
        <v>1.023</v>
      </c>
      <c r="G9704" s="75" t="n">
        <v>251.2</v>
      </c>
      <c r="H9704" s="77">
        <f>IF(I9704="","",G9704/100*F9704*E9704)</f>
        <v/>
      </c>
      <c r="I9704" s="3">
        <f>IF(OR(G9704=".",F9704=".",E9704="."),"",E9704)</f>
        <v/>
      </c>
      <c r="J9704" s="3">
        <f>IF(I9704="","",F9704*I9704)</f>
        <v/>
      </c>
      <c r="K9704" s="3">
        <f>IF(C9704="LIG",1,0)</f>
        <v/>
      </c>
    </row>
    <row r="9705" customFormat="1" s="3">
      <c r="A9705" s="35" t="n">
        <v>2018</v>
      </c>
      <c r="B9705" s="35" t="n">
        <v>3485</v>
      </c>
      <c r="C9705" s="36" t="inlineStr">
        <is>
          <t>NG</t>
        </is>
      </c>
      <c r="D9705" s="36" t="inlineStr">
        <is>
          <t>Natural Gas</t>
        </is>
      </c>
      <c r="E9705" s="75" t="n">
        <v>37255</v>
      </c>
      <c r="F9705" s="76" t="n">
        <v>1.029</v>
      </c>
      <c r="G9705" s="75" t="n">
        <v>174.7</v>
      </c>
      <c r="H9705" s="77">
        <f>IF(I9705="","",G9705/100*F9705*E9705)</f>
        <v/>
      </c>
      <c r="I9705" s="3">
        <f>IF(OR(G9705=".",F9705=".",E9705="."),"",E9705)</f>
        <v/>
      </c>
      <c r="J9705" s="3">
        <f>IF(I9705="","",F9705*I9705)</f>
        <v/>
      </c>
      <c r="K9705" s="3">
        <f>IF(C9705="LIG",1,0)</f>
        <v/>
      </c>
    </row>
    <row r="9706" customFormat="1" s="3">
      <c r="A9706" s="35" t="n">
        <v>2018</v>
      </c>
      <c r="B9706" s="35" t="n">
        <v>3485</v>
      </c>
      <c r="C9706" s="36" t="inlineStr">
        <is>
          <t>NG</t>
        </is>
      </c>
      <c r="D9706" s="36" t="inlineStr">
        <is>
          <t>Natural Gas</t>
        </is>
      </c>
      <c r="E9706" s="75" t="n">
        <v>38337</v>
      </c>
      <c r="F9706" s="76" t="n">
        <v>1.02</v>
      </c>
      <c r="G9706" s="75" t="n">
        <v>184.5</v>
      </c>
      <c r="H9706" s="77">
        <f>IF(I9706="","",G9706/100*F9706*E9706)</f>
        <v/>
      </c>
      <c r="I9706" s="3">
        <f>IF(OR(G9706=".",F9706=".",E9706="."),"",E9706)</f>
        <v/>
      </c>
      <c r="J9706" s="3">
        <f>IF(I9706="","",F9706*I9706)</f>
        <v/>
      </c>
      <c r="K9706" s="3">
        <f>IF(C9706="LIG",1,0)</f>
        <v/>
      </c>
    </row>
    <row r="9707" customFormat="1" s="3">
      <c r="A9707" s="35" t="n">
        <v>2018</v>
      </c>
      <c r="B9707" s="35" t="n">
        <v>3485</v>
      </c>
      <c r="C9707" s="36" t="inlineStr">
        <is>
          <t>NG</t>
        </is>
      </c>
      <c r="D9707" s="36" t="inlineStr">
        <is>
          <t>Natural Gas</t>
        </is>
      </c>
      <c r="E9707" s="75" t="n">
        <v>38701</v>
      </c>
      <c r="F9707" s="76" t="n">
        <v>1.037</v>
      </c>
      <c r="G9707" s="75" t="n">
        <v>178.7</v>
      </c>
      <c r="H9707" s="77">
        <f>IF(I9707="","",G9707/100*F9707*E9707)</f>
        <v/>
      </c>
      <c r="I9707" s="3">
        <f>IF(OR(G9707=".",F9707=".",E9707="."),"",E9707)</f>
        <v/>
      </c>
      <c r="J9707" s="3">
        <f>IF(I9707="","",F9707*I9707)</f>
        <v/>
      </c>
      <c r="K9707" s="3">
        <f>IF(C9707="LIG",1,0)</f>
        <v/>
      </c>
    </row>
    <row r="9708" customFormat="1" s="3">
      <c r="A9708" s="35" t="n">
        <v>2018</v>
      </c>
      <c r="B9708" s="35" t="n">
        <v>3485</v>
      </c>
      <c r="C9708" s="36" t="inlineStr">
        <is>
          <t>NG</t>
        </is>
      </c>
      <c r="D9708" s="36" t="inlineStr">
        <is>
          <t>Natural Gas</t>
        </is>
      </c>
      <c r="E9708" s="75" t="n">
        <v>39926</v>
      </c>
      <c r="F9708" s="76" t="n">
        <v>1.03</v>
      </c>
      <c r="G9708" s="75" t="n">
        <v>182.9</v>
      </c>
      <c r="H9708" s="77">
        <f>IF(I9708="","",G9708/100*F9708*E9708)</f>
        <v/>
      </c>
      <c r="I9708" s="3">
        <f>IF(OR(G9708=".",F9708=".",E9708="."),"",E9708)</f>
        <v/>
      </c>
      <c r="J9708" s="3">
        <f>IF(I9708="","",F9708*I9708)</f>
        <v/>
      </c>
      <c r="K9708" s="3">
        <f>IF(C9708="LIG",1,0)</f>
        <v/>
      </c>
    </row>
    <row r="9709" customFormat="1" s="3">
      <c r="A9709" s="35" t="n">
        <v>2018</v>
      </c>
      <c r="B9709" s="35" t="n">
        <v>3485</v>
      </c>
      <c r="C9709" s="36" t="inlineStr">
        <is>
          <t>NG</t>
        </is>
      </c>
      <c r="D9709" s="36" t="inlineStr">
        <is>
          <t>Natural Gas</t>
        </is>
      </c>
      <c r="E9709" s="75" t="n">
        <v>42094</v>
      </c>
      <c r="F9709" s="76" t="n">
        <v>0.964</v>
      </c>
      <c r="G9709" s="75" t="n">
        <v>142</v>
      </c>
      <c r="H9709" s="77">
        <f>IF(I9709="","",G9709/100*F9709*E9709)</f>
        <v/>
      </c>
      <c r="I9709" s="3">
        <f>IF(OR(G9709=".",F9709=".",E9709="."),"",E9709)</f>
        <v/>
      </c>
      <c r="J9709" s="3">
        <f>IF(I9709="","",F9709*I9709)</f>
        <v/>
      </c>
      <c r="K9709" s="3">
        <f>IF(C9709="LIG",1,0)</f>
        <v/>
      </c>
    </row>
    <row r="9710" customFormat="1" s="3">
      <c r="A9710" s="35" t="n">
        <v>2018</v>
      </c>
      <c r="B9710" s="35" t="n">
        <v>3485</v>
      </c>
      <c r="C9710" s="36" t="inlineStr">
        <is>
          <t>NG</t>
        </is>
      </c>
      <c r="D9710" s="36" t="inlineStr">
        <is>
          <t>Natural Gas</t>
        </is>
      </c>
      <c r="E9710" s="75" t="n">
        <v>43130</v>
      </c>
      <c r="F9710" s="76" t="n">
        <v>1.034</v>
      </c>
      <c r="G9710" s="75" t="n">
        <v>200.3</v>
      </c>
      <c r="H9710" s="77">
        <f>IF(I9710="","",G9710/100*F9710*E9710)</f>
        <v/>
      </c>
      <c r="I9710" s="3">
        <f>IF(OR(G9710=".",F9710=".",E9710="."),"",E9710)</f>
        <v/>
      </c>
      <c r="J9710" s="3">
        <f>IF(I9710="","",F9710*I9710)</f>
        <v/>
      </c>
      <c r="K9710" s="3">
        <f>IF(C9710="LIG",1,0)</f>
        <v/>
      </c>
    </row>
    <row r="9711" customFormat="1" s="3">
      <c r="A9711" s="35" t="n">
        <v>2018</v>
      </c>
      <c r="B9711" s="35" t="n">
        <v>3485</v>
      </c>
      <c r="C9711" s="36" t="inlineStr">
        <is>
          <t>NG</t>
        </is>
      </c>
      <c r="D9711" s="36" t="inlineStr">
        <is>
          <t>Natural Gas</t>
        </is>
      </c>
      <c r="E9711" s="75" t="n">
        <v>46570</v>
      </c>
      <c r="F9711" s="76" t="n">
        <v>1.036</v>
      </c>
      <c r="G9711" s="75" t="n">
        <v>163</v>
      </c>
      <c r="H9711" s="77">
        <f>IF(I9711="","",G9711/100*F9711*E9711)</f>
        <v/>
      </c>
      <c r="I9711" s="3">
        <f>IF(OR(G9711=".",F9711=".",E9711="."),"",E9711)</f>
        <v/>
      </c>
      <c r="J9711" s="3">
        <f>IF(I9711="","",F9711*I9711)</f>
        <v/>
      </c>
      <c r="K9711" s="3">
        <f>IF(C9711="LIG",1,0)</f>
        <v/>
      </c>
    </row>
    <row r="9712" customFormat="1" s="3">
      <c r="A9712" s="35" t="n">
        <v>2018</v>
      </c>
      <c r="B9712" s="35" t="n">
        <v>3485</v>
      </c>
      <c r="C9712" s="36" t="inlineStr">
        <is>
          <t>NG</t>
        </is>
      </c>
      <c r="D9712" s="36" t="inlineStr">
        <is>
          <t>Natural Gas</t>
        </is>
      </c>
      <c r="E9712" s="75" t="n">
        <v>49183</v>
      </c>
      <c r="F9712" s="76" t="n">
        <v>1.028</v>
      </c>
      <c r="G9712" s="75" t="n">
        <v>211.8</v>
      </c>
      <c r="H9712" s="77">
        <f>IF(I9712="","",G9712/100*F9712*E9712)</f>
        <v/>
      </c>
      <c r="I9712" s="3">
        <f>IF(OR(G9712=".",F9712=".",E9712="."),"",E9712)</f>
        <v/>
      </c>
      <c r="J9712" s="3">
        <f>IF(I9712="","",F9712*I9712)</f>
        <v/>
      </c>
      <c r="K9712" s="3">
        <f>IF(C9712="LIG",1,0)</f>
        <v/>
      </c>
    </row>
    <row r="9713" customFormat="1" s="3">
      <c r="A9713" s="35" t="n">
        <v>2018</v>
      </c>
      <c r="B9713" s="35" t="n">
        <v>3485</v>
      </c>
      <c r="C9713" s="36" t="inlineStr">
        <is>
          <t>NG</t>
        </is>
      </c>
      <c r="D9713" s="36" t="inlineStr">
        <is>
          <t>Natural Gas</t>
        </is>
      </c>
      <c r="E9713" s="75" t="n">
        <v>49715</v>
      </c>
      <c r="F9713" s="76" t="n">
        <v>1.036</v>
      </c>
      <c r="G9713" s="75" t="n">
        <v>192.5</v>
      </c>
      <c r="H9713" s="77">
        <f>IF(I9713="","",G9713/100*F9713*E9713)</f>
        <v/>
      </c>
      <c r="I9713" s="3">
        <f>IF(OR(G9713=".",F9713=".",E9713="."),"",E9713)</f>
        <v/>
      </c>
      <c r="J9713" s="3">
        <f>IF(I9713="","",F9713*I9713)</f>
        <v/>
      </c>
      <c r="K9713" s="3">
        <f>IF(C9713="LIG",1,0)</f>
        <v/>
      </c>
    </row>
    <row r="9714" customFormat="1" s="3">
      <c r="A9714" s="35" t="n">
        <v>2018</v>
      </c>
      <c r="B9714" s="35" t="n">
        <v>3485</v>
      </c>
      <c r="C9714" s="36" t="inlineStr">
        <is>
          <t>NG</t>
        </is>
      </c>
      <c r="D9714" s="36" t="inlineStr">
        <is>
          <t>Natural Gas</t>
        </is>
      </c>
      <c r="E9714" s="75" t="n">
        <v>56481</v>
      </c>
      <c r="F9714" s="76" t="n">
        <v>1.037</v>
      </c>
      <c r="G9714" s="75" t="n">
        <v>180.8</v>
      </c>
      <c r="H9714" s="77">
        <f>IF(I9714="","",G9714/100*F9714*E9714)</f>
        <v/>
      </c>
      <c r="I9714" s="3">
        <f>IF(OR(G9714=".",F9714=".",E9714="."),"",E9714)</f>
        <v/>
      </c>
      <c r="J9714" s="3">
        <f>IF(I9714="","",F9714*I9714)</f>
        <v/>
      </c>
      <c r="K9714" s="3">
        <f>IF(C9714="LIG",1,0)</f>
        <v/>
      </c>
    </row>
    <row r="9715" customFormat="1" s="3">
      <c r="A9715" s="35" t="n">
        <v>2018</v>
      </c>
      <c r="B9715" s="35" t="n">
        <v>3485</v>
      </c>
      <c r="C9715" s="36" t="inlineStr">
        <is>
          <t>NG</t>
        </is>
      </c>
      <c r="D9715" s="36" t="inlineStr">
        <is>
          <t>Natural Gas</t>
        </is>
      </c>
      <c r="E9715" s="75" t="n">
        <v>58063</v>
      </c>
      <c r="F9715" s="76" t="n">
        <v>1.028</v>
      </c>
      <c r="G9715" s="75" t="n">
        <v>202.7</v>
      </c>
      <c r="H9715" s="77">
        <f>IF(I9715="","",G9715/100*F9715*E9715)</f>
        <v/>
      </c>
      <c r="I9715" s="3">
        <f>IF(OR(G9715=".",F9715=".",E9715="."),"",E9715)</f>
        <v/>
      </c>
      <c r="J9715" s="3">
        <f>IF(I9715="","",F9715*I9715)</f>
        <v/>
      </c>
      <c r="K9715" s="3">
        <f>IF(C9715="LIG",1,0)</f>
        <v/>
      </c>
    </row>
    <row r="9716" customFormat="1" s="3">
      <c r="A9716" s="35" t="n">
        <v>2018</v>
      </c>
      <c r="B9716" s="35" t="n">
        <v>3485</v>
      </c>
      <c r="C9716" s="36" t="inlineStr">
        <is>
          <t>NG</t>
        </is>
      </c>
      <c r="D9716" s="36" t="inlineStr">
        <is>
          <t>Natural Gas</t>
        </is>
      </c>
      <c r="E9716" s="75" t="n">
        <v>59458</v>
      </c>
      <c r="F9716" s="76" t="n">
        <v>1.025</v>
      </c>
      <c r="G9716" s="75" t="n">
        <v>244.2</v>
      </c>
      <c r="H9716" s="77">
        <f>IF(I9716="","",G9716/100*F9716*E9716)</f>
        <v/>
      </c>
      <c r="I9716" s="3">
        <f>IF(OR(G9716=".",F9716=".",E9716="."),"",E9716)</f>
        <v/>
      </c>
      <c r="J9716" s="3">
        <f>IF(I9716="","",F9716*I9716)</f>
        <v/>
      </c>
      <c r="K9716" s="3">
        <f>IF(C9716="LIG",1,0)</f>
        <v/>
      </c>
    </row>
    <row r="9717" customFormat="1" s="3">
      <c r="A9717" s="35" t="n">
        <v>2018</v>
      </c>
      <c r="B9717" s="35" t="n">
        <v>3485</v>
      </c>
      <c r="C9717" s="36" t="inlineStr">
        <is>
          <t>NG</t>
        </is>
      </c>
      <c r="D9717" s="36" t="inlineStr">
        <is>
          <t>Natural Gas</t>
        </is>
      </c>
      <c r="E9717" s="75" t="n">
        <v>60806</v>
      </c>
      <c r="F9717" s="76" t="n">
        <v>1.029</v>
      </c>
      <c r="G9717" s="75" t="n">
        <v>180.3</v>
      </c>
      <c r="H9717" s="77">
        <f>IF(I9717="","",G9717/100*F9717*E9717)</f>
        <v/>
      </c>
      <c r="I9717" s="3">
        <f>IF(OR(G9717=".",F9717=".",E9717="."),"",E9717)</f>
        <v/>
      </c>
      <c r="J9717" s="3">
        <f>IF(I9717="","",F9717*I9717)</f>
        <v/>
      </c>
      <c r="K9717" s="3">
        <f>IF(C9717="LIG",1,0)</f>
        <v/>
      </c>
    </row>
    <row r="9718" customFormat="1" s="3">
      <c r="A9718" s="35" t="n">
        <v>2018</v>
      </c>
      <c r="B9718" s="35" t="n">
        <v>3485</v>
      </c>
      <c r="C9718" s="36" t="inlineStr">
        <is>
          <t>NG</t>
        </is>
      </c>
      <c r="D9718" s="36" t="inlineStr">
        <is>
          <t>Natural Gas</t>
        </is>
      </c>
      <c r="E9718" s="75" t="n">
        <v>66116</v>
      </c>
      <c r="F9718" s="76" t="n">
        <v>1.041</v>
      </c>
      <c r="G9718" s="75" t="n">
        <v>164.5</v>
      </c>
      <c r="H9718" s="77">
        <f>IF(I9718="","",G9718/100*F9718*E9718)</f>
        <v/>
      </c>
      <c r="I9718" s="3">
        <f>IF(OR(G9718=".",F9718=".",E9718="."),"",E9718)</f>
        <v/>
      </c>
      <c r="J9718" s="3">
        <f>IF(I9718="","",F9718*I9718)</f>
        <v/>
      </c>
      <c r="K9718" s="3">
        <f>IF(C9718="LIG",1,0)</f>
        <v/>
      </c>
    </row>
    <row r="9719" customFormat="1" s="3">
      <c r="A9719" s="35" t="n">
        <v>2018</v>
      </c>
      <c r="B9719" s="35" t="n">
        <v>3485</v>
      </c>
      <c r="C9719" s="36" t="inlineStr">
        <is>
          <t>NG</t>
        </is>
      </c>
      <c r="D9719" s="36" t="inlineStr">
        <is>
          <t>Natural Gas</t>
        </is>
      </c>
      <c r="E9719" s="75" t="n">
        <v>68515</v>
      </c>
      <c r="F9719" s="76" t="n">
        <v>1.028</v>
      </c>
      <c r="G9719" s="75" t="n">
        <v>198.1</v>
      </c>
      <c r="H9719" s="77">
        <f>IF(I9719="","",G9719/100*F9719*E9719)</f>
        <v/>
      </c>
      <c r="I9719" s="3">
        <f>IF(OR(G9719=".",F9719=".",E9719="."),"",E9719)</f>
        <v/>
      </c>
      <c r="J9719" s="3">
        <f>IF(I9719="","",F9719*I9719)</f>
        <v/>
      </c>
      <c r="K9719" s="3">
        <f>IF(C9719="LIG",1,0)</f>
        <v/>
      </c>
    </row>
    <row r="9720" customFormat="1" s="3">
      <c r="A9720" s="35" t="n">
        <v>2018</v>
      </c>
      <c r="B9720" s="35" t="n">
        <v>3485</v>
      </c>
      <c r="C9720" s="36" t="inlineStr">
        <is>
          <t>NG</t>
        </is>
      </c>
      <c r="D9720" s="36" t="inlineStr">
        <is>
          <t>Natural Gas</t>
        </is>
      </c>
      <c r="E9720" s="75" t="n">
        <v>69256</v>
      </c>
      <c r="F9720" s="76" t="n">
        <v>1.034</v>
      </c>
      <c r="G9720" s="75" t="n">
        <v>173.8</v>
      </c>
      <c r="H9720" s="77">
        <f>IF(I9720="","",G9720/100*F9720*E9720)</f>
        <v/>
      </c>
      <c r="I9720" s="3">
        <f>IF(OR(G9720=".",F9720=".",E9720="."),"",E9720)</f>
        <v/>
      </c>
      <c r="J9720" s="3">
        <f>IF(I9720="","",F9720*I9720)</f>
        <v/>
      </c>
      <c r="K9720" s="3">
        <f>IF(C9720="LIG",1,0)</f>
        <v/>
      </c>
    </row>
    <row r="9721" customFormat="1" s="3">
      <c r="A9721" s="35" t="n">
        <v>2018</v>
      </c>
      <c r="B9721" s="35" t="n">
        <v>3490</v>
      </c>
      <c r="C9721" s="36" t="inlineStr">
        <is>
          <t>NG</t>
        </is>
      </c>
      <c r="D9721" s="36" t="inlineStr">
        <is>
          <t>Natural Gas</t>
        </is>
      </c>
      <c r="E9721" s="75" t="n">
        <v>3390</v>
      </c>
      <c r="F9721" s="76" t="n">
        <v>1.013</v>
      </c>
      <c r="G9721" s="75" t="inlineStr">
        <is>
          <t>.</t>
        </is>
      </c>
      <c r="H9721" s="77">
        <f>IF(I9721="","",G9721/100*F9721*E9721)</f>
        <v/>
      </c>
      <c r="I9721" s="3">
        <f>IF(OR(G9721=".",F9721=".",E9721="."),"",E9721)</f>
        <v/>
      </c>
      <c r="J9721" s="3">
        <f>IF(I9721="","",F9721*I9721)</f>
        <v/>
      </c>
      <c r="K9721" s="3">
        <f>IF(C9721="LIG",1,0)</f>
        <v/>
      </c>
    </row>
    <row r="9722" customFormat="1" s="3">
      <c r="A9722" s="35" t="n">
        <v>2018</v>
      </c>
      <c r="B9722" s="35" t="n">
        <v>3491</v>
      </c>
      <c r="C9722" s="36" t="inlineStr">
        <is>
          <t>NG</t>
        </is>
      </c>
      <c r="D9722" s="36" t="inlineStr">
        <is>
          <t>Natural Gas</t>
        </is>
      </c>
      <c r="E9722" s="75" t="n">
        <v>97038</v>
      </c>
      <c r="F9722" s="76" t="n">
        <v>1.035</v>
      </c>
      <c r="G9722" s="75" t="inlineStr">
        <is>
          <t>.</t>
        </is>
      </c>
      <c r="H9722" s="77">
        <f>IF(I9722="","",G9722/100*F9722*E9722)</f>
        <v/>
      </c>
      <c r="I9722" s="3">
        <f>IF(OR(G9722=".",F9722=".",E9722="."),"",E9722)</f>
        <v/>
      </c>
      <c r="J9722" s="3">
        <f>IF(I9722="","",F9722*I9722)</f>
        <v/>
      </c>
      <c r="K9722" s="3">
        <f>IF(C9722="LIG",1,0)</f>
        <v/>
      </c>
    </row>
    <row r="9723" customFormat="1" s="3">
      <c r="A9723" s="35" t="n">
        <v>2018</v>
      </c>
      <c r="B9723" s="35" t="n">
        <v>3492</v>
      </c>
      <c r="C9723" s="36" t="inlineStr">
        <is>
          <t>NG</t>
        </is>
      </c>
      <c r="D9723" s="36" t="inlineStr">
        <is>
          <t>Natural Gas</t>
        </is>
      </c>
      <c r="E9723" s="75" t="n">
        <v>7683</v>
      </c>
      <c r="F9723" s="76" t="n">
        <v>1.02</v>
      </c>
      <c r="G9723" s="75" t="inlineStr">
        <is>
          <t>.</t>
        </is>
      </c>
      <c r="H9723" s="77">
        <f>IF(I9723="","",G9723/100*F9723*E9723)</f>
        <v/>
      </c>
      <c r="I9723" s="3">
        <f>IF(OR(G9723=".",F9723=".",E9723="."),"",E9723)</f>
        <v/>
      </c>
      <c r="J9723" s="3">
        <f>IF(I9723="","",F9723*I9723)</f>
        <v/>
      </c>
      <c r="K9723" s="3">
        <f>IF(C9723="LIG",1,0)</f>
        <v/>
      </c>
    </row>
    <row r="9724" customFormat="1" s="3">
      <c r="A9724" s="35" t="n">
        <v>2018</v>
      </c>
      <c r="B9724" s="35" t="n">
        <v>3494</v>
      </c>
      <c r="C9724" s="36" t="inlineStr">
        <is>
          <t>NG</t>
        </is>
      </c>
      <c r="D9724" s="36" t="inlineStr">
        <is>
          <t>Natural Gas</t>
        </is>
      </c>
      <c r="E9724" s="75" t="n">
        <v>57402</v>
      </c>
      <c r="F9724" s="76" t="n">
        <v>1.03</v>
      </c>
      <c r="G9724" s="75" t="inlineStr">
        <is>
          <t>.</t>
        </is>
      </c>
      <c r="H9724" s="77">
        <f>IF(I9724="","",G9724/100*F9724*E9724)</f>
        <v/>
      </c>
      <c r="I9724" s="3">
        <f>IF(OR(G9724=".",F9724=".",E9724="."),"",E9724)</f>
        <v/>
      </c>
      <c r="J9724" s="3">
        <f>IF(I9724="","",F9724*I9724)</f>
        <v/>
      </c>
      <c r="K9724" s="3">
        <f>IF(C9724="LIG",1,0)</f>
        <v/>
      </c>
    </row>
    <row r="9725" customFormat="1" s="3">
      <c r="A9725" s="35" t="n">
        <v>2018</v>
      </c>
      <c r="B9725" s="35" t="n">
        <v>3504</v>
      </c>
      <c r="C9725" s="36" t="inlineStr">
        <is>
          <t>NG</t>
        </is>
      </c>
      <c r="D9725" s="36" t="inlineStr">
        <is>
          <t>Natural Gas</t>
        </is>
      </c>
      <c r="E9725" s="75" t="n">
        <v>38418</v>
      </c>
      <c r="F9725" s="76" t="n">
        <v>1.02</v>
      </c>
      <c r="G9725" s="75" t="inlineStr">
        <is>
          <t>.</t>
        </is>
      </c>
      <c r="H9725" s="77">
        <f>IF(I9725="","",G9725/100*F9725*E9725)</f>
        <v/>
      </c>
      <c r="I9725" s="3">
        <f>IF(OR(G9725=".",F9725=".",E9725="."),"",E9725)</f>
        <v/>
      </c>
      <c r="J9725" s="3">
        <f>IF(I9725="","",F9725*I9725)</f>
        <v/>
      </c>
      <c r="K9725" s="3">
        <f>IF(C9725="LIG",1,0)</f>
        <v/>
      </c>
    </row>
    <row r="9726" customFormat="1" s="3">
      <c r="A9726" s="35" t="n">
        <v>2018</v>
      </c>
      <c r="B9726" s="35" t="n">
        <v>3507</v>
      </c>
      <c r="C9726" s="36" t="inlineStr">
        <is>
          <t>NG</t>
        </is>
      </c>
      <c r="D9726" s="36" t="inlineStr">
        <is>
          <t>Natural Gas</t>
        </is>
      </c>
      <c r="E9726" s="75" t="n">
        <v>2607</v>
      </c>
      <c r="F9726" s="76" t="n">
        <v>1.013</v>
      </c>
      <c r="G9726" s="75" t="inlineStr">
        <is>
          <t>.</t>
        </is>
      </c>
      <c r="H9726" s="77">
        <f>IF(I9726="","",G9726/100*F9726*E9726)</f>
        <v/>
      </c>
      <c r="I9726" s="3">
        <f>IF(OR(G9726=".",F9726=".",E9726="."),"",E9726)</f>
        <v/>
      </c>
      <c r="J9726" s="3">
        <f>IF(I9726="","",F9726*I9726)</f>
        <v/>
      </c>
      <c r="K9726" s="3">
        <f>IF(C9726="LIG",1,0)</f>
        <v/>
      </c>
    </row>
    <row r="9727" customFormat="1" s="3">
      <c r="A9727" s="35" t="n">
        <v>2018</v>
      </c>
      <c r="B9727" s="35" t="n">
        <v>3548</v>
      </c>
      <c r="C9727" s="36" t="inlineStr">
        <is>
          <t>NG</t>
        </is>
      </c>
      <c r="D9727" s="36" t="inlineStr">
        <is>
          <t>Natural Gas</t>
        </is>
      </c>
      <c r="E9727" s="75" t="n">
        <v>144251</v>
      </c>
      <c r="F9727" s="76" t="n">
        <v>1.025</v>
      </c>
      <c r="G9727" s="75" t="n">
        <v>314.5</v>
      </c>
      <c r="H9727" s="77">
        <f>IF(I9727="","",G9727/100*F9727*E9727)</f>
        <v/>
      </c>
      <c r="I9727" s="3">
        <f>IF(OR(G9727=".",F9727=".",E9727="."),"",E9727)</f>
        <v/>
      </c>
      <c r="J9727" s="3">
        <f>IF(I9727="","",F9727*I9727)</f>
        <v/>
      </c>
      <c r="K9727" s="3">
        <f>IF(C9727="LIG",1,0)</f>
        <v/>
      </c>
    </row>
    <row r="9728" customFormat="1" s="3">
      <c r="A9728" s="35" t="n">
        <v>2018</v>
      </c>
      <c r="B9728" s="35" t="n">
        <v>3548</v>
      </c>
      <c r="C9728" s="36" t="inlineStr">
        <is>
          <t>NG</t>
        </is>
      </c>
      <c r="D9728" s="36" t="inlineStr">
        <is>
          <t>Natural Gas</t>
        </is>
      </c>
      <c r="E9728" s="75" t="n">
        <v>345127</v>
      </c>
      <c r="F9728" s="76" t="n">
        <v>1.025</v>
      </c>
      <c r="G9728" s="75" t="n">
        <v>300.3</v>
      </c>
      <c r="H9728" s="77">
        <f>IF(I9728="","",G9728/100*F9728*E9728)</f>
        <v/>
      </c>
      <c r="I9728" s="3">
        <f>IF(OR(G9728=".",F9728=".",E9728="."),"",E9728)</f>
        <v/>
      </c>
      <c r="J9728" s="3">
        <f>IF(I9728="","",F9728*I9728)</f>
        <v/>
      </c>
      <c r="K9728" s="3">
        <f>IF(C9728="LIG",1,0)</f>
        <v/>
      </c>
    </row>
    <row r="9729" customFormat="1" s="3">
      <c r="A9729" s="35" t="n">
        <v>2018</v>
      </c>
      <c r="B9729" s="35" t="n">
        <v>3601</v>
      </c>
      <c r="C9729" s="36" t="inlineStr">
        <is>
          <t>NG</t>
        </is>
      </c>
      <c r="D9729" s="36" t="inlineStr">
        <is>
          <t>Natural Gas</t>
        </is>
      </c>
      <c r="E9729" s="75" t="n">
        <v>145</v>
      </c>
      <c r="F9729" s="76" t="n">
        <v>1.03</v>
      </c>
      <c r="G9729" s="75" t="n">
        <v>274.9</v>
      </c>
      <c r="H9729" s="77">
        <f>IF(I9729="","",G9729/100*F9729*E9729)</f>
        <v/>
      </c>
      <c r="I9729" s="3">
        <f>IF(OR(G9729=".",F9729=".",E9729="."),"",E9729)</f>
        <v/>
      </c>
      <c r="J9729" s="3">
        <f>IF(I9729="","",F9729*I9729)</f>
        <v/>
      </c>
      <c r="K9729" s="3">
        <f>IF(C9729="LIG",1,0)</f>
        <v/>
      </c>
    </row>
    <row r="9730" customFormat="1" s="3">
      <c r="A9730" s="35" t="n">
        <v>2018</v>
      </c>
      <c r="B9730" s="35" t="n">
        <v>3601</v>
      </c>
      <c r="C9730" s="36" t="inlineStr">
        <is>
          <t>NG</t>
        </is>
      </c>
      <c r="D9730" s="36" t="inlineStr">
        <is>
          <t>Natural Gas</t>
        </is>
      </c>
      <c r="E9730" s="75" t="n">
        <v>3754</v>
      </c>
      <c r="F9730" s="76" t="n">
        <v>1.03</v>
      </c>
      <c r="G9730" s="75" t="n">
        <v>355.9</v>
      </c>
      <c r="H9730" s="77">
        <f>IF(I9730="","",G9730/100*F9730*E9730)</f>
        <v/>
      </c>
      <c r="I9730" s="3">
        <f>IF(OR(G9730=".",F9730=".",E9730="."),"",E9730)</f>
        <v/>
      </c>
      <c r="J9730" s="3">
        <f>IF(I9730="","",F9730*I9730)</f>
        <v/>
      </c>
      <c r="K9730" s="3">
        <f>IF(C9730="LIG",1,0)</f>
        <v/>
      </c>
    </row>
    <row r="9731" customFormat="1" s="3">
      <c r="A9731" s="35" t="n">
        <v>2018</v>
      </c>
      <c r="B9731" s="35" t="n">
        <v>3601</v>
      </c>
      <c r="C9731" s="36" t="inlineStr">
        <is>
          <t>NG</t>
        </is>
      </c>
      <c r="D9731" s="36" t="inlineStr">
        <is>
          <t>Natural Gas</t>
        </is>
      </c>
      <c r="E9731" s="75" t="n">
        <v>2791</v>
      </c>
      <c r="F9731" s="76" t="n">
        <v>1.03</v>
      </c>
      <c r="G9731" s="75" t="n">
        <v>289.3</v>
      </c>
      <c r="H9731" s="77">
        <f>IF(I9731="","",G9731/100*F9731*E9731)</f>
        <v/>
      </c>
      <c r="I9731" s="3">
        <f>IF(OR(G9731=".",F9731=".",E9731="."),"",E9731)</f>
        <v/>
      </c>
      <c r="J9731" s="3">
        <f>IF(I9731="","",F9731*I9731)</f>
        <v/>
      </c>
      <c r="K9731" s="3">
        <f>IF(C9731="LIG",1,0)</f>
        <v/>
      </c>
    </row>
    <row r="9732" customFormat="1" s="3">
      <c r="A9732" s="35" t="n">
        <v>2018</v>
      </c>
      <c r="B9732" s="35" t="n">
        <v>3601</v>
      </c>
      <c r="C9732" s="36" t="inlineStr">
        <is>
          <t>NG</t>
        </is>
      </c>
      <c r="D9732" s="36" t="inlineStr">
        <is>
          <t>Natural Gas</t>
        </is>
      </c>
      <c r="E9732" s="75" t="n">
        <v>73</v>
      </c>
      <c r="F9732" s="76" t="n">
        <v>1.03</v>
      </c>
      <c r="G9732" s="75" t="n">
        <v>273.3</v>
      </c>
      <c r="H9732" s="77">
        <f>IF(I9732="","",G9732/100*F9732*E9732)</f>
        <v/>
      </c>
      <c r="I9732" s="3">
        <f>IF(OR(G9732=".",F9732=".",E9732="."),"",E9732)</f>
        <v/>
      </c>
      <c r="J9732" s="3">
        <f>IF(I9732="","",F9732*I9732)</f>
        <v/>
      </c>
      <c r="K9732" s="3">
        <f>IF(C9732="LIG",1,0)</f>
        <v/>
      </c>
    </row>
    <row r="9733" customFormat="1" s="3">
      <c r="A9733" s="35" t="n">
        <v>2018</v>
      </c>
      <c r="B9733" s="35" t="n">
        <v>3609</v>
      </c>
      <c r="C9733" s="36" t="inlineStr">
        <is>
          <t>NG</t>
        </is>
      </c>
      <c r="D9733" s="36" t="inlineStr">
        <is>
          <t>Natural Gas</t>
        </is>
      </c>
      <c r="E9733" s="75" t="n">
        <v>133636</v>
      </c>
      <c r="F9733" s="76" t="n">
        <v>1.025</v>
      </c>
      <c r="G9733" s="75" t="n">
        <v>250</v>
      </c>
      <c r="H9733" s="77">
        <f>IF(I9733="","",G9733/100*F9733*E9733)</f>
        <v/>
      </c>
      <c r="I9733" s="3">
        <f>IF(OR(G9733=".",F9733=".",E9733="."),"",E9733)</f>
        <v/>
      </c>
      <c r="J9733" s="3">
        <f>IF(I9733="","",F9733*I9733)</f>
        <v/>
      </c>
      <c r="K9733" s="3">
        <f>IF(C9733="LIG",1,0)</f>
        <v/>
      </c>
    </row>
    <row r="9734" customFormat="1" s="3">
      <c r="A9734" s="35" t="n">
        <v>2018</v>
      </c>
      <c r="B9734" s="35" t="n">
        <v>3611</v>
      </c>
      <c r="C9734" s="36" t="inlineStr">
        <is>
          <t>NG</t>
        </is>
      </c>
      <c r="D9734" s="36" t="inlineStr">
        <is>
          <t>Natural Gas</t>
        </is>
      </c>
      <c r="E9734" s="75" t="n">
        <v>23415</v>
      </c>
      <c r="F9734" s="76" t="n">
        <v>1.031</v>
      </c>
      <c r="G9734" s="75" t="n">
        <v>259.2</v>
      </c>
      <c r="H9734" s="77">
        <f>IF(I9734="","",G9734/100*F9734*E9734)</f>
        <v/>
      </c>
      <c r="I9734" s="3">
        <f>IF(OR(G9734=".",F9734=".",E9734="."),"",E9734)</f>
        <v/>
      </c>
      <c r="J9734" s="3">
        <f>IF(I9734="","",F9734*I9734)</f>
        <v/>
      </c>
      <c r="K9734" s="3">
        <f>IF(C9734="LIG",1,0)</f>
        <v/>
      </c>
    </row>
    <row r="9735" customFormat="1" s="3">
      <c r="A9735" s="35" t="n">
        <v>2018</v>
      </c>
      <c r="B9735" s="35" t="n">
        <v>3612</v>
      </c>
      <c r="C9735" s="36" t="inlineStr">
        <is>
          <t>NG</t>
        </is>
      </c>
      <c r="D9735" s="36" t="inlineStr">
        <is>
          <t>Natural Gas</t>
        </is>
      </c>
      <c r="E9735" s="75" t="n">
        <v>302612</v>
      </c>
      <c r="F9735" s="76" t="n">
        <v>1.027</v>
      </c>
      <c r="G9735" s="75" t="n">
        <v>253.7</v>
      </c>
      <c r="H9735" s="77">
        <f>IF(I9735="","",G9735/100*F9735*E9735)</f>
        <v/>
      </c>
      <c r="I9735" s="3">
        <f>IF(OR(G9735=".",F9735=".",E9735="."),"",E9735)</f>
        <v/>
      </c>
      <c r="J9735" s="3">
        <f>IF(I9735="","",F9735*I9735)</f>
        <v/>
      </c>
      <c r="K9735" s="3">
        <f>IF(C9735="LIG",1,0)</f>
        <v/>
      </c>
    </row>
    <row r="9736" customFormat="1" s="3">
      <c r="A9736" s="35" t="n">
        <v>2018</v>
      </c>
      <c r="B9736" s="35" t="n">
        <v>3628</v>
      </c>
      <c r="C9736" s="36" t="inlineStr">
        <is>
          <t>NG</t>
        </is>
      </c>
      <c r="D9736" s="36" t="inlineStr">
        <is>
          <t>Natural Gas</t>
        </is>
      </c>
      <c r="E9736" s="75" t="n">
        <v>2585</v>
      </c>
      <c r="F9736" s="76" t="n">
        <v>1.023</v>
      </c>
      <c r="G9736" s="75" t="n">
        <v>294.2</v>
      </c>
      <c r="H9736" s="77">
        <f>IF(I9736="","",G9736/100*F9736*E9736)</f>
        <v/>
      </c>
      <c r="I9736" s="3">
        <f>IF(OR(G9736=".",F9736=".",E9736="."),"",E9736)</f>
        <v/>
      </c>
      <c r="J9736" s="3">
        <f>IF(I9736="","",F9736*I9736)</f>
        <v/>
      </c>
      <c r="K9736" s="3">
        <f>IF(C9736="LIG",1,0)</f>
        <v/>
      </c>
    </row>
    <row r="9737" customFormat="1" s="3">
      <c r="A9737" s="35" t="n">
        <v>2018</v>
      </c>
      <c r="B9737" s="35" t="n">
        <v>3628</v>
      </c>
      <c r="C9737" s="36" t="inlineStr">
        <is>
          <t>NG</t>
        </is>
      </c>
      <c r="D9737" s="36" t="inlineStr">
        <is>
          <t>Natural Gas</t>
        </is>
      </c>
      <c r="E9737" s="75" t="n">
        <v>1616</v>
      </c>
      <c r="F9737" s="76" t="n">
        <v>1.023</v>
      </c>
      <c r="G9737" s="75" t="n">
        <v>310.3</v>
      </c>
      <c r="H9737" s="77">
        <f>IF(I9737="","",G9737/100*F9737*E9737)</f>
        <v/>
      </c>
      <c r="I9737" s="3">
        <f>IF(OR(G9737=".",F9737=".",E9737="."),"",E9737)</f>
        <v/>
      </c>
      <c r="J9737" s="3">
        <f>IF(I9737="","",F9737*I9737)</f>
        <v/>
      </c>
      <c r="K9737" s="3">
        <f>IF(C9737="LIG",1,0)</f>
        <v/>
      </c>
    </row>
    <row r="9738" customFormat="1" s="3">
      <c r="A9738" s="35" t="n">
        <v>2018</v>
      </c>
      <c r="B9738" s="35" t="n">
        <v>3628</v>
      </c>
      <c r="C9738" s="36" t="inlineStr">
        <is>
          <t>NG</t>
        </is>
      </c>
      <c r="D9738" s="36" t="inlineStr">
        <is>
          <t>Natural Gas</t>
        </is>
      </c>
      <c r="E9738" s="75" t="n">
        <v>52</v>
      </c>
      <c r="F9738" s="76" t="n">
        <v>1.023</v>
      </c>
      <c r="G9738" s="75" t="n">
        <v>316</v>
      </c>
      <c r="H9738" s="77">
        <f>IF(I9738="","",G9738/100*F9738*E9738)</f>
        <v/>
      </c>
      <c r="I9738" s="3">
        <f>IF(OR(G9738=".",F9738=".",E9738="."),"",E9738)</f>
        <v/>
      </c>
      <c r="J9738" s="3">
        <f>IF(I9738="","",F9738*I9738)</f>
        <v/>
      </c>
      <c r="K9738" s="3">
        <f>IF(C9738="LIG",1,0)</f>
        <v/>
      </c>
    </row>
    <row r="9739" customFormat="1" s="3">
      <c r="A9739" s="35" t="n">
        <v>2018</v>
      </c>
      <c r="B9739" s="35" t="n">
        <v>3628</v>
      </c>
      <c r="C9739" s="36" t="inlineStr">
        <is>
          <t>NG</t>
        </is>
      </c>
      <c r="D9739" s="36" t="inlineStr">
        <is>
          <t>Natural Gas</t>
        </is>
      </c>
      <c r="E9739" s="75" t="n">
        <v>3232</v>
      </c>
      <c r="F9739" s="76" t="n">
        <v>1.023</v>
      </c>
      <c r="G9739" s="75" t="n">
        <v>294.8</v>
      </c>
      <c r="H9739" s="77">
        <f>IF(I9739="","",G9739/100*F9739*E9739)</f>
        <v/>
      </c>
      <c r="I9739" s="3">
        <f>IF(OR(G9739=".",F9739=".",E9739="."),"",E9739)</f>
        <v/>
      </c>
      <c r="J9739" s="3">
        <f>IF(I9739="","",F9739*I9739)</f>
        <v/>
      </c>
      <c r="K9739" s="3">
        <f>IF(C9739="LIG",1,0)</f>
        <v/>
      </c>
    </row>
    <row r="9740" customFormat="1" s="3">
      <c r="A9740" s="35" t="n">
        <v>2018</v>
      </c>
      <c r="B9740" s="35" t="n">
        <v>3628</v>
      </c>
      <c r="C9740" s="36" t="inlineStr">
        <is>
          <t>NG</t>
        </is>
      </c>
      <c r="D9740" s="36" t="inlineStr">
        <is>
          <t>Natural Gas</t>
        </is>
      </c>
      <c r="E9740" s="75" t="n">
        <v>39830</v>
      </c>
      <c r="F9740" s="76" t="n">
        <v>1.023</v>
      </c>
      <c r="G9740" s="75" t="n">
        <v>305.1</v>
      </c>
      <c r="H9740" s="77">
        <f>IF(I9740="","",G9740/100*F9740*E9740)</f>
        <v/>
      </c>
      <c r="I9740" s="3">
        <f>IF(OR(G9740=".",F9740=".",E9740="."),"",E9740)</f>
        <v/>
      </c>
      <c r="J9740" s="3">
        <f>IF(I9740="","",F9740*I9740)</f>
        <v/>
      </c>
      <c r="K9740" s="3">
        <f>IF(C9740="LIG",1,0)</f>
        <v/>
      </c>
    </row>
    <row r="9741" customFormat="1" s="3">
      <c r="A9741" s="35" t="n">
        <v>2018</v>
      </c>
      <c r="B9741" s="35" t="n">
        <v>3628</v>
      </c>
      <c r="C9741" s="36" t="inlineStr">
        <is>
          <t>NG</t>
        </is>
      </c>
      <c r="D9741" s="36" t="inlineStr">
        <is>
          <t>Natural Gas</t>
        </is>
      </c>
      <c r="E9741" s="75" t="n">
        <v>13331</v>
      </c>
      <c r="F9741" s="76" t="n">
        <v>1.023</v>
      </c>
      <c r="G9741" s="75" t="n">
        <v>298.9</v>
      </c>
      <c r="H9741" s="77">
        <f>IF(I9741="","",G9741/100*F9741*E9741)</f>
        <v/>
      </c>
      <c r="I9741" s="3">
        <f>IF(OR(G9741=".",F9741=".",E9741="."),"",E9741)</f>
        <v/>
      </c>
      <c r="J9741" s="3">
        <f>IF(I9741="","",F9741*I9741)</f>
        <v/>
      </c>
      <c r="K9741" s="3">
        <f>IF(C9741="LIG",1,0)</f>
        <v/>
      </c>
    </row>
    <row r="9742" customFormat="1" s="3">
      <c r="A9742" s="35" t="n">
        <v>2018</v>
      </c>
      <c r="B9742" s="35" t="n">
        <v>3628</v>
      </c>
      <c r="C9742" s="36" t="inlineStr">
        <is>
          <t>NG</t>
        </is>
      </c>
      <c r="D9742" s="36" t="inlineStr">
        <is>
          <t>Natural Gas</t>
        </is>
      </c>
      <c r="E9742" s="75" t="n">
        <v>11925</v>
      </c>
      <c r="F9742" s="76" t="n">
        <v>1.023</v>
      </c>
      <c r="G9742" s="75" t="n">
        <v>295.7</v>
      </c>
      <c r="H9742" s="77">
        <f>IF(I9742="","",G9742/100*F9742*E9742)</f>
        <v/>
      </c>
      <c r="I9742" s="3">
        <f>IF(OR(G9742=".",F9742=".",E9742="."),"",E9742)</f>
        <v/>
      </c>
      <c r="J9742" s="3">
        <f>IF(I9742="","",F9742*I9742)</f>
        <v/>
      </c>
      <c r="K9742" s="3">
        <f>IF(C9742="LIG",1,0)</f>
        <v/>
      </c>
    </row>
    <row r="9743" customFormat="1" s="3">
      <c r="A9743" s="35" t="n">
        <v>2018</v>
      </c>
      <c r="B9743" s="35" t="n">
        <v>3628</v>
      </c>
      <c r="C9743" s="36" t="inlineStr">
        <is>
          <t>NG</t>
        </is>
      </c>
      <c r="D9743" s="36" t="inlineStr">
        <is>
          <t>Natural Gas</t>
        </is>
      </c>
      <c r="E9743" s="75" t="n">
        <v>4848</v>
      </c>
      <c r="F9743" s="76" t="n">
        <v>1.023</v>
      </c>
      <c r="G9743" s="75" t="n">
        <v>299</v>
      </c>
      <c r="H9743" s="77">
        <f>IF(I9743="","",G9743/100*F9743*E9743)</f>
        <v/>
      </c>
      <c r="I9743" s="3">
        <f>IF(OR(G9743=".",F9743=".",E9743="."),"",E9743)</f>
        <v/>
      </c>
      <c r="J9743" s="3">
        <f>IF(I9743="","",F9743*I9743)</f>
        <v/>
      </c>
      <c r="K9743" s="3">
        <f>IF(C9743="LIG",1,0)</f>
        <v/>
      </c>
    </row>
    <row r="9744" customFormat="1" s="3">
      <c r="A9744" s="35" t="n">
        <v>2018</v>
      </c>
      <c r="B9744" s="35" t="n">
        <v>3628</v>
      </c>
      <c r="C9744" s="36" t="inlineStr">
        <is>
          <t>NG</t>
        </is>
      </c>
      <c r="D9744" s="36" t="inlineStr">
        <is>
          <t>Natural Gas</t>
        </is>
      </c>
      <c r="E9744" s="75" t="n">
        <v>10907</v>
      </c>
      <c r="F9744" s="76" t="n">
        <v>1.023</v>
      </c>
      <c r="G9744" s="75" t="n">
        <v>300.8</v>
      </c>
      <c r="H9744" s="77">
        <f>IF(I9744="","",G9744/100*F9744*E9744)</f>
        <v/>
      </c>
      <c r="I9744" s="3">
        <f>IF(OR(G9744=".",F9744=".",E9744="."),"",E9744)</f>
        <v/>
      </c>
      <c r="J9744" s="3">
        <f>IF(I9744="","",F9744*I9744)</f>
        <v/>
      </c>
      <c r="K9744" s="3">
        <f>IF(C9744="LIG",1,0)</f>
        <v/>
      </c>
    </row>
    <row r="9745" customFormat="1" s="3">
      <c r="A9745" s="35" t="n">
        <v>2018</v>
      </c>
      <c r="B9745" s="35" t="n">
        <v>3628</v>
      </c>
      <c r="C9745" s="36" t="inlineStr">
        <is>
          <t>NG</t>
        </is>
      </c>
      <c r="D9745" s="36" t="inlineStr">
        <is>
          <t>Natural Gas</t>
        </is>
      </c>
      <c r="E9745" s="75" t="n">
        <v>11270</v>
      </c>
      <c r="F9745" s="76" t="n">
        <v>1.023</v>
      </c>
      <c r="G9745" s="75" t="n">
        <v>296.2</v>
      </c>
      <c r="H9745" s="77">
        <f>IF(I9745="","",G9745/100*F9745*E9745)</f>
        <v/>
      </c>
      <c r="I9745" s="3">
        <f>IF(OR(G9745=".",F9745=".",E9745="."),"",E9745)</f>
        <v/>
      </c>
      <c r="J9745" s="3">
        <f>IF(I9745="","",F9745*I9745)</f>
        <v/>
      </c>
      <c r="K9745" s="3">
        <f>IF(C9745="LIG",1,0)</f>
        <v/>
      </c>
    </row>
    <row r="9746" customFormat="1" s="3">
      <c r="A9746" s="35" t="n">
        <v>2018</v>
      </c>
      <c r="B9746" s="35" t="n">
        <v>3630</v>
      </c>
      <c r="C9746" s="36" t="inlineStr">
        <is>
          <t>NG</t>
        </is>
      </c>
      <c r="D9746" s="36" t="inlineStr">
        <is>
          <t>Natural Gas</t>
        </is>
      </c>
      <c r="E9746" s="75" t="n">
        <v>158376</v>
      </c>
      <c r="F9746" s="76" t="n">
        <v>1.039</v>
      </c>
      <c r="G9746" s="75" t="n">
        <v>470.2</v>
      </c>
      <c r="H9746" s="77">
        <f>IF(I9746="","",G9746/100*F9746*E9746)</f>
        <v/>
      </c>
      <c r="I9746" s="3">
        <f>IF(OR(G9746=".",F9746=".",E9746="."),"",E9746)</f>
        <v/>
      </c>
      <c r="J9746" s="3">
        <f>IF(I9746="","",F9746*I9746)</f>
        <v/>
      </c>
      <c r="K9746" s="3">
        <f>IF(C9746="LIG",1,0)</f>
        <v/>
      </c>
    </row>
    <row r="9747" customFormat="1" s="3">
      <c r="A9747" s="35" t="n">
        <v>2018</v>
      </c>
      <c r="B9747" s="35" t="n">
        <v>3631</v>
      </c>
      <c r="C9747" s="36" t="inlineStr">
        <is>
          <t>NG</t>
        </is>
      </c>
      <c r="D9747" s="36" t="inlineStr">
        <is>
          <t>Natural Gas</t>
        </is>
      </c>
      <c r="E9747" s="75" t="n">
        <v>134302</v>
      </c>
      <c r="F9747" s="76" t="n">
        <v>1.039</v>
      </c>
      <c r="G9747" s="75" t="n">
        <v>309.2</v>
      </c>
      <c r="H9747" s="77">
        <f>IF(I9747="","",G9747/100*F9747*E9747)</f>
        <v/>
      </c>
      <c r="I9747" s="3">
        <f>IF(OR(G9747=".",F9747=".",E9747="."),"",E9747)</f>
        <v/>
      </c>
      <c r="J9747" s="3">
        <f>IF(I9747="","",F9747*I9747)</f>
        <v/>
      </c>
      <c r="K9747" s="3">
        <f>IF(C9747="LIG",1,0)</f>
        <v/>
      </c>
    </row>
    <row r="9748" customFormat="1" s="3">
      <c r="A9748" s="35" t="n">
        <v>2018</v>
      </c>
      <c r="B9748" s="35" t="n">
        <v>3631</v>
      </c>
      <c r="C9748" s="36" t="inlineStr">
        <is>
          <t>DFO</t>
        </is>
      </c>
      <c r="D9748" s="36" t="inlineStr">
        <is>
          <t>Petroleum</t>
        </is>
      </c>
      <c r="E9748" s="75" t="n">
        <v>43</v>
      </c>
      <c r="F9748" s="76" t="n">
        <v>5.838</v>
      </c>
      <c r="G9748" s="75" t="n">
        <v>1971.8</v>
      </c>
      <c r="H9748" s="77">
        <f>IF(I9748="","",G9748/100*F9748*E9748)</f>
        <v/>
      </c>
      <c r="I9748" s="3">
        <f>IF(OR(G9748=".",F9748=".",E9748="."),"",E9748)</f>
        <v/>
      </c>
      <c r="J9748" s="3">
        <f>IF(I9748="","",F9748*I9748)</f>
        <v/>
      </c>
      <c r="K9748" s="3">
        <f>IF(C9748="LIG",1,0)</f>
        <v/>
      </c>
    </row>
    <row r="9749" customFormat="1" s="3">
      <c r="A9749" s="35" t="n">
        <v>2018</v>
      </c>
      <c r="B9749" s="35" t="n">
        <v>3648</v>
      </c>
      <c r="C9749" s="36" t="inlineStr">
        <is>
          <t>NG</t>
        </is>
      </c>
      <c r="D9749" s="36" t="inlineStr">
        <is>
          <t>Natural Gas</t>
        </is>
      </c>
      <c r="E9749" s="75" t="n">
        <v>12538</v>
      </c>
      <c r="F9749" s="76" t="n">
        <v>1.044</v>
      </c>
      <c r="G9749" s="75" t="n">
        <v>1123.1</v>
      </c>
      <c r="H9749" s="77">
        <f>IF(I9749="","",G9749/100*F9749*E9749)</f>
        <v/>
      </c>
      <c r="I9749" s="3">
        <f>IF(OR(G9749=".",F9749=".",E9749="."),"",E9749)</f>
        <v/>
      </c>
      <c r="J9749" s="3">
        <f>IF(I9749="","",F9749*I9749)</f>
        <v/>
      </c>
      <c r="K9749" s="3">
        <f>IF(C9749="LIG",1,0)</f>
        <v/>
      </c>
    </row>
    <row r="9750" customFormat="1" s="3">
      <c r="A9750" s="35" t="n">
        <v>2018</v>
      </c>
      <c r="B9750" s="35" t="n">
        <v>3775</v>
      </c>
      <c r="C9750" s="36" t="inlineStr">
        <is>
          <t>NG</t>
        </is>
      </c>
      <c r="D9750" s="36" t="inlineStr">
        <is>
          <t>Natural Gas</t>
        </is>
      </c>
      <c r="E9750" s="75" t="n">
        <v>38835</v>
      </c>
      <c r="F9750" s="76" t="n">
        <v>1.03</v>
      </c>
      <c r="G9750" s="75" t="n">
        <v>341.6</v>
      </c>
      <c r="H9750" s="77">
        <f>IF(I9750="","",G9750/100*F9750*E9750)</f>
        <v/>
      </c>
      <c r="I9750" s="3">
        <f>IF(OR(G9750=".",F9750=".",E9750="."),"",E9750)</f>
        <v/>
      </c>
      <c r="J9750" s="3">
        <f>IF(I9750="","",F9750*I9750)</f>
        <v/>
      </c>
      <c r="K9750" s="3">
        <f>IF(C9750="LIG",1,0)</f>
        <v/>
      </c>
    </row>
    <row r="9751" customFormat="1" s="3">
      <c r="A9751" s="35" t="n">
        <v>2018</v>
      </c>
      <c r="B9751" s="35" t="n">
        <v>3775</v>
      </c>
      <c r="C9751" s="36" t="inlineStr">
        <is>
          <t>NG</t>
        </is>
      </c>
      <c r="D9751" s="36" t="inlineStr">
        <is>
          <t>Natural Gas</t>
        </is>
      </c>
      <c r="E9751" s="75" t="n">
        <v>58252</v>
      </c>
      <c r="F9751" s="76" t="n">
        <v>1.03</v>
      </c>
      <c r="G9751" s="75" t="n">
        <v>394.8</v>
      </c>
      <c r="H9751" s="77">
        <f>IF(I9751="","",G9751/100*F9751*E9751)</f>
        <v/>
      </c>
      <c r="I9751" s="3">
        <f>IF(OR(G9751=".",F9751=".",E9751="."),"",E9751)</f>
        <v/>
      </c>
      <c r="J9751" s="3">
        <f>IF(I9751="","",F9751*I9751)</f>
        <v/>
      </c>
      <c r="K9751" s="3">
        <f>IF(C9751="LIG",1,0)</f>
        <v/>
      </c>
    </row>
    <row r="9752" customFormat="1" s="3">
      <c r="A9752" s="35" t="n">
        <v>2018</v>
      </c>
      <c r="B9752" s="35" t="n">
        <v>3775</v>
      </c>
      <c r="C9752" s="36" t="inlineStr">
        <is>
          <t>NG</t>
        </is>
      </c>
      <c r="D9752" s="36" t="inlineStr">
        <is>
          <t>Natural Gas</t>
        </is>
      </c>
      <c r="E9752" s="75" t="n">
        <v>104369</v>
      </c>
      <c r="F9752" s="76" t="n">
        <v>1.029</v>
      </c>
      <c r="G9752" s="75" t="n">
        <v>326.7</v>
      </c>
      <c r="H9752" s="77">
        <f>IF(I9752="","",G9752/100*F9752*E9752)</f>
        <v/>
      </c>
      <c r="I9752" s="3">
        <f>IF(OR(G9752=".",F9752=".",E9752="."),"",E9752)</f>
        <v/>
      </c>
      <c r="J9752" s="3">
        <f>IF(I9752="","",F9752*I9752)</f>
        <v/>
      </c>
      <c r="K9752" s="3">
        <f>IF(C9752="LIG",1,0)</f>
        <v/>
      </c>
    </row>
    <row r="9753" customFormat="1" s="3">
      <c r="A9753" s="35" t="n">
        <v>2018</v>
      </c>
      <c r="B9753" s="35" t="n">
        <v>3775</v>
      </c>
      <c r="C9753" s="36" t="inlineStr">
        <is>
          <t>NG</t>
        </is>
      </c>
      <c r="D9753" s="36" t="inlineStr">
        <is>
          <t>Natural Gas</t>
        </is>
      </c>
      <c r="E9753" s="75" t="n">
        <v>762136</v>
      </c>
      <c r="F9753" s="76" t="n">
        <v>1.03</v>
      </c>
      <c r="G9753" s="75" t="n">
        <v>335.3</v>
      </c>
      <c r="H9753" s="77">
        <f>IF(I9753="","",G9753/100*F9753*E9753)</f>
        <v/>
      </c>
      <c r="I9753" s="3">
        <f>IF(OR(G9753=".",F9753=".",E9753="."),"",E9753)</f>
        <v/>
      </c>
      <c r="J9753" s="3">
        <f>IF(I9753="","",F9753*I9753)</f>
        <v/>
      </c>
      <c r="K9753" s="3">
        <f>IF(C9753="LIG",1,0)</f>
        <v/>
      </c>
    </row>
    <row r="9754" customFormat="1" s="3">
      <c r="A9754" s="35" t="n">
        <v>2018</v>
      </c>
      <c r="B9754" s="35" t="n">
        <v>3775</v>
      </c>
      <c r="C9754" s="36" t="inlineStr">
        <is>
          <t>NG</t>
        </is>
      </c>
      <c r="D9754" s="36" t="inlineStr">
        <is>
          <t>Natural Gas</t>
        </is>
      </c>
      <c r="E9754" s="75" t="n">
        <v>6699</v>
      </c>
      <c r="F9754" s="76" t="n">
        <v>1.03</v>
      </c>
      <c r="G9754" s="75" t="n">
        <v>342.6</v>
      </c>
      <c r="H9754" s="77">
        <f>IF(I9754="","",G9754/100*F9754*E9754)</f>
        <v/>
      </c>
      <c r="I9754" s="3">
        <f>IF(OR(G9754=".",F9754=".",E9754="."),"",E9754)</f>
        <v/>
      </c>
      <c r="J9754" s="3">
        <f>IF(I9754="","",F9754*I9754)</f>
        <v/>
      </c>
      <c r="K9754" s="3">
        <f>IF(C9754="LIG",1,0)</f>
        <v/>
      </c>
    </row>
    <row r="9755" customFormat="1" s="3">
      <c r="A9755" s="35" t="n">
        <v>2018</v>
      </c>
      <c r="B9755" s="35" t="n">
        <v>3797</v>
      </c>
      <c r="C9755" s="36" t="inlineStr">
        <is>
          <t>BIT</t>
        </is>
      </c>
      <c r="D9755" s="36" t="inlineStr">
        <is>
          <t>Coal</t>
        </is>
      </c>
      <c r="E9755" s="75" t="n">
        <v>11876</v>
      </c>
      <c r="F9755" s="76" t="n">
        <v>25.716</v>
      </c>
      <c r="G9755" s="75" t="n">
        <v>285.1</v>
      </c>
      <c r="H9755" s="77">
        <f>IF(I9755="","",G9755/100*F9755*E9755)</f>
        <v/>
      </c>
      <c r="I9755" s="3">
        <f>IF(OR(G9755=".",F9755=".",E9755="."),"",E9755)</f>
        <v/>
      </c>
      <c r="J9755" s="3">
        <f>IF(I9755="","",F9755*I9755)</f>
        <v/>
      </c>
      <c r="K9755" s="3">
        <f>IF(C9755="LIG",1,0)</f>
        <v/>
      </c>
    </row>
    <row r="9756" customFormat="1" s="3">
      <c r="A9756" s="35" t="n">
        <v>2018</v>
      </c>
      <c r="B9756" s="35" t="n">
        <v>3797</v>
      </c>
      <c r="C9756" s="36" t="inlineStr">
        <is>
          <t>BIT</t>
        </is>
      </c>
      <c r="D9756" s="36" t="inlineStr">
        <is>
          <t>Coal</t>
        </is>
      </c>
      <c r="E9756" s="75" t="n">
        <v>11875</v>
      </c>
      <c r="F9756" s="76" t="n">
        <v>25.828</v>
      </c>
      <c r="G9756" s="75" t="n">
        <v>359.3</v>
      </c>
      <c r="H9756" s="77">
        <f>IF(I9756="","",G9756/100*F9756*E9756)</f>
        <v/>
      </c>
      <c r="I9756" s="3">
        <f>IF(OR(G9756=".",F9756=".",E9756="."),"",E9756)</f>
        <v/>
      </c>
      <c r="J9756" s="3">
        <f>IF(I9756="","",F9756*I9756)</f>
        <v/>
      </c>
      <c r="K9756" s="3">
        <f>IF(C9756="LIG",1,0)</f>
        <v/>
      </c>
    </row>
    <row r="9757" customFormat="1" s="3">
      <c r="A9757" s="35" t="n">
        <v>2018</v>
      </c>
      <c r="B9757" s="35" t="n">
        <v>3797</v>
      </c>
      <c r="C9757" s="36" t="inlineStr">
        <is>
          <t>BIT</t>
        </is>
      </c>
      <c r="D9757" s="36" t="inlineStr">
        <is>
          <t>Coal</t>
        </is>
      </c>
      <c r="E9757" s="75" t="n">
        <v>11482</v>
      </c>
      <c r="F9757" s="76" t="n">
        <v>24.41</v>
      </c>
      <c r="G9757" s="75" t="n">
        <v>309.6</v>
      </c>
      <c r="H9757" s="77">
        <f>IF(I9757="","",G9757/100*F9757*E9757)</f>
        <v/>
      </c>
      <c r="I9757" s="3">
        <f>IF(OR(G9757=".",F9757=".",E9757="."),"",E9757)</f>
        <v/>
      </c>
      <c r="J9757" s="3">
        <f>IF(I9757="","",F9757*I9757)</f>
        <v/>
      </c>
      <c r="K9757" s="3">
        <f>IF(C9757="LIG",1,0)</f>
        <v/>
      </c>
    </row>
    <row r="9758" customFormat="1" s="3">
      <c r="A9758" s="35" t="n">
        <v>2018</v>
      </c>
      <c r="B9758" s="35" t="n">
        <v>3797</v>
      </c>
      <c r="C9758" s="36" t="inlineStr">
        <is>
          <t>BIT</t>
        </is>
      </c>
      <c r="D9758" s="36" t="inlineStr">
        <is>
          <t>Coal</t>
        </is>
      </c>
      <c r="E9758" s="75" t="n">
        <v>11747</v>
      </c>
      <c r="F9758" s="76" t="n">
        <v>25.412</v>
      </c>
      <c r="G9758" s="75" t="n">
        <v>296.3</v>
      </c>
      <c r="H9758" s="77">
        <f>IF(I9758="","",G9758/100*F9758*E9758)</f>
        <v/>
      </c>
      <c r="I9758" s="3">
        <f>IF(OR(G9758=".",F9758=".",E9758="."),"",E9758)</f>
        <v/>
      </c>
      <c r="J9758" s="3">
        <f>IF(I9758="","",F9758*I9758)</f>
        <v/>
      </c>
      <c r="K9758" s="3">
        <f>IF(C9758="LIG",1,0)</f>
        <v/>
      </c>
    </row>
    <row r="9759" customFormat="1" s="3">
      <c r="A9759" s="35" t="n">
        <v>2018</v>
      </c>
      <c r="B9759" s="35" t="n">
        <v>3797</v>
      </c>
      <c r="C9759" s="36" t="inlineStr">
        <is>
          <t>BIT</t>
        </is>
      </c>
      <c r="D9759" s="36" t="inlineStr">
        <is>
          <t>Coal</t>
        </is>
      </c>
      <c r="E9759" s="75" t="n">
        <v>11916</v>
      </c>
      <c r="F9759" s="76" t="n">
        <v>26.15</v>
      </c>
      <c r="G9759" s="75" t="n">
        <v>360.2</v>
      </c>
      <c r="H9759" s="77">
        <f>IF(I9759="","",G9759/100*F9759*E9759)</f>
        <v/>
      </c>
      <c r="I9759" s="3">
        <f>IF(OR(G9759=".",F9759=".",E9759="."),"",E9759)</f>
        <v/>
      </c>
      <c r="J9759" s="3">
        <f>IF(I9759="","",F9759*I9759)</f>
        <v/>
      </c>
      <c r="K9759" s="3">
        <f>IF(C9759="LIG",1,0)</f>
        <v/>
      </c>
    </row>
    <row r="9760" customFormat="1" s="3">
      <c r="A9760" s="35" t="n">
        <v>2018</v>
      </c>
      <c r="B9760" s="35" t="n">
        <v>3797</v>
      </c>
      <c r="C9760" s="36" t="inlineStr">
        <is>
          <t>BIT</t>
        </is>
      </c>
      <c r="D9760" s="36" t="inlineStr">
        <is>
          <t>Coal</t>
        </is>
      </c>
      <c r="E9760" s="75" t="n">
        <v>23789</v>
      </c>
      <c r="F9760" s="76" t="n">
        <v>25.808</v>
      </c>
      <c r="G9760" s="75" t="n">
        <v>296.3</v>
      </c>
      <c r="H9760" s="77">
        <f>IF(I9760="","",G9760/100*F9760*E9760)</f>
        <v/>
      </c>
      <c r="I9760" s="3">
        <f>IF(OR(G9760=".",F9760=".",E9760="."),"",E9760)</f>
        <v/>
      </c>
      <c r="J9760" s="3">
        <f>IF(I9760="","",F9760*I9760)</f>
        <v/>
      </c>
      <c r="K9760" s="3">
        <f>IF(C9760="LIG",1,0)</f>
        <v/>
      </c>
    </row>
    <row r="9761" customFormat="1" s="3">
      <c r="A9761" s="35" t="n">
        <v>2018</v>
      </c>
      <c r="B9761" s="35" t="n">
        <v>3797</v>
      </c>
      <c r="C9761" s="36" t="inlineStr">
        <is>
          <t>DFO</t>
        </is>
      </c>
      <c r="D9761" s="36" t="inlineStr">
        <is>
          <t>Petroleum</t>
        </is>
      </c>
      <c r="E9761" s="75" t="n">
        <v>23990</v>
      </c>
      <c r="F9761" s="76" t="n">
        <v>5.88</v>
      </c>
      <c r="G9761" s="75" t="n">
        <v>1414.1</v>
      </c>
      <c r="H9761" s="77">
        <f>IF(I9761="","",G9761/100*F9761*E9761)</f>
        <v/>
      </c>
      <c r="I9761" s="3">
        <f>IF(OR(G9761=".",F9761=".",E9761="."),"",E9761)</f>
        <v/>
      </c>
      <c r="J9761" s="3">
        <f>IF(I9761="","",F9761*I9761)</f>
        <v/>
      </c>
      <c r="K9761" s="3">
        <f>IF(C9761="LIG",1,0)</f>
        <v/>
      </c>
    </row>
    <row r="9762" customFormat="1" s="3">
      <c r="A9762" s="35" t="n">
        <v>2018</v>
      </c>
      <c r="B9762" s="35" t="n">
        <v>3797</v>
      </c>
      <c r="C9762" s="36" t="inlineStr">
        <is>
          <t>NG</t>
        </is>
      </c>
      <c r="D9762" s="36" t="inlineStr">
        <is>
          <t>Natural Gas</t>
        </is>
      </c>
      <c r="E9762" s="75" t="n">
        <v>1936798</v>
      </c>
      <c r="F9762" s="76" t="n">
        <v>1.056</v>
      </c>
      <c r="G9762" s="75" t="n">
        <v>285.9</v>
      </c>
      <c r="H9762" s="77">
        <f>IF(I9762="","",G9762/100*F9762*E9762)</f>
        <v/>
      </c>
      <c r="I9762" s="3">
        <f>IF(OR(G9762=".",F9762=".",E9762="."),"",E9762)</f>
        <v/>
      </c>
      <c r="J9762" s="3">
        <f>IF(I9762="","",F9762*I9762)</f>
        <v/>
      </c>
      <c r="K9762" s="3">
        <f>IF(C9762="LIG",1,0)</f>
        <v/>
      </c>
    </row>
    <row r="9763" customFormat="1" s="3">
      <c r="A9763" s="35" t="n">
        <v>2018</v>
      </c>
      <c r="B9763" s="35" t="n">
        <v>3804</v>
      </c>
      <c r="C9763" s="36" t="inlineStr">
        <is>
          <t>NG</t>
        </is>
      </c>
      <c r="D9763" s="36" t="inlineStr">
        <is>
          <t>Natural Gas</t>
        </is>
      </c>
      <c r="E9763" s="75" t="n">
        <v>2393243</v>
      </c>
      <c r="F9763" s="76" t="n">
        <v>1.06</v>
      </c>
      <c r="G9763" s="75" t="n">
        <v>343.9</v>
      </c>
      <c r="H9763" s="77">
        <f>IF(I9763="","",G9763/100*F9763*E9763)</f>
        <v/>
      </c>
      <c r="I9763" s="3">
        <f>IF(OR(G9763=".",F9763=".",E9763="."),"",E9763)</f>
        <v/>
      </c>
      <c r="J9763" s="3">
        <f>IF(I9763="","",F9763*I9763)</f>
        <v/>
      </c>
      <c r="K9763" s="3">
        <f>IF(C9763="LIG",1,0)</f>
        <v/>
      </c>
    </row>
    <row r="9764" customFormat="1" s="3">
      <c r="A9764" s="35" t="n">
        <v>2018</v>
      </c>
      <c r="B9764" s="35" t="n">
        <v>3809</v>
      </c>
      <c r="C9764" s="36" t="inlineStr">
        <is>
          <t>NG</t>
        </is>
      </c>
      <c r="D9764" s="36" t="inlineStr">
        <is>
          <t>Natural Gas</t>
        </is>
      </c>
      <c r="E9764" s="75" t="n">
        <v>404</v>
      </c>
      <c r="F9764" s="76" t="n">
        <v>1.04</v>
      </c>
      <c r="G9764" s="75" t="n">
        <v>3751</v>
      </c>
      <c r="H9764" s="77">
        <f>IF(I9764="","",G9764/100*F9764*E9764)</f>
        <v/>
      </c>
      <c r="I9764" s="3">
        <f>IF(OR(G9764=".",F9764=".",E9764="."),"",E9764)</f>
        <v/>
      </c>
      <c r="J9764" s="3">
        <f>IF(I9764="","",F9764*I9764)</f>
        <v/>
      </c>
      <c r="K9764" s="3">
        <f>IF(C9764="LIG",1,0)</f>
        <v/>
      </c>
    </row>
    <row r="9765" customFormat="1" s="3">
      <c r="A9765" s="35" t="n">
        <v>2018</v>
      </c>
      <c r="B9765" s="35" t="n">
        <v>3845</v>
      </c>
      <c r="C9765" s="36" t="inlineStr">
        <is>
          <t>SUB</t>
        </is>
      </c>
      <c r="D9765" s="36" t="inlineStr">
        <is>
          <t>Coal</t>
        </is>
      </c>
      <c r="E9765" s="75" t="n">
        <v>44001</v>
      </c>
      <c r="F9765" s="76" t="n">
        <v>17.49</v>
      </c>
      <c r="G9765" s="75" t="inlineStr">
        <is>
          <t>.</t>
        </is>
      </c>
      <c r="H9765" s="77">
        <f>IF(I9765="","",G9765/100*F9765*E9765)</f>
        <v/>
      </c>
      <c r="I9765" s="3">
        <f>IF(OR(G9765=".",F9765=".",E9765="."),"",E9765)</f>
        <v/>
      </c>
      <c r="J9765" s="3">
        <f>IF(I9765="","",F9765*I9765)</f>
        <v/>
      </c>
      <c r="K9765" s="3">
        <f>IF(C9765="LIG",1,0)</f>
        <v/>
      </c>
    </row>
    <row r="9766" customFormat="1" s="3">
      <c r="A9766" s="35" t="n">
        <v>2018</v>
      </c>
      <c r="B9766" s="35" t="n">
        <v>3845</v>
      </c>
      <c r="C9766" s="36" t="inlineStr">
        <is>
          <t>SUB</t>
        </is>
      </c>
      <c r="D9766" s="36" t="inlineStr">
        <is>
          <t>Coal</t>
        </is>
      </c>
      <c r="E9766" s="75" t="n">
        <v>44206</v>
      </c>
      <c r="F9766" s="76" t="n">
        <v>16.14</v>
      </c>
      <c r="G9766" s="75" t="inlineStr">
        <is>
          <t>.</t>
        </is>
      </c>
      <c r="H9766" s="77">
        <f>IF(I9766="","",G9766/100*F9766*E9766)</f>
        <v/>
      </c>
      <c r="I9766" s="3">
        <f>IF(OR(G9766=".",F9766=".",E9766="."),"",E9766)</f>
        <v/>
      </c>
      <c r="J9766" s="3">
        <f>IF(I9766="","",F9766*I9766)</f>
        <v/>
      </c>
      <c r="K9766" s="3">
        <f>IF(C9766="LIG",1,0)</f>
        <v/>
      </c>
    </row>
    <row r="9767" customFormat="1" s="3">
      <c r="A9767" s="35" t="n">
        <v>2018</v>
      </c>
      <c r="B9767" s="35" t="n">
        <v>3845</v>
      </c>
      <c r="C9767" s="36" t="inlineStr">
        <is>
          <t>WC</t>
        </is>
      </c>
      <c r="D9767" s="36" t="inlineStr">
        <is>
          <t>Coal</t>
        </is>
      </c>
      <c r="E9767" s="75" t="n">
        <v>5182</v>
      </c>
      <c r="F9767" s="76" t="n">
        <v>15.36</v>
      </c>
      <c r="G9767" s="75" t="inlineStr">
        <is>
          <t>.</t>
        </is>
      </c>
      <c r="H9767" s="77">
        <f>IF(I9767="","",G9767/100*F9767*E9767)</f>
        <v/>
      </c>
      <c r="I9767" s="3">
        <f>IF(OR(G9767=".",F9767=".",E9767="."),"",E9767)</f>
        <v/>
      </c>
      <c r="J9767" s="3">
        <f>IF(I9767="","",F9767*I9767)</f>
        <v/>
      </c>
      <c r="K9767" s="3">
        <f>IF(C9767="LIG",1,0)</f>
        <v/>
      </c>
    </row>
    <row r="9768" customFormat="1" s="3">
      <c r="A9768" s="35" t="n">
        <v>2018</v>
      </c>
      <c r="B9768" s="35" t="n">
        <v>3935</v>
      </c>
      <c r="C9768" s="36" t="inlineStr">
        <is>
          <t>BIT</t>
        </is>
      </c>
      <c r="D9768" s="36" t="inlineStr">
        <is>
          <t>Coal</t>
        </is>
      </c>
      <c r="E9768" s="75" t="n">
        <v>24886</v>
      </c>
      <c r="F9768" s="76" t="n">
        <v>23.816</v>
      </c>
      <c r="G9768" s="75" t="n">
        <v>238.4</v>
      </c>
      <c r="H9768" s="77">
        <f>IF(I9768="","",G9768/100*F9768*E9768)</f>
        <v/>
      </c>
      <c r="I9768" s="3">
        <f>IF(OR(G9768=".",F9768=".",E9768="."),"",E9768)</f>
        <v/>
      </c>
      <c r="J9768" s="3">
        <f>IF(I9768="","",F9768*I9768)</f>
        <v/>
      </c>
      <c r="K9768" s="3">
        <f>IF(C9768="LIG",1,0)</f>
        <v/>
      </c>
    </row>
    <row r="9769" customFormat="1" s="3">
      <c r="A9769" s="35" t="n">
        <v>2018</v>
      </c>
      <c r="B9769" s="35" t="n">
        <v>3935</v>
      </c>
      <c r="C9769" s="36" t="inlineStr">
        <is>
          <t>BIT</t>
        </is>
      </c>
      <c r="D9769" s="36" t="inlineStr">
        <is>
          <t>Coal</t>
        </is>
      </c>
      <c r="E9769" s="75" t="n">
        <v>60889</v>
      </c>
      <c r="F9769" s="76" t="n">
        <v>23.938</v>
      </c>
      <c r="G9769" s="75" t="n">
        <v>235.5</v>
      </c>
      <c r="H9769" s="77">
        <f>IF(I9769="","",G9769/100*F9769*E9769)</f>
        <v/>
      </c>
      <c r="I9769" s="3">
        <f>IF(OR(G9769=".",F9769=".",E9769="."),"",E9769)</f>
        <v/>
      </c>
      <c r="J9769" s="3">
        <f>IF(I9769="","",F9769*I9769)</f>
        <v/>
      </c>
      <c r="K9769" s="3">
        <f>IF(C9769="LIG",1,0)</f>
        <v/>
      </c>
    </row>
    <row r="9770" customFormat="1" s="3">
      <c r="A9770" s="35" t="n">
        <v>2018</v>
      </c>
      <c r="B9770" s="35" t="n">
        <v>3935</v>
      </c>
      <c r="C9770" s="36" t="inlineStr">
        <is>
          <t>BIT</t>
        </is>
      </c>
      <c r="D9770" s="36" t="inlineStr">
        <is>
          <t>Coal</t>
        </is>
      </c>
      <c r="E9770" s="75" t="n">
        <v>24886</v>
      </c>
      <c r="F9770" s="76" t="n">
        <v>23.816</v>
      </c>
      <c r="G9770" s="75" t="n">
        <v>238.4</v>
      </c>
      <c r="H9770" s="77">
        <f>IF(I9770="","",G9770/100*F9770*E9770)</f>
        <v/>
      </c>
      <c r="I9770" s="3">
        <f>IF(OR(G9770=".",F9770=".",E9770="."),"",E9770)</f>
        <v/>
      </c>
      <c r="J9770" s="3">
        <f>IF(I9770="","",F9770*I9770)</f>
        <v/>
      </c>
      <c r="K9770" s="3">
        <f>IF(C9770="LIG",1,0)</f>
        <v/>
      </c>
    </row>
    <row r="9771" customFormat="1" s="3">
      <c r="A9771" s="35" t="n">
        <v>2018</v>
      </c>
      <c r="B9771" s="35" t="n">
        <v>3935</v>
      </c>
      <c r="C9771" s="36" t="inlineStr">
        <is>
          <t>BIT</t>
        </is>
      </c>
      <c r="D9771" s="36" t="inlineStr">
        <is>
          <t>Coal</t>
        </is>
      </c>
      <c r="E9771" s="75" t="n">
        <v>8226</v>
      </c>
      <c r="F9771" s="76" t="n">
        <v>23.66</v>
      </c>
      <c r="G9771" s="75" t="n">
        <v>260</v>
      </c>
      <c r="H9771" s="77">
        <f>IF(I9771="","",G9771/100*F9771*E9771)</f>
        <v/>
      </c>
      <c r="I9771" s="3">
        <f>IF(OR(G9771=".",F9771=".",E9771="."),"",E9771)</f>
        <v/>
      </c>
      <c r="J9771" s="3">
        <f>IF(I9771="","",F9771*I9771)</f>
        <v/>
      </c>
      <c r="K9771" s="3">
        <f>IF(C9771="LIG",1,0)</f>
        <v/>
      </c>
    </row>
    <row r="9772" customFormat="1" s="3">
      <c r="A9772" s="35" t="n">
        <v>2018</v>
      </c>
      <c r="B9772" s="35" t="n">
        <v>3935</v>
      </c>
      <c r="C9772" s="36" t="inlineStr">
        <is>
          <t>BIT</t>
        </is>
      </c>
      <c r="D9772" s="36" t="inlineStr">
        <is>
          <t>Coal</t>
        </is>
      </c>
      <c r="E9772" s="75" t="n">
        <v>8149</v>
      </c>
      <c r="F9772" s="76" t="n">
        <v>24.71</v>
      </c>
      <c r="G9772" s="75" t="n">
        <v>261.5</v>
      </c>
      <c r="H9772" s="77">
        <f>IF(I9772="","",G9772/100*F9772*E9772)</f>
        <v/>
      </c>
      <c r="I9772" s="3">
        <f>IF(OR(G9772=".",F9772=".",E9772="."),"",E9772)</f>
        <v/>
      </c>
      <c r="J9772" s="3">
        <f>IF(I9772="","",F9772*I9772)</f>
        <v/>
      </c>
      <c r="K9772" s="3">
        <f>IF(C9772="LIG",1,0)</f>
        <v/>
      </c>
    </row>
    <row r="9773" customFormat="1" s="3">
      <c r="A9773" s="35" t="n">
        <v>2018</v>
      </c>
      <c r="B9773" s="35" t="n">
        <v>3935</v>
      </c>
      <c r="C9773" s="36" t="inlineStr">
        <is>
          <t>BIT</t>
        </is>
      </c>
      <c r="D9773" s="36" t="inlineStr">
        <is>
          <t>Coal</t>
        </is>
      </c>
      <c r="E9773" s="75" t="n">
        <v>12837</v>
      </c>
      <c r="F9773" s="76" t="n">
        <v>23.966</v>
      </c>
      <c r="G9773" s="75" t="n">
        <v>227.4</v>
      </c>
      <c r="H9773" s="77">
        <f>IF(I9773="","",G9773/100*F9773*E9773)</f>
        <v/>
      </c>
      <c r="I9773" s="3">
        <f>IF(OR(G9773=".",F9773=".",E9773="."),"",E9773)</f>
        <v/>
      </c>
      <c r="J9773" s="3">
        <f>IF(I9773="","",F9773*I9773)</f>
        <v/>
      </c>
      <c r="K9773" s="3">
        <f>IF(C9773="LIG",1,0)</f>
        <v/>
      </c>
    </row>
    <row r="9774" customFormat="1" s="3">
      <c r="A9774" s="35" t="n">
        <v>2018</v>
      </c>
      <c r="B9774" s="35" t="n">
        <v>3935</v>
      </c>
      <c r="C9774" s="36" t="inlineStr">
        <is>
          <t>BIT</t>
        </is>
      </c>
      <c r="D9774" s="36" t="inlineStr">
        <is>
          <t>Coal</t>
        </is>
      </c>
      <c r="E9774" s="75" t="n">
        <v>12837</v>
      </c>
      <c r="F9774" s="76" t="n">
        <v>23.966</v>
      </c>
      <c r="G9774" s="75" t="n">
        <v>227.4</v>
      </c>
      <c r="H9774" s="77">
        <f>IF(I9774="","",G9774/100*F9774*E9774)</f>
        <v/>
      </c>
      <c r="I9774" s="3">
        <f>IF(OR(G9774=".",F9774=".",E9774="."),"",E9774)</f>
        <v/>
      </c>
      <c r="J9774" s="3">
        <f>IF(I9774="","",F9774*I9774)</f>
        <v/>
      </c>
      <c r="K9774" s="3">
        <f>IF(C9774="LIG",1,0)</f>
        <v/>
      </c>
    </row>
    <row r="9775" customFormat="1" s="3">
      <c r="A9775" s="35" t="n">
        <v>2018</v>
      </c>
      <c r="B9775" s="35" t="n">
        <v>3935</v>
      </c>
      <c r="C9775" s="36" t="inlineStr">
        <is>
          <t>BIT</t>
        </is>
      </c>
      <c r="D9775" s="36" t="inlineStr">
        <is>
          <t>Coal</t>
        </is>
      </c>
      <c r="E9775" s="75" t="n">
        <v>8226</v>
      </c>
      <c r="F9775" s="76" t="n">
        <v>23.66</v>
      </c>
      <c r="G9775" s="75" t="n">
        <v>260</v>
      </c>
      <c r="H9775" s="77">
        <f>IF(I9775="","",G9775/100*F9775*E9775)</f>
        <v/>
      </c>
      <c r="I9775" s="3">
        <f>IF(OR(G9775=".",F9775=".",E9775="."),"",E9775)</f>
        <v/>
      </c>
      <c r="J9775" s="3">
        <f>IF(I9775="","",F9775*I9775)</f>
        <v/>
      </c>
      <c r="K9775" s="3">
        <f>IF(C9775="LIG",1,0)</f>
        <v/>
      </c>
    </row>
    <row r="9776" customFormat="1" s="3">
      <c r="A9776" s="35" t="n">
        <v>2018</v>
      </c>
      <c r="B9776" s="35" t="n">
        <v>3935</v>
      </c>
      <c r="C9776" s="36" t="inlineStr">
        <is>
          <t>BIT</t>
        </is>
      </c>
      <c r="D9776" s="36" t="inlineStr">
        <is>
          <t>Coal</t>
        </is>
      </c>
      <c r="E9776" s="75" t="n">
        <v>8149</v>
      </c>
      <c r="F9776" s="76" t="n">
        <v>24.71</v>
      </c>
      <c r="G9776" s="75" t="n">
        <v>261.5</v>
      </c>
      <c r="H9776" s="77">
        <f>IF(I9776="","",G9776/100*F9776*E9776)</f>
        <v/>
      </c>
      <c r="I9776" s="3">
        <f>IF(OR(G9776=".",F9776=".",E9776="."),"",E9776)</f>
        <v/>
      </c>
      <c r="J9776" s="3">
        <f>IF(I9776="","",F9776*I9776)</f>
        <v/>
      </c>
      <c r="K9776" s="3">
        <f>IF(C9776="LIG",1,0)</f>
        <v/>
      </c>
    </row>
    <row r="9777" customFormat="1" s="3">
      <c r="A9777" s="35" t="n">
        <v>2018</v>
      </c>
      <c r="B9777" s="35" t="n">
        <v>3935</v>
      </c>
      <c r="C9777" s="36" t="inlineStr">
        <is>
          <t>BIT</t>
        </is>
      </c>
      <c r="D9777" s="36" t="inlineStr">
        <is>
          <t>Coal</t>
        </is>
      </c>
      <c r="E9777" s="75" t="n">
        <v>8106</v>
      </c>
      <c r="F9777" s="76" t="n">
        <v>24.018</v>
      </c>
      <c r="G9777" s="75" t="n">
        <v>233.8</v>
      </c>
      <c r="H9777" s="77">
        <f>IF(I9777="","",G9777/100*F9777*E9777)</f>
        <v/>
      </c>
      <c r="I9777" s="3">
        <f>IF(OR(G9777=".",F9777=".",E9777="."),"",E9777)</f>
        <v/>
      </c>
      <c r="J9777" s="3">
        <f>IF(I9777="","",F9777*I9777)</f>
        <v/>
      </c>
      <c r="K9777" s="3">
        <f>IF(C9777="LIG",1,0)</f>
        <v/>
      </c>
    </row>
    <row r="9778" customFormat="1" s="3">
      <c r="A9778" s="35" t="n">
        <v>2018</v>
      </c>
      <c r="B9778" s="35" t="n">
        <v>3935</v>
      </c>
      <c r="C9778" s="36" t="inlineStr">
        <is>
          <t>BIT</t>
        </is>
      </c>
      <c r="D9778" s="36" t="inlineStr">
        <is>
          <t>Coal</t>
        </is>
      </c>
      <c r="E9778" s="75" t="n">
        <v>64836</v>
      </c>
      <c r="F9778" s="76" t="n">
        <v>25.514</v>
      </c>
      <c r="G9778" s="75" t="n">
        <v>155.3</v>
      </c>
      <c r="H9778" s="77">
        <f>IF(I9778="","",G9778/100*F9778*E9778)</f>
        <v/>
      </c>
      <c r="I9778" s="3">
        <f>IF(OR(G9778=".",F9778=".",E9778="."),"",E9778)</f>
        <v/>
      </c>
      <c r="J9778" s="3">
        <f>IF(I9778="","",F9778*I9778)</f>
        <v/>
      </c>
      <c r="K9778" s="3">
        <f>IF(C9778="LIG",1,0)</f>
        <v/>
      </c>
    </row>
    <row r="9779" customFormat="1" s="3">
      <c r="A9779" s="35" t="n">
        <v>2018</v>
      </c>
      <c r="B9779" s="35" t="n">
        <v>3935</v>
      </c>
      <c r="C9779" s="36" t="inlineStr">
        <is>
          <t>BIT</t>
        </is>
      </c>
      <c r="D9779" s="36" t="inlineStr">
        <is>
          <t>Coal</t>
        </is>
      </c>
      <c r="E9779" s="75" t="n">
        <v>46167</v>
      </c>
      <c r="F9779" s="76" t="n">
        <v>25.124</v>
      </c>
      <c r="G9779" s="75" t="n">
        <v>157.8</v>
      </c>
      <c r="H9779" s="77">
        <f>IF(I9779="","",G9779/100*F9779*E9779)</f>
        <v/>
      </c>
      <c r="I9779" s="3">
        <f>IF(OR(G9779=".",F9779=".",E9779="."),"",E9779)</f>
        <v/>
      </c>
      <c r="J9779" s="3">
        <f>IF(I9779="","",F9779*I9779)</f>
        <v/>
      </c>
      <c r="K9779" s="3">
        <f>IF(C9779="LIG",1,0)</f>
        <v/>
      </c>
    </row>
    <row r="9780" customFormat="1" s="3">
      <c r="A9780" s="35" t="n">
        <v>2018</v>
      </c>
      <c r="B9780" s="35" t="n">
        <v>3935</v>
      </c>
      <c r="C9780" s="36" t="inlineStr">
        <is>
          <t>BIT</t>
        </is>
      </c>
      <c r="D9780" s="36" t="inlineStr">
        <is>
          <t>Coal</t>
        </is>
      </c>
      <c r="E9780" s="75" t="n">
        <v>26971</v>
      </c>
      <c r="F9780" s="76" t="n">
        <v>25.322</v>
      </c>
      <c r="G9780" s="75" t="n">
        <v>156.5</v>
      </c>
      <c r="H9780" s="77">
        <f>IF(I9780="","",G9780/100*F9780*E9780)</f>
        <v/>
      </c>
      <c r="I9780" s="3">
        <f>IF(OR(G9780=".",F9780=".",E9780="."),"",E9780)</f>
        <v/>
      </c>
      <c r="J9780" s="3">
        <f>IF(I9780="","",F9780*I9780)</f>
        <v/>
      </c>
      <c r="K9780" s="3">
        <f>IF(C9780="LIG",1,0)</f>
        <v/>
      </c>
    </row>
    <row r="9781" customFormat="1" s="3">
      <c r="A9781" s="35" t="n">
        <v>2018</v>
      </c>
      <c r="B9781" s="35" t="n">
        <v>3943</v>
      </c>
      <c r="C9781" s="36" t="inlineStr">
        <is>
          <t>DFO</t>
        </is>
      </c>
      <c r="D9781" s="36" t="inlineStr">
        <is>
          <t>Petroleum</t>
        </is>
      </c>
      <c r="E9781" s="75" t="n">
        <v>2621</v>
      </c>
      <c r="F9781" s="76" t="n">
        <v>5.8</v>
      </c>
      <c r="G9781" s="75" t="n">
        <v>1678</v>
      </c>
      <c r="H9781" s="77">
        <f>IF(I9781="","",G9781/100*F9781*E9781)</f>
        <v/>
      </c>
      <c r="I9781" s="3">
        <f>IF(OR(G9781=".",F9781=".",E9781="."),"",E9781)</f>
        <v/>
      </c>
      <c r="J9781" s="3">
        <f>IF(I9781="","",F9781*I9781)</f>
        <v/>
      </c>
      <c r="K9781" s="3">
        <f>IF(C9781="LIG",1,0)</f>
        <v/>
      </c>
    </row>
    <row r="9782" customFormat="1" s="3">
      <c r="A9782" s="35" t="n">
        <v>2018</v>
      </c>
      <c r="B9782" s="35" t="n">
        <v>3943</v>
      </c>
      <c r="C9782" s="36" t="inlineStr">
        <is>
          <t>BIT</t>
        </is>
      </c>
      <c r="D9782" s="36" t="inlineStr">
        <is>
          <t>Coal</t>
        </is>
      </c>
      <c r="E9782" s="75" t="n">
        <v>146673</v>
      </c>
      <c r="F9782" s="76" t="n">
        <v>26.132</v>
      </c>
      <c r="G9782" s="75" t="n">
        <v>176.5</v>
      </c>
      <c r="H9782" s="77">
        <f>IF(I9782="","",G9782/100*F9782*E9782)</f>
        <v/>
      </c>
      <c r="I9782" s="3">
        <f>IF(OR(G9782=".",F9782=".",E9782="."),"",E9782)</f>
        <v/>
      </c>
      <c r="J9782" s="3">
        <f>IF(I9782="","",F9782*I9782)</f>
        <v/>
      </c>
      <c r="K9782" s="3">
        <f>IF(C9782="LIG",1,0)</f>
        <v/>
      </c>
    </row>
    <row r="9783" customFormat="1" s="3">
      <c r="A9783" s="35" t="n">
        <v>2018</v>
      </c>
      <c r="B9783" s="35" t="n">
        <v>3944</v>
      </c>
      <c r="C9783" s="36" t="inlineStr">
        <is>
          <t>NG</t>
        </is>
      </c>
      <c r="D9783" s="36" t="inlineStr">
        <is>
          <t>Natural Gas</t>
        </is>
      </c>
      <c r="E9783" s="75" t="n">
        <v>6044</v>
      </c>
      <c r="F9783" s="76" t="n">
        <v>1.07</v>
      </c>
      <c r="G9783" s="75" t="n">
        <v>319</v>
      </c>
      <c r="H9783" s="77">
        <f>IF(I9783="","",G9783/100*F9783*E9783)</f>
        <v/>
      </c>
      <c r="I9783" s="3">
        <f>IF(OR(G9783=".",F9783=".",E9783="."),"",E9783)</f>
        <v/>
      </c>
      <c r="J9783" s="3">
        <f>IF(I9783="","",F9783*I9783)</f>
        <v/>
      </c>
      <c r="K9783" s="3">
        <f>IF(C9783="LIG",1,0)</f>
        <v/>
      </c>
    </row>
    <row r="9784" customFormat="1" s="3">
      <c r="A9784" s="35" t="n">
        <v>2018</v>
      </c>
      <c r="B9784" s="35" t="n">
        <v>3944</v>
      </c>
      <c r="C9784" s="36" t="inlineStr">
        <is>
          <t>BIT</t>
        </is>
      </c>
      <c r="D9784" s="36" t="inlineStr">
        <is>
          <t>Coal</t>
        </is>
      </c>
      <c r="E9784" s="75" t="n">
        <v>437515</v>
      </c>
      <c r="F9784" s="76" t="n">
        <v>25.391</v>
      </c>
      <c r="G9784" s="75" t="n">
        <v>208.7</v>
      </c>
      <c r="H9784" s="77">
        <f>IF(I9784="","",G9784/100*F9784*E9784)</f>
        <v/>
      </c>
      <c r="I9784" s="3">
        <f>IF(OR(G9784=".",F9784=".",E9784="."),"",E9784)</f>
        <v/>
      </c>
      <c r="J9784" s="3">
        <f>IF(I9784="","",F9784*I9784)</f>
        <v/>
      </c>
      <c r="K9784" s="3">
        <f>IF(C9784="LIG",1,0)</f>
        <v/>
      </c>
    </row>
    <row r="9785" customFormat="1" s="3">
      <c r="A9785" s="35" t="n">
        <v>2018</v>
      </c>
      <c r="B9785" s="35" t="n">
        <v>3948</v>
      </c>
      <c r="C9785" s="36" t="inlineStr">
        <is>
          <t>BIT</t>
        </is>
      </c>
      <c r="D9785" s="36" t="inlineStr">
        <is>
          <t>Coal</t>
        </is>
      </c>
      <c r="E9785" s="75" t="n">
        <v>727</v>
      </c>
      <c r="F9785" s="76" t="n">
        <v>24.116</v>
      </c>
      <c r="G9785" s="75" t="n">
        <v>246.7</v>
      </c>
      <c r="H9785" s="77">
        <f>IF(I9785="","",G9785/100*F9785*E9785)</f>
        <v/>
      </c>
      <c r="I9785" s="3">
        <f>IF(OR(G9785=".",F9785=".",E9785="."),"",E9785)</f>
        <v/>
      </c>
      <c r="J9785" s="3">
        <f>IF(I9785="","",F9785*I9785)</f>
        <v/>
      </c>
      <c r="K9785" s="3">
        <f>IF(C9785="LIG",1,0)</f>
        <v/>
      </c>
    </row>
    <row r="9786" customFormat="1" s="3">
      <c r="A9786" s="35" t="n">
        <v>2018</v>
      </c>
      <c r="B9786" s="35" t="n">
        <v>3948</v>
      </c>
      <c r="C9786" s="36" t="inlineStr">
        <is>
          <t>BIT</t>
        </is>
      </c>
      <c r="D9786" s="36" t="inlineStr">
        <is>
          <t>Coal</t>
        </is>
      </c>
      <c r="E9786" s="75" t="n">
        <v>727</v>
      </c>
      <c r="F9786" s="76" t="n">
        <v>24.116</v>
      </c>
      <c r="G9786" s="75" t="n">
        <v>246.7</v>
      </c>
      <c r="H9786" s="77">
        <f>IF(I9786="","",G9786/100*F9786*E9786)</f>
        <v/>
      </c>
      <c r="I9786" s="3">
        <f>IF(OR(G9786=".",F9786=".",E9786="."),"",E9786)</f>
        <v/>
      </c>
      <c r="J9786" s="3">
        <f>IF(I9786="","",F9786*I9786)</f>
        <v/>
      </c>
      <c r="K9786" s="3">
        <f>IF(C9786="LIG",1,0)</f>
        <v/>
      </c>
    </row>
    <row r="9787" customFormat="1" s="3">
      <c r="A9787" s="35" t="n">
        <v>2018</v>
      </c>
      <c r="B9787" s="35" t="n">
        <v>3948</v>
      </c>
      <c r="C9787" s="36" t="inlineStr">
        <is>
          <t>BIT</t>
        </is>
      </c>
      <c r="D9787" s="36" t="inlineStr">
        <is>
          <t>Coal</t>
        </is>
      </c>
      <c r="E9787" s="75" t="n">
        <v>727</v>
      </c>
      <c r="F9787" s="76" t="n">
        <v>24.116</v>
      </c>
      <c r="G9787" s="75" t="n">
        <v>246.7</v>
      </c>
      <c r="H9787" s="77">
        <f>IF(I9787="","",G9787/100*F9787*E9787)</f>
        <v/>
      </c>
      <c r="I9787" s="3">
        <f>IF(OR(G9787=".",F9787=".",E9787="."),"",E9787)</f>
        <v/>
      </c>
      <c r="J9787" s="3">
        <f>IF(I9787="","",F9787*I9787)</f>
        <v/>
      </c>
      <c r="K9787" s="3">
        <f>IF(C9787="LIG",1,0)</f>
        <v/>
      </c>
    </row>
    <row r="9788" customFormat="1" s="3">
      <c r="A9788" s="35" t="n">
        <v>2018</v>
      </c>
      <c r="B9788" s="35" t="n">
        <v>3948</v>
      </c>
      <c r="C9788" s="36" t="inlineStr">
        <is>
          <t>BIT</t>
        </is>
      </c>
      <c r="D9788" s="36" t="inlineStr">
        <is>
          <t>Coal</t>
        </is>
      </c>
      <c r="E9788" s="75" t="n">
        <v>727</v>
      </c>
      <c r="F9788" s="76" t="n">
        <v>24.116</v>
      </c>
      <c r="G9788" s="75" t="n">
        <v>246.7</v>
      </c>
      <c r="H9788" s="77">
        <f>IF(I9788="","",G9788/100*F9788*E9788)</f>
        <v/>
      </c>
      <c r="I9788" s="3">
        <f>IF(OR(G9788=".",F9788=".",E9788="."),"",E9788)</f>
        <v/>
      </c>
      <c r="J9788" s="3">
        <f>IF(I9788="","",F9788*I9788)</f>
        <v/>
      </c>
      <c r="K9788" s="3">
        <f>IF(C9788="LIG",1,0)</f>
        <v/>
      </c>
    </row>
    <row r="9789" customFormat="1" s="3">
      <c r="A9789" s="35" t="n">
        <v>2018</v>
      </c>
      <c r="B9789" s="35" t="n">
        <v>3948</v>
      </c>
      <c r="C9789" s="36" t="inlineStr">
        <is>
          <t>BIT</t>
        </is>
      </c>
      <c r="D9789" s="36" t="inlineStr">
        <is>
          <t>Coal</t>
        </is>
      </c>
      <c r="E9789" s="75" t="n">
        <v>1126</v>
      </c>
      <c r="F9789" s="76" t="n">
        <v>24.2</v>
      </c>
      <c r="G9789" s="75" t="n">
        <v>265.3</v>
      </c>
      <c r="H9789" s="77">
        <f>IF(I9789="","",G9789/100*F9789*E9789)</f>
        <v/>
      </c>
      <c r="I9789" s="3">
        <f>IF(OR(G9789=".",F9789=".",E9789="."),"",E9789)</f>
        <v/>
      </c>
      <c r="J9789" s="3">
        <f>IF(I9789="","",F9789*I9789)</f>
        <v/>
      </c>
      <c r="K9789" s="3">
        <f>IF(C9789="LIG",1,0)</f>
        <v/>
      </c>
    </row>
    <row r="9790" customFormat="1" s="3">
      <c r="A9790" s="35" t="n">
        <v>2018</v>
      </c>
      <c r="B9790" s="35" t="n">
        <v>3948</v>
      </c>
      <c r="C9790" s="36" t="inlineStr">
        <is>
          <t>BIT</t>
        </is>
      </c>
      <c r="D9790" s="36" t="inlineStr">
        <is>
          <t>Coal</t>
        </is>
      </c>
      <c r="E9790" s="75" t="n">
        <v>1690</v>
      </c>
      <c r="F9790" s="76" t="n">
        <v>24.2</v>
      </c>
      <c r="G9790" s="75" t="n">
        <v>265.3</v>
      </c>
      <c r="H9790" s="77">
        <f>IF(I9790="","",G9790/100*F9790*E9790)</f>
        <v/>
      </c>
      <c r="I9790" s="3">
        <f>IF(OR(G9790=".",F9790=".",E9790="."),"",E9790)</f>
        <v/>
      </c>
      <c r="J9790" s="3">
        <f>IF(I9790="","",F9790*I9790)</f>
        <v/>
      </c>
      <c r="K9790" s="3">
        <f>IF(C9790="LIG",1,0)</f>
        <v/>
      </c>
    </row>
    <row r="9791" customFormat="1" s="3">
      <c r="A9791" s="35" t="n">
        <v>2018</v>
      </c>
      <c r="B9791" s="35" t="n">
        <v>3948</v>
      </c>
      <c r="C9791" s="36" t="inlineStr">
        <is>
          <t>BIT</t>
        </is>
      </c>
      <c r="D9791" s="36" t="inlineStr">
        <is>
          <t>Coal</t>
        </is>
      </c>
      <c r="E9791" s="75" t="n">
        <v>22142</v>
      </c>
      <c r="F9791" s="76" t="n">
        <v>24.252</v>
      </c>
      <c r="G9791" s="75" t="n">
        <v>259.3</v>
      </c>
      <c r="H9791" s="77">
        <f>IF(I9791="","",G9791/100*F9791*E9791)</f>
        <v/>
      </c>
      <c r="I9791" s="3">
        <f>IF(OR(G9791=".",F9791=".",E9791="."),"",E9791)</f>
        <v/>
      </c>
      <c r="J9791" s="3">
        <f>IF(I9791="","",F9791*I9791)</f>
        <v/>
      </c>
      <c r="K9791" s="3">
        <f>IF(C9791="LIG",1,0)</f>
        <v/>
      </c>
    </row>
    <row r="9792" customFormat="1" s="3">
      <c r="A9792" s="35" t="n">
        <v>2018</v>
      </c>
      <c r="B9792" s="35" t="n">
        <v>3948</v>
      </c>
      <c r="C9792" s="36" t="inlineStr">
        <is>
          <t>BIT</t>
        </is>
      </c>
      <c r="D9792" s="36" t="inlineStr">
        <is>
          <t>Coal</t>
        </is>
      </c>
      <c r="E9792" s="75" t="n">
        <v>22142</v>
      </c>
      <c r="F9792" s="76" t="n">
        <v>24.252</v>
      </c>
      <c r="G9792" s="75" t="n">
        <v>259.3</v>
      </c>
      <c r="H9792" s="77">
        <f>IF(I9792="","",G9792/100*F9792*E9792)</f>
        <v/>
      </c>
      <c r="I9792" s="3">
        <f>IF(OR(G9792=".",F9792=".",E9792="."),"",E9792)</f>
        <v/>
      </c>
      <c r="J9792" s="3">
        <f>IF(I9792="","",F9792*I9792)</f>
        <v/>
      </c>
      <c r="K9792" s="3">
        <f>IF(C9792="LIG",1,0)</f>
        <v/>
      </c>
    </row>
    <row r="9793" customFormat="1" s="3">
      <c r="A9793" s="35" t="n">
        <v>2018</v>
      </c>
      <c r="B9793" s="35" t="n">
        <v>3948</v>
      </c>
      <c r="C9793" s="36" t="inlineStr">
        <is>
          <t>BIT</t>
        </is>
      </c>
      <c r="D9793" s="36" t="inlineStr">
        <is>
          <t>Coal</t>
        </is>
      </c>
      <c r="E9793" s="75" t="n">
        <v>19795</v>
      </c>
      <c r="F9793" s="76" t="n">
        <v>23.884</v>
      </c>
      <c r="G9793" s="75" t="n">
        <v>263.6</v>
      </c>
      <c r="H9793" s="77">
        <f>IF(I9793="","",G9793/100*F9793*E9793)</f>
        <v/>
      </c>
      <c r="I9793" s="3">
        <f>IF(OR(G9793=".",F9793=".",E9793="."),"",E9793)</f>
        <v/>
      </c>
      <c r="J9793" s="3">
        <f>IF(I9793="","",F9793*I9793)</f>
        <v/>
      </c>
      <c r="K9793" s="3">
        <f>IF(C9793="LIG",1,0)</f>
        <v/>
      </c>
    </row>
    <row r="9794" customFormat="1" s="3">
      <c r="A9794" s="35" t="n">
        <v>2018</v>
      </c>
      <c r="B9794" s="35" t="n">
        <v>3948</v>
      </c>
      <c r="C9794" s="36" t="inlineStr">
        <is>
          <t>BIT</t>
        </is>
      </c>
      <c r="D9794" s="36" t="inlineStr">
        <is>
          <t>Coal</t>
        </is>
      </c>
      <c r="E9794" s="75" t="n">
        <v>19795</v>
      </c>
      <c r="F9794" s="76" t="n">
        <v>23.884</v>
      </c>
      <c r="G9794" s="75" t="n">
        <v>263.6</v>
      </c>
      <c r="H9794" s="77">
        <f>IF(I9794="","",G9794/100*F9794*E9794)</f>
        <v/>
      </c>
      <c r="I9794" s="3">
        <f>IF(OR(G9794=".",F9794=".",E9794="."),"",E9794)</f>
        <v/>
      </c>
      <c r="J9794" s="3">
        <f>IF(I9794="","",F9794*I9794)</f>
        <v/>
      </c>
      <c r="K9794" s="3">
        <f>IF(C9794="LIG",1,0)</f>
        <v/>
      </c>
    </row>
    <row r="9795" customFormat="1" s="3">
      <c r="A9795" s="35" t="n">
        <v>2018</v>
      </c>
      <c r="B9795" s="35" t="n">
        <v>3948</v>
      </c>
      <c r="C9795" s="36" t="inlineStr">
        <is>
          <t>BIT</t>
        </is>
      </c>
      <c r="D9795" s="36" t="inlineStr">
        <is>
          <t>Coal</t>
        </is>
      </c>
      <c r="E9795" s="75" t="n">
        <v>2404</v>
      </c>
      <c r="F9795" s="76" t="n">
        <v>24.5</v>
      </c>
      <c r="G9795" s="75" t="n">
        <v>273.6</v>
      </c>
      <c r="H9795" s="77">
        <f>IF(I9795="","",G9795/100*F9795*E9795)</f>
        <v/>
      </c>
      <c r="I9795" s="3">
        <f>IF(OR(G9795=".",F9795=".",E9795="."),"",E9795)</f>
        <v/>
      </c>
      <c r="J9795" s="3">
        <f>IF(I9795="","",F9795*I9795)</f>
        <v/>
      </c>
      <c r="K9795" s="3">
        <f>IF(C9795="LIG",1,0)</f>
        <v/>
      </c>
    </row>
    <row r="9796" customFormat="1" s="3">
      <c r="A9796" s="35" t="n">
        <v>2018</v>
      </c>
      <c r="B9796" s="35" t="n">
        <v>3948</v>
      </c>
      <c r="C9796" s="36" t="inlineStr">
        <is>
          <t>BIT</t>
        </is>
      </c>
      <c r="D9796" s="36" t="inlineStr">
        <is>
          <t>Coal</t>
        </is>
      </c>
      <c r="E9796" s="75" t="n">
        <v>2404</v>
      </c>
      <c r="F9796" s="76" t="n">
        <v>24.5</v>
      </c>
      <c r="G9796" s="75" t="n">
        <v>273.6</v>
      </c>
      <c r="H9796" s="77">
        <f>IF(I9796="","",G9796/100*F9796*E9796)</f>
        <v/>
      </c>
      <c r="I9796" s="3">
        <f>IF(OR(G9796=".",F9796=".",E9796="."),"",E9796)</f>
        <v/>
      </c>
      <c r="J9796" s="3">
        <f>IF(I9796="","",F9796*I9796)</f>
        <v/>
      </c>
      <c r="K9796" s="3">
        <f>IF(C9796="LIG",1,0)</f>
        <v/>
      </c>
    </row>
    <row r="9797" customFormat="1" s="3">
      <c r="A9797" s="35" t="n">
        <v>2018</v>
      </c>
      <c r="B9797" s="35" t="n">
        <v>3948</v>
      </c>
      <c r="C9797" s="36" t="inlineStr">
        <is>
          <t>BIT</t>
        </is>
      </c>
      <c r="D9797" s="36" t="inlineStr">
        <is>
          <t>Coal</t>
        </is>
      </c>
      <c r="E9797" s="75" t="n">
        <v>2477</v>
      </c>
      <c r="F9797" s="76" t="n">
        <v>24.5</v>
      </c>
      <c r="G9797" s="75" t="n">
        <v>273.6</v>
      </c>
      <c r="H9797" s="77">
        <f>IF(I9797="","",G9797/100*F9797*E9797)</f>
        <v/>
      </c>
      <c r="I9797" s="3">
        <f>IF(OR(G9797=".",F9797=".",E9797="."),"",E9797)</f>
        <v/>
      </c>
      <c r="J9797" s="3">
        <f>IF(I9797="","",F9797*I9797)</f>
        <v/>
      </c>
      <c r="K9797" s="3">
        <f>IF(C9797="LIG",1,0)</f>
        <v/>
      </c>
    </row>
    <row r="9798" customFormat="1" s="3">
      <c r="A9798" s="35" t="n">
        <v>2018</v>
      </c>
      <c r="B9798" s="35" t="n">
        <v>3948</v>
      </c>
      <c r="C9798" s="36" t="inlineStr">
        <is>
          <t>BIT</t>
        </is>
      </c>
      <c r="D9798" s="36" t="inlineStr">
        <is>
          <t>Coal</t>
        </is>
      </c>
      <c r="E9798" s="75" t="n">
        <v>2895</v>
      </c>
      <c r="F9798" s="76" t="n">
        <v>24.82</v>
      </c>
      <c r="G9798" s="75" t="n">
        <v>288.6</v>
      </c>
      <c r="H9798" s="77">
        <f>IF(I9798="","",G9798/100*F9798*E9798)</f>
        <v/>
      </c>
      <c r="I9798" s="3">
        <f>IF(OR(G9798=".",F9798=".",E9798="."),"",E9798)</f>
        <v/>
      </c>
      <c r="J9798" s="3">
        <f>IF(I9798="","",F9798*I9798)</f>
        <v/>
      </c>
      <c r="K9798" s="3">
        <f>IF(C9798="LIG",1,0)</f>
        <v/>
      </c>
    </row>
    <row r="9799" customFormat="1" s="3">
      <c r="A9799" s="35" t="n">
        <v>2018</v>
      </c>
      <c r="B9799" s="35" t="n">
        <v>3948</v>
      </c>
      <c r="C9799" s="36" t="inlineStr">
        <is>
          <t>BIT</t>
        </is>
      </c>
      <c r="D9799" s="36" t="inlineStr">
        <is>
          <t>Coal</t>
        </is>
      </c>
      <c r="E9799" s="75" t="n">
        <v>4479</v>
      </c>
      <c r="F9799" s="76" t="n">
        <v>24.912</v>
      </c>
      <c r="G9799" s="75" t="n">
        <v>267.2</v>
      </c>
      <c r="H9799" s="77">
        <f>IF(I9799="","",G9799/100*F9799*E9799)</f>
        <v/>
      </c>
      <c r="I9799" s="3">
        <f>IF(OR(G9799=".",F9799=".",E9799="."),"",E9799)</f>
        <v/>
      </c>
      <c r="J9799" s="3">
        <f>IF(I9799="","",F9799*I9799)</f>
        <v/>
      </c>
      <c r="K9799" s="3">
        <f>IF(C9799="LIG",1,0)</f>
        <v/>
      </c>
    </row>
    <row r="9800" customFormat="1" s="3">
      <c r="A9800" s="35" t="n">
        <v>2018</v>
      </c>
      <c r="B9800" s="35" t="n">
        <v>3948</v>
      </c>
      <c r="C9800" s="36" t="inlineStr">
        <is>
          <t>BIT</t>
        </is>
      </c>
      <c r="D9800" s="36" t="inlineStr">
        <is>
          <t>Coal</t>
        </is>
      </c>
      <c r="E9800" s="75" t="n">
        <v>10356</v>
      </c>
      <c r="F9800" s="76" t="n">
        <v>24.316</v>
      </c>
      <c r="G9800" s="75" t="n">
        <v>274.1</v>
      </c>
      <c r="H9800" s="77">
        <f>IF(I9800="","",G9800/100*F9800*E9800)</f>
        <v/>
      </c>
      <c r="I9800" s="3">
        <f>IF(OR(G9800=".",F9800=".",E9800="."),"",E9800)</f>
        <v/>
      </c>
      <c r="J9800" s="3">
        <f>IF(I9800="","",F9800*I9800)</f>
        <v/>
      </c>
      <c r="K9800" s="3">
        <f>IF(C9800="LIG",1,0)</f>
        <v/>
      </c>
    </row>
    <row r="9801" customFormat="1" s="3">
      <c r="A9801" s="35" t="n">
        <v>2018</v>
      </c>
      <c r="B9801" s="35" t="n">
        <v>3948</v>
      </c>
      <c r="C9801" s="36" t="inlineStr">
        <is>
          <t>DFO</t>
        </is>
      </c>
      <c r="D9801" s="36" t="inlineStr">
        <is>
          <t>Petroleum</t>
        </is>
      </c>
      <c r="E9801" s="75" t="n">
        <v>714</v>
      </c>
      <c r="F9801" s="76" t="n">
        <v>5.653</v>
      </c>
      <c r="G9801" s="75" t="n">
        <v>1629.9</v>
      </c>
      <c r="H9801" s="77">
        <f>IF(I9801="","",G9801/100*F9801*E9801)</f>
        <v/>
      </c>
      <c r="I9801" s="3">
        <f>IF(OR(G9801=".",F9801=".",E9801="."),"",E9801)</f>
        <v/>
      </c>
      <c r="J9801" s="3">
        <f>IF(I9801="","",F9801*I9801)</f>
        <v/>
      </c>
      <c r="K9801" s="3">
        <f>IF(C9801="LIG",1,0)</f>
        <v/>
      </c>
    </row>
    <row r="9802" customFormat="1" s="3">
      <c r="A9802" s="35" t="n">
        <v>2018</v>
      </c>
      <c r="B9802" s="35" t="n">
        <v>3954</v>
      </c>
      <c r="C9802" s="36" t="inlineStr">
        <is>
          <t>BIT</t>
        </is>
      </c>
      <c r="D9802" s="36" t="inlineStr">
        <is>
          <t>Coal</t>
        </is>
      </c>
      <c r="E9802" s="75" t="n">
        <v>46443</v>
      </c>
      <c r="F9802" s="76" t="n">
        <v>25.957</v>
      </c>
      <c r="G9802" s="75" t="n">
        <v>299.3</v>
      </c>
      <c r="H9802" s="77">
        <f>IF(I9802="","",G9802/100*F9802*E9802)</f>
        <v/>
      </c>
      <c r="I9802" s="3">
        <f>IF(OR(G9802=".",F9802=".",E9802="."),"",E9802)</f>
        <v/>
      </c>
      <c r="J9802" s="3">
        <f>IF(I9802="","",F9802*I9802)</f>
        <v/>
      </c>
      <c r="K9802" s="3">
        <f>IF(C9802="LIG",1,0)</f>
        <v/>
      </c>
    </row>
    <row r="9803" customFormat="1" s="3">
      <c r="A9803" s="35" t="n">
        <v>2018</v>
      </c>
      <c r="B9803" s="35" t="n">
        <v>3954</v>
      </c>
      <c r="C9803" s="36" t="inlineStr">
        <is>
          <t>BIT</t>
        </is>
      </c>
      <c r="D9803" s="36" t="inlineStr">
        <is>
          <t>Coal</t>
        </is>
      </c>
      <c r="E9803" s="75" t="n">
        <v>17626</v>
      </c>
      <c r="F9803" s="76" t="n">
        <v>23.019</v>
      </c>
      <c r="G9803" s="75" t="n">
        <v>218.6</v>
      </c>
      <c r="H9803" s="77">
        <f>IF(I9803="","",G9803/100*F9803*E9803)</f>
        <v/>
      </c>
      <c r="I9803" s="3">
        <f>IF(OR(G9803=".",F9803=".",E9803="."),"",E9803)</f>
        <v/>
      </c>
      <c r="J9803" s="3">
        <f>IF(I9803="","",F9803*I9803)</f>
        <v/>
      </c>
      <c r="K9803" s="3">
        <f>IF(C9803="LIG",1,0)</f>
        <v/>
      </c>
    </row>
    <row r="9804" customFormat="1" s="3">
      <c r="A9804" s="35" t="n">
        <v>2018</v>
      </c>
      <c r="B9804" s="35" t="n">
        <v>3954</v>
      </c>
      <c r="C9804" s="36" t="inlineStr">
        <is>
          <t>BIT</t>
        </is>
      </c>
      <c r="D9804" s="36" t="inlineStr">
        <is>
          <t>Coal</t>
        </is>
      </c>
      <c r="E9804" s="75" t="n">
        <v>7124</v>
      </c>
      <c r="F9804" s="76" t="n">
        <v>24.466</v>
      </c>
      <c r="G9804" s="75" t="n">
        <v>198.1</v>
      </c>
      <c r="H9804" s="77">
        <f>IF(I9804="","",G9804/100*F9804*E9804)</f>
        <v/>
      </c>
      <c r="I9804" s="3">
        <f>IF(OR(G9804=".",F9804=".",E9804="."),"",E9804)</f>
        <v/>
      </c>
      <c r="J9804" s="3">
        <f>IF(I9804="","",F9804*I9804)</f>
        <v/>
      </c>
      <c r="K9804" s="3">
        <f>IF(C9804="LIG",1,0)</f>
        <v/>
      </c>
    </row>
    <row r="9805" customFormat="1" s="3">
      <c r="A9805" s="35" t="n">
        <v>2018</v>
      </c>
      <c r="B9805" s="35" t="n">
        <v>3954</v>
      </c>
      <c r="C9805" s="36" t="inlineStr">
        <is>
          <t>BIT</t>
        </is>
      </c>
      <c r="D9805" s="36" t="inlineStr">
        <is>
          <t>Coal</t>
        </is>
      </c>
      <c r="E9805" s="75" t="n">
        <v>125794</v>
      </c>
      <c r="F9805" s="76" t="n">
        <v>22.452</v>
      </c>
      <c r="G9805" s="75" t="n">
        <v>321.1</v>
      </c>
      <c r="H9805" s="77">
        <f>IF(I9805="","",G9805/100*F9805*E9805)</f>
        <v/>
      </c>
      <c r="I9805" s="3">
        <f>IF(OR(G9805=".",F9805=".",E9805="."),"",E9805)</f>
        <v/>
      </c>
      <c r="J9805" s="3">
        <f>IF(I9805="","",F9805*I9805)</f>
        <v/>
      </c>
      <c r="K9805" s="3">
        <f>IF(C9805="LIG",1,0)</f>
        <v/>
      </c>
    </row>
    <row r="9806" customFormat="1" s="3">
      <c r="A9806" s="35" t="n">
        <v>2018</v>
      </c>
      <c r="B9806" s="35" t="n">
        <v>3954</v>
      </c>
      <c r="C9806" s="36" t="inlineStr">
        <is>
          <t>BIT</t>
        </is>
      </c>
      <c r="D9806" s="36" t="inlineStr">
        <is>
          <t>Coal</t>
        </is>
      </c>
      <c r="E9806" s="75" t="n">
        <v>9337</v>
      </c>
      <c r="F9806" s="76" t="n">
        <v>26.018</v>
      </c>
      <c r="G9806" s="75" t="n">
        <v>234.3</v>
      </c>
      <c r="H9806" s="77">
        <f>IF(I9806="","",G9806/100*F9806*E9806)</f>
        <v/>
      </c>
      <c r="I9806" s="3">
        <f>IF(OR(G9806=".",F9806=".",E9806="."),"",E9806)</f>
        <v/>
      </c>
      <c r="J9806" s="3">
        <f>IF(I9806="","",F9806*I9806)</f>
        <v/>
      </c>
      <c r="K9806" s="3">
        <f>IF(C9806="LIG",1,0)</f>
        <v/>
      </c>
    </row>
    <row r="9807" customFormat="1" s="3">
      <c r="A9807" s="35" t="n">
        <v>2018</v>
      </c>
      <c r="B9807" s="35" t="n">
        <v>4014</v>
      </c>
      <c r="C9807" s="36" t="inlineStr">
        <is>
          <t>DFO</t>
        </is>
      </c>
      <c r="D9807" s="36" t="inlineStr">
        <is>
          <t>Petroleum</t>
        </is>
      </c>
      <c r="E9807" s="75" t="n">
        <v>132</v>
      </c>
      <c r="F9807" s="76" t="n">
        <v>5.987</v>
      </c>
      <c r="G9807" s="75" t="n">
        <v>1719.2</v>
      </c>
      <c r="H9807" s="77">
        <f>IF(I9807="","",G9807/100*F9807*E9807)</f>
        <v/>
      </c>
      <c r="I9807" s="3">
        <f>IF(OR(G9807=".",F9807=".",E9807="."),"",E9807)</f>
        <v/>
      </c>
      <c r="J9807" s="3">
        <f>IF(I9807="","",F9807*I9807)</f>
        <v/>
      </c>
      <c r="K9807" s="3">
        <f>IF(C9807="LIG",1,0)</f>
        <v/>
      </c>
    </row>
    <row r="9808" customFormat="1" s="3">
      <c r="A9808" s="35" t="n">
        <v>2018</v>
      </c>
      <c r="B9808" s="35" t="n">
        <v>4014</v>
      </c>
      <c r="C9808" s="36" t="inlineStr">
        <is>
          <t>DFO</t>
        </is>
      </c>
      <c r="D9808" s="36" t="inlineStr">
        <is>
          <t>Petroleum</t>
        </is>
      </c>
      <c r="E9808" s="75" t="n">
        <v>420</v>
      </c>
      <c r="F9808" s="76" t="n">
        <v>5.987</v>
      </c>
      <c r="G9808" s="75" t="n">
        <v>1535.1</v>
      </c>
      <c r="H9808" s="77">
        <f>IF(I9808="","",G9808/100*F9808*E9808)</f>
        <v/>
      </c>
      <c r="I9808" s="3">
        <f>IF(OR(G9808=".",F9808=".",E9808="."),"",E9808)</f>
        <v/>
      </c>
      <c r="J9808" s="3">
        <f>IF(I9808="","",F9808*I9808)</f>
        <v/>
      </c>
      <c r="K9808" s="3">
        <f>IF(C9808="LIG",1,0)</f>
        <v/>
      </c>
    </row>
    <row r="9809" customFormat="1" s="3">
      <c r="A9809" s="35" t="n">
        <v>2018</v>
      </c>
      <c r="B9809" s="35" t="n">
        <v>4014</v>
      </c>
      <c r="C9809" s="36" t="inlineStr">
        <is>
          <t>NG</t>
        </is>
      </c>
      <c r="D9809" s="36" t="inlineStr">
        <is>
          <t>Natural Gas</t>
        </is>
      </c>
      <c r="E9809" s="75" t="n">
        <v>1764</v>
      </c>
      <c r="F9809" s="76" t="n">
        <v>1.03</v>
      </c>
      <c r="G9809" s="75" t="n">
        <v>331</v>
      </c>
      <c r="H9809" s="77">
        <f>IF(I9809="","",G9809/100*F9809*E9809)</f>
        <v/>
      </c>
      <c r="I9809" s="3">
        <f>IF(OR(G9809=".",F9809=".",E9809="."),"",E9809)</f>
        <v/>
      </c>
      <c r="J9809" s="3">
        <f>IF(I9809="","",F9809*I9809)</f>
        <v/>
      </c>
      <c r="K9809" s="3">
        <f>IF(C9809="LIG",1,0)</f>
        <v/>
      </c>
    </row>
    <row r="9810" customFormat="1" s="3">
      <c r="A9810" s="35" t="n">
        <v>2018</v>
      </c>
      <c r="B9810" s="35" t="n">
        <v>4014</v>
      </c>
      <c r="C9810" s="36" t="inlineStr">
        <is>
          <t>NG</t>
        </is>
      </c>
      <c r="D9810" s="36" t="inlineStr">
        <is>
          <t>Natural Gas</t>
        </is>
      </c>
      <c r="E9810" s="75" t="n">
        <v>2002</v>
      </c>
      <c r="F9810" s="76" t="n">
        <v>1.026</v>
      </c>
      <c r="G9810" s="75" t="n">
        <v>285.1</v>
      </c>
      <c r="H9810" s="77">
        <f>IF(I9810="","",G9810/100*F9810*E9810)</f>
        <v/>
      </c>
      <c r="I9810" s="3">
        <f>IF(OR(G9810=".",F9810=".",E9810="."),"",E9810)</f>
        <v/>
      </c>
      <c r="J9810" s="3">
        <f>IF(I9810="","",F9810*I9810)</f>
        <v/>
      </c>
      <c r="K9810" s="3">
        <f>IF(C9810="LIG",1,0)</f>
        <v/>
      </c>
    </row>
    <row r="9811" customFormat="1" s="3">
      <c r="A9811" s="35" t="n">
        <v>2018</v>
      </c>
      <c r="B9811" s="35" t="n">
        <v>4014</v>
      </c>
      <c r="C9811" s="36" t="inlineStr">
        <is>
          <t>NG</t>
        </is>
      </c>
      <c r="D9811" s="36" t="inlineStr">
        <is>
          <t>Natural Gas</t>
        </is>
      </c>
      <c r="E9811" s="75" t="n">
        <v>2076</v>
      </c>
      <c r="F9811" s="76" t="n">
        <v>1.02</v>
      </c>
      <c r="G9811" s="75" t="n">
        <v>280</v>
      </c>
      <c r="H9811" s="77">
        <f>IF(I9811="","",G9811/100*F9811*E9811)</f>
        <v/>
      </c>
      <c r="I9811" s="3">
        <f>IF(OR(G9811=".",F9811=".",E9811="."),"",E9811)</f>
        <v/>
      </c>
      <c r="J9811" s="3">
        <f>IF(I9811="","",F9811*I9811)</f>
        <v/>
      </c>
      <c r="K9811" s="3">
        <f>IF(C9811="LIG",1,0)</f>
        <v/>
      </c>
    </row>
    <row r="9812" customFormat="1" s="3">
      <c r="A9812" s="35" t="n">
        <v>2018</v>
      </c>
      <c r="B9812" s="35" t="n">
        <v>4014</v>
      </c>
      <c r="C9812" s="36" t="inlineStr">
        <is>
          <t>NG</t>
        </is>
      </c>
      <c r="D9812" s="36" t="inlineStr">
        <is>
          <t>Natural Gas</t>
        </is>
      </c>
      <c r="E9812" s="75" t="n">
        <v>3912</v>
      </c>
      <c r="F9812" s="76" t="n">
        <v>1.032</v>
      </c>
      <c r="G9812" s="75" t="n">
        <v>350.7</v>
      </c>
      <c r="H9812" s="77">
        <f>IF(I9812="","",G9812/100*F9812*E9812)</f>
        <v/>
      </c>
      <c r="I9812" s="3">
        <f>IF(OR(G9812=".",F9812=".",E9812="."),"",E9812)</f>
        <v/>
      </c>
      <c r="J9812" s="3">
        <f>IF(I9812="","",F9812*I9812)</f>
        <v/>
      </c>
      <c r="K9812" s="3">
        <f>IF(C9812="LIG",1,0)</f>
        <v/>
      </c>
    </row>
    <row r="9813" customFormat="1" s="3">
      <c r="A9813" s="35" t="n">
        <v>2018</v>
      </c>
      <c r="B9813" s="35" t="n">
        <v>4014</v>
      </c>
      <c r="C9813" s="36" t="inlineStr">
        <is>
          <t>NG</t>
        </is>
      </c>
      <c r="D9813" s="36" t="inlineStr">
        <is>
          <t>Natural Gas</t>
        </is>
      </c>
      <c r="E9813" s="75" t="n">
        <v>4511</v>
      </c>
      <c r="F9813" s="76" t="n">
        <v>1.028</v>
      </c>
      <c r="G9813" s="75" t="n">
        <v>284.6</v>
      </c>
      <c r="H9813" s="77">
        <f>IF(I9813="","",G9813/100*F9813*E9813)</f>
        <v/>
      </c>
      <c r="I9813" s="3">
        <f>IF(OR(G9813=".",F9813=".",E9813="."),"",E9813)</f>
        <v/>
      </c>
      <c r="J9813" s="3">
        <f>IF(I9813="","",F9813*I9813)</f>
        <v/>
      </c>
      <c r="K9813" s="3">
        <f>IF(C9813="LIG",1,0)</f>
        <v/>
      </c>
    </row>
    <row r="9814" customFormat="1" s="3">
      <c r="A9814" s="35" t="n">
        <v>2018</v>
      </c>
      <c r="B9814" s="35" t="n">
        <v>4014</v>
      </c>
      <c r="C9814" s="36" t="inlineStr">
        <is>
          <t>NG</t>
        </is>
      </c>
      <c r="D9814" s="36" t="inlineStr">
        <is>
          <t>Natural Gas</t>
        </is>
      </c>
      <c r="E9814" s="75" t="n">
        <v>52</v>
      </c>
      <c r="F9814" s="76" t="n">
        <v>1.033</v>
      </c>
      <c r="G9814" s="75" t="n">
        <v>791.1</v>
      </c>
      <c r="H9814" s="77">
        <f>IF(I9814="","",G9814/100*F9814*E9814)</f>
        <v/>
      </c>
      <c r="I9814" s="3">
        <f>IF(OR(G9814=".",F9814=".",E9814="."),"",E9814)</f>
        <v/>
      </c>
      <c r="J9814" s="3">
        <f>IF(I9814="","",F9814*I9814)</f>
        <v/>
      </c>
      <c r="K9814" s="3">
        <f>IF(C9814="LIG",1,0)</f>
        <v/>
      </c>
    </row>
    <row r="9815" customFormat="1" s="3">
      <c r="A9815" s="35" t="n">
        <v>2018</v>
      </c>
      <c r="B9815" s="35" t="n">
        <v>4014</v>
      </c>
      <c r="C9815" s="36" t="inlineStr">
        <is>
          <t>NG</t>
        </is>
      </c>
      <c r="D9815" s="36" t="inlineStr">
        <is>
          <t>Natural Gas</t>
        </is>
      </c>
      <c r="E9815" s="75" t="n">
        <v>163</v>
      </c>
      <c r="F9815" s="76" t="n">
        <v>1.03</v>
      </c>
      <c r="G9815" s="75" t="n">
        <v>266.5</v>
      </c>
      <c r="H9815" s="77">
        <f>IF(I9815="","",G9815/100*F9815*E9815)</f>
        <v/>
      </c>
      <c r="I9815" s="3">
        <f>IF(OR(G9815=".",F9815=".",E9815="."),"",E9815)</f>
        <v/>
      </c>
      <c r="J9815" s="3">
        <f>IF(I9815="","",F9815*I9815)</f>
        <v/>
      </c>
      <c r="K9815" s="3">
        <f>IF(C9815="LIG",1,0)</f>
        <v/>
      </c>
    </row>
    <row r="9816" customFormat="1" s="3">
      <c r="A9816" s="35" t="n">
        <v>2018</v>
      </c>
      <c r="B9816" s="35" t="n">
        <v>4014</v>
      </c>
      <c r="C9816" s="36" t="inlineStr">
        <is>
          <t>NG</t>
        </is>
      </c>
      <c r="D9816" s="36" t="inlineStr">
        <is>
          <t>Natural Gas</t>
        </is>
      </c>
      <c r="E9816" s="75" t="n">
        <v>736</v>
      </c>
      <c r="F9816" s="76" t="n">
        <v>1.036</v>
      </c>
      <c r="G9816" s="75" t="n">
        <v>288</v>
      </c>
      <c r="H9816" s="77">
        <f>IF(I9816="","",G9816/100*F9816*E9816)</f>
        <v/>
      </c>
      <c r="I9816" s="3">
        <f>IF(OR(G9816=".",F9816=".",E9816="."),"",E9816)</f>
        <v/>
      </c>
      <c r="J9816" s="3">
        <f>IF(I9816="","",F9816*I9816)</f>
        <v/>
      </c>
      <c r="K9816" s="3">
        <f>IF(C9816="LIG",1,0)</f>
        <v/>
      </c>
    </row>
    <row r="9817" customFormat="1" s="3">
      <c r="A9817" s="35" t="n">
        <v>2018</v>
      </c>
      <c r="B9817" s="35" t="n">
        <v>4014</v>
      </c>
      <c r="C9817" s="36" t="inlineStr">
        <is>
          <t>NG</t>
        </is>
      </c>
      <c r="D9817" s="36" t="inlineStr">
        <is>
          <t>Natural Gas</t>
        </is>
      </c>
      <c r="E9817" s="75" t="n">
        <v>27</v>
      </c>
      <c r="F9817" s="76" t="n">
        <v>1.03</v>
      </c>
      <c r="G9817" s="75" t="n">
        <v>234.6</v>
      </c>
      <c r="H9817" s="77">
        <f>IF(I9817="","",G9817/100*F9817*E9817)</f>
        <v/>
      </c>
      <c r="I9817" s="3">
        <f>IF(OR(G9817=".",F9817=".",E9817="."),"",E9817)</f>
        <v/>
      </c>
      <c r="J9817" s="3">
        <f>IF(I9817="","",F9817*I9817)</f>
        <v/>
      </c>
      <c r="K9817" s="3">
        <f>IF(C9817="LIG",1,0)</f>
        <v/>
      </c>
    </row>
    <row r="9818" customFormat="1" s="3">
      <c r="A9818" s="35" t="n">
        <v>2018</v>
      </c>
      <c r="B9818" s="35" t="n">
        <v>4014</v>
      </c>
      <c r="C9818" s="36" t="inlineStr">
        <is>
          <t>NG</t>
        </is>
      </c>
      <c r="D9818" s="36" t="inlineStr">
        <is>
          <t>Natural Gas</t>
        </is>
      </c>
      <c r="E9818" s="75" t="n">
        <v>26</v>
      </c>
      <c r="F9818" s="76" t="n">
        <v>1.035</v>
      </c>
      <c r="G9818" s="75" t="n">
        <v>513.1</v>
      </c>
      <c r="H9818" s="77">
        <f>IF(I9818="","",G9818/100*F9818*E9818)</f>
        <v/>
      </c>
      <c r="I9818" s="3">
        <f>IF(OR(G9818=".",F9818=".",E9818="."),"",E9818)</f>
        <v/>
      </c>
      <c r="J9818" s="3">
        <f>IF(I9818="","",F9818*I9818)</f>
        <v/>
      </c>
      <c r="K9818" s="3">
        <f>IF(C9818="LIG",1,0)</f>
        <v/>
      </c>
    </row>
    <row r="9819" customFormat="1" s="3">
      <c r="A9819" s="35" t="n">
        <v>2018</v>
      </c>
      <c r="B9819" s="35" t="n">
        <v>4014</v>
      </c>
      <c r="C9819" s="36" t="inlineStr">
        <is>
          <t>NG</t>
        </is>
      </c>
      <c r="D9819" s="36" t="inlineStr">
        <is>
          <t>Natural Gas</t>
        </is>
      </c>
      <c r="E9819" s="75" t="n">
        <v>1</v>
      </c>
      <c r="F9819" s="76" t="n">
        <v>1.03</v>
      </c>
      <c r="G9819" s="75" t="n">
        <v>517</v>
      </c>
      <c r="H9819" s="77">
        <f>IF(I9819="","",G9819/100*F9819*E9819)</f>
        <v/>
      </c>
      <c r="I9819" s="3">
        <f>IF(OR(G9819=".",F9819=".",E9819="."),"",E9819)</f>
        <v/>
      </c>
      <c r="J9819" s="3">
        <f>IF(I9819="","",F9819*I9819)</f>
        <v/>
      </c>
      <c r="K9819" s="3">
        <f>IF(C9819="LIG",1,0)</f>
        <v/>
      </c>
    </row>
    <row r="9820" customFormat="1" s="3">
      <c r="A9820" s="35" t="n">
        <v>2018</v>
      </c>
      <c r="B9820" s="35" t="n">
        <v>4040</v>
      </c>
      <c r="C9820" s="36" t="inlineStr">
        <is>
          <t>NG</t>
        </is>
      </c>
      <c r="D9820" s="36" t="inlineStr">
        <is>
          <t>Natural Gas</t>
        </is>
      </c>
      <c r="E9820" s="75" t="n">
        <v>1735721</v>
      </c>
      <c r="F9820" s="76" t="n">
        <v>1.038</v>
      </c>
      <c r="G9820" s="75" t="n">
        <v>318.7</v>
      </c>
      <c r="H9820" s="77">
        <f>IF(I9820="","",G9820/100*F9820*E9820)</f>
        <v/>
      </c>
      <c r="I9820" s="3">
        <f>IF(OR(G9820=".",F9820=".",E9820="."),"",E9820)</f>
        <v/>
      </c>
      <c r="J9820" s="3">
        <f>IF(I9820="","",F9820*I9820)</f>
        <v/>
      </c>
      <c r="K9820" s="3">
        <f>IF(C9820="LIG",1,0)</f>
        <v/>
      </c>
    </row>
    <row r="9821" customFormat="1" s="3">
      <c r="A9821" s="35" t="n">
        <v>2018</v>
      </c>
      <c r="B9821" s="35" t="n">
        <v>4041</v>
      </c>
      <c r="C9821" s="36" t="inlineStr">
        <is>
          <t>SUB</t>
        </is>
      </c>
      <c r="D9821" s="36" t="inlineStr">
        <is>
          <t>Coal</t>
        </is>
      </c>
      <c r="E9821" s="75" t="n">
        <v>33616</v>
      </c>
      <c r="F9821" s="76" t="n">
        <v>17.59</v>
      </c>
      <c r="G9821" s="75" t="n">
        <v>204.1</v>
      </c>
      <c r="H9821" s="77">
        <f>IF(I9821="","",G9821/100*F9821*E9821)</f>
        <v/>
      </c>
      <c r="I9821" s="3">
        <f>IF(OR(G9821=".",F9821=".",E9821="."),"",E9821)</f>
        <v/>
      </c>
      <c r="J9821" s="3">
        <f>IF(I9821="","",F9821*I9821)</f>
        <v/>
      </c>
      <c r="K9821" s="3">
        <f>IF(C9821="LIG",1,0)</f>
        <v/>
      </c>
    </row>
    <row r="9822" customFormat="1" s="3">
      <c r="A9822" s="35" t="n">
        <v>2018</v>
      </c>
      <c r="B9822" s="35" t="n">
        <v>4041</v>
      </c>
      <c r="C9822" s="36" t="inlineStr">
        <is>
          <t>SUB</t>
        </is>
      </c>
      <c r="D9822" s="36" t="inlineStr">
        <is>
          <t>Coal</t>
        </is>
      </c>
      <c r="E9822" s="75" t="n">
        <v>13430</v>
      </c>
      <c r="F9822" s="76" t="n">
        <v>17.94</v>
      </c>
      <c r="G9822" s="75" t="n">
        <v>201.2</v>
      </c>
      <c r="H9822" s="77">
        <f>IF(I9822="","",G9822/100*F9822*E9822)</f>
        <v/>
      </c>
      <c r="I9822" s="3">
        <f>IF(OR(G9822=".",F9822=".",E9822="."),"",E9822)</f>
        <v/>
      </c>
      <c r="J9822" s="3">
        <f>IF(I9822="","",F9822*I9822)</f>
        <v/>
      </c>
      <c r="K9822" s="3">
        <f>IF(C9822="LIG",1,0)</f>
        <v/>
      </c>
    </row>
    <row r="9823" customFormat="1" s="3">
      <c r="A9823" s="35" t="n">
        <v>2018</v>
      </c>
      <c r="B9823" s="35" t="n">
        <v>4041</v>
      </c>
      <c r="C9823" s="36" t="inlineStr">
        <is>
          <t>SUB</t>
        </is>
      </c>
      <c r="D9823" s="36" t="inlineStr">
        <is>
          <t>Coal</t>
        </is>
      </c>
      <c r="E9823" s="75" t="n">
        <v>150243</v>
      </c>
      <c r="F9823" s="76" t="n">
        <v>17.53</v>
      </c>
      <c r="G9823" s="75" t="n">
        <v>206.7</v>
      </c>
      <c r="H9823" s="77">
        <f>IF(I9823="","",G9823/100*F9823*E9823)</f>
        <v/>
      </c>
      <c r="I9823" s="3">
        <f>IF(OR(G9823=".",F9823=".",E9823="."),"",E9823)</f>
        <v/>
      </c>
      <c r="J9823" s="3">
        <f>IF(I9823="","",F9823*I9823)</f>
        <v/>
      </c>
      <c r="K9823" s="3">
        <f>IF(C9823="LIG",1,0)</f>
        <v/>
      </c>
    </row>
    <row r="9824" customFormat="1" s="3">
      <c r="A9824" s="35" t="n">
        <v>2018</v>
      </c>
      <c r="B9824" s="35" t="n">
        <v>4041</v>
      </c>
      <c r="C9824" s="36" t="inlineStr">
        <is>
          <t>NG</t>
        </is>
      </c>
      <c r="D9824" s="36" t="inlineStr">
        <is>
          <t>Natural Gas</t>
        </is>
      </c>
      <c r="E9824" s="75" t="n">
        <v>7533</v>
      </c>
      <c r="F9824" s="76" t="n">
        <v>1.047</v>
      </c>
      <c r="G9824" s="75" t="n">
        <v>418.5</v>
      </c>
      <c r="H9824" s="77">
        <f>IF(I9824="","",G9824/100*F9824*E9824)</f>
        <v/>
      </c>
      <c r="I9824" s="3">
        <f>IF(OR(G9824=".",F9824=".",E9824="."),"",E9824)</f>
        <v/>
      </c>
      <c r="J9824" s="3">
        <f>IF(I9824="","",F9824*I9824)</f>
        <v/>
      </c>
      <c r="K9824" s="3">
        <f>IF(C9824="LIG",1,0)</f>
        <v/>
      </c>
    </row>
    <row r="9825" customFormat="1" s="3">
      <c r="A9825" s="35" t="n">
        <v>2018</v>
      </c>
      <c r="B9825" s="35" t="n">
        <v>4042</v>
      </c>
      <c r="C9825" s="36" t="inlineStr">
        <is>
          <t>NG</t>
        </is>
      </c>
      <c r="D9825" s="36" t="inlineStr">
        <is>
          <t>Natural Gas</t>
        </is>
      </c>
      <c r="E9825" s="75" t="n">
        <v>561522</v>
      </c>
      <c r="F9825" s="76" t="n">
        <v>1.05</v>
      </c>
      <c r="G9825" s="75" t="n">
        <v>340.1</v>
      </c>
      <c r="H9825" s="77">
        <f>IF(I9825="","",G9825/100*F9825*E9825)</f>
        <v/>
      </c>
      <c r="I9825" s="3">
        <f>IF(OR(G9825=".",F9825=".",E9825="."),"",E9825)</f>
        <v/>
      </c>
      <c r="J9825" s="3">
        <f>IF(I9825="","",F9825*I9825)</f>
        <v/>
      </c>
      <c r="K9825" s="3">
        <f>IF(C9825="LIG",1,0)</f>
        <v/>
      </c>
    </row>
    <row r="9826" customFormat="1" s="3">
      <c r="A9826" s="35" t="n">
        <v>2018</v>
      </c>
      <c r="B9826" s="35" t="n">
        <v>4050</v>
      </c>
      <c r="C9826" s="36" t="inlineStr">
        <is>
          <t>SUB</t>
        </is>
      </c>
      <c r="D9826" s="36" t="inlineStr">
        <is>
          <t>Coal</t>
        </is>
      </c>
      <c r="E9826" s="75" t="n">
        <v>15354</v>
      </c>
      <c r="F9826" s="76" t="n">
        <v>17.98</v>
      </c>
      <c r="G9826" s="75" t="n">
        <v>238</v>
      </c>
      <c r="H9826" s="77">
        <f>IF(I9826="","",G9826/100*F9826*E9826)</f>
        <v/>
      </c>
      <c r="I9826" s="3">
        <f>IF(OR(G9826=".",F9826=".",E9826="."),"",E9826)</f>
        <v/>
      </c>
      <c r="J9826" s="3">
        <f>IF(I9826="","",F9826*I9826)</f>
        <v/>
      </c>
      <c r="K9826" s="3">
        <f>IF(C9826="LIG",1,0)</f>
        <v/>
      </c>
    </row>
    <row r="9827" customFormat="1" s="3">
      <c r="A9827" s="35" t="n">
        <v>2018</v>
      </c>
      <c r="B9827" s="35" t="n">
        <v>4050</v>
      </c>
      <c r="C9827" s="36" t="inlineStr">
        <is>
          <t>SUB</t>
        </is>
      </c>
      <c r="D9827" s="36" t="inlineStr">
        <is>
          <t>Coal</t>
        </is>
      </c>
      <c r="E9827" s="75" t="n">
        <v>15200</v>
      </c>
      <c r="F9827" s="76" t="n">
        <v>17.998</v>
      </c>
      <c r="G9827" s="75" t="n">
        <v>255.7</v>
      </c>
      <c r="H9827" s="77">
        <f>IF(I9827="","",G9827/100*F9827*E9827)</f>
        <v/>
      </c>
      <c r="I9827" s="3">
        <f>IF(OR(G9827=".",F9827=".",E9827="."),"",E9827)</f>
        <v/>
      </c>
      <c r="J9827" s="3">
        <f>IF(I9827="","",F9827*I9827)</f>
        <v/>
      </c>
      <c r="K9827" s="3">
        <f>IF(C9827="LIG",1,0)</f>
        <v/>
      </c>
    </row>
    <row r="9828" customFormat="1" s="3">
      <c r="A9828" s="35" t="n">
        <v>2018</v>
      </c>
      <c r="B9828" s="35" t="n">
        <v>4050</v>
      </c>
      <c r="C9828" s="36" t="inlineStr">
        <is>
          <t>SUB</t>
        </is>
      </c>
      <c r="D9828" s="36" t="inlineStr">
        <is>
          <t>Coal</t>
        </is>
      </c>
      <c r="E9828" s="75" t="n">
        <v>14809</v>
      </c>
      <c r="F9828" s="76" t="n">
        <v>17.878</v>
      </c>
      <c r="G9828" s="75" t="n">
        <v>256.9</v>
      </c>
      <c r="H9828" s="77">
        <f>IF(I9828="","",G9828/100*F9828*E9828)</f>
        <v/>
      </c>
      <c r="I9828" s="3">
        <f>IF(OR(G9828=".",F9828=".",E9828="."),"",E9828)</f>
        <v/>
      </c>
      <c r="J9828" s="3">
        <f>IF(I9828="","",F9828*I9828)</f>
        <v/>
      </c>
      <c r="K9828" s="3">
        <f>IF(C9828="LIG",1,0)</f>
        <v/>
      </c>
    </row>
    <row r="9829" customFormat="1" s="3">
      <c r="A9829" s="35" t="n">
        <v>2018</v>
      </c>
      <c r="B9829" s="35" t="n">
        <v>4050</v>
      </c>
      <c r="C9829" s="36" t="inlineStr">
        <is>
          <t>SUB</t>
        </is>
      </c>
      <c r="D9829" s="36" t="inlineStr">
        <is>
          <t>Coal</t>
        </is>
      </c>
      <c r="E9829" s="75" t="n">
        <v>45434</v>
      </c>
      <c r="F9829" s="76" t="n">
        <v>16.642</v>
      </c>
      <c r="G9829" s="75" t="n">
        <v>230.7</v>
      </c>
      <c r="H9829" s="77">
        <f>IF(I9829="","",G9829/100*F9829*E9829)</f>
        <v/>
      </c>
      <c r="I9829" s="3">
        <f>IF(OR(G9829=".",F9829=".",E9829="."),"",E9829)</f>
        <v/>
      </c>
      <c r="J9829" s="3">
        <f>IF(I9829="","",F9829*I9829)</f>
        <v/>
      </c>
      <c r="K9829" s="3">
        <f>IF(C9829="LIG",1,0)</f>
        <v/>
      </c>
    </row>
    <row r="9830" customFormat="1" s="3">
      <c r="A9830" s="35" t="n">
        <v>2018</v>
      </c>
      <c r="B9830" s="35" t="n">
        <v>4050</v>
      </c>
      <c r="C9830" s="36" t="inlineStr">
        <is>
          <t>DFO</t>
        </is>
      </c>
      <c r="D9830" s="36" t="inlineStr">
        <is>
          <t>Petroleum</t>
        </is>
      </c>
      <c r="E9830" s="75" t="n">
        <v>3299</v>
      </c>
      <c r="F9830" s="76" t="n">
        <v>5.8</v>
      </c>
      <c r="G9830" s="75" t="n">
        <v>1484.4</v>
      </c>
      <c r="H9830" s="77">
        <f>IF(I9830="","",G9830/100*F9830*E9830)</f>
        <v/>
      </c>
      <c r="I9830" s="3">
        <f>IF(OR(G9830=".",F9830=".",E9830="."),"",E9830)</f>
        <v/>
      </c>
      <c r="J9830" s="3">
        <f>IF(I9830="","",F9830*I9830)</f>
        <v/>
      </c>
      <c r="K9830" s="3">
        <f>IF(C9830="LIG",1,0)</f>
        <v/>
      </c>
    </row>
    <row r="9831" customFormat="1" s="3">
      <c r="A9831" s="35" t="n">
        <v>2018</v>
      </c>
      <c r="B9831" s="35" t="n">
        <v>4050</v>
      </c>
      <c r="C9831" s="36" t="inlineStr">
        <is>
          <t>SUB</t>
        </is>
      </c>
      <c r="D9831" s="36" t="inlineStr">
        <is>
          <t>Coal</t>
        </is>
      </c>
      <c r="E9831" s="75" t="n">
        <v>30679</v>
      </c>
      <c r="F9831" s="76" t="n">
        <v>17.404</v>
      </c>
      <c r="G9831" s="75" t="n">
        <v>239.6</v>
      </c>
      <c r="H9831" s="77">
        <f>IF(I9831="","",G9831/100*F9831*E9831)</f>
        <v/>
      </c>
      <c r="I9831" s="3">
        <f>IF(OR(G9831=".",F9831=".",E9831="."),"",E9831)</f>
        <v/>
      </c>
      <c r="J9831" s="3">
        <f>IF(I9831="","",F9831*I9831)</f>
        <v/>
      </c>
      <c r="K9831" s="3">
        <f>IF(C9831="LIG",1,0)</f>
        <v/>
      </c>
    </row>
    <row r="9832" customFormat="1" s="3">
      <c r="A9832" s="35" t="n">
        <v>2018</v>
      </c>
      <c r="B9832" s="35" t="n">
        <v>4072</v>
      </c>
      <c r="C9832" s="36" t="inlineStr">
        <is>
          <t>NG</t>
        </is>
      </c>
      <c r="D9832" s="36" t="inlineStr">
        <is>
          <t>Natural Gas</t>
        </is>
      </c>
      <c r="E9832" s="75" t="n">
        <v>116110</v>
      </c>
      <c r="F9832" s="76" t="n">
        <v>1.047</v>
      </c>
      <c r="G9832" s="75" t="n">
        <v>261.2</v>
      </c>
      <c r="H9832" s="77">
        <f>IF(I9832="","",G9832/100*F9832*E9832)</f>
        <v/>
      </c>
      <c r="I9832" s="3">
        <f>IF(OR(G9832=".",F9832=".",E9832="."),"",E9832)</f>
        <v/>
      </c>
      <c r="J9832" s="3">
        <f>IF(I9832="","",F9832*I9832)</f>
        <v/>
      </c>
      <c r="K9832" s="3">
        <f>IF(C9832="LIG",1,0)</f>
        <v/>
      </c>
    </row>
    <row r="9833" customFormat="1" s="3">
      <c r="A9833" s="35" t="n">
        <v>2018</v>
      </c>
      <c r="B9833" s="35" t="n">
        <v>4078</v>
      </c>
      <c r="C9833" s="36" t="inlineStr">
        <is>
          <t>SUB</t>
        </is>
      </c>
      <c r="D9833" s="36" t="inlineStr">
        <is>
          <t>Coal</t>
        </is>
      </c>
      <c r="E9833" s="75" t="n">
        <v>84254</v>
      </c>
      <c r="F9833" s="76" t="n">
        <v>17.8</v>
      </c>
      <c r="G9833" s="75" t="n">
        <v>232.4</v>
      </c>
      <c r="H9833" s="77">
        <f>IF(I9833="","",G9833/100*F9833*E9833)</f>
        <v/>
      </c>
      <c r="I9833" s="3">
        <f>IF(OR(G9833=".",F9833=".",E9833="."),"",E9833)</f>
        <v/>
      </c>
      <c r="J9833" s="3">
        <f>IF(I9833="","",F9833*I9833)</f>
        <v/>
      </c>
      <c r="K9833" s="3">
        <f>IF(C9833="LIG",1,0)</f>
        <v/>
      </c>
    </row>
    <row r="9834" customFormat="1" s="3">
      <c r="A9834" s="35" t="n">
        <v>2018</v>
      </c>
      <c r="B9834" s="35" t="n">
        <v>4078</v>
      </c>
      <c r="C9834" s="36" t="inlineStr">
        <is>
          <t>SUB</t>
        </is>
      </c>
      <c r="D9834" s="36" t="inlineStr">
        <is>
          <t>Coal</t>
        </is>
      </c>
      <c r="E9834" s="75" t="n">
        <v>153396</v>
      </c>
      <c r="F9834" s="76" t="n">
        <v>17.67</v>
      </c>
      <c r="G9834" s="75" t="n">
        <v>260.3</v>
      </c>
      <c r="H9834" s="77">
        <f>IF(I9834="","",G9834/100*F9834*E9834)</f>
        <v/>
      </c>
      <c r="I9834" s="3">
        <f>IF(OR(G9834=".",F9834=".",E9834="."),"",E9834)</f>
        <v/>
      </c>
      <c r="J9834" s="3">
        <f>IF(I9834="","",F9834*I9834)</f>
        <v/>
      </c>
      <c r="K9834" s="3">
        <f>IF(C9834="LIG",1,0)</f>
        <v/>
      </c>
    </row>
    <row r="9835" customFormat="1" s="3">
      <c r="A9835" s="35" t="n">
        <v>2018</v>
      </c>
      <c r="B9835" s="35" t="n">
        <v>4078</v>
      </c>
      <c r="C9835" s="36" t="inlineStr">
        <is>
          <t>NG</t>
        </is>
      </c>
      <c r="D9835" s="36" t="inlineStr">
        <is>
          <t>Natural Gas</t>
        </is>
      </c>
      <c r="E9835" s="75" t="n">
        <v>72858</v>
      </c>
      <c r="F9835" s="76" t="n">
        <v>1.03</v>
      </c>
      <c r="G9835" s="75" t="n">
        <v>265.5</v>
      </c>
      <c r="H9835" s="77">
        <f>IF(I9835="","",G9835/100*F9835*E9835)</f>
        <v/>
      </c>
      <c r="I9835" s="3">
        <f>IF(OR(G9835=".",F9835=".",E9835="."),"",E9835)</f>
        <v/>
      </c>
      <c r="J9835" s="3">
        <f>IF(I9835="","",F9835*I9835)</f>
        <v/>
      </c>
      <c r="K9835" s="3">
        <f>IF(C9835="LIG",1,0)</f>
        <v/>
      </c>
    </row>
    <row r="9836" customFormat="1" s="3">
      <c r="A9836" s="35" t="n">
        <v>2018</v>
      </c>
      <c r="B9836" s="35" t="n">
        <v>4125</v>
      </c>
      <c r="C9836" s="36" t="inlineStr">
        <is>
          <t>BIT</t>
        </is>
      </c>
      <c r="D9836" s="36" t="inlineStr">
        <is>
          <t>Coal</t>
        </is>
      </c>
      <c r="E9836" s="75" t="n">
        <v>171</v>
      </c>
      <c r="F9836" s="76" t="n">
        <v>23</v>
      </c>
      <c r="G9836" s="75" t="n">
        <v>330.4</v>
      </c>
      <c r="H9836" s="77">
        <f>IF(I9836="","",G9836/100*F9836*E9836)</f>
        <v/>
      </c>
      <c r="I9836" s="3">
        <f>IF(OR(G9836=".",F9836=".",E9836="."),"",E9836)</f>
        <v/>
      </c>
      <c r="J9836" s="3">
        <f>IF(I9836="","",F9836*I9836)</f>
        <v/>
      </c>
      <c r="K9836" s="3">
        <f>IF(C9836="LIG",1,0)</f>
        <v/>
      </c>
    </row>
    <row r="9837" customFormat="1" s="3">
      <c r="A9837" s="35" t="n">
        <v>2018</v>
      </c>
      <c r="B9837" s="35" t="n">
        <v>4125</v>
      </c>
      <c r="C9837" s="36" t="inlineStr">
        <is>
          <t>NG</t>
        </is>
      </c>
      <c r="D9837" s="36" t="inlineStr">
        <is>
          <t>Natural Gas</t>
        </is>
      </c>
      <c r="E9837" s="75" t="n">
        <v>31914</v>
      </c>
      <c r="F9837" s="76" t="n">
        <v>1</v>
      </c>
      <c r="G9837" s="75" t="n">
        <v>375.6</v>
      </c>
      <c r="H9837" s="77">
        <f>IF(I9837="","",G9837/100*F9837*E9837)</f>
        <v/>
      </c>
      <c r="I9837" s="3">
        <f>IF(OR(G9837=".",F9837=".",E9837="."),"",E9837)</f>
        <v/>
      </c>
      <c r="J9837" s="3">
        <f>IF(I9837="","",F9837*I9837)</f>
        <v/>
      </c>
      <c r="K9837" s="3">
        <f>IF(C9837="LIG",1,0)</f>
        <v/>
      </c>
    </row>
    <row r="9838" customFormat="1" s="3">
      <c r="A9838" s="35" t="n">
        <v>2018</v>
      </c>
      <c r="B9838" s="35" t="n">
        <v>4125</v>
      </c>
      <c r="C9838" s="36" t="inlineStr">
        <is>
          <t>PC</t>
        </is>
      </c>
      <c r="D9838" s="36" t="inlineStr">
        <is>
          <t>Petroleum Coke</t>
        </is>
      </c>
      <c r="E9838" s="75" t="n">
        <v>3483</v>
      </c>
      <c r="F9838" s="76" t="n">
        <v>27.1</v>
      </c>
      <c r="G9838" s="75" t="n">
        <v>178.5</v>
      </c>
      <c r="H9838" s="77">
        <f>IF(I9838="","",G9838/100*F9838*E9838)</f>
        <v/>
      </c>
      <c r="I9838" s="3">
        <f>IF(OR(G9838=".",F9838=".",E9838="."),"",E9838)</f>
        <v/>
      </c>
      <c r="J9838" s="3">
        <f>IF(I9838="","",F9838*I9838)</f>
        <v/>
      </c>
      <c r="K9838" s="3">
        <f>IF(C9838="LIG",1,0)</f>
        <v/>
      </c>
    </row>
    <row r="9839" customFormat="1" s="3">
      <c r="A9839" s="35" t="n">
        <v>2018</v>
      </c>
      <c r="B9839" s="35" t="n">
        <v>4143</v>
      </c>
      <c r="C9839" s="36" t="inlineStr">
        <is>
          <t>SUB</t>
        </is>
      </c>
      <c r="D9839" s="36" t="inlineStr">
        <is>
          <t>Coal</t>
        </is>
      </c>
      <c r="E9839" s="75" t="n">
        <v>28873</v>
      </c>
      <c r="F9839" s="76" t="n">
        <v>17.896</v>
      </c>
      <c r="G9839" s="75" t="n">
        <v>252</v>
      </c>
      <c r="H9839" s="77">
        <f>IF(I9839="","",G9839/100*F9839*E9839)</f>
        <v/>
      </c>
      <c r="I9839" s="3">
        <f>IF(OR(G9839=".",F9839=".",E9839="."),"",E9839)</f>
        <v/>
      </c>
      <c r="J9839" s="3">
        <f>IF(I9839="","",F9839*I9839)</f>
        <v/>
      </c>
      <c r="K9839" s="3">
        <f>IF(C9839="LIG",1,0)</f>
        <v/>
      </c>
    </row>
    <row r="9840" customFormat="1" s="3">
      <c r="A9840" s="35" t="n">
        <v>2018</v>
      </c>
      <c r="B9840" s="35" t="n">
        <v>4143</v>
      </c>
      <c r="C9840" s="36" t="inlineStr">
        <is>
          <t>DFO</t>
        </is>
      </c>
      <c r="D9840" s="36" t="inlineStr">
        <is>
          <t>Petroleum</t>
        </is>
      </c>
      <c r="E9840" s="75" t="n">
        <v>1786</v>
      </c>
      <c r="F9840" s="76" t="n">
        <v>5.88</v>
      </c>
      <c r="G9840" s="75" t="n">
        <v>1471</v>
      </c>
      <c r="H9840" s="77">
        <f>IF(I9840="","",G9840/100*F9840*E9840)</f>
        <v/>
      </c>
      <c r="I9840" s="3">
        <f>IF(OR(G9840=".",F9840=".",E9840="."),"",E9840)</f>
        <v/>
      </c>
      <c r="J9840" s="3">
        <f>IF(I9840="","",F9840*I9840)</f>
        <v/>
      </c>
      <c r="K9840" s="3">
        <f>IF(C9840="LIG",1,0)</f>
        <v/>
      </c>
    </row>
    <row r="9841" customFormat="1" s="3">
      <c r="A9841" s="35" t="n">
        <v>2018</v>
      </c>
      <c r="B9841" s="35" t="n">
        <v>4143</v>
      </c>
      <c r="C9841" s="36" t="inlineStr">
        <is>
          <t>SUB</t>
        </is>
      </c>
      <c r="D9841" s="36" t="inlineStr">
        <is>
          <t>Coal</t>
        </is>
      </c>
      <c r="E9841" s="75" t="n">
        <v>14550</v>
      </c>
      <c r="F9841" s="76" t="n">
        <v>17.936</v>
      </c>
      <c r="G9841" s="75" t="n">
        <v>231</v>
      </c>
      <c r="H9841" s="77">
        <f>IF(I9841="","",G9841/100*F9841*E9841)</f>
        <v/>
      </c>
      <c r="I9841" s="3">
        <f>IF(OR(G9841=".",F9841=".",E9841="."),"",E9841)</f>
        <v/>
      </c>
      <c r="J9841" s="3">
        <f>IF(I9841="","",F9841*I9841)</f>
        <v/>
      </c>
      <c r="K9841" s="3">
        <f>IF(C9841="LIG",1,0)</f>
        <v/>
      </c>
    </row>
    <row r="9842" customFormat="1" s="3">
      <c r="A9842" s="35" t="n">
        <v>2018</v>
      </c>
      <c r="B9842" s="35" t="n">
        <v>4143</v>
      </c>
      <c r="C9842" s="36" t="inlineStr">
        <is>
          <t>SUB</t>
        </is>
      </c>
      <c r="D9842" s="36" t="inlineStr">
        <is>
          <t>Coal</t>
        </is>
      </c>
      <c r="E9842" s="75" t="n">
        <v>14473</v>
      </c>
      <c r="F9842" s="76" t="n">
        <v>17.846</v>
      </c>
      <c r="G9842" s="75" t="n">
        <v>242</v>
      </c>
      <c r="H9842" s="77">
        <f>IF(I9842="","",G9842/100*F9842*E9842)</f>
        <v/>
      </c>
      <c r="I9842" s="3">
        <f>IF(OR(G9842=".",F9842=".",E9842="."),"",E9842)</f>
        <v/>
      </c>
      <c r="J9842" s="3">
        <f>IF(I9842="","",F9842*I9842)</f>
        <v/>
      </c>
      <c r="K9842" s="3">
        <f>IF(C9842="LIG",1,0)</f>
        <v/>
      </c>
    </row>
    <row r="9843" customFormat="1" s="3">
      <c r="A9843" s="35" t="n">
        <v>2018</v>
      </c>
      <c r="B9843" s="35" t="n">
        <v>4143</v>
      </c>
      <c r="C9843" s="36" t="inlineStr">
        <is>
          <t>SUB</t>
        </is>
      </c>
      <c r="D9843" s="36" t="inlineStr">
        <is>
          <t>Coal</t>
        </is>
      </c>
      <c r="E9843" s="75" t="n">
        <v>1118</v>
      </c>
      <c r="F9843" s="76" t="n">
        <v>17.782</v>
      </c>
      <c r="G9843" s="75" t="n">
        <v>240</v>
      </c>
      <c r="H9843" s="77">
        <f>IF(I9843="","",G9843/100*F9843*E9843)</f>
        <v/>
      </c>
      <c r="I9843" s="3">
        <f>IF(OR(G9843=".",F9843=".",E9843="."),"",E9843)</f>
        <v/>
      </c>
      <c r="J9843" s="3">
        <f>IF(I9843="","",F9843*I9843)</f>
        <v/>
      </c>
      <c r="K9843" s="3">
        <f>IF(C9843="LIG",1,0)</f>
        <v/>
      </c>
    </row>
    <row r="9844" customFormat="1" s="3">
      <c r="A9844" s="35" t="n">
        <v>2018</v>
      </c>
      <c r="B9844" s="35" t="n">
        <v>4143</v>
      </c>
      <c r="C9844" s="36" t="inlineStr">
        <is>
          <t>SUB</t>
        </is>
      </c>
      <c r="D9844" s="36" t="inlineStr">
        <is>
          <t>Coal</t>
        </is>
      </c>
      <c r="E9844" s="75" t="n">
        <v>20844</v>
      </c>
      <c r="F9844" s="76" t="n">
        <v>17.912</v>
      </c>
      <c r="G9844" s="75" t="n">
        <v>238</v>
      </c>
      <c r="H9844" s="77">
        <f>IF(I9844="","",G9844/100*F9844*E9844)</f>
        <v/>
      </c>
      <c r="I9844" s="3">
        <f>IF(OR(G9844=".",F9844=".",E9844="."),"",E9844)</f>
        <v/>
      </c>
      <c r="J9844" s="3">
        <f>IF(I9844="","",F9844*I9844)</f>
        <v/>
      </c>
      <c r="K9844" s="3">
        <f>IF(C9844="LIG",1,0)</f>
        <v/>
      </c>
    </row>
    <row r="9845" customFormat="1" s="3">
      <c r="A9845" s="35" t="n">
        <v>2018</v>
      </c>
      <c r="B9845" s="35" t="n">
        <v>4143</v>
      </c>
      <c r="C9845" s="36" t="inlineStr">
        <is>
          <t>SUB</t>
        </is>
      </c>
      <c r="D9845" s="36" t="inlineStr">
        <is>
          <t>Coal</t>
        </is>
      </c>
      <c r="E9845" s="75" t="n">
        <v>28985</v>
      </c>
      <c r="F9845" s="76" t="n">
        <v>17.844</v>
      </c>
      <c r="G9845" s="75" t="n">
        <v>237</v>
      </c>
      <c r="H9845" s="77">
        <f>IF(I9845="","",G9845/100*F9845*E9845)</f>
        <v/>
      </c>
      <c r="I9845" s="3">
        <f>IF(OR(G9845=".",F9845=".",E9845="."),"",E9845)</f>
        <v/>
      </c>
      <c r="J9845" s="3">
        <f>IF(I9845="","",F9845*I9845)</f>
        <v/>
      </c>
      <c r="K9845" s="3">
        <f>IF(C9845="LIG",1,0)</f>
        <v/>
      </c>
    </row>
    <row r="9846" customFormat="1" s="3">
      <c r="A9846" s="35" t="n">
        <v>2018</v>
      </c>
      <c r="B9846" s="35" t="n">
        <v>4158</v>
      </c>
      <c r="C9846" s="36" t="inlineStr">
        <is>
          <t>DFO</t>
        </is>
      </c>
      <c r="D9846" s="36" t="inlineStr">
        <is>
          <t>Petroleum</t>
        </is>
      </c>
      <c r="E9846" s="75" t="n">
        <v>1548</v>
      </c>
      <c r="F9846" s="76" t="n">
        <v>5.88</v>
      </c>
      <c r="G9846" s="75" t="n">
        <v>1766.1</v>
      </c>
      <c r="H9846" s="77">
        <f>IF(I9846="","",G9846/100*F9846*E9846)</f>
        <v/>
      </c>
      <c r="I9846" s="3">
        <f>IF(OR(G9846=".",F9846=".",E9846="."),"",E9846)</f>
        <v/>
      </c>
      <c r="J9846" s="3">
        <f>IF(I9846="","",F9846*I9846)</f>
        <v/>
      </c>
      <c r="K9846" s="3">
        <f>IF(C9846="LIG",1,0)</f>
        <v/>
      </c>
    </row>
    <row r="9847" customFormat="1" s="3">
      <c r="A9847" s="35" t="n">
        <v>2018</v>
      </c>
      <c r="B9847" s="35" t="n">
        <v>4158</v>
      </c>
      <c r="C9847" s="36" t="inlineStr">
        <is>
          <t>SUB</t>
        </is>
      </c>
      <c r="D9847" s="36" t="inlineStr">
        <is>
          <t>Coal</t>
        </is>
      </c>
      <c r="E9847" s="75" t="n">
        <v>123462</v>
      </c>
      <c r="F9847" s="76" t="n">
        <v>16.974</v>
      </c>
      <c r="G9847" s="75" t="n">
        <v>108.2</v>
      </c>
      <c r="H9847" s="77">
        <f>IF(I9847="","",G9847/100*F9847*E9847)</f>
        <v/>
      </c>
      <c r="I9847" s="3">
        <f>IF(OR(G9847=".",F9847=".",E9847="."),"",E9847)</f>
        <v/>
      </c>
      <c r="J9847" s="3">
        <f>IF(I9847="","",F9847*I9847)</f>
        <v/>
      </c>
      <c r="K9847" s="3">
        <f>IF(C9847="LIG",1,0)</f>
        <v/>
      </c>
    </row>
    <row r="9848" customFormat="1" s="3">
      <c r="A9848" s="35" t="n">
        <v>2018</v>
      </c>
      <c r="B9848" s="35" t="n">
        <v>4158</v>
      </c>
      <c r="C9848" s="36" t="inlineStr">
        <is>
          <t>SUB</t>
        </is>
      </c>
      <c r="D9848" s="36" t="inlineStr">
        <is>
          <t>Coal</t>
        </is>
      </c>
      <c r="E9848" s="75" t="n">
        <v>140923</v>
      </c>
      <c r="F9848" s="76" t="n">
        <v>16.066</v>
      </c>
      <c r="G9848" s="75" t="n">
        <v>92.59999999999999</v>
      </c>
      <c r="H9848" s="77">
        <f>IF(I9848="","",G9848/100*F9848*E9848)</f>
        <v/>
      </c>
      <c r="I9848" s="3">
        <f>IF(OR(G9848=".",F9848=".",E9848="."),"",E9848)</f>
        <v/>
      </c>
      <c r="J9848" s="3">
        <f>IF(I9848="","",F9848*I9848)</f>
        <v/>
      </c>
      <c r="K9848" s="3">
        <f>IF(C9848="LIG",1,0)</f>
        <v/>
      </c>
    </row>
    <row r="9849" customFormat="1" s="3">
      <c r="A9849" s="35" t="n">
        <v>2018</v>
      </c>
      <c r="B9849" s="35" t="n">
        <v>4158</v>
      </c>
      <c r="C9849" s="36" t="inlineStr">
        <is>
          <t>SUB</t>
        </is>
      </c>
      <c r="D9849" s="36" t="inlineStr">
        <is>
          <t>Coal</t>
        </is>
      </c>
      <c r="E9849" s="75" t="n">
        <v>63687</v>
      </c>
      <c r="F9849" s="76" t="n">
        <v>17.298</v>
      </c>
      <c r="G9849" s="75" t="n">
        <v>90.8</v>
      </c>
      <c r="H9849" s="77">
        <f>IF(I9849="","",G9849/100*F9849*E9849)</f>
        <v/>
      </c>
      <c r="I9849" s="3">
        <f>IF(OR(G9849=".",F9849=".",E9849="."),"",E9849)</f>
        <v/>
      </c>
      <c r="J9849" s="3">
        <f>IF(I9849="","",F9849*I9849)</f>
        <v/>
      </c>
      <c r="K9849" s="3">
        <f>IF(C9849="LIG",1,0)</f>
        <v/>
      </c>
    </row>
    <row r="9850" customFormat="1" s="3">
      <c r="A9850" s="35" t="n">
        <v>2018</v>
      </c>
      <c r="B9850" s="35" t="n">
        <v>4162</v>
      </c>
      <c r="C9850" s="36" t="inlineStr">
        <is>
          <t>SUB</t>
        </is>
      </c>
      <c r="D9850" s="36" t="inlineStr">
        <is>
          <t>Coal</t>
        </is>
      </c>
      <c r="E9850" s="75" t="n">
        <v>250516</v>
      </c>
      <c r="F9850" s="76" t="n">
        <v>19.66</v>
      </c>
      <c r="G9850" s="75" t="n">
        <v>223.2</v>
      </c>
      <c r="H9850" s="77">
        <f>IF(I9850="","",G9850/100*F9850*E9850)</f>
        <v/>
      </c>
      <c r="I9850" s="3">
        <f>IF(OR(G9850=".",F9850=".",E9850="."),"",E9850)</f>
        <v/>
      </c>
      <c r="J9850" s="3">
        <f>IF(I9850="","",F9850*I9850)</f>
        <v/>
      </c>
      <c r="K9850" s="3">
        <f>IF(C9850="LIG",1,0)</f>
        <v/>
      </c>
    </row>
    <row r="9851" customFormat="1" s="3">
      <c r="A9851" s="35" t="n">
        <v>2018</v>
      </c>
      <c r="B9851" s="35" t="n">
        <v>4162</v>
      </c>
      <c r="C9851" s="36" t="inlineStr">
        <is>
          <t>NG</t>
        </is>
      </c>
      <c r="D9851" s="36" t="inlineStr">
        <is>
          <t>Natural Gas</t>
        </is>
      </c>
      <c r="E9851" s="75" t="n">
        <v>17324</v>
      </c>
      <c r="F9851" s="76" t="n">
        <v>1.043</v>
      </c>
      <c r="G9851" s="75" t="n">
        <v>305</v>
      </c>
      <c r="H9851" s="77">
        <f>IF(I9851="","",G9851/100*F9851*E9851)</f>
        <v/>
      </c>
      <c r="I9851" s="3">
        <f>IF(OR(G9851=".",F9851=".",E9851="."),"",E9851)</f>
        <v/>
      </c>
      <c r="J9851" s="3">
        <f>IF(I9851="","",F9851*I9851)</f>
        <v/>
      </c>
      <c r="K9851" s="3">
        <f>IF(C9851="LIG",1,0)</f>
        <v/>
      </c>
    </row>
    <row r="9852" customFormat="1" s="3">
      <c r="A9852" s="35" t="n">
        <v>2018</v>
      </c>
      <c r="B9852" s="35" t="n">
        <v>4271</v>
      </c>
      <c r="C9852" s="36" t="inlineStr">
        <is>
          <t>SUB</t>
        </is>
      </c>
      <c r="D9852" s="36" t="inlineStr">
        <is>
          <t>Coal</t>
        </is>
      </c>
      <c r="E9852" s="75" t="n">
        <v>14982</v>
      </c>
      <c r="F9852" s="76" t="n">
        <v>17.722</v>
      </c>
      <c r="G9852" s="75" t="n">
        <v>238</v>
      </c>
      <c r="H9852" s="77">
        <f>IF(I9852="","",G9852/100*F9852*E9852)</f>
        <v/>
      </c>
      <c r="I9852" s="3">
        <f>IF(OR(G9852=".",F9852=".",E9852="."),"",E9852)</f>
        <v/>
      </c>
      <c r="J9852" s="3">
        <f>IF(I9852="","",F9852*I9852)</f>
        <v/>
      </c>
      <c r="K9852" s="3">
        <f>IF(C9852="LIG",1,0)</f>
        <v/>
      </c>
    </row>
    <row r="9853" customFormat="1" s="3">
      <c r="A9853" s="35" t="n">
        <v>2018</v>
      </c>
      <c r="B9853" s="35" t="n">
        <v>4937</v>
      </c>
      <c r="C9853" s="36" t="inlineStr">
        <is>
          <t>NG</t>
        </is>
      </c>
      <c r="D9853" s="36" t="inlineStr">
        <is>
          <t>Natural Gas</t>
        </is>
      </c>
      <c r="E9853" s="75" t="n">
        <v>174983</v>
      </c>
      <c r="F9853" s="76" t="n">
        <v>1.03</v>
      </c>
      <c r="G9853" s="75" t="n">
        <v>320.3</v>
      </c>
      <c r="H9853" s="77">
        <f>IF(I9853="","",G9853/100*F9853*E9853)</f>
        <v/>
      </c>
      <c r="I9853" s="3">
        <f>IF(OR(G9853=".",F9853=".",E9853="."),"",E9853)</f>
        <v/>
      </c>
      <c r="J9853" s="3">
        <f>IF(I9853="","",F9853*I9853)</f>
        <v/>
      </c>
      <c r="K9853" s="3">
        <f>IF(C9853="LIG",1,0)</f>
        <v/>
      </c>
    </row>
    <row r="9854" customFormat="1" s="3">
      <c r="A9854" s="35" t="n">
        <v>2018</v>
      </c>
      <c r="B9854" s="35" t="n">
        <v>4937</v>
      </c>
      <c r="C9854" s="36" t="inlineStr">
        <is>
          <t>NG</t>
        </is>
      </c>
      <c r="D9854" s="36" t="inlineStr">
        <is>
          <t>Natural Gas</t>
        </is>
      </c>
      <c r="E9854" s="75" t="n">
        <v>182583</v>
      </c>
      <c r="F9854" s="76" t="n">
        <v>1.03</v>
      </c>
      <c r="G9854" s="75" t="n">
        <v>257.4</v>
      </c>
      <c r="H9854" s="77">
        <f>IF(I9854="","",G9854/100*F9854*E9854)</f>
        <v/>
      </c>
      <c r="I9854" s="3">
        <f>IF(OR(G9854=".",F9854=".",E9854="."),"",E9854)</f>
        <v/>
      </c>
      <c r="J9854" s="3">
        <f>IF(I9854="","",F9854*I9854)</f>
        <v/>
      </c>
      <c r="K9854" s="3">
        <f>IF(C9854="LIG",1,0)</f>
        <v/>
      </c>
    </row>
    <row r="9855" customFormat="1" s="3">
      <c r="A9855" s="35" t="n">
        <v>2018</v>
      </c>
      <c r="B9855" s="35" t="n">
        <v>4937</v>
      </c>
      <c r="C9855" s="36" t="inlineStr">
        <is>
          <t>NG</t>
        </is>
      </c>
      <c r="D9855" s="36" t="inlineStr">
        <is>
          <t>Natural Gas</t>
        </is>
      </c>
      <c r="E9855" s="75" t="n">
        <v>460804</v>
      </c>
      <c r="F9855" s="76" t="n">
        <v>1.03</v>
      </c>
      <c r="G9855" s="75" t="n">
        <v>284.2</v>
      </c>
      <c r="H9855" s="77">
        <f>IF(I9855="","",G9855/100*F9855*E9855)</f>
        <v/>
      </c>
      <c r="I9855" s="3">
        <f>IF(OR(G9855=".",F9855=".",E9855="."),"",E9855)</f>
        <v/>
      </c>
      <c r="J9855" s="3">
        <f>IF(I9855="","",F9855*I9855)</f>
        <v/>
      </c>
      <c r="K9855" s="3">
        <f>IF(C9855="LIG",1,0)</f>
        <v/>
      </c>
    </row>
    <row r="9856" customFormat="1" s="3">
      <c r="A9856" s="35" t="n">
        <v>2018</v>
      </c>
      <c r="B9856" s="35" t="n">
        <v>4937</v>
      </c>
      <c r="C9856" s="36" t="inlineStr">
        <is>
          <t>NG</t>
        </is>
      </c>
      <c r="D9856" s="36" t="inlineStr">
        <is>
          <t>Natural Gas</t>
        </is>
      </c>
      <c r="E9856" s="75" t="n">
        <v>74328</v>
      </c>
      <c r="F9856" s="76" t="n">
        <v>1.03</v>
      </c>
      <c r="G9856" s="75" t="n">
        <v>321.3</v>
      </c>
      <c r="H9856" s="77">
        <f>IF(I9856="","",G9856/100*F9856*E9856)</f>
        <v/>
      </c>
      <c r="I9856" s="3">
        <f>IF(OR(G9856=".",F9856=".",E9856="."),"",E9856)</f>
        <v/>
      </c>
      <c r="J9856" s="3">
        <f>IF(I9856="","",F9856*I9856)</f>
        <v/>
      </c>
      <c r="K9856" s="3">
        <f>IF(C9856="LIG",1,0)</f>
        <v/>
      </c>
    </row>
    <row r="9857" customFormat="1" s="3">
      <c r="A9857" s="35" t="n">
        <v>2018</v>
      </c>
      <c r="B9857" s="35" t="n">
        <v>4937</v>
      </c>
      <c r="C9857" s="36" t="inlineStr">
        <is>
          <t>NG</t>
        </is>
      </c>
      <c r="D9857" s="36" t="inlineStr">
        <is>
          <t>Natural Gas</t>
        </is>
      </c>
      <c r="E9857" s="75" t="n">
        <v>94818</v>
      </c>
      <c r="F9857" s="76" t="n">
        <v>1.03</v>
      </c>
      <c r="G9857" s="75" t="n">
        <v>268.9</v>
      </c>
      <c r="H9857" s="77">
        <f>IF(I9857="","",G9857/100*F9857*E9857)</f>
        <v/>
      </c>
      <c r="I9857" s="3">
        <f>IF(OR(G9857=".",F9857=".",E9857="."),"",E9857)</f>
        <v/>
      </c>
      <c r="J9857" s="3">
        <f>IF(I9857="","",F9857*I9857)</f>
        <v/>
      </c>
      <c r="K9857" s="3">
        <f>IF(C9857="LIG",1,0)</f>
        <v/>
      </c>
    </row>
    <row r="9858" customFormat="1" s="3">
      <c r="A9858" s="35" t="n">
        <v>2018</v>
      </c>
      <c r="B9858" s="35" t="n">
        <v>4937</v>
      </c>
      <c r="C9858" s="36" t="inlineStr">
        <is>
          <t>NG</t>
        </is>
      </c>
      <c r="D9858" s="36" t="inlineStr">
        <is>
          <t>Natural Gas</t>
        </is>
      </c>
      <c r="E9858" s="75" t="n">
        <v>296207</v>
      </c>
      <c r="F9858" s="76" t="n">
        <v>1.03</v>
      </c>
      <c r="G9858" s="75" t="n">
        <v>300.8</v>
      </c>
      <c r="H9858" s="77">
        <f>IF(I9858="","",G9858/100*F9858*E9858)</f>
        <v/>
      </c>
      <c r="I9858" s="3">
        <f>IF(OR(G9858=".",F9858=".",E9858="."),"",E9858)</f>
        <v/>
      </c>
      <c r="J9858" s="3">
        <f>IF(I9858="","",F9858*I9858)</f>
        <v/>
      </c>
      <c r="K9858" s="3">
        <f>IF(C9858="LIG",1,0)</f>
        <v/>
      </c>
    </row>
    <row r="9859" customFormat="1" s="3">
      <c r="A9859" s="35" t="n">
        <v>2018</v>
      </c>
      <c r="B9859" s="35" t="n">
        <v>4939</v>
      </c>
      <c r="C9859" s="36" t="inlineStr">
        <is>
          <t>NG</t>
        </is>
      </c>
      <c r="D9859" s="36" t="inlineStr">
        <is>
          <t>Natural Gas</t>
        </is>
      </c>
      <c r="E9859" s="75" t="n">
        <v>543023</v>
      </c>
      <c r="F9859" s="76" t="n">
        <v>1.03</v>
      </c>
      <c r="G9859" s="75" t="inlineStr">
        <is>
          <t>.</t>
        </is>
      </c>
      <c r="H9859" s="77">
        <f>IF(I9859="","",G9859/100*F9859*E9859)</f>
        <v/>
      </c>
      <c r="I9859" s="3">
        <f>IF(OR(G9859=".",F9859=".",E9859="."),"",E9859)</f>
        <v/>
      </c>
      <c r="J9859" s="3">
        <f>IF(I9859="","",F9859*I9859)</f>
        <v/>
      </c>
      <c r="K9859" s="3">
        <f>IF(C9859="LIG",1,0)</f>
        <v/>
      </c>
    </row>
    <row r="9860" customFormat="1" s="3">
      <c r="A9860" s="35" t="n">
        <v>2018</v>
      </c>
      <c r="B9860" s="35" t="n">
        <v>4940</v>
      </c>
      <c r="C9860" s="36" t="inlineStr">
        <is>
          <t>NG</t>
        </is>
      </c>
      <c r="D9860" s="36" t="inlineStr">
        <is>
          <t>Natural Gas</t>
        </is>
      </c>
      <c r="E9860" s="75" t="n">
        <v>2</v>
      </c>
      <c r="F9860" s="76" t="n">
        <v>1.02</v>
      </c>
      <c r="G9860" s="75" t="n">
        <v>371</v>
      </c>
      <c r="H9860" s="77">
        <f>IF(I9860="","",G9860/100*F9860*E9860)</f>
        <v/>
      </c>
      <c r="I9860" s="3">
        <f>IF(OR(G9860=".",F9860=".",E9860="."),"",E9860)</f>
        <v/>
      </c>
      <c r="J9860" s="3">
        <f>IF(I9860="","",F9860*I9860)</f>
        <v/>
      </c>
      <c r="K9860" s="3">
        <f>IF(C9860="LIG",1,0)</f>
        <v/>
      </c>
    </row>
    <row r="9861" customFormat="1" s="3">
      <c r="A9861" s="35" t="n">
        <v>2018</v>
      </c>
      <c r="B9861" s="35" t="n">
        <v>4940</v>
      </c>
      <c r="C9861" s="36" t="inlineStr">
        <is>
          <t>NG</t>
        </is>
      </c>
      <c r="D9861" s="36" t="inlineStr">
        <is>
          <t>Natural Gas</t>
        </is>
      </c>
      <c r="E9861" s="75" t="n">
        <v>17211</v>
      </c>
      <c r="F9861" s="76" t="n">
        <v>1.015</v>
      </c>
      <c r="G9861" s="75" t="n">
        <v>412</v>
      </c>
      <c r="H9861" s="77">
        <f>IF(I9861="","",G9861/100*F9861*E9861)</f>
        <v/>
      </c>
      <c r="I9861" s="3">
        <f>IF(OR(G9861=".",F9861=".",E9861="."),"",E9861)</f>
        <v/>
      </c>
      <c r="J9861" s="3">
        <f>IF(I9861="","",F9861*I9861)</f>
        <v/>
      </c>
      <c r="K9861" s="3">
        <f>IF(C9861="LIG",1,0)</f>
        <v/>
      </c>
    </row>
    <row r="9862" customFormat="1" s="3">
      <c r="A9862" s="35" t="n">
        <v>2018</v>
      </c>
      <c r="B9862" s="35" t="n">
        <v>4940</v>
      </c>
      <c r="C9862" s="36" t="inlineStr">
        <is>
          <t>NG</t>
        </is>
      </c>
      <c r="D9862" s="36" t="inlineStr">
        <is>
          <t>Natural Gas</t>
        </is>
      </c>
      <c r="E9862" s="75" t="n">
        <v>4</v>
      </c>
      <c r="F9862" s="76" t="n">
        <v>1.02</v>
      </c>
      <c r="G9862" s="75" t="n">
        <v>416.8</v>
      </c>
      <c r="H9862" s="77">
        <f>IF(I9862="","",G9862/100*F9862*E9862)</f>
        <v/>
      </c>
      <c r="I9862" s="3">
        <f>IF(OR(G9862=".",F9862=".",E9862="."),"",E9862)</f>
        <v/>
      </c>
      <c r="J9862" s="3">
        <f>IF(I9862="","",F9862*I9862)</f>
        <v/>
      </c>
      <c r="K9862" s="3">
        <f>IF(C9862="LIG",1,0)</f>
        <v/>
      </c>
    </row>
    <row r="9863" customFormat="1" s="3">
      <c r="A9863" s="35" t="n">
        <v>2018</v>
      </c>
      <c r="B9863" s="35" t="n">
        <v>4940</v>
      </c>
      <c r="C9863" s="36" t="inlineStr">
        <is>
          <t>NG</t>
        </is>
      </c>
      <c r="D9863" s="36" t="inlineStr">
        <is>
          <t>Natural Gas</t>
        </is>
      </c>
      <c r="E9863" s="75" t="n">
        <v>1376</v>
      </c>
      <c r="F9863" s="76" t="n">
        <v>1.02</v>
      </c>
      <c r="G9863" s="75" t="n">
        <v>396.2</v>
      </c>
      <c r="H9863" s="77">
        <f>IF(I9863="","",G9863/100*F9863*E9863)</f>
        <v/>
      </c>
      <c r="I9863" s="3">
        <f>IF(OR(G9863=".",F9863=".",E9863="."),"",E9863)</f>
        <v/>
      </c>
      <c r="J9863" s="3">
        <f>IF(I9863="","",F9863*I9863)</f>
        <v/>
      </c>
      <c r="K9863" s="3">
        <f>IF(C9863="LIG",1,0)</f>
        <v/>
      </c>
    </row>
    <row r="9864" customFormat="1" s="3">
      <c r="A9864" s="35" t="n">
        <v>2018</v>
      </c>
      <c r="B9864" s="35" t="n">
        <v>4940</v>
      </c>
      <c r="C9864" s="36" t="inlineStr">
        <is>
          <t>NG</t>
        </is>
      </c>
      <c r="D9864" s="36" t="inlineStr">
        <is>
          <t>Natural Gas</t>
        </is>
      </c>
      <c r="E9864" s="75" t="n">
        <v>3145</v>
      </c>
      <c r="F9864" s="76" t="n">
        <v>1.018</v>
      </c>
      <c r="G9864" s="75" t="n">
        <v>431</v>
      </c>
      <c r="H9864" s="77">
        <f>IF(I9864="","",G9864/100*F9864*E9864)</f>
        <v/>
      </c>
      <c r="I9864" s="3">
        <f>IF(OR(G9864=".",F9864=".",E9864="."),"",E9864)</f>
        <v/>
      </c>
      <c r="J9864" s="3">
        <f>IF(I9864="","",F9864*I9864)</f>
        <v/>
      </c>
      <c r="K9864" s="3">
        <f>IF(C9864="LIG",1,0)</f>
        <v/>
      </c>
    </row>
    <row r="9865" customFormat="1" s="3">
      <c r="A9865" s="35" t="n">
        <v>2018</v>
      </c>
      <c r="B9865" s="35" t="n">
        <v>4940</v>
      </c>
      <c r="C9865" s="36" t="inlineStr">
        <is>
          <t>NG</t>
        </is>
      </c>
      <c r="D9865" s="36" t="inlineStr">
        <is>
          <t>Natural Gas</t>
        </is>
      </c>
      <c r="E9865" s="75" t="n">
        <v>6564</v>
      </c>
      <c r="F9865" s="76" t="n">
        <v>1.015</v>
      </c>
      <c r="G9865" s="75" t="n">
        <v>411.7</v>
      </c>
      <c r="H9865" s="77">
        <f>IF(I9865="","",G9865/100*F9865*E9865)</f>
        <v/>
      </c>
      <c r="I9865" s="3">
        <f>IF(OR(G9865=".",F9865=".",E9865="."),"",E9865)</f>
        <v/>
      </c>
      <c r="J9865" s="3">
        <f>IF(I9865="","",F9865*I9865)</f>
        <v/>
      </c>
      <c r="K9865" s="3">
        <f>IF(C9865="LIG",1,0)</f>
        <v/>
      </c>
    </row>
    <row r="9866" customFormat="1" s="3">
      <c r="A9866" s="35" t="n">
        <v>2018</v>
      </c>
      <c r="B9866" s="35" t="n">
        <v>4940</v>
      </c>
      <c r="C9866" s="36" t="inlineStr">
        <is>
          <t>NG</t>
        </is>
      </c>
      <c r="D9866" s="36" t="inlineStr">
        <is>
          <t>Natural Gas</t>
        </is>
      </c>
      <c r="E9866" s="75" t="n">
        <v>7197</v>
      </c>
      <c r="F9866" s="76" t="n">
        <v>1.015</v>
      </c>
      <c r="G9866" s="75" t="n">
        <v>407.8</v>
      </c>
      <c r="H9866" s="77">
        <f>IF(I9866="","",G9866/100*F9866*E9866)</f>
        <v/>
      </c>
      <c r="I9866" s="3">
        <f>IF(OR(G9866=".",F9866=".",E9866="."),"",E9866)</f>
        <v/>
      </c>
      <c r="J9866" s="3">
        <f>IF(I9866="","",F9866*I9866)</f>
        <v/>
      </c>
      <c r="K9866" s="3">
        <f>IF(C9866="LIG",1,0)</f>
        <v/>
      </c>
    </row>
    <row r="9867" customFormat="1" s="3">
      <c r="A9867" s="35" t="n">
        <v>2018</v>
      </c>
      <c r="B9867" s="35" t="n">
        <v>4941</v>
      </c>
      <c r="C9867" s="36" t="inlineStr">
        <is>
          <t>BIT</t>
        </is>
      </c>
      <c r="D9867" s="36" t="inlineStr">
        <is>
          <t>Coal</t>
        </is>
      </c>
      <c r="E9867" s="75" t="n">
        <v>440570</v>
      </c>
      <c r="F9867" s="76" t="n">
        <v>21.6</v>
      </c>
      <c r="G9867" s="75" t="n">
        <v>279.5</v>
      </c>
      <c r="H9867" s="77">
        <f>IF(I9867="","",G9867/100*F9867*E9867)</f>
        <v/>
      </c>
      <c r="I9867" s="3">
        <f>IF(OR(G9867=".",F9867=".",E9867="."),"",E9867)</f>
        <v/>
      </c>
      <c r="J9867" s="3">
        <f>IF(I9867="","",F9867*I9867)</f>
        <v/>
      </c>
      <c r="K9867" s="3">
        <f>IF(C9867="LIG",1,0)</f>
        <v/>
      </c>
    </row>
    <row r="9868" customFormat="1" s="3">
      <c r="A9868" s="35" t="n">
        <v>2018</v>
      </c>
      <c r="B9868" s="35" t="n">
        <v>4941</v>
      </c>
      <c r="C9868" s="36" t="inlineStr">
        <is>
          <t>DFO</t>
        </is>
      </c>
      <c r="D9868" s="36" t="inlineStr">
        <is>
          <t>Petroleum</t>
        </is>
      </c>
      <c r="E9868" s="75" t="n">
        <v>10601</v>
      </c>
      <c r="F9868" s="76" t="n">
        <v>5.8</v>
      </c>
      <c r="G9868" s="75" t="n">
        <v>1809.7</v>
      </c>
      <c r="H9868" s="77">
        <f>IF(I9868="","",G9868/100*F9868*E9868)</f>
        <v/>
      </c>
      <c r="I9868" s="3">
        <f>IF(OR(G9868=".",F9868=".",E9868="."),"",E9868)</f>
        <v/>
      </c>
      <c r="J9868" s="3">
        <f>IF(I9868="","",F9868*I9868)</f>
        <v/>
      </c>
      <c r="K9868" s="3">
        <f>IF(C9868="LIG",1,0)</f>
        <v/>
      </c>
    </row>
    <row r="9869" customFormat="1" s="3">
      <c r="A9869" s="35" t="n">
        <v>2018</v>
      </c>
      <c r="B9869" s="35" t="n">
        <v>5083</v>
      </c>
      <c r="C9869" s="36" t="inlineStr">
        <is>
          <t>NG</t>
        </is>
      </c>
      <c r="D9869" s="36" t="inlineStr">
        <is>
          <t>Natural Gas</t>
        </is>
      </c>
      <c r="E9869" s="75" t="n">
        <v>6903</v>
      </c>
      <c r="F9869" s="76" t="n">
        <v>1.036</v>
      </c>
      <c r="G9869" s="75" t="inlineStr">
        <is>
          <t>.</t>
        </is>
      </c>
      <c r="H9869" s="77">
        <f>IF(I9869="","",G9869/100*F9869*E9869)</f>
        <v/>
      </c>
      <c r="I9869" s="3">
        <f>IF(OR(G9869=".",F9869=".",E9869="."),"",E9869)</f>
        <v/>
      </c>
      <c r="J9869" s="3">
        <f>IF(I9869="","",F9869*I9869)</f>
        <v/>
      </c>
      <c r="K9869" s="3">
        <f>IF(C9869="LIG",1,0)</f>
        <v/>
      </c>
    </row>
    <row r="9870" customFormat="1" s="3">
      <c r="A9870" s="35" t="n">
        <v>2018</v>
      </c>
      <c r="B9870" s="35" t="n">
        <v>6002</v>
      </c>
      <c r="C9870" s="36" t="inlineStr">
        <is>
          <t>SUB</t>
        </is>
      </c>
      <c r="D9870" s="36" t="inlineStr">
        <is>
          <t>Coal</t>
        </is>
      </c>
      <c r="E9870" s="75" t="n">
        <v>192919</v>
      </c>
      <c r="F9870" s="76" t="n">
        <v>17.944</v>
      </c>
      <c r="G9870" s="75" t="n">
        <v>162.5</v>
      </c>
      <c r="H9870" s="77">
        <f>IF(I9870="","",G9870/100*F9870*E9870)</f>
        <v/>
      </c>
      <c r="I9870" s="3">
        <f>IF(OR(G9870=".",F9870=".",E9870="."),"",E9870)</f>
        <v/>
      </c>
      <c r="J9870" s="3">
        <f>IF(I9870="","",F9870*I9870)</f>
        <v/>
      </c>
      <c r="K9870" s="3">
        <f>IF(C9870="LIG",1,0)</f>
        <v/>
      </c>
    </row>
    <row r="9871" customFormat="1" s="3">
      <c r="A9871" s="35" t="n">
        <v>2018</v>
      </c>
      <c r="B9871" s="35" t="n">
        <v>6002</v>
      </c>
      <c r="C9871" s="36" t="inlineStr">
        <is>
          <t>SUB</t>
        </is>
      </c>
      <c r="D9871" s="36" t="inlineStr">
        <is>
          <t>Coal</t>
        </is>
      </c>
      <c r="E9871" s="75" t="n">
        <v>80314</v>
      </c>
      <c r="F9871" s="76" t="n">
        <v>17.812</v>
      </c>
      <c r="G9871" s="75" t="n">
        <v>170.8</v>
      </c>
      <c r="H9871" s="77">
        <f>IF(I9871="","",G9871/100*F9871*E9871)</f>
        <v/>
      </c>
      <c r="I9871" s="3">
        <f>IF(OR(G9871=".",F9871=".",E9871="."),"",E9871)</f>
        <v/>
      </c>
      <c r="J9871" s="3">
        <f>IF(I9871="","",F9871*I9871)</f>
        <v/>
      </c>
      <c r="K9871" s="3">
        <f>IF(C9871="LIG",1,0)</f>
        <v/>
      </c>
    </row>
    <row r="9872" customFormat="1" s="3">
      <c r="A9872" s="35" t="n">
        <v>2018</v>
      </c>
      <c r="B9872" s="35" t="n">
        <v>6002</v>
      </c>
      <c r="C9872" s="36" t="inlineStr">
        <is>
          <t>SUB</t>
        </is>
      </c>
      <c r="D9872" s="36" t="inlineStr">
        <is>
          <t>Coal</t>
        </is>
      </c>
      <c r="E9872" s="75" t="n">
        <v>128092</v>
      </c>
      <c r="F9872" s="76" t="n">
        <v>17.762</v>
      </c>
      <c r="G9872" s="75" t="n">
        <v>189.1</v>
      </c>
      <c r="H9872" s="77">
        <f>IF(I9872="","",G9872/100*F9872*E9872)</f>
        <v/>
      </c>
      <c r="I9872" s="3">
        <f>IF(OR(G9872=".",F9872=".",E9872="."),"",E9872)</f>
        <v/>
      </c>
      <c r="J9872" s="3">
        <f>IF(I9872="","",F9872*I9872)</f>
        <v/>
      </c>
      <c r="K9872" s="3">
        <f>IF(C9872="LIG",1,0)</f>
        <v/>
      </c>
    </row>
    <row r="9873" customFormat="1" s="3">
      <c r="A9873" s="35" t="n">
        <v>2018</v>
      </c>
      <c r="B9873" s="35" t="n">
        <v>6002</v>
      </c>
      <c r="C9873" s="36" t="inlineStr">
        <is>
          <t>SUB</t>
        </is>
      </c>
      <c r="D9873" s="36" t="inlineStr">
        <is>
          <t>Coal</t>
        </is>
      </c>
      <c r="E9873" s="75" t="n">
        <v>64155</v>
      </c>
      <c r="F9873" s="76" t="n">
        <v>17.458</v>
      </c>
      <c r="G9873" s="75" t="n">
        <v>191.4</v>
      </c>
      <c r="H9873" s="77">
        <f>IF(I9873="","",G9873/100*F9873*E9873)</f>
        <v/>
      </c>
      <c r="I9873" s="3">
        <f>IF(OR(G9873=".",F9873=".",E9873="."),"",E9873)</f>
        <v/>
      </c>
      <c r="J9873" s="3">
        <f>IF(I9873="","",F9873*I9873)</f>
        <v/>
      </c>
      <c r="K9873" s="3">
        <f>IF(C9873="LIG",1,0)</f>
        <v/>
      </c>
    </row>
    <row r="9874" customFormat="1" s="3">
      <c r="A9874" s="35" t="n">
        <v>2018</v>
      </c>
      <c r="B9874" s="35" t="n">
        <v>6002</v>
      </c>
      <c r="C9874" s="36" t="inlineStr">
        <is>
          <t>SUB</t>
        </is>
      </c>
      <c r="D9874" s="36" t="inlineStr">
        <is>
          <t>Coal</t>
        </is>
      </c>
      <c r="E9874" s="75" t="n">
        <v>80206</v>
      </c>
      <c r="F9874" s="76" t="n">
        <v>17.5</v>
      </c>
      <c r="G9874" s="75" t="n">
        <v>171.1</v>
      </c>
      <c r="H9874" s="77">
        <f>IF(I9874="","",G9874/100*F9874*E9874)</f>
        <v/>
      </c>
      <c r="I9874" s="3">
        <f>IF(OR(G9874=".",F9874=".",E9874="."),"",E9874)</f>
        <v/>
      </c>
      <c r="J9874" s="3">
        <f>IF(I9874="","",F9874*I9874)</f>
        <v/>
      </c>
      <c r="K9874" s="3">
        <f>IF(C9874="LIG",1,0)</f>
        <v/>
      </c>
    </row>
    <row r="9875" customFormat="1" s="3">
      <c r="A9875" s="35" t="n">
        <v>2018</v>
      </c>
      <c r="B9875" s="35" t="n">
        <v>6002</v>
      </c>
      <c r="C9875" s="36" t="inlineStr">
        <is>
          <t>SUB</t>
        </is>
      </c>
      <c r="D9875" s="36" t="inlineStr">
        <is>
          <t>Coal</t>
        </is>
      </c>
      <c r="E9875" s="75" t="n">
        <v>192186</v>
      </c>
      <c r="F9875" s="76" t="n">
        <v>17.766</v>
      </c>
      <c r="G9875" s="75" t="n">
        <v>164.1</v>
      </c>
      <c r="H9875" s="77">
        <f>IF(I9875="","",G9875/100*F9875*E9875)</f>
        <v/>
      </c>
      <c r="I9875" s="3">
        <f>IF(OR(G9875=".",F9875=".",E9875="."),"",E9875)</f>
        <v/>
      </c>
      <c r="J9875" s="3">
        <f>IF(I9875="","",F9875*I9875)</f>
        <v/>
      </c>
      <c r="K9875" s="3">
        <f>IF(C9875="LIG",1,0)</f>
        <v/>
      </c>
    </row>
    <row r="9876" customFormat="1" s="3">
      <c r="A9876" s="35" t="n">
        <v>2018</v>
      </c>
      <c r="B9876" s="35" t="n">
        <v>6002</v>
      </c>
      <c r="C9876" s="36" t="inlineStr">
        <is>
          <t>NG</t>
        </is>
      </c>
      <c r="D9876" s="36" t="inlineStr">
        <is>
          <t>Natural Gas</t>
        </is>
      </c>
      <c r="E9876" s="75" t="n">
        <v>248752</v>
      </c>
      <c r="F9876" s="76" t="n">
        <v>1.01</v>
      </c>
      <c r="G9876" s="75" t="n">
        <v>319</v>
      </c>
      <c r="H9876" s="77">
        <f>IF(I9876="","",G9876/100*F9876*E9876)</f>
        <v/>
      </c>
      <c r="I9876" s="3">
        <f>IF(OR(G9876=".",F9876=".",E9876="."),"",E9876)</f>
        <v/>
      </c>
      <c r="J9876" s="3">
        <f>IF(I9876="","",F9876*I9876)</f>
        <v/>
      </c>
      <c r="K9876" s="3">
        <f>IF(C9876="LIG",1,0)</f>
        <v/>
      </c>
    </row>
    <row r="9877" customFormat="1" s="3">
      <c r="A9877" s="35" t="n">
        <v>2018</v>
      </c>
      <c r="B9877" s="35" t="n">
        <v>6004</v>
      </c>
      <c r="C9877" s="36" t="inlineStr">
        <is>
          <t>NG</t>
        </is>
      </c>
      <c r="D9877" s="36" t="inlineStr">
        <is>
          <t>Natural Gas</t>
        </is>
      </c>
      <c r="E9877" s="75" t="n">
        <v>12678</v>
      </c>
      <c r="F9877" s="76" t="n">
        <v>1.07</v>
      </c>
      <c r="G9877" s="75" t="inlineStr">
        <is>
          <t>.</t>
        </is>
      </c>
      <c r="H9877" s="77">
        <f>IF(I9877="","",G9877/100*F9877*E9877)</f>
        <v/>
      </c>
      <c r="I9877" s="3">
        <f>IF(OR(G9877=".",F9877=".",E9877="."),"",E9877)</f>
        <v/>
      </c>
      <c r="J9877" s="3">
        <f>IF(I9877="","",F9877*I9877)</f>
        <v/>
      </c>
      <c r="K9877" s="3">
        <f>IF(C9877="LIG",1,0)</f>
        <v/>
      </c>
    </row>
    <row r="9878" customFormat="1" s="3">
      <c r="A9878" s="35" t="n">
        <v>2018</v>
      </c>
      <c r="B9878" s="35" t="n">
        <v>6004</v>
      </c>
      <c r="C9878" s="36" t="inlineStr">
        <is>
          <t>BIT</t>
        </is>
      </c>
      <c r="D9878" s="36" t="inlineStr">
        <is>
          <t>Coal</t>
        </is>
      </c>
      <c r="E9878" s="75" t="n">
        <v>138849</v>
      </c>
      <c r="F9878" s="76" t="n">
        <v>25.123</v>
      </c>
      <c r="G9878" s="75" t="inlineStr">
        <is>
          <t>.</t>
        </is>
      </c>
      <c r="H9878" s="77">
        <f>IF(I9878="","",G9878/100*F9878*E9878)</f>
        <v/>
      </c>
      <c r="I9878" s="3">
        <f>IF(OR(G9878=".",F9878=".",E9878="."),"",E9878)</f>
        <v/>
      </c>
      <c r="J9878" s="3">
        <f>IF(I9878="","",F9878*I9878)</f>
        <v/>
      </c>
      <c r="K9878" s="3">
        <f>IF(C9878="LIG",1,0)</f>
        <v/>
      </c>
    </row>
    <row r="9879" customFormat="1" s="3">
      <c r="A9879" s="35" t="n">
        <v>2018</v>
      </c>
      <c r="B9879" s="35" t="n">
        <v>6004</v>
      </c>
      <c r="C9879" s="36" t="inlineStr">
        <is>
          <t>BIT</t>
        </is>
      </c>
      <c r="D9879" s="36" t="inlineStr">
        <is>
          <t>Coal</t>
        </is>
      </c>
      <c r="E9879" s="75" t="n">
        <v>142296</v>
      </c>
      <c r="F9879" s="76" t="n">
        <v>25.237</v>
      </c>
      <c r="G9879" s="75" t="inlineStr">
        <is>
          <t>.</t>
        </is>
      </c>
      <c r="H9879" s="77">
        <f>IF(I9879="","",G9879/100*F9879*E9879)</f>
        <v/>
      </c>
      <c r="I9879" s="3">
        <f>IF(OR(G9879=".",F9879=".",E9879="."),"",E9879)</f>
        <v/>
      </c>
      <c r="J9879" s="3">
        <f>IF(I9879="","",F9879*I9879)</f>
        <v/>
      </c>
      <c r="K9879" s="3">
        <f>IF(C9879="LIG",1,0)</f>
        <v/>
      </c>
    </row>
    <row r="9880" customFormat="1" s="3">
      <c r="A9880" s="35" t="n">
        <v>2018</v>
      </c>
      <c r="B9880" s="35" t="n">
        <v>6004</v>
      </c>
      <c r="C9880" s="36" t="inlineStr">
        <is>
          <t>BIT</t>
        </is>
      </c>
      <c r="D9880" s="36" t="inlineStr">
        <is>
          <t>Coal</t>
        </is>
      </c>
      <c r="E9880" s="75" t="n">
        <v>4089</v>
      </c>
      <c r="F9880" s="76" t="n">
        <v>24.57</v>
      </c>
      <c r="G9880" s="75" t="inlineStr">
        <is>
          <t>.</t>
        </is>
      </c>
      <c r="H9880" s="77">
        <f>IF(I9880="","",G9880/100*F9880*E9880)</f>
        <v/>
      </c>
      <c r="I9880" s="3">
        <f>IF(OR(G9880=".",F9880=".",E9880="."),"",E9880)</f>
        <v/>
      </c>
      <c r="J9880" s="3">
        <f>IF(I9880="","",F9880*I9880)</f>
        <v/>
      </c>
      <c r="K9880" s="3">
        <f>IF(C9880="LIG",1,0)</f>
        <v/>
      </c>
    </row>
    <row r="9881" customFormat="1" s="3">
      <c r="A9881" s="35" t="n">
        <v>2018</v>
      </c>
      <c r="B9881" s="35" t="n">
        <v>6009</v>
      </c>
      <c r="C9881" s="36" t="inlineStr">
        <is>
          <t>SUB</t>
        </is>
      </c>
      <c r="D9881" s="36" t="inlineStr">
        <is>
          <t>Coal</t>
        </is>
      </c>
      <c r="E9881" s="75" t="n">
        <v>16182</v>
      </c>
      <c r="F9881" s="76" t="n">
        <v>17.82</v>
      </c>
      <c r="G9881" s="75" t="n">
        <v>215</v>
      </c>
      <c r="H9881" s="77">
        <f>IF(I9881="","",G9881/100*F9881*E9881)</f>
        <v/>
      </c>
      <c r="I9881" s="3">
        <f>IF(OR(G9881=".",F9881=".",E9881="."),"",E9881)</f>
        <v/>
      </c>
      <c r="J9881" s="3">
        <f>IF(I9881="","",F9881*I9881)</f>
        <v/>
      </c>
      <c r="K9881" s="3">
        <f>IF(C9881="LIG",1,0)</f>
        <v/>
      </c>
    </row>
    <row r="9882" customFormat="1" s="3">
      <c r="A9882" s="35" t="n">
        <v>2018</v>
      </c>
      <c r="B9882" s="35" t="n">
        <v>6009</v>
      </c>
      <c r="C9882" s="36" t="inlineStr">
        <is>
          <t>SUB</t>
        </is>
      </c>
      <c r="D9882" s="36" t="inlineStr">
        <is>
          <t>Coal</t>
        </is>
      </c>
      <c r="E9882" s="75" t="n">
        <v>16199</v>
      </c>
      <c r="F9882" s="76" t="n">
        <v>16.97</v>
      </c>
      <c r="G9882" s="75" t="n">
        <v>207.5</v>
      </c>
      <c r="H9882" s="77">
        <f>IF(I9882="","",G9882/100*F9882*E9882)</f>
        <v/>
      </c>
      <c r="I9882" s="3">
        <f>IF(OR(G9882=".",F9882=".",E9882="."),"",E9882)</f>
        <v/>
      </c>
      <c r="J9882" s="3">
        <f>IF(I9882="","",F9882*I9882)</f>
        <v/>
      </c>
      <c r="K9882" s="3">
        <f>IF(C9882="LIG",1,0)</f>
        <v/>
      </c>
    </row>
    <row r="9883" customFormat="1" s="3">
      <c r="A9883" s="35" t="n">
        <v>2018</v>
      </c>
      <c r="B9883" s="35" t="n">
        <v>6009</v>
      </c>
      <c r="C9883" s="36" t="inlineStr">
        <is>
          <t>SUB</t>
        </is>
      </c>
      <c r="D9883" s="36" t="inlineStr">
        <is>
          <t>Coal</t>
        </is>
      </c>
      <c r="E9883" s="75" t="n">
        <v>16383</v>
      </c>
      <c r="F9883" s="76" t="n">
        <v>17.78</v>
      </c>
      <c r="G9883" s="75" t="n">
        <v>209.1</v>
      </c>
      <c r="H9883" s="77">
        <f>IF(I9883="","",G9883/100*F9883*E9883)</f>
        <v/>
      </c>
      <c r="I9883" s="3">
        <f>IF(OR(G9883=".",F9883=".",E9883="."),"",E9883)</f>
        <v/>
      </c>
      <c r="J9883" s="3">
        <f>IF(I9883="","",F9883*I9883)</f>
        <v/>
      </c>
      <c r="K9883" s="3">
        <f>IF(C9883="LIG",1,0)</f>
        <v/>
      </c>
    </row>
    <row r="9884" customFormat="1" s="3">
      <c r="A9884" s="35" t="n">
        <v>2018</v>
      </c>
      <c r="B9884" s="35" t="n">
        <v>6009</v>
      </c>
      <c r="C9884" s="36" t="inlineStr">
        <is>
          <t>SUB</t>
        </is>
      </c>
      <c r="D9884" s="36" t="inlineStr">
        <is>
          <t>Coal</t>
        </is>
      </c>
      <c r="E9884" s="75" t="n">
        <v>16430</v>
      </c>
      <c r="F9884" s="76" t="n">
        <v>16.73</v>
      </c>
      <c r="G9884" s="75" t="n">
        <v>206.2</v>
      </c>
      <c r="H9884" s="77">
        <f>IF(I9884="","",G9884/100*F9884*E9884)</f>
        <v/>
      </c>
      <c r="I9884" s="3">
        <f>IF(OR(G9884=".",F9884=".",E9884="."),"",E9884)</f>
        <v/>
      </c>
      <c r="J9884" s="3">
        <f>IF(I9884="","",F9884*I9884)</f>
        <v/>
      </c>
      <c r="K9884" s="3">
        <f>IF(C9884="LIG",1,0)</f>
        <v/>
      </c>
    </row>
    <row r="9885" customFormat="1" s="3">
      <c r="A9885" s="35" t="n">
        <v>2018</v>
      </c>
      <c r="B9885" s="35" t="n">
        <v>6009</v>
      </c>
      <c r="C9885" s="36" t="inlineStr">
        <is>
          <t>SUB</t>
        </is>
      </c>
      <c r="D9885" s="36" t="inlineStr">
        <is>
          <t>Coal</t>
        </is>
      </c>
      <c r="E9885" s="75" t="n">
        <v>16622</v>
      </c>
      <c r="F9885" s="76" t="n">
        <v>17.93</v>
      </c>
      <c r="G9885" s="75" t="n">
        <v>211.5</v>
      </c>
      <c r="H9885" s="77">
        <f>IF(I9885="","",G9885/100*F9885*E9885)</f>
        <v/>
      </c>
      <c r="I9885" s="3">
        <f>IF(OR(G9885=".",F9885=".",E9885="."),"",E9885)</f>
        <v/>
      </c>
      <c r="J9885" s="3">
        <f>IF(I9885="","",F9885*I9885)</f>
        <v/>
      </c>
      <c r="K9885" s="3">
        <f>IF(C9885="LIG",1,0)</f>
        <v/>
      </c>
    </row>
    <row r="9886" customFormat="1" s="3">
      <c r="A9886" s="35" t="n">
        <v>2018</v>
      </c>
      <c r="B9886" s="35" t="n">
        <v>6009</v>
      </c>
      <c r="C9886" s="36" t="inlineStr">
        <is>
          <t>SUB</t>
        </is>
      </c>
      <c r="D9886" s="36" t="inlineStr">
        <is>
          <t>Coal</t>
        </is>
      </c>
      <c r="E9886" s="75" t="n">
        <v>32779</v>
      </c>
      <c r="F9886" s="76" t="n">
        <v>17.68</v>
      </c>
      <c r="G9886" s="75" t="n">
        <v>206.6</v>
      </c>
      <c r="H9886" s="77">
        <f>IF(I9886="","",G9886/100*F9886*E9886)</f>
        <v/>
      </c>
      <c r="I9886" s="3">
        <f>IF(OR(G9886=".",F9886=".",E9886="."),"",E9886)</f>
        <v/>
      </c>
      <c r="J9886" s="3">
        <f>IF(I9886="","",F9886*I9886)</f>
        <v/>
      </c>
      <c r="K9886" s="3">
        <f>IF(C9886="LIG",1,0)</f>
        <v/>
      </c>
    </row>
    <row r="9887" customFormat="1" s="3">
      <c r="A9887" s="35" t="n">
        <v>2018</v>
      </c>
      <c r="B9887" s="35" t="n">
        <v>6016</v>
      </c>
      <c r="C9887" s="36" t="inlineStr">
        <is>
          <t>SUB</t>
        </is>
      </c>
      <c r="D9887" s="36" t="inlineStr">
        <is>
          <t>Coal</t>
        </is>
      </c>
      <c r="E9887" s="75" t="n">
        <v>159530</v>
      </c>
      <c r="F9887" s="76" t="n">
        <v>18.02</v>
      </c>
      <c r="G9887" s="75" t="inlineStr">
        <is>
          <t>.</t>
        </is>
      </c>
      <c r="H9887" s="77">
        <f>IF(I9887="","",G9887/100*F9887*E9887)</f>
        <v/>
      </c>
      <c r="I9887" s="3">
        <f>IF(OR(G9887=".",F9887=".",E9887="."),"",E9887)</f>
        <v/>
      </c>
      <c r="J9887" s="3">
        <f>IF(I9887="","",F9887*I9887)</f>
        <v/>
      </c>
      <c r="K9887" s="3">
        <f>IF(C9887="LIG",1,0)</f>
        <v/>
      </c>
    </row>
    <row r="9888" customFormat="1" s="3">
      <c r="A9888" s="35" t="n">
        <v>2018</v>
      </c>
      <c r="B9888" s="35" t="n">
        <v>6016</v>
      </c>
      <c r="C9888" s="36" t="inlineStr">
        <is>
          <t>DFO</t>
        </is>
      </c>
      <c r="D9888" s="36" t="inlineStr">
        <is>
          <t>Petroleum</t>
        </is>
      </c>
      <c r="E9888" s="75" t="n">
        <v>1583</v>
      </c>
      <c r="F9888" s="76" t="n">
        <v>5.8</v>
      </c>
      <c r="G9888" s="75" t="inlineStr">
        <is>
          <t>.</t>
        </is>
      </c>
      <c r="H9888" s="77">
        <f>IF(I9888="","",G9888/100*F9888*E9888)</f>
        <v/>
      </c>
      <c r="I9888" s="3">
        <f>IF(OR(G9888=".",F9888=".",E9888="."),"",E9888)</f>
        <v/>
      </c>
      <c r="J9888" s="3">
        <f>IF(I9888="","",F9888*I9888)</f>
        <v/>
      </c>
      <c r="K9888" s="3">
        <f>IF(C9888="LIG",1,0)</f>
        <v/>
      </c>
    </row>
    <row r="9889" customFormat="1" s="3">
      <c r="A9889" s="35" t="n">
        <v>2018</v>
      </c>
      <c r="B9889" s="35" t="n">
        <v>6017</v>
      </c>
      <c r="C9889" s="36" t="inlineStr">
        <is>
          <t>SUB</t>
        </is>
      </c>
      <c r="D9889" s="36" t="inlineStr">
        <is>
          <t>Coal</t>
        </is>
      </c>
      <c r="E9889" s="75" t="n">
        <v>32800</v>
      </c>
      <c r="F9889" s="76" t="n">
        <v>17.6</v>
      </c>
      <c r="G9889" s="75" t="inlineStr">
        <is>
          <t>.</t>
        </is>
      </c>
      <c r="H9889" s="77">
        <f>IF(I9889="","",G9889/100*F9889*E9889)</f>
        <v/>
      </c>
      <c r="I9889" s="3">
        <f>IF(OR(G9889=".",F9889=".",E9889="."),"",E9889)</f>
        <v/>
      </c>
      <c r="J9889" s="3">
        <f>IF(I9889="","",F9889*I9889)</f>
        <v/>
      </c>
      <c r="K9889" s="3">
        <f>IF(C9889="LIG",1,0)</f>
        <v/>
      </c>
    </row>
    <row r="9890" customFormat="1" s="3">
      <c r="A9890" s="35" t="n">
        <v>2018</v>
      </c>
      <c r="B9890" s="35" t="n">
        <v>6017</v>
      </c>
      <c r="C9890" s="36" t="inlineStr">
        <is>
          <t>SUB</t>
        </is>
      </c>
      <c r="D9890" s="36" t="inlineStr">
        <is>
          <t>Coal</t>
        </is>
      </c>
      <c r="E9890" s="75" t="n">
        <v>147972</v>
      </c>
      <c r="F9890" s="76" t="n">
        <v>17.6</v>
      </c>
      <c r="G9890" s="75" t="inlineStr">
        <is>
          <t>.</t>
        </is>
      </c>
      <c r="H9890" s="77">
        <f>IF(I9890="","",G9890/100*F9890*E9890)</f>
        <v/>
      </c>
      <c r="I9890" s="3">
        <f>IF(OR(G9890=".",F9890=".",E9890="."),"",E9890)</f>
        <v/>
      </c>
      <c r="J9890" s="3">
        <f>IF(I9890="","",F9890*I9890)</f>
        <v/>
      </c>
      <c r="K9890" s="3">
        <f>IF(C9890="LIG",1,0)</f>
        <v/>
      </c>
    </row>
    <row r="9891" customFormat="1" s="3">
      <c r="A9891" s="35" t="n">
        <v>2018</v>
      </c>
      <c r="B9891" s="35" t="n">
        <v>6017</v>
      </c>
      <c r="C9891" s="36" t="inlineStr">
        <is>
          <t>SUB</t>
        </is>
      </c>
      <c r="D9891" s="36" t="inlineStr">
        <is>
          <t>Coal</t>
        </is>
      </c>
      <c r="E9891" s="75" t="n">
        <v>32917</v>
      </c>
      <c r="F9891" s="76" t="n">
        <v>17.6</v>
      </c>
      <c r="G9891" s="75" t="inlineStr">
        <is>
          <t>.</t>
        </is>
      </c>
      <c r="H9891" s="77">
        <f>IF(I9891="","",G9891/100*F9891*E9891)</f>
        <v/>
      </c>
      <c r="I9891" s="3">
        <f>IF(OR(G9891=".",F9891=".",E9891="."),"",E9891)</f>
        <v/>
      </c>
      <c r="J9891" s="3">
        <f>IF(I9891="","",F9891*I9891)</f>
        <v/>
      </c>
      <c r="K9891" s="3">
        <f>IF(C9891="LIG",1,0)</f>
        <v/>
      </c>
    </row>
    <row r="9892" customFormat="1" s="3">
      <c r="A9892" s="35" t="n">
        <v>2018</v>
      </c>
      <c r="B9892" s="35" t="n">
        <v>6017</v>
      </c>
      <c r="C9892" s="36" t="inlineStr">
        <is>
          <t>DFO</t>
        </is>
      </c>
      <c r="D9892" s="36" t="inlineStr">
        <is>
          <t>Petroleum</t>
        </is>
      </c>
      <c r="E9892" s="75" t="n">
        <v>2013</v>
      </c>
      <c r="F9892" s="76" t="n">
        <v>5.8</v>
      </c>
      <c r="G9892" s="75" t="inlineStr">
        <is>
          <t>.</t>
        </is>
      </c>
      <c r="H9892" s="77">
        <f>IF(I9892="","",G9892/100*F9892*E9892)</f>
        <v/>
      </c>
      <c r="I9892" s="3">
        <f>IF(OR(G9892=".",F9892=".",E9892="."),"",E9892)</f>
        <v/>
      </c>
      <c r="J9892" s="3">
        <f>IF(I9892="","",F9892*I9892)</f>
        <v/>
      </c>
      <c r="K9892" s="3">
        <f>IF(C9892="LIG",1,0)</f>
        <v/>
      </c>
    </row>
    <row r="9893" customFormat="1" s="3">
      <c r="A9893" s="35" t="n">
        <v>2018</v>
      </c>
      <c r="B9893" s="35" t="n">
        <v>6019</v>
      </c>
      <c r="C9893" s="36" t="inlineStr">
        <is>
          <t>BIT</t>
        </is>
      </c>
      <c r="D9893" s="36" t="inlineStr">
        <is>
          <t>Coal</t>
        </is>
      </c>
      <c r="E9893" s="75" t="n">
        <v>41357</v>
      </c>
      <c r="F9893" s="76" t="n">
        <v>25.08</v>
      </c>
      <c r="G9893" s="75" t="inlineStr">
        <is>
          <t>.</t>
        </is>
      </c>
      <c r="H9893" s="77">
        <f>IF(I9893="","",G9893/100*F9893*E9893)</f>
        <v/>
      </c>
      <c r="I9893" s="3">
        <f>IF(OR(G9893=".",F9893=".",E9893="."),"",E9893)</f>
        <v/>
      </c>
      <c r="J9893" s="3">
        <f>IF(I9893="","",F9893*I9893)</f>
        <v/>
      </c>
      <c r="K9893" s="3">
        <f>IF(C9893="LIG",1,0)</f>
        <v/>
      </c>
    </row>
    <row r="9894" customFormat="1" s="3">
      <c r="A9894" s="35" t="n">
        <v>2018</v>
      </c>
      <c r="B9894" s="35" t="n">
        <v>6019</v>
      </c>
      <c r="C9894" s="36" t="inlineStr">
        <is>
          <t>BIT</t>
        </is>
      </c>
      <c r="D9894" s="36" t="inlineStr">
        <is>
          <t>Coal</t>
        </is>
      </c>
      <c r="E9894" s="75" t="n">
        <v>37473</v>
      </c>
      <c r="F9894" s="76" t="n">
        <v>26.1</v>
      </c>
      <c r="G9894" s="75" t="inlineStr">
        <is>
          <t>.</t>
        </is>
      </c>
      <c r="H9894" s="77">
        <f>IF(I9894="","",G9894/100*F9894*E9894)</f>
        <v/>
      </c>
      <c r="I9894" s="3">
        <f>IF(OR(G9894=".",F9894=".",E9894="."),"",E9894)</f>
        <v/>
      </c>
      <c r="J9894" s="3">
        <f>IF(I9894="","",F9894*I9894)</f>
        <v/>
      </c>
      <c r="K9894" s="3">
        <f>IF(C9894="LIG",1,0)</f>
        <v/>
      </c>
    </row>
    <row r="9895" customFormat="1" s="3">
      <c r="A9895" s="35" t="n">
        <v>2018</v>
      </c>
      <c r="B9895" s="35" t="n">
        <v>6019</v>
      </c>
      <c r="C9895" s="36" t="inlineStr">
        <is>
          <t>BIT</t>
        </is>
      </c>
      <c r="D9895" s="36" t="inlineStr">
        <is>
          <t>Coal</t>
        </is>
      </c>
      <c r="E9895" s="75" t="n">
        <v>128402</v>
      </c>
      <c r="F9895" s="76" t="n">
        <v>25.44</v>
      </c>
      <c r="G9895" s="75" t="inlineStr">
        <is>
          <t>.</t>
        </is>
      </c>
      <c r="H9895" s="77">
        <f>IF(I9895="","",G9895/100*F9895*E9895)</f>
        <v/>
      </c>
      <c r="I9895" s="3">
        <f>IF(OR(G9895=".",F9895=".",E9895="."),"",E9895)</f>
        <v/>
      </c>
      <c r="J9895" s="3">
        <f>IF(I9895="","",F9895*I9895)</f>
        <v/>
      </c>
      <c r="K9895" s="3">
        <f>IF(C9895="LIG",1,0)</f>
        <v/>
      </c>
    </row>
    <row r="9896" customFormat="1" s="3">
      <c r="A9896" s="35" t="n">
        <v>2018</v>
      </c>
      <c r="B9896" s="35" t="n">
        <v>6019</v>
      </c>
      <c r="C9896" s="36" t="inlineStr">
        <is>
          <t>BIT</t>
        </is>
      </c>
      <c r="D9896" s="36" t="inlineStr">
        <is>
          <t>Coal</t>
        </is>
      </c>
      <c r="E9896" s="75" t="n">
        <v>13048</v>
      </c>
      <c r="F9896" s="76" t="n">
        <v>25.1</v>
      </c>
      <c r="G9896" s="75" t="inlineStr">
        <is>
          <t>.</t>
        </is>
      </c>
      <c r="H9896" s="77">
        <f>IF(I9896="","",G9896/100*F9896*E9896)</f>
        <v/>
      </c>
      <c r="I9896" s="3">
        <f>IF(OR(G9896=".",F9896=".",E9896="."),"",E9896)</f>
        <v/>
      </c>
      <c r="J9896" s="3">
        <f>IF(I9896="","",F9896*I9896)</f>
        <v/>
      </c>
      <c r="K9896" s="3">
        <f>IF(C9896="LIG",1,0)</f>
        <v/>
      </c>
    </row>
    <row r="9897" customFormat="1" s="3">
      <c r="A9897" s="35" t="n">
        <v>2018</v>
      </c>
      <c r="B9897" s="35" t="n">
        <v>6019</v>
      </c>
      <c r="C9897" s="36" t="inlineStr">
        <is>
          <t>BIT</t>
        </is>
      </c>
      <c r="D9897" s="36" t="inlineStr">
        <is>
          <t>Coal</t>
        </is>
      </c>
      <c r="E9897" s="75" t="n">
        <v>113699</v>
      </c>
      <c r="F9897" s="76" t="n">
        <v>22.08</v>
      </c>
      <c r="G9897" s="75" t="inlineStr">
        <is>
          <t>.</t>
        </is>
      </c>
      <c r="H9897" s="77">
        <f>IF(I9897="","",G9897/100*F9897*E9897)</f>
        <v/>
      </c>
      <c r="I9897" s="3">
        <f>IF(OR(G9897=".",F9897=".",E9897="."),"",E9897)</f>
        <v/>
      </c>
      <c r="J9897" s="3">
        <f>IF(I9897="","",F9897*I9897)</f>
        <v/>
      </c>
      <c r="K9897" s="3">
        <f>IF(C9897="LIG",1,0)</f>
        <v/>
      </c>
    </row>
    <row r="9898" customFormat="1" s="3">
      <c r="A9898" s="35" t="n">
        <v>2018</v>
      </c>
      <c r="B9898" s="35" t="n">
        <v>6019</v>
      </c>
      <c r="C9898" s="36" t="inlineStr">
        <is>
          <t>NG</t>
        </is>
      </c>
      <c r="D9898" s="36" t="inlineStr">
        <is>
          <t>Natural Gas</t>
        </is>
      </c>
      <c r="E9898" s="75" t="n">
        <v>29633</v>
      </c>
      <c r="F9898" s="76" t="n">
        <v>1</v>
      </c>
      <c r="G9898" s="75" t="inlineStr">
        <is>
          <t>.</t>
        </is>
      </c>
      <c r="H9898" s="77">
        <f>IF(I9898="","",G9898/100*F9898*E9898)</f>
        <v/>
      </c>
      <c r="I9898" s="3">
        <f>IF(OR(G9898=".",F9898=".",E9898="."),"",E9898)</f>
        <v/>
      </c>
      <c r="J9898" s="3">
        <f>IF(I9898="","",F9898*I9898)</f>
        <v/>
      </c>
      <c r="K9898" s="3">
        <f>IF(C9898="LIG",1,0)</f>
        <v/>
      </c>
    </row>
    <row r="9899" customFormat="1" s="3">
      <c r="A9899" s="35" t="n">
        <v>2018</v>
      </c>
      <c r="B9899" s="35" t="n">
        <v>6021</v>
      </c>
      <c r="C9899" s="36" t="inlineStr">
        <is>
          <t>SUB</t>
        </is>
      </c>
      <c r="D9899" s="36" t="inlineStr">
        <is>
          <t>Coal</t>
        </is>
      </c>
      <c r="E9899" s="75" t="n">
        <v>69018</v>
      </c>
      <c r="F9899" s="76" t="n">
        <v>20.46</v>
      </c>
      <c r="G9899" s="75" t="n">
        <v>312.6</v>
      </c>
      <c r="H9899" s="77">
        <f>IF(I9899="","",G9899/100*F9899*E9899)</f>
        <v/>
      </c>
      <c r="I9899" s="3">
        <f>IF(OR(G9899=".",F9899=".",E9899="."),"",E9899)</f>
        <v/>
      </c>
      <c r="J9899" s="3">
        <f>IF(I9899="","",F9899*I9899)</f>
        <v/>
      </c>
      <c r="K9899" s="3">
        <f>IF(C9899="LIG",1,0)</f>
        <v/>
      </c>
    </row>
    <row r="9900" customFormat="1" s="3">
      <c r="A9900" s="35" t="n">
        <v>2018</v>
      </c>
      <c r="B9900" s="35" t="n">
        <v>6021</v>
      </c>
      <c r="C9900" s="36" t="inlineStr">
        <is>
          <t>NG</t>
        </is>
      </c>
      <c r="D9900" s="36" t="inlineStr">
        <is>
          <t>Natural Gas</t>
        </is>
      </c>
      <c r="E9900" s="75" t="n">
        <v>12038</v>
      </c>
      <c r="F9900" s="76" t="n">
        <v>1.047</v>
      </c>
      <c r="G9900" s="75" t="n">
        <v>327</v>
      </c>
      <c r="H9900" s="77">
        <f>IF(I9900="","",G9900/100*F9900*E9900)</f>
        <v/>
      </c>
      <c r="I9900" s="3">
        <f>IF(OR(G9900=".",F9900=".",E9900="."),"",E9900)</f>
        <v/>
      </c>
      <c r="J9900" s="3">
        <f>IF(I9900="","",F9900*I9900)</f>
        <v/>
      </c>
      <c r="K9900" s="3">
        <f>IF(C9900="LIG",1,0)</f>
        <v/>
      </c>
    </row>
    <row r="9901" customFormat="1" s="3">
      <c r="A9901" s="35" t="n">
        <v>2018</v>
      </c>
      <c r="B9901" s="35" t="n">
        <v>6021</v>
      </c>
      <c r="C9901" s="36" t="inlineStr">
        <is>
          <t>SUB</t>
        </is>
      </c>
      <c r="D9901" s="36" t="inlineStr">
        <is>
          <t>Coal</t>
        </is>
      </c>
      <c r="E9901" s="75" t="n">
        <v>177197</v>
      </c>
      <c r="F9901" s="76" t="n">
        <v>19.21</v>
      </c>
      <c r="G9901" s="75" t="n">
        <v>170.6</v>
      </c>
      <c r="H9901" s="77">
        <f>IF(I9901="","",G9901/100*F9901*E9901)</f>
        <v/>
      </c>
      <c r="I9901" s="3">
        <f>IF(OR(G9901=".",F9901=".",E9901="."),"",E9901)</f>
        <v/>
      </c>
      <c r="J9901" s="3">
        <f>IF(I9901="","",F9901*I9901)</f>
        <v/>
      </c>
      <c r="K9901" s="3">
        <f>IF(C9901="LIG",1,0)</f>
        <v/>
      </c>
    </row>
    <row r="9902" customFormat="1" s="3">
      <c r="A9902" s="35" t="n">
        <v>2018</v>
      </c>
      <c r="B9902" s="35" t="n">
        <v>6030</v>
      </c>
      <c r="C9902" s="36" t="inlineStr">
        <is>
          <t>LIG</t>
        </is>
      </c>
      <c r="D9902" s="36" t="inlineStr">
        <is>
          <t>Coal</t>
        </is>
      </c>
      <c r="E9902" s="75" t="n">
        <v>698212</v>
      </c>
      <c r="F9902" s="76" t="n">
        <v>12.6</v>
      </c>
      <c r="G9902" s="75" t="n">
        <v>178.3</v>
      </c>
      <c r="H9902" s="77">
        <f>IF(I9902="","",G9902/100*F9902*E9902)</f>
        <v/>
      </c>
      <c r="I9902" s="3">
        <f>IF(OR(G9902=".",F9902=".",E9902="."),"",E9902)</f>
        <v/>
      </c>
      <c r="J9902" s="3">
        <f>IF(I9902="","",F9902*I9902)</f>
        <v/>
      </c>
      <c r="K9902" s="3">
        <f>IF(C9902="LIG",1,0)</f>
        <v/>
      </c>
    </row>
    <row r="9903" customFormat="1" s="3">
      <c r="A9903" s="35" t="n">
        <v>2018</v>
      </c>
      <c r="B9903" s="35" t="n">
        <v>6030</v>
      </c>
      <c r="C9903" s="36" t="inlineStr">
        <is>
          <t>DFO</t>
        </is>
      </c>
      <c r="D9903" s="36" t="inlineStr">
        <is>
          <t>Petroleum</t>
        </is>
      </c>
      <c r="E9903" s="75" t="n">
        <v>429</v>
      </c>
      <c r="F9903" s="76" t="n">
        <v>5.7</v>
      </c>
      <c r="G9903" s="75" t="n">
        <v>1746</v>
      </c>
      <c r="H9903" s="77">
        <f>IF(I9903="","",G9903/100*F9903*E9903)</f>
        <v/>
      </c>
      <c r="I9903" s="3">
        <f>IF(OR(G9903=".",F9903=".",E9903="."),"",E9903)</f>
        <v/>
      </c>
      <c r="J9903" s="3">
        <f>IF(I9903="","",F9903*I9903)</f>
        <v/>
      </c>
      <c r="K9903" s="3">
        <f>IF(C9903="LIG",1,0)</f>
        <v/>
      </c>
    </row>
    <row r="9904" customFormat="1" s="3">
      <c r="A9904" s="35" t="n">
        <v>2018</v>
      </c>
      <c r="B9904" s="35" t="n">
        <v>6031</v>
      </c>
      <c r="C9904" s="36" t="inlineStr">
        <is>
          <t>BIT</t>
        </is>
      </c>
      <c r="D9904" s="36" t="inlineStr">
        <is>
          <t>Coal</t>
        </is>
      </c>
      <c r="E9904" s="75" t="n">
        <v>4828</v>
      </c>
      <c r="F9904" s="76" t="n">
        <v>23.08</v>
      </c>
      <c r="G9904" s="75" t="n">
        <v>163.8</v>
      </c>
      <c r="H9904" s="77">
        <f>IF(I9904="","",G9904/100*F9904*E9904)</f>
        <v/>
      </c>
      <c r="I9904" s="3">
        <f>IF(OR(G9904=".",F9904=".",E9904="."),"",E9904)</f>
        <v/>
      </c>
      <c r="J9904" s="3">
        <f>IF(I9904="","",F9904*I9904)</f>
        <v/>
      </c>
      <c r="K9904" s="3">
        <f>IF(C9904="LIG",1,0)</f>
        <v/>
      </c>
    </row>
    <row r="9905" customFormat="1" s="3">
      <c r="A9905" s="35" t="n">
        <v>2018</v>
      </c>
      <c r="B9905" s="35" t="n">
        <v>6031</v>
      </c>
      <c r="C9905" s="36" t="inlineStr">
        <is>
          <t>BIT</t>
        </is>
      </c>
      <c r="D9905" s="36" t="inlineStr">
        <is>
          <t>Coal</t>
        </is>
      </c>
      <c r="E9905" s="75" t="n">
        <v>31717</v>
      </c>
      <c r="F9905" s="76" t="n">
        <v>23.64</v>
      </c>
      <c r="G9905" s="75" t="n">
        <v>174.7</v>
      </c>
      <c r="H9905" s="77">
        <f>IF(I9905="","",G9905/100*F9905*E9905)</f>
        <v/>
      </c>
      <c r="I9905" s="3">
        <f>IF(OR(G9905=".",F9905=".",E9905="."),"",E9905)</f>
        <v/>
      </c>
      <c r="J9905" s="3">
        <f>IF(I9905="","",F9905*I9905)</f>
        <v/>
      </c>
      <c r="K9905" s="3">
        <f>IF(C9905="LIG",1,0)</f>
        <v/>
      </c>
    </row>
    <row r="9906" customFormat="1" s="3">
      <c r="A9906" s="35" t="n">
        <v>2018</v>
      </c>
      <c r="B9906" s="35" t="n">
        <v>6031</v>
      </c>
      <c r="C9906" s="36" t="inlineStr">
        <is>
          <t>BIT</t>
        </is>
      </c>
      <c r="D9906" s="36" t="inlineStr">
        <is>
          <t>Coal</t>
        </is>
      </c>
      <c r="E9906" s="75" t="n">
        <v>70699</v>
      </c>
      <c r="F9906" s="76" t="n">
        <v>23.46</v>
      </c>
      <c r="G9906" s="75" t="n">
        <v>174.7</v>
      </c>
      <c r="H9906" s="77">
        <f>IF(I9906="","",G9906/100*F9906*E9906)</f>
        <v/>
      </c>
      <c r="I9906" s="3">
        <f>IF(OR(G9906=".",F9906=".",E9906="."),"",E9906)</f>
        <v/>
      </c>
      <c r="J9906" s="3">
        <f>IF(I9906="","",F9906*I9906)</f>
        <v/>
      </c>
      <c r="K9906" s="3">
        <f>IF(C9906="LIG",1,0)</f>
        <v/>
      </c>
    </row>
    <row r="9907" customFormat="1" s="3">
      <c r="A9907" s="35" t="n">
        <v>2018</v>
      </c>
      <c r="B9907" s="35" t="n">
        <v>6031</v>
      </c>
      <c r="C9907" s="36" t="inlineStr">
        <is>
          <t>BIT</t>
        </is>
      </c>
      <c r="D9907" s="36" t="inlineStr">
        <is>
          <t>Coal</t>
        </is>
      </c>
      <c r="E9907" s="75" t="n">
        <v>20025</v>
      </c>
      <c r="F9907" s="76" t="n">
        <v>23.48</v>
      </c>
      <c r="G9907" s="75" t="n">
        <v>200.2</v>
      </c>
      <c r="H9907" s="77">
        <f>IF(I9907="","",G9907/100*F9907*E9907)</f>
        <v/>
      </c>
      <c r="I9907" s="3">
        <f>IF(OR(G9907=".",F9907=".",E9907="."),"",E9907)</f>
        <v/>
      </c>
      <c r="J9907" s="3">
        <f>IF(I9907="","",F9907*I9907)</f>
        <v/>
      </c>
      <c r="K9907" s="3">
        <f>IF(C9907="LIG",1,0)</f>
        <v/>
      </c>
    </row>
    <row r="9908" customFormat="1" s="3">
      <c r="A9908" s="35" t="n">
        <v>2018</v>
      </c>
      <c r="B9908" s="35" t="n">
        <v>6034</v>
      </c>
      <c r="C9908" s="36" t="inlineStr">
        <is>
          <t>DFO</t>
        </is>
      </c>
      <c r="D9908" s="36" t="inlineStr">
        <is>
          <t>Petroleum</t>
        </is>
      </c>
      <c r="E9908" s="75" t="n">
        <v>4725</v>
      </c>
      <c r="F9908" s="76" t="n">
        <v>5.8</v>
      </c>
      <c r="G9908" s="75" t="n">
        <v>1492</v>
      </c>
      <c r="H9908" s="77">
        <f>IF(I9908="","",G9908/100*F9908*E9908)</f>
        <v/>
      </c>
      <c r="I9908" s="3">
        <f>IF(OR(G9908=".",F9908=".",E9908="."),"",E9908)</f>
        <v/>
      </c>
      <c r="J9908" s="3">
        <f>IF(I9908="","",F9908*I9908)</f>
        <v/>
      </c>
      <c r="K9908" s="3">
        <f>IF(C9908="LIG",1,0)</f>
        <v/>
      </c>
    </row>
    <row r="9909" customFormat="1" s="3">
      <c r="A9909" s="35" t="n">
        <v>2018</v>
      </c>
      <c r="B9909" s="35" t="n">
        <v>6034</v>
      </c>
      <c r="C9909" s="36" t="inlineStr">
        <is>
          <t>NG</t>
        </is>
      </c>
      <c r="D9909" s="36" t="inlineStr">
        <is>
          <t>Natural Gas</t>
        </is>
      </c>
      <c r="E9909" s="75" t="n">
        <v>6401</v>
      </c>
      <c r="F9909" s="76" t="n">
        <v>1.01</v>
      </c>
      <c r="G9909" s="75" t="n">
        <v>939.8</v>
      </c>
      <c r="H9909" s="77">
        <f>IF(I9909="","",G9909/100*F9909*E9909)</f>
        <v/>
      </c>
      <c r="I9909" s="3">
        <f>IF(OR(G9909=".",F9909=".",E9909="."),"",E9909)</f>
        <v/>
      </c>
      <c r="J9909" s="3">
        <f>IF(I9909="","",F9909*I9909)</f>
        <v/>
      </c>
      <c r="K9909" s="3">
        <f>IF(C9909="LIG",1,0)</f>
        <v/>
      </c>
    </row>
    <row r="9910" customFormat="1" s="3">
      <c r="A9910" s="35" t="n">
        <v>2018</v>
      </c>
      <c r="B9910" s="35" t="n">
        <v>6035</v>
      </c>
      <c r="C9910" s="36" t="inlineStr">
        <is>
          <t>NG</t>
        </is>
      </c>
      <c r="D9910" s="36" t="inlineStr">
        <is>
          <t>Natural Gas</t>
        </is>
      </c>
      <c r="E9910" s="75" t="n">
        <v>265880</v>
      </c>
      <c r="F9910" s="76" t="n">
        <v>1</v>
      </c>
      <c r="G9910" s="75" t="n">
        <v>431.5</v>
      </c>
      <c r="H9910" s="77">
        <f>IF(I9910="","",G9910/100*F9910*E9910)</f>
        <v/>
      </c>
      <c r="I9910" s="3">
        <f>IF(OR(G9910=".",F9910=".",E9910="."),"",E9910)</f>
        <v/>
      </c>
      <c r="J9910" s="3">
        <f>IF(I9910="","",F9910*I9910)</f>
        <v/>
      </c>
      <c r="K9910" s="3">
        <f>IF(C9910="LIG",1,0)</f>
        <v/>
      </c>
    </row>
    <row r="9911" customFormat="1" s="3">
      <c r="A9911" s="35" t="n">
        <v>2018</v>
      </c>
      <c r="B9911" s="35" t="n">
        <v>6041</v>
      </c>
      <c r="C9911" s="36" t="inlineStr">
        <is>
          <t>BIT</t>
        </is>
      </c>
      <c r="D9911" s="36" t="inlineStr">
        <is>
          <t>Coal</t>
        </is>
      </c>
      <c r="E9911" s="75" t="n">
        <v>34881</v>
      </c>
      <c r="F9911" s="76" t="n">
        <v>22.06</v>
      </c>
      <c r="G9911" s="75" t="n">
        <v>163.1</v>
      </c>
      <c r="H9911" s="77">
        <f>IF(I9911="","",G9911/100*F9911*E9911)</f>
        <v/>
      </c>
      <c r="I9911" s="3">
        <f>IF(OR(G9911=".",F9911=".",E9911="."),"",E9911)</f>
        <v/>
      </c>
      <c r="J9911" s="3">
        <f>IF(I9911="","",F9911*I9911)</f>
        <v/>
      </c>
      <c r="K9911" s="3">
        <f>IF(C9911="LIG",1,0)</f>
        <v/>
      </c>
    </row>
    <row r="9912" customFormat="1" s="3">
      <c r="A9912" s="35" t="n">
        <v>2018</v>
      </c>
      <c r="B9912" s="35" t="n">
        <v>6041</v>
      </c>
      <c r="C9912" s="36" t="inlineStr">
        <is>
          <t>BIT</t>
        </is>
      </c>
      <c r="D9912" s="36" t="inlineStr">
        <is>
          <t>Coal</t>
        </is>
      </c>
      <c r="E9912" s="75" t="n">
        <v>16234</v>
      </c>
      <c r="F9912" s="76" t="n">
        <v>22.04</v>
      </c>
      <c r="G9912" s="75" t="n">
        <v>199.8</v>
      </c>
      <c r="H9912" s="77">
        <f>IF(I9912="","",G9912/100*F9912*E9912)</f>
        <v/>
      </c>
      <c r="I9912" s="3">
        <f>IF(OR(G9912=".",F9912=".",E9912="."),"",E9912)</f>
        <v/>
      </c>
      <c r="J9912" s="3">
        <f>IF(I9912="","",F9912*I9912)</f>
        <v/>
      </c>
      <c r="K9912" s="3">
        <f>IF(C9912="LIG",1,0)</f>
        <v/>
      </c>
    </row>
    <row r="9913" customFormat="1" s="3">
      <c r="A9913" s="35" t="n">
        <v>2018</v>
      </c>
      <c r="B9913" s="35" t="n">
        <v>6041</v>
      </c>
      <c r="C9913" s="36" t="inlineStr">
        <is>
          <t>BIT</t>
        </is>
      </c>
      <c r="D9913" s="36" t="inlineStr">
        <is>
          <t>Coal</t>
        </is>
      </c>
      <c r="E9913" s="75" t="n">
        <v>10131</v>
      </c>
      <c r="F9913" s="76" t="n">
        <v>21.84</v>
      </c>
      <c r="G9913" s="75" t="n">
        <v>182.8</v>
      </c>
      <c r="H9913" s="77">
        <f>IF(I9913="","",G9913/100*F9913*E9913)</f>
        <v/>
      </c>
      <c r="I9913" s="3">
        <f>IF(OR(G9913=".",F9913=".",E9913="."),"",E9913)</f>
        <v/>
      </c>
      <c r="J9913" s="3">
        <f>IF(I9913="","",F9913*I9913)</f>
        <v/>
      </c>
      <c r="K9913" s="3">
        <f>IF(C9913="LIG",1,0)</f>
        <v/>
      </c>
    </row>
    <row r="9914" customFormat="1" s="3">
      <c r="A9914" s="35" t="n">
        <v>2018</v>
      </c>
      <c r="B9914" s="35" t="n">
        <v>6041</v>
      </c>
      <c r="C9914" s="36" t="inlineStr">
        <is>
          <t>BIT</t>
        </is>
      </c>
      <c r="D9914" s="36" t="inlineStr">
        <is>
          <t>Coal</t>
        </is>
      </c>
      <c r="E9914" s="75" t="n">
        <v>11777</v>
      </c>
      <c r="F9914" s="76" t="n">
        <v>22.11</v>
      </c>
      <c r="G9914" s="75" t="n">
        <v>175.9</v>
      </c>
      <c r="H9914" s="77">
        <f>IF(I9914="","",G9914/100*F9914*E9914)</f>
        <v/>
      </c>
      <c r="I9914" s="3">
        <f>IF(OR(G9914=".",F9914=".",E9914="."),"",E9914)</f>
        <v/>
      </c>
      <c r="J9914" s="3">
        <f>IF(I9914="","",F9914*I9914)</f>
        <v/>
      </c>
      <c r="K9914" s="3">
        <f>IF(C9914="LIG",1,0)</f>
        <v/>
      </c>
    </row>
    <row r="9915" customFormat="1" s="3">
      <c r="A9915" s="35" t="n">
        <v>2018</v>
      </c>
      <c r="B9915" s="35" t="n">
        <v>6041</v>
      </c>
      <c r="C9915" s="36" t="inlineStr">
        <is>
          <t>BIT</t>
        </is>
      </c>
      <c r="D9915" s="36" t="inlineStr">
        <is>
          <t>Coal</t>
        </is>
      </c>
      <c r="E9915" s="75" t="n">
        <v>11061</v>
      </c>
      <c r="F9915" s="76" t="n">
        <v>23.39</v>
      </c>
      <c r="G9915" s="75" t="n">
        <v>207</v>
      </c>
      <c r="H9915" s="77">
        <f>IF(I9915="","",G9915/100*F9915*E9915)</f>
        <v/>
      </c>
      <c r="I9915" s="3">
        <f>IF(OR(G9915=".",F9915=".",E9915="."),"",E9915)</f>
        <v/>
      </c>
      <c r="J9915" s="3">
        <f>IF(I9915="","",F9915*I9915)</f>
        <v/>
      </c>
      <c r="K9915" s="3">
        <f>IF(C9915="LIG",1,0)</f>
        <v/>
      </c>
    </row>
    <row r="9916" customFormat="1" s="3">
      <c r="A9916" s="35" t="n">
        <v>2018</v>
      </c>
      <c r="B9916" s="35" t="n">
        <v>6041</v>
      </c>
      <c r="C9916" s="36" t="inlineStr">
        <is>
          <t>BIT</t>
        </is>
      </c>
      <c r="D9916" s="36" t="inlineStr">
        <is>
          <t>Coal</t>
        </is>
      </c>
      <c r="E9916" s="75" t="n">
        <v>3544</v>
      </c>
      <c r="F9916" s="76" t="n">
        <v>23.39</v>
      </c>
      <c r="G9916" s="75" t="n">
        <v>207</v>
      </c>
      <c r="H9916" s="77">
        <f>IF(I9916="","",G9916/100*F9916*E9916)</f>
        <v/>
      </c>
      <c r="I9916" s="3">
        <f>IF(OR(G9916=".",F9916=".",E9916="."),"",E9916)</f>
        <v/>
      </c>
      <c r="J9916" s="3">
        <f>IF(I9916="","",F9916*I9916)</f>
        <v/>
      </c>
      <c r="K9916" s="3">
        <f>IF(C9916="LIG",1,0)</f>
        <v/>
      </c>
    </row>
    <row r="9917" customFormat="1" s="3">
      <c r="A9917" s="35" t="n">
        <v>2018</v>
      </c>
      <c r="B9917" s="35" t="n">
        <v>6041</v>
      </c>
      <c r="C9917" s="36" t="inlineStr">
        <is>
          <t>BIT</t>
        </is>
      </c>
      <c r="D9917" s="36" t="inlineStr">
        <is>
          <t>Coal</t>
        </is>
      </c>
      <c r="E9917" s="75" t="n">
        <v>1632</v>
      </c>
      <c r="F9917" s="76" t="n">
        <v>23.25</v>
      </c>
      <c r="G9917" s="75" t="n">
        <v>168.2</v>
      </c>
      <c r="H9917" s="77">
        <f>IF(I9917="","",G9917/100*F9917*E9917)</f>
        <v/>
      </c>
      <c r="I9917" s="3">
        <f>IF(OR(G9917=".",F9917=".",E9917="."),"",E9917)</f>
        <v/>
      </c>
      <c r="J9917" s="3">
        <f>IF(I9917="","",F9917*I9917)</f>
        <v/>
      </c>
      <c r="K9917" s="3">
        <f>IF(C9917="LIG",1,0)</f>
        <v/>
      </c>
    </row>
    <row r="9918" customFormat="1" s="3">
      <c r="A9918" s="35" t="n">
        <v>2018</v>
      </c>
      <c r="B9918" s="35" t="n">
        <v>6041</v>
      </c>
      <c r="C9918" s="36" t="inlineStr">
        <is>
          <t>BIT</t>
        </is>
      </c>
      <c r="D9918" s="36" t="inlineStr">
        <is>
          <t>Coal</t>
        </is>
      </c>
      <c r="E9918" s="75" t="n">
        <v>3345</v>
      </c>
      <c r="F9918" s="76" t="n">
        <v>23.25</v>
      </c>
      <c r="G9918" s="75" t="n">
        <v>168.2</v>
      </c>
      <c r="H9918" s="77">
        <f>IF(I9918="","",G9918/100*F9918*E9918)</f>
        <v/>
      </c>
      <c r="I9918" s="3">
        <f>IF(OR(G9918=".",F9918=".",E9918="."),"",E9918)</f>
        <v/>
      </c>
      <c r="J9918" s="3">
        <f>IF(I9918="","",F9918*I9918)</f>
        <v/>
      </c>
      <c r="K9918" s="3">
        <f>IF(C9918="LIG",1,0)</f>
        <v/>
      </c>
    </row>
    <row r="9919" customFormat="1" s="3">
      <c r="A9919" s="35" t="n">
        <v>2018</v>
      </c>
      <c r="B9919" s="35" t="n">
        <v>6041</v>
      </c>
      <c r="C9919" s="36" t="inlineStr">
        <is>
          <t>BIT</t>
        </is>
      </c>
      <c r="D9919" s="36" t="inlineStr">
        <is>
          <t>Coal</t>
        </is>
      </c>
      <c r="E9919" s="75" t="n">
        <v>5345</v>
      </c>
      <c r="F9919" s="76" t="n">
        <v>23.34</v>
      </c>
      <c r="G9919" s="75" t="n">
        <v>173.6</v>
      </c>
      <c r="H9919" s="77">
        <f>IF(I9919="","",G9919/100*F9919*E9919)</f>
        <v/>
      </c>
      <c r="I9919" s="3">
        <f>IF(OR(G9919=".",F9919=".",E9919="."),"",E9919)</f>
        <v/>
      </c>
      <c r="J9919" s="3">
        <f>IF(I9919="","",F9919*I9919)</f>
        <v/>
      </c>
      <c r="K9919" s="3">
        <f>IF(C9919="LIG",1,0)</f>
        <v/>
      </c>
    </row>
    <row r="9920" customFormat="1" s="3">
      <c r="A9920" s="35" t="n">
        <v>2018</v>
      </c>
      <c r="B9920" s="35" t="n">
        <v>6041</v>
      </c>
      <c r="C9920" s="36" t="inlineStr">
        <is>
          <t>BIT</t>
        </is>
      </c>
      <c r="D9920" s="36" t="inlineStr">
        <is>
          <t>Coal</t>
        </is>
      </c>
      <c r="E9920" s="75" t="n">
        <v>23081</v>
      </c>
      <c r="F9920" s="76" t="n">
        <v>22.93</v>
      </c>
      <c r="G9920" s="75" t="n">
        <v>165</v>
      </c>
      <c r="H9920" s="77">
        <f>IF(I9920="","",G9920/100*F9920*E9920)</f>
        <v/>
      </c>
      <c r="I9920" s="3">
        <f>IF(OR(G9920=".",F9920=".",E9920="."),"",E9920)</f>
        <v/>
      </c>
      <c r="J9920" s="3">
        <f>IF(I9920="","",F9920*I9920)</f>
        <v/>
      </c>
      <c r="K9920" s="3">
        <f>IF(C9920="LIG",1,0)</f>
        <v/>
      </c>
    </row>
    <row r="9921" customFormat="1" s="3">
      <c r="A9921" s="35" t="n">
        <v>2018</v>
      </c>
      <c r="B9921" s="35" t="n">
        <v>6041</v>
      </c>
      <c r="C9921" s="36" t="inlineStr">
        <is>
          <t>BIT</t>
        </is>
      </c>
      <c r="D9921" s="36" t="inlineStr">
        <is>
          <t>Coal</t>
        </is>
      </c>
      <c r="E9921" s="75" t="n">
        <v>12343</v>
      </c>
      <c r="F9921" s="76" t="n">
        <v>22.88</v>
      </c>
      <c r="G9921" s="75" t="n">
        <v>180.3</v>
      </c>
      <c r="H9921" s="77">
        <f>IF(I9921="","",G9921/100*F9921*E9921)</f>
        <v/>
      </c>
      <c r="I9921" s="3">
        <f>IF(OR(G9921=".",F9921=".",E9921="."),"",E9921)</f>
        <v/>
      </c>
      <c r="J9921" s="3">
        <f>IF(I9921="","",F9921*I9921)</f>
        <v/>
      </c>
      <c r="K9921" s="3">
        <f>IF(C9921="LIG",1,0)</f>
        <v/>
      </c>
    </row>
    <row r="9922" customFormat="1" s="3">
      <c r="A9922" s="35" t="n">
        <v>2018</v>
      </c>
      <c r="B9922" s="35" t="n">
        <v>6041</v>
      </c>
      <c r="C9922" s="36" t="inlineStr">
        <is>
          <t>BIT</t>
        </is>
      </c>
      <c r="D9922" s="36" t="inlineStr">
        <is>
          <t>Coal</t>
        </is>
      </c>
      <c r="E9922" s="75" t="n">
        <v>17406</v>
      </c>
      <c r="F9922" s="76" t="n">
        <v>22.93</v>
      </c>
      <c r="G9922" s="75" t="n">
        <v>180.1</v>
      </c>
      <c r="H9922" s="77">
        <f>IF(I9922="","",G9922/100*F9922*E9922)</f>
        <v/>
      </c>
      <c r="I9922" s="3">
        <f>IF(OR(G9922=".",F9922=".",E9922="."),"",E9922)</f>
        <v/>
      </c>
      <c r="J9922" s="3">
        <f>IF(I9922="","",F9922*I9922)</f>
        <v/>
      </c>
      <c r="K9922" s="3">
        <f>IF(C9922="LIG",1,0)</f>
        <v/>
      </c>
    </row>
    <row r="9923" customFormat="1" s="3">
      <c r="A9923" s="35" t="n">
        <v>2018</v>
      </c>
      <c r="B9923" s="35" t="n">
        <v>6041</v>
      </c>
      <c r="C9923" s="36" t="inlineStr">
        <is>
          <t>BIT</t>
        </is>
      </c>
      <c r="D9923" s="36" t="inlineStr">
        <is>
          <t>Coal</t>
        </is>
      </c>
      <c r="E9923" s="75" t="n">
        <v>18738</v>
      </c>
      <c r="F9923" s="76" t="n">
        <v>26.28</v>
      </c>
      <c r="G9923" s="75" t="n">
        <v>172.1</v>
      </c>
      <c r="H9923" s="77">
        <f>IF(I9923="","",G9923/100*F9923*E9923)</f>
        <v/>
      </c>
      <c r="I9923" s="3">
        <f>IF(OR(G9923=".",F9923=".",E9923="."),"",E9923)</f>
        <v/>
      </c>
      <c r="J9923" s="3">
        <f>IF(I9923="","",F9923*I9923)</f>
        <v/>
      </c>
      <c r="K9923" s="3">
        <f>IF(C9923="LIG",1,0)</f>
        <v/>
      </c>
    </row>
    <row r="9924" customFormat="1" s="3">
      <c r="A9924" s="35" t="n">
        <v>2018</v>
      </c>
      <c r="B9924" s="35" t="n">
        <v>6041</v>
      </c>
      <c r="C9924" s="36" t="inlineStr">
        <is>
          <t>BIT</t>
        </is>
      </c>
      <c r="D9924" s="36" t="inlineStr">
        <is>
          <t>Coal</t>
        </is>
      </c>
      <c r="E9924" s="75" t="n">
        <v>29075</v>
      </c>
      <c r="F9924" s="76" t="n">
        <v>23.35</v>
      </c>
      <c r="G9924" s="75" t="n">
        <v>182.1</v>
      </c>
      <c r="H9924" s="77">
        <f>IF(I9924="","",G9924/100*F9924*E9924)</f>
        <v/>
      </c>
      <c r="I9924" s="3">
        <f>IF(OR(G9924=".",F9924=".",E9924="."),"",E9924)</f>
        <v/>
      </c>
      <c r="J9924" s="3">
        <f>IF(I9924="","",F9924*I9924)</f>
        <v/>
      </c>
      <c r="K9924" s="3">
        <f>IF(C9924="LIG",1,0)</f>
        <v/>
      </c>
    </row>
    <row r="9925" customFormat="1" s="3">
      <c r="A9925" s="35" t="n">
        <v>2018</v>
      </c>
      <c r="B9925" s="35" t="n">
        <v>6041</v>
      </c>
      <c r="C9925" s="36" t="inlineStr">
        <is>
          <t>BIT</t>
        </is>
      </c>
      <c r="D9925" s="36" t="inlineStr">
        <is>
          <t>Coal</t>
        </is>
      </c>
      <c r="E9925" s="75" t="n">
        <v>22296</v>
      </c>
      <c r="F9925" s="76" t="n">
        <v>23.53</v>
      </c>
      <c r="G9925" s="75" t="n">
        <v>228.2</v>
      </c>
      <c r="H9925" s="77">
        <f>IF(I9925="","",G9925/100*F9925*E9925)</f>
        <v/>
      </c>
      <c r="I9925" s="3">
        <f>IF(OR(G9925=".",F9925=".",E9925="."),"",E9925)</f>
        <v/>
      </c>
      <c r="J9925" s="3">
        <f>IF(I9925="","",F9925*I9925)</f>
        <v/>
      </c>
      <c r="K9925" s="3">
        <f>IF(C9925="LIG",1,0)</f>
        <v/>
      </c>
    </row>
    <row r="9926" customFormat="1" s="3">
      <c r="A9926" s="35" t="n">
        <v>2018</v>
      </c>
      <c r="B9926" s="35" t="n">
        <v>6041</v>
      </c>
      <c r="C9926" s="36" t="inlineStr">
        <is>
          <t>BIT</t>
        </is>
      </c>
      <c r="D9926" s="36" t="inlineStr">
        <is>
          <t>Coal</t>
        </is>
      </c>
      <c r="E9926" s="75" t="n">
        <v>17323</v>
      </c>
      <c r="F9926" s="76" t="n">
        <v>25.21</v>
      </c>
      <c r="G9926" s="75" t="n">
        <v>191.2</v>
      </c>
      <c r="H9926" s="77">
        <f>IF(I9926="","",G9926/100*F9926*E9926)</f>
        <v/>
      </c>
      <c r="I9926" s="3">
        <f>IF(OR(G9926=".",F9926=".",E9926="."),"",E9926)</f>
        <v/>
      </c>
      <c r="J9926" s="3">
        <f>IF(I9926="","",F9926*I9926)</f>
        <v/>
      </c>
      <c r="K9926" s="3">
        <f>IF(C9926="LIG",1,0)</f>
        <v/>
      </c>
    </row>
    <row r="9927" customFormat="1" s="3">
      <c r="A9927" s="35" t="n">
        <v>2018</v>
      </c>
      <c r="B9927" s="35" t="n">
        <v>6041</v>
      </c>
      <c r="C9927" s="36" t="inlineStr">
        <is>
          <t>BIT</t>
        </is>
      </c>
      <c r="D9927" s="36" t="inlineStr">
        <is>
          <t>Coal</t>
        </is>
      </c>
      <c r="E9927" s="75" t="n">
        <v>16124</v>
      </c>
      <c r="F9927" s="76" t="n">
        <v>22.62</v>
      </c>
      <c r="G9927" s="75" t="n">
        <v>190.5</v>
      </c>
      <c r="H9927" s="77">
        <f>IF(I9927="","",G9927/100*F9927*E9927)</f>
        <v/>
      </c>
      <c r="I9927" s="3">
        <f>IF(OR(G9927=".",F9927=".",E9927="."),"",E9927)</f>
        <v/>
      </c>
      <c r="J9927" s="3">
        <f>IF(I9927="","",F9927*I9927)</f>
        <v/>
      </c>
      <c r="K9927" s="3">
        <f>IF(C9927="LIG",1,0)</f>
        <v/>
      </c>
    </row>
    <row r="9928" customFormat="1" s="3">
      <c r="A9928" s="35" t="n">
        <v>2018</v>
      </c>
      <c r="B9928" s="35" t="n">
        <v>6041</v>
      </c>
      <c r="C9928" s="36" t="inlineStr">
        <is>
          <t>BIT</t>
        </is>
      </c>
      <c r="D9928" s="36" t="inlineStr">
        <is>
          <t>Coal</t>
        </is>
      </c>
      <c r="E9928" s="75" t="n">
        <v>11062</v>
      </c>
      <c r="F9928" s="76" t="n">
        <v>23.86</v>
      </c>
      <c r="G9928" s="75" t="n">
        <v>188.9</v>
      </c>
      <c r="H9928" s="77">
        <f>IF(I9928="","",G9928/100*F9928*E9928)</f>
        <v/>
      </c>
      <c r="I9928" s="3">
        <f>IF(OR(G9928=".",F9928=".",E9928="."),"",E9928)</f>
        <v/>
      </c>
      <c r="J9928" s="3">
        <f>IF(I9928="","",F9928*I9928)</f>
        <v/>
      </c>
      <c r="K9928" s="3">
        <f>IF(C9928="LIG",1,0)</f>
        <v/>
      </c>
    </row>
    <row r="9929" customFormat="1" s="3">
      <c r="A9929" s="35" t="n">
        <v>2018</v>
      </c>
      <c r="B9929" s="35" t="n">
        <v>6041</v>
      </c>
      <c r="C9929" s="36" t="inlineStr">
        <is>
          <t>BIT</t>
        </is>
      </c>
      <c r="D9929" s="36" t="inlineStr">
        <is>
          <t>Coal</t>
        </is>
      </c>
      <c r="E9929" s="75" t="n">
        <v>9848</v>
      </c>
      <c r="F9929" s="76" t="n">
        <v>23.72</v>
      </c>
      <c r="G9929" s="75" t="n">
        <v>178</v>
      </c>
      <c r="H9929" s="77">
        <f>IF(I9929="","",G9929/100*F9929*E9929)</f>
        <v/>
      </c>
      <c r="I9929" s="3">
        <f>IF(OR(G9929=".",F9929=".",E9929="."),"",E9929)</f>
        <v/>
      </c>
      <c r="J9929" s="3">
        <f>IF(I9929="","",F9929*I9929)</f>
        <v/>
      </c>
      <c r="K9929" s="3">
        <f>IF(C9929="LIG",1,0)</f>
        <v/>
      </c>
    </row>
    <row r="9930" customFormat="1" s="3">
      <c r="A9930" s="35" t="n">
        <v>2018</v>
      </c>
      <c r="B9930" s="35" t="n">
        <v>6041</v>
      </c>
      <c r="C9930" s="36" t="inlineStr">
        <is>
          <t>BIT</t>
        </is>
      </c>
      <c r="D9930" s="36" t="inlineStr">
        <is>
          <t>Coal</t>
        </is>
      </c>
      <c r="E9930" s="75" t="n">
        <v>1845</v>
      </c>
      <c r="F9930" s="76" t="n">
        <v>23.62</v>
      </c>
      <c r="G9930" s="75" t="n">
        <v>182.7</v>
      </c>
      <c r="H9930" s="77">
        <f>IF(I9930="","",G9930/100*F9930*E9930)</f>
        <v/>
      </c>
      <c r="I9930" s="3">
        <f>IF(OR(G9930=".",F9930=".",E9930="."),"",E9930)</f>
        <v/>
      </c>
      <c r="J9930" s="3">
        <f>IF(I9930="","",F9930*I9930)</f>
        <v/>
      </c>
      <c r="K9930" s="3">
        <f>IF(C9930="LIG",1,0)</f>
        <v/>
      </c>
    </row>
    <row r="9931" customFormat="1" s="3">
      <c r="A9931" s="35" t="n">
        <v>2018</v>
      </c>
      <c r="B9931" s="35" t="n">
        <v>6041</v>
      </c>
      <c r="C9931" s="36" t="inlineStr">
        <is>
          <t>DFO</t>
        </is>
      </c>
      <c r="D9931" s="36" t="inlineStr">
        <is>
          <t>Petroleum</t>
        </is>
      </c>
      <c r="E9931" s="75" t="n">
        <v>1087</v>
      </c>
      <c r="F9931" s="76" t="n">
        <v>5.82</v>
      </c>
      <c r="G9931" s="75" t="n">
        <v>1335</v>
      </c>
      <c r="H9931" s="77">
        <f>IF(I9931="","",G9931/100*F9931*E9931)</f>
        <v/>
      </c>
      <c r="I9931" s="3">
        <f>IF(OR(G9931=".",F9931=".",E9931="."),"",E9931)</f>
        <v/>
      </c>
      <c r="J9931" s="3">
        <f>IF(I9931="","",F9931*I9931)</f>
        <v/>
      </c>
      <c r="K9931" s="3">
        <f>IF(C9931="LIG",1,0)</f>
        <v/>
      </c>
    </row>
    <row r="9932" customFormat="1" s="3">
      <c r="A9932" s="35" t="n">
        <v>2018</v>
      </c>
      <c r="B9932" s="35" t="n">
        <v>6041</v>
      </c>
      <c r="C9932" s="36" t="inlineStr">
        <is>
          <t>DFO</t>
        </is>
      </c>
      <c r="D9932" s="36" t="inlineStr">
        <is>
          <t>Petroleum</t>
        </is>
      </c>
      <c r="E9932" s="75" t="n">
        <v>1538</v>
      </c>
      <c r="F9932" s="76" t="n">
        <v>5.82</v>
      </c>
      <c r="G9932" s="75" t="n">
        <v>1583</v>
      </c>
      <c r="H9932" s="77">
        <f>IF(I9932="","",G9932/100*F9932*E9932)</f>
        <v/>
      </c>
      <c r="I9932" s="3">
        <f>IF(OR(G9932=".",F9932=".",E9932="."),"",E9932)</f>
        <v/>
      </c>
      <c r="J9932" s="3">
        <f>IF(I9932="","",F9932*I9932)</f>
        <v/>
      </c>
      <c r="K9932" s="3">
        <f>IF(C9932="LIG",1,0)</f>
        <v/>
      </c>
    </row>
    <row r="9933" customFormat="1" s="3">
      <c r="A9933" s="35" t="n">
        <v>2018</v>
      </c>
      <c r="B9933" s="35" t="n">
        <v>6042</v>
      </c>
      <c r="C9933" s="36" t="inlineStr">
        <is>
          <t>NG</t>
        </is>
      </c>
      <c r="D9933" s="36" t="inlineStr">
        <is>
          <t>Natural Gas</t>
        </is>
      </c>
      <c r="E9933" s="75" t="n">
        <v>5393763</v>
      </c>
      <c r="F9933" s="76" t="n">
        <v>1.025</v>
      </c>
      <c r="G9933" s="75" t="n">
        <v>424.2</v>
      </c>
      <c r="H9933" s="77">
        <f>IF(I9933="","",G9933/100*F9933*E9933)</f>
        <v/>
      </c>
      <c r="I9933" s="3">
        <f>IF(OR(G9933=".",F9933=".",E9933="."),"",E9933)</f>
        <v/>
      </c>
      <c r="J9933" s="3">
        <f>IF(I9933="","",F9933*I9933)</f>
        <v/>
      </c>
      <c r="K9933" s="3">
        <f>IF(C9933="LIG",1,0)</f>
        <v/>
      </c>
    </row>
    <row r="9934" customFormat="1" s="3">
      <c r="A9934" s="35" t="n">
        <v>2018</v>
      </c>
      <c r="B9934" s="35" t="n">
        <v>6043</v>
      </c>
      <c r="C9934" s="36" t="inlineStr">
        <is>
          <t>NG</t>
        </is>
      </c>
      <c r="D9934" s="36" t="inlineStr">
        <is>
          <t>Natural Gas</t>
        </is>
      </c>
      <c r="E9934" s="75" t="n">
        <v>8025397</v>
      </c>
      <c r="F9934" s="76" t="n">
        <v>1.023</v>
      </c>
      <c r="G9934" s="75" t="n">
        <v>424.2</v>
      </c>
      <c r="H9934" s="77">
        <f>IF(I9934="","",G9934/100*F9934*E9934)</f>
        <v/>
      </c>
      <c r="I9934" s="3">
        <f>IF(OR(G9934=".",F9934=".",E9934="."),"",E9934)</f>
        <v/>
      </c>
      <c r="J9934" s="3">
        <f>IF(I9934="","",F9934*I9934)</f>
        <v/>
      </c>
      <c r="K9934" s="3">
        <f>IF(C9934="LIG",1,0)</f>
        <v/>
      </c>
    </row>
    <row r="9935" customFormat="1" s="3">
      <c r="A9935" s="35" t="n">
        <v>2018</v>
      </c>
      <c r="B9935" s="35" t="n">
        <v>6046</v>
      </c>
      <c r="C9935" s="36" t="inlineStr">
        <is>
          <t>DFO</t>
        </is>
      </c>
      <c r="D9935" s="36" t="inlineStr">
        <is>
          <t>Petroleum</t>
        </is>
      </c>
      <c r="E9935" s="75" t="n">
        <v>1522</v>
      </c>
      <c r="F9935" s="76" t="n">
        <v>5.75</v>
      </c>
      <c r="G9935" s="75" t="n">
        <v>1644.9</v>
      </c>
      <c r="H9935" s="77">
        <f>IF(I9935="","",G9935/100*F9935*E9935)</f>
        <v/>
      </c>
      <c r="I9935" s="3">
        <f>IF(OR(G9935=".",F9935=".",E9935="."),"",E9935)</f>
        <v/>
      </c>
      <c r="J9935" s="3">
        <f>IF(I9935="","",F9935*I9935)</f>
        <v/>
      </c>
      <c r="K9935" s="3">
        <f>IF(C9935="LIG",1,0)</f>
        <v/>
      </c>
    </row>
    <row r="9936" customFormat="1" s="3">
      <c r="A9936" s="35" t="n">
        <v>2018</v>
      </c>
      <c r="B9936" s="35" t="n">
        <v>6046</v>
      </c>
      <c r="C9936" s="36" t="inlineStr">
        <is>
          <t>NG</t>
        </is>
      </c>
      <c r="D9936" s="36" t="inlineStr">
        <is>
          <t>Natural Gas</t>
        </is>
      </c>
      <c r="E9936" s="75" t="n">
        <v>23549</v>
      </c>
      <c r="F9936" s="76" t="n">
        <v>1.024</v>
      </c>
      <c r="G9936" s="75" t="n">
        <v>413.8</v>
      </c>
      <c r="H9936" s="77">
        <f>IF(I9936="","",G9936/100*F9936*E9936)</f>
        <v/>
      </c>
      <c r="I9936" s="3">
        <f>IF(OR(G9936=".",F9936=".",E9936="."),"",E9936)</f>
        <v/>
      </c>
      <c r="J9936" s="3">
        <f>IF(I9936="","",F9936*I9936)</f>
        <v/>
      </c>
      <c r="K9936" s="3">
        <f>IF(C9936="LIG",1,0)</f>
        <v/>
      </c>
    </row>
    <row r="9937" customFormat="1" s="3">
      <c r="A9937" s="35" t="n">
        <v>2018</v>
      </c>
      <c r="B9937" s="35" t="n">
        <v>6052</v>
      </c>
      <c r="C9937" s="36" t="inlineStr">
        <is>
          <t>BIT</t>
        </is>
      </c>
      <c r="D9937" s="36" t="inlineStr">
        <is>
          <t>Coal</t>
        </is>
      </c>
      <c r="E9937" s="75" t="n">
        <v>12716</v>
      </c>
      <c r="F9937" s="76" t="n">
        <v>23.57</v>
      </c>
      <c r="G9937" s="75" t="n">
        <v>287.3</v>
      </c>
      <c r="H9937" s="77">
        <f>IF(I9937="","",G9937/100*F9937*E9937)</f>
        <v/>
      </c>
      <c r="I9937" s="3">
        <f>IF(OR(G9937=".",F9937=".",E9937="."),"",E9937)</f>
        <v/>
      </c>
      <c r="J9937" s="3">
        <f>IF(I9937="","",F9937*I9937)</f>
        <v/>
      </c>
      <c r="K9937" s="3">
        <f>IF(C9937="LIG",1,0)</f>
        <v/>
      </c>
    </row>
    <row r="9938" customFormat="1" s="3">
      <c r="A9938" s="35" t="n">
        <v>2018</v>
      </c>
      <c r="B9938" s="35" t="n">
        <v>6052</v>
      </c>
      <c r="C9938" s="36" t="inlineStr">
        <is>
          <t>BIT</t>
        </is>
      </c>
      <c r="D9938" s="36" t="inlineStr">
        <is>
          <t>Coal</t>
        </is>
      </c>
      <c r="E9938" s="75" t="n">
        <v>24695</v>
      </c>
      <c r="F9938" s="76" t="n">
        <v>23.324</v>
      </c>
      <c r="G9938" s="75" t="n">
        <v>316.6</v>
      </c>
      <c r="H9938" s="77">
        <f>IF(I9938="","",G9938/100*F9938*E9938)</f>
        <v/>
      </c>
      <c r="I9938" s="3">
        <f>IF(OR(G9938=".",F9938=".",E9938="."),"",E9938)</f>
        <v/>
      </c>
      <c r="J9938" s="3">
        <f>IF(I9938="","",F9938*I9938)</f>
        <v/>
      </c>
      <c r="K9938" s="3">
        <f>IF(C9938="LIG",1,0)</f>
        <v/>
      </c>
    </row>
    <row r="9939" customFormat="1" s="3">
      <c r="A9939" s="35" t="n">
        <v>2018</v>
      </c>
      <c r="B9939" s="35" t="n">
        <v>6052</v>
      </c>
      <c r="C9939" s="36" t="inlineStr">
        <is>
          <t>BIT</t>
        </is>
      </c>
      <c r="D9939" s="36" t="inlineStr">
        <is>
          <t>Coal</t>
        </is>
      </c>
      <c r="E9939" s="75" t="n">
        <v>37763</v>
      </c>
      <c r="F9939" s="76" t="n">
        <v>23.532</v>
      </c>
      <c r="G9939" s="75" t="n">
        <v>260.8</v>
      </c>
      <c r="H9939" s="77">
        <f>IF(I9939="","",G9939/100*F9939*E9939)</f>
        <v/>
      </c>
      <c r="I9939" s="3">
        <f>IF(OR(G9939=".",F9939=".",E9939="."),"",E9939)</f>
        <v/>
      </c>
      <c r="J9939" s="3">
        <f>IF(I9939="","",F9939*I9939)</f>
        <v/>
      </c>
      <c r="K9939" s="3">
        <f>IF(C9939="LIG",1,0)</f>
        <v/>
      </c>
    </row>
    <row r="9940" customFormat="1" s="3">
      <c r="A9940" s="35" t="n">
        <v>2018</v>
      </c>
      <c r="B9940" s="35" t="n">
        <v>6055</v>
      </c>
      <c r="C9940" s="36" t="inlineStr">
        <is>
          <t>SUB</t>
        </is>
      </c>
      <c r="D9940" s="36" t="inlineStr">
        <is>
          <t>Coal</t>
        </is>
      </c>
      <c r="E9940" s="75" t="n">
        <v>164796</v>
      </c>
      <c r="F9940" s="76" t="n">
        <v>16.87</v>
      </c>
      <c r="G9940" s="75" t="inlineStr">
        <is>
          <t>.</t>
        </is>
      </c>
      <c r="H9940" s="77">
        <f>IF(I9940="","",G9940/100*F9940*E9940)</f>
        <v/>
      </c>
      <c r="I9940" s="3">
        <f>IF(OR(G9940=".",F9940=".",E9940="."),"",E9940)</f>
        <v/>
      </c>
      <c r="J9940" s="3">
        <f>IF(I9940="","",F9940*I9940)</f>
        <v/>
      </c>
      <c r="K9940" s="3">
        <f>IF(C9940="LIG",1,0)</f>
        <v/>
      </c>
    </row>
    <row r="9941" customFormat="1" s="3">
      <c r="A9941" s="35" t="n">
        <v>2018</v>
      </c>
      <c r="B9941" s="35" t="n">
        <v>6055</v>
      </c>
      <c r="C9941" s="36" t="inlineStr">
        <is>
          <t>SUB</t>
        </is>
      </c>
      <c r="D9941" s="36" t="inlineStr">
        <is>
          <t>Coal</t>
        </is>
      </c>
      <c r="E9941" s="75" t="n">
        <v>65944</v>
      </c>
      <c r="F9941" s="76" t="n">
        <v>16.56</v>
      </c>
      <c r="G9941" s="75" t="inlineStr">
        <is>
          <t>.</t>
        </is>
      </c>
      <c r="H9941" s="77">
        <f>IF(I9941="","",G9941/100*F9941*E9941)</f>
        <v/>
      </c>
      <c r="I9941" s="3">
        <f>IF(OR(G9941=".",F9941=".",E9941="."),"",E9941)</f>
        <v/>
      </c>
      <c r="J9941" s="3">
        <f>IF(I9941="","",F9941*I9941)</f>
        <v/>
      </c>
      <c r="K9941" s="3">
        <f>IF(C9941="LIG",1,0)</f>
        <v/>
      </c>
    </row>
    <row r="9942" customFormat="1" s="3">
      <c r="A9942" s="35" t="n">
        <v>2018</v>
      </c>
      <c r="B9942" s="35" t="n">
        <v>6055</v>
      </c>
      <c r="C9942" s="36" t="inlineStr">
        <is>
          <t>SUB</t>
        </is>
      </c>
      <c r="D9942" s="36" t="inlineStr">
        <is>
          <t>Coal</t>
        </is>
      </c>
      <c r="E9942" s="75" t="n">
        <v>32664</v>
      </c>
      <c r="F9942" s="76" t="n">
        <v>18.04</v>
      </c>
      <c r="G9942" s="75" t="inlineStr">
        <is>
          <t>.</t>
        </is>
      </c>
      <c r="H9942" s="77">
        <f>IF(I9942="","",G9942/100*F9942*E9942)</f>
        <v/>
      </c>
      <c r="I9942" s="3">
        <f>IF(OR(G9942=".",F9942=".",E9942="."),"",E9942)</f>
        <v/>
      </c>
      <c r="J9942" s="3">
        <f>IF(I9942="","",F9942*I9942)</f>
        <v/>
      </c>
      <c r="K9942" s="3">
        <f>IF(C9942="LIG",1,0)</f>
        <v/>
      </c>
    </row>
    <row r="9943" customFormat="1" s="3">
      <c r="A9943" s="35" t="n">
        <v>2018</v>
      </c>
      <c r="B9943" s="35" t="n">
        <v>6055</v>
      </c>
      <c r="C9943" s="36" t="inlineStr">
        <is>
          <t>SUB</t>
        </is>
      </c>
      <c r="D9943" s="36" t="inlineStr">
        <is>
          <t>Coal</t>
        </is>
      </c>
      <c r="E9943" s="75" t="n">
        <v>16466</v>
      </c>
      <c r="F9943" s="76" t="n">
        <v>16.56</v>
      </c>
      <c r="G9943" s="75" t="inlineStr">
        <is>
          <t>.</t>
        </is>
      </c>
      <c r="H9943" s="77">
        <f>IF(I9943="","",G9943/100*F9943*E9943)</f>
        <v/>
      </c>
      <c r="I9943" s="3">
        <f>IF(OR(G9943=".",F9943=".",E9943="."),"",E9943)</f>
        <v/>
      </c>
      <c r="J9943" s="3">
        <f>IF(I9943="","",F9943*I9943)</f>
        <v/>
      </c>
      <c r="K9943" s="3">
        <f>IF(C9943="LIG",1,0)</f>
        <v/>
      </c>
    </row>
    <row r="9944" customFormat="1" s="3">
      <c r="A9944" s="35" t="n">
        <v>2018</v>
      </c>
      <c r="B9944" s="35" t="n">
        <v>6055</v>
      </c>
      <c r="C9944" s="36" t="inlineStr">
        <is>
          <t>NG</t>
        </is>
      </c>
      <c r="D9944" s="36" t="inlineStr">
        <is>
          <t>Natural Gas</t>
        </is>
      </c>
      <c r="E9944" s="75" t="n">
        <v>320024</v>
      </c>
      <c r="F9944" s="76" t="n">
        <v>1.064</v>
      </c>
      <c r="G9944" s="75" t="inlineStr">
        <is>
          <t>.</t>
        </is>
      </c>
      <c r="H9944" s="77">
        <f>IF(I9944="","",G9944/100*F9944*E9944)</f>
        <v/>
      </c>
      <c r="I9944" s="3">
        <f>IF(OR(G9944=".",F9944=".",E9944="."),"",E9944)</f>
        <v/>
      </c>
      <c r="J9944" s="3">
        <f>IF(I9944="","",F9944*I9944)</f>
        <v/>
      </c>
      <c r="K9944" s="3">
        <f>IF(C9944="LIG",1,0)</f>
        <v/>
      </c>
    </row>
    <row r="9945" customFormat="1" s="3">
      <c r="A9945" s="35" t="n">
        <v>2018</v>
      </c>
      <c r="B9945" s="35" t="n">
        <v>6063</v>
      </c>
      <c r="C9945" s="36" t="inlineStr">
        <is>
          <t>NG</t>
        </is>
      </c>
      <c r="D9945" s="36" t="inlineStr">
        <is>
          <t>Natural Gas</t>
        </is>
      </c>
      <c r="E9945" s="75" t="n">
        <v>11682</v>
      </c>
      <c r="F9945" s="76" t="n">
        <v>1.058</v>
      </c>
      <c r="G9945" s="75" t="n">
        <v>649.8</v>
      </c>
      <c r="H9945" s="77">
        <f>IF(I9945="","",G9945/100*F9945*E9945)</f>
        <v/>
      </c>
      <c r="I9945" s="3">
        <f>IF(OR(G9945=".",F9945=".",E9945="."),"",E9945)</f>
        <v/>
      </c>
      <c r="J9945" s="3">
        <f>IF(I9945="","",F9945*I9945)</f>
        <v/>
      </c>
      <c r="K9945" s="3">
        <f>IF(C9945="LIG",1,0)</f>
        <v/>
      </c>
    </row>
    <row r="9946" customFormat="1" s="3">
      <c r="A9946" s="35" t="n">
        <v>2018</v>
      </c>
      <c r="B9946" s="35" t="n">
        <v>6064</v>
      </c>
      <c r="C9946" s="36" t="inlineStr">
        <is>
          <t>NG</t>
        </is>
      </c>
      <c r="D9946" s="36" t="inlineStr">
        <is>
          <t>Natural Gas</t>
        </is>
      </c>
      <c r="E9946" s="75" t="n">
        <v>24850</v>
      </c>
      <c r="F9946" s="76" t="n">
        <v>1.02</v>
      </c>
      <c r="G9946" s="75" t="n">
        <v>398.5</v>
      </c>
      <c r="H9946" s="77">
        <f>IF(I9946="","",G9946/100*F9946*E9946)</f>
        <v/>
      </c>
      <c r="I9946" s="3">
        <f>IF(OR(G9946=".",F9946=".",E9946="."),"",E9946)</f>
        <v/>
      </c>
      <c r="J9946" s="3">
        <f>IF(I9946="","",F9946*I9946)</f>
        <v/>
      </c>
      <c r="K9946" s="3">
        <f>IF(C9946="LIG",1,0)</f>
        <v/>
      </c>
    </row>
    <row r="9947" customFormat="1" s="3">
      <c r="A9947" s="35" t="n">
        <v>2018</v>
      </c>
      <c r="B9947" s="35" t="n">
        <v>6065</v>
      </c>
      <c r="C9947" s="36" t="inlineStr">
        <is>
          <t>SUB</t>
        </is>
      </c>
      <c r="D9947" s="36" t="inlineStr">
        <is>
          <t>Coal</t>
        </is>
      </c>
      <c r="E9947" s="75" t="n">
        <v>49134</v>
      </c>
      <c r="F9947" s="76" t="n">
        <v>17.12</v>
      </c>
      <c r="G9947" s="75" t="n">
        <v>149.4</v>
      </c>
      <c r="H9947" s="77">
        <f>IF(I9947="","",G9947/100*F9947*E9947)</f>
        <v/>
      </c>
      <c r="I9947" s="3">
        <f>IF(OR(G9947=".",F9947=".",E9947="."),"",E9947)</f>
        <v/>
      </c>
      <c r="J9947" s="3">
        <f>IF(I9947="","",F9947*I9947)</f>
        <v/>
      </c>
      <c r="K9947" s="3">
        <f>IF(C9947="LIG",1,0)</f>
        <v/>
      </c>
    </row>
    <row r="9948" customFormat="1" s="3">
      <c r="A9948" s="35" t="n">
        <v>2018</v>
      </c>
      <c r="B9948" s="35" t="n">
        <v>6065</v>
      </c>
      <c r="C9948" s="36" t="inlineStr">
        <is>
          <t>SUB</t>
        </is>
      </c>
      <c r="D9948" s="36" t="inlineStr">
        <is>
          <t>Coal</t>
        </is>
      </c>
      <c r="E9948" s="75" t="n">
        <v>16433</v>
      </c>
      <c r="F9948" s="76" t="n">
        <v>17.85</v>
      </c>
      <c r="G9948" s="75" t="n">
        <v>150.9</v>
      </c>
      <c r="H9948" s="77">
        <f>IF(I9948="","",G9948/100*F9948*E9948)</f>
        <v/>
      </c>
      <c r="I9948" s="3">
        <f>IF(OR(G9948=".",F9948=".",E9948="."),"",E9948)</f>
        <v/>
      </c>
      <c r="J9948" s="3">
        <f>IF(I9948="","",F9948*I9948)</f>
        <v/>
      </c>
      <c r="K9948" s="3">
        <f>IF(C9948="LIG",1,0)</f>
        <v/>
      </c>
    </row>
    <row r="9949" customFormat="1" s="3">
      <c r="A9949" s="35" t="n">
        <v>2018</v>
      </c>
      <c r="B9949" s="35" t="n">
        <v>6065</v>
      </c>
      <c r="C9949" s="36" t="inlineStr">
        <is>
          <t>SUB</t>
        </is>
      </c>
      <c r="D9949" s="36" t="inlineStr">
        <is>
          <t>Coal</t>
        </is>
      </c>
      <c r="E9949" s="75" t="n">
        <v>16378</v>
      </c>
      <c r="F9949" s="76" t="n">
        <v>17.18</v>
      </c>
      <c r="G9949" s="75" t="n">
        <v>148.2</v>
      </c>
      <c r="H9949" s="77">
        <f>IF(I9949="","",G9949/100*F9949*E9949)</f>
        <v/>
      </c>
      <c r="I9949" s="3">
        <f>IF(OR(G9949=".",F9949=".",E9949="."),"",E9949)</f>
        <v/>
      </c>
      <c r="J9949" s="3">
        <f>IF(I9949="","",F9949*I9949)</f>
        <v/>
      </c>
      <c r="K9949" s="3">
        <f>IF(C9949="LIG",1,0)</f>
        <v/>
      </c>
    </row>
    <row r="9950" customFormat="1" s="3">
      <c r="A9950" s="35" t="n">
        <v>2018</v>
      </c>
      <c r="B9950" s="35" t="n">
        <v>6065</v>
      </c>
      <c r="C9950" s="36" t="inlineStr">
        <is>
          <t>SUB</t>
        </is>
      </c>
      <c r="D9950" s="36" t="inlineStr">
        <is>
          <t>Coal</t>
        </is>
      </c>
      <c r="E9950" s="75" t="n">
        <v>32437</v>
      </c>
      <c r="F9950" s="76" t="n">
        <v>16.94</v>
      </c>
      <c r="G9950" s="75" t="n">
        <v>138.4</v>
      </c>
      <c r="H9950" s="77">
        <f>IF(I9950="","",G9950/100*F9950*E9950)</f>
        <v/>
      </c>
      <c r="I9950" s="3">
        <f>IF(OR(G9950=".",F9950=".",E9950="."),"",E9950)</f>
        <v/>
      </c>
      <c r="J9950" s="3">
        <f>IF(I9950="","",F9950*I9950)</f>
        <v/>
      </c>
      <c r="K9950" s="3">
        <f>IF(C9950="LIG",1,0)</f>
        <v/>
      </c>
    </row>
    <row r="9951" customFormat="1" s="3">
      <c r="A9951" s="35" t="n">
        <v>2018</v>
      </c>
      <c r="B9951" s="35" t="n">
        <v>6065</v>
      </c>
      <c r="C9951" s="36" t="inlineStr">
        <is>
          <t>SUB</t>
        </is>
      </c>
      <c r="D9951" s="36" t="inlineStr">
        <is>
          <t>Coal</t>
        </is>
      </c>
      <c r="E9951" s="75" t="n">
        <v>16441</v>
      </c>
      <c r="F9951" s="76" t="n">
        <v>17.61</v>
      </c>
      <c r="G9951" s="75" t="n">
        <v>155.1</v>
      </c>
      <c r="H9951" s="77">
        <f>IF(I9951="","",G9951/100*F9951*E9951)</f>
        <v/>
      </c>
      <c r="I9951" s="3">
        <f>IF(OR(G9951=".",F9951=".",E9951="."),"",E9951)</f>
        <v/>
      </c>
      <c r="J9951" s="3">
        <f>IF(I9951="","",F9951*I9951)</f>
        <v/>
      </c>
      <c r="K9951" s="3">
        <f>IF(C9951="LIG",1,0)</f>
        <v/>
      </c>
    </row>
    <row r="9952" customFormat="1" s="3">
      <c r="A9952" s="35" t="n">
        <v>2018</v>
      </c>
      <c r="B9952" s="35" t="n">
        <v>6065</v>
      </c>
      <c r="C9952" s="36" t="inlineStr">
        <is>
          <t>SUB</t>
        </is>
      </c>
      <c r="D9952" s="36" t="inlineStr">
        <is>
          <t>Coal</t>
        </is>
      </c>
      <c r="E9952" s="75" t="n">
        <v>65758</v>
      </c>
      <c r="F9952" s="76" t="n">
        <v>17.97</v>
      </c>
      <c r="G9952" s="75" t="n">
        <v>148.7</v>
      </c>
      <c r="H9952" s="77">
        <f>IF(I9952="","",G9952/100*F9952*E9952)</f>
        <v/>
      </c>
      <c r="I9952" s="3">
        <f>IF(OR(G9952=".",F9952=".",E9952="."),"",E9952)</f>
        <v/>
      </c>
      <c r="J9952" s="3">
        <f>IF(I9952="","",F9952*I9952)</f>
        <v/>
      </c>
      <c r="K9952" s="3">
        <f>IF(C9952="LIG",1,0)</f>
        <v/>
      </c>
    </row>
    <row r="9953" customFormat="1" s="3">
      <c r="A9953" s="35" t="n">
        <v>2018</v>
      </c>
      <c r="B9953" s="35" t="n">
        <v>6068</v>
      </c>
      <c r="C9953" s="36" t="inlineStr">
        <is>
          <t>SUB</t>
        </is>
      </c>
      <c r="D9953" s="36" t="inlineStr">
        <is>
          <t>Coal</t>
        </is>
      </c>
      <c r="E9953" s="75" t="n">
        <v>254271</v>
      </c>
      <c r="F9953" s="76" t="n">
        <v>16.33</v>
      </c>
      <c r="G9953" s="75" t="n">
        <v>184.7</v>
      </c>
      <c r="H9953" s="77">
        <f>IF(I9953="","",G9953/100*F9953*E9953)</f>
        <v/>
      </c>
      <c r="I9953" s="3">
        <f>IF(OR(G9953=".",F9953=".",E9953="."),"",E9953)</f>
        <v/>
      </c>
      <c r="J9953" s="3">
        <f>IF(I9953="","",F9953*I9953)</f>
        <v/>
      </c>
      <c r="K9953" s="3">
        <f>IF(C9953="LIG",1,0)</f>
        <v/>
      </c>
    </row>
    <row r="9954" customFormat="1" s="3">
      <c r="A9954" s="35" t="n">
        <v>2018</v>
      </c>
      <c r="B9954" s="35" t="n">
        <v>6068</v>
      </c>
      <c r="C9954" s="36" t="inlineStr">
        <is>
          <t>DFO</t>
        </is>
      </c>
      <c r="D9954" s="36" t="inlineStr">
        <is>
          <t>Petroleum</t>
        </is>
      </c>
      <c r="E9954" s="75" t="n">
        <v>5028</v>
      </c>
      <c r="F9954" s="76" t="n">
        <v>5.824</v>
      </c>
      <c r="G9954" s="75" t="n">
        <v>1577</v>
      </c>
      <c r="H9954" s="77">
        <f>IF(I9954="","",G9954/100*F9954*E9954)</f>
        <v/>
      </c>
      <c r="I9954" s="3">
        <f>IF(OR(G9954=".",F9954=".",E9954="."),"",E9954)</f>
        <v/>
      </c>
      <c r="J9954" s="3">
        <f>IF(I9954="","",F9954*I9954)</f>
        <v/>
      </c>
      <c r="K9954" s="3">
        <f>IF(C9954="LIG",1,0)</f>
        <v/>
      </c>
    </row>
    <row r="9955" customFormat="1" s="3">
      <c r="A9955" s="35" t="n">
        <v>2018</v>
      </c>
      <c r="B9955" s="35" t="n">
        <v>6071</v>
      </c>
      <c r="C9955" s="36" t="inlineStr">
        <is>
          <t>BIT</t>
        </is>
      </c>
      <c r="D9955" s="36" t="inlineStr">
        <is>
          <t>Coal</t>
        </is>
      </c>
      <c r="E9955" s="75" t="n">
        <v>8142</v>
      </c>
      <c r="F9955" s="76" t="n">
        <v>25.272</v>
      </c>
      <c r="G9955" s="75" t="n">
        <v>222.4</v>
      </c>
      <c r="H9955" s="77">
        <f>IF(I9955="","",G9955/100*F9955*E9955)</f>
        <v/>
      </c>
      <c r="I9955" s="3">
        <f>IF(OR(G9955=".",F9955=".",E9955="."),"",E9955)</f>
        <v/>
      </c>
      <c r="J9955" s="3">
        <f>IF(I9955="","",F9955*I9955)</f>
        <v/>
      </c>
      <c r="K9955" s="3">
        <f>IF(C9955="LIG",1,0)</f>
        <v/>
      </c>
    </row>
    <row r="9956" customFormat="1" s="3">
      <c r="A9956" s="35" t="n">
        <v>2018</v>
      </c>
      <c r="B9956" s="35" t="n">
        <v>6071</v>
      </c>
      <c r="C9956" s="36" t="inlineStr">
        <is>
          <t>BIT</t>
        </is>
      </c>
      <c r="D9956" s="36" t="inlineStr">
        <is>
          <t>Coal</t>
        </is>
      </c>
      <c r="E9956" s="75" t="n">
        <v>27437</v>
      </c>
      <c r="F9956" s="76" t="n">
        <v>23.451</v>
      </c>
      <c r="G9956" s="75" t="n">
        <v>196.2</v>
      </c>
      <c r="H9956" s="77">
        <f>IF(I9956="","",G9956/100*F9956*E9956)</f>
        <v/>
      </c>
      <c r="I9956" s="3">
        <f>IF(OR(G9956=".",F9956=".",E9956="."),"",E9956)</f>
        <v/>
      </c>
      <c r="J9956" s="3">
        <f>IF(I9956="","",F9956*I9956)</f>
        <v/>
      </c>
      <c r="K9956" s="3">
        <f>IF(C9956="LIG",1,0)</f>
        <v/>
      </c>
    </row>
    <row r="9957" customFormat="1" s="3">
      <c r="A9957" s="35" t="n">
        <v>2018</v>
      </c>
      <c r="B9957" s="35" t="n">
        <v>6071</v>
      </c>
      <c r="C9957" s="36" t="inlineStr">
        <is>
          <t>BIT</t>
        </is>
      </c>
      <c r="D9957" s="36" t="inlineStr">
        <is>
          <t>Coal</t>
        </is>
      </c>
      <c r="E9957" s="75" t="n">
        <v>3244</v>
      </c>
      <c r="F9957" s="76" t="n">
        <v>23.311</v>
      </c>
      <c r="G9957" s="75" t="n">
        <v>210.4</v>
      </c>
      <c r="H9957" s="77">
        <f>IF(I9957="","",G9957/100*F9957*E9957)</f>
        <v/>
      </c>
      <c r="I9957" s="3">
        <f>IF(OR(G9957=".",F9957=".",E9957="."),"",E9957)</f>
        <v/>
      </c>
      <c r="J9957" s="3">
        <f>IF(I9957="","",F9957*I9957)</f>
        <v/>
      </c>
      <c r="K9957" s="3">
        <f>IF(C9957="LIG",1,0)</f>
        <v/>
      </c>
    </row>
    <row r="9958" customFormat="1" s="3">
      <c r="A9958" s="35" t="n">
        <v>2018</v>
      </c>
      <c r="B9958" s="35" t="n">
        <v>6071</v>
      </c>
      <c r="C9958" s="36" t="inlineStr">
        <is>
          <t>BIT</t>
        </is>
      </c>
      <c r="D9958" s="36" t="inlineStr">
        <is>
          <t>Coal</t>
        </is>
      </c>
      <c r="E9958" s="75" t="n">
        <v>3224</v>
      </c>
      <c r="F9958" s="76" t="n">
        <v>23.129</v>
      </c>
      <c r="G9958" s="75" t="n">
        <v>199.1</v>
      </c>
      <c r="H9958" s="77">
        <f>IF(I9958="","",G9958/100*F9958*E9958)</f>
        <v/>
      </c>
      <c r="I9958" s="3">
        <f>IF(OR(G9958=".",F9958=".",E9958="."),"",E9958)</f>
        <v/>
      </c>
      <c r="J9958" s="3">
        <f>IF(I9958="","",F9958*I9958)</f>
        <v/>
      </c>
      <c r="K9958" s="3">
        <f>IF(C9958="LIG",1,0)</f>
        <v/>
      </c>
    </row>
    <row r="9959" customFormat="1" s="3">
      <c r="A9959" s="35" t="n">
        <v>2018</v>
      </c>
      <c r="B9959" s="35" t="n">
        <v>6071</v>
      </c>
      <c r="C9959" s="36" t="inlineStr">
        <is>
          <t>BIT</t>
        </is>
      </c>
      <c r="D9959" s="36" t="inlineStr">
        <is>
          <t>Coal</t>
        </is>
      </c>
      <c r="E9959" s="75" t="n">
        <v>93005</v>
      </c>
      <c r="F9959" s="76" t="n">
        <v>23.031</v>
      </c>
      <c r="G9959" s="75" t="n">
        <v>201.3</v>
      </c>
      <c r="H9959" s="77">
        <f>IF(I9959="","",G9959/100*F9959*E9959)</f>
        <v/>
      </c>
      <c r="I9959" s="3">
        <f>IF(OR(G9959=".",F9959=".",E9959="."),"",E9959)</f>
        <v/>
      </c>
      <c r="J9959" s="3">
        <f>IF(I9959="","",F9959*I9959)</f>
        <v/>
      </c>
      <c r="K9959" s="3">
        <f>IF(C9959="LIG",1,0)</f>
        <v/>
      </c>
    </row>
    <row r="9960" customFormat="1" s="3">
      <c r="A9960" s="35" t="n">
        <v>2018</v>
      </c>
      <c r="B9960" s="35" t="n">
        <v>6071</v>
      </c>
      <c r="C9960" s="36" t="inlineStr">
        <is>
          <t>BIT</t>
        </is>
      </c>
      <c r="D9960" s="36" t="inlineStr">
        <is>
          <t>Coal</t>
        </is>
      </c>
      <c r="E9960" s="75" t="n">
        <v>6315</v>
      </c>
      <c r="F9960" s="76" t="n">
        <v>23.18</v>
      </c>
      <c r="G9960" s="75" t="n">
        <v>202.1</v>
      </c>
      <c r="H9960" s="77">
        <f>IF(I9960="","",G9960/100*F9960*E9960)</f>
        <v/>
      </c>
      <c r="I9960" s="3">
        <f>IF(OR(G9960=".",F9960=".",E9960="."),"",E9960)</f>
        <v/>
      </c>
      <c r="J9960" s="3">
        <f>IF(I9960="","",F9960*I9960)</f>
        <v/>
      </c>
      <c r="K9960" s="3">
        <f>IF(C9960="LIG",1,0)</f>
        <v/>
      </c>
    </row>
    <row r="9961" customFormat="1" s="3">
      <c r="A9961" s="35" t="n">
        <v>2018</v>
      </c>
      <c r="B9961" s="35" t="n">
        <v>6071</v>
      </c>
      <c r="C9961" s="36" t="inlineStr">
        <is>
          <t>BIT</t>
        </is>
      </c>
      <c r="D9961" s="36" t="inlineStr">
        <is>
          <t>Coal</t>
        </is>
      </c>
      <c r="E9961" s="75" t="n">
        <v>11082</v>
      </c>
      <c r="F9961" s="76" t="n">
        <v>22.299</v>
      </c>
      <c r="G9961" s="75" t="n">
        <v>192.2</v>
      </c>
      <c r="H9961" s="77">
        <f>IF(I9961="","",G9961/100*F9961*E9961)</f>
        <v/>
      </c>
      <c r="I9961" s="3">
        <f>IF(OR(G9961=".",F9961=".",E9961="."),"",E9961)</f>
        <v/>
      </c>
      <c r="J9961" s="3">
        <f>IF(I9961="","",F9961*I9961)</f>
        <v/>
      </c>
      <c r="K9961" s="3">
        <f>IF(C9961="LIG",1,0)</f>
        <v/>
      </c>
    </row>
    <row r="9962" customFormat="1" s="3">
      <c r="A9962" s="35" t="n">
        <v>2018</v>
      </c>
      <c r="B9962" s="35" t="n">
        <v>6071</v>
      </c>
      <c r="C9962" s="36" t="inlineStr">
        <is>
          <t>BIT</t>
        </is>
      </c>
      <c r="D9962" s="36" t="inlineStr">
        <is>
          <t>Coal</t>
        </is>
      </c>
      <c r="E9962" s="75" t="n">
        <v>12631</v>
      </c>
      <c r="F9962" s="76" t="n">
        <v>22.627</v>
      </c>
      <c r="G9962" s="75" t="n">
        <v>180.4</v>
      </c>
      <c r="H9962" s="77">
        <f>IF(I9962="","",G9962/100*F9962*E9962)</f>
        <v/>
      </c>
      <c r="I9962" s="3">
        <f>IF(OR(G9962=".",F9962=".",E9962="."),"",E9962)</f>
        <v/>
      </c>
      <c r="J9962" s="3">
        <f>IF(I9962="","",F9962*I9962)</f>
        <v/>
      </c>
      <c r="K9962" s="3">
        <f>IF(C9962="LIG",1,0)</f>
        <v/>
      </c>
    </row>
    <row r="9963" customFormat="1" s="3">
      <c r="A9963" s="35" t="n">
        <v>2018</v>
      </c>
      <c r="B9963" s="35" t="n">
        <v>6071</v>
      </c>
      <c r="C9963" s="36" t="inlineStr">
        <is>
          <t>BIT</t>
        </is>
      </c>
      <c r="D9963" s="36" t="inlineStr">
        <is>
          <t>Coal</t>
        </is>
      </c>
      <c r="E9963" s="75" t="n">
        <v>38562</v>
      </c>
      <c r="F9963" s="76" t="n">
        <v>22.896</v>
      </c>
      <c r="G9963" s="75" t="n">
        <v>182.2</v>
      </c>
      <c r="H9963" s="77">
        <f>IF(I9963="","",G9963/100*F9963*E9963)</f>
        <v/>
      </c>
      <c r="I9963" s="3">
        <f>IF(OR(G9963=".",F9963=".",E9963="."),"",E9963)</f>
        <v/>
      </c>
      <c r="J9963" s="3">
        <f>IF(I9963="","",F9963*I9963)</f>
        <v/>
      </c>
      <c r="K9963" s="3">
        <f>IF(C9963="LIG",1,0)</f>
        <v/>
      </c>
    </row>
    <row r="9964" customFormat="1" s="3">
      <c r="A9964" s="35" t="n">
        <v>2018</v>
      </c>
      <c r="B9964" s="35" t="n">
        <v>6071</v>
      </c>
      <c r="C9964" s="36" t="inlineStr">
        <is>
          <t>BIT</t>
        </is>
      </c>
      <c r="D9964" s="36" t="inlineStr">
        <is>
          <t>Coal</t>
        </is>
      </c>
      <c r="E9964" s="75" t="n">
        <v>69515</v>
      </c>
      <c r="F9964" s="76" t="n">
        <v>22.946</v>
      </c>
      <c r="G9964" s="75" t="n">
        <v>173.7</v>
      </c>
      <c r="H9964" s="77">
        <f>IF(I9964="","",G9964/100*F9964*E9964)</f>
        <v/>
      </c>
      <c r="I9964" s="3">
        <f>IF(OR(G9964=".",F9964=".",E9964="."),"",E9964)</f>
        <v/>
      </c>
      <c r="J9964" s="3">
        <f>IF(I9964="","",F9964*I9964)</f>
        <v/>
      </c>
      <c r="K9964" s="3">
        <f>IF(C9964="LIG",1,0)</f>
        <v/>
      </c>
    </row>
    <row r="9965" customFormat="1" s="3">
      <c r="A9965" s="35" t="n">
        <v>2018</v>
      </c>
      <c r="B9965" s="35" t="n">
        <v>6071</v>
      </c>
      <c r="C9965" s="36" t="inlineStr">
        <is>
          <t>BIT</t>
        </is>
      </c>
      <c r="D9965" s="36" t="inlineStr">
        <is>
          <t>Coal</t>
        </is>
      </c>
      <c r="E9965" s="75" t="n">
        <v>9644</v>
      </c>
      <c r="F9965" s="76" t="n">
        <v>22.454</v>
      </c>
      <c r="G9965" s="75" t="n">
        <v>183.3</v>
      </c>
      <c r="H9965" s="77">
        <f>IF(I9965="","",G9965/100*F9965*E9965)</f>
        <v/>
      </c>
      <c r="I9965" s="3">
        <f>IF(OR(G9965=".",F9965=".",E9965="."),"",E9965)</f>
        <v/>
      </c>
      <c r="J9965" s="3">
        <f>IF(I9965="","",F9965*I9965)</f>
        <v/>
      </c>
      <c r="K9965" s="3">
        <f>IF(C9965="LIG",1,0)</f>
        <v/>
      </c>
    </row>
    <row r="9966" customFormat="1" s="3">
      <c r="A9966" s="35" t="n">
        <v>2018</v>
      </c>
      <c r="B9966" s="35" t="n">
        <v>6071</v>
      </c>
      <c r="C9966" s="36" t="inlineStr">
        <is>
          <t>NG</t>
        </is>
      </c>
      <c r="D9966" s="36" t="inlineStr">
        <is>
          <t>Natural Gas</t>
        </is>
      </c>
      <c r="E9966" s="75" t="n">
        <v>1428500</v>
      </c>
      <c r="F9966" s="76" t="n">
        <v>1.065</v>
      </c>
      <c r="G9966" s="75" t="n">
        <v>378.3</v>
      </c>
      <c r="H9966" s="77">
        <f>IF(I9966="","",G9966/100*F9966*E9966)</f>
        <v/>
      </c>
      <c r="I9966" s="3">
        <f>IF(OR(G9966=".",F9966=".",E9966="."),"",E9966)</f>
        <v/>
      </c>
      <c r="J9966" s="3">
        <f>IF(I9966="","",F9966*I9966)</f>
        <v/>
      </c>
      <c r="K9966" s="3">
        <f>IF(C9966="LIG",1,0)</f>
        <v/>
      </c>
    </row>
    <row r="9967" customFormat="1" s="3">
      <c r="A9967" s="35" t="n">
        <v>2018</v>
      </c>
      <c r="B9967" s="35" t="n">
        <v>6073</v>
      </c>
      <c r="C9967" s="36" t="inlineStr">
        <is>
          <t>DFO</t>
        </is>
      </c>
      <c r="D9967" s="36" t="inlineStr">
        <is>
          <t>Petroleum</t>
        </is>
      </c>
      <c r="E9967" s="75" t="n">
        <v>1598</v>
      </c>
      <c r="F9967" s="76" t="n">
        <v>5.8</v>
      </c>
      <c r="G9967" s="75" t="n">
        <v>1532.4</v>
      </c>
      <c r="H9967" s="77">
        <f>IF(I9967="","",G9967/100*F9967*E9967)</f>
        <v/>
      </c>
      <c r="I9967" s="3">
        <f>IF(OR(G9967=".",F9967=".",E9967="."),"",E9967)</f>
        <v/>
      </c>
      <c r="J9967" s="3">
        <f>IF(I9967="","",F9967*I9967)</f>
        <v/>
      </c>
      <c r="K9967" s="3">
        <f>IF(C9967="LIG",1,0)</f>
        <v/>
      </c>
    </row>
    <row r="9968" customFormat="1" s="3">
      <c r="A9968" s="35" t="n">
        <v>2018</v>
      </c>
      <c r="B9968" s="35" t="n">
        <v>6073</v>
      </c>
      <c r="C9968" s="36" t="inlineStr">
        <is>
          <t>SUB</t>
        </is>
      </c>
      <c r="D9968" s="36" t="inlineStr">
        <is>
          <t>Coal</t>
        </is>
      </c>
      <c r="E9968" s="75" t="n">
        <v>95937</v>
      </c>
      <c r="F9968" s="76" t="n">
        <v>17.89</v>
      </c>
      <c r="G9968" s="75" t="n">
        <v>261.3</v>
      </c>
      <c r="H9968" s="77">
        <f>IF(I9968="","",G9968/100*F9968*E9968)</f>
        <v/>
      </c>
      <c r="I9968" s="3">
        <f>IF(OR(G9968=".",F9968=".",E9968="."),"",E9968)</f>
        <v/>
      </c>
      <c r="J9968" s="3">
        <f>IF(I9968="","",F9968*I9968)</f>
        <v/>
      </c>
      <c r="K9968" s="3">
        <f>IF(C9968="LIG",1,0)</f>
        <v/>
      </c>
    </row>
    <row r="9969" customFormat="1" s="3">
      <c r="A9969" s="35" t="n">
        <v>2018</v>
      </c>
      <c r="B9969" s="35" t="n">
        <v>6073</v>
      </c>
      <c r="C9969" s="36" t="inlineStr">
        <is>
          <t>NG</t>
        </is>
      </c>
      <c r="D9969" s="36" t="inlineStr">
        <is>
          <t>Natural Gas</t>
        </is>
      </c>
      <c r="E9969" s="75" t="n">
        <v>4017558</v>
      </c>
      <c r="F9969" s="76" t="n">
        <v>1.02</v>
      </c>
      <c r="G9969" s="75" t="n">
        <v>311.4</v>
      </c>
      <c r="H9969" s="77">
        <f>IF(I9969="","",G9969/100*F9969*E9969)</f>
        <v/>
      </c>
      <c r="I9969" s="3">
        <f>IF(OR(G9969=".",F9969=".",E9969="."),"",E9969)</f>
        <v/>
      </c>
      <c r="J9969" s="3">
        <f>IF(I9969="","",F9969*I9969)</f>
        <v/>
      </c>
      <c r="K9969" s="3">
        <f>IF(C9969="LIG",1,0)</f>
        <v/>
      </c>
    </row>
    <row r="9970" customFormat="1" s="3">
      <c r="A9970" s="35" t="n">
        <v>2018</v>
      </c>
      <c r="B9970" s="35" t="n">
        <v>6076</v>
      </c>
      <c r="C9970" s="36" t="inlineStr">
        <is>
          <t>DFO</t>
        </is>
      </c>
      <c r="D9970" s="36" t="inlineStr">
        <is>
          <t>Petroleum</t>
        </is>
      </c>
      <c r="E9970" s="75" t="n">
        <v>250</v>
      </c>
      <c r="F9970" s="76" t="n">
        <v>5.92</v>
      </c>
      <c r="G9970" s="75" t="inlineStr">
        <is>
          <t>.</t>
        </is>
      </c>
      <c r="H9970" s="77">
        <f>IF(I9970="","",G9970/100*F9970*E9970)</f>
        <v/>
      </c>
      <c r="I9970" s="3">
        <f>IF(OR(G9970=".",F9970=".",E9970="."),"",E9970)</f>
        <v/>
      </c>
      <c r="J9970" s="3">
        <f>IF(I9970="","",F9970*I9970)</f>
        <v/>
      </c>
      <c r="K9970" s="3">
        <f>IF(C9970="LIG",1,0)</f>
        <v/>
      </c>
    </row>
    <row r="9971" customFormat="1" s="3">
      <c r="A9971" s="35" t="n">
        <v>2018</v>
      </c>
      <c r="B9971" s="35" t="n">
        <v>6076</v>
      </c>
      <c r="C9971" s="36" t="inlineStr">
        <is>
          <t>SUB</t>
        </is>
      </c>
      <c r="D9971" s="36" t="inlineStr">
        <is>
          <t>Coal</t>
        </is>
      </c>
      <c r="E9971" s="75" t="n">
        <v>498415</v>
      </c>
      <c r="F9971" s="76" t="n">
        <v>16.96</v>
      </c>
      <c r="G9971" s="75" t="inlineStr">
        <is>
          <t>.</t>
        </is>
      </c>
      <c r="H9971" s="77">
        <f>IF(I9971="","",G9971/100*F9971*E9971)</f>
        <v/>
      </c>
      <c r="I9971" s="3">
        <f>IF(OR(G9971=".",F9971=".",E9971="."),"",E9971)</f>
        <v/>
      </c>
      <c r="J9971" s="3">
        <f>IF(I9971="","",F9971*I9971)</f>
        <v/>
      </c>
      <c r="K9971" s="3">
        <f>IF(C9971="LIG",1,0)</f>
        <v/>
      </c>
    </row>
    <row r="9972" customFormat="1" s="3">
      <c r="A9972" s="35" t="n">
        <v>2018</v>
      </c>
      <c r="B9972" s="35" t="n">
        <v>6077</v>
      </c>
      <c r="C9972" s="36" t="inlineStr">
        <is>
          <t>NG</t>
        </is>
      </c>
      <c r="D9972" s="36" t="inlineStr">
        <is>
          <t>Natural Gas</t>
        </is>
      </c>
      <c r="E9972" s="75" t="n">
        <v>17290</v>
      </c>
      <c r="F9972" s="76" t="n">
        <v>1.064</v>
      </c>
      <c r="G9972" s="75" t="n">
        <v>307.7</v>
      </c>
      <c r="H9972" s="77">
        <f>IF(I9972="","",G9972/100*F9972*E9972)</f>
        <v/>
      </c>
      <c r="I9972" s="3">
        <f>IF(OR(G9972=".",F9972=".",E9972="."),"",E9972)</f>
        <v/>
      </c>
      <c r="J9972" s="3">
        <f>IF(I9972="","",F9972*I9972)</f>
        <v/>
      </c>
      <c r="K9972" s="3">
        <f>IF(C9972="LIG",1,0)</f>
        <v/>
      </c>
    </row>
    <row r="9973" customFormat="1" s="3">
      <c r="A9973" s="35" t="n">
        <v>2018</v>
      </c>
      <c r="B9973" s="35" t="n">
        <v>6077</v>
      </c>
      <c r="C9973" s="36" t="inlineStr">
        <is>
          <t>SUB</t>
        </is>
      </c>
      <c r="D9973" s="36" t="inlineStr">
        <is>
          <t>Coal</t>
        </is>
      </c>
      <c r="E9973" s="75" t="n">
        <v>16949</v>
      </c>
      <c r="F9973" s="76" t="n">
        <v>16.954</v>
      </c>
      <c r="G9973" s="75" t="n">
        <v>102.4</v>
      </c>
      <c r="H9973" s="77">
        <f>IF(I9973="","",G9973/100*F9973*E9973)</f>
        <v/>
      </c>
      <c r="I9973" s="3">
        <f>IF(OR(G9973=".",F9973=".",E9973="."),"",E9973)</f>
        <v/>
      </c>
      <c r="J9973" s="3">
        <f>IF(I9973="","",F9973*I9973)</f>
        <v/>
      </c>
      <c r="K9973" s="3">
        <f>IF(C9973="LIG",1,0)</f>
        <v/>
      </c>
    </row>
    <row r="9974" customFormat="1" s="3">
      <c r="A9974" s="35" t="n">
        <v>2018</v>
      </c>
      <c r="B9974" s="35" t="n">
        <v>6077</v>
      </c>
      <c r="C9974" s="36" t="inlineStr">
        <is>
          <t>SUB</t>
        </is>
      </c>
      <c r="D9974" s="36" t="inlineStr">
        <is>
          <t>Coal</t>
        </is>
      </c>
      <c r="E9974" s="75" t="n">
        <v>33973</v>
      </c>
      <c r="F9974" s="76" t="n">
        <v>16.596</v>
      </c>
      <c r="G9974" s="75" t="n">
        <v>103.4</v>
      </c>
      <c r="H9974" s="77">
        <f>IF(I9974="","",G9974/100*F9974*E9974)</f>
        <v/>
      </c>
      <c r="I9974" s="3">
        <f>IF(OR(G9974=".",F9974=".",E9974="."),"",E9974)</f>
        <v/>
      </c>
      <c r="J9974" s="3">
        <f>IF(I9974="","",F9974*I9974)</f>
        <v/>
      </c>
      <c r="K9974" s="3">
        <f>IF(C9974="LIG",1,0)</f>
        <v/>
      </c>
    </row>
    <row r="9975" customFormat="1" s="3">
      <c r="A9975" s="35" t="n">
        <v>2018</v>
      </c>
      <c r="B9975" s="35" t="n">
        <v>6077</v>
      </c>
      <c r="C9975" s="36" t="inlineStr">
        <is>
          <t>SUB</t>
        </is>
      </c>
      <c r="D9975" s="36" t="inlineStr">
        <is>
          <t>Coal</t>
        </is>
      </c>
      <c r="E9975" s="75" t="n">
        <v>102017</v>
      </c>
      <c r="F9975" s="76" t="n">
        <v>17.135</v>
      </c>
      <c r="G9975" s="75" t="n">
        <v>101.4</v>
      </c>
      <c r="H9975" s="77">
        <f>IF(I9975="","",G9975/100*F9975*E9975)</f>
        <v/>
      </c>
      <c r="I9975" s="3">
        <f>IF(OR(G9975=".",F9975=".",E9975="."),"",E9975)</f>
        <v/>
      </c>
      <c r="J9975" s="3">
        <f>IF(I9975="","",F9975*I9975)</f>
        <v/>
      </c>
      <c r="K9975" s="3">
        <f>IF(C9975="LIG",1,0)</f>
        <v/>
      </c>
    </row>
    <row r="9976" customFormat="1" s="3">
      <c r="A9976" s="35" t="n">
        <v>2018</v>
      </c>
      <c r="B9976" s="35" t="n">
        <v>6077</v>
      </c>
      <c r="C9976" s="36" t="inlineStr">
        <is>
          <t>SUB</t>
        </is>
      </c>
      <c r="D9976" s="36" t="inlineStr">
        <is>
          <t>Coal</t>
        </is>
      </c>
      <c r="E9976" s="75" t="n">
        <v>34053</v>
      </c>
      <c r="F9976" s="76" t="n">
        <v>16.881</v>
      </c>
      <c r="G9976" s="75" t="n">
        <v>97.8</v>
      </c>
      <c r="H9976" s="77">
        <f>IF(I9976="","",G9976/100*F9976*E9976)</f>
        <v/>
      </c>
      <c r="I9976" s="3">
        <f>IF(OR(G9976=".",F9976=".",E9976="."),"",E9976)</f>
        <v/>
      </c>
      <c r="J9976" s="3">
        <f>IF(I9976="","",F9976*I9976)</f>
        <v/>
      </c>
      <c r="K9976" s="3">
        <f>IF(C9976="LIG",1,0)</f>
        <v/>
      </c>
    </row>
    <row r="9977" customFormat="1" s="3">
      <c r="A9977" s="35" t="n">
        <v>2018</v>
      </c>
      <c r="B9977" s="35" t="n">
        <v>6081</v>
      </c>
      <c r="C9977" s="36" t="inlineStr">
        <is>
          <t>NG</t>
        </is>
      </c>
      <c r="D9977" s="36" t="inlineStr">
        <is>
          <t>Natural Gas</t>
        </is>
      </c>
      <c r="E9977" s="75" t="n">
        <v>8900</v>
      </c>
      <c r="F9977" s="76" t="n">
        <v>1.025</v>
      </c>
      <c r="G9977" s="75" t="n">
        <v>287.7</v>
      </c>
      <c r="H9977" s="77">
        <f>IF(I9977="","",G9977/100*F9977*E9977)</f>
        <v/>
      </c>
      <c r="I9977" s="3">
        <f>IF(OR(G9977=".",F9977=".",E9977="."),"",E9977)</f>
        <v/>
      </c>
      <c r="J9977" s="3">
        <f>IF(I9977="","",F9977*I9977)</f>
        <v/>
      </c>
      <c r="K9977" s="3">
        <f>IF(C9977="LIG",1,0)</f>
        <v/>
      </c>
    </row>
    <row r="9978" customFormat="1" s="3">
      <c r="A9978" s="35" t="n">
        <v>2018</v>
      </c>
      <c r="B9978" s="35" t="n">
        <v>6081</v>
      </c>
      <c r="C9978" s="36" t="inlineStr">
        <is>
          <t>NG</t>
        </is>
      </c>
      <c r="D9978" s="36" t="inlineStr">
        <is>
          <t>Natural Gas</t>
        </is>
      </c>
      <c r="E9978" s="75" t="n">
        <v>4800</v>
      </c>
      <c r="F9978" s="76" t="n">
        <v>1.025</v>
      </c>
      <c r="G9978" s="75" t="n">
        <v>324.6</v>
      </c>
      <c r="H9978" s="77">
        <f>IF(I9978="","",G9978/100*F9978*E9978)</f>
        <v/>
      </c>
      <c r="I9978" s="3">
        <f>IF(OR(G9978=".",F9978=".",E9978="."),"",E9978)</f>
        <v/>
      </c>
      <c r="J9978" s="3">
        <f>IF(I9978="","",F9978*I9978)</f>
        <v/>
      </c>
      <c r="K9978" s="3">
        <f>IF(C9978="LIG",1,0)</f>
        <v/>
      </c>
    </row>
    <row r="9979" customFormat="1" s="3">
      <c r="A9979" s="35" t="n">
        <v>2018</v>
      </c>
      <c r="B9979" s="35" t="n">
        <v>6085</v>
      </c>
      <c r="C9979" s="36" t="inlineStr">
        <is>
          <t>SUB</t>
        </is>
      </c>
      <c r="D9979" s="36" t="inlineStr">
        <is>
          <t>Coal</t>
        </is>
      </c>
      <c r="E9979" s="75" t="n">
        <v>15380</v>
      </c>
      <c r="F9979" s="76" t="n">
        <v>17.584</v>
      </c>
      <c r="G9979" s="75" t="n">
        <v>192.7</v>
      </c>
      <c r="H9979" s="77">
        <f>IF(I9979="","",G9979/100*F9979*E9979)</f>
        <v/>
      </c>
      <c r="I9979" s="3">
        <f>IF(OR(G9979=".",F9979=".",E9979="."),"",E9979)</f>
        <v/>
      </c>
      <c r="J9979" s="3">
        <f>IF(I9979="","",F9979*I9979)</f>
        <v/>
      </c>
      <c r="K9979" s="3">
        <f>IF(C9979="LIG",1,0)</f>
        <v/>
      </c>
    </row>
    <row r="9980" customFormat="1" s="3">
      <c r="A9980" s="35" t="n">
        <v>2018</v>
      </c>
      <c r="B9980" s="35" t="n">
        <v>6085</v>
      </c>
      <c r="C9980" s="36" t="inlineStr">
        <is>
          <t>SUB</t>
        </is>
      </c>
      <c r="D9980" s="36" t="inlineStr">
        <is>
          <t>Coal</t>
        </is>
      </c>
      <c r="E9980" s="75" t="n">
        <v>60849</v>
      </c>
      <c r="F9980" s="76" t="n">
        <v>18.07</v>
      </c>
      <c r="G9980" s="75" t="n">
        <v>191.3</v>
      </c>
      <c r="H9980" s="77">
        <f>IF(I9980="","",G9980/100*F9980*E9980)</f>
        <v/>
      </c>
      <c r="I9980" s="3">
        <f>IF(OR(G9980=".",F9980=".",E9980="."),"",E9980)</f>
        <v/>
      </c>
      <c r="J9980" s="3">
        <f>IF(I9980="","",F9980*I9980)</f>
        <v/>
      </c>
      <c r="K9980" s="3">
        <f>IF(C9980="LIG",1,0)</f>
        <v/>
      </c>
    </row>
    <row r="9981" customFormat="1" s="3">
      <c r="A9981" s="35" t="n">
        <v>2018</v>
      </c>
      <c r="B9981" s="35" t="n">
        <v>6085</v>
      </c>
      <c r="C9981" s="36" t="inlineStr">
        <is>
          <t>BIT</t>
        </is>
      </c>
      <c r="D9981" s="36" t="inlineStr">
        <is>
          <t>Coal</t>
        </is>
      </c>
      <c r="E9981" s="75" t="n">
        <v>155220</v>
      </c>
      <c r="F9981" s="76" t="n">
        <v>21.844</v>
      </c>
      <c r="G9981" s="75" t="n">
        <v>239.2</v>
      </c>
      <c r="H9981" s="77">
        <f>IF(I9981="","",G9981/100*F9981*E9981)</f>
        <v/>
      </c>
      <c r="I9981" s="3">
        <f>IF(OR(G9981=".",F9981=".",E9981="."),"",E9981)</f>
        <v/>
      </c>
      <c r="J9981" s="3">
        <f>IF(I9981="","",F9981*I9981)</f>
        <v/>
      </c>
      <c r="K9981" s="3">
        <f>IF(C9981="LIG",1,0)</f>
        <v/>
      </c>
    </row>
    <row r="9982" customFormat="1" s="3">
      <c r="A9982" s="35" t="n">
        <v>2018</v>
      </c>
      <c r="B9982" s="35" t="n">
        <v>6085</v>
      </c>
      <c r="C9982" s="36" t="inlineStr">
        <is>
          <t>NG</t>
        </is>
      </c>
      <c r="D9982" s="36" t="inlineStr">
        <is>
          <t>Natural Gas</t>
        </is>
      </c>
      <c r="E9982" s="75" t="n">
        <v>46972</v>
      </c>
      <c r="F9982" s="76" t="n">
        <v>1.038</v>
      </c>
      <c r="G9982" s="75" t="n">
        <v>327.6</v>
      </c>
      <c r="H9982" s="77">
        <f>IF(I9982="","",G9982/100*F9982*E9982)</f>
        <v/>
      </c>
      <c r="I9982" s="3">
        <f>IF(OR(G9982=".",F9982=".",E9982="."),"",E9982)</f>
        <v/>
      </c>
      <c r="J9982" s="3">
        <f>IF(I9982="","",F9982*I9982)</f>
        <v/>
      </c>
      <c r="K9982" s="3">
        <f>IF(C9982="LIG",1,0)</f>
        <v/>
      </c>
    </row>
    <row r="9983" customFormat="1" s="3">
      <c r="A9983" s="35" t="n">
        <v>2018</v>
      </c>
      <c r="B9983" s="35" t="n">
        <v>6089</v>
      </c>
      <c r="C9983" s="36" t="inlineStr">
        <is>
          <t>NG</t>
        </is>
      </c>
      <c r="D9983" s="36" t="inlineStr">
        <is>
          <t>Natural Gas</t>
        </is>
      </c>
      <c r="E9983" s="75" t="n">
        <v>530</v>
      </c>
      <c r="F9983" s="76" t="n">
        <v>1.187</v>
      </c>
      <c r="G9983" s="75" t="n">
        <v>306.1</v>
      </c>
      <c r="H9983" s="77">
        <f>IF(I9983="","",G9983/100*F9983*E9983)</f>
        <v/>
      </c>
      <c r="I9983" s="3">
        <f>IF(OR(G9983=".",F9983=".",E9983="."),"",E9983)</f>
        <v/>
      </c>
      <c r="J9983" s="3">
        <f>IF(I9983="","",F9983*I9983)</f>
        <v/>
      </c>
      <c r="K9983" s="3">
        <f>IF(C9983="LIG",1,0)</f>
        <v/>
      </c>
    </row>
    <row r="9984" customFormat="1" s="3">
      <c r="A9984" s="35" t="n">
        <v>2018</v>
      </c>
      <c r="B9984" s="35" t="n">
        <v>6089</v>
      </c>
      <c r="C9984" s="36" t="inlineStr">
        <is>
          <t>NG</t>
        </is>
      </c>
      <c r="D9984" s="36" t="inlineStr">
        <is>
          <t>Natural Gas</t>
        </is>
      </c>
      <c r="E9984" s="75" t="n">
        <v>416</v>
      </c>
      <c r="F9984" s="76" t="n">
        <v>1.187</v>
      </c>
      <c r="G9984" s="75" t="n">
        <v>563.5</v>
      </c>
      <c r="H9984" s="77">
        <f>IF(I9984="","",G9984/100*F9984*E9984)</f>
        <v/>
      </c>
      <c r="I9984" s="3">
        <f>IF(OR(G9984=".",F9984=".",E9984="."),"",E9984)</f>
        <v/>
      </c>
      <c r="J9984" s="3">
        <f>IF(I9984="","",F9984*I9984)</f>
        <v/>
      </c>
      <c r="K9984" s="3">
        <f>IF(C9984="LIG",1,0)</f>
        <v/>
      </c>
    </row>
    <row r="9985" customFormat="1" s="3">
      <c r="A9985" s="35" t="n">
        <v>2018</v>
      </c>
      <c r="B9985" s="35" t="n">
        <v>6090</v>
      </c>
      <c r="C9985" s="36" t="inlineStr">
        <is>
          <t>SUB</t>
        </is>
      </c>
      <c r="D9985" s="36" t="inlineStr">
        <is>
          <t>Coal</t>
        </is>
      </c>
      <c r="E9985" s="75" t="n">
        <v>16420</v>
      </c>
      <c r="F9985" s="76" t="n">
        <v>17.824</v>
      </c>
      <c r="G9985" s="75" t="n">
        <v>236.7</v>
      </c>
      <c r="H9985" s="77">
        <f>IF(I9985="","",G9985/100*F9985*E9985)</f>
        <v/>
      </c>
      <c r="I9985" s="3">
        <f>IF(OR(G9985=".",F9985=".",E9985="."),"",E9985)</f>
        <v/>
      </c>
      <c r="J9985" s="3">
        <f>IF(I9985="","",F9985*I9985)</f>
        <v/>
      </c>
      <c r="K9985" s="3">
        <f>IF(C9985="LIG",1,0)</f>
        <v/>
      </c>
    </row>
    <row r="9986" customFormat="1" s="3">
      <c r="A9986" s="35" t="n">
        <v>2018</v>
      </c>
      <c r="B9986" s="35" t="n">
        <v>6090</v>
      </c>
      <c r="C9986" s="36" t="inlineStr">
        <is>
          <t>SUB</t>
        </is>
      </c>
      <c r="D9986" s="36" t="inlineStr">
        <is>
          <t>Coal</t>
        </is>
      </c>
      <c r="E9986" s="75" t="n">
        <v>130778</v>
      </c>
      <c r="F9986" s="76" t="n">
        <v>17.153</v>
      </c>
      <c r="G9986" s="75" t="n">
        <v>223.6</v>
      </c>
      <c r="H9986" s="77">
        <f>IF(I9986="","",G9986/100*F9986*E9986)</f>
        <v/>
      </c>
      <c r="I9986" s="3">
        <f>IF(OR(G9986=".",F9986=".",E9986="."),"",E9986)</f>
        <v/>
      </c>
      <c r="J9986" s="3">
        <f>IF(I9986="","",F9986*I9986)</f>
        <v/>
      </c>
      <c r="K9986" s="3">
        <f>IF(C9986="LIG",1,0)</f>
        <v/>
      </c>
    </row>
    <row r="9987" customFormat="1" s="3">
      <c r="A9987" s="35" t="n">
        <v>2018</v>
      </c>
      <c r="B9987" s="35" t="n">
        <v>6090</v>
      </c>
      <c r="C9987" s="36" t="inlineStr">
        <is>
          <t>SUB</t>
        </is>
      </c>
      <c r="D9987" s="36" t="inlineStr">
        <is>
          <t>Coal</t>
        </is>
      </c>
      <c r="E9987" s="75" t="n">
        <v>13635</v>
      </c>
      <c r="F9987" s="76" t="n">
        <v>17.611</v>
      </c>
      <c r="G9987" s="75" t="n">
        <v>228.2</v>
      </c>
      <c r="H9987" s="77">
        <f>IF(I9987="","",G9987/100*F9987*E9987)</f>
        <v/>
      </c>
      <c r="I9987" s="3">
        <f>IF(OR(G9987=".",F9987=".",E9987="."),"",E9987)</f>
        <v/>
      </c>
      <c r="J9987" s="3">
        <f>IF(I9987="","",F9987*I9987)</f>
        <v/>
      </c>
      <c r="K9987" s="3">
        <f>IF(C9987="LIG",1,0)</f>
        <v/>
      </c>
    </row>
    <row r="9988" customFormat="1" s="3">
      <c r="A9988" s="35" t="n">
        <v>2018</v>
      </c>
      <c r="B9988" s="35" t="n">
        <v>6090</v>
      </c>
      <c r="C9988" s="36" t="inlineStr">
        <is>
          <t>SUB</t>
        </is>
      </c>
      <c r="D9988" s="36" t="inlineStr">
        <is>
          <t>Coal</t>
        </is>
      </c>
      <c r="E9988" s="75" t="n">
        <v>42998</v>
      </c>
      <c r="F9988" s="76" t="n">
        <v>17.981</v>
      </c>
      <c r="G9988" s="75" t="n">
        <v>227.8</v>
      </c>
      <c r="H9988" s="77">
        <f>IF(I9988="","",G9988/100*F9988*E9988)</f>
        <v/>
      </c>
      <c r="I9988" s="3">
        <f>IF(OR(G9988=".",F9988=".",E9988="."),"",E9988)</f>
        <v/>
      </c>
      <c r="J9988" s="3">
        <f>IF(I9988="","",F9988*I9988)</f>
        <v/>
      </c>
      <c r="K9988" s="3">
        <f>IF(C9988="LIG",1,0)</f>
        <v/>
      </c>
    </row>
    <row r="9989" customFormat="1" s="3">
      <c r="A9989" s="35" t="n">
        <v>2018</v>
      </c>
      <c r="B9989" s="35" t="n">
        <v>6090</v>
      </c>
      <c r="C9989" s="36" t="inlineStr">
        <is>
          <t>SUB</t>
        </is>
      </c>
      <c r="D9989" s="36" t="inlineStr">
        <is>
          <t>Coal</t>
        </is>
      </c>
      <c r="E9989" s="75" t="n">
        <v>1214</v>
      </c>
      <c r="F9989" s="76" t="n">
        <v>17.606</v>
      </c>
      <c r="G9989" s="75" t="n">
        <v>236.9</v>
      </c>
      <c r="H9989" s="77">
        <f>IF(I9989="","",G9989/100*F9989*E9989)</f>
        <v/>
      </c>
      <c r="I9989" s="3">
        <f>IF(OR(G9989=".",F9989=".",E9989="."),"",E9989)</f>
        <v/>
      </c>
      <c r="J9989" s="3">
        <f>IF(I9989="","",F9989*I9989)</f>
        <v/>
      </c>
      <c r="K9989" s="3">
        <f>IF(C9989="LIG",1,0)</f>
        <v/>
      </c>
    </row>
    <row r="9990" customFormat="1" s="3">
      <c r="A9990" s="35" t="n">
        <v>2018</v>
      </c>
      <c r="B9990" s="35" t="n">
        <v>6090</v>
      </c>
      <c r="C9990" s="36" t="inlineStr">
        <is>
          <t>DFO</t>
        </is>
      </c>
      <c r="D9990" s="36" t="inlineStr">
        <is>
          <t>Petroleum</t>
        </is>
      </c>
      <c r="E9990" s="75" t="n">
        <v>179</v>
      </c>
      <c r="F9990" s="76" t="n">
        <v>5.804</v>
      </c>
      <c r="G9990" s="75" t="n">
        <v>1637.3</v>
      </c>
      <c r="H9990" s="77">
        <f>IF(I9990="","",G9990/100*F9990*E9990)</f>
        <v/>
      </c>
      <c r="I9990" s="3">
        <f>IF(OR(G9990=".",F9990=".",E9990="."),"",E9990)</f>
        <v/>
      </c>
      <c r="J9990" s="3">
        <f>IF(I9990="","",F9990*I9990)</f>
        <v/>
      </c>
      <c r="K9990" s="3">
        <f>IF(C9990="LIG",1,0)</f>
        <v/>
      </c>
    </row>
    <row r="9991" customFormat="1" s="3">
      <c r="A9991" s="35" t="n">
        <v>2018</v>
      </c>
      <c r="B9991" s="35" t="n">
        <v>6090</v>
      </c>
      <c r="C9991" s="36" t="inlineStr">
        <is>
          <t>SUB</t>
        </is>
      </c>
      <c r="D9991" s="36" t="inlineStr">
        <is>
          <t>Coal</t>
        </is>
      </c>
      <c r="E9991" s="75" t="n">
        <v>28672</v>
      </c>
      <c r="F9991" s="76" t="n">
        <v>17.153</v>
      </c>
      <c r="G9991" s="75" t="n">
        <v>223.6</v>
      </c>
      <c r="H9991" s="77">
        <f>IF(I9991="","",G9991/100*F9991*E9991)</f>
        <v/>
      </c>
      <c r="I9991" s="3">
        <f>IF(OR(G9991=".",F9991=".",E9991="."),"",E9991)</f>
        <v/>
      </c>
      <c r="J9991" s="3">
        <f>IF(I9991="","",F9991*I9991)</f>
        <v/>
      </c>
      <c r="K9991" s="3">
        <f>IF(C9991="LIG",1,0)</f>
        <v/>
      </c>
    </row>
    <row r="9992" customFormat="1" s="3">
      <c r="A9992" s="35" t="n">
        <v>2018</v>
      </c>
      <c r="B9992" s="35" t="n">
        <v>6095</v>
      </c>
      <c r="C9992" s="36" t="inlineStr">
        <is>
          <t>SUB</t>
        </is>
      </c>
      <c r="D9992" s="36" t="inlineStr">
        <is>
          <t>Coal</t>
        </is>
      </c>
      <c r="E9992" s="75" t="n">
        <v>90537</v>
      </c>
      <c r="F9992" s="76" t="n">
        <v>17.084</v>
      </c>
      <c r="G9992" s="75" t="n">
        <v>175.8</v>
      </c>
      <c r="H9992" s="77">
        <f>IF(I9992="","",G9992/100*F9992*E9992)</f>
        <v/>
      </c>
      <c r="I9992" s="3">
        <f>IF(OR(G9992=".",F9992=".",E9992="."),"",E9992)</f>
        <v/>
      </c>
      <c r="J9992" s="3">
        <f>IF(I9992="","",F9992*I9992)</f>
        <v/>
      </c>
      <c r="K9992" s="3">
        <f>IF(C9992="LIG",1,0)</f>
        <v/>
      </c>
    </row>
    <row r="9993" customFormat="1" s="3">
      <c r="A9993" s="35" t="n">
        <v>2018</v>
      </c>
      <c r="B9993" s="35" t="n">
        <v>6095</v>
      </c>
      <c r="C9993" s="36" t="inlineStr">
        <is>
          <t>DFO</t>
        </is>
      </c>
      <c r="D9993" s="36" t="inlineStr">
        <is>
          <t>Petroleum</t>
        </is>
      </c>
      <c r="E9993" s="75" t="n">
        <v>11977</v>
      </c>
      <c r="F9993" s="76" t="n">
        <v>6</v>
      </c>
      <c r="G9993" s="75" t="n">
        <v>1576.4</v>
      </c>
      <c r="H9993" s="77">
        <f>IF(I9993="","",G9993/100*F9993*E9993)</f>
        <v/>
      </c>
      <c r="I9993" s="3">
        <f>IF(OR(G9993=".",F9993=".",E9993="."),"",E9993)</f>
        <v/>
      </c>
      <c r="J9993" s="3">
        <f>IF(I9993="","",F9993*I9993)</f>
        <v/>
      </c>
      <c r="K9993" s="3">
        <f>IF(C9993="LIG",1,0)</f>
        <v/>
      </c>
    </row>
    <row r="9994" customFormat="1" s="3">
      <c r="A9994" s="35" t="n">
        <v>2018</v>
      </c>
      <c r="B9994" s="35" t="n">
        <v>6096</v>
      </c>
      <c r="C9994" s="36" t="inlineStr">
        <is>
          <t>SUB</t>
        </is>
      </c>
      <c r="D9994" s="36" t="inlineStr">
        <is>
          <t>Coal</t>
        </is>
      </c>
      <c r="E9994" s="75" t="n">
        <v>34643</v>
      </c>
      <c r="F9994" s="76" t="n">
        <v>17.01</v>
      </c>
      <c r="G9994" s="75" t="n">
        <v>139</v>
      </c>
      <c r="H9994" s="77">
        <f>IF(I9994="","",G9994/100*F9994*E9994)</f>
        <v/>
      </c>
      <c r="I9994" s="3">
        <f>IF(OR(G9994=".",F9994=".",E9994="."),"",E9994)</f>
        <v/>
      </c>
      <c r="J9994" s="3">
        <f>IF(I9994="","",F9994*I9994)</f>
        <v/>
      </c>
      <c r="K9994" s="3">
        <f>IF(C9994="LIG",1,0)</f>
        <v/>
      </c>
    </row>
    <row r="9995" customFormat="1" s="3">
      <c r="A9995" s="35" t="n">
        <v>2018</v>
      </c>
      <c r="B9995" s="35" t="n">
        <v>6096</v>
      </c>
      <c r="C9995" s="36" t="inlineStr">
        <is>
          <t>SUB</t>
        </is>
      </c>
      <c r="D9995" s="36" t="inlineStr">
        <is>
          <t>Coal</t>
        </is>
      </c>
      <c r="E9995" s="75" t="n">
        <v>146755</v>
      </c>
      <c r="F9995" s="76" t="n">
        <v>16.91</v>
      </c>
      <c r="G9995" s="75" t="n">
        <v>134.5</v>
      </c>
      <c r="H9995" s="77">
        <f>IF(I9995="","",G9995/100*F9995*E9995)</f>
        <v/>
      </c>
      <c r="I9995" s="3">
        <f>IF(OR(G9995=".",F9995=".",E9995="."),"",E9995)</f>
        <v/>
      </c>
      <c r="J9995" s="3">
        <f>IF(I9995="","",F9995*I9995)</f>
        <v/>
      </c>
      <c r="K9995" s="3">
        <f>IF(C9995="LIG",1,0)</f>
        <v/>
      </c>
    </row>
    <row r="9996" customFormat="1" s="3">
      <c r="A9996" s="35" t="n">
        <v>2018</v>
      </c>
      <c r="B9996" s="35" t="n">
        <v>6096</v>
      </c>
      <c r="C9996" s="36" t="inlineStr">
        <is>
          <t>SUB</t>
        </is>
      </c>
      <c r="D9996" s="36" t="inlineStr">
        <is>
          <t>Coal</t>
        </is>
      </c>
      <c r="E9996" s="75" t="n">
        <v>276036</v>
      </c>
      <c r="F9996" s="76" t="n">
        <v>16.68</v>
      </c>
      <c r="G9996" s="75" t="n">
        <v>144.6</v>
      </c>
      <c r="H9996" s="77">
        <f>IF(I9996="","",G9996/100*F9996*E9996)</f>
        <v/>
      </c>
      <c r="I9996" s="3">
        <f>IF(OR(G9996=".",F9996=".",E9996="."),"",E9996)</f>
        <v/>
      </c>
      <c r="J9996" s="3">
        <f>IF(I9996="","",F9996*I9996)</f>
        <v/>
      </c>
      <c r="K9996" s="3">
        <f>IF(C9996="LIG",1,0)</f>
        <v/>
      </c>
    </row>
    <row r="9997" customFormat="1" s="3">
      <c r="A9997" s="35" t="n">
        <v>2018</v>
      </c>
      <c r="B9997" s="35" t="n">
        <v>6096</v>
      </c>
      <c r="C9997" s="36" t="inlineStr">
        <is>
          <t>NG</t>
        </is>
      </c>
      <c r="D9997" s="36" t="inlineStr">
        <is>
          <t>Natural Gas</t>
        </is>
      </c>
      <c r="E9997" s="75" t="n">
        <v>14326</v>
      </c>
      <c r="F9997" s="76" t="n">
        <v>1.05</v>
      </c>
      <c r="G9997" s="75" t="n">
        <v>296.5</v>
      </c>
      <c r="H9997" s="77">
        <f>IF(I9997="","",G9997/100*F9997*E9997)</f>
        <v/>
      </c>
      <c r="I9997" s="3">
        <f>IF(OR(G9997=".",F9997=".",E9997="."),"",E9997)</f>
        <v/>
      </c>
      <c r="J9997" s="3">
        <f>IF(I9997="","",F9997*I9997)</f>
        <v/>
      </c>
      <c r="K9997" s="3">
        <f>IF(C9997="LIG",1,0)</f>
        <v/>
      </c>
    </row>
    <row r="9998" customFormat="1" s="3">
      <c r="A9998" s="35" t="n">
        <v>2018</v>
      </c>
      <c r="B9998" s="35" t="n">
        <v>6098</v>
      </c>
      <c r="C9998" s="36" t="inlineStr">
        <is>
          <t>SUB</t>
        </is>
      </c>
      <c r="D9998" s="36" t="inlineStr">
        <is>
          <t>Coal</t>
        </is>
      </c>
      <c r="E9998" s="75" t="n">
        <v>55307</v>
      </c>
      <c r="F9998" s="76" t="n">
        <v>16.528</v>
      </c>
      <c r="G9998" s="75" t="n">
        <v>202</v>
      </c>
      <c r="H9998" s="77">
        <f>IF(I9998="","",G9998/100*F9998*E9998)</f>
        <v/>
      </c>
      <c r="I9998" s="3">
        <f>IF(OR(G9998=".",F9998=".",E9998="."),"",E9998)</f>
        <v/>
      </c>
      <c r="J9998" s="3">
        <f>IF(I9998="","",F9998*I9998)</f>
        <v/>
      </c>
      <c r="K9998" s="3">
        <f>IF(C9998="LIG",1,0)</f>
        <v/>
      </c>
    </row>
    <row r="9999" customFormat="1" s="3">
      <c r="A9999" s="35" t="n">
        <v>2018</v>
      </c>
      <c r="B9999" s="35" t="n">
        <v>6098</v>
      </c>
      <c r="C9999" s="36" t="inlineStr">
        <is>
          <t>SUB</t>
        </is>
      </c>
      <c r="D9999" s="36" t="inlineStr">
        <is>
          <t>Coal</t>
        </is>
      </c>
      <c r="E9999" s="75" t="n">
        <v>28072</v>
      </c>
      <c r="F9999" s="76" t="n">
        <v>16.542</v>
      </c>
      <c r="G9999" s="75" t="n">
        <v>201.6</v>
      </c>
      <c r="H9999" s="77">
        <f>IF(I9999="","",G9999/100*F9999*E9999)</f>
        <v/>
      </c>
      <c r="I9999" s="3">
        <f>IF(OR(G9999=".",F9999=".",E9999="."),"",E9999)</f>
        <v/>
      </c>
      <c r="J9999" s="3">
        <f>IF(I9999="","",F9999*I9999)</f>
        <v/>
      </c>
      <c r="K9999" s="3">
        <f>IF(C9999="LIG",1,0)</f>
        <v/>
      </c>
    </row>
    <row r="10000" customFormat="1" s="3">
      <c r="A10000" s="35" t="n">
        <v>2018</v>
      </c>
      <c r="B10000" s="35" t="n">
        <v>6101</v>
      </c>
      <c r="C10000" s="36" t="inlineStr">
        <is>
          <t>DFO</t>
        </is>
      </c>
      <c r="D10000" s="36" t="inlineStr">
        <is>
          <t>Petroleum</t>
        </is>
      </c>
      <c r="E10000" s="75" t="n">
        <v>736</v>
      </c>
      <c r="F10000" s="76" t="n">
        <v>5.88</v>
      </c>
      <c r="G10000" s="75" t="n">
        <v>1734</v>
      </c>
      <c r="H10000" s="77">
        <f>IF(I10000="","",G10000/100*F10000*E10000)</f>
        <v/>
      </c>
      <c r="I10000" s="3">
        <f>IF(OR(G10000=".",F10000=".",E10000="."),"",E10000)</f>
        <v/>
      </c>
      <c r="J10000" s="3">
        <f>IF(I10000="","",F10000*I10000)</f>
        <v/>
      </c>
      <c r="K10000" s="3">
        <f>IF(C10000="LIG",1,0)</f>
        <v/>
      </c>
    </row>
    <row r="10001" customFormat="1" s="3">
      <c r="A10001" s="35" t="n">
        <v>2018</v>
      </c>
      <c r="B10001" s="35" t="n">
        <v>6101</v>
      </c>
      <c r="C10001" s="36" t="inlineStr">
        <is>
          <t>SUB</t>
        </is>
      </c>
      <c r="D10001" s="36" t="inlineStr">
        <is>
          <t>Coal</t>
        </is>
      </c>
      <c r="E10001" s="75" t="n">
        <v>130208</v>
      </c>
      <c r="F10001" s="76" t="n">
        <v>16.084</v>
      </c>
      <c r="G10001" s="75" t="n">
        <v>108</v>
      </c>
      <c r="H10001" s="77">
        <f>IF(I10001="","",G10001/100*F10001*E10001)</f>
        <v/>
      </c>
      <c r="I10001" s="3">
        <f>IF(OR(G10001=".",F10001=".",E10001="."),"",E10001)</f>
        <v/>
      </c>
      <c r="J10001" s="3">
        <f>IF(I10001="","",F10001*I10001)</f>
        <v/>
      </c>
      <c r="K10001" s="3">
        <f>IF(C10001="LIG",1,0)</f>
        <v/>
      </c>
    </row>
    <row r="10002" customFormat="1" s="3">
      <c r="A10002" s="35" t="n">
        <v>2018</v>
      </c>
      <c r="B10002" s="35" t="n">
        <v>6112</v>
      </c>
      <c r="C10002" s="36" t="inlineStr">
        <is>
          <t>NG</t>
        </is>
      </c>
      <c r="D10002" s="36" t="inlineStr">
        <is>
          <t>Natural Gas</t>
        </is>
      </c>
      <c r="E10002" s="75" t="n">
        <v>1266293</v>
      </c>
      <c r="F10002" s="76" t="n">
        <v>1.093</v>
      </c>
      <c r="G10002" s="75" t="n">
        <v>348.2</v>
      </c>
      <c r="H10002" s="77">
        <f>IF(I10002="","",G10002/100*F10002*E10002)</f>
        <v/>
      </c>
      <c r="I10002" s="3">
        <f>IF(OR(G10002=".",F10002=".",E10002="."),"",E10002)</f>
        <v/>
      </c>
      <c r="J10002" s="3">
        <f>IF(I10002="","",F10002*I10002)</f>
        <v/>
      </c>
      <c r="K10002" s="3">
        <f>IF(C10002="LIG",1,0)</f>
        <v/>
      </c>
    </row>
    <row r="10003" customFormat="1" s="3">
      <c r="A10003" s="35" t="n">
        <v>2018</v>
      </c>
      <c r="B10003" s="35" t="n">
        <v>6113</v>
      </c>
      <c r="C10003" s="36" t="inlineStr">
        <is>
          <t>BIT</t>
        </is>
      </c>
      <c r="D10003" s="36" t="inlineStr">
        <is>
          <t>Coal</t>
        </is>
      </c>
      <c r="E10003" s="75" t="n">
        <v>42735</v>
      </c>
      <c r="F10003" s="76" t="n">
        <v>21.846</v>
      </c>
      <c r="G10003" s="75" t="n">
        <v>175.8</v>
      </c>
      <c r="H10003" s="77">
        <f>IF(I10003="","",G10003/100*F10003*E10003)</f>
        <v/>
      </c>
      <c r="I10003" s="3">
        <f>IF(OR(G10003=".",F10003=".",E10003="."),"",E10003)</f>
        <v/>
      </c>
      <c r="J10003" s="3">
        <f>IF(I10003="","",F10003*I10003)</f>
        <v/>
      </c>
      <c r="K10003" s="3">
        <f>IF(C10003="LIG",1,0)</f>
        <v/>
      </c>
    </row>
    <row r="10004" customFormat="1" s="3">
      <c r="A10004" s="35" t="n">
        <v>2018</v>
      </c>
      <c r="B10004" s="35" t="n">
        <v>6113</v>
      </c>
      <c r="C10004" s="36" t="inlineStr">
        <is>
          <t>DFO</t>
        </is>
      </c>
      <c r="D10004" s="36" t="inlineStr">
        <is>
          <t>Petroleum</t>
        </is>
      </c>
      <c r="E10004" s="75" t="n">
        <v>2301</v>
      </c>
      <c r="F10004" s="76" t="n">
        <v>5.75</v>
      </c>
      <c r="G10004" s="75" t="n">
        <v>1601.6</v>
      </c>
      <c r="H10004" s="77">
        <f>IF(I10004="","",G10004/100*F10004*E10004)</f>
        <v/>
      </c>
      <c r="I10004" s="3">
        <f>IF(OR(G10004=".",F10004=".",E10004="."),"",E10004)</f>
        <v/>
      </c>
      <c r="J10004" s="3">
        <f>IF(I10004="","",F10004*I10004)</f>
        <v/>
      </c>
      <c r="K10004" s="3">
        <f>IF(C10004="LIG",1,0)</f>
        <v/>
      </c>
    </row>
    <row r="10005" customFormat="1" s="3">
      <c r="A10005" s="35" t="n">
        <v>2018</v>
      </c>
      <c r="B10005" s="35" t="n">
        <v>6113</v>
      </c>
      <c r="C10005" s="36" t="inlineStr">
        <is>
          <t>BIT</t>
        </is>
      </c>
      <c r="D10005" s="36" t="inlineStr">
        <is>
          <t>Coal</t>
        </is>
      </c>
      <c r="E10005" s="75" t="n">
        <v>56760</v>
      </c>
      <c r="F10005" s="76" t="n">
        <v>22.95</v>
      </c>
      <c r="G10005" s="75" t="n">
        <v>182.4</v>
      </c>
      <c r="H10005" s="77">
        <f>IF(I10005="","",G10005/100*F10005*E10005)</f>
        <v/>
      </c>
      <c r="I10005" s="3">
        <f>IF(OR(G10005=".",F10005=".",E10005="."),"",E10005)</f>
        <v/>
      </c>
      <c r="J10005" s="3">
        <f>IF(I10005="","",F10005*I10005)</f>
        <v/>
      </c>
      <c r="K10005" s="3">
        <f>IF(C10005="LIG",1,0)</f>
        <v/>
      </c>
    </row>
    <row r="10006" customFormat="1" s="3">
      <c r="A10006" s="35" t="n">
        <v>2018</v>
      </c>
      <c r="B10006" s="35" t="n">
        <v>6113</v>
      </c>
      <c r="C10006" s="36" t="inlineStr">
        <is>
          <t>BIT</t>
        </is>
      </c>
      <c r="D10006" s="36" t="inlineStr">
        <is>
          <t>Coal</t>
        </is>
      </c>
      <c r="E10006" s="75" t="n">
        <v>56260</v>
      </c>
      <c r="F10006" s="76" t="n">
        <v>22.464</v>
      </c>
      <c r="G10006" s="75" t="n">
        <v>192</v>
      </c>
      <c r="H10006" s="77">
        <f>IF(I10006="","",G10006/100*F10006*E10006)</f>
        <v/>
      </c>
      <c r="I10006" s="3">
        <f>IF(OR(G10006=".",F10006=".",E10006="."),"",E10006)</f>
        <v/>
      </c>
      <c r="J10006" s="3">
        <f>IF(I10006="","",F10006*I10006)</f>
        <v/>
      </c>
      <c r="K10006" s="3">
        <f>IF(C10006="LIG",1,0)</f>
        <v/>
      </c>
    </row>
    <row r="10007" customFormat="1" s="3">
      <c r="A10007" s="35" t="n">
        <v>2018</v>
      </c>
      <c r="B10007" s="35" t="n">
        <v>6113</v>
      </c>
      <c r="C10007" s="36" t="inlineStr">
        <is>
          <t>BIT</t>
        </is>
      </c>
      <c r="D10007" s="36" t="inlineStr">
        <is>
          <t>Coal</t>
        </is>
      </c>
      <c r="E10007" s="75" t="n">
        <v>35237</v>
      </c>
      <c r="F10007" s="76" t="n">
        <v>23.04</v>
      </c>
      <c r="G10007" s="75" t="n">
        <v>190.9</v>
      </c>
      <c r="H10007" s="77">
        <f>IF(I10007="","",G10007/100*F10007*E10007)</f>
        <v/>
      </c>
      <c r="I10007" s="3">
        <f>IF(OR(G10007=".",F10007=".",E10007="."),"",E10007)</f>
        <v/>
      </c>
      <c r="J10007" s="3">
        <f>IF(I10007="","",F10007*I10007)</f>
        <v/>
      </c>
      <c r="K10007" s="3">
        <f>IF(C10007="LIG",1,0)</f>
        <v/>
      </c>
    </row>
    <row r="10008" customFormat="1" s="3">
      <c r="A10008" s="35" t="n">
        <v>2018</v>
      </c>
      <c r="B10008" s="35" t="n">
        <v>6113</v>
      </c>
      <c r="C10008" s="36" t="inlineStr">
        <is>
          <t>BIT</t>
        </is>
      </c>
      <c r="D10008" s="36" t="inlineStr">
        <is>
          <t>Coal</t>
        </is>
      </c>
      <c r="E10008" s="75" t="n">
        <v>129150</v>
      </c>
      <c r="F10008" s="76" t="n">
        <v>22.988</v>
      </c>
      <c r="G10008" s="75" t="n">
        <v>184.3</v>
      </c>
      <c r="H10008" s="77">
        <f>IF(I10008="","",G10008/100*F10008*E10008)</f>
        <v/>
      </c>
      <c r="I10008" s="3">
        <f>IF(OR(G10008=".",F10008=".",E10008="."),"",E10008)</f>
        <v/>
      </c>
      <c r="J10008" s="3">
        <f>IF(I10008="","",F10008*I10008)</f>
        <v/>
      </c>
      <c r="K10008" s="3">
        <f>IF(C10008="LIG",1,0)</f>
        <v/>
      </c>
    </row>
    <row r="10009" customFormat="1" s="3">
      <c r="A10009" s="35" t="n">
        <v>2018</v>
      </c>
      <c r="B10009" s="35" t="n">
        <v>6113</v>
      </c>
      <c r="C10009" s="36" t="inlineStr">
        <is>
          <t>BIT</t>
        </is>
      </c>
      <c r="D10009" s="36" t="inlineStr">
        <is>
          <t>Coal</t>
        </is>
      </c>
      <c r="E10009" s="75" t="n">
        <v>70521</v>
      </c>
      <c r="F10009" s="76" t="n">
        <v>21.05</v>
      </c>
      <c r="G10009" s="75" t="n">
        <v>204.2</v>
      </c>
      <c r="H10009" s="77">
        <f>IF(I10009="","",G10009/100*F10009*E10009)</f>
        <v/>
      </c>
      <c r="I10009" s="3">
        <f>IF(OR(G10009=".",F10009=".",E10009="."),"",E10009)</f>
        <v/>
      </c>
      <c r="J10009" s="3">
        <f>IF(I10009="","",F10009*I10009)</f>
        <v/>
      </c>
      <c r="K10009" s="3">
        <f>IF(C10009="LIG",1,0)</f>
        <v/>
      </c>
    </row>
    <row r="10010" customFormat="1" s="3">
      <c r="A10010" s="35" t="n">
        <v>2018</v>
      </c>
      <c r="B10010" s="35" t="n">
        <v>6113</v>
      </c>
      <c r="C10010" s="36" t="inlineStr">
        <is>
          <t>BIT</t>
        </is>
      </c>
      <c r="D10010" s="36" t="inlineStr">
        <is>
          <t>Coal</t>
        </is>
      </c>
      <c r="E10010" s="75" t="n">
        <v>168417</v>
      </c>
      <c r="F10010" s="76" t="n">
        <v>22.606</v>
      </c>
      <c r="G10010" s="75" t="n">
        <v>191.4</v>
      </c>
      <c r="H10010" s="77">
        <f>IF(I10010="","",G10010/100*F10010*E10010)</f>
        <v/>
      </c>
      <c r="I10010" s="3">
        <f>IF(OR(G10010=".",F10010=".",E10010="."),"",E10010)</f>
        <v/>
      </c>
      <c r="J10010" s="3">
        <f>IF(I10010="","",F10010*I10010)</f>
        <v/>
      </c>
      <c r="K10010" s="3">
        <f>IF(C10010="LIG",1,0)</f>
        <v/>
      </c>
    </row>
    <row r="10011" customFormat="1" s="3">
      <c r="A10011" s="35" t="n">
        <v>2018</v>
      </c>
      <c r="B10011" s="35" t="n">
        <v>6113</v>
      </c>
      <c r="C10011" s="36" t="inlineStr">
        <is>
          <t>BIT</t>
        </is>
      </c>
      <c r="D10011" s="36" t="inlineStr">
        <is>
          <t>Coal</t>
        </is>
      </c>
      <c r="E10011" s="75" t="n">
        <v>85327</v>
      </c>
      <c r="F10011" s="76" t="n">
        <v>22.294</v>
      </c>
      <c r="G10011" s="75" t="n">
        <v>251</v>
      </c>
      <c r="H10011" s="77">
        <f>IF(I10011="","",G10011/100*F10011*E10011)</f>
        <v/>
      </c>
      <c r="I10011" s="3">
        <f>IF(OR(G10011=".",F10011=".",E10011="."),"",E10011)</f>
        <v/>
      </c>
      <c r="J10011" s="3">
        <f>IF(I10011="","",F10011*I10011)</f>
        <v/>
      </c>
      <c r="K10011" s="3">
        <f>IF(C10011="LIG",1,0)</f>
        <v/>
      </c>
    </row>
    <row r="10012" customFormat="1" s="3">
      <c r="A10012" s="35" t="n">
        <v>2018</v>
      </c>
      <c r="B10012" s="35" t="n">
        <v>6124</v>
      </c>
      <c r="C10012" s="36" t="inlineStr">
        <is>
          <t>NG</t>
        </is>
      </c>
      <c r="D10012" s="36" t="inlineStr">
        <is>
          <t>Natural Gas</t>
        </is>
      </c>
      <c r="E10012" s="75" t="n">
        <v>43268</v>
      </c>
      <c r="F10012" s="76" t="n">
        <v>1.027</v>
      </c>
      <c r="G10012" s="75" t="n">
        <v>277.2</v>
      </c>
      <c r="H10012" s="77">
        <f>IF(I10012="","",G10012/100*F10012*E10012)</f>
        <v/>
      </c>
      <c r="I10012" s="3">
        <f>IF(OR(G10012=".",F10012=".",E10012="."),"",E10012)</f>
        <v/>
      </c>
      <c r="J10012" s="3">
        <f>IF(I10012="","",F10012*I10012)</f>
        <v/>
      </c>
      <c r="K10012" s="3">
        <f>IF(C10012="LIG",1,0)</f>
        <v/>
      </c>
    </row>
    <row r="10013" customFormat="1" s="3">
      <c r="A10013" s="35" t="n">
        <v>2018</v>
      </c>
      <c r="B10013" s="35" t="n">
        <v>6136</v>
      </c>
      <c r="C10013" s="36" t="inlineStr">
        <is>
          <t>SUB</t>
        </is>
      </c>
      <c r="D10013" s="36" t="inlineStr">
        <is>
          <t>Coal</t>
        </is>
      </c>
      <c r="E10013" s="75" t="n">
        <v>89887</v>
      </c>
      <c r="F10013" s="76" t="n">
        <v>16.152</v>
      </c>
      <c r="G10013" s="75" t="n">
        <v>227.2</v>
      </c>
      <c r="H10013" s="77">
        <f>IF(I10013="","",G10013/100*F10013*E10013)</f>
        <v/>
      </c>
      <c r="I10013" s="3">
        <f>IF(OR(G10013=".",F10013=".",E10013="."),"",E10013)</f>
        <v/>
      </c>
      <c r="J10013" s="3">
        <f>IF(I10013="","",F10013*I10013)</f>
        <v/>
      </c>
      <c r="K10013" s="3">
        <f>IF(C10013="LIG",1,0)</f>
        <v/>
      </c>
    </row>
    <row r="10014" customFormat="1" s="3">
      <c r="A10014" s="35" t="n">
        <v>2018</v>
      </c>
      <c r="B10014" s="35" t="n">
        <v>6137</v>
      </c>
      <c r="C10014" s="36" t="inlineStr">
        <is>
          <t>BIT</t>
        </is>
      </c>
      <c r="D10014" s="36" t="inlineStr">
        <is>
          <t>Coal</t>
        </is>
      </c>
      <c r="E10014" s="75" t="n">
        <v>44294</v>
      </c>
      <c r="F10014" s="76" t="n">
        <v>22.93</v>
      </c>
      <c r="G10014" s="75" t="n">
        <v>218.8</v>
      </c>
      <c r="H10014" s="77">
        <f>IF(I10014="","",G10014/100*F10014*E10014)</f>
        <v/>
      </c>
      <c r="I10014" s="3">
        <f>IF(OR(G10014=".",F10014=".",E10014="."),"",E10014)</f>
        <v/>
      </c>
      <c r="J10014" s="3">
        <f>IF(I10014="","",F10014*I10014)</f>
        <v/>
      </c>
      <c r="K10014" s="3">
        <f>IF(C10014="LIG",1,0)</f>
        <v/>
      </c>
    </row>
    <row r="10015" customFormat="1" s="3">
      <c r="A10015" s="35" t="n">
        <v>2018</v>
      </c>
      <c r="B10015" s="35" t="n">
        <v>6137</v>
      </c>
      <c r="C10015" s="36" t="inlineStr">
        <is>
          <t>NG</t>
        </is>
      </c>
      <c r="D10015" s="36" t="inlineStr">
        <is>
          <t>Natural Gas</t>
        </is>
      </c>
      <c r="E10015" s="75" t="n">
        <v>66747</v>
      </c>
      <c r="F10015" s="76" t="n">
        <v>1.029</v>
      </c>
      <c r="G10015" s="75" t="n">
        <v>523.4</v>
      </c>
      <c r="H10015" s="77">
        <f>IF(I10015="","",G10015/100*F10015*E10015)</f>
        <v/>
      </c>
      <c r="I10015" s="3">
        <f>IF(OR(G10015=".",F10015=".",E10015="."),"",E10015)</f>
        <v/>
      </c>
      <c r="J10015" s="3">
        <f>IF(I10015="","",F10015*I10015)</f>
        <v/>
      </c>
      <c r="K10015" s="3">
        <f>IF(C10015="LIG",1,0)</f>
        <v/>
      </c>
    </row>
    <row r="10016" customFormat="1" s="3">
      <c r="A10016" s="35" t="n">
        <v>2018</v>
      </c>
      <c r="B10016" s="35" t="n">
        <v>6139</v>
      </c>
      <c r="C10016" s="36" t="inlineStr">
        <is>
          <t>SUB</t>
        </is>
      </c>
      <c r="D10016" s="36" t="inlineStr">
        <is>
          <t>Coal</t>
        </is>
      </c>
      <c r="E10016" s="75" t="n">
        <v>30537</v>
      </c>
      <c r="F10016" s="76" t="n">
        <v>17.394</v>
      </c>
      <c r="G10016" s="75" t="n">
        <v>213.3</v>
      </c>
      <c r="H10016" s="77">
        <f>IF(I10016="","",G10016/100*F10016*E10016)</f>
        <v/>
      </c>
      <c r="I10016" s="3">
        <f>IF(OR(G10016=".",F10016=".",E10016="."),"",E10016)</f>
        <v/>
      </c>
      <c r="J10016" s="3">
        <f>IF(I10016="","",F10016*I10016)</f>
        <v/>
      </c>
      <c r="K10016" s="3">
        <f>IF(C10016="LIG",1,0)</f>
        <v/>
      </c>
    </row>
    <row r="10017" customFormat="1" s="3">
      <c r="A10017" s="35" t="n">
        <v>2018</v>
      </c>
      <c r="B10017" s="35" t="n">
        <v>6139</v>
      </c>
      <c r="C10017" s="36" t="inlineStr">
        <is>
          <t>SUB</t>
        </is>
      </c>
      <c r="D10017" s="36" t="inlineStr">
        <is>
          <t>Coal</t>
        </is>
      </c>
      <c r="E10017" s="75" t="n">
        <v>213954</v>
      </c>
      <c r="F10017" s="76" t="n">
        <v>17.14</v>
      </c>
      <c r="G10017" s="75" t="n">
        <v>210.8</v>
      </c>
      <c r="H10017" s="77">
        <f>IF(I10017="","",G10017/100*F10017*E10017)</f>
        <v/>
      </c>
      <c r="I10017" s="3">
        <f>IF(OR(G10017=".",F10017=".",E10017="."),"",E10017)</f>
        <v/>
      </c>
      <c r="J10017" s="3">
        <f>IF(I10017="","",F10017*I10017)</f>
        <v/>
      </c>
      <c r="K10017" s="3">
        <f>IF(C10017="LIG",1,0)</f>
        <v/>
      </c>
    </row>
    <row r="10018" customFormat="1" s="3">
      <c r="A10018" s="35" t="n">
        <v>2018</v>
      </c>
      <c r="B10018" s="35" t="n">
        <v>6146</v>
      </c>
      <c r="C10018" s="36" t="inlineStr">
        <is>
          <t>SUB</t>
        </is>
      </c>
      <c r="D10018" s="36" t="inlineStr">
        <is>
          <t>Coal</t>
        </is>
      </c>
      <c r="E10018" s="75" t="n">
        <v>323801</v>
      </c>
      <c r="F10018" s="76" t="n">
        <v>16.5</v>
      </c>
      <c r="G10018" s="75" t="inlineStr">
        <is>
          <t>.</t>
        </is>
      </c>
      <c r="H10018" s="77">
        <f>IF(I10018="","",G10018/100*F10018*E10018)</f>
        <v/>
      </c>
      <c r="I10018" s="3">
        <f>IF(OR(G10018=".",F10018=".",E10018="."),"",E10018)</f>
        <v/>
      </c>
      <c r="J10018" s="3">
        <f>IF(I10018="","",F10018*I10018)</f>
        <v/>
      </c>
      <c r="K10018" s="3">
        <f>IF(C10018="LIG",1,0)</f>
        <v/>
      </c>
    </row>
    <row r="10019" customFormat="1" s="3">
      <c r="A10019" s="35" t="n">
        <v>2018</v>
      </c>
      <c r="B10019" s="35" t="n">
        <v>6146</v>
      </c>
      <c r="C10019" s="36" t="inlineStr">
        <is>
          <t>DFO</t>
        </is>
      </c>
      <c r="D10019" s="36" t="inlineStr">
        <is>
          <t>Petroleum</t>
        </is>
      </c>
      <c r="E10019" s="75" t="n">
        <v>1844</v>
      </c>
      <c r="F10019" s="76" t="n">
        <v>5.8</v>
      </c>
      <c r="G10019" s="75" t="inlineStr">
        <is>
          <t>.</t>
        </is>
      </c>
      <c r="H10019" s="77">
        <f>IF(I10019="","",G10019/100*F10019*E10019)</f>
        <v/>
      </c>
      <c r="I10019" s="3">
        <f>IF(OR(G10019=".",F10019=".",E10019="."),"",E10019)</f>
        <v/>
      </c>
      <c r="J10019" s="3">
        <f>IF(I10019="","",F10019*I10019)</f>
        <v/>
      </c>
      <c r="K10019" s="3">
        <f>IF(C10019="LIG",1,0)</f>
        <v/>
      </c>
    </row>
    <row r="10020" customFormat="1" s="3">
      <c r="A10020" s="35" t="n">
        <v>2018</v>
      </c>
      <c r="B10020" s="35" t="n">
        <v>6146</v>
      </c>
      <c r="C10020" s="36" t="inlineStr">
        <is>
          <t>LIG</t>
        </is>
      </c>
      <c r="D10020" s="36" t="inlineStr">
        <is>
          <t>Coal</t>
        </is>
      </c>
      <c r="E10020" s="75" t="n">
        <v>287158</v>
      </c>
      <c r="F10020" s="76" t="n">
        <v>13.76</v>
      </c>
      <c r="G10020" s="75" t="inlineStr">
        <is>
          <t>.</t>
        </is>
      </c>
      <c r="H10020" s="77">
        <f>IF(I10020="","",G10020/100*F10020*E10020)</f>
        <v/>
      </c>
      <c r="I10020" s="3">
        <f>IF(OR(G10020=".",F10020=".",E10020="."),"",E10020)</f>
        <v/>
      </c>
      <c r="J10020" s="3">
        <f>IF(I10020="","",F10020*I10020)</f>
        <v/>
      </c>
      <c r="K10020" s="3">
        <f>IF(C10020="LIG",1,0)</f>
        <v/>
      </c>
    </row>
    <row r="10021" customFormat="1" s="3">
      <c r="A10021" s="35" t="n">
        <v>2018</v>
      </c>
      <c r="B10021" s="35" t="n">
        <v>6155</v>
      </c>
      <c r="C10021" s="36" t="inlineStr">
        <is>
          <t>DFO</t>
        </is>
      </c>
      <c r="D10021" s="36" t="inlineStr">
        <is>
          <t>Petroleum</t>
        </is>
      </c>
      <c r="E10021" s="75" t="n">
        <v>1792</v>
      </c>
      <c r="F10021" s="76" t="n">
        <v>5.754</v>
      </c>
      <c r="G10021" s="75" t="n">
        <v>1585.5</v>
      </c>
      <c r="H10021" s="77">
        <f>IF(I10021="","",G10021/100*F10021*E10021)</f>
        <v/>
      </c>
      <c r="I10021" s="3">
        <f>IF(OR(G10021=".",F10021=".",E10021="."),"",E10021)</f>
        <v/>
      </c>
      <c r="J10021" s="3">
        <f>IF(I10021="","",F10021*I10021)</f>
        <v/>
      </c>
      <c r="K10021" s="3">
        <f>IF(C10021="LIG",1,0)</f>
        <v/>
      </c>
    </row>
    <row r="10022" customFormat="1" s="3">
      <c r="A10022" s="35" t="n">
        <v>2018</v>
      </c>
      <c r="B10022" s="35" t="n">
        <v>6155</v>
      </c>
      <c r="C10022" s="36" t="inlineStr">
        <is>
          <t>SUB</t>
        </is>
      </c>
      <c r="D10022" s="36" t="inlineStr">
        <is>
          <t>Coal</t>
        </is>
      </c>
      <c r="E10022" s="75" t="n">
        <v>16935</v>
      </c>
      <c r="F10022" s="76" t="n">
        <v>17.1</v>
      </c>
      <c r="G10022" s="75" t="n">
        <v>221.1</v>
      </c>
      <c r="H10022" s="77">
        <f>IF(I10022="","",G10022/100*F10022*E10022)</f>
        <v/>
      </c>
      <c r="I10022" s="3">
        <f>IF(OR(G10022=".",F10022=".",E10022="."),"",E10022)</f>
        <v/>
      </c>
      <c r="J10022" s="3">
        <f>IF(I10022="","",F10022*I10022)</f>
        <v/>
      </c>
      <c r="K10022" s="3">
        <f>IF(C10022="LIG",1,0)</f>
        <v/>
      </c>
    </row>
    <row r="10023" customFormat="1" s="3">
      <c r="A10023" s="35" t="n">
        <v>2018</v>
      </c>
      <c r="B10023" s="35" t="n">
        <v>6156</v>
      </c>
      <c r="C10023" s="36" t="inlineStr">
        <is>
          <t>DFO</t>
        </is>
      </c>
      <c r="D10023" s="36" t="inlineStr">
        <is>
          <t>Petroleum</t>
        </is>
      </c>
      <c r="E10023" s="75" t="n">
        <v>180</v>
      </c>
      <c r="F10023" s="76" t="n">
        <v>5.8</v>
      </c>
      <c r="G10023" s="75" t="inlineStr">
        <is>
          <t>.</t>
        </is>
      </c>
      <c r="H10023" s="77">
        <f>IF(I10023="","",G10023/100*F10023*E10023)</f>
        <v/>
      </c>
      <c r="I10023" s="3">
        <f>IF(OR(G10023=".",F10023=".",E10023="."),"",E10023)</f>
        <v/>
      </c>
      <c r="J10023" s="3">
        <f>IF(I10023="","",F10023*I10023)</f>
        <v/>
      </c>
      <c r="K10023" s="3">
        <f>IF(C10023="LIG",1,0)</f>
        <v/>
      </c>
    </row>
    <row r="10024" customFormat="1" s="3">
      <c r="A10024" s="35" t="n">
        <v>2018</v>
      </c>
      <c r="B10024" s="35" t="n">
        <v>6165</v>
      </c>
      <c r="C10024" s="36" t="inlineStr">
        <is>
          <t>BIT</t>
        </is>
      </c>
      <c r="D10024" s="36" t="inlineStr">
        <is>
          <t>Coal</t>
        </is>
      </c>
      <c r="E10024" s="75" t="n">
        <v>1626</v>
      </c>
      <c r="F10024" s="76" t="n">
        <v>22.192</v>
      </c>
      <c r="G10024" s="75" t="n">
        <v>229.8</v>
      </c>
      <c r="H10024" s="77">
        <f>IF(I10024="","",G10024/100*F10024*E10024)</f>
        <v/>
      </c>
      <c r="I10024" s="3">
        <f>IF(OR(G10024=".",F10024=".",E10024="."),"",E10024)</f>
        <v/>
      </c>
      <c r="J10024" s="3">
        <f>IF(I10024="","",F10024*I10024)</f>
        <v/>
      </c>
      <c r="K10024" s="3">
        <f>IF(C10024="LIG",1,0)</f>
        <v/>
      </c>
    </row>
    <row r="10025" customFormat="1" s="3">
      <c r="A10025" s="35" t="n">
        <v>2018</v>
      </c>
      <c r="B10025" s="35" t="n">
        <v>6165</v>
      </c>
      <c r="C10025" s="36" t="inlineStr">
        <is>
          <t>BIT</t>
        </is>
      </c>
      <c r="D10025" s="36" t="inlineStr">
        <is>
          <t>Coal</t>
        </is>
      </c>
      <c r="E10025" s="75" t="n">
        <v>3951</v>
      </c>
      <c r="F10025" s="76" t="n">
        <v>22.192</v>
      </c>
      <c r="G10025" s="75" t="n">
        <v>201.8</v>
      </c>
      <c r="H10025" s="77">
        <f>IF(I10025="","",G10025/100*F10025*E10025)</f>
        <v/>
      </c>
      <c r="I10025" s="3">
        <f>IF(OR(G10025=".",F10025=".",E10025="."),"",E10025)</f>
        <v/>
      </c>
      <c r="J10025" s="3">
        <f>IF(I10025="","",F10025*I10025)</f>
        <v/>
      </c>
      <c r="K10025" s="3">
        <f>IF(C10025="LIG",1,0)</f>
        <v/>
      </c>
    </row>
    <row r="10026" customFormat="1" s="3">
      <c r="A10026" s="35" t="n">
        <v>2018</v>
      </c>
      <c r="B10026" s="35" t="n">
        <v>6165</v>
      </c>
      <c r="C10026" s="36" t="inlineStr">
        <is>
          <t>DFO</t>
        </is>
      </c>
      <c r="D10026" s="36" t="inlineStr">
        <is>
          <t>Petroleum</t>
        </is>
      </c>
      <c r="E10026" s="75" t="n">
        <v>1696</v>
      </c>
      <c r="F10026" s="76" t="n">
        <v>5.88</v>
      </c>
      <c r="G10026" s="75" t="n">
        <v>1986.4</v>
      </c>
      <c r="H10026" s="77">
        <f>IF(I10026="","",G10026/100*F10026*E10026)</f>
        <v/>
      </c>
      <c r="I10026" s="3">
        <f>IF(OR(G10026=".",F10026=".",E10026="."),"",E10026)</f>
        <v/>
      </c>
      <c r="J10026" s="3">
        <f>IF(I10026="","",F10026*I10026)</f>
        <v/>
      </c>
      <c r="K10026" s="3">
        <f>IF(C10026="LIG",1,0)</f>
        <v/>
      </c>
    </row>
    <row r="10027" customFormat="1" s="3">
      <c r="A10027" s="35" t="n">
        <v>2018</v>
      </c>
      <c r="B10027" s="35" t="n">
        <v>6165</v>
      </c>
      <c r="C10027" s="36" t="inlineStr">
        <is>
          <t>BIT</t>
        </is>
      </c>
      <c r="D10027" s="36" t="inlineStr">
        <is>
          <t>Coal</t>
        </is>
      </c>
      <c r="E10027" s="75" t="n">
        <v>229158</v>
      </c>
      <c r="F10027" s="76" t="n">
        <v>22.404</v>
      </c>
      <c r="G10027" s="75" t="n">
        <v>181.2</v>
      </c>
      <c r="H10027" s="77">
        <f>IF(I10027="","",G10027/100*F10027*E10027)</f>
        <v/>
      </c>
      <c r="I10027" s="3">
        <f>IF(OR(G10027=".",F10027=".",E10027="."),"",E10027)</f>
        <v/>
      </c>
      <c r="J10027" s="3">
        <f>IF(I10027="","",F10027*I10027)</f>
        <v/>
      </c>
      <c r="K10027" s="3">
        <f>IF(C10027="LIG",1,0)</f>
        <v/>
      </c>
    </row>
    <row r="10028" customFormat="1" s="3">
      <c r="A10028" s="35" t="n">
        <v>2018</v>
      </c>
      <c r="B10028" s="35" t="n">
        <v>6165</v>
      </c>
      <c r="C10028" s="36" t="inlineStr">
        <is>
          <t>BIT</t>
        </is>
      </c>
      <c r="D10028" s="36" t="inlineStr">
        <is>
          <t>Coal</t>
        </is>
      </c>
      <c r="E10028" s="75" t="n">
        <v>10923</v>
      </c>
      <c r="F10028" s="76" t="n">
        <v>22.192</v>
      </c>
      <c r="G10028" s="75" t="n">
        <v>177.7</v>
      </c>
      <c r="H10028" s="77">
        <f>IF(I10028="","",G10028/100*F10028*E10028)</f>
        <v/>
      </c>
      <c r="I10028" s="3">
        <f>IF(OR(G10028=".",F10028=".",E10028="."),"",E10028)</f>
        <v/>
      </c>
      <c r="J10028" s="3">
        <f>IF(I10028="","",F10028*I10028)</f>
        <v/>
      </c>
      <c r="K10028" s="3">
        <f>IF(C10028="LIG",1,0)</f>
        <v/>
      </c>
    </row>
    <row r="10029" customFormat="1" s="3">
      <c r="A10029" s="35" t="n">
        <v>2018</v>
      </c>
      <c r="B10029" s="35" t="n">
        <v>6166</v>
      </c>
      <c r="C10029" s="36" t="inlineStr">
        <is>
          <t>BIT</t>
        </is>
      </c>
      <c r="D10029" s="36" t="inlineStr">
        <is>
          <t>Coal</t>
        </is>
      </c>
      <c r="E10029" s="75" t="n">
        <v>739</v>
      </c>
      <c r="F10029" s="76" t="n">
        <v>23.802</v>
      </c>
      <c r="G10029" s="75" t="n">
        <v>260</v>
      </c>
      <c r="H10029" s="77">
        <f>IF(I10029="","",G10029/100*F10029*E10029)</f>
        <v/>
      </c>
      <c r="I10029" s="3">
        <f>IF(OR(G10029=".",F10029=".",E10029="."),"",E10029)</f>
        <v/>
      </c>
      <c r="J10029" s="3">
        <f>IF(I10029="","",F10029*I10029)</f>
        <v/>
      </c>
      <c r="K10029" s="3">
        <f>IF(C10029="LIG",1,0)</f>
        <v/>
      </c>
    </row>
    <row r="10030" customFormat="1" s="3">
      <c r="A10030" s="35" t="n">
        <v>2018</v>
      </c>
      <c r="B10030" s="35" t="n">
        <v>6166</v>
      </c>
      <c r="C10030" s="36" t="inlineStr">
        <is>
          <t>BIT</t>
        </is>
      </c>
      <c r="D10030" s="36" t="inlineStr">
        <is>
          <t>Coal</t>
        </is>
      </c>
      <c r="E10030" s="75" t="n">
        <v>10403</v>
      </c>
      <c r="F10030" s="76" t="n">
        <v>24.052</v>
      </c>
      <c r="G10030" s="75" t="n">
        <v>269.4</v>
      </c>
      <c r="H10030" s="77">
        <f>IF(I10030="","",G10030/100*F10030*E10030)</f>
        <v/>
      </c>
      <c r="I10030" s="3">
        <f>IF(OR(G10030=".",F10030=".",E10030="."),"",E10030)</f>
        <v/>
      </c>
      <c r="J10030" s="3">
        <f>IF(I10030="","",F10030*I10030)</f>
        <v/>
      </c>
      <c r="K10030" s="3">
        <f>IF(C10030="LIG",1,0)</f>
        <v/>
      </c>
    </row>
    <row r="10031" customFormat="1" s="3">
      <c r="A10031" s="35" t="n">
        <v>2018</v>
      </c>
      <c r="B10031" s="35" t="n">
        <v>6166</v>
      </c>
      <c r="C10031" s="36" t="inlineStr">
        <is>
          <t>BIT</t>
        </is>
      </c>
      <c r="D10031" s="36" t="inlineStr">
        <is>
          <t>Coal</t>
        </is>
      </c>
      <c r="E10031" s="75" t="n">
        <v>7480</v>
      </c>
      <c r="F10031" s="76" t="n">
        <v>23.838</v>
      </c>
      <c r="G10031" s="75" t="n">
        <v>269</v>
      </c>
      <c r="H10031" s="77">
        <f>IF(I10031="","",G10031/100*F10031*E10031)</f>
        <v/>
      </c>
      <c r="I10031" s="3">
        <f>IF(OR(G10031=".",F10031=".",E10031="."),"",E10031)</f>
        <v/>
      </c>
      <c r="J10031" s="3">
        <f>IF(I10031="","",F10031*I10031)</f>
        <v/>
      </c>
      <c r="K10031" s="3">
        <f>IF(C10031="LIG",1,0)</f>
        <v/>
      </c>
    </row>
    <row r="10032" customFormat="1" s="3">
      <c r="A10032" s="35" t="n">
        <v>2018</v>
      </c>
      <c r="B10032" s="35" t="n">
        <v>6166</v>
      </c>
      <c r="C10032" s="36" t="inlineStr">
        <is>
          <t>BIT</t>
        </is>
      </c>
      <c r="D10032" s="36" t="inlineStr">
        <is>
          <t>Coal</t>
        </is>
      </c>
      <c r="E10032" s="75" t="n">
        <v>7480</v>
      </c>
      <c r="F10032" s="76" t="n">
        <v>23.838</v>
      </c>
      <c r="G10032" s="75" t="n">
        <v>269</v>
      </c>
      <c r="H10032" s="77">
        <f>IF(I10032="","",G10032/100*F10032*E10032)</f>
        <v/>
      </c>
      <c r="I10032" s="3">
        <f>IF(OR(G10032=".",F10032=".",E10032="."),"",E10032)</f>
        <v/>
      </c>
      <c r="J10032" s="3">
        <f>IF(I10032="","",F10032*I10032)</f>
        <v/>
      </c>
      <c r="K10032" s="3">
        <f>IF(C10032="LIG",1,0)</f>
        <v/>
      </c>
    </row>
    <row r="10033" customFormat="1" s="3">
      <c r="A10033" s="35" t="n">
        <v>2018</v>
      </c>
      <c r="B10033" s="35" t="n">
        <v>6166</v>
      </c>
      <c r="C10033" s="36" t="inlineStr">
        <is>
          <t>BIT</t>
        </is>
      </c>
      <c r="D10033" s="36" t="inlineStr">
        <is>
          <t>Coal</t>
        </is>
      </c>
      <c r="E10033" s="75" t="n">
        <v>4187</v>
      </c>
      <c r="F10033" s="76" t="n">
        <v>23.802</v>
      </c>
      <c r="G10033" s="75" t="n">
        <v>260</v>
      </c>
      <c r="H10033" s="77">
        <f>IF(I10033="","",G10033/100*F10033*E10033)</f>
        <v/>
      </c>
      <c r="I10033" s="3">
        <f>IF(OR(G10033=".",F10033=".",E10033="."),"",E10033)</f>
        <v/>
      </c>
      <c r="J10033" s="3">
        <f>IF(I10033="","",F10033*I10033)</f>
        <v/>
      </c>
      <c r="K10033" s="3">
        <f>IF(C10033="LIG",1,0)</f>
        <v/>
      </c>
    </row>
    <row r="10034" customFormat="1" s="3">
      <c r="A10034" s="35" t="n">
        <v>2018</v>
      </c>
      <c r="B10034" s="35" t="n">
        <v>6166</v>
      </c>
      <c r="C10034" s="36" t="inlineStr">
        <is>
          <t>BIT</t>
        </is>
      </c>
      <c r="D10034" s="36" t="inlineStr">
        <is>
          <t>Coal</t>
        </is>
      </c>
      <c r="E10034" s="75" t="n">
        <v>2613</v>
      </c>
      <c r="F10034" s="76" t="n">
        <v>24.25</v>
      </c>
      <c r="G10034" s="75" t="n">
        <v>273.1</v>
      </c>
      <c r="H10034" s="77">
        <f>IF(I10034="","",G10034/100*F10034*E10034)</f>
        <v/>
      </c>
      <c r="I10034" s="3">
        <f>IF(OR(G10034=".",F10034=".",E10034="."),"",E10034)</f>
        <v/>
      </c>
      <c r="J10034" s="3">
        <f>IF(I10034="","",F10034*I10034)</f>
        <v/>
      </c>
      <c r="K10034" s="3">
        <f>IF(C10034="LIG",1,0)</f>
        <v/>
      </c>
    </row>
    <row r="10035" customFormat="1" s="3">
      <c r="A10035" s="35" t="n">
        <v>2018</v>
      </c>
      <c r="B10035" s="35" t="n">
        <v>6166</v>
      </c>
      <c r="C10035" s="36" t="inlineStr">
        <is>
          <t>BIT</t>
        </is>
      </c>
      <c r="D10035" s="36" t="inlineStr">
        <is>
          <t>Coal</t>
        </is>
      </c>
      <c r="E10035" s="75" t="n">
        <v>2613</v>
      </c>
      <c r="F10035" s="76" t="n">
        <v>24.25</v>
      </c>
      <c r="G10035" s="75" t="n">
        <v>273.1</v>
      </c>
      <c r="H10035" s="77">
        <f>IF(I10035="","",G10035/100*F10035*E10035)</f>
        <v/>
      </c>
      <c r="I10035" s="3">
        <f>IF(OR(G10035=".",F10035=".",E10035="."),"",E10035)</f>
        <v/>
      </c>
      <c r="J10035" s="3">
        <f>IF(I10035="","",F10035*I10035)</f>
        <v/>
      </c>
      <c r="K10035" s="3">
        <f>IF(C10035="LIG",1,0)</f>
        <v/>
      </c>
    </row>
    <row r="10036" customFormat="1" s="3">
      <c r="A10036" s="35" t="n">
        <v>2018</v>
      </c>
      <c r="B10036" s="35" t="n">
        <v>6166</v>
      </c>
      <c r="C10036" s="36" t="inlineStr">
        <is>
          <t>BIT</t>
        </is>
      </c>
      <c r="D10036" s="36" t="inlineStr">
        <is>
          <t>Coal</t>
        </is>
      </c>
      <c r="E10036" s="75" t="n">
        <v>2692</v>
      </c>
      <c r="F10036" s="76" t="n">
        <v>24.25</v>
      </c>
      <c r="G10036" s="75" t="n">
        <v>273.1</v>
      </c>
      <c r="H10036" s="77">
        <f>IF(I10036="","",G10036/100*F10036*E10036)</f>
        <v/>
      </c>
      <c r="I10036" s="3">
        <f>IF(OR(G10036=".",F10036=".",E10036="."),"",E10036)</f>
        <v/>
      </c>
      <c r="J10036" s="3">
        <f>IF(I10036="","",F10036*I10036)</f>
        <v/>
      </c>
      <c r="K10036" s="3">
        <f>IF(C10036="LIG",1,0)</f>
        <v/>
      </c>
    </row>
    <row r="10037" customFormat="1" s="3">
      <c r="A10037" s="35" t="n">
        <v>2018</v>
      </c>
      <c r="B10037" s="35" t="n">
        <v>6170</v>
      </c>
      <c r="C10037" s="36" t="inlineStr">
        <is>
          <t>SUB</t>
        </is>
      </c>
      <c r="D10037" s="36" t="inlineStr">
        <is>
          <t>Coal</t>
        </is>
      </c>
      <c r="E10037" s="75" t="n">
        <v>16337</v>
      </c>
      <c r="F10037" s="76" t="n">
        <v>16.92</v>
      </c>
      <c r="G10037" s="75" t="n">
        <v>184.1</v>
      </c>
      <c r="H10037" s="77">
        <f>IF(I10037="","",G10037/100*F10037*E10037)</f>
        <v/>
      </c>
      <c r="I10037" s="3">
        <f>IF(OR(G10037=".",F10037=".",E10037="."),"",E10037)</f>
        <v/>
      </c>
      <c r="J10037" s="3">
        <f>IF(I10037="","",F10037*I10037)</f>
        <v/>
      </c>
      <c r="K10037" s="3">
        <f>IF(C10037="LIG",1,0)</f>
        <v/>
      </c>
    </row>
    <row r="10038" customFormat="1" s="3">
      <c r="A10038" s="35" t="n">
        <v>2018</v>
      </c>
      <c r="B10038" s="35" t="n">
        <v>6170</v>
      </c>
      <c r="C10038" s="36" t="inlineStr">
        <is>
          <t>SUB</t>
        </is>
      </c>
      <c r="D10038" s="36" t="inlineStr">
        <is>
          <t>Coal</t>
        </is>
      </c>
      <c r="E10038" s="75" t="n">
        <v>9967</v>
      </c>
      <c r="F10038" s="76" t="n">
        <v>17.74</v>
      </c>
      <c r="G10038" s="75" t="n">
        <v>184.4</v>
      </c>
      <c r="H10038" s="77">
        <f>IF(I10038="","",G10038/100*F10038*E10038)</f>
        <v/>
      </c>
      <c r="I10038" s="3">
        <f>IF(OR(G10038=".",F10038=".",E10038="."),"",E10038)</f>
        <v/>
      </c>
      <c r="J10038" s="3">
        <f>IF(I10038="","",F10038*I10038)</f>
        <v/>
      </c>
      <c r="K10038" s="3">
        <f>IF(C10038="LIG",1,0)</f>
        <v/>
      </c>
    </row>
    <row r="10039" customFormat="1" s="3">
      <c r="A10039" s="35" t="n">
        <v>2018</v>
      </c>
      <c r="B10039" s="35" t="n">
        <v>6170</v>
      </c>
      <c r="C10039" s="36" t="inlineStr">
        <is>
          <t>NG</t>
        </is>
      </c>
      <c r="D10039" s="36" t="inlineStr">
        <is>
          <t>Natural Gas</t>
        </is>
      </c>
      <c r="E10039" s="75" t="n">
        <v>7204</v>
      </c>
      <c r="F10039" s="76" t="n">
        <v>1.042</v>
      </c>
      <c r="G10039" s="75" t="n">
        <v>395.2</v>
      </c>
      <c r="H10039" s="77">
        <f>IF(I10039="","",G10039/100*F10039*E10039)</f>
        <v/>
      </c>
      <c r="I10039" s="3">
        <f>IF(OR(G10039=".",F10039=".",E10039="."),"",E10039)</f>
        <v/>
      </c>
      <c r="J10039" s="3">
        <f>IF(I10039="","",F10039*I10039)</f>
        <v/>
      </c>
      <c r="K10039" s="3">
        <f>IF(C10039="LIG",1,0)</f>
        <v/>
      </c>
    </row>
    <row r="10040" customFormat="1" s="3">
      <c r="A10040" s="35" t="n">
        <v>2018</v>
      </c>
      <c r="B10040" s="35" t="n">
        <v>6177</v>
      </c>
      <c r="C10040" s="36" t="inlineStr">
        <is>
          <t>SUB</t>
        </is>
      </c>
      <c r="D10040" s="36" t="inlineStr">
        <is>
          <t>Coal</t>
        </is>
      </c>
      <c r="E10040" s="75" t="n">
        <v>59202</v>
      </c>
      <c r="F10040" s="76" t="n">
        <v>18.5</v>
      </c>
      <c r="G10040" s="75" t="n">
        <v>265.8</v>
      </c>
      <c r="H10040" s="77">
        <f>IF(I10040="","",G10040/100*F10040*E10040)</f>
        <v/>
      </c>
      <c r="I10040" s="3">
        <f>IF(OR(G10040=".",F10040=".",E10040="."),"",E10040)</f>
        <v/>
      </c>
      <c r="J10040" s="3">
        <f>IF(I10040="","",F10040*I10040)</f>
        <v/>
      </c>
      <c r="K10040" s="3">
        <f>IF(C10040="LIG",1,0)</f>
        <v/>
      </c>
    </row>
    <row r="10041" customFormat="1" s="3">
      <c r="A10041" s="35" t="n">
        <v>2018</v>
      </c>
      <c r="B10041" s="35" t="n">
        <v>6177</v>
      </c>
      <c r="C10041" s="36" t="inlineStr">
        <is>
          <t>SUB</t>
        </is>
      </c>
      <c r="D10041" s="36" t="inlineStr">
        <is>
          <t>Coal</t>
        </is>
      </c>
      <c r="E10041" s="75" t="n">
        <v>239411</v>
      </c>
      <c r="F10041" s="76" t="n">
        <v>17.6</v>
      </c>
      <c r="G10041" s="75" t="n">
        <v>274.3</v>
      </c>
      <c r="H10041" s="77">
        <f>IF(I10041="","",G10041/100*F10041*E10041)</f>
        <v/>
      </c>
      <c r="I10041" s="3">
        <f>IF(OR(G10041=".",F10041=".",E10041="."),"",E10041)</f>
        <v/>
      </c>
      <c r="J10041" s="3">
        <f>IF(I10041="","",F10041*I10041)</f>
        <v/>
      </c>
      <c r="K10041" s="3">
        <f>IF(C10041="LIG",1,0)</f>
        <v/>
      </c>
    </row>
    <row r="10042" customFormat="1" s="3">
      <c r="A10042" s="35" t="n">
        <v>2018</v>
      </c>
      <c r="B10042" s="35" t="n">
        <v>6178</v>
      </c>
      <c r="C10042" s="36" t="inlineStr">
        <is>
          <t>SUB</t>
        </is>
      </c>
      <c r="D10042" s="36" t="inlineStr">
        <is>
          <t>Coal</t>
        </is>
      </c>
      <c r="E10042" s="75" t="n">
        <v>181070</v>
      </c>
      <c r="F10042" s="76" t="n">
        <v>17.6</v>
      </c>
      <c r="G10042" s="75" t="inlineStr">
        <is>
          <t>.</t>
        </is>
      </c>
      <c r="H10042" s="77">
        <f>IF(I10042="","",G10042/100*F10042*E10042)</f>
        <v/>
      </c>
      <c r="I10042" s="3">
        <f>IF(OR(G10042=".",F10042=".",E10042="."),"",E10042)</f>
        <v/>
      </c>
      <c r="J10042" s="3">
        <f>IF(I10042="","",F10042*I10042)</f>
        <v/>
      </c>
      <c r="K10042" s="3">
        <f>IF(C10042="LIG",1,0)</f>
        <v/>
      </c>
    </row>
    <row r="10043" customFormat="1" s="3">
      <c r="A10043" s="35" t="n">
        <v>2018</v>
      </c>
      <c r="B10043" s="35" t="n">
        <v>6178</v>
      </c>
      <c r="C10043" s="36" t="inlineStr">
        <is>
          <t>DFO</t>
        </is>
      </c>
      <c r="D10043" s="36" t="inlineStr">
        <is>
          <t>Petroleum</t>
        </is>
      </c>
      <c r="E10043" s="75" t="n">
        <v>882</v>
      </c>
      <c r="F10043" s="76" t="n">
        <v>5.8</v>
      </c>
      <c r="G10043" s="75" t="inlineStr">
        <is>
          <t>.</t>
        </is>
      </c>
      <c r="H10043" s="77">
        <f>IF(I10043="","",G10043/100*F10043*E10043)</f>
        <v/>
      </c>
      <c r="I10043" s="3">
        <f>IF(OR(G10043=".",F10043=".",E10043="."),"",E10043)</f>
        <v/>
      </c>
      <c r="J10043" s="3">
        <f>IF(I10043="","",F10043*I10043)</f>
        <v/>
      </c>
      <c r="K10043" s="3">
        <f>IF(C10043="LIG",1,0)</f>
        <v/>
      </c>
    </row>
    <row r="10044" customFormat="1" s="3">
      <c r="A10044" s="35" t="n">
        <v>2018</v>
      </c>
      <c r="B10044" s="35" t="n">
        <v>6179</v>
      </c>
      <c r="C10044" s="36" t="inlineStr">
        <is>
          <t>DFO</t>
        </is>
      </c>
      <c r="D10044" s="36" t="inlineStr">
        <is>
          <t>Petroleum</t>
        </is>
      </c>
      <c r="E10044" s="75" t="n">
        <v>2100</v>
      </c>
      <c r="F10044" s="76" t="n">
        <v>5.92</v>
      </c>
      <c r="G10044" s="75" t="n">
        <v>1502</v>
      </c>
      <c r="H10044" s="77">
        <f>IF(I10044="","",G10044/100*F10044*E10044)</f>
        <v/>
      </c>
      <c r="I10044" s="3">
        <f>IF(OR(G10044=".",F10044=".",E10044="."),"",E10044)</f>
        <v/>
      </c>
      <c r="J10044" s="3">
        <f>IF(I10044="","",F10044*I10044)</f>
        <v/>
      </c>
      <c r="K10044" s="3">
        <f>IF(C10044="LIG",1,0)</f>
        <v/>
      </c>
    </row>
    <row r="10045" customFormat="1" s="3">
      <c r="A10045" s="35" t="n">
        <v>2018</v>
      </c>
      <c r="B10045" s="35" t="n">
        <v>6179</v>
      </c>
      <c r="C10045" s="36" t="inlineStr">
        <is>
          <t>SUB</t>
        </is>
      </c>
      <c r="D10045" s="36" t="inlineStr">
        <is>
          <t>Coal</t>
        </is>
      </c>
      <c r="E10045" s="75" t="n">
        <v>15066</v>
      </c>
      <c r="F10045" s="76" t="n">
        <v>16.172</v>
      </c>
      <c r="G10045" s="75" t="n">
        <v>166.3</v>
      </c>
      <c r="H10045" s="77">
        <f>IF(I10045="","",G10045/100*F10045*E10045)</f>
        <v/>
      </c>
      <c r="I10045" s="3">
        <f>IF(OR(G10045=".",F10045=".",E10045="."),"",E10045)</f>
        <v/>
      </c>
      <c r="J10045" s="3">
        <f>IF(I10045="","",F10045*I10045)</f>
        <v/>
      </c>
      <c r="K10045" s="3">
        <f>IF(C10045="LIG",1,0)</f>
        <v/>
      </c>
    </row>
    <row r="10046" customFormat="1" s="3">
      <c r="A10046" s="35" t="n">
        <v>2018</v>
      </c>
      <c r="B10046" s="35" t="n">
        <v>6179</v>
      </c>
      <c r="C10046" s="36" t="inlineStr">
        <is>
          <t>SUB</t>
        </is>
      </c>
      <c r="D10046" s="36" t="inlineStr">
        <is>
          <t>Coal</t>
        </is>
      </c>
      <c r="E10046" s="75" t="n">
        <v>30170</v>
      </c>
      <c r="F10046" s="76" t="n">
        <v>16.325</v>
      </c>
      <c r="G10046" s="75" t="n">
        <v>171.6</v>
      </c>
      <c r="H10046" s="77">
        <f>IF(I10046="","",G10046/100*F10046*E10046)</f>
        <v/>
      </c>
      <c r="I10046" s="3">
        <f>IF(OR(G10046=".",F10046=".",E10046="."),"",E10046)</f>
        <v/>
      </c>
      <c r="J10046" s="3">
        <f>IF(I10046="","",F10046*I10046)</f>
        <v/>
      </c>
      <c r="K10046" s="3">
        <f>IF(C10046="LIG",1,0)</f>
        <v/>
      </c>
    </row>
    <row r="10047" customFormat="1" s="3">
      <c r="A10047" s="35" t="n">
        <v>2018</v>
      </c>
      <c r="B10047" s="35" t="n">
        <v>6179</v>
      </c>
      <c r="C10047" s="36" t="inlineStr">
        <is>
          <t>SUB</t>
        </is>
      </c>
      <c r="D10047" s="36" t="inlineStr">
        <is>
          <t>Coal</t>
        </is>
      </c>
      <c r="E10047" s="75" t="n">
        <v>44657</v>
      </c>
      <c r="F10047" s="76" t="n">
        <v>16.274</v>
      </c>
      <c r="G10047" s="75" t="n">
        <v>175.1</v>
      </c>
      <c r="H10047" s="77">
        <f>IF(I10047="","",G10047/100*F10047*E10047)</f>
        <v/>
      </c>
      <c r="I10047" s="3">
        <f>IF(OR(G10047=".",F10047=".",E10047="."),"",E10047)</f>
        <v/>
      </c>
      <c r="J10047" s="3">
        <f>IF(I10047="","",F10047*I10047)</f>
        <v/>
      </c>
      <c r="K10047" s="3">
        <f>IF(C10047="LIG",1,0)</f>
        <v/>
      </c>
    </row>
    <row r="10048" customFormat="1" s="3">
      <c r="A10048" s="35" t="n">
        <v>2018</v>
      </c>
      <c r="B10048" s="35" t="n">
        <v>6179</v>
      </c>
      <c r="C10048" s="36" t="inlineStr">
        <is>
          <t>SUB</t>
        </is>
      </c>
      <c r="D10048" s="36" t="inlineStr">
        <is>
          <t>Coal</t>
        </is>
      </c>
      <c r="E10048" s="75" t="n">
        <v>44875</v>
      </c>
      <c r="F10048" s="76" t="n">
        <v>16.472</v>
      </c>
      <c r="G10048" s="75" t="n">
        <v>173.3</v>
      </c>
      <c r="H10048" s="77">
        <f>IF(I10048="","",G10048/100*F10048*E10048)</f>
        <v/>
      </c>
      <c r="I10048" s="3">
        <f>IF(OR(G10048=".",F10048=".",E10048="."),"",E10048)</f>
        <v/>
      </c>
      <c r="J10048" s="3">
        <f>IF(I10048="","",F10048*I10048)</f>
        <v/>
      </c>
      <c r="K10048" s="3">
        <f>IF(C10048="LIG",1,0)</f>
        <v/>
      </c>
    </row>
    <row r="10049" customFormat="1" s="3">
      <c r="A10049" s="35" t="n">
        <v>2018</v>
      </c>
      <c r="B10049" s="35" t="n">
        <v>6179</v>
      </c>
      <c r="C10049" s="36" t="inlineStr">
        <is>
          <t>SUB</t>
        </is>
      </c>
      <c r="D10049" s="36" t="inlineStr">
        <is>
          <t>Coal</t>
        </is>
      </c>
      <c r="E10049" s="75" t="n">
        <v>45413</v>
      </c>
      <c r="F10049" s="76" t="n">
        <v>16.639</v>
      </c>
      <c r="G10049" s="75" t="n">
        <v>168.4</v>
      </c>
      <c r="H10049" s="77">
        <f>IF(I10049="","",G10049/100*F10049*E10049)</f>
        <v/>
      </c>
      <c r="I10049" s="3">
        <f>IF(OR(G10049=".",F10049=".",E10049="."),"",E10049)</f>
        <v/>
      </c>
      <c r="J10049" s="3">
        <f>IF(I10049="","",F10049*I10049)</f>
        <v/>
      </c>
      <c r="K10049" s="3">
        <f>IF(C10049="LIG",1,0)</f>
        <v/>
      </c>
    </row>
    <row r="10050" customFormat="1" s="3">
      <c r="A10050" s="35" t="n">
        <v>2018</v>
      </c>
      <c r="B10050" s="35" t="n">
        <v>6179</v>
      </c>
      <c r="C10050" s="36" t="inlineStr">
        <is>
          <t>SUB</t>
        </is>
      </c>
      <c r="D10050" s="36" t="inlineStr">
        <is>
          <t>Coal</t>
        </is>
      </c>
      <c r="E10050" s="75" t="n">
        <v>105888</v>
      </c>
      <c r="F10050" s="76" t="n">
        <v>16.329</v>
      </c>
      <c r="G10050" s="75" t="n">
        <v>172</v>
      </c>
      <c r="H10050" s="77">
        <f>IF(I10050="","",G10050/100*F10050*E10050)</f>
        <v/>
      </c>
      <c r="I10050" s="3">
        <f>IF(OR(G10050=".",F10050=".",E10050="."),"",E10050)</f>
        <v/>
      </c>
      <c r="J10050" s="3">
        <f>IF(I10050="","",F10050*I10050)</f>
        <v/>
      </c>
      <c r="K10050" s="3">
        <f>IF(C10050="LIG",1,0)</f>
        <v/>
      </c>
    </row>
    <row r="10051" customFormat="1" s="3">
      <c r="A10051" s="35" t="n">
        <v>2018</v>
      </c>
      <c r="B10051" s="35" t="n">
        <v>6179</v>
      </c>
      <c r="C10051" s="36" t="inlineStr">
        <is>
          <t>SUB</t>
        </is>
      </c>
      <c r="D10051" s="36" t="inlineStr">
        <is>
          <t>Coal</t>
        </is>
      </c>
      <c r="E10051" s="75" t="n">
        <v>90829</v>
      </c>
      <c r="F10051" s="76" t="n">
        <v>16.577</v>
      </c>
      <c r="G10051" s="75" t="n">
        <v>169.3</v>
      </c>
      <c r="H10051" s="77">
        <f>IF(I10051="","",G10051/100*F10051*E10051)</f>
        <v/>
      </c>
      <c r="I10051" s="3">
        <f>IF(OR(G10051=".",F10051=".",E10051="."),"",E10051)</f>
        <v/>
      </c>
      <c r="J10051" s="3">
        <f>IF(I10051="","",F10051*I10051)</f>
        <v/>
      </c>
      <c r="K10051" s="3">
        <f>IF(C10051="LIG",1,0)</f>
        <v/>
      </c>
    </row>
    <row r="10052" customFormat="1" s="3">
      <c r="A10052" s="35" t="n">
        <v>2018</v>
      </c>
      <c r="B10052" s="35" t="n">
        <v>6179</v>
      </c>
      <c r="C10052" s="36" t="inlineStr">
        <is>
          <t>SUB</t>
        </is>
      </c>
      <c r="D10052" s="36" t="inlineStr">
        <is>
          <t>Coal</t>
        </is>
      </c>
      <c r="E10052" s="75" t="n">
        <v>30135</v>
      </c>
      <c r="F10052" s="76" t="n">
        <v>16.472</v>
      </c>
      <c r="G10052" s="75" t="n">
        <v>172.3</v>
      </c>
      <c r="H10052" s="77">
        <f>IF(I10052="","",G10052/100*F10052*E10052)</f>
        <v/>
      </c>
      <c r="I10052" s="3">
        <f>IF(OR(G10052=".",F10052=".",E10052="."),"",E10052)</f>
        <v/>
      </c>
      <c r="J10052" s="3">
        <f>IF(I10052="","",F10052*I10052)</f>
        <v/>
      </c>
      <c r="K10052" s="3">
        <f>IF(C10052="LIG",1,0)</f>
        <v/>
      </c>
    </row>
    <row r="10053" customFormat="1" s="3">
      <c r="A10053" s="35" t="n">
        <v>2018</v>
      </c>
      <c r="B10053" s="35" t="n">
        <v>6179</v>
      </c>
      <c r="C10053" s="36" t="inlineStr">
        <is>
          <t>SUB</t>
        </is>
      </c>
      <c r="D10053" s="36" t="inlineStr">
        <is>
          <t>Coal</t>
        </is>
      </c>
      <c r="E10053" s="75" t="n">
        <v>15152</v>
      </c>
      <c r="F10053" s="76" t="n">
        <v>16.392</v>
      </c>
      <c r="G10053" s="75" t="n">
        <v>174</v>
      </c>
      <c r="H10053" s="77">
        <f>IF(I10053="","",G10053/100*F10053*E10053)</f>
        <v/>
      </c>
      <c r="I10053" s="3">
        <f>IF(OR(G10053=".",F10053=".",E10053="."),"",E10053)</f>
        <v/>
      </c>
      <c r="J10053" s="3">
        <f>IF(I10053="","",F10053*I10053)</f>
        <v/>
      </c>
      <c r="K10053" s="3">
        <f>IF(C10053="LIG",1,0)</f>
        <v/>
      </c>
    </row>
    <row r="10054" customFormat="1" s="3">
      <c r="A10054" s="35" t="n">
        <v>2018</v>
      </c>
      <c r="B10054" s="35" t="n">
        <v>6179</v>
      </c>
      <c r="C10054" s="36" t="inlineStr">
        <is>
          <t>SUB</t>
        </is>
      </c>
      <c r="D10054" s="36" t="inlineStr">
        <is>
          <t>Coal</t>
        </is>
      </c>
      <c r="E10054" s="75" t="n">
        <v>15136</v>
      </c>
      <c r="F10054" s="76" t="n">
        <v>16.562</v>
      </c>
      <c r="G10054" s="75" t="n">
        <v>169.9</v>
      </c>
      <c r="H10054" s="77">
        <f>IF(I10054="","",G10054/100*F10054*E10054)</f>
        <v/>
      </c>
      <c r="I10054" s="3">
        <f>IF(OR(G10054=".",F10054=".",E10054="."),"",E10054)</f>
        <v/>
      </c>
      <c r="J10054" s="3">
        <f>IF(I10054="","",F10054*I10054)</f>
        <v/>
      </c>
      <c r="K10054" s="3">
        <f>IF(C10054="LIG",1,0)</f>
        <v/>
      </c>
    </row>
    <row r="10055" customFormat="1" s="3">
      <c r="A10055" s="35" t="n">
        <v>2018</v>
      </c>
      <c r="B10055" s="35" t="n">
        <v>6179</v>
      </c>
      <c r="C10055" s="36" t="inlineStr">
        <is>
          <t>SUB</t>
        </is>
      </c>
      <c r="D10055" s="36" t="inlineStr">
        <is>
          <t>Coal</t>
        </is>
      </c>
      <c r="E10055" s="75" t="n">
        <v>14899</v>
      </c>
      <c r="F10055" s="76" t="n">
        <v>16.724</v>
      </c>
      <c r="G10055" s="75" t="n">
        <v>168.3</v>
      </c>
      <c r="H10055" s="77">
        <f>IF(I10055="","",G10055/100*F10055*E10055)</f>
        <v/>
      </c>
      <c r="I10055" s="3">
        <f>IF(OR(G10055=".",F10055=".",E10055="."),"",E10055)</f>
        <v/>
      </c>
      <c r="J10055" s="3">
        <f>IF(I10055="","",F10055*I10055)</f>
        <v/>
      </c>
      <c r="K10055" s="3">
        <f>IF(C10055="LIG",1,0)</f>
        <v/>
      </c>
    </row>
    <row r="10056" customFormat="1" s="3">
      <c r="A10056" s="35" t="n">
        <v>2018</v>
      </c>
      <c r="B10056" s="35" t="n">
        <v>6179</v>
      </c>
      <c r="C10056" s="36" t="inlineStr">
        <is>
          <t>SUB</t>
        </is>
      </c>
      <c r="D10056" s="36" t="inlineStr">
        <is>
          <t>Coal</t>
        </is>
      </c>
      <c r="E10056" s="75" t="n">
        <v>30149</v>
      </c>
      <c r="F10056" s="76" t="n">
        <v>16.918</v>
      </c>
      <c r="G10056" s="75" t="n">
        <v>168.5</v>
      </c>
      <c r="H10056" s="77">
        <f>IF(I10056="","",G10056/100*F10056*E10056)</f>
        <v/>
      </c>
      <c r="I10056" s="3">
        <f>IF(OR(G10056=".",F10056=".",E10056="."),"",E10056)</f>
        <v/>
      </c>
      <c r="J10056" s="3">
        <f>IF(I10056="","",F10056*I10056)</f>
        <v/>
      </c>
      <c r="K10056" s="3">
        <f>IF(C10056="LIG",1,0)</f>
        <v/>
      </c>
    </row>
    <row r="10057" customFormat="1" s="3">
      <c r="A10057" s="35" t="n">
        <v>2018</v>
      </c>
      <c r="B10057" s="35" t="n">
        <v>6180</v>
      </c>
      <c r="C10057" s="36" t="inlineStr">
        <is>
          <t>LIG</t>
        </is>
      </c>
      <c r="D10057" s="36" t="inlineStr">
        <is>
          <t>Coal</t>
        </is>
      </c>
      <c r="E10057" s="75" t="n">
        <v>656186</v>
      </c>
      <c r="F10057" s="76" t="n">
        <v>13.6</v>
      </c>
      <c r="G10057" s="75" t="inlineStr">
        <is>
          <t>.</t>
        </is>
      </c>
      <c r="H10057" s="77">
        <f>IF(I10057="","",G10057/100*F10057*E10057)</f>
        <v/>
      </c>
      <c r="I10057" s="3">
        <f>IF(OR(G10057=".",F10057=".",E10057="."),"",E10057)</f>
        <v/>
      </c>
      <c r="J10057" s="3">
        <f>IF(I10057="","",F10057*I10057)</f>
        <v/>
      </c>
      <c r="K10057" s="3">
        <f>IF(C10057="LIG",1,0)</f>
        <v/>
      </c>
    </row>
    <row r="10058" customFormat="1" s="3">
      <c r="A10058" s="35" t="n">
        <v>2018</v>
      </c>
      <c r="B10058" s="35" t="n">
        <v>6180</v>
      </c>
      <c r="C10058" s="36" t="inlineStr">
        <is>
          <t>NG</t>
        </is>
      </c>
      <c r="D10058" s="36" t="inlineStr">
        <is>
          <t>Natural Gas</t>
        </is>
      </c>
      <c r="E10058" s="75" t="n">
        <v>118608</v>
      </c>
      <c r="F10058" s="76" t="n">
        <v>1.012</v>
      </c>
      <c r="G10058" s="75" t="inlineStr">
        <is>
          <t>.</t>
        </is>
      </c>
      <c r="H10058" s="77">
        <f>IF(I10058="","",G10058/100*F10058*E10058)</f>
        <v/>
      </c>
      <c r="I10058" s="3">
        <f>IF(OR(G10058=".",F10058=".",E10058="."),"",E10058)</f>
        <v/>
      </c>
      <c r="J10058" s="3">
        <f>IF(I10058="","",F10058*I10058)</f>
        <v/>
      </c>
      <c r="K10058" s="3">
        <f>IF(C10058="LIG",1,0)</f>
        <v/>
      </c>
    </row>
    <row r="10059" customFormat="1" s="3">
      <c r="A10059" s="35" t="n">
        <v>2018</v>
      </c>
      <c r="B10059" s="35" t="n">
        <v>6183</v>
      </c>
      <c r="C10059" s="36" t="inlineStr">
        <is>
          <t>LIG</t>
        </is>
      </c>
      <c r="D10059" s="36" t="inlineStr">
        <is>
          <t>Coal</t>
        </is>
      </c>
      <c r="E10059" s="75" t="n">
        <v>275375</v>
      </c>
      <c r="F10059" s="76" t="n">
        <v>10.6</v>
      </c>
      <c r="G10059" s="75" t="n">
        <v>208</v>
      </c>
      <c r="H10059" s="77">
        <f>IF(I10059="","",G10059/100*F10059*E10059)</f>
        <v/>
      </c>
      <c r="I10059" s="3">
        <f>IF(OR(G10059=".",F10059=".",E10059="."),"",E10059)</f>
        <v/>
      </c>
      <c r="J10059" s="3">
        <f>IF(I10059="","",F10059*I10059)</f>
        <v/>
      </c>
      <c r="K10059" s="3">
        <f>IF(C10059="LIG",1,0)</f>
        <v/>
      </c>
    </row>
    <row r="10060" customFormat="1" s="3">
      <c r="A10060" s="35" t="n">
        <v>2018</v>
      </c>
      <c r="B10060" s="35" t="n">
        <v>6183</v>
      </c>
      <c r="C10060" s="36" t="inlineStr">
        <is>
          <t>DFO</t>
        </is>
      </c>
      <c r="D10060" s="36" t="inlineStr">
        <is>
          <t>Petroleum</t>
        </is>
      </c>
      <c r="E10060" s="75" t="n">
        <v>617</v>
      </c>
      <c r="F10060" s="76" t="n">
        <v>5.86</v>
      </c>
      <c r="G10060" s="75" t="n">
        <v>1483</v>
      </c>
      <c r="H10060" s="77">
        <f>IF(I10060="","",G10060/100*F10060*E10060)</f>
        <v/>
      </c>
      <c r="I10060" s="3">
        <f>IF(OR(G10060=".",F10060=".",E10060="."),"",E10060)</f>
        <v/>
      </c>
      <c r="J10060" s="3">
        <f>IF(I10060="","",F10060*I10060)</f>
        <v/>
      </c>
      <c r="K10060" s="3">
        <f>IF(C10060="LIG",1,0)</f>
        <v/>
      </c>
    </row>
    <row r="10061" customFormat="1" s="3">
      <c r="A10061" s="35" t="n">
        <v>2018</v>
      </c>
      <c r="B10061" s="35" t="n">
        <v>6190</v>
      </c>
      <c r="C10061" s="36" t="inlineStr">
        <is>
          <t>BIT</t>
        </is>
      </c>
      <c r="D10061" s="36" t="inlineStr">
        <is>
          <t>Coal</t>
        </is>
      </c>
      <c r="E10061" s="75" t="n">
        <v>38661</v>
      </c>
      <c r="F10061" s="76" t="n">
        <v>22.26</v>
      </c>
      <c r="G10061" s="75" t="n">
        <v>221.8</v>
      </c>
      <c r="H10061" s="77">
        <f>IF(I10061="","",G10061/100*F10061*E10061)</f>
        <v/>
      </c>
      <c r="I10061" s="3">
        <f>IF(OR(G10061=".",F10061=".",E10061="."),"",E10061)</f>
        <v/>
      </c>
      <c r="J10061" s="3">
        <f>IF(I10061="","",F10061*I10061)</f>
        <v/>
      </c>
      <c r="K10061" s="3">
        <f>IF(C10061="LIG",1,0)</f>
        <v/>
      </c>
    </row>
    <row r="10062" customFormat="1" s="3">
      <c r="A10062" s="35" t="n">
        <v>2018</v>
      </c>
      <c r="B10062" s="35" t="n">
        <v>6190</v>
      </c>
      <c r="C10062" s="36" t="inlineStr">
        <is>
          <t>PC</t>
        </is>
      </c>
      <c r="D10062" s="36" t="inlineStr">
        <is>
          <t>Petroleum Coke</t>
        </is>
      </c>
      <c r="E10062" s="75" t="n">
        <v>18494</v>
      </c>
      <c r="F10062" s="76" t="n">
        <v>28.67</v>
      </c>
      <c r="G10062" s="75" t="n">
        <v>315.2</v>
      </c>
      <c r="H10062" s="77">
        <f>IF(I10062="","",G10062/100*F10062*E10062)</f>
        <v/>
      </c>
      <c r="I10062" s="3">
        <f>IF(OR(G10062=".",F10062=".",E10062="."),"",E10062)</f>
        <v/>
      </c>
      <c r="J10062" s="3">
        <f>IF(I10062="","",F10062*I10062)</f>
        <v/>
      </c>
      <c r="K10062" s="3">
        <f>IF(C10062="LIG",1,0)</f>
        <v/>
      </c>
    </row>
    <row r="10063" customFormat="1" s="3">
      <c r="A10063" s="35" t="n">
        <v>2018</v>
      </c>
      <c r="B10063" s="35" t="n">
        <v>6190</v>
      </c>
      <c r="C10063" s="36" t="inlineStr">
        <is>
          <t>PC</t>
        </is>
      </c>
      <c r="D10063" s="36" t="inlineStr">
        <is>
          <t>Petroleum Coke</t>
        </is>
      </c>
      <c r="E10063" s="75" t="n">
        <v>18777</v>
      </c>
      <c r="F10063" s="76" t="n">
        <v>29.14</v>
      </c>
      <c r="G10063" s="75" t="n">
        <v>337.4</v>
      </c>
      <c r="H10063" s="77">
        <f>IF(I10063="","",G10063/100*F10063*E10063)</f>
        <v/>
      </c>
      <c r="I10063" s="3">
        <f>IF(OR(G10063=".",F10063=".",E10063="."),"",E10063)</f>
        <v/>
      </c>
      <c r="J10063" s="3">
        <f>IF(I10063="","",F10063*I10063)</f>
        <v/>
      </c>
      <c r="K10063" s="3">
        <f>IF(C10063="LIG",1,0)</f>
        <v/>
      </c>
    </row>
    <row r="10064" customFormat="1" s="3">
      <c r="A10064" s="35" t="n">
        <v>2018</v>
      </c>
      <c r="B10064" s="35" t="n">
        <v>6190</v>
      </c>
      <c r="C10064" s="36" t="inlineStr">
        <is>
          <t>PC</t>
        </is>
      </c>
      <c r="D10064" s="36" t="inlineStr">
        <is>
          <t>Petroleum Coke</t>
        </is>
      </c>
      <c r="E10064" s="75" t="n">
        <v>37688</v>
      </c>
      <c r="F10064" s="76" t="n">
        <v>28.26</v>
      </c>
      <c r="G10064" s="75" t="n">
        <v>219.3</v>
      </c>
      <c r="H10064" s="77">
        <f>IF(I10064="","",G10064/100*F10064*E10064)</f>
        <v/>
      </c>
      <c r="I10064" s="3">
        <f>IF(OR(G10064=".",F10064=".",E10064="."),"",E10064)</f>
        <v/>
      </c>
      <c r="J10064" s="3">
        <f>IF(I10064="","",F10064*I10064)</f>
        <v/>
      </c>
      <c r="K10064" s="3">
        <f>IF(C10064="LIG",1,0)</f>
        <v/>
      </c>
    </row>
    <row r="10065" customFormat="1" s="3">
      <c r="A10065" s="35" t="n">
        <v>2018</v>
      </c>
      <c r="B10065" s="35" t="n">
        <v>6190</v>
      </c>
      <c r="C10065" s="36" t="inlineStr">
        <is>
          <t>SUB</t>
        </is>
      </c>
      <c r="D10065" s="36" t="inlineStr">
        <is>
          <t>Coal</t>
        </is>
      </c>
      <c r="E10065" s="75" t="n">
        <v>32957</v>
      </c>
      <c r="F10065" s="76" t="n">
        <v>17.62</v>
      </c>
      <c r="G10065" s="75" t="n">
        <v>211.2</v>
      </c>
      <c r="H10065" s="77">
        <f>IF(I10065="","",G10065/100*F10065*E10065)</f>
        <v/>
      </c>
      <c r="I10065" s="3">
        <f>IF(OR(G10065=".",F10065=".",E10065="."),"",E10065)</f>
        <v/>
      </c>
      <c r="J10065" s="3">
        <f>IF(I10065="","",F10065*I10065)</f>
        <v/>
      </c>
      <c r="K10065" s="3">
        <f>IF(C10065="LIG",1,0)</f>
        <v/>
      </c>
    </row>
    <row r="10066" customFormat="1" s="3">
      <c r="A10066" s="35" t="n">
        <v>2018</v>
      </c>
      <c r="B10066" s="35" t="n">
        <v>6190</v>
      </c>
      <c r="C10066" s="36" t="inlineStr">
        <is>
          <t>SUB</t>
        </is>
      </c>
      <c r="D10066" s="36" t="inlineStr">
        <is>
          <t>Coal</t>
        </is>
      </c>
      <c r="E10066" s="75" t="n">
        <v>16536</v>
      </c>
      <c r="F10066" s="76" t="n">
        <v>17.76</v>
      </c>
      <c r="G10066" s="75" t="n">
        <v>212</v>
      </c>
      <c r="H10066" s="77">
        <f>IF(I10066="","",G10066/100*F10066*E10066)</f>
        <v/>
      </c>
      <c r="I10066" s="3">
        <f>IF(OR(G10066=".",F10066=".",E10066="."),"",E10066)</f>
        <v/>
      </c>
      <c r="J10066" s="3">
        <f>IF(I10066="","",F10066*I10066)</f>
        <v/>
      </c>
      <c r="K10066" s="3">
        <f>IF(C10066="LIG",1,0)</f>
        <v/>
      </c>
    </row>
    <row r="10067" customFormat="1" s="3">
      <c r="A10067" s="35" t="n">
        <v>2018</v>
      </c>
      <c r="B10067" s="35" t="n">
        <v>6190</v>
      </c>
      <c r="C10067" s="36" t="inlineStr">
        <is>
          <t>SUB</t>
        </is>
      </c>
      <c r="D10067" s="36" t="inlineStr">
        <is>
          <t>Coal</t>
        </is>
      </c>
      <c r="E10067" s="75" t="n">
        <v>49360</v>
      </c>
      <c r="F10067" s="76" t="n">
        <v>17.25</v>
      </c>
      <c r="G10067" s="75" t="n">
        <v>206.8</v>
      </c>
      <c r="H10067" s="77">
        <f>IF(I10067="","",G10067/100*F10067*E10067)</f>
        <v/>
      </c>
      <c r="I10067" s="3">
        <f>IF(OR(G10067=".",F10067=".",E10067="."),"",E10067)</f>
        <v/>
      </c>
      <c r="J10067" s="3">
        <f>IF(I10067="","",F10067*I10067)</f>
        <v/>
      </c>
      <c r="K10067" s="3">
        <f>IF(C10067="LIG",1,0)</f>
        <v/>
      </c>
    </row>
    <row r="10068" customFormat="1" s="3">
      <c r="A10068" s="35" t="n">
        <v>2018</v>
      </c>
      <c r="B10068" s="35" t="n">
        <v>6190</v>
      </c>
      <c r="C10068" s="36" t="inlineStr">
        <is>
          <t>NG</t>
        </is>
      </c>
      <c r="D10068" s="36" t="inlineStr">
        <is>
          <t>Natural Gas</t>
        </is>
      </c>
      <c r="E10068" s="75" t="n">
        <v>4663</v>
      </c>
      <c r="F10068" s="76" t="n">
        <v>1.007</v>
      </c>
      <c r="G10068" s="75" t="n">
        <v>341</v>
      </c>
      <c r="H10068" s="77">
        <f>IF(I10068="","",G10068/100*F10068*E10068)</f>
        <v/>
      </c>
      <c r="I10068" s="3">
        <f>IF(OR(G10068=".",F10068=".",E10068="."),"",E10068)</f>
        <v/>
      </c>
      <c r="J10068" s="3">
        <f>IF(I10068="","",F10068*I10068)</f>
        <v/>
      </c>
      <c r="K10068" s="3">
        <f>IF(C10068="LIG",1,0)</f>
        <v/>
      </c>
    </row>
    <row r="10069" customFormat="1" s="3">
      <c r="A10069" s="35" t="n">
        <v>2018</v>
      </c>
      <c r="B10069" s="35" t="n">
        <v>6190</v>
      </c>
      <c r="C10069" s="36" t="inlineStr">
        <is>
          <t>NG</t>
        </is>
      </c>
      <c r="D10069" s="36" t="inlineStr">
        <is>
          <t>Natural Gas</t>
        </is>
      </c>
      <c r="E10069" s="75" t="n">
        <v>7944</v>
      </c>
      <c r="F10069" s="76" t="n">
        <v>1.007</v>
      </c>
      <c r="G10069" s="75" t="n">
        <v>367.6</v>
      </c>
      <c r="H10069" s="77">
        <f>IF(I10069="","",G10069/100*F10069*E10069)</f>
        <v/>
      </c>
      <c r="I10069" s="3">
        <f>IF(OR(G10069=".",F10069=".",E10069="."),"",E10069)</f>
        <v/>
      </c>
      <c r="J10069" s="3">
        <f>IF(I10069="","",F10069*I10069)</f>
        <v/>
      </c>
      <c r="K10069" s="3">
        <f>IF(C10069="LIG",1,0)</f>
        <v/>
      </c>
    </row>
    <row r="10070" customFormat="1" s="3">
      <c r="A10070" s="35" t="n">
        <v>2018</v>
      </c>
      <c r="B10070" s="35" t="n">
        <v>6190</v>
      </c>
      <c r="C10070" s="36" t="inlineStr">
        <is>
          <t>NG</t>
        </is>
      </c>
      <c r="D10070" s="36" t="inlineStr">
        <is>
          <t>Natural Gas</t>
        </is>
      </c>
      <c r="E10070" s="75" t="n">
        <v>38828</v>
      </c>
      <c r="F10070" s="76" t="n">
        <v>1.007</v>
      </c>
      <c r="G10070" s="75" t="n">
        <v>358.9</v>
      </c>
      <c r="H10070" s="77">
        <f>IF(I10070="","",G10070/100*F10070*E10070)</f>
        <v/>
      </c>
      <c r="I10070" s="3">
        <f>IF(OR(G10070=".",F10070=".",E10070="."),"",E10070)</f>
        <v/>
      </c>
      <c r="J10070" s="3">
        <f>IF(I10070="","",F10070*I10070)</f>
        <v/>
      </c>
      <c r="K10070" s="3">
        <f>IF(C10070="LIG",1,0)</f>
        <v/>
      </c>
    </row>
    <row r="10071" customFormat="1" s="3">
      <c r="A10071" s="35" t="n">
        <v>2018</v>
      </c>
      <c r="B10071" s="35" t="n">
        <v>6190</v>
      </c>
      <c r="C10071" s="36" t="inlineStr">
        <is>
          <t>NG</t>
        </is>
      </c>
      <c r="D10071" s="36" t="inlineStr">
        <is>
          <t>Natural Gas</t>
        </is>
      </c>
      <c r="E10071" s="75" t="n">
        <v>2483</v>
      </c>
      <c r="F10071" s="76" t="n">
        <v>1.007</v>
      </c>
      <c r="G10071" s="75" t="n">
        <v>352.8</v>
      </c>
      <c r="H10071" s="77">
        <f>IF(I10071="","",G10071/100*F10071*E10071)</f>
        <v/>
      </c>
      <c r="I10071" s="3">
        <f>IF(OR(G10071=".",F10071=".",E10071="."),"",E10071)</f>
        <v/>
      </c>
      <c r="J10071" s="3">
        <f>IF(I10071="","",F10071*I10071)</f>
        <v/>
      </c>
      <c r="K10071" s="3">
        <f>IF(C10071="LIG",1,0)</f>
        <v/>
      </c>
    </row>
    <row r="10072" customFormat="1" s="3">
      <c r="A10072" s="35" t="n">
        <v>2018</v>
      </c>
      <c r="B10072" s="35" t="n">
        <v>6193</v>
      </c>
      <c r="C10072" s="36" t="inlineStr">
        <is>
          <t>SUB</t>
        </is>
      </c>
      <c r="D10072" s="36" t="inlineStr">
        <is>
          <t>Coal</t>
        </is>
      </c>
      <c r="E10072" s="75" t="n">
        <v>234071</v>
      </c>
      <c r="F10072" s="76" t="n">
        <v>17.894</v>
      </c>
      <c r="G10072" s="75" t="n">
        <v>137.9</v>
      </c>
      <c r="H10072" s="77">
        <f>IF(I10072="","",G10072/100*F10072*E10072)</f>
        <v/>
      </c>
      <c r="I10072" s="3">
        <f>IF(OR(G10072=".",F10072=".",E10072="."),"",E10072)</f>
        <v/>
      </c>
      <c r="J10072" s="3">
        <f>IF(I10072="","",F10072*I10072)</f>
        <v/>
      </c>
      <c r="K10072" s="3">
        <f>IF(C10072="LIG",1,0)</f>
        <v/>
      </c>
    </row>
    <row r="10073" customFormat="1" s="3">
      <c r="A10073" s="35" t="n">
        <v>2018</v>
      </c>
      <c r="B10073" s="35" t="n">
        <v>6193</v>
      </c>
      <c r="C10073" s="36" t="inlineStr">
        <is>
          <t>NG</t>
        </is>
      </c>
      <c r="D10073" s="36" t="inlineStr">
        <is>
          <t>Natural Gas</t>
        </is>
      </c>
      <c r="E10073" s="75" t="n">
        <v>15617</v>
      </c>
      <c r="F10073" s="76" t="n">
        <v>1.022</v>
      </c>
      <c r="G10073" s="75" t="n">
        <v>281</v>
      </c>
      <c r="H10073" s="77">
        <f>IF(I10073="","",G10073/100*F10073*E10073)</f>
        <v/>
      </c>
      <c r="I10073" s="3">
        <f>IF(OR(G10073=".",F10073=".",E10073="."),"",E10073)</f>
        <v/>
      </c>
      <c r="J10073" s="3">
        <f>IF(I10073="","",F10073*I10073)</f>
        <v/>
      </c>
      <c r="K10073" s="3">
        <f>IF(C10073="LIG",1,0)</f>
        <v/>
      </c>
    </row>
    <row r="10074" customFormat="1" s="3">
      <c r="A10074" s="35" t="n">
        <v>2018</v>
      </c>
      <c r="B10074" s="35" t="n">
        <v>6194</v>
      </c>
      <c r="C10074" s="36" t="inlineStr">
        <is>
          <t>SUB</t>
        </is>
      </c>
      <c r="D10074" s="36" t="inlineStr">
        <is>
          <t>Coal</t>
        </is>
      </c>
      <c r="E10074" s="75" t="n">
        <v>103404</v>
      </c>
      <c r="F10074" s="76" t="n">
        <v>17.81</v>
      </c>
      <c r="G10074" s="75" t="n">
        <v>182.3</v>
      </c>
      <c r="H10074" s="77">
        <f>IF(I10074="","",G10074/100*F10074*E10074)</f>
        <v/>
      </c>
      <c r="I10074" s="3">
        <f>IF(OR(G10074=".",F10074=".",E10074="."),"",E10074)</f>
        <v/>
      </c>
      <c r="J10074" s="3">
        <f>IF(I10074="","",F10074*I10074)</f>
        <v/>
      </c>
      <c r="K10074" s="3">
        <f>IF(C10074="LIG",1,0)</f>
        <v/>
      </c>
    </row>
    <row r="10075" customFormat="1" s="3">
      <c r="A10075" s="35" t="n">
        <v>2018</v>
      </c>
      <c r="B10075" s="35" t="n">
        <v>6194</v>
      </c>
      <c r="C10075" s="36" t="inlineStr">
        <is>
          <t>NG</t>
        </is>
      </c>
      <c r="D10075" s="36" t="inlineStr">
        <is>
          <t>Natural Gas</t>
        </is>
      </c>
      <c r="E10075" s="75" t="n">
        <v>22302</v>
      </c>
      <c r="F10075" s="76" t="n">
        <v>1.028</v>
      </c>
      <c r="G10075" s="75" t="n">
        <v>220.7</v>
      </c>
      <c r="H10075" s="77">
        <f>IF(I10075="","",G10075/100*F10075*E10075)</f>
        <v/>
      </c>
      <c r="I10075" s="3">
        <f>IF(OR(G10075=".",F10075=".",E10075="."),"",E10075)</f>
        <v/>
      </c>
      <c r="J10075" s="3">
        <f>IF(I10075="","",F10075*I10075)</f>
        <v/>
      </c>
      <c r="K10075" s="3">
        <f>IF(C10075="LIG",1,0)</f>
        <v/>
      </c>
    </row>
    <row r="10076" customFormat="1" s="3">
      <c r="A10076" s="35" t="n">
        <v>2018</v>
      </c>
      <c r="B10076" s="35" t="n">
        <v>6204</v>
      </c>
      <c r="C10076" s="36" t="inlineStr">
        <is>
          <t>SUB</t>
        </is>
      </c>
      <c r="D10076" s="36" t="inlineStr">
        <is>
          <t>Coal</t>
        </is>
      </c>
      <c r="E10076" s="75" t="n">
        <v>45928</v>
      </c>
      <c r="F10076" s="76" t="n">
        <v>17.524</v>
      </c>
      <c r="G10076" s="75" t="n">
        <v>97.40000000000001</v>
      </c>
      <c r="H10076" s="77">
        <f>IF(I10076="","",G10076/100*F10076*E10076)</f>
        <v/>
      </c>
      <c r="I10076" s="3">
        <f>IF(OR(G10076=".",F10076=".",E10076="."),"",E10076)</f>
        <v/>
      </c>
      <c r="J10076" s="3">
        <f>IF(I10076="","",F10076*I10076)</f>
        <v/>
      </c>
      <c r="K10076" s="3">
        <f>IF(C10076="LIG",1,0)</f>
        <v/>
      </c>
    </row>
    <row r="10077" customFormat="1" s="3">
      <c r="A10077" s="35" t="n">
        <v>2018</v>
      </c>
      <c r="B10077" s="35" t="n">
        <v>6204</v>
      </c>
      <c r="C10077" s="36" t="inlineStr">
        <is>
          <t>SUB</t>
        </is>
      </c>
      <c r="D10077" s="36" t="inlineStr">
        <is>
          <t>Coal</t>
        </is>
      </c>
      <c r="E10077" s="75" t="n">
        <v>60708</v>
      </c>
      <c r="F10077" s="76" t="n">
        <v>17.524</v>
      </c>
      <c r="G10077" s="75" t="n">
        <v>101.8</v>
      </c>
      <c r="H10077" s="77">
        <f>IF(I10077="","",G10077/100*F10077*E10077)</f>
        <v/>
      </c>
      <c r="I10077" s="3">
        <f>IF(OR(G10077=".",F10077=".",E10077="."),"",E10077)</f>
        <v/>
      </c>
      <c r="J10077" s="3">
        <f>IF(I10077="","",F10077*I10077)</f>
        <v/>
      </c>
      <c r="K10077" s="3">
        <f>IF(C10077="LIG",1,0)</f>
        <v/>
      </c>
    </row>
    <row r="10078" customFormat="1" s="3">
      <c r="A10078" s="35" t="n">
        <v>2018</v>
      </c>
      <c r="B10078" s="35" t="n">
        <v>6204</v>
      </c>
      <c r="C10078" s="36" t="inlineStr">
        <is>
          <t>SUB</t>
        </is>
      </c>
      <c r="D10078" s="36" t="inlineStr">
        <is>
          <t>Coal</t>
        </is>
      </c>
      <c r="E10078" s="75" t="n">
        <v>75617</v>
      </c>
      <c r="F10078" s="76" t="n">
        <v>17.92</v>
      </c>
      <c r="G10078" s="75" t="n">
        <v>99.59999999999999</v>
      </c>
      <c r="H10078" s="77">
        <f>IF(I10078="","",G10078/100*F10078*E10078)</f>
        <v/>
      </c>
      <c r="I10078" s="3">
        <f>IF(OR(G10078=".",F10078=".",E10078="."),"",E10078)</f>
        <v/>
      </c>
      <c r="J10078" s="3">
        <f>IF(I10078="","",F10078*I10078)</f>
        <v/>
      </c>
      <c r="K10078" s="3">
        <f>IF(C10078="LIG",1,0)</f>
        <v/>
      </c>
    </row>
    <row r="10079" customFormat="1" s="3">
      <c r="A10079" s="35" t="n">
        <v>2018</v>
      </c>
      <c r="B10079" s="35" t="n">
        <v>6204</v>
      </c>
      <c r="C10079" s="36" t="inlineStr">
        <is>
          <t>SUB</t>
        </is>
      </c>
      <c r="D10079" s="36" t="inlineStr">
        <is>
          <t>Coal</t>
        </is>
      </c>
      <c r="E10079" s="75" t="n">
        <v>61041</v>
      </c>
      <c r="F10079" s="76" t="n">
        <v>17.802</v>
      </c>
      <c r="G10079" s="75" t="n">
        <v>96.09999999999999</v>
      </c>
      <c r="H10079" s="77">
        <f>IF(I10079="","",G10079/100*F10079*E10079)</f>
        <v/>
      </c>
      <c r="I10079" s="3">
        <f>IF(OR(G10079=".",F10079=".",E10079="."),"",E10079)</f>
        <v/>
      </c>
      <c r="J10079" s="3">
        <f>IF(I10079="","",F10079*I10079)</f>
        <v/>
      </c>
      <c r="K10079" s="3">
        <f>IF(C10079="LIG",1,0)</f>
        <v/>
      </c>
    </row>
    <row r="10080" customFormat="1" s="3">
      <c r="A10080" s="35" t="n">
        <v>2018</v>
      </c>
      <c r="B10080" s="35" t="n">
        <v>6204</v>
      </c>
      <c r="C10080" s="36" t="inlineStr">
        <is>
          <t>SUB</t>
        </is>
      </c>
      <c r="D10080" s="36" t="inlineStr">
        <is>
          <t>Coal</t>
        </is>
      </c>
      <c r="E10080" s="75" t="n">
        <v>121695</v>
      </c>
      <c r="F10080" s="76" t="n">
        <v>16.092</v>
      </c>
      <c r="G10080" s="75" t="n">
        <v>127.5</v>
      </c>
      <c r="H10080" s="77">
        <f>IF(I10080="","",G10080/100*F10080*E10080)</f>
        <v/>
      </c>
      <c r="I10080" s="3">
        <f>IF(OR(G10080=".",F10080=".",E10080="."),"",E10080)</f>
        <v/>
      </c>
      <c r="J10080" s="3">
        <f>IF(I10080="","",F10080*I10080)</f>
        <v/>
      </c>
      <c r="K10080" s="3">
        <f>IF(C10080="LIG",1,0)</f>
        <v/>
      </c>
    </row>
    <row r="10081" customFormat="1" s="3">
      <c r="A10081" s="35" t="n">
        <v>2018</v>
      </c>
      <c r="B10081" s="35" t="n">
        <v>6213</v>
      </c>
      <c r="C10081" s="36" t="inlineStr">
        <is>
          <t>BIT</t>
        </is>
      </c>
      <c r="D10081" s="36" t="inlineStr">
        <is>
          <t>Coal</t>
        </is>
      </c>
      <c r="E10081" s="75" t="n">
        <v>30259</v>
      </c>
      <c r="F10081" s="76" t="n">
        <v>22.89</v>
      </c>
      <c r="G10081" s="75" t="n">
        <v>216.7</v>
      </c>
      <c r="H10081" s="77">
        <f>IF(I10081="","",G10081/100*F10081*E10081)</f>
        <v/>
      </c>
      <c r="I10081" s="3">
        <f>IF(OR(G10081=".",F10081=".",E10081="."),"",E10081)</f>
        <v/>
      </c>
      <c r="J10081" s="3">
        <f>IF(I10081="","",F10081*I10081)</f>
        <v/>
      </c>
      <c r="K10081" s="3">
        <f>IF(C10081="LIG",1,0)</f>
        <v/>
      </c>
    </row>
    <row r="10082" customFormat="1" s="3">
      <c r="A10082" s="35" t="n">
        <v>2018</v>
      </c>
      <c r="B10082" s="35" t="n">
        <v>6213</v>
      </c>
      <c r="C10082" s="36" t="inlineStr">
        <is>
          <t>BIT</t>
        </is>
      </c>
      <c r="D10082" s="36" t="inlineStr">
        <is>
          <t>Coal</t>
        </is>
      </c>
      <c r="E10082" s="75" t="n">
        <v>49237</v>
      </c>
      <c r="F10082" s="76" t="n">
        <v>22.36</v>
      </c>
      <c r="G10082" s="75" t="n">
        <v>206.1</v>
      </c>
      <c r="H10082" s="77">
        <f>IF(I10082="","",G10082/100*F10082*E10082)</f>
        <v/>
      </c>
      <c r="I10082" s="3">
        <f>IF(OR(G10082=".",F10082=".",E10082="."),"",E10082)</f>
        <v/>
      </c>
      <c r="J10082" s="3">
        <f>IF(I10082="","",F10082*I10082)</f>
        <v/>
      </c>
      <c r="K10082" s="3">
        <f>IF(C10082="LIG",1,0)</f>
        <v/>
      </c>
    </row>
    <row r="10083" customFormat="1" s="3">
      <c r="A10083" s="35" t="n">
        <v>2018</v>
      </c>
      <c r="B10083" s="35" t="n">
        <v>6223</v>
      </c>
      <c r="C10083" s="36" t="inlineStr">
        <is>
          <t>DFO</t>
        </is>
      </c>
      <c r="D10083" s="36" t="inlineStr">
        <is>
          <t>Petroleum</t>
        </is>
      </c>
      <c r="E10083" s="75" t="n">
        <v>759</v>
      </c>
      <c r="F10083" s="76" t="n">
        <v>5.38</v>
      </c>
      <c r="G10083" s="75" t="n">
        <v>1621.2</v>
      </c>
      <c r="H10083" s="77">
        <f>IF(I10083="","",G10083/100*F10083*E10083)</f>
        <v/>
      </c>
      <c r="I10083" s="3">
        <f>IF(OR(G10083=".",F10083=".",E10083="."),"",E10083)</f>
        <v/>
      </c>
      <c r="J10083" s="3">
        <f>IF(I10083="","",F10083*I10083)</f>
        <v/>
      </c>
      <c r="K10083" s="3">
        <f>IF(C10083="LIG",1,0)</f>
        <v/>
      </c>
    </row>
    <row r="10084" customFormat="1" s="3">
      <c r="A10084" s="35" t="n">
        <v>2018</v>
      </c>
      <c r="B10084" s="35" t="n">
        <v>6223</v>
      </c>
      <c r="C10084" s="36" t="inlineStr">
        <is>
          <t>NG</t>
        </is>
      </c>
      <c r="D10084" s="36" t="inlineStr">
        <is>
          <t>Natural Gas</t>
        </is>
      </c>
      <c r="E10084" s="75" t="n">
        <v>44099</v>
      </c>
      <c r="F10084" s="76" t="n">
        <v>1.04</v>
      </c>
      <c r="G10084" s="75" t="n">
        <v>297.8</v>
      </c>
      <c r="H10084" s="77">
        <f>IF(I10084="","",G10084/100*F10084*E10084)</f>
        <v/>
      </c>
      <c r="I10084" s="3">
        <f>IF(OR(G10084=".",F10084=".",E10084="."),"",E10084)</f>
        <v/>
      </c>
      <c r="J10084" s="3">
        <f>IF(I10084="","",F10084*I10084)</f>
        <v/>
      </c>
      <c r="K10084" s="3">
        <f>IF(C10084="LIG",1,0)</f>
        <v/>
      </c>
    </row>
    <row r="10085" customFormat="1" s="3">
      <c r="A10085" s="35" t="n">
        <v>2018</v>
      </c>
      <c r="B10085" s="35" t="n">
        <v>6243</v>
      </c>
      <c r="C10085" s="36" t="inlineStr">
        <is>
          <t>NG</t>
        </is>
      </c>
      <c r="D10085" s="36" t="inlineStr">
        <is>
          <t>Natural Gas</t>
        </is>
      </c>
      <c r="E10085" s="75" t="n">
        <v>67189</v>
      </c>
      <c r="F10085" s="76" t="n">
        <v>1</v>
      </c>
      <c r="G10085" s="75" t="n">
        <v>1066.7</v>
      </c>
      <c r="H10085" s="77">
        <f>IF(I10085="","",G10085/100*F10085*E10085)</f>
        <v/>
      </c>
      <c r="I10085" s="3">
        <f>IF(OR(G10085=".",F10085=".",E10085="."),"",E10085)</f>
        <v/>
      </c>
      <c r="J10085" s="3">
        <f>IF(I10085="","",F10085*I10085)</f>
        <v/>
      </c>
      <c r="K10085" s="3">
        <f>IF(C10085="LIG",1,0)</f>
        <v/>
      </c>
    </row>
    <row r="10086" customFormat="1" s="3">
      <c r="A10086" s="35" t="n">
        <v>2018</v>
      </c>
      <c r="B10086" s="35" t="n">
        <v>6248</v>
      </c>
      <c r="C10086" s="36" t="inlineStr">
        <is>
          <t>SUB</t>
        </is>
      </c>
      <c r="D10086" s="36" t="inlineStr">
        <is>
          <t>Coal</t>
        </is>
      </c>
      <c r="E10086" s="75" t="n">
        <v>56526</v>
      </c>
      <c r="F10086" s="76" t="n">
        <v>16.567</v>
      </c>
      <c r="G10086" s="75" t="n">
        <v>128.4</v>
      </c>
      <c r="H10086" s="77">
        <f>IF(I10086="","",G10086/100*F10086*E10086)</f>
        <v/>
      </c>
      <c r="I10086" s="3">
        <f>IF(OR(G10086=".",F10086=".",E10086="."),"",E10086)</f>
        <v/>
      </c>
      <c r="J10086" s="3">
        <f>IF(I10086="","",F10086*I10086)</f>
        <v/>
      </c>
      <c r="K10086" s="3">
        <f>IF(C10086="LIG",1,0)</f>
        <v/>
      </c>
    </row>
    <row r="10087" customFormat="1" s="3">
      <c r="A10087" s="35" t="n">
        <v>2018</v>
      </c>
      <c r="B10087" s="35" t="n">
        <v>6248</v>
      </c>
      <c r="C10087" s="36" t="inlineStr">
        <is>
          <t>SUB</t>
        </is>
      </c>
      <c r="D10087" s="36" t="inlineStr">
        <is>
          <t>Coal</t>
        </is>
      </c>
      <c r="E10087" s="75" t="n">
        <v>27917</v>
      </c>
      <c r="F10087" s="76" t="n">
        <v>17.007</v>
      </c>
      <c r="G10087" s="75" t="n">
        <v>128.1</v>
      </c>
      <c r="H10087" s="77">
        <f>IF(I10087="","",G10087/100*F10087*E10087)</f>
        <v/>
      </c>
      <c r="I10087" s="3">
        <f>IF(OR(G10087=".",F10087=".",E10087="."),"",E10087)</f>
        <v/>
      </c>
      <c r="J10087" s="3">
        <f>IF(I10087="","",F10087*I10087)</f>
        <v/>
      </c>
      <c r="K10087" s="3">
        <f>IF(C10087="LIG",1,0)</f>
        <v/>
      </c>
    </row>
    <row r="10088" customFormat="1" s="3">
      <c r="A10088" s="35" t="n">
        <v>2018</v>
      </c>
      <c r="B10088" s="35" t="n">
        <v>6248</v>
      </c>
      <c r="C10088" s="36" t="inlineStr">
        <is>
          <t>SUB</t>
        </is>
      </c>
      <c r="D10088" s="36" t="inlineStr">
        <is>
          <t>Coal</t>
        </is>
      </c>
      <c r="E10088" s="75" t="n">
        <v>70515</v>
      </c>
      <c r="F10088" s="76" t="n">
        <v>16.862</v>
      </c>
      <c r="G10088" s="75" t="n">
        <v>119.6</v>
      </c>
      <c r="H10088" s="77">
        <f>IF(I10088="","",G10088/100*F10088*E10088)</f>
        <v/>
      </c>
      <c r="I10088" s="3">
        <f>IF(OR(G10088=".",F10088=".",E10088="."),"",E10088)</f>
        <v/>
      </c>
      <c r="J10088" s="3">
        <f>IF(I10088="","",F10088*I10088)</f>
        <v/>
      </c>
      <c r="K10088" s="3">
        <f>IF(C10088="LIG",1,0)</f>
        <v/>
      </c>
    </row>
    <row r="10089" customFormat="1" s="3">
      <c r="A10089" s="35" t="n">
        <v>2018</v>
      </c>
      <c r="B10089" s="35" t="n">
        <v>6248</v>
      </c>
      <c r="C10089" s="36" t="inlineStr">
        <is>
          <t>SUB</t>
        </is>
      </c>
      <c r="D10089" s="36" t="inlineStr">
        <is>
          <t>Coal</t>
        </is>
      </c>
      <c r="E10089" s="75" t="n">
        <v>14110</v>
      </c>
      <c r="F10089" s="76" t="n">
        <v>16.608</v>
      </c>
      <c r="G10089" s="75" t="n">
        <v>117.6</v>
      </c>
      <c r="H10089" s="77">
        <f>IF(I10089="","",G10089/100*F10089*E10089)</f>
        <v/>
      </c>
      <c r="I10089" s="3">
        <f>IF(OR(G10089=".",F10089=".",E10089="."),"",E10089)</f>
        <v/>
      </c>
      <c r="J10089" s="3">
        <f>IF(I10089="","",F10089*I10089)</f>
        <v/>
      </c>
      <c r="K10089" s="3">
        <f>IF(C10089="LIG",1,0)</f>
        <v/>
      </c>
    </row>
    <row r="10090" customFormat="1" s="3">
      <c r="A10090" s="35" t="n">
        <v>2018</v>
      </c>
      <c r="B10090" s="35" t="n">
        <v>6248</v>
      </c>
      <c r="C10090" s="36" t="inlineStr">
        <is>
          <t>NG</t>
        </is>
      </c>
      <c r="D10090" s="36" t="inlineStr">
        <is>
          <t>Natural Gas</t>
        </is>
      </c>
      <c r="E10090" s="75" t="n">
        <v>4826</v>
      </c>
      <c r="F10090" s="76" t="n">
        <v>1.093</v>
      </c>
      <c r="G10090" s="75" t="n">
        <v>390.5</v>
      </c>
      <c r="H10090" s="77">
        <f>IF(I10090="","",G10090/100*F10090*E10090)</f>
        <v/>
      </c>
      <c r="I10090" s="3">
        <f>IF(OR(G10090=".",F10090=".",E10090="."),"",E10090)</f>
        <v/>
      </c>
      <c r="J10090" s="3">
        <f>IF(I10090="","",F10090*I10090)</f>
        <v/>
      </c>
      <c r="K10090" s="3">
        <f>IF(C10090="LIG",1,0)</f>
        <v/>
      </c>
    </row>
    <row r="10091" customFormat="1" s="3">
      <c r="A10091" s="35" t="n">
        <v>2018</v>
      </c>
      <c r="B10091" s="35" t="n">
        <v>6249</v>
      </c>
      <c r="C10091" s="36" t="inlineStr">
        <is>
          <t>DFO</t>
        </is>
      </c>
      <c r="D10091" s="36" t="inlineStr">
        <is>
          <t>Petroleum</t>
        </is>
      </c>
      <c r="E10091" s="75" t="n">
        <v>714</v>
      </c>
      <c r="F10091" s="76" t="n">
        <v>5.79</v>
      </c>
      <c r="G10091" s="75" t="n">
        <v>1573.4</v>
      </c>
      <c r="H10091" s="77">
        <f>IF(I10091="","",G10091/100*F10091*E10091)</f>
        <v/>
      </c>
      <c r="I10091" s="3">
        <f>IF(OR(G10091=".",F10091=".",E10091="."),"",E10091)</f>
        <v/>
      </c>
      <c r="J10091" s="3">
        <f>IF(I10091="","",F10091*I10091)</f>
        <v/>
      </c>
      <c r="K10091" s="3">
        <f>IF(C10091="LIG",1,0)</f>
        <v/>
      </c>
    </row>
    <row r="10092" customFormat="1" s="3">
      <c r="A10092" s="35" t="n">
        <v>2018</v>
      </c>
      <c r="B10092" s="35" t="n">
        <v>6253</v>
      </c>
      <c r="C10092" s="36" t="inlineStr">
        <is>
          <t>DFO</t>
        </is>
      </c>
      <c r="D10092" s="36" t="inlineStr">
        <is>
          <t>Petroleum</t>
        </is>
      </c>
      <c r="E10092" s="75" t="n">
        <v>1796</v>
      </c>
      <c r="F10092" s="76" t="n">
        <v>5.88</v>
      </c>
      <c r="G10092" s="75" t="n">
        <v>1558.7</v>
      </c>
      <c r="H10092" s="77">
        <f>IF(I10092="","",G10092/100*F10092*E10092)</f>
        <v/>
      </c>
      <c r="I10092" s="3">
        <f>IF(OR(G10092=".",F10092=".",E10092="."),"",E10092)</f>
        <v/>
      </c>
      <c r="J10092" s="3">
        <f>IF(I10092="","",F10092*I10092)</f>
        <v/>
      </c>
      <c r="K10092" s="3">
        <f>IF(C10092="LIG",1,0)</f>
        <v/>
      </c>
    </row>
    <row r="10093" customFormat="1" s="3">
      <c r="A10093" s="35" t="n">
        <v>2018</v>
      </c>
      <c r="B10093" s="35" t="n">
        <v>6253</v>
      </c>
      <c r="C10093" s="36" t="inlineStr">
        <is>
          <t>NG</t>
        </is>
      </c>
      <c r="D10093" s="36" t="inlineStr">
        <is>
          <t>Natural Gas</t>
        </is>
      </c>
      <c r="E10093" s="75" t="n">
        <v>18963</v>
      </c>
      <c r="F10093" s="76" t="n">
        <v>1.024</v>
      </c>
      <c r="G10093" s="75" t="n">
        <v>307</v>
      </c>
      <c r="H10093" s="77">
        <f>IF(I10093="","",G10093/100*F10093*E10093)</f>
        <v/>
      </c>
      <c r="I10093" s="3">
        <f>IF(OR(G10093=".",F10093=".",E10093="."),"",E10093)</f>
        <v/>
      </c>
      <c r="J10093" s="3">
        <f>IF(I10093="","",F10093*I10093)</f>
        <v/>
      </c>
      <c r="K10093" s="3">
        <f>IF(C10093="LIG",1,0)</f>
        <v/>
      </c>
    </row>
    <row r="10094" customFormat="1" s="3">
      <c r="A10094" s="35" t="n">
        <v>2018</v>
      </c>
      <c r="B10094" s="35" t="n">
        <v>6254</v>
      </c>
      <c r="C10094" s="36" t="inlineStr">
        <is>
          <t>SUB</t>
        </is>
      </c>
      <c r="D10094" s="36" t="inlineStr">
        <is>
          <t>Coal</t>
        </is>
      </c>
      <c r="E10094" s="75" t="n">
        <v>46131</v>
      </c>
      <c r="F10094" s="76" t="n">
        <v>17.512</v>
      </c>
      <c r="G10094" s="75" t="n">
        <v>204.4</v>
      </c>
      <c r="H10094" s="77">
        <f>IF(I10094="","",G10094/100*F10094*E10094)</f>
        <v/>
      </c>
      <c r="I10094" s="3">
        <f>IF(OR(G10094=".",F10094=".",E10094="."),"",E10094)</f>
        <v/>
      </c>
      <c r="J10094" s="3">
        <f>IF(I10094="","",F10094*I10094)</f>
        <v/>
      </c>
      <c r="K10094" s="3">
        <f>IF(C10094="LIG",1,0)</f>
        <v/>
      </c>
    </row>
    <row r="10095" customFormat="1" s="3">
      <c r="A10095" s="35" t="n">
        <v>2018</v>
      </c>
      <c r="B10095" s="35" t="n">
        <v>6254</v>
      </c>
      <c r="C10095" s="36" t="inlineStr">
        <is>
          <t>SUB</t>
        </is>
      </c>
      <c r="D10095" s="36" t="inlineStr">
        <is>
          <t>Coal</t>
        </is>
      </c>
      <c r="E10095" s="75" t="n">
        <v>61038</v>
      </c>
      <c r="F10095" s="76" t="n">
        <v>16.968</v>
      </c>
      <c r="G10095" s="75" t="n">
        <v>198.1</v>
      </c>
      <c r="H10095" s="77">
        <f>IF(I10095="","",G10095/100*F10095*E10095)</f>
        <v/>
      </c>
      <c r="I10095" s="3">
        <f>IF(OR(G10095=".",F10095=".",E10095="."),"",E10095)</f>
        <v/>
      </c>
      <c r="J10095" s="3">
        <f>IF(I10095="","",F10095*I10095)</f>
        <v/>
      </c>
      <c r="K10095" s="3">
        <f>IF(C10095="LIG",1,0)</f>
        <v/>
      </c>
    </row>
    <row r="10096" customFormat="1" s="3">
      <c r="A10096" s="35" t="n">
        <v>2018</v>
      </c>
      <c r="B10096" s="35" t="n">
        <v>6254</v>
      </c>
      <c r="C10096" s="36" t="inlineStr">
        <is>
          <t>SUB</t>
        </is>
      </c>
      <c r="D10096" s="36" t="inlineStr">
        <is>
          <t>Coal</t>
        </is>
      </c>
      <c r="E10096" s="75" t="n">
        <v>106618</v>
      </c>
      <c r="F10096" s="76" t="n">
        <v>16.92</v>
      </c>
      <c r="G10096" s="75" t="n">
        <v>172</v>
      </c>
      <c r="H10096" s="77">
        <f>IF(I10096="","",G10096/100*F10096*E10096)</f>
        <v/>
      </c>
      <c r="I10096" s="3">
        <f>IF(OR(G10096=".",F10096=".",E10096="."),"",E10096)</f>
        <v/>
      </c>
      <c r="J10096" s="3">
        <f>IF(I10096="","",F10096*I10096)</f>
        <v/>
      </c>
      <c r="K10096" s="3">
        <f>IF(C10096="LIG",1,0)</f>
        <v/>
      </c>
    </row>
    <row r="10097" customFormat="1" s="3">
      <c r="A10097" s="35" t="n">
        <v>2018</v>
      </c>
      <c r="B10097" s="35" t="n">
        <v>6254</v>
      </c>
      <c r="C10097" s="36" t="inlineStr">
        <is>
          <t>SUB</t>
        </is>
      </c>
      <c r="D10097" s="36" t="inlineStr">
        <is>
          <t>Coal</t>
        </is>
      </c>
      <c r="E10097" s="75" t="n">
        <v>61131</v>
      </c>
      <c r="F10097" s="76" t="n">
        <v>17.046</v>
      </c>
      <c r="G10097" s="75" t="n">
        <v>170.2</v>
      </c>
      <c r="H10097" s="77">
        <f>IF(I10097="","",G10097/100*F10097*E10097)</f>
        <v/>
      </c>
      <c r="I10097" s="3">
        <f>IF(OR(G10097=".",F10097=".",E10097="."),"",E10097)</f>
        <v/>
      </c>
      <c r="J10097" s="3">
        <f>IF(I10097="","",F10097*I10097)</f>
        <v/>
      </c>
      <c r="K10097" s="3">
        <f>IF(C10097="LIG",1,0)</f>
        <v/>
      </c>
    </row>
    <row r="10098" customFormat="1" s="3">
      <c r="A10098" s="35" t="n">
        <v>2018</v>
      </c>
      <c r="B10098" s="35" t="n">
        <v>6257</v>
      </c>
      <c r="C10098" s="36" t="inlineStr">
        <is>
          <t>DFO</t>
        </is>
      </c>
      <c r="D10098" s="36" t="inlineStr">
        <is>
          <t>Petroleum</t>
        </is>
      </c>
      <c r="E10098" s="75" t="n">
        <v>1425</v>
      </c>
      <c r="F10098" s="76" t="n">
        <v>5.8</v>
      </c>
      <c r="G10098" s="75" t="n">
        <v>1474.8</v>
      </c>
      <c r="H10098" s="77">
        <f>IF(I10098="","",G10098/100*F10098*E10098)</f>
        <v/>
      </c>
      <c r="I10098" s="3">
        <f>IF(OR(G10098=".",F10098=".",E10098="."),"",E10098)</f>
        <v/>
      </c>
      <c r="J10098" s="3">
        <f>IF(I10098="","",F10098*I10098)</f>
        <v/>
      </c>
      <c r="K10098" s="3">
        <f>IF(C10098="LIG",1,0)</f>
        <v/>
      </c>
    </row>
    <row r="10099" customFormat="1" s="3">
      <c r="A10099" s="35" t="n">
        <v>2018</v>
      </c>
      <c r="B10099" s="35" t="n">
        <v>6257</v>
      </c>
      <c r="C10099" s="36" t="inlineStr">
        <is>
          <t>SUB</t>
        </is>
      </c>
      <c r="D10099" s="36" t="inlineStr">
        <is>
          <t>Coal</t>
        </is>
      </c>
      <c r="E10099" s="75" t="n">
        <v>206931</v>
      </c>
      <c r="F10099" s="76" t="n">
        <v>16.516</v>
      </c>
      <c r="G10099" s="75" t="n">
        <v>230.2</v>
      </c>
      <c r="H10099" s="77">
        <f>IF(I10099="","",G10099/100*F10099*E10099)</f>
        <v/>
      </c>
      <c r="I10099" s="3">
        <f>IF(OR(G10099=".",F10099=".",E10099="."),"",E10099)</f>
        <v/>
      </c>
      <c r="J10099" s="3">
        <f>IF(I10099="","",F10099*I10099)</f>
        <v/>
      </c>
      <c r="K10099" s="3">
        <f>IF(C10099="LIG",1,0)</f>
        <v/>
      </c>
    </row>
    <row r="10100" customFormat="1" s="3">
      <c r="A10100" s="35" t="n">
        <v>2018</v>
      </c>
      <c r="B10100" s="35" t="n">
        <v>6257</v>
      </c>
      <c r="C10100" s="36" t="inlineStr">
        <is>
          <t>SUB</t>
        </is>
      </c>
      <c r="D10100" s="36" t="inlineStr">
        <is>
          <t>Coal</t>
        </is>
      </c>
      <c r="E10100" s="75" t="n">
        <v>127167</v>
      </c>
      <c r="F10100" s="76" t="n">
        <v>16.538</v>
      </c>
      <c r="G10100" s="75" t="n">
        <v>237.6</v>
      </c>
      <c r="H10100" s="77">
        <f>IF(I10100="","",G10100/100*F10100*E10100)</f>
        <v/>
      </c>
      <c r="I10100" s="3">
        <f>IF(OR(G10100=".",F10100=".",E10100="."),"",E10100)</f>
        <v/>
      </c>
      <c r="J10100" s="3">
        <f>IF(I10100="","",F10100*I10100)</f>
        <v/>
      </c>
      <c r="K10100" s="3">
        <f>IF(C10100="LIG",1,0)</f>
        <v/>
      </c>
    </row>
    <row r="10101" customFormat="1" s="3">
      <c r="A10101" s="35" t="n">
        <v>2018</v>
      </c>
      <c r="B10101" s="35" t="n">
        <v>6257</v>
      </c>
      <c r="C10101" s="36" t="inlineStr">
        <is>
          <t>SUB</t>
        </is>
      </c>
      <c r="D10101" s="36" t="inlineStr">
        <is>
          <t>Coal</t>
        </is>
      </c>
      <c r="E10101" s="75" t="n">
        <v>47548</v>
      </c>
      <c r="F10101" s="76" t="n">
        <v>16.938</v>
      </c>
      <c r="G10101" s="75" t="n">
        <v>235.3</v>
      </c>
      <c r="H10101" s="77">
        <f>IF(I10101="","",G10101/100*F10101*E10101)</f>
        <v/>
      </c>
      <c r="I10101" s="3">
        <f>IF(OR(G10101=".",F10101=".",E10101="."),"",E10101)</f>
        <v/>
      </c>
      <c r="J10101" s="3">
        <f>IF(I10101="","",F10101*I10101)</f>
        <v/>
      </c>
      <c r="K10101" s="3">
        <f>IF(C10101="LIG",1,0)</f>
        <v/>
      </c>
    </row>
    <row r="10102" customFormat="1" s="3">
      <c r="A10102" s="35" t="n">
        <v>2018</v>
      </c>
      <c r="B10102" s="35" t="n">
        <v>6257</v>
      </c>
      <c r="C10102" s="36" t="inlineStr">
        <is>
          <t>SUB</t>
        </is>
      </c>
      <c r="D10102" s="36" t="inlineStr">
        <is>
          <t>Coal</t>
        </is>
      </c>
      <c r="E10102" s="75" t="n">
        <v>31801</v>
      </c>
      <c r="F10102" s="76" t="n">
        <v>16.574</v>
      </c>
      <c r="G10102" s="75" t="n">
        <v>233.8</v>
      </c>
      <c r="H10102" s="77">
        <f>IF(I10102="","",G10102/100*F10102*E10102)</f>
        <v/>
      </c>
      <c r="I10102" s="3">
        <f>IF(OR(G10102=".",F10102=".",E10102="."),"",E10102)</f>
        <v/>
      </c>
      <c r="J10102" s="3">
        <f>IF(I10102="","",F10102*I10102)</f>
        <v/>
      </c>
      <c r="K10102" s="3">
        <f>IF(C10102="LIG",1,0)</f>
        <v/>
      </c>
    </row>
    <row r="10103" customFormat="1" s="3">
      <c r="A10103" s="35" t="n">
        <v>2018</v>
      </c>
      <c r="B10103" s="35" t="n">
        <v>6257</v>
      </c>
      <c r="C10103" s="36" t="inlineStr">
        <is>
          <t>SUB</t>
        </is>
      </c>
      <c r="D10103" s="36" t="inlineStr">
        <is>
          <t>Coal</t>
        </is>
      </c>
      <c r="E10103" s="75" t="n">
        <v>31790</v>
      </c>
      <c r="F10103" s="76" t="n">
        <v>17.156</v>
      </c>
      <c r="G10103" s="75" t="n">
        <v>234.9</v>
      </c>
      <c r="H10103" s="77">
        <f>IF(I10103="","",G10103/100*F10103*E10103)</f>
        <v/>
      </c>
      <c r="I10103" s="3">
        <f>IF(OR(G10103=".",F10103=".",E10103="."),"",E10103)</f>
        <v/>
      </c>
      <c r="J10103" s="3">
        <f>IF(I10103="","",F10103*I10103)</f>
        <v/>
      </c>
      <c r="K10103" s="3">
        <f>IF(C10103="LIG",1,0)</f>
        <v/>
      </c>
    </row>
    <row r="10104" customFormat="1" s="3">
      <c r="A10104" s="35" t="n">
        <v>2018</v>
      </c>
      <c r="B10104" s="35" t="n">
        <v>6257</v>
      </c>
      <c r="C10104" s="36" t="inlineStr">
        <is>
          <t>SUB</t>
        </is>
      </c>
      <c r="D10104" s="36" t="inlineStr">
        <is>
          <t>Coal</t>
        </is>
      </c>
      <c r="E10104" s="75" t="n">
        <v>31723</v>
      </c>
      <c r="F10104" s="76" t="n">
        <v>16.782</v>
      </c>
      <c r="G10104" s="75" t="n">
        <v>234</v>
      </c>
      <c r="H10104" s="77">
        <f>IF(I10104="","",G10104/100*F10104*E10104)</f>
        <v/>
      </c>
      <c r="I10104" s="3">
        <f>IF(OR(G10104=".",F10104=".",E10104="."),"",E10104)</f>
        <v/>
      </c>
      <c r="J10104" s="3">
        <f>IF(I10104="","",F10104*I10104)</f>
        <v/>
      </c>
      <c r="K10104" s="3">
        <f>IF(C10104="LIG",1,0)</f>
        <v/>
      </c>
    </row>
    <row r="10105" customFormat="1" s="3">
      <c r="A10105" s="35" t="n">
        <v>2018</v>
      </c>
      <c r="B10105" s="35" t="n">
        <v>6257</v>
      </c>
      <c r="C10105" s="36" t="inlineStr">
        <is>
          <t>SUB</t>
        </is>
      </c>
      <c r="D10105" s="36" t="inlineStr">
        <is>
          <t>Coal</t>
        </is>
      </c>
      <c r="E10105" s="75" t="n">
        <v>238944</v>
      </c>
      <c r="F10105" s="76" t="n">
        <v>17.044</v>
      </c>
      <c r="G10105" s="75" t="n">
        <v>243.7</v>
      </c>
      <c r="H10105" s="77">
        <f>IF(I10105="","",G10105/100*F10105*E10105)</f>
        <v/>
      </c>
      <c r="I10105" s="3">
        <f>IF(OR(G10105=".",F10105=".",E10105="."),"",E10105)</f>
        <v/>
      </c>
      <c r="J10105" s="3">
        <f>IF(I10105="","",F10105*I10105)</f>
        <v/>
      </c>
      <c r="K10105" s="3">
        <f>IF(C10105="LIG",1,0)</f>
        <v/>
      </c>
    </row>
    <row r="10106" customFormat="1" s="3">
      <c r="A10106" s="35" t="n">
        <v>2018</v>
      </c>
      <c r="B10106" s="35" t="n">
        <v>6258</v>
      </c>
      <c r="C10106" s="36" t="inlineStr">
        <is>
          <t>DFO</t>
        </is>
      </c>
      <c r="D10106" s="36" t="inlineStr">
        <is>
          <t>Petroleum</t>
        </is>
      </c>
      <c r="E10106" s="75" t="n">
        <v>1072</v>
      </c>
      <c r="F10106" s="76" t="n">
        <v>5.817</v>
      </c>
      <c r="G10106" s="75" t="n">
        <v>1588.6</v>
      </c>
      <c r="H10106" s="77">
        <f>IF(I10106="","",G10106/100*F10106*E10106)</f>
        <v/>
      </c>
      <c r="I10106" s="3">
        <f>IF(OR(G10106=".",F10106=".",E10106="."),"",E10106)</f>
        <v/>
      </c>
      <c r="J10106" s="3">
        <f>IF(I10106="","",F10106*I10106)</f>
        <v/>
      </c>
      <c r="K10106" s="3">
        <f>IF(C10106="LIG",1,0)</f>
        <v/>
      </c>
    </row>
    <row r="10107" customFormat="1" s="3">
      <c r="A10107" s="35" t="n">
        <v>2018</v>
      </c>
      <c r="B10107" s="35" t="n">
        <v>6264</v>
      </c>
      <c r="C10107" s="36" t="inlineStr">
        <is>
          <t>BIT</t>
        </is>
      </c>
      <c r="D10107" s="36" t="inlineStr">
        <is>
          <t>Coal</t>
        </is>
      </c>
      <c r="E10107" s="75" t="n">
        <v>4660</v>
      </c>
      <c r="F10107" s="76" t="n">
        <v>24.504</v>
      </c>
      <c r="G10107" s="75" t="n">
        <v>174</v>
      </c>
      <c r="H10107" s="77">
        <f>IF(I10107="","",G10107/100*F10107*E10107)</f>
        <v/>
      </c>
      <c r="I10107" s="3">
        <f>IF(OR(G10107=".",F10107=".",E10107="."),"",E10107)</f>
        <v/>
      </c>
      <c r="J10107" s="3">
        <f>IF(I10107="","",F10107*I10107)</f>
        <v/>
      </c>
      <c r="K10107" s="3">
        <f>IF(C10107="LIG",1,0)</f>
        <v/>
      </c>
    </row>
    <row r="10108" customFormat="1" s="3">
      <c r="A10108" s="35" t="n">
        <v>2018</v>
      </c>
      <c r="B10108" s="35" t="n">
        <v>6264</v>
      </c>
      <c r="C10108" s="36" t="inlineStr">
        <is>
          <t>BIT</t>
        </is>
      </c>
      <c r="D10108" s="36" t="inlineStr">
        <is>
          <t>Coal</t>
        </is>
      </c>
      <c r="E10108" s="75" t="n">
        <v>10136</v>
      </c>
      <c r="F10108" s="76" t="n">
        <v>25.094</v>
      </c>
      <c r="G10108" s="75" t="n">
        <v>166.1</v>
      </c>
      <c r="H10108" s="77">
        <f>IF(I10108="","",G10108/100*F10108*E10108)</f>
        <v/>
      </c>
      <c r="I10108" s="3">
        <f>IF(OR(G10108=".",F10108=".",E10108="."),"",E10108)</f>
        <v/>
      </c>
      <c r="J10108" s="3">
        <f>IF(I10108="","",F10108*I10108)</f>
        <v/>
      </c>
      <c r="K10108" s="3">
        <f>IF(C10108="LIG",1,0)</f>
        <v/>
      </c>
    </row>
    <row r="10109" customFormat="1" s="3">
      <c r="A10109" s="35" t="n">
        <v>2018</v>
      </c>
      <c r="B10109" s="35" t="n">
        <v>6264</v>
      </c>
      <c r="C10109" s="36" t="inlineStr">
        <is>
          <t>BIT</t>
        </is>
      </c>
      <c r="D10109" s="36" t="inlineStr">
        <is>
          <t>Coal</t>
        </is>
      </c>
      <c r="E10109" s="75" t="n">
        <v>1762</v>
      </c>
      <c r="F10109" s="76" t="n">
        <v>24.74</v>
      </c>
      <c r="G10109" s="75" t="n">
        <v>145.8</v>
      </c>
      <c r="H10109" s="77">
        <f>IF(I10109="","",G10109/100*F10109*E10109)</f>
        <v/>
      </c>
      <c r="I10109" s="3">
        <f>IF(OR(G10109=".",F10109=".",E10109="."),"",E10109)</f>
        <v/>
      </c>
      <c r="J10109" s="3">
        <f>IF(I10109="","",F10109*I10109)</f>
        <v/>
      </c>
      <c r="K10109" s="3">
        <f>IF(C10109="LIG",1,0)</f>
        <v/>
      </c>
    </row>
    <row r="10110" customFormat="1" s="3">
      <c r="A10110" s="35" t="n">
        <v>2018</v>
      </c>
      <c r="B10110" s="35" t="n">
        <v>6264</v>
      </c>
      <c r="C10110" s="36" t="inlineStr">
        <is>
          <t>BIT</t>
        </is>
      </c>
      <c r="D10110" s="36" t="inlineStr">
        <is>
          <t>Coal</t>
        </is>
      </c>
      <c r="E10110" s="75" t="n">
        <v>15049</v>
      </c>
      <c r="F10110" s="76" t="n">
        <v>25.278</v>
      </c>
      <c r="G10110" s="75" t="n">
        <v>148.6</v>
      </c>
      <c r="H10110" s="77">
        <f>IF(I10110="","",G10110/100*F10110*E10110)</f>
        <v/>
      </c>
      <c r="I10110" s="3">
        <f>IF(OR(G10110=".",F10110=".",E10110="."),"",E10110)</f>
        <v/>
      </c>
      <c r="J10110" s="3">
        <f>IF(I10110="","",F10110*I10110)</f>
        <v/>
      </c>
      <c r="K10110" s="3">
        <f>IF(C10110="LIG",1,0)</f>
        <v/>
      </c>
    </row>
    <row r="10111" customFormat="1" s="3">
      <c r="A10111" s="35" t="n">
        <v>2018</v>
      </c>
      <c r="B10111" s="35" t="n">
        <v>6264</v>
      </c>
      <c r="C10111" s="36" t="inlineStr">
        <is>
          <t>BIT</t>
        </is>
      </c>
      <c r="D10111" s="36" t="inlineStr">
        <is>
          <t>Coal</t>
        </is>
      </c>
      <c r="E10111" s="75" t="n">
        <v>79806</v>
      </c>
      <c r="F10111" s="76" t="n">
        <v>24.996</v>
      </c>
      <c r="G10111" s="75" t="n">
        <v>172.2</v>
      </c>
      <c r="H10111" s="77">
        <f>IF(I10111="","",G10111/100*F10111*E10111)</f>
        <v/>
      </c>
      <c r="I10111" s="3">
        <f>IF(OR(G10111=".",F10111=".",E10111="."),"",E10111)</f>
        <v/>
      </c>
      <c r="J10111" s="3">
        <f>IF(I10111="","",F10111*I10111)</f>
        <v/>
      </c>
      <c r="K10111" s="3">
        <f>IF(C10111="LIG",1,0)</f>
        <v/>
      </c>
    </row>
    <row r="10112" customFormat="1" s="3">
      <c r="A10112" s="35" t="n">
        <v>2018</v>
      </c>
      <c r="B10112" s="35" t="n">
        <v>6264</v>
      </c>
      <c r="C10112" s="36" t="inlineStr">
        <is>
          <t>BIT</t>
        </is>
      </c>
      <c r="D10112" s="36" t="inlineStr">
        <is>
          <t>Coal</t>
        </is>
      </c>
      <c r="E10112" s="75" t="n">
        <v>66812</v>
      </c>
      <c r="F10112" s="76" t="n">
        <v>24.93</v>
      </c>
      <c r="G10112" s="75" t="n">
        <v>172.5</v>
      </c>
      <c r="H10112" s="77">
        <f>IF(I10112="","",G10112/100*F10112*E10112)</f>
        <v/>
      </c>
      <c r="I10112" s="3">
        <f>IF(OR(G10112=".",F10112=".",E10112="."),"",E10112)</f>
        <v/>
      </c>
      <c r="J10112" s="3">
        <f>IF(I10112="","",F10112*I10112)</f>
        <v/>
      </c>
      <c r="K10112" s="3">
        <f>IF(C10112="LIG",1,0)</f>
        <v/>
      </c>
    </row>
    <row r="10113" customFormat="1" s="3">
      <c r="A10113" s="35" t="n">
        <v>2018</v>
      </c>
      <c r="B10113" s="35" t="n">
        <v>6264</v>
      </c>
      <c r="C10113" s="36" t="inlineStr">
        <is>
          <t>DFO</t>
        </is>
      </c>
      <c r="D10113" s="36" t="inlineStr">
        <is>
          <t>Petroleum</t>
        </is>
      </c>
      <c r="E10113" s="75" t="n">
        <v>3392</v>
      </c>
      <c r="F10113" s="76" t="n">
        <v>5.783</v>
      </c>
      <c r="G10113" s="75" t="n">
        <v>1714.8</v>
      </c>
      <c r="H10113" s="77">
        <f>IF(I10113="","",G10113/100*F10113*E10113)</f>
        <v/>
      </c>
      <c r="I10113" s="3">
        <f>IF(OR(G10113=".",F10113=".",E10113="."),"",E10113)</f>
        <v/>
      </c>
      <c r="J10113" s="3">
        <f>IF(I10113="","",F10113*I10113)</f>
        <v/>
      </c>
      <c r="K10113" s="3">
        <f>IF(C10113="LIG",1,0)</f>
        <v/>
      </c>
    </row>
    <row r="10114" customFormat="1" s="3">
      <c r="A10114" s="35" t="n">
        <v>2018</v>
      </c>
      <c r="B10114" s="35" t="n">
        <v>6288</v>
      </c>
      <c r="C10114" s="36" t="inlineStr">
        <is>
          <t>LIG</t>
        </is>
      </c>
      <c r="D10114" s="36" t="inlineStr">
        <is>
          <t>Coal</t>
        </is>
      </c>
      <c r="E10114" s="75" t="n">
        <v>6086</v>
      </c>
      <c r="F10114" s="76" t="n">
        <v>15.6</v>
      </c>
      <c r="G10114" s="75" t="n">
        <v>396</v>
      </c>
      <c r="H10114" s="77">
        <f>IF(I10114="","",G10114/100*F10114*E10114)</f>
        <v/>
      </c>
      <c r="I10114" s="3">
        <f>IF(OR(G10114=".",F10114=".",E10114="."),"",E10114)</f>
        <v/>
      </c>
      <c r="J10114" s="3">
        <f>IF(I10114="","",F10114*I10114)</f>
        <v/>
      </c>
      <c r="K10114" s="3">
        <f>IF(C10114="LIG",1,0)</f>
        <v/>
      </c>
    </row>
    <row r="10115" customFormat="1" s="3">
      <c r="A10115" s="35" t="n">
        <v>2018</v>
      </c>
      <c r="B10115" s="35" t="n">
        <v>6288</v>
      </c>
      <c r="C10115" s="36" t="inlineStr">
        <is>
          <t>WC</t>
        </is>
      </c>
      <c r="D10115" s="36" t="inlineStr">
        <is>
          <t>Coal</t>
        </is>
      </c>
      <c r="E10115" s="75" t="n">
        <v>3652</v>
      </c>
      <c r="F10115" s="76" t="n">
        <v>12.2</v>
      </c>
      <c r="G10115" s="75" t="n">
        <v>195</v>
      </c>
      <c r="H10115" s="77">
        <f>IF(I10115="","",G10115/100*F10115*E10115)</f>
        <v/>
      </c>
      <c r="I10115" s="3">
        <f>IF(OR(G10115=".",F10115=".",E10115="."),"",E10115)</f>
        <v/>
      </c>
      <c r="J10115" s="3">
        <f>IF(I10115="","",F10115*I10115)</f>
        <v/>
      </c>
      <c r="K10115" s="3">
        <f>IF(C10115="LIG",1,0)</f>
        <v/>
      </c>
    </row>
    <row r="10116" customFormat="1" s="3">
      <c r="A10116" s="35" t="n">
        <v>2018</v>
      </c>
      <c r="B10116" s="35" t="n">
        <v>6373</v>
      </c>
      <c r="C10116" s="36" t="inlineStr">
        <is>
          <t>NG</t>
        </is>
      </c>
      <c r="D10116" s="36" t="inlineStr">
        <is>
          <t>Natural Gas</t>
        </is>
      </c>
      <c r="E10116" s="75" t="n">
        <v>15702</v>
      </c>
      <c r="F10116" s="76" t="n">
        <v>1.06</v>
      </c>
      <c r="G10116" s="75" t="n">
        <v>377.5</v>
      </c>
      <c r="H10116" s="77">
        <f>IF(I10116="","",G10116/100*F10116*E10116)</f>
        <v/>
      </c>
      <c r="I10116" s="3">
        <f>IF(OR(G10116=".",F10116=".",E10116="."),"",E10116)</f>
        <v/>
      </c>
      <c r="J10116" s="3">
        <f>IF(I10116="","",F10116*I10116)</f>
        <v/>
      </c>
      <c r="K10116" s="3">
        <f>IF(C10116="LIG",1,0)</f>
        <v/>
      </c>
    </row>
    <row r="10117" customFormat="1" s="3">
      <c r="A10117" s="35" t="n">
        <v>2018</v>
      </c>
      <c r="B10117" s="35" t="n">
        <v>6373</v>
      </c>
      <c r="C10117" s="36" t="inlineStr">
        <is>
          <t>NG</t>
        </is>
      </c>
      <c r="D10117" s="36" t="inlineStr">
        <is>
          <t>Natural Gas</t>
        </is>
      </c>
      <c r="E10117" s="75" t="n">
        <v>3616</v>
      </c>
      <c r="F10117" s="76" t="n">
        <v>1.06</v>
      </c>
      <c r="G10117" s="75" t="n">
        <v>292.4</v>
      </c>
      <c r="H10117" s="77">
        <f>IF(I10117="","",G10117/100*F10117*E10117)</f>
        <v/>
      </c>
      <c r="I10117" s="3">
        <f>IF(OR(G10117=".",F10117=".",E10117="."),"",E10117)</f>
        <v/>
      </c>
      <c r="J10117" s="3">
        <f>IF(I10117="","",F10117*I10117)</f>
        <v/>
      </c>
      <c r="K10117" s="3">
        <f>IF(C10117="LIG",1,0)</f>
        <v/>
      </c>
    </row>
    <row r="10118" customFormat="1" s="3">
      <c r="A10118" s="35" t="n">
        <v>2018</v>
      </c>
      <c r="B10118" s="35" t="n">
        <v>6469</v>
      </c>
      <c r="C10118" s="36" t="inlineStr">
        <is>
          <t>LIG</t>
        </is>
      </c>
      <c r="D10118" s="36" t="inlineStr">
        <is>
          <t>Coal</t>
        </is>
      </c>
      <c r="E10118" s="75" t="n">
        <v>435586</v>
      </c>
      <c r="F10118" s="76" t="n">
        <v>13.072</v>
      </c>
      <c r="G10118" s="75" t="n">
        <v>117.1</v>
      </c>
      <c r="H10118" s="77">
        <f>IF(I10118="","",G10118/100*F10118*E10118)</f>
        <v/>
      </c>
      <c r="I10118" s="3">
        <f>IF(OR(G10118=".",F10118=".",E10118="."),"",E10118)</f>
        <v/>
      </c>
      <c r="J10118" s="3">
        <f>IF(I10118="","",F10118*I10118)</f>
        <v/>
      </c>
      <c r="K10118" s="3">
        <f>IF(C10118="LIG",1,0)</f>
        <v/>
      </c>
    </row>
    <row r="10119" customFormat="1" s="3">
      <c r="A10119" s="35" t="n">
        <v>2018</v>
      </c>
      <c r="B10119" s="35" t="n">
        <v>6469</v>
      </c>
      <c r="C10119" s="36" t="inlineStr">
        <is>
          <t>NG</t>
        </is>
      </c>
      <c r="D10119" s="36" t="inlineStr">
        <is>
          <t>Natural Gas</t>
        </is>
      </c>
      <c r="E10119" s="75" t="n">
        <v>13848</v>
      </c>
      <c r="F10119" s="76" t="n">
        <v>0.983</v>
      </c>
      <c r="G10119" s="75" t="n">
        <v>299</v>
      </c>
      <c r="H10119" s="77">
        <f>IF(I10119="","",G10119/100*F10119*E10119)</f>
        <v/>
      </c>
      <c r="I10119" s="3">
        <f>IF(OR(G10119=".",F10119=".",E10119="."),"",E10119)</f>
        <v/>
      </c>
      <c r="J10119" s="3">
        <f>IF(I10119="","",F10119*I10119)</f>
        <v/>
      </c>
      <c r="K10119" s="3">
        <f>IF(C10119="LIG",1,0)</f>
        <v/>
      </c>
    </row>
    <row r="10120" customFormat="1" s="3">
      <c r="A10120" s="35" t="n">
        <v>2018</v>
      </c>
      <c r="B10120" s="35" t="n">
        <v>6481</v>
      </c>
      <c r="C10120" s="36" t="inlineStr">
        <is>
          <t>BIT</t>
        </is>
      </c>
      <c r="D10120" s="36" t="inlineStr">
        <is>
          <t>Coal</t>
        </is>
      </c>
      <c r="E10120" s="75" t="n">
        <v>24258</v>
      </c>
      <c r="F10120" s="76" t="n">
        <v>22.278</v>
      </c>
      <c r="G10120" s="75" t="n">
        <v>221.3</v>
      </c>
      <c r="H10120" s="77">
        <f>IF(I10120="","",G10120/100*F10120*E10120)</f>
        <v/>
      </c>
      <c r="I10120" s="3">
        <f>IF(OR(G10120=".",F10120=".",E10120="."),"",E10120)</f>
        <v/>
      </c>
      <c r="J10120" s="3">
        <f>IF(I10120="","",F10120*I10120)</f>
        <v/>
      </c>
      <c r="K10120" s="3">
        <f>IF(C10120="LIG",1,0)</f>
        <v/>
      </c>
    </row>
    <row r="10121" customFormat="1" s="3">
      <c r="A10121" s="35" t="n">
        <v>2018</v>
      </c>
      <c r="B10121" s="35" t="n">
        <v>6481</v>
      </c>
      <c r="C10121" s="36" t="inlineStr">
        <is>
          <t>BIT</t>
        </is>
      </c>
      <c r="D10121" s="36" t="inlineStr">
        <is>
          <t>Coal</t>
        </is>
      </c>
      <c r="E10121" s="75" t="n">
        <v>104279</v>
      </c>
      <c r="F10121" s="76" t="n">
        <v>21.627</v>
      </c>
      <c r="G10121" s="75" t="n">
        <v>226.6</v>
      </c>
      <c r="H10121" s="77">
        <f>IF(I10121="","",G10121/100*F10121*E10121)</f>
        <v/>
      </c>
      <c r="I10121" s="3">
        <f>IF(OR(G10121=".",F10121=".",E10121="."),"",E10121)</f>
        <v/>
      </c>
      <c r="J10121" s="3">
        <f>IF(I10121="","",F10121*I10121)</f>
        <v/>
      </c>
      <c r="K10121" s="3">
        <f>IF(C10121="LIG",1,0)</f>
        <v/>
      </c>
    </row>
    <row r="10122" customFormat="1" s="3">
      <c r="A10122" s="35" t="n">
        <v>2018</v>
      </c>
      <c r="B10122" s="35" t="n">
        <v>6481</v>
      </c>
      <c r="C10122" s="36" t="inlineStr">
        <is>
          <t>SUB</t>
        </is>
      </c>
      <c r="D10122" s="36" t="inlineStr">
        <is>
          <t>Coal</t>
        </is>
      </c>
      <c r="E10122" s="75" t="n">
        <v>56139</v>
      </c>
      <c r="F10122" s="76" t="n">
        <v>19.776</v>
      </c>
      <c r="G10122" s="75" t="n">
        <v>226.8</v>
      </c>
      <c r="H10122" s="77">
        <f>IF(I10122="","",G10122/100*F10122*E10122)</f>
        <v/>
      </c>
      <c r="I10122" s="3">
        <f>IF(OR(G10122=".",F10122=".",E10122="."),"",E10122)</f>
        <v/>
      </c>
      <c r="J10122" s="3">
        <f>IF(I10122="","",F10122*I10122)</f>
        <v/>
      </c>
      <c r="K10122" s="3">
        <f>IF(C10122="LIG",1,0)</f>
        <v/>
      </c>
    </row>
    <row r="10123" customFormat="1" s="3">
      <c r="A10123" s="35" t="n">
        <v>2018</v>
      </c>
      <c r="B10123" s="35" t="n">
        <v>6481</v>
      </c>
      <c r="C10123" s="36" t="inlineStr">
        <is>
          <t>DFO</t>
        </is>
      </c>
      <c r="D10123" s="36" t="inlineStr">
        <is>
          <t>Petroleum</t>
        </is>
      </c>
      <c r="E10123" s="75" t="n">
        <v>11653</v>
      </c>
      <c r="F10123" s="76" t="n">
        <v>5.723</v>
      </c>
      <c r="G10123" s="75" t="n">
        <v>2044</v>
      </c>
      <c r="H10123" s="77">
        <f>IF(I10123="","",G10123/100*F10123*E10123)</f>
        <v/>
      </c>
      <c r="I10123" s="3">
        <f>IF(OR(G10123=".",F10123=".",E10123="."),"",E10123)</f>
        <v/>
      </c>
      <c r="J10123" s="3">
        <f>IF(I10123="","",F10123*I10123)</f>
        <v/>
      </c>
      <c r="K10123" s="3">
        <f>IF(C10123="LIG",1,0)</f>
        <v/>
      </c>
    </row>
    <row r="10124" customFormat="1" s="3">
      <c r="A10124" s="35" t="n">
        <v>2018</v>
      </c>
      <c r="B10124" s="35" t="n">
        <v>6504</v>
      </c>
      <c r="C10124" s="36" t="inlineStr">
        <is>
          <t>DFO</t>
        </is>
      </c>
      <c r="D10124" s="36" t="inlineStr">
        <is>
          <t>Petroleum</t>
        </is>
      </c>
      <c r="E10124" s="75" t="n">
        <v>154</v>
      </c>
      <c r="F10124" s="76" t="n">
        <v>5.269</v>
      </c>
      <c r="G10124" s="75" t="n">
        <v>3930</v>
      </c>
      <c r="H10124" s="77">
        <f>IF(I10124="","",G10124/100*F10124*E10124)</f>
        <v/>
      </c>
      <c r="I10124" s="3">
        <f>IF(OR(G10124=".",F10124=".",E10124="."),"",E10124)</f>
        <v/>
      </c>
      <c r="J10124" s="3">
        <f>IF(I10124="","",F10124*I10124)</f>
        <v/>
      </c>
      <c r="K10124" s="3">
        <f>IF(C10124="LIG",1,0)</f>
        <v/>
      </c>
    </row>
    <row r="10125" customFormat="1" s="3">
      <c r="A10125" s="35" t="n">
        <v>2018</v>
      </c>
      <c r="B10125" s="35" t="n">
        <v>6504</v>
      </c>
      <c r="C10125" s="36" t="inlineStr">
        <is>
          <t>DFO</t>
        </is>
      </c>
      <c r="D10125" s="36" t="inlineStr">
        <is>
          <t>Petroleum</t>
        </is>
      </c>
      <c r="E10125" s="75" t="n">
        <v>97924</v>
      </c>
      <c r="F10125" s="76" t="n">
        <v>5.754</v>
      </c>
      <c r="G10125" s="75" t="n">
        <v>1728.7</v>
      </c>
      <c r="H10125" s="77">
        <f>IF(I10125="","",G10125/100*F10125*E10125)</f>
        <v/>
      </c>
      <c r="I10125" s="3">
        <f>IF(OR(G10125=".",F10125=".",E10125="."),"",E10125)</f>
        <v/>
      </c>
      <c r="J10125" s="3">
        <f>IF(I10125="","",F10125*I10125)</f>
        <v/>
      </c>
      <c r="K10125" s="3">
        <f>IF(C10125="LIG",1,0)</f>
        <v/>
      </c>
    </row>
    <row r="10126" customFormat="1" s="3">
      <c r="A10126" s="35" t="n">
        <v>2018</v>
      </c>
      <c r="B10126" s="35" t="n">
        <v>6559</v>
      </c>
      <c r="C10126" s="36" t="inlineStr">
        <is>
          <t>DFO</t>
        </is>
      </c>
      <c r="D10126" s="36" t="inlineStr">
        <is>
          <t>Petroleum</t>
        </is>
      </c>
      <c r="E10126" s="75" t="n">
        <v>5</v>
      </c>
      <c r="F10126" s="76" t="n">
        <v>5.607</v>
      </c>
      <c r="G10126" s="75" t="n">
        <v>1087.8</v>
      </c>
      <c r="H10126" s="77">
        <f>IF(I10126="","",G10126/100*F10126*E10126)</f>
        <v/>
      </c>
      <c r="I10126" s="3">
        <f>IF(OR(G10126=".",F10126=".",E10126="."),"",E10126)</f>
        <v/>
      </c>
      <c r="J10126" s="3">
        <f>IF(I10126="","",F10126*I10126)</f>
        <v/>
      </c>
      <c r="K10126" s="3">
        <f>IF(C10126="LIG",1,0)</f>
        <v/>
      </c>
    </row>
    <row r="10127" customFormat="1" s="3">
      <c r="A10127" s="35" t="n">
        <v>2018</v>
      </c>
      <c r="B10127" s="35" t="n">
        <v>6559</v>
      </c>
      <c r="C10127" s="36" t="inlineStr">
        <is>
          <t>NG</t>
        </is>
      </c>
      <c r="D10127" s="36" t="inlineStr">
        <is>
          <t>Natural Gas</t>
        </is>
      </c>
      <c r="E10127" s="75" t="n">
        <v>500943</v>
      </c>
      <c r="F10127" s="76" t="n">
        <v>1</v>
      </c>
      <c r="G10127" s="75" t="n">
        <v>529.1</v>
      </c>
      <c r="H10127" s="77">
        <f>IF(I10127="","",G10127/100*F10127*E10127)</f>
        <v/>
      </c>
      <c r="I10127" s="3">
        <f>IF(OR(G10127=".",F10127=".",E10127="."),"",E10127)</f>
        <v/>
      </c>
      <c r="J10127" s="3">
        <f>IF(I10127="","",F10127*I10127)</f>
        <v/>
      </c>
      <c r="K10127" s="3">
        <f>IF(C10127="LIG",1,0)</f>
        <v/>
      </c>
    </row>
    <row r="10128" customFormat="1" s="3">
      <c r="A10128" s="35" t="n">
        <v>2018</v>
      </c>
      <c r="B10128" s="35" t="n">
        <v>6639</v>
      </c>
      <c r="C10128" s="36" t="inlineStr">
        <is>
          <t>BIT</t>
        </is>
      </c>
      <c r="D10128" s="36" t="inlineStr">
        <is>
          <t>Coal</t>
        </is>
      </c>
      <c r="E10128" s="75" t="n">
        <v>41905</v>
      </c>
      <c r="F10128" s="76" t="n">
        <v>22.08</v>
      </c>
      <c r="G10128" s="75" t="n">
        <v>198</v>
      </c>
      <c r="H10128" s="77">
        <f>IF(I10128="","",G10128/100*F10128*E10128)</f>
        <v/>
      </c>
      <c r="I10128" s="3">
        <f>IF(OR(G10128=".",F10128=".",E10128="."),"",E10128)</f>
        <v/>
      </c>
      <c r="J10128" s="3">
        <f>IF(I10128="","",F10128*I10128)</f>
        <v/>
      </c>
      <c r="K10128" s="3">
        <f>IF(C10128="LIG",1,0)</f>
        <v/>
      </c>
    </row>
    <row r="10129" customFormat="1" s="3">
      <c r="A10129" s="35" t="n">
        <v>2018</v>
      </c>
      <c r="B10129" s="35" t="n">
        <v>6639</v>
      </c>
      <c r="C10129" s="36" t="inlineStr">
        <is>
          <t>BIT</t>
        </is>
      </c>
      <c r="D10129" s="36" t="inlineStr">
        <is>
          <t>Coal</t>
        </is>
      </c>
      <c r="E10129" s="75" t="n">
        <v>3415</v>
      </c>
      <c r="F10129" s="76" t="n">
        <v>22.35</v>
      </c>
      <c r="G10129" s="75" t="n">
        <v>166.6</v>
      </c>
      <c r="H10129" s="77">
        <f>IF(I10129="","",G10129/100*F10129*E10129)</f>
        <v/>
      </c>
      <c r="I10129" s="3">
        <f>IF(OR(G10129=".",F10129=".",E10129="."),"",E10129)</f>
        <v/>
      </c>
      <c r="J10129" s="3">
        <f>IF(I10129="","",F10129*I10129)</f>
        <v/>
      </c>
      <c r="K10129" s="3">
        <f>IF(C10129="LIG",1,0)</f>
        <v/>
      </c>
    </row>
    <row r="10130" customFormat="1" s="3">
      <c r="A10130" s="35" t="n">
        <v>2018</v>
      </c>
      <c r="B10130" s="35" t="n">
        <v>6639</v>
      </c>
      <c r="C10130" s="36" t="inlineStr">
        <is>
          <t>BIT</t>
        </is>
      </c>
      <c r="D10130" s="36" t="inlineStr">
        <is>
          <t>Coal</t>
        </is>
      </c>
      <c r="E10130" s="75" t="n">
        <v>47812</v>
      </c>
      <c r="F10130" s="76" t="n">
        <v>23.09</v>
      </c>
      <c r="G10130" s="75" t="n">
        <v>168.7</v>
      </c>
      <c r="H10130" s="77">
        <f>IF(I10130="","",G10130/100*F10130*E10130)</f>
        <v/>
      </c>
      <c r="I10130" s="3">
        <f>IF(OR(G10130=".",F10130=".",E10130="."),"",E10130)</f>
        <v/>
      </c>
      <c r="J10130" s="3">
        <f>IF(I10130="","",F10130*I10130)</f>
        <v/>
      </c>
      <c r="K10130" s="3">
        <f>IF(C10130="LIG",1,0)</f>
        <v/>
      </c>
    </row>
    <row r="10131" customFormat="1" s="3">
      <c r="A10131" s="35" t="n">
        <v>2018</v>
      </c>
      <c r="B10131" s="35" t="n">
        <v>6641</v>
      </c>
      <c r="C10131" s="36" t="inlineStr">
        <is>
          <t>SUB</t>
        </is>
      </c>
      <c r="D10131" s="36" t="inlineStr">
        <is>
          <t>Coal</t>
        </is>
      </c>
      <c r="E10131" s="75" t="n">
        <v>147651</v>
      </c>
      <c r="F10131" s="76" t="n">
        <v>17.98</v>
      </c>
      <c r="G10131" s="75" t="n">
        <v>192</v>
      </c>
      <c r="H10131" s="77">
        <f>IF(I10131="","",G10131/100*F10131*E10131)</f>
        <v/>
      </c>
      <c r="I10131" s="3">
        <f>IF(OR(G10131=".",F10131=".",E10131="."),"",E10131)</f>
        <v/>
      </c>
      <c r="J10131" s="3">
        <f>IF(I10131="","",F10131*I10131)</f>
        <v/>
      </c>
      <c r="K10131" s="3">
        <f>IF(C10131="LIG",1,0)</f>
        <v/>
      </c>
    </row>
    <row r="10132" customFormat="1" s="3">
      <c r="A10132" s="35" t="n">
        <v>2018</v>
      </c>
      <c r="B10132" s="35" t="n">
        <v>6641</v>
      </c>
      <c r="C10132" s="36" t="inlineStr">
        <is>
          <t>SUB</t>
        </is>
      </c>
      <c r="D10132" s="36" t="inlineStr">
        <is>
          <t>Coal</t>
        </is>
      </c>
      <c r="E10132" s="75" t="n">
        <v>15641</v>
      </c>
      <c r="F10132" s="76" t="n">
        <v>18.02</v>
      </c>
      <c r="G10132" s="75" t="n">
        <v>193.7</v>
      </c>
      <c r="H10132" s="77">
        <f>IF(I10132="","",G10132/100*F10132*E10132)</f>
        <v/>
      </c>
      <c r="I10132" s="3">
        <f>IF(OR(G10132=".",F10132=".",E10132="."),"",E10132)</f>
        <v/>
      </c>
      <c r="J10132" s="3">
        <f>IF(I10132="","",F10132*I10132)</f>
        <v/>
      </c>
      <c r="K10132" s="3">
        <f>IF(C10132="LIG",1,0)</f>
        <v/>
      </c>
    </row>
    <row r="10133" customFormat="1" s="3">
      <c r="A10133" s="35" t="n">
        <v>2018</v>
      </c>
      <c r="B10133" s="35" t="n">
        <v>6641</v>
      </c>
      <c r="C10133" s="36" t="inlineStr">
        <is>
          <t>SUB</t>
        </is>
      </c>
      <c r="D10133" s="36" t="inlineStr">
        <is>
          <t>Coal</t>
        </is>
      </c>
      <c r="E10133" s="75" t="n">
        <v>49368</v>
      </c>
      <c r="F10133" s="76" t="n">
        <v>17.44</v>
      </c>
      <c r="G10133" s="75" t="n">
        <v>199.3</v>
      </c>
      <c r="H10133" s="77">
        <f>IF(I10133="","",G10133/100*F10133*E10133)</f>
        <v/>
      </c>
      <c r="I10133" s="3">
        <f>IF(OR(G10133=".",F10133=".",E10133="."),"",E10133)</f>
        <v/>
      </c>
      <c r="J10133" s="3">
        <f>IF(I10133="","",F10133*I10133)</f>
        <v/>
      </c>
      <c r="K10133" s="3">
        <f>IF(C10133="LIG",1,0)</f>
        <v/>
      </c>
    </row>
    <row r="10134" customFormat="1" s="3">
      <c r="A10134" s="35" t="n">
        <v>2018</v>
      </c>
      <c r="B10134" s="35" t="n">
        <v>6641</v>
      </c>
      <c r="C10134" s="36" t="inlineStr">
        <is>
          <t>SUB</t>
        </is>
      </c>
      <c r="D10134" s="36" t="inlineStr">
        <is>
          <t>Coal</t>
        </is>
      </c>
      <c r="E10134" s="75" t="n">
        <v>16376</v>
      </c>
      <c r="F10134" s="76" t="n">
        <v>17.71</v>
      </c>
      <c r="G10134" s="75" t="n">
        <v>193.2</v>
      </c>
      <c r="H10134" s="77">
        <f>IF(I10134="","",G10134/100*F10134*E10134)</f>
        <v/>
      </c>
      <c r="I10134" s="3">
        <f>IF(OR(G10134=".",F10134=".",E10134="."),"",E10134)</f>
        <v/>
      </c>
      <c r="J10134" s="3">
        <f>IF(I10134="","",F10134*I10134)</f>
        <v/>
      </c>
      <c r="K10134" s="3">
        <f>IF(C10134="LIG",1,0)</f>
        <v/>
      </c>
    </row>
    <row r="10135" customFormat="1" s="3">
      <c r="A10135" s="35" t="n">
        <v>2018</v>
      </c>
      <c r="B10135" s="35" t="n">
        <v>6641</v>
      </c>
      <c r="C10135" s="36" t="inlineStr">
        <is>
          <t>SUB</t>
        </is>
      </c>
      <c r="D10135" s="36" t="inlineStr">
        <is>
          <t>Coal</t>
        </is>
      </c>
      <c r="E10135" s="75" t="n">
        <v>147341</v>
      </c>
      <c r="F10135" s="76" t="n">
        <v>16.99</v>
      </c>
      <c r="G10135" s="75" t="n">
        <v>184</v>
      </c>
      <c r="H10135" s="77">
        <f>IF(I10135="","",G10135/100*F10135*E10135)</f>
        <v/>
      </c>
      <c r="I10135" s="3">
        <f>IF(OR(G10135=".",F10135=".",E10135="."),"",E10135)</f>
        <v/>
      </c>
      <c r="J10135" s="3">
        <f>IF(I10135="","",F10135*I10135)</f>
        <v/>
      </c>
      <c r="K10135" s="3">
        <f>IF(C10135="LIG",1,0)</f>
        <v/>
      </c>
    </row>
    <row r="10136" customFormat="1" s="3">
      <c r="A10136" s="35" t="n">
        <v>2018</v>
      </c>
      <c r="B10136" s="35" t="n">
        <v>6641</v>
      </c>
      <c r="C10136" s="36" t="inlineStr">
        <is>
          <t>SUB</t>
        </is>
      </c>
      <c r="D10136" s="36" t="inlineStr">
        <is>
          <t>Coal</t>
        </is>
      </c>
      <c r="E10136" s="75" t="n">
        <v>114874</v>
      </c>
      <c r="F10136" s="76" t="n">
        <v>17.45</v>
      </c>
      <c r="G10136" s="75" t="n">
        <v>192.9</v>
      </c>
      <c r="H10136" s="77">
        <f>IF(I10136="","",G10136/100*F10136*E10136)</f>
        <v/>
      </c>
      <c r="I10136" s="3">
        <f>IF(OR(G10136=".",F10136=".",E10136="."),"",E10136)</f>
        <v/>
      </c>
      <c r="J10136" s="3">
        <f>IF(I10136="","",F10136*I10136)</f>
        <v/>
      </c>
      <c r="K10136" s="3">
        <f>IF(C10136="LIG",1,0)</f>
        <v/>
      </c>
    </row>
    <row r="10137" customFormat="1" s="3">
      <c r="A10137" s="35" t="n">
        <v>2018</v>
      </c>
      <c r="B10137" s="35" t="n">
        <v>6641</v>
      </c>
      <c r="C10137" s="36" t="inlineStr">
        <is>
          <t>SUB</t>
        </is>
      </c>
      <c r="D10137" s="36" t="inlineStr">
        <is>
          <t>Coal</t>
        </is>
      </c>
      <c r="E10137" s="75" t="n">
        <v>16421</v>
      </c>
      <c r="F10137" s="76" t="n">
        <v>17.55</v>
      </c>
      <c r="G10137" s="75" t="n">
        <v>192.4</v>
      </c>
      <c r="H10137" s="77">
        <f>IF(I10137="","",G10137/100*F10137*E10137)</f>
        <v/>
      </c>
      <c r="I10137" s="3">
        <f>IF(OR(G10137=".",F10137=".",E10137="."),"",E10137)</f>
        <v/>
      </c>
      <c r="J10137" s="3">
        <f>IF(I10137="","",F10137*I10137)</f>
        <v/>
      </c>
      <c r="K10137" s="3">
        <f>IF(C10137="LIG",1,0)</f>
        <v/>
      </c>
    </row>
    <row r="10138" customFormat="1" s="3">
      <c r="A10138" s="35" t="n">
        <v>2018</v>
      </c>
      <c r="B10138" s="35" t="n">
        <v>6664</v>
      </c>
      <c r="C10138" s="36" t="inlineStr">
        <is>
          <t>SUB</t>
        </is>
      </c>
      <c r="D10138" s="36" t="inlineStr">
        <is>
          <t>Coal</t>
        </is>
      </c>
      <c r="E10138" s="75" t="n">
        <v>49238</v>
      </c>
      <c r="F10138" s="76" t="n">
        <v>17.16</v>
      </c>
      <c r="G10138" s="75" t="n">
        <v>190.6</v>
      </c>
      <c r="H10138" s="77">
        <f>IF(I10138="","",G10138/100*F10138*E10138)</f>
        <v/>
      </c>
      <c r="I10138" s="3">
        <f>IF(OR(G10138=".",F10138=".",E10138="."),"",E10138)</f>
        <v/>
      </c>
      <c r="J10138" s="3">
        <f>IF(I10138="","",F10138*I10138)</f>
        <v/>
      </c>
      <c r="K10138" s="3">
        <f>IF(C10138="LIG",1,0)</f>
        <v/>
      </c>
    </row>
    <row r="10139" customFormat="1" s="3">
      <c r="A10139" s="35" t="n">
        <v>2018</v>
      </c>
      <c r="B10139" s="35" t="n">
        <v>6664</v>
      </c>
      <c r="C10139" s="36" t="inlineStr">
        <is>
          <t>SUB</t>
        </is>
      </c>
      <c r="D10139" s="36" t="inlineStr">
        <is>
          <t>Coal</t>
        </is>
      </c>
      <c r="E10139" s="75" t="n">
        <v>16339</v>
      </c>
      <c r="F10139" s="76" t="n">
        <v>17.99</v>
      </c>
      <c r="G10139" s="75" t="n">
        <v>198.1</v>
      </c>
      <c r="H10139" s="77">
        <f>IF(I10139="","",G10139/100*F10139*E10139)</f>
        <v/>
      </c>
      <c r="I10139" s="3">
        <f>IF(OR(G10139=".",F10139=".",E10139="."),"",E10139)</f>
        <v/>
      </c>
      <c r="J10139" s="3">
        <f>IF(I10139="","",F10139*I10139)</f>
        <v/>
      </c>
      <c r="K10139" s="3">
        <f>IF(C10139="LIG",1,0)</f>
        <v/>
      </c>
    </row>
    <row r="10140" customFormat="1" s="3">
      <c r="A10140" s="35" t="n">
        <v>2018</v>
      </c>
      <c r="B10140" s="35" t="n">
        <v>6664</v>
      </c>
      <c r="C10140" s="36" t="inlineStr">
        <is>
          <t>SUB</t>
        </is>
      </c>
      <c r="D10140" s="36" t="inlineStr">
        <is>
          <t>Coal</t>
        </is>
      </c>
      <c r="E10140" s="75" t="n">
        <v>16473</v>
      </c>
      <c r="F10140" s="76" t="n">
        <v>17.484</v>
      </c>
      <c r="G10140" s="75" t="n">
        <v>197.2</v>
      </c>
      <c r="H10140" s="77">
        <f>IF(I10140="","",G10140/100*F10140*E10140)</f>
        <v/>
      </c>
      <c r="I10140" s="3">
        <f>IF(OR(G10140=".",F10140=".",E10140="."),"",E10140)</f>
        <v/>
      </c>
      <c r="J10140" s="3">
        <f>IF(I10140="","",F10140*I10140)</f>
        <v/>
      </c>
      <c r="K10140" s="3">
        <f>IF(C10140="LIG",1,0)</f>
        <v/>
      </c>
    </row>
    <row r="10141" customFormat="1" s="3">
      <c r="A10141" s="35" t="n">
        <v>2018</v>
      </c>
      <c r="B10141" s="35" t="n">
        <v>6664</v>
      </c>
      <c r="C10141" s="36" t="inlineStr">
        <is>
          <t>SUB</t>
        </is>
      </c>
      <c r="D10141" s="36" t="inlineStr">
        <is>
          <t>Coal</t>
        </is>
      </c>
      <c r="E10141" s="75" t="n">
        <v>32528</v>
      </c>
      <c r="F10141" s="76" t="n">
        <v>17.906</v>
      </c>
      <c r="G10141" s="75" t="n">
        <v>178.2</v>
      </c>
      <c r="H10141" s="77">
        <f>IF(I10141="","",G10141/100*F10141*E10141)</f>
        <v/>
      </c>
      <c r="I10141" s="3">
        <f>IF(OR(G10141=".",F10141=".",E10141="."),"",E10141)</f>
        <v/>
      </c>
      <c r="J10141" s="3">
        <f>IF(I10141="","",F10141*I10141)</f>
        <v/>
      </c>
      <c r="K10141" s="3">
        <f>IF(C10141="LIG",1,0)</f>
        <v/>
      </c>
    </row>
    <row r="10142" customFormat="1" s="3">
      <c r="A10142" s="35" t="n">
        <v>2018</v>
      </c>
      <c r="B10142" s="35" t="n">
        <v>6664</v>
      </c>
      <c r="C10142" s="36" t="inlineStr">
        <is>
          <t>SUB</t>
        </is>
      </c>
      <c r="D10142" s="36" t="inlineStr">
        <is>
          <t>Coal</t>
        </is>
      </c>
      <c r="E10142" s="75" t="n">
        <v>32870</v>
      </c>
      <c r="F10142" s="76" t="n">
        <v>17.603</v>
      </c>
      <c r="G10142" s="75" t="n">
        <v>184</v>
      </c>
      <c r="H10142" s="77">
        <f>IF(I10142="","",G10142/100*F10142*E10142)</f>
        <v/>
      </c>
      <c r="I10142" s="3">
        <f>IF(OR(G10142=".",F10142=".",E10142="."),"",E10142)</f>
        <v/>
      </c>
      <c r="J10142" s="3">
        <f>IF(I10142="","",F10142*I10142)</f>
        <v/>
      </c>
      <c r="K10142" s="3">
        <f>IF(C10142="LIG",1,0)</f>
        <v/>
      </c>
    </row>
    <row r="10143" customFormat="1" s="3">
      <c r="A10143" s="35" t="n">
        <v>2018</v>
      </c>
      <c r="B10143" s="35" t="n">
        <v>6664</v>
      </c>
      <c r="C10143" s="36" t="inlineStr">
        <is>
          <t>SUB</t>
        </is>
      </c>
      <c r="D10143" s="36" t="inlineStr">
        <is>
          <t>Coal</t>
        </is>
      </c>
      <c r="E10143" s="75" t="n">
        <v>16331</v>
      </c>
      <c r="F10143" s="76" t="n">
        <v>17.636</v>
      </c>
      <c r="G10143" s="75" t="n">
        <v>180.4</v>
      </c>
      <c r="H10143" s="77">
        <f>IF(I10143="","",G10143/100*F10143*E10143)</f>
        <v/>
      </c>
      <c r="I10143" s="3">
        <f>IF(OR(G10143=".",F10143=".",E10143="."),"",E10143)</f>
        <v/>
      </c>
      <c r="J10143" s="3">
        <f>IF(I10143="","",F10143*I10143)</f>
        <v/>
      </c>
      <c r="K10143" s="3">
        <f>IF(C10143="LIG",1,0)</f>
        <v/>
      </c>
    </row>
    <row r="10144" customFormat="1" s="3">
      <c r="A10144" s="35" t="n">
        <v>2018</v>
      </c>
      <c r="B10144" s="35" t="n">
        <v>6664</v>
      </c>
      <c r="C10144" s="36" t="inlineStr">
        <is>
          <t>NG</t>
        </is>
      </c>
      <c r="D10144" s="36" t="inlineStr">
        <is>
          <t>Natural Gas</t>
        </is>
      </c>
      <c r="E10144" s="75" t="n">
        <v>18340</v>
      </c>
      <c r="F10144" s="76" t="n">
        <v>1.051</v>
      </c>
      <c r="G10144" s="75" t="n">
        <v>445.7</v>
      </c>
      <c r="H10144" s="77">
        <f>IF(I10144="","",G10144/100*F10144*E10144)</f>
        <v/>
      </c>
      <c r="I10144" s="3">
        <f>IF(OR(G10144=".",F10144=".",E10144="."),"",E10144)</f>
        <v/>
      </c>
      <c r="J10144" s="3">
        <f>IF(I10144="","",F10144*I10144)</f>
        <v/>
      </c>
      <c r="K10144" s="3">
        <f>IF(C10144="LIG",1,0)</f>
        <v/>
      </c>
    </row>
    <row r="10145" customFormat="1" s="3">
      <c r="A10145" s="35" t="n">
        <v>2018</v>
      </c>
      <c r="B10145" s="35" t="n">
        <v>6705</v>
      </c>
      <c r="C10145" s="36" t="inlineStr">
        <is>
          <t>BIT</t>
        </is>
      </c>
      <c r="D10145" s="36" t="inlineStr">
        <is>
          <t>Coal</t>
        </is>
      </c>
      <c r="E10145" s="75" t="n">
        <v>167149</v>
      </c>
      <c r="F10145" s="76" t="n">
        <v>22.06</v>
      </c>
      <c r="G10145" s="75" t="inlineStr">
        <is>
          <t>.</t>
        </is>
      </c>
      <c r="H10145" s="77">
        <f>IF(I10145="","",G10145/100*F10145*E10145)</f>
        <v/>
      </c>
      <c r="I10145" s="3">
        <f>IF(OR(G10145=".",F10145=".",E10145="."),"",E10145)</f>
        <v/>
      </c>
      <c r="J10145" s="3">
        <f>IF(I10145="","",F10145*I10145)</f>
        <v/>
      </c>
      <c r="K10145" s="3">
        <f>IF(C10145="LIG",1,0)</f>
        <v/>
      </c>
    </row>
    <row r="10146" customFormat="1" s="3">
      <c r="A10146" s="35" t="n">
        <v>2018</v>
      </c>
      <c r="B10146" s="35" t="n">
        <v>6705</v>
      </c>
      <c r="C10146" s="36" t="inlineStr">
        <is>
          <t>NG</t>
        </is>
      </c>
      <c r="D10146" s="36" t="inlineStr">
        <is>
          <t>Natural Gas</t>
        </is>
      </c>
      <c r="E10146" s="75" t="n">
        <v>12644</v>
      </c>
      <c r="F10146" s="76" t="n">
        <v>1.029</v>
      </c>
      <c r="G10146" s="75" t="inlineStr">
        <is>
          <t>.</t>
        </is>
      </c>
      <c r="H10146" s="77">
        <f>IF(I10146="","",G10146/100*F10146*E10146)</f>
        <v/>
      </c>
      <c r="I10146" s="3">
        <f>IF(OR(G10146=".",F10146=".",E10146="."),"",E10146)</f>
        <v/>
      </c>
      <c r="J10146" s="3">
        <f>IF(I10146="","",F10146*I10146)</f>
        <v/>
      </c>
      <c r="K10146" s="3">
        <f>IF(C10146="LIG",1,0)</f>
        <v/>
      </c>
    </row>
    <row r="10147" customFormat="1" s="3">
      <c r="A10147" s="35" t="n">
        <v>2018</v>
      </c>
      <c r="B10147" s="35" t="n">
        <v>6705</v>
      </c>
      <c r="C10147" s="36" t="inlineStr">
        <is>
          <t>NG</t>
        </is>
      </c>
      <c r="D10147" s="36" t="inlineStr">
        <is>
          <t>Natural Gas</t>
        </is>
      </c>
      <c r="E10147" s="75" t="n">
        <v>20025</v>
      </c>
      <c r="F10147" s="76" t="n">
        <v>1.027</v>
      </c>
      <c r="G10147" s="75" t="inlineStr">
        <is>
          <t>.</t>
        </is>
      </c>
      <c r="H10147" s="77">
        <f>IF(I10147="","",G10147/100*F10147*E10147)</f>
        <v/>
      </c>
      <c r="I10147" s="3">
        <f>IF(OR(G10147=".",F10147=".",E10147="."),"",E10147)</f>
        <v/>
      </c>
      <c r="J10147" s="3">
        <f>IF(I10147="","",F10147*I10147)</f>
        <v/>
      </c>
      <c r="K10147" s="3">
        <f>IF(C10147="LIG",1,0)</f>
        <v/>
      </c>
    </row>
    <row r="10148" customFormat="1" s="3">
      <c r="A10148" s="35" t="n">
        <v>2018</v>
      </c>
      <c r="B10148" s="35" t="n">
        <v>6761</v>
      </c>
      <c r="C10148" s="36" t="inlineStr">
        <is>
          <t>SUB</t>
        </is>
      </c>
      <c r="D10148" s="36" t="inlineStr">
        <is>
          <t>Coal</t>
        </is>
      </c>
      <c r="E10148" s="75" t="n">
        <v>96771</v>
      </c>
      <c r="F10148" s="76" t="n">
        <v>17.554</v>
      </c>
      <c r="G10148" s="75" t="n">
        <v>134.4</v>
      </c>
      <c r="H10148" s="77">
        <f>IF(I10148="","",G10148/100*F10148*E10148)</f>
        <v/>
      </c>
      <c r="I10148" s="3">
        <f>IF(OR(G10148=".",F10148=".",E10148="."),"",E10148)</f>
        <v/>
      </c>
      <c r="J10148" s="3">
        <f>IF(I10148="","",F10148*I10148)</f>
        <v/>
      </c>
      <c r="K10148" s="3">
        <f>IF(C10148="LIG",1,0)</f>
        <v/>
      </c>
    </row>
    <row r="10149" customFormat="1" s="3">
      <c r="A10149" s="35" t="n">
        <v>2018</v>
      </c>
      <c r="B10149" s="35" t="n">
        <v>6761</v>
      </c>
      <c r="C10149" s="36" t="inlineStr">
        <is>
          <t>NG</t>
        </is>
      </c>
      <c r="D10149" s="36" t="inlineStr">
        <is>
          <t>Natural Gas</t>
        </is>
      </c>
      <c r="E10149" s="75" t="n">
        <v>10833</v>
      </c>
      <c r="F10149" s="76" t="n">
        <v>1.098</v>
      </c>
      <c r="G10149" s="75" t="n">
        <v>315.1</v>
      </c>
      <c r="H10149" s="77">
        <f>IF(I10149="","",G10149/100*F10149*E10149)</f>
        <v/>
      </c>
      <c r="I10149" s="3">
        <f>IF(OR(G10149=".",F10149=".",E10149="."),"",E10149)</f>
        <v/>
      </c>
      <c r="J10149" s="3">
        <f>IF(I10149="","",F10149*I10149)</f>
        <v/>
      </c>
      <c r="K10149" s="3">
        <f>IF(C10149="LIG",1,0)</f>
        <v/>
      </c>
    </row>
    <row r="10150" customFormat="1" s="3">
      <c r="A10150" s="35" t="n">
        <v>2018</v>
      </c>
      <c r="B10150" s="35" t="n">
        <v>6768</v>
      </c>
      <c r="C10150" s="36" t="inlineStr">
        <is>
          <t>SUB</t>
        </is>
      </c>
      <c r="D10150" s="36" t="inlineStr">
        <is>
          <t>Coal</t>
        </is>
      </c>
      <c r="E10150" s="75" t="n">
        <v>47727</v>
      </c>
      <c r="F10150" s="76" t="n">
        <v>17.9</v>
      </c>
      <c r="G10150" s="75" t="n">
        <v>224.2</v>
      </c>
      <c r="H10150" s="77">
        <f>IF(I10150="","",G10150/100*F10150*E10150)</f>
        <v/>
      </c>
      <c r="I10150" s="3">
        <f>IF(OR(G10150=".",F10150=".",E10150="."),"",E10150)</f>
        <v/>
      </c>
      <c r="J10150" s="3">
        <f>IF(I10150="","",F10150*I10150)</f>
        <v/>
      </c>
      <c r="K10150" s="3">
        <f>IF(C10150="LIG",1,0)</f>
        <v/>
      </c>
    </row>
    <row r="10151" customFormat="1" s="3">
      <c r="A10151" s="35" t="n">
        <v>2018</v>
      </c>
      <c r="B10151" s="35" t="n">
        <v>6772</v>
      </c>
      <c r="C10151" s="36" t="inlineStr">
        <is>
          <t>SUB</t>
        </is>
      </c>
      <c r="D10151" s="36" t="inlineStr">
        <is>
          <t>Coal</t>
        </is>
      </c>
      <c r="E10151" s="75" t="n">
        <v>82623</v>
      </c>
      <c r="F10151" s="76" t="n">
        <v>17.27</v>
      </c>
      <c r="G10151" s="75" t="n">
        <v>187.8</v>
      </c>
      <c r="H10151" s="77">
        <f>IF(I10151="","",G10151/100*F10151*E10151)</f>
        <v/>
      </c>
      <c r="I10151" s="3">
        <f>IF(OR(G10151=".",F10151=".",E10151="."),"",E10151)</f>
        <v/>
      </c>
      <c r="J10151" s="3">
        <f>IF(I10151="","",F10151*I10151)</f>
        <v/>
      </c>
      <c r="K10151" s="3">
        <f>IF(C10151="LIG",1,0)</f>
        <v/>
      </c>
    </row>
    <row r="10152" customFormat="1" s="3">
      <c r="A10152" s="35" t="n">
        <v>2018</v>
      </c>
      <c r="B10152" s="35" t="n">
        <v>6772</v>
      </c>
      <c r="C10152" s="36" t="inlineStr">
        <is>
          <t>DFO</t>
        </is>
      </c>
      <c r="D10152" s="36" t="inlineStr">
        <is>
          <t>Petroleum</t>
        </is>
      </c>
      <c r="E10152" s="75" t="n">
        <v>1523</v>
      </c>
      <c r="F10152" s="76" t="n">
        <v>5.8</v>
      </c>
      <c r="G10152" s="75" t="n">
        <v>1631.1</v>
      </c>
      <c r="H10152" s="77">
        <f>IF(I10152="","",G10152/100*F10152*E10152)</f>
        <v/>
      </c>
      <c r="I10152" s="3">
        <f>IF(OR(G10152=".",F10152=".",E10152="."),"",E10152)</f>
        <v/>
      </c>
      <c r="J10152" s="3">
        <f>IF(I10152="","",F10152*I10152)</f>
        <v/>
      </c>
      <c r="K10152" s="3">
        <f>IF(C10152="LIG",1,0)</f>
        <v/>
      </c>
    </row>
    <row r="10153" customFormat="1" s="3">
      <c r="A10153" s="35" t="n">
        <v>2018</v>
      </c>
      <c r="B10153" s="35" t="n">
        <v>6823</v>
      </c>
      <c r="C10153" s="36" t="inlineStr">
        <is>
          <t>BIT</t>
        </is>
      </c>
      <c r="D10153" s="36" t="inlineStr">
        <is>
          <t>Coal</t>
        </is>
      </c>
      <c r="E10153" s="75" t="n">
        <v>25065</v>
      </c>
      <c r="F10153" s="76" t="n">
        <v>22.19</v>
      </c>
      <c r="G10153" s="75" t="n">
        <v>198.3</v>
      </c>
      <c r="H10153" s="77">
        <f>IF(I10153="","",G10153/100*F10153*E10153)</f>
        <v/>
      </c>
      <c r="I10153" s="3">
        <f>IF(OR(G10153=".",F10153=".",E10153="."),"",E10153)</f>
        <v/>
      </c>
      <c r="J10153" s="3">
        <f>IF(I10153="","",F10153*I10153)</f>
        <v/>
      </c>
      <c r="K10153" s="3">
        <f>IF(C10153="LIG",1,0)</f>
        <v/>
      </c>
    </row>
    <row r="10154" customFormat="1" s="3">
      <c r="A10154" s="35" t="n">
        <v>2018</v>
      </c>
      <c r="B10154" s="35" t="n">
        <v>6823</v>
      </c>
      <c r="C10154" s="36" t="inlineStr">
        <is>
          <t>BIT</t>
        </is>
      </c>
      <c r="D10154" s="36" t="inlineStr">
        <is>
          <t>Coal</t>
        </is>
      </c>
      <c r="E10154" s="75" t="n">
        <v>13724</v>
      </c>
      <c r="F10154" s="76" t="n">
        <v>22.69</v>
      </c>
      <c r="G10154" s="75" t="n">
        <v>220.4</v>
      </c>
      <c r="H10154" s="77">
        <f>IF(I10154="","",G10154/100*F10154*E10154)</f>
        <v/>
      </c>
      <c r="I10154" s="3">
        <f>IF(OR(G10154=".",F10154=".",E10154="."),"",E10154)</f>
        <v/>
      </c>
      <c r="J10154" s="3">
        <f>IF(I10154="","",F10154*I10154)</f>
        <v/>
      </c>
      <c r="K10154" s="3">
        <f>IF(C10154="LIG",1,0)</f>
        <v/>
      </c>
    </row>
    <row r="10155" customFormat="1" s="3">
      <c r="A10155" s="35" t="n">
        <v>2018</v>
      </c>
      <c r="B10155" s="35" t="n">
        <v>6823</v>
      </c>
      <c r="C10155" s="36" t="inlineStr">
        <is>
          <t>BIT</t>
        </is>
      </c>
      <c r="D10155" s="36" t="inlineStr">
        <is>
          <t>Coal</t>
        </is>
      </c>
      <c r="E10155" s="75" t="n">
        <v>19515</v>
      </c>
      <c r="F10155" s="76" t="n">
        <v>23.64</v>
      </c>
      <c r="G10155" s="75" t="n">
        <v>199.4</v>
      </c>
      <c r="H10155" s="77">
        <f>IF(I10155="","",G10155/100*F10155*E10155)</f>
        <v/>
      </c>
      <c r="I10155" s="3">
        <f>IF(OR(G10155=".",F10155=".",E10155="."),"",E10155)</f>
        <v/>
      </c>
      <c r="J10155" s="3">
        <f>IF(I10155="","",F10155*I10155)</f>
        <v/>
      </c>
      <c r="K10155" s="3">
        <f>IF(C10155="LIG",1,0)</f>
        <v/>
      </c>
    </row>
    <row r="10156" customFormat="1" s="3">
      <c r="A10156" s="35" t="n">
        <v>2018</v>
      </c>
      <c r="B10156" s="35" t="n">
        <v>6823</v>
      </c>
      <c r="C10156" s="36" t="inlineStr">
        <is>
          <t>BIT</t>
        </is>
      </c>
      <c r="D10156" s="36" t="inlineStr">
        <is>
          <t>Coal</t>
        </is>
      </c>
      <c r="E10156" s="75" t="n">
        <v>20358</v>
      </c>
      <c r="F10156" s="76" t="n">
        <v>23.81</v>
      </c>
      <c r="G10156" s="75" t="n">
        <v>226.5</v>
      </c>
      <c r="H10156" s="77">
        <f>IF(I10156="","",G10156/100*F10156*E10156)</f>
        <v/>
      </c>
      <c r="I10156" s="3">
        <f>IF(OR(G10156=".",F10156=".",E10156="."),"",E10156)</f>
        <v/>
      </c>
      <c r="J10156" s="3">
        <f>IF(I10156="","",F10156*I10156)</f>
        <v/>
      </c>
      <c r="K10156" s="3">
        <f>IF(C10156="LIG",1,0)</f>
        <v/>
      </c>
    </row>
    <row r="10157" customFormat="1" s="3">
      <c r="A10157" s="35" t="n">
        <v>2018</v>
      </c>
      <c r="B10157" s="35" t="n">
        <v>6823</v>
      </c>
      <c r="C10157" s="36" t="inlineStr">
        <is>
          <t>BIT</t>
        </is>
      </c>
      <c r="D10157" s="36" t="inlineStr">
        <is>
          <t>Coal</t>
        </is>
      </c>
      <c r="E10157" s="75" t="n">
        <v>33471</v>
      </c>
      <c r="F10157" s="76" t="n">
        <v>22.7</v>
      </c>
      <c r="G10157" s="75" t="n">
        <v>176.1</v>
      </c>
      <c r="H10157" s="77">
        <f>IF(I10157="","",G10157/100*F10157*E10157)</f>
        <v/>
      </c>
      <c r="I10157" s="3">
        <f>IF(OR(G10157=".",F10157=".",E10157="."),"",E10157)</f>
        <v/>
      </c>
      <c r="J10157" s="3">
        <f>IF(I10157="","",F10157*I10157)</f>
        <v/>
      </c>
      <c r="K10157" s="3">
        <f>IF(C10157="LIG",1,0)</f>
        <v/>
      </c>
    </row>
    <row r="10158" customFormat="1" s="3">
      <c r="A10158" s="35" t="n">
        <v>2018</v>
      </c>
      <c r="B10158" s="35" t="n">
        <v>7030</v>
      </c>
      <c r="C10158" s="36" t="inlineStr">
        <is>
          <t>LIG</t>
        </is>
      </c>
      <c r="D10158" s="36" t="inlineStr">
        <is>
          <t>Coal</t>
        </is>
      </c>
      <c r="E10158" s="75" t="n">
        <v>168145</v>
      </c>
      <c r="F10158" s="76" t="n">
        <v>12.84</v>
      </c>
      <c r="G10158" s="75" t="inlineStr">
        <is>
          <t>.</t>
        </is>
      </c>
      <c r="H10158" s="77">
        <f>IF(I10158="","",G10158/100*F10158*E10158)</f>
        <v/>
      </c>
      <c r="I10158" s="3">
        <f>IF(OR(G10158=".",F10158=".",E10158="."),"",E10158)</f>
        <v/>
      </c>
      <c r="J10158" s="3">
        <f>IF(I10158="","",F10158*I10158)</f>
        <v/>
      </c>
      <c r="K10158" s="3">
        <f>IF(C10158="LIG",1,0)</f>
        <v/>
      </c>
    </row>
    <row r="10159" customFormat="1" s="3">
      <c r="A10159" s="35" t="n">
        <v>2018</v>
      </c>
      <c r="B10159" s="35" t="n">
        <v>7030</v>
      </c>
      <c r="C10159" s="36" t="inlineStr">
        <is>
          <t>NG</t>
        </is>
      </c>
      <c r="D10159" s="36" t="inlineStr">
        <is>
          <t>Natural Gas</t>
        </is>
      </c>
      <c r="E10159" s="75" t="n">
        <v>38188</v>
      </c>
      <c r="F10159" s="76" t="n">
        <v>1</v>
      </c>
      <c r="G10159" s="75" t="inlineStr">
        <is>
          <t>.</t>
        </is>
      </c>
      <c r="H10159" s="77">
        <f>IF(I10159="","",G10159/100*F10159*E10159)</f>
        <v/>
      </c>
      <c r="I10159" s="3">
        <f>IF(OR(G10159=".",F10159=".",E10159="."),"",E10159)</f>
        <v/>
      </c>
      <c r="J10159" s="3">
        <f>IF(I10159="","",F10159*I10159)</f>
        <v/>
      </c>
      <c r="K10159" s="3">
        <f>IF(C10159="LIG",1,0)</f>
        <v/>
      </c>
    </row>
    <row r="10160" customFormat="1" s="3">
      <c r="A10160" s="35" t="n">
        <v>2018</v>
      </c>
      <c r="B10160" s="35" t="n">
        <v>7032</v>
      </c>
      <c r="C10160" s="36" t="inlineStr">
        <is>
          <t>DFO</t>
        </is>
      </c>
      <c r="D10160" s="36" t="inlineStr">
        <is>
          <t>Petroleum</t>
        </is>
      </c>
      <c r="E10160" s="75" t="n">
        <v>212</v>
      </c>
      <c r="F10160" s="76" t="n">
        <v>5.88</v>
      </c>
      <c r="G10160" s="75" t="n">
        <v>1920.6</v>
      </c>
      <c r="H10160" s="77">
        <f>IF(I10160="","",G10160/100*F10160*E10160)</f>
        <v/>
      </c>
      <c r="I10160" s="3">
        <f>IF(OR(G10160=".",F10160=".",E10160="."),"",E10160)</f>
        <v/>
      </c>
      <c r="J10160" s="3">
        <f>IF(I10160="","",F10160*I10160)</f>
        <v/>
      </c>
      <c r="K10160" s="3">
        <f>IF(C10160="LIG",1,0)</f>
        <v/>
      </c>
    </row>
    <row r="10161" customFormat="1" s="3">
      <c r="A10161" s="35" t="n">
        <v>2018</v>
      </c>
      <c r="B10161" s="35" t="n">
        <v>7032</v>
      </c>
      <c r="C10161" s="36" t="inlineStr">
        <is>
          <t>DFO</t>
        </is>
      </c>
      <c r="D10161" s="36" t="inlineStr">
        <is>
          <t>Petroleum</t>
        </is>
      </c>
      <c r="E10161" s="75" t="n">
        <v>450</v>
      </c>
      <c r="F10161" s="76" t="n">
        <v>5.88</v>
      </c>
      <c r="G10161" s="75" t="n">
        <v>1712.9</v>
      </c>
      <c r="H10161" s="77">
        <f>IF(I10161="","",G10161/100*F10161*E10161)</f>
        <v/>
      </c>
      <c r="I10161" s="3">
        <f>IF(OR(G10161=".",F10161=".",E10161="."),"",E10161)</f>
        <v/>
      </c>
      <c r="J10161" s="3">
        <f>IF(I10161="","",F10161*I10161)</f>
        <v/>
      </c>
      <c r="K10161" s="3">
        <f>IF(C10161="LIG",1,0)</f>
        <v/>
      </c>
    </row>
    <row r="10162" customFormat="1" s="3">
      <c r="A10162" s="35" t="n">
        <v>2018</v>
      </c>
      <c r="B10162" s="35" t="n">
        <v>7032</v>
      </c>
      <c r="C10162" s="36" t="inlineStr">
        <is>
          <t>DFO</t>
        </is>
      </c>
      <c r="D10162" s="36" t="inlineStr">
        <is>
          <t>Petroleum</t>
        </is>
      </c>
      <c r="E10162" s="75" t="n">
        <v>380</v>
      </c>
      <c r="F10162" s="76" t="n">
        <v>5.88</v>
      </c>
      <c r="G10162" s="75" t="n">
        <v>1647.6</v>
      </c>
      <c r="H10162" s="77">
        <f>IF(I10162="","",G10162/100*F10162*E10162)</f>
        <v/>
      </c>
      <c r="I10162" s="3">
        <f>IF(OR(G10162=".",F10162=".",E10162="."),"",E10162)</f>
        <v/>
      </c>
      <c r="J10162" s="3">
        <f>IF(I10162="","",F10162*I10162)</f>
        <v/>
      </c>
      <c r="K10162" s="3">
        <f>IF(C10162="LIG",1,0)</f>
        <v/>
      </c>
    </row>
    <row r="10163" customFormat="1" s="3">
      <c r="A10163" s="35" t="n">
        <v>2018</v>
      </c>
      <c r="B10163" s="35" t="n">
        <v>7032</v>
      </c>
      <c r="C10163" s="36" t="inlineStr">
        <is>
          <t>DFO</t>
        </is>
      </c>
      <c r="D10163" s="36" t="inlineStr">
        <is>
          <t>Petroleum</t>
        </is>
      </c>
      <c r="E10163" s="75" t="n">
        <v>343</v>
      </c>
      <c r="F10163" s="76" t="n">
        <v>5.88</v>
      </c>
      <c r="G10163" s="75" t="n">
        <v>1813.2</v>
      </c>
      <c r="H10163" s="77">
        <f>IF(I10163="","",G10163/100*F10163*E10163)</f>
        <v/>
      </c>
      <c r="I10163" s="3">
        <f>IF(OR(G10163=".",F10163=".",E10163="."),"",E10163)</f>
        <v/>
      </c>
      <c r="J10163" s="3">
        <f>IF(I10163="","",F10163*I10163)</f>
        <v/>
      </c>
      <c r="K10163" s="3">
        <f>IF(C10163="LIG",1,0)</f>
        <v/>
      </c>
    </row>
    <row r="10164" customFormat="1" s="3">
      <c r="A10164" s="35" t="n">
        <v>2018</v>
      </c>
      <c r="B10164" s="35" t="n">
        <v>7032</v>
      </c>
      <c r="C10164" s="36" t="inlineStr">
        <is>
          <t>DFO</t>
        </is>
      </c>
      <c r="D10164" s="36" t="inlineStr">
        <is>
          <t>Petroleum</t>
        </is>
      </c>
      <c r="E10164" s="75" t="n">
        <v>58</v>
      </c>
      <c r="F10164" s="76" t="n">
        <v>5.88</v>
      </c>
      <c r="G10164" s="75" t="n">
        <v>1933.3</v>
      </c>
      <c r="H10164" s="77">
        <f>IF(I10164="","",G10164/100*F10164*E10164)</f>
        <v/>
      </c>
      <c r="I10164" s="3">
        <f>IF(OR(G10164=".",F10164=".",E10164="."),"",E10164)</f>
        <v/>
      </c>
      <c r="J10164" s="3">
        <f>IF(I10164="","",F10164*I10164)</f>
        <v/>
      </c>
      <c r="K10164" s="3">
        <f>IF(C10164="LIG",1,0)</f>
        <v/>
      </c>
    </row>
    <row r="10165" customFormat="1" s="3">
      <c r="A10165" s="35" t="n">
        <v>2018</v>
      </c>
      <c r="B10165" s="35" t="n">
        <v>7032</v>
      </c>
      <c r="C10165" s="36" t="inlineStr">
        <is>
          <t>DFO</t>
        </is>
      </c>
      <c r="D10165" s="36" t="inlineStr">
        <is>
          <t>Petroleum</t>
        </is>
      </c>
      <c r="E10165" s="75" t="n">
        <v>81</v>
      </c>
      <c r="F10165" s="76" t="n">
        <v>5.88</v>
      </c>
      <c r="G10165" s="75" t="n">
        <v>1908.7</v>
      </c>
      <c r="H10165" s="77">
        <f>IF(I10165="","",G10165/100*F10165*E10165)</f>
        <v/>
      </c>
      <c r="I10165" s="3">
        <f>IF(OR(G10165=".",F10165=".",E10165="."),"",E10165)</f>
        <v/>
      </c>
      <c r="J10165" s="3">
        <f>IF(I10165="","",F10165*I10165)</f>
        <v/>
      </c>
      <c r="K10165" s="3">
        <f>IF(C10165="LIG",1,0)</f>
        <v/>
      </c>
    </row>
    <row r="10166" customFormat="1" s="3">
      <c r="A10166" s="35" t="n">
        <v>2018</v>
      </c>
      <c r="B10166" s="35" t="n">
        <v>7032</v>
      </c>
      <c r="C10166" s="36" t="inlineStr">
        <is>
          <t>DFO</t>
        </is>
      </c>
      <c r="D10166" s="36" t="inlineStr">
        <is>
          <t>Petroleum</t>
        </is>
      </c>
      <c r="E10166" s="75" t="n">
        <v>103</v>
      </c>
      <c r="F10166" s="76" t="n">
        <v>5.88</v>
      </c>
      <c r="G10166" s="75" t="n">
        <v>2660.4</v>
      </c>
      <c r="H10166" s="77">
        <f>IF(I10166="","",G10166/100*F10166*E10166)</f>
        <v/>
      </c>
      <c r="I10166" s="3">
        <f>IF(OR(G10166=".",F10166=".",E10166="."),"",E10166)</f>
        <v/>
      </c>
      <c r="J10166" s="3">
        <f>IF(I10166="","",F10166*I10166)</f>
        <v/>
      </c>
      <c r="K10166" s="3">
        <f>IF(C10166="LIG",1,0)</f>
        <v/>
      </c>
    </row>
    <row r="10167" customFormat="1" s="3">
      <c r="A10167" s="35" t="n">
        <v>2018</v>
      </c>
      <c r="B10167" s="35" t="n">
        <v>7032</v>
      </c>
      <c r="C10167" s="36" t="inlineStr">
        <is>
          <t>DFO</t>
        </is>
      </c>
      <c r="D10167" s="36" t="inlineStr">
        <is>
          <t>Petroleum</t>
        </is>
      </c>
      <c r="E10167" s="75" t="n">
        <v>311</v>
      </c>
      <c r="F10167" s="76" t="n">
        <v>5.88</v>
      </c>
      <c r="G10167" s="75" t="n">
        <v>1822.3</v>
      </c>
      <c r="H10167" s="77">
        <f>IF(I10167="","",G10167/100*F10167*E10167)</f>
        <v/>
      </c>
      <c r="I10167" s="3">
        <f>IF(OR(G10167=".",F10167=".",E10167="."),"",E10167)</f>
        <v/>
      </c>
      <c r="J10167" s="3">
        <f>IF(I10167="","",F10167*I10167)</f>
        <v/>
      </c>
      <c r="K10167" s="3">
        <f>IF(C10167="LIG",1,0)</f>
        <v/>
      </c>
    </row>
    <row r="10168" customFormat="1" s="3">
      <c r="A10168" s="35" t="n">
        <v>2018</v>
      </c>
      <c r="B10168" s="35" t="n">
        <v>7032</v>
      </c>
      <c r="C10168" s="36" t="inlineStr">
        <is>
          <t>DFO</t>
        </is>
      </c>
      <c r="D10168" s="36" t="inlineStr">
        <is>
          <t>Petroleum</t>
        </is>
      </c>
      <c r="E10168" s="75" t="n">
        <v>169</v>
      </c>
      <c r="F10168" s="76" t="n">
        <v>5.88</v>
      </c>
      <c r="G10168" s="75" t="n">
        <v>1913.9</v>
      </c>
      <c r="H10168" s="77">
        <f>IF(I10168="","",G10168/100*F10168*E10168)</f>
        <v/>
      </c>
      <c r="I10168" s="3">
        <f>IF(OR(G10168=".",F10168=".",E10168="."),"",E10168)</f>
        <v/>
      </c>
      <c r="J10168" s="3">
        <f>IF(I10168="","",F10168*I10168)</f>
        <v/>
      </c>
      <c r="K10168" s="3">
        <f>IF(C10168="LIG",1,0)</f>
        <v/>
      </c>
    </row>
    <row r="10169" customFormat="1" s="3">
      <c r="A10169" s="35" t="n">
        <v>2018</v>
      </c>
      <c r="B10169" s="35" t="n">
        <v>7032</v>
      </c>
      <c r="C10169" s="36" t="inlineStr">
        <is>
          <t>NG</t>
        </is>
      </c>
      <c r="D10169" s="36" t="inlineStr">
        <is>
          <t>Natural Gas</t>
        </is>
      </c>
      <c r="E10169" s="75" t="n">
        <v>15796</v>
      </c>
      <c r="F10169" s="76" t="n">
        <v>1.084</v>
      </c>
      <c r="G10169" s="75" t="n">
        <v>209.5</v>
      </c>
      <c r="H10169" s="77">
        <f>IF(I10169="","",G10169/100*F10169*E10169)</f>
        <v/>
      </c>
      <c r="I10169" s="3">
        <f>IF(OR(G10169=".",F10169=".",E10169="."),"",E10169)</f>
        <v/>
      </c>
      <c r="J10169" s="3">
        <f>IF(I10169="","",F10169*I10169)</f>
        <v/>
      </c>
      <c r="K10169" s="3">
        <f>IF(C10169="LIG",1,0)</f>
        <v/>
      </c>
    </row>
    <row r="10170" customFormat="1" s="3">
      <c r="A10170" s="35" t="n">
        <v>2018</v>
      </c>
      <c r="B10170" s="35" t="n">
        <v>7032</v>
      </c>
      <c r="C10170" s="36" t="inlineStr">
        <is>
          <t>NG</t>
        </is>
      </c>
      <c r="D10170" s="36" t="inlineStr">
        <is>
          <t>Natural Gas</t>
        </is>
      </c>
      <c r="E10170" s="75" t="n">
        <v>5698</v>
      </c>
      <c r="F10170" s="76" t="n">
        <v>1.079</v>
      </c>
      <c r="G10170" s="75" t="n">
        <v>227</v>
      </c>
      <c r="H10170" s="77">
        <f>IF(I10170="","",G10170/100*F10170*E10170)</f>
        <v/>
      </c>
      <c r="I10170" s="3">
        <f>IF(OR(G10170=".",F10170=".",E10170="."),"",E10170)</f>
        <v/>
      </c>
      <c r="J10170" s="3">
        <f>IF(I10170="","",F10170*I10170)</f>
        <v/>
      </c>
      <c r="K10170" s="3">
        <f>IF(C10170="LIG",1,0)</f>
        <v/>
      </c>
    </row>
    <row r="10171" customFormat="1" s="3">
      <c r="A10171" s="35" t="n">
        <v>2018</v>
      </c>
      <c r="B10171" s="35" t="n">
        <v>7032</v>
      </c>
      <c r="C10171" s="36" t="inlineStr">
        <is>
          <t>NG</t>
        </is>
      </c>
      <c r="D10171" s="36" t="inlineStr">
        <is>
          <t>Natural Gas</t>
        </is>
      </c>
      <c r="E10171" s="75" t="n">
        <v>6050</v>
      </c>
      <c r="F10171" s="76" t="n">
        <v>1.072</v>
      </c>
      <c r="G10171" s="75" t="n">
        <v>251.3</v>
      </c>
      <c r="H10171" s="77">
        <f>IF(I10171="","",G10171/100*F10171*E10171)</f>
        <v/>
      </c>
      <c r="I10171" s="3">
        <f>IF(OR(G10171=".",F10171=".",E10171="."),"",E10171)</f>
        <v/>
      </c>
      <c r="J10171" s="3">
        <f>IF(I10171="","",F10171*I10171)</f>
        <v/>
      </c>
      <c r="K10171" s="3">
        <f>IF(C10171="LIG",1,0)</f>
        <v/>
      </c>
    </row>
    <row r="10172" customFormat="1" s="3">
      <c r="A10172" s="35" t="n">
        <v>2018</v>
      </c>
      <c r="B10172" s="35" t="n">
        <v>7032</v>
      </c>
      <c r="C10172" s="36" t="inlineStr">
        <is>
          <t>NG</t>
        </is>
      </c>
      <c r="D10172" s="36" t="inlineStr">
        <is>
          <t>Natural Gas</t>
        </is>
      </c>
      <c r="E10172" s="75" t="n">
        <v>8128</v>
      </c>
      <c r="F10172" s="76" t="n">
        <v>1.072</v>
      </c>
      <c r="G10172" s="75" t="n">
        <v>251.6</v>
      </c>
      <c r="H10172" s="77">
        <f>IF(I10172="","",G10172/100*F10172*E10172)</f>
        <v/>
      </c>
      <c r="I10172" s="3">
        <f>IF(OR(G10172=".",F10172=".",E10172="."),"",E10172)</f>
        <v/>
      </c>
      <c r="J10172" s="3">
        <f>IF(I10172="","",F10172*I10172)</f>
        <v/>
      </c>
      <c r="K10172" s="3">
        <f>IF(C10172="LIG",1,0)</f>
        <v/>
      </c>
    </row>
    <row r="10173" customFormat="1" s="3">
      <c r="A10173" s="35" t="n">
        <v>2018</v>
      </c>
      <c r="B10173" s="35" t="n">
        <v>7032</v>
      </c>
      <c r="C10173" s="36" t="inlineStr">
        <is>
          <t>NG</t>
        </is>
      </c>
      <c r="D10173" s="36" t="inlineStr">
        <is>
          <t>Natural Gas</t>
        </is>
      </c>
      <c r="E10173" s="75" t="n">
        <v>4123</v>
      </c>
      <c r="F10173" s="76" t="n">
        <v>1.074</v>
      </c>
      <c r="G10173" s="75" t="n">
        <v>264</v>
      </c>
      <c r="H10173" s="77">
        <f>IF(I10173="","",G10173/100*F10173*E10173)</f>
        <v/>
      </c>
      <c r="I10173" s="3">
        <f>IF(OR(G10173=".",F10173=".",E10173="."),"",E10173)</f>
        <v/>
      </c>
      <c r="J10173" s="3">
        <f>IF(I10173="","",F10173*I10173)</f>
        <v/>
      </c>
      <c r="K10173" s="3">
        <f>IF(C10173="LIG",1,0)</f>
        <v/>
      </c>
    </row>
    <row r="10174" customFormat="1" s="3">
      <c r="A10174" s="35" t="n">
        <v>2018</v>
      </c>
      <c r="B10174" s="35" t="n">
        <v>7032</v>
      </c>
      <c r="C10174" s="36" t="inlineStr">
        <is>
          <t>NG</t>
        </is>
      </c>
      <c r="D10174" s="36" t="inlineStr">
        <is>
          <t>Natural Gas</t>
        </is>
      </c>
      <c r="E10174" s="75" t="n">
        <v>25</v>
      </c>
      <c r="F10174" s="76" t="n">
        <v>1.091</v>
      </c>
      <c r="G10174" s="75" t="n">
        <v>4943.1</v>
      </c>
      <c r="H10174" s="77">
        <f>IF(I10174="","",G10174/100*F10174*E10174)</f>
        <v/>
      </c>
      <c r="I10174" s="3">
        <f>IF(OR(G10174=".",F10174=".",E10174="."),"",E10174)</f>
        <v/>
      </c>
      <c r="J10174" s="3">
        <f>IF(I10174="","",F10174*I10174)</f>
        <v/>
      </c>
      <c r="K10174" s="3">
        <f>IF(C10174="LIG",1,0)</f>
        <v/>
      </c>
    </row>
    <row r="10175" customFormat="1" s="3">
      <c r="A10175" s="35" t="n">
        <v>2018</v>
      </c>
      <c r="B10175" s="35" t="n">
        <v>7032</v>
      </c>
      <c r="C10175" s="36" t="inlineStr">
        <is>
          <t>NG</t>
        </is>
      </c>
      <c r="D10175" s="36" t="inlineStr">
        <is>
          <t>Natural Gas</t>
        </is>
      </c>
      <c r="E10175" s="75" t="n">
        <v>709</v>
      </c>
      <c r="F10175" s="76" t="n">
        <v>1.091</v>
      </c>
      <c r="G10175" s="75" t="n">
        <v>504.7</v>
      </c>
      <c r="H10175" s="77">
        <f>IF(I10175="","",G10175/100*F10175*E10175)</f>
        <v/>
      </c>
      <c r="I10175" s="3">
        <f>IF(OR(G10175=".",F10175=".",E10175="."),"",E10175)</f>
        <v/>
      </c>
      <c r="J10175" s="3">
        <f>IF(I10175="","",F10175*I10175)</f>
        <v/>
      </c>
      <c r="K10175" s="3">
        <f>IF(C10175="LIG",1,0)</f>
        <v/>
      </c>
    </row>
    <row r="10176" customFormat="1" s="3">
      <c r="A10176" s="35" t="n">
        <v>2018</v>
      </c>
      <c r="B10176" s="35" t="n">
        <v>7032</v>
      </c>
      <c r="C10176" s="36" t="inlineStr">
        <is>
          <t>NG</t>
        </is>
      </c>
      <c r="D10176" s="36" t="inlineStr">
        <is>
          <t>Natural Gas</t>
        </is>
      </c>
      <c r="E10176" s="75" t="n">
        <v>2488</v>
      </c>
      <c r="F10176" s="76" t="n">
        <v>1.083</v>
      </c>
      <c r="G10176" s="75" t="n">
        <v>292.9</v>
      </c>
      <c r="H10176" s="77">
        <f>IF(I10176="","",G10176/100*F10176*E10176)</f>
        <v/>
      </c>
      <c r="I10176" s="3">
        <f>IF(OR(G10176=".",F10176=".",E10176="."),"",E10176)</f>
        <v/>
      </c>
      <c r="J10176" s="3">
        <f>IF(I10176="","",F10176*I10176)</f>
        <v/>
      </c>
      <c r="K10176" s="3">
        <f>IF(C10176="LIG",1,0)</f>
        <v/>
      </c>
    </row>
    <row r="10177" customFormat="1" s="3">
      <c r="A10177" s="35" t="n">
        <v>2018</v>
      </c>
      <c r="B10177" s="35" t="n">
        <v>7032</v>
      </c>
      <c r="C10177" s="36" t="inlineStr">
        <is>
          <t>NG</t>
        </is>
      </c>
      <c r="D10177" s="36" t="inlineStr">
        <is>
          <t>Natural Gas</t>
        </is>
      </c>
      <c r="E10177" s="75" t="n">
        <v>2687</v>
      </c>
      <c r="F10177" s="76" t="n">
        <v>1.077</v>
      </c>
      <c r="G10177" s="75" t="n">
        <v>290.9</v>
      </c>
      <c r="H10177" s="77">
        <f>IF(I10177="","",G10177/100*F10177*E10177)</f>
        <v/>
      </c>
      <c r="I10177" s="3">
        <f>IF(OR(G10177=".",F10177=".",E10177="."),"",E10177)</f>
        <v/>
      </c>
      <c r="J10177" s="3">
        <f>IF(I10177="","",F10177*I10177)</f>
        <v/>
      </c>
      <c r="K10177" s="3">
        <f>IF(C10177="LIG",1,0)</f>
        <v/>
      </c>
    </row>
    <row r="10178" customFormat="1" s="3">
      <c r="A10178" s="35" t="n">
        <v>2018</v>
      </c>
      <c r="B10178" s="35" t="n">
        <v>7082</v>
      </c>
      <c r="C10178" s="36" t="inlineStr">
        <is>
          <t>NG</t>
        </is>
      </c>
      <c r="D10178" s="36" t="inlineStr">
        <is>
          <t>Natural Gas</t>
        </is>
      </c>
      <c r="E10178" s="75" t="n">
        <v>2064795</v>
      </c>
      <c r="F10178" s="76" t="n">
        <v>1.035</v>
      </c>
      <c r="G10178" s="75" t="n">
        <v>266.7</v>
      </c>
      <c r="H10178" s="77">
        <f>IF(I10178="","",G10178/100*F10178*E10178)</f>
        <v/>
      </c>
      <c r="I10178" s="3">
        <f>IF(OR(G10178=".",F10178=".",E10178="."),"",E10178)</f>
        <v/>
      </c>
      <c r="J10178" s="3">
        <f>IF(I10178="","",F10178*I10178)</f>
        <v/>
      </c>
      <c r="K10178" s="3">
        <f>IF(C10178="LIG",1,0)</f>
        <v/>
      </c>
    </row>
    <row r="10179" customFormat="1" s="3">
      <c r="A10179" s="35" t="n">
        <v>2018</v>
      </c>
      <c r="B10179" s="35" t="n">
        <v>7097</v>
      </c>
      <c r="C10179" s="36" t="inlineStr">
        <is>
          <t>NG</t>
        </is>
      </c>
      <c r="D10179" s="36" t="inlineStr">
        <is>
          <t>Natural Gas</t>
        </is>
      </c>
      <c r="E10179" s="75" t="n">
        <v>17609</v>
      </c>
      <c r="F10179" s="76" t="n">
        <v>1.018</v>
      </c>
      <c r="G10179" s="75" t="n">
        <v>253.7</v>
      </c>
      <c r="H10179" s="77">
        <f>IF(I10179="","",G10179/100*F10179*E10179)</f>
        <v/>
      </c>
      <c r="I10179" s="3">
        <f>IF(OR(G10179=".",F10179=".",E10179="."),"",E10179)</f>
        <v/>
      </c>
      <c r="J10179" s="3">
        <f>IF(I10179="","",F10179*I10179)</f>
        <v/>
      </c>
      <c r="K10179" s="3">
        <f>IF(C10179="LIG",1,0)</f>
        <v/>
      </c>
    </row>
    <row r="10180" customFormat="1" s="3">
      <c r="A10180" s="35" t="n">
        <v>2018</v>
      </c>
      <c r="B10180" s="35" t="n">
        <v>7146</v>
      </c>
      <c r="C10180" s="36" t="inlineStr">
        <is>
          <t>DFO</t>
        </is>
      </c>
      <c r="D10180" s="36" t="inlineStr">
        <is>
          <t>Petroleum</t>
        </is>
      </c>
      <c r="E10180" s="75" t="n">
        <v>741</v>
      </c>
      <c r="F10180" s="76" t="n">
        <v>5.67</v>
      </c>
      <c r="G10180" s="75" t="n">
        <v>1292.3</v>
      </c>
      <c r="H10180" s="77">
        <f>IF(I10180="","",G10180/100*F10180*E10180)</f>
        <v/>
      </c>
      <c r="I10180" s="3">
        <f>IF(OR(G10180=".",F10180=".",E10180="."),"",E10180)</f>
        <v/>
      </c>
      <c r="J10180" s="3">
        <f>IF(I10180="","",F10180*I10180)</f>
        <v/>
      </c>
      <c r="K10180" s="3">
        <f>IF(C10180="LIG",1,0)</f>
        <v/>
      </c>
    </row>
    <row r="10181" customFormat="1" s="3">
      <c r="A10181" s="35" t="n">
        <v>2018</v>
      </c>
      <c r="B10181" s="35" t="n">
        <v>7153</v>
      </c>
      <c r="C10181" s="36" t="inlineStr">
        <is>
          <t>NG</t>
        </is>
      </c>
      <c r="D10181" s="36" t="inlineStr">
        <is>
          <t>Natural Gas</t>
        </is>
      </c>
      <c r="E10181" s="75" t="n">
        <v>2498598</v>
      </c>
      <c r="F10181" s="76" t="n">
        <v>1.03</v>
      </c>
      <c r="G10181" s="75" t="inlineStr">
        <is>
          <t>.</t>
        </is>
      </c>
      <c r="H10181" s="77">
        <f>IF(I10181="","",G10181/100*F10181*E10181)</f>
        <v/>
      </c>
      <c r="I10181" s="3">
        <f>IF(OR(G10181=".",F10181=".",E10181="."),"",E10181)</f>
        <v/>
      </c>
      <c r="J10181" s="3">
        <f>IF(I10181="","",F10181*I10181)</f>
        <v/>
      </c>
      <c r="K10181" s="3">
        <f>IF(C10181="LIG",1,0)</f>
        <v/>
      </c>
    </row>
    <row r="10182" customFormat="1" s="3">
      <c r="A10182" s="35" t="n">
        <v>2018</v>
      </c>
      <c r="B10182" s="35" t="n">
        <v>7158</v>
      </c>
      <c r="C10182" s="36" t="inlineStr">
        <is>
          <t>NG</t>
        </is>
      </c>
      <c r="D10182" s="36" t="inlineStr">
        <is>
          <t>Natural Gas</t>
        </is>
      </c>
      <c r="E10182" s="75" t="n">
        <v>34047</v>
      </c>
      <c r="F10182" s="76" t="n">
        <v>1.028</v>
      </c>
      <c r="G10182" s="75" t="n">
        <v>402.1</v>
      </c>
      <c r="H10182" s="77">
        <f>IF(I10182="","",G10182/100*F10182*E10182)</f>
        <v/>
      </c>
      <c r="I10182" s="3">
        <f>IF(OR(G10182=".",F10182=".",E10182="."),"",E10182)</f>
        <v/>
      </c>
      <c r="J10182" s="3">
        <f>IF(I10182="","",F10182*I10182)</f>
        <v/>
      </c>
      <c r="K10182" s="3">
        <f>IF(C10182="LIG",1,0)</f>
        <v/>
      </c>
    </row>
    <row r="10183" customFormat="1" s="3">
      <c r="A10183" s="35" t="n">
        <v>2018</v>
      </c>
      <c r="B10183" s="35" t="n">
        <v>7158</v>
      </c>
      <c r="C10183" s="36" t="inlineStr">
        <is>
          <t>NG</t>
        </is>
      </c>
      <c r="D10183" s="36" t="inlineStr">
        <is>
          <t>Natural Gas</t>
        </is>
      </c>
      <c r="E10183" s="75" t="n">
        <v>44747</v>
      </c>
      <c r="F10183" s="76" t="n">
        <v>1.028</v>
      </c>
      <c r="G10183" s="75" t="n">
        <v>341.8</v>
      </c>
      <c r="H10183" s="77">
        <f>IF(I10183="","",G10183/100*F10183*E10183)</f>
        <v/>
      </c>
      <c r="I10183" s="3">
        <f>IF(OR(G10183=".",F10183=".",E10183="."),"",E10183)</f>
        <v/>
      </c>
      <c r="J10183" s="3">
        <f>IF(I10183="","",F10183*I10183)</f>
        <v/>
      </c>
      <c r="K10183" s="3">
        <f>IF(C10183="LIG",1,0)</f>
        <v/>
      </c>
    </row>
    <row r="10184" customFormat="1" s="3">
      <c r="A10184" s="35" t="n">
        <v>2018</v>
      </c>
      <c r="B10184" s="35" t="n">
        <v>7159</v>
      </c>
      <c r="C10184" s="36" t="inlineStr">
        <is>
          <t>NG</t>
        </is>
      </c>
      <c r="D10184" s="36" t="inlineStr">
        <is>
          <t>Natural Gas</t>
        </is>
      </c>
      <c r="E10184" s="75" t="n">
        <v>89427</v>
      </c>
      <c r="F10184" s="76" t="n">
        <v>1.01</v>
      </c>
      <c r="G10184" s="75" t="n">
        <v>344.8</v>
      </c>
      <c r="H10184" s="77">
        <f>IF(I10184="","",G10184/100*F10184*E10184)</f>
        <v/>
      </c>
      <c r="I10184" s="3">
        <f>IF(OR(G10184=".",F10184=".",E10184="."),"",E10184)</f>
        <v/>
      </c>
      <c r="J10184" s="3">
        <f>IF(I10184="","",F10184*I10184)</f>
        <v/>
      </c>
      <c r="K10184" s="3">
        <f>IF(C10184="LIG",1,0)</f>
        <v/>
      </c>
    </row>
    <row r="10185" customFormat="1" s="3">
      <c r="A10185" s="35" t="n">
        <v>2018</v>
      </c>
      <c r="B10185" s="35" t="n">
        <v>7203</v>
      </c>
      <c r="C10185" s="36" t="inlineStr">
        <is>
          <t>NG</t>
        </is>
      </c>
      <c r="D10185" s="36" t="inlineStr">
        <is>
          <t>Natural Gas</t>
        </is>
      </c>
      <c r="E10185" s="75" t="n">
        <v>35310</v>
      </c>
      <c r="F10185" s="76" t="n">
        <v>1.03</v>
      </c>
      <c r="G10185" s="75" t="n">
        <v>261.7</v>
      </c>
      <c r="H10185" s="77">
        <f>IF(I10185="","",G10185/100*F10185*E10185)</f>
        <v/>
      </c>
      <c r="I10185" s="3">
        <f>IF(OR(G10185=".",F10185=".",E10185="."),"",E10185)</f>
        <v/>
      </c>
      <c r="J10185" s="3">
        <f>IF(I10185="","",F10185*I10185)</f>
        <v/>
      </c>
      <c r="K10185" s="3">
        <f>IF(C10185="LIG",1,0)</f>
        <v/>
      </c>
    </row>
    <row r="10186" customFormat="1" s="3">
      <c r="A10186" s="35" t="n">
        <v>2018</v>
      </c>
      <c r="B10186" s="35" t="n">
        <v>7210</v>
      </c>
      <c r="C10186" s="36" t="inlineStr">
        <is>
          <t>BIT</t>
        </is>
      </c>
      <c r="D10186" s="36" t="inlineStr">
        <is>
          <t>Coal</t>
        </is>
      </c>
      <c r="E10186" s="75" t="n">
        <v>13024</v>
      </c>
      <c r="F10186" s="76" t="n">
        <v>26.11</v>
      </c>
      <c r="G10186" s="75" t="n">
        <v>332.6</v>
      </c>
      <c r="H10186" s="77">
        <f>IF(I10186="","",G10186/100*F10186*E10186)</f>
        <v/>
      </c>
      <c r="I10186" s="3">
        <f>IF(OR(G10186=".",F10186=".",E10186="."),"",E10186)</f>
        <v/>
      </c>
      <c r="J10186" s="3">
        <f>IF(I10186="","",F10186*I10186)</f>
        <v/>
      </c>
      <c r="K10186" s="3">
        <f>IF(C10186="LIG",1,0)</f>
        <v/>
      </c>
    </row>
    <row r="10187" customFormat="1" s="3">
      <c r="A10187" s="35" t="n">
        <v>2018</v>
      </c>
      <c r="B10187" s="35" t="n">
        <v>7210</v>
      </c>
      <c r="C10187" s="36" t="inlineStr">
        <is>
          <t>NG</t>
        </is>
      </c>
      <c r="D10187" s="36" t="inlineStr">
        <is>
          <t>Natural Gas</t>
        </is>
      </c>
      <c r="E10187" s="75" t="n">
        <v>260285</v>
      </c>
      <c r="F10187" s="76" t="n">
        <v>1.029</v>
      </c>
      <c r="G10187" s="75" t="n">
        <v>320.2</v>
      </c>
      <c r="H10187" s="77">
        <f>IF(I10187="","",G10187/100*F10187*E10187)</f>
        <v/>
      </c>
      <c r="I10187" s="3">
        <f>IF(OR(G10187=".",F10187=".",E10187="."),"",E10187)</f>
        <v/>
      </c>
      <c r="J10187" s="3">
        <f>IF(I10187="","",F10187*I10187)</f>
        <v/>
      </c>
      <c r="K10187" s="3">
        <f>IF(C10187="LIG",1,0)</f>
        <v/>
      </c>
    </row>
    <row r="10188" customFormat="1" s="3">
      <c r="A10188" s="35" t="n">
        <v>2018</v>
      </c>
      <c r="B10188" s="35" t="n">
        <v>7210</v>
      </c>
      <c r="C10188" s="36" t="inlineStr">
        <is>
          <t>NG</t>
        </is>
      </c>
      <c r="D10188" s="36" t="inlineStr">
        <is>
          <t>Natural Gas</t>
        </is>
      </c>
      <c r="E10188" s="75" t="n">
        <v>95648</v>
      </c>
      <c r="F10188" s="76" t="n">
        <v>1.029</v>
      </c>
      <c r="G10188" s="75" t="n">
        <v>228.8</v>
      </c>
      <c r="H10188" s="77">
        <f>IF(I10188="","",G10188/100*F10188*E10188)</f>
        <v/>
      </c>
      <c r="I10188" s="3">
        <f>IF(OR(G10188=".",F10188=".",E10188="."),"",E10188)</f>
        <v/>
      </c>
      <c r="J10188" s="3">
        <f>IF(I10188="","",F10188*I10188)</f>
        <v/>
      </c>
      <c r="K10188" s="3">
        <f>IF(C10188="LIG",1,0)</f>
        <v/>
      </c>
    </row>
    <row r="10189" customFormat="1" s="3">
      <c r="A10189" s="35" t="n">
        <v>2018</v>
      </c>
      <c r="B10189" s="35" t="n">
        <v>7210</v>
      </c>
      <c r="C10189" s="36" t="inlineStr">
        <is>
          <t>BIT</t>
        </is>
      </c>
      <c r="D10189" s="36" t="inlineStr">
        <is>
          <t>Coal</t>
        </is>
      </c>
      <c r="E10189" s="75" t="n">
        <v>13057</v>
      </c>
      <c r="F10189" s="76" t="n">
        <v>24.41</v>
      </c>
      <c r="G10189" s="75" t="n">
        <v>317.6</v>
      </c>
      <c r="H10189" s="77">
        <f>IF(I10189="","",G10189/100*F10189*E10189)</f>
        <v/>
      </c>
      <c r="I10189" s="3">
        <f>IF(OR(G10189=".",F10189=".",E10189="."),"",E10189)</f>
        <v/>
      </c>
      <c r="J10189" s="3">
        <f>IF(I10189="","",F10189*I10189)</f>
        <v/>
      </c>
      <c r="K10189" s="3">
        <f>IF(C10189="LIG",1,0)</f>
        <v/>
      </c>
    </row>
    <row r="10190" customFormat="1" s="3">
      <c r="A10190" s="35" t="n">
        <v>2018</v>
      </c>
      <c r="B10190" s="35" t="n">
        <v>7210</v>
      </c>
      <c r="C10190" s="36" t="inlineStr">
        <is>
          <t>BIT</t>
        </is>
      </c>
      <c r="D10190" s="36" t="inlineStr">
        <is>
          <t>Coal</t>
        </is>
      </c>
      <c r="E10190" s="75" t="n">
        <v>12629</v>
      </c>
      <c r="F10190" s="76" t="n">
        <v>25.44</v>
      </c>
      <c r="G10190" s="75" t="n">
        <v>321.1</v>
      </c>
      <c r="H10190" s="77">
        <f>IF(I10190="","",G10190/100*F10190*E10190)</f>
        <v/>
      </c>
      <c r="I10190" s="3">
        <f>IF(OR(G10190=".",F10190=".",E10190="."),"",E10190)</f>
        <v/>
      </c>
      <c r="J10190" s="3">
        <f>IF(I10190="","",F10190*I10190)</f>
        <v/>
      </c>
      <c r="K10190" s="3">
        <f>IF(C10190="LIG",1,0)</f>
        <v/>
      </c>
    </row>
    <row r="10191" customFormat="1" s="3">
      <c r="A10191" s="35" t="n">
        <v>2018</v>
      </c>
      <c r="B10191" s="35" t="n">
        <v>7210</v>
      </c>
      <c r="C10191" s="36" t="inlineStr">
        <is>
          <t>BIT</t>
        </is>
      </c>
      <c r="D10191" s="36" t="inlineStr">
        <is>
          <t>Coal</t>
        </is>
      </c>
      <c r="E10191" s="75" t="n">
        <v>12508</v>
      </c>
      <c r="F10191" s="76" t="n">
        <v>25.03</v>
      </c>
      <c r="G10191" s="75" t="n">
        <v>324.5</v>
      </c>
      <c r="H10191" s="77">
        <f>IF(I10191="","",G10191/100*F10191*E10191)</f>
        <v/>
      </c>
      <c r="I10191" s="3">
        <f>IF(OR(G10191=".",F10191=".",E10191="."),"",E10191)</f>
        <v/>
      </c>
      <c r="J10191" s="3">
        <f>IF(I10191="","",F10191*I10191)</f>
        <v/>
      </c>
      <c r="K10191" s="3">
        <f>IF(C10191="LIG",1,0)</f>
        <v/>
      </c>
    </row>
    <row r="10192" customFormat="1" s="3">
      <c r="A10192" s="35" t="n">
        <v>2018</v>
      </c>
      <c r="B10192" s="35" t="n">
        <v>7212</v>
      </c>
      <c r="C10192" s="36" t="inlineStr">
        <is>
          <t>DFO</t>
        </is>
      </c>
      <c r="D10192" s="36" t="inlineStr">
        <is>
          <t>Petroleum</t>
        </is>
      </c>
      <c r="E10192" s="75" t="n">
        <v>737</v>
      </c>
      <c r="F10192" s="76" t="n">
        <v>5.88</v>
      </c>
      <c r="G10192" s="75" t="n">
        <v>1796.2</v>
      </c>
      <c r="H10192" s="77">
        <f>IF(I10192="","",G10192/100*F10192*E10192)</f>
        <v/>
      </c>
      <c r="I10192" s="3">
        <f>IF(OR(G10192=".",F10192=".",E10192="."),"",E10192)</f>
        <v/>
      </c>
      <c r="J10192" s="3">
        <f>IF(I10192="","",F10192*I10192)</f>
        <v/>
      </c>
      <c r="K10192" s="3">
        <f>IF(C10192="LIG",1,0)</f>
        <v/>
      </c>
    </row>
    <row r="10193" customFormat="1" s="3">
      <c r="A10193" s="35" t="n">
        <v>2018</v>
      </c>
      <c r="B10193" s="35" t="n">
        <v>7212</v>
      </c>
      <c r="C10193" s="36" t="inlineStr">
        <is>
          <t>DFO</t>
        </is>
      </c>
      <c r="D10193" s="36" t="inlineStr">
        <is>
          <t>Petroleum</t>
        </is>
      </c>
      <c r="E10193" s="75" t="n">
        <v>16</v>
      </c>
      <c r="F10193" s="76" t="n">
        <v>5.88</v>
      </c>
      <c r="G10193" s="75" t="n">
        <v>1888.8</v>
      </c>
      <c r="H10193" s="77">
        <f>IF(I10193="","",G10193/100*F10193*E10193)</f>
        <v/>
      </c>
      <c r="I10193" s="3">
        <f>IF(OR(G10193=".",F10193=".",E10193="."),"",E10193)</f>
        <v/>
      </c>
      <c r="J10193" s="3">
        <f>IF(I10193="","",F10193*I10193)</f>
        <v/>
      </c>
      <c r="K10193" s="3">
        <f>IF(C10193="LIG",1,0)</f>
        <v/>
      </c>
    </row>
    <row r="10194" customFormat="1" s="3">
      <c r="A10194" s="35" t="n">
        <v>2018</v>
      </c>
      <c r="B10194" s="35" t="n">
        <v>7212</v>
      </c>
      <c r="C10194" s="36" t="inlineStr">
        <is>
          <t>DFO</t>
        </is>
      </c>
      <c r="D10194" s="36" t="inlineStr">
        <is>
          <t>Petroleum</t>
        </is>
      </c>
      <c r="E10194" s="75" t="n">
        <v>20</v>
      </c>
      <c r="F10194" s="76" t="n">
        <v>5.88</v>
      </c>
      <c r="G10194" s="75" t="n">
        <v>1590.3</v>
      </c>
      <c r="H10194" s="77">
        <f>IF(I10194="","",G10194/100*F10194*E10194)</f>
        <v/>
      </c>
      <c r="I10194" s="3">
        <f>IF(OR(G10194=".",F10194=".",E10194="."),"",E10194)</f>
        <v/>
      </c>
      <c r="J10194" s="3">
        <f>IF(I10194="","",F10194*I10194)</f>
        <v/>
      </c>
      <c r="K10194" s="3">
        <f>IF(C10194="LIG",1,0)</f>
        <v/>
      </c>
    </row>
    <row r="10195" customFormat="1" s="3">
      <c r="A10195" s="35" t="n">
        <v>2018</v>
      </c>
      <c r="B10195" s="35" t="n">
        <v>7212</v>
      </c>
      <c r="C10195" s="36" t="inlineStr">
        <is>
          <t>DFO</t>
        </is>
      </c>
      <c r="D10195" s="36" t="inlineStr">
        <is>
          <t>Petroleum</t>
        </is>
      </c>
      <c r="E10195" s="75" t="n">
        <v>61</v>
      </c>
      <c r="F10195" s="76" t="n">
        <v>5.88</v>
      </c>
      <c r="G10195" s="75" t="n">
        <v>2623.2</v>
      </c>
      <c r="H10195" s="77">
        <f>IF(I10195="","",G10195/100*F10195*E10195)</f>
        <v/>
      </c>
      <c r="I10195" s="3">
        <f>IF(OR(G10195=".",F10195=".",E10195="."),"",E10195)</f>
        <v/>
      </c>
      <c r="J10195" s="3">
        <f>IF(I10195="","",F10195*I10195)</f>
        <v/>
      </c>
      <c r="K10195" s="3">
        <f>IF(C10195="LIG",1,0)</f>
        <v/>
      </c>
    </row>
    <row r="10196" customFormat="1" s="3">
      <c r="A10196" s="35" t="n">
        <v>2018</v>
      </c>
      <c r="B10196" s="35" t="n">
        <v>7212</v>
      </c>
      <c r="C10196" s="36" t="inlineStr">
        <is>
          <t>DFO</t>
        </is>
      </c>
      <c r="D10196" s="36" t="inlineStr">
        <is>
          <t>Petroleum</t>
        </is>
      </c>
      <c r="E10196" s="75" t="n">
        <v>98</v>
      </c>
      <c r="F10196" s="76" t="n">
        <v>5.88</v>
      </c>
      <c r="G10196" s="75" t="n">
        <v>1802.9</v>
      </c>
      <c r="H10196" s="77">
        <f>IF(I10196="","",G10196/100*F10196*E10196)</f>
        <v/>
      </c>
      <c r="I10196" s="3">
        <f>IF(OR(G10196=".",F10196=".",E10196="."),"",E10196)</f>
        <v/>
      </c>
      <c r="J10196" s="3">
        <f>IF(I10196="","",F10196*I10196)</f>
        <v/>
      </c>
      <c r="K10196" s="3">
        <f>IF(C10196="LIG",1,0)</f>
        <v/>
      </c>
    </row>
    <row r="10197" customFormat="1" s="3">
      <c r="A10197" s="35" t="n">
        <v>2018</v>
      </c>
      <c r="B10197" s="35" t="n">
        <v>7212</v>
      </c>
      <c r="C10197" s="36" t="inlineStr">
        <is>
          <t>DFO</t>
        </is>
      </c>
      <c r="D10197" s="36" t="inlineStr">
        <is>
          <t>Petroleum</t>
        </is>
      </c>
      <c r="E10197" s="75" t="n">
        <v>1492</v>
      </c>
      <c r="F10197" s="76" t="n">
        <v>5.88</v>
      </c>
      <c r="G10197" s="75" t="n">
        <v>1696.6</v>
      </c>
      <c r="H10197" s="77">
        <f>IF(I10197="","",G10197/100*F10197*E10197)</f>
        <v/>
      </c>
      <c r="I10197" s="3">
        <f>IF(OR(G10197=".",F10197=".",E10197="."),"",E10197)</f>
        <v/>
      </c>
      <c r="J10197" s="3">
        <f>IF(I10197="","",F10197*I10197)</f>
        <v/>
      </c>
      <c r="K10197" s="3">
        <f>IF(C10197="LIG",1,0)</f>
        <v/>
      </c>
    </row>
    <row r="10198" customFormat="1" s="3">
      <c r="A10198" s="35" t="n">
        <v>2018</v>
      </c>
      <c r="B10198" s="35" t="n">
        <v>7212</v>
      </c>
      <c r="C10198" s="36" t="inlineStr">
        <is>
          <t>DFO</t>
        </is>
      </c>
      <c r="D10198" s="36" t="inlineStr">
        <is>
          <t>Petroleum</t>
        </is>
      </c>
      <c r="E10198" s="75" t="n">
        <v>6</v>
      </c>
      <c r="F10198" s="76" t="n">
        <v>5.88</v>
      </c>
      <c r="G10198" s="75" t="n">
        <v>1839.6</v>
      </c>
      <c r="H10198" s="77">
        <f>IF(I10198="","",G10198/100*F10198*E10198)</f>
        <v/>
      </c>
      <c r="I10198" s="3">
        <f>IF(OR(G10198=".",F10198=".",E10198="."),"",E10198)</f>
        <v/>
      </c>
      <c r="J10198" s="3">
        <f>IF(I10198="","",F10198*I10198)</f>
        <v/>
      </c>
      <c r="K10198" s="3">
        <f>IF(C10198="LIG",1,0)</f>
        <v/>
      </c>
    </row>
    <row r="10199" customFormat="1" s="3">
      <c r="A10199" s="35" t="n">
        <v>2018</v>
      </c>
      <c r="B10199" s="35" t="n">
        <v>7212</v>
      </c>
      <c r="C10199" s="36" t="inlineStr">
        <is>
          <t>NG</t>
        </is>
      </c>
      <c r="D10199" s="36" t="inlineStr">
        <is>
          <t>Natural Gas</t>
        </is>
      </c>
      <c r="E10199" s="75" t="n">
        <v>4344</v>
      </c>
      <c r="F10199" s="76" t="n">
        <v>1.038</v>
      </c>
      <c r="G10199" s="75" t="n">
        <v>280.2</v>
      </c>
      <c r="H10199" s="77">
        <f>IF(I10199="","",G10199/100*F10199*E10199)</f>
        <v/>
      </c>
      <c r="I10199" s="3">
        <f>IF(OR(G10199=".",F10199=".",E10199="."),"",E10199)</f>
        <v/>
      </c>
      <c r="J10199" s="3">
        <f>IF(I10199="","",F10199*I10199)</f>
        <v/>
      </c>
      <c r="K10199" s="3">
        <f>IF(C10199="LIG",1,0)</f>
        <v/>
      </c>
    </row>
    <row r="10200" customFormat="1" s="3">
      <c r="A10200" s="35" t="n">
        <v>2018</v>
      </c>
      <c r="B10200" s="35" t="n">
        <v>7212</v>
      </c>
      <c r="C10200" s="36" t="inlineStr">
        <is>
          <t>NG</t>
        </is>
      </c>
      <c r="D10200" s="36" t="inlineStr">
        <is>
          <t>Natural Gas</t>
        </is>
      </c>
      <c r="E10200" s="75" t="n">
        <v>1139</v>
      </c>
      <c r="F10200" s="76" t="n">
        <v>1.037</v>
      </c>
      <c r="G10200" s="75" t="n">
        <v>591</v>
      </c>
      <c r="H10200" s="77">
        <f>IF(I10200="","",G10200/100*F10200*E10200)</f>
        <v/>
      </c>
      <c r="I10200" s="3">
        <f>IF(OR(G10200=".",F10200=".",E10200="."),"",E10200)</f>
        <v/>
      </c>
      <c r="J10200" s="3">
        <f>IF(I10200="","",F10200*I10200)</f>
        <v/>
      </c>
      <c r="K10200" s="3">
        <f>IF(C10200="LIG",1,0)</f>
        <v/>
      </c>
    </row>
    <row r="10201" customFormat="1" s="3">
      <c r="A10201" s="35" t="n">
        <v>2018</v>
      </c>
      <c r="B10201" s="35" t="n">
        <v>7212</v>
      </c>
      <c r="C10201" s="36" t="inlineStr">
        <is>
          <t>NG</t>
        </is>
      </c>
      <c r="D10201" s="36" t="inlineStr">
        <is>
          <t>Natural Gas</t>
        </is>
      </c>
      <c r="E10201" s="75" t="n">
        <v>808</v>
      </c>
      <c r="F10201" s="76" t="n">
        <v>1.039</v>
      </c>
      <c r="G10201" s="75" t="n">
        <v>664.7</v>
      </c>
      <c r="H10201" s="77">
        <f>IF(I10201="","",G10201/100*F10201*E10201)</f>
        <v/>
      </c>
      <c r="I10201" s="3">
        <f>IF(OR(G10201=".",F10201=".",E10201="."),"",E10201)</f>
        <v/>
      </c>
      <c r="J10201" s="3">
        <f>IF(I10201="","",F10201*I10201)</f>
        <v/>
      </c>
      <c r="K10201" s="3">
        <f>IF(C10201="LIG",1,0)</f>
        <v/>
      </c>
    </row>
    <row r="10202" customFormat="1" s="3">
      <c r="A10202" s="35" t="n">
        <v>2018</v>
      </c>
      <c r="B10202" s="35" t="n">
        <v>7212</v>
      </c>
      <c r="C10202" s="36" t="inlineStr">
        <is>
          <t>NG</t>
        </is>
      </c>
      <c r="D10202" s="36" t="inlineStr">
        <is>
          <t>Natural Gas</t>
        </is>
      </c>
      <c r="E10202" s="75" t="n">
        <v>318</v>
      </c>
      <c r="F10202" s="76" t="n">
        <v>1.038</v>
      </c>
      <c r="G10202" s="75" t="n">
        <v>1397.2</v>
      </c>
      <c r="H10202" s="77">
        <f>IF(I10202="","",G10202/100*F10202*E10202)</f>
        <v/>
      </c>
      <c r="I10202" s="3">
        <f>IF(OR(G10202=".",F10202=".",E10202="."),"",E10202)</f>
        <v/>
      </c>
      <c r="J10202" s="3">
        <f>IF(I10202="","",F10202*I10202)</f>
        <v/>
      </c>
      <c r="K10202" s="3">
        <f>IF(C10202="LIG",1,0)</f>
        <v/>
      </c>
    </row>
    <row r="10203" customFormat="1" s="3">
      <c r="A10203" s="35" t="n">
        <v>2018</v>
      </c>
      <c r="B10203" s="35" t="n">
        <v>7212</v>
      </c>
      <c r="C10203" s="36" t="inlineStr">
        <is>
          <t>NG</t>
        </is>
      </c>
      <c r="D10203" s="36" t="inlineStr">
        <is>
          <t>Natural Gas</t>
        </is>
      </c>
      <c r="E10203" s="75" t="n">
        <v>299</v>
      </c>
      <c r="F10203" s="76" t="n">
        <v>1.041</v>
      </c>
      <c r="G10203" s="75" t="n">
        <v>710</v>
      </c>
      <c r="H10203" s="77">
        <f>IF(I10203="","",G10203/100*F10203*E10203)</f>
        <v/>
      </c>
      <c r="I10203" s="3">
        <f>IF(OR(G10203=".",F10203=".",E10203="."),"",E10203)</f>
        <v/>
      </c>
      <c r="J10203" s="3">
        <f>IF(I10203="","",F10203*I10203)</f>
        <v/>
      </c>
      <c r="K10203" s="3">
        <f>IF(C10203="LIG",1,0)</f>
        <v/>
      </c>
    </row>
    <row r="10204" customFormat="1" s="3">
      <c r="A10204" s="35" t="n">
        <v>2018</v>
      </c>
      <c r="B10204" s="35" t="n">
        <v>7212</v>
      </c>
      <c r="C10204" s="36" t="inlineStr">
        <is>
          <t>NG</t>
        </is>
      </c>
      <c r="D10204" s="36" t="inlineStr">
        <is>
          <t>Natural Gas</t>
        </is>
      </c>
      <c r="E10204" s="75" t="n">
        <v>241</v>
      </c>
      <c r="F10204" s="76" t="n">
        <v>1.038</v>
      </c>
      <c r="G10204" s="75" t="n">
        <v>1986.5</v>
      </c>
      <c r="H10204" s="77">
        <f>IF(I10204="","",G10204/100*F10204*E10204)</f>
        <v/>
      </c>
      <c r="I10204" s="3">
        <f>IF(OR(G10204=".",F10204=".",E10204="."),"",E10204)</f>
        <v/>
      </c>
      <c r="J10204" s="3">
        <f>IF(I10204="","",F10204*I10204)</f>
        <v/>
      </c>
      <c r="K10204" s="3">
        <f>IF(C10204="LIG",1,0)</f>
        <v/>
      </c>
    </row>
    <row r="10205" customFormat="1" s="3">
      <c r="A10205" s="35" t="n">
        <v>2018</v>
      </c>
      <c r="B10205" s="35" t="n">
        <v>7212</v>
      </c>
      <c r="C10205" s="36" t="inlineStr">
        <is>
          <t>NG</t>
        </is>
      </c>
      <c r="D10205" s="36" t="inlineStr">
        <is>
          <t>Natural Gas</t>
        </is>
      </c>
      <c r="E10205" s="75" t="n">
        <v>205</v>
      </c>
      <c r="F10205" s="76" t="n">
        <v>1.04</v>
      </c>
      <c r="G10205" s="75" t="n">
        <v>2230.2</v>
      </c>
      <c r="H10205" s="77">
        <f>IF(I10205="","",G10205/100*F10205*E10205)</f>
        <v/>
      </c>
      <c r="I10205" s="3">
        <f>IF(OR(G10205=".",F10205=".",E10205="."),"",E10205)</f>
        <v/>
      </c>
      <c r="J10205" s="3">
        <f>IF(I10205="","",F10205*I10205)</f>
        <v/>
      </c>
      <c r="K10205" s="3">
        <f>IF(C10205="LIG",1,0)</f>
        <v/>
      </c>
    </row>
    <row r="10206" customFormat="1" s="3">
      <c r="A10206" s="35" t="n">
        <v>2018</v>
      </c>
      <c r="B10206" s="35" t="n">
        <v>7212</v>
      </c>
      <c r="C10206" s="36" t="inlineStr">
        <is>
          <t>NG</t>
        </is>
      </c>
      <c r="D10206" s="36" t="inlineStr">
        <is>
          <t>Natural Gas</t>
        </is>
      </c>
      <c r="E10206" s="75" t="n">
        <v>46</v>
      </c>
      <c r="F10206" s="76" t="n">
        <v>1.041</v>
      </c>
      <c r="G10206" s="75" t="n">
        <v>3760</v>
      </c>
      <c r="H10206" s="77">
        <f>IF(I10206="","",G10206/100*F10206*E10206)</f>
        <v/>
      </c>
      <c r="I10206" s="3">
        <f>IF(OR(G10206=".",F10206=".",E10206="."),"",E10206)</f>
        <v/>
      </c>
      <c r="J10206" s="3">
        <f>IF(I10206="","",F10206*I10206)</f>
        <v/>
      </c>
      <c r="K10206" s="3">
        <f>IF(C10206="LIG",1,0)</f>
        <v/>
      </c>
    </row>
    <row r="10207" customFormat="1" s="3">
      <c r="A10207" s="35" t="n">
        <v>2018</v>
      </c>
      <c r="B10207" s="35" t="n">
        <v>7212</v>
      </c>
      <c r="C10207" s="36" t="inlineStr">
        <is>
          <t>NG</t>
        </is>
      </c>
      <c r="D10207" s="36" t="inlineStr">
        <is>
          <t>Natural Gas</t>
        </is>
      </c>
      <c r="E10207" s="75" t="n">
        <v>26</v>
      </c>
      <c r="F10207" s="76" t="n">
        <v>1.007</v>
      </c>
      <c r="G10207" s="75" t="n">
        <v>4730.9</v>
      </c>
      <c r="H10207" s="77">
        <f>IF(I10207="","",G10207/100*F10207*E10207)</f>
        <v/>
      </c>
      <c r="I10207" s="3">
        <f>IF(OR(G10207=".",F10207=".",E10207="."),"",E10207)</f>
        <v/>
      </c>
      <c r="J10207" s="3">
        <f>IF(I10207="","",F10207*I10207)</f>
        <v/>
      </c>
      <c r="K10207" s="3">
        <f>IF(C10207="LIG",1,0)</f>
        <v/>
      </c>
    </row>
    <row r="10208" customFormat="1" s="3">
      <c r="A10208" s="35" t="n">
        <v>2018</v>
      </c>
      <c r="B10208" s="35" t="n">
        <v>7212</v>
      </c>
      <c r="C10208" s="36" t="inlineStr">
        <is>
          <t>NG</t>
        </is>
      </c>
      <c r="D10208" s="36" t="inlineStr">
        <is>
          <t>Natural Gas</t>
        </is>
      </c>
      <c r="E10208" s="75" t="n">
        <v>28723</v>
      </c>
      <c r="F10208" s="76" t="n">
        <v>1.035</v>
      </c>
      <c r="G10208" s="75" t="n">
        <v>180.9</v>
      </c>
      <c r="H10208" s="77">
        <f>IF(I10208="","",G10208/100*F10208*E10208)</f>
        <v/>
      </c>
      <c r="I10208" s="3">
        <f>IF(OR(G10208=".",F10208=".",E10208="."),"",E10208)</f>
        <v/>
      </c>
      <c r="J10208" s="3">
        <f>IF(I10208="","",F10208*I10208)</f>
        <v/>
      </c>
      <c r="K10208" s="3">
        <f>IF(C10208="LIG",1,0)</f>
        <v/>
      </c>
    </row>
    <row r="10209" customFormat="1" s="3">
      <c r="A10209" s="35" t="n">
        <v>2018</v>
      </c>
      <c r="B10209" s="35" t="n">
        <v>7213</v>
      </c>
      <c r="C10209" s="36" t="inlineStr">
        <is>
          <t>BIT</t>
        </is>
      </c>
      <c r="D10209" s="36" t="inlineStr">
        <is>
          <t>Coal</t>
        </is>
      </c>
      <c r="E10209" s="75" t="n">
        <v>24430</v>
      </c>
      <c r="F10209" s="76" t="n">
        <v>25.308</v>
      </c>
      <c r="G10209" s="75" t="n">
        <v>264.8</v>
      </c>
      <c r="H10209" s="77">
        <f>IF(I10209="","",G10209/100*F10209*E10209)</f>
        <v/>
      </c>
      <c r="I10209" s="3">
        <f>IF(OR(G10209=".",F10209=".",E10209="."),"",E10209)</f>
        <v/>
      </c>
      <c r="J10209" s="3">
        <f>IF(I10209="","",F10209*I10209)</f>
        <v/>
      </c>
      <c r="K10209" s="3">
        <f>IF(C10209="LIG",1,0)</f>
        <v/>
      </c>
    </row>
    <row r="10210" customFormat="1" s="3">
      <c r="A10210" s="35" t="n">
        <v>2018</v>
      </c>
      <c r="B10210" s="35" t="n">
        <v>7213</v>
      </c>
      <c r="C10210" s="36" t="inlineStr">
        <is>
          <t>BIT</t>
        </is>
      </c>
      <c r="D10210" s="36" t="inlineStr">
        <is>
          <t>Coal</t>
        </is>
      </c>
      <c r="E10210" s="75" t="n">
        <v>12381</v>
      </c>
      <c r="F10210" s="76" t="n">
        <v>23.63</v>
      </c>
      <c r="G10210" s="75" t="n">
        <v>259.2</v>
      </c>
      <c r="H10210" s="77">
        <f>IF(I10210="","",G10210/100*F10210*E10210)</f>
        <v/>
      </c>
      <c r="I10210" s="3">
        <f>IF(OR(G10210=".",F10210=".",E10210="."),"",E10210)</f>
        <v/>
      </c>
      <c r="J10210" s="3">
        <f>IF(I10210="","",F10210*I10210)</f>
        <v/>
      </c>
      <c r="K10210" s="3">
        <f>IF(C10210="LIG",1,0)</f>
        <v/>
      </c>
    </row>
    <row r="10211" customFormat="1" s="3">
      <c r="A10211" s="35" t="n">
        <v>2018</v>
      </c>
      <c r="B10211" s="35" t="n">
        <v>7213</v>
      </c>
      <c r="C10211" s="36" t="inlineStr">
        <is>
          <t>BIT</t>
        </is>
      </c>
      <c r="D10211" s="36" t="inlineStr">
        <is>
          <t>Coal</t>
        </is>
      </c>
      <c r="E10211" s="75" t="n">
        <v>12305</v>
      </c>
      <c r="F10211" s="76" t="n">
        <v>24.08</v>
      </c>
      <c r="G10211" s="75" t="n">
        <v>262.6</v>
      </c>
      <c r="H10211" s="77">
        <f>IF(I10211="","",G10211/100*F10211*E10211)</f>
        <v/>
      </c>
      <c r="I10211" s="3">
        <f>IF(OR(G10211=".",F10211=".",E10211="."),"",E10211)</f>
        <v/>
      </c>
      <c r="J10211" s="3">
        <f>IF(I10211="","",F10211*I10211)</f>
        <v/>
      </c>
      <c r="K10211" s="3">
        <f>IF(C10211="LIG",1,0)</f>
        <v/>
      </c>
    </row>
    <row r="10212" customFormat="1" s="3">
      <c r="A10212" s="35" t="n">
        <v>2018</v>
      </c>
      <c r="B10212" s="35" t="n">
        <v>7213</v>
      </c>
      <c r="C10212" s="36" t="inlineStr">
        <is>
          <t>BIT</t>
        </is>
      </c>
      <c r="D10212" s="36" t="inlineStr">
        <is>
          <t>Coal</t>
        </is>
      </c>
      <c r="E10212" s="75" t="n">
        <v>46468</v>
      </c>
      <c r="F10212" s="76" t="n">
        <v>24.922</v>
      </c>
      <c r="G10212" s="75" t="n">
        <v>250</v>
      </c>
      <c r="H10212" s="77">
        <f>IF(I10212="","",G10212/100*F10212*E10212)</f>
        <v/>
      </c>
      <c r="I10212" s="3">
        <f>IF(OR(G10212=".",F10212=".",E10212="."),"",E10212)</f>
        <v/>
      </c>
      <c r="J10212" s="3">
        <f>IF(I10212="","",F10212*I10212)</f>
        <v/>
      </c>
      <c r="K10212" s="3">
        <f>IF(C10212="LIG",1,0)</f>
        <v/>
      </c>
    </row>
    <row r="10213" customFormat="1" s="3">
      <c r="A10213" s="35" t="n">
        <v>2018</v>
      </c>
      <c r="B10213" s="35" t="n">
        <v>7213</v>
      </c>
      <c r="C10213" s="36" t="inlineStr">
        <is>
          <t>BIT</t>
        </is>
      </c>
      <c r="D10213" s="36" t="inlineStr">
        <is>
          <t>Coal</t>
        </is>
      </c>
      <c r="E10213" s="75" t="n">
        <v>12291</v>
      </c>
      <c r="F10213" s="76" t="n">
        <v>24.232</v>
      </c>
      <c r="G10213" s="75" t="n">
        <v>254.7</v>
      </c>
      <c r="H10213" s="77">
        <f>IF(I10213="","",G10213/100*F10213*E10213)</f>
        <v/>
      </c>
      <c r="I10213" s="3">
        <f>IF(OR(G10213=".",F10213=".",E10213="."),"",E10213)</f>
        <v/>
      </c>
      <c r="J10213" s="3">
        <f>IF(I10213="","",F10213*I10213)</f>
        <v/>
      </c>
      <c r="K10213" s="3">
        <f>IF(C10213="LIG",1,0)</f>
        <v/>
      </c>
    </row>
    <row r="10214" customFormat="1" s="3">
      <c r="A10214" s="35" t="n">
        <v>2018</v>
      </c>
      <c r="B10214" s="35" t="n">
        <v>7213</v>
      </c>
      <c r="C10214" s="36" t="inlineStr">
        <is>
          <t>DFO</t>
        </is>
      </c>
      <c r="D10214" s="36" t="inlineStr">
        <is>
          <t>Petroleum</t>
        </is>
      </c>
      <c r="E10214" s="75" t="n">
        <v>1431</v>
      </c>
      <c r="F10214" s="76" t="n">
        <v>5.88</v>
      </c>
      <c r="G10214" s="75" t="n">
        <v>1288.1</v>
      </c>
      <c r="H10214" s="77">
        <f>IF(I10214="","",G10214/100*F10214*E10214)</f>
        <v/>
      </c>
      <c r="I10214" s="3">
        <f>IF(OR(G10214=".",F10214=".",E10214="."),"",E10214)</f>
        <v/>
      </c>
      <c r="J10214" s="3">
        <f>IF(I10214="","",F10214*I10214)</f>
        <v/>
      </c>
      <c r="K10214" s="3">
        <f>IF(C10214="LIG",1,0)</f>
        <v/>
      </c>
    </row>
    <row r="10215" customFormat="1" s="3">
      <c r="A10215" s="35" t="n">
        <v>2018</v>
      </c>
      <c r="B10215" s="35" t="n">
        <v>7237</v>
      </c>
      <c r="C10215" s="36" t="inlineStr">
        <is>
          <t>NG</t>
        </is>
      </c>
      <c r="D10215" s="36" t="inlineStr">
        <is>
          <t>Natural Gas</t>
        </is>
      </c>
      <c r="E10215" s="75" t="n">
        <v>809</v>
      </c>
      <c r="F10215" s="76" t="n">
        <v>1.048</v>
      </c>
      <c r="G10215" s="75" t="n">
        <v>450.5</v>
      </c>
      <c r="H10215" s="77">
        <f>IF(I10215="","",G10215/100*F10215*E10215)</f>
        <v/>
      </c>
      <c r="I10215" s="3">
        <f>IF(OR(G10215=".",F10215=".",E10215="."),"",E10215)</f>
        <v/>
      </c>
      <c r="J10215" s="3">
        <f>IF(I10215="","",F10215*I10215)</f>
        <v/>
      </c>
      <c r="K10215" s="3">
        <f>IF(C10215="LIG",1,0)</f>
        <v/>
      </c>
    </row>
    <row r="10216" customFormat="1" s="3">
      <c r="A10216" s="35" t="n">
        <v>2018</v>
      </c>
      <c r="B10216" s="35" t="n">
        <v>7237</v>
      </c>
      <c r="C10216" s="36" t="inlineStr">
        <is>
          <t>NG</t>
        </is>
      </c>
      <c r="D10216" s="36" t="inlineStr">
        <is>
          <t>Natural Gas</t>
        </is>
      </c>
      <c r="E10216" s="75" t="n">
        <v>356</v>
      </c>
      <c r="F10216" s="76" t="n">
        <v>1.062</v>
      </c>
      <c r="G10216" s="75" t="n">
        <v>317.5</v>
      </c>
      <c r="H10216" s="77">
        <f>IF(I10216="","",G10216/100*F10216*E10216)</f>
        <v/>
      </c>
      <c r="I10216" s="3">
        <f>IF(OR(G10216=".",F10216=".",E10216="."),"",E10216)</f>
        <v/>
      </c>
      <c r="J10216" s="3">
        <f>IF(I10216="","",F10216*I10216)</f>
        <v/>
      </c>
      <c r="K10216" s="3">
        <f>IF(C10216="LIG",1,0)</f>
        <v/>
      </c>
    </row>
    <row r="10217" customFormat="1" s="3">
      <c r="A10217" s="35" t="n">
        <v>2018</v>
      </c>
      <c r="B10217" s="35" t="n">
        <v>7237</v>
      </c>
      <c r="C10217" s="36" t="inlineStr">
        <is>
          <t>NG</t>
        </is>
      </c>
      <c r="D10217" s="36" t="inlineStr">
        <is>
          <t>Natural Gas</t>
        </is>
      </c>
      <c r="E10217" s="75" t="n">
        <v>89</v>
      </c>
      <c r="F10217" s="76" t="n">
        <v>1.055</v>
      </c>
      <c r="G10217" s="75" t="n">
        <v>386.8</v>
      </c>
      <c r="H10217" s="77">
        <f>IF(I10217="","",G10217/100*F10217*E10217)</f>
        <v/>
      </c>
      <c r="I10217" s="3">
        <f>IF(OR(G10217=".",F10217=".",E10217="."),"",E10217)</f>
        <v/>
      </c>
      <c r="J10217" s="3">
        <f>IF(I10217="","",F10217*I10217)</f>
        <v/>
      </c>
      <c r="K10217" s="3">
        <f>IF(C10217="LIG",1,0)</f>
        <v/>
      </c>
    </row>
    <row r="10218" customFormat="1" s="3">
      <c r="A10218" s="35" t="n">
        <v>2018</v>
      </c>
      <c r="B10218" s="35" t="n">
        <v>7237</v>
      </c>
      <c r="C10218" s="36" t="inlineStr">
        <is>
          <t>NG</t>
        </is>
      </c>
      <c r="D10218" s="36" t="inlineStr">
        <is>
          <t>Natural Gas</t>
        </is>
      </c>
      <c r="E10218" s="75" t="n">
        <v>78</v>
      </c>
      <c r="F10218" s="76" t="n">
        <v>1.059</v>
      </c>
      <c r="G10218" s="75" t="n">
        <v>541.2</v>
      </c>
      <c r="H10218" s="77">
        <f>IF(I10218="","",G10218/100*F10218*E10218)</f>
        <v/>
      </c>
      <c r="I10218" s="3">
        <f>IF(OR(G10218=".",F10218=".",E10218="."),"",E10218)</f>
        <v/>
      </c>
      <c r="J10218" s="3">
        <f>IF(I10218="","",F10218*I10218)</f>
        <v/>
      </c>
      <c r="K10218" s="3">
        <f>IF(C10218="LIG",1,0)</f>
        <v/>
      </c>
    </row>
    <row r="10219" customFormat="1" s="3">
      <c r="A10219" s="35" t="n">
        <v>2018</v>
      </c>
      <c r="B10219" s="35" t="n">
        <v>7237</v>
      </c>
      <c r="C10219" s="36" t="inlineStr">
        <is>
          <t>NG</t>
        </is>
      </c>
      <c r="D10219" s="36" t="inlineStr">
        <is>
          <t>Natural Gas</t>
        </is>
      </c>
      <c r="E10219" s="75" t="n">
        <v>27</v>
      </c>
      <c r="F10219" s="76" t="n">
        <v>1.051</v>
      </c>
      <c r="G10219" s="75" t="n">
        <v>355.2</v>
      </c>
      <c r="H10219" s="77">
        <f>IF(I10219="","",G10219/100*F10219*E10219)</f>
        <v/>
      </c>
      <c r="I10219" s="3">
        <f>IF(OR(G10219=".",F10219=".",E10219="."),"",E10219)</f>
        <v/>
      </c>
      <c r="J10219" s="3">
        <f>IF(I10219="","",F10219*I10219)</f>
        <v/>
      </c>
      <c r="K10219" s="3">
        <f>IF(C10219="LIG",1,0)</f>
        <v/>
      </c>
    </row>
    <row r="10220" customFormat="1" s="3">
      <c r="A10220" s="35" t="n">
        <v>2018</v>
      </c>
      <c r="B10220" s="35" t="n">
        <v>7237</v>
      </c>
      <c r="C10220" s="36" t="inlineStr">
        <is>
          <t>NG</t>
        </is>
      </c>
      <c r="D10220" s="36" t="inlineStr">
        <is>
          <t>Natural Gas</t>
        </is>
      </c>
      <c r="E10220" s="75" t="n">
        <v>5007</v>
      </c>
      <c r="F10220" s="76" t="n">
        <v>1.071</v>
      </c>
      <c r="G10220" s="75" t="n">
        <v>407.4</v>
      </c>
      <c r="H10220" s="77">
        <f>IF(I10220="","",G10220/100*F10220*E10220)</f>
        <v/>
      </c>
      <c r="I10220" s="3">
        <f>IF(OR(G10220=".",F10220=".",E10220="."),"",E10220)</f>
        <v/>
      </c>
      <c r="J10220" s="3">
        <f>IF(I10220="","",F10220*I10220)</f>
        <v/>
      </c>
      <c r="K10220" s="3">
        <f>IF(C10220="LIG",1,0)</f>
        <v/>
      </c>
    </row>
    <row r="10221" customFormat="1" s="3">
      <c r="A10221" s="35" t="n">
        <v>2018</v>
      </c>
      <c r="B10221" s="35" t="n">
        <v>7237</v>
      </c>
      <c r="C10221" s="36" t="inlineStr">
        <is>
          <t>NG</t>
        </is>
      </c>
      <c r="D10221" s="36" t="inlineStr">
        <is>
          <t>Natural Gas</t>
        </is>
      </c>
      <c r="E10221" s="75" t="n">
        <v>27168</v>
      </c>
      <c r="F10221" s="76" t="n">
        <v>1.069</v>
      </c>
      <c r="G10221" s="75" t="n">
        <v>281.3</v>
      </c>
      <c r="H10221" s="77">
        <f>IF(I10221="","",G10221/100*F10221*E10221)</f>
        <v/>
      </c>
      <c r="I10221" s="3">
        <f>IF(OR(G10221=".",F10221=".",E10221="."),"",E10221)</f>
        <v/>
      </c>
      <c r="J10221" s="3">
        <f>IF(I10221="","",F10221*I10221)</f>
        <v/>
      </c>
      <c r="K10221" s="3">
        <f>IF(C10221="LIG",1,0)</f>
        <v/>
      </c>
    </row>
    <row r="10222" customFormat="1" s="3">
      <c r="A10222" s="35" t="n">
        <v>2018</v>
      </c>
      <c r="B10222" s="35" t="n">
        <v>7237</v>
      </c>
      <c r="C10222" s="36" t="inlineStr">
        <is>
          <t>NG</t>
        </is>
      </c>
      <c r="D10222" s="36" t="inlineStr">
        <is>
          <t>Natural Gas</t>
        </is>
      </c>
      <c r="E10222" s="75" t="n">
        <v>24431</v>
      </c>
      <c r="F10222" s="76" t="n">
        <v>1.077</v>
      </c>
      <c r="G10222" s="75" t="n">
        <v>301.8</v>
      </c>
      <c r="H10222" s="77">
        <f>IF(I10222="","",G10222/100*F10222*E10222)</f>
        <v/>
      </c>
      <c r="I10222" s="3">
        <f>IF(OR(G10222=".",F10222=".",E10222="."),"",E10222)</f>
        <v/>
      </c>
      <c r="J10222" s="3">
        <f>IF(I10222="","",F10222*I10222)</f>
        <v/>
      </c>
      <c r="K10222" s="3">
        <f>IF(C10222="LIG",1,0)</f>
        <v/>
      </c>
    </row>
    <row r="10223" customFormat="1" s="3">
      <c r="A10223" s="35" t="n">
        <v>2018</v>
      </c>
      <c r="B10223" s="35" t="n">
        <v>7237</v>
      </c>
      <c r="C10223" s="36" t="inlineStr">
        <is>
          <t>NG</t>
        </is>
      </c>
      <c r="D10223" s="36" t="inlineStr">
        <is>
          <t>Natural Gas</t>
        </is>
      </c>
      <c r="E10223" s="75" t="n">
        <v>13945</v>
      </c>
      <c r="F10223" s="76" t="n">
        <v>1.074</v>
      </c>
      <c r="G10223" s="75" t="n">
        <v>319.4</v>
      </c>
      <c r="H10223" s="77">
        <f>IF(I10223="","",G10223/100*F10223*E10223)</f>
        <v/>
      </c>
      <c r="I10223" s="3">
        <f>IF(OR(G10223=".",F10223=".",E10223="."),"",E10223)</f>
        <v/>
      </c>
      <c r="J10223" s="3">
        <f>IF(I10223="","",F10223*I10223)</f>
        <v/>
      </c>
      <c r="K10223" s="3">
        <f>IF(C10223="LIG",1,0)</f>
        <v/>
      </c>
    </row>
    <row r="10224" customFormat="1" s="3">
      <c r="A10224" s="35" t="n">
        <v>2018</v>
      </c>
      <c r="B10224" s="35" t="n">
        <v>7237</v>
      </c>
      <c r="C10224" s="36" t="inlineStr">
        <is>
          <t>NG</t>
        </is>
      </c>
      <c r="D10224" s="36" t="inlineStr">
        <is>
          <t>Natural Gas</t>
        </is>
      </c>
      <c r="E10224" s="75" t="n">
        <v>9851</v>
      </c>
      <c r="F10224" s="76" t="n">
        <v>1.066</v>
      </c>
      <c r="G10224" s="75" t="n">
        <v>314.5</v>
      </c>
      <c r="H10224" s="77">
        <f>IF(I10224="","",G10224/100*F10224*E10224)</f>
        <v/>
      </c>
      <c r="I10224" s="3">
        <f>IF(OR(G10224=".",F10224=".",E10224="."),"",E10224)</f>
        <v/>
      </c>
      <c r="J10224" s="3">
        <f>IF(I10224="","",F10224*I10224)</f>
        <v/>
      </c>
      <c r="K10224" s="3">
        <f>IF(C10224="LIG",1,0)</f>
        <v/>
      </c>
    </row>
    <row r="10225" customFormat="1" s="3">
      <c r="A10225" s="35" t="n">
        <v>2018</v>
      </c>
      <c r="B10225" s="35" t="n">
        <v>7237</v>
      </c>
      <c r="C10225" s="36" t="inlineStr">
        <is>
          <t>NG</t>
        </is>
      </c>
      <c r="D10225" s="36" t="inlineStr">
        <is>
          <t>Natural Gas</t>
        </is>
      </c>
      <c r="E10225" s="75" t="n">
        <v>8306</v>
      </c>
      <c r="F10225" s="76" t="n">
        <v>1.063</v>
      </c>
      <c r="G10225" s="75" t="n">
        <v>328</v>
      </c>
      <c r="H10225" s="77">
        <f>IF(I10225="","",G10225/100*F10225*E10225)</f>
        <v/>
      </c>
      <c r="I10225" s="3">
        <f>IF(OR(G10225=".",F10225=".",E10225="."),"",E10225)</f>
        <v/>
      </c>
      <c r="J10225" s="3">
        <f>IF(I10225="","",F10225*I10225)</f>
        <v/>
      </c>
      <c r="K10225" s="3">
        <f>IF(C10225="LIG",1,0)</f>
        <v/>
      </c>
    </row>
    <row r="10226" customFormat="1" s="3">
      <c r="A10226" s="35" t="n">
        <v>2018</v>
      </c>
      <c r="B10226" s="35" t="n">
        <v>7237</v>
      </c>
      <c r="C10226" s="36" t="inlineStr">
        <is>
          <t>NG</t>
        </is>
      </c>
      <c r="D10226" s="36" t="inlineStr">
        <is>
          <t>Natural Gas</t>
        </is>
      </c>
      <c r="E10226" s="75" t="n">
        <v>5166</v>
      </c>
      <c r="F10226" s="76" t="n">
        <v>1.081</v>
      </c>
      <c r="G10226" s="75" t="n">
        <v>324.9</v>
      </c>
      <c r="H10226" s="77">
        <f>IF(I10226="","",G10226/100*F10226*E10226)</f>
        <v/>
      </c>
      <c r="I10226" s="3">
        <f>IF(OR(G10226=".",F10226=".",E10226="."),"",E10226)</f>
        <v/>
      </c>
      <c r="J10226" s="3">
        <f>IF(I10226="","",F10226*I10226)</f>
        <v/>
      </c>
      <c r="K10226" s="3">
        <f>IF(C10226="LIG",1,0)</f>
        <v/>
      </c>
    </row>
    <row r="10227" customFormat="1" s="3">
      <c r="A10227" s="35" t="n">
        <v>2018</v>
      </c>
      <c r="B10227" s="35" t="n">
        <v>7238</v>
      </c>
      <c r="C10227" s="36" t="inlineStr">
        <is>
          <t>NG</t>
        </is>
      </c>
      <c r="D10227" s="36" t="inlineStr">
        <is>
          <t>Natural Gas</t>
        </is>
      </c>
      <c r="E10227" s="75" t="n">
        <v>1391446</v>
      </c>
      <c r="F10227" s="76" t="n">
        <v>1.023</v>
      </c>
      <c r="G10227" s="75" t="n">
        <v>293</v>
      </c>
      <c r="H10227" s="77">
        <f>IF(I10227="","",G10227/100*F10227*E10227)</f>
        <v/>
      </c>
      <c r="I10227" s="3">
        <f>IF(OR(G10227=".",F10227=".",E10227="."),"",E10227)</f>
        <v/>
      </c>
      <c r="J10227" s="3">
        <f>IF(I10227="","",F10227*I10227)</f>
        <v/>
      </c>
      <c r="K10227" s="3">
        <f>IF(C10227="LIG",1,0)</f>
        <v/>
      </c>
    </row>
    <row r="10228" customFormat="1" s="3">
      <c r="A10228" s="35" t="n">
        <v>2018</v>
      </c>
      <c r="B10228" s="35" t="n">
        <v>7242</v>
      </c>
      <c r="C10228" s="36" t="inlineStr">
        <is>
          <t>NG</t>
        </is>
      </c>
      <c r="D10228" s="36" t="inlineStr">
        <is>
          <t>Natural Gas</t>
        </is>
      </c>
      <c r="E10228" s="75" t="n">
        <v>4800118</v>
      </c>
      <c r="F10228" s="76" t="n">
        <v>1.022</v>
      </c>
      <c r="G10228" s="75" t="n">
        <v>353.7</v>
      </c>
      <c r="H10228" s="77">
        <f>IF(I10228="","",G10228/100*F10228*E10228)</f>
        <v/>
      </c>
      <c r="I10228" s="3">
        <f>IF(OR(G10228=".",F10228=".",E10228="."),"",E10228)</f>
        <v/>
      </c>
      <c r="J10228" s="3">
        <f>IF(I10228="","",F10228*I10228)</f>
        <v/>
      </c>
      <c r="K10228" s="3">
        <f>IF(C10228="LIG",1,0)</f>
        <v/>
      </c>
    </row>
    <row r="10229" customFormat="1" s="3">
      <c r="A10229" s="35" t="n">
        <v>2018</v>
      </c>
      <c r="B10229" s="35" t="n">
        <v>7242</v>
      </c>
      <c r="C10229" s="36" t="inlineStr">
        <is>
          <t>BIT</t>
        </is>
      </c>
      <c r="D10229" s="36" t="inlineStr">
        <is>
          <t>Coal</t>
        </is>
      </c>
      <c r="E10229" s="75" t="n">
        <v>21466</v>
      </c>
      <c r="F10229" s="76" t="n">
        <v>21.95</v>
      </c>
      <c r="G10229" s="75" t="n">
        <v>348.8</v>
      </c>
      <c r="H10229" s="77">
        <f>IF(I10229="","",G10229/100*F10229*E10229)</f>
        <v/>
      </c>
      <c r="I10229" s="3">
        <f>IF(OR(G10229=".",F10229=".",E10229="."),"",E10229)</f>
        <v/>
      </c>
      <c r="J10229" s="3">
        <f>IF(I10229="","",F10229*I10229)</f>
        <v/>
      </c>
      <c r="K10229" s="3">
        <f>IF(C10229="LIG",1,0)</f>
        <v/>
      </c>
    </row>
    <row r="10230" customFormat="1" s="3">
      <c r="A10230" s="35" t="n">
        <v>2018</v>
      </c>
      <c r="B10230" s="35" t="n">
        <v>7270</v>
      </c>
      <c r="C10230" s="36" t="inlineStr">
        <is>
          <t>NG</t>
        </is>
      </c>
      <c r="D10230" s="36" t="inlineStr">
        <is>
          <t>Natural Gas</t>
        </is>
      </c>
      <c r="E10230" s="75" t="n">
        <v>54553</v>
      </c>
      <c r="F10230" s="76" t="n">
        <v>1.034</v>
      </c>
      <c r="G10230" s="75" t="n">
        <v>329</v>
      </c>
      <c r="H10230" s="77">
        <f>IF(I10230="","",G10230/100*F10230*E10230)</f>
        <v/>
      </c>
      <c r="I10230" s="3">
        <f>IF(OR(G10230=".",F10230=".",E10230="."),"",E10230)</f>
        <v/>
      </c>
      <c r="J10230" s="3">
        <f>IF(I10230="","",F10230*I10230)</f>
        <v/>
      </c>
      <c r="K10230" s="3">
        <f>IF(C10230="LIG",1,0)</f>
        <v/>
      </c>
    </row>
    <row r="10231" customFormat="1" s="3">
      <c r="A10231" s="35" t="n">
        <v>2018</v>
      </c>
      <c r="B10231" s="35" t="n">
        <v>7277</v>
      </c>
      <c r="C10231" s="36" t="inlineStr">
        <is>
          <t>NG</t>
        </is>
      </c>
      <c r="D10231" s="36" t="inlineStr">
        <is>
          <t>Natural Gas</t>
        </is>
      </c>
      <c r="E10231" s="75" t="n">
        <v>36557</v>
      </c>
      <c r="F10231" s="76" t="n">
        <v>1.025</v>
      </c>
      <c r="G10231" s="75" t="n">
        <v>352</v>
      </c>
      <c r="H10231" s="77">
        <f>IF(I10231="","",G10231/100*F10231*E10231)</f>
        <v/>
      </c>
      <c r="I10231" s="3">
        <f>IF(OR(G10231=".",F10231=".",E10231="."),"",E10231)</f>
        <v/>
      </c>
      <c r="J10231" s="3">
        <f>IF(I10231="","",F10231*I10231)</f>
        <v/>
      </c>
      <c r="K10231" s="3">
        <f>IF(C10231="LIG",1,0)</f>
        <v/>
      </c>
    </row>
    <row r="10232" customFormat="1" s="3">
      <c r="A10232" s="35" t="n">
        <v>2018</v>
      </c>
      <c r="B10232" s="35" t="n">
        <v>7296</v>
      </c>
      <c r="C10232" s="36" t="inlineStr">
        <is>
          <t>NG</t>
        </is>
      </c>
      <c r="D10232" s="36" t="inlineStr">
        <is>
          <t>Natural Gas</t>
        </is>
      </c>
      <c r="E10232" s="75" t="n">
        <v>3745</v>
      </c>
      <c r="F10232" s="76" t="n">
        <v>1.039</v>
      </c>
      <c r="G10232" s="75" t="n">
        <v>260.3</v>
      </c>
      <c r="H10232" s="77">
        <f>IF(I10232="","",G10232/100*F10232*E10232)</f>
        <v/>
      </c>
      <c r="I10232" s="3">
        <f>IF(OR(G10232=".",F10232=".",E10232="."),"",E10232)</f>
        <v/>
      </c>
      <c r="J10232" s="3">
        <f>IF(I10232="","",F10232*I10232)</f>
        <v/>
      </c>
      <c r="K10232" s="3">
        <f>IF(C10232="LIG",1,0)</f>
        <v/>
      </c>
    </row>
    <row r="10233" customFormat="1" s="3">
      <c r="A10233" s="35" t="n">
        <v>2018</v>
      </c>
      <c r="B10233" s="35" t="n">
        <v>7302</v>
      </c>
      <c r="C10233" s="36" t="inlineStr">
        <is>
          <t>NG</t>
        </is>
      </c>
      <c r="D10233" s="36" t="inlineStr">
        <is>
          <t>Natural Gas</t>
        </is>
      </c>
      <c r="E10233" s="75" t="n">
        <v>1561200</v>
      </c>
      <c r="F10233" s="76" t="n">
        <v>1.019</v>
      </c>
      <c r="G10233" s="75" t="n">
        <v>452</v>
      </c>
      <c r="H10233" s="77">
        <f>IF(I10233="","",G10233/100*F10233*E10233)</f>
        <v/>
      </c>
      <c r="I10233" s="3">
        <f>IF(OR(G10233=".",F10233=".",E10233="."),"",E10233)</f>
        <v/>
      </c>
      <c r="J10233" s="3">
        <f>IF(I10233="","",F10233*I10233)</f>
        <v/>
      </c>
      <c r="K10233" s="3">
        <f>IF(C10233="LIG",1,0)</f>
        <v/>
      </c>
    </row>
    <row r="10234" customFormat="1" s="3">
      <c r="A10234" s="35" t="n">
        <v>2018</v>
      </c>
      <c r="B10234" s="35" t="n">
        <v>7302</v>
      </c>
      <c r="C10234" s="36" t="inlineStr">
        <is>
          <t>NG</t>
        </is>
      </c>
      <c r="D10234" s="36" t="inlineStr">
        <is>
          <t>Natural Gas</t>
        </is>
      </c>
      <c r="E10234" s="75" t="n">
        <v>687436</v>
      </c>
      <c r="F10234" s="76" t="n">
        <v>1.019</v>
      </c>
      <c r="G10234" s="75" t="n">
        <v>452</v>
      </c>
      <c r="H10234" s="77">
        <f>IF(I10234="","",G10234/100*F10234*E10234)</f>
        <v/>
      </c>
      <c r="I10234" s="3">
        <f>IF(OR(G10234=".",F10234=".",E10234="."),"",E10234)</f>
        <v/>
      </c>
      <c r="J10234" s="3">
        <f>IF(I10234="","",F10234*I10234)</f>
        <v/>
      </c>
      <c r="K10234" s="3">
        <f>IF(C10234="LIG",1,0)</f>
        <v/>
      </c>
    </row>
    <row r="10235" customFormat="1" s="3">
      <c r="A10235" s="35" t="n">
        <v>2018</v>
      </c>
      <c r="B10235" s="35" t="n">
        <v>7302</v>
      </c>
      <c r="C10235" s="36" t="inlineStr">
        <is>
          <t>NG</t>
        </is>
      </c>
      <c r="D10235" s="36" t="inlineStr">
        <is>
          <t>Natural Gas</t>
        </is>
      </c>
      <c r="E10235" s="75" t="n">
        <v>750000</v>
      </c>
      <c r="F10235" s="76" t="n">
        <v>1.019</v>
      </c>
      <c r="G10235" s="75" t="n">
        <v>452</v>
      </c>
      <c r="H10235" s="77">
        <f>IF(I10235="","",G10235/100*F10235*E10235)</f>
        <v/>
      </c>
      <c r="I10235" s="3">
        <f>IF(OR(G10235=".",F10235=".",E10235="."),"",E10235)</f>
        <v/>
      </c>
      <c r="J10235" s="3">
        <f>IF(I10235="","",F10235*I10235)</f>
        <v/>
      </c>
      <c r="K10235" s="3">
        <f>IF(C10235="LIG",1,0)</f>
        <v/>
      </c>
    </row>
    <row r="10236" customFormat="1" s="3">
      <c r="A10236" s="35" t="n">
        <v>2018</v>
      </c>
      <c r="B10236" s="35" t="n">
        <v>7302</v>
      </c>
      <c r="C10236" s="36" t="inlineStr">
        <is>
          <t>NG</t>
        </is>
      </c>
      <c r="D10236" s="36" t="inlineStr">
        <is>
          <t>Natural Gas</t>
        </is>
      </c>
      <c r="E10236" s="75" t="n">
        <v>1196157</v>
      </c>
      <c r="F10236" s="76" t="n">
        <v>1.019</v>
      </c>
      <c r="G10236" s="75" t="n">
        <v>452</v>
      </c>
      <c r="H10236" s="77">
        <f>IF(I10236="","",G10236/100*F10236*E10236)</f>
        <v/>
      </c>
      <c r="I10236" s="3">
        <f>IF(OR(G10236=".",F10236=".",E10236="."),"",E10236)</f>
        <v/>
      </c>
      <c r="J10236" s="3">
        <f>IF(I10236="","",F10236*I10236)</f>
        <v/>
      </c>
      <c r="K10236" s="3">
        <f>IF(C10236="LIG",1,0)</f>
        <v/>
      </c>
    </row>
    <row r="10237" customFormat="1" s="3">
      <c r="A10237" s="35" t="n">
        <v>2018</v>
      </c>
      <c r="B10237" s="35" t="n">
        <v>7302</v>
      </c>
      <c r="C10237" s="36" t="inlineStr">
        <is>
          <t>NG</t>
        </is>
      </c>
      <c r="D10237" s="36" t="inlineStr">
        <is>
          <t>Natural Gas</t>
        </is>
      </c>
      <c r="E10237" s="75" t="n">
        <v>1479577</v>
      </c>
      <c r="F10237" s="76" t="n">
        <v>1.019</v>
      </c>
      <c r="G10237" s="75" t="n">
        <v>452</v>
      </c>
      <c r="H10237" s="77">
        <f>IF(I10237="","",G10237/100*F10237*E10237)</f>
        <v/>
      </c>
      <c r="I10237" s="3">
        <f>IF(OR(G10237=".",F10237=".",E10237="."),"",E10237)</f>
        <v/>
      </c>
      <c r="J10237" s="3">
        <f>IF(I10237="","",F10237*I10237)</f>
        <v/>
      </c>
      <c r="K10237" s="3">
        <f>IF(C10237="LIG",1,0)</f>
        <v/>
      </c>
    </row>
    <row r="10238" customFormat="1" s="3">
      <c r="A10238" s="35" t="n">
        <v>2018</v>
      </c>
      <c r="B10238" s="35" t="n">
        <v>7302</v>
      </c>
      <c r="C10238" s="36" t="inlineStr">
        <is>
          <t>NG</t>
        </is>
      </c>
      <c r="D10238" s="36" t="inlineStr">
        <is>
          <t>Natural Gas</t>
        </is>
      </c>
      <c r="E10238" s="75" t="n">
        <v>1509726</v>
      </c>
      <c r="F10238" s="76" t="n">
        <v>1.019</v>
      </c>
      <c r="G10238" s="75" t="n">
        <v>452</v>
      </c>
      <c r="H10238" s="77">
        <f>IF(I10238="","",G10238/100*F10238*E10238)</f>
        <v/>
      </c>
      <c r="I10238" s="3">
        <f>IF(OR(G10238=".",F10238=".",E10238="."),"",E10238)</f>
        <v/>
      </c>
      <c r="J10238" s="3">
        <f>IF(I10238="","",F10238*I10238)</f>
        <v/>
      </c>
      <c r="K10238" s="3">
        <f>IF(C10238="LIG",1,0)</f>
        <v/>
      </c>
    </row>
    <row r="10239" customFormat="1" s="3">
      <c r="A10239" s="35" t="n">
        <v>2018</v>
      </c>
      <c r="B10239" s="35" t="n">
        <v>7315</v>
      </c>
      <c r="C10239" s="36" t="inlineStr">
        <is>
          <t>NG</t>
        </is>
      </c>
      <c r="D10239" s="36" t="inlineStr">
        <is>
          <t>Natural Gas</t>
        </is>
      </c>
      <c r="E10239" s="75" t="n">
        <v>14749</v>
      </c>
      <c r="F10239" s="76" t="n">
        <v>1.042</v>
      </c>
      <c r="G10239" s="75" t="n">
        <v>404.2</v>
      </c>
      <c r="H10239" s="77">
        <f>IF(I10239="","",G10239/100*F10239*E10239)</f>
        <v/>
      </c>
      <c r="I10239" s="3">
        <f>IF(OR(G10239=".",F10239=".",E10239="."),"",E10239)</f>
        <v/>
      </c>
      <c r="J10239" s="3">
        <f>IF(I10239="","",F10239*I10239)</f>
        <v/>
      </c>
      <c r="K10239" s="3">
        <f>IF(C10239="LIG",1,0)</f>
        <v/>
      </c>
    </row>
    <row r="10240" customFormat="1" s="3">
      <c r="A10240" s="35" t="n">
        <v>2018</v>
      </c>
      <c r="B10240" s="35" t="n">
        <v>7315</v>
      </c>
      <c r="C10240" s="36" t="inlineStr">
        <is>
          <t>NG</t>
        </is>
      </c>
      <c r="D10240" s="36" t="inlineStr">
        <is>
          <t>Natural Gas</t>
        </is>
      </c>
      <c r="E10240" s="75" t="n">
        <v>14485</v>
      </c>
      <c r="F10240" s="76" t="n">
        <v>1.042</v>
      </c>
      <c r="G10240" s="75" t="n">
        <v>417.3</v>
      </c>
      <c r="H10240" s="77">
        <f>IF(I10240="","",G10240/100*F10240*E10240)</f>
        <v/>
      </c>
      <c r="I10240" s="3">
        <f>IF(OR(G10240=".",F10240=".",E10240="."),"",E10240)</f>
        <v/>
      </c>
      <c r="J10240" s="3">
        <f>IF(I10240="","",F10240*I10240)</f>
        <v/>
      </c>
      <c r="K10240" s="3">
        <f>IF(C10240="LIG",1,0)</f>
        <v/>
      </c>
    </row>
    <row r="10241" customFormat="1" s="3">
      <c r="A10241" s="35" t="n">
        <v>2018</v>
      </c>
      <c r="B10241" s="35" t="n">
        <v>7343</v>
      </c>
      <c r="C10241" s="36" t="inlineStr">
        <is>
          <t>SUB</t>
        </is>
      </c>
      <c r="D10241" s="36" t="inlineStr">
        <is>
          <t>Coal</t>
        </is>
      </c>
      <c r="E10241" s="75" t="n">
        <v>35350</v>
      </c>
      <c r="F10241" s="76" t="n">
        <v>17.189</v>
      </c>
      <c r="G10241" s="75" t="n">
        <v>181.3</v>
      </c>
      <c r="H10241" s="77">
        <f>IF(I10241="","",G10241/100*F10241*E10241)</f>
        <v/>
      </c>
      <c r="I10241" s="3">
        <f>IF(OR(G10241=".",F10241=".",E10241="."),"",E10241)</f>
        <v/>
      </c>
      <c r="J10241" s="3">
        <f>IF(I10241="","",F10241*I10241)</f>
        <v/>
      </c>
      <c r="K10241" s="3">
        <f>IF(C10241="LIG",1,0)</f>
        <v/>
      </c>
    </row>
    <row r="10242" customFormat="1" s="3">
      <c r="A10242" s="35" t="n">
        <v>2018</v>
      </c>
      <c r="B10242" s="35" t="n">
        <v>7343</v>
      </c>
      <c r="C10242" s="36" t="inlineStr">
        <is>
          <t>SUB</t>
        </is>
      </c>
      <c r="D10242" s="36" t="inlineStr">
        <is>
          <t>Coal</t>
        </is>
      </c>
      <c r="E10242" s="75" t="n">
        <v>52497</v>
      </c>
      <c r="F10242" s="76" t="n">
        <v>18.001</v>
      </c>
      <c r="G10242" s="75" t="n">
        <v>188.9</v>
      </c>
      <c r="H10242" s="77">
        <f>IF(I10242="","",G10242/100*F10242*E10242)</f>
        <v/>
      </c>
      <c r="I10242" s="3">
        <f>IF(OR(G10242=".",F10242=".",E10242="."),"",E10242)</f>
        <v/>
      </c>
      <c r="J10242" s="3">
        <f>IF(I10242="","",F10242*I10242)</f>
        <v/>
      </c>
      <c r="K10242" s="3">
        <f>IF(C10242="LIG",1,0)</f>
        <v/>
      </c>
    </row>
    <row r="10243" customFormat="1" s="3">
      <c r="A10243" s="35" t="n">
        <v>2018</v>
      </c>
      <c r="B10243" s="35" t="n">
        <v>7343</v>
      </c>
      <c r="C10243" s="36" t="inlineStr">
        <is>
          <t>SUB</t>
        </is>
      </c>
      <c r="D10243" s="36" t="inlineStr">
        <is>
          <t>Coal</t>
        </is>
      </c>
      <c r="E10243" s="75" t="n">
        <v>17683</v>
      </c>
      <c r="F10243" s="76" t="n">
        <v>17.238</v>
      </c>
      <c r="G10243" s="75" t="n">
        <v>189.9</v>
      </c>
      <c r="H10243" s="77">
        <f>IF(I10243="","",G10243/100*F10243*E10243)</f>
        <v/>
      </c>
      <c r="I10243" s="3">
        <f>IF(OR(G10243=".",F10243=".",E10243="."),"",E10243)</f>
        <v/>
      </c>
      <c r="J10243" s="3">
        <f>IF(I10243="","",F10243*I10243)</f>
        <v/>
      </c>
      <c r="K10243" s="3">
        <f>IF(C10243="LIG",1,0)</f>
        <v/>
      </c>
    </row>
    <row r="10244" customFormat="1" s="3">
      <c r="A10244" s="35" t="n">
        <v>2018</v>
      </c>
      <c r="B10244" s="35" t="n">
        <v>7343</v>
      </c>
      <c r="C10244" s="36" t="inlineStr">
        <is>
          <t>SUB</t>
        </is>
      </c>
      <c r="D10244" s="36" t="inlineStr">
        <is>
          <t>Coal</t>
        </is>
      </c>
      <c r="E10244" s="75" t="n">
        <v>17339</v>
      </c>
      <c r="F10244" s="76" t="n">
        <v>17.65</v>
      </c>
      <c r="G10244" s="75" t="n">
        <v>171.1</v>
      </c>
      <c r="H10244" s="77">
        <f>IF(I10244="","",G10244/100*F10244*E10244)</f>
        <v/>
      </c>
      <c r="I10244" s="3">
        <f>IF(OR(G10244=".",F10244=".",E10244="."),"",E10244)</f>
        <v/>
      </c>
      <c r="J10244" s="3">
        <f>IF(I10244="","",F10244*I10244)</f>
        <v/>
      </c>
      <c r="K10244" s="3">
        <f>IF(C10244="LIG",1,0)</f>
        <v/>
      </c>
    </row>
    <row r="10245" customFormat="1" s="3">
      <c r="A10245" s="35" t="n">
        <v>2018</v>
      </c>
      <c r="B10245" s="35" t="n">
        <v>7343</v>
      </c>
      <c r="C10245" s="36" t="inlineStr">
        <is>
          <t>SUB</t>
        </is>
      </c>
      <c r="D10245" s="36" t="inlineStr">
        <is>
          <t>Coal</t>
        </is>
      </c>
      <c r="E10245" s="75" t="n">
        <v>17588</v>
      </c>
      <c r="F10245" s="76" t="n">
        <v>17.376</v>
      </c>
      <c r="G10245" s="75" t="n">
        <v>176.5</v>
      </c>
      <c r="H10245" s="77">
        <f>IF(I10245="","",G10245/100*F10245*E10245)</f>
        <v/>
      </c>
      <c r="I10245" s="3">
        <f>IF(OR(G10245=".",F10245=".",E10245="."),"",E10245)</f>
        <v/>
      </c>
      <c r="J10245" s="3">
        <f>IF(I10245="","",F10245*I10245)</f>
        <v/>
      </c>
      <c r="K10245" s="3">
        <f>IF(C10245="LIG",1,0)</f>
        <v/>
      </c>
    </row>
    <row r="10246" customFormat="1" s="3">
      <c r="A10246" s="35" t="n">
        <v>2018</v>
      </c>
      <c r="B10246" s="35" t="n">
        <v>7343</v>
      </c>
      <c r="C10246" s="36" t="inlineStr">
        <is>
          <t>DFO</t>
        </is>
      </c>
      <c r="D10246" s="36" t="inlineStr">
        <is>
          <t>Petroleum</t>
        </is>
      </c>
      <c r="E10246" s="75" t="n">
        <v>1803</v>
      </c>
      <c r="F10246" s="76" t="n">
        <v>5.712</v>
      </c>
      <c r="G10246" s="75" t="n">
        <v>1555.9</v>
      </c>
      <c r="H10246" s="77">
        <f>IF(I10246="","",G10246/100*F10246*E10246)</f>
        <v/>
      </c>
      <c r="I10246" s="3">
        <f>IF(OR(G10246=".",F10246=".",E10246="."),"",E10246)</f>
        <v/>
      </c>
      <c r="J10246" s="3">
        <f>IF(I10246="","",F10246*I10246)</f>
        <v/>
      </c>
      <c r="K10246" s="3">
        <f>IF(C10246="LIG",1,0)</f>
        <v/>
      </c>
    </row>
    <row r="10247" customFormat="1" s="3">
      <c r="A10247" s="35" t="n">
        <v>2018</v>
      </c>
      <c r="B10247" s="35" t="n">
        <v>7343</v>
      </c>
      <c r="C10247" s="36" t="inlineStr">
        <is>
          <t>DFO</t>
        </is>
      </c>
      <c r="D10247" s="36" t="inlineStr">
        <is>
          <t>Petroleum</t>
        </is>
      </c>
      <c r="E10247" s="75" t="n">
        <v>2169</v>
      </c>
      <c r="F10247" s="76" t="n">
        <v>5.712</v>
      </c>
      <c r="G10247" s="75" t="n">
        <v>1543</v>
      </c>
      <c r="H10247" s="77">
        <f>IF(I10247="","",G10247/100*F10247*E10247)</f>
        <v/>
      </c>
      <c r="I10247" s="3">
        <f>IF(OR(G10247=".",F10247=".",E10247="."),"",E10247)</f>
        <v/>
      </c>
      <c r="J10247" s="3">
        <f>IF(I10247="","",F10247*I10247)</f>
        <v/>
      </c>
      <c r="K10247" s="3">
        <f>IF(C10247="LIG",1,0)</f>
        <v/>
      </c>
    </row>
    <row r="10248" customFormat="1" s="3">
      <c r="A10248" s="35" t="n">
        <v>2018</v>
      </c>
      <c r="B10248" s="35" t="n">
        <v>7350</v>
      </c>
      <c r="C10248" s="36" t="inlineStr">
        <is>
          <t>NG</t>
        </is>
      </c>
      <c r="D10248" s="36" t="inlineStr">
        <is>
          <t>Natural Gas</t>
        </is>
      </c>
      <c r="E10248" s="75" t="n">
        <v>415521</v>
      </c>
      <c r="F10248" s="76" t="n">
        <v>1.044</v>
      </c>
      <c r="G10248" s="75" t="n">
        <v>144.1</v>
      </c>
      <c r="H10248" s="77">
        <f>IF(I10248="","",G10248/100*F10248*E10248)</f>
        <v/>
      </c>
      <c r="I10248" s="3">
        <f>IF(OR(G10248=".",F10248=".",E10248="."),"",E10248)</f>
        <v/>
      </c>
      <c r="J10248" s="3">
        <f>IF(I10248="","",F10248*I10248)</f>
        <v/>
      </c>
      <c r="K10248" s="3">
        <f>IF(C10248="LIG",1,0)</f>
        <v/>
      </c>
    </row>
    <row r="10249" customFormat="1" s="3">
      <c r="A10249" s="35" t="n">
        <v>2018</v>
      </c>
      <c r="B10249" s="35" t="n">
        <v>7380</v>
      </c>
      <c r="C10249" s="36" t="inlineStr">
        <is>
          <t>NG</t>
        </is>
      </c>
      <c r="D10249" s="36" t="inlineStr">
        <is>
          <t>Natural Gas</t>
        </is>
      </c>
      <c r="E10249" s="75" t="n">
        <v>220613</v>
      </c>
      <c r="F10249" s="76" t="n">
        <v>1</v>
      </c>
      <c r="G10249" s="75" t="n">
        <v>353.6</v>
      </c>
      <c r="H10249" s="77">
        <f>IF(I10249="","",G10249/100*F10249*E10249)</f>
        <v/>
      </c>
      <c r="I10249" s="3">
        <f>IF(OR(G10249=".",F10249=".",E10249="."),"",E10249)</f>
        <v/>
      </c>
      <c r="J10249" s="3">
        <f>IF(I10249="","",F10249*I10249)</f>
        <v/>
      </c>
      <c r="K10249" s="3">
        <f>IF(C10249="LIG",1,0)</f>
        <v/>
      </c>
    </row>
    <row r="10250" customFormat="1" s="3">
      <c r="A10250" s="35" t="n">
        <v>2018</v>
      </c>
      <c r="B10250" s="35" t="n">
        <v>7380</v>
      </c>
      <c r="C10250" s="36" t="inlineStr">
        <is>
          <t>NG</t>
        </is>
      </c>
      <c r="D10250" s="36" t="inlineStr">
        <is>
          <t>Natural Gas</t>
        </is>
      </c>
      <c r="E10250" s="75" t="n">
        <v>336280</v>
      </c>
      <c r="F10250" s="76" t="n">
        <v>1</v>
      </c>
      <c r="G10250" s="75" t="n">
        <v>499.7</v>
      </c>
      <c r="H10250" s="77">
        <f>IF(I10250="","",G10250/100*F10250*E10250)</f>
        <v/>
      </c>
      <c r="I10250" s="3">
        <f>IF(OR(G10250=".",F10250=".",E10250="."),"",E10250)</f>
        <v/>
      </c>
      <c r="J10250" s="3">
        <f>IF(I10250="","",F10250*I10250)</f>
        <v/>
      </c>
      <c r="K10250" s="3">
        <f>IF(C10250="LIG",1,0)</f>
        <v/>
      </c>
    </row>
    <row r="10251" customFormat="1" s="3">
      <c r="A10251" s="35" t="n">
        <v>2018</v>
      </c>
      <c r="B10251" s="35" t="n">
        <v>7380</v>
      </c>
      <c r="C10251" s="36" t="inlineStr">
        <is>
          <t>NG</t>
        </is>
      </c>
      <c r="D10251" s="36" t="inlineStr">
        <is>
          <t>Natural Gas</t>
        </is>
      </c>
      <c r="E10251" s="75" t="n">
        <v>649736</v>
      </c>
      <c r="F10251" s="76" t="n">
        <v>1</v>
      </c>
      <c r="G10251" s="75" t="n">
        <v>343.6</v>
      </c>
      <c r="H10251" s="77">
        <f>IF(I10251="","",G10251/100*F10251*E10251)</f>
        <v/>
      </c>
      <c r="I10251" s="3">
        <f>IF(OR(G10251=".",F10251=".",E10251="."),"",E10251)</f>
        <v/>
      </c>
      <c r="J10251" s="3">
        <f>IF(I10251="","",F10251*I10251)</f>
        <v/>
      </c>
      <c r="K10251" s="3">
        <f>IF(C10251="LIG",1,0)</f>
        <v/>
      </c>
    </row>
    <row r="10252" customFormat="1" s="3">
      <c r="A10252" s="35" t="n">
        <v>2018</v>
      </c>
      <c r="B10252" s="35" t="n">
        <v>7380</v>
      </c>
      <c r="C10252" s="36" t="inlineStr">
        <is>
          <t>NG</t>
        </is>
      </c>
      <c r="D10252" s="36" t="inlineStr">
        <is>
          <t>Natural Gas</t>
        </is>
      </c>
      <c r="E10252" s="75" t="n">
        <v>917201</v>
      </c>
      <c r="F10252" s="76" t="n">
        <v>1</v>
      </c>
      <c r="G10252" s="75" t="n">
        <v>475.8</v>
      </c>
      <c r="H10252" s="77">
        <f>IF(I10252="","",G10252/100*F10252*E10252)</f>
        <v/>
      </c>
      <c r="I10252" s="3">
        <f>IF(OR(G10252=".",F10252=".",E10252="."),"",E10252)</f>
        <v/>
      </c>
      <c r="J10252" s="3">
        <f>IF(I10252="","",F10252*I10252)</f>
        <v/>
      </c>
      <c r="K10252" s="3">
        <f>IF(C10252="LIG",1,0)</f>
        <v/>
      </c>
    </row>
    <row r="10253" customFormat="1" s="3">
      <c r="A10253" s="35" t="n">
        <v>2018</v>
      </c>
      <c r="B10253" s="35" t="n">
        <v>7504</v>
      </c>
      <c r="C10253" s="36" t="inlineStr">
        <is>
          <t>SUB</t>
        </is>
      </c>
      <c r="D10253" s="36" t="inlineStr">
        <is>
          <t>Coal</t>
        </is>
      </c>
      <c r="E10253" s="75" t="n">
        <v>34971</v>
      </c>
      <c r="F10253" s="76" t="n">
        <v>16.1</v>
      </c>
      <c r="G10253" s="75" t="n">
        <v>87</v>
      </c>
      <c r="H10253" s="77">
        <f>IF(I10253="","",G10253/100*F10253*E10253)</f>
        <v/>
      </c>
      <c r="I10253" s="3">
        <f>IF(OR(G10253=".",F10253=".",E10253="."),"",E10253)</f>
        <v/>
      </c>
      <c r="J10253" s="3">
        <f>IF(I10253="","",F10253*I10253)</f>
        <v/>
      </c>
      <c r="K10253" s="3">
        <f>IF(C10253="LIG",1,0)</f>
        <v/>
      </c>
    </row>
    <row r="10254" customFormat="1" s="3">
      <c r="A10254" s="35" t="n">
        <v>2018</v>
      </c>
      <c r="B10254" s="35" t="n">
        <v>7504</v>
      </c>
      <c r="C10254" s="36" t="inlineStr">
        <is>
          <t>NG</t>
        </is>
      </c>
      <c r="D10254" s="36" t="inlineStr">
        <is>
          <t>Natural Gas</t>
        </is>
      </c>
      <c r="E10254" s="75" t="n">
        <v>19345</v>
      </c>
      <c r="F10254" s="76" t="n">
        <v>1.06</v>
      </c>
      <c r="G10254" s="75" t="n">
        <v>631.7</v>
      </c>
      <c r="H10254" s="77">
        <f>IF(I10254="","",G10254/100*F10254*E10254)</f>
        <v/>
      </c>
      <c r="I10254" s="3">
        <f>IF(OR(G10254=".",F10254=".",E10254="."),"",E10254)</f>
        <v/>
      </c>
      <c r="J10254" s="3">
        <f>IF(I10254="","",F10254*I10254)</f>
        <v/>
      </c>
      <c r="K10254" s="3">
        <f>IF(C10254="LIG",1,0)</f>
        <v/>
      </c>
    </row>
    <row r="10255" customFormat="1" s="3">
      <c r="A10255" s="35" t="n">
        <v>2018</v>
      </c>
      <c r="B10255" s="35" t="n">
        <v>7512</v>
      </c>
      <c r="C10255" s="36" t="inlineStr">
        <is>
          <t>NG</t>
        </is>
      </c>
      <c r="D10255" s="36" t="inlineStr">
        <is>
          <t>Natural Gas</t>
        </is>
      </c>
      <c r="E10255" s="75" t="n">
        <v>1716765</v>
      </c>
      <c r="F10255" s="76" t="n">
        <v>1.022</v>
      </c>
      <c r="G10255" s="75" t="n">
        <v>253.7</v>
      </c>
      <c r="H10255" s="77">
        <f>IF(I10255="","",G10255/100*F10255*E10255)</f>
        <v/>
      </c>
      <c r="I10255" s="3">
        <f>IF(OR(G10255=".",F10255=".",E10255="."),"",E10255)</f>
        <v/>
      </c>
      <c r="J10255" s="3">
        <f>IF(I10255="","",F10255*I10255)</f>
        <v/>
      </c>
      <c r="K10255" s="3">
        <f>IF(C10255="LIG",1,0)</f>
        <v/>
      </c>
    </row>
    <row r="10256" customFormat="1" s="3">
      <c r="A10256" s="35" t="n">
        <v>2018</v>
      </c>
      <c r="B10256" s="35" t="n">
        <v>7538</v>
      </c>
      <c r="C10256" s="36" t="inlineStr">
        <is>
          <t>DFO</t>
        </is>
      </c>
      <c r="D10256" s="36" t="inlineStr">
        <is>
          <t>Petroleum</t>
        </is>
      </c>
      <c r="E10256" s="75" t="n">
        <v>333</v>
      </c>
      <c r="F10256" s="76" t="n">
        <v>5.78</v>
      </c>
      <c r="G10256" s="75" t="n">
        <v>1682.1</v>
      </c>
      <c r="H10256" s="77">
        <f>IF(I10256="","",G10256/100*F10256*E10256)</f>
        <v/>
      </c>
      <c r="I10256" s="3">
        <f>IF(OR(G10256=".",F10256=".",E10256="."),"",E10256)</f>
        <v/>
      </c>
      <c r="J10256" s="3">
        <f>IF(I10256="","",F10256*I10256)</f>
        <v/>
      </c>
      <c r="K10256" s="3">
        <f>IF(C10256="LIG",1,0)</f>
        <v/>
      </c>
    </row>
    <row r="10257" customFormat="1" s="3">
      <c r="A10257" s="35" t="n">
        <v>2018</v>
      </c>
      <c r="B10257" s="35" t="n">
        <v>7538</v>
      </c>
      <c r="C10257" s="36" t="inlineStr">
        <is>
          <t>DFO</t>
        </is>
      </c>
      <c r="D10257" s="36" t="inlineStr">
        <is>
          <t>Petroleum</t>
        </is>
      </c>
      <c r="E10257" s="75" t="n">
        <v>1381</v>
      </c>
      <c r="F10257" s="76" t="n">
        <v>5.78</v>
      </c>
      <c r="G10257" s="75" t="n">
        <v>1805.4</v>
      </c>
      <c r="H10257" s="77">
        <f>IF(I10257="","",G10257/100*F10257*E10257)</f>
        <v/>
      </c>
      <c r="I10257" s="3">
        <f>IF(OR(G10257=".",F10257=".",E10257="."),"",E10257)</f>
        <v/>
      </c>
      <c r="J10257" s="3">
        <f>IF(I10257="","",F10257*I10257)</f>
        <v/>
      </c>
      <c r="K10257" s="3">
        <f>IF(C10257="LIG",1,0)</f>
        <v/>
      </c>
    </row>
    <row r="10258" customFormat="1" s="3">
      <c r="A10258" s="35" t="n">
        <v>2018</v>
      </c>
      <c r="B10258" s="35" t="n">
        <v>7538</v>
      </c>
      <c r="C10258" s="36" t="inlineStr">
        <is>
          <t>DFO</t>
        </is>
      </c>
      <c r="D10258" s="36" t="inlineStr">
        <is>
          <t>Petroleum</t>
        </is>
      </c>
      <c r="E10258" s="75" t="n">
        <v>1124</v>
      </c>
      <c r="F10258" s="76" t="n">
        <v>5.78</v>
      </c>
      <c r="G10258" s="75" t="n">
        <v>1464</v>
      </c>
      <c r="H10258" s="77">
        <f>IF(I10258="","",G10258/100*F10258*E10258)</f>
        <v/>
      </c>
      <c r="I10258" s="3">
        <f>IF(OR(G10258=".",F10258=".",E10258="."),"",E10258)</f>
        <v/>
      </c>
      <c r="J10258" s="3">
        <f>IF(I10258="","",F10258*I10258)</f>
        <v/>
      </c>
      <c r="K10258" s="3">
        <f>IF(C10258="LIG",1,0)</f>
        <v/>
      </c>
    </row>
    <row r="10259" customFormat="1" s="3">
      <c r="A10259" s="35" t="n">
        <v>2018</v>
      </c>
      <c r="B10259" s="35" t="n">
        <v>7538</v>
      </c>
      <c r="C10259" s="36" t="inlineStr">
        <is>
          <t>DFO</t>
        </is>
      </c>
      <c r="D10259" s="36" t="inlineStr">
        <is>
          <t>Petroleum</t>
        </is>
      </c>
      <c r="E10259" s="75" t="n">
        <v>2165</v>
      </c>
      <c r="F10259" s="76" t="n">
        <v>5.78</v>
      </c>
      <c r="G10259" s="75" t="n">
        <v>1689</v>
      </c>
      <c r="H10259" s="77">
        <f>IF(I10259="","",G10259/100*F10259*E10259)</f>
        <v/>
      </c>
      <c r="I10259" s="3">
        <f>IF(OR(G10259=".",F10259=".",E10259="."),"",E10259)</f>
        <v/>
      </c>
      <c r="J10259" s="3">
        <f>IF(I10259="","",F10259*I10259)</f>
        <v/>
      </c>
      <c r="K10259" s="3">
        <f>IF(C10259="LIG",1,0)</f>
        <v/>
      </c>
    </row>
    <row r="10260" customFormat="1" s="3">
      <c r="A10260" s="35" t="n">
        <v>2018</v>
      </c>
      <c r="B10260" s="35" t="n">
        <v>7538</v>
      </c>
      <c r="C10260" s="36" t="inlineStr">
        <is>
          <t>NG</t>
        </is>
      </c>
      <c r="D10260" s="36" t="inlineStr">
        <is>
          <t>Natural Gas</t>
        </is>
      </c>
      <c r="E10260" s="75" t="n">
        <v>2087</v>
      </c>
      <c r="F10260" s="76" t="n">
        <v>1.034</v>
      </c>
      <c r="G10260" s="75" t="n">
        <v>513.5</v>
      </c>
      <c r="H10260" s="77">
        <f>IF(I10260="","",G10260/100*F10260*E10260)</f>
        <v/>
      </c>
      <c r="I10260" s="3">
        <f>IF(OR(G10260=".",F10260=".",E10260="."),"",E10260)</f>
        <v/>
      </c>
      <c r="J10260" s="3">
        <f>IF(I10260="","",F10260*I10260)</f>
        <v/>
      </c>
      <c r="K10260" s="3">
        <f>IF(C10260="LIG",1,0)</f>
        <v/>
      </c>
    </row>
    <row r="10261" customFormat="1" s="3">
      <c r="A10261" s="35" t="n">
        <v>2018</v>
      </c>
      <c r="B10261" s="35" t="n">
        <v>7538</v>
      </c>
      <c r="C10261" s="36" t="inlineStr">
        <is>
          <t>NG</t>
        </is>
      </c>
      <c r="D10261" s="36" t="inlineStr">
        <is>
          <t>Natural Gas</t>
        </is>
      </c>
      <c r="E10261" s="75" t="n">
        <v>235612</v>
      </c>
      <c r="F10261" s="76" t="n">
        <v>1.034</v>
      </c>
      <c r="G10261" s="75" t="n">
        <v>316.5</v>
      </c>
      <c r="H10261" s="77">
        <f>IF(I10261="","",G10261/100*F10261*E10261)</f>
        <v/>
      </c>
      <c r="I10261" s="3">
        <f>IF(OR(G10261=".",F10261=".",E10261="."),"",E10261)</f>
        <v/>
      </c>
      <c r="J10261" s="3">
        <f>IF(I10261="","",F10261*I10261)</f>
        <v/>
      </c>
      <c r="K10261" s="3">
        <f>IF(C10261="LIG",1,0)</f>
        <v/>
      </c>
    </row>
    <row r="10262" customFormat="1" s="3">
      <c r="A10262" s="35" t="n">
        <v>2018</v>
      </c>
      <c r="B10262" s="35" t="n">
        <v>7604</v>
      </c>
      <c r="C10262" s="36" t="inlineStr">
        <is>
          <t>NG</t>
        </is>
      </c>
      <c r="D10262" s="36" t="inlineStr">
        <is>
          <t>Natural Gas</t>
        </is>
      </c>
      <c r="E10262" s="75" t="n">
        <v>77611</v>
      </c>
      <c r="F10262" s="76" t="n">
        <v>1.012</v>
      </c>
      <c r="G10262" s="75" t="n">
        <v>422.1</v>
      </c>
      <c r="H10262" s="77">
        <f>IF(I10262="","",G10262/100*F10262*E10262)</f>
        <v/>
      </c>
      <c r="I10262" s="3">
        <f>IF(OR(G10262=".",F10262=".",E10262="."),"",E10262)</f>
        <v/>
      </c>
      <c r="J10262" s="3">
        <f>IF(I10262="","",F10262*I10262)</f>
        <v/>
      </c>
      <c r="K10262" s="3">
        <f>IF(C10262="LIG",1,0)</f>
        <v/>
      </c>
    </row>
    <row r="10263" customFormat="1" s="3">
      <c r="A10263" s="35" t="n">
        <v>2018</v>
      </c>
      <c r="B10263" s="35" t="n">
        <v>7605</v>
      </c>
      <c r="C10263" s="36" t="inlineStr">
        <is>
          <t>NG</t>
        </is>
      </c>
      <c r="D10263" s="36" t="inlineStr">
        <is>
          <t>Natural Gas</t>
        </is>
      </c>
      <c r="E10263" s="75" t="n">
        <v>69378</v>
      </c>
      <c r="F10263" s="76" t="n">
        <v>1.1</v>
      </c>
      <c r="G10263" s="75" t="n">
        <v>190.5</v>
      </c>
      <c r="H10263" s="77">
        <f>IF(I10263="","",G10263/100*F10263*E10263)</f>
        <v/>
      </c>
      <c r="I10263" s="3">
        <f>IF(OR(G10263=".",F10263=".",E10263="."),"",E10263)</f>
        <v/>
      </c>
      <c r="J10263" s="3">
        <f>IF(I10263="","",F10263*I10263)</f>
        <v/>
      </c>
      <c r="K10263" s="3">
        <f>IF(C10263="LIG",1,0)</f>
        <v/>
      </c>
    </row>
    <row r="10264" customFormat="1" s="3">
      <c r="A10264" s="35" t="n">
        <v>2018</v>
      </c>
      <c r="B10264" s="35" t="n">
        <v>7699</v>
      </c>
      <c r="C10264" s="36" t="inlineStr">
        <is>
          <t>NG</t>
        </is>
      </c>
      <c r="D10264" s="36" t="inlineStr">
        <is>
          <t>Natural Gas</t>
        </is>
      </c>
      <c r="E10264" s="75" t="n">
        <v>209797</v>
      </c>
      <c r="F10264" s="76" t="n">
        <v>1.02</v>
      </c>
      <c r="G10264" s="75" t="n">
        <v>427</v>
      </c>
      <c r="H10264" s="77">
        <f>IF(I10264="","",G10264/100*F10264*E10264)</f>
        <v/>
      </c>
      <c r="I10264" s="3">
        <f>IF(OR(G10264=".",F10264=".",E10264="."),"",E10264)</f>
        <v/>
      </c>
      <c r="J10264" s="3">
        <f>IF(I10264="","",F10264*I10264)</f>
        <v/>
      </c>
      <c r="K10264" s="3">
        <f>IF(C10264="LIG",1,0)</f>
        <v/>
      </c>
    </row>
    <row r="10265" customFormat="1" s="3">
      <c r="A10265" s="35" t="n">
        <v>2018</v>
      </c>
      <c r="B10265" s="35" t="n">
        <v>7709</v>
      </c>
      <c r="C10265" s="36" t="inlineStr">
        <is>
          <t>DFO</t>
        </is>
      </c>
      <c r="D10265" s="36" t="inlineStr">
        <is>
          <t>Petroleum</t>
        </is>
      </c>
      <c r="E10265" s="75" t="n">
        <v>197</v>
      </c>
      <c r="F10265" s="76" t="n">
        <v>5.8</v>
      </c>
      <c r="G10265" s="75" t="inlineStr">
        <is>
          <t>.</t>
        </is>
      </c>
      <c r="H10265" s="77">
        <f>IF(I10265="","",G10265/100*F10265*E10265)</f>
        <v/>
      </c>
      <c r="I10265" s="3">
        <f>IF(OR(G10265=".",F10265=".",E10265="."),"",E10265)</f>
        <v/>
      </c>
      <c r="J10265" s="3">
        <f>IF(I10265="","",F10265*I10265)</f>
        <v/>
      </c>
      <c r="K10265" s="3">
        <f>IF(C10265="LIG",1,0)</f>
        <v/>
      </c>
    </row>
    <row r="10266" customFormat="1" s="3">
      <c r="A10266" s="35" t="n">
        <v>2018</v>
      </c>
      <c r="B10266" s="35" t="n">
        <v>7709</v>
      </c>
      <c r="C10266" s="36" t="inlineStr">
        <is>
          <t>NG</t>
        </is>
      </c>
      <c r="D10266" s="36" t="inlineStr">
        <is>
          <t>Natural Gas</t>
        </is>
      </c>
      <c r="E10266" s="75" t="n">
        <v>273545</v>
      </c>
      <c r="F10266" s="76" t="n">
        <v>1.02</v>
      </c>
      <c r="G10266" s="75" t="inlineStr">
        <is>
          <t>.</t>
        </is>
      </c>
      <c r="H10266" s="77">
        <f>IF(I10266="","",G10266/100*F10266*E10266)</f>
        <v/>
      </c>
      <c r="I10266" s="3">
        <f>IF(OR(G10266=".",F10266=".",E10266="."),"",E10266)</f>
        <v/>
      </c>
      <c r="J10266" s="3">
        <f>IF(I10266="","",F10266*I10266)</f>
        <v/>
      </c>
      <c r="K10266" s="3">
        <f>IF(C10266="LIG",1,0)</f>
        <v/>
      </c>
    </row>
    <row r="10267" customFormat="1" s="3">
      <c r="A10267" s="35" t="n">
        <v>2018</v>
      </c>
      <c r="B10267" s="35" t="n">
        <v>7710</v>
      </c>
      <c r="C10267" s="36" t="inlineStr">
        <is>
          <t>NG</t>
        </is>
      </c>
      <c r="D10267" s="36" t="inlineStr">
        <is>
          <t>Natural Gas</t>
        </is>
      </c>
      <c r="E10267" s="75" t="n">
        <v>6138554</v>
      </c>
      <c r="F10267" s="76" t="n">
        <v>1.03</v>
      </c>
      <c r="G10267" s="75" t="inlineStr">
        <is>
          <t>.</t>
        </is>
      </c>
      <c r="H10267" s="77">
        <f>IF(I10267="","",G10267/100*F10267*E10267)</f>
        <v/>
      </c>
      <c r="I10267" s="3">
        <f>IF(OR(G10267=".",F10267=".",E10267="."),"",E10267)</f>
        <v/>
      </c>
      <c r="J10267" s="3">
        <f>IF(I10267="","",F10267*I10267)</f>
        <v/>
      </c>
      <c r="K10267" s="3">
        <f>IF(C10267="LIG",1,0)</f>
        <v/>
      </c>
    </row>
    <row r="10268" customFormat="1" s="3">
      <c r="A10268" s="35" t="n">
        <v>2018</v>
      </c>
      <c r="B10268" s="35" t="n">
        <v>7721</v>
      </c>
      <c r="C10268" s="36" t="inlineStr">
        <is>
          <t>NG</t>
        </is>
      </c>
      <c r="D10268" s="36" t="inlineStr">
        <is>
          <t>Natural Gas</t>
        </is>
      </c>
      <c r="E10268" s="75" t="n">
        <v>1197506</v>
      </c>
      <c r="F10268" s="76" t="n">
        <v>1.018</v>
      </c>
      <c r="G10268" s="75" t="n">
        <v>313.9</v>
      </c>
      <c r="H10268" s="77">
        <f>IF(I10268="","",G10268/100*F10268*E10268)</f>
        <v/>
      </c>
      <c r="I10268" s="3">
        <f>IF(OR(G10268=".",F10268=".",E10268="."),"",E10268)</f>
        <v/>
      </c>
      <c r="J10268" s="3">
        <f>IF(I10268="","",F10268*I10268)</f>
        <v/>
      </c>
      <c r="K10268" s="3">
        <f>IF(C10268="LIG",1,0)</f>
        <v/>
      </c>
    </row>
    <row r="10269" customFormat="1" s="3">
      <c r="A10269" s="35" t="n">
        <v>2018</v>
      </c>
      <c r="B10269" s="35" t="n">
        <v>7737</v>
      </c>
      <c r="C10269" s="36" t="inlineStr">
        <is>
          <t>BIT</t>
        </is>
      </c>
      <c r="D10269" s="36" t="inlineStr">
        <is>
          <t>Coal</t>
        </is>
      </c>
      <c r="E10269" s="75" t="n">
        <v>16869</v>
      </c>
      <c r="F10269" s="76" t="n">
        <v>25.95</v>
      </c>
      <c r="G10269" s="75" t="n">
        <v>385</v>
      </c>
      <c r="H10269" s="77">
        <f>IF(I10269="","",G10269/100*F10269*E10269)</f>
        <v/>
      </c>
      <c r="I10269" s="3">
        <f>IF(OR(G10269=".",F10269=".",E10269="."),"",E10269)</f>
        <v/>
      </c>
      <c r="J10269" s="3">
        <f>IF(I10269="","",F10269*I10269)</f>
        <v/>
      </c>
      <c r="K10269" s="3">
        <f>IF(C10269="LIG",1,0)</f>
        <v/>
      </c>
    </row>
    <row r="10270" customFormat="1" s="3">
      <c r="A10270" s="35" t="n">
        <v>2018</v>
      </c>
      <c r="B10270" s="35" t="n">
        <v>7754</v>
      </c>
      <c r="C10270" s="36" t="inlineStr">
        <is>
          <t>NG</t>
        </is>
      </c>
      <c r="D10270" s="36" t="inlineStr">
        <is>
          <t>Natural Gas</t>
        </is>
      </c>
      <c r="E10270" s="75" t="n">
        <v>586</v>
      </c>
      <c r="F10270" s="76" t="n">
        <v>1.034</v>
      </c>
      <c r="G10270" s="75" t="n">
        <v>730</v>
      </c>
      <c r="H10270" s="77">
        <f>IF(I10270="","",G10270/100*F10270*E10270)</f>
        <v/>
      </c>
      <c r="I10270" s="3">
        <f>IF(OR(G10270=".",F10270=".",E10270="."),"",E10270)</f>
        <v/>
      </c>
      <c r="J10270" s="3">
        <f>IF(I10270="","",F10270*I10270)</f>
        <v/>
      </c>
      <c r="K10270" s="3">
        <f>IF(C10270="LIG",1,0)</f>
        <v/>
      </c>
    </row>
    <row r="10271" customFormat="1" s="3">
      <c r="A10271" s="35" t="n">
        <v>2018</v>
      </c>
      <c r="B10271" s="35" t="n">
        <v>7754</v>
      </c>
      <c r="C10271" s="36" t="inlineStr">
        <is>
          <t>NG</t>
        </is>
      </c>
      <c r="D10271" s="36" t="inlineStr">
        <is>
          <t>Natural Gas</t>
        </is>
      </c>
      <c r="E10271" s="75" t="n">
        <v>3511</v>
      </c>
      <c r="F10271" s="76" t="n">
        <v>1.034</v>
      </c>
      <c r="G10271" s="75" t="n">
        <v>469.2</v>
      </c>
      <c r="H10271" s="77">
        <f>IF(I10271="","",G10271/100*F10271*E10271)</f>
        <v/>
      </c>
      <c r="I10271" s="3">
        <f>IF(OR(G10271=".",F10271=".",E10271="."),"",E10271)</f>
        <v/>
      </c>
      <c r="J10271" s="3">
        <f>IF(I10271="","",F10271*I10271)</f>
        <v/>
      </c>
      <c r="K10271" s="3">
        <f>IF(C10271="LIG",1,0)</f>
        <v/>
      </c>
    </row>
    <row r="10272" customFormat="1" s="3">
      <c r="A10272" s="35" t="n">
        <v>2018</v>
      </c>
      <c r="B10272" s="35" t="n">
        <v>7757</v>
      </c>
      <c r="C10272" s="36" t="inlineStr">
        <is>
          <t>NG</t>
        </is>
      </c>
      <c r="D10272" s="36" t="inlineStr">
        <is>
          <t>Natural Gas</t>
        </is>
      </c>
      <c r="E10272" s="75" t="n">
        <v>17823</v>
      </c>
      <c r="F10272" s="76" t="n">
        <v>1.038</v>
      </c>
      <c r="G10272" s="75" t="n">
        <v>207.8</v>
      </c>
      <c r="H10272" s="77">
        <f>IF(I10272="","",G10272/100*F10272*E10272)</f>
        <v/>
      </c>
      <c r="I10272" s="3">
        <f>IF(OR(G10272=".",F10272=".",E10272="."),"",E10272)</f>
        <v/>
      </c>
      <c r="J10272" s="3">
        <f>IF(I10272="","",F10272*I10272)</f>
        <v/>
      </c>
      <c r="K10272" s="3">
        <f>IF(C10272="LIG",1,0)</f>
        <v/>
      </c>
    </row>
    <row r="10273" customFormat="1" s="3">
      <c r="A10273" s="35" t="n">
        <v>2018</v>
      </c>
      <c r="B10273" s="35" t="n">
        <v>7757</v>
      </c>
      <c r="C10273" s="36" t="inlineStr">
        <is>
          <t>NG</t>
        </is>
      </c>
      <c r="D10273" s="36" t="inlineStr">
        <is>
          <t>Natural Gas</t>
        </is>
      </c>
      <c r="E10273" s="75" t="n">
        <v>16763</v>
      </c>
      <c r="F10273" s="76" t="n">
        <v>1.038</v>
      </c>
      <c r="G10273" s="75" t="n">
        <v>244</v>
      </c>
      <c r="H10273" s="77">
        <f>IF(I10273="","",G10273/100*F10273*E10273)</f>
        <v/>
      </c>
      <c r="I10273" s="3">
        <f>IF(OR(G10273=".",F10273=".",E10273="."),"",E10273)</f>
        <v/>
      </c>
      <c r="J10273" s="3">
        <f>IF(I10273="","",F10273*I10273)</f>
        <v/>
      </c>
      <c r="K10273" s="3">
        <f>IF(C10273="LIG",1,0)</f>
        <v/>
      </c>
    </row>
    <row r="10274" customFormat="1" s="3">
      <c r="A10274" s="35" t="n">
        <v>2018</v>
      </c>
      <c r="B10274" s="35" t="n">
        <v>7757</v>
      </c>
      <c r="C10274" s="36" t="inlineStr">
        <is>
          <t>NG</t>
        </is>
      </c>
      <c r="D10274" s="36" t="inlineStr">
        <is>
          <t>Natural Gas</t>
        </is>
      </c>
      <c r="E10274" s="75" t="n">
        <v>9538</v>
      </c>
      <c r="F10274" s="76" t="n">
        <v>1.038</v>
      </c>
      <c r="G10274" s="75" t="n">
        <v>225.3</v>
      </c>
      <c r="H10274" s="77">
        <f>IF(I10274="","",G10274/100*F10274*E10274)</f>
        <v/>
      </c>
      <c r="I10274" s="3">
        <f>IF(OR(G10274=".",F10274=".",E10274="."),"",E10274)</f>
        <v/>
      </c>
      <c r="J10274" s="3">
        <f>IF(I10274="","",F10274*I10274)</f>
        <v/>
      </c>
      <c r="K10274" s="3">
        <f>IF(C10274="LIG",1,0)</f>
        <v/>
      </c>
    </row>
    <row r="10275" customFormat="1" s="3">
      <c r="A10275" s="35" t="n">
        <v>2018</v>
      </c>
      <c r="B10275" s="35" t="n">
        <v>7757</v>
      </c>
      <c r="C10275" s="36" t="inlineStr">
        <is>
          <t>NG</t>
        </is>
      </c>
      <c r="D10275" s="36" t="inlineStr">
        <is>
          <t>Natural Gas</t>
        </is>
      </c>
      <c r="E10275" s="75" t="n">
        <v>111934</v>
      </c>
      <c r="F10275" s="76" t="n">
        <v>1.038</v>
      </c>
      <c r="G10275" s="75" t="n">
        <v>222.3</v>
      </c>
      <c r="H10275" s="77">
        <f>IF(I10275="","",G10275/100*F10275*E10275)</f>
        <v/>
      </c>
      <c r="I10275" s="3">
        <f>IF(OR(G10275=".",F10275=".",E10275="."),"",E10275)</f>
        <v/>
      </c>
      <c r="J10275" s="3">
        <f>IF(I10275="","",F10275*I10275)</f>
        <v/>
      </c>
      <c r="K10275" s="3">
        <f>IF(C10275="LIG",1,0)</f>
        <v/>
      </c>
    </row>
    <row r="10276" customFormat="1" s="3">
      <c r="A10276" s="35" t="n">
        <v>2018</v>
      </c>
      <c r="B10276" s="35" t="n">
        <v>7757</v>
      </c>
      <c r="C10276" s="36" t="inlineStr">
        <is>
          <t>NG</t>
        </is>
      </c>
      <c r="D10276" s="36" t="inlineStr">
        <is>
          <t>Natural Gas</t>
        </is>
      </c>
      <c r="E10276" s="75" t="n">
        <v>1262235</v>
      </c>
      <c r="F10276" s="76" t="n">
        <v>1.038</v>
      </c>
      <c r="G10276" s="75" t="n">
        <v>222.3</v>
      </c>
      <c r="H10276" s="77">
        <f>IF(I10276="","",G10276/100*F10276*E10276)</f>
        <v/>
      </c>
      <c r="I10276" s="3">
        <f>IF(OR(G10276=".",F10276=".",E10276="."),"",E10276)</f>
        <v/>
      </c>
      <c r="J10276" s="3">
        <f>IF(I10276="","",F10276*I10276)</f>
        <v/>
      </c>
      <c r="K10276" s="3">
        <f>IF(C10276="LIG",1,0)</f>
        <v/>
      </c>
    </row>
    <row r="10277" customFormat="1" s="3">
      <c r="A10277" s="35" t="n">
        <v>2018</v>
      </c>
      <c r="B10277" s="35" t="n">
        <v>7757</v>
      </c>
      <c r="C10277" s="36" t="inlineStr">
        <is>
          <t>NG</t>
        </is>
      </c>
      <c r="D10277" s="36" t="inlineStr">
        <is>
          <t>Natural Gas</t>
        </is>
      </c>
      <c r="E10277" s="75" t="n">
        <v>584547</v>
      </c>
      <c r="F10277" s="76" t="n">
        <v>1.038</v>
      </c>
      <c r="G10277" s="75" t="n">
        <v>230.9</v>
      </c>
      <c r="H10277" s="77">
        <f>IF(I10277="","",G10277/100*F10277*E10277)</f>
        <v/>
      </c>
      <c r="I10277" s="3">
        <f>IF(OR(G10277=".",F10277=".",E10277="."),"",E10277)</f>
        <v/>
      </c>
      <c r="J10277" s="3">
        <f>IF(I10277="","",F10277*I10277)</f>
        <v/>
      </c>
      <c r="K10277" s="3">
        <f>IF(C10277="LIG",1,0)</f>
        <v/>
      </c>
    </row>
    <row r="10278" customFormat="1" s="3">
      <c r="A10278" s="35" t="n">
        <v>2018</v>
      </c>
      <c r="B10278" s="35" t="n">
        <v>7757</v>
      </c>
      <c r="C10278" s="36" t="inlineStr">
        <is>
          <t>NG</t>
        </is>
      </c>
      <c r="D10278" s="36" t="inlineStr">
        <is>
          <t>Natural Gas</t>
        </is>
      </c>
      <c r="E10278" s="75" t="n">
        <v>579480</v>
      </c>
      <c r="F10278" s="76" t="n">
        <v>1.038</v>
      </c>
      <c r="G10278" s="75" t="n">
        <v>223.2</v>
      </c>
      <c r="H10278" s="77">
        <f>IF(I10278="","",G10278/100*F10278*E10278)</f>
        <v/>
      </c>
      <c r="I10278" s="3">
        <f>IF(OR(G10278=".",F10278=".",E10278="."),"",E10278)</f>
        <v/>
      </c>
      <c r="J10278" s="3">
        <f>IF(I10278="","",F10278*I10278)</f>
        <v/>
      </c>
      <c r="K10278" s="3">
        <f>IF(C10278="LIG",1,0)</f>
        <v/>
      </c>
    </row>
    <row r="10279" customFormat="1" s="3">
      <c r="A10279" s="35" t="n">
        <v>2018</v>
      </c>
      <c r="B10279" s="35" t="n">
        <v>7757</v>
      </c>
      <c r="C10279" s="36" t="inlineStr">
        <is>
          <t>NG</t>
        </is>
      </c>
      <c r="D10279" s="36" t="inlineStr">
        <is>
          <t>Natural Gas</t>
        </is>
      </c>
      <c r="E10279" s="75" t="n">
        <v>315992</v>
      </c>
      <c r="F10279" s="76" t="n">
        <v>1.038</v>
      </c>
      <c r="G10279" s="75" t="n">
        <v>227.6</v>
      </c>
      <c r="H10279" s="77">
        <f>IF(I10279="","",G10279/100*F10279*E10279)</f>
        <v/>
      </c>
      <c r="I10279" s="3">
        <f>IF(OR(G10279=".",F10279=".",E10279="."),"",E10279)</f>
        <v/>
      </c>
      <c r="J10279" s="3">
        <f>IF(I10279="","",F10279*I10279)</f>
        <v/>
      </c>
      <c r="K10279" s="3">
        <f>IF(C10279="LIG",1,0)</f>
        <v/>
      </c>
    </row>
    <row r="10280" customFormat="1" s="3">
      <c r="A10280" s="35" t="n">
        <v>2018</v>
      </c>
      <c r="B10280" s="35" t="n">
        <v>7757</v>
      </c>
      <c r="C10280" s="36" t="inlineStr">
        <is>
          <t>NG</t>
        </is>
      </c>
      <c r="D10280" s="36" t="inlineStr">
        <is>
          <t>Natural Gas</t>
        </is>
      </c>
      <c r="E10280" s="75" t="n">
        <v>161850</v>
      </c>
      <c r="F10280" s="76" t="n">
        <v>1.038</v>
      </c>
      <c r="G10280" s="75" t="n">
        <v>229.7</v>
      </c>
      <c r="H10280" s="77">
        <f>IF(I10280="","",G10280/100*F10280*E10280)</f>
        <v/>
      </c>
      <c r="I10280" s="3">
        <f>IF(OR(G10280=".",F10280=".",E10280="."),"",E10280)</f>
        <v/>
      </c>
      <c r="J10280" s="3">
        <f>IF(I10280="","",F10280*I10280)</f>
        <v/>
      </c>
      <c r="K10280" s="3">
        <f>IF(C10280="LIG",1,0)</f>
        <v/>
      </c>
    </row>
    <row r="10281" customFormat="1" s="3">
      <c r="A10281" s="35" t="n">
        <v>2018</v>
      </c>
      <c r="B10281" s="35" t="n">
        <v>7759</v>
      </c>
      <c r="C10281" s="36" t="inlineStr">
        <is>
          <t>NG</t>
        </is>
      </c>
      <c r="D10281" s="36" t="inlineStr">
        <is>
          <t>Natural Gas</t>
        </is>
      </c>
      <c r="E10281" s="75" t="n">
        <v>77351</v>
      </c>
      <c r="F10281" s="76" t="n">
        <v>1.04</v>
      </c>
      <c r="G10281" s="75" t="n">
        <v>314.9</v>
      </c>
      <c r="H10281" s="77">
        <f>IF(I10281="","",G10281/100*F10281*E10281)</f>
        <v/>
      </c>
      <c r="I10281" s="3">
        <f>IF(OR(G10281=".",F10281=".",E10281="."),"",E10281)</f>
        <v/>
      </c>
      <c r="J10281" s="3">
        <f>IF(I10281="","",F10281*I10281)</f>
        <v/>
      </c>
      <c r="K10281" s="3">
        <f>IF(C10281="LIG",1,0)</f>
        <v/>
      </c>
    </row>
    <row r="10282" customFormat="1" s="3">
      <c r="A10282" s="35" t="n">
        <v>2018</v>
      </c>
      <c r="B10282" s="35" t="n">
        <v>7759</v>
      </c>
      <c r="C10282" s="36" t="inlineStr">
        <is>
          <t>NG</t>
        </is>
      </c>
      <c r="D10282" s="36" t="inlineStr">
        <is>
          <t>Natural Gas</t>
        </is>
      </c>
      <c r="E10282" s="75" t="n">
        <v>33648</v>
      </c>
      <c r="F10282" s="76" t="n">
        <v>1.04</v>
      </c>
      <c r="G10282" s="75" t="n">
        <v>314.9</v>
      </c>
      <c r="H10282" s="77">
        <f>IF(I10282="","",G10282/100*F10282*E10282)</f>
        <v/>
      </c>
      <c r="I10282" s="3">
        <f>IF(OR(G10282=".",F10282=".",E10282="."),"",E10282)</f>
        <v/>
      </c>
      <c r="J10282" s="3">
        <f>IF(I10282="","",F10282*I10282)</f>
        <v/>
      </c>
      <c r="K10282" s="3">
        <f>IF(C10282="LIG",1,0)</f>
        <v/>
      </c>
    </row>
    <row r="10283" customFormat="1" s="3">
      <c r="A10283" s="35" t="n">
        <v>2018</v>
      </c>
      <c r="B10283" s="35" t="n">
        <v>7759</v>
      </c>
      <c r="C10283" s="36" t="inlineStr">
        <is>
          <t>NG</t>
        </is>
      </c>
      <c r="D10283" s="36" t="inlineStr">
        <is>
          <t>Natural Gas</t>
        </is>
      </c>
      <c r="E10283" s="75" t="n">
        <v>5789</v>
      </c>
      <c r="F10283" s="76" t="n">
        <v>1.04</v>
      </c>
      <c r="G10283" s="75" t="n">
        <v>314.8</v>
      </c>
      <c r="H10283" s="77">
        <f>IF(I10283="","",G10283/100*F10283*E10283)</f>
        <v/>
      </c>
      <c r="I10283" s="3">
        <f>IF(OR(G10283=".",F10283=".",E10283="."),"",E10283)</f>
        <v/>
      </c>
      <c r="J10283" s="3">
        <f>IF(I10283="","",F10283*I10283)</f>
        <v/>
      </c>
      <c r="K10283" s="3">
        <f>IF(C10283="LIG",1,0)</f>
        <v/>
      </c>
    </row>
    <row r="10284" customFormat="1" s="3">
      <c r="A10284" s="35" t="n">
        <v>2018</v>
      </c>
      <c r="B10284" s="35" t="n">
        <v>7764</v>
      </c>
      <c r="C10284" s="36" t="inlineStr">
        <is>
          <t>NG</t>
        </is>
      </c>
      <c r="D10284" s="36" t="inlineStr">
        <is>
          <t>Natural Gas</t>
        </is>
      </c>
      <c r="E10284" s="75" t="n">
        <v>222</v>
      </c>
      <c r="F10284" s="76" t="n">
        <v>1.03</v>
      </c>
      <c r="G10284" s="75" t="inlineStr">
        <is>
          <t>.</t>
        </is>
      </c>
      <c r="H10284" s="77">
        <f>IF(I10284="","",G10284/100*F10284*E10284)</f>
        <v/>
      </c>
      <c r="I10284" s="3">
        <f>IF(OR(G10284=".",F10284=".",E10284="."),"",E10284)</f>
        <v/>
      </c>
      <c r="J10284" s="3">
        <f>IF(I10284="","",F10284*I10284)</f>
        <v/>
      </c>
      <c r="K10284" s="3">
        <f>IF(C10284="LIG",1,0)</f>
        <v/>
      </c>
    </row>
    <row r="10285" customFormat="1" s="3">
      <c r="A10285" s="35" t="n">
        <v>2018</v>
      </c>
      <c r="B10285" s="35" t="n">
        <v>7764</v>
      </c>
      <c r="C10285" s="36" t="inlineStr">
        <is>
          <t>DFO</t>
        </is>
      </c>
      <c r="D10285" s="36" t="inlineStr">
        <is>
          <t>Petroleum</t>
        </is>
      </c>
      <c r="E10285" s="75" t="n">
        <v>408</v>
      </c>
      <c r="F10285" s="76" t="n">
        <v>5.8</v>
      </c>
      <c r="G10285" s="75" t="inlineStr">
        <is>
          <t>.</t>
        </is>
      </c>
      <c r="H10285" s="77">
        <f>IF(I10285="","",G10285/100*F10285*E10285)</f>
        <v/>
      </c>
      <c r="I10285" s="3">
        <f>IF(OR(G10285=".",F10285=".",E10285="."),"",E10285)</f>
        <v/>
      </c>
      <c r="J10285" s="3">
        <f>IF(I10285="","",F10285*I10285)</f>
        <v/>
      </c>
      <c r="K10285" s="3">
        <f>IF(C10285="LIG",1,0)</f>
        <v/>
      </c>
    </row>
    <row r="10286" customFormat="1" s="3">
      <c r="A10286" s="35" t="n">
        <v>2018</v>
      </c>
      <c r="B10286" s="35" t="n">
        <v>7764</v>
      </c>
      <c r="C10286" s="36" t="inlineStr">
        <is>
          <t>NG</t>
        </is>
      </c>
      <c r="D10286" s="36" t="inlineStr">
        <is>
          <t>Natural Gas</t>
        </is>
      </c>
      <c r="E10286" s="75" t="n">
        <v>9647</v>
      </c>
      <c r="F10286" s="76" t="n">
        <v>1.03</v>
      </c>
      <c r="G10286" s="75" t="inlineStr">
        <is>
          <t>.</t>
        </is>
      </c>
      <c r="H10286" s="77">
        <f>IF(I10286="","",G10286/100*F10286*E10286)</f>
        <v/>
      </c>
      <c r="I10286" s="3">
        <f>IF(OR(G10286=".",F10286=".",E10286="."),"",E10286)</f>
        <v/>
      </c>
      <c r="J10286" s="3">
        <f>IF(I10286="","",F10286*I10286)</f>
        <v/>
      </c>
      <c r="K10286" s="3">
        <f>IF(C10286="LIG",1,0)</f>
        <v/>
      </c>
    </row>
    <row r="10287" customFormat="1" s="3">
      <c r="A10287" s="35" t="n">
        <v>2018</v>
      </c>
      <c r="B10287" s="35" t="n">
        <v>7790</v>
      </c>
      <c r="C10287" s="36" t="inlineStr">
        <is>
          <t>BIT</t>
        </is>
      </c>
      <c r="D10287" s="36" t="inlineStr">
        <is>
          <t>Coal</t>
        </is>
      </c>
      <c r="E10287" s="75" t="n">
        <v>164210</v>
      </c>
      <c r="F10287" s="76" t="n">
        <v>19</v>
      </c>
      <c r="G10287" s="75" t="n">
        <v>240</v>
      </c>
      <c r="H10287" s="77">
        <f>IF(I10287="","",G10287/100*F10287*E10287)</f>
        <v/>
      </c>
      <c r="I10287" s="3">
        <f>IF(OR(G10287=".",F10287=".",E10287="."),"",E10287)</f>
        <v/>
      </c>
      <c r="J10287" s="3">
        <f>IF(I10287="","",F10287*I10287)</f>
        <v/>
      </c>
      <c r="K10287" s="3">
        <f>IF(C10287="LIG",1,0)</f>
        <v/>
      </c>
    </row>
    <row r="10288" customFormat="1" s="3">
      <c r="A10288" s="35" t="n">
        <v>2018</v>
      </c>
      <c r="B10288" s="35" t="n">
        <v>7805</v>
      </c>
      <c r="C10288" s="36" t="inlineStr">
        <is>
          <t>NG</t>
        </is>
      </c>
      <c r="D10288" s="36" t="inlineStr">
        <is>
          <t>Natural Gas</t>
        </is>
      </c>
      <c r="E10288" s="75" t="n">
        <v>174</v>
      </c>
      <c r="F10288" s="76" t="n">
        <v>1.025</v>
      </c>
      <c r="G10288" s="75" t="n">
        <v>348.5</v>
      </c>
      <c r="H10288" s="77">
        <f>IF(I10288="","",G10288/100*F10288*E10288)</f>
        <v/>
      </c>
      <c r="I10288" s="3">
        <f>IF(OR(G10288=".",F10288=".",E10288="."),"",E10288)</f>
        <v/>
      </c>
      <c r="J10288" s="3">
        <f>IF(I10288="","",F10288*I10288)</f>
        <v/>
      </c>
      <c r="K10288" s="3">
        <f>IF(C10288="LIG",1,0)</f>
        <v/>
      </c>
    </row>
    <row r="10289" customFormat="1" s="3">
      <c r="A10289" s="35" t="n">
        <v>2018</v>
      </c>
      <c r="B10289" s="35" t="n">
        <v>7805</v>
      </c>
      <c r="C10289" s="36" t="inlineStr">
        <is>
          <t>NG</t>
        </is>
      </c>
      <c r="D10289" s="36" t="inlineStr">
        <is>
          <t>Natural Gas</t>
        </is>
      </c>
      <c r="E10289" s="75" t="n">
        <v>185954</v>
      </c>
      <c r="F10289" s="76" t="n">
        <v>1.025</v>
      </c>
      <c r="G10289" s="75" t="n">
        <v>348.5</v>
      </c>
      <c r="H10289" s="77">
        <f>IF(I10289="","",G10289/100*F10289*E10289)</f>
        <v/>
      </c>
      <c r="I10289" s="3">
        <f>IF(OR(G10289=".",F10289=".",E10289="."),"",E10289)</f>
        <v/>
      </c>
      <c r="J10289" s="3">
        <f>IF(I10289="","",F10289*I10289)</f>
        <v/>
      </c>
      <c r="K10289" s="3">
        <f>IF(C10289="LIG",1,0)</f>
        <v/>
      </c>
    </row>
    <row r="10290" customFormat="1" s="3">
      <c r="A10290" s="35" t="n">
        <v>2018</v>
      </c>
      <c r="B10290" s="35" t="n">
        <v>7805</v>
      </c>
      <c r="C10290" s="36" t="inlineStr">
        <is>
          <t>NG</t>
        </is>
      </c>
      <c r="D10290" s="36" t="inlineStr">
        <is>
          <t>Natural Gas</t>
        </is>
      </c>
      <c r="E10290" s="75" t="n">
        <v>1016608</v>
      </c>
      <c r="F10290" s="76" t="n">
        <v>1.025</v>
      </c>
      <c r="G10290" s="75" t="n">
        <v>348.5</v>
      </c>
      <c r="H10290" s="77">
        <f>IF(I10290="","",G10290/100*F10290*E10290)</f>
        <v/>
      </c>
      <c r="I10290" s="3">
        <f>IF(OR(G10290=".",F10290=".",E10290="."),"",E10290)</f>
        <v/>
      </c>
      <c r="J10290" s="3">
        <f>IF(I10290="","",F10290*I10290)</f>
        <v/>
      </c>
      <c r="K10290" s="3">
        <f>IF(C10290="LIG",1,0)</f>
        <v/>
      </c>
    </row>
    <row r="10291" customFormat="1" s="3">
      <c r="A10291" s="35" t="n">
        <v>2018</v>
      </c>
      <c r="B10291" s="35" t="n">
        <v>7805</v>
      </c>
      <c r="C10291" s="36" t="inlineStr">
        <is>
          <t>NG</t>
        </is>
      </c>
      <c r="D10291" s="36" t="inlineStr">
        <is>
          <t>Natural Gas</t>
        </is>
      </c>
      <c r="E10291" s="75" t="n">
        <v>808511</v>
      </c>
      <c r="F10291" s="76" t="n">
        <v>1.025</v>
      </c>
      <c r="G10291" s="75" t="n">
        <v>348.5</v>
      </c>
      <c r="H10291" s="77">
        <f>IF(I10291="","",G10291/100*F10291*E10291)</f>
        <v/>
      </c>
      <c r="I10291" s="3">
        <f>IF(OR(G10291=".",F10291=".",E10291="."),"",E10291)</f>
        <v/>
      </c>
      <c r="J10291" s="3">
        <f>IF(I10291="","",F10291*I10291)</f>
        <v/>
      </c>
      <c r="K10291" s="3">
        <f>IF(C10291="LIG",1,0)</f>
        <v/>
      </c>
    </row>
    <row r="10292" customFormat="1" s="3">
      <c r="A10292" s="35" t="n">
        <v>2018</v>
      </c>
      <c r="B10292" s="35" t="n">
        <v>7805</v>
      </c>
      <c r="C10292" s="36" t="inlineStr">
        <is>
          <t>NG</t>
        </is>
      </c>
      <c r="D10292" s="36" t="inlineStr">
        <is>
          <t>Natural Gas</t>
        </is>
      </c>
      <c r="E10292" s="75" t="n">
        <v>749555</v>
      </c>
      <c r="F10292" s="76" t="n">
        <v>1.025</v>
      </c>
      <c r="G10292" s="75" t="n">
        <v>348.5</v>
      </c>
      <c r="H10292" s="77">
        <f>IF(I10292="","",G10292/100*F10292*E10292)</f>
        <v/>
      </c>
      <c r="I10292" s="3">
        <f>IF(OR(G10292=".",F10292=".",E10292="."),"",E10292)</f>
        <v/>
      </c>
      <c r="J10292" s="3">
        <f>IF(I10292="","",F10292*I10292)</f>
        <v/>
      </c>
      <c r="K10292" s="3">
        <f>IF(C10292="LIG",1,0)</f>
        <v/>
      </c>
    </row>
    <row r="10293" customFormat="1" s="3">
      <c r="A10293" s="35" t="n">
        <v>2018</v>
      </c>
      <c r="B10293" s="35" t="n">
        <v>7805</v>
      </c>
      <c r="C10293" s="36" t="inlineStr">
        <is>
          <t>NG</t>
        </is>
      </c>
      <c r="D10293" s="36" t="inlineStr">
        <is>
          <t>Natural Gas</t>
        </is>
      </c>
      <c r="E10293" s="75" t="n">
        <v>631156</v>
      </c>
      <c r="F10293" s="76" t="n">
        <v>1.025</v>
      </c>
      <c r="G10293" s="75" t="n">
        <v>348.5</v>
      </c>
      <c r="H10293" s="77">
        <f>IF(I10293="","",G10293/100*F10293*E10293)</f>
        <v/>
      </c>
      <c r="I10293" s="3">
        <f>IF(OR(G10293=".",F10293=".",E10293="."),"",E10293)</f>
        <v/>
      </c>
      <c r="J10293" s="3">
        <f>IF(I10293="","",F10293*I10293)</f>
        <v/>
      </c>
      <c r="K10293" s="3">
        <f>IF(C10293="LIG",1,0)</f>
        <v/>
      </c>
    </row>
    <row r="10294" customFormat="1" s="3">
      <c r="A10294" s="35" t="n">
        <v>2018</v>
      </c>
      <c r="B10294" s="35" t="n">
        <v>7805</v>
      </c>
      <c r="C10294" s="36" t="inlineStr">
        <is>
          <t>NG</t>
        </is>
      </c>
      <c r="D10294" s="36" t="inlineStr">
        <is>
          <t>Natural Gas</t>
        </is>
      </c>
      <c r="E10294" s="75" t="n">
        <v>609288</v>
      </c>
      <c r="F10294" s="76" t="n">
        <v>1.025</v>
      </c>
      <c r="G10294" s="75" t="n">
        <v>348.5</v>
      </c>
      <c r="H10294" s="77">
        <f>IF(I10294="","",G10294/100*F10294*E10294)</f>
        <v/>
      </c>
      <c r="I10294" s="3">
        <f>IF(OR(G10294=".",F10294=".",E10294="."),"",E10294)</f>
        <v/>
      </c>
      <c r="J10294" s="3">
        <f>IF(I10294="","",F10294*I10294)</f>
        <v/>
      </c>
      <c r="K10294" s="3">
        <f>IF(C10294="LIG",1,0)</f>
        <v/>
      </c>
    </row>
    <row r="10295" customFormat="1" s="3">
      <c r="A10295" s="35" t="n">
        <v>2018</v>
      </c>
      <c r="B10295" s="35" t="n">
        <v>7805</v>
      </c>
      <c r="C10295" s="36" t="inlineStr">
        <is>
          <t>NG</t>
        </is>
      </c>
      <c r="D10295" s="36" t="inlineStr">
        <is>
          <t>Natural Gas</t>
        </is>
      </c>
      <c r="E10295" s="75" t="n">
        <v>456852</v>
      </c>
      <c r="F10295" s="76" t="n">
        <v>1.025</v>
      </c>
      <c r="G10295" s="75" t="n">
        <v>348.5</v>
      </c>
      <c r="H10295" s="77">
        <f>IF(I10295="","",G10295/100*F10295*E10295)</f>
        <v/>
      </c>
      <c r="I10295" s="3">
        <f>IF(OR(G10295=".",F10295=".",E10295="."),"",E10295)</f>
        <v/>
      </c>
      <c r="J10295" s="3">
        <f>IF(I10295="","",F10295*I10295)</f>
        <v/>
      </c>
      <c r="K10295" s="3">
        <f>IF(C10295="LIG",1,0)</f>
        <v/>
      </c>
    </row>
    <row r="10296" customFormat="1" s="3">
      <c r="A10296" s="35" t="n">
        <v>2018</v>
      </c>
      <c r="B10296" s="35" t="n">
        <v>7805</v>
      </c>
      <c r="C10296" s="36" t="inlineStr">
        <is>
          <t>NG</t>
        </is>
      </c>
      <c r="D10296" s="36" t="inlineStr">
        <is>
          <t>Natural Gas</t>
        </is>
      </c>
      <c r="E10296" s="75" t="n">
        <v>444128</v>
      </c>
      <c r="F10296" s="76" t="n">
        <v>1.025</v>
      </c>
      <c r="G10296" s="75" t="n">
        <v>348.5</v>
      </c>
      <c r="H10296" s="77">
        <f>IF(I10296="","",G10296/100*F10296*E10296)</f>
        <v/>
      </c>
      <c r="I10296" s="3">
        <f>IF(OR(G10296=".",F10296=".",E10296="."),"",E10296)</f>
        <v/>
      </c>
      <c r="J10296" s="3">
        <f>IF(I10296="","",F10296*I10296)</f>
        <v/>
      </c>
      <c r="K10296" s="3">
        <f>IF(C10296="LIG",1,0)</f>
        <v/>
      </c>
    </row>
    <row r="10297" customFormat="1" s="3">
      <c r="A10297" s="35" t="n">
        <v>2018</v>
      </c>
      <c r="B10297" s="35" t="n">
        <v>7805</v>
      </c>
      <c r="C10297" s="36" t="inlineStr">
        <is>
          <t>NG</t>
        </is>
      </c>
      <c r="D10297" s="36" t="inlineStr">
        <is>
          <t>Natural Gas</t>
        </is>
      </c>
      <c r="E10297" s="75" t="n">
        <v>378691</v>
      </c>
      <c r="F10297" s="76" t="n">
        <v>1.025</v>
      </c>
      <c r="G10297" s="75" t="n">
        <v>348.5</v>
      </c>
      <c r="H10297" s="77">
        <f>IF(I10297="","",G10297/100*F10297*E10297)</f>
        <v/>
      </c>
      <c r="I10297" s="3">
        <f>IF(OR(G10297=".",F10297=".",E10297="."),"",E10297)</f>
        <v/>
      </c>
      <c r="J10297" s="3">
        <f>IF(I10297="","",F10297*I10297)</f>
        <v/>
      </c>
      <c r="K10297" s="3">
        <f>IF(C10297="LIG",1,0)</f>
        <v/>
      </c>
    </row>
    <row r="10298" customFormat="1" s="3">
      <c r="A10298" s="35" t="n">
        <v>2018</v>
      </c>
      <c r="B10298" s="35" t="n">
        <v>7805</v>
      </c>
      <c r="C10298" s="36" t="inlineStr">
        <is>
          <t>NG</t>
        </is>
      </c>
      <c r="D10298" s="36" t="inlineStr">
        <is>
          <t>Natural Gas</t>
        </is>
      </c>
      <c r="E10298" s="75" t="n">
        <v>378691</v>
      </c>
      <c r="F10298" s="76" t="n">
        <v>1.025</v>
      </c>
      <c r="G10298" s="75" t="n">
        <v>348.5</v>
      </c>
      <c r="H10298" s="77">
        <f>IF(I10298="","",G10298/100*F10298*E10298)</f>
        <v/>
      </c>
      <c r="I10298" s="3">
        <f>IF(OR(G10298=".",F10298=".",E10298="."),"",E10298)</f>
        <v/>
      </c>
      <c r="J10298" s="3">
        <f>IF(I10298="","",F10298*I10298)</f>
        <v/>
      </c>
      <c r="K10298" s="3">
        <f>IF(C10298="LIG",1,0)</f>
        <v/>
      </c>
    </row>
    <row r="10299" customFormat="1" s="3">
      <c r="A10299" s="35" t="n">
        <v>2018</v>
      </c>
      <c r="B10299" s="35" t="n">
        <v>7813</v>
      </c>
      <c r="C10299" s="36" t="inlineStr">
        <is>
          <t>NG</t>
        </is>
      </c>
      <c r="D10299" s="36" t="inlineStr">
        <is>
          <t>Natural Gas</t>
        </is>
      </c>
      <c r="E10299" s="75" t="n">
        <v>389350</v>
      </c>
      <c r="F10299" s="76" t="n">
        <v>1.021</v>
      </c>
      <c r="G10299" s="75" t="n">
        <v>557.6</v>
      </c>
      <c r="H10299" s="77">
        <f>IF(I10299="","",G10299/100*F10299*E10299)</f>
        <v/>
      </c>
      <c r="I10299" s="3">
        <f>IF(OR(G10299=".",F10299=".",E10299="."),"",E10299)</f>
        <v/>
      </c>
      <c r="J10299" s="3">
        <f>IF(I10299="","",F10299*I10299)</f>
        <v/>
      </c>
      <c r="K10299" s="3">
        <f>IF(C10299="LIG",1,0)</f>
        <v/>
      </c>
    </row>
    <row r="10300" customFormat="1" s="3">
      <c r="A10300" s="35" t="n">
        <v>2018</v>
      </c>
      <c r="B10300" s="35" t="n">
        <v>7826</v>
      </c>
      <c r="C10300" s="36" t="inlineStr">
        <is>
          <t>NG</t>
        </is>
      </c>
      <c r="D10300" s="36" t="inlineStr">
        <is>
          <t>Natural Gas</t>
        </is>
      </c>
      <c r="E10300" s="75" t="n">
        <v>945486</v>
      </c>
      <c r="F10300" s="76" t="n">
        <v>1.026</v>
      </c>
      <c r="G10300" s="75" t="inlineStr">
        <is>
          <t>.</t>
        </is>
      </c>
      <c r="H10300" s="77">
        <f>IF(I10300="","",G10300/100*F10300*E10300)</f>
        <v/>
      </c>
      <c r="I10300" s="3">
        <f>IF(OR(G10300=".",F10300=".",E10300="."),"",E10300)</f>
        <v/>
      </c>
      <c r="J10300" s="3">
        <f>IF(I10300="","",F10300*I10300)</f>
        <v/>
      </c>
      <c r="K10300" s="3">
        <f>IF(C10300="LIG",1,0)</f>
        <v/>
      </c>
    </row>
    <row r="10301" customFormat="1" s="3">
      <c r="A10301" s="35" t="n">
        <v>2018</v>
      </c>
      <c r="B10301" s="35" t="n">
        <v>7829</v>
      </c>
      <c r="C10301" s="36" t="inlineStr">
        <is>
          <t>NG</t>
        </is>
      </c>
      <c r="D10301" s="36" t="inlineStr">
        <is>
          <t>Natural Gas</t>
        </is>
      </c>
      <c r="E10301" s="75" t="n">
        <v>184627</v>
      </c>
      <c r="F10301" s="76" t="n">
        <v>1.029</v>
      </c>
      <c r="G10301" s="75" t="n">
        <v>784.1</v>
      </c>
      <c r="H10301" s="77">
        <f>IF(I10301="","",G10301/100*F10301*E10301)</f>
        <v/>
      </c>
      <c r="I10301" s="3">
        <f>IF(OR(G10301=".",F10301=".",E10301="."),"",E10301)</f>
        <v/>
      </c>
      <c r="J10301" s="3">
        <f>IF(I10301="","",F10301*I10301)</f>
        <v/>
      </c>
      <c r="K10301" s="3">
        <f>IF(C10301="LIG",1,0)</f>
        <v/>
      </c>
    </row>
    <row r="10302" customFormat="1" s="3">
      <c r="A10302" s="35" t="n">
        <v>2018</v>
      </c>
      <c r="B10302" s="35" t="n">
        <v>7834</v>
      </c>
      <c r="C10302" s="36" t="inlineStr">
        <is>
          <t>NG</t>
        </is>
      </c>
      <c r="D10302" s="36" t="inlineStr">
        <is>
          <t>Natural Gas</t>
        </is>
      </c>
      <c r="E10302" s="75" t="n">
        <v>3349353</v>
      </c>
      <c r="F10302" s="76" t="n">
        <v>1.03</v>
      </c>
      <c r="G10302" s="75" t="n">
        <v>342.9</v>
      </c>
      <c r="H10302" s="77">
        <f>IF(I10302="","",G10302/100*F10302*E10302)</f>
        <v/>
      </c>
      <c r="I10302" s="3">
        <f>IF(OR(G10302=".",F10302=".",E10302="."),"",E10302)</f>
        <v/>
      </c>
      <c r="J10302" s="3">
        <f>IF(I10302="","",F10302*I10302)</f>
        <v/>
      </c>
      <c r="K10302" s="3">
        <f>IF(C10302="LIG",1,0)</f>
        <v/>
      </c>
    </row>
    <row r="10303" customFormat="1" s="3">
      <c r="A10303" s="35" t="n">
        <v>2018</v>
      </c>
      <c r="B10303" s="35" t="n">
        <v>7835</v>
      </c>
      <c r="C10303" s="36" t="inlineStr">
        <is>
          <t>NG</t>
        </is>
      </c>
      <c r="D10303" s="36" t="inlineStr">
        <is>
          <t>Natural Gas</t>
        </is>
      </c>
      <c r="E10303" s="75" t="n">
        <v>1379</v>
      </c>
      <c r="F10303" s="76" t="n">
        <v>1.04</v>
      </c>
      <c r="G10303" s="75" t="inlineStr">
        <is>
          <t>.</t>
        </is>
      </c>
      <c r="H10303" s="77">
        <f>IF(I10303="","",G10303/100*F10303*E10303)</f>
        <v/>
      </c>
      <c r="I10303" s="3">
        <f>IF(OR(G10303=".",F10303=".",E10303="."),"",E10303)</f>
        <v/>
      </c>
      <c r="J10303" s="3">
        <f>IF(I10303="","",F10303*I10303)</f>
        <v/>
      </c>
      <c r="K10303" s="3">
        <f>IF(C10303="LIG",1,0)</f>
        <v/>
      </c>
    </row>
    <row r="10304" customFormat="1" s="3">
      <c r="A10304" s="35" t="n">
        <v>2018</v>
      </c>
      <c r="B10304" s="35" t="n">
        <v>7835</v>
      </c>
      <c r="C10304" s="36" t="inlineStr">
        <is>
          <t>NG</t>
        </is>
      </c>
      <c r="D10304" s="36" t="inlineStr">
        <is>
          <t>Natural Gas</t>
        </is>
      </c>
      <c r="E10304" s="75" t="n">
        <v>2888</v>
      </c>
      <c r="F10304" s="76" t="n">
        <v>1.04</v>
      </c>
      <c r="G10304" s="75" t="inlineStr">
        <is>
          <t>.</t>
        </is>
      </c>
      <c r="H10304" s="77">
        <f>IF(I10304="","",G10304/100*F10304*E10304)</f>
        <v/>
      </c>
      <c r="I10304" s="3">
        <f>IF(OR(G10304=".",F10304=".",E10304="."),"",E10304)</f>
        <v/>
      </c>
      <c r="J10304" s="3">
        <f>IF(I10304="","",F10304*I10304)</f>
        <v/>
      </c>
      <c r="K10304" s="3">
        <f>IF(C10304="LIG",1,0)</f>
        <v/>
      </c>
    </row>
    <row r="10305" customFormat="1" s="3">
      <c r="A10305" s="35" t="n">
        <v>2018</v>
      </c>
      <c r="B10305" s="35" t="n">
        <v>7835</v>
      </c>
      <c r="C10305" s="36" t="inlineStr">
        <is>
          <t>NG</t>
        </is>
      </c>
      <c r="D10305" s="36" t="inlineStr">
        <is>
          <t>Natural Gas</t>
        </is>
      </c>
      <c r="E10305" s="75" t="n">
        <v>3712</v>
      </c>
      <c r="F10305" s="76" t="n">
        <v>1.04</v>
      </c>
      <c r="G10305" s="75" t="inlineStr">
        <is>
          <t>.</t>
        </is>
      </c>
      <c r="H10305" s="77">
        <f>IF(I10305="","",G10305/100*F10305*E10305)</f>
        <v/>
      </c>
      <c r="I10305" s="3">
        <f>IF(OR(G10305=".",F10305=".",E10305="."),"",E10305)</f>
        <v/>
      </c>
      <c r="J10305" s="3">
        <f>IF(I10305="","",F10305*I10305)</f>
        <v/>
      </c>
      <c r="K10305" s="3">
        <f>IF(C10305="LIG",1,0)</f>
        <v/>
      </c>
    </row>
    <row r="10306" customFormat="1" s="3">
      <c r="A10306" s="35" t="n">
        <v>2018</v>
      </c>
      <c r="B10306" s="35" t="n">
        <v>7835</v>
      </c>
      <c r="C10306" s="36" t="inlineStr">
        <is>
          <t>NG</t>
        </is>
      </c>
      <c r="D10306" s="36" t="inlineStr">
        <is>
          <t>Natural Gas</t>
        </is>
      </c>
      <c r="E10306" s="75" t="n">
        <v>12876</v>
      </c>
      <c r="F10306" s="76" t="n">
        <v>1.04</v>
      </c>
      <c r="G10306" s="75" t="inlineStr">
        <is>
          <t>.</t>
        </is>
      </c>
      <c r="H10306" s="77">
        <f>IF(I10306="","",G10306/100*F10306*E10306)</f>
        <v/>
      </c>
      <c r="I10306" s="3">
        <f>IF(OR(G10306=".",F10306=".",E10306="."),"",E10306)</f>
        <v/>
      </c>
      <c r="J10306" s="3">
        <f>IF(I10306="","",F10306*I10306)</f>
        <v/>
      </c>
      <c r="K10306" s="3">
        <f>IF(C10306="LIG",1,0)</f>
        <v/>
      </c>
    </row>
    <row r="10307" customFormat="1" s="3">
      <c r="A10307" s="35" t="n">
        <v>2018</v>
      </c>
      <c r="B10307" s="35" t="n">
        <v>7835</v>
      </c>
      <c r="C10307" s="36" t="inlineStr">
        <is>
          <t>NG</t>
        </is>
      </c>
      <c r="D10307" s="36" t="inlineStr">
        <is>
          <t>Natural Gas</t>
        </is>
      </c>
      <c r="E10307" s="75" t="n">
        <v>158965</v>
      </c>
      <c r="F10307" s="76" t="n">
        <v>1.04</v>
      </c>
      <c r="G10307" s="75" t="inlineStr">
        <is>
          <t>.</t>
        </is>
      </c>
      <c r="H10307" s="77">
        <f>IF(I10307="","",G10307/100*F10307*E10307)</f>
        <v/>
      </c>
      <c r="I10307" s="3">
        <f>IF(OR(G10307=".",F10307=".",E10307="."),"",E10307)</f>
        <v/>
      </c>
      <c r="J10307" s="3">
        <f>IF(I10307="","",F10307*I10307)</f>
        <v/>
      </c>
      <c r="K10307" s="3">
        <f>IF(C10307="LIG",1,0)</f>
        <v/>
      </c>
    </row>
    <row r="10308" customFormat="1" s="3">
      <c r="A10308" s="35" t="n">
        <v>2018</v>
      </c>
      <c r="B10308" s="35" t="n">
        <v>7835</v>
      </c>
      <c r="C10308" s="36" t="inlineStr">
        <is>
          <t>NG</t>
        </is>
      </c>
      <c r="D10308" s="36" t="inlineStr">
        <is>
          <t>Natural Gas</t>
        </is>
      </c>
      <c r="E10308" s="75" t="n">
        <v>2622</v>
      </c>
      <c r="F10308" s="76" t="n">
        <v>1.04</v>
      </c>
      <c r="G10308" s="75" t="inlineStr">
        <is>
          <t>.</t>
        </is>
      </c>
      <c r="H10308" s="77">
        <f>IF(I10308="","",G10308/100*F10308*E10308)</f>
        <v/>
      </c>
      <c r="I10308" s="3">
        <f>IF(OR(G10308=".",F10308=".",E10308="."),"",E10308)</f>
        <v/>
      </c>
      <c r="J10308" s="3">
        <f>IF(I10308="","",F10308*I10308)</f>
        <v/>
      </c>
      <c r="K10308" s="3">
        <f>IF(C10308="LIG",1,0)</f>
        <v/>
      </c>
    </row>
    <row r="10309" customFormat="1" s="3">
      <c r="A10309" s="35" t="n">
        <v>2018</v>
      </c>
      <c r="B10309" s="35" t="n">
        <v>7836</v>
      </c>
      <c r="C10309" s="36" t="inlineStr">
        <is>
          <t>DFO</t>
        </is>
      </c>
      <c r="D10309" s="36" t="inlineStr">
        <is>
          <t>Petroleum</t>
        </is>
      </c>
      <c r="E10309" s="75" t="n">
        <v>2061</v>
      </c>
      <c r="F10309" s="76" t="n">
        <v>5.8</v>
      </c>
      <c r="G10309" s="75" t="n">
        <v>2029.9</v>
      </c>
      <c r="H10309" s="77">
        <f>IF(I10309="","",G10309/100*F10309*E10309)</f>
        <v/>
      </c>
      <c r="I10309" s="3">
        <f>IF(OR(G10309=".",F10309=".",E10309="."),"",E10309)</f>
        <v/>
      </c>
      <c r="J10309" s="3">
        <f>IF(I10309="","",F10309*I10309)</f>
        <v/>
      </c>
      <c r="K10309" s="3">
        <f>IF(C10309="LIG",1,0)</f>
        <v/>
      </c>
    </row>
    <row r="10310" customFormat="1" s="3">
      <c r="A10310" s="35" t="n">
        <v>2018</v>
      </c>
      <c r="B10310" s="35" t="n">
        <v>7836</v>
      </c>
      <c r="C10310" s="36" t="inlineStr">
        <is>
          <t>NG</t>
        </is>
      </c>
      <c r="D10310" s="36" t="inlineStr">
        <is>
          <t>Natural Gas</t>
        </is>
      </c>
      <c r="E10310" s="75" t="n">
        <v>288</v>
      </c>
      <c r="F10310" s="76" t="n">
        <v>1.04</v>
      </c>
      <c r="G10310" s="75" t="n">
        <v>247.4</v>
      </c>
      <c r="H10310" s="77">
        <f>IF(I10310="","",G10310/100*F10310*E10310)</f>
        <v/>
      </c>
      <c r="I10310" s="3">
        <f>IF(OR(G10310=".",F10310=".",E10310="."),"",E10310)</f>
        <v/>
      </c>
      <c r="J10310" s="3">
        <f>IF(I10310="","",F10310*I10310)</f>
        <v/>
      </c>
      <c r="K10310" s="3">
        <f>IF(C10310="LIG",1,0)</f>
        <v/>
      </c>
    </row>
    <row r="10311" customFormat="1" s="3">
      <c r="A10311" s="35" t="n">
        <v>2018</v>
      </c>
      <c r="B10311" s="35" t="n">
        <v>7836</v>
      </c>
      <c r="C10311" s="36" t="inlineStr">
        <is>
          <t>NG</t>
        </is>
      </c>
      <c r="D10311" s="36" t="inlineStr">
        <is>
          <t>Natural Gas</t>
        </is>
      </c>
      <c r="E10311" s="75" t="n">
        <v>1499</v>
      </c>
      <c r="F10311" s="76" t="n">
        <v>1.04</v>
      </c>
      <c r="G10311" s="75" t="n">
        <v>252.2</v>
      </c>
      <c r="H10311" s="77">
        <f>IF(I10311="","",G10311/100*F10311*E10311)</f>
        <v/>
      </c>
      <c r="I10311" s="3">
        <f>IF(OR(G10311=".",F10311=".",E10311="."),"",E10311)</f>
        <v/>
      </c>
      <c r="J10311" s="3">
        <f>IF(I10311="","",F10311*I10311)</f>
        <v/>
      </c>
      <c r="K10311" s="3">
        <f>IF(C10311="LIG",1,0)</f>
        <v/>
      </c>
    </row>
    <row r="10312" customFormat="1" s="3">
      <c r="A10312" s="35" t="n">
        <v>2018</v>
      </c>
      <c r="B10312" s="35" t="n">
        <v>7836</v>
      </c>
      <c r="C10312" s="36" t="inlineStr">
        <is>
          <t>NG</t>
        </is>
      </c>
      <c r="D10312" s="36" t="inlineStr">
        <is>
          <t>Natural Gas</t>
        </is>
      </c>
      <c r="E10312" s="75" t="n">
        <v>5605</v>
      </c>
      <c r="F10312" s="76" t="n">
        <v>1.04</v>
      </c>
      <c r="G10312" s="75" t="n">
        <v>266.6</v>
      </c>
      <c r="H10312" s="77">
        <f>IF(I10312="","",G10312/100*F10312*E10312)</f>
        <v/>
      </c>
      <c r="I10312" s="3">
        <f>IF(OR(G10312=".",F10312=".",E10312="."),"",E10312)</f>
        <v/>
      </c>
      <c r="J10312" s="3">
        <f>IF(I10312="","",F10312*I10312)</f>
        <v/>
      </c>
      <c r="K10312" s="3">
        <f>IF(C10312="LIG",1,0)</f>
        <v/>
      </c>
    </row>
    <row r="10313" customFormat="1" s="3">
      <c r="A10313" s="35" t="n">
        <v>2018</v>
      </c>
      <c r="B10313" s="35" t="n">
        <v>7836</v>
      </c>
      <c r="C10313" s="36" t="inlineStr">
        <is>
          <t>NG</t>
        </is>
      </c>
      <c r="D10313" s="36" t="inlineStr">
        <is>
          <t>Natural Gas</t>
        </is>
      </c>
      <c r="E10313" s="75" t="n">
        <v>6128</v>
      </c>
      <c r="F10313" s="76" t="n">
        <v>1.04</v>
      </c>
      <c r="G10313" s="75" t="n">
        <v>248.8</v>
      </c>
      <c r="H10313" s="77">
        <f>IF(I10313="","",G10313/100*F10313*E10313)</f>
        <v/>
      </c>
      <c r="I10313" s="3">
        <f>IF(OR(G10313=".",F10313=".",E10313="."),"",E10313)</f>
        <v/>
      </c>
      <c r="J10313" s="3">
        <f>IF(I10313="","",F10313*I10313)</f>
        <v/>
      </c>
      <c r="K10313" s="3">
        <f>IF(C10313="LIG",1,0)</f>
        <v/>
      </c>
    </row>
    <row r="10314" customFormat="1" s="3">
      <c r="A10314" s="35" t="n">
        <v>2018</v>
      </c>
      <c r="B10314" s="35" t="n">
        <v>7836</v>
      </c>
      <c r="C10314" s="36" t="inlineStr">
        <is>
          <t>NG</t>
        </is>
      </c>
      <c r="D10314" s="36" t="inlineStr">
        <is>
          <t>Natural Gas</t>
        </is>
      </c>
      <c r="E10314" s="75" t="n">
        <v>6134</v>
      </c>
      <c r="F10314" s="76" t="n">
        <v>1.04</v>
      </c>
      <c r="G10314" s="75" t="n">
        <v>253.4</v>
      </c>
      <c r="H10314" s="77">
        <f>IF(I10314="","",G10314/100*F10314*E10314)</f>
        <v/>
      </c>
      <c r="I10314" s="3">
        <f>IF(OR(G10314=".",F10314=".",E10314="."),"",E10314)</f>
        <v/>
      </c>
      <c r="J10314" s="3">
        <f>IF(I10314="","",F10314*I10314)</f>
        <v/>
      </c>
      <c r="K10314" s="3">
        <f>IF(C10314="LIG",1,0)</f>
        <v/>
      </c>
    </row>
    <row r="10315" customFormat="1" s="3">
      <c r="A10315" s="35" t="n">
        <v>2018</v>
      </c>
      <c r="B10315" s="35" t="n">
        <v>7836</v>
      </c>
      <c r="C10315" s="36" t="inlineStr">
        <is>
          <t>NG</t>
        </is>
      </c>
      <c r="D10315" s="36" t="inlineStr">
        <is>
          <t>Natural Gas</t>
        </is>
      </c>
      <c r="E10315" s="75" t="n">
        <v>7311</v>
      </c>
      <c r="F10315" s="76" t="n">
        <v>1.04</v>
      </c>
      <c r="G10315" s="75" t="n">
        <v>256.8</v>
      </c>
      <c r="H10315" s="77">
        <f>IF(I10315="","",G10315/100*F10315*E10315)</f>
        <v/>
      </c>
      <c r="I10315" s="3">
        <f>IF(OR(G10315=".",F10315=".",E10315="."),"",E10315)</f>
        <v/>
      </c>
      <c r="J10315" s="3">
        <f>IF(I10315="","",F10315*I10315)</f>
        <v/>
      </c>
      <c r="K10315" s="3">
        <f>IF(C10315="LIG",1,0)</f>
        <v/>
      </c>
    </row>
    <row r="10316" customFormat="1" s="3">
      <c r="A10316" s="35" t="n">
        <v>2018</v>
      </c>
      <c r="B10316" s="35" t="n">
        <v>7836</v>
      </c>
      <c r="C10316" s="36" t="inlineStr">
        <is>
          <t>NG</t>
        </is>
      </c>
      <c r="D10316" s="36" t="inlineStr">
        <is>
          <t>Natural Gas</t>
        </is>
      </c>
      <c r="E10316" s="75" t="n">
        <v>14470</v>
      </c>
      <c r="F10316" s="76" t="n">
        <v>1.04</v>
      </c>
      <c r="G10316" s="75" t="n">
        <v>293.7</v>
      </c>
      <c r="H10316" s="77">
        <f>IF(I10316="","",G10316/100*F10316*E10316)</f>
        <v/>
      </c>
      <c r="I10316" s="3">
        <f>IF(OR(G10316=".",F10316=".",E10316="."),"",E10316)</f>
        <v/>
      </c>
      <c r="J10316" s="3">
        <f>IF(I10316="","",F10316*I10316)</f>
        <v/>
      </c>
      <c r="K10316" s="3">
        <f>IF(C10316="LIG",1,0)</f>
        <v/>
      </c>
    </row>
    <row r="10317" customFormat="1" s="3">
      <c r="A10317" s="35" t="n">
        <v>2018</v>
      </c>
      <c r="B10317" s="35" t="n">
        <v>7836</v>
      </c>
      <c r="C10317" s="36" t="inlineStr">
        <is>
          <t>NG</t>
        </is>
      </c>
      <c r="D10317" s="36" t="inlineStr">
        <is>
          <t>Natural Gas</t>
        </is>
      </c>
      <c r="E10317" s="75" t="n">
        <v>15823</v>
      </c>
      <c r="F10317" s="76" t="n">
        <v>1.04</v>
      </c>
      <c r="G10317" s="75" t="n">
        <v>238.7</v>
      </c>
      <c r="H10317" s="77">
        <f>IF(I10317="","",G10317/100*F10317*E10317)</f>
        <v/>
      </c>
      <c r="I10317" s="3">
        <f>IF(OR(G10317=".",F10317=".",E10317="."),"",E10317)</f>
        <v/>
      </c>
      <c r="J10317" s="3">
        <f>IF(I10317="","",F10317*I10317)</f>
        <v/>
      </c>
      <c r="K10317" s="3">
        <f>IF(C10317="LIG",1,0)</f>
        <v/>
      </c>
    </row>
    <row r="10318" customFormat="1" s="3">
      <c r="A10318" s="35" t="n">
        <v>2018</v>
      </c>
      <c r="B10318" s="35" t="n">
        <v>7836</v>
      </c>
      <c r="C10318" s="36" t="inlineStr">
        <is>
          <t>NG</t>
        </is>
      </c>
      <c r="D10318" s="36" t="inlineStr">
        <is>
          <t>Natural Gas</t>
        </is>
      </c>
      <c r="E10318" s="75" t="n">
        <v>24585</v>
      </c>
      <c r="F10318" s="76" t="n">
        <v>1.04</v>
      </c>
      <c r="G10318" s="75" t="n">
        <v>250.5</v>
      </c>
      <c r="H10318" s="77">
        <f>IF(I10318="","",G10318/100*F10318*E10318)</f>
        <v/>
      </c>
      <c r="I10318" s="3">
        <f>IF(OR(G10318=".",F10318=".",E10318="."),"",E10318)</f>
        <v/>
      </c>
      <c r="J10318" s="3">
        <f>IF(I10318="","",F10318*I10318)</f>
        <v/>
      </c>
      <c r="K10318" s="3">
        <f>IF(C10318="LIG",1,0)</f>
        <v/>
      </c>
    </row>
    <row r="10319" customFormat="1" s="3">
      <c r="A10319" s="35" t="n">
        <v>2018</v>
      </c>
      <c r="B10319" s="35" t="n">
        <v>7836</v>
      </c>
      <c r="C10319" s="36" t="inlineStr">
        <is>
          <t>NG</t>
        </is>
      </c>
      <c r="D10319" s="36" t="inlineStr">
        <is>
          <t>Natural Gas</t>
        </is>
      </c>
      <c r="E10319" s="75" t="n">
        <v>38218</v>
      </c>
      <c r="F10319" s="76" t="n">
        <v>1.04</v>
      </c>
      <c r="G10319" s="75" t="n">
        <v>259.8</v>
      </c>
      <c r="H10319" s="77">
        <f>IF(I10319="","",G10319/100*F10319*E10319)</f>
        <v/>
      </c>
      <c r="I10319" s="3">
        <f>IF(OR(G10319=".",F10319=".",E10319="."),"",E10319)</f>
        <v/>
      </c>
      <c r="J10319" s="3">
        <f>IF(I10319="","",F10319*I10319)</f>
        <v/>
      </c>
      <c r="K10319" s="3">
        <f>IF(C10319="LIG",1,0)</f>
        <v/>
      </c>
    </row>
    <row r="10320" customFormat="1" s="3">
      <c r="A10320" s="35" t="n">
        <v>2018</v>
      </c>
      <c r="B10320" s="35" t="n">
        <v>7836</v>
      </c>
      <c r="C10320" s="36" t="inlineStr">
        <is>
          <t>NG</t>
        </is>
      </c>
      <c r="D10320" s="36" t="inlineStr">
        <is>
          <t>Natural Gas</t>
        </is>
      </c>
      <c r="E10320" s="75" t="n">
        <v>100026</v>
      </c>
      <c r="F10320" s="76" t="n">
        <v>1.04</v>
      </c>
      <c r="G10320" s="75" t="n">
        <v>263.5</v>
      </c>
      <c r="H10320" s="77">
        <f>IF(I10320="","",G10320/100*F10320*E10320)</f>
        <v/>
      </c>
      <c r="I10320" s="3">
        <f>IF(OR(G10320=".",F10320=".",E10320="."),"",E10320)</f>
        <v/>
      </c>
      <c r="J10320" s="3">
        <f>IF(I10320="","",F10320*I10320)</f>
        <v/>
      </c>
      <c r="K10320" s="3">
        <f>IF(C10320="LIG",1,0)</f>
        <v/>
      </c>
    </row>
    <row r="10321" customFormat="1" s="3">
      <c r="A10321" s="35" t="n">
        <v>2018</v>
      </c>
      <c r="B10321" s="35" t="n">
        <v>7836</v>
      </c>
      <c r="C10321" s="36" t="inlineStr">
        <is>
          <t>NG</t>
        </is>
      </c>
      <c r="D10321" s="36" t="inlineStr">
        <is>
          <t>Natural Gas</t>
        </is>
      </c>
      <c r="E10321" s="75" t="n">
        <v>129389</v>
      </c>
      <c r="F10321" s="76" t="n">
        <v>1.04</v>
      </c>
      <c r="G10321" s="75" t="n">
        <v>250</v>
      </c>
      <c r="H10321" s="77">
        <f>IF(I10321="","",G10321/100*F10321*E10321)</f>
        <v/>
      </c>
      <c r="I10321" s="3">
        <f>IF(OR(G10321=".",F10321=".",E10321="."),"",E10321)</f>
        <v/>
      </c>
      <c r="J10321" s="3">
        <f>IF(I10321="","",F10321*I10321)</f>
        <v/>
      </c>
      <c r="K10321" s="3">
        <f>IF(C10321="LIG",1,0)</f>
        <v/>
      </c>
    </row>
    <row r="10322" customFormat="1" s="3">
      <c r="A10322" s="35" t="n">
        <v>2018</v>
      </c>
      <c r="B10322" s="35" t="n">
        <v>7837</v>
      </c>
      <c r="C10322" s="36" t="inlineStr">
        <is>
          <t>DFO</t>
        </is>
      </c>
      <c r="D10322" s="36" t="inlineStr">
        <is>
          <t>Petroleum</t>
        </is>
      </c>
      <c r="E10322" s="75" t="n">
        <v>691</v>
      </c>
      <c r="F10322" s="76" t="n">
        <v>5.78</v>
      </c>
      <c r="G10322" s="75" t="n">
        <v>2140</v>
      </c>
      <c r="H10322" s="77">
        <f>IF(I10322="","",G10322/100*F10322*E10322)</f>
        <v/>
      </c>
      <c r="I10322" s="3">
        <f>IF(OR(G10322=".",F10322=".",E10322="."),"",E10322)</f>
        <v/>
      </c>
      <c r="J10322" s="3">
        <f>IF(I10322="","",F10322*I10322)</f>
        <v/>
      </c>
      <c r="K10322" s="3">
        <f>IF(C10322="LIG",1,0)</f>
        <v/>
      </c>
    </row>
    <row r="10323" customFormat="1" s="3">
      <c r="A10323" s="35" t="n">
        <v>2018</v>
      </c>
      <c r="B10323" s="35" t="n">
        <v>7837</v>
      </c>
      <c r="C10323" s="36" t="inlineStr">
        <is>
          <t>DFO</t>
        </is>
      </c>
      <c r="D10323" s="36" t="inlineStr">
        <is>
          <t>Petroleum</t>
        </is>
      </c>
      <c r="E10323" s="75" t="n">
        <v>938</v>
      </c>
      <c r="F10323" s="76" t="n">
        <v>5.8</v>
      </c>
      <c r="G10323" s="75" t="n">
        <v>2087.1</v>
      </c>
      <c r="H10323" s="77">
        <f>IF(I10323="","",G10323/100*F10323*E10323)</f>
        <v/>
      </c>
      <c r="I10323" s="3">
        <f>IF(OR(G10323=".",F10323=".",E10323="."),"",E10323)</f>
        <v/>
      </c>
      <c r="J10323" s="3">
        <f>IF(I10323="","",F10323*I10323)</f>
        <v/>
      </c>
      <c r="K10323" s="3">
        <f>IF(C10323="LIG",1,0)</f>
        <v/>
      </c>
    </row>
    <row r="10324" customFormat="1" s="3">
      <c r="A10324" s="35" t="n">
        <v>2018</v>
      </c>
      <c r="B10324" s="35" t="n">
        <v>7837</v>
      </c>
      <c r="C10324" s="36" t="inlineStr">
        <is>
          <t>NG</t>
        </is>
      </c>
      <c r="D10324" s="36" t="inlineStr">
        <is>
          <t>Natural Gas</t>
        </is>
      </c>
      <c r="E10324" s="75" t="n">
        <v>57274</v>
      </c>
      <c r="F10324" s="76" t="n">
        <v>1.048</v>
      </c>
      <c r="G10324" s="75" t="n">
        <v>260.3</v>
      </c>
      <c r="H10324" s="77">
        <f>IF(I10324="","",G10324/100*F10324*E10324)</f>
        <v/>
      </c>
      <c r="I10324" s="3">
        <f>IF(OR(G10324=".",F10324=".",E10324="."),"",E10324)</f>
        <v/>
      </c>
      <c r="J10324" s="3">
        <f>IF(I10324="","",F10324*I10324)</f>
        <v/>
      </c>
      <c r="K10324" s="3">
        <f>IF(C10324="LIG",1,0)</f>
        <v/>
      </c>
    </row>
    <row r="10325" customFormat="1" s="3">
      <c r="A10325" s="35" t="n">
        <v>2018</v>
      </c>
      <c r="B10325" s="35" t="n">
        <v>7837</v>
      </c>
      <c r="C10325" s="36" t="inlineStr">
        <is>
          <t>NG</t>
        </is>
      </c>
      <c r="D10325" s="36" t="inlineStr">
        <is>
          <t>Natural Gas</t>
        </is>
      </c>
      <c r="E10325" s="75" t="n">
        <v>69703</v>
      </c>
      <c r="F10325" s="76" t="n">
        <v>1.048</v>
      </c>
      <c r="G10325" s="75" t="n">
        <v>272.8</v>
      </c>
      <c r="H10325" s="77">
        <f>IF(I10325="","",G10325/100*F10325*E10325)</f>
        <v/>
      </c>
      <c r="I10325" s="3">
        <f>IF(OR(G10325=".",F10325=".",E10325="."),"",E10325)</f>
        <v/>
      </c>
      <c r="J10325" s="3">
        <f>IF(I10325="","",F10325*I10325)</f>
        <v/>
      </c>
      <c r="K10325" s="3">
        <f>IF(C10325="LIG",1,0)</f>
        <v/>
      </c>
    </row>
    <row r="10326" customFormat="1" s="3">
      <c r="A10326" s="35" t="n">
        <v>2018</v>
      </c>
      <c r="B10326" s="35" t="n">
        <v>7837</v>
      </c>
      <c r="C10326" s="36" t="inlineStr">
        <is>
          <t>NG</t>
        </is>
      </c>
      <c r="D10326" s="36" t="inlineStr">
        <is>
          <t>Natural Gas</t>
        </is>
      </c>
      <c r="E10326" s="75" t="n">
        <v>19506</v>
      </c>
      <c r="F10326" s="76" t="n">
        <v>1.048</v>
      </c>
      <c r="G10326" s="75" t="n">
        <v>258.4</v>
      </c>
      <c r="H10326" s="77">
        <f>IF(I10326="","",G10326/100*F10326*E10326)</f>
        <v/>
      </c>
      <c r="I10326" s="3">
        <f>IF(OR(G10326=".",F10326=".",E10326="."),"",E10326)</f>
        <v/>
      </c>
      <c r="J10326" s="3">
        <f>IF(I10326="","",F10326*I10326)</f>
        <v/>
      </c>
      <c r="K10326" s="3">
        <f>IF(C10326="LIG",1,0)</f>
        <v/>
      </c>
    </row>
    <row r="10327" customFormat="1" s="3">
      <c r="A10327" s="35" t="n">
        <v>2018</v>
      </c>
      <c r="B10327" s="35" t="n">
        <v>7837</v>
      </c>
      <c r="C10327" s="36" t="inlineStr">
        <is>
          <t>NG</t>
        </is>
      </c>
      <c r="D10327" s="36" t="inlineStr">
        <is>
          <t>Natural Gas</t>
        </is>
      </c>
      <c r="E10327" s="75" t="n">
        <v>156717</v>
      </c>
      <c r="F10327" s="76" t="n">
        <v>1.048</v>
      </c>
      <c r="G10327" s="75" t="n">
        <v>273.1</v>
      </c>
      <c r="H10327" s="77">
        <f>IF(I10327="","",G10327/100*F10327*E10327)</f>
        <v/>
      </c>
      <c r="I10327" s="3">
        <f>IF(OR(G10327=".",F10327=".",E10327="."),"",E10327)</f>
        <v/>
      </c>
      <c r="J10327" s="3">
        <f>IF(I10327="","",F10327*I10327)</f>
        <v/>
      </c>
      <c r="K10327" s="3">
        <f>IF(C10327="LIG",1,0)</f>
        <v/>
      </c>
    </row>
    <row r="10328" customFormat="1" s="3">
      <c r="A10328" s="35" t="n">
        <v>2018</v>
      </c>
      <c r="B10328" s="35" t="n">
        <v>7837</v>
      </c>
      <c r="C10328" s="36" t="inlineStr">
        <is>
          <t>NG</t>
        </is>
      </c>
      <c r="D10328" s="36" t="inlineStr">
        <is>
          <t>Natural Gas</t>
        </is>
      </c>
      <c r="E10328" s="75" t="n">
        <v>13451</v>
      </c>
      <c r="F10328" s="76" t="n">
        <v>1.048</v>
      </c>
      <c r="G10328" s="75" t="n">
        <v>263.6</v>
      </c>
      <c r="H10328" s="77">
        <f>IF(I10328="","",G10328/100*F10328*E10328)</f>
        <v/>
      </c>
      <c r="I10328" s="3">
        <f>IF(OR(G10328=".",F10328=".",E10328="."),"",E10328)</f>
        <v/>
      </c>
      <c r="J10328" s="3">
        <f>IF(I10328="","",F10328*I10328)</f>
        <v/>
      </c>
      <c r="K10328" s="3">
        <f>IF(C10328="LIG",1,0)</f>
        <v/>
      </c>
    </row>
    <row r="10329" customFormat="1" s="3">
      <c r="A10329" s="35" t="n">
        <v>2018</v>
      </c>
      <c r="B10329" s="35" t="n">
        <v>7837</v>
      </c>
      <c r="C10329" s="36" t="inlineStr">
        <is>
          <t>NG</t>
        </is>
      </c>
      <c r="D10329" s="36" t="inlineStr">
        <is>
          <t>Natural Gas</t>
        </is>
      </c>
      <c r="E10329" s="75" t="n">
        <v>11834</v>
      </c>
      <c r="F10329" s="76" t="n">
        <v>1.048</v>
      </c>
      <c r="G10329" s="75" t="n">
        <v>248.1</v>
      </c>
      <c r="H10329" s="77">
        <f>IF(I10329="","",G10329/100*F10329*E10329)</f>
        <v/>
      </c>
      <c r="I10329" s="3">
        <f>IF(OR(G10329=".",F10329=".",E10329="."),"",E10329)</f>
        <v/>
      </c>
      <c r="J10329" s="3">
        <f>IF(I10329="","",F10329*I10329)</f>
        <v/>
      </c>
      <c r="K10329" s="3">
        <f>IF(C10329="LIG",1,0)</f>
        <v/>
      </c>
    </row>
    <row r="10330" customFormat="1" s="3">
      <c r="A10330" s="35" t="n">
        <v>2018</v>
      </c>
      <c r="B10330" s="35" t="n">
        <v>7837</v>
      </c>
      <c r="C10330" s="36" t="inlineStr">
        <is>
          <t>NG</t>
        </is>
      </c>
      <c r="D10330" s="36" t="inlineStr">
        <is>
          <t>Natural Gas</t>
        </is>
      </c>
      <c r="E10330" s="75" t="n">
        <v>863</v>
      </c>
      <c r="F10330" s="76" t="n">
        <v>1.048</v>
      </c>
      <c r="G10330" s="75" t="n">
        <v>251.5</v>
      </c>
      <c r="H10330" s="77">
        <f>IF(I10330="","",G10330/100*F10330*E10330)</f>
        <v/>
      </c>
      <c r="I10330" s="3">
        <f>IF(OR(G10330=".",F10330=".",E10330="."),"",E10330)</f>
        <v/>
      </c>
      <c r="J10330" s="3">
        <f>IF(I10330="","",F10330*I10330)</f>
        <v/>
      </c>
      <c r="K10330" s="3">
        <f>IF(C10330="LIG",1,0)</f>
        <v/>
      </c>
    </row>
    <row r="10331" customFormat="1" s="3">
      <c r="A10331" s="35" t="n">
        <v>2018</v>
      </c>
      <c r="B10331" s="35" t="n">
        <v>7837</v>
      </c>
      <c r="C10331" s="36" t="inlineStr">
        <is>
          <t>NG</t>
        </is>
      </c>
      <c r="D10331" s="36" t="inlineStr">
        <is>
          <t>Natural Gas</t>
        </is>
      </c>
      <c r="E10331" s="75" t="n">
        <v>1666</v>
      </c>
      <c r="F10331" s="76" t="n">
        <v>1.048</v>
      </c>
      <c r="G10331" s="75" t="n">
        <v>253.7</v>
      </c>
      <c r="H10331" s="77">
        <f>IF(I10331="","",G10331/100*F10331*E10331)</f>
        <v/>
      </c>
      <c r="I10331" s="3">
        <f>IF(OR(G10331=".",F10331=".",E10331="."),"",E10331)</f>
        <v/>
      </c>
      <c r="J10331" s="3">
        <f>IF(I10331="","",F10331*I10331)</f>
        <v/>
      </c>
      <c r="K10331" s="3">
        <f>IF(C10331="LIG",1,0)</f>
        <v/>
      </c>
    </row>
    <row r="10332" customFormat="1" s="3">
      <c r="A10332" s="35" t="n">
        <v>2018</v>
      </c>
      <c r="B10332" s="35" t="n">
        <v>7837</v>
      </c>
      <c r="C10332" s="36" t="inlineStr">
        <is>
          <t>NG</t>
        </is>
      </c>
      <c r="D10332" s="36" t="inlineStr">
        <is>
          <t>Natural Gas</t>
        </is>
      </c>
      <c r="E10332" s="75" t="n">
        <v>5055</v>
      </c>
      <c r="F10332" s="76" t="n">
        <v>1.048</v>
      </c>
      <c r="G10332" s="75" t="n">
        <v>339.9</v>
      </c>
      <c r="H10332" s="77">
        <f>IF(I10332="","",G10332/100*F10332*E10332)</f>
        <v/>
      </c>
      <c r="I10332" s="3">
        <f>IF(OR(G10332=".",F10332=".",E10332="."),"",E10332)</f>
        <v/>
      </c>
      <c r="J10332" s="3">
        <f>IF(I10332="","",F10332*I10332)</f>
        <v/>
      </c>
      <c r="K10332" s="3">
        <f>IF(C10332="LIG",1,0)</f>
        <v/>
      </c>
    </row>
    <row r="10333" customFormat="1" s="3">
      <c r="A10333" s="35" t="n">
        <v>2018</v>
      </c>
      <c r="B10333" s="35" t="n">
        <v>7837</v>
      </c>
      <c r="C10333" s="36" t="inlineStr">
        <is>
          <t>NG</t>
        </is>
      </c>
      <c r="D10333" s="36" t="inlineStr">
        <is>
          <t>Natural Gas</t>
        </is>
      </c>
      <c r="E10333" s="75" t="n">
        <v>6897</v>
      </c>
      <c r="F10333" s="76" t="n">
        <v>1.048</v>
      </c>
      <c r="G10333" s="75" t="n">
        <v>268.9</v>
      </c>
      <c r="H10333" s="77">
        <f>IF(I10333="","",G10333/100*F10333*E10333)</f>
        <v/>
      </c>
      <c r="I10333" s="3">
        <f>IF(OR(G10333=".",F10333=".",E10333="."),"",E10333)</f>
        <v/>
      </c>
      <c r="J10333" s="3">
        <f>IF(I10333="","",F10333*I10333)</f>
        <v/>
      </c>
      <c r="K10333" s="3">
        <f>IF(C10333="LIG",1,0)</f>
        <v/>
      </c>
    </row>
    <row r="10334" customFormat="1" s="3">
      <c r="A10334" s="35" t="n">
        <v>2018</v>
      </c>
      <c r="B10334" s="35" t="n">
        <v>7837</v>
      </c>
      <c r="C10334" s="36" t="inlineStr">
        <is>
          <t>NG</t>
        </is>
      </c>
      <c r="D10334" s="36" t="inlineStr">
        <is>
          <t>Natural Gas</t>
        </is>
      </c>
      <c r="E10334" s="75" t="n">
        <v>9261</v>
      </c>
      <c r="F10334" s="76" t="n">
        <v>1.048</v>
      </c>
      <c r="G10334" s="75" t="n">
        <v>301.7</v>
      </c>
      <c r="H10334" s="77">
        <f>IF(I10334="","",G10334/100*F10334*E10334)</f>
        <v/>
      </c>
      <c r="I10334" s="3">
        <f>IF(OR(G10334=".",F10334=".",E10334="."),"",E10334)</f>
        <v/>
      </c>
      <c r="J10334" s="3">
        <f>IF(I10334="","",F10334*I10334)</f>
        <v/>
      </c>
      <c r="K10334" s="3">
        <f>IF(C10334="LIG",1,0)</f>
        <v/>
      </c>
    </row>
    <row r="10335" customFormat="1" s="3">
      <c r="A10335" s="35" t="n">
        <v>2018</v>
      </c>
      <c r="B10335" s="35" t="n">
        <v>7837</v>
      </c>
      <c r="C10335" s="36" t="inlineStr">
        <is>
          <t>NG</t>
        </is>
      </c>
      <c r="D10335" s="36" t="inlineStr">
        <is>
          <t>Natural Gas</t>
        </is>
      </c>
      <c r="E10335" s="75" t="n">
        <v>11340</v>
      </c>
      <c r="F10335" s="76" t="n">
        <v>1.048</v>
      </c>
      <c r="G10335" s="75" t="n">
        <v>262.9</v>
      </c>
      <c r="H10335" s="77">
        <f>IF(I10335="","",G10335/100*F10335*E10335)</f>
        <v/>
      </c>
      <c r="I10335" s="3">
        <f>IF(OR(G10335=".",F10335=".",E10335="."),"",E10335)</f>
        <v/>
      </c>
      <c r="J10335" s="3">
        <f>IF(I10335="","",F10335*I10335)</f>
        <v/>
      </c>
      <c r="K10335" s="3">
        <f>IF(C10335="LIG",1,0)</f>
        <v/>
      </c>
    </row>
    <row r="10336" customFormat="1" s="3">
      <c r="A10336" s="35" t="n">
        <v>2018</v>
      </c>
      <c r="B10336" s="35" t="n">
        <v>7838</v>
      </c>
      <c r="C10336" s="36" t="inlineStr">
        <is>
          <t>DFO</t>
        </is>
      </c>
      <c r="D10336" s="36" t="inlineStr">
        <is>
          <t>Petroleum</t>
        </is>
      </c>
      <c r="E10336" s="75" t="n">
        <v>70</v>
      </c>
      <c r="F10336" s="76" t="n">
        <v>5.88</v>
      </c>
      <c r="G10336" s="75" t="n">
        <v>1423</v>
      </c>
      <c r="H10336" s="77">
        <f>IF(I10336="","",G10336/100*F10336*E10336)</f>
        <v/>
      </c>
      <c r="I10336" s="3">
        <f>IF(OR(G10336=".",F10336=".",E10336="."),"",E10336)</f>
        <v/>
      </c>
      <c r="J10336" s="3">
        <f>IF(I10336="","",F10336*I10336)</f>
        <v/>
      </c>
      <c r="K10336" s="3">
        <f>IF(C10336="LIG",1,0)</f>
        <v/>
      </c>
    </row>
    <row r="10337" customFormat="1" s="3">
      <c r="A10337" s="35" t="n">
        <v>2018</v>
      </c>
      <c r="B10337" s="35" t="n">
        <v>7838</v>
      </c>
      <c r="C10337" s="36" t="inlineStr">
        <is>
          <t>DFO</t>
        </is>
      </c>
      <c r="D10337" s="36" t="inlineStr">
        <is>
          <t>Petroleum</t>
        </is>
      </c>
      <c r="E10337" s="75" t="n">
        <v>105</v>
      </c>
      <c r="F10337" s="76" t="n">
        <v>5.88</v>
      </c>
      <c r="G10337" s="75" t="n">
        <v>1677.7</v>
      </c>
      <c r="H10337" s="77">
        <f>IF(I10337="","",G10337/100*F10337*E10337)</f>
        <v/>
      </c>
      <c r="I10337" s="3">
        <f>IF(OR(G10337=".",F10337=".",E10337="."),"",E10337)</f>
        <v/>
      </c>
      <c r="J10337" s="3">
        <f>IF(I10337="","",F10337*I10337)</f>
        <v/>
      </c>
      <c r="K10337" s="3">
        <f>IF(C10337="LIG",1,0)</f>
        <v/>
      </c>
    </row>
    <row r="10338" customFormat="1" s="3">
      <c r="A10338" s="35" t="n">
        <v>2018</v>
      </c>
      <c r="B10338" s="35" t="n">
        <v>7838</v>
      </c>
      <c r="C10338" s="36" t="inlineStr">
        <is>
          <t>DFO</t>
        </is>
      </c>
      <c r="D10338" s="36" t="inlineStr">
        <is>
          <t>Petroleum</t>
        </is>
      </c>
      <c r="E10338" s="75" t="n">
        <v>2367</v>
      </c>
      <c r="F10338" s="76" t="n">
        <v>5.88</v>
      </c>
      <c r="G10338" s="75" t="n">
        <v>1673.4</v>
      </c>
      <c r="H10338" s="77">
        <f>IF(I10338="","",G10338/100*F10338*E10338)</f>
        <v/>
      </c>
      <c r="I10338" s="3">
        <f>IF(OR(G10338=".",F10338=".",E10338="."),"",E10338)</f>
        <v/>
      </c>
      <c r="J10338" s="3">
        <f>IF(I10338="","",F10338*I10338)</f>
        <v/>
      </c>
      <c r="K10338" s="3">
        <f>IF(C10338="LIG",1,0)</f>
        <v/>
      </c>
    </row>
    <row r="10339" customFormat="1" s="3">
      <c r="A10339" s="35" t="n">
        <v>2018</v>
      </c>
      <c r="B10339" s="35" t="n">
        <v>7838</v>
      </c>
      <c r="C10339" s="36" t="inlineStr">
        <is>
          <t>NG</t>
        </is>
      </c>
      <c r="D10339" s="36" t="inlineStr">
        <is>
          <t>Natural Gas</t>
        </is>
      </c>
      <c r="E10339" s="75" t="n">
        <v>69342</v>
      </c>
      <c r="F10339" s="76" t="n">
        <v>1.035</v>
      </c>
      <c r="G10339" s="75" t="n">
        <v>266.8</v>
      </c>
      <c r="H10339" s="77">
        <f>IF(I10339="","",G10339/100*F10339*E10339)</f>
        <v/>
      </c>
      <c r="I10339" s="3">
        <f>IF(OR(G10339=".",F10339=".",E10339="."),"",E10339)</f>
        <v/>
      </c>
      <c r="J10339" s="3">
        <f>IF(I10339="","",F10339*I10339)</f>
        <v/>
      </c>
      <c r="K10339" s="3">
        <f>IF(C10339="LIG",1,0)</f>
        <v/>
      </c>
    </row>
    <row r="10340" customFormat="1" s="3">
      <c r="A10340" s="35" t="n">
        <v>2018</v>
      </c>
      <c r="B10340" s="35" t="n">
        <v>7838</v>
      </c>
      <c r="C10340" s="36" t="inlineStr">
        <is>
          <t>NG</t>
        </is>
      </c>
      <c r="D10340" s="36" t="inlineStr">
        <is>
          <t>Natural Gas</t>
        </is>
      </c>
      <c r="E10340" s="75" t="n">
        <v>91291</v>
      </c>
      <c r="F10340" s="76" t="n">
        <v>1.036</v>
      </c>
      <c r="G10340" s="75" t="n">
        <v>259.9</v>
      </c>
      <c r="H10340" s="77">
        <f>IF(I10340="","",G10340/100*F10340*E10340)</f>
        <v/>
      </c>
      <c r="I10340" s="3">
        <f>IF(OR(G10340=".",F10340=".",E10340="."),"",E10340)</f>
        <v/>
      </c>
      <c r="J10340" s="3">
        <f>IF(I10340="","",F10340*I10340)</f>
        <v/>
      </c>
      <c r="K10340" s="3">
        <f>IF(C10340="LIG",1,0)</f>
        <v/>
      </c>
    </row>
    <row r="10341" customFormat="1" s="3">
      <c r="A10341" s="35" t="n">
        <v>2018</v>
      </c>
      <c r="B10341" s="35" t="n">
        <v>7838</v>
      </c>
      <c r="C10341" s="36" t="inlineStr">
        <is>
          <t>NG</t>
        </is>
      </c>
      <c r="D10341" s="36" t="inlineStr">
        <is>
          <t>Natural Gas</t>
        </is>
      </c>
      <c r="E10341" s="75" t="n">
        <v>102515</v>
      </c>
      <c r="F10341" s="76" t="n">
        <v>1.045</v>
      </c>
      <c r="G10341" s="75" t="n">
        <v>302.9</v>
      </c>
      <c r="H10341" s="77">
        <f>IF(I10341="","",G10341/100*F10341*E10341)</f>
        <v/>
      </c>
      <c r="I10341" s="3">
        <f>IF(OR(G10341=".",F10341=".",E10341="."),"",E10341)</f>
        <v/>
      </c>
      <c r="J10341" s="3">
        <f>IF(I10341="","",F10341*I10341)</f>
        <v/>
      </c>
      <c r="K10341" s="3">
        <f>IF(C10341="LIG",1,0)</f>
        <v/>
      </c>
    </row>
    <row r="10342" customFormat="1" s="3">
      <c r="A10342" s="35" t="n">
        <v>2018</v>
      </c>
      <c r="B10342" s="35" t="n">
        <v>7838</v>
      </c>
      <c r="C10342" s="36" t="inlineStr">
        <is>
          <t>NG</t>
        </is>
      </c>
      <c r="D10342" s="36" t="inlineStr">
        <is>
          <t>Natural Gas</t>
        </is>
      </c>
      <c r="E10342" s="75" t="n">
        <v>46888</v>
      </c>
      <c r="F10342" s="76" t="n">
        <v>1.034</v>
      </c>
      <c r="G10342" s="75" t="n">
        <v>281.3</v>
      </c>
      <c r="H10342" s="77">
        <f>IF(I10342="","",G10342/100*F10342*E10342)</f>
        <v/>
      </c>
      <c r="I10342" s="3">
        <f>IF(OR(G10342=".",F10342=".",E10342="."),"",E10342)</f>
        <v/>
      </c>
      <c r="J10342" s="3">
        <f>IF(I10342="","",F10342*I10342)</f>
        <v/>
      </c>
      <c r="K10342" s="3">
        <f>IF(C10342="LIG",1,0)</f>
        <v/>
      </c>
    </row>
    <row r="10343" customFormat="1" s="3">
      <c r="A10343" s="35" t="n">
        <v>2018</v>
      </c>
      <c r="B10343" s="35" t="n">
        <v>7838</v>
      </c>
      <c r="C10343" s="36" t="inlineStr">
        <is>
          <t>NG</t>
        </is>
      </c>
      <c r="D10343" s="36" t="inlineStr">
        <is>
          <t>Natural Gas</t>
        </is>
      </c>
      <c r="E10343" s="75" t="n">
        <v>115108</v>
      </c>
      <c r="F10343" s="76" t="n">
        <v>1.043</v>
      </c>
      <c r="G10343" s="75" t="n">
        <v>250.3</v>
      </c>
      <c r="H10343" s="77">
        <f>IF(I10343="","",G10343/100*F10343*E10343)</f>
        <v/>
      </c>
      <c r="I10343" s="3">
        <f>IF(OR(G10343=".",F10343=".",E10343="."),"",E10343)</f>
        <v/>
      </c>
      <c r="J10343" s="3">
        <f>IF(I10343="","",F10343*I10343)</f>
        <v/>
      </c>
      <c r="K10343" s="3">
        <f>IF(C10343="LIG",1,0)</f>
        <v/>
      </c>
    </row>
    <row r="10344" customFormat="1" s="3">
      <c r="A10344" s="35" t="n">
        <v>2018</v>
      </c>
      <c r="B10344" s="35" t="n">
        <v>7838</v>
      </c>
      <c r="C10344" s="36" t="inlineStr">
        <is>
          <t>NG</t>
        </is>
      </c>
      <c r="D10344" s="36" t="inlineStr">
        <is>
          <t>Natural Gas</t>
        </is>
      </c>
      <c r="E10344" s="75" t="n">
        <v>46702</v>
      </c>
      <c r="F10344" s="76" t="n">
        <v>1.038</v>
      </c>
      <c r="G10344" s="75" t="n">
        <v>268.3</v>
      </c>
      <c r="H10344" s="77">
        <f>IF(I10344="","",G10344/100*F10344*E10344)</f>
        <v/>
      </c>
      <c r="I10344" s="3">
        <f>IF(OR(G10344=".",F10344=".",E10344="."),"",E10344)</f>
        <v/>
      </c>
      <c r="J10344" s="3">
        <f>IF(I10344="","",F10344*I10344)</f>
        <v/>
      </c>
      <c r="K10344" s="3">
        <f>IF(C10344="LIG",1,0)</f>
        <v/>
      </c>
    </row>
    <row r="10345" customFormat="1" s="3">
      <c r="A10345" s="35" t="n">
        <v>2018</v>
      </c>
      <c r="B10345" s="35" t="n">
        <v>7838</v>
      </c>
      <c r="C10345" s="36" t="inlineStr">
        <is>
          <t>NG</t>
        </is>
      </c>
      <c r="D10345" s="36" t="inlineStr">
        <is>
          <t>Natural Gas</t>
        </is>
      </c>
      <c r="E10345" s="75" t="n">
        <v>488</v>
      </c>
      <c r="F10345" s="76" t="n">
        <v>1.04</v>
      </c>
      <c r="G10345" s="75" t="n">
        <v>599.3</v>
      </c>
      <c r="H10345" s="77">
        <f>IF(I10345="","",G10345/100*F10345*E10345)</f>
        <v/>
      </c>
      <c r="I10345" s="3">
        <f>IF(OR(G10345=".",F10345=".",E10345="."),"",E10345)</f>
        <v/>
      </c>
      <c r="J10345" s="3">
        <f>IF(I10345="","",F10345*I10345)</f>
        <v/>
      </c>
      <c r="K10345" s="3">
        <f>IF(C10345="LIG",1,0)</f>
        <v/>
      </c>
    </row>
    <row r="10346" customFormat="1" s="3">
      <c r="A10346" s="35" t="n">
        <v>2018</v>
      </c>
      <c r="B10346" s="35" t="n">
        <v>7838</v>
      </c>
      <c r="C10346" s="36" t="inlineStr">
        <is>
          <t>NG</t>
        </is>
      </c>
      <c r="D10346" s="36" t="inlineStr">
        <is>
          <t>Natural Gas</t>
        </is>
      </c>
      <c r="E10346" s="75" t="n">
        <v>18587</v>
      </c>
      <c r="F10346" s="76" t="n">
        <v>1.027</v>
      </c>
      <c r="G10346" s="75" t="n">
        <v>396.8</v>
      </c>
      <c r="H10346" s="77">
        <f>IF(I10346="","",G10346/100*F10346*E10346)</f>
        <v/>
      </c>
      <c r="I10346" s="3">
        <f>IF(OR(G10346=".",F10346=".",E10346="."),"",E10346)</f>
        <v/>
      </c>
      <c r="J10346" s="3">
        <f>IF(I10346="","",F10346*I10346)</f>
        <v/>
      </c>
      <c r="K10346" s="3">
        <f>IF(C10346="LIG",1,0)</f>
        <v/>
      </c>
    </row>
    <row r="10347" customFormat="1" s="3">
      <c r="A10347" s="35" t="n">
        <v>2018</v>
      </c>
      <c r="B10347" s="35" t="n">
        <v>7838</v>
      </c>
      <c r="C10347" s="36" t="inlineStr">
        <is>
          <t>NG</t>
        </is>
      </c>
      <c r="D10347" s="36" t="inlineStr">
        <is>
          <t>Natural Gas</t>
        </is>
      </c>
      <c r="E10347" s="75" t="n">
        <v>24223</v>
      </c>
      <c r="F10347" s="76" t="n">
        <v>1.052</v>
      </c>
      <c r="G10347" s="75" t="n">
        <v>1335.5</v>
      </c>
      <c r="H10347" s="77">
        <f>IF(I10347="","",G10347/100*F10347*E10347)</f>
        <v/>
      </c>
      <c r="I10347" s="3">
        <f>IF(OR(G10347=".",F10347=".",E10347="."),"",E10347)</f>
        <v/>
      </c>
      <c r="J10347" s="3">
        <f>IF(I10347="","",F10347*I10347)</f>
        <v/>
      </c>
      <c r="K10347" s="3">
        <f>IF(C10347="LIG",1,0)</f>
        <v/>
      </c>
    </row>
    <row r="10348" customFormat="1" s="3">
      <c r="A10348" s="35" t="n">
        <v>2018</v>
      </c>
      <c r="B10348" s="35" t="n">
        <v>7838</v>
      </c>
      <c r="C10348" s="36" t="inlineStr">
        <is>
          <t>NG</t>
        </is>
      </c>
      <c r="D10348" s="36" t="inlineStr">
        <is>
          <t>Natural Gas</t>
        </is>
      </c>
      <c r="E10348" s="75" t="n">
        <v>37048</v>
      </c>
      <c r="F10348" s="76" t="n">
        <v>1.044</v>
      </c>
      <c r="G10348" s="75" t="n">
        <v>321.9</v>
      </c>
      <c r="H10348" s="77">
        <f>IF(I10348="","",G10348/100*F10348*E10348)</f>
        <v/>
      </c>
      <c r="I10348" s="3">
        <f>IF(OR(G10348=".",F10348=".",E10348="."),"",E10348)</f>
        <v/>
      </c>
      <c r="J10348" s="3">
        <f>IF(I10348="","",F10348*I10348)</f>
        <v/>
      </c>
      <c r="K10348" s="3">
        <f>IF(C10348="LIG",1,0)</f>
        <v/>
      </c>
    </row>
    <row r="10349" customFormat="1" s="3">
      <c r="A10349" s="35" t="n">
        <v>2018</v>
      </c>
      <c r="B10349" s="35" t="n">
        <v>7838</v>
      </c>
      <c r="C10349" s="36" t="inlineStr">
        <is>
          <t>NG</t>
        </is>
      </c>
      <c r="D10349" s="36" t="inlineStr">
        <is>
          <t>Natural Gas</t>
        </is>
      </c>
      <c r="E10349" s="75" t="n">
        <v>39818</v>
      </c>
      <c r="F10349" s="76" t="n">
        <v>1.036</v>
      </c>
      <c r="G10349" s="75" t="n">
        <v>262.8</v>
      </c>
      <c r="H10349" s="77">
        <f>IF(I10349="","",G10349/100*F10349*E10349)</f>
        <v/>
      </c>
      <c r="I10349" s="3">
        <f>IF(OR(G10349=".",F10349=".",E10349="."),"",E10349)</f>
        <v/>
      </c>
      <c r="J10349" s="3">
        <f>IF(I10349="","",F10349*I10349)</f>
        <v/>
      </c>
      <c r="K10349" s="3">
        <f>IF(C10349="LIG",1,0)</f>
        <v/>
      </c>
    </row>
    <row r="10350" customFormat="1" s="3">
      <c r="A10350" s="35" t="n">
        <v>2018</v>
      </c>
      <c r="B10350" s="35" t="n">
        <v>7839</v>
      </c>
      <c r="C10350" s="36" t="inlineStr">
        <is>
          <t>NG</t>
        </is>
      </c>
      <c r="D10350" s="36" t="inlineStr">
        <is>
          <t>Natural Gas</t>
        </is>
      </c>
      <c r="E10350" s="75" t="n">
        <v>349036</v>
      </c>
      <c r="F10350" s="76" t="n">
        <v>1.04</v>
      </c>
      <c r="G10350" s="75" t="n">
        <v>321.8</v>
      </c>
      <c r="H10350" s="77">
        <f>IF(I10350="","",G10350/100*F10350*E10350)</f>
        <v/>
      </c>
      <c r="I10350" s="3">
        <f>IF(OR(G10350=".",F10350=".",E10350="."),"",E10350)</f>
        <v/>
      </c>
      <c r="J10350" s="3">
        <f>IF(I10350="","",F10350*I10350)</f>
        <v/>
      </c>
      <c r="K10350" s="3">
        <f>IF(C10350="LIG",1,0)</f>
        <v/>
      </c>
    </row>
    <row r="10351" customFormat="1" s="3">
      <c r="A10351" s="35" t="n">
        <v>2018</v>
      </c>
      <c r="B10351" s="35" t="n">
        <v>7843</v>
      </c>
      <c r="C10351" s="36" t="inlineStr">
        <is>
          <t>NG</t>
        </is>
      </c>
      <c r="D10351" s="36" t="inlineStr">
        <is>
          <t>Natural Gas</t>
        </is>
      </c>
      <c r="E10351" s="75" t="n">
        <v>86062</v>
      </c>
      <c r="F10351" s="76" t="n">
        <v>1</v>
      </c>
      <c r="G10351" s="75" t="n">
        <v>311.5</v>
      </c>
      <c r="H10351" s="77">
        <f>IF(I10351="","",G10351/100*F10351*E10351)</f>
        <v/>
      </c>
      <c r="I10351" s="3">
        <f>IF(OR(G10351=".",F10351=".",E10351="."),"",E10351)</f>
        <v/>
      </c>
      <c r="J10351" s="3">
        <f>IF(I10351="","",F10351*I10351)</f>
        <v/>
      </c>
      <c r="K10351" s="3">
        <f>IF(C10351="LIG",1,0)</f>
        <v/>
      </c>
    </row>
    <row r="10352" customFormat="1" s="3">
      <c r="A10352" s="35" t="n">
        <v>2018</v>
      </c>
      <c r="B10352" s="35" t="n">
        <v>7843</v>
      </c>
      <c r="C10352" s="36" t="inlineStr">
        <is>
          <t>DFO</t>
        </is>
      </c>
      <c r="D10352" s="36" t="inlineStr">
        <is>
          <t>Petroleum</t>
        </is>
      </c>
      <c r="E10352" s="75" t="n">
        <v>39</v>
      </c>
      <c r="F10352" s="76" t="n">
        <v>5.7</v>
      </c>
      <c r="G10352" s="75" t="n">
        <v>2064.9</v>
      </c>
      <c r="H10352" s="77">
        <f>IF(I10352="","",G10352/100*F10352*E10352)</f>
        <v/>
      </c>
      <c r="I10352" s="3">
        <f>IF(OR(G10352=".",F10352=".",E10352="."),"",E10352)</f>
        <v/>
      </c>
      <c r="J10352" s="3">
        <f>IF(I10352="","",F10352*I10352)</f>
        <v/>
      </c>
      <c r="K10352" s="3">
        <f>IF(C10352="LIG",1,0)</f>
        <v/>
      </c>
    </row>
    <row r="10353" customFormat="1" s="3">
      <c r="A10353" s="35" t="n">
        <v>2018</v>
      </c>
      <c r="B10353" s="35" t="n">
        <v>7845</v>
      </c>
      <c r="C10353" s="36" t="inlineStr">
        <is>
          <t>NG</t>
        </is>
      </c>
      <c r="D10353" s="36" t="inlineStr">
        <is>
          <t>Natural Gas</t>
        </is>
      </c>
      <c r="E10353" s="75" t="n">
        <v>1094758</v>
      </c>
      <c r="F10353" s="76" t="n">
        <v>1</v>
      </c>
      <c r="G10353" s="75" t="n">
        <v>265.8</v>
      </c>
      <c r="H10353" s="77">
        <f>IF(I10353="","",G10353/100*F10353*E10353)</f>
        <v/>
      </c>
      <c r="I10353" s="3">
        <f>IF(OR(G10353=".",F10353=".",E10353="."),"",E10353)</f>
        <v/>
      </c>
      <c r="J10353" s="3">
        <f>IF(I10353="","",F10353*I10353)</f>
        <v/>
      </c>
      <c r="K10353" s="3">
        <f>IF(C10353="LIG",1,0)</f>
        <v/>
      </c>
    </row>
    <row r="10354" customFormat="1" s="3">
      <c r="A10354" s="35" t="n">
        <v>2018</v>
      </c>
      <c r="B10354" s="35" t="n">
        <v>7845</v>
      </c>
      <c r="C10354" s="36" t="inlineStr">
        <is>
          <t>NG</t>
        </is>
      </c>
      <c r="D10354" s="36" t="inlineStr">
        <is>
          <t>Natural Gas</t>
        </is>
      </c>
      <c r="E10354" s="75" t="n">
        <v>477278</v>
      </c>
      <c r="F10354" s="76" t="n">
        <v>1</v>
      </c>
      <c r="G10354" s="75" t="n">
        <v>246.1</v>
      </c>
      <c r="H10354" s="77">
        <f>IF(I10354="","",G10354/100*F10354*E10354)</f>
        <v/>
      </c>
      <c r="I10354" s="3">
        <f>IF(OR(G10354=".",F10354=".",E10354="."),"",E10354)</f>
        <v/>
      </c>
      <c r="J10354" s="3">
        <f>IF(I10354="","",F10354*I10354)</f>
        <v/>
      </c>
      <c r="K10354" s="3">
        <f>IF(C10354="LIG",1,0)</f>
        <v/>
      </c>
    </row>
    <row r="10355" customFormat="1" s="3">
      <c r="A10355" s="35" t="n">
        <v>2018</v>
      </c>
      <c r="B10355" s="35" t="n">
        <v>7846</v>
      </c>
      <c r="C10355" s="36" t="inlineStr">
        <is>
          <t>NG</t>
        </is>
      </c>
      <c r="D10355" s="36" t="inlineStr">
        <is>
          <t>Natural Gas</t>
        </is>
      </c>
      <c r="E10355" s="75" t="n">
        <v>1816973</v>
      </c>
      <c r="F10355" s="76" t="n">
        <v>1.045</v>
      </c>
      <c r="G10355" s="75" t="n">
        <v>329.8</v>
      </c>
      <c r="H10355" s="77">
        <f>IF(I10355="","",G10355/100*F10355*E10355)</f>
        <v/>
      </c>
      <c r="I10355" s="3">
        <f>IF(OR(G10355=".",F10355=".",E10355="."),"",E10355)</f>
        <v/>
      </c>
      <c r="J10355" s="3">
        <f>IF(I10355="","",F10355*I10355)</f>
        <v/>
      </c>
      <c r="K10355" s="3">
        <f>IF(C10355="LIG",1,0)</f>
        <v/>
      </c>
    </row>
    <row r="10356" customFormat="1" s="3">
      <c r="A10356" s="35" t="n">
        <v>2018</v>
      </c>
      <c r="B10356" s="35" t="n">
        <v>7846</v>
      </c>
      <c r="C10356" s="36" t="inlineStr">
        <is>
          <t>NG</t>
        </is>
      </c>
      <c r="D10356" s="36" t="inlineStr">
        <is>
          <t>Natural Gas</t>
        </is>
      </c>
      <c r="E10356" s="75" t="n">
        <v>613427</v>
      </c>
      <c r="F10356" s="76" t="n">
        <v>1.041</v>
      </c>
      <c r="G10356" s="75" t="n">
        <v>350.4</v>
      </c>
      <c r="H10356" s="77">
        <f>IF(I10356="","",G10356/100*F10356*E10356)</f>
        <v/>
      </c>
      <c r="I10356" s="3">
        <f>IF(OR(G10356=".",F10356=".",E10356="."),"",E10356)</f>
        <v/>
      </c>
      <c r="J10356" s="3">
        <f>IF(I10356="","",F10356*I10356)</f>
        <v/>
      </c>
      <c r="K10356" s="3">
        <f>IF(C10356="LIG",1,0)</f>
        <v/>
      </c>
    </row>
    <row r="10357" customFormat="1" s="3">
      <c r="A10357" s="35" t="n">
        <v>2018</v>
      </c>
      <c r="B10357" s="35" t="n">
        <v>7848</v>
      </c>
      <c r="C10357" s="36" t="inlineStr">
        <is>
          <t>NG</t>
        </is>
      </c>
      <c r="D10357" s="36" t="inlineStr">
        <is>
          <t>Natural Gas</t>
        </is>
      </c>
      <c r="E10357" s="75" t="n">
        <v>7339</v>
      </c>
      <c r="F10357" s="76" t="n">
        <v>1.023</v>
      </c>
      <c r="G10357" s="75" t="n">
        <v>353.4</v>
      </c>
      <c r="H10357" s="77">
        <f>IF(I10357="","",G10357/100*F10357*E10357)</f>
        <v/>
      </c>
      <c r="I10357" s="3">
        <f>IF(OR(G10357=".",F10357=".",E10357="."),"",E10357)</f>
        <v/>
      </c>
      <c r="J10357" s="3">
        <f>IF(I10357="","",F10357*I10357)</f>
        <v/>
      </c>
      <c r="K10357" s="3">
        <f>IF(C10357="LIG",1,0)</f>
        <v/>
      </c>
    </row>
    <row r="10358" customFormat="1" s="3">
      <c r="A10358" s="35" t="n">
        <v>2018</v>
      </c>
      <c r="B10358" s="35" t="n">
        <v>7848</v>
      </c>
      <c r="C10358" s="36" t="inlineStr">
        <is>
          <t>NG</t>
        </is>
      </c>
      <c r="D10358" s="36" t="inlineStr">
        <is>
          <t>Natural Gas</t>
        </is>
      </c>
      <c r="E10358" s="75" t="n">
        <v>46307</v>
      </c>
      <c r="F10358" s="76" t="n">
        <v>1.023</v>
      </c>
      <c r="G10358" s="75" t="n">
        <v>297.3</v>
      </c>
      <c r="H10358" s="77">
        <f>IF(I10358="","",G10358/100*F10358*E10358)</f>
        <v/>
      </c>
      <c r="I10358" s="3">
        <f>IF(OR(G10358=".",F10358=".",E10358="."),"",E10358)</f>
        <v/>
      </c>
      <c r="J10358" s="3">
        <f>IF(I10358="","",F10358*I10358)</f>
        <v/>
      </c>
      <c r="K10358" s="3">
        <f>IF(C10358="LIG",1,0)</f>
        <v/>
      </c>
    </row>
    <row r="10359" customFormat="1" s="3">
      <c r="A10359" s="35" t="n">
        <v>2018</v>
      </c>
      <c r="B10359" s="35" t="n">
        <v>7848</v>
      </c>
      <c r="C10359" s="36" t="inlineStr">
        <is>
          <t>NG</t>
        </is>
      </c>
      <c r="D10359" s="36" t="inlineStr">
        <is>
          <t>Natural Gas</t>
        </is>
      </c>
      <c r="E10359" s="75" t="n">
        <v>734</v>
      </c>
      <c r="F10359" s="76" t="n">
        <v>1.023</v>
      </c>
      <c r="G10359" s="75" t="n">
        <v>579.2</v>
      </c>
      <c r="H10359" s="77">
        <f>IF(I10359="","",G10359/100*F10359*E10359)</f>
        <v/>
      </c>
      <c r="I10359" s="3">
        <f>IF(OR(G10359=".",F10359=".",E10359="."),"",E10359)</f>
        <v/>
      </c>
      <c r="J10359" s="3">
        <f>IF(I10359="","",F10359*I10359)</f>
        <v/>
      </c>
      <c r="K10359" s="3">
        <f>IF(C10359="LIG",1,0)</f>
        <v/>
      </c>
    </row>
    <row r="10360" customFormat="1" s="3">
      <c r="A10360" s="35" t="n">
        <v>2018</v>
      </c>
      <c r="B10360" s="35" t="n">
        <v>7858</v>
      </c>
      <c r="C10360" s="36" t="inlineStr">
        <is>
          <t>NG</t>
        </is>
      </c>
      <c r="D10360" s="36" t="inlineStr">
        <is>
          <t>Natural Gas</t>
        </is>
      </c>
      <c r="E10360" s="75" t="n">
        <v>1695</v>
      </c>
      <c r="F10360" s="76" t="n">
        <v>1.029</v>
      </c>
      <c r="G10360" s="75" t="inlineStr">
        <is>
          <t>.</t>
        </is>
      </c>
      <c r="H10360" s="77">
        <f>IF(I10360="","",G10360/100*F10360*E10360)</f>
        <v/>
      </c>
      <c r="I10360" s="3">
        <f>IF(OR(G10360=".",F10360=".",E10360="."),"",E10360)</f>
        <v/>
      </c>
      <c r="J10360" s="3">
        <f>IF(I10360="","",F10360*I10360)</f>
        <v/>
      </c>
      <c r="K10360" s="3">
        <f>IF(C10360="LIG",1,0)</f>
        <v/>
      </c>
    </row>
    <row r="10361" customFormat="1" s="3">
      <c r="A10361" s="35" t="n">
        <v>2018</v>
      </c>
      <c r="B10361" s="35" t="n">
        <v>7872</v>
      </c>
      <c r="C10361" s="36" t="inlineStr">
        <is>
          <t>DFO</t>
        </is>
      </c>
      <c r="D10361" s="36" t="inlineStr">
        <is>
          <t>Petroleum</t>
        </is>
      </c>
      <c r="E10361" s="75" t="n">
        <v>89</v>
      </c>
      <c r="F10361" s="76" t="n">
        <v>5.8</v>
      </c>
      <c r="G10361" s="75" t="n">
        <v>1627.4</v>
      </c>
      <c r="H10361" s="77">
        <f>IF(I10361="","",G10361/100*F10361*E10361)</f>
        <v/>
      </c>
      <c r="I10361" s="3">
        <f>IF(OR(G10361=".",F10361=".",E10361="."),"",E10361)</f>
        <v/>
      </c>
      <c r="J10361" s="3">
        <f>IF(I10361="","",F10361*I10361)</f>
        <v/>
      </c>
      <c r="K10361" s="3">
        <f>IF(C10361="LIG",1,0)</f>
        <v/>
      </c>
    </row>
    <row r="10362" customFormat="1" s="3">
      <c r="A10362" s="35" t="n">
        <v>2018</v>
      </c>
      <c r="B10362" s="35" t="n">
        <v>7872</v>
      </c>
      <c r="C10362" s="36" t="inlineStr">
        <is>
          <t>NG</t>
        </is>
      </c>
      <c r="D10362" s="36" t="inlineStr">
        <is>
          <t>Natural Gas</t>
        </is>
      </c>
      <c r="E10362" s="75" t="n">
        <v>324454</v>
      </c>
      <c r="F10362" s="76" t="n">
        <v>1.066</v>
      </c>
      <c r="G10362" s="75" t="n">
        <v>306.1</v>
      </c>
      <c r="H10362" s="77">
        <f>IF(I10362="","",G10362/100*F10362*E10362)</f>
        <v/>
      </c>
      <c r="I10362" s="3">
        <f>IF(OR(G10362=".",F10362=".",E10362="."),"",E10362)</f>
        <v/>
      </c>
      <c r="J10362" s="3">
        <f>IF(I10362="","",F10362*I10362)</f>
        <v/>
      </c>
      <c r="K10362" s="3">
        <f>IF(C10362="LIG",1,0)</f>
        <v/>
      </c>
    </row>
    <row r="10363" customFormat="1" s="3">
      <c r="A10363" s="35" t="n">
        <v>2018</v>
      </c>
      <c r="B10363" s="35" t="n">
        <v>7873</v>
      </c>
      <c r="C10363" s="36" t="inlineStr">
        <is>
          <t>NG</t>
        </is>
      </c>
      <c r="D10363" s="36" t="inlineStr">
        <is>
          <t>Natural Gas</t>
        </is>
      </c>
      <c r="E10363" s="75" t="n">
        <v>1354569</v>
      </c>
      <c r="F10363" s="76" t="n">
        <v>1.017</v>
      </c>
      <c r="G10363" s="75" t="n">
        <v>287.5</v>
      </c>
      <c r="H10363" s="77">
        <f>IF(I10363="","",G10363/100*F10363*E10363)</f>
        <v/>
      </c>
      <c r="I10363" s="3">
        <f>IF(OR(G10363=".",F10363=".",E10363="."),"",E10363)</f>
        <v/>
      </c>
      <c r="J10363" s="3">
        <f>IF(I10363="","",F10363*I10363)</f>
        <v/>
      </c>
      <c r="K10363" s="3">
        <f>IF(C10363="LIG",1,0)</f>
        <v/>
      </c>
    </row>
    <row r="10364" customFormat="1" s="3">
      <c r="A10364" s="35" t="n">
        <v>2018</v>
      </c>
      <c r="B10364" s="35" t="n">
        <v>7873</v>
      </c>
      <c r="C10364" s="36" t="inlineStr">
        <is>
          <t>NG</t>
        </is>
      </c>
      <c r="D10364" s="36" t="inlineStr">
        <is>
          <t>Natural Gas</t>
        </is>
      </c>
      <c r="E10364" s="75" t="n">
        <v>1275568</v>
      </c>
      <c r="F10364" s="76" t="n">
        <v>1.022</v>
      </c>
      <c r="G10364" s="75" t="n">
        <v>353.7</v>
      </c>
      <c r="H10364" s="77">
        <f>IF(I10364="","",G10364/100*F10364*E10364)</f>
        <v/>
      </c>
      <c r="I10364" s="3">
        <f>IF(OR(G10364=".",F10364=".",E10364="."),"",E10364)</f>
        <v/>
      </c>
      <c r="J10364" s="3">
        <f>IF(I10364="","",F10364*I10364)</f>
        <v/>
      </c>
      <c r="K10364" s="3">
        <f>IF(C10364="LIG",1,0)</f>
        <v/>
      </c>
    </row>
    <row r="10365" customFormat="1" s="3">
      <c r="A10365" s="35" t="n">
        <v>2018</v>
      </c>
      <c r="B10365" s="35" t="n">
        <v>7887</v>
      </c>
      <c r="C10365" s="36" t="inlineStr">
        <is>
          <t>NG</t>
        </is>
      </c>
      <c r="D10365" s="36" t="inlineStr">
        <is>
          <t>Natural Gas</t>
        </is>
      </c>
      <c r="E10365" s="75" t="n">
        <v>108018</v>
      </c>
      <c r="F10365" s="76" t="n">
        <v>1.056</v>
      </c>
      <c r="G10365" s="75" t="n">
        <v>396.7</v>
      </c>
      <c r="H10365" s="77">
        <f>IF(I10365="","",G10365/100*F10365*E10365)</f>
        <v/>
      </c>
      <c r="I10365" s="3">
        <f>IF(OR(G10365=".",F10365=".",E10365="."),"",E10365)</f>
        <v/>
      </c>
      <c r="J10365" s="3">
        <f>IF(I10365="","",F10365*I10365)</f>
        <v/>
      </c>
      <c r="K10365" s="3">
        <f>IF(C10365="LIG",1,0)</f>
        <v/>
      </c>
    </row>
    <row r="10366" customFormat="1" s="3">
      <c r="A10366" s="35" t="n">
        <v>2018</v>
      </c>
      <c r="B10366" s="35" t="n">
        <v>7897</v>
      </c>
      <c r="C10366" s="36" t="inlineStr">
        <is>
          <t>NG</t>
        </is>
      </c>
      <c r="D10366" s="36" t="inlineStr">
        <is>
          <t>Natural Gas</t>
        </is>
      </c>
      <c r="E10366" s="75" t="n">
        <v>3961723</v>
      </c>
      <c r="F10366" s="76" t="n">
        <v>1.03</v>
      </c>
      <c r="G10366" s="75" t="inlineStr">
        <is>
          <t>.</t>
        </is>
      </c>
      <c r="H10366" s="77">
        <f>IF(I10366="","",G10366/100*F10366*E10366)</f>
        <v/>
      </c>
      <c r="I10366" s="3">
        <f>IF(OR(G10366=".",F10366=".",E10366="."),"",E10366)</f>
        <v/>
      </c>
      <c r="J10366" s="3">
        <f>IF(I10366="","",F10366*I10366)</f>
        <v/>
      </c>
      <c r="K10366" s="3">
        <f>IF(C10366="LIG",1,0)</f>
        <v/>
      </c>
    </row>
    <row r="10367" customFormat="1" s="3">
      <c r="A10367" s="35" t="n">
        <v>2018</v>
      </c>
      <c r="B10367" s="35" t="n">
        <v>7900</v>
      </c>
      <c r="C10367" s="36" t="inlineStr">
        <is>
          <t>NG</t>
        </is>
      </c>
      <c r="D10367" s="36" t="inlineStr">
        <is>
          <t>Natural Gas</t>
        </is>
      </c>
      <c r="E10367" s="75" t="n">
        <v>228466</v>
      </c>
      <c r="F10367" s="76" t="n">
        <v>1.027</v>
      </c>
      <c r="G10367" s="75" t="n">
        <v>384.2</v>
      </c>
      <c r="H10367" s="77">
        <f>IF(I10367="","",G10367/100*F10367*E10367)</f>
        <v/>
      </c>
      <c r="I10367" s="3">
        <f>IF(OR(G10367=".",F10367=".",E10367="."),"",E10367)</f>
        <v/>
      </c>
      <c r="J10367" s="3">
        <f>IF(I10367="","",F10367*I10367)</f>
        <v/>
      </c>
      <c r="K10367" s="3">
        <f>IF(C10367="LIG",1,0)</f>
        <v/>
      </c>
    </row>
    <row r="10368" customFormat="1" s="3">
      <c r="A10368" s="35" t="n">
        <v>2018</v>
      </c>
      <c r="B10368" s="35" t="n">
        <v>7900</v>
      </c>
      <c r="C10368" s="36" t="inlineStr">
        <is>
          <t>NG</t>
        </is>
      </c>
      <c r="D10368" s="36" t="inlineStr">
        <is>
          <t>Natural Gas</t>
        </is>
      </c>
      <c r="E10368" s="75" t="n">
        <v>149284</v>
      </c>
      <c r="F10368" s="76" t="n">
        <v>1.027</v>
      </c>
      <c r="G10368" s="75" t="n">
        <v>244.6</v>
      </c>
      <c r="H10368" s="77">
        <f>IF(I10368="","",G10368/100*F10368*E10368)</f>
        <v/>
      </c>
      <c r="I10368" s="3">
        <f>IF(OR(G10368=".",F10368=".",E10368="."),"",E10368)</f>
        <v/>
      </c>
      <c r="J10368" s="3">
        <f>IF(I10368="","",F10368*I10368)</f>
        <v/>
      </c>
      <c r="K10368" s="3">
        <f>IF(C10368="LIG",1,0)</f>
        <v/>
      </c>
    </row>
    <row r="10369" customFormat="1" s="3">
      <c r="A10369" s="35" t="n">
        <v>2018</v>
      </c>
      <c r="B10369" s="35" t="n">
        <v>7900</v>
      </c>
      <c r="C10369" s="36" t="inlineStr">
        <is>
          <t>NG</t>
        </is>
      </c>
      <c r="D10369" s="36" t="inlineStr">
        <is>
          <t>Natural Gas</t>
        </is>
      </c>
      <c r="E10369" s="75" t="n">
        <v>491490</v>
      </c>
      <c r="F10369" s="76" t="n">
        <v>1.027</v>
      </c>
      <c r="G10369" s="75" t="n">
        <v>257.6</v>
      </c>
      <c r="H10369" s="77">
        <f>IF(I10369="","",G10369/100*F10369*E10369)</f>
        <v/>
      </c>
      <c r="I10369" s="3">
        <f>IF(OR(G10369=".",F10369=".",E10369="."),"",E10369)</f>
        <v/>
      </c>
      <c r="J10369" s="3">
        <f>IF(I10369="","",F10369*I10369)</f>
        <v/>
      </c>
      <c r="K10369" s="3">
        <f>IF(C10369="LIG",1,0)</f>
        <v/>
      </c>
    </row>
    <row r="10370" customFormat="1" s="3">
      <c r="A10370" s="35" t="n">
        <v>2018</v>
      </c>
      <c r="B10370" s="35" t="n">
        <v>7902</v>
      </c>
      <c r="C10370" s="36" t="inlineStr">
        <is>
          <t>LIG</t>
        </is>
      </c>
      <c r="D10370" s="36" t="inlineStr">
        <is>
          <t>Coal</t>
        </is>
      </c>
      <c r="E10370" s="75" t="n">
        <v>127237</v>
      </c>
      <c r="F10370" s="76" t="n">
        <v>12.968</v>
      </c>
      <c r="G10370" s="75" t="n">
        <v>278.7</v>
      </c>
      <c r="H10370" s="77">
        <f>IF(I10370="","",G10370/100*F10370*E10370)</f>
        <v/>
      </c>
      <c r="I10370" s="3">
        <f>IF(OR(G10370=".",F10370=".",E10370="."),"",E10370)</f>
        <v/>
      </c>
      <c r="J10370" s="3">
        <f>IF(I10370="","",F10370*I10370)</f>
        <v/>
      </c>
      <c r="K10370" s="3">
        <f>IF(C10370="LIG",1,0)</f>
        <v/>
      </c>
    </row>
    <row r="10371" customFormat="1" s="3">
      <c r="A10371" s="35" t="n">
        <v>2018</v>
      </c>
      <c r="B10371" s="35" t="n">
        <v>7902</v>
      </c>
      <c r="C10371" s="36" t="inlineStr">
        <is>
          <t>NG</t>
        </is>
      </c>
      <c r="D10371" s="36" t="inlineStr">
        <is>
          <t>Natural Gas</t>
        </is>
      </c>
      <c r="E10371" s="75" t="n">
        <v>2392</v>
      </c>
      <c r="F10371" s="76" t="n">
        <v>1.014</v>
      </c>
      <c r="G10371" s="75" t="n">
        <v>260.7</v>
      </c>
      <c r="H10371" s="77">
        <f>IF(I10371="","",G10371/100*F10371*E10371)</f>
        <v/>
      </c>
      <c r="I10371" s="3">
        <f>IF(OR(G10371=".",F10371=".",E10371="."),"",E10371)</f>
        <v/>
      </c>
      <c r="J10371" s="3">
        <f>IF(I10371="","",F10371*I10371)</f>
        <v/>
      </c>
      <c r="K10371" s="3">
        <f>IF(C10371="LIG",1,0)</f>
        <v/>
      </c>
    </row>
    <row r="10372" customFormat="1" s="3">
      <c r="A10372" s="35" t="n">
        <v>2018</v>
      </c>
      <c r="B10372" s="35" t="n">
        <v>7902</v>
      </c>
      <c r="C10372" s="36" t="inlineStr">
        <is>
          <t>NG</t>
        </is>
      </c>
      <c r="D10372" s="36" t="inlineStr">
        <is>
          <t>Natural Gas</t>
        </is>
      </c>
      <c r="E10372" s="75" t="n">
        <v>14</v>
      </c>
      <c r="F10372" s="76" t="n">
        <v>1</v>
      </c>
      <c r="G10372" s="75" t="n">
        <v>292.9</v>
      </c>
      <c r="H10372" s="77">
        <f>IF(I10372="","",G10372/100*F10372*E10372)</f>
        <v/>
      </c>
      <c r="I10372" s="3">
        <f>IF(OR(G10372=".",F10372=".",E10372="."),"",E10372)</f>
        <v/>
      </c>
      <c r="J10372" s="3">
        <f>IF(I10372="","",F10372*I10372)</f>
        <v/>
      </c>
      <c r="K10372" s="3">
        <f>IF(C10372="LIG",1,0)</f>
        <v/>
      </c>
    </row>
    <row r="10373" customFormat="1" s="3">
      <c r="A10373" s="35" t="n">
        <v>2018</v>
      </c>
      <c r="B10373" s="35" t="n">
        <v>7902</v>
      </c>
      <c r="C10373" s="36" t="inlineStr">
        <is>
          <t>NG</t>
        </is>
      </c>
      <c r="D10373" s="36" t="inlineStr">
        <is>
          <t>Natural Gas</t>
        </is>
      </c>
      <c r="E10373" s="75" t="n">
        <v>7128</v>
      </c>
      <c r="F10373" s="76" t="n">
        <v>1.013</v>
      </c>
      <c r="G10373" s="75" t="n">
        <v>258.7</v>
      </c>
      <c r="H10373" s="77">
        <f>IF(I10373="","",G10373/100*F10373*E10373)</f>
        <v/>
      </c>
      <c r="I10373" s="3">
        <f>IF(OR(G10373=".",F10373=".",E10373="."),"",E10373)</f>
        <v/>
      </c>
      <c r="J10373" s="3">
        <f>IF(I10373="","",F10373*I10373)</f>
        <v/>
      </c>
      <c r="K10373" s="3">
        <f>IF(C10373="LIG",1,0)</f>
        <v/>
      </c>
    </row>
    <row r="10374" customFormat="1" s="3">
      <c r="A10374" s="35" t="n">
        <v>2018</v>
      </c>
      <c r="B10374" s="35" t="n">
        <v>7902</v>
      </c>
      <c r="C10374" s="36" t="inlineStr">
        <is>
          <t>NG</t>
        </is>
      </c>
      <c r="D10374" s="36" t="inlineStr">
        <is>
          <t>Natural Gas</t>
        </is>
      </c>
      <c r="E10374" s="75" t="n">
        <v>8745</v>
      </c>
      <c r="F10374" s="76" t="n">
        <v>1.014</v>
      </c>
      <c r="G10374" s="75" t="n">
        <v>257</v>
      </c>
      <c r="H10374" s="77">
        <f>IF(I10374="","",G10374/100*F10374*E10374)</f>
        <v/>
      </c>
      <c r="I10374" s="3">
        <f>IF(OR(G10374=".",F10374=".",E10374="."),"",E10374)</f>
        <v/>
      </c>
      <c r="J10374" s="3">
        <f>IF(I10374="","",F10374*I10374)</f>
        <v/>
      </c>
      <c r="K10374" s="3">
        <f>IF(C10374="LIG",1,0)</f>
        <v/>
      </c>
    </row>
    <row r="10375" customFormat="1" s="3">
      <c r="A10375" s="35" t="n">
        <v>2018</v>
      </c>
      <c r="B10375" s="35" t="n">
        <v>7916</v>
      </c>
      <c r="C10375" s="36" t="inlineStr">
        <is>
          <t>NG</t>
        </is>
      </c>
      <c r="D10375" s="36" t="inlineStr">
        <is>
          <t>Natural Gas</t>
        </is>
      </c>
      <c r="E10375" s="75" t="n">
        <v>344262</v>
      </c>
      <c r="F10375" s="76" t="n">
        <v>1.033</v>
      </c>
      <c r="G10375" s="75" t="n">
        <v>559.3</v>
      </c>
      <c r="H10375" s="77">
        <f>IF(I10375="","",G10375/100*F10375*E10375)</f>
        <v/>
      </c>
      <c r="I10375" s="3">
        <f>IF(OR(G10375=".",F10375=".",E10375="."),"",E10375)</f>
        <v/>
      </c>
      <c r="J10375" s="3">
        <f>IF(I10375="","",F10375*I10375)</f>
        <v/>
      </c>
      <c r="K10375" s="3">
        <f>IF(C10375="LIG",1,0)</f>
        <v/>
      </c>
    </row>
    <row r="10376" customFormat="1" s="3">
      <c r="A10376" s="35" t="n">
        <v>2018</v>
      </c>
      <c r="B10376" s="35" t="n">
        <v>7916</v>
      </c>
      <c r="C10376" s="36" t="inlineStr">
        <is>
          <t>DFO</t>
        </is>
      </c>
      <c r="D10376" s="36" t="inlineStr">
        <is>
          <t>Petroleum</t>
        </is>
      </c>
      <c r="E10376" s="75" t="n">
        <v>1285</v>
      </c>
      <c r="F10376" s="76" t="n">
        <v>5.8</v>
      </c>
      <c r="G10376" s="75" t="n">
        <v>1692.8</v>
      </c>
      <c r="H10376" s="77">
        <f>IF(I10376="","",G10376/100*F10376*E10376)</f>
        <v/>
      </c>
      <c r="I10376" s="3">
        <f>IF(OR(G10376=".",F10376=".",E10376="."),"",E10376)</f>
        <v/>
      </c>
      <c r="J10376" s="3">
        <f>IF(I10376="","",F10376*I10376)</f>
        <v/>
      </c>
      <c r="K10376" s="3">
        <f>IF(C10376="LIG",1,0)</f>
        <v/>
      </c>
    </row>
    <row r="10377" customFormat="1" s="3">
      <c r="A10377" s="35" t="n">
        <v>2018</v>
      </c>
      <c r="B10377" s="35" t="n">
        <v>7917</v>
      </c>
      <c r="C10377" s="36" t="inlineStr">
        <is>
          <t>NG</t>
        </is>
      </c>
      <c r="D10377" s="36" t="inlineStr">
        <is>
          <t>Natural Gas</t>
        </is>
      </c>
      <c r="E10377" s="75" t="n">
        <v>1953036</v>
      </c>
      <c r="F10377" s="76" t="n">
        <v>1.027</v>
      </c>
      <c r="G10377" s="75" t="n">
        <v>307.3</v>
      </c>
      <c r="H10377" s="77">
        <f>IF(I10377="","",G10377/100*F10377*E10377)</f>
        <v/>
      </c>
      <c r="I10377" s="3">
        <f>IF(OR(G10377=".",F10377=".",E10377="."),"",E10377)</f>
        <v/>
      </c>
      <c r="J10377" s="3">
        <f>IF(I10377="","",F10377*I10377)</f>
        <v/>
      </c>
      <c r="K10377" s="3">
        <f>IF(C10377="LIG",1,0)</f>
        <v/>
      </c>
    </row>
    <row r="10378" customFormat="1" s="3">
      <c r="A10378" s="35" t="n">
        <v>2018</v>
      </c>
      <c r="B10378" s="35" t="n">
        <v>7925</v>
      </c>
      <c r="C10378" s="36" t="inlineStr">
        <is>
          <t>NG</t>
        </is>
      </c>
      <c r="D10378" s="36" t="inlineStr">
        <is>
          <t>Natural Gas</t>
        </is>
      </c>
      <c r="E10378" s="75" t="n">
        <v>144990</v>
      </c>
      <c r="F10378" s="76" t="n">
        <v>1</v>
      </c>
      <c r="G10378" s="75" t="n">
        <v>320.3</v>
      </c>
      <c r="H10378" s="77">
        <f>IF(I10378="","",G10378/100*F10378*E10378)</f>
        <v/>
      </c>
      <c r="I10378" s="3">
        <f>IF(OR(G10378=".",F10378=".",E10378="."),"",E10378)</f>
        <v/>
      </c>
      <c r="J10378" s="3">
        <f>IF(I10378="","",F10378*I10378)</f>
        <v/>
      </c>
      <c r="K10378" s="3">
        <f>IF(C10378="LIG",1,0)</f>
        <v/>
      </c>
    </row>
    <row r="10379" customFormat="1" s="3">
      <c r="A10379" s="35" t="n">
        <v>2018</v>
      </c>
      <c r="B10379" s="35" t="n">
        <v>7925</v>
      </c>
      <c r="C10379" s="36" t="inlineStr">
        <is>
          <t>DFO</t>
        </is>
      </c>
      <c r="D10379" s="36" t="inlineStr">
        <is>
          <t>Petroleum</t>
        </is>
      </c>
      <c r="E10379" s="75" t="n">
        <v>111</v>
      </c>
      <c r="F10379" s="76" t="n">
        <v>5.7</v>
      </c>
      <c r="G10379" s="75" t="n">
        <v>1745.9</v>
      </c>
      <c r="H10379" s="77">
        <f>IF(I10379="","",G10379/100*F10379*E10379)</f>
        <v/>
      </c>
      <c r="I10379" s="3">
        <f>IF(OR(G10379=".",F10379=".",E10379="."),"",E10379)</f>
        <v/>
      </c>
      <c r="J10379" s="3">
        <f>IF(I10379="","",F10379*I10379)</f>
        <v/>
      </c>
      <c r="K10379" s="3">
        <f>IF(C10379="LIG",1,0)</f>
        <v/>
      </c>
    </row>
    <row r="10380" customFormat="1" s="3">
      <c r="A10380" s="35" t="n">
        <v>2018</v>
      </c>
      <c r="B10380" s="35" t="n">
        <v>7929</v>
      </c>
      <c r="C10380" s="36" t="inlineStr">
        <is>
          <t>NG</t>
        </is>
      </c>
      <c r="D10380" s="36" t="inlineStr">
        <is>
          <t>Natural Gas</t>
        </is>
      </c>
      <c r="E10380" s="75" t="n">
        <v>43862</v>
      </c>
      <c r="F10380" s="76" t="n">
        <v>1</v>
      </c>
      <c r="G10380" s="75" t="n">
        <v>231.1</v>
      </c>
      <c r="H10380" s="77">
        <f>IF(I10380="","",G10380/100*F10380*E10380)</f>
        <v/>
      </c>
      <c r="I10380" s="3">
        <f>IF(OR(G10380=".",F10380=".",E10380="."),"",E10380)</f>
        <v/>
      </c>
      <c r="J10380" s="3">
        <f>IF(I10380="","",F10380*I10380)</f>
        <v/>
      </c>
      <c r="K10380" s="3">
        <f>IF(C10380="LIG",1,0)</f>
        <v/>
      </c>
    </row>
    <row r="10381" customFormat="1" s="3">
      <c r="A10381" s="35" t="n">
        <v>2018</v>
      </c>
      <c r="B10381" s="35" t="n">
        <v>7931</v>
      </c>
      <c r="C10381" s="36" t="inlineStr">
        <is>
          <t>NG</t>
        </is>
      </c>
      <c r="D10381" s="36" t="inlineStr">
        <is>
          <t>Natural Gas</t>
        </is>
      </c>
      <c r="E10381" s="75" t="n">
        <v>860844</v>
      </c>
      <c r="F10381" s="76" t="n">
        <v>1.045</v>
      </c>
      <c r="G10381" s="75" t="n">
        <v>243.4</v>
      </c>
      <c r="H10381" s="77">
        <f>IF(I10381="","",G10381/100*F10381*E10381)</f>
        <v/>
      </c>
      <c r="I10381" s="3">
        <f>IF(OR(G10381=".",F10381=".",E10381="."),"",E10381)</f>
        <v/>
      </c>
      <c r="J10381" s="3">
        <f>IF(I10381="","",F10381*I10381)</f>
        <v/>
      </c>
      <c r="K10381" s="3">
        <f>IF(C10381="LIG",1,0)</f>
        <v/>
      </c>
    </row>
    <row r="10382" customFormat="1" s="3">
      <c r="A10382" s="35" t="n">
        <v>2018</v>
      </c>
      <c r="B10382" s="35" t="n">
        <v>7948</v>
      </c>
      <c r="C10382" s="36" t="inlineStr">
        <is>
          <t>NG</t>
        </is>
      </c>
      <c r="D10382" s="36" t="inlineStr">
        <is>
          <t>Natural Gas</t>
        </is>
      </c>
      <c r="E10382" s="75" t="n">
        <v>106259</v>
      </c>
      <c r="F10382" s="76" t="n">
        <v>1.067</v>
      </c>
      <c r="G10382" s="75" t="n">
        <v>294.7</v>
      </c>
      <c r="H10382" s="77">
        <f>IF(I10382="","",G10382/100*F10382*E10382)</f>
        <v/>
      </c>
      <c r="I10382" s="3">
        <f>IF(OR(G10382=".",F10382=".",E10382="."),"",E10382)</f>
        <v/>
      </c>
      <c r="J10382" s="3">
        <f>IF(I10382="","",F10382*I10382)</f>
        <v/>
      </c>
      <c r="K10382" s="3">
        <f>IF(C10382="LIG",1,0)</f>
        <v/>
      </c>
    </row>
    <row r="10383" customFormat="1" s="3">
      <c r="A10383" s="35" t="n">
        <v>2018</v>
      </c>
      <c r="B10383" s="35" t="n">
        <v>7953</v>
      </c>
      <c r="C10383" s="36" t="inlineStr">
        <is>
          <t>NG</t>
        </is>
      </c>
      <c r="D10383" s="36" t="inlineStr">
        <is>
          <t>Natural Gas</t>
        </is>
      </c>
      <c r="E10383" s="75" t="n">
        <v>886</v>
      </c>
      <c r="F10383" s="76" t="n">
        <v>1</v>
      </c>
      <c r="G10383" s="75" t="n">
        <v>173.4</v>
      </c>
      <c r="H10383" s="77">
        <f>IF(I10383="","",G10383/100*F10383*E10383)</f>
        <v/>
      </c>
      <c r="I10383" s="3">
        <f>IF(OR(G10383=".",F10383=".",E10383="."),"",E10383)</f>
        <v/>
      </c>
      <c r="J10383" s="3">
        <f>IF(I10383="","",F10383*I10383)</f>
        <v/>
      </c>
      <c r="K10383" s="3">
        <f>IF(C10383="LIG",1,0)</f>
        <v/>
      </c>
    </row>
    <row r="10384" customFormat="1" s="3">
      <c r="A10384" s="35" t="n">
        <v>2018</v>
      </c>
      <c r="B10384" s="35" t="n">
        <v>7953</v>
      </c>
      <c r="C10384" s="36" t="inlineStr">
        <is>
          <t>NG</t>
        </is>
      </c>
      <c r="D10384" s="36" t="inlineStr">
        <is>
          <t>Natural Gas</t>
        </is>
      </c>
      <c r="E10384" s="75" t="n">
        <v>53980</v>
      </c>
      <c r="F10384" s="76" t="n">
        <v>1</v>
      </c>
      <c r="G10384" s="75" t="n">
        <v>295.2</v>
      </c>
      <c r="H10384" s="77">
        <f>IF(I10384="","",G10384/100*F10384*E10384)</f>
        <v/>
      </c>
      <c r="I10384" s="3">
        <f>IF(OR(G10384=".",F10384=".",E10384="."),"",E10384)</f>
        <v/>
      </c>
      <c r="J10384" s="3">
        <f>IF(I10384="","",F10384*I10384)</f>
        <v/>
      </c>
      <c r="K10384" s="3">
        <f>IF(C10384="LIG",1,0)</f>
        <v/>
      </c>
    </row>
    <row r="10385" customFormat="1" s="3">
      <c r="A10385" s="35" t="n">
        <v>2018</v>
      </c>
      <c r="B10385" s="35" t="n">
        <v>7960</v>
      </c>
      <c r="C10385" s="36" t="inlineStr">
        <is>
          <t>NG</t>
        </is>
      </c>
      <c r="D10385" s="36" t="inlineStr">
        <is>
          <t>Natural Gas</t>
        </is>
      </c>
      <c r="E10385" s="75" t="n">
        <v>429933</v>
      </c>
      <c r="F10385" s="76" t="n">
        <v>1</v>
      </c>
      <c r="G10385" s="75" t="n">
        <v>292.4</v>
      </c>
      <c r="H10385" s="77">
        <f>IF(I10385="","",G10385/100*F10385*E10385)</f>
        <v/>
      </c>
      <c r="I10385" s="3">
        <f>IF(OR(G10385=".",F10385=".",E10385="."),"",E10385)</f>
        <v/>
      </c>
      <c r="J10385" s="3">
        <f>IF(I10385="","",F10385*I10385)</f>
        <v/>
      </c>
      <c r="K10385" s="3">
        <f>IF(C10385="LIG",1,0)</f>
        <v/>
      </c>
    </row>
    <row r="10386" customFormat="1" s="3">
      <c r="A10386" s="35" t="n">
        <v>2018</v>
      </c>
      <c r="B10386" s="35" t="n">
        <v>7964</v>
      </c>
      <c r="C10386" s="36" t="inlineStr">
        <is>
          <t>NG</t>
        </is>
      </c>
      <c r="D10386" s="36" t="inlineStr">
        <is>
          <t>Natural Gas</t>
        </is>
      </c>
      <c r="E10386" s="75" t="n">
        <v>33175</v>
      </c>
      <c r="F10386" s="76" t="n">
        <v>1.022</v>
      </c>
      <c r="G10386" s="75" t="n">
        <v>374.7</v>
      </c>
      <c r="H10386" s="77">
        <f>IF(I10386="","",G10386/100*F10386*E10386)</f>
        <v/>
      </c>
      <c r="I10386" s="3">
        <f>IF(OR(G10386=".",F10386=".",E10386="."),"",E10386)</f>
        <v/>
      </c>
      <c r="J10386" s="3">
        <f>IF(I10386="","",F10386*I10386)</f>
        <v/>
      </c>
      <c r="K10386" s="3">
        <f>IF(C10386="LIG",1,0)</f>
        <v/>
      </c>
    </row>
    <row r="10387" customFormat="1" s="3">
      <c r="A10387" s="35" t="n">
        <v>2018</v>
      </c>
      <c r="B10387" s="35" t="n">
        <v>7981</v>
      </c>
      <c r="C10387" s="36" t="inlineStr">
        <is>
          <t>DFO</t>
        </is>
      </c>
      <c r="D10387" s="36" t="inlineStr">
        <is>
          <t>Petroleum</t>
        </is>
      </c>
      <c r="E10387" s="75" t="n">
        <v>1477</v>
      </c>
      <c r="F10387" s="76" t="n">
        <v>5.75</v>
      </c>
      <c r="G10387" s="75" t="n">
        <v>1619.1</v>
      </c>
      <c r="H10387" s="77">
        <f>IF(I10387="","",G10387/100*F10387*E10387)</f>
        <v/>
      </c>
      <c r="I10387" s="3">
        <f>IF(OR(G10387=".",F10387=".",E10387="."),"",E10387)</f>
        <v/>
      </c>
      <c r="J10387" s="3">
        <f>IF(I10387="","",F10387*I10387)</f>
        <v/>
      </c>
      <c r="K10387" s="3">
        <f>IF(C10387="LIG",1,0)</f>
        <v/>
      </c>
    </row>
    <row r="10388" customFormat="1" s="3">
      <c r="A10388" s="35" t="n">
        <v>2018</v>
      </c>
      <c r="B10388" s="35" t="n">
        <v>7981</v>
      </c>
      <c r="C10388" s="36" t="inlineStr">
        <is>
          <t>DFO</t>
        </is>
      </c>
      <c r="D10388" s="36" t="inlineStr">
        <is>
          <t>Petroleum</t>
        </is>
      </c>
      <c r="E10388" s="75" t="n">
        <v>46</v>
      </c>
      <c r="F10388" s="76" t="n">
        <v>5.75</v>
      </c>
      <c r="G10388" s="75" t="n">
        <v>1475</v>
      </c>
      <c r="H10388" s="77">
        <f>IF(I10388="","",G10388/100*F10388*E10388)</f>
        <v/>
      </c>
      <c r="I10388" s="3">
        <f>IF(OR(G10388=".",F10388=".",E10388="."),"",E10388)</f>
        <v/>
      </c>
      <c r="J10388" s="3">
        <f>IF(I10388="","",F10388*I10388)</f>
        <v/>
      </c>
      <c r="K10388" s="3">
        <f>IF(C10388="LIG",1,0)</f>
        <v/>
      </c>
    </row>
    <row r="10389" customFormat="1" s="3">
      <c r="A10389" s="35" t="n">
        <v>2018</v>
      </c>
      <c r="B10389" s="35" t="n">
        <v>7981</v>
      </c>
      <c r="C10389" s="36" t="inlineStr">
        <is>
          <t>NG</t>
        </is>
      </c>
      <c r="D10389" s="36" t="inlineStr">
        <is>
          <t>Natural Gas</t>
        </is>
      </c>
      <c r="E10389" s="75" t="n">
        <v>21593</v>
      </c>
      <c r="F10389" s="76" t="n">
        <v>1.03</v>
      </c>
      <c r="G10389" s="75" t="n">
        <v>2185</v>
      </c>
      <c r="H10389" s="77">
        <f>IF(I10389="","",G10389/100*F10389*E10389)</f>
        <v/>
      </c>
      <c r="I10389" s="3">
        <f>IF(OR(G10389=".",F10389=".",E10389="."),"",E10389)</f>
        <v/>
      </c>
      <c r="J10389" s="3">
        <f>IF(I10389="","",F10389*I10389)</f>
        <v/>
      </c>
      <c r="K10389" s="3">
        <f>IF(C10389="LIG",1,0)</f>
        <v/>
      </c>
    </row>
    <row r="10390" customFormat="1" s="3">
      <c r="A10390" s="35" t="n">
        <v>2018</v>
      </c>
      <c r="B10390" s="35" t="n">
        <v>7981</v>
      </c>
      <c r="C10390" s="36" t="inlineStr">
        <is>
          <t>NG</t>
        </is>
      </c>
      <c r="D10390" s="36" t="inlineStr">
        <is>
          <t>Natural Gas</t>
        </is>
      </c>
      <c r="E10390" s="75" t="n">
        <v>26378</v>
      </c>
      <c r="F10390" s="76" t="n">
        <v>1.03</v>
      </c>
      <c r="G10390" s="75" t="n">
        <v>1055.1</v>
      </c>
      <c r="H10390" s="77">
        <f>IF(I10390="","",G10390/100*F10390*E10390)</f>
        <v/>
      </c>
      <c r="I10390" s="3">
        <f>IF(OR(G10390=".",F10390=".",E10390="."),"",E10390)</f>
        <v/>
      </c>
      <c r="J10390" s="3">
        <f>IF(I10390="","",F10390*I10390)</f>
        <v/>
      </c>
      <c r="K10390" s="3">
        <f>IF(C10390="LIG",1,0)</f>
        <v/>
      </c>
    </row>
    <row r="10391" customFormat="1" s="3">
      <c r="A10391" s="35" t="n">
        <v>2018</v>
      </c>
      <c r="B10391" s="35" t="n">
        <v>7981</v>
      </c>
      <c r="C10391" s="36" t="inlineStr">
        <is>
          <t>NG</t>
        </is>
      </c>
      <c r="D10391" s="36" t="inlineStr">
        <is>
          <t>Natural Gas</t>
        </is>
      </c>
      <c r="E10391" s="75" t="n">
        <v>65606</v>
      </c>
      <c r="F10391" s="76" t="n">
        <v>1.03</v>
      </c>
      <c r="G10391" s="75" t="n">
        <v>1215.5</v>
      </c>
      <c r="H10391" s="77">
        <f>IF(I10391="","",G10391/100*F10391*E10391)</f>
        <v/>
      </c>
      <c r="I10391" s="3">
        <f>IF(OR(G10391=".",F10391=".",E10391="."),"",E10391)</f>
        <v/>
      </c>
      <c r="J10391" s="3">
        <f>IF(I10391="","",F10391*I10391)</f>
        <v/>
      </c>
      <c r="K10391" s="3">
        <f>IF(C10391="LIG",1,0)</f>
        <v/>
      </c>
    </row>
    <row r="10392" customFormat="1" s="3">
      <c r="A10392" s="35" t="n">
        <v>2018</v>
      </c>
      <c r="B10392" s="35" t="n">
        <v>7985</v>
      </c>
      <c r="C10392" s="36" t="inlineStr">
        <is>
          <t>NG</t>
        </is>
      </c>
      <c r="D10392" s="36" t="inlineStr">
        <is>
          <t>Natural Gas</t>
        </is>
      </c>
      <c r="E10392" s="75" t="n">
        <v>600100</v>
      </c>
      <c r="F10392" s="76" t="n">
        <v>1.056</v>
      </c>
      <c r="G10392" s="75" t="n">
        <v>440.9</v>
      </c>
      <c r="H10392" s="77">
        <f>IF(I10392="","",G10392/100*F10392*E10392)</f>
        <v/>
      </c>
      <c r="I10392" s="3">
        <f>IF(OR(G10392=".",F10392=".",E10392="."),"",E10392)</f>
        <v/>
      </c>
      <c r="J10392" s="3">
        <f>IF(I10392="","",F10392*I10392)</f>
        <v/>
      </c>
      <c r="K10392" s="3">
        <f>IF(C10392="LIG",1,0)</f>
        <v/>
      </c>
    </row>
    <row r="10393" customFormat="1" s="3">
      <c r="A10393" s="35" t="n">
        <v>2018</v>
      </c>
      <c r="B10393" s="35" t="n">
        <v>7988</v>
      </c>
      <c r="C10393" s="36" t="inlineStr">
        <is>
          <t>NG</t>
        </is>
      </c>
      <c r="D10393" s="36" t="inlineStr">
        <is>
          <t>Natural Gas</t>
        </is>
      </c>
      <c r="E10393" s="75" t="n">
        <v>131890</v>
      </c>
      <c r="F10393" s="76" t="n">
        <v>1.041</v>
      </c>
      <c r="G10393" s="75" t="n">
        <v>340.7</v>
      </c>
      <c r="H10393" s="77">
        <f>IF(I10393="","",G10393/100*F10393*E10393)</f>
        <v/>
      </c>
      <c r="I10393" s="3">
        <f>IF(OR(G10393=".",F10393=".",E10393="."),"",E10393)</f>
        <v/>
      </c>
      <c r="J10393" s="3">
        <f>IF(I10393="","",F10393*I10393)</f>
        <v/>
      </c>
      <c r="K10393" s="3">
        <f>IF(C10393="LIG",1,0)</f>
        <v/>
      </c>
    </row>
    <row r="10394" customFormat="1" s="3">
      <c r="A10394" s="35" t="n">
        <v>2018</v>
      </c>
      <c r="B10394" s="35" t="n">
        <v>7999</v>
      </c>
      <c r="C10394" s="36" t="inlineStr">
        <is>
          <t>NG</t>
        </is>
      </c>
      <c r="D10394" s="36" t="inlineStr">
        <is>
          <t>Natural Gas</t>
        </is>
      </c>
      <c r="E10394" s="75" t="n">
        <v>1469705</v>
      </c>
      <c r="F10394" s="76" t="n">
        <v>1.101</v>
      </c>
      <c r="G10394" s="75" t="inlineStr">
        <is>
          <t>.</t>
        </is>
      </c>
      <c r="H10394" s="77">
        <f>IF(I10394="","",G10394/100*F10394*E10394)</f>
        <v/>
      </c>
      <c r="I10394" s="3">
        <f>IF(OR(G10394=".",F10394=".",E10394="."),"",E10394)</f>
        <v/>
      </c>
      <c r="J10394" s="3">
        <f>IF(I10394="","",F10394*I10394)</f>
        <v/>
      </c>
      <c r="K10394" s="3">
        <f>IF(C10394="LIG",1,0)</f>
        <v/>
      </c>
    </row>
    <row r="10395" customFormat="1" s="3">
      <c r="A10395" s="35" t="n">
        <v>2018</v>
      </c>
      <c r="B10395" s="35" t="n">
        <v>8000</v>
      </c>
      <c r="C10395" s="36" t="inlineStr">
        <is>
          <t>NG</t>
        </is>
      </c>
      <c r="D10395" s="36" t="inlineStr">
        <is>
          <t>Natural Gas</t>
        </is>
      </c>
      <c r="E10395" s="75" t="n">
        <v>86150</v>
      </c>
      <c r="F10395" s="76" t="n">
        <v>1.083</v>
      </c>
      <c r="G10395" s="75" t="n">
        <v>323.6</v>
      </c>
      <c r="H10395" s="77">
        <f>IF(I10395="","",G10395/100*F10395*E10395)</f>
        <v/>
      </c>
      <c r="I10395" s="3">
        <f>IF(OR(G10395=".",F10395=".",E10395="."),"",E10395)</f>
        <v/>
      </c>
      <c r="J10395" s="3">
        <f>IF(I10395="","",F10395*I10395)</f>
        <v/>
      </c>
      <c r="K10395" s="3">
        <f>IF(C10395="LIG",1,0)</f>
        <v/>
      </c>
    </row>
    <row r="10396" customFormat="1" s="3">
      <c r="A10396" s="35" t="n">
        <v>2018</v>
      </c>
      <c r="B10396" s="35" t="n">
        <v>8012</v>
      </c>
      <c r="C10396" s="36" t="inlineStr">
        <is>
          <t>DFO</t>
        </is>
      </c>
      <c r="D10396" s="36" t="inlineStr">
        <is>
          <t>Petroleum</t>
        </is>
      </c>
      <c r="E10396" s="75" t="n">
        <v>2564</v>
      </c>
      <c r="F10396" s="76" t="n">
        <v>5.77</v>
      </c>
      <c r="G10396" s="75" t="inlineStr">
        <is>
          <t>.</t>
        </is>
      </c>
      <c r="H10396" s="77">
        <f>IF(I10396="","",G10396/100*F10396*E10396)</f>
        <v/>
      </c>
      <c r="I10396" s="3">
        <f>IF(OR(G10396=".",F10396=".",E10396="."),"",E10396)</f>
        <v/>
      </c>
      <c r="J10396" s="3">
        <f>IF(I10396="","",F10396*I10396)</f>
        <v/>
      </c>
      <c r="K10396" s="3">
        <f>IF(C10396="LIG",1,0)</f>
        <v/>
      </c>
    </row>
    <row r="10397" customFormat="1" s="3">
      <c r="A10397" s="35" t="n">
        <v>2018</v>
      </c>
      <c r="B10397" s="35" t="n">
        <v>8023</v>
      </c>
      <c r="C10397" s="36" t="inlineStr">
        <is>
          <t>SUB</t>
        </is>
      </c>
      <c r="D10397" s="36" t="inlineStr">
        <is>
          <t>Coal</t>
        </is>
      </c>
      <c r="E10397" s="75" t="n">
        <v>55220</v>
      </c>
      <c r="F10397" s="76" t="n">
        <v>18.044</v>
      </c>
      <c r="G10397" s="75" t="n">
        <v>242.6</v>
      </c>
      <c r="H10397" s="77">
        <f>IF(I10397="","",G10397/100*F10397*E10397)</f>
        <v/>
      </c>
      <c r="I10397" s="3">
        <f>IF(OR(G10397=".",F10397=".",E10397="."),"",E10397)</f>
        <v/>
      </c>
      <c r="J10397" s="3">
        <f>IF(I10397="","",F10397*I10397)</f>
        <v/>
      </c>
      <c r="K10397" s="3">
        <f>IF(C10397="LIG",1,0)</f>
        <v/>
      </c>
    </row>
    <row r="10398" customFormat="1" s="3">
      <c r="A10398" s="35" t="n">
        <v>2018</v>
      </c>
      <c r="B10398" s="35" t="n">
        <v>8023</v>
      </c>
      <c r="C10398" s="36" t="inlineStr">
        <is>
          <t>SUB</t>
        </is>
      </c>
      <c r="D10398" s="36" t="inlineStr">
        <is>
          <t>Coal</t>
        </is>
      </c>
      <c r="E10398" s="75" t="n">
        <v>13879</v>
      </c>
      <c r="F10398" s="76" t="n">
        <v>17.846</v>
      </c>
      <c r="G10398" s="75" t="n">
        <v>264</v>
      </c>
      <c r="H10398" s="77">
        <f>IF(I10398="","",G10398/100*F10398*E10398)</f>
        <v/>
      </c>
      <c r="I10398" s="3">
        <f>IF(OR(G10398=".",F10398=".",E10398="."),"",E10398)</f>
        <v/>
      </c>
      <c r="J10398" s="3">
        <f>IF(I10398="","",F10398*I10398)</f>
        <v/>
      </c>
      <c r="K10398" s="3">
        <f>IF(C10398="LIG",1,0)</f>
        <v/>
      </c>
    </row>
    <row r="10399" customFormat="1" s="3">
      <c r="A10399" s="35" t="n">
        <v>2018</v>
      </c>
      <c r="B10399" s="35" t="n">
        <v>8023</v>
      </c>
      <c r="C10399" s="36" t="inlineStr">
        <is>
          <t>SUB</t>
        </is>
      </c>
      <c r="D10399" s="36" t="inlineStr">
        <is>
          <t>Coal</t>
        </is>
      </c>
      <c r="E10399" s="75" t="n">
        <v>27732</v>
      </c>
      <c r="F10399" s="76" t="n">
        <v>17.002</v>
      </c>
      <c r="G10399" s="75" t="n">
        <v>260.4</v>
      </c>
      <c r="H10399" s="77">
        <f>IF(I10399="","",G10399/100*F10399*E10399)</f>
        <v/>
      </c>
      <c r="I10399" s="3">
        <f>IF(OR(G10399=".",F10399=".",E10399="."),"",E10399)</f>
        <v/>
      </c>
      <c r="J10399" s="3">
        <f>IF(I10399="","",F10399*I10399)</f>
        <v/>
      </c>
      <c r="K10399" s="3">
        <f>IF(C10399="LIG",1,0)</f>
        <v/>
      </c>
    </row>
    <row r="10400" customFormat="1" s="3">
      <c r="A10400" s="35" t="n">
        <v>2018</v>
      </c>
      <c r="B10400" s="35" t="n">
        <v>8023</v>
      </c>
      <c r="C10400" s="36" t="inlineStr">
        <is>
          <t>SUB</t>
        </is>
      </c>
      <c r="D10400" s="36" t="inlineStr">
        <is>
          <t>Coal</t>
        </is>
      </c>
      <c r="E10400" s="75" t="n">
        <v>27783</v>
      </c>
      <c r="F10400" s="76" t="n">
        <v>16.892</v>
      </c>
      <c r="G10400" s="75" t="n">
        <v>263.3</v>
      </c>
      <c r="H10400" s="77">
        <f>IF(I10400="","",G10400/100*F10400*E10400)</f>
        <v/>
      </c>
      <c r="I10400" s="3">
        <f>IF(OR(G10400=".",F10400=".",E10400="."),"",E10400)</f>
        <v/>
      </c>
      <c r="J10400" s="3">
        <f>IF(I10400="","",F10400*I10400)</f>
        <v/>
      </c>
      <c r="K10400" s="3">
        <f>IF(C10400="LIG",1,0)</f>
        <v/>
      </c>
    </row>
    <row r="10401" customFormat="1" s="3">
      <c r="A10401" s="35" t="n">
        <v>2018</v>
      </c>
      <c r="B10401" s="35" t="n">
        <v>8023</v>
      </c>
      <c r="C10401" s="36" t="inlineStr">
        <is>
          <t>SUB</t>
        </is>
      </c>
      <c r="D10401" s="36" t="inlineStr">
        <is>
          <t>Coal</t>
        </is>
      </c>
      <c r="E10401" s="75" t="n">
        <v>55705</v>
      </c>
      <c r="F10401" s="76" t="n">
        <v>17.972</v>
      </c>
      <c r="G10401" s="75" t="n">
        <v>262.8</v>
      </c>
      <c r="H10401" s="77">
        <f>IF(I10401="","",G10401/100*F10401*E10401)</f>
        <v/>
      </c>
      <c r="I10401" s="3">
        <f>IF(OR(G10401=".",F10401=".",E10401="."),"",E10401)</f>
        <v/>
      </c>
      <c r="J10401" s="3">
        <f>IF(I10401="","",F10401*I10401)</f>
        <v/>
      </c>
      <c r="K10401" s="3">
        <f>IF(C10401="LIG",1,0)</f>
        <v/>
      </c>
    </row>
    <row r="10402" customFormat="1" s="3">
      <c r="A10402" s="35" t="n">
        <v>2018</v>
      </c>
      <c r="B10402" s="35" t="n">
        <v>8023</v>
      </c>
      <c r="C10402" s="36" t="inlineStr">
        <is>
          <t>SUB</t>
        </is>
      </c>
      <c r="D10402" s="36" t="inlineStr">
        <is>
          <t>Coal</t>
        </is>
      </c>
      <c r="E10402" s="75" t="n">
        <v>41548</v>
      </c>
      <c r="F10402" s="76" t="n">
        <v>18.048</v>
      </c>
      <c r="G10402" s="75" t="n">
        <v>245.5</v>
      </c>
      <c r="H10402" s="77">
        <f>IF(I10402="","",G10402/100*F10402*E10402)</f>
        <v/>
      </c>
      <c r="I10402" s="3">
        <f>IF(OR(G10402=".",F10402=".",E10402="."),"",E10402)</f>
        <v/>
      </c>
      <c r="J10402" s="3">
        <f>IF(I10402="","",F10402*I10402)</f>
        <v/>
      </c>
      <c r="K10402" s="3">
        <f>IF(C10402="LIG",1,0)</f>
        <v/>
      </c>
    </row>
    <row r="10403" customFormat="1" s="3">
      <c r="A10403" s="35" t="n">
        <v>2018</v>
      </c>
      <c r="B10403" s="35" t="n">
        <v>8023</v>
      </c>
      <c r="C10403" s="36" t="inlineStr">
        <is>
          <t>SUB</t>
        </is>
      </c>
      <c r="D10403" s="36" t="inlineStr">
        <is>
          <t>Coal</t>
        </is>
      </c>
      <c r="E10403" s="75" t="n">
        <v>110427</v>
      </c>
      <c r="F10403" s="76" t="n">
        <v>17.12</v>
      </c>
      <c r="G10403" s="75" t="n">
        <v>237.5</v>
      </c>
      <c r="H10403" s="77">
        <f>IF(I10403="","",G10403/100*F10403*E10403)</f>
        <v/>
      </c>
      <c r="I10403" s="3">
        <f>IF(OR(G10403=".",F10403=".",E10403="."),"",E10403)</f>
        <v/>
      </c>
      <c r="J10403" s="3">
        <f>IF(I10403="","",F10403*I10403)</f>
        <v/>
      </c>
      <c r="K10403" s="3">
        <f>IF(C10403="LIG",1,0)</f>
        <v/>
      </c>
    </row>
    <row r="10404" customFormat="1" s="3">
      <c r="A10404" s="35" t="n">
        <v>2018</v>
      </c>
      <c r="B10404" s="35" t="n">
        <v>8023</v>
      </c>
      <c r="C10404" s="36" t="inlineStr">
        <is>
          <t>SUB</t>
        </is>
      </c>
      <c r="D10404" s="36" t="inlineStr">
        <is>
          <t>Coal</t>
        </is>
      </c>
      <c r="E10404" s="75" t="n">
        <v>28031</v>
      </c>
      <c r="F10404" s="76" t="n">
        <v>17.08</v>
      </c>
      <c r="G10404" s="75" t="n">
        <v>234.9</v>
      </c>
      <c r="H10404" s="77">
        <f>IF(I10404="","",G10404/100*F10404*E10404)</f>
        <v/>
      </c>
      <c r="I10404" s="3">
        <f>IF(OR(G10404=".",F10404=".",E10404="."),"",E10404)</f>
        <v/>
      </c>
      <c r="J10404" s="3">
        <f>IF(I10404="","",F10404*I10404)</f>
        <v/>
      </c>
      <c r="K10404" s="3">
        <f>IF(C10404="LIG",1,0)</f>
        <v/>
      </c>
    </row>
    <row r="10405" customFormat="1" s="3">
      <c r="A10405" s="35" t="n">
        <v>2018</v>
      </c>
      <c r="B10405" s="35" t="n">
        <v>8023</v>
      </c>
      <c r="C10405" s="36" t="inlineStr">
        <is>
          <t>DFO</t>
        </is>
      </c>
      <c r="D10405" s="36" t="inlineStr">
        <is>
          <t>Petroleum</t>
        </is>
      </c>
      <c r="E10405" s="75" t="n">
        <v>1961</v>
      </c>
      <c r="F10405" s="76" t="n">
        <v>5.8</v>
      </c>
      <c r="G10405" s="75" t="n">
        <v>1509.2</v>
      </c>
      <c r="H10405" s="77">
        <f>IF(I10405="","",G10405/100*F10405*E10405)</f>
        <v/>
      </c>
      <c r="I10405" s="3">
        <f>IF(OR(G10405=".",F10405=".",E10405="."),"",E10405)</f>
        <v/>
      </c>
      <c r="J10405" s="3">
        <f>IF(I10405="","",F10405*I10405)</f>
        <v/>
      </c>
      <c r="K10405" s="3">
        <f>IF(C10405="LIG",1,0)</f>
        <v/>
      </c>
    </row>
    <row r="10406" customFormat="1" s="3">
      <c r="A10406" s="35" t="n">
        <v>2018</v>
      </c>
      <c r="B10406" s="35" t="n">
        <v>8027</v>
      </c>
      <c r="C10406" s="36" t="inlineStr">
        <is>
          <t>NG</t>
        </is>
      </c>
      <c r="D10406" s="36" t="inlineStr">
        <is>
          <t>Natural Gas</t>
        </is>
      </c>
      <c r="E10406" s="75" t="n">
        <v>3</v>
      </c>
      <c r="F10406" s="76" t="n">
        <v>1.078</v>
      </c>
      <c r="G10406" s="75" t="n">
        <v>356.1</v>
      </c>
      <c r="H10406" s="77">
        <f>IF(I10406="","",G10406/100*F10406*E10406)</f>
        <v/>
      </c>
      <c r="I10406" s="3">
        <f>IF(OR(G10406=".",F10406=".",E10406="."),"",E10406)</f>
        <v/>
      </c>
      <c r="J10406" s="3">
        <f>IF(I10406="","",F10406*I10406)</f>
        <v/>
      </c>
      <c r="K10406" s="3">
        <f>IF(C10406="LIG",1,0)</f>
        <v/>
      </c>
    </row>
    <row r="10407" customFormat="1" s="3">
      <c r="A10407" s="35" t="n">
        <v>2018</v>
      </c>
      <c r="B10407" s="35" t="n">
        <v>8027</v>
      </c>
      <c r="C10407" s="36" t="inlineStr">
        <is>
          <t>NG</t>
        </is>
      </c>
      <c r="D10407" s="36" t="inlineStr">
        <is>
          <t>Natural Gas</t>
        </is>
      </c>
      <c r="E10407" s="75" t="n">
        <v>2270</v>
      </c>
      <c r="F10407" s="76" t="n">
        <v>1.058</v>
      </c>
      <c r="G10407" s="75" t="n">
        <v>656.6</v>
      </c>
      <c r="H10407" s="77">
        <f>IF(I10407="","",G10407/100*F10407*E10407)</f>
        <v/>
      </c>
      <c r="I10407" s="3">
        <f>IF(OR(G10407=".",F10407=".",E10407="."),"",E10407)</f>
        <v/>
      </c>
      <c r="J10407" s="3">
        <f>IF(I10407="","",F10407*I10407)</f>
        <v/>
      </c>
      <c r="K10407" s="3">
        <f>IF(C10407="LIG",1,0)</f>
        <v/>
      </c>
    </row>
    <row r="10408" customFormat="1" s="3">
      <c r="A10408" s="35" t="n">
        <v>2018</v>
      </c>
      <c r="B10408" s="35" t="n">
        <v>8027</v>
      </c>
      <c r="C10408" s="36" t="inlineStr">
        <is>
          <t>NG</t>
        </is>
      </c>
      <c r="D10408" s="36" t="inlineStr">
        <is>
          <t>Natural Gas</t>
        </is>
      </c>
      <c r="E10408" s="75" t="n">
        <v>3470</v>
      </c>
      <c r="F10408" s="76" t="n">
        <v>1.061</v>
      </c>
      <c r="G10408" s="75" t="n">
        <v>580.8</v>
      </c>
      <c r="H10408" s="77">
        <f>IF(I10408="","",G10408/100*F10408*E10408)</f>
        <v/>
      </c>
      <c r="I10408" s="3">
        <f>IF(OR(G10408=".",F10408=".",E10408="."),"",E10408)</f>
        <v/>
      </c>
      <c r="J10408" s="3">
        <f>IF(I10408="","",F10408*I10408)</f>
        <v/>
      </c>
      <c r="K10408" s="3">
        <f>IF(C10408="LIG",1,0)</f>
        <v/>
      </c>
    </row>
    <row r="10409" customFormat="1" s="3">
      <c r="A10409" s="35" t="n">
        <v>2018</v>
      </c>
      <c r="B10409" s="35" t="n">
        <v>8027</v>
      </c>
      <c r="C10409" s="36" t="inlineStr">
        <is>
          <t>NG</t>
        </is>
      </c>
      <c r="D10409" s="36" t="inlineStr">
        <is>
          <t>Natural Gas</t>
        </is>
      </c>
      <c r="E10409" s="75" t="n">
        <v>3830</v>
      </c>
      <c r="F10409" s="76" t="n">
        <v>1.082</v>
      </c>
      <c r="G10409" s="75" t="n">
        <v>525.4</v>
      </c>
      <c r="H10409" s="77">
        <f>IF(I10409="","",G10409/100*F10409*E10409)</f>
        <v/>
      </c>
      <c r="I10409" s="3">
        <f>IF(OR(G10409=".",F10409=".",E10409="."),"",E10409)</f>
        <v/>
      </c>
      <c r="J10409" s="3">
        <f>IF(I10409="","",F10409*I10409)</f>
        <v/>
      </c>
      <c r="K10409" s="3">
        <f>IF(C10409="LIG",1,0)</f>
        <v/>
      </c>
    </row>
    <row r="10410" customFormat="1" s="3">
      <c r="A10410" s="35" t="n">
        <v>2018</v>
      </c>
      <c r="B10410" s="35" t="n">
        <v>8027</v>
      </c>
      <c r="C10410" s="36" t="inlineStr">
        <is>
          <t>NG</t>
        </is>
      </c>
      <c r="D10410" s="36" t="inlineStr">
        <is>
          <t>Natural Gas</t>
        </is>
      </c>
      <c r="E10410" s="75" t="n">
        <v>28939</v>
      </c>
      <c r="F10410" s="76" t="n">
        <v>1.062</v>
      </c>
      <c r="G10410" s="75" t="n">
        <v>321.9</v>
      </c>
      <c r="H10410" s="77">
        <f>IF(I10410="","",G10410/100*F10410*E10410)</f>
        <v/>
      </c>
      <c r="I10410" s="3">
        <f>IF(OR(G10410=".",F10410=".",E10410="."),"",E10410)</f>
        <v/>
      </c>
      <c r="J10410" s="3">
        <f>IF(I10410="","",F10410*I10410)</f>
        <v/>
      </c>
      <c r="K10410" s="3">
        <f>IF(C10410="LIG",1,0)</f>
        <v/>
      </c>
    </row>
    <row r="10411" customFormat="1" s="3">
      <c r="A10411" s="35" t="n">
        <v>2018</v>
      </c>
      <c r="B10411" s="35" t="n">
        <v>8027</v>
      </c>
      <c r="C10411" s="36" t="inlineStr">
        <is>
          <t>NG</t>
        </is>
      </c>
      <c r="D10411" s="36" t="inlineStr">
        <is>
          <t>Natural Gas</t>
        </is>
      </c>
      <c r="E10411" s="75" t="n">
        <v>6218</v>
      </c>
      <c r="F10411" s="76" t="n">
        <v>1.095</v>
      </c>
      <c r="G10411" s="75" t="n">
        <v>523.4</v>
      </c>
      <c r="H10411" s="77">
        <f>IF(I10411="","",G10411/100*F10411*E10411)</f>
        <v/>
      </c>
      <c r="I10411" s="3">
        <f>IF(OR(G10411=".",F10411=".",E10411="."),"",E10411)</f>
        <v/>
      </c>
      <c r="J10411" s="3">
        <f>IF(I10411="","",F10411*I10411)</f>
        <v/>
      </c>
      <c r="K10411" s="3">
        <f>IF(C10411="LIG",1,0)</f>
        <v/>
      </c>
    </row>
    <row r="10412" customFormat="1" s="3">
      <c r="A10412" s="35" t="n">
        <v>2018</v>
      </c>
      <c r="B10412" s="35" t="n">
        <v>8027</v>
      </c>
      <c r="C10412" s="36" t="inlineStr">
        <is>
          <t>NG</t>
        </is>
      </c>
      <c r="D10412" s="36" t="inlineStr">
        <is>
          <t>Natural Gas</t>
        </is>
      </c>
      <c r="E10412" s="75" t="n">
        <v>7832</v>
      </c>
      <c r="F10412" s="76" t="n">
        <v>1.058</v>
      </c>
      <c r="G10412" s="75" t="n">
        <v>451.7</v>
      </c>
      <c r="H10412" s="77">
        <f>IF(I10412="","",G10412/100*F10412*E10412)</f>
        <v/>
      </c>
      <c r="I10412" s="3">
        <f>IF(OR(G10412=".",F10412=".",E10412="."),"",E10412)</f>
        <v/>
      </c>
      <c r="J10412" s="3">
        <f>IF(I10412="","",F10412*I10412)</f>
        <v/>
      </c>
      <c r="K10412" s="3">
        <f>IF(C10412="LIG",1,0)</f>
        <v/>
      </c>
    </row>
    <row r="10413" customFormat="1" s="3">
      <c r="A10413" s="35" t="n">
        <v>2018</v>
      </c>
      <c r="B10413" s="35" t="n">
        <v>8027</v>
      </c>
      <c r="C10413" s="36" t="inlineStr">
        <is>
          <t>NG</t>
        </is>
      </c>
      <c r="D10413" s="36" t="inlineStr">
        <is>
          <t>Natural Gas</t>
        </is>
      </c>
      <c r="E10413" s="75" t="n">
        <v>7950</v>
      </c>
      <c r="F10413" s="76" t="n">
        <v>1.097</v>
      </c>
      <c r="G10413" s="75" t="n">
        <v>423</v>
      </c>
      <c r="H10413" s="77">
        <f>IF(I10413="","",G10413/100*F10413*E10413)</f>
        <v/>
      </c>
      <c r="I10413" s="3">
        <f>IF(OR(G10413=".",F10413=".",E10413="."),"",E10413)</f>
        <v/>
      </c>
      <c r="J10413" s="3">
        <f>IF(I10413="","",F10413*I10413)</f>
        <v/>
      </c>
      <c r="K10413" s="3">
        <f>IF(C10413="LIG",1,0)</f>
        <v/>
      </c>
    </row>
    <row r="10414" customFormat="1" s="3">
      <c r="A10414" s="35" t="n">
        <v>2018</v>
      </c>
      <c r="B10414" s="35" t="n">
        <v>8027</v>
      </c>
      <c r="C10414" s="36" t="inlineStr">
        <is>
          <t>NG</t>
        </is>
      </c>
      <c r="D10414" s="36" t="inlineStr">
        <is>
          <t>Natural Gas</t>
        </is>
      </c>
      <c r="E10414" s="75" t="n">
        <v>16158</v>
      </c>
      <c r="F10414" s="76" t="n">
        <v>1.091</v>
      </c>
      <c r="G10414" s="75" t="n">
        <v>366.3</v>
      </c>
      <c r="H10414" s="77">
        <f>IF(I10414="","",G10414/100*F10414*E10414)</f>
        <v/>
      </c>
      <c r="I10414" s="3">
        <f>IF(OR(G10414=".",F10414=".",E10414="."),"",E10414)</f>
        <v/>
      </c>
      <c r="J10414" s="3">
        <f>IF(I10414="","",F10414*I10414)</f>
        <v/>
      </c>
      <c r="K10414" s="3">
        <f>IF(C10414="LIG",1,0)</f>
        <v/>
      </c>
    </row>
    <row r="10415" customFormat="1" s="3">
      <c r="A10415" s="35" t="n">
        <v>2018</v>
      </c>
      <c r="B10415" s="35" t="n">
        <v>8027</v>
      </c>
      <c r="C10415" s="36" t="inlineStr">
        <is>
          <t>NG</t>
        </is>
      </c>
      <c r="D10415" s="36" t="inlineStr">
        <is>
          <t>Natural Gas</t>
        </is>
      </c>
      <c r="E10415" s="75" t="n">
        <v>5988</v>
      </c>
      <c r="F10415" s="76" t="n">
        <v>1.102</v>
      </c>
      <c r="G10415" s="75" t="n">
        <v>447.1</v>
      </c>
      <c r="H10415" s="77">
        <f>IF(I10415="","",G10415/100*F10415*E10415)</f>
        <v/>
      </c>
      <c r="I10415" s="3">
        <f>IF(OR(G10415=".",F10415=".",E10415="."),"",E10415)</f>
        <v/>
      </c>
      <c r="J10415" s="3">
        <f>IF(I10415="","",F10415*I10415)</f>
        <v/>
      </c>
      <c r="K10415" s="3">
        <f>IF(C10415="LIG",1,0)</f>
        <v/>
      </c>
    </row>
    <row r="10416" customFormat="1" s="3">
      <c r="A10416" s="35" t="n">
        <v>2018</v>
      </c>
      <c r="B10416" s="35" t="n">
        <v>8031</v>
      </c>
      <c r="C10416" s="36" t="inlineStr">
        <is>
          <t>NG</t>
        </is>
      </c>
      <c r="D10416" s="36" t="inlineStr">
        <is>
          <t>Natural Gas</t>
        </is>
      </c>
      <c r="E10416" s="75" t="n">
        <v>847</v>
      </c>
      <c r="F10416" s="76" t="n">
        <v>1.074</v>
      </c>
      <c r="G10416" s="75" t="n">
        <v>400</v>
      </c>
      <c r="H10416" s="77">
        <f>IF(I10416="","",G10416/100*F10416*E10416)</f>
        <v/>
      </c>
      <c r="I10416" s="3">
        <f>IF(OR(G10416=".",F10416=".",E10416="."),"",E10416)</f>
        <v/>
      </c>
      <c r="J10416" s="3">
        <f>IF(I10416="","",F10416*I10416)</f>
        <v/>
      </c>
      <c r="K10416" s="3">
        <f>IF(C10416="LIG",1,0)</f>
        <v/>
      </c>
    </row>
    <row r="10417" customFormat="1" s="3">
      <c r="A10417" s="35" t="n">
        <v>2018</v>
      </c>
      <c r="B10417" s="35" t="n">
        <v>8031</v>
      </c>
      <c r="C10417" s="36" t="inlineStr">
        <is>
          <t>NG</t>
        </is>
      </c>
      <c r="D10417" s="36" t="inlineStr">
        <is>
          <t>Natural Gas</t>
        </is>
      </c>
      <c r="E10417" s="75" t="n">
        <v>744296</v>
      </c>
      <c r="F10417" s="76" t="n">
        <v>1.074</v>
      </c>
      <c r="G10417" s="75" t="n">
        <v>272.4</v>
      </c>
      <c r="H10417" s="77">
        <f>IF(I10417="","",G10417/100*F10417*E10417)</f>
        <v/>
      </c>
      <c r="I10417" s="3">
        <f>IF(OR(G10417=".",F10417=".",E10417="."),"",E10417)</f>
        <v/>
      </c>
      <c r="J10417" s="3">
        <f>IF(I10417="","",F10417*I10417)</f>
        <v/>
      </c>
      <c r="K10417" s="3">
        <f>IF(C10417="LIG",1,0)</f>
        <v/>
      </c>
    </row>
    <row r="10418" customFormat="1" s="3">
      <c r="A10418" s="35" t="n">
        <v>2018</v>
      </c>
      <c r="B10418" s="35" t="n">
        <v>8031</v>
      </c>
      <c r="C10418" s="36" t="inlineStr">
        <is>
          <t>NG</t>
        </is>
      </c>
      <c r="D10418" s="36" t="inlineStr">
        <is>
          <t>Natural Gas</t>
        </is>
      </c>
      <c r="E10418" s="75" t="n">
        <v>10161</v>
      </c>
      <c r="F10418" s="76" t="n">
        <v>1.074</v>
      </c>
      <c r="G10418" s="75" t="n">
        <v>360.6</v>
      </c>
      <c r="H10418" s="77">
        <f>IF(I10418="","",G10418/100*F10418*E10418)</f>
        <v/>
      </c>
      <c r="I10418" s="3">
        <f>IF(OR(G10418=".",F10418=".",E10418="."),"",E10418)</f>
        <v/>
      </c>
      <c r="J10418" s="3">
        <f>IF(I10418="","",F10418*I10418)</f>
        <v/>
      </c>
      <c r="K10418" s="3">
        <f>IF(C10418="LIG",1,0)</f>
        <v/>
      </c>
    </row>
    <row r="10419" customFormat="1" s="3">
      <c r="A10419" s="35" t="n">
        <v>2018</v>
      </c>
      <c r="B10419" s="35" t="n">
        <v>8031</v>
      </c>
      <c r="C10419" s="36" t="inlineStr">
        <is>
          <t>NG</t>
        </is>
      </c>
      <c r="D10419" s="36" t="inlineStr">
        <is>
          <t>Natural Gas</t>
        </is>
      </c>
      <c r="E10419" s="75" t="n">
        <v>15876</v>
      </c>
      <c r="F10419" s="76" t="n">
        <v>1.074</v>
      </c>
      <c r="G10419" s="75" t="n">
        <v>304.4</v>
      </c>
      <c r="H10419" s="77">
        <f>IF(I10419="","",G10419/100*F10419*E10419)</f>
        <v/>
      </c>
      <c r="I10419" s="3">
        <f>IF(OR(G10419=".",F10419=".",E10419="."),"",E10419)</f>
        <v/>
      </c>
      <c r="J10419" s="3">
        <f>IF(I10419="","",F10419*I10419)</f>
        <v/>
      </c>
      <c r="K10419" s="3">
        <f>IF(C10419="LIG",1,0)</f>
        <v/>
      </c>
    </row>
    <row r="10420" customFormat="1" s="3">
      <c r="A10420" s="35" t="n">
        <v>2018</v>
      </c>
      <c r="B10420" s="35" t="n">
        <v>8031</v>
      </c>
      <c r="C10420" s="36" t="inlineStr">
        <is>
          <t>NG</t>
        </is>
      </c>
      <c r="D10420" s="36" t="inlineStr">
        <is>
          <t>Natural Gas</t>
        </is>
      </c>
      <c r="E10420" s="75" t="n">
        <v>20194</v>
      </c>
      <c r="F10420" s="76" t="n">
        <v>1.074</v>
      </c>
      <c r="G10420" s="75" t="n">
        <v>281.2</v>
      </c>
      <c r="H10420" s="77">
        <f>IF(I10420="","",G10420/100*F10420*E10420)</f>
        <v/>
      </c>
      <c r="I10420" s="3">
        <f>IF(OR(G10420=".",F10420=".",E10420="."),"",E10420)</f>
        <v/>
      </c>
      <c r="J10420" s="3">
        <f>IF(I10420="","",F10420*I10420)</f>
        <v/>
      </c>
      <c r="K10420" s="3">
        <f>IF(C10420="LIG",1,0)</f>
        <v/>
      </c>
    </row>
    <row r="10421" customFormat="1" s="3">
      <c r="A10421" s="35" t="n">
        <v>2018</v>
      </c>
      <c r="B10421" s="35" t="n">
        <v>8031</v>
      </c>
      <c r="C10421" s="36" t="inlineStr">
        <is>
          <t>NG</t>
        </is>
      </c>
      <c r="D10421" s="36" t="inlineStr">
        <is>
          <t>Natural Gas</t>
        </is>
      </c>
      <c r="E10421" s="75" t="n">
        <v>25147</v>
      </c>
      <c r="F10421" s="76" t="n">
        <v>1.074</v>
      </c>
      <c r="G10421" s="75" t="n">
        <v>254.5</v>
      </c>
      <c r="H10421" s="77">
        <f>IF(I10421="","",G10421/100*F10421*E10421)</f>
        <v/>
      </c>
      <c r="I10421" s="3">
        <f>IF(OR(G10421=".",F10421=".",E10421="."),"",E10421)</f>
        <v/>
      </c>
      <c r="J10421" s="3">
        <f>IF(I10421="","",F10421*I10421)</f>
        <v/>
      </c>
      <c r="K10421" s="3">
        <f>IF(C10421="LIG",1,0)</f>
        <v/>
      </c>
    </row>
    <row r="10422" customFormat="1" s="3">
      <c r="A10422" s="35" t="n">
        <v>2018</v>
      </c>
      <c r="B10422" s="35" t="n">
        <v>8031</v>
      </c>
      <c r="C10422" s="36" t="inlineStr">
        <is>
          <t>NG</t>
        </is>
      </c>
      <c r="D10422" s="36" t="inlineStr">
        <is>
          <t>Natural Gas</t>
        </is>
      </c>
      <c r="E10422" s="75" t="n">
        <v>29635</v>
      </c>
      <c r="F10422" s="76" t="n">
        <v>1.074</v>
      </c>
      <c r="G10422" s="75" t="n">
        <v>294.3</v>
      </c>
      <c r="H10422" s="77">
        <f>IF(I10422="","",G10422/100*F10422*E10422)</f>
        <v/>
      </c>
      <c r="I10422" s="3">
        <f>IF(OR(G10422=".",F10422=".",E10422="."),"",E10422)</f>
        <v/>
      </c>
      <c r="J10422" s="3">
        <f>IF(I10422="","",F10422*I10422)</f>
        <v/>
      </c>
      <c r="K10422" s="3">
        <f>IF(C10422="LIG",1,0)</f>
        <v/>
      </c>
    </row>
    <row r="10423" customFormat="1" s="3">
      <c r="A10423" s="35" t="n">
        <v>2018</v>
      </c>
      <c r="B10423" s="35" t="n">
        <v>8031</v>
      </c>
      <c r="C10423" s="36" t="inlineStr">
        <is>
          <t>NG</t>
        </is>
      </c>
      <c r="D10423" s="36" t="inlineStr">
        <is>
          <t>Natural Gas</t>
        </is>
      </c>
      <c r="E10423" s="75" t="n">
        <v>53470</v>
      </c>
      <c r="F10423" s="76" t="n">
        <v>1.074</v>
      </c>
      <c r="G10423" s="75" t="n">
        <v>322.6</v>
      </c>
      <c r="H10423" s="77">
        <f>IF(I10423="","",G10423/100*F10423*E10423)</f>
        <v/>
      </c>
      <c r="I10423" s="3">
        <f>IF(OR(G10423=".",F10423=".",E10423="."),"",E10423)</f>
        <v/>
      </c>
      <c r="J10423" s="3">
        <f>IF(I10423="","",F10423*I10423)</f>
        <v/>
      </c>
      <c r="K10423" s="3">
        <f>IF(C10423="LIG",1,0)</f>
        <v/>
      </c>
    </row>
    <row r="10424" customFormat="1" s="3">
      <c r="A10424" s="35" t="n">
        <v>2018</v>
      </c>
      <c r="B10424" s="35" t="n">
        <v>8031</v>
      </c>
      <c r="C10424" s="36" t="inlineStr">
        <is>
          <t>NG</t>
        </is>
      </c>
      <c r="D10424" s="36" t="inlineStr">
        <is>
          <t>Natural Gas</t>
        </is>
      </c>
      <c r="E10424" s="75" t="n">
        <v>55274</v>
      </c>
      <c r="F10424" s="76" t="n">
        <v>1.074</v>
      </c>
      <c r="G10424" s="75" t="n">
        <v>280.2</v>
      </c>
      <c r="H10424" s="77">
        <f>IF(I10424="","",G10424/100*F10424*E10424)</f>
        <v/>
      </c>
      <c r="I10424" s="3">
        <f>IF(OR(G10424=".",F10424=".",E10424="."),"",E10424)</f>
        <v/>
      </c>
      <c r="J10424" s="3">
        <f>IF(I10424="","",F10424*I10424)</f>
        <v/>
      </c>
      <c r="K10424" s="3">
        <f>IF(C10424="LIG",1,0)</f>
        <v/>
      </c>
    </row>
    <row r="10425" customFormat="1" s="3">
      <c r="A10425" s="35" t="n">
        <v>2018</v>
      </c>
      <c r="B10425" s="35" t="n">
        <v>8031</v>
      </c>
      <c r="C10425" s="36" t="inlineStr">
        <is>
          <t>NG</t>
        </is>
      </c>
      <c r="D10425" s="36" t="inlineStr">
        <is>
          <t>Natural Gas</t>
        </is>
      </c>
      <c r="E10425" s="75" t="n">
        <v>67906</v>
      </c>
      <c r="F10425" s="76" t="n">
        <v>1.074</v>
      </c>
      <c r="G10425" s="75" t="n">
        <v>283.4</v>
      </c>
      <c r="H10425" s="77">
        <f>IF(I10425="","",G10425/100*F10425*E10425)</f>
        <v/>
      </c>
      <c r="I10425" s="3">
        <f>IF(OR(G10425=".",F10425=".",E10425="."),"",E10425)</f>
        <v/>
      </c>
      <c r="J10425" s="3">
        <f>IF(I10425="","",F10425*I10425)</f>
        <v/>
      </c>
      <c r="K10425" s="3">
        <f>IF(C10425="LIG",1,0)</f>
        <v/>
      </c>
    </row>
    <row r="10426" customFormat="1" s="3">
      <c r="A10426" s="35" t="n">
        <v>2018</v>
      </c>
      <c r="B10426" s="35" t="n">
        <v>8031</v>
      </c>
      <c r="C10426" s="36" t="inlineStr">
        <is>
          <t>NG</t>
        </is>
      </c>
      <c r="D10426" s="36" t="inlineStr">
        <is>
          <t>Natural Gas</t>
        </is>
      </c>
      <c r="E10426" s="75" t="n">
        <v>115426</v>
      </c>
      <c r="F10426" s="76" t="n">
        <v>1.074</v>
      </c>
      <c r="G10426" s="75" t="n">
        <v>218.7</v>
      </c>
      <c r="H10426" s="77">
        <f>IF(I10426="","",G10426/100*F10426*E10426)</f>
        <v/>
      </c>
      <c r="I10426" s="3">
        <f>IF(OR(G10426=".",F10426=".",E10426="."),"",E10426)</f>
        <v/>
      </c>
      <c r="J10426" s="3">
        <f>IF(I10426="","",F10426*I10426)</f>
        <v/>
      </c>
      <c r="K10426" s="3">
        <f>IF(C10426="LIG",1,0)</f>
        <v/>
      </c>
    </row>
    <row r="10427" customFormat="1" s="3">
      <c r="A10427" s="35" t="n">
        <v>2018</v>
      </c>
      <c r="B10427" s="35" t="n">
        <v>8031</v>
      </c>
      <c r="C10427" s="36" t="inlineStr">
        <is>
          <t>NG</t>
        </is>
      </c>
      <c r="D10427" s="36" t="inlineStr">
        <is>
          <t>Natural Gas</t>
        </is>
      </c>
      <c r="E10427" s="75" t="n">
        <v>140157</v>
      </c>
      <c r="F10427" s="76" t="n">
        <v>1.074</v>
      </c>
      <c r="G10427" s="75" t="n">
        <v>244.2</v>
      </c>
      <c r="H10427" s="77">
        <f>IF(I10427="","",G10427/100*F10427*E10427)</f>
        <v/>
      </c>
      <c r="I10427" s="3">
        <f>IF(OR(G10427=".",F10427=".",E10427="."),"",E10427)</f>
        <v/>
      </c>
      <c r="J10427" s="3">
        <f>IF(I10427="","",F10427*I10427)</f>
        <v/>
      </c>
      <c r="K10427" s="3">
        <f>IF(C10427="LIG",1,0)</f>
        <v/>
      </c>
    </row>
    <row r="10428" customFormat="1" s="3">
      <c r="A10428" s="35" t="n">
        <v>2018</v>
      </c>
      <c r="B10428" s="35" t="n">
        <v>8031</v>
      </c>
      <c r="C10428" s="36" t="inlineStr">
        <is>
          <t>NG</t>
        </is>
      </c>
      <c r="D10428" s="36" t="inlineStr">
        <is>
          <t>Natural Gas</t>
        </is>
      </c>
      <c r="E10428" s="75" t="n">
        <v>159289</v>
      </c>
      <c r="F10428" s="76" t="n">
        <v>1.074</v>
      </c>
      <c r="G10428" s="75" t="n">
        <v>252.8</v>
      </c>
      <c r="H10428" s="77">
        <f>IF(I10428="","",G10428/100*F10428*E10428)</f>
        <v/>
      </c>
      <c r="I10428" s="3">
        <f>IF(OR(G10428=".",F10428=".",E10428="."),"",E10428)</f>
        <v/>
      </c>
      <c r="J10428" s="3">
        <f>IF(I10428="","",F10428*I10428)</f>
        <v/>
      </c>
      <c r="K10428" s="3">
        <f>IF(C10428="LIG",1,0)</f>
        <v/>
      </c>
    </row>
    <row r="10429" customFormat="1" s="3">
      <c r="A10429" s="35" t="n">
        <v>2018</v>
      </c>
      <c r="B10429" s="35" t="n">
        <v>8031</v>
      </c>
      <c r="C10429" s="36" t="inlineStr">
        <is>
          <t>NG</t>
        </is>
      </c>
      <c r="D10429" s="36" t="inlineStr">
        <is>
          <t>Natural Gas</t>
        </is>
      </c>
      <c r="E10429" s="75" t="n">
        <v>164374</v>
      </c>
      <c r="F10429" s="76" t="n">
        <v>1.074</v>
      </c>
      <c r="G10429" s="75" t="n">
        <v>252.2</v>
      </c>
      <c r="H10429" s="77">
        <f>IF(I10429="","",G10429/100*F10429*E10429)</f>
        <v/>
      </c>
      <c r="I10429" s="3">
        <f>IF(OR(G10429=".",F10429=".",E10429="."),"",E10429)</f>
        <v/>
      </c>
      <c r="J10429" s="3">
        <f>IF(I10429="","",F10429*I10429)</f>
        <v/>
      </c>
      <c r="K10429" s="3">
        <f>IF(C10429="LIG",1,0)</f>
        <v/>
      </c>
    </row>
    <row r="10430" customFormat="1" s="3">
      <c r="A10430" s="35" t="n">
        <v>2018</v>
      </c>
      <c r="B10430" s="35" t="n">
        <v>8031</v>
      </c>
      <c r="C10430" s="36" t="inlineStr">
        <is>
          <t>NG</t>
        </is>
      </c>
      <c r="D10430" s="36" t="inlineStr">
        <is>
          <t>Natural Gas</t>
        </is>
      </c>
      <c r="E10430" s="75" t="n">
        <v>187797</v>
      </c>
      <c r="F10430" s="76" t="n">
        <v>1.074</v>
      </c>
      <c r="G10430" s="75" t="n">
        <v>269.5</v>
      </c>
      <c r="H10430" s="77">
        <f>IF(I10430="","",G10430/100*F10430*E10430)</f>
        <v/>
      </c>
      <c r="I10430" s="3">
        <f>IF(OR(G10430=".",F10430=".",E10430="."),"",E10430)</f>
        <v/>
      </c>
      <c r="J10430" s="3">
        <f>IF(I10430="","",F10430*I10430)</f>
        <v/>
      </c>
      <c r="K10430" s="3">
        <f>IF(C10430="LIG",1,0)</f>
        <v/>
      </c>
    </row>
    <row r="10431" customFormat="1" s="3">
      <c r="A10431" s="35" t="n">
        <v>2018</v>
      </c>
      <c r="B10431" s="35" t="n">
        <v>8031</v>
      </c>
      <c r="C10431" s="36" t="inlineStr">
        <is>
          <t>NG</t>
        </is>
      </c>
      <c r="D10431" s="36" t="inlineStr">
        <is>
          <t>Natural Gas</t>
        </is>
      </c>
      <c r="E10431" s="75" t="n">
        <v>192236</v>
      </c>
      <c r="F10431" s="76" t="n">
        <v>1.074</v>
      </c>
      <c r="G10431" s="75" t="n">
        <v>258.1</v>
      </c>
      <c r="H10431" s="77">
        <f>IF(I10431="","",G10431/100*F10431*E10431)</f>
        <v/>
      </c>
      <c r="I10431" s="3">
        <f>IF(OR(G10431=".",F10431=".",E10431="."),"",E10431)</f>
        <v/>
      </c>
      <c r="J10431" s="3">
        <f>IF(I10431="","",F10431*I10431)</f>
        <v/>
      </c>
      <c r="K10431" s="3">
        <f>IF(C10431="LIG",1,0)</f>
        <v/>
      </c>
    </row>
    <row r="10432" customFormat="1" s="3">
      <c r="A10432" s="35" t="n">
        <v>2018</v>
      </c>
      <c r="B10432" s="35" t="n">
        <v>8031</v>
      </c>
      <c r="C10432" s="36" t="inlineStr">
        <is>
          <t>NG</t>
        </is>
      </c>
      <c r="D10432" s="36" t="inlineStr">
        <is>
          <t>Natural Gas</t>
        </is>
      </c>
      <c r="E10432" s="75" t="n">
        <v>460849</v>
      </c>
      <c r="F10432" s="76" t="n">
        <v>1.074</v>
      </c>
      <c r="G10432" s="75" t="n">
        <v>238.2</v>
      </c>
      <c r="H10432" s="77">
        <f>IF(I10432="","",G10432/100*F10432*E10432)</f>
        <v/>
      </c>
      <c r="I10432" s="3">
        <f>IF(OR(G10432=".",F10432=".",E10432="."),"",E10432)</f>
        <v/>
      </c>
      <c r="J10432" s="3">
        <f>IF(I10432="","",F10432*I10432)</f>
        <v/>
      </c>
      <c r="K10432" s="3">
        <f>IF(C10432="LIG",1,0)</f>
        <v/>
      </c>
    </row>
    <row r="10433" customFormat="1" s="3">
      <c r="A10433" s="35" t="n">
        <v>2018</v>
      </c>
      <c r="B10433" s="35" t="n">
        <v>8031</v>
      </c>
      <c r="C10433" s="36" t="inlineStr">
        <is>
          <t>NG</t>
        </is>
      </c>
      <c r="D10433" s="36" t="inlineStr">
        <is>
          <t>Natural Gas</t>
        </is>
      </c>
      <c r="E10433" s="75" t="n">
        <v>4292</v>
      </c>
      <c r="F10433" s="76" t="n">
        <v>1.074</v>
      </c>
      <c r="G10433" s="75" t="n">
        <v>279.7</v>
      </c>
      <c r="H10433" s="77">
        <f>IF(I10433="","",G10433/100*F10433*E10433)</f>
        <v/>
      </c>
      <c r="I10433" s="3">
        <f>IF(OR(G10433=".",F10433=".",E10433="."),"",E10433)</f>
        <v/>
      </c>
      <c r="J10433" s="3">
        <f>IF(I10433="","",F10433*I10433)</f>
        <v/>
      </c>
      <c r="K10433" s="3">
        <f>IF(C10433="LIG",1,0)</f>
        <v/>
      </c>
    </row>
    <row r="10434" customFormat="1" s="3">
      <c r="A10434" s="35" t="n">
        <v>2018</v>
      </c>
      <c r="B10434" s="35" t="n">
        <v>8042</v>
      </c>
      <c r="C10434" s="36" t="inlineStr">
        <is>
          <t>BIT</t>
        </is>
      </c>
      <c r="D10434" s="36" t="inlineStr">
        <is>
          <t>Coal</t>
        </is>
      </c>
      <c r="E10434" s="75" t="n">
        <v>58156</v>
      </c>
      <c r="F10434" s="76" t="n">
        <v>24.126</v>
      </c>
      <c r="G10434" s="75" t="n">
        <v>320.3</v>
      </c>
      <c r="H10434" s="77">
        <f>IF(I10434="","",G10434/100*F10434*E10434)</f>
        <v/>
      </c>
      <c r="I10434" s="3">
        <f>IF(OR(G10434=".",F10434=".",E10434="."),"",E10434)</f>
        <v/>
      </c>
      <c r="J10434" s="3">
        <f>IF(I10434="","",F10434*I10434)</f>
        <v/>
      </c>
      <c r="K10434" s="3">
        <f>IF(C10434="LIG",1,0)</f>
        <v/>
      </c>
    </row>
    <row r="10435" customFormat="1" s="3">
      <c r="A10435" s="35" t="n">
        <v>2018</v>
      </c>
      <c r="B10435" s="35" t="n">
        <v>8042</v>
      </c>
      <c r="C10435" s="36" t="inlineStr">
        <is>
          <t>BIT</t>
        </is>
      </c>
      <c r="D10435" s="36" t="inlineStr">
        <is>
          <t>Coal</t>
        </is>
      </c>
      <c r="E10435" s="75" t="n">
        <v>14061</v>
      </c>
      <c r="F10435" s="76" t="n">
        <v>23.808</v>
      </c>
      <c r="G10435" s="75" t="n">
        <v>313.3</v>
      </c>
      <c r="H10435" s="77">
        <f>IF(I10435="","",G10435/100*F10435*E10435)</f>
        <v/>
      </c>
      <c r="I10435" s="3">
        <f>IF(OR(G10435=".",F10435=".",E10435="."),"",E10435)</f>
        <v/>
      </c>
      <c r="J10435" s="3">
        <f>IF(I10435="","",F10435*I10435)</f>
        <v/>
      </c>
      <c r="K10435" s="3">
        <f>IF(C10435="LIG",1,0)</f>
        <v/>
      </c>
    </row>
    <row r="10436" customFormat="1" s="3">
      <c r="A10436" s="35" t="n">
        <v>2018</v>
      </c>
      <c r="B10436" s="35" t="n">
        <v>8042</v>
      </c>
      <c r="C10436" s="36" t="inlineStr">
        <is>
          <t>DFO</t>
        </is>
      </c>
      <c r="D10436" s="36" t="inlineStr">
        <is>
          <t>Petroleum</t>
        </is>
      </c>
      <c r="E10436" s="75" t="n">
        <v>1071</v>
      </c>
      <c r="F10436" s="76" t="n">
        <v>5.75</v>
      </c>
      <c r="G10436" s="75" t="n">
        <v>1528.8</v>
      </c>
      <c r="H10436" s="77">
        <f>IF(I10436="","",G10436/100*F10436*E10436)</f>
        <v/>
      </c>
      <c r="I10436" s="3">
        <f>IF(OR(G10436=".",F10436=".",E10436="."),"",E10436)</f>
        <v/>
      </c>
      <c r="J10436" s="3">
        <f>IF(I10436="","",F10436*I10436)</f>
        <v/>
      </c>
      <c r="K10436" s="3">
        <f>IF(C10436="LIG",1,0)</f>
        <v/>
      </c>
    </row>
    <row r="10437" customFormat="1" s="3">
      <c r="A10437" s="35" t="n">
        <v>2018</v>
      </c>
      <c r="B10437" s="35" t="n">
        <v>8042</v>
      </c>
      <c r="C10437" s="36" t="inlineStr">
        <is>
          <t>BIT</t>
        </is>
      </c>
      <c r="D10437" s="36" t="inlineStr">
        <is>
          <t>Coal</t>
        </is>
      </c>
      <c r="E10437" s="75" t="n">
        <v>15302</v>
      </c>
      <c r="F10437" s="76" t="n">
        <v>25.71</v>
      </c>
      <c r="G10437" s="75" t="n">
        <v>299.6</v>
      </c>
      <c r="H10437" s="77">
        <f>IF(I10437="","",G10437/100*F10437*E10437)</f>
        <v/>
      </c>
      <c r="I10437" s="3">
        <f>IF(OR(G10437=".",F10437=".",E10437="."),"",E10437)</f>
        <v/>
      </c>
      <c r="J10437" s="3">
        <f>IF(I10437="","",F10437*I10437)</f>
        <v/>
      </c>
      <c r="K10437" s="3">
        <f>IF(C10437="LIG",1,0)</f>
        <v/>
      </c>
    </row>
    <row r="10438" customFormat="1" s="3">
      <c r="A10438" s="35" t="n">
        <v>2018</v>
      </c>
      <c r="B10438" s="35" t="n">
        <v>8042</v>
      </c>
      <c r="C10438" s="36" t="inlineStr">
        <is>
          <t>BIT</t>
        </is>
      </c>
      <c r="D10438" s="36" t="inlineStr">
        <is>
          <t>Coal</t>
        </is>
      </c>
      <c r="E10438" s="75" t="n">
        <v>120771</v>
      </c>
      <c r="F10438" s="76" t="n">
        <v>25.87</v>
      </c>
      <c r="G10438" s="75" t="n">
        <v>299.4</v>
      </c>
      <c r="H10438" s="77">
        <f>IF(I10438="","",G10438/100*F10438*E10438)</f>
        <v/>
      </c>
      <c r="I10438" s="3">
        <f>IF(OR(G10438=".",F10438=".",E10438="."),"",E10438)</f>
        <v/>
      </c>
      <c r="J10438" s="3">
        <f>IF(I10438="","",F10438*I10438)</f>
        <v/>
      </c>
      <c r="K10438" s="3">
        <f>IF(C10438="LIG",1,0)</f>
        <v/>
      </c>
    </row>
    <row r="10439" customFormat="1" s="3">
      <c r="A10439" s="35" t="n">
        <v>2018</v>
      </c>
      <c r="B10439" s="35" t="n">
        <v>8042</v>
      </c>
      <c r="C10439" s="36" t="inlineStr">
        <is>
          <t>BIT</t>
        </is>
      </c>
      <c r="D10439" s="36" t="inlineStr">
        <is>
          <t>Coal</t>
        </is>
      </c>
      <c r="E10439" s="75" t="n">
        <v>12529</v>
      </c>
      <c r="F10439" s="76" t="n">
        <v>23.63</v>
      </c>
      <c r="G10439" s="75" t="n">
        <v>315.5</v>
      </c>
      <c r="H10439" s="77">
        <f>IF(I10439="","",G10439/100*F10439*E10439)</f>
        <v/>
      </c>
      <c r="I10439" s="3">
        <f>IF(OR(G10439=".",F10439=".",E10439="."),"",E10439)</f>
        <v/>
      </c>
      <c r="J10439" s="3">
        <f>IF(I10439="","",F10439*I10439)</f>
        <v/>
      </c>
      <c r="K10439" s="3">
        <f>IF(C10439="LIG",1,0)</f>
        <v/>
      </c>
    </row>
    <row r="10440" customFormat="1" s="3">
      <c r="A10440" s="35" t="n">
        <v>2018</v>
      </c>
      <c r="B10440" s="35" t="n">
        <v>8042</v>
      </c>
      <c r="C10440" s="36" t="inlineStr">
        <is>
          <t>BIT</t>
        </is>
      </c>
      <c r="D10440" s="36" t="inlineStr">
        <is>
          <t>Coal</t>
        </is>
      </c>
      <c r="E10440" s="75" t="n">
        <v>27094</v>
      </c>
      <c r="F10440" s="76" t="n">
        <v>24.738</v>
      </c>
      <c r="G10440" s="75" t="n">
        <v>326.4</v>
      </c>
      <c r="H10440" s="77">
        <f>IF(I10440="","",G10440/100*F10440*E10440)</f>
        <v/>
      </c>
      <c r="I10440" s="3">
        <f>IF(OR(G10440=".",F10440=".",E10440="."),"",E10440)</f>
        <v/>
      </c>
      <c r="J10440" s="3">
        <f>IF(I10440="","",F10440*I10440)</f>
        <v/>
      </c>
      <c r="K10440" s="3">
        <f>IF(C10440="LIG",1,0)</f>
        <v/>
      </c>
    </row>
    <row r="10441" customFormat="1" s="3">
      <c r="A10441" s="35" t="n">
        <v>2018</v>
      </c>
      <c r="B10441" s="35" t="n">
        <v>8048</v>
      </c>
      <c r="C10441" s="36" t="inlineStr">
        <is>
          <t>NG</t>
        </is>
      </c>
      <c r="D10441" s="36" t="inlineStr">
        <is>
          <t>Natural Gas</t>
        </is>
      </c>
      <c r="E10441" s="75" t="n">
        <v>62564</v>
      </c>
      <c r="F10441" s="76" t="n">
        <v>1.023</v>
      </c>
      <c r="G10441" s="75" t="n">
        <v>403</v>
      </c>
      <c r="H10441" s="77">
        <f>IF(I10441="","",G10441/100*F10441*E10441)</f>
        <v/>
      </c>
      <c r="I10441" s="3">
        <f>IF(OR(G10441=".",F10441=".",E10441="."),"",E10441)</f>
        <v/>
      </c>
      <c r="J10441" s="3">
        <f>IF(I10441="","",F10441*I10441)</f>
        <v/>
      </c>
      <c r="K10441" s="3">
        <f>IF(C10441="LIG",1,0)</f>
        <v/>
      </c>
    </row>
    <row r="10442" customFormat="1" s="3">
      <c r="A10442" s="35" t="n">
        <v>2018</v>
      </c>
      <c r="B10442" s="35" t="n">
        <v>8048</v>
      </c>
      <c r="C10442" s="36" t="inlineStr">
        <is>
          <t>NG</t>
        </is>
      </c>
      <c r="D10442" s="36" t="inlineStr">
        <is>
          <t>Natural Gas</t>
        </is>
      </c>
      <c r="E10442" s="75" t="n">
        <v>749937</v>
      </c>
      <c r="F10442" s="76" t="n">
        <v>1.023</v>
      </c>
      <c r="G10442" s="75" t="n">
        <v>403</v>
      </c>
      <c r="H10442" s="77">
        <f>IF(I10442="","",G10442/100*F10442*E10442)</f>
        <v/>
      </c>
      <c r="I10442" s="3">
        <f>IF(OR(G10442=".",F10442=".",E10442="."),"",E10442)</f>
        <v/>
      </c>
      <c r="J10442" s="3">
        <f>IF(I10442="","",F10442*I10442)</f>
        <v/>
      </c>
      <c r="K10442" s="3">
        <f>IF(C10442="LIG",1,0)</f>
        <v/>
      </c>
    </row>
    <row r="10443" customFormat="1" s="3">
      <c r="A10443" s="35" t="n">
        <v>2018</v>
      </c>
      <c r="B10443" s="35" t="n">
        <v>8048</v>
      </c>
      <c r="C10443" s="36" t="inlineStr">
        <is>
          <t>NG</t>
        </is>
      </c>
      <c r="D10443" s="36" t="inlineStr">
        <is>
          <t>Natural Gas</t>
        </is>
      </c>
      <c r="E10443" s="75" t="n">
        <v>719588</v>
      </c>
      <c r="F10443" s="76" t="n">
        <v>1.023</v>
      </c>
      <c r="G10443" s="75" t="n">
        <v>403</v>
      </c>
      <c r="H10443" s="77">
        <f>IF(I10443="","",G10443/100*F10443*E10443)</f>
        <v/>
      </c>
      <c r="I10443" s="3">
        <f>IF(OR(G10443=".",F10443=".",E10443="."),"",E10443)</f>
        <v/>
      </c>
      <c r="J10443" s="3">
        <f>IF(I10443="","",F10443*I10443)</f>
        <v/>
      </c>
      <c r="K10443" s="3">
        <f>IF(C10443="LIG",1,0)</f>
        <v/>
      </c>
    </row>
    <row r="10444" customFormat="1" s="3">
      <c r="A10444" s="35" t="n">
        <v>2018</v>
      </c>
      <c r="B10444" s="35" t="n">
        <v>8049</v>
      </c>
      <c r="C10444" s="36" t="inlineStr">
        <is>
          <t>NG</t>
        </is>
      </c>
      <c r="D10444" s="36" t="inlineStr">
        <is>
          <t>Natural Gas</t>
        </is>
      </c>
      <c r="E10444" s="75" t="n">
        <v>464806</v>
      </c>
      <c r="F10444" s="76" t="n">
        <v>1.019</v>
      </c>
      <c r="G10444" s="75" t="n">
        <v>466</v>
      </c>
      <c r="H10444" s="77">
        <f>IF(I10444="","",G10444/100*F10444*E10444)</f>
        <v/>
      </c>
      <c r="I10444" s="3">
        <f>IF(OR(G10444=".",F10444=".",E10444="."),"",E10444)</f>
        <v/>
      </c>
      <c r="J10444" s="3">
        <f>IF(I10444="","",F10444*I10444)</f>
        <v/>
      </c>
      <c r="K10444" s="3">
        <f>IF(C10444="LIG",1,0)</f>
        <v/>
      </c>
    </row>
    <row r="10445" customFormat="1" s="3">
      <c r="A10445" s="35" t="n">
        <v>2018</v>
      </c>
      <c r="B10445" s="35" t="n">
        <v>8049</v>
      </c>
      <c r="C10445" s="36" t="inlineStr">
        <is>
          <t>NG</t>
        </is>
      </c>
      <c r="D10445" s="36" t="inlineStr">
        <is>
          <t>Natural Gas</t>
        </is>
      </c>
      <c r="E10445" s="75" t="n">
        <v>5412</v>
      </c>
      <c r="F10445" s="76" t="n">
        <v>1.019</v>
      </c>
      <c r="G10445" s="75" t="n">
        <v>466</v>
      </c>
      <c r="H10445" s="77">
        <f>IF(I10445="","",G10445/100*F10445*E10445)</f>
        <v/>
      </c>
      <c r="I10445" s="3">
        <f>IF(OR(G10445=".",F10445=".",E10445="."),"",E10445)</f>
        <v/>
      </c>
      <c r="J10445" s="3">
        <f>IF(I10445="","",F10445*I10445)</f>
        <v/>
      </c>
      <c r="K10445" s="3">
        <f>IF(C10445="LIG",1,0)</f>
        <v/>
      </c>
    </row>
    <row r="10446" customFormat="1" s="3">
      <c r="A10446" s="35" t="n">
        <v>2018</v>
      </c>
      <c r="B10446" s="35" t="n">
        <v>8054</v>
      </c>
      <c r="C10446" s="36" t="inlineStr">
        <is>
          <t>NG</t>
        </is>
      </c>
      <c r="D10446" s="36" t="inlineStr">
        <is>
          <t>Natural Gas</t>
        </is>
      </c>
      <c r="E10446" s="75" t="n">
        <v>2092562</v>
      </c>
      <c r="F10446" s="76" t="n">
        <v>1.053</v>
      </c>
      <c r="G10446" s="75" t="n">
        <v>283</v>
      </c>
      <c r="H10446" s="77">
        <f>IF(I10446="","",G10446/100*F10446*E10446)</f>
        <v/>
      </c>
      <c r="I10446" s="3">
        <f>IF(OR(G10446=".",F10446=".",E10446="."),"",E10446)</f>
        <v/>
      </c>
      <c r="J10446" s="3">
        <f>IF(I10446="","",F10446*I10446)</f>
        <v/>
      </c>
      <c r="K10446" s="3">
        <f>IF(C10446="LIG",1,0)</f>
        <v/>
      </c>
    </row>
    <row r="10447" customFormat="1" s="3">
      <c r="A10447" s="35" t="n">
        <v>2018</v>
      </c>
      <c r="B10447" s="35" t="n">
        <v>8056</v>
      </c>
      <c r="C10447" s="36" t="inlineStr">
        <is>
          <t>DFO</t>
        </is>
      </c>
      <c r="D10447" s="36" t="inlineStr">
        <is>
          <t>Petroleum</t>
        </is>
      </c>
      <c r="E10447" s="75" t="n">
        <v>467</v>
      </c>
      <c r="F10447" s="76" t="n">
        <v>5.9</v>
      </c>
      <c r="G10447" s="75" t="n">
        <v>1497.7</v>
      </c>
      <c r="H10447" s="77">
        <f>IF(I10447="","",G10447/100*F10447*E10447)</f>
        <v/>
      </c>
      <c r="I10447" s="3">
        <f>IF(OR(G10447=".",F10447=".",E10447="."),"",E10447)</f>
        <v/>
      </c>
      <c r="J10447" s="3">
        <f>IF(I10447="","",F10447*I10447)</f>
        <v/>
      </c>
      <c r="K10447" s="3">
        <f>IF(C10447="LIG",1,0)</f>
        <v/>
      </c>
    </row>
    <row r="10448" customFormat="1" s="3">
      <c r="A10448" s="35" t="n">
        <v>2018</v>
      </c>
      <c r="B10448" s="35" t="n">
        <v>8056</v>
      </c>
      <c r="C10448" s="36" t="inlineStr">
        <is>
          <t>DFO</t>
        </is>
      </c>
      <c r="D10448" s="36" t="inlineStr">
        <is>
          <t>Petroleum</t>
        </is>
      </c>
      <c r="E10448" s="75" t="n">
        <v>650</v>
      </c>
      <c r="F10448" s="76" t="n">
        <v>5.9</v>
      </c>
      <c r="G10448" s="75" t="n">
        <v>1673.1</v>
      </c>
      <c r="H10448" s="77">
        <f>IF(I10448="","",G10448/100*F10448*E10448)</f>
        <v/>
      </c>
      <c r="I10448" s="3">
        <f>IF(OR(G10448=".",F10448=".",E10448="."),"",E10448)</f>
        <v/>
      </c>
      <c r="J10448" s="3">
        <f>IF(I10448="","",F10448*I10448)</f>
        <v/>
      </c>
      <c r="K10448" s="3">
        <f>IF(C10448="LIG",1,0)</f>
        <v/>
      </c>
    </row>
    <row r="10449" customFormat="1" s="3">
      <c r="A10449" s="35" t="n">
        <v>2018</v>
      </c>
      <c r="B10449" s="35" t="n">
        <v>8056</v>
      </c>
      <c r="C10449" s="36" t="inlineStr">
        <is>
          <t>DFO</t>
        </is>
      </c>
      <c r="D10449" s="36" t="inlineStr">
        <is>
          <t>Petroleum</t>
        </is>
      </c>
      <c r="E10449" s="75" t="n">
        <v>1674</v>
      </c>
      <c r="F10449" s="76" t="n">
        <v>5.9</v>
      </c>
      <c r="G10449" s="75" t="n">
        <v>1539</v>
      </c>
      <c r="H10449" s="77">
        <f>IF(I10449="","",G10449/100*F10449*E10449)</f>
        <v/>
      </c>
      <c r="I10449" s="3">
        <f>IF(OR(G10449=".",F10449=".",E10449="."),"",E10449)</f>
        <v/>
      </c>
      <c r="J10449" s="3">
        <f>IF(I10449="","",F10449*I10449)</f>
        <v/>
      </c>
      <c r="K10449" s="3">
        <f>IF(C10449="LIG",1,0)</f>
        <v/>
      </c>
    </row>
    <row r="10450" customFormat="1" s="3">
      <c r="A10450" s="35" t="n">
        <v>2018</v>
      </c>
      <c r="B10450" s="35" t="n">
        <v>8056</v>
      </c>
      <c r="C10450" s="36" t="inlineStr">
        <is>
          <t>NG</t>
        </is>
      </c>
      <c r="D10450" s="36" t="inlineStr">
        <is>
          <t>Natural Gas</t>
        </is>
      </c>
      <c r="E10450" s="75" t="n">
        <v>230963</v>
      </c>
      <c r="F10450" s="76" t="n">
        <v>1.025</v>
      </c>
      <c r="G10450" s="75" t="n">
        <v>288.7</v>
      </c>
      <c r="H10450" s="77">
        <f>IF(I10450="","",G10450/100*F10450*E10450)</f>
        <v/>
      </c>
      <c r="I10450" s="3">
        <f>IF(OR(G10450=".",F10450=".",E10450="."),"",E10450)</f>
        <v/>
      </c>
      <c r="J10450" s="3">
        <f>IF(I10450="","",F10450*I10450)</f>
        <v/>
      </c>
      <c r="K10450" s="3">
        <f>IF(C10450="LIG",1,0)</f>
        <v/>
      </c>
    </row>
    <row r="10451" customFormat="1" s="3">
      <c r="A10451" s="35" t="n">
        <v>2018</v>
      </c>
      <c r="B10451" s="35" t="n">
        <v>8056</v>
      </c>
      <c r="C10451" s="36" t="inlineStr">
        <is>
          <t>NG</t>
        </is>
      </c>
      <c r="D10451" s="36" t="inlineStr">
        <is>
          <t>Natural Gas</t>
        </is>
      </c>
      <c r="E10451" s="75" t="n">
        <v>425794</v>
      </c>
      <c r="F10451" s="76" t="n">
        <v>1.025</v>
      </c>
      <c r="G10451" s="75" t="n">
        <v>281.5</v>
      </c>
      <c r="H10451" s="77">
        <f>IF(I10451="","",G10451/100*F10451*E10451)</f>
        <v/>
      </c>
      <c r="I10451" s="3">
        <f>IF(OR(G10451=".",F10451=".",E10451="."),"",E10451)</f>
        <v/>
      </c>
      <c r="J10451" s="3">
        <f>IF(I10451="","",F10451*I10451)</f>
        <v/>
      </c>
      <c r="K10451" s="3">
        <f>IF(C10451="LIG",1,0)</f>
        <v/>
      </c>
    </row>
    <row r="10452" customFormat="1" s="3">
      <c r="A10452" s="35" t="n">
        <v>2018</v>
      </c>
      <c r="B10452" s="35" t="n">
        <v>8056</v>
      </c>
      <c r="C10452" s="36" t="inlineStr">
        <is>
          <t>NG</t>
        </is>
      </c>
      <c r="D10452" s="36" t="inlineStr">
        <is>
          <t>Natural Gas</t>
        </is>
      </c>
      <c r="E10452" s="75" t="n">
        <v>738420</v>
      </c>
      <c r="F10452" s="76" t="n">
        <v>1.015</v>
      </c>
      <c r="G10452" s="75" t="n">
        <v>315.3</v>
      </c>
      <c r="H10452" s="77">
        <f>IF(I10452="","",G10452/100*F10452*E10452)</f>
        <v/>
      </c>
      <c r="I10452" s="3">
        <f>IF(OR(G10452=".",F10452=".",E10452="."),"",E10452)</f>
        <v/>
      </c>
      <c r="J10452" s="3">
        <f>IF(I10452="","",F10452*I10452)</f>
        <v/>
      </c>
      <c r="K10452" s="3">
        <f>IF(C10452="LIG",1,0)</f>
        <v/>
      </c>
    </row>
    <row r="10453" customFormat="1" s="3">
      <c r="A10453" s="35" t="n">
        <v>2018</v>
      </c>
      <c r="B10453" s="35" t="n">
        <v>8059</v>
      </c>
      <c r="C10453" s="36" t="inlineStr">
        <is>
          <t>NG</t>
        </is>
      </c>
      <c r="D10453" s="36" t="inlineStr">
        <is>
          <t>Natural Gas</t>
        </is>
      </c>
      <c r="E10453" s="75" t="n">
        <v>3</v>
      </c>
      <c r="F10453" s="76" t="n">
        <v>1.02</v>
      </c>
      <c r="G10453" s="75" t="n">
        <v>293.3</v>
      </c>
      <c r="H10453" s="77">
        <f>IF(I10453="","",G10453/100*F10453*E10453)</f>
        <v/>
      </c>
      <c r="I10453" s="3">
        <f>IF(OR(G10453=".",F10453=".",E10453="."),"",E10453)</f>
        <v/>
      </c>
      <c r="J10453" s="3">
        <f>IF(I10453="","",F10453*I10453)</f>
        <v/>
      </c>
      <c r="K10453" s="3">
        <f>IF(C10453="LIG",1,0)</f>
        <v/>
      </c>
    </row>
    <row r="10454" customFormat="1" s="3">
      <c r="A10454" s="35" t="n">
        <v>2018</v>
      </c>
      <c r="B10454" s="35" t="n">
        <v>8059</v>
      </c>
      <c r="C10454" s="36" t="inlineStr">
        <is>
          <t>NG</t>
        </is>
      </c>
      <c r="D10454" s="36" t="inlineStr">
        <is>
          <t>Natural Gas</t>
        </is>
      </c>
      <c r="E10454" s="75" t="n">
        <v>10560</v>
      </c>
      <c r="F10454" s="76" t="n">
        <v>1.02</v>
      </c>
      <c r="G10454" s="75" t="n">
        <v>297.3</v>
      </c>
      <c r="H10454" s="77">
        <f>IF(I10454="","",G10454/100*F10454*E10454)</f>
        <v/>
      </c>
      <c r="I10454" s="3">
        <f>IF(OR(G10454=".",F10454=".",E10454="."),"",E10454)</f>
        <v/>
      </c>
      <c r="J10454" s="3">
        <f>IF(I10454="","",F10454*I10454)</f>
        <v/>
      </c>
      <c r="K10454" s="3">
        <f>IF(C10454="LIG",1,0)</f>
        <v/>
      </c>
    </row>
    <row r="10455" customFormat="1" s="3">
      <c r="A10455" s="35" t="n">
        <v>2018</v>
      </c>
      <c r="B10455" s="35" t="n">
        <v>8059</v>
      </c>
      <c r="C10455" s="36" t="inlineStr">
        <is>
          <t>NG</t>
        </is>
      </c>
      <c r="D10455" s="36" t="inlineStr">
        <is>
          <t>Natural Gas</t>
        </is>
      </c>
      <c r="E10455" s="75" t="n">
        <v>46</v>
      </c>
      <c r="F10455" s="76" t="n">
        <v>1.02</v>
      </c>
      <c r="G10455" s="75" t="n">
        <v>317.6</v>
      </c>
      <c r="H10455" s="77">
        <f>IF(I10455="","",G10455/100*F10455*E10455)</f>
        <v/>
      </c>
      <c r="I10455" s="3">
        <f>IF(OR(G10455=".",F10455=".",E10455="."),"",E10455)</f>
        <v/>
      </c>
      <c r="J10455" s="3">
        <f>IF(I10455="","",F10455*I10455)</f>
        <v/>
      </c>
      <c r="K10455" s="3">
        <f>IF(C10455="LIG",1,0)</f>
        <v/>
      </c>
    </row>
    <row r="10456" customFormat="1" s="3">
      <c r="A10456" s="35" t="n">
        <v>2018</v>
      </c>
      <c r="B10456" s="35" t="n">
        <v>8059</v>
      </c>
      <c r="C10456" s="36" t="inlineStr">
        <is>
          <t>NG</t>
        </is>
      </c>
      <c r="D10456" s="36" t="inlineStr">
        <is>
          <t>Natural Gas</t>
        </is>
      </c>
      <c r="E10456" s="75" t="n">
        <v>68</v>
      </c>
      <c r="F10456" s="76" t="n">
        <v>1.02</v>
      </c>
      <c r="G10456" s="75" t="n">
        <v>277.1</v>
      </c>
      <c r="H10456" s="77">
        <f>IF(I10456="","",G10456/100*F10456*E10456)</f>
        <v/>
      </c>
      <c r="I10456" s="3">
        <f>IF(OR(G10456=".",F10456=".",E10456="."),"",E10456)</f>
        <v/>
      </c>
      <c r="J10456" s="3">
        <f>IF(I10456="","",F10456*I10456)</f>
        <v/>
      </c>
      <c r="K10456" s="3">
        <f>IF(C10456="LIG",1,0)</f>
        <v/>
      </c>
    </row>
    <row r="10457" customFormat="1" s="3">
      <c r="A10457" s="35" t="n">
        <v>2018</v>
      </c>
      <c r="B10457" s="35" t="n">
        <v>8059</v>
      </c>
      <c r="C10457" s="36" t="inlineStr">
        <is>
          <t>NG</t>
        </is>
      </c>
      <c r="D10457" s="36" t="inlineStr">
        <is>
          <t>Natural Gas</t>
        </is>
      </c>
      <c r="E10457" s="75" t="n">
        <v>191</v>
      </c>
      <c r="F10457" s="76" t="n">
        <v>1.02</v>
      </c>
      <c r="G10457" s="75" t="n">
        <v>266.7</v>
      </c>
      <c r="H10457" s="77">
        <f>IF(I10457="","",G10457/100*F10457*E10457)</f>
        <v/>
      </c>
      <c r="I10457" s="3">
        <f>IF(OR(G10457=".",F10457=".",E10457="."),"",E10457)</f>
        <v/>
      </c>
      <c r="J10457" s="3">
        <f>IF(I10457="","",F10457*I10457)</f>
        <v/>
      </c>
      <c r="K10457" s="3">
        <f>IF(C10457="LIG",1,0)</f>
        <v/>
      </c>
    </row>
    <row r="10458" customFormat="1" s="3">
      <c r="A10458" s="35" t="n">
        <v>2018</v>
      </c>
      <c r="B10458" s="35" t="n">
        <v>8059</v>
      </c>
      <c r="C10458" s="36" t="inlineStr">
        <is>
          <t>NG</t>
        </is>
      </c>
      <c r="D10458" s="36" t="inlineStr">
        <is>
          <t>Natural Gas</t>
        </is>
      </c>
      <c r="E10458" s="75" t="n">
        <v>211</v>
      </c>
      <c r="F10458" s="76" t="n">
        <v>1.02</v>
      </c>
      <c r="G10458" s="75" t="n">
        <v>305.3</v>
      </c>
      <c r="H10458" s="77">
        <f>IF(I10458="","",G10458/100*F10458*E10458)</f>
        <v/>
      </c>
      <c r="I10458" s="3">
        <f>IF(OR(G10458=".",F10458=".",E10458="."),"",E10458)</f>
        <v/>
      </c>
      <c r="J10458" s="3">
        <f>IF(I10458="","",F10458*I10458)</f>
        <v/>
      </c>
      <c r="K10458" s="3">
        <f>IF(C10458="LIG",1,0)</f>
        <v/>
      </c>
    </row>
    <row r="10459" customFormat="1" s="3">
      <c r="A10459" s="35" t="n">
        <v>2018</v>
      </c>
      <c r="B10459" s="35" t="n">
        <v>8059</v>
      </c>
      <c r="C10459" s="36" t="inlineStr">
        <is>
          <t>NG</t>
        </is>
      </c>
      <c r="D10459" s="36" t="inlineStr">
        <is>
          <t>Natural Gas</t>
        </is>
      </c>
      <c r="E10459" s="75" t="n">
        <v>231</v>
      </c>
      <c r="F10459" s="76" t="n">
        <v>1.02</v>
      </c>
      <c r="G10459" s="75" t="n">
        <v>245.8</v>
      </c>
      <c r="H10459" s="77">
        <f>IF(I10459="","",G10459/100*F10459*E10459)</f>
        <v/>
      </c>
      <c r="I10459" s="3">
        <f>IF(OR(G10459=".",F10459=".",E10459="."),"",E10459)</f>
        <v/>
      </c>
      <c r="J10459" s="3">
        <f>IF(I10459="","",F10459*I10459)</f>
        <v/>
      </c>
      <c r="K10459" s="3">
        <f>IF(C10459="LIG",1,0)</f>
        <v/>
      </c>
    </row>
    <row r="10460" customFormat="1" s="3">
      <c r="A10460" s="35" t="n">
        <v>2018</v>
      </c>
      <c r="B10460" s="35" t="n">
        <v>8059</v>
      </c>
      <c r="C10460" s="36" t="inlineStr">
        <is>
          <t>NG</t>
        </is>
      </c>
      <c r="D10460" s="36" t="inlineStr">
        <is>
          <t>Natural Gas</t>
        </is>
      </c>
      <c r="E10460" s="75" t="n">
        <v>275</v>
      </c>
      <c r="F10460" s="76" t="n">
        <v>1.02</v>
      </c>
      <c r="G10460" s="75" t="n">
        <v>313.4</v>
      </c>
      <c r="H10460" s="77">
        <f>IF(I10460="","",G10460/100*F10460*E10460)</f>
        <v/>
      </c>
      <c r="I10460" s="3">
        <f>IF(OR(G10460=".",F10460=".",E10460="."),"",E10460)</f>
        <v/>
      </c>
      <c r="J10460" s="3">
        <f>IF(I10460="","",F10460*I10460)</f>
        <v/>
      </c>
      <c r="K10460" s="3">
        <f>IF(C10460="LIG",1,0)</f>
        <v/>
      </c>
    </row>
    <row r="10461" customFormat="1" s="3">
      <c r="A10461" s="35" t="n">
        <v>2018</v>
      </c>
      <c r="B10461" s="35" t="n">
        <v>8059</v>
      </c>
      <c r="C10461" s="36" t="inlineStr">
        <is>
          <t>NG</t>
        </is>
      </c>
      <c r="D10461" s="36" t="inlineStr">
        <is>
          <t>Natural Gas</t>
        </is>
      </c>
      <c r="E10461" s="75" t="n">
        <v>338</v>
      </c>
      <c r="F10461" s="76" t="n">
        <v>1.02</v>
      </c>
      <c r="G10461" s="75" t="n">
        <v>287.8</v>
      </c>
      <c r="H10461" s="77">
        <f>IF(I10461="","",G10461/100*F10461*E10461)</f>
        <v/>
      </c>
      <c r="I10461" s="3">
        <f>IF(OR(G10461=".",F10461=".",E10461="."),"",E10461)</f>
        <v/>
      </c>
      <c r="J10461" s="3">
        <f>IF(I10461="","",F10461*I10461)</f>
        <v/>
      </c>
      <c r="K10461" s="3">
        <f>IF(C10461="LIG",1,0)</f>
        <v/>
      </c>
    </row>
    <row r="10462" customFormat="1" s="3">
      <c r="A10462" s="35" t="n">
        <v>2018</v>
      </c>
      <c r="B10462" s="35" t="n">
        <v>8059</v>
      </c>
      <c r="C10462" s="36" t="inlineStr">
        <is>
          <t>NG</t>
        </is>
      </c>
      <c r="D10462" s="36" t="inlineStr">
        <is>
          <t>Natural Gas</t>
        </is>
      </c>
      <c r="E10462" s="75" t="n">
        <v>561</v>
      </c>
      <c r="F10462" s="76" t="n">
        <v>1.02</v>
      </c>
      <c r="G10462" s="75" t="n">
        <v>318.8</v>
      </c>
      <c r="H10462" s="77">
        <f>IF(I10462="","",G10462/100*F10462*E10462)</f>
        <v/>
      </c>
      <c r="I10462" s="3">
        <f>IF(OR(G10462=".",F10462=".",E10462="."),"",E10462)</f>
        <v/>
      </c>
      <c r="J10462" s="3">
        <f>IF(I10462="","",F10462*I10462)</f>
        <v/>
      </c>
      <c r="K10462" s="3">
        <f>IF(C10462="LIG",1,0)</f>
        <v/>
      </c>
    </row>
    <row r="10463" customFormat="1" s="3">
      <c r="A10463" s="35" t="n">
        <v>2018</v>
      </c>
      <c r="B10463" s="35" t="n">
        <v>8059</v>
      </c>
      <c r="C10463" s="36" t="inlineStr">
        <is>
          <t>NG</t>
        </is>
      </c>
      <c r="D10463" s="36" t="inlineStr">
        <is>
          <t>Natural Gas</t>
        </is>
      </c>
      <c r="E10463" s="75" t="n">
        <v>778</v>
      </c>
      <c r="F10463" s="76" t="n">
        <v>1.02</v>
      </c>
      <c r="G10463" s="75" t="n">
        <v>230.8</v>
      </c>
      <c r="H10463" s="77">
        <f>IF(I10463="","",G10463/100*F10463*E10463)</f>
        <v/>
      </c>
      <c r="I10463" s="3">
        <f>IF(OR(G10463=".",F10463=".",E10463="."),"",E10463)</f>
        <v/>
      </c>
      <c r="J10463" s="3">
        <f>IF(I10463="","",F10463*I10463)</f>
        <v/>
      </c>
      <c r="K10463" s="3">
        <f>IF(C10463="LIG",1,0)</f>
        <v/>
      </c>
    </row>
    <row r="10464" customFormat="1" s="3">
      <c r="A10464" s="35" t="n">
        <v>2018</v>
      </c>
      <c r="B10464" s="35" t="n">
        <v>8059</v>
      </c>
      <c r="C10464" s="36" t="inlineStr">
        <is>
          <t>NG</t>
        </is>
      </c>
      <c r="D10464" s="36" t="inlineStr">
        <is>
          <t>Natural Gas</t>
        </is>
      </c>
      <c r="E10464" s="75" t="n">
        <v>807</v>
      </c>
      <c r="F10464" s="76" t="n">
        <v>1.02</v>
      </c>
      <c r="G10464" s="75" t="n">
        <v>289.6</v>
      </c>
      <c r="H10464" s="77">
        <f>IF(I10464="","",G10464/100*F10464*E10464)</f>
        <v/>
      </c>
      <c r="I10464" s="3">
        <f>IF(OR(G10464=".",F10464=".",E10464="."),"",E10464)</f>
        <v/>
      </c>
      <c r="J10464" s="3">
        <f>IF(I10464="","",F10464*I10464)</f>
        <v/>
      </c>
      <c r="K10464" s="3">
        <f>IF(C10464="LIG",1,0)</f>
        <v/>
      </c>
    </row>
    <row r="10465" customFormat="1" s="3">
      <c r="A10465" s="35" t="n">
        <v>2018</v>
      </c>
      <c r="B10465" s="35" t="n">
        <v>8059</v>
      </c>
      <c r="C10465" s="36" t="inlineStr">
        <is>
          <t>NG</t>
        </is>
      </c>
      <c r="D10465" s="36" t="inlineStr">
        <is>
          <t>Natural Gas</t>
        </is>
      </c>
      <c r="E10465" s="75" t="n">
        <v>1011</v>
      </c>
      <c r="F10465" s="76" t="n">
        <v>1.02</v>
      </c>
      <c r="G10465" s="75" t="n">
        <v>267.1</v>
      </c>
      <c r="H10465" s="77">
        <f>IF(I10465="","",G10465/100*F10465*E10465)</f>
        <v/>
      </c>
      <c r="I10465" s="3">
        <f>IF(OR(G10465=".",F10465=".",E10465="."),"",E10465)</f>
        <v/>
      </c>
      <c r="J10465" s="3">
        <f>IF(I10465="","",F10465*I10465)</f>
        <v/>
      </c>
      <c r="K10465" s="3">
        <f>IF(C10465="LIG",1,0)</f>
        <v/>
      </c>
    </row>
    <row r="10466" customFormat="1" s="3">
      <c r="A10466" s="35" t="n">
        <v>2018</v>
      </c>
      <c r="B10466" s="35" t="n">
        <v>8059</v>
      </c>
      <c r="C10466" s="36" t="inlineStr">
        <is>
          <t>NG</t>
        </is>
      </c>
      <c r="D10466" s="36" t="inlineStr">
        <is>
          <t>Natural Gas</t>
        </is>
      </c>
      <c r="E10466" s="75" t="n">
        <v>1230</v>
      </c>
      <c r="F10466" s="76" t="n">
        <v>1.02</v>
      </c>
      <c r="G10466" s="75" t="n">
        <v>236.9</v>
      </c>
      <c r="H10466" s="77">
        <f>IF(I10466="","",G10466/100*F10466*E10466)</f>
        <v/>
      </c>
      <c r="I10466" s="3">
        <f>IF(OR(G10466=".",F10466=".",E10466="."),"",E10466)</f>
        <v/>
      </c>
      <c r="J10466" s="3">
        <f>IF(I10466="","",F10466*I10466)</f>
        <v/>
      </c>
      <c r="K10466" s="3">
        <f>IF(C10466="LIG",1,0)</f>
        <v/>
      </c>
    </row>
    <row r="10467" customFormat="1" s="3">
      <c r="A10467" s="35" t="n">
        <v>2018</v>
      </c>
      <c r="B10467" s="35" t="n">
        <v>8059</v>
      </c>
      <c r="C10467" s="36" t="inlineStr">
        <is>
          <t>NG</t>
        </is>
      </c>
      <c r="D10467" s="36" t="inlineStr">
        <is>
          <t>Natural Gas</t>
        </is>
      </c>
      <c r="E10467" s="75" t="n">
        <v>1471</v>
      </c>
      <c r="F10467" s="76" t="n">
        <v>1.02</v>
      </c>
      <c r="G10467" s="75" t="n">
        <v>263.7</v>
      </c>
      <c r="H10467" s="77">
        <f>IF(I10467="","",G10467/100*F10467*E10467)</f>
        <v/>
      </c>
      <c r="I10467" s="3">
        <f>IF(OR(G10467=".",F10467=".",E10467="."),"",E10467)</f>
        <v/>
      </c>
      <c r="J10467" s="3">
        <f>IF(I10467="","",F10467*I10467)</f>
        <v/>
      </c>
      <c r="K10467" s="3">
        <f>IF(C10467="LIG",1,0)</f>
        <v/>
      </c>
    </row>
    <row r="10468" customFormat="1" s="3">
      <c r="A10468" s="35" t="n">
        <v>2018</v>
      </c>
      <c r="B10468" s="35" t="n">
        <v>8059</v>
      </c>
      <c r="C10468" s="36" t="inlineStr">
        <is>
          <t>NG</t>
        </is>
      </c>
      <c r="D10468" s="36" t="inlineStr">
        <is>
          <t>Natural Gas</t>
        </is>
      </c>
      <c r="E10468" s="75" t="n">
        <v>2115</v>
      </c>
      <c r="F10468" s="76" t="n">
        <v>1.02</v>
      </c>
      <c r="G10468" s="75" t="n">
        <v>261.4</v>
      </c>
      <c r="H10468" s="77">
        <f>IF(I10468="","",G10468/100*F10468*E10468)</f>
        <v/>
      </c>
      <c r="I10468" s="3">
        <f>IF(OR(G10468=".",F10468=".",E10468="."),"",E10468)</f>
        <v/>
      </c>
      <c r="J10468" s="3">
        <f>IF(I10468="","",F10468*I10468)</f>
        <v/>
      </c>
      <c r="K10468" s="3">
        <f>IF(C10468="LIG",1,0)</f>
        <v/>
      </c>
    </row>
    <row r="10469" customFormat="1" s="3">
      <c r="A10469" s="35" t="n">
        <v>2018</v>
      </c>
      <c r="B10469" s="35" t="n">
        <v>8059</v>
      </c>
      <c r="C10469" s="36" t="inlineStr">
        <is>
          <t>NG</t>
        </is>
      </c>
      <c r="D10469" s="36" t="inlineStr">
        <is>
          <t>Natural Gas</t>
        </is>
      </c>
      <c r="E10469" s="75" t="n">
        <v>2676</v>
      </c>
      <c r="F10469" s="76" t="n">
        <v>1.02</v>
      </c>
      <c r="G10469" s="75" t="n">
        <v>304.5</v>
      </c>
      <c r="H10469" s="77">
        <f>IF(I10469="","",G10469/100*F10469*E10469)</f>
        <v/>
      </c>
      <c r="I10469" s="3">
        <f>IF(OR(G10469=".",F10469=".",E10469="."),"",E10469)</f>
        <v/>
      </c>
      <c r="J10469" s="3">
        <f>IF(I10469="","",F10469*I10469)</f>
        <v/>
      </c>
      <c r="K10469" s="3">
        <f>IF(C10469="LIG",1,0)</f>
        <v/>
      </c>
    </row>
    <row r="10470" customFormat="1" s="3">
      <c r="A10470" s="35" t="n">
        <v>2018</v>
      </c>
      <c r="B10470" s="35" t="n">
        <v>8059</v>
      </c>
      <c r="C10470" s="36" t="inlineStr">
        <is>
          <t>NG</t>
        </is>
      </c>
      <c r="D10470" s="36" t="inlineStr">
        <is>
          <t>Natural Gas</t>
        </is>
      </c>
      <c r="E10470" s="75" t="n">
        <v>4863</v>
      </c>
      <c r="F10470" s="76" t="n">
        <v>1.02</v>
      </c>
      <c r="G10470" s="75" t="n">
        <v>290.6</v>
      </c>
      <c r="H10470" s="77">
        <f>IF(I10470="","",G10470/100*F10470*E10470)</f>
        <v/>
      </c>
      <c r="I10470" s="3">
        <f>IF(OR(G10470=".",F10470=".",E10470="."),"",E10470)</f>
        <v/>
      </c>
      <c r="J10470" s="3">
        <f>IF(I10470="","",F10470*I10470)</f>
        <v/>
      </c>
      <c r="K10470" s="3">
        <f>IF(C10470="LIG",1,0)</f>
        <v/>
      </c>
    </row>
    <row r="10471" customFormat="1" s="3">
      <c r="A10471" s="35" t="n">
        <v>2018</v>
      </c>
      <c r="B10471" s="35" t="n">
        <v>8059</v>
      </c>
      <c r="C10471" s="36" t="inlineStr">
        <is>
          <t>NG</t>
        </is>
      </c>
      <c r="D10471" s="36" t="inlineStr">
        <is>
          <t>Natural Gas</t>
        </is>
      </c>
      <c r="E10471" s="75" t="n">
        <v>5137</v>
      </c>
      <c r="F10471" s="76" t="n">
        <v>1.02</v>
      </c>
      <c r="G10471" s="75" t="n">
        <v>267.9</v>
      </c>
      <c r="H10471" s="77">
        <f>IF(I10471="","",G10471/100*F10471*E10471)</f>
        <v/>
      </c>
      <c r="I10471" s="3">
        <f>IF(OR(G10471=".",F10471=".",E10471="."),"",E10471)</f>
        <v/>
      </c>
      <c r="J10471" s="3">
        <f>IF(I10471="","",F10471*I10471)</f>
        <v/>
      </c>
      <c r="K10471" s="3">
        <f>IF(C10471="LIG",1,0)</f>
        <v/>
      </c>
    </row>
    <row r="10472" customFormat="1" s="3">
      <c r="A10472" s="35" t="n">
        <v>2018</v>
      </c>
      <c r="B10472" s="35" t="n">
        <v>8059</v>
      </c>
      <c r="C10472" s="36" t="inlineStr">
        <is>
          <t>NG</t>
        </is>
      </c>
      <c r="D10472" s="36" t="inlineStr">
        <is>
          <t>Natural Gas</t>
        </is>
      </c>
      <c r="E10472" s="75" t="n">
        <v>6133</v>
      </c>
      <c r="F10472" s="76" t="n">
        <v>1.02</v>
      </c>
      <c r="G10472" s="75" t="n">
        <v>295.8</v>
      </c>
      <c r="H10472" s="77">
        <f>IF(I10472="","",G10472/100*F10472*E10472)</f>
        <v/>
      </c>
      <c r="I10472" s="3">
        <f>IF(OR(G10472=".",F10472=".",E10472="."),"",E10472)</f>
        <v/>
      </c>
      <c r="J10472" s="3">
        <f>IF(I10472="","",F10472*I10472)</f>
        <v/>
      </c>
      <c r="K10472" s="3">
        <f>IF(C10472="LIG",1,0)</f>
        <v/>
      </c>
    </row>
    <row r="10473" customFormat="1" s="3">
      <c r="A10473" s="35" t="n">
        <v>2018</v>
      </c>
      <c r="B10473" s="35" t="n">
        <v>8059</v>
      </c>
      <c r="C10473" s="36" t="inlineStr">
        <is>
          <t>NG</t>
        </is>
      </c>
      <c r="D10473" s="36" t="inlineStr">
        <is>
          <t>Natural Gas</t>
        </is>
      </c>
      <c r="E10473" s="75" t="n">
        <v>6952</v>
      </c>
      <c r="F10473" s="76" t="n">
        <v>1.01</v>
      </c>
      <c r="G10473" s="75" t="n">
        <v>312.9</v>
      </c>
      <c r="H10473" s="77">
        <f>IF(I10473="","",G10473/100*F10473*E10473)</f>
        <v/>
      </c>
      <c r="I10473" s="3">
        <f>IF(OR(G10473=".",F10473=".",E10473="."),"",E10473)</f>
        <v/>
      </c>
      <c r="J10473" s="3">
        <f>IF(I10473="","",F10473*I10473)</f>
        <v/>
      </c>
      <c r="K10473" s="3">
        <f>IF(C10473="LIG",1,0)</f>
        <v/>
      </c>
    </row>
    <row r="10474" customFormat="1" s="3">
      <c r="A10474" s="35" t="n">
        <v>2018</v>
      </c>
      <c r="B10474" s="35" t="n">
        <v>8059</v>
      </c>
      <c r="C10474" s="36" t="inlineStr">
        <is>
          <t>NG</t>
        </is>
      </c>
      <c r="D10474" s="36" t="inlineStr">
        <is>
          <t>Natural Gas</t>
        </is>
      </c>
      <c r="E10474" s="75" t="n">
        <v>10</v>
      </c>
      <c r="F10474" s="76" t="n">
        <v>1.02</v>
      </c>
      <c r="G10474" s="75" t="n">
        <v>223.8</v>
      </c>
      <c r="H10474" s="77">
        <f>IF(I10474="","",G10474/100*F10474*E10474)</f>
        <v/>
      </c>
      <c r="I10474" s="3">
        <f>IF(OR(G10474=".",F10474=".",E10474="."),"",E10474)</f>
        <v/>
      </c>
      <c r="J10474" s="3">
        <f>IF(I10474="","",F10474*I10474)</f>
        <v/>
      </c>
      <c r="K10474" s="3">
        <f>IF(C10474="LIG",1,0)</f>
        <v/>
      </c>
    </row>
    <row r="10475" customFormat="1" s="3">
      <c r="A10475" s="35" t="n">
        <v>2018</v>
      </c>
      <c r="B10475" s="35" t="n">
        <v>8063</v>
      </c>
      <c r="C10475" s="36" t="inlineStr">
        <is>
          <t>NG</t>
        </is>
      </c>
      <c r="D10475" s="36" t="inlineStr">
        <is>
          <t>Natural Gas</t>
        </is>
      </c>
      <c r="E10475" s="75" t="n">
        <v>10043</v>
      </c>
      <c r="F10475" s="76" t="n">
        <v>1.03</v>
      </c>
      <c r="G10475" s="75" t="inlineStr">
        <is>
          <t>.</t>
        </is>
      </c>
      <c r="H10475" s="77">
        <f>IF(I10475="","",G10475/100*F10475*E10475)</f>
        <v/>
      </c>
      <c r="I10475" s="3">
        <f>IF(OR(G10475=".",F10475=".",E10475="."),"",E10475)</f>
        <v/>
      </c>
      <c r="J10475" s="3">
        <f>IF(I10475="","",F10475*I10475)</f>
        <v/>
      </c>
      <c r="K10475" s="3">
        <f>IF(C10475="LIG",1,0)</f>
        <v/>
      </c>
    </row>
    <row r="10476" customFormat="1" s="3">
      <c r="A10476" s="35" t="n">
        <v>2018</v>
      </c>
      <c r="B10476" s="35" t="n">
        <v>8066</v>
      </c>
      <c r="C10476" s="36" t="inlineStr">
        <is>
          <t>SUB</t>
        </is>
      </c>
      <c r="D10476" s="36" t="inlineStr">
        <is>
          <t>Coal</t>
        </is>
      </c>
      <c r="E10476" s="75" t="n">
        <v>149172</v>
      </c>
      <c r="F10476" s="76" t="n">
        <v>18.956</v>
      </c>
      <c r="G10476" s="75" t="n">
        <v>225</v>
      </c>
      <c r="H10476" s="77">
        <f>IF(I10476="","",G10476/100*F10476*E10476)</f>
        <v/>
      </c>
      <c r="I10476" s="3">
        <f>IF(OR(G10476=".",F10476=".",E10476="."),"",E10476)</f>
        <v/>
      </c>
      <c r="J10476" s="3">
        <f>IF(I10476="","",F10476*I10476)</f>
        <v/>
      </c>
      <c r="K10476" s="3">
        <f>IF(C10476="LIG",1,0)</f>
        <v/>
      </c>
    </row>
    <row r="10477" customFormat="1" s="3">
      <c r="A10477" s="35" t="n">
        <v>2018</v>
      </c>
      <c r="B10477" s="35" t="n">
        <v>8066</v>
      </c>
      <c r="C10477" s="36" t="inlineStr">
        <is>
          <t>SUB</t>
        </is>
      </c>
      <c r="D10477" s="36" t="inlineStr">
        <is>
          <t>Coal</t>
        </is>
      </c>
      <c r="E10477" s="75" t="n">
        <v>106182</v>
      </c>
      <c r="F10477" s="76" t="n">
        <v>18.248</v>
      </c>
      <c r="G10477" s="75" t="n">
        <v>371.3</v>
      </c>
      <c r="H10477" s="77">
        <f>IF(I10477="","",G10477/100*F10477*E10477)</f>
        <v/>
      </c>
      <c r="I10477" s="3">
        <f>IF(OR(G10477=".",F10477=".",E10477="."),"",E10477)</f>
        <v/>
      </c>
      <c r="J10477" s="3">
        <f>IF(I10477="","",F10477*I10477)</f>
        <v/>
      </c>
      <c r="K10477" s="3">
        <f>IF(C10477="LIG",1,0)</f>
        <v/>
      </c>
    </row>
    <row r="10478" customFormat="1" s="3">
      <c r="A10478" s="35" t="n">
        <v>2018</v>
      </c>
      <c r="B10478" s="35" t="n">
        <v>8066</v>
      </c>
      <c r="C10478" s="36" t="inlineStr">
        <is>
          <t>SUB</t>
        </is>
      </c>
      <c r="D10478" s="36" t="inlineStr">
        <is>
          <t>Coal</t>
        </is>
      </c>
      <c r="E10478" s="75" t="n">
        <v>125466</v>
      </c>
      <c r="F10478" s="76" t="n">
        <v>18.248</v>
      </c>
      <c r="G10478" s="75" t="n">
        <v>371.3</v>
      </c>
      <c r="H10478" s="77">
        <f>IF(I10478="","",G10478/100*F10478*E10478)</f>
        <v/>
      </c>
      <c r="I10478" s="3">
        <f>IF(OR(G10478=".",F10478=".",E10478="."),"",E10478)</f>
        <v/>
      </c>
      <c r="J10478" s="3">
        <f>IF(I10478="","",F10478*I10478)</f>
        <v/>
      </c>
      <c r="K10478" s="3">
        <f>IF(C10478="LIG",1,0)</f>
        <v/>
      </c>
    </row>
    <row r="10479" customFormat="1" s="3">
      <c r="A10479" s="35" t="n">
        <v>2018</v>
      </c>
      <c r="B10479" s="35" t="n">
        <v>8068</v>
      </c>
      <c r="C10479" s="36" t="inlineStr">
        <is>
          <t>NG</t>
        </is>
      </c>
      <c r="D10479" s="36" t="inlineStr">
        <is>
          <t>Natural Gas</t>
        </is>
      </c>
      <c r="E10479" s="75" t="n">
        <v>1080</v>
      </c>
      <c r="F10479" s="76" t="n">
        <v>1.034</v>
      </c>
      <c r="G10479" s="75" t="n">
        <v>73565.60000000001</v>
      </c>
      <c r="H10479" s="77">
        <f>IF(I10479="","",G10479/100*F10479*E10479)</f>
        <v/>
      </c>
      <c r="I10479" s="3">
        <f>IF(OR(G10479=".",F10479=".",E10479="."),"",E10479)</f>
        <v/>
      </c>
      <c r="J10479" s="3">
        <f>IF(I10479="","",F10479*I10479)</f>
        <v/>
      </c>
      <c r="K10479" s="3">
        <f>IF(C10479="LIG",1,0)</f>
        <v/>
      </c>
    </row>
    <row r="10480" customFormat="1" s="3">
      <c r="A10480" s="35" t="n">
        <v>2018</v>
      </c>
      <c r="B10480" s="35" t="n">
        <v>8068</v>
      </c>
      <c r="C10480" s="36" t="inlineStr">
        <is>
          <t>NG</t>
        </is>
      </c>
      <c r="D10480" s="36" t="inlineStr">
        <is>
          <t>Natural Gas</t>
        </is>
      </c>
      <c r="E10480" s="75" t="n">
        <v>1836930</v>
      </c>
      <c r="F10480" s="76" t="n">
        <v>1.034</v>
      </c>
      <c r="G10480" s="75" t="n">
        <v>233.6</v>
      </c>
      <c r="H10480" s="77">
        <f>IF(I10480="","",G10480/100*F10480*E10480)</f>
        <v/>
      </c>
      <c r="I10480" s="3">
        <f>IF(OR(G10480=".",F10480=".",E10480="."),"",E10480)</f>
        <v/>
      </c>
      <c r="J10480" s="3">
        <f>IF(I10480="","",F10480*I10480)</f>
        <v/>
      </c>
      <c r="K10480" s="3">
        <f>IF(C10480="LIG",1,0)</f>
        <v/>
      </c>
    </row>
    <row r="10481" customFormat="1" s="3">
      <c r="A10481" s="35" t="n">
        <v>2018</v>
      </c>
      <c r="B10481" s="35" t="n">
        <v>8069</v>
      </c>
      <c r="C10481" s="36" t="inlineStr">
        <is>
          <t>BIT</t>
        </is>
      </c>
      <c r="D10481" s="36" t="inlineStr">
        <is>
          <t>Coal</t>
        </is>
      </c>
      <c r="E10481" s="75" t="n">
        <v>27830</v>
      </c>
      <c r="F10481" s="76" t="n">
        <v>23.69</v>
      </c>
      <c r="G10481" s="75" t="n">
        <v>164.9</v>
      </c>
      <c r="H10481" s="77">
        <f>IF(I10481="","",G10481/100*F10481*E10481)</f>
        <v/>
      </c>
      <c r="I10481" s="3">
        <f>IF(OR(G10481=".",F10481=".",E10481="."),"",E10481)</f>
        <v/>
      </c>
      <c r="J10481" s="3">
        <f>IF(I10481="","",F10481*I10481)</f>
        <v/>
      </c>
      <c r="K10481" s="3">
        <f>IF(C10481="LIG",1,0)</f>
        <v/>
      </c>
    </row>
    <row r="10482" customFormat="1" s="3">
      <c r="A10482" s="35" t="n">
        <v>2018</v>
      </c>
      <c r="B10482" s="35" t="n">
        <v>8069</v>
      </c>
      <c r="C10482" s="36" t="inlineStr">
        <is>
          <t>BIT</t>
        </is>
      </c>
      <c r="D10482" s="36" t="inlineStr">
        <is>
          <t>Coal</t>
        </is>
      </c>
      <c r="E10482" s="75" t="n">
        <v>8243</v>
      </c>
      <c r="F10482" s="76" t="n">
        <v>23.608</v>
      </c>
      <c r="G10482" s="75" t="n">
        <v>192.4</v>
      </c>
      <c r="H10482" s="77">
        <f>IF(I10482="","",G10482/100*F10482*E10482)</f>
        <v/>
      </c>
      <c r="I10482" s="3">
        <f>IF(OR(G10482=".",F10482=".",E10482="."),"",E10482)</f>
        <v/>
      </c>
      <c r="J10482" s="3">
        <f>IF(I10482="","",F10482*I10482)</f>
        <v/>
      </c>
      <c r="K10482" s="3">
        <f>IF(C10482="LIG",1,0)</f>
        <v/>
      </c>
    </row>
    <row r="10483" customFormat="1" s="3">
      <c r="A10483" s="35" t="n">
        <v>2018</v>
      </c>
      <c r="B10483" s="35" t="n">
        <v>8069</v>
      </c>
      <c r="C10483" s="36" t="inlineStr">
        <is>
          <t>BIT</t>
        </is>
      </c>
      <c r="D10483" s="36" t="inlineStr">
        <is>
          <t>Coal</t>
        </is>
      </c>
      <c r="E10483" s="75" t="n">
        <v>11766</v>
      </c>
      <c r="F10483" s="76" t="n">
        <v>24.28</v>
      </c>
      <c r="G10483" s="75" t="n">
        <v>187</v>
      </c>
      <c r="H10483" s="77">
        <f>IF(I10483="","",G10483/100*F10483*E10483)</f>
        <v/>
      </c>
      <c r="I10483" s="3">
        <f>IF(OR(G10483=".",F10483=".",E10483="."),"",E10483)</f>
        <v/>
      </c>
      <c r="J10483" s="3">
        <f>IF(I10483="","",F10483*I10483)</f>
        <v/>
      </c>
      <c r="K10483" s="3">
        <f>IF(C10483="LIG",1,0)</f>
        <v/>
      </c>
    </row>
    <row r="10484" customFormat="1" s="3">
      <c r="A10484" s="35" t="n">
        <v>2018</v>
      </c>
      <c r="B10484" s="35" t="n">
        <v>8069</v>
      </c>
      <c r="C10484" s="36" t="inlineStr">
        <is>
          <t>BIT</t>
        </is>
      </c>
      <c r="D10484" s="36" t="inlineStr">
        <is>
          <t>Coal</t>
        </is>
      </c>
      <c r="E10484" s="75" t="n">
        <v>55006</v>
      </c>
      <c r="F10484" s="76" t="n">
        <v>23.712</v>
      </c>
      <c r="G10484" s="75" t="n">
        <v>191.4</v>
      </c>
      <c r="H10484" s="77">
        <f>IF(I10484="","",G10484/100*F10484*E10484)</f>
        <v/>
      </c>
      <c r="I10484" s="3">
        <f>IF(OR(G10484=".",F10484=".",E10484="."),"",E10484)</f>
        <v/>
      </c>
      <c r="J10484" s="3">
        <f>IF(I10484="","",F10484*I10484)</f>
        <v/>
      </c>
      <c r="K10484" s="3">
        <f>IF(C10484="LIG",1,0)</f>
        <v/>
      </c>
    </row>
    <row r="10485" customFormat="1" s="3">
      <c r="A10485" s="35" t="n">
        <v>2018</v>
      </c>
      <c r="B10485" s="35" t="n">
        <v>8069</v>
      </c>
      <c r="C10485" s="36" t="inlineStr">
        <is>
          <t>BIT</t>
        </is>
      </c>
      <c r="D10485" s="36" t="inlineStr">
        <is>
          <t>Coal</t>
        </is>
      </c>
      <c r="E10485" s="75" t="n">
        <v>56836</v>
      </c>
      <c r="F10485" s="76" t="n">
        <v>21.39</v>
      </c>
      <c r="G10485" s="75" t="n">
        <v>212.4</v>
      </c>
      <c r="H10485" s="77">
        <f>IF(I10485="","",G10485/100*F10485*E10485)</f>
        <v/>
      </c>
      <c r="I10485" s="3">
        <f>IF(OR(G10485=".",F10485=".",E10485="."),"",E10485)</f>
        <v/>
      </c>
      <c r="J10485" s="3">
        <f>IF(I10485="","",F10485*I10485)</f>
        <v/>
      </c>
      <c r="K10485" s="3">
        <f>IF(C10485="LIG",1,0)</f>
        <v/>
      </c>
    </row>
    <row r="10486" customFormat="1" s="3">
      <c r="A10486" s="35" t="n">
        <v>2018</v>
      </c>
      <c r="B10486" s="35" t="n">
        <v>8073</v>
      </c>
      <c r="C10486" s="36" t="inlineStr">
        <is>
          <t>NG</t>
        </is>
      </c>
      <c r="D10486" s="36" t="inlineStr">
        <is>
          <t>Natural Gas</t>
        </is>
      </c>
      <c r="E10486" s="75" t="n">
        <v>4914</v>
      </c>
      <c r="F10486" s="76" t="n">
        <v>1.089</v>
      </c>
      <c r="G10486" s="75" t="n">
        <v>193.1</v>
      </c>
      <c r="H10486" s="77">
        <f>IF(I10486="","",G10486/100*F10486*E10486)</f>
        <v/>
      </c>
      <c r="I10486" s="3">
        <f>IF(OR(G10486=".",F10486=".",E10486="."),"",E10486)</f>
        <v/>
      </c>
      <c r="J10486" s="3">
        <f>IF(I10486="","",F10486*I10486)</f>
        <v/>
      </c>
      <c r="K10486" s="3">
        <f>IF(C10486="LIG",1,0)</f>
        <v/>
      </c>
    </row>
    <row r="10487" customFormat="1" s="3">
      <c r="A10487" s="35" t="n">
        <v>2018</v>
      </c>
      <c r="B10487" s="35" t="n">
        <v>8073</v>
      </c>
      <c r="C10487" s="36" t="inlineStr">
        <is>
          <t>NG</t>
        </is>
      </c>
      <c r="D10487" s="36" t="inlineStr">
        <is>
          <t>Natural Gas</t>
        </is>
      </c>
      <c r="E10487" s="75" t="n">
        <v>15854</v>
      </c>
      <c r="F10487" s="76" t="n">
        <v>1.087</v>
      </c>
      <c r="G10487" s="75" t="n">
        <v>216.5</v>
      </c>
      <c r="H10487" s="77">
        <f>IF(I10487="","",G10487/100*F10487*E10487)</f>
        <v/>
      </c>
      <c r="I10487" s="3">
        <f>IF(OR(G10487=".",F10487=".",E10487="."),"",E10487)</f>
        <v/>
      </c>
      <c r="J10487" s="3">
        <f>IF(I10487="","",F10487*I10487)</f>
        <v/>
      </c>
      <c r="K10487" s="3">
        <f>IF(C10487="LIG",1,0)</f>
        <v/>
      </c>
    </row>
    <row r="10488" customFormat="1" s="3">
      <c r="A10488" s="35" t="n">
        <v>2018</v>
      </c>
      <c r="B10488" s="35" t="n">
        <v>8073</v>
      </c>
      <c r="C10488" s="36" t="inlineStr">
        <is>
          <t>NG</t>
        </is>
      </c>
      <c r="D10488" s="36" t="inlineStr">
        <is>
          <t>Natural Gas</t>
        </is>
      </c>
      <c r="E10488" s="75" t="n">
        <v>8779</v>
      </c>
      <c r="F10488" s="76" t="n">
        <v>1.088</v>
      </c>
      <c r="G10488" s="75" t="n">
        <v>158.6</v>
      </c>
      <c r="H10488" s="77">
        <f>IF(I10488="","",G10488/100*F10488*E10488)</f>
        <v/>
      </c>
      <c r="I10488" s="3">
        <f>IF(OR(G10488=".",F10488=".",E10488="."),"",E10488)</f>
        <v/>
      </c>
      <c r="J10488" s="3">
        <f>IF(I10488="","",F10488*I10488)</f>
        <v/>
      </c>
      <c r="K10488" s="3">
        <f>IF(C10488="LIG",1,0)</f>
        <v/>
      </c>
    </row>
    <row r="10489" customFormat="1" s="3">
      <c r="A10489" s="35" t="n">
        <v>2018</v>
      </c>
      <c r="B10489" s="35" t="n">
        <v>8102</v>
      </c>
      <c r="C10489" s="36" t="inlineStr">
        <is>
          <t>BIT</t>
        </is>
      </c>
      <c r="D10489" s="36" t="inlineStr">
        <is>
          <t>Coal</t>
        </is>
      </c>
      <c r="E10489" s="75" t="n">
        <v>40447</v>
      </c>
      <c r="F10489" s="76" t="n">
        <v>25.1</v>
      </c>
      <c r="G10489" s="75" t="inlineStr">
        <is>
          <t>.</t>
        </is>
      </c>
      <c r="H10489" s="77">
        <f>IF(I10489="","",G10489/100*F10489*E10489)</f>
        <v/>
      </c>
      <c r="I10489" s="3">
        <f>IF(OR(G10489=".",F10489=".",E10489="."),"",E10489)</f>
        <v/>
      </c>
      <c r="J10489" s="3">
        <f>IF(I10489="","",F10489*I10489)</f>
        <v/>
      </c>
      <c r="K10489" s="3">
        <f>IF(C10489="LIG",1,0)</f>
        <v/>
      </c>
    </row>
    <row r="10490" customFormat="1" s="3">
      <c r="A10490" s="35" t="n">
        <v>2018</v>
      </c>
      <c r="B10490" s="35" t="n">
        <v>8102</v>
      </c>
      <c r="C10490" s="36" t="inlineStr">
        <is>
          <t>BIT</t>
        </is>
      </c>
      <c r="D10490" s="36" t="inlineStr">
        <is>
          <t>Coal</t>
        </is>
      </c>
      <c r="E10490" s="75" t="n">
        <v>40447</v>
      </c>
      <c r="F10490" s="76" t="n">
        <v>25.1</v>
      </c>
      <c r="G10490" s="75" t="inlineStr">
        <is>
          <t>.</t>
        </is>
      </c>
      <c r="H10490" s="77">
        <f>IF(I10490="","",G10490/100*F10490*E10490)</f>
        <v/>
      </c>
      <c r="I10490" s="3">
        <f>IF(OR(G10490=".",F10490=".",E10490="."),"",E10490)</f>
        <v/>
      </c>
      <c r="J10490" s="3">
        <f>IF(I10490="","",F10490*I10490)</f>
        <v/>
      </c>
      <c r="K10490" s="3">
        <f>IF(C10490="LIG",1,0)</f>
        <v/>
      </c>
    </row>
    <row r="10491" customFormat="1" s="3">
      <c r="A10491" s="35" t="n">
        <v>2018</v>
      </c>
      <c r="B10491" s="35" t="n">
        <v>8102</v>
      </c>
      <c r="C10491" s="36" t="inlineStr">
        <is>
          <t>BIT</t>
        </is>
      </c>
      <c r="D10491" s="36" t="inlineStr">
        <is>
          <t>Coal</t>
        </is>
      </c>
      <c r="E10491" s="75" t="n">
        <v>85890</v>
      </c>
      <c r="F10491" s="76" t="n">
        <v>25.184</v>
      </c>
      <c r="G10491" s="75" t="inlineStr">
        <is>
          <t>.</t>
        </is>
      </c>
      <c r="H10491" s="77">
        <f>IF(I10491="","",G10491/100*F10491*E10491)</f>
        <v/>
      </c>
      <c r="I10491" s="3">
        <f>IF(OR(G10491=".",F10491=".",E10491="."),"",E10491)</f>
        <v/>
      </c>
      <c r="J10491" s="3">
        <f>IF(I10491="","",F10491*I10491)</f>
        <v/>
      </c>
      <c r="K10491" s="3">
        <f>IF(C10491="LIG",1,0)</f>
        <v/>
      </c>
    </row>
    <row r="10492" customFormat="1" s="3">
      <c r="A10492" s="35" t="n">
        <v>2018</v>
      </c>
      <c r="B10492" s="35" t="n">
        <v>8102</v>
      </c>
      <c r="C10492" s="36" t="inlineStr">
        <is>
          <t>BIT</t>
        </is>
      </c>
      <c r="D10492" s="36" t="inlineStr">
        <is>
          <t>Coal</t>
        </is>
      </c>
      <c r="E10492" s="75" t="n">
        <v>118996</v>
      </c>
      <c r="F10492" s="76" t="n">
        <v>24.94</v>
      </c>
      <c r="G10492" s="75" t="inlineStr">
        <is>
          <t>.</t>
        </is>
      </c>
      <c r="H10492" s="77">
        <f>IF(I10492="","",G10492/100*F10492*E10492)</f>
        <v/>
      </c>
      <c r="I10492" s="3">
        <f>IF(OR(G10492=".",F10492=".",E10492="."),"",E10492)</f>
        <v/>
      </c>
      <c r="J10492" s="3">
        <f>IF(I10492="","",F10492*I10492)</f>
        <v/>
      </c>
      <c r="K10492" s="3">
        <f>IF(C10492="LIG",1,0)</f>
        <v/>
      </c>
    </row>
    <row r="10493" customFormat="1" s="3">
      <c r="A10493" s="35" t="n">
        <v>2018</v>
      </c>
      <c r="B10493" s="35" t="n">
        <v>8102</v>
      </c>
      <c r="C10493" s="36" t="inlineStr">
        <is>
          <t>BIT</t>
        </is>
      </c>
      <c r="D10493" s="36" t="inlineStr">
        <is>
          <t>Coal</t>
        </is>
      </c>
      <c r="E10493" s="75" t="n">
        <v>40931</v>
      </c>
      <c r="F10493" s="76" t="n">
        <v>24.766</v>
      </c>
      <c r="G10493" s="75" t="inlineStr">
        <is>
          <t>.</t>
        </is>
      </c>
      <c r="H10493" s="77">
        <f>IF(I10493="","",G10493/100*F10493*E10493)</f>
        <v/>
      </c>
      <c r="I10493" s="3">
        <f>IF(OR(G10493=".",F10493=".",E10493="."),"",E10493)</f>
        <v/>
      </c>
      <c r="J10493" s="3">
        <f>IF(I10493="","",F10493*I10493)</f>
        <v/>
      </c>
      <c r="K10493" s="3">
        <f>IF(C10493="LIG",1,0)</f>
        <v/>
      </c>
    </row>
    <row r="10494" customFormat="1" s="3">
      <c r="A10494" s="35" t="n">
        <v>2018</v>
      </c>
      <c r="B10494" s="35" t="n">
        <v>8102</v>
      </c>
      <c r="C10494" s="36" t="inlineStr">
        <is>
          <t>BIT</t>
        </is>
      </c>
      <c r="D10494" s="36" t="inlineStr">
        <is>
          <t>Coal</t>
        </is>
      </c>
      <c r="E10494" s="75" t="n">
        <v>35047</v>
      </c>
      <c r="F10494" s="76" t="n">
        <v>24.708</v>
      </c>
      <c r="G10494" s="75" t="inlineStr">
        <is>
          <t>.</t>
        </is>
      </c>
      <c r="H10494" s="77">
        <f>IF(I10494="","",G10494/100*F10494*E10494)</f>
        <v/>
      </c>
      <c r="I10494" s="3">
        <f>IF(OR(G10494=".",F10494=".",E10494="."),"",E10494)</f>
        <v/>
      </c>
      <c r="J10494" s="3">
        <f>IF(I10494="","",F10494*I10494)</f>
        <v/>
      </c>
      <c r="K10494" s="3">
        <f>IF(C10494="LIG",1,0)</f>
        <v/>
      </c>
    </row>
    <row r="10495" customFormat="1" s="3">
      <c r="A10495" s="35" t="n">
        <v>2018</v>
      </c>
      <c r="B10495" s="35" t="n">
        <v>8102</v>
      </c>
      <c r="C10495" s="36" t="inlineStr">
        <is>
          <t>BIT</t>
        </is>
      </c>
      <c r="D10495" s="36" t="inlineStr">
        <is>
          <t>Coal</t>
        </is>
      </c>
      <c r="E10495" s="75" t="n">
        <v>18869</v>
      </c>
      <c r="F10495" s="76" t="n">
        <v>24.666</v>
      </c>
      <c r="G10495" s="75" t="inlineStr">
        <is>
          <t>.</t>
        </is>
      </c>
      <c r="H10495" s="77">
        <f>IF(I10495="","",G10495/100*F10495*E10495)</f>
        <v/>
      </c>
      <c r="I10495" s="3">
        <f>IF(OR(G10495=".",F10495=".",E10495="."),"",E10495)</f>
        <v/>
      </c>
      <c r="J10495" s="3">
        <f>IF(I10495="","",F10495*I10495)</f>
        <v/>
      </c>
      <c r="K10495" s="3">
        <f>IF(C10495="LIG",1,0)</f>
        <v/>
      </c>
    </row>
    <row r="10496" customFormat="1" s="3">
      <c r="A10496" s="35" t="n">
        <v>2018</v>
      </c>
      <c r="B10496" s="35" t="n">
        <v>8219</v>
      </c>
      <c r="C10496" s="36" t="inlineStr">
        <is>
          <t>DFO</t>
        </is>
      </c>
      <c r="D10496" s="36" t="inlineStr">
        <is>
          <t>Petroleum</t>
        </is>
      </c>
      <c r="E10496" s="75" t="n">
        <v>1143</v>
      </c>
      <c r="F10496" s="76" t="n">
        <v>5.67</v>
      </c>
      <c r="G10496" s="75" t="n">
        <v>1717.8</v>
      </c>
      <c r="H10496" s="77">
        <f>IF(I10496="","",G10496/100*F10496*E10496)</f>
        <v/>
      </c>
      <c r="I10496" s="3">
        <f>IF(OR(G10496=".",F10496=".",E10496="."),"",E10496)</f>
        <v/>
      </c>
      <c r="J10496" s="3">
        <f>IF(I10496="","",F10496*I10496)</f>
        <v/>
      </c>
      <c r="K10496" s="3">
        <f>IF(C10496="LIG",1,0)</f>
        <v/>
      </c>
    </row>
    <row r="10497" customFormat="1" s="3">
      <c r="A10497" s="35" t="n">
        <v>2018</v>
      </c>
      <c r="B10497" s="35" t="n">
        <v>8219</v>
      </c>
      <c r="C10497" s="36" t="inlineStr">
        <is>
          <t>NG</t>
        </is>
      </c>
      <c r="D10497" s="36" t="inlineStr">
        <is>
          <t>Natural Gas</t>
        </is>
      </c>
      <c r="E10497" s="75" t="n">
        <v>1842</v>
      </c>
      <c r="F10497" s="76" t="n">
        <v>1.12</v>
      </c>
      <c r="G10497" s="75" t="n">
        <v>4644.7</v>
      </c>
      <c r="H10497" s="77">
        <f>IF(I10497="","",G10497/100*F10497*E10497)</f>
        <v/>
      </c>
      <c r="I10497" s="3">
        <f>IF(OR(G10497=".",F10497=".",E10497="."),"",E10497)</f>
        <v/>
      </c>
      <c r="J10497" s="3">
        <f>IF(I10497="","",F10497*I10497)</f>
        <v/>
      </c>
      <c r="K10497" s="3">
        <f>IF(C10497="LIG",1,0)</f>
        <v/>
      </c>
    </row>
    <row r="10498" customFormat="1" s="3">
      <c r="A10498" s="35" t="n">
        <v>2018</v>
      </c>
      <c r="B10498" s="35" t="n">
        <v>8222</v>
      </c>
      <c r="C10498" s="36" t="inlineStr">
        <is>
          <t>LIG</t>
        </is>
      </c>
      <c r="D10498" s="36" t="inlineStr">
        <is>
          <t>Coal</t>
        </is>
      </c>
      <c r="E10498" s="75" t="n">
        <v>219996</v>
      </c>
      <c r="F10498" s="76" t="n">
        <v>13.774</v>
      </c>
      <c r="G10498" s="75" t="n">
        <v>162</v>
      </c>
      <c r="H10498" s="77">
        <f>IF(I10498="","",G10498/100*F10498*E10498)</f>
        <v/>
      </c>
      <c r="I10498" s="3">
        <f>IF(OR(G10498=".",F10498=".",E10498="."),"",E10498)</f>
        <v/>
      </c>
      <c r="J10498" s="3">
        <f>IF(I10498="","",F10498*I10498)</f>
        <v/>
      </c>
      <c r="K10498" s="3">
        <f>IF(C10498="LIG",1,0)</f>
        <v/>
      </c>
    </row>
    <row r="10499" customFormat="1" s="3">
      <c r="A10499" s="35" t="n">
        <v>2018</v>
      </c>
      <c r="B10499" s="35" t="n">
        <v>8223</v>
      </c>
      <c r="C10499" s="36" t="inlineStr">
        <is>
          <t>SUB</t>
        </is>
      </c>
      <c r="D10499" s="36" t="inlineStr">
        <is>
          <t>Coal</t>
        </is>
      </c>
      <c r="E10499" s="75" t="n">
        <v>325222</v>
      </c>
      <c r="F10499" s="76" t="n">
        <v>18.44</v>
      </c>
      <c r="G10499" s="75" t="n">
        <v>166.7</v>
      </c>
      <c r="H10499" s="77">
        <f>IF(I10499="","",G10499/100*F10499*E10499)</f>
        <v/>
      </c>
      <c r="I10499" s="3">
        <f>IF(OR(G10499=".",F10499=".",E10499="."),"",E10499)</f>
        <v/>
      </c>
      <c r="J10499" s="3">
        <f>IF(I10499="","",F10499*I10499)</f>
        <v/>
      </c>
      <c r="K10499" s="3">
        <f>IF(C10499="LIG",1,0)</f>
        <v/>
      </c>
    </row>
    <row r="10500" customFormat="1" s="3">
      <c r="A10500" s="35" t="n">
        <v>2018</v>
      </c>
      <c r="B10500" s="35" t="n">
        <v>8223</v>
      </c>
      <c r="C10500" s="36" t="inlineStr">
        <is>
          <t>SUB</t>
        </is>
      </c>
      <c r="D10500" s="36" t="inlineStr">
        <is>
          <t>Coal</t>
        </is>
      </c>
      <c r="E10500" s="75" t="n">
        <v>120069</v>
      </c>
      <c r="F10500" s="76" t="n">
        <v>17.62</v>
      </c>
      <c r="G10500" s="75" t="n">
        <v>208.3</v>
      </c>
      <c r="H10500" s="77">
        <f>IF(I10500="","",G10500/100*F10500*E10500)</f>
        <v/>
      </c>
      <c r="I10500" s="3">
        <f>IF(OR(G10500=".",F10500=".",E10500="."),"",E10500)</f>
        <v/>
      </c>
      <c r="J10500" s="3">
        <f>IF(I10500="","",F10500*I10500)</f>
        <v/>
      </c>
      <c r="K10500" s="3">
        <f>IF(C10500="LIG",1,0)</f>
        <v/>
      </c>
    </row>
    <row r="10501" customFormat="1" s="3">
      <c r="A10501" s="35" t="n">
        <v>2018</v>
      </c>
      <c r="B10501" s="35" t="n">
        <v>8223</v>
      </c>
      <c r="C10501" s="36" t="inlineStr">
        <is>
          <t>DFO</t>
        </is>
      </c>
      <c r="D10501" s="36" t="inlineStr">
        <is>
          <t>Petroleum</t>
        </is>
      </c>
      <c r="E10501" s="75" t="n">
        <v>1939</v>
      </c>
      <c r="F10501" s="76" t="n">
        <v>5.5</v>
      </c>
      <c r="G10501" s="75" t="n">
        <v>1801</v>
      </c>
      <c r="H10501" s="77">
        <f>IF(I10501="","",G10501/100*F10501*E10501)</f>
        <v/>
      </c>
      <c r="I10501" s="3">
        <f>IF(OR(G10501=".",F10501=".",E10501="."),"",E10501)</f>
        <v/>
      </c>
      <c r="J10501" s="3">
        <f>IF(I10501="","",F10501*I10501)</f>
        <v/>
      </c>
      <c r="K10501" s="3">
        <f>IF(C10501="LIG",1,0)</f>
        <v/>
      </c>
    </row>
    <row r="10502" customFormat="1" s="3">
      <c r="A10502" s="35" t="n">
        <v>2018</v>
      </c>
      <c r="B10502" s="35" t="n">
        <v>8223</v>
      </c>
      <c r="C10502" s="36" t="inlineStr">
        <is>
          <t>SUB</t>
        </is>
      </c>
      <c r="D10502" s="36" t="inlineStr">
        <is>
          <t>Coal</t>
        </is>
      </c>
      <c r="E10502" s="75" t="n">
        <v>45150</v>
      </c>
      <c r="F10502" s="76" t="n">
        <v>17.97</v>
      </c>
      <c r="G10502" s="75" t="n">
        <v>238.8</v>
      </c>
      <c r="H10502" s="77">
        <f>IF(I10502="","",G10502/100*F10502*E10502)</f>
        <v/>
      </c>
      <c r="I10502" s="3">
        <f>IF(OR(G10502=".",F10502=".",E10502="."),"",E10502)</f>
        <v/>
      </c>
      <c r="J10502" s="3">
        <f>IF(I10502="","",F10502*I10502)</f>
        <v/>
      </c>
      <c r="K10502" s="3">
        <f>IF(C10502="LIG",1,0)</f>
        <v/>
      </c>
    </row>
    <row r="10503" customFormat="1" s="3">
      <c r="A10503" s="35" t="n">
        <v>2018</v>
      </c>
      <c r="B10503" s="35" t="n">
        <v>8226</v>
      </c>
      <c r="C10503" s="36" t="inlineStr">
        <is>
          <t>BIT</t>
        </is>
      </c>
      <c r="D10503" s="36" t="inlineStr">
        <is>
          <t>Coal</t>
        </is>
      </c>
      <c r="E10503" s="75" t="n">
        <v>15178</v>
      </c>
      <c r="F10503" s="76" t="n">
        <v>25.41</v>
      </c>
      <c r="G10503" s="75" t="inlineStr">
        <is>
          <t>.</t>
        </is>
      </c>
      <c r="H10503" s="77">
        <f>IF(I10503="","",G10503/100*F10503*E10503)</f>
        <v/>
      </c>
      <c r="I10503" s="3">
        <f>IF(OR(G10503=".",F10503=".",E10503="."),"",E10503)</f>
        <v/>
      </c>
      <c r="J10503" s="3">
        <f>IF(I10503="","",F10503*I10503)</f>
        <v/>
      </c>
      <c r="K10503" s="3">
        <f>IF(C10503="LIG",1,0)</f>
        <v/>
      </c>
    </row>
    <row r="10504" customFormat="1" s="3">
      <c r="A10504" s="35" t="n">
        <v>2018</v>
      </c>
      <c r="B10504" s="35" t="n">
        <v>8226</v>
      </c>
      <c r="C10504" s="36" t="inlineStr">
        <is>
          <t>BIT</t>
        </is>
      </c>
      <c r="D10504" s="36" t="inlineStr">
        <is>
          <t>Coal</t>
        </is>
      </c>
      <c r="E10504" s="75" t="n">
        <v>13387</v>
      </c>
      <c r="F10504" s="76" t="n">
        <v>26.21</v>
      </c>
      <c r="G10504" s="75" t="inlineStr">
        <is>
          <t>.</t>
        </is>
      </c>
      <c r="H10504" s="77">
        <f>IF(I10504="","",G10504/100*F10504*E10504)</f>
        <v/>
      </c>
      <c r="I10504" s="3">
        <f>IF(OR(G10504=".",F10504=".",E10504="."),"",E10504)</f>
        <v/>
      </c>
      <c r="J10504" s="3">
        <f>IF(I10504="","",F10504*I10504)</f>
        <v/>
      </c>
      <c r="K10504" s="3">
        <f>IF(C10504="LIG",1,0)</f>
        <v/>
      </c>
    </row>
    <row r="10505" customFormat="1" s="3">
      <c r="A10505" s="35" t="n">
        <v>2018</v>
      </c>
      <c r="B10505" s="35" t="n">
        <v>8226</v>
      </c>
      <c r="C10505" s="36" t="inlineStr">
        <is>
          <t>NG</t>
        </is>
      </c>
      <c r="D10505" s="36" t="inlineStr">
        <is>
          <t>Natural Gas</t>
        </is>
      </c>
      <c r="E10505" s="75" t="n">
        <v>2400</v>
      </c>
      <c r="F10505" s="76" t="n">
        <v>1.03</v>
      </c>
      <c r="G10505" s="75" t="inlineStr">
        <is>
          <t>.</t>
        </is>
      </c>
      <c r="H10505" s="77">
        <f>IF(I10505="","",G10505/100*F10505*E10505)</f>
        <v/>
      </c>
      <c r="I10505" s="3">
        <f>IF(OR(G10505=".",F10505=".",E10505="."),"",E10505)</f>
        <v/>
      </c>
      <c r="J10505" s="3">
        <f>IF(I10505="","",F10505*I10505)</f>
        <v/>
      </c>
      <c r="K10505" s="3">
        <f>IF(C10505="LIG",1,0)</f>
        <v/>
      </c>
    </row>
    <row r="10506" customFormat="1" s="3">
      <c r="A10506" s="35" t="n">
        <v>2018</v>
      </c>
      <c r="B10506" s="35" t="n">
        <v>8816</v>
      </c>
      <c r="C10506" s="36" t="inlineStr">
        <is>
          <t>BIT</t>
        </is>
      </c>
      <c r="D10506" s="36" t="inlineStr">
        <is>
          <t>Coal</t>
        </is>
      </c>
      <c r="E10506" s="75" t="n">
        <v>32164</v>
      </c>
      <c r="F10506" s="76" t="n">
        <v>22.405</v>
      </c>
      <c r="G10506" s="75" t="n">
        <v>248.9</v>
      </c>
      <c r="H10506" s="77">
        <f>IF(I10506="","",G10506/100*F10506*E10506)</f>
        <v/>
      </c>
      <c r="I10506" s="3">
        <f>IF(OR(G10506=".",F10506=".",E10506="."),"",E10506)</f>
        <v/>
      </c>
      <c r="J10506" s="3">
        <f>IF(I10506="","",F10506*I10506)</f>
        <v/>
      </c>
      <c r="K10506" s="3">
        <f>IF(C10506="LIG",1,0)</f>
        <v/>
      </c>
    </row>
    <row r="10507" customFormat="1" s="3">
      <c r="A10507" s="35" t="n">
        <v>2018</v>
      </c>
      <c r="B10507" s="35" t="n">
        <v>8816</v>
      </c>
      <c r="C10507" s="36" t="inlineStr">
        <is>
          <t>PC</t>
        </is>
      </c>
      <c r="D10507" s="36" t="inlineStr">
        <is>
          <t>Petroleum Coke</t>
        </is>
      </c>
      <c r="E10507" s="75" t="n">
        <v>26262</v>
      </c>
      <c r="F10507" s="76" t="n">
        <v>27.917</v>
      </c>
      <c r="G10507" s="75" t="n">
        <v>295.3</v>
      </c>
      <c r="H10507" s="77">
        <f>IF(I10507="","",G10507/100*F10507*E10507)</f>
        <v/>
      </c>
      <c r="I10507" s="3">
        <f>IF(OR(G10507=".",F10507=".",E10507="."),"",E10507)</f>
        <v/>
      </c>
      <c r="J10507" s="3">
        <f>IF(I10507="","",F10507*I10507)</f>
        <v/>
      </c>
      <c r="K10507" s="3">
        <f>IF(C10507="LIG",1,0)</f>
        <v/>
      </c>
    </row>
    <row r="10508" customFormat="1" s="3">
      <c r="A10508" s="35" t="n">
        <v>2018</v>
      </c>
      <c r="B10508" s="35" t="n">
        <v>8816</v>
      </c>
      <c r="C10508" s="36" t="inlineStr">
        <is>
          <t>PC</t>
        </is>
      </c>
      <c r="D10508" s="36" t="inlineStr">
        <is>
          <t>Petroleum Coke</t>
        </is>
      </c>
      <c r="E10508" s="75" t="n">
        <v>16220</v>
      </c>
      <c r="F10508" s="76" t="n">
        <v>28.425</v>
      </c>
      <c r="G10508" s="75" t="n">
        <v>252.7</v>
      </c>
      <c r="H10508" s="77">
        <f>IF(I10508="","",G10508/100*F10508*E10508)</f>
        <v/>
      </c>
      <c r="I10508" s="3">
        <f>IF(OR(G10508=".",F10508=".",E10508="."),"",E10508)</f>
        <v/>
      </c>
      <c r="J10508" s="3">
        <f>IF(I10508="","",F10508*I10508)</f>
        <v/>
      </c>
      <c r="K10508" s="3">
        <f>IF(C10508="LIG",1,0)</f>
        <v/>
      </c>
    </row>
    <row r="10509" customFormat="1" s="3">
      <c r="A10509" s="35" t="n">
        <v>2018</v>
      </c>
      <c r="B10509" s="35" t="n">
        <v>8823</v>
      </c>
      <c r="C10509" s="36" t="inlineStr">
        <is>
          <t>DFO</t>
        </is>
      </c>
      <c r="D10509" s="36" t="inlineStr">
        <is>
          <t>Petroleum</t>
        </is>
      </c>
      <c r="E10509" s="75" t="n">
        <v>396</v>
      </c>
      <c r="F10509" s="76" t="n">
        <v>5.791</v>
      </c>
      <c r="G10509" s="75" t="n">
        <v>1500</v>
      </c>
      <c r="H10509" s="77">
        <f>IF(I10509="","",G10509/100*F10509*E10509)</f>
        <v/>
      </c>
      <c r="I10509" s="3">
        <f>IF(OR(G10509=".",F10509=".",E10509="."),"",E10509)</f>
        <v/>
      </c>
      <c r="J10509" s="3">
        <f>IF(I10509="","",F10509*I10509)</f>
        <v/>
      </c>
      <c r="K10509" s="3">
        <f>IF(C10509="LIG",1,0)</f>
        <v/>
      </c>
    </row>
    <row r="10510" customFormat="1" s="3">
      <c r="A10510" s="35" t="n">
        <v>2018</v>
      </c>
      <c r="B10510" s="35" t="n">
        <v>8823</v>
      </c>
      <c r="C10510" s="36" t="inlineStr">
        <is>
          <t>DFO</t>
        </is>
      </c>
      <c r="D10510" s="36" t="inlineStr">
        <is>
          <t>Petroleum</t>
        </is>
      </c>
      <c r="E10510" s="75" t="n">
        <v>4913</v>
      </c>
      <c r="F10510" s="76" t="n">
        <v>5.714</v>
      </c>
      <c r="G10510" s="75" t="n">
        <v>1520.2</v>
      </c>
      <c r="H10510" s="77">
        <f>IF(I10510="","",G10510/100*F10510*E10510)</f>
        <v/>
      </c>
      <c r="I10510" s="3">
        <f>IF(OR(G10510=".",F10510=".",E10510="."),"",E10510)</f>
        <v/>
      </c>
      <c r="J10510" s="3">
        <f>IF(I10510="","",F10510*I10510)</f>
        <v/>
      </c>
      <c r="K10510" s="3">
        <f>IF(C10510="LIG",1,0)</f>
        <v/>
      </c>
    </row>
    <row r="10511" customFormat="1" s="3">
      <c r="A10511" s="35" t="n">
        <v>2018</v>
      </c>
      <c r="B10511" s="35" t="n">
        <v>8823</v>
      </c>
      <c r="C10511" s="36" t="inlineStr">
        <is>
          <t>DFO</t>
        </is>
      </c>
      <c r="D10511" s="36" t="inlineStr">
        <is>
          <t>Petroleum</t>
        </is>
      </c>
      <c r="E10511" s="75" t="n">
        <v>4228</v>
      </c>
      <c r="F10511" s="76" t="n">
        <v>5.704</v>
      </c>
      <c r="G10511" s="75" t="n">
        <v>1522.9</v>
      </c>
      <c r="H10511" s="77">
        <f>IF(I10511="","",G10511/100*F10511*E10511)</f>
        <v/>
      </c>
      <c r="I10511" s="3">
        <f>IF(OR(G10511=".",F10511=".",E10511="."),"",E10511)</f>
        <v/>
      </c>
      <c r="J10511" s="3">
        <f>IF(I10511="","",F10511*I10511)</f>
        <v/>
      </c>
      <c r="K10511" s="3">
        <f>IF(C10511="LIG",1,0)</f>
        <v/>
      </c>
    </row>
    <row r="10512" customFormat="1" s="3">
      <c r="A10512" s="35" t="n">
        <v>2018</v>
      </c>
      <c r="B10512" s="35" t="n">
        <v>8823</v>
      </c>
      <c r="C10512" s="36" t="inlineStr">
        <is>
          <t>RFO</t>
        </is>
      </c>
      <c r="D10512" s="36" t="inlineStr">
        <is>
          <t>Petroleum</t>
        </is>
      </c>
      <c r="E10512" s="75" t="n">
        <v>67396</v>
      </c>
      <c r="F10512" s="76" t="n">
        <v>6.361</v>
      </c>
      <c r="G10512" s="75" t="n">
        <v>1184.9</v>
      </c>
      <c r="H10512" s="77">
        <f>IF(I10512="","",G10512/100*F10512*E10512)</f>
        <v/>
      </c>
      <c r="I10512" s="3">
        <f>IF(OR(G10512=".",F10512=".",E10512="."),"",E10512)</f>
        <v/>
      </c>
      <c r="J10512" s="3">
        <f>IF(I10512="","",F10512*I10512)</f>
        <v/>
      </c>
      <c r="K10512" s="3">
        <f>IF(C10512="LIG",1,0)</f>
        <v/>
      </c>
    </row>
    <row r="10513" customFormat="1" s="3">
      <c r="A10513" s="35" t="n">
        <v>2018</v>
      </c>
      <c r="B10513" s="35" t="n">
        <v>8823</v>
      </c>
      <c r="C10513" s="36" t="inlineStr">
        <is>
          <t>RFO</t>
        </is>
      </c>
      <c r="D10513" s="36" t="inlineStr">
        <is>
          <t>Petroleum</t>
        </is>
      </c>
      <c r="E10513" s="75" t="n">
        <v>67847</v>
      </c>
      <c r="F10513" s="76" t="n">
        <v>6.317</v>
      </c>
      <c r="G10513" s="75" t="n">
        <v>1185</v>
      </c>
      <c r="H10513" s="77">
        <f>IF(I10513="","",G10513/100*F10513*E10513)</f>
        <v/>
      </c>
      <c r="I10513" s="3">
        <f>IF(OR(G10513=".",F10513=".",E10513="."),"",E10513)</f>
        <v/>
      </c>
      <c r="J10513" s="3">
        <f>IF(I10513="","",F10513*I10513)</f>
        <v/>
      </c>
      <c r="K10513" s="3">
        <f>IF(C10513="LIG",1,0)</f>
        <v/>
      </c>
    </row>
    <row r="10514" customFormat="1" s="3">
      <c r="A10514" s="35" t="n">
        <v>2018</v>
      </c>
      <c r="B10514" s="35" t="n">
        <v>8823</v>
      </c>
      <c r="C10514" s="36" t="inlineStr">
        <is>
          <t>RFO</t>
        </is>
      </c>
      <c r="D10514" s="36" t="inlineStr">
        <is>
          <t>Petroleum</t>
        </is>
      </c>
      <c r="E10514" s="75" t="n">
        <v>68419</v>
      </c>
      <c r="F10514" s="76" t="n">
        <v>6.306</v>
      </c>
      <c r="G10514" s="75" t="n">
        <v>1168.6</v>
      </c>
      <c r="H10514" s="77">
        <f>IF(I10514="","",G10514/100*F10514*E10514)</f>
        <v/>
      </c>
      <c r="I10514" s="3">
        <f>IF(OR(G10514=".",F10514=".",E10514="."),"",E10514)</f>
        <v/>
      </c>
      <c r="J10514" s="3">
        <f>IF(I10514="","",F10514*I10514)</f>
        <v/>
      </c>
      <c r="K10514" s="3">
        <f>IF(C10514="LIG",1,0)</f>
        <v/>
      </c>
    </row>
    <row r="10515" customFormat="1" s="3">
      <c r="A10515" s="35" t="n">
        <v>2018</v>
      </c>
      <c r="B10515" s="35" t="n">
        <v>8823</v>
      </c>
      <c r="C10515" s="36" t="inlineStr">
        <is>
          <t>RFO</t>
        </is>
      </c>
      <c r="D10515" s="36" t="inlineStr">
        <is>
          <t>Petroleum</t>
        </is>
      </c>
      <c r="E10515" s="75" t="n">
        <v>68901</v>
      </c>
      <c r="F10515" s="76" t="n">
        <v>6.318</v>
      </c>
      <c r="G10515" s="75" t="n">
        <v>1185</v>
      </c>
      <c r="H10515" s="77">
        <f>IF(I10515="","",G10515/100*F10515*E10515)</f>
        <v/>
      </c>
      <c r="I10515" s="3">
        <f>IF(OR(G10515=".",F10515=".",E10515="."),"",E10515)</f>
        <v/>
      </c>
      <c r="J10515" s="3">
        <f>IF(I10515="","",F10515*I10515)</f>
        <v/>
      </c>
      <c r="K10515" s="3">
        <f>IF(C10515="LIG",1,0)</f>
        <v/>
      </c>
    </row>
    <row r="10516" customFormat="1" s="3">
      <c r="A10516" s="35" t="n">
        <v>2018</v>
      </c>
      <c r="B10516" s="35" t="n">
        <v>8823</v>
      </c>
      <c r="C10516" s="36" t="inlineStr">
        <is>
          <t>RFO</t>
        </is>
      </c>
      <c r="D10516" s="36" t="inlineStr">
        <is>
          <t>Petroleum</t>
        </is>
      </c>
      <c r="E10516" s="75" t="n">
        <v>69282</v>
      </c>
      <c r="F10516" s="76" t="n">
        <v>6.319</v>
      </c>
      <c r="G10516" s="75" t="n">
        <v>1185</v>
      </c>
      <c r="H10516" s="77">
        <f>IF(I10516="","",G10516/100*F10516*E10516)</f>
        <v/>
      </c>
      <c r="I10516" s="3">
        <f>IF(OR(G10516=".",F10516=".",E10516="."),"",E10516)</f>
        <v/>
      </c>
      <c r="J10516" s="3">
        <f>IF(I10516="","",F10516*I10516)</f>
        <v/>
      </c>
      <c r="K10516" s="3">
        <f>IF(C10516="LIG",1,0)</f>
        <v/>
      </c>
    </row>
    <row r="10517" customFormat="1" s="3">
      <c r="A10517" s="35" t="n">
        <v>2018</v>
      </c>
      <c r="B10517" s="35" t="n">
        <v>8823</v>
      </c>
      <c r="C10517" s="36" t="inlineStr">
        <is>
          <t>RFO</t>
        </is>
      </c>
      <c r="D10517" s="36" t="inlineStr">
        <is>
          <t>Petroleum</t>
        </is>
      </c>
      <c r="E10517" s="75" t="n">
        <v>55832</v>
      </c>
      <c r="F10517" s="76" t="n">
        <v>6.317</v>
      </c>
      <c r="G10517" s="75" t="n">
        <v>1185</v>
      </c>
      <c r="H10517" s="77">
        <f>IF(I10517="","",G10517/100*F10517*E10517)</f>
        <v/>
      </c>
      <c r="I10517" s="3">
        <f>IF(OR(G10517=".",F10517=".",E10517="."),"",E10517)</f>
        <v/>
      </c>
      <c r="J10517" s="3">
        <f>IF(I10517="","",F10517*I10517)</f>
        <v/>
      </c>
      <c r="K10517" s="3">
        <f>IF(C10517="LIG",1,0)</f>
        <v/>
      </c>
    </row>
    <row r="10518" customFormat="1" s="3">
      <c r="A10518" s="35" t="n">
        <v>2018</v>
      </c>
      <c r="B10518" s="35" t="n">
        <v>8823</v>
      </c>
      <c r="C10518" s="36" t="inlineStr">
        <is>
          <t>RFO</t>
        </is>
      </c>
      <c r="D10518" s="36" t="inlineStr">
        <is>
          <t>Petroleum</t>
        </is>
      </c>
      <c r="E10518" s="75" t="n">
        <v>10397</v>
      </c>
      <c r="F10518" s="76" t="n">
        <v>6.317</v>
      </c>
      <c r="G10518" s="75" t="n">
        <v>1185</v>
      </c>
      <c r="H10518" s="77">
        <f>IF(I10518="","",G10518/100*F10518*E10518)</f>
        <v/>
      </c>
      <c r="I10518" s="3">
        <f>IF(OR(G10518=".",F10518=".",E10518="."),"",E10518)</f>
        <v/>
      </c>
      <c r="J10518" s="3">
        <f>IF(I10518="","",F10518*I10518)</f>
        <v/>
      </c>
      <c r="K10518" s="3">
        <f>IF(C10518="LIG",1,0)</f>
        <v/>
      </c>
    </row>
    <row r="10519" customFormat="1" s="3">
      <c r="A10519" s="35" t="n">
        <v>2018</v>
      </c>
      <c r="B10519" s="35" t="n">
        <v>8823</v>
      </c>
      <c r="C10519" s="36" t="inlineStr">
        <is>
          <t>RFO</t>
        </is>
      </c>
      <c r="D10519" s="36" t="inlineStr">
        <is>
          <t>Petroleum</t>
        </is>
      </c>
      <c r="E10519" s="75" t="n">
        <v>66447</v>
      </c>
      <c r="F10519" s="76" t="n">
        <v>6.353</v>
      </c>
      <c r="G10519" s="75" t="n">
        <v>1184.9</v>
      </c>
      <c r="H10519" s="77">
        <f>IF(I10519="","",G10519/100*F10519*E10519)</f>
        <v/>
      </c>
      <c r="I10519" s="3">
        <f>IF(OR(G10519=".",F10519=".",E10519="."),"",E10519)</f>
        <v/>
      </c>
      <c r="J10519" s="3">
        <f>IF(I10519="","",F10519*I10519)</f>
        <v/>
      </c>
      <c r="K10519" s="3">
        <f>IF(C10519="LIG",1,0)</f>
        <v/>
      </c>
    </row>
    <row r="10520" customFormat="1" s="3">
      <c r="A10520" s="35" t="n">
        <v>2018</v>
      </c>
      <c r="B10520" s="35" t="n">
        <v>8827</v>
      </c>
      <c r="C10520" s="36" t="inlineStr">
        <is>
          <t>BIT</t>
        </is>
      </c>
      <c r="D10520" s="36" t="inlineStr">
        <is>
          <t>Coal</t>
        </is>
      </c>
      <c r="E10520" s="75" t="n">
        <v>32723</v>
      </c>
      <c r="F10520" s="76" t="n">
        <v>25.452</v>
      </c>
      <c r="G10520" s="75" t="n">
        <v>240.1</v>
      </c>
      <c r="H10520" s="77">
        <f>IF(I10520="","",G10520/100*F10520*E10520)</f>
        <v/>
      </c>
      <c r="I10520" s="3">
        <f>IF(OR(G10520=".",F10520=".",E10520="."),"",E10520)</f>
        <v/>
      </c>
      <c r="J10520" s="3">
        <f>IF(I10520="","",F10520*I10520)</f>
        <v/>
      </c>
      <c r="K10520" s="3">
        <f>IF(C10520="LIG",1,0)</f>
        <v/>
      </c>
    </row>
    <row r="10521" customFormat="1" s="3">
      <c r="A10521" s="35" t="n">
        <v>2018</v>
      </c>
      <c r="B10521" s="35" t="n">
        <v>8827</v>
      </c>
      <c r="C10521" s="36" t="inlineStr">
        <is>
          <t>BIT</t>
        </is>
      </c>
      <c r="D10521" s="36" t="inlineStr">
        <is>
          <t>Coal</t>
        </is>
      </c>
      <c r="E10521" s="75" t="n">
        <v>139358</v>
      </c>
      <c r="F10521" s="76" t="n">
        <v>23</v>
      </c>
      <c r="G10521" s="75" t="n">
        <v>227.6</v>
      </c>
      <c r="H10521" s="77">
        <f>IF(I10521="","",G10521/100*F10521*E10521)</f>
        <v/>
      </c>
      <c r="I10521" s="3">
        <f>IF(OR(G10521=".",F10521=".",E10521="."),"",E10521)</f>
        <v/>
      </c>
      <c r="J10521" s="3">
        <f>IF(I10521="","",F10521*I10521)</f>
        <v/>
      </c>
      <c r="K10521" s="3">
        <f>IF(C10521="LIG",1,0)</f>
        <v/>
      </c>
    </row>
    <row r="10522" customFormat="1" s="3">
      <c r="A10522" s="35" t="n">
        <v>2018</v>
      </c>
      <c r="B10522" s="35" t="n">
        <v>8827</v>
      </c>
      <c r="C10522" s="36" t="inlineStr">
        <is>
          <t>BIT</t>
        </is>
      </c>
      <c r="D10522" s="36" t="inlineStr">
        <is>
          <t>Coal</t>
        </is>
      </c>
      <c r="E10522" s="75" t="n">
        <v>79053</v>
      </c>
      <c r="F10522" s="76" t="n">
        <v>22.416</v>
      </c>
      <c r="G10522" s="75" t="n">
        <v>236.8</v>
      </c>
      <c r="H10522" s="77">
        <f>IF(I10522="","",G10522/100*F10522*E10522)</f>
        <v/>
      </c>
      <c r="I10522" s="3">
        <f>IF(OR(G10522=".",F10522=".",E10522="."),"",E10522)</f>
        <v/>
      </c>
      <c r="J10522" s="3">
        <f>IF(I10522="","",F10522*I10522)</f>
        <v/>
      </c>
      <c r="K10522" s="3">
        <f>IF(C10522="LIG",1,0)</f>
        <v/>
      </c>
    </row>
    <row r="10523" customFormat="1" s="3">
      <c r="A10523" s="35" t="n">
        <v>2018</v>
      </c>
      <c r="B10523" s="35" t="n">
        <v>8827</v>
      </c>
      <c r="C10523" s="36" t="inlineStr">
        <is>
          <t>BIT</t>
        </is>
      </c>
      <c r="D10523" s="36" t="inlineStr">
        <is>
          <t>Coal</t>
        </is>
      </c>
      <c r="E10523" s="75" t="n">
        <v>15952</v>
      </c>
      <c r="F10523" s="76" t="n">
        <v>23.474</v>
      </c>
      <c r="G10523" s="75" t="n">
        <v>221.5</v>
      </c>
      <c r="H10523" s="77">
        <f>IF(I10523="","",G10523/100*F10523*E10523)</f>
        <v/>
      </c>
      <c r="I10523" s="3">
        <f>IF(OR(G10523=".",F10523=".",E10523="."),"",E10523)</f>
        <v/>
      </c>
      <c r="J10523" s="3">
        <f>IF(I10523="","",F10523*I10523)</f>
        <v/>
      </c>
      <c r="K10523" s="3">
        <f>IF(C10523="LIG",1,0)</f>
        <v/>
      </c>
    </row>
    <row r="10524" customFormat="1" s="3">
      <c r="A10524" s="35" t="n">
        <v>2018</v>
      </c>
      <c r="B10524" s="35" t="n">
        <v>8831</v>
      </c>
      <c r="C10524" s="36" t="inlineStr">
        <is>
          <t>NG</t>
        </is>
      </c>
      <c r="D10524" s="36" t="inlineStr">
        <is>
          <t>Natural Gas</t>
        </is>
      </c>
      <c r="E10524" s="75" t="n">
        <v>13694</v>
      </c>
      <c r="F10524" s="76" t="n">
        <v>1.03</v>
      </c>
      <c r="G10524" s="75" t="n">
        <v>281.3</v>
      </c>
      <c r="H10524" s="77">
        <f>IF(I10524="","",G10524/100*F10524*E10524)</f>
        <v/>
      </c>
      <c r="I10524" s="3">
        <f>IF(OR(G10524=".",F10524=".",E10524="."),"",E10524)</f>
        <v/>
      </c>
      <c r="J10524" s="3">
        <f>IF(I10524="","",F10524*I10524)</f>
        <v/>
      </c>
      <c r="K10524" s="3">
        <f>IF(C10524="LIG",1,0)</f>
        <v/>
      </c>
    </row>
    <row r="10525" customFormat="1" s="3">
      <c r="A10525" s="35" t="n">
        <v>2018</v>
      </c>
      <c r="B10525" s="35" t="n">
        <v>8831</v>
      </c>
      <c r="C10525" s="36" t="inlineStr">
        <is>
          <t>NG</t>
        </is>
      </c>
      <c r="D10525" s="36" t="inlineStr">
        <is>
          <t>Natural Gas</t>
        </is>
      </c>
      <c r="E10525" s="75" t="n">
        <v>23377</v>
      </c>
      <c r="F10525" s="76" t="n">
        <v>1.03</v>
      </c>
      <c r="G10525" s="75" t="n">
        <v>270.4</v>
      </c>
      <c r="H10525" s="77">
        <f>IF(I10525="","",G10525/100*F10525*E10525)</f>
        <v/>
      </c>
      <c r="I10525" s="3">
        <f>IF(OR(G10525=".",F10525=".",E10525="."),"",E10525)</f>
        <v/>
      </c>
      <c r="J10525" s="3">
        <f>IF(I10525="","",F10525*I10525)</f>
        <v/>
      </c>
      <c r="K10525" s="3">
        <f>IF(C10525="LIG",1,0)</f>
        <v/>
      </c>
    </row>
    <row r="10526" customFormat="1" s="3">
      <c r="A10526" s="35" t="n">
        <v>2018</v>
      </c>
      <c r="B10526" s="35" t="n">
        <v>8831</v>
      </c>
      <c r="C10526" s="36" t="inlineStr">
        <is>
          <t>NG</t>
        </is>
      </c>
      <c r="D10526" s="36" t="inlineStr">
        <is>
          <t>Natural Gas</t>
        </is>
      </c>
      <c r="E10526" s="75" t="n">
        <v>247812</v>
      </c>
      <c r="F10526" s="76" t="n">
        <v>1.03</v>
      </c>
      <c r="G10526" s="75" t="n">
        <v>278.6</v>
      </c>
      <c r="H10526" s="77">
        <f>IF(I10526="","",G10526/100*F10526*E10526)</f>
        <v/>
      </c>
      <c r="I10526" s="3">
        <f>IF(OR(G10526=".",F10526=".",E10526="."),"",E10526)</f>
        <v/>
      </c>
      <c r="J10526" s="3">
        <f>IF(I10526="","",F10526*I10526)</f>
        <v/>
      </c>
      <c r="K10526" s="3">
        <f>IF(C10526="LIG",1,0)</f>
        <v/>
      </c>
    </row>
    <row r="10527" customFormat="1" s="3">
      <c r="A10527" s="35" t="n">
        <v>2018</v>
      </c>
      <c r="B10527" s="35" t="n">
        <v>8831</v>
      </c>
      <c r="C10527" s="36" t="inlineStr">
        <is>
          <t>NG</t>
        </is>
      </c>
      <c r="D10527" s="36" t="inlineStr">
        <is>
          <t>Natural Gas</t>
        </is>
      </c>
      <c r="E10527" s="75" t="n">
        <v>144600</v>
      </c>
      <c r="F10527" s="76" t="n">
        <v>1.03</v>
      </c>
      <c r="G10527" s="75" t="n">
        <v>278.7</v>
      </c>
      <c r="H10527" s="77">
        <f>IF(I10527="","",G10527/100*F10527*E10527)</f>
        <v/>
      </c>
      <c r="I10527" s="3">
        <f>IF(OR(G10527=".",F10527=".",E10527="."),"",E10527)</f>
        <v/>
      </c>
      <c r="J10527" s="3">
        <f>IF(I10527="","",F10527*I10527)</f>
        <v/>
      </c>
      <c r="K10527" s="3">
        <f>IF(C10527="LIG",1,0)</f>
        <v/>
      </c>
    </row>
    <row r="10528" customFormat="1" s="3">
      <c r="A10528" s="35" t="n">
        <v>2018</v>
      </c>
      <c r="B10528" s="35" t="n">
        <v>8831</v>
      </c>
      <c r="C10528" s="36" t="inlineStr">
        <is>
          <t>NG</t>
        </is>
      </c>
      <c r="D10528" s="36" t="inlineStr">
        <is>
          <t>Natural Gas</t>
        </is>
      </c>
      <c r="E10528" s="75" t="n">
        <v>118351</v>
      </c>
      <c r="F10528" s="76" t="n">
        <v>1.03</v>
      </c>
      <c r="G10528" s="75" t="n">
        <v>276.5</v>
      </c>
      <c r="H10528" s="77">
        <f>IF(I10528="","",G10528/100*F10528*E10528)</f>
        <v/>
      </c>
      <c r="I10528" s="3">
        <f>IF(OR(G10528=".",F10528=".",E10528="."),"",E10528)</f>
        <v/>
      </c>
      <c r="J10528" s="3">
        <f>IF(I10528="","",F10528*I10528)</f>
        <v/>
      </c>
      <c r="K10528" s="3">
        <f>IF(C10528="LIG",1,0)</f>
        <v/>
      </c>
    </row>
    <row r="10529" customFormat="1" s="3">
      <c r="A10529" s="35" t="n">
        <v>2018</v>
      </c>
      <c r="B10529" s="35" t="n">
        <v>8832</v>
      </c>
      <c r="C10529" s="36" t="inlineStr">
        <is>
          <t>NG</t>
        </is>
      </c>
      <c r="D10529" s="36" t="inlineStr">
        <is>
          <t>Natural Gas</t>
        </is>
      </c>
      <c r="E10529" s="75" t="n">
        <v>21359</v>
      </c>
      <c r="F10529" s="76" t="n">
        <v>1.03</v>
      </c>
      <c r="G10529" s="75" t="n">
        <v>277.9</v>
      </c>
      <c r="H10529" s="77">
        <f>IF(I10529="","",G10529/100*F10529*E10529)</f>
        <v/>
      </c>
      <c r="I10529" s="3">
        <f>IF(OR(G10529=".",F10529=".",E10529="."),"",E10529)</f>
        <v/>
      </c>
      <c r="J10529" s="3">
        <f>IF(I10529="","",F10529*I10529)</f>
        <v/>
      </c>
      <c r="K10529" s="3">
        <f>IF(C10529="LIG",1,0)</f>
        <v/>
      </c>
    </row>
    <row r="10530" customFormat="1" s="3">
      <c r="A10530" s="35" t="n">
        <v>2018</v>
      </c>
      <c r="B10530" s="35" t="n">
        <v>8832</v>
      </c>
      <c r="C10530" s="36" t="inlineStr">
        <is>
          <t>NG</t>
        </is>
      </c>
      <c r="D10530" s="36" t="inlineStr">
        <is>
          <t>Natural Gas</t>
        </is>
      </c>
      <c r="E10530" s="75" t="n">
        <v>24768</v>
      </c>
      <c r="F10530" s="76" t="n">
        <v>1.03</v>
      </c>
      <c r="G10530" s="75" t="n">
        <v>274.3</v>
      </c>
      <c r="H10530" s="77">
        <f>IF(I10530="","",G10530/100*F10530*E10530)</f>
        <v/>
      </c>
      <c r="I10530" s="3">
        <f>IF(OR(G10530=".",F10530=".",E10530="."),"",E10530)</f>
        <v/>
      </c>
      <c r="J10530" s="3">
        <f>IF(I10530="","",F10530*I10530)</f>
        <v/>
      </c>
      <c r="K10530" s="3">
        <f>IF(C10530="LIG",1,0)</f>
        <v/>
      </c>
    </row>
    <row r="10531" customFormat="1" s="3">
      <c r="A10531" s="35" t="n">
        <v>2018</v>
      </c>
      <c r="B10531" s="35" t="n">
        <v>8832</v>
      </c>
      <c r="C10531" s="36" t="inlineStr">
        <is>
          <t>NG</t>
        </is>
      </c>
      <c r="D10531" s="36" t="inlineStr">
        <is>
          <t>Natural Gas</t>
        </is>
      </c>
      <c r="E10531" s="75" t="n">
        <v>37738</v>
      </c>
      <c r="F10531" s="76" t="n">
        <v>1.03</v>
      </c>
      <c r="G10531" s="75" t="n">
        <v>278.1</v>
      </c>
      <c r="H10531" s="77">
        <f>IF(I10531="","",G10531/100*F10531*E10531)</f>
        <v/>
      </c>
      <c r="I10531" s="3">
        <f>IF(OR(G10531=".",F10531=".",E10531="."),"",E10531)</f>
        <v/>
      </c>
      <c r="J10531" s="3">
        <f>IF(I10531="","",F10531*I10531)</f>
        <v/>
      </c>
      <c r="K10531" s="3">
        <f>IF(C10531="LIG",1,0)</f>
        <v/>
      </c>
    </row>
    <row r="10532" customFormat="1" s="3">
      <c r="A10532" s="35" t="n">
        <v>2018</v>
      </c>
      <c r="B10532" s="35" t="n">
        <v>8832</v>
      </c>
      <c r="C10532" s="36" t="inlineStr">
        <is>
          <t>NG</t>
        </is>
      </c>
      <c r="D10532" s="36" t="inlineStr">
        <is>
          <t>Natural Gas</t>
        </is>
      </c>
      <c r="E10532" s="75" t="n">
        <v>57268</v>
      </c>
      <c r="F10532" s="76" t="n">
        <v>1.03</v>
      </c>
      <c r="G10532" s="75" t="n">
        <v>271</v>
      </c>
      <c r="H10532" s="77">
        <f>IF(I10532="","",G10532/100*F10532*E10532)</f>
        <v/>
      </c>
      <c r="I10532" s="3">
        <f>IF(OR(G10532=".",F10532=".",E10532="."),"",E10532)</f>
        <v/>
      </c>
      <c r="J10532" s="3">
        <f>IF(I10532="","",F10532*I10532)</f>
        <v/>
      </c>
      <c r="K10532" s="3">
        <f>IF(C10532="LIG",1,0)</f>
        <v/>
      </c>
    </row>
    <row r="10533" customFormat="1" s="3">
      <c r="A10533" s="35" t="n">
        <v>2018</v>
      </c>
      <c r="B10533" s="35" t="n">
        <v>8832</v>
      </c>
      <c r="C10533" s="36" t="inlineStr">
        <is>
          <t>NG</t>
        </is>
      </c>
      <c r="D10533" s="36" t="inlineStr">
        <is>
          <t>Natural Gas</t>
        </is>
      </c>
      <c r="E10533" s="75" t="n">
        <v>63107</v>
      </c>
      <c r="F10533" s="76" t="n">
        <v>1.03</v>
      </c>
      <c r="G10533" s="75" t="n">
        <v>277.1</v>
      </c>
      <c r="H10533" s="77">
        <f>IF(I10533="","",G10533/100*F10533*E10533)</f>
        <v/>
      </c>
      <c r="I10533" s="3">
        <f>IF(OR(G10533=".",F10533=".",E10533="."),"",E10533)</f>
        <v/>
      </c>
      <c r="J10533" s="3">
        <f>IF(I10533="","",F10533*I10533)</f>
        <v/>
      </c>
      <c r="K10533" s="3">
        <f>IF(C10533="LIG",1,0)</f>
        <v/>
      </c>
    </row>
    <row r="10534" customFormat="1" s="3">
      <c r="A10534" s="35" t="n">
        <v>2018</v>
      </c>
      <c r="B10534" s="35" t="n">
        <v>8832</v>
      </c>
      <c r="C10534" s="36" t="inlineStr">
        <is>
          <t>NG</t>
        </is>
      </c>
      <c r="D10534" s="36" t="inlineStr">
        <is>
          <t>Natural Gas</t>
        </is>
      </c>
      <c r="E10534" s="75" t="n">
        <v>20339</v>
      </c>
      <c r="F10534" s="76" t="n">
        <v>1.03</v>
      </c>
      <c r="G10534" s="75" t="n">
        <v>266.8</v>
      </c>
      <c r="H10534" s="77">
        <f>IF(I10534="","",G10534/100*F10534*E10534)</f>
        <v/>
      </c>
      <c r="I10534" s="3">
        <f>IF(OR(G10534=".",F10534=".",E10534="."),"",E10534)</f>
        <v/>
      </c>
      <c r="J10534" s="3">
        <f>IF(I10534="","",F10534*I10534)</f>
        <v/>
      </c>
      <c r="K10534" s="3">
        <f>IF(C10534="LIG",1,0)</f>
        <v/>
      </c>
    </row>
    <row r="10535" customFormat="1" s="3">
      <c r="A10535" s="35" t="n">
        <v>2018</v>
      </c>
      <c r="B10535" s="35" t="n">
        <v>8832</v>
      </c>
      <c r="C10535" s="36" t="inlineStr">
        <is>
          <t>NG</t>
        </is>
      </c>
      <c r="D10535" s="36" t="inlineStr">
        <is>
          <t>Natural Gas</t>
        </is>
      </c>
      <c r="E10535" s="75" t="n">
        <v>143198</v>
      </c>
      <c r="F10535" s="76" t="n">
        <v>1.03</v>
      </c>
      <c r="G10535" s="75" t="n">
        <v>273.6</v>
      </c>
      <c r="H10535" s="77">
        <f>IF(I10535="","",G10535/100*F10535*E10535)</f>
        <v/>
      </c>
      <c r="I10535" s="3">
        <f>IF(OR(G10535=".",F10535=".",E10535="."),"",E10535)</f>
        <v/>
      </c>
      <c r="J10535" s="3">
        <f>IF(I10535="","",F10535*I10535)</f>
        <v/>
      </c>
      <c r="K10535" s="3">
        <f>IF(C10535="LIG",1,0)</f>
        <v/>
      </c>
    </row>
    <row r="10536" customFormat="1" s="3">
      <c r="A10536" s="35" t="n">
        <v>2018</v>
      </c>
      <c r="B10536" s="35" t="n">
        <v>8832</v>
      </c>
      <c r="C10536" s="36" t="inlineStr">
        <is>
          <t>NG</t>
        </is>
      </c>
      <c r="D10536" s="36" t="inlineStr">
        <is>
          <t>Natural Gas</t>
        </is>
      </c>
      <c r="E10536" s="75" t="n">
        <v>752462</v>
      </c>
      <c r="F10536" s="76" t="n">
        <v>1.03</v>
      </c>
      <c r="G10536" s="75" t="n">
        <v>296.2</v>
      </c>
      <c r="H10536" s="77">
        <f>IF(I10536="","",G10536/100*F10536*E10536)</f>
        <v/>
      </c>
      <c r="I10536" s="3">
        <f>IF(OR(G10536=".",F10536=".",E10536="."),"",E10536)</f>
        <v/>
      </c>
      <c r="J10536" s="3">
        <f>IF(I10536="","",F10536*I10536)</f>
        <v/>
      </c>
      <c r="K10536" s="3">
        <f>IF(C10536="LIG",1,0)</f>
        <v/>
      </c>
    </row>
    <row r="10537" customFormat="1" s="3">
      <c r="A10537" s="35" t="n">
        <v>2018</v>
      </c>
      <c r="B10537" s="35" t="n">
        <v>8832</v>
      </c>
      <c r="C10537" s="36" t="inlineStr">
        <is>
          <t>NG</t>
        </is>
      </c>
      <c r="D10537" s="36" t="inlineStr">
        <is>
          <t>Natural Gas</t>
        </is>
      </c>
      <c r="E10537" s="75" t="n">
        <v>9095</v>
      </c>
      <c r="F10537" s="76" t="n">
        <v>1.03</v>
      </c>
      <c r="G10537" s="75" t="n">
        <v>266.8</v>
      </c>
      <c r="H10537" s="77">
        <f>IF(I10537="","",G10537/100*F10537*E10537)</f>
        <v/>
      </c>
      <c r="I10537" s="3">
        <f>IF(OR(G10537=".",F10537=".",E10537="."),"",E10537)</f>
        <v/>
      </c>
      <c r="J10537" s="3">
        <f>IF(I10537="","",F10537*I10537)</f>
        <v/>
      </c>
      <c r="K10537" s="3">
        <f>IF(C10537="LIG",1,0)</f>
        <v/>
      </c>
    </row>
    <row r="10538" customFormat="1" s="3">
      <c r="A10538" s="35" t="n">
        <v>2018</v>
      </c>
      <c r="B10538" s="35" t="n">
        <v>8832</v>
      </c>
      <c r="C10538" s="36" t="inlineStr">
        <is>
          <t>NG</t>
        </is>
      </c>
      <c r="D10538" s="36" t="inlineStr">
        <is>
          <t>Natural Gas</t>
        </is>
      </c>
      <c r="E10538" s="75" t="n">
        <v>9709</v>
      </c>
      <c r="F10538" s="76" t="n">
        <v>1.03</v>
      </c>
      <c r="G10538" s="75" t="n">
        <v>277.9</v>
      </c>
      <c r="H10538" s="77">
        <f>IF(I10538="","",G10538/100*F10538*E10538)</f>
        <v/>
      </c>
      <c r="I10538" s="3">
        <f>IF(OR(G10538=".",F10538=".",E10538="."),"",E10538)</f>
        <v/>
      </c>
      <c r="J10538" s="3">
        <f>IF(I10538="","",F10538*I10538)</f>
        <v/>
      </c>
      <c r="K10538" s="3">
        <f>IF(C10538="LIG",1,0)</f>
        <v/>
      </c>
    </row>
    <row r="10539" customFormat="1" s="3">
      <c r="A10539" s="35" t="n">
        <v>2018</v>
      </c>
      <c r="B10539" s="35" t="n">
        <v>8832</v>
      </c>
      <c r="C10539" s="36" t="inlineStr">
        <is>
          <t>NG</t>
        </is>
      </c>
      <c r="D10539" s="36" t="inlineStr">
        <is>
          <t>Natural Gas</t>
        </is>
      </c>
      <c r="E10539" s="75" t="n">
        <v>133981</v>
      </c>
      <c r="F10539" s="76" t="n">
        <v>1.03</v>
      </c>
      <c r="G10539" s="75" t="n">
        <v>257</v>
      </c>
      <c r="H10539" s="77">
        <f>IF(I10539="","",G10539/100*F10539*E10539)</f>
        <v/>
      </c>
      <c r="I10539" s="3">
        <f>IF(OR(G10539=".",F10539=".",E10539="."),"",E10539)</f>
        <v/>
      </c>
      <c r="J10539" s="3">
        <f>IF(I10539="","",F10539*I10539)</f>
        <v/>
      </c>
      <c r="K10539" s="3">
        <f>IF(C10539="LIG",1,0)</f>
        <v/>
      </c>
    </row>
    <row r="10540" customFormat="1" s="3">
      <c r="A10540" s="35" t="n">
        <v>2018</v>
      </c>
      <c r="B10540" s="35" t="n">
        <v>8834</v>
      </c>
      <c r="C10540" s="36" t="inlineStr">
        <is>
          <t>SUB</t>
        </is>
      </c>
      <c r="D10540" s="36" t="inlineStr">
        <is>
          <t>Coal</t>
        </is>
      </c>
      <c r="E10540" s="75" t="n">
        <v>15924</v>
      </c>
      <c r="F10540" s="76" t="n">
        <v>17.978</v>
      </c>
      <c r="G10540" s="75" t="n">
        <v>160.9</v>
      </c>
      <c r="H10540" s="77">
        <f>IF(I10540="","",G10540/100*F10540*E10540)</f>
        <v/>
      </c>
      <c r="I10540" s="3">
        <f>IF(OR(G10540=".",F10540=".",E10540="."),"",E10540)</f>
        <v/>
      </c>
      <c r="J10540" s="3">
        <f>IF(I10540="","",F10540*I10540)</f>
        <v/>
      </c>
      <c r="K10540" s="3">
        <f>IF(C10540="LIG",1,0)</f>
        <v/>
      </c>
    </row>
    <row r="10541" customFormat="1" s="3">
      <c r="A10541" s="35" t="n">
        <v>2018</v>
      </c>
      <c r="B10541" s="35" t="n">
        <v>8841</v>
      </c>
      <c r="C10541" s="36" t="inlineStr">
        <is>
          <t>SUB</t>
        </is>
      </c>
      <c r="D10541" s="36" t="inlineStr">
        <is>
          <t>Coal</t>
        </is>
      </c>
      <c r="E10541" s="75" t="n">
        <v>189855</v>
      </c>
      <c r="F10541" s="76" t="n">
        <v>18.743</v>
      </c>
      <c r="G10541" s="75" t="n">
        <v>221.7</v>
      </c>
      <c r="H10541" s="77">
        <f>IF(I10541="","",G10541/100*F10541*E10541)</f>
        <v/>
      </c>
      <c r="I10541" s="3">
        <f>IF(OR(G10541=".",F10541=".",E10541="."),"",E10541)</f>
        <v/>
      </c>
      <c r="J10541" s="3">
        <f>IF(I10541="","",F10541*I10541)</f>
        <v/>
      </c>
      <c r="K10541" s="3">
        <f>IF(C10541="LIG",1,0)</f>
        <v/>
      </c>
    </row>
    <row r="10542" customFormat="1" s="3">
      <c r="A10542" s="35" t="n">
        <v>2018</v>
      </c>
      <c r="B10542" s="35" t="n">
        <v>8841</v>
      </c>
      <c r="C10542" s="36" t="inlineStr">
        <is>
          <t>SUB</t>
        </is>
      </c>
      <c r="D10542" s="36" t="inlineStr">
        <is>
          <t>Coal</t>
        </is>
      </c>
      <c r="E10542" s="75" t="n">
        <v>205105</v>
      </c>
      <c r="F10542" s="76" t="n">
        <v>18.916</v>
      </c>
      <c r="G10542" s="75" t="n">
        <v>234.4</v>
      </c>
      <c r="H10542" s="77">
        <f>IF(I10542="","",G10542/100*F10542*E10542)</f>
        <v/>
      </c>
      <c r="I10542" s="3">
        <f>IF(OR(G10542=".",F10542=".",E10542="."),"",E10542)</f>
        <v/>
      </c>
      <c r="J10542" s="3">
        <f>IF(I10542="","",F10542*I10542)</f>
        <v/>
      </c>
      <c r="K10542" s="3">
        <f>IF(C10542="LIG",1,0)</f>
        <v/>
      </c>
    </row>
    <row r="10543" customFormat="1" s="3">
      <c r="A10543" s="35" t="n">
        <v>2018</v>
      </c>
      <c r="B10543" s="35" t="n">
        <v>8845</v>
      </c>
      <c r="C10543" s="36" t="inlineStr">
        <is>
          <t>BIT</t>
        </is>
      </c>
      <c r="D10543" s="36" t="inlineStr">
        <is>
          <t>Coal</t>
        </is>
      </c>
      <c r="E10543" s="75" t="n">
        <v>5262</v>
      </c>
      <c r="F10543" s="76" t="n">
        <v>14.968</v>
      </c>
      <c r="G10543" s="75" t="inlineStr">
        <is>
          <t>.</t>
        </is>
      </c>
      <c r="H10543" s="77">
        <f>IF(I10543="","",G10543/100*F10543*E10543)</f>
        <v/>
      </c>
      <c r="I10543" s="3">
        <f>IF(OR(G10543=".",F10543=".",E10543="."),"",E10543)</f>
        <v/>
      </c>
      <c r="J10543" s="3">
        <f>IF(I10543="","",F10543*I10543)</f>
        <v/>
      </c>
      <c r="K10543" s="3">
        <f>IF(C10543="LIG",1,0)</f>
        <v/>
      </c>
    </row>
    <row r="10544" customFormat="1" s="3">
      <c r="A10544" s="35" t="n">
        <v>2018</v>
      </c>
      <c r="B10544" s="35" t="n">
        <v>8845</v>
      </c>
      <c r="C10544" s="36" t="inlineStr">
        <is>
          <t>WC</t>
        </is>
      </c>
      <c r="D10544" s="36" t="inlineStr">
        <is>
          <t>Coal</t>
        </is>
      </c>
      <c r="E10544" s="75" t="n">
        <v>15213</v>
      </c>
      <c r="F10544" s="76" t="n">
        <v>12.982</v>
      </c>
      <c r="G10544" s="75" t="inlineStr">
        <is>
          <t>.</t>
        </is>
      </c>
      <c r="H10544" s="77">
        <f>IF(I10544="","",G10544/100*F10544*E10544)</f>
        <v/>
      </c>
      <c r="I10544" s="3">
        <f>IF(OR(G10544=".",F10544=".",E10544="."),"",E10544)</f>
        <v/>
      </c>
      <c r="J10544" s="3">
        <f>IF(I10544="","",F10544*I10544)</f>
        <v/>
      </c>
      <c r="K10544" s="3">
        <f>IF(C10544="LIG",1,0)</f>
        <v/>
      </c>
    </row>
    <row r="10545" customFormat="1" s="3">
      <c r="A10545" s="35" t="n">
        <v>2018</v>
      </c>
      <c r="B10545" s="35" t="n">
        <v>8845</v>
      </c>
      <c r="C10545" s="36" t="inlineStr">
        <is>
          <t>BIT</t>
        </is>
      </c>
      <c r="D10545" s="36" t="inlineStr">
        <is>
          <t>Coal</t>
        </is>
      </c>
      <c r="E10545" s="75" t="n">
        <v>13682</v>
      </c>
      <c r="F10545" s="76" t="n">
        <v>23.158</v>
      </c>
      <c r="G10545" s="75" t="inlineStr">
        <is>
          <t>.</t>
        </is>
      </c>
      <c r="H10545" s="77">
        <f>IF(I10545="","",G10545/100*F10545*E10545)</f>
        <v/>
      </c>
      <c r="I10545" s="3">
        <f>IF(OR(G10545=".",F10545=".",E10545="."),"",E10545)</f>
        <v/>
      </c>
      <c r="J10545" s="3">
        <f>IF(I10545="","",F10545*I10545)</f>
        <v/>
      </c>
      <c r="K10545" s="3">
        <f>IF(C10545="LIG",1,0)</f>
        <v/>
      </c>
    </row>
    <row r="10546" customFormat="1" s="3">
      <c r="A10546" s="35" t="n">
        <v>2018</v>
      </c>
      <c r="B10546" s="35" t="n">
        <v>8845</v>
      </c>
      <c r="C10546" s="36" t="inlineStr">
        <is>
          <t>BIT</t>
        </is>
      </c>
      <c r="D10546" s="36" t="inlineStr">
        <is>
          <t>Coal</t>
        </is>
      </c>
      <c r="E10546" s="75" t="n">
        <v>7530</v>
      </c>
      <c r="F10546" s="76" t="n">
        <v>25.77</v>
      </c>
      <c r="G10546" s="75" t="inlineStr">
        <is>
          <t>.</t>
        </is>
      </c>
      <c r="H10546" s="77">
        <f>IF(I10546="","",G10546/100*F10546*E10546)</f>
        <v/>
      </c>
      <c r="I10546" s="3">
        <f>IF(OR(G10546=".",F10546=".",E10546="."),"",E10546)</f>
        <v/>
      </c>
      <c r="J10546" s="3">
        <f>IF(I10546="","",F10546*I10546)</f>
        <v/>
      </c>
      <c r="K10546" s="3">
        <f>IF(C10546="LIG",1,0)</f>
        <v/>
      </c>
    </row>
    <row r="10547" customFormat="1" s="3">
      <c r="A10547" s="35" t="n">
        <v>2018</v>
      </c>
      <c r="B10547" s="35" t="n">
        <v>8845</v>
      </c>
      <c r="C10547" s="36" t="inlineStr">
        <is>
          <t>BIT</t>
        </is>
      </c>
      <c r="D10547" s="36" t="inlineStr">
        <is>
          <t>Coal</t>
        </is>
      </c>
      <c r="E10547" s="75" t="n">
        <v>30151</v>
      </c>
      <c r="F10547" s="76" t="n">
        <v>26.106</v>
      </c>
      <c r="G10547" s="75" t="inlineStr">
        <is>
          <t>.</t>
        </is>
      </c>
      <c r="H10547" s="77">
        <f>IF(I10547="","",G10547/100*F10547*E10547)</f>
        <v/>
      </c>
      <c r="I10547" s="3">
        <f>IF(OR(G10547=".",F10547=".",E10547="."),"",E10547)</f>
        <v/>
      </c>
      <c r="J10547" s="3">
        <f>IF(I10547="","",F10547*I10547)</f>
        <v/>
      </c>
      <c r="K10547" s="3">
        <f>IF(C10547="LIG",1,0)</f>
        <v/>
      </c>
    </row>
    <row r="10548" customFormat="1" s="3">
      <c r="A10548" s="35" t="n">
        <v>2018</v>
      </c>
      <c r="B10548" s="35" t="n">
        <v>8845</v>
      </c>
      <c r="C10548" s="36" t="inlineStr">
        <is>
          <t>BIT</t>
        </is>
      </c>
      <c r="D10548" s="36" t="inlineStr">
        <is>
          <t>Coal</t>
        </is>
      </c>
      <c r="E10548" s="75" t="n">
        <v>30170</v>
      </c>
      <c r="F10548" s="76" t="n">
        <v>26.06</v>
      </c>
      <c r="G10548" s="75" t="inlineStr">
        <is>
          <t>.</t>
        </is>
      </c>
      <c r="H10548" s="77">
        <f>IF(I10548="","",G10548/100*F10548*E10548)</f>
        <v/>
      </c>
      <c r="I10548" s="3">
        <f>IF(OR(G10548=".",F10548=".",E10548="."),"",E10548)</f>
        <v/>
      </c>
      <c r="J10548" s="3">
        <f>IF(I10548="","",F10548*I10548)</f>
        <v/>
      </c>
      <c r="K10548" s="3">
        <f>IF(C10548="LIG",1,0)</f>
        <v/>
      </c>
    </row>
    <row r="10549" customFormat="1" s="3">
      <c r="A10549" s="35" t="n">
        <v>2018</v>
      </c>
      <c r="B10549" s="35" t="n">
        <v>8845</v>
      </c>
      <c r="C10549" s="36" t="inlineStr">
        <is>
          <t>BIT</t>
        </is>
      </c>
      <c r="D10549" s="36" t="inlineStr">
        <is>
          <t>Coal</t>
        </is>
      </c>
      <c r="E10549" s="75" t="n">
        <v>4141</v>
      </c>
      <c r="F10549" s="76" t="n">
        <v>17.016</v>
      </c>
      <c r="G10549" s="75" t="inlineStr">
        <is>
          <t>.</t>
        </is>
      </c>
      <c r="H10549" s="77">
        <f>IF(I10549="","",G10549/100*F10549*E10549)</f>
        <v/>
      </c>
      <c r="I10549" s="3">
        <f>IF(OR(G10549=".",F10549=".",E10549="."),"",E10549)</f>
        <v/>
      </c>
      <c r="J10549" s="3">
        <f>IF(I10549="","",F10549*I10549)</f>
        <v/>
      </c>
      <c r="K10549" s="3">
        <f>IF(C10549="LIG",1,0)</f>
        <v/>
      </c>
    </row>
    <row r="10550" customFormat="1" s="3">
      <c r="A10550" s="35" t="n">
        <v>2018</v>
      </c>
      <c r="B10550" s="35" t="n">
        <v>8845</v>
      </c>
      <c r="C10550" s="36" t="inlineStr">
        <is>
          <t>BIT</t>
        </is>
      </c>
      <c r="D10550" s="36" t="inlineStr">
        <is>
          <t>Coal</t>
        </is>
      </c>
      <c r="E10550" s="75" t="n">
        <v>7321</v>
      </c>
      <c r="F10550" s="76" t="n">
        <v>25.106</v>
      </c>
      <c r="G10550" s="75" t="inlineStr">
        <is>
          <t>.</t>
        </is>
      </c>
      <c r="H10550" s="77">
        <f>IF(I10550="","",G10550/100*F10550*E10550)</f>
        <v/>
      </c>
      <c r="I10550" s="3">
        <f>IF(OR(G10550=".",F10550=".",E10550="."),"",E10550)</f>
        <v/>
      </c>
      <c r="J10550" s="3">
        <f>IF(I10550="","",F10550*I10550)</f>
        <v/>
      </c>
      <c r="K10550" s="3">
        <f>IF(C10550="LIG",1,0)</f>
        <v/>
      </c>
    </row>
    <row r="10551" customFormat="1" s="3">
      <c r="A10551" s="35" t="n">
        <v>2018</v>
      </c>
      <c r="B10551" s="35" t="n">
        <v>8845</v>
      </c>
      <c r="C10551" s="36" t="inlineStr">
        <is>
          <t>BIT</t>
        </is>
      </c>
      <c r="D10551" s="36" t="inlineStr">
        <is>
          <t>Coal</t>
        </is>
      </c>
      <c r="E10551" s="75" t="n">
        <v>2661</v>
      </c>
      <c r="F10551" s="76" t="n">
        <v>16.364</v>
      </c>
      <c r="G10551" s="75" t="inlineStr">
        <is>
          <t>.</t>
        </is>
      </c>
      <c r="H10551" s="77">
        <f>IF(I10551="","",G10551/100*F10551*E10551)</f>
        <v/>
      </c>
      <c r="I10551" s="3">
        <f>IF(OR(G10551=".",F10551=".",E10551="."),"",E10551)</f>
        <v/>
      </c>
      <c r="J10551" s="3">
        <f>IF(I10551="","",F10551*I10551)</f>
        <v/>
      </c>
      <c r="K10551" s="3">
        <f>IF(C10551="LIG",1,0)</f>
        <v/>
      </c>
    </row>
    <row r="10552" customFormat="1" s="3">
      <c r="A10552" s="35" t="n">
        <v>2018</v>
      </c>
      <c r="B10552" s="35" t="n">
        <v>8845</v>
      </c>
      <c r="C10552" s="36" t="inlineStr">
        <is>
          <t>BIT</t>
        </is>
      </c>
      <c r="D10552" s="36" t="inlineStr">
        <is>
          <t>Coal</t>
        </is>
      </c>
      <c r="E10552" s="75" t="n">
        <v>269578</v>
      </c>
      <c r="F10552" s="76" t="n">
        <v>25.928</v>
      </c>
      <c r="G10552" s="75" t="inlineStr">
        <is>
          <t>.</t>
        </is>
      </c>
      <c r="H10552" s="77">
        <f>IF(I10552="","",G10552/100*F10552*E10552)</f>
        <v/>
      </c>
      <c r="I10552" s="3">
        <f>IF(OR(G10552=".",F10552=".",E10552="."),"",E10552)</f>
        <v/>
      </c>
      <c r="J10552" s="3">
        <f>IF(I10552="","",F10552*I10552)</f>
        <v/>
      </c>
      <c r="K10552" s="3">
        <f>IF(C10552="LIG",1,0)</f>
        <v/>
      </c>
    </row>
    <row r="10553" customFormat="1" s="3">
      <c r="A10553" s="35" t="n">
        <v>2018</v>
      </c>
      <c r="B10553" s="35" t="n">
        <v>8845</v>
      </c>
      <c r="C10553" s="36" t="inlineStr">
        <is>
          <t>BIT</t>
        </is>
      </c>
      <c r="D10553" s="36" t="inlineStr">
        <is>
          <t>Coal</t>
        </is>
      </c>
      <c r="E10553" s="75" t="n">
        <v>9603</v>
      </c>
      <c r="F10553" s="76" t="n">
        <v>21.102</v>
      </c>
      <c r="G10553" s="75" t="inlineStr">
        <is>
          <t>.</t>
        </is>
      </c>
      <c r="H10553" s="77">
        <f>IF(I10553="","",G10553/100*F10553*E10553)</f>
        <v/>
      </c>
      <c r="I10553" s="3">
        <f>IF(OR(G10553=".",F10553=".",E10553="."),"",E10553)</f>
        <v/>
      </c>
      <c r="J10553" s="3">
        <f>IF(I10553="","",F10553*I10553)</f>
        <v/>
      </c>
      <c r="K10553" s="3">
        <f>IF(C10553="LIG",1,0)</f>
        <v/>
      </c>
    </row>
    <row r="10554" customFormat="1" s="3">
      <c r="A10554" s="35" t="n">
        <v>2018</v>
      </c>
      <c r="B10554" s="35" t="n">
        <v>8845</v>
      </c>
      <c r="C10554" s="36" t="inlineStr">
        <is>
          <t>BIT</t>
        </is>
      </c>
      <c r="D10554" s="36" t="inlineStr">
        <is>
          <t>Coal</t>
        </is>
      </c>
      <c r="E10554" s="75" t="n">
        <v>5455</v>
      </c>
      <c r="F10554" s="76" t="n">
        <v>19.874</v>
      </c>
      <c r="G10554" s="75" t="inlineStr">
        <is>
          <t>.</t>
        </is>
      </c>
      <c r="H10554" s="77">
        <f>IF(I10554="","",G10554/100*F10554*E10554)</f>
        <v/>
      </c>
      <c r="I10554" s="3">
        <f>IF(OR(G10554=".",F10554=".",E10554="."),"",E10554)</f>
        <v/>
      </c>
      <c r="J10554" s="3">
        <f>IF(I10554="","",F10554*I10554)</f>
        <v/>
      </c>
      <c r="K10554" s="3">
        <f>IF(C10554="LIG",1,0)</f>
        <v/>
      </c>
    </row>
    <row r="10555" customFormat="1" s="3">
      <c r="A10555" s="35" t="n">
        <v>2018</v>
      </c>
      <c r="B10555" s="35" t="n">
        <v>8845</v>
      </c>
      <c r="C10555" s="36" t="inlineStr">
        <is>
          <t>BIT</t>
        </is>
      </c>
      <c r="D10555" s="36" t="inlineStr">
        <is>
          <t>Coal</t>
        </is>
      </c>
      <c r="E10555" s="75" t="n">
        <v>3054</v>
      </c>
      <c r="F10555" s="76" t="n">
        <v>20.396</v>
      </c>
      <c r="G10555" s="75" t="inlineStr">
        <is>
          <t>.</t>
        </is>
      </c>
      <c r="H10555" s="77">
        <f>IF(I10555="","",G10555/100*F10555*E10555)</f>
        <v/>
      </c>
      <c r="I10555" s="3">
        <f>IF(OR(G10555=".",F10555=".",E10555="."),"",E10555)</f>
        <v/>
      </c>
      <c r="J10555" s="3">
        <f>IF(I10555="","",F10555*I10555)</f>
        <v/>
      </c>
      <c r="K10555" s="3">
        <f>IF(C10555="LIG",1,0)</f>
        <v/>
      </c>
    </row>
    <row r="10556" customFormat="1" s="3">
      <c r="A10556" s="35" t="n">
        <v>2018</v>
      </c>
      <c r="B10556" s="35" t="n">
        <v>8845</v>
      </c>
      <c r="C10556" s="36" t="inlineStr">
        <is>
          <t>BIT</t>
        </is>
      </c>
      <c r="D10556" s="36" t="inlineStr">
        <is>
          <t>Coal</t>
        </is>
      </c>
      <c r="E10556" s="75" t="n">
        <v>2166</v>
      </c>
      <c r="F10556" s="76" t="n">
        <v>18.524</v>
      </c>
      <c r="G10556" s="75" t="inlineStr">
        <is>
          <t>.</t>
        </is>
      </c>
      <c r="H10556" s="77">
        <f>IF(I10556="","",G10556/100*F10556*E10556)</f>
        <v/>
      </c>
      <c r="I10556" s="3">
        <f>IF(OR(G10556=".",F10556=".",E10556="."),"",E10556)</f>
        <v/>
      </c>
      <c r="J10556" s="3">
        <f>IF(I10556="","",F10556*I10556)</f>
        <v/>
      </c>
      <c r="K10556" s="3">
        <f>IF(C10556="LIG",1,0)</f>
        <v/>
      </c>
    </row>
    <row r="10557" customFormat="1" s="3">
      <c r="A10557" s="35" t="n">
        <v>2018</v>
      </c>
      <c r="B10557" s="35" t="n">
        <v>8845</v>
      </c>
      <c r="C10557" s="36" t="inlineStr">
        <is>
          <t>BIT</t>
        </is>
      </c>
      <c r="D10557" s="36" t="inlineStr">
        <is>
          <t>Coal</t>
        </is>
      </c>
      <c r="E10557" s="75" t="n">
        <v>1532</v>
      </c>
      <c r="F10557" s="76" t="n">
        <v>23.656</v>
      </c>
      <c r="G10557" s="75" t="inlineStr">
        <is>
          <t>.</t>
        </is>
      </c>
      <c r="H10557" s="77">
        <f>IF(I10557="","",G10557/100*F10557*E10557)</f>
        <v/>
      </c>
      <c r="I10557" s="3">
        <f>IF(OR(G10557=".",F10557=".",E10557="."),"",E10557)</f>
        <v/>
      </c>
      <c r="J10557" s="3">
        <f>IF(I10557="","",F10557*I10557)</f>
        <v/>
      </c>
      <c r="K10557" s="3">
        <f>IF(C10557="LIG",1,0)</f>
        <v/>
      </c>
    </row>
    <row r="10558" customFormat="1" s="3">
      <c r="A10558" s="35" t="n">
        <v>2018</v>
      </c>
      <c r="B10558" s="35" t="n">
        <v>8845</v>
      </c>
      <c r="C10558" s="36" t="inlineStr">
        <is>
          <t>BIT</t>
        </is>
      </c>
      <c r="D10558" s="36" t="inlineStr">
        <is>
          <t>Coal</t>
        </is>
      </c>
      <c r="E10558" s="75" t="n">
        <v>1885</v>
      </c>
      <c r="F10558" s="76" t="n">
        <v>22.242</v>
      </c>
      <c r="G10558" s="75" t="inlineStr">
        <is>
          <t>.</t>
        </is>
      </c>
      <c r="H10558" s="77">
        <f>IF(I10558="","",G10558/100*F10558*E10558)</f>
        <v/>
      </c>
      <c r="I10558" s="3">
        <f>IF(OR(G10558=".",F10558=".",E10558="."),"",E10558)</f>
        <v/>
      </c>
      <c r="J10558" s="3">
        <f>IF(I10558="","",F10558*I10558)</f>
        <v/>
      </c>
      <c r="K10558" s="3">
        <f>IF(C10558="LIG",1,0)</f>
        <v/>
      </c>
    </row>
    <row r="10559" customFormat="1" s="3">
      <c r="A10559" s="35" t="n">
        <v>2018</v>
      </c>
      <c r="B10559" s="35" t="n">
        <v>8846</v>
      </c>
      <c r="C10559" s="36" t="inlineStr">
        <is>
          <t>BIT</t>
        </is>
      </c>
      <c r="D10559" s="36" t="inlineStr">
        <is>
          <t>Coal</t>
        </is>
      </c>
      <c r="E10559" s="75" t="n">
        <v>1546</v>
      </c>
      <c r="F10559" s="76" t="n">
        <v>26.148</v>
      </c>
      <c r="G10559" s="75" t="inlineStr">
        <is>
          <t>.</t>
        </is>
      </c>
      <c r="H10559" s="77">
        <f>IF(I10559="","",G10559/100*F10559*E10559)</f>
        <v/>
      </c>
      <c r="I10559" s="3">
        <f>IF(OR(G10559=".",F10559=".",E10559="."),"",E10559)</f>
        <v/>
      </c>
      <c r="J10559" s="3">
        <f>IF(I10559="","",F10559*I10559)</f>
        <v/>
      </c>
      <c r="K10559" s="3">
        <f>IF(C10559="LIG",1,0)</f>
        <v/>
      </c>
    </row>
    <row r="10560" customFormat="1" s="3">
      <c r="A10560" s="35" t="n">
        <v>2018</v>
      </c>
      <c r="B10560" s="35" t="n">
        <v>8846</v>
      </c>
      <c r="C10560" s="36" t="inlineStr">
        <is>
          <t>BIT</t>
        </is>
      </c>
      <c r="D10560" s="36" t="inlineStr">
        <is>
          <t>Coal</t>
        </is>
      </c>
      <c r="E10560" s="75" t="n">
        <v>103658</v>
      </c>
      <c r="F10560" s="76" t="n">
        <v>26.088</v>
      </c>
      <c r="G10560" s="75" t="inlineStr">
        <is>
          <t>.</t>
        </is>
      </c>
      <c r="H10560" s="77">
        <f>IF(I10560="","",G10560/100*F10560*E10560)</f>
        <v/>
      </c>
      <c r="I10560" s="3">
        <f>IF(OR(G10560=".",F10560=".",E10560="."),"",E10560)</f>
        <v/>
      </c>
      <c r="J10560" s="3">
        <f>IF(I10560="","",F10560*I10560)</f>
        <v/>
      </c>
      <c r="K10560" s="3">
        <f>IF(C10560="LIG",1,0)</f>
        <v/>
      </c>
    </row>
    <row r="10561" customFormat="1" s="3">
      <c r="A10561" s="35" t="n">
        <v>2018</v>
      </c>
      <c r="B10561" s="35" t="n">
        <v>8846</v>
      </c>
      <c r="C10561" s="36" t="inlineStr">
        <is>
          <t>BIT</t>
        </is>
      </c>
      <c r="D10561" s="36" t="inlineStr">
        <is>
          <t>Coal</t>
        </is>
      </c>
      <c r="E10561" s="75" t="n">
        <v>17847</v>
      </c>
      <c r="F10561" s="76" t="n">
        <v>23.446</v>
      </c>
      <c r="G10561" s="75" t="inlineStr">
        <is>
          <t>.</t>
        </is>
      </c>
      <c r="H10561" s="77">
        <f>IF(I10561="","",G10561/100*F10561*E10561)</f>
        <v/>
      </c>
      <c r="I10561" s="3">
        <f>IF(OR(G10561=".",F10561=".",E10561="."),"",E10561)</f>
        <v/>
      </c>
      <c r="J10561" s="3">
        <f>IF(I10561="","",F10561*I10561)</f>
        <v/>
      </c>
      <c r="K10561" s="3">
        <f>IF(C10561="LIG",1,0)</f>
        <v/>
      </c>
    </row>
    <row r="10562" customFormat="1" s="3">
      <c r="A10562" s="35" t="n">
        <v>2018</v>
      </c>
      <c r="B10562" s="35" t="n">
        <v>8846</v>
      </c>
      <c r="C10562" s="36" t="inlineStr">
        <is>
          <t>BIT</t>
        </is>
      </c>
      <c r="D10562" s="36" t="inlineStr">
        <is>
          <t>Coal</t>
        </is>
      </c>
      <c r="E10562" s="75" t="n">
        <v>560</v>
      </c>
      <c r="F10562" s="76" t="n">
        <v>16.734</v>
      </c>
      <c r="G10562" s="75" t="inlineStr">
        <is>
          <t>.</t>
        </is>
      </c>
      <c r="H10562" s="77">
        <f>IF(I10562="","",G10562/100*F10562*E10562)</f>
        <v/>
      </c>
      <c r="I10562" s="3">
        <f>IF(OR(G10562=".",F10562=".",E10562="."),"",E10562)</f>
        <v/>
      </c>
      <c r="J10562" s="3">
        <f>IF(I10562="","",F10562*I10562)</f>
        <v/>
      </c>
      <c r="K10562" s="3">
        <f>IF(C10562="LIG",1,0)</f>
        <v/>
      </c>
    </row>
    <row r="10563" customFormat="1" s="3">
      <c r="A10563" s="35" t="n">
        <v>2018</v>
      </c>
      <c r="B10563" s="35" t="n">
        <v>8846</v>
      </c>
      <c r="C10563" s="36" t="inlineStr">
        <is>
          <t>BIT</t>
        </is>
      </c>
      <c r="D10563" s="36" t="inlineStr">
        <is>
          <t>Coal</t>
        </is>
      </c>
      <c r="E10563" s="75" t="n">
        <v>14853</v>
      </c>
      <c r="F10563" s="76" t="n">
        <v>25.802</v>
      </c>
      <c r="G10563" s="75" t="inlineStr">
        <is>
          <t>.</t>
        </is>
      </c>
      <c r="H10563" s="77">
        <f>IF(I10563="","",G10563/100*F10563*E10563)</f>
        <v/>
      </c>
      <c r="I10563" s="3">
        <f>IF(OR(G10563=".",F10563=".",E10563="."),"",E10563)</f>
        <v/>
      </c>
      <c r="J10563" s="3">
        <f>IF(I10563="","",F10563*I10563)</f>
        <v/>
      </c>
      <c r="K10563" s="3">
        <f>IF(C10563="LIG",1,0)</f>
        <v/>
      </c>
    </row>
    <row r="10564" customFormat="1" s="3">
      <c r="A10564" s="35" t="n">
        <v>2018</v>
      </c>
      <c r="B10564" s="35" t="n">
        <v>8846</v>
      </c>
      <c r="C10564" s="36" t="inlineStr">
        <is>
          <t>BIT</t>
        </is>
      </c>
      <c r="D10564" s="36" t="inlineStr">
        <is>
          <t>Coal</t>
        </is>
      </c>
      <c r="E10564" s="75" t="n">
        <v>7744</v>
      </c>
      <c r="F10564" s="76" t="n">
        <v>25.242</v>
      </c>
      <c r="G10564" s="75" t="inlineStr">
        <is>
          <t>.</t>
        </is>
      </c>
      <c r="H10564" s="77">
        <f>IF(I10564="","",G10564/100*F10564*E10564)</f>
        <v/>
      </c>
      <c r="I10564" s="3">
        <f>IF(OR(G10564=".",F10564=".",E10564="."),"",E10564)</f>
        <v/>
      </c>
      <c r="J10564" s="3">
        <f>IF(I10564="","",F10564*I10564)</f>
        <v/>
      </c>
      <c r="K10564" s="3">
        <f>IF(C10564="LIG",1,0)</f>
        <v/>
      </c>
    </row>
    <row r="10565" customFormat="1" s="3">
      <c r="A10565" s="35" t="n">
        <v>2018</v>
      </c>
      <c r="B10565" s="35" t="n">
        <v>8846</v>
      </c>
      <c r="C10565" s="36" t="inlineStr">
        <is>
          <t>BIT</t>
        </is>
      </c>
      <c r="D10565" s="36" t="inlineStr">
        <is>
          <t>Coal</t>
        </is>
      </c>
      <c r="E10565" s="75" t="n">
        <v>9376</v>
      </c>
      <c r="F10565" s="76" t="n">
        <v>16.42</v>
      </c>
      <c r="G10565" s="75" t="inlineStr">
        <is>
          <t>.</t>
        </is>
      </c>
      <c r="H10565" s="77">
        <f>IF(I10565="","",G10565/100*F10565*E10565)</f>
        <v/>
      </c>
      <c r="I10565" s="3">
        <f>IF(OR(G10565=".",F10565=".",E10565="."),"",E10565)</f>
        <v/>
      </c>
      <c r="J10565" s="3">
        <f>IF(I10565="","",F10565*I10565)</f>
        <v/>
      </c>
      <c r="K10565" s="3">
        <f>IF(C10565="LIG",1,0)</f>
        <v/>
      </c>
    </row>
    <row r="10566" customFormat="1" s="3">
      <c r="A10566" s="35" t="n">
        <v>2018</v>
      </c>
      <c r="B10566" s="35" t="n">
        <v>8846</v>
      </c>
      <c r="C10566" s="36" t="inlineStr">
        <is>
          <t>BIT</t>
        </is>
      </c>
      <c r="D10566" s="36" t="inlineStr">
        <is>
          <t>Coal</t>
        </is>
      </c>
      <c r="E10566" s="75" t="n">
        <v>74294</v>
      </c>
      <c r="F10566" s="76" t="n">
        <v>25.944</v>
      </c>
      <c r="G10566" s="75" t="inlineStr">
        <is>
          <t>.</t>
        </is>
      </c>
      <c r="H10566" s="77">
        <f>IF(I10566="","",G10566/100*F10566*E10566)</f>
        <v/>
      </c>
      <c r="I10566" s="3">
        <f>IF(OR(G10566=".",F10566=".",E10566="."),"",E10566)</f>
        <v/>
      </c>
      <c r="J10566" s="3">
        <f>IF(I10566="","",F10566*I10566)</f>
        <v/>
      </c>
      <c r="K10566" s="3">
        <f>IF(C10566="LIG",1,0)</f>
        <v/>
      </c>
    </row>
    <row r="10567" customFormat="1" s="3">
      <c r="A10567" s="35" t="n">
        <v>2018</v>
      </c>
      <c r="B10567" s="35" t="n">
        <v>8846</v>
      </c>
      <c r="C10567" s="36" t="inlineStr">
        <is>
          <t>BIT</t>
        </is>
      </c>
      <c r="D10567" s="36" t="inlineStr">
        <is>
          <t>Coal</t>
        </is>
      </c>
      <c r="E10567" s="75" t="n">
        <v>104209</v>
      </c>
      <c r="F10567" s="76" t="n">
        <v>25.974</v>
      </c>
      <c r="G10567" s="75" t="inlineStr">
        <is>
          <t>.</t>
        </is>
      </c>
      <c r="H10567" s="77">
        <f>IF(I10567="","",G10567/100*F10567*E10567)</f>
        <v/>
      </c>
      <c r="I10567" s="3">
        <f>IF(OR(G10567=".",F10567=".",E10567="."),"",E10567)</f>
        <v/>
      </c>
      <c r="J10567" s="3">
        <f>IF(I10567="","",F10567*I10567)</f>
        <v/>
      </c>
      <c r="K10567" s="3">
        <f>IF(C10567="LIG",1,0)</f>
        <v/>
      </c>
    </row>
    <row r="10568" customFormat="1" s="3">
      <c r="A10568" s="35" t="n">
        <v>2018</v>
      </c>
      <c r="B10568" s="35" t="n">
        <v>8846</v>
      </c>
      <c r="C10568" s="36" t="inlineStr">
        <is>
          <t>BIT</t>
        </is>
      </c>
      <c r="D10568" s="36" t="inlineStr">
        <is>
          <t>Coal</t>
        </is>
      </c>
      <c r="E10568" s="75" t="n">
        <v>13911</v>
      </c>
      <c r="F10568" s="76" t="n">
        <v>25.48</v>
      </c>
      <c r="G10568" s="75" t="inlineStr">
        <is>
          <t>.</t>
        </is>
      </c>
      <c r="H10568" s="77">
        <f>IF(I10568="","",G10568/100*F10568*E10568)</f>
        <v/>
      </c>
      <c r="I10568" s="3">
        <f>IF(OR(G10568=".",F10568=".",E10568="."),"",E10568)</f>
        <v/>
      </c>
      <c r="J10568" s="3">
        <f>IF(I10568="","",F10568*I10568)</f>
        <v/>
      </c>
      <c r="K10568" s="3">
        <f>IF(C10568="LIG",1,0)</f>
        <v/>
      </c>
    </row>
    <row r="10569" customFormat="1" s="3">
      <c r="A10569" s="35" t="n">
        <v>2018</v>
      </c>
      <c r="B10569" s="35" t="n">
        <v>8846</v>
      </c>
      <c r="C10569" s="36" t="inlineStr">
        <is>
          <t>BIT</t>
        </is>
      </c>
      <c r="D10569" s="36" t="inlineStr">
        <is>
          <t>Coal</t>
        </is>
      </c>
      <c r="E10569" s="75" t="n">
        <v>2683</v>
      </c>
      <c r="F10569" s="76" t="n">
        <v>23.128</v>
      </c>
      <c r="G10569" s="75" t="inlineStr">
        <is>
          <t>.</t>
        </is>
      </c>
      <c r="H10569" s="77">
        <f>IF(I10569="","",G10569/100*F10569*E10569)</f>
        <v/>
      </c>
      <c r="I10569" s="3">
        <f>IF(OR(G10569=".",F10569=".",E10569="."),"",E10569)</f>
        <v/>
      </c>
      <c r="J10569" s="3">
        <f>IF(I10569="","",F10569*I10569)</f>
        <v/>
      </c>
      <c r="K10569" s="3">
        <f>IF(C10569="LIG",1,0)</f>
        <v/>
      </c>
    </row>
    <row r="10570" customFormat="1" s="3">
      <c r="A10570" s="35" t="n">
        <v>2018</v>
      </c>
      <c r="B10570" s="35" t="n">
        <v>8846</v>
      </c>
      <c r="C10570" s="36" t="inlineStr">
        <is>
          <t>BIT</t>
        </is>
      </c>
      <c r="D10570" s="36" t="inlineStr">
        <is>
          <t>Coal</t>
        </is>
      </c>
      <c r="E10570" s="75" t="n">
        <v>2271</v>
      </c>
      <c r="F10570" s="76" t="n">
        <v>16.718</v>
      </c>
      <c r="G10570" s="75" t="inlineStr">
        <is>
          <t>.</t>
        </is>
      </c>
      <c r="H10570" s="77">
        <f>IF(I10570="","",G10570/100*F10570*E10570)</f>
        <v/>
      </c>
      <c r="I10570" s="3">
        <f>IF(OR(G10570=".",F10570=".",E10570="."),"",E10570)</f>
        <v/>
      </c>
      <c r="J10570" s="3">
        <f>IF(I10570="","",F10570*I10570)</f>
        <v/>
      </c>
      <c r="K10570" s="3">
        <f>IF(C10570="LIG",1,0)</f>
        <v/>
      </c>
    </row>
    <row r="10571" customFormat="1" s="3">
      <c r="A10571" s="35" t="n">
        <v>2018</v>
      </c>
      <c r="B10571" s="35" t="n">
        <v>8846</v>
      </c>
      <c r="C10571" s="36" t="inlineStr">
        <is>
          <t>BIT</t>
        </is>
      </c>
      <c r="D10571" s="36" t="inlineStr">
        <is>
          <t>Coal</t>
        </is>
      </c>
      <c r="E10571" s="75" t="n">
        <v>2128</v>
      </c>
      <c r="F10571" s="76" t="n">
        <v>23.178</v>
      </c>
      <c r="G10571" s="75" t="inlineStr">
        <is>
          <t>.</t>
        </is>
      </c>
      <c r="H10571" s="77">
        <f>IF(I10571="","",G10571/100*F10571*E10571)</f>
        <v/>
      </c>
      <c r="I10571" s="3">
        <f>IF(OR(G10571=".",F10571=".",E10571="."),"",E10571)</f>
        <v/>
      </c>
      <c r="J10571" s="3">
        <f>IF(I10571="","",F10571*I10571)</f>
        <v/>
      </c>
      <c r="K10571" s="3">
        <f>IF(C10571="LIG",1,0)</f>
        <v/>
      </c>
    </row>
    <row r="10572" customFormat="1" s="3">
      <c r="A10572" s="35" t="n">
        <v>2018</v>
      </c>
      <c r="B10572" s="35" t="n">
        <v>8846</v>
      </c>
      <c r="C10572" s="36" t="inlineStr">
        <is>
          <t>BIT</t>
        </is>
      </c>
      <c r="D10572" s="36" t="inlineStr">
        <is>
          <t>Coal</t>
        </is>
      </c>
      <c r="E10572" s="75" t="n">
        <v>1541</v>
      </c>
      <c r="F10572" s="76" t="n">
        <v>19.55</v>
      </c>
      <c r="G10572" s="75" t="inlineStr">
        <is>
          <t>.</t>
        </is>
      </c>
      <c r="H10572" s="77">
        <f>IF(I10572="","",G10572/100*F10572*E10572)</f>
        <v/>
      </c>
      <c r="I10572" s="3">
        <f>IF(OR(G10572=".",F10572=".",E10572="."),"",E10572)</f>
        <v/>
      </c>
      <c r="J10572" s="3">
        <f>IF(I10572="","",F10572*I10572)</f>
        <v/>
      </c>
      <c r="K10572" s="3">
        <f>IF(C10572="LIG",1,0)</f>
        <v/>
      </c>
    </row>
    <row r="10573" customFormat="1" s="3">
      <c r="A10573" s="35" t="n">
        <v>2018</v>
      </c>
      <c r="B10573" s="35" t="n">
        <v>8846</v>
      </c>
      <c r="C10573" s="36" t="inlineStr">
        <is>
          <t>BIT</t>
        </is>
      </c>
      <c r="D10573" s="36" t="inlineStr">
        <is>
          <t>Coal</t>
        </is>
      </c>
      <c r="E10573" s="75" t="n">
        <v>4440</v>
      </c>
      <c r="F10573" s="76" t="n">
        <v>15.818</v>
      </c>
      <c r="G10573" s="75" t="inlineStr">
        <is>
          <t>.</t>
        </is>
      </c>
      <c r="H10573" s="77">
        <f>IF(I10573="","",G10573/100*F10573*E10573)</f>
        <v/>
      </c>
      <c r="I10573" s="3">
        <f>IF(OR(G10573=".",F10573=".",E10573="."),"",E10573)</f>
        <v/>
      </c>
      <c r="J10573" s="3">
        <f>IF(I10573="","",F10573*I10573)</f>
        <v/>
      </c>
      <c r="K10573" s="3">
        <f>IF(C10573="LIG",1,0)</f>
        <v/>
      </c>
    </row>
    <row r="10574" customFormat="1" s="3">
      <c r="A10574" s="35" t="n">
        <v>2018</v>
      </c>
      <c r="B10574" s="35" t="n">
        <v>8846</v>
      </c>
      <c r="C10574" s="36" t="inlineStr">
        <is>
          <t>WC</t>
        </is>
      </c>
      <c r="D10574" s="36" t="inlineStr">
        <is>
          <t>Coal</t>
        </is>
      </c>
      <c r="E10574" s="75" t="n">
        <v>5409</v>
      </c>
      <c r="F10574" s="76" t="n">
        <v>14.454</v>
      </c>
      <c r="G10574" s="75" t="inlineStr">
        <is>
          <t>.</t>
        </is>
      </c>
      <c r="H10574" s="77">
        <f>IF(I10574="","",G10574/100*F10574*E10574)</f>
        <v/>
      </c>
      <c r="I10574" s="3">
        <f>IF(OR(G10574=".",F10574=".",E10574="."),"",E10574)</f>
        <v/>
      </c>
      <c r="J10574" s="3">
        <f>IF(I10574="","",F10574*I10574)</f>
        <v/>
      </c>
      <c r="K10574" s="3">
        <f>IF(C10574="LIG",1,0)</f>
        <v/>
      </c>
    </row>
    <row r="10575" customFormat="1" s="3">
      <c r="A10575" s="35" t="n">
        <v>2018</v>
      </c>
      <c r="B10575" s="35" t="n">
        <v>8848</v>
      </c>
      <c r="C10575" s="36" t="inlineStr">
        <is>
          <t>BIT</t>
        </is>
      </c>
      <c r="D10575" s="36" t="inlineStr">
        <is>
          <t>Coal</t>
        </is>
      </c>
      <c r="E10575" s="75" t="n">
        <v>78518</v>
      </c>
      <c r="F10575" s="76" t="n">
        <v>25.312</v>
      </c>
      <c r="G10575" s="75" t="n">
        <v>188.2</v>
      </c>
      <c r="H10575" s="77">
        <f>IF(I10575="","",G10575/100*F10575*E10575)</f>
        <v/>
      </c>
      <c r="I10575" s="3">
        <f>IF(OR(G10575=".",F10575=".",E10575="."),"",E10575)</f>
        <v/>
      </c>
      <c r="J10575" s="3">
        <f>IF(I10575="","",F10575*I10575)</f>
        <v/>
      </c>
      <c r="K10575" s="3">
        <f>IF(C10575="LIG",1,0)</f>
        <v/>
      </c>
    </row>
    <row r="10576" customFormat="1" s="3">
      <c r="A10576" s="35" t="n">
        <v>2018</v>
      </c>
      <c r="B10576" s="35" t="n">
        <v>8848</v>
      </c>
      <c r="C10576" s="36" t="inlineStr">
        <is>
          <t>BIT</t>
        </is>
      </c>
      <c r="D10576" s="36" t="inlineStr">
        <is>
          <t>Coal</t>
        </is>
      </c>
      <c r="E10576" s="75" t="n">
        <v>3331</v>
      </c>
      <c r="F10576" s="76" t="n">
        <v>24.268</v>
      </c>
      <c r="G10576" s="75" t="n">
        <v>255</v>
      </c>
      <c r="H10576" s="77">
        <f>IF(I10576="","",G10576/100*F10576*E10576)</f>
        <v/>
      </c>
      <c r="I10576" s="3">
        <f>IF(OR(G10576=".",F10576=".",E10576="."),"",E10576)</f>
        <v/>
      </c>
      <c r="J10576" s="3">
        <f>IF(I10576="","",F10576*I10576)</f>
        <v/>
      </c>
      <c r="K10576" s="3">
        <f>IF(C10576="LIG",1,0)</f>
        <v/>
      </c>
    </row>
    <row r="10577" customFormat="1" s="3">
      <c r="A10577" s="35" t="n">
        <v>2018</v>
      </c>
      <c r="B10577" s="35" t="n">
        <v>8852</v>
      </c>
      <c r="C10577" s="36" t="inlineStr">
        <is>
          <t>SUB</t>
        </is>
      </c>
      <c r="D10577" s="36" t="inlineStr">
        <is>
          <t>Coal</t>
        </is>
      </c>
      <c r="E10577" s="75" t="n">
        <v>115963</v>
      </c>
      <c r="F10577" s="76" t="n">
        <v>17.934</v>
      </c>
      <c r="G10577" s="75" t="n">
        <v>191.6</v>
      </c>
      <c r="H10577" s="77">
        <f>IF(I10577="","",G10577/100*F10577*E10577)</f>
        <v/>
      </c>
      <c r="I10577" s="3">
        <f>IF(OR(G10577=".",F10577=".",E10577="."),"",E10577)</f>
        <v/>
      </c>
      <c r="J10577" s="3">
        <f>IF(I10577="","",F10577*I10577)</f>
        <v/>
      </c>
      <c r="K10577" s="3">
        <f>IF(C10577="LIG",1,0)</f>
        <v/>
      </c>
    </row>
    <row r="10578" customFormat="1" s="3">
      <c r="A10578" s="35" t="n">
        <v>2018</v>
      </c>
      <c r="B10578" s="35" t="n">
        <v>8852</v>
      </c>
      <c r="C10578" s="36" t="inlineStr">
        <is>
          <t>SUB</t>
        </is>
      </c>
      <c r="D10578" s="36" t="inlineStr">
        <is>
          <t>Coal</t>
        </is>
      </c>
      <c r="E10578" s="75" t="n">
        <v>65366</v>
      </c>
      <c r="F10578" s="76" t="n">
        <v>17.114</v>
      </c>
      <c r="G10578" s="75" t="n">
        <v>188.7</v>
      </c>
      <c r="H10578" s="77">
        <f>IF(I10578="","",G10578/100*F10578*E10578)</f>
        <v/>
      </c>
      <c r="I10578" s="3">
        <f>IF(OR(G10578=".",F10578=".",E10578="."),"",E10578)</f>
        <v/>
      </c>
      <c r="J10578" s="3">
        <f>IF(I10578="","",F10578*I10578)</f>
        <v/>
      </c>
      <c r="K10578" s="3">
        <f>IF(C10578="LIG",1,0)</f>
        <v/>
      </c>
    </row>
    <row r="10579" customFormat="1" s="3">
      <c r="A10579" s="35" t="n">
        <v>2018</v>
      </c>
      <c r="B10579" s="35" t="n">
        <v>8852</v>
      </c>
      <c r="C10579" s="36" t="inlineStr">
        <is>
          <t>SUB</t>
        </is>
      </c>
      <c r="D10579" s="36" t="inlineStr">
        <is>
          <t>Coal</t>
        </is>
      </c>
      <c r="E10579" s="75" t="n">
        <v>314438</v>
      </c>
      <c r="F10579" s="76" t="n">
        <v>17.344</v>
      </c>
      <c r="G10579" s="75" t="n">
        <v>193.5</v>
      </c>
      <c r="H10579" s="77">
        <f>IF(I10579="","",G10579/100*F10579*E10579)</f>
        <v/>
      </c>
      <c r="I10579" s="3">
        <f>IF(OR(G10579=".",F10579=".",E10579="."),"",E10579)</f>
        <v/>
      </c>
      <c r="J10579" s="3">
        <f>IF(I10579="","",F10579*I10579)</f>
        <v/>
      </c>
      <c r="K10579" s="3">
        <f>IF(C10579="LIG",1,0)</f>
        <v/>
      </c>
    </row>
    <row r="10580" customFormat="1" s="3">
      <c r="A10580" s="35" t="n">
        <v>2018</v>
      </c>
      <c r="B10580" s="35" t="n">
        <v>8852</v>
      </c>
      <c r="C10580" s="36" t="inlineStr">
        <is>
          <t>SUB</t>
        </is>
      </c>
      <c r="D10580" s="36" t="inlineStr">
        <is>
          <t>Coal</t>
        </is>
      </c>
      <c r="E10580" s="75" t="n">
        <v>33094</v>
      </c>
      <c r="F10580" s="76" t="n">
        <v>17.322</v>
      </c>
      <c r="G10580" s="75" t="n">
        <v>190.4</v>
      </c>
      <c r="H10580" s="77">
        <f>IF(I10580="","",G10580/100*F10580*E10580)</f>
        <v/>
      </c>
      <c r="I10580" s="3">
        <f>IF(OR(G10580=".",F10580=".",E10580="."),"",E10580)</f>
        <v/>
      </c>
      <c r="J10580" s="3">
        <f>IF(I10580="","",F10580*I10580)</f>
        <v/>
      </c>
      <c r="K10580" s="3">
        <f>IF(C10580="LIG",1,0)</f>
        <v/>
      </c>
    </row>
    <row r="10581" customFormat="1" s="3">
      <c r="A10581" s="35" t="n">
        <v>2018</v>
      </c>
      <c r="B10581" s="35" t="n">
        <v>8853</v>
      </c>
      <c r="C10581" s="36" t="inlineStr">
        <is>
          <t>NG</t>
        </is>
      </c>
      <c r="D10581" s="36" t="inlineStr">
        <is>
          <t>Natural Gas</t>
        </is>
      </c>
      <c r="E10581" s="75" t="n">
        <v>103215</v>
      </c>
      <c r="F10581" s="76" t="n">
        <v>1.03</v>
      </c>
      <c r="G10581" s="75" t="n">
        <v>300.8</v>
      </c>
      <c r="H10581" s="77">
        <f>IF(I10581="","",G10581/100*F10581*E10581)</f>
        <v/>
      </c>
      <c r="I10581" s="3">
        <f>IF(OR(G10581=".",F10581=".",E10581="."),"",E10581)</f>
        <v/>
      </c>
      <c r="J10581" s="3">
        <f>IF(I10581="","",F10581*I10581)</f>
        <v/>
      </c>
      <c r="K10581" s="3">
        <f>IF(C10581="LIG",1,0)</f>
        <v/>
      </c>
    </row>
    <row r="10582" customFormat="1" s="3">
      <c r="A10582" s="35" t="n">
        <v>2018</v>
      </c>
      <c r="B10582" s="35" t="n">
        <v>8853</v>
      </c>
      <c r="C10582" s="36" t="inlineStr">
        <is>
          <t>NG</t>
        </is>
      </c>
      <c r="D10582" s="36" t="inlineStr">
        <is>
          <t>Natural Gas</t>
        </is>
      </c>
      <c r="E10582" s="75" t="n">
        <v>162049</v>
      </c>
      <c r="F10582" s="76" t="n">
        <v>1.03</v>
      </c>
      <c r="G10582" s="75" t="n">
        <v>274.1</v>
      </c>
      <c r="H10582" s="77">
        <f>IF(I10582="","",G10582/100*F10582*E10582)</f>
        <v/>
      </c>
      <c r="I10582" s="3">
        <f>IF(OR(G10582=".",F10582=".",E10582="."),"",E10582)</f>
        <v/>
      </c>
      <c r="J10582" s="3">
        <f>IF(I10582="","",F10582*I10582)</f>
        <v/>
      </c>
      <c r="K10582" s="3">
        <f>IF(C10582="LIG",1,0)</f>
        <v/>
      </c>
    </row>
    <row r="10583" customFormat="1" s="3">
      <c r="A10583" s="35" t="n">
        <v>2018</v>
      </c>
      <c r="B10583" s="35" t="n">
        <v>8853</v>
      </c>
      <c r="C10583" s="36" t="inlineStr">
        <is>
          <t>NG</t>
        </is>
      </c>
      <c r="D10583" s="36" t="inlineStr">
        <is>
          <t>Natural Gas</t>
        </is>
      </c>
      <c r="E10583" s="75" t="n">
        <v>201944</v>
      </c>
      <c r="F10583" s="76" t="n">
        <v>1.03</v>
      </c>
      <c r="G10583" s="75" t="n">
        <v>274.1</v>
      </c>
      <c r="H10583" s="77">
        <f>IF(I10583="","",G10583/100*F10583*E10583)</f>
        <v/>
      </c>
      <c r="I10583" s="3">
        <f>IF(OR(G10583=".",F10583=".",E10583="."),"",E10583)</f>
        <v/>
      </c>
      <c r="J10583" s="3">
        <f>IF(I10583="","",F10583*I10583)</f>
        <v/>
      </c>
      <c r="K10583" s="3">
        <f>IF(C10583="LIG",1,0)</f>
        <v/>
      </c>
    </row>
    <row r="10584" customFormat="1" s="3">
      <c r="A10584" s="35" t="n">
        <v>2018</v>
      </c>
      <c r="B10584" s="35" t="n">
        <v>8906</v>
      </c>
      <c r="C10584" s="36" t="inlineStr">
        <is>
          <t>NG</t>
        </is>
      </c>
      <c r="D10584" s="36" t="inlineStr">
        <is>
          <t>Natural Gas</t>
        </is>
      </c>
      <c r="E10584" s="75" t="n">
        <v>856171</v>
      </c>
      <c r="F10584" s="76" t="n">
        <v>1.03</v>
      </c>
      <c r="G10584" s="75" t="inlineStr">
        <is>
          <t>.</t>
        </is>
      </c>
      <c r="H10584" s="77">
        <f>IF(I10584="","",G10584/100*F10584*E10584)</f>
        <v/>
      </c>
      <c r="I10584" s="3">
        <f>IF(OR(G10584=".",F10584=".",E10584="."),"",E10584)</f>
        <v/>
      </c>
      <c r="J10584" s="3">
        <f>IF(I10584="","",F10584*I10584)</f>
        <v/>
      </c>
      <c r="K10584" s="3">
        <f>IF(C10584="LIG",1,0)</f>
        <v/>
      </c>
    </row>
    <row r="10585" customFormat="1" s="3">
      <c r="A10585" s="35" t="n">
        <v>2018</v>
      </c>
      <c r="B10585" s="35" t="n">
        <v>8906</v>
      </c>
      <c r="C10585" s="36" t="inlineStr">
        <is>
          <t>RFO</t>
        </is>
      </c>
      <c r="D10585" s="36" t="inlineStr">
        <is>
          <t>Petroleum</t>
        </is>
      </c>
      <c r="E10585" s="75" t="n">
        <v>1931</v>
      </c>
      <c r="F10585" s="76" t="n">
        <v>6.29</v>
      </c>
      <c r="G10585" s="75" t="inlineStr">
        <is>
          <t>.</t>
        </is>
      </c>
      <c r="H10585" s="77">
        <f>IF(I10585="","",G10585/100*F10585*E10585)</f>
        <v/>
      </c>
      <c r="I10585" s="3">
        <f>IF(OR(G10585=".",F10585=".",E10585="."),"",E10585)</f>
        <v/>
      </c>
      <c r="J10585" s="3">
        <f>IF(I10585="","",F10585*I10585)</f>
        <v/>
      </c>
      <c r="K10585" s="3">
        <f>IF(C10585="LIG",1,0)</f>
        <v/>
      </c>
    </row>
    <row r="10586" customFormat="1" s="3">
      <c r="A10586" s="35" t="n">
        <v>2018</v>
      </c>
      <c r="B10586" s="35" t="n">
        <v>10017</v>
      </c>
      <c r="C10586" s="36" t="inlineStr">
        <is>
          <t>NG</t>
        </is>
      </c>
      <c r="D10586" s="36" t="inlineStr">
        <is>
          <t>Natural Gas</t>
        </is>
      </c>
      <c r="E10586" s="75" t="n">
        <v>290400</v>
      </c>
      <c r="F10586" s="76" t="n">
        <v>1.05</v>
      </c>
      <c r="G10586" s="75" t="inlineStr">
        <is>
          <t>.</t>
        </is>
      </c>
      <c r="H10586" s="77">
        <f>IF(I10586="","",G10586/100*F10586*E10586)</f>
        <v/>
      </c>
      <c r="I10586" s="3">
        <f>IF(OR(G10586=".",F10586=".",E10586="."),"",E10586)</f>
        <v/>
      </c>
      <c r="J10586" s="3">
        <f>IF(I10586="","",F10586*I10586)</f>
        <v/>
      </c>
      <c r="K10586" s="3">
        <f>IF(C10586="LIG",1,0)</f>
        <v/>
      </c>
    </row>
    <row r="10587" customFormat="1" s="3">
      <c r="A10587" s="35" t="n">
        <v>2018</v>
      </c>
      <c r="B10587" s="35" t="n">
        <v>10025</v>
      </c>
      <c r="C10587" s="36" t="inlineStr">
        <is>
          <t>NG</t>
        </is>
      </c>
      <c r="D10587" s="36" t="inlineStr">
        <is>
          <t>Natural Gas</t>
        </is>
      </c>
      <c r="E10587" s="75" t="n">
        <v>658552</v>
      </c>
      <c r="F10587" s="76" t="n">
        <v>1.03</v>
      </c>
      <c r="G10587" s="75" t="inlineStr">
        <is>
          <t>.</t>
        </is>
      </c>
      <c r="H10587" s="77">
        <f>IF(I10587="","",G10587/100*F10587*E10587)</f>
        <v/>
      </c>
      <c r="I10587" s="3">
        <f>IF(OR(G10587=".",F10587=".",E10587="."),"",E10587)</f>
        <v/>
      </c>
      <c r="J10587" s="3">
        <f>IF(I10587="","",F10587*I10587)</f>
        <v/>
      </c>
      <c r="K10587" s="3">
        <f>IF(C10587="LIG",1,0)</f>
        <v/>
      </c>
    </row>
    <row r="10588" customFormat="1" s="3">
      <c r="A10588" s="35" t="n">
        <v>2018</v>
      </c>
      <c r="B10588" s="35" t="n">
        <v>10043</v>
      </c>
      <c r="C10588" s="36" t="inlineStr">
        <is>
          <t>BIT</t>
        </is>
      </c>
      <c r="D10588" s="36" t="inlineStr">
        <is>
          <t>Coal</t>
        </is>
      </c>
      <c r="E10588" s="75" t="n">
        <v>11450</v>
      </c>
      <c r="F10588" s="76" t="n">
        <v>27.58</v>
      </c>
      <c r="G10588" s="75" t="inlineStr">
        <is>
          <t>.</t>
        </is>
      </c>
      <c r="H10588" s="77">
        <f>IF(I10588="","",G10588/100*F10588*E10588)</f>
        <v/>
      </c>
      <c r="I10588" s="3">
        <f>IF(OR(G10588=".",F10588=".",E10588="."),"",E10588)</f>
        <v/>
      </c>
      <c r="J10588" s="3">
        <f>IF(I10588="","",F10588*I10588)</f>
        <v/>
      </c>
      <c r="K10588" s="3">
        <f>IF(C10588="LIG",1,0)</f>
        <v/>
      </c>
    </row>
    <row r="10589" customFormat="1" s="3">
      <c r="A10589" s="35" t="n">
        <v>2018</v>
      </c>
      <c r="B10589" s="35" t="n">
        <v>10043</v>
      </c>
      <c r="C10589" s="36" t="inlineStr">
        <is>
          <t>BIT</t>
        </is>
      </c>
      <c r="D10589" s="36" t="inlineStr">
        <is>
          <t>Coal</t>
        </is>
      </c>
      <c r="E10589" s="75" t="n">
        <v>12550</v>
      </c>
      <c r="F10589" s="76" t="n">
        <v>25.94</v>
      </c>
      <c r="G10589" s="75" t="inlineStr">
        <is>
          <t>.</t>
        </is>
      </c>
      <c r="H10589" s="77">
        <f>IF(I10589="","",G10589/100*F10589*E10589)</f>
        <v/>
      </c>
      <c r="I10589" s="3">
        <f>IF(OR(G10589=".",F10589=".",E10589="."),"",E10589)</f>
        <v/>
      </c>
      <c r="J10589" s="3">
        <f>IF(I10589="","",F10589*I10589)</f>
        <v/>
      </c>
      <c r="K10589" s="3">
        <f>IF(C10589="LIG",1,0)</f>
        <v/>
      </c>
    </row>
    <row r="10590" customFormat="1" s="3">
      <c r="A10590" s="35" t="n">
        <v>2018</v>
      </c>
      <c r="B10590" s="35" t="n">
        <v>10043</v>
      </c>
      <c r="C10590" s="36" t="inlineStr">
        <is>
          <t>DFO</t>
        </is>
      </c>
      <c r="D10590" s="36" t="inlineStr">
        <is>
          <t>Petroleum</t>
        </is>
      </c>
      <c r="E10590" s="75" t="n">
        <v>724</v>
      </c>
      <c r="F10590" s="76" t="n">
        <v>5.72</v>
      </c>
      <c r="G10590" s="75" t="inlineStr">
        <is>
          <t>.</t>
        </is>
      </c>
      <c r="H10590" s="77">
        <f>IF(I10590="","",G10590/100*F10590*E10590)</f>
        <v/>
      </c>
      <c r="I10590" s="3">
        <f>IF(OR(G10590=".",F10590=".",E10590="."),"",E10590)</f>
        <v/>
      </c>
      <c r="J10590" s="3">
        <f>IF(I10590="","",F10590*I10590)</f>
        <v/>
      </c>
      <c r="K10590" s="3">
        <f>IF(C10590="LIG",1,0)</f>
        <v/>
      </c>
    </row>
    <row r="10591" customFormat="1" s="3">
      <c r="A10591" s="35" t="n">
        <v>2018</v>
      </c>
      <c r="B10591" s="35" t="n">
        <v>10113</v>
      </c>
      <c r="C10591" s="36" t="inlineStr">
        <is>
          <t>WC</t>
        </is>
      </c>
      <c r="D10591" s="36" t="inlineStr">
        <is>
          <t>Coal</t>
        </is>
      </c>
      <c r="E10591" s="75" t="n">
        <v>50782</v>
      </c>
      <c r="F10591" s="76" t="n">
        <v>11.97</v>
      </c>
      <c r="G10591" s="75" t="inlineStr">
        <is>
          <t>.</t>
        </is>
      </c>
      <c r="H10591" s="77">
        <f>IF(I10591="","",G10591/100*F10591*E10591)</f>
        <v/>
      </c>
      <c r="I10591" s="3">
        <f>IF(OR(G10591=".",F10591=".",E10591="."),"",E10591)</f>
        <v/>
      </c>
      <c r="J10591" s="3">
        <f>IF(I10591="","",F10591*I10591)</f>
        <v/>
      </c>
      <c r="K10591" s="3">
        <f>IF(C10591="LIG",1,0)</f>
        <v/>
      </c>
    </row>
    <row r="10592" customFormat="1" s="3">
      <c r="A10592" s="35" t="n">
        <v>2018</v>
      </c>
      <c r="B10592" s="35" t="n">
        <v>10113</v>
      </c>
      <c r="C10592" s="36" t="inlineStr">
        <is>
          <t>DFO</t>
        </is>
      </c>
      <c r="D10592" s="36" t="inlineStr">
        <is>
          <t>Petroleum</t>
        </is>
      </c>
      <c r="E10592" s="75" t="n">
        <v>245</v>
      </c>
      <c r="F10592" s="76" t="n">
        <v>5.75</v>
      </c>
      <c r="G10592" s="75" t="inlineStr">
        <is>
          <t>.</t>
        </is>
      </c>
      <c r="H10592" s="77">
        <f>IF(I10592="","",G10592/100*F10592*E10592)</f>
        <v/>
      </c>
      <c r="I10592" s="3">
        <f>IF(OR(G10592=".",F10592=".",E10592="."),"",E10592)</f>
        <v/>
      </c>
      <c r="J10592" s="3">
        <f>IF(I10592="","",F10592*I10592)</f>
        <v/>
      </c>
      <c r="K10592" s="3">
        <f>IF(C10592="LIG",1,0)</f>
        <v/>
      </c>
    </row>
    <row r="10593" customFormat="1" s="3">
      <c r="A10593" s="35" t="n">
        <v>2018</v>
      </c>
      <c r="B10593" s="35" t="n">
        <v>10151</v>
      </c>
      <c r="C10593" s="36" t="inlineStr">
        <is>
          <t>NG</t>
        </is>
      </c>
      <c r="D10593" s="36" t="inlineStr">
        <is>
          <t>Natural Gas</t>
        </is>
      </c>
      <c r="E10593" s="75" t="n">
        <v>3534</v>
      </c>
      <c r="F10593" s="76" t="n">
        <v>1.071</v>
      </c>
      <c r="G10593" s="75" t="inlineStr">
        <is>
          <t>.</t>
        </is>
      </c>
      <c r="H10593" s="77">
        <f>IF(I10593="","",G10593/100*F10593*E10593)</f>
        <v/>
      </c>
      <c r="I10593" s="3">
        <f>IF(OR(G10593=".",F10593=".",E10593="."),"",E10593)</f>
        <v/>
      </c>
      <c r="J10593" s="3">
        <f>IF(I10593="","",F10593*I10593)</f>
        <v/>
      </c>
      <c r="K10593" s="3">
        <f>IF(C10593="LIG",1,0)</f>
        <v/>
      </c>
    </row>
    <row r="10594" customFormat="1" s="3">
      <c r="A10594" s="35" t="n">
        <v>2018</v>
      </c>
      <c r="B10594" s="35" t="n">
        <v>10151</v>
      </c>
      <c r="C10594" s="36" t="inlineStr">
        <is>
          <t>WC</t>
        </is>
      </c>
      <c r="D10594" s="36" t="inlineStr">
        <is>
          <t>Coal</t>
        </is>
      </c>
      <c r="E10594" s="75" t="n">
        <v>4303</v>
      </c>
      <c r="F10594" s="76" t="n">
        <v>16.01</v>
      </c>
      <c r="G10594" s="75" t="inlineStr">
        <is>
          <t>.</t>
        </is>
      </c>
      <c r="H10594" s="77">
        <f>IF(I10594="","",G10594/100*F10594*E10594)</f>
        <v/>
      </c>
      <c r="I10594" s="3">
        <f>IF(OR(G10594=".",F10594=".",E10594="."),"",E10594)</f>
        <v/>
      </c>
      <c r="J10594" s="3">
        <f>IF(I10594="","",F10594*I10594)</f>
        <v/>
      </c>
      <c r="K10594" s="3">
        <f>IF(C10594="LIG",1,0)</f>
        <v/>
      </c>
    </row>
    <row r="10595" customFormat="1" s="3">
      <c r="A10595" s="35" t="n">
        <v>2018</v>
      </c>
      <c r="B10595" s="35" t="n">
        <v>10151</v>
      </c>
      <c r="C10595" s="36" t="inlineStr">
        <is>
          <t>WC</t>
        </is>
      </c>
      <c r="D10595" s="36" t="inlineStr">
        <is>
          <t>Coal</t>
        </is>
      </c>
      <c r="E10595" s="75" t="n">
        <v>15389</v>
      </c>
      <c r="F10595" s="76" t="n">
        <v>16.04</v>
      </c>
      <c r="G10595" s="75" t="inlineStr">
        <is>
          <t>.</t>
        </is>
      </c>
      <c r="H10595" s="77">
        <f>IF(I10595="","",G10595/100*F10595*E10595)</f>
        <v/>
      </c>
      <c r="I10595" s="3">
        <f>IF(OR(G10595=".",F10595=".",E10595="."),"",E10595)</f>
        <v/>
      </c>
      <c r="J10595" s="3">
        <f>IF(I10595="","",F10595*I10595)</f>
        <v/>
      </c>
      <c r="K10595" s="3">
        <f>IF(C10595="LIG",1,0)</f>
        <v/>
      </c>
    </row>
    <row r="10596" customFormat="1" s="3">
      <c r="A10596" s="35" t="n">
        <v>2018</v>
      </c>
      <c r="B10596" s="35" t="n">
        <v>10151</v>
      </c>
      <c r="C10596" s="36" t="inlineStr">
        <is>
          <t>WC</t>
        </is>
      </c>
      <c r="D10596" s="36" t="inlineStr">
        <is>
          <t>Coal</t>
        </is>
      </c>
      <c r="E10596" s="75" t="n">
        <v>90</v>
      </c>
      <c r="F10596" s="76" t="n">
        <v>22.19</v>
      </c>
      <c r="G10596" s="75" t="inlineStr">
        <is>
          <t>.</t>
        </is>
      </c>
      <c r="H10596" s="77">
        <f>IF(I10596="","",G10596/100*F10596*E10596)</f>
        <v/>
      </c>
      <c r="I10596" s="3">
        <f>IF(OR(G10596=".",F10596=".",E10596="."),"",E10596)</f>
        <v/>
      </c>
      <c r="J10596" s="3">
        <f>IF(I10596="","",F10596*I10596)</f>
        <v/>
      </c>
      <c r="K10596" s="3">
        <f>IF(C10596="LIG",1,0)</f>
        <v/>
      </c>
    </row>
    <row r="10597" customFormat="1" s="3">
      <c r="A10597" s="35" t="n">
        <v>2018</v>
      </c>
      <c r="B10597" s="35" t="n">
        <v>10151</v>
      </c>
      <c r="C10597" s="36" t="inlineStr">
        <is>
          <t>WC</t>
        </is>
      </c>
      <c r="D10597" s="36" t="inlineStr">
        <is>
          <t>Coal</t>
        </is>
      </c>
      <c r="E10597" s="75" t="n">
        <v>1407</v>
      </c>
      <c r="F10597" s="76" t="n">
        <v>15.92</v>
      </c>
      <c r="G10597" s="75" t="inlineStr">
        <is>
          <t>.</t>
        </is>
      </c>
      <c r="H10597" s="77">
        <f>IF(I10597="","",G10597/100*F10597*E10597)</f>
        <v/>
      </c>
      <c r="I10597" s="3">
        <f>IF(OR(G10597=".",F10597=".",E10597="."),"",E10597)</f>
        <v/>
      </c>
      <c r="J10597" s="3">
        <f>IF(I10597="","",F10597*I10597)</f>
        <v/>
      </c>
      <c r="K10597" s="3">
        <f>IF(C10597="LIG",1,0)</f>
        <v/>
      </c>
    </row>
    <row r="10598" customFormat="1" s="3">
      <c r="A10598" s="35" t="n">
        <v>2018</v>
      </c>
      <c r="B10598" s="35" t="n">
        <v>10151</v>
      </c>
      <c r="C10598" s="36" t="inlineStr">
        <is>
          <t>WC</t>
        </is>
      </c>
      <c r="D10598" s="36" t="inlineStr">
        <is>
          <t>Coal</t>
        </is>
      </c>
      <c r="E10598" s="75" t="n">
        <v>3381</v>
      </c>
      <c r="F10598" s="76" t="n">
        <v>16.05</v>
      </c>
      <c r="G10598" s="75" t="inlineStr">
        <is>
          <t>.</t>
        </is>
      </c>
      <c r="H10598" s="77">
        <f>IF(I10598="","",G10598/100*F10598*E10598)</f>
        <v/>
      </c>
      <c r="I10598" s="3">
        <f>IF(OR(G10598=".",F10598=".",E10598="."),"",E10598)</f>
        <v/>
      </c>
      <c r="J10598" s="3">
        <f>IF(I10598="","",F10598*I10598)</f>
        <v/>
      </c>
      <c r="K10598" s="3">
        <f>IF(C10598="LIG",1,0)</f>
        <v/>
      </c>
    </row>
    <row r="10599" customFormat="1" s="3">
      <c r="A10599" s="35" t="n">
        <v>2018</v>
      </c>
      <c r="B10599" s="35" t="n">
        <v>10151</v>
      </c>
      <c r="C10599" s="36" t="inlineStr">
        <is>
          <t>WC</t>
        </is>
      </c>
      <c r="D10599" s="36" t="inlineStr">
        <is>
          <t>Coal</t>
        </is>
      </c>
      <c r="E10599" s="75" t="n">
        <v>7572</v>
      </c>
      <c r="F10599" s="76" t="n">
        <v>10.56</v>
      </c>
      <c r="G10599" s="75" t="inlineStr">
        <is>
          <t>.</t>
        </is>
      </c>
      <c r="H10599" s="77">
        <f>IF(I10599="","",G10599/100*F10599*E10599)</f>
        <v/>
      </c>
      <c r="I10599" s="3">
        <f>IF(OR(G10599=".",F10599=".",E10599="."),"",E10599)</f>
        <v/>
      </c>
      <c r="J10599" s="3">
        <f>IF(I10599="","",F10599*I10599)</f>
        <v/>
      </c>
      <c r="K10599" s="3">
        <f>IF(C10599="LIG",1,0)</f>
        <v/>
      </c>
    </row>
    <row r="10600" customFormat="1" s="3">
      <c r="A10600" s="35" t="n">
        <v>2018</v>
      </c>
      <c r="B10600" s="35" t="n">
        <v>10151</v>
      </c>
      <c r="C10600" s="36" t="inlineStr">
        <is>
          <t>WC</t>
        </is>
      </c>
      <c r="D10600" s="36" t="inlineStr">
        <is>
          <t>Coal</t>
        </is>
      </c>
      <c r="E10600" s="75" t="n">
        <v>14275</v>
      </c>
      <c r="F10600" s="76" t="n">
        <v>17.47</v>
      </c>
      <c r="G10600" s="75" t="inlineStr">
        <is>
          <t>.</t>
        </is>
      </c>
      <c r="H10600" s="77">
        <f>IF(I10600="","",G10600/100*F10600*E10600)</f>
        <v/>
      </c>
      <c r="I10600" s="3">
        <f>IF(OR(G10600=".",F10600=".",E10600="."),"",E10600)</f>
        <v/>
      </c>
      <c r="J10600" s="3">
        <f>IF(I10600="","",F10600*I10600)</f>
        <v/>
      </c>
      <c r="K10600" s="3">
        <f>IF(C10600="LIG",1,0)</f>
        <v/>
      </c>
    </row>
    <row r="10601" customFormat="1" s="3">
      <c r="A10601" s="35" t="n">
        <v>2018</v>
      </c>
      <c r="B10601" s="35" t="n">
        <v>10202</v>
      </c>
      <c r="C10601" s="36" t="inlineStr">
        <is>
          <t>NG</t>
        </is>
      </c>
      <c r="D10601" s="36" t="inlineStr">
        <is>
          <t>Natural Gas</t>
        </is>
      </c>
      <c r="E10601" s="75" t="n">
        <v>310219</v>
      </c>
      <c r="F10601" s="76" t="n">
        <v>1.06</v>
      </c>
      <c r="G10601" s="75" t="inlineStr">
        <is>
          <t>.</t>
        </is>
      </c>
      <c r="H10601" s="77">
        <f>IF(I10601="","",G10601/100*F10601*E10601)</f>
        <v/>
      </c>
      <c r="I10601" s="3">
        <f>IF(OR(G10601=".",F10601=".",E10601="."),"",E10601)</f>
        <v/>
      </c>
      <c r="J10601" s="3">
        <f>IF(I10601="","",F10601*I10601)</f>
        <v/>
      </c>
      <c r="K10601" s="3">
        <f>IF(C10601="LIG",1,0)</f>
        <v/>
      </c>
    </row>
    <row r="10602" customFormat="1" s="3">
      <c r="A10602" s="35" t="n">
        <v>2018</v>
      </c>
      <c r="B10602" s="35" t="n">
        <v>10202</v>
      </c>
      <c r="C10602" s="36" t="inlineStr">
        <is>
          <t>BIT</t>
        </is>
      </c>
      <c r="D10602" s="36" t="inlineStr">
        <is>
          <t>Coal</t>
        </is>
      </c>
      <c r="E10602" s="75" t="n">
        <v>10481</v>
      </c>
      <c r="F10602" s="76" t="n">
        <v>26.1</v>
      </c>
      <c r="G10602" s="75" t="inlineStr">
        <is>
          <t>.</t>
        </is>
      </c>
      <c r="H10602" s="77">
        <f>IF(I10602="","",G10602/100*F10602*E10602)</f>
        <v/>
      </c>
      <c r="I10602" s="3">
        <f>IF(OR(G10602=".",F10602=".",E10602="."),"",E10602)</f>
        <v/>
      </c>
      <c r="J10602" s="3">
        <f>IF(I10602="","",F10602*I10602)</f>
        <v/>
      </c>
      <c r="K10602" s="3">
        <f>IF(C10602="LIG",1,0)</f>
        <v/>
      </c>
    </row>
    <row r="10603" customFormat="1" s="3">
      <c r="A10603" s="35" t="n">
        <v>2018</v>
      </c>
      <c r="B10603" s="35" t="n">
        <v>10202</v>
      </c>
      <c r="C10603" s="36" t="inlineStr">
        <is>
          <t>DFO</t>
        </is>
      </c>
      <c r="D10603" s="36" t="inlineStr">
        <is>
          <t>Petroleum</t>
        </is>
      </c>
      <c r="E10603" s="75" t="n">
        <v>2650</v>
      </c>
      <c r="F10603" s="76" t="n">
        <v>6.01</v>
      </c>
      <c r="G10603" s="75" t="inlineStr">
        <is>
          <t>.</t>
        </is>
      </c>
      <c r="H10603" s="77">
        <f>IF(I10603="","",G10603/100*F10603*E10603)</f>
        <v/>
      </c>
      <c r="I10603" s="3">
        <f>IF(OR(G10603=".",F10603=".",E10603="."),"",E10603)</f>
        <v/>
      </c>
      <c r="J10603" s="3">
        <f>IF(I10603="","",F10603*I10603)</f>
        <v/>
      </c>
      <c r="K10603" s="3">
        <f>IF(C10603="LIG",1,0)</f>
        <v/>
      </c>
    </row>
    <row r="10604" customFormat="1" s="3">
      <c r="A10604" s="35" t="n">
        <v>2018</v>
      </c>
      <c r="B10604" s="35" t="n">
        <v>10208</v>
      </c>
      <c r="C10604" s="36" t="inlineStr">
        <is>
          <t>NG</t>
        </is>
      </c>
      <c r="D10604" s="36" t="inlineStr">
        <is>
          <t>Natural Gas</t>
        </is>
      </c>
      <c r="E10604" s="75" t="n">
        <v>565853</v>
      </c>
      <c r="F10604" s="76" t="n">
        <v>1.02</v>
      </c>
      <c r="G10604" s="75" t="inlineStr">
        <is>
          <t>.</t>
        </is>
      </c>
      <c r="H10604" s="77">
        <f>IF(I10604="","",G10604/100*F10604*E10604)</f>
        <v/>
      </c>
      <c r="I10604" s="3">
        <f>IF(OR(G10604=".",F10604=".",E10604="."),"",E10604)</f>
        <v/>
      </c>
      <c r="J10604" s="3">
        <f>IF(I10604="","",F10604*I10604)</f>
        <v/>
      </c>
      <c r="K10604" s="3">
        <f>IF(C10604="LIG",1,0)</f>
        <v/>
      </c>
    </row>
    <row r="10605" customFormat="1" s="3">
      <c r="A10605" s="35" t="n">
        <v>2018</v>
      </c>
      <c r="B10605" s="35" t="n">
        <v>10208</v>
      </c>
      <c r="C10605" s="36" t="inlineStr">
        <is>
          <t>BIT</t>
        </is>
      </c>
      <c r="D10605" s="36" t="inlineStr">
        <is>
          <t>Coal</t>
        </is>
      </c>
      <c r="E10605" s="75" t="n">
        <v>1926</v>
      </c>
      <c r="F10605" s="76" t="n">
        <v>25.868</v>
      </c>
      <c r="G10605" s="75" t="inlineStr">
        <is>
          <t>.</t>
        </is>
      </c>
      <c r="H10605" s="77">
        <f>IF(I10605="","",G10605/100*F10605*E10605)</f>
        <v/>
      </c>
      <c r="I10605" s="3">
        <f>IF(OR(G10605=".",F10605=".",E10605="."),"",E10605)</f>
        <v/>
      </c>
      <c r="J10605" s="3">
        <f>IF(I10605="","",F10605*I10605)</f>
        <v/>
      </c>
      <c r="K10605" s="3">
        <f>IF(C10605="LIG",1,0)</f>
        <v/>
      </c>
    </row>
    <row r="10606" customFormat="1" s="3">
      <c r="A10606" s="35" t="n">
        <v>2018</v>
      </c>
      <c r="B10606" s="35" t="n">
        <v>10208</v>
      </c>
      <c r="C10606" s="36" t="inlineStr">
        <is>
          <t>RFO</t>
        </is>
      </c>
      <c r="D10606" s="36" t="inlineStr">
        <is>
          <t>Petroleum</t>
        </is>
      </c>
      <c r="E10606" s="75" t="n">
        <v>1594</v>
      </c>
      <c r="F10606" s="76" t="n">
        <v>6.676</v>
      </c>
      <c r="G10606" s="75" t="inlineStr">
        <is>
          <t>.</t>
        </is>
      </c>
      <c r="H10606" s="77">
        <f>IF(I10606="","",G10606/100*F10606*E10606)</f>
        <v/>
      </c>
      <c r="I10606" s="3">
        <f>IF(OR(G10606=".",F10606=".",E10606="."),"",E10606)</f>
        <v/>
      </c>
      <c r="J10606" s="3">
        <f>IF(I10606="","",F10606*I10606)</f>
        <v/>
      </c>
      <c r="K10606" s="3">
        <f>IF(C10606="LIG",1,0)</f>
        <v/>
      </c>
    </row>
    <row r="10607" customFormat="1" s="3">
      <c r="A10607" s="35" t="n">
        <v>2018</v>
      </c>
      <c r="B10607" s="35" t="n">
        <v>10244</v>
      </c>
      <c r="C10607" s="36" t="inlineStr">
        <is>
          <t>DFO</t>
        </is>
      </c>
      <c r="D10607" s="36" t="inlineStr">
        <is>
          <t>Petroleum</t>
        </is>
      </c>
      <c r="E10607" s="75" t="n">
        <v>2150</v>
      </c>
      <c r="F10607" s="76" t="n">
        <v>5.88</v>
      </c>
      <c r="G10607" s="75" t="inlineStr">
        <is>
          <t>.</t>
        </is>
      </c>
      <c r="H10607" s="77">
        <f>IF(I10607="","",G10607/100*F10607*E10607)</f>
        <v/>
      </c>
      <c r="I10607" s="3">
        <f>IF(OR(G10607=".",F10607=".",E10607="."),"",E10607)</f>
        <v/>
      </c>
      <c r="J10607" s="3">
        <f>IF(I10607="","",F10607*I10607)</f>
        <v/>
      </c>
      <c r="K10607" s="3">
        <f>IF(C10607="LIG",1,0)</f>
        <v/>
      </c>
    </row>
    <row r="10608" customFormat="1" s="3">
      <c r="A10608" s="35" t="n">
        <v>2018</v>
      </c>
      <c r="B10608" s="35" t="n">
        <v>10244</v>
      </c>
      <c r="C10608" s="36" t="inlineStr">
        <is>
          <t>NG</t>
        </is>
      </c>
      <c r="D10608" s="36" t="inlineStr">
        <is>
          <t>Natural Gas</t>
        </is>
      </c>
      <c r="E10608" s="75" t="n">
        <v>402261</v>
      </c>
      <c r="F10608" s="76" t="n">
        <v>1.081</v>
      </c>
      <c r="G10608" s="75" t="inlineStr">
        <is>
          <t>.</t>
        </is>
      </c>
      <c r="H10608" s="77">
        <f>IF(I10608="","",G10608/100*F10608*E10608)</f>
        <v/>
      </c>
      <c r="I10608" s="3">
        <f>IF(OR(G10608=".",F10608=".",E10608="."),"",E10608)</f>
        <v/>
      </c>
      <c r="J10608" s="3">
        <f>IF(I10608="","",F10608*I10608)</f>
        <v/>
      </c>
      <c r="K10608" s="3">
        <f>IF(C10608="LIG",1,0)</f>
        <v/>
      </c>
    </row>
    <row r="10609" customFormat="1" s="3">
      <c r="A10609" s="35" t="n">
        <v>2018</v>
      </c>
      <c r="B10609" s="35" t="n">
        <v>10298</v>
      </c>
      <c r="C10609" s="36" t="inlineStr">
        <is>
          <t>NG</t>
        </is>
      </c>
      <c r="D10609" s="36" t="inlineStr">
        <is>
          <t>Natural Gas</t>
        </is>
      </c>
      <c r="E10609" s="75" t="n">
        <v>2465</v>
      </c>
      <c r="F10609" s="76" t="n">
        <v>1.013</v>
      </c>
      <c r="G10609" s="75" t="inlineStr">
        <is>
          <t>.</t>
        </is>
      </c>
      <c r="H10609" s="77">
        <f>IF(I10609="","",G10609/100*F10609*E10609)</f>
        <v/>
      </c>
      <c r="I10609" s="3">
        <f>IF(OR(G10609=".",F10609=".",E10609="."),"",E10609)</f>
        <v/>
      </c>
      <c r="J10609" s="3">
        <f>IF(I10609="","",F10609*I10609)</f>
        <v/>
      </c>
      <c r="K10609" s="3">
        <f>IF(C10609="LIG",1,0)</f>
        <v/>
      </c>
    </row>
    <row r="10610" customFormat="1" s="3">
      <c r="A10610" s="35" t="n">
        <v>2018</v>
      </c>
      <c r="B10610" s="35" t="n">
        <v>10298</v>
      </c>
      <c r="C10610" s="36" t="inlineStr">
        <is>
          <t>NG</t>
        </is>
      </c>
      <c r="D10610" s="36" t="inlineStr">
        <is>
          <t>Natural Gas</t>
        </is>
      </c>
      <c r="E10610" s="75" t="n">
        <v>379873</v>
      </c>
      <c r="F10610" s="76" t="n">
        <v>1.028</v>
      </c>
      <c r="G10610" s="75" t="inlineStr">
        <is>
          <t>.</t>
        </is>
      </c>
      <c r="H10610" s="77">
        <f>IF(I10610="","",G10610/100*F10610*E10610)</f>
        <v/>
      </c>
      <c r="I10610" s="3">
        <f>IF(OR(G10610=".",F10610=".",E10610="."),"",E10610)</f>
        <v/>
      </c>
      <c r="J10610" s="3">
        <f>IF(I10610="","",F10610*I10610)</f>
        <v/>
      </c>
      <c r="K10610" s="3">
        <f>IF(C10610="LIG",1,0)</f>
        <v/>
      </c>
    </row>
    <row r="10611" customFormat="1" s="3">
      <c r="A10611" s="35" t="n">
        <v>2018</v>
      </c>
      <c r="B10611" s="35" t="n">
        <v>10298</v>
      </c>
      <c r="C10611" s="36" t="inlineStr">
        <is>
          <t>NG</t>
        </is>
      </c>
      <c r="D10611" s="36" t="inlineStr">
        <is>
          <t>Natural Gas</t>
        </is>
      </c>
      <c r="E10611" s="75" t="n">
        <v>645272</v>
      </c>
      <c r="F10611" s="76" t="n">
        <v>1.022</v>
      </c>
      <c r="G10611" s="75" t="inlineStr">
        <is>
          <t>.</t>
        </is>
      </c>
      <c r="H10611" s="77">
        <f>IF(I10611="","",G10611/100*F10611*E10611)</f>
        <v/>
      </c>
      <c r="I10611" s="3">
        <f>IF(OR(G10611=".",F10611=".",E10611="."),"",E10611)</f>
        <v/>
      </c>
      <c r="J10611" s="3">
        <f>IF(I10611="","",F10611*I10611)</f>
        <v/>
      </c>
      <c r="K10611" s="3">
        <f>IF(C10611="LIG",1,0)</f>
        <v/>
      </c>
    </row>
    <row r="10612" customFormat="1" s="3">
      <c r="A10612" s="35" t="n">
        <v>2018</v>
      </c>
      <c r="B10612" s="35" t="n">
        <v>10298</v>
      </c>
      <c r="C10612" s="36" t="inlineStr">
        <is>
          <t>NG</t>
        </is>
      </c>
      <c r="D10612" s="36" t="inlineStr">
        <is>
          <t>Natural Gas</t>
        </is>
      </c>
      <c r="E10612" s="75" t="n">
        <v>961363</v>
      </c>
      <c r="F10612" s="76" t="n">
        <v>1.02</v>
      </c>
      <c r="G10612" s="75" t="inlineStr">
        <is>
          <t>.</t>
        </is>
      </c>
      <c r="H10612" s="77">
        <f>IF(I10612="","",G10612/100*F10612*E10612)</f>
        <v/>
      </c>
      <c r="I10612" s="3">
        <f>IF(OR(G10612=".",F10612=".",E10612="."),"",E10612)</f>
        <v/>
      </c>
      <c r="J10612" s="3">
        <f>IF(I10612="","",F10612*I10612)</f>
        <v/>
      </c>
      <c r="K10612" s="3">
        <f>IF(C10612="LIG",1,0)</f>
        <v/>
      </c>
    </row>
    <row r="10613" customFormat="1" s="3">
      <c r="A10613" s="35" t="n">
        <v>2018</v>
      </c>
      <c r="B10613" s="35" t="n">
        <v>10307</v>
      </c>
      <c r="C10613" s="36" t="inlineStr">
        <is>
          <t>DFO</t>
        </is>
      </c>
      <c r="D10613" s="36" t="inlineStr">
        <is>
          <t>Petroleum</t>
        </is>
      </c>
      <c r="E10613" s="75" t="n">
        <v>66</v>
      </c>
      <c r="F10613" s="76" t="n">
        <v>5.76</v>
      </c>
      <c r="G10613" s="75" t="inlineStr">
        <is>
          <t>.</t>
        </is>
      </c>
      <c r="H10613" s="77">
        <f>IF(I10613="","",G10613/100*F10613*E10613)</f>
        <v/>
      </c>
      <c r="I10613" s="3">
        <f>IF(OR(G10613=".",F10613=".",E10613="."),"",E10613)</f>
        <v/>
      </c>
      <c r="J10613" s="3">
        <f>IF(I10613="","",F10613*I10613)</f>
        <v/>
      </c>
      <c r="K10613" s="3">
        <f>IF(C10613="LIG",1,0)</f>
        <v/>
      </c>
    </row>
    <row r="10614" customFormat="1" s="3">
      <c r="A10614" s="35" t="n">
        <v>2018</v>
      </c>
      <c r="B10614" s="35" t="n">
        <v>10308</v>
      </c>
      <c r="C10614" s="36" t="inlineStr">
        <is>
          <t>NG</t>
        </is>
      </c>
      <c r="D10614" s="36" t="inlineStr">
        <is>
          <t>Natural Gas</t>
        </is>
      </c>
      <c r="E10614" s="75" t="n">
        <v>743058</v>
      </c>
      <c r="F10614" s="76" t="n">
        <v>1.028</v>
      </c>
      <c r="G10614" s="75" t="inlineStr">
        <is>
          <t>.</t>
        </is>
      </c>
      <c r="H10614" s="77">
        <f>IF(I10614="","",G10614/100*F10614*E10614)</f>
        <v/>
      </c>
      <c r="I10614" s="3">
        <f>IF(OR(G10614=".",F10614=".",E10614="."),"",E10614)</f>
        <v/>
      </c>
      <c r="J10614" s="3">
        <f>IF(I10614="","",F10614*I10614)</f>
        <v/>
      </c>
      <c r="K10614" s="3">
        <f>IF(C10614="LIG",1,0)</f>
        <v/>
      </c>
    </row>
    <row r="10615" customFormat="1" s="3">
      <c r="A10615" s="35" t="n">
        <v>2018</v>
      </c>
      <c r="B10615" s="35" t="n">
        <v>10328</v>
      </c>
      <c r="C10615" s="36" t="inlineStr">
        <is>
          <t>NG</t>
        </is>
      </c>
      <c r="D10615" s="36" t="inlineStr">
        <is>
          <t>Natural Gas</t>
        </is>
      </c>
      <c r="E10615" s="75" t="n">
        <v>108497</v>
      </c>
      <c r="F10615" s="76" t="n">
        <v>1.038</v>
      </c>
      <c r="G10615" s="75" t="inlineStr">
        <is>
          <t>.</t>
        </is>
      </c>
      <c r="H10615" s="77">
        <f>IF(I10615="","",G10615/100*F10615*E10615)</f>
        <v/>
      </c>
      <c r="I10615" s="3">
        <f>IF(OR(G10615=".",F10615=".",E10615="."),"",E10615)</f>
        <v/>
      </c>
      <c r="J10615" s="3">
        <f>IF(I10615="","",F10615*I10615)</f>
        <v/>
      </c>
      <c r="K10615" s="3">
        <f>IF(C10615="LIG",1,0)</f>
        <v/>
      </c>
    </row>
    <row r="10616" customFormat="1" s="3">
      <c r="A10616" s="35" t="n">
        <v>2018</v>
      </c>
      <c r="B10616" s="35" t="n">
        <v>10328</v>
      </c>
      <c r="C10616" s="36" t="inlineStr">
        <is>
          <t>NG</t>
        </is>
      </c>
      <c r="D10616" s="36" t="inlineStr">
        <is>
          <t>Natural Gas</t>
        </is>
      </c>
      <c r="E10616" s="75" t="n">
        <v>153721</v>
      </c>
      <c r="F10616" s="76" t="n">
        <v>1.038</v>
      </c>
      <c r="G10616" s="75" t="inlineStr">
        <is>
          <t>.</t>
        </is>
      </c>
      <c r="H10616" s="77">
        <f>IF(I10616="","",G10616/100*F10616*E10616)</f>
        <v/>
      </c>
      <c r="I10616" s="3">
        <f>IF(OR(G10616=".",F10616=".",E10616="."),"",E10616)</f>
        <v/>
      </c>
      <c r="J10616" s="3">
        <f>IF(I10616="","",F10616*I10616)</f>
        <v/>
      </c>
      <c r="K10616" s="3">
        <f>IF(C10616="LIG",1,0)</f>
        <v/>
      </c>
    </row>
    <row r="10617" customFormat="1" s="3">
      <c r="A10617" s="35" t="n">
        <v>2018</v>
      </c>
      <c r="B10617" s="35" t="n">
        <v>10328</v>
      </c>
      <c r="C10617" s="36" t="inlineStr">
        <is>
          <t>NG</t>
        </is>
      </c>
      <c r="D10617" s="36" t="inlineStr">
        <is>
          <t>Natural Gas</t>
        </is>
      </c>
      <c r="E10617" s="75" t="n">
        <v>127821</v>
      </c>
      <c r="F10617" s="76" t="n">
        <v>1.038</v>
      </c>
      <c r="G10617" s="75" t="inlineStr">
        <is>
          <t>.</t>
        </is>
      </c>
      <c r="H10617" s="77">
        <f>IF(I10617="","",G10617/100*F10617*E10617)</f>
        <v/>
      </c>
      <c r="I10617" s="3">
        <f>IF(OR(G10617=".",F10617=".",E10617="."),"",E10617)</f>
        <v/>
      </c>
      <c r="J10617" s="3">
        <f>IF(I10617="","",F10617*I10617)</f>
        <v/>
      </c>
      <c r="K10617" s="3">
        <f>IF(C10617="LIG",1,0)</f>
        <v/>
      </c>
    </row>
    <row r="10618" customFormat="1" s="3">
      <c r="A10618" s="35" t="n">
        <v>2018</v>
      </c>
      <c r="B10618" s="35" t="n">
        <v>10328</v>
      </c>
      <c r="C10618" s="36" t="inlineStr">
        <is>
          <t>NG</t>
        </is>
      </c>
      <c r="D10618" s="36" t="inlineStr">
        <is>
          <t>Natural Gas</t>
        </is>
      </c>
      <c r="E10618" s="75" t="n">
        <v>98863</v>
      </c>
      <c r="F10618" s="76" t="n">
        <v>1.038</v>
      </c>
      <c r="G10618" s="75" t="inlineStr">
        <is>
          <t>.</t>
        </is>
      </c>
      <c r="H10618" s="77">
        <f>IF(I10618="","",G10618/100*F10618*E10618)</f>
        <v/>
      </c>
      <c r="I10618" s="3">
        <f>IF(OR(G10618=".",F10618=".",E10618="."),"",E10618)</f>
        <v/>
      </c>
      <c r="J10618" s="3">
        <f>IF(I10618="","",F10618*I10618)</f>
        <v/>
      </c>
      <c r="K10618" s="3">
        <f>IF(C10618="LIG",1,0)</f>
        <v/>
      </c>
    </row>
    <row r="10619" customFormat="1" s="3">
      <c r="A10619" s="35" t="n">
        <v>2018</v>
      </c>
      <c r="B10619" s="35" t="n">
        <v>10360</v>
      </c>
      <c r="C10619" s="36" t="inlineStr">
        <is>
          <t>NG</t>
        </is>
      </c>
      <c r="D10619" s="36" t="inlineStr">
        <is>
          <t>Natural Gas</t>
        </is>
      </c>
      <c r="E10619" s="75" t="n">
        <v>236849</v>
      </c>
      <c r="F10619" s="76" t="n">
        <v>1.047</v>
      </c>
      <c r="G10619" s="75" t="inlineStr">
        <is>
          <t>.</t>
        </is>
      </c>
      <c r="H10619" s="77">
        <f>IF(I10619="","",G10619/100*F10619*E10619)</f>
        <v/>
      </c>
      <c r="I10619" s="3">
        <f>IF(OR(G10619=".",F10619=".",E10619="."),"",E10619)</f>
        <v/>
      </c>
      <c r="J10619" s="3">
        <f>IF(I10619="","",F10619*I10619)</f>
        <v/>
      </c>
      <c r="K10619" s="3">
        <f>IF(C10619="LIG",1,0)</f>
        <v/>
      </c>
    </row>
    <row r="10620" customFormat="1" s="3">
      <c r="A10620" s="35" t="n">
        <v>2018</v>
      </c>
      <c r="B10620" s="35" t="n">
        <v>10362</v>
      </c>
      <c r="C10620" s="36" t="inlineStr">
        <is>
          <t>SUB</t>
        </is>
      </c>
      <c r="D10620" s="36" t="inlineStr">
        <is>
          <t>Coal</t>
        </is>
      </c>
      <c r="E10620" s="75" t="n">
        <v>14690</v>
      </c>
      <c r="F10620" s="76" t="n">
        <v>17.06</v>
      </c>
      <c r="G10620" s="75" t="inlineStr">
        <is>
          <t>.</t>
        </is>
      </c>
      <c r="H10620" s="77">
        <f>IF(I10620="","",G10620/100*F10620*E10620)</f>
        <v/>
      </c>
      <c r="I10620" s="3">
        <f>IF(OR(G10620=".",F10620=".",E10620="."),"",E10620)</f>
        <v/>
      </c>
      <c r="J10620" s="3">
        <f>IF(I10620="","",F10620*I10620)</f>
        <v/>
      </c>
      <c r="K10620" s="3">
        <f>IF(C10620="LIG",1,0)</f>
        <v/>
      </c>
    </row>
    <row r="10621" customFormat="1" s="3">
      <c r="A10621" s="35" t="n">
        <v>2018</v>
      </c>
      <c r="B10621" s="35" t="n">
        <v>10362</v>
      </c>
      <c r="C10621" s="36" t="inlineStr">
        <is>
          <t>NG</t>
        </is>
      </c>
      <c r="D10621" s="36" t="inlineStr">
        <is>
          <t>Natural Gas</t>
        </is>
      </c>
      <c r="E10621" s="75" t="n">
        <v>384653</v>
      </c>
      <c r="F10621" s="76" t="n">
        <v>1.011</v>
      </c>
      <c r="G10621" s="75" t="inlineStr">
        <is>
          <t>.</t>
        </is>
      </c>
      <c r="H10621" s="77">
        <f>IF(I10621="","",G10621/100*F10621*E10621)</f>
        <v/>
      </c>
      <c r="I10621" s="3">
        <f>IF(OR(G10621=".",F10621=".",E10621="."),"",E10621)</f>
        <v/>
      </c>
      <c r="J10621" s="3">
        <f>IF(I10621="","",F10621*I10621)</f>
        <v/>
      </c>
      <c r="K10621" s="3">
        <f>IF(C10621="LIG",1,0)</f>
        <v/>
      </c>
    </row>
    <row r="10622" customFormat="1" s="3">
      <c r="A10622" s="35" t="n">
        <v>2018</v>
      </c>
      <c r="B10622" s="35" t="n">
        <v>10377</v>
      </c>
      <c r="C10622" s="36" t="inlineStr">
        <is>
          <t>BIT</t>
        </is>
      </c>
      <c r="D10622" s="36" t="inlineStr">
        <is>
          <t>Coal</t>
        </is>
      </c>
      <c r="E10622" s="75" t="n">
        <v>13769</v>
      </c>
      <c r="F10622" s="76" t="n">
        <v>25.92</v>
      </c>
      <c r="G10622" s="75" t="inlineStr">
        <is>
          <t>.</t>
        </is>
      </c>
      <c r="H10622" s="77">
        <f>IF(I10622="","",G10622/100*F10622*E10622)</f>
        <v/>
      </c>
      <c r="I10622" s="3">
        <f>IF(OR(G10622=".",F10622=".",E10622="."),"",E10622)</f>
        <v/>
      </c>
      <c r="J10622" s="3">
        <f>IF(I10622="","",F10622*I10622)</f>
        <v/>
      </c>
      <c r="K10622" s="3">
        <f>IF(C10622="LIG",1,0)</f>
        <v/>
      </c>
    </row>
    <row r="10623" customFormat="1" s="3">
      <c r="A10623" s="35" t="n">
        <v>2018</v>
      </c>
      <c r="B10623" s="35" t="n">
        <v>10377</v>
      </c>
      <c r="C10623" s="36" t="inlineStr">
        <is>
          <t>BIT</t>
        </is>
      </c>
      <c r="D10623" s="36" t="inlineStr">
        <is>
          <t>Coal</t>
        </is>
      </c>
      <c r="E10623" s="75" t="n">
        <v>312</v>
      </c>
      <c r="F10623" s="76" t="n">
        <v>25.92</v>
      </c>
      <c r="G10623" s="75" t="inlineStr">
        <is>
          <t>.</t>
        </is>
      </c>
      <c r="H10623" s="77">
        <f>IF(I10623="","",G10623/100*F10623*E10623)</f>
        <v/>
      </c>
      <c r="I10623" s="3">
        <f>IF(OR(G10623=".",F10623=".",E10623="."),"",E10623)</f>
        <v/>
      </c>
      <c r="J10623" s="3">
        <f>IF(I10623="","",F10623*I10623)</f>
        <v/>
      </c>
      <c r="K10623" s="3">
        <f>IF(C10623="LIG",1,0)</f>
        <v/>
      </c>
    </row>
    <row r="10624" customFormat="1" s="3">
      <c r="A10624" s="35" t="n">
        <v>2018</v>
      </c>
      <c r="B10624" s="35" t="n">
        <v>10377</v>
      </c>
      <c r="C10624" s="36" t="inlineStr">
        <is>
          <t>BIT</t>
        </is>
      </c>
      <c r="D10624" s="36" t="inlineStr">
        <is>
          <t>Coal</t>
        </is>
      </c>
      <c r="E10624" s="75" t="n">
        <v>1659</v>
      </c>
      <c r="F10624" s="76" t="n">
        <v>25.4</v>
      </c>
      <c r="G10624" s="75" t="inlineStr">
        <is>
          <t>.</t>
        </is>
      </c>
      <c r="H10624" s="77">
        <f>IF(I10624="","",G10624/100*F10624*E10624)</f>
        <v/>
      </c>
      <c r="I10624" s="3">
        <f>IF(OR(G10624=".",F10624=".",E10624="."),"",E10624)</f>
        <v/>
      </c>
      <c r="J10624" s="3">
        <f>IF(I10624="","",F10624*I10624)</f>
        <v/>
      </c>
      <c r="K10624" s="3">
        <f>IF(C10624="LIG",1,0)</f>
        <v/>
      </c>
    </row>
    <row r="10625" customFormat="1" s="3">
      <c r="A10625" s="35" t="n">
        <v>2018</v>
      </c>
      <c r="B10625" s="35" t="n">
        <v>10377</v>
      </c>
      <c r="C10625" s="36" t="inlineStr">
        <is>
          <t>BIT</t>
        </is>
      </c>
      <c r="D10625" s="36" t="inlineStr">
        <is>
          <t>Coal</t>
        </is>
      </c>
      <c r="E10625" s="75" t="n">
        <v>1268</v>
      </c>
      <c r="F10625" s="76" t="n">
        <v>25.66</v>
      </c>
      <c r="G10625" s="75" t="inlineStr">
        <is>
          <t>.</t>
        </is>
      </c>
      <c r="H10625" s="77">
        <f>IF(I10625="","",G10625/100*F10625*E10625)</f>
        <v/>
      </c>
      <c r="I10625" s="3">
        <f>IF(OR(G10625=".",F10625=".",E10625="."),"",E10625)</f>
        <v/>
      </c>
      <c r="J10625" s="3">
        <f>IF(I10625="","",F10625*I10625)</f>
        <v/>
      </c>
      <c r="K10625" s="3">
        <f>IF(C10625="LIG",1,0)</f>
        <v/>
      </c>
    </row>
    <row r="10626" customFormat="1" s="3">
      <c r="A10626" s="35" t="n">
        <v>2018</v>
      </c>
      <c r="B10626" s="35" t="n">
        <v>10378</v>
      </c>
      <c r="C10626" s="36" t="inlineStr">
        <is>
          <t>BIT</t>
        </is>
      </c>
      <c r="D10626" s="36" t="inlineStr">
        <is>
          <t>Coal</t>
        </is>
      </c>
      <c r="E10626" s="75" t="n">
        <v>308</v>
      </c>
      <c r="F10626" s="76" t="n">
        <v>26.368</v>
      </c>
      <c r="G10626" s="75" t="inlineStr">
        <is>
          <t>.</t>
        </is>
      </c>
      <c r="H10626" s="77">
        <f>IF(I10626="","",G10626/100*F10626*E10626)</f>
        <v/>
      </c>
      <c r="I10626" s="3">
        <f>IF(OR(G10626=".",F10626=".",E10626="."),"",E10626)</f>
        <v/>
      </c>
      <c r="J10626" s="3">
        <f>IF(I10626="","",F10626*I10626)</f>
        <v/>
      </c>
      <c r="K10626" s="3">
        <f>IF(C10626="LIG",1,0)</f>
        <v/>
      </c>
    </row>
    <row r="10627" customFormat="1" s="3">
      <c r="A10627" s="35" t="n">
        <v>2018</v>
      </c>
      <c r="B10627" s="35" t="n">
        <v>10379</v>
      </c>
      <c r="C10627" s="36" t="inlineStr">
        <is>
          <t>BIT</t>
        </is>
      </c>
      <c r="D10627" s="36" t="inlineStr">
        <is>
          <t>Coal</t>
        </is>
      </c>
      <c r="E10627" s="75" t="n">
        <v>1637</v>
      </c>
      <c r="F10627" s="76" t="n">
        <v>27.708</v>
      </c>
      <c r="G10627" s="75" t="inlineStr">
        <is>
          <t>.</t>
        </is>
      </c>
      <c r="H10627" s="77">
        <f>IF(I10627="","",G10627/100*F10627*E10627)</f>
        <v/>
      </c>
      <c r="I10627" s="3">
        <f>IF(OR(G10627=".",F10627=".",E10627="."),"",E10627)</f>
        <v/>
      </c>
      <c r="J10627" s="3">
        <f>IF(I10627="","",F10627*I10627)</f>
        <v/>
      </c>
      <c r="K10627" s="3">
        <f>IF(C10627="LIG",1,0)</f>
        <v/>
      </c>
    </row>
    <row r="10628" customFormat="1" s="3">
      <c r="A10628" s="35" t="n">
        <v>2018</v>
      </c>
      <c r="B10628" s="35" t="n">
        <v>10379</v>
      </c>
      <c r="C10628" s="36" t="inlineStr">
        <is>
          <t>BIT</t>
        </is>
      </c>
      <c r="D10628" s="36" t="inlineStr">
        <is>
          <t>Coal</t>
        </is>
      </c>
      <c r="E10628" s="75" t="n">
        <v>646</v>
      </c>
      <c r="F10628" s="76" t="n">
        <v>27.306</v>
      </c>
      <c r="G10628" s="75" t="inlineStr">
        <is>
          <t>.</t>
        </is>
      </c>
      <c r="H10628" s="77">
        <f>IF(I10628="","",G10628/100*F10628*E10628)</f>
        <v/>
      </c>
      <c r="I10628" s="3">
        <f>IF(OR(G10628=".",F10628=".",E10628="."),"",E10628)</f>
        <v/>
      </c>
      <c r="J10628" s="3">
        <f>IF(I10628="","",F10628*I10628)</f>
        <v/>
      </c>
      <c r="K10628" s="3">
        <f>IF(C10628="LIG",1,0)</f>
        <v/>
      </c>
    </row>
    <row r="10629" customFormat="1" s="3">
      <c r="A10629" s="35" t="n">
        <v>2018</v>
      </c>
      <c r="B10629" s="35" t="n">
        <v>10384</v>
      </c>
      <c r="C10629" s="36" t="inlineStr">
        <is>
          <t>BIT</t>
        </is>
      </c>
      <c r="D10629" s="36" t="inlineStr">
        <is>
          <t>Coal</t>
        </is>
      </c>
      <c r="E10629" s="75" t="n">
        <v>4143</v>
      </c>
      <c r="F10629" s="76" t="n">
        <v>25.83</v>
      </c>
      <c r="G10629" s="75" t="inlineStr">
        <is>
          <t>.</t>
        </is>
      </c>
      <c r="H10629" s="77">
        <f>IF(I10629="","",G10629/100*F10629*E10629)</f>
        <v/>
      </c>
      <c r="I10629" s="3">
        <f>IF(OR(G10629=".",F10629=".",E10629="."),"",E10629)</f>
        <v/>
      </c>
      <c r="J10629" s="3">
        <f>IF(I10629="","",F10629*I10629)</f>
        <v/>
      </c>
      <c r="K10629" s="3">
        <f>IF(C10629="LIG",1,0)</f>
        <v/>
      </c>
    </row>
    <row r="10630" customFormat="1" s="3">
      <c r="A10630" s="35" t="n">
        <v>2018</v>
      </c>
      <c r="B10630" s="35" t="n">
        <v>10398</v>
      </c>
      <c r="C10630" s="36" t="inlineStr">
        <is>
          <t>NG</t>
        </is>
      </c>
      <c r="D10630" s="36" t="inlineStr">
        <is>
          <t>Natural Gas</t>
        </is>
      </c>
      <c r="E10630" s="75" t="n">
        <v>73506</v>
      </c>
      <c r="F10630" s="76" t="n">
        <v>1.064</v>
      </c>
      <c r="G10630" s="75" t="inlineStr">
        <is>
          <t>.</t>
        </is>
      </c>
      <c r="H10630" s="77">
        <f>IF(I10630="","",G10630/100*F10630*E10630)</f>
        <v/>
      </c>
      <c r="I10630" s="3">
        <f>IF(OR(G10630=".",F10630=".",E10630="."),"",E10630)</f>
        <v/>
      </c>
      <c r="J10630" s="3">
        <f>IF(I10630="","",F10630*I10630)</f>
        <v/>
      </c>
      <c r="K10630" s="3">
        <f>IF(C10630="LIG",1,0)</f>
        <v/>
      </c>
    </row>
    <row r="10631" customFormat="1" s="3">
      <c r="A10631" s="35" t="n">
        <v>2018</v>
      </c>
      <c r="B10631" s="35" t="n">
        <v>10495</v>
      </c>
      <c r="C10631" s="36" t="inlineStr">
        <is>
          <t>BIT</t>
        </is>
      </c>
      <c r="D10631" s="36" t="inlineStr">
        <is>
          <t>Coal</t>
        </is>
      </c>
      <c r="E10631" s="75" t="n">
        <v>4919</v>
      </c>
      <c r="F10631" s="76" t="n">
        <v>25.5</v>
      </c>
      <c r="G10631" s="75" t="inlineStr">
        <is>
          <t>.</t>
        </is>
      </c>
      <c r="H10631" s="77">
        <f>IF(I10631="","",G10631/100*F10631*E10631)</f>
        <v/>
      </c>
      <c r="I10631" s="3">
        <f>IF(OR(G10631=".",F10631=".",E10631="."),"",E10631)</f>
        <v/>
      </c>
      <c r="J10631" s="3">
        <f>IF(I10631="","",F10631*I10631)</f>
        <v/>
      </c>
      <c r="K10631" s="3">
        <f>IF(C10631="LIG",1,0)</f>
        <v/>
      </c>
    </row>
    <row r="10632" customFormat="1" s="3">
      <c r="A10632" s="35" t="n">
        <v>2018</v>
      </c>
      <c r="B10632" s="35" t="n">
        <v>10495</v>
      </c>
      <c r="C10632" s="36" t="inlineStr">
        <is>
          <t>RFO</t>
        </is>
      </c>
      <c r="D10632" s="36" t="inlineStr">
        <is>
          <t>Petroleum</t>
        </is>
      </c>
      <c r="E10632" s="75" t="n">
        <v>708</v>
      </c>
      <c r="F10632" s="76" t="n">
        <v>6.25</v>
      </c>
      <c r="G10632" s="75" t="inlineStr">
        <is>
          <t>.</t>
        </is>
      </c>
      <c r="H10632" s="77">
        <f>IF(I10632="","",G10632/100*F10632*E10632)</f>
        <v/>
      </c>
      <c r="I10632" s="3">
        <f>IF(OR(G10632=".",F10632=".",E10632="."),"",E10632)</f>
        <v/>
      </c>
      <c r="J10632" s="3">
        <f>IF(I10632="","",F10632*I10632)</f>
        <v/>
      </c>
      <c r="K10632" s="3">
        <f>IF(C10632="LIG",1,0)</f>
        <v/>
      </c>
    </row>
    <row r="10633" customFormat="1" s="3">
      <c r="A10633" s="35" t="n">
        <v>2018</v>
      </c>
      <c r="B10633" s="35" t="n">
        <v>10496</v>
      </c>
      <c r="C10633" s="36" t="inlineStr">
        <is>
          <t>NG</t>
        </is>
      </c>
      <c r="D10633" s="36" t="inlineStr">
        <is>
          <t>Natural Gas</t>
        </is>
      </c>
      <c r="E10633" s="75" t="n">
        <v>669051</v>
      </c>
      <c r="F10633" s="76" t="n">
        <v>1.03</v>
      </c>
      <c r="G10633" s="75" t="inlineStr">
        <is>
          <t>.</t>
        </is>
      </c>
      <c r="H10633" s="77">
        <f>IF(I10633="","",G10633/100*F10633*E10633)</f>
        <v/>
      </c>
      <c r="I10633" s="3">
        <f>IF(OR(G10633=".",F10633=".",E10633="."),"",E10633)</f>
        <v/>
      </c>
      <c r="J10633" s="3">
        <f>IF(I10633="","",F10633*I10633)</f>
        <v/>
      </c>
      <c r="K10633" s="3">
        <f>IF(C10633="LIG",1,0)</f>
        <v/>
      </c>
    </row>
    <row r="10634" customFormat="1" s="3">
      <c r="A10634" s="35" t="n">
        <v>2018</v>
      </c>
      <c r="B10634" s="35" t="n">
        <v>10554</v>
      </c>
      <c r="C10634" s="36" t="inlineStr">
        <is>
          <t>NG</t>
        </is>
      </c>
      <c r="D10634" s="36" t="inlineStr">
        <is>
          <t>Natural Gas</t>
        </is>
      </c>
      <c r="E10634" s="75" t="n">
        <v>125592</v>
      </c>
      <c r="F10634" s="76" t="n">
        <v>1.028</v>
      </c>
      <c r="G10634" s="75" t="inlineStr">
        <is>
          <t>.</t>
        </is>
      </c>
      <c r="H10634" s="77">
        <f>IF(I10634="","",G10634/100*F10634*E10634)</f>
        <v/>
      </c>
      <c r="I10634" s="3">
        <f>IF(OR(G10634=".",F10634=".",E10634="."),"",E10634)</f>
        <v/>
      </c>
      <c r="J10634" s="3">
        <f>IF(I10634="","",F10634*I10634)</f>
        <v/>
      </c>
      <c r="K10634" s="3">
        <f>IF(C10634="LIG",1,0)</f>
        <v/>
      </c>
    </row>
    <row r="10635" customFormat="1" s="3">
      <c r="A10635" s="35" t="n">
        <v>2018</v>
      </c>
      <c r="B10635" s="35" t="n">
        <v>10554</v>
      </c>
      <c r="C10635" s="36" t="inlineStr">
        <is>
          <t>NG</t>
        </is>
      </c>
      <c r="D10635" s="36" t="inlineStr">
        <is>
          <t>Natural Gas</t>
        </is>
      </c>
      <c r="E10635" s="75" t="n">
        <v>1720501</v>
      </c>
      <c r="F10635" s="76" t="n">
        <v>1.028</v>
      </c>
      <c r="G10635" s="75" t="inlineStr">
        <is>
          <t>.</t>
        </is>
      </c>
      <c r="H10635" s="77">
        <f>IF(I10635="","",G10635/100*F10635*E10635)</f>
        <v/>
      </c>
      <c r="I10635" s="3">
        <f>IF(OR(G10635=".",F10635=".",E10635="."),"",E10635)</f>
        <v/>
      </c>
      <c r="J10635" s="3">
        <f>IF(I10635="","",F10635*I10635)</f>
        <v/>
      </c>
      <c r="K10635" s="3">
        <f>IF(C10635="LIG",1,0)</f>
        <v/>
      </c>
    </row>
    <row r="10636" customFormat="1" s="3">
      <c r="A10636" s="35" t="n">
        <v>2018</v>
      </c>
      <c r="B10636" s="35" t="n">
        <v>10566</v>
      </c>
      <c r="C10636" s="36" t="inlineStr">
        <is>
          <t>BIT</t>
        </is>
      </c>
      <c r="D10636" s="36" t="inlineStr">
        <is>
          <t>Coal</t>
        </is>
      </c>
      <c r="E10636" s="75" t="n">
        <v>21977</v>
      </c>
      <c r="F10636" s="76" t="n">
        <v>25.77</v>
      </c>
      <c r="G10636" s="75" t="inlineStr">
        <is>
          <t>.</t>
        </is>
      </c>
      <c r="H10636" s="77">
        <f>IF(I10636="","",G10636/100*F10636*E10636)</f>
        <v/>
      </c>
      <c r="I10636" s="3">
        <f>IF(OR(G10636=".",F10636=".",E10636="."),"",E10636)</f>
        <v/>
      </c>
      <c r="J10636" s="3">
        <f>IF(I10636="","",F10636*I10636)</f>
        <v/>
      </c>
      <c r="K10636" s="3">
        <f>IF(C10636="LIG",1,0)</f>
        <v/>
      </c>
    </row>
    <row r="10637" customFormat="1" s="3">
      <c r="A10637" s="35" t="n">
        <v>2018</v>
      </c>
      <c r="B10637" s="35" t="n">
        <v>10566</v>
      </c>
      <c r="C10637" s="36" t="inlineStr">
        <is>
          <t>BIT</t>
        </is>
      </c>
      <c r="D10637" s="36" t="inlineStr">
        <is>
          <t>Coal</t>
        </is>
      </c>
      <c r="E10637" s="75" t="n">
        <v>11721</v>
      </c>
      <c r="F10637" s="76" t="n">
        <v>24.59</v>
      </c>
      <c r="G10637" s="75" t="inlineStr">
        <is>
          <t>.</t>
        </is>
      </c>
      <c r="H10637" s="77">
        <f>IF(I10637="","",G10637/100*F10637*E10637)</f>
        <v/>
      </c>
      <c r="I10637" s="3">
        <f>IF(OR(G10637=".",F10637=".",E10637="."),"",E10637)</f>
        <v/>
      </c>
      <c r="J10637" s="3">
        <f>IF(I10637="","",F10637*I10637)</f>
        <v/>
      </c>
      <c r="K10637" s="3">
        <f>IF(C10637="LIG",1,0)</f>
        <v/>
      </c>
    </row>
    <row r="10638" customFormat="1" s="3">
      <c r="A10638" s="35" t="n">
        <v>2018</v>
      </c>
      <c r="B10638" s="35" t="n">
        <v>10603</v>
      </c>
      <c r="C10638" s="36" t="inlineStr">
        <is>
          <t>WC</t>
        </is>
      </c>
      <c r="D10638" s="36" t="inlineStr">
        <is>
          <t>Coal</t>
        </is>
      </c>
      <c r="E10638" s="75" t="n">
        <v>29070</v>
      </c>
      <c r="F10638" s="76" t="n">
        <v>12.3</v>
      </c>
      <c r="G10638" s="75" t="inlineStr">
        <is>
          <t>.</t>
        </is>
      </c>
      <c r="H10638" s="77">
        <f>IF(I10638="","",G10638/100*F10638*E10638)</f>
        <v/>
      </c>
      <c r="I10638" s="3">
        <f>IF(OR(G10638=".",F10638=".",E10638="."),"",E10638)</f>
        <v/>
      </c>
      <c r="J10638" s="3">
        <f>IF(I10638="","",F10638*I10638)</f>
        <v/>
      </c>
      <c r="K10638" s="3">
        <f>IF(C10638="LIG",1,0)</f>
        <v/>
      </c>
    </row>
    <row r="10639">
      <c r="A10639" s="35" t="n">
        <v>2018</v>
      </c>
      <c r="B10639" s="35" t="n">
        <v>10603</v>
      </c>
      <c r="C10639" s="36" t="inlineStr">
        <is>
          <t>NG</t>
        </is>
      </c>
      <c r="D10639" s="36" t="inlineStr">
        <is>
          <t>Natural Gas</t>
        </is>
      </c>
      <c r="E10639" s="75" t="n">
        <v>8548</v>
      </c>
      <c r="F10639" s="76" t="n">
        <v>1.04</v>
      </c>
      <c r="G10639" s="75" t="inlineStr">
        <is>
          <t>.</t>
        </is>
      </c>
    </row>
    <row r="10640">
      <c r="A10640" s="35" t="n">
        <v>2018</v>
      </c>
      <c r="B10640" s="35" t="n">
        <v>10633</v>
      </c>
      <c r="C10640" s="36" t="inlineStr">
        <is>
          <t>NG</t>
        </is>
      </c>
      <c r="D10640" s="36" t="inlineStr">
        <is>
          <t>Natural Gas</t>
        </is>
      </c>
      <c r="E10640" s="75" t="n">
        <v>1957123</v>
      </c>
      <c r="F10640" s="76" t="n">
        <v>1.078</v>
      </c>
      <c r="G10640" s="75" t="inlineStr">
        <is>
          <t>.</t>
        </is>
      </c>
    </row>
    <row r="10641">
      <c r="A10641" s="35" t="n">
        <v>2018</v>
      </c>
      <c r="B10641" s="35" t="n">
        <v>10641</v>
      </c>
      <c r="C10641" s="36" t="inlineStr">
        <is>
          <t>WC</t>
        </is>
      </c>
      <c r="D10641" s="36" t="inlineStr">
        <is>
          <t>Coal</t>
        </is>
      </c>
      <c r="E10641" s="75" t="n">
        <v>37670</v>
      </c>
      <c r="F10641" s="76" t="n">
        <v>7</v>
      </c>
      <c r="G10641" s="75" t="inlineStr">
        <is>
          <t>.</t>
        </is>
      </c>
    </row>
    <row r="10642">
      <c r="A10642" s="35" t="n">
        <v>2018</v>
      </c>
      <c r="B10642" s="35" t="n">
        <v>10641</v>
      </c>
      <c r="C10642" s="36" t="inlineStr">
        <is>
          <t>NG</t>
        </is>
      </c>
      <c r="D10642" s="36" t="inlineStr">
        <is>
          <t>Natural Gas</t>
        </is>
      </c>
      <c r="E10642" s="75" t="n">
        <v>3279</v>
      </c>
      <c r="F10642" s="76" t="n">
        <v>1</v>
      </c>
      <c r="G10642" s="75" t="inlineStr">
        <is>
          <t>.</t>
        </is>
      </c>
    </row>
    <row r="10643">
      <c r="A10643" s="35" t="n">
        <v>2018</v>
      </c>
      <c r="B10643" s="35" t="n">
        <v>10671</v>
      </c>
      <c r="C10643" s="36" t="inlineStr">
        <is>
          <t>SUB</t>
        </is>
      </c>
      <c r="D10643" s="36" t="inlineStr">
        <is>
          <t>Coal</t>
        </is>
      </c>
      <c r="E10643" s="75" t="n">
        <v>28015</v>
      </c>
      <c r="F10643" s="76" t="n">
        <v>17.02</v>
      </c>
      <c r="G10643" s="75" t="inlineStr">
        <is>
          <t>.</t>
        </is>
      </c>
    </row>
    <row r="10644">
      <c r="A10644" s="35" t="n">
        <v>2018</v>
      </c>
      <c r="B10644" s="35" t="n">
        <v>10671</v>
      </c>
      <c r="C10644" s="36" t="inlineStr">
        <is>
          <t>BIT</t>
        </is>
      </c>
      <c r="D10644" s="36" t="inlineStr">
        <is>
          <t>Coal</t>
        </is>
      </c>
      <c r="E10644" s="75" t="n">
        <v>21863</v>
      </c>
      <c r="F10644" s="76" t="n">
        <v>22.3</v>
      </c>
      <c r="G10644" s="75" t="inlineStr">
        <is>
          <t>.</t>
        </is>
      </c>
    </row>
    <row r="10645">
      <c r="A10645" s="35" t="n">
        <v>2018</v>
      </c>
      <c r="B10645" s="35" t="n">
        <v>10671</v>
      </c>
      <c r="C10645" s="36" t="inlineStr">
        <is>
          <t>BIT</t>
        </is>
      </c>
      <c r="D10645" s="36" t="inlineStr">
        <is>
          <t>Coal</t>
        </is>
      </c>
      <c r="E10645" s="75" t="n">
        <v>879</v>
      </c>
      <c r="F10645" s="76" t="n">
        <v>17</v>
      </c>
      <c r="G10645" s="75" t="inlineStr">
        <is>
          <t>.</t>
        </is>
      </c>
    </row>
    <row r="10646">
      <c r="A10646" s="35" t="n">
        <v>2018</v>
      </c>
      <c r="B10646" s="35" t="n">
        <v>10671</v>
      </c>
      <c r="C10646" s="36" t="inlineStr">
        <is>
          <t>BIT</t>
        </is>
      </c>
      <c r="D10646" s="36" t="inlineStr">
        <is>
          <t>Coal</t>
        </is>
      </c>
      <c r="E10646" s="75" t="n">
        <v>18987</v>
      </c>
      <c r="F10646" s="76" t="n">
        <v>17.73</v>
      </c>
      <c r="G10646" s="75" t="inlineStr">
        <is>
          <t>.</t>
        </is>
      </c>
    </row>
    <row r="10647">
      <c r="A10647" s="35" t="n">
        <v>2018</v>
      </c>
      <c r="B10647" s="35" t="n">
        <v>10673</v>
      </c>
      <c r="C10647" s="36" t="inlineStr">
        <is>
          <t>SUB</t>
        </is>
      </c>
      <c r="D10647" s="36" t="inlineStr">
        <is>
          <t>Coal</t>
        </is>
      </c>
      <c r="E10647" s="75" t="n">
        <v>57371</v>
      </c>
      <c r="F10647" s="76" t="n">
        <v>19.558</v>
      </c>
      <c r="G10647" s="75" t="inlineStr">
        <is>
          <t>.</t>
        </is>
      </c>
    </row>
    <row r="10648">
      <c r="A10648" s="35" t="n">
        <v>2018</v>
      </c>
      <c r="B10648" s="35" t="n">
        <v>10673</v>
      </c>
      <c r="C10648" s="36" t="inlineStr">
        <is>
          <t>DFO</t>
        </is>
      </c>
      <c r="D10648" s="36" t="inlineStr">
        <is>
          <t>Petroleum</t>
        </is>
      </c>
      <c r="E10648" s="75" t="n">
        <v>377</v>
      </c>
      <c r="F10648" s="76" t="n">
        <v>5.67</v>
      </c>
      <c r="G10648" s="75" t="inlineStr">
        <is>
          <t>.</t>
        </is>
      </c>
    </row>
    <row r="10649">
      <c r="A10649" s="35" t="n">
        <v>2018</v>
      </c>
      <c r="B10649" s="35" t="n">
        <v>10678</v>
      </c>
      <c r="C10649" s="36" t="inlineStr">
        <is>
          <t>BIT</t>
        </is>
      </c>
      <c r="D10649" s="36" t="inlineStr">
        <is>
          <t>Coal</t>
        </is>
      </c>
      <c r="E10649" s="75" t="n">
        <v>2214</v>
      </c>
      <c r="F10649" s="76" t="n">
        <v>22.29</v>
      </c>
      <c r="G10649" s="75" t="inlineStr">
        <is>
          <t>.</t>
        </is>
      </c>
    </row>
    <row r="10650">
      <c r="A10650" s="35" t="n">
        <v>2018</v>
      </c>
      <c r="B10650" s="35" t="n">
        <v>10678</v>
      </c>
      <c r="C10650" s="36" t="inlineStr">
        <is>
          <t>BIT</t>
        </is>
      </c>
      <c r="D10650" s="36" t="inlineStr">
        <is>
          <t>Coal</t>
        </is>
      </c>
      <c r="E10650" s="75" t="n">
        <v>12258</v>
      </c>
      <c r="F10650" s="76" t="n">
        <v>22.02</v>
      </c>
      <c r="G10650" s="75" t="inlineStr">
        <is>
          <t>.</t>
        </is>
      </c>
    </row>
    <row r="10651">
      <c r="A10651" s="35" t="n">
        <v>2018</v>
      </c>
      <c r="B10651" s="35" t="n">
        <v>10678</v>
      </c>
      <c r="C10651" s="36" t="inlineStr">
        <is>
          <t>BIT</t>
        </is>
      </c>
      <c r="D10651" s="36" t="inlineStr">
        <is>
          <t>Coal</t>
        </is>
      </c>
      <c r="E10651" s="75" t="n">
        <v>16234</v>
      </c>
      <c r="F10651" s="76" t="n">
        <v>21.96</v>
      </c>
      <c r="G10651" s="75" t="inlineStr">
        <is>
          <t>.</t>
        </is>
      </c>
    </row>
    <row r="10652">
      <c r="A10652" s="35" t="n">
        <v>2018</v>
      </c>
      <c r="B10652" s="35" t="n">
        <v>10678</v>
      </c>
      <c r="C10652" s="36" t="inlineStr">
        <is>
          <t>DFO</t>
        </is>
      </c>
      <c r="D10652" s="36" t="inlineStr">
        <is>
          <t>Petroleum</t>
        </is>
      </c>
      <c r="E10652" s="75" t="n">
        <v>550</v>
      </c>
      <c r="F10652" s="76" t="n">
        <v>5.88</v>
      </c>
      <c r="G10652" s="75" t="inlineStr">
        <is>
          <t>.</t>
        </is>
      </c>
    </row>
    <row r="10653">
      <c r="A10653" s="35" t="n">
        <v>2018</v>
      </c>
      <c r="B10653" s="35" t="n">
        <v>10682</v>
      </c>
      <c r="C10653" s="36" t="inlineStr">
        <is>
          <t>NG</t>
        </is>
      </c>
      <c r="D10653" s="36" t="inlineStr">
        <is>
          <t>Natural Gas</t>
        </is>
      </c>
      <c r="E10653" s="75" t="n">
        <v>11355</v>
      </c>
      <c r="F10653" s="76" t="n">
        <v>1.107</v>
      </c>
      <c r="G10653" s="75" t="inlineStr">
        <is>
          <t>.</t>
        </is>
      </c>
    </row>
    <row r="10654">
      <c r="A10654" s="35" t="n">
        <v>2018</v>
      </c>
      <c r="B10654" s="35" t="n">
        <v>10684</v>
      </c>
      <c r="C10654" s="36" t="inlineStr">
        <is>
          <t>BIT</t>
        </is>
      </c>
      <c r="D10654" s="36" t="inlineStr">
        <is>
          <t>Coal</t>
        </is>
      </c>
      <c r="E10654" s="75" t="n">
        <v>43797</v>
      </c>
      <c r="F10654" s="76" t="n">
        <v>23.12</v>
      </c>
      <c r="G10654" s="75" t="inlineStr">
        <is>
          <t>.</t>
        </is>
      </c>
    </row>
    <row r="10655">
      <c r="A10655" s="35" t="n">
        <v>2018</v>
      </c>
      <c r="B10655" s="35" t="n">
        <v>10684</v>
      </c>
      <c r="C10655" s="36" t="inlineStr">
        <is>
          <t>NG</t>
        </is>
      </c>
      <c r="D10655" s="36" t="inlineStr">
        <is>
          <t>Natural Gas</t>
        </is>
      </c>
      <c r="E10655" s="75" t="n">
        <v>33176</v>
      </c>
      <c r="F10655" s="76" t="n">
        <v>1.018</v>
      </c>
      <c r="G10655" s="75" t="inlineStr">
        <is>
          <t>.</t>
        </is>
      </c>
    </row>
    <row r="10656">
      <c r="A10656" s="35" t="n">
        <v>2018</v>
      </c>
      <c r="B10656" s="35" t="n">
        <v>10692</v>
      </c>
      <c r="C10656" s="36" t="inlineStr">
        <is>
          <t>NG</t>
        </is>
      </c>
      <c r="D10656" s="36" t="inlineStr">
        <is>
          <t>Natural Gas</t>
        </is>
      </c>
      <c r="E10656" s="75" t="n">
        <v>924194</v>
      </c>
      <c r="F10656" s="76" t="n">
        <v>1.022</v>
      </c>
      <c r="G10656" s="75" t="inlineStr">
        <is>
          <t>.</t>
        </is>
      </c>
    </row>
    <row r="10657">
      <c r="A10657" s="35" t="n">
        <v>2018</v>
      </c>
      <c r="B10657" s="35" t="n">
        <v>10692</v>
      </c>
      <c r="C10657" s="36" t="inlineStr">
        <is>
          <t>NG</t>
        </is>
      </c>
      <c r="D10657" s="36" t="inlineStr">
        <is>
          <t>Natural Gas</t>
        </is>
      </c>
      <c r="E10657" s="75" t="n">
        <v>971715</v>
      </c>
      <c r="F10657" s="76" t="n">
        <v>1.022</v>
      </c>
      <c r="G10657" s="75" t="inlineStr">
        <is>
          <t>.</t>
        </is>
      </c>
    </row>
    <row r="10658">
      <c r="A10658" s="35" t="n">
        <v>2018</v>
      </c>
      <c r="B10658" s="35" t="n">
        <v>10692</v>
      </c>
      <c r="C10658" s="36" t="inlineStr">
        <is>
          <t>NG</t>
        </is>
      </c>
      <c r="D10658" s="36" t="inlineStr">
        <is>
          <t>Natural Gas</t>
        </is>
      </c>
      <c r="E10658" s="75" t="n">
        <v>342217</v>
      </c>
      <c r="F10658" s="76" t="n">
        <v>1.022</v>
      </c>
      <c r="G10658" s="75" t="inlineStr">
        <is>
          <t>.</t>
        </is>
      </c>
    </row>
    <row r="10659">
      <c r="A10659" s="35" t="n">
        <v>2018</v>
      </c>
      <c r="B10659" s="35" t="n">
        <v>10725</v>
      </c>
      <c r="C10659" s="36" t="inlineStr">
        <is>
          <t>NG</t>
        </is>
      </c>
      <c r="D10659" s="36" t="inlineStr">
        <is>
          <t>Natural Gas</t>
        </is>
      </c>
      <c r="E10659" s="75" t="n">
        <v>226419</v>
      </c>
      <c r="F10659" s="76" t="n">
        <v>1.028</v>
      </c>
      <c r="G10659" s="75" t="inlineStr">
        <is>
          <t>.</t>
        </is>
      </c>
    </row>
    <row r="10660">
      <c r="A10660" s="35" t="n">
        <v>2018</v>
      </c>
      <c r="B10660" s="35" t="n">
        <v>10726</v>
      </c>
      <c r="C10660" s="36" t="inlineStr">
        <is>
          <t>NG</t>
        </is>
      </c>
      <c r="D10660" s="36" t="inlineStr">
        <is>
          <t>Natural Gas</t>
        </is>
      </c>
      <c r="E10660" s="75" t="n">
        <v>552</v>
      </c>
      <c r="F10660" s="76" t="n">
        <v>1.029</v>
      </c>
      <c r="G10660" s="75" t="inlineStr">
        <is>
          <t>.</t>
        </is>
      </c>
    </row>
    <row r="10661">
      <c r="A10661" s="35" t="n">
        <v>2018</v>
      </c>
      <c r="B10661" s="35" t="n">
        <v>10726</v>
      </c>
      <c r="C10661" s="36" t="inlineStr">
        <is>
          <t>NG</t>
        </is>
      </c>
      <c r="D10661" s="36" t="inlineStr">
        <is>
          <t>Natural Gas</t>
        </is>
      </c>
      <c r="E10661" s="75" t="n">
        <v>2539</v>
      </c>
      <c r="F10661" s="76" t="n">
        <v>1.029</v>
      </c>
      <c r="G10661" s="75" t="inlineStr">
        <is>
          <t>.</t>
        </is>
      </c>
    </row>
    <row r="10662">
      <c r="A10662" s="35" t="n">
        <v>2018</v>
      </c>
      <c r="B10662" s="35" t="n">
        <v>10726</v>
      </c>
      <c r="C10662" s="36" t="inlineStr">
        <is>
          <t>NG</t>
        </is>
      </c>
      <c r="D10662" s="36" t="inlineStr">
        <is>
          <t>Natural Gas</t>
        </is>
      </c>
      <c r="E10662" s="75" t="n">
        <v>2567</v>
      </c>
      <c r="F10662" s="76" t="n">
        <v>1.029</v>
      </c>
      <c r="G10662" s="75" t="inlineStr">
        <is>
          <t>.</t>
        </is>
      </c>
    </row>
    <row r="10663">
      <c r="A10663" s="35" t="n">
        <v>2018</v>
      </c>
      <c r="B10663" s="35" t="n">
        <v>10726</v>
      </c>
      <c r="C10663" s="36" t="inlineStr">
        <is>
          <t>NG</t>
        </is>
      </c>
      <c r="D10663" s="36" t="inlineStr">
        <is>
          <t>Natural Gas</t>
        </is>
      </c>
      <c r="E10663" s="75" t="n">
        <v>3705</v>
      </c>
      <c r="F10663" s="76" t="n">
        <v>1.031</v>
      </c>
      <c r="G10663" s="75" t="inlineStr">
        <is>
          <t>.</t>
        </is>
      </c>
    </row>
    <row r="10664">
      <c r="A10664" s="35" t="n">
        <v>2018</v>
      </c>
      <c r="B10664" s="35" t="n">
        <v>10726</v>
      </c>
      <c r="C10664" s="36" t="inlineStr">
        <is>
          <t>NG</t>
        </is>
      </c>
      <c r="D10664" s="36" t="inlineStr">
        <is>
          <t>Natural Gas</t>
        </is>
      </c>
      <c r="E10664" s="75" t="n">
        <v>7006</v>
      </c>
      <c r="F10664" s="76" t="n">
        <v>1.032</v>
      </c>
      <c r="G10664" s="75" t="inlineStr">
        <is>
          <t>.</t>
        </is>
      </c>
    </row>
    <row r="10665">
      <c r="A10665" s="35" t="n">
        <v>2018</v>
      </c>
      <c r="B10665" s="35" t="n">
        <v>10726</v>
      </c>
      <c r="C10665" s="36" t="inlineStr">
        <is>
          <t>NG</t>
        </is>
      </c>
      <c r="D10665" s="36" t="inlineStr">
        <is>
          <t>Natural Gas</t>
        </is>
      </c>
      <c r="E10665" s="75" t="n">
        <v>7237</v>
      </c>
      <c r="F10665" s="76" t="n">
        <v>1.03</v>
      </c>
      <c r="G10665" s="75" t="inlineStr">
        <is>
          <t>.</t>
        </is>
      </c>
    </row>
    <row r="10666">
      <c r="A10666" s="35" t="n">
        <v>2018</v>
      </c>
      <c r="B10666" s="35" t="n">
        <v>10726</v>
      </c>
      <c r="C10666" s="36" t="inlineStr">
        <is>
          <t>NG</t>
        </is>
      </c>
      <c r="D10666" s="36" t="inlineStr">
        <is>
          <t>Natural Gas</t>
        </is>
      </c>
      <c r="E10666" s="75" t="n">
        <v>10120</v>
      </c>
      <c r="F10666" s="76" t="n">
        <v>1.029</v>
      </c>
      <c r="G10666" s="75" t="inlineStr">
        <is>
          <t>.</t>
        </is>
      </c>
    </row>
    <row r="10667">
      <c r="A10667" s="35" t="n">
        <v>2018</v>
      </c>
      <c r="B10667" s="35" t="n">
        <v>10726</v>
      </c>
      <c r="C10667" s="36" t="inlineStr">
        <is>
          <t>NG</t>
        </is>
      </c>
      <c r="D10667" s="36" t="inlineStr">
        <is>
          <t>Natural Gas</t>
        </is>
      </c>
      <c r="E10667" s="75" t="n">
        <v>13502</v>
      </c>
      <c r="F10667" s="76" t="n">
        <v>1.03</v>
      </c>
      <c r="G10667" s="75" t="inlineStr">
        <is>
          <t>.</t>
        </is>
      </c>
    </row>
    <row r="10668">
      <c r="A10668" s="35" t="n">
        <v>2018</v>
      </c>
      <c r="B10668" s="35" t="n">
        <v>10726</v>
      </c>
      <c r="C10668" s="36" t="inlineStr">
        <is>
          <t>NG</t>
        </is>
      </c>
      <c r="D10668" s="36" t="inlineStr">
        <is>
          <t>Natural Gas</t>
        </is>
      </c>
      <c r="E10668" s="75" t="n">
        <v>14751</v>
      </c>
      <c r="F10668" s="76" t="n">
        <v>1.029</v>
      </c>
      <c r="G10668" s="75" t="inlineStr">
        <is>
          <t>.</t>
        </is>
      </c>
    </row>
    <row r="10669">
      <c r="A10669" s="35" t="n">
        <v>2018</v>
      </c>
      <c r="B10669" s="35" t="n">
        <v>10726</v>
      </c>
      <c r="C10669" s="36" t="inlineStr">
        <is>
          <t>NG</t>
        </is>
      </c>
      <c r="D10669" s="36" t="inlineStr">
        <is>
          <t>Natural Gas</t>
        </is>
      </c>
      <c r="E10669" s="75" t="n">
        <v>17780</v>
      </c>
      <c r="F10669" s="76" t="n">
        <v>1.029</v>
      </c>
      <c r="G10669" s="75" t="inlineStr">
        <is>
          <t>.</t>
        </is>
      </c>
    </row>
    <row r="10670">
      <c r="A10670" s="35" t="n">
        <v>2018</v>
      </c>
      <c r="B10670" s="35" t="n">
        <v>10726</v>
      </c>
      <c r="C10670" s="36" t="inlineStr">
        <is>
          <t>NG</t>
        </is>
      </c>
      <c r="D10670" s="36" t="inlineStr">
        <is>
          <t>Natural Gas</t>
        </is>
      </c>
      <c r="E10670" s="75" t="n">
        <v>18555</v>
      </c>
      <c r="F10670" s="76" t="n">
        <v>1.027</v>
      </c>
      <c r="G10670" s="75" t="inlineStr">
        <is>
          <t>.</t>
        </is>
      </c>
    </row>
    <row r="10671">
      <c r="A10671" s="35" t="n">
        <v>2018</v>
      </c>
      <c r="B10671" s="35" t="n">
        <v>10726</v>
      </c>
      <c r="C10671" s="36" t="inlineStr">
        <is>
          <t>NG</t>
        </is>
      </c>
      <c r="D10671" s="36" t="inlineStr">
        <is>
          <t>Natural Gas</t>
        </is>
      </c>
      <c r="E10671" s="75" t="n">
        <v>623</v>
      </c>
      <c r="F10671" s="76" t="n">
        <v>1.029</v>
      </c>
      <c r="G10671" s="75" t="inlineStr">
        <is>
          <t>.</t>
        </is>
      </c>
    </row>
    <row r="10672">
      <c r="A10672" s="35" t="n">
        <v>2018</v>
      </c>
      <c r="B10672" s="35" t="n">
        <v>10726</v>
      </c>
      <c r="C10672" s="36" t="inlineStr">
        <is>
          <t>NG</t>
        </is>
      </c>
      <c r="D10672" s="36" t="inlineStr">
        <is>
          <t>Natural Gas</t>
        </is>
      </c>
      <c r="E10672" s="75" t="n">
        <v>35332</v>
      </c>
      <c r="F10672" s="76" t="n">
        <v>1.029</v>
      </c>
      <c r="G10672" s="75" t="inlineStr">
        <is>
          <t>.</t>
        </is>
      </c>
    </row>
    <row r="10673">
      <c r="A10673" s="35" t="n">
        <v>2018</v>
      </c>
      <c r="B10673" s="35" t="n">
        <v>10726</v>
      </c>
      <c r="C10673" s="36" t="inlineStr">
        <is>
          <t>NG</t>
        </is>
      </c>
      <c r="D10673" s="36" t="inlineStr">
        <is>
          <t>Natural Gas</t>
        </is>
      </c>
      <c r="E10673" s="75" t="n">
        <v>41900</v>
      </c>
      <c r="F10673" s="76" t="n">
        <v>1.029</v>
      </c>
      <c r="G10673" s="75" t="inlineStr">
        <is>
          <t>.</t>
        </is>
      </c>
    </row>
    <row r="10674">
      <c r="A10674" s="35" t="n">
        <v>2018</v>
      </c>
      <c r="B10674" s="35" t="n">
        <v>10726</v>
      </c>
      <c r="C10674" s="36" t="inlineStr">
        <is>
          <t>NG</t>
        </is>
      </c>
      <c r="D10674" s="36" t="inlineStr">
        <is>
          <t>Natural Gas</t>
        </is>
      </c>
      <c r="E10674" s="75" t="n">
        <v>1156</v>
      </c>
      <c r="F10674" s="76" t="n">
        <v>1.029</v>
      </c>
      <c r="G10674" s="75" t="inlineStr">
        <is>
          <t>.</t>
        </is>
      </c>
    </row>
    <row r="10675">
      <c r="A10675" s="35" t="n">
        <v>2018</v>
      </c>
      <c r="B10675" s="35" t="n">
        <v>10726</v>
      </c>
      <c r="C10675" s="36" t="inlineStr">
        <is>
          <t>NG</t>
        </is>
      </c>
      <c r="D10675" s="36" t="inlineStr">
        <is>
          <t>Natural Gas</t>
        </is>
      </c>
      <c r="E10675" s="75" t="n">
        <v>1165</v>
      </c>
      <c r="F10675" s="76" t="n">
        <v>1.029</v>
      </c>
      <c r="G10675" s="75" t="inlineStr">
        <is>
          <t>.</t>
        </is>
      </c>
    </row>
    <row r="10676">
      <c r="A10676" s="35" t="n">
        <v>2018</v>
      </c>
      <c r="B10676" s="35" t="n">
        <v>10726</v>
      </c>
      <c r="C10676" s="36" t="inlineStr">
        <is>
          <t>NG</t>
        </is>
      </c>
      <c r="D10676" s="36" t="inlineStr">
        <is>
          <t>Natural Gas</t>
        </is>
      </c>
      <c r="E10676" s="75" t="n">
        <v>276</v>
      </c>
      <c r="F10676" s="76" t="n">
        <v>1.03</v>
      </c>
      <c r="G10676" s="75" t="inlineStr">
        <is>
          <t>.</t>
        </is>
      </c>
    </row>
    <row r="10677">
      <c r="A10677" s="35" t="n">
        <v>2018</v>
      </c>
      <c r="B10677" s="35" t="n">
        <v>10726</v>
      </c>
      <c r="C10677" s="36" t="inlineStr">
        <is>
          <t>NG</t>
        </is>
      </c>
      <c r="D10677" s="36" t="inlineStr">
        <is>
          <t>Natural Gas</t>
        </is>
      </c>
      <c r="E10677" s="75" t="n">
        <v>132</v>
      </c>
      <c r="F10677" s="76" t="n">
        <v>1.027</v>
      </c>
      <c r="G10677" s="75" t="inlineStr">
        <is>
          <t>.</t>
        </is>
      </c>
    </row>
    <row r="10678">
      <c r="A10678" s="35" t="n">
        <v>2018</v>
      </c>
      <c r="B10678" s="35" t="n">
        <v>10726</v>
      </c>
      <c r="C10678" s="36" t="inlineStr">
        <is>
          <t>NG</t>
        </is>
      </c>
      <c r="D10678" s="36" t="inlineStr">
        <is>
          <t>Natural Gas</t>
        </is>
      </c>
      <c r="E10678" s="75" t="n">
        <v>59</v>
      </c>
      <c r="F10678" s="76" t="n">
        <v>1.031</v>
      </c>
      <c r="G10678" s="75" t="inlineStr">
        <is>
          <t>.</t>
        </is>
      </c>
    </row>
    <row r="10679">
      <c r="A10679" s="35" t="n">
        <v>2018</v>
      </c>
      <c r="B10679" s="35" t="n">
        <v>10743</v>
      </c>
      <c r="C10679" s="36" t="inlineStr">
        <is>
          <t>NG</t>
        </is>
      </c>
      <c r="D10679" s="36" t="inlineStr">
        <is>
          <t>Natural Gas</t>
        </is>
      </c>
      <c r="E10679" s="75" t="n">
        <v>315</v>
      </c>
      <c r="F10679" s="76" t="n">
        <v>1.077</v>
      </c>
      <c r="G10679" s="75" t="inlineStr">
        <is>
          <t>.</t>
        </is>
      </c>
    </row>
    <row r="10680">
      <c r="A10680" s="35" t="n">
        <v>2018</v>
      </c>
      <c r="B10680" s="35" t="n">
        <v>10743</v>
      </c>
      <c r="C10680" s="36" t="inlineStr">
        <is>
          <t>WC</t>
        </is>
      </c>
      <c r="D10680" s="36" t="inlineStr">
        <is>
          <t>Coal</t>
        </is>
      </c>
      <c r="E10680" s="75" t="n">
        <v>33977</v>
      </c>
      <c r="F10680" s="76" t="n">
        <v>15.068</v>
      </c>
      <c r="G10680" s="75" t="inlineStr">
        <is>
          <t>.</t>
        </is>
      </c>
    </row>
    <row r="10681">
      <c r="A10681" s="35" t="n">
        <v>2018</v>
      </c>
      <c r="B10681" s="35" t="n">
        <v>10745</v>
      </c>
      <c r="C10681" s="36" t="inlineStr">
        <is>
          <t>NG</t>
        </is>
      </c>
      <c r="D10681" s="36" t="inlineStr">
        <is>
          <t>Natural Gas</t>
        </is>
      </c>
      <c r="E10681" s="75" t="n">
        <v>6895960</v>
      </c>
      <c r="F10681" s="76" t="n">
        <v>1.034</v>
      </c>
      <c r="G10681" s="75" t="inlineStr">
        <is>
          <t>.</t>
        </is>
      </c>
    </row>
    <row r="10682">
      <c r="A10682" s="35" t="n">
        <v>2018</v>
      </c>
      <c r="B10682" s="35" t="n">
        <v>10761</v>
      </c>
      <c r="C10682" s="36" t="inlineStr">
        <is>
          <t>NG</t>
        </is>
      </c>
      <c r="D10682" s="36" t="inlineStr">
        <is>
          <t>Natural Gas</t>
        </is>
      </c>
      <c r="E10682" s="75" t="n">
        <v>29801</v>
      </c>
      <c r="F10682" s="76" t="n">
        <v>1.034</v>
      </c>
      <c r="G10682" s="75" t="n">
        <v>584.4</v>
      </c>
    </row>
    <row r="10683">
      <c r="A10683" s="35" t="n">
        <v>2018</v>
      </c>
      <c r="B10683" s="35" t="n">
        <v>10789</v>
      </c>
      <c r="C10683" s="36" t="inlineStr">
        <is>
          <t>NG</t>
        </is>
      </c>
      <c r="D10683" s="36" t="inlineStr">
        <is>
          <t>Natural Gas</t>
        </is>
      </c>
      <c r="E10683" s="75" t="n">
        <v>1617798</v>
      </c>
      <c r="F10683" s="76" t="n">
        <v>1.022</v>
      </c>
      <c r="G10683" s="75" t="inlineStr">
        <is>
          <t>.</t>
        </is>
      </c>
    </row>
    <row r="10684">
      <c r="A10684" s="35" t="n">
        <v>2018</v>
      </c>
      <c r="B10684" s="35" t="n">
        <v>10789</v>
      </c>
      <c r="C10684" s="36" t="inlineStr">
        <is>
          <t>NG</t>
        </is>
      </c>
      <c r="D10684" s="36" t="inlineStr">
        <is>
          <t>Natural Gas</t>
        </is>
      </c>
      <c r="E10684" s="75" t="n">
        <v>938664</v>
      </c>
      <c r="F10684" s="76" t="n">
        <v>1.022</v>
      </c>
      <c r="G10684" s="75" t="inlineStr">
        <is>
          <t>.</t>
        </is>
      </c>
    </row>
    <row r="10685">
      <c r="A10685" s="35" t="n">
        <v>2018</v>
      </c>
      <c r="B10685" s="35" t="n">
        <v>10860</v>
      </c>
      <c r="C10685" s="36" t="inlineStr">
        <is>
          <t>SUB</t>
        </is>
      </c>
      <c r="D10685" s="36" t="inlineStr">
        <is>
          <t>Coal</t>
        </is>
      </c>
      <c r="E10685" s="75" t="n">
        <v>85133</v>
      </c>
      <c r="F10685" s="76" t="n">
        <v>17.6</v>
      </c>
      <c r="G10685" s="75" t="inlineStr">
        <is>
          <t>.</t>
        </is>
      </c>
    </row>
    <row r="10686">
      <c r="A10686" s="35" t="n">
        <v>2018</v>
      </c>
      <c r="B10686" s="35" t="n">
        <v>10864</v>
      </c>
      <c r="C10686" s="36" t="inlineStr">
        <is>
          <t>BIT</t>
        </is>
      </c>
      <c r="D10686" s="36" t="inlineStr">
        <is>
          <t>Coal</t>
        </is>
      </c>
      <c r="E10686" s="75" t="n">
        <v>20755</v>
      </c>
      <c r="F10686" s="76" t="n">
        <v>21.7</v>
      </c>
      <c r="G10686" s="75" t="inlineStr">
        <is>
          <t>.</t>
        </is>
      </c>
    </row>
    <row r="10687">
      <c r="A10687" s="35" t="n">
        <v>2018</v>
      </c>
      <c r="B10687" s="35" t="n">
        <v>10864</v>
      </c>
      <c r="C10687" s="36" t="inlineStr">
        <is>
          <t>SUB</t>
        </is>
      </c>
      <c r="D10687" s="36" t="inlineStr">
        <is>
          <t>Coal</t>
        </is>
      </c>
      <c r="E10687" s="75" t="n">
        <v>65232</v>
      </c>
      <c r="F10687" s="76" t="n">
        <v>17.5</v>
      </c>
      <c r="G10687" s="75" t="inlineStr">
        <is>
          <t>.</t>
        </is>
      </c>
    </row>
    <row r="10688">
      <c r="A10688" s="35" t="n">
        <v>2018</v>
      </c>
      <c r="B10688" s="35" t="n">
        <v>10864</v>
      </c>
      <c r="C10688" s="36" t="inlineStr">
        <is>
          <t>NG</t>
        </is>
      </c>
      <c r="D10688" s="36" t="inlineStr">
        <is>
          <t>Natural Gas</t>
        </is>
      </c>
      <c r="E10688" s="75" t="n">
        <v>322646</v>
      </c>
      <c r="F10688" s="76" t="n">
        <v>1</v>
      </c>
      <c r="G10688" s="75" t="inlineStr">
        <is>
          <t>.</t>
        </is>
      </c>
    </row>
    <row r="10689">
      <c r="A10689" s="35" t="n">
        <v>2018</v>
      </c>
      <c r="B10689" s="35" t="n">
        <v>10865</v>
      </c>
      <c r="C10689" s="36" t="inlineStr">
        <is>
          <t>BIT</t>
        </is>
      </c>
      <c r="D10689" s="36" t="inlineStr">
        <is>
          <t>Coal</t>
        </is>
      </c>
      <c r="E10689" s="75" t="n">
        <v>6090</v>
      </c>
      <c r="F10689" s="76" t="n">
        <v>21.7</v>
      </c>
      <c r="G10689" s="75" t="inlineStr">
        <is>
          <t>.</t>
        </is>
      </c>
    </row>
    <row r="10690">
      <c r="A10690" s="35" t="n">
        <v>2018</v>
      </c>
      <c r="B10690" s="35" t="n">
        <v>10865</v>
      </c>
      <c r="C10690" s="36" t="inlineStr">
        <is>
          <t>BIT</t>
        </is>
      </c>
      <c r="D10690" s="36" t="inlineStr">
        <is>
          <t>Coal</t>
        </is>
      </c>
      <c r="E10690" s="75" t="n">
        <v>12302</v>
      </c>
      <c r="F10690" s="76" t="n">
        <v>21.3</v>
      </c>
      <c r="G10690" s="75" t="inlineStr">
        <is>
          <t>.</t>
        </is>
      </c>
    </row>
    <row r="10691">
      <c r="A10691" s="35" t="n">
        <v>2018</v>
      </c>
      <c r="B10691" s="35" t="n">
        <v>10865</v>
      </c>
      <c r="C10691" s="36" t="inlineStr">
        <is>
          <t>BIT</t>
        </is>
      </c>
      <c r="D10691" s="36" t="inlineStr">
        <is>
          <t>Coal</t>
        </is>
      </c>
      <c r="E10691" s="75" t="n">
        <v>86388</v>
      </c>
      <c r="F10691" s="76" t="n">
        <v>21.7</v>
      </c>
      <c r="G10691" s="75" t="inlineStr">
        <is>
          <t>.</t>
        </is>
      </c>
    </row>
    <row r="10692">
      <c r="A10692" s="35" t="n">
        <v>2018</v>
      </c>
      <c r="B10692" s="35" t="n">
        <v>10865</v>
      </c>
      <c r="C10692" s="36" t="inlineStr">
        <is>
          <t>BIT</t>
        </is>
      </c>
      <c r="D10692" s="36" t="inlineStr">
        <is>
          <t>Coal</t>
        </is>
      </c>
      <c r="E10692" s="75" t="n">
        <v>122</v>
      </c>
      <c r="F10692" s="76" t="n">
        <v>21.7</v>
      </c>
      <c r="G10692" s="75" t="inlineStr">
        <is>
          <t>.</t>
        </is>
      </c>
    </row>
    <row r="10693">
      <c r="A10693" s="35" t="n">
        <v>2018</v>
      </c>
      <c r="B10693" s="35" t="n">
        <v>10865</v>
      </c>
      <c r="C10693" s="36" t="inlineStr">
        <is>
          <t>SUB</t>
        </is>
      </c>
      <c r="D10693" s="36" t="inlineStr">
        <is>
          <t>Coal</t>
        </is>
      </c>
      <c r="E10693" s="75" t="n">
        <v>48162</v>
      </c>
      <c r="F10693" s="76" t="n">
        <v>17.5</v>
      </c>
      <c r="G10693" s="75" t="inlineStr">
        <is>
          <t>.</t>
        </is>
      </c>
    </row>
    <row r="10694">
      <c r="A10694" s="35" t="n">
        <v>2018</v>
      </c>
      <c r="B10694" s="35" t="n">
        <v>10865</v>
      </c>
      <c r="C10694" s="36" t="inlineStr">
        <is>
          <t>NG</t>
        </is>
      </c>
      <c r="D10694" s="36" t="inlineStr">
        <is>
          <t>Natural Gas</t>
        </is>
      </c>
      <c r="E10694" s="75" t="n">
        <v>4010</v>
      </c>
      <c r="F10694" s="76" t="n">
        <v>1</v>
      </c>
      <c r="G10694" s="75" t="inlineStr">
        <is>
          <t>.</t>
        </is>
      </c>
    </row>
    <row r="10695">
      <c r="A10695" s="35" t="n">
        <v>2018</v>
      </c>
      <c r="B10695" s="35" t="n">
        <v>10867</v>
      </c>
      <c r="C10695" s="36" t="inlineStr">
        <is>
          <t>BIT</t>
        </is>
      </c>
      <c r="D10695" s="36" t="inlineStr">
        <is>
          <t>Coal</t>
        </is>
      </c>
      <c r="E10695" s="75" t="n">
        <v>20756</v>
      </c>
      <c r="F10695" s="76" t="n">
        <v>21.16</v>
      </c>
      <c r="G10695" s="75" t="inlineStr">
        <is>
          <t>.</t>
        </is>
      </c>
    </row>
    <row r="10696">
      <c r="A10696" s="35" t="n">
        <v>2018</v>
      </c>
      <c r="B10696" s="35" t="n">
        <v>50006</v>
      </c>
      <c r="C10696" s="36" t="inlineStr">
        <is>
          <t>NG</t>
        </is>
      </c>
      <c r="D10696" s="36" t="inlineStr">
        <is>
          <t>Natural Gas</t>
        </is>
      </c>
      <c r="E10696" s="75" t="n">
        <v>153981</v>
      </c>
      <c r="F10696" s="76" t="n">
        <v>1.035</v>
      </c>
      <c r="G10696" s="75" t="inlineStr">
        <is>
          <t>.</t>
        </is>
      </c>
    </row>
    <row r="10697">
      <c r="A10697" s="35" t="n">
        <v>2018</v>
      </c>
      <c r="B10697" s="35" t="n">
        <v>50006</v>
      </c>
      <c r="C10697" s="36" t="inlineStr">
        <is>
          <t>NG</t>
        </is>
      </c>
      <c r="D10697" s="36" t="inlineStr">
        <is>
          <t>Natural Gas</t>
        </is>
      </c>
      <c r="E10697" s="75" t="n">
        <v>785362</v>
      </c>
      <c r="F10697" s="76" t="n">
        <v>1.035</v>
      </c>
      <c r="G10697" s="75" t="inlineStr">
        <is>
          <t>.</t>
        </is>
      </c>
    </row>
    <row r="10698">
      <c r="A10698" s="35" t="n">
        <v>2018</v>
      </c>
      <c r="B10698" s="35" t="n">
        <v>50006</v>
      </c>
      <c r="C10698" s="36" t="inlineStr">
        <is>
          <t>NG</t>
        </is>
      </c>
      <c r="D10698" s="36" t="inlineStr">
        <is>
          <t>Natural Gas</t>
        </is>
      </c>
      <c r="E10698" s="75" t="n">
        <v>2448745</v>
      </c>
      <c r="F10698" s="76" t="n">
        <v>1.035</v>
      </c>
      <c r="G10698" s="75" t="inlineStr">
        <is>
          <t>.</t>
        </is>
      </c>
    </row>
    <row r="10699">
      <c r="A10699" s="35" t="n">
        <v>2018</v>
      </c>
      <c r="B10699" s="35" t="n">
        <v>50006</v>
      </c>
      <c r="C10699" s="36" t="inlineStr">
        <is>
          <t>NG</t>
        </is>
      </c>
      <c r="D10699" s="36" t="inlineStr">
        <is>
          <t>Natural Gas</t>
        </is>
      </c>
      <c r="E10699" s="75" t="n">
        <v>990362</v>
      </c>
      <c r="F10699" s="76" t="n">
        <v>1.035</v>
      </c>
      <c r="G10699" s="75" t="inlineStr">
        <is>
          <t>.</t>
        </is>
      </c>
    </row>
    <row r="10700">
      <c r="A10700" s="35" t="n">
        <v>2018</v>
      </c>
      <c r="B10700" s="35" t="n">
        <v>50039</v>
      </c>
      <c r="C10700" s="36" t="inlineStr">
        <is>
          <t>DFO</t>
        </is>
      </c>
      <c r="D10700" s="36" t="inlineStr">
        <is>
          <t>Petroleum</t>
        </is>
      </c>
      <c r="E10700" s="75" t="n">
        <v>210</v>
      </c>
      <c r="F10700" s="76" t="n">
        <v>5.826</v>
      </c>
      <c r="G10700" s="75" t="inlineStr">
        <is>
          <t>.</t>
        </is>
      </c>
    </row>
    <row r="10701">
      <c r="A10701" s="35" t="n">
        <v>2018</v>
      </c>
      <c r="B10701" s="35" t="n">
        <v>50039</v>
      </c>
      <c r="C10701" s="36" t="inlineStr">
        <is>
          <t>WC</t>
        </is>
      </c>
      <c r="D10701" s="36" t="inlineStr">
        <is>
          <t>Coal</t>
        </is>
      </c>
      <c r="E10701" s="75" t="n">
        <v>75</v>
      </c>
      <c r="F10701" s="76" t="n">
        <v>8</v>
      </c>
      <c r="G10701" s="75" t="inlineStr">
        <is>
          <t>.</t>
        </is>
      </c>
    </row>
    <row r="10702">
      <c r="A10702" s="35" t="n">
        <v>2018</v>
      </c>
      <c r="B10702" s="35" t="n">
        <v>50039</v>
      </c>
      <c r="C10702" s="36" t="inlineStr">
        <is>
          <t>WC</t>
        </is>
      </c>
      <c r="D10702" s="36" t="inlineStr">
        <is>
          <t>Coal</t>
        </is>
      </c>
      <c r="E10702" s="75" t="n">
        <v>123</v>
      </c>
      <c r="F10702" s="76" t="n">
        <v>8.5</v>
      </c>
      <c r="G10702" s="75" t="inlineStr">
        <is>
          <t>.</t>
        </is>
      </c>
    </row>
    <row r="10703">
      <c r="A10703" s="35" t="n">
        <v>2018</v>
      </c>
      <c r="B10703" s="35" t="n">
        <v>50043</v>
      </c>
      <c r="C10703" s="36" t="inlineStr">
        <is>
          <t>NG</t>
        </is>
      </c>
      <c r="D10703" s="36" t="inlineStr">
        <is>
          <t>Natural Gas</t>
        </is>
      </c>
      <c r="E10703" s="75" t="n">
        <v>1460670</v>
      </c>
      <c r="F10703" s="76" t="n">
        <v>1.03</v>
      </c>
      <c r="G10703" s="75" t="inlineStr">
        <is>
          <t>.</t>
        </is>
      </c>
    </row>
    <row r="10704">
      <c r="A10704" s="35" t="n">
        <v>2018</v>
      </c>
      <c r="B10704" s="35" t="n">
        <v>50109</v>
      </c>
      <c r="C10704" s="36" t="inlineStr">
        <is>
          <t>NG</t>
        </is>
      </c>
      <c r="D10704" s="36" t="inlineStr">
        <is>
          <t>Natural Gas</t>
        </is>
      </c>
      <c r="E10704" s="75" t="n">
        <v>127094</v>
      </c>
      <c r="F10704" s="76" t="n">
        <v>1.028</v>
      </c>
      <c r="G10704" s="75" t="inlineStr">
        <is>
          <t>.</t>
        </is>
      </c>
    </row>
    <row r="10705">
      <c r="A10705" s="35" t="n">
        <v>2018</v>
      </c>
      <c r="B10705" s="35" t="n">
        <v>50134</v>
      </c>
      <c r="C10705" s="36" t="inlineStr">
        <is>
          <t>NG</t>
        </is>
      </c>
      <c r="D10705" s="36" t="inlineStr">
        <is>
          <t>Natural Gas</t>
        </is>
      </c>
      <c r="E10705" s="75" t="n">
        <v>1365917</v>
      </c>
      <c r="F10705" s="76" t="n">
        <v>1.03</v>
      </c>
      <c r="G10705" s="75" t="inlineStr">
        <is>
          <t>.</t>
        </is>
      </c>
    </row>
    <row r="10706">
      <c r="A10706" s="35" t="n">
        <v>2018</v>
      </c>
      <c r="B10706" s="35" t="n">
        <v>50152</v>
      </c>
      <c r="C10706" s="36" t="inlineStr">
        <is>
          <t>NG</t>
        </is>
      </c>
      <c r="D10706" s="36" t="inlineStr">
        <is>
          <t>Natural Gas</t>
        </is>
      </c>
      <c r="E10706" s="75" t="n">
        <v>1533476</v>
      </c>
      <c r="F10706" s="76" t="n">
        <v>1.04</v>
      </c>
      <c r="G10706" s="75" t="inlineStr">
        <is>
          <t>.</t>
        </is>
      </c>
    </row>
    <row r="10707">
      <c r="A10707" s="35" t="n">
        <v>2018</v>
      </c>
      <c r="B10707" s="35" t="n">
        <v>50216</v>
      </c>
      <c r="C10707" s="36" t="inlineStr">
        <is>
          <t>NG</t>
        </is>
      </c>
      <c r="D10707" s="36" t="inlineStr">
        <is>
          <t>Natural Gas</t>
        </is>
      </c>
      <c r="E10707" s="75" t="n">
        <v>2135086</v>
      </c>
      <c r="F10707" s="76" t="n">
        <v>1.027</v>
      </c>
      <c r="G10707" s="75" t="inlineStr">
        <is>
          <t>.</t>
        </is>
      </c>
    </row>
    <row r="10708">
      <c r="A10708" s="35" t="n">
        <v>2018</v>
      </c>
      <c r="B10708" s="35" t="n">
        <v>50243</v>
      </c>
      <c r="C10708" s="36" t="inlineStr">
        <is>
          <t>NG</t>
        </is>
      </c>
      <c r="D10708" s="36" t="inlineStr">
        <is>
          <t>Natural Gas</t>
        </is>
      </c>
      <c r="E10708" s="75" t="n">
        <v>5267</v>
      </c>
      <c r="F10708" s="76" t="n">
        <v>1.037</v>
      </c>
      <c r="G10708" s="75" t="inlineStr">
        <is>
          <t>.</t>
        </is>
      </c>
    </row>
    <row r="10709">
      <c r="A10709" s="35" t="n">
        <v>2018</v>
      </c>
      <c r="B10709" s="35" t="n">
        <v>50244</v>
      </c>
      <c r="C10709" s="36" t="inlineStr">
        <is>
          <t>BIT</t>
        </is>
      </c>
      <c r="D10709" s="36" t="inlineStr">
        <is>
          <t>Coal</t>
        </is>
      </c>
      <c r="E10709" s="75" t="n">
        <v>3190</v>
      </c>
      <c r="F10709" s="76" t="n">
        <v>27.802</v>
      </c>
      <c r="G10709" s="75" t="inlineStr">
        <is>
          <t>.</t>
        </is>
      </c>
    </row>
    <row r="10710">
      <c r="A10710" s="35" t="n">
        <v>2018</v>
      </c>
      <c r="B10710" s="35" t="n">
        <v>50244</v>
      </c>
      <c r="C10710" s="36" t="inlineStr">
        <is>
          <t>BIT</t>
        </is>
      </c>
      <c r="D10710" s="36" t="inlineStr">
        <is>
          <t>Coal</t>
        </is>
      </c>
      <c r="E10710" s="75" t="n">
        <v>7147</v>
      </c>
      <c r="F10710" s="76" t="n">
        <v>27.868</v>
      </c>
      <c r="G10710" s="75" t="inlineStr">
        <is>
          <t>.</t>
        </is>
      </c>
    </row>
    <row r="10711">
      <c r="A10711" s="35" t="n">
        <v>2018</v>
      </c>
      <c r="B10711" s="35" t="n">
        <v>50244</v>
      </c>
      <c r="C10711" s="36" t="inlineStr">
        <is>
          <t>BIT</t>
        </is>
      </c>
      <c r="D10711" s="36" t="inlineStr">
        <is>
          <t>Coal</t>
        </is>
      </c>
      <c r="E10711" s="75" t="n">
        <v>11278</v>
      </c>
      <c r="F10711" s="76" t="n">
        <v>27.732</v>
      </c>
      <c r="G10711" s="75" t="inlineStr">
        <is>
          <t>.</t>
        </is>
      </c>
    </row>
    <row r="10712">
      <c r="A10712" s="35" t="n">
        <v>2018</v>
      </c>
      <c r="B10712" s="35" t="n">
        <v>50244</v>
      </c>
      <c r="C10712" s="36" t="inlineStr">
        <is>
          <t>NG</t>
        </is>
      </c>
      <c r="D10712" s="36" t="inlineStr">
        <is>
          <t>Natural Gas</t>
        </is>
      </c>
      <c r="E10712" s="75" t="n">
        <v>229699</v>
      </c>
      <c r="F10712" s="76" t="n">
        <v>1.032</v>
      </c>
      <c r="G10712" s="75" t="inlineStr">
        <is>
          <t>.</t>
        </is>
      </c>
    </row>
    <row r="10713">
      <c r="A10713" s="35" t="n">
        <v>2018</v>
      </c>
      <c r="B10713" s="35" t="n">
        <v>50244</v>
      </c>
      <c r="C10713" s="36" t="inlineStr">
        <is>
          <t>RFO</t>
        </is>
      </c>
      <c r="D10713" s="36" t="inlineStr">
        <is>
          <t>Petroleum</t>
        </is>
      </c>
      <c r="E10713" s="75" t="n">
        <v>7724</v>
      </c>
      <c r="F10713" s="76" t="n">
        <v>6.62</v>
      </c>
      <c r="G10713" s="75" t="inlineStr">
        <is>
          <t>.</t>
        </is>
      </c>
    </row>
    <row r="10714">
      <c r="A10714" s="35" t="n">
        <v>2018</v>
      </c>
      <c r="B10714" s="35" t="n">
        <v>50282</v>
      </c>
      <c r="C10714" s="36" t="inlineStr">
        <is>
          <t>BIT</t>
        </is>
      </c>
      <c r="D10714" s="36" t="inlineStr">
        <is>
          <t>Coal</t>
        </is>
      </c>
      <c r="E10714" s="75" t="n">
        <v>3777</v>
      </c>
      <c r="F10714" s="76" t="n">
        <v>20.96</v>
      </c>
      <c r="G10714" s="75" t="inlineStr">
        <is>
          <t>.</t>
        </is>
      </c>
    </row>
    <row r="10715">
      <c r="A10715" s="35" t="n">
        <v>2018</v>
      </c>
      <c r="B10715" s="35" t="n">
        <v>50282</v>
      </c>
      <c r="C10715" s="36" t="inlineStr">
        <is>
          <t>BIT</t>
        </is>
      </c>
      <c r="D10715" s="36" t="inlineStr">
        <is>
          <t>Coal</t>
        </is>
      </c>
      <c r="E10715" s="75" t="n">
        <v>4937</v>
      </c>
      <c r="F10715" s="76" t="n">
        <v>21.83</v>
      </c>
      <c r="G10715" s="75" t="inlineStr">
        <is>
          <t>.</t>
        </is>
      </c>
    </row>
    <row r="10716">
      <c r="A10716" s="35" t="n">
        <v>2018</v>
      </c>
      <c r="B10716" s="35" t="n">
        <v>50282</v>
      </c>
      <c r="C10716" s="36" t="inlineStr">
        <is>
          <t>BIT</t>
        </is>
      </c>
      <c r="D10716" s="36" t="inlineStr">
        <is>
          <t>Coal</t>
        </is>
      </c>
      <c r="E10716" s="75" t="n">
        <v>10674</v>
      </c>
      <c r="F10716" s="76" t="n">
        <v>21.35</v>
      </c>
      <c r="G10716" s="75" t="inlineStr">
        <is>
          <t>.</t>
        </is>
      </c>
    </row>
    <row r="10717">
      <c r="A10717" s="35" t="n">
        <v>2018</v>
      </c>
      <c r="B10717" s="35" t="n">
        <v>50282</v>
      </c>
      <c r="C10717" s="36" t="inlineStr">
        <is>
          <t>NG</t>
        </is>
      </c>
      <c r="D10717" s="36" t="inlineStr">
        <is>
          <t>Natural Gas</t>
        </is>
      </c>
      <c r="E10717" s="75" t="n">
        <v>224812</v>
      </c>
      <c r="F10717" s="76" t="n">
        <v>1</v>
      </c>
      <c r="G10717" s="75" t="inlineStr">
        <is>
          <t>.</t>
        </is>
      </c>
    </row>
    <row r="10718">
      <c r="A10718" s="35" t="n">
        <v>2018</v>
      </c>
      <c r="B10718" s="35" t="n">
        <v>50292</v>
      </c>
      <c r="C10718" s="36" t="inlineStr">
        <is>
          <t>NG</t>
        </is>
      </c>
      <c r="D10718" s="36" t="inlineStr">
        <is>
          <t>Natural Gas</t>
        </is>
      </c>
      <c r="E10718" s="75" t="n">
        <v>220967</v>
      </c>
      <c r="F10718" s="76" t="n">
        <v>1.029</v>
      </c>
      <c r="G10718" s="75" t="inlineStr">
        <is>
          <t>.</t>
        </is>
      </c>
    </row>
    <row r="10719">
      <c r="A10719" s="35" t="n">
        <v>2018</v>
      </c>
      <c r="B10719" s="35" t="n">
        <v>50296</v>
      </c>
      <c r="C10719" s="36" t="inlineStr">
        <is>
          <t>DFO</t>
        </is>
      </c>
      <c r="D10719" s="36" t="inlineStr">
        <is>
          <t>Petroleum</t>
        </is>
      </c>
      <c r="E10719" s="75" t="n">
        <v>495</v>
      </c>
      <c r="F10719" s="76" t="n">
        <v>5.8</v>
      </c>
      <c r="G10719" s="75" t="inlineStr">
        <is>
          <t>.</t>
        </is>
      </c>
    </row>
    <row r="10720">
      <c r="A10720" s="35" t="n">
        <v>2018</v>
      </c>
      <c r="B10720" s="35" t="n">
        <v>50296</v>
      </c>
      <c r="C10720" s="36" t="inlineStr">
        <is>
          <t>NG</t>
        </is>
      </c>
      <c r="D10720" s="36" t="inlineStr">
        <is>
          <t>Natural Gas</t>
        </is>
      </c>
      <c r="E10720" s="75" t="n">
        <v>355094</v>
      </c>
      <c r="F10720" s="76" t="n">
        <v>1.02</v>
      </c>
      <c r="G10720" s="75" t="inlineStr">
        <is>
          <t>.</t>
        </is>
      </c>
    </row>
    <row r="10721">
      <c r="A10721" s="35" t="n">
        <v>2018</v>
      </c>
      <c r="B10721" s="35" t="n">
        <v>50397</v>
      </c>
      <c r="C10721" s="36" t="inlineStr">
        <is>
          <t>NG</t>
        </is>
      </c>
      <c r="D10721" s="36" t="inlineStr">
        <is>
          <t>Natural Gas</t>
        </is>
      </c>
      <c r="E10721" s="75" t="n">
        <v>219514</v>
      </c>
      <c r="F10721" s="76" t="n">
        <v>1.03</v>
      </c>
      <c r="G10721" s="75" t="inlineStr">
        <is>
          <t>.</t>
        </is>
      </c>
    </row>
    <row r="10722">
      <c r="A10722" s="35" t="n">
        <v>2018</v>
      </c>
      <c r="B10722" s="35" t="n">
        <v>50397</v>
      </c>
      <c r="C10722" s="36" t="inlineStr">
        <is>
          <t>BIT</t>
        </is>
      </c>
      <c r="D10722" s="36" t="inlineStr">
        <is>
          <t>Coal</t>
        </is>
      </c>
      <c r="E10722" s="75" t="n">
        <v>10987</v>
      </c>
      <c r="F10722" s="76" t="n">
        <v>26.09</v>
      </c>
      <c r="G10722" s="75" t="inlineStr">
        <is>
          <t>.</t>
        </is>
      </c>
    </row>
    <row r="10723">
      <c r="A10723" s="35" t="n">
        <v>2018</v>
      </c>
      <c r="B10723" s="35" t="n">
        <v>50397</v>
      </c>
      <c r="C10723" s="36" t="inlineStr">
        <is>
          <t>RFO</t>
        </is>
      </c>
      <c r="D10723" s="36" t="inlineStr">
        <is>
          <t>Petroleum</t>
        </is>
      </c>
      <c r="E10723" s="75" t="n">
        <v>2631</v>
      </c>
      <c r="F10723" s="76" t="n">
        <v>6.3</v>
      </c>
      <c r="G10723" s="75" t="inlineStr">
        <is>
          <t>.</t>
        </is>
      </c>
    </row>
    <row r="10724">
      <c r="A10724" s="35" t="n">
        <v>2018</v>
      </c>
      <c r="B10724" s="35" t="n">
        <v>50397</v>
      </c>
      <c r="C10724" s="36" t="inlineStr">
        <is>
          <t>RFO</t>
        </is>
      </c>
      <c r="D10724" s="36" t="inlineStr">
        <is>
          <t>Petroleum</t>
        </is>
      </c>
      <c r="E10724" s="75" t="n">
        <v>3250</v>
      </c>
      <c r="F10724" s="76" t="n">
        <v>6.3</v>
      </c>
      <c r="G10724" s="75" t="inlineStr">
        <is>
          <t>.</t>
        </is>
      </c>
    </row>
    <row r="10725">
      <c r="A10725" s="35" t="n">
        <v>2018</v>
      </c>
      <c r="B10725" s="35" t="n">
        <v>50398</v>
      </c>
      <c r="C10725" s="36" t="inlineStr">
        <is>
          <t>NG</t>
        </is>
      </c>
      <c r="D10725" s="36" t="inlineStr">
        <is>
          <t>Natural Gas</t>
        </is>
      </c>
      <c r="E10725" s="75" t="n">
        <v>485725</v>
      </c>
      <c r="F10725" s="76" t="n">
        <v>1.025</v>
      </c>
      <c r="G10725" s="75" t="inlineStr">
        <is>
          <t>.</t>
        </is>
      </c>
    </row>
    <row r="10726">
      <c r="A10726" s="35" t="n">
        <v>2018</v>
      </c>
      <c r="B10726" s="35" t="n">
        <v>50481</v>
      </c>
      <c r="C10726" s="36" t="inlineStr">
        <is>
          <t>BIT</t>
        </is>
      </c>
      <c r="D10726" s="36" t="inlineStr">
        <is>
          <t>Coal</t>
        </is>
      </c>
      <c r="E10726" s="75" t="n">
        <v>7116</v>
      </c>
      <c r="F10726" s="76" t="n">
        <v>25.69</v>
      </c>
      <c r="G10726" s="75" t="inlineStr">
        <is>
          <t>.</t>
        </is>
      </c>
    </row>
    <row r="10727">
      <c r="A10727" s="35" t="n">
        <v>2018</v>
      </c>
      <c r="B10727" s="35" t="n">
        <v>50481</v>
      </c>
      <c r="C10727" s="36" t="inlineStr">
        <is>
          <t>BIT</t>
        </is>
      </c>
      <c r="D10727" s="36" t="inlineStr">
        <is>
          <t>Coal</t>
        </is>
      </c>
      <c r="E10727" s="75" t="n">
        <v>9961</v>
      </c>
      <c r="F10727" s="76" t="n">
        <v>25.46</v>
      </c>
      <c r="G10727" s="75" t="inlineStr">
        <is>
          <t>.</t>
        </is>
      </c>
    </row>
    <row r="10728">
      <c r="A10728" s="35" t="n">
        <v>2018</v>
      </c>
      <c r="B10728" s="35" t="n">
        <v>50481</v>
      </c>
      <c r="C10728" s="36" t="inlineStr">
        <is>
          <t>NG</t>
        </is>
      </c>
      <c r="D10728" s="36" t="inlineStr">
        <is>
          <t>Natural Gas</t>
        </is>
      </c>
      <c r="E10728" s="75" t="n">
        <v>1346418</v>
      </c>
      <c r="F10728" s="76" t="n">
        <v>1.02</v>
      </c>
      <c r="G10728" s="75" t="inlineStr">
        <is>
          <t>.</t>
        </is>
      </c>
    </row>
    <row r="10729">
      <c r="A10729" s="35" t="n">
        <v>2018</v>
      </c>
      <c r="B10729" s="35" t="n">
        <v>50481</v>
      </c>
      <c r="C10729" s="36" t="inlineStr">
        <is>
          <t>BIT</t>
        </is>
      </c>
      <c r="D10729" s="36" t="inlineStr">
        <is>
          <t>Coal</t>
        </is>
      </c>
      <c r="E10729" s="75" t="n">
        <v>5300</v>
      </c>
      <c r="F10729" s="76" t="n">
        <v>25.96</v>
      </c>
      <c r="G10729" s="75" t="inlineStr">
        <is>
          <t>.</t>
        </is>
      </c>
    </row>
    <row r="10730">
      <c r="A10730" s="35" t="n">
        <v>2018</v>
      </c>
      <c r="B10730" s="35" t="n">
        <v>50481</v>
      </c>
      <c r="C10730" s="36" t="inlineStr">
        <is>
          <t>BIT</t>
        </is>
      </c>
      <c r="D10730" s="36" t="inlineStr">
        <is>
          <t>Coal</t>
        </is>
      </c>
      <c r="E10730" s="75" t="n">
        <v>1699</v>
      </c>
      <c r="F10730" s="76" t="n">
        <v>26.73</v>
      </c>
      <c r="G10730" s="75" t="inlineStr">
        <is>
          <t>.</t>
        </is>
      </c>
    </row>
    <row r="10731">
      <c r="A10731" s="35" t="n">
        <v>2018</v>
      </c>
      <c r="B10731" s="35" t="n">
        <v>50481</v>
      </c>
      <c r="C10731" s="36" t="inlineStr">
        <is>
          <t>BIT</t>
        </is>
      </c>
      <c r="D10731" s="36" t="inlineStr">
        <is>
          <t>Coal</t>
        </is>
      </c>
      <c r="E10731" s="75" t="n">
        <v>24087</v>
      </c>
      <c r="F10731" s="76" t="n">
        <v>26.03</v>
      </c>
      <c r="G10731" s="75" t="inlineStr">
        <is>
          <t>.</t>
        </is>
      </c>
    </row>
    <row r="10732">
      <c r="A10732" s="35" t="n">
        <v>2018</v>
      </c>
      <c r="B10732" s="35" t="n">
        <v>50481</v>
      </c>
      <c r="C10732" s="36" t="inlineStr">
        <is>
          <t>BIT</t>
        </is>
      </c>
      <c r="D10732" s="36" t="inlineStr">
        <is>
          <t>Coal</t>
        </is>
      </c>
      <c r="E10732" s="75" t="n">
        <v>16771</v>
      </c>
      <c r="F10732" s="76" t="n">
        <v>25.03</v>
      </c>
      <c r="G10732" s="75" t="inlineStr">
        <is>
          <t>.</t>
        </is>
      </c>
    </row>
    <row r="10733">
      <c r="A10733" s="35" t="n">
        <v>2018</v>
      </c>
      <c r="B10733" s="35" t="n">
        <v>50481</v>
      </c>
      <c r="C10733" s="36" t="inlineStr">
        <is>
          <t>BIT</t>
        </is>
      </c>
      <c r="D10733" s="36" t="inlineStr">
        <is>
          <t>Coal</t>
        </is>
      </c>
      <c r="E10733" s="75" t="n">
        <v>10445</v>
      </c>
      <c r="F10733" s="76" t="n">
        <v>25.19</v>
      </c>
      <c r="G10733" s="75" t="inlineStr">
        <is>
          <t>.</t>
        </is>
      </c>
    </row>
    <row r="10734">
      <c r="A10734" s="35" t="n">
        <v>2018</v>
      </c>
      <c r="B10734" s="35" t="n">
        <v>50489</v>
      </c>
      <c r="C10734" s="36" t="inlineStr">
        <is>
          <t>NG</t>
        </is>
      </c>
      <c r="D10734" s="36" t="inlineStr">
        <is>
          <t>Natural Gas</t>
        </is>
      </c>
      <c r="E10734" s="75" t="n">
        <v>78777</v>
      </c>
      <c r="F10734" s="76" t="n">
        <v>1.04</v>
      </c>
      <c r="G10734" s="75" t="inlineStr">
        <is>
          <t>.</t>
        </is>
      </c>
    </row>
    <row r="10735">
      <c r="A10735" s="35" t="n">
        <v>2018</v>
      </c>
      <c r="B10735" s="35" t="n">
        <v>50489</v>
      </c>
      <c r="C10735" s="36" t="inlineStr">
        <is>
          <t>NG</t>
        </is>
      </c>
      <c r="D10735" s="36" t="inlineStr">
        <is>
          <t>Natural Gas</t>
        </is>
      </c>
      <c r="E10735" s="75" t="n">
        <v>178036</v>
      </c>
      <c r="F10735" s="76" t="n">
        <v>1.04</v>
      </c>
      <c r="G10735" s="75" t="inlineStr">
        <is>
          <t>.</t>
        </is>
      </c>
    </row>
    <row r="10736">
      <c r="A10736" s="35" t="n">
        <v>2018</v>
      </c>
      <c r="B10736" s="35" t="n">
        <v>50489</v>
      </c>
      <c r="C10736" s="36" t="inlineStr">
        <is>
          <t>NG</t>
        </is>
      </c>
      <c r="D10736" s="36" t="inlineStr">
        <is>
          <t>Natural Gas</t>
        </is>
      </c>
      <c r="E10736" s="75" t="n">
        <v>467410</v>
      </c>
      <c r="F10736" s="76" t="n">
        <v>1.04</v>
      </c>
      <c r="G10736" s="75" t="inlineStr">
        <is>
          <t>.</t>
        </is>
      </c>
    </row>
    <row r="10737">
      <c r="A10737" s="35" t="n">
        <v>2018</v>
      </c>
      <c r="B10737" s="35" t="n">
        <v>50489</v>
      </c>
      <c r="C10737" s="36" t="inlineStr">
        <is>
          <t>NG</t>
        </is>
      </c>
      <c r="D10737" s="36" t="inlineStr">
        <is>
          <t>Natural Gas</t>
        </is>
      </c>
      <c r="E10737" s="75" t="n">
        <v>241583</v>
      </c>
      <c r="F10737" s="76" t="n">
        <v>1.04</v>
      </c>
      <c r="G10737" s="75" t="inlineStr">
        <is>
          <t>.</t>
        </is>
      </c>
    </row>
    <row r="10738">
      <c r="A10738" s="35" t="n">
        <v>2018</v>
      </c>
      <c r="B10738" s="35" t="n">
        <v>50489</v>
      </c>
      <c r="C10738" s="36" t="inlineStr">
        <is>
          <t>NG</t>
        </is>
      </c>
      <c r="D10738" s="36" t="inlineStr">
        <is>
          <t>Natural Gas</t>
        </is>
      </c>
      <c r="E10738" s="75" t="n">
        <v>236331</v>
      </c>
      <c r="F10738" s="76" t="n">
        <v>1.04</v>
      </c>
      <c r="G10738" s="75" t="inlineStr">
        <is>
          <t>.</t>
        </is>
      </c>
    </row>
    <row r="10739">
      <c r="A10739" s="35" t="n">
        <v>2018</v>
      </c>
      <c r="B10739" s="35" t="n">
        <v>50489</v>
      </c>
      <c r="C10739" s="36" t="inlineStr">
        <is>
          <t>NG</t>
        </is>
      </c>
      <c r="D10739" s="36" t="inlineStr">
        <is>
          <t>Natural Gas</t>
        </is>
      </c>
      <c r="E10739" s="75" t="n">
        <v>822899</v>
      </c>
      <c r="F10739" s="76" t="n">
        <v>1.04</v>
      </c>
      <c r="G10739" s="75" t="inlineStr">
        <is>
          <t>.</t>
        </is>
      </c>
    </row>
    <row r="10740">
      <c r="A10740" s="35" t="n">
        <v>2018</v>
      </c>
      <c r="B10740" s="35" t="n">
        <v>50491</v>
      </c>
      <c r="C10740" s="36" t="inlineStr">
        <is>
          <t>NG</t>
        </is>
      </c>
      <c r="D10740" s="36" t="inlineStr">
        <is>
          <t>Natural Gas</t>
        </is>
      </c>
      <c r="E10740" s="75" t="n">
        <v>272911</v>
      </c>
      <c r="F10740" s="76" t="n">
        <v>1.09</v>
      </c>
      <c r="G10740" s="75" t="inlineStr">
        <is>
          <t>.</t>
        </is>
      </c>
    </row>
    <row r="10741">
      <c r="A10741" s="35" t="n">
        <v>2018</v>
      </c>
      <c r="B10741" s="35" t="n">
        <v>50561</v>
      </c>
      <c r="C10741" s="36" t="inlineStr">
        <is>
          <t>NG</t>
        </is>
      </c>
      <c r="D10741" s="36" t="inlineStr">
        <is>
          <t>Natural Gas</t>
        </is>
      </c>
      <c r="E10741" s="75" t="n">
        <v>422920</v>
      </c>
      <c r="F10741" s="76" t="n">
        <v>1.04</v>
      </c>
      <c r="G10741" s="75" t="inlineStr">
        <is>
          <t>.</t>
        </is>
      </c>
    </row>
    <row r="10742">
      <c r="A10742" s="35" t="n">
        <v>2018</v>
      </c>
      <c r="B10742" s="35" t="n">
        <v>50625</v>
      </c>
      <c r="C10742" s="36" t="inlineStr">
        <is>
          <t>NG</t>
        </is>
      </c>
      <c r="D10742" s="36" t="inlineStr">
        <is>
          <t>Natural Gas</t>
        </is>
      </c>
      <c r="E10742" s="75" t="n">
        <v>55</v>
      </c>
      <c r="F10742" s="76" t="n">
        <v>1.03</v>
      </c>
      <c r="G10742" s="75" t="inlineStr">
        <is>
          <t>.</t>
        </is>
      </c>
    </row>
    <row r="10743">
      <c r="A10743" s="35" t="n">
        <v>2018</v>
      </c>
      <c r="B10743" s="35" t="n">
        <v>50625</v>
      </c>
      <c r="C10743" s="36" t="inlineStr">
        <is>
          <t>NG</t>
        </is>
      </c>
      <c r="D10743" s="36" t="inlineStr">
        <is>
          <t>Natural Gas</t>
        </is>
      </c>
      <c r="E10743" s="75" t="n">
        <v>2008450</v>
      </c>
      <c r="F10743" s="76" t="n">
        <v>1.03</v>
      </c>
      <c r="G10743" s="75" t="inlineStr">
        <is>
          <t>.</t>
        </is>
      </c>
    </row>
    <row r="10744">
      <c r="A10744" s="35" t="n">
        <v>2018</v>
      </c>
      <c r="B10744" s="35" t="n">
        <v>50625</v>
      </c>
      <c r="C10744" s="36" t="inlineStr">
        <is>
          <t>NG</t>
        </is>
      </c>
      <c r="D10744" s="36" t="inlineStr">
        <is>
          <t>Natural Gas</t>
        </is>
      </c>
      <c r="E10744" s="75" t="n">
        <v>1382102</v>
      </c>
      <c r="F10744" s="76" t="n">
        <v>1.03</v>
      </c>
      <c r="G10744" s="75" t="inlineStr">
        <is>
          <t>.</t>
        </is>
      </c>
    </row>
    <row r="10745">
      <c r="A10745" s="35" t="n">
        <v>2018</v>
      </c>
      <c r="B10745" s="35" t="n">
        <v>50707</v>
      </c>
      <c r="C10745" s="36" t="inlineStr">
        <is>
          <t>NG</t>
        </is>
      </c>
      <c r="D10745" s="36" t="inlineStr">
        <is>
          <t>Natural Gas</t>
        </is>
      </c>
      <c r="E10745" s="75" t="n">
        <v>239949</v>
      </c>
      <c r="F10745" s="76" t="n">
        <v>1.119</v>
      </c>
      <c r="G10745" s="75" t="n">
        <v>238</v>
      </c>
    </row>
    <row r="10746">
      <c r="A10746" s="35" t="n">
        <v>2018</v>
      </c>
      <c r="B10746" s="35" t="n">
        <v>50707</v>
      </c>
      <c r="C10746" s="36" t="inlineStr">
        <is>
          <t>NG</t>
        </is>
      </c>
      <c r="D10746" s="36" t="inlineStr">
        <is>
          <t>Natural Gas</t>
        </is>
      </c>
      <c r="E10746" s="75" t="n">
        <v>110010</v>
      </c>
      <c r="F10746" s="76" t="n">
        <v>1.119</v>
      </c>
      <c r="G10746" s="75" t="n">
        <v>442</v>
      </c>
    </row>
    <row r="10747">
      <c r="A10747" s="35" t="n">
        <v>2018</v>
      </c>
      <c r="B10747" s="35" t="n">
        <v>50776</v>
      </c>
      <c r="C10747" s="36" t="inlineStr">
        <is>
          <t>DFO</t>
        </is>
      </c>
      <c r="D10747" s="36" t="inlineStr">
        <is>
          <t>Petroleum</t>
        </is>
      </c>
      <c r="E10747" s="75" t="n">
        <v>37</v>
      </c>
      <c r="F10747" s="76" t="n">
        <v>6.07</v>
      </c>
      <c r="G10747" s="75" t="inlineStr">
        <is>
          <t>.</t>
        </is>
      </c>
    </row>
    <row r="10748">
      <c r="A10748" s="35" t="n">
        <v>2018</v>
      </c>
      <c r="B10748" s="35" t="n">
        <v>50776</v>
      </c>
      <c r="C10748" s="36" t="inlineStr">
        <is>
          <t>WC</t>
        </is>
      </c>
      <c r="D10748" s="36" t="inlineStr">
        <is>
          <t>Coal</t>
        </is>
      </c>
      <c r="E10748" s="75" t="n">
        <v>91</v>
      </c>
      <c r="F10748" s="76" t="n">
        <v>11.72</v>
      </c>
      <c r="G10748" s="75" t="inlineStr">
        <is>
          <t>.</t>
        </is>
      </c>
    </row>
    <row r="10749">
      <c r="A10749" s="35" t="n">
        <v>2018</v>
      </c>
      <c r="B10749" s="35" t="n">
        <v>50776</v>
      </c>
      <c r="C10749" s="36" t="inlineStr">
        <is>
          <t>WC</t>
        </is>
      </c>
      <c r="D10749" s="36" t="inlineStr">
        <is>
          <t>Coal</t>
        </is>
      </c>
      <c r="E10749" s="75" t="n">
        <v>128</v>
      </c>
      <c r="F10749" s="76" t="n">
        <v>13</v>
      </c>
      <c r="G10749" s="75" t="inlineStr">
        <is>
          <t>.</t>
        </is>
      </c>
    </row>
    <row r="10750">
      <c r="A10750" s="35" t="n">
        <v>2018</v>
      </c>
      <c r="B10750" s="35" t="n">
        <v>50776</v>
      </c>
      <c r="C10750" s="36" t="inlineStr">
        <is>
          <t>WC</t>
        </is>
      </c>
      <c r="D10750" s="36" t="inlineStr">
        <is>
          <t>Coal</t>
        </is>
      </c>
      <c r="E10750" s="75" t="n">
        <v>167</v>
      </c>
      <c r="F10750" s="76" t="n">
        <v>14</v>
      </c>
      <c r="G10750" s="75" t="inlineStr">
        <is>
          <t>.</t>
        </is>
      </c>
    </row>
    <row r="10751">
      <c r="A10751" s="35" t="n">
        <v>2018</v>
      </c>
      <c r="B10751" s="35" t="n">
        <v>50776</v>
      </c>
      <c r="C10751" s="36" t="inlineStr">
        <is>
          <t>WC</t>
        </is>
      </c>
      <c r="D10751" s="36" t="inlineStr">
        <is>
          <t>Coal</t>
        </is>
      </c>
      <c r="E10751" s="75" t="n">
        <v>169</v>
      </c>
      <c r="F10751" s="76" t="n">
        <v>10.35</v>
      </c>
      <c r="G10751" s="75" t="inlineStr">
        <is>
          <t>.</t>
        </is>
      </c>
    </row>
    <row r="10752">
      <c r="A10752" s="35" t="n">
        <v>2018</v>
      </c>
      <c r="B10752" s="35" t="n">
        <v>50776</v>
      </c>
      <c r="C10752" s="36" t="inlineStr">
        <is>
          <t>WC</t>
        </is>
      </c>
      <c r="D10752" s="36" t="inlineStr">
        <is>
          <t>Coal</t>
        </is>
      </c>
      <c r="E10752" s="75" t="n">
        <v>1372</v>
      </c>
      <c r="F10752" s="76" t="n">
        <v>10</v>
      </c>
      <c r="G10752" s="75" t="inlineStr">
        <is>
          <t>.</t>
        </is>
      </c>
    </row>
    <row r="10753">
      <c r="A10753" s="35" t="n">
        <v>2018</v>
      </c>
      <c r="B10753" s="35" t="n">
        <v>50776</v>
      </c>
      <c r="C10753" s="36" t="inlineStr">
        <is>
          <t>WC</t>
        </is>
      </c>
      <c r="D10753" s="36" t="inlineStr">
        <is>
          <t>Coal</t>
        </is>
      </c>
      <c r="E10753" s="75" t="n">
        <v>422</v>
      </c>
      <c r="F10753" s="76" t="n">
        <v>12.4</v>
      </c>
      <c r="G10753" s="75" t="inlineStr">
        <is>
          <t>.</t>
        </is>
      </c>
    </row>
    <row r="10754">
      <c r="A10754" s="35" t="n">
        <v>2018</v>
      </c>
      <c r="B10754" s="35" t="n">
        <v>50776</v>
      </c>
      <c r="C10754" s="36" t="inlineStr">
        <is>
          <t>WC</t>
        </is>
      </c>
      <c r="D10754" s="36" t="inlineStr">
        <is>
          <t>Coal</t>
        </is>
      </c>
      <c r="E10754" s="75" t="n">
        <v>549</v>
      </c>
      <c r="F10754" s="76" t="n">
        <v>9.56</v>
      </c>
      <c r="G10754" s="75" t="inlineStr">
        <is>
          <t>.</t>
        </is>
      </c>
    </row>
    <row r="10755">
      <c r="A10755" s="35" t="n">
        <v>2018</v>
      </c>
      <c r="B10755" s="35" t="n">
        <v>50776</v>
      </c>
      <c r="C10755" s="36" t="inlineStr">
        <is>
          <t>WC</t>
        </is>
      </c>
      <c r="D10755" s="36" t="inlineStr">
        <is>
          <t>Coal</t>
        </is>
      </c>
      <c r="E10755" s="75" t="n">
        <v>593</v>
      </c>
      <c r="F10755" s="76" t="n">
        <v>12</v>
      </c>
      <c r="G10755" s="75" t="inlineStr">
        <is>
          <t>.</t>
        </is>
      </c>
    </row>
    <row r="10756">
      <c r="A10756" s="35" t="n">
        <v>2018</v>
      </c>
      <c r="B10756" s="35" t="n">
        <v>50776</v>
      </c>
      <c r="C10756" s="36" t="inlineStr">
        <is>
          <t>WC</t>
        </is>
      </c>
      <c r="D10756" s="36" t="inlineStr">
        <is>
          <t>Coal</t>
        </is>
      </c>
      <c r="E10756" s="75" t="n">
        <v>739</v>
      </c>
      <c r="F10756" s="76" t="n">
        <v>13.5</v>
      </c>
      <c r="G10756" s="75" t="inlineStr">
        <is>
          <t>.</t>
        </is>
      </c>
    </row>
    <row r="10757">
      <c r="A10757" s="35" t="n">
        <v>2018</v>
      </c>
      <c r="B10757" s="35" t="n">
        <v>50776</v>
      </c>
      <c r="C10757" s="36" t="inlineStr">
        <is>
          <t>WC</t>
        </is>
      </c>
      <c r="D10757" s="36" t="inlineStr">
        <is>
          <t>Coal</t>
        </is>
      </c>
      <c r="E10757" s="75" t="n">
        <v>857</v>
      </c>
      <c r="F10757" s="76" t="n">
        <v>12.4</v>
      </c>
      <c r="G10757" s="75" t="inlineStr">
        <is>
          <t>.</t>
        </is>
      </c>
    </row>
    <row r="10758">
      <c r="A10758" s="35" t="n">
        <v>2018</v>
      </c>
      <c r="B10758" s="35" t="n">
        <v>50776</v>
      </c>
      <c r="C10758" s="36" t="inlineStr">
        <is>
          <t>WC</t>
        </is>
      </c>
      <c r="D10758" s="36" t="inlineStr">
        <is>
          <t>Coal</t>
        </is>
      </c>
      <c r="E10758" s="75" t="n">
        <v>913</v>
      </c>
      <c r="F10758" s="76" t="n">
        <v>12</v>
      </c>
      <c r="G10758" s="75" t="inlineStr">
        <is>
          <t>.</t>
        </is>
      </c>
    </row>
    <row r="10759">
      <c r="A10759" s="35" t="n">
        <v>2018</v>
      </c>
      <c r="B10759" s="35" t="n">
        <v>50776</v>
      </c>
      <c r="C10759" s="36" t="inlineStr">
        <is>
          <t>WC</t>
        </is>
      </c>
      <c r="D10759" s="36" t="inlineStr">
        <is>
          <t>Coal</t>
        </is>
      </c>
      <c r="E10759" s="75" t="n">
        <v>1114</v>
      </c>
      <c r="F10759" s="76" t="n">
        <v>14</v>
      </c>
      <c r="G10759" s="75" t="inlineStr">
        <is>
          <t>.</t>
        </is>
      </c>
    </row>
    <row r="10760">
      <c r="A10760" s="35" t="n">
        <v>2018</v>
      </c>
      <c r="B10760" s="35" t="n">
        <v>50776</v>
      </c>
      <c r="C10760" s="36" t="inlineStr">
        <is>
          <t>WC</t>
        </is>
      </c>
      <c r="D10760" s="36" t="inlineStr">
        <is>
          <t>Coal</t>
        </is>
      </c>
      <c r="E10760" s="75" t="n">
        <v>1172</v>
      </c>
      <c r="F10760" s="76" t="n">
        <v>10.4</v>
      </c>
      <c r="G10760" s="75" t="inlineStr">
        <is>
          <t>.</t>
        </is>
      </c>
    </row>
    <row r="10761">
      <c r="A10761" s="35" t="n">
        <v>2018</v>
      </c>
      <c r="B10761" s="35" t="n">
        <v>50776</v>
      </c>
      <c r="C10761" s="36" t="inlineStr">
        <is>
          <t>WC</t>
        </is>
      </c>
      <c r="D10761" s="36" t="inlineStr">
        <is>
          <t>Coal</t>
        </is>
      </c>
      <c r="E10761" s="75" t="n">
        <v>1240</v>
      </c>
      <c r="F10761" s="76" t="n">
        <v>11.2</v>
      </c>
      <c r="G10761" s="75" t="inlineStr">
        <is>
          <t>.</t>
        </is>
      </c>
    </row>
    <row r="10762">
      <c r="A10762" s="35" t="n">
        <v>2018</v>
      </c>
      <c r="B10762" s="35" t="n">
        <v>50776</v>
      </c>
      <c r="C10762" s="36" t="inlineStr">
        <is>
          <t>WC</t>
        </is>
      </c>
      <c r="D10762" s="36" t="inlineStr">
        <is>
          <t>Coal</t>
        </is>
      </c>
      <c r="E10762" s="75" t="n">
        <v>33</v>
      </c>
      <c r="F10762" s="76" t="n">
        <v>10</v>
      </c>
      <c r="G10762" s="75" t="inlineStr">
        <is>
          <t>.</t>
        </is>
      </c>
    </row>
    <row r="10763">
      <c r="A10763" s="35" t="n">
        <v>2018</v>
      </c>
      <c r="B10763" s="35" t="n">
        <v>50776</v>
      </c>
      <c r="C10763" s="36" t="inlineStr">
        <is>
          <t>WC</t>
        </is>
      </c>
      <c r="D10763" s="36" t="inlineStr">
        <is>
          <t>Coal</t>
        </is>
      </c>
      <c r="E10763" s="75" t="n">
        <v>25</v>
      </c>
      <c r="F10763" s="76" t="n">
        <v>11.69</v>
      </c>
      <c r="G10763" s="75" t="inlineStr">
        <is>
          <t>.</t>
        </is>
      </c>
    </row>
    <row r="10764">
      <c r="A10764" s="35" t="n">
        <v>2018</v>
      </c>
      <c r="B10764" s="35" t="n">
        <v>50776</v>
      </c>
      <c r="C10764" s="36" t="inlineStr">
        <is>
          <t>WC</t>
        </is>
      </c>
      <c r="D10764" s="36" t="inlineStr">
        <is>
          <t>Coal</t>
        </is>
      </c>
      <c r="E10764" s="75" t="n">
        <v>12</v>
      </c>
      <c r="F10764" s="76" t="n">
        <v>11.65</v>
      </c>
      <c r="G10764" s="75" t="inlineStr">
        <is>
          <t>.</t>
        </is>
      </c>
    </row>
    <row r="10765">
      <c r="A10765" s="35" t="n">
        <v>2018</v>
      </c>
      <c r="B10765" s="35" t="n">
        <v>50776</v>
      </c>
      <c r="C10765" s="36" t="inlineStr">
        <is>
          <t>WC</t>
        </is>
      </c>
      <c r="D10765" s="36" t="inlineStr">
        <is>
          <t>Coal</t>
        </is>
      </c>
      <c r="E10765" s="75" t="n">
        <v>183</v>
      </c>
      <c r="F10765" s="76" t="n">
        <v>13.6</v>
      </c>
      <c r="G10765" s="75" t="inlineStr">
        <is>
          <t>.</t>
        </is>
      </c>
    </row>
    <row r="10766">
      <c r="A10766" s="35" t="n">
        <v>2018</v>
      </c>
      <c r="B10766" s="35" t="n">
        <v>50806</v>
      </c>
      <c r="C10766" s="36" t="inlineStr">
        <is>
          <t>NG</t>
        </is>
      </c>
      <c r="D10766" s="36" t="inlineStr">
        <is>
          <t>Natural Gas</t>
        </is>
      </c>
      <c r="E10766" s="75" t="n">
        <v>19160</v>
      </c>
      <c r="F10766" s="76" t="n">
        <v>1.03</v>
      </c>
      <c r="G10766" s="75" t="inlineStr">
        <is>
          <t>.</t>
        </is>
      </c>
    </row>
    <row r="10767">
      <c r="A10767" s="35" t="n">
        <v>2018</v>
      </c>
      <c r="B10767" s="35" t="n">
        <v>50806</v>
      </c>
      <c r="C10767" s="36" t="inlineStr">
        <is>
          <t>RFO</t>
        </is>
      </c>
      <c r="D10767" s="36" t="inlineStr">
        <is>
          <t>Petroleum</t>
        </is>
      </c>
      <c r="E10767" s="75" t="n">
        <v>1158</v>
      </c>
      <c r="F10767" s="76" t="n">
        <v>6.3</v>
      </c>
      <c r="G10767" s="75" t="inlineStr">
        <is>
          <t>.</t>
        </is>
      </c>
    </row>
    <row r="10768">
      <c r="A10768" s="35" t="n">
        <v>2018</v>
      </c>
      <c r="B10768" s="35" t="n">
        <v>50815</v>
      </c>
      <c r="C10768" s="36" t="inlineStr">
        <is>
          <t>NG</t>
        </is>
      </c>
      <c r="D10768" s="36" t="inlineStr">
        <is>
          <t>Natural Gas</t>
        </is>
      </c>
      <c r="E10768" s="75" t="n">
        <v>2518097</v>
      </c>
      <c r="F10768" s="76" t="n">
        <v>1.022</v>
      </c>
      <c r="G10768" s="75" t="inlineStr">
        <is>
          <t>.</t>
        </is>
      </c>
    </row>
    <row r="10769">
      <c r="A10769" s="35" t="n">
        <v>2018</v>
      </c>
      <c r="B10769" s="35" t="n">
        <v>50835</v>
      </c>
      <c r="C10769" s="36" t="inlineStr">
        <is>
          <t>BIT</t>
        </is>
      </c>
      <c r="D10769" s="36" t="inlineStr">
        <is>
          <t>Coal</t>
        </is>
      </c>
      <c r="E10769" s="75" t="n">
        <v>13691</v>
      </c>
      <c r="F10769" s="76" t="n">
        <v>23.11</v>
      </c>
      <c r="G10769" s="75" t="inlineStr">
        <is>
          <t>.</t>
        </is>
      </c>
    </row>
    <row r="10770">
      <c r="A10770" s="35" t="n">
        <v>2018</v>
      </c>
      <c r="B10770" s="35" t="n">
        <v>50835</v>
      </c>
      <c r="C10770" s="36" t="inlineStr">
        <is>
          <t>BIT</t>
        </is>
      </c>
      <c r="D10770" s="36" t="inlineStr">
        <is>
          <t>Coal</t>
        </is>
      </c>
      <c r="E10770" s="75" t="n">
        <v>13769</v>
      </c>
      <c r="F10770" s="76" t="n">
        <v>26.14</v>
      </c>
      <c r="G10770" s="75" t="inlineStr">
        <is>
          <t>.</t>
        </is>
      </c>
    </row>
    <row r="10771">
      <c r="A10771" s="35" t="n">
        <v>2018</v>
      </c>
      <c r="B10771" s="35" t="n">
        <v>50888</v>
      </c>
      <c r="C10771" s="36" t="inlineStr">
        <is>
          <t>WC</t>
        </is>
      </c>
      <c r="D10771" s="36" t="inlineStr">
        <is>
          <t>Coal</t>
        </is>
      </c>
      <c r="E10771" s="75" t="n">
        <v>1261</v>
      </c>
      <c r="F10771" s="76" t="n">
        <v>13.58</v>
      </c>
      <c r="G10771" s="75" t="inlineStr">
        <is>
          <t>.</t>
        </is>
      </c>
    </row>
    <row r="10772">
      <c r="A10772" s="35" t="n">
        <v>2018</v>
      </c>
      <c r="B10772" s="35" t="n">
        <v>50900</v>
      </c>
      <c r="C10772" s="36" t="inlineStr">
        <is>
          <t>BIT</t>
        </is>
      </c>
      <c r="D10772" s="36" t="inlineStr">
        <is>
          <t>Coal</t>
        </is>
      </c>
      <c r="E10772" s="75" t="n">
        <v>14905</v>
      </c>
      <c r="F10772" s="76" t="n">
        <v>26</v>
      </c>
      <c r="G10772" s="75" t="inlineStr">
        <is>
          <t>.</t>
        </is>
      </c>
    </row>
    <row r="10773">
      <c r="A10773" s="35" t="n">
        <v>2018</v>
      </c>
      <c r="B10773" s="35" t="n">
        <v>50900</v>
      </c>
      <c r="C10773" s="36" t="inlineStr">
        <is>
          <t>NG</t>
        </is>
      </c>
      <c r="D10773" s="36" t="inlineStr">
        <is>
          <t>Natural Gas</t>
        </is>
      </c>
      <c r="E10773" s="75" t="n">
        <v>467272</v>
      </c>
      <c r="F10773" s="76" t="n">
        <v>1.07</v>
      </c>
      <c r="G10773" s="75" t="inlineStr">
        <is>
          <t>.</t>
        </is>
      </c>
    </row>
    <row r="10774">
      <c r="A10774" s="35" t="n">
        <v>2018</v>
      </c>
      <c r="B10774" s="35" t="n">
        <v>50900</v>
      </c>
      <c r="C10774" s="36" t="inlineStr">
        <is>
          <t>DFO</t>
        </is>
      </c>
      <c r="D10774" s="36" t="inlineStr">
        <is>
          <t>Petroleum</t>
        </is>
      </c>
      <c r="E10774" s="75" t="n">
        <v>19</v>
      </c>
      <c r="F10774" s="76" t="n">
        <v>5.796</v>
      </c>
      <c r="G10774" s="75" t="inlineStr">
        <is>
          <t>.</t>
        </is>
      </c>
    </row>
    <row r="10775">
      <c r="A10775" s="35" t="n">
        <v>2018</v>
      </c>
      <c r="B10775" s="35" t="n">
        <v>50900</v>
      </c>
      <c r="C10775" s="36" t="inlineStr">
        <is>
          <t>RFO</t>
        </is>
      </c>
      <c r="D10775" s="36" t="inlineStr">
        <is>
          <t>Petroleum</t>
        </is>
      </c>
      <c r="E10775" s="75" t="n">
        <v>1512</v>
      </c>
      <c r="F10775" s="76" t="n">
        <v>6.342</v>
      </c>
      <c r="G10775" s="75" t="inlineStr">
        <is>
          <t>.</t>
        </is>
      </c>
    </row>
    <row r="10776">
      <c r="A10776" s="35" t="n">
        <v>2018</v>
      </c>
      <c r="B10776" s="35" t="n">
        <v>50949</v>
      </c>
      <c r="C10776" s="36" t="inlineStr">
        <is>
          <t>NG</t>
        </is>
      </c>
      <c r="D10776" s="36" t="inlineStr">
        <is>
          <t>Natural Gas</t>
        </is>
      </c>
      <c r="E10776" s="75" t="n">
        <v>80070</v>
      </c>
      <c r="F10776" s="76" t="n">
        <v>1.021</v>
      </c>
      <c r="G10776" s="75" t="inlineStr">
        <is>
          <t>.</t>
        </is>
      </c>
    </row>
    <row r="10777">
      <c r="A10777" s="35" t="n">
        <v>2018</v>
      </c>
      <c r="B10777" s="35" t="n">
        <v>50951</v>
      </c>
      <c r="C10777" s="36" t="inlineStr">
        <is>
          <t>DFO</t>
        </is>
      </c>
      <c r="D10777" s="36" t="inlineStr">
        <is>
          <t>Petroleum</t>
        </is>
      </c>
      <c r="E10777" s="75" t="n">
        <v>755</v>
      </c>
      <c r="F10777" s="76" t="n">
        <v>5.817</v>
      </c>
      <c r="G10777" s="75" t="inlineStr">
        <is>
          <t>.</t>
        </is>
      </c>
    </row>
    <row r="10778">
      <c r="A10778" s="35" t="n">
        <v>2018</v>
      </c>
      <c r="B10778" s="35" t="n">
        <v>50951</v>
      </c>
      <c r="C10778" s="36" t="inlineStr">
        <is>
          <t>WC</t>
        </is>
      </c>
      <c r="D10778" s="36" t="inlineStr">
        <is>
          <t>Coal</t>
        </is>
      </c>
      <c r="E10778" s="75" t="n">
        <v>17391</v>
      </c>
      <c r="F10778" s="76" t="n">
        <v>12.07</v>
      </c>
      <c r="G10778" s="75" t="inlineStr">
        <is>
          <t>.</t>
        </is>
      </c>
    </row>
    <row r="10779">
      <c r="A10779" s="35" t="n">
        <v>2018</v>
      </c>
      <c r="B10779" s="35" t="n">
        <v>50969</v>
      </c>
      <c r="C10779" s="36" t="inlineStr">
        <is>
          <t>NG</t>
        </is>
      </c>
      <c r="D10779" s="36" t="inlineStr">
        <is>
          <t>Natural Gas</t>
        </is>
      </c>
      <c r="E10779" s="75" t="n">
        <v>223970</v>
      </c>
      <c r="F10779" s="76" t="n">
        <v>1</v>
      </c>
      <c r="G10779" s="75" t="inlineStr">
        <is>
          <t>.</t>
        </is>
      </c>
    </row>
    <row r="10780">
      <c r="A10780" s="35" t="n">
        <v>2018</v>
      </c>
      <c r="B10780" s="35" t="n">
        <v>50973</v>
      </c>
      <c r="C10780" s="36" t="inlineStr">
        <is>
          <t>NG</t>
        </is>
      </c>
      <c r="D10780" s="36" t="inlineStr">
        <is>
          <t>Natural Gas</t>
        </is>
      </c>
      <c r="E10780" s="75" t="n">
        <v>1532572</v>
      </c>
      <c r="F10780" s="76" t="n">
        <v>1.01</v>
      </c>
      <c r="G10780" s="75" t="inlineStr">
        <is>
          <t>.</t>
        </is>
      </c>
    </row>
    <row r="10781">
      <c r="A10781" s="35" t="n">
        <v>2018</v>
      </c>
      <c r="B10781" s="35" t="n">
        <v>50973</v>
      </c>
      <c r="C10781" s="36" t="inlineStr">
        <is>
          <t>NG</t>
        </is>
      </c>
      <c r="D10781" s="36" t="inlineStr">
        <is>
          <t>Natural Gas</t>
        </is>
      </c>
      <c r="E10781" s="75" t="n">
        <v>1265678</v>
      </c>
      <c r="F10781" s="76" t="n">
        <v>1.01</v>
      </c>
      <c r="G10781" s="75" t="inlineStr">
        <is>
          <t>.</t>
        </is>
      </c>
    </row>
    <row r="10782">
      <c r="A10782" s="35" t="n">
        <v>2018</v>
      </c>
      <c r="B10782" s="35" t="n">
        <v>50973</v>
      </c>
      <c r="C10782" s="36" t="inlineStr">
        <is>
          <t>NG</t>
        </is>
      </c>
      <c r="D10782" s="36" t="inlineStr">
        <is>
          <t>Natural Gas</t>
        </is>
      </c>
      <c r="E10782" s="75" t="n">
        <v>594061</v>
      </c>
      <c r="F10782" s="76" t="n">
        <v>0.9</v>
      </c>
      <c r="G10782" s="75" t="inlineStr">
        <is>
          <t>.</t>
        </is>
      </c>
    </row>
    <row r="10783">
      <c r="A10783" s="35" t="n">
        <v>2018</v>
      </c>
      <c r="B10783" s="35" t="n">
        <v>50974</v>
      </c>
      <c r="C10783" s="36" t="inlineStr">
        <is>
          <t>WC</t>
        </is>
      </c>
      <c r="D10783" s="36" t="inlineStr">
        <is>
          <t>Coal</t>
        </is>
      </c>
      <c r="E10783" s="75" t="n">
        <v>27694</v>
      </c>
      <c r="F10783" s="76" t="n">
        <v>10.356</v>
      </c>
      <c r="G10783" s="75" t="inlineStr">
        <is>
          <t>.</t>
        </is>
      </c>
    </row>
    <row r="10784">
      <c r="A10784" s="35" t="n">
        <v>2018</v>
      </c>
      <c r="B10784" s="35" t="n">
        <v>50974</v>
      </c>
      <c r="C10784" s="36" t="inlineStr">
        <is>
          <t>BIT</t>
        </is>
      </c>
      <c r="D10784" s="36" t="inlineStr">
        <is>
          <t>Coal</t>
        </is>
      </c>
      <c r="E10784" s="75" t="n">
        <v>1228</v>
      </c>
      <c r="F10784" s="76" t="n">
        <v>21.618</v>
      </c>
      <c r="G10784" s="75" t="inlineStr">
        <is>
          <t>.</t>
        </is>
      </c>
    </row>
    <row r="10785">
      <c r="A10785" s="35" t="n">
        <v>2018</v>
      </c>
      <c r="B10785" s="35" t="n">
        <v>50974</v>
      </c>
      <c r="C10785" s="36" t="inlineStr">
        <is>
          <t>BIT</t>
        </is>
      </c>
      <c r="D10785" s="36" t="inlineStr">
        <is>
          <t>Coal</t>
        </is>
      </c>
      <c r="E10785" s="75" t="n">
        <v>137</v>
      </c>
      <c r="F10785" s="76" t="n">
        <v>23.89</v>
      </c>
      <c r="G10785" s="75" t="inlineStr">
        <is>
          <t>.</t>
        </is>
      </c>
    </row>
    <row r="10786">
      <c r="A10786" s="35" t="n">
        <v>2018</v>
      </c>
      <c r="B10786" s="35" t="n">
        <v>50974</v>
      </c>
      <c r="C10786" s="36" t="inlineStr">
        <is>
          <t>BIT</t>
        </is>
      </c>
      <c r="D10786" s="36" t="inlineStr">
        <is>
          <t>Coal</t>
        </is>
      </c>
      <c r="E10786" s="75" t="n">
        <v>338</v>
      </c>
      <c r="F10786" s="76" t="n">
        <v>24.209</v>
      </c>
      <c r="G10786" s="75" t="inlineStr">
        <is>
          <t>.</t>
        </is>
      </c>
    </row>
    <row r="10787">
      <c r="A10787" s="35" t="n">
        <v>2018</v>
      </c>
      <c r="B10787" s="35" t="n">
        <v>50974</v>
      </c>
      <c r="C10787" s="36" t="inlineStr">
        <is>
          <t>BIT</t>
        </is>
      </c>
      <c r="D10787" s="36" t="inlineStr">
        <is>
          <t>Coal</t>
        </is>
      </c>
      <c r="E10787" s="75" t="n">
        <v>411</v>
      </c>
      <c r="F10787" s="76" t="n">
        <v>20.403</v>
      </c>
      <c r="G10787" s="75" t="inlineStr">
        <is>
          <t>.</t>
        </is>
      </c>
    </row>
    <row r="10788">
      <c r="A10788" s="35" t="n">
        <v>2018</v>
      </c>
      <c r="B10788" s="35" t="n">
        <v>50974</v>
      </c>
      <c r="C10788" s="36" t="inlineStr">
        <is>
          <t>BIT</t>
        </is>
      </c>
      <c r="D10788" s="36" t="inlineStr">
        <is>
          <t>Coal</t>
        </is>
      </c>
      <c r="E10788" s="75" t="n">
        <v>14</v>
      </c>
      <c r="F10788" s="76" t="n">
        <v>22.186</v>
      </c>
      <c r="G10788" s="75" t="inlineStr">
        <is>
          <t>.</t>
        </is>
      </c>
    </row>
    <row r="10789">
      <c r="A10789" s="35" t="n">
        <v>2018</v>
      </c>
      <c r="B10789" s="35" t="n">
        <v>50974</v>
      </c>
      <c r="C10789" s="36" t="inlineStr">
        <is>
          <t>BIT</t>
        </is>
      </c>
      <c r="D10789" s="36" t="inlineStr">
        <is>
          <t>Coal</t>
        </is>
      </c>
      <c r="E10789" s="75" t="n">
        <v>91</v>
      </c>
      <c r="F10789" s="76" t="n">
        <v>25.757</v>
      </c>
      <c r="G10789" s="75" t="inlineStr">
        <is>
          <t>.</t>
        </is>
      </c>
    </row>
    <row r="10790">
      <c r="A10790" s="35" t="n">
        <v>2018</v>
      </c>
      <c r="B10790" s="35" t="n">
        <v>50974</v>
      </c>
      <c r="C10790" s="36" t="inlineStr">
        <is>
          <t>DFO</t>
        </is>
      </c>
      <c r="D10790" s="36" t="inlineStr">
        <is>
          <t>Petroleum</t>
        </is>
      </c>
      <c r="E10790" s="75" t="n">
        <v>61</v>
      </c>
      <c r="F10790" s="76" t="n">
        <v>5.774</v>
      </c>
      <c r="G10790" s="75" t="inlineStr">
        <is>
          <t>.</t>
        </is>
      </c>
    </row>
    <row r="10791">
      <c r="A10791" s="35" t="n">
        <v>2018</v>
      </c>
      <c r="B10791" s="35" t="n">
        <v>50974</v>
      </c>
      <c r="C10791" s="36" t="inlineStr">
        <is>
          <t>WC</t>
        </is>
      </c>
      <c r="D10791" s="36" t="inlineStr">
        <is>
          <t>Coal</t>
        </is>
      </c>
      <c r="E10791" s="75" t="n">
        <v>416</v>
      </c>
      <c r="F10791" s="76" t="n">
        <v>11.208</v>
      </c>
      <c r="G10791" s="75" t="inlineStr">
        <is>
          <t>.</t>
        </is>
      </c>
    </row>
    <row r="10792">
      <c r="A10792" s="35" t="n">
        <v>2018</v>
      </c>
      <c r="B10792" s="35" t="n">
        <v>50974</v>
      </c>
      <c r="C10792" s="36" t="inlineStr">
        <is>
          <t>WC</t>
        </is>
      </c>
      <c r="D10792" s="36" t="inlineStr">
        <is>
          <t>Coal</t>
        </is>
      </c>
      <c r="E10792" s="75" t="n">
        <v>44</v>
      </c>
      <c r="F10792" s="76" t="n">
        <v>15.105</v>
      </c>
      <c r="G10792" s="75" t="inlineStr">
        <is>
          <t>.</t>
        </is>
      </c>
    </row>
    <row r="10793">
      <c r="A10793" s="35" t="n">
        <v>2018</v>
      </c>
      <c r="B10793" s="35" t="n">
        <v>50974</v>
      </c>
      <c r="C10793" s="36" t="inlineStr">
        <is>
          <t>WC</t>
        </is>
      </c>
      <c r="D10793" s="36" t="inlineStr">
        <is>
          <t>Coal</t>
        </is>
      </c>
      <c r="E10793" s="75" t="n">
        <v>562</v>
      </c>
      <c r="F10793" s="76" t="n">
        <v>13.785</v>
      </c>
      <c r="G10793" s="75" t="inlineStr">
        <is>
          <t>.</t>
        </is>
      </c>
    </row>
    <row r="10794">
      <c r="A10794" s="35" t="n">
        <v>2018</v>
      </c>
      <c r="B10794" s="35" t="n">
        <v>50974</v>
      </c>
      <c r="C10794" s="36" t="inlineStr">
        <is>
          <t>WC</t>
        </is>
      </c>
      <c r="D10794" s="36" t="inlineStr">
        <is>
          <t>Coal</t>
        </is>
      </c>
      <c r="E10794" s="75" t="n">
        <v>91</v>
      </c>
      <c r="F10794" s="76" t="n">
        <v>16.569</v>
      </c>
      <c r="G10794" s="75" t="inlineStr">
        <is>
          <t>.</t>
        </is>
      </c>
    </row>
    <row r="10795">
      <c r="A10795" s="35" t="n">
        <v>2018</v>
      </c>
      <c r="B10795" s="35" t="n">
        <v>50974</v>
      </c>
      <c r="C10795" s="36" t="inlineStr">
        <is>
          <t>WC</t>
        </is>
      </c>
      <c r="D10795" s="36" t="inlineStr">
        <is>
          <t>Coal</t>
        </is>
      </c>
      <c r="E10795" s="75" t="n">
        <v>2124</v>
      </c>
      <c r="F10795" s="76" t="n">
        <v>13.029</v>
      </c>
      <c r="G10795" s="75" t="inlineStr">
        <is>
          <t>.</t>
        </is>
      </c>
    </row>
    <row r="10796">
      <c r="A10796" s="35" t="n">
        <v>2018</v>
      </c>
      <c r="B10796" s="35" t="n">
        <v>50974</v>
      </c>
      <c r="C10796" s="36" t="inlineStr">
        <is>
          <t>WC</t>
        </is>
      </c>
      <c r="D10796" s="36" t="inlineStr">
        <is>
          <t>Coal</t>
        </is>
      </c>
      <c r="E10796" s="75" t="n">
        <v>1583</v>
      </c>
      <c r="F10796" s="76" t="n">
        <v>11.114</v>
      </c>
      <c r="G10796" s="75" t="inlineStr">
        <is>
          <t>.</t>
        </is>
      </c>
    </row>
    <row r="10797">
      <c r="A10797" s="35" t="n">
        <v>2018</v>
      </c>
      <c r="B10797" s="35" t="n">
        <v>50974</v>
      </c>
      <c r="C10797" s="36" t="inlineStr">
        <is>
          <t>WC</t>
        </is>
      </c>
      <c r="D10797" s="36" t="inlineStr">
        <is>
          <t>Coal</t>
        </is>
      </c>
      <c r="E10797" s="75" t="n">
        <v>4217</v>
      </c>
      <c r="F10797" s="76" t="n">
        <v>13.008</v>
      </c>
      <c r="G10797" s="75" t="inlineStr">
        <is>
          <t>.</t>
        </is>
      </c>
    </row>
    <row r="10798">
      <c r="A10798" s="35" t="n">
        <v>2018</v>
      </c>
      <c r="B10798" s="35" t="n">
        <v>50976</v>
      </c>
      <c r="C10798" s="36" t="inlineStr">
        <is>
          <t>NG</t>
        </is>
      </c>
      <c r="D10798" s="36" t="inlineStr">
        <is>
          <t>Natural Gas</t>
        </is>
      </c>
      <c r="E10798" s="75" t="n">
        <v>9412</v>
      </c>
      <c r="F10798" s="76" t="n">
        <v>1.024</v>
      </c>
      <c r="G10798" s="75" t="n">
        <v>498</v>
      </c>
    </row>
    <row r="10799">
      <c r="A10799" s="35" t="n">
        <v>2018</v>
      </c>
      <c r="B10799" s="35" t="n">
        <v>51030</v>
      </c>
      <c r="C10799" s="36" t="inlineStr">
        <is>
          <t>DFO</t>
        </is>
      </c>
      <c r="D10799" s="36" t="inlineStr">
        <is>
          <t>Petroleum</t>
        </is>
      </c>
      <c r="E10799" s="75" t="n">
        <v>77</v>
      </c>
      <c r="F10799" s="76" t="n">
        <v>5.79</v>
      </c>
      <c r="G10799" s="75" t="inlineStr">
        <is>
          <t>.</t>
        </is>
      </c>
    </row>
    <row r="10800">
      <c r="A10800" s="35" t="n">
        <v>2018</v>
      </c>
      <c r="B10800" s="35" t="n">
        <v>51030</v>
      </c>
      <c r="C10800" s="36" t="inlineStr">
        <is>
          <t>NG</t>
        </is>
      </c>
      <c r="D10800" s="36" t="inlineStr">
        <is>
          <t>Natural Gas</t>
        </is>
      </c>
      <c r="E10800" s="75" t="n">
        <v>13230</v>
      </c>
      <c r="F10800" s="76" t="n">
        <v>1.028</v>
      </c>
      <c r="G10800" s="75" t="inlineStr">
        <is>
          <t>.</t>
        </is>
      </c>
    </row>
    <row r="10801">
      <c r="A10801" s="35" t="n">
        <v>2018</v>
      </c>
      <c r="B10801" s="35" t="n">
        <v>51030</v>
      </c>
      <c r="C10801" s="36" t="inlineStr">
        <is>
          <t>NG</t>
        </is>
      </c>
      <c r="D10801" s="36" t="inlineStr">
        <is>
          <t>Natural Gas</t>
        </is>
      </c>
      <c r="E10801" s="75" t="n">
        <v>7661</v>
      </c>
      <c r="F10801" s="76" t="n">
        <v>1.028</v>
      </c>
      <c r="G10801" s="75" t="inlineStr">
        <is>
          <t>.</t>
        </is>
      </c>
    </row>
    <row r="10802">
      <c r="A10802" s="35" t="n">
        <v>2018</v>
      </c>
      <c r="B10802" s="35" t="n">
        <v>52006</v>
      </c>
      <c r="C10802" s="36" t="inlineStr">
        <is>
          <t>NG</t>
        </is>
      </c>
      <c r="D10802" s="36" t="inlineStr">
        <is>
          <t>Natural Gas</t>
        </is>
      </c>
      <c r="E10802" s="75" t="n">
        <v>296005</v>
      </c>
      <c r="F10802" s="76" t="n">
        <v>1.05</v>
      </c>
      <c r="G10802" s="75" t="inlineStr">
        <is>
          <t>.</t>
        </is>
      </c>
    </row>
    <row r="10803">
      <c r="A10803" s="35" t="n">
        <v>2018</v>
      </c>
      <c r="B10803" s="35" t="n">
        <v>52007</v>
      </c>
      <c r="C10803" s="36" t="inlineStr">
        <is>
          <t>DFO</t>
        </is>
      </c>
      <c r="D10803" s="36" t="inlineStr">
        <is>
          <t>Petroleum</t>
        </is>
      </c>
      <c r="E10803" s="75" t="n">
        <v>35</v>
      </c>
      <c r="F10803" s="76" t="n">
        <v>5.88</v>
      </c>
      <c r="G10803" s="75" t="n">
        <v>1724.6</v>
      </c>
    </row>
    <row r="10804">
      <c r="A10804" s="35" t="n">
        <v>2018</v>
      </c>
      <c r="B10804" s="35" t="n">
        <v>52019</v>
      </c>
      <c r="C10804" s="36" t="inlineStr">
        <is>
          <t>NG</t>
        </is>
      </c>
      <c r="D10804" s="36" t="inlineStr">
        <is>
          <t>Natural Gas</t>
        </is>
      </c>
      <c r="E10804" s="75" t="n">
        <v>2117898</v>
      </c>
      <c r="F10804" s="76" t="n">
        <v>1.042</v>
      </c>
      <c r="G10804" s="75" t="inlineStr">
        <is>
          <t>.</t>
        </is>
      </c>
    </row>
    <row r="10805">
      <c r="A10805" s="35" t="n">
        <v>2018</v>
      </c>
      <c r="B10805" s="35" t="n">
        <v>52087</v>
      </c>
      <c r="C10805" s="36" t="inlineStr">
        <is>
          <t>DFO</t>
        </is>
      </c>
      <c r="D10805" s="36" t="inlineStr">
        <is>
          <t>Petroleum</t>
        </is>
      </c>
      <c r="E10805" s="75" t="n">
        <v>1576</v>
      </c>
      <c r="F10805" s="76" t="n">
        <v>5.88</v>
      </c>
      <c r="G10805" s="75" t="n">
        <v>1521.2</v>
      </c>
    </row>
    <row r="10806">
      <c r="A10806" s="35" t="n">
        <v>2018</v>
      </c>
      <c r="B10806" s="35" t="n">
        <v>52087</v>
      </c>
      <c r="C10806" s="36" t="inlineStr">
        <is>
          <t>DFO</t>
        </is>
      </c>
      <c r="D10806" s="36" t="inlineStr">
        <is>
          <t>Petroleum</t>
        </is>
      </c>
      <c r="E10806" s="75" t="n">
        <v>832</v>
      </c>
      <c r="F10806" s="76" t="n">
        <v>5.88</v>
      </c>
      <c r="G10806" s="75" t="n">
        <v>1823.7</v>
      </c>
    </row>
    <row r="10807">
      <c r="A10807" s="35" t="n">
        <v>2018</v>
      </c>
      <c r="B10807" s="35" t="n">
        <v>52087</v>
      </c>
      <c r="C10807" s="36" t="inlineStr">
        <is>
          <t>DFO</t>
        </is>
      </c>
      <c r="D10807" s="36" t="inlineStr">
        <is>
          <t>Petroleum</t>
        </is>
      </c>
      <c r="E10807" s="75" t="n">
        <v>669</v>
      </c>
      <c r="F10807" s="76" t="n">
        <v>5.88</v>
      </c>
      <c r="G10807" s="75" t="n">
        <v>1835.4</v>
      </c>
    </row>
    <row r="10808">
      <c r="A10808" s="35" t="n">
        <v>2018</v>
      </c>
      <c r="B10808" s="35" t="n">
        <v>52087</v>
      </c>
      <c r="C10808" s="36" t="inlineStr">
        <is>
          <t>DFO</t>
        </is>
      </c>
      <c r="D10808" s="36" t="inlineStr">
        <is>
          <t>Petroleum</t>
        </is>
      </c>
      <c r="E10808" s="75" t="n">
        <v>665</v>
      </c>
      <c r="F10808" s="76" t="n">
        <v>5.88</v>
      </c>
      <c r="G10808" s="75" t="n">
        <v>1713.1</v>
      </c>
    </row>
    <row r="10809">
      <c r="A10809" s="35" t="n">
        <v>2018</v>
      </c>
      <c r="B10809" s="35" t="n">
        <v>52087</v>
      </c>
      <c r="C10809" s="36" t="inlineStr">
        <is>
          <t>NG</t>
        </is>
      </c>
      <c r="D10809" s="36" t="inlineStr">
        <is>
          <t>Natural Gas</t>
        </is>
      </c>
      <c r="E10809" s="75" t="n">
        <v>45280</v>
      </c>
      <c r="F10809" s="76" t="n">
        <v>1.084</v>
      </c>
      <c r="G10809" s="75" t="n">
        <v>247.4</v>
      </c>
    </row>
    <row r="10810">
      <c r="A10810" s="35" t="n">
        <v>2018</v>
      </c>
      <c r="B10810" s="35" t="n">
        <v>52087</v>
      </c>
      <c r="C10810" s="36" t="inlineStr">
        <is>
          <t>NG</t>
        </is>
      </c>
      <c r="D10810" s="36" t="inlineStr">
        <is>
          <t>Natural Gas</t>
        </is>
      </c>
      <c r="E10810" s="75" t="n">
        <v>26032</v>
      </c>
      <c r="F10810" s="76" t="n">
        <v>1.074</v>
      </c>
      <c r="G10810" s="75" t="n">
        <v>237</v>
      </c>
    </row>
    <row r="10811">
      <c r="A10811" s="35" t="n">
        <v>2018</v>
      </c>
      <c r="B10811" s="35" t="n">
        <v>52087</v>
      </c>
      <c r="C10811" s="36" t="inlineStr">
        <is>
          <t>NG</t>
        </is>
      </c>
      <c r="D10811" s="36" t="inlineStr">
        <is>
          <t>Natural Gas</t>
        </is>
      </c>
      <c r="E10811" s="75" t="n">
        <v>22782</v>
      </c>
      <c r="F10811" s="76" t="n">
        <v>1.072</v>
      </c>
      <c r="G10811" s="75" t="n">
        <v>252.7</v>
      </c>
    </row>
    <row r="10812">
      <c r="A10812" s="35" t="n">
        <v>2018</v>
      </c>
      <c r="B10812" s="35" t="n">
        <v>52087</v>
      </c>
      <c r="C10812" s="36" t="inlineStr">
        <is>
          <t>NG</t>
        </is>
      </c>
      <c r="D10812" s="36" t="inlineStr">
        <is>
          <t>Natural Gas</t>
        </is>
      </c>
      <c r="E10812" s="75" t="n">
        <v>10699</v>
      </c>
      <c r="F10812" s="76" t="n">
        <v>1.077</v>
      </c>
      <c r="G10812" s="75" t="n">
        <v>281.6</v>
      </c>
    </row>
    <row r="10813">
      <c r="A10813" s="35" t="n">
        <v>2018</v>
      </c>
      <c r="B10813" s="35" t="n">
        <v>52087</v>
      </c>
      <c r="C10813" s="36" t="inlineStr">
        <is>
          <t>NG</t>
        </is>
      </c>
      <c r="D10813" s="36" t="inlineStr">
        <is>
          <t>Natural Gas</t>
        </is>
      </c>
      <c r="E10813" s="75" t="n">
        <v>16017</v>
      </c>
      <c r="F10813" s="76" t="n">
        <v>1.072</v>
      </c>
      <c r="G10813" s="75" t="n">
        <v>218.4</v>
      </c>
    </row>
    <row r="10814">
      <c r="A10814" s="35" t="n">
        <v>2018</v>
      </c>
      <c r="B10814" s="35" t="n">
        <v>52087</v>
      </c>
      <c r="C10814" s="36" t="inlineStr">
        <is>
          <t>NG</t>
        </is>
      </c>
      <c r="D10814" s="36" t="inlineStr">
        <is>
          <t>Natural Gas</t>
        </is>
      </c>
      <c r="E10814" s="75" t="n">
        <v>19254</v>
      </c>
      <c r="F10814" s="76" t="n">
        <v>1.072</v>
      </c>
      <c r="G10814" s="75" t="n">
        <v>257.3</v>
      </c>
    </row>
    <row r="10815">
      <c r="A10815" s="35" t="n">
        <v>2018</v>
      </c>
      <c r="B10815" s="35" t="n">
        <v>52087</v>
      </c>
      <c r="C10815" s="36" t="inlineStr">
        <is>
          <t>NG</t>
        </is>
      </c>
      <c r="D10815" s="36" t="inlineStr">
        <is>
          <t>Natural Gas</t>
        </is>
      </c>
      <c r="E10815" s="75" t="n">
        <v>1483</v>
      </c>
      <c r="F10815" s="76" t="n">
        <v>1.091</v>
      </c>
      <c r="G10815" s="75" t="n">
        <v>604.2</v>
      </c>
    </row>
    <row r="10816">
      <c r="A10816" s="35" t="n">
        <v>2018</v>
      </c>
      <c r="B10816" s="35" t="n">
        <v>52087</v>
      </c>
      <c r="C10816" s="36" t="inlineStr">
        <is>
          <t>NG</t>
        </is>
      </c>
      <c r="D10816" s="36" t="inlineStr">
        <is>
          <t>Natural Gas</t>
        </is>
      </c>
      <c r="E10816" s="75" t="n">
        <v>7162</v>
      </c>
      <c r="F10816" s="76" t="n">
        <v>1.081</v>
      </c>
      <c r="G10816" s="75" t="n">
        <v>384</v>
      </c>
    </row>
    <row r="10817">
      <c r="A10817" s="35" t="n">
        <v>2018</v>
      </c>
      <c r="B10817" s="35" t="n">
        <v>52088</v>
      </c>
      <c r="C10817" s="36" t="inlineStr">
        <is>
          <t>NG</t>
        </is>
      </c>
      <c r="D10817" s="36" t="inlineStr">
        <is>
          <t>Natural Gas</t>
        </is>
      </c>
      <c r="E10817" s="75" t="n">
        <v>1001123</v>
      </c>
      <c r="F10817" s="76" t="n">
        <v>1.027</v>
      </c>
      <c r="G10817" s="75" t="inlineStr">
        <is>
          <t>.</t>
        </is>
      </c>
    </row>
    <row r="10818">
      <c r="A10818" s="35" t="n">
        <v>2018</v>
      </c>
      <c r="B10818" s="35" t="n">
        <v>52120</v>
      </c>
      <c r="C10818" s="36" t="inlineStr">
        <is>
          <t>NG</t>
        </is>
      </c>
      <c r="D10818" s="36" t="inlineStr">
        <is>
          <t>Natural Gas</t>
        </is>
      </c>
      <c r="E10818" s="75" t="n">
        <v>3056555</v>
      </c>
      <c r="F10818" s="76" t="n">
        <v>1.03</v>
      </c>
      <c r="G10818" s="75" t="inlineStr">
        <is>
          <t>.</t>
        </is>
      </c>
    </row>
    <row r="10819">
      <c r="A10819" s="35" t="n">
        <v>2018</v>
      </c>
      <c r="B10819" s="35" t="n">
        <v>52169</v>
      </c>
      <c r="C10819" s="36" t="inlineStr">
        <is>
          <t>NG</t>
        </is>
      </c>
      <c r="D10819" s="36" t="inlineStr">
        <is>
          <t>Natural Gas</t>
        </is>
      </c>
      <c r="E10819" s="75" t="n">
        <v>881027</v>
      </c>
      <c r="F10819" s="76" t="n">
        <v>1.032</v>
      </c>
      <c r="G10819" s="75" t="inlineStr">
        <is>
          <t>.</t>
        </is>
      </c>
    </row>
    <row r="10820">
      <c r="A10820" s="35" t="n">
        <v>2018</v>
      </c>
      <c r="B10820" s="35" t="n">
        <v>52176</v>
      </c>
      <c r="C10820" s="36" t="inlineStr">
        <is>
          <t>NG</t>
        </is>
      </c>
      <c r="D10820" s="36" t="inlineStr">
        <is>
          <t>Natural Gas</t>
        </is>
      </c>
      <c r="E10820" s="75" t="n">
        <v>160022</v>
      </c>
      <c r="F10820" s="76" t="n">
        <v>1.025</v>
      </c>
      <c r="G10820" s="75" t="inlineStr">
        <is>
          <t>.</t>
        </is>
      </c>
    </row>
    <row r="10821">
      <c r="A10821" s="35" t="n">
        <v>2018</v>
      </c>
      <c r="B10821" s="35" t="n">
        <v>54041</v>
      </c>
      <c r="C10821" s="36" t="inlineStr">
        <is>
          <t>NG</t>
        </is>
      </c>
      <c r="D10821" s="36" t="inlineStr">
        <is>
          <t>Natural Gas</t>
        </is>
      </c>
      <c r="E10821" s="75" t="n">
        <v>153903</v>
      </c>
      <c r="F10821" s="76" t="n">
        <v>1.031</v>
      </c>
      <c r="G10821" s="75" t="inlineStr">
        <is>
          <t>.</t>
        </is>
      </c>
    </row>
    <row r="10822">
      <c r="A10822" s="35" t="n">
        <v>2018</v>
      </c>
      <c r="B10822" s="35" t="n">
        <v>54081</v>
      </c>
      <c r="C10822" s="36" t="inlineStr">
        <is>
          <t>BIT</t>
        </is>
      </c>
      <c r="D10822" s="36" t="inlineStr">
        <is>
          <t>Coal</t>
        </is>
      </c>
      <c r="E10822" s="75" t="n">
        <v>11065</v>
      </c>
      <c r="F10822" s="76" t="n">
        <v>25.11</v>
      </c>
      <c r="G10822" s="75" t="inlineStr">
        <is>
          <t>.</t>
        </is>
      </c>
    </row>
    <row r="10823">
      <c r="A10823" s="35" t="n">
        <v>2018</v>
      </c>
      <c r="B10823" s="35" t="n">
        <v>54081</v>
      </c>
      <c r="C10823" s="36" t="inlineStr">
        <is>
          <t>BIT</t>
        </is>
      </c>
      <c r="D10823" s="36" t="inlineStr">
        <is>
          <t>Coal</t>
        </is>
      </c>
      <c r="E10823" s="75" t="n">
        <v>10660</v>
      </c>
      <c r="F10823" s="76" t="n">
        <v>26.11</v>
      </c>
      <c r="G10823" s="75" t="inlineStr">
        <is>
          <t>.</t>
        </is>
      </c>
    </row>
    <row r="10824">
      <c r="A10824" s="35" t="n">
        <v>2018</v>
      </c>
      <c r="B10824" s="35" t="n">
        <v>54087</v>
      </c>
      <c r="C10824" s="36" t="inlineStr">
        <is>
          <t>NG</t>
        </is>
      </c>
      <c r="D10824" s="36" t="inlineStr">
        <is>
          <t>Natural Gas</t>
        </is>
      </c>
      <c r="E10824" s="75" t="n">
        <v>35612</v>
      </c>
      <c r="F10824" s="76" t="n">
        <v>1.05</v>
      </c>
      <c r="G10824" s="75" t="inlineStr">
        <is>
          <t>.</t>
        </is>
      </c>
    </row>
    <row r="10825">
      <c r="A10825" s="35" t="n">
        <v>2018</v>
      </c>
      <c r="B10825" s="35" t="n">
        <v>54101</v>
      </c>
      <c r="C10825" s="36" t="inlineStr">
        <is>
          <t>BIT</t>
        </is>
      </c>
      <c r="D10825" s="36" t="inlineStr">
        <is>
          <t>Coal</t>
        </is>
      </c>
      <c r="E10825" s="75" t="n">
        <v>11626</v>
      </c>
      <c r="F10825" s="76" t="n">
        <v>25.326</v>
      </c>
      <c r="G10825" s="75" t="inlineStr">
        <is>
          <t>.</t>
        </is>
      </c>
    </row>
    <row r="10826">
      <c r="A10826" s="35" t="n">
        <v>2018</v>
      </c>
      <c r="B10826" s="35" t="n">
        <v>54101</v>
      </c>
      <c r="C10826" s="36" t="inlineStr">
        <is>
          <t>DFO</t>
        </is>
      </c>
      <c r="D10826" s="36" t="inlineStr">
        <is>
          <t>Petroleum</t>
        </is>
      </c>
      <c r="E10826" s="75" t="n">
        <v>1012</v>
      </c>
      <c r="F10826" s="76" t="n">
        <v>5.796</v>
      </c>
      <c r="G10826" s="75" t="inlineStr">
        <is>
          <t>.</t>
        </is>
      </c>
    </row>
    <row r="10827">
      <c r="A10827" s="35" t="n">
        <v>2018</v>
      </c>
      <c r="B10827" s="35" t="n">
        <v>54101</v>
      </c>
      <c r="C10827" s="36" t="inlineStr">
        <is>
          <t>NG</t>
        </is>
      </c>
      <c r="D10827" s="36" t="inlineStr">
        <is>
          <t>Natural Gas</t>
        </is>
      </c>
      <c r="E10827" s="75" t="n">
        <v>279968</v>
      </c>
      <c r="F10827" s="76" t="n">
        <v>1</v>
      </c>
      <c r="G10827" s="75" t="inlineStr">
        <is>
          <t>.</t>
        </is>
      </c>
    </row>
    <row r="10828">
      <c r="A10828" s="35" t="n">
        <v>2018</v>
      </c>
      <c r="B10828" s="35" t="n">
        <v>54104</v>
      </c>
      <c r="C10828" s="36" t="inlineStr">
        <is>
          <t>BIT</t>
        </is>
      </c>
      <c r="D10828" s="36" t="inlineStr">
        <is>
          <t>Coal</t>
        </is>
      </c>
      <c r="E10828" s="75" t="n">
        <v>9690</v>
      </c>
      <c r="F10828" s="76" t="n">
        <v>24</v>
      </c>
      <c r="G10828" s="75" t="inlineStr">
        <is>
          <t>.</t>
        </is>
      </c>
    </row>
    <row r="10829">
      <c r="A10829" s="35" t="n">
        <v>2018</v>
      </c>
      <c r="B10829" s="35" t="n">
        <v>54104</v>
      </c>
      <c r="C10829" s="36" t="inlineStr">
        <is>
          <t>NG</t>
        </is>
      </c>
      <c r="D10829" s="36" t="inlineStr">
        <is>
          <t>Natural Gas</t>
        </is>
      </c>
      <c r="E10829" s="75" t="n">
        <v>172691</v>
      </c>
      <c r="F10829" s="76" t="n">
        <v>1.02</v>
      </c>
      <c r="G10829" s="75" t="inlineStr">
        <is>
          <t>.</t>
        </is>
      </c>
    </row>
    <row r="10830">
      <c r="A10830" s="35" t="n">
        <v>2018</v>
      </c>
      <c r="B10830" s="35" t="n">
        <v>54304</v>
      </c>
      <c r="C10830" s="36" t="inlineStr">
        <is>
          <t>BIT</t>
        </is>
      </c>
      <c r="D10830" s="36" t="inlineStr">
        <is>
          <t>Coal</t>
        </is>
      </c>
      <c r="E10830" s="75" t="n">
        <v>11826</v>
      </c>
      <c r="F10830" s="76" t="n">
        <v>24.57</v>
      </c>
      <c r="G10830" s="75" t="inlineStr">
        <is>
          <t>.</t>
        </is>
      </c>
    </row>
    <row r="10831">
      <c r="A10831" s="35" t="n">
        <v>2018</v>
      </c>
      <c r="B10831" s="35" t="n">
        <v>54304</v>
      </c>
      <c r="C10831" s="36" t="inlineStr">
        <is>
          <t>BIT</t>
        </is>
      </c>
      <c r="D10831" s="36" t="inlineStr">
        <is>
          <t>Coal</t>
        </is>
      </c>
      <c r="E10831" s="75" t="n">
        <v>9925</v>
      </c>
      <c r="F10831" s="76" t="n">
        <v>24.77</v>
      </c>
      <c r="G10831" s="75" t="inlineStr">
        <is>
          <t>.</t>
        </is>
      </c>
    </row>
    <row r="10832">
      <c r="A10832" s="35" t="n">
        <v>2018</v>
      </c>
      <c r="B10832" s="35" t="n">
        <v>54304</v>
      </c>
      <c r="C10832" s="36" t="inlineStr">
        <is>
          <t>DFO</t>
        </is>
      </c>
      <c r="D10832" s="36" t="inlineStr">
        <is>
          <t>Petroleum</t>
        </is>
      </c>
      <c r="E10832" s="75" t="n">
        <v>179</v>
      </c>
      <c r="F10832" s="76" t="n">
        <v>5.88</v>
      </c>
      <c r="G10832" s="75" t="inlineStr">
        <is>
          <t>.</t>
        </is>
      </c>
    </row>
    <row r="10833">
      <c r="A10833" s="35" t="n">
        <v>2018</v>
      </c>
      <c r="B10833" s="35" t="n">
        <v>54304</v>
      </c>
      <c r="C10833" s="36" t="inlineStr">
        <is>
          <t>DFO</t>
        </is>
      </c>
      <c r="D10833" s="36" t="inlineStr">
        <is>
          <t>Petroleum</t>
        </is>
      </c>
      <c r="E10833" s="75" t="n">
        <v>179</v>
      </c>
      <c r="F10833" s="76" t="n">
        <v>5.88</v>
      </c>
      <c r="G10833" s="75" t="inlineStr">
        <is>
          <t>.</t>
        </is>
      </c>
    </row>
    <row r="10834">
      <c r="A10834" s="35" t="n">
        <v>2018</v>
      </c>
      <c r="B10834" s="35" t="n">
        <v>54304</v>
      </c>
      <c r="C10834" s="36" t="inlineStr">
        <is>
          <t>DFO</t>
        </is>
      </c>
      <c r="D10834" s="36" t="inlineStr">
        <is>
          <t>Petroleum</t>
        </is>
      </c>
      <c r="E10834" s="75" t="n">
        <v>179</v>
      </c>
      <c r="F10834" s="76" t="n">
        <v>5.88</v>
      </c>
      <c r="G10834" s="75" t="inlineStr">
        <is>
          <t>.</t>
        </is>
      </c>
    </row>
    <row r="10835">
      <c r="A10835" s="35" t="n">
        <v>2018</v>
      </c>
      <c r="B10835" s="35" t="n">
        <v>54304</v>
      </c>
      <c r="C10835" s="36" t="inlineStr">
        <is>
          <t>DFO</t>
        </is>
      </c>
      <c r="D10835" s="36" t="inlineStr">
        <is>
          <t>Petroleum</t>
        </is>
      </c>
      <c r="E10835" s="75" t="n">
        <v>179</v>
      </c>
      <c r="F10835" s="76" t="n">
        <v>5.88</v>
      </c>
      <c r="G10835" s="75" t="inlineStr">
        <is>
          <t>.</t>
        </is>
      </c>
    </row>
    <row r="10836">
      <c r="A10836" s="35" t="n">
        <v>2018</v>
      </c>
      <c r="B10836" s="35" t="n">
        <v>54324</v>
      </c>
      <c r="C10836" s="36" t="inlineStr">
        <is>
          <t>DFO</t>
        </is>
      </c>
      <c r="D10836" s="36" t="inlineStr">
        <is>
          <t>Petroleum</t>
        </is>
      </c>
      <c r="E10836" s="75" t="n">
        <v>77</v>
      </c>
      <c r="F10836" s="76" t="n">
        <v>5.79</v>
      </c>
      <c r="G10836" s="75" t="inlineStr">
        <is>
          <t>.</t>
        </is>
      </c>
    </row>
    <row r="10837">
      <c r="A10837" s="35" t="n">
        <v>2018</v>
      </c>
      <c r="B10837" s="35" t="n">
        <v>54324</v>
      </c>
      <c r="C10837" s="36" t="inlineStr">
        <is>
          <t>NG</t>
        </is>
      </c>
      <c r="D10837" s="36" t="inlineStr">
        <is>
          <t>Natural Gas</t>
        </is>
      </c>
      <c r="E10837" s="75" t="n">
        <v>74370</v>
      </c>
      <c r="F10837" s="76" t="n">
        <v>1.028</v>
      </c>
      <c r="G10837" s="75" t="inlineStr">
        <is>
          <t>.</t>
        </is>
      </c>
    </row>
    <row r="10838">
      <c r="A10838" s="35" t="n">
        <v>2018</v>
      </c>
      <c r="B10838" s="35" t="n">
        <v>54324</v>
      </c>
      <c r="C10838" s="36" t="inlineStr">
        <is>
          <t>NG</t>
        </is>
      </c>
      <c r="D10838" s="36" t="inlineStr">
        <is>
          <t>Natural Gas</t>
        </is>
      </c>
      <c r="E10838" s="75" t="n">
        <v>129940</v>
      </c>
      <c r="F10838" s="76" t="n">
        <v>1.028</v>
      </c>
      <c r="G10838" s="75" t="inlineStr">
        <is>
          <t>.</t>
        </is>
      </c>
    </row>
    <row r="10839">
      <c r="A10839" s="35" t="n">
        <v>2018</v>
      </c>
      <c r="B10839" s="35" t="n">
        <v>54537</v>
      </c>
      <c r="C10839" s="36" t="inlineStr">
        <is>
          <t>NG</t>
        </is>
      </c>
      <c r="D10839" s="36" t="inlineStr">
        <is>
          <t>Natural Gas</t>
        </is>
      </c>
      <c r="E10839" s="75" t="n">
        <v>2858</v>
      </c>
      <c r="F10839" s="76" t="n">
        <v>1.101</v>
      </c>
      <c r="G10839" s="75" t="n">
        <v>129.8</v>
      </c>
    </row>
    <row r="10840">
      <c r="A10840" s="35" t="n">
        <v>2018</v>
      </c>
      <c r="B10840" s="35" t="n">
        <v>54537</v>
      </c>
      <c r="C10840" s="36" t="inlineStr">
        <is>
          <t>NG</t>
        </is>
      </c>
      <c r="D10840" s="36" t="inlineStr">
        <is>
          <t>Natural Gas</t>
        </is>
      </c>
      <c r="E10840" s="75" t="n">
        <v>5716</v>
      </c>
      <c r="F10840" s="76" t="n">
        <v>1.101</v>
      </c>
      <c r="G10840" s="75" t="n">
        <v>93.3</v>
      </c>
    </row>
    <row r="10841">
      <c r="A10841" s="35" t="n">
        <v>2018</v>
      </c>
      <c r="B10841" s="35" t="n">
        <v>54537</v>
      </c>
      <c r="C10841" s="36" t="inlineStr">
        <is>
          <t>NG</t>
        </is>
      </c>
      <c r="D10841" s="36" t="inlineStr">
        <is>
          <t>Natural Gas</t>
        </is>
      </c>
      <c r="E10841" s="75" t="n">
        <v>5716</v>
      </c>
      <c r="F10841" s="76" t="n">
        <v>1.101</v>
      </c>
      <c r="G10841" s="75" t="n">
        <v>127</v>
      </c>
    </row>
    <row r="10842">
      <c r="A10842" s="35" t="n">
        <v>2018</v>
      </c>
      <c r="B10842" s="35" t="n">
        <v>54537</v>
      </c>
      <c r="C10842" s="36" t="inlineStr">
        <is>
          <t>NG</t>
        </is>
      </c>
      <c r="D10842" s="36" t="inlineStr">
        <is>
          <t>Natural Gas</t>
        </is>
      </c>
      <c r="E10842" s="75" t="n">
        <v>6122</v>
      </c>
      <c r="F10842" s="76" t="n">
        <v>1.101</v>
      </c>
      <c r="G10842" s="75" t="n">
        <v>188.5</v>
      </c>
    </row>
    <row r="10843">
      <c r="A10843" s="35" t="n">
        <v>2018</v>
      </c>
      <c r="B10843" s="35" t="n">
        <v>54537</v>
      </c>
      <c r="C10843" s="36" t="inlineStr">
        <is>
          <t>NG</t>
        </is>
      </c>
      <c r="D10843" s="36" t="inlineStr">
        <is>
          <t>Natural Gas</t>
        </is>
      </c>
      <c r="E10843" s="75" t="n">
        <v>122854</v>
      </c>
      <c r="F10843" s="76" t="n">
        <v>1.101</v>
      </c>
      <c r="G10843" s="75" t="n">
        <v>160.9</v>
      </c>
    </row>
    <row r="10844">
      <c r="A10844" s="35" t="n">
        <v>2018</v>
      </c>
      <c r="B10844" s="35" t="n">
        <v>54538</v>
      </c>
      <c r="C10844" s="36" t="inlineStr">
        <is>
          <t>NG</t>
        </is>
      </c>
      <c r="D10844" s="36" t="inlineStr">
        <is>
          <t>Natural Gas</t>
        </is>
      </c>
      <c r="E10844" s="75" t="n">
        <v>137866</v>
      </c>
      <c r="F10844" s="76" t="n">
        <v>1.018</v>
      </c>
      <c r="G10844" s="75" t="n">
        <v>279.4</v>
      </c>
    </row>
    <row r="10845">
      <c r="A10845" s="35" t="n">
        <v>2018</v>
      </c>
      <c r="B10845" s="35" t="n">
        <v>54538</v>
      </c>
      <c r="C10845" s="36" t="inlineStr">
        <is>
          <t>DFO</t>
        </is>
      </c>
      <c r="D10845" s="36" t="inlineStr">
        <is>
          <t>Petroleum</t>
        </is>
      </c>
      <c r="E10845" s="75" t="n">
        <v>2263</v>
      </c>
      <c r="F10845" s="76" t="n">
        <v>5.8</v>
      </c>
      <c r="G10845" s="75" t="n">
        <v>1660.3</v>
      </c>
    </row>
    <row r="10846">
      <c r="A10846" s="35" t="n">
        <v>2018</v>
      </c>
      <c r="B10846" s="35" t="n">
        <v>54547</v>
      </c>
      <c r="C10846" s="36" t="inlineStr">
        <is>
          <t>NG</t>
        </is>
      </c>
      <c r="D10846" s="36" t="inlineStr">
        <is>
          <t>Natural Gas</t>
        </is>
      </c>
      <c r="E10846" s="75" t="n">
        <v>3574716</v>
      </c>
      <c r="F10846" s="76" t="n">
        <v>1.029</v>
      </c>
      <c r="G10846" s="75" t="inlineStr">
        <is>
          <t>.</t>
        </is>
      </c>
    </row>
    <row r="10847">
      <c r="A10847" s="35" t="n">
        <v>2018</v>
      </c>
      <c r="B10847" s="35" t="n">
        <v>54634</v>
      </c>
      <c r="C10847" s="36" t="inlineStr">
        <is>
          <t>WC</t>
        </is>
      </c>
      <c r="D10847" s="36" t="inlineStr">
        <is>
          <t>Coal</t>
        </is>
      </c>
      <c r="E10847" s="75" t="n">
        <v>144241</v>
      </c>
      <c r="F10847" s="76" t="n">
        <v>6.312</v>
      </c>
      <c r="G10847" s="75" t="inlineStr">
        <is>
          <t>.</t>
        </is>
      </c>
    </row>
    <row r="10848">
      <c r="A10848" s="35" t="n">
        <v>2018</v>
      </c>
      <c r="B10848" s="35" t="n">
        <v>54634</v>
      </c>
      <c r="C10848" s="36" t="inlineStr">
        <is>
          <t>DFO</t>
        </is>
      </c>
      <c r="D10848" s="36" t="inlineStr">
        <is>
          <t>Petroleum</t>
        </is>
      </c>
      <c r="E10848" s="75" t="n">
        <v>533</v>
      </c>
      <c r="F10848" s="76" t="n">
        <v>5.88</v>
      </c>
      <c r="G10848" s="75" t="inlineStr">
        <is>
          <t>.</t>
        </is>
      </c>
    </row>
    <row r="10849">
      <c r="A10849" s="35" t="n">
        <v>2018</v>
      </c>
      <c r="B10849" s="35" t="n">
        <v>54640</v>
      </c>
      <c r="C10849" s="36" t="inlineStr">
        <is>
          <t>DFO</t>
        </is>
      </c>
      <c r="D10849" s="36" t="inlineStr">
        <is>
          <t>Petroleum</t>
        </is>
      </c>
      <c r="E10849" s="75" t="n">
        <v>1244</v>
      </c>
      <c r="F10849" s="76" t="n">
        <v>5.838</v>
      </c>
      <c r="G10849" s="75" t="inlineStr">
        <is>
          <t>.</t>
        </is>
      </c>
    </row>
    <row r="10850">
      <c r="A10850" s="35" t="n">
        <v>2018</v>
      </c>
      <c r="B10850" s="35" t="n">
        <v>54640</v>
      </c>
      <c r="C10850" s="36" t="inlineStr">
        <is>
          <t>DFO</t>
        </is>
      </c>
      <c r="D10850" s="36" t="inlineStr">
        <is>
          <t>Petroleum</t>
        </is>
      </c>
      <c r="E10850" s="75" t="n">
        <v>8371</v>
      </c>
      <c r="F10850" s="76" t="n">
        <v>5.838</v>
      </c>
      <c r="G10850" s="75" t="inlineStr">
        <is>
          <t>.</t>
        </is>
      </c>
    </row>
    <row r="10851">
      <c r="A10851" s="35" t="n">
        <v>2018</v>
      </c>
      <c r="B10851" s="35" t="n">
        <v>54640</v>
      </c>
      <c r="C10851" s="36" t="inlineStr">
        <is>
          <t>NG</t>
        </is>
      </c>
      <c r="D10851" s="36" t="inlineStr">
        <is>
          <t>Natural Gas</t>
        </is>
      </c>
      <c r="E10851" s="75" t="n">
        <v>287164</v>
      </c>
      <c r="F10851" s="76" t="n">
        <v>1.061</v>
      </c>
      <c r="G10851" s="75" t="inlineStr">
        <is>
          <t>.</t>
        </is>
      </c>
    </row>
    <row r="10852">
      <c r="A10852" s="35" t="n">
        <v>2018</v>
      </c>
      <c r="B10852" s="35" t="n">
        <v>54640</v>
      </c>
      <c r="C10852" s="36" t="inlineStr">
        <is>
          <t>NG</t>
        </is>
      </c>
      <c r="D10852" s="36" t="inlineStr">
        <is>
          <t>Natural Gas</t>
        </is>
      </c>
      <c r="E10852" s="75" t="n">
        <v>15488</v>
      </c>
      <c r="F10852" s="76" t="n">
        <v>1.061</v>
      </c>
      <c r="G10852" s="75" t="inlineStr">
        <is>
          <t>.</t>
        </is>
      </c>
    </row>
    <row r="10853">
      <c r="A10853" s="35" t="n">
        <v>2018</v>
      </c>
      <c r="B10853" s="35" t="n">
        <v>54640</v>
      </c>
      <c r="C10853" s="36" t="inlineStr">
        <is>
          <t>NG</t>
        </is>
      </c>
      <c r="D10853" s="36" t="inlineStr">
        <is>
          <t>Natural Gas</t>
        </is>
      </c>
      <c r="E10853" s="75" t="n">
        <v>552</v>
      </c>
      <c r="F10853" s="76" t="n">
        <v>1.061</v>
      </c>
      <c r="G10853" s="75" t="inlineStr">
        <is>
          <t>.</t>
        </is>
      </c>
    </row>
    <row r="10854">
      <c r="A10854" s="35" t="n">
        <v>2018</v>
      </c>
      <c r="B10854" s="35" t="n">
        <v>54640</v>
      </c>
      <c r="C10854" s="36" t="inlineStr">
        <is>
          <t>NG</t>
        </is>
      </c>
      <c r="D10854" s="36" t="inlineStr">
        <is>
          <t>Natural Gas</t>
        </is>
      </c>
      <c r="E10854" s="75" t="n">
        <v>321</v>
      </c>
      <c r="F10854" s="76" t="n">
        <v>1.061</v>
      </c>
      <c r="G10854" s="75" t="inlineStr">
        <is>
          <t>.</t>
        </is>
      </c>
    </row>
    <row r="10855">
      <c r="A10855" s="35" t="n">
        <v>2018</v>
      </c>
      <c r="B10855" s="35" t="n">
        <v>54640</v>
      </c>
      <c r="C10855" s="36" t="inlineStr">
        <is>
          <t>NG</t>
        </is>
      </c>
      <c r="D10855" s="36" t="inlineStr">
        <is>
          <t>Natural Gas</t>
        </is>
      </c>
      <c r="E10855" s="75" t="n">
        <v>11614</v>
      </c>
      <c r="F10855" s="76" t="n">
        <v>1.061</v>
      </c>
      <c r="G10855" s="75" t="inlineStr">
        <is>
          <t>.</t>
        </is>
      </c>
    </row>
    <row r="10856">
      <c r="A10856" s="35" t="n">
        <v>2018</v>
      </c>
      <c r="B10856" s="35" t="n">
        <v>54646</v>
      </c>
      <c r="C10856" s="36" t="inlineStr">
        <is>
          <t>DFO</t>
        </is>
      </c>
      <c r="D10856" s="36" t="inlineStr">
        <is>
          <t>Petroleum</t>
        </is>
      </c>
      <c r="E10856" s="75" t="n">
        <v>1132</v>
      </c>
      <c r="F10856" s="76" t="n">
        <v>5.29</v>
      </c>
      <c r="G10856" s="75" t="inlineStr">
        <is>
          <t>.</t>
        </is>
      </c>
    </row>
    <row r="10857">
      <c r="A10857" s="35" t="n">
        <v>2018</v>
      </c>
      <c r="B10857" s="35" t="n">
        <v>54646</v>
      </c>
      <c r="C10857" s="36" t="inlineStr">
        <is>
          <t>RFO</t>
        </is>
      </c>
      <c r="D10857" s="36" t="inlineStr">
        <is>
          <t>Petroleum</t>
        </is>
      </c>
      <c r="E10857" s="75" t="n">
        <v>130265</v>
      </c>
      <c r="F10857" s="76" t="n">
        <v>5.93</v>
      </c>
      <c r="G10857" s="75" t="inlineStr">
        <is>
          <t>.</t>
        </is>
      </c>
    </row>
    <row r="10858">
      <c r="A10858" s="35" t="n">
        <v>2018</v>
      </c>
      <c r="B10858" s="35" t="n">
        <v>54676</v>
      </c>
      <c r="C10858" s="36" t="inlineStr">
        <is>
          <t>NG</t>
        </is>
      </c>
      <c r="D10858" s="36" t="inlineStr">
        <is>
          <t>Natural Gas</t>
        </is>
      </c>
      <c r="E10858" s="75" t="n">
        <v>1531700</v>
      </c>
      <c r="F10858" s="76" t="n">
        <v>1.016</v>
      </c>
      <c r="G10858" s="75" t="inlineStr">
        <is>
          <t>.</t>
        </is>
      </c>
    </row>
    <row r="10859">
      <c r="A10859" s="35" t="n">
        <v>2018</v>
      </c>
      <c r="B10859" s="35" t="n">
        <v>54761</v>
      </c>
      <c r="C10859" s="36" t="inlineStr">
        <is>
          <t>NG</t>
        </is>
      </c>
      <c r="D10859" s="36" t="inlineStr">
        <is>
          <t>Natural Gas</t>
        </is>
      </c>
      <c r="E10859" s="75" t="n">
        <v>1239234</v>
      </c>
      <c r="F10859" s="76" t="n">
        <v>1.045</v>
      </c>
      <c r="G10859" s="75" t="inlineStr">
        <is>
          <t>.</t>
        </is>
      </c>
    </row>
    <row r="10860">
      <c r="A10860" s="35" t="n">
        <v>2018</v>
      </c>
      <c r="B10860" s="35" t="n">
        <v>54805</v>
      </c>
      <c r="C10860" s="36" t="inlineStr">
        <is>
          <t>NG</t>
        </is>
      </c>
      <c r="D10860" s="36" t="inlineStr">
        <is>
          <t>Natural Gas</t>
        </is>
      </c>
      <c r="E10860" s="75" t="n">
        <v>5279</v>
      </c>
      <c r="F10860" s="76" t="n">
        <v>1.028</v>
      </c>
      <c r="G10860" s="75" t="inlineStr">
        <is>
          <t>.</t>
        </is>
      </c>
    </row>
    <row r="10861">
      <c r="A10861" s="35" t="n">
        <v>2018</v>
      </c>
      <c r="B10861" s="35" t="n">
        <v>54805</v>
      </c>
      <c r="C10861" s="36" t="inlineStr">
        <is>
          <t>NG</t>
        </is>
      </c>
      <c r="D10861" s="36" t="inlineStr">
        <is>
          <t>Natural Gas</t>
        </is>
      </c>
      <c r="E10861" s="75" t="n">
        <v>1400</v>
      </c>
      <c r="F10861" s="76" t="n">
        <v>1.028</v>
      </c>
      <c r="G10861" s="75" t="inlineStr">
        <is>
          <t>.</t>
        </is>
      </c>
    </row>
    <row r="10862">
      <c r="A10862" s="35" t="n">
        <v>2018</v>
      </c>
      <c r="B10862" s="35" t="n">
        <v>54805</v>
      </c>
      <c r="C10862" s="36" t="inlineStr">
        <is>
          <t>NG</t>
        </is>
      </c>
      <c r="D10862" s="36" t="inlineStr">
        <is>
          <t>Natural Gas</t>
        </is>
      </c>
      <c r="E10862" s="75" t="n">
        <v>469</v>
      </c>
      <c r="F10862" s="76" t="n">
        <v>1.028</v>
      </c>
      <c r="G10862" s="75" t="inlineStr">
        <is>
          <t>.</t>
        </is>
      </c>
    </row>
    <row r="10863">
      <c r="A10863" s="35" t="n">
        <v>2018</v>
      </c>
      <c r="B10863" s="35" t="n">
        <v>54805</v>
      </c>
      <c r="C10863" s="36" t="inlineStr">
        <is>
          <t>NG</t>
        </is>
      </c>
      <c r="D10863" s="36" t="inlineStr">
        <is>
          <t>Natural Gas</t>
        </is>
      </c>
      <c r="E10863" s="75" t="n">
        <v>463</v>
      </c>
      <c r="F10863" s="76" t="n">
        <v>1.028</v>
      </c>
      <c r="G10863" s="75" t="inlineStr">
        <is>
          <t>.</t>
        </is>
      </c>
    </row>
    <row r="10864">
      <c r="A10864" s="35" t="n">
        <v>2018</v>
      </c>
      <c r="B10864" s="35" t="n">
        <v>54805</v>
      </c>
      <c r="C10864" s="36" t="inlineStr">
        <is>
          <t>NG</t>
        </is>
      </c>
      <c r="D10864" s="36" t="inlineStr">
        <is>
          <t>Natural Gas</t>
        </is>
      </c>
      <c r="E10864" s="75" t="n">
        <v>5361</v>
      </c>
      <c r="F10864" s="76" t="n">
        <v>1.028</v>
      </c>
      <c r="G10864" s="75" t="inlineStr">
        <is>
          <t>.</t>
        </is>
      </c>
    </row>
    <row r="10865">
      <c r="A10865" s="35" t="n">
        <v>2018</v>
      </c>
      <c r="B10865" s="35" t="n">
        <v>54805</v>
      </c>
      <c r="C10865" s="36" t="inlineStr">
        <is>
          <t>NG</t>
        </is>
      </c>
      <c r="D10865" s="36" t="inlineStr">
        <is>
          <t>Natural Gas</t>
        </is>
      </c>
      <c r="E10865" s="75" t="n">
        <v>232</v>
      </c>
      <c r="F10865" s="76" t="n">
        <v>1.028</v>
      </c>
      <c r="G10865" s="75" t="inlineStr">
        <is>
          <t>.</t>
        </is>
      </c>
    </row>
    <row r="10866">
      <c r="A10866" s="35" t="n">
        <v>2018</v>
      </c>
      <c r="B10866" s="35" t="n">
        <v>54805</v>
      </c>
      <c r="C10866" s="36" t="inlineStr">
        <is>
          <t>NG</t>
        </is>
      </c>
      <c r="D10866" s="36" t="inlineStr">
        <is>
          <t>Natural Gas</t>
        </is>
      </c>
      <c r="E10866" s="75" t="n">
        <v>7172</v>
      </c>
      <c r="F10866" s="76" t="n">
        <v>1.028</v>
      </c>
      <c r="G10866" s="75" t="inlineStr">
        <is>
          <t>.</t>
        </is>
      </c>
    </row>
    <row r="10867">
      <c r="A10867" s="35" t="n">
        <v>2018</v>
      </c>
      <c r="B10867" s="35" t="n">
        <v>54805</v>
      </c>
      <c r="C10867" s="36" t="inlineStr">
        <is>
          <t>NG</t>
        </is>
      </c>
      <c r="D10867" s="36" t="inlineStr">
        <is>
          <t>Natural Gas</t>
        </is>
      </c>
      <c r="E10867" s="75" t="n">
        <v>6035</v>
      </c>
      <c r="F10867" s="76" t="n">
        <v>1.028</v>
      </c>
      <c r="G10867" s="75" t="inlineStr">
        <is>
          <t>.</t>
        </is>
      </c>
    </row>
    <row r="10868">
      <c r="A10868" s="35" t="n">
        <v>2018</v>
      </c>
      <c r="B10868" s="35" t="n">
        <v>54805</v>
      </c>
      <c r="C10868" s="36" t="inlineStr">
        <is>
          <t>NG</t>
        </is>
      </c>
      <c r="D10868" s="36" t="inlineStr">
        <is>
          <t>Natural Gas</t>
        </is>
      </c>
      <c r="E10868" s="75" t="n">
        <v>341</v>
      </c>
      <c r="F10868" s="76" t="n">
        <v>1.028</v>
      </c>
      <c r="G10868" s="75" t="inlineStr">
        <is>
          <t>.</t>
        </is>
      </c>
    </row>
    <row r="10869">
      <c r="A10869" s="35" t="n">
        <v>2018</v>
      </c>
      <c r="B10869" s="35" t="n">
        <v>54817</v>
      </c>
      <c r="C10869" s="36" t="inlineStr">
        <is>
          <t>NG</t>
        </is>
      </c>
      <c r="D10869" s="36" t="inlineStr">
        <is>
          <t>Natural Gas</t>
        </is>
      </c>
      <c r="E10869" s="75" t="n">
        <v>20942</v>
      </c>
      <c r="F10869" s="76" t="n">
        <v>0.997</v>
      </c>
      <c r="G10869" s="75" t="n">
        <v>341.4</v>
      </c>
    </row>
    <row r="10870">
      <c r="A10870" s="35" t="n">
        <v>2018</v>
      </c>
      <c r="B10870" s="35" t="n">
        <v>54817</v>
      </c>
      <c r="C10870" s="36" t="inlineStr">
        <is>
          <t>NG</t>
        </is>
      </c>
      <c r="D10870" s="36" t="inlineStr">
        <is>
          <t>Natural Gas</t>
        </is>
      </c>
      <c r="E10870" s="75" t="n">
        <v>25483</v>
      </c>
      <c r="F10870" s="76" t="n">
        <v>0.997</v>
      </c>
      <c r="G10870" s="75" t="n">
        <v>304.6</v>
      </c>
    </row>
    <row r="10871">
      <c r="A10871" s="35" t="n">
        <v>2018</v>
      </c>
      <c r="B10871" s="35" t="n">
        <v>54817</v>
      </c>
      <c r="C10871" s="36" t="inlineStr">
        <is>
          <t>NG</t>
        </is>
      </c>
      <c r="D10871" s="36" t="inlineStr">
        <is>
          <t>Natural Gas</t>
        </is>
      </c>
      <c r="E10871" s="75" t="n">
        <v>37021</v>
      </c>
      <c r="F10871" s="76" t="n">
        <v>0.997</v>
      </c>
      <c r="G10871" s="75" t="n">
        <v>299.4</v>
      </c>
    </row>
    <row r="10872">
      <c r="A10872" s="35" t="n">
        <v>2018</v>
      </c>
      <c r="B10872" s="35" t="n">
        <v>54817</v>
      </c>
      <c r="C10872" s="36" t="inlineStr">
        <is>
          <t>NG</t>
        </is>
      </c>
      <c r="D10872" s="36" t="inlineStr">
        <is>
          <t>Natural Gas</t>
        </is>
      </c>
      <c r="E10872" s="75" t="n">
        <v>40540</v>
      </c>
      <c r="F10872" s="76" t="n">
        <v>0.997</v>
      </c>
      <c r="G10872" s="75" t="n">
        <v>279.5</v>
      </c>
    </row>
    <row r="10873">
      <c r="A10873" s="35" t="n">
        <v>2018</v>
      </c>
      <c r="B10873" s="35" t="n">
        <v>54817</v>
      </c>
      <c r="C10873" s="36" t="inlineStr">
        <is>
          <t>NG</t>
        </is>
      </c>
      <c r="D10873" s="36" t="inlineStr">
        <is>
          <t>Natural Gas</t>
        </is>
      </c>
      <c r="E10873" s="75" t="n">
        <v>41998</v>
      </c>
      <c r="F10873" s="76" t="n">
        <v>0.997</v>
      </c>
      <c r="G10873" s="75" t="n">
        <v>295.4</v>
      </c>
    </row>
    <row r="10874">
      <c r="A10874" s="35" t="n">
        <v>2018</v>
      </c>
      <c r="B10874" s="35" t="n">
        <v>54817</v>
      </c>
      <c r="C10874" s="36" t="inlineStr">
        <is>
          <t>NG</t>
        </is>
      </c>
      <c r="D10874" s="36" t="inlineStr">
        <is>
          <t>Natural Gas</t>
        </is>
      </c>
      <c r="E10874" s="75" t="n">
        <v>145114</v>
      </c>
      <c r="F10874" s="76" t="n">
        <v>0.997</v>
      </c>
      <c r="G10874" s="75" t="n">
        <v>277.2</v>
      </c>
    </row>
    <row r="10875">
      <c r="A10875" s="35" t="n">
        <v>2018</v>
      </c>
      <c r="B10875" s="35" t="n">
        <v>54817</v>
      </c>
      <c r="C10875" s="36" t="inlineStr">
        <is>
          <t>NG</t>
        </is>
      </c>
      <c r="D10875" s="36" t="inlineStr">
        <is>
          <t>Natural Gas</t>
        </is>
      </c>
      <c r="E10875" s="75" t="n">
        <v>9074</v>
      </c>
      <c r="F10875" s="76" t="n">
        <v>0.997</v>
      </c>
      <c r="G10875" s="75" t="n">
        <v>285</v>
      </c>
    </row>
    <row r="10876">
      <c r="A10876" s="35" t="n">
        <v>2018</v>
      </c>
      <c r="B10876" s="35" t="n">
        <v>54817</v>
      </c>
      <c r="C10876" s="36" t="inlineStr">
        <is>
          <t>NG</t>
        </is>
      </c>
      <c r="D10876" s="36" t="inlineStr">
        <is>
          <t>Natural Gas</t>
        </is>
      </c>
      <c r="E10876" s="75" t="n">
        <v>19544</v>
      </c>
      <c r="F10876" s="76" t="n">
        <v>0.997</v>
      </c>
      <c r="G10876" s="75" t="n">
        <v>286.7</v>
      </c>
    </row>
    <row r="10877">
      <c r="A10877" s="35" t="n">
        <v>2018</v>
      </c>
      <c r="B10877" s="35" t="n">
        <v>54817</v>
      </c>
      <c r="C10877" s="36" t="inlineStr">
        <is>
          <t>NG</t>
        </is>
      </c>
      <c r="D10877" s="36" t="inlineStr">
        <is>
          <t>Natural Gas</t>
        </is>
      </c>
      <c r="E10877" s="75" t="n">
        <v>6952</v>
      </c>
      <c r="F10877" s="76" t="n">
        <v>0.997</v>
      </c>
      <c r="G10877" s="75" t="n">
        <v>344.3</v>
      </c>
    </row>
    <row r="10878">
      <c r="A10878" s="35" t="n">
        <v>2018</v>
      </c>
      <c r="B10878" s="35" t="n">
        <v>54817</v>
      </c>
      <c r="C10878" s="36" t="inlineStr">
        <is>
          <t>NG</t>
        </is>
      </c>
      <c r="D10878" s="36" t="inlineStr">
        <is>
          <t>Natural Gas</t>
        </is>
      </c>
      <c r="E10878" s="75" t="n">
        <v>3108</v>
      </c>
      <c r="F10878" s="76" t="n">
        <v>0.997</v>
      </c>
      <c r="G10878" s="75" t="n">
        <v>312.9</v>
      </c>
    </row>
    <row r="10879">
      <c r="A10879" s="35" t="n">
        <v>2018</v>
      </c>
      <c r="B10879" s="35" t="n">
        <v>54817</v>
      </c>
      <c r="C10879" s="36" t="inlineStr">
        <is>
          <t>NG</t>
        </is>
      </c>
      <c r="D10879" s="36" t="inlineStr">
        <is>
          <t>Natural Gas</t>
        </is>
      </c>
      <c r="E10879" s="75" t="n">
        <v>5847</v>
      </c>
      <c r="F10879" s="76" t="n">
        <v>0.997</v>
      </c>
      <c r="G10879" s="75" t="n">
        <v>257.1</v>
      </c>
    </row>
    <row r="10880">
      <c r="A10880" s="35" t="n">
        <v>2018</v>
      </c>
      <c r="B10880" s="35" t="n">
        <v>54817</v>
      </c>
      <c r="C10880" s="36" t="inlineStr">
        <is>
          <t>NG</t>
        </is>
      </c>
      <c r="D10880" s="36" t="inlineStr">
        <is>
          <t>Natural Gas</t>
        </is>
      </c>
      <c r="E10880" s="75" t="n">
        <v>6185</v>
      </c>
      <c r="F10880" s="76" t="n">
        <v>0.997</v>
      </c>
      <c r="G10880" s="75" t="n">
        <v>247.6</v>
      </c>
    </row>
    <row r="10881">
      <c r="A10881" s="35" t="n">
        <v>2018</v>
      </c>
      <c r="B10881" s="35" t="n">
        <v>54832</v>
      </c>
      <c r="C10881" s="36" t="inlineStr">
        <is>
          <t>NG</t>
        </is>
      </c>
      <c r="D10881" s="36" t="inlineStr">
        <is>
          <t>Natural Gas</t>
        </is>
      </c>
      <c r="E10881" s="75" t="n">
        <v>714286</v>
      </c>
      <c r="F10881" s="76" t="n">
        <v>1.06</v>
      </c>
      <c r="G10881" s="75" t="inlineStr">
        <is>
          <t>.</t>
        </is>
      </c>
    </row>
    <row r="10882">
      <c r="A10882" s="35" t="n">
        <v>2018</v>
      </c>
      <c r="B10882" s="35" t="n">
        <v>54832</v>
      </c>
      <c r="C10882" s="36" t="inlineStr">
        <is>
          <t>NG</t>
        </is>
      </c>
      <c r="D10882" s="36" t="inlineStr">
        <is>
          <t>Natural Gas</t>
        </is>
      </c>
      <c r="E10882" s="75" t="n">
        <v>128858</v>
      </c>
      <c r="F10882" s="76" t="n">
        <v>1.06</v>
      </c>
      <c r="G10882" s="75" t="inlineStr">
        <is>
          <t>.</t>
        </is>
      </c>
    </row>
    <row r="10883">
      <c r="A10883" s="35" t="n">
        <v>2018</v>
      </c>
      <c r="B10883" s="35" t="n">
        <v>54844</v>
      </c>
      <c r="C10883" s="36" t="inlineStr">
        <is>
          <t>DFO</t>
        </is>
      </c>
      <c r="D10883" s="36" t="inlineStr">
        <is>
          <t>Petroleum</t>
        </is>
      </c>
      <c r="E10883" s="75" t="n">
        <v>1328</v>
      </c>
      <c r="F10883" s="76" t="n">
        <v>5.88</v>
      </c>
      <c r="G10883" s="75" t="n">
        <v>1672.3</v>
      </c>
    </row>
    <row r="10884">
      <c r="A10884" s="35" t="n">
        <v>2018</v>
      </c>
      <c r="B10884" s="35" t="n">
        <v>54844</v>
      </c>
      <c r="C10884" s="36" t="inlineStr">
        <is>
          <t>NG</t>
        </is>
      </c>
      <c r="D10884" s="36" t="inlineStr">
        <is>
          <t>Natural Gas</t>
        </is>
      </c>
      <c r="E10884" s="75" t="n">
        <v>55752</v>
      </c>
      <c r="F10884" s="76" t="n">
        <v>1.049</v>
      </c>
      <c r="G10884" s="75" t="n">
        <v>316.5</v>
      </c>
    </row>
    <row r="10885">
      <c r="A10885" s="35" t="n">
        <v>2018</v>
      </c>
      <c r="B10885" s="35" t="n">
        <v>54844</v>
      </c>
      <c r="C10885" s="36" t="inlineStr">
        <is>
          <t>NG</t>
        </is>
      </c>
      <c r="D10885" s="36" t="inlineStr">
        <is>
          <t>Natural Gas</t>
        </is>
      </c>
      <c r="E10885" s="75" t="n">
        <v>38827</v>
      </c>
      <c r="F10885" s="76" t="n">
        <v>1.075</v>
      </c>
      <c r="G10885" s="75" t="n">
        <v>263.8</v>
      </c>
    </row>
    <row r="10886">
      <c r="A10886" s="35" t="n">
        <v>2018</v>
      </c>
      <c r="B10886" s="35" t="n">
        <v>54844</v>
      </c>
      <c r="C10886" s="36" t="inlineStr">
        <is>
          <t>NG</t>
        </is>
      </c>
      <c r="D10886" s="36" t="inlineStr">
        <is>
          <t>Natural Gas</t>
        </is>
      </c>
      <c r="E10886" s="75" t="n">
        <v>37678</v>
      </c>
      <c r="F10886" s="76" t="n">
        <v>1.066</v>
      </c>
      <c r="G10886" s="75" t="n">
        <v>256.8</v>
      </c>
    </row>
    <row r="10887">
      <c r="A10887" s="35" t="n">
        <v>2018</v>
      </c>
      <c r="B10887" s="35" t="n">
        <v>54844</v>
      </c>
      <c r="C10887" s="36" t="inlineStr">
        <is>
          <t>NG</t>
        </is>
      </c>
      <c r="D10887" s="36" t="inlineStr">
        <is>
          <t>Natural Gas</t>
        </is>
      </c>
      <c r="E10887" s="75" t="n">
        <v>37671</v>
      </c>
      <c r="F10887" s="76" t="n">
        <v>1.068</v>
      </c>
      <c r="G10887" s="75" t="n">
        <v>256.2</v>
      </c>
    </row>
    <row r="10888">
      <c r="A10888" s="35" t="n">
        <v>2018</v>
      </c>
      <c r="B10888" s="35" t="n">
        <v>54844</v>
      </c>
      <c r="C10888" s="36" t="inlineStr">
        <is>
          <t>NG</t>
        </is>
      </c>
      <c r="D10888" s="36" t="inlineStr">
        <is>
          <t>Natural Gas</t>
        </is>
      </c>
      <c r="E10888" s="75" t="n">
        <v>31959</v>
      </c>
      <c r="F10888" s="76" t="n">
        <v>1.081</v>
      </c>
      <c r="G10888" s="75" t="n">
        <v>259.6</v>
      </c>
    </row>
    <row r="10889">
      <c r="A10889" s="35" t="n">
        <v>2018</v>
      </c>
      <c r="B10889" s="35" t="n">
        <v>54844</v>
      </c>
      <c r="C10889" s="36" t="inlineStr">
        <is>
          <t>NG</t>
        </is>
      </c>
      <c r="D10889" s="36" t="inlineStr">
        <is>
          <t>Natural Gas</t>
        </is>
      </c>
      <c r="E10889" s="75" t="n">
        <v>23527</v>
      </c>
      <c r="F10889" s="76" t="n">
        <v>1.072</v>
      </c>
      <c r="G10889" s="75" t="n">
        <v>233.3</v>
      </c>
    </row>
    <row r="10890">
      <c r="A10890" s="35" t="n">
        <v>2018</v>
      </c>
      <c r="B10890" s="35" t="n">
        <v>54844</v>
      </c>
      <c r="C10890" s="36" t="inlineStr">
        <is>
          <t>NG</t>
        </is>
      </c>
      <c r="D10890" s="36" t="inlineStr">
        <is>
          <t>Natural Gas</t>
        </is>
      </c>
      <c r="E10890" s="75" t="n">
        <v>11513</v>
      </c>
      <c r="F10890" s="76" t="n">
        <v>1.067</v>
      </c>
      <c r="G10890" s="75" t="n">
        <v>1101.1</v>
      </c>
    </row>
    <row r="10891">
      <c r="A10891" s="35" t="n">
        <v>2018</v>
      </c>
      <c r="B10891" s="35" t="n">
        <v>54844</v>
      </c>
      <c r="C10891" s="36" t="inlineStr">
        <is>
          <t>NG</t>
        </is>
      </c>
      <c r="D10891" s="36" t="inlineStr">
        <is>
          <t>Natural Gas</t>
        </is>
      </c>
      <c r="E10891" s="75" t="n">
        <v>13703</v>
      </c>
      <c r="F10891" s="76" t="n">
        <v>1.08</v>
      </c>
      <c r="G10891" s="75" t="n">
        <v>250.1</v>
      </c>
    </row>
    <row r="10892">
      <c r="A10892" s="35" t="n">
        <v>2018</v>
      </c>
      <c r="B10892" s="35" t="n">
        <v>54844</v>
      </c>
      <c r="C10892" s="36" t="inlineStr">
        <is>
          <t>NG</t>
        </is>
      </c>
      <c r="D10892" s="36" t="inlineStr">
        <is>
          <t>Natural Gas</t>
        </is>
      </c>
      <c r="E10892" s="75" t="n">
        <v>21720</v>
      </c>
      <c r="F10892" s="76" t="n">
        <v>1.045</v>
      </c>
      <c r="G10892" s="75" t="n">
        <v>339.7</v>
      </c>
    </row>
    <row r="10893">
      <c r="A10893" s="35" t="n">
        <v>2018</v>
      </c>
      <c r="B10893" s="35" t="n">
        <v>54844</v>
      </c>
      <c r="C10893" s="36" t="inlineStr">
        <is>
          <t>NG</t>
        </is>
      </c>
      <c r="D10893" s="36" t="inlineStr">
        <is>
          <t>Natural Gas</t>
        </is>
      </c>
      <c r="E10893" s="75" t="n">
        <v>1376</v>
      </c>
      <c r="F10893" s="76" t="n">
        <v>1.081</v>
      </c>
      <c r="G10893" s="75" t="n">
        <v>891.2</v>
      </c>
    </row>
    <row r="10894">
      <c r="A10894" s="35" t="n">
        <v>2018</v>
      </c>
      <c r="B10894" s="35" t="n">
        <v>54844</v>
      </c>
      <c r="C10894" s="36" t="inlineStr">
        <is>
          <t>NG</t>
        </is>
      </c>
      <c r="D10894" s="36" t="inlineStr">
        <is>
          <t>Natural Gas</t>
        </is>
      </c>
      <c r="E10894" s="75" t="n">
        <v>7225</v>
      </c>
      <c r="F10894" s="76" t="n">
        <v>1.087</v>
      </c>
      <c r="G10894" s="75" t="n">
        <v>469.6</v>
      </c>
    </row>
    <row r="10895">
      <c r="A10895" s="35" t="n">
        <v>2018</v>
      </c>
      <c r="B10895" s="35" t="n">
        <v>54844</v>
      </c>
      <c r="C10895" s="36" t="inlineStr">
        <is>
          <t>NG</t>
        </is>
      </c>
      <c r="D10895" s="36" t="inlineStr">
        <is>
          <t>Natural Gas</t>
        </is>
      </c>
      <c r="E10895" s="75" t="n">
        <v>10669</v>
      </c>
      <c r="F10895" s="76" t="n">
        <v>1.066</v>
      </c>
      <c r="G10895" s="75" t="n">
        <v>402.6</v>
      </c>
    </row>
    <row r="10896">
      <c r="A10896" s="35" t="n">
        <v>2018</v>
      </c>
      <c r="B10896" s="35" t="n">
        <v>54854</v>
      </c>
      <c r="C10896" s="36" t="inlineStr">
        <is>
          <t>NG</t>
        </is>
      </c>
      <c r="D10896" s="36" t="inlineStr">
        <is>
          <t>Natural Gas</t>
        </is>
      </c>
      <c r="E10896" s="75" t="n">
        <v>25102</v>
      </c>
      <c r="F10896" s="76" t="n">
        <v>1.036</v>
      </c>
      <c r="G10896" s="75" t="n">
        <v>319.5</v>
      </c>
    </row>
    <row r="10897">
      <c r="A10897" s="35" t="n">
        <v>2018</v>
      </c>
      <c r="B10897" s="35" t="n">
        <v>54914</v>
      </c>
      <c r="C10897" s="36" t="inlineStr">
        <is>
          <t>NG</t>
        </is>
      </c>
      <c r="D10897" s="36" t="inlineStr">
        <is>
          <t>Natural Gas</t>
        </is>
      </c>
      <c r="E10897" s="75" t="n">
        <v>880515</v>
      </c>
      <c r="F10897" s="76" t="n">
        <v>1.033</v>
      </c>
      <c r="G10897" s="75" t="inlineStr">
        <is>
          <t>.</t>
        </is>
      </c>
    </row>
    <row r="10898">
      <c r="A10898" s="35" t="n">
        <v>2018</v>
      </c>
      <c r="B10898" s="35" t="n">
        <v>54914</v>
      </c>
      <c r="C10898" s="36" t="inlineStr">
        <is>
          <t>NG</t>
        </is>
      </c>
      <c r="D10898" s="36" t="inlineStr">
        <is>
          <t>Natural Gas</t>
        </is>
      </c>
      <c r="E10898" s="75" t="n">
        <v>733777</v>
      </c>
      <c r="F10898" s="76" t="n">
        <v>1.033</v>
      </c>
      <c r="G10898" s="75" t="inlineStr">
        <is>
          <t>.</t>
        </is>
      </c>
    </row>
    <row r="10899">
      <c r="A10899" s="35" t="n">
        <v>2018</v>
      </c>
      <c r="B10899" s="35" t="n">
        <v>55010</v>
      </c>
      <c r="C10899" s="36" t="inlineStr">
        <is>
          <t>NG</t>
        </is>
      </c>
      <c r="D10899" s="36" t="inlineStr">
        <is>
          <t>Natural Gas</t>
        </is>
      </c>
      <c r="E10899" s="75" t="n">
        <v>349280</v>
      </c>
      <c r="F10899" s="76" t="n">
        <v>1.083</v>
      </c>
      <c r="G10899" s="75" t="inlineStr">
        <is>
          <t>.</t>
        </is>
      </c>
    </row>
    <row r="10900">
      <c r="A10900" s="35" t="n">
        <v>2018</v>
      </c>
      <c r="B10900" s="35" t="n">
        <v>55011</v>
      </c>
      <c r="C10900" s="36" t="inlineStr">
        <is>
          <t>NG</t>
        </is>
      </c>
      <c r="D10900" s="36" t="inlineStr">
        <is>
          <t>Natural Gas</t>
        </is>
      </c>
      <c r="E10900" s="75" t="n">
        <v>709854</v>
      </c>
      <c r="F10900" s="76" t="n">
        <v>1.043</v>
      </c>
      <c r="G10900" s="75" t="inlineStr">
        <is>
          <t>.</t>
        </is>
      </c>
    </row>
    <row r="10901">
      <c r="A10901" s="35" t="n">
        <v>2018</v>
      </c>
      <c r="B10901" s="35" t="n">
        <v>55015</v>
      </c>
      <c r="C10901" s="36" t="inlineStr">
        <is>
          <t>NG</t>
        </is>
      </c>
      <c r="D10901" s="36" t="inlineStr">
        <is>
          <t>Natural Gas</t>
        </is>
      </c>
      <c r="E10901" s="75" t="n">
        <v>2653002</v>
      </c>
      <c r="F10901" s="76" t="n">
        <v>1.017</v>
      </c>
      <c r="G10901" s="75" t="inlineStr">
        <is>
          <t>.</t>
        </is>
      </c>
    </row>
    <row r="10902">
      <c r="A10902" s="35" t="n">
        <v>2018</v>
      </c>
      <c r="B10902" s="35" t="n">
        <v>55026</v>
      </c>
      <c r="C10902" s="36" t="inlineStr">
        <is>
          <t>NG</t>
        </is>
      </c>
      <c r="D10902" s="36" t="inlineStr">
        <is>
          <t>Natural Gas</t>
        </is>
      </c>
      <c r="E10902" s="75" t="n">
        <v>8251</v>
      </c>
      <c r="F10902" s="76" t="n">
        <v>1.026</v>
      </c>
      <c r="G10902" s="75" t="inlineStr">
        <is>
          <t>.</t>
        </is>
      </c>
    </row>
    <row r="10903">
      <c r="A10903" s="35" t="n">
        <v>2018</v>
      </c>
      <c r="B10903" s="35" t="n">
        <v>55026</v>
      </c>
      <c r="C10903" s="36" t="inlineStr">
        <is>
          <t>NG</t>
        </is>
      </c>
      <c r="D10903" s="36" t="inlineStr">
        <is>
          <t>Natural Gas</t>
        </is>
      </c>
      <c r="E10903" s="75" t="n">
        <v>1011</v>
      </c>
      <c r="F10903" s="76" t="n">
        <v>1.028</v>
      </c>
      <c r="G10903" s="75" t="inlineStr">
        <is>
          <t>.</t>
        </is>
      </c>
    </row>
    <row r="10904">
      <c r="A10904" s="35" t="n">
        <v>2018</v>
      </c>
      <c r="B10904" s="35" t="n">
        <v>55026</v>
      </c>
      <c r="C10904" s="36" t="inlineStr">
        <is>
          <t>NG</t>
        </is>
      </c>
      <c r="D10904" s="36" t="inlineStr">
        <is>
          <t>Natural Gas</t>
        </is>
      </c>
      <c r="E10904" s="75" t="n">
        <v>7233</v>
      </c>
      <c r="F10904" s="76" t="n">
        <v>1.026</v>
      </c>
      <c r="G10904" s="75" t="inlineStr">
        <is>
          <t>.</t>
        </is>
      </c>
    </row>
    <row r="10905">
      <c r="A10905" s="35" t="n">
        <v>2018</v>
      </c>
      <c r="B10905" s="35" t="n">
        <v>55026</v>
      </c>
      <c r="C10905" s="36" t="inlineStr">
        <is>
          <t>NG</t>
        </is>
      </c>
      <c r="D10905" s="36" t="inlineStr">
        <is>
          <t>Natural Gas</t>
        </is>
      </c>
      <c r="E10905" s="75" t="n">
        <v>9698</v>
      </c>
      <c r="F10905" s="76" t="n">
        <v>1.028</v>
      </c>
      <c r="G10905" s="75" t="inlineStr">
        <is>
          <t>.</t>
        </is>
      </c>
    </row>
    <row r="10906">
      <c r="A10906" s="35" t="n">
        <v>2018</v>
      </c>
      <c r="B10906" s="35" t="n">
        <v>55026</v>
      </c>
      <c r="C10906" s="36" t="inlineStr">
        <is>
          <t>NG</t>
        </is>
      </c>
      <c r="D10906" s="36" t="inlineStr">
        <is>
          <t>Natural Gas</t>
        </is>
      </c>
      <c r="E10906" s="75" t="n">
        <v>6053</v>
      </c>
      <c r="F10906" s="76" t="n">
        <v>1.028</v>
      </c>
      <c r="G10906" s="75" t="inlineStr">
        <is>
          <t>.</t>
        </is>
      </c>
    </row>
    <row r="10907">
      <c r="A10907" s="35" t="n">
        <v>2018</v>
      </c>
      <c r="B10907" s="35" t="n">
        <v>55026</v>
      </c>
      <c r="C10907" s="36" t="inlineStr">
        <is>
          <t>NG</t>
        </is>
      </c>
      <c r="D10907" s="36" t="inlineStr">
        <is>
          <t>Natural Gas</t>
        </is>
      </c>
      <c r="E10907" s="75" t="n">
        <v>1947</v>
      </c>
      <c r="F10907" s="76" t="n">
        <v>1.026</v>
      </c>
      <c r="G10907" s="75" t="inlineStr">
        <is>
          <t>.</t>
        </is>
      </c>
    </row>
    <row r="10908">
      <c r="A10908" s="35" t="n">
        <v>2018</v>
      </c>
      <c r="B10908" s="35" t="n">
        <v>55026</v>
      </c>
      <c r="C10908" s="36" t="inlineStr">
        <is>
          <t>NG</t>
        </is>
      </c>
      <c r="D10908" s="36" t="inlineStr">
        <is>
          <t>Natural Gas</t>
        </is>
      </c>
      <c r="E10908" s="75" t="n">
        <v>1286</v>
      </c>
      <c r="F10908" s="76" t="n">
        <v>1.027</v>
      </c>
      <c r="G10908" s="75" t="inlineStr">
        <is>
          <t>.</t>
        </is>
      </c>
    </row>
    <row r="10909">
      <c r="A10909" s="35" t="n">
        <v>2018</v>
      </c>
      <c r="B10909" s="35" t="n">
        <v>55026</v>
      </c>
      <c r="C10909" s="36" t="inlineStr">
        <is>
          <t>NG</t>
        </is>
      </c>
      <c r="D10909" s="36" t="inlineStr">
        <is>
          <t>Natural Gas</t>
        </is>
      </c>
      <c r="E10909" s="75" t="n">
        <v>7847</v>
      </c>
      <c r="F10909" s="76" t="n">
        <v>1.027</v>
      </c>
      <c r="G10909" s="75" t="inlineStr">
        <is>
          <t>.</t>
        </is>
      </c>
    </row>
    <row r="10910">
      <c r="A10910" s="35" t="n">
        <v>2018</v>
      </c>
      <c r="B10910" s="35" t="n">
        <v>55026</v>
      </c>
      <c r="C10910" s="36" t="inlineStr">
        <is>
          <t>NG</t>
        </is>
      </c>
      <c r="D10910" s="36" t="inlineStr">
        <is>
          <t>Natural Gas</t>
        </is>
      </c>
      <c r="E10910" s="75" t="n">
        <v>687</v>
      </c>
      <c r="F10910" s="76" t="n">
        <v>1.028</v>
      </c>
      <c r="G10910" s="75" t="inlineStr">
        <is>
          <t>.</t>
        </is>
      </c>
    </row>
    <row r="10911">
      <c r="A10911" s="35" t="n">
        <v>2018</v>
      </c>
      <c r="B10911" s="35" t="n">
        <v>55026</v>
      </c>
      <c r="C10911" s="36" t="inlineStr">
        <is>
          <t>NG</t>
        </is>
      </c>
      <c r="D10911" s="36" t="inlineStr">
        <is>
          <t>Natural Gas</t>
        </is>
      </c>
      <c r="E10911" s="75" t="n">
        <v>128</v>
      </c>
      <c r="F10911" s="76" t="n">
        <v>1.027</v>
      </c>
      <c r="G10911" s="75" t="inlineStr">
        <is>
          <t>.</t>
        </is>
      </c>
    </row>
    <row r="10912">
      <c r="A10912" s="35" t="n">
        <v>2018</v>
      </c>
      <c r="B10912" s="35" t="n">
        <v>55026</v>
      </c>
      <c r="C10912" s="36" t="inlineStr">
        <is>
          <t>NG</t>
        </is>
      </c>
      <c r="D10912" s="36" t="inlineStr">
        <is>
          <t>Natural Gas</t>
        </is>
      </c>
      <c r="E10912" s="75" t="n">
        <v>110</v>
      </c>
      <c r="F10912" s="76" t="n">
        <v>1.027</v>
      </c>
      <c r="G10912" s="75" t="inlineStr">
        <is>
          <t>.</t>
        </is>
      </c>
    </row>
    <row r="10913">
      <c r="A10913" s="35" t="n">
        <v>2018</v>
      </c>
      <c r="B10913" s="35" t="n">
        <v>55026</v>
      </c>
      <c r="C10913" s="36" t="inlineStr">
        <is>
          <t>NG</t>
        </is>
      </c>
      <c r="D10913" s="36" t="inlineStr">
        <is>
          <t>Natural Gas</t>
        </is>
      </c>
      <c r="E10913" s="75" t="n">
        <v>110</v>
      </c>
      <c r="F10913" s="76" t="n">
        <v>1.027</v>
      </c>
      <c r="G10913" s="75" t="inlineStr">
        <is>
          <t>.</t>
        </is>
      </c>
    </row>
    <row r="10914">
      <c r="A10914" s="35" t="n">
        <v>2018</v>
      </c>
      <c r="B10914" s="35" t="n">
        <v>55041</v>
      </c>
      <c r="C10914" s="36" t="inlineStr">
        <is>
          <t>NG</t>
        </is>
      </c>
      <c r="D10914" s="36" t="inlineStr">
        <is>
          <t>Natural Gas</t>
        </is>
      </c>
      <c r="E10914" s="75" t="n">
        <v>198886</v>
      </c>
      <c r="F10914" s="76" t="n">
        <v>1.03</v>
      </c>
      <c r="G10914" s="75" t="inlineStr">
        <is>
          <t>.</t>
        </is>
      </c>
    </row>
    <row r="10915">
      <c r="A10915" s="35" t="n">
        <v>2018</v>
      </c>
      <c r="B10915" s="35" t="n">
        <v>55041</v>
      </c>
      <c r="C10915" s="36" t="inlineStr">
        <is>
          <t>NG</t>
        </is>
      </c>
      <c r="D10915" s="36" t="inlineStr">
        <is>
          <t>Natural Gas</t>
        </is>
      </c>
      <c r="E10915" s="75" t="n">
        <v>257648</v>
      </c>
      <c r="F10915" s="76" t="n">
        <v>1.029</v>
      </c>
      <c r="G10915" s="75" t="inlineStr">
        <is>
          <t>.</t>
        </is>
      </c>
    </row>
    <row r="10916">
      <c r="A10916" s="35" t="n">
        <v>2018</v>
      </c>
      <c r="B10916" s="35" t="n">
        <v>55042</v>
      </c>
      <c r="C10916" s="36" t="inlineStr">
        <is>
          <t>NG</t>
        </is>
      </c>
      <c r="D10916" s="36" t="inlineStr">
        <is>
          <t>Natural Gas</t>
        </is>
      </c>
      <c r="E10916" s="75" t="n">
        <v>2307931</v>
      </c>
      <c r="F10916" s="76" t="n">
        <v>1.03</v>
      </c>
      <c r="G10916" s="75" t="inlineStr">
        <is>
          <t>.</t>
        </is>
      </c>
    </row>
    <row r="10917">
      <c r="A10917" s="35" t="n">
        <v>2018</v>
      </c>
      <c r="B10917" s="35" t="n">
        <v>55047</v>
      </c>
      <c r="C10917" s="36" t="inlineStr">
        <is>
          <t>NG</t>
        </is>
      </c>
      <c r="D10917" s="36" t="inlineStr">
        <is>
          <t>Natural Gas</t>
        </is>
      </c>
      <c r="E10917" s="75" t="n">
        <v>2603480</v>
      </c>
      <c r="F10917" s="76" t="n">
        <v>1.03</v>
      </c>
      <c r="G10917" s="75" t="inlineStr">
        <is>
          <t>.</t>
        </is>
      </c>
    </row>
    <row r="10918">
      <c r="A10918" s="35" t="n">
        <v>2018</v>
      </c>
      <c r="B10918" s="35" t="n">
        <v>55048</v>
      </c>
      <c r="C10918" s="36" t="inlineStr">
        <is>
          <t>NG</t>
        </is>
      </c>
      <c r="D10918" s="36" t="inlineStr">
        <is>
          <t>Natural Gas</t>
        </is>
      </c>
      <c r="E10918" s="75" t="n">
        <v>982880</v>
      </c>
      <c r="F10918" s="76" t="n">
        <v>1.027</v>
      </c>
      <c r="G10918" s="75" t="inlineStr">
        <is>
          <t>.</t>
        </is>
      </c>
    </row>
    <row r="10919">
      <c r="A10919" s="35" t="n">
        <v>2018</v>
      </c>
      <c r="B10919" s="35" t="n">
        <v>55051</v>
      </c>
      <c r="C10919" s="36" t="inlineStr">
        <is>
          <t>NG</t>
        </is>
      </c>
      <c r="D10919" s="36" t="inlineStr">
        <is>
          <t>Natural Gas</t>
        </is>
      </c>
      <c r="E10919" s="75" t="n">
        <v>146759</v>
      </c>
      <c r="F10919" s="76" t="n">
        <v>1.022</v>
      </c>
      <c r="G10919" s="75" t="inlineStr">
        <is>
          <t>.</t>
        </is>
      </c>
    </row>
    <row r="10920">
      <c r="A10920" s="35" t="n">
        <v>2018</v>
      </c>
      <c r="B10920" s="35" t="n">
        <v>55051</v>
      </c>
      <c r="C10920" s="36" t="inlineStr">
        <is>
          <t>NG</t>
        </is>
      </c>
      <c r="D10920" s="36" t="inlineStr">
        <is>
          <t>Natural Gas</t>
        </is>
      </c>
      <c r="E10920" s="75" t="n">
        <v>439867</v>
      </c>
      <c r="F10920" s="76" t="n">
        <v>1.023</v>
      </c>
      <c r="G10920" s="75" t="inlineStr">
        <is>
          <t>.</t>
        </is>
      </c>
    </row>
    <row r="10921">
      <c r="A10921" s="35" t="n">
        <v>2018</v>
      </c>
      <c r="B10921" s="35" t="n">
        <v>55051</v>
      </c>
      <c r="C10921" s="36" t="inlineStr">
        <is>
          <t>NG</t>
        </is>
      </c>
      <c r="D10921" s="36" t="inlineStr">
        <is>
          <t>Natural Gas</t>
        </is>
      </c>
      <c r="E10921" s="75" t="n">
        <v>586489</v>
      </c>
      <c r="F10921" s="76" t="n">
        <v>1.023</v>
      </c>
      <c r="G10921" s="75" t="inlineStr">
        <is>
          <t>.</t>
        </is>
      </c>
    </row>
    <row r="10922">
      <c r="A10922" s="35" t="n">
        <v>2018</v>
      </c>
      <c r="B10922" s="35" t="n">
        <v>55051</v>
      </c>
      <c r="C10922" s="36" t="inlineStr">
        <is>
          <t>NG</t>
        </is>
      </c>
      <c r="D10922" s="36" t="inlineStr">
        <is>
          <t>Natural Gas</t>
        </is>
      </c>
      <c r="E10922" s="75" t="n">
        <v>146759</v>
      </c>
      <c r="F10922" s="76" t="n">
        <v>1.022</v>
      </c>
      <c r="G10922" s="75" t="inlineStr">
        <is>
          <t>.</t>
        </is>
      </c>
    </row>
    <row r="10923">
      <c r="A10923" s="35" t="n">
        <v>2018</v>
      </c>
      <c r="B10923" s="35" t="n">
        <v>55051</v>
      </c>
      <c r="C10923" s="36" t="inlineStr">
        <is>
          <t>NG</t>
        </is>
      </c>
      <c r="D10923" s="36" t="inlineStr">
        <is>
          <t>Natural Gas</t>
        </is>
      </c>
      <c r="E10923" s="75" t="n">
        <v>154588</v>
      </c>
      <c r="F10923" s="76" t="n">
        <v>1.022</v>
      </c>
      <c r="G10923" s="75" t="inlineStr">
        <is>
          <t>.</t>
        </is>
      </c>
    </row>
    <row r="10924">
      <c r="A10924" s="35" t="n">
        <v>2018</v>
      </c>
      <c r="B10924" s="35" t="n">
        <v>55051</v>
      </c>
      <c r="C10924" s="36" t="inlineStr">
        <is>
          <t>NG</t>
        </is>
      </c>
      <c r="D10924" s="36" t="inlineStr">
        <is>
          <t>Natural Gas</t>
        </is>
      </c>
      <c r="E10924" s="75" t="n">
        <v>117298</v>
      </c>
      <c r="F10924" s="76" t="n">
        <v>1.023</v>
      </c>
      <c r="G10924" s="75" t="inlineStr">
        <is>
          <t>.</t>
        </is>
      </c>
    </row>
    <row r="10925">
      <c r="A10925" s="35" t="n">
        <v>2018</v>
      </c>
      <c r="B10925" s="35" t="n">
        <v>55051</v>
      </c>
      <c r="C10925" s="36" t="inlineStr">
        <is>
          <t>NG</t>
        </is>
      </c>
      <c r="D10925" s="36" t="inlineStr">
        <is>
          <t>Natural Gas</t>
        </is>
      </c>
      <c r="E10925" s="75" t="n">
        <v>146759</v>
      </c>
      <c r="F10925" s="76" t="n">
        <v>1.022</v>
      </c>
      <c r="G10925" s="75" t="inlineStr">
        <is>
          <t>.</t>
        </is>
      </c>
    </row>
    <row r="10926">
      <c r="A10926" s="35" t="n">
        <v>2018</v>
      </c>
      <c r="B10926" s="35" t="n">
        <v>55062</v>
      </c>
      <c r="C10926" s="36" t="inlineStr">
        <is>
          <t>NG</t>
        </is>
      </c>
      <c r="D10926" s="36" t="inlineStr">
        <is>
          <t>Natural Gas</t>
        </is>
      </c>
      <c r="E10926" s="75" t="n">
        <v>1402958</v>
      </c>
      <c r="F10926" s="76" t="n">
        <v>1.019</v>
      </c>
      <c r="G10926" s="75" t="inlineStr">
        <is>
          <t>.</t>
        </is>
      </c>
    </row>
    <row r="10927">
      <c r="A10927" s="35" t="n">
        <v>2018</v>
      </c>
      <c r="B10927" s="35" t="n">
        <v>55062</v>
      </c>
      <c r="C10927" s="36" t="inlineStr">
        <is>
          <t>NG</t>
        </is>
      </c>
      <c r="D10927" s="36" t="inlineStr">
        <is>
          <t>Natural Gas</t>
        </is>
      </c>
      <c r="E10927" s="75" t="n">
        <v>1181320</v>
      </c>
      <c r="F10927" s="76" t="n">
        <v>1.019</v>
      </c>
      <c r="G10927" s="75" t="inlineStr">
        <is>
          <t>.</t>
        </is>
      </c>
    </row>
    <row r="10928">
      <c r="A10928" s="35" t="n">
        <v>2018</v>
      </c>
      <c r="B10928" s="35" t="n">
        <v>55063</v>
      </c>
      <c r="C10928" s="36" t="inlineStr">
        <is>
          <t>NG</t>
        </is>
      </c>
      <c r="D10928" s="36" t="inlineStr">
        <is>
          <t>Natural Gas</t>
        </is>
      </c>
      <c r="E10928" s="75" t="n">
        <v>2538235</v>
      </c>
      <c r="F10928" s="76" t="n">
        <v>1.059</v>
      </c>
      <c r="G10928" s="75" t="n">
        <v>284</v>
      </c>
    </row>
    <row r="10929">
      <c r="A10929" s="35" t="n">
        <v>2018</v>
      </c>
      <c r="B10929" s="35" t="n">
        <v>55064</v>
      </c>
      <c r="C10929" s="36" t="inlineStr">
        <is>
          <t>NG</t>
        </is>
      </c>
      <c r="D10929" s="36" t="inlineStr">
        <is>
          <t>Natural Gas</t>
        </is>
      </c>
      <c r="E10929" s="75" t="n">
        <v>131778</v>
      </c>
      <c r="F10929" s="76" t="n">
        <v>1.032</v>
      </c>
      <c r="G10929" s="75" t="inlineStr">
        <is>
          <t>.</t>
        </is>
      </c>
    </row>
    <row r="10930">
      <c r="A10930" s="35" t="n">
        <v>2018</v>
      </c>
      <c r="B10930" s="35" t="n">
        <v>55064</v>
      </c>
      <c r="C10930" s="36" t="inlineStr">
        <is>
          <t>NG</t>
        </is>
      </c>
      <c r="D10930" s="36" t="inlineStr">
        <is>
          <t>Natural Gas</t>
        </is>
      </c>
      <c r="E10930" s="75" t="n">
        <v>1244798</v>
      </c>
      <c r="F10930" s="76" t="n">
        <v>0.982</v>
      </c>
      <c r="G10930" s="75" t="inlineStr">
        <is>
          <t>.</t>
        </is>
      </c>
    </row>
    <row r="10931">
      <c r="A10931" s="35" t="n">
        <v>2018</v>
      </c>
      <c r="B10931" s="35" t="n">
        <v>55065</v>
      </c>
      <c r="C10931" s="36" t="inlineStr">
        <is>
          <t>NG</t>
        </is>
      </c>
      <c r="D10931" s="36" t="inlineStr">
        <is>
          <t>Natural Gas</t>
        </is>
      </c>
      <c r="E10931" s="75" t="n">
        <v>596237</v>
      </c>
      <c r="F10931" s="76" t="n">
        <v>1.028</v>
      </c>
      <c r="G10931" s="75" t="n">
        <v>197</v>
      </c>
    </row>
    <row r="10932">
      <c r="A10932" s="35" t="n">
        <v>2018</v>
      </c>
      <c r="B10932" s="35" t="n">
        <v>55068</v>
      </c>
      <c r="C10932" s="36" t="inlineStr">
        <is>
          <t>NG</t>
        </is>
      </c>
      <c r="D10932" s="36" t="inlineStr">
        <is>
          <t>Natural Gas</t>
        </is>
      </c>
      <c r="E10932" s="75" t="n">
        <v>23968</v>
      </c>
      <c r="F10932" s="76" t="n">
        <v>1.029</v>
      </c>
      <c r="G10932" s="75" t="inlineStr">
        <is>
          <t>.</t>
        </is>
      </c>
    </row>
    <row r="10933">
      <c r="A10933" s="35" t="n">
        <v>2018</v>
      </c>
      <c r="B10933" s="35" t="n">
        <v>55075</v>
      </c>
      <c r="C10933" s="36" t="inlineStr">
        <is>
          <t>NG</t>
        </is>
      </c>
      <c r="D10933" s="36" t="inlineStr">
        <is>
          <t>Natural Gas</t>
        </is>
      </c>
      <c r="E10933" s="75" t="n">
        <v>1182226</v>
      </c>
      <c r="F10933" s="76" t="n">
        <v>1.015</v>
      </c>
      <c r="G10933" s="75" t="inlineStr">
        <is>
          <t>.</t>
        </is>
      </c>
    </row>
    <row r="10934">
      <c r="A10934" s="35" t="n">
        <v>2018</v>
      </c>
      <c r="B10934" s="35" t="n">
        <v>55076</v>
      </c>
      <c r="C10934" s="36" t="inlineStr">
        <is>
          <t>LIG</t>
        </is>
      </c>
      <c r="D10934" s="36" t="inlineStr">
        <is>
          <t>Coal</t>
        </is>
      </c>
      <c r="E10934" s="75" t="n">
        <v>197090</v>
      </c>
      <c r="F10934" s="76" t="n">
        <v>10.52</v>
      </c>
      <c r="G10934" s="75" t="inlineStr">
        <is>
          <t>.</t>
        </is>
      </c>
    </row>
    <row r="10935">
      <c r="A10935" s="35" t="n">
        <v>2018</v>
      </c>
      <c r="B10935" s="35" t="n">
        <v>55076</v>
      </c>
      <c r="C10935" s="36" t="inlineStr">
        <is>
          <t>NG</t>
        </is>
      </c>
      <c r="D10935" s="36" t="inlineStr">
        <is>
          <t>Natural Gas</t>
        </is>
      </c>
      <c r="E10935" s="75" t="n">
        <v>18867</v>
      </c>
      <c r="F10935" s="76" t="n">
        <v>1.04</v>
      </c>
      <c r="G10935" s="75" t="inlineStr">
        <is>
          <t>.</t>
        </is>
      </c>
    </row>
    <row r="10936">
      <c r="A10936" s="35" t="n">
        <v>2018</v>
      </c>
      <c r="B10936" s="35" t="n">
        <v>55077</v>
      </c>
      <c r="C10936" s="36" t="inlineStr">
        <is>
          <t>NG</t>
        </is>
      </c>
      <c r="D10936" s="36" t="inlineStr">
        <is>
          <t>Natural Gas</t>
        </is>
      </c>
      <c r="E10936" s="75" t="n">
        <v>758556</v>
      </c>
      <c r="F10936" s="76" t="n">
        <v>1.043</v>
      </c>
      <c r="G10936" s="75" t="n">
        <v>380.4</v>
      </c>
    </row>
    <row r="10937">
      <c r="A10937" s="35" t="n">
        <v>2018</v>
      </c>
      <c r="B10937" s="35" t="n">
        <v>55079</v>
      </c>
      <c r="C10937" s="36" t="inlineStr">
        <is>
          <t>NG</t>
        </is>
      </c>
      <c r="D10937" s="36" t="inlineStr">
        <is>
          <t>Natural Gas</t>
        </is>
      </c>
      <c r="E10937" s="75" t="n">
        <v>163595</v>
      </c>
      <c r="F10937" s="76" t="n">
        <v>1.03</v>
      </c>
      <c r="G10937" s="75" t="inlineStr">
        <is>
          <t>.</t>
        </is>
      </c>
    </row>
    <row r="10938">
      <c r="A10938" s="35" t="n">
        <v>2018</v>
      </c>
      <c r="B10938" s="35" t="n">
        <v>55081</v>
      </c>
      <c r="C10938" s="36" t="inlineStr">
        <is>
          <t>NG</t>
        </is>
      </c>
      <c r="D10938" s="36" t="inlineStr">
        <is>
          <t>Natural Gas</t>
        </is>
      </c>
      <c r="E10938" s="75" t="n">
        <v>367465</v>
      </c>
      <c r="F10938" s="76" t="n">
        <v>1</v>
      </c>
      <c r="G10938" s="75" t="n">
        <v>282.2</v>
      </c>
    </row>
    <row r="10939">
      <c r="A10939" s="35" t="n">
        <v>2018</v>
      </c>
      <c r="B10939" s="35" t="n">
        <v>55084</v>
      </c>
      <c r="C10939" s="36" t="inlineStr">
        <is>
          <t>NG</t>
        </is>
      </c>
      <c r="D10939" s="36" t="inlineStr">
        <is>
          <t>Natural Gas</t>
        </is>
      </c>
      <c r="E10939" s="75" t="n">
        <v>530697</v>
      </c>
      <c r="F10939" s="76" t="n">
        <v>1.043</v>
      </c>
      <c r="G10939" s="75" t="inlineStr">
        <is>
          <t>.</t>
        </is>
      </c>
    </row>
    <row r="10940">
      <c r="A10940" s="35" t="n">
        <v>2018</v>
      </c>
      <c r="B10940" s="35" t="n">
        <v>55087</v>
      </c>
      <c r="C10940" s="36" t="inlineStr">
        <is>
          <t>NG</t>
        </is>
      </c>
      <c r="D10940" s="36" t="inlineStr">
        <is>
          <t>Natural Gas</t>
        </is>
      </c>
      <c r="E10940" s="75" t="n">
        <v>3113492</v>
      </c>
      <c r="F10940" s="76" t="n">
        <v>1.024</v>
      </c>
      <c r="G10940" s="75" t="n">
        <v>292.7</v>
      </c>
    </row>
    <row r="10941">
      <c r="A10941" s="35" t="n">
        <v>2018</v>
      </c>
      <c r="B10941" s="35" t="n">
        <v>55088</v>
      </c>
      <c r="C10941" s="36" t="inlineStr">
        <is>
          <t>NG</t>
        </is>
      </c>
      <c r="D10941" s="36" t="inlineStr">
        <is>
          <t>Natural Gas</t>
        </is>
      </c>
      <c r="E10941" s="75" t="n">
        <v>2516246</v>
      </c>
      <c r="F10941" s="76" t="n">
        <v>1.066</v>
      </c>
      <c r="G10941" s="75" t="inlineStr">
        <is>
          <t>.</t>
        </is>
      </c>
    </row>
    <row r="10942">
      <c r="A10942" s="35" t="n">
        <v>2018</v>
      </c>
      <c r="B10942" s="35" t="n">
        <v>55089</v>
      </c>
      <c r="C10942" s="36" t="inlineStr">
        <is>
          <t>NG</t>
        </is>
      </c>
      <c r="D10942" s="36" t="inlineStr">
        <is>
          <t>Natural Gas</t>
        </is>
      </c>
      <c r="E10942" s="75" t="n">
        <v>3075030</v>
      </c>
      <c r="F10942" s="76" t="n">
        <v>1.03</v>
      </c>
      <c r="G10942" s="75" t="inlineStr">
        <is>
          <t>.</t>
        </is>
      </c>
    </row>
    <row r="10943">
      <c r="A10943" s="35" t="n">
        <v>2018</v>
      </c>
      <c r="B10943" s="35" t="n">
        <v>55091</v>
      </c>
      <c r="C10943" s="36" t="inlineStr">
        <is>
          <t>NG</t>
        </is>
      </c>
      <c r="D10943" s="36" t="inlineStr">
        <is>
          <t>Natural Gas</t>
        </is>
      </c>
      <c r="E10943" s="75" t="n">
        <v>2037389</v>
      </c>
      <c r="F10943" s="76" t="n">
        <v>1.01</v>
      </c>
      <c r="G10943" s="75" t="inlineStr">
        <is>
          <t>.</t>
        </is>
      </c>
    </row>
    <row r="10944">
      <c r="A10944" s="35" t="n">
        <v>2018</v>
      </c>
      <c r="B10944" s="35" t="n">
        <v>55097</v>
      </c>
      <c r="C10944" s="36" t="inlineStr">
        <is>
          <t>NG</t>
        </is>
      </c>
      <c r="D10944" s="36" t="inlineStr">
        <is>
          <t>Natural Gas</t>
        </is>
      </c>
      <c r="E10944" s="75" t="n">
        <v>2865384</v>
      </c>
      <c r="F10944" s="76" t="n">
        <v>1.032</v>
      </c>
      <c r="G10944" s="75" t="inlineStr">
        <is>
          <t>.</t>
        </is>
      </c>
    </row>
    <row r="10945">
      <c r="A10945" s="35" t="n">
        <v>2018</v>
      </c>
      <c r="B10945" s="35" t="n">
        <v>55100</v>
      </c>
      <c r="C10945" s="36" t="inlineStr">
        <is>
          <t>NG</t>
        </is>
      </c>
      <c r="D10945" s="36" t="inlineStr">
        <is>
          <t>Natural Gas</t>
        </is>
      </c>
      <c r="E10945" s="75" t="n">
        <v>68370</v>
      </c>
      <c r="F10945" s="76" t="n">
        <v>1.031</v>
      </c>
      <c r="G10945" s="75" t="inlineStr">
        <is>
          <t>.</t>
        </is>
      </c>
    </row>
    <row r="10946">
      <c r="A10946" s="35" t="n">
        <v>2018</v>
      </c>
      <c r="B10946" s="35" t="n">
        <v>55103</v>
      </c>
      <c r="C10946" s="36" t="inlineStr">
        <is>
          <t>NG</t>
        </is>
      </c>
      <c r="D10946" s="36" t="inlineStr">
        <is>
          <t>Natural Gas</t>
        </is>
      </c>
      <c r="E10946" s="75" t="n">
        <v>488571</v>
      </c>
      <c r="F10946" s="76" t="n">
        <v>1.045</v>
      </c>
      <c r="G10946" s="75" t="inlineStr">
        <is>
          <t>.</t>
        </is>
      </c>
    </row>
    <row r="10947">
      <c r="A10947" s="35" t="n">
        <v>2018</v>
      </c>
      <c r="B10947" s="35" t="n">
        <v>55107</v>
      </c>
      <c r="C10947" s="36" t="inlineStr">
        <is>
          <t>NG</t>
        </is>
      </c>
      <c r="D10947" s="36" t="inlineStr">
        <is>
          <t>Natural Gas</t>
        </is>
      </c>
      <c r="E10947" s="75" t="n">
        <v>1496279</v>
      </c>
      <c r="F10947" s="76" t="n">
        <v>1.03</v>
      </c>
      <c r="G10947" s="75" t="inlineStr">
        <is>
          <t>.</t>
        </is>
      </c>
    </row>
    <row r="10948">
      <c r="A10948" s="35" t="n">
        <v>2018</v>
      </c>
      <c r="B10948" s="35" t="n">
        <v>55109</v>
      </c>
      <c r="C10948" s="36" t="inlineStr">
        <is>
          <t>NG</t>
        </is>
      </c>
      <c r="D10948" s="36" t="inlineStr">
        <is>
          <t>Natural Gas</t>
        </is>
      </c>
      <c r="E10948" s="75" t="n">
        <v>21610</v>
      </c>
      <c r="F10948" s="76" t="n">
        <v>1.049</v>
      </c>
      <c r="G10948" s="75" t="inlineStr">
        <is>
          <t>.</t>
        </is>
      </c>
    </row>
    <row r="10949">
      <c r="A10949" s="35" t="n">
        <v>2018</v>
      </c>
      <c r="B10949" s="35" t="n">
        <v>55110</v>
      </c>
      <c r="C10949" s="36" t="inlineStr">
        <is>
          <t>NG</t>
        </is>
      </c>
      <c r="D10949" s="36" t="inlineStr">
        <is>
          <t>Natural Gas</t>
        </is>
      </c>
      <c r="E10949" s="75" t="n">
        <v>375</v>
      </c>
      <c r="F10949" s="76" t="n">
        <v>1.028</v>
      </c>
      <c r="G10949" s="75" t="n">
        <v>256.9</v>
      </c>
    </row>
    <row r="10950">
      <c r="A10950" s="35" t="n">
        <v>2018</v>
      </c>
      <c r="B10950" s="35" t="n">
        <v>55110</v>
      </c>
      <c r="C10950" s="36" t="inlineStr">
        <is>
          <t>NG</t>
        </is>
      </c>
      <c r="D10950" s="36" t="inlineStr">
        <is>
          <t>Natural Gas</t>
        </is>
      </c>
      <c r="E10950" s="75" t="n">
        <v>68315</v>
      </c>
      <c r="F10950" s="76" t="n">
        <v>1.028</v>
      </c>
      <c r="G10950" s="75" t="n">
        <v>391.4</v>
      </c>
    </row>
    <row r="10951">
      <c r="A10951" s="35" t="n">
        <v>2018</v>
      </c>
      <c r="B10951" s="35" t="n">
        <v>55110</v>
      </c>
      <c r="C10951" s="36" t="inlineStr">
        <is>
          <t>NG</t>
        </is>
      </c>
      <c r="D10951" s="36" t="inlineStr">
        <is>
          <t>Natural Gas</t>
        </is>
      </c>
      <c r="E10951" s="75" t="n">
        <v>130765</v>
      </c>
      <c r="F10951" s="76" t="n">
        <v>1.028</v>
      </c>
      <c r="G10951" s="75" t="n">
        <v>422.4</v>
      </c>
    </row>
    <row r="10952">
      <c r="A10952" s="35" t="n">
        <v>2018</v>
      </c>
      <c r="B10952" s="35" t="n">
        <v>55110</v>
      </c>
      <c r="C10952" s="36" t="inlineStr">
        <is>
          <t>NG</t>
        </is>
      </c>
      <c r="D10952" s="36" t="inlineStr">
        <is>
          <t>Natural Gas</t>
        </is>
      </c>
      <c r="E10952" s="75" t="n">
        <v>137216</v>
      </c>
      <c r="F10952" s="76" t="n">
        <v>1.028</v>
      </c>
      <c r="G10952" s="75" t="n">
        <v>273.4</v>
      </c>
    </row>
    <row r="10953">
      <c r="A10953" s="35" t="n">
        <v>2018</v>
      </c>
      <c r="B10953" s="35" t="n">
        <v>55110</v>
      </c>
      <c r="C10953" s="36" t="inlineStr">
        <is>
          <t>NG</t>
        </is>
      </c>
      <c r="D10953" s="36" t="inlineStr">
        <is>
          <t>Natural Gas</t>
        </is>
      </c>
      <c r="E10953" s="75" t="n">
        <v>166223</v>
      </c>
      <c r="F10953" s="76" t="n">
        <v>1.028</v>
      </c>
      <c r="G10953" s="75" t="n">
        <v>207.5</v>
      </c>
    </row>
    <row r="10954">
      <c r="A10954" s="35" t="n">
        <v>2018</v>
      </c>
      <c r="B10954" s="35" t="n">
        <v>55110</v>
      </c>
      <c r="C10954" s="36" t="inlineStr">
        <is>
          <t>NG</t>
        </is>
      </c>
      <c r="D10954" s="36" t="inlineStr">
        <is>
          <t>Natural Gas</t>
        </is>
      </c>
      <c r="E10954" s="75" t="n">
        <v>43176</v>
      </c>
      <c r="F10954" s="76" t="n">
        <v>1.028</v>
      </c>
      <c r="G10954" s="75" t="n">
        <v>309.5</v>
      </c>
    </row>
    <row r="10955">
      <c r="A10955" s="35" t="n">
        <v>2018</v>
      </c>
      <c r="B10955" s="35" t="n">
        <v>55110</v>
      </c>
      <c r="C10955" s="36" t="inlineStr">
        <is>
          <t>NG</t>
        </is>
      </c>
      <c r="D10955" s="36" t="inlineStr">
        <is>
          <t>Natural Gas</t>
        </is>
      </c>
      <c r="E10955" s="75" t="n">
        <v>2046</v>
      </c>
      <c r="F10955" s="76" t="n">
        <v>1.028</v>
      </c>
      <c r="G10955" s="75" t="n">
        <v>246.7</v>
      </c>
    </row>
    <row r="10956">
      <c r="A10956" s="35" t="n">
        <v>2018</v>
      </c>
      <c r="B10956" s="35" t="n">
        <v>55111</v>
      </c>
      <c r="C10956" s="36" t="inlineStr">
        <is>
          <t>NG</t>
        </is>
      </c>
      <c r="D10956" s="36" t="inlineStr">
        <is>
          <t>Natural Gas</t>
        </is>
      </c>
      <c r="E10956" s="75" t="n">
        <v>3147</v>
      </c>
      <c r="F10956" s="76" t="n">
        <v>1.028</v>
      </c>
      <c r="G10956" s="75" t="n">
        <v>375.7</v>
      </c>
    </row>
    <row r="10957">
      <c r="A10957" s="35" t="n">
        <v>2018</v>
      </c>
      <c r="B10957" s="35" t="n">
        <v>55111</v>
      </c>
      <c r="C10957" s="36" t="inlineStr">
        <is>
          <t>NG</t>
        </is>
      </c>
      <c r="D10957" s="36" t="inlineStr">
        <is>
          <t>Natural Gas</t>
        </is>
      </c>
      <c r="E10957" s="75" t="n">
        <v>216998</v>
      </c>
      <c r="F10957" s="76" t="n">
        <v>1.028</v>
      </c>
      <c r="G10957" s="75" t="n">
        <v>347</v>
      </c>
    </row>
    <row r="10958">
      <c r="A10958" s="35" t="n">
        <v>2018</v>
      </c>
      <c r="B10958" s="35" t="n">
        <v>55112</v>
      </c>
      <c r="C10958" s="36" t="inlineStr">
        <is>
          <t>NG</t>
        </is>
      </c>
      <c r="D10958" s="36" t="inlineStr">
        <is>
          <t>Natural Gas</t>
        </is>
      </c>
      <c r="E10958" s="75" t="n">
        <v>288086</v>
      </c>
      <c r="F10958" s="76" t="n">
        <v>1.015</v>
      </c>
      <c r="G10958" s="75" t="inlineStr">
        <is>
          <t>.</t>
        </is>
      </c>
    </row>
    <row r="10959">
      <c r="A10959" s="35" t="n">
        <v>2018</v>
      </c>
      <c r="B10959" s="35" t="n">
        <v>55116</v>
      </c>
      <c r="C10959" s="36" t="inlineStr">
        <is>
          <t>NG</t>
        </is>
      </c>
      <c r="D10959" s="36" t="inlineStr">
        <is>
          <t>Natural Gas</t>
        </is>
      </c>
      <c r="E10959" s="75" t="n">
        <v>1235174</v>
      </c>
      <c r="F10959" s="76" t="n">
        <v>1.026</v>
      </c>
      <c r="G10959" s="75" t="n">
        <v>326.4</v>
      </c>
    </row>
    <row r="10960">
      <c r="A10960" s="35" t="n">
        <v>2018</v>
      </c>
      <c r="B10960" s="35" t="n">
        <v>55116</v>
      </c>
      <c r="C10960" s="36" t="inlineStr">
        <is>
          <t>NG</t>
        </is>
      </c>
      <c r="D10960" s="36" t="inlineStr">
        <is>
          <t>Natural Gas</t>
        </is>
      </c>
      <c r="E10960" s="75" t="n">
        <v>1882149</v>
      </c>
      <c r="F10960" s="76" t="n">
        <v>1.026</v>
      </c>
      <c r="G10960" s="75" t="n">
        <v>326.4</v>
      </c>
    </row>
    <row r="10961">
      <c r="A10961" s="35" t="n">
        <v>2018</v>
      </c>
      <c r="B10961" s="35" t="n">
        <v>55116</v>
      </c>
      <c r="C10961" s="36" t="inlineStr">
        <is>
          <t>NG</t>
        </is>
      </c>
      <c r="D10961" s="36" t="inlineStr">
        <is>
          <t>Natural Gas</t>
        </is>
      </c>
      <c r="E10961" s="75" t="n">
        <v>736066</v>
      </c>
      <c r="F10961" s="76" t="n">
        <v>1.026</v>
      </c>
      <c r="G10961" s="75" t="n">
        <v>326.4</v>
      </c>
    </row>
    <row r="10962">
      <c r="A10962" s="35" t="n">
        <v>2018</v>
      </c>
      <c r="B10962" s="35" t="n">
        <v>55117</v>
      </c>
      <c r="C10962" s="36" t="inlineStr">
        <is>
          <t>NG</t>
        </is>
      </c>
      <c r="D10962" s="36" t="inlineStr">
        <is>
          <t>Natural Gas</t>
        </is>
      </c>
      <c r="E10962" s="75" t="n">
        <v>54157</v>
      </c>
      <c r="F10962" s="76" t="n">
        <v>1.04</v>
      </c>
      <c r="G10962" s="75" t="inlineStr">
        <is>
          <t>.</t>
        </is>
      </c>
    </row>
    <row r="10963">
      <c r="A10963" s="35" t="n">
        <v>2018</v>
      </c>
      <c r="B10963" s="35" t="n">
        <v>55117</v>
      </c>
      <c r="C10963" s="36" t="inlineStr">
        <is>
          <t>NG</t>
        </is>
      </c>
      <c r="D10963" s="36" t="inlineStr">
        <is>
          <t>Natural Gas</t>
        </is>
      </c>
      <c r="E10963" s="75" t="n">
        <v>122395</v>
      </c>
      <c r="F10963" s="76" t="n">
        <v>1.04</v>
      </c>
      <c r="G10963" s="75" t="inlineStr">
        <is>
          <t>.</t>
        </is>
      </c>
    </row>
    <row r="10964">
      <c r="A10964" s="35" t="n">
        <v>2018</v>
      </c>
      <c r="B10964" s="35" t="n">
        <v>55117</v>
      </c>
      <c r="C10964" s="36" t="inlineStr">
        <is>
          <t>NG</t>
        </is>
      </c>
      <c r="D10964" s="36" t="inlineStr">
        <is>
          <t>Natural Gas</t>
        </is>
      </c>
      <c r="E10964" s="75" t="n">
        <v>166081</v>
      </c>
      <c r="F10964" s="76" t="n">
        <v>1.04</v>
      </c>
      <c r="G10964" s="75" t="inlineStr">
        <is>
          <t>.</t>
        </is>
      </c>
    </row>
    <row r="10965">
      <c r="A10965" s="35" t="n">
        <v>2018</v>
      </c>
      <c r="B10965" s="35" t="n">
        <v>55117</v>
      </c>
      <c r="C10965" s="36" t="inlineStr">
        <is>
          <t>NG</t>
        </is>
      </c>
      <c r="D10965" s="36" t="inlineStr">
        <is>
          <t>Natural Gas</t>
        </is>
      </c>
      <c r="E10965" s="75" t="n">
        <v>321331</v>
      </c>
      <c r="F10965" s="76" t="n">
        <v>1.04</v>
      </c>
      <c r="G10965" s="75" t="inlineStr">
        <is>
          <t>.</t>
        </is>
      </c>
    </row>
    <row r="10966">
      <c r="A10966" s="35" t="n">
        <v>2018</v>
      </c>
      <c r="B10966" s="35" t="n">
        <v>55117</v>
      </c>
      <c r="C10966" s="36" t="inlineStr">
        <is>
          <t>NG</t>
        </is>
      </c>
      <c r="D10966" s="36" t="inlineStr">
        <is>
          <t>Natural Gas</t>
        </is>
      </c>
      <c r="E10966" s="75" t="n">
        <v>565721</v>
      </c>
      <c r="F10966" s="76" t="n">
        <v>1.04</v>
      </c>
      <c r="G10966" s="75" t="inlineStr">
        <is>
          <t>.</t>
        </is>
      </c>
    </row>
    <row r="10967">
      <c r="A10967" s="35" t="n">
        <v>2018</v>
      </c>
      <c r="B10967" s="35" t="n">
        <v>55117</v>
      </c>
      <c r="C10967" s="36" t="inlineStr">
        <is>
          <t>NG</t>
        </is>
      </c>
      <c r="D10967" s="36" t="inlineStr">
        <is>
          <t>Natural Gas</t>
        </is>
      </c>
      <c r="E10967" s="75" t="n">
        <v>961033</v>
      </c>
      <c r="F10967" s="76" t="n">
        <v>1.04</v>
      </c>
      <c r="G10967" s="75" t="inlineStr">
        <is>
          <t>.</t>
        </is>
      </c>
    </row>
    <row r="10968">
      <c r="A10968" s="35" t="n">
        <v>2018</v>
      </c>
      <c r="B10968" s="35" t="n">
        <v>55123</v>
      </c>
      <c r="C10968" s="36" t="inlineStr">
        <is>
          <t>NG</t>
        </is>
      </c>
      <c r="D10968" s="36" t="inlineStr">
        <is>
          <t>Natural Gas</t>
        </is>
      </c>
      <c r="E10968" s="75" t="n">
        <v>2616275</v>
      </c>
      <c r="F10968" s="76" t="n">
        <v>1.032</v>
      </c>
      <c r="G10968" s="75" t="inlineStr">
        <is>
          <t>.</t>
        </is>
      </c>
    </row>
    <row r="10969">
      <c r="A10969" s="35" t="n">
        <v>2018</v>
      </c>
      <c r="B10969" s="35" t="n">
        <v>55124</v>
      </c>
      <c r="C10969" s="36" t="inlineStr">
        <is>
          <t>NG</t>
        </is>
      </c>
      <c r="D10969" s="36" t="inlineStr">
        <is>
          <t>Natural Gas</t>
        </is>
      </c>
      <c r="E10969" s="75" t="n">
        <v>308433</v>
      </c>
      <c r="F10969" s="76" t="n">
        <v>1.007</v>
      </c>
      <c r="G10969" s="75" t="inlineStr">
        <is>
          <t>.</t>
        </is>
      </c>
    </row>
    <row r="10970">
      <c r="A10970" s="35" t="n">
        <v>2018</v>
      </c>
      <c r="B10970" s="35" t="n">
        <v>55126</v>
      </c>
      <c r="C10970" s="36" t="inlineStr">
        <is>
          <t>NG</t>
        </is>
      </c>
      <c r="D10970" s="36" t="inlineStr">
        <is>
          <t>Natural Gas</t>
        </is>
      </c>
      <c r="E10970" s="75" t="n">
        <v>2268122</v>
      </c>
      <c r="F10970" s="76" t="n">
        <v>1.03</v>
      </c>
      <c r="G10970" s="75" t="inlineStr">
        <is>
          <t>.</t>
        </is>
      </c>
    </row>
    <row r="10971">
      <c r="A10971" s="35" t="n">
        <v>2018</v>
      </c>
      <c r="B10971" s="35" t="n">
        <v>55127</v>
      </c>
      <c r="C10971" s="36" t="inlineStr">
        <is>
          <t>NG</t>
        </is>
      </c>
      <c r="D10971" s="36" t="inlineStr">
        <is>
          <t>Natural Gas</t>
        </is>
      </c>
      <c r="E10971" s="75" t="n">
        <v>69650</v>
      </c>
      <c r="F10971" s="76" t="n">
        <v>1.1</v>
      </c>
      <c r="G10971" s="75" t="inlineStr">
        <is>
          <t>.</t>
        </is>
      </c>
    </row>
    <row r="10972">
      <c r="A10972" s="35" t="n">
        <v>2018</v>
      </c>
      <c r="B10972" s="35" t="n">
        <v>55128</v>
      </c>
      <c r="C10972" s="36" t="inlineStr">
        <is>
          <t>NG</t>
        </is>
      </c>
      <c r="D10972" s="36" t="inlineStr">
        <is>
          <t>Natural Gas</t>
        </is>
      </c>
      <c r="E10972" s="75" t="n">
        <v>574</v>
      </c>
      <c r="F10972" s="76" t="n">
        <v>1.03</v>
      </c>
      <c r="G10972" s="75" t="inlineStr">
        <is>
          <t>.</t>
        </is>
      </c>
    </row>
    <row r="10973">
      <c r="A10973" s="35" t="n">
        <v>2018</v>
      </c>
      <c r="B10973" s="35" t="n">
        <v>55128</v>
      </c>
      <c r="C10973" s="36" t="inlineStr">
        <is>
          <t>NG</t>
        </is>
      </c>
      <c r="D10973" s="36" t="inlineStr">
        <is>
          <t>Natural Gas</t>
        </is>
      </c>
      <c r="E10973" s="75" t="n">
        <v>209434</v>
      </c>
      <c r="F10973" s="76" t="n">
        <v>1.03</v>
      </c>
      <c r="G10973" s="75" t="inlineStr">
        <is>
          <t>.</t>
        </is>
      </c>
    </row>
    <row r="10974">
      <c r="A10974" s="35" t="n">
        <v>2018</v>
      </c>
      <c r="B10974" s="35" t="n">
        <v>55129</v>
      </c>
      <c r="C10974" s="36" t="inlineStr">
        <is>
          <t>NG</t>
        </is>
      </c>
      <c r="D10974" s="36" t="inlineStr">
        <is>
          <t>Natural Gas</t>
        </is>
      </c>
      <c r="E10974" s="75" t="n">
        <v>2002512</v>
      </c>
      <c r="F10974" s="76" t="n">
        <v>1.05</v>
      </c>
      <c r="G10974" s="75" t="n">
        <v>225.3</v>
      </c>
    </row>
    <row r="10975">
      <c r="A10975" s="35" t="n">
        <v>2018</v>
      </c>
      <c r="B10975" s="35" t="n">
        <v>55131</v>
      </c>
      <c r="C10975" s="36" t="inlineStr">
        <is>
          <t>NG</t>
        </is>
      </c>
      <c r="D10975" s="36" t="inlineStr">
        <is>
          <t>Natural Gas</t>
        </is>
      </c>
      <c r="E10975" s="75" t="n">
        <v>3013219</v>
      </c>
      <c r="F10975" s="76" t="n">
        <v>1</v>
      </c>
      <c r="G10975" s="75" t="inlineStr">
        <is>
          <t>.</t>
        </is>
      </c>
    </row>
    <row r="10976">
      <c r="A10976" s="35" t="n">
        <v>2018</v>
      </c>
      <c r="B10976" s="35" t="n">
        <v>55135</v>
      </c>
      <c r="C10976" s="36" t="inlineStr">
        <is>
          <t>NG</t>
        </is>
      </c>
      <c r="D10976" s="36" t="inlineStr">
        <is>
          <t>Natural Gas</t>
        </is>
      </c>
      <c r="E10976" s="75" t="n">
        <v>112833</v>
      </c>
      <c r="F10976" s="76" t="n">
        <v>1</v>
      </c>
      <c r="G10976" s="75" t="n">
        <v>267</v>
      </c>
    </row>
    <row r="10977">
      <c r="A10977" s="35" t="n">
        <v>2018</v>
      </c>
      <c r="B10977" s="35" t="n">
        <v>55137</v>
      </c>
      <c r="C10977" s="36" t="inlineStr">
        <is>
          <t>NG</t>
        </is>
      </c>
      <c r="D10977" s="36" t="inlineStr">
        <is>
          <t>Natural Gas</t>
        </is>
      </c>
      <c r="E10977" s="75" t="n">
        <v>2194519</v>
      </c>
      <c r="F10977" s="76" t="n">
        <v>1.022</v>
      </c>
      <c r="G10977" s="75" t="n">
        <v>275.1</v>
      </c>
    </row>
    <row r="10978">
      <c r="A10978" s="35" t="n">
        <v>2018</v>
      </c>
      <c r="B10978" s="35" t="n">
        <v>55139</v>
      </c>
      <c r="C10978" s="36" t="inlineStr">
        <is>
          <t>NG</t>
        </is>
      </c>
      <c r="D10978" s="36" t="inlineStr">
        <is>
          <t>Natural Gas</t>
        </is>
      </c>
      <c r="E10978" s="75" t="n">
        <v>172528</v>
      </c>
      <c r="F10978" s="76" t="n">
        <v>1.035</v>
      </c>
      <c r="G10978" s="75" t="inlineStr">
        <is>
          <t>.</t>
        </is>
      </c>
    </row>
    <row r="10979">
      <c r="A10979" s="35" t="n">
        <v>2018</v>
      </c>
      <c r="B10979" s="35" t="n">
        <v>55141</v>
      </c>
      <c r="C10979" s="36" t="inlineStr">
        <is>
          <t>NG</t>
        </is>
      </c>
      <c r="D10979" s="36" t="inlineStr">
        <is>
          <t>Natural Gas</t>
        </is>
      </c>
      <c r="E10979" s="75" t="n">
        <v>369165</v>
      </c>
      <c r="F10979" s="76" t="n">
        <v>1.021</v>
      </c>
      <c r="G10979" s="75" t="n">
        <v>299</v>
      </c>
    </row>
    <row r="10980">
      <c r="A10980" s="35" t="n">
        <v>2018</v>
      </c>
      <c r="B10980" s="35" t="n">
        <v>55144</v>
      </c>
      <c r="C10980" s="36" t="inlineStr">
        <is>
          <t>NG</t>
        </is>
      </c>
      <c r="D10980" s="36" t="inlineStr">
        <is>
          <t>Natural Gas</t>
        </is>
      </c>
      <c r="E10980" s="75" t="n">
        <v>65818</v>
      </c>
      <c r="F10980" s="76" t="n">
        <v>1.026</v>
      </c>
      <c r="G10980" s="75" t="inlineStr">
        <is>
          <t>.</t>
        </is>
      </c>
    </row>
    <row r="10981">
      <c r="A10981" s="35" t="n">
        <v>2018</v>
      </c>
      <c r="B10981" s="35" t="n">
        <v>55144</v>
      </c>
      <c r="C10981" s="36" t="inlineStr">
        <is>
          <t>NG</t>
        </is>
      </c>
      <c r="D10981" s="36" t="inlineStr">
        <is>
          <t>Natural Gas</t>
        </is>
      </c>
      <c r="E10981" s="75" t="n">
        <v>708358</v>
      </c>
      <c r="F10981" s="76" t="n">
        <v>1.028</v>
      </c>
      <c r="G10981" s="75" t="inlineStr">
        <is>
          <t>.</t>
        </is>
      </c>
    </row>
    <row r="10982">
      <c r="A10982" s="35" t="n">
        <v>2018</v>
      </c>
      <c r="B10982" s="35" t="n">
        <v>55146</v>
      </c>
      <c r="C10982" s="36" t="inlineStr">
        <is>
          <t>NG</t>
        </is>
      </c>
      <c r="D10982" s="36" t="inlineStr">
        <is>
          <t>Natural Gas</t>
        </is>
      </c>
      <c r="E10982" s="75" t="n">
        <v>2785618</v>
      </c>
      <c r="F10982" s="76" t="n">
        <v>1.035</v>
      </c>
      <c r="G10982" s="75" t="inlineStr">
        <is>
          <t>.</t>
        </is>
      </c>
    </row>
    <row r="10983">
      <c r="A10983" s="35" t="n">
        <v>2018</v>
      </c>
      <c r="B10983" s="35" t="n">
        <v>55148</v>
      </c>
      <c r="C10983" s="36" t="inlineStr">
        <is>
          <t>NG</t>
        </is>
      </c>
      <c r="D10983" s="36" t="inlineStr">
        <is>
          <t>Natural Gas</t>
        </is>
      </c>
      <c r="E10983" s="75" t="n">
        <v>97843</v>
      </c>
      <c r="F10983" s="76" t="n">
        <v>1.059</v>
      </c>
      <c r="G10983" s="75" t="n">
        <v>318.5</v>
      </c>
    </row>
    <row r="10984">
      <c r="A10984" s="35" t="n">
        <v>2018</v>
      </c>
      <c r="B10984" s="35" t="n">
        <v>55149</v>
      </c>
      <c r="C10984" s="36" t="inlineStr">
        <is>
          <t>NG</t>
        </is>
      </c>
      <c r="D10984" s="36" t="inlineStr">
        <is>
          <t>Natural Gas</t>
        </is>
      </c>
      <c r="E10984" s="75" t="n">
        <v>2395763</v>
      </c>
      <c r="F10984" s="76" t="n">
        <v>1.026</v>
      </c>
      <c r="G10984" s="75" t="inlineStr">
        <is>
          <t>.</t>
        </is>
      </c>
    </row>
    <row r="10985">
      <c r="A10985" s="35" t="n">
        <v>2018</v>
      </c>
      <c r="B10985" s="35" t="n">
        <v>55151</v>
      </c>
      <c r="C10985" s="36" t="inlineStr">
        <is>
          <t>NG</t>
        </is>
      </c>
      <c r="D10985" s="36" t="inlineStr">
        <is>
          <t>Natural Gas</t>
        </is>
      </c>
      <c r="E10985" s="75" t="n">
        <v>70589</v>
      </c>
      <c r="F10985" s="76" t="n">
        <v>1.031</v>
      </c>
      <c r="G10985" s="75" t="inlineStr">
        <is>
          <t>.</t>
        </is>
      </c>
    </row>
    <row r="10986">
      <c r="A10986" s="35" t="n">
        <v>2018</v>
      </c>
      <c r="B10986" s="35" t="n">
        <v>55153</v>
      </c>
      <c r="C10986" s="36" t="inlineStr">
        <is>
          <t>NG</t>
        </is>
      </c>
      <c r="D10986" s="36" t="inlineStr">
        <is>
          <t>Natural Gas</t>
        </is>
      </c>
      <c r="E10986" s="75" t="n">
        <v>3423600</v>
      </c>
      <c r="F10986" s="76" t="n">
        <v>1.038</v>
      </c>
      <c r="G10986" s="75" t="inlineStr">
        <is>
          <t>.</t>
        </is>
      </c>
    </row>
    <row r="10987">
      <c r="A10987" s="35" t="n">
        <v>2018</v>
      </c>
      <c r="B10987" s="35" t="n">
        <v>55154</v>
      </c>
      <c r="C10987" s="36" t="inlineStr">
        <is>
          <t>NG</t>
        </is>
      </c>
      <c r="D10987" s="36" t="inlineStr">
        <is>
          <t>Natural Gas</t>
        </is>
      </c>
      <c r="E10987" s="75" t="n">
        <v>820121</v>
      </c>
      <c r="F10987" s="76" t="n">
        <v>1.03</v>
      </c>
      <c r="G10987" s="75" t="n">
        <v>257.4</v>
      </c>
    </row>
    <row r="10988">
      <c r="A10988" s="35" t="n">
        <v>2018</v>
      </c>
      <c r="B10988" s="35" t="n">
        <v>55154</v>
      </c>
      <c r="C10988" s="36" t="inlineStr">
        <is>
          <t>NG</t>
        </is>
      </c>
      <c r="D10988" s="36" t="inlineStr">
        <is>
          <t>Natural Gas</t>
        </is>
      </c>
      <c r="E10988" s="75" t="n">
        <v>133183</v>
      </c>
      <c r="F10988" s="76" t="n">
        <v>1.03</v>
      </c>
      <c r="G10988" s="75" t="n">
        <v>284.2</v>
      </c>
    </row>
    <row r="10989">
      <c r="A10989" s="35" t="n">
        <v>2018</v>
      </c>
      <c r="B10989" s="35" t="n">
        <v>55164</v>
      </c>
      <c r="C10989" s="36" t="inlineStr">
        <is>
          <t>NG</t>
        </is>
      </c>
      <c r="D10989" s="36" t="inlineStr">
        <is>
          <t>Natural Gas</t>
        </is>
      </c>
      <c r="E10989" s="75" t="n">
        <v>73106</v>
      </c>
      <c r="F10989" s="76" t="n">
        <v>1.03</v>
      </c>
      <c r="G10989" s="75" t="n">
        <v>350.6</v>
      </c>
    </row>
    <row r="10990">
      <c r="A10990" s="35" t="n">
        <v>2018</v>
      </c>
      <c r="B10990" s="35" t="n">
        <v>55165</v>
      </c>
      <c r="C10990" s="36" t="inlineStr">
        <is>
          <t>NG</t>
        </is>
      </c>
      <c r="D10990" s="36" t="inlineStr">
        <is>
          <t>Natural Gas</t>
        </is>
      </c>
      <c r="E10990" s="75" t="n">
        <v>209689</v>
      </c>
      <c r="F10990" s="76" t="n">
        <v>1.03</v>
      </c>
      <c r="G10990" s="75" t="n">
        <v>369.9</v>
      </c>
    </row>
    <row r="10991">
      <c r="A10991" s="35" t="n">
        <v>2018</v>
      </c>
      <c r="B10991" s="35" t="n">
        <v>55168</v>
      </c>
      <c r="C10991" s="36" t="inlineStr">
        <is>
          <t>NG</t>
        </is>
      </c>
      <c r="D10991" s="36" t="inlineStr">
        <is>
          <t>Natural Gas</t>
        </is>
      </c>
      <c r="E10991" s="75" t="n">
        <v>1097910</v>
      </c>
      <c r="F10991" s="76" t="n">
        <v>1.03</v>
      </c>
      <c r="G10991" s="75" t="inlineStr">
        <is>
          <t>.</t>
        </is>
      </c>
    </row>
    <row r="10992">
      <c r="A10992" s="35" t="n">
        <v>2018</v>
      </c>
      <c r="B10992" s="35" t="n">
        <v>55172</v>
      </c>
      <c r="C10992" s="36" t="inlineStr">
        <is>
          <t>NG</t>
        </is>
      </c>
      <c r="D10992" s="36" t="inlineStr">
        <is>
          <t>Natural Gas</t>
        </is>
      </c>
      <c r="E10992" s="75" t="n">
        <v>299604</v>
      </c>
      <c r="F10992" s="76" t="n">
        <v>1.025</v>
      </c>
      <c r="G10992" s="75" t="inlineStr">
        <is>
          <t>.</t>
        </is>
      </c>
    </row>
    <row r="10993">
      <c r="A10993" s="35" t="n">
        <v>2018</v>
      </c>
      <c r="B10993" s="35" t="n">
        <v>55173</v>
      </c>
      <c r="C10993" s="36" t="inlineStr">
        <is>
          <t>NG</t>
        </is>
      </c>
      <c r="D10993" s="36" t="inlineStr">
        <is>
          <t>Natural Gas</t>
        </is>
      </c>
      <c r="E10993" s="75" t="n">
        <v>2557842</v>
      </c>
      <c r="F10993" s="76" t="n">
        <v>1.03</v>
      </c>
      <c r="G10993" s="75" t="n">
        <v>285.6</v>
      </c>
    </row>
    <row r="10994">
      <c r="A10994" s="35" t="n">
        <v>2018</v>
      </c>
      <c r="B10994" s="35" t="n">
        <v>55176</v>
      </c>
      <c r="C10994" s="36" t="inlineStr">
        <is>
          <t>NG</t>
        </is>
      </c>
      <c r="D10994" s="36" t="inlineStr">
        <is>
          <t>Natural Gas</t>
        </is>
      </c>
      <c r="E10994" s="75" t="n">
        <v>391731</v>
      </c>
      <c r="F10994" s="76" t="n">
        <v>1.021</v>
      </c>
      <c r="G10994" s="75" t="inlineStr">
        <is>
          <t>.</t>
        </is>
      </c>
    </row>
    <row r="10995">
      <c r="A10995" s="35" t="n">
        <v>2018</v>
      </c>
      <c r="B10995" s="35" t="n">
        <v>55176</v>
      </c>
      <c r="C10995" s="36" t="inlineStr">
        <is>
          <t>NG</t>
        </is>
      </c>
      <c r="D10995" s="36" t="inlineStr">
        <is>
          <t>Natural Gas</t>
        </is>
      </c>
      <c r="E10995" s="75" t="n">
        <v>441915</v>
      </c>
      <c r="F10995" s="76" t="n">
        <v>1.018</v>
      </c>
      <c r="G10995" s="75" t="inlineStr">
        <is>
          <t>.</t>
        </is>
      </c>
    </row>
    <row r="10996">
      <c r="A10996" s="35" t="n">
        <v>2018</v>
      </c>
      <c r="B10996" s="35" t="n">
        <v>55176</v>
      </c>
      <c r="C10996" s="36" t="inlineStr">
        <is>
          <t>NG</t>
        </is>
      </c>
      <c r="D10996" s="36" t="inlineStr">
        <is>
          <t>Natural Gas</t>
        </is>
      </c>
      <c r="E10996" s="75" t="n">
        <v>771070</v>
      </c>
      <c r="F10996" s="76" t="n">
        <v>0.998</v>
      </c>
      <c r="G10996" s="75" t="inlineStr">
        <is>
          <t>.</t>
        </is>
      </c>
    </row>
    <row r="10997">
      <c r="A10997" s="35" t="n">
        <v>2018</v>
      </c>
      <c r="B10997" s="35" t="n">
        <v>55176</v>
      </c>
      <c r="C10997" s="36" t="inlineStr">
        <is>
          <t>NG</t>
        </is>
      </c>
      <c r="D10997" s="36" t="inlineStr">
        <is>
          <t>Natural Gas</t>
        </is>
      </c>
      <c r="E10997" s="75" t="n">
        <v>203336</v>
      </c>
      <c r="F10997" s="76" t="n">
        <v>1.024</v>
      </c>
      <c r="G10997" s="75" t="inlineStr">
        <is>
          <t>.</t>
        </is>
      </c>
    </row>
    <row r="10998">
      <c r="A10998" s="35" t="n">
        <v>2018</v>
      </c>
      <c r="B10998" s="35" t="n">
        <v>55176</v>
      </c>
      <c r="C10998" s="36" t="inlineStr">
        <is>
          <t>NG</t>
        </is>
      </c>
      <c r="D10998" s="36" t="inlineStr">
        <is>
          <t>Natural Gas</t>
        </is>
      </c>
      <c r="E10998" s="75" t="n">
        <v>201426</v>
      </c>
      <c r="F10998" s="76" t="n">
        <v>1.021</v>
      </c>
      <c r="G10998" s="75" t="inlineStr">
        <is>
          <t>.</t>
        </is>
      </c>
    </row>
    <row r="10999">
      <c r="A10999" s="35" t="n">
        <v>2018</v>
      </c>
      <c r="B10999" s="35" t="n">
        <v>55176</v>
      </c>
      <c r="C10999" s="36" t="inlineStr">
        <is>
          <t>NG</t>
        </is>
      </c>
      <c r="D10999" s="36" t="inlineStr">
        <is>
          <t>Natural Gas</t>
        </is>
      </c>
      <c r="E10999" s="75" t="n">
        <v>83022</v>
      </c>
      <c r="F10999" s="76" t="n">
        <v>1.024</v>
      </c>
      <c r="G10999" s="75" t="inlineStr">
        <is>
          <t>.</t>
        </is>
      </c>
    </row>
    <row r="11000">
      <c r="A11000" s="35" t="n">
        <v>2018</v>
      </c>
      <c r="B11000" s="35" t="n">
        <v>55176</v>
      </c>
      <c r="C11000" s="36" t="inlineStr">
        <is>
          <t>NG</t>
        </is>
      </c>
      <c r="D11000" s="36" t="inlineStr">
        <is>
          <t>Natural Gas</t>
        </is>
      </c>
      <c r="E11000" s="75" t="n">
        <v>63740</v>
      </c>
      <c r="F11000" s="76" t="n">
        <v>1.018</v>
      </c>
      <c r="G11000" s="75" t="inlineStr">
        <is>
          <t>.</t>
        </is>
      </c>
    </row>
    <row r="11001">
      <c r="A11001" s="35" t="n">
        <v>2018</v>
      </c>
      <c r="B11001" s="35" t="n">
        <v>55178</v>
      </c>
      <c r="C11001" s="36" t="inlineStr">
        <is>
          <t>NG</t>
        </is>
      </c>
      <c r="D11001" s="36" t="inlineStr">
        <is>
          <t>Natural Gas</t>
        </is>
      </c>
      <c r="E11001" s="75" t="n">
        <v>1181308</v>
      </c>
      <c r="F11001" s="76" t="n">
        <v>1.022</v>
      </c>
      <c r="G11001" s="75" t="inlineStr">
        <is>
          <t>.</t>
        </is>
      </c>
    </row>
    <row r="11002">
      <c r="A11002" s="35" t="n">
        <v>2018</v>
      </c>
      <c r="B11002" s="35" t="n">
        <v>55179</v>
      </c>
      <c r="C11002" s="36" t="inlineStr">
        <is>
          <t>NG</t>
        </is>
      </c>
      <c r="D11002" s="36" t="inlineStr">
        <is>
          <t>Natural Gas</t>
        </is>
      </c>
      <c r="E11002" s="75" t="n">
        <v>734532</v>
      </c>
      <c r="F11002" s="76" t="n">
        <v>1.045</v>
      </c>
      <c r="G11002" s="75" t="inlineStr">
        <is>
          <t>.</t>
        </is>
      </c>
    </row>
    <row r="11003">
      <c r="A11003" s="35" t="n">
        <v>2018</v>
      </c>
      <c r="B11003" s="35" t="n">
        <v>55182</v>
      </c>
      <c r="C11003" s="36" t="inlineStr">
        <is>
          <t>NG</t>
        </is>
      </c>
      <c r="D11003" s="36" t="inlineStr">
        <is>
          <t>Natural Gas</t>
        </is>
      </c>
      <c r="E11003" s="75" t="n">
        <v>1533742</v>
      </c>
      <c r="F11003" s="76" t="n">
        <v>1.03</v>
      </c>
      <c r="G11003" s="75" t="inlineStr">
        <is>
          <t>.</t>
        </is>
      </c>
    </row>
    <row r="11004">
      <c r="A11004" s="35" t="n">
        <v>2018</v>
      </c>
      <c r="B11004" s="35" t="n">
        <v>55183</v>
      </c>
      <c r="C11004" s="36" t="inlineStr">
        <is>
          <t>NG</t>
        </is>
      </c>
      <c r="D11004" s="36" t="inlineStr">
        <is>
          <t>Natural Gas</t>
        </is>
      </c>
      <c r="E11004" s="75" t="n">
        <v>688226</v>
      </c>
      <c r="F11004" s="76" t="n">
        <v>1.054</v>
      </c>
      <c r="G11004" s="75" t="inlineStr">
        <is>
          <t>.</t>
        </is>
      </c>
    </row>
    <row r="11005">
      <c r="A11005" s="35" t="n">
        <v>2018</v>
      </c>
      <c r="B11005" s="35" t="n">
        <v>55187</v>
      </c>
      <c r="C11005" s="36" t="inlineStr">
        <is>
          <t>NG</t>
        </is>
      </c>
      <c r="D11005" s="36" t="inlineStr">
        <is>
          <t>Natural Gas</t>
        </is>
      </c>
      <c r="E11005" s="75" t="n">
        <v>3643752</v>
      </c>
      <c r="F11005" s="76" t="n">
        <v>1.019</v>
      </c>
      <c r="G11005" s="75" t="inlineStr">
        <is>
          <t>.</t>
        </is>
      </c>
    </row>
    <row r="11006">
      <c r="A11006" s="35" t="n">
        <v>2018</v>
      </c>
      <c r="B11006" s="35" t="n">
        <v>55193</v>
      </c>
      <c r="C11006" s="36" t="inlineStr">
        <is>
          <t>NG</t>
        </is>
      </c>
      <c r="D11006" s="36" t="inlineStr">
        <is>
          <t>Natural Gas</t>
        </is>
      </c>
      <c r="E11006" s="75" t="n">
        <v>1279389</v>
      </c>
      <c r="F11006" s="76" t="n">
        <v>1.055</v>
      </c>
      <c r="G11006" s="75" t="inlineStr">
        <is>
          <t>.</t>
        </is>
      </c>
    </row>
    <row r="11007">
      <c r="A11007" s="35" t="n">
        <v>2018</v>
      </c>
      <c r="B11007" s="35" t="n">
        <v>55197</v>
      </c>
      <c r="C11007" s="36" t="inlineStr">
        <is>
          <t>NG</t>
        </is>
      </c>
      <c r="D11007" s="36" t="inlineStr">
        <is>
          <t>Natural Gas</t>
        </is>
      </c>
      <c r="E11007" s="75" t="n">
        <v>1134726</v>
      </c>
      <c r="F11007" s="76" t="n">
        <v>1</v>
      </c>
      <c r="G11007" s="75" t="n">
        <v>261.2</v>
      </c>
    </row>
    <row r="11008">
      <c r="A11008" s="35" t="n">
        <v>2018</v>
      </c>
      <c r="B11008" s="35" t="n">
        <v>55198</v>
      </c>
      <c r="C11008" s="36" t="inlineStr">
        <is>
          <t>NG</t>
        </is>
      </c>
      <c r="D11008" s="36" t="inlineStr">
        <is>
          <t>Natural Gas</t>
        </is>
      </c>
      <c r="E11008" s="75" t="n">
        <v>940454</v>
      </c>
      <c r="F11008" s="76" t="n">
        <v>1.079</v>
      </c>
      <c r="G11008" s="75" t="inlineStr">
        <is>
          <t>.</t>
        </is>
      </c>
    </row>
    <row r="11009">
      <c r="A11009" s="35" t="n">
        <v>2018</v>
      </c>
      <c r="B11009" s="35" t="n">
        <v>55199</v>
      </c>
      <c r="C11009" s="36" t="inlineStr">
        <is>
          <t>NG</t>
        </is>
      </c>
      <c r="D11009" s="36" t="inlineStr">
        <is>
          <t>Natural Gas</t>
        </is>
      </c>
      <c r="E11009" s="75" t="n">
        <v>65882</v>
      </c>
      <c r="F11009" s="76" t="n">
        <v>1.077</v>
      </c>
      <c r="G11009" s="75" t="inlineStr">
        <is>
          <t>.</t>
        </is>
      </c>
    </row>
    <row r="11010">
      <c r="A11010" s="35" t="n">
        <v>2018</v>
      </c>
      <c r="B11010" s="35" t="n">
        <v>55201</v>
      </c>
      <c r="C11010" s="36" t="inlineStr">
        <is>
          <t>NG</t>
        </is>
      </c>
      <c r="D11010" s="36" t="inlineStr">
        <is>
          <t>Natural Gas</t>
        </is>
      </c>
      <c r="E11010" s="75" t="n">
        <v>44062</v>
      </c>
      <c r="F11010" s="76" t="n">
        <v>1.029</v>
      </c>
      <c r="G11010" s="75" t="inlineStr">
        <is>
          <t>.</t>
        </is>
      </c>
    </row>
    <row r="11011">
      <c r="A11011" s="35" t="n">
        <v>2018</v>
      </c>
      <c r="B11011" s="35" t="n">
        <v>55202</v>
      </c>
      <c r="C11011" s="36" t="inlineStr">
        <is>
          <t>NG</t>
        </is>
      </c>
      <c r="D11011" s="36" t="inlineStr">
        <is>
          <t>Natural Gas</t>
        </is>
      </c>
      <c r="E11011" s="75" t="n">
        <v>72493</v>
      </c>
      <c r="F11011" s="76" t="n">
        <v>1.026</v>
      </c>
      <c r="G11011" s="75" t="n">
        <v>331.9</v>
      </c>
    </row>
    <row r="11012">
      <c r="A11012" s="35" t="n">
        <v>2018</v>
      </c>
      <c r="B11012" s="35" t="n">
        <v>55204</v>
      </c>
      <c r="C11012" s="36" t="inlineStr">
        <is>
          <t>NG</t>
        </is>
      </c>
      <c r="D11012" s="36" t="inlineStr">
        <is>
          <t>Natural Gas</t>
        </is>
      </c>
      <c r="E11012" s="75" t="n">
        <v>8730</v>
      </c>
      <c r="F11012" s="76" t="n">
        <v>1.024</v>
      </c>
      <c r="G11012" s="75" t="n">
        <v>410.6</v>
      </c>
    </row>
    <row r="11013">
      <c r="A11013" s="35" t="n">
        <v>2018</v>
      </c>
      <c r="B11013" s="35" t="n">
        <v>55206</v>
      </c>
      <c r="C11013" s="36" t="inlineStr">
        <is>
          <t>NG</t>
        </is>
      </c>
      <c r="D11013" s="36" t="inlineStr">
        <is>
          <t>Natural Gas</t>
        </is>
      </c>
      <c r="E11013" s="75" t="n">
        <v>1733024</v>
      </c>
      <c r="F11013" s="76" t="n">
        <v>1.021</v>
      </c>
      <c r="G11013" s="75" t="inlineStr">
        <is>
          <t>.</t>
        </is>
      </c>
    </row>
    <row r="11014">
      <c r="A11014" s="35" t="n">
        <v>2018</v>
      </c>
      <c r="B11014" s="35" t="n">
        <v>55211</v>
      </c>
      <c r="C11014" s="36" t="inlineStr">
        <is>
          <t>NG</t>
        </is>
      </c>
      <c r="D11014" s="36" t="inlineStr">
        <is>
          <t>Natural Gas</t>
        </is>
      </c>
      <c r="E11014" s="75" t="n">
        <v>1515984</v>
      </c>
      <c r="F11014" s="76" t="n">
        <v>1.029</v>
      </c>
      <c r="G11014" s="75" t="inlineStr">
        <is>
          <t>.</t>
        </is>
      </c>
    </row>
    <row r="11015">
      <c r="A11015" s="35" t="n">
        <v>2018</v>
      </c>
      <c r="B11015" s="35" t="n">
        <v>55212</v>
      </c>
      <c r="C11015" s="36" t="inlineStr">
        <is>
          <t>NG</t>
        </is>
      </c>
      <c r="D11015" s="36" t="inlineStr">
        <is>
          <t>Natural Gas</t>
        </is>
      </c>
      <c r="E11015" s="75" t="n">
        <v>1184500</v>
      </c>
      <c r="F11015" s="76" t="n">
        <v>1.03</v>
      </c>
      <c r="G11015" s="75" t="inlineStr">
        <is>
          <t>.</t>
        </is>
      </c>
    </row>
    <row r="11016">
      <c r="A11016" s="35" t="n">
        <v>2018</v>
      </c>
      <c r="B11016" s="35" t="n">
        <v>55215</v>
      </c>
      <c r="C11016" s="36" t="inlineStr">
        <is>
          <t>NG</t>
        </is>
      </c>
      <c r="D11016" s="36" t="inlineStr">
        <is>
          <t>Natural Gas</t>
        </is>
      </c>
      <c r="E11016" s="75" t="n">
        <v>2900581</v>
      </c>
      <c r="F11016" s="76" t="n">
        <v>1.04</v>
      </c>
      <c r="G11016" s="75" t="inlineStr">
        <is>
          <t>.</t>
        </is>
      </c>
    </row>
    <row r="11017">
      <c r="A11017" s="35" t="n">
        <v>2018</v>
      </c>
      <c r="B11017" s="35" t="n">
        <v>55217</v>
      </c>
      <c r="C11017" s="36" t="inlineStr">
        <is>
          <t>NG</t>
        </is>
      </c>
      <c r="D11017" s="36" t="inlineStr">
        <is>
          <t>Natural Gas</t>
        </is>
      </c>
      <c r="E11017" s="75" t="n">
        <v>1614173</v>
      </c>
      <c r="F11017" s="76" t="n">
        <v>1.041</v>
      </c>
      <c r="G11017" s="75" t="inlineStr">
        <is>
          <t>.</t>
        </is>
      </c>
    </row>
    <row r="11018">
      <c r="A11018" s="35" t="n">
        <v>2018</v>
      </c>
      <c r="B11018" s="35" t="n">
        <v>55218</v>
      </c>
      <c r="C11018" s="36" t="inlineStr">
        <is>
          <t>NG</t>
        </is>
      </c>
      <c r="D11018" s="36" t="inlineStr">
        <is>
          <t>Natural Gas</t>
        </is>
      </c>
      <c r="E11018" s="75" t="n">
        <v>519532</v>
      </c>
      <c r="F11018" s="76" t="n">
        <v>1.062</v>
      </c>
      <c r="G11018" s="75" t="n">
        <v>272.9</v>
      </c>
    </row>
    <row r="11019">
      <c r="A11019" s="35" t="n">
        <v>2018</v>
      </c>
      <c r="B11019" s="35" t="n">
        <v>55218</v>
      </c>
      <c r="C11019" s="36" t="inlineStr">
        <is>
          <t>NG</t>
        </is>
      </c>
      <c r="D11019" s="36" t="inlineStr">
        <is>
          <t>Natural Gas</t>
        </is>
      </c>
      <c r="E11019" s="75" t="n">
        <v>507355</v>
      </c>
      <c r="F11019" s="76" t="n">
        <v>1.062</v>
      </c>
      <c r="G11019" s="75" t="n">
        <v>288.1</v>
      </c>
    </row>
    <row r="11020">
      <c r="A11020" s="35" t="n">
        <v>2018</v>
      </c>
      <c r="B11020" s="35" t="n">
        <v>55220</v>
      </c>
      <c r="C11020" s="36" t="inlineStr">
        <is>
          <t>NG</t>
        </is>
      </c>
      <c r="D11020" s="36" t="inlineStr">
        <is>
          <t>Natural Gas</t>
        </is>
      </c>
      <c r="E11020" s="75" t="n">
        <v>1015872</v>
      </c>
      <c r="F11020" s="76" t="n">
        <v>1.014</v>
      </c>
      <c r="G11020" s="75" t="n">
        <v>280.8</v>
      </c>
    </row>
    <row r="11021">
      <c r="A11021" s="35" t="n">
        <v>2018</v>
      </c>
      <c r="B11021" s="35" t="n">
        <v>55220</v>
      </c>
      <c r="C11021" s="36" t="inlineStr">
        <is>
          <t>NG</t>
        </is>
      </c>
      <c r="D11021" s="36" t="inlineStr">
        <is>
          <t>Natural Gas</t>
        </is>
      </c>
      <c r="E11021" s="75" t="n">
        <v>1059012</v>
      </c>
      <c r="F11021" s="76" t="n">
        <v>1.014</v>
      </c>
      <c r="G11021" s="75" t="n">
        <v>271.4</v>
      </c>
    </row>
    <row r="11022">
      <c r="A11022" s="35" t="n">
        <v>2018</v>
      </c>
      <c r="B11022" s="35" t="n">
        <v>55221</v>
      </c>
      <c r="C11022" s="36" t="inlineStr">
        <is>
          <t>NG</t>
        </is>
      </c>
      <c r="D11022" s="36" t="inlineStr">
        <is>
          <t>Natural Gas</t>
        </is>
      </c>
      <c r="E11022" s="75" t="n">
        <v>27626</v>
      </c>
      <c r="F11022" s="76" t="n">
        <v>1.03</v>
      </c>
      <c r="G11022" s="75" t="n">
        <v>320.1</v>
      </c>
    </row>
    <row r="11023">
      <c r="A11023" s="35" t="n">
        <v>2018</v>
      </c>
      <c r="B11023" s="35" t="n">
        <v>55222</v>
      </c>
      <c r="C11023" s="36" t="inlineStr">
        <is>
          <t>NG</t>
        </is>
      </c>
      <c r="D11023" s="36" t="inlineStr">
        <is>
          <t>Natural Gas</t>
        </is>
      </c>
      <c r="E11023" s="75" t="n">
        <v>8182</v>
      </c>
      <c r="F11023" s="76" t="n">
        <v>1.065</v>
      </c>
      <c r="G11023" s="75" t="inlineStr">
        <is>
          <t>.</t>
        </is>
      </c>
    </row>
    <row r="11024">
      <c r="A11024" s="35" t="n">
        <v>2018</v>
      </c>
      <c r="B11024" s="35" t="n">
        <v>55223</v>
      </c>
      <c r="C11024" s="36" t="inlineStr">
        <is>
          <t>NG</t>
        </is>
      </c>
      <c r="D11024" s="36" t="inlineStr">
        <is>
          <t>Natural Gas</t>
        </is>
      </c>
      <c r="E11024" s="75" t="n">
        <v>38062</v>
      </c>
      <c r="F11024" s="76" t="n">
        <v>1.02</v>
      </c>
      <c r="G11024" s="75" t="inlineStr">
        <is>
          <t>.</t>
        </is>
      </c>
    </row>
    <row r="11025">
      <c r="A11025" s="35" t="n">
        <v>2018</v>
      </c>
      <c r="B11025" s="35" t="n">
        <v>55223</v>
      </c>
      <c r="C11025" s="36" t="inlineStr">
        <is>
          <t>NG</t>
        </is>
      </c>
      <c r="D11025" s="36" t="inlineStr">
        <is>
          <t>Natural Gas</t>
        </is>
      </c>
      <c r="E11025" s="75" t="n">
        <v>36130</v>
      </c>
      <c r="F11025" s="76" t="n">
        <v>1.022</v>
      </c>
      <c r="G11025" s="75" t="inlineStr">
        <is>
          <t>.</t>
        </is>
      </c>
    </row>
    <row r="11026">
      <c r="A11026" s="35" t="n">
        <v>2018</v>
      </c>
      <c r="B11026" s="35" t="n">
        <v>55223</v>
      </c>
      <c r="C11026" s="36" t="inlineStr">
        <is>
          <t>NG</t>
        </is>
      </c>
      <c r="D11026" s="36" t="inlineStr">
        <is>
          <t>Natural Gas</t>
        </is>
      </c>
      <c r="E11026" s="75" t="n">
        <v>35193</v>
      </c>
      <c r="F11026" s="76" t="n">
        <v>1.026</v>
      </c>
      <c r="G11026" s="75" t="inlineStr">
        <is>
          <t>.</t>
        </is>
      </c>
    </row>
    <row r="11027">
      <c r="A11027" s="35" t="n">
        <v>2018</v>
      </c>
      <c r="B11027" s="35" t="n">
        <v>55223</v>
      </c>
      <c r="C11027" s="36" t="inlineStr">
        <is>
          <t>NG</t>
        </is>
      </c>
      <c r="D11027" s="36" t="inlineStr">
        <is>
          <t>Natural Gas</t>
        </is>
      </c>
      <c r="E11027" s="75" t="n">
        <v>28693</v>
      </c>
      <c r="F11027" s="76" t="n">
        <v>1.019</v>
      </c>
      <c r="G11027" s="75" t="inlineStr">
        <is>
          <t>.</t>
        </is>
      </c>
    </row>
    <row r="11028">
      <c r="A11028" s="35" t="n">
        <v>2018</v>
      </c>
      <c r="B11028" s="35" t="n">
        <v>55223</v>
      </c>
      <c r="C11028" s="36" t="inlineStr">
        <is>
          <t>NG</t>
        </is>
      </c>
      <c r="D11028" s="36" t="inlineStr">
        <is>
          <t>Natural Gas</t>
        </is>
      </c>
      <c r="E11028" s="75" t="n">
        <v>27045</v>
      </c>
      <c r="F11028" s="76" t="n">
        <v>1.021</v>
      </c>
      <c r="G11028" s="75" t="inlineStr">
        <is>
          <t>.</t>
        </is>
      </c>
    </row>
    <row r="11029">
      <c r="A11029" s="35" t="n">
        <v>2018</v>
      </c>
      <c r="B11029" s="35" t="n">
        <v>55223</v>
      </c>
      <c r="C11029" s="36" t="inlineStr">
        <is>
          <t>NG</t>
        </is>
      </c>
      <c r="D11029" s="36" t="inlineStr">
        <is>
          <t>Natural Gas</t>
        </is>
      </c>
      <c r="E11029" s="75" t="n">
        <v>23961</v>
      </c>
      <c r="F11029" s="76" t="n">
        <v>1.015</v>
      </c>
      <c r="G11029" s="75" t="inlineStr">
        <is>
          <t>.</t>
        </is>
      </c>
    </row>
    <row r="11030">
      <c r="A11030" s="35" t="n">
        <v>2018</v>
      </c>
      <c r="B11030" s="35" t="n">
        <v>55223</v>
      </c>
      <c r="C11030" s="36" t="inlineStr">
        <is>
          <t>NG</t>
        </is>
      </c>
      <c r="D11030" s="36" t="inlineStr">
        <is>
          <t>Natural Gas</t>
        </is>
      </c>
      <c r="E11030" s="75" t="n">
        <v>22063</v>
      </c>
      <c r="F11030" s="76" t="n">
        <v>1.024</v>
      </c>
      <c r="G11030" s="75" t="inlineStr">
        <is>
          <t>.</t>
        </is>
      </c>
    </row>
    <row r="11031">
      <c r="A11031" s="35" t="n">
        <v>2018</v>
      </c>
      <c r="B11031" s="35" t="n">
        <v>55223</v>
      </c>
      <c r="C11031" s="36" t="inlineStr">
        <is>
          <t>NG</t>
        </is>
      </c>
      <c r="D11031" s="36" t="inlineStr">
        <is>
          <t>Natural Gas</t>
        </is>
      </c>
      <c r="E11031" s="75" t="n">
        <v>20803</v>
      </c>
      <c r="F11031" s="76" t="n">
        <v>1.022</v>
      </c>
      <c r="G11031" s="75" t="inlineStr">
        <is>
          <t>.</t>
        </is>
      </c>
    </row>
    <row r="11032">
      <c r="A11032" s="35" t="n">
        <v>2018</v>
      </c>
      <c r="B11032" s="35" t="n">
        <v>55223</v>
      </c>
      <c r="C11032" s="36" t="inlineStr">
        <is>
          <t>NG</t>
        </is>
      </c>
      <c r="D11032" s="36" t="inlineStr">
        <is>
          <t>Natural Gas</t>
        </is>
      </c>
      <c r="E11032" s="75" t="n">
        <v>5831</v>
      </c>
      <c r="F11032" s="76" t="n">
        <v>1</v>
      </c>
      <c r="G11032" s="75" t="inlineStr">
        <is>
          <t>.</t>
        </is>
      </c>
    </row>
    <row r="11033">
      <c r="A11033" s="35" t="n">
        <v>2018</v>
      </c>
      <c r="B11033" s="35" t="n">
        <v>55223</v>
      </c>
      <c r="C11033" s="36" t="inlineStr">
        <is>
          <t>NG</t>
        </is>
      </c>
      <c r="D11033" s="36" t="inlineStr">
        <is>
          <t>Natural Gas</t>
        </is>
      </c>
      <c r="E11033" s="75" t="n">
        <v>5957</v>
      </c>
      <c r="F11033" s="76" t="n">
        <v>1.028</v>
      </c>
      <c r="G11033" s="75" t="inlineStr">
        <is>
          <t>.</t>
        </is>
      </c>
    </row>
    <row r="11034">
      <c r="A11034" s="35" t="n">
        <v>2018</v>
      </c>
      <c r="B11034" s="35" t="n">
        <v>55223</v>
      </c>
      <c r="C11034" s="36" t="inlineStr">
        <is>
          <t>NG</t>
        </is>
      </c>
      <c r="D11034" s="36" t="inlineStr">
        <is>
          <t>Natural Gas</t>
        </is>
      </c>
      <c r="E11034" s="75" t="n">
        <v>15842</v>
      </c>
      <c r="F11034" s="76" t="n">
        <v>1</v>
      </c>
      <c r="G11034" s="75" t="inlineStr">
        <is>
          <t>.</t>
        </is>
      </c>
    </row>
    <row r="11035">
      <c r="A11035" s="35" t="n">
        <v>2018</v>
      </c>
      <c r="B11035" s="35" t="n">
        <v>55223</v>
      </c>
      <c r="C11035" s="36" t="inlineStr">
        <is>
          <t>NG</t>
        </is>
      </c>
      <c r="D11035" s="36" t="inlineStr">
        <is>
          <t>Natural Gas</t>
        </is>
      </c>
      <c r="E11035" s="75" t="n">
        <v>17699</v>
      </c>
      <c r="F11035" s="76" t="n">
        <v>1.038</v>
      </c>
      <c r="G11035" s="75" t="inlineStr">
        <is>
          <t>.</t>
        </is>
      </c>
    </row>
    <row r="11036">
      <c r="A11036" s="35" t="n">
        <v>2018</v>
      </c>
      <c r="B11036" s="35" t="n">
        <v>55224</v>
      </c>
      <c r="C11036" s="36" t="inlineStr">
        <is>
          <t>NG</t>
        </is>
      </c>
      <c r="D11036" s="36" t="inlineStr">
        <is>
          <t>Natural Gas</t>
        </is>
      </c>
      <c r="E11036" s="75" t="n">
        <v>753</v>
      </c>
      <c r="F11036" s="76" t="n">
        <v>1.028</v>
      </c>
      <c r="G11036" s="75" t="n">
        <v>455.3</v>
      </c>
    </row>
    <row r="11037">
      <c r="A11037" s="35" t="n">
        <v>2018</v>
      </c>
      <c r="B11037" s="35" t="n">
        <v>55224</v>
      </c>
      <c r="C11037" s="36" t="inlineStr">
        <is>
          <t>NG</t>
        </is>
      </c>
      <c r="D11037" s="36" t="inlineStr">
        <is>
          <t>Natural Gas</t>
        </is>
      </c>
      <c r="E11037" s="75" t="n">
        <v>176837</v>
      </c>
      <c r="F11037" s="76" t="n">
        <v>1.028</v>
      </c>
      <c r="G11037" s="75" t="n">
        <v>341.1</v>
      </c>
    </row>
    <row r="11038">
      <c r="A11038" s="35" t="n">
        <v>2018</v>
      </c>
      <c r="B11038" s="35" t="n">
        <v>55225</v>
      </c>
      <c r="C11038" s="36" t="inlineStr">
        <is>
          <t>NG</t>
        </is>
      </c>
      <c r="D11038" s="36" t="inlineStr">
        <is>
          <t>Natural Gas</t>
        </is>
      </c>
      <c r="E11038" s="75" t="n">
        <v>3544561</v>
      </c>
      <c r="F11038" s="76" t="n">
        <v>1.035</v>
      </c>
      <c r="G11038" s="75" t="inlineStr">
        <is>
          <t>.</t>
        </is>
      </c>
    </row>
    <row r="11039">
      <c r="A11039" s="35" t="n">
        <v>2018</v>
      </c>
      <c r="B11039" s="35" t="n">
        <v>55226</v>
      </c>
      <c r="C11039" s="36" t="inlineStr">
        <is>
          <t>NG</t>
        </is>
      </c>
      <c r="D11039" s="36" t="inlineStr">
        <is>
          <t>Natural Gas</t>
        </is>
      </c>
      <c r="E11039" s="75" t="n">
        <v>3419489</v>
      </c>
      <c r="F11039" s="76" t="n">
        <v>1.011</v>
      </c>
      <c r="G11039" s="75" t="inlineStr">
        <is>
          <t>.</t>
        </is>
      </c>
    </row>
    <row r="11040">
      <c r="A11040" s="35" t="n">
        <v>2018</v>
      </c>
      <c r="B11040" s="35" t="n">
        <v>55228</v>
      </c>
      <c r="C11040" s="36" t="inlineStr">
        <is>
          <t>DFO</t>
        </is>
      </c>
      <c r="D11040" s="36" t="inlineStr">
        <is>
          <t>Petroleum</t>
        </is>
      </c>
      <c r="E11040" s="75" t="n">
        <v>374</v>
      </c>
      <c r="F11040" s="76" t="n">
        <v>5.792</v>
      </c>
      <c r="G11040" s="75" t="n">
        <v>1541.9</v>
      </c>
    </row>
    <row r="11041">
      <c r="A11041" s="35" t="n">
        <v>2018</v>
      </c>
      <c r="B11041" s="35" t="n">
        <v>55228</v>
      </c>
      <c r="C11041" s="36" t="inlineStr">
        <is>
          <t>NG</t>
        </is>
      </c>
      <c r="D11041" s="36" t="inlineStr">
        <is>
          <t>Natural Gas</t>
        </is>
      </c>
      <c r="E11041" s="75" t="n">
        <v>20902</v>
      </c>
      <c r="F11041" s="76" t="n">
        <v>1.066</v>
      </c>
      <c r="G11041" s="75" t="n">
        <v>658.8</v>
      </c>
    </row>
    <row r="11042">
      <c r="A11042" s="35" t="n">
        <v>2018</v>
      </c>
      <c r="B11042" s="35" t="n">
        <v>55228</v>
      </c>
      <c r="C11042" s="36" t="inlineStr">
        <is>
          <t>NG</t>
        </is>
      </c>
      <c r="D11042" s="36" t="inlineStr">
        <is>
          <t>Natural Gas</t>
        </is>
      </c>
      <c r="E11042" s="75" t="n">
        <v>127673</v>
      </c>
      <c r="F11042" s="76" t="n">
        <v>1.061</v>
      </c>
      <c r="G11042" s="75" t="n">
        <v>266.3</v>
      </c>
    </row>
    <row r="11043">
      <c r="A11043" s="35" t="n">
        <v>2018</v>
      </c>
      <c r="B11043" s="35" t="n">
        <v>55229</v>
      </c>
      <c r="C11043" s="36" t="inlineStr">
        <is>
          <t>NG</t>
        </is>
      </c>
      <c r="D11043" s="36" t="inlineStr">
        <is>
          <t>Natural Gas</t>
        </is>
      </c>
      <c r="E11043" s="75" t="n">
        <v>286518</v>
      </c>
      <c r="F11043" s="76" t="n">
        <v>1.079</v>
      </c>
      <c r="G11043" s="75" t="inlineStr">
        <is>
          <t>.</t>
        </is>
      </c>
    </row>
    <row r="11044">
      <c r="A11044" s="35" t="n">
        <v>2018</v>
      </c>
      <c r="B11044" s="35" t="n">
        <v>55230</v>
      </c>
      <c r="C11044" s="36" t="inlineStr">
        <is>
          <t>NG</t>
        </is>
      </c>
      <c r="D11044" s="36" t="inlineStr">
        <is>
          <t>Natural Gas</t>
        </is>
      </c>
      <c r="E11044" s="75" t="n">
        <v>105204</v>
      </c>
      <c r="F11044" s="76" t="n">
        <v>1.027</v>
      </c>
      <c r="G11044" s="75" t="n">
        <v>298.9</v>
      </c>
    </row>
    <row r="11045">
      <c r="A11045" s="35" t="n">
        <v>2018</v>
      </c>
      <c r="B11045" s="35" t="n">
        <v>55230</v>
      </c>
      <c r="C11045" s="36" t="inlineStr">
        <is>
          <t>NG</t>
        </is>
      </c>
      <c r="D11045" s="36" t="inlineStr">
        <is>
          <t>Natural Gas</t>
        </is>
      </c>
      <c r="E11045" s="75" t="n">
        <v>314338</v>
      </c>
      <c r="F11045" s="76" t="n">
        <v>1.027</v>
      </c>
      <c r="G11045" s="75" t="n">
        <v>305.1</v>
      </c>
    </row>
    <row r="11046">
      <c r="A11046" s="35" t="n">
        <v>2018</v>
      </c>
      <c r="B11046" s="35" t="n">
        <v>55230</v>
      </c>
      <c r="C11046" s="36" t="inlineStr">
        <is>
          <t>NG</t>
        </is>
      </c>
      <c r="D11046" s="36" t="inlineStr">
        <is>
          <t>Natural Gas</t>
        </is>
      </c>
      <c r="E11046" s="75" t="n">
        <v>415</v>
      </c>
      <c r="F11046" s="76" t="n">
        <v>1.027</v>
      </c>
      <c r="G11046" s="75" t="n">
        <v>316</v>
      </c>
    </row>
    <row r="11047">
      <c r="A11047" s="35" t="n">
        <v>2018</v>
      </c>
      <c r="B11047" s="35" t="n">
        <v>55230</v>
      </c>
      <c r="C11047" s="36" t="inlineStr">
        <is>
          <t>NG</t>
        </is>
      </c>
      <c r="D11047" s="36" t="inlineStr">
        <is>
          <t>Natural Gas</t>
        </is>
      </c>
      <c r="E11047" s="75" t="n">
        <v>12752</v>
      </c>
      <c r="F11047" s="76" t="n">
        <v>1.027</v>
      </c>
      <c r="G11047" s="75" t="n">
        <v>310.3</v>
      </c>
    </row>
    <row r="11048">
      <c r="A11048" s="35" t="n">
        <v>2018</v>
      </c>
      <c r="B11048" s="35" t="n">
        <v>55230</v>
      </c>
      <c r="C11048" s="36" t="inlineStr">
        <is>
          <t>NG</t>
        </is>
      </c>
      <c r="D11048" s="36" t="inlineStr">
        <is>
          <t>Natural Gas</t>
        </is>
      </c>
      <c r="E11048" s="75" t="n">
        <v>20403</v>
      </c>
      <c r="F11048" s="76" t="n">
        <v>1.027</v>
      </c>
      <c r="G11048" s="75" t="n">
        <v>294.2</v>
      </c>
    </row>
    <row r="11049">
      <c r="A11049" s="35" t="n">
        <v>2018</v>
      </c>
      <c r="B11049" s="35" t="n">
        <v>55230</v>
      </c>
      <c r="C11049" s="36" t="inlineStr">
        <is>
          <t>NG</t>
        </is>
      </c>
      <c r="D11049" s="36" t="inlineStr">
        <is>
          <t>Natural Gas</t>
        </is>
      </c>
      <c r="E11049" s="75" t="n">
        <v>25504</v>
      </c>
      <c r="F11049" s="76" t="n">
        <v>1.027</v>
      </c>
      <c r="G11049" s="75" t="n">
        <v>294.8</v>
      </c>
    </row>
    <row r="11050">
      <c r="A11050" s="35" t="n">
        <v>2018</v>
      </c>
      <c r="B11050" s="35" t="n">
        <v>55230</v>
      </c>
      <c r="C11050" s="36" t="inlineStr">
        <is>
          <t>NG</t>
        </is>
      </c>
      <c r="D11050" s="36" t="inlineStr">
        <is>
          <t>Natural Gas</t>
        </is>
      </c>
      <c r="E11050" s="75" t="n">
        <v>38256</v>
      </c>
      <c r="F11050" s="76" t="n">
        <v>1.027</v>
      </c>
      <c r="G11050" s="75" t="n">
        <v>299</v>
      </c>
    </row>
    <row r="11051">
      <c r="A11051" s="35" t="n">
        <v>2018</v>
      </c>
      <c r="B11051" s="35" t="n">
        <v>55230</v>
      </c>
      <c r="C11051" s="36" t="inlineStr">
        <is>
          <t>NG</t>
        </is>
      </c>
      <c r="D11051" s="36" t="inlineStr">
        <is>
          <t>Natural Gas</t>
        </is>
      </c>
      <c r="E11051" s="75" t="n">
        <v>86076</v>
      </c>
      <c r="F11051" s="76" t="n">
        <v>1.027</v>
      </c>
      <c r="G11051" s="75" t="n">
        <v>300.8</v>
      </c>
    </row>
    <row r="11052">
      <c r="A11052" s="35" t="n">
        <v>2018</v>
      </c>
      <c r="B11052" s="35" t="n">
        <v>55230</v>
      </c>
      <c r="C11052" s="36" t="inlineStr">
        <is>
          <t>NG</t>
        </is>
      </c>
      <c r="D11052" s="36" t="inlineStr">
        <is>
          <t>Natural Gas</t>
        </is>
      </c>
      <c r="E11052" s="75" t="n">
        <v>88946</v>
      </c>
      <c r="F11052" s="76" t="n">
        <v>1.027</v>
      </c>
      <c r="G11052" s="75" t="n">
        <v>296.2</v>
      </c>
    </row>
    <row r="11053">
      <c r="A11053" s="35" t="n">
        <v>2018</v>
      </c>
      <c r="B11053" s="35" t="n">
        <v>55230</v>
      </c>
      <c r="C11053" s="36" t="inlineStr">
        <is>
          <t>NG</t>
        </is>
      </c>
      <c r="D11053" s="36" t="inlineStr">
        <is>
          <t>Natural Gas</t>
        </is>
      </c>
      <c r="E11053" s="75" t="n">
        <v>94110</v>
      </c>
      <c r="F11053" s="76" t="n">
        <v>1.027</v>
      </c>
      <c r="G11053" s="75" t="n">
        <v>295.7</v>
      </c>
    </row>
    <row r="11054">
      <c r="A11054" s="35" t="n">
        <v>2018</v>
      </c>
      <c r="B11054" s="35" t="n">
        <v>55231</v>
      </c>
      <c r="C11054" s="36" t="inlineStr">
        <is>
          <t>NG</t>
        </is>
      </c>
      <c r="D11054" s="36" t="inlineStr">
        <is>
          <t>Natural Gas</t>
        </is>
      </c>
      <c r="E11054" s="75" t="n">
        <v>1862612</v>
      </c>
      <c r="F11054" s="76" t="n">
        <v>1.043</v>
      </c>
      <c r="G11054" s="75" t="inlineStr">
        <is>
          <t>.</t>
        </is>
      </c>
    </row>
    <row r="11055">
      <c r="A11055" s="35" t="n">
        <v>2018</v>
      </c>
      <c r="B11055" s="35" t="n">
        <v>55232</v>
      </c>
      <c r="C11055" s="36" t="inlineStr">
        <is>
          <t>NG</t>
        </is>
      </c>
      <c r="D11055" s="36" t="inlineStr">
        <is>
          <t>Natural Gas</t>
        </is>
      </c>
      <c r="E11055" s="75" t="n">
        <v>84798</v>
      </c>
      <c r="F11055" s="76" t="n">
        <v>1</v>
      </c>
      <c r="G11055" s="75" t="n">
        <v>262.4</v>
      </c>
    </row>
    <row r="11056">
      <c r="A11056" s="35" t="n">
        <v>2018</v>
      </c>
      <c r="B11056" s="35" t="n">
        <v>55233</v>
      </c>
      <c r="C11056" s="36" t="inlineStr">
        <is>
          <t>NG</t>
        </is>
      </c>
      <c r="D11056" s="36" t="inlineStr">
        <is>
          <t>Natural Gas</t>
        </is>
      </c>
      <c r="E11056" s="75" t="n">
        <v>74991</v>
      </c>
      <c r="F11056" s="76" t="n">
        <v>1.025</v>
      </c>
      <c r="G11056" s="75" t="inlineStr">
        <is>
          <t>.</t>
        </is>
      </c>
    </row>
    <row r="11057">
      <c r="A11057" s="35" t="n">
        <v>2018</v>
      </c>
      <c r="B11057" s="35" t="n">
        <v>55234</v>
      </c>
      <c r="C11057" s="36" t="inlineStr">
        <is>
          <t>NG</t>
        </is>
      </c>
      <c r="D11057" s="36" t="inlineStr">
        <is>
          <t>Natural Gas</t>
        </is>
      </c>
      <c r="E11057" s="75" t="n">
        <v>17960</v>
      </c>
      <c r="F11057" s="76" t="n">
        <v>1.02</v>
      </c>
      <c r="G11057" s="75" t="n">
        <v>493.8</v>
      </c>
    </row>
    <row r="11058">
      <c r="A11058" s="35" t="n">
        <v>2018</v>
      </c>
      <c r="B11058" s="35" t="n">
        <v>55236</v>
      </c>
      <c r="C11058" s="36" t="inlineStr">
        <is>
          <t>NG</t>
        </is>
      </c>
      <c r="D11058" s="36" t="inlineStr">
        <is>
          <t>Natural Gas</t>
        </is>
      </c>
      <c r="E11058" s="75" t="n">
        <v>55310</v>
      </c>
      <c r="F11058" s="76" t="n">
        <v>1.052</v>
      </c>
      <c r="G11058" s="75" t="inlineStr">
        <is>
          <t>.</t>
        </is>
      </c>
    </row>
    <row r="11059">
      <c r="A11059" s="35" t="n">
        <v>2018</v>
      </c>
      <c r="B11059" s="35" t="n">
        <v>55237</v>
      </c>
      <c r="C11059" s="36" t="inlineStr">
        <is>
          <t>NG</t>
        </is>
      </c>
      <c r="D11059" s="36" t="inlineStr">
        <is>
          <t>Natural Gas</t>
        </is>
      </c>
      <c r="E11059" s="75" t="n">
        <v>91515</v>
      </c>
      <c r="F11059" s="76" t="n">
        <v>1.011</v>
      </c>
      <c r="G11059" s="75" t="inlineStr">
        <is>
          <t>.</t>
        </is>
      </c>
    </row>
    <row r="11060">
      <c r="A11060" s="35" t="n">
        <v>2018</v>
      </c>
      <c r="B11060" s="35" t="n">
        <v>55238</v>
      </c>
      <c r="C11060" s="36" t="inlineStr">
        <is>
          <t>NG</t>
        </is>
      </c>
      <c r="D11060" s="36" t="inlineStr">
        <is>
          <t>Natural Gas</t>
        </is>
      </c>
      <c r="E11060" s="75" t="n">
        <v>96062</v>
      </c>
      <c r="F11060" s="76" t="n">
        <v>1.05</v>
      </c>
      <c r="G11060" s="75" t="inlineStr">
        <is>
          <t>.</t>
        </is>
      </c>
    </row>
    <row r="11061">
      <c r="A11061" s="35" t="n">
        <v>2018</v>
      </c>
      <c r="B11061" s="35" t="n">
        <v>55239</v>
      </c>
      <c r="C11061" s="36" t="inlineStr">
        <is>
          <t>NG</t>
        </is>
      </c>
      <c r="D11061" s="36" t="inlineStr">
        <is>
          <t>Natural Gas</t>
        </is>
      </c>
      <c r="E11061" s="75" t="n">
        <v>2655134</v>
      </c>
      <c r="F11061" s="76" t="n">
        <v>1.044</v>
      </c>
      <c r="G11061" s="75" t="inlineStr">
        <is>
          <t>.</t>
        </is>
      </c>
    </row>
    <row r="11062">
      <c r="A11062" s="35" t="n">
        <v>2018</v>
      </c>
      <c r="B11062" s="35" t="n">
        <v>55241</v>
      </c>
      <c r="C11062" s="36" t="inlineStr">
        <is>
          <t>NG</t>
        </is>
      </c>
      <c r="D11062" s="36" t="inlineStr">
        <is>
          <t>Natural Gas</t>
        </is>
      </c>
      <c r="E11062" s="75" t="n">
        <v>755803</v>
      </c>
      <c r="F11062" s="76" t="n">
        <v>1.021</v>
      </c>
      <c r="G11062" s="75" t="inlineStr">
        <is>
          <t>.</t>
        </is>
      </c>
    </row>
    <row r="11063">
      <c r="A11063" s="35" t="n">
        <v>2018</v>
      </c>
      <c r="B11063" s="35" t="n">
        <v>55242</v>
      </c>
      <c r="C11063" s="36" t="inlineStr">
        <is>
          <t>NG</t>
        </is>
      </c>
      <c r="D11063" s="36" t="inlineStr">
        <is>
          <t>Natural Gas</t>
        </is>
      </c>
      <c r="E11063" s="75" t="n">
        <v>510822</v>
      </c>
      <c r="F11063" s="76" t="n">
        <v>1.01</v>
      </c>
      <c r="G11063" s="75" t="inlineStr">
        <is>
          <t>.</t>
        </is>
      </c>
    </row>
    <row r="11064">
      <c r="A11064" s="35" t="n">
        <v>2018</v>
      </c>
      <c r="B11064" s="35" t="n">
        <v>55243</v>
      </c>
      <c r="C11064" s="36" t="inlineStr">
        <is>
          <t>NG</t>
        </is>
      </c>
      <c r="D11064" s="36" t="inlineStr">
        <is>
          <t>Natural Gas</t>
        </is>
      </c>
      <c r="E11064" s="75" t="n">
        <v>37904</v>
      </c>
      <c r="F11064" s="76" t="n">
        <v>1.03</v>
      </c>
      <c r="G11064" s="75" t="inlineStr">
        <is>
          <t>.</t>
        </is>
      </c>
    </row>
    <row r="11065">
      <c r="A11065" s="35" t="n">
        <v>2018</v>
      </c>
      <c r="B11065" s="35" t="n">
        <v>55244</v>
      </c>
      <c r="C11065" s="36" t="inlineStr">
        <is>
          <t>NG</t>
        </is>
      </c>
      <c r="D11065" s="36" t="inlineStr">
        <is>
          <t>Natural Gas</t>
        </is>
      </c>
      <c r="E11065" s="75" t="n">
        <v>48826</v>
      </c>
      <c r="F11065" s="76" t="n">
        <v>1.02</v>
      </c>
      <c r="G11065" s="75" t="n">
        <v>314.8</v>
      </c>
    </row>
    <row r="11066">
      <c r="A11066" s="35" t="n">
        <v>2018</v>
      </c>
      <c r="B11066" s="35" t="n">
        <v>55247</v>
      </c>
      <c r="C11066" s="36" t="inlineStr">
        <is>
          <t>DFO</t>
        </is>
      </c>
      <c r="D11066" s="36" t="inlineStr">
        <is>
          <t>Petroleum</t>
        </is>
      </c>
      <c r="E11066" s="75" t="n">
        <v>175</v>
      </c>
      <c r="F11066" s="76" t="n">
        <v>5.8</v>
      </c>
      <c r="G11066" s="75" t="inlineStr">
        <is>
          <t>.</t>
        </is>
      </c>
    </row>
    <row r="11067">
      <c r="A11067" s="35" t="n">
        <v>2018</v>
      </c>
      <c r="B11067" s="35" t="n">
        <v>55247</v>
      </c>
      <c r="C11067" s="36" t="inlineStr">
        <is>
          <t>NG</t>
        </is>
      </c>
      <c r="D11067" s="36" t="inlineStr">
        <is>
          <t>Natural Gas</t>
        </is>
      </c>
      <c r="E11067" s="75" t="n">
        <v>204729</v>
      </c>
      <c r="F11067" s="76" t="n">
        <v>1.07</v>
      </c>
      <c r="G11067" s="75" t="inlineStr">
        <is>
          <t>.</t>
        </is>
      </c>
    </row>
    <row r="11068">
      <c r="A11068" s="35" t="n">
        <v>2018</v>
      </c>
      <c r="B11068" s="35" t="n">
        <v>55248</v>
      </c>
      <c r="C11068" s="36" t="inlineStr">
        <is>
          <t>NG</t>
        </is>
      </c>
      <c r="D11068" s="36" t="inlineStr">
        <is>
          <t>Natural Gas</t>
        </is>
      </c>
      <c r="E11068" s="75" t="n">
        <v>395154</v>
      </c>
      <c r="F11068" s="76" t="n">
        <v>1.067</v>
      </c>
      <c r="G11068" s="75" t="inlineStr">
        <is>
          <t>.</t>
        </is>
      </c>
    </row>
    <row r="11069">
      <c r="A11069" s="35" t="n">
        <v>2018</v>
      </c>
      <c r="B11069" s="35" t="n">
        <v>55250</v>
      </c>
      <c r="C11069" s="36" t="inlineStr">
        <is>
          <t>NG</t>
        </is>
      </c>
      <c r="D11069" s="36" t="inlineStr">
        <is>
          <t>Natural Gas</t>
        </is>
      </c>
      <c r="E11069" s="75" t="n">
        <v>119384</v>
      </c>
      <c r="F11069" s="76" t="n">
        <v>1.07</v>
      </c>
      <c r="G11069" s="75" t="inlineStr">
        <is>
          <t>.</t>
        </is>
      </c>
    </row>
    <row r="11070">
      <c r="A11070" s="35" t="n">
        <v>2018</v>
      </c>
      <c r="B11070" s="35" t="n">
        <v>55251</v>
      </c>
      <c r="C11070" s="36" t="inlineStr">
        <is>
          <t>NG</t>
        </is>
      </c>
      <c r="D11070" s="36" t="inlineStr">
        <is>
          <t>Natural Gas</t>
        </is>
      </c>
      <c r="E11070" s="75" t="n">
        <v>326977</v>
      </c>
      <c r="F11070" s="76" t="n">
        <v>1</v>
      </c>
      <c r="G11070" s="75" t="n">
        <v>282.2</v>
      </c>
    </row>
    <row r="11071">
      <c r="A11071" s="35" t="n">
        <v>2018</v>
      </c>
      <c r="B11071" s="35" t="n">
        <v>55253</v>
      </c>
      <c r="C11071" s="36" t="inlineStr">
        <is>
          <t>NG</t>
        </is>
      </c>
      <c r="D11071" s="36" t="inlineStr">
        <is>
          <t>Natural Gas</t>
        </is>
      </c>
      <c r="E11071" s="75" t="n">
        <v>51675</v>
      </c>
      <c r="F11071" s="76" t="n">
        <v>1.065</v>
      </c>
      <c r="G11071" s="75" t="inlineStr">
        <is>
          <t>.</t>
        </is>
      </c>
    </row>
    <row r="11072">
      <c r="A11072" s="35" t="n">
        <v>2018</v>
      </c>
      <c r="B11072" s="35" t="n">
        <v>55259</v>
      </c>
      <c r="C11072" s="36" t="inlineStr">
        <is>
          <t>NG</t>
        </is>
      </c>
      <c r="D11072" s="36" t="inlineStr">
        <is>
          <t>Natural Gas</t>
        </is>
      </c>
      <c r="E11072" s="75" t="n">
        <v>2154579</v>
      </c>
      <c r="F11072" s="76" t="n">
        <v>1.029</v>
      </c>
      <c r="G11072" s="75" t="inlineStr">
        <is>
          <t>.</t>
        </is>
      </c>
    </row>
    <row r="11073">
      <c r="A11073" s="35" t="n">
        <v>2018</v>
      </c>
      <c r="B11073" s="35" t="n">
        <v>55267</v>
      </c>
      <c r="C11073" s="36" t="inlineStr">
        <is>
          <t>DFO</t>
        </is>
      </c>
      <c r="D11073" s="36" t="inlineStr">
        <is>
          <t>Petroleum</t>
        </is>
      </c>
      <c r="E11073" s="75" t="n">
        <v>1415</v>
      </c>
      <c r="F11073" s="76" t="n">
        <v>5.8</v>
      </c>
      <c r="G11073" s="75" t="inlineStr">
        <is>
          <t>.</t>
        </is>
      </c>
    </row>
    <row r="11074">
      <c r="A11074" s="35" t="n">
        <v>2018</v>
      </c>
      <c r="B11074" s="35" t="n">
        <v>55267</v>
      </c>
      <c r="C11074" s="36" t="inlineStr">
        <is>
          <t>DFO</t>
        </is>
      </c>
      <c r="D11074" s="36" t="inlineStr">
        <is>
          <t>Petroleum</t>
        </is>
      </c>
      <c r="E11074" s="75" t="n">
        <v>113</v>
      </c>
      <c r="F11074" s="76" t="n">
        <v>5.8</v>
      </c>
      <c r="G11074" s="75" t="inlineStr">
        <is>
          <t>.</t>
        </is>
      </c>
    </row>
    <row r="11075">
      <c r="A11075" s="35" t="n">
        <v>2018</v>
      </c>
      <c r="B11075" s="35" t="n">
        <v>55267</v>
      </c>
      <c r="C11075" s="36" t="inlineStr">
        <is>
          <t>NG</t>
        </is>
      </c>
      <c r="D11075" s="36" t="inlineStr">
        <is>
          <t>Natural Gas</t>
        </is>
      </c>
      <c r="E11075" s="75" t="n">
        <v>196159</v>
      </c>
      <c r="F11075" s="76" t="n">
        <v>1.03</v>
      </c>
      <c r="G11075" s="75" t="inlineStr">
        <is>
          <t>.</t>
        </is>
      </c>
    </row>
    <row r="11076">
      <c r="A11076" s="35" t="n">
        <v>2018</v>
      </c>
      <c r="B11076" s="35" t="n">
        <v>55269</v>
      </c>
      <c r="C11076" s="36" t="inlineStr">
        <is>
          <t>NG</t>
        </is>
      </c>
      <c r="D11076" s="36" t="inlineStr">
        <is>
          <t>Natural Gas</t>
        </is>
      </c>
      <c r="E11076" s="75" t="n">
        <v>3253170</v>
      </c>
      <c r="F11076" s="76" t="n">
        <v>1</v>
      </c>
      <c r="G11076" s="75" t="n">
        <v>254.5</v>
      </c>
    </row>
    <row r="11077">
      <c r="A11077" s="35" t="n">
        <v>2018</v>
      </c>
      <c r="B11077" s="35" t="n">
        <v>55270</v>
      </c>
      <c r="C11077" s="36" t="inlineStr">
        <is>
          <t>NG</t>
        </is>
      </c>
      <c r="D11077" s="36" t="inlineStr">
        <is>
          <t>Natural Gas</t>
        </is>
      </c>
      <c r="E11077" s="75" t="n">
        <v>519402</v>
      </c>
      <c r="F11077" s="76" t="n">
        <v>1.058</v>
      </c>
      <c r="G11077" s="75" t="n">
        <v>317.2</v>
      </c>
    </row>
    <row r="11078">
      <c r="A11078" s="35" t="n">
        <v>2018</v>
      </c>
      <c r="B11078" s="35" t="n">
        <v>55271</v>
      </c>
      <c r="C11078" s="36" t="inlineStr">
        <is>
          <t>NG</t>
        </is>
      </c>
      <c r="D11078" s="36" t="inlineStr">
        <is>
          <t>Natural Gas</t>
        </is>
      </c>
      <c r="E11078" s="75" t="n">
        <v>2172119</v>
      </c>
      <c r="F11078" s="76" t="n">
        <v>1.026</v>
      </c>
      <c r="G11078" s="75" t="inlineStr">
        <is>
          <t>.</t>
        </is>
      </c>
    </row>
    <row r="11079">
      <c r="A11079" s="35" t="n">
        <v>2018</v>
      </c>
      <c r="B11079" s="35" t="n">
        <v>55276</v>
      </c>
      <c r="C11079" s="36" t="inlineStr">
        <is>
          <t>NG</t>
        </is>
      </c>
      <c r="D11079" s="36" t="inlineStr">
        <is>
          <t>Natural Gas</t>
        </is>
      </c>
      <c r="E11079" s="75" t="n">
        <v>13876</v>
      </c>
      <c r="F11079" s="76" t="n">
        <v>1.081</v>
      </c>
      <c r="G11079" s="75" t="n">
        <v>283.2</v>
      </c>
    </row>
    <row r="11080">
      <c r="A11080" s="35" t="n">
        <v>2018</v>
      </c>
      <c r="B11080" s="35" t="n">
        <v>55276</v>
      </c>
      <c r="C11080" s="36" t="inlineStr">
        <is>
          <t>NG</t>
        </is>
      </c>
      <c r="D11080" s="36" t="inlineStr">
        <is>
          <t>Natural Gas</t>
        </is>
      </c>
      <c r="E11080" s="75" t="n">
        <v>18501</v>
      </c>
      <c r="F11080" s="76" t="n">
        <v>1.081</v>
      </c>
      <c r="G11080" s="75" t="n">
        <v>285.6</v>
      </c>
    </row>
    <row r="11081">
      <c r="A11081" s="35" t="n">
        <v>2018</v>
      </c>
      <c r="B11081" s="35" t="n">
        <v>55276</v>
      </c>
      <c r="C11081" s="36" t="inlineStr">
        <is>
          <t>NG</t>
        </is>
      </c>
      <c r="D11081" s="36" t="inlineStr">
        <is>
          <t>Natural Gas</t>
        </is>
      </c>
      <c r="E11081" s="75" t="n">
        <v>56892</v>
      </c>
      <c r="F11081" s="76" t="n">
        <v>1.081</v>
      </c>
      <c r="G11081" s="75" t="n">
        <v>289.1</v>
      </c>
    </row>
    <row r="11082">
      <c r="A11082" s="35" t="n">
        <v>2018</v>
      </c>
      <c r="B11082" s="35" t="n">
        <v>55276</v>
      </c>
      <c r="C11082" s="36" t="inlineStr">
        <is>
          <t>NG</t>
        </is>
      </c>
      <c r="D11082" s="36" t="inlineStr">
        <is>
          <t>Natural Gas</t>
        </is>
      </c>
      <c r="E11082" s="75" t="n">
        <v>65402</v>
      </c>
      <c r="F11082" s="76" t="n">
        <v>1.081</v>
      </c>
      <c r="G11082" s="75" t="n">
        <v>288.5</v>
      </c>
    </row>
    <row r="11083">
      <c r="A11083" s="35" t="n">
        <v>2018</v>
      </c>
      <c r="B11083" s="35" t="n">
        <v>55276</v>
      </c>
      <c r="C11083" s="36" t="inlineStr">
        <is>
          <t>NG</t>
        </is>
      </c>
      <c r="D11083" s="36" t="inlineStr">
        <is>
          <t>Natural Gas</t>
        </is>
      </c>
      <c r="E11083" s="75" t="n">
        <v>87391</v>
      </c>
      <c r="F11083" s="76" t="n">
        <v>1.081</v>
      </c>
      <c r="G11083" s="75" t="n">
        <v>285</v>
      </c>
    </row>
    <row r="11084">
      <c r="A11084" s="35" t="n">
        <v>2018</v>
      </c>
      <c r="B11084" s="35" t="n">
        <v>55276</v>
      </c>
      <c r="C11084" s="36" t="inlineStr">
        <is>
          <t>NG</t>
        </is>
      </c>
      <c r="D11084" s="36" t="inlineStr">
        <is>
          <t>Natural Gas</t>
        </is>
      </c>
      <c r="E11084" s="75" t="n">
        <v>87882</v>
      </c>
      <c r="F11084" s="76" t="n">
        <v>1.081</v>
      </c>
      <c r="G11084" s="75" t="n">
        <v>285.6</v>
      </c>
    </row>
    <row r="11085">
      <c r="A11085" s="35" t="n">
        <v>2018</v>
      </c>
      <c r="B11085" s="35" t="n">
        <v>55276</v>
      </c>
      <c r="C11085" s="36" t="inlineStr">
        <is>
          <t>NG</t>
        </is>
      </c>
      <c r="D11085" s="36" t="inlineStr">
        <is>
          <t>Natural Gas</t>
        </is>
      </c>
      <c r="E11085" s="75" t="n">
        <v>92507</v>
      </c>
      <c r="F11085" s="76" t="n">
        <v>1.081</v>
      </c>
      <c r="G11085" s="75" t="n">
        <v>273.7</v>
      </c>
    </row>
    <row r="11086">
      <c r="A11086" s="35" t="n">
        <v>2018</v>
      </c>
      <c r="B11086" s="35" t="n">
        <v>55279</v>
      </c>
      <c r="C11086" s="36" t="inlineStr">
        <is>
          <t>NG</t>
        </is>
      </c>
      <c r="D11086" s="36" t="inlineStr">
        <is>
          <t>Natural Gas</t>
        </is>
      </c>
      <c r="E11086" s="75" t="n">
        <v>253723</v>
      </c>
      <c r="F11086" s="76" t="n">
        <v>1.01</v>
      </c>
      <c r="G11086" s="75" t="inlineStr">
        <is>
          <t>.</t>
        </is>
      </c>
    </row>
    <row r="11087">
      <c r="A11087" s="35" t="n">
        <v>2018</v>
      </c>
      <c r="B11087" s="35" t="n">
        <v>55281</v>
      </c>
      <c r="C11087" s="36" t="inlineStr">
        <is>
          <t>NG</t>
        </is>
      </c>
      <c r="D11087" s="36" t="inlineStr">
        <is>
          <t>Natural Gas</t>
        </is>
      </c>
      <c r="E11087" s="75" t="n">
        <v>40883</v>
      </c>
      <c r="F11087" s="76" t="n">
        <v>1.035</v>
      </c>
      <c r="G11087" s="75" t="inlineStr">
        <is>
          <t>.</t>
        </is>
      </c>
    </row>
    <row r="11088">
      <c r="A11088" s="35" t="n">
        <v>2018</v>
      </c>
      <c r="B11088" s="35" t="n">
        <v>55282</v>
      </c>
      <c r="C11088" s="36" t="inlineStr">
        <is>
          <t>NG</t>
        </is>
      </c>
      <c r="D11088" s="36" t="inlineStr">
        <is>
          <t>Natural Gas</t>
        </is>
      </c>
      <c r="E11088" s="75" t="n">
        <v>564820</v>
      </c>
      <c r="F11088" s="76" t="n">
        <v>1.047</v>
      </c>
      <c r="G11088" s="75" t="inlineStr">
        <is>
          <t>.</t>
        </is>
      </c>
    </row>
    <row r="11089">
      <c r="A11089" s="35" t="n">
        <v>2018</v>
      </c>
      <c r="B11089" s="35" t="n">
        <v>55283</v>
      </c>
      <c r="C11089" s="36" t="inlineStr">
        <is>
          <t>NG</t>
        </is>
      </c>
      <c r="D11089" s="36" t="inlineStr">
        <is>
          <t>Natural Gas</t>
        </is>
      </c>
      <c r="E11089" s="75" t="n">
        <v>1713273</v>
      </c>
      <c r="F11089" s="76" t="n">
        <v>1.128</v>
      </c>
      <c r="G11089" s="75" t="n">
        <v>241</v>
      </c>
    </row>
    <row r="11090">
      <c r="A11090" s="35" t="n">
        <v>2018</v>
      </c>
      <c r="B11090" s="35" t="n">
        <v>55284</v>
      </c>
      <c r="C11090" s="36" t="inlineStr">
        <is>
          <t>NG</t>
        </is>
      </c>
      <c r="D11090" s="36" t="inlineStr">
        <is>
          <t>Natural Gas</t>
        </is>
      </c>
      <c r="E11090" s="75" t="n">
        <v>432</v>
      </c>
      <c r="F11090" s="76" t="n">
        <v>1.07</v>
      </c>
      <c r="G11090" s="75" t="inlineStr">
        <is>
          <t>.</t>
        </is>
      </c>
    </row>
    <row r="11091">
      <c r="A11091" s="35" t="n">
        <v>2018</v>
      </c>
      <c r="B11091" s="35" t="n">
        <v>55284</v>
      </c>
      <c r="C11091" s="36" t="inlineStr">
        <is>
          <t>NG</t>
        </is>
      </c>
      <c r="D11091" s="36" t="inlineStr">
        <is>
          <t>Natural Gas</t>
        </is>
      </c>
      <c r="E11091" s="75" t="n">
        <v>185</v>
      </c>
      <c r="F11091" s="76" t="n">
        <v>1.07</v>
      </c>
      <c r="G11091" s="75" t="inlineStr">
        <is>
          <t>.</t>
        </is>
      </c>
    </row>
    <row r="11092">
      <c r="A11092" s="35" t="n">
        <v>2018</v>
      </c>
      <c r="B11092" s="35" t="n">
        <v>55284</v>
      </c>
      <c r="C11092" s="36" t="inlineStr">
        <is>
          <t>NG</t>
        </is>
      </c>
      <c r="D11092" s="36" t="inlineStr">
        <is>
          <t>Natural Gas</t>
        </is>
      </c>
      <c r="E11092" s="75" t="n">
        <v>555</v>
      </c>
      <c r="F11092" s="76" t="n">
        <v>1.07</v>
      </c>
      <c r="G11092" s="75" t="inlineStr">
        <is>
          <t>.</t>
        </is>
      </c>
    </row>
    <row r="11093">
      <c r="A11093" s="35" t="n">
        <v>2018</v>
      </c>
      <c r="B11093" s="35" t="n">
        <v>55284</v>
      </c>
      <c r="C11093" s="36" t="inlineStr">
        <is>
          <t>NG</t>
        </is>
      </c>
      <c r="D11093" s="36" t="inlineStr">
        <is>
          <t>Natural Gas</t>
        </is>
      </c>
      <c r="E11093" s="75" t="n">
        <v>12292</v>
      </c>
      <c r="F11093" s="76" t="n">
        <v>1.08</v>
      </c>
      <c r="G11093" s="75" t="inlineStr">
        <is>
          <t>.</t>
        </is>
      </c>
    </row>
    <row r="11094">
      <c r="A11094" s="35" t="n">
        <v>2018</v>
      </c>
      <c r="B11094" s="35" t="n">
        <v>55284</v>
      </c>
      <c r="C11094" s="36" t="inlineStr">
        <is>
          <t>NG</t>
        </is>
      </c>
      <c r="D11094" s="36" t="inlineStr">
        <is>
          <t>Natural Gas</t>
        </is>
      </c>
      <c r="E11094" s="75" t="n">
        <v>9700</v>
      </c>
      <c r="F11094" s="76" t="n">
        <v>1.08</v>
      </c>
      <c r="G11094" s="75" t="inlineStr">
        <is>
          <t>.</t>
        </is>
      </c>
    </row>
    <row r="11095">
      <c r="A11095" s="35" t="n">
        <v>2018</v>
      </c>
      <c r="B11095" s="35" t="n">
        <v>55284</v>
      </c>
      <c r="C11095" s="36" t="inlineStr">
        <is>
          <t>NG</t>
        </is>
      </c>
      <c r="D11095" s="36" t="inlineStr">
        <is>
          <t>Natural Gas</t>
        </is>
      </c>
      <c r="E11095" s="75" t="n">
        <v>7731</v>
      </c>
      <c r="F11095" s="76" t="n">
        <v>1.08</v>
      </c>
      <c r="G11095" s="75" t="inlineStr">
        <is>
          <t>.</t>
        </is>
      </c>
    </row>
    <row r="11096">
      <c r="A11096" s="35" t="n">
        <v>2018</v>
      </c>
      <c r="B11096" s="35" t="n">
        <v>55284</v>
      </c>
      <c r="C11096" s="36" t="inlineStr">
        <is>
          <t>NG</t>
        </is>
      </c>
      <c r="D11096" s="36" t="inlineStr">
        <is>
          <t>Natural Gas</t>
        </is>
      </c>
      <c r="E11096" s="75" t="n">
        <v>7061</v>
      </c>
      <c r="F11096" s="76" t="n">
        <v>1.08</v>
      </c>
      <c r="G11096" s="75" t="inlineStr">
        <is>
          <t>.</t>
        </is>
      </c>
    </row>
    <row r="11097">
      <c r="A11097" s="35" t="n">
        <v>2018</v>
      </c>
      <c r="B11097" s="35" t="n">
        <v>55284</v>
      </c>
      <c r="C11097" s="36" t="inlineStr">
        <is>
          <t>NG</t>
        </is>
      </c>
      <c r="D11097" s="36" t="inlineStr">
        <is>
          <t>Natural Gas</t>
        </is>
      </c>
      <c r="E11097" s="75" t="n">
        <v>5965</v>
      </c>
      <c r="F11097" s="76" t="n">
        <v>1.1</v>
      </c>
      <c r="G11097" s="75" t="inlineStr">
        <is>
          <t>.</t>
        </is>
      </c>
    </row>
    <row r="11098">
      <c r="A11098" s="35" t="n">
        <v>2018</v>
      </c>
      <c r="B11098" s="35" t="n">
        <v>55284</v>
      </c>
      <c r="C11098" s="36" t="inlineStr">
        <is>
          <t>NG</t>
        </is>
      </c>
      <c r="D11098" s="36" t="inlineStr">
        <is>
          <t>Natural Gas</t>
        </is>
      </c>
      <c r="E11098" s="75" t="n">
        <v>4860</v>
      </c>
      <c r="F11098" s="76" t="n">
        <v>1.09</v>
      </c>
      <c r="G11098" s="75" t="inlineStr">
        <is>
          <t>.</t>
        </is>
      </c>
    </row>
    <row r="11099">
      <c r="A11099" s="35" t="n">
        <v>2018</v>
      </c>
      <c r="B11099" s="35" t="n">
        <v>55284</v>
      </c>
      <c r="C11099" s="36" t="inlineStr">
        <is>
          <t>NG</t>
        </is>
      </c>
      <c r="D11099" s="36" t="inlineStr">
        <is>
          <t>Natural Gas</t>
        </is>
      </c>
      <c r="E11099" s="75" t="n">
        <v>4271</v>
      </c>
      <c r="F11099" s="76" t="n">
        <v>1.08</v>
      </c>
      <c r="G11099" s="75" t="inlineStr">
        <is>
          <t>.</t>
        </is>
      </c>
    </row>
    <row r="11100">
      <c r="A11100" s="35" t="n">
        <v>2018</v>
      </c>
      <c r="B11100" s="35" t="n">
        <v>55284</v>
      </c>
      <c r="C11100" s="36" t="inlineStr">
        <is>
          <t>NG</t>
        </is>
      </c>
      <c r="D11100" s="36" t="inlineStr">
        <is>
          <t>Natural Gas</t>
        </is>
      </c>
      <c r="E11100" s="75" t="n">
        <v>2133</v>
      </c>
      <c r="F11100" s="76" t="n">
        <v>1.11</v>
      </c>
      <c r="G11100" s="75" t="inlineStr">
        <is>
          <t>.</t>
        </is>
      </c>
    </row>
    <row r="11101">
      <c r="A11101" s="35" t="n">
        <v>2018</v>
      </c>
      <c r="B11101" s="35" t="n">
        <v>55284</v>
      </c>
      <c r="C11101" s="36" t="inlineStr">
        <is>
          <t>NG</t>
        </is>
      </c>
      <c r="D11101" s="36" t="inlineStr">
        <is>
          <t>Natural Gas</t>
        </is>
      </c>
      <c r="E11101" s="75" t="n">
        <v>1639</v>
      </c>
      <c r="F11101" s="76" t="n">
        <v>1.08</v>
      </c>
      <c r="G11101" s="75" t="inlineStr">
        <is>
          <t>.</t>
        </is>
      </c>
    </row>
    <row r="11102">
      <c r="A11102" s="35" t="n">
        <v>2018</v>
      </c>
      <c r="B11102" s="35" t="n">
        <v>55285</v>
      </c>
      <c r="C11102" s="36" t="inlineStr">
        <is>
          <t>NG</t>
        </is>
      </c>
      <c r="D11102" s="36" t="inlineStr">
        <is>
          <t>Natural Gas</t>
        </is>
      </c>
      <c r="E11102" s="75" t="n">
        <v>72837</v>
      </c>
      <c r="F11102" s="76" t="n">
        <v>1.06</v>
      </c>
      <c r="G11102" s="75" t="inlineStr">
        <is>
          <t>.</t>
        </is>
      </c>
    </row>
    <row r="11103">
      <c r="A11103" s="35" t="n">
        <v>2018</v>
      </c>
      <c r="B11103" s="35" t="n">
        <v>55286</v>
      </c>
      <c r="C11103" s="36" t="inlineStr">
        <is>
          <t>NG</t>
        </is>
      </c>
      <c r="D11103" s="36" t="inlineStr">
        <is>
          <t>Natural Gas</t>
        </is>
      </c>
      <c r="E11103" s="75" t="n">
        <v>103567</v>
      </c>
      <c r="F11103" s="76" t="n">
        <v>1.03</v>
      </c>
      <c r="G11103" s="75" t="inlineStr">
        <is>
          <t>.</t>
        </is>
      </c>
    </row>
    <row r="11104">
      <c r="A11104" s="35" t="n">
        <v>2018</v>
      </c>
      <c r="B11104" s="35" t="n">
        <v>55292</v>
      </c>
      <c r="C11104" s="36" t="inlineStr">
        <is>
          <t>NG</t>
        </is>
      </c>
      <c r="D11104" s="36" t="inlineStr">
        <is>
          <t>Natural Gas</t>
        </is>
      </c>
      <c r="E11104" s="75" t="n">
        <v>1547950</v>
      </c>
      <c r="F11104" s="76" t="n">
        <v>1.057</v>
      </c>
      <c r="G11104" s="75" t="inlineStr">
        <is>
          <t>.</t>
        </is>
      </c>
    </row>
    <row r="11105">
      <c r="A11105" s="35" t="n">
        <v>2018</v>
      </c>
      <c r="B11105" s="35" t="n">
        <v>55293</v>
      </c>
      <c r="C11105" s="36" t="inlineStr">
        <is>
          <t>NG</t>
        </is>
      </c>
      <c r="D11105" s="36" t="inlineStr">
        <is>
          <t>Natural Gas</t>
        </is>
      </c>
      <c r="E11105" s="75" t="n">
        <v>3025662</v>
      </c>
      <c r="F11105" s="76" t="n">
        <v>1.057</v>
      </c>
      <c r="G11105" s="75" t="inlineStr">
        <is>
          <t>.</t>
        </is>
      </c>
    </row>
    <row r="11106">
      <c r="A11106" s="35" t="n">
        <v>2018</v>
      </c>
      <c r="B11106" s="35" t="n">
        <v>55294</v>
      </c>
      <c r="C11106" s="36" t="inlineStr">
        <is>
          <t>NG</t>
        </is>
      </c>
      <c r="D11106" s="36" t="inlineStr">
        <is>
          <t>Natural Gas</t>
        </is>
      </c>
      <c r="E11106" s="75" t="n">
        <v>618311</v>
      </c>
      <c r="F11106" s="76" t="n">
        <v>1.06</v>
      </c>
      <c r="G11106" s="75" t="inlineStr">
        <is>
          <t>.</t>
        </is>
      </c>
    </row>
    <row r="11107">
      <c r="A11107" s="35" t="n">
        <v>2018</v>
      </c>
      <c r="B11107" s="35" t="n">
        <v>55295</v>
      </c>
      <c r="C11107" s="36" t="inlineStr">
        <is>
          <t>NG</t>
        </is>
      </c>
      <c r="D11107" s="36" t="inlineStr">
        <is>
          <t>Natural Gas</t>
        </is>
      </c>
      <c r="E11107" s="75" t="n">
        <v>1370041</v>
      </c>
      <c r="F11107" s="76" t="n">
        <v>1.027</v>
      </c>
      <c r="G11107" s="75" t="inlineStr">
        <is>
          <t>.</t>
        </is>
      </c>
    </row>
    <row r="11108">
      <c r="A11108" s="35" t="n">
        <v>2018</v>
      </c>
      <c r="B11108" s="35" t="n">
        <v>55296</v>
      </c>
      <c r="C11108" s="36" t="inlineStr">
        <is>
          <t>NG</t>
        </is>
      </c>
      <c r="D11108" s="36" t="inlineStr">
        <is>
          <t>Natural Gas</t>
        </is>
      </c>
      <c r="E11108" s="75" t="n">
        <v>9271</v>
      </c>
      <c r="F11108" s="76" t="n">
        <v>1.04</v>
      </c>
      <c r="G11108" s="75" t="inlineStr">
        <is>
          <t>.</t>
        </is>
      </c>
    </row>
    <row r="11109">
      <c r="A11109" s="35" t="n">
        <v>2018</v>
      </c>
      <c r="B11109" s="35" t="n">
        <v>55297</v>
      </c>
      <c r="C11109" s="36" t="inlineStr">
        <is>
          <t>NG</t>
        </is>
      </c>
      <c r="D11109" s="36" t="inlineStr">
        <is>
          <t>Natural Gas</t>
        </is>
      </c>
      <c r="E11109" s="75" t="n">
        <v>3860765</v>
      </c>
      <c r="F11109" s="76" t="n">
        <v>1.066</v>
      </c>
      <c r="G11109" s="75" t="inlineStr">
        <is>
          <t>.</t>
        </is>
      </c>
    </row>
    <row r="11110">
      <c r="A11110" s="35" t="n">
        <v>2018</v>
      </c>
      <c r="B11110" s="35" t="n">
        <v>55298</v>
      </c>
      <c r="C11110" s="36" t="inlineStr">
        <is>
          <t>NG</t>
        </is>
      </c>
      <c r="D11110" s="36" t="inlineStr">
        <is>
          <t>Natural Gas</t>
        </is>
      </c>
      <c r="E11110" s="75" t="n">
        <v>3549526</v>
      </c>
      <c r="F11110" s="76" t="n">
        <v>1.025</v>
      </c>
      <c r="G11110" s="75" t="inlineStr">
        <is>
          <t>.</t>
        </is>
      </c>
    </row>
    <row r="11111">
      <c r="A11111" s="35" t="n">
        <v>2018</v>
      </c>
      <c r="B11111" s="35" t="n">
        <v>55299</v>
      </c>
      <c r="C11111" s="36" t="inlineStr">
        <is>
          <t>NG</t>
        </is>
      </c>
      <c r="D11111" s="36" t="inlineStr">
        <is>
          <t>Natural Gas</t>
        </is>
      </c>
      <c r="E11111" s="75" t="n">
        <v>2695609</v>
      </c>
      <c r="F11111" s="76" t="n">
        <v>1.035</v>
      </c>
      <c r="G11111" s="75" t="inlineStr">
        <is>
          <t>.</t>
        </is>
      </c>
    </row>
    <row r="11112">
      <c r="A11112" s="35" t="n">
        <v>2018</v>
      </c>
      <c r="B11112" s="35" t="n">
        <v>55304</v>
      </c>
      <c r="C11112" s="36" t="inlineStr">
        <is>
          <t>NG</t>
        </is>
      </c>
      <c r="D11112" s="36" t="inlineStr">
        <is>
          <t>Natural Gas</t>
        </is>
      </c>
      <c r="E11112" s="75" t="n">
        <v>38575</v>
      </c>
      <c r="F11112" s="76" t="n">
        <v>1.021</v>
      </c>
      <c r="G11112" s="75" t="inlineStr">
        <is>
          <t>.</t>
        </is>
      </c>
    </row>
    <row r="11113">
      <c r="A11113" s="35" t="n">
        <v>2018</v>
      </c>
      <c r="B11113" s="35" t="n">
        <v>55306</v>
      </c>
      <c r="C11113" s="36" t="inlineStr">
        <is>
          <t>NG</t>
        </is>
      </c>
      <c r="D11113" s="36" t="inlineStr">
        <is>
          <t>Natural Gas</t>
        </is>
      </c>
      <c r="E11113" s="75" t="n">
        <v>894595</v>
      </c>
      <c r="F11113" s="76" t="n">
        <v>1.019</v>
      </c>
      <c r="G11113" s="75" t="n">
        <v>269.9</v>
      </c>
    </row>
    <row r="11114">
      <c r="A11114" s="35" t="n">
        <v>2018</v>
      </c>
      <c r="B11114" s="35" t="n">
        <v>55313</v>
      </c>
      <c r="C11114" s="36" t="inlineStr">
        <is>
          <t>NG</t>
        </is>
      </c>
      <c r="D11114" s="36" t="inlineStr">
        <is>
          <t>Natural Gas</t>
        </is>
      </c>
      <c r="E11114" s="75" t="n">
        <v>1046578</v>
      </c>
      <c r="F11114" s="76" t="n">
        <v>1.03</v>
      </c>
      <c r="G11114" s="75" t="inlineStr">
        <is>
          <t>.</t>
        </is>
      </c>
    </row>
    <row r="11115">
      <c r="A11115" s="35" t="n">
        <v>2018</v>
      </c>
      <c r="B11115" s="35" t="n">
        <v>55317</v>
      </c>
      <c r="C11115" s="36" t="inlineStr">
        <is>
          <t>NG</t>
        </is>
      </c>
      <c r="D11115" s="36" t="inlineStr">
        <is>
          <t>Natural Gas</t>
        </is>
      </c>
      <c r="E11115" s="75" t="n">
        <v>1236213</v>
      </c>
      <c r="F11115" s="76" t="n">
        <v>1.019</v>
      </c>
      <c r="G11115" s="75" t="inlineStr">
        <is>
          <t>.</t>
        </is>
      </c>
    </row>
    <row r="11116">
      <c r="A11116" s="35" t="n">
        <v>2018</v>
      </c>
      <c r="B11116" s="35" t="n">
        <v>55320</v>
      </c>
      <c r="C11116" s="36" t="inlineStr">
        <is>
          <t>NG</t>
        </is>
      </c>
      <c r="D11116" s="36" t="inlineStr">
        <is>
          <t>Natural Gas</t>
        </is>
      </c>
      <c r="E11116" s="75" t="n">
        <v>722000</v>
      </c>
      <c r="F11116" s="76" t="n">
        <v>1.013</v>
      </c>
      <c r="G11116" s="75" t="inlineStr">
        <is>
          <t>.</t>
        </is>
      </c>
    </row>
    <row r="11117">
      <c r="A11117" s="35" t="n">
        <v>2018</v>
      </c>
      <c r="B11117" s="35" t="n">
        <v>55322</v>
      </c>
      <c r="C11117" s="36" t="inlineStr">
        <is>
          <t>NG</t>
        </is>
      </c>
      <c r="D11117" s="36" t="inlineStr">
        <is>
          <t>Natural Gas</t>
        </is>
      </c>
      <c r="E11117" s="75" t="n">
        <v>3571247</v>
      </c>
      <c r="F11117" s="76" t="n">
        <v>1.035</v>
      </c>
      <c r="G11117" s="75" t="n">
        <v>266.7</v>
      </c>
    </row>
    <row r="11118">
      <c r="A11118" s="35" t="n">
        <v>2018</v>
      </c>
      <c r="B11118" s="35" t="n">
        <v>55327</v>
      </c>
      <c r="C11118" s="36" t="inlineStr">
        <is>
          <t>NG</t>
        </is>
      </c>
      <c r="D11118" s="36" t="inlineStr">
        <is>
          <t>Natural Gas</t>
        </is>
      </c>
      <c r="E11118" s="75" t="n">
        <v>2198710</v>
      </c>
      <c r="F11118" s="76" t="n">
        <v>1.036</v>
      </c>
      <c r="G11118" s="75" t="inlineStr">
        <is>
          <t>.</t>
        </is>
      </c>
    </row>
    <row r="11119">
      <c r="A11119" s="35" t="n">
        <v>2018</v>
      </c>
      <c r="B11119" s="35" t="n">
        <v>55328</v>
      </c>
      <c r="C11119" s="36" t="inlineStr">
        <is>
          <t>NG</t>
        </is>
      </c>
      <c r="D11119" s="36" t="inlineStr">
        <is>
          <t>Natural Gas</t>
        </is>
      </c>
      <c r="E11119" s="75" t="n">
        <v>1137055</v>
      </c>
      <c r="F11119" s="76" t="n">
        <v>1.04</v>
      </c>
      <c r="G11119" s="75" t="inlineStr">
        <is>
          <t>.</t>
        </is>
      </c>
    </row>
    <row r="11120">
      <c r="A11120" s="35" t="n">
        <v>2018</v>
      </c>
      <c r="B11120" s="35" t="n">
        <v>55332</v>
      </c>
      <c r="C11120" s="36" t="inlineStr">
        <is>
          <t>NG</t>
        </is>
      </c>
      <c r="D11120" s="36" t="inlineStr">
        <is>
          <t>Natural Gas</t>
        </is>
      </c>
      <c r="E11120" s="75" t="n">
        <v>239</v>
      </c>
      <c r="F11120" s="76" t="n">
        <v>1.03</v>
      </c>
      <c r="G11120" s="75" t="inlineStr">
        <is>
          <t>.</t>
        </is>
      </c>
    </row>
    <row r="11121">
      <c r="A11121" s="35" t="n">
        <v>2018</v>
      </c>
      <c r="B11121" s="35" t="n">
        <v>55332</v>
      </c>
      <c r="C11121" s="36" t="inlineStr">
        <is>
          <t>NG</t>
        </is>
      </c>
      <c r="D11121" s="36" t="inlineStr">
        <is>
          <t>Natural Gas</t>
        </is>
      </c>
      <c r="E11121" s="75" t="n">
        <v>24439</v>
      </c>
      <c r="F11121" s="76" t="n">
        <v>1.034</v>
      </c>
      <c r="G11121" s="75" t="inlineStr">
        <is>
          <t>.</t>
        </is>
      </c>
    </row>
    <row r="11122">
      <c r="A11122" s="35" t="n">
        <v>2018</v>
      </c>
      <c r="B11122" s="35" t="n">
        <v>55332</v>
      </c>
      <c r="C11122" s="36" t="inlineStr">
        <is>
          <t>NG</t>
        </is>
      </c>
      <c r="D11122" s="36" t="inlineStr">
        <is>
          <t>Natural Gas</t>
        </is>
      </c>
      <c r="E11122" s="75" t="n">
        <v>50566</v>
      </c>
      <c r="F11122" s="76" t="n">
        <v>1.03</v>
      </c>
      <c r="G11122" s="75" t="inlineStr">
        <is>
          <t>.</t>
        </is>
      </c>
    </row>
    <row r="11123">
      <c r="A11123" s="35" t="n">
        <v>2018</v>
      </c>
      <c r="B11123" s="35" t="n">
        <v>55334</v>
      </c>
      <c r="C11123" s="36" t="inlineStr">
        <is>
          <t>NG</t>
        </is>
      </c>
      <c r="D11123" s="36" t="inlineStr">
        <is>
          <t>Natural Gas</t>
        </is>
      </c>
      <c r="E11123" s="75" t="n">
        <v>133024</v>
      </c>
      <c r="F11123" s="76" t="n">
        <v>1.032</v>
      </c>
      <c r="G11123" s="75" t="n">
        <v>302</v>
      </c>
    </row>
    <row r="11124">
      <c r="A11124" s="35" t="n">
        <v>2018</v>
      </c>
      <c r="B11124" s="35" t="n">
        <v>55337</v>
      </c>
      <c r="C11124" s="36" t="inlineStr">
        <is>
          <t>NG</t>
        </is>
      </c>
      <c r="D11124" s="36" t="inlineStr">
        <is>
          <t>Natural Gas</t>
        </is>
      </c>
      <c r="E11124" s="75" t="n">
        <v>3432753</v>
      </c>
      <c r="F11124" s="76" t="n">
        <v>1.049</v>
      </c>
      <c r="G11124" s="75" t="inlineStr">
        <is>
          <t>.</t>
        </is>
      </c>
    </row>
    <row r="11125">
      <c r="A11125" s="35" t="n">
        <v>2018</v>
      </c>
      <c r="B11125" s="35" t="n">
        <v>55340</v>
      </c>
      <c r="C11125" s="36" t="inlineStr">
        <is>
          <t>DFO</t>
        </is>
      </c>
      <c r="D11125" s="36" t="inlineStr">
        <is>
          <t>Petroleum</t>
        </is>
      </c>
      <c r="E11125" s="75" t="n">
        <v>258</v>
      </c>
      <c r="F11125" s="76" t="n">
        <v>5.88</v>
      </c>
      <c r="G11125" s="75" t="n">
        <v>1565.6</v>
      </c>
    </row>
    <row r="11126">
      <c r="A11126" s="35" t="n">
        <v>2018</v>
      </c>
      <c r="B11126" s="35" t="n">
        <v>55340</v>
      </c>
      <c r="C11126" s="36" t="inlineStr">
        <is>
          <t>NG</t>
        </is>
      </c>
      <c r="D11126" s="36" t="inlineStr">
        <is>
          <t>Natural Gas</t>
        </is>
      </c>
      <c r="E11126" s="75" t="n">
        <v>470</v>
      </c>
      <c r="F11126" s="76" t="n">
        <v>1.028</v>
      </c>
      <c r="G11126" s="75" t="n">
        <v>348.5</v>
      </c>
    </row>
    <row r="11127">
      <c r="A11127" s="35" t="n">
        <v>2018</v>
      </c>
      <c r="B11127" s="35" t="n">
        <v>55340</v>
      </c>
      <c r="C11127" s="36" t="inlineStr">
        <is>
          <t>NG</t>
        </is>
      </c>
      <c r="D11127" s="36" t="inlineStr">
        <is>
          <t>Natural Gas</t>
        </is>
      </c>
      <c r="E11127" s="75" t="n">
        <v>61</v>
      </c>
      <c r="F11127" s="76" t="n">
        <v>1.028</v>
      </c>
      <c r="G11127" s="75" t="n">
        <v>339.5</v>
      </c>
    </row>
    <row r="11128">
      <c r="A11128" s="35" t="n">
        <v>2018</v>
      </c>
      <c r="B11128" s="35" t="n">
        <v>55340</v>
      </c>
      <c r="C11128" s="36" t="inlineStr">
        <is>
          <t>NG</t>
        </is>
      </c>
      <c r="D11128" s="36" t="inlineStr">
        <is>
          <t>Natural Gas</t>
        </is>
      </c>
      <c r="E11128" s="75" t="n">
        <v>59</v>
      </c>
      <c r="F11128" s="76" t="n">
        <v>1.028</v>
      </c>
      <c r="G11128" s="75" t="n">
        <v>311.6</v>
      </c>
    </row>
    <row r="11129">
      <c r="A11129" s="35" t="n">
        <v>2018</v>
      </c>
      <c r="B11129" s="35" t="n">
        <v>55340</v>
      </c>
      <c r="C11129" s="36" t="inlineStr">
        <is>
          <t>NG</t>
        </is>
      </c>
      <c r="D11129" s="36" t="inlineStr">
        <is>
          <t>Natural Gas</t>
        </is>
      </c>
      <c r="E11129" s="75" t="n">
        <v>56</v>
      </c>
      <c r="F11129" s="76" t="n">
        <v>1.028</v>
      </c>
      <c r="G11129" s="75" t="n">
        <v>439.4</v>
      </c>
    </row>
    <row r="11130">
      <c r="A11130" s="35" t="n">
        <v>2018</v>
      </c>
      <c r="B11130" s="35" t="n">
        <v>55340</v>
      </c>
      <c r="C11130" s="36" t="inlineStr">
        <is>
          <t>NG</t>
        </is>
      </c>
      <c r="D11130" s="36" t="inlineStr">
        <is>
          <t>Natural Gas</t>
        </is>
      </c>
      <c r="E11130" s="75" t="n">
        <v>7808</v>
      </c>
      <c r="F11130" s="76" t="n">
        <v>1.028</v>
      </c>
      <c r="G11130" s="75" t="n">
        <v>281.1</v>
      </c>
    </row>
    <row r="11131">
      <c r="A11131" s="35" t="n">
        <v>2018</v>
      </c>
      <c r="B11131" s="35" t="n">
        <v>55340</v>
      </c>
      <c r="C11131" s="36" t="inlineStr">
        <is>
          <t>NG</t>
        </is>
      </c>
      <c r="D11131" s="36" t="inlineStr">
        <is>
          <t>Natural Gas</t>
        </is>
      </c>
      <c r="E11131" s="75" t="n">
        <v>15299</v>
      </c>
      <c r="F11131" s="76" t="n">
        <v>1.028</v>
      </c>
      <c r="G11131" s="75" t="n">
        <v>266.7</v>
      </c>
    </row>
    <row r="11132">
      <c r="A11132" s="35" t="n">
        <v>2018</v>
      </c>
      <c r="B11132" s="35" t="n">
        <v>55340</v>
      </c>
      <c r="C11132" s="36" t="inlineStr">
        <is>
          <t>NG</t>
        </is>
      </c>
      <c r="D11132" s="36" t="inlineStr">
        <is>
          <t>Natural Gas</t>
        </is>
      </c>
      <c r="E11132" s="75" t="n">
        <v>807</v>
      </c>
      <c r="F11132" s="76" t="n">
        <v>1.028</v>
      </c>
      <c r="G11132" s="75" t="n">
        <v>318</v>
      </c>
    </row>
    <row r="11133">
      <c r="A11133" s="35" t="n">
        <v>2018</v>
      </c>
      <c r="B11133" s="35" t="n">
        <v>55340</v>
      </c>
      <c r="C11133" s="36" t="inlineStr">
        <is>
          <t>NG</t>
        </is>
      </c>
      <c r="D11133" s="36" t="inlineStr">
        <is>
          <t>Natural Gas</t>
        </is>
      </c>
      <c r="E11133" s="75" t="n">
        <v>3064</v>
      </c>
      <c r="F11133" s="76" t="n">
        <v>1.028</v>
      </c>
      <c r="G11133" s="75" t="n">
        <v>361.4</v>
      </c>
    </row>
    <row r="11134">
      <c r="A11134" s="35" t="n">
        <v>2018</v>
      </c>
      <c r="B11134" s="35" t="n">
        <v>55340</v>
      </c>
      <c r="C11134" s="36" t="inlineStr">
        <is>
          <t>NG</t>
        </is>
      </c>
      <c r="D11134" s="36" t="inlineStr">
        <is>
          <t>Natural Gas</t>
        </is>
      </c>
      <c r="E11134" s="75" t="n">
        <v>16916</v>
      </c>
      <c r="F11134" s="76" t="n">
        <v>1.028</v>
      </c>
      <c r="G11134" s="75" t="n">
        <v>339.9</v>
      </c>
    </row>
    <row r="11135">
      <c r="A11135" s="35" t="n">
        <v>2018</v>
      </c>
      <c r="B11135" s="35" t="n">
        <v>55340</v>
      </c>
      <c r="C11135" s="36" t="inlineStr">
        <is>
          <t>NG</t>
        </is>
      </c>
      <c r="D11135" s="36" t="inlineStr">
        <is>
          <t>Natural Gas</t>
        </is>
      </c>
      <c r="E11135" s="75" t="n">
        <v>6234</v>
      </c>
      <c r="F11135" s="76" t="n">
        <v>1.028</v>
      </c>
      <c r="G11135" s="75" t="n">
        <v>349</v>
      </c>
    </row>
    <row r="11136">
      <c r="A11136" s="35" t="n">
        <v>2018</v>
      </c>
      <c r="B11136" s="35" t="n">
        <v>55340</v>
      </c>
      <c r="C11136" s="36" t="inlineStr">
        <is>
          <t>NG</t>
        </is>
      </c>
      <c r="D11136" s="36" t="inlineStr">
        <is>
          <t>Natural Gas</t>
        </is>
      </c>
      <c r="E11136" s="75" t="n">
        <v>3792</v>
      </c>
      <c r="F11136" s="76" t="n">
        <v>1.028</v>
      </c>
      <c r="G11136" s="75" t="n">
        <v>428.4</v>
      </c>
    </row>
    <row r="11137">
      <c r="A11137" s="35" t="n">
        <v>2018</v>
      </c>
      <c r="B11137" s="35" t="n">
        <v>55340</v>
      </c>
      <c r="C11137" s="36" t="inlineStr">
        <is>
          <t>NG</t>
        </is>
      </c>
      <c r="D11137" s="36" t="inlineStr">
        <is>
          <t>Natural Gas</t>
        </is>
      </c>
      <c r="E11137" s="75" t="n">
        <v>19579</v>
      </c>
      <c r="F11137" s="76" t="n">
        <v>1.028</v>
      </c>
      <c r="G11137" s="75" t="n">
        <v>299.8</v>
      </c>
    </row>
    <row r="11138">
      <c r="A11138" s="35" t="n">
        <v>2018</v>
      </c>
      <c r="B11138" s="35" t="n">
        <v>55340</v>
      </c>
      <c r="C11138" s="36" t="inlineStr">
        <is>
          <t>NG</t>
        </is>
      </c>
      <c r="D11138" s="36" t="inlineStr">
        <is>
          <t>Natural Gas</t>
        </is>
      </c>
      <c r="E11138" s="75" t="n">
        <v>41807</v>
      </c>
      <c r="F11138" s="76" t="n">
        <v>1.028</v>
      </c>
      <c r="G11138" s="75" t="n">
        <v>378.3</v>
      </c>
    </row>
    <row r="11139">
      <c r="A11139" s="35" t="n">
        <v>2018</v>
      </c>
      <c r="B11139" s="35" t="n">
        <v>55340</v>
      </c>
      <c r="C11139" s="36" t="inlineStr">
        <is>
          <t>NG</t>
        </is>
      </c>
      <c r="D11139" s="36" t="inlineStr">
        <is>
          <t>Natural Gas</t>
        </is>
      </c>
      <c r="E11139" s="75" t="n">
        <v>49905</v>
      </c>
      <c r="F11139" s="76" t="n">
        <v>1.028</v>
      </c>
      <c r="G11139" s="75" t="n">
        <v>246.8</v>
      </c>
    </row>
    <row r="11140">
      <c r="A11140" s="35" t="n">
        <v>2018</v>
      </c>
      <c r="B11140" s="35" t="n">
        <v>55340</v>
      </c>
      <c r="C11140" s="36" t="inlineStr">
        <is>
          <t>NG</t>
        </is>
      </c>
      <c r="D11140" s="36" t="inlineStr">
        <is>
          <t>Natural Gas</t>
        </is>
      </c>
      <c r="E11140" s="75" t="n">
        <v>141136</v>
      </c>
      <c r="F11140" s="76" t="n">
        <v>1.028</v>
      </c>
      <c r="G11140" s="75" t="n">
        <v>273.5</v>
      </c>
    </row>
    <row r="11141">
      <c r="A11141" s="35" t="n">
        <v>2018</v>
      </c>
      <c r="B11141" s="35" t="n">
        <v>55340</v>
      </c>
      <c r="C11141" s="36" t="inlineStr">
        <is>
          <t>NG</t>
        </is>
      </c>
      <c r="D11141" s="36" t="inlineStr">
        <is>
          <t>Natural Gas</t>
        </is>
      </c>
      <c r="E11141" s="75" t="n">
        <v>185874</v>
      </c>
      <c r="F11141" s="76" t="n">
        <v>1.028</v>
      </c>
      <c r="G11141" s="75" t="n">
        <v>267.1</v>
      </c>
    </row>
    <row r="11142">
      <c r="A11142" s="35" t="n">
        <v>2018</v>
      </c>
      <c r="B11142" s="35" t="n">
        <v>55343</v>
      </c>
      <c r="C11142" s="36" t="inlineStr">
        <is>
          <t>NG</t>
        </is>
      </c>
      <c r="D11142" s="36" t="inlineStr">
        <is>
          <t>Natural Gas</t>
        </is>
      </c>
      <c r="E11142" s="75" t="n">
        <v>265518</v>
      </c>
      <c r="F11142" s="76" t="n">
        <v>1.06</v>
      </c>
      <c r="G11142" s="75" t="n">
        <v>223</v>
      </c>
    </row>
    <row r="11143">
      <c r="A11143" s="35" t="n">
        <v>2018</v>
      </c>
      <c r="B11143" s="35" t="n">
        <v>55343</v>
      </c>
      <c r="C11143" s="36" t="inlineStr">
        <is>
          <t>NG</t>
        </is>
      </c>
      <c r="D11143" s="36" t="inlineStr">
        <is>
          <t>Natural Gas</t>
        </is>
      </c>
      <c r="E11143" s="75" t="n">
        <v>721532</v>
      </c>
      <c r="F11143" s="76" t="n">
        <v>1.06</v>
      </c>
      <c r="G11143" s="75" t="n">
        <v>191</v>
      </c>
    </row>
    <row r="11144">
      <c r="A11144" s="35" t="n">
        <v>2018</v>
      </c>
      <c r="B11144" s="35" t="n">
        <v>55343</v>
      </c>
      <c r="C11144" s="36" t="inlineStr">
        <is>
          <t>NG</t>
        </is>
      </c>
      <c r="D11144" s="36" t="inlineStr">
        <is>
          <t>Natural Gas</t>
        </is>
      </c>
      <c r="E11144" s="75" t="n">
        <v>935154</v>
      </c>
      <c r="F11144" s="76" t="n">
        <v>1.06</v>
      </c>
      <c r="G11144" s="75" t="n">
        <v>173</v>
      </c>
    </row>
    <row r="11145">
      <c r="A11145" s="35" t="n">
        <v>2018</v>
      </c>
      <c r="B11145" s="35" t="n">
        <v>55345</v>
      </c>
      <c r="C11145" s="36" t="inlineStr">
        <is>
          <t>NG</t>
        </is>
      </c>
      <c r="D11145" s="36" t="inlineStr">
        <is>
          <t>Natural Gas</t>
        </is>
      </c>
      <c r="E11145" s="75" t="n">
        <v>54497</v>
      </c>
      <c r="F11145" s="76" t="n">
        <v>1.025</v>
      </c>
      <c r="G11145" s="75" t="inlineStr">
        <is>
          <t>.</t>
        </is>
      </c>
    </row>
    <row r="11146">
      <c r="A11146" s="35" t="n">
        <v>2018</v>
      </c>
      <c r="B11146" s="35" t="n">
        <v>55347</v>
      </c>
      <c r="C11146" s="36" t="inlineStr">
        <is>
          <t>NG</t>
        </is>
      </c>
      <c r="D11146" s="36" t="inlineStr">
        <is>
          <t>Natural Gas</t>
        </is>
      </c>
      <c r="E11146" s="75" t="n">
        <v>214875</v>
      </c>
      <c r="F11146" s="76" t="n">
        <v>1.03</v>
      </c>
      <c r="G11146" s="75" t="inlineStr">
        <is>
          <t>.</t>
        </is>
      </c>
    </row>
    <row r="11147">
      <c r="A11147" s="35" t="n">
        <v>2018</v>
      </c>
      <c r="B11147" s="35" t="n">
        <v>55348</v>
      </c>
      <c r="C11147" s="36" t="inlineStr">
        <is>
          <t>NG</t>
        </is>
      </c>
      <c r="D11147" s="36" t="inlineStr">
        <is>
          <t>Natural Gas</t>
        </is>
      </c>
      <c r="E11147" s="75" t="n">
        <v>459886</v>
      </c>
      <c r="F11147" s="76" t="n">
        <v>1.059</v>
      </c>
      <c r="G11147" s="75" t="inlineStr">
        <is>
          <t>.</t>
        </is>
      </c>
    </row>
    <row r="11148">
      <c r="A11148" s="35" t="n">
        <v>2018</v>
      </c>
      <c r="B11148" s="35" t="n">
        <v>55349</v>
      </c>
      <c r="C11148" s="36" t="inlineStr">
        <is>
          <t>NG</t>
        </is>
      </c>
      <c r="D11148" s="36" t="inlineStr">
        <is>
          <t>Natural Gas</t>
        </is>
      </c>
      <c r="E11148" s="75" t="n">
        <v>588386</v>
      </c>
      <c r="F11148" s="76" t="n">
        <v>1.07</v>
      </c>
      <c r="G11148" s="75" t="inlineStr">
        <is>
          <t>.</t>
        </is>
      </c>
    </row>
    <row r="11149">
      <c r="A11149" s="35" t="n">
        <v>2018</v>
      </c>
      <c r="B11149" s="35" t="n">
        <v>55350</v>
      </c>
      <c r="C11149" s="36" t="inlineStr">
        <is>
          <t>NG</t>
        </is>
      </c>
      <c r="D11149" s="36" t="inlineStr">
        <is>
          <t>Natural Gas</t>
        </is>
      </c>
      <c r="E11149" s="75" t="n">
        <v>482636</v>
      </c>
      <c r="F11149" s="76" t="n">
        <v>1.07</v>
      </c>
      <c r="G11149" s="75" t="n">
        <v>268.3</v>
      </c>
    </row>
    <row r="11150">
      <c r="A11150" s="35" t="n">
        <v>2018</v>
      </c>
      <c r="B11150" s="35" t="n">
        <v>55350</v>
      </c>
      <c r="C11150" s="36" t="inlineStr">
        <is>
          <t>NG</t>
        </is>
      </c>
      <c r="D11150" s="36" t="inlineStr">
        <is>
          <t>Natural Gas</t>
        </is>
      </c>
      <c r="E11150" s="75" t="n">
        <v>409005</v>
      </c>
      <c r="F11150" s="76" t="n">
        <v>1.068</v>
      </c>
      <c r="G11150" s="75" t="n">
        <v>271.6</v>
      </c>
    </row>
    <row r="11151">
      <c r="A11151" s="35" t="n">
        <v>2018</v>
      </c>
      <c r="B11151" s="35" t="n">
        <v>55350</v>
      </c>
      <c r="C11151" s="36" t="inlineStr">
        <is>
          <t>NG</t>
        </is>
      </c>
      <c r="D11151" s="36" t="inlineStr">
        <is>
          <t>Natural Gas</t>
        </is>
      </c>
      <c r="E11151" s="75" t="n">
        <v>328673</v>
      </c>
      <c r="F11151" s="76" t="n">
        <v>1.068</v>
      </c>
      <c r="G11151" s="75" t="n">
        <v>268.8</v>
      </c>
    </row>
    <row r="11152">
      <c r="A11152" s="35" t="n">
        <v>2018</v>
      </c>
      <c r="B11152" s="35" t="n">
        <v>55350</v>
      </c>
      <c r="C11152" s="36" t="inlineStr">
        <is>
          <t>NG</t>
        </is>
      </c>
      <c r="D11152" s="36" t="inlineStr">
        <is>
          <t>Natural Gas</t>
        </is>
      </c>
      <c r="E11152" s="75" t="n">
        <v>235763</v>
      </c>
      <c r="F11152" s="76" t="n">
        <v>1.066</v>
      </c>
      <c r="G11152" s="75" t="n">
        <v>257.3</v>
      </c>
    </row>
    <row r="11153">
      <c r="A11153" s="35" t="n">
        <v>2018</v>
      </c>
      <c r="B11153" s="35" t="n">
        <v>55350</v>
      </c>
      <c r="C11153" s="36" t="inlineStr">
        <is>
          <t>NG</t>
        </is>
      </c>
      <c r="D11153" s="36" t="inlineStr">
        <is>
          <t>Natural Gas</t>
        </is>
      </c>
      <c r="E11153" s="75" t="n">
        <v>190961</v>
      </c>
      <c r="F11153" s="76" t="n">
        <v>1.067</v>
      </c>
      <c r="G11153" s="75" t="n">
        <v>260.8</v>
      </c>
    </row>
    <row r="11154">
      <c r="A11154" s="35" t="n">
        <v>2018</v>
      </c>
      <c r="B11154" s="35" t="n">
        <v>55350</v>
      </c>
      <c r="C11154" s="36" t="inlineStr">
        <is>
          <t>NG</t>
        </is>
      </c>
      <c r="D11154" s="36" t="inlineStr">
        <is>
          <t>Natural Gas</t>
        </is>
      </c>
      <c r="E11154" s="75" t="n">
        <v>116046</v>
      </c>
      <c r="F11154" s="76" t="n">
        <v>1.069</v>
      </c>
      <c r="G11154" s="75" t="n">
        <v>277.9</v>
      </c>
    </row>
    <row r="11155">
      <c r="A11155" s="35" t="n">
        <v>2018</v>
      </c>
      <c r="B11155" s="35" t="n">
        <v>55350</v>
      </c>
      <c r="C11155" s="36" t="inlineStr">
        <is>
          <t>NG</t>
        </is>
      </c>
      <c r="D11155" s="36" t="inlineStr">
        <is>
          <t>Natural Gas</t>
        </is>
      </c>
      <c r="E11155" s="75" t="n">
        <v>67020</v>
      </c>
      <c r="F11155" s="76" t="n">
        <v>1.07</v>
      </c>
      <c r="G11155" s="75" t="n">
        <v>278.1</v>
      </c>
    </row>
    <row r="11156">
      <c r="A11156" s="35" t="n">
        <v>2018</v>
      </c>
      <c r="B11156" s="35" t="n">
        <v>55350</v>
      </c>
      <c r="C11156" s="36" t="inlineStr">
        <is>
          <t>NG</t>
        </is>
      </c>
      <c r="D11156" s="36" t="inlineStr">
        <is>
          <t>Natural Gas</t>
        </is>
      </c>
      <c r="E11156" s="75" t="n">
        <v>66928</v>
      </c>
      <c r="F11156" s="76" t="n">
        <v>1.069</v>
      </c>
      <c r="G11156" s="75" t="n">
        <v>279.7</v>
      </c>
    </row>
    <row r="11157">
      <c r="A11157" s="35" t="n">
        <v>2018</v>
      </c>
      <c r="B11157" s="35" t="n">
        <v>55350</v>
      </c>
      <c r="C11157" s="36" t="inlineStr">
        <is>
          <t>NG</t>
        </is>
      </c>
      <c r="D11157" s="36" t="inlineStr">
        <is>
          <t>Natural Gas</t>
        </is>
      </c>
      <c r="E11157" s="75" t="n">
        <v>65826</v>
      </c>
      <c r="F11157" s="76" t="n">
        <v>1.066</v>
      </c>
      <c r="G11157" s="75" t="n">
        <v>260.8</v>
      </c>
    </row>
    <row r="11158">
      <c r="A11158" s="35" t="n">
        <v>2018</v>
      </c>
      <c r="B11158" s="35" t="n">
        <v>55350</v>
      </c>
      <c r="C11158" s="36" t="inlineStr">
        <is>
          <t>NG</t>
        </is>
      </c>
      <c r="D11158" s="36" t="inlineStr">
        <is>
          <t>Natural Gas</t>
        </is>
      </c>
      <c r="E11158" s="75" t="n">
        <v>36723</v>
      </c>
      <c r="F11158" s="76" t="n">
        <v>1.07</v>
      </c>
      <c r="G11158" s="75" t="n">
        <v>259.4</v>
      </c>
    </row>
    <row r="11159">
      <c r="A11159" s="35" t="n">
        <v>2018</v>
      </c>
      <c r="B11159" s="35" t="n">
        <v>55350</v>
      </c>
      <c r="C11159" s="36" t="inlineStr">
        <is>
          <t>NG</t>
        </is>
      </c>
      <c r="D11159" s="36" t="inlineStr">
        <is>
          <t>Natural Gas</t>
        </is>
      </c>
      <c r="E11159" s="75" t="n">
        <v>27542</v>
      </c>
      <c r="F11159" s="76" t="n">
        <v>1.069</v>
      </c>
      <c r="G11159" s="75" t="n">
        <v>286.3</v>
      </c>
    </row>
    <row r="11160">
      <c r="A11160" s="35" t="n">
        <v>2018</v>
      </c>
      <c r="B11160" s="35" t="n">
        <v>55350</v>
      </c>
      <c r="C11160" s="36" t="inlineStr">
        <is>
          <t>NG</t>
        </is>
      </c>
      <c r="D11160" s="36" t="inlineStr">
        <is>
          <t>Natural Gas</t>
        </is>
      </c>
      <c r="E11160" s="75" t="n">
        <v>13771</v>
      </c>
      <c r="F11160" s="76" t="n">
        <v>1.06</v>
      </c>
      <c r="G11160" s="75" t="n">
        <v>261.7</v>
      </c>
    </row>
    <row r="11161">
      <c r="A11161" s="35" t="n">
        <v>2018</v>
      </c>
      <c r="B11161" s="35" t="n">
        <v>55350</v>
      </c>
      <c r="C11161" s="36" t="inlineStr">
        <is>
          <t>NG</t>
        </is>
      </c>
      <c r="D11161" s="36" t="inlineStr">
        <is>
          <t>Natural Gas</t>
        </is>
      </c>
      <c r="E11161" s="75" t="n">
        <v>9181</v>
      </c>
      <c r="F11161" s="76" t="n">
        <v>1.066</v>
      </c>
      <c r="G11161" s="75" t="n">
        <v>263.6</v>
      </c>
    </row>
    <row r="11162">
      <c r="A11162" s="35" t="n">
        <v>2018</v>
      </c>
      <c r="B11162" s="35" t="n">
        <v>55350</v>
      </c>
      <c r="C11162" s="36" t="inlineStr">
        <is>
          <t>NG</t>
        </is>
      </c>
      <c r="D11162" s="36" t="inlineStr">
        <is>
          <t>Natural Gas</t>
        </is>
      </c>
      <c r="E11162" s="75" t="n">
        <v>9181</v>
      </c>
      <c r="F11162" s="76" t="n">
        <v>1.069</v>
      </c>
      <c r="G11162" s="75" t="n">
        <v>262.7</v>
      </c>
    </row>
    <row r="11163">
      <c r="A11163" s="35" t="n">
        <v>2018</v>
      </c>
      <c r="B11163" s="35" t="n">
        <v>55350</v>
      </c>
      <c r="C11163" s="36" t="inlineStr">
        <is>
          <t>NG</t>
        </is>
      </c>
      <c r="D11163" s="36" t="inlineStr">
        <is>
          <t>Natural Gas</t>
        </is>
      </c>
      <c r="E11163" s="75" t="n">
        <v>6886</v>
      </c>
      <c r="F11163" s="76" t="n">
        <v>1.068</v>
      </c>
      <c r="G11163" s="75" t="n">
        <v>277.3</v>
      </c>
    </row>
    <row r="11164">
      <c r="A11164" s="35" t="n">
        <v>2018</v>
      </c>
      <c r="B11164" s="35" t="n">
        <v>55357</v>
      </c>
      <c r="C11164" s="36" t="inlineStr">
        <is>
          <t>NG</t>
        </is>
      </c>
      <c r="D11164" s="36" t="inlineStr">
        <is>
          <t>Natural Gas</t>
        </is>
      </c>
      <c r="E11164" s="75" t="n">
        <v>1005565</v>
      </c>
      <c r="F11164" s="76" t="n">
        <v>1.019</v>
      </c>
      <c r="G11164" s="75" t="inlineStr">
        <is>
          <t>.</t>
        </is>
      </c>
    </row>
    <row r="11165">
      <c r="A11165" s="35" t="n">
        <v>2018</v>
      </c>
      <c r="B11165" s="35" t="n">
        <v>55358</v>
      </c>
      <c r="C11165" s="36" t="inlineStr">
        <is>
          <t>NG</t>
        </is>
      </c>
      <c r="D11165" s="36" t="inlineStr">
        <is>
          <t>Natural Gas</t>
        </is>
      </c>
      <c r="E11165" s="75" t="n">
        <v>4477033</v>
      </c>
      <c r="F11165" s="76" t="n">
        <v>1.03</v>
      </c>
      <c r="G11165" s="75" t="inlineStr">
        <is>
          <t>.</t>
        </is>
      </c>
    </row>
    <row r="11166">
      <c r="A11166" s="35" t="n">
        <v>2018</v>
      </c>
      <c r="B11166" s="35" t="n">
        <v>55364</v>
      </c>
      <c r="C11166" s="36" t="inlineStr">
        <is>
          <t>NG</t>
        </is>
      </c>
      <c r="D11166" s="36" t="inlineStr">
        <is>
          <t>Natural Gas</t>
        </is>
      </c>
      <c r="E11166" s="75" t="n">
        <v>2207063</v>
      </c>
      <c r="F11166" s="76" t="n">
        <v>1.057</v>
      </c>
      <c r="G11166" s="75" t="n">
        <v>252.1</v>
      </c>
    </row>
    <row r="11167">
      <c r="A11167" s="35" t="n">
        <v>2018</v>
      </c>
      <c r="B11167" s="35" t="n">
        <v>55365</v>
      </c>
      <c r="C11167" s="36" t="inlineStr">
        <is>
          <t>NG</t>
        </is>
      </c>
      <c r="D11167" s="36" t="inlineStr">
        <is>
          <t>Natural Gas</t>
        </is>
      </c>
      <c r="E11167" s="75" t="n">
        <v>39481</v>
      </c>
      <c r="F11167" s="76" t="n">
        <v>1.09</v>
      </c>
      <c r="G11167" s="75" t="inlineStr">
        <is>
          <t>.</t>
        </is>
      </c>
    </row>
    <row r="11168">
      <c r="A11168" s="35" t="n">
        <v>2018</v>
      </c>
      <c r="B11168" s="35" t="n">
        <v>55375</v>
      </c>
      <c r="C11168" s="36" t="inlineStr">
        <is>
          <t>NG</t>
        </is>
      </c>
      <c r="D11168" s="36" t="inlineStr">
        <is>
          <t>Natural Gas</t>
        </is>
      </c>
      <c r="E11168" s="75" t="n">
        <v>1647340</v>
      </c>
      <c r="F11168" s="76" t="n">
        <v>1.03</v>
      </c>
      <c r="G11168" s="75" t="inlineStr">
        <is>
          <t>.</t>
        </is>
      </c>
    </row>
    <row r="11169">
      <c r="A11169" s="35" t="n">
        <v>2018</v>
      </c>
      <c r="B11169" s="35" t="n">
        <v>55380</v>
      </c>
      <c r="C11169" s="36" t="inlineStr">
        <is>
          <t>NG</t>
        </is>
      </c>
      <c r="D11169" s="36" t="inlineStr">
        <is>
          <t>Natural Gas</t>
        </is>
      </c>
      <c r="E11169" s="75" t="n">
        <v>2451707</v>
      </c>
      <c r="F11169" s="76" t="n">
        <v>1.022</v>
      </c>
      <c r="G11169" s="75" t="n">
        <v>276.7</v>
      </c>
    </row>
    <row r="11170">
      <c r="A11170" s="35" t="n">
        <v>2018</v>
      </c>
      <c r="B11170" s="35" t="n">
        <v>55380</v>
      </c>
      <c r="C11170" s="36" t="inlineStr">
        <is>
          <t>NG</t>
        </is>
      </c>
      <c r="D11170" s="36" t="inlineStr">
        <is>
          <t>Natural Gas</t>
        </is>
      </c>
      <c r="E11170" s="75" t="n">
        <v>1061624</v>
      </c>
      <c r="F11170" s="76" t="n">
        <v>1.022</v>
      </c>
      <c r="G11170" s="75" t="n">
        <v>288.9</v>
      </c>
    </row>
    <row r="11171">
      <c r="A11171" s="35" t="n">
        <v>2018</v>
      </c>
      <c r="B11171" s="35" t="n">
        <v>55380</v>
      </c>
      <c r="C11171" s="36" t="inlineStr">
        <is>
          <t>NG</t>
        </is>
      </c>
      <c r="D11171" s="36" t="inlineStr">
        <is>
          <t>Natural Gas</t>
        </is>
      </c>
      <c r="E11171" s="75" t="n">
        <v>2177754</v>
      </c>
      <c r="F11171" s="76" t="n">
        <v>1.022</v>
      </c>
      <c r="G11171" s="75" t="n">
        <v>275.5</v>
      </c>
    </row>
    <row r="11172">
      <c r="A11172" s="35" t="n">
        <v>2018</v>
      </c>
      <c r="B11172" s="35" t="n">
        <v>55382</v>
      </c>
      <c r="C11172" s="36" t="inlineStr">
        <is>
          <t>NG</t>
        </is>
      </c>
      <c r="D11172" s="36" t="inlineStr">
        <is>
          <t>Natural Gas</t>
        </is>
      </c>
      <c r="E11172" s="75" t="n">
        <v>691985</v>
      </c>
      <c r="F11172" s="76" t="n">
        <v>1.031</v>
      </c>
      <c r="G11172" s="75" t="n">
        <v>873.8</v>
      </c>
    </row>
    <row r="11173">
      <c r="A11173" s="35" t="n">
        <v>2018</v>
      </c>
      <c r="B11173" s="35" t="n">
        <v>55386</v>
      </c>
      <c r="C11173" s="36" t="inlineStr">
        <is>
          <t>NG</t>
        </is>
      </c>
      <c r="D11173" s="36" t="inlineStr">
        <is>
          <t>Natural Gas</t>
        </is>
      </c>
      <c r="E11173" s="75" t="n">
        <v>924672</v>
      </c>
      <c r="F11173" s="76" t="n">
        <v>1.03</v>
      </c>
      <c r="G11173" s="75" t="n">
        <v>345.8</v>
      </c>
    </row>
    <row r="11174">
      <c r="A11174" s="35" t="n">
        <v>2018</v>
      </c>
      <c r="B11174" s="35" t="n">
        <v>55391</v>
      </c>
      <c r="C11174" s="36" t="inlineStr">
        <is>
          <t>NG</t>
        </is>
      </c>
      <c r="D11174" s="36" t="inlineStr">
        <is>
          <t>Natural Gas</t>
        </is>
      </c>
      <c r="E11174" s="75" t="n">
        <v>490570</v>
      </c>
      <c r="F11174" s="76" t="n">
        <v>1.011</v>
      </c>
      <c r="G11174" s="75" t="inlineStr">
        <is>
          <t>.</t>
        </is>
      </c>
    </row>
    <row r="11175">
      <c r="A11175" s="35" t="n">
        <v>2018</v>
      </c>
      <c r="B11175" s="35" t="n">
        <v>55392</v>
      </c>
      <c r="C11175" s="36" t="inlineStr">
        <is>
          <t>NG</t>
        </is>
      </c>
      <c r="D11175" s="36" t="inlineStr">
        <is>
          <t>Natural Gas</t>
        </is>
      </c>
      <c r="E11175" s="75" t="n">
        <v>294804</v>
      </c>
      <c r="F11175" s="76" t="n">
        <v>1.011</v>
      </c>
      <c r="G11175" s="75" t="inlineStr">
        <is>
          <t>.</t>
        </is>
      </c>
    </row>
    <row r="11176">
      <c r="A11176" s="35" t="n">
        <v>2018</v>
      </c>
      <c r="B11176" s="35" t="n">
        <v>55393</v>
      </c>
      <c r="C11176" s="36" t="inlineStr">
        <is>
          <t>NG</t>
        </is>
      </c>
      <c r="D11176" s="36" t="inlineStr">
        <is>
          <t>Natural Gas</t>
        </is>
      </c>
      <c r="E11176" s="75" t="n">
        <v>225179</v>
      </c>
      <c r="F11176" s="76" t="n">
        <v>1.033</v>
      </c>
      <c r="G11176" s="75" t="inlineStr">
        <is>
          <t>.</t>
        </is>
      </c>
    </row>
    <row r="11177">
      <c r="A11177" s="35" t="n">
        <v>2018</v>
      </c>
      <c r="B11177" s="35" t="n">
        <v>55395</v>
      </c>
      <c r="C11177" s="36" t="inlineStr">
        <is>
          <t>NG</t>
        </is>
      </c>
      <c r="D11177" s="36" t="inlineStr">
        <is>
          <t>Natural Gas</t>
        </is>
      </c>
      <c r="E11177" s="75" t="n">
        <v>70227</v>
      </c>
      <c r="F11177" s="76" t="n">
        <v>1.008</v>
      </c>
      <c r="G11177" s="75" t="inlineStr">
        <is>
          <t>.</t>
        </is>
      </c>
    </row>
    <row r="11178">
      <c r="A11178" s="35" t="n">
        <v>2018</v>
      </c>
      <c r="B11178" s="35" t="n">
        <v>55397</v>
      </c>
      <c r="C11178" s="36" t="inlineStr">
        <is>
          <t>NG</t>
        </is>
      </c>
      <c r="D11178" s="36" t="inlineStr">
        <is>
          <t>Natural Gas</t>
        </is>
      </c>
      <c r="E11178" s="75" t="n">
        <v>2396256</v>
      </c>
      <c r="F11178" s="76" t="n">
        <v>1.063</v>
      </c>
      <c r="G11178" s="75" t="inlineStr">
        <is>
          <t>.</t>
        </is>
      </c>
    </row>
    <row r="11179">
      <c r="A11179" s="35" t="n">
        <v>2018</v>
      </c>
      <c r="B11179" s="35" t="n">
        <v>55400</v>
      </c>
      <c r="C11179" s="36" t="inlineStr">
        <is>
          <t>NG</t>
        </is>
      </c>
      <c r="D11179" s="36" t="inlineStr">
        <is>
          <t>Natural Gas</t>
        </is>
      </c>
      <c r="E11179" s="75" t="n">
        <v>1860186</v>
      </c>
      <c r="F11179" s="76" t="n">
        <v>0.98</v>
      </c>
      <c r="G11179" s="75" t="inlineStr">
        <is>
          <t>.</t>
        </is>
      </c>
    </row>
    <row r="11180">
      <c r="A11180" s="35" t="n">
        <v>2018</v>
      </c>
      <c r="B11180" s="35" t="n">
        <v>55401</v>
      </c>
      <c r="C11180" s="36" t="inlineStr">
        <is>
          <t>NG</t>
        </is>
      </c>
      <c r="D11180" s="36" t="inlineStr">
        <is>
          <t>Natural Gas</t>
        </is>
      </c>
      <c r="E11180" s="75" t="n">
        <v>631317</v>
      </c>
      <c r="F11180" s="76" t="n">
        <v>1.032</v>
      </c>
      <c r="G11180" s="75" t="inlineStr">
        <is>
          <t>.</t>
        </is>
      </c>
    </row>
    <row r="11181">
      <c r="A11181" s="35" t="n">
        <v>2018</v>
      </c>
      <c r="B11181" s="35" t="n">
        <v>55402</v>
      </c>
      <c r="C11181" s="36" t="inlineStr">
        <is>
          <t>NG</t>
        </is>
      </c>
      <c r="D11181" s="36" t="inlineStr">
        <is>
          <t>Natural Gas</t>
        </is>
      </c>
      <c r="E11181" s="75" t="n">
        <v>3189583</v>
      </c>
      <c r="F11181" s="76" t="n">
        <v>1.01</v>
      </c>
      <c r="G11181" s="75" t="n">
        <v>298.2</v>
      </c>
    </row>
    <row r="11182">
      <c r="A11182" s="35" t="n">
        <v>2018</v>
      </c>
      <c r="B11182" s="35" t="n">
        <v>55404</v>
      </c>
      <c r="C11182" s="36" t="inlineStr">
        <is>
          <t>NG</t>
        </is>
      </c>
      <c r="D11182" s="36" t="inlineStr">
        <is>
          <t>Natural Gas</t>
        </is>
      </c>
      <c r="E11182" s="75" t="n">
        <v>1556720</v>
      </c>
      <c r="F11182" s="76" t="n">
        <v>1.031</v>
      </c>
      <c r="G11182" s="75" t="inlineStr">
        <is>
          <t>.</t>
        </is>
      </c>
    </row>
    <row r="11183">
      <c r="A11183" s="35" t="n">
        <v>2018</v>
      </c>
      <c r="B11183" s="35" t="n">
        <v>55405</v>
      </c>
      <c r="C11183" s="36" t="inlineStr">
        <is>
          <t>NG</t>
        </is>
      </c>
      <c r="D11183" s="36" t="inlineStr">
        <is>
          <t>Natural Gas</t>
        </is>
      </c>
      <c r="E11183" s="75" t="n">
        <v>1250605</v>
      </c>
      <c r="F11183" s="76" t="n">
        <v>1.033</v>
      </c>
      <c r="G11183" s="75" t="inlineStr">
        <is>
          <t>.</t>
        </is>
      </c>
    </row>
    <row r="11184">
      <c r="A11184" s="35" t="n">
        <v>2018</v>
      </c>
      <c r="B11184" s="35" t="n">
        <v>55406</v>
      </c>
      <c r="C11184" s="36" t="inlineStr">
        <is>
          <t>NG</t>
        </is>
      </c>
      <c r="D11184" s="36" t="inlineStr">
        <is>
          <t>Natural Gas</t>
        </is>
      </c>
      <c r="E11184" s="75" t="n">
        <v>1316300</v>
      </c>
      <c r="F11184" s="76" t="n">
        <v>1.027</v>
      </c>
      <c r="G11184" s="75" t="inlineStr">
        <is>
          <t>.</t>
        </is>
      </c>
    </row>
    <row r="11185">
      <c r="A11185" s="35" t="n">
        <v>2018</v>
      </c>
      <c r="B11185" s="35" t="n">
        <v>55411</v>
      </c>
      <c r="C11185" s="36" t="inlineStr">
        <is>
          <t>NG</t>
        </is>
      </c>
      <c r="D11185" s="36" t="inlineStr">
        <is>
          <t>Natural Gas</t>
        </is>
      </c>
      <c r="E11185" s="75" t="n">
        <v>1051879</v>
      </c>
      <c r="F11185" s="76" t="n">
        <v>1.026</v>
      </c>
      <c r="G11185" s="75" t="inlineStr">
        <is>
          <t>.</t>
        </is>
      </c>
    </row>
    <row r="11186">
      <c r="A11186" s="35" t="n">
        <v>2018</v>
      </c>
      <c r="B11186" s="35" t="n">
        <v>55412</v>
      </c>
      <c r="C11186" s="36" t="inlineStr">
        <is>
          <t>NG</t>
        </is>
      </c>
      <c r="D11186" s="36" t="inlineStr">
        <is>
          <t>Natural Gas</t>
        </is>
      </c>
      <c r="E11186" s="75" t="n">
        <v>229910</v>
      </c>
      <c r="F11186" s="76" t="n">
        <v>1.018</v>
      </c>
      <c r="G11186" s="75" t="n">
        <v>467</v>
      </c>
    </row>
    <row r="11187">
      <c r="A11187" s="35" t="n">
        <v>2018</v>
      </c>
      <c r="B11187" s="35" t="n">
        <v>55412</v>
      </c>
      <c r="C11187" s="36" t="inlineStr">
        <is>
          <t>NG</t>
        </is>
      </c>
      <c r="D11187" s="36" t="inlineStr">
        <is>
          <t>Natural Gas</t>
        </is>
      </c>
      <c r="E11187" s="75" t="n">
        <v>111821</v>
      </c>
      <c r="F11187" s="76" t="n">
        <v>1.018</v>
      </c>
      <c r="G11187" s="75" t="n">
        <v>467</v>
      </c>
    </row>
    <row r="11188">
      <c r="A11188" s="35" t="n">
        <v>2018</v>
      </c>
      <c r="B11188" s="35" t="n">
        <v>55412</v>
      </c>
      <c r="C11188" s="36" t="inlineStr">
        <is>
          <t>NG</t>
        </is>
      </c>
      <c r="D11188" s="36" t="inlineStr">
        <is>
          <t>Natural Gas</t>
        </is>
      </c>
      <c r="E11188" s="75" t="n">
        <v>660000</v>
      </c>
      <c r="F11188" s="76" t="n">
        <v>1.018</v>
      </c>
      <c r="G11188" s="75" t="n">
        <v>467</v>
      </c>
    </row>
    <row r="11189">
      <c r="A11189" s="35" t="n">
        <v>2018</v>
      </c>
      <c r="B11189" s="35" t="n">
        <v>55414</v>
      </c>
      <c r="C11189" s="36" t="inlineStr">
        <is>
          <t>NG</t>
        </is>
      </c>
      <c r="D11189" s="36" t="inlineStr">
        <is>
          <t>Natural Gas</t>
        </is>
      </c>
      <c r="E11189" s="75" t="n">
        <v>567626</v>
      </c>
      <c r="F11189" s="76" t="n">
        <v>1.023</v>
      </c>
      <c r="G11189" s="75" t="inlineStr">
        <is>
          <t>.</t>
        </is>
      </c>
    </row>
    <row r="11190">
      <c r="A11190" s="35" t="n">
        <v>2018</v>
      </c>
      <c r="B11190" s="35" t="n">
        <v>55415</v>
      </c>
      <c r="C11190" s="36" t="inlineStr">
        <is>
          <t>NG</t>
        </is>
      </c>
      <c r="D11190" s="36" t="inlineStr">
        <is>
          <t>Natural Gas</t>
        </is>
      </c>
      <c r="E11190" s="75" t="n">
        <v>1539168</v>
      </c>
      <c r="F11190" s="76" t="n">
        <v>1.023</v>
      </c>
      <c r="G11190" s="75" t="inlineStr">
        <is>
          <t>.</t>
        </is>
      </c>
    </row>
    <row r="11191">
      <c r="A11191" s="35" t="n">
        <v>2018</v>
      </c>
      <c r="B11191" s="35" t="n">
        <v>55417</v>
      </c>
      <c r="C11191" s="36" t="inlineStr">
        <is>
          <t>NG</t>
        </is>
      </c>
      <c r="D11191" s="36" t="inlineStr">
        <is>
          <t>Natural Gas</t>
        </is>
      </c>
      <c r="E11191" s="75" t="n">
        <v>5626</v>
      </c>
      <c r="F11191" s="76" t="n">
        <v>1.021</v>
      </c>
      <c r="G11191" s="75" t="n">
        <v>1253.7</v>
      </c>
    </row>
    <row r="11192">
      <c r="A11192" s="35" t="n">
        <v>2018</v>
      </c>
      <c r="B11192" s="35" t="n">
        <v>55418</v>
      </c>
      <c r="C11192" s="36" t="inlineStr">
        <is>
          <t>NG</t>
        </is>
      </c>
      <c r="D11192" s="36" t="inlineStr">
        <is>
          <t>Natural Gas</t>
        </is>
      </c>
      <c r="E11192" s="75" t="n">
        <v>397385</v>
      </c>
      <c r="F11192" s="76" t="n">
        <v>1.026</v>
      </c>
      <c r="G11192" s="75" t="n">
        <v>274.9</v>
      </c>
    </row>
    <row r="11193">
      <c r="A11193" s="35" t="n">
        <v>2018</v>
      </c>
      <c r="B11193" s="35" t="n">
        <v>55418</v>
      </c>
      <c r="C11193" s="36" t="inlineStr">
        <is>
          <t>NG</t>
        </is>
      </c>
      <c r="D11193" s="36" t="inlineStr">
        <is>
          <t>Natural Gas</t>
        </is>
      </c>
      <c r="E11193" s="75" t="n">
        <v>2156252</v>
      </c>
      <c r="F11193" s="76" t="n">
        <v>1.016</v>
      </c>
      <c r="G11193" s="75" t="n">
        <v>297.9</v>
      </c>
    </row>
    <row r="11194">
      <c r="A11194" s="35" t="n">
        <v>2018</v>
      </c>
      <c r="B11194" s="35" t="n">
        <v>55419</v>
      </c>
      <c r="C11194" s="36" t="inlineStr">
        <is>
          <t>NG</t>
        </is>
      </c>
      <c r="D11194" s="36" t="inlineStr">
        <is>
          <t>Natural Gas</t>
        </is>
      </c>
      <c r="E11194" s="75" t="n">
        <v>4320624</v>
      </c>
      <c r="F11194" s="76" t="n">
        <v>1.05</v>
      </c>
      <c r="G11194" s="75" t="inlineStr">
        <is>
          <t>.</t>
        </is>
      </c>
    </row>
    <row r="11195">
      <c r="A11195" s="35" t="n">
        <v>2018</v>
      </c>
      <c r="B11195" s="35" t="n">
        <v>55433</v>
      </c>
      <c r="C11195" s="36" t="inlineStr">
        <is>
          <t>NG</t>
        </is>
      </c>
      <c r="D11195" s="36" t="inlineStr">
        <is>
          <t>Natural Gas</t>
        </is>
      </c>
      <c r="E11195" s="75" t="n">
        <v>14658</v>
      </c>
      <c r="F11195" s="76" t="n">
        <v>1.04</v>
      </c>
      <c r="G11195" s="75" t="inlineStr">
        <is>
          <t>.</t>
        </is>
      </c>
    </row>
    <row r="11196">
      <c r="A11196" s="35" t="n">
        <v>2018</v>
      </c>
      <c r="B11196" s="35" t="n">
        <v>55438</v>
      </c>
      <c r="C11196" s="36" t="inlineStr">
        <is>
          <t>NG</t>
        </is>
      </c>
      <c r="D11196" s="36" t="inlineStr">
        <is>
          <t>Natural Gas</t>
        </is>
      </c>
      <c r="E11196" s="75" t="n">
        <v>171891</v>
      </c>
      <c r="F11196" s="76" t="n">
        <v>1.044</v>
      </c>
      <c r="G11196" s="75" t="inlineStr">
        <is>
          <t>.</t>
        </is>
      </c>
    </row>
    <row r="11197">
      <c r="A11197" s="35" t="n">
        <v>2018</v>
      </c>
      <c r="B11197" s="35" t="n">
        <v>55439</v>
      </c>
      <c r="C11197" s="36" t="inlineStr">
        <is>
          <t>NG</t>
        </is>
      </c>
      <c r="D11197" s="36" t="inlineStr">
        <is>
          <t>Natural Gas</t>
        </is>
      </c>
      <c r="E11197" s="75" t="n">
        <v>4294466</v>
      </c>
      <c r="F11197" s="76" t="n">
        <v>1.045</v>
      </c>
      <c r="G11197" s="75" t="inlineStr">
        <is>
          <t>.</t>
        </is>
      </c>
    </row>
    <row r="11198">
      <c r="A11198" s="35" t="n">
        <v>2018</v>
      </c>
      <c r="B11198" s="35" t="n">
        <v>55440</v>
      </c>
      <c r="C11198" s="36" t="inlineStr">
        <is>
          <t>NG</t>
        </is>
      </c>
      <c r="D11198" s="36" t="inlineStr">
        <is>
          <t>Natural Gas</t>
        </is>
      </c>
      <c r="E11198" s="75" t="n">
        <v>670246</v>
      </c>
      <c r="F11198" s="76" t="n">
        <v>1.027</v>
      </c>
      <c r="G11198" s="75" t="inlineStr">
        <is>
          <t>.</t>
        </is>
      </c>
    </row>
    <row r="11199">
      <c r="A11199" s="35" t="n">
        <v>2018</v>
      </c>
      <c r="B11199" s="35" t="n">
        <v>55451</v>
      </c>
      <c r="C11199" s="36" t="inlineStr">
        <is>
          <t>NG</t>
        </is>
      </c>
      <c r="D11199" s="36" t="inlineStr">
        <is>
          <t>Natural Gas</t>
        </is>
      </c>
      <c r="E11199" s="75" t="n">
        <v>2584432</v>
      </c>
      <c r="F11199" s="76" t="n">
        <v>1</v>
      </c>
      <c r="G11199" s="75" t="n">
        <v>256.4</v>
      </c>
    </row>
    <row r="11200">
      <c r="A11200" s="35" t="n">
        <v>2018</v>
      </c>
      <c r="B11200" s="35" t="n">
        <v>55453</v>
      </c>
      <c r="C11200" s="36" t="inlineStr">
        <is>
          <t>NG</t>
        </is>
      </c>
      <c r="D11200" s="36" t="inlineStr">
        <is>
          <t>Natural Gas</t>
        </is>
      </c>
      <c r="E11200" s="75" t="n">
        <v>92605</v>
      </c>
      <c r="F11200" s="76" t="n">
        <v>1.058</v>
      </c>
      <c r="G11200" s="75" t="inlineStr">
        <is>
          <t>.</t>
        </is>
      </c>
    </row>
    <row r="11201">
      <c r="A11201" s="35" t="n">
        <v>2018</v>
      </c>
      <c r="B11201" s="35" t="n">
        <v>55455</v>
      </c>
      <c r="C11201" s="36" t="inlineStr">
        <is>
          <t>NG</t>
        </is>
      </c>
      <c r="D11201" s="36" t="inlineStr">
        <is>
          <t>Natural Gas</t>
        </is>
      </c>
      <c r="E11201" s="75" t="n">
        <v>2718754</v>
      </c>
      <c r="F11201" s="76" t="n">
        <v>1.036</v>
      </c>
      <c r="G11201" s="75" t="n">
        <v>306</v>
      </c>
    </row>
    <row r="11202">
      <c r="A11202" s="35" t="n">
        <v>2018</v>
      </c>
      <c r="B11202" s="35" t="n">
        <v>55457</v>
      </c>
      <c r="C11202" s="36" t="inlineStr">
        <is>
          <t>NG</t>
        </is>
      </c>
      <c r="D11202" s="36" t="inlineStr">
        <is>
          <t>Natural Gas</t>
        </is>
      </c>
      <c r="E11202" s="75" t="n">
        <v>1715217</v>
      </c>
      <c r="F11202" s="76" t="n">
        <v>1.037</v>
      </c>
      <c r="G11202" s="75" t="n">
        <v>160.3</v>
      </c>
    </row>
    <row r="11203">
      <c r="A11203" s="35" t="n">
        <v>2018</v>
      </c>
      <c r="B11203" s="35" t="n">
        <v>55463</v>
      </c>
      <c r="C11203" s="36" t="inlineStr">
        <is>
          <t>NG</t>
        </is>
      </c>
      <c r="D11203" s="36" t="inlineStr">
        <is>
          <t>Natural Gas</t>
        </is>
      </c>
      <c r="E11203" s="75" t="n">
        <v>2418313</v>
      </c>
      <c r="F11203" s="76" t="n">
        <v>1.027</v>
      </c>
      <c r="G11203" s="75" t="n">
        <v>193.8</v>
      </c>
    </row>
    <row r="11204">
      <c r="A11204" s="35" t="n">
        <v>2018</v>
      </c>
      <c r="B11204" s="35" t="n">
        <v>55464</v>
      </c>
      <c r="C11204" s="36" t="inlineStr">
        <is>
          <t>NG</t>
        </is>
      </c>
      <c r="D11204" s="36" t="inlineStr">
        <is>
          <t>Natural Gas</t>
        </is>
      </c>
      <c r="E11204" s="75" t="n">
        <v>1514990</v>
      </c>
      <c r="F11204" s="76" t="n">
        <v>1.03</v>
      </c>
      <c r="G11204" s="75" t="inlineStr">
        <is>
          <t>.</t>
        </is>
      </c>
    </row>
    <row r="11205">
      <c r="A11205" s="35" t="n">
        <v>2018</v>
      </c>
      <c r="B11205" s="35" t="n">
        <v>55464</v>
      </c>
      <c r="C11205" s="36" t="inlineStr">
        <is>
          <t>NG</t>
        </is>
      </c>
      <c r="D11205" s="36" t="inlineStr">
        <is>
          <t>Natural Gas</t>
        </is>
      </c>
      <c r="E11205" s="75" t="n">
        <v>1216097</v>
      </c>
      <c r="F11205" s="76" t="n">
        <v>1.03</v>
      </c>
      <c r="G11205" s="75" t="inlineStr">
        <is>
          <t>.</t>
        </is>
      </c>
    </row>
    <row r="11206">
      <c r="A11206" s="35" t="n">
        <v>2018</v>
      </c>
      <c r="B11206" s="35" t="n">
        <v>55464</v>
      </c>
      <c r="C11206" s="36" t="inlineStr">
        <is>
          <t>NG</t>
        </is>
      </c>
      <c r="D11206" s="36" t="inlineStr">
        <is>
          <t>Natural Gas</t>
        </is>
      </c>
      <c r="E11206" s="75" t="n">
        <v>2683892</v>
      </c>
      <c r="F11206" s="76" t="n">
        <v>1.03</v>
      </c>
      <c r="G11206" s="75" t="inlineStr">
        <is>
          <t>.</t>
        </is>
      </c>
    </row>
    <row r="11207">
      <c r="A11207" s="35" t="n">
        <v>2018</v>
      </c>
      <c r="B11207" s="35" t="n">
        <v>55467</v>
      </c>
      <c r="C11207" s="36" t="inlineStr">
        <is>
          <t>NG</t>
        </is>
      </c>
      <c r="D11207" s="36" t="inlineStr">
        <is>
          <t>Natural Gas</t>
        </is>
      </c>
      <c r="E11207" s="75" t="n">
        <v>56</v>
      </c>
      <c r="F11207" s="76" t="n">
        <v>1.054</v>
      </c>
      <c r="G11207" s="75" t="n">
        <v>437.7</v>
      </c>
    </row>
    <row r="11208">
      <c r="A11208" s="35" t="n">
        <v>2018</v>
      </c>
      <c r="B11208" s="35" t="n">
        <v>55467</v>
      </c>
      <c r="C11208" s="36" t="inlineStr">
        <is>
          <t>NG</t>
        </is>
      </c>
      <c r="D11208" s="36" t="inlineStr">
        <is>
          <t>Natural Gas</t>
        </is>
      </c>
      <c r="E11208" s="75" t="n">
        <v>231743</v>
      </c>
      <c r="F11208" s="76" t="n">
        <v>1.008</v>
      </c>
      <c r="G11208" s="75" t="n">
        <v>298.1</v>
      </c>
    </row>
    <row r="11209">
      <c r="A11209" s="35" t="n">
        <v>2018</v>
      </c>
      <c r="B11209" s="35" t="n">
        <v>55467</v>
      </c>
      <c r="C11209" s="36" t="inlineStr">
        <is>
          <t>NG</t>
        </is>
      </c>
      <c r="D11209" s="36" t="inlineStr">
        <is>
          <t>Natural Gas</t>
        </is>
      </c>
      <c r="E11209" s="75" t="n">
        <v>761500</v>
      </c>
      <c r="F11209" s="76" t="n">
        <v>1.015</v>
      </c>
      <c r="G11209" s="75" t="n">
        <v>287.3</v>
      </c>
    </row>
    <row r="11210">
      <c r="A11210" s="35" t="n">
        <v>2018</v>
      </c>
      <c r="B11210" s="35" t="n">
        <v>55470</v>
      </c>
      <c r="C11210" s="36" t="inlineStr">
        <is>
          <t>NG</t>
        </is>
      </c>
      <c r="D11210" s="36" t="inlineStr">
        <is>
          <t>Natural Gas</t>
        </is>
      </c>
      <c r="E11210" s="75" t="n">
        <v>2496690</v>
      </c>
      <c r="F11210" s="76" t="n">
        <v>1.02</v>
      </c>
      <c r="G11210" s="75" t="inlineStr">
        <is>
          <t>.</t>
        </is>
      </c>
    </row>
    <row r="11211">
      <c r="A11211" s="35" t="n">
        <v>2018</v>
      </c>
      <c r="B11211" s="35" t="n">
        <v>55479</v>
      </c>
      <c r="C11211" s="36" t="inlineStr">
        <is>
          <t>SUB</t>
        </is>
      </c>
      <c r="D11211" s="36" t="inlineStr">
        <is>
          <t>Coal</t>
        </is>
      </c>
      <c r="E11211" s="75" t="n">
        <v>31794</v>
      </c>
      <c r="F11211" s="76" t="n">
        <v>15.94</v>
      </c>
      <c r="G11211" s="75" t="inlineStr">
        <is>
          <t>.</t>
        </is>
      </c>
    </row>
    <row r="11212">
      <c r="A11212" s="35" t="n">
        <v>2018</v>
      </c>
      <c r="B11212" s="35" t="n">
        <v>55479</v>
      </c>
      <c r="C11212" s="36" t="inlineStr">
        <is>
          <t>NG</t>
        </is>
      </c>
      <c r="D11212" s="36" t="inlineStr">
        <is>
          <t>Natural Gas</t>
        </is>
      </c>
      <c r="E11212" s="75" t="n">
        <v>2571</v>
      </c>
      <c r="F11212" s="76" t="n">
        <v>1.04</v>
      </c>
      <c r="G11212" s="75" t="inlineStr">
        <is>
          <t>.</t>
        </is>
      </c>
    </row>
    <row r="11213">
      <c r="A11213" s="35" t="n">
        <v>2018</v>
      </c>
      <c r="B11213" s="35" t="n">
        <v>55480</v>
      </c>
      <c r="C11213" s="36" t="inlineStr">
        <is>
          <t>NG</t>
        </is>
      </c>
      <c r="D11213" s="36" t="inlineStr">
        <is>
          <t>Natural Gas</t>
        </is>
      </c>
      <c r="E11213" s="75" t="n">
        <v>3416251</v>
      </c>
      <c r="F11213" s="76" t="n">
        <v>1.032</v>
      </c>
      <c r="G11213" s="75" t="inlineStr">
        <is>
          <t>.</t>
        </is>
      </c>
    </row>
    <row r="11214">
      <c r="A11214" s="35" t="n">
        <v>2018</v>
      </c>
      <c r="B11214" s="35" t="n">
        <v>55481</v>
      </c>
      <c r="C11214" s="36" t="inlineStr">
        <is>
          <t>NG</t>
        </is>
      </c>
      <c r="D11214" s="36" t="inlineStr">
        <is>
          <t>Natural Gas</t>
        </is>
      </c>
      <c r="E11214" s="75" t="n">
        <v>794298</v>
      </c>
      <c r="F11214" s="76" t="n">
        <v>1.017</v>
      </c>
      <c r="G11214" s="75" t="inlineStr">
        <is>
          <t>.</t>
        </is>
      </c>
    </row>
    <row r="11215">
      <c r="A11215" s="35" t="n">
        <v>2018</v>
      </c>
      <c r="B11215" s="35" t="n">
        <v>55481</v>
      </c>
      <c r="C11215" s="36" t="inlineStr">
        <is>
          <t>NG</t>
        </is>
      </c>
      <c r="D11215" s="36" t="inlineStr">
        <is>
          <t>Natural Gas</t>
        </is>
      </c>
      <c r="E11215" s="75" t="n">
        <v>1562370</v>
      </c>
      <c r="F11215" s="76" t="n">
        <v>1.043</v>
      </c>
      <c r="G11215" s="75" t="inlineStr">
        <is>
          <t>.</t>
        </is>
      </c>
    </row>
    <row r="11216">
      <c r="A11216" s="35" t="n">
        <v>2018</v>
      </c>
      <c r="B11216" s="35" t="n">
        <v>55482</v>
      </c>
      <c r="C11216" s="36" t="inlineStr">
        <is>
          <t>NG</t>
        </is>
      </c>
      <c r="D11216" s="36" t="inlineStr">
        <is>
          <t>Natural Gas</t>
        </is>
      </c>
      <c r="E11216" s="75" t="n">
        <v>2398</v>
      </c>
      <c r="F11216" s="76" t="n">
        <v>1.064</v>
      </c>
      <c r="G11216" s="75" t="n">
        <v>158</v>
      </c>
    </row>
    <row r="11217">
      <c r="A11217" s="35" t="n">
        <v>2018</v>
      </c>
      <c r="B11217" s="35" t="n">
        <v>55482</v>
      </c>
      <c r="C11217" s="36" t="inlineStr">
        <is>
          <t>NG</t>
        </is>
      </c>
      <c r="D11217" s="36" t="inlineStr">
        <is>
          <t>Natural Gas</t>
        </is>
      </c>
      <c r="E11217" s="75" t="n">
        <v>19</v>
      </c>
      <c r="F11217" s="76" t="n">
        <v>1.087</v>
      </c>
      <c r="G11217" s="75" t="n">
        <v>172.6</v>
      </c>
    </row>
    <row r="11218">
      <c r="A11218" s="35" t="n">
        <v>2018</v>
      </c>
      <c r="B11218" s="35" t="n">
        <v>55482</v>
      </c>
      <c r="C11218" s="36" t="inlineStr">
        <is>
          <t>NG</t>
        </is>
      </c>
      <c r="D11218" s="36" t="inlineStr">
        <is>
          <t>Natural Gas</t>
        </is>
      </c>
      <c r="E11218" s="75" t="n">
        <v>245</v>
      </c>
      <c r="F11218" s="76" t="n">
        <v>1.083</v>
      </c>
      <c r="G11218" s="75" t="n">
        <v>144</v>
      </c>
    </row>
    <row r="11219">
      <c r="A11219" s="35" t="n">
        <v>2018</v>
      </c>
      <c r="B11219" s="35" t="n">
        <v>55482</v>
      </c>
      <c r="C11219" s="36" t="inlineStr">
        <is>
          <t>NG</t>
        </is>
      </c>
      <c r="D11219" s="36" t="inlineStr">
        <is>
          <t>Natural Gas</t>
        </is>
      </c>
      <c r="E11219" s="75" t="n">
        <v>490</v>
      </c>
      <c r="F11219" s="76" t="n">
        <v>1.083</v>
      </c>
      <c r="G11219" s="75" t="n">
        <v>114.4</v>
      </c>
    </row>
    <row r="11220">
      <c r="A11220" s="35" t="n">
        <v>2018</v>
      </c>
      <c r="B11220" s="35" t="n">
        <v>55482</v>
      </c>
      <c r="C11220" s="36" t="inlineStr">
        <is>
          <t>NG</t>
        </is>
      </c>
      <c r="D11220" s="36" t="inlineStr">
        <is>
          <t>Natural Gas</t>
        </is>
      </c>
      <c r="E11220" s="75" t="n">
        <v>551</v>
      </c>
      <c r="F11220" s="76" t="n">
        <v>1.083</v>
      </c>
      <c r="G11220" s="75" t="n">
        <v>204.2</v>
      </c>
    </row>
    <row r="11221">
      <c r="A11221" s="35" t="n">
        <v>2018</v>
      </c>
      <c r="B11221" s="35" t="n">
        <v>55482</v>
      </c>
      <c r="C11221" s="36" t="inlineStr">
        <is>
          <t>NG</t>
        </is>
      </c>
      <c r="D11221" s="36" t="inlineStr">
        <is>
          <t>Natural Gas</t>
        </is>
      </c>
      <c r="E11221" s="75" t="n">
        <v>20670</v>
      </c>
      <c r="F11221" s="76" t="n">
        <v>1.072</v>
      </c>
      <c r="G11221" s="75" t="n">
        <v>158.8</v>
      </c>
    </row>
    <row r="11222">
      <c r="A11222" s="35" t="n">
        <v>2018</v>
      </c>
      <c r="B11222" s="35" t="n">
        <v>55482</v>
      </c>
      <c r="C11222" s="36" t="inlineStr">
        <is>
          <t>NG</t>
        </is>
      </c>
      <c r="D11222" s="36" t="inlineStr">
        <is>
          <t>Natural Gas</t>
        </is>
      </c>
      <c r="E11222" s="75" t="n">
        <v>10274</v>
      </c>
      <c r="F11222" s="76" t="n">
        <v>1.073</v>
      </c>
      <c r="G11222" s="75" t="n">
        <v>137.6</v>
      </c>
    </row>
    <row r="11223">
      <c r="A11223" s="35" t="n">
        <v>2018</v>
      </c>
      <c r="B11223" s="35" t="n">
        <v>55482</v>
      </c>
      <c r="C11223" s="36" t="inlineStr">
        <is>
          <t>NG</t>
        </is>
      </c>
      <c r="D11223" s="36" t="inlineStr">
        <is>
          <t>Natural Gas</t>
        </is>
      </c>
      <c r="E11223" s="75" t="n">
        <v>2940</v>
      </c>
      <c r="F11223" s="76" t="n">
        <v>1.005</v>
      </c>
      <c r="G11223" s="75" t="n">
        <v>191.6</v>
      </c>
    </row>
    <row r="11224">
      <c r="A11224" s="35" t="n">
        <v>2018</v>
      </c>
      <c r="B11224" s="35" t="n">
        <v>55482</v>
      </c>
      <c r="C11224" s="36" t="inlineStr">
        <is>
          <t>NG</t>
        </is>
      </c>
      <c r="D11224" s="36" t="inlineStr">
        <is>
          <t>Natural Gas</t>
        </is>
      </c>
      <c r="E11224" s="75" t="n">
        <v>13</v>
      </c>
      <c r="F11224" s="76" t="n">
        <v>1.005</v>
      </c>
      <c r="G11224" s="75" t="n">
        <v>226.8</v>
      </c>
    </row>
    <row r="11225">
      <c r="A11225" s="35" t="n">
        <v>2018</v>
      </c>
      <c r="B11225" s="35" t="n">
        <v>55482</v>
      </c>
      <c r="C11225" s="36" t="inlineStr">
        <is>
          <t>NG</t>
        </is>
      </c>
      <c r="D11225" s="36" t="inlineStr">
        <is>
          <t>Natural Gas</t>
        </is>
      </c>
      <c r="E11225" s="75" t="n">
        <v>980</v>
      </c>
      <c r="F11225" s="76" t="n">
        <v>1.005</v>
      </c>
      <c r="G11225" s="75" t="n">
        <v>191.6</v>
      </c>
    </row>
    <row r="11226">
      <c r="A11226" s="35" t="n">
        <v>2018</v>
      </c>
      <c r="B11226" s="35" t="n">
        <v>55482</v>
      </c>
      <c r="C11226" s="36" t="inlineStr">
        <is>
          <t>NG</t>
        </is>
      </c>
      <c r="D11226" s="36" t="inlineStr">
        <is>
          <t>Natural Gas</t>
        </is>
      </c>
      <c r="E11226" s="75" t="n">
        <v>223393</v>
      </c>
      <c r="F11226" s="76" t="n">
        <v>1.064</v>
      </c>
      <c r="G11226" s="75" t="n">
        <v>176.1</v>
      </c>
    </row>
    <row r="11227">
      <c r="A11227" s="35" t="n">
        <v>2018</v>
      </c>
      <c r="B11227" s="35" t="n">
        <v>55496</v>
      </c>
      <c r="C11227" s="36" t="inlineStr">
        <is>
          <t>NG</t>
        </is>
      </c>
      <c r="D11227" s="36" t="inlineStr">
        <is>
          <t>Natural Gas</t>
        </is>
      </c>
      <c r="E11227" s="75" t="n">
        <v>20516</v>
      </c>
      <c r="F11227" s="76" t="n">
        <v>1.027</v>
      </c>
      <c r="G11227" s="75" t="n">
        <v>422.8</v>
      </c>
    </row>
    <row r="11228">
      <c r="A11228" s="35" t="n">
        <v>2018</v>
      </c>
      <c r="B11228" s="35" t="n">
        <v>55501</v>
      </c>
      <c r="C11228" s="36" t="inlineStr">
        <is>
          <t>NG</t>
        </is>
      </c>
      <c r="D11228" s="36" t="inlineStr">
        <is>
          <t>Natural Gas</t>
        </is>
      </c>
      <c r="E11228" s="75" t="n">
        <v>869176</v>
      </c>
      <c r="F11228" s="76" t="n">
        <v>1.037</v>
      </c>
      <c r="G11228" s="75" t="inlineStr">
        <is>
          <t>.</t>
        </is>
      </c>
    </row>
    <row r="11229">
      <c r="A11229" s="35" t="n">
        <v>2018</v>
      </c>
      <c r="B11229" s="35" t="n">
        <v>55501</v>
      </c>
      <c r="C11229" s="36" t="inlineStr">
        <is>
          <t>NG</t>
        </is>
      </c>
      <c r="D11229" s="36" t="inlineStr">
        <is>
          <t>Natural Gas</t>
        </is>
      </c>
      <c r="E11229" s="75" t="n">
        <v>1630007</v>
      </c>
      <c r="F11229" s="76" t="n">
        <v>1.021</v>
      </c>
      <c r="G11229" s="75" t="inlineStr">
        <is>
          <t>.</t>
        </is>
      </c>
    </row>
    <row r="11230">
      <c r="A11230" s="35" t="n">
        <v>2018</v>
      </c>
      <c r="B11230" s="35" t="n">
        <v>55502</v>
      </c>
      <c r="C11230" s="36" t="inlineStr">
        <is>
          <t>NG</t>
        </is>
      </c>
      <c r="D11230" s="36" t="inlineStr">
        <is>
          <t>Natural Gas</t>
        </is>
      </c>
      <c r="E11230" s="75" t="n">
        <v>2377570</v>
      </c>
      <c r="F11230" s="76" t="n">
        <v>1.07</v>
      </c>
      <c r="G11230" s="75" t="inlineStr">
        <is>
          <t>.</t>
        </is>
      </c>
    </row>
    <row r="11231">
      <c r="A11231" s="35" t="n">
        <v>2018</v>
      </c>
      <c r="B11231" s="35" t="n">
        <v>55503</v>
      </c>
      <c r="C11231" s="36" t="inlineStr">
        <is>
          <t>NG</t>
        </is>
      </c>
      <c r="D11231" s="36" t="inlineStr">
        <is>
          <t>Natural Gas</t>
        </is>
      </c>
      <c r="E11231" s="75" t="n">
        <v>3443543</v>
      </c>
      <c r="F11231" s="76" t="n">
        <v>1.055</v>
      </c>
      <c r="G11231" s="75" t="inlineStr">
        <is>
          <t>.</t>
        </is>
      </c>
    </row>
    <row r="11232">
      <c r="A11232" s="35" t="n">
        <v>2018</v>
      </c>
      <c r="B11232" s="35" t="n">
        <v>55514</v>
      </c>
      <c r="C11232" s="36" t="inlineStr">
        <is>
          <t>NG</t>
        </is>
      </c>
      <c r="D11232" s="36" t="inlineStr">
        <is>
          <t>Natural Gas</t>
        </is>
      </c>
      <c r="E11232" s="75" t="n">
        <v>825694</v>
      </c>
      <c r="F11232" s="76" t="n">
        <v>1.036</v>
      </c>
      <c r="G11232" s="75" t="n">
        <v>239.7</v>
      </c>
    </row>
    <row r="11233">
      <c r="A11233" s="35" t="n">
        <v>2018</v>
      </c>
      <c r="B11233" s="35" t="n">
        <v>55516</v>
      </c>
      <c r="C11233" s="36" t="inlineStr">
        <is>
          <t>NG</t>
        </is>
      </c>
      <c r="D11233" s="36" t="inlineStr">
        <is>
          <t>Natural Gas</t>
        </is>
      </c>
      <c r="E11233" s="75" t="n">
        <v>151191</v>
      </c>
      <c r="F11233" s="76" t="n">
        <v>1.043</v>
      </c>
      <c r="G11233" s="75" t="inlineStr">
        <is>
          <t>.</t>
        </is>
      </c>
    </row>
    <row r="11234">
      <c r="A11234" s="35" t="n">
        <v>2018</v>
      </c>
      <c r="B11234" s="35" t="n">
        <v>55516</v>
      </c>
      <c r="C11234" s="36" t="inlineStr">
        <is>
          <t>NG</t>
        </is>
      </c>
      <c r="D11234" s="36" t="inlineStr">
        <is>
          <t>Natural Gas</t>
        </is>
      </c>
      <c r="E11234" s="75" t="n">
        <v>764443</v>
      </c>
      <c r="F11234" s="76" t="n">
        <v>1.043</v>
      </c>
      <c r="G11234" s="75" t="inlineStr">
        <is>
          <t>.</t>
        </is>
      </c>
    </row>
    <row r="11235">
      <c r="A11235" s="35" t="n">
        <v>2018</v>
      </c>
      <c r="B11235" s="35" t="n">
        <v>55517</v>
      </c>
      <c r="C11235" s="36" t="inlineStr">
        <is>
          <t>NG</t>
        </is>
      </c>
      <c r="D11235" s="36" t="inlineStr">
        <is>
          <t>Natural Gas</t>
        </is>
      </c>
      <c r="E11235" s="75" t="n">
        <v>109080</v>
      </c>
      <c r="F11235" s="76" t="n">
        <v>1.018</v>
      </c>
      <c r="G11235" s="75" t="inlineStr">
        <is>
          <t>.</t>
        </is>
      </c>
    </row>
    <row r="11236">
      <c r="A11236" s="35" t="n">
        <v>2018</v>
      </c>
      <c r="B11236" s="35" t="n">
        <v>55518</v>
      </c>
      <c r="C11236" s="36" t="inlineStr">
        <is>
          <t>NG</t>
        </is>
      </c>
      <c r="D11236" s="36" t="inlineStr">
        <is>
          <t>Natural Gas</t>
        </is>
      </c>
      <c r="E11236" s="75" t="n">
        <v>579326</v>
      </c>
      <c r="F11236" s="76" t="n">
        <v>1.023</v>
      </c>
      <c r="G11236" s="75" t="inlineStr">
        <is>
          <t>.</t>
        </is>
      </c>
    </row>
    <row r="11237">
      <c r="A11237" s="35" t="n">
        <v>2018</v>
      </c>
      <c r="B11237" s="35" t="n">
        <v>55522</v>
      </c>
      <c r="C11237" s="36" t="inlineStr">
        <is>
          <t>NG</t>
        </is>
      </c>
      <c r="D11237" s="36" t="inlineStr">
        <is>
          <t>Natural Gas</t>
        </is>
      </c>
      <c r="E11237" s="75" t="n">
        <v>244741</v>
      </c>
      <c r="F11237" s="76" t="n">
        <v>1.015</v>
      </c>
      <c r="G11237" s="75" t="n">
        <v>306</v>
      </c>
    </row>
    <row r="11238">
      <c r="A11238" s="35" t="n">
        <v>2018</v>
      </c>
      <c r="B11238" s="35" t="n">
        <v>55524</v>
      </c>
      <c r="C11238" s="36" t="inlineStr">
        <is>
          <t>NG</t>
        </is>
      </c>
      <c r="D11238" s="36" t="inlineStr">
        <is>
          <t>Natural Gas</t>
        </is>
      </c>
      <c r="E11238" s="75" t="n">
        <v>1282120</v>
      </c>
      <c r="F11238" s="76" t="n">
        <v>1.043</v>
      </c>
      <c r="G11238" s="75" t="inlineStr">
        <is>
          <t>.</t>
        </is>
      </c>
    </row>
    <row r="11239">
      <c r="A11239" s="35" t="n">
        <v>2018</v>
      </c>
      <c r="B11239" s="35" t="n">
        <v>55620</v>
      </c>
      <c r="C11239" s="36" t="inlineStr">
        <is>
          <t>NG</t>
        </is>
      </c>
      <c r="D11239" s="36" t="inlineStr">
        <is>
          <t>Natural Gas</t>
        </is>
      </c>
      <c r="E11239" s="75" t="n">
        <v>2580708</v>
      </c>
      <c r="F11239" s="76" t="n">
        <v>1.02</v>
      </c>
      <c r="G11239" s="75" t="n">
        <v>301.8</v>
      </c>
    </row>
    <row r="11240">
      <c r="A11240" s="35" t="n">
        <v>2018</v>
      </c>
      <c r="B11240" s="35" t="n">
        <v>55622</v>
      </c>
      <c r="C11240" s="36" t="inlineStr">
        <is>
          <t>NG</t>
        </is>
      </c>
      <c r="D11240" s="36" t="inlineStr">
        <is>
          <t>Natural Gas</t>
        </is>
      </c>
      <c r="E11240" s="75" t="n">
        <v>61294</v>
      </c>
      <c r="F11240" s="76" t="n">
        <v>1.02</v>
      </c>
      <c r="G11240" s="75" t="n">
        <v>213.2</v>
      </c>
    </row>
    <row r="11241">
      <c r="A11241" s="35" t="n">
        <v>2018</v>
      </c>
      <c r="B11241" s="35" t="n">
        <v>55640</v>
      </c>
      <c r="C11241" s="36" t="inlineStr">
        <is>
          <t>NG</t>
        </is>
      </c>
      <c r="D11241" s="36" t="inlineStr">
        <is>
          <t>Natural Gas</t>
        </is>
      </c>
      <c r="E11241" s="75" t="n">
        <v>305756</v>
      </c>
      <c r="F11241" s="76" t="n">
        <v>1.07</v>
      </c>
      <c r="G11241" s="75" t="inlineStr">
        <is>
          <t>.</t>
        </is>
      </c>
    </row>
    <row r="11242">
      <c r="A11242" s="35" t="n">
        <v>2018</v>
      </c>
      <c r="B11242" s="35" t="n">
        <v>55641</v>
      </c>
      <c r="C11242" s="36" t="inlineStr">
        <is>
          <t>NG</t>
        </is>
      </c>
      <c r="D11242" s="36" t="inlineStr">
        <is>
          <t>Natural Gas</t>
        </is>
      </c>
      <c r="E11242" s="75" t="n">
        <v>271260</v>
      </c>
      <c r="F11242" s="76" t="n">
        <v>1</v>
      </c>
      <c r="G11242" s="75" t="n">
        <v>254.3</v>
      </c>
    </row>
    <row r="11243">
      <c r="A11243" s="35" t="n">
        <v>2018</v>
      </c>
      <c r="B11243" s="35" t="n">
        <v>55645</v>
      </c>
      <c r="C11243" s="36" t="inlineStr">
        <is>
          <t>NG</t>
        </is>
      </c>
      <c r="D11243" s="36" t="inlineStr">
        <is>
          <t>Natural Gas</t>
        </is>
      </c>
      <c r="E11243" s="75" t="n">
        <v>6594</v>
      </c>
      <c r="F11243" s="76" t="n">
        <v>1.101</v>
      </c>
      <c r="G11243" s="75" t="n">
        <v>310.1</v>
      </c>
    </row>
    <row r="11244">
      <c r="A11244" s="35" t="n">
        <v>2018</v>
      </c>
      <c r="B11244" s="35" t="n">
        <v>55651</v>
      </c>
      <c r="C11244" s="36" t="inlineStr">
        <is>
          <t>NG</t>
        </is>
      </c>
      <c r="D11244" s="36" t="inlineStr">
        <is>
          <t>Natural Gas</t>
        </is>
      </c>
      <c r="E11244" s="75" t="n">
        <v>168519</v>
      </c>
      <c r="F11244" s="76" t="n">
        <v>1</v>
      </c>
      <c r="G11244" s="75" t="n">
        <v>187.3</v>
      </c>
    </row>
    <row r="11245">
      <c r="A11245" s="35" t="n">
        <v>2018</v>
      </c>
      <c r="B11245" s="35" t="n">
        <v>55656</v>
      </c>
      <c r="C11245" s="36" t="inlineStr">
        <is>
          <t>NG</t>
        </is>
      </c>
      <c r="D11245" s="36" t="inlineStr">
        <is>
          <t>Natural Gas</t>
        </is>
      </c>
      <c r="E11245" s="75" t="n">
        <v>1010572</v>
      </c>
      <c r="F11245" s="76" t="n">
        <v>1.032</v>
      </c>
      <c r="G11245" s="75" t="inlineStr">
        <is>
          <t>.</t>
        </is>
      </c>
    </row>
    <row r="11246">
      <c r="A11246" s="35" t="n">
        <v>2018</v>
      </c>
      <c r="B11246" s="35" t="n">
        <v>55661</v>
      </c>
      <c r="C11246" s="36" t="inlineStr">
        <is>
          <t>NG</t>
        </is>
      </c>
      <c r="D11246" s="36" t="inlineStr">
        <is>
          <t>Natural Gas</t>
        </is>
      </c>
      <c r="E11246" s="75" t="n">
        <v>619649</v>
      </c>
      <c r="F11246" s="76" t="n">
        <v>1.035</v>
      </c>
      <c r="G11246" s="75" t="inlineStr">
        <is>
          <t>.</t>
        </is>
      </c>
    </row>
    <row r="11247">
      <c r="A11247" s="35" t="n">
        <v>2018</v>
      </c>
      <c r="B11247" s="35" t="n">
        <v>55662</v>
      </c>
      <c r="C11247" s="36" t="inlineStr">
        <is>
          <t>NG</t>
        </is>
      </c>
      <c r="D11247" s="36" t="inlineStr">
        <is>
          <t>Natural Gas</t>
        </is>
      </c>
      <c r="E11247" s="75" t="n">
        <v>281178</v>
      </c>
      <c r="F11247" s="76" t="n">
        <v>1.102</v>
      </c>
      <c r="G11247" s="75" t="n">
        <v>494.1</v>
      </c>
    </row>
    <row r="11248">
      <c r="A11248" s="35" t="n">
        <v>2018</v>
      </c>
      <c r="B11248" s="35" t="n">
        <v>55667</v>
      </c>
      <c r="C11248" s="36" t="inlineStr">
        <is>
          <t>NG</t>
        </is>
      </c>
      <c r="D11248" s="36" t="inlineStr">
        <is>
          <t>Natural Gas</t>
        </is>
      </c>
      <c r="E11248" s="75" t="n">
        <v>2715768</v>
      </c>
      <c r="F11248" s="76" t="n">
        <v>1.03</v>
      </c>
      <c r="G11248" s="75" t="inlineStr">
        <is>
          <t>.</t>
        </is>
      </c>
    </row>
    <row r="11249">
      <c r="A11249" s="35" t="n">
        <v>2018</v>
      </c>
      <c r="B11249" s="35" t="n">
        <v>55672</v>
      </c>
      <c r="C11249" s="36" t="inlineStr">
        <is>
          <t>NG</t>
        </is>
      </c>
      <c r="D11249" s="36" t="inlineStr">
        <is>
          <t>Natural Gas</t>
        </is>
      </c>
      <c r="E11249" s="75" t="n">
        <v>182</v>
      </c>
      <c r="F11249" s="76" t="n">
        <v>1.03</v>
      </c>
      <c r="G11249" s="75" t="inlineStr">
        <is>
          <t>.</t>
        </is>
      </c>
    </row>
    <row r="11250">
      <c r="A11250" s="35" t="n">
        <v>2018</v>
      </c>
      <c r="B11250" s="35" t="n">
        <v>55672</v>
      </c>
      <c r="C11250" s="36" t="inlineStr">
        <is>
          <t>NG</t>
        </is>
      </c>
      <c r="D11250" s="36" t="inlineStr">
        <is>
          <t>Natural Gas</t>
        </is>
      </c>
      <c r="E11250" s="75" t="n">
        <v>39370</v>
      </c>
      <c r="F11250" s="76" t="n">
        <v>1.03</v>
      </c>
      <c r="G11250" s="75" t="inlineStr">
        <is>
          <t>.</t>
        </is>
      </c>
    </row>
    <row r="11251">
      <c r="A11251" s="35" t="n">
        <v>2018</v>
      </c>
      <c r="B11251" s="35" t="n">
        <v>55687</v>
      </c>
      <c r="C11251" s="36" t="inlineStr">
        <is>
          <t>NG</t>
        </is>
      </c>
      <c r="D11251" s="36" t="inlineStr">
        <is>
          <t>Natural Gas</t>
        </is>
      </c>
      <c r="E11251" s="75" t="n">
        <v>1611246</v>
      </c>
      <c r="F11251" s="76" t="n">
        <v>1.036</v>
      </c>
      <c r="G11251" s="75" t="n">
        <v>266.9</v>
      </c>
    </row>
    <row r="11252">
      <c r="A11252" s="35" t="n">
        <v>2018</v>
      </c>
      <c r="B11252" s="35" t="n">
        <v>55690</v>
      </c>
      <c r="C11252" s="36" t="inlineStr">
        <is>
          <t>NG</t>
        </is>
      </c>
      <c r="D11252" s="36" t="inlineStr">
        <is>
          <t>Natural Gas</t>
        </is>
      </c>
      <c r="E11252" s="75" t="n">
        <v>3211558</v>
      </c>
      <c r="F11252" s="76" t="n">
        <v>1.029</v>
      </c>
      <c r="G11252" s="75" t="inlineStr">
        <is>
          <t>.</t>
        </is>
      </c>
    </row>
    <row r="11253">
      <c r="A11253" s="35" t="n">
        <v>2018</v>
      </c>
      <c r="B11253" s="35" t="n">
        <v>55694</v>
      </c>
      <c r="C11253" s="36" t="inlineStr">
        <is>
          <t>NG</t>
        </is>
      </c>
      <c r="D11253" s="36" t="inlineStr">
        <is>
          <t>Natural Gas</t>
        </is>
      </c>
      <c r="E11253" s="75" t="n">
        <v>2917473</v>
      </c>
      <c r="F11253" s="76" t="n">
        <v>1</v>
      </c>
      <c r="G11253" s="75" t="n">
        <v>254.4</v>
      </c>
    </row>
    <row r="11254">
      <c r="A11254" s="35" t="n">
        <v>2018</v>
      </c>
      <c r="B11254" s="35" t="n">
        <v>55700</v>
      </c>
      <c r="C11254" s="36" t="inlineStr">
        <is>
          <t>NG</t>
        </is>
      </c>
      <c r="D11254" s="36" t="inlineStr">
        <is>
          <t>Natural Gas</t>
        </is>
      </c>
      <c r="E11254" s="75" t="n">
        <v>473</v>
      </c>
      <c r="F11254" s="76" t="n">
        <v>1.095</v>
      </c>
      <c r="G11254" s="75" t="n">
        <v>149.6</v>
      </c>
    </row>
    <row r="11255">
      <c r="A11255" s="35" t="n">
        <v>2018</v>
      </c>
      <c r="B11255" s="35" t="n">
        <v>55700</v>
      </c>
      <c r="C11255" s="36" t="inlineStr">
        <is>
          <t>NG</t>
        </is>
      </c>
      <c r="D11255" s="36" t="inlineStr">
        <is>
          <t>Natural Gas</t>
        </is>
      </c>
      <c r="E11255" s="75" t="n">
        <v>6644</v>
      </c>
      <c r="F11255" s="76" t="n">
        <v>1.098</v>
      </c>
      <c r="G11255" s="75" t="n">
        <v>102.6</v>
      </c>
    </row>
    <row r="11256">
      <c r="A11256" s="35" t="n">
        <v>2018</v>
      </c>
      <c r="B11256" s="35" t="n">
        <v>55700</v>
      </c>
      <c r="C11256" s="36" t="inlineStr">
        <is>
          <t>NG</t>
        </is>
      </c>
      <c r="D11256" s="36" t="inlineStr">
        <is>
          <t>Natural Gas</t>
        </is>
      </c>
      <c r="E11256" s="75" t="n">
        <v>7846</v>
      </c>
      <c r="F11256" s="76" t="n">
        <v>1.098</v>
      </c>
      <c r="G11256" s="75" t="n">
        <v>214.8</v>
      </c>
    </row>
    <row r="11257">
      <c r="A11257" s="35" t="n">
        <v>2018</v>
      </c>
      <c r="B11257" s="35" t="n">
        <v>55700</v>
      </c>
      <c r="C11257" s="36" t="inlineStr">
        <is>
          <t>NG</t>
        </is>
      </c>
      <c r="D11257" s="36" t="inlineStr">
        <is>
          <t>Natural Gas</t>
        </is>
      </c>
      <c r="E11257" s="75" t="n">
        <v>11374</v>
      </c>
      <c r="F11257" s="76" t="n">
        <v>1.098</v>
      </c>
      <c r="G11257" s="75" t="n">
        <v>141.3</v>
      </c>
    </row>
    <row r="11258">
      <c r="A11258" s="35" t="n">
        <v>2018</v>
      </c>
      <c r="B11258" s="35" t="n">
        <v>55700</v>
      </c>
      <c r="C11258" s="36" t="inlineStr">
        <is>
          <t>NG</t>
        </is>
      </c>
      <c r="D11258" s="36" t="inlineStr">
        <is>
          <t>Natural Gas</t>
        </is>
      </c>
      <c r="E11258" s="75" t="n">
        <v>3322</v>
      </c>
      <c r="F11258" s="76" t="n">
        <v>1.098</v>
      </c>
      <c r="G11258" s="75" t="n">
        <v>132.8</v>
      </c>
    </row>
    <row r="11259">
      <c r="A11259" s="35" t="n">
        <v>2018</v>
      </c>
      <c r="B11259" s="35" t="n">
        <v>55700</v>
      </c>
      <c r="C11259" s="36" t="inlineStr">
        <is>
          <t>NG</t>
        </is>
      </c>
      <c r="D11259" s="36" t="inlineStr">
        <is>
          <t>Natural Gas</t>
        </is>
      </c>
      <c r="E11259" s="75" t="n">
        <v>2126</v>
      </c>
      <c r="F11259" s="76" t="n">
        <v>1.099</v>
      </c>
      <c r="G11259" s="75" t="n">
        <v>133.2</v>
      </c>
    </row>
    <row r="11260">
      <c r="A11260" s="35" t="n">
        <v>2018</v>
      </c>
      <c r="B11260" s="35" t="n">
        <v>55700</v>
      </c>
      <c r="C11260" s="36" t="inlineStr">
        <is>
          <t>NG</t>
        </is>
      </c>
      <c r="D11260" s="36" t="inlineStr">
        <is>
          <t>Natural Gas</t>
        </is>
      </c>
      <c r="E11260" s="75" t="n">
        <v>2888</v>
      </c>
      <c r="F11260" s="76" t="n">
        <v>1.099</v>
      </c>
      <c r="G11260" s="75" t="n">
        <v>201.7</v>
      </c>
    </row>
    <row r="11261">
      <c r="A11261" s="35" t="n">
        <v>2018</v>
      </c>
      <c r="B11261" s="35" t="n">
        <v>55700</v>
      </c>
      <c r="C11261" s="36" t="inlineStr">
        <is>
          <t>NG</t>
        </is>
      </c>
      <c r="D11261" s="36" t="inlineStr">
        <is>
          <t>Natural Gas</t>
        </is>
      </c>
      <c r="E11261" s="75" t="n">
        <v>383</v>
      </c>
      <c r="F11261" s="76" t="n">
        <v>1.099</v>
      </c>
      <c r="G11261" s="75" t="n">
        <v>230.9</v>
      </c>
    </row>
    <row r="11262">
      <c r="A11262" s="35" t="n">
        <v>2018</v>
      </c>
      <c r="B11262" s="35" t="n">
        <v>55700</v>
      </c>
      <c r="C11262" s="36" t="inlineStr">
        <is>
          <t>NG</t>
        </is>
      </c>
      <c r="D11262" s="36" t="inlineStr">
        <is>
          <t>Natural Gas</t>
        </is>
      </c>
      <c r="E11262" s="75" t="n">
        <v>963</v>
      </c>
      <c r="F11262" s="76" t="n">
        <v>1.099</v>
      </c>
      <c r="G11262" s="75" t="n">
        <v>201.7</v>
      </c>
    </row>
    <row r="11263">
      <c r="A11263" s="35" t="n">
        <v>2018</v>
      </c>
      <c r="B11263" s="35" t="n">
        <v>55700</v>
      </c>
      <c r="C11263" s="36" t="inlineStr">
        <is>
          <t>NG</t>
        </is>
      </c>
      <c r="D11263" s="36" t="inlineStr">
        <is>
          <t>Natural Gas</t>
        </is>
      </c>
      <c r="E11263" s="75" t="n">
        <v>239838</v>
      </c>
      <c r="F11263" s="76" t="n">
        <v>1.098</v>
      </c>
      <c r="G11263" s="75" t="n">
        <v>210.5</v>
      </c>
    </row>
    <row r="11264">
      <c r="A11264" s="35" t="n">
        <v>2018</v>
      </c>
      <c r="B11264" s="35" t="n">
        <v>55701</v>
      </c>
      <c r="C11264" s="36" t="inlineStr">
        <is>
          <t>NG</t>
        </is>
      </c>
      <c r="D11264" s="36" t="inlineStr">
        <is>
          <t>Natural Gas</t>
        </is>
      </c>
      <c r="E11264" s="75" t="n">
        <v>2988746</v>
      </c>
      <c r="F11264" s="76" t="n">
        <v>1.059</v>
      </c>
      <c r="G11264" s="75" t="n">
        <v>280.8</v>
      </c>
    </row>
    <row r="11265">
      <c r="A11265" s="35" t="n">
        <v>2018</v>
      </c>
      <c r="B11265" s="35" t="n">
        <v>55706</v>
      </c>
      <c r="C11265" s="36" t="inlineStr">
        <is>
          <t>NG</t>
        </is>
      </c>
      <c r="D11265" s="36" t="inlineStr">
        <is>
          <t>Natural Gas</t>
        </is>
      </c>
      <c r="E11265" s="75" t="n">
        <v>2237101</v>
      </c>
      <c r="F11265" s="76" t="n">
        <v>1.03</v>
      </c>
      <c r="G11265" s="75" t="inlineStr">
        <is>
          <t>.</t>
        </is>
      </c>
    </row>
    <row r="11266">
      <c r="A11266" s="35" t="n">
        <v>2018</v>
      </c>
      <c r="B11266" s="35" t="n">
        <v>55710</v>
      </c>
      <c r="C11266" s="36" t="inlineStr">
        <is>
          <t>NG</t>
        </is>
      </c>
      <c r="D11266" s="36" t="inlineStr">
        <is>
          <t>Natural Gas</t>
        </is>
      </c>
      <c r="E11266" s="75" t="n">
        <v>503773</v>
      </c>
      <c r="F11266" s="76" t="n">
        <v>1.035</v>
      </c>
      <c r="G11266" s="75" t="inlineStr">
        <is>
          <t>.</t>
        </is>
      </c>
    </row>
    <row r="11267">
      <c r="A11267" s="35" t="n">
        <v>2018</v>
      </c>
      <c r="B11267" s="35" t="n">
        <v>55714</v>
      </c>
      <c r="C11267" s="36" t="inlineStr">
        <is>
          <t>NG</t>
        </is>
      </c>
      <c r="D11267" s="36" t="inlineStr">
        <is>
          <t>Natural Gas</t>
        </is>
      </c>
      <c r="E11267" s="75" t="n">
        <v>2562763</v>
      </c>
      <c r="F11267" s="76" t="n">
        <v>1.02</v>
      </c>
      <c r="G11267" s="75" t="n">
        <v>319.4</v>
      </c>
    </row>
    <row r="11268">
      <c r="A11268" s="35" t="n">
        <v>2018</v>
      </c>
      <c r="B11268" s="35" t="n">
        <v>55718</v>
      </c>
      <c r="C11268" s="36" t="inlineStr">
        <is>
          <t>NG</t>
        </is>
      </c>
      <c r="D11268" s="36" t="inlineStr">
        <is>
          <t>Natural Gas</t>
        </is>
      </c>
      <c r="E11268" s="75" t="n">
        <v>262295</v>
      </c>
      <c r="F11268" s="76" t="n">
        <v>1</v>
      </c>
      <c r="G11268" s="75" t="n">
        <v>290.7</v>
      </c>
    </row>
    <row r="11269">
      <c r="A11269" s="35" t="n">
        <v>2018</v>
      </c>
      <c r="B11269" s="35" t="n">
        <v>55736</v>
      </c>
      <c r="C11269" s="36" t="inlineStr">
        <is>
          <t>NG</t>
        </is>
      </c>
      <c r="D11269" s="36" t="inlineStr">
        <is>
          <t>Natural Gas</t>
        </is>
      </c>
      <c r="E11269" s="75" t="n">
        <v>3973332</v>
      </c>
      <c r="F11269" s="76" t="n">
        <v>1.056</v>
      </c>
      <c r="G11269" s="75" t="inlineStr">
        <is>
          <t>.</t>
        </is>
      </c>
    </row>
    <row r="11270">
      <c r="A11270" s="35" t="n">
        <v>2018</v>
      </c>
      <c r="B11270" s="35" t="n">
        <v>55748</v>
      </c>
      <c r="C11270" s="36" t="inlineStr">
        <is>
          <t>NG</t>
        </is>
      </c>
      <c r="D11270" s="36" t="inlineStr">
        <is>
          <t>Natural Gas</t>
        </is>
      </c>
      <c r="E11270" s="75" t="n">
        <v>572676</v>
      </c>
      <c r="F11270" s="76" t="n">
        <v>1.028</v>
      </c>
      <c r="G11270" s="75" t="inlineStr">
        <is>
          <t>.</t>
        </is>
      </c>
    </row>
    <row r="11271">
      <c r="A11271" s="35" t="n">
        <v>2018</v>
      </c>
      <c r="B11271" s="35" t="n">
        <v>55749</v>
      </c>
      <c r="C11271" s="36" t="inlineStr">
        <is>
          <t>SUB</t>
        </is>
      </c>
      <c r="D11271" s="36" t="inlineStr">
        <is>
          <t>Coal</t>
        </is>
      </c>
      <c r="E11271" s="75" t="n">
        <v>7103</v>
      </c>
      <c r="F11271" s="76" t="n">
        <v>16.4</v>
      </c>
      <c r="G11271" s="75" t="inlineStr">
        <is>
          <t>.</t>
        </is>
      </c>
    </row>
    <row r="11272">
      <c r="A11272" s="35" t="n">
        <v>2018</v>
      </c>
      <c r="B11272" s="35" t="n">
        <v>55801</v>
      </c>
      <c r="C11272" s="36" t="inlineStr">
        <is>
          <t>NG</t>
        </is>
      </c>
      <c r="D11272" s="36" t="inlineStr">
        <is>
          <t>Natural Gas</t>
        </is>
      </c>
      <c r="E11272" s="75" t="n">
        <v>2126421</v>
      </c>
      <c r="F11272" s="76" t="n">
        <v>1.029</v>
      </c>
      <c r="G11272" s="75" t="inlineStr">
        <is>
          <t>.</t>
        </is>
      </c>
    </row>
    <row r="11273">
      <c r="A11273" s="35" t="n">
        <v>2018</v>
      </c>
      <c r="B11273" s="35" t="n">
        <v>55801</v>
      </c>
      <c r="C11273" s="36" t="inlineStr">
        <is>
          <t>NG</t>
        </is>
      </c>
      <c r="D11273" s="36" t="inlineStr">
        <is>
          <t>Natural Gas</t>
        </is>
      </c>
      <c r="E11273" s="75" t="n">
        <v>1284063</v>
      </c>
      <c r="F11273" s="76" t="n">
        <v>1.029</v>
      </c>
      <c r="G11273" s="75" t="inlineStr">
        <is>
          <t>.</t>
        </is>
      </c>
    </row>
    <row r="11274">
      <c r="A11274" s="35" t="n">
        <v>2018</v>
      </c>
      <c r="B11274" s="35" t="n">
        <v>55821</v>
      </c>
      <c r="C11274" s="36" t="inlineStr">
        <is>
          <t>NG</t>
        </is>
      </c>
      <c r="D11274" s="36" t="inlineStr">
        <is>
          <t>Natural Gas</t>
        </is>
      </c>
      <c r="E11274" s="75" t="n">
        <v>1196499</v>
      </c>
      <c r="F11274" s="76" t="n">
        <v>1.023</v>
      </c>
      <c r="G11274" s="75" t="inlineStr">
        <is>
          <t>.</t>
        </is>
      </c>
    </row>
    <row r="11275">
      <c r="A11275" s="35" t="n">
        <v>2018</v>
      </c>
      <c r="B11275" s="35" t="n">
        <v>55835</v>
      </c>
      <c r="C11275" s="36" t="inlineStr">
        <is>
          <t>NG</t>
        </is>
      </c>
      <c r="D11275" s="36" t="inlineStr">
        <is>
          <t>Natural Gas</t>
        </is>
      </c>
      <c r="E11275" s="75" t="n">
        <v>1474078</v>
      </c>
      <c r="F11275" s="76" t="n">
        <v>1.1</v>
      </c>
      <c r="G11275" s="75" t="n">
        <v>372.7</v>
      </c>
    </row>
    <row r="11276">
      <c r="A11276" s="35" t="n">
        <v>2018</v>
      </c>
      <c r="B11276" s="35" t="n">
        <v>55856</v>
      </c>
      <c r="C11276" s="36" t="inlineStr">
        <is>
          <t>BIT</t>
        </is>
      </c>
      <c r="D11276" s="36" t="inlineStr">
        <is>
          <t>Coal</t>
        </is>
      </c>
      <c r="E11276" s="75" t="n">
        <v>511584</v>
      </c>
      <c r="F11276" s="76" t="n">
        <v>16.77</v>
      </c>
      <c r="G11276" s="75" t="inlineStr">
        <is>
          <t>.</t>
        </is>
      </c>
    </row>
    <row r="11277">
      <c r="A11277" s="35" t="n">
        <v>2018</v>
      </c>
      <c r="B11277" s="35" t="n">
        <v>55856</v>
      </c>
      <c r="C11277" s="36" t="inlineStr">
        <is>
          <t>NG</t>
        </is>
      </c>
      <c r="D11277" s="36" t="inlineStr">
        <is>
          <t>Natural Gas</t>
        </is>
      </c>
      <c r="E11277" s="75" t="n">
        <v>34</v>
      </c>
      <c r="F11277" s="76" t="n">
        <v>1.02</v>
      </c>
      <c r="G11277" s="75" t="inlineStr">
        <is>
          <t>.</t>
        </is>
      </c>
    </row>
    <row r="11278">
      <c r="A11278" s="35" t="n">
        <v>2018</v>
      </c>
      <c r="B11278" s="35" t="n">
        <v>55927</v>
      </c>
      <c r="C11278" s="36" t="inlineStr">
        <is>
          <t>NG</t>
        </is>
      </c>
      <c r="D11278" s="36" t="inlineStr">
        <is>
          <t>Natural Gas</t>
        </is>
      </c>
      <c r="E11278" s="75" t="n">
        <v>19129</v>
      </c>
      <c r="F11278" s="76" t="n">
        <v>1.03</v>
      </c>
      <c r="G11278" s="75" t="n">
        <v>317.9</v>
      </c>
    </row>
    <row r="11279">
      <c r="A11279" s="35" t="n">
        <v>2018</v>
      </c>
      <c r="B11279" s="35" t="n">
        <v>55927</v>
      </c>
      <c r="C11279" s="36" t="inlineStr">
        <is>
          <t>NG</t>
        </is>
      </c>
      <c r="D11279" s="36" t="inlineStr">
        <is>
          <t>Natural Gas</t>
        </is>
      </c>
      <c r="E11279" s="75" t="n">
        <v>17113</v>
      </c>
      <c r="F11279" s="76" t="n">
        <v>1.03</v>
      </c>
      <c r="G11279" s="75" t="n">
        <v>307.7</v>
      </c>
    </row>
    <row r="11280">
      <c r="A11280" s="35" t="n">
        <v>2018</v>
      </c>
      <c r="B11280" s="35" t="n">
        <v>55927</v>
      </c>
      <c r="C11280" s="36" t="inlineStr">
        <is>
          <t>NG</t>
        </is>
      </c>
      <c r="D11280" s="36" t="inlineStr">
        <is>
          <t>Natural Gas</t>
        </is>
      </c>
      <c r="E11280" s="75" t="n">
        <v>97543</v>
      </c>
      <c r="F11280" s="76" t="n">
        <v>1.03</v>
      </c>
      <c r="G11280" s="75" t="n">
        <v>339.8</v>
      </c>
    </row>
    <row r="11281">
      <c r="A11281" s="35" t="n">
        <v>2018</v>
      </c>
      <c r="B11281" s="35" t="n">
        <v>55927</v>
      </c>
      <c r="C11281" s="36" t="inlineStr">
        <is>
          <t>NG</t>
        </is>
      </c>
      <c r="D11281" s="36" t="inlineStr">
        <is>
          <t>Natural Gas</t>
        </is>
      </c>
      <c r="E11281" s="75" t="n">
        <v>136344</v>
      </c>
      <c r="F11281" s="76" t="n">
        <v>1.03</v>
      </c>
      <c r="G11281" s="75" t="n">
        <v>324.5</v>
      </c>
    </row>
    <row r="11282">
      <c r="A11282" s="35" t="n">
        <v>2018</v>
      </c>
      <c r="B11282" s="35" t="n">
        <v>55927</v>
      </c>
      <c r="C11282" s="36" t="inlineStr">
        <is>
          <t>NG</t>
        </is>
      </c>
      <c r="D11282" s="36" t="inlineStr">
        <is>
          <t>Natural Gas</t>
        </is>
      </c>
      <c r="E11282" s="75" t="n">
        <v>1145214</v>
      </c>
      <c r="F11282" s="76" t="n">
        <v>1.03</v>
      </c>
      <c r="G11282" s="75" t="n">
        <v>360.9</v>
      </c>
    </row>
    <row r="11283">
      <c r="A11283" s="35" t="n">
        <v>2018</v>
      </c>
      <c r="B11283" s="35" t="n">
        <v>55933</v>
      </c>
      <c r="C11283" s="36" t="inlineStr">
        <is>
          <t>NG</t>
        </is>
      </c>
      <c r="D11283" s="36" t="inlineStr">
        <is>
          <t>Natural Gas</t>
        </is>
      </c>
      <c r="E11283" s="75" t="n">
        <v>5571</v>
      </c>
      <c r="F11283" s="76" t="n">
        <v>1.043</v>
      </c>
      <c r="G11283" s="75" t="inlineStr">
        <is>
          <t>.</t>
        </is>
      </c>
    </row>
    <row r="11284">
      <c r="A11284" s="35" t="n">
        <v>2018</v>
      </c>
      <c r="B11284" s="35" t="n">
        <v>55933</v>
      </c>
      <c r="C11284" s="36" t="inlineStr">
        <is>
          <t>NG</t>
        </is>
      </c>
      <c r="D11284" s="36" t="inlineStr">
        <is>
          <t>Natural Gas</t>
        </is>
      </c>
      <c r="E11284" s="75" t="n">
        <v>389720</v>
      </c>
      <c r="F11284" s="76" t="n">
        <v>1.043</v>
      </c>
      <c r="G11284" s="75" t="inlineStr">
        <is>
          <t>.</t>
        </is>
      </c>
    </row>
    <row r="11285">
      <c r="A11285" s="35" t="n">
        <v>2018</v>
      </c>
      <c r="B11285" s="35" t="n">
        <v>55938</v>
      </c>
      <c r="C11285" s="36" t="inlineStr">
        <is>
          <t>NG</t>
        </is>
      </c>
      <c r="D11285" s="36" t="inlineStr">
        <is>
          <t>Natural Gas</t>
        </is>
      </c>
      <c r="E11285" s="75" t="n">
        <v>779</v>
      </c>
      <c r="F11285" s="76" t="n">
        <v>1.061</v>
      </c>
      <c r="G11285" s="75" t="inlineStr">
        <is>
          <t>.</t>
        </is>
      </c>
    </row>
    <row r="11286">
      <c r="A11286" s="35" t="n">
        <v>2018</v>
      </c>
      <c r="B11286" s="35" t="n">
        <v>55938</v>
      </c>
      <c r="C11286" s="36" t="inlineStr">
        <is>
          <t>NG</t>
        </is>
      </c>
      <c r="D11286" s="36" t="inlineStr">
        <is>
          <t>Natural Gas</t>
        </is>
      </c>
      <c r="E11286" s="75" t="n">
        <v>698</v>
      </c>
      <c r="F11286" s="76" t="n">
        <v>1.061</v>
      </c>
      <c r="G11286" s="75" t="inlineStr">
        <is>
          <t>.</t>
        </is>
      </c>
    </row>
    <row r="11287">
      <c r="A11287" s="35" t="n">
        <v>2018</v>
      </c>
      <c r="B11287" s="35" t="n">
        <v>55938</v>
      </c>
      <c r="C11287" s="36" t="inlineStr">
        <is>
          <t>NG</t>
        </is>
      </c>
      <c r="D11287" s="36" t="inlineStr">
        <is>
          <t>Natural Gas</t>
        </is>
      </c>
      <c r="E11287" s="75" t="n">
        <v>1319</v>
      </c>
      <c r="F11287" s="76" t="n">
        <v>1.061</v>
      </c>
      <c r="G11287" s="75" t="inlineStr">
        <is>
          <t>.</t>
        </is>
      </c>
    </row>
    <row r="11288">
      <c r="A11288" s="35" t="n">
        <v>2018</v>
      </c>
      <c r="B11288" s="35" t="n">
        <v>55938</v>
      </c>
      <c r="C11288" s="36" t="inlineStr">
        <is>
          <t>NG</t>
        </is>
      </c>
      <c r="D11288" s="36" t="inlineStr">
        <is>
          <t>Natural Gas</t>
        </is>
      </c>
      <c r="E11288" s="75" t="n">
        <v>157671</v>
      </c>
      <c r="F11288" s="76" t="n">
        <v>1.061</v>
      </c>
      <c r="G11288" s="75" t="inlineStr">
        <is>
          <t>.</t>
        </is>
      </c>
    </row>
    <row r="11289">
      <c r="A11289" s="35" t="n">
        <v>2018</v>
      </c>
      <c r="B11289" s="35" t="n">
        <v>55938</v>
      </c>
      <c r="C11289" s="36" t="inlineStr">
        <is>
          <t>NG</t>
        </is>
      </c>
      <c r="D11289" s="36" t="inlineStr">
        <is>
          <t>Natural Gas</t>
        </is>
      </c>
      <c r="E11289" s="75" t="n">
        <v>25431</v>
      </c>
      <c r="F11289" s="76" t="n">
        <v>1.061</v>
      </c>
      <c r="G11289" s="75" t="inlineStr">
        <is>
          <t>.</t>
        </is>
      </c>
    </row>
    <row r="11290">
      <c r="A11290" s="35" t="n">
        <v>2018</v>
      </c>
      <c r="B11290" s="35" t="n">
        <v>55938</v>
      </c>
      <c r="C11290" s="36" t="inlineStr">
        <is>
          <t>NG</t>
        </is>
      </c>
      <c r="D11290" s="36" t="inlineStr">
        <is>
          <t>Natural Gas</t>
        </is>
      </c>
      <c r="E11290" s="75" t="n">
        <v>15246</v>
      </c>
      <c r="F11290" s="76" t="n">
        <v>1.061</v>
      </c>
      <c r="G11290" s="75" t="inlineStr">
        <is>
          <t>.</t>
        </is>
      </c>
    </row>
    <row r="11291">
      <c r="A11291" s="35" t="n">
        <v>2018</v>
      </c>
      <c r="B11291" s="35" t="n">
        <v>55938</v>
      </c>
      <c r="C11291" s="36" t="inlineStr">
        <is>
          <t>NG</t>
        </is>
      </c>
      <c r="D11291" s="36" t="inlineStr">
        <is>
          <t>Natural Gas</t>
        </is>
      </c>
      <c r="E11291" s="75" t="n">
        <v>2511</v>
      </c>
      <c r="F11291" s="76" t="n">
        <v>1.061</v>
      </c>
      <c r="G11291" s="75" t="inlineStr">
        <is>
          <t>.</t>
        </is>
      </c>
    </row>
    <row r="11292">
      <c r="A11292" s="35" t="n">
        <v>2018</v>
      </c>
      <c r="B11292" s="35" t="n">
        <v>55939</v>
      </c>
      <c r="C11292" s="36" t="inlineStr">
        <is>
          <t>NG</t>
        </is>
      </c>
      <c r="D11292" s="36" t="inlineStr">
        <is>
          <t>Natural Gas</t>
        </is>
      </c>
      <c r="E11292" s="75" t="n">
        <v>16</v>
      </c>
      <c r="F11292" s="76" t="n">
        <v>1.04</v>
      </c>
      <c r="G11292" s="75" t="n">
        <v>11882281</v>
      </c>
    </row>
    <row r="11293">
      <c r="A11293" s="35" t="n">
        <v>2018</v>
      </c>
      <c r="B11293" s="35" t="n">
        <v>55965</v>
      </c>
      <c r="C11293" s="36" t="inlineStr">
        <is>
          <t>NG</t>
        </is>
      </c>
      <c r="D11293" s="36" t="inlineStr">
        <is>
          <t>Natural Gas</t>
        </is>
      </c>
      <c r="E11293" s="75" t="n">
        <v>4996965</v>
      </c>
      <c r="F11293" s="76" t="n">
        <v>1.03</v>
      </c>
      <c r="G11293" s="75" t="inlineStr">
        <is>
          <t>.</t>
        </is>
      </c>
    </row>
    <row r="11294">
      <c r="A11294" s="35" t="n">
        <v>2018</v>
      </c>
      <c r="B11294" s="35" t="n">
        <v>55972</v>
      </c>
      <c r="C11294" s="36" t="inlineStr">
        <is>
          <t>NG</t>
        </is>
      </c>
      <c r="D11294" s="36" t="inlineStr">
        <is>
          <t>Natural Gas</t>
        </is>
      </c>
      <c r="E11294" s="75" t="n">
        <v>48500</v>
      </c>
      <c r="F11294" s="76" t="n">
        <v>1.05</v>
      </c>
      <c r="G11294" s="75" t="n">
        <v>424.7</v>
      </c>
    </row>
    <row r="11295">
      <c r="A11295" s="35" t="n">
        <v>2018</v>
      </c>
      <c r="B11295" s="35" t="n">
        <v>55976</v>
      </c>
      <c r="C11295" s="36" t="inlineStr">
        <is>
          <t>NG</t>
        </is>
      </c>
      <c r="D11295" s="36" t="inlineStr">
        <is>
          <t>Natural Gas</t>
        </is>
      </c>
      <c r="E11295" s="75" t="n">
        <v>2940506</v>
      </c>
      <c r="F11295" s="76" t="n">
        <v>1.03</v>
      </c>
      <c r="G11295" s="75" t="inlineStr">
        <is>
          <t>.</t>
        </is>
      </c>
    </row>
    <row r="11296">
      <c r="A11296" s="35" t="n">
        <v>2018</v>
      </c>
      <c r="B11296" s="35" t="n">
        <v>55985</v>
      </c>
      <c r="C11296" s="36" t="inlineStr">
        <is>
          <t>NG</t>
        </is>
      </c>
      <c r="D11296" s="36" t="inlineStr">
        <is>
          <t>Natural Gas</t>
        </is>
      </c>
      <c r="E11296" s="75" t="n">
        <v>887034</v>
      </c>
      <c r="F11296" s="76" t="n">
        <v>1.032</v>
      </c>
      <c r="G11296" s="75" t="n">
        <v>405.5</v>
      </c>
    </row>
    <row r="11297">
      <c r="A11297" s="35" t="n">
        <v>2018</v>
      </c>
      <c r="B11297" s="35" t="n">
        <v>56031</v>
      </c>
      <c r="C11297" s="36" t="inlineStr">
        <is>
          <t>NG</t>
        </is>
      </c>
      <c r="D11297" s="36" t="inlineStr">
        <is>
          <t>Natural Gas</t>
        </is>
      </c>
      <c r="E11297" s="75" t="n">
        <v>1149329</v>
      </c>
      <c r="F11297" s="76" t="n">
        <v>1.029</v>
      </c>
      <c r="G11297" s="75" t="n">
        <v>300.6</v>
      </c>
    </row>
    <row r="11298">
      <c r="A11298" s="35" t="n">
        <v>2018</v>
      </c>
      <c r="B11298" s="35" t="n">
        <v>56046</v>
      </c>
      <c r="C11298" s="36" t="inlineStr">
        <is>
          <t>NG</t>
        </is>
      </c>
      <c r="D11298" s="36" t="inlineStr">
        <is>
          <t>Natural Gas</t>
        </is>
      </c>
      <c r="E11298" s="75" t="n">
        <v>916505</v>
      </c>
      <c r="F11298" s="76" t="n">
        <v>1.028</v>
      </c>
      <c r="G11298" s="75" t="n">
        <v>338.4</v>
      </c>
    </row>
    <row r="11299">
      <c r="A11299" s="35" t="n">
        <v>2018</v>
      </c>
      <c r="B11299" s="35" t="n">
        <v>56068</v>
      </c>
      <c r="C11299" s="36" t="inlineStr">
        <is>
          <t>BIT</t>
        </is>
      </c>
      <c r="D11299" s="36" t="inlineStr">
        <is>
          <t>Coal</t>
        </is>
      </c>
      <c r="E11299" s="75" t="n">
        <v>30574</v>
      </c>
      <c r="F11299" s="76" t="n">
        <v>26.32</v>
      </c>
      <c r="G11299" s="75" t="n">
        <v>223.6</v>
      </c>
    </row>
    <row r="11300">
      <c r="A11300" s="35" t="n">
        <v>2018</v>
      </c>
      <c r="B11300" s="35" t="n">
        <v>56068</v>
      </c>
      <c r="C11300" s="36" t="inlineStr">
        <is>
          <t>SUB</t>
        </is>
      </c>
      <c r="D11300" s="36" t="inlineStr">
        <is>
          <t>Coal</t>
        </is>
      </c>
      <c r="E11300" s="75" t="n">
        <v>54847</v>
      </c>
      <c r="F11300" s="76" t="n">
        <v>17.59</v>
      </c>
      <c r="G11300" s="75" t="n">
        <v>204.1</v>
      </c>
    </row>
    <row r="11301">
      <c r="A11301" s="35" t="n">
        <v>2018</v>
      </c>
      <c r="B11301" s="35" t="n">
        <v>56068</v>
      </c>
      <c r="C11301" s="36" t="inlineStr">
        <is>
          <t>SUB</t>
        </is>
      </c>
      <c r="D11301" s="36" t="inlineStr">
        <is>
          <t>Coal</t>
        </is>
      </c>
      <c r="E11301" s="75" t="n">
        <v>21912</v>
      </c>
      <c r="F11301" s="76" t="n">
        <v>17.94</v>
      </c>
      <c r="G11301" s="75" t="n">
        <v>201.2</v>
      </c>
    </row>
    <row r="11302">
      <c r="A11302" s="35" t="n">
        <v>2018</v>
      </c>
      <c r="B11302" s="35" t="n">
        <v>56068</v>
      </c>
      <c r="C11302" s="36" t="inlineStr">
        <is>
          <t>SUB</t>
        </is>
      </c>
      <c r="D11302" s="36" t="inlineStr">
        <is>
          <t>Coal</t>
        </is>
      </c>
      <c r="E11302" s="75" t="n">
        <v>245133</v>
      </c>
      <c r="F11302" s="76" t="n">
        <v>17.53</v>
      </c>
      <c r="G11302" s="75" t="n">
        <v>206.7</v>
      </c>
    </row>
    <row r="11303">
      <c r="A11303" s="35" t="n">
        <v>2018</v>
      </c>
      <c r="B11303" s="35" t="n">
        <v>56068</v>
      </c>
      <c r="C11303" s="36" t="inlineStr">
        <is>
          <t>NG</t>
        </is>
      </c>
      <c r="D11303" s="36" t="inlineStr">
        <is>
          <t>Natural Gas</t>
        </is>
      </c>
      <c r="E11303" s="75" t="n">
        <v>2095</v>
      </c>
      <c r="F11303" s="76" t="n">
        <v>1.043</v>
      </c>
      <c r="G11303" s="75" t="n">
        <v>5276.6</v>
      </c>
    </row>
    <row r="11304">
      <c r="A11304" s="35" t="n">
        <v>2018</v>
      </c>
      <c r="B11304" s="35" t="n">
        <v>56078</v>
      </c>
      <c r="C11304" s="36" t="inlineStr">
        <is>
          <t>NG</t>
        </is>
      </c>
      <c r="D11304" s="36" t="inlineStr">
        <is>
          <t>Natural Gas</t>
        </is>
      </c>
      <c r="E11304" s="75" t="n">
        <v>559632</v>
      </c>
      <c r="F11304" s="76" t="n">
        <v>1.042</v>
      </c>
      <c r="G11304" s="75" t="n">
        <v>460.9</v>
      </c>
    </row>
    <row r="11305">
      <c r="A11305" s="35" t="n">
        <v>2018</v>
      </c>
      <c r="B11305" s="35" t="n">
        <v>56102</v>
      </c>
      <c r="C11305" s="36" t="inlineStr">
        <is>
          <t>NG</t>
        </is>
      </c>
      <c r="D11305" s="36" t="inlineStr">
        <is>
          <t>Natural Gas</t>
        </is>
      </c>
      <c r="E11305" s="75" t="n">
        <v>922361</v>
      </c>
      <c r="F11305" s="76" t="n">
        <v>1.039</v>
      </c>
      <c r="G11305" s="75" t="n">
        <v>227.7</v>
      </c>
    </row>
    <row r="11306">
      <c r="A11306" s="35" t="n">
        <v>2018</v>
      </c>
      <c r="B11306" s="35" t="n">
        <v>56104</v>
      </c>
      <c r="C11306" s="36" t="inlineStr">
        <is>
          <t>DFO</t>
        </is>
      </c>
      <c r="D11306" s="36" t="inlineStr">
        <is>
          <t>Petroleum</t>
        </is>
      </c>
      <c r="E11306" s="75" t="n">
        <v>52</v>
      </c>
      <c r="F11306" s="76" t="n">
        <v>5.817</v>
      </c>
      <c r="G11306" s="75" t="inlineStr">
        <is>
          <t>.</t>
        </is>
      </c>
    </row>
    <row r="11307">
      <c r="A11307" s="35" t="n">
        <v>2018</v>
      </c>
      <c r="B11307" s="35" t="n">
        <v>56104</v>
      </c>
      <c r="C11307" s="36" t="inlineStr">
        <is>
          <t>NG</t>
        </is>
      </c>
      <c r="D11307" s="36" t="inlineStr">
        <is>
          <t>Natural Gas</t>
        </is>
      </c>
      <c r="E11307" s="75" t="n">
        <v>49924</v>
      </c>
      <c r="F11307" s="76" t="n">
        <v>1.062</v>
      </c>
      <c r="G11307" s="75" t="inlineStr">
        <is>
          <t>.</t>
        </is>
      </c>
    </row>
    <row r="11308">
      <c r="A11308" s="35" t="n">
        <v>2018</v>
      </c>
      <c r="B11308" s="35" t="n">
        <v>56150</v>
      </c>
      <c r="C11308" s="36" t="inlineStr">
        <is>
          <t>NG</t>
        </is>
      </c>
      <c r="D11308" s="36" t="inlineStr">
        <is>
          <t>Natural Gas</t>
        </is>
      </c>
      <c r="E11308" s="75" t="n">
        <v>4556001</v>
      </c>
      <c r="F11308" s="76" t="n">
        <v>1.028</v>
      </c>
      <c r="G11308" s="75" t="n">
        <v>310.4</v>
      </c>
    </row>
    <row r="11309">
      <c r="A11309" s="35" t="n">
        <v>2018</v>
      </c>
      <c r="B11309" s="35" t="n">
        <v>56151</v>
      </c>
      <c r="C11309" s="36" t="inlineStr">
        <is>
          <t>NG</t>
        </is>
      </c>
      <c r="D11309" s="36" t="inlineStr">
        <is>
          <t>Natural Gas</t>
        </is>
      </c>
      <c r="E11309" s="75" t="n">
        <v>1128</v>
      </c>
      <c r="F11309" s="76" t="n">
        <v>1</v>
      </c>
      <c r="G11309" s="75" t="n">
        <v>184.5</v>
      </c>
    </row>
    <row r="11310">
      <c r="A11310" s="35" t="n">
        <v>2018</v>
      </c>
      <c r="B11310" s="35" t="n">
        <v>56151</v>
      </c>
      <c r="C11310" s="36" t="inlineStr">
        <is>
          <t>NG</t>
        </is>
      </c>
      <c r="D11310" s="36" t="inlineStr">
        <is>
          <t>Natural Gas</t>
        </is>
      </c>
      <c r="E11310" s="75" t="n">
        <v>14867</v>
      </c>
      <c r="F11310" s="76" t="n">
        <v>1</v>
      </c>
      <c r="G11310" s="75" t="n">
        <v>416.6</v>
      </c>
    </row>
    <row r="11311">
      <c r="A11311" s="35" t="n">
        <v>2018</v>
      </c>
      <c r="B11311" s="35" t="n">
        <v>56152</v>
      </c>
      <c r="C11311" s="36" t="inlineStr">
        <is>
          <t>NG</t>
        </is>
      </c>
      <c r="D11311" s="36" t="inlineStr">
        <is>
          <t>Natural Gas</t>
        </is>
      </c>
      <c r="E11311" s="75" t="n">
        <v>8586926</v>
      </c>
      <c r="F11311" s="76" t="n">
        <v>1.03</v>
      </c>
      <c r="G11311" s="75" t="inlineStr">
        <is>
          <t>.</t>
        </is>
      </c>
    </row>
    <row r="11312">
      <c r="A11312" s="35" t="n">
        <v>2018</v>
      </c>
      <c r="B11312" s="35" t="n">
        <v>56163</v>
      </c>
      <c r="C11312" s="36" t="inlineStr">
        <is>
          <t>NG</t>
        </is>
      </c>
      <c r="D11312" s="36" t="inlineStr">
        <is>
          <t>Natural Gas</t>
        </is>
      </c>
      <c r="E11312" s="75" t="n">
        <v>55519</v>
      </c>
      <c r="F11312" s="76" t="n">
        <v>1.043</v>
      </c>
      <c r="G11312" s="75" t="inlineStr">
        <is>
          <t>.</t>
        </is>
      </c>
    </row>
    <row r="11313">
      <c r="A11313" s="35" t="n">
        <v>2018</v>
      </c>
      <c r="B11313" s="35" t="n">
        <v>56164</v>
      </c>
      <c r="C11313" s="36" t="inlineStr">
        <is>
          <t>NG</t>
        </is>
      </c>
      <c r="D11313" s="36" t="inlineStr">
        <is>
          <t>Natural Gas</t>
        </is>
      </c>
      <c r="E11313" s="75" t="n">
        <v>102224</v>
      </c>
      <c r="F11313" s="76" t="n">
        <v>1.082</v>
      </c>
      <c r="G11313" s="75" t="n">
        <v>328.3</v>
      </c>
    </row>
    <row r="11314">
      <c r="A11314" s="35" t="n">
        <v>2018</v>
      </c>
      <c r="B11314" s="35" t="n">
        <v>56164</v>
      </c>
      <c r="C11314" s="36" t="inlineStr">
        <is>
          <t>NG</t>
        </is>
      </c>
      <c r="D11314" s="36" t="inlineStr">
        <is>
          <t>Natural Gas</t>
        </is>
      </c>
      <c r="E11314" s="75" t="n">
        <v>237526</v>
      </c>
      <c r="F11314" s="76" t="n">
        <v>1.082</v>
      </c>
      <c r="G11314" s="75" t="n">
        <v>291.2</v>
      </c>
    </row>
    <row r="11315">
      <c r="A11315" s="35" t="n">
        <v>2018</v>
      </c>
      <c r="B11315" s="35" t="n">
        <v>56166</v>
      </c>
      <c r="C11315" s="36" t="inlineStr">
        <is>
          <t>NG</t>
        </is>
      </c>
      <c r="D11315" s="36" t="inlineStr">
        <is>
          <t>Natural Gas</t>
        </is>
      </c>
      <c r="E11315" s="75" t="n">
        <v>224646</v>
      </c>
      <c r="F11315" s="76" t="n">
        <v>1</v>
      </c>
      <c r="G11315" s="75" t="n">
        <v>269.6</v>
      </c>
    </row>
    <row r="11316">
      <c r="A11316" s="35" t="n">
        <v>2018</v>
      </c>
      <c r="B11316" s="35" t="n">
        <v>56196</v>
      </c>
      <c r="C11316" s="36" t="inlineStr">
        <is>
          <t>NG</t>
        </is>
      </c>
      <c r="D11316" s="36" t="inlineStr">
        <is>
          <t>Natural Gas</t>
        </is>
      </c>
      <c r="E11316" s="75" t="n">
        <v>972</v>
      </c>
      <c r="F11316" s="76" t="n">
        <v>1.029</v>
      </c>
      <c r="G11316" s="75" t="n">
        <v>256.6</v>
      </c>
    </row>
    <row r="11317">
      <c r="A11317" s="35" t="n">
        <v>2018</v>
      </c>
      <c r="B11317" s="35" t="n">
        <v>56196</v>
      </c>
      <c r="C11317" s="36" t="inlineStr">
        <is>
          <t>NG</t>
        </is>
      </c>
      <c r="D11317" s="36" t="inlineStr">
        <is>
          <t>Natural Gas</t>
        </is>
      </c>
      <c r="E11317" s="75" t="n">
        <v>5540</v>
      </c>
      <c r="F11317" s="76" t="n">
        <v>1.029</v>
      </c>
      <c r="G11317" s="75" t="n">
        <v>345.9</v>
      </c>
    </row>
    <row r="11318">
      <c r="A11318" s="35" t="n">
        <v>2018</v>
      </c>
      <c r="B11318" s="35" t="n">
        <v>56196</v>
      </c>
      <c r="C11318" s="36" t="inlineStr">
        <is>
          <t>NG</t>
        </is>
      </c>
      <c r="D11318" s="36" t="inlineStr">
        <is>
          <t>Natural Gas</t>
        </is>
      </c>
      <c r="E11318" s="75" t="n">
        <v>31291</v>
      </c>
      <c r="F11318" s="76" t="n">
        <v>1.029</v>
      </c>
      <c r="G11318" s="75" t="n">
        <v>297.4</v>
      </c>
    </row>
    <row r="11319">
      <c r="A11319" s="35" t="n">
        <v>2018</v>
      </c>
      <c r="B11319" s="35" t="n">
        <v>56196</v>
      </c>
      <c r="C11319" s="36" t="inlineStr">
        <is>
          <t>NG</t>
        </is>
      </c>
      <c r="D11319" s="36" t="inlineStr">
        <is>
          <t>Natural Gas</t>
        </is>
      </c>
      <c r="E11319" s="75" t="n">
        <v>38023</v>
      </c>
      <c r="F11319" s="76" t="n">
        <v>1.029</v>
      </c>
      <c r="G11319" s="75" t="n">
        <v>265.6</v>
      </c>
    </row>
    <row r="11320">
      <c r="A11320" s="35" t="n">
        <v>2018</v>
      </c>
      <c r="B11320" s="35" t="n">
        <v>56196</v>
      </c>
      <c r="C11320" s="36" t="inlineStr">
        <is>
          <t>NG</t>
        </is>
      </c>
      <c r="D11320" s="36" t="inlineStr">
        <is>
          <t>Natural Gas</t>
        </is>
      </c>
      <c r="E11320" s="75" t="n">
        <v>283288</v>
      </c>
      <c r="F11320" s="76" t="n">
        <v>1.029</v>
      </c>
      <c r="G11320" s="75" t="n">
        <v>286.9</v>
      </c>
    </row>
    <row r="11321">
      <c r="A11321" s="35" t="n">
        <v>2018</v>
      </c>
      <c r="B11321" s="35" t="n">
        <v>56196</v>
      </c>
      <c r="C11321" s="36" t="inlineStr">
        <is>
          <t>NG</t>
        </is>
      </c>
      <c r="D11321" s="36" t="inlineStr">
        <is>
          <t>Natural Gas</t>
        </is>
      </c>
      <c r="E11321" s="75" t="n">
        <v>76620</v>
      </c>
      <c r="F11321" s="76" t="n">
        <v>1.029</v>
      </c>
      <c r="G11321" s="75" t="n">
        <v>364.1</v>
      </c>
    </row>
    <row r="11322">
      <c r="A11322" s="35" t="n">
        <v>2018</v>
      </c>
      <c r="B11322" s="35" t="n">
        <v>56196</v>
      </c>
      <c r="C11322" s="36" t="inlineStr">
        <is>
          <t>NG</t>
        </is>
      </c>
      <c r="D11322" s="36" t="inlineStr">
        <is>
          <t>Natural Gas</t>
        </is>
      </c>
      <c r="E11322" s="75" t="n">
        <v>174965</v>
      </c>
      <c r="F11322" s="76" t="n">
        <v>1.029</v>
      </c>
      <c r="G11322" s="75" t="n">
        <v>439.1</v>
      </c>
    </row>
    <row r="11323">
      <c r="A11323" s="35" t="n">
        <v>2018</v>
      </c>
      <c r="B11323" s="35" t="n">
        <v>56196</v>
      </c>
      <c r="C11323" s="36" t="inlineStr">
        <is>
          <t>NG</t>
        </is>
      </c>
      <c r="D11323" s="36" t="inlineStr">
        <is>
          <t>Natural Gas</t>
        </is>
      </c>
      <c r="E11323" s="75" t="n">
        <v>252534</v>
      </c>
      <c r="F11323" s="76" t="n">
        <v>1.029</v>
      </c>
      <c r="G11323" s="75" t="n">
        <v>321.5</v>
      </c>
    </row>
    <row r="11324">
      <c r="A11324" s="35" t="n">
        <v>2018</v>
      </c>
      <c r="B11324" s="35" t="n">
        <v>56196</v>
      </c>
      <c r="C11324" s="36" t="inlineStr">
        <is>
          <t>NG</t>
        </is>
      </c>
      <c r="D11324" s="36" t="inlineStr">
        <is>
          <t>Natural Gas</t>
        </is>
      </c>
      <c r="E11324" s="75" t="n">
        <v>254713</v>
      </c>
      <c r="F11324" s="76" t="n">
        <v>1.029</v>
      </c>
      <c r="G11324" s="75" t="n">
        <v>389.4</v>
      </c>
    </row>
    <row r="11325">
      <c r="A11325" s="35" t="n">
        <v>2018</v>
      </c>
      <c r="B11325" s="35" t="n">
        <v>56196</v>
      </c>
      <c r="C11325" s="36" t="inlineStr">
        <is>
          <t>NG</t>
        </is>
      </c>
      <c r="D11325" s="36" t="inlineStr">
        <is>
          <t>Natural Gas</t>
        </is>
      </c>
      <c r="E11325" s="75" t="n">
        <v>38998</v>
      </c>
      <c r="F11325" s="76" t="n">
        <v>1.029</v>
      </c>
      <c r="G11325" s="75" t="n">
        <v>263.9</v>
      </c>
    </row>
    <row r="11326">
      <c r="A11326" s="35" t="n">
        <v>2018</v>
      </c>
      <c r="B11326" s="35" t="n">
        <v>56224</v>
      </c>
      <c r="C11326" s="36" t="inlineStr">
        <is>
          <t>SUB</t>
        </is>
      </c>
      <c r="D11326" s="36" t="inlineStr">
        <is>
          <t>Coal</t>
        </is>
      </c>
      <c r="E11326" s="75" t="n">
        <v>30140</v>
      </c>
      <c r="F11326" s="76" t="n">
        <v>17.83</v>
      </c>
      <c r="G11326" s="75" t="inlineStr">
        <is>
          <t>.</t>
        </is>
      </c>
    </row>
    <row r="11327">
      <c r="A11327" s="35" t="n">
        <v>2018</v>
      </c>
      <c r="B11327" s="35" t="n">
        <v>56224</v>
      </c>
      <c r="C11327" s="36" t="inlineStr">
        <is>
          <t>DFO</t>
        </is>
      </c>
      <c r="D11327" s="36" t="inlineStr">
        <is>
          <t>Petroleum</t>
        </is>
      </c>
      <c r="E11327" s="75" t="n">
        <v>812</v>
      </c>
      <c r="F11327" s="76" t="n">
        <v>5.6</v>
      </c>
      <c r="G11327" s="75" t="inlineStr">
        <is>
          <t>.</t>
        </is>
      </c>
    </row>
    <row r="11328">
      <c r="A11328" s="35" t="n">
        <v>2018</v>
      </c>
      <c r="B11328" s="35" t="n">
        <v>56227</v>
      </c>
      <c r="C11328" s="36" t="inlineStr">
        <is>
          <t>NG</t>
        </is>
      </c>
      <c r="D11328" s="36" t="inlineStr">
        <is>
          <t>Natural Gas</t>
        </is>
      </c>
      <c r="E11328" s="75" t="n">
        <v>215033</v>
      </c>
      <c r="F11328" s="76" t="n">
        <v>1.092</v>
      </c>
      <c r="G11328" s="75" t="n">
        <v>141.9</v>
      </c>
    </row>
    <row r="11329">
      <c r="A11329" s="35" t="n">
        <v>2018</v>
      </c>
      <c r="B11329" s="35" t="n">
        <v>56227</v>
      </c>
      <c r="C11329" s="36" t="inlineStr">
        <is>
          <t>NG</t>
        </is>
      </c>
      <c r="D11329" s="36" t="inlineStr">
        <is>
          <t>Natural Gas</t>
        </is>
      </c>
      <c r="E11329" s="75" t="n">
        <v>492990</v>
      </c>
      <c r="F11329" s="76" t="n">
        <v>1.092</v>
      </c>
      <c r="G11329" s="75" t="n">
        <v>200.4</v>
      </c>
    </row>
    <row r="11330">
      <c r="A11330" s="35" t="n">
        <v>2018</v>
      </c>
      <c r="B11330" s="35" t="n">
        <v>56234</v>
      </c>
      <c r="C11330" s="36" t="inlineStr">
        <is>
          <t>NG</t>
        </is>
      </c>
      <c r="D11330" s="36" t="inlineStr">
        <is>
          <t>Natural Gas</t>
        </is>
      </c>
      <c r="E11330" s="75" t="n">
        <v>109034</v>
      </c>
      <c r="F11330" s="76" t="n">
        <v>1.031</v>
      </c>
      <c r="G11330" s="75" t="inlineStr">
        <is>
          <t>.</t>
        </is>
      </c>
    </row>
    <row r="11331">
      <c r="A11331" s="35" t="n">
        <v>2018</v>
      </c>
      <c r="B11331" s="35" t="n">
        <v>56234</v>
      </c>
      <c r="C11331" s="36" t="inlineStr">
        <is>
          <t>NG</t>
        </is>
      </c>
      <c r="D11331" s="36" t="inlineStr">
        <is>
          <t>Natural Gas</t>
        </is>
      </c>
      <c r="E11331" s="75" t="n">
        <v>1000219</v>
      </c>
      <c r="F11331" s="76" t="n">
        <v>1.031</v>
      </c>
      <c r="G11331" s="75" t="inlineStr">
        <is>
          <t>.</t>
        </is>
      </c>
    </row>
    <row r="11332">
      <c r="A11332" s="35" t="n">
        <v>2018</v>
      </c>
      <c r="B11332" s="35" t="n">
        <v>56237</v>
      </c>
      <c r="C11332" s="36" t="inlineStr">
        <is>
          <t>NG</t>
        </is>
      </c>
      <c r="D11332" s="36" t="inlineStr">
        <is>
          <t>Natural Gas</t>
        </is>
      </c>
      <c r="E11332" s="75" t="n">
        <v>2107043</v>
      </c>
      <c r="F11332" s="76" t="n">
        <v>1.039</v>
      </c>
      <c r="G11332" s="75" t="n">
        <v>247.7</v>
      </c>
    </row>
    <row r="11333">
      <c r="A11333" s="35" t="n">
        <v>2018</v>
      </c>
      <c r="B11333" s="35" t="n">
        <v>56241</v>
      </c>
      <c r="C11333" s="36" t="inlineStr">
        <is>
          <t>NG</t>
        </is>
      </c>
      <c r="D11333" s="36" t="inlineStr">
        <is>
          <t>Natural Gas</t>
        </is>
      </c>
      <c r="E11333" s="75" t="n">
        <v>65308</v>
      </c>
      <c r="F11333" s="76" t="n">
        <v>1.072</v>
      </c>
      <c r="G11333" s="75" t="inlineStr">
        <is>
          <t>.</t>
        </is>
      </c>
    </row>
    <row r="11334">
      <c r="A11334" s="35" t="n">
        <v>2018</v>
      </c>
      <c r="B11334" s="35" t="n">
        <v>56249</v>
      </c>
      <c r="C11334" s="36" t="inlineStr">
        <is>
          <t>DFO</t>
        </is>
      </c>
      <c r="D11334" s="36" t="inlineStr">
        <is>
          <t>Petroleum</t>
        </is>
      </c>
      <c r="E11334" s="75" t="n">
        <v>1083</v>
      </c>
      <c r="F11334" s="76" t="n">
        <v>5.8</v>
      </c>
      <c r="G11334" s="75" t="n">
        <v>1794.3</v>
      </c>
    </row>
    <row r="11335">
      <c r="A11335" s="35" t="n">
        <v>2018</v>
      </c>
      <c r="B11335" s="35" t="n">
        <v>56249</v>
      </c>
      <c r="C11335" s="36" t="inlineStr">
        <is>
          <t>NG</t>
        </is>
      </c>
      <c r="D11335" s="36" t="inlineStr">
        <is>
          <t>Natural Gas</t>
        </is>
      </c>
      <c r="E11335" s="75" t="n">
        <v>233417</v>
      </c>
      <c r="F11335" s="76" t="n">
        <v>1.028</v>
      </c>
      <c r="G11335" s="75" t="n">
        <v>476.2</v>
      </c>
    </row>
    <row r="11336">
      <c r="A11336" s="35" t="n">
        <v>2018</v>
      </c>
      <c r="B11336" s="35" t="n">
        <v>56259</v>
      </c>
      <c r="C11336" s="36" t="inlineStr">
        <is>
          <t>NG</t>
        </is>
      </c>
      <c r="D11336" s="36" t="inlineStr">
        <is>
          <t>Natural Gas</t>
        </is>
      </c>
      <c r="E11336" s="75" t="n">
        <v>1238185</v>
      </c>
      <c r="F11336" s="76" t="n">
        <v>1.03</v>
      </c>
      <c r="G11336" s="75" t="inlineStr">
        <is>
          <t>.</t>
        </is>
      </c>
    </row>
    <row r="11337">
      <c r="A11337" s="35" t="n">
        <v>2018</v>
      </c>
      <c r="B11337" s="35" t="n">
        <v>56292</v>
      </c>
      <c r="C11337" s="36" t="inlineStr">
        <is>
          <t>DFO</t>
        </is>
      </c>
      <c r="D11337" s="36" t="inlineStr">
        <is>
          <t>Petroleum</t>
        </is>
      </c>
      <c r="E11337" s="75" t="n">
        <v>568</v>
      </c>
      <c r="F11337" s="76" t="n">
        <v>5.8</v>
      </c>
      <c r="G11337" s="75" t="n">
        <v>1544</v>
      </c>
    </row>
    <row r="11338">
      <c r="A11338" s="35" t="n">
        <v>2018</v>
      </c>
      <c r="B11338" s="35" t="n">
        <v>56292</v>
      </c>
      <c r="C11338" s="36" t="inlineStr">
        <is>
          <t>NG</t>
        </is>
      </c>
      <c r="D11338" s="36" t="inlineStr">
        <is>
          <t>Natural Gas</t>
        </is>
      </c>
      <c r="E11338" s="75" t="n">
        <v>97231</v>
      </c>
      <c r="F11338" s="76" t="n">
        <v>1.028</v>
      </c>
      <c r="G11338" s="75" t="n">
        <v>583.5</v>
      </c>
    </row>
    <row r="11339">
      <c r="A11339" s="35" t="n">
        <v>2018</v>
      </c>
      <c r="B11339" s="35" t="n">
        <v>56319</v>
      </c>
      <c r="C11339" s="36" t="inlineStr">
        <is>
          <t>SUB</t>
        </is>
      </c>
      <c r="D11339" s="36" t="inlineStr">
        <is>
          <t>Coal</t>
        </is>
      </c>
      <c r="E11339" s="75" t="n">
        <v>40508</v>
      </c>
      <c r="F11339" s="76" t="n">
        <v>16.11</v>
      </c>
      <c r="G11339" s="75" t="n">
        <v>86.90000000000001</v>
      </c>
    </row>
    <row r="11340">
      <c r="A11340" s="35" t="n">
        <v>2018</v>
      </c>
      <c r="B11340" s="35" t="n">
        <v>56319</v>
      </c>
      <c r="C11340" s="36" t="inlineStr">
        <is>
          <t>NG</t>
        </is>
      </c>
      <c r="D11340" s="36" t="inlineStr">
        <is>
          <t>Natural Gas</t>
        </is>
      </c>
      <c r="E11340" s="75" t="n">
        <v>2864</v>
      </c>
      <c r="F11340" s="76" t="n">
        <v>1.06</v>
      </c>
      <c r="G11340" s="75" t="n">
        <v>502.2</v>
      </c>
    </row>
    <row r="11341">
      <c r="A11341" s="35" t="n">
        <v>2018</v>
      </c>
      <c r="B11341" s="35" t="n">
        <v>56326</v>
      </c>
      <c r="C11341" s="36" t="inlineStr">
        <is>
          <t>NG</t>
        </is>
      </c>
      <c r="D11341" s="36" t="inlineStr">
        <is>
          <t>Natural Gas</t>
        </is>
      </c>
      <c r="E11341" s="75" t="n">
        <v>602203</v>
      </c>
      <c r="F11341" s="76" t="n">
        <v>1.035</v>
      </c>
      <c r="G11341" s="75" t="n">
        <v>187.2</v>
      </c>
    </row>
    <row r="11342">
      <c r="A11342" s="35" t="n">
        <v>2018</v>
      </c>
      <c r="B11342" s="35" t="n">
        <v>56328</v>
      </c>
      <c r="C11342" s="36" t="inlineStr">
        <is>
          <t>NG</t>
        </is>
      </c>
      <c r="D11342" s="36" t="inlineStr">
        <is>
          <t>Natural Gas</t>
        </is>
      </c>
      <c r="E11342" s="75" t="n">
        <v>2186</v>
      </c>
      <c r="F11342" s="76" t="n">
        <v>1.03</v>
      </c>
      <c r="G11342" s="75" t="n">
        <v>2448.8</v>
      </c>
    </row>
    <row r="11343">
      <c r="A11343" s="35" t="n">
        <v>2018</v>
      </c>
      <c r="B11343" s="35" t="n">
        <v>56328</v>
      </c>
      <c r="C11343" s="36" t="inlineStr">
        <is>
          <t>NG</t>
        </is>
      </c>
      <c r="D11343" s="36" t="inlineStr">
        <is>
          <t>Natural Gas</t>
        </is>
      </c>
      <c r="E11343" s="75" t="n">
        <v>1460</v>
      </c>
      <c r="F11343" s="76" t="n">
        <v>1.05</v>
      </c>
      <c r="G11343" s="75" t="n">
        <v>1925.9</v>
      </c>
    </row>
    <row r="11344">
      <c r="A11344" s="35" t="n">
        <v>2018</v>
      </c>
      <c r="B11344" s="35" t="n">
        <v>56328</v>
      </c>
      <c r="C11344" s="36" t="inlineStr">
        <is>
          <t>NG</t>
        </is>
      </c>
      <c r="D11344" s="36" t="inlineStr">
        <is>
          <t>Natural Gas</t>
        </is>
      </c>
      <c r="E11344" s="75" t="n">
        <v>888</v>
      </c>
      <c r="F11344" s="76" t="n">
        <v>1.05</v>
      </c>
      <c r="G11344" s="75" t="n">
        <v>2932.6</v>
      </c>
    </row>
    <row r="11345">
      <c r="A11345" s="35" t="n">
        <v>2018</v>
      </c>
      <c r="B11345" s="35" t="n">
        <v>56328</v>
      </c>
      <c r="C11345" s="36" t="inlineStr">
        <is>
          <t>NG</t>
        </is>
      </c>
      <c r="D11345" s="36" t="inlineStr">
        <is>
          <t>Natural Gas</t>
        </is>
      </c>
      <c r="E11345" s="75" t="n">
        <v>424</v>
      </c>
      <c r="F11345" s="76" t="n">
        <v>1.04</v>
      </c>
      <c r="G11345" s="75" t="n">
        <v>2947</v>
      </c>
    </row>
    <row r="11346">
      <c r="A11346" s="35" t="n">
        <v>2018</v>
      </c>
      <c r="B11346" s="35" t="n">
        <v>56328</v>
      </c>
      <c r="C11346" s="36" t="inlineStr">
        <is>
          <t>NG</t>
        </is>
      </c>
      <c r="D11346" s="36" t="inlineStr">
        <is>
          <t>Natural Gas</t>
        </is>
      </c>
      <c r="E11346" s="75" t="n">
        <v>2365</v>
      </c>
      <c r="F11346" s="76" t="n">
        <v>1.05</v>
      </c>
      <c r="G11346" s="75" t="n">
        <v>2025.4</v>
      </c>
    </row>
    <row r="11347">
      <c r="A11347" s="35" t="n">
        <v>2018</v>
      </c>
      <c r="B11347" s="35" t="n">
        <v>56328</v>
      </c>
      <c r="C11347" s="36" t="inlineStr">
        <is>
          <t>NG</t>
        </is>
      </c>
      <c r="D11347" s="36" t="inlineStr">
        <is>
          <t>Natural Gas</t>
        </is>
      </c>
      <c r="E11347" s="75" t="n">
        <v>2427</v>
      </c>
      <c r="F11347" s="76" t="n">
        <v>1.05</v>
      </c>
      <c r="G11347" s="75" t="n">
        <v>2184.2</v>
      </c>
    </row>
    <row r="11348">
      <c r="A11348" s="35" t="n">
        <v>2018</v>
      </c>
      <c r="B11348" s="35" t="n">
        <v>56328</v>
      </c>
      <c r="C11348" s="36" t="inlineStr">
        <is>
          <t>NG</t>
        </is>
      </c>
      <c r="D11348" s="36" t="inlineStr">
        <is>
          <t>Natural Gas</t>
        </is>
      </c>
      <c r="E11348" s="75" t="n">
        <v>4204</v>
      </c>
      <c r="F11348" s="76" t="n">
        <v>1.04</v>
      </c>
      <c r="G11348" s="75" t="n">
        <v>971.8</v>
      </c>
    </row>
    <row r="11349">
      <c r="A11349" s="35" t="n">
        <v>2018</v>
      </c>
      <c r="B11349" s="35" t="n">
        <v>56328</v>
      </c>
      <c r="C11349" s="36" t="inlineStr">
        <is>
          <t>NG</t>
        </is>
      </c>
      <c r="D11349" s="36" t="inlineStr">
        <is>
          <t>Natural Gas</t>
        </is>
      </c>
      <c r="E11349" s="75" t="n">
        <v>4292</v>
      </c>
      <c r="F11349" s="76" t="n">
        <v>1.03</v>
      </c>
      <c r="G11349" s="75" t="n">
        <v>1652.9</v>
      </c>
    </row>
    <row r="11350">
      <c r="A11350" s="35" t="n">
        <v>2018</v>
      </c>
      <c r="B11350" s="35" t="n">
        <v>56328</v>
      </c>
      <c r="C11350" s="36" t="inlineStr">
        <is>
          <t>NG</t>
        </is>
      </c>
      <c r="D11350" s="36" t="inlineStr">
        <is>
          <t>Natural Gas</t>
        </is>
      </c>
      <c r="E11350" s="75" t="n">
        <v>7029</v>
      </c>
      <c r="F11350" s="76" t="n">
        <v>0.92</v>
      </c>
      <c r="G11350" s="75" t="n">
        <v>2058.6</v>
      </c>
    </row>
    <row r="11351">
      <c r="A11351" s="35" t="n">
        <v>2018</v>
      </c>
      <c r="B11351" s="35" t="n">
        <v>56328</v>
      </c>
      <c r="C11351" s="36" t="inlineStr">
        <is>
          <t>NG</t>
        </is>
      </c>
      <c r="D11351" s="36" t="inlineStr">
        <is>
          <t>Natural Gas</t>
        </is>
      </c>
      <c r="E11351" s="75" t="n">
        <v>8744</v>
      </c>
      <c r="F11351" s="76" t="n">
        <v>1.04</v>
      </c>
      <c r="G11351" s="75" t="n">
        <v>2061.3</v>
      </c>
    </row>
    <row r="11352">
      <c r="A11352" s="35" t="n">
        <v>2018</v>
      </c>
      <c r="B11352" s="35" t="n">
        <v>56328</v>
      </c>
      <c r="C11352" s="36" t="inlineStr">
        <is>
          <t>NG</t>
        </is>
      </c>
      <c r="D11352" s="36" t="inlineStr">
        <is>
          <t>Natural Gas</t>
        </is>
      </c>
      <c r="E11352" s="75" t="n">
        <v>9970</v>
      </c>
      <c r="F11352" s="76" t="n">
        <v>0.9399999999999999</v>
      </c>
      <c r="G11352" s="75" t="n">
        <v>1076.6</v>
      </c>
    </row>
    <row r="11353">
      <c r="A11353" s="35" t="n">
        <v>2018</v>
      </c>
      <c r="B11353" s="35" t="n">
        <v>56328</v>
      </c>
      <c r="C11353" s="36" t="inlineStr">
        <is>
          <t>NG</t>
        </is>
      </c>
      <c r="D11353" s="36" t="inlineStr">
        <is>
          <t>Natural Gas</t>
        </is>
      </c>
      <c r="E11353" s="75" t="n">
        <v>14107</v>
      </c>
      <c r="F11353" s="76" t="n">
        <v>1.05</v>
      </c>
      <c r="G11353" s="75" t="n">
        <v>1858.4</v>
      </c>
    </row>
    <row r="11354">
      <c r="A11354" s="35" t="n">
        <v>2018</v>
      </c>
      <c r="B11354" s="35" t="n">
        <v>56349</v>
      </c>
      <c r="C11354" s="36" t="inlineStr">
        <is>
          <t>NG</t>
        </is>
      </c>
      <c r="D11354" s="36" t="inlineStr">
        <is>
          <t>Natural Gas</t>
        </is>
      </c>
      <c r="E11354" s="75" t="n">
        <v>751506</v>
      </c>
      <c r="F11354" s="76" t="n">
        <v>1.055</v>
      </c>
      <c r="G11354" s="75" t="inlineStr">
        <is>
          <t>.</t>
        </is>
      </c>
    </row>
    <row r="11355">
      <c r="A11355" s="35" t="n">
        <v>2018</v>
      </c>
      <c r="B11355" s="35" t="n">
        <v>56400</v>
      </c>
      <c r="C11355" s="36" t="inlineStr">
        <is>
          <t>NG</t>
        </is>
      </c>
      <c r="D11355" s="36" t="inlineStr">
        <is>
          <t>Natural Gas</t>
        </is>
      </c>
      <c r="E11355" s="75" t="n">
        <v>918917</v>
      </c>
      <c r="F11355" s="76" t="n">
        <v>1.022</v>
      </c>
      <c r="G11355" s="75" t="n">
        <v>351.7</v>
      </c>
    </row>
    <row r="11356">
      <c r="A11356" s="35" t="n">
        <v>2018</v>
      </c>
      <c r="B11356" s="35" t="n">
        <v>56407</v>
      </c>
      <c r="C11356" s="36" t="inlineStr">
        <is>
          <t>NG</t>
        </is>
      </c>
      <c r="D11356" s="36" t="inlineStr">
        <is>
          <t>Natural Gas</t>
        </is>
      </c>
      <c r="E11356" s="75" t="n">
        <v>9041577</v>
      </c>
      <c r="F11356" s="76" t="n">
        <v>1.023</v>
      </c>
      <c r="G11356" s="75" t="n">
        <v>424.2</v>
      </c>
    </row>
    <row r="11357">
      <c r="A11357" s="35" t="n">
        <v>2018</v>
      </c>
      <c r="B11357" s="35" t="n">
        <v>56445</v>
      </c>
      <c r="C11357" s="36" t="inlineStr">
        <is>
          <t>NG</t>
        </is>
      </c>
      <c r="D11357" s="36" t="inlineStr">
        <is>
          <t>Natural Gas</t>
        </is>
      </c>
      <c r="E11357" s="75" t="n">
        <v>32882</v>
      </c>
      <c r="F11357" s="76" t="n">
        <v>1.12</v>
      </c>
      <c r="G11357" s="75" t="inlineStr">
        <is>
          <t>.</t>
        </is>
      </c>
    </row>
    <row r="11358">
      <c r="A11358" s="35" t="n">
        <v>2018</v>
      </c>
      <c r="B11358" s="35" t="n">
        <v>56456</v>
      </c>
      <c r="C11358" s="36" t="inlineStr">
        <is>
          <t>SUB</t>
        </is>
      </c>
      <c r="D11358" s="36" t="inlineStr">
        <is>
          <t>Coal</t>
        </is>
      </c>
      <c r="E11358" s="75" t="n">
        <v>181781</v>
      </c>
      <c r="F11358" s="76" t="n">
        <v>17.6</v>
      </c>
      <c r="G11358" s="75" t="inlineStr">
        <is>
          <t>.</t>
        </is>
      </c>
    </row>
    <row r="11359">
      <c r="A11359" s="35" t="n">
        <v>2018</v>
      </c>
      <c r="B11359" s="35" t="n">
        <v>56456</v>
      </c>
      <c r="C11359" s="36" t="inlineStr">
        <is>
          <t>DFO</t>
        </is>
      </c>
      <c r="D11359" s="36" t="inlineStr">
        <is>
          <t>Petroleum</t>
        </is>
      </c>
      <c r="E11359" s="75" t="n">
        <v>3572</v>
      </c>
      <c r="F11359" s="76" t="n">
        <v>5.8</v>
      </c>
      <c r="G11359" s="75" t="inlineStr">
        <is>
          <t>.</t>
        </is>
      </c>
    </row>
    <row r="11360">
      <c r="A11360" s="35" t="n">
        <v>2018</v>
      </c>
      <c r="B11360" s="35" t="n">
        <v>56456</v>
      </c>
      <c r="C11360" s="36" t="inlineStr">
        <is>
          <t>DFO</t>
        </is>
      </c>
      <c r="D11360" s="36" t="inlineStr">
        <is>
          <t>Petroleum</t>
        </is>
      </c>
      <c r="E11360" s="75" t="n">
        <v>1555</v>
      </c>
      <c r="F11360" s="76" t="n">
        <v>5.8</v>
      </c>
      <c r="G11360" s="75" t="inlineStr">
        <is>
          <t>.</t>
        </is>
      </c>
    </row>
    <row r="11361">
      <c r="A11361" s="35" t="n">
        <v>2018</v>
      </c>
      <c r="B11361" s="35" t="n">
        <v>56458</v>
      </c>
      <c r="C11361" s="36" t="inlineStr">
        <is>
          <t>NG</t>
        </is>
      </c>
      <c r="D11361" s="36" t="inlineStr">
        <is>
          <t>Natural Gas</t>
        </is>
      </c>
      <c r="E11361" s="75" t="n">
        <v>2491020</v>
      </c>
      <c r="F11361" s="76" t="n">
        <v>1.029</v>
      </c>
      <c r="G11361" s="75" t="inlineStr">
        <is>
          <t>.</t>
        </is>
      </c>
    </row>
    <row r="11362">
      <c r="A11362" s="35" t="n">
        <v>2018</v>
      </c>
      <c r="B11362" s="35" t="n">
        <v>56467</v>
      </c>
      <c r="C11362" s="36" t="inlineStr">
        <is>
          <t>NG</t>
        </is>
      </c>
      <c r="D11362" s="36" t="inlineStr">
        <is>
          <t>Natural Gas</t>
        </is>
      </c>
      <c r="E11362" s="75" t="n">
        <v>360371</v>
      </c>
      <c r="F11362" s="76" t="n">
        <v>1.022</v>
      </c>
      <c r="G11362" s="75" t="inlineStr">
        <is>
          <t>.</t>
        </is>
      </c>
    </row>
    <row r="11363">
      <c r="A11363" s="35" t="n">
        <v>2018</v>
      </c>
      <c r="B11363" s="35" t="n">
        <v>56502</v>
      </c>
      <c r="C11363" s="36" t="inlineStr">
        <is>
          <t>NG</t>
        </is>
      </c>
      <c r="D11363" s="36" t="inlineStr">
        <is>
          <t>Natural Gas</t>
        </is>
      </c>
      <c r="E11363" s="75" t="n">
        <v>357330</v>
      </c>
      <c r="F11363" s="76" t="n">
        <v>1.037</v>
      </c>
      <c r="G11363" s="75" t="n">
        <v>360.4</v>
      </c>
    </row>
    <row r="11364">
      <c r="A11364" s="35" t="n">
        <v>2018</v>
      </c>
      <c r="B11364" s="35" t="n">
        <v>56505</v>
      </c>
      <c r="C11364" s="36" t="inlineStr">
        <is>
          <t>NG</t>
        </is>
      </c>
      <c r="D11364" s="36" t="inlineStr">
        <is>
          <t>Natural Gas</t>
        </is>
      </c>
      <c r="E11364" s="75" t="n">
        <v>51345</v>
      </c>
      <c r="F11364" s="76" t="n">
        <v>1.05</v>
      </c>
      <c r="G11364" s="75" t="n">
        <v>312.3</v>
      </c>
    </row>
    <row r="11365">
      <c r="A11365" s="35" t="n">
        <v>2018</v>
      </c>
      <c r="B11365" s="35" t="n">
        <v>56532</v>
      </c>
      <c r="C11365" s="36" t="inlineStr">
        <is>
          <t>NG</t>
        </is>
      </c>
      <c r="D11365" s="36" t="inlineStr">
        <is>
          <t>Natural Gas</t>
        </is>
      </c>
      <c r="E11365" s="75" t="n">
        <v>917405</v>
      </c>
      <c r="F11365" s="76" t="n">
        <v>1.041</v>
      </c>
      <c r="G11365" s="75" t="n">
        <v>350</v>
      </c>
    </row>
    <row r="11366">
      <c r="A11366" s="35" t="n">
        <v>2018</v>
      </c>
      <c r="B11366" s="35" t="n">
        <v>56564</v>
      </c>
      <c r="C11366" s="36" t="inlineStr">
        <is>
          <t>SUB</t>
        </is>
      </c>
      <c r="D11366" s="36" t="inlineStr">
        <is>
          <t>Coal</t>
        </is>
      </c>
      <c r="E11366" s="75" t="n">
        <v>131543</v>
      </c>
      <c r="F11366" s="76" t="n">
        <v>17.346</v>
      </c>
      <c r="G11366" s="75" t="n">
        <v>200.3</v>
      </c>
    </row>
    <row r="11367">
      <c r="A11367" s="35" t="n">
        <v>2018</v>
      </c>
      <c r="B11367" s="35" t="n">
        <v>56564</v>
      </c>
      <c r="C11367" s="36" t="inlineStr">
        <is>
          <t>SUB</t>
        </is>
      </c>
      <c r="D11367" s="36" t="inlineStr">
        <is>
          <t>Coal</t>
        </is>
      </c>
      <c r="E11367" s="75" t="n">
        <v>32838</v>
      </c>
      <c r="F11367" s="76" t="n">
        <v>17.278</v>
      </c>
      <c r="G11367" s="75" t="n">
        <v>202.2</v>
      </c>
    </row>
    <row r="11368">
      <c r="A11368" s="35" t="n">
        <v>2018</v>
      </c>
      <c r="B11368" s="35" t="n">
        <v>56564</v>
      </c>
      <c r="C11368" s="36" t="inlineStr">
        <is>
          <t>NG</t>
        </is>
      </c>
      <c r="D11368" s="36" t="inlineStr">
        <is>
          <t>Natural Gas</t>
        </is>
      </c>
      <c r="E11368" s="75" t="n">
        <v>7620</v>
      </c>
      <c r="F11368" s="76" t="n">
        <v>1.044</v>
      </c>
      <c r="G11368" s="75" t="n">
        <v>273.7</v>
      </c>
    </row>
    <row r="11369">
      <c r="A11369" s="35" t="n">
        <v>2018</v>
      </c>
      <c r="B11369" s="35" t="n">
        <v>56565</v>
      </c>
      <c r="C11369" s="36" t="inlineStr">
        <is>
          <t>NG</t>
        </is>
      </c>
      <c r="D11369" s="36" t="inlineStr">
        <is>
          <t>Natural Gas</t>
        </is>
      </c>
      <c r="E11369" s="75" t="n">
        <v>7928</v>
      </c>
      <c r="F11369" s="76" t="n">
        <v>1.013</v>
      </c>
      <c r="G11369" s="75" t="n">
        <v>312.7</v>
      </c>
    </row>
    <row r="11370">
      <c r="A11370" s="35" t="n">
        <v>2018</v>
      </c>
      <c r="B11370" s="35" t="n">
        <v>56565</v>
      </c>
      <c r="C11370" s="36" t="inlineStr">
        <is>
          <t>NG</t>
        </is>
      </c>
      <c r="D11370" s="36" t="inlineStr">
        <is>
          <t>Natural Gas</t>
        </is>
      </c>
      <c r="E11370" s="75" t="n">
        <v>4882</v>
      </c>
      <c r="F11370" s="76" t="n">
        <v>1.013</v>
      </c>
      <c r="G11370" s="75" t="n">
        <v>302.8</v>
      </c>
    </row>
    <row r="11371">
      <c r="A11371" s="35" t="n">
        <v>2018</v>
      </c>
      <c r="B11371" s="35" t="n">
        <v>56565</v>
      </c>
      <c r="C11371" s="36" t="inlineStr">
        <is>
          <t>NG</t>
        </is>
      </c>
      <c r="D11371" s="36" t="inlineStr">
        <is>
          <t>Natural Gas</t>
        </is>
      </c>
      <c r="E11371" s="75" t="n">
        <v>4580</v>
      </c>
      <c r="F11371" s="76" t="n">
        <v>1.037</v>
      </c>
      <c r="G11371" s="75" t="n">
        <v>312.1</v>
      </c>
    </row>
    <row r="11372">
      <c r="A11372" s="35" t="n">
        <v>2018</v>
      </c>
      <c r="B11372" s="35" t="n">
        <v>56565</v>
      </c>
      <c r="C11372" s="36" t="inlineStr">
        <is>
          <t>NG</t>
        </is>
      </c>
      <c r="D11372" s="36" t="inlineStr">
        <is>
          <t>Natural Gas</t>
        </is>
      </c>
      <c r="E11372" s="75" t="n">
        <v>4115</v>
      </c>
      <c r="F11372" s="76" t="n">
        <v>1.016</v>
      </c>
      <c r="G11372" s="75" t="n">
        <v>292.8</v>
      </c>
    </row>
    <row r="11373">
      <c r="A11373" s="35" t="n">
        <v>2018</v>
      </c>
      <c r="B11373" s="35" t="n">
        <v>56565</v>
      </c>
      <c r="C11373" s="36" t="inlineStr">
        <is>
          <t>NG</t>
        </is>
      </c>
      <c r="D11373" s="36" t="inlineStr">
        <is>
          <t>Natural Gas</t>
        </is>
      </c>
      <c r="E11373" s="75" t="n">
        <v>2039</v>
      </c>
      <c r="F11373" s="76" t="n">
        <v>1.017</v>
      </c>
      <c r="G11373" s="75" t="n">
        <v>321.3</v>
      </c>
    </row>
    <row r="11374">
      <c r="A11374" s="35" t="n">
        <v>2018</v>
      </c>
      <c r="B11374" s="35" t="n">
        <v>56565</v>
      </c>
      <c r="C11374" s="36" t="inlineStr">
        <is>
          <t>NG</t>
        </is>
      </c>
      <c r="D11374" s="36" t="inlineStr">
        <is>
          <t>Natural Gas</t>
        </is>
      </c>
      <c r="E11374" s="75" t="n">
        <v>8871</v>
      </c>
      <c r="F11374" s="76" t="n">
        <v>1.016</v>
      </c>
      <c r="G11374" s="75" t="n">
        <v>307.3</v>
      </c>
    </row>
    <row r="11375">
      <c r="A11375" s="35" t="n">
        <v>2018</v>
      </c>
      <c r="B11375" s="35" t="n">
        <v>56565</v>
      </c>
      <c r="C11375" s="36" t="inlineStr">
        <is>
          <t>NG</t>
        </is>
      </c>
      <c r="D11375" s="36" t="inlineStr">
        <is>
          <t>Natural Gas</t>
        </is>
      </c>
      <c r="E11375" s="75" t="n">
        <v>507682</v>
      </c>
      <c r="F11375" s="76" t="n">
        <v>1.02</v>
      </c>
      <c r="G11375" s="75" t="n">
        <v>301</v>
      </c>
    </row>
    <row r="11376">
      <c r="A11376" s="35" t="n">
        <v>2018</v>
      </c>
      <c r="B11376" s="35" t="n">
        <v>56565</v>
      </c>
      <c r="C11376" s="36" t="inlineStr">
        <is>
          <t>NG</t>
        </is>
      </c>
      <c r="D11376" s="36" t="inlineStr">
        <is>
          <t>Natural Gas</t>
        </is>
      </c>
      <c r="E11376" s="75" t="n">
        <v>9936</v>
      </c>
      <c r="F11376" s="76" t="n">
        <v>1.037</v>
      </c>
      <c r="G11376" s="75" t="n">
        <v>311</v>
      </c>
    </row>
    <row r="11377">
      <c r="A11377" s="35" t="n">
        <v>2018</v>
      </c>
      <c r="B11377" s="35" t="n">
        <v>56565</v>
      </c>
      <c r="C11377" s="36" t="inlineStr">
        <is>
          <t>NG</t>
        </is>
      </c>
      <c r="D11377" s="36" t="inlineStr">
        <is>
          <t>Natural Gas</t>
        </is>
      </c>
      <c r="E11377" s="75" t="n">
        <v>46244</v>
      </c>
      <c r="F11377" s="76" t="n">
        <v>1.014</v>
      </c>
      <c r="G11377" s="75" t="n">
        <v>308.6</v>
      </c>
    </row>
    <row r="11378">
      <c r="A11378" s="35" t="n">
        <v>2018</v>
      </c>
      <c r="B11378" s="35" t="n">
        <v>56565</v>
      </c>
      <c r="C11378" s="36" t="inlineStr">
        <is>
          <t>NG</t>
        </is>
      </c>
      <c r="D11378" s="36" t="inlineStr">
        <is>
          <t>Natural Gas</t>
        </is>
      </c>
      <c r="E11378" s="75" t="n">
        <v>61524</v>
      </c>
      <c r="F11378" s="76" t="n">
        <v>1.014</v>
      </c>
      <c r="G11378" s="75" t="n">
        <v>307.7</v>
      </c>
    </row>
    <row r="11379">
      <c r="A11379" s="35" t="n">
        <v>2018</v>
      </c>
      <c r="B11379" s="35" t="n">
        <v>56565</v>
      </c>
      <c r="C11379" s="36" t="inlineStr">
        <is>
          <t>NG</t>
        </is>
      </c>
      <c r="D11379" s="36" t="inlineStr">
        <is>
          <t>Natural Gas</t>
        </is>
      </c>
      <c r="E11379" s="75" t="n">
        <v>78927</v>
      </c>
      <c r="F11379" s="76" t="n">
        <v>1.021</v>
      </c>
      <c r="G11379" s="75" t="n">
        <v>291.5</v>
      </c>
    </row>
    <row r="11380">
      <c r="A11380" s="35" t="n">
        <v>2018</v>
      </c>
      <c r="B11380" s="35" t="n">
        <v>56565</v>
      </c>
      <c r="C11380" s="36" t="inlineStr">
        <is>
          <t>NG</t>
        </is>
      </c>
      <c r="D11380" s="36" t="inlineStr">
        <is>
          <t>Natural Gas</t>
        </is>
      </c>
      <c r="E11380" s="75" t="n">
        <v>82822</v>
      </c>
      <c r="F11380" s="76" t="n">
        <v>1.022</v>
      </c>
      <c r="G11380" s="75" t="n">
        <v>300.9</v>
      </c>
    </row>
    <row r="11381">
      <c r="A11381" s="35" t="n">
        <v>2018</v>
      </c>
      <c r="B11381" s="35" t="n">
        <v>56565</v>
      </c>
      <c r="C11381" s="36" t="inlineStr">
        <is>
          <t>NG</t>
        </is>
      </c>
      <c r="D11381" s="36" t="inlineStr">
        <is>
          <t>Natural Gas</t>
        </is>
      </c>
      <c r="E11381" s="75" t="n">
        <v>110015</v>
      </c>
      <c r="F11381" s="76" t="n">
        <v>1.018</v>
      </c>
      <c r="G11381" s="75" t="n">
        <v>314.4</v>
      </c>
    </row>
    <row r="11382">
      <c r="A11382" s="35" t="n">
        <v>2018</v>
      </c>
      <c r="B11382" s="35" t="n">
        <v>56565</v>
      </c>
      <c r="C11382" s="36" t="inlineStr">
        <is>
          <t>NG</t>
        </is>
      </c>
      <c r="D11382" s="36" t="inlineStr">
        <is>
          <t>Natural Gas</t>
        </is>
      </c>
      <c r="E11382" s="75" t="n">
        <v>126414</v>
      </c>
      <c r="F11382" s="76" t="n">
        <v>1.018</v>
      </c>
      <c r="G11382" s="75" t="n">
        <v>301.2</v>
      </c>
    </row>
    <row r="11383">
      <c r="A11383" s="35" t="n">
        <v>2018</v>
      </c>
      <c r="B11383" s="35" t="n">
        <v>56565</v>
      </c>
      <c r="C11383" s="36" t="inlineStr">
        <is>
          <t>NG</t>
        </is>
      </c>
      <c r="D11383" s="36" t="inlineStr">
        <is>
          <t>Natural Gas</t>
        </is>
      </c>
      <c r="E11383" s="75" t="n">
        <v>159320</v>
      </c>
      <c r="F11383" s="76" t="n">
        <v>1.021</v>
      </c>
      <c r="G11383" s="75" t="n">
        <v>347.3</v>
      </c>
    </row>
    <row r="11384">
      <c r="A11384" s="35" t="n">
        <v>2018</v>
      </c>
      <c r="B11384" s="35" t="n">
        <v>56565</v>
      </c>
      <c r="C11384" s="36" t="inlineStr">
        <is>
          <t>NG</t>
        </is>
      </c>
      <c r="D11384" s="36" t="inlineStr">
        <is>
          <t>Natural Gas</t>
        </is>
      </c>
      <c r="E11384" s="75" t="n">
        <v>189295</v>
      </c>
      <c r="F11384" s="76" t="n">
        <v>1.021</v>
      </c>
      <c r="G11384" s="75" t="n">
        <v>304.8</v>
      </c>
    </row>
    <row r="11385">
      <c r="A11385" s="35" t="n">
        <v>2018</v>
      </c>
      <c r="B11385" s="35" t="n">
        <v>56596</v>
      </c>
      <c r="C11385" s="36" t="inlineStr">
        <is>
          <t>SUB</t>
        </is>
      </c>
      <c r="D11385" s="36" t="inlineStr">
        <is>
          <t>Coal</t>
        </is>
      </c>
      <c r="E11385" s="75" t="n">
        <v>43195</v>
      </c>
      <c r="F11385" s="76" t="n">
        <v>16.11</v>
      </c>
      <c r="G11385" s="75" t="n">
        <v>86.90000000000001</v>
      </c>
    </row>
    <row r="11386">
      <c r="A11386" s="35" t="n">
        <v>2018</v>
      </c>
      <c r="B11386" s="35" t="n">
        <v>56596</v>
      </c>
      <c r="C11386" s="36" t="inlineStr">
        <is>
          <t>NG</t>
        </is>
      </c>
      <c r="D11386" s="36" t="inlineStr">
        <is>
          <t>Natural Gas</t>
        </is>
      </c>
      <c r="E11386" s="75" t="n">
        <v>3602</v>
      </c>
      <c r="F11386" s="76" t="n">
        <v>1.06</v>
      </c>
      <c r="G11386" s="75" t="n">
        <v>567.9</v>
      </c>
    </row>
    <row r="11387">
      <c r="A11387" s="35" t="n">
        <v>2018</v>
      </c>
      <c r="B11387" s="35" t="n">
        <v>56609</v>
      </c>
      <c r="C11387" s="36" t="inlineStr">
        <is>
          <t>SUB</t>
        </is>
      </c>
      <c r="D11387" s="36" t="inlineStr">
        <is>
          <t>Coal</t>
        </is>
      </c>
      <c r="E11387" s="75" t="n">
        <v>108556</v>
      </c>
      <c r="F11387" s="76" t="n">
        <v>16.082</v>
      </c>
      <c r="G11387" s="75" t="n">
        <v>93.59999999999999</v>
      </c>
    </row>
    <row r="11388">
      <c r="A11388" s="35" t="n">
        <v>2018</v>
      </c>
      <c r="B11388" s="35" t="n">
        <v>56610</v>
      </c>
      <c r="C11388" s="36" t="inlineStr">
        <is>
          <t>NG</t>
        </is>
      </c>
      <c r="D11388" s="36" t="inlineStr">
        <is>
          <t>Natural Gas</t>
        </is>
      </c>
      <c r="E11388" s="75" t="n">
        <v>401741</v>
      </c>
      <c r="F11388" s="76" t="n">
        <v>1.084</v>
      </c>
      <c r="G11388" s="75" t="n">
        <v>259.3</v>
      </c>
    </row>
    <row r="11389">
      <c r="A11389" s="35" t="n">
        <v>2018</v>
      </c>
      <c r="B11389" s="35" t="n">
        <v>56611</v>
      </c>
      <c r="C11389" s="36" t="inlineStr">
        <is>
          <t>SUB</t>
        </is>
      </c>
      <c r="D11389" s="36" t="inlineStr">
        <is>
          <t>Coal</t>
        </is>
      </c>
      <c r="E11389" s="75" t="n">
        <v>71769</v>
      </c>
      <c r="F11389" s="76" t="n">
        <v>16.9</v>
      </c>
      <c r="G11389" s="75" t="inlineStr">
        <is>
          <t>.</t>
        </is>
      </c>
    </row>
    <row r="11390">
      <c r="A11390" s="35" t="n">
        <v>2018</v>
      </c>
      <c r="B11390" s="35" t="n">
        <v>56611</v>
      </c>
      <c r="C11390" s="36" t="inlineStr">
        <is>
          <t>SUB</t>
        </is>
      </c>
      <c r="D11390" s="36" t="inlineStr">
        <is>
          <t>Coal</t>
        </is>
      </c>
      <c r="E11390" s="75" t="n">
        <v>68417</v>
      </c>
      <c r="F11390" s="76" t="n">
        <v>17.16</v>
      </c>
      <c r="G11390" s="75" t="inlineStr">
        <is>
          <t>.</t>
        </is>
      </c>
    </row>
    <row r="11391">
      <c r="A11391" s="35" t="n">
        <v>2018</v>
      </c>
      <c r="B11391" s="35" t="n">
        <v>56611</v>
      </c>
      <c r="C11391" s="36" t="inlineStr">
        <is>
          <t>SUB</t>
        </is>
      </c>
      <c r="D11391" s="36" t="inlineStr">
        <is>
          <t>Coal</t>
        </is>
      </c>
      <c r="E11391" s="75" t="n">
        <v>36146</v>
      </c>
      <c r="F11391" s="76" t="n">
        <v>18.01</v>
      </c>
      <c r="G11391" s="75" t="inlineStr">
        <is>
          <t>.</t>
        </is>
      </c>
    </row>
    <row r="11392">
      <c r="A11392" s="35" t="n">
        <v>2018</v>
      </c>
      <c r="B11392" s="35" t="n">
        <v>56611</v>
      </c>
      <c r="C11392" s="36" t="inlineStr">
        <is>
          <t>SUB</t>
        </is>
      </c>
      <c r="D11392" s="36" t="inlineStr">
        <is>
          <t>Coal</t>
        </is>
      </c>
      <c r="E11392" s="75" t="n">
        <v>53357</v>
      </c>
      <c r="F11392" s="76" t="n">
        <v>17.13</v>
      </c>
      <c r="G11392" s="75" t="inlineStr">
        <is>
          <t>.</t>
        </is>
      </c>
    </row>
    <row r="11393">
      <c r="A11393" s="35" t="n">
        <v>2018</v>
      </c>
      <c r="B11393" s="35" t="n">
        <v>56611</v>
      </c>
      <c r="C11393" s="36" t="inlineStr">
        <is>
          <t>SUB</t>
        </is>
      </c>
      <c r="D11393" s="36" t="inlineStr">
        <is>
          <t>Coal</t>
        </is>
      </c>
      <c r="E11393" s="75" t="n">
        <v>49011</v>
      </c>
      <c r="F11393" s="76" t="n">
        <v>17.05</v>
      </c>
      <c r="G11393" s="75" t="inlineStr">
        <is>
          <t>.</t>
        </is>
      </c>
    </row>
    <row r="11394">
      <c r="A11394" s="35" t="n">
        <v>2018</v>
      </c>
      <c r="B11394" s="35" t="n">
        <v>56611</v>
      </c>
      <c r="C11394" s="36" t="inlineStr">
        <is>
          <t>SUB</t>
        </is>
      </c>
      <c r="D11394" s="36" t="inlineStr">
        <is>
          <t>Coal</t>
        </is>
      </c>
      <c r="E11394" s="75" t="n">
        <v>36130</v>
      </c>
      <c r="F11394" s="76" t="n">
        <v>17.09</v>
      </c>
      <c r="G11394" s="75" t="inlineStr">
        <is>
          <t>.</t>
        </is>
      </c>
    </row>
    <row r="11395">
      <c r="A11395" s="35" t="n">
        <v>2018</v>
      </c>
      <c r="B11395" s="35" t="n">
        <v>56671</v>
      </c>
      <c r="C11395" s="36" t="inlineStr">
        <is>
          <t>BIT</t>
        </is>
      </c>
      <c r="D11395" s="36" t="inlineStr">
        <is>
          <t>Coal</t>
        </is>
      </c>
      <c r="E11395" s="75" t="n">
        <v>9996</v>
      </c>
      <c r="F11395" s="76" t="n">
        <v>21.57</v>
      </c>
      <c r="G11395" s="75" t="inlineStr">
        <is>
          <t>.</t>
        </is>
      </c>
    </row>
    <row r="11396">
      <c r="A11396" s="35" t="n">
        <v>2018</v>
      </c>
      <c r="B11396" s="35" t="n">
        <v>56671</v>
      </c>
      <c r="C11396" s="36" t="inlineStr">
        <is>
          <t>BIT</t>
        </is>
      </c>
      <c r="D11396" s="36" t="inlineStr">
        <is>
          <t>Coal</t>
        </is>
      </c>
      <c r="E11396" s="75" t="n">
        <v>95267</v>
      </c>
      <c r="F11396" s="76" t="n">
        <v>26.16</v>
      </c>
      <c r="G11396" s="75" t="inlineStr">
        <is>
          <t>.</t>
        </is>
      </c>
    </row>
    <row r="11397">
      <c r="A11397" s="35" t="n">
        <v>2018</v>
      </c>
      <c r="B11397" s="35" t="n">
        <v>56671</v>
      </c>
      <c r="C11397" s="36" t="inlineStr">
        <is>
          <t>BIT</t>
        </is>
      </c>
      <c r="D11397" s="36" t="inlineStr">
        <is>
          <t>Coal</t>
        </is>
      </c>
      <c r="E11397" s="75" t="n">
        <v>38935</v>
      </c>
      <c r="F11397" s="76" t="n">
        <v>24.02</v>
      </c>
      <c r="G11397" s="75" t="inlineStr">
        <is>
          <t>.</t>
        </is>
      </c>
    </row>
    <row r="11398">
      <c r="A11398" s="35" t="n">
        <v>2018</v>
      </c>
      <c r="B11398" s="35" t="n">
        <v>56671</v>
      </c>
      <c r="C11398" s="36" t="inlineStr">
        <is>
          <t>NG</t>
        </is>
      </c>
      <c r="D11398" s="36" t="inlineStr">
        <is>
          <t>Natural Gas</t>
        </is>
      </c>
      <c r="E11398" s="75" t="n">
        <v>7961</v>
      </c>
      <c r="F11398" s="76" t="n">
        <v>1.07</v>
      </c>
      <c r="G11398" s="75" t="inlineStr">
        <is>
          <t>.</t>
        </is>
      </c>
    </row>
    <row r="11399">
      <c r="A11399" s="35" t="n">
        <v>2018</v>
      </c>
      <c r="B11399" s="35" t="n">
        <v>56671</v>
      </c>
      <c r="C11399" s="36" t="inlineStr">
        <is>
          <t>NG</t>
        </is>
      </c>
      <c r="D11399" s="36" t="inlineStr">
        <is>
          <t>Natural Gas</t>
        </is>
      </c>
      <c r="E11399" s="75" t="n">
        <v>2484</v>
      </c>
      <c r="F11399" s="76" t="n">
        <v>1.07</v>
      </c>
      <c r="G11399" s="75" t="inlineStr">
        <is>
          <t>.</t>
        </is>
      </c>
    </row>
    <row r="11400">
      <c r="A11400" s="35" t="n">
        <v>2018</v>
      </c>
      <c r="B11400" s="35" t="n">
        <v>56671</v>
      </c>
      <c r="C11400" s="36" t="inlineStr">
        <is>
          <t>NG</t>
        </is>
      </c>
      <c r="D11400" s="36" t="inlineStr">
        <is>
          <t>Natural Gas</t>
        </is>
      </c>
      <c r="E11400" s="75" t="n">
        <v>2473</v>
      </c>
      <c r="F11400" s="76" t="n">
        <v>1.07</v>
      </c>
      <c r="G11400" s="75" t="inlineStr">
        <is>
          <t>.</t>
        </is>
      </c>
    </row>
    <row r="11401">
      <c r="A11401" s="35" t="n">
        <v>2018</v>
      </c>
      <c r="B11401" s="35" t="n">
        <v>56674</v>
      </c>
      <c r="C11401" s="36" t="inlineStr">
        <is>
          <t>NG</t>
        </is>
      </c>
      <c r="D11401" s="36" t="inlineStr">
        <is>
          <t>Natural Gas</t>
        </is>
      </c>
      <c r="E11401" s="75" t="n">
        <v>6947</v>
      </c>
      <c r="F11401" s="76" t="n">
        <v>1.03</v>
      </c>
      <c r="G11401" s="75" t="n">
        <v>257.5</v>
      </c>
    </row>
    <row r="11402">
      <c r="A11402" s="35" t="n">
        <v>2018</v>
      </c>
      <c r="B11402" s="35" t="n">
        <v>56674</v>
      </c>
      <c r="C11402" s="36" t="inlineStr">
        <is>
          <t>NG</t>
        </is>
      </c>
      <c r="D11402" s="36" t="inlineStr">
        <is>
          <t>Natural Gas</t>
        </is>
      </c>
      <c r="E11402" s="75" t="n">
        <v>2916</v>
      </c>
      <c r="F11402" s="76" t="n">
        <v>1.03</v>
      </c>
      <c r="G11402" s="75" t="n">
        <v>290.1</v>
      </c>
    </row>
    <row r="11403">
      <c r="A11403" s="35" t="n">
        <v>2018</v>
      </c>
      <c r="B11403" s="35" t="n">
        <v>56674</v>
      </c>
      <c r="C11403" s="36" t="inlineStr">
        <is>
          <t>NG</t>
        </is>
      </c>
      <c r="D11403" s="36" t="inlineStr">
        <is>
          <t>Natural Gas</t>
        </is>
      </c>
      <c r="E11403" s="75" t="n">
        <v>16749</v>
      </c>
      <c r="F11403" s="76" t="n">
        <v>1.03</v>
      </c>
      <c r="G11403" s="75" t="n">
        <v>277.7</v>
      </c>
    </row>
    <row r="11404">
      <c r="A11404" s="35" t="n">
        <v>2018</v>
      </c>
      <c r="B11404" s="35" t="n">
        <v>56708</v>
      </c>
      <c r="C11404" s="36" t="inlineStr">
        <is>
          <t>NG</t>
        </is>
      </c>
      <c r="D11404" s="36" t="inlineStr">
        <is>
          <t>Natural Gas</t>
        </is>
      </c>
      <c r="E11404" s="75" t="n">
        <v>632466</v>
      </c>
      <c r="F11404" s="76" t="n">
        <v>1.028</v>
      </c>
      <c r="G11404" s="75" t="inlineStr">
        <is>
          <t>.</t>
        </is>
      </c>
    </row>
    <row r="11405">
      <c r="A11405" s="35" t="n">
        <v>2018</v>
      </c>
      <c r="B11405" s="35" t="n">
        <v>56786</v>
      </c>
      <c r="C11405" s="36" t="inlineStr">
        <is>
          <t>LIG</t>
        </is>
      </c>
      <c r="D11405" s="36" t="inlineStr">
        <is>
          <t>Coal</t>
        </is>
      </c>
      <c r="E11405" s="75" t="n">
        <v>20122</v>
      </c>
      <c r="F11405" s="76" t="n">
        <v>14.5</v>
      </c>
      <c r="G11405" s="75" t="n">
        <v>226</v>
      </c>
    </row>
    <row r="11406">
      <c r="A11406" s="35" t="n">
        <v>2018</v>
      </c>
      <c r="B11406" s="35" t="n">
        <v>56786</v>
      </c>
      <c r="C11406" s="36" t="inlineStr">
        <is>
          <t>NG</t>
        </is>
      </c>
      <c r="D11406" s="36" t="inlineStr">
        <is>
          <t>Natural Gas</t>
        </is>
      </c>
      <c r="E11406" s="75" t="n">
        <v>63418</v>
      </c>
      <c r="F11406" s="76" t="n">
        <v>1</v>
      </c>
      <c r="G11406" s="75" t="n">
        <v>304.3</v>
      </c>
    </row>
    <row r="11407">
      <c r="A11407" s="35" t="n">
        <v>2018</v>
      </c>
      <c r="B11407" s="35" t="n">
        <v>56798</v>
      </c>
      <c r="C11407" s="36" t="inlineStr">
        <is>
          <t>NG</t>
        </is>
      </c>
      <c r="D11407" s="36" t="inlineStr">
        <is>
          <t>Natural Gas</t>
        </is>
      </c>
      <c r="E11407" s="75" t="n">
        <v>1590191</v>
      </c>
      <c r="F11407" s="76" t="n">
        <v>1.026</v>
      </c>
      <c r="G11407" s="75" t="inlineStr">
        <is>
          <t>.</t>
        </is>
      </c>
    </row>
    <row r="11408">
      <c r="A11408" s="35" t="n">
        <v>2018</v>
      </c>
      <c r="B11408" s="35" t="n">
        <v>56799</v>
      </c>
      <c r="C11408" s="36" t="inlineStr">
        <is>
          <t>DFO</t>
        </is>
      </c>
      <c r="D11408" s="36" t="inlineStr">
        <is>
          <t>Petroleum</t>
        </is>
      </c>
      <c r="E11408" s="75" t="n">
        <v>956</v>
      </c>
      <c r="F11408" s="76" t="n">
        <v>5.834</v>
      </c>
      <c r="G11408" s="75" t="n">
        <v>1619.8</v>
      </c>
    </row>
    <row r="11409">
      <c r="A11409" s="35" t="n">
        <v>2018</v>
      </c>
      <c r="B11409" s="35" t="n">
        <v>56799</v>
      </c>
      <c r="C11409" s="36" t="inlineStr">
        <is>
          <t>DFO</t>
        </is>
      </c>
      <c r="D11409" s="36" t="inlineStr">
        <is>
          <t>Petroleum</t>
        </is>
      </c>
      <c r="E11409" s="75" t="n">
        <v>1221</v>
      </c>
      <c r="F11409" s="76" t="n">
        <v>5.839</v>
      </c>
      <c r="G11409" s="75" t="n">
        <v>1697.6</v>
      </c>
    </row>
    <row r="11410">
      <c r="A11410" s="35" t="n">
        <v>2018</v>
      </c>
      <c r="B11410" s="35" t="n">
        <v>56799</v>
      </c>
      <c r="C11410" s="36" t="inlineStr">
        <is>
          <t>NG</t>
        </is>
      </c>
      <c r="D11410" s="36" t="inlineStr">
        <is>
          <t>Natural Gas</t>
        </is>
      </c>
      <c r="E11410" s="75" t="n">
        <v>286791</v>
      </c>
      <c r="F11410" s="76" t="n">
        <v>1.042</v>
      </c>
      <c r="G11410" s="75" t="n">
        <v>673.1</v>
      </c>
    </row>
    <row r="11411">
      <c r="A11411" s="35" t="n">
        <v>2018</v>
      </c>
      <c r="B11411" s="35" t="n">
        <v>56803</v>
      </c>
      <c r="C11411" s="36" t="inlineStr">
        <is>
          <t>NG</t>
        </is>
      </c>
      <c r="D11411" s="36" t="inlineStr">
        <is>
          <t>Natural Gas</t>
        </is>
      </c>
      <c r="E11411" s="75" t="n">
        <v>25900</v>
      </c>
      <c r="F11411" s="76" t="n">
        <v>1.042</v>
      </c>
      <c r="G11411" s="75" t="inlineStr">
        <is>
          <t>.</t>
        </is>
      </c>
    </row>
    <row r="11412">
      <c r="A11412" s="35" t="n">
        <v>2018</v>
      </c>
      <c r="B11412" s="35" t="n">
        <v>56806</v>
      </c>
      <c r="C11412" s="36" t="inlineStr">
        <is>
          <t>NG</t>
        </is>
      </c>
      <c r="D11412" s="36" t="inlineStr">
        <is>
          <t>Natural Gas</t>
        </is>
      </c>
      <c r="E11412" s="75" t="n">
        <v>301816</v>
      </c>
      <c r="F11412" s="76" t="n">
        <v>1.03</v>
      </c>
      <c r="G11412" s="75" t="inlineStr">
        <is>
          <t>.</t>
        </is>
      </c>
    </row>
    <row r="11413">
      <c r="A11413" s="35" t="n">
        <v>2018</v>
      </c>
      <c r="B11413" s="35" t="n">
        <v>56807</v>
      </c>
      <c r="C11413" s="36" t="inlineStr">
        <is>
          <t>NG</t>
        </is>
      </c>
      <c r="D11413" s="36" t="inlineStr">
        <is>
          <t>Natural Gas</t>
        </is>
      </c>
      <c r="E11413" s="75" t="n">
        <v>14001</v>
      </c>
      <c r="F11413" s="76" t="n">
        <v>1.041</v>
      </c>
      <c r="G11413" s="75" t="n">
        <v>3822.2</v>
      </c>
    </row>
    <row r="11414">
      <c r="A11414" s="35" t="n">
        <v>2018</v>
      </c>
      <c r="B11414" s="35" t="n">
        <v>56808</v>
      </c>
      <c r="C11414" s="36" t="inlineStr">
        <is>
          <t>DFO</t>
        </is>
      </c>
      <c r="D11414" s="36" t="inlineStr">
        <is>
          <t>Petroleum</t>
        </is>
      </c>
      <c r="E11414" s="75" t="n">
        <v>3346</v>
      </c>
      <c r="F11414" s="76" t="n">
        <v>5.88</v>
      </c>
      <c r="G11414" s="75" t="n">
        <v>1603.4</v>
      </c>
    </row>
    <row r="11415">
      <c r="A11415" s="35" t="n">
        <v>2018</v>
      </c>
      <c r="B11415" s="35" t="n">
        <v>56808</v>
      </c>
      <c r="C11415" s="36" t="inlineStr">
        <is>
          <t>BIT</t>
        </is>
      </c>
      <c r="D11415" s="36" t="inlineStr">
        <is>
          <t>Coal</t>
        </is>
      </c>
      <c r="E11415" s="75" t="n">
        <v>3457</v>
      </c>
      <c r="F11415" s="76" t="n">
        <v>12.692</v>
      </c>
      <c r="G11415" s="75" t="n">
        <v>199</v>
      </c>
    </row>
    <row r="11416">
      <c r="A11416" s="35" t="n">
        <v>2018</v>
      </c>
      <c r="B11416" s="35" t="n">
        <v>56808</v>
      </c>
      <c r="C11416" s="36" t="inlineStr">
        <is>
          <t>BIT</t>
        </is>
      </c>
      <c r="D11416" s="36" t="inlineStr">
        <is>
          <t>Coal</t>
        </is>
      </c>
      <c r="E11416" s="75" t="n">
        <v>152686</v>
      </c>
      <c r="F11416" s="76" t="n">
        <v>16.036</v>
      </c>
      <c r="G11416" s="75" t="n">
        <v>228.6</v>
      </c>
    </row>
    <row r="11417">
      <c r="A11417" s="35" t="n">
        <v>2018</v>
      </c>
      <c r="B11417" s="35" t="n">
        <v>56846</v>
      </c>
      <c r="C11417" s="36" t="inlineStr">
        <is>
          <t>NG</t>
        </is>
      </c>
      <c r="D11417" s="36" t="inlineStr">
        <is>
          <t>Natural Gas</t>
        </is>
      </c>
      <c r="E11417" s="75" t="n">
        <v>2901087</v>
      </c>
      <c r="F11417" s="76" t="n">
        <v>1.058</v>
      </c>
      <c r="G11417" s="75" t="inlineStr">
        <is>
          <t>.</t>
        </is>
      </c>
    </row>
    <row r="11418">
      <c r="A11418" s="35" t="n">
        <v>2018</v>
      </c>
      <c r="B11418" s="35" t="n">
        <v>56908</v>
      </c>
      <c r="C11418" s="36" t="inlineStr">
        <is>
          <t>NG</t>
        </is>
      </c>
      <c r="D11418" s="36" t="inlineStr">
        <is>
          <t>Natural Gas</t>
        </is>
      </c>
      <c r="E11418" s="75" t="n">
        <v>201524</v>
      </c>
      <c r="F11418" s="76" t="n">
        <v>1.044</v>
      </c>
      <c r="G11418" s="75" t="n">
        <v>119.3</v>
      </c>
    </row>
    <row r="11419">
      <c r="A11419" s="35" t="n">
        <v>2018</v>
      </c>
      <c r="B11419" s="35" t="n">
        <v>56948</v>
      </c>
      <c r="C11419" s="36" t="inlineStr">
        <is>
          <t>NG</t>
        </is>
      </c>
      <c r="D11419" s="36" t="inlineStr">
        <is>
          <t>Natural Gas</t>
        </is>
      </c>
      <c r="E11419" s="75" t="n">
        <v>121194</v>
      </c>
      <c r="F11419" s="76" t="n">
        <v>1.05</v>
      </c>
      <c r="G11419" s="75" t="inlineStr">
        <is>
          <t>.</t>
        </is>
      </c>
    </row>
    <row r="11420">
      <c r="A11420" s="35" t="n">
        <v>2018</v>
      </c>
      <c r="B11420" s="35" t="n">
        <v>56963</v>
      </c>
      <c r="C11420" s="36" t="inlineStr">
        <is>
          <t>NG</t>
        </is>
      </c>
      <c r="D11420" s="36" t="inlineStr">
        <is>
          <t>Natural Gas</t>
        </is>
      </c>
      <c r="E11420" s="75" t="n">
        <v>214000</v>
      </c>
      <c r="F11420" s="76" t="n">
        <v>1.032</v>
      </c>
      <c r="G11420" s="75" t="inlineStr">
        <is>
          <t>.</t>
        </is>
      </c>
    </row>
    <row r="11421">
      <c r="A11421" s="35" t="n">
        <v>2018</v>
      </c>
      <c r="B11421" s="35" t="n">
        <v>56964</v>
      </c>
      <c r="C11421" s="36" t="inlineStr">
        <is>
          <t>NG</t>
        </is>
      </c>
      <c r="D11421" s="36" t="inlineStr">
        <is>
          <t>Natural Gas</t>
        </is>
      </c>
      <c r="E11421" s="75" t="n">
        <v>109657</v>
      </c>
      <c r="F11421" s="76" t="n">
        <v>1.029</v>
      </c>
      <c r="G11421" s="75" t="inlineStr">
        <is>
          <t>.</t>
        </is>
      </c>
    </row>
    <row r="11422">
      <c r="A11422" s="35" t="n">
        <v>2018</v>
      </c>
      <c r="B11422" s="35" t="n">
        <v>56964</v>
      </c>
      <c r="C11422" s="36" t="inlineStr">
        <is>
          <t>NG</t>
        </is>
      </c>
      <c r="D11422" s="36" t="inlineStr">
        <is>
          <t>Natural Gas</t>
        </is>
      </c>
      <c r="E11422" s="75" t="n">
        <v>721307</v>
      </c>
      <c r="F11422" s="76" t="n">
        <v>1.042</v>
      </c>
      <c r="G11422" s="75" t="inlineStr">
        <is>
          <t>.</t>
        </is>
      </c>
    </row>
    <row r="11423">
      <c r="A11423" s="35" t="n">
        <v>2018</v>
      </c>
      <c r="B11423" s="35" t="n">
        <v>56998</v>
      </c>
      <c r="C11423" s="36" t="inlineStr">
        <is>
          <t>NG</t>
        </is>
      </c>
      <c r="D11423" s="36" t="inlineStr">
        <is>
          <t>Natural Gas</t>
        </is>
      </c>
      <c r="E11423" s="75" t="n">
        <v>568305</v>
      </c>
      <c r="F11423" s="76" t="n">
        <v>0.993</v>
      </c>
      <c r="G11423" s="75" t="inlineStr">
        <is>
          <t>.</t>
        </is>
      </c>
    </row>
    <row r="11424">
      <c r="A11424" s="35" t="n">
        <v>2018</v>
      </c>
      <c r="B11424" s="35" t="n">
        <v>57027</v>
      </c>
      <c r="C11424" s="36" t="inlineStr">
        <is>
          <t>NG</t>
        </is>
      </c>
      <c r="D11424" s="36" t="inlineStr">
        <is>
          <t>Natural Gas</t>
        </is>
      </c>
      <c r="E11424" s="75" t="n">
        <v>109132</v>
      </c>
      <c r="F11424" s="76" t="n">
        <v>1.022</v>
      </c>
      <c r="G11424" s="75" t="n">
        <v>306</v>
      </c>
    </row>
    <row r="11425">
      <c r="A11425" s="35" t="n">
        <v>2018</v>
      </c>
      <c r="B11425" s="35" t="n">
        <v>57029</v>
      </c>
      <c r="C11425" s="36" t="inlineStr">
        <is>
          <t>DFO</t>
        </is>
      </c>
      <c r="D11425" s="36" t="inlineStr">
        <is>
          <t>Petroleum</t>
        </is>
      </c>
      <c r="E11425" s="75" t="n">
        <v>206</v>
      </c>
      <c r="F11425" s="76" t="n">
        <v>5.817</v>
      </c>
      <c r="G11425" s="75" t="inlineStr">
        <is>
          <t>.</t>
        </is>
      </c>
    </row>
    <row r="11426">
      <c r="A11426" s="35" t="n">
        <v>2018</v>
      </c>
      <c r="B11426" s="35" t="n">
        <v>57029</v>
      </c>
      <c r="C11426" s="36" t="inlineStr">
        <is>
          <t>DFO</t>
        </is>
      </c>
      <c r="D11426" s="36" t="inlineStr">
        <is>
          <t>Petroleum</t>
        </is>
      </c>
      <c r="E11426" s="75" t="n">
        <v>729</v>
      </c>
      <c r="F11426" s="76" t="n">
        <v>5.817</v>
      </c>
      <c r="G11426" s="75" t="inlineStr">
        <is>
          <t>.</t>
        </is>
      </c>
    </row>
    <row r="11427">
      <c r="A11427" s="35" t="n">
        <v>2018</v>
      </c>
      <c r="B11427" s="35" t="n">
        <v>57029</v>
      </c>
      <c r="C11427" s="36" t="inlineStr">
        <is>
          <t>DFO</t>
        </is>
      </c>
      <c r="D11427" s="36" t="inlineStr">
        <is>
          <t>Petroleum</t>
        </is>
      </c>
      <c r="E11427" s="75" t="n">
        <v>187</v>
      </c>
      <c r="F11427" s="76" t="n">
        <v>5.817</v>
      </c>
      <c r="G11427" s="75" t="inlineStr">
        <is>
          <t>.</t>
        </is>
      </c>
    </row>
    <row r="11428">
      <c r="A11428" s="35" t="n">
        <v>2018</v>
      </c>
      <c r="B11428" s="35" t="n">
        <v>57029</v>
      </c>
      <c r="C11428" s="36" t="inlineStr">
        <is>
          <t>NG</t>
        </is>
      </c>
      <c r="D11428" s="36" t="inlineStr">
        <is>
          <t>Natural Gas</t>
        </is>
      </c>
      <c r="E11428" s="75" t="n">
        <v>519636</v>
      </c>
      <c r="F11428" s="76" t="n">
        <v>1.025</v>
      </c>
      <c r="G11428" s="75" t="inlineStr">
        <is>
          <t>.</t>
        </is>
      </c>
    </row>
    <row r="11429">
      <c r="A11429" s="35" t="n">
        <v>2018</v>
      </c>
      <c r="B11429" s="35" t="n">
        <v>57036</v>
      </c>
      <c r="C11429" s="36" t="inlineStr">
        <is>
          <t>NG</t>
        </is>
      </c>
      <c r="D11429" s="36" t="inlineStr">
        <is>
          <t>Natural Gas</t>
        </is>
      </c>
      <c r="E11429" s="75" t="n">
        <v>547629</v>
      </c>
      <c r="F11429" s="76" t="n">
        <v>1</v>
      </c>
      <c r="G11429" s="75" t="n">
        <v>792</v>
      </c>
    </row>
    <row r="11430">
      <c r="A11430" s="35" t="n">
        <v>2018</v>
      </c>
      <c r="B11430" s="35" t="n">
        <v>57036</v>
      </c>
      <c r="C11430" s="36" t="inlineStr">
        <is>
          <t>NG</t>
        </is>
      </c>
      <c r="D11430" s="36" t="inlineStr">
        <is>
          <t>Natural Gas</t>
        </is>
      </c>
      <c r="E11430" s="75" t="n">
        <v>120326</v>
      </c>
      <c r="F11430" s="76" t="n">
        <v>1</v>
      </c>
      <c r="G11430" s="75" t="n">
        <v>525.7</v>
      </c>
    </row>
    <row r="11431">
      <c r="A11431" s="35" t="n">
        <v>2018</v>
      </c>
      <c r="B11431" s="35" t="n">
        <v>57036</v>
      </c>
      <c r="C11431" s="36" t="inlineStr">
        <is>
          <t>NG</t>
        </is>
      </c>
      <c r="D11431" s="36" t="inlineStr">
        <is>
          <t>Natural Gas</t>
        </is>
      </c>
      <c r="E11431" s="75" t="n">
        <v>3784</v>
      </c>
      <c r="F11431" s="76" t="n">
        <v>1</v>
      </c>
      <c r="G11431" s="75" t="n">
        <v>675.4</v>
      </c>
    </row>
    <row r="11432">
      <c r="A11432" s="35" t="n">
        <v>2018</v>
      </c>
      <c r="B11432" s="35" t="n">
        <v>57037</v>
      </c>
      <c r="C11432" s="36" t="inlineStr">
        <is>
          <t>NG</t>
        </is>
      </c>
      <c r="D11432" s="36" t="inlineStr">
        <is>
          <t>Natural Gas</t>
        </is>
      </c>
      <c r="E11432" s="75" t="n">
        <v>2567367</v>
      </c>
      <c r="F11432" s="76" t="n">
        <v>1.057</v>
      </c>
      <c r="G11432" s="75" t="n">
        <v>274.3</v>
      </c>
    </row>
    <row r="11433">
      <c r="A11433" s="35" t="n">
        <v>2018</v>
      </c>
      <c r="B11433" s="35" t="n">
        <v>57046</v>
      </c>
      <c r="C11433" s="36" t="inlineStr">
        <is>
          <t>SUB</t>
        </is>
      </c>
      <c r="D11433" s="36" t="inlineStr">
        <is>
          <t>Coal</t>
        </is>
      </c>
      <c r="E11433" s="75" t="n">
        <v>63561</v>
      </c>
      <c r="F11433" s="76" t="n">
        <v>17.3</v>
      </c>
      <c r="G11433" s="75" t="inlineStr">
        <is>
          <t>.</t>
        </is>
      </c>
    </row>
    <row r="11434">
      <c r="A11434" s="35" t="n">
        <v>2018</v>
      </c>
      <c r="B11434" s="35" t="n">
        <v>57267</v>
      </c>
      <c r="C11434" s="36" t="inlineStr">
        <is>
          <t>NG</t>
        </is>
      </c>
      <c r="D11434" s="36" t="inlineStr">
        <is>
          <t>Natural Gas</t>
        </is>
      </c>
      <c r="E11434" s="75" t="n">
        <v>23883</v>
      </c>
      <c r="F11434" s="76" t="n">
        <v>1.03</v>
      </c>
      <c r="G11434" s="75" t="inlineStr">
        <is>
          <t>.</t>
        </is>
      </c>
    </row>
    <row r="11435">
      <c r="A11435" s="35" t="n">
        <v>2018</v>
      </c>
      <c r="B11435" s="35" t="n">
        <v>57349</v>
      </c>
      <c r="C11435" s="36" t="inlineStr">
        <is>
          <t>NG</t>
        </is>
      </c>
      <c r="D11435" s="36" t="inlineStr">
        <is>
          <t>Natural Gas</t>
        </is>
      </c>
      <c r="E11435" s="75" t="n">
        <v>553250</v>
      </c>
      <c r="F11435" s="76" t="n">
        <v>1.043</v>
      </c>
      <c r="G11435" s="75" t="inlineStr">
        <is>
          <t>.</t>
        </is>
      </c>
    </row>
    <row r="11436">
      <c r="A11436" s="35" t="n">
        <v>2018</v>
      </c>
      <c r="B11436" s="35" t="n">
        <v>57482</v>
      </c>
      <c r="C11436" s="36" t="inlineStr">
        <is>
          <t>NG</t>
        </is>
      </c>
      <c r="D11436" s="36" t="inlineStr">
        <is>
          <t>Natural Gas</t>
        </is>
      </c>
      <c r="E11436" s="75" t="n">
        <v>377078</v>
      </c>
      <c r="F11436" s="76" t="n">
        <v>1.031</v>
      </c>
      <c r="G11436" s="75" t="inlineStr">
        <is>
          <t>.</t>
        </is>
      </c>
    </row>
    <row r="11437">
      <c r="A11437" s="35" t="n">
        <v>2018</v>
      </c>
      <c r="B11437" s="35" t="n">
        <v>57515</v>
      </c>
      <c r="C11437" s="36" t="inlineStr">
        <is>
          <t>NG</t>
        </is>
      </c>
      <c r="D11437" s="36" t="inlineStr">
        <is>
          <t>Natural Gas</t>
        </is>
      </c>
      <c r="E11437" s="75" t="n">
        <v>283163</v>
      </c>
      <c r="F11437" s="76" t="n">
        <v>1.031</v>
      </c>
      <c r="G11437" s="75" t="inlineStr">
        <is>
          <t>.</t>
        </is>
      </c>
    </row>
    <row r="11438">
      <c r="A11438" s="35" t="n">
        <v>2018</v>
      </c>
      <c r="B11438" s="35" t="n">
        <v>57555</v>
      </c>
      <c r="C11438" s="36" t="inlineStr">
        <is>
          <t>NG</t>
        </is>
      </c>
      <c r="D11438" s="36" t="inlineStr">
        <is>
          <t>Natural Gas</t>
        </is>
      </c>
      <c r="E11438" s="75" t="n">
        <v>80084</v>
      </c>
      <c r="F11438" s="76" t="n">
        <v>1.038</v>
      </c>
      <c r="G11438" s="75" t="inlineStr">
        <is>
          <t>.</t>
        </is>
      </c>
    </row>
    <row r="11439">
      <c r="A11439" s="35" t="n">
        <v>2018</v>
      </c>
      <c r="B11439" s="35" t="n">
        <v>57664</v>
      </c>
      <c r="C11439" s="36" t="inlineStr">
        <is>
          <t>NG</t>
        </is>
      </c>
      <c r="D11439" s="36" t="inlineStr">
        <is>
          <t>Natural Gas</t>
        </is>
      </c>
      <c r="E11439" s="75" t="n">
        <v>1941</v>
      </c>
      <c r="F11439" s="76" t="n">
        <v>1.03</v>
      </c>
      <c r="G11439" s="75" t="inlineStr">
        <is>
          <t>.</t>
        </is>
      </c>
    </row>
    <row r="11440">
      <c r="A11440" s="35" t="n">
        <v>2018</v>
      </c>
      <c r="B11440" s="35" t="n">
        <v>57664</v>
      </c>
      <c r="C11440" s="36" t="inlineStr">
        <is>
          <t>NG</t>
        </is>
      </c>
      <c r="D11440" s="36" t="inlineStr">
        <is>
          <t>Natural Gas</t>
        </is>
      </c>
      <c r="E11440" s="75" t="n">
        <v>3397</v>
      </c>
      <c r="F11440" s="76" t="n">
        <v>1.03</v>
      </c>
      <c r="G11440" s="75" t="inlineStr">
        <is>
          <t>.</t>
        </is>
      </c>
    </row>
    <row r="11441">
      <c r="A11441" s="35" t="n">
        <v>2018</v>
      </c>
      <c r="B11441" s="35" t="n">
        <v>57664</v>
      </c>
      <c r="C11441" s="36" t="inlineStr">
        <is>
          <t>NG</t>
        </is>
      </c>
      <c r="D11441" s="36" t="inlineStr">
        <is>
          <t>Natural Gas</t>
        </is>
      </c>
      <c r="E11441" s="75" t="n">
        <v>17050</v>
      </c>
      <c r="F11441" s="76" t="n">
        <v>1.03</v>
      </c>
      <c r="G11441" s="75" t="inlineStr">
        <is>
          <t>.</t>
        </is>
      </c>
    </row>
    <row r="11442">
      <c r="A11442" s="35" t="n">
        <v>2018</v>
      </c>
      <c r="B11442" s="35" t="n">
        <v>57664</v>
      </c>
      <c r="C11442" s="36" t="inlineStr">
        <is>
          <t>NG</t>
        </is>
      </c>
      <c r="D11442" s="36" t="inlineStr">
        <is>
          <t>Natural Gas</t>
        </is>
      </c>
      <c r="E11442" s="75" t="n">
        <v>24273</v>
      </c>
      <c r="F11442" s="76" t="n">
        <v>1.03</v>
      </c>
      <c r="G11442" s="75" t="inlineStr">
        <is>
          <t>.</t>
        </is>
      </c>
    </row>
    <row r="11443">
      <c r="A11443" s="35" t="n">
        <v>2018</v>
      </c>
      <c r="B11443" s="35" t="n">
        <v>57664</v>
      </c>
      <c r="C11443" s="36" t="inlineStr">
        <is>
          <t>NG</t>
        </is>
      </c>
      <c r="D11443" s="36" t="inlineStr">
        <is>
          <t>Natural Gas</t>
        </is>
      </c>
      <c r="E11443" s="75" t="n">
        <v>86873</v>
      </c>
      <c r="F11443" s="76" t="n">
        <v>1.03</v>
      </c>
      <c r="G11443" s="75" t="inlineStr">
        <is>
          <t>.</t>
        </is>
      </c>
    </row>
    <row r="11444">
      <c r="A11444" s="35" t="n">
        <v>2018</v>
      </c>
      <c r="B11444" s="35" t="n">
        <v>57664</v>
      </c>
      <c r="C11444" s="36" t="inlineStr">
        <is>
          <t>NG</t>
        </is>
      </c>
      <c r="D11444" s="36" t="inlineStr">
        <is>
          <t>Natural Gas</t>
        </is>
      </c>
      <c r="E11444" s="75" t="n">
        <v>77072</v>
      </c>
      <c r="F11444" s="76" t="n">
        <v>1.03</v>
      </c>
      <c r="G11444" s="75" t="inlineStr">
        <is>
          <t>.</t>
        </is>
      </c>
    </row>
    <row r="11445">
      <c r="A11445" s="35" t="n">
        <v>2018</v>
      </c>
      <c r="B11445" s="35" t="n">
        <v>57664</v>
      </c>
      <c r="C11445" s="36" t="inlineStr">
        <is>
          <t>NG</t>
        </is>
      </c>
      <c r="D11445" s="36" t="inlineStr">
        <is>
          <t>Natural Gas</t>
        </is>
      </c>
      <c r="E11445" s="75" t="n">
        <v>171681</v>
      </c>
      <c r="F11445" s="76" t="n">
        <v>1.03</v>
      </c>
      <c r="G11445" s="75" t="inlineStr">
        <is>
          <t>.</t>
        </is>
      </c>
    </row>
    <row r="11446">
      <c r="A11446" s="35" t="n">
        <v>2018</v>
      </c>
      <c r="B11446" s="35" t="n">
        <v>57664</v>
      </c>
      <c r="C11446" s="36" t="inlineStr">
        <is>
          <t>NG</t>
        </is>
      </c>
      <c r="D11446" s="36" t="inlineStr">
        <is>
          <t>Natural Gas</t>
        </is>
      </c>
      <c r="E11446" s="75" t="n">
        <v>360376</v>
      </c>
      <c r="F11446" s="76" t="n">
        <v>1.03</v>
      </c>
      <c r="G11446" s="75" t="inlineStr">
        <is>
          <t>.</t>
        </is>
      </c>
    </row>
    <row r="11447">
      <c r="A11447" s="35" t="n">
        <v>2018</v>
      </c>
      <c r="B11447" s="35" t="n">
        <v>57664</v>
      </c>
      <c r="C11447" s="36" t="inlineStr">
        <is>
          <t>NG</t>
        </is>
      </c>
      <c r="D11447" s="36" t="inlineStr">
        <is>
          <t>Natural Gas</t>
        </is>
      </c>
      <c r="E11447" s="75" t="n">
        <v>419101</v>
      </c>
      <c r="F11447" s="76" t="n">
        <v>1.03</v>
      </c>
      <c r="G11447" s="75" t="inlineStr">
        <is>
          <t>.</t>
        </is>
      </c>
    </row>
    <row r="11448">
      <c r="A11448" s="35" t="n">
        <v>2018</v>
      </c>
      <c r="B11448" s="35" t="n">
        <v>57664</v>
      </c>
      <c r="C11448" s="36" t="inlineStr">
        <is>
          <t>NG</t>
        </is>
      </c>
      <c r="D11448" s="36" t="inlineStr">
        <is>
          <t>Natural Gas</t>
        </is>
      </c>
      <c r="E11448" s="75" t="n">
        <v>27258</v>
      </c>
      <c r="F11448" s="76" t="n">
        <v>1.03</v>
      </c>
      <c r="G11448" s="75" t="inlineStr">
        <is>
          <t>.</t>
        </is>
      </c>
    </row>
    <row r="11449">
      <c r="A11449" s="35" t="n">
        <v>2018</v>
      </c>
      <c r="B11449" s="35" t="n">
        <v>57664</v>
      </c>
      <c r="C11449" s="36" t="inlineStr">
        <is>
          <t>NG</t>
        </is>
      </c>
      <c r="D11449" s="36" t="inlineStr">
        <is>
          <t>Natural Gas</t>
        </is>
      </c>
      <c r="E11449" s="75" t="n">
        <v>148050</v>
      </c>
      <c r="F11449" s="76" t="n">
        <v>1.03</v>
      </c>
      <c r="G11449" s="75" t="inlineStr">
        <is>
          <t>.</t>
        </is>
      </c>
    </row>
    <row r="11450">
      <c r="A11450" s="35" t="n">
        <v>2018</v>
      </c>
      <c r="B11450" s="35" t="n">
        <v>57703</v>
      </c>
      <c r="C11450" s="36" t="inlineStr">
        <is>
          <t>NG</t>
        </is>
      </c>
      <c r="D11450" s="36" t="inlineStr">
        <is>
          <t>Natural Gas</t>
        </is>
      </c>
      <c r="E11450" s="75" t="n">
        <v>86751</v>
      </c>
      <c r="F11450" s="76" t="n">
        <v>1.05</v>
      </c>
      <c r="G11450" s="75" t="n">
        <v>257.8</v>
      </c>
    </row>
    <row r="11451">
      <c r="A11451" s="35" t="n">
        <v>2018</v>
      </c>
      <c r="B11451" s="35" t="n">
        <v>57794</v>
      </c>
      <c r="C11451" s="36" t="inlineStr">
        <is>
          <t>NG</t>
        </is>
      </c>
      <c r="D11451" s="36" t="inlineStr">
        <is>
          <t>Natural Gas</t>
        </is>
      </c>
      <c r="E11451" s="75" t="n">
        <v>1458854</v>
      </c>
      <c r="F11451" s="76" t="n">
        <v>1.055</v>
      </c>
      <c r="G11451" s="75" t="inlineStr">
        <is>
          <t>.</t>
        </is>
      </c>
    </row>
    <row r="11452">
      <c r="A11452" s="35" t="n">
        <v>2018</v>
      </c>
      <c r="B11452" s="35" t="n">
        <v>57839</v>
      </c>
      <c r="C11452" s="36" t="inlineStr">
        <is>
          <t>NG</t>
        </is>
      </c>
      <c r="D11452" s="36" t="inlineStr">
        <is>
          <t>Natural Gas</t>
        </is>
      </c>
      <c r="E11452" s="75" t="n">
        <v>3119944</v>
      </c>
      <c r="F11452" s="76" t="n">
        <v>1.029</v>
      </c>
      <c r="G11452" s="75" t="inlineStr">
        <is>
          <t>.</t>
        </is>
      </c>
    </row>
    <row r="11453">
      <c r="A11453" s="35" t="n">
        <v>2018</v>
      </c>
      <c r="B11453" s="35" t="n">
        <v>57842</v>
      </c>
      <c r="C11453" s="36" t="inlineStr">
        <is>
          <t>NG</t>
        </is>
      </c>
      <c r="D11453" s="36" t="inlineStr">
        <is>
          <t>Natural Gas</t>
        </is>
      </c>
      <c r="E11453" s="75" t="n">
        <v>108882</v>
      </c>
      <c r="F11453" s="76" t="n">
        <v>1.054</v>
      </c>
      <c r="G11453" s="75" t="n">
        <v>320.8</v>
      </c>
    </row>
    <row r="11454">
      <c r="A11454" s="35" t="n">
        <v>2018</v>
      </c>
      <c r="B11454" s="35" t="n">
        <v>57881</v>
      </c>
      <c r="C11454" s="36" t="inlineStr">
        <is>
          <t>NG</t>
        </is>
      </c>
      <c r="D11454" s="36" t="inlineStr">
        <is>
          <t>Natural Gas</t>
        </is>
      </c>
      <c r="E11454" s="75" t="n">
        <v>261689</v>
      </c>
      <c r="F11454" s="76" t="n">
        <v>1.094</v>
      </c>
      <c r="G11454" s="75" t="n">
        <v>230.7</v>
      </c>
    </row>
    <row r="11455">
      <c r="A11455" s="35" t="n">
        <v>2018</v>
      </c>
      <c r="B11455" s="35" t="n">
        <v>57901</v>
      </c>
      <c r="C11455" s="36" t="inlineStr">
        <is>
          <t>NG</t>
        </is>
      </c>
      <c r="D11455" s="36" t="inlineStr">
        <is>
          <t>Natural Gas</t>
        </is>
      </c>
      <c r="E11455" s="75" t="n">
        <v>909908</v>
      </c>
      <c r="F11455" s="76" t="n">
        <v>1.03</v>
      </c>
      <c r="G11455" s="75" t="inlineStr">
        <is>
          <t>.</t>
        </is>
      </c>
    </row>
    <row r="11456">
      <c r="A11456" s="35" t="n">
        <v>2018</v>
      </c>
      <c r="B11456" s="35" t="n">
        <v>57943</v>
      </c>
      <c r="C11456" s="36" t="inlineStr">
        <is>
          <t>NG</t>
        </is>
      </c>
      <c r="D11456" s="36" t="inlineStr">
        <is>
          <t>Natural Gas</t>
        </is>
      </c>
      <c r="E11456" s="75" t="n">
        <v>389129</v>
      </c>
      <c r="F11456" s="76" t="n">
        <v>1.057</v>
      </c>
      <c r="G11456" s="75" t="n">
        <v>230.7</v>
      </c>
    </row>
    <row r="11457">
      <c r="A11457" s="35" t="n">
        <v>2018</v>
      </c>
      <c r="B11457" s="35" t="n">
        <v>57953</v>
      </c>
      <c r="C11457" s="36" t="inlineStr">
        <is>
          <t>NG</t>
        </is>
      </c>
      <c r="D11457" s="36" t="inlineStr">
        <is>
          <t>Natural Gas</t>
        </is>
      </c>
      <c r="E11457" s="75" t="n">
        <v>120950</v>
      </c>
      <c r="F11457" s="76" t="n">
        <v>0.995</v>
      </c>
      <c r="G11457" s="75" t="inlineStr">
        <is>
          <t>.</t>
        </is>
      </c>
    </row>
    <row r="11458">
      <c r="A11458" s="35" t="n">
        <v>2018</v>
      </c>
      <c r="B11458" s="35" t="n">
        <v>57978</v>
      </c>
      <c r="C11458" s="36" t="inlineStr">
        <is>
          <t>NG</t>
        </is>
      </c>
      <c r="D11458" s="36" t="inlineStr">
        <is>
          <t>Natural Gas</t>
        </is>
      </c>
      <c r="E11458" s="75" t="n">
        <v>111381</v>
      </c>
      <c r="F11458" s="76" t="n">
        <v>1.04</v>
      </c>
      <c r="G11458" s="75" t="n">
        <v>324.6</v>
      </c>
    </row>
    <row r="11459">
      <c r="A11459" s="35" t="n">
        <v>2018</v>
      </c>
      <c r="B11459" s="35" t="n">
        <v>58001</v>
      </c>
      <c r="C11459" s="36" t="inlineStr">
        <is>
          <t>NG</t>
        </is>
      </c>
      <c r="D11459" s="36" t="inlineStr">
        <is>
          <t>Natural Gas</t>
        </is>
      </c>
      <c r="E11459" s="75" t="n">
        <v>1326871</v>
      </c>
      <c r="F11459" s="76" t="n">
        <v>1.015</v>
      </c>
      <c r="G11459" s="75" t="inlineStr">
        <is>
          <t>.</t>
        </is>
      </c>
    </row>
    <row r="11460">
      <c r="A11460" s="35" t="n">
        <v>2018</v>
      </c>
      <c r="B11460" s="35" t="n">
        <v>58001</v>
      </c>
      <c r="C11460" s="36" t="inlineStr">
        <is>
          <t>NG</t>
        </is>
      </c>
      <c r="D11460" s="36" t="inlineStr">
        <is>
          <t>Natural Gas</t>
        </is>
      </c>
      <c r="E11460" s="75" t="n">
        <v>2335849</v>
      </c>
      <c r="F11460" s="76" t="n">
        <v>1.015</v>
      </c>
      <c r="G11460" s="75" t="inlineStr">
        <is>
          <t>.</t>
        </is>
      </c>
    </row>
    <row r="11461">
      <c r="A11461" s="35" t="n">
        <v>2018</v>
      </c>
      <c r="B11461" s="35" t="n">
        <v>58005</v>
      </c>
      <c r="C11461" s="36" t="inlineStr">
        <is>
          <t>NG</t>
        </is>
      </c>
      <c r="D11461" s="36" t="inlineStr">
        <is>
          <t>Natural Gas</t>
        </is>
      </c>
      <c r="E11461" s="75" t="n">
        <v>1870246</v>
      </c>
      <c r="F11461" s="76" t="n">
        <v>1.02</v>
      </c>
      <c r="G11461" s="75" t="inlineStr">
        <is>
          <t>.</t>
        </is>
      </c>
    </row>
    <row r="11462">
      <c r="A11462" s="35" t="n">
        <v>2018</v>
      </c>
      <c r="B11462" s="35" t="n">
        <v>58079</v>
      </c>
      <c r="C11462" s="36" t="inlineStr">
        <is>
          <t>NG</t>
        </is>
      </c>
      <c r="D11462" s="36" t="inlineStr">
        <is>
          <t>Natural Gas</t>
        </is>
      </c>
      <c r="E11462" s="75" t="n">
        <v>2438037</v>
      </c>
      <c r="F11462" s="76" t="n">
        <v>1.027</v>
      </c>
      <c r="G11462" s="75" t="inlineStr">
        <is>
          <t>.</t>
        </is>
      </c>
    </row>
    <row r="11463">
      <c r="A11463" s="35" t="n">
        <v>2018</v>
      </c>
      <c r="B11463" s="35" t="n">
        <v>58215</v>
      </c>
      <c r="C11463" s="36" t="inlineStr">
        <is>
          <t>NG</t>
        </is>
      </c>
      <c r="D11463" s="36" t="inlineStr">
        <is>
          <t>Natural Gas</t>
        </is>
      </c>
      <c r="E11463" s="75" t="n">
        <v>1326393</v>
      </c>
      <c r="F11463" s="76" t="n">
        <v>1.028</v>
      </c>
      <c r="G11463" s="75" t="n">
        <v>431.2</v>
      </c>
    </row>
    <row r="11464">
      <c r="A11464" s="35" t="n">
        <v>2018</v>
      </c>
      <c r="B11464" s="35" t="n">
        <v>58215</v>
      </c>
      <c r="C11464" s="36" t="inlineStr">
        <is>
          <t>NG</t>
        </is>
      </c>
      <c r="D11464" s="36" t="inlineStr">
        <is>
          <t>Natural Gas</t>
        </is>
      </c>
      <c r="E11464" s="75" t="n">
        <v>582804</v>
      </c>
      <c r="F11464" s="76" t="n">
        <v>1.028</v>
      </c>
      <c r="G11464" s="75" t="n">
        <v>431.2</v>
      </c>
    </row>
    <row r="11465">
      <c r="A11465" s="35" t="n">
        <v>2018</v>
      </c>
      <c r="B11465" s="35" t="n">
        <v>58215</v>
      </c>
      <c r="C11465" s="36" t="inlineStr">
        <is>
          <t>NG</t>
        </is>
      </c>
      <c r="D11465" s="36" t="inlineStr">
        <is>
          <t>Natural Gas</t>
        </is>
      </c>
      <c r="E11465" s="75" t="n">
        <v>337659</v>
      </c>
      <c r="F11465" s="76" t="n">
        <v>1.028</v>
      </c>
      <c r="G11465" s="75" t="n">
        <v>431.2</v>
      </c>
    </row>
    <row r="11466">
      <c r="A11466" s="35" t="n">
        <v>2018</v>
      </c>
      <c r="B11466" s="35" t="n">
        <v>58236</v>
      </c>
      <c r="C11466" s="36" t="inlineStr">
        <is>
          <t>NG</t>
        </is>
      </c>
      <c r="D11466" s="36" t="inlineStr">
        <is>
          <t>Natural Gas</t>
        </is>
      </c>
      <c r="E11466" s="75" t="n">
        <v>18923</v>
      </c>
      <c r="F11466" s="76" t="n">
        <v>1.074</v>
      </c>
      <c r="G11466" s="75" t="n">
        <v>304.4</v>
      </c>
    </row>
    <row r="11467">
      <c r="A11467" s="35" t="n">
        <v>2018</v>
      </c>
      <c r="B11467" s="35" t="n">
        <v>58236</v>
      </c>
      <c r="C11467" s="36" t="inlineStr">
        <is>
          <t>NG</t>
        </is>
      </c>
      <c r="D11467" s="36" t="inlineStr">
        <is>
          <t>Natural Gas</t>
        </is>
      </c>
      <c r="E11467" s="75" t="n">
        <v>24070</v>
      </c>
      <c r="F11467" s="76" t="n">
        <v>1.074</v>
      </c>
      <c r="G11467" s="75" t="n">
        <v>281.2</v>
      </c>
    </row>
    <row r="11468">
      <c r="A11468" s="35" t="n">
        <v>2018</v>
      </c>
      <c r="B11468" s="35" t="n">
        <v>58236</v>
      </c>
      <c r="C11468" s="36" t="inlineStr">
        <is>
          <t>NG</t>
        </is>
      </c>
      <c r="D11468" s="36" t="inlineStr">
        <is>
          <t>Natural Gas</t>
        </is>
      </c>
      <c r="E11468" s="75" t="n">
        <v>29974</v>
      </c>
      <c r="F11468" s="76" t="n">
        <v>1.074</v>
      </c>
      <c r="G11468" s="75" t="n">
        <v>254.5</v>
      </c>
    </row>
    <row r="11469">
      <c r="A11469" s="35" t="n">
        <v>2018</v>
      </c>
      <c r="B11469" s="35" t="n">
        <v>58236</v>
      </c>
      <c r="C11469" s="36" t="inlineStr">
        <is>
          <t>NG</t>
        </is>
      </c>
      <c r="D11469" s="36" t="inlineStr">
        <is>
          <t>Natural Gas</t>
        </is>
      </c>
      <c r="E11469" s="75" t="n">
        <v>35323</v>
      </c>
      <c r="F11469" s="76" t="n">
        <v>1.074</v>
      </c>
      <c r="G11469" s="75" t="n">
        <v>294.3</v>
      </c>
    </row>
    <row r="11470">
      <c r="A11470" s="35" t="n">
        <v>2018</v>
      </c>
      <c r="B11470" s="35" t="n">
        <v>58236</v>
      </c>
      <c r="C11470" s="36" t="inlineStr">
        <is>
          <t>NG</t>
        </is>
      </c>
      <c r="D11470" s="36" t="inlineStr">
        <is>
          <t>Natural Gas</t>
        </is>
      </c>
      <c r="E11470" s="75" t="n">
        <v>63733</v>
      </c>
      <c r="F11470" s="76" t="n">
        <v>1.074</v>
      </c>
      <c r="G11470" s="75" t="n">
        <v>322.6</v>
      </c>
    </row>
    <row r="11471">
      <c r="A11471" s="35" t="n">
        <v>2018</v>
      </c>
      <c r="B11471" s="35" t="n">
        <v>58236</v>
      </c>
      <c r="C11471" s="36" t="inlineStr">
        <is>
          <t>NG</t>
        </is>
      </c>
      <c r="D11471" s="36" t="inlineStr">
        <is>
          <t>Natural Gas</t>
        </is>
      </c>
      <c r="E11471" s="75" t="n">
        <v>65884</v>
      </c>
      <c r="F11471" s="76" t="n">
        <v>1.074</v>
      </c>
      <c r="G11471" s="75" t="n">
        <v>280.2</v>
      </c>
    </row>
    <row r="11472">
      <c r="A11472" s="35" t="n">
        <v>2018</v>
      </c>
      <c r="B11472" s="35" t="n">
        <v>58236</v>
      </c>
      <c r="C11472" s="36" t="inlineStr">
        <is>
          <t>NG</t>
        </is>
      </c>
      <c r="D11472" s="36" t="inlineStr">
        <is>
          <t>Natural Gas</t>
        </is>
      </c>
      <c r="E11472" s="75" t="n">
        <v>12111</v>
      </c>
      <c r="F11472" s="76" t="n">
        <v>1.074</v>
      </c>
      <c r="G11472" s="75" t="n">
        <v>360.6</v>
      </c>
    </row>
    <row r="11473">
      <c r="A11473" s="35" t="n">
        <v>2018</v>
      </c>
      <c r="B11473" s="35" t="n">
        <v>58236</v>
      </c>
      <c r="C11473" s="36" t="inlineStr">
        <is>
          <t>NG</t>
        </is>
      </c>
      <c r="D11473" s="36" t="inlineStr">
        <is>
          <t>Natural Gas</t>
        </is>
      </c>
      <c r="E11473" s="75" t="n">
        <v>5116</v>
      </c>
      <c r="F11473" s="76" t="n">
        <v>1.074</v>
      </c>
      <c r="G11473" s="75" t="n">
        <v>279.7</v>
      </c>
    </row>
    <row r="11474">
      <c r="A11474" s="35" t="n">
        <v>2018</v>
      </c>
      <c r="B11474" s="35" t="n">
        <v>58236</v>
      </c>
      <c r="C11474" s="36" t="inlineStr">
        <is>
          <t>NG</t>
        </is>
      </c>
      <c r="D11474" s="36" t="inlineStr">
        <is>
          <t>Natural Gas</t>
        </is>
      </c>
      <c r="E11474" s="75" t="n">
        <v>1009</v>
      </c>
      <c r="F11474" s="76" t="n">
        <v>1.074</v>
      </c>
      <c r="G11474" s="75" t="n">
        <v>400</v>
      </c>
    </row>
    <row r="11475">
      <c r="A11475" s="35" t="n">
        <v>2018</v>
      </c>
      <c r="B11475" s="35" t="n">
        <v>58236</v>
      </c>
      <c r="C11475" s="36" t="inlineStr">
        <is>
          <t>NG</t>
        </is>
      </c>
      <c r="D11475" s="36" t="inlineStr">
        <is>
          <t>Natural Gas</t>
        </is>
      </c>
      <c r="E11475" s="75" t="n">
        <v>80941</v>
      </c>
      <c r="F11475" s="76" t="n">
        <v>1.074</v>
      </c>
      <c r="G11475" s="75" t="n">
        <v>283.4</v>
      </c>
    </row>
    <row r="11476">
      <c r="A11476" s="35" t="n">
        <v>2018</v>
      </c>
      <c r="B11476" s="35" t="n">
        <v>58236</v>
      </c>
      <c r="C11476" s="36" t="inlineStr">
        <is>
          <t>NG</t>
        </is>
      </c>
      <c r="D11476" s="36" t="inlineStr">
        <is>
          <t>Natural Gas</t>
        </is>
      </c>
      <c r="E11476" s="75" t="n">
        <v>887167</v>
      </c>
      <c r="F11476" s="76" t="n">
        <v>1.074</v>
      </c>
      <c r="G11476" s="75" t="n">
        <v>272.4</v>
      </c>
    </row>
    <row r="11477">
      <c r="A11477" s="35" t="n">
        <v>2018</v>
      </c>
      <c r="B11477" s="35" t="n">
        <v>58236</v>
      </c>
      <c r="C11477" s="36" t="inlineStr">
        <is>
          <t>NG</t>
        </is>
      </c>
      <c r="D11477" s="36" t="inlineStr">
        <is>
          <t>Natural Gas</t>
        </is>
      </c>
      <c r="E11477" s="75" t="n">
        <v>549310</v>
      </c>
      <c r="F11477" s="76" t="n">
        <v>1.074</v>
      </c>
      <c r="G11477" s="75" t="n">
        <v>238.2</v>
      </c>
    </row>
    <row r="11478">
      <c r="A11478" s="35" t="n">
        <v>2018</v>
      </c>
      <c r="B11478" s="35" t="n">
        <v>58236</v>
      </c>
      <c r="C11478" s="36" t="inlineStr">
        <is>
          <t>NG</t>
        </is>
      </c>
      <c r="D11478" s="36" t="inlineStr">
        <is>
          <t>Natural Gas</t>
        </is>
      </c>
      <c r="E11478" s="75" t="n">
        <v>223845</v>
      </c>
      <c r="F11478" s="76" t="n">
        <v>1.074</v>
      </c>
      <c r="G11478" s="75" t="n">
        <v>269.5</v>
      </c>
    </row>
    <row r="11479">
      <c r="A11479" s="35" t="n">
        <v>2018</v>
      </c>
      <c r="B11479" s="35" t="n">
        <v>58236</v>
      </c>
      <c r="C11479" s="36" t="inlineStr">
        <is>
          <t>NG</t>
        </is>
      </c>
      <c r="D11479" s="36" t="inlineStr">
        <is>
          <t>Natural Gas</t>
        </is>
      </c>
      <c r="E11479" s="75" t="n">
        <v>137583</v>
      </c>
      <c r="F11479" s="76" t="n">
        <v>1.074</v>
      </c>
      <c r="G11479" s="75" t="n">
        <v>218.7</v>
      </c>
    </row>
    <row r="11480">
      <c r="A11480" s="35" t="n">
        <v>2018</v>
      </c>
      <c r="B11480" s="35" t="n">
        <v>58236</v>
      </c>
      <c r="C11480" s="36" t="inlineStr">
        <is>
          <t>NG</t>
        </is>
      </c>
      <c r="D11480" s="36" t="inlineStr">
        <is>
          <t>Natural Gas</t>
        </is>
      </c>
      <c r="E11480" s="75" t="n">
        <v>167061</v>
      </c>
      <c r="F11480" s="76" t="n">
        <v>1.074</v>
      </c>
      <c r="G11480" s="75" t="n">
        <v>244.2</v>
      </c>
    </row>
    <row r="11481">
      <c r="A11481" s="35" t="n">
        <v>2018</v>
      </c>
      <c r="B11481" s="35" t="n">
        <v>58236</v>
      </c>
      <c r="C11481" s="36" t="inlineStr">
        <is>
          <t>NG</t>
        </is>
      </c>
      <c r="D11481" s="36" t="inlineStr">
        <is>
          <t>Natural Gas</t>
        </is>
      </c>
      <c r="E11481" s="75" t="n">
        <v>189865</v>
      </c>
      <c r="F11481" s="76" t="n">
        <v>1.074</v>
      </c>
      <c r="G11481" s="75" t="n">
        <v>252.8</v>
      </c>
    </row>
    <row r="11482">
      <c r="A11482" s="35" t="n">
        <v>2018</v>
      </c>
      <c r="B11482" s="35" t="n">
        <v>58236</v>
      </c>
      <c r="C11482" s="36" t="inlineStr">
        <is>
          <t>NG</t>
        </is>
      </c>
      <c r="D11482" s="36" t="inlineStr">
        <is>
          <t>Natural Gas</t>
        </is>
      </c>
      <c r="E11482" s="75" t="n">
        <v>195927</v>
      </c>
      <c r="F11482" s="76" t="n">
        <v>1.074</v>
      </c>
      <c r="G11482" s="75" t="n">
        <v>252.2</v>
      </c>
    </row>
    <row r="11483">
      <c r="A11483" s="35" t="n">
        <v>2018</v>
      </c>
      <c r="B11483" s="35" t="n">
        <v>58236</v>
      </c>
      <c r="C11483" s="36" t="inlineStr">
        <is>
          <t>NG</t>
        </is>
      </c>
      <c r="D11483" s="36" t="inlineStr">
        <is>
          <t>Natural Gas</t>
        </is>
      </c>
      <c r="E11483" s="75" t="n">
        <v>209029</v>
      </c>
      <c r="F11483" s="76" t="n">
        <v>1.074</v>
      </c>
      <c r="G11483" s="75" t="n">
        <v>258.1</v>
      </c>
    </row>
    <row r="11484">
      <c r="A11484" s="35" t="n">
        <v>2018</v>
      </c>
      <c r="B11484" s="35" t="n">
        <v>58260</v>
      </c>
      <c r="C11484" s="36" t="inlineStr">
        <is>
          <t>NG</t>
        </is>
      </c>
      <c r="D11484" s="36" t="inlineStr">
        <is>
          <t>Natural Gas</t>
        </is>
      </c>
      <c r="E11484" s="75" t="n">
        <v>1171739</v>
      </c>
      <c r="F11484" s="76" t="n">
        <v>1.02</v>
      </c>
      <c r="G11484" s="75" t="n">
        <v>413</v>
      </c>
    </row>
    <row r="11485">
      <c r="A11485" s="35" t="n">
        <v>2018</v>
      </c>
      <c r="B11485" s="35" t="n">
        <v>58266</v>
      </c>
      <c r="C11485" s="36" t="inlineStr">
        <is>
          <t>NG</t>
        </is>
      </c>
      <c r="D11485" s="36" t="inlineStr">
        <is>
          <t>Natural Gas</t>
        </is>
      </c>
      <c r="E11485" s="75" t="n">
        <v>21512</v>
      </c>
      <c r="F11485" s="76" t="n">
        <v>1.097</v>
      </c>
      <c r="G11485" s="75" t="n">
        <v>161.8</v>
      </c>
    </row>
    <row r="11486">
      <c r="A11486" s="35" t="n">
        <v>2018</v>
      </c>
      <c r="B11486" s="35" t="n">
        <v>58266</v>
      </c>
      <c r="C11486" s="36" t="inlineStr">
        <is>
          <t>NG</t>
        </is>
      </c>
      <c r="D11486" s="36" t="inlineStr">
        <is>
          <t>Natural Gas</t>
        </is>
      </c>
      <c r="E11486" s="75" t="n">
        <v>9829</v>
      </c>
      <c r="F11486" s="76" t="n">
        <v>1.097</v>
      </c>
      <c r="G11486" s="75" t="n">
        <v>113.2</v>
      </c>
    </row>
    <row r="11487">
      <c r="A11487" s="35" t="n">
        <v>2018</v>
      </c>
      <c r="B11487" s="35" t="n">
        <v>58266</v>
      </c>
      <c r="C11487" s="36" t="inlineStr">
        <is>
          <t>NG</t>
        </is>
      </c>
      <c r="D11487" s="36" t="inlineStr">
        <is>
          <t>Natural Gas</t>
        </is>
      </c>
      <c r="E11487" s="75" t="n">
        <v>24008</v>
      </c>
      <c r="F11487" s="76" t="n">
        <v>1.097</v>
      </c>
      <c r="G11487" s="75" t="n">
        <v>182.9</v>
      </c>
    </row>
    <row r="11488">
      <c r="A11488" s="35" t="n">
        <v>2018</v>
      </c>
      <c r="B11488" s="35" t="n">
        <v>58420</v>
      </c>
      <c r="C11488" s="36" t="inlineStr">
        <is>
          <t>NG</t>
        </is>
      </c>
      <c r="D11488" s="36" t="inlineStr">
        <is>
          <t>Natural Gas</t>
        </is>
      </c>
      <c r="E11488" s="75" t="n">
        <v>3491899</v>
      </c>
      <c r="F11488" s="76" t="n">
        <v>1.028</v>
      </c>
      <c r="G11488" s="75" t="inlineStr">
        <is>
          <t>.</t>
        </is>
      </c>
    </row>
    <row r="11489">
      <c r="A11489" s="35" t="n">
        <v>2018</v>
      </c>
      <c r="B11489" s="35" t="n">
        <v>58426</v>
      </c>
      <c r="C11489" s="36" t="inlineStr">
        <is>
          <t>NG</t>
        </is>
      </c>
      <c r="D11489" s="36" t="inlineStr">
        <is>
          <t>Natural Gas</t>
        </is>
      </c>
      <c r="E11489" s="75" t="n">
        <v>3208008</v>
      </c>
      <c r="F11489" s="76" t="n">
        <v>1.02</v>
      </c>
      <c r="G11489" s="75" t="inlineStr">
        <is>
          <t>.</t>
        </is>
      </c>
    </row>
    <row r="11490">
      <c r="A11490" s="35" t="n">
        <v>2018</v>
      </c>
      <c r="B11490" s="35" t="n">
        <v>58471</v>
      </c>
      <c r="C11490" s="36" t="inlineStr">
        <is>
          <t>NG</t>
        </is>
      </c>
      <c r="D11490" s="36" t="inlineStr">
        <is>
          <t>Natural Gas</t>
        </is>
      </c>
      <c r="E11490" s="75" t="n">
        <v>329130</v>
      </c>
      <c r="F11490" s="76" t="n">
        <v>1.03</v>
      </c>
      <c r="G11490" s="75" t="inlineStr">
        <is>
          <t>.</t>
        </is>
      </c>
    </row>
    <row r="11491">
      <c r="A11491" s="35" t="n">
        <v>2018</v>
      </c>
      <c r="B11491" s="35" t="n">
        <v>58503</v>
      </c>
      <c r="C11491" s="36" t="inlineStr">
        <is>
          <t>NG</t>
        </is>
      </c>
      <c r="D11491" s="36" t="inlineStr">
        <is>
          <t>Natural Gas</t>
        </is>
      </c>
      <c r="E11491" s="75" t="n">
        <v>1365640</v>
      </c>
      <c r="F11491" s="76" t="n">
        <v>1.045</v>
      </c>
      <c r="G11491" s="75" t="n">
        <v>99</v>
      </c>
    </row>
    <row r="11492">
      <c r="A11492" s="35" t="n">
        <v>2018</v>
      </c>
      <c r="B11492" s="35" t="n">
        <v>58557</v>
      </c>
      <c r="C11492" s="36" t="inlineStr">
        <is>
          <t>NG</t>
        </is>
      </c>
      <c r="D11492" s="36" t="inlineStr">
        <is>
          <t>Natural Gas</t>
        </is>
      </c>
      <c r="E11492" s="75" t="n">
        <v>277688</v>
      </c>
      <c r="F11492" s="76" t="n">
        <v>1.017</v>
      </c>
      <c r="G11492" s="75" t="n">
        <v>326.5</v>
      </c>
    </row>
    <row r="11493">
      <c r="A11493" s="35" t="n">
        <v>2018</v>
      </c>
      <c r="B11493" s="35" t="n">
        <v>58557</v>
      </c>
      <c r="C11493" s="36" t="inlineStr">
        <is>
          <t>NG</t>
        </is>
      </c>
      <c r="D11493" s="36" t="inlineStr">
        <is>
          <t>Natural Gas</t>
        </is>
      </c>
      <c r="E11493" s="75" t="n">
        <v>1212663</v>
      </c>
      <c r="F11493" s="76" t="n">
        <v>1.044</v>
      </c>
      <c r="G11493" s="75" t="n">
        <v>220.9</v>
      </c>
    </row>
    <row r="11494">
      <c r="A11494" s="35" t="n">
        <v>2018</v>
      </c>
      <c r="B11494" s="35" t="n">
        <v>58562</v>
      </c>
      <c r="C11494" s="36" t="inlineStr">
        <is>
          <t>NG</t>
        </is>
      </c>
      <c r="D11494" s="36" t="inlineStr">
        <is>
          <t>Natural Gas</t>
        </is>
      </c>
      <c r="E11494" s="75" t="n">
        <v>53377</v>
      </c>
      <c r="F11494" s="76" t="n">
        <v>1.052</v>
      </c>
      <c r="G11494" s="75" t="n">
        <v>234.8</v>
      </c>
    </row>
    <row r="11495">
      <c r="A11495" s="35" t="n">
        <v>2018</v>
      </c>
      <c r="B11495" s="35" t="n">
        <v>58562</v>
      </c>
      <c r="C11495" s="36" t="inlineStr">
        <is>
          <t>NG</t>
        </is>
      </c>
      <c r="D11495" s="36" t="inlineStr">
        <is>
          <t>Natural Gas</t>
        </is>
      </c>
      <c r="E11495" s="75" t="n">
        <v>57375</v>
      </c>
      <c r="F11495" s="76" t="n">
        <v>1.052</v>
      </c>
      <c r="G11495" s="75" t="n">
        <v>231.9</v>
      </c>
    </row>
    <row r="11496">
      <c r="A11496" s="35" t="n">
        <v>2018</v>
      </c>
      <c r="B11496" s="35" t="n">
        <v>58562</v>
      </c>
      <c r="C11496" s="36" t="inlineStr">
        <is>
          <t>NG</t>
        </is>
      </c>
      <c r="D11496" s="36" t="inlineStr">
        <is>
          <t>Natural Gas</t>
        </is>
      </c>
      <c r="E11496" s="75" t="n">
        <v>57803</v>
      </c>
      <c r="F11496" s="76" t="n">
        <v>1.052</v>
      </c>
      <c r="G11496" s="75" t="n">
        <v>221.4</v>
      </c>
    </row>
    <row r="11497">
      <c r="A11497" s="35" t="n">
        <v>2018</v>
      </c>
      <c r="B11497" s="35" t="n">
        <v>58562</v>
      </c>
      <c r="C11497" s="36" t="inlineStr">
        <is>
          <t>NG</t>
        </is>
      </c>
      <c r="D11497" s="36" t="inlineStr">
        <is>
          <t>Natural Gas</t>
        </is>
      </c>
      <c r="E11497" s="75" t="n">
        <v>63080</v>
      </c>
      <c r="F11497" s="76" t="n">
        <v>1.052</v>
      </c>
      <c r="G11497" s="75" t="n">
        <v>233.1</v>
      </c>
    </row>
    <row r="11498">
      <c r="A11498" s="35" t="n">
        <v>2018</v>
      </c>
      <c r="B11498" s="35" t="n">
        <v>58562</v>
      </c>
      <c r="C11498" s="36" t="inlineStr">
        <is>
          <t>NG</t>
        </is>
      </c>
      <c r="D11498" s="36" t="inlineStr">
        <is>
          <t>Natural Gas</t>
        </is>
      </c>
      <c r="E11498" s="75" t="n">
        <v>76548</v>
      </c>
      <c r="F11498" s="76" t="n">
        <v>1.052</v>
      </c>
      <c r="G11498" s="75" t="n">
        <v>236</v>
      </c>
    </row>
    <row r="11499">
      <c r="A11499" s="35" t="n">
        <v>2018</v>
      </c>
      <c r="B11499" s="35" t="n">
        <v>58562</v>
      </c>
      <c r="C11499" s="36" t="inlineStr">
        <is>
          <t>NG</t>
        </is>
      </c>
      <c r="D11499" s="36" t="inlineStr">
        <is>
          <t>Natural Gas</t>
        </is>
      </c>
      <c r="E11499" s="75" t="n">
        <v>92196</v>
      </c>
      <c r="F11499" s="76" t="n">
        <v>1.052</v>
      </c>
      <c r="G11499" s="75" t="n">
        <v>212.3</v>
      </c>
    </row>
    <row r="11500">
      <c r="A11500" s="35" t="n">
        <v>2018</v>
      </c>
      <c r="B11500" s="35" t="n">
        <v>58562</v>
      </c>
      <c r="C11500" s="36" t="inlineStr">
        <is>
          <t>NG</t>
        </is>
      </c>
      <c r="D11500" s="36" t="inlineStr">
        <is>
          <t>Natural Gas</t>
        </is>
      </c>
      <c r="E11500" s="75" t="n">
        <v>110296</v>
      </c>
      <c r="F11500" s="76" t="n">
        <v>1.052</v>
      </c>
      <c r="G11500" s="75" t="n">
        <v>214</v>
      </c>
    </row>
    <row r="11501">
      <c r="A11501" s="35" t="n">
        <v>2018</v>
      </c>
      <c r="B11501" s="35" t="n">
        <v>58562</v>
      </c>
      <c r="C11501" s="36" t="inlineStr">
        <is>
          <t>NG</t>
        </is>
      </c>
      <c r="D11501" s="36" t="inlineStr">
        <is>
          <t>Natural Gas</t>
        </is>
      </c>
      <c r="E11501" s="75" t="n">
        <v>778</v>
      </c>
      <c r="F11501" s="76" t="n">
        <v>1.052</v>
      </c>
      <c r="G11501" s="75" t="n">
        <v>191.4</v>
      </c>
    </row>
    <row r="11502">
      <c r="A11502" s="35" t="n">
        <v>2018</v>
      </c>
      <c r="B11502" s="35" t="n">
        <v>58562</v>
      </c>
      <c r="C11502" s="36" t="inlineStr">
        <is>
          <t>NG</t>
        </is>
      </c>
      <c r="D11502" s="36" t="inlineStr">
        <is>
          <t>Natural Gas</t>
        </is>
      </c>
      <c r="E11502" s="75" t="n">
        <v>2711</v>
      </c>
      <c r="F11502" s="76" t="n">
        <v>1.052</v>
      </c>
      <c r="G11502" s="75" t="n">
        <v>226.3</v>
      </c>
    </row>
    <row r="11503">
      <c r="A11503" s="35" t="n">
        <v>2018</v>
      </c>
      <c r="B11503" s="35" t="n">
        <v>58562</v>
      </c>
      <c r="C11503" s="36" t="inlineStr">
        <is>
          <t>NG</t>
        </is>
      </c>
      <c r="D11503" s="36" t="inlineStr">
        <is>
          <t>Natural Gas</t>
        </is>
      </c>
      <c r="E11503" s="75" t="n">
        <v>4155</v>
      </c>
      <c r="F11503" s="76" t="n">
        <v>1.052</v>
      </c>
      <c r="G11503" s="75" t="n">
        <v>210.7</v>
      </c>
    </row>
    <row r="11504">
      <c r="A11504" s="35" t="n">
        <v>2018</v>
      </c>
      <c r="B11504" s="35" t="n">
        <v>58562</v>
      </c>
      <c r="C11504" s="36" t="inlineStr">
        <is>
          <t>NG</t>
        </is>
      </c>
      <c r="D11504" s="36" t="inlineStr">
        <is>
          <t>Natural Gas</t>
        </is>
      </c>
      <c r="E11504" s="75" t="n">
        <v>44238</v>
      </c>
      <c r="F11504" s="76" t="n">
        <v>1.052</v>
      </c>
      <c r="G11504" s="75" t="n">
        <v>226.9</v>
      </c>
    </row>
    <row r="11505">
      <c r="A11505" s="35" t="n">
        <v>2018</v>
      </c>
      <c r="B11505" s="35" t="n">
        <v>58562</v>
      </c>
      <c r="C11505" s="36" t="inlineStr">
        <is>
          <t>NG</t>
        </is>
      </c>
      <c r="D11505" s="36" t="inlineStr">
        <is>
          <t>Natural Gas</t>
        </is>
      </c>
      <c r="E11505" s="75" t="n">
        <v>13233</v>
      </c>
      <c r="F11505" s="76" t="n">
        <v>1.052</v>
      </c>
      <c r="G11505" s="75" t="n">
        <v>229.4</v>
      </c>
    </row>
    <row r="11506">
      <c r="A11506" s="35" t="n">
        <v>2018</v>
      </c>
      <c r="B11506" s="35" t="n">
        <v>58562</v>
      </c>
      <c r="C11506" s="36" t="inlineStr">
        <is>
          <t>NG</t>
        </is>
      </c>
      <c r="D11506" s="36" t="inlineStr">
        <is>
          <t>Natural Gas</t>
        </is>
      </c>
      <c r="E11506" s="75" t="n">
        <v>26811</v>
      </c>
      <c r="F11506" s="76" t="n">
        <v>1.052</v>
      </c>
      <c r="G11506" s="75" t="n">
        <v>186.7</v>
      </c>
    </row>
    <row r="11507">
      <c r="A11507" s="35" t="n">
        <v>2018</v>
      </c>
      <c r="B11507" s="35" t="n">
        <v>58562</v>
      </c>
      <c r="C11507" s="36" t="inlineStr">
        <is>
          <t>NG</t>
        </is>
      </c>
      <c r="D11507" s="36" t="inlineStr">
        <is>
          <t>Natural Gas</t>
        </is>
      </c>
      <c r="E11507" s="75" t="n">
        <v>31379</v>
      </c>
      <c r="F11507" s="76" t="n">
        <v>1.052</v>
      </c>
      <c r="G11507" s="75" t="n">
        <v>242.3</v>
      </c>
    </row>
    <row r="11508">
      <c r="A11508" s="35" t="n">
        <v>2018</v>
      </c>
      <c r="B11508" s="35" t="n">
        <v>58697</v>
      </c>
      <c r="C11508" s="36" t="inlineStr">
        <is>
          <t>NG</t>
        </is>
      </c>
      <c r="D11508" s="36" t="inlineStr">
        <is>
          <t>Natural Gas</t>
        </is>
      </c>
      <c r="E11508" s="75" t="n">
        <v>106038</v>
      </c>
      <c r="F11508" s="76" t="n">
        <v>1.026</v>
      </c>
      <c r="G11508" s="75" t="n">
        <v>383.6</v>
      </c>
    </row>
    <row r="11509">
      <c r="A11509" s="35" t="n">
        <v>2018</v>
      </c>
      <c r="B11509" s="35" t="n">
        <v>58697</v>
      </c>
      <c r="C11509" s="36" t="inlineStr">
        <is>
          <t>NG</t>
        </is>
      </c>
      <c r="D11509" s="36" t="inlineStr">
        <is>
          <t>Natural Gas</t>
        </is>
      </c>
      <c r="E11509" s="75" t="n">
        <v>121176</v>
      </c>
      <c r="F11509" s="76" t="n">
        <v>1.025</v>
      </c>
      <c r="G11509" s="75" t="n">
        <v>601.2</v>
      </c>
    </row>
    <row r="11510">
      <c r="A11510" s="35" t="n">
        <v>2018</v>
      </c>
      <c r="B11510" s="35" t="n">
        <v>58697</v>
      </c>
      <c r="C11510" s="36" t="inlineStr">
        <is>
          <t>NG</t>
        </is>
      </c>
      <c r="D11510" s="36" t="inlineStr">
        <is>
          <t>Natural Gas</t>
        </is>
      </c>
      <c r="E11510" s="75" t="n">
        <v>122048</v>
      </c>
      <c r="F11510" s="76" t="n">
        <v>1.025</v>
      </c>
      <c r="G11510" s="75" t="n">
        <v>601.2</v>
      </c>
    </row>
    <row r="11511">
      <c r="A11511" s="35" t="n">
        <v>2018</v>
      </c>
      <c r="B11511" s="35" t="n">
        <v>58697</v>
      </c>
      <c r="C11511" s="36" t="inlineStr">
        <is>
          <t>NG</t>
        </is>
      </c>
      <c r="D11511" s="36" t="inlineStr">
        <is>
          <t>Natural Gas</t>
        </is>
      </c>
      <c r="E11511" s="75" t="n">
        <v>307042</v>
      </c>
      <c r="F11511" s="76" t="n">
        <v>1.025</v>
      </c>
      <c r="G11511" s="75" t="n">
        <v>601.2</v>
      </c>
    </row>
    <row r="11512">
      <c r="A11512" s="35" t="n">
        <v>2018</v>
      </c>
      <c r="B11512" s="35" t="n">
        <v>58697</v>
      </c>
      <c r="C11512" s="36" t="inlineStr">
        <is>
          <t>NG</t>
        </is>
      </c>
      <c r="D11512" s="36" t="inlineStr">
        <is>
          <t>Natural Gas</t>
        </is>
      </c>
      <c r="E11512" s="75" t="n">
        <v>284472</v>
      </c>
      <c r="F11512" s="76" t="n">
        <v>1.025</v>
      </c>
      <c r="G11512" s="75" t="n">
        <v>601.2</v>
      </c>
    </row>
    <row r="11513">
      <c r="A11513" s="35" t="n">
        <v>2018</v>
      </c>
      <c r="B11513" s="35" t="n">
        <v>58697</v>
      </c>
      <c r="C11513" s="36" t="inlineStr">
        <is>
          <t>NG</t>
        </is>
      </c>
      <c r="D11513" s="36" t="inlineStr">
        <is>
          <t>Natural Gas</t>
        </is>
      </c>
      <c r="E11513" s="75" t="n">
        <v>302953</v>
      </c>
      <c r="F11513" s="76" t="n">
        <v>1.025</v>
      </c>
      <c r="G11513" s="75" t="n">
        <v>601.2</v>
      </c>
    </row>
    <row r="11514">
      <c r="A11514" s="35" t="n">
        <v>2018</v>
      </c>
      <c r="B11514" s="35" t="n">
        <v>58697</v>
      </c>
      <c r="C11514" s="36" t="inlineStr">
        <is>
          <t>NG</t>
        </is>
      </c>
      <c r="D11514" s="36" t="inlineStr">
        <is>
          <t>Natural Gas</t>
        </is>
      </c>
      <c r="E11514" s="75" t="n">
        <v>173806</v>
      </c>
      <c r="F11514" s="76" t="n">
        <v>1.026</v>
      </c>
      <c r="G11514" s="75" t="n">
        <v>383.6</v>
      </c>
    </row>
    <row r="11515">
      <c r="A11515" s="35" t="n">
        <v>2018</v>
      </c>
      <c r="B11515" s="35" t="n">
        <v>58835</v>
      </c>
      <c r="C11515" s="36" t="inlineStr">
        <is>
          <t>NG</t>
        </is>
      </c>
      <c r="D11515" s="36" t="inlineStr">
        <is>
          <t>Natural Gas</t>
        </is>
      </c>
      <c r="E11515" s="75" t="n">
        <v>392186</v>
      </c>
      <c r="F11515" s="76" t="n">
        <v>1.039</v>
      </c>
      <c r="G11515" s="75" t="n">
        <v>204.1</v>
      </c>
    </row>
    <row r="11516">
      <c r="A11516" s="35" t="n">
        <v>2018</v>
      </c>
      <c r="B11516" s="35" t="n">
        <v>59004</v>
      </c>
      <c r="C11516" s="36" t="inlineStr">
        <is>
          <t>NG</t>
        </is>
      </c>
      <c r="D11516" s="36" t="inlineStr">
        <is>
          <t>Natural Gas</t>
        </is>
      </c>
      <c r="E11516" s="75" t="n">
        <v>2867983</v>
      </c>
      <c r="F11516" s="76" t="n">
        <v>1.042</v>
      </c>
      <c r="G11516" s="75" t="inlineStr">
        <is>
          <t>.</t>
        </is>
      </c>
    </row>
    <row r="11517">
      <c r="A11517" s="35" t="n">
        <v>2018</v>
      </c>
      <c r="B11517" s="35" t="n">
        <v>59220</v>
      </c>
      <c r="C11517" s="36" t="inlineStr">
        <is>
          <t>NG</t>
        </is>
      </c>
      <c r="D11517" s="36" t="inlineStr">
        <is>
          <t>Natural Gas</t>
        </is>
      </c>
      <c r="E11517" s="75" t="n">
        <v>4798</v>
      </c>
      <c r="F11517" s="76" t="n">
        <v>1.042</v>
      </c>
      <c r="G11517" s="75" t="n">
        <v>291.7</v>
      </c>
    </row>
    <row r="11518">
      <c r="A11518" s="35" t="n">
        <v>2018</v>
      </c>
      <c r="B11518" s="35" t="n">
        <v>59220</v>
      </c>
      <c r="C11518" s="36" t="inlineStr">
        <is>
          <t>NG</t>
        </is>
      </c>
      <c r="D11518" s="36" t="inlineStr">
        <is>
          <t>Natural Gas</t>
        </is>
      </c>
      <c r="E11518" s="75" t="n">
        <v>9597</v>
      </c>
      <c r="F11518" s="76" t="n">
        <v>1.042</v>
      </c>
      <c r="G11518" s="75" t="n">
        <v>342.7</v>
      </c>
    </row>
    <row r="11519">
      <c r="A11519" s="35" t="n">
        <v>2018</v>
      </c>
      <c r="B11519" s="35" t="n">
        <v>59220</v>
      </c>
      <c r="C11519" s="36" t="inlineStr">
        <is>
          <t>NG</t>
        </is>
      </c>
      <c r="D11519" s="36" t="inlineStr">
        <is>
          <t>Natural Gas</t>
        </is>
      </c>
      <c r="E11519" s="75" t="n">
        <v>22073</v>
      </c>
      <c r="F11519" s="76" t="n">
        <v>1.042</v>
      </c>
      <c r="G11519" s="75" t="n">
        <v>322.2</v>
      </c>
    </row>
    <row r="11520">
      <c r="A11520" s="35" t="n">
        <v>2018</v>
      </c>
      <c r="B11520" s="35" t="n">
        <v>59220</v>
      </c>
      <c r="C11520" s="36" t="inlineStr">
        <is>
          <t>NG</t>
        </is>
      </c>
      <c r="D11520" s="36" t="inlineStr">
        <is>
          <t>Natural Gas</t>
        </is>
      </c>
      <c r="E11520" s="75" t="n">
        <v>23992</v>
      </c>
      <c r="F11520" s="76" t="n">
        <v>1.042</v>
      </c>
      <c r="G11520" s="75" t="n">
        <v>328.5</v>
      </c>
    </row>
    <row r="11521">
      <c r="A11521" s="35" t="n">
        <v>2018</v>
      </c>
      <c r="B11521" s="35" t="n">
        <v>59220</v>
      </c>
      <c r="C11521" s="36" t="inlineStr">
        <is>
          <t>NG</t>
        </is>
      </c>
      <c r="D11521" s="36" t="inlineStr">
        <is>
          <t>Natural Gas</t>
        </is>
      </c>
      <c r="E11521" s="75" t="n">
        <v>27890</v>
      </c>
      <c r="F11521" s="76" t="n">
        <v>1.042</v>
      </c>
      <c r="G11521" s="75" t="n">
        <v>341.7</v>
      </c>
    </row>
    <row r="11522">
      <c r="A11522" s="35" t="n">
        <v>2018</v>
      </c>
      <c r="B11522" s="35" t="n">
        <v>59220</v>
      </c>
      <c r="C11522" s="36" t="inlineStr">
        <is>
          <t>NG</t>
        </is>
      </c>
      <c r="D11522" s="36" t="inlineStr">
        <is>
          <t>Natural Gas</t>
        </is>
      </c>
      <c r="E11522" s="75" t="n">
        <v>761946</v>
      </c>
      <c r="F11522" s="76" t="n">
        <v>1.042</v>
      </c>
      <c r="G11522" s="75" t="n">
        <v>322.7</v>
      </c>
    </row>
    <row r="11523">
      <c r="A11523" s="35" t="n">
        <v>2018</v>
      </c>
      <c r="B11523" s="35" t="n">
        <v>59220</v>
      </c>
      <c r="C11523" s="36" t="inlineStr">
        <is>
          <t>NG</t>
        </is>
      </c>
      <c r="D11523" s="36" t="inlineStr">
        <is>
          <t>Natural Gas</t>
        </is>
      </c>
      <c r="E11523" s="75" t="n">
        <v>119962</v>
      </c>
      <c r="F11523" s="76" t="n">
        <v>1.042</v>
      </c>
      <c r="G11523" s="75" t="n">
        <v>375.7</v>
      </c>
    </row>
    <row r="11524">
      <c r="A11524" s="35" t="n">
        <v>2018</v>
      </c>
      <c r="B11524" s="35" t="n">
        <v>59220</v>
      </c>
      <c r="C11524" s="36" t="inlineStr">
        <is>
          <t>NG</t>
        </is>
      </c>
      <c r="D11524" s="36" t="inlineStr">
        <is>
          <t>Natural Gas</t>
        </is>
      </c>
      <c r="E11524" s="75" t="n">
        <v>188393</v>
      </c>
      <c r="F11524" s="76" t="n">
        <v>1.042</v>
      </c>
      <c r="G11524" s="75" t="n">
        <v>331.7</v>
      </c>
    </row>
    <row r="11525">
      <c r="A11525" s="35" t="n">
        <v>2018</v>
      </c>
      <c r="B11525" s="35" t="n">
        <v>59220</v>
      </c>
      <c r="C11525" s="36" t="inlineStr">
        <is>
          <t>NG</t>
        </is>
      </c>
      <c r="D11525" s="36" t="inlineStr">
        <is>
          <t>Natural Gas</t>
        </is>
      </c>
      <c r="E11525" s="75" t="n">
        <v>311900</v>
      </c>
      <c r="F11525" s="76" t="n">
        <v>1.042</v>
      </c>
      <c r="G11525" s="75" t="n">
        <v>318.3</v>
      </c>
    </row>
    <row r="11526">
      <c r="A11526" s="35" t="n">
        <v>2018</v>
      </c>
      <c r="B11526" s="35" t="n">
        <v>59220</v>
      </c>
      <c r="C11526" s="36" t="inlineStr">
        <is>
          <t>NG</t>
        </is>
      </c>
      <c r="D11526" s="36" t="inlineStr">
        <is>
          <t>Natural Gas</t>
        </is>
      </c>
      <c r="E11526" s="75" t="n">
        <v>355041</v>
      </c>
      <c r="F11526" s="76" t="n">
        <v>1.042</v>
      </c>
      <c r="G11526" s="75" t="n">
        <v>326.9</v>
      </c>
    </row>
    <row r="11527">
      <c r="A11527" s="35" t="n">
        <v>2018</v>
      </c>
      <c r="B11527" s="35" t="n">
        <v>59220</v>
      </c>
      <c r="C11527" s="36" t="inlineStr">
        <is>
          <t>NG</t>
        </is>
      </c>
      <c r="D11527" s="36" t="inlineStr">
        <is>
          <t>Natural Gas</t>
        </is>
      </c>
      <c r="E11527" s="75" t="n">
        <v>743378</v>
      </c>
      <c r="F11527" s="76" t="n">
        <v>1.042</v>
      </c>
      <c r="G11527" s="75" t="n">
        <v>320.3</v>
      </c>
    </row>
    <row r="11528">
      <c r="A11528" s="35" t="n">
        <v>2018</v>
      </c>
      <c r="B11528" s="35" t="n">
        <v>59220</v>
      </c>
      <c r="C11528" s="36" t="inlineStr">
        <is>
          <t>NG</t>
        </is>
      </c>
      <c r="D11528" s="36" t="inlineStr">
        <is>
          <t>Natural Gas</t>
        </is>
      </c>
      <c r="E11528" s="75" t="n">
        <v>76775</v>
      </c>
      <c r="F11528" s="76" t="n">
        <v>1.042</v>
      </c>
      <c r="G11528" s="75" t="n">
        <v>320.2</v>
      </c>
    </row>
    <row r="11529">
      <c r="A11529" s="35" t="n">
        <v>2018</v>
      </c>
      <c r="B11529" s="35" t="n">
        <v>59391</v>
      </c>
      <c r="C11529" s="36" t="inlineStr">
        <is>
          <t>NG</t>
        </is>
      </c>
      <c r="D11529" s="36" t="inlineStr">
        <is>
          <t>Natural Gas</t>
        </is>
      </c>
      <c r="E11529" s="75" t="n">
        <v>303097</v>
      </c>
      <c r="F11529" s="76" t="n">
        <v>1.025</v>
      </c>
      <c r="G11529" s="75" t="n">
        <v>408.8</v>
      </c>
    </row>
    <row r="11530">
      <c r="A11530" s="35" t="n">
        <v>2018</v>
      </c>
      <c r="B11530" s="35" t="n">
        <v>59764</v>
      </c>
      <c r="C11530" s="36" t="inlineStr">
        <is>
          <t>NG</t>
        </is>
      </c>
      <c r="D11530" s="36" t="inlineStr">
        <is>
          <t>Natural Gas</t>
        </is>
      </c>
      <c r="E11530" s="75" t="n">
        <v>1447570</v>
      </c>
      <c r="F11530" s="76" t="n">
        <v>1.065</v>
      </c>
      <c r="G11530" s="75" t="inlineStr">
        <is>
          <t>.</t>
        </is>
      </c>
    </row>
    <row r="11531">
      <c r="A11531" s="35" t="n">
        <v>2018</v>
      </c>
      <c r="B11531" s="35" t="n">
        <v>59773</v>
      </c>
      <c r="C11531" s="36" t="inlineStr">
        <is>
          <t>NG</t>
        </is>
      </c>
      <c r="D11531" s="36" t="inlineStr">
        <is>
          <t>Natural Gas</t>
        </is>
      </c>
      <c r="E11531" s="75" t="n">
        <v>2977623</v>
      </c>
      <c r="F11531" s="76" t="n">
        <v>1.038</v>
      </c>
      <c r="G11531" s="75" t="inlineStr">
        <is>
          <t>.</t>
        </is>
      </c>
    </row>
    <row r="11532">
      <c r="A11532" s="35" t="n">
        <v>2018</v>
      </c>
      <c r="B11532" s="35" t="n">
        <v>59784</v>
      </c>
      <c r="C11532" s="36" t="inlineStr">
        <is>
          <t>NG</t>
        </is>
      </c>
      <c r="D11532" s="36" t="inlineStr">
        <is>
          <t>Natural Gas</t>
        </is>
      </c>
      <c r="E11532" s="75" t="n">
        <v>1022720</v>
      </c>
      <c r="F11532" s="76" t="n">
        <v>1.017</v>
      </c>
      <c r="G11532" s="75" t="n">
        <v>240</v>
      </c>
    </row>
    <row r="11533">
      <c r="A11533" s="35" t="n">
        <v>2018</v>
      </c>
      <c r="B11533" s="35" t="n">
        <v>59812</v>
      </c>
      <c r="C11533" s="36" t="inlineStr">
        <is>
          <t>NG</t>
        </is>
      </c>
      <c r="D11533" s="36" t="inlineStr">
        <is>
          <t>Natural Gas</t>
        </is>
      </c>
      <c r="E11533" s="75" t="n">
        <v>1187052</v>
      </c>
      <c r="F11533" s="76" t="n">
        <v>1.05</v>
      </c>
      <c r="G11533" s="75" t="inlineStr">
        <is>
          <t>.</t>
        </is>
      </c>
    </row>
    <row r="11534">
      <c r="A11534" s="35" t="n">
        <v>2018</v>
      </c>
      <c r="B11534" s="35" t="n">
        <v>60122</v>
      </c>
      <c r="C11534" s="36" t="inlineStr">
        <is>
          <t>NG</t>
        </is>
      </c>
      <c r="D11534" s="36" t="inlineStr">
        <is>
          <t>Natural Gas</t>
        </is>
      </c>
      <c r="E11534" s="75" t="n">
        <v>1784156</v>
      </c>
      <c r="F11534" s="76" t="n">
        <v>1.025</v>
      </c>
      <c r="G11534" s="75" t="inlineStr">
        <is>
          <t>.</t>
        </is>
      </c>
    </row>
    <row r="11535">
      <c r="A11535" s="35" t="n">
        <v>2018</v>
      </c>
      <c r="B11535" s="35" t="n">
        <v>60357</v>
      </c>
      <c r="C11535" s="36" t="inlineStr">
        <is>
          <t>NG</t>
        </is>
      </c>
      <c r="D11535" s="36" t="inlineStr">
        <is>
          <t>Natural Gas</t>
        </is>
      </c>
      <c r="E11535" s="75" t="n">
        <v>588647</v>
      </c>
      <c r="F11535" s="76" t="n">
        <v>1.027</v>
      </c>
      <c r="G11535" s="75" t="inlineStr">
        <is>
          <t>.</t>
        </is>
      </c>
    </row>
    <row r="11536">
      <c r="A11536" s="35" t="n">
        <v>2018</v>
      </c>
      <c r="B11536" s="35" t="n">
        <v>7</v>
      </c>
      <c r="C11536" s="36" t="inlineStr">
        <is>
          <t>NG</t>
        </is>
      </c>
      <c r="D11536" s="36" t="inlineStr">
        <is>
          <t>Natural Gas</t>
        </is>
      </c>
      <c r="E11536" s="75" t="n">
        <v>239723</v>
      </c>
      <c r="F11536" s="76" t="n">
        <v>1.039</v>
      </c>
      <c r="G11536" s="75" t="n">
        <v>307</v>
      </c>
    </row>
    <row r="11537">
      <c r="A11537" s="35" t="n">
        <v>2018</v>
      </c>
      <c r="B11537" s="35" t="n">
        <v>8</v>
      </c>
      <c r="C11537" s="36" t="inlineStr">
        <is>
          <t>DFO</t>
        </is>
      </c>
      <c r="D11537" s="36" t="inlineStr">
        <is>
          <t>Petroleum</t>
        </is>
      </c>
      <c r="E11537" s="75" t="n">
        <v>354</v>
      </c>
      <c r="F11537" s="76" t="n">
        <v>5.8</v>
      </c>
      <c r="G11537" s="75" t="n">
        <v>1625.9</v>
      </c>
    </row>
    <row r="11538">
      <c r="A11538" s="35" t="n">
        <v>2018</v>
      </c>
      <c r="B11538" s="35" t="n">
        <v>8</v>
      </c>
      <c r="C11538" s="36" t="inlineStr">
        <is>
          <t>BIT</t>
        </is>
      </c>
      <c r="D11538" s="36" t="inlineStr">
        <is>
          <t>Coal</t>
        </is>
      </c>
      <c r="E11538" s="75" t="n">
        <v>124382</v>
      </c>
      <c r="F11538" s="76" t="n">
        <v>21.318</v>
      </c>
      <c r="G11538" s="75" t="n">
        <v>441.2</v>
      </c>
    </row>
    <row r="11539">
      <c r="A11539" s="35" t="n">
        <v>2018</v>
      </c>
      <c r="B11539" s="35" t="n">
        <v>8</v>
      </c>
      <c r="C11539" s="36" t="inlineStr">
        <is>
          <t>BIT</t>
        </is>
      </c>
      <c r="D11539" s="36" t="inlineStr">
        <is>
          <t>Coal</t>
        </is>
      </c>
      <c r="E11539" s="75" t="n">
        <v>10010</v>
      </c>
      <c r="F11539" s="76" t="n">
        <v>23.67</v>
      </c>
      <c r="G11539" s="75" t="n">
        <v>354.9</v>
      </c>
    </row>
    <row r="11540">
      <c r="A11540" s="35" t="n">
        <v>2018</v>
      </c>
      <c r="B11540" s="35" t="n">
        <v>10</v>
      </c>
      <c r="C11540" s="36" t="inlineStr">
        <is>
          <t>NG</t>
        </is>
      </c>
      <c r="D11540" s="36" t="inlineStr">
        <is>
          <t>Natural Gas</t>
        </is>
      </c>
      <c r="E11540" s="75" t="n">
        <v>812881</v>
      </c>
      <c r="F11540" s="76" t="n">
        <v>1.033</v>
      </c>
      <c r="G11540" s="75" t="n">
        <v>300.4</v>
      </c>
    </row>
    <row r="11541">
      <c r="A11541" s="35" t="n">
        <v>2018</v>
      </c>
      <c r="B11541" s="35" t="n">
        <v>26</v>
      </c>
      <c r="C11541" s="36" t="inlineStr">
        <is>
          <t>BIT</t>
        </is>
      </c>
      <c r="D11541" s="36" t="inlineStr">
        <is>
          <t>Coal</t>
        </is>
      </c>
      <c r="E11541" s="75" t="n">
        <v>58623</v>
      </c>
      <c r="F11541" s="76" t="n">
        <v>23.684</v>
      </c>
      <c r="G11541" s="75" t="n">
        <v>235.2</v>
      </c>
    </row>
    <row r="11542">
      <c r="A11542" s="35" t="n">
        <v>2018</v>
      </c>
      <c r="B11542" s="35" t="n">
        <v>26</v>
      </c>
      <c r="C11542" s="36" t="inlineStr">
        <is>
          <t>BIT</t>
        </is>
      </c>
      <c r="D11542" s="36" t="inlineStr">
        <is>
          <t>Coal</t>
        </is>
      </c>
      <c r="E11542" s="75" t="n">
        <v>93706</v>
      </c>
      <c r="F11542" s="76" t="n">
        <v>23.384</v>
      </c>
      <c r="G11542" s="75" t="n">
        <v>232.8</v>
      </c>
    </row>
    <row r="11543">
      <c r="A11543" s="35" t="n">
        <v>2018</v>
      </c>
      <c r="B11543" s="35" t="n">
        <v>26</v>
      </c>
      <c r="C11543" s="36" t="inlineStr">
        <is>
          <t>NG</t>
        </is>
      </c>
      <c r="D11543" s="36" t="inlineStr">
        <is>
          <t>Natural Gas</t>
        </is>
      </c>
      <c r="E11543" s="75" t="n">
        <v>4443598</v>
      </c>
      <c r="F11543" s="76" t="n">
        <v>1.025</v>
      </c>
      <c r="G11543" s="75" t="n">
        <v>286.6</v>
      </c>
    </row>
    <row r="11544">
      <c r="A11544" s="35" t="n">
        <v>2018</v>
      </c>
      <c r="B11544" s="35" t="n">
        <v>47</v>
      </c>
      <c r="C11544" s="36" t="inlineStr">
        <is>
          <t>NG</t>
        </is>
      </c>
      <c r="D11544" s="36" t="inlineStr">
        <is>
          <t>Natural Gas</t>
        </is>
      </c>
      <c r="E11544" s="75" t="n">
        <v>71845</v>
      </c>
      <c r="F11544" s="76" t="n">
        <v>1</v>
      </c>
      <c r="G11544" s="75" t="n">
        <v>303.4</v>
      </c>
    </row>
    <row r="11545">
      <c r="A11545" s="35" t="n">
        <v>2018</v>
      </c>
      <c r="B11545" s="35" t="n">
        <v>51</v>
      </c>
      <c r="C11545" s="36" t="inlineStr">
        <is>
          <t>LIG</t>
        </is>
      </c>
      <c r="D11545" s="36" t="inlineStr">
        <is>
          <t>Coal</t>
        </is>
      </c>
      <c r="E11545" s="75" t="n">
        <v>66959</v>
      </c>
      <c r="F11545" s="76" t="n">
        <v>13.98</v>
      </c>
      <c r="G11545" s="75" t="n">
        <v>600</v>
      </c>
    </row>
    <row r="11546">
      <c r="A11546" s="35" t="n">
        <v>2018</v>
      </c>
      <c r="B11546" s="35" t="n">
        <v>51</v>
      </c>
      <c r="C11546" s="36" t="inlineStr">
        <is>
          <t>NG</t>
        </is>
      </c>
      <c r="D11546" s="36" t="inlineStr">
        <is>
          <t>Natural Gas</t>
        </is>
      </c>
      <c r="E11546" s="75" t="n">
        <v>52761</v>
      </c>
      <c r="F11546" s="76" t="n">
        <v>1.052</v>
      </c>
      <c r="G11546" s="75" t="n">
        <v>371.9</v>
      </c>
    </row>
    <row r="11547">
      <c r="A11547" s="35" t="n">
        <v>2018</v>
      </c>
      <c r="B11547" s="35" t="n">
        <v>54</v>
      </c>
      <c r="C11547" s="36" t="inlineStr">
        <is>
          <t>NG</t>
        </is>
      </c>
      <c r="D11547" s="36" t="inlineStr">
        <is>
          <t>Natural Gas</t>
        </is>
      </c>
      <c r="E11547" s="75" t="n">
        <v>246581</v>
      </c>
      <c r="F11547" s="76" t="n">
        <v>1.03</v>
      </c>
      <c r="G11547" s="75" t="n">
        <v>294</v>
      </c>
    </row>
    <row r="11548">
      <c r="A11548" s="35" t="n">
        <v>2018</v>
      </c>
      <c r="B11548" s="35" t="n">
        <v>56</v>
      </c>
      <c r="C11548" s="36" t="inlineStr">
        <is>
          <t>BIT</t>
        </is>
      </c>
      <c r="D11548" s="36" t="inlineStr">
        <is>
          <t>Coal</t>
        </is>
      </c>
      <c r="E11548" s="75" t="n">
        <v>51990</v>
      </c>
      <c r="F11548" s="76" t="n">
        <v>22.75</v>
      </c>
      <c r="G11548" s="75" t="n">
        <v>253.5</v>
      </c>
    </row>
    <row r="11549">
      <c r="A11549" s="35" t="n">
        <v>2018</v>
      </c>
      <c r="B11549" s="35" t="n">
        <v>56</v>
      </c>
      <c r="C11549" s="36" t="inlineStr">
        <is>
          <t>DFO</t>
        </is>
      </c>
      <c r="D11549" s="36" t="inlineStr">
        <is>
          <t>Petroleum</t>
        </is>
      </c>
      <c r="E11549" s="75" t="n">
        <v>1449</v>
      </c>
      <c r="F11549" s="76" t="n">
        <v>5.5</v>
      </c>
      <c r="G11549" s="75" t="n">
        <v>1997.5</v>
      </c>
    </row>
    <row r="11550">
      <c r="A11550" s="35" t="n">
        <v>2018</v>
      </c>
      <c r="B11550" s="35" t="n">
        <v>59</v>
      </c>
      <c r="C11550" s="36" t="inlineStr">
        <is>
          <t>SUB</t>
        </is>
      </c>
      <c r="D11550" s="36" t="inlineStr">
        <is>
          <t>Coal</t>
        </is>
      </c>
      <c r="E11550" s="75" t="n">
        <v>23817</v>
      </c>
      <c r="F11550" s="76" t="n">
        <v>16.39</v>
      </c>
      <c r="G11550" s="75" t="n">
        <v>148.2</v>
      </c>
    </row>
    <row r="11551">
      <c r="A11551" s="35" t="n">
        <v>2018</v>
      </c>
      <c r="B11551" s="35" t="n">
        <v>60</v>
      </c>
      <c r="C11551" s="36" t="inlineStr">
        <is>
          <t>SUB</t>
        </is>
      </c>
      <c r="D11551" s="36" t="inlineStr">
        <is>
          <t>Coal</t>
        </is>
      </c>
      <c r="E11551" s="75" t="n">
        <v>81234</v>
      </c>
      <c r="F11551" s="76" t="n">
        <v>16.22</v>
      </c>
      <c r="G11551" s="75" t="n">
        <v>117.2</v>
      </c>
    </row>
    <row r="11552">
      <c r="A11552" s="35" t="n">
        <v>2018</v>
      </c>
      <c r="B11552" s="35" t="n">
        <v>87</v>
      </c>
      <c r="C11552" s="36" t="inlineStr">
        <is>
          <t>SUB</t>
        </is>
      </c>
      <c r="D11552" s="36" t="inlineStr">
        <is>
          <t>Coal</t>
        </is>
      </c>
      <c r="E11552" s="75" t="n">
        <v>67169</v>
      </c>
      <c r="F11552" s="76" t="n">
        <v>18.39</v>
      </c>
      <c r="G11552" s="75" t="n">
        <v>228.6</v>
      </c>
    </row>
    <row r="11553">
      <c r="A11553" s="35" t="n">
        <v>2018</v>
      </c>
      <c r="B11553" s="35" t="n">
        <v>87</v>
      </c>
      <c r="C11553" s="36" t="inlineStr">
        <is>
          <t>NG</t>
        </is>
      </c>
      <c r="D11553" s="36" t="inlineStr">
        <is>
          <t>Natural Gas</t>
        </is>
      </c>
      <c r="E11553" s="75" t="n">
        <v>41654</v>
      </c>
      <c r="F11553" s="76" t="n">
        <v>1.026</v>
      </c>
      <c r="G11553" s="75" t="n">
        <v>256.9</v>
      </c>
    </row>
    <row r="11554">
      <c r="A11554" s="35" t="n">
        <v>2018</v>
      </c>
      <c r="B11554" s="35" t="n">
        <v>96</v>
      </c>
      <c r="C11554" s="36" t="inlineStr">
        <is>
          <t>NG</t>
        </is>
      </c>
      <c r="D11554" s="36" t="inlineStr">
        <is>
          <t>Natural Gas</t>
        </is>
      </c>
      <c r="E11554" s="75" t="n">
        <v>38695</v>
      </c>
      <c r="F11554" s="76" t="n">
        <v>1</v>
      </c>
      <c r="G11554" s="75" t="n">
        <v>776.4</v>
      </c>
    </row>
    <row r="11555">
      <c r="A11555" s="35" t="n">
        <v>2018</v>
      </c>
      <c r="B11555" s="35" t="n">
        <v>108</v>
      </c>
      <c r="C11555" s="36" t="inlineStr">
        <is>
          <t>NG</t>
        </is>
      </c>
      <c r="D11555" s="36" t="inlineStr">
        <is>
          <t>Natural Gas</t>
        </is>
      </c>
      <c r="E11555" s="75" t="n">
        <v>1502</v>
      </c>
      <c r="F11555" s="76" t="n">
        <v>1.136</v>
      </c>
      <c r="G11555" s="75" t="n">
        <v>286.9</v>
      </c>
    </row>
    <row r="11556">
      <c r="A11556" s="35" t="n">
        <v>2018</v>
      </c>
      <c r="B11556" s="35" t="n">
        <v>108</v>
      </c>
      <c r="C11556" s="36" t="inlineStr">
        <is>
          <t>NG</t>
        </is>
      </c>
      <c r="D11556" s="36" t="inlineStr">
        <is>
          <t>Natural Gas</t>
        </is>
      </c>
      <c r="E11556" s="75" t="n">
        <v>8737</v>
      </c>
      <c r="F11556" s="76" t="n">
        <v>1.136</v>
      </c>
      <c r="G11556" s="75" t="n">
        <v>279</v>
      </c>
    </row>
    <row r="11557">
      <c r="A11557" s="35" t="n">
        <v>2018</v>
      </c>
      <c r="B11557" s="35" t="n">
        <v>108</v>
      </c>
      <c r="C11557" s="36" t="inlineStr">
        <is>
          <t>SUB</t>
        </is>
      </c>
      <c r="D11557" s="36" t="inlineStr">
        <is>
          <t>Coal</t>
        </is>
      </c>
      <c r="E11557" s="75" t="n">
        <v>74758</v>
      </c>
      <c r="F11557" s="76" t="n">
        <v>17.552</v>
      </c>
      <c r="G11557" s="75" t="n">
        <v>156.2</v>
      </c>
    </row>
    <row r="11558">
      <c r="A11558" s="35" t="n">
        <v>2018</v>
      </c>
      <c r="B11558" s="35" t="n">
        <v>108</v>
      </c>
      <c r="C11558" s="36" t="inlineStr">
        <is>
          <t>SUB</t>
        </is>
      </c>
      <c r="D11558" s="36" t="inlineStr">
        <is>
          <t>Coal</t>
        </is>
      </c>
      <c r="E11558" s="75" t="n">
        <v>45176</v>
      </c>
      <c r="F11558" s="76" t="n">
        <v>17.395</v>
      </c>
      <c r="G11558" s="75" t="n">
        <v>142</v>
      </c>
    </row>
    <row r="11559">
      <c r="A11559" s="35" t="n">
        <v>2018</v>
      </c>
      <c r="B11559" s="35" t="n">
        <v>113</v>
      </c>
      <c r="C11559" s="36" t="inlineStr">
        <is>
          <t>SUB</t>
        </is>
      </c>
      <c r="D11559" s="36" t="inlineStr">
        <is>
          <t>Coal</t>
        </is>
      </c>
      <c r="E11559" s="75" t="n">
        <v>119183</v>
      </c>
      <c r="F11559" s="76" t="n">
        <v>18.3</v>
      </c>
      <c r="G11559" s="75" t="n">
        <v>223</v>
      </c>
    </row>
    <row r="11560">
      <c r="A11560" s="35" t="n">
        <v>2018</v>
      </c>
      <c r="B11560" s="35" t="n">
        <v>113</v>
      </c>
      <c r="C11560" s="36" t="inlineStr">
        <is>
          <t>DFO</t>
        </is>
      </c>
      <c r="D11560" s="36" t="inlineStr">
        <is>
          <t>Petroleum</t>
        </is>
      </c>
      <c r="E11560" s="75" t="n">
        <v>344</v>
      </c>
      <c r="F11560" s="76" t="n">
        <v>5.43</v>
      </c>
      <c r="G11560" s="75" t="n">
        <v>1236</v>
      </c>
    </row>
    <row r="11561">
      <c r="A11561" s="35" t="n">
        <v>2018</v>
      </c>
      <c r="B11561" s="35" t="n">
        <v>113</v>
      </c>
      <c r="C11561" s="36" t="inlineStr">
        <is>
          <t>NG</t>
        </is>
      </c>
      <c r="D11561" s="36" t="inlineStr">
        <is>
          <t>Natural Gas</t>
        </is>
      </c>
      <c r="E11561" s="75" t="n">
        <v>369</v>
      </c>
      <c r="F11561" s="76" t="n">
        <v>0.847</v>
      </c>
      <c r="G11561" s="75" t="n">
        <v>355.9</v>
      </c>
    </row>
    <row r="11562">
      <c r="A11562" s="35" t="n">
        <v>2018</v>
      </c>
      <c r="B11562" s="35" t="n">
        <v>116</v>
      </c>
      <c r="C11562" s="36" t="inlineStr">
        <is>
          <t>NG</t>
        </is>
      </c>
      <c r="D11562" s="36" t="inlineStr">
        <is>
          <t>Natural Gas</t>
        </is>
      </c>
      <c r="E11562" s="75" t="n">
        <v>131483</v>
      </c>
      <c r="F11562" s="76" t="n">
        <v>1.049</v>
      </c>
      <c r="G11562" s="75" t="n">
        <v>280.6</v>
      </c>
    </row>
    <row r="11563">
      <c r="A11563" s="35" t="n">
        <v>2018</v>
      </c>
      <c r="B11563" s="35" t="n">
        <v>117</v>
      </c>
      <c r="C11563" s="36" t="inlineStr">
        <is>
          <t>NG</t>
        </is>
      </c>
      <c r="D11563" s="36" t="inlineStr">
        <is>
          <t>Natural Gas</t>
        </is>
      </c>
      <c r="E11563" s="75" t="n">
        <v>617423</v>
      </c>
      <c r="F11563" s="76" t="n">
        <v>1.036</v>
      </c>
      <c r="G11563" s="75" t="n">
        <v>295.2</v>
      </c>
    </row>
    <row r="11564">
      <c r="A11564" s="35" t="n">
        <v>2018</v>
      </c>
      <c r="B11564" s="35" t="n">
        <v>120</v>
      </c>
      <c r="C11564" s="36" t="inlineStr">
        <is>
          <t>NG</t>
        </is>
      </c>
      <c r="D11564" s="36" t="inlineStr">
        <is>
          <t>Natural Gas</t>
        </is>
      </c>
      <c r="E11564" s="75" t="n">
        <v>404462</v>
      </c>
      <c r="F11564" s="76" t="n">
        <v>1.023</v>
      </c>
      <c r="G11564" s="75" t="n">
        <v>364.8</v>
      </c>
    </row>
    <row r="11565">
      <c r="A11565" s="35" t="n">
        <v>2018</v>
      </c>
      <c r="B11565" s="35" t="n">
        <v>126</v>
      </c>
      <c r="C11565" s="36" t="inlineStr">
        <is>
          <t>NG</t>
        </is>
      </c>
      <c r="D11565" s="36" t="inlineStr">
        <is>
          <t>Natural Gas</t>
        </is>
      </c>
      <c r="E11565" s="75" t="n">
        <v>1439891</v>
      </c>
      <c r="F11565" s="76" t="n">
        <v>1.03</v>
      </c>
      <c r="G11565" s="75" t="n">
        <v>235.3</v>
      </c>
    </row>
    <row r="11566">
      <c r="A11566" s="35" t="n">
        <v>2018</v>
      </c>
      <c r="B11566" s="35" t="n">
        <v>130</v>
      </c>
      <c r="C11566" s="36" t="inlineStr">
        <is>
          <t>BIT</t>
        </is>
      </c>
      <c r="D11566" s="36" t="inlineStr">
        <is>
          <t>Coal</t>
        </is>
      </c>
      <c r="E11566" s="75" t="n">
        <v>12876</v>
      </c>
      <c r="F11566" s="76" t="n">
        <v>24.55</v>
      </c>
      <c r="G11566" s="75" t="n">
        <v>378.4</v>
      </c>
    </row>
    <row r="11567">
      <c r="A11567" s="35" t="n">
        <v>2018</v>
      </c>
      <c r="B11567" s="35" t="n">
        <v>130</v>
      </c>
      <c r="C11567" s="36" t="inlineStr">
        <is>
          <t>BIT</t>
        </is>
      </c>
      <c r="D11567" s="36" t="inlineStr">
        <is>
          <t>Coal</t>
        </is>
      </c>
      <c r="E11567" s="75" t="n">
        <v>38453</v>
      </c>
      <c r="F11567" s="76" t="n">
        <v>23.76</v>
      </c>
      <c r="G11567" s="75" t="n">
        <v>386.9</v>
      </c>
    </row>
    <row r="11568">
      <c r="A11568" s="35" t="n">
        <v>2018</v>
      </c>
      <c r="B11568" s="35" t="n">
        <v>130</v>
      </c>
      <c r="C11568" s="36" t="inlineStr">
        <is>
          <t>BIT</t>
        </is>
      </c>
      <c r="D11568" s="36" t="inlineStr">
        <is>
          <t>Coal</t>
        </is>
      </c>
      <c r="E11568" s="75" t="n">
        <v>154052</v>
      </c>
      <c r="F11568" s="76" t="n">
        <v>23.74</v>
      </c>
      <c r="G11568" s="75" t="n">
        <v>319.9</v>
      </c>
    </row>
    <row r="11569">
      <c r="A11569" s="35" t="n">
        <v>2018</v>
      </c>
      <c r="B11569" s="35" t="n">
        <v>130</v>
      </c>
      <c r="C11569" s="36" t="inlineStr">
        <is>
          <t>DFO</t>
        </is>
      </c>
      <c r="D11569" s="36" t="inlineStr">
        <is>
          <t>Petroleum</t>
        </is>
      </c>
      <c r="E11569" s="75" t="n">
        <v>3907</v>
      </c>
      <c r="F11569" s="76" t="n">
        <v>5.79</v>
      </c>
      <c r="G11569" s="75" t="n">
        <v>1724.5</v>
      </c>
    </row>
    <row r="11570">
      <c r="A11570" s="35" t="n">
        <v>2018</v>
      </c>
      <c r="B11570" s="35" t="n">
        <v>136</v>
      </c>
      <c r="C11570" s="36" t="inlineStr">
        <is>
          <t>BIT</t>
        </is>
      </c>
      <c r="D11570" s="36" t="inlineStr">
        <is>
          <t>Coal</t>
        </is>
      </c>
      <c r="E11570" s="75" t="n">
        <v>13291</v>
      </c>
      <c r="F11570" s="76" t="n">
        <v>23.34</v>
      </c>
      <c r="G11570" s="75" t="n">
        <v>343.3</v>
      </c>
    </row>
    <row r="11571">
      <c r="A11571" s="35" t="n">
        <v>2018</v>
      </c>
      <c r="B11571" s="35" t="n">
        <v>136</v>
      </c>
      <c r="C11571" s="36" t="inlineStr">
        <is>
          <t>BIT</t>
        </is>
      </c>
      <c r="D11571" s="36" t="inlineStr">
        <is>
          <t>Coal</t>
        </is>
      </c>
      <c r="E11571" s="75" t="n">
        <v>103544</v>
      </c>
      <c r="F11571" s="76" t="n">
        <v>24.91</v>
      </c>
      <c r="G11571" s="75" t="n">
        <v>318.5</v>
      </c>
    </row>
    <row r="11572">
      <c r="A11572" s="35" t="n">
        <v>2018</v>
      </c>
      <c r="B11572" s="35" t="n">
        <v>136</v>
      </c>
      <c r="C11572" s="36" t="inlineStr">
        <is>
          <t>BIT</t>
        </is>
      </c>
      <c r="D11572" s="36" t="inlineStr">
        <is>
          <t>Coal</t>
        </is>
      </c>
      <c r="E11572" s="75" t="n">
        <v>117656</v>
      </c>
      <c r="F11572" s="76" t="n">
        <v>24.63</v>
      </c>
      <c r="G11572" s="75" t="n">
        <v>333.5</v>
      </c>
    </row>
    <row r="11573">
      <c r="A11573" s="35" t="n">
        <v>2018</v>
      </c>
      <c r="B11573" s="35" t="n">
        <v>136</v>
      </c>
      <c r="C11573" s="36" t="inlineStr">
        <is>
          <t>DFO</t>
        </is>
      </c>
      <c r="D11573" s="36" t="inlineStr">
        <is>
          <t>Petroleum</t>
        </is>
      </c>
      <c r="E11573" s="75" t="n">
        <v>172</v>
      </c>
      <c r="F11573" s="76" t="n">
        <v>5.7</v>
      </c>
      <c r="G11573" s="75" t="n">
        <v>1823.5</v>
      </c>
    </row>
    <row r="11574">
      <c r="A11574" s="35" t="n">
        <v>2018</v>
      </c>
      <c r="B11574" s="35" t="n">
        <v>136</v>
      </c>
      <c r="C11574" s="36" t="inlineStr">
        <is>
          <t>DFO</t>
        </is>
      </c>
      <c r="D11574" s="36" t="inlineStr">
        <is>
          <t>Petroleum</t>
        </is>
      </c>
      <c r="E11574" s="75" t="n">
        <v>3754</v>
      </c>
      <c r="F11574" s="76" t="n">
        <v>5.7</v>
      </c>
      <c r="G11574" s="75" t="n">
        <v>1777.4</v>
      </c>
    </row>
    <row r="11575">
      <c r="A11575" s="35" t="n">
        <v>2018</v>
      </c>
      <c r="B11575" s="35" t="n">
        <v>141</v>
      </c>
      <c r="C11575" s="36" t="inlineStr">
        <is>
          <t>NG</t>
        </is>
      </c>
      <c r="D11575" s="36" t="inlineStr">
        <is>
          <t>Natural Gas</t>
        </is>
      </c>
      <c r="E11575" s="75" t="n">
        <v>117313</v>
      </c>
      <c r="F11575" s="76" t="n">
        <v>1.014</v>
      </c>
      <c r="G11575" s="75" t="n">
        <v>1084.8</v>
      </c>
    </row>
    <row r="11576">
      <c r="A11576" s="35" t="n">
        <v>2018</v>
      </c>
      <c r="B11576" s="35" t="n">
        <v>147</v>
      </c>
      <c r="C11576" s="36" t="inlineStr">
        <is>
          <t>NG</t>
        </is>
      </c>
      <c r="D11576" s="36" t="inlineStr">
        <is>
          <t>Natural Gas</t>
        </is>
      </c>
      <c r="E11576" s="75" t="n">
        <v>568162</v>
      </c>
      <c r="F11576" s="76" t="n">
        <v>1.031</v>
      </c>
      <c r="G11576" s="75" t="n">
        <v>278.9</v>
      </c>
    </row>
    <row r="11577">
      <c r="A11577" s="35" t="n">
        <v>2018</v>
      </c>
      <c r="B11577" s="35" t="n">
        <v>160</v>
      </c>
      <c r="C11577" s="36" t="inlineStr">
        <is>
          <t>NG</t>
        </is>
      </c>
      <c r="D11577" s="36" t="inlineStr">
        <is>
          <t>Natural Gas</t>
        </is>
      </c>
      <c r="E11577" s="75" t="n">
        <v>49031</v>
      </c>
      <c r="F11577" s="76" t="n">
        <v>1.052</v>
      </c>
      <c r="G11577" s="75" t="n">
        <v>227.6</v>
      </c>
    </row>
    <row r="11578">
      <c r="A11578" s="35" t="n">
        <v>2018</v>
      </c>
      <c r="B11578" s="35" t="n">
        <v>160</v>
      </c>
      <c r="C11578" s="36" t="inlineStr">
        <is>
          <t>NG</t>
        </is>
      </c>
      <c r="D11578" s="36" t="inlineStr">
        <is>
          <t>Natural Gas</t>
        </is>
      </c>
      <c r="E11578" s="75" t="n">
        <v>913614</v>
      </c>
      <c r="F11578" s="76" t="n">
        <v>1.052</v>
      </c>
      <c r="G11578" s="75" t="n">
        <v>190</v>
      </c>
    </row>
    <row r="11579">
      <c r="A11579" s="35" t="n">
        <v>2018</v>
      </c>
      <c r="B11579" s="35" t="n">
        <v>165</v>
      </c>
      <c r="C11579" s="36" t="inlineStr">
        <is>
          <t>NG</t>
        </is>
      </c>
      <c r="D11579" s="36" t="inlineStr">
        <is>
          <t>Natural Gas</t>
        </is>
      </c>
      <c r="E11579" s="75" t="n">
        <v>1314719</v>
      </c>
      <c r="F11579" s="76" t="n">
        <v>1.04</v>
      </c>
      <c r="G11579" s="75" t="n">
        <v>297.3</v>
      </c>
    </row>
    <row r="11580">
      <c r="A11580" s="35" t="n">
        <v>2018</v>
      </c>
      <c r="B11580" s="35" t="n">
        <v>170</v>
      </c>
      <c r="C11580" s="36" t="inlineStr">
        <is>
          <t>NG</t>
        </is>
      </c>
      <c r="D11580" s="36" t="inlineStr">
        <is>
          <t>Natural Gas</t>
        </is>
      </c>
      <c r="E11580" s="75" t="n">
        <v>625210</v>
      </c>
      <c r="F11580" s="76" t="n">
        <v>1.02</v>
      </c>
      <c r="G11580" s="75" t="n">
        <v>569.7</v>
      </c>
    </row>
    <row r="11581">
      <c r="A11581" s="35" t="n">
        <v>2018</v>
      </c>
      <c r="B11581" s="35" t="n">
        <v>260</v>
      </c>
      <c r="C11581" s="36" t="inlineStr">
        <is>
          <t>NG</t>
        </is>
      </c>
      <c r="D11581" s="36" t="inlineStr">
        <is>
          <t>Natural Gas</t>
        </is>
      </c>
      <c r="E11581" s="75" t="n">
        <v>464882</v>
      </c>
      <c r="F11581" s="76" t="n">
        <v>1.023</v>
      </c>
      <c r="G11581" s="75" t="inlineStr">
        <is>
          <t>.</t>
        </is>
      </c>
    </row>
    <row r="11582">
      <c r="A11582" s="35" t="n">
        <v>2018</v>
      </c>
      <c r="B11582" s="35" t="n">
        <v>298</v>
      </c>
      <c r="C11582" s="36" t="inlineStr">
        <is>
          <t>SUB</t>
        </is>
      </c>
      <c r="D11582" s="36" t="inlineStr">
        <is>
          <t>Coal</t>
        </is>
      </c>
      <c r="E11582" s="75" t="n">
        <v>16439</v>
      </c>
      <c r="F11582" s="76" t="n">
        <v>16.83</v>
      </c>
      <c r="G11582" s="75" t="inlineStr">
        <is>
          <t>.</t>
        </is>
      </c>
    </row>
    <row r="11583">
      <c r="A11583" s="35" t="n">
        <v>2018</v>
      </c>
      <c r="B11583" s="35" t="n">
        <v>298</v>
      </c>
      <c r="C11583" s="36" t="inlineStr">
        <is>
          <t>SUB</t>
        </is>
      </c>
      <c r="D11583" s="36" t="inlineStr">
        <is>
          <t>Coal</t>
        </is>
      </c>
      <c r="E11583" s="75" t="n">
        <v>16450</v>
      </c>
      <c r="F11583" s="76" t="n">
        <v>16.73</v>
      </c>
      <c r="G11583" s="75" t="inlineStr">
        <is>
          <t>.</t>
        </is>
      </c>
    </row>
    <row r="11584">
      <c r="A11584" s="35" t="n">
        <v>2018</v>
      </c>
      <c r="B11584" s="35" t="n">
        <v>298</v>
      </c>
      <c r="C11584" s="36" t="inlineStr">
        <is>
          <t>SUB</t>
        </is>
      </c>
      <c r="D11584" s="36" t="inlineStr">
        <is>
          <t>Coal</t>
        </is>
      </c>
      <c r="E11584" s="75" t="n">
        <v>32758</v>
      </c>
      <c r="F11584" s="76" t="n">
        <v>16.5</v>
      </c>
      <c r="G11584" s="75" t="inlineStr">
        <is>
          <t>.</t>
        </is>
      </c>
    </row>
    <row r="11585">
      <c r="A11585" s="35" t="n">
        <v>2018</v>
      </c>
      <c r="B11585" s="35" t="n">
        <v>298</v>
      </c>
      <c r="C11585" s="36" t="inlineStr">
        <is>
          <t>SUB</t>
        </is>
      </c>
      <c r="D11585" s="36" t="inlineStr">
        <is>
          <t>Coal</t>
        </is>
      </c>
      <c r="E11585" s="75" t="n">
        <v>16201</v>
      </c>
      <c r="F11585" s="76" t="n">
        <v>17.15</v>
      </c>
      <c r="G11585" s="75" t="inlineStr">
        <is>
          <t>.</t>
        </is>
      </c>
    </row>
    <row r="11586">
      <c r="A11586" s="35" t="n">
        <v>2018</v>
      </c>
      <c r="B11586" s="35" t="n">
        <v>298</v>
      </c>
      <c r="C11586" s="36" t="inlineStr">
        <is>
          <t>SUB</t>
        </is>
      </c>
      <c r="D11586" s="36" t="inlineStr">
        <is>
          <t>Coal</t>
        </is>
      </c>
      <c r="E11586" s="75" t="n">
        <v>112932</v>
      </c>
      <c r="F11586" s="76" t="n">
        <v>16.55</v>
      </c>
      <c r="G11586" s="75" t="inlineStr">
        <is>
          <t>.</t>
        </is>
      </c>
    </row>
    <row r="11587">
      <c r="A11587" s="35" t="n">
        <v>2018</v>
      </c>
      <c r="B11587" s="35" t="n">
        <v>298</v>
      </c>
      <c r="C11587" s="36" t="inlineStr">
        <is>
          <t>SUB</t>
        </is>
      </c>
      <c r="D11587" s="36" t="inlineStr">
        <is>
          <t>Coal</t>
        </is>
      </c>
      <c r="E11587" s="75" t="n">
        <v>33090</v>
      </c>
      <c r="F11587" s="76" t="n">
        <v>16.44</v>
      </c>
      <c r="G11587" s="75" t="inlineStr">
        <is>
          <t>.</t>
        </is>
      </c>
    </row>
    <row r="11588">
      <c r="A11588" s="35" t="n">
        <v>2018</v>
      </c>
      <c r="B11588" s="35" t="n">
        <v>298</v>
      </c>
      <c r="C11588" s="36" t="inlineStr">
        <is>
          <t>SUB</t>
        </is>
      </c>
      <c r="D11588" s="36" t="inlineStr">
        <is>
          <t>Coal</t>
        </is>
      </c>
      <c r="E11588" s="75" t="n">
        <v>65862</v>
      </c>
      <c r="F11588" s="76" t="n">
        <v>17.96</v>
      </c>
      <c r="G11588" s="75" t="inlineStr">
        <is>
          <t>.</t>
        </is>
      </c>
    </row>
    <row r="11589">
      <c r="A11589" s="35" t="n">
        <v>2018</v>
      </c>
      <c r="B11589" s="35" t="n">
        <v>298</v>
      </c>
      <c r="C11589" s="36" t="inlineStr">
        <is>
          <t>SUB</t>
        </is>
      </c>
      <c r="D11589" s="36" t="inlineStr">
        <is>
          <t>Coal</t>
        </is>
      </c>
      <c r="E11589" s="75" t="n">
        <v>99024</v>
      </c>
      <c r="F11589" s="76" t="n">
        <v>16.98</v>
      </c>
      <c r="G11589" s="75" t="inlineStr">
        <is>
          <t>.</t>
        </is>
      </c>
    </row>
    <row r="11590">
      <c r="A11590" s="35" t="n">
        <v>2018</v>
      </c>
      <c r="B11590" s="35" t="n">
        <v>298</v>
      </c>
      <c r="C11590" s="36" t="inlineStr">
        <is>
          <t>NG</t>
        </is>
      </c>
      <c r="D11590" s="36" t="inlineStr">
        <is>
          <t>Natural Gas</t>
        </is>
      </c>
      <c r="E11590" s="75" t="n">
        <v>71110</v>
      </c>
      <c r="F11590" s="76" t="n">
        <v>1.03</v>
      </c>
      <c r="G11590" s="75" t="inlineStr">
        <is>
          <t>.</t>
        </is>
      </c>
    </row>
    <row r="11591">
      <c r="A11591" s="35" t="n">
        <v>2018</v>
      </c>
      <c r="B11591" s="35" t="n">
        <v>302</v>
      </c>
      <c r="C11591" s="36" t="inlineStr">
        <is>
          <t>NG</t>
        </is>
      </c>
      <c r="D11591" s="36" t="inlineStr">
        <is>
          <t>Natural Gas</t>
        </is>
      </c>
      <c r="E11591" s="75" t="n">
        <v>255042</v>
      </c>
      <c r="F11591" s="76" t="n">
        <v>1.03</v>
      </c>
      <c r="G11591" s="75" t="inlineStr">
        <is>
          <t>.</t>
        </is>
      </c>
    </row>
    <row r="11592">
      <c r="A11592" s="35" t="n">
        <v>2018</v>
      </c>
      <c r="B11592" s="35" t="n">
        <v>315</v>
      </c>
      <c r="C11592" s="36" t="inlineStr">
        <is>
          <t>NG</t>
        </is>
      </c>
      <c r="D11592" s="36" t="inlineStr">
        <is>
          <t>Natural Gas</t>
        </is>
      </c>
      <c r="E11592" s="75" t="n">
        <v>361280</v>
      </c>
      <c r="F11592" s="76" t="n">
        <v>1.022</v>
      </c>
      <c r="G11592" s="75" t="inlineStr">
        <is>
          <t>.</t>
        </is>
      </c>
    </row>
    <row r="11593">
      <c r="A11593" s="35" t="n">
        <v>2018</v>
      </c>
      <c r="B11593" s="35" t="n">
        <v>335</v>
      </c>
      <c r="C11593" s="36" t="inlineStr">
        <is>
          <t>NG</t>
        </is>
      </c>
      <c r="D11593" s="36" t="inlineStr">
        <is>
          <t>Natural Gas</t>
        </is>
      </c>
      <c r="E11593" s="75" t="n">
        <v>88150</v>
      </c>
      <c r="F11593" s="76" t="n">
        <v>1.022</v>
      </c>
      <c r="G11593" s="75" t="inlineStr">
        <is>
          <t>.</t>
        </is>
      </c>
    </row>
    <row r="11594">
      <c r="A11594" s="35" t="n">
        <v>2018</v>
      </c>
      <c r="B11594" s="35" t="n">
        <v>341</v>
      </c>
      <c r="C11594" s="36" t="inlineStr">
        <is>
          <t>NG</t>
        </is>
      </c>
      <c r="D11594" s="36" t="inlineStr">
        <is>
          <t>Natural Gas</t>
        </is>
      </c>
      <c r="E11594" s="75" t="n">
        <v>18855</v>
      </c>
      <c r="F11594" s="76" t="n">
        <v>1.03</v>
      </c>
      <c r="G11594" s="75" t="inlineStr">
        <is>
          <t>.</t>
        </is>
      </c>
    </row>
    <row r="11595">
      <c r="A11595" s="35" t="n">
        <v>2018</v>
      </c>
      <c r="B11595" s="35" t="n">
        <v>350</v>
      </c>
      <c r="C11595" s="36" t="inlineStr">
        <is>
          <t>NG</t>
        </is>
      </c>
      <c r="D11595" s="36" t="inlineStr">
        <is>
          <t>Natural Gas</t>
        </is>
      </c>
      <c r="E11595" s="75" t="n">
        <v>158262</v>
      </c>
      <c r="F11595" s="76" t="n">
        <v>1.03</v>
      </c>
      <c r="G11595" s="75" t="inlineStr">
        <is>
          <t>.</t>
        </is>
      </c>
    </row>
    <row r="11596">
      <c r="A11596" s="35" t="n">
        <v>2018</v>
      </c>
      <c r="B11596" s="35" t="n">
        <v>356</v>
      </c>
      <c r="C11596" s="36" t="inlineStr">
        <is>
          <t>NG</t>
        </is>
      </c>
      <c r="D11596" s="36" t="inlineStr">
        <is>
          <t>Natural Gas</t>
        </is>
      </c>
      <c r="E11596" s="75" t="n">
        <v>265400</v>
      </c>
      <c r="F11596" s="76" t="n">
        <v>1.03</v>
      </c>
      <c r="G11596" s="75" t="inlineStr">
        <is>
          <t>.</t>
        </is>
      </c>
    </row>
    <row r="11597">
      <c r="A11597" s="35" t="n">
        <v>2018</v>
      </c>
      <c r="B11597" s="35" t="n">
        <v>358</v>
      </c>
      <c r="C11597" s="36" t="inlineStr">
        <is>
          <t>NG</t>
        </is>
      </c>
      <c r="D11597" s="36" t="inlineStr">
        <is>
          <t>Natural Gas</t>
        </is>
      </c>
      <c r="E11597" s="75" t="n">
        <v>354254</v>
      </c>
      <c r="F11597" s="76" t="n">
        <v>1.05</v>
      </c>
      <c r="G11597" s="75" t="inlineStr">
        <is>
          <t>.</t>
        </is>
      </c>
    </row>
    <row r="11598">
      <c r="A11598" s="35" t="n">
        <v>2018</v>
      </c>
      <c r="B11598" s="35" t="n">
        <v>377</v>
      </c>
      <c r="C11598" s="36" t="inlineStr">
        <is>
          <t>NG</t>
        </is>
      </c>
      <c r="D11598" s="36" t="inlineStr">
        <is>
          <t>Natural Gas</t>
        </is>
      </c>
      <c r="E11598" s="75" t="n">
        <v>153503</v>
      </c>
      <c r="F11598" s="76" t="n">
        <v>1.033</v>
      </c>
      <c r="G11598" s="75" t="n">
        <v>340</v>
      </c>
    </row>
    <row r="11599">
      <c r="A11599" s="35" t="n">
        <v>2018</v>
      </c>
      <c r="B11599" s="35" t="n">
        <v>384</v>
      </c>
      <c r="C11599" s="36" t="inlineStr">
        <is>
          <t>NG</t>
        </is>
      </c>
      <c r="D11599" s="36" t="inlineStr">
        <is>
          <t>Natural Gas</t>
        </is>
      </c>
      <c r="E11599" s="75" t="n">
        <v>626018</v>
      </c>
      <c r="F11599" s="76" t="n">
        <v>1.03</v>
      </c>
      <c r="G11599" s="75" t="inlineStr">
        <is>
          <t>.</t>
        </is>
      </c>
    </row>
    <row r="11600">
      <c r="A11600" s="35" t="n">
        <v>2018</v>
      </c>
      <c r="B11600" s="35" t="n">
        <v>389</v>
      </c>
      <c r="C11600" s="36" t="inlineStr">
        <is>
          <t>NG</t>
        </is>
      </c>
      <c r="D11600" s="36" t="inlineStr">
        <is>
          <t>Natural Gas</t>
        </is>
      </c>
      <c r="E11600" s="75" t="n">
        <v>395556</v>
      </c>
      <c r="F11600" s="76" t="n">
        <v>1.028</v>
      </c>
      <c r="G11600" s="75" t="n">
        <v>310.7</v>
      </c>
    </row>
    <row r="11601">
      <c r="A11601" s="35" t="n">
        <v>2018</v>
      </c>
      <c r="B11601" s="35" t="n">
        <v>399</v>
      </c>
      <c r="C11601" s="36" t="inlineStr">
        <is>
          <t>NG</t>
        </is>
      </c>
      <c r="D11601" s="36" t="inlineStr">
        <is>
          <t>Natural Gas</t>
        </is>
      </c>
      <c r="E11601" s="75" t="n">
        <v>32394</v>
      </c>
      <c r="F11601" s="76" t="n">
        <v>1.029</v>
      </c>
      <c r="G11601" s="75" t="n">
        <v>266.2</v>
      </c>
    </row>
    <row r="11602">
      <c r="A11602" s="35" t="n">
        <v>2018</v>
      </c>
      <c r="B11602" s="35" t="n">
        <v>400</v>
      </c>
      <c r="C11602" s="36" t="inlineStr">
        <is>
          <t>NG</t>
        </is>
      </c>
      <c r="D11602" s="36" t="inlineStr">
        <is>
          <t>Natural Gas</t>
        </is>
      </c>
      <c r="E11602" s="75" t="n">
        <v>1821945</v>
      </c>
      <c r="F11602" s="76" t="n">
        <v>1.034</v>
      </c>
      <c r="G11602" s="75" t="n">
        <v>266.2</v>
      </c>
    </row>
    <row r="11603">
      <c r="A11603" s="35" t="n">
        <v>2018</v>
      </c>
      <c r="B11603" s="35" t="n">
        <v>404</v>
      </c>
      <c r="C11603" s="36" t="inlineStr">
        <is>
          <t>NG</t>
        </is>
      </c>
      <c r="D11603" s="36" t="inlineStr">
        <is>
          <t>Natural Gas</t>
        </is>
      </c>
      <c r="E11603" s="75" t="n">
        <v>1005994</v>
      </c>
      <c r="F11603" s="76" t="n">
        <v>1.029</v>
      </c>
      <c r="G11603" s="75" t="n">
        <v>266.2</v>
      </c>
    </row>
    <row r="11604">
      <c r="A11604" s="35" t="n">
        <v>2018</v>
      </c>
      <c r="B11604" s="35" t="n">
        <v>408</v>
      </c>
      <c r="C11604" s="36" t="inlineStr">
        <is>
          <t>NG</t>
        </is>
      </c>
      <c r="D11604" s="36" t="inlineStr">
        <is>
          <t>Natural Gas</t>
        </is>
      </c>
      <c r="E11604" s="75" t="n">
        <v>606344</v>
      </c>
      <c r="F11604" s="76" t="n">
        <v>1.034</v>
      </c>
      <c r="G11604" s="75" t="n">
        <v>266.2</v>
      </c>
    </row>
    <row r="11605">
      <c r="A11605" s="35" t="n">
        <v>2018</v>
      </c>
      <c r="B11605" s="35" t="n">
        <v>422</v>
      </c>
      <c r="C11605" s="36" t="inlineStr">
        <is>
          <t>NG</t>
        </is>
      </c>
      <c r="D11605" s="36" t="inlineStr">
        <is>
          <t>Natural Gas</t>
        </is>
      </c>
      <c r="E11605" s="75" t="n">
        <v>46947</v>
      </c>
      <c r="F11605" s="76" t="n">
        <v>1.036</v>
      </c>
      <c r="G11605" s="75" t="inlineStr">
        <is>
          <t>.</t>
        </is>
      </c>
    </row>
    <row r="11606">
      <c r="A11606" s="35" t="n">
        <v>2018</v>
      </c>
      <c r="B11606" s="35" t="n">
        <v>469</v>
      </c>
      <c r="C11606" s="36" t="inlineStr">
        <is>
          <t>NG</t>
        </is>
      </c>
      <c r="D11606" s="36" t="inlineStr">
        <is>
          <t>Natural Gas</t>
        </is>
      </c>
      <c r="E11606" s="75" t="n">
        <v>2239241</v>
      </c>
      <c r="F11606" s="76" t="n">
        <v>1.109</v>
      </c>
      <c r="G11606" s="75" t="n">
        <v>296.5</v>
      </c>
    </row>
    <row r="11607">
      <c r="A11607" s="35" t="n">
        <v>2018</v>
      </c>
      <c r="B11607" s="35" t="n">
        <v>470</v>
      </c>
      <c r="C11607" s="36" t="inlineStr">
        <is>
          <t>SUB</t>
        </is>
      </c>
      <c r="D11607" s="36" t="inlineStr">
        <is>
          <t>Coal</t>
        </is>
      </c>
      <c r="E11607" s="75" t="n">
        <v>14154</v>
      </c>
      <c r="F11607" s="76" t="n">
        <v>18.07</v>
      </c>
      <c r="G11607" s="75" t="n">
        <v>132.4</v>
      </c>
    </row>
    <row r="11608">
      <c r="A11608" s="35" t="n">
        <v>2018</v>
      </c>
      <c r="B11608" s="35" t="n">
        <v>470</v>
      </c>
      <c r="C11608" s="36" t="inlineStr">
        <is>
          <t>SUB</t>
        </is>
      </c>
      <c r="D11608" s="36" t="inlineStr">
        <is>
          <t>Coal</t>
        </is>
      </c>
      <c r="E11608" s="75" t="n">
        <v>14120</v>
      </c>
      <c r="F11608" s="76" t="n">
        <v>17.452</v>
      </c>
      <c r="G11608" s="75" t="n">
        <v>142.5</v>
      </c>
    </row>
    <row r="11609">
      <c r="A11609" s="35" t="n">
        <v>2018</v>
      </c>
      <c r="B11609" s="35" t="n">
        <v>470</v>
      </c>
      <c r="C11609" s="36" t="inlineStr">
        <is>
          <t>SUB</t>
        </is>
      </c>
      <c r="D11609" s="36" t="inlineStr">
        <is>
          <t>Coal</t>
        </is>
      </c>
      <c r="E11609" s="75" t="n">
        <v>70564</v>
      </c>
      <c r="F11609" s="76" t="n">
        <v>17.05</v>
      </c>
      <c r="G11609" s="75" t="n">
        <v>143.1</v>
      </c>
    </row>
    <row r="11610">
      <c r="A11610" s="35" t="n">
        <v>2018</v>
      </c>
      <c r="B11610" s="35" t="n">
        <v>470</v>
      </c>
      <c r="C11610" s="36" t="inlineStr">
        <is>
          <t>SUB</t>
        </is>
      </c>
      <c r="D11610" s="36" t="inlineStr">
        <is>
          <t>Coal</t>
        </is>
      </c>
      <c r="E11610" s="75" t="n">
        <v>113453</v>
      </c>
      <c r="F11610" s="76" t="n">
        <v>17.956</v>
      </c>
      <c r="G11610" s="75" t="n">
        <v>141.7</v>
      </c>
    </row>
    <row r="11611">
      <c r="A11611" s="35" t="n">
        <v>2018</v>
      </c>
      <c r="B11611" s="35" t="n">
        <v>470</v>
      </c>
      <c r="C11611" s="36" t="inlineStr">
        <is>
          <t>SUB</t>
        </is>
      </c>
      <c r="D11611" s="36" t="inlineStr">
        <is>
          <t>Coal</t>
        </is>
      </c>
      <c r="E11611" s="75" t="n">
        <v>84586</v>
      </c>
      <c r="F11611" s="76" t="n">
        <v>17.092</v>
      </c>
      <c r="G11611" s="75" t="n">
        <v>146.2</v>
      </c>
    </row>
    <row r="11612">
      <c r="A11612" s="35" t="n">
        <v>2018</v>
      </c>
      <c r="B11612" s="35" t="n">
        <v>470</v>
      </c>
      <c r="C11612" s="36" t="inlineStr">
        <is>
          <t>SUB</t>
        </is>
      </c>
      <c r="D11612" s="36" t="inlineStr">
        <is>
          <t>Coal</t>
        </is>
      </c>
      <c r="E11612" s="75" t="n">
        <v>71127</v>
      </c>
      <c r="F11612" s="76" t="n">
        <v>17.628</v>
      </c>
      <c r="G11612" s="75" t="n">
        <v>144.9</v>
      </c>
    </row>
    <row r="11613">
      <c r="A11613" s="35" t="n">
        <v>2018</v>
      </c>
      <c r="B11613" s="35" t="n">
        <v>470</v>
      </c>
      <c r="C11613" s="36" t="inlineStr">
        <is>
          <t>SUB</t>
        </is>
      </c>
      <c r="D11613" s="36" t="inlineStr">
        <is>
          <t>Coal</t>
        </is>
      </c>
      <c r="E11613" s="75" t="n">
        <v>42181</v>
      </c>
      <c r="F11613" s="76" t="n">
        <v>17.195</v>
      </c>
      <c r="G11613" s="75" t="n">
        <v>137</v>
      </c>
    </row>
    <row r="11614">
      <c r="A11614" s="35" t="n">
        <v>2018</v>
      </c>
      <c r="B11614" s="35" t="n">
        <v>470</v>
      </c>
      <c r="C11614" s="36" t="inlineStr">
        <is>
          <t>SUB</t>
        </is>
      </c>
      <c r="D11614" s="36" t="inlineStr">
        <is>
          <t>Coal</t>
        </is>
      </c>
      <c r="E11614" s="75" t="n">
        <v>28240</v>
      </c>
      <c r="F11614" s="76" t="n">
        <v>17.136</v>
      </c>
      <c r="G11614" s="75" t="n">
        <v>134.9</v>
      </c>
    </row>
    <row r="11615">
      <c r="A11615" s="35" t="n">
        <v>2018</v>
      </c>
      <c r="B11615" s="35" t="n">
        <v>470</v>
      </c>
      <c r="C11615" s="36" t="inlineStr">
        <is>
          <t>SUB</t>
        </is>
      </c>
      <c r="D11615" s="36" t="inlineStr">
        <is>
          <t>Coal</t>
        </is>
      </c>
      <c r="E11615" s="75" t="n">
        <v>42267</v>
      </c>
      <c r="F11615" s="76" t="n">
        <v>17.192</v>
      </c>
      <c r="G11615" s="75" t="n">
        <v>133</v>
      </c>
    </row>
    <row r="11616">
      <c r="A11616" s="35" t="n">
        <v>2018</v>
      </c>
      <c r="B11616" s="35" t="n">
        <v>470</v>
      </c>
      <c r="C11616" s="36" t="inlineStr">
        <is>
          <t>SUB</t>
        </is>
      </c>
      <c r="D11616" s="36" t="inlineStr">
        <is>
          <t>Coal</t>
        </is>
      </c>
      <c r="E11616" s="75" t="n">
        <v>28202</v>
      </c>
      <c r="F11616" s="76" t="n">
        <v>17.093</v>
      </c>
      <c r="G11616" s="75" t="n">
        <v>136.4</v>
      </c>
    </row>
    <row r="11617">
      <c r="A11617" s="35" t="n">
        <v>2018</v>
      </c>
      <c r="B11617" s="35" t="n">
        <v>470</v>
      </c>
      <c r="C11617" s="36" t="inlineStr">
        <is>
          <t>NG</t>
        </is>
      </c>
      <c r="D11617" s="36" t="inlineStr">
        <is>
          <t>Natural Gas</t>
        </is>
      </c>
      <c r="E11617" s="75" t="n">
        <v>165608</v>
      </c>
      <c r="F11617" s="76" t="n">
        <v>0.974</v>
      </c>
      <c r="G11617" s="75" t="n">
        <v>337.2</v>
      </c>
    </row>
    <row r="11618">
      <c r="A11618" s="35" t="n">
        <v>2018</v>
      </c>
      <c r="B11618" s="35" t="n">
        <v>470</v>
      </c>
      <c r="C11618" s="36" t="inlineStr">
        <is>
          <t>NG</t>
        </is>
      </c>
      <c r="D11618" s="36" t="inlineStr">
        <is>
          <t>Natural Gas</t>
        </is>
      </c>
      <c r="E11618" s="75" t="n">
        <v>17875</v>
      </c>
      <c r="F11618" s="76" t="n">
        <v>0.974</v>
      </c>
      <c r="G11618" s="75" t="n">
        <v>415.8</v>
      </c>
    </row>
    <row r="11619">
      <c r="A11619" s="35" t="n">
        <v>2018</v>
      </c>
      <c r="B11619" s="35" t="n">
        <v>477</v>
      </c>
      <c r="C11619" s="36" t="inlineStr">
        <is>
          <t>NG</t>
        </is>
      </c>
      <c r="D11619" s="36" t="inlineStr">
        <is>
          <t>Natural Gas</t>
        </is>
      </c>
      <c r="E11619" s="75" t="n">
        <v>1161</v>
      </c>
      <c r="F11619" s="76" t="n">
        <v>1.05</v>
      </c>
      <c r="G11619" s="75" t="n">
        <v>349.6</v>
      </c>
    </row>
    <row r="11620">
      <c r="A11620" s="35" t="n">
        <v>2018</v>
      </c>
      <c r="B11620" s="35" t="n">
        <v>492</v>
      </c>
      <c r="C11620" s="36" t="inlineStr">
        <is>
          <t>SUB</t>
        </is>
      </c>
      <c r="D11620" s="36" t="inlineStr">
        <is>
          <t>Coal</t>
        </is>
      </c>
      <c r="E11620" s="75" t="n">
        <v>42043</v>
      </c>
      <c r="F11620" s="76" t="n">
        <v>17.609</v>
      </c>
      <c r="G11620" s="75" t="n">
        <v>151.4</v>
      </c>
    </row>
    <row r="11621">
      <c r="A11621" s="35" t="n">
        <v>2018</v>
      </c>
      <c r="B11621" s="35" t="n">
        <v>492</v>
      </c>
      <c r="C11621" s="36" t="inlineStr">
        <is>
          <t>NG</t>
        </is>
      </c>
      <c r="D11621" s="36" t="inlineStr">
        <is>
          <t>Natural Gas</t>
        </is>
      </c>
      <c r="E11621" s="75" t="n">
        <v>1829</v>
      </c>
      <c r="F11621" s="76" t="n">
        <v>1.057</v>
      </c>
      <c r="G11621" s="75" t="n">
        <v>331.3</v>
      </c>
    </row>
    <row r="11622">
      <c r="A11622" s="35" t="n">
        <v>2018</v>
      </c>
      <c r="B11622" s="35" t="n">
        <v>525</v>
      </c>
      <c r="C11622" s="36" t="inlineStr">
        <is>
          <t>BIT</t>
        </is>
      </c>
      <c r="D11622" s="36" t="inlineStr">
        <is>
          <t>Coal</t>
        </is>
      </c>
      <c r="E11622" s="75" t="n">
        <v>40754</v>
      </c>
      <c r="F11622" s="76" t="n">
        <v>22.189</v>
      </c>
      <c r="G11622" s="75" t="n">
        <v>243.2</v>
      </c>
    </row>
    <row r="11623">
      <c r="A11623" s="35" t="n">
        <v>2018</v>
      </c>
      <c r="B11623" s="35" t="n">
        <v>525</v>
      </c>
      <c r="C11623" s="36" t="inlineStr">
        <is>
          <t>BIT</t>
        </is>
      </c>
      <c r="D11623" s="36" t="inlineStr">
        <is>
          <t>Coal</t>
        </is>
      </c>
      <c r="E11623" s="75" t="n">
        <v>40695</v>
      </c>
      <c r="F11623" s="76" t="n">
        <v>22.22</v>
      </c>
      <c r="G11623" s="75" t="n">
        <v>199.6</v>
      </c>
    </row>
    <row r="11624">
      <c r="A11624" s="35" t="n">
        <v>2018</v>
      </c>
      <c r="B11624" s="35" t="n">
        <v>525</v>
      </c>
      <c r="C11624" s="36" t="inlineStr">
        <is>
          <t>DFO</t>
        </is>
      </c>
      <c r="D11624" s="36" t="inlineStr">
        <is>
          <t>Petroleum</t>
        </is>
      </c>
      <c r="E11624" s="75" t="n">
        <v>1620</v>
      </c>
      <c r="F11624" s="76" t="n">
        <v>5.875</v>
      </c>
      <c r="G11624" s="75" t="n">
        <v>1856</v>
      </c>
    </row>
    <row r="11625">
      <c r="A11625" s="35" t="n">
        <v>2018</v>
      </c>
      <c r="B11625" s="35" t="n">
        <v>525</v>
      </c>
      <c r="C11625" s="36" t="inlineStr">
        <is>
          <t>NG</t>
        </is>
      </c>
      <c r="D11625" s="36" t="inlineStr">
        <is>
          <t>Natural Gas</t>
        </is>
      </c>
      <c r="E11625" s="75" t="n">
        <v>10300</v>
      </c>
      <c r="F11625" s="76" t="n">
        <v>1.067</v>
      </c>
      <c r="G11625" s="75" t="n">
        <v>340.8</v>
      </c>
    </row>
    <row r="11626">
      <c r="A11626" s="35" t="n">
        <v>2018</v>
      </c>
      <c r="B11626" s="35" t="n">
        <v>533</v>
      </c>
      <c r="C11626" s="36" t="inlineStr">
        <is>
          <t>NG</t>
        </is>
      </c>
      <c r="D11626" s="36" t="inlineStr">
        <is>
          <t>Natural Gas</t>
        </is>
      </c>
      <c r="E11626" s="75" t="n">
        <v>150771</v>
      </c>
      <c r="F11626" s="76" t="n">
        <v>1.023</v>
      </c>
      <c r="G11626" s="75" t="n">
        <v>339.7</v>
      </c>
    </row>
    <row r="11627">
      <c r="A11627" s="35" t="n">
        <v>2018</v>
      </c>
      <c r="B11627" s="35" t="n">
        <v>533</v>
      </c>
      <c r="C11627" s="36" t="inlineStr">
        <is>
          <t>NG</t>
        </is>
      </c>
      <c r="D11627" s="36" t="inlineStr">
        <is>
          <t>Natural Gas</t>
        </is>
      </c>
      <c r="E11627" s="75" t="n">
        <v>150771</v>
      </c>
      <c r="F11627" s="76" t="n">
        <v>1.023</v>
      </c>
      <c r="G11627" s="75" t="n">
        <v>369.2</v>
      </c>
    </row>
    <row r="11628">
      <c r="A11628" s="35" t="n">
        <v>2018</v>
      </c>
      <c r="B11628" s="35" t="n">
        <v>533</v>
      </c>
      <c r="C11628" s="36" t="inlineStr">
        <is>
          <t>NG</t>
        </is>
      </c>
      <c r="D11628" s="36" t="inlineStr">
        <is>
          <t>Natural Gas</t>
        </is>
      </c>
      <c r="E11628" s="75" t="n">
        <v>150771</v>
      </c>
      <c r="F11628" s="76" t="n">
        <v>1.023</v>
      </c>
      <c r="G11628" s="75" t="n">
        <v>321.1</v>
      </c>
    </row>
    <row r="11629">
      <c r="A11629" s="35" t="n">
        <v>2018</v>
      </c>
      <c r="B11629" s="35" t="n">
        <v>533</v>
      </c>
      <c r="C11629" s="36" t="inlineStr">
        <is>
          <t>NG</t>
        </is>
      </c>
      <c r="D11629" s="36" t="inlineStr">
        <is>
          <t>Natural Gas</t>
        </is>
      </c>
      <c r="E11629" s="75" t="n">
        <v>300517</v>
      </c>
      <c r="F11629" s="76" t="n">
        <v>1.023</v>
      </c>
      <c r="G11629" s="75" t="n">
        <v>403.7</v>
      </c>
    </row>
    <row r="11630">
      <c r="A11630" s="35" t="n">
        <v>2018</v>
      </c>
      <c r="B11630" s="35" t="n">
        <v>533</v>
      </c>
      <c r="C11630" s="36" t="inlineStr">
        <is>
          <t>NG</t>
        </is>
      </c>
      <c r="D11630" s="36" t="inlineStr">
        <is>
          <t>Natural Gas</t>
        </is>
      </c>
      <c r="E11630" s="75" t="n">
        <v>301542</v>
      </c>
      <c r="F11630" s="76" t="n">
        <v>1.023</v>
      </c>
      <c r="G11630" s="75" t="n">
        <v>295.2</v>
      </c>
    </row>
    <row r="11631">
      <c r="A11631" s="35" t="n">
        <v>2018</v>
      </c>
      <c r="B11631" s="35" t="n">
        <v>533</v>
      </c>
      <c r="C11631" s="36" t="inlineStr">
        <is>
          <t>NG</t>
        </is>
      </c>
      <c r="D11631" s="36" t="inlineStr">
        <is>
          <t>Natural Gas</t>
        </is>
      </c>
      <c r="E11631" s="75" t="n">
        <v>301542</v>
      </c>
      <c r="F11631" s="76" t="n">
        <v>1.023</v>
      </c>
      <c r="G11631" s="75" t="n">
        <v>290.8</v>
      </c>
    </row>
    <row r="11632">
      <c r="A11632" s="35" t="n">
        <v>2018</v>
      </c>
      <c r="B11632" s="35" t="n">
        <v>533</v>
      </c>
      <c r="C11632" s="36" t="inlineStr">
        <is>
          <t>NG</t>
        </is>
      </c>
      <c r="D11632" s="36" t="inlineStr">
        <is>
          <t>Natural Gas</t>
        </is>
      </c>
      <c r="E11632" s="75" t="n">
        <v>301542</v>
      </c>
      <c r="F11632" s="76" t="n">
        <v>1.023</v>
      </c>
      <c r="G11632" s="75" t="n">
        <v>291.8</v>
      </c>
    </row>
    <row r="11633">
      <c r="A11633" s="35" t="n">
        <v>2018</v>
      </c>
      <c r="B11633" s="35" t="n">
        <v>533</v>
      </c>
      <c r="C11633" s="36" t="inlineStr">
        <is>
          <t>NG</t>
        </is>
      </c>
      <c r="D11633" s="36" t="inlineStr">
        <is>
          <t>Natural Gas</t>
        </is>
      </c>
      <c r="E11633" s="75" t="n">
        <v>150771</v>
      </c>
      <c r="F11633" s="76" t="n">
        <v>1.023</v>
      </c>
      <c r="G11633" s="75" t="n">
        <v>295</v>
      </c>
    </row>
    <row r="11634">
      <c r="A11634" s="35" t="n">
        <v>2018</v>
      </c>
      <c r="B11634" s="35" t="n">
        <v>533</v>
      </c>
      <c r="C11634" s="36" t="inlineStr">
        <is>
          <t>NG</t>
        </is>
      </c>
      <c r="D11634" s="36" t="inlineStr">
        <is>
          <t>Natural Gas</t>
        </is>
      </c>
      <c r="E11634" s="75" t="n">
        <v>150771</v>
      </c>
      <c r="F11634" s="76" t="n">
        <v>1.023</v>
      </c>
      <c r="G11634" s="75" t="n">
        <v>290.7</v>
      </c>
    </row>
    <row r="11635">
      <c r="A11635" s="35" t="n">
        <v>2018</v>
      </c>
      <c r="B11635" s="35" t="n">
        <v>533</v>
      </c>
      <c r="C11635" s="36" t="inlineStr">
        <is>
          <t>NG</t>
        </is>
      </c>
      <c r="D11635" s="36" t="inlineStr">
        <is>
          <t>Natural Gas</t>
        </is>
      </c>
      <c r="E11635" s="75" t="n">
        <v>150771</v>
      </c>
      <c r="F11635" s="76" t="n">
        <v>1.023</v>
      </c>
      <c r="G11635" s="75" t="n">
        <v>311.7</v>
      </c>
    </row>
    <row r="11636">
      <c r="A11636" s="35" t="n">
        <v>2018</v>
      </c>
      <c r="B11636" s="35" t="n">
        <v>533</v>
      </c>
      <c r="C11636" s="36" t="inlineStr">
        <is>
          <t>NG</t>
        </is>
      </c>
      <c r="D11636" s="36" t="inlineStr">
        <is>
          <t>Natural Gas</t>
        </is>
      </c>
      <c r="E11636" s="75" t="n">
        <v>150258</v>
      </c>
      <c r="F11636" s="76" t="n">
        <v>1.023</v>
      </c>
      <c r="G11636" s="75" t="n">
        <v>373</v>
      </c>
    </row>
    <row r="11637">
      <c r="A11637" s="35" t="n">
        <v>2018</v>
      </c>
      <c r="B11637" s="35" t="n">
        <v>533</v>
      </c>
      <c r="C11637" s="36" t="inlineStr">
        <is>
          <t>NG</t>
        </is>
      </c>
      <c r="D11637" s="36" t="inlineStr">
        <is>
          <t>Natural Gas</t>
        </is>
      </c>
      <c r="E11637" s="75" t="n">
        <v>641993</v>
      </c>
      <c r="F11637" s="76" t="n">
        <v>1.023</v>
      </c>
      <c r="G11637" s="75" t="n">
        <v>291.6</v>
      </c>
    </row>
    <row r="11638">
      <c r="A11638" s="35" t="n">
        <v>2018</v>
      </c>
      <c r="B11638" s="35" t="n">
        <v>546</v>
      </c>
      <c r="C11638" s="36" t="inlineStr">
        <is>
          <t>DFO</t>
        </is>
      </c>
      <c r="D11638" s="36" t="inlineStr">
        <is>
          <t>Petroleum</t>
        </is>
      </c>
      <c r="E11638" s="75" t="n">
        <v>218</v>
      </c>
      <c r="F11638" s="76" t="n">
        <v>5.825</v>
      </c>
      <c r="G11638" s="75" t="inlineStr">
        <is>
          <t>.</t>
        </is>
      </c>
    </row>
    <row r="11639">
      <c r="A11639" s="35" t="n">
        <v>2018</v>
      </c>
      <c r="B11639" s="35" t="n">
        <v>546</v>
      </c>
      <c r="C11639" s="36" t="inlineStr">
        <is>
          <t>RFO</t>
        </is>
      </c>
      <c r="D11639" s="36" t="inlineStr">
        <is>
          <t>Petroleum</t>
        </is>
      </c>
      <c r="E11639" s="75" t="n">
        <v>12029</v>
      </c>
      <c r="F11639" s="76" t="n">
        <v>6.2</v>
      </c>
      <c r="G11639" s="75" t="inlineStr">
        <is>
          <t>.</t>
        </is>
      </c>
    </row>
    <row r="11640">
      <c r="A11640" s="35" t="n">
        <v>2018</v>
      </c>
      <c r="B11640" s="35" t="n">
        <v>546</v>
      </c>
      <c r="C11640" s="36" t="inlineStr">
        <is>
          <t>RFO</t>
        </is>
      </c>
      <c r="D11640" s="36" t="inlineStr">
        <is>
          <t>Petroleum</t>
        </is>
      </c>
      <c r="E11640" s="75" t="n">
        <v>12205</v>
      </c>
      <c r="F11640" s="76" t="n">
        <v>5.825</v>
      </c>
      <c r="G11640" s="75" t="inlineStr">
        <is>
          <t>.</t>
        </is>
      </c>
    </row>
    <row r="11641">
      <c r="A11641" s="35" t="n">
        <v>2018</v>
      </c>
      <c r="B11641" s="35" t="n">
        <v>562</v>
      </c>
      <c r="C11641" s="36" t="inlineStr">
        <is>
          <t>DFO</t>
        </is>
      </c>
      <c r="D11641" s="36" t="inlineStr">
        <is>
          <t>Petroleum</t>
        </is>
      </c>
      <c r="E11641" s="75" t="n">
        <v>196</v>
      </c>
      <c r="F11641" s="76" t="n">
        <v>5.67</v>
      </c>
      <c r="G11641" s="75" t="inlineStr">
        <is>
          <t>.</t>
        </is>
      </c>
    </row>
    <row r="11642">
      <c r="A11642" s="35" t="n">
        <v>2018</v>
      </c>
      <c r="B11642" s="35" t="n">
        <v>562</v>
      </c>
      <c r="C11642" s="36" t="inlineStr">
        <is>
          <t>NG</t>
        </is>
      </c>
      <c r="D11642" s="36" t="inlineStr">
        <is>
          <t>Natural Gas</t>
        </is>
      </c>
      <c r="E11642" s="75" t="n">
        <v>416570</v>
      </c>
      <c r="F11642" s="76" t="n">
        <v>1.03</v>
      </c>
      <c r="G11642" s="75" t="inlineStr">
        <is>
          <t>.</t>
        </is>
      </c>
    </row>
    <row r="11643">
      <c r="A11643" s="35" t="n">
        <v>2018</v>
      </c>
      <c r="B11643" s="35" t="n">
        <v>564</v>
      </c>
      <c r="C11643" s="36" t="inlineStr">
        <is>
          <t>BIT</t>
        </is>
      </c>
      <c r="D11643" s="36" t="inlineStr">
        <is>
          <t>Coal</t>
        </is>
      </c>
      <c r="E11643" s="75" t="n">
        <v>37291</v>
      </c>
      <c r="F11643" s="76" t="n">
        <v>23.76</v>
      </c>
      <c r="G11643" s="75" t="n">
        <v>254</v>
      </c>
    </row>
    <row r="11644">
      <c r="A11644" s="35" t="n">
        <v>2018</v>
      </c>
      <c r="B11644" s="35" t="n">
        <v>564</v>
      </c>
      <c r="C11644" s="36" t="inlineStr">
        <is>
          <t>BIT</t>
        </is>
      </c>
      <c r="D11644" s="36" t="inlineStr">
        <is>
          <t>Coal</t>
        </is>
      </c>
      <c r="E11644" s="75" t="n">
        <v>137913</v>
      </c>
      <c r="F11644" s="76" t="n">
        <v>23.67</v>
      </c>
      <c r="G11644" s="75" t="n">
        <v>245</v>
      </c>
    </row>
    <row r="11645">
      <c r="A11645" s="35" t="n">
        <v>2018</v>
      </c>
      <c r="B11645" s="35" t="n">
        <v>564</v>
      </c>
      <c r="C11645" s="36" t="inlineStr">
        <is>
          <t>DFO</t>
        </is>
      </c>
      <c r="D11645" s="36" t="inlineStr">
        <is>
          <t>Petroleum</t>
        </is>
      </c>
      <c r="E11645" s="75" t="n">
        <v>886</v>
      </c>
      <c r="F11645" s="76" t="n">
        <v>5.89</v>
      </c>
      <c r="G11645" s="75" t="n">
        <v>1729.6</v>
      </c>
    </row>
    <row r="11646">
      <c r="A11646" s="35" t="n">
        <v>2018</v>
      </c>
      <c r="B11646" s="35" t="n">
        <v>564</v>
      </c>
      <c r="C11646" s="36" t="inlineStr">
        <is>
          <t>DFO</t>
        </is>
      </c>
      <c r="D11646" s="36" t="inlineStr">
        <is>
          <t>Petroleum</t>
        </is>
      </c>
      <c r="E11646" s="75" t="n">
        <v>1239</v>
      </c>
      <c r="F11646" s="76" t="n">
        <v>5.89</v>
      </c>
      <c r="G11646" s="75" t="n">
        <v>1786.2</v>
      </c>
    </row>
    <row r="11647">
      <c r="A11647" s="35" t="n">
        <v>2018</v>
      </c>
      <c r="B11647" s="35" t="n">
        <v>564</v>
      </c>
      <c r="C11647" s="36" t="inlineStr">
        <is>
          <t>NG</t>
        </is>
      </c>
      <c r="D11647" s="36" t="inlineStr">
        <is>
          <t>Natural Gas</t>
        </is>
      </c>
      <c r="E11647" s="75" t="n">
        <v>86814</v>
      </c>
      <c r="F11647" s="76" t="n">
        <v>1.025</v>
      </c>
      <c r="G11647" s="75" t="n">
        <v>308.1</v>
      </c>
    </row>
    <row r="11648">
      <c r="A11648" s="35" t="n">
        <v>2018</v>
      </c>
      <c r="B11648" s="35" t="n">
        <v>564</v>
      </c>
      <c r="C11648" s="36" t="inlineStr">
        <is>
          <t>NG</t>
        </is>
      </c>
      <c r="D11648" s="36" t="inlineStr">
        <is>
          <t>Natural Gas</t>
        </is>
      </c>
      <c r="E11648" s="75" t="n">
        <v>913850</v>
      </c>
      <c r="F11648" s="76" t="n">
        <v>1.025</v>
      </c>
      <c r="G11648" s="75" t="n">
        <v>299.8</v>
      </c>
    </row>
    <row r="11649">
      <c r="A11649" s="35" t="n">
        <v>2018</v>
      </c>
      <c r="B11649" s="35" t="n">
        <v>568</v>
      </c>
      <c r="C11649" s="36" t="inlineStr">
        <is>
          <t>SUB</t>
        </is>
      </c>
      <c r="D11649" s="36" t="inlineStr">
        <is>
          <t>Coal</t>
        </is>
      </c>
      <c r="E11649" s="75" t="n">
        <v>67192</v>
      </c>
      <c r="F11649" s="76" t="n">
        <v>18.41</v>
      </c>
      <c r="G11649" s="75" t="inlineStr">
        <is>
          <t>.</t>
        </is>
      </c>
    </row>
    <row r="11650">
      <c r="A11650" s="35" t="n">
        <v>2018</v>
      </c>
      <c r="B11650" s="35" t="n">
        <v>593</v>
      </c>
      <c r="C11650" s="36" t="inlineStr">
        <is>
          <t>DFO</t>
        </is>
      </c>
      <c r="D11650" s="36" t="inlineStr">
        <is>
          <t>Petroleum</t>
        </is>
      </c>
      <c r="E11650" s="75" t="n">
        <v>18</v>
      </c>
      <c r="F11650" s="76" t="n">
        <v>5.858</v>
      </c>
      <c r="G11650" s="75" t="inlineStr">
        <is>
          <t>.</t>
        </is>
      </c>
    </row>
    <row r="11651">
      <c r="A11651" s="35" t="n">
        <v>2018</v>
      </c>
      <c r="B11651" s="35" t="n">
        <v>593</v>
      </c>
      <c r="C11651" s="36" t="inlineStr">
        <is>
          <t>NG</t>
        </is>
      </c>
      <c r="D11651" s="36" t="inlineStr">
        <is>
          <t>Natural Gas</t>
        </is>
      </c>
      <c r="E11651" s="75" t="n">
        <v>242493</v>
      </c>
      <c r="F11651" s="76" t="n">
        <v>1.033</v>
      </c>
      <c r="G11651" s="75" t="inlineStr">
        <is>
          <t>.</t>
        </is>
      </c>
    </row>
    <row r="11652">
      <c r="A11652" s="35" t="n">
        <v>2018</v>
      </c>
      <c r="B11652" s="35" t="n">
        <v>593</v>
      </c>
      <c r="C11652" s="36" t="inlineStr">
        <is>
          <t>RFO</t>
        </is>
      </c>
      <c r="D11652" s="36" t="inlineStr">
        <is>
          <t>Petroleum</t>
        </is>
      </c>
      <c r="E11652" s="75" t="n">
        <v>11885</v>
      </c>
      <c r="F11652" s="76" t="n">
        <v>6.349</v>
      </c>
      <c r="G11652" s="75" t="inlineStr">
        <is>
          <t>.</t>
        </is>
      </c>
    </row>
    <row r="11653">
      <c r="A11653" s="35" t="n">
        <v>2018</v>
      </c>
      <c r="B11653" s="35" t="n">
        <v>594</v>
      </c>
      <c r="C11653" s="36" t="inlineStr">
        <is>
          <t>DFO</t>
        </is>
      </c>
      <c r="D11653" s="36" t="inlineStr">
        <is>
          <t>Petroleum</t>
        </is>
      </c>
      <c r="E11653" s="75" t="n">
        <v>1773</v>
      </c>
      <c r="F11653" s="76" t="n">
        <v>5.67</v>
      </c>
      <c r="G11653" s="75" t="inlineStr">
        <is>
          <t>.</t>
        </is>
      </c>
    </row>
    <row r="11654">
      <c r="A11654" s="35" t="n">
        <v>2018</v>
      </c>
      <c r="B11654" s="35" t="n">
        <v>602</v>
      </c>
      <c r="C11654" s="36" t="inlineStr">
        <is>
          <t>BIT</t>
        </is>
      </c>
      <c r="D11654" s="36" t="inlineStr">
        <is>
          <t>Coal</t>
        </is>
      </c>
      <c r="E11654" s="75" t="n">
        <v>173910</v>
      </c>
      <c r="F11654" s="76" t="n">
        <v>25.93</v>
      </c>
      <c r="G11654" s="75" t="inlineStr">
        <is>
          <t>.</t>
        </is>
      </c>
    </row>
    <row r="11655">
      <c r="A11655" s="35" t="n">
        <v>2018</v>
      </c>
      <c r="B11655" s="35" t="n">
        <v>602</v>
      </c>
      <c r="C11655" s="36" t="inlineStr">
        <is>
          <t>DFO</t>
        </is>
      </c>
      <c r="D11655" s="36" t="inlineStr">
        <is>
          <t>Petroleum</t>
        </is>
      </c>
      <c r="E11655" s="75" t="n">
        <v>3892</v>
      </c>
      <c r="F11655" s="76" t="n">
        <v>5.8</v>
      </c>
      <c r="G11655" s="75" t="inlineStr">
        <is>
          <t>.</t>
        </is>
      </c>
    </row>
    <row r="11656">
      <c r="A11656" s="35" t="n">
        <v>2018</v>
      </c>
      <c r="B11656" s="35" t="n">
        <v>607</v>
      </c>
      <c r="C11656" s="36" t="inlineStr">
        <is>
          <t>NG</t>
        </is>
      </c>
      <c r="D11656" s="36" t="inlineStr">
        <is>
          <t>Natural Gas</t>
        </is>
      </c>
      <c r="E11656" s="75" t="n">
        <v>1633</v>
      </c>
      <c r="F11656" s="76" t="n">
        <v>1.096</v>
      </c>
      <c r="G11656" s="75" t="n">
        <v>231.3</v>
      </c>
    </row>
    <row r="11657">
      <c r="A11657" s="35" t="n">
        <v>2018</v>
      </c>
      <c r="B11657" s="35" t="n">
        <v>607</v>
      </c>
      <c r="C11657" s="36" t="inlineStr">
        <is>
          <t>NG</t>
        </is>
      </c>
      <c r="D11657" s="36" t="inlineStr">
        <is>
          <t>Natural Gas</t>
        </is>
      </c>
      <c r="E11657" s="75" t="n">
        <v>1487</v>
      </c>
      <c r="F11657" s="76" t="n">
        <v>1.096</v>
      </c>
      <c r="G11657" s="75" t="n">
        <v>85.3</v>
      </c>
    </row>
    <row r="11658">
      <c r="A11658" s="35" t="n">
        <v>2018</v>
      </c>
      <c r="B11658" s="35" t="n">
        <v>607</v>
      </c>
      <c r="C11658" s="36" t="inlineStr">
        <is>
          <t>NG</t>
        </is>
      </c>
      <c r="D11658" s="36" t="inlineStr">
        <is>
          <t>Natural Gas</t>
        </is>
      </c>
      <c r="E11658" s="75" t="n">
        <v>744</v>
      </c>
      <c r="F11658" s="76" t="n">
        <v>1.096</v>
      </c>
      <c r="G11658" s="75" t="n">
        <v>121.8</v>
      </c>
    </row>
    <row r="11659">
      <c r="A11659" s="35" t="n">
        <v>2018</v>
      </c>
      <c r="B11659" s="35" t="n">
        <v>607</v>
      </c>
      <c r="C11659" s="36" t="inlineStr">
        <is>
          <t>NG</t>
        </is>
      </c>
      <c r="D11659" s="36" t="inlineStr">
        <is>
          <t>Natural Gas</t>
        </is>
      </c>
      <c r="E11659" s="75" t="n">
        <v>1487</v>
      </c>
      <c r="F11659" s="76" t="n">
        <v>1.096</v>
      </c>
      <c r="G11659" s="75" t="n">
        <v>119</v>
      </c>
    </row>
    <row r="11660">
      <c r="A11660" s="35" t="n">
        <v>2018</v>
      </c>
      <c r="B11660" s="35" t="n">
        <v>607</v>
      </c>
      <c r="C11660" s="36" t="inlineStr">
        <is>
          <t>NG</t>
        </is>
      </c>
      <c r="D11660" s="36" t="inlineStr">
        <is>
          <t>Natural Gas</t>
        </is>
      </c>
      <c r="E11660" s="75" t="n">
        <v>26594</v>
      </c>
      <c r="F11660" s="76" t="n">
        <v>1.096</v>
      </c>
      <c r="G11660" s="75" t="n">
        <v>157.4</v>
      </c>
    </row>
    <row r="11661">
      <c r="A11661" s="35" t="n">
        <v>2018</v>
      </c>
      <c r="B11661" s="35" t="n">
        <v>609</v>
      </c>
      <c r="C11661" s="36" t="inlineStr">
        <is>
          <t>NG</t>
        </is>
      </c>
      <c r="D11661" s="36" t="inlineStr">
        <is>
          <t>Natural Gas</t>
        </is>
      </c>
      <c r="E11661" s="75" t="n">
        <v>2779780</v>
      </c>
      <c r="F11661" s="76" t="n">
        <v>1.025</v>
      </c>
      <c r="G11661" s="75" t="n">
        <v>422.5</v>
      </c>
    </row>
    <row r="11662">
      <c r="A11662" s="35" t="n">
        <v>2018</v>
      </c>
      <c r="B11662" s="35" t="n">
        <v>612</v>
      </c>
      <c r="C11662" s="36" t="inlineStr">
        <is>
          <t>NG</t>
        </is>
      </c>
      <c r="D11662" s="36" t="inlineStr">
        <is>
          <t>Natural Gas</t>
        </is>
      </c>
      <c r="E11662" s="75" t="n">
        <v>5763621</v>
      </c>
      <c r="F11662" s="76" t="n">
        <v>1.018</v>
      </c>
      <c r="G11662" s="75" t="n">
        <v>422.5</v>
      </c>
    </row>
    <row r="11663">
      <c r="A11663" s="35" t="n">
        <v>2018</v>
      </c>
      <c r="B11663" s="35" t="n">
        <v>613</v>
      </c>
      <c r="C11663" s="36" t="inlineStr">
        <is>
          <t>NG</t>
        </is>
      </c>
      <c r="D11663" s="36" t="inlineStr">
        <is>
          <t>Natural Gas</t>
        </is>
      </c>
      <c r="E11663" s="75" t="n">
        <v>2552530</v>
      </c>
      <c r="F11663" s="76" t="n">
        <v>1.022</v>
      </c>
      <c r="G11663" s="75" t="n">
        <v>422.5</v>
      </c>
    </row>
    <row r="11664">
      <c r="A11664" s="35" t="n">
        <v>2018</v>
      </c>
      <c r="B11664" s="35" t="n">
        <v>617</v>
      </c>
      <c r="C11664" s="36" t="inlineStr">
        <is>
          <t>NG</t>
        </is>
      </c>
      <c r="D11664" s="36" t="inlineStr">
        <is>
          <t>Natural Gas</t>
        </is>
      </c>
      <c r="E11664" s="75" t="n">
        <v>3852542</v>
      </c>
      <c r="F11664" s="76" t="n">
        <v>1.022</v>
      </c>
      <c r="G11664" s="75" t="n">
        <v>422.5</v>
      </c>
    </row>
    <row r="11665">
      <c r="A11665" s="35" t="n">
        <v>2018</v>
      </c>
      <c r="B11665" s="35" t="n">
        <v>619</v>
      </c>
      <c r="C11665" s="36" t="inlineStr">
        <is>
          <t>NG</t>
        </is>
      </c>
      <c r="D11665" s="36" t="inlineStr">
        <is>
          <t>Natural Gas</t>
        </is>
      </c>
      <c r="E11665" s="75" t="n">
        <v>3762254</v>
      </c>
      <c r="F11665" s="76" t="n">
        <v>1.022</v>
      </c>
      <c r="G11665" s="75" t="n">
        <v>422.5</v>
      </c>
    </row>
    <row r="11666">
      <c r="A11666" s="35" t="n">
        <v>2018</v>
      </c>
      <c r="B11666" s="35" t="n">
        <v>620</v>
      </c>
      <c r="C11666" s="36" t="inlineStr">
        <is>
          <t>NG</t>
        </is>
      </c>
      <c r="D11666" s="36" t="inlineStr">
        <is>
          <t>Natural Gas</t>
        </is>
      </c>
      <c r="E11666" s="75" t="n">
        <v>6296925</v>
      </c>
      <c r="F11666" s="76" t="n">
        <v>1.022</v>
      </c>
      <c r="G11666" s="75" t="n">
        <v>422.5</v>
      </c>
    </row>
    <row r="11667">
      <c r="A11667" s="35" t="n">
        <v>2018</v>
      </c>
      <c r="B11667" s="35" t="n">
        <v>621</v>
      </c>
      <c r="C11667" s="36" t="inlineStr">
        <is>
          <t>NG</t>
        </is>
      </c>
      <c r="D11667" s="36" t="inlineStr">
        <is>
          <t>Natural Gas</t>
        </is>
      </c>
      <c r="E11667" s="75" t="n">
        <v>3966126</v>
      </c>
      <c r="F11667" s="76" t="n">
        <v>1.022</v>
      </c>
      <c r="G11667" s="75" t="n">
        <v>422.5</v>
      </c>
    </row>
    <row r="11668">
      <c r="A11668" s="35" t="n">
        <v>2018</v>
      </c>
      <c r="B11668" s="35" t="n">
        <v>628</v>
      </c>
      <c r="C11668" s="36" t="inlineStr">
        <is>
          <t>BIT</t>
        </is>
      </c>
      <c r="D11668" s="36" t="inlineStr">
        <is>
          <t>Coal</t>
        </is>
      </c>
      <c r="E11668" s="75" t="n">
        <v>59241</v>
      </c>
      <c r="F11668" s="76" t="n">
        <v>22.164</v>
      </c>
      <c r="G11668" s="75" t="n">
        <v>427.7</v>
      </c>
    </row>
    <row r="11669">
      <c r="A11669" s="35" t="n">
        <v>2018</v>
      </c>
      <c r="B11669" s="35" t="n">
        <v>628</v>
      </c>
      <c r="C11669" s="36" t="inlineStr">
        <is>
          <t>BIT</t>
        </is>
      </c>
      <c r="D11669" s="36" t="inlineStr">
        <is>
          <t>Coal</t>
        </is>
      </c>
      <c r="E11669" s="75" t="n">
        <v>57815</v>
      </c>
      <c r="F11669" s="76" t="n">
        <v>25.946</v>
      </c>
      <c r="G11669" s="75" t="n">
        <v>284.1</v>
      </c>
    </row>
    <row r="11670">
      <c r="A11670" s="35" t="n">
        <v>2018</v>
      </c>
      <c r="B11670" s="35" t="n">
        <v>634</v>
      </c>
      <c r="C11670" s="36" t="inlineStr">
        <is>
          <t>NG</t>
        </is>
      </c>
      <c r="D11670" s="36" t="inlineStr">
        <is>
          <t>Natural Gas</t>
        </is>
      </c>
      <c r="E11670" s="75" t="n">
        <v>63418</v>
      </c>
      <c r="F11670" s="76" t="n">
        <v>1.022</v>
      </c>
      <c r="G11670" s="75" t="n">
        <v>438</v>
      </c>
    </row>
    <row r="11671">
      <c r="A11671" s="35" t="n">
        <v>2018</v>
      </c>
      <c r="B11671" s="35" t="n">
        <v>634</v>
      </c>
      <c r="C11671" s="36" t="inlineStr">
        <is>
          <t>NG</t>
        </is>
      </c>
      <c r="D11671" s="36" t="inlineStr">
        <is>
          <t>Natural Gas</t>
        </is>
      </c>
      <c r="E11671" s="75" t="n">
        <v>4497437</v>
      </c>
      <c r="F11671" s="76" t="n">
        <v>1.018</v>
      </c>
      <c r="G11671" s="75" t="n">
        <v>490</v>
      </c>
    </row>
    <row r="11672">
      <c r="A11672" s="35" t="n">
        <v>2018</v>
      </c>
      <c r="B11672" s="35" t="n">
        <v>641</v>
      </c>
      <c r="C11672" s="36" t="inlineStr">
        <is>
          <t>DFO</t>
        </is>
      </c>
      <c r="D11672" s="36" t="inlineStr">
        <is>
          <t>Petroleum</t>
        </is>
      </c>
      <c r="E11672" s="75" t="n">
        <v>1746</v>
      </c>
      <c r="F11672" s="76" t="n">
        <v>5.8</v>
      </c>
      <c r="G11672" s="75" t="n">
        <v>1741</v>
      </c>
    </row>
    <row r="11673">
      <c r="A11673" s="35" t="n">
        <v>2018</v>
      </c>
      <c r="B11673" s="35" t="n">
        <v>641</v>
      </c>
      <c r="C11673" s="36" t="inlineStr">
        <is>
          <t>BIT</t>
        </is>
      </c>
      <c r="D11673" s="36" t="inlineStr">
        <is>
          <t>Coal</t>
        </is>
      </c>
      <c r="E11673" s="75" t="n">
        <v>151410</v>
      </c>
      <c r="F11673" s="76" t="n">
        <v>22.67</v>
      </c>
      <c r="G11673" s="75" t="n">
        <v>268.9</v>
      </c>
    </row>
    <row r="11674">
      <c r="A11674" s="35" t="n">
        <v>2018</v>
      </c>
      <c r="B11674" s="35" t="n">
        <v>641</v>
      </c>
      <c r="C11674" s="36" t="inlineStr">
        <is>
          <t>NG</t>
        </is>
      </c>
      <c r="D11674" s="36" t="inlineStr">
        <is>
          <t>Natural Gas</t>
        </is>
      </c>
      <c r="E11674" s="75" t="n">
        <v>31642</v>
      </c>
      <c r="F11674" s="76" t="n">
        <v>1.014</v>
      </c>
      <c r="G11674" s="75" t="n">
        <v>1041.3</v>
      </c>
    </row>
    <row r="11675">
      <c r="A11675" s="35" t="n">
        <v>2018</v>
      </c>
      <c r="B11675" s="35" t="n">
        <v>643</v>
      </c>
      <c r="C11675" s="36" t="inlineStr">
        <is>
          <t>DFO</t>
        </is>
      </c>
      <c r="D11675" s="36" t="inlineStr">
        <is>
          <t>Petroleum</t>
        </is>
      </c>
      <c r="E11675" s="75" t="n">
        <v>355</v>
      </c>
      <c r="F11675" s="76" t="n">
        <v>5.8</v>
      </c>
      <c r="G11675" s="75" t="n">
        <v>1712.2</v>
      </c>
    </row>
    <row r="11676">
      <c r="A11676" s="35" t="n">
        <v>2018</v>
      </c>
      <c r="B11676" s="35" t="n">
        <v>643</v>
      </c>
      <c r="C11676" s="36" t="inlineStr">
        <is>
          <t>NG</t>
        </is>
      </c>
      <c r="D11676" s="36" t="inlineStr">
        <is>
          <t>Natural Gas</t>
        </is>
      </c>
      <c r="E11676" s="75" t="n">
        <v>1677100</v>
      </c>
      <c r="F11676" s="76" t="n">
        <v>1.022</v>
      </c>
      <c r="G11676" s="75" t="n">
        <v>412.5</v>
      </c>
    </row>
    <row r="11677">
      <c r="A11677" s="35" t="n">
        <v>2018</v>
      </c>
      <c r="B11677" s="35" t="n">
        <v>645</v>
      </c>
      <c r="C11677" s="36" t="inlineStr">
        <is>
          <t>NG</t>
        </is>
      </c>
      <c r="D11677" s="36" t="inlineStr">
        <is>
          <t>Natural Gas</t>
        </is>
      </c>
      <c r="E11677" s="75" t="n">
        <v>154835</v>
      </c>
      <c r="F11677" s="76" t="n">
        <v>1.018</v>
      </c>
      <c r="G11677" s="75" t="n">
        <v>307.5</v>
      </c>
    </row>
    <row r="11678">
      <c r="A11678" s="35" t="n">
        <v>2018</v>
      </c>
      <c r="B11678" s="35" t="n">
        <v>645</v>
      </c>
      <c r="C11678" s="36" t="inlineStr">
        <is>
          <t>BIT</t>
        </is>
      </c>
      <c r="D11678" s="36" t="inlineStr">
        <is>
          <t>Coal</t>
        </is>
      </c>
      <c r="E11678" s="75" t="n">
        <v>35363</v>
      </c>
      <c r="F11678" s="76" t="n">
        <v>22.494</v>
      </c>
      <c r="G11678" s="75" t="n">
        <v>341.6</v>
      </c>
    </row>
    <row r="11679">
      <c r="A11679" s="35" t="n">
        <v>2018</v>
      </c>
      <c r="B11679" s="35" t="n">
        <v>645</v>
      </c>
      <c r="C11679" s="36" t="inlineStr">
        <is>
          <t>BIT</t>
        </is>
      </c>
      <c r="D11679" s="36" t="inlineStr">
        <is>
          <t>Coal</t>
        </is>
      </c>
      <c r="E11679" s="75" t="n">
        <v>75403</v>
      </c>
      <c r="F11679" s="76" t="n">
        <v>23.459</v>
      </c>
      <c r="G11679" s="75" t="n">
        <v>316.8</v>
      </c>
    </row>
    <row r="11680">
      <c r="A11680" s="35" t="n">
        <v>2018</v>
      </c>
      <c r="B11680" s="35" t="n">
        <v>663</v>
      </c>
      <c r="C11680" s="36" t="inlineStr">
        <is>
          <t>NG</t>
        </is>
      </c>
      <c r="D11680" s="36" t="inlineStr">
        <is>
          <t>Natural Gas</t>
        </is>
      </c>
      <c r="E11680" s="75" t="n">
        <v>248388</v>
      </c>
      <c r="F11680" s="76" t="n">
        <v>1.027</v>
      </c>
      <c r="G11680" s="75" t="n">
        <v>336.5</v>
      </c>
    </row>
    <row r="11681">
      <c r="A11681" s="35" t="n">
        <v>2018</v>
      </c>
      <c r="B11681" s="35" t="n">
        <v>663</v>
      </c>
      <c r="C11681" s="36" t="inlineStr">
        <is>
          <t>BIT</t>
        </is>
      </c>
      <c r="D11681" s="36" t="inlineStr">
        <is>
          <t>Coal</t>
        </is>
      </c>
      <c r="E11681" s="75" t="n">
        <v>24261</v>
      </c>
      <c r="F11681" s="76" t="n">
        <v>25.89</v>
      </c>
      <c r="G11681" s="75" t="n">
        <v>305.8</v>
      </c>
    </row>
    <row r="11682">
      <c r="A11682" s="35" t="n">
        <v>2018</v>
      </c>
      <c r="B11682" s="35" t="n">
        <v>663</v>
      </c>
      <c r="C11682" s="36" t="inlineStr">
        <is>
          <t>BIT</t>
        </is>
      </c>
      <c r="D11682" s="36" t="inlineStr">
        <is>
          <t>Coal</t>
        </is>
      </c>
      <c r="E11682" s="75" t="n">
        <v>11792</v>
      </c>
      <c r="F11682" s="76" t="n">
        <v>24.93</v>
      </c>
      <c r="G11682" s="75" t="n">
        <v>318</v>
      </c>
    </row>
    <row r="11683">
      <c r="A11683" s="35" t="n">
        <v>2018</v>
      </c>
      <c r="B11683" s="35" t="n">
        <v>666</v>
      </c>
      <c r="C11683" s="36" t="inlineStr">
        <is>
          <t>NG</t>
        </is>
      </c>
      <c r="D11683" s="36" t="inlineStr">
        <is>
          <t>Natural Gas</t>
        </is>
      </c>
      <c r="E11683" s="75" t="n">
        <v>102207</v>
      </c>
      <c r="F11683" s="76" t="n">
        <v>1.042</v>
      </c>
      <c r="G11683" s="75" t="n">
        <v>369.9</v>
      </c>
    </row>
    <row r="11684">
      <c r="A11684" s="35" t="n">
        <v>2018</v>
      </c>
      <c r="B11684" s="35" t="n">
        <v>667</v>
      </c>
      <c r="C11684" s="36" t="inlineStr">
        <is>
          <t>NG</t>
        </is>
      </c>
      <c r="D11684" s="36" t="inlineStr">
        <is>
          <t>Natural Gas</t>
        </is>
      </c>
      <c r="E11684" s="75" t="n">
        <v>2149229</v>
      </c>
      <c r="F11684" s="76" t="n">
        <v>1.045</v>
      </c>
      <c r="G11684" s="75" t="n">
        <v>322.1</v>
      </c>
    </row>
    <row r="11685">
      <c r="A11685" s="35" t="n">
        <v>2018</v>
      </c>
      <c r="B11685" s="35" t="n">
        <v>676</v>
      </c>
      <c r="C11685" s="36" t="inlineStr">
        <is>
          <t>BIT</t>
        </is>
      </c>
      <c r="D11685" s="36" t="inlineStr">
        <is>
          <t>Coal</t>
        </is>
      </c>
      <c r="E11685" s="75" t="n">
        <v>11949</v>
      </c>
      <c r="F11685" s="76" t="n">
        <v>21.87</v>
      </c>
      <c r="G11685" s="75" t="n">
        <v>290.4</v>
      </c>
    </row>
    <row r="11686">
      <c r="A11686" s="35" t="n">
        <v>2018</v>
      </c>
      <c r="B11686" s="35" t="n">
        <v>676</v>
      </c>
      <c r="C11686" s="36" t="inlineStr">
        <is>
          <t>BIT</t>
        </is>
      </c>
      <c r="D11686" s="36" t="inlineStr">
        <is>
          <t>Coal</t>
        </is>
      </c>
      <c r="E11686" s="75" t="n">
        <v>12235</v>
      </c>
      <c r="F11686" s="76" t="n">
        <v>24.28</v>
      </c>
      <c r="G11686" s="75" t="n">
        <v>330.9</v>
      </c>
    </row>
    <row r="11687">
      <c r="A11687" s="35" t="n">
        <v>2018</v>
      </c>
      <c r="B11687" s="35" t="n">
        <v>676</v>
      </c>
      <c r="C11687" s="36" t="inlineStr">
        <is>
          <t>BIT</t>
        </is>
      </c>
      <c r="D11687" s="36" t="inlineStr">
        <is>
          <t>Coal</t>
        </is>
      </c>
      <c r="E11687" s="75" t="n">
        <v>24244</v>
      </c>
      <c r="F11687" s="76" t="n">
        <v>23.76</v>
      </c>
      <c r="G11687" s="75" t="n">
        <v>276.9</v>
      </c>
    </row>
    <row r="11688">
      <c r="A11688" s="35" t="n">
        <v>2018</v>
      </c>
      <c r="B11688" s="35" t="n">
        <v>676</v>
      </c>
      <c r="C11688" s="36" t="inlineStr">
        <is>
          <t>NG</t>
        </is>
      </c>
      <c r="D11688" s="36" t="inlineStr">
        <is>
          <t>Natural Gas</t>
        </is>
      </c>
      <c r="E11688" s="75" t="n">
        <v>292729</v>
      </c>
      <c r="F11688" s="76" t="n">
        <v>1.023</v>
      </c>
      <c r="G11688" s="75" t="n">
        <v>407.6</v>
      </c>
    </row>
    <row r="11689">
      <c r="A11689" s="35" t="n">
        <v>2018</v>
      </c>
      <c r="B11689" s="35" t="n">
        <v>676</v>
      </c>
      <c r="C11689" s="36" t="inlineStr">
        <is>
          <t>NG</t>
        </is>
      </c>
      <c r="D11689" s="36" t="inlineStr">
        <is>
          <t>Natural Gas</t>
        </is>
      </c>
      <c r="E11689" s="75" t="n">
        <v>501245</v>
      </c>
      <c r="F11689" s="76" t="n">
        <v>1.023</v>
      </c>
      <c r="G11689" s="75" t="n">
        <v>407.6</v>
      </c>
    </row>
    <row r="11690">
      <c r="A11690" s="35" t="n">
        <v>2018</v>
      </c>
      <c r="B11690" s="35" t="n">
        <v>683</v>
      </c>
      <c r="C11690" s="36" t="inlineStr">
        <is>
          <t>NG</t>
        </is>
      </c>
      <c r="D11690" s="36" t="inlineStr">
        <is>
          <t>Natural Gas</t>
        </is>
      </c>
      <c r="E11690" s="75" t="n">
        <v>27456</v>
      </c>
      <c r="F11690" s="76" t="n">
        <v>1.024</v>
      </c>
      <c r="G11690" s="75" t="n">
        <v>307</v>
      </c>
    </row>
    <row r="11691">
      <c r="A11691" s="35" t="n">
        <v>2018</v>
      </c>
      <c r="B11691" s="35" t="n">
        <v>688</v>
      </c>
      <c r="C11691" s="36" t="inlineStr">
        <is>
          <t>NG</t>
        </is>
      </c>
      <c r="D11691" s="36" t="inlineStr">
        <is>
          <t>Natural Gas</t>
        </is>
      </c>
      <c r="E11691" s="75" t="n">
        <v>1268425</v>
      </c>
      <c r="F11691" s="76" t="n">
        <v>1.024</v>
      </c>
      <c r="G11691" s="75" t="n">
        <v>372</v>
      </c>
    </row>
    <row r="11692">
      <c r="A11692" s="35" t="n">
        <v>2018</v>
      </c>
      <c r="B11692" s="35" t="n">
        <v>689</v>
      </c>
      <c r="C11692" s="36" t="inlineStr">
        <is>
          <t>NG</t>
        </is>
      </c>
      <c r="D11692" s="36" t="inlineStr">
        <is>
          <t>Natural Gas</t>
        </is>
      </c>
      <c r="E11692" s="75" t="n">
        <v>680906</v>
      </c>
      <c r="F11692" s="76" t="n">
        <v>1.024</v>
      </c>
      <c r="G11692" s="75" t="n">
        <v>348.9</v>
      </c>
    </row>
    <row r="11693">
      <c r="A11693" s="35" t="n">
        <v>2018</v>
      </c>
      <c r="B11693" s="35" t="n">
        <v>703</v>
      </c>
      <c r="C11693" s="36" t="inlineStr">
        <is>
          <t>DFO</t>
        </is>
      </c>
      <c r="D11693" s="36" t="inlineStr">
        <is>
          <t>Petroleum</t>
        </is>
      </c>
      <c r="E11693" s="75" t="n">
        <v>5154</v>
      </c>
      <c r="F11693" s="76" t="n">
        <v>5.8</v>
      </c>
      <c r="G11693" s="75" t="n">
        <v>1640.3</v>
      </c>
    </row>
    <row r="11694">
      <c r="A11694" s="35" t="n">
        <v>2018</v>
      </c>
      <c r="B11694" s="35" t="n">
        <v>703</v>
      </c>
      <c r="C11694" s="36" t="inlineStr">
        <is>
          <t>BIT</t>
        </is>
      </c>
      <c r="D11694" s="36" t="inlineStr">
        <is>
          <t>Coal</t>
        </is>
      </c>
      <c r="E11694" s="75" t="n">
        <v>65200</v>
      </c>
      <c r="F11694" s="76" t="n">
        <v>25.794</v>
      </c>
      <c r="G11694" s="75" t="n">
        <v>269.9</v>
      </c>
    </row>
    <row r="11695">
      <c r="A11695" s="35" t="n">
        <v>2018</v>
      </c>
      <c r="B11695" s="35" t="n">
        <v>703</v>
      </c>
      <c r="C11695" s="36" t="inlineStr">
        <is>
          <t>BIT</t>
        </is>
      </c>
      <c r="D11695" s="36" t="inlineStr">
        <is>
          <t>Coal</t>
        </is>
      </c>
      <c r="E11695" s="75" t="n">
        <v>25486</v>
      </c>
      <c r="F11695" s="76" t="n">
        <v>25.772</v>
      </c>
      <c r="G11695" s="75" t="n">
        <v>338.1</v>
      </c>
    </row>
    <row r="11696">
      <c r="A11696" s="35" t="n">
        <v>2018</v>
      </c>
      <c r="B11696" s="35" t="n">
        <v>703</v>
      </c>
      <c r="C11696" s="36" t="inlineStr">
        <is>
          <t>BIT</t>
        </is>
      </c>
      <c r="D11696" s="36" t="inlineStr">
        <is>
          <t>Coal</t>
        </is>
      </c>
      <c r="E11696" s="75" t="n">
        <v>147774</v>
      </c>
      <c r="F11696" s="76" t="n">
        <v>23.652</v>
      </c>
      <c r="G11696" s="75" t="n">
        <v>345.1</v>
      </c>
    </row>
    <row r="11697">
      <c r="A11697" s="35" t="n">
        <v>2018</v>
      </c>
      <c r="B11697" s="35" t="n">
        <v>703</v>
      </c>
      <c r="C11697" s="36" t="inlineStr">
        <is>
          <t>BIT</t>
        </is>
      </c>
      <c r="D11697" s="36" t="inlineStr">
        <is>
          <t>Coal</t>
        </is>
      </c>
      <c r="E11697" s="75" t="n">
        <v>12957</v>
      </c>
      <c r="F11697" s="76" t="n">
        <v>25.04</v>
      </c>
      <c r="G11697" s="75" t="n">
        <v>315</v>
      </c>
    </row>
    <row r="11698">
      <c r="A11698" s="35" t="n">
        <v>2018</v>
      </c>
      <c r="B11698" s="35" t="n">
        <v>703</v>
      </c>
      <c r="C11698" s="36" t="inlineStr">
        <is>
          <t>BIT</t>
        </is>
      </c>
      <c r="D11698" s="36" t="inlineStr">
        <is>
          <t>Coal</t>
        </is>
      </c>
      <c r="E11698" s="75" t="n">
        <v>103501</v>
      </c>
      <c r="F11698" s="76" t="n">
        <v>23.348</v>
      </c>
      <c r="G11698" s="75" t="n">
        <v>320.1</v>
      </c>
    </row>
    <row r="11699">
      <c r="A11699" s="35" t="n">
        <v>2018</v>
      </c>
      <c r="B11699" s="35" t="n">
        <v>710</v>
      </c>
      <c r="C11699" s="36" t="inlineStr">
        <is>
          <t>NG</t>
        </is>
      </c>
      <c r="D11699" s="36" t="inlineStr">
        <is>
          <t>Natural Gas</t>
        </is>
      </c>
      <c r="E11699" s="75" t="n">
        <v>8026500</v>
      </c>
      <c r="F11699" s="76" t="n">
        <v>1.033</v>
      </c>
      <c r="G11699" s="75" t="n">
        <v>351.3</v>
      </c>
    </row>
    <row r="11700">
      <c r="A11700" s="35" t="n">
        <v>2018</v>
      </c>
      <c r="B11700" s="35" t="n">
        <v>715</v>
      </c>
      <c r="C11700" s="36" t="inlineStr">
        <is>
          <t>DFO</t>
        </is>
      </c>
      <c r="D11700" s="36" t="inlineStr">
        <is>
          <t>Petroleum</t>
        </is>
      </c>
      <c r="E11700" s="75" t="n">
        <v>1038</v>
      </c>
      <c r="F11700" s="76" t="n">
        <v>5.817</v>
      </c>
      <c r="G11700" s="75" t="n">
        <v>1821.8</v>
      </c>
    </row>
    <row r="11701">
      <c r="A11701" s="35" t="n">
        <v>2018</v>
      </c>
      <c r="B11701" s="35" t="n">
        <v>728</v>
      </c>
      <c r="C11701" s="36" t="inlineStr">
        <is>
          <t>NG</t>
        </is>
      </c>
      <c r="D11701" s="36" t="inlineStr">
        <is>
          <t>Natural Gas</t>
        </is>
      </c>
      <c r="E11701" s="75" t="n">
        <v>975278</v>
      </c>
      <c r="F11701" s="76" t="n">
        <v>1.024</v>
      </c>
      <c r="G11701" s="75" t="n">
        <v>518</v>
      </c>
    </row>
    <row r="11702">
      <c r="A11702" s="35" t="n">
        <v>2018</v>
      </c>
      <c r="B11702" s="35" t="n">
        <v>856</v>
      </c>
      <c r="C11702" s="36" t="inlineStr">
        <is>
          <t>SUB</t>
        </is>
      </c>
      <c r="D11702" s="36" t="inlineStr">
        <is>
          <t>Coal</t>
        </is>
      </c>
      <c r="E11702" s="75" t="n">
        <v>180294</v>
      </c>
      <c r="F11702" s="76" t="n">
        <v>17.6</v>
      </c>
      <c r="G11702" s="75" t="inlineStr">
        <is>
          <t>.</t>
        </is>
      </c>
    </row>
    <row r="11703">
      <c r="A11703" s="35" t="n">
        <v>2018</v>
      </c>
      <c r="B11703" s="35" t="n">
        <v>856</v>
      </c>
      <c r="C11703" s="36" t="inlineStr">
        <is>
          <t>DFO</t>
        </is>
      </c>
      <c r="D11703" s="36" t="inlineStr">
        <is>
          <t>Petroleum</t>
        </is>
      </c>
      <c r="E11703" s="75" t="n">
        <v>536</v>
      </c>
      <c r="F11703" s="76" t="n">
        <v>5.8</v>
      </c>
      <c r="G11703" s="75" t="inlineStr">
        <is>
          <t>.</t>
        </is>
      </c>
    </row>
    <row r="11704">
      <c r="A11704" s="35" t="n">
        <v>2018</v>
      </c>
      <c r="B11704" s="35" t="n">
        <v>861</v>
      </c>
      <c r="C11704" s="36" t="inlineStr">
        <is>
          <t>SUB</t>
        </is>
      </c>
      <c r="D11704" s="36" t="inlineStr">
        <is>
          <t>Coal</t>
        </is>
      </c>
      <c r="E11704" s="75" t="n">
        <v>286535</v>
      </c>
      <c r="F11704" s="76" t="n">
        <v>17.56</v>
      </c>
      <c r="G11704" s="75" t="inlineStr">
        <is>
          <t>.</t>
        </is>
      </c>
    </row>
    <row r="11705">
      <c r="A11705" s="35" t="n">
        <v>2018</v>
      </c>
      <c r="B11705" s="35" t="n">
        <v>861</v>
      </c>
      <c r="C11705" s="36" t="inlineStr">
        <is>
          <t>DFO</t>
        </is>
      </c>
      <c r="D11705" s="36" t="inlineStr">
        <is>
          <t>Petroleum</t>
        </is>
      </c>
      <c r="E11705" s="75" t="n">
        <v>609</v>
      </c>
      <c r="F11705" s="76" t="n">
        <v>5.755</v>
      </c>
      <c r="G11705" s="75" t="inlineStr">
        <is>
          <t>.</t>
        </is>
      </c>
    </row>
    <row r="11706">
      <c r="A11706" s="35" t="n">
        <v>2018</v>
      </c>
      <c r="B11706" s="35" t="n">
        <v>862</v>
      </c>
      <c r="C11706" s="36" t="inlineStr">
        <is>
          <t>NG</t>
        </is>
      </c>
      <c r="D11706" s="36" t="inlineStr">
        <is>
          <t>Natural Gas</t>
        </is>
      </c>
      <c r="E11706" s="75" t="n">
        <v>925087</v>
      </c>
      <c r="F11706" s="76" t="n">
        <v>1.029</v>
      </c>
      <c r="G11706" s="75" t="inlineStr">
        <is>
          <t>.</t>
        </is>
      </c>
    </row>
    <row r="11707">
      <c r="A11707" s="35" t="n">
        <v>2018</v>
      </c>
      <c r="B11707" s="35" t="n">
        <v>876</v>
      </c>
      <c r="C11707" s="36" t="inlineStr">
        <is>
          <t>SUB</t>
        </is>
      </c>
      <c r="D11707" s="36" t="inlineStr">
        <is>
          <t>Coal</t>
        </is>
      </c>
      <c r="E11707" s="75" t="n">
        <v>174680</v>
      </c>
      <c r="F11707" s="76" t="n">
        <v>17.482</v>
      </c>
      <c r="G11707" s="75" t="inlineStr">
        <is>
          <t>.</t>
        </is>
      </c>
    </row>
    <row r="11708">
      <c r="A11708" s="35" t="n">
        <v>2018</v>
      </c>
      <c r="B11708" s="35" t="n">
        <v>876</v>
      </c>
      <c r="C11708" s="36" t="inlineStr">
        <is>
          <t>NG</t>
        </is>
      </c>
      <c r="D11708" s="36" t="inlineStr">
        <is>
          <t>Natural Gas</t>
        </is>
      </c>
      <c r="E11708" s="75" t="n">
        <v>16032</v>
      </c>
      <c r="F11708" s="76" t="n">
        <v>1.025</v>
      </c>
      <c r="G11708" s="75" t="inlineStr">
        <is>
          <t>.</t>
        </is>
      </c>
    </row>
    <row r="11709">
      <c r="A11709" s="35" t="n">
        <v>2018</v>
      </c>
      <c r="B11709" s="35" t="n">
        <v>879</v>
      </c>
      <c r="C11709" s="36" t="inlineStr">
        <is>
          <t>SUB</t>
        </is>
      </c>
      <c r="D11709" s="36" t="inlineStr">
        <is>
          <t>Coal</t>
        </is>
      </c>
      <c r="E11709" s="75" t="n">
        <v>164092</v>
      </c>
      <c r="F11709" s="76" t="n">
        <v>17.18</v>
      </c>
      <c r="G11709" s="75" t="inlineStr">
        <is>
          <t>.</t>
        </is>
      </c>
    </row>
    <row r="11710">
      <c r="A11710" s="35" t="n">
        <v>2018</v>
      </c>
      <c r="B11710" s="35" t="n">
        <v>879</v>
      </c>
      <c r="C11710" s="36" t="inlineStr">
        <is>
          <t>NG</t>
        </is>
      </c>
      <c r="D11710" s="36" t="inlineStr">
        <is>
          <t>Natural Gas</t>
        </is>
      </c>
      <c r="E11710" s="75" t="n">
        <v>3672</v>
      </c>
      <c r="F11710" s="76" t="n">
        <v>1.03</v>
      </c>
      <c r="G11710" s="75" t="inlineStr">
        <is>
          <t>.</t>
        </is>
      </c>
    </row>
    <row r="11711">
      <c r="A11711" s="35" t="n">
        <v>2018</v>
      </c>
      <c r="B11711" s="35" t="n">
        <v>883</v>
      </c>
      <c r="C11711" s="36" t="inlineStr">
        <is>
          <t>SUB</t>
        </is>
      </c>
      <c r="D11711" s="36" t="inlineStr">
        <is>
          <t>Coal</t>
        </is>
      </c>
      <c r="E11711" s="75" t="n">
        <v>32049</v>
      </c>
      <c r="F11711" s="76" t="n">
        <v>17.41</v>
      </c>
      <c r="G11711" s="75" t="inlineStr">
        <is>
          <t>.</t>
        </is>
      </c>
    </row>
    <row r="11712">
      <c r="A11712" s="35" t="n">
        <v>2018</v>
      </c>
      <c r="B11712" s="35" t="n">
        <v>883</v>
      </c>
      <c r="C11712" s="36" t="inlineStr">
        <is>
          <t>NG</t>
        </is>
      </c>
      <c r="D11712" s="36" t="inlineStr">
        <is>
          <t>Natural Gas</t>
        </is>
      </c>
      <c r="E11712" s="75" t="n">
        <v>21245</v>
      </c>
      <c r="F11712" s="76" t="n">
        <v>1.03</v>
      </c>
      <c r="G11712" s="75" t="inlineStr">
        <is>
          <t>.</t>
        </is>
      </c>
    </row>
    <row r="11713">
      <c r="A11713" s="35" t="n">
        <v>2018</v>
      </c>
      <c r="B11713" s="35" t="n">
        <v>884</v>
      </c>
      <c r="C11713" s="36" t="inlineStr">
        <is>
          <t>SUB</t>
        </is>
      </c>
      <c r="D11713" s="36" t="inlineStr">
        <is>
          <t>Coal</t>
        </is>
      </c>
      <c r="E11713" s="75" t="n">
        <v>16594</v>
      </c>
      <c r="F11713" s="76" t="n">
        <v>17.19</v>
      </c>
      <c r="G11713" s="75" t="inlineStr">
        <is>
          <t>.</t>
        </is>
      </c>
    </row>
    <row r="11714">
      <c r="A11714" s="35" t="n">
        <v>2018</v>
      </c>
      <c r="B11714" s="35" t="n">
        <v>884</v>
      </c>
      <c r="C11714" s="36" t="inlineStr">
        <is>
          <t>DFO</t>
        </is>
      </c>
      <c r="D11714" s="36" t="inlineStr">
        <is>
          <t>Petroleum</t>
        </is>
      </c>
      <c r="E11714" s="75" t="n">
        <v>2198</v>
      </c>
      <c r="F11714" s="76" t="n">
        <v>5.825</v>
      </c>
      <c r="G11714" s="75" t="inlineStr">
        <is>
          <t>.</t>
        </is>
      </c>
    </row>
    <row r="11715">
      <c r="A11715" s="35" t="n">
        <v>2018</v>
      </c>
      <c r="B11715" s="35" t="n">
        <v>886</v>
      </c>
      <c r="C11715" s="36" t="inlineStr">
        <is>
          <t>DFO</t>
        </is>
      </c>
      <c r="D11715" s="36" t="inlineStr">
        <is>
          <t>Petroleum</t>
        </is>
      </c>
      <c r="E11715" s="75" t="n">
        <v>447</v>
      </c>
      <c r="F11715" s="76" t="n">
        <v>6.2</v>
      </c>
      <c r="G11715" s="75" t="inlineStr">
        <is>
          <t>.</t>
        </is>
      </c>
    </row>
    <row r="11716">
      <c r="A11716" s="35" t="n">
        <v>2018</v>
      </c>
      <c r="B11716" s="35" t="n">
        <v>887</v>
      </c>
      <c r="C11716" s="36" t="inlineStr">
        <is>
          <t>SUB</t>
        </is>
      </c>
      <c r="D11716" s="36" t="inlineStr">
        <is>
          <t>Coal</t>
        </is>
      </c>
      <c r="E11716" s="75" t="n">
        <v>31693</v>
      </c>
      <c r="F11716" s="76" t="n">
        <v>17.52</v>
      </c>
      <c r="G11716" s="75" t="inlineStr">
        <is>
          <t>.</t>
        </is>
      </c>
    </row>
    <row r="11717">
      <c r="A11717" s="35" t="n">
        <v>2018</v>
      </c>
      <c r="B11717" s="35" t="n">
        <v>887</v>
      </c>
      <c r="C11717" s="36" t="inlineStr">
        <is>
          <t>SUB</t>
        </is>
      </c>
      <c r="D11717" s="36" t="inlineStr">
        <is>
          <t>Coal</t>
        </is>
      </c>
      <c r="E11717" s="75" t="n">
        <v>221852</v>
      </c>
      <c r="F11717" s="76" t="n">
        <v>17.52</v>
      </c>
      <c r="G11717" s="75" t="inlineStr">
        <is>
          <t>.</t>
        </is>
      </c>
    </row>
    <row r="11718">
      <c r="A11718" s="35" t="n">
        <v>2018</v>
      </c>
      <c r="B11718" s="35" t="n">
        <v>887</v>
      </c>
      <c r="C11718" s="36" t="inlineStr">
        <is>
          <t>SUB</t>
        </is>
      </c>
      <c r="D11718" s="36" t="inlineStr">
        <is>
          <t>Coal</t>
        </is>
      </c>
      <c r="E11718" s="75" t="n">
        <v>15860</v>
      </c>
      <c r="F11718" s="76" t="n">
        <v>17.52</v>
      </c>
      <c r="G11718" s="75" t="inlineStr">
        <is>
          <t>.</t>
        </is>
      </c>
    </row>
    <row r="11719">
      <c r="A11719" s="35" t="n">
        <v>2018</v>
      </c>
      <c r="B11719" s="35" t="n">
        <v>887</v>
      </c>
      <c r="C11719" s="36" t="inlineStr">
        <is>
          <t>NG</t>
        </is>
      </c>
      <c r="D11719" s="36" t="inlineStr">
        <is>
          <t>Natural Gas</t>
        </is>
      </c>
      <c r="E11719" s="75" t="n">
        <v>18110</v>
      </c>
      <c r="F11719" s="76" t="n">
        <v>1</v>
      </c>
      <c r="G11719" s="75" t="inlineStr">
        <is>
          <t>.</t>
        </is>
      </c>
    </row>
    <row r="11720">
      <c r="A11720" s="35" t="n">
        <v>2018</v>
      </c>
      <c r="B11720" s="35" t="n">
        <v>889</v>
      </c>
      <c r="C11720" s="36" t="inlineStr">
        <is>
          <t>SUB</t>
        </is>
      </c>
      <c r="D11720" s="36" t="inlineStr">
        <is>
          <t>Coal</t>
        </is>
      </c>
      <c r="E11720" s="75" t="n">
        <v>189432</v>
      </c>
      <c r="F11720" s="76" t="n">
        <v>17.51</v>
      </c>
      <c r="G11720" s="75" t="inlineStr">
        <is>
          <t>.</t>
        </is>
      </c>
    </row>
    <row r="11721">
      <c r="A11721" s="35" t="n">
        <v>2018</v>
      </c>
      <c r="B11721" s="35" t="n">
        <v>889</v>
      </c>
      <c r="C11721" s="36" t="inlineStr">
        <is>
          <t>SUB</t>
        </is>
      </c>
      <c r="D11721" s="36" t="inlineStr">
        <is>
          <t>Coal</t>
        </is>
      </c>
      <c r="E11721" s="75" t="n">
        <v>49133</v>
      </c>
      <c r="F11721" s="76" t="n">
        <v>17.16</v>
      </c>
      <c r="G11721" s="75" t="inlineStr">
        <is>
          <t>.</t>
        </is>
      </c>
    </row>
    <row r="11722">
      <c r="A11722" s="35" t="n">
        <v>2018</v>
      </c>
      <c r="B11722" s="35" t="n">
        <v>889</v>
      </c>
      <c r="C11722" s="36" t="inlineStr">
        <is>
          <t>DFO</t>
        </is>
      </c>
      <c r="D11722" s="36" t="inlineStr">
        <is>
          <t>Petroleum</t>
        </is>
      </c>
      <c r="E11722" s="75" t="n">
        <v>1601</v>
      </c>
      <c r="F11722" s="76" t="n">
        <v>5.8</v>
      </c>
      <c r="G11722" s="75" t="inlineStr">
        <is>
          <t>.</t>
        </is>
      </c>
    </row>
    <row r="11723">
      <c r="A11723" s="35" t="n">
        <v>2018</v>
      </c>
      <c r="B11723" s="35" t="n">
        <v>891</v>
      </c>
      <c r="C11723" s="36" t="inlineStr">
        <is>
          <t>SUB</t>
        </is>
      </c>
      <c r="D11723" s="36" t="inlineStr">
        <is>
          <t>Coal</t>
        </is>
      </c>
      <c r="E11723" s="75" t="n">
        <v>5769</v>
      </c>
      <c r="F11723" s="76" t="n">
        <v>17.16</v>
      </c>
      <c r="G11723" s="75" t="inlineStr">
        <is>
          <t>.</t>
        </is>
      </c>
    </row>
    <row r="11724">
      <c r="A11724" s="35" t="n">
        <v>2018</v>
      </c>
      <c r="B11724" s="35" t="n">
        <v>891</v>
      </c>
      <c r="C11724" s="36" t="inlineStr">
        <is>
          <t>SUB</t>
        </is>
      </c>
      <c r="D11724" s="36" t="inlineStr">
        <is>
          <t>Coal</t>
        </is>
      </c>
      <c r="E11724" s="75" t="n">
        <v>53445</v>
      </c>
      <c r="F11724" s="76" t="n">
        <v>17.67</v>
      </c>
      <c r="G11724" s="75" t="inlineStr">
        <is>
          <t>.</t>
        </is>
      </c>
    </row>
    <row r="11725">
      <c r="A11725" s="35" t="n">
        <v>2018</v>
      </c>
      <c r="B11725" s="35" t="n">
        <v>891</v>
      </c>
      <c r="C11725" s="36" t="inlineStr">
        <is>
          <t>DFO</t>
        </is>
      </c>
      <c r="D11725" s="36" t="inlineStr">
        <is>
          <t>Petroleum</t>
        </is>
      </c>
      <c r="E11725" s="75" t="n">
        <v>676</v>
      </c>
      <c r="F11725" s="76" t="n">
        <v>5.8</v>
      </c>
      <c r="G11725" s="75" t="inlineStr">
        <is>
          <t>.</t>
        </is>
      </c>
    </row>
    <row r="11726">
      <c r="A11726" s="35" t="n">
        <v>2018</v>
      </c>
      <c r="B11726" s="35" t="n">
        <v>892</v>
      </c>
      <c r="C11726" s="36" t="inlineStr">
        <is>
          <t>SUB</t>
        </is>
      </c>
      <c r="D11726" s="36" t="inlineStr">
        <is>
          <t>Coal</t>
        </is>
      </c>
      <c r="E11726" s="75" t="n">
        <v>122209</v>
      </c>
      <c r="F11726" s="76" t="n">
        <v>17.616</v>
      </c>
      <c r="G11726" s="75" t="inlineStr">
        <is>
          <t>.</t>
        </is>
      </c>
    </row>
    <row r="11727">
      <c r="A11727" s="35" t="n">
        <v>2018</v>
      </c>
      <c r="B11727" s="35" t="n">
        <v>892</v>
      </c>
      <c r="C11727" s="36" t="inlineStr">
        <is>
          <t>NG</t>
        </is>
      </c>
      <c r="D11727" s="36" t="inlineStr">
        <is>
          <t>Natural Gas</t>
        </is>
      </c>
      <c r="E11727" s="75" t="n">
        <v>14624</v>
      </c>
      <c r="F11727" s="76" t="n">
        <v>1.058</v>
      </c>
      <c r="G11727" s="75" t="inlineStr">
        <is>
          <t>.</t>
        </is>
      </c>
    </row>
    <row r="11728">
      <c r="A11728" s="35" t="n">
        <v>2018</v>
      </c>
      <c r="B11728" s="35" t="n">
        <v>913</v>
      </c>
      <c r="C11728" s="36" t="inlineStr">
        <is>
          <t>NG</t>
        </is>
      </c>
      <c r="D11728" s="36" t="inlineStr">
        <is>
          <t>Natural Gas</t>
        </is>
      </c>
      <c r="E11728" s="75" t="n">
        <v>86630</v>
      </c>
      <c r="F11728" s="76" t="n">
        <v>1.02</v>
      </c>
      <c r="G11728" s="75" t="n">
        <v>380.4</v>
      </c>
    </row>
    <row r="11729">
      <c r="A11729" s="35" t="n">
        <v>2018</v>
      </c>
      <c r="B11729" s="35" t="n">
        <v>963</v>
      </c>
      <c r="C11729" s="36" t="inlineStr">
        <is>
          <t>BIT</t>
        </is>
      </c>
      <c r="D11729" s="36" t="inlineStr">
        <is>
          <t>Coal</t>
        </is>
      </c>
      <c r="E11729" s="75" t="n">
        <v>97687</v>
      </c>
      <c r="F11729" s="76" t="n">
        <v>21.22</v>
      </c>
      <c r="G11729" s="75" t="n">
        <v>183.2</v>
      </c>
    </row>
    <row r="11730">
      <c r="A11730" s="35" t="n">
        <v>2018</v>
      </c>
      <c r="B11730" s="35" t="n">
        <v>963</v>
      </c>
      <c r="C11730" s="36" t="inlineStr">
        <is>
          <t>NG</t>
        </is>
      </c>
      <c r="D11730" s="36" t="inlineStr">
        <is>
          <t>Natural Gas</t>
        </is>
      </c>
      <c r="E11730" s="75" t="n">
        <v>34621</v>
      </c>
      <c r="F11730" s="76" t="n">
        <v>1</v>
      </c>
      <c r="G11730" s="75" t="n">
        <v>1019.3</v>
      </c>
    </row>
    <row r="11731">
      <c r="A11731" s="35" t="n">
        <v>2018</v>
      </c>
      <c r="B11731" s="35" t="n">
        <v>976</v>
      </c>
      <c r="C11731" s="36" t="inlineStr">
        <is>
          <t>BIT</t>
        </is>
      </c>
      <c r="D11731" s="36" t="inlineStr">
        <is>
          <t>Coal</t>
        </is>
      </c>
      <c r="E11731" s="75" t="n">
        <v>10077</v>
      </c>
      <c r="F11731" s="76" t="n">
        <v>22.1</v>
      </c>
      <c r="G11731" s="75" t="n">
        <v>213.8</v>
      </c>
    </row>
    <row r="11732">
      <c r="A11732" s="35" t="n">
        <v>2018</v>
      </c>
      <c r="B11732" s="35" t="n">
        <v>976</v>
      </c>
      <c r="C11732" s="36" t="inlineStr">
        <is>
          <t>BIT</t>
        </is>
      </c>
      <c r="D11732" s="36" t="inlineStr">
        <is>
          <t>Coal</t>
        </is>
      </c>
      <c r="E11732" s="75" t="n">
        <v>7809</v>
      </c>
      <c r="F11732" s="76" t="n">
        <v>21.62</v>
      </c>
      <c r="G11732" s="75" t="n">
        <v>209.9</v>
      </c>
    </row>
    <row r="11733">
      <c r="A11733" s="35" t="n">
        <v>2018</v>
      </c>
      <c r="B11733" s="35" t="n">
        <v>976</v>
      </c>
      <c r="C11733" s="36" t="inlineStr">
        <is>
          <t>BIT</t>
        </is>
      </c>
      <c r="D11733" s="36" t="inlineStr">
        <is>
          <t>Coal</t>
        </is>
      </c>
      <c r="E11733" s="75" t="n">
        <v>5282</v>
      </c>
      <c r="F11733" s="76" t="n">
        <v>25.35</v>
      </c>
      <c r="G11733" s="75" t="n">
        <v>217.9</v>
      </c>
    </row>
    <row r="11734">
      <c r="A11734" s="35" t="n">
        <v>2018</v>
      </c>
      <c r="B11734" s="35" t="n">
        <v>976</v>
      </c>
      <c r="C11734" s="36" t="inlineStr">
        <is>
          <t>BIT</t>
        </is>
      </c>
      <c r="D11734" s="36" t="inlineStr">
        <is>
          <t>Coal</t>
        </is>
      </c>
      <c r="E11734" s="75" t="n">
        <v>26</v>
      </c>
      <c r="F11734" s="76" t="n">
        <v>22.97</v>
      </c>
      <c r="G11734" s="75" t="n">
        <v>117.7</v>
      </c>
    </row>
    <row r="11735">
      <c r="A11735" s="35" t="n">
        <v>2018</v>
      </c>
      <c r="B11735" s="35" t="n">
        <v>976</v>
      </c>
      <c r="C11735" s="36" t="inlineStr">
        <is>
          <t>BIT</t>
        </is>
      </c>
      <c r="D11735" s="36" t="inlineStr">
        <is>
          <t>Coal</t>
        </is>
      </c>
      <c r="E11735" s="75" t="n">
        <v>17144</v>
      </c>
      <c r="F11735" s="76" t="n">
        <v>17.83</v>
      </c>
      <c r="G11735" s="75" t="n">
        <v>144.9</v>
      </c>
    </row>
    <row r="11736">
      <c r="A11736" s="35" t="n">
        <v>2018</v>
      </c>
      <c r="B11736" s="35" t="n">
        <v>976</v>
      </c>
      <c r="C11736" s="36" t="inlineStr">
        <is>
          <t>BIT</t>
        </is>
      </c>
      <c r="D11736" s="36" t="inlineStr">
        <is>
          <t>Coal</t>
        </is>
      </c>
      <c r="E11736" s="75" t="n">
        <v>11226</v>
      </c>
      <c r="F11736" s="76" t="n">
        <v>23.47</v>
      </c>
      <c r="G11736" s="75" t="n">
        <v>156.7</v>
      </c>
    </row>
    <row r="11737">
      <c r="A11737" s="35" t="n">
        <v>2018</v>
      </c>
      <c r="B11737" s="35" t="n">
        <v>976</v>
      </c>
      <c r="C11737" s="36" t="inlineStr">
        <is>
          <t>BIT</t>
        </is>
      </c>
      <c r="D11737" s="36" t="inlineStr">
        <is>
          <t>Coal</t>
        </is>
      </c>
      <c r="E11737" s="75" t="n">
        <v>6276</v>
      </c>
      <c r="F11737" s="76" t="n">
        <v>15.28</v>
      </c>
      <c r="G11737" s="75" t="n">
        <v>109.3</v>
      </c>
    </row>
    <row r="11738">
      <c r="A11738" s="35" t="n">
        <v>2018</v>
      </c>
      <c r="B11738" s="35" t="n">
        <v>976</v>
      </c>
      <c r="C11738" s="36" t="inlineStr">
        <is>
          <t>NG</t>
        </is>
      </c>
      <c r="D11738" s="36" t="inlineStr">
        <is>
          <t>Natural Gas</t>
        </is>
      </c>
      <c r="E11738" s="75" t="n">
        <v>539</v>
      </c>
      <c r="F11738" s="76" t="n">
        <v>1</v>
      </c>
      <c r="G11738" s="75" t="n">
        <v>296</v>
      </c>
    </row>
    <row r="11739">
      <c r="A11739" s="35" t="n">
        <v>2018</v>
      </c>
      <c r="B11739" s="35" t="n">
        <v>983</v>
      </c>
      <c r="C11739" s="36" t="inlineStr">
        <is>
          <t>BIT</t>
        </is>
      </c>
      <c r="D11739" s="36" t="inlineStr">
        <is>
          <t>Coal</t>
        </is>
      </c>
      <c r="E11739" s="75" t="n">
        <v>31381</v>
      </c>
      <c r="F11739" s="76" t="n">
        <v>22.696</v>
      </c>
      <c r="G11739" s="75" t="n">
        <v>176.5</v>
      </c>
    </row>
    <row r="11740">
      <c r="A11740" s="35" t="n">
        <v>2018</v>
      </c>
      <c r="B11740" s="35" t="n">
        <v>983</v>
      </c>
      <c r="C11740" s="36" t="inlineStr">
        <is>
          <t>BIT</t>
        </is>
      </c>
      <c r="D11740" s="36" t="inlineStr">
        <is>
          <t>Coal</t>
        </is>
      </c>
      <c r="E11740" s="75" t="n">
        <v>80845</v>
      </c>
      <c r="F11740" s="76" t="n">
        <v>23.1</v>
      </c>
      <c r="G11740" s="75" t="n">
        <v>239</v>
      </c>
    </row>
    <row r="11741">
      <c r="A11741" s="35" t="n">
        <v>2018</v>
      </c>
      <c r="B11741" s="35" t="n">
        <v>983</v>
      </c>
      <c r="C11741" s="36" t="inlineStr">
        <is>
          <t>BIT</t>
        </is>
      </c>
      <c r="D11741" s="36" t="inlineStr">
        <is>
          <t>Coal</t>
        </is>
      </c>
      <c r="E11741" s="75" t="n">
        <v>50698</v>
      </c>
      <c r="F11741" s="76" t="n">
        <v>23.056</v>
      </c>
      <c r="G11741" s="75" t="n">
        <v>178.5</v>
      </c>
    </row>
    <row r="11742">
      <c r="A11742" s="35" t="n">
        <v>2018</v>
      </c>
      <c r="B11742" s="35" t="n">
        <v>983</v>
      </c>
      <c r="C11742" s="36" t="inlineStr">
        <is>
          <t>BIT</t>
        </is>
      </c>
      <c r="D11742" s="36" t="inlineStr">
        <is>
          <t>Coal</t>
        </is>
      </c>
      <c r="E11742" s="75" t="n">
        <v>80733</v>
      </c>
      <c r="F11742" s="76" t="n">
        <v>23.126</v>
      </c>
      <c r="G11742" s="75" t="n">
        <v>182.6</v>
      </c>
    </row>
    <row r="11743">
      <c r="A11743" s="35" t="n">
        <v>2018</v>
      </c>
      <c r="B11743" s="35" t="n">
        <v>983</v>
      </c>
      <c r="C11743" s="36" t="inlineStr">
        <is>
          <t>DFO</t>
        </is>
      </c>
      <c r="D11743" s="36" t="inlineStr">
        <is>
          <t>Petroleum</t>
        </is>
      </c>
      <c r="E11743" s="75" t="n">
        <v>715</v>
      </c>
      <c r="F11743" s="76" t="n">
        <v>5.712</v>
      </c>
      <c r="G11743" s="75" t="n">
        <v>1833</v>
      </c>
    </row>
    <row r="11744">
      <c r="A11744" s="35" t="n">
        <v>2018</v>
      </c>
      <c r="B11744" s="35" t="n">
        <v>990</v>
      </c>
      <c r="C11744" s="36" t="inlineStr">
        <is>
          <t>NG</t>
        </is>
      </c>
      <c r="D11744" s="36" t="inlineStr">
        <is>
          <t>Natural Gas</t>
        </is>
      </c>
      <c r="E11744" s="75" t="n">
        <v>150452</v>
      </c>
      <c r="F11744" s="76" t="n">
        <v>1.06</v>
      </c>
      <c r="G11744" s="75" t="n">
        <v>348.3</v>
      </c>
    </row>
    <row r="11745">
      <c r="A11745" s="35" t="n">
        <v>2018</v>
      </c>
      <c r="B11745" s="35" t="n">
        <v>990</v>
      </c>
      <c r="C11745" s="36" t="inlineStr">
        <is>
          <t>NG</t>
        </is>
      </c>
      <c r="D11745" s="36" t="inlineStr">
        <is>
          <t>Natural Gas</t>
        </is>
      </c>
      <c r="E11745" s="75" t="n">
        <v>542897</v>
      </c>
      <c r="F11745" s="76" t="n">
        <v>1.06</v>
      </c>
      <c r="G11745" s="75" t="n">
        <v>348.3</v>
      </c>
    </row>
    <row r="11746">
      <c r="A11746" s="35" t="n">
        <v>2018</v>
      </c>
      <c r="B11746" s="35" t="n">
        <v>990</v>
      </c>
      <c r="C11746" s="36" t="inlineStr">
        <is>
          <t>NG</t>
        </is>
      </c>
      <c r="D11746" s="36" t="inlineStr">
        <is>
          <t>Natural Gas</t>
        </is>
      </c>
      <c r="E11746" s="75" t="n">
        <v>950757</v>
      </c>
      <c r="F11746" s="76" t="n">
        <v>1.06</v>
      </c>
      <c r="G11746" s="75" t="n">
        <v>348.3</v>
      </c>
    </row>
    <row r="11747">
      <c r="A11747" s="35" t="n">
        <v>2018</v>
      </c>
      <c r="B11747" s="35" t="n">
        <v>990</v>
      </c>
      <c r="C11747" s="36" t="inlineStr">
        <is>
          <t>NG</t>
        </is>
      </c>
      <c r="D11747" s="36" t="inlineStr">
        <is>
          <t>Natural Gas</t>
        </is>
      </c>
      <c r="E11747" s="75" t="n">
        <v>113681</v>
      </c>
      <c r="F11747" s="76" t="n">
        <v>1.06</v>
      </c>
      <c r="G11747" s="75" t="n">
        <v>348.3</v>
      </c>
    </row>
    <row r="11748">
      <c r="A11748" s="35" t="n">
        <v>2018</v>
      </c>
      <c r="B11748" s="35" t="n">
        <v>990</v>
      </c>
      <c r="C11748" s="36" t="inlineStr">
        <is>
          <t>NG</t>
        </is>
      </c>
      <c r="D11748" s="36" t="inlineStr">
        <is>
          <t>Natural Gas</t>
        </is>
      </c>
      <c r="E11748" s="75" t="n">
        <v>18889</v>
      </c>
      <c r="F11748" s="76" t="n">
        <v>1.06</v>
      </c>
      <c r="G11748" s="75" t="n">
        <v>348.3</v>
      </c>
    </row>
    <row r="11749">
      <c r="A11749" s="35" t="n">
        <v>2018</v>
      </c>
      <c r="B11749" s="35" t="n">
        <v>990</v>
      </c>
      <c r="C11749" s="36" t="inlineStr">
        <is>
          <t>NG</t>
        </is>
      </c>
      <c r="D11749" s="36" t="inlineStr">
        <is>
          <t>Natural Gas</t>
        </is>
      </c>
      <c r="E11749" s="75" t="n">
        <v>63566</v>
      </c>
      <c r="F11749" s="76" t="n">
        <v>1.06</v>
      </c>
      <c r="G11749" s="75" t="n">
        <v>348.3</v>
      </c>
    </row>
    <row r="11750">
      <c r="A11750" s="35" t="n">
        <v>2018</v>
      </c>
      <c r="B11750" s="35" t="n">
        <v>991</v>
      </c>
      <c r="C11750" s="36" t="inlineStr">
        <is>
          <t>NG</t>
        </is>
      </c>
      <c r="D11750" s="36" t="inlineStr">
        <is>
          <t>Natural Gas</t>
        </is>
      </c>
      <c r="E11750" s="75" t="n">
        <v>508424</v>
      </c>
      <c r="F11750" s="76" t="n">
        <v>1.063</v>
      </c>
      <c r="G11750" s="75" t="n">
        <v>335.2</v>
      </c>
    </row>
    <row r="11751">
      <c r="A11751" s="35" t="n">
        <v>2018</v>
      </c>
      <c r="B11751" s="35" t="n">
        <v>991</v>
      </c>
      <c r="C11751" s="36" t="inlineStr">
        <is>
          <t>NG</t>
        </is>
      </c>
      <c r="D11751" s="36" t="inlineStr">
        <is>
          <t>Natural Gas</t>
        </is>
      </c>
      <c r="E11751" s="75" t="n">
        <v>875887</v>
      </c>
      <c r="F11751" s="76" t="n">
        <v>1.063</v>
      </c>
      <c r="G11751" s="75" t="n">
        <v>335.2</v>
      </c>
    </row>
    <row r="11752">
      <c r="A11752" s="35" t="n">
        <v>2018</v>
      </c>
      <c r="B11752" s="35" t="n">
        <v>991</v>
      </c>
      <c r="C11752" s="36" t="inlineStr">
        <is>
          <t>NG</t>
        </is>
      </c>
      <c r="D11752" s="36" t="inlineStr">
        <is>
          <t>Natural Gas</t>
        </is>
      </c>
      <c r="E11752" s="75" t="n">
        <v>987733</v>
      </c>
      <c r="F11752" s="76" t="n">
        <v>1.063</v>
      </c>
      <c r="G11752" s="75" t="n">
        <v>335.2</v>
      </c>
    </row>
    <row r="11753">
      <c r="A11753" s="35" t="n">
        <v>2018</v>
      </c>
      <c r="B11753" s="35" t="n">
        <v>991</v>
      </c>
      <c r="C11753" s="36" t="inlineStr">
        <is>
          <t>NG</t>
        </is>
      </c>
      <c r="D11753" s="36" t="inlineStr">
        <is>
          <t>Natural Gas</t>
        </is>
      </c>
      <c r="E11753" s="75" t="n">
        <v>101123</v>
      </c>
      <c r="F11753" s="76" t="n">
        <v>1.063</v>
      </c>
      <c r="G11753" s="75" t="n">
        <v>335.2</v>
      </c>
    </row>
    <row r="11754">
      <c r="A11754" s="35" t="n">
        <v>2018</v>
      </c>
      <c r="B11754" s="35" t="n">
        <v>994</v>
      </c>
      <c r="C11754" s="36" t="inlineStr">
        <is>
          <t>BIT</t>
        </is>
      </c>
      <c r="D11754" s="36" t="inlineStr">
        <is>
          <t>Coal</t>
        </is>
      </c>
      <c r="E11754" s="75" t="n">
        <v>44640</v>
      </c>
      <c r="F11754" s="76" t="n">
        <v>22.36</v>
      </c>
      <c r="G11754" s="75" t="n">
        <v>214.3</v>
      </c>
    </row>
    <row r="11755">
      <c r="A11755" s="35" t="n">
        <v>2018</v>
      </c>
      <c r="B11755" s="35" t="n">
        <v>994</v>
      </c>
      <c r="C11755" s="36" t="inlineStr">
        <is>
          <t>BIT</t>
        </is>
      </c>
      <c r="D11755" s="36" t="inlineStr">
        <is>
          <t>Coal</t>
        </is>
      </c>
      <c r="E11755" s="75" t="n">
        <v>163660</v>
      </c>
      <c r="F11755" s="76" t="n">
        <v>21.95</v>
      </c>
      <c r="G11755" s="75" t="n">
        <v>217.3</v>
      </c>
    </row>
    <row r="11756">
      <c r="A11756" s="35" t="n">
        <v>2018</v>
      </c>
      <c r="B11756" s="35" t="n">
        <v>994</v>
      </c>
      <c r="C11756" s="36" t="inlineStr">
        <is>
          <t>BIT</t>
        </is>
      </c>
      <c r="D11756" s="36" t="inlineStr">
        <is>
          <t>Coal</t>
        </is>
      </c>
      <c r="E11756" s="75" t="n">
        <v>9800</v>
      </c>
      <c r="F11756" s="76" t="n">
        <v>22.13</v>
      </c>
      <c r="G11756" s="75" t="n">
        <v>216.9</v>
      </c>
    </row>
    <row r="11757">
      <c r="A11757" s="35" t="n">
        <v>2018</v>
      </c>
      <c r="B11757" s="35" t="n">
        <v>994</v>
      </c>
      <c r="C11757" s="36" t="inlineStr">
        <is>
          <t>BIT</t>
        </is>
      </c>
      <c r="D11757" s="36" t="inlineStr">
        <is>
          <t>Coal</t>
        </is>
      </c>
      <c r="E11757" s="75" t="n">
        <v>62580</v>
      </c>
      <c r="F11757" s="76" t="n">
        <v>23.45</v>
      </c>
      <c r="G11757" s="75" t="n">
        <v>168.1</v>
      </c>
    </row>
    <row r="11758">
      <c r="A11758" s="35" t="n">
        <v>2018</v>
      </c>
      <c r="B11758" s="35" t="n">
        <v>994</v>
      </c>
      <c r="C11758" s="36" t="inlineStr">
        <is>
          <t>BIT</t>
        </is>
      </c>
      <c r="D11758" s="36" t="inlineStr">
        <is>
          <t>Coal</t>
        </is>
      </c>
      <c r="E11758" s="75" t="n">
        <v>48739</v>
      </c>
      <c r="F11758" s="76" t="n">
        <v>23.16</v>
      </c>
      <c r="G11758" s="75" t="n">
        <v>191.7</v>
      </c>
    </row>
    <row r="11759">
      <c r="A11759" s="35" t="n">
        <v>2018</v>
      </c>
      <c r="B11759" s="35" t="n">
        <v>994</v>
      </c>
      <c r="C11759" s="36" t="inlineStr">
        <is>
          <t>BIT</t>
        </is>
      </c>
      <c r="D11759" s="36" t="inlineStr">
        <is>
          <t>Coal</t>
        </is>
      </c>
      <c r="E11759" s="75" t="n">
        <v>4028</v>
      </c>
      <c r="F11759" s="76" t="n">
        <v>23.59</v>
      </c>
      <c r="G11759" s="75" t="n">
        <v>172.2</v>
      </c>
    </row>
    <row r="11760">
      <c r="A11760" s="35" t="n">
        <v>2018</v>
      </c>
      <c r="B11760" s="35" t="n">
        <v>994</v>
      </c>
      <c r="C11760" s="36" t="inlineStr">
        <is>
          <t>BIT</t>
        </is>
      </c>
      <c r="D11760" s="36" t="inlineStr">
        <is>
          <t>Coal</t>
        </is>
      </c>
      <c r="E11760" s="75" t="n">
        <v>16762</v>
      </c>
      <c r="F11760" s="76" t="n">
        <v>23.4</v>
      </c>
      <c r="G11760" s="75" t="n">
        <v>173.5</v>
      </c>
    </row>
    <row r="11761">
      <c r="A11761" s="35" t="n">
        <v>2018</v>
      </c>
      <c r="B11761" s="35" t="n">
        <v>994</v>
      </c>
      <c r="C11761" s="36" t="inlineStr">
        <is>
          <t>BIT</t>
        </is>
      </c>
      <c r="D11761" s="36" t="inlineStr">
        <is>
          <t>Coal</t>
        </is>
      </c>
      <c r="E11761" s="75" t="n">
        <v>9855</v>
      </c>
      <c r="F11761" s="76" t="n">
        <v>22.43</v>
      </c>
      <c r="G11761" s="75" t="n">
        <v>181.1</v>
      </c>
    </row>
    <row r="11762">
      <c r="A11762" s="35" t="n">
        <v>2018</v>
      </c>
      <c r="B11762" s="35" t="n">
        <v>994</v>
      </c>
      <c r="C11762" s="36" t="inlineStr">
        <is>
          <t>DFO</t>
        </is>
      </c>
      <c r="D11762" s="36" t="inlineStr">
        <is>
          <t>Petroleum</t>
        </is>
      </c>
      <c r="E11762" s="75" t="n">
        <v>1594</v>
      </c>
      <c r="F11762" s="76" t="n">
        <v>5.8</v>
      </c>
      <c r="G11762" s="75" t="n">
        <v>1478.8</v>
      </c>
    </row>
    <row r="11763">
      <c r="A11763" s="35" t="n">
        <v>2018</v>
      </c>
      <c r="B11763" s="35" t="n">
        <v>995</v>
      </c>
      <c r="C11763" s="36" t="inlineStr">
        <is>
          <t>NG</t>
        </is>
      </c>
      <c r="D11763" s="36" t="inlineStr">
        <is>
          <t>Natural Gas</t>
        </is>
      </c>
      <c r="E11763" s="75" t="n">
        <v>170</v>
      </c>
      <c r="F11763" s="76" t="n">
        <v>1.051</v>
      </c>
      <c r="G11763" s="75" t="n">
        <v>1515.9</v>
      </c>
    </row>
    <row r="11764">
      <c r="A11764" s="35" t="n">
        <v>2018</v>
      </c>
      <c r="B11764" s="35" t="n">
        <v>997</v>
      </c>
      <c r="C11764" s="36" t="inlineStr">
        <is>
          <t>BIT</t>
        </is>
      </c>
      <c r="D11764" s="36" t="inlineStr">
        <is>
          <t>Coal</t>
        </is>
      </c>
      <c r="E11764" s="75" t="n">
        <v>15099</v>
      </c>
      <c r="F11764" s="76" t="n">
        <v>25.88</v>
      </c>
      <c r="G11764" s="75" t="n">
        <v>213.2</v>
      </c>
    </row>
    <row r="11765">
      <c r="A11765" s="35" t="n">
        <v>2018</v>
      </c>
      <c r="B11765" s="35" t="n">
        <v>997</v>
      </c>
      <c r="C11765" s="36" t="inlineStr">
        <is>
          <t>SUB</t>
        </is>
      </c>
      <c r="D11765" s="36" t="inlineStr">
        <is>
          <t>Coal</t>
        </is>
      </c>
      <c r="E11765" s="75" t="n">
        <v>143478</v>
      </c>
      <c r="F11765" s="76" t="n">
        <v>18.02</v>
      </c>
      <c r="G11765" s="75" t="n">
        <v>206.7</v>
      </c>
    </row>
    <row r="11766">
      <c r="A11766" s="35" t="n">
        <v>2018</v>
      </c>
      <c r="B11766" s="35" t="n">
        <v>997</v>
      </c>
      <c r="C11766" s="36" t="inlineStr">
        <is>
          <t>NG</t>
        </is>
      </c>
      <c r="D11766" s="36" t="inlineStr">
        <is>
          <t>Natural Gas</t>
        </is>
      </c>
      <c r="E11766" s="75" t="n">
        <v>12493</v>
      </c>
      <c r="F11766" s="76" t="n">
        <v>1.051</v>
      </c>
      <c r="G11766" s="75" t="n">
        <v>301.3</v>
      </c>
    </row>
    <row r="11767">
      <c r="A11767" s="35" t="n">
        <v>2018</v>
      </c>
      <c r="B11767" s="35" t="n">
        <v>1001</v>
      </c>
      <c r="C11767" s="36" t="inlineStr">
        <is>
          <t>DFO</t>
        </is>
      </c>
      <c r="D11767" s="36" t="inlineStr">
        <is>
          <t>Petroleum</t>
        </is>
      </c>
      <c r="E11767" s="75" t="n">
        <v>179</v>
      </c>
      <c r="F11767" s="76" t="n">
        <v>5.75</v>
      </c>
      <c r="G11767" s="75" t="n">
        <v>1746.5</v>
      </c>
    </row>
    <row r="11768">
      <c r="A11768" s="35" t="n">
        <v>2018</v>
      </c>
      <c r="B11768" s="35" t="n">
        <v>1001</v>
      </c>
      <c r="C11768" s="36" t="inlineStr">
        <is>
          <t>BIT</t>
        </is>
      </c>
      <c r="D11768" s="36" t="inlineStr">
        <is>
          <t>Coal</t>
        </is>
      </c>
      <c r="E11768" s="75" t="n">
        <v>23605</v>
      </c>
      <c r="F11768" s="76" t="n">
        <v>23.324</v>
      </c>
      <c r="G11768" s="75" t="n">
        <v>209.3</v>
      </c>
    </row>
    <row r="11769">
      <c r="A11769" s="35" t="n">
        <v>2018</v>
      </c>
      <c r="B11769" s="35" t="n">
        <v>1001</v>
      </c>
      <c r="C11769" s="36" t="inlineStr">
        <is>
          <t>BIT</t>
        </is>
      </c>
      <c r="D11769" s="36" t="inlineStr">
        <is>
          <t>Coal</t>
        </is>
      </c>
      <c r="E11769" s="75" t="n">
        <v>127721</v>
      </c>
      <c r="F11769" s="76" t="n">
        <v>22.436</v>
      </c>
      <c r="G11769" s="75" t="n">
        <v>247.2</v>
      </c>
    </row>
    <row r="11770">
      <c r="A11770" s="35" t="n">
        <v>2018</v>
      </c>
      <c r="B11770" s="35" t="n">
        <v>1004</v>
      </c>
      <c r="C11770" s="36" t="inlineStr">
        <is>
          <t>BIT</t>
        </is>
      </c>
      <c r="D11770" s="36" t="inlineStr">
        <is>
          <t>Coal</t>
        </is>
      </c>
      <c r="E11770" s="75" t="n">
        <v>57880</v>
      </c>
      <c r="F11770" s="76" t="n">
        <v>22.522</v>
      </c>
      <c r="G11770" s="75" t="n">
        <v>221.7</v>
      </c>
    </row>
    <row r="11771">
      <c r="A11771" s="35" t="n">
        <v>2018</v>
      </c>
      <c r="B11771" s="35" t="n">
        <v>1004</v>
      </c>
      <c r="C11771" s="36" t="inlineStr">
        <is>
          <t>NG</t>
        </is>
      </c>
      <c r="D11771" s="36" t="inlineStr">
        <is>
          <t>Natural Gas</t>
        </is>
      </c>
      <c r="E11771" s="75" t="n">
        <v>2225103</v>
      </c>
      <c r="F11771" s="76" t="n">
        <v>1.028</v>
      </c>
      <c r="G11771" s="75" t="n">
        <v>297.5</v>
      </c>
    </row>
    <row r="11772">
      <c r="A11772" s="35" t="n">
        <v>2018</v>
      </c>
      <c r="B11772" s="35" t="n">
        <v>1007</v>
      </c>
      <c r="C11772" s="36" t="inlineStr">
        <is>
          <t>NG</t>
        </is>
      </c>
      <c r="D11772" s="36" t="inlineStr">
        <is>
          <t>Natural Gas</t>
        </is>
      </c>
      <c r="E11772" s="75" t="n">
        <v>18699</v>
      </c>
      <c r="F11772" s="76" t="n">
        <v>1.028</v>
      </c>
      <c r="G11772" s="75" t="n">
        <v>253</v>
      </c>
    </row>
    <row r="11773">
      <c r="A11773" s="35" t="n">
        <v>2018</v>
      </c>
      <c r="B11773" s="35" t="n">
        <v>1007</v>
      </c>
      <c r="C11773" s="36" t="inlineStr">
        <is>
          <t>NG</t>
        </is>
      </c>
      <c r="D11773" s="36" t="inlineStr">
        <is>
          <t>Natural Gas</t>
        </is>
      </c>
      <c r="E11773" s="75" t="n">
        <v>1230435</v>
      </c>
      <c r="F11773" s="76" t="n">
        <v>1.028</v>
      </c>
      <c r="G11773" s="75" t="n">
        <v>302.5</v>
      </c>
    </row>
    <row r="11774">
      <c r="A11774" s="35" t="n">
        <v>2018</v>
      </c>
      <c r="B11774" s="35" t="n">
        <v>1008</v>
      </c>
      <c r="C11774" s="36" t="inlineStr">
        <is>
          <t>DFO</t>
        </is>
      </c>
      <c r="D11774" s="36" t="inlineStr">
        <is>
          <t>Petroleum</t>
        </is>
      </c>
      <c r="E11774" s="75" t="n">
        <v>3078</v>
      </c>
      <c r="F11774" s="76" t="n">
        <v>5.75</v>
      </c>
      <c r="G11774" s="75" t="n">
        <v>1778.5</v>
      </c>
    </row>
    <row r="11775">
      <c r="A11775" s="35" t="n">
        <v>2018</v>
      </c>
      <c r="B11775" s="35" t="n">
        <v>1012</v>
      </c>
      <c r="C11775" s="36" t="inlineStr">
        <is>
          <t>BIT</t>
        </is>
      </c>
      <c r="D11775" s="36" t="inlineStr">
        <is>
          <t>Coal</t>
        </is>
      </c>
      <c r="E11775" s="75" t="n">
        <v>52177</v>
      </c>
      <c r="F11775" s="76" t="n">
        <v>23.077</v>
      </c>
      <c r="G11775" s="75" t="n">
        <v>228</v>
      </c>
    </row>
    <row r="11776">
      <c r="A11776" s="35" t="n">
        <v>2018</v>
      </c>
      <c r="B11776" s="35" t="n">
        <v>1012</v>
      </c>
      <c r="C11776" s="36" t="inlineStr">
        <is>
          <t>NG</t>
        </is>
      </c>
      <c r="D11776" s="36" t="inlineStr">
        <is>
          <t>Natural Gas</t>
        </is>
      </c>
      <c r="E11776" s="75" t="n">
        <v>25974</v>
      </c>
      <c r="F11776" s="76" t="n">
        <v>1.026</v>
      </c>
      <c r="G11776" s="75" t="n">
        <v>608.8</v>
      </c>
    </row>
    <row r="11777">
      <c r="A11777" s="35" t="n">
        <v>2018</v>
      </c>
      <c r="B11777" s="35" t="n">
        <v>1016</v>
      </c>
      <c r="C11777" s="36" t="inlineStr">
        <is>
          <t>NG</t>
        </is>
      </c>
      <c r="D11777" s="36" t="inlineStr">
        <is>
          <t>Natural Gas</t>
        </is>
      </c>
      <c r="E11777" s="75" t="n">
        <v>6534</v>
      </c>
      <c r="F11777" s="76" t="n">
        <v>1.037</v>
      </c>
      <c r="G11777" s="75" t="inlineStr">
        <is>
          <t>.</t>
        </is>
      </c>
    </row>
    <row r="11778">
      <c r="A11778" s="35" t="n">
        <v>2018</v>
      </c>
      <c r="B11778" s="35" t="n">
        <v>1040</v>
      </c>
      <c r="C11778" s="36" t="inlineStr">
        <is>
          <t>BIT</t>
        </is>
      </c>
      <c r="D11778" s="36" t="inlineStr">
        <is>
          <t>Coal</t>
        </is>
      </c>
      <c r="E11778" s="75" t="n">
        <v>1866</v>
      </c>
      <c r="F11778" s="76" t="n">
        <v>22.77</v>
      </c>
      <c r="G11778" s="75" t="n">
        <v>328.7</v>
      </c>
    </row>
    <row r="11779">
      <c r="A11779" s="35" t="n">
        <v>2018</v>
      </c>
      <c r="B11779" s="35" t="n">
        <v>1040</v>
      </c>
      <c r="C11779" s="36" t="inlineStr">
        <is>
          <t>BIT</t>
        </is>
      </c>
      <c r="D11779" s="36" t="inlineStr">
        <is>
          <t>Coal</t>
        </is>
      </c>
      <c r="E11779" s="75" t="n">
        <v>894</v>
      </c>
      <c r="F11779" s="76" t="n">
        <v>23.52</v>
      </c>
      <c r="G11779" s="75" t="n">
        <v>286.5</v>
      </c>
    </row>
    <row r="11780">
      <c r="A11780" s="35" t="n">
        <v>2018</v>
      </c>
      <c r="B11780" s="35" t="n">
        <v>1040</v>
      </c>
      <c r="C11780" s="36" t="inlineStr">
        <is>
          <t>BIT</t>
        </is>
      </c>
      <c r="D11780" s="36" t="inlineStr">
        <is>
          <t>Coal</t>
        </is>
      </c>
      <c r="E11780" s="75" t="n">
        <v>360</v>
      </c>
      <c r="F11780" s="76" t="n">
        <v>22.98</v>
      </c>
      <c r="G11780" s="75" t="n">
        <v>298</v>
      </c>
    </row>
    <row r="11781">
      <c r="A11781" s="35" t="n">
        <v>2018</v>
      </c>
      <c r="B11781" s="35" t="n">
        <v>1040</v>
      </c>
      <c r="C11781" s="36" t="inlineStr">
        <is>
          <t>BIT</t>
        </is>
      </c>
      <c r="D11781" s="36" t="inlineStr">
        <is>
          <t>Coal</t>
        </is>
      </c>
      <c r="E11781" s="75" t="n">
        <v>138</v>
      </c>
      <c r="F11781" s="76" t="n">
        <v>23.52</v>
      </c>
      <c r="G11781" s="75" t="n">
        <v>333.4</v>
      </c>
    </row>
    <row r="11782">
      <c r="A11782" s="35" t="n">
        <v>2018</v>
      </c>
      <c r="B11782" s="35" t="n">
        <v>1040</v>
      </c>
      <c r="C11782" s="36" t="inlineStr">
        <is>
          <t>DFO</t>
        </is>
      </c>
      <c r="D11782" s="36" t="inlineStr">
        <is>
          <t>Petroleum</t>
        </is>
      </c>
      <c r="E11782" s="75" t="n">
        <v>51</v>
      </c>
      <c r="F11782" s="76" t="n">
        <v>5.796</v>
      </c>
      <c r="G11782" s="75" t="n">
        <v>1717.7</v>
      </c>
    </row>
    <row r="11783">
      <c r="A11783" s="35" t="n">
        <v>2018</v>
      </c>
      <c r="B11783" s="35" t="n">
        <v>1047</v>
      </c>
      <c r="C11783" s="36" t="inlineStr">
        <is>
          <t>SUB</t>
        </is>
      </c>
      <c r="D11783" s="36" t="inlineStr">
        <is>
          <t>Coal</t>
        </is>
      </c>
      <c r="E11783" s="75" t="n">
        <v>76636</v>
      </c>
      <c r="F11783" s="76" t="n">
        <v>17.393</v>
      </c>
      <c r="G11783" s="75" t="n">
        <v>168.8</v>
      </c>
    </row>
    <row r="11784">
      <c r="A11784" s="35" t="n">
        <v>2018</v>
      </c>
      <c r="B11784" s="35" t="n">
        <v>1048</v>
      </c>
      <c r="C11784" s="36" t="inlineStr">
        <is>
          <t>NG</t>
        </is>
      </c>
      <c r="D11784" s="36" t="inlineStr">
        <is>
          <t>Natural Gas</t>
        </is>
      </c>
      <c r="E11784" s="75" t="n">
        <v>19810</v>
      </c>
      <c r="F11784" s="76" t="n">
        <v>1.076</v>
      </c>
      <c r="G11784" s="75" t="n">
        <v>372.4</v>
      </c>
    </row>
    <row r="11785">
      <c r="A11785" s="35" t="n">
        <v>2018</v>
      </c>
      <c r="B11785" s="35" t="n">
        <v>1073</v>
      </c>
      <c r="C11785" s="36" t="inlineStr">
        <is>
          <t>NG</t>
        </is>
      </c>
      <c r="D11785" s="36" t="inlineStr">
        <is>
          <t>Natural Gas</t>
        </is>
      </c>
      <c r="E11785" s="75" t="n">
        <v>105133</v>
      </c>
      <c r="F11785" s="76" t="n">
        <v>1.05</v>
      </c>
      <c r="G11785" s="75" t="n">
        <v>404.3</v>
      </c>
    </row>
    <row r="11786">
      <c r="A11786" s="35" t="n">
        <v>2018</v>
      </c>
      <c r="B11786" s="35" t="n">
        <v>1073</v>
      </c>
      <c r="C11786" s="36" t="inlineStr">
        <is>
          <t>SUB</t>
        </is>
      </c>
      <c r="D11786" s="36" t="inlineStr">
        <is>
          <t>Coal</t>
        </is>
      </c>
      <c r="E11786" s="75" t="n">
        <v>58883</v>
      </c>
      <c r="F11786" s="76" t="n">
        <v>17.456</v>
      </c>
      <c r="G11786" s="75" t="n">
        <v>194</v>
      </c>
    </row>
    <row r="11787">
      <c r="A11787" s="35" t="n">
        <v>2018</v>
      </c>
      <c r="B11787" s="35" t="n">
        <v>1082</v>
      </c>
      <c r="C11787" s="36" t="inlineStr">
        <is>
          <t>SUB</t>
        </is>
      </c>
      <c r="D11787" s="36" t="inlineStr">
        <is>
          <t>Coal</t>
        </is>
      </c>
      <c r="E11787" s="75" t="n">
        <v>33064</v>
      </c>
      <c r="F11787" s="76" t="n">
        <v>17.935</v>
      </c>
      <c r="G11787" s="75" t="n">
        <v>151.5</v>
      </c>
    </row>
    <row r="11788">
      <c r="A11788" s="35" t="n">
        <v>2018</v>
      </c>
      <c r="B11788" s="35" t="n">
        <v>1082</v>
      </c>
      <c r="C11788" s="36" t="inlineStr">
        <is>
          <t>SUB</t>
        </is>
      </c>
      <c r="D11788" s="36" t="inlineStr">
        <is>
          <t>Coal</t>
        </is>
      </c>
      <c r="E11788" s="75" t="n">
        <v>81574</v>
      </c>
      <c r="F11788" s="76" t="n">
        <v>17.188</v>
      </c>
      <c r="G11788" s="75" t="n">
        <v>141.9</v>
      </c>
    </row>
    <row r="11789">
      <c r="A11789" s="35" t="n">
        <v>2018</v>
      </c>
      <c r="B11789" s="35" t="n">
        <v>1082</v>
      </c>
      <c r="C11789" s="36" t="inlineStr">
        <is>
          <t>SUB</t>
        </is>
      </c>
      <c r="D11789" s="36" t="inlineStr">
        <is>
          <t>Coal</t>
        </is>
      </c>
      <c r="E11789" s="75" t="n">
        <v>33060</v>
      </c>
      <c r="F11789" s="76" t="n">
        <v>17.415</v>
      </c>
      <c r="G11789" s="75" t="n">
        <v>149.9</v>
      </c>
    </row>
    <row r="11790">
      <c r="A11790" s="35" t="n">
        <v>2018</v>
      </c>
      <c r="B11790" s="35" t="n">
        <v>1082</v>
      </c>
      <c r="C11790" s="36" t="inlineStr">
        <is>
          <t>SUB</t>
        </is>
      </c>
      <c r="D11790" s="36" t="inlineStr">
        <is>
          <t>Coal</t>
        </is>
      </c>
      <c r="E11790" s="75" t="n">
        <v>65507</v>
      </c>
      <c r="F11790" s="76" t="n">
        <v>18.004</v>
      </c>
      <c r="G11790" s="75" t="n">
        <v>131</v>
      </c>
    </row>
    <row r="11791">
      <c r="A11791" s="35" t="n">
        <v>2018</v>
      </c>
      <c r="B11791" s="35" t="n">
        <v>1082</v>
      </c>
      <c r="C11791" s="36" t="inlineStr">
        <is>
          <t>SUB</t>
        </is>
      </c>
      <c r="D11791" s="36" t="inlineStr">
        <is>
          <t>Coal</t>
        </is>
      </c>
      <c r="E11791" s="75" t="n">
        <v>16572</v>
      </c>
      <c r="F11791" s="76" t="n">
        <v>17.612</v>
      </c>
      <c r="G11791" s="75" t="n">
        <v>136.4</v>
      </c>
    </row>
    <row r="11792">
      <c r="A11792" s="35" t="n">
        <v>2018</v>
      </c>
      <c r="B11792" s="35" t="n">
        <v>1082</v>
      </c>
      <c r="C11792" s="36" t="inlineStr">
        <is>
          <t>SUB</t>
        </is>
      </c>
      <c r="D11792" s="36" t="inlineStr">
        <is>
          <t>Coal</t>
        </is>
      </c>
      <c r="E11792" s="75" t="n">
        <v>16512</v>
      </c>
      <c r="F11792" s="76" t="n">
        <v>17.53</v>
      </c>
      <c r="G11792" s="75" t="n">
        <v>133.1</v>
      </c>
    </row>
    <row r="11793">
      <c r="A11793" s="35" t="n">
        <v>2018</v>
      </c>
      <c r="B11793" s="35" t="n">
        <v>1082</v>
      </c>
      <c r="C11793" s="36" t="inlineStr">
        <is>
          <t>DFO</t>
        </is>
      </c>
      <c r="D11793" s="36" t="inlineStr">
        <is>
          <t>Petroleum</t>
        </is>
      </c>
      <c r="E11793" s="75" t="n">
        <v>2321</v>
      </c>
      <c r="F11793" s="76" t="n">
        <v>5.712</v>
      </c>
      <c r="G11793" s="75" t="n">
        <v>1727</v>
      </c>
    </row>
    <row r="11794">
      <c r="A11794" s="35" t="n">
        <v>2018</v>
      </c>
      <c r="B11794" s="35" t="n">
        <v>1082</v>
      </c>
      <c r="C11794" s="36" t="inlineStr">
        <is>
          <t>DFO</t>
        </is>
      </c>
      <c r="D11794" s="36" t="inlineStr">
        <is>
          <t>Petroleum</t>
        </is>
      </c>
      <c r="E11794" s="75" t="n">
        <v>2417</v>
      </c>
      <c r="F11794" s="76" t="n">
        <v>5.712</v>
      </c>
      <c r="G11794" s="75" t="n">
        <v>1704</v>
      </c>
    </row>
    <row r="11795">
      <c r="A11795" s="35" t="n">
        <v>2018</v>
      </c>
      <c r="B11795" s="35" t="n">
        <v>1082</v>
      </c>
      <c r="C11795" s="36" t="inlineStr">
        <is>
          <t>NG</t>
        </is>
      </c>
      <c r="D11795" s="36" t="inlineStr">
        <is>
          <t>Natural Gas</t>
        </is>
      </c>
      <c r="E11795" s="75" t="n">
        <v>49</v>
      </c>
      <c r="F11795" s="76" t="n">
        <v>1.048</v>
      </c>
      <c r="G11795" s="75" t="n">
        <v>630</v>
      </c>
    </row>
    <row r="11796">
      <c r="A11796" s="35" t="n">
        <v>2018</v>
      </c>
      <c r="B11796" s="35" t="n">
        <v>1091</v>
      </c>
      <c r="C11796" s="36" t="inlineStr">
        <is>
          <t>SUB</t>
        </is>
      </c>
      <c r="D11796" s="36" t="inlineStr">
        <is>
          <t>Coal</t>
        </is>
      </c>
      <c r="E11796" s="75" t="n">
        <v>35388</v>
      </c>
      <c r="F11796" s="76" t="n">
        <v>17.516</v>
      </c>
      <c r="G11796" s="75" t="n">
        <v>188.3</v>
      </c>
    </row>
    <row r="11797">
      <c r="A11797" s="35" t="n">
        <v>2018</v>
      </c>
      <c r="B11797" s="35" t="n">
        <v>1091</v>
      </c>
      <c r="C11797" s="36" t="inlineStr">
        <is>
          <t>SUB</t>
        </is>
      </c>
      <c r="D11797" s="36" t="inlineStr">
        <is>
          <t>Coal</t>
        </is>
      </c>
      <c r="E11797" s="75" t="n">
        <v>17086</v>
      </c>
      <c r="F11797" s="76" t="n">
        <v>16.982</v>
      </c>
      <c r="G11797" s="75" t="n">
        <v>182.5</v>
      </c>
    </row>
    <row r="11798">
      <c r="A11798" s="35" t="n">
        <v>2018</v>
      </c>
      <c r="B11798" s="35" t="n">
        <v>1091</v>
      </c>
      <c r="C11798" s="36" t="inlineStr">
        <is>
          <t>SUB</t>
        </is>
      </c>
      <c r="D11798" s="36" t="inlineStr">
        <is>
          <t>Coal</t>
        </is>
      </c>
      <c r="E11798" s="75" t="n">
        <v>17626</v>
      </c>
      <c r="F11798" s="76" t="n">
        <v>17.888</v>
      </c>
      <c r="G11798" s="75" t="n">
        <v>168.8</v>
      </c>
    </row>
    <row r="11799">
      <c r="A11799" s="35" t="n">
        <v>2018</v>
      </c>
      <c r="B11799" s="35" t="n">
        <v>1091</v>
      </c>
      <c r="C11799" s="36" t="inlineStr">
        <is>
          <t>NG</t>
        </is>
      </c>
      <c r="D11799" s="36" t="inlineStr">
        <is>
          <t>Natural Gas</t>
        </is>
      </c>
      <c r="E11799" s="75" t="n">
        <v>30775</v>
      </c>
      <c r="F11799" s="76" t="n">
        <v>1.05</v>
      </c>
      <c r="G11799" s="75" t="n">
        <v>383.7</v>
      </c>
    </row>
    <row r="11800">
      <c r="A11800" s="35" t="n">
        <v>2018</v>
      </c>
      <c r="B11800" s="35" t="n">
        <v>1104</v>
      </c>
      <c r="C11800" s="36" t="inlineStr">
        <is>
          <t>NG</t>
        </is>
      </c>
      <c r="D11800" s="36" t="inlineStr">
        <is>
          <t>Natural Gas</t>
        </is>
      </c>
      <c r="E11800" s="75" t="n">
        <v>610</v>
      </c>
      <c r="F11800" s="76" t="n">
        <v>1.031</v>
      </c>
      <c r="G11800" s="75" t="n">
        <v>445.9</v>
      </c>
    </row>
    <row r="11801">
      <c r="A11801" s="35" t="n">
        <v>2018</v>
      </c>
      <c r="B11801" s="35" t="n">
        <v>1104</v>
      </c>
      <c r="C11801" s="36" t="inlineStr">
        <is>
          <t>SUB</t>
        </is>
      </c>
      <c r="D11801" s="36" t="inlineStr">
        <is>
          <t>Coal</t>
        </is>
      </c>
      <c r="E11801" s="75" t="n">
        <v>55976</v>
      </c>
      <c r="F11801" s="76" t="n">
        <v>17.156</v>
      </c>
      <c r="G11801" s="75" t="n">
        <v>155.5</v>
      </c>
    </row>
    <row r="11802">
      <c r="A11802" s="35" t="n">
        <v>2018</v>
      </c>
      <c r="B11802" s="35" t="n">
        <v>1131</v>
      </c>
      <c r="C11802" s="36" t="inlineStr">
        <is>
          <t>NG</t>
        </is>
      </c>
      <c r="D11802" s="36" t="inlineStr">
        <is>
          <t>Natural Gas</t>
        </is>
      </c>
      <c r="E11802" s="75" t="n">
        <v>1237</v>
      </c>
      <c r="F11802" s="76" t="n">
        <v>1.05</v>
      </c>
      <c r="G11802" s="75" t="n">
        <v>510.2</v>
      </c>
    </row>
    <row r="11803">
      <c r="A11803" s="35" t="n">
        <v>2018</v>
      </c>
      <c r="B11803" s="35" t="n">
        <v>1131</v>
      </c>
      <c r="C11803" s="36" t="inlineStr">
        <is>
          <t>NG</t>
        </is>
      </c>
      <c r="D11803" s="36" t="inlineStr">
        <is>
          <t>Natural Gas</t>
        </is>
      </c>
      <c r="E11803" s="75" t="n">
        <v>29632</v>
      </c>
      <c r="F11803" s="76" t="n">
        <v>1.05</v>
      </c>
      <c r="G11803" s="75" t="n">
        <v>286.8</v>
      </c>
    </row>
    <row r="11804">
      <c r="A11804" s="35" t="n">
        <v>2018</v>
      </c>
      <c r="B11804" s="35" t="n">
        <v>1167</v>
      </c>
      <c r="C11804" s="36" t="inlineStr">
        <is>
          <t>NG</t>
        </is>
      </c>
      <c r="D11804" s="36" t="inlineStr">
        <is>
          <t>Natural Gas</t>
        </is>
      </c>
      <c r="E11804" s="75" t="n">
        <v>1283</v>
      </c>
      <c r="F11804" s="76" t="n">
        <v>1.049</v>
      </c>
      <c r="G11804" s="75" t="n">
        <v>1037.3</v>
      </c>
    </row>
    <row r="11805">
      <c r="A11805" s="35" t="n">
        <v>2018</v>
      </c>
      <c r="B11805" s="35" t="n">
        <v>1167</v>
      </c>
      <c r="C11805" s="36" t="inlineStr">
        <is>
          <t>SUB</t>
        </is>
      </c>
      <c r="D11805" s="36" t="inlineStr">
        <is>
          <t>Coal</t>
        </is>
      </c>
      <c r="E11805" s="75" t="n">
        <v>72693</v>
      </c>
      <c r="F11805" s="76" t="n">
        <v>16.811</v>
      </c>
      <c r="G11805" s="75" t="n">
        <v>184.8</v>
      </c>
    </row>
    <row r="11806">
      <c r="A11806" s="35" t="n">
        <v>2018</v>
      </c>
      <c r="B11806" s="35" t="n">
        <v>1239</v>
      </c>
      <c r="C11806" s="36" t="inlineStr">
        <is>
          <t>NG</t>
        </is>
      </c>
      <c r="D11806" s="36" t="inlineStr">
        <is>
          <t>Natural Gas</t>
        </is>
      </c>
      <c r="E11806" s="75" t="n">
        <v>545178</v>
      </c>
      <c r="F11806" s="76" t="n">
        <v>1.043</v>
      </c>
      <c r="G11806" s="75" t="n">
        <v>264</v>
      </c>
    </row>
    <row r="11807">
      <c r="A11807" s="35" t="n">
        <v>2018</v>
      </c>
      <c r="B11807" s="35" t="n">
        <v>1240</v>
      </c>
      <c r="C11807" s="36" t="inlineStr">
        <is>
          <t>NG</t>
        </is>
      </c>
      <c r="D11807" s="36" t="inlineStr">
        <is>
          <t>Natural Gas</t>
        </is>
      </c>
      <c r="E11807" s="75" t="n">
        <v>1502695</v>
      </c>
      <c r="F11807" s="76" t="n">
        <v>1.036</v>
      </c>
      <c r="G11807" s="75" t="n">
        <v>242.8</v>
      </c>
    </row>
    <row r="11808">
      <c r="A11808" s="35" t="n">
        <v>2018</v>
      </c>
      <c r="B11808" s="35" t="n">
        <v>1241</v>
      </c>
      <c r="C11808" s="36" t="inlineStr">
        <is>
          <t>BIT</t>
        </is>
      </c>
      <c r="D11808" s="36" t="inlineStr">
        <is>
          <t>Coal</t>
        </is>
      </c>
      <c r="E11808" s="75" t="n">
        <v>17030</v>
      </c>
      <c r="F11808" s="76" t="n">
        <v>21.76</v>
      </c>
      <c r="G11808" s="75" t="n">
        <v>268.4</v>
      </c>
    </row>
    <row r="11809">
      <c r="A11809" s="35" t="n">
        <v>2018</v>
      </c>
      <c r="B11809" s="35" t="n">
        <v>1241</v>
      </c>
      <c r="C11809" s="36" t="inlineStr">
        <is>
          <t>SUB</t>
        </is>
      </c>
      <c r="D11809" s="36" t="inlineStr">
        <is>
          <t>Coal</t>
        </is>
      </c>
      <c r="E11809" s="75" t="n">
        <v>65424</v>
      </c>
      <c r="F11809" s="76" t="n">
        <v>17.73</v>
      </c>
      <c r="G11809" s="75" t="n">
        <v>174.8</v>
      </c>
    </row>
    <row r="11810">
      <c r="A11810" s="35" t="n">
        <v>2018</v>
      </c>
      <c r="B11810" s="35" t="n">
        <v>1241</v>
      </c>
      <c r="C11810" s="36" t="inlineStr">
        <is>
          <t>DFO</t>
        </is>
      </c>
      <c r="D11810" s="36" t="inlineStr">
        <is>
          <t>Petroleum</t>
        </is>
      </c>
      <c r="E11810" s="75" t="n">
        <v>3466</v>
      </c>
      <c r="F11810" s="76" t="n">
        <v>5.73</v>
      </c>
      <c r="G11810" s="75" t="n">
        <v>1762.7</v>
      </c>
    </row>
    <row r="11811">
      <c r="A11811" s="35" t="n">
        <v>2018</v>
      </c>
      <c r="B11811" s="35" t="n">
        <v>1241</v>
      </c>
      <c r="C11811" s="36" t="inlineStr">
        <is>
          <t>DFO</t>
        </is>
      </c>
      <c r="D11811" s="36" t="inlineStr">
        <is>
          <t>Petroleum</t>
        </is>
      </c>
      <c r="E11811" s="75" t="n">
        <v>1709</v>
      </c>
      <c r="F11811" s="76" t="n">
        <v>5.73</v>
      </c>
      <c r="G11811" s="75" t="n">
        <v>1692.3</v>
      </c>
    </row>
    <row r="11812">
      <c r="A11812" s="35" t="n">
        <v>2018</v>
      </c>
      <c r="B11812" s="35" t="n">
        <v>1241</v>
      </c>
      <c r="C11812" s="36" t="inlineStr">
        <is>
          <t>SUB</t>
        </is>
      </c>
      <c r="D11812" s="36" t="inlineStr">
        <is>
          <t>Coal</t>
        </is>
      </c>
      <c r="E11812" s="75" t="n">
        <v>80758</v>
      </c>
      <c r="F11812" s="76" t="n">
        <v>17.61</v>
      </c>
      <c r="G11812" s="75" t="n">
        <v>177</v>
      </c>
    </row>
    <row r="11813">
      <c r="A11813" s="35" t="n">
        <v>2018</v>
      </c>
      <c r="B11813" s="35" t="n">
        <v>1241</v>
      </c>
      <c r="C11813" s="36" t="inlineStr">
        <is>
          <t>SUB</t>
        </is>
      </c>
      <c r="D11813" s="36" t="inlineStr">
        <is>
          <t>Coal</t>
        </is>
      </c>
      <c r="E11813" s="75" t="n">
        <v>32890</v>
      </c>
      <c r="F11813" s="76" t="n">
        <v>17.68</v>
      </c>
      <c r="G11813" s="75" t="n">
        <v>171.8</v>
      </c>
    </row>
    <row r="11814">
      <c r="A11814" s="35" t="n">
        <v>2018</v>
      </c>
      <c r="B11814" s="35" t="n">
        <v>1241</v>
      </c>
      <c r="C11814" s="36" t="inlineStr">
        <is>
          <t>SUB</t>
        </is>
      </c>
      <c r="D11814" s="36" t="inlineStr">
        <is>
          <t>Coal</t>
        </is>
      </c>
      <c r="E11814" s="75" t="n">
        <v>16390</v>
      </c>
      <c r="F11814" s="76" t="n">
        <v>17.75</v>
      </c>
      <c r="G11814" s="75" t="n">
        <v>171.4</v>
      </c>
    </row>
    <row r="11815">
      <c r="A11815" s="35" t="n">
        <v>2018</v>
      </c>
      <c r="B11815" s="35" t="n">
        <v>1241</v>
      </c>
      <c r="C11815" s="36" t="inlineStr">
        <is>
          <t>SUB</t>
        </is>
      </c>
      <c r="D11815" s="36" t="inlineStr">
        <is>
          <t>Coal</t>
        </is>
      </c>
      <c r="E11815" s="75" t="n">
        <v>16320</v>
      </c>
      <c r="F11815" s="76" t="n">
        <v>17.29</v>
      </c>
      <c r="G11815" s="75" t="n">
        <v>158.9</v>
      </c>
    </row>
    <row r="11816">
      <c r="A11816" s="35" t="n">
        <v>2018</v>
      </c>
      <c r="B11816" s="35" t="n">
        <v>1241</v>
      </c>
      <c r="C11816" s="36" t="inlineStr">
        <is>
          <t>SUB</t>
        </is>
      </c>
      <c r="D11816" s="36" t="inlineStr">
        <is>
          <t>Coal</t>
        </is>
      </c>
      <c r="E11816" s="75" t="n">
        <v>16293</v>
      </c>
      <c r="F11816" s="76" t="n">
        <v>16.99</v>
      </c>
      <c r="G11816" s="75" t="n">
        <v>171.8</v>
      </c>
    </row>
    <row r="11817">
      <c r="A11817" s="35" t="n">
        <v>2018</v>
      </c>
      <c r="B11817" s="35" t="n">
        <v>1242</v>
      </c>
      <c r="C11817" s="36" t="inlineStr">
        <is>
          <t>NG</t>
        </is>
      </c>
      <c r="D11817" s="36" t="inlineStr">
        <is>
          <t>Natural Gas</t>
        </is>
      </c>
      <c r="E11817" s="75" t="n">
        <v>489808</v>
      </c>
      <c r="F11817" s="76" t="n">
        <v>1</v>
      </c>
      <c r="G11817" s="75" t="n">
        <v>211.1</v>
      </c>
    </row>
    <row r="11818">
      <c r="A11818" s="35" t="n">
        <v>2018</v>
      </c>
      <c r="B11818" s="35" t="n">
        <v>1248</v>
      </c>
      <c r="C11818" s="36" t="inlineStr">
        <is>
          <t>NG</t>
        </is>
      </c>
      <c r="D11818" s="36" t="inlineStr">
        <is>
          <t>Natural Gas</t>
        </is>
      </c>
      <c r="E11818" s="75" t="n">
        <v>18706</v>
      </c>
      <c r="F11818" s="76" t="n">
        <v>1</v>
      </c>
      <c r="G11818" s="75" t="n">
        <v>258.3</v>
      </c>
    </row>
    <row r="11819">
      <c r="A11819" s="35" t="n">
        <v>2018</v>
      </c>
      <c r="B11819" s="35" t="n">
        <v>1250</v>
      </c>
      <c r="C11819" s="36" t="inlineStr">
        <is>
          <t>SUB</t>
        </is>
      </c>
      <c r="D11819" s="36" t="inlineStr">
        <is>
          <t>Coal</t>
        </is>
      </c>
      <c r="E11819" s="75" t="n">
        <v>154969</v>
      </c>
      <c r="F11819" s="76" t="n">
        <v>17.84</v>
      </c>
      <c r="G11819" s="75" t="n">
        <v>133.9</v>
      </c>
    </row>
    <row r="11820">
      <c r="A11820" s="35" t="n">
        <v>2018</v>
      </c>
      <c r="B11820" s="35" t="n">
        <v>1250</v>
      </c>
      <c r="C11820" s="36" t="inlineStr">
        <is>
          <t>NG</t>
        </is>
      </c>
      <c r="D11820" s="36" t="inlineStr">
        <is>
          <t>Natural Gas</t>
        </is>
      </c>
      <c r="E11820" s="75" t="n">
        <v>3222</v>
      </c>
      <c r="F11820" s="76" t="n">
        <v>1.043</v>
      </c>
      <c r="G11820" s="75" t="n">
        <v>821</v>
      </c>
    </row>
    <row r="11821">
      <c r="A11821" s="35" t="n">
        <v>2018</v>
      </c>
      <c r="B11821" s="35" t="n">
        <v>1252</v>
      </c>
      <c r="C11821" s="36" t="inlineStr">
        <is>
          <t>NG</t>
        </is>
      </c>
      <c r="D11821" s="36" t="inlineStr">
        <is>
          <t>Natural Gas</t>
        </is>
      </c>
      <c r="E11821" s="75" t="n">
        <v>2080</v>
      </c>
      <c r="F11821" s="76" t="n">
        <v>1</v>
      </c>
      <c r="G11821" s="75" t="n">
        <v>627.5</v>
      </c>
    </row>
    <row r="11822">
      <c r="A11822" s="35" t="n">
        <v>2018</v>
      </c>
      <c r="B11822" s="35" t="n">
        <v>1252</v>
      </c>
      <c r="C11822" s="36" t="inlineStr">
        <is>
          <t>SUB</t>
        </is>
      </c>
      <c r="D11822" s="36" t="inlineStr">
        <is>
          <t>Coal</t>
        </is>
      </c>
      <c r="E11822" s="75" t="n">
        <v>11131</v>
      </c>
      <c r="F11822" s="76" t="n">
        <v>17.93</v>
      </c>
      <c r="G11822" s="75" t="n">
        <v>147.5</v>
      </c>
    </row>
    <row r="11823">
      <c r="A11823" s="35" t="n">
        <v>2018</v>
      </c>
      <c r="B11823" s="35" t="n">
        <v>1295</v>
      </c>
      <c r="C11823" s="36" t="inlineStr">
        <is>
          <t>DFO</t>
        </is>
      </c>
      <c r="D11823" s="36" t="inlineStr">
        <is>
          <t>Petroleum</t>
        </is>
      </c>
      <c r="E11823" s="75" t="n">
        <v>626</v>
      </c>
      <c r="F11823" s="76" t="n">
        <v>5.8</v>
      </c>
      <c r="G11823" s="75" t="n">
        <v>1877.3</v>
      </c>
    </row>
    <row r="11824">
      <c r="A11824" s="35" t="n">
        <v>2018</v>
      </c>
      <c r="B11824" s="35" t="n">
        <v>1295</v>
      </c>
      <c r="C11824" s="36" t="inlineStr">
        <is>
          <t>DFO</t>
        </is>
      </c>
      <c r="D11824" s="36" t="inlineStr">
        <is>
          <t>Petroleum</t>
        </is>
      </c>
      <c r="E11824" s="75" t="n">
        <v>630</v>
      </c>
      <c r="F11824" s="76" t="n">
        <v>5.8</v>
      </c>
      <c r="G11824" s="75" t="n">
        <v>1904.6</v>
      </c>
    </row>
    <row r="11825">
      <c r="A11825" s="35" t="n">
        <v>2018</v>
      </c>
      <c r="B11825" s="35" t="n">
        <v>1295</v>
      </c>
      <c r="C11825" s="36" t="inlineStr">
        <is>
          <t>NG</t>
        </is>
      </c>
      <c r="D11825" s="36" t="inlineStr">
        <is>
          <t>Natural Gas</t>
        </is>
      </c>
      <c r="E11825" s="75" t="n">
        <v>114998</v>
      </c>
      <c r="F11825" s="76" t="n">
        <v>1.02</v>
      </c>
      <c r="G11825" s="75" t="n">
        <v>586.3</v>
      </c>
    </row>
    <row r="11826">
      <c r="A11826" s="35" t="n">
        <v>2018</v>
      </c>
      <c r="B11826" s="35" t="n">
        <v>1305</v>
      </c>
      <c r="C11826" s="36" t="inlineStr">
        <is>
          <t>NG</t>
        </is>
      </c>
      <c r="D11826" s="36" t="inlineStr">
        <is>
          <t>Natural Gas</t>
        </is>
      </c>
      <c r="E11826" s="75" t="n">
        <v>23651</v>
      </c>
      <c r="F11826" s="76" t="n">
        <v>1.02</v>
      </c>
      <c r="G11826" s="75" t="n">
        <v>327.7</v>
      </c>
    </row>
    <row r="11827">
      <c r="A11827" s="35" t="n">
        <v>2018</v>
      </c>
      <c r="B11827" s="35" t="n">
        <v>1336</v>
      </c>
      <c r="C11827" s="36" t="inlineStr">
        <is>
          <t>NG</t>
        </is>
      </c>
      <c r="D11827" s="36" t="inlineStr">
        <is>
          <t>Natural Gas</t>
        </is>
      </c>
      <c r="E11827" s="75" t="n">
        <v>3640</v>
      </c>
      <c r="F11827" s="76" t="n">
        <v>1.111</v>
      </c>
      <c r="G11827" s="75" t="n">
        <v>346.5</v>
      </c>
    </row>
    <row r="11828">
      <c r="A11828" s="35" t="n">
        <v>2018</v>
      </c>
      <c r="B11828" s="35" t="n">
        <v>1336</v>
      </c>
      <c r="C11828" s="36" t="inlineStr">
        <is>
          <t>NG</t>
        </is>
      </c>
      <c r="D11828" s="36" t="inlineStr">
        <is>
          <t>Natural Gas</t>
        </is>
      </c>
      <c r="E11828" s="75" t="n">
        <v>1207</v>
      </c>
      <c r="F11828" s="76" t="n">
        <v>1.111</v>
      </c>
      <c r="G11828" s="75" t="n">
        <v>343.9</v>
      </c>
    </row>
    <row r="11829">
      <c r="A11829" s="35" t="n">
        <v>2018</v>
      </c>
      <c r="B11829" s="35" t="n">
        <v>1336</v>
      </c>
      <c r="C11829" s="36" t="inlineStr">
        <is>
          <t>NG</t>
        </is>
      </c>
      <c r="D11829" s="36" t="inlineStr">
        <is>
          <t>Natural Gas</t>
        </is>
      </c>
      <c r="E11829" s="75" t="n">
        <v>27790</v>
      </c>
      <c r="F11829" s="76" t="n">
        <v>1.111</v>
      </c>
      <c r="G11829" s="75" t="n">
        <v>240.9</v>
      </c>
    </row>
    <row r="11830">
      <c r="A11830" s="35" t="n">
        <v>2018</v>
      </c>
      <c r="B11830" s="35" t="n">
        <v>1355</v>
      </c>
      <c r="C11830" s="36" t="inlineStr">
        <is>
          <t>BIT</t>
        </is>
      </c>
      <c r="D11830" s="36" t="inlineStr">
        <is>
          <t>Coal</t>
        </is>
      </c>
      <c r="E11830" s="75" t="n">
        <v>76108</v>
      </c>
      <c r="F11830" s="76" t="n">
        <v>22.258</v>
      </c>
      <c r="G11830" s="75" t="n">
        <v>247.5</v>
      </c>
    </row>
    <row r="11831">
      <c r="A11831" s="35" t="n">
        <v>2018</v>
      </c>
      <c r="B11831" s="35" t="n">
        <v>1355</v>
      </c>
      <c r="C11831" s="36" t="inlineStr">
        <is>
          <t>BIT</t>
        </is>
      </c>
      <c r="D11831" s="36" t="inlineStr">
        <is>
          <t>Coal</t>
        </is>
      </c>
      <c r="E11831" s="75" t="n">
        <v>5702</v>
      </c>
      <c r="F11831" s="76" t="n">
        <v>22.083</v>
      </c>
      <c r="G11831" s="75" t="n">
        <v>298.6</v>
      </c>
    </row>
    <row r="11832">
      <c r="A11832" s="35" t="n">
        <v>2018</v>
      </c>
      <c r="B11832" s="35" t="n">
        <v>1355</v>
      </c>
      <c r="C11832" s="36" t="inlineStr">
        <is>
          <t>BIT</t>
        </is>
      </c>
      <c r="D11832" s="36" t="inlineStr">
        <is>
          <t>Coal</t>
        </is>
      </c>
      <c r="E11832" s="75" t="n">
        <v>22516</v>
      </c>
      <c r="F11832" s="76" t="n">
        <v>23.121</v>
      </c>
      <c r="G11832" s="75" t="n">
        <v>222.8</v>
      </c>
    </row>
    <row r="11833">
      <c r="A11833" s="35" t="n">
        <v>2018</v>
      </c>
      <c r="B11833" s="35" t="n">
        <v>1355</v>
      </c>
      <c r="C11833" s="36" t="inlineStr">
        <is>
          <t>BIT</t>
        </is>
      </c>
      <c r="D11833" s="36" t="inlineStr">
        <is>
          <t>Coal</t>
        </is>
      </c>
      <c r="E11833" s="75" t="n">
        <v>3781</v>
      </c>
      <c r="F11833" s="76" t="n">
        <v>23.769</v>
      </c>
      <c r="G11833" s="75" t="n">
        <v>276.3</v>
      </c>
    </row>
    <row r="11834">
      <c r="A11834" s="35" t="n">
        <v>2018</v>
      </c>
      <c r="B11834" s="35" t="n">
        <v>1355</v>
      </c>
      <c r="C11834" s="36" t="inlineStr">
        <is>
          <t>DFO</t>
        </is>
      </c>
      <c r="D11834" s="36" t="inlineStr">
        <is>
          <t>Petroleum</t>
        </is>
      </c>
      <c r="E11834" s="75" t="n">
        <v>3749</v>
      </c>
      <c r="F11834" s="76" t="n">
        <v>5.88</v>
      </c>
      <c r="G11834" s="75" t="n">
        <v>1795.1</v>
      </c>
    </row>
    <row r="11835">
      <c r="A11835" s="35" t="n">
        <v>2018</v>
      </c>
      <c r="B11835" s="35" t="n">
        <v>1355</v>
      </c>
      <c r="C11835" s="36" t="inlineStr">
        <is>
          <t>NG</t>
        </is>
      </c>
      <c r="D11835" s="36" t="inlineStr">
        <is>
          <t>Natural Gas</t>
        </is>
      </c>
      <c r="E11835" s="75" t="n">
        <v>594732</v>
      </c>
      <c r="F11835" s="76" t="n">
        <v>1.025</v>
      </c>
      <c r="G11835" s="75" t="n">
        <v>274.5</v>
      </c>
    </row>
    <row r="11836">
      <c r="A11836" s="35" t="n">
        <v>2018</v>
      </c>
      <c r="B11836" s="35" t="n">
        <v>1356</v>
      </c>
      <c r="C11836" s="36" t="inlineStr">
        <is>
          <t>BIT</t>
        </is>
      </c>
      <c r="D11836" s="36" t="inlineStr">
        <is>
          <t>Coal</t>
        </is>
      </c>
      <c r="E11836" s="75" t="n">
        <v>27833</v>
      </c>
      <c r="F11836" s="76" t="n">
        <v>25.371</v>
      </c>
      <c r="G11836" s="75" t="n">
        <v>224.8</v>
      </c>
    </row>
    <row r="11837">
      <c r="A11837" s="35" t="n">
        <v>2018</v>
      </c>
      <c r="B11837" s="35" t="n">
        <v>1356</v>
      </c>
      <c r="C11837" s="36" t="inlineStr">
        <is>
          <t>BIT</t>
        </is>
      </c>
      <c r="D11837" s="36" t="inlineStr">
        <is>
          <t>Coal</t>
        </is>
      </c>
      <c r="E11837" s="75" t="n">
        <v>4864</v>
      </c>
      <c r="F11837" s="76" t="n">
        <v>23.654</v>
      </c>
      <c r="G11837" s="75" t="n">
        <v>213.2</v>
      </c>
    </row>
    <row r="11838">
      <c r="A11838" s="35" t="n">
        <v>2018</v>
      </c>
      <c r="B11838" s="35" t="n">
        <v>1356</v>
      </c>
      <c r="C11838" s="36" t="inlineStr">
        <is>
          <t>BIT</t>
        </is>
      </c>
      <c r="D11838" s="36" t="inlineStr">
        <is>
          <t>Coal</t>
        </is>
      </c>
      <c r="E11838" s="75" t="n">
        <v>82065</v>
      </c>
      <c r="F11838" s="76" t="n">
        <v>23.405</v>
      </c>
      <c r="G11838" s="75" t="n">
        <v>197</v>
      </c>
    </row>
    <row r="11839">
      <c r="A11839" s="35" t="n">
        <v>2018</v>
      </c>
      <c r="B11839" s="35" t="n">
        <v>1356</v>
      </c>
      <c r="C11839" s="36" t="inlineStr">
        <is>
          <t>BIT</t>
        </is>
      </c>
      <c r="D11839" s="36" t="inlineStr">
        <is>
          <t>Coal</t>
        </is>
      </c>
      <c r="E11839" s="75" t="n">
        <v>111954</v>
      </c>
      <c r="F11839" s="76" t="n">
        <v>23.006</v>
      </c>
      <c r="G11839" s="75" t="n">
        <v>203.7</v>
      </c>
    </row>
    <row r="11840">
      <c r="A11840" s="35" t="n">
        <v>2018</v>
      </c>
      <c r="B11840" s="35" t="n">
        <v>1356</v>
      </c>
      <c r="C11840" s="36" t="inlineStr">
        <is>
          <t>BIT</t>
        </is>
      </c>
      <c r="D11840" s="36" t="inlineStr">
        <is>
          <t>Coal</t>
        </is>
      </c>
      <c r="E11840" s="75" t="n">
        <v>1588</v>
      </c>
      <c r="F11840" s="76" t="n">
        <v>23.882</v>
      </c>
      <c r="G11840" s="75" t="n">
        <v>192.1</v>
      </c>
    </row>
    <row r="11841">
      <c r="A11841" s="35" t="n">
        <v>2018</v>
      </c>
      <c r="B11841" s="35" t="n">
        <v>1356</v>
      </c>
      <c r="C11841" s="36" t="inlineStr">
        <is>
          <t>BIT</t>
        </is>
      </c>
      <c r="D11841" s="36" t="inlineStr">
        <is>
          <t>Coal</t>
        </is>
      </c>
      <c r="E11841" s="75" t="n">
        <v>20434</v>
      </c>
      <c r="F11841" s="76" t="n">
        <v>22.734</v>
      </c>
      <c r="G11841" s="75" t="n">
        <v>182.1</v>
      </c>
    </row>
    <row r="11842">
      <c r="A11842" s="35" t="n">
        <v>2018</v>
      </c>
      <c r="B11842" s="35" t="n">
        <v>1356</v>
      </c>
      <c r="C11842" s="36" t="inlineStr">
        <is>
          <t>BIT</t>
        </is>
      </c>
      <c r="D11842" s="36" t="inlineStr">
        <is>
          <t>Coal</t>
        </is>
      </c>
      <c r="E11842" s="75" t="n">
        <v>8060</v>
      </c>
      <c r="F11842" s="76" t="n">
        <v>23.427</v>
      </c>
      <c r="G11842" s="75" t="n">
        <v>186.9</v>
      </c>
    </row>
    <row r="11843">
      <c r="A11843" s="35" t="n">
        <v>2018</v>
      </c>
      <c r="B11843" s="35" t="n">
        <v>1356</v>
      </c>
      <c r="C11843" s="36" t="inlineStr">
        <is>
          <t>BIT</t>
        </is>
      </c>
      <c r="D11843" s="36" t="inlineStr">
        <is>
          <t>Coal</t>
        </is>
      </c>
      <c r="E11843" s="75" t="n">
        <v>4812</v>
      </c>
      <c r="F11843" s="76" t="n">
        <v>23.508</v>
      </c>
      <c r="G11843" s="75" t="n">
        <v>197.1</v>
      </c>
    </row>
    <row r="11844">
      <c r="A11844" s="35" t="n">
        <v>2018</v>
      </c>
      <c r="B11844" s="35" t="n">
        <v>1356</v>
      </c>
      <c r="C11844" s="36" t="inlineStr">
        <is>
          <t>BIT</t>
        </is>
      </c>
      <c r="D11844" s="36" t="inlineStr">
        <is>
          <t>Coal</t>
        </is>
      </c>
      <c r="E11844" s="75" t="n">
        <v>38524</v>
      </c>
      <c r="F11844" s="76" t="n">
        <v>23.693</v>
      </c>
      <c r="G11844" s="75" t="n">
        <v>201.1</v>
      </c>
    </row>
    <row r="11845">
      <c r="A11845" s="35" t="n">
        <v>2018</v>
      </c>
      <c r="B11845" s="35" t="n">
        <v>1356</v>
      </c>
      <c r="C11845" s="36" t="inlineStr">
        <is>
          <t>BIT</t>
        </is>
      </c>
      <c r="D11845" s="36" t="inlineStr">
        <is>
          <t>Coal</t>
        </is>
      </c>
      <c r="E11845" s="75" t="n">
        <v>53023</v>
      </c>
      <c r="F11845" s="76" t="n">
        <v>23.08</v>
      </c>
      <c r="G11845" s="75" t="n">
        <v>183.9</v>
      </c>
    </row>
    <row r="11846">
      <c r="A11846" s="35" t="n">
        <v>2018</v>
      </c>
      <c r="B11846" s="35" t="n">
        <v>1356</v>
      </c>
      <c r="C11846" s="36" t="inlineStr">
        <is>
          <t>BIT</t>
        </is>
      </c>
      <c r="D11846" s="36" t="inlineStr">
        <is>
          <t>Coal</t>
        </is>
      </c>
      <c r="E11846" s="75" t="n">
        <v>51494</v>
      </c>
      <c r="F11846" s="76" t="n">
        <v>22.413</v>
      </c>
      <c r="G11846" s="75" t="n">
        <v>193.9</v>
      </c>
    </row>
    <row r="11847">
      <c r="A11847" s="35" t="n">
        <v>2018</v>
      </c>
      <c r="B11847" s="35" t="n">
        <v>1356</v>
      </c>
      <c r="C11847" s="36" t="inlineStr">
        <is>
          <t>BIT</t>
        </is>
      </c>
      <c r="D11847" s="36" t="inlineStr">
        <is>
          <t>Coal</t>
        </is>
      </c>
      <c r="E11847" s="75" t="n">
        <v>32893</v>
      </c>
      <c r="F11847" s="76" t="n">
        <v>25.685</v>
      </c>
      <c r="G11847" s="75" t="n">
        <v>181.2</v>
      </c>
    </row>
    <row r="11848">
      <c r="A11848" s="35" t="n">
        <v>2018</v>
      </c>
      <c r="B11848" s="35" t="n">
        <v>1356</v>
      </c>
      <c r="C11848" s="36" t="inlineStr">
        <is>
          <t>BIT</t>
        </is>
      </c>
      <c r="D11848" s="36" t="inlineStr">
        <is>
          <t>Coal</t>
        </is>
      </c>
      <c r="E11848" s="75" t="n">
        <v>29123</v>
      </c>
      <c r="F11848" s="76" t="n">
        <v>23.623</v>
      </c>
      <c r="G11848" s="75" t="n">
        <v>186.1</v>
      </c>
    </row>
    <row r="11849">
      <c r="A11849" s="35" t="n">
        <v>2018</v>
      </c>
      <c r="B11849" s="35" t="n">
        <v>1356</v>
      </c>
      <c r="C11849" s="36" t="inlineStr">
        <is>
          <t>BIT</t>
        </is>
      </c>
      <c r="D11849" s="36" t="inlineStr">
        <is>
          <t>Coal</t>
        </is>
      </c>
      <c r="E11849" s="75" t="n">
        <v>28176</v>
      </c>
      <c r="F11849" s="76" t="n">
        <v>23.13</v>
      </c>
      <c r="G11849" s="75" t="n">
        <v>174.8</v>
      </c>
    </row>
    <row r="11850">
      <c r="A11850" s="35" t="n">
        <v>2018</v>
      </c>
      <c r="B11850" s="35" t="n">
        <v>1356</v>
      </c>
      <c r="C11850" s="36" t="inlineStr">
        <is>
          <t>BIT</t>
        </is>
      </c>
      <c r="D11850" s="36" t="inlineStr">
        <is>
          <t>Coal</t>
        </is>
      </c>
      <c r="E11850" s="75" t="n">
        <v>41186</v>
      </c>
      <c r="F11850" s="76" t="n">
        <v>23.718</v>
      </c>
      <c r="G11850" s="75" t="n">
        <v>164.4</v>
      </c>
    </row>
    <row r="11851">
      <c r="A11851" s="35" t="n">
        <v>2018</v>
      </c>
      <c r="B11851" s="35" t="n">
        <v>1356</v>
      </c>
      <c r="C11851" s="36" t="inlineStr">
        <is>
          <t>BIT</t>
        </is>
      </c>
      <c r="D11851" s="36" t="inlineStr">
        <is>
          <t>Coal</t>
        </is>
      </c>
      <c r="E11851" s="75" t="n">
        <v>56067</v>
      </c>
      <c r="F11851" s="76" t="n">
        <v>25.714</v>
      </c>
      <c r="G11851" s="75" t="n">
        <v>156.2</v>
      </c>
    </row>
    <row r="11852">
      <c r="A11852" s="35" t="n">
        <v>2018</v>
      </c>
      <c r="B11852" s="35" t="n">
        <v>1356</v>
      </c>
      <c r="C11852" s="36" t="inlineStr">
        <is>
          <t>BIT</t>
        </is>
      </c>
      <c r="D11852" s="36" t="inlineStr">
        <is>
          <t>Coal</t>
        </is>
      </c>
      <c r="E11852" s="75" t="n">
        <v>12605</v>
      </c>
      <c r="F11852" s="76" t="n">
        <v>21.734</v>
      </c>
      <c r="G11852" s="75" t="n">
        <v>168.4</v>
      </c>
    </row>
    <row r="11853">
      <c r="A11853" s="35" t="n">
        <v>2018</v>
      </c>
      <c r="B11853" s="35" t="n">
        <v>1356</v>
      </c>
      <c r="C11853" s="36" t="inlineStr">
        <is>
          <t>BIT</t>
        </is>
      </c>
      <c r="D11853" s="36" t="inlineStr">
        <is>
          <t>Coal</t>
        </is>
      </c>
      <c r="E11853" s="75" t="n">
        <v>11415</v>
      </c>
      <c r="F11853" s="76" t="n">
        <v>26.171</v>
      </c>
      <c r="G11853" s="75" t="n">
        <v>184.3</v>
      </c>
    </row>
    <row r="11854">
      <c r="A11854" s="35" t="n">
        <v>2018</v>
      </c>
      <c r="B11854" s="35" t="n">
        <v>1356</v>
      </c>
      <c r="C11854" s="36" t="inlineStr">
        <is>
          <t>BIT</t>
        </is>
      </c>
      <c r="D11854" s="36" t="inlineStr">
        <is>
          <t>Coal</t>
        </is>
      </c>
      <c r="E11854" s="75" t="n">
        <v>14383</v>
      </c>
      <c r="F11854" s="76" t="n">
        <v>22.713</v>
      </c>
      <c r="G11854" s="75" t="n">
        <v>185</v>
      </c>
    </row>
    <row r="11855">
      <c r="A11855" s="35" t="n">
        <v>2018</v>
      </c>
      <c r="B11855" s="35" t="n">
        <v>1363</v>
      </c>
      <c r="C11855" s="36" t="inlineStr">
        <is>
          <t>NG</t>
        </is>
      </c>
      <c r="D11855" s="36" t="inlineStr">
        <is>
          <t>Natural Gas</t>
        </is>
      </c>
      <c r="E11855" s="75" t="n">
        <v>2970224</v>
      </c>
      <c r="F11855" s="76" t="n">
        <v>1.065</v>
      </c>
      <c r="G11855" s="75" t="n">
        <v>291.8</v>
      </c>
    </row>
    <row r="11856">
      <c r="A11856" s="35" t="n">
        <v>2018</v>
      </c>
      <c r="B11856" s="35" t="n">
        <v>1364</v>
      </c>
      <c r="C11856" s="36" t="inlineStr">
        <is>
          <t>BIT</t>
        </is>
      </c>
      <c r="D11856" s="36" t="inlineStr">
        <is>
          <t>Coal</t>
        </is>
      </c>
      <c r="E11856" s="75" t="n">
        <v>1716</v>
      </c>
      <c r="F11856" s="76" t="n">
        <v>25.268</v>
      </c>
      <c r="G11856" s="75" t="n">
        <v>222.2</v>
      </c>
    </row>
    <row r="11857">
      <c r="A11857" s="35" t="n">
        <v>2018</v>
      </c>
      <c r="B11857" s="35" t="n">
        <v>1364</v>
      </c>
      <c r="C11857" s="36" t="inlineStr">
        <is>
          <t>BIT</t>
        </is>
      </c>
      <c r="D11857" s="36" t="inlineStr">
        <is>
          <t>Coal</t>
        </is>
      </c>
      <c r="E11857" s="75" t="n">
        <v>31581</v>
      </c>
      <c r="F11857" s="76" t="n">
        <v>24.162</v>
      </c>
      <c r="G11857" s="75" t="n">
        <v>193.3</v>
      </c>
    </row>
    <row r="11858">
      <c r="A11858" s="35" t="n">
        <v>2018</v>
      </c>
      <c r="B11858" s="35" t="n">
        <v>1364</v>
      </c>
      <c r="C11858" s="36" t="inlineStr">
        <is>
          <t>NG</t>
        </is>
      </c>
      <c r="D11858" s="36" t="inlineStr">
        <is>
          <t>Natural Gas</t>
        </is>
      </c>
      <c r="E11858" s="75" t="n">
        <v>60466</v>
      </c>
      <c r="F11858" s="76" t="n">
        <v>1.065</v>
      </c>
      <c r="G11858" s="75" t="n">
        <v>648.4</v>
      </c>
    </row>
    <row r="11859">
      <c r="A11859" s="35" t="n">
        <v>2018</v>
      </c>
      <c r="B11859" s="35" t="n">
        <v>1364</v>
      </c>
      <c r="C11859" s="36" t="inlineStr">
        <is>
          <t>BIT</t>
        </is>
      </c>
      <c r="D11859" s="36" t="inlineStr">
        <is>
          <t>Coal</t>
        </is>
      </c>
      <c r="E11859" s="75" t="n">
        <v>34075</v>
      </c>
      <c r="F11859" s="76" t="n">
        <v>23.108</v>
      </c>
      <c r="G11859" s="75" t="n">
        <v>194.9</v>
      </c>
    </row>
    <row r="11860">
      <c r="A11860" s="35" t="n">
        <v>2018</v>
      </c>
      <c r="B11860" s="35" t="n">
        <v>1364</v>
      </c>
      <c r="C11860" s="36" t="inlineStr">
        <is>
          <t>BIT</t>
        </is>
      </c>
      <c r="D11860" s="36" t="inlineStr">
        <is>
          <t>Coal</t>
        </is>
      </c>
      <c r="E11860" s="75" t="n">
        <v>28172</v>
      </c>
      <c r="F11860" s="76" t="n">
        <v>22.995</v>
      </c>
      <c r="G11860" s="75" t="n">
        <v>200.4</v>
      </c>
    </row>
    <row r="11861">
      <c r="A11861" s="35" t="n">
        <v>2018</v>
      </c>
      <c r="B11861" s="35" t="n">
        <v>1364</v>
      </c>
      <c r="C11861" s="36" t="inlineStr">
        <is>
          <t>BIT</t>
        </is>
      </c>
      <c r="D11861" s="36" t="inlineStr">
        <is>
          <t>Coal</t>
        </is>
      </c>
      <c r="E11861" s="75" t="n">
        <v>12738</v>
      </c>
      <c r="F11861" s="76" t="n">
        <v>22.406</v>
      </c>
      <c r="G11861" s="75" t="n">
        <v>190.3</v>
      </c>
    </row>
    <row r="11862">
      <c r="A11862" s="35" t="n">
        <v>2018</v>
      </c>
      <c r="B11862" s="35" t="n">
        <v>1364</v>
      </c>
      <c r="C11862" s="36" t="inlineStr">
        <is>
          <t>BIT</t>
        </is>
      </c>
      <c r="D11862" s="36" t="inlineStr">
        <is>
          <t>Coal</t>
        </is>
      </c>
      <c r="E11862" s="75" t="n">
        <v>10683</v>
      </c>
      <c r="F11862" s="76" t="n">
        <v>22.144</v>
      </c>
      <c r="G11862" s="75" t="n">
        <v>210.8</v>
      </c>
    </row>
    <row r="11863">
      <c r="A11863" s="35" t="n">
        <v>2018</v>
      </c>
      <c r="B11863" s="35" t="n">
        <v>1364</v>
      </c>
      <c r="C11863" s="36" t="inlineStr">
        <is>
          <t>BIT</t>
        </is>
      </c>
      <c r="D11863" s="36" t="inlineStr">
        <is>
          <t>Coal</t>
        </is>
      </c>
      <c r="E11863" s="75" t="n">
        <v>7891</v>
      </c>
      <c r="F11863" s="76" t="n">
        <v>22.786</v>
      </c>
      <c r="G11863" s="75" t="n">
        <v>178.5</v>
      </c>
    </row>
    <row r="11864">
      <c r="A11864" s="35" t="n">
        <v>2018</v>
      </c>
      <c r="B11864" s="35" t="n">
        <v>1364</v>
      </c>
      <c r="C11864" s="36" t="inlineStr">
        <is>
          <t>BIT</t>
        </is>
      </c>
      <c r="D11864" s="36" t="inlineStr">
        <is>
          <t>Coal</t>
        </is>
      </c>
      <c r="E11864" s="75" t="n">
        <v>5127</v>
      </c>
      <c r="F11864" s="76" t="n">
        <v>22.945</v>
      </c>
      <c r="G11864" s="75" t="n">
        <v>181.5</v>
      </c>
    </row>
    <row r="11865">
      <c r="A11865" s="35" t="n">
        <v>2018</v>
      </c>
      <c r="B11865" s="35" t="n">
        <v>1364</v>
      </c>
      <c r="C11865" s="36" t="inlineStr">
        <is>
          <t>BIT</t>
        </is>
      </c>
      <c r="D11865" s="36" t="inlineStr">
        <is>
          <t>Coal</t>
        </is>
      </c>
      <c r="E11865" s="75" t="n">
        <v>4801</v>
      </c>
      <c r="F11865" s="76" t="n">
        <v>23.895</v>
      </c>
      <c r="G11865" s="75" t="n">
        <v>196.2</v>
      </c>
    </row>
    <row r="11866">
      <c r="A11866" s="35" t="n">
        <v>2018</v>
      </c>
      <c r="B11866" s="35" t="n">
        <v>1364</v>
      </c>
      <c r="C11866" s="36" t="inlineStr">
        <is>
          <t>BIT</t>
        </is>
      </c>
      <c r="D11866" s="36" t="inlineStr">
        <is>
          <t>Coal</t>
        </is>
      </c>
      <c r="E11866" s="75" t="n">
        <v>6494</v>
      </c>
      <c r="F11866" s="76" t="n">
        <v>23.575</v>
      </c>
      <c r="G11866" s="75" t="n">
        <v>193.2</v>
      </c>
    </row>
    <row r="11867">
      <c r="A11867" s="35" t="n">
        <v>2018</v>
      </c>
      <c r="B11867" s="35" t="n">
        <v>1364</v>
      </c>
      <c r="C11867" s="36" t="inlineStr">
        <is>
          <t>BIT</t>
        </is>
      </c>
      <c r="D11867" s="36" t="inlineStr">
        <is>
          <t>Coal</t>
        </is>
      </c>
      <c r="E11867" s="75" t="n">
        <v>42503</v>
      </c>
      <c r="F11867" s="76" t="n">
        <v>23.35</v>
      </c>
      <c r="G11867" s="75" t="n">
        <v>205.6</v>
      </c>
    </row>
    <row r="11868">
      <c r="A11868" s="35" t="n">
        <v>2018</v>
      </c>
      <c r="B11868" s="35" t="n">
        <v>1364</v>
      </c>
      <c r="C11868" s="36" t="inlineStr">
        <is>
          <t>BIT</t>
        </is>
      </c>
      <c r="D11868" s="36" t="inlineStr">
        <is>
          <t>Coal</t>
        </is>
      </c>
      <c r="E11868" s="75" t="n">
        <v>41564</v>
      </c>
      <c r="F11868" s="76" t="n">
        <v>23.085</v>
      </c>
      <c r="G11868" s="75" t="n">
        <v>171.7</v>
      </c>
    </row>
    <row r="11869">
      <c r="A11869" s="35" t="n">
        <v>2018</v>
      </c>
      <c r="B11869" s="35" t="n">
        <v>1364</v>
      </c>
      <c r="C11869" s="36" t="inlineStr">
        <is>
          <t>BIT</t>
        </is>
      </c>
      <c r="D11869" s="36" t="inlineStr">
        <is>
          <t>Coal</t>
        </is>
      </c>
      <c r="E11869" s="75" t="n">
        <v>83856</v>
      </c>
      <c r="F11869" s="76" t="n">
        <v>24.156</v>
      </c>
      <c r="G11869" s="75" t="n">
        <v>199.8</v>
      </c>
    </row>
    <row r="11870">
      <c r="A11870" s="35" t="n">
        <v>2018</v>
      </c>
      <c r="B11870" s="35" t="n">
        <v>1366</v>
      </c>
      <c r="C11870" s="36" t="inlineStr">
        <is>
          <t>NG</t>
        </is>
      </c>
      <c r="D11870" s="36" t="inlineStr">
        <is>
          <t>Natural Gas</t>
        </is>
      </c>
      <c r="E11870" s="75" t="n">
        <v>111607</v>
      </c>
      <c r="F11870" s="76" t="n">
        <v>1.065</v>
      </c>
      <c r="G11870" s="75" t="n">
        <v>498</v>
      </c>
    </row>
    <row r="11871">
      <c r="A11871" s="35" t="n">
        <v>2018</v>
      </c>
      <c r="B11871" s="35" t="n">
        <v>1374</v>
      </c>
      <c r="C11871" s="36" t="inlineStr">
        <is>
          <t>BIT</t>
        </is>
      </c>
      <c r="D11871" s="36" t="inlineStr">
        <is>
          <t>Coal</t>
        </is>
      </c>
      <c r="E11871" s="75" t="n">
        <v>9674</v>
      </c>
      <c r="F11871" s="76" t="n">
        <v>22.152</v>
      </c>
      <c r="G11871" s="75" t="n">
        <v>211</v>
      </c>
    </row>
    <row r="11872">
      <c r="A11872" s="35" t="n">
        <v>2018</v>
      </c>
      <c r="B11872" s="35" t="n">
        <v>1374</v>
      </c>
      <c r="C11872" s="36" t="inlineStr">
        <is>
          <t>BIT</t>
        </is>
      </c>
      <c r="D11872" s="36" t="inlineStr">
        <is>
          <t>Coal</t>
        </is>
      </c>
      <c r="E11872" s="75" t="n">
        <v>12515</v>
      </c>
      <c r="F11872" s="76" t="n">
        <v>22.656</v>
      </c>
      <c r="G11872" s="75" t="n">
        <v>199</v>
      </c>
    </row>
    <row r="11873">
      <c r="A11873" s="35" t="n">
        <v>2018</v>
      </c>
      <c r="B11873" s="35" t="n">
        <v>1374</v>
      </c>
      <c r="C11873" s="36" t="inlineStr">
        <is>
          <t>BIT</t>
        </is>
      </c>
      <c r="D11873" s="36" t="inlineStr">
        <is>
          <t>Coal</t>
        </is>
      </c>
      <c r="E11873" s="75" t="n">
        <v>12645</v>
      </c>
      <c r="F11873" s="76" t="n">
        <v>22.196</v>
      </c>
      <c r="G11873" s="75" t="n">
        <v>199.2</v>
      </c>
    </row>
    <row r="11874">
      <c r="A11874" s="35" t="n">
        <v>2018</v>
      </c>
      <c r="B11874" s="35" t="n">
        <v>1374</v>
      </c>
      <c r="C11874" s="36" t="inlineStr">
        <is>
          <t>BIT</t>
        </is>
      </c>
      <c r="D11874" s="36" t="inlineStr">
        <is>
          <t>Coal</t>
        </is>
      </c>
      <c r="E11874" s="75" t="n">
        <v>28722</v>
      </c>
      <c r="F11874" s="76" t="n">
        <v>23.762</v>
      </c>
      <c r="G11874" s="75" t="n">
        <v>199</v>
      </c>
    </row>
    <row r="11875">
      <c r="A11875" s="35" t="n">
        <v>2018</v>
      </c>
      <c r="B11875" s="35" t="n">
        <v>1374</v>
      </c>
      <c r="C11875" s="36" t="inlineStr">
        <is>
          <t>BIT</t>
        </is>
      </c>
      <c r="D11875" s="36" t="inlineStr">
        <is>
          <t>Coal</t>
        </is>
      </c>
      <c r="E11875" s="75" t="n">
        <v>6474</v>
      </c>
      <c r="F11875" s="76" t="n">
        <v>23.486</v>
      </c>
      <c r="G11875" s="75" t="n">
        <v>210.7</v>
      </c>
    </row>
    <row r="11876">
      <c r="A11876" s="35" t="n">
        <v>2018</v>
      </c>
      <c r="B11876" s="35" t="n">
        <v>1374</v>
      </c>
      <c r="C11876" s="36" t="inlineStr">
        <is>
          <t>DFO</t>
        </is>
      </c>
      <c r="D11876" s="36" t="inlineStr">
        <is>
          <t>Petroleum</t>
        </is>
      </c>
      <c r="E11876" s="75" t="n">
        <v>347</v>
      </c>
      <c r="F11876" s="76" t="n">
        <v>5.71</v>
      </c>
      <c r="G11876" s="75" t="n">
        <v>1704.4</v>
      </c>
    </row>
    <row r="11877">
      <c r="A11877" s="35" t="n">
        <v>2018</v>
      </c>
      <c r="B11877" s="35" t="n">
        <v>1374</v>
      </c>
      <c r="C11877" s="36" t="inlineStr">
        <is>
          <t>NG</t>
        </is>
      </c>
      <c r="D11877" s="36" t="inlineStr">
        <is>
          <t>Natural Gas</t>
        </is>
      </c>
      <c r="E11877" s="75" t="n">
        <v>5219</v>
      </c>
      <c r="F11877" s="76" t="n">
        <v>1.03</v>
      </c>
      <c r="G11877" s="75" t="n">
        <v>494.7</v>
      </c>
    </row>
    <row r="11878">
      <c r="A11878" s="35" t="n">
        <v>2018</v>
      </c>
      <c r="B11878" s="35" t="n">
        <v>1378</v>
      </c>
      <c r="C11878" s="36" t="inlineStr">
        <is>
          <t>DFO</t>
        </is>
      </c>
      <c r="D11878" s="36" t="inlineStr">
        <is>
          <t>Petroleum</t>
        </is>
      </c>
      <c r="E11878" s="75" t="n">
        <v>341</v>
      </c>
      <c r="F11878" s="76" t="n">
        <v>5.762</v>
      </c>
      <c r="G11878" s="75" t="n">
        <v>1764.1</v>
      </c>
    </row>
    <row r="11879">
      <c r="A11879" s="35" t="n">
        <v>2018</v>
      </c>
      <c r="B11879" s="35" t="n">
        <v>1378</v>
      </c>
      <c r="C11879" s="36" t="inlineStr">
        <is>
          <t>BIT</t>
        </is>
      </c>
      <c r="D11879" s="36" t="inlineStr">
        <is>
          <t>Coal</t>
        </is>
      </c>
      <c r="E11879" s="75" t="n">
        <v>37145</v>
      </c>
      <c r="F11879" s="76" t="n">
        <v>23.442</v>
      </c>
      <c r="G11879" s="75" t="n">
        <v>187.7</v>
      </c>
    </row>
    <row r="11880">
      <c r="A11880" s="35" t="n">
        <v>2018</v>
      </c>
      <c r="B11880" s="35" t="n">
        <v>1378</v>
      </c>
      <c r="C11880" s="36" t="inlineStr">
        <is>
          <t>NG</t>
        </is>
      </c>
      <c r="D11880" s="36" t="inlineStr">
        <is>
          <t>Natural Gas</t>
        </is>
      </c>
      <c r="E11880" s="75" t="n">
        <v>3654953</v>
      </c>
      <c r="F11880" s="76" t="n">
        <v>1</v>
      </c>
      <c r="G11880" s="75" t="n">
        <v>261.1</v>
      </c>
    </row>
    <row r="11881">
      <c r="A11881" s="35" t="n">
        <v>2018</v>
      </c>
      <c r="B11881" s="35" t="n">
        <v>1379</v>
      </c>
      <c r="C11881" s="36" t="inlineStr">
        <is>
          <t>SUB</t>
        </is>
      </c>
      <c r="D11881" s="36" t="inlineStr">
        <is>
          <t>Coal</t>
        </is>
      </c>
      <c r="E11881" s="75" t="n">
        <v>32034</v>
      </c>
      <c r="F11881" s="76" t="n">
        <v>17.552</v>
      </c>
      <c r="G11881" s="75" t="n">
        <v>162.8</v>
      </c>
    </row>
    <row r="11882">
      <c r="A11882" s="35" t="n">
        <v>2018</v>
      </c>
      <c r="B11882" s="35" t="n">
        <v>1379</v>
      </c>
      <c r="C11882" s="36" t="inlineStr">
        <is>
          <t>DFO</t>
        </is>
      </c>
      <c r="D11882" s="36" t="inlineStr">
        <is>
          <t>Petroleum</t>
        </is>
      </c>
      <c r="E11882" s="75" t="n">
        <v>2046</v>
      </c>
      <c r="F11882" s="76" t="n">
        <v>5.762</v>
      </c>
      <c r="G11882" s="75" t="n">
        <v>1697.6</v>
      </c>
    </row>
    <row r="11883">
      <c r="A11883" s="35" t="n">
        <v>2018</v>
      </c>
      <c r="B11883" s="35" t="n">
        <v>1379</v>
      </c>
      <c r="C11883" s="36" t="inlineStr">
        <is>
          <t>DFO</t>
        </is>
      </c>
      <c r="D11883" s="36" t="inlineStr">
        <is>
          <t>Petroleum</t>
        </is>
      </c>
      <c r="E11883" s="75" t="n">
        <v>171</v>
      </c>
      <c r="F11883" s="76" t="n">
        <v>5.762</v>
      </c>
      <c r="G11883" s="75" t="n">
        <v>1636.1</v>
      </c>
    </row>
    <row r="11884">
      <c r="A11884" s="35" t="n">
        <v>2018</v>
      </c>
      <c r="B11884" s="35" t="n">
        <v>1379</v>
      </c>
      <c r="C11884" s="36" t="inlineStr">
        <is>
          <t>SUB</t>
        </is>
      </c>
      <c r="D11884" s="36" t="inlineStr">
        <is>
          <t>Coal</t>
        </is>
      </c>
      <c r="E11884" s="75" t="n">
        <v>143556</v>
      </c>
      <c r="F11884" s="76" t="n">
        <v>17.644</v>
      </c>
      <c r="G11884" s="75" t="n">
        <v>170.9</v>
      </c>
    </row>
    <row r="11885">
      <c r="A11885" s="35" t="n">
        <v>2018</v>
      </c>
      <c r="B11885" s="35" t="n">
        <v>1379</v>
      </c>
      <c r="C11885" s="36" t="inlineStr">
        <is>
          <t>SUB</t>
        </is>
      </c>
      <c r="D11885" s="36" t="inlineStr">
        <is>
          <t>Coal</t>
        </is>
      </c>
      <c r="E11885" s="75" t="n">
        <v>95521</v>
      </c>
      <c r="F11885" s="76" t="n">
        <v>17.608</v>
      </c>
      <c r="G11885" s="75" t="n">
        <v>194.8</v>
      </c>
    </row>
    <row r="11886">
      <c r="A11886" s="35" t="n">
        <v>2018</v>
      </c>
      <c r="B11886" s="35" t="n">
        <v>1379</v>
      </c>
      <c r="C11886" s="36" t="inlineStr">
        <is>
          <t>SUB</t>
        </is>
      </c>
      <c r="D11886" s="36" t="inlineStr">
        <is>
          <t>Coal</t>
        </is>
      </c>
      <c r="E11886" s="75" t="n">
        <v>15942</v>
      </c>
      <c r="F11886" s="76" t="n">
        <v>17.77</v>
      </c>
      <c r="G11886" s="75" t="n">
        <v>158.1</v>
      </c>
    </row>
    <row r="11887">
      <c r="A11887" s="35" t="n">
        <v>2018</v>
      </c>
      <c r="B11887" s="35" t="n">
        <v>1379</v>
      </c>
      <c r="C11887" s="36" t="inlineStr">
        <is>
          <t>SUB</t>
        </is>
      </c>
      <c r="D11887" s="36" t="inlineStr">
        <is>
          <t>Coal</t>
        </is>
      </c>
      <c r="E11887" s="75" t="n">
        <v>15923</v>
      </c>
      <c r="F11887" s="76" t="n">
        <v>17.932</v>
      </c>
      <c r="G11887" s="75" t="n">
        <v>191.1</v>
      </c>
    </row>
    <row r="11888">
      <c r="A11888" s="35" t="n">
        <v>2018</v>
      </c>
      <c r="B11888" s="35" t="n">
        <v>1382</v>
      </c>
      <c r="C11888" s="36" t="inlineStr">
        <is>
          <t>BIT</t>
        </is>
      </c>
      <c r="D11888" s="36" t="inlineStr">
        <is>
          <t>Coal</t>
        </is>
      </c>
      <c r="E11888" s="75" t="n">
        <v>15873</v>
      </c>
      <c r="F11888" s="76" t="n">
        <v>23.17</v>
      </c>
      <c r="G11888" s="75" t="n">
        <v>243.4</v>
      </c>
    </row>
    <row r="11889">
      <c r="A11889" s="35" t="n">
        <v>2018</v>
      </c>
      <c r="B11889" s="35" t="n">
        <v>1382</v>
      </c>
      <c r="C11889" s="36" t="inlineStr">
        <is>
          <t>BIT</t>
        </is>
      </c>
      <c r="D11889" s="36" t="inlineStr">
        <is>
          <t>Coal</t>
        </is>
      </c>
      <c r="E11889" s="75" t="n">
        <v>6607</v>
      </c>
      <c r="F11889" s="76" t="n">
        <v>23.04</v>
      </c>
      <c r="G11889" s="75" t="n">
        <v>169.5</v>
      </c>
    </row>
    <row r="11890">
      <c r="A11890" s="35" t="n">
        <v>2018</v>
      </c>
      <c r="B11890" s="35" t="n">
        <v>1384</v>
      </c>
      <c r="C11890" s="36" t="inlineStr">
        <is>
          <t>BIT</t>
        </is>
      </c>
      <c r="D11890" s="36" t="inlineStr">
        <is>
          <t>Coal</t>
        </is>
      </c>
      <c r="E11890" s="75" t="n">
        <v>4784</v>
      </c>
      <c r="F11890" s="76" t="n">
        <v>25.12</v>
      </c>
      <c r="G11890" s="75" t="n">
        <v>253</v>
      </c>
    </row>
    <row r="11891">
      <c r="A11891" s="35" t="n">
        <v>2018</v>
      </c>
      <c r="B11891" s="35" t="n">
        <v>1384</v>
      </c>
      <c r="C11891" s="36" t="inlineStr">
        <is>
          <t>DFO</t>
        </is>
      </c>
      <c r="D11891" s="36" t="inlineStr">
        <is>
          <t>Petroleum</t>
        </is>
      </c>
      <c r="E11891" s="75" t="n">
        <v>750</v>
      </c>
      <c r="F11891" s="76" t="n">
        <v>5.82</v>
      </c>
      <c r="G11891" s="75" t="n">
        <v>1725</v>
      </c>
    </row>
    <row r="11892">
      <c r="A11892" s="35" t="n">
        <v>2018</v>
      </c>
      <c r="B11892" s="35" t="n">
        <v>1391</v>
      </c>
      <c r="C11892" s="36" t="inlineStr">
        <is>
          <t>NG</t>
        </is>
      </c>
      <c r="D11892" s="36" t="inlineStr">
        <is>
          <t>Natural Gas</t>
        </is>
      </c>
      <c r="E11892" s="75" t="n">
        <v>804344</v>
      </c>
      <c r="F11892" s="76" t="n">
        <v>1.026</v>
      </c>
      <c r="G11892" s="75" t="inlineStr">
        <is>
          <t>.</t>
        </is>
      </c>
    </row>
    <row r="11893">
      <c r="A11893" s="35" t="n">
        <v>2018</v>
      </c>
      <c r="B11893" s="35" t="n">
        <v>1391</v>
      </c>
      <c r="C11893" s="36" t="inlineStr">
        <is>
          <t>NG</t>
        </is>
      </c>
      <c r="D11893" s="36" t="inlineStr">
        <is>
          <t>Natural Gas</t>
        </is>
      </c>
      <c r="E11893" s="75" t="n">
        <v>946367</v>
      </c>
      <c r="F11893" s="76" t="n">
        <v>1.026</v>
      </c>
      <c r="G11893" s="75" t="inlineStr">
        <is>
          <t>.</t>
        </is>
      </c>
    </row>
    <row r="11894">
      <c r="A11894" s="35" t="n">
        <v>2018</v>
      </c>
      <c r="B11894" s="35" t="n">
        <v>1393</v>
      </c>
      <c r="C11894" s="36" t="inlineStr">
        <is>
          <t>SUB</t>
        </is>
      </c>
      <c r="D11894" s="36" t="inlineStr">
        <is>
          <t>Coal</t>
        </is>
      </c>
      <c r="E11894" s="75" t="n">
        <v>15077</v>
      </c>
      <c r="F11894" s="76" t="n">
        <v>16.69</v>
      </c>
      <c r="G11894" s="75" t="n">
        <v>246.9</v>
      </c>
    </row>
    <row r="11895">
      <c r="A11895" s="35" t="n">
        <v>2018</v>
      </c>
      <c r="B11895" s="35" t="n">
        <v>1393</v>
      </c>
      <c r="C11895" s="36" t="inlineStr">
        <is>
          <t>NG</t>
        </is>
      </c>
      <c r="D11895" s="36" t="inlineStr">
        <is>
          <t>Natural Gas</t>
        </is>
      </c>
      <c r="E11895" s="75" t="n">
        <v>8601</v>
      </c>
      <c r="F11895" s="76" t="n">
        <v>1.04</v>
      </c>
      <c r="G11895" s="75" t="n">
        <v>305.4</v>
      </c>
    </row>
    <row r="11896">
      <c r="A11896" s="35" t="n">
        <v>2018</v>
      </c>
      <c r="B11896" s="35" t="n">
        <v>1393</v>
      </c>
      <c r="C11896" s="36" t="inlineStr">
        <is>
          <t>PC</t>
        </is>
      </c>
      <c r="D11896" s="36" t="inlineStr">
        <is>
          <t>Petroleum Coke</t>
        </is>
      </c>
      <c r="E11896" s="75" t="n">
        <v>48352</v>
      </c>
      <c r="F11896" s="76" t="n">
        <v>29.34</v>
      </c>
      <c r="G11896" s="75" t="n">
        <v>254.8</v>
      </c>
    </row>
    <row r="11897">
      <c r="A11897" s="35" t="n">
        <v>2018</v>
      </c>
      <c r="B11897" s="35" t="n">
        <v>1393</v>
      </c>
      <c r="C11897" s="36" t="inlineStr">
        <is>
          <t>SUB</t>
        </is>
      </c>
      <c r="D11897" s="36" t="inlineStr">
        <is>
          <t>Coal</t>
        </is>
      </c>
      <c r="E11897" s="75" t="n">
        <v>30263</v>
      </c>
      <c r="F11897" s="76" t="n">
        <v>17.93</v>
      </c>
      <c r="G11897" s="75" t="n">
        <v>186.3</v>
      </c>
    </row>
    <row r="11898">
      <c r="A11898" s="35" t="n">
        <v>2018</v>
      </c>
      <c r="B11898" s="35" t="n">
        <v>1393</v>
      </c>
      <c r="C11898" s="36" t="inlineStr">
        <is>
          <t>SUB</t>
        </is>
      </c>
      <c r="D11898" s="36" t="inlineStr">
        <is>
          <t>Coal</t>
        </is>
      </c>
      <c r="E11898" s="75" t="n">
        <v>29482</v>
      </c>
      <c r="F11898" s="76" t="n">
        <v>17.07</v>
      </c>
      <c r="G11898" s="75" t="n">
        <v>180.2</v>
      </c>
    </row>
    <row r="11899">
      <c r="A11899" s="35" t="n">
        <v>2018</v>
      </c>
      <c r="B11899" s="35" t="n">
        <v>1393</v>
      </c>
      <c r="C11899" s="36" t="inlineStr">
        <is>
          <t>SUB</t>
        </is>
      </c>
      <c r="D11899" s="36" t="inlineStr">
        <is>
          <t>Coal</t>
        </is>
      </c>
      <c r="E11899" s="75" t="n">
        <v>45405</v>
      </c>
      <c r="F11899" s="76" t="n">
        <v>16.62</v>
      </c>
      <c r="G11899" s="75" t="n">
        <v>181.4</v>
      </c>
    </row>
    <row r="11900">
      <c r="A11900" s="35" t="n">
        <v>2018</v>
      </c>
      <c r="B11900" s="35" t="n">
        <v>1393</v>
      </c>
      <c r="C11900" s="36" t="inlineStr">
        <is>
          <t>SUB</t>
        </is>
      </c>
      <c r="D11900" s="36" t="inlineStr">
        <is>
          <t>Coal</t>
        </is>
      </c>
      <c r="E11900" s="75" t="n">
        <v>30286</v>
      </c>
      <c r="F11900" s="76" t="n">
        <v>17.1</v>
      </c>
      <c r="G11900" s="75" t="n">
        <v>184.4</v>
      </c>
    </row>
    <row r="11901">
      <c r="A11901" s="35" t="n">
        <v>2018</v>
      </c>
      <c r="B11901" s="35" t="n">
        <v>1393</v>
      </c>
      <c r="C11901" s="36" t="inlineStr">
        <is>
          <t>SUB</t>
        </is>
      </c>
      <c r="D11901" s="36" t="inlineStr">
        <is>
          <t>Coal</t>
        </is>
      </c>
      <c r="E11901" s="75" t="n">
        <v>15087</v>
      </c>
      <c r="F11901" s="76" t="n">
        <v>16.53</v>
      </c>
      <c r="G11901" s="75" t="n">
        <v>178.7</v>
      </c>
    </row>
    <row r="11902">
      <c r="A11902" s="35" t="n">
        <v>2018</v>
      </c>
      <c r="B11902" s="35" t="n">
        <v>1400</v>
      </c>
      <c r="C11902" s="36" t="inlineStr">
        <is>
          <t>NG</t>
        </is>
      </c>
      <c r="D11902" s="36" t="inlineStr">
        <is>
          <t>Natural Gas</t>
        </is>
      </c>
      <c r="E11902" s="75" t="n">
        <v>6080</v>
      </c>
      <c r="F11902" s="76" t="n">
        <v>1.047</v>
      </c>
      <c r="G11902" s="75" t="n">
        <v>339</v>
      </c>
    </row>
    <row r="11903">
      <c r="A11903" s="35" t="n">
        <v>2018</v>
      </c>
      <c r="B11903" s="35" t="n">
        <v>1400</v>
      </c>
      <c r="C11903" s="36" t="inlineStr">
        <is>
          <t>NG</t>
        </is>
      </c>
      <c r="D11903" s="36" t="inlineStr">
        <is>
          <t>Natural Gas</t>
        </is>
      </c>
      <c r="E11903" s="75" t="n">
        <v>6418</v>
      </c>
      <c r="F11903" s="76" t="n">
        <v>1.047</v>
      </c>
      <c r="G11903" s="75" t="n">
        <v>276.9</v>
      </c>
    </row>
    <row r="11904">
      <c r="A11904" s="35" t="n">
        <v>2018</v>
      </c>
      <c r="B11904" s="35" t="n">
        <v>1400</v>
      </c>
      <c r="C11904" s="36" t="inlineStr">
        <is>
          <t>NG</t>
        </is>
      </c>
      <c r="D11904" s="36" t="inlineStr">
        <is>
          <t>Natural Gas</t>
        </is>
      </c>
      <c r="E11904" s="75" t="n">
        <v>6917</v>
      </c>
      <c r="F11904" s="76" t="n">
        <v>1.047</v>
      </c>
      <c r="G11904" s="75" t="n">
        <v>255.9</v>
      </c>
    </row>
    <row r="11905">
      <c r="A11905" s="35" t="n">
        <v>2018</v>
      </c>
      <c r="B11905" s="35" t="n">
        <v>1400</v>
      </c>
      <c r="C11905" s="36" t="inlineStr">
        <is>
          <t>NG</t>
        </is>
      </c>
      <c r="D11905" s="36" t="inlineStr">
        <is>
          <t>Natural Gas</t>
        </is>
      </c>
      <c r="E11905" s="75" t="n">
        <v>8846</v>
      </c>
      <c r="F11905" s="76" t="n">
        <v>1.047</v>
      </c>
      <c r="G11905" s="75" t="n">
        <v>355.3</v>
      </c>
    </row>
    <row r="11906">
      <c r="A11906" s="35" t="n">
        <v>2018</v>
      </c>
      <c r="B11906" s="35" t="n">
        <v>1400</v>
      </c>
      <c r="C11906" s="36" t="inlineStr">
        <is>
          <t>NG</t>
        </is>
      </c>
      <c r="D11906" s="36" t="inlineStr">
        <is>
          <t>Natural Gas</t>
        </is>
      </c>
      <c r="E11906" s="75" t="n">
        <v>13255</v>
      </c>
      <c r="F11906" s="76" t="n">
        <v>1.047</v>
      </c>
      <c r="G11906" s="75" t="n">
        <v>253.4</v>
      </c>
    </row>
    <row r="11907">
      <c r="A11907" s="35" t="n">
        <v>2018</v>
      </c>
      <c r="B11907" s="35" t="n">
        <v>1400</v>
      </c>
      <c r="C11907" s="36" t="inlineStr">
        <is>
          <t>NG</t>
        </is>
      </c>
      <c r="D11907" s="36" t="inlineStr">
        <is>
          <t>Natural Gas</t>
        </is>
      </c>
      <c r="E11907" s="75" t="n">
        <v>19191</v>
      </c>
      <c r="F11907" s="76" t="n">
        <v>1.047</v>
      </c>
      <c r="G11907" s="75" t="n">
        <v>322</v>
      </c>
    </row>
    <row r="11908">
      <c r="A11908" s="35" t="n">
        <v>2018</v>
      </c>
      <c r="B11908" s="35" t="n">
        <v>1400</v>
      </c>
      <c r="C11908" s="36" t="inlineStr">
        <is>
          <t>NG</t>
        </is>
      </c>
      <c r="D11908" s="36" t="inlineStr">
        <is>
          <t>Natural Gas</t>
        </is>
      </c>
      <c r="E11908" s="75" t="n">
        <v>19671</v>
      </c>
      <c r="F11908" s="76" t="n">
        <v>1.047</v>
      </c>
      <c r="G11908" s="75" t="n">
        <v>257.6</v>
      </c>
    </row>
    <row r="11909">
      <c r="A11909" s="35" t="n">
        <v>2018</v>
      </c>
      <c r="B11909" s="35" t="n">
        <v>1400</v>
      </c>
      <c r="C11909" s="36" t="inlineStr">
        <is>
          <t>NG</t>
        </is>
      </c>
      <c r="D11909" s="36" t="inlineStr">
        <is>
          <t>Natural Gas</t>
        </is>
      </c>
      <c r="E11909" s="75" t="n">
        <v>23690</v>
      </c>
      <c r="F11909" s="76" t="n">
        <v>1.047</v>
      </c>
      <c r="G11909" s="75" t="n">
        <v>272.9</v>
      </c>
    </row>
    <row r="11910">
      <c r="A11910" s="35" t="n">
        <v>2018</v>
      </c>
      <c r="B11910" s="35" t="n">
        <v>1400</v>
      </c>
      <c r="C11910" s="36" t="inlineStr">
        <is>
          <t>NG</t>
        </is>
      </c>
      <c r="D11910" s="36" t="inlineStr">
        <is>
          <t>Natural Gas</t>
        </is>
      </c>
      <c r="E11910" s="75" t="n">
        <v>25331</v>
      </c>
      <c r="F11910" s="76" t="n">
        <v>1.047</v>
      </c>
      <c r="G11910" s="75" t="n">
        <v>391</v>
      </c>
    </row>
    <row r="11911">
      <c r="A11911" s="35" t="n">
        <v>2018</v>
      </c>
      <c r="B11911" s="35" t="n">
        <v>1400</v>
      </c>
      <c r="C11911" s="36" t="inlineStr">
        <is>
          <t>NG</t>
        </is>
      </c>
      <c r="D11911" s="36" t="inlineStr">
        <is>
          <t>Natural Gas</t>
        </is>
      </c>
      <c r="E11911" s="75" t="n">
        <v>26160</v>
      </c>
      <c r="F11911" s="76" t="n">
        <v>1.047</v>
      </c>
      <c r="G11911" s="75" t="n">
        <v>271.4</v>
      </c>
    </row>
    <row r="11912">
      <c r="A11912" s="35" t="n">
        <v>2018</v>
      </c>
      <c r="B11912" s="35" t="n">
        <v>1400</v>
      </c>
      <c r="C11912" s="36" t="inlineStr">
        <is>
          <t>NG</t>
        </is>
      </c>
      <c r="D11912" s="36" t="inlineStr">
        <is>
          <t>Natural Gas</t>
        </is>
      </c>
      <c r="E11912" s="75" t="n">
        <v>34847</v>
      </c>
      <c r="F11912" s="76" t="n">
        <v>1.047</v>
      </c>
      <c r="G11912" s="75" t="n">
        <v>278.4</v>
      </c>
    </row>
    <row r="11913">
      <c r="A11913" s="35" t="n">
        <v>2018</v>
      </c>
      <c r="B11913" s="35" t="n">
        <v>1400</v>
      </c>
      <c r="C11913" s="36" t="inlineStr">
        <is>
          <t>NG</t>
        </is>
      </c>
      <c r="D11913" s="36" t="inlineStr">
        <is>
          <t>Natural Gas</t>
        </is>
      </c>
      <c r="E11913" s="75" t="n">
        <v>42336</v>
      </c>
      <c r="F11913" s="76" t="n">
        <v>1.047</v>
      </c>
      <c r="G11913" s="75" t="n">
        <v>258.7</v>
      </c>
    </row>
    <row r="11914">
      <c r="A11914" s="35" t="n">
        <v>2018</v>
      </c>
      <c r="B11914" s="35" t="n">
        <v>1400</v>
      </c>
      <c r="C11914" s="36" t="inlineStr">
        <is>
          <t>NG</t>
        </is>
      </c>
      <c r="D11914" s="36" t="inlineStr">
        <is>
          <t>Natural Gas</t>
        </is>
      </c>
      <c r="E11914" s="75" t="n">
        <v>44737</v>
      </c>
      <c r="F11914" s="76" t="n">
        <v>1.047</v>
      </c>
      <c r="G11914" s="75" t="n">
        <v>264.1</v>
      </c>
    </row>
    <row r="11915">
      <c r="A11915" s="35" t="n">
        <v>2018</v>
      </c>
      <c r="B11915" s="35" t="n">
        <v>1400</v>
      </c>
      <c r="C11915" s="36" t="inlineStr">
        <is>
          <t>NG</t>
        </is>
      </c>
      <c r="D11915" s="36" t="inlineStr">
        <is>
          <t>Natural Gas</t>
        </is>
      </c>
      <c r="E11915" s="75" t="n">
        <v>58373</v>
      </c>
      <c r="F11915" s="76" t="n">
        <v>1.047</v>
      </c>
      <c r="G11915" s="75" t="n">
        <v>260.6</v>
      </c>
    </row>
    <row r="11916">
      <c r="A11916" s="35" t="n">
        <v>2018</v>
      </c>
      <c r="B11916" s="35" t="n">
        <v>1400</v>
      </c>
      <c r="C11916" s="36" t="inlineStr">
        <is>
          <t>NG</t>
        </is>
      </c>
      <c r="D11916" s="36" t="inlineStr">
        <is>
          <t>Natural Gas</t>
        </is>
      </c>
      <c r="E11916" s="75" t="n">
        <v>59023</v>
      </c>
      <c r="F11916" s="76" t="n">
        <v>1.047</v>
      </c>
      <c r="G11916" s="75" t="n">
        <v>299</v>
      </c>
    </row>
    <row r="11917">
      <c r="A11917" s="35" t="n">
        <v>2018</v>
      </c>
      <c r="B11917" s="35" t="n">
        <v>1400</v>
      </c>
      <c r="C11917" s="36" t="inlineStr">
        <is>
          <t>NG</t>
        </is>
      </c>
      <c r="D11917" s="36" t="inlineStr">
        <is>
          <t>Natural Gas</t>
        </is>
      </c>
      <c r="E11917" s="75" t="n">
        <v>99720</v>
      </c>
      <c r="F11917" s="76" t="n">
        <v>1.047</v>
      </c>
      <c r="G11917" s="75" t="n">
        <v>264.7</v>
      </c>
    </row>
    <row r="11918">
      <c r="A11918" s="35" t="n">
        <v>2018</v>
      </c>
      <c r="B11918" s="35" t="n">
        <v>1400</v>
      </c>
      <c r="C11918" s="36" t="inlineStr">
        <is>
          <t>NG</t>
        </is>
      </c>
      <c r="D11918" s="36" t="inlineStr">
        <is>
          <t>Natural Gas</t>
        </is>
      </c>
      <c r="E11918" s="75" t="n">
        <v>124505</v>
      </c>
      <c r="F11918" s="76" t="n">
        <v>1.047</v>
      </c>
      <c r="G11918" s="75" t="n">
        <v>283.8</v>
      </c>
    </row>
    <row r="11919">
      <c r="A11919" s="35" t="n">
        <v>2018</v>
      </c>
      <c r="B11919" s="35" t="n">
        <v>1400</v>
      </c>
      <c r="C11919" s="36" t="inlineStr">
        <is>
          <t>NG</t>
        </is>
      </c>
      <c r="D11919" s="36" t="inlineStr">
        <is>
          <t>Natural Gas</t>
        </is>
      </c>
      <c r="E11919" s="75" t="n">
        <v>159542</v>
      </c>
      <c r="F11919" s="76" t="n">
        <v>1.047</v>
      </c>
      <c r="G11919" s="75" t="n">
        <v>273.3</v>
      </c>
    </row>
    <row r="11920">
      <c r="A11920" s="35" t="n">
        <v>2018</v>
      </c>
      <c r="B11920" s="35" t="n">
        <v>1400</v>
      </c>
      <c r="C11920" s="36" t="inlineStr">
        <is>
          <t>NG</t>
        </is>
      </c>
      <c r="D11920" s="36" t="inlineStr">
        <is>
          <t>Natural Gas</t>
        </is>
      </c>
      <c r="E11920" s="75" t="n">
        <v>223302</v>
      </c>
      <c r="F11920" s="76" t="n">
        <v>1.047</v>
      </c>
      <c r="G11920" s="75" t="n">
        <v>285.3</v>
      </c>
    </row>
    <row r="11921">
      <c r="A11921" s="35" t="n">
        <v>2018</v>
      </c>
      <c r="B11921" s="35" t="n">
        <v>1400</v>
      </c>
      <c r="C11921" s="36" t="inlineStr">
        <is>
          <t>NG</t>
        </is>
      </c>
      <c r="D11921" s="36" t="inlineStr">
        <is>
          <t>Natural Gas</t>
        </is>
      </c>
      <c r="E11921" s="75" t="n">
        <v>85</v>
      </c>
      <c r="F11921" s="76" t="n">
        <v>1.047</v>
      </c>
      <c r="G11921" s="75" t="n">
        <v>297.5</v>
      </c>
    </row>
    <row r="11922">
      <c r="A11922" s="35" t="n">
        <v>2018</v>
      </c>
      <c r="B11922" s="35" t="n">
        <v>1400</v>
      </c>
      <c r="C11922" s="36" t="inlineStr">
        <is>
          <t>NG</t>
        </is>
      </c>
      <c r="D11922" s="36" t="inlineStr">
        <is>
          <t>Natural Gas</t>
        </is>
      </c>
      <c r="E11922" s="75" t="n">
        <v>350</v>
      </c>
      <c r="F11922" s="76" t="n">
        <v>1.047</v>
      </c>
      <c r="G11922" s="75" t="n">
        <v>304.5</v>
      </c>
    </row>
    <row r="11923">
      <c r="A11923" s="35" t="n">
        <v>2018</v>
      </c>
      <c r="B11923" s="35" t="n">
        <v>1400</v>
      </c>
      <c r="C11923" s="36" t="inlineStr">
        <is>
          <t>NG</t>
        </is>
      </c>
      <c r="D11923" s="36" t="inlineStr">
        <is>
          <t>Natural Gas</t>
        </is>
      </c>
      <c r="E11923" s="75" t="n">
        <v>568</v>
      </c>
      <c r="F11923" s="76" t="n">
        <v>1.047</v>
      </c>
      <c r="G11923" s="75" t="n">
        <v>328.2</v>
      </c>
    </row>
    <row r="11924">
      <c r="A11924" s="35" t="n">
        <v>2018</v>
      </c>
      <c r="B11924" s="35" t="n">
        <v>1400</v>
      </c>
      <c r="C11924" s="36" t="inlineStr">
        <is>
          <t>NG</t>
        </is>
      </c>
      <c r="D11924" s="36" t="inlineStr">
        <is>
          <t>Natural Gas</t>
        </is>
      </c>
      <c r="E11924" s="75" t="n">
        <v>1060</v>
      </c>
      <c r="F11924" s="76" t="n">
        <v>1.047</v>
      </c>
      <c r="G11924" s="75" t="n">
        <v>285</v>
      </c>
    </row>
    <row r="11925">
      <c r="A11925" s="35" t="n">
        <v>2018</v>
      </c>
      <c r="B11925" s="35" t="n">
        <v>1400</v>
      </c>
      <c r="C11925" s="36" t="inlineStr">
        <is>
          <t>NG</t>
        </is>
      </c>
      <c r="D11925" s="36" t="inlineStr">
        <is>
          <t>Natural Gas</t>
        </is>
      </c>
      <c r="E11925" s="75" t="n">
        <v>1060</v>
      </c>
      <c r="F11925" s="76" t="n">
        <v>1.047</v>
      </c>
      <c r="G11925" s="75" t="n">
        <v>269.9</v>
      </c>
    </row>
    <row r="11926">
      <c r="A11926" s="35" t="n">
        <v>2018</v>
      </c>
      <c r="B11926" s="35" t="n">
        <v>1400</v>
      </c>
      <c r="C11926" s="36" t="inlineStr">
        <is>
          <t>NG</t>
        </is>
      </c>
      <c r="D11926" s="36" t="inlineStr">
        <is>
          <t>Natural Gas</t>
        </is>
      </c>
      <c r="E11926" s="75" t="n">
        <v>1061</v>
      </c>
      <c r="F11926" s="76" t="n">
        <v>1.047</v>
      </c>
      <c r="G11926" s="75" t="n">
        <v>295</v>
      </c>
    </row>
    <row r="11927">
      <c r="A11927" s="35" t="n">
        <v>2018</v>
      </c>
      <c r="B11927" s="35" t="n">
        <v>1400</v>
      </c>
      <c r="C11927" s="36" t="inlineStr">
        <is>
          <t>NG</t>
        </is>
      </c>
      <c r="D11927" s="36" t="inlineStr">
        <is>
          <t>Natural Gas</t>
        </is>
      </c>
      <c r="E11927" s="75" t="n">
        <v>1087</v>
      </c>
      <c r="F11927" s="76" t="n">
        <v>1.047</v>
      </c>
      <c r="G11927" s="75" t="n">
        <v>627</v>
      </c>
    </row>
    <row r="11928">
      <c r="A11928" s="35" t="n">
        <v>2018</v>
      </c>
      <c r="B11928" s="35" t="n">
        <v>1400</v>
      </c>
      <c r="C11928" s="36" t="inlineStr">
        <is>
          <t>NG</t>
        </is>
      </c>
      <c r="D11928" s="36" t="inlineStr">
        <is>
          <t>Natural Gas</t>
        </is>
      </c>
      <c r="E11928" s="75" t="n">
        <v>1129</v>
      </c>
      <c r="F11928" s="76" t="n">
        <v>1.047</v>
      </c>
      <c r="G11928" s="75" t="n">
        <v>276.2</v>
      </c>
    </row>
    <row r="11929">
      <c r="A11929" s="35" t="n">
        <v>2018</v>
      </c>
      <c r="B11929" s="35" t="n">
        <v>1400</v>
      </c>
      <c r="C11929" s="36" t="inlineStr">
        <is>
          <t>NG</t>
        </is>
      </c>
      <c r="D11929" s="36" t="inlineStr">
        <is>
          <t>Natural Gas</t>
        </is>
      </c>
      <c r="E11929" s="75" t="n">
        <v>1218</v>
      </c>
      <c r="F11929" s="76" t="n">
        <v>1.047</v>
      </c>
      <c r="G11929" s="75" t="n">
        <v>279.1</v>
      </c>
    </row>
    <row r="11930">
      <c r="A11930" s="35" t="n">
        <v>2018</v>
      </c>
      <c r="B11930" s="35" t="n">
        <v>1400</v>
      </c>
      <c r="C11930" s="36" t="inlineStr">
        <is>
          <t>NG</t>
        </is>
      </c>
      <c r="D11930" s="36" t="inlineStr">
        <is>
          <t>Natural Gas</t>
        </is>
      </c>
      <c r="E11930" s="75" t="n">
        <v>1390</v>
      </c>
      <c r="F11930" s="76" t="n">
        <v>1.047</v>
      </c>
      <c r="G11930" s="75" t="n">
        <v>314.8</v>
      </c>
    </row>
    <row r="11931">
      <c r="A11931" s="35" t="n">
        <v>2018</v>
      </c>
      <c r="B11931" s="35" t="n">
        <v>1400</v>
      </c>
      <c r="C11931" s="36" t="inlineStr">
        <is>
          <t>NG</t>
        </is>
      </c>
      <c r="D11931" s="36" t="inlineStr">
        <is>
          <t>Natural Gas</t>
        </is>
      </c>
      <c r="E11931" s="75" t="n">
        <v>1559</v>
      </c>
      <c r="F11931" s="76" t="n">
        <v>1.047</v>
      </c>
      <c r="G11931" s="75" t="n">
        <v>267.2</v>
      </c>
    </row>
    <row r="11932">
      <c r="A11932" s="35" t="n">
        <v>2018</v>
      </c>
      <c r="B11932" s="35" t="n">
        <v>1400</v>
      </c>
      <c r="C11932" s="36" t="inlineStr">
        <is>
          <t>NG</t>
        </is>
      </c>
      <c r="D11932" s="36" t="inlineStr">
        <is>
          <t>Natural Gas</t>
        </is>
      </c>
      <c r="E11932" s="75" t="n">
        <v>1593</v>
      </c>
      <c r="F11932" s="76" t="n">
        <v>1.047</v>
      </c>
      <c r="G11932" s="75" t="n">
        <v>262.8</v>
      </c>
    </row>
    <row r="11933">
      <c r="A11933" s="35" t="n">
        <v>2018</v>
      </c>
      <c r="B11933" s="35" t="n">
        <v>1400</v>
      </c>
      <c r="C11933" s="36" t="inlineStr">
        <is>
          <t>NG</t>
        </is>
      </c>
      <c r="D11933" s="36" t="inlineStr">
        <is>
          <t>Natural Gas</t>
        </is>
      </c>
      <c r="E11933" s="75" t="n">
        <v>1605</v>
      </c>
      <c r="F11933" s="76" t="n">
        <v>1.047</v>
      </c>
      <c r="G11933" s="75" t="n">
        <v>275.8</v>
      </c>
    </row>
    <row r="11934">
      <c r="A11934" s="35" t="n">
        <v>2018</v>
      </c>
      <c r="B11934" s="35" t="n">
        <v>1400</v>
      </c>
      <c r="C11934" s="36" t="inlineStr">
        <is>
          <t>NG</t>
        </is>
      </c>
      <c r="D11934" s="36" t="inlineStr">
        <is>
          <t>Natural Gas</t>
        </is>
      </c>
      <c r="E11934" s="75" t="n">
        <v>1920</v>
      </c>
      <c r="F11934" s="76" t="n">
        <v>1.047</v>
      </c>
      <c r="G11934" s="75" t="n">
        <v>315.4</v>
      </c>
    </row>
    <row r="11935">
      <c r="A11935" s="35" t="n">
        <v>2018</v>
      </c>
      <c r="B11935" s="35" t="n">
        <v>1400</v>
      </c>
      <c r="C11935" s="36" t="inlineStr">
        <is>
          <t>NG</t>
        </is>
      </c>
      <c r="D11935" s="36" t="inlineStr">
        <is>
          <t>Natural Gas</t>
        </is>
      </c>
      <c r="E11935" s="75" t="n">
        <v>2059</v>
      </c>
      <c r="F11935" s="76" t="n">
        <v>1.047</v>
      </c>
      <c r="G11935" s="75" t="n">
        <v>252.7</v>
      </c>
    </row>
    <row r="11936">
      <c r="A11936" s="35" t="n">
        <v>2018</v>
      </c>
      <c r="B11936" s="35" t="n">
        <v>1400</v>
      </c>
      <c r="C11936" s="36" t="inlineStr">
        <is>
          <t>NG</t>
        </is>
      </c>
      <c r="D11936" s="36" t="inlineStr">
        <is>
          <t>Natural Gas</t>
        </is>
      </c>
      <c r="E11936" s="75" t="n">
        <v>2108</v>
      </c>
      <c r="F11936" s="76" t="n">
        <v>1.047</v>
      </c>
      <c r="G11936" s="75" t="n">
        <v>291.5</v>
      </c>
    </row>
    <row r="11937">
      <c r="A11937" s="35" t="n">
        <v>2018</v>
      </c>
      <c r="B11937" s="35" t="n">
        <v>1400</v>
      </c>
      <c r="C11937" s="36" t="inlineStr">
        <is>
          <t>NG</t>
        </is>
      </c>
      <c r="D11937" s="36" t="inlineStr">
        <is>
          <t>Natural Gas</t>
        </is>
      </c>
      <c r="E11937" s="75" t="n">
        <v>2132</v>
      </c>
      <c r="F11937" s="76" t="n">
        <v>1.047</v>
      </c>
      <c r="G11937" s="75" t="n">
        <v>354.8</v>
      </c>
    </row>
    <row r="11938">
      <c r="A11938" s="35" t="n">
        <v>2018</v>
      </c>
      <c r="B11938" s="35" t="n">
        <v>1400</v>
      </c>
      <c r="C11938" s="36" t="inlineStr">
        <is>
          <t>NG</t>
        </is>
      </c>
      <c r="D11938" s="36" t="inlineStr">
        <is>
          <t>Natural Gas</t>
        </is>
      </c>
      <c r="E11938" s="75" t="n">
        <v>2141</v>
      </c>
      <c r="F11938" s="76" t="n">
        <v>1.047</v>
      </c>
      <c r="G11938" s="75" t="n">
        <v>364.9</v>
      </c>
    </row>
    <row r="11939">
      <c r="A11939" s="35" t="n">
        <v>2018</v>
      </c>
      <c r="B11939" s="35" t="n">
        <v>1400</v>
      </c>
      <c r="C11939" s="36" t="inlineStr">
        <is>
          <t>NG</t>
        </is>
      </c>
      <c r="D11939" s="36" t="inlineStr">
        <is>
          <t>Natural Gas</t>
        </is>
      </c>
      <c r="E11939" s="75" t="n">
        <v>2598</v>
      </c>
      <c r="F11939" s="76" t="n">
        <v>1.047</v>
      </c>
      <c r="G11939" s="75" t="n">
        <v>311.7</v>
      </c>
    </row>
    <row r="11940">
      <c r="A11940" s="35" t="n">
        <v>2018</v>
      </c>
      <c r="B11940" s="35" t="n">
        <v>1400</v>
      </c>
      <c r="C11940" s="36" t="inlineStr">
        <is>
          <t>NG</t>
        </is>
      </c>
      <c r="D11940" s="36" t="inlineStr">
        <is>
          <t>Natural Gas</t>
        </is>
      </c>
      <c r="E11940" s="75" t="n">
        <v>3217</v>
      </c>
      <c r="F11940" s="76" t="n">
        <v>1.047</v>
      </c>
      <c r="G11940" s="75" t="n">
        <v>407.2</v>
      </c>
    </row>
    <row r="11941">
      <c r="A11941" s="35" t="n">
        <v>2018</v>
      </c>
      <c r="B11941" s="35" t="n">
        <v>1400</v>
      </c>
      <c r="C11941" s="36" t="inlineStr">
        <is>
          <t>NG</t>
        </is>
      </c>
      <c r="D11941" s="36" t="inlineStr">
        <is>
          <t>Natural Gas</t>
        </is>
      </c>
      <c r="E11941" s="75" t="n">
        <v>3731</v>
      </c>
      <c r="F11941" s="76" t="n">
        <v>1.047</v>
      </c>
      <c r="G11941" s="75" t="n">
        <v>345.3</v>
      </c>
    </row>
    <row r="11942">
      <c r="A11942" s="35" t="n">
        <v>2018</v>
      </c>
      <c r="B11942" s="35" t="n">
        <v>1400</v>
      </c>
      <c r="C11942" s="36" t="inlineStr">
        <is>
          <t>NG</t>
        </is>
      </c>
      <c r="D11942" s="36" t="inlineStr">
        <is>
          <t>Natural Gas</t>
        </is>
      </c>
      <c r="E11942" s="75" t="n">
        <v>4123</v>
      </c>
      <c r="F11942" s="76" t="n">
        <v>1.047</v>
      </c>
      <c r="G11942" s="75" t="n">
        <v>272.2</v>
      </c>
    </row>
    <row r="11943">
      <c r="A11943" s="35" t="n">
        <v>2018</v>
      </c>
      <c r="B11943" s="35" t="n">
        <v>1400</v>
      </c>
      <c r="C11943" s="36" t="inlineStr">
        <is>
          <t>NG</t>
        </is>
      </c>
      <c r="D11943" s="36" t="inlineStr">
        <is>
          <t>Natural Gas</t>
        </is>
      </c>
      <c r="E11943" s="75" t="n">
        <v>4349</v>
      </c>
      <c r="F11943" s="76" t="n">
        <v>1.047</v>
      </c>
      <c r="G11943" s="75" t="n">
        <v>351</v>
      </c>
    </row>
    <row r="11944">
      <c r="A11944" s="35" t="n">
        <v>2018</v>
      </c>
      <c r="B11944" s="35" t="n">
        <v>1400</v>
      </c>
      <c r="C11944" s="36" t="inlineStr">
        <is>
          <t>NG</t>
        </is>
      </c>
      <c r="D11944" s="36" t="inlineStr">
        <is>
          <t>Natural Gas</t>
        </is>
      </c>
      <c r="E11944" s="75" t="n">
        <v>4826</v>
      </c>
      <c r="F11944" s="76" t="n">
        <v>1.047</v>
      </c>
      <c r="G11944" s="75" t="n">
        <v>259.2</v>
      </c>
    </row>
    <row r="11945">
      <c r="A11945" s="35" t="n">
        <v>2018</v>
      </c>
      <c r="B11945" s="35" t="n">
        <v>1400</v>
      </c>
      <c r="C11945" s="36" t="inlineStr">
        <is>
          <t>NG</t>
        </is>
      </c>
      <c r="D11945" s="36" t="inlineStr">
        <is>
          <t>Natural Gas</t>
        </is>
      </c>
      <c r="E11945" s="75" t="n">
        <v>5345</v>
      </c>
      <c r="F11945" s="76" t="n">
        <v>1.047</v>
      </c>
      <c r="G11945" s="75" t="n">
        <v>351.3</v>
      </c>
    </row>
    <row r="11946">
      <c r="A11946" s="35" t="n">
        <v>2018</v>
      </c>
      <c r="B11946" s="35" t="n">
        <v>1400</v>
      </c>
      <c r="C11946" s="36" t="inlineStr">
        <is>
          <t>NG</t>
        </is>
      </c>
      <c r="D11946" s="36" t="inlineStr">
        <is>
          <t>Natural Gas</t>
        </is>
      </c>
      <c r="E11946" s="75" t="n">
        <v>5807</v>
      </c>
      <c r="F11946" s="76" t="n">
        <v>1.047</v>
      </c>
      <c r="G11946" s="75" t="n">
        <v>280.1</v>
      </c>
    </row>
    <row r="11947">
      <c r="A11947" s="35" t="n">
        <v>2018</v>
      </c>
      <c r="B11947" s="35" t="n">
        <v>1402</v>
      </c>
      <c r="C11947" s="36" t="inlineStr">
        <is>
          <t>NG</t>
        </is>
      </c>
      <c r="D11947" s="36" t="inlineStr">
        <is>
          <t>Natural Gas</t>
        </is>
      </c>
      <c r="E11947" s="75" t="n">
        <v>754516</v>
      </c>
      <c r="F11947" s="76" t="n">
        <v>1.009</v>
      </c>
      <c r="G11947" s="75" t="n">
        <v>331.6</v>
      </c>
    </row>
    <row r="11948">
      <c r="A11948" s="35" t="n">
        <v>2018</v>
      </c>
      <c r="B11948" s="35" t="n">
        <v>1402</v>
      </c>
      <c r="C11948" s="36" t="inlineStr">
        <is>
          <t>NG</t>
        </is>
      </c>
      <c r="D11948" s="36" t="inlineStr">
        <is>
          <t>Natural Gas</t>
        </is>
      </c>
      <c r="E11948" s="75" t="n">
        <v>357887</v>
      </c>
      <c r="F11948" s="76" t="n">
        <v>1.022</v>
      </c>
      <c r="G11948" s="75" t="n">
        <v>286.4</v>
      </c>
    </row>
    <row r="11949">
      <c r="A11949" s="35" t="n">
        <v>2018</v>
      </c>
      <c r="B11949" s="35" t="n">
        <v>1402</v>
      </c>
      <c r="C11949" s="36" t="inlineStr">
        <is>
          <t>NG</t>
        </is>
      </c>
      <c r="D11949" s="36" t="inlineStr">
        <is>
          <t>Natural Gas</t>
        </is>
      </c>
      <c r="E11949" s="75" t="n">
        <v>50085</v>
      </c>
      <c r="F11949" s="76" t="n">
        <v>1.025</v>
      </c>
      <c r="G11949" s="75" t="n">
        <v>300.9</v>
      </c>
    </row>
    <row r="11950">
      <c r="A11950" s="35" t="n">
        <v>2018</v>
      </c>
      <c r="B11950" s="35" t="n">
        <v>1403</v>
      </c>
      <c r="C11950" s="36" t="inlineStr">
        <is>
          <t>NG</t>
        </is>
      </c>
      <c r="D11950" s="36" t="inlineStr">
        <is>
          <t>Natural Gas</t>
        </is>
      </c>
      <c r="E11950" s="75" t="n">
        <v>1782157</v>
      </c>
      <c r="F11950" s="76" t="n">
        <v>1.009</v>
      </c>
      <c r="G11950" s="75" t="n">
        <v>331.6</v>
      </c>
    </row>
    <row r="11951">
      <c r="A11951" s="35" t="n">
        <v>2018</v>
      </c>
      <c r="B11951" s="35" t="n">
        <v>1403</v>
      </c>
      <c r="C11951" s="36" t="inlineStr">
        <is>
          <t>NG</t>
        </is>
      </c>
      <c r="D11951" s="36" t="inlineStr">
        <is>
          <t>Natural Gas</t>
        </is>
      </c>
      <c r="E11951" s="75" t="n">
        <v>845322</v>
      </c>
      <c r="F11951" s="76" t="n">
        <v>1.022</v>
      </c>
      <c r="G11951" s="75" t="n">
        <v>286.4</v>
      </c>
    </row>
    <row r="11952">
      <c r="A11952" s="35" t="n">
        <v>2018</v>
      </c>
      <c r="B11952" s="35" t="n">
        <v>1403</v>
      </c>
      <c r="C11952" s="36" t="inlineStr">
        <is>
          <t>NG</t>
        </is>
      </c>
      <c r="D11952" s="36" t="inlineStr">
        <is>
          <t>Natural Gas</t>
        </is>
      </c>
      <c r="E11952" s="75" t="n">
        <v>820977</v>
      </c>
      <c r="F11952" s="76" t="n">
        <v>1.015</v>
      </c>
      <c r="G11952" s="75" t="n">
        <v>295</v>
      </c>
    </row>
    <row r="11953">
      <c r="A11953" s="35" t="n">
        <v>2018</v>
      </c>
      <c r="B11953" s="35" t="n">
        <v>1403</v>
      </c>
      <c r="C11953" s="36" t="inlineStr">
        <is>
          <t>NG</t>
        </is>
      </c>
      <c r="D11953" s="36" t="inlineStr">
        <is>
          <t>Natural Gas</t>
        </is>
      </c>
      <c r="E11953" s="75" t="n">
        <v>269855</v>
      </c>
      <c r="F11953" s="76" t="n">
        <v>1.025</v>
      </c>
      <c r="G11953" s="75" t="n">
        <v>300.9</v>
      </c>
    </row>
    <row r="11954">
      <c r="A11954" s="35" t="n">
        <v>2018</v>
      </c>
      <c r="B11954" s="35" t="n">
        <v>1403</v>
      </c>
      <c r="C11954" s="36" t="inlineStr">
        <is>
          <t>NG</t>
        </is>
      </c>
      <c r="D11954" s="36" t="inlineStr">
        <is>
          <t>Natural Gas</t>
        </is>
      </c>
      <c r="E11954" s="75" t="n">
        <v>2121669</v>
      </c>
      <c r="F11954" s="76" t="n">
        <v>1.015</v>
      </c>
      <c r="G11954" s="75" t="n">
        <v>313.9</v>
      </c>
    </row>
    <row r="11955">
      <c r="A11955" s="35" t="n">
        <v>2018</v>
      </c>
      <c r="B11955" s="35" t="n">
        <v>1417</v>
      </c>
      <c r="C11955" s="36" t="inlineStr">
        <is>
          <t>NG</t>
        </is>
      </c>
      <c r="D11955" s="36" t="inlineStr">
        <is>
          <t>Natural Gas</t>
        </is>
      </c>
      <c r="E11955" s="75" t="n">
        <v>6702</v>
      </c>
      <c r="F11955" s="76" t="n">
        <v>1.02</v>
      </c>
      <c r="G11955" s="75" t="n">
        <v>322.6</v>
      </c>
    </row>
    <row r="11956">
      <c r="A11956" s="35" t="n">
        <v>2018</v>
      </c>
      <c r="B11956" s="35" t="n">
        <v>1417</v>
      </c>
      <c r="C11956" s="36" t="inlineStr">
        <is>
          <t>NG</t>
        </is>
      </c>
      <c r="D11956" s="36" t="inlineStr">
        <is>
          <t>Natural Gas</t>
        </is>
      </c>
      <c r="E11956" s="75" t="n">
        <v>9276</v>
      </c>
      <c r="F11956" s="76" t="n">
        <v>1.02</v>
      </c>
      <c r="G11956" s="75" t="n">
        <v>350</v>
      </c>
    </row>
    <row r="11957">
      <c r="A11957" s="35" t="n">
        <v>2018</v>
      </c>
      <c r="B11957" s="35" t="n">
        <v>1417</v>
      </c>
      <c r="C11957" s="36" t="inlineStr">
        <is>
          <t>NG</t>
        </is>
      </c>
      <c r="D11957" s="36" t="inlineStr">
        <is>
          <t>Natural Gas</t>
        </is>
      </c>
      <c r="E11957" s="75" t="n">
        <v>10246</v>
      </c>
      <c r="F11957" s="76" t="n">
        <v>1.02</v>
      </c>
      <c r="G11957" s="75" t="n">
        <v>349.9</v>
      </c>
    </row>
    <row r="11958">
      <c r="A11958" s="35" t="n">
        <v>2018</v>
      </c>
      <c r="B11958" s="35" t="n">
        <v>1417</v>
      </c>
      <c r="C11958" s="36" t="inlineStr">
        <is>
          <t>NG</t>
        </is>
      </c>
      <c r="D11958" s="36" t="inlineStr">
        <is>
          <t>Natural Gas</t>
        </is>
      </c>
      <c r="E11958" s="75" t="n">
        <v>14680</v>
      </c>
      <c r="F11958" s="76" t="n">
        <v>1.02</v>
      </c>
      <c r="G11958" s="75" t="n">
        <v>374.1</v>
      </c>
    </row>
    <row r="11959">
      <c r="A11959" s="35" t="n">
        <v>2018</v>
      </c>
      <c r="B11959" s="35" t="n">
        <v>1417</v>
      </c>
      <c r="C11959" s="36" t="inlineStr">
        <is>
          <t>NG</t>
        </is>
      </c>
      <c r="D11959" s="36" t="inlineStr">
        <is>
          <t>Natural Gas</t>
        </is>
      </c>
      <c r="E11959" s="75" t="n">
        <v>15019</v>
      </c>
      <c r="F11959" s="76" t="n">
        <v>1.02</v>
      </c>
      <c r="G11959" s="75" t="n">
        <v>341.4</v>
      </c>
    </row>
    <row r="11960">
      <c r="A11960" s="35" t="n">
        <v>2018</v>
      </c>
      <c r="B11960" s="35" t="n">
        <v>1417</v>
      </c>
      <c r="C11960" s="36" t="inlineStr">
        <is>
          <t>NG</t>
        </is>
      </c>
      <c r="D11960" s="36" t="inlineStr">
        <is>
          <t>Natural Gas</t>
        </is>
      </c>
      <c r="E11960" s="75" t="n">
        <v>15388</v>
      </c>
      <c r="F11960" s="76" t="n">
        <v>1.01</v>
      </c>
      <c r="G11960" s="75" t="n">
        <v>339.7</v>
      </c>
    </row>
    <row r="11961">
      <c r="A11961" s="35" t="n">
        <v>2018</v>
      </c>
      <c r="B11961" s="35" t="n">
        <v>1417</v>
      </c>
      <c r="C11961" s="36" t="inlineStr">
        <is>
          <t>NG</t>
        </is>
      </c>
      <c r="D11961" s="36" t="inlineStr">
        <is>
          <t>Natural Gas</t>
        </is>
      </c>
      <c r="E11961" s="75" t="n">
        <v>15451</v>
      </c>
      <c r="F11961" s="76" t="n">
        <v>1.02</v>
      </c>
      <c r="G11961" s="75" t="n">
        <v>332.7</v>
      </c>
    </row>
    <row r="11962">
      <c r="A11962" s="35" t="n">
        <v>2018</v>
      </c>
      <c r="B11962" s="35" t="n">
        <v>1417</v>
      </c>
      <c r="C11962" s="36" t="inlineStr">
        <is>
          <t>NG</t>
        </is>
      </c>
      <c r="D11962" s="36" t="inlineStr">
        <is>
          <t>Natural Gas</t>
        </is>
      </c>
      <c r="E11962" s="75" t="n">
        <v>17112</v>
      </c>
      <c r="F11962" s="76" t="n">
        <v>1.02</v>
      </c>
      <c r="G11962" s="75" t="n">
        <v>394.4</v>
      </c>
    </row>
    <row r="11963">
      <c r="A11963" s="35" t="n">
        <v>2018</v>
      </c>
      <c r="B11963" s="35" t="n">
        <v>1417</v>
      </c>
      <c r="C11963" s="36" t="inlineStr">
        <is>
          <t>NG</t>
        </is>
      </c>
      <c r="D11963" s="36" t="inlineStr">
        <is>
          <t>Natural Gas</t>
        </is>
      </c>
      <c r="E11963" s="75" t="n">
        <v>33350</v>
      </c>
      <c r="F11963" s="76" t="n">
        <v>1.02</v>
      </c>
      <c r="G11963" s="75" t="n">
        <v>382.9</v>
      </c>
    </row>
    <row r="11964">
      <c r="A11964" s="35" t="n">
        <v>2018</v>
      </c>
      <c r="B11964" s="35" t="n">
        <v>1417</v>
      </c>
      <c r="C11964" s="36" t="inlineStr">
        <is>
          <t>NG</t>
        </is>
      </c>
      <c r="D11964" s="36" t="inlineStr">
        <is>
          <t>Natural Gas</t>
        </is>
      </c>
      <c r="E11964" s="75" t="n">
        <v>45680</v>
      </c>
      <c r="F11964" s="76" t="n">
        <v>1.02</v>
      </c>
      <c r="G11964" s="75" t="n">
        <v>358.1</v>
      </c>
    </row>
    <row r="11965">
      <c r="A11965" s="35" t="n">
        <v>2018</v>
      </c>
      <c r="B11965" s="35" t="n">
        <v>1417</v>
      </c>
      <c r="C11965" s="36" t="inlineStr">
        <is>
          <t>NG</t>
        </is>
      </c>
      <c r="D11965" s="36" t="inlineStr">
        <is>
          <t>Natural Gas</t>
        </is>
      </c>
      <c r="E11965" s="75" t="n">
        <v>370</v>
      </c>
      <c r="F11965" s="76" t="n">
        <v>1.02</v>
      </c>
      <c r="G11965" s="75" t="n">
        <v>254.9</v>
      </c>
    </row>
    <row r="11966">
      <c r="A11966" s="35" t="n">
        <v>2018</v>
      </c>
      <c r="B11966" s="35" t="n">
        <v>1417</v>
      </c>
      <c r="C11966" s="36" t="inlineStr">
        <is>
          <t>NG</t>
        </is>
      </c>
      <c r="D11966" s="36" t="inlineStr">
        <is>
          <t>Natural Gas</t>
        </is>
      </c>
      <c r="E11966" s="75" t="n">
        <v>6650</v>
      </c>
      <c r="F11966" s="76" t="n">
        <v>1.02</v>
      </c>
      <c r="G11966" s="75" t="n">
        <v>335.1</v>
      </c>
    </row>
    <row r="11967">
      <c r="A11967" s="35" t="n">
        <v>2018</v>
      </c>
      <c r="B11967" s="35" t="n">
        <v>1417</v>
      </c>
      <c r="C11967" s="36" t="inlineStr">
        <is>
          <t>NG</t>
        </is>
      </c>
      <c r="D11967" s="36" t="inlineStr">
        <is>
          <t>Natural Gas</t>
        </is>
      </c>
      <c r="E11967" s="75" t="n">
        <v>6377</v>
      </c>
      <c r="F11967" s="76" t="n">
        <v>1.02</v>
      </c>
      <c r="G11967" s="75" t="n">
        <v>371.3</v>
      </c>
    </row>
    <row r="11968">
      <c r="A11968" s="35" t="n">
        <v>2018</v>
      </c>
      <c r="B11968" s="35" t="n">
        <v>1417</v>
      </c>
      <c r="C11968" s="36" t="inlineStr">
        <is>
          <t>NG</t>
        </is>
      </c>
      <c r="D11968" s="36" t="inlineStr">
        <is>
          <t>Natural Gas</t>
        </is>
      </c>
      <c r="E11968" s="75" t="n">
        <v>3086</v>
      </c>
      <c r="F11968" s="76" t="n">
        <v>1.02</v>
      </c>
      <c r="G11968" s="75" t="n">
        <v>351.1</v>
      </c>
    </row>
    <row r="11969">
      <c r="A11969" s="35" t="n">
        <v>2018</v>
      </c>
      <c r="B11969" s="35" t="n">
        <v>1417</v>
      </c>
      <c r="C11969" s="36" t="inlineStr">
        <is>
          <t>NG</t>
        </is>
      </c>
      <c r="D11969" s="36" t="inlineStr">
        <is>
          <t>Natural Gas</t>
        </is>
      </c>
      <c r="E11969" s="75" t="n">
        <v>2699</v>
      </c>
      <c r="F11969" s="76" t="n">
        <v>1.02</v>
      </c>
      <c r="G11969" s="75" t="n">
        <v>300.3</v>
      </c>
    </row>
    <row r="11970">
      <c r="A11970" s="35" t="n">
        <v>2018</v>
      </c>
      <c r="B11970" s="35" t="n">
        <v>1417</v>
      </c>
      <c r="C11970" s="36" t="inlineStr">
        <is>
          <t>NG</t>
        </is>
      </c>
      <c r="D11970" s="36" t="inlineStr">
        <is>
          <t>Natural Gas</t>
        </is>
      </c>
      <c r="E11970" s="75" t="n">
        <v>2197</v>
      </c>
      <c r="F11970" s="76" t="n">
        <v>1.02</v>
      </c>
      <c r="G11970" s="75" t="n">
        <v>268.3</v>
      </c>
    </row>
    <row r="11971">
      <c r="A11971" s="35" t="n">
        <v>2018</v>
      </c>
      <c r="B11971" s="35" t="n">
        <v>1417</v>
      </c>
      <c r="C11971" s="36" t="inlineStr">
        <is>
          <t>NG</t>
        </is>
      </c>
      <c r="D11971" s="36" t="inlineStr">
        <is>
          <t>Natural Gas</t>
        </is>
      </c>
      <c r="E11971" s="75" t="n">
        <v>2014</v>
      </c>
      <c r="F11971" s="76" t="n">
        <v>1.01</v>
      </c>
      <c r="G11971" s="75" t="n">
        <v>344.9</v>
      </c>
    </row>
    <row r="11972">
      <c r="A11972" s="35" t="n">
        <v>2018</v>
      </c>
      <c r="B11972" s="35" t="n">
        <v>1417</v>
      </c>
      <c r="C11972" s="36" t="inlineStr">
        <is>
          <t>NG</t>
        </is>
      </c>
      <c r="D11972" s="36" t="inlineStr">
        <is>
          <t>Natural Gas</t>
        </is>
      </c>
      <c r="E11972" s="75" t="n">
        <v>186</v>
      </c>
      <c r="F11972" s="76" t="n">
        <v>1.02</v>
      </c>
      <c r="G11972" s="75" t="n">
        <v>270.8</v>
      </c>
    </row>
    <row r="11973">
      <c r="A11973" s="35" t="n">
        <v>2018</v>
      </c>
      <c r="B11973" s="35" t="n">
        <v>1417</v>
      </c>
      <c r="C11973" s="36" t="inlineStr">
        <is>
          <t>NG</t>
        </is>
      </c>
      <c r="D11973" s="36" t="inlineStr">
        <is>
          <t>Natural Gas</t>
        </is>
      </c>
      <c r="E11973" s="75" t="n">
        <v>598</v>
      </c>
      <c r="F11973" s="76" t="n">
        <v>1.01</v>
      </c>
      <c r="G11973" s="75" t="n">
        <v>545.2</v>
      </c>
    </row>
    <row r="11974">
      <c r="A11974" s="35" t="n">
        <v>2018</v>
      </c>
      <c r="B11974" s="35" t="n">
        <v>1417</v>
      </c>
      <c r="C11974" s="36" t="inlineStr">
        <is>
          <t>NG</t>
        </is>
      </c>
      <c r="D11974" s="36" t="inlineStr">
        <is>
          <t>Natural Gas</t>
        </is>
      </c>
      <c r="E11974" s="75" t="n">
        <v>740</v>
      </c>
      <c r="F11974" s="76" t="n">
        <v>1.02</v>
      </c>
      <c r="G11974" s="75" t="n">
        <v>310.3</v>
      </c>
    </row>
    <row r="11975">
      <c r="A11975" s="35" t="n">
        <v>2018</v>
      </c>
      <c r="B11975" s="35" t="n">
        <v>1417</v>
      </c>
      <c r="C11975" s="36" t="inlineStr">
        <is>
          <t>NG</t>
        </is>
      </c>
      <c r="D11975" s="36" t="inlineStr">
        <is>
          <t>Natural Gas</t>
        </is>
      </c>
      <c r="E11975" s="75" t="n">
        <v>49</v>
      </c>
      <c r="F11975" s="76" t="n">
        <v>1.02</v>
      </c>
      <c r="G11975" s="75" t="n">
        <v>233.7</v>
      </c>
    </row>
    <row r="11976">
      <c r="A11976" s="35" t="n">
        <v>2018</v>
      </c>
      <c r="B11976" s="35" t="n">
        <v>1417</v>
      </c>
      <c r="C11976" s="36" t="inlineStr">
        <is>
          <t>NG</t>
        </is>
      </c>
      <c r="D11976" s="36" t="inlineStr">
        <is>
          <t>Natural Gas</t>
        </is>
      </c>
      <c r="E11976" s="75" t="n">
        <v>68</v>
      </c>
      <c r="F11976" s="76" t="n">
        <v>1.02</v>
      </c>
      <c r="G11976" s="75" t="n">
        <v>304.2</v>
      </c>
    </row>
    <row r="11977">
      <c r="A11977" s="35" t="n">
        <v>2018</v>
      </c>
      <c r="B11977" s="35" t="n">
        <v>1417</v>
      </c>
      <c r="C11977" s="36" t="inlineStr">
        <is>
          <t>NG</t>
        </is>
      </c>
      <c r="D11977" s="36" t="inlineStr">
        <is>
          <t>Natural Gas</t>
        </is>
      </c>
      <c r="E11977" s="75" t="n">
        <v>107</v>
      </c>
      <c r="F11977" s="76" t="n">
        <v>1.02</v>
      </c>
      <c r="G11977" s="75" t="n">
        <v>287</v>
      </c>
    </row>
    <row r="11978">
      <c r="A11978" s="35" t="n">
        <v>2018</v>
      </c>
      <c r="B11978" s="35" t="n">
        <v>1464</v>
      </c>
      <c r="C11978" s="36" t="inlineStr">
        <is>
          <t>NG</t>
        </is>
      </c>
      <c r="D11978" s="36" t="inlineStr">
        <is>
          <t>Natural Gas</t>
        </is>
      </c>
      <c r="E11978" s="75" t="n">
        <v>135069</v>
      </c>
      <c r="F11978" s="76" t="n">
        <v>1.04</v>
      </c>
      <c r="G11978" s="75" t="inlineStr">
        <is>
          <t>.</t>
        </is>
      </c>
    </row>
    <row r="11979">
      <c r="A11979" s="35" t="n">
        <v>2018</v>
      </c>
      <c r="B11979" s="35" t="n">
        <v>1552</v>
      </c>
      <c r="C11979" s="36" t="inlineStr">
        <is>
          <t>NG</t>
        </is>
      </c>
      <c r="D11979" s="36" t="inlineStr">
        <is>
          <t>Natural Gas</t>
        </is>
      </c>
      <c r="E11979" s="75" t="n">
        <v>6606</v>
      </c>
      <c r="F11979" s="76" t="n">
        <v>1.081</v>
      </c>
      <c r="G11979" s="75" t="inlineStr">
        <is>
          <t>.</t>
        </is>
      </c>
    </row>
    <row r="11980">
      <c r="A11980" s="35" t="n">
        <v>2018</v>
      </c>
      <c r="B11980" s="35" t="n">
        <v>1554</v>
      </c>
      <c r="C11980" s="36" t="inlineStr">
        <is>
          <t>BIT</t>
        </is>
      </c>
      <c r="D11980" s="36" t="inlineStr">
        <is>
          <t>Coal</t>
        </is>
      </c>
      <c r="E11980" s="75" t="n">
        <v>35344</v>
      </c>
      <c r="F11980" s="76" t="n">
        <v>24.7</v>
      </c>
      <c r="G11980" s="75" t="inlineStr">
        <is>
          <t>.</t>
        </is>
      </c>
    </row>
    <row r="11981">
      <c r="A11981" s="35" t="n">
        <v>2018</v>
      </c>
      <c r="B11981" s="35" t="n">
        <v>1554</v>
      </c>
      <c r="C11981" s="36" t="inlineStr">
        <is>
          <t>NG</t>
        </is>
      </c>
      <c r="D11981" s="36" t="inlineStr">
        <is>
          <t>Natural Gas</t>
        </is>
      </c>
      <c r="E11981" s="75" t="n">
        <v>51600</v>
      </c>
      <c r="F11981" s="76" t="n">
        <v>1.081</v>
      </c>
      <c r="G11981" s="75" t="inlineStr">
        <is>
          <t>.</t>
        </is>
      </c>
    </row>
    <row r="11982">
      <c r="A11982" s="35" t="n">
        <v>2018</v>
      </c>
      <c r="B11982" s="35" t="n">
        <v>1556</v>
      </c>
      <c r="C11982" s="36" t="inlineStr">
        <is>
          <t>NG</t>
        </is>
      </c>
      <c r="D11982" s="36" t="inlineStr">
        <is>
          <t>Natural Gas</t>
        </is>
      </c>
      <c r="E11982" s="75" t="n">
        <v>603980</v>
      </c>
      <c r="F11982" s="76" t="n">
        <v>1.081</v>
      </c>
      <c r="G11982" s="75" t="inlineStr">
        <is>
          <t>.</t>
        </is>
      </c>
    </row>
    <row r="11983">
      <c r="A11983" s="35" t="n">
        <v>2018</v>
      </c>
      <c r="B11983" s="35" t="n">
        <v>1571</v>
      </c>
      <c r="C11983" s="36" t="inlineStr">
        <is>
          <t>NG</t>
        </is>
      </c>
      <c r="D11983" s="36" t="inlineStr">
        <is>
          <t>Natural Gas</t>
        </is>
      </c>
      <c r="E11983" s="75" t="n">
        <v>5401350</v>
      </c>
      <c r="F11983" s="76" t="n">
        <v>1.03</v>
      </c>
      <c r="G11983" s="75" t="inlineStr">
        <is>
          <t>.</t>
        </is>
      </c>
    </row>
    <row r="11984">
      <c r="A11984" s="35" t="n">
        <v>2018</v>
      </c>
      <c r="B11984" s="35" t="n">
        <v>1572</v>
      </c>
      <c r="C11984" s="36" t="inlineStr">
        <is>
          <t>DFO</t>
        </is>
      </c>
      <c r="D11984" s="36" t="inlineStr">
        <is>
          <t>Petroleum</t>
        </is>
      </c>
      <c r="E11984" s="75" t="n">
        <v>875</v>
      </c>
      <c r="F11984" s="76" t="n">
        <v>5.852</v>
      </c>
      <c r="G11984" s="75" t="inlineStr">
        <is>
          <t>.</t>
        </is>
      </c>
    </row>
    <row r="11985">
      <c r="A11985" s="35" t="n">
        <v>2018</v>
      </c>
      <c r="B11985" s="35" t="n">
        <v>1572</v>
      </c>
      <c r="C11985" s="36" t="inlineStr">
        <is>
          <t>NG</t>
        </is>
      </c>
      <c r="D11985" s="36" t="inlineStr">
        <is>
          <t>Natural Gas</t>
        </is>
      </c>
      <c r="E11985" s="75" t="n">
        <v>163070</v>
      </c>
      <c r="F11985" s="76" t="n">
        <v>1.03</v>
      </c>
      <c r="G11985" s="75" t="inlineStr">
        <is>
          <t>.</t>
        </is>
      </c>
    </row>
    <row r="11986">
      <c r="A11986" s="35" t="n">
        <v>2018</v>
      </c>
      <c r="B11986" s="35" t="n">
        <v>1573</v>
      </c>
      <c r="C11986" s="36" t="inlineStr">
        <is>
          <t>BIT</t>
        </is>
      </c>
      <c r="D11986" s="36" t="inlineStr">
        <is>
          <t>Coal</t>
        </is>
      </c>
      <c r="E11986" s="75" t="n">
        <v>45991</v>
      </c>
      <c r="F11986" s="76" t="n">
        <v>25.9</v>
      </c>
      <c r="G11986" s="75" t="inlineStr">
        <is>
          <t>.</t>
        </is>
      </c>
    </row>
    <row r="11987">
      <c r="A11987" s="35" t="n">
        <v>2018</v>
      </c>
      <c r="B11987" s="35" t="n">
        <v>1573</v>
      </c>
      <c r="C11987" s="36" t="inlineStr">
        <is>
          <t>BIT</t>
        </is>
      </c>
      <c r="D11987" s="36" t="inlineStr">
        <is>
          <t>Coal</t>
        </is>
      </c>
      <c r="E11987" s="75" t="n">
        <v>8649</v>
      </c>
      <c r="F11987" s="76" t="n">
        <v>25.78</v>
      </c>
      <c r="G11987" s="75" t="inlineStr">
        <is>
          <t>.</t>
        </is>
      </c>
    </row>
    <row r="11988">
      <c r="A11988" s="35" t="n">
        <v>2018</v>
      </c>
      <c r="B11988" s="35" t="n">
        <v>1588</v>
      </c>
      <c r="C11988" s="36" t="inlineStr">
        <is>
          <t>NG</t>
        </is>
      </c>
      <c r="D11988" s="36" t="inlineStr">
        <is>
          <t>Natural Gas</t>
        </is>
      </c>
      <c r="E11988" s="75" t="n">
        <v>1945055</v>
      </c>
      <c r="F11988" s="76" t="n">
        <v>1.035</v>
      </c>
      <c r="G11988" s="75" t="inlineStr">
        <is>
          <t>.</t>
        </is>
      </c>
    </row>
    <row r="11989">
      <c r="A11989" s="35" t="n">
        <v>2018</v>
      </c>
      <c r="B11989" s="35" t="n">
        <v>1588</v>
      </c>
      <c r="C11989" s="36" t="inlineStr">
        <is>
          <t>DFO</t>
        </is>
      </c>
      <c r="D11989" s="36" t="inlineStr">
        <is>
          <t>Petroleum</t>
        </is>
      </c>
      <c r="E11989" s="75" t="n">
        <v>107</v>
      </c>
      <c r="F11989" s="76" t="n">
        <v>5.814</v>
      </c>
      <c r="G11989" s="75" t="inlineStr">
        <is>
          <t>.</t>
        </is>
      </c>
    </row>
    <row r="11990">
      <c r="A11990" s="35" t="n">
        <v>2018</v>
      </c>
      <c r="B11990" s="35" t="n">
        <v>1588</v>
      </c>
      <c r="C11990" s="36" t="inlineStr">
        <is>
          <t>NG</t>
        </is>
      </c>
      <c r="D11990" s="36" t="inlineStr">
        <is>
          <t>Natural Gas</t>
        </is>
      </c>
      <c r="E11990" s="75" t="n">
        <v>8962</v>
      </c>
      <c r="F11990" s="76" t="n">
        <v>1.035</v>
      </c>
      <c r="G11990" s="75" t="inlineStr">
        <is>
          <t>.</t>
        </is>
      </c>
    </row>
    <row r="11991">
      <c r="A11991" s="35" t="n">
        <v>2018</v>
      </c>
      <c r="B11991" s="35" t="n">
        <v>1588</v>
      </c>
      <c r="C11991" s="36" t="inlineStr">
        <is>
          <t>RFO</t>
        </is>
      </c>
      <c r="D11991" s="36" t="inlineStr">
        <is>
          <t>Petroleum</t>
        </is>
      </c>
      <c r="E11991" s="75" t="n">
        <v>51430</v>
      </c>
      <c r="F11991" s="76" t="n">
        <v>6.3</v>
      </c>
      <c r="G11991" s="75" t="inlineStr">
        <is>
          <t>.</t>
        </is>
      </c>
    </row>
    <row r="11992">
      <c r="A11992" s="35" t="n">
        <v>2018</v>
      </c>
      <c r="B11992" s="35" t="n">
        <v>1595</v>
      </c>
      <c r="C11992" s="36" t="inlineStr">
        <is>
          <t>NG</t>
        </is>
      </c>
      <c r="D11992" s="36" t="inlineStr">
        <is>
          <t>Natural Gas</t>
        </is>
      </c>
      <c r="E11992" s="75" t="n">
        <v>178947</v>
      </c>
      <c r="F11992" s="76" t="n">
        <v>1.028</v>
      </c>
      <c r="G11992" s="75" t="inlineStr">
        <is>
          <t>.</t>
        </is>
      </c>
    </row>
    <row r="11993">
      <c r="A11993" s="35" t="n">
        <v>2018</v>
      </c>
      <c r="B11993" s="35" t="n">
        <v>1642</v>
      </c>
      <c r="C11993" s="36" t="inlineStr">
        <is>
          <t>DFO</t>
        </is>
      </c>
      <c r="D11993" s="36" t="inlineStr">
        <is>
          <t>Petroleum</t>
        </is>
      </c>
      <c r="E11993" s="75" t="n">
        <v>283</v>
      </c>
      <c r="F11993" s="76" t="n">
        <v>5.6</v>
      </c>
      <c r="G11993" s="75" t="inlineStr">
        <is>
          <t>.</t>
        </is>
      </c>
    </row>
    <row r="11994">
      <c r="A11994" s="35" t="n">
        <v>2018</v>
      </c>
      <c r="B11994" s="35" t="n">
        <v>1642</v>
      </c>
      <c r="C11994" s="36" t="inlineStr">
        <is>
          <t>NG</t>
        </is>
      </c>
      <c r="D11994" s="36" t="inlineStr">
        <is>
          <t>Natural Gas</t>
        </is>
      </c>
      <c r="E11994" s="75" t="n">
        <v>7437</v>
      </c>
      <c r="F11994" s="76" t="n">
        <v>1.032</v>
      </c>
      <c r="G11994" s="75" t="inlineStr">
        <is>
          <t>.</t>
        </is>
      </c>
    </row>
    <row r="11995">
      <c r="A11995" s="35" t="n">
        <v>2018</v>
      </c>
      <c r="B11995" s="35" t="n">
        <v>1660</v>
      </c>
      <c r="C11995" s="36" t="inlineStr">
        <is>
          <t>DFO</t>
        </is>
      </c>
      <c r="D11995" s="36" t="inlineStr">
        <is>
          <t>Petroleum</t>
        </is>
      </c>
      <c r="E11995" s="75" t="n">
        <v>912</v>
      </c>
      <c r="F11995" s="76" t="n">
        <v>5.8</v>
      </c>
      <c r="G11995" s="75" t="n">
        <v>1838.8</v>
      </c>
    </row>
    <row r="11996">
      <c r="A11996" s="35" t="n">
        <v>2018</v>
      </c>
      <c r="B11996" s="35" t="n">
        <v>1660</v>
      </c>
      <c r="C11996" s="36" t="inlineStr">
        <is>
          <t>NG</t>
        </is>
      </c>
      <c r="D11996" s="36" t="inlineStr">
        <is>
          <t>Natural Gas</t>
        </is>
      </c>
      <c r="E11996" s="75" t="n">
        <v>16622</v>
      </c>
      <c r="F11996" s="76" t="n">
        <v>1.035</v>
      </c>
      <c r="G11996" s="75" t="n">
        <v>268.1</v>
      </c>
    </row>
    <row r="11997">
      <c r="A11997" s="35" t="n">
        <v>2018</v>
      </c>
      <c r="B11997" s="35" t="n">
        <v>1702</v>
      </c>
      <c r="C11997" s="36" t="inlineStr">
        <is>
          <t>SUB</t>
        </is>
      </c>
      <c r="D11997" s="36" t="inlineStr">
        <is>
          <t>Coal</t>
        </is>
      </c>
      <c r="E11997" s="75" t="n">
        <v>1688</v>
      </c>
      <c r="F11997" s="76" t="n">
        <v>17.952</v>
      </c>
      <c r="G11997" s="75" t="n">
        <v>136.7</v>
      </c>
    </row>
    <row r="11998">
      <c r="A11998" s="35" t="n">
        <v>2018</v>
      </c>
      <c r="B11998" s="35" t="n">
        <v>1702</v>
      </c>
      <c r="C11998" s="36" t="inlineStr">
        <is>
          <t>SUB</t>
        </is>
      </c>
      <c r="D11998" s="36" t="inlineStr">
        <is>
          <t>Coal</t>
        </is>
      </c>
      <c r="E11998" s="75" t="n">
        <v>31886</v>
      </c>
      <c r="F11998" s="76" t="n">
        <v>18.001</v>
      </c>
      <c r="G11998" s="75" t="n">
        <v>227.9</v>
      </c>
    </row>
    <row r="11999">
      <c r="A11999" s="35" t="n">
        <v>2018</v>
      </c>
      <c r="B11999" s="35" t="n">
        <v>1702</v>
      </c>
      <c r="C11999" s="36" t="inlineStr">
        <is>
          <t>SUB</t>
        </is>
      </c>
      <c r="D11999" s="36" t="inlineStr">
        <is>
          <t>Coal</t>
        </is>
      </c>
      <c r="E11999" s="75" t="n">
        <v>15920</v>
      </c>
      <c r="F11999" s="76" t="n">
        <v>17.528</v>
      </c>
      <c r="G11999" s="75" t="n">
        <v>238.4</v>
      </c>
    </row>
    <row r="12000">
      <c r="A12000" s="35" t="n">
        <v>2018</v>
      </c>
      <c r="B12000" s="35" t="n">
        <v>1702</v>
      </c>
      <c r="C12000" s="36" t="inlineStr">
        <is>
          <t>SUB</t>
        </is>
      </c>
      <c r="D12000" s="36" t="inlineStr">
        <is>
          <t>Coal</t>
        </is>
      </c>
      <c r="E12000" s="75" t="n">
        <v>15977</v>
      </c>
      <c r="F12000" s="76" t="n">
        <v>17.856</v>
      </c>
      <c r="G12000" s="75" t="n">
        <v>233.5</v>
      </c>
    </row>
    <row r="12001">
      <c r="A12001" s="35" t="n">
        <v>2018</v>
      </c>
      <c r="B12001" s="35" t="n">
        <v>1702</v>
      </c>
      <c r="C12001" s="36" t="inlineStr">
        <is>
          <t>SUB</t>
        </is>
      </c>
      <c r="D12001" s="36" t="inlineStr">
        <is>
          <t>Coal</t>
        </is>
      </c>
      <c r="E12001" s="75" t="n">
        <v>89212</v>
      </c>
      <c r="F12001" s="76" t="n">
        <v>17.96</v>
      </c>
      <c r="G12001" s="75" t="n">
        <v>224.8</v>
      </c>
    </row>
    <row r="12002">
      <c r="A12002" s="35" t="n">
        <v>2018</v>
      </c>
      <c r="B12002" s="35" t="n">
        <v>1702</v>
      </c>
      <c r="C12002" s="36" t="inlineStr">
        <is>
          <t>NG</t>
        </is>
      </c>
      <c r="D12002" s="36" t="inlineStr">
        <is>
          <t>Natural Gas</t>
        </is>
      </c>
      <c r="E12002" s="75" t="n">
        <v>67768</v>
      </c>
      <c r="F12002" s="76" t="n">
        <v>1.023</v>
      </c>
      <c r="G12002" s="75" t="n">
        <v>791.8</v>
      </c>
    </row>
    <row r="12003">
      <c r="A12003" s="35" t="n">
        <v>2018</v>
      </c>
      <c r="B12003" s="35" t="n">
        <v>1702</v>
      </c>
      <c r="C12003" s="36" t="inlineStr">
        <is>
          <t>DFO</t>
        </is>
      </c>
      <c r="D12003" s="36" t="inlineStr">
        <is>
          <t>Petroleum</t>
        </is>
      </c>
      <c r="E12003" s="75" t="n">
        <v>286</v>
      </c>
      <c r="F12003" s="76" t="n">
        <v>5.796</v>
      </c>
      <c r="G12003" s="75" t="n">
        <v>1912</v>
      </c>
    </row>
    <row r="12004">
      <c r="A12004" s="35" t="n">
        <v>2018</v>
      </c>
      <c r="B12004" s="35" t="n">
        <v>1702</v>
      </c>
      <c r="C12004" s="36" t="inlineStr">
        <is>
          <t>NG</t>
        </is>
      </c>
      <c r="D12004" s="36" t="inlineStr">
        <is>
          <t>Natural Gas</t>
        </is>
      </c>
      <c r="E12004" s="75" t="n">
        <v>25647</v>
      </c>
      <c r="F12004" s="76" t="n">
        <v>1.038</v>
      </c>
      <c r="G12004" s="75" t="n">
        <v>360.7</v>
      </c>
    </row>
    <row r="12005">
      <c r="A12005" s="35" t="n">
        <v>2018</v>
      </c>
      <c r="B12005" s="35" t="n">
        <v>1710</v>
      </c>
      <c r="C12005" s="36" t="inlineStr">
        <is>
          <t>SUB</t>
        </is>
      </c>
      <c r="D12005" s="36" t="inlineStr">
        <is>
          <t>Coal</t>
        </is>
      </c>
      <c r="E12005" s="75" t="n">
        <v>79571</v>
      </c>
      <c r="F12005" s="76" t="n">
        <v>17.962</v>
      </c>
      <c r="G12005" s="75" t="n">
        <v>250.1</v>
      </c>
    </row>
    <row r="12006">
      <c r="A12006" s="35" t="n">
        <v>2018</v>
      </c>
      <c r="B12006" s="35" t="n">
        <v>1710</v>
      </c>
      <c r="C12006" s="36" t="inlineStr">
        <is>
          <t>SUB</t>
        </is>
      </c>
      <c r="D12006" s="36" t="inlineStr">
        <is>
          <t>Coal</t>
        </is>
      </c>
      <c r="E12006" s="75" t="n">
        <v>15936</v>
      </c>
      <c r="F12006" s="76" t="n">
        <v>17.934</v>
      </c>
      <c r="G12006" s="75" t="n">
        <v>254.8</v>
      </c>
    </row>
    <row r="12007">
      <c r="A12007" s="35" t="n">
        <v>2018</v>
      </c>
      <c r="B12007" s="35" t="n">
        <v>1710</v>
      </c>
      <c r="C12007" s="36" t="inlineStr">
        <is>
          <t>SUB</t>
        </is>
      </c>
      <c r="D12007" s="36" t="inlineStr">
        <is>
          <t>Coal</t>
        </is>
      </c>
      <c r="E12007" s="75" t="n">
        <v>47763</v>
      </c>
      <c r="F12007" s="76" t="n">
        <v>17.933</v>
      </c>
      <c r="G12007" s="75" t="n">
        <v>252.1</v>
      </c>
    </row>
    <row r="12008">
      <c r="A12008" s="35" t="n">
        <v>2018</v>
      </c>
      <c r="B12008" s="35" t="n">
        <v>1710</v>
      </c>
      <c r="C12008" s="36" t="inlineStr">
        <is>
          <t>SUB</t>
        </is>
      </c>
      <c r="D12008" s="36" t="inlineStr">
        <is>
          <t>Coal</t>
        </is>
      </c>
      <c r="E12008" s="75" t="n">
        <v>95223</v>
      </c>
      <c r="F12008" s="76" t="n">
        <v>17.58</v>
      </c>
      <c r="G12008" s="75" t="n">
        <v>260.6</v>
      </c>
    </row>
    <row r="12009">
      <c r="A12009" s="35" t="n">
        <v>2018</v>
      </c>
      <c r="B12009" s="35" t="n">
        <v>1710</v>
      </c>
      <c r="C12009" s="36" t="inlineStr">
        <is>
          <t>DFO</t>
        </is>
      </c>
      <c r="D12009" s="36" t="inlineStr">
        <is>
          <t>Petroleum</t>
        </is>
      </c>
      <c r="E12009" s="75" t="n">
        <v>2679</v>
      </c>
      <c r="F12009" s="76" t="n">
        <v>5.796</v>
      </c>
      <c r="G12009" s="75" t="n">
        <v>1697</v>
      </c>
    </row>
    <row r="12010">
      <c r="A12010" s="35" t="n">
        <v>2018</v>
      </c>
      <c r="B12010" s="35" t="n">
        <v>1733</v>
      </c>
      <c r="C12010" s="36" t="inlineStr">
        <is>
          <t>PC</t>
        </is>
      </c>
      <c r="D12010" s="36" t="inlineStr">
        <is>
          <t>Petroleum Coke</t>
        </is>
      </c>
      <c r="E12010" s="75" t="n">
        <v>35641</v>
      </c>
      <c r="F12010" s="76" t="n">
        <v>27.332</v>
      </c>
      <c r="G12010" s="75" t="n">
        <v>147.2</v>
      </c>
    </row>
    <row r="12011">
      <c r="A12011" s="35" t="n">
        <v>2018</v>
      </c>
      <c r="B12011" s="35" t="n">
        <v>1733</v>
      </c>
      <c r="C12011" s="36" t="inlineStr">
        <is>
          <t>SUB</t>
        </is>
      </c>
      <c r="D12011" s="36" t="inlineStr">
        <is>
          <t>Coal</t>
        </is>
      </c>
      <c r="E12011" s="75" t="n">
        <v>15021</v>
      </c>
      <c r="F12011" s="76" t="n">
        <v>17.828</v>
      </c>
      <c r="G12011" s="75" t="n">
        <v>215.3</v>
      </c>
    </row>
    <row r="12012">
      <c r="A12012" s="35" t="n">
        <v>2018</v>
      </c>
      <c r="B12012" s="35" t="n">
        <v>1733</v>
      </c>
      <c r="C12012" s="36" t="inlineStr">
        <is>
          <t>BIT</t>
        </is>
      </c>
      <c r="D12012" s="36" t="inlineStr">
        <is>
          <t>Coal</t>
        </is>
      </c>
      <c r="E12012" s="75" t="n">
        <v>141041</v>
      </c>
      <c r="F12012" s="76" t="n">
        <v>25.984</v>
      </c>
      <c r="G12012" s="75" t="n">
        <v>209</v>
      </c>
    </row>
    <row r="12013">
      <c r="A12013" s="35" t="n">
        <v>2018</v>
      </c>
      <c r="B12013" s="35" t="n">
        <v>1733</v>
      </c>
      <c r="C12013" s="36" t="inlineStr">
        <is>
          <t>SUB</t>
        </is>
      </c>
      <c r="D12013" s="36" t="inlineStr">
        <is>
          <t>Coal</t>
        </is>
      </c>
      <c r="E12013" s="75" t="n">
        <v>189423</v>
      </c>
      <c r="F12013" s="76" t="n">
        <v>17.908</v>
      </c>
      <c r="G12013" s="75" t="n">
        <v>195.4</v>
      </c>
    </row>
    <row r="12014">
      <c r="A12014" s="35" t="n">
        <v>2018</v>
      </c>
      <c r="B12014" s="35" t="n">
        <v>1733</v>
      </c>
      <c r="C12014" s="36" t="inlineStr">
        <is>
          <t>SUB</t>
        </is>
      </c>
      <c r="D12014" s="36" t="inlineStr">
        <is>
          <t>Coal</t>
        </is>
      </c>
      <c r="E12014" s="75" t="n">
        <v>47557</v>
      </c>
      <c r="F12014" s="76" t="n">
        <v>17.901</v>
      </c>
      <c r="G12014" s="75" t="n">
        <v>193.8</v>
      </c>
    </row>
    <row r="12015">
      <c r="A12015" s="35" t="n">
        <v>2018</v>
      </c>
      <c r="B12015" s="35" t="n">
        <v>1733</v>
      </c>
      <c r="C12015" s="36" t="inlineStr">
        <is>
          <t>SUB</t>
        </is>
      </c>
      <c r="D12015" s="36" t="inlineStr">
        <is>
          <t>Coal</t>
        </is>
      </c>
      <c r="E12015" s="75" t="n">
        <v>31721</v>
      </c>
      <c r="F12015" s="76" t="n">
        <v>17.871</v>
      </c>
      <c r="G12015" s="75" t="n">
        <v>193.8</v>
      </c>
    </row>
    <row r="12016">
      <c r="A12016" s="35" t="n">
        <v>2018</v>
      </c>
      <c r="B12016" s="35" t="n">
        <v>1733</v>
      </c>
      <c r="C12016" s="36" t="inlineStr">
        <is>
          <t>SUB</t>
        </is>
      </c>
      <c r="D12016" s="36" t="inlineStr">
        <is>
          <t>Coal</t>
        </is>
      </c>
      <c r="E12016" s="75" t="n">
        <v>31740</v>
      </c>
      <c r="F12016" s="76" t="n">
        <v>17.456</v>
      </c>
      <c r="G12016" s="75" t="n">
        <v>198.1</v>
      </c>
    </row>
    <row r="12017">
      <c r="A12017" s="35" t="n">
        <v>2018</v>
      </c>
      <c r="B12017" s="35" t="n">
        <v>1733</v>
      </c>
      <c r="C12017" s="36" t="inlineStr">
        <is>
          <t>SUB</t>
        </is>
      </c>
      <c r="D12017" s="36" t="inlineStr">
        <is>
          <t>Coal</t>
        </is>
      </c>
      <c r="E12017" s="75" t="n">
        <v>47510</v>
      </c>
      <c r="F12017" s="76" t="n">
        <v>17.931</v>
      </c>
      <c r="G12017" s="75" t="n">
        <v>194.2</v>
      </c>
    </row>
    <row r="12018">
      <c r="A12018" s="35" t="n">
        <v>2018</v>
      </c>
      <c r="B12018" s="35" t="n">
        <v>1733</v>
      </c>
      <c r="C12018" s="36" t="inlineStr">
        <is>
          <t>SUB</t>
        </is>
      </c>
      <c r="D12018" s="36" t="inlineStr">
        <is>
          <t>Coal</t>
        </is>
      </c>
      <c r="E12018" s="75" t="n">
        <v>299723</v>
      </c>
      <c r="F12018" s="76" t="n">
        <v>17.582</v>
      </c>
      <c r="G12018" s="75" t="n">
        <v>197</v>
      </c>
    </row>
    <row r="12019">
      <c r="A12019" s="35" t="n">
        <v>2018</v>
      </c>
      <c r="B12019" s="35" t="n">
        <v>1733</v>
      </c>
      <c r="C12019" s="36" t="inlineStr">
        <is>
          <t>SUB</t>
        </is>
      </c>
      <c r="D12019" s="36" t="inlineStr">
        <is>
          <t>Coal</t>
        </is>
      </c>
      <c r="E12019" s="75" t="n">
        <v>15808</v>
      </c>
      <c r="F12019" s="76" t="n">
        <v>17.874</v>
      </c>
      <c r="G12019" s="75" t="n">
        <v>194.7</v>
      </c>
    </row>
    <row r="12020">
      <c r="A12020" s="35" t="n">
        <v>2018</v>
      </c>
      <c r="B12020" s="35" t="n">
        <v>1733</v>
      </c>
      <c r="C12020" s="36" t="inlineStr">
        <is>
          <t>SUB</t>
        </is>
      </c>
      <c r="D12020" s="36" t="inlineStr">
        <is>
          <t>Coal</t>
        </is>
      </c>
      <c r="E12020" s="75" t="n">
        <v>29861</v>
      </c>
      <c r="F12020" s="76" t="n">
        <v>17.57</v>
      </c>
      <c r="G12020" s="75" t="n">
        <v>199.9</v>
      </c>
    </row>
    <row r="12021">
      <c r="A12021" s="35" t="n">
        <v>2018</v>
      </c>
      <c r="B12021" s="35" t="n">
        <v>1733</v>
      </c>
      <c r="C12021" s="36" t="inlineStr">
        <is>
          <t>SUB</t>
        </is>
      </c>
      <c r="D12021" s="36" t="inlineStr">
        <is>
          <t>Coal</t>
        </is>
      </c>
      <c r="E12021" s="75" t="n">
        <v>12805</v>
      </c>
      <c r="F12021" s="76" t="n">
        <v>18.039</v>
      </c>
      <c r="G12021" s="75" t="n">
        <v>193.8</v>
      </c>
    </row>
    <row r="12022">
      <c r="A12022" s="35" t="n">
        <v>2018</v>
      </c>
      <c r="B12022" s="35" t="n">
        <v>1733</v>
      </c>
      <c r="C12022" s="36" t="inlineStr">
        <is>
          <t>DFO</t>
        </is>
      </c>
      <c r="D12022" s="36" t="inlineStr">
        <is>
          <t>Petroleum</t>
        </is>
      </c>
      <c r="E12022" s="75" t="n">
        <v>4268</v>
      </c>
      <c r="F12022" s="76" t="n">
        <v>5.8</v>
      </c>
      <c r="G12022" s="75" t="n">
        <v>1654</v>
      </c>
    </row>
    <row r="12023">
      <c r="A12023" s="35" t="n">
        <v>2018</v>
      </c>
      <c r="B12023" s="35" t="n">
        <v>1740</v>
      </c>
      <c r="C12023" s="36" t="inlineStr">
        <is>
          <t>SUB</t>
        </is>
      </c>
      <c r="D12023" s="36" t="inlineStr">
        <is>
          <t>Coal</t>
        </is>
      </c>
      <c r="E12023" s="75" t="n">
        <v>15815</v>
      </c>
      <c r="F12023" s="76" t="n">
        <v>17.96</v>
      </c>
      <c r="G12023" s="75" t="n">
        <v>198.6</v>
      </c>
    </row>
    <row r="12024">
      <c r="A12024" s="35" t="n">
        <v>2018</v>
      </c>
      <c r="B12024" s="35" t="n">
        <v>1740</v>
      </c>
      <c r="C12024" s="36" t="inlineStr">
        <is>
          <t>SUB</t>
        </is>
      </c>
      <c r="D12024" s="36" t="inlineStr">
        <is>
          <t>Coal</t>
        </is>
      </c>
      <c r="E12024" s="75" t="n">
        <v>15819</v>
      </c>
      <c r="F12024" s="76" t="n">
        <v>17.524</v>
      </c>
      <c r="G12024" s="75" t="n">
        <v>202.2</v>
      </c>
    </row>
    <row r="12025">
      <c r="A12025" s="35" t="n">
        <v>2018</v>
      </c>
      <c r="B12025" s="35" t="n">
        <v>1740</v>
      </c>
      <c r="C12025" s="36" t="inlineStr">
        <is>
          <t>SUB</t>
        </is>
      </c>
      <c r="D12025" s="36" t="inlineStr">
        <is>
          <t>Coal</t>
        </is>
      </c>
      <c r="E12025" s="75" t="n">
        <v>15826</v>
      </c>
      <c r="F12025" s="76" t="n">
        <v>17.98</v>
      </c>
      <c r="G12025" s="75" t="n">
        <v>198</v>
      </c>
    </row>
    <row r="12026">
      <c r="A12026" s="35" t="n">
        <v>2018</v>
      </c>
      <c r="B12026" s="35" t="n">
        <v>1740</v>
      </c>
      <c r="C12026" s="36" t="inlineStr">
        <is>
          <t>NG</t>
        </is>
      </c>
      <c r="D12026" s="36" t="inlineStr">
        <is>
          <t>Natural Gas</t>
        </is>
      </c>
      <c r="E12026" s="75" t="n">
        <v>106327</v>
      </c>
      <c r="F12026" s="76" t="n">
        <v>1.009</v>
      </c>
      <c r="G12026" s="75" t="n">
        <v>390.9</v>
      </c>
    </row>
    <row r="12027">
      <c r="A12027" s="35" t="n">
        <v>2018</v>
      </c>
      <c r="B12027" s="35" t="n">
        <v>1743</v>
      </c>
      <c r="C12027" s="36" t="inlineStr">
        <is>
          <t>DFO</t>
        </is>
      </c>
      <c r="D12027" s="36" t="inlineStr">
        <is>
          <t>Petroleum</t>
        </is>
      </c>
      <c r="E12027" s="75" t="n">
        <v>2844</v>
      </c>
      <c r="F12027" s="76" t="n">
        <v>5.8</v>
      </c>
      <c r="G12027" s="75" t="n">
        <v>1582</v>
      </c>
    </row>
    <row r="12028">
      <c r="A12028" s="35" t="n">
        <v>2018</v>
      </c>
      <c r="B12028" s="35" t="n">
        <v>1743</v>
      </c>
      <c r="C12028" s="36" t="inlineStr">
        <is>
          <t>NG</t>
        </is>
      </c>
      <c r="D12028" s="36" t="inlineStr">
        <is>
          <t>Natural Gas</t>
        </is>
      </c>
      <c r="E12028" s="75" t="n">
        <v>49248</v>
      </c>
      <c r="F12028" s="76" t="n">
        <v>1.01</v>
      </c>
      <c r="G12028" s="75" t="n">
        <v>471</v>
      </c>
    </row>
    <row r="12029">
      <c r="A12029" s="35" t="n">
        <v>2018</v>
      </c>
      <c r="B12029" s="35" t="n">
        <v>1745</v>
      </c>
      <c r="C12029" s="36" t="inlineStr">
        <is>
          <t>SUB</t>
        </is>
      </c>
      <c r="D12029" s="36" t="inlineStr">
        <is>
          <t>Coal</t>
        </is>
      </c>
      <c r="E12029" s="75" t="n">
        <v>15864</v>
      </c>
      <c r="F12029" s="76" t="n">
        <v>17.894</v>
      </c>
      <c r="G12029" s="75" t="n">
        <v>201.8</v>
      </c>
    </row>
    <row r="12030">
      <c r="A12030" s="35" t="n">
        <v>2018</v>
      </c>
      <c r="B12030" s="35" t="n">
        <v>1745</v>
      </c>
      <c r="C12030" s="36" t="inlineStr">
        <is>
          <t>SUB</t>
        </is>
      </c>
      <c r="D12030" s="36" t="inlineStr">
        <is>
          <t>Coal</t>
        </is>
      </c>
      <c r="E12030" s="75" t="n">
        <v>15856</v>
      </c>
      <c r="F12030" s="76" t="n">
        <v>17.982</v>
      </c>
      <c r="G12030" s="75" t="n">
        <v>196.7</v>
      </c>
    </row>
    <row r="12031">
      <c r="A12031" s="35" t="n">
        <v>2018</v>
      </c>
      <c r="B12031" s="35" t="n">
        <v>1745</v>
      </c>
      <c r="C12031" s="36" t="inlineStr">
        <is>
          <t>SUB</t>
        </is>
      </c>
      <c r="D12031" s="36" t="inlineStr">
        <is>
          <t>Coal</t>
        </is>
      </c>
      <c r="E12031" s="75" t="n">
        <v>15788</v>
      </c>
      <c r="F12031" s="76" t="n">
        <v>17.492</v>
      </c>
      <c r="G12031" s="75" t="n">
        <v>201</v>
      </c>
    </row>
    <row r="12032">
      <c r="A12032" s="35" t="n">
        <v>2018</v>
      </c>
      <c r="B12032" s="35" t="n">
        <v>1769</v>
      </c>
      <c r="C12032" s="36" t="inlineStr">
        <is>
          <t>SUB</t>
        </is>
      </c>
      <c r="D12032" s="36" t="inlineStr">
        <is>
          <t>Coal</t>
        </is>
      </c>
      <c r="E12032" s="75" t="n">
        <v>15583</v>
      </c>
      <c r="F12032" s="76" t="n">
        <v>17.72</v>
      </c>
      <c r="G12032" s="75" t="n">
        <v>246.2</v>
      </c>
    </row>
    <row r="12033">
      <c r="A12033" s="35" t="n">
        <v>2018</v>
      </c>
      <c r="B12033" s="35" t="n">
        <v>1769</v>
      </c>
      <c r="C12033" s="36" t="inlineStr">
        <is>
          <t>SUB</t>
        </is>
      </c>
      <c r="D12033" s="36" t="inlineStr">
        <is>
          <t>Coal</t>
        </is>
      </c>
      <c r="E12033" s="75" t="n">
        <v>57685</v>
      </c>
      <c r="F12033" s="76" t="n">
        <v>17.56</v>
      </c>
      <c r="G12033" s="75" t="n">
        <v>249</v>
      </c>
    </row>
    <row r="12034">
      <c r="A12034" s="35" t="n">
        <v>2018</v>
      </c>
      <c r="B12034" s="35" t="n">
        <v>1769</v>
      </c>
      <c r="C12034" s="36" t="inlineStr">
        <is>
          <t>SUB</t>
        </is>
      </c>
      <c r="D12034" s="36" t="inlineStr">
        <is>
          <t>Coal</t>
        </is>
      </c>
      <c r="E12034" s="75" t="n">
        <v>59946</v>
      </c>
      <c r="F12034" s="76" t="n">
        <v>18.81</v>
      </c>
      <c r="G12034" s="75" t="n">
        <v>223.8</v>
      </c>
    </row>
    <row r="12035">
      <c r="A12035" s="35" t="n">
        <v>2018</v>
      </c>
      <c r="B12035" s="35" t="n">
        <v>1769</v>
      </c>
      <c r="C12035" s="36" t="inlineStr">
        <is>
          <t>DFO</t>
        </is>
      </c>
      <c r="D12035" s="36" t="inlineStr">
        <is>
          <t>Petroleum</t>
        </is>
      </c>
      <c r="E12035" s="75" t="n">
        <v>1898</v>
      </c>
      <c r="F12035" s="76" t="n">
        <v>5.88</v>
      </c>
      <c r="G12035" s="75" t="n">
        <v>1741.1</v>
      </c>
    </row>
    <row r="12036">
      <c r="A12036" s="35" t="n">
        <v>2018</v>
      </c>
      <c r="B12036" s="35" t="n">
        <v>1825</v>
      </c>
      <c r="C12036" s="36" t="inlineStr">
        <is>
          <t>BIT</t>
        </is>
      </c>
      <c r="D12036" s="36" t="inlineStr">
        <is>
          <t>Coal</t>
        </is>
      </c>
      <c r="E12036" s="75" t="n">
        <v>3055</v>
      </c>
      <c r="F12036" s="76" t="n">
        <v>24.93</v>
      </c>
      <c r="G12036" s="75" t="n">
        <v>263.3</v>
      </c>
    </row>
    <row r="12037">
      <c r="A12037" s="35" t="n">
        <v>2018</v>
      </c>
      <c r="B12037" s="35" t="n">
        <v>1825</v>
      </c>
      <c r="C12037" s="36" t="inlineStr">
        <is>
          <t>BIT</t>
        </is>
      </c>
      <c r="D12037" s="36" t="inlineStr">
        <is>
          <t>Coal</t>
        </is>
      </c>
      <c r="E12037" s="75" t="n">
        <v>3038</v>
      </c>
      <c r="F12037" s="76" t="n">
        <v>24.93</v>
      </c>
      <c r="G12037" s="75" t="n">
        <v>263.2</v>
      </c>
    </row>
    <row r="12038">
      <c r="A12038" s="35" t="n">
        <v>2018</v>
      </c>
      <c r="B12038" s="35" t="n">
        <v>1831</v>
      </c>
      <c r="C12038" s="36" t="inlineStr">
        <is>
          <t>SUB</t>
        </is>
      </c>
      <c r="D12038" s="36" t="inlineStr">
        <is>
          <t>Coal</t>
        </is>
      </c>
      <c r="E12038" s="75" t="n">
        <v>21043</v>
      </c>
      <c r="F12038" s="76" t="n">
        <v>17.968</v>
      </c>
      <c r="G12038" s="75" t="n">
        <v>221.8</v>
      </c>
    </row>
    <row r="12039">
      <c r="A12039" s="35" t="n">
        <v>2018</v>
      </c>
      <c r="B12039" s="35" t="n">
        <v>1831</v>
      </c>
      <c r="C12039" s="36" t="inlineStr">
        <is>
          <t>DFO</t>
        </is>
      </c>
      <c r="D12039" s="36" t="inlineStr">
        <is>
          <t>Petroleum</t>
        </is>
      </c>
      <c r="E12039" s="75" t="n">
        <v>298</v>
      </c>
      <c r="F12039" s="76" t="n">
        <v>5.796</v>
      </c>
      <c r="G12039" s="75" t="n">
        <v>1623.9</v>
      </c>
    </row>
    <row r="12040">
      <c r="A12040" s="35" t="n">
        <v>2018</v>
      </c>
      <c r="B12040" s="35" t="n">
        <v>1832</v>
      </c>
      <c r="C12040" s="36" t="inlineStr">
        <is>
          <t>SUB</t>
        </is>
      </c>
      <c r="D12040" s="36" t="inlineStr">
        <is>
          <t>Coal</t>
        </is>
      </c>
      <c r="E12040" s="75" t="n">
        <v>44460</v>
      </c>
      <c r="F12040" s="76" t="n">
        <v>18</v>
      </c>
      <c r="G12040" s="75" t="n">
        <v>219</v>
      </c>
    </row>
    <row r="12041">
      <c r="A12041" s="35" t="n">
        <v>2018</v>
      </c>
      <c r="B12041" s="35" t="n">
        <v>1832</v>
      </c>
      <c r="C12041" s="36" t="inlineStr">
        <is>
          <t>DFO</t>
        </is>
      </c>
      <c r="D12041" s="36" t="inlineStr">
        <is>
          <t>Petroleum</t>
        </is>
      </c>
      <c r="E12041" s="75" t="n">
        <v>146</v>
      </c>
      <c r="F12041" s="76" t="n">
        <v>5.8</v>
      </c>
      <c r="G12041" s="75" t="n">
        <v>1972.4</v>
      </c>
    </row>
    <row r="12042">
      <c r="A12042" s="35" t="n">
        <v>2018</v>
      </c>
      <c r="B12042" s="35" t="n">
        <v>1866</v>
      </c>
      <c r="C12042" s="36" t="inlineStr">
        <is>
          <t>NG</t>
        </is>
      </c>
      <c r="D12042" s="36" t="inlineStr">
        <is>
          <t>Natural Gas</t>
        </is>
      </c>
      <c r="E12042" s="75" t="n">
        <v>7439</v>
      </c>
      <c r="F12042" s="76" t="n">
        <v>1</v>
      </c>
      <c r="G12042" s="75" t="n">
        <v>394.1</v>
      </c>
    </row>
    <row r="12043">
      <c r="A12043" s="35" t="n">
        <v>2018</v>
      </c>
      <c r="B12043" s="35" t="n">
        <v>1893</v>
      </c>
      <c r="C12043" s="36" t="inlineStr">
        <is>
          <t>SUB</t>
        </is>
      </c>
      <c r="D12043" s="36" t="inlineStr">
        <is>
          <t>Coal</t>
        </is>
      </c>
      <c r="E12043" s="75" t="n">
        <v>29831</v>
      </c>
      <c r="F12043" s="76" t="n">
        <v>17.58</v>
      </c>
      <c r="G12043" s="75" t="n">
        <v>216.3</v>
      </c>
    </row>
    <row r="12044">
      <c r="A12044" s="35" t="n">
        <v>2018</v>
      </c>
      <c r="B12044" s="35" t="n">
        <v>1893</v>
      </c>
      <c r="C12044" s="36" t="inlineStr">
        <is>
          <t>SUB</t>
        </is>
      </c>
      <c r="D12044" s="36" t="inlineStr">
        <is>
          <t>Coal</t>
        </is>
      </c>
      <c r="E12044" s="75" t="n">
        <v>30155</v>
      </c>
      <c r="F12044" s="76" t="n">
        <v>17.5</v>
      </c>
      <c r="G12044" s="75" t="n">
        <v>225</v>
      </c>
    </row>
    <row r="12045">
      <c r="A12045" s="35" t="n">
        <v>2018</v>
      </c>
      <c r="B12045" s="35" t="n">
        <v>1893</v>
      </c>
      <c r="C12045" s="36" t="inlineStr">
        <is>
          <t>SUB</t>
        </is>
      </c>
      <c r="D12045" s="36" t="inlineStr">
        <is>
          <t>Coal</t>
        </is>
      </c>
      <c r="E12045" s="75" t="n">
        <v>44902</v>
      </c>
      <c r="F12045" s="76" t="n">
        <v>18.77</v>
      </c>
      <c r="G12045" s="75" t="n">
        <v>204.4</v>
      </c>
    </row>
    <row r="12046">
      <c r="A12046" s="35" t="n">
        <v>2018</v>
      </c>
      <c r="B12046" s="35" t="n">
        <v>1893</v>
      </c>
      <c r="C12046" s="36" t="inlineStr">
        <is>
          <t>SUB</t>
        </is>
      </c>
      <c r="D12046" s="36" t="inlineStr">
        <is>
          <t>Coal</t>
        </is>
      </c>
      <c r="E12046" s="75" t="n">
        <v>44341</v>
      </c>
      <c r="F12046" s="76" t="n">
        <v>18.93</v>
      </c>
      <c r="G12046" s="75" t="n">
        <v>216.7</v>
      </c>
    </row>
    <row r="12047">
      <c r="A12047" s="35" t="n">
        <v>2018</v>
      </c>
      <c r="B12047" s="35" t="n">
        <v>1893</v>
      </c>
      <c r="C12047" s="36" t="inlineStr">
        <is>
          <t>DFO</t>
        </is>
      </c>
      <c r="D12047" s="36" t="inlineStr">
        <is>
          <t>Petroleum</t>
        </is>
      </c>
      <c r="E12047" s="75" t="n">
        <v>343</v>
      </c>
      <c r="F12047" s="76" t="n">
        <v>5.754</v>
      </c>
      <c r="G12047" s="75" t="n">
        <v>1829.2</v>
      </c>
    </row>
    <row r="12048">
      <c r="A12048" s="35" t="n">
        <v>2018</v>
      </c>
      <c r="B12048" s="35" t="n">
        <v>1893</v>
      </c>
      <c r="C12048" s="36" t="inlineStr">
        <is>
          <t>SUB</t>
        </is>
      </c>
      <c r="D12048" s="36" t="inlineStr">
        <is>
          <t>Coal</t>
        </is>
      </c>
      <c r="E12048" s="75" t="n">
        <v>163100</v>
      </c>
      <c r="F12048" s="76" t="n">
        <v>17.88</v>
      </c>
      <c r="G12048" s="75" t="n">
        <v>213.8</v>
      </c>
    </row>
    <row r="12049">
      <c r="A12049" s="35" t="n">
        <v>2018</v>
      </c>
      <c r="B12049" s="35" t="n">
        <v>1893</v>
      </c>
      <c r="C12049" s="36" t="inlineStr">
        <is>
          <t>NG</t>
        </is>
      </c>
      <c r="D12049" s="36" t="inlineStr">
        <is>
          <t>Natural Gas</t>
        </is>
      </c>
      <c r="E12049" s="75" t="n">
        <v>4463</v>
      </c>
      <c r="F12049" s="76" t="n">
        <v>1.044</v>
      </c>
      <c r="G12049" s="75" t="n">
        <v>234.6</v>
      </c>
    </row>
    <row r="12050">
      <c r="A12050" s="35" t="n">
        <v>2018</v>
      </c>
      <c r="B12050" s="35" t="n">
        <v>1897</v>
      </c>
      <c r="C12050" s="36" t="inlineStr">
        <is>
          <t>NG</t>
        </is>
      </c>
      <c r="D12050" s="36" t="inlineStr">
        <is>
          <t>Natural Gas</t>
        </is>
      </c>
      <c r="E12050" s="75" t="n">
        <v>674</v>
      </c>
      <c r="F12050" s="76" t="n">
        <v>1.021</v>
      </c>
      <c r="G12050" s="75" t="n">
        <v>396</v>
      </c>
    </row>
    <row r="12051">
      <c r="A12051" s="35" t="n">
        <v>2018</v>
      </c>
      <c r="B12051" s="35" t="n">
        <v>1904</v>
      </c>
      <c r="C12051" s="36" t="inlineStr">
        <is>
          <t>NG</t>
        </is>
      </c>
      <c r="D12051" s="36" t="inlineStr">
        <is>
          <t>Natural Gas</t>
        </is>
      </c>
      <c r="E12051" s="75" t="n">
        <v>94270</v>
      </c>
      <c r="F12051" s="76" t="n">
        <v>1.1</v>
      </c>
      <c r="G12051" s="75" t="n">
        <v>354.4</v>
      </c>
    </row>
    <row r="12052">
      <c r="A12052" s="35" t="n">
        <v>2018</v>
      </c>
      <c r="B12052" s="35" t="n">
        <v>1904</v>
      </c>
      <c r="C12052" s="36" t="inlineStr">
        <is>
          <t>NG</t>
        </is>
      </c>
      <c r="D12052" s="36" t="inlineStr">
        <is>
          <t>Natural Gas</t>
        </is>
      </c>
      <c r="E12052" s="75" t="n">
        <v>43140</v>
      </c>
      <c r="F12052" s="76" t="n">
        <v>1.1</v>
      </c>
      <c r="G12052" s="75" t="n">
        <v>391.6</v>
      </c>
    </row>
    <row r="12053">
      <c r="A12053" s="35" t="n">
        <v>2018</v>
      </c>
      <c r="B12053" s="35" t="n">
        <v>1904</v>
      </c>
      <c r="C12053" s="36" t="inlineStr">
        <is>
          <t>NG</t>
        </is>
      </c>
      <c r="D12053" s="36" t="inlineStr">
        <is>
          <t>Natural Gas</t>
        </is>
      </c>
      <c r="E12053" s="75" t="n">
        <v>112997</v>
      </c>
      <c r="F12053" s="76" t="n">
        <v>1.1</v>
      </c>
      <c r="G12053" s="75" t="n">
        <v>296.7</v>
      </c>
    </row>
    <row r="12054">
      <c r="A12054" s="35" t="n">
        <v>2018</v>
      </c>
      <c r="B12054" s="35" t="n">
        <v>1904</v>
      </c>
      <c r="C12054" s="36" t="inlineStr">
        <is>
          <t>NG</t>
        </is>
      </c>
      <c r="D12054" s="36" t="inlineStr">
        <is>
          <t>Natural Gas</t>
        </is>
      </c>
      <c r="E12054" s="75" t="n">
        <v>177587</v>
      </c>
      <c r="F12054" s="76" t="n">
        <v>1.1</v>
      </c>
      <c r="G12054" s="75" t="n">
        <v>245</v>
      </c>
    </row>
    <row r="12055">
      <c r="A12055" s="35" t="n">
        <v>2018</v>
      </c>
      <c r="B12055" s="35" t="n">
        <v>1904</v>
      </c>
      <c r="C12055" s="36" t="inlineStr">
        <is>
          <t>NG</t>
        </is>
      </c>
      <c r="D12055" s="36" t="inlineStr">
        <is>
          <t>Natural Gas</t>
        </is>
      </c>
      <c r="E12055" s="75" t="n">
        <v>173455</v>
      </c>
      <c r="F12055" s="76" t="n">
        <v>1.1</v>
      </c>
      <c r="G12055" s="75" t="n">
        <v>246.6</v>
      </c>
    </row>
    <row r="12056">
      <c r="A12056" s="35" t="n">
        <v>2018</v>
      </c>
      <c r="B12056" s="35" t="n">
        <v>1904</v>
      </c>
      <c r="C12056" s="36" t="inlineStr">
        <is>
          <t>NG</t>
        </is>
      </c>
      <c r="D12056" s="36" t="inlineStr">
        <is>
          <t>Natural Gas</t>
        </is>
      </c>
      <c r="E12056" s="75" t="n">
        <v>132165</v>
      </c>
      <c r="F12056" s="76" t="n">
        <v>1.1</v>
      </c>
      <c r="G12056" s="75" t="n">
        <v>248.5</v>
      </c>
    </row>
    <row r="12057">
      <c r="A12057" s="35" t="n">
        <v>2018</v>
      </c>
      <c r="B12057" s="35" t="n">
        <v>1904</v>
      </c>
      <c r="C12057" s="36" t="inlineStr">
        <is>
          <t>NG</t>
        </is>
      </c>
      <c r="D12057" s="36" t="inlineStr">
        <is>
          <t>Natural Gas</t>
        </is>
      </c>
      <c r="E12057" s="75" t="n">
        <v>38628</v>
      </c>
      <c r="F12057" s="76" t="n">
        <v>1.1</v>
      </c>
      <c r="G12057" s="75" t="n">
        <v>470.7</v>
      </c>
    </row>
    <row r="12058">
      <c r="A12058" s="35" t="n">
        <v>2018</v>
      </c>
      <c r="B12058" s="35" t="n">
        <v>1904</v>
      </c>
      <c r="C12058" s="36" t="inlineStr">
        <is>
          <t>NG</t>
        </is>
      </c>
      <c r="D12058" s="36" t="inlineStr">
        <is>
          <t>Natural Gas</t>
        </is>
      </c>
      <c r="E12058" s="75" t="n">
        <v>107235</v>
      </c>
      <c r="F12058" s="76" t="n">
        <v>1.1</v>
      </c>
      <c r="G12058" s="75" t="n">
        <v>283.6</v>
      </c>
    </row>
    <row r="12059">
      <c r="A12059" s="35" t="n">
        <v>2018</v>
      </c>
      <c r="B12059" s="35" t="n">
        <v>1904</v>
      </c>
      <c r="C12059" s="36" t="inlineStr">
        <is>
          <t>NG</t>
        </is>
      </c>
      <c r="D12059" s="36" t="inlineStr">
        <is>
          <t>Natural Gas</t>
        </is>
      </c>
      <c r="E12059" s="75" t="n">
        <v>864</v>
      </c>
      <c r="F12059" s="76" t="n">
        <v>1.1</v>
      </c>
      <c r="G12059" s="75" t="n">
        <v>399.7</v>
      </c>
    </row>
    <row r="12060">
      <c r="A12060" s="35" t="n">
        <v>2018</v>
      </c>
      <c r="B12060" s="35" t="n">
        <v>1904</v>
      </c>
      <c r="C12060" s="36" t="inlineStr">
        <is>
          <t>NG</t>
        </is>
      </c>
      <c r="D12060" s="36" t="inlineStr">
        <is>
          <t>Natural Gas</t>
        </is>
      </c>
      <c r="E12060" s="75" t="n">
        <v>957</v>
      </c>
      <c r="F12060" s="76" t="n">
        <v>1.1</v>
      </c>
      <c r="G12060" s="75" t="n">
        <v>1332.2</v>
      </c>
    </row>
    <row r="12061">
      <c r="A12061" s="35" t="n">
        <v>2018</v>
      </c>
      <c r="B12061" s="35" t="n">
        <v>1904</v>
      </c>
      <c r="C12061" s="36" t="inlineStr">
        <is>
          <t>NG</t>
        </is>
      </c>
      <c r="D12061" s="36" t="inlineStr">
        <is>
          <t>Natural Gas</t>
        </is>
      </c>
      <c r="E12061" s="75" t="n">
        <v>1069</v>
      </c>
      <c r="F12061" s="76" t="n">
        <v>1.1</v>
      </c>
      <c r="G12061" s="75" t="n">
        <v>920.9</v>
      </c>
    </row>
    <row r="12062">
      <c r="A12062" s="35" t="n">
        <v>2018</v>
      </c>
      <c r="B12062" s="35" t="n">
        <v>1904</v>
      </c>
      <c r="C12062" s="36" t="inlineStr">
        <is>
          <t>NG</t>
        </is>
      </c>
      <c r="D12062" s="36" t="inlineStr">
        <is>
          <t>Natural Gas</t>
        </is>
      </c>
      <c r="E12062" s="75" t="n">
        <v>11662</v>
      </c>
      <c r="F12062" s="76" t="n">
        <v>1.1</v>
      </c>
      <c r="G12062" s="75" t="n">
        <v>368.6</v>
      </c>
    </row>
    <row r="12063">
      <c r="A12063" s="35" t="n">
        <v>2018</v>
      </c>
      <c r="B12063" s="35" t="n">
        <v>1912</v>
      </c>
      <c r="C12063" s="36" t="inlineStr">
        <is>
          <t>NG</t>
        </is>
      </c>
      <c r="D12063" s="36" t="inlineStr">
        <is>
          <t>Natural Gas</t>
        </is>
      </c>
      <c r="E12063" s="75" t="n">
        <v>1705844</v>
      </c>
      <c r="F12063" s="76" t="n">
        <v>1.063</v>
      </c>
      <c r="G12063" s="75" t="n">
        <v>299.7</v>
      </c>
    </row>
    <row r="12064">
      <c r="A12064" s="35" t="n">
        <v>2018</v>
      </c>
      <c r="B12064" s="35" t="n">
        <v>1913</v>
      </c>
      <c r="C12064" s="36" t="inlineStr">
        <is>
          <t>NG</t>
        </is>
      </c>
      <c r="D12064" s="36" t="inlineStr">
        <is>
          <t>Natural Gas</t>
        </is>
      </c>
      <c r="E12064" s="75" t="n">
        <v>3712</v>
      </c>
      <c r="F12064" s="76" t="n">
        <v>1.092</v>
      </c>
      <c r="G12064" s="75" t="n">
        <v>284.4</v>
      </c>
    </row>
    <row r="12065">
      <c r="A12065" s="35" t="n">
        <v>2018</v>
      </c>
      <c r="B12065" s="35" t="n">
        <v>1913</v>
      </c>
      <c r="C12065" s="36" t="inlineStr">
        <is>
          <t>NG</t>
        </is>
      </c>
      <c r="D12065" s="36" t="inlineStr">
        <is>
          <t>Natural Gas</t>
        </is>
      </c>
      <c r="E12065" s="75" t="n">
        <v>5012</v>
      </c>
      <c r="F12065" s="76" t="n">
        <v>1.097</v>
      </c>
      <c r="G12065" s="75" t="n">
        <v>311.1</v>
      </c>
    </row>
    <row r="12066">
      <c r="A12066" s="35" t="n">
        <v>2018</v>
      </c>
      <c r="B12066" s="35" t="n">
        <v>1913</v>
      </c>
      <c r="C12066" s="36" t="inlineStr">
        <is>
          <t>NG</t>
        </is>
      </c>
      <c r="D12066" s="36" t="inlineStr">
        <is>
          <t>Natural Gas</t>
        </is>
      </c>
      <c r="E12066" s="75" t="n">
        <v>6334</v>
      </c>
      <c r="F12066" s="76" t="n">
        <v>1.062</v>
      </c>
      <c r="G12066" s="75" t="n">
        <v>275.4</v>
      </c>
    </row>
    <row r="12067">
      <c r="A12067" s="35" t="n">
        <v>2018</v>
      </c>
      <c r="B12067" s="35" t="n">
        <v>1913</v>
      </c>
      <c r="C12067" s="36" t="inlineStr">
        <is>
          <t>NG</t>
        </is>
      </c>
      <c r="D12067" s="36" t="inlineStr">
        <is>
          <t>Natural Gas</t>
        </is>
      </c>
      <c r="E12067" s="75" t="n">
        <v>2542</v>
      </c>
      <c r="F12067" s="76" t="n">
        <v>1.091</v>
      </c>
      <c r="G12067" s="75" t="n">
        <v>382.2</v>
      </c>
    </row>
    <row r="12068">
      <c r="A12068" s="35" t="n">
        <v>2018</v>
      </c>
      <c r="B12068" s="35" t="n">
        <v>1913</v>
      </c>
      <c r="C12068" s="36" t="inlineStr">
        <is>
          <t>NG</t>
        </is>
      </c>
      <c r="D12068" s="36" t="inlineStr">
        <is>
          <t>Natural Gas</t>
        </is>
      </c>
      <c r="E12068" s="75" t="n">
        <v>2480</v>
      </c>
      <c r="F12068" s="76" t="n">
        <v>1.088</v>
      </c>
      <c r="G12068" s="75" t="n">
        <v>306.6</v>
      </c>
    </row>
    <row r="12069">
      <c r="A12069" s="35" t="n">
        <v>2018</v>
      </c>
      <c r="B12069" s="35" t="n">
        <v>1913</v>
      </c>
      <c r="C12069" s="36" t="inlineStr">
        <is>
          <t>NG</t>
        </is>
      </c>
      <c r="D12069" s="36" t="inlineStr">
        <is>
          <t>Natural Gas</t>
        </is>
      </c>
      <c r="E12069" s="75" t="n">
        <v>1132</v>
      </c>
      <c r="F12069" s="76" t="n">
        <v>1.061</v>
      </c>
      <c r="G12069" s="75" t="n">
        <v>336</v>
      </c>
    </row>
    <row r="12070">
      <c r="A12070" s="35" t="n">
        <v>2018</v>
      </c>
      <c r="B12070" s="35" t="n">
        <v>1913</v>
      </c>
      <c r="C12070" s="36" t="inlineStr">
        <is>
          <t>NG</t>
        </is>
      </c>
      <c r="D12070" s="36" t="inlineStr">
        <is>
          <t>Natural Gas</t>
        </is>
      </c>
      <c r="E12070" s="75" t="n">
        <v>839</v>
      </c>
      <c r="F12070" s="76" t="n">
        <v>1.058</v>
      </c>
      <c r="G12070" s="75" t="n">
        <v>296.4</v>
      </c>
    </row>
    <row r="12071">
      <c r="A12071" s="35" t="n">
        <v>2018</v>
      </c>
      <c r="B12071" s="35" t="n">
        <v>1913</v>
      </c>
      <c r="C12071" s="36" t="inlineStr">
        <is>
          <t>NG</t>
        </is>
      </c>
      <c r="D12071" s="36" t="inlineStr">
        <is>
          <t>Natural Gas</t>
        </is>
      </c>
      <c r="E12071" s="75" t="n">
        <v>650</v>
      </c>
      <c r="F12071" s="76" t="n">
        <v>1.09</v>
      </c>
      <c r="G12071" s="75" t="n">
        <v>423.6</v>
      </c>
    </row>
    <row r="12072">
      <c r="A12072" s="35" t="n">
        <v>2018</v>
      </c>
      <c r="B12072" s="35" t="n">
        <v>1913</v>
      </c>
      <c r="C12072" s="36" t="inlineStr">
        <is>
          <t>NG</t>
        </is>
      </c>
      <c r="D12072" s="36" t="inlineStr">
        <is>
          <t>Natural Gas</t>
        </is>
      </c>
      <c r="E12072" s="75" t="n">
        <v>17</v>
      </c>
      <c r="F12072" s="76" t="n">
        <v>1.067</v>
      </c>
      <c r="G12072" s="75" t="n">
        <v>725.3</v>
      </c>
    </row>
    <row r="12073">
      <c r="A12073" s="35" t="n">
        <v>2018</v>
      </c>
      <c r="B12073" s="35" t="n">
        <v>1913</v>
      </c>
      <c r="C12073" s="36" t="inlineStr">
        <is>
          <t>NG</t>
        </is>
      </c>
      <c r="D12073" s="36" t="inlineStr">
        <is>
          <t>Natural Gas</t>
        </is>
      </c>
      <c r="E12073" s="75" t="n">
        <v>151</v>
      </c>
      <c r="F12073" s="76" t="n">
        <v>1.058</v>
      </c>
      <c r="G12073" s="75" t="n">
        <v>267</v>
      </c>
    </row>
    <row r="12074">
      <c r="A12074" s="35" t="n">
        <v>2018</v>
      </c>
      <c r="B12074" s="35" t="n">
        <v>1913</v>
      </c>
      <c r="C12074" s="36" t="inlineStr">
        <is>
          <t>NG</t>
        </is>
      </c>
      <c r="D12074" s="36" t="inlineStr">
        <is>
          <t>Natural Gas</t>
        </is>
      </c>
      <c r="E12074" s="75" t="n">
        <v>297</v>
      </c>
      <c r="F12074" s="76" t="n">
        <v>1.081</v>
      </c>
      <c r="G12074" s="75" t="n">
        <v>269.7</v>
      </c>
    </row>
    <row r="12075">
      <c r="A12075" s="35" t="n">
        <v>2018</v>
      </c>
      <c r="B12075" s="35" t="n">
        <v>1915</v>
      </c>
      <c r="C12075" s="36" t="inlineStr">
        <is>
          <t>SUB</t>
        </is>
      </c>
      <c r="D12075" s="36" t="inlineStr">
        <is>
          <t>Coal</t>
        </is>
      </c>
      <c r="E12075" s="75" t="n">
        <v>38275</v>
      </c>
      <c r="F12075" s="76" t="n">
        <v>18.018</v>
      </c>
      <c r="G12075" s="75" t="n">
        <v>247.3</v>
      </c>
    </row>
    <row r="12076">
      <c r="A12076" s="35" t="n">
        <v>2018</v>
      </c>
      <c r="B12076" s="35" t="n">
        <v>1915</v>
      </c>
      <c r="C12076" s="36" t="inlineStr">
        <is>
          <t>SUB</t>
        </is>
      </c>
      <c r="D12076" s="36" t="inlineStr">
        <is>
          <t>Coal</t>
        </is>
      </c>
      <c r="E12076" s="75" t="n">
        <v>13148</v>
      </c>
      <c r="F12076" s="76" t="n">
        <v>18.065</v>
      </c>
      <c r="G12076" s="75" t="n">
        <v>240.8</v>
      </c>
    </row>
    <row r="12077">
      <c r="A12077" s="35" t="n">
        <v>2018</v>
      </c>
      <c r="B12077" s="35" t="n">
        <v>1915</v>
      </c>
      <c r="C12077" s="36" t="inlineStr">
        <is>
          <t>NG</t>
        </is>
      </c>
      <c r="D12077" s="36" t="inlineStr">
        <is>
          <t>Natural Gas</t>
        </is>
      </c>
      <c r="E12077" s="75" t="n">
        <v>3079</v>
      </c>
      <c r="F12077" s="76" t="n">
        <v>1.036</v>
      </c>
      <c r="G12077" s="75" t="n">
        <v>320.1</v>
      </c>
    </row>
    <row r="12078">
      <c r="A12078" s="35" t="n">
        <v>2018</v>
      </c>
      <c r="B12078" s="35" t="n">
        <v>1927</v>
      </c>
      <c r="C12078" s="36" t="inlineStr">
        <is>
          <t>NG</t>
        </is>
      </c>
      <c r="D12078" s="36" t="inlineStr">
        <is>
          <t>Natural Gas</t>
        </is>
      </c>
      <c r="E12078" s="75" t="n">
        <v>743591</v>
      </c>
      <c r="F12078" s="76" t="n">
        <v>1.066</v>
      </c>
      <c r="G12078" s="75" t="n">
        <v>289</v>
      </c>
    </row>
    <row r="12079">
      <c r="A12079" s="35" t="n">
        <v>2018</v>
      </c>
      <c r="B12079" s="35" t="n">
        <v>1943</v>
      </c>
      <c r="C12079" s="36" t="inlineStr">
        <is>
          <t>SUB</t>
        </is>
      </c>
      <c r="D12079" s="36" t="inlineStr">
        <is>
          <t>Coal</t>
        </is>
      </c>
      <c r="E12079" s="75" t="n">
        <v>26760</v>
      </c>
      <c r="F12079" s="76" t="n">
        <v>18.251</v>
      </c>
      <c r="G12079" s="75" t="n">
        <v>227</v>
      </c>
    </row>
    <row r="12080">
      <c r="A12080" s="35" t="n">
        <v>2018</v>
      </c>
      <c r="B12080" s="35" t="n">
        <v>1943</v>
      </c>
      <c r="C12080" s="36" t="inlineStr">
        <is>
          <t>DFO</t>
        </is>
      </c>
      <c r="D12080" s="36" t="inlineStr">
        <is>
          <t>Petroleum</t>
        </is>
      </c>
      <c r="E12080" s="75" t="n">
        <v>203</v>
      </c>
      <c r="F12080" s="76" t="n">
        <v>6</v>
      </c>
      <c r="G12080" s="75" t="n">
        <v>1755.2</v>
      </c>
    </row>
    <row r="12081">
      <c r="A12081" s="35" t="n">
        <v>2018</v>
      </c>
      <c r="B12081" s="35" t="n">
        <v>2039</v>
      </c>
      <c r="C12081" s="36" t="inlineStr">
        <is>
          <t>NG</t>
        </is>
      </c>
      <c r="D12081" s="36" t="inlineStr">
        <is>
          <t>Natural Gas</t>
        </is>
      </c>
      <c r="E12081" s="75" t="n">
        <v>63044</v>
      </c>
      <c r="F12081" s="76" t="n">
        <v>1</v>
      </c>
      <c r="G12081" s="75" t="n">
        <v>290.5</v>
      </c>
    </row>
    <row r="12082">
      <c r="A12082" s="35" t="n">
        <v>2018</v>
      </c>
      <c r="B12082" s="35" t="n">
        <v>2039</v>
      </c>
      <c r="C12082" s="36" t="inlineStr">
        <is>
          <t>NG</t>
        </is>
      </c>
      <c r="D12082" s="36" t="inlineStr">
        <is>
          <t>Natural Gas</t>
        </is>
      </c>
      <c r="E12082" s="75" t="n">
        <v>4543</v>
      </c>
      <c r="F12082" s="76" t="n">
        <v>1</v>
      </c>
      <c r="G12082" s="75" t="n">
        <v>350</v>
      </c>
    </row>
    <row r="12083">
      <c r="A12083" s="35" t="n">
        <v>2018</v>
      </c>
      <c r="B12083" s="35" t="n">
        <v>2049</v>
      </c>
      <c r="C12083" s="36" t="inlineStr">
        <is>
          <t>NG</t>
        </is>
      </c>
      <c r="D12083" s="36" t="inlineStr">
        <is>
          <t>Natural Gas</t>
        </is>
      </c>
      <c r="E12083" s="75" t="n">
        <v>1412539</v>
      </c>
      <c r="F12083" s="76" t="n">
        <v>1.014</v>
      </c>
      <c r="G12083" s="75" t="n">
        <v>345.4</v>
      </c>
    </row>
    <row r="12084">
      <c r="A12084" s="35" t="n">
        <v>2018</v>
      </c>
      <c r="B12084" s="35" t="n">
        <v>2050</v>
      </c>
      <c r="C12084" s="36" t="inlineStr">
        <is>
          <t>NG</t>
        </is>
      </c>
      <c r="D12084" s="36" t="inlineStr">
        <is>
          <t>Natural Gas</t>
        </is>
      </c>
      <c r="E12084" s="75" t="n">
        <v>2233318</v>
      </c>
      <c r="F12084" s="76" t="n">
        <v>1.066</v>
      </c>
      <c r="G12084" s="75" t="n">
        <v>272.4</v>
      </c>
    </row>
    <row r="12085">
      <c r="A12085" s="35" t="n">
        <v>2018</v>
      </c>
      <c r="B12085" s="35" t="n">
        <v>2053</v>
      </c>
      <c r="C12085" s="36" t="inlineStr">
        <is>
          <t>DFO</t>
        </is>
      </c>
      <c r="D12085" s="36" t="inlineStr">
        <is>
          <t>Petroleum</t>
        </is>
      </c>
      <c r="E12085" s="75" t="n">
        <v>43</v>
      </c>
      <c r="F12085" s="76" t="n">
        <v>5.9</v>
      </c>
      <c r="G12085" s="75" t="n">
        <v>1841.6</v>
      </c>
    </row>
    <row r="12086">
      <c r="A12086" s="35" t="n">
        <v>2018</v>
      </c>
      <c r="B12086" s="35" t="n">
        <v>2053</v>
      </c>
      <c r="C12086" s="36" t="inlineStr">
        <is>
          <t>NG</t>
        </is>
      </c>
      <c r="D12086" s="36" t="inlineStr">
        <is>
          <t>Natural Gas</t>
        </is>
      </c>
      <c r="E12086" s="75" t="n">
        <v>485746</v>
      </c>
      <c r="F12086" s="76" t="n">
        <v>1.016</v>
      </c>
      <c r="G12086" s="75" t="n">
        <v>286</v>
      </c>
    </row>
    <row r="12087">
      <c r="A12087" s="35" t="n">
        <v>2018</v>
      </c>
      <c r="B12087" s="35" t="n">
        <v>2070</v>
      </c>
      <c r="C12087" s="36" t="inlineStr">
        <is>
          <t>NG</t>
        </is>
      </c>
      <c r="D12087" s="36" t="inlineStr">
        <is>
          <t>Natural Gas</t>
        </is>
      </c>
      <c r="E12087" s="75" t="n">
        <v>1344698</v>
      </c>
      <c r="F12087" s="76" t="n">
        <v>1.039</v>
      </c>
      <c r="G12087" s="75" t="n">
        <v>327.6</v>
      </c>
    </row>
    <row r="12088">
      <c r="A12088" s="35" t="n">
        <v>2018</v>
      </c>
      <c r="B12088" s="35" t="n">
        <v>2076</v>
      </c>
      <c r="C12088" s="36" t="inlineStr">
        <is>
          <t>DFO</t>
        </is>
      </c>
      <c r="D12088" s="36" t="inlineStr">
        <is>
          <t>Petroleum</t>
        </is>
      </c>
      <c r="E12088" s="75" t="n">
        <v>495</v>
      </c>
      <c r="F12088" s="76" t="n">
        <v>5.855</v>
      </c>
      <c r="G12088" s="75" t="n">
        <v>1586.6</v>
      </c>
    </row>
    <row r="12089">
      <c r="A12089" s="35" t="n">
        <v>2018</v>
      </c>
      <c r="B12089" s="35" t="n">
        <v>2076</v>
      </c>
      <c r="C12089" s="36" t="inlineStr">
        <is>
          <t>DFO</t>
        </is>
      </c>
      <c r="D12089" s="36" t="inlineStr">
        <is>
          <t>Petroleum</t>
        </is>
      </c>
      <c r="E12089" s="75" t="n">
        <v>529</v>
      </c>
      <c r="F12089" s="76" t="n">
        <v>5.855</v>
      </c>
      <c r="G12089" s="75" t="n">
        <v>1434.7</v>
      </c>
    </row>
    <row r="12090">
      <c r="A12090" s="35" t="n">
        <v>2018</v>
      </c>
      <c r="B12090" s="35" t="n">
        <v>2076</v>
      </c>
      <c r="C12090" s="36" t="inlineStr">
        <is>
          <t>SUB</t>
        </is>
      </c>
      <c r="D12090" s="36" t="inlineStr">
        <is>
          <t>Coal</t>
        </is>
      </c>
      <c r="E12090" s="75" t="n">
        <v>15343</v>
      </c>
      <c r="F12090" s="76" t="n">
        <v>18.07</v>
      </c>
      <c r="G12090" s="75" t="n">
        <v>199.9</v>
      </c>
    </row>
    <row r="12091">
      <c r="A12091" s="35" t="n">
        <v>2018</v>
      </c>
      <c r="B12091" s="35" t="n">
        <v>2076</v>
      </c>
      <c r="C12091" s="36" t="inlineStr">
        <is>
          <t>SUB</t>
        </is>
      </c>
      <c r="D12091" s="36" t="inlineStr">
        <is>
          <t>Coal</t>
        </is>
      </c>
      <c r="E12091" s="75" t="n">
        <v>60843</v>
      </c>
      <c r="F12091" s="76" t="n">
        <v>17.56</v>
      </c>
      <c r="G12091" s="75" t="n">
        <v>203.7</v>
      </c>
    </row>
    <row r="12092">
      <c r="A12092" s="35" t="n">
        <v>2018</v>
      </c>
      <c r="B12092" s="35" t="n">
        <v>2079</v>
      </c>
      <c r="C12092" s="36" t="inlineStr">
        <is>
          <t>NG</t>
        </is>
      </c>
      <c r="D12092" s="36" t="inlineStr">
        <is>
          <t>Natural Gas</t>
        </is>
      </c>
      <c r="E12092" s="75" t="n">
        <v>2111</v>
      </c>
      <c r="F12092" s="76" t="n">
        <v>1</v>
      </c>
      <c r="G12092" s="75" t="n">
        <v>558.4</v>
      </c>
    </row>
    <row r="12093">
      <c r="A12093" s="35" t="n">
        <v>2018</v>
      </c>
      <c r="B12093" s="35" t="n">
        <v>2079</v>
      </c>
      <c r="C12093" s="36" t="inlineStr">
        <is>
          <t>NG</t>
        </is>
      </c>
      <c r="D12093" s="36" t="inlineStr">
        <is>
          <t>Natural Gas</t>
        </is>
      </c>
      <c r="E12093" s="75" t="n">
        <v>4396</v>
      </c>
      <c r="F12093" s="76" t="n">
        <v>1</v>
      </c>
      <c r="G12093" s="75" t="n">
        <v>283.7</v>
      </c>
    </row>
    <row r="12094">
      <c r="A12094" s="35" t="n">
        <v>2018</v>
      </c>
      <c r="B12094" s="35" t="n">
        <v>2079</v>
      </c>
      <c r="C12094" s="36" t="inlineStr">
        <is>
          <t>NG</t>
        </is>
      </c>
      <c r="D12094" s="36" t="inlineStr">
        <is>
          <t>Natural Gas</t>
        </is>
      </c>
      <c r="E12094" s="75" t="n">
        <v>112277</v>
      </c>
      <c r="F12094" s="76" t="n">
        <v>1</v>
      </c>
      <c r="G12094" s="75" t="n">
        <v>283.4</v>
      </c>
    </row>
    <row r="12095">
      <c r="A12095" s="35" t="n">
        <v>2018</v>
      </c>
      <c r="B12095" s="35" t="n">
        <v>2079</v>
      </c>
      <c r="C12095" s="36" t="inlineStr">
        <is>
          <t>NG</t>
        </is>
      </c>
      <c r="D12095" s="36" t="inlineStr">
        <is>
          <t>Natural Gas</t>
        </is>
      </c>
      <c r="E12095" s="75" t="n">
        <v>154576</v>
      </c>
      <c r="F12095" s="76" t="n">
        <v>1</v>
      </c>
      <c r="G12095" s="75" t="n">
        <v>283.4</v>
      </c>
    </row>
    <row r="12096">
      <c r="A12096" s="35" t="n">
        <v>2018</v>
      </c>
      <c r="B12096" s="35" t="n">
        <v>2079</v>
      </c>
      <c r="C12096" s="36" t="inlineStr">
        <is>
          <t>SUB</t>
        </is>
      </c>
      <c r="D12096" s="36" t="inlineStr">
        <is>
          <t>Coal</t>
        </is>
      </c>
      <c r="E12096" s="75" t="n">
        <v>16384</v>
      </c>
      <c r="F12096" s="76" t="n">
        <v>17.62</v>
      </c>
      <c r="G12096" s="75" t="n">
        <v>157.7</v>
      </c>
    </row>
    <row r="12097">
      <c r="A12097" s="35" t="n">
        <v>2018</v>
      </c>
      <c r="B12097" s="35" t="n">
        <v>2079</v>
      </c>
      <c r="C12097" s="36" t="inlineStr">
        <is>
          <t>SUB</t>
        </is>
      </c>
      <c r="D12097" s="36" t="inlineStr">
        <is>
          <t>Coal</t>
        </is>
      </c>
      <c r="E12097" s="75" t="n">
        <v>65740</v>
      </c>
      <c r="F12097" s="76" t="n">
        <v>17.77</v>
      </c>
      <c r="G12097" s="75" t="n">
        <v>157.4</v>
      </c>
    </row>
    <row r="12098">
      <c r="A12098" s="35" t="n">
        <v>2018</v>
      </c>
      <c r="B12098" s="35" t="n">
        <v>2079</v>
      </c>
      <c r="C12098" s="36" t="inlineStr">
        <is>
          <t>SUB</t>
        </is>
      </c>
      <c r="D12098" s="36" t="inlineStr">
        <is>
          <t>Coal</t>
        </is>
      </c>
      <c r="E12098" s="75" t="n">
        <v>65690</v>
      </c>
      <c r="F12098" s="76" t="n">
        <v>17.98</v>
      </c>
      <c r="G12098" s="75" t="n">
        <v>157.9</v>
      </c>
    </row>
    <row r="12099">
      <c r="A12099" s="35" t="n">
        <v>2018</v>
      </c>
      <c r="B12099" s="35" t="n">
        <v>2081</v>
      </c>
      <c r="C12099" s="36" t="inlineStr">
        <is>
          <t>DFO</t>
        </is>
      </c>
      <c r="D12099" s="36" t="inlineStr">
        <is>
          <t>Petroleum</t>
        </is>
      </c>
      <c r="E12099" s="75" t="n">
        <v>2316</v>
      </c>
      <c r="F12099" s="76" t="n">
        <v>5.75</v>
      </c>
      <c r="G12099" s="75" t="n">
        <v>1669.6</v>
      </c>
    </row>
    <row r="12100">
      <c r="A12100" s="35" t="n">
        <v>2018</v>
      </c>
      <c r="B12100" s="35" t="n">
        <v>2094</v>
      </c>
      <c r="C12100" s="36" t="inlineStr">
        <is>
          <t>SUB</t>
        </is>
      </c>
      <c r="D12100" s="36" t="inlineStr">
        <is>
          <t>Coal</t>
        </is>
      </c>
      <c r="E12100" s="75" t="n">
        <v>12944</v>
      </c>
      <c r="F12100" s="76" t="n">
        <v>18.04</v>
      </c>
      <c r="G12100" s="75" t="n">
        <v>158.6</v>
      </c>
    </row>
    <row r="12101">
      <c r="A12101" s="35" t="n">
        <v>2018</v>
      </c>
      <c r="B12101" s="35" t="n">
        <v>2098</v>
      </c>
      <c r="C12101" s="36" t="inlineStr">
        <is>
          <t>NG</t>
        </is>
      </c>
      <c r="D12101" s="36" t="inlineStr">
        <is>
          <t>Natural Gas</t>
        </is>
      </c>
      <c r="E12101" s="75" t="n">
        <v>123990</v>
      </c>
      <c r="F12101" s="76" t="n">
        <v>1</v>
      </c>
      <c r="G12101" s="75" t="n">
        <v>237.6</v>
      </c>
    </row>
    <row r="12102">
      <c r="A12102" s="35" t="n">
        <v>2018</v>
      </c>
      <c r="B12102" s="35" t="n">
        <v>2103</v>
      </c>
      <c r="C12102" s="36" t="inlineStr">
        <is>
          <t>DFO</t>
        </is>
      </c>
      <c r="D12102" s="36" t="inlineStr">
        <is>
          <t>Petroleum</t>
        </is>
      </c>
      <c r="E12102" s="75" t="n">
        <v>1740</v>
      </c>
      <c r="F12102" s="76" t="n">
        <v>5.754</v>
      </c>
      <c r="G12102" s="75" t="n">
        <v>1680.2</v>
      </c>
    </row>
    <row r="12103">
      <c r="A12103" s="35" t="n">
        <v>2018</v>
      </c>
      <c r="B12103" s="35" t="n">
        <v>2103</v>
      </c>
      <c r="C12103" s="36" t="inlineStr">
        <is>
          <t>SUB</t>
        </is>
      </c>
      <c r="D12103" s="36" t="inlineStr">
        <is>
          <t>Coal</t>
        </is>
      </c>
      <c r="E12103" s="75" t="n">
        <v>65952</v>
      </c>
      <c r="F12103" s="76" t="n">
        <v>17.59</v>
      </c>
      <c r="G12103" s="75" t="n">
        <v>151.2</v>
      </c>
    </row>
    <row r="12104">
      <c r="A12104" s="35" t="n">
        <v>2018</v>
      </c>
      <c r="B12104" s="35" t="n">
        <v>2103</v>
      </c>
      <c r="C12104" s="36" t="inlineStr">
        <is>
          <t>SUB</t>
        </is>
      </c>
      <c r="D12104" s="36" t="inlineStr">
        <is>
          <t>Coal</t>
        </is>
      </c>
      <c r="E12104" s="75" t="n">
        <v>118528</v>
      </c>
      <c r="F12104" s="76" t="n">
        <v>17.56</v>
      </c>
      <c r="G12104" s="75" t="n">
        <v>174.7</v>
      </c>
    </row>
    <row r="12105">
      <c r="A12105" s="35" t="n">
        <v>2018</v>
      </c>
      <c r="B12105" s="35" t="n">
        <v>2103</v>
      </c>
      <c r="C12105" s="36" t="inlineStr">
        <is>
          <t>SUB</t>
        </is>
      </c>
      <c r="D12105" s="36" t="inlineStr">
        <is>
          <t>Coal</t>
        </is>
      </c>
      <c r="E12105" s="75" t="n">
        <v>541440</v>
      </c>
      <c r="F12105" s="76" t="n">
        <v>17.62</v>
      </c>
      <c r="G12105" s="75" t="n">
        <v>177.1</v>
      </c>
    </row>
    <row r="12106">
      <c r="A12106" s="35" t="n">
        <v>2018</v>
      </c>
      <c r="B12106" s="35" t="n">
        <v>2103</v>
      </c>
      <c r="C12106" s="36" t="inlineStr">
        <is>
          <t>SUB</t>
        </is>
      </c>
      <c r="D12106" s="36" t="inlineStr">
        <is>
          <t>Coal</t>
        </is>
      </c>
      <c r="E12106" s="75" t="n">
        <v>15861</v>
      </c>
      <c r="F12106" s="76" t="n">
        <v>17.99</v>
      </c>
      <c r="G12106" s="75" t="n">
        <v>144.2</v>
      </c>
    </row>
    <row r="12107">
      <c r="A12107" s="35" t="n">
        <v>2018</v>
      </c>
      <c r="B12107" s="35" t="n">
        <v>2103</v>
      </c>
      <c r="C12107" s="36" t="inlineStr">
        <is>
          <t>SUB</t>
        </is>
      </c>
      <c r="D12107" s="36" t="inlineStr">
        <is>
          <t>Coal</t>
        </is>
      </c>
      <c r="E12107" s="75" t="n">
        <v>15705</v>
      </c>
      <c r="F12107" s="76" t="n">
        <v>17.94</v>
      </c>
      <c r="G12107" s="75" t="n">
        <v>143.7</v>
      </c>
    </row>
    <row r="12108">
      <c r="A12108" s="35" t="n">
        <v>2018</v>
      </c>
      <c r="B12108" s="35" t="n">
        <v>2104</v>
      </c>
      <c r="C12108" s="36" t="inlineStr">
        <is>
          <t>DFO</t>
        </is>
      </c>
      <c r="D12108" s="36" t="inlineStr">
        <is>
          <t>Petroleum</t>
        </is>
      </c>
      <c r="E12108" s="75" t="n">
        <v>178</v>
      </c>
      <c r="F12108" s="76" t="n">
        <v>5.754</v>
      </c>
      <c r="G12108" s="75" t="n">
        <v>1691.4</v>
      </c>
    </row>
    <row r="12109">
      <c r="A12109" s="35" t="n">
        <v>2018</v>
      </c>
      <c r="B12109" s="35" t="n">
        <v>2104</v>
      </c>
      <c r="C12109" s="36" t="inlineStr">
        <is>
          <t>SUB</t>
        </is>
      </c>
      <c r="D12109" s="36" t="inlineStr">
        <is>
          <t>Coal</t>
        </is>
      </c>
      <c r="E12109" s="75" t="n">
        <v>94134</v>
      </c>
      <c r="F12109" s="76" t="n">
        <v>17.94</v>
      </c>
      <c r="G12109" s="75" t="n">
        <v>156.8</v>
      </c>
    </row>
    <row r="12110">
      <c r="A12110" s="35" t="n">
        <v>2018</v>
      </c>
      <c r="B12110" s="35" t="n">
        <v>2104</v>
      </c>
      <c r="C12110" s="36" t="inlineStr">
        <is>
          <t>NG</t>
        </is>
      </c>
      <c r="D12110" s="36" t="inlineStr">
        <is>
          <t>Natural Gas</t>
        </is>
      </c>
      <c r="E12110" s="75" t="n">
        <v>8594</v>
      </c>
      <c r="F12110" s="76" t="n">
        <v>1.022</v>
      </c>
      <c r="G12110" s="75" t="n">
        <v>298</v>
      </c>
    </row>
    <row r="12111">
      <c r="A12111" s="35" t="n">
        <v>2018</v>
      </c>
      <c r="B12111" s="35" t="n">
        <v>2104</v>
      </c>
      <c r="C12111" s="36" t="inlineStr">
        <is>
          <t>NG</t>
        </is>
      </c>
      <c r="D12111" s="36" t="inlineStr">
        <is>
          <t>Natural Gas</t>
        </is>
      </c>
      <c r="E12111" s="75" t="n">
        <v>92460</v>
      </c>
      <c r="F12111" s="76" t="n">
        <v>1.024</v>
      </c>
      <c r="G12111" s="75" t="n">
        <v>298</v>
      </c>
    </row>
    <row r="12112">
      <c r="A12112" s="35" t="n">
        <v>2018</v>
      </c>
      <c r="B12112" s="35" t="n">
        <v>2107</v>
      </c>
      <c r="C12112" s="36" t="inlineStr">
        <is>
          <t>DFO</t>
        </is>
      </c>
      <c r="D12112" s="36" t="inlineStr">
        <is>
          <t>Petroleum</t>
        </is>
      </c>
      <c r="E12112" s="75" t="n">
        <v>348</v>
      </c>
      <c r="F12112" s="76" t="n">
        <v>5.754</v>
      </c>
      <c r="G12112" s="75" t="n">
        <v>1732</v>
      </c>
    </row>
    <row r="12113">
      <c r="A12113" s="35" t="n">
        <v>2018</v>
      </c>
      <c r="B12113" s="35" t="n">
        <v>2107</v>
      </c>
      <c r="C12113" s="36" t="inlineStr">
        <is>
          <t>SUB</t>
        </is>
      </c>
      <c r="D12113" s="36" t="inlineStr">
        <is>
          <t>Coal</t>
        </is>
      </c>
      <c r="E12113" s="75" t="n">
        <v>15973</v>
      </c>
      <c r="F12113" s="76" t="n">
        <v>17.82</v>
      </c>
      <c r="G12113" s="75" t="n">
        <v>214.9</v>
      </c>
    </row>
    <row r="12114">
      <c r="A12114" s="35" t="n">
        <v>2018</v>
      </c>
      <c r="B12114" s="35" t="n">
        <v>2107</v>
      </c>
      <c r="C12114" s="36" t="inlineStr">
        <is>
          <t>SUB</t>
        </is>
      </c>
      <c r="D12114" s="36" t="inlineStr">
        <is>
          <t>Coal</t>
        </is>
      </c>
      <c r="E12114" s="75" t="n">
        <v>129765</v>
      </c>
      <c r="F12114" s="76" t="n">
        <v>17.69</v>
      </c>
      <c r="G12114" s="75" t="n">
        <v>211</v>
      </c>
    </row>
    <row r="12115">
      <c r="A12115" s="35" t="n">
        <v>2018</v>
      </c>
      <c r="B12115" s="35" t="n">
        <v>2107</v>
      </c>
      <c r="C12115" s="36" t="inlineStr">
        <is>
          <t>BIT</t>
        </is>
      </c>
      <c r="D12115" s="36" t="inlineStr">
        <is>
          <t>Coal</t>
        </is>
      </c>
      <c r="E12115" s="75" t="n">
        <v>32471</v>
      </c>
      <c r="F12115" s="76" t="n">
        <v>21.86</v>
      </c>
      <c r="G12115" s="75" t="n">
        <v>157.5</v>
      </c>
    </row>
    <row r="12116">
      <c r="A12116" s="35" t="n">
        <v>2018</v>
      </c>
      <c r="B12116" s="35" t="n">
        <v>2107</v>
      </c>
      <c r="C12116" s="36" t="inlineStr">
        <is>
          <t>SUB</t>
        </is>
      </c>
      <c r="D12116" s="36" t="inlineStr">
        <is>
          <t>Coal</t>
        </is>
      </c>
      <c r="E12116" s="75" t="n">
        <v>32151</v>
      </c>
      <c r="F12116" s="76" t="n">
        <v>18.03</v>
      </c>
      <c r="G12116" s="75" t="n">
        <v>174.7</v>
      </c>
    </row>
    <row r="12117">
      <c r="A12117" s="35" t="n">
        <v>2018</v>
      </c>
      <c r="B12117" s="35" t="n">
        <v>2161</v>
      </c>
      <c r="C12117" s="36" t="inlineStr">
        <is>
          <t>NG</t>
        </is>
      </c>
      <c r="D12117" s="36" t="inlineStr">
        <is>
          <t>Natural Gas</t>
        </is>
      </c>
      <c r="E12117" s="75" t="n">
        <v>112843</v>
      </c>
      <c r="F12117" s="76" t="n">
        <v>1.04</v>
      </c>
      <c r="G12117" s="75" t="n">
        <v>209.1</v>
      </c>
    </row>
    <row r="12118">
      <c r="A12118" s="35" t="n">
        <v>2018</v>
      </c>
      <c r="B12118" s="35" t="n">
        <v>2167</v>
      </c>
      <c r="C12118" s="36" t="inlineStr">
        <is>
          <t>SUB</t>
        </is>
      </c>
      <c r="D12118" s="36" t="inlineStr">
        <is>
          <t>Coal</t>
        </is>
      </c>
      <c r="E12118" s="75" t="n">
        <v>343399</v>
      </c>
      <c r="F12118" s="76" t="n">
        <v>17.55</v>
      </c>
      <c r="G12118" s="75" t="n">
        <v>193.3</v>
      </c>
    </row>
    <row r="12119">
      <c r="A12119" s="35" t="n">
        <v>2018</v>
      </c>
      <c r="B12119" s="35" t="n">
        <v>2167</v>
      </c>
      <c r="C12119" s="36" t="inlineStr">
        <is>
          <t>DFO</t>
        </is>
      </c>
      <c r="D12119" s="36" t="inlineStr">
        <is>
          <t>Petroleum</t>
        </is>
      </c>
      <c r="E12119" s="75" t="n">
        <v>696</v>
      </c>
      <c r="F12119" s="76" t="n">
        <v>5.88</v>
      </c>
      <c r="G12119" s="75" t="n">
        <v>1842</v>
      </c>
    </row>
    <row r="12120">
      <c r="A12120" s="35" t="n">
        <v>2018</v>
      </c>
      <c r="B12120" s="35" t="n">
        <v>2168</v>
      </c>
      <c r="C12120" s="36" t="inlineStr">
        <is>
          <t>SUB</t>
        </is>
      </c>
      <c r="D12120" s="36" t="inlineStr">
        <is>
          <t>Coal</t>
        </is>
      </c>
      <c r="E12120" s="75" t="n">
        <v>396786</v>
      </c>
      <c r="F12120" s="76" t="n">
        <v>17.48</v>
      </c>
      <c r="G12120" s="75" t="n">
        <v>189.8</v>
      </c>
    </row>
    <row r="12121">
      <c r="A12121" s="35" t="n">
        <v>2018</v>
      </c>
      <c r="B12121" s="35" t="n">
        <v>2168</v>
      </c>
      <c r="C12121" s="36" t="inlineStr">
        <is>
          <t>DFO</t>
        </is>
      </c>
      <c r="D12121" s="36" t="inlineStr">
        <is>
          <t>Petroleum</t>
        </is>
      </c>
      <c r="E12121" s="75" t="n">
        <v>2503</v>
      </c>
      <c r="F12121" s="76" t="n">
        <v>5.88</v>
      </c>
      <c r="G12121" s="75" t="n">
        <v>1653.7</v>
      </c>
    </row>
    <row r="12122">
      <c r="A12122" s="35" t="n">
        <v>2018</v>
      </c>
      <c r="B12122" s="35" t="n">
        <v>2240</v>
      </c>
      <c r="C12122" s="36" t="inlineStr">
        <is>
          <t>SUB</t>
        </is>
      </c>
      <c r="D12122" s="36" t="inlineStr">
        <is>
          <t>Coal</t>
        </is>
      </c>
      <c r="E12122" s="75" t="n">
        <v>12395</v>
      </c>
      <c r="F12122" s="76" t="n">
        <v>17.64</v>
      </c>
      <c r="G12122" s="75" t="n">
        <v>162.8</v>
      </c>
    </row>
    <row r="12123">
      <c r="A12123" s="35" t="n">
        <v>2018</v>
      </c>
      <c r="B12123" s="35" t="n">
        <v>2240</v>
      </c>
      <c r="C12123" s="36" t="inlineStr">
        <is>
          <t>NG</t>
        </is>
      </c>
      <c r="D12123" s="36" t="inlineStr">
        <is>
          <t>Natural Gas</t>
        </is>
      </c>
      <c r="E12123" s="75" t="n">
        <v>31144</v>
      </c>
      <c r="F12123" s="76" t="n">
        <v>1.07</v>
      </c>
      <c r="G12123" s="75" t="n">
        <v>280.2</v>
      </c>
    </row>
    <row r="12124">
      <c r="A12124" s="35" t="n">
        <v>2018</v>
      </c>
      <c r="B12124" s="35" t="n">
        <v>2240</v>
      </c>
      <c r="C12124" s="36" t="inlineStr">
        <is>
          <t>SUB</t>
        </is>
      </c>
      <c r="D12124" s="36" t="inlineStr">
        <is>
          <t>Coal</t>
        </is>
      </c>
      <c r="E12124" s="75" t="n">
        <v>3084</v>
      </c>
      <c r="F12124" s="76" t="n">
        <v>18.09</v>
      </c>
      <c r="G12124" s="75" t="n">
        <v>162.4</v>
      </c>
    </row>
    <row r="12125">
      <c r="A12125" s="35" t="n">
        <v>2018</v>
      </c>
      <c r="B12125" s="35" t="n">
        <v>2240</v>
      </c>
      <c r="C12125" s="36" t="inlineStr">
        <is>
          <t>SUB</t>
        </is>
      </c>
      <c r="D12125" s="36" t="inlineStr">
        <is>
          <t>Coal</t>
        </is>
      </c>
      <c r="E12125" s="75" t="n">
        <v>7158</v>
      </c>
      <c r="F12125" s="76" t="n">
        <v>17.1</v>
      </c>
      <c r="G12125" s="75" t="n">
        <v>158.9</v>
      </c>
    </row>
    <row r="12126">
      <c r="A12126" s="35" t="n">
        <v>2018</v>
      </c>
      <c r="B12126" s="35" t="n">
        <v>2277</v>
      </c>
      <c r="C12126" s="36" t="inlineStr">
        <is>
          <t>NG</t>
        </is>
      </c>
      <c r="D12126" s="36" t="inlineStr">
        <is>
          <t>Natural Gas</t>
        </is>
      </c>
      <c r="E12126" s="75" t="n">
        <v>1719</v>
      </c>
      <c r="F12126" s="76" t="n">
        <v>1.034</v>
      </c>
      <c r="G12126" s="75" t="n">
        <v>306.6</v>
      </c>
    </row>
    <row r="12127">
      <c r="A12127" s="35" t="n">
        <v>2018</v>
      </c>
      <c r="B12127" s="35" t="n">
        <v>2277</v>
      </c>
      <c r="C12127" s="36" t="inlineStr">
        <is>
          <t>SUB</t>
        </is>
      </c>
      <c r="D12127" s="36" t="inlineStr">
        <is>
          <t>Coal</t>
        </is>
      </c>
      <c r="E12127" s="75" t="n">
        <v>14211</v>
      </c>
      <c r="F12127" s="76" t="n">
        <v>17.12</v>
      </c>
      <c r="G12127" s="75" t="n">
        <v>142.9</v>
      </c>
    </row>
    <row r="12128">
      <c r="A12128" s="35" t="n">
        <v>2018</v>
      </c>
      <c r="B12128" s="35" t="n">
        <v>2291</v>
      </c>
      <c r="C12128" s="36" t="inlineStr">
        <is>
          <t>SUB</t>
        </is>
      </c>
      <c r="D12128" s="36" t="inlineStr">
        <is>
          <t>Coal</t>
        </is>
      </c>
      <c r="E12128" s="75" t="n">
        <v>15689</v>
      </c>
      <c r="F12128" s="76" t="n">
        <v>16.59</v>
      </c>
      <c r="G12128" s="75" t="n">
        <v>139.9</v>
      </c>
    </row>
    <row r="12129">
      <c r="A12129" s="35" t="n">
        <v>2018</v>
      </c>
      <c r="B12129" s="35" t="n">
        <v>2291</v>
      </c>
      <c r="C12129" s="36" t="inlineStr">
        <is>
          <t>SUB</t>
        </is>
      </c>
      <c r="D12129" s="36" t="inlineStr">
        <is>
          <t>Coal</t>
        </is>
      </c>
      <c r="E12129" s="75" t="n">
        <v>77753</v>
      </c>
      <c r="F12129" s="76" t="n">
        <v>17.07</v>
      </c>
      <c r="G12129" s="75" t="n">
        <v>124.8</v>
      </c>
    </row>
    <row r="12130">
      <c r="A12130" s="35" t="n">
        <v>2018</v>
      </c>
      <c r="B12130" s="35" t="n">
        <v>2291</v>
      </c>
      <c r="C12130" s="36" t="inlineStr">
        <is>
          <t>NG</t>
        </is>
      </c>
      <c r="D12130" s="36" t="inlineStr">
        <is>
          <t>Natural Gas</t>
        </is>
      </c>
      <c r="E12130" s="75" t="n">
        <v>2922</v>
      </c>
      <c r="F12130" s="76" t="n">
        <v>1.04</v>
      </c>
      <c r="G12130" s="75" t="n">
        <v>323.4</v>
      </c>
    </row>
    <row r="12131">
      <c r="A12131" s="35" t="n">
        <v>2018</v>
      </c>
      <c r="B12131" s="35" t="n">
        <v>2291</v>
      </c>
      <c r="C12131" s="36" t="inlineStr">
        <is>
          <t>NG</t>
        </is>
      </c>
      <c r="D12131" s="36" t="inlineStr">
        <is>
          <t>Natural Gas</t>
        </is>
      </c>
      <c r="E12131" s="75" t="n">
        <v>3270</v>
      </c>
      <c r="F12131" s="76" t="n">
        <v>1.04</v>
      </c>
      <c r="G12131" s="75" t="n">
        <v>323.4</v>
      </c>
    </row>
    <row r="12132">
      <c r="A12132" s="35" t="n">
        <v>2018</v>
      </c>
      <c r="B12132" s="35" t="n">
        <v>2292</v>
      </c>
      <c r="C12132" s="36" t="inlineStr">
        <is>
          <t>NG</t>
        </is>
      </c>
      <c r="D12132" s="36" t="inlineStr">
        <is>
          <t>Natural Gas</t>
        </is>
      </c>
      <c r="E12132" s="75" t="n">
        <v>172277</v>
      </c>
      <c r="F12132" s="76" t="n">
        <v>1.044</v>
      </c>
      <c r="G12132" s="75" t="n">
        <v>283.4</v>
      </c>
    </row>
    <row r="12133">
      <c r="A12133" s="35" t="n">
        <v>2018</v>
      </c>
      <c r="B12133" s="35" t="n">
        <v>2292</v>
      </c>
      <c r="C12133" s="36" t="inlineStr">
        <is>
          <t>DFO</t>
        </is>
      </c>
      <c r="D12133" s="36" t="inlineStr">
        <is>
          <t>Petroleum</t>
        </is>
      </c>
      <c r="E12133" s="75" t="n">
        <v>397</v>
      </c>
      <c r="F12133" s="76" t="n">
        <v>5.8</v>
      </c>
      <c r="G12133" s="75" t="n">
        <v>1953.7</v>
      </c>
    </row>
    <row r="12134">
      <c r="A12134" s="35" t="n">
        <v>2018</v>
      </c>
      <c r="B12134" s="35" t="n">
        <v>2322</v>
      </c>
      <c r="C12134" s="36" t="inlineStr">
        <is>
          <t>NG</t>
        </is>
      </c>
      <c r="D12134" s="36" t="inlineStr">
        <is>
          <t>Natural Gas</t>
        </is>
      </c>
      <c r="E12134" s="75" t="n">
        <v>204491</v>
      </c>
      <c r="F12134" s="76" t="n">
        <v>1.035</v>
      </c>
      <c r="G12134" s="75" t="n">
        <v>240.1</v>
      </c>
    </row>
    <row r="12135">
      <c r="A12135" s="35" t="n">
        <v>2018</v>
      </c>
      <c r="B12135" s="35" t="n">
        <v>2330</v>
      </c>
      <c r="C12135" s="36" t="inlineStr">
        <is>
          <t>NG</t>
        </is>
      </c>
      <c r="D12135" s="36" t="inlineStr">
        <is>
          <t>Natural Gas</t>
        </is>
      </c>
      <c r="E12135" s="75" t="n">
        <v>530748</v>
      </c>
      <c r="F12135" s="76" t="n">
        <v>1.061</v>
      </c>
      <c r="G12135" s="75" t="n">
        <v>182.4</v>
      </c>
    </row>
    <row r="12136">
      <c r="A12136" s="35" t="n">
        <v>2018</v>
      </c>
      <c r="B12136" s="35" t="n">
        <v>2336</v>
      </c>
      <c r="C12136" s="36" t="inlineStr">
        <is>
          <t>NG</t>
        </is>
      </c>
      <c r="D12136" s="36" t="inlineStr">
        <is>
          <t>Natural Gas</t>
        </is>
      </c>
      <c r="E12136" s="75" t="n">
        <v>3</v>
      </c>
      <c r="F12136" s="76" t="n">
        <v>1.061</v>
      </c>
      <c r="G12136" s="75" t="n">
        <v>184.2</v>
      </c>
    </row>
    <row r="12137">
      <c r="A12137" s="35" t="n">
        <v>2018</v>
      </c>
      <c r="B12137" s="35" t="n">
        <v>2336</v>
      </c>
      <c r="C12137" s="36" t="inlineStr">
        <is>
          <t>NG</t>
        </is>
      </c>
      <c r="D12137" s="36" t="inlineStr">
        <is>
          <t>Natural Gas</t>
        </is>
      </c>
      <c r="E12137" s="75" t="n">
        <v>11</v>
      </c>
      <c r="F12137" s="76" t="n">
        <v>1.061</v>
      </c>
      <c r="G12137" s="75" t="n">
        <v>184.2</v>
      </c>
    </row>
    <row r="12138">
      <c r="A12138" s="35" t="n">
        <v>2018</v>
      </c>
      <c r="B12138" s="35" t="n">
        <v>2336</v>
      </c>
      <c r="C12138" s="36" t="inlineStr">
        <is>
          <t>NG</t>
        </is>
      </c>
      <c r="D12138" s="36" t="inlineStr">
        <is>
          <t>Natural Gas</t>
        </is>
      </c>
      <c r="E12138" s="75" t="n">
        <v>110</v>
      </c>
      <c r="F12138" s="76" t="n">
        <v>1.061</v>
      </c>
      <c r="G12138" s="75" t="n">
        <v>184.2</v>
      </c>
    </row>
    <row r="12139">
      <c r="A12139" s="35" t="n">
        <v>2018</v>
      </c>
      <c r="B12139" s="35" t="n">
        <v>2336</v>
      </c>
      <c r="C12139" s="36" t="inlineStr">
        <is>
          <t>NG</t>
        </is>
      </c>
      <c r="D12139" s="36" t="inlineStr">
        <is>
          <t>Natural Gas</t>
        </is>
      </c>
      <c r="E12139" s="75" t="n">
        <v>63082</v>
      </c>
      <c r="F12139" s="76" t="n">
        <v>1.051</v>
      </c>
      <c r="G12139" s="75" t="n">
        <v>184.2</v>
      </c>
    </row>
    <row r="12140">
      <c r="A12140" s="35" t="n">
        <v>2018</v>
      </c>
      <c r="B12140" s="35" t="n">
        <v>2336</v>
      </c>
      <c r="C12140" s="36" t="inlineStr">
        <is>
          <t>NG</t>
        </is>
      </c>
      <c r="D12140" s="36" t="inlineStr">
        <is>
          <t>Natural Gas</t>
        </is>
      </c>
      <c r="E12140" s="75" t="n">
        <v>208883</v>
      </c>
      <c r="F12140" s="76" t="n">
        <v>1.051</v>
      </c>
      <c r="G12140" s="75" t="n">
        <v>184.2</v>
      </c>
    </row>
    <row r="12141">
      <c r="A12141" s="35" t="n">
        <v>2018</v>
      </c>
      <c r="B12141" s="35" t="n">
        <v>2336</v>
      </c>
      <c r="C12141" s="36" t="inlineStr">
        <is>
          <t>NG</t>
        </is>
      </c>
      <c r="D12141" s="36" t="inlineStr">
        <is>
          <t>Natural Gas</t>
        </is>
      </c>
      <c r="E12141" s="75" t="n">
        <v>2021611</v>
      </c>
      <c r="F12141" s="76" t="n">
        <v>1.051</v>
      </c>
      <c r="G12141" s="75" t="n">
        <v>184.2</v>
      </c>
    </row>
    <row r="12142">
      <c r="A12142" s="35" t="n">
        <v>2018</v>
      </c>
      <c r="B12142" s="35" t="n">
        <v>2364</v>
      </c>
      <c r="C12142" s="36" t="inlineStr">
        <is>
          <t>DFO</t>
        </is>
      </c>
      <c r="D12142" s="36" t="inlineStr">
        <is>
          <t>Petroleum</t>
        </is>
      </c>
      <c r="E12142" s="75" t="n">
        <v>119</v>
      </c>
      <c r="F12142" s="76" t="n">
        <v>5.8</v>
      </c>
      <c r="G12142" s="75" t="n">
        <v>1315.5</v>
      </c>
    </row>
    <row r="12143">
      <c r="A12143" s="35" t="n">
        <v>2018</v>
      </c>
      <c r="B12143" s="35" t="n">
        <v>2367</v>
      </c>
      <c r="C12143" s="36" t="inlineStr">
        <is>
          <t>NG</t>
        </is>
      </c>
      <c r="D12143" s="36" t="inlineStr">
        <is>
          <t>Natural Gas</t>
        </is>
      </c>
      <c r="E12143" s="75" t="n">
        <v>630</v>
      </c>
      <c r="F12143" s="76" t="n">
        <v>1.05</v>
      </c>
      <c r="G12143" s="75" t="n">
        <v>500</v>
      </c>
    </row>
    <row r="12144">
      <c r="A12144" s="35" t="n">
        <v>2018</v>
      </c>
      <c r="B12144" s="35" t="n">
        <v>2378</v>
      </c>
      <c r="C12144" s="36" t="inlineStr">
        <is>
          <t>DFO</t>
        </is>
      </c>
      <c r="D12144" s="36" t="inlineStr">
        <is>
          <t>Petroleum</t>
        </is>
      </c>
      <c r="E12144" s="75" t="n">
        <v>174</v>
      </c>
      <c r="F12144" s="76" t="n">
        <v>5.966</v>
      </c>
      <c r="G12144" s="75" t="inlineStr">
        <is>
          <t>.</t>
        </is>
      </c>
    </row>
    <row r="12145">
      <c r="A12145" s="35" t="n">
        <v>2018</v>
      </c>
      <c r="B12145" s="35" t="n">
        <v>2390</v>
      </c>
      <c r="C12145" s="36" t="inlineStr">
        <is>
          <t>DFO</t>
        </is>
      </c>
      <c r="D12145" s="36" t="inlineStr">
        <is>
          <t>Petroleum</t>
        </is>
      </c>
      <c r="E12145" s="75" t="n">
        <v>457</v>
      </c>
      <c r="F12145" s="76" t="n">
        <v>5.825</v>
      </c>
      <c r="G12145" s="75" t="inlineStr">
        <is>
          <t>.</t>
        </is>
      </c>
    </row>
    <row r="12146">
      <c r="A12146" s="35" t="n">
        <v>2018</v>
      </c>
      <c r="B12146" s="35" t="n">
        <v>2390</v>
      </c>
      <c r="C12146" s="36" t="inlineStr">
        <is>
          <t>NG</t>
        </is>
      </c>
      <c r="D12146" s="36" t="inlineStr">
        <is>
          <t>Natural Gas</t>
        </is>
      </c>
      <c r="E12146" s="75" t="n">
        <v>1116</v>
      </c>
      <c r="F12146" s="76" t="n">
        <v>1.028</v>
      </c>
      <c r="G12146" s="75" t="inlineStr">
        <is>
          <t>.</t>
        </is>
      </c>
    </row>
    <row r="12147">
      <c r="A12147" s="35" t="n">
        <v>2018</v>
      </c>
      <c r="B12147" s="35" t="n">
        <v>2393</v>
      </c>
      <c r="C12147" s="36" t="inlineStr">
        <is>
          <t>NG</t>
        </is>
      </c>
      <c r="D12147" s="36" t="inlineStr">
        <is>
          <t>Natural Gas</t>
        </is>
      </c>
      <c r="E12147" s="75" t="n">
        <v>413</v>
      </c>
      <c r="F12147" s="76" t="n">
        <v>1.03</v>
      </c>
      <c r="G12147" s="75" t="inlineStr">
        <is>
          <t>.</t>
        </is>
      </c>
    </row>
    <row r="12148">
      <c r="A12148" s="35" t="n">
        <v>2018</v>
      </c>
      <c r="B12148" s="35" t="n">
        <v>2393</v>
      </c>
      <c r="C12148" s="36" t="inlineStr">
        <is>
          <t>NG</t>
        </is>
      </c>
      <c r="D12148" s="36" t="inlineStr">
        <is>
          <t>Natural Gas</t>
        </is>
      </c>
      <c r="E12148" s="75" t="n">
        <v>1017</v>
      </c>
      <c r="F12148" s="76" t="n">
        <v>1.03</v>
      </c>
      <c r="G12148" s="75" t="inlineStr">
        <is>
          <t>.</t>
        </is>
      </c>
    </row>
    <row r="12149">
      <c r="A12149" s="35" t="n">
        <v>2018</v>
      </c>
      <c r="B12149" s="35" t="n">
        <v>2398</v>
      </c>
      <c r="C12149" s="36" t="inlineStr">
        <is>
          <t>NG</t>
        </is>
      </c>
      <c r="D12149" s="36" t="inlineStr">
        <is>
          <t>Natural Gas</t>
        </is>
      </c>
      <c r="E12149" s="75" t="n">
        <v>2596066</v>
      </c>
      <c r="F12149" s="76" t="n">
        <v>1.028</v>
      </c>
      <c r="G12149" s="75" t="inlineStr">
        <is>
          <t>.</t>
        </is>
      </c>
    </row>
    <row r="12150">
      <c r="A12150" s="35" t="n">
        <v>2018</v>
      </c>
      <c r="B12150" s="35" t="n">
        <v>2399</v>
      </c>
      <c r="C12150" s="36" t="inlineStr">
        <is>
          <t>NG</t>
        </is>
      </c>
      <c r="D12150" s="36" t="inlineStr">
        <is>
          <t>Natural Gas</t>
        </is>
      </c>
      <c r="E12150" s="75" t="n">
        <v>24664</v>
      </c>
      <c r="F12150" s="76" t="n">
        <v>1.3</v>
      </c>
      <c r="G12150" s="75" t="inlineStr">
        <is>
          <t>.</t>
        </is>
      </c>
    </row>
    <row r="12151">
      <c r="A12151" s="35" t="n">
        <v>2018</v>
      </c>
      <c r="B12151" s="35" t="n">
        <v>2404</v>
      </c>
      <c r="C12151" s="36" t="inlineStr">
        <is>
          <t>NG</t>
        </is>
      </c>
      <c r="D12151" s="36" t="inlineStr">
        <is>
          <t>Natural Gas</t>
        </is>
      </c>
      <c r="E12151" s="75" t="n">
        <v>215753</v>
      </c>
      <c r="F12151" s="76" t="n">
        <v>1.03</v>
      </c>
      <c r="G12151" s="75" t="inlineStr">
        <is>
          <t>.</t>
        </is>
      </c>
    </row>
    <row r="12152">
      <c r="A12152" s="35" t="n">
        <v>2018</v>
      </c>
      <c r="B12152" s="35" t="n">
        <v>2406</v>
      </c>
      <c r="C12152" s="36" t="inlineStr">
        <is>
          <t>NG</t>
        </is>
      </c>
      <c r="D12152" s="36" t="inlineStr">
        <is>
          <t>Natural Gas</t>
        </is>
      </c>
      <c r="E12152" s="75" t="n">
        <v>1598053</v>
      </c>
      <c r="F12152" s="76" t="n">
        <v>1.029</v>
      </c>
      <c r="G12152" s="75" t="inlineStr">
        <is>
          <t>.</t>
        </is>
      </c>
    </row>
    <row r="12153">
      <c r="A12153" s="35" t="n">
        <v>2018</v>
      </c>
      <c r="B12153" s="35" t="n">
        <v>2411</v>
      </c>
      <c r="C12153" s="36" t="inlineStr">
        <is>
          <t>DFO</t>
        </is>
      </c>
      <c r="D12153" s="36" t="inlineStr">
        <is>
          <t>Petroleum</t>
        </is>
      </c>
      <c r="E12153" s="75" t="n">
        <v>179</v>
      </c>
      <c r="F12153" s="76" t="n">
        <v>5.8</v>
      </c>
      <c r="G12153" s="75" t="inlineStr">
        <is>
          <t>.</t>
        </is>
      </c>
    </row>
    <row r="12154">
      <c r="A12154" s="35" t="n">
        <v>2018</v>
      </c>
      <c r="B12154" s="35" t="n">
        <v>2411</v>
      </c>
      <c r="C12154" s="36" t="inlineStr">
        <is>
          <t>NG</t>
        </is>
      </c>
      <c r="D12154" s="36" t="inlineStr">
        <is>
          <t>Natural Gas</t>
        </is>
      </c>
      <c r="E12154" s="75" t="n">
        <v>587635</v>
      </c>
      <c r="F12154" s="76" t="n">
        <v>1.028</v>
      </c>
      <c r="G12154" s="75" t="inlineStr">
        <is>
          <t>.</t>
        </is>
      </c>
    </row>
    <row r="12155">
      <c r="A12155" s="35" t="n">
        <v>2018</v>
      </c>
      <c r="B12155" s="35" t="n">
        <v>2442</v>
      </c>
      <c r="C12155" s="36" t="inlineStr">
        <is>
          <t>NG</t>
        </is>
      </c>
      <c r="D12155" s="36" t="inlineStr">
        <is>
          <t>Natural Gas</t>
        </is>
      </c>
      <c r="E12155" s="75" t="n">
        <v>26842</v>
      </c>
      <c r="F12155" s="76" t="n">
        <v>1.02</v>
      </c>
      <c r="G12155" s="75" t="n">
        <v>1315.6</v>
      </c>
    </row>
    <row r="12156">
      <c r="A12156" s="35" t="n">
        <v>2018</v>
      </c>
      <c r="B12156" s="35" t="n">
        <v>2442</v>
      </c>
      <c r="C12156" s="36" t="inlineStr">
        <is>
          <t>SUB</t>
        </is>
      </c>
      <c r="D12156" s="36" t="inlineStr">
        <is>
          <t>Coal</t>
        </is>
      </c>
      <c r="E12156" s="75" t="n">
        <v>271604</v>
      </c>
      <c r="F12156" s="76" t="n">
        <v>18.04</v>
      </c>
      <c r="G12156" s="75" t="n">
        <v>286.6</v>
      </c>
    </row>
    <row r="12157">
      <c r="A12157" s="35" t="n">
        <v>2018</v>
      </c>
      <c r="B12157" s="35" t="n">
        <v>2444</v>
      </c>
      <c r="C12157" s="36" t="inlineStr">
        <is>
          <t>NG</t>
        </is>
      </c>
      <c r="D12157" s="36" t="inlineStr">
        <is>
          <t>Natural Gas</t>
        </is>
      </c>
      <c r="E12157" s="75" t="n">
        <v>360979</v>
      </c>
      <c r="F12157" s="76" t="n">
        <v>1.05</v>
      </c>
      <c r="G12157" s="75" t="n">
        <v>227</v>
      </c>
    </row>
    <row r="12158">
      <c r="A12158" s="35" t="n">
        <v>2018</v>
      </c>
      <c r="B12158" s="35" t="n">
        <v>2446</v>
      </c>
      <c r="C12158" s="36" t="inlineStr">
        <is>
          <t>NG</t>
        </is>
      </c>
      <c r="D12158" s="36" t="inlineStr">
        <is>
          <t>Natural Gas</t>
        </is>
      </c>
      <c r="E12158" s="75" t="n">
        <v>672890</v>
      </c>
      <c r="F12158" s="76" t="n">
        <v>1.029</v>
      </c>
      <c r="G12158" s="75" t="n">
        <v>192.9</v>
      </c>
    </row>
    <row r="12159">
      <c r="A12159" s="35" t="n">
        <v>2018</v>
      </c>
      <c r="B12159" s="35" t="n">
        <v>2446</v>
      </c>
      <c r="C12159" s="36" t="inlineStr">
        <is>
          <t>NG</t>
        </is>
      </c>
      <c r="D12159" s="36" t="inlineStr">
        <is>
          <t>Natural Gas</t>
        </is>
      </c>
      <c r="E12159" s="75" t="n">
        <v>346640</v>
      </c>
      <c r="F12159" s="76" t="n">
        <v>1.029</v>
      </c>
      <c r="G12159" s="75" t="n">
        <v>192.9</v>
      </c>
    </row>
    <row r="12160">
      <c r="A12160" s="35" t="n">
        <v>2018</v>
      </c>
      <c r="B12160" s="35" t="n">
        <v>2451</v>
      </c>
      <c r="C12160" s="36" t="inlineStr">
        <is>
          <t>BIT</t>
        </is>
      </c>
      <c r="D12160" s="36" t="inlineStr">
        <is>
          <t>Coal</t>
        </is>
      </c>
      <c r="E12160" s="75" t="n">
        <v>243000</v>
      </c>
      <c r="F12160" s="76" t="n">
        <v>20.262</v>
      </c>
      <c r="G12160" s="75" t="n">
        <v>183</v>
      </c>
    </row>
    <row r="12161">
      <c r="A12161" s="35" t="n">
        <v>2018</v>
      </c>
      <c r="B12161" s="35" t="n">
        <v>2454</v>
      </c>
      <c r="C12161" s="36" t="inlineStr">
        <is>
          <t>NG</t>
        </is>
      </c>
      <c r="D12161" s="36" t="inlineStr">
        <is>
          <t>Natural Gas</t>
        </is>
      </c>
      <c r="E12161" s="75" t="n">
        <v>1287733</v>
      </c>
      <c r="F12161" s="76" t="n">
        <v>1.04</v>
      </c>
      <c r="G12161" s="75" t="n">
        <v>192.9</v>
      </c>
    </row>
    <row r="12162">
      <c r="A12162" s="35" t="n">
        <v>2018</v>
      </c>
      <c r="B12162" s="35" t="n">
        <v>2454</v>
      </c>
      <c r="C12162" s="36" t="inlineStr">
        <is>
          <t>NG</t>
        </is>
      </c>
      <c r="D12162" s="36" t="inlineStr">
        <is>
          <t>Natural Gas</t>
        </is>
      </c>
      <c r="E12162" s="75" t="n">
        <v>722883</v>
      </c>
      <c r="F12162" s="76" t="n">
        <v>1.03</v>
      </c>
      <c r="G12162" s="75" t="n">
        <v>192.9</v>
      </c>
    </row>
    <row r="12163">
      <c r="A12163" s="35" t="n">
        <v>2018</v>
      </c>
      <c r="B12163" s="35" t="n">
        <v>2480</v>
      </c>
      <c r="C12163" s="36" t="inlineStr">
        <is>
          <t>DFO</t>
        </is>
      </c>
      <c r="D12163" s="36" t="inlineStr">
        <is>
          <t>Petroleum</t>
        </is>
      </c>
      <c r="E12163" s="75" t="n">
        <v>12</v>
      </c>
      <c r="F12163" s="76" t="n">
        <v>5.796</v>
      </c>
      <c r="G12163" s="75" t="inlineStr">
        <is>
          <t>.</t>
        </is>
      </c>
    </row>
    <row r="12164">
      <c r="A12164" s="35" t="n">
        <v>2018</v>
      </c>
      <c r="B12164" s="35" t="n">
        <v>2490</v>
      </c>
      <c r="C12164" s="36" t="inlineStr">
        <is>
          <t>NG</t>
        </is>
      </c>
      <c r="D12164" s="36" t="inlineStr">
        <is>
          <t>Natural Gas</t>
        </is>
      </c>
      <c r="E12164" s="75" t="n">
        <v>1089813</v>
      </c>
      <c r="F12164" s="76" t="n">
        <v>1.03</v>
      </c>
      <c r="G12164" s="75" t="inlineStr">
        <is>
          <t>.</t>
        </is>
      </c>
    </row>
    <row r="12165">
      <c r="A12165" s="35" t="n">
        <v>2018</v>
      </c>
      <c r="B12165" s="35" t="n">
        <v>2493</v>
      </c>
      <c r="C12165" s="36" t="inlineStr">
        <is>
          <t>RFO</t>
        </is>
      </c>
      <c r="D12165" s="36" t="inlineStr">
        <is>
          <t>Petroleum</t>
        </is>
      </c>
      <c r="E12165" s="75" t="n">
        <v>106213</v>
      </c>
      <c r="F12165" s="76" t="n">
        <v>6.09</v>
      </c>
      <c r="G12165" s="75" t="n">
        <v>1374</v>
      </c>
    </row>
    <row r="12166">
      <c r="A12166" s="35" t="n">
        <v>2018</v>
      </c>
      <c r="B12166" s="35" t="n">
        <v>2493</v>
      </c>
      <c r="C12166" s="36" t="inlineStr">
        <is>
          <t>NG</t>
        </is>
      </c>
      <c r="D12166" s="36" t="inlineStr">
        <is>
          <t>Natural Gas</t>
        </is>
      </c>
      <c r="E12166" s="75" t="n">
        <v>2508323</v>
      </c>
      <c r="F12166" s="76" t="n">
        <v>1.03</v>
      </c>
      <c r="G12166" s="75" t="n">
        <v>299</v>
      </c>
    </row>
    <row r="12167">
      <c r="A12167" s="35" t="n">
        <v>2018</v>
      </c>
      <c r="B12167" s="35" t="n">
        <v>2494</v>
      </c>
      <c r="C12167" s="36" t="inlineStr">
        <is>
          <t>DFO</t>
        </is>
      </c>
      <c r="D12167" s="36" t="inlineStr">
        <is>
          <t>Petroleum</t>
        </is>
      </c>
      <c r="E12167" s="75" t="n">
        <v>442</v>
      </c>
      <c r="F12167" s="76" t="n">
        <v>5.83</v>
      </c>
      <c r="G12167" s="75" t="inlineStr">
        <is>
          <t>.</t>
        </is>
      </c>
    </row>
    <row r="12168">
      <c r="A12168" s="35" t="n">
        <v>2018</v>
      </c>
      <c r="B12168" s="35" t="n">
        <v>2494</v>
      </c>
      <c r="C12168" s="36" t="inlineStr">
        <is>
          <t>NG</t>
        </is>
      </c>
      <c r="D12168" s="36" t="inlineStr">
        <is>
          <t>Natural Gas</t>
        </is>
      </c>
      <c r="E12168" s="75" t="n">
        <v>19519</v>
      </c>
      <c r="F12168" s="76" t="n">
        <v>1.03</v>
      </c>
      <c r="G12168" s="75" t="inlineStr">
        <is>
          <t>.</t>
        </is>
      </c>
    </row>
    <row r="12169">
      <c r="A12169" s="35" t="n">
        <v>2018</v>
      </c>
      <c r="B12169" s="35" t="n">
        <v>2499</v>
      </c>
      <c r="C12169" s="36" t="inlineStr">
        <is>
          <t>DFO</t>
        </is>
      </c>
      <c r="D12169" s="36" t="inlineStr">
        <is>
          <t>Petroleum</t>
        </is>
      </c>
      <c r="E12169" s="75" t="n">
        <v>592</v>
      </c>
      <c r="F12169" s="76" t="n">
        <v>5.83</v>
      </c>
      <c r="G12169" s="75" t="inlineStr">
        <is>
          <t>.</t>
        </is>
      </c>
    </row>
    <row r="12170">
      <c r="A12170" s="35" t="n">
        <v>2018</v>
      </c>
      <c r="B12170" s="35" t="n">
        <v>2499</v>
      </c>
      <c r="C12170" s="36" t="inlineStr">
        <is>
          <t>NG</t>
        </is>
      </c>
      <c r="D12170" s="36" t="inlineStr">
        <is>
          <t>Natural Gas</t>
        </is>
      </c>
      <c r="E12170" s="75" t="n">
        <v>85427</v>
      </c>
      <c r="F12170" s="76" t="n">
        <v>1.03</v>
      </c>
      <c r="G12170" s="75" t="inlineStr">
        <is>
          <t>.</t>
        </is>
      </c>
    </row>
    <row r="12171">
      <c r="A12171" s="35" t="n">
        <v>2018</v>
      </c>
      <c r="B12171" s="35" t="n">
        <v>2500</v>
      </c>
      <c r="C12171" s="36" t="inlineStr">
        <is>
          <t>NG</t>
        </is>
      </c>
      <c r="D12171" s="36" t="inlineStr">
        <is>
          <t>Natural Gas</t>
        </is>
      </c>
      <c r="E12171" s="75" t="n">
        <v>1563571</v>
      </c>
      <c r="F12171" s="76" t="n">
        <v>1.029</v>
      </c>
      <c r="G12171" s="75" t="inlineStr">
        <is>
          <t>.</t>
        </is>
      </c>
    </row>
    <row r="12172">
      <c r="A12172" s="35" t="n">
        <v>2018</v>
      </c>
      <c r="B12172" s="35" t="n">
        <v>2511</v>
      </c>
      <c r="C12172" s="36" t="inlineStr">
        <is>
          <t>NG</t>
        </is>
      </c>
      <c r="D12172" s="36" t="inlineStr">
        <is>
          <t>Natural Gas</t>
        </is>
      </c>
      <c r="E12172" s="75" t="n">
        <v>1143200</v>
      </c>
      <c r="F12172" s="76" t="n">
        <v>1.028</v>
      </c>
      <c r="G12172" s="75" t="n">
        <v>282</v>
      </c>
    </row>
    <row r="12173">
      <c r="A12173" s="35" t="n">
        <v>2018</v>
      </c>
      <c r="B12173" s="35" t="n">
        <v>2516</v>
      </c>
      <c r="C12173" s="36" t="inlineStr">
        <is>
          <t>NG</t>
        </is>
      </c>
      <c r="D12173" s="36" t="inlineStr">
        <is>
          <t>Natural Gas</t>
        </is>
      </c>
      <c r="E12173" s="75" t="n">
        <v>1284844</v>
      </c>
      <c r="F12173" s="76" t="n">
        <v>1.027</v>
      </c>
      <c r="G12173" s="75" t="n">
        <v>283</v>
      </c>
    </row>
    <row r="12174">
      <c r="A12174" s="35" t="n">
        <v>2018</v>
      </c>
      <c r="B12174" s="35" t="n">
        <v>2517</v>
      </c>
      <c r="C12174" s="36" t="inlineStr">
        <is>
          <t>DFO</t>
        </is>
      </c>
      <c r="D12174" s="36" t="inlineStr">
        <is>
          <t>Petroleum</t>
        </is>
      </c>
      <c r="E12174" s="75" t="n">
        <v>458</v>
      </c>
      <c r="F12174" s="76" t="n">
        <v>5.683</v>
      </c>
      <c r="G12174" s="75" t="n">
        <v>1785</v>
      </c>
    </row>
    <row r="12175">
      <c r="A12175" s="35" t="n">
        <v>2018</v>
      </c>
      <c r="B12175" s="35" t="n">
        <v>2517</v>
      </c>
      <c r="C12175" s="36" t="inlineStr">
        <is>
          <t>NG</t>
        </is>
      </c>
      <c r="D12175" s="36" t="inlineStr">
        <is>
          <t>Natural Gas</t>
        </is>
      </c>
      <c r="E12175" s="75" t="n">
        <v>222301</v>
      </c>
      <c r="F12175" s="76" t="n">
        <v>1.026</v>
      </c>
      <c r="G12175" s="75" t="n">
        <v>309.2</v>
      </c>
    </row>
    <row r="12176">
      <c r="A12176" s="35" t="n">
        <v>2018</v>
      </c>
      <c r="B12176" s="35" t="n">
        <v>2517</v>
      </c>
      <c r="C12176" s="36" t="inlineStr">
        <is>
          <t>RFO</t>
        </is>
      </c>
      <c r="D12176" s="36" t="inlineStr">
        <is>
          <t>Petroleum</t>
        </is>
      </c>
      <c r="E12176" s="75" t="n">
        <v>4614</v>
      </c>
      <c r="F12176" s="76" t="n">
        <v>6.342</v>
      </c>
      <c r="G12176" s="75" t="n">
        <v>946.9</v>
      </c>
    </row>
    <row r="12177">
      <c r="A12177" s="35" t="n">
        <v>2018</v>
      </c>
      <c r="B12177" s="35" t="n">
        <v>2535</v>
      </c>
      <c r="C12177" s="36" t="inlineStr">
        <is>
          <t>DFO</t>
        </is>
      </c>
      <c r="D12177" s="36" t="inlineStr">
        <is>
          <t>Petroleum</t>
        </is>
      </c>
      <c r="E12177" s="75" t="n">
        <v>268</v>
      </c>
      <c r="F12177" s="76" t="n">
        <v>5.799</v>
      </c>
      <c r="G12177" s="75" t="inlineStr">
        <is>
          <t>.</t>
        </is>
      </c>
    </row>
    <row r="12178">
      <c r="A12178" s="35" t="n">
        <v>2018</v>
      </c>
      <c r="B12178" s="35" t="n">
        <v>2539</v>
      </c>
      <c r="C12178" s="36" t="inlineStr">
        <is>
          <t>NG</t>
        </is>
      </c>
      <c r="D12178" s="36" t="inlineStr">
        <is>
          <t>Natural Gas</t>
        </is>
      </c>
      <c r="E12178" s="75" t="n">
        <v>3235744</v>
      </c>
      <c r="F12178" s="76" t="n">
        <v>1.027</v>
      </c>
      <c r="G12178" s="75" t="inlineStr">
        <is>
          <t>.</t>
        </is>
      </c>
    </row>
    <row r="12179">
      <c r="A12179" s="35" t="n">
        <v>2018</v>
      </c>
      <c r="B12179" s="35" t="n">
        <v>2594</v>
      </c>
      <c r="C12179" s="36" t="inlineStr">
        <is>
          <t>NG</t>
        </is>
      </c>
      <c r="D12179" s="36" t="inlineStr">
        <is>
          <t>Natural Gas</t>
        </is>
      </c>
      <c r="E12179" s="75" t="n">
        <v>6321</v>
      </c>
      <c r="F12179" s="76" t="n">
        <v>1.03</v>
      </c>
      <c r="G12179" s="75" t="inlineStr">
        <is>
          <t>.</t>
        </is>
      </c>
    </row>
    <row r="12180">
      <c r="A12180" s="35" t="n">
        <v>2018</v>
      </c>
      <c r="B12180" s="35" t="n">
        <v>2625</v>
      </c>
      <c r="C12180" s="36" t="inlineStr">
        <is>
          <t>NG</t>
        </is>
      </c>
      <c r="D12180" s="36" t="inlineStr">
        <is>
          <t>Natural Gas</t>
        </is>
      </c>
      <c r="E12180" s="75" t="n">
        <v>133375</v>
      </c>
      <c r="F12180" s="76" t="n">
        <v>1.03</v>
      </c>
      <c r="G12180" s="75" t="inlineStr">
        <is>
          <t>.</t>
        </is>
      </c>
    </row>
    <row r="12181">
      <c r="A12181" s="35" t="n">
        <v>2018</v>
      </c>
      <c r="B12181" s="35" t="n">
        <v>2706</v>
      </c>
      <c r="C12181" s="36" t="inlineStr">
        <is>
          <t>BIT</t>
        </is>
      </c>
      <c r="D12181" s="36" t="inlineStr">
        <is>
          <t>Coal</t>
        </is>
      </c>
      <c r="E12181" s="75" t="n">
        <v>11762</v>
      </c>
      <c r="F12181" s="76" t="n">
        <v>25.956</v>
      </c>
      <c r="G12181" s="75" t="n">
        <v>328.7</v>
      </c>
    </row>
    <row r="12182">
      <c r="A12182" s="35" t="n">
        <v>2018</v>
      </c>
      <c r="B12182" s="35" t="n">
        <v>2706</v>
      </c>
      <c r="C12182" s="36" t="inlineStr">
        <is>
          <t>NG</t>
        </is>
      </c>
      <c r="D12182" s="36" t="inlineStr">
        <is>
          <t>Natural Gas</t>
        </is>
      </c>
      <c r="E12182" s="75" t="n">
        <v>640253</v>
      </c>
      <c r="F12182" s="76" t="n">
        <v>1.026</v>
      </c>
      <c r="G12182" s="75" t="n">
        <v>362.9</v>
      </c>
    </row>
    <row r="12183">
      <c r="A12183" s="35" t="n">
        <v>2018</v>
      </c>
      <c r="B12183" s="35" t="n">
        <v>2712</v>
      </c>
      <c r="C12183" s="36" t="inlineStr">
        <is>
          <t>BIT</t>
        </is>
      </c>
      <c r="D12183" s="36" t="inlineStr">
        <is>
          <t>Coal</t>
        </is>
      </c>
      <c r="E12183" s="75" t="n">
        <v>11380</v>
      </c>
      <c r="F12183" s="76" t="n">
        <v>23.92</v>
      </c>
      <c r="G12183" s="75" t="n">
        <v>329.2</v>
      </c>
    </row>
    <row r="12184">
      <c r="A12184" s="35" t="n">
        <v>2018</v>
      </c>
      <c r="B12184" s="35" t="n">
        <v>2712</v>
      </c>
      <c r="C12184" s="36" t="inlineStr">
        <is>
          <t>BIT</t>
        </is>
      </c>
      <c r="D12184" s="36" t="inlineStr">
        <is>
          <t>Coal</t>
        </is>
      </c>
      <c r="E12184" s="75" t="n">
        <v>37227</v>
      </c>
      <c r="F12184" s="76" t="n">
        <v>25.244</v>
      </c>
      <c r="G12184" s="75" t="n">
        <v>320.2</v>
      </c>
    </row>
    <row r="12185">
      <c r="A12185" s="35" t="n">
        <v>2018</v>
      </c>
      <c r="B12185" s="35" t="n">
        <v>2712</v>
      </c>
      <c r="C12185" s="36" t="inlineStr">
        <is>
          <t>BIT</t>
        </is>
      </c>
      <c r="D12185" s="36" t="inlineStr">
        <is>
          <t>Coal</t>
        </is>
      </c>
      <c r="E12185" s="75" t="n">
        <v>11093</v>
      </c>
      <c r="F12185" s="76" t="n">
        <v>24.85</v>
      </c>
      <c r="G12185" s="75" t="n">
        <v>327.2</v>
      </c>
    </row>
    <row r="12186">
      <c r="A12186" s="35" t="n">
        <v>2018</v>
      </c>
      <c r="B12186" s="35" t="n">
        <v>2718</v>
      </c>
      <c r="C12186" s="36" t="inlineStr">
        <is>
          <t>BIT</t>
        </is>
      </c>
      <c r="D12186" s="36" t="inlineStr">
        <is>
          <t>Coal</t>
        </is>
      </c>
      <c r="E12186" s="75" t="n">
        <v>11915</v>
      </c>
      <c r="F12186" s="76" t="n">
        <v>24.312</v>
      </c>
      <c r="G12186" s="75" t="n">
        <v>324.7</v>
      </c>
    </row>
    <row r="12187">
      <c r="A12187" s="35" t="n">
        <v>2018</v>
      </c>
      <c r="B12187" s="35" t="n">
        <v>2718</v>
      </c>
      <c r="C12187" s="36" t="inlineStr">
        <is>
          <t>DFO</t>
        </is>
      </c>
      <c r="D12187" s="36" t="inlineStr">
        <is>
          <t>Petroleum</t>
        </is>
      </c>
      <c r="E12187" s="75" t="n">
        <v>3368</v>
      </c>
      <c r="F12187" s="76" t="n">
        <v>5.79</v>
      </c>
      <c r="G12187" s="75" t="n">
        <v>1658.7</v>
      </c>
    </row>
    <row r="12188">
      <c r="A12188" s="35" t="n">
        <v>2018</v>
      </c>
      <c r="B12188" s="35" t="n">
        <v>2718</v>
      </c>
      <c r="C12188" s="36" t="inlineStr">
        <is>
          <t>BIT</t>
        </is>
      </c>
      <c r="D12188" s="36" t="inlineStr">
        <is>
          <t>Coal</t>
        </is>
      </c>
      <c r="E12188" s="75" t="n">
        <v>11734</v>
      </c>
      <c r="F12188" s="76" t="n">
        <v>21.938</v>
      </c>
      <c r="G12188" s="75" t="n">
        <v>309.5</v>
      </c>
    </row>
    <row r="12189">
      <c r="A12189" s="35" t="n">
        <v>2018</v>
      </c>
      <c r="B12189" s="35" t="n">
        <v>2720</v>
      </c>
      <c r="C12189" s="36" t="inlineStr">
        <is>
          <t>NG</t>
        </is>
      </c>
      <c r="D12189" s="36" t="inlineStr">
        <is>
          <t>Natural Gas</t>
        </is>
      </c>
      <c r="E12189" s="75" t="n">
        <v>334635</v>
      </c>
      <c r="F12189" s="76" t="n">
        <v>1.033</v>
      </c>
      <c r="G12189" s="75" t="n">
        <v>330</v>
      </c>
    </row>
    <row r="12190">
      <c r="A12190" s="35" t="n">
        <v>2018</v>
      </c>
      <c r="B12190" s="35" t="n">
        <v>2720</v>
      </c>
      <c r="C12190" s="36" t="inlineStr">
        <is>
          <t>NG</t>
        </is>
      </c>
      <c r="D12190" s="36" t="inlineStr">
        <is>
          <t>Natural Gas</t>
        </is>
      </c>
      <c r="E12190" s="75" t="n">
        <v>449087</v>
      </c>
      <c r="F12190" s="76" t="n">
        <v>1.033</v>
      </c>
      <c r="G12190" s="75" t="n">
        <v>330</v>
      </c>
    </row>
    <row r="12191">
      <c r="A12191" s="35" t="n">
        <v>2018</v>
      </c>
      <c r="B12191" s="35" t="n">
        <v>2720</v>
      </c>
      <c r="C12191" s="36" t="inlineStr">
        <is>
          <t>NG</t>
        </is>
      </c>
      <c r="D12191" s="36" t="inlineStr">
        <is>
          <t>Natural Gas</t>
        </is>
      </c>
      <c r="E12191" s="75" t="n">
        <v>963490</v>
      </c>
      <c r="F12191" s="76" t="n">
        <v>1.033</v>
      </c>
      <c r="G12191" s="75" t="n">
        <v>330</v>
      </c>
    </row>
    <row r="12192">
      <c r="A12192" s="35" t="n">
        <v>2018</v>
      </c>
      <c r="B12192" s="35" t="n">
        <v>2720</v>
      </c>
      <c r="C12192" s="36" t="inlineStr">
        <is>
          <t>NG</t>
        </is>
      </c>
      <c r="D12192" s="36" t="inlineStr">
        <is>
          <t>Natural Gas</t>
        </is>
      </c>
      <c r="E12192" s="75" t="n">
        <v>1188831</v>
      </c>
      <c r="F12192" s="76" t="n">
        <v>1.033</v>
      </c>
      <c r="G12192" s="75" t="n">
        <v>330</v>
      </c>
    </row>
    <row r="12193">
      <c r="A12193" s="35" t="n">
        <v>2018</v>
      </c>
      <c r="B12193" s="35" t="n">
        <v>2721</v>
      </c>
      <c r="C12193" s="36" t="inlineStr">
        <is>
          <t>DFO</t>
        </is>
      </c>
      <c r="D12193" s="36" t="inlineStr">
        <is>
          <t>Petroleum</t>
        </is>
      </c>
      <c r="E12193" s="75" t="n">
        <v>6574</v>
      </c>
      <c r="F12193" s="76" t="n">
        <v>5.78</v>
      </c>
      <c r="G12193" s="75" t="n">
        <v>1667.6</v>
      </c>
    </row>
    <row r="12194">
      <c r="A12194" s="35" t="n">
        <v>2018</v>
      </c>
      <c r="B12194" s="35" t="n">
        <v>2721</v>
      </c>
      <c r="C12194" s="36" t="inlineStr">
        <is>
          <t>BIT</t>
        </is>
      </c>
      <c r="D12194" s="36" t="inlineStr">
        <is>
          <t>Coal</t>
        </is>
      </c>
      <c r="E12194" s="75" t="n">
        <v>62560</v>
      </c>
      <c r="F12194" s="76" t="n">
        <v>22.93</v>
      </c>
      <c r="G12194" s="75" t="n">
        <v>312.5</v>
      </c>
    </row>
    <row r="12195">
      <c r="A12195" s="35" t="n">
        <v>2018</v>
      </c>
      <c r="B12195" s="35" t="n">
        <v>2721</v>
      </c>
      <c r="C12195" s="36" t="inlineStr">
        <is>
          <t>BIT</t>
        </is>
      </c>
      <c r="D12195" s="36" t="inlineStr">
        <is>
          <t>Coal</t>
        </is>
      </c>
      <c r="E12195" s="75" t="n">
        <v>51014</v>
      </c>
      <c r="F12195" s="76" t="n">
        <v>23.046</v>
      </c>
      <c r="G12195" s="75" t="n">
        <v>296.2</v>
      </c>
    </row>
    <row r="12196">
      <c r="A12196" s="35" t="n">
        <v>2018</v>
      </c>
      <c r="B12196" s="35" t="n">
        <v>2721</v>
      </c>
      <c r="C12196" s="36" t="inlineStr">
        <is>
          <t>BIT</t>
        </is>
      </c>
      <c r="D12196" s="36" t="inlineStr">
        <is>
          <t>Coal</t>
        </is>
      </c>
      <c r="E12196" s="75" t="n">
        <v>89359</v>
      </c>
      <c r="F12196" s="76" t="n">
        <v>25.952</v>
      </c>
      <c r="G12196" s="75" t="n">
        <v>289.5</v>
      </c>
    </row>
    <row r="12197">
      <c r="A12197" s="35" t="n">
        <v>2018</v>
      </c>
      <c r="B12197" s="35" t="n">
        <v>2721</v>
      </c>
      <c r="C12197" s="36" t="inlineStr">
        <is>
          <t>BIT</t>
        </is>
      </c>
      <c r="D12197" s="36" t="inlineStr">
        <is>
          <t>Coal</t>
        </is>
      </c>
      <c r="E12197" s="75" t="n">
        <v>37301</v>
      </c>
      <c r="F12197" s="76" t="n">
        <v>21.608</v>
      </c>
      <c r="G12197" s="75" t="n">
        <v>415.9</v>
      </c>
    </row>
    <row r="12198">
      <c r="A12198" s="35" t="n">
        <v>2018</v>
      </c>
      <c r="B12198" s="35" t="n">
        <v>2723</v>
      </c>
      <c r="C12198" s="36" t="inlineStr">
        <is>
          <t>NG</t>
        </is>
      </c>
      <c r="D12198" s="36" t="inlineStr">
        <is>
          <t>Natural Gas</t>
        </is>
      </c>
      <c r="E12198" s="75" t="n">
        <v>15889</v>
      </c>
      <c r="F12198" s="76" t="n">
        <v>1.029</v>
      </c>
      <c r="G12198" s="75" t="n">
        <v>1525.2</v>
      </c>
    </row>
    <row r="12199">
      <c r="A12199" s="35" t="n">
        <v>2018</v>
      </c>
      <c r="B12199" s="35" t="n">
        <v>2723</v>
      </c>
      <c r="C12199" s="36" t="inlineStr">
        <is>
          <t>NG</t>
        </is>
      </c>
      <c r="D12199" s="36" t="inlineStr">
        <is>
          <t>Natural Gas</t>
        </is>
      </c>
      <c r="E12199" s="75" t="n">
        <v>498318</v>
      </c>
      <c r="F12199" s="76" t="n">
        <v>1.029</v>
      </c>
      <c r="G12199" s="75" t="n">
        <v>329.1</v>
      </c>
    </row>
    <row r="12200">
      <c r="A12200" s="35" t="n">
        <v>2018</v>
      </c>
      <c r="B12200" s="35" t="n">
        <v>2723</v>
      </c>
      <c r="C12200" s="36" t="inlineStr">
        <is>
          <t>NG</t>
        </is>
      </c>
      <c r="D12200" s="36" t="inlineStr">
        <is>
          <t>Natural Gas</t>
        </is>
      </c>
      <c r="E12200" s="75" t="n">
        <v>583109</v>
      </c>
      <c r="F12200" s="76" t="n">
        <v>1.029</v>
      </c>
      <c r="G12200" s="75" t="n">
        <v>329.1</v>
      </c>
    </row>
    <row r="12201">
      <c r="A12201" s="35" t="n">
        <v>2018</v>
      </c>
      <c r="B12201" s="35" t="n">
        <v>2723</v>
      </c>
      <c r="C12201" s="36" t="inlineStr">
        <is>
          <t>NG</t>
        </is>
      </c>
      <c r="D12201" s="36" t="inlineStr">
        <is>
          <t>Natural Gas</t>
        </is>
      </c>
      <c r="E12201" s="75" t="n">
        <v>634660</v>
      </c>
      <c r="F12201" s="76" t="n">
        <v>1.029</v>
      </c>
      <c r="G12201" s="75" t="n">
        <v>329.1</v>
      </c>
    </row>
    <row r="12202">
      <c r="A12202" s="35" t="n">
        <v>2018</v>
      </c>
      <c r="B12202" s="35" t="n">
        <v>2723</v>
      </c>
      <c r="C12202" s="36" t="inlineStr">
        <is>
          <t>NG</t>
        </is>
      </c>
      <c r="D12202" s="36" t="inlineStr">
        <is>
          <t>Natural Gas</t>
        </is>
      </c>
      <c r="E12202" s="75" t="n">
        <v>497285</v>
      </c>
      <c r="F12202" s="76" t="n">
        <v>1.029</v>
      </c>
      <c r="G12202" s="75" t="n">
        <v>329.1</v>
      </c>
    </row>
    <row r="12203">
      <c r="A12203" s="35" t="n">
        <v>2018</v>
      </c>
      <c r="B12203" s="35" t="n">
        <v>2723</v>
      </c>
      <c r="C12203" s="36" t="inlineStr">
        <is>
          <t>NG</t>
        </is>
      </c>
      <c r="D12203" s="36" t="inlineStr">
        <is>
          <t>Natural Gas</t>
        </is>
      </c>
      <c r="E12203" s="75" t="n">
        <v>26496</v>
      </c>
      <c r="F12203" s="76" t="n">
        <v>1.029</v>
      </c>
      <c r="G12203" s="75" t="n">
        <v>329.1</v>
      </c>
    </row>
    <row r="12204">
      <c r="A12204" s="35" t="n">
        <v>2018</v>
      </c>
      <c r="B12204" s="35" t="n">
        <v>2723</v>
      </c>
      <c r="C12204" s="36" t="inlineStr">
        <is>
          <t>NG</t>
        </is>
      </c>
      <c r="D12204" s="36" t="inlineStr">
        <is>
          <t>Natural Gas</t>
        </is>
      </c>
      <c r="E12204" s="75" t="n">
        <v>773487</v>
      </c>
      <c r="F12204" s="76" t="n">
        <v>1.029</v>
      </c>
      <c r="G12204" s="75" t="n">
        <v>329.1</v>
      </c>
    </row>
    <row r="12205">
      <c r="A12205" s="35" t="n">
        <v>2018</v>
      </c>
      <c r="B12205" s="35" t="n">
        <v>2727</v>
      </c>
      <c r="C12205" s="36" t="inlineStr">
        <is>
          <t>BIT</t>
        </is>
      </c>
      <c r="D12205" s="36" t="inlineStr">
        <is>
          <t>Coal</t>
        </is>
      </c>
      <c r="E12205" s="75" t="n">
        <v>23078</v>
      </c>
      <c r="F12205" s="76" t="n">
        <v>24.282</v>
      </c>
      <c r="G12205" s="75" t="n">
        <v>315.3</v>
      </c>
    </row>
    <row r="12206">
      <c r="A12206" s="35" t="n">
        <v>2018</v>
      </c>
      <c r="B12206" s="35" t="n">
        <v>2727</v>
      </c>
      <c r="C12206" s="36" t="inlineStr">
        <is>
          <t>DFO</t>
        </is>
      </c>
      <c r="D12206" s="36" t="inlineStr">
        <is>
          <t>Petroleum</t>
        </is>
      </c>
      <c r="E12206" s="75" t="n">
        <v>3014</v>
      </c>
      <c r="F12206" s="76" t="n">
        <v>5.79</v>
      </c>
      <c r="G12206" s="75" t="n">
        <v>1689.3</v>
      </c>
    </row>
    <row r="12207">
      <c r="A12207" s="35" t="n">
        <v>2018</v>
      </c>
      <c r="B12207" s="35" t="n">
        <v>2727</v>
      </c>
      <c r="C12207" s="36" t="inlineStr">
        <is>
          <t>BIT</t>
        </is>
      </c>
      <c r="D12207" s="36" t="inlineStr">
        <is>
          <t>Coal</t>
        </is>
      </c>
      <c r="E12207" s="75" t="n">
        <v>24110</v>
      </c>
      <c r="F12207" s="76" t="n">
        <v>23.992</v>
      </c>
      <c r="G12207" s="75" t="n">
        <v>316.3</v>
      </c>
    </row>
    <row r="12208">
      <c r="A12208" s="35" t="n">
        <v>2018</v>
      </c>
      <c r="B12208" s="35" t="n">
        <v>2727</v>
      </c>
      <c r="C12208" s="36" t="inlineStr">
        <is>
          <t>BIT</t>
        </is>
      </c>
      <c r="D12208" s="36" t="inlineStr">
        <is>
          <t>Coal</t>
        </is>
      </c>
      <c r="E12208" s="75" t="n">
        <v>144730</v>
      </c>
      <c r="F12208" s="76" t="n">
        <v>26.012</v>
      </c>
      <c r="G12208" s="75" t="n">
        <v>291</v>
      </c>
    </row>
    <row r="12209">
      <c r="A12209" s="35" t="n">
        <v>2018</v>
      </c>
      <c r="B12209" s="35" t="n">
        <v>2727</v>
      </c>
      <c r="C12209" s="36" t="inlineStr">
        <is>
          <t>BIT</t>
        </is>
      </c>
      <c r="D12209" s="36" t="inlineStr">
        <is>
          <t>Coal</t>
        </is>
      </c>
      <c r="E12209" s="75" t="n">
        <v>11304</v>
      </c>
      <c r="F12209" s="76" t="n">
        <v>24.472</v>
      </c>
      <c r="G12209" s="75" t="n">
        <v>308.2</v>
      </c>
    </row>
    <row r="12210">
      <c r="A12210" s="35" t="n">
        <v>2018</v>
      </c>
      <c r="B12210" s="35" t="n">
        <v>2727</v>
      </c>
      <c r="C12210" s="36" t="inlineStr">
        <is>
          <t>BIT</t>
        </is>
      </c>
      <c r="D12210" s="36" t="inlineStr">
        <is>
          <t>Coal</t>
        </is>
      </c>
      <c r="E12210" s="75" t="n">
        <v>11116</v>
      </c>
      <c r="F12210" s="76" t="n">
        <v>24.014</v>
      </c>
      <c r="G12210" s="75" t="n">
        <v>326.4</v>
      </c>
    </row>
    <row r="12211">
      <c r="A12211" s="35" t="n">
        <v>2018</v>
      </c>
      <c r="B12211" s="35" t="n">
        <v>2790</v>
      </c>
      <c r="C12211" s="36" t="inlineStr">
        <is>
          <t>NG</t>
        </is>
      </c>
      <c r="D12211" s="36" t="inlineStr">
        <is>
          <t>Natural Gas</t>
        </is>
      </c>
      <c r="E12211" s="75" t="n">
        <v>87</v>
      </c>
      <c r="F12211" s="76" t="n">
        <v>1.172</v>
      </c>
      <c r="G12211" s="75" t="n">
        <v>425.9</v>
      </c>
    </row>
    <row r="12212">
      <c r="A12212" s="35" t="n">
        <v>2018</v>
      </c>
      <c r="B12212" s="35" t="n">
        <v>2790</v>
      </c>
      <c r="C12212" s="36" t="inlineStr">
        <is>
          <t>LIG</t>
        </is>
      </c>
      <c r="D12212" s="36" t="inlineStr">
        <is>
          <t>Coal</t>
        </is>
      </c>
      <c r="E12212" s="75" t="n">
        <v>30211</v>
      </c>
      <c r="F12212" s="76" t="n">
        <v>14.36</v>
      </c>
      <c r="G12212" s="75" t="n">
        <v>286.9</v>
      </c>
    </row>
    <row r="12213">
      <c r="A12213" s="35" t="n">
        <v>2018</v>
      </c>
      <c r="B12213" s="35" t="n">
        <v>2817</v>
      </c>
      <c r="C12213" s="36" t="inlineStr">
        <is>
          <t>LIG</t>
        </is>
      </c>
      <c r="D12213" s="36" t="inlineStr">
        <is>
          <t>Coal</t>
        </is>
      </c>
      <c r="E12213" s="75" t="n">
        <v>51462</v>
      </c>
      <c r="F12213" s="76" t="n">
        <v>13.68</v>
      </c>
      <c r="G12213" s="75" t="n">
        <v>138.9</v>
      </c>
    </row>
    <row r="12214">
      <c r="A12214" s="35" t="n">
        <v>2018</v>
      </c>
      <c r="B12214" s="35" t="n">
        <v>2823</v>
      </c>
      <c r="C12214" s="36" t="inlineStr">
        <is>
          <t>LIG</t>
        </is>
      </c>
      <c r="D12214" s="36" t="inlineStr">
        <is>
          <t>Coal</t>
        </is>
      </c>
      <c r="E12214" s="75" t="n">
        <v>105647</v>
      </c>
      <c r="F12214" s="76" t="n">
        <v>13.016</v>
      </c>
      <c r="G12214" s="75" t="n">
        <v>153.7</v>
      </c>
    </row>
    <row r="12215">
      <c r="A12215" s="35" t="n">
        <v>2018</v>
      </c>
      <c r="B12215" s="35" t="n">
        <v>2823</v>
      </c>
      <c r="C12215" s="36" t="inlineStr">
        <is>
          <t>LIG</t>
        </is>
      </c>
      <c r="D12215" s="36" t="inlineStr">
        <is>
          <t>Coal</t>
        </is>
      </c>
      <c r="E12215" s="75" t="n">
        <v>282804</v>
      </c>
      <c r="F12215" s="76" t="n">
        <v>12.958</v>
      </c>
      <c r="G12215" s="75" t="n">
        <v>157</v>
      </c>
    </row>
    <row r="12216">
      <c r="A12216" s="35" t="n">
        <v>2018</v>
      </c>
      <c r="B12216" s="35" t="n">
        <v>2823</v>
      </c>
      <c r="C12216" s="36" t="inlineStr">
        <is>
          <t>DFO</t>
        </is>
      </c>
      <c r="D12216" s="36" t="inlineStr">
        <is>
          <t>Petroleum</t>
        </is>
      </c>
      <c r="E12216" s="75" t="n">
        <v>1523</v>
      </c>
      <c r="F12216" s="76" t="n">
        <v>5.88</v>
      </c>
      <c r="G12216" s="75" t="n">
        <v>1629.3</v>
      </c>
    </row>
    <row r="12217">
      <c r="A12217" s="35" t="n">
        <v>2018</v>
      </c>
      <c r="B12217" s="35" t="n">
        <v>2823</v>
      </c>
      <c r="C12217" s="36" t="inlineStr">
        <is>
          <t>DFO</t>
        </is>
      </c>
      <c r="D12217" s="36" t="inlineStr">
        <is>
          <t>Petroleum</t>
        </is>
      </c>
      <c r="E12217" s="75" t="n">
        <v>1307</v>
      </c>
      <c r="F12217" s="76" t="n">
        <v>5.88</v>
      </c>
      <c r="G12217" s="75" t="n">
        <v>1629.3</v>
      </c>
    </row>
    <row r="12218">
      <c r="A12218" s="35" t="n">
        <v>2018</v>
      </c>
      <c r="B12218" s="35" t="n">
        <v>2828</v>
      </c>
      <c r="C12218" s="36" t="inlineStr">
        <is>
          <t>BIT</t>
        </is>
      </c>
      <c r="D12218" s="36" t="inlineStr">
        <is>
          <t>Coal</t>
        </is>
      </c>
      <c r="E12218" s="75" t="n">
        <v>6859</v>
      </c>
      <c r="F12218" s="76" t="n">
        <v>24.914</v>
      </c>
      <c r="G12218" s="75" t="inlineStr">
        <is>
          <t>.</t>
        </is>
      </c>
    </row>
    <row r="12219">
      <c r="A12219" s="35" t="n">
        <v>2018</v>
      </c>
      <c r="B12219" s="35" t="n">
        <v>2828</v>
      </c>
      <c r="C12219" s="36" t="inlineStr">
        <is>
          <t>BIT</t>
        </is>
      </c>
      <c r="D12219" s="36" t="inlineStr">
        <is>
          <t>Coal</t>
        </is>
      </c>
      <c r="E12219" s="75" t="n">
        <v>106593</v>
      </c>
      <c r="F12219" s="76" t="n">
        <v>24.98</v>
      </c>
      <c r="G12219" s="75" t="inlineStr">
        <is>
          <t>.</t>
        </is>
      </c>
    </row>
    <row r="12220">
      <c r="A12220" s="35" t="n">
        <v>2018</v>
      </c>
      <c r="B12220" s="35" t="n">
        <v>2828</v>
      </c>
      <c r="C12220" s="36" t="inlineStr">
        <is>
          <t>BIT</t>
        </is>
      </c>
      <c r="D12220" s="36" t="inlineStr">
        <is>
          <t>Coal</t>
        </is>
      </c>
      <c r="E12220" s="75" t="n">
        <v>20319</v>
      </c>
      <c r="F12220" s="76" t="n">
        <v>24.96</v>
      </c>
      <c r="G12220" s="75" t="inlineStr">
        <is>
          <t>.</t>
        </is>
      </c>
    </row>
    <row r="12221">
      <c r="A12221" s="35" t="n">
        <v>2018</v>
      </c>
      <c r="B12221" s="35" t="n">
        <v>2828</v>
      </c>
      <c r="C12221" s="36" t="inlineStr">
        <is>
          <t>BIT</t>
        </is>
      </c>
      <c r="D12221" s="36" t="inlineStr">
        <is>
          <t>Coal</t>
        </is>
      </c>
      <c r="E12221" s="75" t="n">
        <v>4937</v>
      </c>
      <c r="F12221" s="76" t="n">
        <v>24.958</v>
      </c>
      <c r="G12221" s="75" t="inlineStr">
        <is>
          <t>.</t>
        </is>
      </c>
    </row>
    <row r="12222">
      <c r="A12222" s="35" t="n">
        <v>2018</v>
      </c>
      <c r="B12222" s="35" t="n">
        <v>2828</v>
      </c>
      <c r="C12222" s="36" t="inlineStr">
        <is>
          <t>BIT</t>
        </is>
      </c>
      <c r="D12222" s="36" t="inlineStr">
        <is>
          <t>Coal</t>
        </is>
      </c>
      <c r="E12222" s="75" t="n">
        <v>59541</v>
      </c>
      <c r="F12222" s="76" t="n">
        <v>26.096</v>
      </c>
      <c r="G12222" s="75" t="inlineStr">
        <is>
          <t>.</t>
        </is>
      </c>
    </row>
    <row r="12223">
      <c r="A12223" s="35" t="n">
        <v>2018</v>
      </c>
      <c r="B12223" s="35" t="n">
        <v>2828</v>
      </c>
      <c r="C12223" s="36" t="inlineStr">
        <is>
          <t>BIT</t>
        </is>
      </c>
      <c r="D12223" s="36" t="inlineStr">
        <is>
          <t>Coal</t>
        </is>
      </c>
      <c r="E12223" s="75" t="n">
        <v>39182</v>
      </c>
      <c r="F12223" s="76" t="n">
        <v>26.098</v>
      </c>
      <c r="G12223" s="75" t="inlineStr">
        <is>
          <t>.</t>
        </is>
      </c>
    </row>
    <row r="12224">
      <c r="A12224" s="35" t="n">
        <v>2018</v>
      </c>
      <c r="B12224" s="35" t="n">
        <v>2828</v>
      </c>
      <c r="C12224" s="36" t="inlineStr">
        <is>
          <t>BIT</t>
        </is>
      </c>
      <c r="D12224" s="36" t="inlineStr">
        <is>
          <t>Coal</t>
        </is>
      </c>
      <c r="E12224" s="75" t="n">
        <v>22543</v>
      </c>
      <c r="F12224" s="76" t="n">
        <v>23.904</v>
      </c>
      <c r="G12224" s="75" t="inlineStr">
        <is>
          <t>.</t>
        </is>
      </c>
    </row>
    <row r="12225">
      <c r="A12225" s="35" t="n">
        <v>2018</v>
      </c>
      <c r="B12225" s="35" t="n">
        <v>2828</v>
      </c>
      <c r="C12225" s="36" t="inlineStr">
        <is>
          <t>BIT</t>
        </is>
      </c>
      <c r="D12225" s="36" t="inlineStr">
        <is>
          <t>Coal</t>
        </is>
      </c>
      <c r="E12225" s="75" t="n">
        <v>6352</v>
      </c>
      <c r="F12225" s="76" t="n">
        <v>24.44</v>
      </c>
      <c r="G12225" s="75" t="inlineStr">
        <is>
          <t>.</t>
        </is>
      </c>
    </row>
    <row r="12226">
      <c r="A12226" s="35" t="n">
        <v>2018</v>
      </c>
      <c r="B12226" s="35" t="n">
        <v>2828</v>
      </c>
      <c r="C12226" s="36" t="inlineStr">
        <is>
          <t>BIT</t>
        </is>
      </c>
      <c r="D12226" s="36" t="inlineStr">
        <is>
          <t>Coal</t>
        </is>
      </c>
      <c r="E12226" s="75" t="n">
        <v>39550</v>
      </c>
      <c r="F12226" s="76" t="n">
        <v>25.052</v>
      </c>
      <c r="G12226" s="75" t="inlineStr">
        <is>
          <t>.</t>
        </is>
      </c>
    </row>
    <row r="12227">
      <c r="A12227" s="35" t="n">
        <v>2018</v>
      </c>
      <c r="B12227" s="35" t="n">
        <v>2828</v>
      </c>
      <c r="C12227" s="36" t="inlineStr">
        <is>
          <t>BIT</t>
        </is>
      </c>
      <c r="D12227" s="36" t="inlineStr">
        <is>
          <t>Coal</t>
        </is>
      </c>
      <c r="E12227" s="75" t="n">
        <v>10044</v>
      </c>
      <c r="F12227" s="76" t="n">
        <v>24.818</v>
      </c>
      <c r="G12227" s="75" t="inlineStr">
        <is>
          <t>.</t>
        </is>
      </c>
    </row>
    <row r="12228">
      <c r="A12228" s="35" t="n">
        <v>2018</v>
      </c>
      <c r="B12228" s="35" t="n">
        <v>2828</v>
      </c>
      <c r="C12228" s="36" t="inlineStr">
        <is>
          <t>BIT</t>
        </is>
      </c>
      <c r="D12228" s="36" t="inlineStr">
        <is>
          <t>Coal</t>
        </is>
      </c>
      <c r="E12228" s="75" t="n">
        <v>44320</v>
      </c>
      <c r="F12228" s="76" t="n">
        <v>25.054</v>
      </c>
      <c r="G12228" s="75" t="inlineStr">
        <is>
          <t>.</t>
        </is>
      </c>
    </row>
    <row r="12229">
      <c r="A12229" s="35" t="n">
        <v>2018</v>
      </c>
      <c r="B12229" s="35" t="n">
        <v>2832</v>
      </c>
      <c r="C12229" s="36" t="inlineStr">
        <is>
          <t>BIT</t>
        </is>
      </c>
      <c r="D12229" s="36" t="inlineStr">
        <is>
          <t>Coal</t>
        </is>
      </c>
      <c r="E12229" s="75" t="n">
        <v>3686</v>
      </c>
      <c r="F12229" s="76" t="n">
        <v>25.383</v>
      </c>
      <c r="G12229" s="75" t="inlineStr">
        <is>
          <t>.</t>
        </is>
      </c>
    </row>
    <row r="12230">
      <c r="A12230" s="35" t="n">
        <v>2018</v>
      </c>
      <c r="B12230" s="35" t="n">
        <v>2832</v>
      </c>
      <c r="C12230" s="36" t="inlineStr">
        <is>
          <t>BIT</t>
        </is>
      </c>
      <c r="D12230" s="36" t="inlineStr">
        <is>
          <t>Coal</t>
        </is>
      </c>
      <c r="E12230" s="75" t="n">
        <v>22922</v>
      </c>
      <c r="F12230" s="76" t="n">
        <v>25.167</v>
      </c>
      <c r="G12230" s="75" t="inlineStr">
        <is>
          <t>.</t>
        </is>
      </c>
    </row>
    <row r="12231">
      <c r="A12231" s="35" t="n">
        <v>2018</v>
      </c>
      <c r="B12231" s="35" t="n">
        <v>2832</v>
      </c>
      <c r="C12231" s="36" t="inlineStr">
        <is>
          <t>BIT</t>
        </is>
      </c>
      <c r="D12231" s="36" t="inlineStr">
        <is>
          <t>Coal</t>
        </is>
      </c>
      <c r="E12231" s="75" t="n">
        <v>12286</v>
      </c>
      <c r="F12231" s="76" t="n">
        <v>25.2</v>
      </c>
      <c r="G12231" s="75" t="inlineStr">
        <is>
          <t>.</t>
        </is>
      </c>
    </row>
    <row r="12232">
      <c r="A12232" s="35" t="n">
        <v>2018</v>
      </c>
      <c r="B12232" s="35" t="n">
        <v>2832</v>
      </c>
      <c r="C12232" s="36" t="inlineStr">
        <is>
          <t>BIT</t>
        </is>
      </c>
      <c r="D12232" s="36" t="inlineStr">
        <is>
          <t>Coal</t>
        </is>
      </c>
      <c r="E12232" s="75" t="n">
        <v>10183</v>
      </c>
      <c r="F12232" s="76" t="n">
        <v>25.112</v>
      </c>
      <c r="G12232" s="75" t="inlineStr">
        <is>
          <t>.</t>
        </is>
      </c>
    </row>
    <row r="12233">
      <c r="A12233" s="35" t="n">
        <v>2018</v>
      </c>
      <c r="B12233" s="35" t="n">
        <v>2832</v>
      </c>
      <c r="C12233" s="36" t="inlineStr">
        <is>
          <t>BIT</t>
        </is>
      </c>
      <c r="D12233" s="36" t="inlineStr">
        <is>
          <t>Coal</t>
        </is>
      </c>
      <c r="E12233" s="75" t="n">
        <v>8345</v>
      </c>
      <c r="F12233" s="76" t="n">
        <v>22.194</v>
      </c>
      <c r="G12233" s="75" t="inlineStr">
        <is>
          <t>.</t>
        </is>
      </c>
    </row>
    <row r="12234">
      <c r="A12234" s="35" t="n">
        <v>2018</v>
      </c>
      <c r="B12234" s="35" t="n">
        <v>2832</v>
      </c>
      <c r="C12234" s="36" t="inlineStr">
        <is>
          <t>BIT</t>
        </is>
      </c>
      <c r="D12234" s="36" t="inlineStr">
        <is>
          <t>Coal</t>
        </is>
      </c>
      <c r="E12234" s="75" t="n">
        <v>8152</v>
      </c>
      <c r="F12234" s="76" t="n">
        <v>25.958</v>
      </c>
      <c r="G12234" s="75" t="inlineStr">
        <is>
          <t>.</t>
        </is>
      </c>
    </row>
    <row r="12235">
      <c r="A12235" s="35" t="n">
        <v>2018</v>
      </c>
      <c r="B12235" s="35" t="n">
        <v>2832</v>
      </c>
      <c r="C12235" s="36" t="inlineStr">
        <is>
          <t>DFO</t>
        </is>
      </c>
      <c r="D12235" s="36" t="inlineStr">
        <is>
          <t>Petroleum</t>
        </is>
      </c>
      <c r="E12235" s="75" t="n">
        <v>20184</v>
      </c>
      <c r="F12235" s="76" t="n">
        <v>5.767</v>
      </c>
      <c r="G12235" s="75" t="inlineStr">
        <is>
          <t>.</t>
        </is>
      </c>
    </row>
    <row r="12236">
      <c r="A12236" s="35" t="n">
        <v>2018</v>
      </c>
      <c r="B12236" s="35" t="n">
        <v>2836</v>
      </c>
      <c r="C12236" s="36" t="inlineStr">
        <is>
          <t>BIT</t>
        </is>
      </c>
      <c r="D12236" s="36" t="inlineStr">
        <is>
          <t>Coal</t>
        </is>
      </c>
      <c r="E12236" s="75" t="n">
        <v>28521</v>
      </c>
      <c r="F12236" s="76" t="n">
        <v>22.74</v>
      </c>
      <c r="G12236" s="75" t="inlineStr">
        <is>
          <t>.</t>
        </is>
      </c>
    </row>
    <row r="12237">
      <c r="A12237" s="35" t="n">
        <v>2018</v>
      </c>
      <c r="B12237" s="35" t="n">
        <v>2836</v>
      </c>
      <c r="C12237" s="36" t="inlineStr">
        <is>
          <t>DFO</t>
        </is>
      </c>
      <c r="D12237" s="36" t="inlineStr">
        <is>
          <t>Petroleum</t>
        </is>
      </c>
      <c r="E12237" s="75" t="n">
        <v>3025</v>
      </c>
      <c r="F12237" s="76" t="n">
        <v>5.825</v>
      </c>
      <c r="G12237" s="75" t="inlineStr">
        <is>
          <t>.</t>
        </is>
      </c>
    </row>
    <row r="12238">
      <c r="A12238" s="35" t="n">
        <v>2018</v>
      </c>
      <c r="B12238" s="35" t="n">
        <v>2836</v>
      </c>
      <c r="C12238" s="36" t="inlineStr">
        <is>
          <t>NG</t>
        </is>
      </c>
      <c r="D12238" s="36" t="inlineStr">
        <is>
          <t>Natural Gas</t>
        </is>
      </c>
      <c r="E12238" s="75" t="n">
        <v>9900</v>
      </c>
      <c r="F12238" s="76" t="n">
        <v>1.03</v>
      </c>
      <c r="G12238" s="75" t="inlineStr">
        <is>
          <t>.</t>
        </is>
      </c>
    </row>
    <row r="12239">
      <c r="A12239" s="35" t="n">
        <v>2018</v>
      </c>
      <c r="B12239" s="35" t="n">
        <v>2840</v>
      </c>
      <c r="C12239" s="36" t="inlineStr">
        <is>
          <t>BIT</t>
        </is>
      </c>
      <c r="D12239" s="36" t="inlineStr">
        <is>
          <t>Coal</t>
        </is>
      </c>
      <c r="E12239" s="75" t="n">
        <v>55661</v>
      </c>
      <c r="F12239" s="76" t="n">
        <v>23.014</v>
      </c>
      <c r="G12239" s="75" t="inlineStr">
        <is>
          <t>.</t>
        </is>
      </c>
    </row>
    <row r="12240">
      <c r="A12240" s="35" t="n">
        <v>2018</v>
      </c>
      <c r="B12240" s="35" t="n">
        <v>2840</v>
      </c>
      <c r="C12240" s="36" t="inlineStr">
        <is>
          <t>BIT</t>
        </is>
      </c>
      <c r="D12240" s="36" t="inlineStr">
        <is>
          <t>Coal</t>
        </is>
      </c>
      <c r="E12240" s="75" t="n">
        <v>66995</v>
      </c>
      <c r="F12240" s="76" t="n">
        <v>23.522</v>
      </c>
      <c r="G12240" s="75" t="inlineStr">
        <is>
          <t>.</t>
        </is>
      </c>
    </row>
    <row r="12241">
      <c r="A12241" s="35" t="n">
        <v>2018</v>
      </c>
      <c r="B12241" s="35" t="n">
        <v>2847</v>
      </c>
      <c r="C12241" s="36" t="inlineStr">
        <is>
          <t>NG</t>
        </is>
      </c>
      <c r="D12241" s="36" t="inlineStr">
        <is>
          <t>Natural Gas</t>
        </is>
      </c>
      <c r="E12241" s="75" t="n">
        <v>145462</v>
      </c>
      <c r="F12241" s="76" t="n">
        <v>1.067</v>
      </c>
      <c r="G12241" s="75" t="n">
        <v>261.2</v>
      </c>
    </row>
    <row r="12242">
      <c r="A12242" s="35" t="n">
        <v>2018</v>
      </c>
      <c r="B12242" s="35" t="n">
        <v>2850</v>
      </c>
      <c r="C12242" s="36" t="inlineStr">
        <is>
          <t>BIT</t>
        </is>
      </c>
      <c r="D12242" s="36" t="inlineStr">
        <is>
          <t>Coal</t>
        </is>
      </c>
      <c r="E12242" s="75" t="n">
        <v>6747</v>
      </c>
      <c r="F12242" s="76" t="n">
        <v>23.25</v>
      </c>
      <c r="G12242" s="75" t="n">
        <v>175</v>
      </c>
    </row>
    <row r="12243">
      <c r="A12243" s="35" t="n">
        <v>2018</v>
      </c>
      <c r="B12243" s="35" t="n">
        <v>2850</v>
      </c>
      <c r="C12243" s="36" t="inlineStr">
        <is>
          <t>BIT</t>
        </is>
      </c>
      <c r="D12243" s="36" t="inlineStr">
        <is>
          <t>Coal</t>
        </is>
      </c>
      <c r="E12243" s="75" t="n">
        <v>44891</v>
      </c>
      <c r="F12243" s="76" t="n">
        <v>23.65</v>
      </c>
      <c r="G12243" s="75" t="n">
        <v>174.6</v>
      </c>
    </row>
    <row r="12244">
      <c r="A12244" s="35" t="n">
        <v>2018</v>
      </c>
      <c r="B12244" s="35" t="n">
        <v>2850</v>
      </c>
      <c r="C12244" s="36" t="inlineStr">
        <is>
          <t>BIT</t>
        </is>
      </c>
      <c r="D12244" s="36" t="inlineStr">
        <is>
          <t>Coal</t>
        </is>
      </c>
      <c r="E12244" s="75" t="n">
        <v>56344</v>
      </c>
      <c r="F12244" s="76" t="n">
        <v>23.51</v>
      </c>
      <c r="G12244" s="75" t="n">
        <v>201</v>
      </c>
    </row>
    <row r="12245">
      <c r="A12245" s="35" t="n">
        <v>2018</v>
      </c>
      <c r="B12245" s="35" t="n">
        <v>2850</v>
      </c>
      <c r="C12245" s="36" t="inlineStr">
        <is>
          <t>DFO</t>
        </is>
      </c>
      <c r="D12245" s="36" t="inlineStr">
        <is>
          <t>Petroleum</t>
        </is>
      </c>
      <c r="E12245" s="75" t="n">
        <v>1278</v>
      </c>
      <c r="F12245" s="76" t="n">
        <v>5.8</v>
      </c>
      <c r="G12245" s="75" t="n">
        <v>1825.7</v>
      </c>
    </row>
    <row r="12246">
      <c r="A12246" s="35" t="n">
        <v>2018</v>
      </c>
      <c r="B12246" s="35" t="n">
        <v>2866</v>
      </c>
      <c r="C12246" s="36" t="inlineStr">
        <is>
          <t>BIT</t>
        </is>
      </c>
      <c r="D12246" s="36" t="inlineStr">
        <is>
          <t>Coal</t>
        </is>
      </c>
      <c r="E12246" s="75" t="n">
        <v>28869</v>
      </c>
      <c r="F12246" s="76" t="n">
        <v>25.159</v>
      </c>
      <c r="G12246" s="75" t="inlineStr">
        <is>
          <t>.</t>
        </is>
      </c>
    </row>
    <row r="12247">
      <c r="A12247" s="35" t="n">
        <v>2018</v>
      </c>
      <c r="B12247" s="35" t="n">
        <v>2866</v>
      </c>
      <c r="C12247" s="36" t="inlineStr">
        <is>
          <t>DFO</t>
        </is>
      </c>
      <c r="D12247" s="36" t="inlineStr">
        <is>
          <t>Petroleum</t>
        </is>
      </c>
      <c r="E12247" s="75" t="n">
        <v>5893</v>
      </c>
      <c r="F12247" s="76" t="n">
        <v>5.8</v>
      </c>
      <c r="G12247" s="75" t="inlineStr">
        <is>
          <t>.</t>
        </is>
      </c>
    </row>
    <row r="12248">
      <c r="A12248" s="35" t="n">
        <v>2018</v>
      </c>
      <c r="B12248" s="35" t="n">
        <v>2876</v>
      </c>
      <c r="C12248" s="36" t="inlineStr">
        <is>
          <t>BIT</t>
        </is>
      </c>
      <c r="D12248" s="36" t="inlineStr">
        <is>
          <t>Coal</t>
        </is>
      </c>
      <c r="E12248" s="75" t="n">
        <v>109241</v>
      </c>
      <c r="F12248" s="76" t="n">
        <v>25.06</v>
      </c>
      <c r="G12248" s="75" t="n">
        <v>173.6</v>
      </c>
    </row>
    <row r="12249">
      <c r="A12249" s="35" t="n">
        <v>2018</v>
      </c>
      <c r="B12249" s="35" t="n">
        <v>2876</v>
      </c>
      <c r="C12249" s="36" t="inlineStr">
        <is>
          <t>BIT</t>
        </is>
      </c>
      <c r="D12249" s="36" t="inlineStr">
        <is>
          <t>Coal</t>
        </is>
      </c>
      <c r="E12249" s="75" t="n">
        <v>59129</v>
      </c>
      <c r="F12249" s="76" t="n">
        <v>25.1</v>
      </c>
      <c r="G12249" s="75" t="n">
        <v>174.5</v>
      </c>
    </row>
    <row r="12250">
      <c r="A12250" s="35" t="n">
        <v>2018</v>
      </c>
      <c r="B12250" s="35" t="n">
        <v>2876</v>
      </c>
      <c r="C12250" s="36" t="inlineStr">
        <is>
          <t>DFO</t>
        </is>
      </c>
      <c r="D12250" s="36" t="inlineStr">
        <is>
          <t>Petroleum</t>
        </is>
      </c>
      <c r="E12250" s="75" t="n">
        <v>692</v>
      </c>
      <c r="F12250" s="76" t="n">
        <v>5.712</v>
      </c>
      <c r="G12250" s="75" t="n">
        <v>1759.8</v>
      </c>
    </row>
    <row r="12251">
      <c r="A12251" s="35" t="n">
        <v>2018</v>
      </c>
      <c r="B12251" s="35" t="n">
        <v>2880</v>
      </c>
      <c r="C12251" s="36" t="inlineStr">
        <is>
          <t>NG</t>
        </is>
      </c>
      <c r="D12251" s="36" t="inlineStr">
        <is>
          <t>Natural Gas</t>
        </is>
      </c>
      <c r="E12251" s="75" t="n">
        <v>112782</v>
      </c>
      <c r="F12251" s="76" t="n">
        <v>1.053</v>
      </c>
      <c r="G12251" s="75" t="inlineStr">
        <is>
          <t>.</t>
        </is>
      </c>
    </row>
    <row r="12252">
      <c r="A12252" s="35" t="n">
        <v>2018</v>
      </c>
      <c r="B12252" s="35" t="n">
        <v>2936</v>
      </c>
      <c r="C12252" s="36" t="inlineStr">
        <is>
          <t>NG</t>
        </is>
      </c>
      <c r="D12252" s="36" t="inlineStr">
        <is>
          <t>Natural Gas</t>
        </is>
      </c>
      <c r="E12252" s="75" t="n">
        <v>536</v>
      </c>
      <c r="F12252" s="76" t="n">
        <v>1.079</v>
      </c>
      <c r="G12252" s="75" t="n">
        <v>422.9</v>
      </c>
    </row>
    <row r="12253">
      <c r="A12253" s="35" t="n">
        <v>2018</v>
      </c>
      <c r="B12253" s="35" t="n">
        <v>2936</v>
      </c>
      <c r="C12253" s="36" t="inlineStr">
        <is>
          <t>BIT</t>
        </is>
      </c>
      <c r="D12253" s="36" t="inlineStr">
        <is>
          <t>Coal</t>
        </is>
      </c>
      <c r="E12253" s="75" t="n">
        <v>51</v>
      </c>
      <c r="F12253" s="76" t="n">
        <v>25.1</v>
      </c>
      <c r="G12253" s="75" t="n">
        <v>333.7</v>
      </c>
    </row>
    <row r="12254">
      <c r="A12254" s="35" t="n">
        <v>2018</v>
      </c>
      <c r="B12254" s="35" t="n">
        <v>2936</v>
      </c>
      <c r="C12254" s="36" t="inlineStr">
        <is>
          <t>BIT</t>
        </is>
      </c>
      <c r="D12254" s="36" t="inlineStr">
        <is>
          <t>Coal</t>
        </is>
      </c>
      <c r="E12254" s="75" t="n">
        <v>137</v>
      </c>
      <c r="F12254" s="76" t="n">
        <v>24.52</v>
      </c>
      <c r="G12254" s="75" t="n">
        <v>342</v>
      </c>
    </row>
    <row r="12255">
      <c r="A12255" s="35" t="n">
        <v>2018</v>
      </c>
      <c r="B12255" s="35" t="n">
        <v>2936</v>
      </c>
      <c r="C12255" s="36" t="inlineStr">
        <is>
          <t>DFO</t>
        </is>
      </c>
      <c r="D12255" s="36" t="inlineStr">
        <is>
          <t>Petroleum</t>
        </is>
      </c>
      <c r="E12255" s="75" t="n">
        <v>29</v>
      </c>
      <c r="F12255" s="76" t="n">
        <v>5.84</v>
      </c>
      <c r="G12255" s="75" t="n">
        <v>1702.2</v>
      </c>
    </row>
    <row r="12256">
      <c r="A12256" s="35" t="n">
        <v>2018</v>
      </c>
      <c r="B12256" s="35" t="n">
        <v>2951</v>
      </c>
      <c r="C12256" s="36" t="inlineStr">
        <is>
          <t>NG</t>
        </is>
      </c>
      <c r="D12256" s="36" t="inlineStr">
        <is>
          <t>Natural Gas</t>
        </is>
      </c>
      <c r="E12256" s="75" t="n">
        <v>1181474</v>
      </c>
      <c r="F12256" s="76" t="n">
        <v>1.054</v>
      </c>
      <c r="G12256" s="75" t="n">
        <v>374.7</v>
      </c>
    </row>
    <row r="12257">
      <c r="A12257" s="35" t="n">
        <v>2018</v>
      </c>
      <c r="B12257" s="35" t="n">
        <v>2952</v>
      </c>
      <c r="C12257" s="36" t="inlineStr">
        <is>
          <t>SUB</t>
        </is>
      </c>
      <c r="D12257" s="36" t="inlineStr">
        <is>
          <t>Coal</t>
        </is>
      </c>
      <c r="E12257" s="75" t="n">
        <v>16561</v>
      </c>
      <c r="F12257" s="76" t="n">
        <v>17.086</v>
      </c>
      <c r="G12257" s="75" t="n">
        <v>243.5</v>
      </c>
    </row>
    <row r="12258">
      <c r="A12258" s="35" t="n">
        <v>2018</v>
      </c>
      <c r="B12258" s="35" t="n">
        <v>2952</v>
      </c>
      <c r="C12258" s="36" t="inlineStr">
        <is>
          <t>NG</t>
        </is>
      </c>
      <c r="D12258" s="36" t="inlineStr">
        <is>
          <t>Natural Gas</t>
        </is>
      </c>
      <c r="E12258" s="75" t="n">
        <v>25899</v>
      </c>
      <c r="F12258" s="76" t="n">
        <v>1.005</v>
      </c>
      <c r="G12258" s="75" t="n">
        <v>315.5</v>
      </c>
    </row>
    <row r="12259">
      <c r="A12259" s="35" t="n">
        <v>2018</v>
      </c>
      <c r="B12259" s="35" t="n">
        <v>2953</v>
      </c>
      <c r="C12259" s="36" t="inlineStr">
        <is>
          <t>NG</t>
        </is>
      </c>
      <c r="D12259" s="36" t="inlineStr">
        <is>
          <t>Natural Gas</t>
        </is>
      </c>
      <c r="E12259" s="75" t="n">
        <v>12755</v>
      </c>
      <c r="F12259" s="76" t="n">
        <v>1.05</v>
      </c>
      <c r="G12259" s="75" t="n">
        <v>565.4</v>
      </c>
    </row>
    <row r="12260">
      <c r="A12260" s="35" t="n">
        <v>2018</v>
      </c>
      <c r="B12260" s="35" t="n">
        <v>2956</v>
      </c>
      <c r="C12260" s="36" t="inlineStr">
        <is>
          <t>NG</t>
        </is>
      </c>
      <c r="D12260" s="36" t="inlineStr">
        <is>
          <t>Natural Gas</t>
        </is>
      </c>
      <c r="E12260" s="75" t="n">
        <v>2358451</v>
      </c>
      <c r="F12260" s="76" t="n">
        <v>1.019</v>
      </c>
      <c r="G12260" s="75" t="n">
        <v>315.5</v>
      </c>
    </row>
    <row r="12261">
      <c r="A12261" s="35" t="n">
        <v>2018</v>
      </c>
      <c r="B12261" s="35" t="n">
        <v>2963</v>
      </c>
      <c r="C12261" s="36" t="inlineStr">
        <is>
          <t>SUB</t>
        </is>
      </c>
      <c r="D12261" s="36" t="inlineStr">
        <is>
          <t>Coal</t>
        </is>
      </c>
      <c r="E12261" s="75" t="n">
        <v>106760</v>
      </c>
      <c r="F12261" s="76" t="n">
        <v>17.156</v>
      </c>
      <c r="G12261" s="75" t="n">
        <v>155.9</v>
      </c>
    </row>
    <row r="12262">
      <c r="A12262" s="35" t="n">
        <v>2018</v>
      </c>
      <c r="B12262" s="35" t="n">
        <v>2963</v>
      </c>
      <c r="C12262" s="36" t="inlineStr">
        <is>
          <t>NG</t>
        </is>
      </c>
      <c r="D12262" s="36" t="inlineStr">
        <is>
          <t>Natural Gas</t>
        </is>
      </c>
      <c r="E12262" s="75" t="n">
        <v>32296</v>
      </c>
      <c r="F12262" s="76" t="n">
        <v>1.036</v>
      </c>
      <c r="G12262" s="75" t="n">
        <v>208.2</v>
      </c>
    </row>
    <row r="12263">
      <c r="A12263" s="35" t="n">
        <v>2018</v>
      </c>
      <c r="B12263" s="35" t="n">
        <v>2963</v>
      </c>
      <c r="C12263" s="36" t="inlineStr">
        <is>
          <t>NG</t>
        </is>
      </c>
      <c r="D12263" s="36" t="inlineStr">
        <is>
          <t>Natural Gas</t>
        </is>
      </c>
      <c r="E12263" s="75" t="n">
        <v>36712</v>
      </c>
      <c r="F12263" s="76" t="n">
        <v>1.026</v>
      </c>
      <c r="G12263" s="75" t="n">
        <v>276</v>
      </c>
    </row>
    <row r="12264">
      <c r="A12264" s="35" t="n">
        <v>2018</v>
      </c>
      <c r="B12264" s="35" t="n">
        <v>2963</v>
      </c>
      <c r="C12264" s="36" t="inlineStr">
        <is>
          <t>NG</t>
        </is>
      </c>
      <c r="D12264" s="36" t="inlineStr">
        <is>
          <t>Natural Gas</t>
        </is>
      </c>
      <c r="E12264" s="75" t="n">
        <v>42504</v>
      </c>
      <c r="F12264" s="76" t="n">
        <v>1.02</v>
      </c>
      <c r="G12264" s="75" t="n">
        <v>244.3</v>
      </c>
    </row>
    <row r="12265">
      <c r="A12265" s="35" t="n">
        <v>2018</v>
      </c>
      <c r="B12265" s="35" t="n">
        <v>2963</v>
      </c>
      <c r="C12265" s="36" t="inlineStr">
        <is>
          <t>NG</t>
        </is>
      </c>
      <c r="D12265" s="36" t="inlineStr">
        <is>
          <t>Natural Gas</t>
        </is>
      </c>
      <c r="E12265" s="75" t="n">
        <v>49624</v>
      </c>
      <c r="F12265" s="76" t="n">
        <v>1.02</v>
      </c>
      <c r="G12265" s="75" t="n">
        <v>264.4</v>
      </c>
    </row>
    <row r="12266">
      <c r="A12266" s="35" t="n">
        <v>2018</v>
      </c>
      <c r="B12266" s="35" t="n">
        <v>2963</v>
      </c>
      <c r="C12266" s="36" t="inlineStr">
        <is>
          <t>NG</t>
        </is>
      </c>
      <c r="D12266" s="36" t="inlineStr">
        <is>
          <t>Natural Gas</t>
        </is>
      </c>
      <c r="E12266" s="75" t="n">
        <v>51094</v>
      </c>
      <c r="F12266" s="76" t="n">
        <v>1.02</v>
      </c>
      <c r="G12266" s="75" t="n">
        <v>267.7</v>
      </c>
    </row>
    <row r="12267">
      <c r="A12267" s="35" t="n">
        <v>2018</v>
      </c>
      <c r="B12267" s="35" t="n">
        <v>2963</v>
      </c>
      <c r="C12267" s="36" t="inlineStr">
        <is>
          <t>NG</t>
        </is>
      </c>
      <c r="D12267" s="36" t="inlineStr">
        <is>
          <t>Natural Gas</t>
        </is>
      </c>
      <c r="E12267" s="75" t="n">
        <v>67253</v>
      </c>
      <c r="F12267" s="76" t="n">
        <v>1.036</v>
      </c>
      <c r="G12267" s="75" t="n">
        <v>195.5</v>
      </c>
    </row>
    <row r="12268">
      <c r="A12268" s="35" t="n">
        <v>2018</v>
      </c>
      <c r="B12268" s="35" t="n">
        <v>2963</v>
      </c>
      <c r="C12268" s="36" t="inlineStr">
        <is>
          <t>NG</t>
        </is>
      </c>
      <c r="D12268" s="36" t="inlineStr">
        <is>
          <t>Natural Gas</t>
        </is>
      </c>
      <c r="E12268" s="75" t="n">
        <v>82183</v>
      </c>
      <c r="F12268" s="76" t="n">
        <v>1.02</v>
      </c>
      <c r="G12268" s="75" t="n">
        <v>232.4</v>
      </c>
    </row>
    <row r="12269">
      <c r="A12269" s="35" t="n">
        <v>2018</v>
      </c>
      <c r="B12269" s="35" t="n">
        <v>2963</v>
      </c>
      <c r="C12269" s="36" t="inlineStr">
        <is>
          <t>NG</t>
        </is>
      </c>
      <c r="D12269" s="36" t="inlineStr">
        <is>
          <t>Natural Gas</t>
        </is>
      </c>
      <c r="E12269" s="75" t="n">
        <v>83659</v>
      </c>
      <c r="F12269" s="76" t="n">
        <v>1.02</v>
      </c>
      <c r="G12269" s="75" t="n">
        <v>278.7</v>
      </c>
    </row>
    <row r="12270">
      <c r="A12270" s="35" t="n">
        <v>2018</v>
      </c>
      <c r="B12270" s="35" t="n">
        <v>2963</v>
      </c>
      <c r="C12270" s="36" t="inlineStr">
        <is>
          <t>NG</t>
        </is>
      </c>
      <c r="D12270" s="36" t="inlineStr">
        <is>
          <t>Natural Gas</t>
        </is>
      </c>
      <c r="E12270" s="75" t="n">
        <v>151437</v>
      </c>
      <c r="F12270" s="76" t="n">
        <v>1.02</v>
      </c>
      <c r="G12270" s="75" t="n">
        <v>230.9</v>
      </c>
    </row>
    <row r="12271">
      <c r="A12271" s="35" t="n">
        <v>2018</v>
      </c>
      <c r="B12271" s="35" t="n">
        <v>2963</v>
      </c>
      <c r="C12271" s="36" t="inlineStr">
        <is>
          <t>NG</t>
        </is>
      </c>
      <c r="D12271" s="36" t="inlineStr">
        <is>
          <t>Natural Gas</t>
        </is>
      </c>
      <c r="E12271" s="75" t="n">
        <v>158655</v>
      </c>
      <c r="F12271" s="76" t="n">
        <v>1.02</v>
      </c>
      <c r="G12271" s="75" t="n">
        <v>232.3</v>
      </c>
    </row>
    <row r="12272">
      <c r="A12272" s="35" t="n">
        <v>2018</v>
      </c>
      <c r="B12272" s="35" t="n">
        <v>2963</v>
      </c>
      <c r="C12272" s="36" t="inlineStr">
        <is>
          <t>NG</t>
        </is>
      </c>
      <c r="D12272" s="36" t="inlineStr">
        <is>
          <t>Natural Gas</t>
        </is>
      </c>
      <c r="E12272" s="75" t="n">
        <v>222100</v>
      </c>
      <c r="F12272" s="76" t="n">
        <v>1.02</v>
      </c>
      <c r="G12272" s="75" t="n">
        <v>256.5</v>
      </c>
    </row>
    <row r="12273">
      <c r="A12273" s="35" t="n">
        <v>2018</v>
      </c>
      <c r="B12273" s="35" t="n">
        <v>2963</v>
      </c>
      <c r="C12273" s="36" t="inlineStr">
        <is>
          <t>NG</t>
        </is>
      </c>
      <c r="D12273" s="36" t="inlineStr">
        <is>
          <t>Natural Gas</t>
        </is>
      </c>
      <c r="E12273" s="75" t="n">
        <v>238245</v>
      </c>
      <c r="F12273" s="76" t="n">
        <v>1.02</v>
      </c>
      <c r="G12273" s="75" t="n">
        <v>263.5</v>
      </c>
    </row>
    <row r="12274">
      <c r="A12274" s="35" t="n">
        <v>2018</v>
      </c>
      <c r="B12274" s="35" t="n">
        <v>2963</v>
      </c>
      <c r="C12274" s="36" t="inlineStr">
        <is>
          <t>NG</t>
        </is>
      </c>
      <c r="D12274" s="36" t="inlineStr">
        <is>
          <t>Natural Gas</t>
        </is>
      </c>
      <c r="E12274" s="75" t="n">
        <v>250802</v>
      </c>
      <c r="F12274" s="76" t="n">
        <v>1.025</v>
      </c>
      <c r="G12274" s="75" t="n">
        <v>246.5</v>
      </c>
    </row>
    <row r="12275">
      <c r="A12275" s="35" t="n">
        <v>2018</v>
      </c>
      <c r="B12275" s="35" t="n">
        <v>2963</v>
      </c>
      <c r="C12275" s="36" t="inlineStr">
        <is>
          <t>NG</t>
        </is>
      </c>
      <c r="D12275" s="36" t="inlineStr">
        <is>
          <t>Natural Gas</t>
        </is>
      </c>
      <c r="E12275" s="75" t="n">
        <v>88</v>
      </c>
      <c r="F12275" s="76" t="n">
        <v>1.02</v>
      </c>
      <c r="G12275" s="75" t="n">
        <v>233.8</v>
      </c>
    </row>
    <row r="12276">
      <c r="A12276" s="35" t="n">
        <v>2018</v>
      </c>
      <c r="B12276" s="35" t="n">
        <v>2963</v>
      </c>
      <c r="C12276" s="36" t="inlineStr">
        <is>
          <t>NG</t>
        </is>
      </c>
      <c r="D12276" s="36" t="inlineStr">
        <is>
          <t>Natural Gas</t>
        </is>
      </c>
      <c r="E12276" s="75" t="n">
        <v>96</v>
      </c>
      <c r="F12276" s="76" t="n">
        <v>1.019</v>
      </c>
      <c r="G12276" s="75" t="n">
        <v>223.3</v>
      </c>
    </row>
    <row r="12277">
      <c r="A12277" s="35" t="n">
        <v>2018</v>
      </c>
      <c r="B12277" s="35" t="n">
        <v>2963</v>
      </c>
      <c r="C12277" s="36" t="inlineStr">
        <is>
          <t>NG</t>
        </is>
      </c>
      <c r="D12277" s="36" t="inlineStr">
        <is>
          <t>Natural Gas</t>
        </is>
      </c>
      <c r="E12277" s="75" t="n">
        <v>221</v>
      </c>
      <c r="F12277" s="76" t="n">
        <v>1.02</v>
      </c>
      <c r="G12277" s="75" t="n">
        <v>254.2</v>
      </c>
    </row>
    <row r="12278">
      <c r="A12278" s="35" t="n">
        <v>2018</v>
      </c>
      <c r="B12278" s="35" t="n">
        <v>2963</v>
      </c>
      <c r="C12278" s="36" t="inlineStr">
        <is>
          <t>NG</t>
        </is>
      </c>
      <c r="D12278" s="36" t="inlineStr">
        <is>
          <t>Natural Gas</t>
        </is>
      </c>
      <c r="E12278" s="75" t="n">
        <v>255</v>
      </c>
      <c r="F12278" s="76" t="n">
        <v>1.02</v>
      </c>
      <c r="G12278" s="75" t="n">
        <v>231.7</v>
      </c>
    </row>
    <row r="12279">
      <c r="A12279" s="35" t="n">
        <v>2018</v>
      </c>
      <c r="B12279" s="35" t="n">
        <v>2963</v>
      </c>
      <c r="C12279" s="36" t="inlineStr">
        <is>
          <t>NG</t>
        </is>
      </c>
      <c r="D12279" s="36" t="inlineStr">
        <is>
          <t>Natural Gas</t>
        </is>
      </c>
      <c r="E12279" s="75" t="n">
        <v>262158</v>
      </c>
      <c r="F12279" s="76" t="n">
        <v>1.033</v>
      </c>
      <c r="G12279" s="75" t="n">
        <v>210.5</v>
      </c>
    </row>
    <row r="12280">
      <c r="A12280" s="35" t="n">
        <v>2018</v>
      </c>
      <c r="B12280" s="35" t="n">
        <v>2963</v>
      </c>
      <c r="C12280" s="36" t="inlineStr">
        <is>
          <t>NG</t>
        </is>
      </c>
      <c r="D12280" s="36" t="inlineStr">
        <is>
          <t>Natural Gas</t>
        </is>
      </c>
      <c r="E12280" s="75" t="n">
        <v>343672</v>
      </c>
      <c r="F12280" s="76" t="n">
        <v>1.033</v>
      </c>
      <c r="G12280" s="75" t="n">
        <v>211.7</v>
      </c>
    </row>
    <row r="12281">
      <c r="A12281" s="35" t="n">
        <v>2018</v>
      </c>
      <c r="B12281" s="35" t="n">
        <v>2963</v>
      </c>
      <c r="C12281" s="36" t="inlineStr">
        <is>
          <t>NG</t>
        </is>
      </c>
      <c r="D12281" s="36" t="inlineStr">
        <is>
          <t>Natural Gas</t>
        </is>
      </c>
      <c r="E12281" s="75" t="n">
        <v>407211</v>
      </c>
      <c r="F12281" s="76" t="n">
        <v>1.02</v>
      </c>
      <c r="G12281" s="75" t="n">
        <v>233.8</v>
      </c>
    </row>
    <row r="12282">
      <c r="A12282" s="35" t="n">
        <v>2018</v>
      </c>
      <c r="B12282" s="35" t="n">
        <v>2963</v>
      </c>
      <c r="C12282" s="36" t="inlineStr">
        <is>
          <t>NG</t>
        </is>
      </c>
      <c r="D12282" s="36" t="inlineStr">
        <is>
          <t>Natural Gas</t>
        </is>
      </c>
      <c r="E12282" s="75" t="n">
        <v>444797</v>
      </c>
      <c r="F12282" s="76" t="n">
        <v>1.02</v>
      </c>
      <c r="G12282" s="75" t="n">
        <v>240.3</v>
      </c>
    </row>
    <row r="12283">
      <c r="A12283" s="35" t="n">
        <v>2018</v>
      </c>
      <c r="B12283" s="35" t="n">
        <v>2963</v>
      </c>
      <c r="C12283" s="36" t="inlineStr">
        <is>
          <t>NG</t>
        </is>
      </c>
      <c r="D12283" s="36" t="inlineStr">
        <is>
          <t>Natural Gas</t>
        </is>
      </c>
      <c r="E12283" s="75" t="n">
        <v>805</v>
      </c>
      <c r="F12283" s="76" t="n">
        <v>1.02</v>
      </c>
      <c r="G12283" s="75" t="n">
        <v>216.4</v>
      </c>
    </row>
    <row r="12284">
      <c r="A12284" s="35" t="n">
        <v>2018</v>
      </c>
      <c r="B12284" s="35" t="n">
        <v>2963</v>
      </c>
      <c r="C12284" s="36" t="inlineStr">
        <is>
          <t>NG</t>
        </is>
      </c>
      <c r="D12284" s="36" t="inlineStr">
        <is>
          <t>Natural Gas</t>
        </is>
      </c>
      <c r="E12284" s="75" t="n">
        <v>898</v>
      </c>
      <c r="F12284" s="76" t="n">
        <v>1.02</v>
      </c>
      <c r="G12284" s="75" t="n">
        <v>263.6</v>
      </c>
    </row>
    <row r="12285">
      <c r="A12285" s="35" t="n">
        <v>2018</v>
      </c>
      <c r="B12285" s="35" t="n">
        <v>2963</v>
      </c>
      <c r="C12285" s="36" t="inlineStr">
        <is>
          <t>NG</t>
        </is>
      </c>
      <c r="D12285" s="36" t="inlineStr">
        <is>
          <t>Natural Gas</t>
        </is>
      </c>
      <c r="E12285" s="75" t="n">
        <v>1476</v>
      </c>
      <c r="F12285" s="76" t="n">
        <v>1.02</v>
      </c>
      <c r="G12285" s="75" t="n">
        <v>231.2</v>
      </c>
    </row>
    <row r="12286">
      <c r="A12286" s="35" t="n">
        <v>2018</v>
      </c>
      <c r="B12286" s="35" t="n">
        <v>2963</v>
      </c>
      <c r="C12286" s="36" t="inlineStr">
        <is>
          <t>NG</t>
        </is>
      </c>
      <c r="D12286" s="36" t="inlineStr">
        <is>
          <t>Natural Gas</t>
        </is>
      </c>
      <c r="E12286" s="75" t="n">
        <v>1773</v>
      </c>
      <c r="F12286" s="76" t="n">
        <v>1.02</v>
      </c>
      <c r="G12286" s="75" t="n">
        <v>256.9</v>
      </c>
    </row>
    <row r="12287">
      <c r="A12287" s="35" t="n">
        <v>2018</v>
      </c>
      <c r="B12287" s="35" t="n">
        <v>2963</v>
      </c>
      <c r="C12287" s="36" t="inlineStr">
        <is>
          <t>NG</t>
        </is>
      </c>
      <c r="D12287" s="36" t="inlineStr">
        <is>
          <t>Natural Gas</t>
        </is>
      </c>
      <c r="E12287" s="75" t="n">
        <v>2309</v>
      </c>
      <c r="F12287" s="76" t="n">
        <v>1.02</v>
      </c>
      <c r="G12287" s="75" t="n">
        <v>230.9</v>
      </c>
    </row>
    <row r="12288">
      <c r="A12288" s="35" t="n">
        <v>2018</v>
      </c>
      <c r="B12288" s="35" t="n">
        <v>2963</v>
      </c>
      <c r="C12288" s="36" t="inlineStr">
        <is>
          <t>NG</t>
        </is>
      </c>
      <c r="D12288" s="36" t="inlineStr">
        <is>
          <t>Natural Gas</t>
        </is>
      </c>
      <c r="E12288" s="75" t="n">
        <v>2752</v>
      </c>
      <c r="F12288" s="76" t="n">
        <v>1.033</v>
      </c>
      <c r="G12288" s="75" t="n">
        <v>198.8</v>
      </c>
    </row>
    <row r="12289">
      <c r="A12289" s="35" t="n">
        <v>2018</v>
      </c>
      <c r="B12289" s="35" t="n">
        <v>2963</v>
      </c>
      <c r="C12289" s="36" t="inlineStr">
        <is>
          <t>NG</t>
        </is>
      </c>
      <c r="D12289" s="36" t="inlineStr">
        <is>
          <t>Natural Gas</t>
        </is>
      </c>
      <c r="E12289" s="75" t="n">
        <v>3763</v>
      </c>
      <c r="F12289" s="76" t="n">
        <v>1.033</v>
      </c>
      <c r="G12289" s="75" t="n">
        <v>246.2</v>
      </c>
    </row>
    <row r="12290">
      <c r="A12290" s="35" t="n">
        <v>2018</v>
      </c>
      <c r="B12290" s="35" t="n">
        <v>2963</v>
      </c>
      <c r="C12290" s="36" t="inlineStr">
        <is>
          <t>NG</t>
        </is>
      </c>
      <c r="D12290" s="36" t="inlineStr">
        <is>
          <t>Natural Gas</t>
        </is>
      </c>
      <c r="E12290" s="75" t="n">
        <v>4486</v>
      </c>
      <c r="F12290" s="76" t="n">
        <v>1.02</v>
      </c>
      <c r="G12290" s="75" t="n">
        <v>258.1</v>
      </c>
    </row>
    <row r="12291">
      <c r="A12291" s="35" t="n">
        <v>2018</v>
      </c>
      <c r="B12291" s="35" t="n">
        <v>2963</v>
      </c>
      <c r="C12291" s="36" t="inlineStr">
        <is>
          <t>NG</t>
        </is>
      </c>
      <c r="D12291" s="36" t="inlineStr">
        <is>
          <t>Natural Gas</t>
        </is>
      </c>
      <c r="E12291" s="75" t="n">
        <v>4516</v>
      </c>
      <c r="F12291" s="76" t="n">
        <v>1.02</v>
      </c>
      <c r="G12291" s="75" t="n">
        <v>232.7</v>
      </c>
    </row>
    <row r="12292">
      <c r="A12292" s="35" t="n">
        <v>2018</v>
      </c>
      <c r="B12292" s="35" t="n">
        <v>2963</v>
      </c>
      <c r="C12292" s="36" t="inlineStr">
        <is>
          <t>NG</t>
        </is>
      </c>
      <c r="D12292" s="36" t="inlineStr">
        <is>
          <t>Natural Gas</t>
        </is>
      </c>
      <c r="E12292" s="75" t="n">
        <v>4598</v>
      </c>
      <c r="F12292" s="76" t="n">
        <v>1.02</v>
      </c>
      <c r="G12292" s="75" t="n">
        <v>232.1</v>
      </c>
    </row>
    <row r="12293">
      <c r="A12293" s="35" t="n">
        <v>2018</v>
      </c>
      <c r="B12293" s="35" t="n">
        <v>2963</v>
      </c>
      <c r="C12293" s="36" t="inlineStr">
        <is>
          <t>NG</t>
        </is>
      </c>
      <c r="D12293" s="36" t="inlineStr">
        <is>
          <t>Natural Gas</t>
        </is>
      </c>
      <c r="E12293" s="75" t="n">
        <v>6405</v>
      </c>
      <c r="F12293" s="76" t="n">
        <v>1.032</v>
      </c>
      <c r="G12293" s="75" t="n">
        <v>195.2</v>
      </c>
    </row>
    <row r="12294">
      <c r="A12294" s="35" t="n">
        <v>2018</v>
      </c>
      <c r="B12294" s="35" t="n">
        <v>2963</v>
      </c>
      <c r="C12294" s="36" t="inlineStr">
        <is>
          <t>NG</t>
        </is>
      </c>
      <c r="D12294" s="36" t="inlineStr">
        <is>
          <t>Natural Gas</t>
        </is>
      </c>
      <c r="E12294" s="75" t="n">
        <v>8296</v>
      </c>
      <c r="F12294" s="76" t="n">
        <v>1.02</v>
      </c>
      <c r="G12294" s="75" t="n">
        <v>275.9</v>
      </c>
    </row>
    <row r="12295">
      <c r="A12295" s="35" t="n">
        <v>2018</v>
      </c>
      <c r="B12295" s="35" t="n">
        <v>2963</v>
      </c>
      <c r="C12295" s="36" t="inlineStr">
        <is>
          <t>NG</t>
        </is>
      </c>
      <c r="D12295" s="36" t="inlineStr">
        <is>
          <t>Natural Gas</t>
        </is>
      </c>
      <c r="E12295" s="75" t="n">
        <v>10152</v>
      </c>
      <c r="F12295" s="76" t="n">
        <v>1.036</v>
      </c>
      <c r="G12295" s="75" t="n">
        <v>218.4</v>
      </c>
    </row>
    <row r="12296">
      <c r="A12296" s="35" t="n">
        <v>2018</v>
      </c>
      <c r="B12296" s="35" t="n">
        <v>2963</v>
      </c>
      <c r="C12296" s="36" t="inlineStr">
        <is>
          <t>NG</t>
        </is>
      </c>
      <c r="D12296" s="36" t="inlineStr">
        <is>
          <t>Natural Gas</t>
        </is>
      </c>
      <c r="E12296" s="75" t="n">
        <v>12253</v>
      </c>
      <c r="F12296" s="76" t="n">
        <v>1.02</v>
      </c>
      <c r="G12296" s="75" t="n">
        <v>218.7</v>
      </c>
    </row>
    <row r="12297">
      <c r="A12297" s="35" t="n">
        <v>2018</v>
      </c>
      <c r="B12297" s="35" t="n">
        <v>2963</v>
      </c>
      <c r="C12297" s="36" t="inlineStr">
        <is>
          <t>NG</t>
        </is>
      </c>
      <c r="D12297" s="36" t="inlineStr">
        <is>
          <t>Natural Gas</t>
        </is>
      </c>
      <c r="E12297" s="75" t="n">
        <v>13642</v>
      </c>
      <c r="F12297" s="76" t="n">
        <v>1.02</v>
      </c>
      <c r="G12297" s="75" t="n">
        <v>315.9</v>
      </c>
    </row>
    <row r="12298">
      <c r="A12298" s="35" t="n">
        <v>2018</v>
      </c>
      <c r="B12298" s="35" t="n">
        <v>2963</v>
      </c>
      <c r="C12298" s="36" t="inlineStr">
        <is>
          <t>NG</t>
        </is>
      </c>
      <c r="D12298" s="36" t="inlineStr">
        <is>
          <t>Natural Gas</t>
        </is>
      </c>
      <c r="E12298" s="75" t="n">
        <v>17228</v>
      </c>
      <c r="F12298" s="76" t="n">
        <v>1.02</v>
      </c>
      <c r="G12298" s="75" t="n">
        <v>239</v>
      </c>
    </row>
    <row r="12299">
      <c r="A12299" s="35" t="n">
        <v>2018</v>
      </c>
      <c r="B12299" s="35" t="n">
        <v>2963</v>
      </c>
      <c r="C12299" s="36" t="inlineStr">
        <is>
          <t>NG</t>
        </is>
      </c>
      <c r="D12299" s="36" t="inlineStr">
        <is>
          <t>Natural Gas</t>
        </is>
      </c>
      <c r="E12299" s="75" t="n">
        <v>17549</v>
      </c>
      <c r="F12299" s="76" t="n">
        <v>1.035</v>
      </c>
      <c r="G12299" s="75" t="n">
        <v>219.9</v>
      </c>
    </row>
    <row r="12300">
      <c r="A12300" s="35" t="n">
        <v>2018</v>
      </c>
      <c r="B12300" s="35" t="n">
        <v>2963</v>
      </c>
      <c r="C12300" s="36" t="inlineStr">
        <is>
          <t>NG</t>
        </is>
      </c>
      <c r="D12300" s="36" t="inlineStr">
        <is>
          <t>Natural Gas</t>
        </is>
      </c>
      <c r="E12300" s="75" t="n">
        <v>23255</v>
      </c>
      <c r="F12300" s="76" t="n">
        <v>1.02</v>
      </c>
      <c r="G12300" s="75" t="n">
        <v>227.2</v>
      </c>
    </row>
    <row r="12301">
      <c r="A12301" s="35" t="n">
        <v>2018</v>
      </c>
      <c r="B12301" s="35" t="n">
        <v>2963</v>
      </c>
      <c r="C12301" s="36" t="inlineStr">
        <is>
          <t>NG</t>
        </is>
      </c>
      <c r="D12301" s="36" t="inlineStr">
        <is>
          <t>Natural Gas</t>
        </is>
      </c>
      <c r="E12301" s="75" t="n">
        <v>25224</v>
      </c>
      <c r="F12301" s="76" t="n">
        <v>1.021</v>
      </c>
      <c r="G12301" s="75" t="n">
        <v>264.3</v>
      </c>
    </row>
    <row r="12302">
      <c r="A12302" s="35" t="n">
        <v>2018</v>
      </c>
      <c r="B12302" s="35" t="n">
        <v>2964</v>
      </c>
      <c r="C12302" s="36" t="inlineStr">
        <is>
          <t>NG</t>
        </is>
      </c>
      <c r="D12302" s="36" t="inlineStr">
        <is>
          <t>Natural Gas</t>
        </is>
      </c>
      <c r="E12302" s="75" t="n">
        <v>51</v>
      </c>
      <c r="F12302" s="76" t="n">
        <v>1.02</v>
      </c>
      <c r="G12302" s="75" t="n">
        <v>294.4</v>
      </c>
    </row>
    <row r="12303">
      <c r="A12303" s="35" t="n">
        <v>2018</v>
      </c>
      <c r="B12303" s="35" t="n">
        <v>2964</v>
      </c>
      <c r="C12303" s="36" t="inlineStr">
        <is>
          <t>NG</t>
        </is>
      </c>
      <c r="D12303" s="36" t="inlineStr">
        <is>
          <t>Natural Gas</t>
        </is>
      </c>
      <c r="E12303" s="75" t="n">
        <v>190836</v>
      </c>
      <c r="F12303" s="76" t="n">
        <v>1.02</v>
      </c>
      <c r="G12303" s="75" t="n">
        <v>253.8</v>
      </c>
    </row>
    <row r="12304">
      <c r="A12304" s="35" t="n">
        <v>2018</v>
      </c>
      <c r="B12304" s="35" t="n">
        <v>2964</v>
      </c>
      <c r="C12304" s="36" t="inlineStr">
        <is>
          <t>NG</t>
        </is>
      </c>
      <c r="D12304" s="36" t="inlineStr">
        <is>
          <t>Natural Gas</t>
        </is>
      </c>
      <c r="E12304" s="75" t="n">
        <v>214</v>
      </c>
      <c r="F12304" s="76" t="n">
        <v>1.02</v>
      </c>
      <c r="G12304" s="75" t="n">
        <v>320.6</v>
      </c>
    </row>
    <row r="12305">
      <c r="A12305" s="35" t="n">
        <v>2018</v>
      </c>
      <c r="B12305" s="35" t="n">
        <v>2964</v>
      </c>
      <c r="C12305" s="36" t="inlineStr">
        <is>
          <t>NG</t>
        </is>
      </c>
      <c r="D12305" s="36" t="inlineStr">
        <is>
          <t>Natural Gas</t>
        </is>
      </c>
      <c r="E12305" s="75" t="n">
        <v>218</v>
      </c>
      <c r="F12305" s="76" t="n">
        <v>1.02</v>
      </c>
      <c r="G12305" s="75" t="n">
        <v>284.4</v>
      </c>
    </row>
    <row r="12306">
      <c r="A12306" s="35" t="n">
        <v>2018</v>
      </c>
      <c r="B12306" s="35" t="n">
        <v>2964</v>
      </c>
      <c r="C12306" s="36" t="inlineStr">
        <is>
          <t>NG</t>
        </is>
      </c>
      <c r="D12306" s="36" t="inlineStr">
        <is>
          <t>Natural Gas</t>
        </is>
      </c>
      <c r="E12306" s="75" t="n">
        <v>457</v>
      </c>
      <c r="F12306" s="76" t="n">
        <v>1.02</v>
      </c>
      <c r="G12306" s="75" t="n">
        <v>273.2</v>
      </c>
    </row>
    <row r="12307">
      <c r="A12307" s="35" t="n">
        <v>2018</v>
      </c>
      <c r="B12307" s="35" t="n">
        <v>2964</v>
      </c>
      <c r="C12307" s="36" t="inlineStr">
        <is>
          <t>NG</t>
        </is>
      </c>
      <c r="D12307" s="36" t="inlineStr">
        <is>
          <t>Natural Gas</t>
        </is>
      </c>
      <c r="E12307" s="75" t="n">
        <v>486</v>
      </c>
      <c r="F12307" s="76" t="n">
        <v>1.02</v>
      </c>
      <c r="G12307" s="75" t="n">
        <v>332.8</v>
      </c>
    </row>
    <row r="12308">
      <c r="A12308" s="35" t="n">
        <v>2018</v>
      </c>
      <c r="B12308" s="35" t="n">
        <v>2964</v>
      </c>
      <c r="C12308" s="36" t="inlineStr">
        <is>
          <t>NG</t>
        </is>
      </c>
      <c r="D12308" s="36" t="inlineStr">
        <is>
          <t>Natural Gas</t>
        </is>
      </c>
      <c r="E12308" s="75" t="n">
        <v>769</v>
      </c>
      <c r="F12308" s="76" t="n">
        <v>1.02</v>
      </c>
      <c r="G12308" s="75" t="n">
        <v>185.4</v>
      </c>
    </row>
    <row r="12309">
      <c r="A12309" s="35" t="n">
        <v>2018</v>
      </c>
      <c r="B12309" s="35" t="n">
        <v>2964</v>
      </c>
      <c r="C12309" s="36" t="inlineStr">
        <is>
          <t>NG</t>
        </is>
      </c>
      <c r="D12309" s="36" t="inlineStr">
        <is>
          <t>Natural Gas</t>
        </is>
      </c>
      <c r="E12309" s="75" t="n">
        <v>800</v>
      </c>
      <c r="F12309" s="76" t="n">
        <v>1.03</v>
      </c>
      <c r="G12309" s="75" t="n">
        <v>318.5</v>
      </c>
    </row>
    <row r="12310">
      <c r="A12310" s="35" t="n">
        <v>2018</v>
      </c>
      <c r="B12310" s="35" t="n">
        <v>2964</v>
      </c>
      <c r="C12310" s="36" t="inlineStr">
        <is>
          <t>NG</t>
        </is>
      </c>
      <c r="D12310" s="36" t="inlineStr">
        <is>
          <t>Natural Gas</t>
        </is>
      </c>
      <c r="E12310" s="75" t="n">
        <v>845</v>
      </c>
      <c r="F12310" s="76" t="n">
        <v>1.02</v>
      </c>
      <c r="G12310" s="75" t="n">
        <v>319.1</v>
      </c>
    </row>
    <row r="12311">
      <c r="A12311" s="35" t="n">
        <v>2018</v>
      </c>
      <c r="B12311" s="35" t="n">
        <v>2964</v>
      </c>
      <c r="C12311" s="36" t="inlineStr">
        <is>
          <t>NG</t>
        </is>
      </c>
      <c r="D12311" s="36" t="inlineStr">
        <is>
          <t>Natural Gas</t>
        </is>
      </c>
      <c r="E12311" s="75" t="n">
        <v>887</v>
      </c>
      <c r="F12311" s="76" t="n">
        <v>1.04</v>
      </c>
      <c r="G12311" s="75" t="n">
        <v>245.5</v>
      </c>
    </row>
    <row r="12312">
      <c r="A12312" s="35" t="n">
        <v>2018</v>
      </c>
      <c r="B12312" s="35" t="n">
        <v>2964</v>
      </c>
      <c r="C12312" s="36" t="inlineStr">
        <is>
          <t>NG</t>
        </is>
      </c>
      <c r="D12312" s="36" t="inlineStr">
        <is>
          <t>Natural Gas</t>
        </is>
      </c>
      <c r="E12312" s="75" t="n">
        <v>1183</v>
      </c>
      <c r="F12312" s="76" t="n">
        <v>1.02</v>
      </c>
      <c r="G12312" s="75" t="n">
        <v>266.3</v>
      </c>
    </row>
    <row r="12313">
      <c r="A12313" s="35" t="n">
        <v>2018</v>
      </c>
      <c r="B12313" s="35" t="n">
        <v>2964</v>
      </c>
      <c r="C12313" s="36" t="inlineStr">
        <is>
          <t>NG</t>
        </is>
      </c>
      <c r="D12313" s="36" t="inlineStr">
        <is>
          <t>Natural Gas</t>
        </is>
      </c>
      <c r="E12313" s="75" t="n">
        <v>2013</v>
      </c>
      <c r="F12313" s="76" t="n">
        <v>1.02</v>
      </c>
      <c r="G12313" s="75" t="n">
        <v>282</v>
      </c>
    </row>
    <row r="12314">
      <c r="A12314" s="35" t="n">
        <v>2018</v>
      </c>
      <c r="B12314" s="35" t="n">
        <v>2964</v>
      </c>
      <c r="C12314" s="36" t="inlineStr">
        <is>
          <t>NG</t>
        </is>
      </c>
      <c r="D12314" s="36" t="inlineStr">
        <is>
          <t>Natural Gas</t>
        </is>
      </c>
      <c r="E12314" s="75" t="n">
        <v>5032</v>
      </c>
      <c r="F12314" s="76" t="n">
        <v>1.03</v>
      </c>
      <c r="G12314" s="75" t="n">
        <v>173.9</v>
      </c>
    </row>
    <row r="12315">
      <c r="A12315" s="35" t="n">
        <v>2018</v>
      </c>
      <c r="B12315" s="35" t="n">
        <v>2964</v>
      </c>
      <c r="C12315" s="36" t="inlineStr">
        <is>
          <t>NG</t>
        </is>
      </c>
      <c r="D12315" s="36" t="inlineStr">
        <is>
          <t>Natural Gas</t>
        </is>
      </c>
      <c r="E12315" s="75" t="n">
        <v>6633</v>
      </c>
      <c r="F12315" s="76" t="n">
        <v>1.02</v>
      </c>
      <c r="G12315" s="75" t="n">
        <v>286.3</v>
      </c>
    </row>
    <row r="12316">
      <c r="A12316" s="35" t="n">
        <v>2018</v>
      </c>
      <c r="B12316" s="35" t="n">
        <v>2964</v>
      </c>
      <c r="C12316" s="36" t="inlineStr">
        <is>
          <t>NG</t>
        </is>
      </c>
      <c r="D12316" s="36" t="inlineStr">
        <is>
          <t>Natural Gas</t>
        </is>
      </c>
      <c r="E12316" s="75" t="n">
        <v>6767</v>
      </c>
      <c r="F12316" s="76" t="n">
        <v>1.02</v>
      </c>
      <c r="G12316" s="75" t="n">
        <v>268.7</v>
      </c>
    </row>
    <row r="12317">
      <c r="A12317" s="35" t="n">
        <v>2018</v>
      </c>
      <c r="B12317" s="35" t="n">
        <v>2964</v>
      </c>
      <c r="C12317" s="36" t="inlineStr">
        <is>
          <t>NG</t>
        </is>
      </c>
      <c r="D12317" s="36" t="inlineStr">
        <is>
          <t>Natural Gas</t>
        </is>
      </c>
      <c r="E12317" s="75" t="n">
        <v>7703</v>
      </c>
      <c r="F12317" s="76" t="n">
        <v>1.02</v>
      </c>
      <c r="G12317" s="75" t="n">
        <v>256.1</v>
      </c>
    </row>
    <row r="12318">
      <c r="A12318" s="35" t="n">
        <v>2018</v>
      </c>
      <c r="B12318" s="35" t="n">
        <v>2964</v>
      </c>
      <c r="C12318" s="36" t="inlineStr">
        <is>
          <t>NG</t>
        </is>
      </c>
      <c r="D12318" s="36" t="inlineStr">
        <is>
          <t>Natural Gas</t>
        </is>
      </c>
      <c r="E12318" s="75" t="n">
        <v>8524</v>
      </c>
      <c r="F12318" s="76" t="n">
        <v>1.04</v>
      </c>
      <c r="G12318" s="75" t="n">
        <v>268.5</v>
      </c>
    </row>
    <row r="12319">
      <c r="A12319" s="35" t="n">
        <v>2018</v>
      </c>
      <c r="B12319" s="35" t="n">
        <v>2964</v>
      </c>
      <c r="C12319" s="36" t="inlineStr">
        <is>
          <t>NG</t>
        </is>
      </c>
      <c r="D12319" s="36" t="inlineStr">
        <is>
          <t>Natural Gas</t>
        </is>
      </c>
      <c r="E12319" s="75" t="n">
        <v>9615</v>
      </c>
      <c r="F12319" s="76" t="n">
        <v>1.03</v>
      </c>
      <c r="G12319" s="75" t="n">
        <v>280</v>
      </c>
    </row>
    <row r="12320">
      <c r="A12320" s="35" t="n">
        <v>2018</v>
      </c>
      <c r="B12320" s="35" t="n">
        <v>2964</v>
      </c>
      <c r="C12320" s="36" t="inlineStr">
        <is>
          <t>NG</t>
        </is>
      </c>
      <c r="D12320" s="36" t="inlineStr">
        <is>
          <t>Natural Gas</t>
        </is>
      </c>
      <c r="E12320" s="75" t="n">
        <v>11458</v>
      </c>
      <c r="F12320" s="76" t="n">
        <v>1.02</v>
      </c>
      <c r="G12320" s="75" t="n">
        <v>175.6</v>
      </c>
    </row>
    <row r="12321">
      <c r="A12321" s="35" t="n">
        <v>2018</v>
      </c>
      <c r="B12321" s="35" t="n">
        <v>2964</v>
      </c>
      <c r="C12321" s="36" t="inlineStr">
        <is>
          <t>NG</t>
        </is>
      </c>
      <c r="D12321" s="36" t="inlineStr">
        <is>
          <t>Natural Gas</t>
        </is>
      </c>
      <c r="E12321" s="75" t="n">
        <v>13374</v>
      </c>
      <c r="F12321" s="76" t="n">
        <v>1.03</v>
      </c>
      <c r="G12321" s="75" t="n">
        <v>264.7</v>
      </c>
    </row>
    <row r="12322">
      <c r="A12322" s="35" t="n">
        <v>2018</v>
      </c>
      <c r="B12322" s="35" t="n">
        <v>2964</v>
      </c>
      <c r="C12322" s="36" t="inlineStr">
        <is>
          <t>NG</t>
        </is>
      </c>
      <c r="D12322" s="36" t="inlineStr">
        <is>
          <t>Natural Gas</t>
        </is>
      </c>
      <c r="E12322" s="75" t="n">
        <v>13374</v>
      </c>
      <c r="F12322" s="76" t="n">
        <v>1.02</v>
      </c>
      <c r="G12322" s="75" t="n">
        <v>332.5</v>
      </c>
    </row>
    <row r="12323">
      <c r="A12323" s="35" t="n">
        <v>2018</v>
      </c>
      <c r="B12323" s="35" t="n">
        <v>2964</v>
      </c>
      <c r="C12323" s="36" t="inlineStr">
        <is>
          <t>NG</t>
        </is>
      </c>
      <c r="D12323" s="36" t="inlineStr">
        <is>
          <t>Natural Gas</t>
        </is>
      </c>
      <c r="E12323" s="75" t="n">
        <v>30603</v>
      </c>
      <c r="F12323" s="76" t="n">
        <v>1.02</v>
      </c>
      <c r="G12323" s="75" t="n">
        <v>332.6</v>
      </c>
    </row>
    <row r="12324">
      <c r="A12324" s="35" t="n">
        <v>2018</v>
      </c>
      <c r="B12324" s="35" t="n">
        <v>2964</v>
      </c>
      <c r="C12324" s="36" t="inlineStr">
        <is>
          <t>NG</t>
        </is>
      </c>
      <c r="D12324" s="36" t="inlineStr">
        <is>
          <t>Natural Gas</t>
        </is>
      </c>
      <c r="E12324" s="75" t="n">
        <v>57145</v>
      </c>
      <c r="F12324" s="76" t="n">
        <v>1.02</v>
      </c>
      <c r="G12324" s="75" t="n">
        <v>274.1</v>
      </c>
    </row>
    <row r="12325">
      <c r="A12325" s="35" t="n">
        <v>2018</v>
      </c>
      <c r="B12325" s="35" t="n">
        <v>2964</v>
      </c>
      <c r="C12325" s="36" t="inlineStr">
        <is>
          <t>NG</t>
        </is>
      </c>
      <c r="D12325" s="36" t="inlineStr">
        <is>
          <t>Natural Gas</t>
        </is>
      </c>
      <c r="E12325" s="75" t="n">
        <v>62287</v>
      </c>
      <c r="F12325" s="76" t="n">
        <v>1.04</v>
      </c>
      <c r="G12325" s="75" t="n">
        <v>198.9</v>
      </c>
    </row>
    <row r="12326">
      <c r="A12326" s="35" t="n">
        <v>2018</v>
      </c>
      <c r="B12326" s="35" t="n">
        <v>2964</v>
      </c>
      <c r="C12326" s="36" t="inlineStr">
        <is>
          <t>NG</t>
        </is>
      </c>
      <c r="D12326" s="36" t="inlineStr">
        <is>
          <t>Natural Gas</t>
        </is>
      </c>
      <c r="E12326" s="75" t="n">
        <v>74471</v>
      </c>
      <c r="F12326" s="76" t="n">
        <v>1.04</v>
      </c>
      <c r="G12326" s="75" t="n">
        <v>247.6</v>
      </c>
    </row>
    <row r="12327">
      <c r="A12327" s="35" t="n">
        <v>2018</v>
      </c>
      <c r="B12327" s="35" t="n">
        <v>2964</v>
      </c>
      <c r="C12327" s="36" t="inlineStr">
        <is>
          <t>NG</t>
        </is>
      </c>
      <c r="D12327" s="36" t="inlineStr">
        <is>
          <t>Natural Gas</t>
        </is>
      </c>
      <c r="E12327" s="75" t="n">
        <v>139691</v>
      </c>
      <c r="F12327" s="76" t="n">
        <v>1.02</v>
      </c>
      <c r="G12327" s="75" t="n">
        <v>240</v>
      </c>
    </row>
    <row r="12328">
      <c r="A12328" s="35" t="n">
        <v>2018</v>
      </c>
      <c r="B12328" s="35" t="n">
        <v>2964</v>
      </c>
      <c r="C12328" s="36" t="inlineStr">
        <is>
          <t>NG</t>
        </is>
      </c>
      <c r="D12328" s="36" t="inlineStr">
        <is>
          <t>Natural Gas</t>
        </is>
      </c>
      <c r="E12328" s="75" t="n">
        <v>117</v>
      </c>
      <c r="F12328" s="76" t="n">
        <v>1.02</v>
      </c>
      <c r="G12328" s="75" t="n">
        <v>224.8</v>
      </c>
    </row>
    <row r="12329">
      <c r="A12329" s="35" t="n">
        <v>2018</v>
      </c>
      <c r="B12329" s="35" t="n">
        <v>2965</v>
      </c>
      <c r="C12329" s="36" t="inlineStr">
        <is>
          <t>NG</t>
        </is>
      </c>
      <c r="D12329" s="36" t="inlineStr">
        <is>
          <t>Natural Gas</t>
        </is>
      </c>
      <c r="E12329" s="75" t="n">
        <v>29014</v>
      </c>
      <c r="F12329" s="76" t="n">
        <v>1.02</v>
      </c>
      <c r="G12329" s="75" t="n">
        <v>282.9</v>
      </c>
    </row>
    <row r="12330">
      <c r="A12330" s="35" t="n">
        <v>2018</v>
      </c>
      <c r="B12330" s="35" t="n">
        <v>2965</v>
      </c>
      <c r="C12330" s="36" t="inlineStr">
        <is>
          <t>NG</t>
        </is>
      </c>
      <c r="D12330" s="36" t="inlineStr">
        <is>
          <t>Natural Gas</t>
        </is>
      </c>
      <c r="E12330" s="75" t="n">
        <v>50016</v>
      </c>
      <c r="F12330" s="76" t="n">
        <v>1.02</v>
      </c>
      <c r="G12330" s="75" t="n">
        <v>187.5</v>
      </c>
    </row>
    <row r="12331">
      <c r="A12331" s="35" t="n">
        <v>2018</v>
      </c>
      <c r="B12331" s="35" t="n">
        <v>2965</v>
      </c>
      <c r="C12331" s="36" t="inlineStr">
        <is>
          <t>NG</t>
        </is>
      </c>
      <c r="D12331" s="36" t="inlineStr">
        <is>
          <t>Natural Gas</t>
        </is>
      </c>
      <c r="E12331" s="75" t="n">
        <v>60305</v>
      </c>
      <c r="F12331" s="76" t="n">
        <v>1.02</v>
      </c>
      <c r="G12331" s="75" t="n">
        <v>246.7</v>
      </c>
    </row>
    <row r="12332">
      <c r="A12332" s="35" t="n">
        <v>2018</v>
      </c>
      <c r="B12332" s="35" t="n">
        <v>2965</v>
      </c>
      <c r="C12332" s="36" t="inlineStr">
        <is>
          <t>NG</t>
        </is>
      </c>
      <c r="D12332" s="36" t="inlineStr">
        <is>
          <t>Natural Gas</t>
        </is>
      </c>
      <c r="E12332" s="75" t="n">
        <v>79174</v>
      </c>
      <c r="F12332" s="76" t="n">
        <v>1.02</v>
      </c>
      <c r="G12332" s="75" t="n">
        <v>241.6</v>
      </c>
    </row>
    <row r="12333">
      <c r="A12333" s="35" t="n">
        <v>2018</v>
      </c>
      <c r="B12333" s="35" t="n">
        <v>2965</v>
      </c>
      <c r="C12333" s="36" t="inlineStr">
        <is>
          <t>NG</t>
        </is>
      </c>
      <c r="D12333" s="36" t="inlineStr">
        <is>
          <t>Natural Gas</t>
        </is>
      </c>
      <c r="E12333" s="75" t="n">
        <v>138573</v>
      </c>
      <c r="F12333" s="76" t="n">
        <v>1.02</v>
      </c>
      <c r="G12333" s="75" t="n">
        <v>253.8</v>
      </c>
    </row>
    <row r="12334">
      <c r="A12334" s="35" t="n">
        <v>2018</v>
      </c>
      <c r="B12334" s="35" t="n">
        <v>2965</v>
      </c>
      <c r="C12334" s="36" t="inlineStr">
        <is>
          <t>NG</t>
        </is>
      </c>
      <c r="D12334" s="36" t="inlineStr">
        <is>
          <t>Natural Gas</t>
        </is>
      </c>
      <c r="E12334" s="75" t="n">
        <v>8</v>
      </c>
      <c r="F12334" s="76" t="n">
        <v>1.03</v>
      </c>
      <c r="G12334" s="75" t="n">
        <v>190.1</v>
      </c>
    </row>
    <row r="12335">
      <c r="A12335" s="35" t="n">
        <v>2018</v>
      </c>
      <c r="B12335" s="35" t="n">
        <v>2965</v>
      </c>
      <c r="C12335" s="36" t="inlineStr">
        <is>
          <t>NG</t>
        </is>
      </c>
      <c r="D12335" s="36" t="inlineStr">
        <is>
          <t>Natural Gas</t>
        </is>
      </c>
      <c r="E12335" s="75" t="n">
        <v>67</v>
      </c>
      <c r="F12335" s="76" t="n">
        <v>1.02</v>
      </c>
      <c r="G12335" s="75" t="n">
        <v>311.1</v>
      </c>
    </row>
    <row r="12336">
      <c r="A12336" s="35" t="n">
        <v>2018</v>
      </c>
      <c r="B12336" s="35" t="n">
        <v>2965</v>
      </c>
      <c r="C12336" s="36" t="inlineStr">
        <is>
          <t>NG</t>
        </is>
      </c>
      <c r="D12336" s="36" t="inlineStr">
        <is>
          <t>Natural Gas</t>
        </is>
      </c>
      <c r="E12336" s="75" t="n">
        <v>116</v>
      </c>
      <c r="F12336" s="76" t="n">
        <v>1.02</v>
      </c>
      <c r="G12336" s="75" t="n">
        <v>261.5</v>
      </c>
    </row>
    <row r="12337">
      <c r="A12337" s="35" t="n">
        <v>2018</v>
      </c>
      <c r="B12337" s="35" t="n">
        <v>2965</v>
      </c>
      <c r="C12337" s="36" t="inlineStr">
        <is>
          <t>NG</t>
        </is>
      </c>
      <c r="D12337" s="36" t="inlineStr">
        <is>
          <t>Natural Gas</t>
        </is>
      </c>
      <c r="E12337" s="75" t="n">
        <v>137</v>
      </c>
      <c r="F12337" s="76" t="n">
        <v>1.02</v>
      </c>
      <c r="G12337" s="75" t="n">
        <v>270.3</v>
      </c>
    </row>
    <row r="12338">
      <c r="A12338" s="35" t="n">
        <v>2018</v>
      </c>
      <c r="B12338" s="35" t="n">
        <v>2965</v>
      </c>
      <c r="C12338" s="36" t="inlineStr">
        <is>
          <t>NG</t>
        </is>
      </c>
      <c r="D12338" s="36" t="inlineStr">
        <is>
          <t>Natural Gas</t>
        </is>
      </c>
      <c r="E12338" s="75" t="n">
        <v>184</v>
      </c>
      <c r="F12338" s="76" t="n">
        <v>1.01</v>
      </c>
      <c r="G12338" s="75" t="n">
        <v>141.8</v>
      </c>
    </row>
    <row r="12339">
      <c r="A12339" s="35" t="n">
        <v>2018</v>
      </c>
      <c r="B12339" s="35" t="n">
        <v>2965</v>
      </c>
      <c r="C12339" s="36" t="inlineStr">
        <is>
          <t>NG</t>
        </is>
      </c>
      <c r="D12339" s="36" t="inlineStr">
        <is>
          <t>Natural Gas</t>
        </is>
      </c>
      <c r="E12339" s="75" t="n">
        <v>271</v>
      </c>
      <c r="F12339" s="76" t="n">
        <v>1.02</v>
      </c>
      <c r="G12339" s="75" t="n">
        <v>240.4</v>
      </c>
    </row>
    <row r="12340">
      <c r="A12340" s="35" t="n">
        <v>2018</v>
      </c>
      <c r="B12340" s="35" t="n">
        <v>2965</v>
      </c>
      <c r="C12340" s="36" t="inlineStr">
        <is>
          <t>NG</t>
        </is>
      </c>
      <c r="D12340" s="36" t="inlineStr">
        <is>
          <t>Natural Gas</t>
        </is>
      </c>
      <c r="E12340" s="75" t="n">
        <v>277</v>
      </c>
      <c r="F12340" s="76" t="n">
        <v>1.02</v>
      </c>
      <c r="G12340" s="75" t="n">
        <v>308.6</v>
      </c>
    </row>
    <row r="12341">
      <c r="A12341" s="35" t="n">
        <v>2018</v>
      </c>
      <c r="B12341" s="35" t="n">
        <v>2965</v>
      </c>
      <c r="C12341" s="36" t="inlineStr">
        <is>
          <t>NG</t>
        </is>
      </c>
      <c r="D12341" s="36" t="inlineStr">
        <is>
          <t>Natural Gas</t>
        </is>
      </c>
      <c r="E12341" s="75" t="n">
        <v>329</v>
      </c>
      <c r="F12341" s="76" t="n">
        <v>1.04</v>
      </c>
      <c r="G12341" s="75" t="n">
        <v>160.4</v>
      </c>
    </row>
    <row r="12342">
      <c r="A12342" s="35" t="n">
        <v>2018</v>
      </c>
      <c r="B12342" s="35" t="n">
        <v>2965</v>
      </c>
      <c r="C12342" s="36" t="inlineStr">
        <is>
          <t>NG</t>
        </is>
      </c>
      <c r="D12342" s="36" t="inlineStr">
        <is>
          <t>Natural Gas</t>
        </is>
      </c>
      <c r="E12342" s="75" t="n">
        <v>415</v>
      </c>
      <c r="F12342" s="76" t="n">
        <v>1.03</v>
      </c>
      <c r="G12342" s="75" t="n">
        <v>117</v>
      </c>
    </row>
    <row r="12343">
      <c r="A12343" s="35" t="n">
        <v>2018</v>
      </c>
      <c r="B12343" s="35" t="n">
        <v>2965</v>
      </c>
      <c r="C12343" s="36" t="inlineStr">
        <is>
          <t>NG</t>
        </is>
      </c>
      <c r="D12343" s="36" t="inlineStr">
        <is>
          <t>Natural Gas</t>
        </is>
      </c>
      <c r="E12343" s="75" t="n">
        <v>546</v>
      </c>
      <c r="F12343" s="76" t="n">
        <v>1.02</v>
      </c>
      <c r="G12343" s="75" t="n">
        <v>320.6</v>
      </c>
    </row>
    <row r="12344">
      <c r="A12344" s="35" t="n">
        <v>2018</v>
      </c>
      <c r="B12344" s="35" t="n">
        <v>2965</v>
      </c>
      <c r="C12344" s="36" t="inlineStr">
        <is>
          <t>NG</t>
        </is>
      </c>
      <c r="D12344" s="36" t="inlineStr">
        <is>
          <t>Natural Gas</t>
        </is>
      </c>
      <c r="E12344" s="75" t="n">
        <v>590</v>
      </c>
      <c r="F12344" s="76" t="n">
        <v>1.02</v>
      </c>
      <c r="G12344" s="75" t="n">
        <v>253.1</v>
      </c>
    </row>
    <row r="12345">
      <c r="A12345" s="35" t="n">
        <v>2018</v>
      </c>
      <c r="B12345" s="35" t="n">
        <v>2965</v>
      </c>
      <c r="C12345" s="36" t="inlineStr">
        <is>
          <t>NG</t>
        </is>
      </c>
      <c r="D12345" s="36" t="inlineStr">
        <is>
          <t>Natural Gas</t>
        </is>
      </c>
      <c r="E12345" s="75" t="n">
        <v>1763</v>
      </c>
      <c r="F12345" s="76" t="n">
        <v>1.02</v>
      </c>
      <c r="G12345" s="75" t="n">
        <v>249.5</v>
      </c>
    </row>
    <row r="12346">
      <c r="A12346" s="35" t="n">
        <v>2018</v>
      </c>
      <c r="B12346" s="35" t="n">
        <v>2965</v>
      </c>
      <c r="C12346" s="36" t="inlineStr">
        <is>
          <t>NG</t>
        </is>
      </c>
      <c r="D12346" s="36" t="inlineStr">
        <is>
          <t>Natural Gas</t>
        </is>
      </c>
      <c r="E12346" s="75" t="n">
        <v>2001</v>
      </c>
      <c r="F12346" s="76" t="n">
        <v>1.03</v>
      </c>
      <c r="G12346" s="75" t="n">
        <v>170.2</v>
      </c>
    </row>
    <row r="12347">
      <c r="A12347" s="35" t="n">
        <v>2018</v>
      </c>
      <c r="B12347" s="35" t="n">
        <v>2965</v>
      </c>
      <c r="C12347" s="36" t="inlineStr">
        <is>
          <t>NG</t>
        </is>
      </c>
      <c r="D12347" s="36" t="inlineStr">
        <is>
          <t>Natural Gas</t>
        </is>
      </c>
      <c r="E12347" s="75" t="n">
        <v>2053</v>
      </c>
      <c r="F12347" s="76" t="n">
        <v>1.02</v>
      </c>
      <c r="G12347" s="75" t="n">
        <v>271.4</v>
      </c>
    </row>
    <row r="12348">
      <c r="A12348" s="35" t="n">
        <v>2018</v>
      </c>
      <c r="B12348" s="35" t="n">
        <v>2965</v>
      </c>
      <c r="C12348" s="36" t="inlineStr">
        <is>
          <t>NG</t>
        </is>
      </c>
      <c r="D12348" s="36" t="inlineStr">
        <is>
          <t>Natural Gas</t>
        </is>
      </c>
      <c r="E12348" s="75" t="n">
        <v>2618</v>
      </c>
      <c r="F12348" s="76" t="n">
        <v>1.02</v>
      </c>
      <c r="G12348" s="75" t="n">
        <v>278.1</v>
      </c>
    </row>
    <row r="12349">
      <c r="A12349" s="35" t="n">
        <v>2018</v>
      </c>
      <c r="B12349" s="35" t="n">
        <v>2965</v>
      </c>
      <c r="C12349" s="36" t="inlineStr">
        <is>
          <t>NG</t>
        </is>
      </c>
      <c r="D12349" s="36" t="inlineStr">
        <is>
          <t>Natural Gas</t>
        </is>
      </c>
      <c r="E12349" s="75" t="n">
        <v>2883</v>
      </c>
      <c r="F12349" s="76" t="n">
        <v>1.03</v>
      </c>
      <c r="G12349" s="75" t="n">
        <v>168.5</v>
      </c>
    </row>
    <row r="12350">
      <c r="A12350" s="35" t="n">
        <v>2018</v>
      </c>
      <c r="B12350" s="35" t="n">
        <v>2965</v>
      </c>
      <c r="C12350" s="36" t="inlineStr">
        <is>
          <t>NG</t>
        </is>
      </c>
      <c r="D12350" s="36" t="inlineStr">
        <is>
          <t>Natural Gas</t>
        </is>
      </c>
      <c r="E12350" s="75" t="n">
        <v>4064</v>
      </c>
      <c r="F12350" s="76" t="n">
        <v>1.02</v>
      </c>
      <c r="G12350" s="75" t="n">
        <v>218.9</v>
      </c>
    </row>
    <row r="12351">
      <c r="A12351" s="35" t="n">
        <v>2018</v>
      </c>
      <c r="B12351" s="35" t="n">
        <v>2965</v>
      </c>
      <c r="C12351" s="36" t="inlineStr">
        <is>
          <t>NG</t>
        </is>
      </c>
      <c r="D12351" s="36" t="inlineStr">
        <is>
          <t>Natural Gas</t>
        </is>
      </c>
      <c r="E12351" s="75" t="n">
        <v>5299</v>
      </c>
      <c r="F12351" s="76" t="n">
        <v>1.03</v>
      </c>
      <c r="G12351" s="75" t="n">
        <v>172</v>
      </c>
    </row>
    <row r="12352">
      <c r="A12352" s="35" t="n">
        <v>2018</v>
      </c>
      <c r="B12352" s="35" t="n">
        <v>2965</v>
      </c>
      <c r="C12352" s="36" t="inlineStr">
        <is>
          <t>NG</t>
        </is>
      </c>
      <c r="D12352" s="36" t="inlineStr">
        <is>
          <t>Natural Gas</t>
        </is>
      </c>
      <c r="E12352" s="75" t="n">
        <v>7504</v>
      </c>
      <c r="F12352" s="76" t="n">
        <v>1.03</v>
      </c>
      <c r="G12352" s="75" t="n">
        <v>218.8</v>
      </c>
    </row>
    <row r="12353">
      <c r="A12353" s="35" t="n">
        <v>2018</v>
      </c>
      <c r="B12353" s="35" t="n">
        <v>2965</v>
      </c>
      <c r="C12353" s="36" t="inlineStr">
        <is>
          <t>NG</t>
        </is>
      </c>
      <c r="D12353" s="36" t="inlineStr">
        <is>
          <t>Natural Gas</t>
        </is>
      </c>
      <c r="E12353" s="75" t="n">
        <v>10394</v>
      </c>
      <c r="F12353" s="76" t="n">
        <v>1.02</v>
      </c>
      <c r="G12353" s="75" t="n">
        <v>327.4</v>
      </c>
    </row>
    <row r="12354">
      <c r="A12354" s="35" t="n">
        <v>2018</v>
      </c>
      <c r="B12354" s="35" t="n">
        <v>2965</v>
      </c>
      <c r="C12354" s="36" t="inlineStr">
        <is>
          <t>NG</t>
        </is>
      </c>
      <c r="D12354" s="36" t="inlineStr">
        <is>
          <t>Natural Gas</t>
        </is>
      </c>
      <c r="E12354" s="75" t="n">
        <v>10566</v>
      </c>
      <c r="F12354" s="76" t="n">
        <v>1.02</v>
      </c>
      <c r="G12354" s="75" t="n">
        <v>262.6</v>
      </c>
    </row>
    <row r="12355">
      <c r="A12355" s="35" t="n">
        <v>2018</v>
      </c>
      <c r="B12355" s="35" t="n">
        <v>2965</v>
      </c>
      <c r="C12355" s="36" t="inlineStr">
        <is>
          <t>NG</t>
        </is>
      </c>
      <c r="D12355" s="36" t="inlineStr">
        <is>
          <t>Natural Gas</t>
        </is>
      </c>
      <c r="E12355" s="75" t="n">
        <v>13550</v>
      </c>
      <c r="F12355" s="76" t="n">
        <v>1.02</v>
      </c>
      <c r="G12355" s="75" t="n">
        <v>257.8</v>
      </c>
    </row>
    <row r="12356">
      <c r="A12356" s="35" t="n">
        <v>2018</v>
      </c>
      <c r="B12356" s="35" t="n">
        <v>3006</v>
      </c>
      <c r="C12356" s="36" t="inlineStr">
        <is>
          <t>NG</t>
        </is>
      </c>
      <c r="D12356" s="36" t="inlineStr">
        <is>
          <t>Natural Gas</t>
        </is>
      </c>
      <c r="E12356" s="75" t="n">
        <v>1432852</v>
      </c>
      <c r="F12356" s="76" t="n">
        <v>1.03</v>
      </c>
      <c r="G12356" s="75" t="n">
        <v>234.4</v>
      </c>
    </row>
    <row r="12357">
      <c r="A12357" s="35" t="n">
        <v>2018</v>
      </c>
      <c r="B12357" s="35" t="n">
        <v>3008</v>
      </c>
      <c r="C12357" s="36" t="inlineStr">
        <is>
          <t>NG</t>
        </is>
      </c>
      <c r="D12357" s="36" t="inlineStr">
        <is>
          <t>Natural Gas</t>
        </is>
      </c>
      <c r="E12357" s="75" t="n">
        <v>115452</v>
      </c>
      <c r="F12357" s="76" t="n">
        <v>1.032</v>
      </c>
      <c r="G12357" s="75" t="n">
        <v>216.9</v>
      </c>
    </row>
    <row r="12358">
      <c r="A12358" s="35" t="n">
        <v>2018</v>
      </c>
      <c r="B12358" s="35" t="n">
        <v>3096</v>
      </c>
      <c r="C12358" s="36" t="inlineStr">
        <is>
          <t>NG</t>
        </is>
      </c>
      <c r="D12358" s="36" t="inlineStr">
        <is>
          <t>Natural Gas</t>
        </is>
      </c>
      <c r="E12358" s="75" t="n">
        <v>24487</v>
      </c>
      <c r="F12358" s="76" t="n">
        <v>1.03</v>
      </c>
      <c r="G12358" s="75" t="inlineStr">
        <is>
          <t>.</t>
        </is>
      </c>
    </row>
    <row r="12359">
      <c r="A12359" s="35" t="n">
        <v>2018</v>
      </c>
      <c r="B12359" s="35" t="n">
        <v>3096</v>
      </c>
      <c r="C12359" s="36" t="inlineStr">
        <is>
          <t>NG</t>
        </is>
      </c>
      <c r="D12359" s="36" t="inlineStr">
        <is>
          <t>Natural Gas</t>
        </is>
      </c>
      <c r="E12359" s="75" t="n">
        <v>42959</v>
      </c>
      <c r="F12359" s="76" t="n">
        <v>1.03</v>
      </c>
      <c r="G12359" s="75" t="inlineStr">
        <is>
          <t>.</t>
        </is>
      </c>
    </row>
    <row r="12360">
      <c r="A12360" s="35" t="n">
        <v>2018</v>
      </c>
      <c r="B12360" s="35" t="n">
        <v>3118</v>
      </c>
      <c r="C12360" s="36" t="inlineStr">
        <is>
          <t>NG</t>
        </is>
      </c>
      <c r="D12360" s="36" t="inlineStr">
        <is>
          <t>Natural Gas</t>
        </is>
      </c>
      <c r="E12360" s="75" t="n">
        <v>25946</v>
      </c>
      <c r="F12360" s="76" t="n">
        <v>1.03</v>
      </c>
      <c r="G12360" s="75" t="inlineStr">
        <is>
          <t>.</t>
        </is>
      </c>
    </row>
    <row r="12361">
      <c r="A12361" s="35" t="n">
        <v>2018</v>
      </c>
      <c r="B12361" s="35" t="n">
        <v>3122</v>
      </c>
      <c r="C12361" s="36" t="inlineStr">
        <is>
          <t>BIT</t>
        </is>
      </c>
      <c r="D12361" s="36" t="inlineStr">
        <is>
          <t>Coal</t>
        </is>
      </c>
      <c r="E12361" s="75" t="n">
        <v>59240</v>
      </c>
      <c r="F12361" s="76" t="n">
        <v>26.31</v>
      </c>
      <c r="G12361" s="75" t="inlineStr">
        <is>
          <t>.</t>
        </is>
      </c>
    </row>
    <row r="12362">
      <c r="A12362" s="35" t="n">
        <v>2018</v>
      </c>
      <c r="B12362" s="35" t="n">
        <v>3122</v>
      </c>
      <c r="C12362" s="36" t="inlineStr">
        <is>
          <t>BIT</t>
        </is>
      </c>
      <c r="D12362" s="36" t="inlineStr">
        <is>
          <t>Coal</t>
        </is>
      </c>
      <c r="E12362" s="75" t="n">
        <v>88051</v>
      </c>
      <c r="F12362" s="76" t="n">
        <v>25.86</v>
      </c>
      <c r="G12362" s="75" t="inlineStr">
        <is>
          <t>.</t>
        </is>
      </c>
    </row>
    <row r="12363">
      <c r="A12363" s="35" t="n">
        <v>2018</v>
      </c>
      <c r="B12363" s="35" t="n">
        <v>3122</v>
      </c>
      <c r="C12363" s="36" t="inlineStr">
        <is>
          <t>BIT</t>
        </is>
      </c>
      <c r="D12363" s="36" t="inlineStr">
        <is>
          <t>Coal</t>
        </is>
      </c>
      <c r="E12363" s="75" t="n">
        <v>10343</v>
      </c>
      <c r="F12363" s="76" t="n">
        <v>24.09</v>
      </c>
      <c r="G12363" s="75" t="inlineStr">
        <is>
          <t>.</t>
        </is>
      </c>
    </row>
    <row r="12364">
      <c r="A12364" s="35" t="n">
        <v>2018</v>
      </c>
      <c r="B12364" s="35" t="n">
        <v>3122</v>
      </c>
      <c r="C12364" s="36" t="inlineStr">
        <is>
          <t>BIT</t>
        </is>
      </c>
      <c r="D12364" s="36" t="inlineStr">
        <is>
          <t>Coal</t>
        </is>
      </c>
      <c r="E12364" s="75" t="n">
        <v>42355</v>
      </c>
      <c r="F12364" s="76" t="n">
        <v>25.94</v>
      </c>
      <c r="G12364" s="75" t="inlineStr">
        <is>
          <t>.</t>
        </is>
      </c>
    </row>
    <row r="12365">
      <c r="A12365" s="35" t="n">
        <v>2018</v>
      </c>
      <c r="B12365" s="35" t="n">
        <v>3122</v>
      </c>
      <c r="C12365" s="36" t="inlineStr">
        <is>
          <t>BIT</t>
        </is>
      </c>
      <c r="D12365" s="36" t="inlineStr">
        <is>
          <t>Coal</t>
        </is>
      </c>
      <c r="E12365" s="75" t="n">
        <v>3068</v>
      </c>
      <c r="F12365" s="76" t="n">
        <v>23.58</v>
      </c>
      <c r="G12365" s="75" t="inlineStr">
        <is>
          <t>.</t>
        </is>
      </c>
    </row>
    <row r="12366">
      <c r="A12366" s="35" t="n">
        <v>2018</v>
      </c>
      <c r="B12366" s="35" t="n">
        <v>3122</v>
      </c>
      <c r="C12366" s="36" t="inlineStr">
        <is>
          <t>DFO</t>
        </is>
      </c>
      <c r="D12366" s="36" t="inlineStr">
        <is>
          <t>Petroleum</t>
        </is>
      </c>
      <c r="E12366" s="75" t="n">
        <v>2683</v>
      </c>
      <c r="F12366" s="76" t="n">
        <v>5.78</v>
      </c>
      <c r="G12366" s="75" t="inlineStr">
        <is>
          <t>.</t>
        </is>
      </c>
    </row>
    <row r="12367">
      <c r="A12367" s="35" t="n">
        <v>2018</v>
      </c>
      <c r="B12367" s="35" t="n">
        <v>3130</v>
      </c>
      <c r="C12367" s="36" t="inlineStr">
        <is>
          <t>DFO</t>
        </is>
      </c>
      <c r="D12367" s="36" t="inlineStr">
        <is>
          <t>Petroleum</t>
        </is>
      </c>
      <c r="E12367" s="75" t="n">
        <v>536</v>
      </c>
      <c r="F12367" s="76" t="n">
        <v>5.8</v>
      </c>
      <c r="G12367" s="75" t="inlineStr">
        <is>
          <t>.</t>
        </is>
      </c>
    </row>
    <row r="12368">
      <c r="A12368" s="35" t="n">
        <v>2018</v>
      </c>
      <c r="B12368" s="35" t="n">
        <v>3131</v>
      </c>
      <c r="C12368" s="36" t="inlineStr">
        <is>
          <t>NG</t>
        </is>
      </c>
      <c r="D12368" s="36" t="inlineStr">
        <is>
          <t>Natural Gas</t>
        </is>
      </c>
      <c r="E12368" s="75" t="n">
        <v>472326</v>
      </c>
      <c r="F12368" s="76" t="n">
        <v>1.03</v>
      </c>
      <c r="G12368" s="75" t="inlineStr">
        <is>
          <t>.</t>
        </is>
      </c>
    </row>
    <row r="12369">
      <c r="A12369" s="35" t="n">
        <v>2018</v>
      </c>
      <c r="B12369" s="35" t="n">
        <v>3136</v>
      </c>
      <c r="C12369" s="36" t="inlineStr">
        <is>
          <t>DFO</t>
        </is>
      </c>
      <c r="D12369" s="36" t="inlineStr">
        <is>
          <t>Petroleum</t>
        </is>
      </c>
      <c r="E12369" s="75" t="n">
        <v>9109</v>
      </c>
      <c r="F12369" s="76" t="n">
        <v>5.825</v>
      </c>
      <c r="G12369" s="75" t="inlineStr">
        <is>
          <t>.</t>
        </is>
      </c>
    </row>
    <row r="12370">
      <c r="A12370" s="35" t="n">
        <v>2018</v>
      </c>
      <c r="B12370" s="35" t="n">
        <v>3138</v>
      </c>
      <c r="C12370" s="36" t="inlineStr">
        <is>
          <t>DFO</t>
        </is>
      </c>
      <c r="D12370" s="36" t="inlineStr">
        <is>
          <t>Petroleum</t>
        </is>
      </c>
      <c r="E12370" s="75" t="n">
        <v>18</v>
      </c>
      <c r="F12370" s="76" t="n">
        <v>5.825</v>
      </c>
      <c r="G12370" s="75" t="inlineStr">
        <is>
          <t>.</t>
        </is>
      </c>
    </row>
    <row r="12371">
      <c r="A12371" s="35" t="n">
        <v>2018</v>
      </c>
      <c r="B12371" s="35" t="n">
        <v>3138</v>
      </c>
      <c r="C12371" s="36" t="inlineStr">
        <is>
          <t>NG</t>
        </is>
      </c>
      <c r="D12371" s="36" t="inlineStr">
        <is>
          <t>Natural Gas</t>
        </is>
      </c>
      <c r="E12371" s="75" t="n">
        <v>227239</v>
      </c>
      <c r="F12371" s="76" t="n">
        <v>1.03</v>
      </c>
      <c r="G12371" s="75" t="inlineStr">
        <is>
          <t>.</t>
        </is>
      </c>
    </row>
    <row r="12372">
      <c r="A12372" s="35" t="n">
        <v>2018</v>
      </c>
      <c r="B12372" s="35" t="n">
        <v>3138</v>
      </c>
      <c r="C12372" s="36" t="inlineStr">
        <is>
          <t>NG</t>
        </is>
      </c>
      <c r="D12372" s="36" t="inlineStr">
        <is>
          <t>Natural Gas</t>
        </is>
      </c>
      <c r="E12372" s="75" t="n">
        <v>276322</v>
      </c>
      <c r="F12372" s="76" t="n">
        <v>1.03</v>
      </c>
      <c r="G12372" s="75" t="inlineStr">
        <is>
          <t>.</t>
        </is>
      </c>
    </row>
    <row r="12373">
      <c r="A12373" s="35" t="n">
        <v>2018</v>
      </c>
      <c r="B12373" s="35" t="n">
        <v>3140</v>
      </c>
      <c r="C12373" s="36" t="inlineStr">
        <is>
          <t>BIT</t>
        </is>
      </c>
      <c r="D12373" s="36" t="inlineStr">
        <is>
          <t>Coal</t>
        </is>
      </c>
      <c r="E12373" s="75" t="n">
        <v>29859</v>
      </c>
      <c r="F12373" s="76" t="n">
        <v>25.81</v>
      </c>
      <c r="G12373" s="75" t="inlineStr">
        <is>
          <t>.</t>
        </is>
      </c>
    </row>
    <row r="12374">
      <c r="A12374" s="35" t="n">
        <v>2018</v>
      </c>
      <c r="B12374" s="35" t="n">
        <v>3140</v>
      </c>
      <c r="C12374" s="36" t="inlineStr">
        <is>
          <t>NG</t>
        </is>
      </c>
      <c r="D12374" s="36" t="inlineStr">
        <is>
          <t>Natural Gas</t>
        </is>
      </c>
      <c r="E12374" s="75" t="n">
        <v>512665</v>
      </c>
      <c r="F12374" s="76" t="n">
        <v>1.03</v>
      </c>
      <c r="G12374" s="75" t="inlineStr">
        <is>
          <t>.</t>
        </is>
      </c>
    </row>
    <row r="12375">
      <c r="A12375" s="35" t="n">
        <v>2018</v>
      </c>
      <c r="B12375" s="35" t="n">
        <v>3148</v>
      </c>
      <c r="C12375" s="36" t="inlineStr">
        <is>
          <t>NG</t>
        </is>
      </c>
      <c r="D12375" s="36" t="inlineStr">
        <is>
          <t>Natural Gas</t>
        </is>
      </c>
      <c r="E12375" s="75" t="n">
        <v>441190</v>
      </c>
      <c r="F12375" s="76" t="n">
        <v>1.03</v>
      </c>
      <c r="G12375" s="75" t="inlineStr">
        <is>
          <t>.</t>
        </is>
      </c>
    </row>
    <row r="12376">
      <c r="A12376" s="35" t="n">
        <v>2018</v>
      </c>
      <c r="B12376" s="35" t="n">
        <v>3149</v>
      </c>
      <c r="C12376" s="36" t="inlineStr">
        <is>
          <t>BIT</t>
        </is>
      </c>
      <c r="D12376" s="36" t="inlineStr">
        <is>
          <t>Coal</t>
        </is>
      </c>
      <c r="E12376" s="75" t="n">
        <v>15586</v>
      </c>
      <c r="F12376" s="76" t="n">
        <v>25.58</v>
      </c>
      <c r="G12376" s="75" t="inlineStr">
        <is>
          <t>.</t>
        </is>
      </c>
    </row>
    <row r="12377">
      <c r="A12377" s="35" t="n">
        <v>2018</v>
      </c>
      <c r="B12377" s="35" t="n">
        <v>3149</v>
      </c>
      <c r="C12377" s="36" t="inlineStr">
        <is>
          <t>BIT</t>
        </is>
      </c>
      <c r="D12377" s="36" t="inlineStr">
        <is>
          <t>Coal</t>
        </is>
      </c>
      <c r="E12377" s="75" t="n">
        <v>139938</v>
      </c>
      <c r="F12377" s="76" t="n">
        <v>26.2</v>
      </c>
      <c r="G12377" s="75" t="inlineStr">
        <is>
          <t>.</t>
        </is>
      </c>
    </row>
    <row r="12378">
      <c r="A12378" s="35" t="n">
        <v>2018</v>
      </c>
      <c r="B12378" s="35" t="n">
        <v>3149</v>
      </c>
      <c r="C12378" s="36" t="inlineStr">
        <is>
          <t>DFO</t>
        </is>
      </c>
      <c r="D12378" s="36" t="inlineStr">
        <is>
          <t>Petroleum</t>
        </is>
      </c>
      <c r="E12378" s="75" t="n">
        <v>5536</v>
      </c>
      <c r="F12378" s="76" t="n">
        <v>5.8</v>
      </c>
      <c r="G12378" s="75" t="inlineStr">
        <is>
          <t>.</t>
        </is>
      </c>
    </row>
    <row r="12379">
      <c r="A12379" s="35" t="n">
        <v>2018</v>
      </c>
      <c r="B12379" s="35" t="n">
        <v>3161</v>
      </c>
      <c r="C12379" s="36" t="inlineStr">
        <is>
          <t>DFO</t>
        </is>
      </c>
      <c r="D12379" s="36" t="inlineStr">
        <is>
          <t>Petroleum</t>
        </is>
      </c>
      <c r="E12379" s="75" t="n">
        <v>3444</v>
      </c>
      <c r="F12379" s="76" t="n">
        <v>5.8</v>
      </c>
      <c r="G12379" s="75" t="inlineStr">
        <is>
          <t>.</t>
        </is>
      </c>
    </row>
    <row r="12380">
      <c r="A12380" s="35" t="n">
        <v>2018</v>
      </c>
      <c r="B12380" s="35" t="n">
        <v>3161</v>
      </c>
      <c r="C12380" s="36" t="inlineStr">
        <is>
          <t>NG</t>
        </is>
      </c>
      <c r="D12380" s="36" t="inlineStr">
        <is>
          <t>Natural Gas</t>
        </is>
      </c>
      <c r="E12380" s="75" t="n">
        <v>44603</v>
      </c>
      <c r="F12380" s="76" t="n">
        <v>1.035</v>
      </c>
      <c r="G12380" s="75" t="inlineStr">
        <is>
          <t>.</t>
        </is>
      </c>
    </row>
    <row r="12381">
      <c r="A12381" s="35" t="n">
        <v>2018</v>
      </c>
      <c r="B12381" s="35" t="n">
        <v>3236</v>
      </c>
      <c r="C12381" s="36" t="inlineStr">
        <is>
          <t>NG</t>
        </is>
      </c>
      <c r="D12381" s="36" t="inlineStr">
        <is>
          <t>Natural Gas</t>
        </is>
      </c>
      <c r="E12381" s="75" t="n">
        <v>1577908</v>
      </c>
      <c r="F12381" s="76" t="n">
        <v>1.027</v>
      </c>
      <c r="G12381" s="75" t="inlineStr">
        <is>
          <t>.</t>
        </is>
      </c>
    </row>
    <row r="12382">
      <c r="A12382" s="35" t="n">
        <v>2018</v>
      </c>
      <c r="B12382" s="35" t="n">
        <v>3250</v>
      </c>
      <c r="C12382" s="36" t="inlineStr">
        <is>
          <t>DFO</t>
        </is>
      </c>
      <c r="D12382" s="36" t="inlineStr">
        <is>
          <t>Petroleum</t>
        </is>
      </c>
      <c r="E12382" s="75" t="n">
        <v>8</v>
      </c>
      <c r="F12382" s="76" t="n">
        <v>5.8</v>
      </c>
      <c r="G12382" s="75" t="n">
        <v>1590.2</v>
      </c>
    </row>
    <row r="12383">
      <c r="A12383" s="35" t="n">
        <v>2018</v>
      </c>
      <c r="B12383" s="35" t="n">
        <v>3250</v>
      </c>
      <c r="C12383" s="36" t="inlineStr">
        <is>
          <t>DFO</t>
        </is>
      </c>
      <c r="D12383" s="36" t="inlineStr">
        <is>
          <t>Petroleum</t>
        </is>
      </c>
      <c r="E12383" s="75" t="n">
        <v>641</v>
      </c>
      <c r="F12383" s="76" t="n">
        <v>5.8</v>
      </c>
      <c r="G12383" s="75" t="n">
        <v>1936.8</v>
      </c>
    </row>
    <row r="12384">
      <c r="A12384" s="35" t="n">
        <v>2018</v>
      </c>
      <c r="B12384" s="35" t="n">
        <v>3250</v>
      </c>
      <c r="C12384" s="36" t="inlineStr">
        <is>
          <t>DFO</t>
        </is>
      </c>
      <c r="D12384" s="36" t="inlineStr">
        <is>
          <t>Petroleum</t>
        </is>
      </c>
      <c r="E12384" s="75" t="n">
        <v>8</v>
      </c>
      <c r="F12384" s="76" t="n">
        <v>5.8</v>
      </c>
      <c r="G12384" s="75" t="n">
        <v>1586.3</v>
      </c>
    </row>
    <row r="12385">
      <c r="A12385" s="35" t="n">
        <v>2018</v>
      </c>
      <c r="B12385" s="35" t="n">
        <v>3250</v>
      </c>
      <c r="C12385" s="36" t="inlineStr">
        <is>
          <t>DFO</t>
        </is>
      </c>
      <c r="D12385" s="36" t="inlineStr">
        <is>
          <t>Petroleum</t>
        </is>
      </c>
      <c r="E12385" s="75" t="n">
        <v>95</v>
      </c>
      <c r="F12385" s="76" t="n">
        <v>5.8</v>
      </c>
      <c r="G12385" s="75" t="n">
        <v>1734.4</v>
      </c>
    </row>
    <row r="12386">
      <c r="A12386" s="35" t="n">
        <v>2018</v>
      </c>
      <c r="B12386" s="35" t="n">
        <v>3250</v>
      </c>
      <c r="C12386" s="36" t="inlineStr">
        <is>
          <t>DFO</t>
        </is>
      </c>
      <c r="D12386" s="36" t="inlineStr">
        <is>
          <t>Petroleum</t>
        </is>
      </c>
      <c r="E12386" s="75" t="n">
        <v>319</v>
      </c>
      <c r="F12386" s="76" t="n">
        <v>5.8</v>
      </c>
      <c r="G12386" s="75" t="n">
        <v>1788.1</v>
      </c>
    </row>
    <row r="12387">
      <c r="A12387" s="35" t="n">
        <v>2018</v>
      </c>
      <c r="B12387" s="35" t="n">
        <v>3250</v>
      </c>
      <c r="C12387" s="36" t="inlineStr">
        <is>
          <t>DFO</t>
        </is>
      </c>
      <c r="D12387" s="36" t="inlineStr">
        <is>
          <t>Petroleum</t>
        </is>
      </c>
      <c r="E12387" s="75" t="n">
        <v>4299</v>
      </c>
      <c r="F12387" s="76" t="n">
        <v>5.8</v>
      </c>
      <c r="G12387" s="75" t="n">
        <v>1978.4</v>
      </c>
    </row>
    <row r="12388">
      <c r="A12388" s="35" t="n">
        <v>2018</v>
      </c>
      <c r="B12388" s="35" t="n">
        <v>3250</v>
      </c>
      <c r="C12388" s="36" t="inlineStr">
        <is>
          <t>DFO</t>
        </is>
      </c>
      <c r="D12388" s="36" t="inlineStr">
        <is>
          <t>Petroleum</t>
        </is>
      </c>
      <c r="E12388" s="75" t="n">
        <v>3244</v>
      </c>
      <c r="F12388" s="76" t="n">
        <v>5.8</v>
      </c>
      <c r="G12388" s="75" t="n">
        <v>1886.6</v>
      </c>
    </row>
    <row r="12389">
      <c r="A12389" s="35" t="n">
        <v>2018</v>
      </c>
      <c r="B12389" s="35" t="n">
        <v>3250</v>
      </c>
      <c r="C12389" s="36" t="inlineStr">
        <is>
          <t>NG</t>
        </is>
      </c>
      <c r="D12389" s="36" t="inlineStr">
        <is>
          <t>Natural Gas</t>
        </is>
      </c>
      <c r="E12389" s="75" t="n">
        <v>54117</v>
      </c>
      <c r="F12389" s="76" t="n">
        <v>1.024</v>
      </c>
      <c r="G12389" s="75" t="n">
        <v>315.2</v>
      </c>
    </row>
    <row r="12390">
      <c r="A12390" s="35" t="n">
        <v>2018</v>
      </c>
      <c r="B12390" s="35" t="n">
        <v>3250</v>
      </c>
      <c r="C12390" s="36" t="inlineStr">
        <is>
          <t>NG</t>
        </is>
      </c>
      <c r="D12390" s="36" t="inlineStr">
        <is>
          <t>Natural Gas</t>
        </is>
      </c>
      <c r="E12390" s="75" t="n">
        <v>285</v>
      </c>
      <c r="F12390" s="76" t="n">
        <v>1.024</v>
      </c>
      <c r="G12390" s="75" t="n">
        <v>401.7</v>
      </c>
    </row>
    <row r="12391">
      <c r="A12391" s="35" t="n">
        <v>2018</v>
      </c>
      <c r="B12391" s="35" t="n">
        <v>3250</v>
      </c>
      <c r="C12391" s="36" t="inlineStr">
        <is>
          <t>NG</t>
        </is>
      </c>
      <c r="D12391" s="36" t="inlineStr">
        <is>
          <t>Natural Gas</t>
        </is>
      </c>
      <c r="E12391" s="75" t="n">
        <v>544</v>
      </c>
      <c r="F12391" s="76" t="n">
        <v>1.024</v>
      </c>
      <c r="G12391" s="75" t="n">
        <v>261.4</v>
      </c>
    </row>
    <row r="12392">
      <c r="A12392" s="35" t="n">
        <v>2018</v>
      </c>
      <c r="B12392" s="35" t="n">
        <v>3250</v>
      </c>
      <c r="C12392" s="36" t="inlineStr">
        <is>
          <t>NG</t>
        </is>
      </c>
      <c r="D12392" s="36" t="inlineStr">
        <is>
          <t>Natural Gas</t>
        </is>
      </c>
      <c r="E12392" s="75" t="n">
        <v>1195</v>
      </c>
      <c r="F12392" s="76" t="n">
        <v>1.024</v>
      </c>
      <c r="G12392" s="75" t="n">
        <v>279.1</v>
      </c>
    </row>
    <row r="12393">
      <c r="A12393" s="35" t="n">
        <v>2018</v>
      </c>
      <c r="B12393" s="35" t="n">
        <v>3250</v>
      </c>
      <c r="C12393" s="36" t="inlineStr">
        <is>
          <t>NG</t>
        </is>
      </c>
      <c r="D12393" s="36" t="inlineStr">
        <is>
          <t>Natural Gas</t>
        </is>
      </c>
      <c r="E12393" s="75" t="n">
        <v>15053</v>
      </c>
      <c r="F12393" s="76" t="n">
        <v>1.024</v>
      </c>
      <c r="G12393" s="75" t="n">
        <v>318.6</v>
      </c>
    </row>
    <row r="12394">
      <c r="A12394" s="35" t="n">
        <v>2018</v>
      </c>
      <c r="B12394" s="35" t="n">
        <v>3250</v>
      </c>
      <c r="C12394" s="36" t="inlineStr">
        <is>
          <t>NG</t>
        </is>
      </c>
      <c r="D12394" s="36" t="inlineStr">
        <is>
          <t>Natural Gas</t>
        </is>
      </c>
      <c r="E12394" s="75" t="n">
        <v>1249</v>
      </c>
      <c r="F12394" s="76" t="n">
        <v>1.024</v>
      </c>
      <c r="G12394" s="75" t="n">
        <v>322.3</v>
      </c>
    </row>
    <row r="12395">
      <c r="A12395" s="35" t="n">
        <v>2018</v>
      </c>
      <c r="B12395" s="35" t="n">
        <v>3250</v>
      </c>
      <c r="C12395" s="36" t="inlineStr">
        <is>
          <t>NG</t>
        </is>
      </c>
      <c r="D12395" s="36" t="inlineStr">
        <is>
          <t>Natural Gas</t>
        </is>
      </c>
      <c r="E12395" s="75" t="n">
        <v>21137</v>
      </c>
      <c r="F12395" s="76" t="n">
        <v>1.024</v>
      </c>
      <c r="G12395" s="75" t="n">
        <v>308.9</v>
      </c>
    </row>
    <row r="12396">
      <c r="A12396" s="35" t="n">
        <v>2018</v>
      </c>
      <c r="B12396" s="35" t="n">
        <v>3250</v>
      </c>
      <c r="C12396" s="36" t="inlineStr">
        <is>
          <t>NG</t>
        </is>
      </c>
      <c r="D12396" s="36" t="inlineStr">
        <is>
          <t>Natural Gas</t>
        </is>
      </c>
      <c r="E12396" s="75" t="n">
        <v>30724</v>
      </c>
      <c r="F12396" s="76" t="n">
        <v>1.024</v>
      </c>
      <c r="G12396" s="75" t="n">
        <v>3914.7</v>
      </c>
    </row>
    <row r="12397">
      <c r="A12397" s="35" t="n">
        <v>2018</v>
      </c>
      <c r="B12397" s="35" t="n">
        <v>3264</v>
      </c>
      <c r="C12397" s="36" t="inlineStr">
        <is>
          <t>NG</t>
        </is>
      </c>
      <c r="D12397" s="36" t="inlineStr">
        <is>
          <t>Natural Gas</t>
        </is>
      </c>
      <c r="E12397" s="75" t="n">
        <v>622549</v>
      </c>
      <c r="F12397" s="76" t="n">
        <v>1.025</v>
      </c>
      <c r="G12397" s="75" t="n">
        <v>345.8</v>
      </c>
    </row>
    <row r="12398">
      <c r="A12398" s="35" t="n">
        <v>2018</v>
      </c>
      <c r="B12398" s="35" t="n">
        <v>3264</v>
      </c>
      <c r="C12398" s="36" t="inlineStr">
        <is>
          <t>NG</t>
        </is>
      </c>
      <c r="D12398" s="36" t="inlineStr">
        <is>
          <t>Natural Gas</t>
        </is>
      </c>
      <c r="E12398" s="75" t="n">
        <v>238283</v>
      </c>
      <c r="F12398" s="76" t="n">
        <v>1.024</v>
      </c>
      <c r="G12398" s="75" t="n">
        <v>333.7</v>
      </c>
    </row>
    <row r="12399">
      <c r="A12399" s="35" t="n">
        <v>2018</v>
      </c>
      <c r="B12399" s="35" t="n">
        <v>3264</v>
      </c>
      <c r="C12399" s="36" t="inlineStr">
        <is>
          <t>NG</t>
        </is>
      </c>
      <c r="D12399" s="36" t="inlineStr">
        <is>
          <t>Natural Gas</t>
        </is>
      </c>
      <c r="E12399" s="75" t="n">
        <v>263147</v>
      </c>
      <c r="F12399" s="76" t="n">
        <v>1.024</v>
      </c>
      <c r="G12399" s="75" t="n">
        <v>333.7</v>
      </c>
    </row>
    <row r="12400">
      <c r="A12400" s="35" t="n">
        <v>2018</v>
      </c>
      <c r="B12400" s="35" t="n">
        <v>3264</v>
      </c>
      <c r="C12400" s="36" t="inlineStr">
        <is>
          <t>NG</t>
        </is>
      </c>
      <c r="D12400" s="36" t="inlineStr">
        <is>
          <t>Natural Gas</t>
        </is>
      </c>
      <c r="E12400" s="75" t="n">
        <v>321163</v>
      </c>
      <c r="F12400" s="76" t="n">
        <v>1.024</v>
      </c>
      <c r="G12400" s="75" t="n">
        <v>333.7</v>
      </c>
    </row>
    <row r="12401">
      <c r="A12401" s="35" t="n">
        <v>2018</v>
      </c>
      <c r="B12401" s="35" t="n">
        <v>3264</v>
      </c>
      <c r="C12401" s="36" t="inlineStr">
        <is>
          <t>NG</t>
        </is>
      </c>
      <c r="D12401" s="36" t="inlineStr">
        <is>
          <t>Natural Gas</t>
        </is>
      </c>
      <c r="E12401" s="75" t="n">
        <v>38838</v>
      </c>
      <c r="F12401" s="76" t="n">
        <v>1.024</v>
      </c>
      <c r="G12401" s="75" t="n">
        <v>333.7</v>
      </c>
    </row>
    <row r="12402">
      <c r="A12402" s="35" t="n">
        <v>2018</v>
      </c>
      <c r="B12402" s="35" t="n">
        <v>3264</v>
      </c>
      <c r="C12402" s="36" t="inlineStr">
        <is>
          <t>NG</t>
        </is>
      </c>
      <c r="D12402" s="36" t="inlineStr">
        <is>
          <t>Natural Gas</t>
        </is>
      </c>
      <c r="E12402" s="75" t="n">
        <v>256558</v>
      </c>
      <c r="F12402" s="76" t="n">
        <v>1.024</v>
      </c>
      <c r="G12402" s="75" t="n">
        <v>333.7</v>
      </c>
    </row>
    <row r="12403">
      <c r="A12403" s="35" t="n">
        <v>2018</v>
      </c>
      <c r="B12403" s="35" t="n">
        <v>3264</v>
      </c>
      <c r="C12403" s="36" t="inlineStr">
        <is>
          <t>NG</t>
        </is>
      </c>
      <c r="D12403" s="36" t="inlineStr">
        <is>
          <t>Natural Gas</t>
        </is>
      </c>
      <c r="E12403" s="75" t="n">
        <v>211290</v>
      </c>
      <c r="F12403" s="76" t="n">
        <v>1.024</v>
      </c>
      <c r="G12403" s="75" t="n">
        <v>333.7</v>
      </c>
    </row>
    <row r="12404">
      <c r="A12404" s="35" t="n">
        <v>2018</v>
      </c>
      <c r="B12404" s="35" t="n">
        <v>3264</v>
      </c>
      <c r="C12404" s="36" t="inlineStr">
        <is>
          <t>NG</t>
        </is>
      </c>
      <c r="D12404" s="36" t="inlineStr">
        <is>
          <t>Natural Gas</t>
        </is>
      </c>
      <c r="E12404" s="75" t="n">
        <v>256931</v>
      </c>
      <c r="F12404" s="76" t="n">
        <v>1.024</v>
      </c>
      <c r="G12404" s="75" t="n">
        <v>333.7</v>
      </c>
    </row>
    <row r="12405">
      <c r="A12405" s="35" t="n">
        <v>2018</v>
      </c>
      <c r="B12405" s="35" t="n">
        <v>3264</v>
      </c>
      <c r="C12405" s="36" t="inlineStr">
        <is>
          <t>NG</t>
        </is>
      </c>
      <c r="D12405" s="36" t="inlineStr">
        <is>
          <t>Natural Gas</t>
        </is>
      </c>
      <c r="E12405" s="75" t="n">
        <v>207202</v>
      </c>
      <c r="F12405" s="76" t="n">
        <v>1.024</v>
      </c>
      <c r="G12405" s="75" t="n">
        <v>333.7</v>
      </c>
    </row>
    <row r="12406">
      <c r="A12406" s="35" t="n">
        <v>2018</v>
      </c>
      <c r="B12406" s="35" t="n">
        <v>3264</v>
      </c>
      <c r="C12406" s="36" t="inlineStr">
        <is>
          <t>NG</t>
        </is>
      </c>
      <c r="D12406" s="36" t="inlineStr">
        <is>
          <t>Natural Gas</t>
        </is>
      </c>
      <c r="E12406" s="75" t="n">
        <v>203058</v>
      </c>
      <c r="F12406" s="76" t="n">
        <v>1.024</v>
      </c>
      <c r="G12406" s="75" t="n">
        <v>333.7</v>
      </c>
    </row>
    <row r="12407">
      <c r="A12407" s="35" t="n">
        <v>2018</v>
      </c>
      <c r="B12407" s="35" t="n">
        <v>3264</v>
      </c>
      <c r="C12407" s="36" t="inlineStr">
        <is>
          <t>NG</t>
        </is>
      </c>
      <c r="D12407" s="36" t="inlineStr">
        <is>
          <t>Natural Gas</t>
        </is>
      </c>
      <c r="E12407" s="75" t="n">
        <v>192698</v>
      </c>
      <c r="F12407" s="76" t="n">
        <v>1.024</v>
      </c>
      <c r="G12407" s="75" t="n">
        <v>333.7</v>
      </c>
    </row>
    <row r="12408">
      <c r="A12408" s="35" t="n">
        <v>2018</v>
      </c>
      <c r="B12408" s="35" t="n">
        <v>3264</v>
      </c>
      <c r="C12408" s="36" t="inlineStr">
        <is>
          <t>NG</t>
        </is>
      </c>
      <c r="D12408" s="36" t="inlineStr">
        <is>
          <t>Natural Gas</t>
        </is>
      </c>
      <c r="E12408" s="75" t="n">
        <v>74659</v>
      </c>
      <c r="F12408" s="76" t="n">
        <v>1.024</v>
      </c>
      <c r="G12408" s="75" t="n">
        <v>333.7</v>
      </c>
    </row>
    <row r="12409">
      <c r="A12409" s="35" t="n">
        <v>2018</v>
      </c>
      <c r="B12409" s="35" t="n">
        <v>3287</v>
      </c>
      <c r="C12409" s="36" t="inlineStr">
        <is>
          <t>DFO</t>
        </is>
      </c>
      <c r="D12409" s="36" t="inlineStr">
        <is>
          <t>Petroleum</t>
        </is>
      </c>
      <c r="E12409" s="75" t="n">
        <v>178</v>
      </c>
      <c r="F12409" s="76" t="n">
        <v>5.77</v>
      </c>
      <c r="G12409" s="75" t="n">
        <v>1676.4</v>
      </c>
    </row>
    <row r="12410">
      <c r="A12410" s="35" t="n">
        <v>2018</v>
      </c>
      <c r="B12410" s="35" t="n">
        <v>3287</v>
      </c>
      <c r="C12410" s="36" t="inlineStr">
        <is>
          <t>NG</t>
        </is>
      </c>
      <c r="D12410" s="36" t="inlineStr">
        <is>
          <t>Natural Gas</t>
        </is>
      </c>
      <c r="E12410" s="75" t="n">
        <v>451857</v>
      </c>
      <c r="F12410" s="76" t="n">
        <v>1.027</v>
      </c>
      <c r="G12410" s="75" t="n">
        <v>330.7</v>
      </c>
    </row>
    <row r="12411">
      <c r="A12411" s="35" t="n">
        <v>2018</v>
      </c>
      <c r="B12411" s="35" t="n">
        <v>3287</v>
      </c>
      <c r="C12411" s="36" t="inlineStr">
        <is>
          <t>NG</t>
        </is>
      </c>
      <c r="D12411" s="36" t="inlineStr">
        <is>
          <t>Natural Gas</t>
        </is>
      </c>
      <c r="E12411" s="75" t="n">
        <v>24354</v>
      </c>
      <c r="F12411" s="76" t="n">
        <v>1.027</v>
      </c>
      <c r="G12411" s="75" t="n">
        <v>455.4</v>
      </c>
    </row>
    <row r="12412">
      <c r="A12412" s="35" t="n">
        <v>2018</v>
      </c>
      <c r="B12412" s="35" t="n">
        <v>3287</v>
      </c>
      <c r="C12412" s="36" t="inlineStr">
        <is>
          <t>NG</t>
        </is>
      </c>
      <c r="D12412" s="36" t="inlineStr">
        <is>
          <t>Natural Gas</t>
        </is>
      </c>
      <c r="E12412" s="75" t="n">
        <v>4772</v>
      </c>
      <c r="F12412" s="76" t="n">
        <v>1.027</v>
      </c>
      <c r="G12412" s="75" t="n">
        <v>437.3</v>
      </c>
    </row>
    <row r="12413">
      <c r="A12413" s="35" t="n">
        <v>2018</v>
      </c>
      <c r="B12413" s="35" t="n">
        <v>3295</v>
      </c>
      <c r="C12413" s="36" t="inlineStr">
        <is>
          <t>NG</t>
        </is>
      </c>
      <c r="D12413" s="36" t="inlineStr">
        <is>
          <t>Natural Gas</t>
        </is>
      </c>
      <c r="E12413" s="75" t="n">
        <v>58425</v>
      </c>
      <c r="F12413" s="76" t="n">
        <v>1.033</v>
      </c>
      <c r="G12413" s="75" t="n">
        <v>353.2</v>
      </c>
    </row>
    <row r="12414">
      <c r="A12414" s="35" t="n">
        <v>2018</v>
      </c>
      <c r="B12414" s="35" t="n">
        <v>3295</v>
      </c>
      <c r="C12414" s="36" t="inlineStr">
        <is>
          <t>NG</t>
        </is>
      </c>
      <c r="D12414" s="36" t="inlineStr">
        <is>
          <t>Natural Gas</t>
        </is>
      </c>
      <c r="E12414" s="75" t="n">
        <v>44412</v>
      </c>
      <c r="F12414" s="76" t="n">
        <v>1.033</v>
      </c>
      <c r="G12414" s="75" t="n">
        <v>210.2</v>
      </c>
    </row>
    <row r="12415">
      <c r="A12415" s="35" t="n">
        <v>2018</v>
      </c>
      <c r="B12415" s="35" t="n">
        <v>3295</v>
      </c>
      <c r="C12415" s="36" t="inlineStr">
        <is>
          <t>NG</t>
        </is>
      </c>
      <c r="D12415" s="36" t="inlineStr">
        <is>
          <t>Natural Gas</t>
        </is>
      </c>
      <c r="E12415" s="75" t="n">
        <v>37261</v>
      </c>
      <c r="F12415" s="76" t="n">
        <v>1.033</v>
      </c>
      <c r="G12415" s="75" t="n">
        <v>277.9</v>
      </c>
    </row>
    <row r="12416">
      <c r="A12416" s="35" t="n">
        <v>2018</v>
      </c>
      <c r="B12416" s="35" t="n">
        <v>3295</v>
      </c>
      <c r="C12416" s="36" t="inlineStr">
        <is>
          <t>NG</t>
        </is>
      </c>
      <c r="D12416" s="36" t="inlineStr">
        <is>
          <t>Natural Gas</t>
        </is>
      </c>
      <c r="E12416" s="75" t="n">
        <v>32657</v>
      </c>
      <c r="F12416" s="76" t="n">
        <v>1.033</v>
      </c>
      <c r="G12416" s="75" t="n">
        <v>347</v>
      </c>
    </row>
    <row r="12417">
      <c r="A12417" s="35" t="n">
        <v>2018</v>
      </c>
      <c r="B12417" s="35" t="n">
        <v>3295</v>
      </c>
      <c r="C12417" s="36" t="inlineStr">
        <is>
          <t>NG</t>
        </is>
      </c>
      <c r="D12417" s="36" t="inlineStr">
        <is>
          <t>Natural Gas</t>
        </is>
      </c>
      <c r="E12417" s="75" t="n">
        <v>31578</v>
      </c>
      <c r="F12417" s="76" t="n">
        <v>1.033</v>
      </c>
      <c r="G12417" s="75" t="n">
        <v>234.6</v>
      </c>
    </row>
    <row r="12418">
      <c r="A12418" s="35" t="n">
        <v>2018</v>
      </c>
      <c r="B12418" s="35" t="n">
        <v>3295</v>
      </c>
      <c r="C12418" s="36" t="inlineStr">
        <is>
          <t>NG</t>
        </is>
      </c>
      <c r="D12418" s="36" t="inlineStr">
        <is>
          <t>Natural Gas</t>
        </is>
      </c>
      <c r="E12418" s="75" t="n">
        <v>28374</v>
      </c>
      <c r="F12418" s="76" t="n">
        <v>1.033</v>
      </c>
      <c r="G12418" s="75" t="n">
        <v>352.1</v>
      </c>
    </row>
    <row r="12419">
      <c r="A12419" s="35" t="n">
        <v>2018</v>
      </c>
      <c r="B12419" s="35" t="n">
        <v>3295</v>
      </c>
      <c r="C12419" s="36" t="inlineStr">
        <is>
          <t>NG</t>
        </is>
      </c>
      <c r="D12419" s="36" t="inlineStr">
        <is>
          <t>Natural Gas</t>
        </is>
      </c>
      <c r="E12419" s="75" t="n">
        <v>21007</v>
      </c>
      <c r="F12419" s="76" t="n">
        <v>1.033</v>
      </c>
      <c r="G12419" s="75" t="n">
        <v>352.4</v>
      </c>
    </row>
    <row r="12420">
      <c r="A12420" s="35" t="n">
        <v>2018</v>
      </c>
      <c r="B12420" s="35" t="n">
        <v>3295</v>
      </c>
      <c r="C12420" s="36" t="inlineStr">
        <is>
          <t>NG</t>
        </is>
      </c>
      <c r="D12420" s="36" t="inlineStr">
        <is>
          <t>Natural Gas</t>
        </is>
      </c>
      <c r="E12420" s="75" t="n">
        <v>10005</v>
      </c>
      <c r="F12420" s="76" t="n">
        <v>1.033</v>
      </c>
      <c r="G12420" s="75" t="n">
        <v>192.7</v>
      </c>
    </row>
    <row r="12421">
      <c r="A12421" s="35" t="n">
        <v>2018</v>
      </c>
      <c r="B12421" s="35" t="n">
        <v>3295</v>
      </c>
      <c r="C12421" s="36" t="inlineStr">
        <is>
          <t>NG</t>
        </is>
      </c>
      <c r="D12421" s="36" t="inlineStr">
        <is>
          <t>Natural Gas</t>
        </is>
      </c>
      <c r="E12421" s="75" t="n">
        <v>66018</v>
      </c>
      <c r="F12421" s="76" t="n">
        <v>1.033</v>
      </c>
      <c r="G12421" s="75" t="n">
        <v>280.4</v>
      </c>
    </row>
    <row r="12422">
      <c r="A12422" s="35" t="n">
        <v>2018</v>
      </c>
      <c r="B12422" s="35" t="n">
        <v>3295</v>
      </c>
      <c r="C12422" s="36" t="inlineStr">
        <is>
          <t>NG</t>
        </is>
      </c>
      <c r="D12422" s="36" t="inlineStr">
        <is>
          <t>Natural Gas</t>
        </is>
      </c>
      <c r="E12422" s="75" t="n">
        <v>1218137</v>
      </c>
      <c r="F12422" s="76" t="n">
        <v>1.033</v>
      </c>
      <c r="G12422" s="75" t="n">
        <v>342.4</v>
      </c>
    </row>
    <row r="12423">
      <c r="A12423" s="35" t="n">
        <v>2018</v>
      </c>
      <c r="B12423" s="35" t="n">
        <v>3295</v>
      </c>
      <c r="C12423" s="36" t="inlineStr">
        <is>
          <t>NG</t>
        </is>
      </c>
      <c r="D12423" s="36" t="inlineStr">
        <is>
          <t>Natural Gas</t>
        </is>
      </c>
      <c r="E12423" s="75" t="n">
        <v>247205</v>
      </c>
      <c r="F12423" s="76" t="n">
        <v>1.033</v>
      </c>
      <c r="G12423" s="75" t="n">
        <v>209</v>
      </c>
    </row>
    <row r="12424">
      <c r="A12424" s="35" t="n">
        <v>2018</v>
      </c>
      <c r="B12424" s="35" t="n">
        <v>3297</v>
      </c>
      <c r="C12424" s="36" t="inlineStr">
        <is>
          <t>DFO</t>
        </is>
      </c>
      <c r="D12424" s="36" t="inlineStr">
        <is>
          <t>Petroleum</t>
        </is>
      </c>
      <c r="E12424" s="75" t="n">
        <v>6221</v>
      </c>
      <c r="F12424" s="76" t="n">
        <v>5.77</v>
      </c>
      <c r="G12424" s="75" t="n">
        <v>1722.4</v>
      </c>
    </row>
    <row r="12425">
      <c r="A12425" s="35" t="n">
        <v>2018</v>
      </c>
      <c r="B12425" s="35" t="n">
        <v>3297</v>
      </c>
      <c r="C12425" s="36" t="inlineStr">
        <is>
          <t>BIT</t>
        </is>
      </c>
      <c r="D12425" s="36" t="inlineStr">
        <is>
          <t>Coal</t>
        </is>
      </c>
      <c r="E12425" s="75" t="n">
        <v>10691</v>
      </c>
      <c r="F12425" s="76" t="n">
        <v>25.21</v>
      </c>
      <c r="G12425" s="75" t="n">
        <v>343.5</v>
      </c>
    </row>
    <row r="12426">
      <c r="A12426" s="35" t="n">
        <v>2018</v>
      </c>
      <c r="B12426" s="35" t="n">
        <v>3297</v>
      </c>
      <c r="C12426" s="36" t="inlineStr">
        <is>
          <t>BIT</t>
        </is>
      </c>
      <c r="D12426" s="36" t="inlineStr">
        <is>
          <t>Coal</t>
        </is>
      </c>
      <c r="E12426" s="75" t="n">
        <v>11037</v>
      </c>
      <c r="F12426" s="76" t="n">
        <v>25.44</v>
      </c>
      <c r="G12426" s="75" t="n">
        <v>363.9</v>
      </c>
    </row>
    <row r="12427">
      <c r="A12427" s="35" t="n">
        <v>2018</v>
      </c>
      <c r="B12427" s="35" t="n">
        <v>3297</v>
      </c>
      <c r="C12427" s="36" t="inlineStr">
        <is>
          <t>BIT</t>
        </is>
      </c>
      <c r="D12427" s="36" t="inlineStr">
        <is>
          <t>Coal</t>
        </is>
      </c>
      <c r="E12427" s="75" t="n">
        <v>13110</v>
      </c>
      <c r="F12427" s="76" t="n">
        <v>25.42</v>
      </c>
      <c r="G12427" s="75" t="n">
        <v>302.7</v>
      </c>
    </row>
    <row r="12428">
      <c r="A12428" s="35" t="n">
        <v>2018</v>
      </c>
      <c r="B12428" s="35" t="n">
        <v>3297</v>
      </c>
      <c r="C12428" s="36" t="inlineStr">
        <is>
          <t>BIT</t>
        </is>
      </c>
      <c r="D12428" s="36" t="inlineStr">
        <is>
          <t>Coal</t>
        </is>
      </c>
      <c r="E12428" s="75" t="n">
        <v>39352</v>
      </c>
      <c r="F12428" s="76" t="n">
        <v>25.4</v>
      </c>
      <c r="G12428" s="75" t="n">
        <v>295</v>
      </c>
    </row>
    <row r="12429">
      <c r="A12429" s="35" t="n">
        <v>2018</v>
      </c>
      <c r="B12429" s="35" t="n">
        <v>3297</v>
      </c>
      <c r="C12429" s="36" t="inlineStr">
        <is>
          <t>BIT</t>
        </is>
      </c>
      <c r="D12429" s="36" t="inlineStr">
        <is>
          <t>Coal</t>
        </is>
      </c>
      <c r="E12429" s="75" t="n">
        <v>37445</v>
      </c>
      <c r="F12429" s="76" t="n">
        <v>25.75</v>
      </c>
      <c r="G12429" s="75" t="n">
        <v>315</v>
      </c>
    </row>
    <row r="12430">
      <c r="A12430" s="35" t="n">
        <v>2018</v>
      </c>
      <c r="B12430" s="35" t="n">
        <v>3297</v>
      </c>
      <c r="C12430" s="36" t="inlineStr">
        <is>
          <t>BIT</t>
        </is>
      </c>
      <c r="D12430" s="36" t="inlineStr">
        <is>
          <t>Coal</t>
        </is>
      </c>
      <c r="E12430" s="75" t="n">
        <v>13018</v>
      </c>
      <c r="F12430" s="76" t="n">
        <v>25.8</v>
      </c>
      <c r="G12430" s="75" t="n">
        <v>273.4</v>
      </c>
    </row>
    <row r="12431">
      <c r="A12431" s="35" t="n">
        <v>2018</v>
      </c>
      <c r="B12431" s="35" t="n">
        <v>3297</v>
      </c>
      <c r="C12431" s="36" t="inlineStr">
        <is>
          <t>BIT</t>
        </is>
      </c>
      <c r="D12431" s="36" t="inlineStr">
        <is>
          <t>Coal</t>
        </is>
      </c>
      <c r="E12431" s="75" t="n">
        <v>241</v>
      </c>
      <c r="F12431" s="76" t="n">
        <v>25.66</v>
      </c>
      <c r="G12431" s="75" t="n">
        <v>287.3</v>
      </c>
    </row>
    <row r="12432">
      <c r="A12432" s="35" t="n">
        <v>2018</v>
      </c>
      <c r="B12432" s="35" t="n">
        <v>3298</v>
      </c>
      <c r="C12432" s="36" t="inlineStr">
        <is>
          <t>BIT</t>
        </is>
      </c>
      <c r="D12432" s="36" t="inlineStr">
        <is>
          <t>Coal</t>
        </is>
      </c>
      <c r="E12432" s="75" t="n">
        <v>12311</v>
      </c>
      <c r="F12432" s="76" t="n">
        <v>26.32</v>
      </c>
      <c r="G12432" s="75" t="n">
        <v>338.8</v>
      </c>
    </row>
    <row r="12433">
      <c r="A12433" s="35" t="n">
        <v>2018</v>
      </c>
      <c r="B12433" s="35" t="n">
        <v>3298</v>
      </c>
      <c r="C12433" s="36" t="inlineStr">
        <is>
          <t>BIT</t>
        </is>
      </c>
      <c r="D12433" s="36" t="inlineStr">
        <is>
          <t>Coal</t>
        </is>
      </c>
      <c r="E12433" s="75" t="n">
        <v>13010</v>
      </c>
      <c r="F12433" s="76" t="n">
        <v>26.45</v>
      </c>
      <c r="G12433" s="75" t="n">
        <v>324.6</v>
      </c>
    </row>
    <row r="12434">
      <c r="A12434" s="35" t="n">
        <v>2018</v>
      </c>
      <c r="B12434" s="35" t="n">
        <v>3298</v>
      </c>
      <c r="C12434" s="36" t="inlineStr">
        <is>
          <t>BIT</t>
        </is>
      </c>
      <c r="D12434" s="36" t="inlineStr">
        <is>
          <t>Coal</t>
        </is>
      </c>
      <c r="E12434" s="75" t="n">
        <v>39834</v>
      </c>
      <c r="F12434" s="76" t="n">
        <v>24.9</v>
      </c>
      <c r="G12434" s="75" t="n">
        <v>321.6</v>
      </c>
    </row>
    <row r="12435">
      <c r="A12435" s="35" t="n">
        <v>2018</v>
      </c>
      <c r="B12435" s="35" t="n">
        <v>3298</v>
      </c>
      <c r="C12435" s="36" t="inlineStr">
        <is>
          <t>NG</t>
        </is>
      </c>
      <c r="D12435" s="36" t="inlineStr">
        <is>
          <t>Natural Gas</t>
        </is>
      </c>
      <c r="E12435" s="75" t="n">
        <v>646</v>
      </c>
      <c r="F12435" s="76" t="n">
        <v>1.033</v>
      </c>
      <c r="G12435" s="75" t="n">
        <v>272.9</v>
      </c>
    </row>
    <row r="12436">
      <c r="A12436" s="35" t="n">
        <v>2018</v>
      </c>
      <c r="B12436" s="35" t="n">
        <v>3298</v>
      </c>
      <c r="C12436" s="36" t="inlineStr">
        <is>
          <t>BIT</t>
        </is>
      </c>
      <c r="D12436" s="36" t="inlineStr">
        <is>
          <t>Coal</t>
        </is>
      </c>
      <c r="E12436" s="75" t="n">
        <v>13126</v>
      </c>
      <c r="F12436" s="76" t="n">
        <v>25.17</v>
      </c>
      <c r="G12436" s="75" t="n">
        <v>326.1</v>
      </c>
    </row>
    <row r="12437">
      <c r="A12437" s="35" t="n">
        <v>2018</v>
      </c>
      <c r="B12437" s="35" t="n">
        <v>3298</v>
      </c>
      <c r="C12437" s="36" t="inlineStr">
        <is>
          <t>BIT</t>
        </is>
      </c>
      <c r="D12437" s="36" t="inlineStr">
        <is>
          <t>Coal</t>
        </is>
      </c>
      <c r="E12437" s="75" t="n">
        <v>12756</v>
      </c>
      <c r="F12437" s="76" t="n">
        <v>25.76</v>
      </c>
      <c r="G12437" s="75" t="n">
        <v>318</v>
      </c>
    </row>
    <row r="12438">
      <c r="A12438" s="35" t="n">
        <v>2018</v>
      </c>
      <c r="B12438" s="35" t="n">
        <v>3396</v>
      </c>
      <c r="C12438" s="36" t="inlineStr">
        <is>
          <t>DFO</t>
        </is>
      </c>
      <c r="D12438" s="36" t="inlineStr">
        <is>
          <t>Petroleum</t>
        </is>
      </c>
      <c r="E12438" s="75" t="n">
        <v>171</v>
      </c>
      <c r="F12438" s="76" t="n">
        <v>5.762</v>
      </c>
      <c r="G12438" s="75" t="n">
        <v>1593.8</v>
      </c>
    </row>
    <row r="12439">
      <c r="A12439" s="35" t="n">
        <v>2018</v>
      </c>
      <c r="B12439" s="35" t="n">
        <v>3396</v>
      </c>
      <c r="C12439" s="36" t="inlineStr">
        <is>
          <t>BIT</t>
        </is>
      </c>
      <c r="D12439" s="36" t="inlineStr">
        <is>
          <t>Coal</t>
        </is>
      </c>
      <c r="E12439" s="75" t="n">
        <v>45751</v>
      </c>
      <c r="F12439" s="76" t="n">
        <v>21.77</v>
      </c>
      <c r="G12439" s="75" t="n">
        <v>261.8</v>
      </c>
    </row>
    <row r="12440">
      <c r="A12440" s="35" t="n">
        <v>2018</v>
      </c>
      <c r="B12440" s="35" t="n">
        <v>3399</v>
      </c>
      <c r="C12440" s="36" t="inlineStr">
        <is>
          <t>BIT</t>
        </is>
      </c>
      <c r="D12440" s="36" t="inlineStr">
        <is>
          <t>Coal</t>
        </is>
      </c>
      <c r="E12440" s="75" t="n">
        <v>57913</v>
      </c>
      <c r="F12440" s="76" t="n">
        <v>22.67</v>
      </c>
      <c r="G12440" s="75" t="n">
        <v>157.3</v>
      </c>
    </row>
    <row r="12441">
      <c r="A12441" s="35" t="n">
        <v>2018</v>
      </c>
      <c r="B12441" s="35" t="n">
        <v>3399</v>
      </c>
      <c r="C12441" s="36" t="inlineStr">
        <is>
          <t>DFO</t>
        </is>
      </c>
      <c r="D12441" s="36" t="inlineStr">
        <is>
          <t>Petroleum</t>
        </is>
      </c>
      <c r="E12441" s="75" t="n">
        <v>171</v>
      </c>
      <c r="F12441" s="76" t="n">
        <v>5.762</v>
      </c>
      <c r="G12441" s="75" t="n">
        <v>1648.2</v>
      </c>
    </row>
    <row r="12442">
      <c r="A12442" s="35" t="n">
        <v>2018</v>
      </c>
      <c r="B12442" s="35" t="n">
        <v>3399</v>
      </c>
      <c r="C12442" s="36" t="inlineStr">
        <is>
          <t>DFO</t>
        </is>
      </c>
      <c r="D12442" s="36" t="inlineStr">
        <is>
          <t>Petroleum</t>
        </is>
      </c>
      <c r="E12442" s="75" t="n">
        <v>1808</v>
      </c>
      <c r="F12442" s="76" t="n">
        <v>5.762</v>
      </c>
      <c r="G12442" s="75" t="n">
        <v>1739.6</v>
      </c>
    </row>
    <row r="12443">
      <c r="A12443" s="35" t="n">
        <v>2018</v>
      </c>
      <c r="B12443" s="35" t="n">
        <v>3399</v>
      </c>
      <c r="C12443" s="36" t="inlineStr">
        <is>
          <t>BIT</t>
        </is>
      </c>
      <c r="D12443" s="36" t="inlineStr">
        <is>
          <t>Coal</t>
        </is>
      </c>
      <c r="E12443" s="75" t="n">
        <v>173145</v>
      </c>
      <c r="F12443" s="76" t="n">
        <v>24.24</v>
      </c>
      <c r="G12443" s="75" t="n">
        <v>190.3</v>
      </c>
    </row>
    <row r="12444">
      <c r="A12444" s="35" t="n">
        <v>2018</v>
      </c>
      <c r="B12444" s="35" t="n">
        <v>3403</v>
      </c>
      <c r="C12444" s="36" t="inlineStr">
        <is>
          <t>NG</t>
        </is>
      </c>
      <c r="D12444" s="36" t="inlineStr">
        <is>
          <t>Natural Gas</t>
        </is>
      </c>
      <c r="E12444" s="75" t="n">
        <v>3816</v>
      </c>
      <c r="F12444" s="76" t="n">
        <v>1</v>
      </c>
      <c r="G12444" s="75" t="n">
        <v>354.6</v>
      </c>
    </row>
    <row r="12445">
      <c r="A12445" s="35" t="n">
        <v>2018</v>
      </c>
      <c r="B12445" s="35" t="n">
        <v>3405</v>
      </c>
      <c r="C12445" s="36" t="inlineStr">
        <is>
          <t>NG</t>
        </is>
      </c>
      <c r="D12445" s="36" t="inlineStr">
        <is>
          <t>Natural Gas</t>
        </is>
      </c>
      <c r="E12445" s="75" t="n">
        <v>2396925</v>
      </c>
      <c r="F12445" s="76" t="n">
        <v>1</v>
      </c>
      <c r="G12445" s="75" t="n">
        <v>259</v>
      </c>
    </row>
    <row r="12446">
      <c r="A12446" s="35" t="n">
        <v>2018</v>
      </c>
      <c r="B12446" s="35" t="n">
        <v>3406</v>
      </c>
      <c r="C12446" s="36" t="inlineStr">
        <is>
          <t>NG</t>
        </is>
      </c>
      <c r="D12446" s="36" t="inlineStr">
        <is>
          <t>Natural Gas</t>
        </is>
      </c>
      <c r="E12446" s="75" t="n">
        <v>666008</v>
      </c>
      <c r="F12446" s="76" t="n">
        <v>1</v>
      </c>
      <c r="G12446" s="75" t="n">
        <v>259.6</v>
      </c>
    </row>
    <row r="12447">
      <c r="A12447" s="35" t="n">
        <v>2018</v>
      </c>
      <c r="B12447" s="35" t="n">
        <v>3407</v>
      </c>
      <c r="C12447" s="36" t="inlineStr">
        <is>
          <t>DFO</t>
        </is>
      </c>
      <c r="D12447" s="36" t="inlineStr">
        <is>
          <t>Petroleum</t>
        </is>
      </c>
      <c r="E12447" s="75" t="n">
        <v>171</v>
      </c>
      <c r="F12447" s="76" t="n">
        <v>5.762</v>
      </c>
      <c r="G12447" s="75" t="n">
        <v>1615.4</v>
      </c>
    </row>
    <row r="12448">
      <c r="A12448" s="35" t="n">
        <v>2018</v>
      </c>
      <c r="B12448" s="35" t="n">
        <v>3407</v>
      </c>
      <c r="C12448" s="36" t="inlineStr">
        <is>
          <t>DFO</t>
        </is>
      </c>
      <c r="D12448" s="36" t="inlineStr">
        <is>
          <t>Petroleum</t>
        </is>
      </c>
      <c r="E12448" s="75" t="n">
        <v>2390</v>
      </c>
      <c r="F12448" s="76" t="n">
        <v>5.762</v>
      </c>
      <c r="G12448" s="75" t="n">
        <v>1685.1</v>
      </c>
    </row>
    <row r="12449">
      <c r="A12449" s="35" t="n">
        <v>2018</v>
      </c>
      <c r="B12449" s="35" t="n">
        <v>3407</v>
      </c>
      <c r="C12449" s="36" t="inlineStr">
        <is>
          <t>DFO</t>
        </is>
      </c>
      <c r="D12449" s="36" t="inlineStr">
        <is>
          <t>Petroleum</t>
        </is>
      </c>
      <c r="E12449" s="75" t="n">
        <v>170</v>
      </c>
      <c r="F12449" s="76" t="n">
        <v>5.762</v>
      </c>
      <c r="G12449" s="75" t="n">
        <v>1699.9</v>
      </c>
    </row>
    <row r="12450">
      <c r="A12450" s="35" t="n">
        <v>2018</v>
      </c>
      <c r="B12450" s="35" t="n">
        <v>3407</v>
      </c>
      <c r="C12450" s="36" t="inlineStr">
        <is>
          <t>SUB</t>
        </is>
      </c>
      <c r="D12450" s="36" t="inlineStr">
        <is>
          <t>Coal</t>
        </is>
      </c>
      <c r="E12450" s="75" t="n">
        <v>14633</v>
      </c>
      <c r="F12450" s="76" t="n">
        <v>17.856</v>
      </c>
      <c r="G12450" s="75" t="n">
        <v>233.1</v>
      </c>
    </row>
    <row r="12451">
      <c r="A12451" s="35" t="n">
        <v>2018</v>
      </c>
      <c r="B12451" s="35" t="n">
        <v>3407</v>
      </c>
      <c r="C12451" s="36" t="inlineStr">
        <is>
          <t>BIT</t>
        </is>
      </c>
      <c r="D12451" s="36" t="inlineStr">
        <is>
          <t>Coal</t>
        </is>
      </c>
      <c r="E12451" s="75" t="n">
        <v>11854</v>
      </c>
      <c r="F12451" s="76" t="n">
        <v>21.984</v>
      </c>
      <c r="G12451" s="75" t="n">
        <v>218.3</v>
      </c>
    </row>
    <row r="12452">
      <c r="A12452" s="35" t="n">
        <v>2018</v>
      </c>
      <c r="B12452" s="35" t="n">
        <v>3439</v>
      </c>
      <c r="C12452" s="36" t="inlineStr">
        <is>
          <t>NG</t>
        </is>
      </c>
      <c r="D12452" s="36" t="inlineStr">
        <is>
          <t>Natural Gas</t>
        </is>
      </c>
      <c r="E12452" s="75" t="n">
        <v>146527</v>
      </c>
      <c r="F12452" s="76" t="n">
        <v>1.02</v>
      </c>
      <c r="G12452" s="75" t="inlineStr">
        <is>
          <t>.</t>
        </is>
      </c>
    </row>
    <row r="12453">
      <c r="A12453" s="35" t="n">
        <v>2018</v>
      </c>
      <c r="B12453" s="35" t="n">
        <v>3441</v>
      </c>
      <c r="C12453" s="36" t="inlineStr">
        <is>
          <t>NG</t>
        </is>
      </c>
      <c r="D12453" s="36" t="inlineStr">
        <is>
          <t>Natural Gas</t>
        </is>
      </c>
      <c r="E12453" s="75" t="n">
        <v>1462650</v>
      </c>
      <c r="F12453" s="76" t="n">
        <v>1.03</v>
      </c>
      <c r="G12453" s="75" t="inlineStr">
        <is>
          <t>.</t>
        </is>
      </c>
    </row>
    <row r="12454">
      <c r="A12454" s="35" t="n">
        <v>2018</v>
      </c>
      <c r="B12454" s="35" t="n">
        <v>3443</v>
      </c>
      <c r="C12454" s="36" t="inlineStr">
        <is>
          <t>NG</t>
        </is>
      </c>
      <c r="D12454" s="36" t="inlineStr">
        <is>
          <t>Natural Gas</t>
        </is>
      </c>
      <c r="E12454" s="75" t="n">
        <v>10049</v>
      </c>
      <c r="F12454" s="76" t="n">
        <v>1.034</v>
      </c>
      <c r="G12454" s="75" t="inlineStr">
        <is>
          <t>.</t>
        </is>
      </c>
    </row>
    <row r="12455">
      <c r="A12455" s="35" t="n">
        <v>2018</v>
      </c>
      <c r="B12455" s="35" t="n">
        <v>3443</v>
      </c>
      <c r="C12455" s="36" t="inlineStr">
        <is>
          <t>NG</t>
        </is>
      </c>
      <c r="D12455" s="36" t="inlineStr">
        <is>
          <t>Natural Gas</t>
        </is>
      </c>
      <c r="E12455" s="75" t="n">
        <v>15899</v>
      </c>
      <c r="F12455" s="76" t="n">
        <v>1.03</v>
      </c>
      <c r="G12455" s="75" t="inlineStr">
        <is>
          <t>.</t>
        </is>
      </c>
    </row>
    <row r="12456">
      <c r="A12456" s="35" t="n">
        <v>2018</v>
      </c>
      <c r="B12456" s="35" t="n">
        <v>3443</v>
      </c>
      <c r="C12456" s="36" t="inlineStr">
        <is>
          <t>NG</t>
        </is>
      </c>
      <c r="D12456" s="36" t="inlineStr">
        <is>
          <t>Natural Gas</t>
        </is>
      </c>
      <c r="E12456" s="75" t="n">
        <v>17811</v>
      </c>
      <c r="F12456" s="76" t="n">
        <v>1.026</v>
      </c>
      <c r="G12456" s="75" t="inlineStr">
        <is>
          <t>.</t>
        </is>
      </c>
    </row>
    <row r="12457">
      <c r="A12457" s="35" t="n">
        <v>2018</v>
      </c>
      <c r="B12457" s="35" t="n">
        <v>3443</v>
      </c>
      <c r="C12457" s="36" t="inlineStr">
        <is>
          <t>NG</t>
        </is>
      </c>
      <c r="D12457" s="36" t="inlineStr">
        <is>
          <t>Natural Gas</t>
        </is>
      </c>
      <c r="E12457" s="75" t="n">
        <v>31965</v>
      </c>
      <c r="F12457" s="76" t="n">
        <v>1.038</v>
      </c>
      <c r="G12457" s="75" t="inlineStr">
        <is>
          <t>.</t>
        </is>
      </c>
    </row>
    <row r="12458">
      <c r="A12458" s="35" t="n">
        <v>2018</v>
      </c>
      <c r="B12458" s="35" t="n">
        <v>3443</v>
      </c>
      <c r="C12458" s="36" t="inlineStr">
        <is>
          <t>NG</t>
        </is>
      </c>
      <c r="D12458" s="36" t="inlineStr">
        <is>
          <t>Natural Gas</t>
        </is>
      </c>
      <c r="E12458" s="75" t="n">
        <v>51691</v>
      </c>
      <c r="F12458" s="76" t="n">
        <v>1.042</v>
      </c>
      <c r="G12458" s="75" t="inlineStr">
        <is>
          <t>.</t>
        </is>
      </c>
    </row>
    <row r="12459">
      <c r="A12459" s="35" t="n">
        <v>2018</v>
      </c>
      <c r="B12459" s="35" t="n">
        <v>3443</v>
      </c>
      <c r="C12459" s="36" t="inlineStr">
        <is>
          <t>NG</t>
        </is>
      </c>
      <c r="D12459" s="36" t="inlineStr">
        <is>
          <t>Natural Gas</t>
        </is>
      </c>
      <c r="E12459" s="75" t="n">
        <v>110425</v>
      </c>
      <c r="F12459" s="76" t="n">
        <v>1.047</v>
      </c>
      <c r="G12459" s="75" t="inlineStr">
        <is>
          <t>.</t>
        </is>
      </c>
    </row>
    <row r="12460">
      <c r="A12460" s="35" t="n">
        <v>2018</v>
      </c>
      <c r="B12460" s="35" t="n">
        <v>3443</v>
      </c>
      <c r="C12460" s="36" t="inlineStr">
        <is>
          <t>NG</t>
        </is>
      </c>
      <c r="D12460" s="36" t="inlineStr">
        <is>
          <t>Natural Gas</t>
        </is>
      </c>
      <c r="E12460" s="75" t="n">
        <v>68440</v>
      </c>
      <c r="F12460" s="76" t="n">
        <v>1.028</v>
      </c>
      <c r="G12460" s="75" t="inlineStr">
        <is>
          <t>.</t>
        </is>
      </c>
    </row>
    <row r="12461">
      <c r="A12461" s="35" t="n">
        <v>2018</v>
      </c>
      <c r="B12461" s="35" t="n">
        <v>3443</v>
      </c>
      <c r="C12461" s="36" t="inlineStr">
        <is>
          <t>NG</t>
        </is>
      </c>
      <c r="D12461" s="36" t="inlineStr">
        <is>
          <t>Natural Gas</t>
        </is>
      </c>
      <c r="E12461" s="75" t="n">
        <v>71156</v>
      </c>
      <c r="F12461" s="76" t="n">
        <v>1.033</v>
      </c>
      <c r="G12461" s="75" t="inlineStr">
        <is>
          <t>.</t>
        </is>
      </c>
    </row>
    <row r="12462">
      <c r="A12462" s="35" t="n">
        <v>2018</v>
      </c>
      <c r="B12462" s="35" t="n">
        <v>3443</v>
      </c>
      <c r="C12462" s="36" t="inlineStr">
        <is>
          <t>NG</t>
        </is>
      </c>
      <c r="D12462" s="36" t="inlineStr">
        <is>
          <t>Natural Gas</t>
        </is>
      </c>
      <c r="E12462" s="75" t="n">
        <v>87423</v>
      </c>
      <c r="F12462" s="76" t="n">
        <v>1.037</v>
      </c>
      <c r="G12462" s="75" t="inlineStr">
        <is>
          <t>.</t>
        </is>
      </c>
    </row>
    <row r="12463">
      <c r="A12463" s="35" t="n">
        <v>2018</v>
      </c>
      <c r="B12463" s="35" t="n">
        <v>3443</v>
      </c>
      <c r="C12463" s="36" t="inlineStr">
        <is>
          <t>NG</t>
        </is>
      </c>
      <c r="D12463" s="36" t="inlineStr">
        <is>
          <t>Natural Gas</t>
        </is>
      </c>
      <c r="E12463" s="75" t="n">
        <v>89024</v>
      </c>
      <c r="F12463" s="76" t="n">
        <v>1.029</v>
      </c>
      <c r="G12463" s="75" t="inlineStr">
        <is>
          <t>.</t>
        </is>
      </c>
    </row>
    <row r="12464">
      <c r="A12464" s="35" t="n">
        <v>2018</v>
      </c>
      <c r="B12464" s="35" t="n">
        <v>3443</v>
      </c>
      <c r="C12464" s="36" t="inlineStr">
        <is>
          <t>NG</t>
        </is>
      </c>
      <c r="D12464" s="36" t="inlineStr">
        <is>
          <t>Natural Gas</t>
        </is>
      </c>
      <c r="E12464" s="75" t="n">
        <v>108896</v>
      </c>
      <c r="F12464" s="76" t="n">
        <v>1.035</v>
      </c>
      <c r="G12464" s="75" t="inlineStr">
        <is>
          <t>.</t>
        </is>
      </c>
    </row>
    <row r="12465">
      <c r="A12465" s="35" t="n">
        <v>2018</v>
      </c>
      <c r="B12465" s="35" t="n">
        <v>3443</v>
      </c>
      <c r="C12465" s="36" t="inlineStr">
        <is>
          <t>NG</t>
        </is>
      </c>
      <c r="D12465" s="36" t="inlineStr">
        <is>
          <t>Natural Gas</t>
        </is>
      </c>
      <c r="E12465" s="75" t="n">
        <v>68409</v>
      </c>
      <c r="F12465" s="76" t="n">
        <v>1.035</v>
      </c>
      <c r="G12465" s="75" t="inlineStr">
        <is>
          <t>.</t>
        </is>
      </c>
    </row>
    <row r="12466">
      <c r="A12466" s="35" t="n">
        <v>2018</v>
      </c>
      <c r="B12466" s="35" t="n">
        <v>3452</v>
      </c>
      <c r="C12466" s="36" t="inlineStr">
        <is>
          <t>NG</t>
        </is>
      </c>
      <c r="D12466" s="36" t="inlineStr">
        <is>
          <t>Natural Gas</t>
        </is>
      </c>
      <c r="E12466" s="75" t="n">
        <v>1115330</v>
      </c>
      <c r="F12466" s="76" t="n">
        <v>1.011</v>
      </c>
      <c r="G12466" s="75" t="inlineStr">
        <is>
          <t>.</t>
        </is>
      </c>
    </row>
    <row r="12467">
      <c r="A12467" s="35" t="n">
        <v>2018</v>
      </c>
      <c r="B12467" s="35" t="n">
        <v>3453</v>
      </c>
      <c r="C12467" s="36" t="inlineStr">
        <is>
          <t>NG</t>
        </is>
      </c>
      <c r="D12467" s="36" t="inlineStr">
        <is>
          <t>Natural Gas</t>
        </is>
      </c>
      <c r="E12467" s="75" t="n">
        <v>244951</v>
      </c>
      <c r="F12467" s="76" t="n">
        <v>1.001</v>
      </c>
      <c r="G12467" s="75" t="inlineStr">
        <is>
          <t>.</t>
        </is>
      </c>
    </row>
    <row r="12468">
      <c r="A12468" s="35" t="n">
        <v>2018</v>
      </c>
      <c r="B12468" s="35" t="n">
        <v>3453</v>
      </c>
      <c r="C12468" s="36" t="inlineStr">
        <is>
          <t>NG</t>
        </is>
      </c>
      <c r="D12468" s="36" t="inlineStr">
        <is>
          <t>Natural Gas</t>
        </is>
      </c>
      <c r="E12468" s="75" t="n">
        <v>736198</v>
      </c>
      <c r="F12468" s="76" t="n">
        <v>1.001</v>
      </c>
      <c r="G12468" s="75" t="inlineStr">
        <is>
          <t>.</t>
        </is>
      </c>
    </row>
    <row r="12469">
      <c r="A12469" s="35" t="n">
        <v>2018</v>
      </c>
      <c r="B12469" s="35" t="n">
        <v>3456</v>
      </c>
      <c r="C12469" s="36" t="inlineStr">
        <is>
          <t>NG</t>
        </is>
      </c>
      <c r="D12469" s="36" t="inlineStr">
        <is>
          <t>Natural Gas</t>
        </is>
      </c>
      <c r="E12469" s="75" t="n">
        <v>111494</v>
      </c>
      <c r="F12469" s="76" t="n">
        <v>1.05</v>
      </c>
      <c r="G12469" s="75" t="n">
        <v>134</v>
      </c>
    </row>
    <row r="12470">
      <c r="A12470" s="35" t="n">
        <v>2018</v>
      </c>
      <c r="B12470" s="35" t="n">
        <v>3456</v>
      </c>
      <c r="C12470" s="36" t="inlineStr">
        <is>
          <t>NG</t>
        </is>
      </c>
      <c r="D12470" s="36" t="inlineStr">
        <is>
          <t>Natural Gas</t>
        </is>
      </c>
      <c r="E12470" s="75" t="n">
        <v>2337359</v>
      </c>
      <c r="F12470" s="76" t="n">
        <v>1.05</v>
      </c>
      <c r="G12470" s="75" t="n">
        <v>226</v>
      </c>
    </row>
    <row r="12471">
      <c r="A12471" s="35" t="n">
        <v>2018</v>
      </c>
      <c r="B12471" s="35" t="n">
        <v>3457</v>
      </c>
      <c r="C12471" s="36" t="inlineStr">
        <is>
          <t>NG</t>
        </is>
      </c>
      <c r="D12471" s="36" t="inlineStr">
        <is>
          <t>Natural Gas</t>
        </is>
      </c>
      <c r="E12471" s="75" t="n">
        <v>315298</v>
      </c>
      <c r="F12471" s="76" t="n">
        <v>1.04</v>
      </c>
      <c r="G12471" s="75" t="n">
        <v>381.3</v>
      </c>
    </row>
    <row r="12472">
      <c r="A12472" s="35" t="n">
        <v>2018</v>
      </c>
      <c r="B12472" s="35" t="n">
        <v>3457</v>
      </c>
      <c r="C12472" s="36" t="inlineStr">
        <is>
          <t>NG</t>
        </is>
      </c>
      <c r="D12472" s="36" t="inlineStr">
        <is>
          <t>Natural Gas</t>
        </is>
      </c>
      <c r="E12472" s="75" t="n">
        <v>1320072</v>
      </c>
      <c r="F12472" s="76" t="n">
        <v>1.016</v>
      </c>
      <c r="G12472" s="75" t="n">
        <v>293</v>
      </c>
    </row>
    <row r="12473">
      <c r="A12473" s="35" t="n">
        <v>2018</v>
      </c>
      <c r="B12473" s="35" t="n">
        <v>3457</v>
      </c>
      <c r="C12473" s="36" t="inlineStr">
        <is>
          <t>NG</t>
        </is>
      </c>
      <c r="D12473" s="36" t="inlineStr">
        <is>
          <t>Natural Gas</t>
        </is>
      </c>
      <c r="E12473" s="75" t="n">
        <v>904464</v>
      </c>
      <c r="F12473" s="76" t="n">
        <v>1.016</v>
      </c>
      <c r="G12473" s="75" t="n">
        <v>293.4</v>
      </c>
    </row>
    <row r="12474">
      <c r="A12474" s="35" t="n">
        <v>2018</v>
      </c>
      <c r="B12474" s="35" t="n">
        <v>3459</v>
      </c>
      <c r="C12474" s="36" t="inlineStr">
        <is>
          <t>NG</t>
        </is>
      </c>
      <c r="D12474" s="36" t="inlineStr">
        <is>
          <t>Natural Gas</t>
        </is>
      </c>
      <c r="E12474" s="75" t="n">
        <v>667394</v>
      </c>
      <c r="F12474" s="76" t="n">
        <v>1.022</v>
      </c>
      <c r="G12474" s="75" t="n">
        <v>298.6</v>
      </c>
    </row>
    <row r="12475">
      <c r="A12475" s="35" t="n">
        <v>2018</v>
      </c>
      <c r="B12475" s="35" t="n">
        <v>3459</v>
      </c>
      <c r="C12475" s="36" t="inlineStr">
        <is>
          <t>NG</t>
        </is>
      </c>
      <c r="D12475" s="36" t="inlineStr">
        <is>
          <t>Natural Gas</t>
        </is>
      </c>
      <c r="E12475" s="75" t="n">
        <v>2186168</v>
      </c>
      <c r="F12475" s="76" t="n">
        <v>1.047</v>
      </c>
      <c r="G12475" s="75" t="n">
        <v>286.1</v>
      </c>
    </row>
    <row r="12476">
      <c r="A12476" s="35" t="n">
        <v>2018</v>
      </c>
      <c r="B12476" s="35" t="n">
        <v>3459</v>
      </c>
      <c r="C12476" s="36" t="inlineStr">
        <is>
          <t>NG</t>
        </is>
      </c>
      <c r="D12476" s="36" t="inlineStr">
        <is>
          <t>Natural Gas</t>
        </is>
      </c>
      <c r="E12476" s="75" t="n">
        <v>1886018</v>
      </c>
      <c r="F12476" s="76" t="n">
        <v>1.008</v>
      </c>
      <c r="G12476" s="75" t="n">
        <v>291.2</v>
      </c>
    </row>
    <row r="12477">
      <c r="A12477" s="35" t="n">
        <v>2018</v>
      </c>
      <c r="B12477" s="35" t="n">
        <v>3459</v>
      </c>
      <c r="C12477" s="36" t="inlineStr">
        <is>
          <t>NG</t>
        </is>
      </c>
      <c r="D12477" s="36" t="inlineStr">
        <is>
          <t>Natural Gas</t>
        </is>
      </c>
      <c r="E12477" s="75" t="n">
        <v>877690</v>
      </c>
      <c r="F12477" s="76" t="n">
        <v>1.047</v>
      </c>
      <c r="G12477" s="75" t="n">
        <v>283.3</v>
      </c>
    </row>
    <row r="12478">
      <c r="A12478" s="35" t="n">
        <v>2018</v>
      </c>
      <c r="B12478" s="35" t="n">
        <v>3460</v>
      </c>
      <c r="C12478" s="36" t="inlineStr">
        <is>
          <t>NG</t>
        </is>
      </c>
      <c r="D12478" s="36" t="inlineStr">
        <is>
          <t>Natural Gas</t>
        </is>
      </c>
      <c r="E12478" s="75" t="n">
        <v>2223115</v>
      </c>
      <c r="F12478" s="76" t="n">
        <v>1.03</v>
      </c>
      <c r="G12478" s="75" t="inlineStr">
        <is>
          <t>.</t>
        </is>
      </c>
    </row>
    <row r="12479">
      <c r="A12479" s="35" t="n">
        <v>2018</v>
      </c>
      <c r="B12479" s="35" t="n">
        <v>3464</v>
      </c>
      <c r="C12479" s="36" t="inlineStr">
        <is>
          <t>NG</t>
        </is>
      </c>
      <c r="D12479" s="36" t="inlineStr">
        <is>
          <t>Natural Gas</t>
        </is>
      </c>
      <c r="E12479" s="75" t="n">
        <v>59866</v>
      </c>
      <c r="F12479" s="76" t="n">
        <v>1.03</v>
      </c>
      <c r="G12479" s="75" t="inlineStr">
        <is>
          <t>.</t>
        </is>
      </c>
    </row>
    <row r="12480">
      <c r="A12480" s="35" t="n">
        <v>2018</v>
      </c>
      <c r="B12480" s="35" t="n">
        <v>3469</v>
      </c>
      <c r="C12480" s="36" t="inlineStr">
        <is>
          <t>NG</t>
        </is>
      </c>
      <c r="D12480" s="36" t="inlineStr">
        <is>
          <t>Natural Gas</t>
        </is>
      </c>
      <c r="E12480" s="75" t="n">
        <v>506770</v>
      </c>
      <c r="F12480" s="76" t="n">
        <v>1.03</v>
      </c>
      <c r="G12480" s="75" t="inlineStr">
        <is>
          <t>.</t>
        </is>
      </c>
    </row>
    <row r="12481">
      <c r="A12481" s="35" t="n">
        <v>2018</v>
      </c>
      <c r="B12481" s="35" t="n">
        <v>3470</v>
      </c>
      <c r="C12481" s="36" t="inlineStr">
        <is>
          <t>SUB</t>
        </is>
      </c>
      <c r="D12481" s="36" t="inlineStr">
        <is>
          <t>Coal</t>
        </is>
      </c>
      <c r="E12481" s="75" t="n">
        <v>15702</v>
      </c>
      <c r="F12481" s="76" t="n">
        <v>16.82</v>
      </c>
      <c r="G12481" s="75" t="inlineStr">
        <is>
          <t>.</t>
        </is>
      </c>
    </row>
    <row r="12482">
      <c r="A12482" s="35" t="n">
        <v>2018</v>
      </c>
      <c r="B12482" s="35" t="n">
        <v>3470</v>
      </c>
      <c r="C12482" s="36" t="inlineStr">
        <is>
          <t>SUB</t>
        </is>
      </c>
      <c r="D12482" s="36" t="inlineStr">
        <is>
          <t>Coal</t>
        </is>
      </c>
      <c r="E12482" s="75" t="n">
        <v>90468</v>
      </c>
      <c r="F12482" s="76" t="n">
        <v>16.65</v>
      </c>
      <c r="G12482" s="75" t="inlineStr">
        <is>
          <t>.</t>
        </is>
      </c>
    </row>
    <row r="12483">
      <c r="A12483" s="35" t="n">
        <v>2018</v>
      </c>
      <c r="B12483" s="35" t="n">
        <v>3470</v>
      </c>
      <c r="C12483" s="36" t="inlineStr">
        <is>
          <t>SUB</t>
        </is>
      </c>
      <c r="D12483" s="36" t="inlineStr">
        <is>
          <t>Coal</t>
        </is>
      </c>
      <c r="E12483" s="75" t="n">
        <v>121396</v>
      </c>
      <c r="F12483" s="76" t="n">
        <v>17.92</v>
      </c>
      <c r="G12483" s="75" t="inlineStr">
        <is>
          <t>.</t>
        </is>
      </c>
    </row>
    <row r="12484">
      <c r="A12484" s="35" t="n">
        <v>2018</v>
      </c>
      <c r="B12484" s="35" t="n">
        <v>3470</v>
      </c>
      <c r="C12484" s="36" t="inlineStr">
        <is>
          <t>SUB</t>
        </is>
      </c>
      <c r="D12484" s="36" t="inlineStr">
        <is>
          <t>Coal</t>
        </is>
      </c>
      <c r="E12484" s="75" t="n">
        <v>30319</v>
      </c>
      <c r="F12484" s="76" t="n">
        <v>16.62</v>
      </c>
      <c r="G12484" s="75" t="inlineStr">
        <is>
          <t>.</t>
        </is>
      </c>
    </row>
    <row r="12485">
      <c r="A12485" s="35" t="n">
        <v>2018</v>
      </c>
      <c r="B12485" s="35" t="n">
        <v>3470</v>
      </c>
      <c r="C12485" s="36" t="inlineStr">
        <is>
          <t>SUB</t>
        </is>
      </c>
      <c r="D12485" s="36" t="inlineStr">
        <is>
          <t>Coal</t>
        </is>
      </c>
      <c r="E12485" s="75" t="n">
        <v>45131</v>
      </c>
      <c r="F12485" s="76" t="n">
        <v>16.4</v>
      </c>
      <c r="G12485" s="75" t="inlineStr">
        <is>
          <t>.</t>
        </is>
      </c>
    </row>
    <row r="12486">
      <c r="A12486" s="35" t="n">
        <v>2018</v>
      </c>
      <c r="B12486" s="35" t="n">
        <v>3470</v>
      </c>
      <c r="C12486" s="36" t="inlineStr">
        <is>
          <t>SUB</t>
        </is>
      </c>
      <c r="D12486" s="36" t="inlineStr">
        <is>
          <t>Coal</t>
        </is>
      </c>
      <c r="E12486" s="75" t="n">
        <v>90529</v>
      </c>
      <c r="F12486" s="76" t="n">
        <v>17.14</v>
      </c>
      <c r="G12486" s="75" t="inlineStr">
        <is>
          <t>.</t>
        </is>
      </c>
    </row>
    <row r="12487">
      <c r="A12487" s="35" t="n">
        <v>2018</v>
      </c>
      <c r="B12487" s="35" t="n">
        <v>3470</v>
      </c>
      <c r="C12487" s="36" t="inlineStr">
        <is>
          <t>SUB</t>
        </is>
      </c>
      <c r="D12487" s="36" t="inlineStr">
        <is>
          <t>Coal</t>
        </is>
      </c>
      <c r="E12487" s="75" t="n">
        <v>90756</v>
      </c>
      <c r="F12487" s="76" t="n">
        <v>16.6</v>
      </c>
      <c r="G12487" s="75" t="inlineStr">
        <is>
          <t>.</t>
        </is>
      </c>
    </row>
    <row r="12488">
      <c r="A12488" s="35" t="n">
        <v>2018</v>
      </c>
      <c r="B12488" s="35" t="n">
        <v>3470</v>
      </c>
      <c r="C12488" s="36" t="inlineStr">
        <is>
          <t>SUB</t>
        </is>
      </c>
      <c r="D12488" s="36" t="inlineStr">
        <is>
          <t>Coal</t>
        </is>
      </c>
      <c r="E12488" s="75" t="n">
        <v>298801</v>
      </c>
      <c r="F12488" s="76" t="n">
        <v>16.86</v>
      </c>
      <c r="G12488" s="75" t="inlineStr">
        <is>
          <t>.</t>
        </is>
      </c>
    </row>
    <row r="12489">
      <c r="A12489" s="35" t="n">
        <v>2018</v>
      </c>
      <c r="B12489" s="35" t="n">
        <v>3470</v>
      </c>
      <c r="C12489" s="36" t="inlineStr">
        <is>
          <t>NG</t>
        </is>
      </c>
      <c r="D12489" s="36" t="inlineStr">
        <is>
          <t>Natural Gas</t>
        </is>
      </c>
      <c r="E12489" s="75" t="n">
        <v>1367803</v>
      </c>
      <c r="F12489" s="76" t="n">
        <v>1.03</v>
      </c>
      <c r="G12489" s="75" t="inlineStr">
        <is>
          <t>.</t>
        </is>
      </c>
    </row>
    <row r="12490">
      <c r="A12490" s="35" t="n">
        <v>2018</v>
      </c>
      <c r="B12490" s="35" t="n">
        <v>3476</v>
      </c>
      <c r="C12490" s="36" t="inlineStr">
        <is>
          <t>NG</t>
        </is>
      </c>
      <c r="D12490" s="36" t="inlineStr">
        <is>
          <t>Natural Gas</t>
        </is>
      </c>
      <c r="E12490" s="75" t="n">
        <v>3226</v>
      </c>
      <c r="F12490" s="76" t="n">
        <v>1.02</v>
      </c>
      <c r="G12490" s="75" t="n">
        <v>265.2</v>
      </c>
    </row>
    <row r="12491">
      <c r="A12491" s="35" t="n">
        <v>2018</v>
      </c>
      <c r="B12491" s="35" t="n">
        <v>3476</v>
      </c>
      <c r="C12491" s="36" t="inlineStr">
        <is>
          <t>NG</t>
        </is>
      </c>
      <c r="D12491" s="36" t="inlineStr">
        <is>
          <t>Natural Gas</t>
        </is>
      </c>
      <c r="E12491" s="75" t="n">
        <v>5476</v>
      </c>
      <c r="F12491" s="76" t="n">
        <v>1.03</v>
      </c>
      <c r="G12491" s="75" t="n">
        <v>276.4</v>
      </c>
    </row>
    <row r="12492">
      <c r="A12492" s="35" t="n">
        <v>2018</v>
      </c>
      <c r="B12492" s="35" t="n">
        <v>3476</v>
      </c>
      <c r="C12492" s="36" t="inlineStr">
        <is>
          <t>NG</t>
        </is>
      </c>
      <c r="D12492" s="36" t="inlineStr">
        <is>
          <t>Natural Gas</t>
        </is>
      </c>
      <c r="E12492" s="75" t="n">
        <v>9916</v>
      </c>
      <c r="F12492" s="76" t="n">
        <v>1.02</v>
      </c>
      <c r="G12492" s="75" t="n">
        <v>309.3</v>
      </c>
    </row>
    <row r="12493">
      <c r="A12493" s="35" t="n">
        <v>2018</v>
      </c>
      <c r="B12493" s="35" t="n">
        <v>3476</v>
      </c>
      <c r="C12493" s="36" t="inlineStr">
        <is>
          <t>NG</t>
        </is>
      </c>
      <c r="D12493" s="36" t="inlineStr">
        <is>
          <t>Natural Gas</t>
        </is>
      </c>
      <c r="E12493" s="75" t="n">
        <v>9286</v>
      </c>
      <c r="F12493" s="76" t="n">
        <v>1.03</v>
      </c>
      <c r="G12493" s="75" t="n">
        <v>279.7</v>
      </c>
    </row>
    <row r="12494">
      <c r="A12494" s="35" t="n">
        <v>2018</v>
      </c>
      <c r="B12494" s="35" t="n">
        <v>3476</v>
      </c>
      <c r="C12494" s="36" t="inlineStr">
        <is>
          <t>NG</t>
        </is>
      </c>
      <c r="D12494" s="36" t="inlineStr">
        <is>
          <t>Natural Gas</t>
        </is>
      </c>
      <c r="E12494" s="75" t="n">
        <v>167498</v>
      </c>
      <c r="F12494" s="76" t="n">
        <v>1.05</v>
      </c>
      <c r="G12494" s="75" t="n">
        <v>331.1</v>
      </c>
    </row>
    <row r="12495">
      <c r="A12495" s="35" t="n">
        <v>2018</v>
      </c>
      <c r="B12495" s="35" t="n">
        <v>3476</v>
      </c>
      <c r="C12495" s="36" t="inlineStr">
        <is>
          <t>NG</t>
        </is>
      </c>
      <c r="D12495" s="36" t="inlineStr">
        <is>
          <t>Natural Gas</t>
        </is>
      </c>
      <c r="E12495" s="75" t="n">
        <v>215859</v>
      </c>
      <c r="F12495" s="76" t="n">
        <v>1.02</v>
      </c>
      <c r="G12495" s="75" t="n">
        <v>321.3</v>
      </c>
    </row>
    <row r="12496">
      <c r="A12496" s="35" t="n">
        <v>2018</v>
      </c>
      <c r="B12496" s="35" t="n">
        <v>3476</v>
      </c>
      <c r="C12496" s="36" t="inlineStr">
        <is>
          <t>NG</t>
        </is>
      </c>
      <c r="D12496" s="36" t="inlineStr">
        <is>
          <t>Natural Gas</t>
        </is>
      </c>
      <c r="E12496" s="75" t="n">
        <v>69290</v>
      </c>
      <c r="F12496" s="76" t="n">
        <v>1.01</v>
      </c>
      <c r="G12496" s="75" t="n">
        <v>293.3</v>
      </c>
    </row>
    <row r="12497">
      <c r="A12497" s="35" t="n">
        <v>2018</v>
      </c>
      <c r="B12497" s="35" t="n">
        <v>3478</v>
      </c>
      <c r="C12497" s="36" t="inlineStr">
        <is>
          <t>NG</t>
        </is>
      </c>
      <c r="D12497" s="36" t="inlineStr">
        <is>
          <t>Natural Gas</t>
        </is>
      </c>
      <c r="E12497" s="75" t="n">
        <v>491</v>
      </c>
      <c r="F12497" s="76" t="n">
        <v>1.02</v>
      </c>
      <c r="G12497" s="75" t="n">
        <v>295</v>
      </c>
    </row>
    <row r="12498">
      <c r="A12498" s="35" t="n">
        <v>2018</v>
      </c>
      <c r="B12498" s="35" t="n">
        <v>3478</v>
      </c>
      <c r="C12498" s="36" t="inlineStr">
        <is>
          <t>NG</t>
        </is>
      </c>
      <c r="D12498" s="36" t="inlineStr">
        <is>
          <t>Natural Gas</t>
        </is>
      </c>
      <c r="E12498" s="75" t="n">
        <v>83588</v>
      </c>
      <c r="F12498" s="76" t="n">
        <v>1.02</v>
      </c>
      <c r="G12498" s="75" t="n">
        <v>330.7</v>
      </c>
    </row>
    <row r="12499">
      <c r="A12499" s="35" t="n">
        <v>2018</v>
      </c>
      <c r="B12499" s="35" t="n">
        <v>3478</v>
      </c>
      <c r="C12499" s="36" t="inlineStr">
        <is>
          <t>NG</t>
        </is>
      </c>
      <c r="D12499" s="36" t="inlineStr">
        <is>
          <t>Natural Gas</t>
        </is>
      </c>
      <c r="E12499" s="75" t="n">
        <v>35</v>
      </c>
      <c r="F12499" s="76" t="n">
        <v>1.02</v>
      </c>
      <c r="G12499" s="75" t="n">
        <v>317.4</v>
      </c>
    </row>
    <row r="12500">
      <c r="A12500" s="35" t="n">
        <v>2018</v>
      </c>
      <c r="B12500" s="35" t="n">
        <v>3478</v>
      </c>
      <c r="C12500" s="36" t="inlineStr">
        <is>
          <t>NG</t>
        </is>
      </c>
      <c r="D12500" s="36" t="inlineStr">
        <is>
          <t>Natural Gas</t>
        </is>
      </c>
      <c r="E12500" s="75" t="n">
        <v>48</v>
      </c>
      <c r="F12500" s="76" t="n">
        <v>1.02</v>
      </c>
      <c r="G12500" s="75" t="n">
        <v>507.1</v>
      </c>
    </row>
    <row r="12501">
      <c r="A12501" s="35" t="n">
        <v>2018</v>
      </c>
      <c r="B12501" s="35" t="n">
        <v>3478</v>
      </c>
      <c r="C12501" s="36" t="inlineStr">
        <is>
          <t>NG</t>
        </is>
      </c>
      <c r="D12501" s="36" t="inlineStr">
        <is>
          <t>Natural Gas</t>
        </is>
      </c>
      <c r="E12501" s="75" t="n">
        <v>53</v>
      </c>
      <c r="F12501" s="76" t="n">
        <v>1.02</v>
      </c>
      <c r="G12501" s="75" t="n">
        <v>298.2</v>
      </c>
    </row>
    <row r="12502">
      <c r="A12502" s="35" t="n">
        <v>2018</v>
      </c>
      <c r="B12502" s="35" t="n">
        <v>3478</v>
      </c>
      <c r="C12502" s="36" t="inlineStr">
        <is>
          <t>NG</t>
        </is>
      </c>
      <c r="D12502" s="36" t="inlineStr">
        <is>
          <t>Natural Gas</t>
        </is>
      </c>
      <c r="E12502" s="75" t="n">
        <v>84</v>
      </c>
      <c r="F12502" s="76" t="n">
        <v>1.04</v>
      </c>
      <c r="G12502" s="75" t="n">
        <v>295.1</v>
      </c>
    </row>
    <row r="12503">
      <c r="A12503" s="35" t="n">
        <v>2018</v>
      </c>
      <c r="B12503" s="35" t="n">
        <v>3478</v>
      </c>
      <c r="C12503" s="36" t="inlineStr">
        <is>
          <t>NG</t>
        </is>
      </c>
      <c r="D12503" s="36" t="inlineStr">
        <is>
          <t>Natural Gas</t>
        </is>
      </c>
      <c r="E12503" s="75" t="n">
        <v>194</v>
      </c>
      <c r="F12503" s="76" t="n">
        <v>1.01</v>
      </c>
      <c r="G12503" s="75" t="n">
        <v>536</v>
      </c>
    </row>
    <row r="12504">
      <c r="A12504" s="35" t="n">
        <v>2018</v>
      </c>
      <c r="B12504" s="35" t="n">
        <v>3478</v>
      </c>
      <c r="C12504" s="36" t="inlineStr">
        <is>
          <t>NG</t>
        </is>
      </c>
      <c r="D12504" s="36" t="inlineStr">
        <is>
          <t>Natural Gas</t>
        </is>
      </c>
      <c r="E12504" s="75" t="n">
        <v>582</v>
      </c>
      <c r="F12504" s="76" t="n">
        <v>1.07</v>
      </c>
      <c r="G12504" s="75" t="n">
        <v>288.3</v>
      </c>
    </row>
    <row r="12505">
      <c r="A12505" s="35" t="n">
        <v>2018</v>
      </c>
      <c r="B12505" s="35" t="n">
        <v>3478</v>
      </c>
      <c r="C12505" s="36" t="inlineStr">
        <is>
          <t>NG</t>
        </is>
      </c>
      <c r="D12505" s="36" t="inlineStr">
        <is>
          <t>Natural Gas</t>
        </is>
      </c>
      <c r="E12505" s="75" t="n">
        <v>1394</v>
      </c>
      <c r="F12505" s="76" t="n">
        <v>1.02</v>
      </c>
      <c r="G12505" s="75" t="n">
        <v>298.2</v>
      </c>
    </row>
    <row r="12506">
      <c r="A12506" s="35" t="n">
        <v>2018</v>
      </c>
      <c r="B12506" s="35" t="n">
        <v>3478</v>
      </c>
      <c r="C12506" s="36" t="inlineStr">
        <is>
          <t>NG</t>
        </is>
      </c>
      <c r="D12506" s="36" t="inlineStr">
        <is>
          <t>Natural Gas</t>
        </is>
      </c>
      <c r="E12506" s="75" t="n">
        <v>2287</v>
      </c>
      <c r="F12506" s="76" t="n">
        <v>1.02</v>
      </c>
      <c r="G12506" s="75" t="n">
        <v>338.2</v>
      </c>
    </row>
    <row r="12507">
      <c r="A12507" s="35" t="n">
        <v>2018</v>
      </c>
      <c r="B12507" s="35" t="n">
        <v>3478</v>
      </c>
      <c r="C12507" s="36" t="inlineStr">
        <is>
          <t>NG</t>
        </is>
      </c>
      <c r="D12507" s="36" t="inlineStr">
        <is>
          <t>Natural Gas</t>
        </is>
      </c>
      <c r="E12507" s="75" t="n">
        <v>2414</v>
      </c>
      <c r="F12507" s="76" t="n">
        <v>1.02</v>
      </c>
      <c r="G12507" s="75" t="n">
        <v>328.8</v>
      </c>
    </row>
    <row r="12508">
      <c r="A12508" s="35" t="n">
        <v>2018</v>
      </c>
      <c r="B12508" s="35" t="n">
        <v>3478</v>
      </c>
      <c r="C12508" s="36" t="inlineStr">
        <is>
          <t>NG</t>
        </is>
      </c>
      <c r="D12508" s="36" t="inlineStr">
        <is>
          <t>Natural Gas</t>
        </is>
      </c>
      <c r="E12508" s="75" t="n">
        <v>3014</v>
      </c>
      <c r="F12508" s="76" t="n">
        <v>1.02</v>
      </c>
      <c r="G12508" s="75" t="n">
        <v>349.4</v>
      </c>
    </row>
    <row r="12509">
      <c r="A12509" s="35" t="n">
        <v>2018</v>
      </c>
      <c r="B12509" s="35" t="n">
        <v>3478</v>
      </c>
      <c r="C12509" s="36" t="inlineStr">
        <is>
          <t>NG</t>
        </is>
      </c>
      <c r="D12509" s="36" t="inlineStr">
        <is>
          <t>Natural Gas</t>
        </is>
      </c>
      <c r="E12509" s="75" t="n">
        <v>4413</v>
      </c>
      <c r="F12509" s="76" t="n">
        <v>1.02</v>
      </c>
      <c r="G12509" s="75" t="n">
        <v>368.9</v>
      </c>
    </row>
    <row r="12510">
      <c r="A12510" s="35" t="n">
        <v>2018</v>
      </c>
      <c r="B12510" s="35" t="n">
        <v>3478</v>
      </c>
      <c r="C12510" s="36" t="inlineStr">
        <is>
          <t>NG</t>
        </is>
      </c>
      <c r="D12510" s="36" t="inlineStr">
        <is>
          <t>Natural Gas</t>
        </is>
      </c>
      <c r="E12510" s="75" t="n">
        <v>5746</v>
      </c>
      <c r="F12510" s="76" t="n">
        <v>1.02</v>
      </c>
      <c r="G12510" s="75" t="n">
        <v>358.8</v>
      </c>
    </row>
    <row r="12511">
      <c r="A12511" s="35" t="n">
        <v>2018</v>
      </c>
      <c r="B12511" s="35" t="n">
        <v>3478</v>
      </c>
      <c r="C12511" s="36" t="inlineStr">
        <is>
          <t>NG</t>
        </is>
      </c>
      <c r="D12511" s="36" t="inlineStr">
        <is>
          <t>Natural Gas</t>
        </is>
      </c>
      <c r="E12511" s="75" t="n">
        <v>7554</v>
      </c>
      <c r="F12511" s="76" t="n">
        <v>1.02</v>
      </c>
      <c r="G12511" s="75" t="n">
        <v>239.2</v>
      </c>
    </row>
    <row r="12512">
      <c r="A12512" s="35" t="n">
        <v>2018</v>
      </c>
      <c r="B12512" s="35" t="n">
        <v>3478</v>
      </c>
      <c r="C12512" s="36" t="inlineStr">
        <is>
          <t>NG</t>
        </is>
      </c>
      <c r="D12512" s="36" t="inlineStr">
        <is>
          <t>Natural Gas</t>
        </is>
      </c>
      <c r="E12512" s="75" t="n">
        <v>8036</v>
      </c>
      <c r="F12512" s="76" t="n">
        <v>1.04</v>
      </c>
      <c r="G12512" s="75" t="n">
        <v>294</v>
      </c>
    </row>
    <row r="12513">
      <c r="A12513" s="35" t="n">
        <v>2018</v>
      </c>
      <c r="B12513" s="35" t="n">
        <v>3478</v>
      </c>
      <c r="C12513" s="36" t="inlineStr">
        <is>
          <t>NG</t>
        </is>
      </c>
      <c r="D12513" s="36" t="inlineStr">
        <is>
          <t>Natural Gas</t>
        </is>
      </c>
      <c r="E12513" s="75" t="n">
        <v>8603</v>
      </c>
      <c r="F12513" s="76" t="n">
        <v>1.02</v>
      </c>
      <c r="G12513" s="75" t="n">
        <v>334.9</v>
      </c>
    </row>
    <row r="12514">
      <c r="A12514" s="35" t="n">
        <v>2018</v>
      </c>
      <c r="B12514" s="35" t="n">
        <v>3478</v>
      </c>
      <c r="C12514" s="36" t="inlineStr">
        <is>
          <t>NG</t>
        </is>
      </c>
      <c r="D12514" s="36" t="inlineStr">
        <is>
          <t>Natural Gas</t>
        </is>
      </c>
      <c r="E12514" s="75" t="n">
        <v>8911</v>
      </c>
      <c r="F12514" s="76" t="n">
        <v>1.02</v>
      </c>
      <c r="G12514" s="75" t="n">
        <v>354.8</v>
      </c>
    </row>
    <row r="12515">
      <c r="A12515" s="35" t="n">
        <v>2018</v>
      </c>
      <c r="B12515" s="35" t="n">
        <v>3478</v>
      </c>
      <c r="C12515" s="36" t="inlineStr">
        <is>
          <t>NG</t>
        </is>
      </c>
      <c r="D12515" s="36" t="inlineStr">
        <is>
          <t>Natural Gas</t>
        </is>
      </c>
      <c r="E12515" s="75" t="n">
        <v>13374</v>
      </c>
      <c r="F12515" s="76" t="n">
        <v>1.02</v>
      </c>
      <c r="G12515" s="75" t="n">
        <v>319.9</v>
      </c>
    </row>
    <row r="12516">
      <c r="A12516" s="35" t="n">
        <v>2018</v>
      </c>
      <c r="B12516" s="35" t="n">
        <v>3478</v>
      </c>
      <c r="C12516" s="36" t="inlineStr">
        <is>
          <t>NG</t>
        </is>
      </c>
      <c r="D12516" s="36" t="inlineStr">
        <is>
          <t>Natural Gas</t>
        </is>
      </c>
      <c r="E12516" s="75" t="n">
        <v>13659</v>
      </c>
      <c r="F12516" s="76" t="n">
        <v>1.02</v>
      </c>
      <c r="G12516" s="75" t="n">
        <v>346.9</v>
      </c>
    </row>
    <row r="12517">
      <c r="A12517" s="35" t="n">
        <v>2018</v>
      </c>
      <c r="B12517" s="35" t="n">
        <v>3478</v>
      </c>
      <c r="C12517" s="36" t="inlineStr">
        <is>
          <t>NG</t>
        </is>
      </c>
      <c r="D12517" s="36" t="inlineStr">
        <is>
          <t>Natural Gas</t>
        </is>
      </c>
      <c r="E12517" s="75" t="n">
        <v>13808</v>
      </c>
      <c r="F12517" s="76" t="n">
        <v>1.02</v>
      </c>
      <c r="G12517" s="75" t="n">
        <v>350.4</v>
      </c>
    </row>
    <row r="12518">
      <c r="A12518" s="35" t="n">
        <v>2018</v>
      </c>
      <c r="B12518" s="35" t="n">
        <v>3478</v>
      </c>
      <c r="C12518" s="36" t="inlineStr">
        <is>
          <t>NG</t>
        </is>
      </c>
      <c r="D12518" s="36" t="inlineStr">
        <is>
          <t>Natural Gas</t>
        </is>
      </c>
      <c r="E12518" s="75" t="n">
        <v>15433</v>
      </c>
      <c r="F12518" s="76" t="n">
        <v>1.02</v>
      </c>
      <c r="G12518" s="75" t="n">
        <v>344.5</v>
      </c>
    </row>
    <row r="12519">
      <c r="A12519" s="35" t="n">
        <v>2018</v>
      </c>
      <c r="B12519" s="35" t="n">
        <v>3478</v>
      </c>
      <c r="C12519" s="36" t="inlineStr">
        <is>
          <t>NG</t>
        </is>
      </c>
      <c r="D12519" s="36" t="inlineStr">
        <is>
          <t>Natural Gas</t>
        </is>
      </c>
      <c r="E12519" s="75" t="n">
        <v>17021</v>
      </c>
      <c r="F12519" s="76" t="n">
        <v>1.02</v>
      </c>
      <c r="G12519" s="75" t="n">
        <v>323</v>
      </c>
    </row>
    <row r="12520">
      <c r="A12520" s="35" t="n">
        <v>2018</v>
      </c>
      <c r="B12520" s="35" t="n">
        <v>3478</v>
      </c>
      <c r="C12520" s="36" t="inlineStr">
        <is>
          <t>NG</t>
        </is>
      </c>
      <c r="D12520" s="36" t="inlineStr">
        <is>
          <t>Natural Gas</t>
        </is>
      </c>
      <c r="E12520" s="75" t="n">
        <v>32019</v>
      </c>
      <c r="F12520" s="76" t="n">
        <v>1.02</v>
      </c>
      <c r="G12520" s="75" t="n">
        <v>337.1</v>
      </c>
    </row>
    <row r="12521">
      <c r="A12521" s="35" t="n">
        <v>2018</v>
      </c>
      <c r="B12521" s="35" t="n">
        <v>3478</v>
      </c>
      <c r="C12521" s="36" t="inlineStr">
        <is>
          <t>NG</t>
        </is>
      </c>
      <c r="D12521" s="36" t="inlineStr">
        <is>
          <t>Natural Gas</t>
        </is>
      </c>
      <c r="E12521" s="75" t="n">
        <v>61403</v>
      </c>
      <c r="F12521" s="76" t="n">
        <v>1.02</v>
      </c>
      <c r="G12521" s="75" t="n">
        <v>321.3</v>
      </c>
    </row>
    <row r="12522">
      <c r="A12522" s="35" t="n">
        <v>2018</v>
      </c>
      <c r="B12522" s="35" t="n">
        <v>3478</v>
      </c>
      <c r="C12522" s="36" t="inlineStr">
        <is>
          <t>NG</t>
        </is>
      </c>
      <c r="D12522" s="36" t="inlineStr">
        <is>
          <t>Natural Gas</t>
        </is>
      </c>
      <c r="E12522" s="75" t="n">
        <v>22</v>
      </c>
      <c r="F12522" s="76" t="n">
        <v>1.02</v>
      </c>
      <c r="G12522" s="75" t="n">
        <v>276</v>
      </c>
    </row>
    <row r="12523">
      <c r="A12523" s="35" t="n">
        <v>2018</v>
      </c>
      <c r="B12523" s="35" t="n">
        <v>3482</v>
      </c>
      <c r="C12523" s="36" t="inlineStr">
        <is>
          <t>NG</t>
        </is>
      </c>
      <c r="D12523" s="36" t="inlineStr">
        <is>
          <t>Natural Gas</t>
        </is>
      </c>
      <c r="E12523" s="75" t="n">
        <v>1424572</v>
      </c>
      <c r="F12523" s="76" t="n">
        <v>1.032</v>
      </c>
      <c r="G12523" s="75" t="n">
        <v>194.6</v>
      </c>
    </row>
    <row r="12524">
      <c r="A12524" s="35" t="n">
        <v>2018</v>
      </c>
      <c r="B12524" s="35" t="n">
        <v>3482</v>
      </c>
      <c r="C12524" s="36" t="inlineStr">
        <is>
          <t>NG</t>
        </is>
      </c>
      <c r="D12524" s="36" t="inlineStr">
        <is>
          <t>Natural Gas</t>
        </is>
      </c>
      <c r="E12524" s="75" t="n">
        <v>762026</v>
      </c>
      <c r="F12524" s="76" t="n">
        <v>1.026</v>
      </c>
      <c r="G12524" s="75" t="n">
        <v>158.3</v>
      </c>
    </row>
    <row r="12525">
      <c r="A12525" s="35" t="n">
        <v>2018</v>
      </c>
      <c r="B12525" s="35" t="n">
        <v>3484</v>
      </c>
      <c r="C12525" s="36" t="inlineStr">
        <is>
          <t>NG</t>
        </is>
      </c>
      <c r="D12525" s="36" t="inlineStr">
        <is>
          <t>Natural Gas</t>
        </is>
      </c>
      <c r="E12525" s="75" t="n">
        <v>28116</v>
      </c>
      <c r="F12525" s="76" t="n">
        <v>1</v>
      </c>
      <c r="G12525" s="75" t="n">
        <v>249.5</v>
      </c>
    </row>
    <row r="12526">
      <c r="A12526" s="35" t="n">
        <v>2018</v>
      </c>
      <c r="B12526" s="35" t="n">
        <v>3484</v>
      </c>
      <c r="C12526" s="36" t="inlineStr">
        <is>
          <t>NG</t>
        </is>
      </c>
      <c r="D12526" s="36" t="inlineStr">
        <is>
          <t>Natural Gas</t>
        </is>
      </c>
      <c r="E12526" s="75" t="n">
        <v>32461</v>
      </c>
      <c r="F12526" s="76" t="n">
        <v>1</v>
      </c>
      <c r="G12526" s="75" t="n">
        <v>326.5</v>
      </c>
    </row>
    <row r="12527">
      <c r="A12527" s="35" t="n">
        <v>2018</v>
      </c>
      <c r="B12527" s="35" t="n">
        <v>3484</v>
      </c>
      <c r="C12527" s="36" t="inlineStr">
        <is>
          <t>NG</t>
        </is>
      </c>
      <c r="D12527" s="36" t="inlineStr">
        <is>
          <t>Natural Gas</t>
        </is>
      </c>
      <c r="E12527" s="75" t="n">
        <v>34765</v>
      </c>
      <c r="F12527" s="76" t="n">
        <v>1</v>
      </c>
      <c r="G12527" s="75" t="n">
        <v>258.1</v>
      </c>
    </row>
    <row r="12528">
      <c r="A12528" s="35" t="n">
        <v>2018</v>
      </c>
      <c r="B12528" s="35" t="n">
        <v>3484</v>
      </c>
      <c r="C12528" s="36" t="inlineStr">
        <is>
          <t>NG</t>
        </is>
      </c>
      <c r="D12528" s="36" t="inlineStr">
        <is>
          <t>Natural Gas</t>
        </is>
      </c>
      <c r="E12528" s="75" t="n">
        <v>52035</v>
      </c>
      <c r="F12528" s="76" t="n">
        <v>1</v>
      </c>
      <c r="G12528" s="75" t="n">
        <v>210.9</v>
      </c>
    </row>
    <row r="12529">
      <c r="A12529" s="35" t="n">
        <v>2018</v>
      </c>
      <c r="B12529" s="35" t="n">
        <v>3484</v>
      </c>
      <c r="C12529" s="36" t="inlineStr">
        <is>
          <t>NG</t>
        </is>
      </c>
      <c r="D12529" s="36" t="inlineStr">
        <is>
          <t>Natural Gas</t>
        </is>
      </c>
      <c r="E12529" s="75" t="n">
        <v>59903</v>
      </c>
      <c r="F12529" s="76" t="n">
        <v>1</v>
      </c>
      <c r="G12529" s="75" t="n">
        <v>221.3</v>
      </c>
    </row>
    <row r="12530">
      <c r="A12530" s="35" t="n">
        <v>2018</v>
      </c>
      <c r="B12530" s="35" t="n">
        <v>3484</v>
      </c>
      <c r="C12530" s="36" t="inlineStr">
        <is>
          <t>NG</t>
        </is>
      </c>
      <c r="D12530" s="36" t="inlineStr">
        <is>
          <t>Natural Gas</t>
        </is>
      </c>
      <c r="E12530" s="75" t="n">
        <v>20958</v>
      </c>
      <c r="F12530" s="76" t="n">
        <v>1.1</v>
      </c>
      <c r="G12530" s="75" t="n">
        <v>215.6</v>
      </c>
    </row>
    <row r="12531">
      <c r="A12531" s="35" t="n">
        <v>2018</v>
      </c>
      <c r="B12531" s="35" t="n">
        <v>3484</v>
      </c>
      <c r="C12531" s="36" t="inlineStr">
        <is>
          <t>NG</t>
        </is>
      </c>
      <c r="D12531" s="36" t="inlineStr">
        <is>
          <t>Natural Gas</t>
        </is>
      </c>
      <c r="E12531" s="75" t="n">
        <v>60621</v>
      </c>
      <c r="F12531" s="76" t="n">
        <v>1</v>
      </c>
      <c r="G12531" s="75" t="n">
        <v>253.4</v>
      </c>
    </row>
    <row r="12532">
      <c r="A12532" s="35" t="n">
        <v>2018</v>
      </c>
      <c r="B12532" s="35" t="n">
        <v>3484</v>
      </c>
      <c r="C12532" s="36" t="inlineStr">
        <is>
          <t>NG</t>
        </is>
      </c>
      <c r="D12532" s="36" t="inlineStr">
        <is>
          <t>Natural Gas</t>
        </is>
      </c>
      <c r="E12532" s="75" t="n">
        <v>60841</v>
      </c>
      <c r="F12532" s="76" t="n">
        <v>1</v>
      </c>
      <c r="G12532" s="75" t="n">
        <v>203.7</v>
      </c>
    </row>
    <row r="12533">
      <c r="A12533" s="35" t="n">
        <v>2018</v>
      </c>
      <c r="B12533" s="35" t="n">
        <v>3484</v>
      </c>
      <c r="C12533" s="36" t="inlineStr">
        <is>
          <t>NG</t>
        </is>
      </c>
      <c r="D12533" s="36" t="inlineStr">
        <is>
          <t>Natural Gas</t>
        </is>
      </c>
      <c r="E12533" s="75" t="n">
        <v>61209</v>
      </c>
      <c r="F12533" s="76" t="n">
        <v>1</v>
      </c>
      <c r="G12533" s="75" t="n">
        <v>249</v>
      </c>
    </row>
    <row r="12534">
      <c r="A12534" s="35" t="n">
        <v>2018</v>
      </c>
      <c r="B12534" s="35" t="n">
        <v>3484</v>
      </c>
      <c r="C12534" s="36" t="inlineStr">
        <is>
          <t>NG</t>
        </is>
      </c>
      <c r="D12534" s="36" t="inlineStr">
        <is>
          <t>Natural Gas</t>
        </is>
      </c>
      <c r="E12534" s="75" t="n">
        <v>70252</v>
      </c>
      <c r="F12534" s="76" t="n">
        <v>1</v>
      </c>
      <c r="G12534" s="75" t="n">
        <v>227.1</v>
      </c>
    </row>
    <row r="12535">
      <c r="A12535" s="35" t="n">
        <v>2018</v>
      </c>
      <c r="B12535" s="35" t="n">
        <v>3484</v>
      </c>
      <c r="C12535" s="36" t="inlineStr">
        <is>
          <t>NG</t>
        </is>
      </c>
      <c r="D12535" s="36" t="inlineStr">
        <is>
          <t>Natural Gas</t>
        </is>
      </c>
      <c r="E12535" s="75" t="n">
        <v>72961</v>
      </c>
      <c r="F12535" s="76" t="n">
        <v>1</v>
      </c>
      <c r="G12535" s="75" t="n">
        <v>199.7</v>
      </c>
    </row>
    <row r="12536">
      <c r="A12536" s="35" t="n">
        <v>2018</v>
      </c>
      <c r="B12536" s="35" t="n">
        <v>3484</v>
      </c>
      <c r="C12536" s="36" t="inlineStr">
        <is>
          <t>NG</t>
        </is>
      </c>
      <c r="D12536" s="36" t="inlineStr">
        <is>
          <t>Natural Gas</t>
        </is>
      </c>
      <c r="E12536" s="75" t="n">
        <v>86151</v>
      </c>
      <c r="F12536" s="76" t="n">
        <v>1</v>
      </c>
      <c r="G12536" s="75" t="n">
        <v>244.4</v>
      </c>
    </row>
    <row r="12537">
      <c r="A12537" s="35" t="n">
        <v>2018</v>
      </c>
      <c r="B12537" s="35" t="n">
        <v>3484</v>
      </c>
      <c r="C12537" s="36" t="inlineStr">
        <is>
          <t>NG</t>
        </is>
      </c>
      <c r="D12537" s="36" t="inlineStr">
        <is>
          <t>Natural Gas</t>
        </is>
      </c>
      <c r="E12537" s="75" t="n">
        <v>90238</v>
      </c>
      <c r="F12537" s="76" t="n">
        <v>1</v>
      </c>
      <c r="G12537" s="75" t="n">
        <v>183.3</v>
      </c>
    </row>
    <row r="12538">
      <c r="A12538" s="35" t="n">
        <v>2018</v>
      </c>
      <c r="B12538" s="35" t="n">
        <v>3484</v>
      </c>
      <c r="C12538" s="36" t="inlineStr">
        <is>
          <t>NG</t>
        </is>
      </c>
      <c r="D12538" s="36" t="inlineStr">
        <is>
          <t>Natural Gas</t>
        </is>
      </c>
      <c r="E12538" s="75" t="n">
        <v>106241</v>
      </c>
      <c r="F12538" s="76" t="n">
        <v>1</v>
      </c>
      <c r="G12538" s="75" t="n">
        <v>237.8</v>
      </c>
    </row>
    <row r="12539">
      <c r="A12539" s="35" t="n">
        <v>2018</v>
      </c>
      <c r="B12539" s="35" t="n">
        <v>3484</v>
      </c>
      <c r="C12539" s="36" t="inlineStr">
        <is>
          <t>NG</t>
        </is>
      </c>
      <c r="D12539" s="36" t="inlineStr">
        <is>
          <t>Natural Gas</t>
        </is>
      </c>
      <c r="E12539" s="75" t="n">
        <v>24069</v>
      </c>
      <c r="F12539" s="76" t="n">
        <v>1.1</v>
      </c>
      <c r="G12539" s="75" t="n">
        <v>217.8</v>
      </c>
    </row>
    <row r="12540">
      <c r="A12540" s="35" t="n">
        <v>2018</v>
      </c>
      <c r="B12540" s="35" t="n">
        <v>3484</v>
      </c>
      <c r="C12540" s="36" t="inlineStr">
        <is>
          <t>NG</t>
        </is>
      </c>
      <c r="D12540" s="36" t="inlineStr">
        <is>
          <t>Natural Gas</t>
        </is>
      </c>
      <c r="E12540" s="75" t="n">
        <v>26935</v>
      </c>
      <c r="F12540" s="76" t="n">
        <v>1</v>
      </c>
      <c r="G12540" s="75" t="n">
        <v>209</v>
      </c>
    </row>
    <row r="12541">
      <c r="A12541" s="35" t="n">
        <v>2018</v>
      </c>
      <c r="B12541" s="35" t="n">
        <v>3484</v>
      </c>
      <c r="C12541" s="36" t="inlineStr">
        <is>
          <t>NG</t>
        </is>
      </c>
      <c r="D12541" s="36" t="inlineStr">
        <is>
          <t>Natural Gas</t>
        </is>
      </c>
      <c r="E12541" s="75" t="n">
        <v>5267</v>
      </c>
      <c r="F12541" s="76" t="n">
        <v>1.1</v>
      </c>
      <c r="G12541" s="75" t="n">
        <v>232.6</v>
      </c>
    </row>
    <row r="12542">
      <c r="A12542" s="35" t="n">
        <v>2018</v>
      </c>
      <c r="B12542" s="35" t="n">
        <v>3484</v>
      </c>
      <c r="C12542" s="36" t="inlineStr">
        <is>
          <t>NG</t>
        </is>
      </c>
      <c r="D12542" s="36" t="inlineStr">
        <is>
          <t>Natural Gas</t>
        </is>
      </c>
      <c r="E12542" s="75" t="n">
        <v>6162</v>
      </c>
      <c r="F12542" s="76" t="n">
        <v>1.1</v>
      </c>
      <c r="G12542" s="75" t="n">
        <v>437.1</v>
      </c>
    </row>
    <row r="12543">
      <c r="A12543" s="35" t="n">
        <v>2018</v>
      </c>
      <c r="B12543" s="35" t="n">
        <v>3484</v>
      </c>
      <c r="C12543" s="36" t="inlineStr">
        <is>
          <t>NG</t>
        </is>
      </c>
      <c r="D12543" s="36" t="inlineStr">
        <is>
          <t>Natural Gas</t>
        </is>
      </c>
      <c r="E12543" s="75" t="n">
        <v>7210</v>
      </c>
      <c r="F12543" s="76" t="n">
        <v>1.1</v>
      </c>
      <c r="G12543" s="75" t="n">
        <v>203.8</v>
      </c>
    </row>
    <row r="12544">
      <c r="A12544" s="35" t="n">
        <v>2018</v>
      </c>
      <c r="B12544" s="35" t="n">
        <v>3484</v>
      </c>
      <c r="C12544" s="36" t="inlineStr">
        <is>
          <t>NG</t>
        </is>
      </c>
      <c r="D12544" s="36" t="inlineStr">
        <is>
          <t>Natural Gas</t>
        </is>
      </c>
      <c r="E12544" s="75" t="n">
        <v>9535</v>
      </c>
      <c r="F12544" s="76" t="n">
        <v>1.1</v>
      </c>
      <c r="G12544" s="75" t="n">
        <v>250</v>
      </c>
    </row>
    <row r="12545">
      <c r="A12545" s="35" t="n">
        <v>2018</v>
      </c>
      <c r="B12545" s="35" t="n">
        <v>3484</v>
      </c>
      <c r="C12545" s="36" t="inlineStr">
        <is>
          <t>NG</t>
        </is>
      </c>
      <c r="D12545" s="36" t="inlineStr">
        <is>
          <t>Natural Gas</t>
        </is>
      </c>
      <c r="E12545" s="75" t="n">
        <v>12609</v>
      </c>
      <c r="F12545" s="76" t="n">
        <v>1.1</v>
      </c>
      <c r="G12545" s="75" t="n">
        <v>227.6</v>
      </c>
    </row>
    <row r="12546">
      <c r="A12546" s="35" t="n">
        <v>2018</v>
      </c>
      <c r="B12546" s="35" t="n">
        <v>3484</v>
      </c>
      <c r="C12546" s="36" t="inlineStr">
        <is>
          <t>NG</t>
        </is>
      </c>
      <c r="D12546" s="36" t="inlineStr">
        <is>
          <t>Natural Gas</t>
        </is>
      </c>
      <c r="E12546" s="75" t="n">
        <v>12675</v>
      </c>
      <c r="F12546" s="76" t="n">
        <v>1.1</v>
      </c>
      <c r="G12546" s="75" t="n">
        <v>220.2</v>
      </c>
    </row>
    <row r="12547">
      <c r="A12547" s="35" t="n">
        <v>2018</v>
      </c>
      <c r="B12547" s="35" t="n">
        <v>3484</v>
      </c>
      <c r="C12547" s="36" t="inlineStr">
        <is>
          <t>NG</t>
        </is>
      </c>
      <c r="D12547" s="36" t="inlineStr">
        <is>
          <t>Natural Gas</t>
        </is>
      </c>
      <c r="E12547" s="75" t="n">
        <v>13719</v>
      </c>
      <c r="F12547" s="76" t="n">
        <v>1</v>
      </c>
      <c r="G12547" s="75" t="n">
        <v>364</v>
      </c>
    </row>
    <row r="12548">
      <c r="A12548" s="35" t="n">
        <v>2018</v>
      </c>
      <c r="B12548" s="35" t="n">
        <v>3484</v>
      </c>
      <c r="C12548" s="36" t="inlineStr">
        <is>
          <t>NG</t>
        </is>
      </c>
      <c r="D12548" s="36" t="inlineStr">
        <is>
          <t>Natural Gas</t>
        </is>
      </c>
      <c r="E12548" s="75" t="n">
        <v>16734</v>
      </c>
      <c r="F12548" s="76" t="n">
        <v>1</v>
      </c>
      <c r="G12548" s="75" t="n">
        <v>352.4</v>
      </c>
    </row>
    <row r="12549">
      <c r="A12549" s="35" t="n">
        <v>2018</v>
      </c>
      <c r="B12549" s="35" t="n">
        <v>3485</v>
      </c>
      <c r="C12549" s="36" t="inlineStr">
        <is>
          <t>NG</t>
        </is>
      </c>
      <c r="D12549" s="36" t="inlineStr">
        <is>
          <t>Natural Gas</t>
        </is>
      </c>
      <c r="E12549" s="75" t="n">
        <v>59262</v>
      </c>
      <c r="F12549" s="76" t="n">
        <v>1.034</v>
      </c>
      <c r="G12549" s="75" t="n">
        <v>202.9</v>
      </c>
    </row>
    <row r="12550">
      <c r="A12550" s="35" t="n">
        <v>2018</v>
      </c>
      <c r="B12550" s="35" t="n">
        <v>3485</v>
      </c>
      <c r="C12550" s="36" t="inlineStr">
        <is>
          <t>NG</t>
        </is>
      </c>
      <c r="D12550" s="36" t="inlineStr">
        <is>
          <t>Natural Gas</t>
        </is>
      </c>
      <c r="E12550" s="75" t="n">
        <v>54861</v>
      </c>
      <c r="F12550" s="76" t="n">
        <v>1.03</v>
      </c>
      <c r="G12550" s="75" t="n">
        <v>185.2</v>
      </c>
    </row>
    <row r="12551">
      <c r="A12551" s="35" t="n">
        <v>2018</v>
      </c>
      <c r="B12551" s="35" t="n">
        <v>3485</v>
      </c>
      <c r="C12551" s="36" t="inlineStr">
        <is>
          <t>NG</t>
        </is>
      </c>
      <c r="D12551" s="36" t="inlineStr">
        <is>
          <t>Natural Gas</t>
        </is>
      </c>
      <c r="E12551" s="75" t="n">
        <v>53177</v>
      </c>
      <c r="F12551" s="76" t="n">
        <v>1.037</v>
      </c>
      <c r="G12551" s="75" t="n">
        <v>180.9</v>
      </c>
    </row>
    <row r="12552">
      <c r="A12552" s="35" t="n">
        <v>2018</v>
      </c>
      <c r="B12552" s="35" t="n">
        <v>3485</v>
      </c>
      <c r="C12552" s="36" t="inlineStr">
        <is>
          <t>NG</t>
        </is>
      </c>
      <c r="D12552" s="36" t="inlineStr">
        <is>
          <t>Natural Gas</t>
        </is>
      </c>
      <c r="E12552" s="75" t="n">
        <v>52677</v>
      </c>
      <c r="F12552" s="76" t="n">
        <v>1.02</v>
      </c>
      <c r="G12552" s="75" t="n">
        <v>186.8</v>
      </c>
    </row>
    <row r="12553">
      <c r="A12553" s="35" t="n">
        <v>2018</v>
      </c>
      <c r="B12553" s="35" t="n">
        <v>3485</v>
      </c>
      <c r="C12553" s="36" t="inlineStr">
        <is>
          <t>NG</t>
        </is>
      </c>
      <c r="D12553" s="36" t="inlineStr">
        <is>
          <t>Natural Gas</t>
        </is>
      </c>
      <c r="E12553" s="75" t="n">
        <v>51191</v>
      </c>
      <c r="F12553" s="76" t="n">
        <v>1.029</v>
      </c>
      <c r="G12553" s="75" t="n">
        <v>176.9</v>
      </c>
    </row>
    <row r="12554">
      <c r="A12554" s="35" t="n">
        <v>2018</v>
      </c>
      <c r="B12554" s="35" t="n">
        <v>3485</v>
      </c>
      <c r="C12554" s="36" t="inlineStr">
        <is>
          <t>NG</t>
        </is>
      </c>
      <c r="D12554" s="36" t="inlineStr">
        <is>
          <t>Natural Gas</t>
        </is>
      </c>
      <c r="E12554" s="75" t="n">
        <v>57839</v>
      </c>
      <c r="F12554" s="76" t="n">
        <v>0.964</v>
      </c>
      <c r="G12554" s="75" t="n">
        <v>143.8</v>
      </c>
    </row>
    <row r="12555">
      <c r="A12555" s="35" t="n">
        <v>2018</v>
      </c>
      <c r="B12555" s="35" t="n">
        <v>3485</v>
      </c>
      <c r="C12555" s="36" t="inlineStr">
        <is>
          <t>NG</t>
        </is>
      </c>
      <c r="D12555" s="36" t="inlineStr">
        <is>
          <t>Natural Gas</t>
        </is>
      </c>
      <c r="E12555" s="75" t="n">
        <v>63990</v>
      </c>
      <c r="F12555" s="76" t="n">
        <v>1.036</v>
      </c>
      <c r="G12555" s="75" t="n">
        <v>165.1</v>
      </c>
    </row>
    <row r="12556">
      <c r="A12556" s="35" t="n">
        <v>2018</v>
      </c>
      <c r="B12556" s="35" t="n">
        <v>3485</v>
      </c>
      <c r="C12556" s="36" t="inlineStr">
        <is>
          <t>NG</t>
        </is>
      </c>
      <c r="D12556" s="36" t="inlineStr">
        <is>
          <t>Natural Gas</t>
        </is>
      </c>
      <c r="E12556" s="75" t="n">
        <v>67580</v>
      </c>
      <c r="F12556" s="76" t="n">
        <v>1.028</v>
      </c>
      <c r="G12556" s="75" t="n">
        <v>214.4</v>
      </c>
    </row>
    <row r="12557">
      <c r="A12557" s="35" t="n">
        <v>2018</v>
      </c>
      <c r="B12557" s="35" t="n">
        <v>3485</v>
      </c>
      <c r="C12557" s="36" t="inlineStr">
        <is>
          <t>NG</t>
        </is>
      </c>
      <c r="D12557" s="36" t="inlineStr">
        <is>
          <t>Natural Gas</t>
        </is>
      </c>
      <c r="E12557" s="75" t="n">
        <v>68311</v>
      </c>
      <c r="F12557" s="76" t="n">
        <v>1.036</v>
      </c>
      <c r="G12557" s="75" t="n">
        <v>194.9</v>
      </c>
    </row>
    <row r="12558">
      <c r="A12558" s="35" t="n">
        <v>2018</v>
      </c>
      <c r="B12558" s="35" t="n">
        <v>3485</v>
      </c>
      <c r="C12558" s="36" t="inlineStr">
        <is>
          <t>NG</t>
        </is>
      </c>
      <c r="D12558" s="36" t="inlineStr">
        <is>
          <t>Natural Gas</t>
        </is>
      </c>
      <c r="E12558" s="75" t="n">
        <v>77608</v>
      </c>
      <c r="F12558" s="76" t="n">
        <v>1.037</v>
      </c>
      <c r="G12558" s="75" t="n">
        <v>183</v>
      </c>
    </row>
    <row r="12559">
      <c r="A12559" s="35" t="n">
        <v>2018</v>
      </c>
      <c r="B12559" s="35" t="n">
        <v>3485</v>
      </c>
      <c r="C12559" s="36" t="inlineStr">
        <is>
          <t>NG</t>
        </is>
      </c>
      <c r="D12559" s="36" t="inlineStr">
        <is>
          <t>Natural Gas</t>
        </is>
      </c>
      <c r="E12559" s="75" t="n">
        <v>79781</v>
      </c>
      <c r="F12559" s="76" t="n">
        <v>1.028</v>
      </c>
      <c r="G12559" s="75" t="n">
        <v>205.2</v>
      </c>
    </row>
    <row r="12560">
      <c r="A12560" s="35" t="n">
        <v>2018</v>
      </c>
      <c r="B12560" s="35" t="n">
        <v>3485</v>
      </c>
      <c r="C12560" s="36" t="inlineStr">
        <is>
          <t>NG</t>
        </is>
      </c>
      <c r="D12560" s="36" t="inlineStr">
        <is>
          <t>Natural Gas</t>
        </is>
      </c>
      <c r="E12560" s="75" t="n">
        <v>81698</v>
      </c>
      <c r="F12560" s="76" t="n">
        <v>1.025</v>
      </c>
      <c r="G12560" s="75" t="n">
        <v>247.2</v>
      </c>
    </row>
    <row r="12561">
      <c r="A12561" s="35" t="n">
        <v>2018</v>
      </c>
      <c r="B12561" s="35" t="n">
        <v>3485</v>
      </c>
      <c r="C12561" s="36" t="inlineStr">
        <is>
          <t>NG</t>
        </is>
      </c>
      <c r="D12561" s="36" t="inlineStr">
        <is>
          <t>Natural Gas</t>
        </is>
      </c>
      <c r="E12561" s="75" t="n">
        <v>83551</v>
      </c>
      <c r="F12561" s="76" t="n">
        <v>1.029</v>
      </c>
      <c r="G12561" s="75" t="n">
        <v>182.6</v>
      </c>
    </row>
    <row r="12562">
      <c r="A12562" s="35" t="n">
        <v>2018</v>
      </c>
      <c r="B12562" s="35" t="n">
        <v>3485</v>
      </c>
      <c r="C12562" s="36" t="inlineStr">
        <is>
          <t>NG</t>
        </is>
      </c>
      <c r="D12562" s="36" t="inlineStr">
        <is>
          <t>Natural Gas</t>
        </is>
      </c>
      <c r="E12562" s="75" t="n">
        <v>90847</v>
      </c>
      <c r="F12562" s="76" t="n">
        <v>1.041</v>
      </c>
      <c r="G12562" s="75" t="n">
        <v>166.5</v>
      </c>
    </row>
    <row r="12563">
      <c r="A12563" s="35" t="n">
        <v>2018</v>
      </c>
      <c r="B12563" s="35" t="n">
        <v>3485</v>
      </c>
      <c r="C12563" s="36" t="inlineStr">
        <is>
          <t>NG</t>
        </is>
      </c>
      <c r="D12563" s="36" t="inlineStr">
        <is>
          <t>Natural Gas</t>
        </is>
      </c>
      <c r="E12563" s="75" t="n">
        <v>94143</v>
      </c>
      <c r="F12563" s="76" t="n">
        <v>1.028</v>
      </c>
      <c r="G12563" s="75" t="n">
        <v>200.6</v>
      </c>
    </row>
    <row r="12564">
      <c r="A12564" s="35" t="n">
        <v>2018</v>
      </c>
      <c r="B12564" s="35" t="n">
        <v>3485</v>
      </c>
      <c r="C12564" s="36" t="inlineStr">
        <is>
          <t>NG</t>
        </is>
      </c>
      <c r="D12564" s="36" t="inlineStr">
        <is>
          <t>Natural Gas</t>
        </is>
      </c>
      <c r="E12564" s="75" t="n">
        <v>95161</v>
      </c>
      <c r="F12564" s="76" t="n">
        <v>1.034</v>
      </c>
      <c r="G12564" s="75" t="n">
        <v>176</v>
      </c>
    </row>
    <row r="12565">
      <c r="A12565" s="35" t="n">
        <v>2018</v>
      </c>
      <c r="B12565" s="35" t="n">
        <v>3485</v>
      </c>
      <c r="C12565" s="36" t="inlineStr">
        <is>
          <t>NG</t>
        </is>
      </c>
      <c r="D12565" s="36" t="inlineStr">
        <is>
          <t>Natural Gas</t>
        </is>
      </c>
      <c r="E12565" s="75" t="n">
        <v>96318</v>
      </c>
      <c r="F12565" s="76" t="n">
        <v>1.032</v>
      </c>
      <c r="G12565" s="75" t="n">
        <v>219</v>
      </c>
    </row>
    <row r="12566">
      <c r="A12566" s="35" t="n">
        <v>2018</v>
      </c>
      <c r="B12566" s="35" t="n">
        <v>3485</v>
      </c>
      <c r="C12566" s="36" t="inlineStr">
        <is>
          <t>NG</t>
        </is>
      </c>
      <c r="D12566" s="36" t="inlineStr">
        <is>
          <t>Natural Gas</t>
        </is>
      </c>
      <c r="E12566" s="75" t="n">
        <v>96791</v>
      </c>
      <c r="F12566" s="76" t="n">
        <v>1.033</v>
      </c>
      <c r="G12566" s="75" t="n">
        <v>174.3</v>
      </c>
    </row>
    <row r="12567">
      <c r="A12567" s="35" t="n">
        <v>2018</v>
      </c>
      <c r="B12567" s="35" t="n">
        <v>3485</v>
      </c>
      <c r="C12567" s="36" t="inlineStr">
        <is>
          <t>NG</t>
        </is>
      </c>
      <c r="D12567" s="36" t="inlineStr">
        <is>
          <t>Natural Gas</t>
        </is>
      </c>
      <c r="E12567" s="75" t="n">
        <v>112819</v>
      </c>
      <c r="F12567" s="76" t="n">
        <v>1.034</v>
      </c>
      <c r="G12567" s="75" t="n">
        <v>228.7</v>
      </c>
    </row>
    <row r="12568">
      <c r="A12568" s="35" t="n">
        <v>2018</v>
      </c>
      <c r="B12568" s="35" t="n">
        <v>3485</v>
      </c>
      <c r="C12568" s="36" t="inlineStr">
        <is>
          <t>NG</t>
        </is>
      </c>
      <c r="D12568" s="36" t="inlineStr">
        <is>
          <t>Natural Gas</t>
        </is>
      </c>
      <c r="E12568" s="75" t="n">
        <v>26663</v>
      </c>
      <c r="F12568" s="76" t="n">
        <v>1.025</v>
      </c>
      <c r="G12568" s="75" t="n">
        <v>312.9</v>
      </c>
    </row>
    <row r="12569">
      <c r="A12569" s="35" t="n">
        <v>2018</v>
      </c>
      <c r="B12569" s="35" t="n">
        <v>3485</v>
      </c>
      <c r="C12569" s="36" t="inlineStr">
        <is>
          <t>NG</t>
        </is>
      </c>
      <c r="D12569" s="36" t="inlineStr">
        <is>
          <t>Natural Gas</t>
        </is>
      </c>
      <c r="E12569" s="75" t="n">
        <v>30952</v>
      </c>
      <c r="F12569" s="76" t="n">
        <v>1.03</v>
      </c>
      <c r="G12569" s="75" t="n">
        <v>387.1</v>
      </c>
    </row>
    <row r="12570">
      <c r="A12570" s="35" t="n">
        <v>2018</v>
      </c>
      <c r="B12570" s="35" t="n">
        <v>3485</v>
      </c>
      <c r="C12570" s="36" t="inlineStr">
        <is>
          <t>NG</t>
        </is>
      </c>
      <c r="D12570" s="36" t="inlineStr">
        <is>
          <t>Natural Gas</t>
        </is>
      </c>
      <c r="E12570" s="75" t="n">
        <v>35405</v>
      </c>
      <c r="F12570" s="76" t="n">
        <v>1.028</v>
      </c>
      <c r="G12570" s="75" t="n">
        <v>232</v>
      </c>
    </row>
    <row r="12571">
      <c r="A12571" s="35" t="n">
        <v>2018</v>
      </c>
      <c r="B12571" s="35" t="n">
        <v>3485</v>
      </c>
      <c r="C12571" s="36" t="inlineStr">
        <is>
          <t>NG</t>
        </is>
      </c>
      <c r="D12571" s="36" t="inlineStr">
        <is>
          <t>Natural Gas</t>
        </is>
      </c>
      <c r="E12571" s="75" t="n">
        <v>36175</v>
      </c>
      <c r="F12571" s="76" t="n">
        <v>1.023</v>
      </c>
      <c r="G12571" s="75" t="n">
        <v>206</v>
      </c>
    </row>
    <row r="12572">
      <c r="A12572" s="35" t="n">
        <v>2018</v>
      </c>
      <c r="B12572" s="35" t="n">
        <v>3485</v>
      </c>
      <c r="C12572" s="36" t="inlineStr">
        <is>
          <t>NG</t>
        </is>
      </c>
      <c r="D12572" s="36" t="inlineStr">
        <is>
          <t>Natural Gas</t>
        </is>
      </c>
      <c r="E12572" s="75" t="n">
        <v>43739</v>
      </c>
      <c r="F12572" s="76" t="n">
        <v>1.023</v>
      </c>
      <c r="G12572" s="75" t="n">
        <v>254.3</v>
      </c>
    </row>
    <row r="12573">
      <c r="A12573" s="35" t="n">
        <v>2018</v>
      </c>
      <c r="B12573" s="35" t="n">
        <v>3490</v>
      </c>
      <c r="C12573" s="36" t="inlineStr">
        <is>
          <t>NG</t>
        </is>
      </c>
      <c r="D12573" s="36" t="inlineStr">
        <is>
          <t>Natural Gas</t>
        </is>
      </c>
      <c r="E12573" s="75" t="n">
        <v>276170</v>
      </c>
      <c r="F12573" s="76" t="n">
        <v>1.013</v>
      </c>
      <c r="G12573" s="75" t="inlineStr">
        <is>
          <t>.</t>
        </is>
      </c>
    </row>
    <row r="12574">
      <c r="A12574" s="35" t="n">
        <v>2018</v>
      </c>
      <c r="B12574" s="35" t="n">
        <v>3491</v>
      </c>
      <c r="C12574" s="36" t="inlineStr">
        <is>
          <t>NG</t>
        </is>
      </c>
      <c r="D12574" s="36" t="inlineStr">
        <is>
          <t>Natural Gas</t>
        </is>
      </c>
      <c r="E12574" s="75" t="n">
        <v>251379</v>
      </c>
      <c r="F12574" s="76" t="n">
        <v>1.035</v>
      </c>
      <c r="G12574" s="75" t="inlineStr">
        <is>
          <t>.</t>
        </is>
      </c>
    </row>
    <row r="12575">
      <c r="A12575" s="35" t="n">
        <v>2018</v>
      </c>
      <c r="B12575" s="35" t="n">
        <v>3491</v>
      </c>
      <c r="C12575" s="36" t="inlineStr">
        <is>
          <t>NG</t>
        </is>
      </c>
      <c r="D12575" s="36" t="inlineStr">
        <is>
          <t>Natural Gas</t>
        </is>
      </c>
      <c r="E12575" s="75" t="n">
        <v>1219830</v>
      </c>
      <c r="F12575" s="76" t="n">
        <v>1.035</v>
      </c>
      <c r="G12575" s="75" t="inlineStr">
        <is>
          <t>.</t>
        </is>
      </c>
    </row>
    <row r="12576">
      <c r="A12576" s="35" t="n">
        <v>2018</v>
      </c>
      <c r="B12576" s="35" t="n">
        <v>3492</v>
      </c>
      <c r="C12576" s="36" t="inlineStr">
        <is>
          <t>NG</t>
        </is>
      </c>
      <c r="D12576" s="36" t="inlineStr">
        <is>
          <t>Natural Gas</t>
        </is>
      </c>
      <c r="E12576" s="75" t="n">
        <v>10396</v>
      </c>
      <c r="F12576" s="76" t="n">
        <v>1.02</v>
      </c>
      <c r="G12576" s="75" t="inlineStr">
        <is>
          <t>.</t>
        </is>
      </c>
    </row>
    <row r="12577">
      <c r="A12577" s="35" t="n">
        <v>2018</v>
      </c>
      <c r="B12577" s="35" t="n">
        <v>3494</v>
      </c>
      <c r="C12577" s="36" t="inlineStr">
        <is>
          <t>NG</t>
        </is>
      </c>
      <c r="D12577" s="36" t="inlineStr">
        <is>
          <t>Natural Gas</t>
        </is>
      </c>
      <c r="E12577" s="75" t="n">
        <v>77671</v>
      </c>
      <c r="F12577" s="76" t="n">
        <v>1.03</v>
      </c>
      <c r="G12577" s="75" t="inlineStr">
        <is>
          <t>.</t>
        </is>
      </c>
    </row>
    <row r="12578">
      <c r="A12578" s="35" t="n">
        <v>2018</v>
      </c>
      <c r="B12578" s="35" t="n">
        <v>3504</v>
      </c>
      <c r="C12578" s="36" t="inlineStr">
        <is>
          <t>NG</t>
        </is>
      </c>
      <c r="D12578" s="36" t="inlineStr">
        <is>
          <t>Natural Gas</t>
        </is>
      </c>
      <c r="E12578" s="75" t="n">
        <v>96537</v>
      </c>
      <c r="F12578" s="76" t="n">
        <v>1.02</v>
      </c>
      <c r="G12578" s="75" t="inlineStr">
        <is>
          <t>.</t>
        </is>
      </c>
    </row>
    <row r="12579">
      <c r="A12579" s="35" t="n">
        <v>2018</v>
      </c>
      <c r="B12579" s="35" t="n">
        <v>3507</v>
      </c>
      <c r="C12579" s="36" t="inlineStr">
        <is>
          <t>NG</t>
        </is>
      </c>
      <c r="D12579" s="36" t="inlineStr">
        <is>
          <t>Natural Gas</t>
        </is>
      </c>
      <c r="E12579" s="75" t="n">
        <v>79367</v>
      </c>
      <c r="F12579" s="76" t="n">
        <v>1.013</v>
      </c>
      <c r="G12579" s="75" t="inlineStr">
        <is>
          <t>.</t>
        </is>
      </c>
    </row>
    <row r="12580">
      <c r="A12580" s="35" t="n">
        <v>2018</v>
      </c>
      <c r="B12580" s="35" t="n">
        <v>3548</v>
      </c>
      <c r="C12580" s="36" t="inlineStr">
        <is>
          <t>NG</t>
        </is>
      </c>
      <c r="D12580" s="36" t="inlineStr">
        <is>
          <t>Natural Gas</t>
        </is>
      </c>
      <c r="E12580" s="75" t="n">
        <v>531080</v>
      </c>
      <c r="F12580" s="76" t="n">
        <v>1.025</v>
      </c>
      <c r="G12580" s="75" t="n">
        <v>318.4</v>
      </c>
    </row>
    <row r="12581">
      <c r="A12581" s="35" t="n">
        <v>2018</v>
      </c>
      <c r="B12581" s="35" t="n">
        <v>3548</v>
      </c>
      <c r="C12581" s="36" t="inlineStr">
        <is>
          <t>NG</t>
        </is>
      </c>
      <c r="D12581" s="36" t="inlineStr">
        <is>
          <t>Natural Gas</t>
        </is>
      </c>
      <c r="E12581" s="75" t="n">
        <v>1270637</v>
      </c>
      <c r="F12581" s="76" t="n">
        <v>1.025</v>
      </c>
      <c r="G12581" s="75" t="n">
        <v>304</v>
      </c>
    </row>
    <row r="12582">
      <c r="A12582" s="35" t="n">
        <v>2018</v>
      </c>
      <c r="B12582" s="35" t="n">
        <v>3601</v>
      </c>
      <c r="C12582" s="36" t="inlineStr">
        <is>
          <t>NG</t>
        </is>
      </c>
      <c r="D12582" s="36" t="inlineStr">
        <is>
          <t>Natural Gas</t>
        </is>
      </c>
      <c r="E12582" s="75" t="n">
        <v>18280</v>
      </c>
      <c r="F12582" s="76" t="n">
        <v>1.03</v>
      </c>
      <c r="G12582" s="75" t="n">
        <v>278.2</v>
      </c>
    </row>
    <row r="12583">
      <c r="A12583" s="35" t="n">
        <v>2018</v>
      </c>
      <c r="B12583" s="35" t="n">
        <v>3601</v>
      </c>
      <c r="C12583" s="36" t="inlineStr">
        <is>
          <t>NG</t>
        </is>
      </c>
      <c r="D12583" s="36" t="inlineStr">
        <is>
          <t>Natural Gas</t>
        </is>
      </c>
      <c r="E12583" s="75" t="n">
        <v>351791</v>
      </c>
      <c r="F12583" s="76" t="n">
        <v>1.03</v>
      </c>
      <c r="G12583" s="75" t="n">
        <v>292.9</v>
      </c>
    </row>
    <row r="12584">
      <c r="A12584" s="35" t="n">
        <v>2018</v>
      </c>
      <c r="B12584" s="35" t="n">
        <v>3601</v>
      </c>
      <c r="C12584" s="36" t="inlineStr">
        <is>
          <t>NG</t>
        </is>
      </c>
      <c r="D12584" s="36" t="inlineStr">
        <is>
          <t>Natural Gas</t>
        </is>
      </c>
      <c r="E12584" s="75" t="n">
        <v>473186</v>
      </c>
      <c r="F12584" s="76" t="n">
        <v>1.03</v>
      </c>
      <c r="G12584" s="75" t="n">
        <v>360.4</v>
      </c>
    </row>
    <row r="12585">
      <c r="A12585" s="35" t="n">
        <v>2018</v>
      </c>
      <c r="B12585" s="35" t="n">
        <v>3601</v>
      </c>
      <c r="C12585" s="36" t="inlineStr">
        <is>
          <t>NG</t>
        </is>
      </c>
      <c r="D12585" s="36" t="inlineStr">
        <is>
          <t>Natural Gas</t>
        </is>
      </c>
      <c r="E12585" s="75" t="n">
        <v>9228</v>
      </c>
      <c r="F12585" s="76" t="n">
        <v>1.03</v>
      </c>
      <c r="G12585" s="75" t="n">
        <v>275.9</v>
      </c>
    </row>
    <row r="12586">
      <c r="A12586" s="35" t="n">
        <v>2018</v>
      </c>
      <c r="B12586" s="35" t="n">
        <v>3609</v>
      </c>
      <c r="C12586" s="36" t="inlineStr">
        <is>
          <t>NG</t>
        </is>
      </c>
      <c r="D12586" s="36" t="inlineStr">
        <is>
          <t>Natural Gas</t>
        </is>
      </c>
      <c r="E12586" s="75" t="n">
        <v>180825</v>
      </c>
      <c r="F12586" s="76" t="n">
        <v>1.025</v>
      </c>
      <c r="G12586" s="75" t="n">
        <v>253.1</v>
      </c>
    </row>
    <row r="12587">
      <c r="A12587" s="35" t="n">
        <v>2018</v>
      </c>
      <c r="B12587" s="35" t="n">
        <v>3611</v>
      </c>
      <c r="C12587" s="36" t="inlineStr">
        <is>
          <t>NG</t>
        </is>
      </c>
      <c r="D12587" s="36" t="inlineStr">
        <is>
          <t>Natural Gas</t>
        </is>
      </c>
      <c r="E12587" s="75" t="n">
        <v>1154930</v>
      </c>
      <c r="F12587" s="76" t="n">
        <v>1.031</v>
      </c>
      <c r="G12587" s="75" t="n">
        <v>262.5</v>
      </c>
    </row>
    <row r="12588">
      <c r="A12588" s="35" t="n">
        <v>2018</v>
      </c>
      <c r="B12588" s="35" t="n">
        <v>3612</v>
      </c>
      <c r="C12588" s="36" t="inlineStr">
        <is>
          <t>NG</t>
        </is>
      </c>
      <c r="D12588" s="36" t="inlineStr">
        <is>
          <t>Natural Gas</t>
        </is>
      </c>
      <c r="E12588" s="75" t="n">
        <v>609565</v>
      </c>
      <c r="F12588" s="76" t="n">
        <v>1.031</v>
      </c>
      <c r="G12588" s="75" t="n">
        <v>247.6</v>
      </c>
    </row>
    <row r="12589">
      <c r="A12589" s="35" t="n">
        <v>2018</v>
      </c>
      <c r="B12589" s="35" t="n">
        <v>3628</v>
      </c>
      <c r="C12589" s="36" t="inlineStr">
        <is>
          <t>NG</t>
        </is>
      </c>
      <c r="D12589" s="36" t="inlineStr">
        <is>
          <t>Natural Gas</t>
        </is>
      </c>
      <c r="E12589" s="75" t="n">
        <v>16074</v>
      </c>
      <c r="F12589" s="76" t="n">
        <v>1.024</v>
      </c>
      <c r="G12589" s="75" t="n">
        <v>308.6</v>
      </c>
    </row>
    <row r="12590">
      <c r="A12590" s="35" t="n">
        <v>2018</v>
      </c>
      <c r="B12590" s="35" t="n">
        <v>3628</v>
      </c>
      <c r="C12590" s="36" t="inlineStr">
        <is>
          <t>NG</t>
        </is>
      </c>
      <c r="D12590" s="36" t="inlineStr">
        <is>
          <t>Natural Gas</t>
        </is>
      </c>
      <c r="E12590" s="75" t="n">
        <v>6597</v>
      </c>
      <c r="F12590" s="76" t="n">
        <v>1.024</v>
      </c>
      <c r="G12590" s="75" t="n">
        <v>278.2</v>
      </c>
    </row>
    <row r="12591">
      <c r="A12591" s="35" t="n">
        <v>2018</v>
      </c>
      <c r="B12591" s="35" t="n">
        <v>3628</v>
      </c>
      <c r="C12591" s="36" t="inlineStr">
        <is>
          <t>NG</t>
        </is>
      </c>
      <c r="D12591" s="36" t="inlineStr">
        <is>
          <t>Natural Gas</t>
        </is>
      </c>
      <c r="E12591" s="75" t="n">
        <v>3298</v>
      </c>
      <c r="F12591" s="76" t="n">
        <v>1.024</v>
      </c>
      <c r="G12591" s="75" t="n">
        <v>308.5</v>
      </c>
    </row>
    <row r="12592">
      <c r="A12592" s="35" t="n">
        <v>2018</v>
      </c>
      <c r="B12592" s="35" t="n">
        <v>3628</v>
      </c>
      <c r="C12592" s="36" t="inlineStr">
        <is>
          <t>NG</t>
        </is>
      </c>
      <c r="D12592" s="36" t="inlineStr">
        <is>
          <t>Natural Gas</t>
        </is>
      </c>
      <c r="E12592" s="75" t="n">
        <v>17591</v>
      </c>
      <c r="F12592" s="76" t="n">
        <v>1.024</v>
      </c>
      <c r="G12592" s="75" t="n">
        <v>296.8</v>
      </c>
    </row>
    <row r="12593">
      <c r="A12593" s="35" t="n">
        <v>2018</v>
      </c>
      <c r="B12593" s="35" t="n">
        <v>3628</v>
      </c>
      <c r="C12593" s="36" t="inlineStr">
        <is>
          <t>NG</t>
        </is>
      </c>
      <c r="D12593" s="36" t="inlineStr">
        <is>
          <t>Natural Gas</t>
        </is>
      </c>
      <c r="E12593" s="75" t="n">
        <v>190930</v>
      </c>
      <c r="F12593" s="76" t="n">
        <v>1.024</v>
      </c>
      <c r="G12593" s="75" t="n">
        <v>307.7</v>
      </c>
    </row>
    <row r="12594">
      <c r="A12594" s="35" t="n">
        <v>2018</v>
      </c>
      <c r="B12594" s="35" t="n">
        <v>3628</v>
      </c>
      <c r="C12594" s="36" t="inlineStr">
        <is>
          <t>NG</t>
        </is>
      </c>
      <c r="D12594" s="36" t="inlineStr">
        <is>
          <t>Natural Gas</t>
        </is>
      </c>
      <c r="E12594" s="75" t="n">
        <v>105261</v>
      </c>
      <c r="F12594" s="76" t="n">
        <v>1.024</v>
      </c>
      <c r="G12594" s="75" t="n">
        <v>299.5</v>
      </c>
    </row>
    <row r="12595">
      <c r="A12595" s="35" t="n">
        <v>2018</v>
      </c>
      <c r="B12595" s="35" t="n">
        <v>3628</v>
      </c>
      <c r="C12595" s="36" t="inlineStr">
        <is>
          <t>NG</t>
        </is>
      </c>
      <c r="D12595" s="36" t="inlineStr">
        <is>
          <t>Natural Gas</t>
        </is>
      </c>
      <c r="E12595" s="75" t="n">
        <v>93893</v>
      </c>
      <c r="F12595" s="76" t="n">
        <v>1.024</v>
      </c>
      <c r="G12595" s="75" t="n">
        <v>300.2</v>
      </c>
    </row>
    <row r="12596">
      <c r="A12596" s="35" t="n">
        <v>2018</v>
      </c>
      <c r="B12596" s="35" t="n">
        <v>3628</v>
      </c>
      <c r="C12596" s="36" t="inlineStr">
        <is>
          <t>NG</t>
        </is>
      </c>
      <c r="D12596" s="36" t="inlineStr">
        <is>
          <t>Natural Gas</t>
        </is>
      </c>
      <c r="E12596" s="75" t="n">
        <v>34083</v>
      </c>
      <c r="F12596" s="76" t="n">
        <v>1.024</v>
      </c>
      <c r="G12596" s="75" t="n">
        <v>304.3</v>
      </c>
    </row>
    <row r="12597">
      <c r="A12597" s="35" t="n">
        <v>2018</v>
      </c>
      <c r="B12597" s="35" t="n">
        <v>3628</v>
      </c>
      <c r="C12597" s="36" t="inlineStr">
        <is>
          <t>NG</t>
        </is>
      </c>
      <c r="D12597" s="36" t="inlineStr">
        <is>
          <t>Natural Gas</t>
        </is>
      </c>
      <c r="E12597" s="75" t="n">
        <v>50575</v>
      </c>
      <c r="F12597" s="76" t="n">
        <v>1.024</v>
      </c>
      <c r="G12597" s="75" t="n">
        <v>311.4</v>
      </c>
    </row>
    <row r="12598">
      <c r="A12598" s="35" t="n">
        <v>2018</v>
      </c>
      <c r="B12598" s="35" t="n">
        <v>3628</v>
      </c>
      <c r="C12598" s="36" t="inlineStr">
        <is>
          <t>NG</t>
        </is>
      </c>
      <c r="D12598" s="36" t="inlineStr">
        <is>
          <t>Natural Gas</t>
        </is>
      </c>
      <c r="E12598" s="75" t="n">
        <v>86856</v>
      </c>
      <c r="F12598" s="76" t="n">
        <v>1.024</v>
      </c>
      <c r="G12598" s="75" t="n">
        <v>304.7</v>
      </c>
    </row>
    <row r="12599">
      <c r="A12599" s="35" t="n">
        <v>2018</v>
      </c>
      <c r="B12599" s="35" t="n">
        <v>3630</v>
      </c>
      <c r="C12599" s="36" t="inlineStr">
        <is>
          <t>NG</t>
        </is>
      </c>
      <c r="D12599" s="36" t="inlineStr">
        <is>
          <t>Natural Gas</t>
        </is>
      </c>
      <c r="E12599" s="75" t="n">
        <v>214300</v>
      </c>
      <c r="F12599" s="76" t="n">
        <v>1.039</v>
      </c>
      <c r="G12599" s="75" t="n">
        <v>476.1</v>
      </c>
    </row>
    <row r="12600">
      <c r="A12600" s="35" t="n">
        <v>2018</v>
      </c>
      <c r="B12600" s="35" t="n">
        <v>3631</v>
      </c>
      <c r="C12600" s="36" t="inlineStr">
        <is>
          <t>NG</t>
        </is>
      </c>
      <c r="D12600" s="36" t="inlineStr">
        <is>
          <t>Natural Gas</t>
        </is>
      </c>
      <c r="E12600" s="75" t="n">
        <v>130142</v>
      </c>
      <c r="F12600" s="76" t="n">
        <v>1.039</v>
      </c>
      <c r="G12600" s="75" t="n">
        <v>313</v>
      </c>
    </row>
    <row r="12601">
      <c r="A12601" s="35" t="n">
        <v>2018</v>
      </c>
      <c r="B12601" s="35" t="n">
        <v>3631</v>
      </c>
      <c r="C12601" s="36" t="inlineStr">
        <is>
          <t>DFO</t>
        </is>
      </c>
      <c r="D12601" s="36" t="inlineStr">
        <is>
          <t>Petroleum</t>
        </is>
      </c>
      <c r="E12601" s="75" t="n">
        <v>75</v>
      </c>
      <c r="F12601" s="76" t="n">
        <v>5.838</v>
      </c>
      <c r="G12601" s="75" t="n">
        <v>2187.1</v>
      </c>
    </row>
    <row r="12602">
      <c r="A12602" s="35" t="n">
        <v>2018</v>
      </c>
      <c r="B12602" s="35" t="n">
        <v>3648</v>
      </c>
      <c r="C12602" s="36" t="inlineStr">
        <is>
          <t>NG</t>
        </is>
      </c>
      <c r="D12602" s="36" t="inlineStr">
        <is>
          <t>Natural Gas</t>
        </is>
      </c>
      <c r="E12602" s="75" t="n">
        <v>2944</v>
      </c>
      <c r="F12602" s="76" t="n">
        <v>1.045</v>
      </c>
      <c r="G12602" s="75" t="n">
        <v>3534.3</v>
      </c>
    </row>
    <row r="12603">
      <c r="A12603" s="35" t="n">
        <v>2018</v>
      </c>
      <c r="B12603" s="35" t="n">
        <v>3775</v>
      </c>
      <c r="C12603" s="36" t="inlineStr">
        <is>
          <t>NG</t>
        </is>
      </c>
      <c r="D12603" s="36" t="inlineStr">
        <is>
          <t>Natural Gas</t>
        </is>
      </c>
      <c r="E12603" s="75" t="n">
        <v>21218</v>
      </c>
      <c r="F12603" s="76" t="n">
        <v>1.03</v>
      </c>
      <c r="G12603" s="75" t="n">
        <v>344.5</v>
      </c>
    </row>
    <row r="12604">
      <c r="A12604" s="35" t="n">
        <v>2018</v>
      </c>
      <c r="B12604" s="35" t="n">
        <v>3775</v>
      </c>
      <c r="C12604" s="36" t="inlineStr">
        <is>
          <t>NG</t>
        </is>
      </c>
      <c r="D12604" s="36" t="inlineStr">
        <is>
          <t>Natural Gas</t>
        </is>
      </c>
      <c r="E12604" s="75" t="n">
        <v>24272</v>
      </c>
      <c r="F12604" s="76" t="n">
        <v>1.03</v>
      </c>
      <c r="G12604" s="75" t="n">
        <v>345.3</v>
      </c>
    </row>
    <row r="12605">
      <c r="A12605" s="35" t="n">
        <v>2018</v>
      </c>
      <c r="B12605" s="35" t="n">
        <v>3775</v>
      </c>
      <c r="C12605" s="36" t="inlineStr">
        <is>
          <t>NG</t>
        </is>
      </c>
      <c r="D12605" s="36" t="inlineStr">
        <is>
          <t>Natural Gas</t>
        </is>
      </c>
      <c r="E12605" s="75" t="n">
        <v>95146</v>
      </c>
      <c r="F12605" s="76" t="n">
        <v>1.03</v>
      </c>
      <c r="G12605" s="75" t="n">
        <v>340.8</v>
      </c>
    </row>
    <row r="12606">
      <c r="A12606" s="35" t="n">
        <v>2018</v>
      </c>
      <c r="B12606" s="35" t="n">
        <v>3775</v>
      </c>
      <c r="C12606" s="36" t="inlineStr">
        <is>
          <t>NG</t>
        </is>
      </c>
      <c r="D12606" s="36" t="inlineStr">
        <is>
          <t>Natural Gas</t>
        </is>
      </c>
      <c r="E12606" s="75" t="n">
        <v>100485</v>
      </c>
      <c r="F12606" s="76" t="n">
        <v>1.03</v>
      </c>
      <c r="G12606" s="75" t="n">
        <v>347.9</v>
      </c>
    </row>
    <row r="12607">
      <c r="A12607" s="35" t="n">
        <v>2018</v>
      </c>
      <c r="B12607" s="35" t="n">
        <v>3775</v>
      </c>
      <c r="C12607" s="36" t="inlineStr">
        <is>
          <t>NG</t>
        </is>
      </c>
      <c r="D12607" s="36" t="inlineStr">
        <is>
          <t>Natural Gas</t>
        </is>
      </c>
      <c r="E12607" s="75" t="n">
        <v>551942</v>
      </c>
      <c r="F12607" s="76" t="n">
        <v>1.03</v>
      </c>
      <c r="G12607" s="75" t="n">
        <v>344.1</v>
      </c>
    </row>
    <row r="12608">
      <c r="A12608" s="35" t="n">
        <v>2018</v>
      </c>
      <c r="B12608" s="35" t="n">
        <v>3797</v>
      </c>
      <c r="C12608" s="36" t="inlineStr">
        <is>
          <t>BIT</t>
        </is>
      </c>
      <c r="D12608" s="36" t="inlineStr">
        <is>
          <t>Coal</t>
        </is>
      </c>
      <c r="E12608" s="75" t="n">
        <v>11307</v>
      </c>
      <c r="F12608" s="76" t="n">
        <v>24.464</v>
      </c>
      <c r="G12608" s="75" t="n">
        <v>307.6</v>
      </c>
    </row>
    <row r="12609">
      <c r="A12609" s="35" t="n">
        <v>2018</v>
      </c>
      <c r="B12609" s="35" t="n">
        <v>3797</v>
      </c>
      <c r="C12609" s="36" t="inlineStr">
        <is>
          <t>BIT</t>
        </is>
      </c>
      <c r="D12609" s="36" t="inlineStr">
        <is>
          <t>Coal</t>
        </is>
      </c>
      <c r="E12609" s="75" t="n">
        <v>11525</v>
      </c>
      <c r="F12609" s="76" t="n">
        <v>25.628</v>
      </c>
      <c r="G12609" s="75" t="n">
        <v>295</v>
      </c>
    </row>
    <row r="12610">
      <c r="A12610" s="35" t="n">
        <v>2018</v>
      </c>
      <c r="B12610" s="35" t="n">
        <v>3797</v>
      </c>
      <c r="C12610" s="36" t="inlineStr">
        <is>
          <t>BIT</t>
        </is>
      </c>
      <c r="D12610" s="36" t="inlineStr">
        <is>
          <t>Coal</t>
        </is>
      </c>
      <c r="E12610" s="75" t="n">
        <v>11957</v>
      </c>
      <c r="F12610" s="76" t="n">
        <v>24.498</v>
      </c>
      <c r="G12610" s="75" t="n">
        <v>309.2</v>
      </c>
    </row>
    <row r="12611">
      <c r="A12611" s="35" t="n">
        <v>2018</v>
      </c>
      <c r="B12611" s="35" t="n">
        <v>3797</v>
      </c>
      <c r="C12611" s="36" t="inlineStr">
        <is>
          <t>BIT</t>
        </is>
      </c>
      <c r="D12611" s="36" t="inlineStr">
        <is>
          <t>Coal</t>
        </is>
      </c>
      <c r="E12611" s="75" t="n">
        <v>22250</v>
      </c>
      <c r="F12611" s="76" t="n">
        <v>25.865</v>
      </c>
      <c r="G12611" s="75" t="n">
        <v>285.2</v>
      </c>
    </row>
    <row r="12612">
      <c r="A12612" s="35" t="n">
        <v>2018</v>
      </c>
      <c r="B12612" s="35" t="n">
        <v>3797</v>
      </c>
      <c r="C12612" s="36" t="inlineStr">
        <is>
          <t>NG</t>
        </is>
      </c>
      <c r="D12612" s="36" t="inlineStr">
        <is>
          <t>Natural Gas</t>
        </is>
      </c>
      <c r="E12612" s="75" t="n">
        <v>1822096</v>
      </c>
      <c r="F12612" s="76" t="n">
        <v>1.056</v>
      </c>
      <c r="G12612" s="75" t="n">
        <v>283.1</v>
      </c>
    </row>
    <row r="12613">
      <c r="A12613" s="35" t="n">
        <v>2018</v>
      </c>
      <c r="B12613" s="35" t="n">
        <v>3804</v>
      </c>
      <c r="C12613" s="36" t="inlineStr">
        <is>
          <t>NG</t>
        </is>
      </c>
      <c r="D12613" s="36" t="inlineStr">
        <is>
          <t>Natural Gas</t>
        </is>
      </c>
      <c r="E12613" s="75" t="n">
        <v>111900</v>
      </c>
      <c r="F12613" s="76" t="n">
        <v>1.048</v>
      </c>
      <c r="G12613" s="75" t="n">
        <v>386.6</v>
      </c>
    </row>
    <row r="12614">
      <c r="A12614" s="35" t="n">
        <v>2018</v>
      </c>
      <c r="B12614" s="35" t="n">
        <v>3804</v>
      </c>
      <c r="C12614" s="36" t="inlineStr">
        <is>
          <t>NG</t>
        </is>
      </c>
      <c r="D12614" s="36" t="inlineStr">
        <is>
          <t>Natural Gas</t>
        </is>
      </c>
      <c r="E12614" s="75" t="n">
        <v>436772</v>
      </c>
      <c r="F12614" s="76" t="n">
        <v>1.048</v>
      </c>
      <c r="G12614" s="75" t="n">
        <v>386.6</v>
      </c>
    </row>
    <row r="12615">
      <c r="A12615" s="35" t="n">
        <v>2018</v>
      </c>
      <c r="B12615" s="35" t="n">
        <v>3809</v>
      </c>
      <c r="C12615" s="36" t="inlineStr">
        <is>
          <t>BIT</t>
        </is>
      </c>
      <c r="D12615" s="36" t="inlineStr">
        <is>
          <t>Coal</t>
        </is>
      </c>
      <c r="E12615" s="75" t="n">
        <v>11641</v>
      </c>
      <c r="F12615" s="76" t="n">
        <v>25.422</v>
      </c>
      <c r="G12615" s="75" t="n">
        <v>299.8</v>
      </c>
    </row>
    <row r="12616">
      <c r="A12616" s="35" t="n">
        <v>2018</v>
      </c>
      <c r="B12616" s="35" t="n">
        <v>3809</v>
      </c>
      <c r="C12616" s="36" t="inlineStr">
        <is>
          <t>BIT</t>
        </is>
      </c>
      <c r="D12616" s="36" t="inlineStr">
        <is>
          <t>Coal</t>
        </is>
      </c>
      <c r="E12616" s="75" t="n">
        <v>22095</v>
      </c>
      <c r="F12616" s="76" t="n">
        <v>25.761</v>
      </c>
      <c r="G12616" s="75" t="n">
        <v>365.6</v>
      </c>
    </row>
    <row r="12617">
      <c r="A12617" s="35" t="n">
        <v>2018</v>
      </c>
      <c r="B12617" s="35" t="n">
        <v>3809</v>
      </c>
      <c r="C12617" s="36" t="inlineStr">
        <is>
          <t>DFO</t>
        </is>
      </c>
      <c r="D12617" s="36" t="inlineStr">
        <is>
          <t>Petroleum</t>
        </is>
      </c>
      <c r="E12617" s="75" t="n">
        <v>1269</v>
      </c>
      <c r="F12617" s="76" t="n">
        <v>5.88</v>
      </c>
      <c r="G12617" s="75" t="n">
        <v>1489.3</v>
      </c>
    </row>
    <row r="12618">
      <c r="A12618" s="35" t="n">
        <v>2018</v>
      </c>
      <c r="B12618" s="35" t="n">
        <v>3809</v>
      </c>
      <c r="C12618" s="36" t="inlineStr">
        <is>
          <t>RFO</t>
        </is>
      </c>
      <c r="D12618" s="36" t="inlineStr">
        <is>
          <t>Petroleum</t>
        </is>
      </c>
      <c r="E12618" s="75" t="n">
        <v>33492</v>
      </c>
      <c r="F12618" s="76" t="n">
        <v>6.384</v>
      </c>
      <c r="G12618" s="75" t="n">
        <v>708.5</v>
      </c>
    </row>
    <row r="12619">
      <c r="A12619" s="35" t="n">
        <v>2018</v>
      </c>
      <c r="B12619" s="35" t="n">
        <v>3809</v>
      </c>
      <c r="C12619" s="36" t="inlineStr">
        <is>
          <t>NG</t>
        </is>
      </c>
      <c r="D12619" s="36" t="inlineStr">
        <is>
          <t>Natural Gas</t>
        </is>
      </c>
      <c r="E12619" s="75" t="n">
        <v>193433</v>
      </c>
      <c r="F12619" s="76" t="n">
        <v>1.04</v>
      </c>
      <c r="G12619" s="75" t="n">
        <v>259.2</v>
      </c>
    </row>
    <row r="12620">
      <c r="A12620" s="35" t="n">
        <v>2018</v>
      </c>
      <c r="B12620" s="35" t="n">
        <v>3845</v>
      </c>
      <c r="C12620" s="36" t="inlineStr">
        <is>
          <t>DFO</t>
        </is>
      </c>
      <c r="D12620" s="36" t="inlineStr">
        <is>
          <t>Petroleum</t>
        </is>
      </c>
      <c r="E12620" s="75" t="n">
        <v>1572</v>
      </c>
      <c r="F12620" s="76" t="n">
        <v>6</v>
      </c>
      <c r="G12620" s="75" t="inlineStr">
        <is>
          <t>.</t>
        </is>
      </c>
    </row>
    <row r="12621">
      <c r="A12621" s="35" t="n">
        <v>2018</v>
      </c>
      <c r="B12621" s="35" t="n">
        <v>3845</v>
      </c>
      <c r="C12621" s="36" t="inlineStr">
        <is>
          <t>SUB</t>
        </is>
      </c>
      <c r="D12621" s="36" t="inlineStr">
        <is>
          <t>Coal</t>
        </is>
      </c>
      <c r="E12621" s="75" t="n">
        <v>44255</v>
      </c>
      <c r="F12621" s="76" t="n">
        <v>16.15</v>
      </c>
      <c r="G12621" s="75" t="inlineStr">
        <is>
          <t>.</t>
        </is>
      </c>
    </row>
    <row r="12622">
      <c r="A12622" s="35" t="n">
        <v>2018</v>
      </c>
      <c r="B12622" s="35" t="n">
        <v>3845</v>
      </c>
      <c r="C12622" s="36" t="inlineStr">
        <is>
          <t>SUB</t>
        </is>
      </c>
      <c r="D12622" s="36" t="inlineStr">
        <is>
          <t>Coal</t>
        </is>
      </c>
      <c r="E12622" s="75" t="n">
        <v>73796</v>
      </c>
      <c r="F12622" s="76" t="n">
        <v>17.5</v>
      </c>
      <c r="G12622" s="75" t="inlineStr">
        <is>
          <t>.</t>
        </is>
      </c>
    </row>
    <row r="12623">
      <c r="A12623" s="35" t="n">
        <v>2018</v>
      </c>
      <c r="B12623" s="35" t="n">
        <v>3845</v>
      </c>
      <c r="C12623" s="36" t="inlineStr">
        <is>
          <t>WC</t>
        </is>
      </c>
      <c r="D12623" s="36" t="inlineStr">
        <is>
          <t>Coal</t>
        </is>
      </c>
      <c r="E12623" s="75" t="n">
        <v>3421</v>
      </c>
      <c r="F12623" s="76" t="n">
        <v>15.5</v>
      </c>
      <c r="G12623" s="75" t="inlineStr">
        <is>
          <t>.</t>
        </is>
      </c>
    </row>
    <row r="12624">
      <c r="A12624" s="35" t="n">
        <v>2018</v>
      </c>
      <c r="B12624" s="35" t="n">
        <v>3935</v>
      </c>
      <c r="C12624" s="36" t="inlineStr">
        <is>
          <t>BIT</t>
        </is>
      </c>
      <c r="D12624" s="36" t="inlineStr">
        <is>
          <t>Coal</t>
        </is>
      </c>
      <c r="E12624" s="75" t="n">
        <v>22271</v>
      </c>
      <c r="F12624" s="76" t="n">
        <v>24.184</v>
      </c>
      <c r="G12624" s="75" t="n">
        <v>235.6</v>
      </c>
    </row>
    <row r="12625">
      <c r="A12625" s="35" t="n">
        <v>2018</v>
      </c>
      <c r="B12625" s="35" t="n">
        <v>3935</v>
      </c>
      <c r="C12625" s="36" t="inlineStr">
        <is>
          <t>BIT</t>
        </is>
      </c>
      <c r="D12625" s="36" t="inlineStr">
        <is>
          <t>Coal</t>
        </is>
      </c>
      <c r="E12625" s="75" t="n">
        <v>11001</v>
      </c>
      <c r="F12625" s="76" t="n">
        <v>24.528</v>
      </c>
      <c r="G12625" s="75" t="n">
        <v>212.8</v>
      </c>
    </row>
    <row r="12626">
      <c r="A12626" s="35" t="n">
        <v>2018</v>
      </c>
      <c r="B12626" s="35" t="n">
        <v>3935</v>
      </c>
      <c r="C12626" s="36" t="inlineStr">
        <is>
          <t>BIT</t>
        </is>
      </c>
      <c r="D12626" s="36" t="inlineStr">
        <is>
          <t>Coal</t>
        </is>
      </c>
      <c r="E12626" s="75" t="n">
        <v>7536</v>
      </c>
      <c r="F12626" s="76" t="n">
        <v>23.834</v>
      </c>
      <c r="G12626" s="75" t="n">
        <v>219.8</v>
      </c>
    </row>
    <row r="12627">
      <c r="A12627" s="35" t="n">
        <v>2018</v>
      </c>
      <c r="B12627" s="35" t="n">
        <v>3935</v>
      </c>
      <c r="C12627" s="36" t="inlineStr">
        <is>
          <t>BIT</t>
        </is>
      </c>
      <c r="D12627" s="36" t="inlineStr">
        <is>
          <t>Coal</t>
        </is>
      </c>
      <c r="E12627" s="75" t="n">
        <v>7536</v>
      </c>
      <c r="F12627" s="76" t="n">
        <v>23.834</v>
      </c>
      <c r="G12627" s="75" t="n">
        <v>219.8</v>
      </c>
    </row>
    <row r="12628">
      <c r="A12628" s="35" t="n">
        <v>2018</v>
      </c>
      <c r="B12628" s="35" t="n">
        <v>3935</v>
      </c>
      <c r="C12628" s="36" t="inlineStr">
        <is>
          <t>BIT</t>
        </is>
      </c>
      <c r="D12628" s="36" t="inlineStr">
        <is>
          <t>Coal</t>
        </is>
      </c>
      <c r="E12628" s="75" t="n">
        <v>11001</v>
      </c>
      <c r="F12628" s="76" t="n">
        <v>24.528</v>
      </c>
      <c r="G12628" s="75" t="n">
        <v>212.8</v>
      </c>
    </row>
    <row r="12629">
      <c r="A12629" s="35" t="n">
        <v>2018</v>
      </c>
      <c r="B12629" s="35" t="n">
        <v>3935</v>
      </c>
      <c r="C12629" s="36" t="inlineStr">
        <is>
          <t>BIT</t>
        </is>
      </c>
      <c r="D12629" s="36" t="inlineStr">
        <is>
          <t>Coal</t>
        </is>
      </c>
      <c r="E12629" s="75" t="n">
        <v>1583</v>
      </c>
      <c r="F12629" s="76" t="n">
        <v>23.768</v>
      </c>
      <c r="G12629" s="75" t="n">
        <v>248.9</v>
      </c>
    </row>
    <row r="12630">
      <c r="A12630" s="35" t="n">
        <v>2018</v>
      </c>
      <c r="B12630" s="35" t="n">
        <v>3935</v>
      </c>
      <c r="C12630" s="36" t="inlineStr">
        <is>
          <t>DFO</t>
        </is>
      </c>
      <c r="D12630" s="36" t="inlineStr">
        <is>
          <t>Petroleum</t>
        </is>
      </c>
      <c r="E12630" s="75" t="n">
        <v>12006</v>
      </c>
      <c r="F12630" s="76" t="n">
        <v>5.788</v>
      </c>
      <c r="G12630" s="75" t="n">
        <v>1829.7</v>
      </c>
    </row>
    <row r="12631">
      <c r="A12631" s="35" t="n">
        <v>2018</v>
      </c>
      <c r="B12631" s="35" t="n">
        <v>3935</v>
      </c>
      <c r="C12631" s="36" t="inlineStr">
        <is>
          <t>BIT</t>
        </is>
      </c>
      <c r="D12631" s="36" t="inlineStr">
        <is>
          <t>Coal</t>
        </is>
      </c>
      <c r="E12631" s="75" t="n">
        <v>17218</v>
      </c>
      <c r="F12631" s="76" t="n">
        <v>24.002</v>
      </c>
      <c r="G12631" s="75" t="n">
        <v>231.9</v>
      </c>
    </row>
    <row r="12632">
      <c r="A12632" s="35" t="n">
        <v>2018</v>
      </c>
      <c r="B12632" s="35" t="n">
        <v>3935</v>
      </c>
      <c r="C12632" s="36" t="inlineStr">
        <is>
          <t>BIT</t>
        </is>
      </c>
      <c r="D12632" s="36" t="inlineStr">
        <is>
          <t>Coal</t>
        </is>
      </c>
      <c r="E12632" s="75" t="n">
        <v>17218</v>
      </c>
      <c r="F12632" s="76" t="n">
        <v>24.002</v>
      </c>
      <c r="G12632" s="75" t="n">
        <v>231.9</v>
      </c>
    </row>
    <row r="12633">
      <c r="A12633" s="35" t="n">
        <v>2018</v>
      </c>
      <c r="B12633" s="35" t="n">
        <v>3935</v>
      </c>
      <c r="C12633" s="36" t="inlineStr">
        <is>
          <t>BIT</t>
        </is>
      </c>
      <c r="D12633" s="36" t="inlineStr">
        <is>
          <t>Coal</t>
        </is>
      </c>
      <c r="E12633" s="75" t="n">
        <v>13742</v>
      </c>
      <c r="F12633" s="76" t="n">
        <v>24.146</v>
      </c>
      <c r="G12633" s="75" t="n">
        <v>232.3</v>
      </c>
    </row>
    <row r="12634">
      <c r="A12634" s="35" t="n">
        <v>2018</v>
      </c>
      <c r="B12634" s="35" t="n">
        <v>3935</v>
      </c>
      <c r="C12634" s="36" t="inlineStr">
        <is>
          <t>BIT</t>
        </is>
      </c>
      <c r="D12634" s="36" t="inlineStr">
        <is>
          <t>Coal</t>
        </is>
      </c>
      <c r="E12634" s="75" t="n">
        <v>13742</v>
      </c>
      <c r="F12634" s="76" t="n">
        <v>24.146</v>
      </c>
      <c r="G12634" s="75" t="n">
        <v>232.3</v>
      </c>
    </row>
    <row r="12635">
      <c r="A12635" s="35" t="n">
        <v>2018</v>
      </c>
      <c r="B12635" s="35" t="n">
        <v>3935</v>
      </c>
      <c r="C12635" s="36" t="inlineStr">
        <is>
          <t>BIT</t>
        </is>
      </c>
      <c r="D12635" s="36" t="inlineStr">
        <is>
          <t>Coal</t>
        </is>
      </c>
      <c r="E12635" s="75" t="n">
        <v>8153</v>
      </c>
      <c r="F12635" s="76" t="n">
        <v>24.798</v>
      </c>
      <c r="G12635" s="75" t="n">
        <v>260.8</v>
      </c>
    </row>
    <row r="12636">
      <c r="A12636" s="35" t="n">
        <v>2018</v>
      </c>
      <c r="B12636" s="35" t="n">
        <v>3935</v>
      </c>
      <c r="C12636" s="36" t="inlineStr">
        <is>
          <t>BIT</t>
        </is>
      </c>
      <c r="D12636" s="36" t="inlineStr">
        <is>
          <t>Coal</t>
        </is>
      </c>
      <c r="E12636" s="75" t="n">
        <v>8325</v>
      </c>
      <c r="F12636" s="76" t="n">
        <v>24.222</v>
      </c>
      <c r="G12636" s="75" t="n">
        <v>257</v>
      </c>
    </row>
    <row r="12637">
      <c r="A12637" s="35" t="n">
        <v>2018</v>
      </c>
      <c r="B12637" s="35" t="n">
        <v>3935</v>
      </c>
      <c r="C12637" s="36" t="inlineStr">
        <is>
          <t>BIT</t>
        </is>
      </c>
      <c r="D12637" s="36" t="inlineStr">
        <is>
          <t>Coal</t>
        </is>
      </c>
      <c r="E12637" s="75" t="n">
        <v>8325</v>
      </c>
      <c r="F12637" s="76" t="n">
        <v>24.222</v>
      </c>
      <c r="G12637" s="75" t="n">
        <v>257</v>
      </c>
    </row>
    <row r="12638">
      <c r="A12638" s="35" t="n">
        <v>2018</v>
      </c>
      <c r="B12638" s="35" t="n">
        <v>3935</v>
      </c>
      <c r="C12638" s="36" t="inlineStr">
        <is>
          <t>BIT</t>
        </is>
      </c>
      <c r="D12638" s="36" t="inlineStr">
        <is>
          <t>Coal</t>
        </is>
      </c>
      <c r="E12638" s="75" t="n">
        <v>9965</v>
      </c>
      <c r="F12638" s="76" t="n">
        <v>23.928</v>
      </c>
      <c r="G12638" s="75" t="n">
        <v>238.3</v>
      </c>
    </row>
    <row r="12639">
      <c r="A12639" s="35" t="n">
        <v>2018</v>
      </c>
      <c r="B12639" s="35" t="n">
        <v>3935</v>
      </c>
      <c r="C12639" s="36" t="inlineStr">
        <is>
          <t>BIT</t>
        </is>
      </c>
      <c r="D12639" s="36" t="inlineStr">
        <is>
          <t>Coal</t>
        </is>
      </c>
      <c r="E12639" s="75" t="n">
        <v>9965</v>
      </c>
      <c r="F12639" s="76" t="n">
        <v>23.928</v>
      </c>
      <c r="G12639" s="75" t="n">
        <v>238.3</v>
      </c>
    </row>
    <row r="12640">
      <c r="A12640" s="35" t="n">
        <v>2018</v>
      </c>
      <c r="B12640" s="35" t="n">
        <v>3935</v>
      </c>
      <c r="C12640" s="36" t="inlineStr">
        <is>
          <t>BIT</t>
        </is>
      </c>
      <c r="D12640" s="36" t="inlineStr">
        <is>
          <t>Coal</t>
        </is>
      </c>
      <c r="E12640" s="75" t="n">
        <v>8153</v>
      </c>
      <c r="F12640" s="76" t="n">
        <v>24.798</v>
      </c>
      <c r="G12640" s="75" t="n">
        <v>260.8</v>
      </c>
    </row>
    <row r="12641">
      <c r="A12641" s="35" t="n">
        <v>2018</v>
      </c>
      <c r="B12641" s="35" t="n">
        <v>3935</v>
      </c>
      <c r="C12641" s="36" t="inlineStr">
        <is>
          <t>BIT</t>
        </is>
      </c>
      <c r="D12641" s="36" t="inlineStr">
        <is>
          <t>Coal</t>
        </is>
      </c>
      <c r="E12641" s="75" t="n">
        <v>58339</v>
      </c>
      <c r="F12641" s="76" t="n">
        <v>25.26</v>
      </c>
      <c r="G12641" s="75" t="n">
        <v>154.7</v>
      </c>
    </row>
    <row r="12642">
      <c r="A12642" s="35" t="n">
        <v>2018</v>
      </c>
      <c r="B12642" s="35" t="n">
        <v>3935</v>
      </c>
      <c r="C12642" s="36" t="inlineStr">
        <is>
          <t>BIT</t>
        </is>
      </c>
      <c r="D12642" s="36" t="inlineStr">
        <is>
          <t>Coal</t>
        </is>
      </c>
      <c r="E12642" s="75" t="n">
        <v>78155</v>
      </c>
      <c r="F12642" s="76" t="n">
        <v>25.222</v>
      </c>
      <c r="G12642" s="75" t="n">
        <v>158.6</v>
      </c>
    </row>
    <row r="12643">
      <c r="A12643" s="35" t="n">
        <v>2018</v>
      </c>
      <c r="B12643" s="35" t="n">
        <v>3935</v>
      </c>
      <c r="C12643" s="36" t="inlineStr">
        <is>
          <t>BIT</t>
        </is>
      </c>
      <c r="D12643" s="36" t="inlineStr">
        <is>
          <t>Coal</t>
        </is>
      </c>
      <c r="E12643" s="75" t="n">
        <v>29353</v>
      </c>
      <c r="F12643" s="76" t="n">
        <v>25.168</v>
      </c>
      <c r="G12643" s="75" t="n">
        <v>155.7</v>
      </c>
    </row>
    <row r="12644">
      <c r="A12644" s="35" t="n">
        <v>2018</v>
      </c>
      <c r="B12644" s="35" t="n">
        <v>3935</v>
      </c>
      <c r="C12644" s="36" t="inlineStr">
        <is>
          <t>BIT</t>
        </is>
      </c>
      <c r="D12644" s="36" t="inlineStr">
        <is>
          <t>Coal</t>
        </is>
      </c>
      <c r="E12644" s="75" t="n">
        <v>27736</v>
      </c>
      <c r="F12644" s="76" t="n">
        <v>24.514</v>
      </c>
      <c r="G12644" s="75" t="n">
        <v>238.5</v>
      </c>
    </row>
    <row r="12645">
      <c r="A12645" s="35" t="n">
        <v>2018</v>
      </c>
      <c r="B12645" s="35" t="n">
        <v>3935</v>
      </c>
      <c r="C12645" s="36" t="inlineStr">
        <is>
          <t>BIT</t>
        </is>
      </c>
      <c r="D12645" s="36" t="inlineStr">
        <is>
          <t>Coal</t>
        </is>
      </c>
      <c r="E12645" s="75" t="n">
        <v>27736</v>
      </c>
      <c r="F12645" s="76" t="n">
        <v>24.514</v>
      </c>
      <c r="G12645" s="75" t="n">
        <v>238.5</v>
      </c>
    </row>
    <row r="12646">
      <c r="A12646" s="35" t="n">
        <v>2018</v>
      </c>
      <c r="B12646" s="35" t="n">
        <v>3935</v>
      </c>
      <c r="C12646" s="36" t="inlineStr">
        <is>
          <t>BIT</t>
        </is>
      </c>
      <c r="D12646" s="36" t="inlineStr">
        <is>
          <t>Coal</t>
        </is>
      </c>
      <c r="E12646" s="75" t="n">
        <v>12424</v>
      </c>
      <c r="F12646" s="76" t="n">
        <v>23.904</v>
      </c>
      <c r="G12646" s="75" t="n">
        <v>242.9</v>
      </c>
    </row>
    <row r="12647">
      <c r="A12647" s="35" t="n">
        <v>2018</v>
      </c>
      <c r="B12647" s="35" t="n">
        <v>3935</v>
      </c>
      <c r="C12647" s="36" t="inlineStr">
        <is>
          <t>BIT</t>
        </is>
      </c>
      <c r="D12647" s="36" t="inlineStr">
        <is>
          <t>Coal</t>
        </is>
      </c>
      <c r="E12647" s="75" t="n">
        <v>12424</v>
      </c>
      <c r="F12647" s="76" t="n">
        <v>23.904</v>
      </c>
      <c r="G12647" s="75" t="n">
        <v>242.9</v>
      </c>
    </row>
    <row r="12648">
      <c r="A12648" s="35" t="n">
        <v>2018</v>
      </c>
      <c r="B12648" s="35" t="n">
        <v>3943</v>
      </c>
      <c r="C12648" s="36" t="inlineStr">
        <is>
          <t>DFO</t>
        </is>
      </c>
      <c r="D12648" s="36" t="inlineStr">
        <is>
          <t>Petroleum</t>
        </is>
      </c>
      <c r="E12648" s="75" t="n">
        <v>2110</v>
      </c>
      <c r="F12648" s="76" t="n">
        <v>5.8</v>
      </c>
      <c r="G12648" s="75" t="n">
        <v>1765</v>
      </c>
    </row>
    <row r="12649">
      <c r="A12649" s="35" t="n">
        <v>2018</v>
      </c>
      <c r="B12649" s="35" t="n">
        <v>3943</v>
      </c>
      <c r="C12649" s="36" t="inlineStr">
        <is>
          <t>BIT</t>
        </is>
      </c>
      <c r="D12649" s="36" t="inlineStr">
        <is>
          <t>Coal</t>
        </is>
      </c>
      <c r="E12649" s="75" t="n">
        <v>189342</v>
      </c>
      <c r="F12649" s="76" t="n">
        <v>25.932</v>
      </c>
      <c r="G12649" s="75" t="n">
        <v>169.7</v>
      </c>
    </row>
    <row r="12650">
      <c r="A12650" s="35" t="n">
        <v>2018</v>
      </c>
      <c r="B12650" s="35" t="n">
        <v>3943</v>
      </c>
      <c r="C12650" s="36" t="inlineStr">
        <is>
          <t>BIT</t>
        </is>
      </c>
      <c r="D12650" s="36" t="inlineStr">
        <is>
          <t>Coal</t>
        </is>
      </c>
      <c r="E12650" s="75" t="n">
        <v>19939</v>
      </c>
      <c r="F12650" s="76" t="n">
        <v>24.88</v>
      </c>
      <c r="G12650" s="75" t="n">
        <v>362.4</v>
      </c>
    </row>
    <row r="12651">
      <c r="A12651" s="35" t="n">
        <v>2018</v>
      </c>
      <c r="B12651" s="35" t="n">
        <v>3943</v>
      </c>
      <c r="C12651" s="36" t="inlineStr">
        <is>
          <t>BIT</t>
        </is>
      </c>
      <c r="D12651" s="36" t="inlineStr">
        <is>
          <t>Coal</t>
        </is>
      </c>
      <c r="E12651" s="75" t="n">
        <v>378</v>
      </c>
      <c r="F12651" s="76" t="n">
        <v>25.066</v>
      </c>
      <c r="G12651" s="75" t="n">
        <v>204</v>
      </c>
    </row>
    <row r="12652">
      <c r="A12652" s="35" t="n">
        <v>2018</v>
      </c>
      <c r="B12652" s="35" t="n">
        <v>3944</v>
      </c>
      <c r="C12652" s="36" t="inlineStr">
        <is>
          <t>NG</t>
        </is>
      </c>
      <c r="D12652" s="36" t="inlineStr">
        <is>
          <t>Natural Gas</t>
        </is>
      </c>
      <c r="E12652" s="75" t="n">
        <v>25815</v>
      </c>
      <c r="F12652" s="76" t="n">
        <v>1.067</v>
      </c>
      <c r="G12652" s="75" t="n">
        <v>256.7</v>
      </c>
    </row>
    <row r="12653">
      <c r="A12653" s="35" t="n">
        <v>2018</v>
      </c>
      <c r="B12653" s="35" t="n">
        <v>3944</v>
      </c>
      <c r="C12653" s="36" t="inlineStr">
        <is>
          <t>BIT</t>
        </is>
      </c>
      <c r="D12653" s="36" t="inlineStr">
        <is>
          <t>Coal</t>
        </is>
      </c>
      <c r="E12653" s="75" t="n">
        <v>426286</v>
      </c>
      <c r="F12653" s="76" t="n">
        <v>25.3</v>
      </c>
      <c r="G12653" s="75" t="n">
        <v>209.5</v>
      </c>
    </row>
    <row r="12654">
      <c r="A12654" s="35" t="n">
        <v>2018</v>
      </c>
      <c r="B12654" s="35" t="n">
        <v>3948</v>
      </c>
      <c r="C12654" s="36" t="inlineStr">
        <is>
          <t>BIT</t>
        </is>
      </c>
      <c r="D12654" s="36" t="inlineStr">
        <is>
          <t>Coal</t>
        </is>
      </c>
      <c r="E12654" s="75" t="n">
        <v>345</v>
      </c>
      <c r="F12654" s="76" t="n">
        <v>24.302</v>
      </c>
      <c r="G12654" s="75" t="n">
        <v>252.1</v>
      </c>
    </row>
    <row r="12655">
      <c r="A12655" s="35" t="n">
        <v>2018</v>
      </c>
      <c r="B12655" s="35" t="n">
        <v>3948</v>
      </c>
      <c r="C12655" s="36" t="inlineStr">
        <is>
          <t>BIT</t>
        </is>
      </c>
      <c r="D12655" s="36" t="inlineStr">
        <is>
          <t>Coal</t>
        </is>
      </c>
      <c r="E12655" s="75" t="n">
        <v>345</v>
      </c>
      <c r="F12655" s="76" t="n">
        <v>24.302</v>
      </c>
      <c r="G12655" s="75" t="n">
        <v>252.1</v>
      </c>
    </row>
    <row r="12656">
      <c r="A12656" s="35" t="n">
        <v>2018</v>
      </c>
      <c r="B12656" s="35" t="n">
        <v>3948</v>
      </c>
      <c r="C12656" s="36" t="inlineStr">
        <is>
          <t>BIT</t>
        </is>
      </c>
      <c r="D12656" s="36" t="inlineStr">
        <is>
          <t>Coal</t>
        </is>
      </c>
      <c r="E12656" s="75" t="n">
        <v>345</v>
      </c>
      <c r="F12656" s="76" t="n">
        <v>24.302</v>
      </c>
      <c r="G12656" s="75" t="n">
        <v>252.1</v>
      </c>
    </row>
    <row r="12657">
      <c r="A12657" s="35" t="n">
        <v>2018</v>
      </c>
      <c r="B12657" s="35" t="n">
        <v>3948</v>
      </c>
      <c r="C12657" s="36" t="inlineStr">
        <is>
          <t>BIT</t>
        </is>
      </c>
      <c r="D12657" s="36" t="inlineStr">
        <is>
          <t>Coal</t>
        </is>
      </c>
      <c r="E12657" s="75" t="n">
        <v>345</v>
      </c>
      <c r="F12657" s="76" t="n">
        <v>24.302</v>
      </c>
      <c r="G12657" s="75" t="n">
        <v>252.1</v>
      </c>
    </row>
    <row r="12658">
      <c r="A12658" s="35" t="n">
        <v>2018</v>
      </c>
      <c r="B12658" s="35" t="n">
        <v>3948</v>
      </c>
      <c r="C12658" s="36" t="inlineStr">
        <is>
          <t>BIT</t>
        </is>
      </c>
      <c r="D12658" s="36" t="inlineStr">
        <is>
          <t>Coal</t>
        </is>
      </c>
      <c r="E12658" s="75" t="n">
        <v>13066</v>
      </c>
      <c r="F12658" s="76" t="n">
        <v>24.518</v>
      </c>
      <c r="G12658" s="75" t="n">
        <v>253.6</v>
      </c>
    </row>
    <row r="12659">
      <c r="A12659" s="35" t="n">
        <v>2018</v>
      </c>
      <c r="B12659" s="35" t="n">
        <v>3948</v>
      </c>
      <c r="C12659" s="36" t="inlineStr">
        <is>
          <t>BIT</t>
        </is>
      </c>
      <c r="D12659" s="36" t="inlineStr">
        <is>
          <t>Coal</t>
        </is>
      </c>
      <c r="E12659" s="75" t="n">
        <v>1176</v>
      </c>
      <c r="F12659" s="76" t="n">
        <v>23.92</v>
      </c>
      <c r="G12659" s="75" t="n">
        <v>253.2</v>
      </c>
    </row>
    <row r="12660">
      <c r="A12660" s="35" t="n">
        <v>2018</v>
      </c>
      <c r="B12660" s="35" t="n">
        <v>3948</v>
      </c>
      <c r="C12660" s="36" t="inlineStr">
        <is>
          <t>BIT</t>
        </is>
      </c>
      <c r="D12660" s="36" t="inlineStr">
        <is>
          <t>Coal</t>
        </is>
      </c>
      <c r="E12660" s="75" t="n">
        <v>1765</v>
      </c>
      <c r="F12660" s="76" t="n">
        <v>23.92</v>
      </c>
      <c r="G12660" s="75" t="n">
        <v>253.2</v>
      </c>
    </row>
    <row r="12661">
      <c r="A12661" s="35" t="n">
        <v>2018</v>
      </c>
      <c r="B12661" s="35" t="n">
        <v>3948</v>
      </c>
      <c r="C12661" s="36" t="inlineStr">
        <is>
          <t>BIT</t>
        </is>
      </c>
      <c r="D12661" s="36" t="inlineStr">
        <is>
          <t>Coal</t>
        </is>
      </c>
      <c r="E12661" s="75" t="n">
        <v>15615</v>
      </c>
      <c r="F12661" s="76" t="n">
        <v>24.126</v>
      </c>
      <c r="G12661" s="75" t="n">
        <v>250.1</v>
      </c>
    </row>
    <row r="12662">
      <c r="A12662" s="35" t="n">
        <v>2018</v>
      </c>
      <c r="B12662" s="35" t="n">
        <v>3948</v>
      </c>
      <c r="C12662" s="36" t="inlineStr">
        <is>
          <t>BIT</t>
        </is>
      </c>
      <c r="D12662" s="36" t="inlineStr">
        <is>
          <t>Coal</t>
        </is>
      </c>
      <c r="E12662" s="75" t="n">
        <v>10442</v>
      </c>
      <c r="F12662" s="76" t="n">
        <v>24.258</v>
      </c>
      <c r="G12662" s="75" t="n">
        <v>256.4</v>
      </c>
    </row>
    <row r="12663">
      <c r="A12663" s="35" t="n">
        <v>2018</v>
      </c>
      <c r="B12663" s="35" t="n">
        <v>3948</v>
      </c>
      <c r="C12663" s="36" t="inlineStr">
        <is>
          <t>BIT</t>
        </is>
      </c>
      <c r="D12663" s="36" t="inlineStr">
        <is>
          <t>Coal</t>
        </is>
      </c>
      <c r="E12663" s="75" t="n">
        <v>15615</v>
      </c>
      <c r="F12663" s="76" t="n">
        <v>24.126</v>
      </c>
      <c r="G12663" s="75" t="n">
        <v>250.1</v>
      </c>
    </row>
    <row r="12664">
      <c r="A12664" s="35" t="n">
        <v>2018</v>
      </c>
      <c r="B12664" s="35" t="n">
        <v>3948</v>
      </c>
      <c r="C12664" s="36" t="inlineStr">
        <is>
          <t>BIT</t>
        </is>
      </c>
      <c r="D12664" s="36" t="inlineStr">
        <is>
          <t>Coal</t>
        </is>
      </c>
      <c r="E12664" s="75" t="n">
        <v>10442</v>
      </c>
      <c r="F12664" s="76" t="n">
        <v>24.258</v>
      </c>
      <c r="G12664" s="75" t="n">
        <v>256.4</v>
      </c>
    </row>
    <row r="12665">
      <c r="A12665" s="35" t="n">
        <v>2018</v>
      </c>
      <c r="B12665" s="35" t="n">
        <v>3948</v>
      </c>
      <c r="C12665" s="36" t="inlineStr">
        <is>
          <t>BIT</t>
        </is>
      </c>
      <c r="D12665" s="36" t="inlineStr">
        <is>
          <t>Coal</t>
        </is>
      </c>
      <c r="E12665" s="75" t="n">
        <v>6301</v>
      </c>
      <c r="F12665" s="76" t="n">
        <v>24.076</v>
      </c>
      <c r="G12665" s="75" t="n">
        <v>252.7</v>
      </c>
    </row>
    <row r="12666">
      <c r="A12666" s="35" t="n">
        <v>2018</v>
      </c>
      <c r="B12666" s="35" t="n">
        <v>3948</v>
      </c>
      <c r="C12666" s="36" t="inlineStr">
        <is>
          <t>BIT</t>
        </is>
      </c>
      <c r="D12666" s="36" t="inlineStr">
        <is>
          <t>Coal</t>
        </is>
      </c>
      <c r="E12666" s="75" t="n">
        <v>6301</v>
      </c>
      <c r="F12666" s="76" t="n">
        <v>24.076</v>
      </c>
      <c r="G12666" s="75" t="n">
        <v>252.7</v>
      </c>
    </row>
    <row r="12667">
      <c r="A12667" s="35" t="n">
        <v>2018</v>
      </c>
      <c r="B12667" s="35" t="n">
        <v>3948</v>
      </c>
      <c r="C12667" s="36" t="inlineStr">
        <is>
          <t>BIT</t>
        </is>
      </c>
      <c r="D12667" s="36" t="inlineStr">
        <is>
          <t>Coal</t>
        </is>
      </c>
      <c r="E12667" s="75" t="n">
        <v>4523</v>
      </c>
      <c r="F12667" s="76" t="n">
        <v>23.792</v>
      </c>
      <c r="G12667" s="75" t="n">
        <v>274.6</v>
      </c>
    </row>
    <row r="12668">
      <c r="A12668" s="35" t="n">
        <v>2018</v>
      </c>
      <c r="B12668" s="35" t="n">
        <v>3948</v>
      </c>
      <c r="C12668" s="36" t="inlineStr">
        <is>
          <t>BIT</t>
        </is>
      </c>
      <c r="D12668" s="36" t="inlineStr">
        <is>
          <t>Coal</t>
        </is>
      </c>
      <c r="E12668" s="75" t="n">
        <v>4523</v>
      </c>
      <c r="F12668" s="76" t="n">
        <v>23.792</v>
      </c>
      <c r="G12668" s="75" t="n">
        <v>274.6</v>
      </c>
    </row>
    <row r="12669">
      <c r="A12669" s="35" t="n">
        <v>2018</v>
      </c>
      <c r="B12669" s="35" t="n">
        <v>3948</v>
      </c>
      <c r="C12669" s="36" t="inlineStr">
        <is>
          <t>BIT</t>
        </is>
      </c>
      <c r="D12669" s="36" t="inlineStr">
        <is>
          <t>Coal</t>
        </is>
      </c>
      <c r="E12669" s="75" t="n">
        <v>1522</v>
      </c>
      <c r="F12669" s="76" t="n">
        <v>23.654</v>
      </c>
      <c r="G12669" s="75" t="n">
        <v>274.4</v>
      </c>
    </row>
    <row r="12670">
      <c r="A12670" s="35" t="n">
        <v>2018</v>
      </c>
      <c r="B12670" s="35" t="n">
        <v>3948</v>
      </c>
      <c r="C12670" s="36" t="inlineStr">
        <is>
          <t>BIT</t>
        </is>
      </c>
      <c r="D12670" s="36" t="inlineStr">
        <is>
          <t>Coal</t>
        </is>
      </c>
      <c r="E12670" s="75" t="n">
        <v>99770</v>
      </c>
      <c r="F12670" s="76" t="n">
        <v>25.356</v>
      </c>
      <c r="G12670" s="75" t="n">
        <v>202.1</v>
      </c>
    </row>
    <row r="12671">
      <c r="A12671" s="35" t="n">
        <v>2018</v>
      </c>
      <c r="B12671" s="35" t="n">
        <v>3948</v>
      </c>
      <c r="C12671" s="36" t="inlineStr">
        <is>
          <t>BIT</t>
        </is>
      </c>
      <c r="D12671" s="36" t="inlineStr">
        <is>
          <t>Coal</t>
        </is>
      </c>
      <c r="E12671" s="75" t="n">
        <v>5019</v>
      </c>
      <c r="F12671" s="76" t="n">
        <v>24.268</v>
      </c>
      <c r="G12671" s="75" t="n">
        <v>263.6</v>
      </c>
    </row>
    <row r="12672">
      <c r="A12672" s="35" t="n">
        <v>2018</v>
      </c>
      <c r="B12672" s="35" t="n">
        <v>3948</v>
      </c>
      <c r="C12672" s="36" t="inlineStr">
        <is>
          <t>BIT</t>
        </is>
      </c>
      <c r="D12672" s="36" t="inlineStr">
        <is>
          <t>Coal</t>
        </is>
      </c>
      <c r="E12672" s="75" t="n">
        <v>28585</v>
      </c>
      <c r="F12672" s="76" t="n">
        <v>24.178</v>
      </c>
      <c r="G12672" s="75" t="n">
        <v>262.5</v>
      </c>
    </row>
    <row r="12673">
      <c r="A12673" s="35" t="n">
        <v>2018</v>
      </c>
      <c r="B12673" s="35" t="n">
        <v>3948</v>
      </c>
      <c r="C12673" s="36" t="inlineStr">
        <is>
          <t>BIT</t>
        </is>
      </c>
      <c r="D12673" s="36" t="inlineStr">
        <is>
          <t>Coal</t>
        </is>
      </c>
      <c r="E12673" s="75" t="n">
        <v>5019</v>
      </c>
      <c r="F12673" s="76" t="n">
        <v>24.268</v>
      </c>
      <c r="G12673" s="75" t="n">
        <v>263.6</v>
      </c>
    </row>
    <row r="12674">
      <c r="A12674" s="35" t="n">
        <v>2018</v>
      </c>
      <c r="B12674" s="35" t="n">
        <v>3948</v>
      </c>
      <c r="C12674" s="36" t="inlineStr">
        <is>
          <t>BIT</t>
        </is>
      </c>
      <c r="D12674" s="36" t="inlineStr">
        <is>
          <t>Coal</t>
        </is>
      </c>
      <c r="E12674" s="75" t="n">
        <v>5171</v>
      </c>
      <c r="F12674" s="76" t="n">
        <v>24.268</v>
      </c>
      <c r="G12674" s="75" t="n">
        <v>263.6</v>
      </c>
    </row>
    <row r="12675">
      <c r="A12675" s="35" t="n">
        <v>2018</v>
      </c>
      <c r="B12675" s="35" t="n">
        <v>3948</v>
      </c>
      <c r="C12675" s="36" t="inlineStr">
        <is>
          <t>BIT</t>
        </is>
      </c>
      <c r="D12675" s="36" t="inlineStr">
        <is>
          <t>Coal</t>
        </is>
      </c>
      <c r="E12675" s="75" t="n">
        <v>1441</v>
      </c>
      <c r="F12675" s="76" t="n">
        <v>23.952</v>
      </c>
      <c r="G12675" s="75" t="n">
        <v>274.9</v>
      </c>
    </row>
    <row r="12676">
      <c r="A12676" s="35" t="n">
        <v>2018</v>
      </c>
      <c r="B12676" s="35" t="n">
        <v>3948</v>
      </c>
      <c r="C12676" s="36" t="inlineStr">
        <is>
          <t>BIT</t>
        </is>
      </c>
      <c r="D12676" s="36" t="inlineStr">
        <is>
          <t>Coal</t>
        </is>
      </c>
      <c r="E12676" s="75" t="n">
        <v>4608</v>
      </c>
      <c r="F12676" s="76" t="n">
        <v>24.596</v>
      </c>
      <c r="G12676" s="75" t="n">
        <v>254.1</v>
      </c>
    </row>
    <row r="12677">
      <c r="A12677" s="35" t="n">
        <v>2018</v>
      </c>
      <c r="B12677" s="35" t="n">
        <v>3948</v>
      </c>
      <c r="C12677" s="36" t="inlineStr">
        <is>
          <t>DFO</t>
        </is>
      </c>
      <c r="D12677" s="36" t="inlineStr">
        <is>
          <t>Petroleum</t>
        </is>
      </c>
      <c r="E12677" s="75" t="n">
        <v>10718</v>
      </c>
      <c r="F12677" s="76" t="n">
        <v>5.653</v>
      </c>
      <c r="G12677" s="75" t="n">
        <v>1777.6</v>
      </c>
    </row>
    <row r="12678">
      <c r="A12678" s="35" t="n">
        <v>2018</v>
      </c>
      <c r="B12678" s="35" t="n">
        <v>3954</v>
      </c>
      <c r="C12678" s="36" t="inlineStr">
        <is>
          <t>BIT</t>
        </is>
      </c>
      <c r="D12678" s="36" t="inlineStr">
        <is>
          <t>Coal</t>
        </is>
      </c>
      <c r="E12678" s="75" t="n">
        <v>8816</v>
      </c>
      <c r="F12678" s="76" t="n">
        <v>22.778</v>
      </c>
      <c r="G12678" s="75" t="n">
        <v>215.5</v>
      </c>
    </row>
    <row r="12679">
      <c r="A12679" s="35" t="n">
        <v>2018</v>
      </c>
      <c r="B12679" s="35" t="n">
        <v>3954</v>
      </c>
      <c r="C12679" s="36" t="inlineStr">
        <is>
          <t>BIT</t>
        </is>
      </c>
      <c r="D12679" s="36" t="inlineStr">
        <is>
          <t>Coal</t>
        </is>
      </c>
      <c r="E12679" s="75" t="n">
        <v>16272</v>
      </c>
      <c r="F12679" s="76" t="n">
        <v>25.909</v>
      </c>
      <c r="G12679" s="75" t="n">
        <v>297.3</v>
      </c>
    </row>
    <row r="12680">
      <c r="A12680" s="35" t="n">
        <v>2018</v>
      </c>
      <c r="B12680" s="35" t="n">
        <v>3954</v>
      </c>
      <c r="C12680" s="36" t="inlineStr">
        <is>
          <t>BIT</t>
        </is>
      </c>
      <c r="D12680" s="36" t="inlineStr">
        <is>
          <t>Coal</t>
        </is>
      </c>
      <c r="E12680" s="75" t="n">
        <v>7217</v>
      </c>
      <c r="F12680" s="76" t="n">
        <v>24.546</v>
      </c>
      <c r="G12680" s="75" t="n">
        <v>198.1</v>
      </c>
    </row>
    <row r="12681">
      <c r="A12681" s="35" t="n">
        <v>2018</v>
      </c>
      <c r="B12681" s="35" t="n">
        <v>3954</v>
      </c>
      <c r="C12681" s="36" t="inlineStr">
        <is>
          <t>BIT</t>
        </is>
      </c>
      <c r="D12681" s="36" t="inlineStr">
        <is>
          <t>Coal</t>
        </is>
      </c>
      <c r="E12681" s="75" t="n">
        <v>18326</v>
      </c>
      <c r="F12681" s="76" t="n">
        <v>25.957</v>
      </c>
      <c r="G12681" s="75" t="n">
        <v>226.7</v>
      </c>
    </row>
    <row r="12682">
      <c r="A12682" s="35" t="n">
        <v>2018</v>
      </c>
      <c r="B12682" s="35" t="n">
        <v>3954</v>
      </c>
      <c r="C12682" s="36" t="inlineStr">
        <is>
          <t>BIT</t>
        </is>
      </c>
      <c r="D12682" s="36" t="inlineStr">
        <is>
          <t>Coal</t>
        </is>
      </c>
      <c r="E12682" s="75" t="n">
        <v>28841</v>
      </c>
      <c r="F12682" s="76" t="n">
        <v>26.15</v>
      </c>
      <c r="G12682" s="75" t="n">
        <v>233.9</v>
      </c>
    </row>
    <row r="12683">
      <c r="A12683" s="35" t="n">
        <v>2018</v>
      </c>
      <c r="B12683" s="35" t="n">
        <v>3954</v>
      </c>
      <c r="C12683" s="36" t="inlineStr">
        <is>
          <t>BIT</t>
        </is>
      </c>
      <c r="D12683" s="36" t="inlineStr">
        <is>
          <t>Coal</t>
        </is>
      </c>
      <c r="E12683" s="75" t="n">
        <v>102175</v>
      </c>
      <c r="F12683" s="76" t="n">
        <v>24.128</v>
      </c>
      <c r="G12683" s="75" t="n">
        <v>302.1</v>
      </c>
    </row>
    <row r="12684">
      <c r="A12684" s="35" t="n">
        <v>2018</v>
      </c>
      <c r="B12684" s="35" t="n">
        <v>4014</v>
      </c>
      <c r="C12684" s="36" t="inlineStr">
        <is>
          <t>DFO</t>
        </is>
      </c>
      <c r="D12684" s="36" t="inlineStr">
        <is>
          <t>Petroleum</t>
        </is>
      </c>
      <c r="E12684" s="75" t="n">
        <v>195</v>
      </c>
      <c r="F12684" s="76" t="n">
        <v>5.987</v>
      </c>
      <c r="G12684" s="75" t="n">
        <v>1751</v>
      </c>
    </row>
    <row r="12685">
      <c r="A12685" s="35" t="n">
        <v>2018</v>
      </c>
      <c r="B12685" s="35" t="n">
        <v>4014</v>
      </c>
      <c r="C12685" s="36" t="inlineStr">
        <is>
          <t>DFO</t>
        </is>
      </c>
      <c r="D12685" s="36" t="inlineStr">
        <is>
          <t>Petroleum</t>
        </is>
      </c>
      <c r="E12685" s="75" t="n">
        <v>619</v>
      </c>
      <c r="F12685" s="76" t="n">
        <v>5.987</v>
      </c>
      <c r="G12685" s="75" t="n">
        <v>1567.2</v>
      </c>
    </row>
    <row r="12686">
      <c r="A12686" s="35" t="n">
        <v>2018</v>
      </c>
      <c r="B12686" s="35" t="n">
        <v>4014</v>
      </c>
      <c r="C12686" s="36" t="inlineStr">
        <is>
          <t>NG</t>
        </is>
      </c>
      <c r="D12686" s="36" t="inlineStr">
        <is>
          <t>Natural Gas</t>
        </is>
      </c>
      <c r="E12686" s="75" t="n">
        <v>36</v>
      </c>
      <c r="F12686" s="76" t="n">
        <v>1.03</v>
      </c>
      <c r="G12686" s="75" t="n">
        <v>217.8</v>
      </c>
    </row>
    <row r="12687">
      <c r="A12687" s="35" t="n">
        <v>2018</v>
      </c>
      <c r="B12687" s="35" t="n">
        <v>4014</v>
      </c>
      <c r="C12687" s="36" t="inlineStr">
        <is>
          <t>NG</t>
        </is>
      </c>
      <c r="D12687" s="36" t="inlineStr">
        <is>
          <t>Natural Gas</t>
        </is>
      </c>
      <c r="E12687" s="75" t="n">
        <v>70</v>
      </c>
      <c r="F12687" s="76" t="n">
        <v>1.033</v>
      </c>
      <c r="G12687" s="75" t="n">
        <v>727.2</v>
      </c>
    </row>
    <row r="12688">
      <c r="A12688" s="35" t="n">
        <v>2018</v>
      </c>
      <c r="B12688" s="35" t="n">
        <v>4014</v>
      </c>
      <c r="C12688" s="36" t="inlineStr">
        <is>
          <t>NG</t>
        </is>
      </c>
      <c r="D12688" s="36" t="inlineStr">
        <is>
          <t>Natural Gas</t>
        </is>
      </c>
      <c r="E12688" s="75" t="n">
        <v>220</v>
      </c>
      <c r="F12688" s="76" t="n">
        <v>1.03</v>
      </c>
      <c r="G12688" s="75" t="n">
        <v>244.4</v>
      </c>
    </row>
    <row r="12689">
      <c r="A12689" s="35" t="n">
        <v>2018</v>
      </c>
      <c r="B12689" s="35" t="n">
        <v>4014</v>
      </c>
      <c r="C12689" s="36" t="inlineStr">
        <is>
          <t>NG</t>
        </is>
      </c>
      <c r="D12689" s="36" t="inlineStr">
        <is>
          <t>Natural Gas</t>
        </is>
      </c>
      <c r="E12689" s="75" t="n">
        <v>996</v>
      </c>
      <c r="F12689" s="76" t="n">
        <v>1.036</v>
      </c>
      <c r="G12689" s="75" t="n">
        <v>263.3</v>
      </c>
    </row>
    <row r="12690">
      <c r="A12690" s="35" t="n">
        <v>2018</v>
      </c>
      <c r="B12690" s="35" t="n">
        <v>4014</v>
      </c>
      <c r="C12690" s="36" t="inlineStr">
        <is>
          <t>NG</t>
        </is>
      </c>
      <c r="D12690" s="36" t="inlineStr">
        <is>
          <t>Natural Gas</t>
        </is>
      </c>
      <c r="E12690" s="75" t="n">
        <v>2387</v>
      </c>
      <c r="F12690" s="76" t="n">
        <v>1.03</v>
      </c>
      <c r="G12690" s="75" t="n">
        <v>302.6</v>
      </c>
    </row>
    <row r="12691">
      <c r="A12691" s="35" t="n">
        <v>2018</v>
      </c>
      <c r="B12691" s="35" t="n">
        <v>4014</v>
      </c>
      <c r="C12691" s="36" t="inlineStr">
        <is>
          <t>NG</t>
        </is>
      </c>
      <c r="D12691" s="36" t="inlineStr">
        <is>
          <t>Natural Gas</t>
        </is>
      </c>
      <c r="E12691" s="75" t="n">
        <v>35</v>
      </c>
      <c r="F12691" s="76" t="n">
        <v>1.035</v>
      </c>
      <c r="G12691" s="75" t="n">
        <v>471.6</v>
      </c>
    </row>
    <row r="12692">
      <c r="A12692" s="35" t="n">
        <v>2018</v>
      </c>
      <c r="B12692" s="35" t="n">
        <v>4014</v>
      </c>
      <c r="C12692" s="36" t="inlineStr">
        <is>
          <t>NG</t>
        </is>
      </c>
      <c r="D12692" s="36" t="inlineStr">
        <is>
          <t>Natural Gas</t>
        </is>
      </c>
      <c r="E12692" s="75" t="n">
        <v>2</v>
      </c>
      <c r="F12692" s="76" t="n">
        <v>1.03</v>
      </c>
      <c r="G12692" s="75" t="n">
        <v>319.9</v>
      </c>
    </row>
    <row r="12693">
      <c r="A12693" s="35" t="n">
        <v>2018</v>
      </c>
      <c r="B12693" s="35" t="n">
        <v>4014</v>
      </c>
      <c r="C12693" s="36" t="inlineStr">
        <is>
          <t>NG</t>
        </is>
      </c>
      <c r="D12693" s="36" t="inlineStr">
        <is>
          <t>Natural Gas</t>
        </is>
      </c>
      <c r="E12693" s="75" t="n">
        <v>2708</v>
      </c>
      <c r="F12693" s="76" t="n">
        <v>1.026</v>
      </c>
      <c r="G12693" s="75" t="n">
        <v>260.8</v>
      </c>
    </row>
    <row r="12694">
      <c r="A12694" s="35" t="n">
        <v>2018</v>
      </c>
      <c r="B12694" s="35" t="n">
        <v>4014</v>
      </c>
      <c r="C12694" s="36" t="inlineStr">
        <is>
          <t>NG</t>
        </is>
      </c>
      <c r="D12694" s="36" t="inlineStr">
        <is>
          <t>Natural Gas</t>
        </is>
      </c>
      <c r="E12694" s="75" t="n">
        <v>6103</v>
      </c>
      <c r="F12694" s="76" t="n">
        <v>1.028</v>
      </c>
      <c r="G12694" s="75" t="n">
        <v>260.3</v>
      </c>
    </row>
    <row r="12695">
      <c r="A12695" s="35" t="n">
        <v>2018</v>
      </c>
      <c r="B12695" s="35" t="n">
        <v>4014</v>
      </c>
      <c r="C12695" s="36" t="inlineStr">
        <is>
          <t>NG</t>
        </is>
      </c>
      <c r="D12695" s="36" t="inlineStr">
        <is>
          <t>Natural Gas</t>
        </is>
      </c>
      <c r="E12695" s="75" t="n">
        <v>5292</v>
      </c>
      <c r="F12695" s="76" t="n">
        <v>1.032</v>
      </c>
      <c r="G12695" s="75" t="n">
        <v>320.8</v>
      </c>
    </row>
    <row r="12696">
      <c r="A12696" s="35" t="n">
        <v>2018</v>
      </c>
      <c r="B12696" s="35" t="n">
        <v>4014</v>
      </c>
      <c r="C12696" s="36" t="inlineStr">
        <is>
          <t>NG</t>
        </is>
      </c>
      <c r="D12696" s="36" t="inlineStr">
        <is>
          <t>Natural Gas</t>
        </is>
      </c>
      <c r="E12696" s="75" t="n">
        <v>2808</v>
      </c>
      <c r="F12696" s="76" t="n">
        <v>1.02</v>
      </c>
      <c r="G12696" s="75" t="n">
        <v>256.2</v>
      </c>
    </row>
    <row r="12697">
      <c r="A12697" s="35" t="n">
        <v>2018</v>
      </c>
      <c r="B12697" s="35" t="n">
        <v>4040</v>
      </c>
      <c r="C12697" s="36" t="inlineStr">
        <is>
          <t>NG</t>
        </is>
      </c>
      <c r="D12697" s="36" t="inlineStr">
        <is>
          <t>Natural Gas</t>
        </is>
      </c>
      <c r="E12697" s="75" t="n">
        <v>1449817</v>
      </c>
      <c r="F12697" s="76" t="n">
        <v>1.031</v>
      </c>
      <c r="G12697" s="75" t="n">
        <v>322.2</v>
      </c>
    </row>
    <row r="12698">
      <c r="A12698" s="35" t="n">
        <v>2018</v>
      </c>
      <c r="B12698" s="35" t="n">
        <v>4041</v>
      </c>
      <c r="C12698" s="36" t="inlineStr">
        <is>
          <t>SUB</t>
        </is>
      </c>
      <c r="D12698" s="36" t="inlineStr">
        <is>
          <t>Coal</t>
        </is>
      </c>
      <c r="E12698" s="75" t="n">
        <v>60693</v>
      </c>
      <c r="F12698" s="76" t="n">
        <v>17.07</v>
      </c>
      <c r="G12698" s="75" t="n">
        <v>204.2</v>
      </c>
    </row>
    <row r="12699">
      <c r="A12699" s="35" t="n">
        <v>2018</v>
      </c>
      <c r="B12699" s="35" t="n">
        <v>4041</v>
      </c>
      <c r="C12699" s="36" t="inlineStr">
        <is>
          <t>SUB</t>
        </is>
      </c>
      <c r="D12699" s="36" t="inlineStr">
        <is>
          <t>Coal</t>
        </is>
      </c>
      <c r="E12699" s="75" t="n">
        <v>60198</v>
      </c>
      <c r="F12699" s="76" t="n">
        <v>17.05</v>
      </c>
      <c r="G12699" s="75" t="n">
        <v>204.9</v>
      </c>
    </row>
    <row r="12700">
      <c r="A12700" s="35" t="n">
        <v>2018</v>
      </c>
      <c r="B12700" s="35" t="n">
        <v>4041</v>
      </c>
      <c r="C12700" s="36" t="inlineStr">
        <is>
          <t>SUB</t>
        </is>
      </c>
      <c r="D12700" s="36" t="inlineStr">
        <is>
          <t>Coal</t>
        </is>
      </c>
      <c r="E12700" s="75" t="n">
        <v>20329</v>
      </c>
      <c r="F12700" s="76" t="n">
        <v>17.74</v>
      </c>
      <c r="G12700" s="75" t="n">
        <v>202.9</v>
      </c>
    </row>
    <row r="12701">
      <c r="A12701" s="35" t="n">
        <v>2018</v>
      </c>
      <c r="B12701" s="35" t="n">
        <v>4041</v>
      </c>
      <c r="C12701" s="36" t="inlineStr">
        <is>
          <t>SUB</t>
        </is>
      </c>
      <c r="D12701" s="36" t="inlineStr">
        <is>
          <t>Coal</t>
        </is>
      </c>
      <c r="E12701" s="75" t="n">
        <v>13551</v>
      </c>
      <c r="F12701" s="76" t="n">
        <v>17.67</v>
      </c>
      <c r="G12701" s="75" t="n">
        <v>202.8</v>
      </c>
    </row>
    <row r="12702">
      <c r="A12702" s="35" t="n">
        <v>2018</v>
      </c>
      <c r="B12702" s="35" t="n">
        <v>4041</v>
      </c>
      <c r="C12702" s="36" t="inlineStr">
        <is>
          <t>SUB</t>
        </is>
      </c>
      <c r="D12702" s="36" t="inlineStr">
        <is>
          <t>Coal</t>
        </is>
      </c>
      <c r="E12702" s="75" t="n">
        <v>46778</v>
      </c>
      <c r="F12702" s="76" t="n">
        <v>17.48</v>
      </c>
      <c r="G12702" s="75" t="n">
        <v>207.6</v>
      </c>
    </row>
    <row r="12703">
      <c r="A12703" s="35" t="n">
        <v>2018</v>
      </c>
      <c r="B12703" s="35" t="n">
        <v>4041</v>
      </c>
      <c r="C12703" s="36" t="inlineStr">
        <is>
          <t>NG</t>
        </is>
      </c>
      <c r="D12703" s="36" t="inlineStr">
        <is>
          <t>Natural Gas</t>
        </is>
      </c>
      <c r="E12703" s="75" t="n">
        <v>32634</v>
      </c>
      <c r="F12703" s="76" t="n">
        <v>1.043</v>
      </c>
      <c r="G12703" s="75" t="n">
        <v>315</v>
      </c>
    </row>
    <row r="12704">
      <c r="A12704" s="35" t="n">
        <v>2018</v>
      </c>
      <c r="B12704" s="35" t="n">
        <v>4042</v>
      </c>
      <c r="C12704" s="36" t="inlineStr">
        <is>
          <t>NG</t>
        </is>
      </c>
      <c r="D12704" s="36" t="inlineStr">
        <is>
          <t>Natural Gas</t>
        </is>
      </c>
      <c r="E12704" s="75" t="n">
        <v>454078</v>
      </c>
      <c r="F12704" s="76" t="n">
        <v>1.04</v>
      </c>
      <c r="G12704" s="75" t="n">
        <v>360.6</v>
      </c>
    </row>
    <row r="12705">
      <c r="A12705" s="35" t="n">
        <v>2018</v>
      </c>
      <c r="B12705" s="35" t="n">
        <v>4050</v>
      </c>
      <c r="C12705" s="36" t="inlineStr">
        <is>
          <t>SUB</t>
        </is>
      </c>
      <c r="D12705" s="36" t="inlineStr">
        <is>
          <t>Coal</t>
        </is>
      </c>
      <c r="E12705" s="75" t="n">
        <v>15183</v>
      </c>
      <c r="F12705" s="76" t="n">
        <v>17.746</v>
      </c>
      <c r="G12705" s="75" t="n">
        <v>257.2</v>
      </c>
    </row>
    <row r="12706">
      <c r="A12706" s="35" t="n">
        <v>2018</v>
      </c>
      <c r="B12706" s="35" t="n">
        <v>4050</v>
      </c>
      <c r="C12706" s="36" t="inlineStr">
        <is>
          <t>SUB</t>
        </is>
      </c>
      <c r="D12706" s="36" t="inlineStr">
        <is>
          <t>Coal</t>
        </is>
      </c>
      <c r="E12706" s="75" t="n">
        <v>15352</v>
      </c>
      <c r="F12706" s="76" t="n">
        <v>18.072</v>
      </c>
      <c r="G12706" s="75" t="n">
        <v>254.4</v>
      </c>
    </row>
    <row r="12707">
      <c r="A12707" s="35" t="n">
        <v>2018</v>
      </c>
      <c r="B12707" s="35" t="n">
        <v>4050</v>
      </c>
      <c r="C12707" s="36" t="inlineStr">
        <is>
          <t>SUB</t>
        </is>
      </c>
      <c r="D12707" s="36" t="inlineStr">
        <is>
          <t>Coal</t>
        </is>
      </c>
      <c r="E12707" s="75" t="n">
        <v>43155</v>
      </c>
      <c r="F12707" s="76" t="n">
        <v>16.602</v>
      </c>
      <c r="G12707" s="75" t="n">
        <v>230.7</v>
      </c>
    </row>
    <row r="12708">
      <c r="A12708" s="35" t="n">
        <v>2018</v>
      </c>
      <c r="B12708" s="35" t="n">
        <v>4050</v>
      </c>
      <c r="C12708" s="36" t="inlineStr">
        <is>
          <t>SUB</t>
        </is>
      </c>
      <c r="D12708" s="36" t="inlineStr">
        <is>
          <t>Coal</t>
        </is>
      </c>
      <c r="E12708" s="75" t="n">
        <v>30458</v>
      </c>
      <c r="F12708" s="76" t="n">
        <v>17.456</v>
      </c>
      <c r="G12708" s="75" t="n">
        <v>238.5</v>
      </c>
    </row>
    <row r="12709">
      <c r="A12709" s="35" t="n">
        <v>2018</v>
      </c>
      <c r="B12709" s="35" t="n">
        <v>4072</v>
      </c>
      <c r="C12709" s="36" t="inlineStr">
        <is>
          <t>NG</t>
        </is>
      </c>
      <c r="D12709" s="36" t="inlineStr">
        <is>
          <t>Natural Gas</t>
        </is>
      </c>
      <c r="E12709" s="75" t="n">
        <v>536480</v>
      </c>
      <c r="F12709" s="76" t="n">
        <v>1.034</v>
      </c>
      <c r="G12709" s="75" t="n">
        <v>264.1</v>
      </c>
    </row>
    <row r="12710">
      <c r="A12710" s="35" t="n">
        <v>2018</v>
      </c>
      <c r="B12710" s="35" t="n">
        <v>4078</v>
      </c>
      <c r="C12710" s="36" t="inlineStr">
        <is>
          <t>SUB</t>
        </is>
      </c>
      <c r="D12710" s="36" t="inlineStr">
        <is>
          <t>Coal</t>
        </is>
      </c>
      <c r="E12710" s="75" t="n">
        <v>34424</v>
      </c>
      <c r="F12710" s="76" t="n">
        <v>17.85</v>
      </c>
      <c r="G12710" s="75" t="n">
        <v>230.5</v>
      </c>
    </row>
    <row r="12711">
      <c r="A12711" s="35" t="n">
        <v>2018</v>
      </c>
      <c r="B12711" s="35" t="n">
        <v>4078</v>
      </c>
      <c r="C12711" s="36" t="inlineStr">
        <is>
          <t>SUB</t>
        </is>
      </c>
      <c r="D12711" s="36" t="inlineStr">
        <is>
          <t>Coal</t>
        </is>
      </c>
      <c r="E12711" s="75" t="n">
        <v>51223</v>
      </c>
      <c r="F12711" s="76" t="n">
        <v>17.78</v>
      </c>
      <c r="G12711" s="75" t="n">
        <v>258.3</v>
      </c>
    </row>
    <row r="12712">
      <c r="A12712" s="35" t="n">
        <v>2018</v>
      </c>
      <c r="B12712" s="35" t="n">
        <v>4078</v>
      </c>
      <c r="C12712" s="36" t="inlineStr">
        <is>
          <t>NG</t>
        </is>
      </c>
      <c r="D12712" s="36" t="inlineStr">
        <is>
          <t>Natural Gas</t>
        </is>
      </c>
      <c r="E12712" s="75" t="n">
        <v>76785</v>
      </c>
      <c r="F12712" s="76" t="n">
        <v>1.027</v>
      </c>
      <c r="G12712" s="75" t="n">
        <v>265.9</v>
      </c>
    </row>
    <row r="12713">
      <c r="A12713" s="35" t="n">
        <v>2018</v>
      </c>
      <c r="B12713" s="35" t="n">
        <v>4125</v>
      </c>
      <c r="C12713" s="36" t="inlineStr">
        <is>
          <t>NG</t>
        </is>
      </c>
      <c r="D12713" s="36" t="inlineStr">
        <is>
          <t>Natural Gas</t>
        </is>
      </c>
      <c r="E12713" s="75" t="n">
        <v>7092</v>
      </c>
      <c r="F12713" s="76" t="n">
        <v>1</v>
      </c>
      <c r="G12713" s="75" t="n">
        <v>408</v>
      </c>
    </row>
    <row r="12714">
      <c r="A12714" s="35" t="n">
        <v>2018</v>
      </c>
      <c r="B12714" s="35" t="n">
        <v>4125</v>
      </c>
      <c r="C12714" s="36" t="inlineStr">
        <is>
          <t>PC</t>
        </is>
      </c>
      <c r="D12714" s="36" t="inlineStr">
        <is>
          <t>Petroleum Coke</t>
        </is>
      </c>
      <c r="E12714" s="75" t="n">
        <v>3285</v>
      </c>
      <c r="F12714" s="76" t="n">
        <v>27.64</v>
      </c>
      <c r="G12714" s="75" t="n">
        <v>175</v>
      </c>
    </row>
    <row r="12715">
      <c r="A12715" s="35" t="n">
        <v>2018</v>
      </c>
      <c r="B12715" s="35" t="n">
        <v>4143</v>
      </c>
      <c r="C12715" s="36" t="inlineStr">
        <is>
          <t>SUB</t>
        </is>
      </c>
      <c r="D12715" s="36" t="inlineStr">
        <is>
          <t>Coal</t>
        </is>
      </c>
      <c r="E12715" s="75" t="n">
        <v>43597</v>
      </c>
      <c r="F12715" s="76" t="n">
        <v>17.54</v>
      </c>
      <c r="G12715" s="75" t="n">
        <v>259</v>
      </c>
    </row>
    <row r="12716">
      <c r="A12716" s="35" t="n">
        <v>2018</v>
      </c>
      <c r="B12716" s="35" t="n">
        <v>4143</v>
      </c>
      <c r="C12716" s="36" t="inlineStr">
        <is>
          <t>SUB</t>
        </is>
      </c>
      <c r="D12716" s="36" t="inlineStr">
        <is>
          <t>Coal</t>
        </is>
      </c>
      <c r="E12716" s="75" t="n">
        <v>17342</v>
      </c>
      <c r="F12716" s="76" t="n">
        <v>17.86</v>
      </c>
      <c r="G12716" s="75" t="n">
        <v>250</v>
      </c>
    </row>
    <row r="12717">
      <c r="A12717" s="35" t="n">
        <v>2018</v>
      </c>
      <c r="B12717" s="35" t="n">
        <v>4143</v>
      </c>
      <c r="C12717" s="36" t="inlineStr">
        <is>
          <t>SUB</t>
        </is>
      </c>
      <c r="D12717" s="36" t="inlineStr">
        <is>
          <t>Coal</t>
        </is>
      </c>
      <c r="E12717" s="75" t="n">
        <v>42189</v>
      </c>
      <c r="F12717" s="76" t="n">
        <v>17.69</v>
      </c>
      <c r="G12717" s="75" t="n">
        <v>247</v>
      </c>
    </row>
    <row r="12718">
      <c r="A12718" s="35" t="n">
        <v>2018</v>
      </c>
      <c r="B12718" s="35" t="n">
        <v>4158</v>
      </c>
      <c r="C12718" s="36" t="inlineStr">
        <is>
          <t>DFO</t>
        </is>
      </c>
      <c r="D12718" s="36" t="inlineStr">
        <is>
          <t>Petroleum</t>
        </is>
      </c>
      <c r="E12718" s="75" t="n">
        <v>1024</v>
      </c>
      <c r="F12718" s="76" t="n">
        <v>5.88</v>
      </c>
      <c r="G12718" s="75" t="n">
        <v>1839</v>
      </c>
    </row>
    <row r="12719">
      <c r="A12719" s="35" t="n">
        <v>2018</v>
      </c>
      <c r="B12719" s="35" t="n">
        <v>4158</v>
      </c>
      <c r="C12719" s="36" t="inlineStr">
        <is>
          <t>SUB</t>
        </is>
      </c>
      <c r="D12719" s="36" t="inlineStr">
        <is>
          <t>Coal</t>
        </is>
      </c>
      <c r="E12719" s="75" t="n">
        <v>79254</v>
      </c>
      <c r="F12719" s="76" t="n">
        <v>17.066</v>
      </c>
      <c r="G12719" s="75" t="n">
        <v>107.1</v>
      </c>
    </row>
    <row r="12720">
      <c r="A12720" s="35" t="n">
        <v>2018</v>
      </c>
      <c r="B12720" s="35" t="n">
        <v>4158</v>
      </c>
      <c r="C12720" s="36" t="inlineStr">
        <is>
          <t>SUB</t>
        </is>
      </c>
      <c r="D12720" s="36" t="inlineStr">
        <is>
          <t>Coal</t>
        </is>
      </c>
      <c r="E12720" s="75" t="n">
        <v>160275</v>
      </c>
      <c r="F12720" s="76" t="n">
        <v>16.032</v>
      </c>
      <c r="G12720" s="75" t="n">
        <v>92.59999999999999</v>
      </c>
    </row>
    <row r="12721">
      <c r="A12721" s="35" t="n">
        <v>2018</v>
      </c>
      <c r="B12721" s="35" t="n">
        <v>4158</v>
      </c>
      <c r="C12721" s="36" t="inlineStr">
        <is>
          <t>SUB</t>
        </is>
      </c>
      <c r="D12721" s="36" t="inlineStr">
        <is>
          <t>Coal</t>
        </is>
      </c>
      <c r="E12721" s="75" t="n">
        <v>48037</v>
      </c>
      <c r="F12721" s="76" t="n">
        <v>17.03</v>
      </c>
      <c r="G12721" s="75" t="n">
        <v>91.09999999999999</v>
      </c>
    </row>
    <row r="12722">
      <c r="A12722" s="35" t="n">
        <v>2018</v>
      </c>
      <c r="B12722" s="35" t="n">
        <v>4162</v>
      </c>
      <c r="C12722" s="36" t="inlineStr">
        <is>
          <t>SUB</t>
        </is>
      </c>
      <c r="D12722" s="36" t="inlineStr">
        <is>
          <t>Coal</t>
        </is>
      </c>
      <c r="E12722" s="75" t="n">
        <v>166928</v>
      </c>
      <c r="F12722" s="76" t="n">
        <v>19.64</v>
      </c>
      <c r="G12722" s="75" t="n">
        <v>216.7</v>
      </c>
    </row>
    <row r="12723">
      <c r="A12723" s="35" t="n">
        <v>2018</v>
      </c>
      <c r="B12723" s="35" t="n">
        <v>4162</v>
      </c>
      <c r="C12723" s="36" t="inlineStr">
        <is>
          <t>NG</t>
        </is>
      </c>
      <c r="D12723" s="36" t="inlineStr">
        <is>
          <t>Natural Gas</t>
        </is>
      </c>
      <c r="E12723" s="75" t="n">
        <v>11354</v>
      </c>
      <c r="F12723" s="76" t="n">
        <v>1.061</v>
      </c>
      <c r="G12723" s="75" t="n">
        <v>352.3</v>
      </c>
    </row>
    <row r="12724">
      <c r="A12724" s="35" t="n">
        <v>2018</v>
      </c>
      <c r="B12724" s="35" t="n">
        <v>4271</v>
      </c>
      <c r="C12724" s="36" t="inlineStr">
        <is>
          <t>SUB</t>
        </is>
      </c>
      <c r="D12724" s="36" t="inlineStr">
        <is>
          <t>Coal</t>
        </is>
      </c>
      <c r="E12724" s="75" t="n">
        <v>30013</v>
      </c>
      <c r="F12724" s="76" t="n">
        <v>17.544</v>
      </c>
      <c r="G12724" s="75" t="n">
        <v>240</v>
      </c>
    </row>
    <row r="12725">
      <c r="A12725" s="35" t="n">
        <v>2018</v>
      </c>
      <c r="B12725" s="35" t="n">
        <v>4271</v>
      </c>
      <c r="C12725" s="36" t="inlineStr">
        <is>
          <t>SUB</t>
        </is>
      </c>
      <c r="D12725" s="36" t="inlineStr">
        <is>
          <t>Coal</t>
        </is>
      </c>
      <c r="E12725" s="75" t="n">
        <v>59481</v>
      </c>
      <c r="F12725" s="76" t="n">
        <v>17.656</v>
      </c>
      <c r="G12725" s="75" t="n">
        <v>241</v>
      </c>
    </row>
    <row r="12726">
      <c r="A12726" s="35" t="n">
        <v>2018</v>
      </c>
      <c r="B12726" s="35" t="n">
        <v>4271</v>
      </c>
      <c r="C12726" s="36" t="inlineStr">
        <is>
          <t>SUB</t>
        </is>
      </c>
      <c r="D12726" s="36" t="inlineStr">
        <is>
          <t>Coal</t>
        </is>
      </c>
      <c r="E12726" s="75" t="n">
        <v>30089</v>
      </c>
      <c r="F12726" s="76" t="n">
        <v>17.998</v>
      </c>
      <c r="G12726" s="75" t="n">
        <v>235</v>
      </c>
    </row>
    <row r="12727">
      <c r="A12727" s="35" t="n">
        <v>2018</v>
      </c>
      <c r="B12727" s="35" t="n">
        <v>4937</v>
      </c>
      <c r="C12727" s="36" t="inlineStr">
        <is>
          <t>NG</t>
        </is>
      </c>
      <c r="D12727" s="36" t="inlineStr">
        <is>
          <t>Natural Gas</t>
        </is>
      </c>
      <c r="E12727" s="75" t="n">
        <v>335992</v>
      </c>
      <c r="F12727" s="76" t="n">
        <v>1.03</v>
      </c>
      <c r="G12727" s="75" t="n">
        <v>296.4</v>
      </c>
    </row>
    <row r="12728">
      <c r="A12728" s="35" t="n">
        <v>2018</v>
      </c>
      <c r="B12728" s="35" t="n">
        <v>4937</v>
      </c>
      <c r="C12728" s="36" t="inlineStr">
        <is>
          <t>NG</t>
        </is>
      </c>
      <c r="D12728" s="36" t="inlineStr">
        <is>
          <t>Natural Gas</t>
        </is>
      </c>
      <c r="E12728" s="75" t="n">
        <v>459696</v>
      </c>
      <c r="F12728" s="76" t="n">
        <v>1.03</v>
      </c>
      <c r="G12728" s="75" t="n">
        <v>305.8</v>
      </c>
    </row>
    <row r="12729">
      <c r="A12729" s="35" t="n">
        <v>2018</v>
      </c>
      <c r="B12729" s="35" t="n">
        <v>4937</v>
      </c>
      <c r="C12729" s="36" t="inlineStr">
        <is>
          <t>NG</t>
        </is>
      </c>
      <c r="D12729" s="36" t="inlineStr">
        <is>
          <t>Natural Gas</t>
        </is>
      </c>
      <c r="E12729" s="75" t="n">
        <v>3445</v>
      </c>
      <c r="F12729" s="76" t="n">
        <v>1.03</v>
      </c>
      <c r="G12729" s="75" t="n">
        <v>316.2</v>
      </c>
    </row>
    <row r="12730">
      <c r="A12730" s="35" t="n">
        <v>2018</v>
      </c>
      <c r="B12730" s="35" t="n">
        <v>4939</v>
      </c>
      <c r="C12730" s="36" t="inlineStr">
        <is>
          <t>NG</t>
        </is>
      </c>
      <c r="D12730" s="36" t="inlineStr">
        <is>
          <t>Natural Gas</t>
        </is>
      </c>
      <c r="E12730" s="75" t="n">
        <v>1455615</v>
      </c>
      <c r="F12730" s="76" t="n">
        <v>1.03</v>
      </c>
      <c r="G12730" s="75" t="inlineStr">
        <is>
          <t>.</t>
        </is>
      </c>
    </row>
    <row r="12731">
      <c r="A12731" s="35" t="n">
        <v>2018</v>
      </c>
      <c r="B12731" s="35" t="n">
        <v>4940</v>
      </c>
      <c r="C12731" s="36" t="inlineStr">
        <is>
          <t>NG</t>
        </is>
      </c>
      <c r="D12731" s="36" t="inlineStr">
        <is>
          <t>Natural Gas</t>
        </is>
      </c>
      <c r="E12731" s="75" t="n">
        <v>1354</v>
      </c>
      <c r="F12731" s="76" t="n">
        <v>1.02</v>
      </c>
      <c r="G12731" s="75" t="n">
        <v>256.9</v>
      </c>
    </row>
    <row r="12732">
      <c r="A12732" s="35" t="n">
        <v>2018</v>
      </c>
      <c r="B12732" s="35" t="n">
        <v>4940</v>
      </c>
      <c r="C12732" s="36" t="inlineStr">
        <is>
          <t>NG</t>
        </is>
      </c>
      <c r="D12732" s="36" t="inlineStr">
        <is>
          <t>Natural Gas</t>
        </is>
      </c>
      <c r="E12732" s="75" t="n">
        <v>2390</v>
      </c>
      <c r="F12732" s="76" t="n">
        <v>1.02</v>
      </c>
      <c r="G12732" s="75" t="n">
        <v>275.8</v>
      </c>
    </row>
    <row r="12733">
      <c r="A12733" s="35" t="n">
        <v>2018</v>
      </c>
      <c r="B12733" s="35" t="n">
        <v>4940</v>
      </c>
      <c r="C12733" s="36" t="inlineStr">
        <is>
          <t>NG</t>
        </is>
      </c>
      <c r="D12733" s="36" t="inlineStr">
        <is>
          <t>Natural Gas</t>
        </is>
      </c>
      <c r="E12733" s="75" t="n">
        <v>6158</v>
      </c>
      <c r="F12733" s="76" t="n">
        <v>1.02</v>
      </c>
      <c r="G12733" s="75" t="n">
        <v>266</v>
      </c>
    </row>
    <row r="12734">
      <c r="A12734" s="35" t="n">
        <v>2018</v>
      </c>
      <c r="B12734" s="35" t="n">
        <v>4940</v>
      </c>
      <c r="C12734" s="36" t="inlineStr">
        <is>
          <t>NG</t>
        </is>
      </c>
      <c r="D12734" s="36" t="inlineStr">
        <is>
          <t>Natural Gas</t>
        </is>
      </c>
      <c r="E12734" s="75" t="n">
        <v>6233</v>
      </c>
      <c r="F12734" s="76" t="n">
        <v>1.02</v>
      </c>
      <c r="G12734" s="75" t="n">
        <v>219.8</v>
      </c>
    </row>
    <row r="12735">
      <c r="A12735" s="35" t="n">
        <v>2018</v>
      </c>
      <c r="B12735" s="35" t="n">
        <v>4940</v>
      </c>
      <c r="C12735" s="36" t="inlineStr">
        <is>
          <t>NG</t>
        </is>
      </c>
      <c r="D12735" s="36" t="inlineStr">
        <is>
          <t>Natural Gas</t>
        </is>
      </c>
      <c r="E12735" s="75" t="n">
        <v>7255</v>
      </c>
      <c r="F12735" s="76" t="n">
        <v>1.02</v>
      </c>
      <c r="G12735" s="75" t="n">
        <v>318</v>
      </c>
    </row>
    <row r="12736">
      <c r="A12736" s="35" t="n">
        <v>2018</v>
      </c>
      <c r="B12736" s="35" t="n">
        <v>4940</v>
      </c>
      <c r="C12736" s="36" t="inlineStr">
        <is>
          <t>NG</t>
        </is>
      </c>
      <c r="D12736" s="36" t="inlineStr">
        <is>
          <t>Natural Gas</t>
        </is>
      </c>
      <c r="E12736" s="75" t="n">
        <v>8242</v>
      </c>
      <c r="F12736" s="76" t="n">
        <v>1.02</v>
      </c>
      <c r="G12736" s="75" t="n">
        <v>236</v>
      </c>
    </row>
    <row r="12737">
      <c r="A12737" s="35" t="n">
        <v>2018</v>
      </c>
      <c r="B12737" s="35" t="n">
        <v>4940</v>
      </c>
      <c r="C12737" s="36" t="inlineStr">
        <is>
          <t>NG</t>
        </is>
      </c>
      <c r="D12737" s="36" t="inlineStr">
        <is>
          <t>Natural Gas</t>
        </is>
      </c>
      <c r="E12737" s="75" t="n">
        <v>10632</v>
      </c>
      <c r="F12737" s="76" t="n">
        <v>1.02</v>
      </c>
      <c r="G12737" s="75" t="n">
        <v>246.7</v>
      </c>
    </row>
    <row r="12738">
      <c r="A12738" s="35" t="n">
        <v>2018</v>
      </c>
      <c r="B12738" s="35" t="n">
        <v>4940</v>
      </c>
      <c r="C12738" s="36" t="inlineStr">
        <is>
          <t>NG</t>
        </is>
      </c>
      <c r="D12738" s="36" t="inlineStr">
        <is>
          <t>Natural Gas</t>
        </is>
      </c>
      <c r="E12738" s="75" t="n">
        <v>10734</v>
      </c>
      <c r="F12738" s="76" t="n">
        <v>1.02</v>
      </c>
      <c r="G12738" s="75" t="n">
        <v>314.9</v>
      </c>
    </row>
    <row r="12739">
      <c r="A12739" s="35" t="n">
        <v>2018</v>
      </c>
      <c r="B12739" s="35" t="n">
        <v>4940</v>
      </c>
      <c r="C12739" s="36" t="inlineStr">
        <is>
          <t>NG</t>
        </is>
      </c>
      <c r="D12739" s="36" t="inlineStr">
        <is>
          <t>Natural Gas</t>
        </is>
      </c>
      <c r="E12739" s="75" t="n">
        <v>11412</v>
      </c>
      <c r="F12739" s="76" t="n">
        <v>1.02</v>
      </c>
      <c r="G12739" s="75" t="n">
        <v>227.1</v>
      </c>
    </row>
    <row r="12740">
      <c r="A12740" s="35" t="n">
        <v>2018</v>
      </c>
      <c r="B12740" s="35" t="n">
        <v>4940</v>
      </c>
      <c r="C12740" s="36" t="inlineStr">
        <is>
          <t>NG</t>
        </is>
      </c>
      <c r="D12740" s="36" t="inlineStr">
        <is>
          <t>Natural Gas</t>
        </is>
      </c>
      <c r="E12740" s="75" t="n">
        <v>16783</v>
      </c>
      <c r="F12740" s="76" t="n">
        <v>1.02</v>
      </c>
      <c r="G12740" s="75" t="n">
        <v>241.3</v>
      </c>
    </row>
    <row r="12741">
      <c r="A12741" s="35" t="n">
        <v>2018</v>
      </c>
      <c r="B12741" s="35" t="n">
        <v>4940</v>
      </c>
      <c r="C12741" s="36" t="inlineStr">
        <is>
          <t>NG</t>
        </is>
      </c>
      <c r="D12741" s="36" t="inlineStr">
        <is>
          <t>Natural Gas</t>
        </is>
      </c>
      <c r="E12741" s="75" t="n">
        <v>17437</v>
      </c>
      <c r="F12741" s="76" t="n">
        <v>1.02</v>
      </c>
      <c r="G12741" s="75" t="n">
        <v>264.1</v>
      </c>
    </row>
    <row r="12742">
      <c r="A12742" s="35" t="n">
        <v>2018</v>
      </c>
      <c r="B12742" s="35" t="n">
        <v>4940</v>
      </c>
      <c r="C12742" s="36" t="inlineStr">
        <is>
          <t>NG</t>
        </is>
      </c>
      <c r="D12742" s="36" t="inlineStr">
        <is>
          <t>Natural Gas</t>
        </is>
      </c>
      <c r="E12742" s="75" t="n">
        <v>18072</v>
      </c>
      <c r="F12742" s="76" t="n">
        <v>1.02</v>
      </c>
      <c r="G12742" s="75" t="n">
        <v>258.6</v>
      </c>
    </row>
    <row r="12743">
      <c r="A12743" s="35" t="n">
        <v>2018</v>
      </c>
      <c r="B12743" s="35" t="n">
        <v>4940</v>
      </c>
      <c r="C12743" s="36" t="inlineStr">
        <is>
          <t>NG</t>
        </is>
      </c>
      <c r="D12743" s="36" t="inlineStr">
        <is>
          <t>Natural Gas</t>
        </is>
      </c>
      <c r="E12743" s="75" t="n">
        <v>20285</v>
      </c>
      <c r="F12743" s="76" t="n">
        <v>1.02</v>
      </c>
      <c r="G12743" s="75" t="n">
        <v>264.6</v>
      </c>
    </row>
    <row r="12744">
      <c r="A12744" s="35" t="n">
        <v>2018</v>
      </c>
      <c r="B12744" s="35" t="n">
        <v>4940</v>
      </c>
      <c r="C12744" s="36" t="inlineStr">
        <is>
          <t>NG</t>
        </is>
      </c>
      <c r="D12744" s="36" t="inlineStr">
        <is>
          <t>Natural Gas</t>
        </is>
      </c>
      <c r="E12744" s="75" t="n">
        <v>38203</v>
      </c>
      <c r="F12744" s="76" t="n">
        <v>1.02</v>
      </c>
      <c r="G12744" s="75" t="n">
        <v>230.2</v>
      </c>
    </row>
    <row r="12745">
      <c r="A12745" s="35" t="n">
        <v>2018</v>
      </c>
      <c r="B12745" s="35" t="n">
        <v>4940</v>
      </c>
      <c r="C12745" s="36" t="inlineStr">
        <is>
          <t>NG</t>
        </is>
      </c>
      <c r="D12745" s="36" t="inlineStr">
        <is>
          <t>Natural Gas</t>
        </is>
      </c>
      <c r="E12745" s="75" t="n">
        <v>46206</v>
      </c>
      <c r="F12745" s="76" t="n">
        <v>1.02</v>
      </c>
      <c r="G12745" s="75" t="n">
        <v>278.7</v>
      </c>
    </row>
    <row r="12746">
      <c r="A12746" s="35" t="n">
        <v>2018</v>
      </c>
      <c r="B12746" s="35" t="n">
        <v>4940</v>
      </c>
      <c r="C12746" s="36" t="inlineStr">
        <is>
          <t>NG</t>
        </is>
      </c>
      <c r="D12746" s="36" t="inlineStr">
        <is>
          <t>Natural Gas</t>
        </is>
      </c>
      <c r="E12746" s="75" t="n">
        <v>50007</v>
      </c>
      <c r="F12746" s="76" t="n">
        <v>1.02</v>
      </c>
      <c r="G12746" s="75" t="n">
        <v>233</v>
      </c>
    </row>
    <row r="12747">
      <c r="A12747" s="35" t="n">
        <v>2018</v>
      </c>
      <c r="B12747" s="35" t="n">
        <v>4940</v>
      </c>
      <c r="C12747" s="36" t="inlineStr">
        <is>
          <t>NG</t>
        </is>
      </c>
      <c r="D12747" s="36" t="inlineStr">
        <is>
          <t>Natural Gas</t>
        </is>
      </c>
      <c r="E12747" s="75" t="n">
        <v>57034</v>
      </c>
      <c r="F12747" s="76" t="n">
        <v>1.02</v>
      </c>
      <c r="G12747" s="75" t="n">
        <v>230.9</v>
      </c>
    </row>
    <row r="12748">
      <c r="A12748" s="35" t="n">
        <v>2018</v>
      </c>
      <c r="B12748" s="35" t="n">
        <v>4940</v>
      </c>
      <c r="C12748" s="36" t="inlineStr">
        <is>
          <t>NG</t>
        </is>
      </c>
      <c r="D12748" s="36" t="inlineStr">
        <is>
          <t>Natural Gas</t>
        </is>
      </c>
      <c r="E12748" s="75" t="n">
        <v>59822</v>
      </c>
      <c r="F12748" s="76" t="n">
        <v>1.02</v>
      </c>
      <c r="G12748" s="75" t="n">
        <v>262.5</v>
      </c>
    </row>
    <row r="12749">
      <c r="A12749" s="35" t="n">
        <v>2018</v>
      </c>
      <c r="B12749" s="35" t="n">
        <v>4940</v>
      </c>
      <c r="C12749" s="36" t="inlineStr">
        <is>
          <t>NG</t>
        </is>
      </c>
      <c r="D12749" s="36" t="inlineStr">
        <is>
          <t>Natural Gas</t>
        </is>
      </c>
      <c r="E12749" s="75" t="n">
        <v>87308</v>
      </c>
      <c r="F12749" s="76" t="n">
        <v>1.02</v>
      </c>
      <c r="G12749" s="75" t="n">
        <v>264.2</v>
      </c>
    </row>
    <row r="12750">
      <c r="A12750" s="35" t="n">
        <v>2018</v>
      </c>
      <c r="B12750" s="35" t="n">
        <v>4940</v>
      </c>
      <c r="C12750" s="36" t="inlineStr">
        <is>
          <t>NG</t>
        </is>
      </c>
      <c r="D12750" s="36" t="inlineStr">
        <is>
          <t>Natural Gas</t>
        </is>
      </c>
      <c r="E12750" s="75" t="n">
        <v>104812</v>
      </c>
      <c r="F12750" s="76" t="n">
        <v>1.02</v>
      </c>
      <c r="G12750" s="75" t="n">
        <v>258.2</v>
      </c>
    </row>
    <row r="12751">
      <c r="A12751" s="35" t="n">
        <v>2018</v>
      </c>
      <c r="B12751" s="35" t="n">
        <v>4940</v>
      </c>
      <c r="C12751" s="36" t="inlineStr">
        <is>
          <t>NG</t>
        </is>
      </c>
      <c r="D12751" s="36" t="inlineStr">
        <is>
          <t>Natural Gas</t>
        </is>
      </c>
      <c r="E12751" s="75" t="n">
        <v>149337</v>
      </c>
      <c r="F12751" s="76" t="n">
        <v>1.02</v>
      </c>
      <c r="G12751" s="75" t="n">
        <v>233.6</v>
      </c>
    </row>
    <row r="12752">
      <c r="A12752" s="35" t="n">
        <v>2018</v>
      </c>
      <c r="B12752" s="35" t="n">
        <v>4940</v>
      </c>
      <c r="C12752" s="36" t="inlineStr">
        <is>
          <t>NG</t>
        </is>
      </c>
      <c r="D12752" s="36" t="inlineStr">
        <is>
          <t>Natural Gas</t>
        </is>
      </c>
      <c r="E12752" s="75" t="n">
        <v>150483</v>
      </c>
      <c r="F12752" s="76" t="n">
        <v>1.02</v>
      </c>
      <c r="G12752" s="75" t="n">
        <v>240.9</v>
      </c>
    </row>
    <row r="12753">
      <c r="A12753" s="35" t="n">
        <v>2018</v>
      </c>
      <c r="B12753" s="35" t="n">
        <v>4940</v>
      </c>
      <c r="C12753" s="36" t="inlineStr">
        <is>
          <t>NG</t>
        </is>
      </c>
      <c r="D12753" s="36" t="inlineStr">
        <is>
          <t>Natural Gas</t>
        </is>
      </c>
      <c r="E12753" s="75" t="n">
        <v>685</v>
      </c>
      <c r="F12753" s="76" t="n">
        <v>1.02</v>
      </c>
      <c r="G12753" s="75" t="n">
        <v>263.7</v>
      </c>
    </row>
    <row r="12754">
      <c r="A12754" s="35" t="n">
        <v>2018</v>
      </c>
      <c r="B12754" s="35" t="n">
        <v>4940</v>
      </c>
      <c r="C12754" s="36" t="inlineStr">
        <is>
          <t>NG</t>
        </is>
      </c>
      <c r="D12754" s="36" t="inlineStr">
        <is>
          <t>Natural Gas</t>
        </is>
      </c>
      <c r="E12754" s="75" t="n">
        <v>486</v>
      </c>
      <c r="F12754" s="76" t="n">
        <v>1.02</v>
      </c>
      <c r="G12754" s="75" t="n">
        <v>236.2</v>
      </c>
    </row>
    <row r="12755">
      <c r="A12755" s="35" t="n">
        <v>2018</v>
      </c>
      <c r="B12755" s="35" t="n">
        <v>4940</v>
      </c>
      <c r="C12755" s="36" t="inlineStr">
        <is>
          <t>NG</t>
        </is>
      </c>
      <c r="D12755" s="36" t="inlineStr">
        <is>
          <t>Natural Gas</t>
        </is>
      </c>
      <c r="E12755" s="75" t="n">
        <v>43</v>
      </c>
      <c r="F12755" s="76" t="n">
        <v>1.022</v>
      </c>
      <c r="G12755" s="75" t="n">
        <v>222.8</v>
      </c>
    </row>
    <row r="12756">
      <c r="A12756" s="35" t="n">
        <v>2018</v>
      </c>
      <c r="B12756" s="35" t="n">
        <v>4940</v>
      </c>
      <c r="C12756" s="36" t="inlineStr">
        <is>
          <t>NG</t>
        </is>
      </c>
      <c r="D12756" s="36" t="inlineStr">
        <is>
          <t>Natural Gas</t>
        </is>
      </c>
      <c r="E12756" s="75" t="n">
        <v>169</v>
      </c>
      <c r="F12756" s="76" t="n">
        <v>1.02</v>
      </c>
      <c r="G12756" s="75" t="n">
        <v>254.4</v>
      </c>
    </row>
    <row r="12757">
      <c r="A12757" s="35" t="n">
        <v>2018</v>
      </c>
      <c r="B12757" s="35" t="n">
        <v>4940</v>
      </c>
      <c r="C12757" s="36" t="inlineStr">
        <is>
          <t>NG</t>
        </is>
      </c>
      <c r="D12757" s="36" t="inlineStr">
        <is>
          <t>Natural Gas</t>
        </is>
      </c>
      <c r="E12757" s="75" t="n">
        <v>364</v>
      </c>
      <c r="F12757" s="76" t="n">
        <v>1.02</v>
      </c>
      <c r="G12757" s="75" t="n">
        <v>216.2</v>
      </c>
    </row>
    <row r="12758">
      <c r="A12758" s="35" t="n">
        <v>2018</v>
      </c>
      <c r="B12758" s="35" t="n">
        <v>4941</v>
      </c>
      <c r="C12758" s="36" t="inlineStr">
        <is>
          <t>BIT</t>
        </is>
      </c>
      <c r="D12758" s="36" t="inlineStr">
        <is>
          <t>Coal</t>
        </is>
      </c>
      <c r="E12758" s="75" t="n">
        <v>518289</v>
      </c>
      <c r="F12758" s="76" t="n">
        <v>21.6</v>
      </c>
      <c r="G12758" s="75" t="n">
        <v>278.3</v>
      </c>
    </row>
    <row r="12759">
      <c r="A12759" s="35" t="n">
        <v>2018</v>
      </c>
      <c r="B12759" s="35" t="n">
        <v>5083</v>
      </c>
      <c r="C12759" s="36" t="inlineStr">
        <is>
          <t>NG</t>
        </is>
      </c>
      <c r="D12759" s="36" t="inlineStr">
        <is>
          <t>Natural Gas</t>
        </is>
      </c>
      <c r="E12759" s="75" t="n">
        <v>6793</v>
      </c>
      <c r="F12759" s="76" t="n">
        <v>1.036</v>
      </c>
      <c r="G12759" s="75" t="inlineStr">
        <is>
          <t>.</t>
        </is>
      </c>
    </row>
    <row r="12760">
      <c r="A12760" s="35" t="n">
        <v>2018</v>
      </c>
      <c r="B12760" s="35" t="n">
        <v>6002</v>
      </c>
      <c r="C12760" s="36" t="inlineStr">
        <is>
          <t>SUB</t>
        </is>
      </c>
      <c r="D12760" s="36" t="inlineStr">
        <is>
          <t>Coal</t>
        </is>
      </c>
      <c r="E12760" s="75" t="n">
        <v>32145</v>
      </c>
      <c r="F12760" s="76" t="n">
        <v>17.8</v>
      </c>
      <c r="G12760" s="75" t="n">
        <v>190.5</v>
      </c>
    </row>
    <row r="12761">
      <c r="A12761" s="35" t="n">
        <v>2018</v>
      </c>
      <c r="B12761" s="35" t="n">
        <v>6002</v>
      </c>
      <c r="C12761" s="36" t="inlineStr">
        <is>
          <t>SUB</t>
        </is>
      </c>
      <c r="D12761" s="36" t="inlineStr">
        <is>
          <t>Coal</t>
        </is>
      </c>
      <c r="E12761" s="75" t="n">
        <v>96265</v>
      </c>
      <c r="F12761" s="76" t="n">
        <v>17.564</v>
      </c>
      <c r="G12761" s="75" t="n">
        <v>163.9</v>
      </c>
    </row>
    <row r="12762">
      <c r="A12762" s="35" t="n">
        <v>2018</v>
      </c>
      <c r="B12762" s="35" t="n">
        <v>6002</v>
      </c>
      <c r="C12762" s="36" t="inlineStr">
        <is>
          <t>SUB</t>
        </is>
      </c>
      <c r="D12762" s="36" t="inlineStr">
        <is>
          <t>Coal</t>
        </is>
      </c>
      <c r="E12762" s="75" t="n">
        <v>128598</v>
      </c>
      <c r="F12762" s="76" t="n">
        <v>17.57</v>
      </c>
      <c r="G12762" s="75" t="n">
        <v>189.3</v>
      </c>
    </row>
    <row r="12763">
      <c r="A12763" s="35" t="n">
        <v>2018</v>
      </c>
      <c r="B12763" s="35" t="n">
        <v>6002</v>
      </c>
      <c r="C12763" s="36" t="inlineStr">
        <is>
          <t>SUB</t>
        </is>
      </c>
      <c r="D12763" s="36" t="inlineStr">
        <is>
          <t>Coal</t>
        </is>
      </c>
      <c r="E12763" s="75" t="n">
        <v>31968</v>
      </c>
      <c r="F12763" s="76" t="n">
        <v>17.606</v>
      </c>
      <c r="G12763" s="75" t="n">
        <v>179.5</v>
      </c>
    </row>
    <row r="12764">
      <c r="A12764" s="35" t="n">
        <v>2018</v>
      </c>
      <c r="B12764" s="35" t="n">
        <v>6002</v>
      </c>
      <c r="C12764" s="36" t="inlineStr">
        <is>
          <t>SUB</t>
        </is>
      </c>
      <c r="D12764" s="36" t="inlineStr">
        <is>
          <t>Coal</t>
        </is>
      </c>
      <c r="E12764" s="75" t="n">
        <v>80540</v>
      </c>
      <c r="F12764" s="76" t="n">
        <v>17.668</v>
      </c>
      <c r="G12764" s="75" t="n">
        <v>170.1</v>
      </c>
    </row>
    <row r="12765">
      <c r="A12765" s="35" t="n">
        <v>2018</v>
      </c>
      <c r="B12765" s="35" t="n">
        <v>6002</v>
      </c>
      <c r="C12765" s="36" t="inlineStr">
        <is>
          <t>SUB</t>
        </is>
      </c>
      <c r="D12765" s="36" t="inlineStr">
        <is>
          <t>Coal</t>
        </is>
      </c>
      <c r="E12765" s="75" t="n">
        <v>80396</v>
      </c>
      <c r="F12765" s="76" t="n">
        <v>17.512</v>
      </c>
      <c r="G12765" s="75" t="n">
        <v>167.1</v>
      </c>
    </row>
    <row r="12766">
      <c r="A12766" s="35" t="n">
        <v>2018</v>
      </c>
      <c r="B12766" s="35" t="n">
        <v>6002</v>
      </c>
      <c r="C12766" s="36" t="inlineStr">
        <is>
          <t>SUB</t>
        </is>
      </c>
      <c r="D12766" s="36" t="inlineStr">
        <is>
          <t>Coal</t>
        </is>
      </c>
      <c r="E12766" s="75" t="n">
        <v>128681</v>
      </c>
      <c r="F12766" s="76" t="n">
        <v>17.466</v>
      </c>
      <c r="G12766" s="75" t="n">
        <v>170</v>
      </c>
    </row>
    <row r="12767">
      <c r="A12767" s="35" t="n">
        <v>2018</v>
      </c>
      <c r="B12767" s="35" t="n">
        <v>6002</v>
      </c>
      <c r="C12767" s="36" t="inlineStr">
        <is>
          <t>SUB</t>
        </is>
      </c>
      <c r="D12767" s="36" t="inlineStr">
        <is>
          <t>Coal</t>
        </is>
      </c>
      <c r="E12767" s="75" t="n">
        <v>241107</v>
      </c>
      <c r="F12767" s="76" t="n">
        <v>17.64</v>
      </c>
      <c r="G12767" s="75" t="n">
        <v>164</v>
      </c>
    </row>
    <row r="12768">
      <c r="A12768" s="35" t="n">
        <v>2018</v>
      </c>
      <c r="B12768" s="35" t="n">
        <v>6002</v>
      </c>
      <c r="C12768" s="36" t="inlineStr">
        <is>
          <t>NG</t>
        </is>
      </c>
      <c r="D12768" s="36" t="inlineStr">
        <is>
          <t>Natural Gas</t>
        </is>
      </c>
      <c r="E12768" s="75" t="n">
        <v>394409</v>
      </c>
      <c r="F12768" s="76" t="n">
        <v>1.009</v>
      </c>
      <c r="G12768" s="75" t="n">
        <v>329.9</v>
      </c>
    </row>
    <row r="12769">
      <c r="A12769" s="35" t="n">
        <v>2018</v>
      </c>
      <c r="B12769" s="35" t="n">
        <v>6004</v>
      </c>
      <c r="C12769" s="36" t="inlineStr">
        <is>
          <t>NG</t>
        </is>
      </c>
      <c r="D12769" s="36" t="inlineStr">
        <is>
          <t>Natural Gas</t>
        </is>
      </c>
      <c r="E12769" s="75" t="n">
        <v>9181</v>
      </c>
      <c r="F12769" s="76" t="n">
        <v>1.06</v>
      </c>
      <c r="G12769" s="75" t="inlineStr">
        <is>
          <t>.</t>
        </is>
      </c>
    </row>
    <row r="12770">
      <c r="A12770" s="35" t="n">
        <v>2018</v>
      </c>
      <c r="B12770" s="35" t="n">
        <v>6004</v>
      </c>
      <c r="C12770" s="36" t="inlineStr">
        <is>
          <t>BIT</t>
        </is>
      </c>
      <c r="D12770" s="36" t="inlineStr">
        <is>
          <t>Coal</t>
        </is>
      </c>
      <c r="E12770" s="75" t="n">
        <v>111495</v>
      </c>
      <c r="F12770" s="76" t="n">
        <v>25.063</v>
      </c>
      <c r="G12770" s="75" t="inlineStr">
        <is>
          <t>.</t>
        </is>
      </c>
    </row>
    <row r="12771">
      <c r="A12771" s="35" t="n">
        <v>2018</v>
      </c>
      <c r="B12771" s="35" t="n">
        <v>6004</v>
      </c>
      <c r="C12771" s="36" t="inlineStr">
        <is>
          <t>BIT</t>
        </is>
      </c>
      <c r="D12771" s="36" t="inlineStr">
        <is>
          <t>Coal</t>
        </is>
      </c>
      <c r="E12771" s="75" t="n">
        <v>117149</v>
      </c>
      <c r="F12771" s="76" t="n">
        <v>25.05</v>
      </c>
      <c r="G12771" s="75" t="inlineStr">
        <is>
          <t>.</t>
        </is>
      </c>
    </row>
    <row r="12772">
      <c r="A12772" s="35" t="n">
        <v>2018</v>
      </c>
      <c r="B12772" s="35" t="n">
        <v>6004</v>
      </c>
      <c r="C12772" s="36" t="inlineStr">
        <is>
          <t>BIT</t>
        </is>
      </c>
      <c r="D12772" s="36" t="inlineStr">
        <is>
          <t>Coal</t>
        </is>
      </c>
      <c r="E12772" s="75" t="n">
        <v>189682</v>
      </c>
      <c r="F12772" s="76" t="n">
        <v>25.183</v>
      </c>
      <c r="G12772" s="75" t="inlineStr">
        <is>
          <t>.</t>
        </is>
      </c>
    </row>
    <row r="12773">
      <c r="A12773" s="35" t="n">
        <v>2018</v>
      </c>
      <c r="B12773" s="35" t="n">
        <v>6009</v>
      </c>
      <c r="C12773" s="36" t="inlineStr">
        <is>
          <t>SUB</t>
        </is>
      </c>
      <c r="D12773" s="36" t="inlineStr">
        <is>
          <t>Coal</t>
        </is>
      </c>
      <c r="E12773" s="75" t="n">
        <v>48753</v>
      </c>
      <c r="F12773" s="76" t="n">
        <v>17.99</v>
      </c>
      <c r="G12773" s="75" t="n">
        <v>186.6</v>
      </c>
    </row>
    <row r="12774">
      <c r="A12774" s="35" t="n">
        <v>2018</v>
      </c>
      <c r="B12774" s="35" t="n">
        <v>6009</v>
      </c>
      <c r="C12774" s="36" t="inlineStr">
        <is>
          <t>SUB</t>
        </is>
      </c>
      <c r="D12774" s="36" t="inlineStr">
        <is>
          <t>Coal</t>
        </is>
      </c>
      <c r="E12774" s="75" t="n">
        <v>65594</v>
      </c>
      <c r="F12774" s="76" t="n">
        <v>17.15</v>
      </c>
      <c r="G12774" s="75" t="n">
        <v>180.7</v>
      </c>
    </row>
    <row r="12775">
      <c r="A12775" s="35" t="n">
        <v>2018</v>
      </c>
      <c r="B12775" s="35" t="n">
        <v>6009</v>
      </c>
      <c r="C12775" s="36" t="inlineStr">
        <is>
          <t>SUB</t>
        </is>
      </c>
      <c r="D12775" s="36" t="inlineStr">
        <is>
          <t>Coal</t>
        </is>
      </c>
      <c r="E12775" s="75" t="n">
        <v>97618</v>
      </c>
      <c r="F12775" s="76" t="n">
        <v>17.08</v>
      </c>
      <c r="G12775" s="75" t="n">
        <v>180.1</v>
      </c>
    </row>
    <row r="12776">
      <c r="A12776" s="35" t="n">
        <v>2018</v>
      </c>
      <c r="B12776" s="35" t="n">
        <v>6009</v>
      </c>
      <c r="C12776" s="36" t="inlineStr">
        <is>
          <t>SUB</t>
        </is>
      </c>
      <c r="D12776" s="36" t="inlineStr">
        <is>
          <t>Coal</t>
        </is>
      </c>
      <c r="E12776" s="75" t="n">
        <v>49039</v>
      </c>
      <c r="F12776" s="76" t="n">
        <v>17.42</v>
      </c>
      <c r="G12776" s="75" t="n">
        <v>195</v>
      </c>
    </row>
    <row r="12777">
      <c r="A12777" s="35" t="n">
        <v>2018</v>
      </c>
      <c r="B12777" s="35" t="n">
        <v>6009</v>
      </c>
      <c r="C12777" s="36" t="inlineStr">
        <is>
          <t>SUB</t>
        </is>
      </c>
      <c r="D12777" s="36" t="inlineStr">
        <is>
          <t>Coal</t>
        </is>
      </c>
      <c r="E12777" s="75" t="n">
        <v>16115</v>
      </c>
      <c r="F12777" s="76" t="n">
        <v>17.13</v>
      </c>
      <c r="G12777" s="75" t="n">
        <v>183.1</v>
      </c>
    </row>
    <row r="12778">
      <c r="A12778" s="35" t="n">
        <v>2018</v>
      </c>
      <c r="B12778" s="35" t="n">
        <v>6009</v>
      </c>
      <c r="C12778" s="36" t="inlineStr">
        <is>
          <t>DFO</t>
        </is>
      </c>
      <c r="D12778" s="36" t="inlineStr">
        <is>
          <t>Petroleum</t>
        </is>
      </c>
      <c r="E12778" s="75" t="n">
        <v>3207</v>
      </c>
      <c r="F12778" s="76" t="n">
        <v>5.9</v>
      </c>
      <c r="G12778" s="75" t="n">
        <v>1702.5</v>
      </c>
    </row>
    <row r="12779">
      <c r="A12779" s="35" t="n">
        <v>2018</v>
      </c>
      <c r="B12779" s="35" t="n">
        <v>6016</v>
      </c>
      <c r="C12779" s="36" t="inlineStr">
        <is>
          <t>SUB</t>
        </is>
      </c>
      <c r="D12779" s="36" t="inlineStr">
        <is>
          <t>Coal</t>
        </is>
      </c>
      <c r="E12779" s="75" t="n">
        <v>144141</v>
      </c>
      <c r="F12779" s="76" t="n">
        <v>17.93</v>
      </c>
      <c r="G12779" s="75" t="inlineStr">
        <is>
          <t>.</t>
        </is>
      </c>
    </row>
    <row r="12780">
      <c r="A12780" s="35" t="n">
        <v>2018</v>
      </c>
      <c r="B12780" s="35" t="n">
        <v>6016</v>
      </c>
      <c r="C12780" s="36" t="inlineStr">
        <is>
          <t>DFO</t>
        </is>
      </c>
      <c r="D12780" s="36" t="inlineStr">
        <is>
          <t>Petroleum</t>
        </is>
      </c>
      <c r="E12780" s="75" t="n">
        <v>342</v>
      </c>
      <c r="F12780" s="76" t="n">
        <v>5.8</v>
      </c>
      <c r="G12780" s="75" t="inlineStr">
        <is>
          <t>.</t>
        </is>
      </c>
    </row>
    <row r="12781">
      <c r="A12781" s="35" t="n">
        <v>2018</v>
      </c>
      <c r="B12781" s="35" t="n">
        <v>6017</v>
      </c>
      <c r="C12781" s="36" t="inlineStr">
        <is>
          <t>SUB</t>
        </is>
      </c>
      <c r="D12781" s="36" t="inlineStr">
        <is>
          <t>Coal</t>
        </is>
      </c>
      <c r="E12781" s="75" t="n">
        <v>33007</v>
      </c>
      <c r="F12781" s="76" t="n">
        <v>17.6</v>
      </c>
      <c r="G12781" s="75" t="inlineStr">
        <is>
          <t>.</t>
        </is>
      </c>
    </row>
    <row r="12782">
      <c r="A12782" s="35" t="n">
        <v>2018</v>
      </c>
      <c r="B12782" s="35" t="n">
        <v>6017</v>
      </c>
      <c r="C12782" s="36" t="inlineStr">
        <is>
          <t>SUB</t>
        </is>
      </c>
      <c r="D12782" s="36" t="inlineStr">
        <is>
          <t>Coal</t>
        </is>
      </c>
      <c r="E12782" s="75" t="n">
        <v>117840</v>
      </c>
      <c r="F12782" s="76" t="n">
        <v>17.6</v>
      </c>
      <c r="G12782" s="75" t="inlineStr">
        <is>
          <t>.</t>
        </is>
      </c>
    </row>
    <row r="12783">
      <c r="A12783" s="35" t="n">
        <v>2018</v>
      </c>
      <c r="B12783" s="35" t="n">
        <v>6017</v>
      </c>
      <c r="C12783" s="36" t="inlineStr">
        <is>
          <t>DFO</t>
        </is>
      </c>
      <c r="D12783" s="36" t="inlineStr">
        <is>
          <t>Petroleum</t>
        </is>
      </c>
      <c r="E12783" s="75" t="n">
        <v>709</v>
      </c>
      <c r="F12783" s="76" t="n">
        <v>5.8</v>
      </c>
      <c r="G12783" s="75" t="inlineStr">
        <is>
          <t>.</t>
        </is>
      </c>
    </row>
    <row r="12784">
      <c r="A12784" s="35" t="n">
        <v>2018</v>
      </c>
      <c r="B12784" s="35" t="n">
        <v>6018</v>
      </c>
      <c r="C12784" s="36" t="inlineStr">
        <is>
          <t>DFO</t>
        </is>
      </c>
      <c r="D12784" s="36" t="inlineStr">
        <is>
          <t>Petroleum</t>
        </is>
      </c>
      <c r="E12784" s="75" t="n">
        <v>3077</v>
      </c>
      <c r="F12784" s="76" t="n">
        <v>5.84</v>
      </c>
      <c r="G12784" s="75" t="n">
        <v>1723.6</v>
      </c>
    </row>
    <row r="12785">
      <c r="A12785" s="35" t="n">
        <v>2018</v>
      </c>
      <c r="B12785" s="35" t="n">
        <v>6018</v>
      </c>
      <c r="C12785" s="36" t="inlineStr">
        <is>
          <t>BIT</t>
        </is>
      </c>
      <c r="D12785" s="36" t="inlineStr">
        <is>
          <t>Coal</t>
        </is>
      </c>
      <c r="E12785" s="75" t="n">
        <v>3240</v>
      </c>
      <c r="F12785" s="76" t="n">
        <v>23.168</v>
      </c>
      <c r="G12785" s="75" t="n">
        <v>196.3</v>
      </c>
    </row>
    <row r="12786">
      <c r="A12786" s="35" t="n">
        <v>2018</v>
      </c>
      <c r="B12786" s="35" t="n">
        <v>6019</v>
      </c>
      <c r="C12786" s="36" t="inlineStr">
        <is>
          <t>BIT</t>
        </is>
      </c>
      <c r="D12786" s="36" t="inlineStr">
        <is>
          <t>Coal</t>
        </is>
      </c>
      <c r="E12786" s="75" t="n">
        <v>19493</v>
      </c>
      <c r="F12786" s="76" t="n">
        <v>25.08</v>
      </c>
      <c r="G12786" s="75" t="inlineStr">
        <is>
          <t>.</t>
        </is>
      </c>
    </row>
    <row r="12787">
      <c r="A12787" s="35" t="n">
        <v>2018</v>
      </c>
      <c r="B12787" s="35" t="n">
        <v>6019</v>
      </c>
      <c r="C12787" s="36" t="inlineStr">
        <is>
          <t>BIT</t>
        </is>
      </c>
      <c r="D12787" s="36" t="inlineStr">
        <is>
          <t>Coal</t>
        </is>
      </c>
      <c r="E12787" s="75" t="n">
        <v>54400</v>
      </c>
      <c r="F12787" s="76" t="n">
        <v>26.1</v>
      </c>
      <c r="G12787" s="75" t="inlineStr">
        <is>
          <t>.</t>
        </is>
      </c>
    </row>
    <row r="12788">
      <c r="A12788" s="35" t="n">
        <v>2018</v>
      </c>
      <c r="B12788" s="35" t="n">
        <v>6019</v>
      </c>
      <c r="C12788" s="36" t="inlineStr">
        <is>
          <t>BIT</t>
        </is>
      </c>
      <c r="D12788" s="36" t="inlineStr">
        <is>
          <t>Coal</t>
        </is>
      </c>
      <c r="E12788" s="75" t="n">
        <v>72046</v>
      </c>
      <c r="F12788" s="76" t="n">
        <v>25.07</v>
      </c>
      <c r="G12788" s="75" t="inlineStr">
        <is>
          <t>.</t>
        </is>
      </c>
    </row>
    <row r="12789">
      <c r="A12789" s="35" t="n">
        <v>2018</v>
      </c>
      <c r="B12789" s="35" t="n">
        <v>6019</v>
      </c>
      <c r="C12789" s="36" t="inlineStr">
        <is>
          <t>BIT</t>
        </is>
      </c>
      <c r="D12789" s="36" t="inlineStr">
        <is>
          <t>Coal</t>
        </is>
      </c>
      <c r="E12789" s="75" t="n">
        <v>110037</v>
      </c>
      <c r="F12789" s="76" t="n">
        <v>25.44</v>
      </c>
      <c r="G12789" s="75" t="inlineStr">
        <is>
          <t>.</t>
        </is>
      </c>
    </row>
    <row r="12790">
      <c r="A12790" s="35" t="n">
        <v>2018</v>
      </c>
      <c r="B12790" s="35" t="n">
        <v>6019</v>
      </c>
      <c r="C12790" s="36" t="inlineStr">
        <is>
          <t>BIT</t>
        </is>
      </c>
      <c r="D12790" s="36" t="inlineStr">
        <is>
          <t>Coal</t>
        </is>
      </c>
      <c r="E12790" s="75" t="n">
        <v>114941</v>
      </c>
      <c r="F12790" s="76" t="n">
        <v>22.08</v>
      </c>
      <c r="G12790" s="75" t="inlineStr">
        <is>
          <t>.</t>
        </is>
      </c>
    </row>
    <row r="12791">
      <c r="A12791" s="35" t="n">
        <v>2018</v>
      </c>
      <c r="B12791" s="35" t="n">
        <v>6019</v>
      </c>
      <c r="C12791" s="36" t="inlineStr">
        <is>
          <t>NG</t>
        </is>
      </c>
      <c r="D12791" s="36" t="inlineStr">
        <is>
          <t>Natural Gas</t>
        </is>
      </c>
      <c r="E12791" s="75" t="n">
        <v>5912</v>
      </c>
      <c r="F12791" s="76" t="n">
        <v>1</v>
      </c>
      <c r="G12791" s="75" t="inlineStr">
        <is>
          <t>.</t>
        </is>
      </c>
    </row>
    <row r="12792">
      <c r="A12792" s="35" t="n">
        <v>2018</v>
      </c>
      <c r="B12792" s="35" t="n">
        <v>6021</v>
      </c>
      <c r="C12792" s="36" t="inlineStr">
        <is>
          <t>SUB</t>
        </is>
      </c>
      <c r="D12792" s="36" t="inlineStr">
        <is>
          <t>Coal</t>
        </is>
      </c>
      <c r="E12792" s="75" t="n">
        <v>38273</v>
      </c>
      <c r="F12792" s="76" t="n">
        <v>20.87</v>
      </c>
      <c r="G12792" s="75" t="n">
        <v>322.9</v>
      </c>
    </row>
    <row r="12793">
      <c r="A12793" s="35" t="n">
        <v>2018</v>
      </c>
      <c r="B12793" s="35" t="n">
        <v>6021</v>
      </c>
      <c r="C12793" s="36" t="inlineStr">
        <is>
          <t>NG</t>
        </is>
      </c>
      <c r="D12793" s="36" t="inlineStr">
        <is>
          <t>Natural Gas</t>
        </is>
      </c>
      <c r="E12793" s="75" t="n">
        <v>11937</v>
      </c>
      <c r="F12793" s="76" t="n">
        <v>1.047</v>
      </c>
      <c r="G12793" s="75" t="n">
        <v>262</v>
      </c>
    </row>
    <row r="12794">
      <c r="A12794" s="35" t="n">
        <v>2018</v>
      </c>
      <c r="B12794" s="35" t="n">
        <v>6021</v>
      </c>
      <c r="C12794" s="36" t="inlineStr">
        <is>
          <t>SUB</t>
        </is>
      </c>
      <c r="D12794" s="36" t="inlineStr">
        <is>
          <t>Coal</t>
        </is>
      </c>
      <c r="E12794" s="75" t="n">
        <v>172724</v>
      </c>
      <c r="F12794" s="76" t="n">
        <v>18.92</v>
      </c>
      <c r="G12794" s="75" t="n">
        <v>173.3</v>
      </c>
    </row>
    <row r="12795">
      <c r="A12795" s="35" t="n">
        <v>2018</v>
      </c>
      <c r="B12795" s="35" t="n">
        <v>6030</v>
      </c>
      <c r="C12795" s="36" t="inlineStr">
        <is>
          <t>LIG</t>
        </is>
      </c>
      <c r="D12795" s="36" t="inlineStr">
        <is>
          <t>Coal</t>
        </is>
      </c>
      <c r="E12795" s="75" t="n">
        <v>486664</v>
      </c>
      <c r="F12795" s="76" t="n">
        <v>12.7</v>
      </c>
      <c r="G12795" s="75" t="n">
        <v>167.6</v>
      </c>
    </row>
    <row r="12796">
      <c r="A12796" s="35" t="n">
        <v>2018</v>
      </c>
      <c r="B12796" s="35" t="n">
        <v>6030</v>
      </c>
      <c r="C12796" s="36" t="inlineStr">
        <is>
          <t>DFO</t>
        </is>
      </c>
      <c r="D12796" s="36" t="inlineStr">
        <is>
          <t>Petroleum</t>
        </is>
      </c>
      <c r="E12796" s="75" t="n">
        <v>4330</v>
      </c>
      <c r="F12796" s="76" t="n">
        <v>5.7</v>
      </c>
      <c r="G12796" s="75" t="n">
        <v>1800.3</v>
      </c>
    </row>
    <row r="12797">
      <c r="A12797" s="35" t="n">
        <v>2018</v>
      </c>
      <c r="B12797" s="35" t="n">
        <v>6031</v>
      </c>
      <c r="C12797" s="36" t="inlineStr">
        <is>
          <t>BIT</t>
        </is>
      </c>
      <c r="D12797" s="36" t="inlineStr">
        <is>
          <t>Coal</t>
        </is>
      </c>
      <c r="E12797" s="75" t="n">
        <v>21928</v>
      </c>
      <c r="F12797" s="76" t="n">
        <v>23.52</v>
      </c>
      <c r="G12797" s="75" t="n">
        <v>163.4</v>
      </c>
    </row>
    <row r="12798">
      <c r="A12798" s="35" t="n">
        <v>2018</v>
      </c>
      <c r="B12798" s="35" t="n">
        <v>6031</v>
      </c>
      <c r="C12798" s="36" t="inlineStr">
        <is>
          <t>BIT</t>
        </is>
      </c>
      <c r="D12798" s="36" t="inlineStr">
        <is>
          <t>Coal</t>
        </is>
      </c>
      <c r="E12798" s="75" t="n">
        <v>94157</v>
      </c>
      <c r="F12798" s="76" t="n">
        <v>23.67</v>
      </c>
      <c r="G12798" s="75" t="n">
        <v>174.5</v>
      </c>
    </row>
    <row r="12799">
      <c r="A12799" s="35" t="n">
        <v>2018</v>
      </c>
      <c r="B12799" s="35" t="n">
        <v>6031</v>
      </c>
      <c r="C12799" s="36" t="inlineStr">
        <is>
          <t>BIT</t>
        </is>
      </c>
      <c r="D12799" s="36" t="inlineStr">
        <is>
          <t>Coal</t>
        </is>
      </c>
      <c r="E12799" s="75" t="n">
        <v>23734</v>
      </c>
      <c r="F12799" s="76" t="n">
        <v>23.68</v>
      </c>
      <c r="G12799" s="75" t="n">
        <v>174.6</v>
      </c>
    </row>
    <row r="12800">
      <c r="A12800" s="35" t="n">
        <v>2018</v>
      </c>
      <c r="B12800" s="35" t="n">
        <v>6031</v>
      </c>
      <c r="C12800" s="36" t="inlineStr">
        <is>
          <t>BIT</t>
        </is>
      </c>
      <c r="D12800" s="36" t="inlineStr">
        <is>
          <t>Coal</t>
        </is>
      </c>
      <c r="E12800" s="75" t="n">
        <v>9543</v>
      </c>
      <c r="F12800" s="76" t="n">
        <v>23.43</v>
      </c>
      <c r="G12800" s="75" t="n">
        <v>201</v>
      </c>
    </row>
    <row r="12801">
      <c r="A12801" s="35" t="n">
        <v>2018</v>
      </c>
      <c r="B12801" s="35" t="n">
        <v>6034</v>
      </c>
      <c r="C12801" s="36" t="inlineStr">
        <is>
          <t>DFO</t>
        </is>
      </c>
      <c r="D12801" s="36" t="inlineStr">
        <is>
          <t>Petroleum</t>
        </is>
      </c>
      <c r="E12801" s="75" t="n">
        <v>2927</v>
      </c>
      <c r="F12801" s="76" t="n">
        <v>5.8</v>
      </c>
      <c r="G12801" s="75" t="n">
        <v>1679</v>
      </c>
    </row>
    <row r="12802">
      <c r="A12802" s="35" t="n">
        <v>2018</v>
      </c>
      <c r="B12802" s="35" t="n">
        <v>6034</v>
      </c>
      <c r="C12802" s="36" t="inlineStr">
        <is>
          <t>NG</t>
        </is>
      </c>
      <c r="D12802" s="36" t="inlineStr">
        <is>
          <t>Natural Gas</t>
        </is>
      </c>
      <c r="E12802" s="75" t="n">
        <v>186463</v>
      </c>
      <c r="F12802" s="76" t="n">
        <v>1.01</v>
      </c>
      <c r="G12802" s="75" t="n">
        <v>348.9</v>
      </c>
    </row>
    <row r="12803">
      <c r="A12803" s="35" t="n">
        <v>2018</v>
      </c>
      <c r="B12803" s="35" t="n">
        <v>6035</v>
      </c>
      <c r="C12803" s="36" t="inlineStr">
        <is>
          <t>NG</t>
        </is>
      </c>
      <c r="D12803" s="36" t="inlineStr">
        <is>
          <t>Natural Gas</t>
        </is>
      </c>
      <c r="E12803" s="75" t="n">
        <v>1117946</v>
      </c>
      <c r="F12803" s="76" t="n">
        <v>1</v>
      </c>
      <c r="G12803" s="75" t="n">
        <v>317.6</v>
      </c>
    </row>
    <row r="12804">
      <c r="A12804" s="35" t="n">
        <v>2018</v>
      </c>
      <c r="B12804" s="35" t="n">
        <v>6041</v>
      </c>
      <c r="C12804" s="36" t="inlineStr">
        <is>
          <t>BIT</t>
        </is>
      </c>
      <c r="D12804" s="36" t="inlineStr">
        <is>
          <t>Coal</t>
        </is>
      </c>
      <c r="E12804" s="75" t="n">
        <v>42072</v>
      </c>
      <c r="F12804" s="76" t="n">
        <v>22.4</v>
      </c>
      <c r="G12804" s="75" t="n">
        <v>162.9</v>
      </c>
    </row>
    <row r="12805">
      <c r="A12805" s="35" t="n">
        <v>2018</v>
      </c>
      <c r="B12805" s="35" t="n">
        <v>6041</v>
      </c>
      <c r="C12805" s="36" t="inlineStr">
        <is>
          <t>BIT</t>
        </is>
      </c>
      <c r="D12805" s="36" t="inlineStr">
        <is>
          <t>Coal</t>
        </is>
      </c>
      <c r="E12805" s="75" t="n">
        <v>19884</v>
      </c>
      <c r="F12805" s="76" t="n">
        <v>22.04</v>
      </c>
      <c r="G12805" s="75" t="n">
        <v>195.1</v>
      </c>
    </row>
    <row r="12806">
      <c r="A12806" s="35" t="n">
        <v>2018</v>
      </c>
      <c r="B12806" s="35" t="n">
        <v>6041</v>
      </c>
      <c r="C12806" s="36" t="inlineStr">
        <is>
          <t>BIT</t>
        </is>
      </c>
      <c r="D12806" s="36" t="inlineStr">
        <is>
          <t>Coal</t>
        </is>
      </c>
      <c r="E12806" s="75" t="n">
        <v>6854</v>
      </c>
      <c r="F12806" s="76" t="n">
        <v>21.92</v>
      </c>
      <c r="G12806" s="75" t="n">
        <v>187.1</v>
      </c>
    </row>
    <row r="12807">
      <c r="A12807" s="35" t="n">
        <v>2018</v>
      </c>
      <c r="B12807" s="35" t="n">
        <v>6041</v>
      </c>
      <c r="C12807" s="36" t="inlineStr">
        <is>
          <t>BIT</t>
        </is>
      </c>
      <c r="D12807" s="36" t="inlineStr">
        <is>
          <t>Coal</t>
        </is>
      </c>
      <c r="E12807" s="75" t="n">
        <v>12259</v>
      </c>
      <c r="F12807" s="76" t="n">
        <v>23.61</v>
      </c>
      <c r="G12807" s="75" t="n">
        <v>207.8</v>
      </c>
    </row>
    <row r="12808">
      <c r="A12808" s="35" t="n">
        <v>2018</v>
      </c>
      <c r="B12808" s="35" t="n">
        <v>6041</v>
      </c>
      <c r="C12808" s="36" t="inlineStr">
        <is>
          <t>BIT</t>
        </is>
      </c>
      <c r="D12808" s="36" t="inlineStr">
        <is>
          <t>Coal</t>
        </is>
      </c>
      <c r="E12808" s="75" t="n">
        <v>10166</v>
      </c>
      <c r="F12808" s="76" t="n">
        <v>23.61</v>
      </c>
      <c r="G12808" s="75" t="n">
        <v>207.8</v>
      </c>
    </row>
    <row r="12809">
      <c r="A12809" s="35" t="n">
        <v>2018</v>
      </c>
      <c r="B12809" s="35" t="n">
        <v>6041</v>
      </c>
      <c r="C12809" s="36" t="inlineStr">
        <is>
          <t>BIT</t>
        </is>
      </c>
      <c r="D12809" s="36" t="inlineStr">
        <is>
          <t>Coal</t>
        </is>
      </c>
      <c r="E12809" s="75" t="n">
        <v>8368</v>
      </c>
      <c r="F12809" s="76" t="n">
        <v>22.06</v>
      </c>
      <c r="G12809" s="75" t="n">
        <v>180</v>
      </c>
    </row>
    <row r="12810">
      <c r="A12810" s="35" t="n">
        <v>2018</v>
      </c>
      <c r="B12810" s="35" t="n">
        <v>6041</v>
      </c>
      <c r="C12810" s="36" t="inlineStr">
        <is>
          <t>BIT</t>
        </is>
      </c>
      <c r="D12810" s="36" t="inlineStr">
        <is>
          <t>Coal</t>
        </is>
      </c>
      <c r="E12810" s="75" t="n">
        <v>3685</v>
      </c>
      <c r="F12810" s="76" t="n">
        <v>23.71</v>
      </c>
      <c r="G12810" s="75" t="n">
        <v>168.8</v>
      </c>
    </row>
    <row r="12811">
      <c r="A12811" s="35" t="n">
        <v>2018</v>
      </c>
      <c r="B12811" s="35" t="n">
        <v>6041</v>
      </c>
      <c r="C12811" s="36" t="inlineStr">
        <is>
          <t>BIT</t>
        </is>
      </c>
      <c r="D12811" s="36" t="inlineStr">
        <is>
          <t>Coal</t>
        </is>
      </c>
      <c r="E12811" s="75" t="n">
        <v>1577</v>
      </c>
      <c r="F12811" s="76" t="n">
        <v>23.23</v>
      </c>
      <c r="G12811" s="75" t="n">
        <v>175.3</v>
      </c>
    </row>
    <row r="12812">
      <c r="A12812" s="35" t="n">
        <v>2018</v>
      </c>
      <c r="B12812" s="35" t="n">
        <v>6041</v>
      </c>
      <c r="C12812" s="36" t="inlineStr">
        <is>
          <t>BIT</t>
        </is>
      </c>
      <c r="D12812" s="36" t="inlineStr">
        <is>
          <t>Coal</t>
        </is>
      </c>
      <c r="E12812" s="75" t="n">
        <v>3565</v>
      </c>
      <c r="F12812" s="76" t="n">
        <v>23.23</v>
      </c>
      <c r="G12812" s="75" t="n">
        <v>175.3</v>
      </c>
    </row>
    <row r="12813">
      <c r="A12813" s="35" t="n">
        <v>2018</v>
      </c>
      <c r="B12813" s="35" t="n">
        <v>6041</v>
      </c>
      <c r="C12813" s="36" t="inlineStr">
        <is>
          <t>BIT</t>
        </is>
      </c>
      <c r="D12813" s="36" t="inlineStr">
        <is>
          <t>Coal</t>
        </is>
      </c>
      <c r="E12813" s="75" t="n">
        <v>7250</v>
      </c>
      <c r="F12813" s="76" t="n">
        <v>23.71</v>
      </c>
      <c r="G12813" s="75" t="n">
        <v>168.8</v>
      </c>
    </row>
    <row r="12814">
      <c r="A12814" s="35" t="n">
        <v>2018</v>
      </c>
      <c r="B12814" s="35" t="n">
        <v>6041</v>
      </c>
      <c r="C12814" s="36" t="inlineStr">
        <is>
          <t>BIT</t>
        </is>
      </c>
      <c r="D12814" s="36" t="inlineStr">
        <is>
          <t>Coal</t>
        </is>
      </c>
      <c r="E12814" s="75" t="n">
        <v>64985</v>
      </c>
      <c r="F12814" s="76" t="n">
        <v>26.07</v>
      </c>
      <c r="G12814" s="75" t="n">
        <v>173.1</v>
      </c>
    </row>
    <row r="12815">
      <c r="A12815" s="35" t="n">
        <v>2018</v>
      </c>
      <c r="B12815" s="35" t="n">
        <v>6041</v>
      </c>
      <c r="C12815" s="36" t="inlineStr">
        <is>
          <t>BIT</t>
        </is>
      </c>
      <c r="D12815" s="36" t="inlineStr">
        <is>
          <t>Coal</t>
        </is>
      </c>
      <c r="E12815" s="75" t="n">
        <v>7071</v>
      </c>
      <c r="F12815" s="76" t="n">
        <v>23.16</v>
      </c>
      <c r="G12815" s="75" t="n">
        <v>180.4</v>
      </c>
    </row>
    <row r="12816">
      <c r="A12816" s="35" t="n">
        <v>2018</v>
      </c>
      <c r="B12816" s="35" t="n">
        <v>6041</v>
      </c>
      <c r="C12816" s="36" t="inlineStr">
        <is>
          <t>BIT</t>
        </is>
      </c>
      <c r="D12816" s="36" t="inlineStr">
        <is>
          <t>Coal</t>
        </is>
      </c>
      <c r="E12816" s="75" t="n">
        <v>29336</v>
      </c>
      <c r="F12816" s="76" t="n">
        <v>23.05</v>
      </c>
      <c r="G12816" s="75" t="n">
        <v>180.5</v>
      </c>
    </row>
    <row r="12817">
      <c r="A12817" s="35" t="n">
        <v>2018</v>
      </c>
      <c r="B12817" s="35" t="n">
        <v>6041</v>
      </c>
      <c r="C12817" s="36" t="inlineStr">
        <is>
          <t>BIT</t>
        </is>
      </c>
      <c r="D12817" s="36" t="inlineStr">
        <is>
          <t>Coal</t>
        </is>
      </c>
      <c r="E12817" s="75" t="n">
        <v>19833</v>
      </c>
      <c r="F12817" s="76" t="n">
        <v>23.01</v>
      </c>
      <c r="G12817" s="75" t="n">
        <v>165.5</v>
      </c>
    </row>
    <row r="12818">
      <c r="A12818" s="35" t="n">
        <v>2018</v>
      </c>
      <c r="B12818" s="35" t="n">
        <v>6041</v>
      </c>
      <c r="C12818" s="36" t="inlineStr">
        <is>
          <t>BIT</t>
        </is>
      </c>
      <c r="D12818" s="36" t="inlineStr">
        <is>
          <t>Coal</t>
        </is>
      </c>
      <c r="E12818" s="75" t="n">
        <v>46667</v>
      </c>
      <c r="F12818" s="76" t="n">
        <v>23.6</v>
      </c>
      <c r="G12818" s="75" t="n">
        <v>182.7</v>
      </c>
    </row>
    <row r="12819">
      <c r="A12819" s="35" t="n">
        <v>2018</v>
      </c>
      <c r="B12819" s="35" t="n">
        <v>6041</v>
      </c>
      <c r="C12819" s="36" t="inlineStr">
        <is>
          <t>BIT</t>
        </is>
      </c>
      <c r="D12819" s="36" t="inlineStr">
        <is>
          <t>Coal</t>
        </is>
      </c>
      <c r="E12819" s="75" t="n">
        <v>43643</v>
      </c>
      <c r="F12819" s="76" t="n">
        <v>23.65</v>
      </c>
      <c r="G12819" s="75" t="n">
        <v>182.5</v>
      </c>
    </row>
    <row r="12820">
      <c r="A12820" s="35" t="n">
        <v>2018</v>
      </c>
      <c r="B12820" s="35" t="n">
        <v>6041</v>
      </c>
      <c r="C12820" s="36" t="inlineStr">
        <is>
          <t>BIT</t>
        </is>
      </c>
      <c r="D12820" s="36" t="inlineStr">
        <is>
          <t>Coal</t>
        </is>
      </c>
      <c r="E12820" s="75" t="n">
        <v>22619</v>
      </c>
      <c r="F12820" s="76" t="n">
        <v>23.23</v>
      </c>
      <c r="G12820" s="75" t="n">
        <v>185.7</v>
      </c>
    </row>
    <row r="12821">
      <c r="A12821" s="35" t="n">
        <v>2018</v>
      </c>
      <c r="B12821" s="35" t="n">
        <v>6041</v>
      </c>
      <c r="C12821" s="36" t="inlineStr">
        <is>
          <t>BIT</t>
        </is>
      </c>
      <c r="D12821" s="36" t="inlineStr">
        <is>
          <t>Coal</t>
        </is>
      </c>
      <c r="E12821" s="75" t="n">
        <v>17407</v>
      </c>
      <c r="F12821" s="76" t="n">
        <v>25.3</v>
      </c>
      <c r="G12821" s="75" t="n">
        <v>191.1</v>
      </c>
    </row>
    <row r="12822">
      <c r="A12822" s="35" t="n">
        <v>2018</v>
      </c>
      <c r="B12822" s="35" t="n">
        <v>6041</v>
      </c>
      <c r="C12822" s="36" t="inlineStr">
        <is>
          <t>BIT</t>
        </is>
      </c>
      <c r="D12822" s="36" t="inlineStr">
        <is>
          <t>Coal</t>
        </is>
      </c>
      <c r="E12822" s="75" t="n">
        <v>15909</v>
      </c>
      <c r="F12822" s="76" t="n">
        <v>22.8</v>
      </c>
      <c r="G12822" s="75" t="n">
        <v>191.3</v>
      </c>
    </row>
    <row r="12823">
      <c r="A12823" s="35" t="n">
        <v>2018</v>
      </c>
      <c r="B12823" s="35" t="n">
        <v>6041</v>
      </c>
      <c r="C12823" s="36" t="inlineStr">
        <is>
          <t>BIT</t>
        </is>
      </c>
      <c r="D12823" s="36" t="inlineStr">
        <is>
          <t>Coal</t>
        </is>
      </c>
      <c r="E12823" s="75" t="n">
        <v>10123</v>
      </c>
      <c r="F12823" s="76" t="n">
        <v>23.23</v>
      </c>
      <c r="G12823" s="75" t="n">
        <v>185.7</v>
      </c>
    </row>
    <row r="12824">
      <c r="A12824" s="35" t="n">
        <v>2018</v>
      </c>
      <c r="B12824" s="35" t="n">
        <v>6041</v>
      </c>
      <c r="C12824" s="36" t="inlineStr">
        <is>
          <t>BIT</t>
        </is>
      </c>
      <c r="D12824" s="36" t="inlineStr">
        <is>
          <t>Coal</t>
        </is>
      </c>
      <c r="E12824" s="75" t="n">
        <v>7993</v>
      </c>
      <c r="F12824" s="76" t="n">
        <v>23.43</v>
      </c>
      <c r="G12824" s="75" t="n">
        <v>177.7</v>
      </c>
    </row>
    <row r="12825">
      <c r="A12825" s="35" t="n">
        <v>2018</v>
      </c>
      <c r="B12825" s="35" t="n">
        <v>6041</v>
      </c>
      <c r="C12825" s="36" t="inlineStr">
        <is>
          <t>BIT</t>
        </is>
      </c>
      <c r="D12825" s="36" t="inlineStr">
        <is>
          <t>Coal</t>
        </is>
      </c>
      <c r="E12825" s="75" t="n">
        <v>7681</v>
      </c>
      <c r="F12825" s="76" t="n">
        <v>25.3</v>
      </c>
      <c r="G12825" s="75" t="n">
        <v>191.1</v>
      </c>
    </row>
    <row r="12826">
      <c r="A12826" s="35" t="n">
        <v>2018</v>
      </c>
      <c r="B12826" s="35" t="n">
        <v>6041</v>
      </c>
      <c r="C12826" s="36" t="inlineStr">
        <is>
          <t>BIT</t>
        </is>
      </c>
      <c r="D12826" s="36" t="inlineStr">
        <is>
          <t>Coal</t>
        </is>
      </c>
      <c r="E12826" s="75" t="n">
        <v>3175</v>
      </c>
      <c r="F12826" s="76" t="n">
        <v>23.18</v>
      </c>
      <c r="G12826" s="75" t="n">
        <v>191.1</v>
      </c>
    </row>
    <row r="12827">
      <c r="A12827" s="35" t="n">
        <v>2018</v>
      </c>
      <c r="B12827" s="35" t="n">
        <v>6041</v>
      </c>
      <c r="C12827" s="36" t="inlineStr">
        <is>
          <t>DFO</t>
        </is>
      </c>
      <c r="D12827" s="36" t="inlineStr">
        <is>
          <t>Petroleum</t>
        </is>
      </c>
      <c r="E12827" s="75" t="n">
        <v>887</v>
      </c>
      <c r="F12827" s="76" t="n">
        <v>5.82</v>
      </c>
      <c r="G12827" s="75" t="n">
        <v>1335</v>
      </c>
    </row>
    <row r="12828">
      <c r="A12828" s="35" t="n">
        <v>2018</v>
      </c>
      <c r="B12828" s="35" t="n">
        <v>6041</v>
      </c>
      <c r="C12828" s="36" t="inlineStr">
        <is>
          <t>DFO</t>
        </is>
      </c>
      <c r="D12828" s="36" t="inlineStr">
        <is>
          <t>Petroleum</t>
        </is>
      </c>
      <c r="E12828" s="75" t="n">
        <v>2852</v>
      </c>
      <c r="F12828" s="76" t="n">
        <v>5.82</v>
      </c>
      <c r="G12828" s="75" t="n">
        <v>1724</v>
      </c>
    </row>
    <row r="12829">
      <c r="A12829" s="35" t="n">
        <v>2018</v>
      </c>
      <c r="B12829" s="35" t="n">
        <v>6042</v>
      </c>
      <c r="C12829" s="36" t="inlineStr">
        <is>
          <t>NG</t>
        </is>
      </c>
      <c r="D12829" s="36" t="inlineStr">
        <is>
          <t>Natural Gas</t>
        </is>
      </c>
      <c r="E12829" s="75" t="n">
        <v>5321017</v>
      </c>
      <c r="F12829" s="76" t="n">
        <v>1.022</v>
      </c>
      <c r="G12829" s="75" t="n">
        <v>422.5</v>
      </c>
    </row>
    <row r="12830">
      <c r="A12830" s="35" t="n">
        <v>2018</v>
      </c>
      <c r="B12830" s="35" t="n">
        <v>6043</v>
      </c>
      <c r="C12830" s="36" t="inlineStr">
        <is>
          <t>NG</t>
        </is>
      </c>
      <c r="D12830" s="36" t="inlineStr">
        <is>
          <t>Natural Gas</t>
        </is>
      </c>
      <c r="E12830" s="75" t="n">
        <v>8271416</v>
      </c>
      <c r="F12830" s="76" t="n">
        <v>1.022</v>
      </c>
      <c r="G12830" s="75" t="n">
        <v>422.5</v>
      </c>
    </row>
    <row r="12831">
      <c r="A12831" s="35" t="n">
        <v>2018</v>
      </c>
      <c r="B12831" s="35" t="n">
        <v>6046</v>
      </c>
      <c r="C12831" s="36" t="inlineStr">
        <is>
          <t>DFO</t>
        </is>
      </c>
      <c r="D12831" s="36" t="inlineStr">
        <is>
          <t>Petroleum</t>
        </is>
      </c>
      <c r="E12831" s="75" t="n">
        <v>1936</v>
      </c>
      <c r="F12831" s="76" t="n">
        <v>5.75</v>
      </c>
      <c r="G12831" s="75" t="n">
        <v>1756</v>
      </c>
    </row>
    <row r="12832">
      <c r="A12832" s="35" t="n">
        <v>2018</v>
      </c>
      <c r="B12832" s="35" t="n">
        <v>6046</v>
      </c>
      <c r="C12832" s="36" t="inlineStr">
        <is>
          <t>NG</t>
        </is>
      </c>
      <c r="D12832" s="36" t="inlineStr">
        <is>
          <t>Natural Gas</t>
        </is>
      </c>
      <c r="E12832" s="75" t="n">
        <v>25511</v>
      </c>
      <c r="F12832" s="76" t="n">
        <v>1.024</v>
      </c>
      <c r="G12832" s="75" t="n">
        <v>416.4</v>
      </c>
    </row>
    <row r="12833">
      <c r="A12833" s="35" t="n">
        <v>2018</v>
      </c>
      <c r="B12833" s="35" t="n">
        <v>6052</v>
      </c>
      <c r="C12833" s="36" t="inlineStr">
        <is>
          <t>BIT</t>
        </is>
      </c>
      <c r="D12833" s="36" t="inlineStr">
        <is>
          <t>Coal</t>
        </is>
      </c>
      <c r="E12833" s="75" t="n">
        <v>24171</v>
      </c>
      <c r="F12833" s="76" t="n">
        <v>23.254</v>
      </c>
      <c r="G12833" s="75" t="n">
        <v>317.8</v>
      </c>
    </row>
    <row r="12834">
      <c r="A12834" s="35" t="n">
        <v>2018</v>
      </c>
      <c r="B12834" s="35" t="n">
        <v>6052</v>
      </c>
      <c r="C12834" s="36" t="inlineStr">
        <is>
          <t>BIT</t>
        </is>
      </c>
      <c r="D12834" s="36" t="inlineStr">
        <is>
          <t>Coal</t>
        </is>
      </c>
      <c r="E12834" s="75" t="n">
        <v>12848</v>
      </c>
      <c r="F12834" s="76" t="n">
        <v>23.466</v>
      </c>
      <c r="G12834" s="75" t="n">
        <v>288.2</v>
      </c>
    </row>
    <row r="12835">
      <c r="A12835" s="35" t="n">
        <v>2018</v>
      </c>
      <c r="B12835" s="35" t="n">
        <v>6055</v>
      </c>
      <c r="C12835" s="36" t="inlineStr">
        <is>
          <t>SUB</t>
        </is>
      </c>
      <c r="D12835" s="36" t="inlineStr">
        <is>
          <t>Coal</t>
        </is>
      </c>
      <c r="E12835" s="75" t="n">
        <v>98750</v>
      </c>
      <c r="F12835" s="76" t="n">
        <v>16.89</v>
      </c>
      <c r="G12835" s="75" t="inlineStr">
        <is>
          <t>.</t>
        </is>
      </c>
    </row>
    <row r="12836">
      <c r="A12836" s="35" t="n">
        <v>2018</v>
      </c>
      <c r="B12836" s="35" t="n">
        <v>6055</v>
      </c>
      <c r="C12836" s="36" t="inlineStr">
        <is>
          <t>SUB</t>
        </is>
      </c>
      <c r="D12836" s="36" t="inlineStr">
        <is>
          <t>Coal</t>
        </is>
      </c>
      <c r="E12836" s="75" t="n">
        <v>32954</v>
      </c>
      <c r="F12836" s="76" t="n">
        <v>16.32</v>
      </c>
      <c r="G12836" s="75" t="inlineStr">
        <is>
          <t>.</t>
        </is>
      </c>
    </row>
    <row r="12837">
      <c r="A12837" s="35" t="n">
        <v>2018</v>
      </c>
      <c r="B12837" s="35" t="n">
        <v>6055</v>
      </c>
      <c r="C12837" s="36" t="inlineStr">
        <is>
          <t>SUB</t>
        </is>
      </c>
      <c r="D12837" s="36" t="inlineStr">
        <is>
          <t>Coal</t>
        </is>
      </c>
      <c r="E12837" s="75" t="n">
        <v>16372</v>
      </c>
      <c r="F12837" s="76" t="n">
        <v>16.89</v>
      </c>
      <c r="G12837" s="75" t="inlineStr">
        <is>
          <t>.</t>
        </is>
      </c>
    </row>
    <row r="12838">
      <c r="A12838" s="35" t="n">
        <v>2018</v>
      </c>
      <c r="B12838" s="35" t="n">
        <v>6055</v>
      </c>
      <c r="C12838" s="36" t="inlineStr">
        <is>
          <t>NG</t>
        </is>
      </c>
      <c r="D12838" s="36" t="inlineStr">
        <is>
          <t>Natural Gas</t>
        </is>
      </c>
      <c r="E12838" s="75" t="n">
        <v>2022966</v>
      </c>
      <c r="F12838" s="76" t="n">
        <v>1.054</v>
      </c>
      <c r="G12838" s="75" t="inlineStr">
        <is>
          <t>.</t>
        </is>
      </c>
    </row>
    <row r="12839">
      <c r="A12839" s="35" t="n">
        <v>2018</v>
      </c>
      <c r="B12839" s="35" t="n">
        <v>6063</v>
      </c>
      <c r="C12839" s="36" t="inlineStr">
        <is>
          <t>NG</t>
        </is>
      </c>
      <c r="D12839" s="36" t="inlineStr">
        <is>
          <t>Natural Gas</t>
        </is>
      </c>
      <c r="E12839" s="75" t="n">
        <v>13729</v>
      </c>
      <c r="F12839" s="76" t="n">
        <v>1.058</v>
      </c>
      <c r="G12839" s="75" t="n">
        <v>603.8</v>
      </c>
    </row>
    <row r="12840">
      <c r="A12840" s="35" t="n">
        <v>2018</v>
      </c>
      <c r="B12840" s="35" t="n">
        <v>6064</v>
      </c>
      <c r="C12840" s="36" t="inlineStr">
        <is>
          <t>SUB</t>
        </is>
      </c>
      <c r="D12840" s="36" t="inlineStr">
        <is>
          <t>Coal</t>
        </is>
      </c>
      <c r="E12840" s="75" t="n">
        <v>13928</v>
      </c>
      <c r="F12840" s="76" t="n">
        <v>16.99</v>
      </c>
      <c r="G12840" s="75" t="n">
        <v>167</v>
      </c>
    </row>
    <row r="12841">
      <c r="A12841" s="35" t="n">
        <v>2018</v>
      </c>
      <c r="B12841" s="35" t="n">
        <v>6064</v>
      </c>
      <c r="C12841" s="36" t="inlineStr">
        <is>
          <t>DFO</t>
        </is>
      </c>
      <c r="D12841" s="36" t="inlineStr">
        <is>
          <t>Petroleum</t>
        </is>
      </c>
      <c r="E12841" s="75" t="n">
        <v>2344</v>
      </c>
      <c r="F12841" s="76" t="n">
        <v>5.8</v>
      </c>
      <c r="G12841" s="75" t="n">
        <v>1775.4</v>
      </c>
    </row>
    <row r="12842">
      <c r="A12842" s="35" t="n">
        <v>2018</v>
      </c>
      <c r="B12842" s="35" t="n">
        <v>6064</v>
      </c>
      <c r="C12842" s="36" t="inlineStr">
        <is>
          <t>NG</t>
        </is>
      </c>
      <c r="D12842" s="36" t="inlineStr">
        <is>
          <t>Natural Gas</t>
        </is>
      </c>
      <c r="E12842" s="75" t="n">
        <v>13271</v>
      </c>
      <c r="F12842" s="76" t="n">
        <v>1.02</v>
      </c>
      <c r="G12842" s="75" t="n">
        <v>447.4</v>
      </c>
    </row>
    <row r="12843">
      <c r="A12843" s="35" t="n">
        <v>2018</v>
      </c>
      <c r="B12843" s="35" t="n">
        <v>6065</v>
      </c>
      <c r="C12843" s="36" t="inlineStr">
        <is>
          <t>DFO</t>
        </is>
      </c>
      <c r="D12843" s="36" t="inlineStr">
        <is>
          <t>Petroleum</t>
        </is>
      </c>
      <c r="E12843" s="75" t="n">
        <v>2051</v>
      </c>
      <c r="F12843" s="76" t="n">
        <v>5.75</v>
      </c>
      <c r="G12843" s="75" t="n">
        <v>1726.4</v>
      </c>
    </row>
    <row r="12844">
      <c r="A12844" s="35" t="n">
        <v>2018</v>
      </c>
      <c r="B12844" s="35" t="n">
        <v>6065</v>
      </c>
      <c r="C12844" s="36" t="inlineStr">
        <is>
          <t>SUB</t>
        </is>
      </c>
      <c r="D12844" s="36" t="inlineStr">
        <is>
          <t>Coal</t>
        </is>
      </c>
      <c r="E12844" s="75" t="n">
        <v>16423</v>
      </c>
      <c r="F12844" s="76" t="n">
        <v>17.56</v>
      </c>
      <c r="G12844" s="75" t="n">
        <v>153.7</v>
      </c>
    </row>
    <row r="12845">
      <c r="A12845" s="35" t="n">
        <v>2018</v>
      </c>
      <c r="B12845" s="35" t="n">
        <v>6065</v>
      </c>
      <c r="C12845" s="36" t="inlineStr">
        <is>
          <t>SUB</t>
        </is>
      </c>
      <c r="D12845" s="36" t="inlineStr">
        <is>
          <t>Coal</t>
        </is>
      </c>
      <c r="E12845" s="75" t="n">
        <v>32680</v>
      </c>
      <c r="F12845" s="76" t="n">
        <v>17.86</v>
      </c>
      <c r="G12845" s="75" t="n">
        <v>148.9</v>
      </c>
    </row>
    <row r="12846">
      <c r="A12846" s="35" t="n">
        <v>2018</v>
      </c>
      <c r="B12846" s="35" t="n">
        <v>6065</v>
      </c>
      <c r="C12846" s="36" t="inlineStr">
        <is>
          <t>SUB</t>
        </is>
      </c>
      <c r="D12846" s="36" t="inlineStr">
        <is>
          <t>Coal</t>
        </is>
      </c>
      <c r="E12846" s="75" t="n">
        <v>32795</v>
      </c>
      <c r="F12846" s="76" t="n">
        <v>17.05</v>
      </c>
      <c r="G12846" s="75" t="n">
        <v>148.4</v>
      </c>
    </row>
    <row r="12847">
      <c r="A12847" s="35" t="n">
        <v>2018</v>
      </c>
      <c r="B12847" s="35" t="n">
        <v>6065</v>
      </c>
      <c r="C12847" s="36" t="inlineStr">
        <is>
          <t>SUB</t>
        </is>
      </c>
      <c r="D12847" s="36" t="inlineStr">
        <is>
          <t>Coal</t>
        </is>
      </c>
      <c r="E12847" s="75" t="n">
        <v>81686</v>
      </c>
      <c r="F12847" s="76" t="n">
        <v>17.08</v>
      </c>
      <c r="G12847" s="75" t="n">
        <v>137.2</v>
      </c>
    </row>
    <row r="12848">
      <c r="A12848" s="35" t="n">
        <v>2018</v>
      </c>
      <c r="B12848" s="35" t="n">
        <v>6065</v>
      </c>
      <c r="C12848" s="36" t="inlineStr">
        <is>
          <t>SUB</t>
        </is>
      </c>
      <c r="D12848" s="36" t="inlineStr">
        <is>
          <t>Coal</t>
        </is>
      </c>
      <c r="E12848" s="75" t="n">
        <v>16449</v>
      </c>
      <c r="F12848" s="76" t="n">
        <v>18.13</v>
      </c>
      <c r="G12848" s="75" t="n">
        <v>149.3</v>
      </c>
    </row>
    <row r="12849">
      <c r="A12849" s="35" t="n">
        <v>2018</v>
      </c>
      <c r="B12849" s="35" t="n">
        <v>6065</v>
      </c>
      <c r="C12849" s="36" t="inlineStr">
        <is>
          <t>SUB</t>
        </is>
      </c>
      <c r="D12849" s="36" t="inlineStr">
        <is>
          <t>Coal</t>
        </is>
      </c>
      <c r="E12849" s="75" t="n">
        <v>98481</v>
      </c>
      <c r="F12849" s="76" t="n">
        <v>17.1</v>
      </c>
      <c r="G12849" s="75" t="n">
        <v>149.1</v>
      </c>
    </row>
    <row r="12850">
      <c r="A12850" s="35" t="n">
        <v>2018</v>
      </c>
      <c r="B12850" s="35" t="n">
        <v>6068</v>
      </c>
      <c r="C12850" s="36" t="inlineStr">
        <is>
          <t>SUB</t>
        </is>
      </c>
      <c r="D12850" s="36" t="inlineStr">
        <is>
          <t>Coal</t>
        </is>
      </c>
      <c r="E12850" s="75" t="n">
        <v>374881</v>
      </c>
      <c r="F12850" s="76" t="n">
        <v>16.658</v>
      </c>
      <c r="G12850" s="75" t="n">
        <v>189.1</v>
      </c>
    </row>
    <row r="12851">
      <c r="A12851" s="35" t="n">
        <v>2018</v>
      </c>
      <c r="B12851" s="35" t="n">
        <v>6068</v>
      </c>
      <c r="C12851" s="36" t="inlineStr">
        <is>
          <t>DFO</t>
        </is>
      </c>
      <c r="D12851" s="36" t="inlineStr">
        <is>
          <t>Petroleum</t>
        </is>
      </c>
      <c r="E12851" s="75" t="n">
        <v>5011</v>
      </c>
      <c r="F12851" s="76" t="n">
        <v>5.824</v>
      </c>
      <c r="G12851" s="75" t="n">
        <v>1782</v>
      </c>
    </row>
    <row r="12852">
      <c r="A12852" s="35" t="n">
        <v>2018</v>
      </c>
      <c r="B12852" s="35" t="n">
        <v>6071</v>
      </c>
      <c r="C12852" s="36" t="inlineStr">
        <is>
          <t>SUB</t>
        </is>
      </c>
      <c r="D12852" s="36" t="inlineStr">
        <is>
          <t>Coal</t>
        </is>
      </c>
      <c r="E12852" s="75" t="n">
        <v>15072</v>
      </c>
      <c r="F12852" s="76" t="n">
        <v>17.943</v>
      </c>
      <c r="G12852" s="75" t="n">
        <v>230.3</v>
      </c>
    </row>
    <row r="12853">
      <c r="A12853" s="35" t="n">
        <v>2018</v>
      </c>
      <c r="B12853" s="35" t="n">
        <v>6071</v>
      </c>
      <c r="C12853" s="36" t="inlineStr">
        <is>
          <t>BIT</t>
        </is>
      </c>
      <c r="D12853" s="36" t="inlineStr">
        <is>
          <t>Coal</t>
        </is>
      </c>
      <c r="E12853" s="75" t="n">
        <v>4973</v>
      </c>
      <c r="F12853" s="76" t="n">
        <v>25.417</v>
      </c>
      <c r="G12853" s="75" t="n">
        <v>222.2</v>
      </c>
    </row>
    <row r="12854">
      <c r="A12854" s="35" t="n">
        <v>2018</v>
      </c>
      <c r="B12854" s="35" t="n">
        <v>6071</v>
      </c>
      <c r="C12854" s="36" t="inlineStr">
        <is>
          <t>BIT</t>
        </is>
      </c>
      <c r="D12854" s="36" t="inlineStr">
        <is>
          <t>Coal</t>
        </is>
      </c>
      <c r="E12854" s="75" t="n">
        <v>3228</v>
      </c>
      <c r="F12854" s="76" t="n">
        <v>23.136</v>
      </c>
      <c r="G12854" s="75" t="n">
        <v>199.1</v>
      </c>
    </row>
    <row r="12855">
      <c r="A12855" s="35" t="n">
        <v>2018</v>
      </c>
      <c r="B12855" s="35" t="n">
        <v>6071</v>
      </c>
      <c r="C12855" s="36" t="inlineStr">
        <is>
          <t>BIT</t>
        </is>
      </c>
      <c r="D12855" s="36" t="inlineStr">
        <is>
          <t>Coal</t>
        </is>
      </c>
      <c r="E12855" s="75" t="n">
        <v>56738</v>
      </c>
      <c r="F12855" s="76" t="n">
        <v>23.103</v>
      </c>
      <c r="G12855" s="75" t="n">
        <v>201</v>
      </c>
    </row>
    <row r="12856">
      <c r="A12856" s="35" t="n">
        <v>2018</v>
      </c>
      <c r="B12856" s="35" t="n">
        <v>6071</v>
      </c>
      <c r="C12856" s="36" t="inlineStr">
        <is>
          <t>BIT</t>
        </is>
      </c>
      <c r="D12856" s="36" t="inlineStr">
        <is>
          <t>Coal</t>
        </is>
      </c>
      <c r="E12856" s="75" t="n">
        <v>30500</v>
      </c>
      <c r="F12856" s="76" t="n">
        <v>23.573</v>
      </c>
      <c r="G12856" s="75" t="n">
        <v>194.1</v>
      </c>
    </row>
    <row r="12857">
      <c r="A12857" s="35" t="n">
        <v>2018</v>
      </c>
      <c r="B12857" s="35" t="n">
        <v>6071</v>
      </c>
      <c r="C12857" s="36" t="inlineStr">
        <is>
          <t>BIT</t>
        </is>
      </c>
      <c r="D12857" s="36" t="inlineStr">
        <is>
          <t>Coal</t>
        </is>
      </c>
      <c r="E12857" s="75" t="n">
        <v>3443</v>
      </c>
      <c r="F12857" s="76" t="n">
        <v>23.7</v>
      </c>
      <c r="G12857" s="75" t="n">
        <v>183.6</v>
      </c>
    </row>
    <row r="12858">
      <c r="A12858" s="35" t="n">
        <v>2018</v>
      </c>
      <c r="B12858" s="35" t="n">
        <v>6071</v>
      </c>
      <c r="C12858" s="36" t="inlineStr">
        <is>
          <t>BIT</t>
        </is>
      </c>
      <c r="D12858" s="36" t="inlineStr">
        <is>
          <t>Coal</t>
        </is>
      </c>
      <c r="E12858" s="75" t="n">
        <v>4734</v>
      </c>
      <c r="F12858" s="76" t="n">
        <v>22.719</v>
      </c>
      <c r="G12858" s="75" t="n">
        <v>179.7</v>
      </c>
    </row>
    <row r="12859">
      <c r="A12859" s="35" t="n">
        <v>2018</v>
      </c>
      <c r="B12859" s="35" t="n">
        <v>6071</v>
      </c>
      <c r="C12859" s="36" t="inlineStr">
        <is>
          <t>BIT</t>
        </is>
      </c>
      <c r="D12859" s="36" t="inlineStr">
        <is>
          <t>Coal</t>
        </is>
      </c>
      <c r="E12859" s="75" t="n">
        <v>26164</v>
      </c>
      <c r="F12859" s="76" t="n">
        <v>23.081</v>
      </c>
      <c r="G12859" s="75" t="n">
        <v>182</v>
      </c>
    </row>
    <row r="12860">
      <c r="A12860" s="35" t="n">
        <v>2018</v>
      </c>
      <c r="B12860" s="35" t="n">
        <v>6071</v>
      </c>
      <c r="C12860" s="36" t="inlineStr">
        <is>
          <t>BIT</t>
        </is>
      </c>
      <c r="D12860" s="36" t="inlineStr">
        <is>
          <t>Coal</t>
        </is>
      </c>
      <c r="E12860" s="75" t="n">
        <v>4765</v>
      </c>
      <c r="F12860" s="76" t="n">
        <v>22.462</v>
      </c>
      <c r="G12860" s="75" t="n">
        <v>191.3</v>
      </c>
    </row>
    <row r="12861">
      <c r="A12861" s="35" t="n">
        <v>2018</v>
      </c>
      <c r="B12861" s="35" t="n">
        <v>6071</v>
      </c>
      <c r="C12861" s="36" t="inlineStr">
        <is>
          <t>BIT</t>
        </is>
      </c>
      <c r="D12861" s="36" t="inlineStr">
        <is>
          <t>Coal</t>
        </is>
      </c>
      <c r="E12861" s="75" t="n">
        <v>44721</v>
      </c>
      <c r="F12861" s="76" t="n">
        <v>23.093</v>
      </c>
      <c r="G12861" s="75" t="n">
        <v>172.9</v>
      </c>
    </row>
    <row r="12862">
      <c r="A12862" s="35" t="n">
        <v>2018</v>
      </c>
      <c r="B12862" s="35" t="n">
        <v>6071</v>
      </c>
      <c r="C12862" s="36" t="inlineStr">
        <is>
          <t>BIT</t>
        </is>
      </c>
      <c r="D12862" s="36" t="inlineStr">
        <is>
          <t>Coal</t>
        </is>
      </c>
      <c r="E12862" s="75" t="n">
        <v>25992</v>
      </c>
      <c r="F12862" s="76" t="n">
        <v>23.719</v>
      </c>
      <c r="G12862" s="75" t="n">
        <v>162.6</v>
      </c>
    </row>
    <row r="12863">
      <c r="A12863" s="35" t="n">
        <v>2018</v>
      </c>
      <c r="B12863" s="35" t="n">
        <v>6071</v>
      </c>
      <c r="C12863" s="36" t="inlineStr">
        <is>
          <t>BIT</t>
        </is>
      </c>
      <c r="D12863" s="36" t="inlineStr">
        <is>
          <t>Coal</t>
        </is>
      </c>
      <c r="E12863" s="75" t="n">
        <v>4881</v>
      </c>
      <c r="F12863" s="76" t="n">
        <v>22.639</v>
      </c>
      <c r="G12863" s="75" t="n">
        <v>183.7</v>
      </c>
    </row>
    <row r="12864">
      <c r="A12864" s="35" t="n">
        <v>2018</v>
      </c>
      <c r="B12864" s="35" t="n">
        <v>6071</v>
      </c>
      <c r="C12864" s="36" t="inlineStr">
        <is>
          <t>NG</t>
        </is>
      </c>
      <c r="D12864" s="36" t="inlineStr">
        <is>
          <t>Natural Gas</t>
        </is>
      </c>
      <c r="E12864" s="75" t="n">
        <v>829083</v>
      </c>
      <c r="F12864" s="76" t="n">
        <v>1.065</v>
      </c>
      <c r="G12864" s="75" t="n">
        <v>467.7</v>
      </c>
    </row>
    <row r="12865">
      <c r="A12865" s="35" t="n">
        <v>2018</v>
      </c>
      <c r="B12865" s="35" t="n">
        <v>6073</v>
      </c>
      <c r="C12865" s="36" t="inlineStr">
        <is>
          <t>DFO</t>
        </is>
      </c>
      <c r="D12865" s="36" t="inlineStr">
        <is>
          <t>Petroleum</t>
        </is>
      </c>
      <c r="E12865" s="75" t="n">
        <v>1563</v>
      </c>
      <c r="F12865" s="76" t="n">
        <v>5.8</v>
      </c>
      <c r="G12865" s="75" t="n">
        <v>1597.1</v>
      </c>
    </row>
    <row r="12866">
      <c r="A12866" s="35" t="n">
        <v>2018</v>
      </c>
      <c r="B12866" s="35" t="n">
        <v>6073</v>
      </c>
      <c r="C12866" s="36" t="inlineStr">
        <is>
          <t>SUB</t>
        </is>
      </c>
      <c r="D12866" s="36" t="inlineStr">
        <is>
          <t>Coal</t>
        </is>
      </c>
      <c r="E12866" s="75" t="n">
        <v>95764</v>
      </c>
      <c r="F12866" s="76" t="n">
        <v>17.692</v>
      </c>
      <c r="G12866" s="75" t="n">
        <v>261.8</v>
      </c>
    </row>
    <row r="12867">
      <c r="A12867" s="35" t="n">
        <v>2018</v>
      </c>
      <c r="B12867" s="35" t="n">
        <v>6073</v>
      </c>
      <c r="C12867" s="36" t="inlineStr">
        <is>
          <t>NG</t>
        </is>
      </c>
      <c r="D12867" s="36" t="inlineStr">
        <is>
          <t>Natural Gas</t>
        </is>
      </c>
      <c r="E12867" s="75" t="n">
        <v>4200639</v>
      </c>
      <c r="F12867" s="76" t="n">
        <v>1.02</v>
      </c>
      <c r="G12867" s="75" t="n">
        <v>317.5</v>
      </c>
    </row>
    <row r="12868">
      <c r="A12868" s="35" t="n">
        <v>2018</v>
      </c>
      <c r="B12868" s="35" t="n">
        <v>6074</v>
      </c>
      <c r="C12868" s="36" t="inlineStr">
        <is>
          <t>NG</t>
        </is>
      </c>
      <c r="D12868" s="36" t="inlineStr">
        <is>
          <t>Natural Gas</t>
        </is>
      </c>
      <c r="E12868" s="75" t="n">
        <v>56155</v>
      </c>
      <c r="F12868" s="76" t="n">
        <v>1</v>
      </c>
      <c r="G12868" s="75" t="n">
        <v>255</v>
      </c>
    </row>
    <row r="12869">
      <c r="A12869" s="35" t="n">
        <v>2018</v>
      </c>
      <c r="B12869" s="35" t="n">
        <v>6076</v>
      </c>
      <c r="C12869" s="36" t="inlineStr">
        <is>
          <t>DFO</t>
        </is>
      </c>
      <c r="D12869" s="36" t="inlineStr">
        <is>
          <t>Petroleum</t>
        </is>
      </c>
      <c r="E12869" s="75" t="n">
        <v>5264</v>
      </c>
      <c r="F12869" s="76" t="n">
        <v>5.92</v>
      </c>
      <c r="G12869" s="75" t="inlineStr">
        <is>
          <t>.</t>
        </is>
      </c>
    </row>
    <row r="12870">
      <c r="A12870" s="35" t="n">
        <v>2018</v>
      </c>
      <c r="B12870" s="35" t="n">
        <v>6076</v>
      </c>
      <c r="C12870" s="36" t="inlineStr">
        <is>
          <t>SUB</t>
        </is>
      </c>
      <c r="D12870" s="36" t="inlineStr">
        <is>
          <t>Coal</t>
        </is>
      </c>
      <c r="E12870" s="75" t="n">
        <v>373502</v>
      </c>
      <c r="F12870" s="76" t="n">
        <v>16.728</v>
      </c>
      <c r="G12870" s="75" t="inlineStr">
        <is>
          <t>.</t>
        </is>
      </c>
    </row>
    <row r="12871">
      <c r="A12871" s="35" t="n">
        <v>2018</v>
      </c>
      <c r="B12871" s="35" t="n">
        <v>6077</v>
      </c>
      <c r="C12871" s="36" t="inlineStr">
        <is>
          <t>NG</t>
        </is>
      </c>
      <c r="D12871" s="36" t="inlineStr">
        <is>
          <t>Natural Gas</t>
        </is>
      </c>
      <c r="E12871" s="75" t="n">
        <v>40253</v>
      </c>
      <c r="F12871" s="76" t="n">
        <v>1.058</v>
      </c>
      <c r="G12871" s="75" t="n">
        <v>269.7</v>
      </c>
    </row>
    <row r="12872">
      <c r="A12872" s="35" t="n">
        <v>2018</v>
      </c>
      <c r="B12872" s="35" t="n">
        <v>6077</v>
      </c>
      <c r="C12872" s="36" t="inlineStr">
        <is>
          <t>SUB</t>
        </is>
      </c>
      <c r="D12872" s="36" t="inlineStr">
        <is>
          <t>Coal</t>
        </is>
      </c>
      <c r="E12872" s="75" t="n">
        <v>34213</v>
      </c>
      <c r="F12872" s="76" t="n">
        <v>16.618</v>
      </c>
      <c r="G12872" s="75" t="n">
        <v>103.1</v>
      </c>
    </row>
    <row r="12873">
      <c r="A12873" s="35" t="n">
        <v>2018</v>
      </c>
      <c r="B12873" s="35" t="n">
        <v>6077</v>
      </c>
      <c r="C12873" s="36" t="inlineStr">
        <is>
          <t>SUB</t>
        </is>
      </c>
      <c r="D12873" s="36" t="inlineStr">
        <is>
          <t>Coal</t>
        </is>
      </c>
      <c r="E12873" s="75" t="n">
        <v>34177</v>
      </c>
      <c r="F12873" s="76" t="n">
        <v>17.025</v>
      </c>
      <c r="G12873" s="75" t="n">
        <v>102</v>
      </c>
    </row>
    <row r="12874">
      <c r="A12874" s="35" t="n">
        <v>2018</v>
      </c>
      <c r="B12874" s="35" t="n">
        <v>6077</v>
      </c>
      <c r="C12874" s="36" t="inlineStr">
        <is>
          <t>SUB</t>
        </is>
      </c>
      <c r="D12874" s="36" t="inlineStr">
        <is>
          <t>Coal</t>
        </is>
      </c>
      <c r="E12874" s="75" t="n">
        <v>68228</v>
      </c>
      <c r="F12874" s="76" t="n">
        <v>17.043</v>
      </c>
      <c r="G12874" s="75" t="n">
        <v>97.5</v>
      </c>
    </row>
    <row r="12875">
      <c r="A12875" s="35" t="n">
        <v>2018</v>
      </c>
      <c r="B12875" s="35" t="n">
        <v>6077</v>
      </c>
      <c r="C12875" s="36" t="inlineStr">
        <is>
          <t>SUB</t>
        </is>
      </c>
      <c r="D12875" s="36" t="inlineStr">
        <is>
          <t>Coal</t>
        </is>
      </c>
      <c r="E12875" s="75" t="n">
        <v>137143</v>
      </c>
      <c r="F12875" s="76" t="n">
        <v>17.189</v>
      </c>
      <c r="G12875" s="75" t="n">
        <v>101.1</v>
      </c>
    </row>
    <row r="12876">
      <c r="A12876" s="35" t="n">
        <v>2018</v>
      </c>
      <c r="B12876" s="35" t="n">
        <v>6081</v>
      </c>
      <c r="C12876" s="36" t="inlineStr">
        <is>
          <t>NG</t>
        </is>
      </c>
      <c r="D12876" s="36" t="inlineStr">
        <is>
          <t>Natural Gas</t>
        </is>
      </c>
      <c r="E12876" s="75" t="n">
        <v>4800</v>
      </c>
      <c r="F12876" s="76" t="n">
        <v>1.025</v>
      </c>
      <c r="G12876" s="75" t="n">
        <v>263.2</v>
      </c>
    </row>
    <row r="12877">
      <c r="A12877" s="35" t="n">
        <v>2018</v>
      </c>
      <c r="B12877" s="35" t="n">
        <v>6085</v>
      </c>
      <c r="C12877" s="36" t="inlineStr">
        <is>
          <t>SUB</t>
        </is>
      </c>
      <c r="D12877" s="36" t="inlineStr">
        <is>
          <t>Coal</t>
        </is>
      </c>
      <c r="E12877" s="75" t="n">
        <v>15175</v>
      </c>
      <c r="F12877" s="76" t="n">
        <v>17.442</v>
      </c>
      <c r="G12877" s="75" t="n">
        <v>200.1</v>
      </c>
    </row>
    <row r="12878">
      <c r="A12878" s="35" t="n">
        <v>2018</v>
      </c>
      <c r="B12878" s="35" t="n">
        <v>6085</v>
      </c>
      <c r="C12878" s="36" t="inlineStr">
        <is>
          <t>SUB</t>
        </is>
      </c>
      <c r="D12878" s="36" t="inlineStr">
        <is>
          <t>Coal</t>
        </is>
      </c>
      <c r="E12878" s="75" t="n">
        <v>89548</v>
      </c>
      <c r="F12878" s="76" t="n">
        <v>17.91</v>
      </c>
      <c r="G12878" s="75" t="n">
        <v>195.4</v>
      </c>
    </row>
    <row r="12879">
      <c r="A12879" s="35" t="n">
        <v>2018</v>
      </c>
      <c r="B12879" s="35" t="n">
        <v>6085</v>
      </c>
      <c r="C12879" s="36" t="inlineStr">
        <is>
          <t>BIT</t>
        </is>
      </c>
      <c r="D12879" s="36" t="inlineStr">
        <is>
          <t>Coal</t>
        </is>
      </c>
      <c r="E12879" s="75" t="n">
        <v>90375</v>
      </c>
      <c r="F12879" s="76" t="n">
        <v>21.951</v>
      </c>
      <c r="G12879" s="75" t="n">
        <v>253.1</v>
      </c>
    </row>
    <row r="12880">
      <c r="A12880" s="35" t="n">
        <v>2018</v>
      </c>
      <c r="B12880" s="35" t="n">
        <v>6085</v>
      </c>
      <c r="C12880" s="36" t="inlineStr">
        <is>
          <t>NG</t>
        </is>
      </c>
      <c r="D12880" s="36" t="inlineStr">
        <is>
          <t>Natural Gas</t>
        </is>
      </c>
      <c r="E12880" s="75" t="n">
        <v>49416</v>
      </c>
      <c r="F12880" s="76" t="n">
        <v>1.051</v>
      </c>
      <c r="G12880" s="75" t="n">
        <v>287.3</v>
      </c>
    </row>
    <row r="12881">
      <c r="A12881" s="35" t="n">
        <v>2018</v>
      </c>
      <c r="B12881" s="35" t="n">
        <v>6089</v>
      </c>
      <c r="C12881" s="36" t="inlineStr">
        <is>
          <t>NG</t>
        </is>
      </c>
      <c r="D12881" s="36" t="inlineStr">
        <is>
          <t>Natural Gas</t>
        </is>
      </c>
      <c r="E12881" s="75" t="n">
        <v>13242</v>
      </c>
      <c r="F12881" s="76" t="n">
        <v>1.19</v>
      </c>
      <c r="G12881" s="75" t="n">
        <v>247</v>
      </c>
    </row>
    <row r="12882">
      <c r="A12882" s="35" t="n">
        <v>2018</v>
      </c>
      <c r="B12882" s="35" t="n">
        <v>6089</v>
      </c>
      <c r="C12882" s="36" t="inlineStr">
        <is>
          <t>NG</t>
        </is>
      </c>
      <c r="D12882" s="36" t="inlineStr">
        <is>
          <t>Natural Gas</t>
        </is>
      </c>
      <c r="E12882" s="75" t="n">
        <v>1175</v>
      </c>
      <c r="F12882" s="76" t="n">
        <v>1.19</v>
      </c>
      <c r="G12882" s="75" t="n">
        <v>530.3</v>
      </c>
    </row>
    <row r="12883">
      <c r="A12883" s="35" t="n">
        <v>2018</v>
      </c>
      <c r="B12883" s="35" t="n">
        <v>6089</v>
      </c>
      <c r="C12883" s="36" t="inlineStr">
        <is>
          <t>LIG</t>
        </is>
      </c>
      <c r="D12883" s="36" t="inlineStr">
        <is>
          <t>Coal</t>
        </is>
      </c>
      <c r="E12883" s="75" t="n">
        <v>6031</v>
      </c>
      <c r="F12883" s="76" t="n">
        <v>13.4</v>
      </c>
      <c r="G12883" s="75" t="n">
        <v>214.5</v>
      </c>
    </row>
    <row r="12884">
      <c r="A12884" s="35" t="n">
        <v>2018</v>
      </c>
      <c r="B12884" s="35" t="n">
        <v>6090</v>
      </c>
      <c r="C12884" s="36" t="inlineStr">
        <is>
          <t>SUB</t>
        </is>
      </c>
      <c r="D12884" s="36" t="inlineStr">
        <is>
          <t>Coal</t>
        </is>
      </c>
      <c r="E12884" s="75" t="n">
        <v>188526</v>
      </c>
      <c r="F12884" s="76" t="n">
        <v>17.088</v>
      </c>
      <c r="G12884" s="75" t="n">
        <v>217.8</v>
      </c>
    </row>
    <row r="12885">
      <c r="A12885" s="35" t="n">
        <v>2018</v>
      </c>
      <c r="B12885" s="35" t="n">
        <v>6090</v>
      </c>
      <c r="C12885" s="36" t="inlineStr">
        <is>
          <t>SUB</t>
        </is>
      </c>
      <c r="D12885" s="36" t="inlineStr">
        <is>
          <t>Coal</t>
        </is>
      </c>
      <c r="E12885" s="75" t="n">
        <v>100739</v>
      </c>
      <c r="F12885" s="76" t="n">
        <v>18.02</v>
      </c>
      <c r="G12885" s="75" t="n">
        <v>223.7</v>
      </c>
    </row>
    <row r="12886">
      <c r="A12886" s="35" t="n">
        <v>2018</v>
      </c>
      <c r="B12886" s="35" t="n">
        <v>6090</v>
      </c>
      <c r="C12886" s="36" t="inlineStr">
        <is>
          <t>SUB</t>
        </is>
      </c>
      <c r="D12886" s="36" t="inlineStr">
        <is>
          <t>Coal</t>
        </is>
      </c>
      <c r="E12886" s="75" t="n">
        <v>14732</v>
      </c>
      <c r="F12886" s="76" t="n">
        <v>17.915</v>
      </c>
      <c r="G12886" s="75" t="n">
        <v>222.3</v>
      </c>
    </row>
    <row r="12887">
      <c r="A12887" s="35" t="n">
        <v>2018</v>
      </c>
      <c r="B12887" s="35" t="n">
        <v>6090</v>
      </c>
      <c r="C12887" s="36" t="inlineStr">
        <is>
          <t>SUB</t>
        </is>
      </c>
      <c r="D12887" s="36" t="inlineStr">
        <is>
          <t>Coal</t>
        </is>
      </c>
      <c r="E12887" s="75" t="n">
        <v>58804</v>
      </c>
      <c r="F12887" s="76" t="n">
        <v>17.746</v>
      </c>
      <c r="G12887" s="75" t="n">
        <v>220.1</v>
      </c>
    </row>
    <row r="12888">
      <c r="A12888" s="35" t="n">
        <v>2018</v>
      </c>
      <c r="B12888" s="35" t="n">
        <v>6090</v>
      </c>
      <c r="C12888" s="36" t="inlineStr">
        <is>
          <t>SUB</t>
        </is>
      </c>
      <c r="D12888" s="36" t="inlineStr">
        <is>
          <t>Coal</t>
        </is>
      </c>
      <c r="E12888" s="75" t="n">
        <v>29164</v>
      </c>
      <c r="F12888" s="76" t="n">
        <v>17.766</v>
      </c>
      <c r="G12888" s="75" t="n">
        <v>219.2</v>
      </c>
    </row>
    <row r="12889">
      <c r="A12889" s="35" t="n">
        <v>2018</v>
      </c>
      <c r="B12889" s="35" t="n">
        <v>6090</v>
      </c>
      <c r="C12889" s="36" t="inlineStr">
        <is>
          <t>SUB</t>
        </is>
      </c>
      <c r="D12889" s="36" t="inlineStr">
        <is>
          <t>Coal</t>
        </is>
      </c>
      <c r="E12889" s="75" t="n">
        <v>58864</v>
      </c>
      <c r="F12889" s="76" t="n">
        <v>17.615</v>
      </c>
      <c r="G12889" s="75" t="n">
        <v>220.9</v>
      </c>
    </row>
    <row r="12890">
      <c r="A12890" s="35" t="n">
        <v>2018</v>
      </c>
      <c r="B12890" s="35" t="n">
        <v>6090</v>
      </c>
      <c r="C12890" s="36" t="inlineStr">
        <is>
          <t>DFO</t>
        </is>
      </c>
      <c r="D12890" s="36" t="inlineStr">
        <is>
          <t>Petroleum</t>
        </is>
      </c>
      <c r="E12890" s="75" t="n">
        <v>1644</v>
      </c>
      <c r="F12890" s="76" t="n">
        <v>5.805</v>
      </c>
      <c r="G12890" s="75" t="n">
        <v>1751</v>
      </c>
    </row>
    <row r="12891">
      <c r="A12891" s="35" t="n">
        <v>2018</v>
      </c>
      <c r="B12891" s="35" t="n">
        <v>6090</v>
      </c>
      <c r="C12891" s="36" t="inlineStr">
        <is>
          <t>SUB</t>
        </is>
      </c>
      <c r="D12891" s="36" t="inlineStr">
        <is>
          <t>Coal</t>
        </is>
      </c>
      <c r="E12891" s="75" t="n">
        <v>157369</v>
      </c>
      <c r="F12891" s="76" t="n">
        <v>17.088</v>
      </c>
      <c r="G12891" s="75" t="n">
        <v>217.8</v>
      </c>
    </row>
    <row r="12892">
      <c r="A12892" s="35" t="n">
        <v>2018</v>
      </c>
      <c r="B12892" s="35" t="n">
        <v>6094</v>
      </c>
      <c r="C12892" s="36" t="inlineStr">
        <is>
          <t>DFO</t>
        </is>
      </c>
      <c r="D12892" s="36" t="inlineStr">
        <is>
          <t>Petroleum</t>
        </is>
      </c>
      <c r="E12892" s="75" t="n">
        <v>9416</v>
      </c>
      <c r="F12892" s="76" t="n">
        <v>5.8</v>
      </c>
      <c r="G12892" s="75" t="inlineStr">
        <is>
          <t>.</t>
        </is>
      </c>
    </row>
    <row r="12893">
      <c r="A12893" s="35" t="n">
        <v>2018</v>
      </c>
      <c r="B12893" s="35" t="n">
        <v>6095</v>
      </c>
      <c r="C12893" s="36" t="inlineStr">
        <is>
          <t>SUB</t>
        </is>
      </c>
      <c r="D12893" s="36" t="inlineStr">
        <is>
          <t>Coal</t>
        </is>
      </c>
      <c r="E12893" s="75" t="n">
        <v>72454</v>
      </c>
      <c r="F12893" s="76" t="n">
        <v>16.994</v>
      </c>
      <c r="G12893" s="75" t="n">
        <v>185.2</v>
      </c>
    </row>
    <row r="12894">
      <c r="A12894" s="35" t="n">
        <v>2018</v>
      </c>
      <c r="B12894" s="35" t="n">
        <v>6096</v>
      </c>
      <c r="C12894" s="36" t="inlineStr">
        <is>
          <t>SUB</t>
        </is>
      </c>
      <c r="D12894" s="36" t="inlineStr">
        <is>
          <t>Coal</t>
        </is>
      </c>
      <c r="E12894" s="75" t="n">
        <v>229758</v>
      </c>
      <c r="F12894" s="76" t="n">
        <v>16.67</v>
      </c>
      <c r="G12894" s="75" t="n">
        <v>144.2</v>
      </c>
    </row>
    <row r="12895">
      <c r="A12895" s="35" t="n">
        <v>2018</v>
      </c>
      <c r="B12895" s="35" t="n">
        <v>6096</v>
      </c>
      <c r="C12895" s="36" t="inlineStr">
        <is>
          <t>SUB</t>
        </is>
      </c>
      <c r="D12895" s="36" t="inlineStr">
        <is>
          <t>Coal</t>
        </is>
      </c>
      <c r="E12895" s="75" t="n">
        <v>47945</v>
      </c>
      <c r="F12895" s="76" t="n">
        <v>17.11</v>
      </c>
      <c r="G12895" s="75" t="n">
        <v>137.9</v>
      </c>
    </row>
    <row r="12896">
      <c r="A12896" s="35" t="n">
        <v>2018</v>
      </c>
      <c r="B12896" s="35" t="n">
        <v>6096</v>
      </c>
      <c r="C12896" s="36" t="inlineStr">
        <is>
          <t>SUB</t>
        </is>
      </c>
      <c r="D12896" s="36" t="inlineStr">
        <is>
          <t>Coal</t>
        </is>
      </c>
      <c r="E12896" s="75" t="n">
        <v>116012</v>
      </c>
      <c r="F12896" s="76" t="n">
        <v>17.03</v>
      </c>
      <c r="G12896" s="75" t="n">
        <v>133.3</v>
      </c>
    </row>
    <row r="12897">
      <c r="A12897" s="35" t="n">
        <v>2018</v>
      </c>
      <c r="B12897" s="35" t="n">
        <v>6096</v>
      </c>
      <c r="C12897" s="36" t="inlineStr">
        <is>
          <t>NG</t>
        </is>
      </c>
      <c r="D12897" s="36" t="inlineStr">
        <is>
          <t>Natural Gas</t>
        </is>
      </c>
      <c r="E12897" s="75" t="n">
        <v>27232</v>
      </c>
      <c r="F12897" s="76" t="n">
        <v>1.05</v>
      </c>
      <c r="G12897" s="75" t="n">
        <v>255</v>
      </c>
    </row>
    <row r="12898">
      <c r="A12898" s="35" t="n">
        <v>2018</v>
      </c>
      <c r="B12898" s="35" t="n">
        <v>6098</v>
      </c>
      <c r="C12898" s="36" t="inlineStr">
        <is>
          <t>SUB</t>
        </is>
      </c>
      <c r="D12898" s="36" t="inlineStr">
        <is>
          <t>Coal</t>
        </is>
      </c>
      <c r="E12898" s="75" t="n">
        <v>112768</v>
      </c>
      <c r="F12898" s="76" t="n">
        <v>16.45</v>
      </c>
      <c r="G12898" s="75" t="n">
        <v>189.5</v>
      </c>
    </row>
    <row r="12899">
      <c r="A12899" s="35" t="n">
        <v>2018</v>
      </c>
      <c r="B12899" s="35" t="n">
        <v>6098</v>
      </c>
      <c r="C12899" s="36" t="inlineStr">
        <is>
          <t>SUB</t>
        </is>
      </c>
      <c r="D12899" s="36" t="inlineStr">
        <is>
          <t>Coal</t>
        </is>
      </c>
      <c r="E12899" s="75" t="n">
        <v>42506</v>
      </c>
      <c r="F12899" s="76" t="n">
        <v>16.638</v>
      </c>
      <c r="G12899" s="75" t="n">
        <v>195</v>
      </c>
    </row>
    <row r="12900">
      <c r="A12900" s="35" t="n">
        <v>2018</v>
      </c>
      <c r="B12900" s="35" t="n">
        <v>6098</v>
      </c>
      <c r="C12900" s="36" t="inlineStr">
        <is>
          <t>DFO</t>
        </is>
      </c>
      <c r="D12900" s="36" t="inlineStr">
        <is>
          <t>Petroleum</t>
        </is>
      </c>
      <c r="E12900" s="75" t="n">
        <v>1945</v>
      </c>
      <c r="F12900" s="76" t="n">
        <v>6</v>
      </c>
      <c r="G12900" s="75" t="n">
        <v>1716.5</v>
      </c>
    </row>
    <row r="12901">
      <c r="A12901" s="35" t="n">
        <v>2018</v>
      </c>
      <c r="B12901" s="35" t="n">
        <v>6101</v>
      </c>
      <c r="C12901" s="36" t="inlineStr">
        <is>
          <t>SUB</t>
        </is>
      </c>
      <c r="D12901" s="36" t="inlineStr">
        <is>
          <t>Coal</t>
        </is>
      </c>
      <c r="E12901" s="75" t="n">
        <v>150058</v>
      </c>
      <c r="F12901" s="76" t="n">
        <v>16.158</v>
      </c>
      <c r="G12901" s="75" t="n">
        <v>134.3</v>
      </c>
    </row>
    <row r="12902">
      <c r="A12902" s="35" t="n">
        <v>2018</v>
      </c>
      <c r="B12902" s="35" t="n">
        <v>6112</v>
      </c>
      <c r="C12902" s="36" t="inlineStr">
        <is>
          <t>NG</t>
        </is>
      </c>
      <c r="D12902" s="36" t="inlineStr">
        <is>
          <t>Natural Gas</t>
        </is>
      </c>
      <c r="E12902" s="75" t="n">
        <v>2410085</v>
      </c>
      <c r="F12902" s="76" t="n">
        <v>1.066</v>
      </c>
      <c r="G12902" s="75" t="n">
        <v>292.2</v>
      </c>
    </row>
    <row r="12903">
      <c r="A12903" s="35" t="n">
        <v>2018</v>
      </c>
      <c r="B12903" s="35" t="n">
        <v>6113</v>
      </c>
      <c r="C12903" s="36" t="inlineStr">
        <is>
          <t>BIT</t>
        </is>
      </c>
      <c r="D12903" s="36" t="inlineStr">
        <is>
          <t>Coal</t>
        </is>
      </c>
      <c r="E12903" s="75" t="n">
        <v>28130</v>
      </c>
      <c r="F12903" s="76" t="n">
        <v>21.816</v>
      </c>
      <c r="G12903" s="75" t="n">
        <v>175.9</v>
      </c>
    </row>
    <row r="12904">
      <c r="A12904" s="35" t="n">
        <v>2018</v>
      </c>
      <c r="B12904" s="35" t="n">
        <v>6113</v>
      </c>
      <c r="C12904" s="36" t="inlineStr">
        <is>
          <t>DFO</t>
        </is>
      </c>
      <c r="D12904" s="36" t="inlineStr">
        <is>
          <t>Petroleum</t>
        </is>
      </c>
      <c r="E12904" s="75" t="n">
        <v>710</v>
      </c>
      <c r="F12904" s="76" t="n">
        <v>5.75</v>
      </c>
      <c r="G12904" s="75" t="n">
        <v>1764</v>
      </c>
    </row>
    <row r="12905">
      <c r="A12905" s="35" t="n">
        <v>2018</v>
      </c>
      <c r="B12905" s="35" t="n">
        <v>6113</v>
      </c>
      <c r="C12905" s="36" t="inlineStr">
        <is>
          <t>BIT</t>
        </is>
      </c>
      <c r="D12905" s="36" t="inlineStr">
        <is>
          <t>Coal</t>
        </is>
      </c>
      <c r="E12905" s="75" t="n">
        <v>39196</v>
      </c>
      <c r="F12905" s="76" t="n">
        <v>23.18</v>
      </c>
      <c r="G12905" s="75" t="n">
        <v>169.1</v>
      </c>
    </row>
    <row r="12906">
      <c r="A12906" s="35" t="n">
        <v>2018</v>
      </c>
      <c r="B12906" s="35" t="n">
        <v>6113</v>
      </c>
      <c r="C12906" s="36" t="inlineStr">
        <is>
          <t>BIT</t>
        </is>
      </c>
      <c r="D12906" s="36" t="inlineStr">
        <is>
          <t>Coal</t>
        </is>
      </c>
      <c r="E12906" s="75" t="n">
        <v>14225</v>
      </c>
      <c r="F12906" s="76" t="n">
        <v>22.938</v>
      </c>
      <c r="G12906" s="75" t="n">
        <v>183.7</v>
      </c>
    </row>
    <row r="12907">
      <c r="A12907" s="35" t="n">
        <v>2018</v>
      </c>
      <c r="B12907" s="35" t="n">
        <v>6113</v>
      </c>
      <c r="C12907" s="36" t="inlineStr">
        <is>
          <t>BIT</t>
        </is>
      </c>
      <c r="D12907" s="36" t="inlineStr">
        <is>
          <t>Coal</t>
        </is>
      </c>
      <c r="E12907" s="75" t="n">
        <v>72069</v>
      </c>
      <c r="F12907" s="76" t="n">
        <v>23.174</v>
      </c>
      <c r="G12907" s="75" t="n">
        <v>179.7</v>
      </c>
    </row>
    <row r="12908">
      <c r="A12908" s="35" t="n">
        <v>2018</v>
      </c>
      <c r="B12908" s="35" t="n">
        <v>6113</v>
      </c>
      <c r="C12908" s="36" t="inlineStr">
        <is>
          <t>BIT</t>
        </is>
      </c>
      <c r="D12908" s="36" t="inlineStr">
        <is>
          <t>Coal</t>
        </is>
      </c>
      <c r="E12908" s="75" t="n">
        <v>65304</v>
      </c>
      <c r="F12908" s="76" t="n">
        <v>22.874</v>
      </c>
      <c r="G12908" s="75" t="n">
        <v>191.4</v>
      </c>
    </row>
    <row r="12909">
      <c r="A12909" s="35" t="n">
        <v>2018</v>
      </c>
      <c r="B12909" s="35" t="n">
        <v>6113</v>
      </c>
      <c r="C12909" s="36" t="inlineStr">
        <is>
          <t>BIT</t>
        </is>
      </c>
      <c r="D12909" s="36" t="inlineStr">
        <is>
          <t>Coal</t>
        </is>
      </c>
      <c r="E12909" s="75" t="n">
        <v>58695</v>
      </c>
      <c r="F12909" s="76" t="n">
        <v>22.822</v>
      </c>
      <c r="G12909" s="75" t="n">
        <v>191</v>
      </c>
    </row>
    <row r="12910">
      <c r="A12910" s="35" t="n">
        <v>2018</v>
      </c>
      <c r="B12910" s="35" t="n">
        <v>6113</v>
      </c>
      <c r="C12910" s="36" t="inlineStr">
        <is>
          <t>BIT</t>
        </is>
      </c>
      <c r="D12910" s="36" t="inlineStr">
        <is>
          <t>Coal</t>
        </is>
      </c>
      <c r="E12910" s="75" t="n">
        <v>25864</v>
      </c>
      <c r="F12910" s="76" t="n">
        <v>21.328</v>
      </c>
      <c r="G12910" s="75" t="n">
        <v>201.9</v>
      </c>
    </row>
    <row r="12911">
      <c r="A12911" s="35" t="n">
        <v>2018</v>
      </c>
      <c r="B12911" s="35" t="n">
        <v>6113</v>
      </c>
      <c r="C12911" s="36" t="inlineStr">
        <is>
          <t>BIT</t>
        </is>
      </c>
      <c r="D12911" s="36" t="inlineStr">
        <is>
          <t>Coal</t>
        </is>
      </c>
      <c r="E12911" s="75" t="n">
        <v>58728</v>
      </c>
      <c r="F12911" s="76" t="n">
        <v>21.14</v>
      </c>
      <c r="G12911" s="75" t="n">
        <v>204.1</v>
      </c>
    </row>
    <row r="12912">
      <c r="A12912" s="35" t="n">
        <v>2018</v>
      </c>
      <c r="B12912" s="35" t="n">
        <v>6113</v>
      </c>
      <c r="C12912" s="36" t="inlineStr">
        <is>
          <t>BIT</t>
        </is>
      </c>
      <c r="D12912" s="36" t="inlineStr">
        <is>
          <t>Coal</t>
        </is>
      </c>
      <c r="E12912" s="75" t="n">
        <v>129161</v>
      </c>
      <c r="F12912" s="76" t="n">
        <v>23.032</v>
      </c>
      <c r="G12912" s="75" t="n">
        <v>184.2</v>
      </c>
    </row>
    <row r="12913">
      <c r="A12913" s="35" t="n">
        <v>2018</v>
      </c>
      <c r="B12913" s="35" t="n">
        <v>6113</v>
      </c>
      <c r="C12913" s="36" t="inlineStr">
        <is>
          <t>BIT</t>
        </is>
      </c>
      <c r="D12913" s="36" t="inlineStr">
        <is>
          <t>Coal</t>
        </is>
      </c>
      <c r="E12913" s="75" t="n">
        <v>167954</v>
      </c>
      <c r="F12913" s="76" t="n">
        <v>22.822</v>
      </c>
      <c r="G12913" s="75" t="n">
        <v>197.8</v>
      </c>
    </row>
    <row r="12914">
      <c r="A12914" s="35" t="n">
        <v>2018</v>
      </c>
      <c r="B12914" s="35" t="n">
        <v>6113</v>
      </c>
      <c r="C12914" s="36" t="inlineStr">
        <is>
          <t>BIT</t>
        </is>
      </c>
      <c r="D12914" s="36" t="inlineStr">
        <is>
          <t>Coal</t>
        </is>
      </c>
      <c r="E12914" s="75" t="n">
        <v>99851</v>
      </c>
      <c r="F12914" s="76" t="n">
        <v>22.15</v>
      </c>
      <c r="G12914" s="75" t="n">
        <v>254.7</v>
      </c>
    </row>
    <row r="12915">
      <c r="A12915" s="35" t="n">
        <v>2018</v>
      </c>
      <c r="B12915" s="35" t="n">
        <v>6124</v>
      </c>
      <c r="C12915" s="36" t="inlineStr">
        <is>
          <t>NG</t>
        </is>
      </c>
      <c r="D12915" s="36" t="inlineStr">
        <is>
          <t>Natural Gas</t>
        </is>
      </c>
      <c r="E12915" s="75" t="n">
        <v>75200</v>
      </c>
      <c r="F12915" s="76" t="n">
        <v>1.028</v>
      </c>
      <c r="G12915" s="75" t="n">
        <v>277.2</v>
      </c>
    </row>
    <row r="12916">
      <c r="A12916" s="35" t="n">
        <v>2018</v>
      </c>
      <c r="B12916" s="35" t="n">
        <v>6136</v>
      </c>
      <c r="C12916" s="36" t="inlineStr">
        <is>
          <t>SUB</t>
        </is>
      </c>
      <c r="D12916" s="36" t="inlineStr">
        <is>
          <t>Coal</t>
        </is>
      </c>
      <c r="E12916" s="75" t="n">
        <v>90193</v>
      </c>
      <c r="F12916" s="76" t="n">
        <v>16.212</v>
      </c>
      <c r="G12916" s="75" t="n">
        <v>225.6</v>
      </c>
    </row>
    <row r="12917">
      <c r="A12917" s="35" t="n">
        <v>2018</v>
      </c>
      <c r="B12917" s="35" t="n">
        <v>6136</v>
      </c>
      <c r="C12917" s="36" t="inlineStr">
        <is>
          <t>NG</t>
        </is>
      </c>
      <c r="D12917" s="36" t="inlineStr">
        <is>
          <t>Natural Gas</t>
        </is>
      </c>
      <c r="E12917" s="75" t="n">
        <v>16724</v>
      </c>
      <c r="F12917" s="76" t="n">
        <v>1.013</v>
      </c>
      <c r="G12917" s="75" t="n">
        <v>393.5</v>
      </c>
    </row>
    <row r="12918">
      <c r="A12918" s="35" t="n">
        <v>2018</v>
      </c>
      <c r="B12918" s="35" t="n">
        <v>6137</v>
      </c>
      <c r="C12918" s="36" t="inlineStr">
        <is>
          <t>BIT</t>
        </is>
      </c>
      <c r="D12918" s="36" t="inlineStr">
        <is>
          <t>Coal</t>
        </is>
      </c>
      <c r="E12918" s="75" t="n">
        <v>70857</v>
      </c>
      <c r="F12918" s="76" t="n">
        <v>23.112</v>
      </c>
      <c r="G12918" s="75" t="n">
        <v>211</v>
      </c>
    </row>
    <row r="12919">
      <c r="A12919" s="35" t="n">
        <v>2018</v>
      </c>
      <c r="B12919" s="35" t="n">
        <v>6137</v>
      </c>
      <c r="C12919" s="36" t="inlineStr">
        <is>
          <t>NG</t>
        </is>
      </c>
      <c r="D12919" s="36" t="inlineStr">
        <is>
          <t>Natural Gas</t>
        </is>
      </c>
      <c r="E12919" s="75" t="n">
        <v>53338</v>
      </c>
      <c r="F12919" s="76" t="n">
        <v>1.026</v>
      </c>
      <c r="G12919" s="75" t="n">
        <v>535.1</v>
      </c>
    </row>
    <row r="12920">
      <c r="A12920" s="35" t="n">
        <v>2018</v>
      </c>
      <c r="B12920" s="35" t="n">
        <v>6138</v>
      </c>
      <c r="C12920" s="36" t="inlineStr">
        <is>
          <t>SUB</t>
        </is>
      </c>
      <c r="D12920" s="36" t="inlineStr">
        <is>
          <t>Coal</t>
        </is>
      </c>
      <c r="E12920" s="75" t="n">
        <v>30526</v>
      </c>
      <c r="F12920" s="76" t="n">
        <v>17.19</v>
      </c>
      <c r="G12920" s="75" t="n">
        <v>170.2</v>
      </c>
    </row>
    <row r="12921">
      <c r="A12921" s="35" t="n">
        <v>2018</v>
      </c>
      <c r="B12921" s="35" t="n">
        <v>6138</v>
      </c>
      <c r="C12921" s="36" t="inlineStr">
        <is>
          <t>DFO</t>
        </is>
      </c>
      <c r="D12921" s="36" t="inlineStr">
        <is>
          <t>Petroleum</t>
        </is>
      </c>
      <c r="E12921" s="75" t="n">
        <v>6732</v>
      </c>
      <c r="F12921" s="76" t="n">
        <v>5.88</v>
      </c>
      <c r="G12921" s="75" t="n">
        <v>1698.4</v>
      </c>
    </row>
    <row r="12922">
      <c r="A12922" s="35" t="n">
        <v>2018</v>
      </c>
      <c r="B12922" s="35" t="n">
        <v>6138</v>
      </c>
      <c r="C12922" s="36" t="inlineStr">
        <is>
          <t>SUB</t>
        </is>
      </c>
      <c r="D12922" s="36" t="inlineStr">
        <is>
          <t>Coal</t>
        </is>
      </c>
      <c r="E12922" s="75" t="n">
        <v>61275</v>
      </c>
      <c r="F12922" s="76" t="n">
        <v>17.214</v>
      </c>
      <c r="G12922" s="75" t="n">
        <v>170.3</v>
      </c>
    </row>
    <row r="12923">
      <c r="A12923" s="35" t="n">
        <v>2018</v>
      </c>
      <c r="B12923" s="35" t="n">
        <v>6139</v>
      </c>
      <c r="C12923" s="36" t="inlineStr">
        <is>
          <t>DFO</t>
        </is>
      </c>
      <c r="D12923" s="36" t="inlineStr">
        <is>
          <t>Petroleum</t>
        </is>
      </c>
      <c r="E12923" s="75" t="n">
        <v>2654</v>
      </c>
      <c r="F12923" s="76" t="n">
        <v>5.88</v>
      </c>
      <c r="G12923" s="75" t="n">
        <v>1634.6</v>
      </c>
    </row>
    <row r="12924">
      <c r="A12924" s="35" t="n">
        <v>2018</v>
      </c>
      <c r="B12924" s="35" t="n">
        <v>6139</v>
      </c>
      <c r="C12924" s="36" t="inlineStr">
        <is>
          <t>SUB</t>
        </is>
      </c>
      <c r="D12924" s="36" t="inlineStr">
        <is>
          <t>Coal</t>
        </is>
      </c>
      <c r="E12924" s="75" t="n">
        <v>136145</v>
      </c>
      <c r="F12924" s="76" t="n">
        <v>17.078</v>
      </c>
      <c r="G12924" s="75" t="n">
        <v>212.7</v>
      </c>
    </row>
    <row r="12925">
      <c r="A12925" s="35" t="n">
        <v>2018</v>
      </c>
      <c r="B12925" s="35" t="n">
        <v>6139</v>
      </c>
      <c r="C12925" s="36" t="inlineStr">
        <is>
          <t>SUB</t>
        </is>
      </c>
      <c r="D12925" s="36" t="inlineStr">
        <is>
          <t>Coal</t>
        </is>
      </c>
      <c r="E12925" s="75" t="n">
        <v>15489</v>
      </c>
      <c r="F12925" s="76" t="n">
        <v>17.326</v>
      </c>
      <c r="G12925" s="75" t="n">
        <v>211.4</v>
      </c>
    </row>
    <row r="12926">
      <c r="A12926" s="35" t="n">
        <v>2018</v>
      </c>
      <c r="B12926" s="35" t="n">
        <v>6146</v>
      </c>
      <c r="C12926" s="36" t="inlineStr">
        <is>
          <t>SUB</t>
        </is>
      </c>
      <c r="D12926" s="36" t="inlineStr">
        <is>
          <t>Coal</t>
        </is>
      </c>
      <c r="E12926" s="75" t="n">
        <v>353785</v>
      </c>
      <c r="F12926" s="76" t="n">
        <v>16.5</v>
      </c>
      <c r="G12926" s="75" t="inlineStr">
        <is>
          <t>.</t>
        </is>
      </c>
    </row>
    <row r="12927">
      <c r="A12927" s="35" t="n">
        <v>2018</v>
      </c>
      <c r="B12927" s="35" t="n">
        <v>6146</v>
      </c>
      <c r="C12927" s="36" t="inlineStr">
        <is>
          <t>DFO</t>
        </is>
      </c>
      <c r="D12927" s="36" t="inlineStr">
        <is>
          <t>Petroleum</t>
        </is>
      </c>
      <c r="E12927" s="75" t="n">
        <v>1639</v>
      </c>
      <c r="F12927" s="76" t="n">
        <v>5.8</v>
      </c>
      <c r="G12927" s="75" t="inlineStr">
        <is>
          <t>.</t>
        </is>
      </c>
    </row>
    <row r="12928">
      <c r="A12928" s="35" t="n">
        <v>2018</v>
      </c>
      <c r="B12928" s="35" t="n">
        <v>6146</v>
      </c>
      <c r="C12928" s="36" t="inlineStr">
        <is>
          <t>LIG</t>
        </is>
      </c>
      <c r="D12928" s="36" t="inlineStr">
        <is>
          <t>Coal</t>
        </is>
      </c>
      <c r="E12928" s="75" t="n">
        <v>293675</v>
      </c>
      <c r="F12928" s="76" t="n">
        <v>13.46</v>
      </c>
      <c r="G12928" s="75" t="inlineStr">
        <is>
          <t>.</t>
        </is>
      </c>
    </row>
    <row r="12929">
      <c r="A12929" s="35" t="n">
        <v>2018</v>
      </c>
      <c r="B12929" s="35" t="n">
        <v>6155</v>
      </c>
      <c r="C12929" s="36" t="inlineStr">
        <is>
          <t>DFO</t>
        </is>
      </c>
      <c r="D12929" s="36" t="inlineStr">
        <is>
          <t>Petroleum</t>
        </is>
      </c>
      <c r="E12929" s="75" t="n">
        <v>3459</v>
      </c>
      <c r="F12929" s="76" t="n">
        <v>5.754</v>
      </c>
      <c r="G12929" s="75" t="n">
        <v>1649</v>
      </c>
    </row>
    <row r="12930">
      <c r="A12930" s="35" t="n">
        <v>2018</v>
      </c>
      <c r="B12930" s="35" t="n">
        <v>6155</v>
      </c>
      <c r="C12930" s="36" t="inlineStr">
        <is>
          <t>SUB</t>
        </is>
      </c>
      <c r="D12930" s="36" t="inlineStr">
        <is>
          <t>Coal</t>
        </is>
      </c>
      <c r="E12930" s="75" t="n">
        <v>33687</v>
      </c>
      <c r="F12930" s="76" t="n">
        <v>17.16</v>
      </c>
      <c r="G12930" s="75" t="n">
        <v>183.2</v>
      </c>
    </row>
    <row r="12931">
      <c r="A12931" s="35" t="n">
        <v>2018</v>
      </c>
      <c r="B12931" s="35" t="n">
        <v>6155</v>
      </c>
      <c r="C12931" s="36" t="inlineStr">
        <is>
          <t>SUB</t>
        </is>
      </c>
      <c r="D12931" s="36" t="inlineStr">
        <is>
          <t>Coal</t>
        </is>
      </c>
      <c r="E12931" s="75" t="n">
        <v>151804</v>
      </c>
      <c r="F12931" s="76" t="n">
        <v>17.07</v>
      </c>
      <c r="G12931" s="75" t="n">
        <v>217</v>
      </c>
    </row>
    <row r="12932">
      <c r="A12932" s="35" t="n">
        <v>2018</v>
      </c>
      <c r="B12932" s="35" t="n">
        <v>6155</v>
      </c>
      <c r="C12932" s="36" t="inlineStr">
        <is>
          <t>SUB</t>
        </is>
      </c>
      <c r="D12932" s="36" t="inlineStr">
        <is>
          <t>Coal</t>
        </is>
      </c>
      <c r="E12932" s="75" t="n">
        <v>16829</v>
      </c>
      <c r="F12932" s="76" t="n">
        <v>17.21</v>
      </c>
      <c r="G12932" s="75" t="n">
        <v>178.6</v>
      </c>
    </row>
    <row r="12933">
      <c r="A12933" s="35" t="n">
        <v>2018</v>
      </c>
      <c r="B12933" s="35" t="n">
        <v>6155</v>
      </c>
      <c r="C12933" s="36" t="inlineStr">
        <is>
          <t>SUB</t>
        </is>
      </c>
      <c r="D12933" s="36" t="inlineStr">
        <is>
          <t>Coal</t>
        </is>
      </c>
      <c r="E12933" s="75" t="n">
        <v>49940</v>
      </c>
      <c r="F12933" s="76" t="n">
        <v>18.07</v>
      </c>
      <c r="G12933" s="75" t="n">
        <v>182.9</v>
      </c>
    </row>
    <row r="12934">
      <c r="A12934" s="35" t="n">
        <v>2018</v>
      </c>
      <c r="B12934" s="35" t="n">
        <v>6165</v>
      </c>
      <c r="C12934" s="36" t="inlineStr">
        <is>
          <t>BIT</t>
        </is>
      </c>
      <c r="D12934" s="36" t="inlineStr">
        <is>
          <t>Coal</t>
        </is>
      </c>
      <c r="E12934" s="75" t="n">
        <v>1626</v>
      </c>
      <c r="F12934" s="76" t="n">
        <v>22.192</v>
      </c>
      <c r="G12934" s="75" t="n">
        <v>229.8</v>
      </c>
    </row>
    <row r="12935">
      <c r="A12935" s="35" t="n">
        <v>2018</v>
      </c>
      <c r="B12935" s="35" t="n">
        <v>6165</v>
      </c>
      <c r="C12935" s="36" t="inlineStr">
        <is>
          <t>BIT</t>
        </is>
      </c>
      <c r="D12935" s="36" t="inlineStr">
        <is>
          <t>Coal</t>
        </is>
      </c>
      <c r="E12935" s="75" t="n">
        <v>3951</v>
      </c>
      <c r="F12935" s="76" t="n">
        <v>22.192</v>
      </c>
      <c r="G12935" s="75" t="n">
        <v>201.8</v>
      </c>
    </row>
    <row r="12936">
      <c r="A12936" s="35" t="n">
        <v>2018</v>
      </c>
      <c r="B12936" s="35" t="n">
        <v>6165</v>
      </c>
      <c r="C12936" s="36" t="inlineStr">
        <is>
          <t>DFO</t>
        </is>
      </c>
      <c r="D12936" s="36" t="inlineStr">
        <is>
          <t>Petroleum</t>
        </is>
      </c>
      <c r="E12936" s="75" t="n">
        <v>2426</v>
      </c>
      <c r="F12936" s="76" t="n">
        <v>5.88</v>
      </c>
      <c r="G12936" s="75" t="n">
        <v>1951.5</v>
      </c>
    </row>
    <row r="12937">
      <c r="A12937" s="35" t="n">
        <v>2018</v>
      </c>
      <c r="B12937" s="35" t="n">
        <v>6165</v>
      </c>
      <c r="C12937" s="36" t="inlineStr">
        <is>
          <t>BIT</t>
        </is>
      </c>
      <c r="D12937" s="36" t="inlineStr">
        <is>
          <t>Coal</t>
        </is>
      </c>
      <c r="E12937" s="75" t="n">
        <v>292679</v>
      </c>
      <c r="F12937" s="76" t="n">
        <v>22.404</v>
      </c>
      <c r="G12937" s="75" t="n">
        <v>180.8</v>
      </c>
    </row>
    <row r="12938">
      <c r="A12938" s="35" t="n">
        <v>2018</v>
      </c>
      <c r="B12938" s="35" t="n">
        <v>6165</v>
      </c>
      <c r="C12938" s="36" t="inlineStr">
        <is>
          <t>BIT</t>
        </is>
      </c>
      <c r="D12938" s="36" t="inlineStr">
        <is>
          <t>Coal</t>
        </is>
      </c>
      <c r="E12938" s="75" t="n">
        <v>10923</v>
      </c>
      <c r="F12938" s="76" t="n">
        <v>22.192</v>
      </c>
      <c r="G12938" s="75" t="n">
        <v>177.7</v>
      </c>
    </row>
    <row r="12939">
      <c r="A12939" s="35" t="n">
        <v>2018</v>
      </c>
      <c r="B12939" s="35" t="n">
        <v>6166</v>
      </c>
      <c r="C12939" s="36" t="inlineStr">
        <is>
          <t>DFO</t>
        </is>
      </c>
      <c r="D12939" s="36" t="inlineStr">
        <is>
          <t>Petroleum</t>
        </is>
      </c>
      <c r="E12939" s="75" t="n">
        <v>3748</v>
      </c>
      <c r="F12939" s="76" t="n">
        <v>5.746</v>
      </c>
      <c r="G12939" s="75" t="n">
        <v>1711.4</v>
      </c>
    </row>
    <row r="12940">
      <c r="A12940" s="35" t="n">
        <v>2018</v>
      </c>
      <c r="B12940" s="35" t="n">
        <v>6166</v>
      </c>
      <c r="C12940" s="36" t="inlineStr">
        <is>
          <t>BIT</t>
        </is>
      </c>
      <c r="D12940" s="36" t="inlineStr">
        <is>
          <t>Coal</t>
        </is>
      </c>
      <c r="E12940" s="75" t="n">
        <v>4718</v>
      </c>
      <c r="F12940" s="76" t="n">
        <v>23.924</v>
      </c>
      <c r="G12940" s="75" t="n">
        <v>275.9</v>
      </c>
    </row>
    <row r="12941">
      <c r="A12941" s="35" t="n">
        <v>2018</v>
      </c>
      <c r="B12941" s="35" t="n">
        <v>6166</v>
      </c>
      <c r="C12941" s="36" t="inlineStr">
        <is>
          <t>BIT</t>
        </is>
      </c>
      <c r="D12941" s="36" t="inlineStr">
        <is>
          <t>Coal</t>
        </is>
      </c>
      <c r="E12941" s="75" t="n">
        <v>18166</v>
      </c>
      <c r="F12941" s="76" t="n">
        <v>24.154</v>
      </c>
      <c r="G12941" s="75" t="n">
        <v>268.8</v>
      </c>
    </row>
    <row r="12942">
      <c r="A12942" s="35" t="n">
        <v>2018</v>
      </c>
      <c r="B12942" s="35" t="n">
        <v>6166</v>
      </c>
      <c r="C12942" s="36" t="inlineStr">
        <is>
          <t>BIT</t>
        </is>
      </c>
      <c r="D12942" s="36" t="inlineStr">
        <is>
          <t>Coal</t>
        </is>
      </c>
      <c r="E12942" s="75" t="n">
        <v>9434</v>
      </c>
      <c r="F12942" s="76" t="n">
        <v>24.67</v>
      </c>
      <c r="G12942" s="75" t="n">
        <v>263.6</v>
      </c>
    </row>
    <row r="12943">
      <c r="A12943" s="35" t="n">
        <v>2018</v>
      </c>
      <c r="B12943" s="35" t="n">
        <v>6166</v>
      </c>
      <c r="C12943" s="36" t="inlineStr">
        <is>
          <t>BIT</t>
        </is>
      </c>
      <c r="D12943" s="36" t="inlineStr">
        <is>
          <t>Coal</t>
        </is>
      </c>
      <c r="E12943" s="75" t="n">
        <v>1665</v>
      </c>
      <c r="F12943" s="76" t="n">
        <v>24.67</v>
      </c>
      <c r="G12943" s="75" t="n">
        <v>263.6</v>
      </c>
    </row>
    <row r="12944">
      <c r="A12944" s="35" t="n">
        <v>2018</v>
      </c>
      <c r="B12944" s="35" t="n">
        <v>6166</v>
      </c>
      <c r="C12944" s="36" t="inlineStr">
        <is>
          <t>BIT</t>
        </is>
      </c>
      <c r="D12944" s="36" t="inlineStr">
        <is>
          <t>Coal</t>
        </is>
      </c>
      <c r="E12944" s="75" t="n">
        <v>4718</v>
      </c>
      <c r="F12944" s="76" t="n">
        <v>23.924</v>
      </c>
      <c r="G12944" s="75" t="n">
        <v>275.9</v>
      </c>
    </row>
    <row r="12945">
      <c r="A12945" s="35" t="n">
        <v>2018</v>
      </c>
      <c r="B12945" s="35" t="n">
        <v>6166</v>
      </c>
      <c r="C12945" s="36" t="inlineStr">
        <is>
          <t>BIT</t>
        </is>
      </c>
      <c r="D12945" s="36" t="inlineStr">
        <is>
          <t>Coal</t>
        </is>
      </c>
      <c r="E12945" s="75" t="n">
        <v>1547</v>
      </c>
      <c r="F12945" s="76" t="n">
        <v>24.486</v>
      </c>
      <c r="G12945" s="75" t="n">
        <v>273.8</v>
      </c>
    </row>
    <row r="12946">
      <c r="A12946" s="35" t="n">
        <v>2018</v>
      </c>
      <c r="B12946" s="35" t="n">
        <v>6166</v>
      </c>
      <c r="C12946" s="36" t="inlineStr">
        <is>
          <t>BIT</t>
        </is>
      </c>
      <c r="D12946" s="36" t="inlineStr">
        <is>
          <t>Coal</t>
        </is>
      </c>
      <c r="E12946" s="75" t="n">
        <v>1594</v>
      </c>
      <c r="F12946" s="76" t="n">
        <v>24.486</v>
      </c>
      <c r="G12946" s="75" t="n">
        <v>273.8</v>
      </c>
    </row>
    <row r="12947">
      <c r="A12947" s="35" t="n">
        <v>2018</v>
      </c>
      <c r="B12947" s="35" t="n">
        <v>6166</v>
      </c>
      <c r="C12947" s="36" t="inlineStr">
        <is>
          <t>BIT</t>
        </is>
      </c>
      <c r="D12947" s="36" t="inlineStr">
        <is>
          <t>Coal</t>
        </is>
      </c>
      <c r="E12947" s="75" t="n">
        <v>1547</v>
      </c>
      <c r="F12947" s="76" t="n">
        <v>24.486</v>
      </c>
      <c r="G12947" s="75" t="n">
        <v>273.8</v>
      </c>
    </row>
    <row r="12948">
      <c r="A12948" s="35" t="n">
        <v>2018</v>
      </c>
      <c r="B12948" s="35" t="n">
        <v>6177</v>
      </c>
      <c r="C12948" s="36" t="inlineStr">
        <is>
          <t>SUB</t>
        </is>
      </c>
      <c r="D12948" s="36" t="inlineStr">
        <is>
          <t>Coal</t>
        </is>
      </c>
      <c r="E12948" s="75" t="n">
        <v>119976</v>
      </c>
      <c r="F12948" s="76" t="n">
        <v>18.8</v>
      </c>
      <c r="G12948" s="75" t="n">
        <v>259.1</v>
      </c>
    </row>
    <row r="12949">
      <c r="A12949" s="35" t="n">
        <v>2018</v>
      </c>
      <c r="B12949" s="35" t="n">
        <v>6177</v>
      </c>
      <c r="C12949" s="36" t="inlineStr">
        <is>
          <t>SUB</t>
        </is>
      </c>
      <c r="D12949" s="36" t="inlineStr">
        <is>
          <t>Coal</t>
        </is>
      </c>
      <c r="E12949" s="75" t="n">
        <v>105639</v>
      </c>
      <c r="F12949" s="76" t="n">
        <v>17.7</v>
      </c>
      <c r="G12949" s="75" t="n">
        <v>272</v>
      </c>
    </row>
    <row r="12950">
      <c r="A12950" s="35" t="n">
        <v>2018</v>
      </c>
      <c r="B12950" s="35" t="n">
        <v>6178</v>
      </c>
      <c r="C12950" s="36" t="inlineStr">
        <is>
          <t>SUB</t>
        </is>
      </c>
      <c r="D12950" s="36" t="inlineStr">
        <is>
          <t>Coal</t>
        </is>
      </c>
      <c r="E12950" s="75" t="n">
        <v>165347</v>
      </c>
      <c r="F12950" s="76" t="n">
        <v>17.6</v>
      </c>
      <c r="G12950" s="75" t="inlineStr">
        <is>
          <t>.</t>
        </is>
      </c>
    </row>
    <row r="12951">
      <c r="A12951" s="35" t="n">
        <v>2018</v>
      </c>
      <c r="B12951" s="35" t="n">
        <v>6179</v>
      </c>
      <c r="C12951" s="36" t="inlineStr">
        <is>
          <t>DFO</t>
        </is>
      </c>
      <c r="D12951" s="36" t="inlineStr">
        <is>
          <t>Petroleum</t>
        </is>
      </c>
      <c r="E12951" s="75" t="n">
        <v>8389</v>
      </c>
      <c r="F12951" s="76" t="n">
        <v>5.92</v>
      </c>
      <c r="G12951" s="75" t="n">
        <v>1673.5</v>
      </c>
    </row>
    <row r="12952">
      <c r="A12952" s="35" t="n">
        <v>2018</v>
      </c>
      <c r="B12952" s="35" t="n">
        <v>6179</v>
      </c>
      <c r="C12952" s="36" t="inlineStr">
        <is>
          <t>SUB</t>
        </is>
      </c>
      <c r="D12952" s="36" t="inlineStr">
        <is>
          <t>Coal</t>
        </is>
      </c>
      <c r="E12952" s="75" t="n">
        <v>30253</v>
      </c>
      <c r="F12952" s="76" t="n">
        <v>16.392</v>
      </c>
      <c r="G12952" s="75" t="n">
        <v>180.9</v>
      </c>
    </row>
    <row r="12953">
      <c r="A12953" s="35" t="n">
        <v>2018</v>
      </c>
      <c r="B12953" s="35" t="n">
        <v>6179</v>
      </c>
      <c r="C12953" s="36" t="inlineStr">
        <is>
          <t>SUB</t>
        </is>
      </c>
      <c r="D12953" s="36" t="inlineStr">
        <is>
          <t>Coal</t>
        </is>
      </c>
      <c r="E12953" s="75" t="n">
        <v>60591</v>
      </c>
      <c r="F12953" s="76" t="n">
        <v>16.362</v>
      </c>
      <c r="G12953" s="75" t="n">
        <v>179.8</v>
      </c>
    </row>
    <row r="12954">
      <c r="A12954" s="35" t="n">
        <v>2018</v>
      </c>
      <c r="B12954" s="35" t="n">
        <v>6179</v>
      </c>
      <c r="C12954" s="36" t="inlineStr">
        <is>
          <t>SUB</t>
        </is>
      </c>
      <c r="D12954" s="36" t="inlineStr">
        <is>
          <t>Coal</t>
        </is>
      </c>
      <c r="E12954" s="75" t="n">
        <v>75202</v>
      </c>
      <c r="F12954" s="76" t="n">
        <v>16.322</v>
      </c>
      <c r="G12954" s="75" t="n">
        <v>184</v>
      </c>
    </row>
    <row r="12955">
      <c r="A12955" s="35" t="n">
        <v>2018</v>
      </c>
      <c r="B12955" s="35" t="n">
        <v>6179</v>
      </c>
      <c r="C12955" s="36" t="inlineStr">
        <is>
          <t>SUB</t>
        </is>
      </c>
      <c r="D12955" s="36" t="inlineStr">
        <is>
          <t>Coal</t>
        </is>
      </c>
      <c r="E12955" s="75" t="n">
        <v>75231</v>
      </c>
      <c r="F12955" s="76" t="n">
        <v>16.563</v>
      </c>
      <c r="G12955" s="75" t="n">
        <v>177.6</v>
      </c>
    </row>
    <row r="12956">
      <c r="A12956" s="35" t="n">
        <v>2018</v>
      </c>
      <c r="B12956" s="35" t="n">
        <v>6179</v>
      </c>
      <c r="C12956" s="36" t="inlineStr">
        <is>
          <t>SUB</t>
        </is>
      </c>
      <c r="D12956" s="36" t="inlineStr">
        <is>
          <t>Coal</t>
        </is>
      </c>
      <c r="E12956" s="75" t="n">
        <v>29930</v>
      </c>
      <c r="F12956" s="76" t="n">
        <v>16.334</v>
      </c>
      <c r="G12956" s="75" t="n">
        <v>184.2</v>
      </c>
    </row>
    <row r="12957">
      <c r="A12957" s="35" t="n">
        <v>2018</v>
      </c>
      <c r="B12957" s="35" t="n">
        <v>6179</v>
      </c>
      <c r="C12957" s="36" t="inlineStr">
        <is>
          <t>SUB</t>
        </is>
      </c>
      <c r="D12957" s="36" t="inlineStr">
        <is>
          <t>Coal</t>
        </is>
      </c>
      <c r="E12957" s="75" t="n">
        <v>14203</v>
      </c>
      <c r="F12957" s="76" t="n">
        <v>17.076</v>
      </c>
      <c r="G12957" s="75" t="n">
        <v>181.2</v>
      </c>
    </row>
    <row r="12958">
      <c r="A12958" s="35" t="n">
        <v>2018</v>
      </c>
      <c r="B12958" s="35" t="n">
        <v>6179</v>
      </c>
      <c r="C12958" s="36" t="inlineStr">
        <is>
          <t>SUB</t>
        </is>
      </c>
      <c r="D12958" s="36" t="inlineStr">
        <is>
          <t>Coal</t>
        </is>
      </c>
      <c r="E12958" s="75" t="n">
        <v>15084</v>
      </c>
      <c r="F12958" s="76" t="n">
        <v>17.132</v>
      </c>
      <c r="G12958" s="75" t="n">
        <v>164.7</v>
      </c>
    </row>
    <row r="12959">
      <c r="A12959" s="35" t="n">
        <v>2018</v>
      </c>
      <c r="B12959" s="35" t="n">
        <v>6179</v>
      </c>
      <c r="C12959" s="36" t="inlineStr">
        <is>
          <t>SUB</t>
        </is>
      </c>
      <c r="D12959" s="36" t="inlineStr">
        <is>
          <t>Coal</t>
        </is>
      </c>
      <c r="E12959" s="75" t="n">
        <v>15134</v>
      </c>
      <c r="F12959" s="76" t="n">
        <v>16.688</v>
      </c>
      <c r="G12959" s="75" t="n">
        <v>184</v>
      </c>
    </row>
    <row r="12960">
      <c r="A12960" s="35" t="n">
        <v>2018</v>
      </c>
      <c r="B12960" s="35" t="n">
        <v>6179</v>
      </c>
      <c r="C12960" s="36" t="inlineStr">
        <is>
          <t>SUB</t>
        </is>
      </c>
      <c r="D12960" s="36" t="inlineStr">
        <is>
          <t>Coal</t>
        </is>
      </c>
      <c r="E12960" s="75" t="n">
        <v>30067</v>
      </c>
      <c r="F12960" s="76" t="n">
        <v>16.307</v>
      </c>
      <c r="G12960" s="75" t="n">
        <v>170.8</v>
      </c>
    </row>
    <row r="12961">
      <c r="A12961" s="35" t="n">
        <v>2018</v>
      </c>
      <c r="B12961" s="35" t="n">
        <v>6179</v>
      </c>
      <c r="C12961" s="36" t="inlineStr">
        <is>
          <t>SUB</t>
        </is>
      </c>
      <c r="D12961" s="36" t="inlineStr">
        <is>
          <t>Coal</t>
        </is>
      </c>
      <c r="E12961" s="75" t="n">
        <v>90337</v>
      </c>
      <c r="F12961" s="76" t="n">
        <v>16.576</v>
      </c>
      <c r="G12961" s="75" t="n">
        <v>178.9</v>
      </c>
    </row>
    <row r="12962">
      <c r="A12962" s="35" t="n">
        <v>2018</v>
      </c>
      <c r="B12962" s="35" t="n">
        <v>6179</v>
      </c>
      <c r="C12962" s="36" t="inlineStr">
        <is>
          <t>SUB</t>
        </is>
      </c>
      <c r="D12962" s="36" t="inlineStr">
        <is>
          <t>Coal</t>
        </is>
      </c>
      <c r="E12962" s="75" t="n">
        <v>15145</v>
      </c>
      <c r="F12962" s="76" t="n">
        <v>16.914</v>
      </c>
      <c r="G12962" s="75" t="n">
        <v>180.9</v>
      </c>
    </row>
    <row r="12963">
      <c r="A12963" s="35" t="n">
        <v>2018</v>
      </c>
      <c r="B12963" s="35" t="n">
        <v>6180</v>
      </c>
      <c r="C12963" s="36" t="inlineStr">
        <is>
          <t>LIG</t>
        </is>
      </c>
      <c r="D12963" s="36" t="inlineStr">
        <is>
          <t>Coal</t>
        </is>
      </c>
      <c r="E12963" s="75" t="n">
        <v>914074</v>
      </c>
      <c r="F12963" s="76" t="n">
        <v>13.6</v>
      </c>
      <c r="G12963" s="75" t="inlineStr">
        <is>
          <t>.</t>
        </is>
      </c>
    </row>
    <row r="12964">
      <c r="A12964" s="35" t="n">
        <v>2018</v>
      </c>
      <c r="B12964" s="35" t="n">
        <v>6180</v>
      </c>
      <c r="C12964" s="36" t="inlineStr">
        <is>
          <t>NG</t>
        </is>
      </c>
      <c r="D12964" s="36" t="inlineStr">
        <is>
          <t>Natural Gas</t>
        </is>
      </c>
      <c r="E12964" s="75" t="n">
        <v>27791</v>
      </c>
      <c r="F12964" s="76" t="n">
        <v>1.012</v>
      </c>
      <c r="G12964" s="75" t="inlineStr">
        <is>
          <t>.</t>
        </is>
      </c>
    </row>
    <row r="12965">
      <c r="A12965" s="35" t="n">
        <v>2018</v>
      </c>
      <c r="B12965" s="35" t="n">
        <v>6183</v>
      </c>
      <c r="C12965" s="36" t="inlineStr">
        <is>
          <t>LIG</t>
        </is>
      </c>
      <c r="D12965" s="36" t="inlineStr">
        <is>
          <t>Coal</t>
        </is>
      </c>
      <c r="E12965" s="75" t="n">
        <v>215234</v>
      </c>
      <c r="F12965" s="76" t="n">
        <v>10.5</v>
      </c>
      <c r="G12965" s="75" t="n">
        <v>293</v>
      </c>
    </row>
    <row r="12966">
      <c r="A12966" s="35" t="n">
        <v>2018</v>
      </c>
      <c r="B12966" s="35" t="n">
        <v>6190</v>
      </c>
      <c r="C12966" s="36" t="inlineStr">
        <is>
          <t>BIT</t>
        </is>
      </c>
      <c r="D12966" s="36" t="inlineStr">
        <is>
          <t>Coal</t>
        </is>
      </c>
      <c r="E12966" s="75" t="n">
        <v>28537</v>
      </c>
      <c r="F12966" s="76" t="n">
        <v>20.82</v>
      </c>
      <c r="G12966" s="75" t="n">
        <v>231</v>
      </c>
    </row>
    <row r="12967">
      <c r="A12967" s="35" t="n">
        <v>2018</v>
      </c>
      <c r="B12967" s="35" t="n">
        <v>6190</v>
      </c>
      <c r="C12967" s="36" t="inlineStr">
        <is>
          <t>BIT</t>
        </is>
      </c>
      <c r="D12967" s="36" t="inlineStr">
        <is>
          <t>Coal</t>
        </is>
      </c>
      <c r="E12967" s="75" t="n">
        <v>38953</v>
      </c>
      <c r="F12967" s="76" t="n">
        <v>22.22</v>
      </c>
      <c r="G12967" s="75" t="n">
        <v>216.7</v>
      </c>
    </row>
    <row r="12968">
      <c r="A12968" s="35" t="n">
        <v>2018</v>
      </c>
      <c r="B12968" s="35" t="n">
        <v>6190</v>
      </c>
      <c r="C12968" s="36" t="inlineStr">
        <is>
          <t>PC</t>
        </is>
      </c>
      <c r="D12968" s="36" t="inlineStr">
        <is>
          <t>Petroleum Coke</t>
        </is>
      </c>
      <c r="E12968" s="75" t="n">
        <v>9370</v>
      </c>
      <c r="F12968" s="76" t="n">
        <v>28.69</v>
      </c>
      <c r="G12968" s="75" t="n">
        <v>333.6</v>
      </c>
    </row>
    <row r="12969">
      <c r="A12969" s="35" t="n">
        <v>2018</v>
      </c>
      <c r="B12969" s="35" t="n">
        <v>6190</v>
      </c>
      <c r="C12969" s="36" t="inlineStr">
        <is>
          <t>PC</t>
        </is>
      </c>
      <c r="D12969" s="36" t="inlineStr">
        <is>
          <t>Petroleum Coke</t>
        </is>
      </c>
      <c r="E12969" s="75" t="n">
        <v>27972</v>
      </c>
      <c r="F12969" s="76" t="n">
        <v>28.54</v>
      </c>
      <c r="G12969" s="75" t="n">
        <v>223.9</v>
      </c>
    </row>
    <row r="12970">
      <c r="A12970" s="35" t="n">
        <v>2018</v>
      </c>
      <c r="B12970" s="35" t="n">
        <v>6190</v>
      </c>
      <c r="C12970" s="36" t="inlineStr">
        <is>
          <t>PC</t>
        </is>
      </c>
      <c r="D12970" s="36" t="inlineStr">
        <is>
          <t>Petroleum Coke</t>
        </is>
      </c>
      <c r="E12970" s="75" t="n">
        <v>18394</v>
      </c>
      <c r="F12970" s="76" t="n">
        <v>28.92</v>
      </c>
      <c r="G12970" s="75" t="n">
        <v>312.2</v>
      </c>
    </row>
    <row r="12971">
      <c r="A12971" s="35" t="n">
        <v>2018</v>
      </c>
      <c r="B12971" s="35" t="n">
        <v>6190</v>
      </c>
      <c r="C12971" s="36" t="inlineStr">
        <is>
          <t>PC</t>
        </is>
      </c>
      <c r="D12971" s="36" t="inlineStr">
        <is>
          <t>Petroleum Coke</t>
        </is>
      </c>
      <c r="E12971" s="75" t="n">
        <v>9437</v>
      </c>
      <c r="F12971" s="76" t="n">
        <v>27.73</v>
      </c>
      <c r="G12971" s="75" t="n">
        <v>345.1</v>
      </c>
    </row>
    <row r="12972">
      <c r="A12972" s="35" t="n">
        <v>2018</v>
      </c>
      <c r="B12972" s="35" t="n">
        <v>6190</v>
      </c>
      <c r="C12972" s="36" t="inlineStr">
        <is>
          <t>SUB</t>
        </is>
      </c>
      <c r="D12972" s="36" t="inlineStr">
        <is>
          <t>Coal</t>
        </is>
      </c>
      <c r="E12972" s="75" t="n">
        <v>33364</v>
      </c>
      <c r="F12972" s="76" t="n">
        <v>17.5</v>
      </c>
      <c r="G12972" s="75" t="n">
        <v>210.4</v>
      </c>
    </row>
    <row r="12973">
      <c r="A12973" s="35" t="n">
        <v>2018</v>
      </c>
      <c r="B12973" s="35" t="n">
        <v>6190</v>
      </c>
      <c r="C12973" s="36" t="inlineStr">
        <is>
          <t>SUB</t>
        </is>
      </c>
      <c r="D12973" s="36" t="inlineStr">
        <is>
          <t>Coal</t>
        </is>
      </c>
      <c r="E12973" s="75" t="n">
        <v>16649</v>
      </c>
      <c r="F12973" s="76" t="n">
        <v>17.66</v>
      </c>
      <c r="G12973" s="75" t="n">
        <v>211.2</v>
      </c>
    </row>
    <row r="12974">
      <c r="A12974" s="35" t="n">
        <v>2018</v>
      </c>
      <c r="B12974" s="35" t="n">
        <v>6190</v>
      </c>
      <c r="C12974" s="36" t="inlineStr">
        <is>
          <t>SUB</t>
        </is>
      </c>
      <c r="D12974" s="36" t="inlineStr">
        <is>
          <t>Coal</t>
        </is>
      </c>
      <c r="E12974" s="75" t="n">
        <v>16629</v>
      </c>
      <c r="F12974" s="76" t="n">
        <v>17.13</v>
      </c>
      <c r="G12974" s="75" t="n">
        <v>206</v>
      </c>
    </row>
    <row r="12975">
      <c r="A12975" s="35" t="n">
        <v>2018</v>
      </c>
      <c r="B12975" s="35" t="n">
        <v>6190</v>
      </c>
      <c r="C12975" s="36" t="inlineStr">
        <is>
          <t>NG</t>
        </is>
      </c>
      <c r="D12975" s="36" t="inlineStr">
        <is>
          <t>Natural Gas</t>
        </is>
      </c>
      <c r="E12975" s="75" t="n">
        <v>897522</v>
      </c>
      <c r="F12975" s="76" t="n">
        <v>1.009</v>
      </c>
      <c r="G12975" s="75" t="n">
        <v>256.4</v>
      </c>
    </row>
    <row r="12976">
      <c r="A12976" s="35" t="n">
        <v>2018</v>
      </c>
      <c r="B12976" s="35" t="n">
        <v>6190</v>
      </c>
      <c r="C12976" s="36" t="inlineStr">
        <is>
          <t>NG</t>
        </is>
      </c>
      <c r="D12976" s="36" t="inlineStr">
        <is>
          <t>Natural Gas</t>
        </is>
      </c>
      <c r="E12976" s="75" t="n">
        <v>485530</v>
      </c>
      <c r="F12976" s="76" t="n">
        <v>1.009</v>
      </c>
      <c r="G12976" s="75" t="n">
        <v>285.8</v>
      </c>
    </row>
    <row r="12977">
      <c r="A12977" s="35" t="n">
        <v>2018</v>
      </c>
      <c r="B12977" s="35" t="n">
        <v>6190</v>
      </c>
      <c r="C12977" s="36" t="inlineStr">
        <is>
          <t>NG</t>
        </is>
      </c>
      <c r="D12977" s="36" t="inlineStr">
        <is>
          <t>Natural Gas</t>
        </is>
      </c>
      <c r="E12977" s="75" t="n">
        <v>69376</v>
      </c>
      <c r="F12977" s="76" t="n">
        <v>1.009</v>
      </c>
      <c r="G12977" s="75" t="n">
        <v>282.9</v>
      </c>
    </row>
    <row r="12978">
      <c r="A12978" s="35" t="n">
        <v>2018</v>
      </c>
      <c r="B12978" s="35" t="n">
        <v>6190</v>
      </c>
      <c r="C12978" s="36" t="inlineStr">
        <is>
          <t>NG</t>
        </is>
      </c>
      <c r="D12978" s="36" t="inlineStr">
        <is>
          <t>Natural Gas</t>
        </is>
      </c>
      <c r="E12978" s="75" t="n">
        <v>14896</v>
      </c>
      <c r="F12978" s="76" t="n">
        <v>1.009</v>
      </c>
      <c r="G12978" s="75" t="n">
        <v>279.2</v>
      </c>
    </row>
    <row r="12979">
      <c r="A12979" s="35" t="n">
        <v>2018</v>
      </c>
      <c r="B12979" s="35" t="n">
        <v>6193</v>
      </c>
      <c r="C12979" s="36" t="inlineStr">
        <is>
          <t>SUB</t>
        </is>
      </c>
      <c r="D12979" s="36" t="inlineStr">
        <is>
          <t>Coal</t>
        </is>
      </c>
      <c r="E12979" s="75" t="n">
        <v>292885</v>
      </c>
      <c r="F12979" s="76" t="n">
        <v>17.785</v>
      </c>
      <c r="G12979" s="75" t="n">
        <v>142.8</v>
      </c>
    </row>
    <row r="12980">
      <c r="A12980" s="35" t="n">
        <v>2018</v>
      </c>
      <c r="B12980" s="35" t="n">
        <v>6193</v>
      </c>
      <c r="C12980" s="36" t="inlineStr">
        <is>
          <t>NG</t>
        </is>
      </c>
      <c r="D12980" s="36" t="inlineStr">
        <is>
          <t>Natural Gas</t>
        </is>
      </c>
      <c r="E12980" s="75" t="n">
        <v>18805</v>
      </c>
      <c r="F12980" s="76" t="n">
        <v>1.027</v>
      </c>
      <c r="G12980" s="75" t="n">
        <v>195.1</v>
      </c>
    </row>
    <row r="12981">
      <c r="A12981" s="35" t="n">
        <v>2018</v>
      </c>
      <c r="B12981" s="35" t="n">
        <v>6194</v>
      </c>
      <c r="C12981" s="36" t="inlineStr">
        <is>
          <t>SUB</t>
        </is>
      </c>
      <c r="D12981" s="36" t="inlineStr">
        <is>
          <t>Coal</t>
        </is>
      </c>
      <c r="E12981" s="75" t="n">
        <v>194261</v>
      </c>
      <c r="F12981" s="76" t="n">
        <v>17.7</v>
      </c>
      <c r="G12981" s="75" t="n">
        <v>181.3</v>
      </c>
    </row>
    <row r="12982">
      <c r="A12982" s="35" t="n">
        <v>2018</v>
      </c>
      <c r="B12982" s="35" t="n">
        <v>6194</v>
      </c>
      <c r="C12982" s="36" t="inlineStr">
        <is>
          <t>NG</t>
        </is>
      </c>
      <c r="D12982" s="36" t="inlineStr">
        <is>
          <t>Natural Gas</t>
        </is>
      </c>
      <c r="E12982" s="75" t="n">
        <v>20909</v>
      </c>
      <c r="F12982" s="76" t="n">
        <v>1.035</v>
      </c>
      <c r="G12982" s="75" t="n">
        <v>190.6</v>
      </c>
    </row>
    <row r="12983">
      <c r="A12983" s="35" t="n">
        <v>2018</v>
      </c>
      <c r="B12983" s="35" t="n">
        <v>6195</v>
      </c>
      <c r="C12983" s="36" t="inlineStr">
        <is>
          <t>NG</t>
        </is>
      </c>
      <c r="D12983" s="36" t="inlineStr">
        <is>
          <t>Natural Gas</t>
        </is>
      </c>
      <c r="E12983" s="75" t="n">
        <v>79015</v>
      </c>
      <c r="F12983" s="76" t="n">
        <v>1.04</v>
      </c>
      <c r="G12983" s="75" t="n">
        <v>209.1</v>
      </c>
    </row>
    <row r="12984">
      <c r="A12984" s="35" t="n">
        <v>2018</v>
      </c>
      <c r="B12984" s="35" t="n">
        <v>6195</v>
      </c>
      <c r="C12984" s="36" t="inlineStr">
        <is>
          <t>SUB</t>
        </is>
      </c>
      <c r="D12984" s="36" t="inlineStr">
        <is>
          <t>Coal</t>
        </is>
      </c>
      <c r="E12984" s="75" t="n">
        <v>79744</v>
      </c>
      <c r="F12984" s="76" t="n">
        <v>17.706</v>
      </c>
      <c r="G12984" s="75" t="n">
        <v>152.2</v>
      </c>
    </row>
    <row r="12985">
      <c r="A12985" s="35" t="n">
        <v>2018</v>
      </c>
      <c r="B12985" s="35" t="n">
        <v>6195</v>
      </c>
      <c r="C12985" s="36" t="inlineStr">
        <is>
          <t>SUB</t>
        </is>
      </c>
      <c r="D12985" s="36" t="inlineStr">
        <is>
          <t>Coal</t>
        </is>
      </c>
      <c r="E12985" s="75" t="n">
        <v>127442</v>
      </c>
      <c r="F12985" s="76" t="n">
        <v>17.894</v>
      </c>
      <c r="G12985" s="75" t="n">
        <v>150.6</v>
      </c>
    </row>
    <row r="12986">
      <c r="A12986" s="35" t="n">
        <v>2018</v>
      </c>
      <c r="B12986" s="35" t="n">
        <v>6204</v>
      </c>
      <c r="C12986" s="36" t="inlineStr">
        <is>
          <t>DFO</t>
        </is>
      </c>
      <c r="D12986" s="36" t="inlineStr">
        <is>
          <t>Petroleum</t>
        </is>
      </c>
      <c r="E12986" s="75" t="n">
        <v>4851</v>
      </c>
      <c r="F12986" s="76" t="n">
        <v>5.77</v>
      </c>
      <c r="G12986" s="75" t="n">
        <v>1873.3</v>
      </c>
    </row>
    <row r="12987">
      <c r="A12987" s="35" t="n">
        <v>2018</v>
      </c>
      <c r="B12987" s="35" t="n">
        <v>6204</v>
      </c>
      <c r="C12987" s="36" t="inlineStr">
        <is>
          <t>SUB</t>
        </is>
      </c>
      <c r="D12987" s="36" t="inlineStr">
        <is>
          <t>Coal</t>
        </is>
      </c>
      <c r="E12987" s="75" t="n">
        <v>45809</v>
      </c>
      <c r="F12987" s="76" t="n">
        <v>17.668</v>
      </c>
      <c r="G12987" s="75" t="n">
        <v>97.40000000000001</v>
      </c>
    </row>
    <row r="12988">
      <c r="A12988" s="35" t="n">
        <v>2018</v>
      </c>
      <c r="B12988" s="35" t="n">
        <v>6204</v>
      </c>
      <c r="C12988" s="36" t="inlineStr">
        <is>
          <t>SUB</t>
        </is>
      </c>
      <c r="D12988" s="36" t="inlineStr">
        <is>
          <t>Coal</t>
        </is>
      </c>
      <c r="E12988" s="75" t="n">
        <v>15254</v>
      </c>
      <c r="F12988" s="76" t="n">
        <v>17.668</v>
      </c>
      <c r="G12988" s="75" t="n">
        <v>100.8</v>
      </c>
    </row>
    <row r="12989">
      <c r="A12989" s="35" t="n">
        <v>2018</v>
      </c>
      <c r="B12989" s="35" t="n">
        <v>6204</v>
      </c>
      <c r="C12989" s="36" t="inlineStr">
        <is>
          <t>SUB</t>
        </is>
      </c>
      <c r="D12989" s="36" t="inlineStr">
        <is>
          <t>Coal</t>
        </is>
      </c>
      <c r="E12989" s="75" t="n">
        <v>60913</v>
      </c>
      <c r="F12989" s="76" t="n">
        <v>17.796</v>
      </c>
      <c r="G12989" s="75" t="n">
        <v>100.2</v>
      </c>
    </row>
    <row r="12990">
      <c r="A12990" s="35" t="n">
        <v>2018</v>
      </c>
      <c r="B12990" s="35" t="n">
        <v>6204</v>
      </c>
      <c r="C12990" s="36" t="inlineStr">
        <is>
          <t>SUB</t>
        </is>
      </c>
      <c r="D12990" s="36" t="inlineStr">
        <is>
          <t>Coal</t>
        </is>
      </c>
      <c r="E12990" s="75" t="n">
        <v>75967</v>
      </c>
      <c r="F12990" s="76" t="n">
        <v>17.804</v>
      </c>
      <c r="G12990" s="75" t="n">
        <v>96.40000000000001</v>
      </c>
    </row>
    <row r="12991">
      <c r="A12991" s="35" t="n">
        <v>2018</v>
      </c>
      <c r="B12991" s="35" t="n">
        <v>6204</v>
      </c>
      <c r="C12991" s="36" t="inlineStr">
        <is>
          <t>SUB</t>
        </is>
      </c>
      <c r="D12991" s="36" t="inlineStr">
        <is>
          <t>Coal</t>
        </is>
      </c>
      <c r="E12991" s="75" t="n">
        <v>136105</v>
      </c>
      <c r="F12991" s="76" t="n">
        <v>16.232</v>
      </c>
      <c r="G12991" s="75" t="n">
        <v>136.3</v>
      </c>
    </row>
    <row r="12992">
      <c r="A12992" s="35" t="n">
        <v>2018</v>
      </c>
      <c r="B12992" s="35" t="n">
        <v>6213</v>
      </c>
      <c r="C12992" s="36" t="inlineStr">
        <is>
          <t>BIT</t>
        </is>
      </c>
      <c r="D12992" s="36" t="inlineStr">
        <is>
          <t>Coal</t>
        </is>
      </c>
      <c r="E12992" s="75" t="n">
        <v>47540</v>
      </c>
      <c r="F12992" s="76" t="n">
        <v>22.85</v>
      </c>
      <c r="G12992" s="75" t="n">
        <v>214.8</v>
      </c>
    </row>
    <row r="12993">
      <c r="A12993" s="35" t="n">
        <v>2018</v>
      </c>
      <c r="B12993" s="35" t="n">
        <v>6213</v>
      </c>
      <c r="C12993" s="36" t="inlineStr">
        <is>
          <t>BIT</t>
        </is>
      </c>
      <c r="D12993" s="36" t="inlineStr">
        <is>
          <t>Coal</t>
        </is>
      </c>
      <c r="E12993" s="75" t="n">
        <v>107179</v>
      </c>
      <c r="F12993" s="76" t="n">
        <v>22.29</v>
      </c>
      <c r="G12993" s="75" t="n">
        <v>206.3</v>
      </c>
    </row>
    <row r="12994">
      <c r="A12994" s="35" t="n">
        <v>2018</v>
      </c>
      <c r="B12994" s="35" t="n">
        <v>6223</v>
      </c>
      <c r="C12994" s="36" t="inlineStr">
        <is>
          <t>DFO</t>
        </is>
      </c>
      <c r="D12994" s="36" t="inlineStr">
        <is>
          <t>Petroleum</t>
        </is>
      </c>
      <c r="E12994" s="75" t="n">
        <v>2272</v>
      </c>
      <c r="F12994" s="76" t="n">
        <v>5.38</v>
      </c>
      <c r="G12994" s="75" t="n">
        <v>1761.3</v>
      </c>
    </row>
    <row r="12995">
      <c r="A12995" s="35" t="n">
        <v>2018</v>
      </c>
      <c r="B12995" s="35" t="n">
        <v>6223</v>
      </c>
      <c r="C12995" s="36" t="inlineStr">
        <is>
          <t>NG</t>
        </is>
      </c>
      <c r="D12995" s="36" t="inlineStr">
        <is>
          <t>Natural Gas</t>
        </is>
      </c>
      <c r="E12995" s="75" t="n">
        <v>145069</v>
      </c>
      <c r="F12995" s="76" t="n">
        <v>1.04</v>
      </c>
      <c r="G12995" s="75" t="n">
        <v>273.4</v>
      </c>
    </row>
    <row r="12996">
      <c r="A12996" s="35" t="n">
        <v>2018</v>
      </c>
      <c r="B12996" s="35" t="n">
        <v>6243</v>
      </c>
      <c r="C12996" s="36" t="inlineStr">
        <is>
          <t>NG</t>
        </is>
      </c>
      <c r="D12996" s="36" t="inlineStr">
        <is>
          <t>Natural Gas</t>
        </is>
      </c>
      <c r="E12996" s="75" t="n">
        <v>188552</v>
      </c>
      <c r="F12996" s="76" t="n">
        <v>1</v>
      </c>
      <c r="G12996" s="75" t="n">
        <v>1080.1</v>
      </c>
    </row>
    <row r="12997">
      <c r="A12997" s="35" t="n">
        <v>2018</v>
      </c>
      <c r="B12997" s="35" t="n">
        <v>6248</v>
      </c>
      <c r="C12997" s="36" t="inlineStr">
        <is>
          <t>SUB</t>
        </is>
      </c>
      <c r="D12997" s="36" t="inlineStr">
        <is>
          <t>Coal</t>
        </is>
      </c>
      <c r="E12997" s="75" t="n">
        <v>56509</v>
      </c>
      <c r="F12997" s="76" t="n">
        <v>16.639</v>
      </c>
      <c r="G12997" s="75" t="n">
        <v>129.1</v>
      </c>
    </row>
    <row r="12998">
      <c r="A12998" s="35" t="n">
        <v>2018</v>
      </c>
      <c r="B12998" s="35" t="n">
        <v>6248</v>
      </c>
      <c r="C12998" s="36" t="inlineStr">
        <is>
          <t>SUB</t>
        </is>
      </c>
      <c r="D12998" s="36" t="inlineStr">
        <is>
          <t>Coal</t>
        </is>
      </c>
      <c r="E12998" s="75" t="n">
        <v>28243</v>
      </c>
      <c r="F12998" s="76" t="n">
        <v>16.951</v>
      </c>
      <c r="G12998" s="75" t="n">
        <v>130.7</v>
      </c>
    </row>
    <row r="12999">
      <c r="A12999" s="35" t="n">
        <v>2018</v>
      </c>
      <c r="B12999" s="35" t="n">
        <v>6248</v>
      </c>
      <c r="C12999" s="36" t="inlineStr">
        <is>
          <t>SUB</t>
        </is>
      </c>
      <c r="D12999" s="36" t="inlineStr">
        <is>
          <t>Coal</t>
        </is>
      </c>
      <c r="E12999" s="75" t="n">
        <v>42324</v>
      </c>
      <c r="F12999" s="76" t="n">
        <v>16.869</v>
      </c>
      <c r="G12999" s="75" t="n">
        <v>121.6</v>
      </c>
    </row>
    <row r="13000">
      <c r="A13000" s="35" t="n">
        <v>2018</v>
      </c>
      <c r="B13000" s="35" t="n">
        <v>6248</v>
      </c>
      <c r="C13000" s="36" t="inlineStr">
        <is>
          <t>SUB</t>
        </is>
      </c>
      <c r="D13000" s="36" t="inlineStr">
        <is>
          <t>Coal</t>
        </is>
      </c>
      <c r="E13000" s="75" t="n">
        <v>14232</v>
      </c>
      <c r="F13000" s="76" t="n">
        <v>16.622</v>
      </c>
      <c r="G13000" s="75" t="n">
        <v>119.8</v>
      </c>
    </row>
    <row r="13001">
      <c r="A13001" s="35" t="n">
        <v>2018</v>
      </c>
      <c r="B13001" s="35" t="n">
        <v>6248</v>
      </c>
      <c r="C13001" s="36" t="inlineStr">
        <is>
          <t>NG</t>
        </is>
      </c>
      <c r="D13001" s="36" t="inlineStr">
        <is>
          <t>Natural Gas</t>
        </is>
      </c>
      <c r="E13001" s="75" t="n">
        <v>14504</v>
      </c>
      <c r="F13001" s="76" t="n">
        <v>1.093</v>
      </c>
      <c r="G13001" s="75" t="n">
        <v>333</v>
      </c>
    </row>
    <row r="13002">
      <c r="A13002" s="35" t="n">
        <v>2018</v>
      </c>
      <c r="B13002" s="35" t="n">
        <v>6249</v>
      </c>
      <c r="C13002" s="36" t="inlineStr">
        <is>
          <t>DFO</t>
        </is>
      </c>
      <c r="D13002" s="36" t="inlineStr">
        <is>
          <t>Petroleum</t>
        </is>
      </c>
      <c r="E13002" s="75" t="n">
        <v>1063</v>
      </c>
      <c r="F13002" s="76" t="n">
        <v>5.79</v>
      </c>
      <c r="G13002" s="75" t="n">
        <v>1731</v>
      </c>
    </row>
    <row r="13003">
      <c r="A13003" s="35" t="n">
        <v>2018</v>
      </c>
      <c r="B13003" s="35" t="n">
        <v>6250</v>
      </c>
      <c r="C13003" s="36" t="inlineStr">
        <is>
          <t>BIT</t>
        </is>
      </c>
      <c r="D13003" s="36" t="inlineStr">
        <is>
          <t>Coal</t>
        </is>
      </c>
      <c r="E13003" s="75" t="n">
        <v>11779</v>
      </c>
      <c r="F13003" s="76" t="n">
        <v>25.954</v>
      </c>
      <c r="G13003" s="75" t="n">
        <v>311.2</v>
      </c>
    </row>
    <row r="13004">
      <c r="A13004" s="35" t="n">
        <v>2018</v>
      </c>
      <c r="B13004" s="35" t="n">
        <v>6250</v>
      </c>
      <c r="C13004" s="36" t="inlineStr">
        <is>
          <t>BIT</t>
        </is>
      </c>
      <c r="D13004" s="36" t="inlineStr">
        <is>
          <t>Coal</t>
        </is>
      </c>
      <c r="E13004" s="75" t="n">
        <v>35276</v>
      </c>
      <c r="F13004" s="76" t="n">
        <v>25.85</v>
      </c>
      <c r="G13004" s="75" t="n">
        <v>309</v>
      </c>
    </row>
    <row r="13005">
      <c r="A13005" s="35" t="n">
        <v>2018</v>
      </c>
      <c r="B13005" s="35" t="n">
        <v>6250</v>
      </c>
      <c r="C13005" s="36" t="inlineStr">
        <is>
          <t>BIT</t>
        </is>
      </c>
      <c r="D13005" s="36" t="inlineStr">
        <is>
          <t>Coal</t>
        </is>
      </c>
      <c r="E13005" s="75" t="n">
        <v>11765</v>
      </c>
      <c r="F13005" s="76" t="n">
        <v>23.99</v>
      </c>
      <c r="G13005" s="75" t="n">
        <v>324.6</v>
      </c>
    </row>
    <row r="13006">
      <c r="A13006" s="35" t="n">
        <v>2018</v>
      </c>
      <c r="B13006" s="35" t="n">
        <v>6253</v>
      </c>
      <c r="C13006" s="36" t="inlineStr">
        <is>
          <t>DFO</t>
        </is>
      </c>
      <c r="D13006" s="36" t="inlineStr">
        <is>
          <t>Petroleum</t>
        </is>
      </c>
      <c r="E13006" s="75" t="n">
        <v>2648</v>
      </c>
      <c r="F13006" s="76" t="n">
        <v>5.88</v>
      </c>
      <c r="G13006" s="75" t="n">
        <v>1590.6</v>
      </c>
    </row>
    <row r="13007">
      <c r="A13007" s="35" t="n">
        <v>2018</v>
      </c>
      <c r="B13007" s="35" t="n">
        <v>6253</v>
      </c>
      <c r="C13007" s="36" t="inlineStr">
        <is>
          <t>NG</t>
        </is>
      </c>
      <c r="D13007" s="36" t="inlineStr">
        <is>
          <t>Natural Gas</t>
        </is>
      </c>
      <c r="E13007" s="75" t="n">
        <v>25655</v>
      </c>
      <c r="F13007" s="76" t="n">
        <v>1.024</v>
      </c>
      <c r="G13007" s="75" t="n">
        <v>280.8</v>
      </c>
    </row>
    <row r="13008">
      <c r="A13008" s="35" t="n">
        <v>2018</v>
      </c>
      <c r="B13008" s="35" t="n">
        <v>6254</v>
      </c>
      <c r="C13008" s="36" t="inlineStr">
        <is>
          <t>SUB</t>
        </is>
      </c>
      <c r="D13008" s="36" t="inlineStr">
        <is>
          <t>Coal</t>
        </is>
      </c>
      <c r="E13008" s="75" t="n">
        <v>30605</v>
      </c>
      <c r="F13008" s="76" t="n">
        <v>17.136</v>
      </c>
      <c r="G13008" s="75" t="n">
        <v>196.6</v>
      </c>
    </row>
    <row r="13009">
      <c r="A13009" s="35" t="n">
        <v>2018</v>
      </c>
      <c r="B13009" s="35" t="n">
        <v>6254</v>
      </c>
      <c r="C13009" s="36" t="inlineStr">
        <is>
          <t>SUB</t>
        </is>
      </c>
      <c r="D13009" s="36" t="inlineStr">
        <is>
          <t>Coal</t>
        </is>
      </c>
      <c r="E13009" s="75" t="n">
        <v>15165</v>
      </c>
      <c r="F13009" s="76" t="n">
        <v>17.754</v>
      </c>
      <c r="G13009" s="75" t="n">
        <v>202.6</v>
      </c>
    </row>
    <row r="13010">
      <c r="A13010" s="35" t="n">
        <v>2018</v>
      </c>
      <c r="B13010" s="35" t="n">
        <v>6254</v>
      </c>
      <c r="C13010" s="36" t="inlineStr">
        <is>
          <t>SUB</t>
        </is>
      </c>
      <c r="D13010" s="36" t="inlineStr">
        <is>
          <t>Coal</t>
        </is>
      </c>
      <c r="E13010" s="75" t="n">
        <v>76741</v>
      </c>
      <c r="F13010" s="76" t="n">
        <v>16.792</v>
      </c>
      <c r="G13010" s="75" t="n">
        <v>172.4</v>
      </c>
    </row>
    <row r="13011">
      <c r="A13011" s="35" t="n">
        <v>2018</v>
      </c>
      <c r="B13011" s="35" t="n">
        <v>6254</v>
      </c>
      <c r="C13011" s="36" t="inlineStr">
        <is>
          <t>SUB</t>
        </is>
      </c>
      <c r="D13011" s="36" t="inlineStr">
        <is>
          <t>Coal</t>
        </is>
      </c>
      <c r="E13011" s="75" t="n">
        <v>61012</v>
      </c>
      <c r="F13011" s="76" t="n">
        <v>17.11</v>
      </c>
      <c r="G13011" s="75" t="n">
        <v>169</v>
      </c>
    </row>
    <row r="13012">
      <c r="A13012" s="35" t="n">
        <v>2018</v>
      </c>
      <c r="B13012" s="35" t="n">
        <v>6257</v>
      </c>
      <c r="C13012" s="36" t="inlineStr">
        <is>
          <t>SUB</t>
        </is>
      </c>
      <c r="D13012" s="36" t="inlineStr">
        <is>
          <t>Coal</t>
        </is>
      </c>
      <c r="E13012" s="75" t="n">
        <v>63629</v>
      </c>
      <c r="F13012" s="76" t="n">
        <v>16.524</v>
      </c>
      <c r="G13012" s="75" t="n">
        <v>237.4</v>
      </c>
    </row>
    <row r="13013">
      <c r="A13013" s="35" t="n">
        <v>2018</v>
      </c>
      <c r="B13013" s="35" t="n">
        <v>6257</v>
      </c>
      <c r="C13013" s="36" t="inlineStr">
        <is>
          <t>DFO</t>
        </is>
      </c>
      <c r="D13013" s="36" t="inlineStr">
        <is>
          <t>Petroleum</t>
        </is>
      </c>
      <c r="E13013" s="75" t="n">
        <v>3540</v>
      </c>
      <c r="F13013" s="76" t="n">
        <v>5.8</v>
      </c>
      <c r="G13013" s="75" t="n">
        <v>1669.1</v>
      </c>
    </row>
    <row r="13014">
      <c r="A13014" s="35" t="n">
        <v>2018</v>
      </c>
      <c r="B13014" s="35" t="n">
        <v>6257</v>
      </c>
      <c r="C13014" s="36" t="inlineStr">
        <is>
          <t>SUB</t>
        </is>
      </c>
      <c r="D13014" s="36" t="inlineStr">
        <is>
          <t>Coal</t>
        </is>
      </c>
      <c r="E13014" s="75" t="n">
        <v>141841</v>
      </c>
      <c r="F13014" s="76" t="n">
        <v>16.78</v>
      </c>
      <c r="G13014" s="75" t="n">
        <v>231.1</v>
      </c>
    </row>
    <row r="13015">
      <c r="A13015" s="35" t="n">
        <v>2018</v>
      </c>
      <c r="B13015" s="35" t="n">
        <v>6257</v>
      </c>
      <c r="C13015" s="36" t="inlineStr">
        <is>
          <t>SUB</t>
        </is>
      </c>
      <c r="D13015" s="36" t="inlineStr">
        <is>
          <t>Coal</t>
        </is>
      </c>
      <c r="E13015" s="75" t="n">
        <v>15938</v>
      </c>
      <c r="F13015" s="76" t="n">
        <v>17.028</v>
      </c>
      <c r="G13015" s="75" t="n">
        <v>236.6</v>
      </c>
    </row>
    <row r="13016">
      <c r="A13016" s="35" t="n">
        <v>2018</v>
      </c>
      <c r="B13016" s="35" t="n">
        <v>6257</v>
      </c>
      <c r="C13016" s="36" t="inlineStr">
        <is>
          <t>SUB</t>
        </is>
      </c>
      <c r="D13016" s="36" t="inlineStr">
        <is>
          <t>Coal</t>
        </is>
      </c>
      <c r="E13016" s="75" t="n">
        <v>31882</v>
      </c>
      <c r="F13016" s="76" t="n">
        <v>16.522</v>
      </c>
      <c r="G13016" s="75" t="n">
        <v>234.8</v>
      </c>
    </row>
    <row r="13017">
      <c r="A13017" s="35" t="n">
        <v>2018</v>
      </c>
      <c r="B13017" s="35" t="n">
        <v>6257</v>
      </c>
      <c r="C13017" s="36" t="inlineStr">
        <is>
          <t>SUB</t>
        </is>
      </c>
      <c r="D13017" s="36" t="inlineStr">
        <is>
          <t>Coal</t>
        </is>
      </c>
      <c r="E13017" s="75" t="n">
        <v>142368</v>
      </c>
      <c r="F13017" s="76" t="n">
        <v>16.606</v>
      </c>
      <c r="G13017" s="75" t="n">
        <v>233.2</v>
      </c>
    </row>
    <row r="13018">
      <c r="A13018" s="35" t="n">
        <v>2018</v>
      </c>
      <c r="B13018" s="35" t="n">
        <v>6257</v>
      </c>
      <c r="C13018" s="36" t="inlineStr">
        <is>
          <t>SUB</t>
        </is>
      </c>
      <c r="D13018" s="36" t="inlineStr">
        <is>
          <t>Coal</t>
        </is>
      </c>
      <c r="E13018" s="75" t="n">
        <v>111645</v>
      </c>
      <c r="F13018" s="76" t="n">
        <v>17.026</v>
      </c>
      <c r="G13018" s="75" t="n">
        <v>242.3</v>
      </c>
    </row>
    <row r="13019">
      <c r="A13019" s="35" t="n">
        <v>2018</v>
      </c>
      <c r="B13019" s="35" t="n">
        <v>6257</v>
      </c>
      <c r="C13019" s="36" t="inlineStr">
        <is>
          <t>SUB</t>
        </is>
      </c>
      <c r="D13019" s="36" t="inlineStr">
        <is>
          <t>Coal</t>
        </is>
      </c>
      <c r="E13019" s="75" t="n">
        <v>15925</v>
      </c>
      <c r="F13019" s="76" t="n">
        <v>16.728</v>
      </c>
      <c r="G13019" s="75" t="n">
        <v>232.8</v>
      </c>
    </row>
    <row r="13020">
      <c r="A13020" s="35" t="n">
        <v>2018</v>
      </c>
      <c r="B13020" s="35" t="n">
        <v>6258</v>
      </c>
      <c r="C13020" s="36" t="inlineStr">
        <is>
          <t>DFO</t>
        </is>
      </c>
      <c r="D13020" s="36" t="inlineStr">
        <is>
          <t>Petroleum</t>
        </is>
      </c>
      <c r="E13020" s="75" t="n">
        <v>790</v>
      </c>
      <c r="F13020" s="76" t="n">
        <v>5.817</v>
      </c>
      <c r="G13020" s="75" t="n">
        <v>1687.7</v>
      </c>
    </row>
    <row r="13021">
      <c r="A13021" s="35" t="n">
        <v>2018</v>
      </c>
      <c r="B13021" s="35" t="n">
        <v>6264</v>
      </c>
      <c r="C13021" s="36" t="inlineStr">
        <is>
          <t>BIT</t>
        </is>
      </c>
      <c r="D13021" s="36" t="inlineStr">
        <is>
          <t>Coal</t>
        </is>
      </c>
      <c r="E13021" s="75" t="n">
        <v>20326</v>
      </c>
      <c r="F13021" s="76" t="n">
        <v>24.958</v>
      </c>
      <c r="G13021" s="75" t="n">
        <v>149.1</v>
      </c>
    </row>
    <row r="13022">
      <c r="A13022" s="35" t="n">
        <v>2018</v>
      </c>
      <c r="B13022" s="35" t="n">
        <v>6264</v>
      </c>
      <c r="C13022" s="36" t="inlineStr">
        <is>
          <t>BIT</t>
        </is>
      </c>
      <c r="D13022" s="36" t="inlineStr">
        <is>
          <t>Coal</t>
        </is>
      </c>
      <c r="E13022" s="75" t="n">
        <v>30480</v>
      </c>
      <c r="F13022" s="76" t="n">
        <v>24.962</v>
      </c>
      <c r="G13022" s="75" t="n">
        <v>149.1</v>
      </c>
    </row>
    <row r="13023">
      <c r="A13023" s="35" t="n">
        <v>2018</v>
      </c>
      <c r="B13023" s="35" t="n">
        <v>6264</v>
      </c>
      <c r="C13023" s="36" t="inlineStr">
        <is>
          <t>BIT</t>
        </is>
      </c>
      <c r="D13023" s="36" t="inlineStr">
        <is>
          <t>Coal</t>
        </is>
      </c>
      <c r="E13023" s="75" t="n">
        <v>56855</v>
      </c>
      <c r="F13023" s="76" t="n">
        <v>25.074</v>
      </c>
      <c r="G13023" s="75" t="n">
        <v>175.6</v>
      </c>
    </row>
    <row r="13024">
      <c r="A13024" s="35" t="n">
        <v>2018</v>
      </c>
      <c r="B13024" s="35" t="n">
        <v>6264</v>
      </c>
      <c r="C13024" s="36" t="inlineStr">
        <is>
          <t>BIT</t>
        </is>
      </c>
      <c r="D13024" s="36" t="inlineStr">
        <is>
          <t>Coal</t>
        </is>
      </c>
      <c r="E13024" s="75" t="n">
        <v>72775</v>
      </c>
      <c r="F13024" s="76" t="n">
        <v>24.988</v>
      </c>
      <c r="G13024" s="75" t="n">
        <v>172.5</v>
      </c>
    </row>
    <row r="13025">
      <c r="A13025" s="35" t="n">
        <v>2018</v>
      </c>
      <c r="B13025" s="35" t="n">
        <v>6264</v>
      </c>
      <c r="C13025" s="36" t="inlineStr">
        <is>
          <t>DFO</t>
        </is>
      </c>
      <c r="D13025" s="36" t="inlineStr">
        <is>
          <t>Petroleum</t>
        </is>
      </c>
      <c r="E13025" s="75" t="n">
        <v>3642</v>
      </c>
      <c r="F13025" s="76" t="n">
        <v>5.783</v>
      </c>
      <c r="G13025" s="75" t="n">
        <v>1727.1</v>
      </c>
    </row>
    <row r="13026">
      <c r="A13026" s="35" t="n">
        <v>2018</v>
      </c>
      <c r="B13026" s="35" t="n">
        <v>6288</v>
      </c>
      <c r="C13026" s="36" t="inlineStr">
        <is>
          <t>LIG</t>
        </is>
      </c>
      <c r="D13026" s="36" t="inlineStr">
        <is>
          <t>Coal</t>
        </is>
      </c>
      <c r="E13026" s="75" t="n">
        <v>11659</v>
      </c>
      <c r="F13026" s="76" t="n">
        <v>15.6</v>
      </c>
      <c r="G13026" s="75" t="n">
        <v>396</v>
      </c>
    </row>
    <row r="13027">
      <c r="A13027" s="35" t="n">
        <v>2018</v>
      </c>
      <c r="B13027" s="35" t="n">
        <v>6288</v>
      </c>
      <c r="C13027" s="36" t="inlineStr">
        <is>
          <t>WC</t>
        </is>
      </c>
      <c r="D13027" s="36" t="inlineStr">
        <is>
          <t>Coal</t>
        </is>
      </c>
      <c r="E13027" s="75" t="n">
        <v>4365</v>
      </c>
      <c r="F13027" s="76" t="n">
        <v>12.2</v>
      </c>
      <c r="G13027" s="75" t="n">
        <v>195</v>
      </c>
    </row>
    <row r="13028">
      <c r="A13028" s="35" t="n">
        <v>2018</v>
      </c>
      <c r="B13028" s="35" t="n">
        <v>6373</v>
      </c>
      <c r="C13028" s="36" t="inlineStr">
        <is>
          <t>NG</t>
        </is>
      </c>
      <c r="D13028" s="36" t="inlineStr">
        <is>
          <t>Natural Gas</t>
        </is>
      </c>
      <c r="E13028" s="75" t="n">
        <v>62323</v>
      </c>
      <c r="F13028" s="76" t="n">
        <v>1.06</v>
      </c>
      <c r="G13028" s="75" t="n">
        <v>292.7</v>
      </c>
    </row>
    <row r="13029">
      <c r="A13029" s="35" t="n">
        <v>2018</v>
      </c>
      <c r="B13029" s="35" t="n">
        <v>6373</v>
      </c>
      <c r="C13029" s="36" t="inlineStr">
        <is>
          <t>NG</t>
        </is>
      </c>
      <c r="D13029" s="36" t="inlineStr">
        <is>
          <t>Natural Gas</t>
        </is>
      </c>
      <c r="E13029" s="75" t="n">
        <v>14354</v>
      </c>
      <c r="F13029" s="76" t="n">
        <v>1.06</v>
      </c>
      <c r="G13029" s="75" t="n">
        <v>226.7</v>
      </c>
    </row>
    <row r="13030">
      <c r="A13030" s="35" t="n">
        <v>2018</v>
      </c>
      <c r="B13030" s="35" t="n">
        <v>6469</v>
      </c>
      <c r="C13030" s="36" t="inlineStr">
        <is>
          <t>LIG</t>
        </is>
      </c>
      <c r="D13030" s="36" t="inlineStr">
        <is>
          <t>Coal</t>
        </is>
      </c>
      <c r="E13030" s="75" t="n">
        <v>381346</v>
      </c>
      <c r="F13030" s="76" t="n">
        <v>13.188</v>
      </c>
      <c r="G13030" s="75" t="n">
        <v>116</v>
      </c>
    </row>
    <row r="13031">
      <c r="A13031" s="35" t="n">
        <v>2018</v>
      </c>
      <c r="B13031" s="35" t="n">
        <v>6469</v>
      </c>
      <c r="C13031" s="36" t="inlineStr">
        <is>
          <t>NG</t>
        </is>
      </c>
      <c r="D13031" s="36" t="inlineStr">
        <is>
          <t>Natural Gas</t>
        </is>
      </c>
      <c r="E13031" s="75" t="n">
        <v>20950</v>
      </c>
      <c r="F13031" s="76" t="n">
        <v>0.97</v>
      </c>
      <c r="G13031" s="75" t="n">
        <v>227</v>
      </c>
    </row>
    <row r="13032">
      <c r="A13032" s="35" t="n">
        <v>2018</v>
      </c>
      <c r="B13032" s="35" t="n">
        <v>6481</v>
      </c>
      <c r="C13032" s="36" t="inlineStr">
        <is>
          <t>BIT</t>
        </is>
      </c>
      <c r="D13032" s="36" t="inlineStr">
        <is>
          <t>Coal</t>
        </is>
      </c>
      <c r="E13032" s="75" t="n">
        <v>46992</v>
      </c>
      <c r="F13032" s="76" t="n">
        <v>22.418</v>
      </c>
      <c r="G13032" s="75" t="n">
        <v>221.4</v>
      </c>
    </row>
    <row r="13033">
      <c r="A13033" s="35" t="n">
        <v>2018</v>
      </c>
      <c r="B13033" s="35" t="n">
        <v>6481</v>
      </c>
      <c r="C13033" s="36" t="inlineStr">
        <is>
          <t>BIT</t>
        </is>
      </c>
      <c r="D13033" s="36" t="inlineStr">
        <is>
          <t>Coal</t>
        </is>
      </c>
      <c r="E13033" s="75" t="n">
        <v>114071</v>
      </c>
      <c r="F13033" s="76" t="n">
        <v>21.62</v>
      </c>
      <c r="G13033" s="75" t="n">
        <v>226.8</v>
      </c>
    </row>
    <row r="13034">
      <c r="A13034" s="35" t="n">
        <v>2018</v>
      </c>
      <c r="B13034" s="35" t="n">
        <v>6481</v>
      </c>
      <c r="C13034" s="36" t="inlineStr">
        <is>
          <t>SUB</t>
        </is>
      </c>
      <c r="D13034" s="36" t="inlineStr">
        <is>
          <t>Coal</t>
        </is>
      </c>
      <c r="E13034" s="75" t="n">
        <v>60231</v>
      </c>
      <c r="F13034" s="76" t="n">
        <v>19.936</v>
      </c>
      <c r="G13034" s="75" t="n">
        <v>230.1</v>
      </c>
    </row>
    <row r="13035">
      <c r="A13035" s="35" t="n">
        <v>2018</v>
      </c>
      <c r="B13035" s="35" t="n">
        <v>6481</v>
      </c>
      <c r="C13035" s="36" t="inlineStr">
        <is>
          <t>DFO</t>
        </is>
      </c>
      <c r="D13035" s="36" t="inlineStr">
        <is>
          <t>Petroleum</t>
        </is>
      </c>
      <c r="E13035" s="75" t="n">
        <v>8097</v>
      </c>
      <c r="F13035" s="76" t="n">
        <v>5.742</v>
      </c>
      <c r="G13035" s="75" t="n">
        <v>2082.4</v>
      </c>
    </row>
    <row r="13036">
      <c r="A13036" s="35" t="n">
        <v>2018</v>
      </c>
      <c r="B13036" s="35" t="n">
        <v>6504</v>
      </c>
      <c r="C13036" s="36" t="inlineStr">
        <is>
          <t>DFO</t>
        </is>
      </c>
      <c r="D13036" s="36" t="inlineStr">
        <is>
          <t>Petroleum</t>
        </is>
      </c>
      <c r="E13036" s="75" t="n">
        <v>153</v>
      </c>
      <c r="F13036" s="76" t="n">
        <v>5.269</v>
      </c>
      <c r="G13036" s="75" t="n">
        <v>4089.5</v>
      </c>
    </row>
    <row r="13037">
      <c r="A13037" s="35" t="n">
        <v>2018</v>
      </c>
      <c r="B13037" s="35" t="n">
        <v>6504</v>
      </c>
      <c r="C13037" s="36" t="inlineStr">
        <is>
          <t>DFO</t>
        </is>
      </c>
      <c r="D13037" s="36" t="inlineStr">
        <is>
          <t>Petroleum</t>
        </is>
      </c>
      <c r="E13037" s="75" t="n">
        <v>100649</v>
      </c>
      <c r="F13037" s="76" t="n">
        <v>5.745</v>
      </c>
      <c r="G13037" s="75" t="n">
        <v>1821.5</v>
      </c>
    </row>
    <row r="13038">
      <c r="A13038" s="35" t="n">
        <v>2018</v>
      </c>
      <c r="B13038" s="35" t="n">
        <v>6559</v>
      </c>
      <c r="C13038" s="36" t="inlineStr">
        <is>
          <t>DFO</t>
        </is>
      </c>
      <c r="D13038" s="36" t="inlineStr">
        <is>
          <t>Petroleum</t>
        </is>
      </c>
      <c r="E13038" s="75" t="n">
        <v>5</v>
      </c>
      <c r="F13038" s="76" t="n">
        <v>5.607</v>
      </c>
      <c r="G13038" s="75" t="n">
        <v>1222.3</v>
      </c>
    </row>
    <row r="13039">
      <c r="A13039" s="35" t="n">
        <v>2018</v>
      </c>
      <c r="B13039" s="35" t="n">
        <v>6559</v>
      </c>
      <c r="C13039" s="36" t="inlineStr">
        <is>
          <t>NG</t>
        </is>
      </c>
      <c r="D13039" s="36" t="inlineStr">
        <is>
          <t>Natural Gas</t>
        </is>
      </c>
      <c r="E13039" s="75" t="n">
        <v>598460</v>
      </c>
      <c r="F13039" s="76" t="n">
        <v>1</v>
      </c>
      <c r="G13039" s="75" t="n">
        <v>529.1</v>
      </c>
    </row>
    <row r="13040">
      <c r="A13040" s="35" t="n">
        <v>2018</v>
      </c>
      <c r="B13040" s="35" t="n">
        <v>6639</v>
      </c>
      <c r="C13040" s="36" t="inlineStr">
        <is>
          <t>BIT</t>
        </is>
      </c>
      <c r="D13040" s="36" t="inlineStr">
        <is>
          <t>Coal</t>
        </is>
      </c>
      <c r="E13040" s="75" t="n">
        <v>38605</v>
      </c>
      <c r="F13040" s="76" t="n">
        <v>22.28</v>
      </c>
      <c r="G13040" s="75" t="n">
        <v>198</v>
      </c>
    </row>
    <row r="13041">
      <c r="A13041" s="35" t="n">
        <v>2018</v>
      </c>
      <c r="B13041" s="35" t="n">
        <v>6639</v>
      </c>
      <c r="C13041" s="36" t="inlineStr">
        <is>
          <t>BIT</t>
        </is>
      </c>
      <c r="D13041" s="36" t="inlineStr">
        <is>
          <t>Coal</t>
        </is>
      </c>
      <c r="E13041" s="75" t="n">
        <v>16023</v>
      </c>
      <c r="F13041" s="76" t="n">
        <v>22.64</v>
      </c>
      <c r="G13041" s="75" t="n">
        <v>166.6</v>
      </c>
    </row>
    <row r="13042">
      <c r="A13042" s="35" t="n">
        <v>2018</v>
      </c>
      <c r="B13042" s="35" t="n">
        <v>6639</v>
      </c>
      <c r="C13042" s="36" t="inlineStr">
        <is>
          <t>BIT</t>
        </is>
      </c>
      <c r="D13042" s="36" t="inlineStr">
        <is>
          <t>Coal</t>
        </is>
      </c>
      <c r="E13042" s="75" t="n">
        <v>64881</v>
      </c>
      <c r="F13042" s="76" t="n">
        <v>23.08</v>
      </c>
      <c r="G13042" s="75" t="n">
        <v>168.7</v>
      </c>
    </row>
    <row r="13043">
      <c r="A13043" s="35" t="n">
        <v>2018</v>
      </c>
      <c r="B13043" s="35" t="n">
        <v>6641</v>
      </c>
      <c r="C13043" s="36" t="inlineStr">
        <is>
          <t>SUB</t>
        </is>
      </c>
      <c r="D13043" s="36" t="inlineStr">
        <is>
          <t>Coal</t>
        </is>
      </c>
      <c r="E13043" s="75" t="n">
        <v>32793</v>
      </c>
      <c r="F13043" s="76" t="n">
        <v>17.64</v>
      </c>
      <c r="G13043" s="75" t="n">
        <v>192.7</v>
      </c>
    </row>
    <row r="13044">
      <c r="A13044" s="35" t="n">
        <v>2018</v>
      </c>
      <c r="B13044" s="35" t="n">
        <v>6641</v>
      </c>
      <c r="C13044" s="36" t="inlineStr">
        <is>
          <t>SUB</t>
        </is>
      </c>
      <c r="D13044" s="36" t="inlineStr">
        <is>
          <t>Coal</t>
        </is>
      </c>
      <c r="E13044" s="75" t="n">
        <v>65867</v>
      </c>
      <c r="F13044" s="76" t="n">
        <v>17.92</v>
      </c>
      <c r="G13044" s="75" t="n">
        <v>193.9</v>
      </c>
    </row>
    <row r="13045">
      <c r="A13045" s="35" t="n">
        <v>2018</v>
      </c>
      <c r="B13045" s="35" t="n">
        <v>6641</v>
      </c>
      <c r="C13045" s="36" t="inlineStr">
        <is>
          <t>SUB</t>
        </is>
      </c>
      <c r="D13045" s="36" t="inlineStr">
        <is>
          <t>Coal</t>
        </is>
      </c>
      <c r="E13045" s="75" t="n">
        <v>49089</v>
      </c>
      <c r="F13045" s="76" t="n">
        <v>17.89</v>
      </c>
      <c r="G13045" s="75" t="n">
        <v>187.5</v>
      </c>
    </row>
    <row r="13046">
      <c r="A13046" s="35" t="n">
        <v>2018</v>
      </c>
      <c r="B13046" s="35" t="n">
        <v>6641</v>
      </c>
      <c r="C13046" s="36" t="inlineStr">
        <is>
          <t>SUB</t>
        </is>
      </c>
      <c r="D13046" s="36" t="inlineStr">
        <is>
          <t>Coal</t>
        </is>
      </c>
      <c r="E13046" s="75" t="n">
        <v>65158</v>
      </c>
      <c r="F13046" s="76" t="n">
        <v>17.55</v>
      </c>
      <c r="G13046" s="75" t="n">
        <v>194.4</v>
      </c>
    </row>
    <row r="13047">
      <c r="A13047" s="35" t="n">
        <v>2018</v>
      </c>
      <c r="B13047" s="35" t="n">
        <v>6641</v>
      </c>
      <c r="C13047" s="36" t="inlineStr">
        <is>
          <t>SUB</t>
        </is>
      </c>
      <c r="D13047" s="36" t="inlineStr">
        <is>
          <t>Coal</t>
        </is>
      </c>
      <c r="E13047" s="75" t="n">
        <v>131306</v>
      </c>
      <c r="F13047" s="76" t="n">
        <v>17.11</v>
      </c>
      <c r="G13047" s="75" t="n">
        <v>179.4</v>
      </c>
    </row>
    <row r="13048">
      <c r="A13048" s="35" t="n">
        <v>2018</v>
      </c>
      <c r="B13048" s="35" t="n">
        <v>6641</v>
      </c>
      <c r="C13048" s="36" t="inlineStr">
        <is>
          <t>SUB</t>
        </is>
      </c>
      <c r="D13048" s="36" t="inlineStr">
        <is>
          <t>Coal</t>
        </is>
      </c>
      <c r="E13048" s="75" t="n">
        <v>49290</v>
      </c>
      <c r="F13048" s="76" t="n">
        <v>17.21</v>
      </c>
      <c r="G13048" s="75" t="n">
        <v>193.6</v>
      </c>
    </row>
    <row r="13049">
      <c r="A13049" s="35" t="n">
        <v>2018</v>
      </c>
      <c r="B13049" s="35" t="n">
        <v>6641</v>
      </c>
      <c r="C13049" s="36" t="inlineStr">
        <is>
          <t>SUB</t>
        </is>
      </c>
      <c r="D13049" s="36" t="inlineStr">
        <is>
          <t>Coal</t>
        </is>
      </c>
      <c r="E13049" s="75" t="n">
        <v>65624</v>
      </c>
      <c r="F13049" s="76" t="n">
        <v>17.48</v>
      </c>
      <c r="G13049" s="75" t="n">
        <v>187.6</v>
      </c>
    </row>
    <row r="13050">
      <c r="A13050" s="35" t="n">
        <v>2018</v>
      </c>
      <c r="B13050" s="35" t="n">
        <v>6664</v>
      </c>
      <c r="C13050" s="36" t="inlineStr">
        <is>
          <t>SUB</t>
        </is>
      </c>
      <c r="D13050" s="36" t="inlineStr">
        <is>
          <t>Coal</t>
        </is>
      </c>
      <c r="E13050" s="75" t="n">
        <v>16352</v>
      </c>
      <c r="F13050" s="76" t="n">
        <v>17.836</v>
      </c>
      <c r="G13050" s="75" t="n">
        <v>198.5</v>
      </c>
    </row>
    <row r="13051">
      <c r="A13051" s="35" t="n">
        <v>2018</v>
      </c>
      <c r="B13051" s="35" t="n">
        <v>6664</v>
      </c>
      <c r="C13051" s="36" t="inlineStr">
        <is>
          <t>SUB</t>
        </is>
      </c>
      <c r="D13051" s="36" t="inlineStr">
        <is>
          <t>Coal</t>
        </is>
      </c>
      <c r="E13051" s="75" t="n">
        <v>49231</v>
      </c>
      <c r="F13051" s="76" t="n">
        <v>17.195</v>
      </c>
      <c r="G13051" s="75" t="n">
        <v>190</v>
      </c>
    </row>
    <row r="13052">
      <c r="A13052" s="35" t="n">
        <v>2018</v>
      </c>
      <c r="B13052" s="35" t="n">
        <v>6664</v>
      </c>
      <c r="C13052" s="36" t="inlineStr">
        <is>
          <t>SUB</t>
        </is>
      </c>
      <c r="D13052" s="36" t="inlineStr">
        <is>
          <t>Coal</t>
        </is>
      </c>
      <c r="E13052" s="75" t="n">
        <v>16517</v>
      </c>
      <c r="F13052" s="76" t="n">
        <v>17.816</v>
      </c>
      <c r="G13052" s="75" t="n">
        <v>178.2</v>
      </c>
    </row>
    <row r="13053">
      <c r="A13053" s="35" t="n">
        <v>2018</v>
      </c>
      <c r="B13053" s="35" t="n">
        <v>6664</v>
      </c>
      <c r="C13053" s="36" t="inlineStr">
        <is>
          <t>SUB</t>
        </is>
      </c>
      <c r="D13053" s="36" t="inlineStr">
        <is>
          <t>Coal</t>
        </is>
      </c>
      <c r="E13053" s="75" t="n">
        <v>16579</v>
      </c>
      <c r="F13053" s="76" t="n">
        <v>17.55</v>
      </c>
      <c r="G13053" s="75" t="n">
        <v>183.3</v>
      </c>
    </row>
    <row r="13054">
      <c r="A13054" s="35" t="n">
        <v>2018</v>
      </c>
      <c r="B13054" s="35" t="n">
        <v>6664</v>
      </c>
      <c r="C13054" s="36" t="inlineStr">
        <is>
          <t>SUB</t>
        </is>
      </c>
      <c r="D13054" s="36" t="inlineStr">
        <is>
          <t>Coal</t>
        </is>
      </c>
      <c r="E13054" s="75" t="n">
        <v>32675</v>
      </c>
      <c r="F13054" s="76" t="n">
        <v>17.848</v>
      </c>
      <c r="G13054" s="75" t="n">
        <v>177.9</v>
      </c>
    </row>
    <row r="13055">
      <c r="A13055" s="35" t="n">
        <v>2018</v>
      </c>
      <c r="B13055" s="35" t="n">
        <v>6664</v>
      </c>
      <c r="C13055" s="36" t="inlineStr">
        <is>
          <t>NG</t>
        </is>
      </c>
      <c r="D13055" s="36" t="inlineStr">
        <is>
          <t>Natural Gas</t>
        </is>
      </c>
      <c r="E13055" s="75" t="n">
        <v>15220</v>
      </c>
      <c r="F13055" s="76" t="n">
        <v>1.049</v>
      </c>
      <c r="G13055" s="75" t="n">
        <v>423.5</v>
      </c>
    </row>
    <row r="13056">
      <c r="A13056" s="35" t="n">
        <v>2018</v>
      </c>
      <c r="B13056" s="35" t="n">
        <v>6705</v>
      </c>
      <c r="C13056" s="36" t="inlineStr">
        <is>
          <t>BIT</t>
        </is>
      </c>
      <c r="D13056" s="36" t="inlineStr">
        <is>
          <t>Coal</t>
        </is>
      </c>
      <c r="E13056" s="75" t="n">
        <v>15904</v>
      </c>
      <c r="F13056" s="76" t="n">
        <v>23.05</v>
      </c>
      <c r="G13056" s="75" t="inlineStr">
        <is>
          <t>.</t>
        </is>
      </c>
    </row>
    <row r="13057">
      <c r="A13057" s="35" t="n">
        <v>2018</v>
      </c>
      <c r="B13057" s="35" t="n">
        <v>6705</v>
      </c>
      <c r="C13057" s="36" t="inlineStr">
        <is>
          <t>BIT</t>
        </is>
      </c>
      <c r="D13057" s="36" t="inlineStr">
        <is>
          <t>Coal</t>
        </is>
      </c>
      <c r="E13057" s="75" t="n">
        <v>159135</v>
      </c>
      <c r="F13057" s="76" t="n">
        <v>21.97</v>
      </c>
      <c r="G13057" s="75" t="inlineStr">
        <is>
          <t>.</t>
        </is>
      </c>
    </row>
    <row r="13058">
      <c r="A13058" s="35" t="n">
        <v>2018</v>
      </c>
      <c r="B13058" s="35" t="n">
        <v>6705</v>
      </c>
      <c r="C13058" s="36" t="inlineStr">
        <is>
          <t>NG</t>
        </is>
      </c>
      <c r="D13058" s="36" t="inlineStr">
        <is>
          <t>Natural Gas</t>
        </is>
      </c>
      <c r="E13058" s="75" t="n">
        <v>7982</v>
      </c>
      <c r="F13058" s="76" t="n">
        <v>1.026</v>
      </c>
      <c r="G13058" s="75" t="inlineStr">
        <is>
          <t>.</t>
        </is>
      </c>
    </row>
    <row r="13059">
      <c r="A13059" s="35" t="n">
        <v>2018</v>
      </c>
      <c r="B13059" s="35" t="n">
        <v>6705</v>
      </c>
      <c r="C13059" s="36" t="inlineStr">
        <is>
          <t>NG</t>
        </is>
      </c>
      <c r="D13059" s="36" t="inlineStr">
        <is>
          <t>Natural Gas</t>
        </is>
      </c>
      <c r="E13059" s="75" t="n">
        <v>12807</v>
      </c>
      <c r="F13059" s="76" t="n">
        <v>1.027</v>
      </c>
      <c r="G13059" s="75" t="inlineStr">
        <is>
          <t>.</t>
        </is>
      </c>
    </row>
    <row r="13060">
      <c r="A13060" s="35" t="n">
        <v>2018</v>
      </c>
      <c r="B13060" s="35" t="n">
        <v>6761</v>
      </c>
      <c r="C13060" s="36" t="inlineStr">
        <is>
          <t>SUB</t>
        </is>
      </c>
      <c r="D13060" s="36" t="inlineStr">
        <is>
          <t>Coal</t>
        </is>
      </c>
      <c r="E13060" s="75" t="n">
        <v>75286</v>
      </c>
      <c r="F13060" s="76" t="n">
        <v>17.647</v>
      </c>
      <c r="G13060" s="75" t="n">
        <v>129.3</v>
      </c>
    </row>
    <row r="13061">
      <c r="A13061" s="35" t="n">
        <v>2018</v>
      </c>
      <c r="B13061" s="35" t="n">
        <v>6768</v>
      </c>
      <c r="C13061" s="36" t="inlineStr">
        <is>
          <t>SUB</t>
        </is>
      </c>
      <c r="D13061" s="36" t="inlineStr">
        <is>
          <t>Coal</t>
        </is>
      </c>
      <c r="E13061" s="75" t="n">
        <v>63666</v>
      </c>
      <c r="F13061" s="76" t="n">
        <v>18.005</v>
      </c>
      <c r="G13061" s="75" t="n">
        <v>182.2</v>
      </c>
    </row>
    <row r="13062">
      <c r="A13062" s="35" t="n">
        <v>2018</v>
      </c>
      <c r="B13062" s="35" t="n">
        <v>6768</v>
      </c>
      <c r="C13062" s="36" t="inlineStr">
        <is>
          <t>DFO</t>
        </is>
      </c>
      <c r="D13062" s="36" t="inlineStr">
        <is>
          <t>Petroleum</t>
        </is>
      </c>
      <c r="E13062" s="75" t="n">
        <v>712</v>
      </c>
      <c r="F13062" s="76" t="n">
        <v>5.922</v>
      </c>
      <c r="G13062" s="75" t="n">
        <v>1652.5</v>
      </c>
    </row>
    <row r="13063">
      <c r="A13063" s="35" t="n">
        <v>2018</v>
      </c>
      <c r="B13063" s="35" t="n">
        <v>6772</v>
      </c>
      <c r="C13063" s="36" t="inlineStr">
        <is>
          <t>SUB</t>
        </is>
      </c>
      <c r="D13063" s="36" t="inlineStr">
        <is>
          <t>Coal</t>
        </is>
      </c>
      <c r="E13063" s="75" t="n">
        <v>99112</v>
      </c>
      <c r="F13063" s="76" t="n">
        <v>17.08</v>
      </c>
      <c r="G13063" s="75" t="n">
        <v>187.3</v>
      </c>
    </row>
    <row r="13064">
      <c r="A13064" s="35" t="n">
        <v>2018</v>
      </c>
      <c r="B13064" s="35" t="n">
        <v>6772</v>
      </c>
      <c r="C13064" s="36" t="inlineStr">
        <is>
          <t>DFO</t>
        </is>
      </c>
      <c r="D13064" s="36" t="inlineStr">
        <is>
          <t>Petroleum</t>
        </is>
      </c>
      <c r="E13064" s="75" t="n">
        <v>849</v>
      </c>
      <c r="F13064" s="76" t="n">
        <v>5.8</v>
      </c>
      <c r="G13064" s="75" t="n">
        <v>1781.4</v>
      </c>
    </row>
    <row r="13065">
      <c r="A13065" s="35" t="n">
        <v>2018</v>
      </c>
      <c r="B13065" s="35" t="n">
        <v>6823</v>
      </c>
      <c r="C13065" s="36" t="inlineStr">
        <is>
          <t>BIT</t>
        </is>
      </c>
      <c r="D13065" s="36" t="inlineStr">
        <is>
          <t>Coal</t>
        </is>
      </c>
      <c r="E13065" s="75" t="n">
        <v>13126</v>
      </c>
      <c r="F13065" s="76" t="n">
        <v>22.73</v>
      </c>
      <c r="G13065" s="75" t="n">
        <v>221.1</v>
      </c>
    </row>
    <row r="13066">
      <c r="A13066" s="35" t="n">
        <v>2018</v>
      </c>
      <c r="B13066" s="35" t="n">
        <v>6823</v>
      </c>
      <c r="C13066" s="36" t="inlineStr">
        <is>
          <t>BIT</t>
        </is>
      </c>
      <c r="D13066" s="36" t="inlineStr">
        <is>
          <t>Coal</t>
        </is>
      </c>
      <c r="E13066" s="75" t="n">
        <v>17390</v>
      </c>
      <c r="F13066" s="76" t="n">
        <v>22.27</v>
      </c>
      <c r="G13066" s="75" t="n">
        <v>199</v>
      </c>
    </row>
    <row r="13067">
      <c r="A13067" s="35" t="n">
        <v>2018</v>
      </c>
      <c r="B13067" s="35" t="n">
        <v>6823</v>
      </c>
      <c r="C13067" s="36" t="inlineStr">
        <is>
          <t>BIT</t>
        </is>
      </c>
      <c r="D13067" s="36" t="inlineStr">
        <is>
          <t>Coal</t>
        </is>
      </c>
      <c r="E13067" s="75" t="n">
        <v>33901</v>
      </c>
      <c r="F13067" s="76" t="n">
        <v>23.67</v>
      </c>
      <c r="G13067" s="75" t="n">
        <v>226.6</v>
      </c>
    </row>
    <row r="13068">
      <c r="A13068" s="35" t="n">
        <v>2018</v>
      </c>
      <c r="B13068" s="35" t="n">
        <v>6823</v>
      </c>
      <c r="C13068" s="36" t="inlineStr">
        <is>
          <t>BIT</t>
        </is>
      </c>
      <c r="D13068" s="36" t="inlineStr">
        <is>
          <t>Coal</t>
        </is>
      </c>
      <c r="E13068" s="75" t="n">
        <v>16843</v>
      </c>
      <c r="F13068" s="76" t="n">
        <v>23.59</v>
      </c>
      <c r="G13068" s="75" t="n">
        <v>199.4</v>
      </c>
    </row>
    <row r="13069">
      <c r="A13069" s="35" t="n">
        <v>2018</v>
      </c>
      <c r="B13069" s="35" t="n">
        <v>6823</v>
      </c>
      <c r="C13069" s="36" t="inlineStr">
        <is>
          <t>BIT</t>
        </is>
      </c>
      <c r="D13069" s="36" t="inlineStr">
        <is>
          <t>Coal</t>
        </is>
      </c>
      <c r="E13069" s="75" t="n">
        <v>26628</v>
      </c>
      <c r="F13069" s="76" t="n">
        <v>22.8</v>
      </c>
      <c r="G13069" s="75" t="n">
        <v>176.8</v>
      </c>
    </row>
    <row r="13070">
      <c r="A13070" s="35" t="n">
        <v>2018</v>
      </c>
      <c r="B13070" s="35" t="n">
        <v>6823</v>
      </c>
      <c r="C13070" s="36" t="inlineStr">
        <is>
          <t>DFO</t>
        </is>
      </c>
      <c r="D13070" s="36" t="inlineStr">
        <is>
          <t>Petroleum</t>
        </is>
      </c>
      <c r="E13070" s="75" t="n">
        <v>886</v>
      </c>
      <c r="F13070" s="76" t="n">
        <v>5.8</v>
      </c>
      <c r="G13070" s="75" t="n">
        <v>1705.5</v>
      </c>
    </row>
    <row r="13071">
      <c r="A13071" s="35" t="n">
        <v>2018</v>
      </c>
      <c r="B13071" s="35" t="n">
        <v>7030</v>
      </c>
      <c r="C13071" s="36" t="inlineStr">
        <is>
          <t>LIG</t>
        </is>
      </c>
      <c r="D13071" s="36" t="inlineStr">
        <is>
          <t>Coal</t>
        </is>
      </c>
      <c r="E13071" s="75" t="n">
        <v>171677</v>
      </c>
      <c r="F13071" s="76" t="n">
        <v>13.712</v>
      </c>
      <c r="G13071" s="75" t="inlineStr">
        <is>
          <t>.</t>
        </is>
      </c>
    </row>
    <row r="13072">
      <c r="A13072" s="35" t="n">
        <v>2018</v>
      </c>
      <c r="B13072" s="35" t="n">
        <v>7030</v>
      </c>
      <c r="C13072" s="36" t="inlineStr">
        <is>
          <t>NG</t>
        </is>
      </c>
      <c r="D13072" s="36" t="inlineStr">
        <is>
          <t>Natural Gas</t>
        </is>
      </c>
      <c r="E13072" s="75" t="n">
        <v>4968</v>
      </c>
      <c r="F13072" s="76" t="n">
        <v>1</v>
      </c>
      <c r="G13072" s="75" t="inlineStr">
        <is>
          <t>.</t>
        </is>
      </c>
    </row>
    <row r="13073">
      <c r="A13073" s="35" t="n">
        <v>2018</v>
      </c>
      <c r="B13073" s="35" t="n">
        <v>7032</v>
      </c>
      <c r="C13073" s="36" t="inlineStr">
        <is>
          <t>DFO</t>
        </is>
      </c>
      <c r="D13073" s="36" t="inlineStr">
        <is>
          <t>Petroleum</t>
        </is>
      </c>
      <c r="E13073" s="75" t="n">
        <v>167</v>
      </c>
      <c r="F13073" s="76" t="n">
        <v>5.88</v>
      </c>
      <c r="G13073" s="75" t="n">
        <v>1801.1</v>
      </c>
    </row>
    <row r="13074">
      <c r="A13074" s="35" t="n">
        <v>2018</v>
      </c>
      <c r="B13074" s="35" t="n">
        <v>7032</v>
      </c>
      <c r="C13074" s="36" t="inlineStr">
        <is>
          <t>DFO</t>
        </is>
      </c>
      <c r="D13074" s="36" t="inlineStr">
        <is>
          <t>Petroleum</t>
        </is>
      </c>
      <c r="E13074" s="75" t="n">
        <v>273</v>
      </c>
      <c r="F13074" s="76" t="n">
        <v>5.88</v>
      </c>
      <c r="G13074" s="75" t="n">
        <v>1300.5</v>
      </c>
    </row>
    <row r="13075">
      <c r="A13075" s="35" t="n">
        <v>2018</v>
      </c>
      <c r="B13075" s="35" t="n">
        <v>7032</v>
      </c>
      <c r="C13075" s="36" t="inlineStr">
        <is>
          <t>DFO</t>
        </is>
      </c>
      <c r="D13075" s="36" t="inlineStr">
        <is>
          <t>Petroleum</t>
        </is>
      </c>
      <c r="E13075" s="75" t="n">
        <v>344</v>
      </c>
      <c r="F13075" s="76" t="n">
        <v>5.88</v>
      </c>
      <c r="G13075" s="75" t="n">
        <v>1299.2</v>
      </c>
    </row>
    <row r="13076">
      <c r="A13076" s="35" t="n">
        <v>2018</v>
      </c>
      <c r="B13076" s="35" t="n">
        <v>7032</v>
      </c>
      <c r="C13076" s="36" t="inlineStr">
        <is>
          <t>DFO</t>
        </is>
      </c>
      <c r="D13076" s="36" t="inlineStr">
        <is>
          <t>Petroleum</t>
        </is>
      </c>
      <c r="E13076" s="75" t="n">
        <v>502</v>
      </c>
      <c r="F13076" s="76" t="n">
        <v>5.88</v>
      </c>
      <c r="G13076" s="75" t="n">
        <v>1239.2</v>
      </c>
    </row>
    <row r="13077">
      <c r="A13077" s="35" t="n">
        <v>2018</v>
      </c>
      <c r="B13077" s="35" t="n">
        <v>7032</v>
      </c>
      <c r="C13077" s="36" t="inlineStr">
        <is>
          <t>DFO</t>
        </is>
      </c>
      <c r="D13077" s="36" t="inlineStr">
        <is>
          <t>Petroleum</t>
        </is>
      </c>
      <c r="E13077" s="75" t="n">
        <v>554</v>
      </c>
      <c r="F13077" s="76" t="n">
        <v>5.88</v>
      </c>
      <c r="G13077" s="75" t="n">
        <v>1232.2</v>
      </c>
    </row>
    <row r="13078">
      <c r="A13078" s="35" t="n">
        <v>2018</v>
      </c>
      <c r="B13078" s="35" t="n">
        <v>7032</v>
      </c>
      <c r="C13078" s="36" t="inlineStr">
        <is>
          <t>DFO</t>
        </is>
      </c>
      <c r="D13078" s="36" t="inlineStr">
        <is>
          <t>Petroleum</t>
        </is>
      </c>
      <c r="E13078" s="75" t="n">
        <v>615</v>
      </c>
      <c r="F13078" s="76" t="n">
        <v>5.88</v>
      </c>
      <c r="G13078" s="75" t="n">
        <v>1117.4</v>
      </c>
    </row>
    <row r="13079">
      <c r="A13079" s="35" t="n">
        <v>2018</v>
      </c>
      <c r="B13079" s="35" t="n">
        <v>7032</v>
      </c>
      <c r="C13079" s="36" t="inlineStr">
        <is>
          <t>DFO</t>
        </is>
      </c>
      <c r="D13079" s="36" t="inlineStr">
        <is>
          <t>Petroleum</t>
        </is>
      </c>
      <c r="E13079" s="75" t="n">
        <v>131</v>
      </c>
      <c r="F13079" s="76" t="n">
        <v>5.88</v>
      </c>
      <c r="G13079" s="75" t="n">
        <v>1295.4</v>
      </c>
    </row>
    <row r="13080">
      <c r="A13080" s="35" t="n">
        <v>2018</v>
      </c>
      <c r="B13080" s="35" t="n">
        <v>7032</v>
      </c>
      <c r="C13080" s="36" t="inlineStr">
        <is>
          <t>DFO</t>
        </is>
      </c>
      <c r="D13080" s="36" t="inlineStr">
        <is>
          <t>Petroleum</t>
        </is>
      </c>
      <c r="E13080" s="75" t="n">
        <v>95</v>
      </c>
      <c r="F13080" s="76" t="n">
        <v>5.88</v>
      </c>
      <c r="G13080" s="75" t="n">
        <v>1295.6</v>
      </c>
    </row>
    <row r="13081">
      <c r="A13081" s="35" t="n">
        <v>2018</v>
      </c>
      <c r="B13081" s="35" t="n">
        <v>7032</v>
      </c>
      <c r="C13081" s="36" t="inlineStr">
        <is>
          <t>DFO</t>
        </is>
      </c>
      <c r="D13081" s="36" t="inlineStr">
        <is>
          <t>Petroleum</t>
        </is>
      </c>
      <c r="E13081" s="75" t="n">
        <v>727</v>
      </c>
      <c r="F13081" s="76" t="n">
        <v>5.88</v>
      </c>
      <c r="G13081" s="75" t="n">
        <v>1163.8</v>
      </c>
    </row>
    <row r="13082">
      <c r="A13082" s="35" t="n">
        <v>2018</v>
      </c>
      <c r="B13082" s="35" t="n">
        <v>7032</v>
      </c>
      <c r="C13082" s="36" t="inlineStr">
        <is>
          <t>NG</t>
        </is>
      </c>
      <c r="D13082" s="36" t="inlineStr">
        <is>
          <t>Natural Gas</t>
        </is>
      </c>
      <c r="E13082" s="75" t="n">
        <v>31</v>
      </c>
      <c r="F13082" s="76" t="n">
        <v>1.091</v>
      </c>
      <c r="G13082" s="75" t="n">
        <v>4603.7</v>
      </c>
    </row>
    <row r="13083">
      <c r="A13083" s="35" t="n">
        <v>2018</v>
      </c>
      <c r="B13083" s="35" t="n">
        <v>7032</v>
      </c>
      <c r="C13083" s="36" t="inlineStr">
        <is>
          <t>NG</t>
        </is>
      </c>
      <c r="D13083" s="36" t="inlineStr">
        <is>
          <t>Natural Gas</t>
        </is>
      </c>
      <c r="E13083" s="75" t="n">
        <v>877</v>
      </c>
      <c r="F13083" s="76" t="n">
        <v>1.091</v>
      </c>
      <c r="G13083" s="75" t="n">
        <v>471.2</v>
      </c>
    </row>
    <row r="13084">
      <c r="A13084" s="35" t="n">
        <v>2018</v>
      </c>
      <c r="B13084" s="35" t="n">
        <v>7032</v>
      </c>
      <c r="C13084" s="36" t="inlineStr">
        <is>
          <t>NG</t>
        </is>
      </c>
      <c r="D13084" s="36" t="inlineStr">
        <is>
          <t>Natural Gas</t>
        </is>
      </c>
      <c r="E13084" s="75" t="n">
        <v>3076</v>
      </c>
      <c r="F13084" s="76" t="n">
        <v>1.083</v>
      </c>
      <c r="G13084" s="75" t="n">
        <v>273.6</v>
      </c>
    </row>
    <row r="13085">
      <c r="A13085" s="35" t="n">
        <v>2018</v>
      </c>
      <c r="B13085" s="35" t="n">
        <v>7032</v>
      </c>
      <c r="C13085" s="36" t="inlineStr">
        <is>
          <t>NG</t>
        </is>
      </c>
      <c r="D13085" s="36" t="inlineStr">
        <is>
          <t>Natural Gas</t>
        </is>
      </c>
      <c r="E13085" s="75" t="n">
        <v>3322</v>
      </c>
      <c r="F13085" s="76" t="n">
        <v>1.077</v>
      </c>
      <c r="G13085" s="75" t="n">
        <v>271.8</v>
      </c>
    </row>
    <row r="13086">
      <c r="A13086" s="35" t="n">
        <v>2018</v>
      </c>
      <c r="B13086" s="35" t="n">
        <v>7032</v>
      </c>
      <c r="C13086" s="36" t="inlineStr">
        <is>
          <t>NG</t>
        </is>
      </c>
      <c r="D13086" s="36" t="inlineStr">
        <is>
          <t>Natural Gas</t>
        </is>
      </c>
      <c r="E13086" s="75" t="n">
        <v>5098</v>
      </c>
      <c r="F13086" s="76" t="n">
        <v>1.074</v>
      </c>
      <c r="G13086" s="75" t="n">
        <v>246.5</v>
      </c>
    </row>
    <row r="13087">
      <c r="A13087" s="35" t="n">
        <v>2018</v>
      </c>
      <c r="B13087" s="35" t="n">
        <v>7032</v>
      </c>
      <c r="C13087" s="36" t="inlineStr">
        <is>
          <t>NG</t>
        </is>
      </c>
      <c r="D13087" s="36" t="inlineStr">
        <is>
          <t>Natural Gas</t>
        </is>
      </c>
      <c r="E13087" s="75" t="n">
        <v>7046</v>
      </c>
      <c r="F13087" s="76" t="n">
        <v>1.079</v>
      </c>
      <c r="G13087" s="75" t="n">
        <v>212</v>
      </c>
    </row>
    <row r="13088">
      <c r="A13088" s="35" t="n">
        <v>2018</v>
      </c>
      <c r="B13088" s="35" t="n">
        <v>7032</v>
      </c>
      <c r="C13088" s="36" t="inlineStr">
        <is>
          <t>NG</t>
        </is>
      </c>
      <c r="D13088" s="36" t="inlineStr">
        <is>
          <t>Natural Gas</t>
        </is>
      </c>
      <c r="E13088" s="75" t="n">
        <v>19532</v>
      </c>
      <c r="F13088" s="76" t="n">
        <v>1.084</v>
      </c>
      <c r="G13088" s="75" t="n">
        <v>195.7</v>
      </c>
    </row>
    <row r="13089">
      <c r="A13089" s="35" t="n">
        <v>2018</v>
      </c>
      <c r="B13089" s="35" t="n">
        <v>7032</v>
      </c>
      <c r="C13089" s="36" t="inlineStr">
        <is>
          <t>NG</t>
        </is>
      </c>
      <c r="D13089" s="36" t="inlineStr">
        <is>
          <t>Natural Gas</t>
        </is>
      </c>
      <c r="E13089" s="75" t="n">
        <v>7481</v>
      </c>
      <c r="F13089" s="76" t="n">
        <v>1.072</v>
      </c>
      <c r="G13089" s="75" t="n">
        <v>234.7</v>
      </c>
    </row>
    <row r="13090">
      <c r="A13090" s="35" t="n">
        <v>2018</v>
      </c>
      <c r="B13090" s="35" t="n">
        <v>7032</v>
      </c>
      <c r="C13090" s="36" t="inlineStr">
        <is>
          <t>NG</t>
        </is>
      </c>
      <c r="D13090" s="36" t="inlineStr">
        <is>
          <t>Natural Gas</t>
        </is>
      </c>
      <c r="E13090" s="75" t="n">
        <v>10050</v>
      </c>
      <c r="F13090" s="76" t="n">
        <v>1.072</v>
      </c>
      <c r="G13090" s="75" t="n">
        <v>235</v>
      </c>
    </row>
    <row r="13091">
      <c r="A13091" s="35" t="n">
        <v>2018</v>
      </c>
      <c r="B13091" s="35" t="n">
        <v>7082</v>
      </c>
      <c r="C13091" s="36" t="inlineStr">
        <is>
          <t>NG</t>
        </is>
      </c>
      <c r="D13091" s="36" t="inlineStr">
        <is>
          <t>Natural Gas</t>
        </is>
      </c>
      <c r="E13091" s="75" t="n">
        <v>2229826</v>
      </c>
      <c r="F13091" s="76" t="n">
        <v>1.04</v>
      </c>
      <c r="G13091" s="75" t="n">
        <v>239</v>
      </c>
    </row>
    <row r="13092">
      <c r="A13092" s="35" t="n">
        <v>2018</v>
      </c>
      <c r="B13092" s="35" t="n">
        <v>7097</v>
      </c>
      <c r="C13092" s="36" t="inlineStr">
        <is>
          <t>NG</t>
        </is>
      </c>
      <c r="D13092" s="36" t="inlineStr">
        <is>
          <t>Natural Gas</t>
        </is>
      </c>
      <c r="E13092" s="75" t="n">
        <v>18959</v>
      </c>
      <c r="F13092" s="76" t="n">
        <v>1.019</v>
      </c>
      <c r="G13092" s="75" t="n">
        <v>247.6</v>
      </c>
    </row>
    <row r="13093">
      <c r="A13093" s="35" t="n">
        <v>2018</v>
      </c>
      <c r="B13093" s="35" t="n">
        <v>7146</v>
      </c>
      <c r="C13093" s="36" t="inlineStr">
        <is>
          <t>DFO</t>
        </is>
      </c>
      <c r="D13093" s="36" t="inlineStr">
        <is>
          <t>Petroleum</t>
        </is>
      </c>
      <c r="E13093" s="75" t="n">
        <v>2632</v>
      </c>
      <c r="F13093" s="76" t="n">
        <v>5.67</v>
      </c>
      <c r="G13093" s="75" t="n">
        <v>1634.8</v>
      </c>
    </row>
    <row r="13094">
      <c r="A13094" s="35" t="n">
        <v>2018</v>
      </c>
      <c r="B13094" s="35" t="n">
        <v>7153</v>
      </c>
      <c r="C13094" s="36" t="inlineStr">
        <is>
          <t>NG</t>
        </is>
      </c>
      <c r="D13094" s="36" t="inlineStr">
        <is>
          <t>Natural Gas</t>
        </is>
      </c>
      <c r="E13094" s="75" t="n">
        <v>2778026</v>
      </c>
      <c r="F13094" s="76" t="n">
        <v>1.03</v>
      </c>
      <c r="G13094" s="75" t="inlineStr">
        <is>
          <t>.</t>
        </is>
      </c>
    </row>
    <row r="13095">
      <c r="A13095" s="35" t="n">
        <v>2018</v>
      </c>
      <c r="B13095" s="35" t="n">
        <v>7158</v>
      </c>
      <c r="C13095" s="36" t="inlineStr">
        <is>
          <t>NG</t>
        </is>
      </c>
      <c r="D13095" s="36" t="inlineStr">
        <is>
          <t>Natural Gas</t>
        </is>
      </c>
      <c r="E13095" s="75" t="n">
        <v>17522</v>
      </c>
      <c r="F13095" s="76" t="n">
        <v>1.028</v>
      </c>
      <c r="G13095" s="75" t="n">
        <v>342.8</v>
      </c>
    </row>
    <row r="13096">
      <c r="A13096" s="35" t="n">
        <v>2018</v>
      </c>
      <c r="B13096" s="35" t="n">
        <v>7158</v>
      </c>
      <c r="C13096" s="36" t="inlineStr">
        <is>
          <t>NG</t>
        </is>
      </c>
      <c r="D13096" s="36" t="inlineStr">
        <is>
          <t>Natural Gas</t>
        </is>
      </c>
      <c r="E13096" s="75" t="n">
        <v>68093</v>
      </c>
      <c r="F13096" s="76" t="n">
        <v>1.028</v>
      </c>
      <c r="G13096" s="75" t="n">
        <v>293.6</v>
      </c>
    </row>
    <row r="13097">
      <c r="A13097" s="35" t="n">
        <v>2018</v>
      </c>
      <c r="B13097" s="35" t="n">
        <v>7158</v>
      </c>
      <c r="C13097" s="36" t="inlineStr">
        <is>
          <t>NG</t>
        </is>
      </c>
      <c r="D13097" s="36" t="inlineStr">
        <is>
          <t>Natural Gas</t>
        </is>
      </c>
      <c r="E13097" s="75" t="n">
        <v>114786</v>
      </c>
      <c r="F13097" s="76" t="n">
        <v>1.028</v>
      </c>
      <c r="G13097" s="75" t="n">
        <v>300.6</v>
      </c>
    </row>
    <row r="13098">
      <c r="A13098" s="35" t="n">
        <v>2018</v>
      </c>
      <c r="B13098" s="35" t="n">
        <v>7159</v>
      </c>
      <c r="C13098" s="36" t="inlineStr">
        <is>
          <t>NG</t>
        </is>
      </c>
      <c r="D13098" s="36" t="inlineStr">
        <is>
          <t>Natural Gas</t>
        </is>
      </c>
      <c r="E13098" s="75" t="n">
        <v>120984</v>
      </c>
      <c r="F13098" s="76" t="n">
        <v>1.01</v>
      </c>
      <c r="G13098" s="75" t="n">
        <v>315.3</v>
      </c>
    </row>
    <row r="13099">
      <c r="A13099" s="35" t="n">
        <v>2018</v>
      </c>
      <c r="B13099" s="35" t="n">
        <v>7203</v>
      </c>
      <c r="C13099" s="36" t="inlineStr">
        <is>
          <t>NG</t>
        </is>
      </c>
      <c r="D13099" s="36" t="inlineStr">
        <is>
          <t>Natural Gas</t>
        </is>
      </c>
      <c r="E13099" s="75" t="n">
        <v>47770</v>
      </c>
      <c r="F13099" s="76" t="n">
        <v>1.03</v>
      </c>
      <c r="G13099" s="75" t="n">
        <v>239.4</v>
      </c>
    </row>
    <row r="13100">
      <c r="A13100" s="35" t="n">
        <v>2018</v>
      </c>
      <c r="B13100" s="35" t="n">
        <v>7210</v>
      </c>
      <c r="C13100" s="36" t="inlineStr">
        <is>
          <t>NG</t>
        </is>
      </c>
      <c r="D13100" s="36" t="inlineStr">
        <is>
          <t>Natural Gas</t>
        </is>
      </c>
      <c r="E13100" s="75" t="n">
        <v>28566</v>
      </c>
      <c r="F13100" s="76" t="n">
        <v>1.034</v>
      </c>
      <c r="G13100" s="75" t="n">
        <v>356.6</v>
      </c>
    </row>
    <row r="13101">
      <c r="A13101" s="35" t="n">
        <v>2018</v>
      </c>
      <c r="B13101" s="35" t="n">
        <v>7210</v>
      </c>
      <c r="C13101" s="36" t="inlineStr">
        <is>
          <t>NG</t>
        </is>
      </c>
      <c r="D13101" s="36" t="inlineStr">
        <is>
          <t>Natural Gas</t>
        </is>
      </c>
      <c r="E13101" s="75" t="n">
        <v>12753</v>
      </c>
      <c r="F13101" s="76" t="n">
        <v>1.034</v>
      </c>
      <c r="G13101" s="75" t="n">
        <v>359.4</v>
      </c>
    </row>
    <row r="13102">
      <c r="A13102" s="35" t="n">
        <v>2018</v>
      </c>
      <c r="B13102" s="35" t="n">
        <v>7210</v>
      </c>
      <c r="C13102" s="36" t="inlineStr">
        <is>
          <t>NG</t>
        </is>
      </c>
      <c r="D13102" s="36" t="inlineStr">
        <is>
          <t>Natural Gas</t>
        </is>
      </c>
      <c r="E13102" s="75" t="n">
        <v>127499</v>
      </c>
      <c r="F13102" s="76" t="n">
        <v>1.034</v>
      </c>
      <c r="G13102" s="75" t="n">
        <v>234.4</v>
      </c>
    </row>
    <row r="13103">
      <c r="A13103" s="35" t="n">
        <v>2018</v>
      </c>
      <c r="B13103" s="35" t="n">
        <v>7210</v>
      </c>
      <c r="C13103" s="36" t="inlineStr">
        <is>
          <t>NG</t>
        </is>
      </c>
      <c r="D13103" s="36" t="inlineStr">
        <is>
          <t>Natural Gas</t>
        </is>
      </c>
      <c r="E13103" s="75" t="n">
        <v>53650</v>
      </c>
      <c r="F13103" s="76" t="n">
        <v>1.034</v>
      </c>
      <c r="G13103" s="75" t="n">
        <v>355.5</v>
      </c>
    </row>
    <row r="13104">
      <c r="A13104" s="35" t="n">
        <v>2018</v>
      </c>
      <c r="B13104" s="35" t="n">
        <v>7210</v>
      </c>
      <c r="C13104" s="36" t="inlineStr">
        <is>
          <t>NG</t>
        </is>
      </c>
      <c r="D13104" s="36" t="inlineStr">
        <is>
          <t>Natural Gas</t>
        </is>
      </c>
      <c r="E13104" s="75" t="n">
        <v>9441</v>
      </c>
      <c r="F13104" s="76" t="n">
        <v>1.034</v>
      </c>
      <c r="G13104" s="75" t="n">
        <v>197.8</v>
      </c>
    </row>
    <row r="13105">
      <c r="A13105" s="35" t="n">
        <v>2018</v>
      </c>
      <c r="B13105" s="35" t="n">
        <v>7210</v>
      </c>
      <c r="C13105" s="36" t="inlineStr">
        <is>
          <t>NG</t>
        </is>
      </c>
      <c r="D13105" s="36" t="inlineStr">
        <is>
          <t>Natural Gas</t>
        </is>
      </c>
      <c r="E13105" s="75" t="n">
        <v>19503</v>
      </c>
      <c r="F13105" s="76" t="n">
        <v>1.034</v>
      </c>
      <c r="G13105" s="75" t="n">
        <v>237.8</v>
      </c>
    </row>
    <row r="13106">
      <c r="A13106" s="35" t="n">
        <v>2018</v>
      </c>
      <c r="B13106" s="35" t="n">
        <v>7210</v>
      </c>
      <c r="C13106" s="36" t="inlineStr">
        <is>
          <t>NG</t>
        </is>
      </c>
      <c r="D13106" s="36" t="inlineStr">
        <is>
          <t>Natural Gas</t>
        </is>
      </c>
      <c r="E13106" s="75" t="n">
        <v>19345</v>
      </c>
      <c r="F13106" s="76" t="n">
        <v>1.034</v>
      </c>
      <c r="G13106" s="75" t="n">
        <v>357.5</v>
      </c>
    </row>
    <row r="13107">
      <c r="A13107" s="35" t="n">
        <v>2018</v>
      </c>
      <c r="B13107" s="35" t="n">
        <v>7210</v>
      </c>
      <c r="C13107" s="36" t="inlineStr">
        <is>
          <t>NG</t>
        </is>
      </c>
      <c r="D13107" s="36" t="inlineStr">
        <is>
          <t>Natural Gas</t>
        </is>
      </c>
      <c r="E13107" s="75" t="n">
        <v>19205</v>
      </c>
      <c r="F13107" s="76" t="n">
        <v>1.034</v>
      </c>
      <c r="G13107" s="75" t="n">
        <v>341.3</v>
      </c>
    </row>
    <row r="13108">
      <c r="A13108" s="35" t="n">
        <v>2018</v>
      </c>
      <c r="B13108" s="35" t="n">
        <v>7210</v>
      </c>
      <c r="C13108" s="36" t="inlineStr">
        <is>
          <t>NG</t>
        </is>
      </c>
      <c r="D13108" s="36" t="inlineStr">
        <is>
          <t>Natural Gas</t>
        </is>
      </c>
      <c r="E13108" s="75" t="n">
        <v>13973</v>
      </c>
      <c r="F13108" s="76" t="n">
        <v>1.034</v>
      </c>
      <c r="G13108" s="75" t="n">
        <v>197.8</v>
      </c>
    </row>
    <row r="13109">
      <c r="A13109" s="35" t="n">
        <v>2018</v>
      </c>
      <c r="B13109" s="35" t="n">
        <v>7210</v>
      </c>
      <c r="C13109" s="36" t="inlineStr">
        <is>
          <t>BIT</t>
        </is>
      </c>
      <c r="D13109" s="36" t="inlineStr">
        <is>
          <t>Coal</t>
        </is>
      </c>
      <c r="E13109" s="75" t="n">
        <v>12833</v>
      </c>
      <c r="F13109" s="76" t="n">
        <v>24.46</v>
      </c>
      <c r="G13109" s="75" t="n">
        <v>318.1</v>
      </c>
    </row>
    <row r="13110">
      <c r="A13110" s="35" t="n">
        <v>2018</v>
      </c>
      <c r="B13110" s="35" t="n">
        <v>7210</v>
      </c>
      <c r="C13110" s="36" t="inlineStr">
        <is>
          <t>BIT</t>
        </is>
      </c>
      <c r="D13110" s="36" t="inlineStr">
        <is>
          <t>Coal</t>
        </is>
      </c>
      <c r="E13110" s="75" t="n">
        <v>12466</v>
      </c>
      <c r="F13110" s="76" t="n">
        <v>24.31</v>
      </c>
      <c r="G13110" s="75" t="n">
        <v>335</v>
      </c>
    </row>
    <row r="13111">
      <c r="A13111" s="35" t="n">
        <v>2018</v>
      </c>
      <c r="B13111" s="35" t="n">
        <v>7212</v>
      </c>
      <c r="C13111" s="36" t="inlineStr">
        <is>
          <t>DFO</t>
        </is>
      </c>
      <c r="D13111" s="36" t="inlineStr">
        <is>
          <t>Petroleum</t>
        </is>
      </c>
      <c r="E13111" s="75" t="n">
        <v>2413</v>
      </c>
      <c r="F13111" s="76" t="n">
        <v>5.88</v>
      </c>
      <c r="G13111" s="75" t="n">
        <v>1151.4</v>
      </c>
    </row>
    <row r="13112">
      <c r="A13112" s="35" t="n">
        <v>2018</v>
      </c>
      <c r="B13112" s="35" t="n">
        <v>7212</v>
      </c>
      <c r="C13112" s="36" t="inlineStr">
        <is>
          <t>DFO</t>
        </is>
      </c>
      <c r="D13112" s="36" t="inlineStr">
        <is>
          <t>Petroleum</t>
        </is>
      </c>
      <c r="E13112" s="75" t="n">
        <v>99</v>
      </c>
      <c r="F13112" s="76" t="n">
        <v>5.88</v>
      </c>
      <c r="G13112" s="75" t="n">
        <v>1774.1</v>
      </c>
    </row>
    <row r="13113">
      <c r="A13113" s="35" t="n">
        <v>2018</v>
      </c>
      <c r="B13113" s="35" t="n">
        <v>7212</v>
      </c>
      <c r="C13113" s="36" t="inlineStr">
        <is>
          <t>DFO</t>
        </is>
      </c>
      <c r="D13113" s="36" t="inlineStr">
        <is>
          <t>Petroleum</t>
        </is>
      </c>
      <c r="E13113" s="75" t="n">
        <v>158</v>
      </c>
      <c r="F13113" s="76" t="n">
        <v>5.88</v>
      </c>
      <c r="G13113" s="75" t="n">
        <v>1227.5</v>
      </c>
    </row>
    <row r="13114">
      <c r="A13114" s="35" t="n">
        <v>2018</v>
      </c>
      <c r="B13114" s="35" t="n">
        <v>7212</v>
      </c>
      <c r="C13114" s="36" t="inlineStr">
        <is>
          <t>DFO</t>
        </is>
      </c>
      <c r="D13114" s="36" t="inlineStr">
        <is>
          <t>Petroleum</t>
        </is>
      </c>
      <c r="E13114" s="75" t="n">
        <v>1192</v>
      </c>
      <c r="F13114" s="76" t="n">
        <v>5.88</v>
      </c>
      <c r="G13114" s="75" t="n">
        <v>1219</v>
      </c>
    </row>
    <row r="13115">
      <c r="A13115" s="35" t="n">
        <v>2018</v>
      </c>
      <c r="B13115" s="35" t="n">
        <v>7212</v>
      </c>
      <c r="C13115" s="36" t="inlineStr">
        <is>
          <t>DFO</t>
        </is>
      </c>
      <c r="D13115" s="36" t="inlineStr">
        <is>
          <t>Petroleum</t>
        </is>
      </c>
      <c r="E13115" s="75" t="n">
        <v>32</v>
      </c>
      <c r="F13115" s="76" t="n">
        <v>5.88</v>
      </c>
      <c r="G13115" s="75" t="n">
        <v>1091</v>
      </c>
    </row>
    <row r="13116">
      <c r="A13116" s="35" t="n">
        <v>2018</v>
      </c>
      <c r="B13116" s="35" t="n">
        <v>7212</v>
      </c>
      <c r="C13116" s="36" t="inlineStr">
        <is>
          <t>DFO</t>
        </is>
      </c>
      <c r="D13116" s="36" t="inlineStr">
        <is>
          <t>Petroleum</t>
        </is>
      </c>
      <c r="E13116" s="75" t="n">
        <v>26</v>
      </c>
      <c r="F13116" s="76" t="n">
        <v>5.88</v>
      </c>
      <c r="G13116" s="75" t="n">
        <v>1275.8</v>
      </c>
    </row>
    <row r="13117">
      <c r="A13117" s="35" t="n">
        <v>2018</v>
      </c>
      <c r="B13117" s="35" t="n">
        <v>7212</v>
      </c>
      <c r="C13117" s="36" t="inlineStr">
        <is>
          <t>DFO</t>
        </is>
      </c>
      <c r="D13117" s="36" t="inlineStr">
        <is>
          <t>Petroleum</t>
        </is>
      </c>
      <c r="E13117" s="75" t="n">
        <v>9</v>
      </c>
      <c r="F13117" s="76" t="n">
        <v>5.88</v>
      </c>
      <c r="G13117" s="75" t="n">
        <v>1346.1</v>
      </c>
    </row>
    <row r="13118">
      <c r="A13118" s="35" t="n">
        <v>2018</v>
      </c>
      <c r="B13118" s="35" t="n">
        <v>7212</v>
      </c>
      <c r="C13118" s="36" t="inlineStr">
        <is>
          <t>NG</t>
        </is>
      </c>
      <c r="D13118" s="36" t="inlineStr">
        <is>
          <t>Natural Gas</t>
        </is>
      </c>
      <c r="E13118" s="75" t="n">
        <v>32</v>
      </c>
      <c r="F13118" s="76" t="n">
        <v>1.007</v>
      </c>
      <c r="G13118" s="75" t="n">
        <v>4439.1</v>
      </c>
    </row>
    <row r="13119">
      <c r="A13119" s="35" t="n">
        <v>2018</v>
      </c>
      <c r="B13119" s="35" t="n">
        <v>7212</v>
      </c>
      <c r="C13119" s="36" t="inlineStr">
        <is>
          <t>NG</t>
        </is>
      </c>
      <c r="D13119" s="36" t="inlineStr">
        <is>
          <t>Natural Gas</t>
        </is>
      </c>
      <c r="E13119" s="75" t="n">
        <v>57</v>
      </c>
      <c r="F13119" s="76" t="n">
        <v>1.041</v>
      </c>
      <c r="G13119" s="75" t="n">
        <v>3504.3</v>
      </c>
    </row>
    <row r="13120">
      <c r="A13120" s="35" t="n">
        <v>2018</v>
      </c>
      <c r="B13120" s="35" t="n">
        <v>7212</v>
      </c>
      <c r="C13120" s="36" t="inlineStr">
        <is>
          <t>NG</t>
        </is>
      </c>
      <c r="D13120" s="36" t="inlineStr">
        <is>
          <t>Natural Gas</t>
        </is>
      </c>
      <c r="E13120" s="75" t="n">
        <v>254</v>
      </c>
      <c r="F13120" s="76" t="n">
        <v>1.04</v>
      </c>
      <c r="G13120" s="75" t="n">
        <v>2078.7</v>
      </c>
    </row>
    <row r="13121">
      <c r="A13121" s="35" t="n">
        <v>2018</v>
      </c>
      <c r="B13121" s="35" t="n">
        <v>7212</v>
      </c>
      <c r="C13121" s="36" t="inlineStr">
        <is>
          <t>NG</t>
        </is>
      </c>
      <c r="D13121" s="36" t="inlineStr">
        <is>
          <t>Natural Gas</t>
        </is>
      </c>
      <c r="E13121" s="75" t="n">
        <v>298</v>
      </c>
      <c r="F13121" s="76" t="n">
        <v>1.038</v>
      </c>
      <c r="G13121" s="75" t="n">
        <v>1855.3</v>
      </c>
    </row>
    <row r="13122">
      <c r="A13122" s="35" t="n">
        <v>2018</v>
      </c>
      <c r="B13122" s="35" t="n">
        <v>7212</v>
      </c>
      <c r="C13122" s="36" t="inlineStr">
        <is>
          <t>NG</t>
        </is>
      </c>
      <c r="D13122" s="36" t="inlineStr">
        <is>
          <t>Natural Gas</t>
        </is>
      </c>
      <c r="E13122" s="75" t="n">
        <v>35515</v>
      </c>
      <c r="F13122" s="76" t="n">
        <v>1.035</v>
      </c>
      <c r="G13122" s="75" t="n">
        <v>169</v>
      </c>
    </row>
    <row r="13123">
      <c r="A13123" s="35" t="n">
        <v>2018</v>
      </c>
      <c r="B13123" s="35" t="n">
        <v>7212</v>
      </c>
      <c r="C13123" s="36" t="inlineStr">
        <is>
          <t>NG</t>
        </is>
      </c>
      <c r="D13123" s="36" t="inlineStr">
        <is>
          <t>Natural Gas</t>
        </is>
      </c>
      <c r="E13123" s="75" t="n">
        <v>393</v>
      </c>
      <c r="F13123" s="76" t="n">
        <v>1.038</v>
      </c>
      <c r="G13123" s="75" t="n">
        <v>1305.7</v>
      </c>
    </row>
    <row r="13124">
      <c r="A13124" s="35" t="n">
        <v>2018</v>
      </c>
      <c r="B13124" s="35" t="n">
        <v>7212</v>
      </c>
      <c r="C13124" s="36" t="inlineStr">
        <is>
          <t>NG</t>
        </is>
      </c>
      <c r="D13124" s="36" t="inlineStr">
        <is>
          <t>Natural Gas</t>
        </is>
      </c>
      <c r="E13124" s="75" t="n">
        <v>999</v>
      </c>
      <c r="F13124" s="76" t="n">
        <v>1.039</v>
      </c>
      <c r="G13124" s="75" t="n">
        <v>620.9</v>
      </c>
    </row>
    <row r="13125">
      <c r="A13125" s="35" t="n">
        <v>2018</v>
      </c>
      <c r="B13125" s="35" t="n">
        <v>7212</v>
      </c>
      <c r="C13125" s="36" t="inlineStr">
        <is>
          <t>NG</t>
        </is>
      </c>
      <c r="D13125" s="36" t="inlineStr">
        <is>
          <t>Natural Gas</t>
        </is>
      </c>
      <c r="E13125" s="75" t="n">
        <v>1409</v>
      </c>
      <c r="F13125" s="76" t="n">
        <v>1.037</v>
      </c>
      <c r="G13125" s="75" t="n">
        <v>551.7</v>
      </c>
    </row>
    <row r="13126">
      <c r="A13126" s="35" t="n">
        <v>2018</v>
      </c>
      <c r="B13126" s="35" t="n">
        <v>7212</v>
      </c>
      <c r="C13126" s="36" t="inlineStr">
        <is>
          <t>NG</t>
        </is>
      </c>
      <c r="D13126" s="36" t="inlineStr">
        <is>
          <t>Natural Gas</t>
        </is>
      </c>
      <c r="E13126" s="75" t="n">
        <v>5371</v>
      </c>
      <c r="F13126" s="76" t="n">
        <v>1.038</v>
      </c>
      <c r="G13126" s="75" t="n">
        <v>261.7</v>
      </c>
    </row>
    <row r="13127">
      <c r="A13127" s="35" t="n">
        <v>2018</v>
      </c>
      <c r="B13127" s="35" t="n">
        <v>7212</v>
      </c>
      <c r="C13127" s="36" t="inlineStr">
        <is>
          <t>NG</t>
        </is>
      </c>
      <c r="D13127" s="36" t="inlineStr">
        <is>
          <t>Natural Gas</t>
        </is>
      </c>
      <c r="E13127" s="75" t="n">
        <v>370</v>
      </c>
      <c r="F13127" s="76" t="n">
        <v>1.041</v>
      </c>
      <c r="G13127" s="75" t="n">
        <v>662.6</v>
      </c>
    </row>
    <row r="13128">
      <c r="A13128" s="35" t="n">
        <v>2018</v>
      </c>
      <c r="B13128" s="35" t="n">
        <v>7213</v>
      </c>
      <c r="C13128" s="36" t="inlineStr">
        <is>
          <t>BIT</t>
        </is>
      </c>
      <c r="D13128" s="36" t="inlineStr">
        <is>
          <t>Coal</t>
        </is>
      </c>
      <c r="E13128" s="75" t="n">
        <v>36477</v>
      </c>
      <c r="F13128" s="76" t="n">
        <v>25.392</v>
      </c>
      <c r="G13128" s="75" t="n">
        <v>264.8</v>
      </c>
    </row>
    <row r="13129">
      <c r="A13129" s="35" t="n">
        <v>2018</v>
      </c>
      <c r="B13129" s="35" t="n">
        <v>7213</v>
      </c>
      <c r="C13129" s="36" t="inlineStr">
        <is>
          <t>BIT</t>
        </is>
      </c>
      <c r="D13129" s="36" t="inlineStr">
        <is>
          <t>Coal</t>
        </is>
      </c>
      <c r="E13129" s="75" t="n">
        <v>24442</v>
      </c>
      <c r="F13129" s="76" t="n">
        <v>23.892</v>
      </c>
      <c r="G13129" s="75" t="n">
        <v>261</v>
      </c>
    </row>
    <row r="13130">
      <c r="A13130" s="35" t="n">
        <v>2018</v>
      </c>
      <c r="B13130" s="35" t="n">
        <v>7213</v>
      </c>
      <c r="C13130" s="36" t="inlineStr">
        <is>
          <t>BIT</t>
        </is>
      </c>
      <c r="D13130" s="36" t="inlineStr">
        <is>
          <t>Coal</t>
        </is>
      </c>
      <c r="E13130" s="75" t="n">
        <v>11850</v>
      </c>
      <c r="F13130" s="76" t="n">
        <v>24.454</v>
      </c>
      <c r="G13130" s="75" t="n">
        <v>257.5</v>
      </c>
    </row>
    <row r="13131">
      <c r="A13131" s="35" t="n">
        <v>2018</v>
      </c>
      <c r="B13131" s="35" t="n">
        <v>7213</v>
      </c>
      <c r="C13131" s="36" t="inlineStr">
        <is>
          <t>BIT</t>
        </is>
      </c>
      <c r="D13131" s="36" t="inlineStr">
        <is>
          <t>Coal</t>
        </is>
      </c>
      <c r="E13131" s="75" t="n">
        <v>48330</v>
      </c>
      <c r="F13131" s="76" t="n">
        <v>25.232</v>
      </c>
      <c r="G13131" s="75" t="n">
        <v>250.9</v>
      </c>
    </row>
    <row r="13132">
      <c r="A13132" s="35" t="n">
        <v>2018</v>
      </c>
      <c r="B13132" s="35" t="n">
        <v>7213</v>
      </c>
      <c r="C13132" s="36" t="inlineStr">
        <is>
          <t>BIT</t>
        </is>
      </c>
      <c r="D13132" s="36" t="inlineStr">
        <is>
          <t>Coal</t>
        </is>
      </c>
      <c r="E13132" s="75" t="n">
        <v>24191</v>
      </c>
      <c r="F13132" s="76" t="n">
        <v>23.878</v>
      </c>
      <c r="G13132" s="75" t="n">
        <v>255</v>
      </c>
    </row>
    <row r="13133">
      <c r="A13133" s="35" t="n">
        <v>2018</v>
      </c>
      <c r="B13133" s="35" t="n">
        <v>7237</v>
      </c>
      <c r="C13133" s="36" t="inlineStr">
        <is>
          <t>NG</t>
        </is>
      </c>
      <c r="D13133" s="36" t="inlineStr">
        <is>
          <t>Natural Gas</t>
        </is>
      </c>
      <c r="E13133" s="75" t="n">
        <v>15086</v>
      </c>
      <c r="F13133" s="76" t="n">
        <v>1.066</v>
      </c>
      <c r="G13133" s="75" t="n">
        <v>277</v>
      </c>
    </row>
    <row r="13134">
      <c r="A13134" s="35" t="n">
        <v>2018</v>
      </c>
      <c r="B13134" s="35" t="n">
        <v>7237</v>
      </c>
      <c r="C13134" s="36" t="inlineStr">
        <is>
          <t>NG</t>
        </is>
      </c>
      <c r="D13134" s="36" t="inlineStr">
        <is>
          <t>Natural Gas</t>
        </is>
      </c>
      <c r="E13134" s="75" t="n">
        <v>12719</v>
      </c>
      <c r="F13134" s="76" t="n">
        <v>1.063</v>
      </c>
      <c r="G13134" s="75" t="n">
        <v>288.8</v>
      </c>
    </row>
    <row r="13135">
      <c r="A13135" s="35" t="n">
        <v>2018</v>
      </c>
      <c r="B13135" s="35" t="n">
        <v>7237</v>
      </c>
      <c r="C13135" s="36" t="inlineStr">
        <is>
          <t>NG</t>
        </is>
      </c>
      <c r="D13135" s="36" t="inlineStr">
        <is>
          <t>Natural Gas</t>
        </is>
      </c>
      <c r="E13135" s="75" t="n">
        <v>7911</v>
      </c>
      <c r="F13135" s="76" t="n">
        <v>1.081</v>
      </c>
      <c r="G13135" s="75" t="n">
        <v>286.1</v>
      </c>
    </row>
    <row r="13136">
      <c r="A13136" s="35" t="n">
        <v>2018</v>
      </c>
      <c r="B13136" s="35" t="n">
        <v>7237</v>
      </c>
      <c r="C13136" s="36" t="inlineStr">
        <is>
          <t>NG</t>
        </is>
      </c>
      <c r="D13136" s="36" t="inlineStr">
        <is>
          <t>Natural Gas</t>
        </is>
      </c>
      <c r="E13136" s="75" t="n">
        <v>41603</v>
      </c>
      <c r="F13136" s="76" t="n">
        <v>1.069</v>
      </c>
      <c r="G13136" s="75" t="n">
        <v>247.7</v>
      </c>
    </row>
    <row r="13137">
      <c r="A13137" s="35" t="n">
        <v>2018</v>
      </c>
      <c r="B13137" s="35" t="n">
        <v>7237</v>
      </c>
      <c r="C13137" s="36" t="inlineStr">
        <is>
          <t>NG</t>
        </is>
      </c>
      <c r="D13137" s="36" t="inlineStr">
        <is>
          <t>Natural Gas</t>
        </is>
      </c>
      <c r="E13137" s="75" t="n">
        <v>37413</v>
      </c>
      <c r="F13137" s="76" t="n">
        <v>1.077</v>
      </c>
      <c r="G13137" s="75" t="n">
        <v>265.8</v>
      </c>
    </row>
    <row r="13138">
      <c r="A13138" s="35" t="n">
        <v>2018</v>
      </c>
      <c r="B13138" s="35" t="n">
        <v>7237</v>
      </c>
      <c r="C13138" s="36" t="inlineStr">
        <is>
          <t>NG</t>
        </is>
      </c>
      <c r="D13138" s="36" t="inlineStr">
        <is>
          <t>Natural Gas</t>
        </is>
      </c>
      <c r="E13138" s="75" t="n">
        <v>21354</v>
      </c>
      <c r="F13138" s="76" t="n">
        <v>1.074</v>
      </c>
      <c r="G13138" s="75" t="n">
        <v>281.3</v>
      </c>
    </row>
    <row r="13139">
      <c r="A13139" s="35" t="n">
        <v>2018</v>
      </c>
      <c r="B13139" s="35" t="n">
        <v>7237</v>
      </c>
      <c r="C13139" s="36" t="inlineStr">
        <is>
          <t>NG</t>
        </is>
      </c>
      <c r="D13139" s="36" t="inlineStr">
        <is>
          <t>Natural Gas</t>
        </is>
      </c>
      <c r="E13139" s="75" t="n">
        <v>41</v>
      </c>
      <c r="F13139" s="76" t="n">
        <v>1.051</v>
      </c>
      <c r="G13139" s="75" t="n">
        <v>315.4</v>
      </c>
    </row>
    <row r="13140">
      <c r="A13140" s="35" t="n">
        <v>2018</v>
      </c>
      <c r="B13140" s="35" t="n">
        <v>7237</v>
      </c>
      <c r="C13140" s="36" t="inlineStr">
        <is>
          <t>NG</t>
        </is>
      </c>
      <c r="D13140" s="36" t="inlineStr">
        <is>
          <t>Natural Gas</t>
        </is>
      </c>
      <c r="E13140" s="75" t="n">
        <v>119</v>
      </c>
      <c r="F13140" s="76" t="n">
        <v>1.059</v>
      </c>
      <c r="G13140" s="75" t="n">
        <v>478.3</v>
      </c>
    </row>
    <row r="13141">
      <c r="A13141" s="35" t="n">
        <v>2018</v>
      </c>
      <c r="B13141" s="35" t="n">
        <v>7237</v>
      </c>
      <c r="C13141" s="36" t="inlineStr">
        <is>
          <t>NG</t>
        </is>
      </c>
      <c r="D13141" s="36" t="inlineStr">
        <is>
          <t>Natural Gas</t>
        </is>
      </c>
      <c r="E13141" s="75" t="n">
        <v>136</v>
      </c>
      <c r="F13141" s="76" t="n">
        <v>1.055</v>
      </c>
      <c r="G13141" s="75" t="n">
        <v>341.3</v>
      </c>
    </row>
    <row r="13142">
      <c r="A13142" s="35" t="n">
        <v>2018</v>
      </c>
      <c r="B13142" s="35" t="n">
        <v>7237</v>
      </c>
      <c r="C13142" s="36" t="inlineStr">
        <is>
          <t>NG</t>
        </is>
      </c>
      <c r="D13142" s="36" t="inlineStr">
        <is>
          <t>Natural Gas</t>
        </is>
      </c>
      <c r="E13142" s="75" t="n">
        <v>545</v>
      </c>
      <c r="F13142" s="76" t="n">
        <v>1.062</v>
      </c>
      <c r="G13142" s="75" t="n">
        <v>279.7</v>
      </c>
    </row>
    <row r="13143">
      <c r="A13143" s="35" t="n">
        <v>2018</v>
      </c>
      <c r="B13143" s="35" t="n">
        <v>7237</v>
      </c>
      <c r="C13143" s="36" t="inlineStr">
        <is>
          <t>NG</t>
        </is>
      </c>
      <c r="D13143" s="36" t="inlineStr">
        <is>
          <t>Natural Gas</t>
        </is>
      </c>
      <c r="E13143" s="75" t="n">
        <v>1238</v>
      </c>
      <c r="F13143" s="76" t="n">
        <v>1.048</v>
      </c>
      <c r="G13143" s="75" t="n">
        <v>397</v>
      </c>
    </row>
    <row r="13144">
      <c r="A13144" s="35" t="n">
        <v>2018</v>
      </c>
      <c r="B13144" s="35" t="n">
        <v>7237</v>
      </c>
      <c r="C13144" s="36" t="inlineStr">
        <is>
          <t>NG</t>
        </is>
      </c>
      <c r="D13144" s="36" t="inlineStr">
        <is>
          <t>Natural Gas</t>
        </is>
      </c>
      <c r="E13144" s="75" t="n">
        <v>7667</v>
      </c>
      <c r="F13144" s="76" t="n">
        <v>1.071</v>
      </c>
      <c r="G13144" s="75" t="n">
        <v>358.8</v>
      </c>
    </row>
    <row r="13145">
      <c r="A13145" s="35" t="n">
        <v>2018</v>
      </c>
      <c r="B13145" s="35" t="n">
        <v>7238</v>
      </c>
      <c r="C13145" s="36" t="inlineStr">
        <is>
          <t>NG</t>
        </is>
      </c>
      <c r="D13145" s="36" t="inlineStr">
        <is>
          <t>Natural Gas</t>
        </is>
      </c>
      <c r="E13145" s="75" t="n">
        <v>1697654</v>
      </c>
      <c r="F13145" s="76" t="n">
        <v>1.023</v>
      </c>
      <c r="G13145" s="75" t="n">
        <v>299</v>
      </c>
    </row>
    <row r="13146">
      <c r="A13146" s="35" t="n">
        <v>2018</v>
      </c>
      <c r="B13146" s="35" t="n">
        <v>7242</v>
      </c>
      <c r="C13146" s="36" t="inlineStr">
        <is>
          <t>NG</t>
        </is>
      </c>
      <c r="D13146" s="36" t="inlineStr">
        <is>
          <t>Natural Gas</t>
        </is>
      </c>
      <c r="E13146" s="75" t="n">
        <v>4126642</v>
      </c>
      <c r="F13146" s="76" t="n">
        <v>1.023</v>
      </c>
      <c r="G13146" s="75" t="n">
        <v>370.6</v>
      </c>
    </row>
    <row r="13147">
      <c r="A13147" s="35" t="n">
        <v>2018</v>
      </c>
      <c r="B13147" s="35" t="n">
        <v>7270</v>
      </c>
      <c r="C13147" s="36" t="inlineStr">
        <is>
          <t>NG</t>
        </is>
      </c>
      <c r="D13147" s="36" t="inlineStr">
        <is>
          <t>Natural Gas</t>
        </is>
      </c>
      <c r="E13147" s="75" t="n">
        <v>73803</v>
      </c>
      <c r="F13147" s="76" t="n">
        <v>1.034</v>
      </c>
      <c r="G13147" s="75" t="n">
        <v>301</v>
      </c>
    </row>
    <row r="13148">
      <c r="A13148" s="35" t="n">
        <v>2018</v>
      </c>
      <c r="B13148" s="35" t="n">
        <v>7277</v>
      </c>
      <c r="C13148" s="36" t="inlineStr">
        <is>
          <t>NG</t>
        </is>
      </c>
      <c r="D13148" s="36" t="inlineStr">
        <is>
          <t>Natural Gas</t>
        </is>
      </c>
      <c r="E13148" s="75" t="n">
        <v>53885</v>
      </c>
      <c r="F13148" s="76" t="n">
        <v>1.024</v>
      </c>
      <c r="G13148" s="75" t="n">
        <v>341.4</v>
      </c>
    </row>
    <row r="13149">
      <c r="A13149" s="35" t="n">
        <v>2018</v>
      </c>
      <c r="B13149" s="35" t="n">
        <v>7296</v>
      </c>
      <c r="C13149" s="36" t="inlineStr">
        <is>
          <t>NG</t>
        </is>
      </c>
      <c r="D13149" s="36" t="inlineStr">
        <is>
          <t>Natural Gas</t>
        </is>
      </c>
      <c r="E13149" s="75" t="n">
        <v>1058424</v>
      </c>
      <c r="F13149" s="76" t="n">
        <v>1.043</v>
      </c>
      <c r="G13149" s="75" t="n">
        <v>264.4</v>
      </c>
    </row>
    <row r="13150">
      <c r="A13150" s="35" t="n">
        <v>2018</v>
      </c>
      <c r="B13150" s="35" t="n">
        <v>7296</v>
      </c>
      <c r="C13150" s="36" t="inlineStr">
        <is>
          <t>NG</t>
        </is>
      </c>
      <c r="D13150" s="36" t="inlineStr">
        <is>
          <t>Natural Gas</t>
        </is>
      </c>
      <c r="E13150" s="75" t="n">
        <v>761820</v>
      </c>
      <c r="F13150" s="76" t="n">
        <v>1.046</v>
      </c>
      <c r="G13150" s="75" t="n">
        <v>247.9</v>
      </c>
    </row>
    <row r="13151">
      <c r="A13151" s="35" t="n">
        <v>2018</v>
      </c>
      <c r="B13151" s="35" t="n">
        <v>7302</v>
      </c>
      <c r="C13151" s="36" t="inlineStr">
        <is>
          <t>NG</t>
        </is>
      </c>
      <c r="D13151" s="36" t="inlineStr">
        <is>
          <t>Natural Gas</t>
        </is>
      </c>
      <c r="E13151" s="75" t="n">
        <v>3126257</v>
      </c>
      <c r="F13151" s="76" t="n">
        <v>1.02</v>
      </c>
      <c r="G13151" s="75" t="n">
        <v>469</v>
      </c>
    </row>
    <row r="13152">
      <c r="A13152" s="35" t="n">
        <v>2018</v>
      </c>
      <c r="B13152" s="35" t="n">
        <v>7302</v>
      </c>
      <c r="C13152" s="36" t="inlineStr">
        <is>
          <t>NG</t>
        </is>
      </c>
      <c r="D13152" s="36" t="inlineStr">
        <is>
          <t>Natural Gas</t>
        </is>
      </c>
      <c r="E13152" s="75" t="n">
        <v>218258</v>
      </c>
      <c r="F13152" s="76" t="n">
        <v>1.02</v>
      </c>
      <c r="G13152" s="75" t="n">
        <v>469</v>
      </c>
    </row>
    <row r="13153">
      <c r="A13153" s="35" t="n">
        <v>2018</v>
      </c>
      <c r="B13153" s="35" t="n">
        <v>7302</v>
      </c>
      <c r="C13153" s="36" t="inlineStr">
        <is>
          <t>NG</t>
        </is>
      </c>
      <c r="D13153" s="36" t="inlineStr">
        <is>
          <t>Natural Gas</t>
        </is>
      </c>
      <c r="E13153" s="75" t="n">
        <v>3029577</v>
      </c>
      <c r="F13153" s="76" t="n">
        <v>1.02</v>
      </c>
      <c r="G13153" s="75" t="n">
        <v>469</v>
      </c>
    </row>
    <row r="13154">
      <c r="A13154" s="35" t="n">
        <v>2018</v>
      </c>
      <c r="B13154" s="35" t="n">
        <v>7302</v>
      </c>
      <c r="C13154" s="36" t="inlineStr">
        <is>
          <t>NG</t>
        </is>
      </c>
      <c r="D13154" s="36" t="inlineStr">
        <is>
          <t>Natural Gas</t>
        </is>
      </c>
      <c r="E13154" s="75" t="n">
        <v>1745000</v>
      </c>
      <c r="F13154" s="76" t="n">
        <v>1.02</v>
      </c>
      <c r="G13154" s="75" t="n">
        <v>469</v>
      </c>
    </row>
    <row r="13155">
      <c r="A13155" s="35" t="n">
        <v>2018</v>
      </c>
      <c r="B13155" s="35" t="n">
        <v>7302</v>
      </c>
      <c r="C13155" s="36" t="inlineStr">
        <is>
          <t>NG</t>
        </is>
      </c>
      <c r="D13155" s="36" t="inlineStr">
        <is>
          <t>Natural Gas</t>
        </is>
      </c>
      <c r="E13155" s="75" t="n">
        <v>1095177</v>
      </c>
      <c r="F13155" s="76" t="n">
        <v>1.02</v>
      </c>
      <c r="G13155" s="75" t="n">
        <v>469</v>
      </c>
    </row>
    <row r="13156">
      <c r="A13156" s="35" t="n">
        <v>2018</v>
      </c>
      <c r="B13156" s="35" t="n">
        <v>7315</v>
      </c>
      <c r="C13156" s="36" t="inlineStr">
        <is>
          <t>NG</t>
        </is>
      </c>
      <c r="D13156" s="36" t="inlineStr">
        <is>
          <t>Natural Gas</t>
        </is>
      </c>
      <c r="E13156" s="75" t="n">
        <v>54025</v>
      </c>
      <c r="F13156" s="76" t="n">
        <v>1.046</v>
      </c>
      <c r="G13156" s="75" t="n">
        <v>430.3</v>
      </c>
    </row>
    <row r="13157">
      <c r="A13157" s="35" t="n">
        <v>2018</v>
      </c>
      <c r="B13157" s="35" t="n">
        <v>7315</v>
      </c>
      <c r="C13157" s="36" t="inlineStr">
        <is>
          <t>NG</t>
        </is>
      </c>
      <c r="D13157" s="36" t="inlineStr">
        <is>
          <t>Natural Gas</t>
        </is>
      </c>
      <c r="E13157" s="75" t="n">
        <v>69912</v>
      </c>
      <c r="F13157" s="76" t="n">
        <v>1.046</v>
      </c>
      <c r="G13157" s="75" t="n">
        <v>423.1</v>
      </c>
    </row>
    <row r="13158">
      <c r="A13158" s="35" t="n">
        <v>2018</v>
      </c>
      <c r="B13158" s="35" t="n">
        <v>7343</v>
      </c>
      <c r="C13158" s="36" t="inlineStr">
        <is>
          <t>SUB</t>
        </is>
      </c>
      <c r="D13158" s="36" t="inlineStr">
        <is>
          <t>Coal</t>
        </is>
      </c>
      <c r="E13158" s="75" t="n">
        <v>34220</v>
      </c>
      <c r="F13158" s="76" t="n">
        <v>17.157</v>
      </c>
      <c r="G13158" s="75" t="n">
        <v>181.5</v>
      </c>
    </row>
    <row r="13159">
      <c r="A13159" s="35" t="n">
        <v>2018</v>
      </c>
      <c r="B13159" s="35" t="n">
        <v>7343</v>
      </c>
      <c r="C13159" s="36" t="inlineStr">
        <is>
          <t>SUB</t>
        </is>
      </c>
      <c r="D13159" s="36" t="inlineStr">
        <is>
          <t>Coal</t>
        </is>
      </c>
      <c r="E13159" s="75" t="n">
        <v>34187</v>
      </c>
      <c r="F13159" s="76" t="n">
        <v>17.612</v>
      </c>
      <c r="G13159" s="75" t="n">
        <v>187.8</v>
      </c>
    </row>
    <row r="13160">
      <c r="A13160" s="35" t="n">
        <v>2018</v>
      </c>
      <c r="B13160" s="35" t="n">
        <v>7343</v>
      </c>
      <c r="C13160" s="36" t="inlineStr">
        <is>
          <t>SUB</t>
        </is>
      </c>
      <c r="D13160" s="36" t="inlineStr">
        <is>
          <t>Coal</t>
        </is>
      </c>
      <c r="E13160" s="75" t="n">
        <v>17302</v>
      </c>
      <c r="F13160" s="76" t="n">
        <v>17.992</v>
      </c>
      <c r="G13160" s="75" t="n">
        <v>188.9</v>
      </c>
    </row>
    <row r="13161">
      <c r="A13161" s="35" t="n">
        <v>2018</v>
      </c>
      <c r="B13161" s="35" t="n">
        <v>7343</v>
      </c>
      <c r="C13161" s="36" t="inlineStr">
        <is>
          <t>SUB</t>
        </is>
      </c>
      <c r="D13161" s="36" t="inlineStr">
        <is>
          <t>Coal</t>
        </is>
      </c>
      <c r="E13161" s="75" t="n">
        <v>17168</v>
      </c>
      <c r="F13161" s="76" t="n">
        <v>17.928</v>
      </c>
      <c r="G13161" s="75" t="n">
        <v>168.6</v>
      </c>
    </row>
    <row r="13162">
      <c r="A13162" s="35" t="n">
        <v>2018</v>
      </c>
      <c r="B13162" s="35" t="n">
        <v>7343</v>
      </c>
      <c r="C13162" s="36" t="inlineStr">
        <is>
          <t>SUB</t>
        </is>
      </c>
      <c r="D13162" s="36" t="inlineStr">
        <is>
          <t>Coal</t>
        </is>
      </c>
      <c r="E13162" s="75" t="n">
        <v>17111</v>
      </c>
      <c r="F13162" s="76" t="n">
        <v>17.65</v>
      </c>
      <c r="G13162" s="75" t="n">
        <v>171.1</v>
      </c>
    </row>
    <row r="13163">
      <c r="A13163" s="35" t="n">
        <v>2018</v>
      </c>
      <c r="B13163" s="35" t="n">
        <v>7343</v>
      </c>
      <c r="C13163" s="36" t="inlineStr">
        <is>
          <t>DFO</t>
        </is>
      </c>
      <c r="D13163" s="36" t="inlineStr">
        <is>
          <t>Petroleum</t>
        </is>
      </c>
      <c r="E13163" s="75" t="n">
        <v>1432</v>
      </c>
      <c r="F13163" s="76" t="n">
        <v>5.712</v>
      </c>
      <c r="G13163" s="75" t="n">
        <v>1648.5</v>
      </c>
    </row>
    <row r="13164">
      <c r="A13164" s="35" t="n">
        <v>2018</v>
      </c>
      <c r="B13164" s="35" t="n">
        <v>7350</v>
      </c>
      <c r="C13164" s="36" t="inlineStr">
        <is>
          <t>NG</t>
        </is>
      </c>
      <c r="D13164" s="36" t="inlineStr">
        <is>
          <t>Natural Gas</t>
        </is>
      </c>
      <c r="E13164" s="75" t="n">
        <v>50724</v>
      </c>
      <c r="F13164" s="76" t="n">
        <v>1.051</v>
      </c>
      <c r="G13164" s="75" t="n">
        <v>61.3</v>
      </c>
    </row>
    <row r="13165">
      <c r="A13165" s="35" t="n">
        <v>2018</v>
      </c>
      <c r="B13165" s="35" t="n">
        <v>7380</v>
      </c>
      <c r="C13165" s="36" t="inlineStr">
        <is>
          <t>NG</t>
        </is>
      </c>
      <c r="D13165" s="36" t="inlineStr">
        <is>
          <t>Natural Gas</t>
        </is>
      </c>
      <c r="E13165" s="75" t="n">
        <v>213007</v>
      </c>
      <c r="F13165" s="76" t="n">
        <v>1</v>
      </c>
      <c r="G13165" s="75" t="n">
        <v>301.4</v>
      </c>
    </row>
    <row r="13166">
      <c r="A13166" s="35" t="n">
        <v>2018</v>
      </c>
      <c r="B13166" s="35" t="n">
        <v>7380</v>
      </c>
      <c r="C13166" s="36" t="inlineStr">
        <is>
          <t>NG</t>
        </is>
      </c>
      <c r="D13166" s="36" t="inlineStr">
        <is>
          <t>Natural Gas</t>
        </is>
      </c>
      <c r="E13166" s="75" t="n">
        <v>283767</v>
      </c>
      <c r="F13166" s="76" t="n">
        <v>1</v>
      </c>
      <c r="G13166" s="75" t="n">
        <v>296.6</v>
      </c>
    </row>
    <row r="13167">
      <c r="A13167" s="35" t="n">
        <v>2018</v>
      </c>
      <c r="B13167" s="35" t="n">
        <v>7380</v>
      </c>
      <c r="C13167" s="36" t="inlineStr">
        <is>
          <t>NG</t>
        </is>
      </c>
      <c r="D13167" s="36" t="inlineStr">
        <is>
          <t>Natural Gas</t>
        </is>
      </c>
      <c r="E13167" s="75" t="n">
        <v>153937</v>
      </c>
      <c r="F13167" s="76" t="n">
        <v>1</v>
      </c>
      <c r="G13167" s="75" t="n">
        <v>298.6</v>
      </c>
    </row>
    <row r="13168">
      <c r="A13168" s="35" t="n">
        <v>2018</v>
      </c>
      <c r="B13168" s="35" t="n">
        <v>7380</v>
      </c>
      <c r="C13168" s="36" t="inlineStr">
        <is>
          <t>NG</t>
        </is>
      </c>
      <c r="D13168" s="36" t="inlineStr">
        <is>
          <t>Natural Gas</t>
        </is>
      </c>
      <c r="E13168" s="75" t="n">
        <v>1114351</v>
      </c>
      <c r="F13168" s="76" t="n">
        <v>1</v>
      </c>
      <c r="G13168" s="75" t="n">
        <v>293.8</v>
      </c>
    </row>
    <row r="13169">
      <c r="A13169" s="35" t="n">
        <v>2018</v>
      </c>
      <c r="B13169" s="35" t="n">
        <v>7504</v>
      </c>
      <c r="C13169" s="36" t="inlineStr">
        <is>
          <t>SUB</t>
        </is>
      </c>
      <c r="D13169" s="36" t="inlineStr">
        <is>
          <t>Coal</t>
        </is>
      </c>
      <c r="E13169" s="75" t="n">
        <v>32279</v>
      </c>
      <c r="F13169" s="76" t="n">
        <v>16.1</v>
      </c>
      <c r="G13169" s="75" t="n">
        <v>82.3</v>
      </c>
    </row>
    <row r="13170">
      <c r="A13170" s="35" t="n">
        <v>2018</v>
      </c>
      <c r="B13170" s="35" t="n">
        <v>7504</v>
      </c>
      <c r="C13170" s="36" t="inlineStr">
        <is>
          <t>NG</t>
        </is>
      </c>
      <c r="D13170" s="36" t="inlineStr">
        <is>
          <t>Natural Gas</t>
        </is>
      </c>
      <c r="E13170" s="75" t="n">
        <v>14275</v>
      </c>
      <c r="F13170" s="76" t="n">
        <v>1.06</v>
      </c>
      <c r="G13170" s="75" t="n">
        <v>564.7</v>
      </c>
    </row>
    <row r="13171">
      <c r="A13171" s="35" t="n">
        <v>2018</v>
      </c>
      <c r="B13171" s="35" t="n">
        <v>7512</v>
      </c>
      <c r="C13171" s="36" t="inlineStr">
        <is>
          <t>NG</t>
        </is>
      </c>
      <c r="D13171" s="36" t="inlineStr">
        <is>
          <t>Natural Gas</t>
        </is>
      </c>
      <c r="E13171" s="75" t="n">
        <v>2211983</v>
      </c>
      <c r="F13171" s="76" t="n">
        <v>1.024</v>
      </c>
      <c r="G13171" s="75" t="n">
        <v>247.6</v>
      </c>
    </row>
    <row r="13172">
      <c r="A13172" s="35" t="n">
        <v>2018</v>
      </c>
      <c r="B13172" s="35" t="n">
        <v>7538</v>
      </c>
      <c r="C13172" s="36" t="inlineStr">
        <is>
          <t>DFO</t>
        </is>
      </c>
      <c r="D13172" s="36" t="inlineStr">
        <is>
          <t>Petroleum</t>
        </is>
      </c>
      <c r="E13172" s="75" t="n">
        <v>445</v>
      </c>
      <c r="F13172" s="76" t="n">
        <v>5.78</v>
      </c>
      <c r="G13172" s="75" t="n">
        <v>1753.1</v>
      </c>
    </row>
    <row r="13173">
      <c r="A13173" s="35" t="n">
        <v>2018</v>
      </c>
      <c r="B13173" s="35" t="n">
        <v>7538</v>
      </c>
      <c r="C13173" s="36" t="inlineStr">
        <is>
          <t>DFO</t>
        </is>
      </c>
      <c r="D13173" s="36" t="inlineStr">
        <is>
          <t>Petroleum</t>
        </is>
      </c>
      <c r="E13173" s="75" t="n">
        <v>1502</v>
      </c>
      <c r="F13173" s="76" t="n">
        <v>5.78</v>
      </c>
      <c r="G13173" s="75" t="n">
        <v>1525.8</v>
      </c>
    </row>
    <row r="13174">
      <c r="A13174" s="35" t="n">
        <v>2018</v>
      </c>
      <c r="B13174" s="35" t="n">
        <v>7538</v>
      </c>
      <c r="C13174" s="36" t="inlineStr">
        <is>
          <t>DFO</t>
        </is>
      </c>
      <c r="D13174" s="36" t="inlineStr">
        <is>
          <t>Petroleum</t>
        </is>
      </c>
      <c r="E13174" s="75" t="n">
        <v>2893</v>
      </c>
      <c r="F13174" s="76" t="n">
        <v>5.78</v>
      </c>
      <c r="G13174" s="75" t="n">
        <v>1760.4</v>
      </c>
    </row>
    <row r="13175">
      <c r="A13175" s="35" t="n">
        <v>2018</v>
      </c>
      <c r="B13175" s="35" t="n">
        <v>7538</v>
      </c>
      <c r="C13175" s="36" t="inlineStr">
        <is>
          <t>DFO</t>
        </is>
      </c>
      <c r="D13175" s="36" t="inlineStr">
        <is>
          <t>Petroleum</t>
        </is>
      </c>
      <c r="E13175" s="75" t="n">
        <v>1845</v>
      </c>
      <c r="F13175" s="76" t="n">
        <v>5.78</v>
      </c>
      <c r="G13175" s="75" t="n">
        <v>1882.1</v>
      </c>
    </row>
    <row r="13176">
      <c r="A13176" s="35" t="n">
        <v>2018</v>
      </c>
      <c r="B13176" s="35" t="n">
        <v>7538</v>
      </c>
      <c r="C13176" s="36" t="inlineStr">
        <is>
          <t>NG</t>
        </is>
      </c>
      <c r="D13176" s="36" t="inlineStr">
        <is>
          <t>Natural Gas</t>
        </is>
      </c>
      <c r="E13176" s="75" t="n">
        <v>2520</v>
      </c>
      <c r="F13176" s="76" t="n">
        <v>1.034</v>
      </c>
      <c r="G13176" s="75" t="n">
        <v>640.8</v>
      </c>
    </row>
    <row r="13177">
      <c r="A13177" s="35" t="n">
        <v>2018</v>
      </c>
      <c r="B13177" s="35" t="n">
        <v>7538</v>
      </c>
      <c r="C13177" s="36" t="inlineStr">
        <is>
          <t>NG</t>
        </is>
      </c>
      <c r="D13177" s="36" t="inlineStr">
        <is>
          <t>Natural Gas</t>
        </is>
      </c>
      <c r="E13177" s="75" t="n">
        <v>284497</v>
      </c>
      <c r="F13177" s="76" t="n">
        <v>1.034</v>
      </c>
      <c r="G13177" s="75" t="n">
        <v>395</v>
      </c>
    </row>
    <row r="13178">
      <c r="A13178" s="35" t="n">
        <v>2018</v>
      </c>
      <c r="B13178" s="35" t="n">
        <v>7604</v>
      </c>
      <c r="C13178" s="36" t="inlineStr">
        <is>
          <t>NG</t>
        </is>
      </c>
      <c r="D13178" s="36" t="inlineStr">
        <is>
          <t>Natural Gas</t>
        </is>
      </c>
      <c r="E13178" s="75" t="n">
        <v>640523</v>
      </c>
      <c r="F13178" s="76" t="n">
        <v>1.012</v>
      </c>
      <c r="G13178" s="75" t="n">
        <v>387.5</v>
      </c>
    </row>
    <row r="13179">
      <c r="A13179" s="35" t="n">
        <v>2018</v>
      </c>
      <c r="B13179" s="35" t="n">
        <v>7699</v>
      </c>
      <c r="C13179" s="36" t="inlineStr">
        <is>
          <t>NG</t>
        </is>
      </c>
      <c r="D13179" s="36" t="inlineStr">
        <is>
          <t>Natural Gas</t>
        </is>
      </c>
      <c r="E13179" s="75" t="n">
        <v>1011178</v>
      </c>
      <c r="F13179" s="76" t="n">
        <v>1.02</v>
      </c>
      <c r="G13179" s="75" t="n">
        <v>429.7</v>
      </c>
    </row>
    <row r="13180">
      <c r="A13180" s="35" t="n">
        <v>2018</v>
      </c>
      <c r="B13180" s="35" t="n">
        <v>7709</v>
      </c>
      <c r="C13180" s="36" t="inlineStr">
        <is>
          <t>DFO</t>
        </is>
      </c>
      <c r="D13180" s="36" t="inlineStr">
        <is>
          <t>Petroleum</t>
        </is>
      </c>
      <c r="E13180" s="75" t="n">
        <v>145</v>
      </c>
      <c r="F13180" s="76" t="n">
        <v>5.8</v>
      </c>
      <c r="G13180" s="75" t="inlineStr">
        <is>
          <t>.</t>
        </is>
      </c>
    </row>
    <row r="13181">
      <c r="A13181" s="35" t="n">
        <v>2018</v>
      </c>
      <c r="B13181" s="35" t="n">
        <v>7709</v>
      </c>
      <c r="C13181" s="36" t="inlineStr">
        <is>
          <t>NG</t>
        </is>
      </c>
      <c r="D13181" s="36" t="inlineStr">
        <is>
          <t>Natural Gas</t>
        </is>
      </c>
      <c r="E13181" s="75" t="n">
        <v>379426</v>
      </c>
      <c r="F13181" s="76" t="n">
        <v>1.02</v>
      </c>
      <c r="G13181" s="75" t="inlineStr">
        <is>
          <t>.</t>
        </is>
      </c>
    </row>
    <row r="13182">
      <c r="A13182" s="35" t="n">
        <v>2018</v>
      </c>
      <c r="B13182" s="35" t="n">
        <v>7710</v>
      </c>
      <c r="C13182" s="36" t="inlineStr">
        <is>
          <t>NG</t>
        </is>
      </c>
      <c r="D13182" s="36" t="inlineStr">
        <is>
          <t>Natural Gas</t>
        </is>
      </c>
      <c r="E13182" s="75" t="n">
        <v>7270220</v>
      </c>
      <c r="F13182" s="76" t="n">
        <v>1.031</v>
      </c>
      <c r="G13182" s="75" t="inlineStr">
        <is>
          <t>.</t>
        </is>
      </c>
    </row>
    <row r="13183">
      <c r="A13183" s="35" t="n">
        <v>2018</v>
      </c>
      <c r="B13183" s="35" t="n">
        <v>7721</v>
      </c>
      <c r="C13183" s="36" t="inlineStr">
        <is>
          <t>NG</t>
        </is>
      </c>
      <c r="D13183" s="36" t="inlineStr">
        <is>
          <t>Natural Gas</t>
        </is>
      </c>
      <c r="E13183" s="75" t="n">
        <v>1192435</v>
      </c>
      <c r="F13183" s="76" t="n">
        <v>1.018</v>
      </c>
      <c r="G13183" s="75" t="n">
        <v>315.6</v>
      </c>
    </row>
    <row r="13184">
      <c r="A13184" s="35" t="n">
        <v>2018</v>
      </c>
      <c r="B13184" s="35" t="n">
        <v>7737</v>
      </c>
      <c r="C13184" s="36" t="inlineStr">
        <is>
          <t>BIT</t>
        </is>
      </c>
      <c r="D13184" s="36" t="inlineStr">
        <is>
          <t>Coal</t>
        </is>
      </c>
      <c r="E13184" s="75" t="n">
        <v>15745</v>
      </c>
      <c r="F13184" s="76" t="n">
        <v>26.154</v>
      </c>
      <c r="G13184" s="75" t="n">
        <v>385</v>
      </c>
    </row>
    <row r="13185">
      <c r="A13185" s="35" t="n">
        <v>2018</v>
      </c>
      <c r="B13185" s="35" t="n">
        <v>7754</v>
      </c>
      <c r="C13185" s="36" t="inlineStr">
        <is>
          <t>NG</t>
        </is>
      </c>
      <c r="D13185" s="36" t="inlineStr">
        <is>
          <t>Natural Gas</t>
        </is>
      </c>
      <c r="E13185" s="75" t="n">
        <v>11548</v>
      </c>
      <c r="F13185" s="76" t="n">
        <v>1.034</v>
      </c>
      <c r="G13185" s="75" t="n">
        <v>430.8</v>
      </c>
    </row>
    <row r="13186">
      <c r="A13186" s="35" t="n">
        <v>2018</v>
      </c>
      <c r="B13186" s="35" t="n">
        <v>7754</v>
      </c>
      <c r="C13186" s="36" t="inlineStr">
        <is>
          <t>NG</t>
        </is>
      </c>
      <c r="D13186" s="36" t="inlineStr">
        <is>
          <t>Natural Gas</t>
        </is>
      </c>
      <c r="E13186" s="75" t="n">
        <v>1928</v>
      </c>
      <c r="F13186" s="76" t="n">
        <v>1.034</v>
      </c>
      <c r="G13186" s="75" t="n">
        <v>670</v>
      </c>
    </row>
    <row r="13187">
      <c r="A13187" s="35" t="n">
        <v>2018</v>
      </c>
      <c r="B13187" s="35" t="n">
        <v>7757</v>
      </c>
      <c r="C13187" s="36" t="inlineStr">
        <is>
          <t>NG</t>
        </is>
      </c>
      <c r="D13187" s="36" t="inlineStr">
        <is>
          <t>Natural Gas</t>
        </is>
      </c>
      <c r="E13187" s="75" t="n">
        <v>213427</v>
      </c>
      <c r="F13187" s="76" t="n">
        <v>1.058</v>
      </c>
      <c r="G13187" s="75" t="n">
        <v>215.2</v>
      </c>
    </row>
    <row r="13188">
      <c r="A13188" s="35" t="n">
        <v>2018</v>
      </c>
      <c r="B13188" s="35" t="n">
        <v>7757</v>
      </c>
      <c r="C13188" s="36" t="inlineStr">
        <is>
          <t>NG</t>
        </is>
      </c>
      <c r="D13188" s="36" t="inlineStr">
        <is>
          <t>Natural Gas</t>
        </is>
      </c>
      <c r="E13188" s="75" t="n">
        <v>149338</v>
      </c>
      <c r="F13188" s="76" t="n">
        <v>1.058</v>
      </c>
      <c r="G13188" s="75" t="n">
        <v>199.1</v>
      </c>
    </row>
    <row r="13189">
      <c r="A13189" s="35" t="n">
        <v>2018</v>
      </c>
      <c r="B13189" s="35" t="n">
        <v>7757</v>
      </c>
      <c r="C13189" s="36" t="inlineStr">
        <is>
          <t>NG</t>
        </is>
      </c>
      <c r="D13189" s="36" t="inlineStr">
        <is>
          <t>Natural Gas</t>
        </is>
      </c>
      <c r="E13189" s="75" t="n">
        <v>23629</v>
      </c>
      <c r="F13189" s="76" t="n">
        <v>1.058</v>
      </c>
      <c r="G13189" s="75" t="n">
        <v>204.4</v>
      </c>
    </row>
    <row r="13190">
      <c r="A13190" s="35" t="n">
        <v>2018</v>
      </c>
      <c r="B13190" s="35" t="n">
        <v>7757</v>
      </c>
      <c r="C13190" s="36" t="inlineStr">
        <is>
          <t>NG</t>
        </is>
      </c>
      <c r="D13190" s="36" t="inlineStr">
        <is>
          <t>Natural Gas</t>
        </is>
      </c>
      <c r="E13190" s="75" t="n">
        <v>14178</v>
      </c>
      <c r="F13190" s="76" t="n">
        <v>1.058</v>
      </c>
      <c r="G13190" s="75" t="n">
        <v>207</v>
      </c>
    </row>
    <row r="13191">
      <c r="A13191" s="35" t="n">
        <v>2018</v>
      </c>
      <c r="B13191" s="35" t="n">
        <v>7757</v>
      </c>
      <c r="C13191" s="36" t="inlineStr">
        <is>
          <t>NG</t>
        </is>
      </c>
      <c r="D13191" s="36" t="inlineStr">
        <is>
          <t>Natural Gas</t>
        </is>
      </c>
      <c r="E13191" s="75" t="n">
        <v>4726</v>
      </c>
      <c r="F13191" s="76" t="n">
        <v>1.058</v>
      </c>
      <c r="G13191" s="75" t="n">
        <v>218</v>
      </c>
    </row>
    <row r="13192">
      <c r="A13192" s="35" t="n">
        <v>2018</v>
      </c>
      <c r="B13192" s="35" t="n">
        <v>7757</v>
      </c>
      <c r="C13192" s="36" t="inlineStr">
        <is>
          <t>NG</t>
        </is>
      </c>
      <c r="D13192" s="36" t="inlineStr">
        <is>
          <t>Natural Gas</t>
        </is>
      </c>
      <c r="E13192" s="75" t="n">
        <v>224008</v>
      </c>
      <c r="F13192" s="76" t="n">
        <v>1.058</v>
      </c>
      <c r="G13192" s="75" t="n">
        <v>209.4</v>
      </c>
    </row>
    <row r="13193">
      <c r="A13193" s="35" t="n">
        <v>2018</v>
      </c>
      <c r="B13193" s="35" t="n">
        <v>7757</v>
      </c>
      <c r="C13193" s="36" t="inlineStr">
        <is>
          <t>NG</t>
        </is>
      </c>
      <c r="D13193" s="36" t="inlineStr">
        <is>
          <t>Natural Gas</t>
        </is>
      </c>
      <c r="E13193" s="75" t="n">
        <v>1360113</v>
      </c>
      <c r="F13193" s="76" t="n">
        <v>1.058</v>
      </c>
      <c r="G13193" s="75" t="n">
        <v>218.8</v>
      </c>
    </row>
    <row r="13194">
      <c r="A13194" s="35" t="n">
        <v>2018</v>
      </c>
      <c r="B13194" s="35" t="n">
        <v>7757</v>
      </c>
      <c r="C13194" s="36" t="inlineStr">
        <is>
          <t>NG</t>
        </is>
      </c>
      <c r="D13194" s="36" t="inlineStr">
        <is>
          <t>Natural Gas</t>
        </is>
      </c>
      <c r="E13194" s="75" t="n">
        <v>675803</v>
      </c>
      <c r="F13194" s="76" t="n">
        <v>1.058</v>
      </c>
      <c r="G13194" s="75" t="n">
        <v>218.8</v>
      </c>
    </row>
    <row r="13195">
      <c r="A13195" s="35" t="n">
        <v>2018</v>
      </c>
      <c r="B13195" s="35" t="n">
        <v>7757</v>
      </c>
      <c r="C13195" s="36" t="inlineStr">
        <is>
          <t>NG</t>
        </is>
      </c>
      <c r="D13195" s="36" t="inlineStr">
        <is>
          <t>Natural Gas</t>
        </is>
      </c>
      <c r="E13195" s="75" t="n">
        <v>675236</v>
      </c>
      <c r="F13195" s="76" t="n">
        <v>1.058</v>
      </c>
      <c r="G13195" s="75" t="n">
        <v>209.9</v>
      </c>
    </row>
    <row r="13196">
      <c r="A13196" s="35" t="n">
        <v>2018</v>
      </c>
      <c r="B13196" s="35" t="n">
        <v>7757</v>
      </c>
      <c r="C13196" s="36" t="inlineStr">
        <is>
          <t>NG</t>
        </is>
      </c>
      <c r="D13196" s="36" t="inlineStr">
        <is>
          <t>Natural Gas</t>
        </is>
      </c>
      <c r="E13196" s="75" t="n">
        <v>381380</v>
      </c>
      <c r="F13196" s="76" t="n">
        <v>1.058</v>
      </c>
      <c r="G13196" s="75" t="n">
        <v>224.4</v>
      </c>
    </row>
    <row r="13197">
      <c r="A13197" s="35" t="n">
        <v>2018</v>
      </c>
      <c r="B13197" s="35" t="n">
        <v>7757</v>
      </c>
      <c r="C13197" s="36" t="inlineStr">
        <is>
          <t>NG</t>
        </is>
      </c>
      <c r="D13197" s="36" t="inlineStr">
        <is>
          <t>Natural Gas</t>
        </is>
      </c>
      <c r="E13197" s="75" t="n">
        <v>321361</v>
      </c>
      <c r="F13197" s="76" t="n">
        <v>1.058</v>
      </c>
      <c r="G13197" s="75" t="n">
        <v>201.3</v>
      </c>
    </row>
    <row r="13198">
      <c r="A13198" s="35" t="n">
        <v>2018</v>
      </c>
      <c r="B13198" s="35" t="n">
        <v>7759</v>
      </c>
      <c r="C13198" s="36" t="inlineStr">
        <is>
          <t>NG</t>
        </is>
      </c>
      <c r="D13198" s="36" t="inlineStr">
        <is>
          <t>Natural Gas</t>
        </is>
      </c>
      <c r="E13198" s="75" t="n">
        <v>7621</v>
      </c>
      <c r="F13198" s="76" t="n">
        <v>1.04</v>
      </c>
      <c r="G13198" s="75" t="n">
        <v>309.4</v>
      </c>
    </row>
    <row r="13199">
      <c r="A13199" s="35" t="n">
        <v>2018</v>
      </c>
      <c r="B13199" s="35" t="n">
        <v>7759</v>
      </c>
      <c r="C13199" s="36" t="inlineStr">
        <is>
          <t>NG</t>
        </is>
      </c>
      <c r="D13199" s="36" t="inlineStr">
        <is>
          <t>Natural Gas</t>
        </is>
      </c>
      <c r="E13199" s="75" t="n">
        <v>101841</v>
      </c>
      <c r="F13199" s="76" t="n">
        <v>1.04</v>
      </c>
      <c r="G13199" s="75" t="n">
        <v>309.4</v>
      </c>
    </row>
    <row r="13200">
      <c r="A13200" s="35" t="n">
        <v>2018</v>
      </c>
      <c r="B13200" s="35" t="n">
        <v>7759</v>
      </c>
      <c r="C13200" s="36" t="inlineStr">
        <is>
          <t>NG</t>
        </is>
      </c>
      <c r="D13200" s="36" t="inlineStr">
        <is>
          <t>Natural Gas</t>
        </is>
      </c>
      <c r="E13200" s="75" t="n">
        <v>44301</v>
      </c>
      <c r="F13200" s="76" t="n">
        <v>1.04</v>
      </c>
      <c r="G13200" s="75" t="n">
        <v>309.4</v>
      </c>
    </row>
    <row r="13201">
      <c r="A13201" s="35" t="n">
        <v>2018</v>
      </c>
      <c r="B13201" s="35" t="n">
        <v>7764</v>
      </c>
      <c r="C13201" s="36" t="inlineStr">
        <is>
          <t>NG</t>
        </is>
      </c>
      <c r="D13201" s="36" t="inlineStr">
        <is>
          <t>Natural Gas</t>
        </is>
      </c>
      <c r="E13201" s="75" t="n">
        <v>308</v>
      </c>
      <c r="F13201" s="76" t="n">
        <v>1.03</v>
      </c>
      <c r="G13201" s="75" t="inlineStr">
        <is>
          <t>.</t>
        </is>
      </c>
    </row>
    <row r="13202">
      <c r="A13202" s="35" t="n">
        <v>2018</v>
      </c>
      <c r="B13202" s="35" t="n">
        <v>7764</v>
      </c>
      <c r="C13202" s="36" t="inlineStr">
        <is>
          <t>DFO</t>
        </is>
      </c>
      <c r="D13202" s="36" t="inlineStr">
        <is>
          <t>Petroleum</t>
        </is>
      </c>
      <c r="E13202" s="75" t="n">
        <v>301</v>
      </c>
      <c r="F13202" s="76" t="n">
        <v>5.8</v>
      </c>
      <c r="G13202" s="75" t="inlineStr">
        <is>
          <t>.</t>
        </is>
      </c>
    </row>
    <row r="13203">
      <c r="A13203" s="35" t="n">
        <v>2018</v>
      </c>
      <c r="B13203" s="35" t="n">
        <v>7764</v>
      </c>
      <c r="C13203" s="36" t="inlineStr">
        <is>
          <t>NG</t>
        </is>
      </c>
      <c r="D13203" s="36" t="inlineStr">
        <is>
          <t>Natural Gas</t>
        </is>
      </c>
      <c r="E13203" s="75" t="n">
        <v>13382</v>
      </c>
      <c r="F13203" s="76" t="n">
        <v>1.03</v>
      </c>
      <c r="G13203" s="75" t="inlineStr">
        <is>
          <t>.</t>
        </is>
      </c>
    </row>
    <row r="13204">
      <c r="A13204" s="35" t="n">
        <v>2018</v>
      </c>
      <c r="B13204" s="35" t="n">
        <v>7790</v>
      </c>
      <c r="C13204" s="36" t="inlineStr">
        <is>
          <t>BIT</t>
        </is>
      </c>
      <c r="D13204" s="36" t="inlineStr">
        <is>
          <t>Coal</t>
        </is>
      </c>
      <c r="E13204" s="75" t="n">
        <v>206148</v>
      </c>
      <c r="F13204" s="76" t="n">
        <v>19</v>
      </c>
      <c r="G13204" s="75" t="n">
        <v>238</v>
      </c>
    </row>
    <row r="13205">
      <c r="A13205" s="35" t="n">
        <v>2018</v>
      </c>
      <c r="B13205" s="35" t="n">
        <v>7805</v>
      </c>
      <c r="C13205" s="36" t="inlineStr">
        <is>
          <t>NG</t>
        </is>
      </c>
      <c r="D13205" s="36" t="inlineStr">
        <is>
          <t>Natural Gas</t>
        </is>
      </c>
      <c r="E13205" s="75" t="n">
        <v>894008</v>
      </c>
      <c r="F13205" s="76" t="n">
        <v>1.026</v>
      </c>
      <c r="G13205" s="75" t="n">
        <v>686.5</v>
      </c>
    </row>
    <row r="13206">
      <c r="A13206" s="35" t="n">
        <v>2018</v>
      </c>
      <c r="B13206" s="35" t="n">
        <v>7805</v>
      </c>
      <c r="C13206" s="36" t="inlineStr">
        <is>
          <t>NG</t>
        </is>
      </c>
      <c r="D13206" s="36" t="inlineStr">
        <is>
          <t>Natural Gas</t>
        </is>
      </c>
      <c r="E13206" s="75" t="n">
        <v>488769</v>
      </c>
      <c r="F13206" s="76" t="n">
        <v>1.026</v>
      </c>
      <c r="G13206" s="75" t="n">
        <v>686.5</v>
      </c>
    </row>
    <row r="13207">
      <c r="A13207" s="35" t="n">
        <v>2018</v>
      </c>
      <c r="B13207" s="35" t="n">
        <v>7805</v>
      </c>
      <c r="C13207" s="36" t="inlineStr">
        <is>
          <t>NG</t>
        </is>
      </c>
      <c r="D13207" s="36" t="inlineStr">
        <is>
          <t>Natural Gas</t>
        </is>
      </c>
      <c r="E13207" s="75" t="n">
        <v>1041424</v>
      </c>
      <c r="F13207" s="76" t="n">
        <v>1.026</v>
      </c>
      <c r="G13207" s="75" t="n">
        <v>686.5</v>
      </c>
    </row>
    <row r="13208">
      <c r="A13208" s="35" t="n">
        <v>2018</v>
      </c>
      <c r="B13208" s="35" t="n">
        <v>7805</v>
      </c>
      <c r="C13208" s="36" t="inlineStr">
        <is>
          <t>NG</t>
        </is>
      </c>
      <c r="D13208" s="36" t="inlineStr">
        <is>
          <t>Natural Gas</t>
        </is>
      </c>
      <c r="E13208" s="75" t="n">
        <v>785099</v>
      </c>
      <c r="F13208" s="76" t="n">
        <v>1.026</v>
      </c>
      <c r="G13208" s="75" t="n">
        <v>686.5</v>
      </c>
    </row>
    <row r="13209">
      <c r="A13209" s="35" t="n">
        <v>2018</v>
      </c>
      <c r="B13209" s="35" t="n">
        <v>7805</v>
      </c>
      <c r="C13209" s="36" t="inlineStr">
        <is>
          <t>NG</t>
        </is>
      </c>
      <c r="D13209" s="36" t="inlineStr">
        <is>
          <t>Natural Gas</t>
        </is>
      </c>
      <c r="E13209" s="75" t="n">
        <v>669546</v>
      </c>
      <c r="F13209" s="76" t="n">
        <v>1.026</v>
      </c>
      <c r="G13209" s="75" t="n">
        <v>686.5</v>
      </c>
    </row>
    <row r="13210">
      <c r="A13210" s="35" t="n">
        <v>2018</v>
      </c>
      <c r="B13210" s="35" t="n">
        <v>7805</v>
      </c>
      <c r="C13210" s="36" t="inlineStr">
        <is>
          <t>NG</t>
        </is>
      </c>
      <c r="D13210" s="36" t="inlineStr">
        <is>
          <t>Natural Gas</t>
        </is>
      </c>
      <c r="E13210" s="75" t="n">
        <v>854508</v>
      </c>
      <c r="F13210" s="76" t="n">
        <v>1.026</v>
      </c>
      <c r="G13210" s="75" t="n">
        <v>686.5</v>
      </c>
    </row>
    <row r="13211">
      <c r="A13211" s="35" t="n">
        <v>2018</v>
      </c>
      <c r="B13211" s="35" t="n">
        <v>7805</v>
      </c>
      <c r="C13211" s="36" t="inlineStr">
        <is>
          <t>NG</t>
        </is>
      </c>
      <c r="D13211" s="36" t="inlineStr">
        <is>
          <t>Natural Gas</t>
        </is>
      </c>
      <c r="E13211" s="75" t="n">
        <v>432415</v>
      </c>
      <c r="F13211" s="76" t="n">
        <v>1.026</v>
      </c>
      <c r="G13211" s="75" t="n">
        <v>686.5</v>
      </c>
    </row>
    <row r="13212">
      <c r="A13212" s="35" t="n">
        <v>2018</v>
      </c>
      <c r="B13212" s="35" t="n">
        <v>7805</v>
      </c>
      <c r="C13212" s="36" t="inlineStr">
        <is>
          <t>NG</t>
        </is>
      </c>
      <c r="D13212" s="36" t="inlineStr">
        <is>
          <t>Natural Gas</t>
        </is>
      </c>
      <c r="E13212" s="75" t="n">
        <v>335122</v>
      </c>
      <c r="F13212" s="76" t="n">
        <v>1.026</v>
      </c>
      <c r="G13212" s="75" t="n">
        <v>686.5</v>
      </c>
    </row>
    <row r="13213">
      <c r="A13213" s="35" t="n">
        <v>2018</v>
      </c>
      <c r="B13213" s="35" t="n">
        <v>7805</v>
      </c>
      <c r="C13213" s="36" t="inlineStr">
        <is>
          <t>NG</t>
        </is>
      </c>
      <c r="D13213" s="36" t="inlineStr">
        <is>
          <t>Natural Gas</t>
        </is>
      </c>
      <c r="E13213" s="75" t="n">
        <v>1121334</v>
      </c>
      <c r="F13213" s="76" t="n">
        <v>1.026</v>
      </c>
      <c r="G13213" s="75" t="n">
        <v>686.5</v>
      </c>
    </row>
    <row r="13214">
      <c r="A13214" s="35" t="n">
        <v>2018</v>
      </c>
      <c r="B13214" s="35" t="n">
        <v>7813</v>
      </c>
      <c r="C13214" s="36" t="inlineStr">
        <is>
          <t>NG</t>
        </is>
      </c>
      <c r="D13214" s="36" t="inlineStr">
        <is>
          <t>Natural Gas</t>
        </is>
      </c>
      <c r="E13214" s="75" t="n">
        <v>540055</v>
      </c>
      <c r="F13214" s="76" t="n">
        <v>1.021</v>
      </c>
      <c r="G13214" s="75" t="n">
        <v>533</v>
      </c>
    </row>
    <row r="13215">
      <c r="A13215" s="35" t="n">
        <v>2018</v>
      </c>
      <c r="B13215" s="35" t="n">
        <v>7826</v>
      </c>
      <c r="C13215" s="36" t="inlineStr">
        <is>
          <t>NG</t>
        </is>
      </c>
      <c r="D13215" s="36" t="inlineStr">
        <is>
          <t>Natural Gas</t>
        </is>
      </c>
      <c r="E13215" s="75" t="n">
        <v>2975630</v>
      </c>
      <c r="F13215" s="76" t="n">
        <v>1.026</v>
      </c>
      <c r="G13215" s="75" t="inlineStr">
        <is>
          <t>.</t>
        </is>
      </c>
    </row>
    <row r="13216">
      <c r="A13216" s="35" t="n">
        <v>2018</v>
      </c>
      <c r="B13216" s="35" t="n">
        <v>7829</v>
      </c>
      <c r="C13216" s="36" t="inlineStr">
        <is>
          <t>NG</t>
        </is>
      </c>
      <c r="D13216" s="36" t="inlineStr">
        <is>
          <t>Natural Gas</t>
        </is>
      </c>
      <c r="E13216" s="75" t="n">
        <v>256091</v>
      </c>
      <c r="F13216" s="76" t="n">
        <v>1.029</v>
      </c>
      <c r="G13216" s="75" t="n">
        <v>749.5</v>
      </c>
    </row>
    <row r="13217">
      <c r="A13217" s="35" t="n">
        <v>2018</v>
      </c>
      <c r="B13217" s="35" t="n">
        <v>7834</v>
      </c>
      <c r="C13217" s="36" t="inlineStr">
        <is>
          <t>NG</t>
        </is>
      </c>
      <c r="D13217" s="36" t="inlineStr">
        <is>
          <t>Natural Gas</t>
        </is>
      </c>
      <c r="E13217" s="75" t="n">
        <v>2480967</v>
      </c>
      <c r="F13217" s="76" t="n">
        <v>1.03</v>
      </c>
      <c r="G13217" s="75" t="n">
        <v>387.9</v>
      </c>
    </row>
    <row r="13218">
      <c r="A13218" s="35" t="n">
        <v>2018</v>
      </c>
      <c r="B13218" s="35" t="n">
        <v>7835</v>
      </c>
      <c r="C13218" s="36" t="inlineStr">
        <is>
          <t>NG</t>
        </is>
      </c>
      <c r="D13218" s="36" t="inlineStr">
        <is>
          <t>Natural Gas</t>
        </is>
      </c>
      <c r="E13218" s="75" t="n">
        <v>184219</v>
      </c>
      <c r="F13218" s="76" t="n">
        <v>1.04</v>
      </c>
      <c r="G13218" s="75" t="inlineStr">
        <is>
          <t>.</t>
        </is>
      </c>
    </row>
    <row r="13219">
      <c r="A13219" s="35" t="n">
        <v>2018</v>
      </c>
      <c r="B13219" s="35" t="n">
        <v>7835</v>
      </c>
      <c r="C13219" s="36" t="inlineStr">
        <is>
          <t>NG</t>
        </is>
      </c>
      <c r="D13219" s="36" t="inlineStr">
        <is>
          <t>Natural Gas</t>
        </is>
      </c>
      <c r="E13219" s="75" t="n">
        <v>3347</v>
      </c>
      <c r="F13219" s="76" t="n">
        <v>1.04</v>
      </c>
      <c r="G13219" s="75" t="inlineStr">
        <is>
          <t>.</t>
        </is>
      </c>
    </row>
    <row r="13220">
      <c r="A13220" s="35" t="n">
        <v>2018</v>
      </c>
      <c r="B13220" s="35" t="n">
        <v>7835</v>
      </c>
      <c r="C13220" s="36" t="inlineStr">
        <is>
          <t>NG</t>
        </is>
      </c>
      <c r="D13220" s="36" t="inlineStr">
        <is>
          <t>Natural Gas</t>
        </is>
      </c>
      <c r="E13220" s="75" t="n">
        <v>4302</v>
      </c>
      <c r="F13220" s="76" t="n">
        <v>1.04</v>
      </c>
      <c r="G13220" s="75" t="inlineStr">
        <is>
          <t>.</t>
        </is>
      </c>
    </row>
    <row r="13221">
      <c r="A13221" s="35" t="n">
        <v>2018</v>
      </c>
      <c r="B13221" s="35" t="n">
        <v>7835</v>
      </c>
      <c r="C13221" s="36" t="inlineStr">
        <is>
          <t>NG</t>
        </is>
      </c>
      <c r="D13221" s="36" t="inlineStr">
        <is>
          <t>Natural Gas</t>
        </is>
      </c>
      <c r="E13221" s="75" t="n">
        <v>3039</v>
      </c>
      <c r="F13221" s="76" t="n">
        <v>1.04</v>
      </c>
      <c r="G13221" s="75" t="inlineStr">
        <is>
          <t>.</t>
        </is>
      </c>
    </row>
    <row r="13222">
      <c r="A13222" s="35" t="n">
        <v>2018</v>
      </c>
      <c r="B13222" s="35" t="n">
        <v>7835</v>
      </c>
      <c r="C13222" s="36" t="inlineStr">
        <is>
          <t>NG</t>
        </is>
      </c>
      <c r="D13222" s="36" t="inlineStr">
        <is>
          <t>Natural Gas</t>
        </is>
      </c>
      <c r="E13222" s="75" t="n">
        <v>1598</v>
      </c>
      <c r="F13222" s="76" t="n">
        <v>1.04</v>
      </c>
      <c r="G13222" s="75" t="inlineStr">
        <is>
          <t>.</t>
        </is>
      </c>
    </row>
    <row r="13223">
      <c r="A13223" s="35" t="n">
        <v>2018</v>
      </c>
      <c r="B13223" s="35" t="n">
        <v>7835</v>
      </c>
      <c r="C13223" s="36" t="inlineStr">
        <is>
          <t>NG</t>
        </is>
      </c>
      <c r="D13223" s="36" t="inlineStr">
        <is>
          <t>Natural Gas</t>
        </is>
      </c>
      <c r="E13223" s="75" t="n">
        <v>14922</v>
      </c>
      <c r="F13223" s="76" t="n">
        <v>1.04</v>
      </c>
      <c r="G13223" s="75" t="inlineStr">
        <is>
          <t>.</t>
        </is>
      </c>
    </row>
    <row r="13224">
      <c r="A13224" s="35" t="n">
        <v>2018</v>
      </c>
      <c r="B13224" s="35" t="n">
        <v>7836</v>
      </c>
      <c r="C13224" s="36" t="inlineStr">
        <is>
          <t>DFO</t>
        </is>
      </c>
      <c r="D13224" s="36" t="inlineStr">
        <is>
          <t>Petroleum</t>
        </is>
      </c>
      <c r="E13224" s="75" t="n">
        <v>3334</v>
      </c>
      <c r="F13224" s="76" t="n">
        <v>5.8</v>
      </c>
      <c r="G13224" s="75" t="n">
        <v>1377.3</v>
      </c>
    </row>
    <row r="13225">
      <c r="A13225" s="35" t="n">
        <v>2018</v>
      </c>
      <c r="B13225" s="35" t="n">
        <v>7836</v>
      </c>
      <c r="C13225" s="36" t="inlineStr">
        <is>
          <t>NG</t>
        </is>
      </c>
      <c r="D13225" s="36" t="inlineStr">
        <is>
          <t>Natural Gas</t>
        </is>
      </c>
      <c r="E13225" s="75" t="n">
        <v>159988</v>
      </c>
      <c r="F13225" s="76" t="n">
        <v>1.04</v>
      </c>
      <c r="G13225" s="75" t="n">
        <v>233.5</v>
      </c>
    </row>
    <row r="13226">
      <c r="A13226" s="35" t="n">
        <v>2018</v>
      </c>
      <c r="B13226" s="35" t="n">
        <v>7836</v>
      </c>
      <c r="C13226" s="36" t="inlineStr">
        <is>
          <t>NG</t>
        </is>
      </c>
      <c r="D13226" s="36" t="inlineStr">
        <is>
          <t>Natural Gas</t>
        </is>
      </c>
      <c r="E13226" s="75" t="n">
        <v>123681</v>
      </c>
      <c r="F13226" s="76" t="n">
        <v>1.04</v>
      </c>
      <c r="G13226" s="75" t="n">
        <v>246.2</v>
      </c>
    </row>
    <row r="13227">
      <c r="A13227" s="35" t="n">
        <v>2018</v>
      </c>
      <c r="B13227" s="35" t="n">
        <v>7836</v>
      </c>
      <c r="C13227" s="36" t="inlineStr">
        <is>
          <t>NG</t>
        </is>
      </c>
      <c r="D13227" s="36" t="inlineStr">
        <is>
          <t>Natural Gas</t>
        </is>
      </c>
      <c r="E13227" s="75" t="n">
        <v>47257</v>
      </c>
      <c r="F13227" s="76" t="n">
        <v>1.04</v>
      </c>
      <c r="G13227" s="75" t="n">
        <v>242.6</v>
      </c>
    </row>
    <row r="13228">
      <c r="A13228" s="35" t="n">
        <v>2018</v>
      </c>
      <c r="B13228" s="35" t="n">
        <v>7836</v>
      </c>
      <c r="C13228" s="36" t="inlineStr">
        <is>
          <t>NG</t>
        </is>
      </c>
      <c r="D13228" s="36" t="inlineStr">
        <is>
          <t>Natural Gas</t>
        </is>
      </c>
      <c r="E13228" s="75" t="n">
        <v>1853</v>
      </c>
      <c r="F13228" s="76" t="n">
        <v>1.04</v>
      </c>
      <c r="G13228" s="75" t="n">
        <v>235.6</v>
      </c>
    </row>
    <row r="13229">
      <c r="A13229" s="35" t="n">
        <v>2018</v>
      </c>
      <c r="B13229" s="35" t="n">
        <v>7836</v>
      </c>
      <c r="C13229" s="36" t="inlineStr">
        <is>
          <t>NG</t>
        </is>
      </c>
      <c r="D13229" s="36" t="inlineStr">
        <is>
          <t>Natural Gas</t>
        </is>
      </c>
      <c r="E13229" s="75" t="n">
        <v>7577</v>
      </c>
      <c r="F13229" s="76" t="n">
        <v>1.04</v>
      </c>
      <c r="G13229" s="75" t="n">
        <v>232.4</v>
      </c>
    </row>
    <row r="13230">
      <c r="A13230" s="35" t="n">
        <v>2018</v>
      </c>
      <c r="B13230" s="35" t="n">
        <v>7836</v>
      </c>
      <c r="C13230" s="36" t="inlineStr">
        <is>
          <t>NG</t>
        </is>
      </c>
      <c r="D13230" s="36" t="inlineStr">
        <is>
          <t>Natural Gas</t>
        </is>
      </c>
      <c r="E13230" s="75" t="n">
        <v>6930</v>
      </c>
      <c r="F13230" s="76" t="n">
        <v>1.04</v>
      </c>
      <c r="G13230" s="75" t="n">
        <v>249</v>
      </c>
    </row>
    <row r="13231">
      <c r="A13231" s="35" t="n">
        <v>2018</v>
      </c>
      <c r="B13231" s="35" t="n">
        <v>7836</v>
      </c>
      <c r="C13231" s="36" t="inlineStr">
        <is>
          <t>NG</t>
        </is>
      </c>
      <c r="D13231" s="36" t="inlineStr">
        <is>
          <t>Natural Gas</t>
        </is>
      </c>
      <c r="E13231" s="75" t="n">
        <v>356</v>
      </c>
      <c r="F13231" s="76" t="n">
        <v>1.04</v>
      </c>
      <c r="G13231" s="75" t="n">
        <v>231.1</v>
      </c>
    </row>
    <row r="13232">
      <c r="A13232" s="35" t="n">
        <v>2018</v>
      </c>
      <c r="B13232" s="35" t="n">
        <v>7836</v>
      </c>
      <c r="C13232" s="36" t="inlineStr">
        <is>
          <t>NG</t>
        </is>
      </c>
      <c r="D13232" s="36" t="inlineStr">
        <is>
          <t>Natural Gas</t>
        </is>
      </c>
      <c r="E13232" s="75" t="n">
        <v>7585</v>
      </c>
      <c r="F13232" s="76" t="n">
        <v>1.04</v>
      </c>
      <c r="G13232" s="75" t="n">
        <v>236.7</v>
      </c>
    </row>
    <row r="13233">
      <c r="A13233" s="35" t="n">
        <v>2018</v>
      </c>
      <c r="B13233" s="35" t="n">
        <v>7836</v>
      </c>
      <c r="C13233" s="36" t="inlineStr">
        <is>
          <t>NG</t>
        </is>
      </c>
      <c r="D13233" s="36" t="inlineStr">
        <is>
          <t>Natural Gas</t>
        </is>
      </c>
      <c r="E13233" s="75" t="n">
        <v>9040</v>
      </c>
      <c r="F13233" s="76" t="n">
        <v>1.04</v>
      </c>
      <c r="G13233" s="75" t="n">
        <v>239.9</v>
      </c>
    </row>
    <row r="13234">
      <c r="A13234" s="35" t="n">
        <v>2018</v>
      </c>
      <c r="B13234" s="35" t="n">
        <v>7836</v>
      </c>
      <c r="C13234" s="36" t="inlineStr">
        <is>
          <t>NG</t>
        </is>
      </c>
      <c r="D13234" s="36" t="inlineStr">
        <is>
          <t>Natural Gas</t>
        </is>
      </c>
      <c r="E13234" s="75" t="n">
        <v>17892</v>
      </c>
      <c r="F13234" s="76" t="n">
        <v>1.04</v>
      </c>
      <c r="G13234" s="75" t="n">
        <v>274.3</v>
      </c>
    </row>
    <row r="13235">
      <c r="A13235" s="35" t="n">
        <v>2018</v>
      </c>
      <c r="B13235" s="35" t="n">
        <v>7836</v>
      </c>
      <c r="C13235" s="36" t="inlineStr">
        <is>
          <t>NG</t>
        </is>
      </c>
      <c r="D13235" s="36" t="inlineStr">
        <is>
          <t>Natural Gas</t>
        </is>
      </c>
      <c r="E13235" s="75" t="n">
        <v>19565</v>
      </c>
      <c r="F13235" s="76" t="n">
        <v>1.04</v>
      </c>
      <c r="G13235" s="75" t="n">
        <v>222.9</v>
      </c>
    </row>
    <row r="13236">
      <c r="A13236" s="35" t="n">
        <v>2018</v>
      </c>
      <c r="B13236" s="35" t="n">
        <v>7836</v>
      </c>
      <c r="C13236" s="36" t="inlineStr">
        <is>
          <t>NG</t>
        </is>
      </c>
      <c r="D13236" s="36" t="inlineStr">
        <is>
          <t>Natural Gas</t>
        </is>
      </c>
      <c r="E13236" s="75" t="n">
        <v>30399</v>
      </c>
      <c r="F13236" s="76" t="n">
        <v>1.04</v>
      </c>
      <c r="G13236" s="75" t="n">
        <v>234</v>
      </c>
    </row>
    <row r="13237">
      <c r="A13237" s="35" t="n">
        <v>2018</v>
      </c>
      <c r="B13237" s="35" t="n">
        <v>7837</v>
      </c>
      <c r="C13237" s="36" t="inlineStr">
        <is>
          <t>DFO</t>
        </is>
      </c>
      <c r="D13237" s="36" t="inlineStr">
        <is>
          <t>Petroleum</t>
        </is>
      </c>
      <c r="E13237" s="75" t="n">
        <v>1118</v>
      </c>
      <c r="F13237" s="76" t="n">
        <v>5.78</v>
      </c>
      <c r="G13237" s="75" t="n">
        <v>1451.8</v>
      </c>
    </row>
    <row r="13238">
      <c r="A13238" s="35" t="n">
        <v>2018</v>
      </c>
      <c r="B13238" s="35" t="n">
        <v>7837</v>
      </c>
      <c r="C13238" s="36" t="inlineStr">
        <is>
          <t>DFO</t>
        </is>
      </c>
      <c r="D13238" s="36" t="inlineStr">
        <is>
          <t>Petroleum</t>
        </is>
      </c>
      <c r="E13238" s="75" t="n">
        <v>1517</v>
      </c>
      <c r="F13238" s="76" t="n">
        <v>5.8</v>
      </c>
      <c r="G13238" s="75" t="n">
        <v>1416.5</v>
      </c>
    </row>
    <row r="13239">
      <c r="A13239" s="35" t="n">
        <v>2018</v>
      </c>
      <c r="B13239" s="35" t="n">
        <v>7837</v>
      </c>
      <c r="C13239" s="36" t="inlineStr">
        <is>
          <t>NG</t>
        </is>
      </c>
      <c r="D13239" s="36" t="inlineStr">
        <is>
          <t>Natural Gas</t>
        </is>
      </c>
      <c r="E13239" s="75" t="n">
        <v>6250</v>
      </c>
      <c r="F13239" s="76" t="n">
        <v>1.048</v>
      </c>
      <c r="G13239" s="75" t="n">
        <v>317.5</v>
      </c>
    </row>
    <row r="13240">
      <c r="A13240" s="35" t="n">
        <v>2018</v>
      </c>
      <c r="B13240" s="35" t="n">
        <v>7837</v>
      </c>
      <c r="C13240" s="36" t="inlineStr">
        <is>
          <t>NG</t>
        </is>
      </c>
      <c r="D13240" s="36" t="inlineStr">
        <is>
          <t>Natural Gas</t>
        </is>
      </c>
      <c r="E13240" s="75" t="n">
        <v>2060</v>
      </c>
      <c r="F13240" s="76" t="n">
        <v>1.048</v>
      </c>
      <c r="G13240" s="75" t="n">
        <v>236.9</v>
      </c>
    </row>
    <row r="13241">
      <c r="A13241" s="35" t="n">
        <v>2018</v>
      </c>
      <c r="B13241" s="35" t="n">
        <v>7837</v>
      </c>
      <c r="C13241" s="36" t="inlineStr">
        <is>
          <t>NG</t>
        </is>
      </c>
      <c r="D13241" s="36" t="inlineStr">
        <is>
          <t>Natural Gas</t>
        </is>
      </c>
      <c r="E13241" s="75" t="n">
        <v>1067</v>
      </c>
      <c r="F13241" s="76" t="n">
        <v>1.048</v>
      </c>
      <c r="G13241" s="75" t="n">
        <v>234.9</v>
      </c>
    </row>
    <row r="13242">
      <c r="A13242" s="35" t="n">
        <v>2018</v>
      </c>
      <c r="B13242" s="35" t="n">
        <v>7837</v>
      </c>
      <c r="C13242" s="36" t="inlineStr">
        <is>
          <t>NG</t>
        </is>
      </c>
      <c r="D13242" s="36" t="inlineStr">
        <is>
          <t>Natural Gas</t>
        </is>
      </c>
      <c r="E13242" s="75" t="n">
        <v>24119</v>
      </c>
      <c r="F13242" s="76" t="n">
        <v>1.048</v>
      </c>
      <c r="G13242" s="75" t="n">
        <v>241.3</v>
      </c>
    </row>
    <row r="13243">
      <c r="A13243" s="35" t="n">
        <v>2018</v>
      </c>
      <c r="B13243" s="35" t="n">
        <v>7837</v>
      </c>
      <c r="C13243" s="36" t="inlineStr">
        <is>
          <t>NG</t>
        </is>
      </c>
      <c r="D13243" s="36" t="inlineStr">
        <is>
          <t>Natural Gas</t>
        </is>
      </c>
      <c r="E13243" s="75" t="n">
        <v>16633</v>
      </c>
      <c r="F13243" s="76" t="n">
        <v>1.048</v>
      </c>
      <c r="G13243" s="75" t="n">
        <v>246.1</v>
      </c>
    </row>
    <row r="13244">
      <c r="A13244" s="35" t="n">
        <v>2018</v>
      </c>
      <c r="B13244" s="35" t="n">
        <v>7837</v>
      </c>
      <c r="C13244" s="36" t="inlineStr">
        <is>
          <t>NG</t>
        </is>
      </c>
      <c r="D13244" s="36" t="inlineStr">
        <is>
          <t>Natural Gas</t>
        </is>
      </c>
      <c r="E13244" s="75" t="n">
        <v>11451</v>
      </c>
      <c r="F13244" s="76" t="n">
        <v>1.048</v>
      </c>
      <c r="G13244" s="75" t="n">
        <v>281.7</v>
      </c>
    </row>
    <row r="13245">
      <c r="A13245" s="35" t="n">
        <v>2018</v>
      </c>
      <c r="B13245" s="35" t="n">
        <v>7837</v>
      </c>
      <c r="C13245" s="36" t="inlineStr">
        <is>
          <t>NG</t>
        </is>
      </c>
      <c r="D13245" s="36" t="inlineStr">
        <is>
          <t>Natural Gas</t>
        </is>
      </c>
      <c r="E13245" s="75" t="n">
        <v>14633</v>
      </c>
      <c r="F13245" s="76" t="n">
        <v>1.048</v>
      </c>
      <c r="G13245" s="75" t="n">
        <v>231.7</v>
      </c>
    </row>
    <row r="13246">
      <c r="A13246" s="35" t="n">
        <v>2018</v>
      </c>
      <c r="B13246" s="35" t="n">
        <v>7837</v>
      </c>
      <c r="C13246" s="36" t="inlineStr">
        <is>
          <t>NG</t>
        </is>
      </c>
      <c r="D13246" s="36" t="inlineStr">
        <is>
          <t>Natural Gas</t>
        </is>
      </c>
      <c r="E13246" s="75" t="n">
        <v>193779</v>
      </c>
      <c r="F13246" s="76" t="n">
        <v>1.048</v>
      </c>
      <c r="G13246" s="75" t="n">
        <v>255</v>
      </c>
    </row>
    <row r="13247">
      <c r="A13247" s="35" t="n">
        <v>2018</v>
      </c>
      <c r="B13247" s="35" t="n">
        <v>7837</v>
      </c>
      <c r="C13247" s="36" t="inlineStr">
        <is>
          <t>NG</t>
        </is>
      </c>
      <c r="D13247" s="36" t="inlineStr">
        <is>
          <t>Natural Gas</t>
        </is>
      </c>
      <c r="E13247" s="75" t="n">
        <v>86187</v>
      </c>
      <c r="F13247" s="76" t="n">
        <v>1.048</v>
      </c>
      <c r="G13247" s="75" t="n">
        <v>254.8</v>
      </c>
    </row>
    <row r="13248">
      <c r="A13248" s="35" t="n">
        <v>2018</v>
      </c>
      <c r="B13248" s="35" t="n">
        <v>7837</v>
      </c>
      <c r="C13248" s="36" t="inlineStr">
        <is>
          <t>NG</t>
        </is>
      </c>
      <c r="D13248" s="36" t="inlineStr">
        <is>
          <t>Natural Gas</t>
        </is>
      </c>
      <c r="E13248" s="75" t="n">
        <v>70818</v>
      </c>
      <c r="F13248" s="76" t="n">
        <v>1.048</v>
      </c>
      <c r="G13248" s="75" t="n">
        <v>243.1</v>
      </c>
    </row>
    <row r="13249">
      <c r="A13249" s="35" t="n">
        <v>2018</v>
      </c>
      <c r="B13249" s="35" t="n">
        <v>7837</v>
      </c>
      <c r="C13249" s="36" t="inlineStr">
        <is>
          <t>NG</t>
        </is>
      </c>
      <c r="D13249" s="36" t="inlineStr">
        <is>
          <t>Natural Gas</t>
        </is>
      </c>
      <c r="E13249" s="75" t="n">
        <v>8528</v>
      </c>
      <c r="F13249" s="76" t="n">
        <v>1.048</v>
      </c>
      <c r="G13249" s="75" t="n">
        <v>251.2</v>
      </c>
    </row>
    <row r="13250">
      <c r="A13250" s="35" t="n">
        <v>2018</v>
      </c>
      <c r="B13250" s="35" t="n">
        <v>7837</v>
      </c>
      <c r="C13250" s="36" t="inlineStr">
        <is>
          <t>NG</t>
        </is>
      </c>
      <c r="D13250" s="36" t="inlineStr">
        <is>
          <t>Natural Gas</t>
        </is>
      </c>
      <c r="E13250" s="75" t="n">
        <v>14022</v>
      </c>
      <c r="F13250" s="76" t="n">
        <v>1.048</v>
      </c>
      <c r="G13250" s="75" t="n">
        <v>245.6</v>
      </c>
    </row>
    <row r="13251">
      <c r="A13251" s="35" t="n">
        <v>2018</v>
      </c>
      <c r="B13251" s="35" t="n">
        <v>7838</v>
      </c>
      <c r="C13251" s="36" t="inlineStr">
        <is>
          <t>DFO</t>
        </is>
      </c>
      <c r="D13251" s="36" t="inlineStr">
        <is>
          <t>Petroleum</t>
        </is>
      </c>
      <c r="E13251" s="75" t="n">
        <v>3829</v>
      </c>
      <c r="F13251" s="76" t="n">
        <v>5.88</v>
      </c>
      <c r="G13251" s="75" t="n">
        <v>1135.4</v>
      </c>
    </row>
    <row r="13252">
      <c r="A13252" s="35" t="n">
        <v>2018</v>
      </c>
      <c r="B13252" s="35" t="n">
        <v>7838</v>
      </c>
      <c r="C13252" s="36" t="inlineStr">
        <is>
          <t>DFO</t>
        </is>
      </c>
      <c r="D13252" s="36" t="inlineStr">
        <is>
          <t>Petroleum</t>
        </is>
      </c>
      <c r="E13252" s="75" t="n">
        <v>114</v>
      </c>
      <c r="F13252" s="76" t="n">
        <v>5.88</v>
      </c>
      <c r="G13252" s="75" t="n">
        <v>959.1</v>
      </c>
    </row>
    <row r="13253">
      <c r="A13253" s="35" t="n">
        <v>2018</v>
      </c>
      <c r="B13253" s="35" t="n">
        <v>7838</v>
      </c>
      <c r="C13253" s="36" t="inlineStr">
        <is>
          <t>DFO</t>
        </is>
      </c>
      <c r="D13253" s="36" t="inlineStr">
        <is>
          <t>Petroleum</t>
        </is>
      </c>
      <c r="E13253" s="75" t="n">
        <v>170</v>
      </c>
      <c r="F13253" s="76" t="n">
        <v>5.88</v>
      </c>
      <c r="G13253" s="75" t="n">
        <v>1137.4</v>
      </c>
    </row>
    <row r="13254">
      <c r="A13254" s="35" t="n">
        <v>2018</v>
      </c>
      <c r="B13254" s="35" t="n">
        <v>7838</v>
      </c>
      <c r="C13254" s="36" t="inlineStr">
        <is>
          <t>NG</t>
        </is>
      </c>
      <c r="D13254" s="36" t="inlineStr">
        <is>
          <t>Natural Gas</t>
        </is>
      </c>
      <c r="E13254" s="75" t="n">
        <v>112880</v>
      </c>
      <c r="F13254" s="76" t="n">
        <v>1.036</v>
      </c>
      <c r="G13254" s="75" t="n">
        <v>242.7</v>
      </c>
    </row>
    <row r="13255">
      <c r="A13255" s="35" t="n">
        <v>2018</v>
      </c>
      <c r="B13255" s="35" t="n">
        <v>7838</v>
      </c>
      <c r="C13255" s="36" t="inlineStr">
        <is>
          <t>NG</t>
        </is>
      </c>
      <c r="D13255" s="36" t="inlineStr">
        <is>
          <t>Natural Gas</t>
        </is>
      </c>
      <c r="E13255" s="75" t="n">
        <v>85741</v>
      </c>
      <c r="F13255" s="76" t="n">
        <v>1.035</v>
      </c>
      <c r="G13255" s="75" t="n">
        <v>249.2</v>
      </c>
    </row>
    <row r="13256">
      <c r="A13256" s="35" t="n">
        <v>2018</v>
      </c>
      <c r="B13256" s="35" t="n">
        <v>7838</v>
      </c>
      <c r="C13256" s="36" t="inlineStr">
        <is>
          <t>NG</t>
        </is>
      </c>
      <c r="D13256" s="36" t="inlineStr">
        <is>
          <t>Natural Gas</t>
        </is>
      </c>
      <c r="E13256" s="75" t="n">
        <v>57977</v>
      </c>
      <c r="F13256" s="76" t="n">
        <v>1.034</v>
      </c>
      <c r="G13256" s="75" t="n">
        <v>262.7</v>
      </c>
    </row>
    <row r="13257">
      <c r="A13257" s="35" t="n">
        <v>2018</v>
      </c>
      <c r="B13257" s="35" t="n">
        <v>7838</v>
      </c>
      <c r="C13257" s="36" t="inlineStr">
        <is>
          <t>NG</t>
        </is>
      </c>
      <c r="D13257" s="36" t="inlineStr">
        <is>
          <t>Natural Gas</t>
        </is>
      </c>
      <c r="E13257" s="75" t="n">
        <v>57746</v>
      </c>
      <c r="F13257" s="76" t="n">
        <v>1.038</v>
      </c>
      <c r="G13257" s="75" t="n">
        <v>250.6</v>
      </c>
    </row>
    <row r="13258">
      <c r="A13258" s="35" t="n">
        <v>2018</v>
      </c>
      <c r="B13258" s="35" t="n">
        <v>7838</v>
      </c>
      <c r="C13258" s="36" t="inlineStr">
        <is>
          <t>NG</t>
        </is>
      </c>
      <c r="D13258" s="36" t="inlineStr">
        <is>
          <t>Natural Gas</t>
        </is>
      </c>
      <c r="E13258" s="75" t="n">
        <v>49234</v>
      </c>
      <c r="F13258" s="76" t="n">
        <v>1.036</v>
      </c>
      <c r="G13258" s="75" t="n">
        <v>245.5</v>
      </c>
    </row>
    <row r="13259">
      <c r="A13259" s="35" t="n">
        <v>2018</v>
      </c>
      <c r="B13259" s="35" t="n">
        <v>7838</v>
      </c>
      <c r="C13259" s="36" t="inlineStr">
        <is>
          <t>NG</t>
        </is>
      </c>
      <c r="D13259" s="36" t="inlineStr">
        <is>
          <t>Natural Gas</t>
        </is>
      </c>
      <c r="E13259" s="75" t="n">
        <v>45810</v>
      </c>
      <c r="F13259" s="76" t="n">
        <v>1.044</v>
      </c>
      <c r="G13259" s="75" t="n">
        <v>300.6</v>
      </c>
    </row>
    <row r="13260">
      <c r="A13260" s="35" t="n">
        <v>2018</v>
      </c>
      <c r="B13260" s="35" t="n">
        <v>7838</v>
      </c>
      <c r="C13260" s="36" t="inlineStr">
        <is>
          <t>NG</t>
        </is>
      </c>
      <c r="D13260" s="36" t="inlineStr">
        <is>
          <t>Natural Gas</t>
        </is>
      </c>
      <c r="E13260" s="75" t="n">
        <v>126758</v>
      </c>
      <c r="F13260" s="76" t="n">
        <v>1.045</v>
      </c>
      <c r="G13260" s="75" t="n">
        <v>282.9</v>
      </c>
    </row>
    <row r="13261">
      <c r="A13261" s="35" t="n">
        <v>2018</v>
      </c>
      <c r="B13261" s="35" t="n">
        <v>7838</v>
      </c>
      <c r="C13261" s="36" t="inlineStr">
        <is>
          <t>NG</t>
        </is>
      </c>
      <c r="D13261" s="36" t="inlineStr">
        <is>
          <t>Natural Gas</t>
        </is>
      </c>
      <c r="E13261" s="75" t="n">
        <v>22983</v>
      </c>
      <c r="F13261" s="76" t="n">
        <v>1.027</v>
      </c>
      <c r="G13261" s="75" t="n">
        <v>370.6</v>
      </c>
    </row>
    <row r="13262">
      <c r="A13262" s="35" t="n">
        <v>2018</v>
      </c>
      <c r="B13262" s="35" t="n">
        <v>7838</v>
      </c>
      <c r="C13262" s="36" t="inlineStr">
        <is>
          <t>NG</t>
        </is>
      </c>
      <c r="D13262" s="36" t="inlineStr">
        <is>
          <t>Natural Gas</t>
        </is>
      </c>
      <c r="E13262" s="75" t="n">
        <v>603</v>
      </c>
      <c r="F13262" s="76" t="n">
        <v>1.04</v>
      </c>
      <c r="G13262" s="75" t="n">
        <v>560.1</v>
      </c>
    </row>
    <row r="13263">
      <c r="A13263" s="35" t="n">
        <v>2018</v>
      </c>
      <c r="B13263" s="35" t="n">
        <v>7838</v>
      </c>
      <c r="C13263" s="36" t="inlineStr">
        <is>
          <t>NG</t>
        </is>
      </c>
      <c r="D13263" s="36" t="inlineStr">
        <is>
          <t>Natural Gas</t>
        </is>
      </c>
      <c r="E13263" s="75" t="n">
        <v>29952</v>
      </c>
      <c r="F13263" s="76" t="n">
        <v>1.052</v>
      </c>
      <c r="G13263" s="75" t="n">
        <v>1247.3</v>
      </c>
    </row>
    <row r="13264">
      <c r="A13264" s="35" t="n">
        <v>2018</v>
      </c>
      <c r="B13264" s="35" t="n">
        <v>7838</v>
      </c>
      <c r="C13264" s="36" t="inlineStr">
        <is>
          <t>NG</t>
        </is>
      </c>
      <c r="D13264" s="36" t="inlineStr">
        <is>
          <t>Natural Gas</t>
        </is>
      </c>
      <c r="E13264" s="75" t="n">
        <v>142330</v>
      </c>
      <c r="F13264" s="76" t="n">
        <v>1.043</v>
      </c>
      <c r="G13264" s="75" t="n">
        <v>233.8</v>
      </c>
    </row>
    <row r="13265">
      <c r="A13265" s="35" t="n">
        <v>2018</v>
      </c>
      <c r="B13265" s="35" t="n">
        <v>7839</v>
      </c>
      <c r="C13265" s="36" t="inlineStr">
        <is>
          <t>NG</t>
        </is>
      </c>
      <c r="D13265" s="36" t="inlineStr">
        <is>
          <t>Natural Gas</t>
        </is>
      </c>
      <c r="E13265" s="75" t="n">
        <v>1536425</v>
      </c>
      <c r="F13265" s="76" t="n">
        <v>1.038</v>
      </c>
      <c r="G13265" s="75" t="n">
        <v>238.5</v>
      </c>
    </row>
    <row r="13266">
      <c r="A13266" s="35" t="n">
        <v>2018</v>
      </c>
      <c r="B13266" s="35" t="n">
        <v>7843</v>
      </c>
      <c r="C13266" s="36" t="inlineStr">
        <is>
          <t>NG</t>
        </is>
      </c>
      <c r="D13266" s="36" t="inlineStr">
        <is>
          <t>Natural Gas</t>
        </is>
      </c>
      <c r="E13266" s="75" t="n">
        <v>102294</v>
      </c>
      <c r="F13266" s="76" t="n">
        <v>1</v>
      </c>
      <c r="G13266" s="75" t="n">
        <v>269.3</v>
      </c>
    </row>
    <row r="13267">
      <c r="A13267" s="35" t="n">
        <v>2018</v>
      </c>
      <c r="B13267" s="35" t="n">
        <v>7843</v>
      </c>
      <c r="C13267" s="36" t="inlineStr">
        <is>
          <t>DFO</t>
        </is>
      </c>
      <c r="D13267" s="36" t="inlineStr">
        <is>
          <t>Petroleum</t>
        </is>
      </c>
      <c r="E13267" s="75" t="n">
        <v>111</v>
      </c>
      <c r="F13267" s="76" t="n">
        <v>5.7</v>
      </c>
      <c r="G13267" s="75" t="n">
        <v>2224.8</v>
      </c>
    </row>
    <row r="13268">
      <c r="A13268" s="35" t="n">
        <v>2018</v>
      </c>
      <c r="B13268" s="35" t="n">
        <v>7845</v>
      </c>
      <c r="C13268" s="36" t="inlineStr">
        <is>
          <t>NG</t>
        </is>
      </c>
      <c r="D13268" s="36" t="inlineStr">
        <is>
          <t>Natural Gas</t>
        </is>
      </c>
      <c r="E13268" s="75" t="n">
        <v>1123875</v>
      </c>
      <c r="F13268" s="76" t="n">
        <v>1</v>
      </c>
      <c r="G13268" s="75" t="n">
        <v>270.4</v>
      </c>
    </row>
    <row r="13269">
      <c r="A13269" s="35" t="n">
        <v>2018</v>
      </c>
      <c r="B13269" s="35" t="n">
        <v>7845</v>
      </c>
      <c r="C13269" s="36" t="inlineStr">
        <is>
          <t>NG</t>
        </is>
      </c>
      <c r="D13269" s="36" t="inlineStr">
        <is>
          <t>Natural Gas</t>
        </is>
      </c>
      <c r="E13269" s="75" t="n">
        <v>252035</v>
      </c>
      <c r="F13269" s="76" t="n">
        <v>1</v>
      </c>
      <c r="G13269" s="75" t="n">
        <v>242.3</v>
      </c>
    </row>
    <row r="13270">
      <c r="A13270" s="35" t="n">
        <v>2018</v>
      </c>
      <c r="B13270" s="35" t="n">
        <v>7846</v>
      </c>
      <c r="C13270" s="36" t="inlineStr">
        <is>
          <t>NG</t>
        </is>
      </c>
      <c r="D13270" s="36" t="inlineStr">
        <is>
          <t>Natural Gas</t>
        </is>
      </c>
      <c r="E13270" s="75" t="n">
        <v>590846</v>
      </c>
      <c r="F13270" s="76" t="n">
        <v>1.044</v>
      </c>
      <c r="G13270" s="75" t="n">
        <v>322.1</v>
      </c>
    </row>
    <row r="13271">
      <c r="A13271" s="35" t="n">
        <v>2018</v>
      </c>
      <c r="B13271" s="35" t="n">
        <v>7846</v>
      </c>
      <c r="C13271" s="36" t="inlineStr">
        <is>
          <t>NG</t>
        </is>
      </c>
      <c r="D13271" s="36" t="inlineStr">
        <is>
          <t>Natural Gas</t>
        </is>
      </c>
      <c r="E13271" s="75" t="n">
        <v>2156956</v>
      </c>
      <c r="F13271" s="76" t="n">
        <v>1.045</v>
      </c>
      <c r="G13271" s="75" t="n">
        <v>339.7</v>
      </c>
    </row>
    <row r="13272">
      <c r="A13272" s="35" t="n">
        <v>2018</v>
      </c>
      <c r="B13272" s="35" t="n">
        <v>7848</v>
      </c>
      <c r="C13272" s="36" t="inlineStr">
        <is>
          <t>NG</t>
        </is>
      </c>
      <c r="D13272" s="36" t="inlineStr">
        <is>
          <t>Natural Gas</t>
        </is>
      </c>
      <c r="E13272" s="75" t="n">
        <v>2416</v>
      </c>
      <c r="F13272" s="76" t="n">
        <v>1.023</v>
      </c>
      <c r="G13272" s="75" t="n">
        <v>531.4</v>
      </c>
    </row>
    <row r="13273">
      <c r="A13273" s="35" t="n">
        <v>2018</v>
      </c>
      <c r="B13273" s="35" t="n">
        <v>7848</v>
      </c>
      <c r="C13273" s="36" t="inlineStr">
        <is>
          <t>NG</t>
        </is>
      </c>
      <c r="D13273" s="36" t="inlineStr">
        <is>
          <t>Natural Gas</t>
        </is>
      </c>
      <c r="E13273" s="75" t="n">
        <v>24143</v>
      </c>
      <c r="F13273" s="76" t="n">
        <v>1.023</v>
      </c>
      <c r="G13273" s="75" t="n">
        <v>324.4</v>
      </c>
    </row>
    <row r="13274">
      <c r="A13274" s="35" t="n">
        <v>2018</v>
      </c>
      <c r="B13274" s="35" t="n">
        <v>7848</v>
      </c>
      <c r="C13274" s="36" t="inlineStr">
        <is>
          <t>NG</t>
        </is>
      </c>
      <c r="D13274" s="36" t="inlineStr">
        <is>
          <t>Natural Gas</t>
        </is>
      </c>
      <c r="E13274" s="75" t="n">
        <v>152332</v>
      </c>
      <c r="F13274" s="76" t="n">
        <v>1.023</v>
      </c>
      <c r="G13274" s="75" t="n">
        <v>272.9</v>
      </c>
    </row>
    <row r="13275">
      <c r="A13275" s="35" t="n">
        <v>2018</v>
      </c>
      <c r="B13275" s="35" t="n">
        <v>7858</v>
      </c>
      <c r="C13275" s="36" t="inlineStr">
        <is>
          <t>NG</t>
        </is>
      </c>
      <c r="D13275" s="36" t="inlineStr">
        <is>
          <t>Natural Gas</t>
        </is>
      </c>
      <c r="E13275" s="75" t="n">
        <v>3046</v>
      </c>
      <c r="F13275" s="76" t="n">
        <v>1.029</v>
      </c>
      <c r="G13275" s="75" t="inlineStr">
        <is>
          <t>.</t>
        </is>
      </c>
    </row>
    <row r="13276">
      <c r="A13276" s="35" t="n">
        <v>2018</v>
      </c>
      <c r="B13276" s="35" t="n">
        <v>7872</v>
      </c>
      <c r="C13276" s="36" t="inlineStr">
        <is>
          <t>DFO</t>
        </is>
      </c>
      <c r="D13276" s="36" t="inlineStr">
        <is>
          <t>Petroleum</t>
        </is>
      </c>
      <c r="E13276" s="75" t="n">
        <v>492</v>
      </c>
      <c r="F13276" s="76" t="n">
        <v>5.8</v>
      </c>
      <c r="G13276" s="75" t="n">
        <v>1554.9</v>
      </c>
    </row>
    <row r="13277">
      <c r="A13277" s="35" t="n">
        <v>2018</v>
      </c>
      <c r="B13277" s="35" t="n">
        <v>7872</v>
      </c>
      <c r="C13277" s="36" t="inlineStr">
        <is>
          <t>NG</t>
        </is>
      </c>
      <c r="D13277" s="36" t="inlineStr">
        <is>
          <t>Natural Gas</t>
        </is>
      </c>
      <c r="E13277" s="75" t="n">
        <v>311469</v>
      </c>
      <c r="F13277" s="76" t="n">
        <v>1.066</v>
      </c>
      <c r="G13277" s="75" t="n">
        <v>294.8</v>
      </c>
    </row>
    <row r="13278">
      <c r="A13278" s="35" t="n">
        <v>2018</v>
      </c>
      <c r="B13278" s="35" t="n">
        <v>7873</v>
      </c>
      <c r="C13278" s="36" t="inlineStr">
        <is>
          <t>NG</t>
        </is>
      </c>
      <c r="D13278" s="36" t="inlineStr">
        <is>
          <t>Natural Gas</t>
        </is>
      </c>
      <c r="E13278" s="75" t="n">
        <v>2373816</v>
      </c>
      <c r="F13278" s="76" t="n">
        <v>1.023</v>
      </c>
      <c r="G13278" s="75" t="n">
        <v>370.6</v>
      </c>
    </row>
    <row r="13279">
      <c r="A13279" s="35" t="n">
        <v>2018</v>
      </c>
      <c r="B13279" s="35" t="n">
        <v>7873</v>
      </c>
      <c r="C13279" s="36" t="inlineStr">
        <is>
          <t>NG</t>
        </is>
      </c>
      <c r="D13279" s="36" t="inlineStr">
        <is>
          <t>Natural Gas</t>
        </is>
      </c>
      <c r="E13279" s="75" t="n">
        <v>2587325</v>
      </c>
      <c r="F13279" s="76" t="n">
        <v>1.018</v>
      </c>
      <c r="G13279" s="75" t="n">
        <v>307.5</v>
      </c>
    </row>
    <row r="13280">
      <c r="A13280" s="35" t="n">
        <v>2018</v>
      </c>
      <c r="B13280" s="35" t="n">
        <v>7887</v>
      </c>
      <c r="C13280" s="36" t="inlineStr">
        <is>
          <t>NG</t>
        </is>
      </c>
      <c r="D13280" s="36" t="inlineStr">
        <is>
          <t>Natural Gas</t>
        </is>
      </c>
      <c r="E13280" s="75" t="n">
        <v>254729</v>
      </c>
      <c r="F13280" s="76" t="n">
        <v>1.059</v>
      </c>
      <c r="G13280" s="75" t="n">
        <v>294</v>
      </c>
    </row>
    <row r="13281">
      <c r="A13281" s="35" t="n">
        <v>2018</v>
      </c>
      <c r="B13281" s="35" t="n">
        <v>7897</v>
      </c>
      <c r="C13281" s="36" t="inlineStr">
        <is>
          <t>NG</t>
        </is>
      </c>
      <c r="D13281" s="36" t="inlineStr">
        <is>
          <t>Natural Gas</t>
        </is>
      </c>
      <c r="E13281" s="75" t="n">
        <v>4449730</v>
      </c>
      <c r="F13281" s="76" t="n">
        <v>1.033</v>
      </c>
      <c r="G13281" s="75" t="inlineStr">
        <is>
          <t>.</t>
        </is>
      </c>
    </row>
    <row r="13282">
      <c r="A13282" s="35" t="n">
        <v>2018</v>
      </c>
      <c r="B13282" s="35" t="n">
        <v>7900</v>
      </c>
      <c r="C13282" s="36" t="inlineStr">
        <is>
          <t>NG</t>
        </is>
      </c>
      <c r="D13282" s="36" t="inlineStr">
        <is>
          <t>Natural Gas</t>
        </is>
      </c>
      <c r="E13282" s="75" t="n">
        <v>215751</v>
      </c>
      <c r="F13282" s="76" t="n">
        <v>1.02</v>
      </c>
      <c r="G13282" s="75" t="n">
        <v>253.1</v>
      </c>
    </row>
    <row r="13283">
      <c r="A13283" s="35" t="n">
        <v>2018</v>
      </c>
      <c r="B13283" s="35" t="n">
        <v>7900</v>
      </c>
      <c r="C13283" s="36" t="inlineStr">
        <is>
          <t>NG</t>
        </is>
      </c>
      <c r="D13283" s="36" t="inlineStr">
        <is>
          <t>Natural Gas</t>
        </is>
      </c>
      <c r="E13283" s="75" t="n">
        <v>565026</v>
      </c>
      <c r="F13283" s="76" t="n">
        <v>1.02</v>
      </c>
      <c r="G13283" s="75" t="n">
        <v>253.2</v>
      </c>
    </row>
    <row r="13284">
      <c r="A13284" s="35" t="n">
        <v>2018</v>
      </c>
      <c r="B13284" s="35" t="n">
        <v>7900</v>
      </c>
      <c r="C13284" s="36" t="inlineStr">
        <is>
          <t>NG</t>
        </is>
      </c>
      <c r="D13284" s="36" t="inlineStr">
        <is>
          <t>Natural Gas</t>
        </is>
      </c>
      <c r="E13284" s="75" t="n">
        <v>1091516</v>
      </c>
      <c r="F13284" s="76" t="n">
        <v>1.02</v>
      </c>
      <c r="G13284" s="75" t="n">
        <v>263.4</v>
      </c>
    </row>
    <row r="13285">
      <c r="A13285" s="35" t="n">
        <v>2018</v>
      </c>
      <c r="B13285" s="35" t="n">
        <v>7902</v>
      </c>
      <c r="C13285" s="36" t="inlineStr">
        <is>
          <t>LIG</t>
        </is>
      </c>
      <c r="D13285" s="36" t="inlineStr">
        <is>
          <t>Coal</t>
        </is>
      </c>
      <c r="E13285" s="75" t="n">
        <v>392640</v>
      </c>
      <c r="F13285" s="76" t="n">
        <v>13.184</v>
      </c>
      <c r="G13285" s="75" t="n">
        <v>278.5</v>
      </c>
    </row>
    <row r="13286">
      <c r="A13286" s="35" t="n">
        <v>2018</v>
      </c>
      <c r="B13286" s="35" t="n">
        <v>7902</v>
      </c>
      <c r="C13286" s="36" t="inlineStr">
        <is>
          <t>NG</t>
        </is>
      </c>
      <c r="D13286" s="36" t="inlineStr">
        <is>
          <t>Natural Gas</t>
        </is>
      </c>
      <c r="E13286" s="75" t="n">
        <v>930</v>
      </c>
      <c r="F13286" s="76" t="n">
        <v>1.019</v>
      </c>
      <c r="G13286" s="75" t="n">
        <v>282.7</v>
      </c>
    </row>
    <row r="13287">
      <c r="A13287" s="35" t="n">
        <v>2018</v>
      </c>
      <c r="B13287" s="35" t="n">
        <v>7902</v>
      </c>
      <c r="C13287" s="36" t="inlineStr">
        <is>
          <t>NG</t>
        </is>
      </c>
      <c r="D13287" s="36" t="inlineStr">
        <is>
          <t>Natural Gas</t>
        </is>
      </c>
      <c r="E13287" s="75" t="n">
        <v>3126</v>
      </c>
      <c r="F13287" s="76" t="n">
        <v>1.018</v>
      </c>
      <c r="G13287" s="75" t="n">
        <v>288</v>
      </c>
    </row>
    <row r="13288">
      <c r="A13288" s="35" t="n">
        <v>2018</v>
      </c>
      <c r="B13288" s="35" t="n">
        <v>7916</v>
      </c>
      <c r="C13288" s="36" t="inlineStr">
        <is>
          <t>NG</t>
        </is>
      </c>
      <c r="D13288" s="36" t="inlineStr">
        <is>
          <t>Natural Gas</t>
        </is>
      </c>
      <c r="E13288" s="75" t="n">
        <v>477516</v>
      </c>
      <c r="F13288" s="76" t="n">
        <v>1.033</v>
      </c>
      <c r="G13288" s="75" t="n">
        <v>534.6</v>
      </c>
    </row>
    <row r="13289">
      <c r="A13289" s="35" t="n">
        <v>2018</v>
      </c>
      <c r="B13289" s="35" t="n">
        <v>7916</v>
      </c>
      <c r="C13289" s="36" t="inlineStr">
        <is>
          <t>DFO</t>
        </is>
      </c>
      <c r="D13289" s="36" t="inlineStr">
        <is>
          <t>Petroleum</t>
        </is>
      </c>
      <c r="E13289" s="75" t="n">
        <v>946</v>
      </c>
      <c r="F13289" s="76" t="n">
        <v>5.8</v>
      </c>
      <c r="G13289" s="75" t="n">
        <v>1800.2</v>
      </c>
    </row>
    <row r="13290">
      <c r="A13290" s="35" t="n">
        <v>2018</v>
      </c>
      <c r="B13290" s="35" t="n">
        <v>7917</v>
      </c>
      <c r="C13290" s="36" t="inlineStr">
        <is>
          <t>NG</t>
        </is>
      </c>
      <c r="D13290" s="36" t="inlineStr">
        <is>
          <t>Natural Gas</t>
        </is>
      </c>
      <c r="E13290" s="75" t="n">
        <v>2039358</v>
      </c>
      <c r="F13290" s="76" t="n">
        <v>1.027</v>
      </c>
      <c r="G13290" s="75" t="n">
        <v>332.8</v>
      </c>
    </row>
    <row r="13291">
      <c r="A13291" s="35" t="n">
        <v>2018</v>
      </c>
      <c r="B13291" s="35" t="n">
        <v>7925</v>
      </c>
      <c r="C13291" s="36" t="inlineStr">
        <is>
          <t>NG</t>
        </is>
      </c>
      <c r="D13291" s="36" t="inlineStr">
        <is>
          <t>Natural Gas</t>
        </is>
      </c>
      <c r="E13291" s="75" t="n">
        <v>172335</v>
      </c>
      <c r="F13291" s="76" t="n">
        <v>1</v>
      </c>
      <c r="G13291" s="75" t="n">
        <v>276.9</v>
      </c>
    </row>
    <row r="13292">
      <c r="A13292" s="35" t="n">
        <v>2018</v>
      </c>
      <c r="B13292" s="35" t="n">
        <v>7925</v>
      </c>
      <c r="C13292" s="36" t="inlineStr">
        <is>
          <t>DFO</t>
        </is>
      </c>
      <c r="D13292" s="36" t="inlineStr">
        <is>
          <t>Petroleum</t>
        </is>
      </c>
      <c r="E13292" s="75" t="n">
        <v>320</v>
      </c>
      <c r="F13292" s="76" t="n">
        <v>5.7</v>
      </c>
      <c r="G13292" s="75" t="n">
        <v>1857</v>
      </c>
    </row>
    <row r="13293">
      <c r="A13293" s="35" t="n">
        <v>2018</v>
      </c>
      <c r="B13293" s="35" t="n">
        <v>7929</v>
      </c>
      <c r="C13293" s="36" t="inlineStr">
        <is>
          <t>NG</t>
        </is>
      </c>
      <c r="D13293" s="36" t="inlineStr">
        <is>
          <t>Natural Gas</t>
        </is>
      </c>
      <c r="E13293" s="75" t="n">
        <v>67168</v>
      </c>
      <c r="F13293" s="76" t="n">
        <v>1</v>
      </c>
      <c r="G13293" s="75" t="n">
        <v>199.4</v>
      </c>
    </row>
    <row r="13294">
      <c r="A13294" s="35" t="n">
        <v>2018</v>
      </c>
      <c r="B13294" s="35" t="n">
        <v>7931</v>
      </c>
      <c r="C13294" s="36" t="inlineStr">
        <is>
          <t>NG</t>
        </is>
      </c>
      <c r="D13294" s="36" t="inlineStr">
        <is>
          <t>Natural Gas</t>
        </is>
      </c>
      <c r="E13294" s="75" t="n">
        <v>57350</v>
      </c>
      <c r="F13294" s="76" t="n">
        <v>1.036</v>
      </c>
      <c r="G13294" s="75" t="n">
        <v>975.2</v>
      </c>
    </row>
    <row r="13295">
      <c r="A13295" s="35" t="n">
        <v>2018</v>
      </c>
      <c r="B13295" s="35" t="n">
        <v>7946</v>
      </c>
      <c r="C13295" s="36" t="inlineStr">
        <is>
          <t>NG</t>
        </is>
      </c>
      <c r="D13295" s="36" t="inlineStr">
        <is>
          <t>Natural Gas</t>
        </is>
      </c>
      <c r="E13295" s="75" t="n">
        <v>821689</v>
      </c>
      <c r="F13295" s="76" t="n">
        <v>1.025</v>
      </c>
      <c r="G13295" s="75" t="n">
        <v>321.5</v>
      </c>
    </row>
    <row r="13296">
      <c r="A13296" s="35" t="n">
        <v>2018</v>
      </c>
      <c r="B13296" s="35" t="n">
        <v>7948</v>
      </c>
      <c r="C13296" s="36" t="inlineStr">
        <is>
          <t>NG</t>
        </is>
      </c>
      <c r="D13296" s="36" t="inlineStr">
        <is>
          <t>Natural Gas</t>
        </is>
      </c>
      <c r="E13296" s="75" t="n">
        <v>139903</v>
      </c>
      <c r="F13296" s="76" t="n">
        <v>1.067</v>
      </c>
      <c r="G13296" s="75" t="n">
        <v>289.6</v>
      </c>
    </row>
    <row r="13297">
      <c r="A13297" s="35" t="n">
        <v>2018</v>
      </c>
      <c r="B13297" s="35" t="n">
        <v>7953</v>
      </c>
      <c r="C13297" s="36" t="inlineStr">
        <is>
          <t>NG</t>
        </is>
      </c>
      <c r="D13297" s="36" t="inlineStr">
        <is>
          <t>Natural Gas</t>
        </is>
      </c>
      <c r="E13297" s="75" t="n">
        <v>410</v>
      </c>
      <c r="F13297" s="76" t="n">
        <v>1</v>
      </c>
      <c r="G13297" s="75" t="n">
        <v>158.2</v>
      </c>
    </row>
    <row r="13298">
      <c r="A13298" s="35" t="n">
        <v>2018</v>
      </c>
      <c r="B13298" s="35" t="n">
        <v>7953</v>
      </c>
      <c r="C13298" s="36" t="inlineStr">
        <is>
          <t>NG</t>
        </is>
      </c>
      <c r="D13298" s="36" t="inlineStr">
        <is>
          <t>Natural Gas</t>
        </is>
      </c>
      <c r="E13298" s="75" t="n">
        <v>25010</v>
      </c>
      <c r="F13298" s="76" t="n">
        <v>1</v>
      </c>
      <c r="G13298" s="75" t="n">
        <v>268.9</v>
      </c>
    </row>
    <row r="13299">
      <c r="A13299" s="35" t="n">
        <v>2018</v>
      </c>
      <c r="B13299" s="35" t="n">
        <v>7960</v>
      </c>
      <c r="C13299" s="36" t="inlineStr">
        <is>
          <t>NG</t>
        </is>
      </c>
      <c r="D13299" s="36" t="inlineStr">
        <is>
          <t>Natural Gas</t>
        </is>
      </c>
      <c r="E13299" s="75" t="n">
        <v>454354</v>
      </c>
      <c r="F13299" s="76" t="n">
        <v>1</v>
      </c>
      <c r="G13299" s="75" t="n">
        <v>298.4</v>
      </c>
    </row>
    <row r="13300">
      <c r="A13300" s="35" t="n">
        <v>2018</v>
      </c>
      <c r="B13300" s="35" t="n">
        <v>7964</v>
      </c>
      <c r="C13300" s="36" t="inlineStr">
        <is>
          <t>NG</t>
        </is>
      </c>
      <c r="D13300" s="36" t="inlineStr">
        <is>
          <t>Natural Gas</t>
        </is>
      </c>
      <c r="E13300" s="75" t="n">
        <v>109133</v>
      </c>
      <c r="F13300" s="76" t="n">
        <v>1.022</v>
      </c>
      <c r="G13300" s="75" t="n">
        <v>344</v>
      </c>
    </row>
    <row r="13301">
      <c r="A13301" s="35" t="n">
        <v>2018</v>
      </c>
      <c r="B13301" s="35" t="n">
        <v>7981</v>
      </c>
      <c r="C13301" s="36" t="inlineStr">
        <is>
          <t>DFO</t>
        </is>
      </c>
      <c r="D13301" s="36" t="inlineStr">
        <is>
          <t>Petroleum</t>
        </is>
      </c>
      <c r="E13301" s="75" t="n">
        <v>3170</v>
      </c>
      <c r="F13301" s="76" t="n">
        <v>5.75</v>
      </c>
      <c r="G13301" s="75" t="n">
        <v>1817.4</v>
      </c>
    </row>
    <row r="13302">
      <c r="A13302" s="35" t="n">
        <v>2018</v>
      </c>
      <c r="B13302" s="35" t="n">
        <v>7981</v>
      </c>
      <c r="C13302" s="36" t="inlineStr">
        <is>
          <t>DFO</t>
        </is>
      </c>
      <c r="D13302" s="36" t="inlineStr">
        <is>
          <t>Petroleum</t>
        </is>
      </c>
      <c r="E13302" s="75" t="n">
        <v>98</v>
      </c>
      <c r="F13302" s="76" t="n">
        <v>5.75</v>
      </c>
      <c r="G13302" s="75" t="n">
        <v>1668</v>
      </c>
    </row>
    <row r="13303">
      <c r="A13303" s="35" t="n">
        <v>2018</v>
      </c>
      <c r="B13303" s="35" t="n">
        <v>7981</v>
      </c>
      <c r="C13303" s="36" t="inlineStr">
        <is>
          <t>NG</t>
        </is>
      </c>
      <c r="D13303" s="36" t="inlineStr">
        <is>
          <t>Natural Gas</t>
        </is>
      </c>
      <c r="E13303" s="75" t="n">
        <v>81394</v>
      </c>
      <c r="F13303" s="76" t="n">
        <v>1.03</v>
      </c>
      <c r="G13303" s="75" t="n">
        <v>1225.8</v>
      </c>
    </row>
    <row r="13304">
      <c r="A13304" s="35" t="n">
        <v>2018</v>
      </c>
      <c r="B13304" s="35" t="n">
        <v>7981</v>
      </c>
      <c r="C13304" s="36" t="inlineStr">
        <is>
          <t>NG</t>
        </is>
      </c>
      <c r="D13304" s="36" t="inlineStr">
        <is>
          <t>Natural Gas</t>
        </is>
      </c>
      <c r="E13304" s="75" t="n">
        <v>26789</v>
      </c>
      <c r="F13304" s="76" t="n">
        <v>1.03</v>
      </c>
      <c r="G13304" s="75" t="n">
        <v>2203.6</v>
      </c>
    </row>
    <row r="13305">
      <c r="A13305" s="35" t="n">
        <v>2018</v>
      </c>
      <c r="B13305" s="35" t="n">
        <v>7981</v>
      </c>
      <c r="C13305" s="36" t="inlineStr">
        <is>
          <t>NG</t>
        </is>
      </c>
      <c r="D13305" s="36" t="inlineStr">
        <is>
          <t>Natural Gas</t>
        </is>
      </c>
      <c r="E13305" s="75" t="n">
        <v>32726</v>
      </c>
      <c r="F13305" s="76" t="n">
        <v>1.03</v>
      </c>
      <c r="G13305" s="75" t="n">
        <v>1064.1</v>
      </c>
    </row>
    <row r="13306">
      <c r="A13306" s="35" t="n">
        <v>2018</v>
      </c>
      <c r="B13306" s="35" t="n">
        <v>7985</v>
      </c>
      <c r="C13306" s="36" t="inlineStr">
        <is>
          <t>NG</t>
        </is>
      </c>
      <c r="D13306" s="36" t="inlineStr">
        <is>
          <t>Natural Gas</t>
        </is>
      </c>
      <c r="E13306" s="75" t="n">
        <v>827468</v>
      </c>
      <c r="F13306" s="76" t="n">
        <v>1.056</v>
      </c>
      <c r="G13306" s="75" t="n">
        <v>409.6</v>
      </c>
    </row>
    <row r="13307">
      <c r="A13307" s="35" t="n">
        <v>2018</v>
      </c>
      <c r="B13307" s="35" t="n">
        <v>7988</v>
      </c>
      <c r="C13307" s="36" t="inlineStr">
        <is>
          <t>NG</t>
        </is>
      </c>
      <c r="D13307" s="36" t="inlineStr">
        <is>
          <t>Natural Gas</t>
        </is>
      </c>
      <c r="E13307" s="75" t="n">
        <v>139382</v>
      </c>
      <c r="F13307" s="76" t="n">
        <v>1.041</v>
      </c>
      <c r="G13307" s="75" t="n">
        <v>347.8</v>
      </c>
    </row>
    <row r="13308">
      <c r="A13308" s="35" t="n">
        <v>2018</v>
      </c>
      <c r="B13308" s="35" t="n">
        <v>7999</v>
      </c>
      <c r="C13308" s="36" t="inlineStr">
        <is>
          <t>NG</t>
        </is>
      </c>
      <c r="D13308" s="36" t="inlineStr">
        <is>
          <t>Natural Gas</t>
        </is>
      </c>
      <c r="E13308" s="75" t="n">
        <v>243298</v>
      </c>
      <c r="F13308" s="76" t="n">
        <v>1.096</v>
      </c>
      <c r="G13308" s="75" t="inlineStr">
        <is>
          <t>.</t>
        </is>
      </c>
    </row>
    <row r="13309">
      <c r="A13309" s="35" t="n">
        <v>2018</v>
      </c>
      <c r="B13309" s="35" t="n">
        <v>8000</v>
      </c>
      <c r="C13309" s="36" t="inlineStr">
        <is>
          <t>NG</t>
        </is>
      </c>
      <c r="D13309" s="36" t="inlineStr">
        <is>
          <t>Natural Gas</t>
        </is>
      </c>
      <c r="E13309" s="75" t="n">
        <v>529271</v>
      </c>
      <c r="F13309" s="76" t="n">
        <v>1.083</v>
      </c>
      <c r="G13309" s="75" t="n">
        <v>250.9</v>
      </c>
    </row>
    <row r="13310">
      <c r="A13310" s="35" t="n">
        <v>2018</v>
      </c>
      <c r="B13310" s="35" t="n">
        <v>8002</v>
      </c>
      <c r="C13310" s="36" t="inlineStr">
        <is>
          <t>NG</t>
        </is>
      </c>
      <c r="D13310" s="36" t="inlineStr">
        <is>
          <t>Natural Gas</t>
        </is>
      </c>
      <c r="E13310" s="75" t="n">
        <v>5280</v>
      </c>
      <c r="F13310" s="76" t="n">
        <v>1.05</v>
      </c>
      <c r="G13310" s="75" t="n">
        <v>437.4</v>
      </c>
    </row>
    <row r="13311">
      <c r="A13311" s="35" t="n">
        <v>2018</v>
      </c>
      <c r="B13311" s="35" t="n">
        <v>8006</v>
      </c>
      <c r="C13311" s="36" t="inlineStr">
        <is>
          <t>NG</t>
        </is>
      </c>
      <c r="D13311" s="36" t="inlineStr">
        <is>
          <t>Natural Gas</t>
        </is>
      </c>
      <c r="E13311" s="75" t="n">
        <v>184282</v>
      </c>
      <c r="F13311" s="76" t="n">
        <v>1.01</v>
      </c>
      <c r="G13311" s="75" t="inlineStr">
        <is>
          <t>.</t>
        </is>
      </c>
    </row>
    <row r="13312">
      <c r="A13312" s="35" t="n">
        <v>2018</v>
      </c>
      <c r="B13312" s="35" t="n">
        <v>8006</v>
      </c>
      <c r="C13312" s="36" t="inlineStr">
        <is>
          <t>RFO</t>
        </is>
      </c>
      <c r="D13312" s="36" t="inlineStr">
        <is>
          <t>Petroleum</t>
        </is>
      </c>
      <c r="E13312" s="75" t="n">
        <v>1170</v>
      </c>
      <c r="F13312" s="76" t="n">
        <v>6.41</v>
      </c>
      <c r="G13312" s="75" t="inlineStr">
        <is>
          <t>.</t>
        </is>
      </c>
    </row>
    <row r="13313">
      <c r="A13313" s="35" t="n">
        <v>2018</v>
      </c>
      <c r="B13313" s="35" t="n">
        <v>8012</v>
      </c>
      <c r="C13313" s="36" t="inlineStr">
        <is>
          <t>DFO</t>
        </is>
      </c>
      <c r="D13313" s="36" t="inlineStr">
        <is>
          <t>Petroleum</t>
        </is>
      </c>
      <c r="E13313" s="75" t="n">
        <v>6195</v>
      </c>
      <c r="F13313" s="76" t="n">
        <v>5.77</v>
      </c>
      <c r="G13313" s="75" t="inlineStr">
        <is>
          <t>.</t>
        </is>
      </c>
    </row>
    <row r="13314">
      <c r="A13314" s="35" t="n">
        <v>2018</v>
      </c>
      <c r="B13314" s="35" t="n">
        <v>8023</v>
      </c>
      <c r="C13314" s="36" t="inlineStr">
        <is>
          <t>SUB</t>
        </is>
      </c>
      <c r="D13314" s="36" t="inlineStr">
        <is>
          <t>Coal</t>
        </is>
      </c>
      <c r="E13314" s="75" t="n">
        <v>13886</v>
      </c>
      <c r="F13314" s="76" t="n">
        <v>17.002</v>
      </c>
      <c r="G13314" s="75" t="n">
        <v>260.4</v>
      </c>
    </row>
    <row r="13315">
      <c r="A13315" s="35" t="n">
        <v>2018</v>
      </c>
      <c r="B13315" s="35" t="n">
        <v>8023</v>
      </c>
      <c r="C13315" s="36" t="inlineStr">
        <is>
          <t>SUB</t>
        </is>
      </c>
      <c r="D13315" s="36" t="inlineStr">
        <is>
          <t>Coal</t>
        </is>
      </c>
      <c r="E13315" s="75" t="n">
        <v>41667</v>
      </c>
      <c r="F13315" s="76" t="n">
        <v>18.048</v>
      </c>
      <c r="G13315" s="75" t="n">
        <v>245.5</v>
      </c>
    </row>
    <row r="13316">
      <c r="A13316" s="35" t="n">
        <v>2018</v>
      </c>
      <c r="B13316" s="35" t="n">
        <v>8023</v>
      </c>
      <c r="C13316" s="36" t="inlineStr">
        <is>
          <t>SUB</t>
        </is>
      </c>
      <c r="D13316" s="36" t="inlineStr">
        <is>
          <t>Coal</t>
        </is>
      </c>
      <c r="E13316" s="75" t="n">
        <v>41444</v>
      </c>
      <c r="F13316" s="76" t="n">
        <v>17.032</v>
      </c>
      <c r="G13316" s="75" t="n">
        <v>259.4</v>
      </c>
    </row>
    <row r="13317">
      <c r="A13317" s="35" t="n">
        <v>2018</v>
      </c>
      <c r="B13317" s="35" t="n">
        <v>8023</v>
      </c>
      <c r="C13317" s="36" t="inlineStr">
        <is>
          <t>SUB</t>
        </is>
      </c>
      <c r="D13317" s="36" t="inlineStr">
        <is>
          <t>Coal</t>
        </is>
      </c>
      <c r="E13317" s="75" t="n">
        <v>142914</v>
      </c>
      <c r="F13317" s="76" t="n">
        <v>17.916</v>
      </c>
      <c r="G13317" s="75" t="n">
        <v>246.2</v>
      </c>
    </row>
    <row r="13318">
      <c r="A13318" s="35" t="n">
        <v>2018</v>
      </c>
      <c r="B13318" s="35" t="n">
        <v>8023</v>
      </c>
      <c r="C13318" s="36" t="inlineStr">
        <is>
          <t>SUB</t>
        </is>
      </c>
      <c r="D13318" s="36" t="inlineStr">
        <is>
          <t>Coal</t>
        </is>
      </c>
      <c r="E13318" s="75" t="n">
        <v>27403</v>
      </c>
      <c r="F13318" s="76" t="n">
        <v>17.17</v>
      </c>
      <c r="G13318" s="75" t="n">
        <v>236.7</v>
      </c>
    </row>
    <row r="13319">
      <c r="A13319" s="35" t="n">
        <v>2018</v>
      </c>
      <c r="B13319" s="35" t="n">
        <v>8023</v>
      </c>
      <c r="C13319" s="36" t="inlineStr">
        <is>
          <t>SUB</t>
        </is>
      </c>
      <c r="D13319" s="36" t="inlineStr">
        <is>
          <t>Coal</t>
        </is>
      </c>
      <c r="E13319" s="75" t="n">
        <v>41727</v>
      </c>
      <c r="F13319" s="76" t="n">
        <v>17.12</v>
      </c>
      <c r="G13319" s="75" t="n">
        <v>237.5</v>
      </c>
    </row>
    <row r="13320">
      <c r="A13320" s="35" t="n">
        <v>2018</v>
      </c>
      <c r="B13320" s="35" t="n">
        <v>8023</v>
      </c>
      <c r="C13320" s="36" t="inlineStr">
        <is>
          <t>DFO</t>
        </is>
      </c>
      <c r="D13320" s="36" t="inlineStr">
        <is>
          <t>Petroleum</t>
        </is>
      </c>
      <c r="E13320" s="75" t="n">
        <v>1243</v>
      </c>
      <c r="F13320" s="76" t="n">
        <v>5.8</v>
      </c>
      <c r="G13320" s="75" t="n">
        <v>1653</v>
      </c>
    </row>
    <row r="13321">
      <c r="A13321" s="35" t="n">
        <v>2018</v>
      </c>
      <c r="B13321" s="35" t="n">
        <v>8023</v>
      </c>
      <c r="C13321" s="36" t="inlineStr">
        <is>
          <t>SUB</t>
        </is>
      </c>
      <c r="D13321" s="36" t="inlineStr">
        <is>
          <t>Coal</t>
        </is>
      </c>
      <c r="E13321" s="75" t="n">
        <v>26766</v>
      </c>
      <c r="F13321" s="76" t="n">
        <v>17.058</v>
      </c>
      <c r="G13321" s="75" t="n">
        <v>236.9</v>
      </c>
    </row>
    <row r="13322">
      <c r="A13322" s="35" t="n">
        <v>2018</v>
      </c>
      <c r="B13322" s="35" t="n">
        <v>8027</v>
      </c>
      <c r="C13322" s="36" t="inlineStr">
        <is>
          <t>NG</t>
        </is>
      </c>
      <c r="D13322" s="36" t="inlineStr">
        <is>
          <t>Natural Gas</t>
        </is>
      </c>
      <c r="E13322" s="75" t="n">
        <v>34397</v>
      </c>
      <c r="F13322" s="76" t="n">
        <v>1.062</v>
      </c>
      <c r="G13322" s="75" t="n">
        <v>278.3</v>
      </c>
    </row>
    <row r="13323">
      <c r="A13323" s="35" t="n">
        <v>2018</v>
      </c>
      <c r="B13323" s="35" t="n">
        <v>8027</v>
      </c>
      <c r="C13323" s="36" t="inlineStr">
        <is>
          <t>NG</t>
        </is>
      </c>
      <c r="D13323" s="36" t="inlineStr">
        <is>
          <t>Natural Gas</t>
        </is>
      </c>
      <c r="E13323" s="75" t="n">
        <v>4</v>
      </c>
      <c r="F13323" s="76" t="n">
        <v>1.078</v>
      </c>
      <c r="G13323" s="75" t="n">
        <v>274.4</v>
      </c>
    </row>
    <row r="13324">
      <c r="A13324" s="35" t="n">
        <v>2018</v>
      </c>
      <c r="B13324" s="35" t="n">
        <v>8027</v>
      </c>
      <c r="C13324" s="36" t="inlineStr">
        <is>
          <t>NG</t>
        </is>
      </c>
      <c r="D13324" s="36" t="inlineStr">
        <is>
          <t>Natural Gas</t>
        </is>
      </c>
      <c r="E13324" s="75" t="n">
        <v>2698</v>
      </c>
      <c r="F13324" s="76" t="n">
        <v>1.058</v>
      </c>
      <c r="G13324" s="75" t="n">
        <v>567.6</v>
      </c>
    </row>
    <row r="13325">
      <c r="A13325" s="35" t="n">
        <v>2018</v>
      </c>
      <c r="B13325" s="35" t="n">
        <v>8027</v>
      </c>
      <c r="C13325" s="36" t="inlineStr">
        <is>
          <t>NG</t>
        </is>
      </c>
      <c r="D13325" s="36" t="inlineStr">
        <is>
          <t>Natural Gas</t>
        </is>
      </c>
      <c r="E13325" s="75" t="n">
        <v>4125</v>
      </c>
      <c r="F13325" s="76" t="n">
        <v>1.061</v>
      </c>
      <c r="G13325" s="75" t="n">
        <v>501.9</v>
      </c>
    </row>
    <row r="13326">
      <c r="A13326" s="35" t="n">
        <v>2018</v>
      </c>
      <c r="B13326" s="35" t="n">
        <v>8027</v>
      </c>
      <c r="C13326" s="36" t="inlineStr">
        <is>
          <t>NG</t>
        </is>
      </c>
      <c r="D13326" s="36" t="inlineStr">
        <is>
          <t>Natural Gas</t>
        </is>
      </c>
      <c r="E13326" s="75" t="n">
        <v>4552</v>
      </c>
      <c r="F13326" s="76" t="n">
        <v>1.082</v>
      </c>
      <c r="G13326" s="75" t="n">
        <v>454.2</v>
      </c>
    </row>
    <row r="13327">
      <c r="A13327" s="35" t="n">
        <v>2018</v>
      </c>
      <c r="B13327" s="35" t="n">
        <v>8027</v>
      </c>
      <c r="C13327" s="36" t="inlineStr">
        <is>
          <t>NG</t>
        </is>
      </c>
      <c r="D13327" s="36" t="inlineStr">
        <is>
          <t>Natural Gas</t>
        </is>
      </c>
      <c r="E13327" s="75" t="n">
        <v>7117</v>
      </c>
      <c r="F13327" s="76" t="n">
        <v>1.102</v>
      </c>
      <c r="G13327" s="75" t="n">
        <v>386.5</v>
      </c>
    </row>
    <row r="13328">
      <c r="A13328" s="35" t="n">
        <v>2018</v>
      </c>
      <c r="B13328" s="35" t="n">
        <v>8027</v>
      </c>
      <c r="C13328" s="36" t="inlineStr">
        <is>
          <t>NG</t>
        </is>
      </c>
      <c r="D13328" s="36" t="inlineStr">
        <is>
          <t>Natural Gas</t>
        </is>
      </c>
      <c r="E13328" s="75" t="n">
        <v>7391</v>
      </c>
      <c r="F13328" s="76" t="n">
        <v>1.095</v>
      </c>
      <c r="G13328" s="75" t="n">
        <v>452.4</v>
      </c>
    </row>
    <row r="13329">
      <c r="A13329" s="35" t="n">
        <v>2018</v>
      </c>
      <c r="B13329" s="35" t="n">
        <v>8027</v>
      </c>
      <c r="C13329" s="36" t="inlineStr">
        <is>
          <t>NG</t>
        </is>
      </c>
      <c r="D13329" s="36" t="inlineStr">
        <is>
          <t>Natural Gas</t>
        </is>
      </c>
      <c r="E13329" s="75" t="n">
        <v>9309</v>
      </c>
      <c r="F13329" s="76" t="n">
        <v>1.058</v>
      </c>
      <c r="G13329" s="75" t="n">
        <v>390.5</v>
      </c>
    </row>
    <row r="13330">
      <c r="A13330" s="35" t="n">
        <v>2018</v>
      </c>
      <c r="B13330" s="35" t="n">
        <v>8027</v>
      </c>
      <c r="C13330" s="36" t="inlineStr">
        <is>
          <t>NG</t>
        </is>
      </c>
      <c r="D13330" s="36" t="inlineStr">
        <is>
          <t>Natural Gas</t>
        </is>
      </c>
      <c r="E13330" s="75" t="n">
        <v>9449</v>
      </c>
      <c r="F13330" s="76" t="n">
        <v>1.097</v>
      </c>
      <c r="G13330" s="75" t="n">
        <v>365.7</v>
      </c>
    </row>
    <row r="13331">
      <c r="A13331" s="35" t="n">
        <v>2018</v>
      </c>
      <c r="B13331" s="35" t="n">
        <v>8027</v>
      </c>
      <c r="C13331" s="36" t="inlineStr">
        <is>
          <t>NG</t>
        </is>
      </c>
      <c r="D13331" s="36" t="inlineStr">
        <is>
          <t>Natural Gas</t>
        </is>
      </c>
      <c r="E13331" s="75" t="n">
        <v>19205</v>
      </c>
      <c r="F13331" s="76" t="n">
        <v>1.091</v>
      </c>
      <c r="G13331" s="75" t="n">
        <v>316.7</v>
      </c>
    </row>
    <row r="13332">
      <c r="A13332" s="35" t="n">
        <v>2018</v>
      </c>
      <c r="B13332" s="35" t="n">
        <v>8031</v>
      </c>
      <c r="C13332" s="36" t="inlineStr">
        <is>
          <t>NG</t>
        </is>
      </c>
      <c r="D13332" s="36" t="inlineStr">
        <is>
          <t>Natural Gas</t>
        </is>
      </c>
      <c r="E13332" s="75" t="n">
        <v>2448</v>
      </c>
      <c r="F13332" s="76" t="n">
        <v>1.084</v>
      </c>
      <c r="G13332" s="75" t="n">
        <v>255</v>
      </c>
    </row>
    <row r="13333">
      <c r="A13333" s="35" t="n">
        <v>2018</v>
      </c>
      <c r="B13333" s="35" t="n">
        <v>8031</v>
      </c>
      <c r="C13333" s="36" t="inlineStr">
        <is>
          <t>NG</t>
        </is>
      </c>
      <c r="D13333" s="36" t="inlineStr">
        <is>
          <t>Natural Gas</t>
        </is>
      </c>
      <c r="E13333" s="75" t="n">
        <v>1009868</v>
      </c>
      <c r="F13333" s="76" t="n">
        <v>1.084</v>
      </c>
      <c r="G13333" s="75" t="n">
        <v>234.2</v>
      </c>
    </row>
    <row r="13334">
      <c r="A13334" s="35" t="n">
        <v>2018</v>
      </c>
      <c r="B13334" s="35" t="n">
        <v>8031</v>
      </c>
      <c r="C13334" s="36" t="inlineStr">
        <is>
          <t>NG</t>
        </is>
      </c>
      <c r="D13334" s="36" t="inlineStr">
        <is>
          <t>Natural Gas</t>
        </is>
      </c>
      <c r="E13334" s="75" t="n">
        <v>2646</v>
      </c>
      <c r="F13334" s="76" t="n">
        <v>1.084</v>
      </c>
      <c r="G13334" s="75" t="n">
        <v>255</v>
      </c>
    </row>
    <row r="13335">
      <c r="A13335" s="35" t="n">
        <v>2018</v>
      </c>
      <c r="B13335" s="35" t="n">
        <v>8031</v>
      </c>
      <c r="C13335" s="36" t="inlineStr">
        <is>
          <t>NG</t>
        </is>
      </c>
      <c r="D13335" s="36" t="inlineStr">
        <is>
          <t>Natural Gas</t>
        </is>
      </c>
      <c r="E13335" s="75" t="n">
        <v>3427</v>
      </c>
      <c r="F13335" s="76" t="n">
        <v>1.084</v>
      </c>
      <c r="G13335" s="75" t="n">
        <v>243.9</v>
      </c>
    </row>
    <row r="13336">
      <c r="A13336" s="35" t="n">
        <v>2018</v>
      </c>
      <c r="B13336" s="35" t="n">
        <v>8031</v>
      </c>
      <c r="C13336" s="36" t="inlineStr">
        <is>
          <t>NG</t>
        </is>
      </c>
      <c r="D13336" s="36" t="inlineStr">
        <is>
          <t>Natural Gas</t>
        </is>
      </c>
      <c r="E13336" s="75" t="n">
        <v>4896</v>
      </c>
      <c r="F13336" s="76" t="n">
        <v>1.084</v>
      </c>
      <c r="G13336" s="75" t="n">
        <v>214.5</v>
      </c>
    </row>
    <row r="13337">
      <c r="A13337" s="35" t="n">
        <v>2018</v>
      </c>
      <c r="B13337" s="35" t="n">
        <v>8031</v>
      </c>
      <c r="C13337" s="36" t="inlineStr">
        <is>
          <t>NG</t>
        </is>
      </c>
      <c r="D13337" s="36" t="inlineStr">
        <is>
          <t>Natural Gas</t>
        </is>
      </c>
      <c r="E13337" s="75" t="n">
        <v>6675</v>
      </c>
      <c r="F13337" s="76" t="n">
        <v>1.084</v>
      </c>
      <c r="G13337" s="75" t="n">
        <v>251.5</v>
      </c>
    </row>
    <row r="13338">
      <c r="A13338" s="35" t="n">
        <v>2018</v>
      </c>
      <c r="B13338" s="35" t="n">
        <v>8031</v>
      </c>
      <c r="C13338" s="36" t="inlineStr">
        <is>
          <t>NG</t>
        </is>
      </c>
      <c r="D13338" s="36" t="inlineStr">
        <is>
          <t>Natural Gas</t>
        </is>
      </c>
      <c r="E13338" s="75" t="n">
        <v>19584</v>
      </c>
      <c r="F13338" s="76" t="n">
        <v>1.084</v>
      </c>
      <c r="G13338" s="75" t="n">
        <v>262.3</v>
      </c>
    </row>
    <row r="13339">
      <c r="A13339" s="35" t="n">
        <v>2018</v>
      </c>
      <c r="B13339" s="35" t="n">
        <v>8031</v>
      </c>
      <c r="C13339" s="36" t="inlineStr">
        <is>
          <t>NG</t>
        </is>
      </c>
      <c r="D13339" s="36" t="inlineStr">
        <is>
          <t>Natural Gas</t>
        </is>
      </c>
      <c r="E13339" s="75" t="n">
        <v>36721</v>
      </c>
      <c r="F13339" s="76" t="n">
        <v>1.084</v>
      </c>
      <c r="G13339" s="75" t="n">
        <v>250.2</v>
      </c>
    </row>
    <row r="13340">
      <c r="A13340" s="35" t="n">
        <v>2018</v>
      </c>
      <c r="B13340" s="35" t="n">
        <v>8031</v>
      </c>
      <c r="C13340" s="36" t="inlineStr">
        <is>
          <t>NG</t>
        </is>
      </c>
      <c r="D13340" s="36" t="inlineStr">
        <is>
          <t>Natural Gas</t>
        </is>
      </c>
      <c r="E13340" s="75" t="n">
        <v>55228</v>
      </c>
      <c r="F13340" s="76" t="n">
        <v>1.084</v>
      </c>
      <c r="G13340" s="75" t="n">
        <v>240.5</v>
      </c>
    </row>
    <row r="13341">
      <c r="A13341" s="35" t="n">
        <v>2018</v>
      </c>
      <c r="B13341" s="35" t="n">
        <v>8031</v>
      </c>
      <c r="C13341" s="36" t="inlineStr">
        <is>
          <t>NG</t>
        </is>
      </c>
      <c r="D13341" s="36" t="inlineStr">
        <is>
          <t>Natural Gas</t>
        </is>
      </c>
      <c r="E13341" s="75" t="n">
        <v>84325</v>
      </c>
      <c r="F13341" s="76" t="n">
        <v>1.084</v>
      </c>
      <c r="G13341" s="75" t="n">
        <v>213.5</v>
      </c>
    </row>
    <row r="13342">
      <c r="A13342" s="35" t="n">
        <v>2018</v>
      </c>
      <c r="B13342" s="35" t="n">
        <v>8031</v>
      </c>
      <c r="C13342" s="36" t="inlineStr">
        <is>
          <t>NG</t>
        </is>
      </c>
      <c r="D13342" s="36" t="inlineStr">
        <is>
          <t>Natural Gas</t>
        </is>
      </c>
      <c r="E13342" s="75" t="n">
        <v>90578</v>
      </c>
      <c r="F13342" s="76" t="n">
        <v>1.084</v>
      </c>
      <c r="G13342" s="75" t="n">
        <v>233.6</v>
      </c>
    </row>
    <row r="13343">
      <c r="A13343" s="35" t="n">
        <v>2018</v>
      </c>
      <c r="B13343" s="35" t="n">
        <v>8031</v>
      </c>
      <c r="C13343" s="36" t="inlineStr">
        <is>
          <t>NG</t>
        </is>
      </c>
      <c r="D13343" s="36" t="inlineStr">
        <is>
          <t>Natural Gas</t>
        </is>
      </c>
      <c r="E13343" s="75" t="n">
        <v>100740</v>
      </c>
      <c r="F13343" s="76" t="n">
        <v>1.084</v>
      </c>
      <c r="G13343" s="75" t="n">
        <v>203.6</v>
      </c>
    </row>
    <row r="13344">
      <c r="A13344" s="35" t="n">
        <v>2018</v>
      </c>
      <c r="B13344" s="35" t="n">
        <v>8031</v>
      </c>
      <c r="C13344" s="36" t="inlineStr">
        <is>
          <t>NG</t>
        </is>
      </c>
      <c r="D13344" s="36" t="inlineStr">
        <is>
          <t>Natural Gas</t>
        </is>
      </c>
      <c r="E13344" s="75" t="n">
        <v>117034</v>
      </c>
      <c r="F13344" s="76" t="n">
        <v>1.084</v>
      </c>
      <c r="G13344" s="75" t="n">
        <v>293.5</v>
      </c>
    </row>
    <row r="13345">
      <c r="A13345" s="35" t="n">
        <v>2018</v>
      </c>
      <c r="B13345" s="35" t="n">
        <v>8031</v>
      </c>
      <c r="C13345" s="36" t="inlineStr">
        <is>
          <t>NG</t>
        </is>
      </c>
      <c r="D13345" s="36" t="inlineStr">
        <is>
          <t>Natural Gas</t>
        </is>
      </c>
      <c r="E13345" s="75" t="n">
        <v>183955</v>
      </c>
      <c r="F13345" s="76" t="n">
        <v>1.084</v>
      </c>
      <c r="G13345" s="75" t="n">
        <v>250</v>
      </c>
    </row>
    <row r="13346">
      <c r="A13346" s="35" t="n">
        <v>2018</v>
      </c>
      <c r="B13346" s="35" t="n">
        <v>8031</v>
      </c>
      <c r="C13346" s="36" t="inlineStr">
        <is>
          <t>NG</t>
        </is>
      </c>
      <c r="D13346" s="36" t="inlineStr">
        <is>
          <t>Natural Gas</t>
        </is>
      </c>
      <c r="E13346" s="75" t="n">
        <v>199014</v>
      </c>
      <c r="F13346" s="76" t="n">
        <v>1.084</v>
      </c>
      <c r="G13346" s="75" t="n">
        <v>214.2</v>
      </c>
    </row>
    <row r="13347">
      <c r="A13347" s="35" t="n">
        <v>2018</v>
      </c>
      <c r="B13347" s="35" t="n">
        <v>8031</v>
      </c>
      <c r="C13347" s="36" t="inlineStr">
        <is>
          <t>NG</t>
        </is>
      </c>
      <c r="D13347" s="36" t="inlineStr">
        <is>
          <t>Natural Gas</t>
        </is>
      </c>
      <c r="E13347" s="75" t="n">
        <v>874589</v>
      </c>
      <c r="F13347" s="76" t="n">
        <v>1.084</v>
      </c>
      <c r="G13347" s="75" t="n">
        <v>240.8</v>
      </c>
    </row>
    <row r="13348">
      <c r="A13348" s="35" t="n">
        <v>2018</v>
      </c>
      <c r="B13348" s="35" t="n">
        <v>8031</v>
      </c>
      <c r="C13348" s="36" t="inlineStr">
        <is>
          <t>NG</t>
        </is>
      </c>
      <c r="D13348" s="36" t="inlineStr">
        <is>
          <t>Natural Gas</t>
        </is>
      </c>
      <c r="E13348" s="75" t="n">
        <v>2448</v>
      </c>
      <c r="F13348" s="76" t="n">
        <v>1.084</v>
      </c>
      <c r="G13348" s="75" t="n">
        <v>248</v>
      </c>
    </row>
    <row r="13349">
      <c r="A13349" s="35" t="n">
        <v>2018</v>
      </c>
      <c r="B13349" s="35" t="n">
        <v>8042</v>
      </c>
      <c r="C13349" s="36" t="inlineStr">
        <is>
          <t>BIT</t>
        </is>
      </c>
      <c r="D13349" s="36" t="inlineStr">
        <is>
          <t>Coal</t>
        </is>
      </c>
      <c r="E13349" s="75" t="n">
        <v>30442</v>
      </c>
      <c r="F13349" s="76" t="n">
        <v>24.228</v>
      </c>
      <c r="G13349" s="75" t="n">
        <v>318.8</v>
      </c>
    </row>
    <row r="13350">
      <c r="A13350" s="35" t="n">
        <v>2018</v>
      </c>
      <c r="B13350" s="35" t="n">
        <v>8042</v>
      </c>
      <c r="C13350" s="36" t="inlineStr">
        <is>
          <t>BIT</t>
        </is>
      </c>
      <c r="D13350" s="36" t="inlineStr">
        <is>
          <t>Coal</t>
        </is>
      </c>
      <c r="E13350" s="75" t="n">
        <v>14075</v>
      </c>
      <c r="F13350" s="76" t="n">
        <v>24.01</v>
      </c>
      <c r="G13350" s="75" t="n">
        <v>310.7</v>
      </c>
    </row>
    <row r="13351">
      <c r="A13351" s="35" t="n">
        <v>2018</v>
      </c>
      <c r="B13351" s="35" t="n">
        <v>8042</v>
      </c>
      <c r="C13351" s="36" t="inlineStr">
        <is>
          <t>BIT</t>
        </is>
      </c>
      <c r="D13351" s="36" t="inlineStr">
        <is>
          <t>Coal</t>
        </is>
      </c>
      <c r="E13351" s="75" t="n">
        <v>41594</v>
      </c>
      <c r="F13351" s="76" t="n">
        <v>24.198</v>
      </c>
      <c r="G13351" s="75" t="n">
        <v>320.6</v>
      </c>
    </row>
    <row r="13352">
      <c r="A13352" s="35" t="n">
        <v>2018</v>
      </c>
      <c r="B13352" s="35" t="n">
        <v>8042</v>
      </c>
      <c r="C13352" s="36" t="inlineStr">
        <is>
          <t>DFO</t>
        </is>
      </c>
      <c r="D13352" s="36" t="inlineStr">
        <is>
          <t>Petroleum</t>
        </is>
      </c>
      <c r="E13352" s="75" t="n">
        <v>7291</v>
      </c>
      <c r="F13352" s="76" t="n">
        <v>5.79</v>
      </c>
      <c r="G13352" s="75" t="n">
        <v>1667.4</v>
      </c>
    </row>
    <row r="13353">
      <c r="A13353" s="35" t="n">
        <v>2018</v>
      </c>
      <c r="B13353" s="35" t="n">
        <v>8042</v>
      </c>
      <c r="C13353" s="36" t="inlineStr">
        <is>
          <t>BIT</t>
        </is>
      </c>
      <c r="D13353" s="36" t="inlineStr">
        <is>
          <t>Coal</t>
        </is>
      </c>
      <c r="E13353" s="75" t="n">
        <v>90466</v>
      </c>
      <c r="F13353" s="76" t="n">
        <v>25.926</v>
      </c>
      <c r="G13353" s="75" t="n">
        <v>299</v>
      </c>
    </row>
    <row r="13354">
      <c r="A13354" s="35" t="n">
        <v>2018</v>
      </c>
      <c r="B13354" s="35" t="n">
        <v>8042</v>
      </c>
      <c r="C13354" s="36" t="inlineStr">
        <is>
          <t>BIT</t>
        </is>
      </c>
      <c r="D13354" s="36" t="inlineStr">
        <is>
          <t>Coal</t>
        </is>
      </c>
      <c r="E13354" s="75" t="n">
        <v>15197</v>
      </c>
      <c r="F13354" s="76" t="n">
        <v>24.316</v>
      </c>
      <c r="G13354" s="75" t="n">
        <v>310.2</v>
      </c>
    </row>
    <row r="13355">
      <c r="A13355" s="35" t="n">
        <v>2018</v>
      </c>
      <c r="B13355" s="35" t="n">
        <v>8042</v>
      </c>
      <c r="C13355" s="36" t="inlineStr">
        <is>
          <t>BIT</t>
        </is>
      </c>
      <c r="D13355" s="36" t="inlineStr">
        <is>
          <t>Coal</t>
        </is>
      </c>
      <c r="E13355" s="75" t="n">
        <v>14729</v>
      </c>
      <c r="F13355" s="76" t="n">
        <v>24.432</v>
      </c>
      <c r="G13355" s="75" t="n">
        <v>310.4</v>
      </c>
    </row>
    <row r="13356">
      <c r="A13356" s="35" t="n">
        <v>2018</v>
      </c>
      <c r="B13356" s="35" t="n">
        <v>8042</v>
      </c>
      <c r="C13356" s="36" t="inlineStr">
        <is>
          <t>BIT</t>
        </is>
      </c>
      <c r="D13356" s="36" t="inlineStr">
        <is>
          <t>Coal</t>
        </is>
      </c>
      <c r="E13356" s="75" t="n">
        <v>13473</v>
      </c>
      <c r="F13356" s="76" t="n">
        <v>25.18</v>
      </c>
      <c r="G13356" s="75" t="n">
        <v>313.7</v>
      </c>
    </row>
    <row r="13357">
      <c r="A13357" s="35" t="n">
        <v>2018</v>
      </c>
      <c r="B13357" s="35" t="n">
        <v>8042</v>
      </c>
      <c r="C13357" s="36" t="inlineStr">
        <is>
          <t>BIT</t>
        </is>
      </c>
      <c r="D13357" s="36" t="inlineStr">
        <is>
          <t>Coal</t>
        </is>
      </c>
      <c r="E13357" s="75" t="n">
        <v>27509</v>
      </c>
      <c r="F13357" s="76" t="n">
        <v>24.448</v>
      </c>
      <c r="G13357" s="75" t="n">
        <v>327.5</v>
      </c>
    </row>
    <row r="13358">
      <c r="A13358" s="35" t="n">
        <v>2018</v>
      </c>
      <c r="B13358" s="35" t="n">
        <v>8048</v>
      </c>
      <c r="C13358" s="36" t="inlineStr">
        <is>
          <t>NG</t>
        </is>
      </c>
      <c r="D13358" s="36" t="inlineStr">
        <is>
          <t>Natural Gas</t>
        </is>
      </c>
      <c r="E13358" s="75" t="n">
        <v>332612</v>
      </c>
      <c r="F13358" s="76" t="n">
        <v>1.023</v>
      </c>
      <c r="G13358" s="75" t="n">
        <v>438</v>
      </c>
    </row>
    <row r="13359">
      <c r="A13359" s="35" t="n">
        <v>2018</v>
      </c>
      <c r="B13359" s="35" t="n">
        <v>8048</v>
      </c>
      <c r="C13359" s="36" t="inlineStr">
        <is>
          <t>NG</t>
        </is>
      </c>
      <c r="D13359" s="36" t="inlineStr">
        <is>
          <t>Natural Gas</t>
        </is>
      </c>
      <c r="E13359" s="75" t="n">
        <v>805000</v>
      </c>
      <c r="F13359" s="76" t="n">
        <v>1.023</v>
      </c>
      <c r="G13359" s="75" t="n">
        <v>438</v>
      </c>
    </row>
    <row r="13360">
      <c r="A13360" s="35" t="n">
        <v>2018</v>
      </c>
      <c r="B13360" s="35" t="n">
        <v>8048</v>
      </c>
      <c r="C13360" s="36" t="inlineStr">
        <is>
          <t>NG</t>
        </is>
      </c>
      <c r="D13360" s="36" t="inlineStr">
        <is>
          <t>Natural Gas</t>
        </is>
      </c>
      <c r="E13360" s="75" t="n">
        <v>443405</v>
      </c>
      <c r="F13360" s="76" t="n">
        <v>1.023</v>
      </c>
      <c r="G13360" s="75" t="n">
        <v>438</v>
      </c>
    </row>
    <row r="13361">
      <c r="A13361" s="35" t="n">
        <v>2018</v>
      </c>
      <c r="B13361" s="35" t="n">
        <v>8049</v>
      </c>
      <c r="C13361" s="36" t="inlineStr">
        <is>
          <t>NG</t>
        </is>
      </c>
      <c r="D13361" s="36" t="inlineStr">
        <is>
          <t>Natural Gas</t>
        </is>
      </c>
      <c r="E13361" s="75" t="n">
        <v>454181</v>
      </c>
      <c r="F13361" s="76" t="n">
        <v>1.022</v>
      </c>
      <c r="G13361" s="75" t="n">
        <v>490</v>
      </c>
    </row>
    <row r="13362">
      <c r="A13362" s="35" t="n">
        <v>2018</v>
      </c>
      <c r="B13362" s="35" t="n">
        <v>8054</v>
      </c>
      <c r="C13362" s="36" t="inlineStr">
        <is>
          <t>NG</t>
        </is>
      </c>
      <c r="D13362" s="36" t="inlineStr">
        <is>
          <t>Natural Gas</t>
        </is>
      </c>
      <c r="E13362" s="75" t="n">
        <v>1037537</v>
      </c>
      <c r="F13362" s="76" t="n">
        <v>1.053</v>
      </c>
      <c r="G13362" s="75" t="n">
        <v>288.9</v>
      </c>
    </row>
    <row r="13363">
      <c r="A13363" s="35" t="n">
        <v>2018</v>
      </c>
      <c r="B13363" s="35" t="n">
        <v>8056</v>
      </c>
      <c r="C13363" s="36" t="inlineStr">
        <is>
          <t>DFO</t>
        </is>
      </c>
      <c r="D13363" s="36" t="inlineStr">
        <is>
          <t>Petroleum</t>
        </is>
      </c>
      <c r="E13363" s="75" t="n">
        <v>424</v>
      </c>
      <c r="F13363" s="76" t="n">
        <v>5.9</v>
      </c>
      <c r="G13363" s="75" t="n">
        <v>1571.9</v>
      </c>
    </row>
    <row r="13364">
      <c r="A13364" s="35" t="n">
        <v>2018</v>
      </c>
      <c r="B13364" s="35" t="n">
        <v>8056</v>
      </c>
      <c r="C13364" s="36" t="inlineStr">
        <is>
          <t>DFO</t>
        </is>
      </c>
      <c r="D13364" s="36" t="inlineStr">
        <is>
          <t>Petroleum</t>
        </is>
      </c>
      <c r="E13364" s="75" t="n">
        <v>590</v>
      </c>
      <c r="F13364" s="76" t="n">
        <v>5.9</v>
      </c>
      <c r="G13364" s="75" t="n">
        <v>1756.3</v>
      </c>
    </row>
    <row r="13365">
      <c r="A13365" s="35" t="n">
        <v>2018</v>
      </c>
      <c r="B13365" s="35" t="n">
        <v>8056</v>
      </c>
      <c r="C13365" s="36" t="inlineStr">
        <is>
          <t>DFO</t>
        </is>
      </c>
      <c r="D13365" s="36" t="inlineStr">
        <is>
          <t>Petroleum</t>
        </is>
      </c>
      <c r="E13365" s="75" t="n">
        <v>1520</v>
      </c>
      <c r="F13365" s="76" t="n">
        <v>5.9</v>
      </c>
      <c r="G13365" s="75" t="n">
        <v>1615</v>
      </c>
    </row>
    <row r="13366">
      <c r="A13366" s="35" t="n">
        <v>2018</v>
      </c>
      <c r="B13366" s="35" t="n">
        <v>8056</v>
      </c>
      <c r="C13366" s="36" t="inlineStr">
        <is>
          <t>NG</t>
        </is>
      </c>
      <c r="D13366" s="36" t="inlineStr">
        <is>
          <t>Natural Gas</t>
        </is>
      </c>
      <c r="E13366" s="75" t="n">
        <v>248517</v>
      </c>
      <c r="F13366" s="76" t="n">
        <v>1.025</v>
      </c>
      <c r="G13366" s="75" t="n">
        <v>294</v>
      </c>
    </row>
    <row r="13367">
      <c r="A13367" s="35" t="n">
        <v>2018</v>
      </c>
      <c r="B13367" s="35" t="n">
        <v>8056</v>
      </c>
      <c r="C13367" s="36" t="inlineStr">
        <is>
          <t>NG</t>
        </is>
      </c>
      <c r="D13367" s="36" t="inlineStr">
        <is>
          <t>Natural Gas</t>
        </is>
      </c>
      <c r="E13367" s="75" t="n">
        <v>458156</v>
      </c>
      <c r="F13367" s="76" t="n">
        <v>1.025</v>
      </c>
      <c r="G13367" s="75" t="n">
        <v>286.6</v>
      </c>
    </row>
    <row r="13368">
      <c r="A13368" s="35" t="n">
        <v>2018</v>
      </c>
      <c r="B13368" s="35" t="n">
        <v>8056</v>
      </c>
      <c r="C13368" s="36" t="inlineStr">
        <is>
          <t>NG</t>
        </is>
      </c>
      <c r="D13368" s="36" t="inlineStr">
        <is>
          <t>Natural Gas</t>
        </is>
      </c>
      <c r="E13368" s="75" t="n">
        <v>794543</v>
      </c>
      <c r="F13368" s="76" t="n">
        <v>1.015</v>
      </c>
      <c r="G13368" s="75" t="n">
        <v>321.1</v>
      </c>
    </row>
    <row r="13369">
      <c r="A13369" s="35" t="n">
        <v>2018</v>
      </c>
      <c r="B13369" s="35" t="n">
        <v>8059</v>
      </c>
      <c r="C13369" s="36" t="inlineStr">
        <is>
          <t>NG</t>
        </is>
      </c>
      <c r="D13369" s="36" t="inlineStr">
        <is>
          <t>Natural Gas</t>
        </is>
      </c>
      <c r="E13369" s="75" t="n">
        <v>6756</v>
      </c>
      <c r="F13369" s="76" t="n">
        <v>1.02</v>
      </c>
      <c r="G13369" s="75" t="n">
        <v>268.7</v>
      </c>
    </row>
    <row r="13370">
      <c r="A13370" s="35" t="n">
        <v>2018</v>
      </c>
      <c r="B13370" s="35" t="n">
        <v>8059</v>
      </c>
      <c r="C13370" s="36" t="inlineStr">
        <is>
          <t>NG</t>
        </is>
      </c>
      <c r="D13370" s="36" t="inlineStr">
        <is>
          <t>Natural Gas</t>
        </is>
      </c>
      <c r="E13370" s="75" t="n">
        <v>4699</v>
      </c>
      <c r="F13370" s="76" t="n">
        <v>1.02</v>
      </c>
      <c r="G13370" s="75" t="n">
        <v>271.1</v>
      </c>
    </row>
    <row r="13371">
      <c r="A13371" s="35" t="n">
        <v>2018</v>
      </c>
      <c r="B13371" s="35" t="n">
        <v>8059</v>
      </c>
      <c r="C13371" s="36" t="inlineStr">
        <is>
          <t>NG</t>
        </is>
      </c>
      <c r="D13371" s="36" t="inlineStr">
        <is>
          <t>Natural Gas</t>
        </is>
      </c>
      <c r="E13371" s="75" t="n">
        <v>15535</v>
      </c>
      <c r="F13371" s="76" t="n">
        <v>1.02</v>
      </c>
      <c r="G13371" s="75" t="n">
        <v>298.7</v>
      </c>
    </row>
    <row r="13372">
      <c r="A13372" s="35" t="n">
        <v>2018</v>
      </c>
      <c r="B13372" s="35" t="n">
        <v>8059</v>
      </c>
      <c r="C13372" s="36" t="inlineStr">
        <is>
          <t>NG</t>
        </is>
      </c>
      <c r="D13372" s="36" t="inlineStr">
        <is>
          <t>Natural Gas</t>
        </is>
      </c>
      <c r="E13372" s="75" t="n">
        <v>16411</v>
      </c>
      <c r="F13372" s="76" t="n">
        <v>1.02</v>
      </c>
      <c r="G13372" s="75" t="n">
        <v>275.3</v>
      </c>
    </row>
    <row r="13373">
      <c r="A13373" s="35" t="n">
        <v>2018</v>
      </c>
      <c r="B13373" s="35" t="n">
        <v>8059</v>
      </c>
      <c r="C13373" s="36" t="inlineStr">
        <is>
          <t>NG</t>
        </is>
      </c>
      <c r="D13373" s="36" t="inlineStr">
        <is>
          <t>Natural Gas</t>
        </is>
      </c>
      <c r="E13373" s="75" t="n">
        <v>19593</v>
      </c>
      <c r="F13373" s="76" t="n">
        <v>1.02</v>
      </c>
      <c r="G13373" s="75" t="n">
        <v>304</v>
      </c>
    </row>
    <row r="13374">
      <c r="A13374" s="35" t="n">
        <v>2018</v>
      </c>
      <c r="B13374" s="35" t="n">
        <v>8059</v>
      </c>
      <c r="C13374" s="36" t="inlineStr">
        <is>
          <t>NG</t>
        </is>
      </c>
      <c r="D13374" s="36" t="inlineStr">
        <is>
          <t>Natural Gas</t>
        </is>
      </c>
      <c r="E13374" s="75" t="n">
        <v>22210</v>
      </c>
      <c r="F13374" s="76" t="n">
        <v>1.01</v>
      </c>
      <c r="G13374" s="75" t="n">
        <v>321.6</v>
      </c>
    </row>
    <row r="13375">
      <c r="A13375" s="35" t="n">
        <v>2018</v>
      </c>
      <c r="B13375" s="35" t="n">
        <v>8059</v>
      </c>
      <c r="C13375" s="36" t="inlineStr">
        <is>
          <t>NG</t>
        </is>
      </c>
      <c r="D13375" s="36" t="inlineStr">
        <is>
          <t>Natural Gas</t>
        </is>
      </c>
      <c r="E13375" s="75" t="n">
        <v>33735</v>
      </c>
      <c r="F13375" s="76" t="n">
        <v>1.02</v>
      </c>
      <c r="G13375" s="75" t="n">
        <v>305.5</v>
      </c>
    </row>
    <row r="13376">
      <c r="A13376" s="35" t="n">
        <v>2018</v>
      </c>
      <c r="B13376" s="35" t="n">
        <v>8059</v>
      </c>
      <c r="C13376" s="36" t="inlineStr">
        <is>
          <t>NG</t>
        </is>
      </c>
      <c r="D13376" s="36" t="inlineStr">
        <is>
          <t>Natural Gas</t>
        </is>
      </c>
      <c r="E13376" s="75" t="n">
        <v>10</v>
      </c>
      <c r="F13376" s="76" t="n">
        <v>1.02</v>
      </c>
      <c r="G13376" s="75" t="n">
        <v>289</v>
      </c>
    </row>
    <row r="13377">
      <c r="A13377" s="35" t="n">
        <v>2018</v>
      </c>
      <c r="B13377" s="35" t="n">
        <v>8059</v>
      </c>
      <c r="C13377" s="36" t="inlineStr">
        <is>
          <t>NG</t>
        </is>
      </c>
      <c r="D13377" s="36" t="inlineStr">
        <is>
          <t>Natural Gas</t>
        </is>
      </c>
      <c r="E13377" s="75" t="n">
        <v>33</v>
      </c>
      <c r="F13377" s="76" t="n">
        <v>1.02</v>
      </c>
      <c r="G13377" s="75" t="n">
        <v>222.6</v>
      </c>
    </row>
    <row r="13378">
      <c r="A13378" s="35" t="n">
        <v>2018</v>
      </c>
      <c r="B13378" s="35" t="n">
        <v>8059</v>
      </c>
      <c r="C13378" s="36" t="inlineStr">
        <is>
          <t>NG</t>
        </is>
      </c>
      <c r="D13378" s="36" t="inlineStr">
        <is>
          <t>Natural Gas</t>
        </is>
      </c>
      <c r="E13378" s="75" t="n">
        <v>145</v>
      </c>
      <c r="F13378" s="76" t="n">
        <v>1.02</v>
      </c>
      <c r="G13378" s="75" t="n">
        <v>330.8</v>
      </c>
    </row>
    <row r="13379">
      <c r="A13379" s="35" t="n">
        <v>2018</v>
      </c>
      <c r="B13379" s="35" t="n">
        <v>8059</v>
      </c>
      <c r="C13379" s="36" t="inlineStr">
        <is>
          <t>NG</t>
        </is>
      </c>
      <c r="D13379" s="36" t="inlineStr">
        <is>
          <t>Natural Gas</t>
        </is>
      </c>
      <c r="E13379" s="75" t="n">
        <v>216</v>
      </c>
      <c r="F13379" s="76" t="n">
        <v>1.02</v>
      </c>
      <c r="G13379" s="75" t="n">
        <v>286.4</v>
      </c>
    </row>
    <row r="13380">
      <c r="A13380" s="35" t="n">
        <v>2018</v>
      </c>
      <c r="B13380" s="35" t="n">
        <v>8059</v>
      </c>
      <c r="C13380" s="36" t="inlineStr">
        <is>
          <t>NG</t>
        </is>
      </c>
      <c r="D13380" s="36" t="inlineStr">
        <is>
          <t>Natural Gas</t>
        </is>
      </c>
      <c r="E13380" s="75" t="n">
        <v>610</v>
      </c>
      <c r="F13380" s="76" t="n">
        <v>1.02</v>
      </c>
      <c r="G13380" s="75" t="n">
        <v>274.2</v>
      </c>
    </row>
    <row r="13381">
      <c r="A13381" s="35" t="n">
        <v>2018</v>
      </c>
      <c r="B13381" s="35" t="n">
        <v>8059</v>
      </c>
      <c r="C13381" s="36" t="inlineStr">
        <is>
          <t>NG</t>
        </is>
      </c>
      <c r="D13381" s="36" t="inlineStr">
        <is>
          <t>Natural Gas</t>
        </is>
      </c>
      <c r="E13381" s="75" t="n">
        <v>674</v>
      </c>
      <c r="F13381" s="76" t="n">
        <v>1.02</v>
      </c>
      <c r="G13381" s="75" t="n">
        <v>313.8</v>
      </c>
    </row>
    <row r="13382">
      <c r="A13382" s="35" t="n">
        <v>2018</v>
      </c>
      <c r="B13382" s="35" t="n">
        <v>8059</v>
      </c>
      <c r="C13382" s="36" t="inlineStr">
        <is>
          <t>NG</t>
        </is>
      </c>
      <c r="D13382" s="36" t="inlineStr">
        <is>
          <t>Natural Gas</t>
        </is>
      </c>
      <c r="E13382" s="75" t="n">
        <v>736</v>
      </c>
      <c r="F13382" s="76" t="n">
        <v>1.02</v>
      </c>
      <c r="G13382" s="75" t="n">
        <v>253.3</v>
      </c>
    </row>
    <row r="13383">
      <c r="A13383" s="35" t="n">
        <v>2018</v>
      </c>
      <c r="B13383" s="35" t="n">
        <v>8059</v>
      </c>
      <c r="C13383" s="36" t="inlineStr">
        <is>
          <t>NG</t>
        </is>
      </c>
      <c r="D13383" s="36" t="inlineStr">
        <is>
          <t>Natural Gas</t>
        </is>
      </c>
      <c r="E13383" s="75" t="n">
        <v>880</v>
      </c>
      <c r="F13383" s="76" t="n">
        <v>1.02</v>
      </c>
      <c r="G13383" s="75" t="n">
        <v>321.6</v>
      </c>
    </row>
    <row r="13384">
      <c r="A13384" s="35" t="n">
        <v>2018</v>
      </c>
      <c r="B13384" s="35" t="n">
        <v>8059</v>
      </c>
      <c r="C13384" s="36" t="inlineStr">
        <is>
          <t>NG</t>
        </is>
      </c>
      <c r="D13384" s="36" t="inlineStr">
        <is>
          <t>Natural Gas</t>
        </is>
      </c>
      <c r="E13384" s="75" t="n">
        <v>1081</v>
      </c>
      <c r="F13384" s="76" t="n">
        <v>1.02</v>
      </c>
      <c r="G13384" s="75" t="n">
        <v>295.5</v>
      </c>
    </row>
    <row r="13385">
      <c r="A13385" s="35" t="n">
        <v>2018</v>
      </c>
      <c r="B13385" s="35" t="n">
        <v>8059</v>
      </c>
      <c r="C13385" s="36" t="inlineStr">
        <is>
          <t>NG</t>
        </is>
      </c>
      <c r="D13385" s="36" t="inlineStr">
        <is>
          <t>Natural Gas</t>
        </is>
      </c>
      <c r="E13385" s="75" t="n">
        <v>1792</v>
      </c>
      <c r="F13385" s="76" t="n">
        <v>1.02</v>
      </c>
      <c r="G13385" s="75" t="n">
        <v>327.7</v>
      </c>
    </row>
    <row r="13386">
      <c r="A13386" s="35" t="n">
        <v>2018</v>
      </c>
      <c r="B13386" s="35" t="n">
        <v>8059</v>
      </c>
      <c r="C13386" s="36" t="inlineStr">
        <is>
          <t>NG</t>
        </is>
      </c>
      <c r="D13386" s="36" t="inlineStr">
        <is>
          <t>Natural Gas</t>
        </is>
      </c>
      <c r="E13386" s="75" t="n">
        <v>2484</v>
      </c>
      <c r="F13386" s="76" t="n">
        <v>1.02</v>
      </c>
      <c r="G13386" s="75" t="n">
        <v>237.3</v>
      </c>
    </row>
    <row r="13387">
      <c r="A13387" s="35" t="n">
        <v>2018</v>
      </c>
      <c r="B13387" s="35" t="n">
        <v>8059</v>
      </c>
      <c r="C13387" s="36" t="inlineStr">
        <is>
          <t>NG</t>
        </is>
      </c>
      <c r="D13387" s="36" t="inlineStr">
        <is>
          <t>Natural Gas</t>
        </is>
      </c>
      <c r="E13387" s="75" t="n">
        <v>2577</v>
      </c>
      <c r="F13387" s="76" t="n">
        <v>1.02</v>
      </c>
      <c r="G13387" s="75" t="n">
        <v>297.8</v>
      </c>
    </row>
    <row r="13388">
      <c r="A13388" s="35" t="n">
        <v>2018</v>
      </c>
      <c r="B13388" s="35" t="n">
        <v>8059</v>
      </c>
      <c r="C13388" s="36" t="inlineStr">
        <is>
          <t>NG</t>
        </is>
      </c>
      <c r="D13388" s="36" t="inlineStr">
        <is>
          <t>Natural Gas</t>
        </is>
      </c>
      <c r="E13388" s="75" t="n">
        <v>3230</v>
      </c>
      <c r="F13388" s="76" t="n">
        <v>1.02</v>
      </c>
      <c r="G13388" s="75" t="n">
        <v>274.5</v>
      </c>
    </row>
    <row r="13389">
      <c r="A13389" s="35" t="n">
        <v>2018</v>
      </c>
      <c r="B13389" s="35" t="n">
        <v>8059</v>
      </c>
      <c r="C13389" s="36" t="inlineStr">
        <is>
          <t>NG</t>
        </is>
      </c>
      <c r="D13389" s="36" t="inlineStr">
        <is>
          <t>Natural Gas</t>
        </is>
      </c>
      <c r="E13389" s="75" t="n">
        <v>3928</v>
      </c>
      <c r="F13389" s="76" t="n">
        <v>1.02</v>
      </c>
      <c r="G13389" s="75" t="n">
        <v>243.6</v>
      </c>
    </row>
    <row r="13390">
      <c r="A13390" s="35" t="n">
        <v>2018</v>
      </c>
      <c r="B13390" s="35" t="n">
        <v>8059</v>
      </c>
      <c r="C13390" s="36" t="inlineStr">
        <is>
          <t>NG</t>
        </is>
      </c>
      <c r="D13390" s="36" t="inlineStr">
        <is>
          <t>Natural Gas</t>
        </is>
      </c>
      <c r="E13390" s="75" t="n">
        <v>8548</v>
      </c>
      <c r="F13390" s="76" t="n">
        <v>1.02</v>
      </c>
      <c r="G13390" s="75" t="n">
        <v>313</v>
      </c>
    </row>
    <row r="13391">
      <c r="A13391" s="35" t="n">
        <v>2018</v>
      </c>
      <c r="B13391" s="35" t="n">
        <v>8063</v>
      </c>
      <c r="C13391" s="36" t="inlineStr">
        <is>
          <t>NG</t>
        </is>
      </c>
      <c r="D13391" s="36" t="inlineStr">
        <is>
          <t>Natural Gas</t>
        </is>
      </c>
      <c r="E13391" s="75" t="n">
        <v>13589</v>
      </c>
      <c r="F13391" s="76" t="n">
        <v>1.03</v>
      </c>
      <c r="G13391" s="75" t="inlineStr">
        <is>
          <t>.</t>
        </is>
      </c>
    </row>
    <row r="13392">
      <c r="A13392" s="35" t="n">
        <v>2018</v>
      </c>
      <c r="B13392" s="35" t="n">
        <v>8066</v>
      </c>
      <c r="C13392" s="36" t="inlineStr">
        <is>
          <t>DFO</t>
        </is>
      </c>
      <c r="D13392" s="36" t="inlineStr">
        <is>
          <t>Petroleum</t>
        </is>
      </c>
      <c r="E13392" s="75" t="n">
        <v>750</v>
      </c>
      <c r="F13392" s="76" t="n">
        <v>5.88</v>
      </c>
      <c r="G13392" s="75" t="n">
        <v>2102.7</v>
      </c>
    </row>
    <row r="13393">
      <c r="A13393" s="35" t="n">
        <v>2018</v>
      </c>
      <c r="B13393" s="35" t="n">
        <v>8066</v>
      </c>
      <c r="C13393" s="36" t="inlineStr">
        <is>
          <t>SUB</t>
        </is>
      </c>
      <c r="D13393" s="36" t="inlineStr">
        <is>
          <t>Coal</t>
        </is>
      </c>
      <c r="E13393" s="75" t="n">
        <v>156587</v>
      </c>
      <c r="F13393" s="76" t="n">
        <v>19.092</v>
      </c>
      <c r="G13393" s="75" t="n">
        <v>227.4</v>
      </c>
    </row>
    <row r="13394">
      <c r="A13394" s="35" t="n">
        <v>2018</v>
      </c>
      <c r="B13394" s="35" t="n">
        <v>8066</v>
      </c>
      <c r="C13394" s="36" t="inlineStr">
        <is>
          <t>SUB</t>
        </is>
      </c>
      <c r="D13394" s="36" t="inlineStr">
        <is>
          <t>Coal</t>
        </is>
      </c>
      <c r="E13394" s="75" t="n">
        <v>106963</v>
      </c>
      <c r="F13394" s="76" t="n">
        <v>18.128</v>
      </c>
      <c r="G13394" s="75" t="n">
        <v>359.9</v>
      </c>
    </row>
    <row r="13395">
      <c r="A13395" s="35" t="n">
        <v>2018</v>
      </c>
      <c r="B13395" s="35" t="n">
        <v>8066</v>
      </c>
      <c r="C13395" s="36" t="inlineStr">
        <is>
          <t>SUB</t>
        </is>
      </c>
      <c r="D13395" s="36" t="inlineStr">
        <is>
          <t>Coal</t>
        </is>
      </c>
      <c r="E13395" s="75" t="n">
        <v>80048</v>
      </c>
      <c r="F13395" s="76" t="n">
        <v>18.128</v>
      </c>
      <c r="G13395" s="75" t="n">
        <v>359.9</v>
      </c>
    </row>
    <row r="13396">
      <c r="A13396" s="35" t="n">
        <v>2018</v>
      </c>
      <c r="B13396" s="35" t="n">
        <v>8068</v>
      </c>
      <c r="C13396" s="36" t="inlineStr">
        <is>
          <t>NG</t>
        </is>
      </c>
      <c r="D13396" s="36" t="inlineStr">
        <is>
          <t>Natural Gas</t>
        </is>
      </c>
      <c r="E13396" s="75" t="n">
        <v>575245</v>
      </c>
      <c r="F13396" s="76" t="n">
        <v>1.038</v>
      </c>
      <c r="G13396" s="75" t="n">
        <v>298.9</v>
      </c>
    </row>
    <row r="13397">
      <c r="A13397" s="35" t="n">
        <v>2018</v>
      </c>
      <c r="B13397" s="35" t="n">
        <v>8068</v>
      </c>
      <c r="C13397" s="36" t="inlineStr">
        <is>
          <t>NG</t>
        </is>
      </c>
      <c r="D13397" s="36" t="inlineStr">
        <is>
          <t>Natural Gas</t>
        </is>
      </c>
      <c r="E13397" s="75" t="n">
        <v>1014676</v>
      </c>
      <c r="F13397" s="76" t="n">
        <v>1.038</v>
      </c>
      <c r="G13397" s="75" t="n">
        <v>238.2</v>
      </c>
    </row>
    <row r="13398">
      <c r="A13398" s="35" t="n">
        <v>2018</v>
      </c>
      <c r="B13398" s="35" t="n">
        <v>8069</v>
      </c>
      <c r="C13398" s="36" t="inlineStr">
        <is>
          <t>BIT</t>
        </is>
      </c>
      <c r="D13398" s="36" t="inlineStr">
        <is>
          <t>Coal</t>
        </is>
      </c>
      <c r="E13398" s="75" t="n">
        <v>23042</v>
      </c>
      <c r="F13398" s="76" t="n">
        <v>24.094</v>
      </c>
      <c r="G13398" s="75" t="n">
        <v>165</v>
      </c>
    </row>
    <row r="13399">
      <c r="A13399" s="35" t="n">
        <v>2018</v>
      </c>
      <c r="B13399" s="35" t="n">
        <v>8069</v>
      </c>
      <c r="C13399" s="36" t="inlineStr">
        <is>
          <t>BIT</t>
        </is>
      </c>
      <c r="D13399" s="36" t="inlineStr">
        <is>
          <t>Coal</t>
        </is>
      </c>
      <c r="E13399" s="75" t="n">
        <v>56594</v>
      </c>
      <c r="F13399" s="76" t="n">
        <v>24.078</v>
      </c>
      <c r="G13399" s="75" t="n">
        <v>187.7</v>
      </c>
    </row>
    <row r="13400">
      <c r="A13400" s="35" t="n">
        <v>2018</v>
      </c>
      <c r="B13400" s="35" t="n">
        <v>8069</v>
      </c>
      <c r="C13400" s="36" t="inlineStr">
        <is>
          <t>BIT</t>
        </is>
      </c>
      <c r="D13400" s="36" t="inlineStr">
        <is>
          <t>Coal</t>
        </is>
      </c>
      <c r="E13400" s="75" t="n">
        <v>41128</v>
      </c>
      <c r="F13400" s="76" t="n">
        <v>20.981</v>
      </c>
      <c r="G13400" s="75" t="n">
        <v>215.6</v>
      </c>
    </row>
    <row r="13401">
      <c r="A13401" s="35" t="n">
        <v>2018</v>
      </c>
      <c r="B13401" s="35" t="n">
        <v>8069</v>
      </c>
      <c r="C13401" s="36" t="inlineStr">
        <is>
          <t>BIT</t>
        </is>
      </c>
      <c r="D13401" s="36" t="inlineStr">
        <is>
          <t>Coal</t>
        </is>
      </c>
      <c r="E13401" s="75" t="n">
        <v>6377</v>
      </c>
      <c r="F13401" s="76" t="n">
        <v>24.398</v>
      </c>
      <c r="G13401" s="75" t="n">
        <v>185.3</v>
      </c>
    </row>
    <row r="13402">
      <c r="A13402" s="35" t="n">
        <v>2018</v>
      </c>
      <c r="B13402" s="35" t="n">
        <v>8073</v>
      </c>
      <c r="C13402" s="36" t="inlineStr">
        <is>
          <t>NG</t>
        </is>
      </c>
      <c r="D13402" s="36" t="inlineStr">
        <is>
          <t>Natural Gas</t>
        </is>
      </c>
      <c r="E13402" s="75" t="n">
        <v>14066</v>
      </c>
      <c r="F13402" s="76" t="n">
        <v>1.089</v>
      </c>
      <c r="G13402" s="75" t="n">
        <v>205.2</v>
      </c>
    </row>
    <row r="13403">
      <c r="A13403" s="35" t="n">
        <v>2018</v>
      </c>
      <c r="B13403" s="35" t="n">
        <v>8073</v>
      </c>
      <c r="C13403" s="36" t="inlineStr">
        <is>
          <t>NG</t>
        </is>
      </c>
      <c r="D13403" s="36" t="inlineStr">
        <is>
          <t>Natural Gas</t>
        </is>
      </c>
      <c r="E13403" s="75" t="n">
        <v>45385</v>
      </c>
      <c r="F13403" s="76" t="n">
        <v>1.087</v>
      </c>
      <c r="G13403" s="75" t="n">
        <v>230</v>
      </c>
    </row>
    <row r="13404">
      <c r="A13404" s="35" t="n">
        <v>2018</v>
      </c>
      <c r="B13404" s="35" t="n">
        <v>8073</v>
      </c>
      <c r="C13404" s="36" t="inlineStr">
        <is>
          <t>NG</t>
        </is>
      </c>
      <c r="D13404" s="36" t="inlineStr">
        <is>
          <t>Natural Gas</t>
        </is>
      </c>
      <c r="E13404" s="75" t="n">
        <v>25132</v>
      </c>
      <c r="F13404" s="76" t="n">
        <v>1.088</v>
      </c>
      <c r="G13404" s="75" t="n">
        <v>168.5</v>
      </c>
    </row>
    <row r="13405">
      <c r="A13405" s="35" t="n">
        <v>2018</v>
      </c>
      <c r="B13405" s="35" t="n">
        <v>8102</v>
      </c>
      <c r="C13405" s="36" t="inlineStr">
        <is>
          <t>DFO</t>
        </is>
      </c>
      <c r="D13405" s="36" t="inlineStr">
        <is>
          <t>Petroleum</t>
        </is>
      </c>
      <c r="E13405" s="75" t="n">
        <v>12011</v>
      </c>
      <c r="F13405" s="76" t="n">
        <v>5.735</v>
      </c>
      <c r="G13405" s="75" t="inlineStr">
        <is>
          <t>.</t>
        </is>
      </c>
    </row>
    <row r="13406">
      <c r="A13406" s="35" t="n">
        <v>2018</v>
      </c>
      <c r="B13406" s="35" t="n">
        <v>8102</v>
      </c>
      <c r="C13406" s="36" t="inlineStr">
        <is>
          <t>BIT</t>
        </is>
      </c>
      <c r="D13406" s="36" t="inlineStr">
        <is>
          <t>Coal</t>
        </is>
      </c>
      <c r="E13406" s="75" t="n">
        <v>48100</v>
      </c>
      <c r="F13406" s="76" t="n">
        <v>25.042</v>
      </c>
      <c r="G13406" s="75" t="inlineStr">
        <is>
          <t>.</t>
        </is>
      </c>
    </row>
    <row r="13407">
      <c r="A13407" s="35" t="n">
        <v>2018</v>
      </c>
      <c r="B13407" s="35" t="n">
        <v>8102</v>
      </c>
      <c r="C13407" s="36" t="inlineStr">
        <is>
          <t>BIT</t>
        </is>
      </c>
      <c r="D13407" s="36" t="inlineStr">
        <is>
          <t>Coal</t>
        </is>
      </c>
      <c r="E13407" s="75" t="n">
        <v>48100</v>
      </c>
      <c r="F13407" s="76" t="n">
        <v>25.042</v>
      </c>
      <c r="G13407" s="75" t="inlineStr">
        <is>
          <t>.</t>
        </is>
      </c>
    </row>
    <row r="13408">
      <c r="A13408" s="35" t="n">
        <v>2018</v>
      </c>
      <c r="B13408" s="35" t="n">
        <v>8102</v>
      </c>
      <c r="C13408" s="36" t="inlineStr">
        <is>
          <t>BIT</t>
        </is>
      </c>
      <c r="D13408" s="36" t="inlineStr">
        <is>
          <t>Coal</t>
        </is>
      </c>
      <c r="E13408" s="75" t="n">
        <v>172676</v>
      </c>
      <c r="F13408" s="76" t="n">
        <v>24.86</v>
      </c>
      <c r="G13408" s="75" t="inlineStr">
        <is>
          <t>.</t>
        </is>
      </c>
    </row>
    <row r="13409">
      <c r="A13409" s="35" t="n">
        <v>2018</v>
      </c>
      <c r="B13409" s="35" t="n">
        <v>8102</v>
      </c>
      <c r="C13409" s="36" t="inlineStr">
        <is>
          <t>BIT</t>
        </is>
      </c>
      <c r="D13409" s="36" t="inlineStr">
        <is>
          <t>Coal</t>
        </is>
      </c>
      <c r="E13409" s="75" t="n">
        <v>203840</v>
      </c>
      <c r="F13409" s="76" t="n">
        <v>24.854</v>
      </c>
      <c r="G13409" s="75" t="inlineStr">
        <is>
          <t>.</t>
        </is>
      </c>
    </row>
    <row r="13410">
      <c r="A13410" s="35" t="n">
        <v>2018</v>
      </c>
      <c r="B13410" s="35" t="n">
        <v>8102</v>
      </c>
      <c r="C13410" s="36" t="inlineStr">
        <is>
          <t>BIT</t>
        </is>
      </c>
      <c r="D13410" s="36" t="inlineStr">
        <is>
          <t>Coal</t>
        </is>
      </c>
      <c r="E13410" s="75" t="n">
        <v>42823</v>
      </c>
      <c r="F13410" s="76" t="n">
        <v>25.162</v>
      </c>
      <c r="G13410" s="75" t="inlineStr">
        <is>
          <t>.</t>
        </is>
      </c>
    </row>
    <row r="13411">
      <c r="A13411" s="35" t="n">
        <v>2018</v>
      </c>
      <c r="B13411" s="35" t="n">
        <v>8102</v>
      </c>
      <c r="C13411" s="36" t="inlineStr">
        <is>
          <t>BIT</t>
        </is>
      </c>
      <c r="D13411" s="36" t="inlineStr">
        <is>
          <t>Coal</t>
        </is>
      </c>
      <c r="E13411" s="75" t="n">
        <v>42490</v>
      </c>
      <c r="F13411" s="76" t="n">
        <v>25.062</v>
      </c>
      <c r="G13411" s="75" t="inlineStr">
        <is>
          <t>.</t>
        </is>
      </c>
    </row>
    <row r="13412">
      <c r="A13412" s="35" t="n">
        <v>2018</v>
      </c>
      <c r="B13412" s="35" t="n">
        <v>8102</v>
      </c>
      <c r="C13412" s="36" t="inlineStr">
        <is>
          <t>BIT</t>
        </is>
      </c>
      <c r="D13412" s="36" t="inlineStr">
        <is>
          <t>Coal</t>
        </is>
      </c>
      <c r="E13412" s="75" t="n">
        <v>28757</v>
      </c>
      <c r="F13412" s="76" t="n">
        <v>25.13</v>
      </c>
      <c r="G13412" s="75" t="inlineStr">
        <is>
          <t>.</t>
        </is>
      </c>
    </row>
    <row r="13413">
      <c r="A13413" s="35" t="n">
        <v>2018</v>
      </c>
      <c r="B13413" s="35" t="n">
        <v>8219</v>
      </c>
      <c r="C13413" s="36" t="inlineStr">
        <is>
          <t>NG</t>
        </is>
      </c>
      <c r="D13413" s="36" t="inlineStr">
        <is>
          <t>Natural Gas</t>
        </is>
      </c>
      <c r="E13413" s="75" t="n">
        <v>3361</v>
      </c>
      <c r="F13413" s="76" t="n">
        <v>1.13</v>
      </c>
      <c r="G13413" s="75" t="n">
        <v>3261.1</v>
      </c>
    </row>
    <row r="13414">
      <c r="A13414" s="35" t="n">
        <v>2018</v>
      </c>
      <c r="B13414" s="35" t="n">
        <v>8222</v>
      </c>
      <c r="C13414" s="36" t="inlineStr">
        <is>
          <t>LIG</t>
        </is>
      </c>
      <c r="D13414" s="36" t="inlineStr">
        <is>
          <t>Coal</t>
        </is>
      </c>
      <c r="E13414" s="75" t="n">
        <v>207376</v>
      </c>
      <c r="F13414" s="76" t="n">
        <v>13.716</v>
      </c>
      <c r="G13414" s="75" t="n">
        <v>177.7</v>
      </c>
    </row>
    <row r="13415">
      <c r="A13415" s="35" t="n">
        <v>2018</v>
      </c>
      <c r="B13415" s="35" t="n">
        <v>8222</v>
      </c>
      <c r="C13415" s="36" t="inlineStr">
        <is>
          <t>DFO</t>
        </is>
      </c>
      <c r="D13415" s="36" t="inlineStr">
        <is>
          <t>Petroleum</t>
        </is>
      </c>
      <c r="E13415" s="75" t="n">
        <v>1303</v>
      </c>
      <c r="F13415" s="76" t="n">
        <v>6</v>
      </c>
      <c r="G13415" s="75" t="n">
        <v>1676.5</v>
      </c>
    </row>
    <row r="13416">
      <c r="A13416" s="35" t="n">
        <v>2018</v>
      </c>
      <c r="B13416" s="35" t="n">
        <v>8222</v>
      </c>
      <c r="C13416" s="36" t="inlineStr">
        <is>
          <t>DFO</t>
        </is>
      </c>
      <c r="D13416" s="36" t="inlineStr">
        <is>
          <t>Petroleum</t>
        </is>
      </c>
      <c r="E13416" s="75" t="n">
        <v>1588</v>
      </c>
      <c r="F13416" s="76" t="n">
        <v>6</v>
      </c>
      <c r="G13416" s="75" t="n">
        <v>1696</v>
      </c>
    </row>
    <row r="13417">
      <c r="A13417" s="35" t="n">
        <v>2018</v>
      </c>
      <c r="B13417" s="35" t="n">
        <v>8223</v>
      </c>
      <c r="C13417" s="36" t="inlineStr">
        <is>
          <t>SUB</t>
        </is>
      </c>
      <c r="D13417" s="36" t="inlineStr">
        <is>
          <t>Coal</t>
        </is>
      </c>
      <c r="E13417" s="75" t="n">
        <v>62714</v>
      </c>
      <c r="F13417" s="76" t="n">
        <v>18.47</v>
      </c>
      <c r="G13417" s="75" t="n">
        <v>166.5</v>
      </c>
    </row>
    <row r="13418">
      <c r="A13418" s="35" t="n">
        <v>2018</v>
      </c>
      <c r="B13418" s="35" t="n">
        <v>8223</v>
      </c>
      <c r="C13418" s="36" t="inlineStr">
        <is>
          <t>SUB</t>
        </is>
      </c>
      <c r="D13418" s="36" t="inlineStr">
        <is>
          <t>Coal</t>
        </is>
      </c>
      <c r="E13418" s="75" t="n">
        <v>45063</v>
      </c>
      <c r="F13418" s="76" t="n">
        <v>17.6</v>
      </c>
      <c r="G13418" s="75" t="n">
        <v>206.7</v>
      </c>
    </row>
    <row r="13419">
      <c r="A13419" s="35" t="n">
        <v>2018</v>
      </c>
      <c r="B13419" s="35" t="n">
        <v>8223</v>
      </c>
      <c r="C13419" s="36" t="inlineStr">
        <is>
          <t>DFO</t>
        </is>
      </c>
      <c r="D13419" s="36" t="inlineStr">
        <is>
          <t>Petroleum</t>
        </is>
      </c>
      <c r="E13419" s="75" t="n">
        <v>2380</v>
      </c>
      <c r="F13419" s="76" t="n">
        <v>5.73</v>
      </c>
      <c r="G13419" s="75" t="n">
        <v>1542.8</v>
      </c>
    </row>
    <row r="13420">
      <c r="A13420" s="35" t="n">
        <v>2018</v>
      </c>
      <c r="B13420" s="35" t="n">
        <v>8223</v>
      </c>
      <c r="C13420" s="36" t="inlineStr">
        <is>
          <t>SUB</t>
        </is>
      </c>
      <c r="D13420" s="36" t="inlineStr">
        <is>
          <t>Coal</t>
        </is>
      </c>
      <c r="E13420" s="75" t="n">
        <v>45310</v>
      </c>
      <c r="F13420" s="76" t="n">
        <v>18.05</v>
      </c>
      <c r="G13420" s="75" t="n">
        <v>238.2</v>
      </c>
    </row>
    <row r="13421">
      <c r="A13421" s="35" t="n">
        <v>2018</v>
      </c>
      <c r="B13421" s="35" t="n">
        <v>8224</v>
      </c>
      <c r="C13421" s="36" t="inlineStr">
        <is>
          <t>DFO</t>
        </is>
      </c>
      <c r="D13421" s="36" t="inlineStr">
        <is>
          <t>Petroleum</t>
        </is>
      </c>
      <c r="E13421" s="75" t="n">
        <v>3962</v>
      </c>
      <c r="F13421" s="76" t="n">
        <v>5.839</v>
      </c>
      <c r="G13421" s="75" t="n">
        <v>1870</v>
      </c>
    </row>
    <row r="13422">
      <c r="A13422" s="35" t="n">
        <v>2018</v>
      </c>
      <c r="B13422" s="35" t="n">
        <v>8226</v>
      </c>
      <c r="C13422" s="36" t="inlineStr">
        <is>
          <t>BIT</t>
        </is>
      </c>
      <c r="D13422" s="36" t="inlineStr">
        <is>
          <t>Coal</t>
        </is>
      </c>
      <c r="E13422" s="75" t="n">
        <v>25757</v>
      </c>
      <c r="F13422" s="76" t="n">
        <v>25.93</v>
      </c>
      <c r="G13422" s="75" t="inlineStr">
        <is>
          <t>.</t>
        </is>
      </c>
    </row>
    <row r="13423">
      <c r="A13423" s="35" t="n">
        <v>2018</v>
      </c>
      <c r="B13423" s="35" t="n">
        <v>8226</v>
      </c>
      <c r="C13423" s="36" t="inlineStr">
        <is>
          <t>BIT</t>
        </is>
      </c>
      <c r="D13423" s="36" t="inlineStr">
        <is>
          <t>Coal</t>
        </is>
      </c>
      <c r="E13423" s="75" t="n">
        <v>1858</v>
      </c>
      <c r="F13423" s="76" t="n">
        <v>24.91</v>
      </c>
      <c r="G13423" s="75" t="inlineStr">
        <is>
          <t>.</t>
        </is>
      </c>
    </row>
    <row r="13424">
      <c r="A13424" s="35" t="n">
        <v>2018</v>
      </c>
      <c r="B13424" s="35" t="n">
        <v>8226</v>
      </c>
      <c r="C13424" s="36" t="inlineStr">
        <is>
          <t>BIT</t>
        </is>
      </c>
      <c r="D13424" s="36" t="inlineStr">
        <is>
          <t>Coal</t>
        </is>
      </c>
      <c r="E13424" s="75" t="n">
        <v>12596</v>
      </c>
      <c r="F13424" s="76" t="n">
        <v>25.31</v>
      </c>
      <c r="G13424" s="75" t="inlineStr">
        <is>
          <t>.</t>
        </is>
      </c>
    </row>
    <row r="13425">
      <c r="A13425" s="35" t="n">
        <v>2018</v>
      </c>
      <c r="B13425" s="35" t="n">
        <v>8226</v>
      </c>
      <c r="C13425" s="36" t="inlineStr">
        <is>
          <t>NG</t>
        </is>
      </c>
      <c r="D13425" s="36" t="inlineStr">
        <is>
          <t>Natural Gas</t>
        </is>
      </c>
      <c r="E13425" s="75" t="n">
        <v>1550</v>
      </c>
      <c r="F13425" s="76" t="n">
        <v>1.03</v>
      </c>
      <c r="G13425" s="75" t="inlineStr">
        <is>
          <t>.</t>
        </is>
      </c>
    </row>
    <row r="13426">
      <c r="A13426" s="35" t="n">
        <v>2018</v>
      </c>
      <c r="B13426" s="35" t="n">
        <v>8816</v>
      </c>
      <c r="C13426" s="36" t="inlineStr">
        <is>
          <t>BIT</t>
        </is>
      </c>
      <c r="D13426" s="36" t="inlineStr">
        <is>
          <t>Coal</t>
        </is>
      </c>
      <c r="E13426" s="75" t="n">
        <v>34115</v>
      </c>
      <c r="F13426" s="76" t="n">
        <v>22.5</v>
      </c>
      <c r="G13426" s="75" t="n">
        <v>248.1</v>
      </c>
    </row>
    <row r="13427">
      <c r="A13427" s="35" t="n">
        <v>2018</v>
      </c>
      <c r="B13427" s="35" t="n">
        <v>8823</v>
      </c>
      <c r="C13427" s="36" t="inlineStr">
        <is>
          <t>DFO</t>
        </is>
      </c>
      <c r="D13427" s="36" t="inlineStr">
        <is>
          <t>Petroleum</t>
        </is>
      </c>
      <c r="E13427" s="75" t="n">
        <v>2899</v>
      </c>
      <c r="F13427" s="76" t="n">
        <v>5.666</v>
      </c>
      <c r="G13427" s="75" t="n">
        <v>1705.5</v>
      </c>
    </row>
    <row r="13428">
      <c r="A13428" s="35" t="n">
        <v>2018</v>
      </c>
      <c r="B13428" s="35" t="n">
        <v>8823</v>
      </c>
      <c r="C13428" s="36" t="inlineStr">
        <is>
          <t>RFO</t>
        </is>
      </c>
      <c r="D13428" s="36" t="inlineStr">
        <is>
          <t>Petroleum</t>
        </is>
      </c>
      <c r="E13428" s="75" t="n">
        <v>42878</v>
      </c>
      <c r="F13428" s="76" t="n">
        <v>6.318</v>
      </c>
      <c r="G13428" s="75" t="n">
        <v>1275.5</v>
      </c>
    </row>
    <row r="13429">
      <c r="A13429" s="35" t="n">
        <v>2018</v>
      </c>
      <c r="B13429" s="35" t="n">
        <v>8823</v>
      </c>
      <c r="C13429" s="36" t="inlineStr">
        <is>
          <t>RFO</t>
        </is>
      </c>
      <c r="D13429" s="36" t="inlineStr">
        <is>
          <t>Petroleum</t>
        </is>
      </c>
      <c r="E13429" s="75" t="n">
        <v>68699</v>
      </c>
      <c r="F13429" s="76" t="n">
        <v>6.326</v>
      </c>
      <c r="G13429" s="75" t="n">
        <v>1275.5</v>
      </c>
    </row>
    <row r="13430">
      <c r="A13430" s="35" t="n">
        <v>2018</v>
      </c>
      <c r="B13430" s="35" t="n">
        <v>8823</v>
      </c>
      <c r="C13430" s="36" t="inlineStr">
        <is>
          <t>RFO</t>
        </is>
      </c>
      <c r="D13430" s="36" t="inlineStr">
        <is>
          <t>Petroleum</t>
        </is>
      </c>
      <c r="E13430" s="75" t="n">
        <v>69105</v>
      </c>
      <c r="F13430" s="76" t="n">
        <v>6.323</v>
      </c>
      <c r="G13430" s="75" t="n">
        <v>1275.5</v>
      </c>
    </row>
    <row r="13431">
      <c r="A13431" s="35" t="n">
        <v>2018</v>
      </c>
      <c r="B13431" s="35" t="n">
        <v>8823</v>
      </c>
      <c r="C13431" s="36" t="inlineStr">
        <is>
          <t>RFO</t>
        </is>
      </c>
      <c r="D13431" s="36" t="inlineStr">
        <is>
          <t>Petroleum</t>
        </is>
      </c>
      <c r="E13431" s="75" t="n">
        <v>68876</v>
      </c>
      <c r="F13431" s="76" t="n">
        <v>6.296</v>
      </c>
      <c r="G13431" s="75" t="n">
        <v>1275.5</v>
      </c>
    </row>
    <row r="13432">
      <c r="A13432" s="35" t="n">
        <v>2018</v>
      </c>
      <c r="B13432" s="35" t="n">
        <v>8823</v>
      </c>
      <c r="C13432" s="36" t="inlineStr">
        <is>
          <t>RFO</t>
        </is>
      </c>
      <c r="D13432" s="36" t="inlineStr">
        <is>
          <t>Petroleum</t>
        </is>
      </c>
      <c r="E13432" s="75" t="n">
        <v>68847</v>
      </c>
      <c r="F13432" s="76" t="n">
        <v>6.305</v>
      </c>
      <c r="G13432" s="75" t="n">
        <v>1327</v>
      </c>
    </row>
    <row r="13433">
      <c r="A13433" s="35" t="n">
        <v>2018</v>
      </c>
      <c r="B13433" s="35" t="n">
        <v>8823</v>
      </c>
      <c r="C13433" s="36" t="inlineStr">
        <is>
          <t>RFO</t>
        </is>
      </c>
      <c r="D13433" s="36" t="inlineStr">
        <is>
          <t>Petroleum</t>
        </is>
      </c>
      <c r="E13433" s="75" t="n">
        <v>68118</v>
      </c>
      <c r="F13433" s="76" t="n">
        <v>6.335</v>
      </c>
      <c r="G13433" s="75" t="n">
        <v>1275.4</v>
      </c>
    </row>
    <row r="13434">
      <c r="A13434" s="35" t="n">
        <v>2018</v>
      </c>
      <c r="B13434" s="35" t="n">
        <v>8823</v>
      </c>
      <c r="C13434" s="36" t="inlineStr">
        <is>
          <t>RFO</t>
        </is>
      </c>
      <c r="D13434" s="36" t="inlineStr">
        <is>
          <t>Petroleum</t>
        </is>
      </c>
      <c r="E13434" s="75" t="n">
        <v>68107</v>
      </c>
      <c r="F13434" s="76" t="n">
        <v>6.31</v>
      </c>
      <c r="G13434" s="75" t="n">
        <v>1275.5</v>
      </c>
    </row>
    <row r="13435">
      <c r="A13435" s="35" t="n">
        <v>2018</v>
      </c>
      <c r="B13435" s="35" t="n">
        <v>8823</v>
      </c>
      <c r="C13435" s="36" t="inlineStr">
        <is>
          <t>RFO</t>
        </is>
      </c>
      <c r="D13435" s="36" t="inlineStr">
        <is>
          <t>Petroleum</t>
        </is>
      </c>
      <c r="E13435" s="75" t="n">
        <v>66829</v>
      </c>
      <c r="F13435" s="76" t="n">
        <v>6.317</v>
      </c>
      <c r="G13435" s="75" t="n">
        <v>1235.9</v>
      </c>
    </row>
    <row r="13436">
      <c r="A13436" s="35" t="n">
        <v>2018</v>
      </c>
      <c r="B13436" s="35" t="n">
        <v>8827</v>
      </c>
      <c r="C13436" s="36" t="inlineStr">
        <is>
          <t>BIT</t>
        </is>
      </c>
      <c r="D13436" s="36" t="inlineStr">
        <is>
          <t>Coal</t>
        </is>
      </c>
      <c r="E13436" s="75" t="n">
        <v>45709</v>
      </c>
      <c r="F13436" s="76" t="n">
        <v>25.642</v>
      </c>
      <c r="G13436" s="75" t="n">
        <v>239.7</v>
      </c>
    </row>
    <row r="13437">
      <c r="A13437" s="35" t="n">
        <v>2018</v>
      </c>
      <c r="B13437" s="35" t="n">
        <v>8827</v>
      </c>
      <c r="C13437" s="36" t="inlineStr">
        <is>
          <t>BIT</t>
        </is>
      </c>
      <c r="D13437" s="36" t="inlineStr">
        <is>
          <t>Coal</t>
        </is>
      </c>
      <c r="E13437" s="75" t="n">
        <v>38509</v>
      </c>
      <c r="F13437" s="76" t="n">
        <v>23.042</v>
      </c>
      <c r="G13437" s="75" t="n">
        <v>227.9</v>
      </c>
    </row>
    <row r="13438">
      <c r="A13438" s="35" t="n">
        <v>2018</v>
      </c>
      <c r="B13438" s="35" t="n">
        <v>8827</v>
      </c>
      <c r="C13438" s="36" t="inlineStr">
        <is>
          <t>BIT</t>
        </is>
      </c>
      <c r="D13438" s="36" t="inlineStr">
        <is>
          <t>Coal</t>
        </is>
      </c>
      <c r="E13438" s="75" t="n">
        <v>45764</v>
      </c>
      <c r="F13438" s="76" t="n">
        <v>22.462</v>
      </c>
      <c r="G13438" s="75" t="n">
        <v>236.2</v>
      </c>
    </row>
    <row r="13439">
      <c r="A13439" s="35" t="n">
        <v>2018</v>
      </c>
      <c r="B13439" s="35" t="n">
        <v>8827</v>
      </c>
      <c r="C13439" s="36" t="inlineStr">
        <is>
          <t>BIT</t>
        </is>
      </c>
      <c r="D13439" s="36" t="inlineStr">
        <is>
          <t>Coal</t>
        </is>
      </c>
      <c r="E13439" s="75" t="n">
        <v>27193</v>
      </c>
      <c r="F13439" s="76" t="n">
        <v>23.658</v>
      </c>
      <c r="G13439" s="75" t="n">
        <v>224.4</v>
      </c>
    </row>
    <row r="13440">
      <c r="A13440" s="35" t="n">
        <v>2018</v>
      </c>
      <c r="B13440" s="35" t="n">
        <v>8827</v>
      </c>
      <c r="C13440" s="36" t="inlineStr">
        <is>
          <t>BIT</t>
        </is>
      </c>
      <c r="D13440" s="36" t="inlineStr">
        <is>
          <t>Coal</t>
        </is>
      </c>
      <c r="E13440" s="75" t="n">
        <v>12934</v>
      </c>
      <c r="F13440" s="76" t="n">
        <v>23.156</v>
      </c>
      <c r="G13440" s="75" t="n">
        <v>253.3</v>
      </c>
    </row>
    <row r="13441">
      <c r="A13441" s="35" t="n">
        <v>2018</v>
      </c>
      <c r="B13441" s="35" t="n">
        <v>8827</v>
      </c>
      <c r="C13441" s="36" t="inlineStr">
        <is>
          <t>BIT</t>
        </is>
      </c>
      <c r="D13441" s="36" t="inlineStr">
        <is>
          <t>Coal</t>
        </is>
      </c>
      <c r="E13441" s="75" t="n">
        <v>33473</v>
      </c>
      <c r="F13441" s="76" t="n">
        <v>23.576</v>
      </c>
      <c r="G13441" s="75" t="n">
        <v>220.8</v>
      </c>
    </row>
    <row r="13442">
      <c r="A13442" s="35" t="n">
        <v>2018</v>
      </c>
      <c r="B13442" s="35" t="n">
        <v>8828</v>
      </c>
      <c r="C13442" s="36" t="inlineStr">
        <is>
          <t>DFO</t>
        </is>
      </c>
      <c r="D13442" s="36" t="inlineStr">
        <is>
          <t>Petroleum</t>
        </is>
      </c>
      <c r="E13442" s="75" t="n">
        <v>40000</v>
      </c>
      <c r="F13442" s="76" t="n">
        <v>5.75</v>
      </c>
      <c r="G13442" s="75" t="n">
        <v>1721.2</v>
      </c>
    </row>
    <row r="13443">
      <c r="A13443" s="35" t="n">
        <v>2018</v>
      </c>
      <c r="B13443" s="35" t="n">
        <v>8831</v>
      </c>
      <c r="C13443" s="36" t="inlineStr">
        <is>
          <t>NG</t>
        </is>
      </c>
      <c r="D13443" s="36" t="inlineStr">
        <is>
          <t>Natural Gas</t>
        </is>
      </c>
      <c r="E13443" s="75" t="n">
        <v>30789</v>
      </c>
      <c r="F13443" s="76" t="n">
        <v>1.03</v>
      </c>
      <c r="G13443" s="75" t="n">
        <v>283.6</v>
      </c>
    </row>
    <row r="13444">
      <c r="A13444" s="35" t="n">
        <v>2018</v>
      </c>
      <c r="B13444" s="35" t="n">
        <v>8831</v>
      </c>
      <c r="C13444" s="36" t="inlineStr">
        <is>
          <t>NG</t>
        </is>
      </c>
      <c r="D13444" s="36" t="inlineStr">
        <is>
          <t>Natural Gas</t>
        </is>
      </c>
      <c r="E13444" s="75" t="n">
        <v>28727</v>
      </c>
      <c r="F13444" s="76" t="n">
        <v>1.03</v>
      </c>
      <c r="G13444" s="75" t="n">
        <v>295.8</v>
      </c>
    </row>
    <row r="13445">
      <c r="A13445" s="35" t="n">
        <v>2018</v>
      </c>
      <c r="B13445" s="35" t="n">
        <v>8831</v>
      </c>
      <c r="C13445" s="36" t="inlineStr">
        <is>
          <t>NG</t>
        </is>
      </c>
      <c r="D13445" s="36" t="inlineStr">
        <is>
          <t>Natural Gas</t>
        </is>
      </c>
      <c r="E13445" s="75" t="n">
        <v>10575</v>
      </c>
      <c r="F13445" s="76" t="n">
        <v>1.03</v>
      </c>
      <c r="G13445" s="75" t="n">
        <v>271.3</v>
      </c>
    </row>
    <row r="13446">
      <c r="A13446" s="35" t="n">
        <v>2018</v>
      </c>
      <c r="B13446" s="35" t="n">
        <v>8831</v>
      </c>
      <c r="C13446" s="36" t="inlineStr">
        <is>
          <t>NG</t>
        </is>
      </c>
      <c r="D13446" s="36" t="inlineStr">
        <is>
          <t>Natural Gas</t>
        </is>
      </c>
      <c r="E13446" s="75" t="n">
        <v>56628</v>
      </c>
      <c r="F13446" s="76" t="n">
        <v>1.03</v>
      </c>
      <c r="G13446" s="75" t="n">
        <v>285.5</v>
      </c>
    </row>
    <row r="13447">
      <c r="A13447" s="35" t="n">
        <v>2018</v>
      </c>
      <c r="B13447" s="35" t="n">
        <v>8831</v>
      </c>
      <c r="C13447" s="36" t="inlineStr">
        <is>
          <t>NG</t>
        </is>
      </c>
      <c r="D13447" s="36" t="inlineStr">
        <is>
          <t>Natural Gas</t>
        </is>
      </c>
      <c r="E13447" s="75" t="n">
        <v>257049</v>
      </c>
      <c r="F13447" s="76" t="n">
        <v>1.03</v>
      </c>
      <c r="G13447" s="75" t="n">
        <v>268.3</v>
      </c>
    </row>
    <row r="13448">
      <c r="A13448" s="35" t="n">
        <v>2018</v>
      </c>
      <c r="B13448" s="35" t="n">
        <v>8831</v>
      </c>
      <c r="C13448" s="36" t="inlineStr">
        <is>
          <t>NG</t>
        </is>
      </c>
      <c r="D13448" s="36" t="inlineStr">
        <is>
          <t>Natural Gas</t>
        </is>
      </c>
      <c r="E13448" s="75" t="n">
        <v>228420</v>
      </c>
      <c r="F13448" s="76" t="n">
        <v>1.03</v>
      </c>
      <c r="G13448" s="75" t="n">
        <v>283.9</v>
      </c>
    </row>
    <row r="13449">
      <c r="A13449" s="35" t="n">
        <v>2018</v>
      </c>
      <c r="B13449" s="35" t="n">
        <v>8832</v>
      </c>
      <c r="C13449" s="36" t="inlineStr">
        <is>
          <t>NG</t>
        </is>
      </c>
      <c r="D13449" s="36" t="inlineStr">
        <is>
          <t>Natural Gas</t>
        </is>
      </c>
      <c r="E13449" s="75" t="n">
        <v>188043</v>
      </c>
      <c r="F13449" s="76" t="n">
        <v>1.03</v>
      </c>
      <c r="G13449" s="75" t="n">
        <v>253.9</v>
      </c>
    </row>
    <row r="13450">
      <c r="A13450" s="35" t="n">
        <v>2018</v>
      </c>
      <c r="B13450" s="35" t="n">
        <v>8832</v>
      </c>
      <c r="C13450" s="36" t="inlineStr">
        <is>
          <t>NG</t>
        </is>
      </c>
      <c r="D13450" s="36" t="inlineStr">
        <is>
          <t>Natural Gas</t>
        </is>
      </c>
      <c r="E13450" s="75" t="n">
        <v>452599</v>
      </c>
      <c r="F13450" s="76" t="n">
        <v>1.03</v>
      </c>
      <c r="G13450" s="75" t="n">
        <v>287.9</v>
      </c>
    </row>
    <row r="13451">
      <c r="A13451" s="35" t="n">
        <v>2018</v>
      </c>
      <c r="B13451" s="35" t="n">
        <v>8832</v>
      </c>
      <c r="C13451" s="36" t="inlineStr">
        <is>
          <t>NG</t>
        </is>
      </c>
      <c r="D13451" s="36" t="inlineStr">
        <is>
          <t>Natural Gas</t>
        </is>
      </c>
      <c r="E13451" s="75" t="n">
        <v>9708</v>
      </c>
      <c r="F13451" s="76" t="n">
        <v>1.03</v>
      </c>
      <c r="G13451" s="75" t="n">
        <v>299.9</v>
      </c>
    </row>
    <row r="13452">
      <c r="A13452" s="35" t="n">
        <v>2018</v>
      </c>
      <c r="B13452" s="35" t="n">
        <v>8832</v>
      </c>
      <c r="C13452" s="36" t="inlineStr">
        <is>
          <t>NG</t>
        </is>
      </c>
      <c r="D13452" s="36" t="inlineStr">
        <is>
          <t>Natural Gas</t>
        </is>
      </c>
      <c r="E13452" s="75" t="n">
        <v>9709</v>
      </c>
      <c r="F13452" s="76" t="n">
        <v>1.03</v>
      </c>
      <c r="G13452" s="75" t="n">
        <v>299.1</v>
      </c>
    </row>
    <row r="13453">
      <c r="A13453" s="35" t="n">
        <v>2018</v>
      </c>
      <c r="B13453" s="35" t="n">
        <v>8832</v>
      </c>
      <c r="C13453" s="36" t="inlineStr">
        <is>
          <t>NG</t>
        </is>
      </c>
      <c r="D13453" s="36" t="inlineStr">
        <is>
          <t>Natural Gas</t>
        </is>
      </c>
      <c r="E13453" s="75" t="n">
        <v>38834</v>
      </c>
      <c r="F13453" s="76" t="n">
        <v>1.03</v>
      </c>
      <c r="G13453" s="75" t="n">
        <v>299.6</v>
      </c>
    </row>
    <row r="13454">
      <c r="A13454" s="35" t="n">
        <v>2018</v>
      </c>
      <c r="B13454" s="35" t="n">
        <v>8832</v>
      </c>
      <c r="C13454" s="36" t="inlineStr">
        <is>
          <t>NG</t>
        </is>
      </c>
      <c r="D13454" s="36" t="inlineStr">
        <is>
          <t>Natural Gas</t>
        </is>
      </c>
      <c r="E13454" s="75" t="n">
        <v>50750</v>
      </c>
      <c r="F13454" s="76" t="n">
        <v>1.03</v>
      </c>
      <c r="G13454" s="75" t="n">
        <v>290.8</v>
      </c>
    </row>
    <row r="13455">
      <c r="A13455" s="35" t="n">
        <v>2018</v>
      </c>
      <c r="B13455" s="35" t="n">
        <v>8834</v>
      </c>
      <c r="C13455" s="36" t="inlineStr">
        <is>
          <t>SUB</t>
        </is>
      </c>
      <c r="D13455" s="36" t="inlineStr">
        <is>
          <t>Coal</t>
        </is>
      </c>
      <c r="E13455" s="75" t="n">
        <v>15976</v>
      </c>
      <c r="F13455" s="76" t="n">
        <v>17.722</v>
      </c>
      <c r="G13455" s="75" t="n">
        <v>168.2</v>
      </c>
    </row>
    <row r="13456">
      <c r="A13456" s="35" t="n">
        <v>2018</v>
      </c>
      <c r="B13456" s="35" t="n">
        <v>8834</v>
      </c>
      <c r="C13456" s="36" t="inlineStr">
        <is>
          <t>SUB</t>
        </is>
      </c>
      <c r="D13456" s="36" t="inlineStr">
        <is>
          <t>Coal</t>
        </is>
      </c>
      <c r="E13456" s="75" t="n">
        <v>31831</v>
      </c>
      <c r="F13456" s="76" t="n">
        <v>17.384</v>
      </c>
      <c r="G13456" s="75" t="n">
        <v>202.8</v>
      </c>
    </row>
    <row r="13457">
      <c r="A13457" s="35" t="n">
        <v>2018</v>
      </c>
      <c r="B13457" s="35" t="n">
        <v>8834</v>
      </c>
      <c r="C13457" s="36" t="inlineStr">
        <is>
          <t>SUB</t>
        </is>
      </c>
      <c r="D13457" s="36" t="inlineStr">
        <is>
          <t>Coal</t>
        </is>
      </c>
      <c r="E13457" s="75" t="n">
        <v>15958</v>
      </c>
      <c r="F13457" s="76" t="n">
        <v>18.088</v>
      </c>
      <c r="G13457" s="75" t="n">
        <v>160.6</v>
      </c>
    </row>
    <row r="13458">
      <c r="A13458" s="35" t="n">
        <v>2018</v>
      </c>
      <c r="B13458" s="35" t="n">
        <v>8837</v>
      </c>
      <c r="C13458" s="36" t="inlineStr">
        <is>
          <t>BIT</t>
        </is>
      </c>
      <c r="D13458" s="36" t="inlineStr">
        <is>
          <t>Coal</t>
        </is>
      </c>
      <c r="E13458" s="75" t="n">
        <v>196583</v>
      </c>
      <c r="F13458" s="76" t="n">
        <v>24.994</v>
      </c>
      <c r="G13458" s="75" t="n">
        <v>226.9</v>
      </c>
    </row>
    <row r="13459">
      <c r="A13459" s="35" t="n">
        <v>2018</v>
      </c>
      <c r="B13459" s="35" t="n">
        <v>8837</v>
      </c>
      <c r="C13459" s="36" t="inlineStr">
        <is>
          <t>SUB</t>
        </is>
      </c>
      <c r="D13459" s="36" t="inlineStr">
        <is>
          <t>Coal</t>
        </is>
      </c>
      <c r="E13459" s="75" t="n">
        <v>15707</v>
      </c>
      <c r="F13459" s="76" t="n">
        <v>17.876</v>
      </c>
      <c r="G13459" s="75" t="n">
        <v>166.7</v>
      </c>
    </row>
    <row r="13460">
      <c r="A13460" s="35" t="n">
        <v>2018</v>
      </c>
      <c r="B13460" s="35" t="n">
        <v>8837</v>
      </c>
      <c r="C13460" s="36" t="inlineStr">
        <is>
          <t>SUB</t>
        </is>
      </c>
      <c r="D13460" s="36" t="inlineStr">
        <is>
          <t>Coal</t>
        </is>
      </c>
      <c r="E13460" s="75" t="n">
        <v>16151</v>
      </c>
      <c r="F13460" s="76" t="n">
        <v>18.11</v>
      </c>
      <c r="G13460" s="75" t="n">
        <v>205.3</v>
      </c>
    </row>
    <row r="13461">
      <c r="A13461" s="35" t="n">
        <v>2018</v>
      </c>
      <c r="B13461" s="35" t="n">
        <v>8837</v>
      </c>
      <c r="C13461" s="36" t="inlineStr">
        <is>
          <t>SUB</t>
        </is>
      </c>
      <c r="D13461" s="36" t="inlineStr">
        <is>
          <t>Coal</t>
        </is>
      </c>
      <c r="E13461" s="75" t="n">
        <v>31911</v>
      </c>
      <c r="F13461" s="76" t="n">
        <v>17.838</v>
      </c>
      <c r="G13461" s="75" t="n">
        <v>167</v>
      </c>
    </row>
    <row r="13462">
      <c r="A13462" s="35" t="n">
        <v>2018</v>
      </c>
      <c r="B13462" s="35" t="n">
        <v>8837</v>
      </c>
      <c r="C13462" s="36" t="inlineStr">
        <is>
          <t>SUB</t>
        </is>
      </c>
      <c r="D13462" s="36" t="inlineStr">
        <is>
          <t>Coal</t>
        </is>
      </c>
      <c r="E13462" s="75" t="n">
        <v>64332</v>
      </c>
      <c r="F13462" s="76" t="n">
        <v>17.554</v>
      </c>
      <c r="G13462" s="75" t="n">
        <v>195</v>
      </c>
    </row>
    <row r="13463">
      <c r="A13463" s="35" t="n">
        <v>2018</v>
      </c>
      <c r="B13463" s="35" t="n">
        <v>8837</v>
      </c>
      <c r="C13463" s="36" t="inlineStr">
        <is>
          <t>SUB</t>
        </is>
      </c>
      <c r="D13463" s="36" t="inlineStr">
        <is>
          <t>Coal</t>
        </is>
      </c>
      <c r="E13463" s="75" t="n">
        <v>31633</v>
      </c>
      <c r="F13463" s="76" t="n">
        <v>17.734</v>
      </c>
      <c r="G13463" s="75" t="n">
        <v>163.7</v>
      </c>
    </row>
    <row r="13464">
      <c r="A13464" s="35" t="n">
        <v>2018</v>
      </c>
      <c r="B13464" s="35" t="n">
        <v>8837</v>
      </c>
      <c r="C13464" s="36" t="inlineStr">
        <is>
          <t>SUB</t>
        </is>
      </c>
      <c r="D13464" s="36" t="inlineStr">
        <is>
          <t>Coal</t>
        </is>
      </c>
      <c r="E13464" s="75" t="n">
        <v>63632</v>
      </c>
      <c r="F13464" s="76" t="n">
        <v>17.964</v>
      </c>
      <c r="G13464" s="75" t="n">
        <v>161.7</v>
      </c>
    </row>
    <row r="13465">
      <c r="A13465" s="35" t="n">
        <v>2018</v>
      </c>
      <c r="B13465" s="35" t="n">
        <v>8841</v>
      </c>
      <c r="C13465" s="36" t="inlineStr">
        <is>
          <t>SUB</t>
        </is>
      </c>
      <c r="D13465" s="36" t="inlineStr">
        <is>
          <t>Coal</t>
        </is>
      </c>
      <c r="E13465" s="75" t="n">
        <v>326570</v>
      </c>
      <c r="F13465" s="76" t="n">
        <v>18.986</v>
      </c>
      <c r="G13465" s="75" t="n">
        <v>178.6</v>
      </c>
    </row>
    <row r="13466">
      <c r="A13466" s="35" t="n">
        <v>2018</v>
      </c>
      <c r="B13466" s="35" t="n">
        <v>8841</v>
      </c>
      <c r="C13466" s="36" t="inlineStr">
        <is>
          <t>SUB</t>
        </is>
      </c>
      <c r="D13466" s="36" t="inlineStr">
        <is>
          <t>Coal</t>
        </is>
      </c>
      <c r="E13466" s="75" t="n">
        <v>250332</v>
      </c>
      <c r="F13466" s="76" t="n">
        <v>18.956</v>
      </c>
      <c r="G13466" s="75" t="n">
        <v>194.5</v>
      </c>
    </row>
    <row r="13467">
      <c r="A13467" s="35" t="n">
        <v>2018</v>
      </c>
      <c r="B13467" s="35" t="n">
        <v>8845</v>
      </c>
      <c r="C13467" s="36" t="inlineStr">
        <is>
          <t>BIT</t>
        </is>
      </c>
      <c r="D13467" s="36" t="inlineStr">
        <is>
          <t>Coal</t>
        </is>
      </c>
      <c r="E13467" s="75" t="n">
        <v>9506</v>
      </c>
      <c r="F13467" s="76" t="n">
        <v>14.7</v>
      </c>
      <c r="G13467" s="75" t="inlineStr">
        <is>
          <t>.</t>
        </is>
      </c>
    </row>
    <row r="13468">
      <c r="A13468" s="35" t="n">
        <v>2018</v>
      </c>
      <c r="B13468" s="35" t="n">
        <v>8845</v>
      </c>
      <c r="C13468" s="36" t="inlineStr">
        <is>
          <t>WC</t>
        </is>
      </c>
      <c r="D13468" s="36" t="inlineStr">
        <is>
          <t>Coal</t>
        </is>
      </c>
      <c r="E13468" s="75" t="n">
        <v>17191</v>
      </c>
      <c r="F13468" s="76" t="n">
        <v>14.652</v>
      </c>
      <c r="G13468" s="75" t="inlineStr">
        <is>
          <t>.</t>
        </is>
      </c>
    </row>
    <row r="13469">
      <c r="A13469" s="35" t="n">
        <v>2018</v>
      </c>
      <c r="B13469" s="35" t="n">
        <v>8845</v>
      </c>
      <c r="C13469" s="36" t="inlineStr">
        <is>
          <t>BIT</t>
        </is>
      </c>
      <c r="D13469" s="36" t="inlineStr">
        <is>
          <t>Coal</t>
        </is>
      </c>
      <c r="E13469" s="75" t="n">
        <v>11289</v>
      </c>
      <c r="F13469" s="76" t="n">
        <v>23.12</v>
      </c>
      <c r="G13469" s="75" t="inlineStr">
        <is>
          <t>.</t>
        </is>
      </c>
    </row>
    <row r="13470">
      <c r="A13470" s="35" t="n">
        <v>2018</v>
      </c>
      <c r="B13470" s="35" t="n">
        <v>8845</v>
      </c>
      <c r="C13470" s="36" t="inlineStr">
        <is>
          <t>BIT</t>
        </is>
      </c>
      <c r="D13470" s="36" t="inlineStr">
        <is>
          <t>Coal</t>
        </is>
      </c>
      <c r="E13470" s="75" t="n">
        <v>3175</v>
      </c>
      <c r="F13470" s="76" t="n">
        <v>25.636</v>
      </c>
      <c r="G13470" s="75" t="inlineStr">
        <is>
          <t>.</t>
        </is>
      </c>
    </row>
    <row r="13471">
      <c r="A13471" s="35" t="n">
        <v>2018</v>
      </c>
      <c r="B13471" s="35" t="n">
        <v>8845</v>
      </c>
      <c r="C13471" s="36" t="inlineStr">
        <is>
          <t>BIT</t>
        </is>
      </c>
      <c r="D13471" s="36" t="inlineStr">
        <is>
          <t>Coal</t>
        </is>
      </c>
      <c r="E13471" s="75" t="n">
        <v>29917</v>
      </c>
      <c r="F13471" s="76" t="n">
        <v>26.37</v>
      </c>
      <c r="G13471" s="75" t="inlineStr">
        <is>
          <t>.</t>
        </is>
      </c>
    </row>
    <row r="13472">
      <c r="A13472" s="35" t="n">
        <v>2018</v>
      </c>
      <c r="B13472" s="35" t="n">
        <v>8845</v>
      </c>
      <c r="C13472" s="36" t="inlineStr">
        <is>
          <t>BIT</t>
        </is>
      </c>
      <c r="D13472" s="36" t="inlineStr">
        <is>
          <t>Coal</t>
        </is>
      </c>
      <c r="E13472" s="75" t="n">
        <v>105993</v>
      </c>
      <c r="F13472" s="76" t="n">
        <v>26.382</v>
      </c>
      <c r="G13472" s="75" t="inlineStr">
        <is>
          <t>.</t>
        </is>
      </c>
    </row>
    <row r="13473">
      <c r="A13473" s="35" t="n">
        <v>2018</v>
      </c>
      <c r="B13473" s="35" t="n">
        <v>8845</v>
      </c>
      <c r="C13473" s="36" t="inlineStr">
        <is>
          <t>BIT</t>
        </is>
      </c>
      <c r="D13473" s="36" t="inlineStr">
        <is>
          <t>Coal</t>
        </is>
      </c>
      <c r="E13473" s="75" t="n">
        <v>2185</v>
      </c>
      <c r="F13473" s="76" t="n">
        <v>16.678</v>
      </c>
      <c r="G13473" s="75" t="inlineStr">
        <is>
          <t>.</t>
        </is>
      </c>
    </row>
    <row r="13474">
      <c r="A13474" s="35" t="n">
        <v>2018</v>
      </c>
      <c r="B13474" s="35" t="n">
        <v>8845</v>
      </c>
      <c r="C13474" s="36" t="inlineStr">
        <is>
          <t>BIT</t>
        </is>
      </c>
      <c r="D13474" s="36" t="inlineStr">
        <is>
          <t>Coal</t>
        </is>
      </c>
      <c r="E13474" s="75" t="n">
        <v>13548</v>
      </c>
      <c r="F13474" s="76" t="n">
        <v>25.008</v>
      </c>
      <c r="G13474" s="75" t="inlineStr">
        <is>
          <t>.</t>
        </is>
      </c>
    </row>
    <row r="13475">
      <c r="A13475" s="35" t="n">
        <v>2018</v>
      </c>
      <c r="B13475" s="35" t="n">
        <v>8845</v>
      </c>
      <c r="C13475" s="36" t="inlineStr">
        <is>
          <t>BIT</t>
        </is>
      </c>
      <c r="D13475" s="36" t="inlineStr">
        <is>
          <t>Coal</t>
        </is>
      </c>
      <c r="E13475" s="75" t="n">
        <v>223463</v>
      </c>
      <c r="F13475" s="76" t="n">
        <v>25.934</v>
      </c>
      <c r="G13475" s="75" t="inlineStr">
        <is>
          <t>.</t>
        </is>
      </c>
    </row>
    <row r="13476">
      <c r="A13476" s="35" t="n">
        <v>2018</v>
      </c>
      <c r="B13476" s="35" t="n">
        <v>8845</v>
      </c>
      <c r="C13476" s="36" t="inlineStr">
        <is>
          <t>BIT</t>
        </is>
      </c>
      <c r="D13476" s="36" t="inlineStr">
        <is>
          <t>Coal</t>
        </is>
      </c>
      <c r="E13476" s="75" t="n">
        <v>1311</v>
      </c>
      <c r="F13476" s="76" t="n">
        <v>22.748</v>
      </c>
      <c r="G13476" s="75" t="inlineStr">
        <is>
          <t>.</t>
        </is>
      </c>
    </row>
    <row r="13477">
      <c r="A13477" s="35" t="n">
        <v>2018</v>
      </c>
      <c r="B13477" s="35" t="n">
        <v>8845</v>
      </c>
      <c r="C13477" s="36" t="inlineStr">
        <is>
          <t>BIT</t>
        </is>
      </c>
      <c r="D13477" s="36" t="inlineStr">
        <is>
          <t>Coal</t>
        </is>
      </c>
      <c r="E13477" s="75" t="n">
        <v>8994</v>
      </c>
      <c r="F13477" s="76" t="n">
        <v>21.32</v>
      </c>
      <c r="G13477" s="75" t="inlineStr">
        <is>
          <t>.</t>
        </is>
      </c>
    </row>
    <row r="13478">
      <c r="A13478" s="35" t="n">
        <v>2018</v>
      </c>
      <c r="B13478" s="35" t="n">
        <v>8845</v>
      </c>
      <c r="C13478" s="36" t="inlineStr">
        <is>
          <t>BIT</t>
        </is>
      </c>
      <c r="D13478" s="36" t="inlineStr">
        <is>
          <t>Coal</t>
        </is>
      </c>
      <c r="E13478" s="75" t="n">
        <v>2513</v>
      </c>
      <c r="F13478" s="76" t="n">
        <v>23.228</v>
      </c>
      <c r="G13478" s="75" t="inlineStr">
        <is>
          <t>.</t>
        </is>
      </c>
    </row>
    <row r="13479">
      <c r="A13479" s="35" t="n">
        <v>2018</v>
      </c>
      <c r="B13479" s="35" t="n">
        <v>8845</v>
      </c>
      <c r="C13479" s="36" t="inlineStr">
        <is>
          <t>BIT</t>
        </is>
      </c>
      <c r="D13479" s="36" t="inlineStr">
        <is>
          <t>Coal</t>
        </is>
      </c>
      <c r="E13479" s="75" t="n">
        <v>706</v>
      </c>
      <c r="F13479" s="76" t="n">
        <v>24.628</v>
      </c>
      <c r="G13479" s="75" t="inlineStr">
        <is>
          <t>.</t>
        </is>
      </c>
    </row>
    <row r="13480">
      <c r="A13480" s="35" t="n">
        <v>2018</v>
      </c>
      <c r="B13480" s="35" t="n">
        <v>8845</v>
      </c>
      <c r="C13480" s="36" t="inlineStr">
        <is>
          <t>BIT</t>
        </is>
      </c>
      <c r="D13480" s="36" t="inlineStr">
        <is>
          <t>Coal</t>
        </is>
      </c>
      <c r="E13480" s="75" t="n">
        <v>3446</v>
      </c>
      <c r="F13480" s="76" t="n">
        <v>16.79</v>
      </c>
      <c r="G13480" s="75" t="inlineStr">
        <is>
          <t>.</t>
        </is>
      </c>
    </row>
    <row r="13481">
      <c r="A13481" s="35" t="n">
        <v>2018</v>
      </c>
      <c r="B13481" s="35" t="n">
        <v>8845</v>
      </c>
      <c r="C13481" s="36" t="inlineStr">
        <is>
          <t>BIT</t>
        </is>
      </c>
      <c r="D13481" s="36" t="inlineStr">
        <is>
          <t>Coal</t>
        </is>
      </c>
      <c r="E13481" s="75" t="n">
        <v>5456</v>
      </c>
      <c r="F13481" s="76" t="n">
        <v>20.7</v>
      </c>
      <c r="G13481" s="75" t="inlineStr">
        <is>
          <t>.</t>
        </is>
      </c>
    </row>
    <row r="13482">
      <c r="A13482" s="35" t="n">
        <v>2018</v>
      </c>
      <c r="B13482" s="35" t="n">
        <v>8845</v>
      </c>
      <c r="C13482" s="36" t="inlineStr">
        <is>
          <t>BIT</t>
        </is>
      </c>
      <c r="D13482" s="36" t="inlineStr">
        <is>
          <t>Coal</t>
        </is>
      </c>
      <c r="E13482" s="75" t="n">
        <v>1060</v>
      </c>
      <c r="F13482" s="76" t="n">
        <v>22.27</v>
      </c>
      <c r="G13482" s="75" t="inlineStr">
        <is>
          <t>.</t>
        </is>
      </c>
    </row>
    <row r="13483">
      <c r="A13483" s="35" t="n">
        <v>2018</v>
      </c>
      <c r="B13483" s="35" t="n">
        <v>8846</v>
      </c>
      <c r="C13483" s="36" t="inlineStr">
        <is>
          <t>BIT</t>
        </is>
      </c>
      <c r="D13483" s="36" t="inlineStr">
        <is>
          <t>Coal</t>
        </is>
      </c>
      <c r="E13483" s="75" t="n">
        <v>499</v>
      </c>
      <c r="F13483" s="76" t="n">
        <v>25.236</v>
      </c>
      <c r="G13483" s="75" t="inlineStr">
        <is>
          <t>.</t>
        </is>
      </c>
    </row>
    <row r="13484">
      <c r="A13484" s="35" t="n">
        <v>2018</v>
      </c>
      <c r="B13484" s="35" t="n">
        <v>8846</v>
      </c>
      <c r="C13484" s="36" t="inlineStr">
        <is>
          <t>BIT</t>
        </is>
      </c>
      <c r="D13484" s="36" t="inlineStr">
        <is>
          <t>Coal</t>
        </is>
      </c>
      <c r="E13484" s="75" t="n">
        <v>14956</v>
      </c>
      <c r="F13484" s="76" t="n">
        <v>26.29</v>
      </c>
      <c r="G13484" s="75" t="inlineStr">
        <is>
          <t>.</t>
        </is>
      </c>
    </row>
    <row r="13485">
      <c r="A13485" s="35" t="n">
        <v>2018</v>
      </c>
      <c r="B13485" s="35" t="n">
        <v>8846</v>
      </c>
      <c r="C13485" s="36" t="inlineStr">
        <is>
          <t>BIT</t>
        </is>
      </c>
      <c r="D13485" s="36" t="inlineStr">
        <is>
          <t>Coal</t>
        </is>
      </c>
      <c r="E13485" s="75" t="n">
        <v>17852</v>
      </c>
      <c r="F13485" s="76" t="n">
        <v>23.646</v>
      </c>
      <c r="G13485" s="75" t="inlineStr">
        <is>
          <t>.</t>
        </is>
      </c>
    </row>
    <row r="13486">
      <c r="A13486" s="35" t="n">
        <v>2018</v>
      </c>
      <c r="B13486" s="35" t="n">
        <v>8846</v>
      </c>
      <c r="C13486" s="36" t="inlineStr">
        <is>
          <t>BIT</t>
        </is>
      </c>
      <c r="D13486" s="36" t="inlineStr">
        <is>
          <t>Coal</t>
        </is>
      </c>
      <c r="E13486" s="75" t="n">
        <v>460</v>
      </c>
      <c r="F13486" s="76" t="n">
        <v>25.336</v>
      </c>
      <c r="G13486" s="75" t="inlineStr">
        <is>
          <t>.</t>
        </is>
      </c>
    </row>
    <row r="13487">
      <c r="A13487" s="35" t="n">
        <v>2018</v>
      </c>
      <c r="B13487" s="35" t="n">
        <v>8846</v>
      </c>
      <c r="C13487" s="36" t="inlineStr">
        <is>
          <t>BIT</t>
        </is>
      </c>
      <c r="D13487" s="36" t="inlineStr">
        <is>
          <t>Coal</t>
        </is>
      </c>
      <c r="E13487" s="75" t="n">
        <v>89802</v>
      </c>
      <c r="F13487" s="76" t="n">
        <v>26.322</v>
      </c>
      <c r="G13487" s="75" t="inlineStr">
        <is>
          <t>.</t>
        </is>
      </c>
    </row>
    <row r="13488">
      <c r="A13488" s="35" t="n">
        <v>2018</v>
      </c>
      <c r="B13488" s="35" t="n">
        <v>8846</v>
      </c>
      <c r="C13488" s="36" t="inlineStr">
        <is>
          <t>BIT</t>
        </is>
      </c>
      <c r="D13488" s="36" t="inlineStr">
        <is>
          <t>Coal</t>
        </is>
      </c>
      <c r="E13488" s="75" t="n">
        <v>8790</v>
      </c>
      <c r="F13488" s="76" t="n">
        <v>15.922</v>
      </c>
      <c r="G13488" s="75" t="inlineStr">
        <is>
          <t>.</t>
        </is>
      </c>
    </row>
    <row r="13489">
      <c r="A13489" s="35" t="n">
        <v>2018</v>
      </c>
      <c r="B13489" s="35" t="n">
        <v>8846</v>
      </c>
      <c r="C13489" s="36" t="inlineStr">
        <is>
          <t>BIT</t>
        </is>
      </c>
      <c r="D13489" s="36" t="inlineStr">
        <is>
          <t>Coal</t>
        </is>
      </c>
      <c r="E13489" s="75" t="n">
        <v>267294</v>
      </c>
      <c r="F13489" s="76" t="n">
        <v>25.874</v>
      </c>
      <c r="G13489" s="75" t="inlineStr">
        <is>
          <t>.</t>
        </is>
      </c>
    </row>
    <row r="13490">
      <c r="A13490" s="35" t="n">
        <v>2018</v>
      </c>
      <c r="B13490" s="35" t="n">
        <v>8846</v>
      </c>
      <c r="C13490" s="36" t="inlineStr">
        <is>
          <t>BIT</t>
        </is>
      </c>
      <c r="D13490" s="36" t="inlineStr">
        <is>
          <t>Coal</t>
        </is>
      </c>
      <c r="E13490" s="75" t="n">
        <v>230</v>
      </c>
      <c r="F13490" s="76" t="n">
        <v>26.09</v>
      </c>
      <c r="G13490" s="75" t="inlineStr">
        <is>
          <t>.</t>
        </is>
      </c>
    </row>
    <row r="13491">
      <c r="A13491" s="35" t="n">
        <v>2018</v>
      </c>
      <c r="B13491" s="35" t="n">
        <v>8846</v>
      </c>
      <c r="C13491" s="36" t="inlineStr">
        <is>
          <t>BIT</t>
        </is>
      </c>
      <c r="D13491" s="36" t="inlineStr">
        <is>
          <t>Coal</t>
        </is>
      </c>
      <c r="E13491" s="75" t="n">
        <v>839</v>
      </c>
      <c r="F13491" s="76" t="n">
        <v>22.612</v>
      </c>
      <c r="G13491" s="75" t="inlineStr">
        <is>
          <t>.</t>
        </is>
      </c>
    </row>
    <row r="13492">
      <c r="A13492" s="35" t="n">
        <v>2018</v>
      </c>
      <c r="B13492" s="35" t="n">
        <v>8846</v>
      </c>
      <c r="C13492" s="36" t="inlineStr">
        <is>
          <t>BIT</t>
        </is>
      </c>
      <c r="D13492" s="36" t="inlineStr">
        <is>
          <t>Coal</t>
        </is>
      </c>
      <c r="E13492" s="75" t="n">
        <v>1573</v>
      </c>
      <c r="F13492" s="76" t="n">
        <v>18.736</v>
      </c>
      <c r="G13492" s="75" t="inlineStr">
        <is>
          <t>.</t>
        </is>
      </c>
    </row>
    <row r="13493">
      <c r="A13493" s="35" t="n">
        <v>2018</v>
      </c>
      <c r="B13493" s="35" t="n">
        <v>8846</v>
      </c>
      <c r="C13493" s="36" t="inlineStr">
        <is>
          <t>BIT</t>
        </is>
      </c>
      <c r="D13493" s="36" t="inlineStr">
        <is>
          <t>Coal</t>
        </is>
      </c>
      <c r="E13493" s="75" t="n">
        <v>3950</v>
      </c>
      <c r="F13493" s="76" t="n">
        <v>15.744</v>
      </c>
      <c r="G13493" s="75" t="inlineStr">
        <is>
          <t>.</t>
        </is>
      </c>
    </row>
    <row r="13494">
      <c r="A13494" s="35" t="n">
        <v>2018</v>
      </c>
      <c r="B13494" s="35" t="n">
        <v>8846</v>
      </c>
      <c r="C13494" s="36" t="inlineStr">
        <is>
          <t>BIT</t>
        </is>
      </c>
      <c r="D13494" s="36" t="inlineStr">
        <is>
          <t>Coal</t>
        </is>
      </c>
      <c r="E13494" s="75" t="n">
        <v>427</v>
      </c>
      <c r="F13494" s="76" t="n">
        <v>18.618</v>
      </c>
      <c r="G13494" s="75" t="inlineStr">
        <is>
          <t>.</t>
        </is>
      </c>
    </row>
    <row r="13495">
      <c r="A13495" s="35" t="n">
        <v>2018</v>
      </c>
      <c r="B13495" s="35" t="n">
        <v>8846</v>
      </c>
      <c r="C13495" s="36" t="inlineStr">
        <is>
          <t>BIT</t>
        </is>
      </c>
      <c r="D13495" s="36" t="inlineStr">
        <is>
          <t>Coal</t>
        </is>
      </c>
      <c r="E13495" s="75" t="n">
        <v>1594</v>
      </c>
      <c r="F13495" s="76" t="n">
        <v>20.204</v>
      </c>
      <c r="G13495" s="75" t="inlineStr">
        <is>
          <t>.</t>
        </is>
      </c>
    </row>
    <row r="13496">
      <c r="A13496" s="35" t="n">
        <v>2018</v>
      </c>
      <c r="B13496" s="35" t="n">
        <v>8846</v>
      </c>
      <c r="C13496" s="36" t="inlineStr">
        <is>
          <t>BIT</t>
        </is>
      </c>
      <c r="D13496" s="36" t="inlineStr">
        <is>
          <t>Coal</t>
        </is>
      </c>
      <c r="E13496" s="75" t="n">
        <v>2359</v>
      </c>
      <c r="F13496" s="76" t="n">
        <v>23.438</v>
      </c>
      <c r="G13496" s="75" t="inlineStr">
        <is>
          <t>.</t>
        </is>
      </c>
    </row>
    <row r="13497">
      <c r="A13497" s="35" t="n">
        <v>2018</v>
      </c>
      <c r="B13497" s="35" t="n">
        <v>8846</v>
      </c>
      <c r="C13497" s="36" t="inlineStr">
        <is>
          <t>BIT</t>
        </is>
      </c>
      <c r="D13497" s="36" t="inlineStr">
        <is>
          <t>Coal</t>
        </is>
      </c>
      <c r="E13497" s="75" t="n">
        <v>13297</v>
      </c>
      <c r="F13497" s="76" t="n">
        <v>25.644</v>
      </c>
      <c r="G13497" s="75" t="inlineStr">
        <is>
          <t>.</t>
        </is>
      </c>
    </row>
    <row r="13498">
      <c r="A13498" s="35" t="n">
        <v>2018</v>
      </c>
      <c r="B13498" s="35" t="n">
        <v>8846</v>
      </c>
      <c r="C13498" s="36" t="inlineStr">
        <is>
          <t>BIT</t>
        </is>
      </c>
      <c r="D13498" s="36" t="inlineStr">
        <is>
          <t>Coal</t>
        </is>
      </c>
      <c r="E13498" s="75" t="n">
        <v>7229</v>
      </c>
      <c r="F13498" s="76" t="n">
        <v>14.896</v>
      </c>
      <c r="G13498" s="75" t="inlineStr">
        <is>
          <t>.</t>
        </is>
      </c>
    </row>
    <row r="13499">
      <c r="A13499" s="35" t="n">
        <v>2018</v>
      </c>
      <c r="B13499" s="35" t="n">
        <v>8846</v>
      </c>
      <c r="C13499" s="36" t="inlineStr">
        <is>
          <t>WC</t>
        </is>
      </c>
      <c r="D13499" s="36" t="inlineStr">
        <is>
          <t>Coal</t>
        </is>
      </c>
      <c r="E13499" s="75" t="n">
        <v>2338</v>
      </c>
      <c r="F13499" s="76" t="n">
        <v>14.008</v>
      </c>
      <c r="G13499" s="75" t="inlineStr">
        <is>
          <t>.</t>
        </is>
      </c>
    </row>
    <row r="13500">
      <c r="A13500" s="35" t="n">
        <v>2018</v>
      </c>
      <c r="B13500" s="35" t="n">
        <v>8848</v>
      </c>
      <c r="C13500" s="36" t="inlineStr">
        <is>
          <t>BIT</t>
        </is>
      </c>
      <c r="D13500" s="36" t="inlineStr">
        <is>
          <t>Coal</t>
        </is>
      </c>
      <c r="E13500" s="75" t="n">
        <v>113771</v>
      </c>
      <c r="F13500" s="76" t="n">
        <v>25.172</v>
      </c>
      <c r="G13500" s="75" t="n">
        <v>188.1</v>
      </c>
    </row>
    <row r="13501">
      <c r="A13501" s="35" t="n">
        <v>2018</v>
      </c>
      <c r="B13501" s="35" t="n">
        <v>8848</v>
      </c>
      <c r="C13501" s="36" t="inlineStr">
        <is>
          <t>BIT</t>
        </is>
      </c>
      <c r="D13501" s="36" t="inlineStr">
        <is>
          <t>Coal</t>
        </is>
      </c>
      <c r="E13501" s="75" t="n">
        <v>22965</v>
      </c>
      <c r="F13501" s="76" t="n">
        <v>23.894</v>
      </c>
      <c r="G13501" s="75" t="n">
        <v>257.5</v>
      </c>
    </row>
    <row r="13502">
      <c r="A13502" s="35" t="n">
        <v>2018</v>
      </c>
      <c r="B13502" s="35" t="n">
        <v>8851</v>
      </c>
      <c r="C13502" s="36" t="inlineStr">
        <is>
          <t>BIT</t>
        </is>
      </c>
      <c r="D13502" s="36" t="inlineStr">
        <is>
          <t>Coal</t>
        </is>
      </c>
      <c r="E13502" s="75" t="n">
        <v>14757</v>
      </c>
      <c r="F13502" s="76" t="n">
        <v>23.116</v>
      </c>
      <c r="G13502" s="75" t="n">
        <v>206.2</v>
      </c>
    </row>
    <row r="13503">
      <c r="A13503" s="35" t="n">
        <v>2018</v>
      </c>
      <c r="B13503" s="35" t="n">
        <v>8851</v>
      </c>
      <c r="C13503" s="36" t="inlineStr">
        <is>
          <t>BIT</t>
        </is>
      </c>
      <c r="D13503" s="36" t="inlineStr">
        <is>
          <t>Coal</t>
        </is>
      </c>
      <c r="E13503" s="75" t="n">
        <v>31434</v>
      </c>
      <c r="F13503" s="76" t="n">
        <v>22.488</v>
      </c>
      <c r="G13503" s="75" t="n">
        <v>214.9</v>
      </c>
    </row>
    <row r="13504">
      <c r="A13504" s="35" t="n">
        <v>2018</v>
      </c>
      <c r="B13504" s="35" t="n">
        <v>8852</v>
      </c>
      <c r="C13504" s="36" t="inlineStr">
        <is>
          <t>SUB</t>
        </is>
      </c>
      <c r="D13504" s="36" t="inlineStr">
        <is>
          <t>Coal</t>
        </is>
      </c>
      <c r="E13504" s="75" t="n">
        <v>346703</v>
      </c>
      <c r="F13504" s="76" t="n">
        <v>17.22</v>
      </c>
      <c r="G13504" s="75" t="n">
        <v>193.1</v>
      </c>
    </row>
    <row r="13505">
      <c r="A13505" s="35" t="n">
        <v>2018</v>
      </c>
      <c r="B13505" s="35" t="n">
        <v>8852</v>
      </c>
      <c r="C13505" s="36" t="inlineStr">
        <is>
          <t>SUB</t>
        </is>
      </c>
      <c r="D13505" s="36" t="inlineStr">
        <is>
          <t>Coal</t>
        </is>
      </c>
      <c r="E13505" s="75" t="n">
        <v>82812</v>
      </c>
      <c r="F13505" s="76" t="n">
        <v>17.186</v>
      </c>
      <c r="G13505" s="75" t="n">
        <v>185.5</v>
      </c>
    </row>
    <row r="13506">
      <c r="A13506" s="35" t="n">
        <v>2018</v>
      </c>
      <c r="B13506" s="35" t="n">
        <v>8852</v>
      </c>
      <c r="C13506" s="36" t="inlineStr">
        <is>
          <t>SUB</t>
        </is>
      </c>
      <c r="D13506" s="36" t="inlineStr">
        <is>
          <t>Coal</t>
        </is>
      </c>
      <c r="E13506" s="75" t="n">
        <v>99357</v>
      </c>
      <c r="F13506" s="76" t="n">
        <v>17.966</v>
      </c>
      <c r="G13506" s="75" t="n">
        <v>191.2</v>
      </c>
    </row>
    <row r="13507">
      <c r="A13507" s="35" t="n">
        <v>2018</v>
      </c>
      <c r="B13507" s="35" t="n">
        <v>8852</v>
      </c>
      <c r="C13507" s="36" t="inlineStr">
        <is>
          <t>SUB</t>
        </is>
      </c>
      <c r="D13507" s="36" t="inlineStr">
        <is>
          <t>Coal</t>
        </is>
      </c>
      <c r="E13507" s="75" t="n">
        <v>66231</v>
      </c>
      <c r="F13507" s="76" t="n">
        <v>17.26</v>
      </c>
      <c r="G13507" s="75" t="n">
        <v>189.4</v>
      </c>
    </row>
    <row r="13508">
      <c r="A13508" s="35" t="n">
        <v>2018</v>
      </c>
      <c r="B13508" s="35" t="n">
        <v>8853</v>
      </c>
      <c r="C13508" s="36" t="inlineStr">
        <is>
          <t>NG</t>
        </is>
      </c>
      <c r="D13508" s="36" t="inlineStr">
        <is>
          <t>Natural Gas</t>
        </is>
      </c>
      <c r="E13508" s="75" t="n">
        <v>198719</v>
      </c>
      <c r="F13508" s="76" t="n">
        <v>1.03</v>
      </c>
      <c r="G13508" s="75" t="n">
        <v>270.8</v>
      </c>
    </row>
    <row r="13509">
      <c r="A13509" s="35" t="n">
        <v>2018</v>
      </c>
      <c r="B13509" s="35" t="n">
        <v>8853</v>
      </c>
      <c r="C13509" s="36" t="inlineStr">
        <is>
          <t>NG</t>
        </is>
      </c>
      <c r="D13509" s="36" t="inlineStr">
        <is>
          <t>Natural Gas</t>
        </is>
      </c>
      <c r="E13509" s="75" t="n">
        <v>846889</v>
      </c>
      <c r="F13509" s="76" t="n">
        <v>1.03</v>
      </c>
      <c r="G13509" s="75" t="n">
        <v>274.5</v>
      </c>
    </row>
    <row r="13510">
      <c r="A13510" s="35" t="n">
        <v>2018</v>
      </c>
      <c r="B13510" s="35" t="n">
        <v>8906</v>
      </c>
      <c r="C13510" s="36" t="inlineStr">
        <is>
          <t>NG</t>
        </is>
      </c>
      <c r="D13510" s="36" t="inlineStr">
        <is>
          <t>Natural Gas</t>
        </is>
      </c>
      <c r="E13510" s="75" t="n">
        <v>876607</v>
      </c>
      <c r="F13510" s="76" t="n">
        <v>1.03</v>
      </c>
      <c r="G13510" s="75" t="inlineStr">
        <is>
          <t>.</t>
        </is>
      </c>
    </row>
    <row r="13511">
      <c r="A13511" s="35" t="n">
        <v>2018</v>
      </c>
      <c r="B13511" s="35" t="n">
        <v>8906</v>
      </c>
      <c r="C13511" s="36" t="inlineStr">
        <is>
          <t>RFO</t>
        </is>
      </c>
      <c r="D13511" s="36" t="inlineStr">
        <is>
          <t>Petroleum</t>
        </is>
      </c>
      <c r="E13511" s="75" t="n">
        <v>6864</v>
      </c>
      <c r="F13511" s="76" t="n">
        <v>6.29</v>
      </c>
      <c r="G13511" s="75" t="inlineStr">
        <is>
          <t>.</t>
        </is>
      </c>
    </row>
    <row r="13512">
      <c r="A13512" s="35" t="n">
        <v>2018</v>
      </c>
      <c r="B13512" s="35" t="n">
        <v>10017</v>
      </c>
      <c r="C13512" s="36" t="inlineStr">
        <is>
          <t>BIT</t>
        </is>
      </c>
      <c r="D13512" s="36" t="inlineStr">
        <is>
          <t>Coal</t>
        </is>
      </c>
      <c r="E13512" s="75" t="n">
        <v>787</v>
      </c>
      <c r="F13512" s="76" t="n">
        <v>25</v>
      </c>
      <c r="G13512" s="75" t="inlineStr">
        <is>
          <t>.</t>
        </is>
      </c>
    </row>
    <row r="13513">
      <c r="A13513" s="35" t="n">
        <v>2018</v>
      </c>
      <c r="B13513" s="35" t="n">
        <v>10017</v>
      </c>
      <c r="C13513" s="36" t="inlineStr">
        <is>
          <t>DFO</t>
        </is>
      </c>
      <c r="D13513" s="36" t="inlineStr">
        <is>
          <t>Petroleum</t>
        </is>
      </c>
      <c r="E13513" s="75" t="n">
        <v>7460</v>
      </c>
      <c r="F13513" s="76" t="n">
        <v>5.9</v>
      </c>
      <c r="G13513" s="75" t="inlineStr">
        <is>
          <t>.</t>
        </is>
      </c>
    </row>
    <row r="13514">
      <c r="A13514" s="35" t="n">
        <v>2018</v>
      </c>
      <c r="B13514" s="35" t="n">
        <v>10017</v>
      </c>
      <c r="C13514" s="36" t="inlineStr">
        <is>
          <t>NG</t>
        </is>
      </c>
      <c r="D13514" s="36" t="inlineStr">
        <is>
          <t>Natural Gas</t>
        </is>
      </c>
      <c r="E13514" s="75" t="n">
        <v>403209</v>
      </c>
      <c r="F13514" s="76" t="n">
        <v>1.05</v>
      </c>
      <c r="G13514" s="75" t="inlineStr">
        <is>
          <t>.</t>
        </is>
      </c>
    </row>
    <row r="13515">
      <c r="A13515" s="35" t="n">
        <v>2018</v>
      </c>
      <c r="B13515" s="35" t="n">
        <v>10025</v>
      </c>
      <c r="C13515" s="36" t="inlineStr">
        <is>
          <t>NG</t>
        </is>
      </c>
      <c r="D13515" s="36" t="inlineStr">
        <is>
          <t>Natural Gas</t>
        </is>
      </c>
      <c r="E13515" s="75" t="n">
        <v>651334</v>
      </c>
      <c r="F13515" s="76" t="n">
        <v>1.03</v>
      </c>
      <c r="G13515" s="75" t="inlineStr">
        <is>
          <t>.</t>
        </is>
      </c>
    </row>
    <row r="13516">
      <c r="A13516" s="35" t="n">
        <v>2018</v>
      </c>
      <c r="B13516" s="35" t="n">
        <v>10025</v>
      </c>
      <c r="C13516" s="36" t="inlineStr">
        <is>
          <t>DFO</t>
        </is>
      </c>
      <c r="D13516" s="36" t="inlineStr">
        <is>
          <t>Petroleum</t>
        </is>
      </c>
      <c r="E13516" s="75" t="n">
        <v>405</v>
      </c>
      <c r="F13516" s="76" t="n">
        <v>5.81</v>
      </c>
      <c r="G13516" s="75" t="inlineStr">
        <is>
          <t>.</t>
        </is>
      </c>
    </row>
    <row r="13517">
      <c r="A13517" s="35" t="n">
        <v>2018</v>
      </c>
      <c r="B13517" s="35" t="n">
        <v>10043</v>
      </c>
      <c r="C13517" s="36" t="inlineStr">
        <is>
          <t>BIT</t>
        </is>
      </c>
      <c r="D13517" s="36" t="inlineStr">
        <is>
          <t>Coal</t>
        </is>
      </c>
      <c r="E13517" s="75" t="n">
        <v>7339</v>
      </c>
      <c r="F13517" s="76" t="n">
        <v>27.54</v>
      </c>
      <c r="G13517" s="75" t="inlineStr">
        <is>
          <t>.</t>
        </is>
      </c>
    </row>
    <row r="13518">
      <c r="A13518" s="35" t="n">
        <v>2018</v>
      </c>
      <c r="B13518" s="35" t="n">
        <v>10043</v>
      </c>
      <c r="C13518" s="36" t="inlineStr">
        <is>
          <t>BIT</t>
        </is>
      </c>
      <c r="D13518" s="36" t="inlineStr">
        <is>
          <t>Coal</t>
        </is>
      </c>
      <c r="E13518" s="75" t="n">
        <v>7878</v>
      </c>
      <c r="F13518" s="76" t="n">
        <v>25.89</v>
      </c>
      <c r="G13518" s="75" t="inlineStr">
        <is>
          <t>.</t>
        </is>
      </c>
    </row>
    <row r="13519">
      <c r="A13519" s="35" t="n">
        <v>2018</v>
      </c>
      <c r="B13519" s="35" t="n">
        <v>10043</v>
      </c>
      <c r="C13519" s="36" t="inlineStr">
        <is>
          <t>DFO</t>
        </is>
      </c>
      <c r="D13519" s="36" t="inlineStr">
        <is>
          <t>Petroleum</t>
        </is>
      </c>
      <c r="E13519" s="75" t="n">
        <v>181</v>
      </c>
      <c r="F13519" s="76" t="n">
        <v>5.77</v>
      </c>
      <c r="G13519" s="75" t="inlineStr">
        <is>
          <t>.</t>
        </is>
      </c>
    </row>
    <row r="13520">
      <c r="A13520" s="35" t="n">
        <v>2018</v>
      </c>
      <c r="B13520" s="35" t="n">
        <v>10113</v>
      </c>
      <c r="C13520" s="36" t="inlineStr">
        <is>
          <t>WC</t>
        </is>
      </c>
      <c r="D13520" s="36" t="inlineStr">
        <is>
          <t>Coal</t>
        </is>
      </c>
      <c r="E13520" s="75" t="n">
        <v>56002</v>
      </c>
      <c r="F13520" s="76" t="n">
        <v>11.97</v>
      </c>
      <c r="G13520" s="75" t="inlineStr">
        <is>
          <t>.</t>
        </is>
      </c>
    </row>
    <row r="13521">
      <c r="A13521" s="35" t="n">
        <v>2018</v>
      </c>
      <c r="B13521" s="35" t="n">
        <v>10113</v>
      </c>
      <c r="C13521" s="36" t="inlineStr">
        <is>
          <t>DFO</t>
        </is>
      </c>
      <c r="D13521" s="36" t="inlineStr">
        <is>
          <t>Petroleum</t>
        </is>
      </c>
      <c r="E13521" s="75" t="n">
        <v>592</v>
      </c>
      <c r="F13521" s="76" t="n">
        <v>5.75</v>
      </c>
      <c r="G13521" s="75" t="inlineStr">
        <is>
          <t>.</t>
        </is>
      </c>
    </row>
    <row r="13522">
      <c r="A13522" s="35" t="n">
        <v>2018</v>
      </c>
      <c r="B13522" s="35" t="n">
        <v>10151</v>
      </c>
      <c r="C13522" s="36" t="inlineStr">
        <is>
          <t>NG</t>
        </is>
      </c>
      <c r="D13522" s="36" t="inlineStr">
        <is>
          <t>Natural Gas</t>
        </is>
      </c>
      <c r="E13522" s="75" t="n">
        <v>1934</v>
      </c>
      <c r="F13522" s="76" t="n">
        <v>1.071</v>
      </c>
      <c r="G13522" s="75" t="inlineStr">
        <is>
          <t>.</t>
        </is>
      </c>
    </row>
    <row r="13523">
      <c r="A13523" s="35" t="n">
        <v>2018</v>
      </c>
      <c r="B13523" s="35" t="n">
        <v>10151</v>
      </c>
      <c r="C13523" s="36" t="inlineStr">
        <is>
          <t>WC</t>
        </is>
      </c>
      <c r="D13523" s="36" t="inlineStr">
        <is>
          <t>Coal</t>
        </is>
      </c>
      <c r="E13523" s="75" t="n">
        <v>5243</v>
      </c>
      <c r="F13523" s="76" t="n">
        <v>16.01</v>
      </c>
      <c r="G13523" s="75" t="inlineStr">
        <is>
          <t>.</t>
        </is>
      </c>
    </row>
    <row r="13524">
      <c r="A13524" s="35" t="n">
        <v>2018</v>
      </c>
      <c r="B13524" s="35" t="n">
        <v>10151</v>
      </c>
      <c r="C13524" s="36" t="inlineStr">
        <is>
          <t>WC</t>
        </is>
      </c>
      <c r="D13524" s="36" t="inlineStr">
        <is>
          <t>Coal</t>
        </is>
      </c>
      <c r="E13524" s="75" t="n">
        <v>9226</v>
      </c>
      <c r="F13524" s="76" t="n">
        <v>10.56</v>
      </c>
      <c r="G13524" s="75" t="inlineStr">
        <is>
          <t>.</t>
        </is>
      </c>
    </row>
    <row r="13525">
      <c r="A13525" s="35" t="n">
        <v>2018</v>
      </c>
      <c r="B13525" s="35" t="n">
        <v>10151</v>
      </c>
      <c r="C13525" s="36" t="inlineStr">
        <is>
          <t>WC</t>
        </is>
      </c>
      <c r="D13525" s="36" t="inlineStr">
        <is>
          <t>Coal</t>
        </is>
      </c>
      <c r="E13525" s="75" t="n">
        <v>17392</v>
      </c>
      <c r="F13525" s="76" t="n">
        <v>17.47</v>
      </c>
      <c r="G13525" s="75" t="inlineStr">
        <is>
          <t>.</t>
        </is>
      </c>
    </row>
    <row r="13526">
      <c r="A13526" s="35" t="n">
        <v>2018</v>
      </c>
      <c r="B13526" s="35" t="n">
        <v>10151</v>
      </c>
      <c r="C13526" s="36" t="inlineStr">
        <is>
          <t>WC</t>
        </is>
      </c>
      <c r="D13526" s="36" t="inlineStr">
        <is>
          <t>Coal</t>
        </is>
      </c>
      <c r="E13526" s="75" t="n">
        <v>4120</v>
      </c>
      <c r="F13526" s="76" t="n">
        <v>16.05</v>
      </c>
      <c r="G13526" s="75" t="inlineStr">
        <is>
          <t>.</t>
        </is>
      </c>
    </row>
    <row r="13527">
      <c r="A13527" s="35" t="n">
        <v>2018</v>
      </c>
      <c r="B13527" s="35" t="n">
        <v>10151</v>
      </c>
      <c r="C13527" s="36" t="inlineStr">
        <is>
          <t>WC</t>
        </is>
      </c>
      <c r="D13527" s="36" t="inlineStr">
        <is>
          <t>Coal</t>
        </is>
      </c>
      <c r="E13527" s="75" t="n">
        <v>18751</v>
      </c>
      <c r="F13527" s="76" t="n">
        <v>16.04</v>
      </c>
      <c r="G13527" s="75" t="inlineStr">
        <is>
          <t>.</t>
        </is>
      </c>
    </row>
    <row r="13528">
      <c r="A13528" s="35" t="n">
        <v>2018</v>
      </c>
      <c r="B13528" s="35" t="n">
        <v>10151</v>
      </c>
      <c r="C13528" s="36" t="inlineStr">
        <is>
          <t>WC</t>
        </is>
      </c>
      <c r="D13528" s="36" t="inlineStr">
        <is>
          <t>Coal</t>
        </is>
      </c>
      <c r="E13528" s="75" t="n">
        <v>110</v>
      </c>
      <c r="F13528" s="76" t="n">
        <v>22.19</v>
      </c>
      <c r="G13528" s="75" t="inlineStr">
        <is>
          <t>.</t>
        </is>
      </c>
    </row>
    <row r="13529">
      <c r="A13529" s="35" t="n">
        <v>2018</v>
      </c>
      <c r="B13529" s="35" t="n">
        <v>10151</v>
      </c>
      <c r="C13529" s="36" t="inlineStr">
        <is>
          <t>WC</t>
        </is>
      </c>
      <c r="D13529" s="36" t="inlineStr">
        <is>
          <t>Coal</t>
        </is>
      </c>
      <c r="E13529" s="75" t="n">
        <v>1715</v>
      </c>
      <c r="F13529" s="76" t="n">
        <v>15.92</v>
      </c>
      <c r="G13529" s="75" t="inlineStr">
        <is>
          <t>.</t>
        </is>
      </c>
    </row>
    <row r="13530">
      <c r="A13530" s="35" t="n">
        <v>2018</v>
      </c>
      <c r="B13530" s="35" t="n">
        <v>10202</v>
      </c>
      <c r="C13530" s="36" t="inlineStr">
        <is>
          <t>NG</t>
        </is>
      </c>
      <c r="D13530" s="36" t="inlineStr">
        <is>
          <t>Natural Gas</t>
        </is>
      </c>
      <c r="E13530" s="75" t="n">
        <v>383651</v>
      </c>
      <c r="F13530" s="76" t="n">
        <v>1.06</v>
      </c>
      <c r="G13530" s="75" t="inlineStr">
        <is>
          <t>.</t>
        </is>
      </c>
    </row>
    <row r="13531">
      <c r="A13531" s="35" t="n">
        <v>2018</v>
      </c>
      <c r="B13531" s="35" t="n">
        <v>10202</v>
      </c>
      <c r="C13531" s="36" t="inlineStr">
        <is>
          <t>BIT</t>
        </is>
      </c>
      <c r="D13531" s="36" t="inlineStr">
        <is>
          <t>Coal</t>
        </is>
      </c>
      <c r="E13531" s="75" t="n">
        <v>9607</v>
      </c>
      <c r="F13531" s="76" t="n">
        <v>25.9</v>
      </c>
      <c r="G13531" s="75" t="inlineStr">
        <is>
          <t>.</t>
        </is>
      </c>
    </row>
    <row r="13532">
      <c r="A13532" s="35" t="n">
        <v>2018</v>
      </c>
      <c r="B13532" s="35" t="n">
        <v>10202</v>
      </c>
      <c r="C13532" s="36" t="inlineStr">
        <is>
          <t>DFO</t>
        </is>
      </c>
      <c r="D13532" s="36" t="inlineStr">
        <is>
          <t>Petroleum</t>
        </is>
      </c>
      <c r="E13532" s="75" t="n">
        <v>1693</v>
      </c>
      <c r="F13532" s="76" t="n">
        <v>6.01</v>
      </c>
      <c r="G13532" s="75" t="inlineStr">
        <is>
          <t>.</t>
        </is>
      </c>
    </row>
    <row r="13533">
      <c r="A13533" s="35" t="n">
        <v>2018</v>
      </c>
      <c r="B13533" s="35" t="n">
        <v>10208</v>
      </c>
      <c r="C13533" s="36" t="inlineStr">
        <is>
          <t>NG</t>
        </is>
      </c>
      <c r="D13533" s="36" t="inlineStr">
        <is>
          <t>Natural Gas</t>
        </is>
      </c>
      <c r="E13533" s="75" t="n">
        <v>477385</v>
      </c>
      <c r="F13533" s="76" t="n">
        <v>1.02</v>
      </c>
      <c r="G13533" s="75" t="inlineStr">
        <is>
          <t>.</t>
        </is>
      </c>
    </row>
    <row r="13534">
      <c r="A13534" s="35" t="n">
        <v>2018</v>
      </c>
      <c r="B13534" s="35" t="n">
        <v>10208</v>
      </c>
      <c r="C13534" s="36" t="inlineStr">
        <is>
          <t>BIT</t>
        </is>
      </c>
      <c r="D13534" s="36" t="inlineStr">
        <is>
          <t>Coal</t>
        </is>
      </c>
      <c r="E13534" s="75" t="n">
        <v>499</v>
      </c>
      <c r="F13534" s="76" t="n">
        <v>25.868</v>
      </c>
      <c r="G13534" s="75" t="inlineStr">
        <is>
          <t>.</t>
        </is>
      </c>
    </row>
    <row r="13535">
      <c r="A13535" s="35" t="n">
        <v>2018</v>
      </c>
      <c r="B13535" s="35" t="n">
        <v>10208</v>
      </c>
      <c r="C13535" s="36" t="inlineStr">
        <is>
          <t>RFO</t>
        </is>
      </c>
      <c r="D13535" s="36" t="inlineStr">
        <is>
          <t>Petroleum</t>
        </is>
      </c>
      <c r="E13535" s="75" t="n">
        <v>24</v>
      </c>
      <c r="F13535" s="76" t="n">
        <v>6.676</v>
      </c>
      <c r="G13535" s="75" t="inlineStr">
        <is>
          <t>.</t>
        </is>
      </c>
    </row>
    <row r="13536">
      <c r="A13536" s="35" t="n">
        <v>2018</v>
      </c>
      <c r="B13536" s="35" t="n">
        <v>10244</v>
      </c>
      <c r="C13536" s="36" t="inlineStr">
        <is>
          <t>DFO</t>
        </is>
      </c>
      <c r="D13536" s="36" t="inlineStr">
        <is>
          <t>Petroleum</t>
        </is>
      </c>
      <c r="E13536" s="75" t="n">
        <v>2743</v>
      </c>
      <c r="F13536" s="76" t="n">
        <v>5.88</v>
      </c>
      <c r="G13536" s="75" t="inlineStr">
        <is>
          <t>.</t>
        </is>
      </c>
    </row>
    <row r="13537">
      <c r="A13537" s="35" t="n">
        <v>2018</v>
      </c>
      <c r="B13537" s="35" t="n">
        <v>10244</v>
      </c>
      <c r="C13537" s="36" t="inlineStr">
        <is>
          <t>NG</t>
        </is>
      </c>
      <c r="D13537" s="36" t="inlineStr">
        <is>
          <t>Natural Gas</t>
        </is>
      </c>
      <c r="E13537" s="75" t="n">
        <v>409015</v>
      </c>
      <c r="F13537" s="76" t="n">
        <v>1.073</v>
      </c>
      <c r="G13537" s="75" t="inlineStr">
        <is>
          <t>.</t>
        </is>
      </c>
    </row>
    <row r="13538">
      <c r="A13538" s="35" t="n">
        <v>2018</v>
      </c>
      <c r="B13538" s="35" t="n">
        <v>10298</v>
      </c>
      <c r="C13538" s="36" t="inlineStr">
        <is>
          <t>NG</t>
        </is>
      </c>
      <c r="D13538" s="36" t="inlineStr">
        <is>
          <t>Natural Gas</t>
        </is>
      </c>
      <c r="E13538" s="75" t="n">
        <v>513227</v>
      </c>
      <c r="F13538" s="76" t="n">
        <v>1.025</v>
      </c>
      <c r="G13538" s="75" t="inlineStr">
        <is>
          <t>.</t>
        </is>
      </c>
    </row>
    <row r="13539">
      <c r="A13539" s="35" t="n">
        <v>2018</v>
      </c>
      <c r="B13539" s="35" t="n">
        <v>10298</v>
      </c>
      <c r="C13539" s="36" t="inlineStr">
        <is>
          <t>NG</t>
        </is>
      </c>
      <c r="D13539" s="36" t="inlineStr">
        <is>
          <t>Natural Gas</t>
        </is>
      </c>
      <c r="E13539" s="75" t="n">
        <v>531179</v>
      </c>
      <c r="F13539" s="76" t="n">
        <v>1.029</v>
      </c>
      <c r="G13539" s="75" t="inlineStr">
        <is>
          <t>.</t>
        </is>
      </c>
    </row>
    <row r="13540">
      <c r="A13540" s="35" t="n">
        <v>2018</v>
      </c>
      <c r="B13540" s="35" t="n">
        <v>10298</v>
      </c>
      <c r="C13540" s="36" t="inlineStr">
        <is>
          <t>NG</t>
        </is>
      </c>
      <c r="D13540" s="36" t="inlineStr">
        <is>
          <t>Natural Gas</t>
        </is>
      </c>
      <c r="E13540" s="75" t="n">
        <v>664789</v>
      </c>
      <c r="F13540" s="76" t="n">
        <v>1.026</v>
      </c>
      <c r="G13540" s="75" t="inlineStr">
        <is>
          <t>.</t>
        </is>
      </c>
    </row>
    <row r="13541">
      <c r="A13541" s="35" t="n">
        <v>2018</v>
      </c>
      <c r="B13541" s="35" t="n">
        <v>10298</v>
      </c>
      <c r="C13541" s="36" t="inlineStr">
        <is>
          <t>NG</t>
        </is>
      </c>
      <c r="D13541" s="36" t="inlineStr">
        <is>
          <t>Natural Gas</t>
        </is>
      </c>
      <c r="E13541" s="75" t="n">
        <v>686052</v>
      </c>
      <c r="F13541" s="76" t="n">
        <v>1.019</v>
      </c>
      <c r="G13541" s="75" t="inlineStr">
        <is>
          <t>.</t>
        </is>
      </c>
    </row>
    <row r="13542">
      <c r="A13542" s="35" t="n">
        <v>2018</v>
      </c>
      <c r="B13542" s="35" t="n">
        <v>10307</v>
      </c>
      <c r="C13542" s="36" t="inlineStr">
        <is>
          <t>DFO</t>
        </is>
      </c>
      <c r="D13542" s="36" t="inlineStr">
        <is>
          <t>Petroleum</t>
        </is>
      </c>
      <c r="E13542" s="75" t="n">
        <v>2001</v>
      </c>
      <c r="F13542" s="76" t="n">
        <v>5.76</v>
      </c>
      <c r="G13542" s="75" t="inlineStr">
        <is>
          <t>.</t>
        </is>
      </c>
    </row>
    <row r="13543">
      <c r="A13543" s="35" t="n">
        <v>2018</v>
      </c>
      <c r="B13543" s="35" t="n">
        <v>10308</v>
      </c>
      <c r="C13543" s="36" t="inlineStr">
        <is>
          <t>NG</t>
        </is>
      </c>
      <c r="D13543" s="36" t="inlineStr">
        <is>
          <t>Natural Gas</t>
        </is>
      </c>
      <c r="E13543" s="75" t="n">
        <v>696879</v>
      </c>
      <c r="F13543" s="76" t="n">
        <v>1.028</v>
      </c>
      <c r="G13543" s="75" t="inlineStr">
        <is>
          <t>.</t>
        </is>
      </c>
    </row>
    <row r="13544">
      <c r="A13544" s="35" t="n">
        <v>2018</v>
      </c>
      <c r="B13544" s="35" t="n">
        <v>10328</v>
      </c>
      <c r="C13544" s="36" t="inlineStr">
        <is>
          <t>NG</t>
        </is>
      </c>
      <c r="D13544" s="36" t="inlineStr">
        <is>
          <t>Natural Gas</t>
        </is>
      </c>
      <c r="E13544" s="75" t="n">
        <v>203692</v>
      </c>
      <c r="F13544" s="76" t="n">
        <v>1.033</v>
      </c>
      <c r="G13544" s="75" t="inlineStr">
        <is>
          <t>.</t>
        </is>
      </c>
    </row>
    <row r="13545">
      <c r="A13545" s="35" t="n">
        <v>2018</v>
      </c>
      <c r="B13545" s="35" t="n">
        <v>10328</v>
      </c>
      <c r="C13545" s="36" t="inlineStr">
        <is>
          <t>NG</t>
        </is>
      </c>
      <c r="D13545" s="36" t="inlineStr">
        <is>
          <t>Natural Gas</t>
        </is>
      </c>
      <c r="E13545" s="75" t="n">
        <v>124697</v>
      </c>
      <c r="F13545" s="76" t="n">
        <v>1.033</v>
      </c>
      <c r="G13545" s="75" t="inlineStr">
        <is>
          <t>.</t>
        </is>
      </c>
    </row>
    <row r="13546">
      <c r="A13546" s="35" t="n">
        <v>2018</v>
      </c>
      <c r="B13546" s="35" t="n">
        <v>10328</v>
      </c>
      <c r="C13546" s="36" t="inlineStr">
        <is>
          <t>NG</t>
        </is>
      </c>
      <c r="D13546" s="36" t="inlineStr">
        <is>
          <t>Natural Gas</t>
        </is>
      </c>
      <c r="E13546" s="75" t="n">
        <v>117068</v>
      </c>
      <c r="F13546" s="76" t="n">
        <v>1.033</v>
      </c>
      <c r="G13546" s="75" t="inlineStr">
        <is>
          <t>.</t>
        </is>
      </c>
    </row>
    <row r="13547">
      <c r="A13547" s="35" t="n">
        <v>2018</v>
      </c>
      <c r="B13547" s="35" t="n">
        <v>10328</v>
      </c>
      <c r="C13547" s="36" t="inlineStr">
        <is>
          <t>NG</t>
        </is>
      </c>
      <c r="D13547" s="36" t="inlineStr">
        <is>
          <t>Natural Gas</t>
        </is>
      </c>
      <c r="E13547" s="75" t="n">
        <v>92986</v>
      </c>
      <c r="F13547" s="76" t="n">
        <v>1.033</v>
      </c>
      <c r="G13547" s="75" t="inlineStr">
        <is>
          <t>.</t>
        </is>
      </c>
    </row>
    <row r="13548">
      <c r="A13548" s="35" t="n">
        <v>2018</v>
      </c>
      <c r="B13548" s="35" t="n">
        <v>10360</v>
      </c>
      <c r="C13548" s="36" t="inlineStr">
        <is>
          <t>BIT</t>
        </is>
      </c>
      <c r="D13548" s="36" t="inlineStr">
        <is>
          <t>Coal</t>
        </is>
      </c>
      <c r="E13548" s="75" t="n">
        <v>13354</v>
      </c>
      <c r="F13548" s="76" t="n">
        <v>22.1</v>
      </c>
      <c r="G13548" s="75" t="inlineStr">
        <is>
          <t>.</t>
        </is>
      </c>
    </row>
    <row r="13549">
      <c r="A13549" s="35" t="n">
        <v>2018</v>
      </c>
      <c r="B13549" s="35" t="n">
        <v>10360</v>
      </c>
      <c r="C13549" s="36" t="inlineStr">
        <is>
          <t>NG</t>
        </is>
      </c>
      <c r="D13549" s="36" t="inlineStr">
        <is>
          <t>Natural Gas</t>
        </is>
      </c>
      <c r="E13549" s="75" t="n">
        <v>247674</v>
      </c>
      <c r="F13549" s="76" t="n">
        <v>1.034</v>
      </c>
      <c r="G13549" s="75" t="inlineStr">
        <is>
          <t>.</t>
        </is>
      </c>
    </row>
    <row r="13550">
      <c r="A13550" s="35" t="n">
        <v>2018</v>
      </c>
      <c r="B13550" s="35" t="n">
        <v>10362</v>
      </c>
      <c r="C13550" s="36" t="inlineStr">
        <is>
          <t>SUB</t>
        </is>
      </c>
      <c r="D13550" s="36" t="inlineStr">
        <is>
          <t>Coal</t>
        </is>
      </c>
      <c r="E13550" s="75" t="n">
        <v>15307</v>
      </c>
      <c r="F13550" s="76" t="n">
        <v>17.11</v>
      </c>
      <c r="G13550" s="75" t="inlineStr">
        <is>
          <t>.</t>
        </is>
      </c>
    </row>
    <row r="13551">
      <c r="A13551" s="35" t="n">
        <v>2018</v>
      </c>
      <c r="B13551" s="35" t="n">
        <v>10362</v>
      </c>
      <c r="C13551" s="36" t="inlineStr">
        <is>
          <t>NG</t>
        </is>
      </c>
      <c r="D13551" s="36" t="inlineStr">
        <is>
          <t>Natural Gas</t>
        </is>
      </c>
      <c r="E13551" s="75" t="n">
        <v>299272</v>
      </c>
      <c r="F13551" s="76" t="n">
        <v>1.013</v>
      </c>
      <c r="G13551" s="75" t="inlineStr">
        <is>
          <t>.</t>
        </is>
      </c>
    </row>
    <row r="13552">
      <c r="A13552" s="35" t="n">
        <v>2018</v>
      </c>
      <c r="B13552" s="35" t="n">
        <v>10377</v>
      </c>
      <c r="C13552" s="36" t="inlineStr">
        <is>
          <t>BIT</t>
        </is>
      </c>
      <c r="D13552" s="36" t="inlineStr">
        <is>
          <t>Coal</t>
        </is>
      </c>
      <c r="E13552" s="75" t="n">
        <v>16750</v>
      </c>
      <c r="F13552" s="76" t="n">
        <v>25.92</v>
      </c>
      <c r="G13552" s="75" t="inlineStr">
        <is>
          <t>.</t>
        </is>
      </c>
    </row>
    <row r="13553">
      <c r="A13553" s="35" t="n">
        <v>2018</v>
      </c>
      <c r="B13553" s="35" t="n">
        <v>10377</v>
      </c>
      <c r="C13553" s="36" t="inlineStr">
        <is>
          <t>BIT</t>
        </is>
      </c>
      <c r="D13553" s="36" t="inlineStr">
        <is>
          <t>Coal</t>
        </is>
      </c>
      <c r="E13553" s="75" t="n">
        <v>380</v>
      </c>
      <c r="F13553" s="76" t="n">
        <v>25.92</v>
      </c>
      <c r="G13553" s="75" t="inlineStr">
        <is>
          <t>.</t>
        </is>
      </c>
    </row>
    <row r="13554">
      <c r="A13554" s="35" t="n">
        <v>2018</v>
      </c>
      <c r="B13554" s="35" t="n">
        <v>10377</v>
      </c>
      <c r="C13554" s="36" t="inlineStr">
        <is>
          <t>BIT</t>
        </is>
      </c>
      <c r="D13554" s="36" t="inlineStr">
        <is>
          <t>Coal</t>
        </is>
      </c>
      <c r="E13554" s="75" t="n">
        <v>2018</v>
      </c>
      <c r="F13554" s="76" t="n">
        <v>25.4</v>
      </c>
      <c r="G13554" s="75" t="inlineStr">
        <is>
          <t>.</t>
        </is>
      </c>
    </row>
    <row r="13555">
      <c r="A13555" s="35" t="n">
        <v>2018</v>
      </c>
      <c r="B13555" s="35" t="n">
        <v>10377</v>
      </c>
      <c r="C13555" s="36" t="inlineStr">
        <is>
          <t>BIT</t>
        </is>
      </c>
      <c r="D13555" s="36" t="inlineStr">
        <is>
          <t>Coal</t>
        </is>
      </c>
      <c r="E13555" s="75" t="n">
        <v>1542</v>
      </c>
      <c r="F13555" s="76" t="n">
        <v>25.66</v>
      </c>
      <c r="G13555" s="75" t="inlineStr">
        <is>
          <t>.</t>
        </is>
      </c>
    </row>
    <row r="13556">
      <c r="A13556" s="35" t="n">
        <v>2018</v>
      </c>
      <c r="B13556" s="35" t="n">
        <v>10378</v>
      </c>
      <c r="C13556" s="36" t="inlineStr">
        <is>
          <t>BIT</t>
        </is>
      </c>
      <c r="D13556" s="36" t="inlineStr">
        <is>
          <t>Coal</t>
        </is>
      </c>
      <c r="E13556" s="75" t="n">
        <v>11034</v>
      </c>
      <c r="F13556" s="76" t="n">
        <v>27.262</v>
      </c>
      <c r="G13556" s="75" t="inlineStr">
        <is>
          <t>.</t>
        </is>
      </c>
    </row>
    <row r="13557">
      <c r="A13557" s="35" t="n">
        <v>2018</v>
      </c>
      <c r="B13557" s="35" t="n">
        <v>10378</v>
      </c>
      <c r="C13557" s="36" t="inlineStr">
        <is>
          <t>BIT</t>
        </is>
      </c>
      <c r="D13557" s="36" t="inlineStr">
        <is>
          <t>Coal</t>
        </is>
      </c>
      <c r="E13557" s="75" t="n">
        <v>1428</v>
      </c>
      <c r="F13557" s="76" t="n">
        <v>26.244</v>
      </c>
      <c r="G13557" s="75" t="inlineStr">
        <is>
          <t>.</t>
        </is>
      </c>
    </row>
    <row r="13558">
      <c r="A13558" s="35" t="n">
        <v>2018</v>
      </c>
      <c r="B13558" s="35" t="n">
        <v>10379</v>
      </c>
      <c r="C13558" s="36" t="inlineStr">
        <is>
          <t>BIT</t>
        </is>
      </c>
      <c r="D13558" s="36" t="inlineStr">
        <is>
          <t>Coal</t>
        </is>
      </c>
      <c r="E13558" s="75" t="n">
        <v>274</v>
      </c>
      <c r="F13558" s="76" t="n">
        <v>27.306</v>
      </c>
      <c r="G13558" s="75" t="inlineStr">
        <is>
          <t>.</t>
        </is>
      </c>
    </row>
    <row r="13559">
      <c r="A13559" s="35" t="n">
        <v>2018</v>
      </c>
      <c r="B13559" s="35" t="n">
        <v>10379</v>
      </c>
      <c r="C13559" s="36" t="inlineStr">
        <is>
          <t>BIT</t>
        </is>
      </c>
      <c r="D13559" s="36" t="inlineStr">
        <is>
          <t>Coal</t>
        </is>
      </c>
      <c r="E13559" s="75" t="n">
        <v>1882</v>
      </c>
      <c r="F13559" s="76" t="n">
        <v>27.708</v>
      </c>
      <c r="G13559" s="75" t="inlineStr">
        <is>
          <t>.</t>
        </is>
      </c>
    </row>
    <row r="13560">
      <c r="A13560" s="35" t="n">
        <v>2018</v>
      </c>
      <c r="B13560" s="35" t="n">
        <v>10384</v>
      </c>
      <c r="C13560" s="36" t="inlineStr">
        <is>
          <t>BIT</t>
        </is>
      </c>
      <c r="D13560" s="36" t="inlineStr">
        <is>
          <t>Coal</t>
        </is>
      </c>
      <c r="E13560" s="75" t="n">
        <v>4037</v>
      </c>
      <c r="F13560" s="76" t="n">
        <v>25.83</v>
      </c>
      <c r="G13560" s="75" t="inlineStr">
        <is>
          <t>.</t>
        </is>
      </c>
    </row>
    <row r="13561">
      <c r="A13561" s="35" t="n">
        <v>2018</v>
      </c>
      <c r="B13561" s="35" t="n">
        <v>10398</v>
      </c>
      <c r="C13561" s="36" t="inlineStr">
        <is>
          <t>NG</t>
        </is>
      </c>
      <c r="D13561" s="36" t="inlineStr">
        <is>
          <t>Natural Gas</t>
        </is>
      </c>
      <c r="E13561" s="75" t="n">
        <v>59197</v>
      </c>
      <c r="F13561" s="76" t="n">
        <v>1.064</v>
      </c>
      <c r="G13561" s="75" t="inlineStr">
        <is>
          <t>.</t>
        </is>
      </c>
    </row>
    <row r="13562">
      <c r="A13562" s="35" t="n">
        <v>2018</v>
      </c>
      <c r="B13562" s="35" t="n">
        <v>10495</v>
      </c>
      <c r="C13562" s="36" t="inlineStr">
        <is>
          <t>BIT</t>
        </is>
      </c>
      <c r="D13562" s="36" t="inlineStr">
        <is>
          <t>Coal</t>
        </is>
      </c>
      <c r="E13562" s="75" t="n">
        <v>3892</v>
      </c>
      <c r="F13562" s="76" t="n">
        <v>25.5</v>
      </c>
      <c r="G13562" s="75" t="inlineStr">
        <is>
          <t>.</t>
        </is>
      </c>
    </row>
    <row r="13563">
      <c r="A13563" s="35" t="n">
        <v>2018</v>
      </c>
      <c r="B13563" s="35" t="n">
        <v>10495</v>
      </c>
      <c r="C13563" s="36" t="inlineStr">
        <is>
          <t>RFO</t>
        </is>
      </c>
      <c r="D13563" s="36" t="inlineStr">
        <is>
          <t>Petroleum</t>
        </is>
      </c>
      <c r="E13563" s="75" t="n">
        <v>2239</v>
      </c>
      <c r="F13563" s="76" t="n">
        <v>6.25</v>
      </c>
      <c r="G13563" s="75" t="inlineStr">
        <is>
          <t>.</t>
        </is>
      </c>
    </row>
    <row r="13564">
      <c r="A13564" s="35" t="n">
        <v>2018</v>
      </c>
      <c r="B13564" s="35" t="n">
        <v>10496</v>
      </c>
      <c r="C13564" s="36" t="inlineStr">
        <is>
          <t>NG</t>
        </is>
      </c>
      <c r="D13564" s="36" t="inlineStr">
        <is>
          <t>Natural Gas</t>
        </is>
      </c>
      <c r="E13564" s="75" t="n">
        <v>711513</v>
      </c>
      <c r="F13564" s="76" t="n">
        <v>1.03</v>
      </c>
      <c r="G13564" s="75" t="inlineStr">
        <is>
          <t>.</t>
        </is>
      </c>
    </row>
    <row r="13565">
      <c r="A13565" s="35" t="n">
        <v>2018</v>
      </c>
      <c r="B13565" s="35" t="n">
        <v>10554</v>
      </c>
      <c r="C13565" s="36" t="inlineStr">
        <is>
          <t>NG</t>
        </is>
      </c>
      <c r="D13565" s="36" t="inlineStr">
        <is>
          <t>Natural Gas</t>
        </is>
      </c>
      <c r="E13565" s="75" t="n">
        <v>167157</v>
      </c>
      <c r="F13565" s="76" t="n">
        <v>1.035</v>
      </c>
      <c r="G13565" s="75" t="inlineStr">
        <is>
          <t>.</t>
        </is>
      </c>
    </row>
    <row r="13566">
      <c r="A13566" s="35" t="n">
        <v>2018</v>
      </c>
      <c r="B13566" s="35" t="n">
        <v>10554</v>
      </c>
      <c r="C13566" s="36" t="inlineStr">
        <is>
          <t>NG</t>
        </is>
      </c>
      <c r="D13566" s="36" t="inlineStr">
        <is>
          <t>Natural Gas</t>
        </is>
      </c>
      <c r="E13566" s="75" t="n">
        <v>1821661</v>
      </c>
      <c r="F13566" s="76" t="n">
        <v>1.035</v>
      </c>
      <c r="G13566" s="75" t="inlineStr">
        <is>
          <t>.</t>
        </is>
      </c>
    </row>
    <row r="13567">
      <c r="A13567" s="35" t="n">
        <v>2018</v>
      </c>
      <c r="B13567" s="35" t="n">
        <v>10566</v>
      </c>
      <c r="C13567" s="36" t="inlineStr">
        <is>
          <t>BIT</t>
        </is>
      </c>
      <c r="D13567" s="36" t="inlineStr">
        <is>
          <t>Coal</t>
        </is>
      </c>
      <c r="E13567" s="75" t="n">
        <v>11100</v>
      </c>
      <c r="F13567" s="76" t="n">
        <v>25.95</v>
      </c>
      <c r="G13567" s="75" t="inlineStr">
        <is>
          <t>.</t>
        </is>
      </c>
    </row>
    <row r="13568">
      <c r="A13568" s="35" t="n">
        <v>2018</v>
      </c>
      <c r="B13568" s="35" t="n">
        <v>10566</v>
      </c>
      <c r="C13568" s="36" t="inlineStr">
        <is>
          <t>BIT</t>
        </is>
      </c>
      <c r="D13568" s="36" t="inlineStr">
        <is>
          <t>Coal</t>
        </is>
      </c>
      <c r="E13568" s="75" t="n">
        <v>11193</v>
      </c>
      <c r="F13568" s="76" t="n">
        <v>24.46</v>
      </c>
      <c r="G13568" s="75" t="inlineStr">
        <is>
          <t>.</t>
        </is>
      </c>
    </row>
    <row r="13569">
      <c r="A13569" s="35" t="n">
        <v>2018</v>
      </c>
      <c r="B13569" s="35" t="n">
        <v>10603</v>
      </c>
      <c r="C13569" s="36" t="inlineStr">
        <is>
          <t>WC</t>
        </is>
      </c>
      <c r="D13569" s="36" t="inlineStr">
        <is>
          <t>Coal</t>
        </is>
      </c>
      <c r="E13569" s="75" t="n">
        <v>32058</v>
      </c>
      <c r="F13569" s="76" t="n">
        <v>12.3</v>
      </c>
      <c r="G13569" s="75" t="inlineStr">
        <is>
          <t>.</t>
        </is>
      </c>
    </row>
    <row r="13570">
      <c r="A13570" s="35" t="n">
        <v>2018</v>
      </c>
      <c r="B13570" s="35" t="n">
        <v>10603</v>
      </c>
      <c r="C13570" s="36" t="inlineStr">
        <is>
          <t>NG</t>
        </is>
      </c>
      <c r="D13570" s="36" t="inlineStr">
        <is>
          <t>Natural Gas</t>
        </is>
      </c>
      <c r="E13570" s="75" t="n">
        <v>1595</v>
      </c>
      <c r="F13570" s="76" t="n">
        <v>1.04</v>
      </c>
      <c r="G13570" s="75" t="inlineStr">
        <is>
          <t>.</t>
        </is>
      </c>
    </row>
    <row r="13571">
      <c r="A13571" s="35" t="n">
        <v>2018</v>
      </c>
      <c r="B13571" s="35" t="n">
        <v>10633</v>
      </c>
      <c r="C13571" s="36" t="inlineStr">
        <is>
          <t>NG</t>
        </is>
      </c>
      <c r="D13571" s="36" t="inlineStr">
        <is>
          <t>Natural Gas</t>
        </is>
      </c>
      <c r="E13571" s="75" t="n">
        <v>2035141</v>
      </c>
      <c r="F13571" s="76" t="n">
        <v>1.073</v>
      </c>
      <c r="G13571" s="75" t="inlineStr">
        <is>
          <t>.</t>
        </is>
      </c>
    </row>
    <row r="13572">
      <c r="A13572" s="35" t="n">
        <v>2018</v>
      </c>
      <c r="B13572" s="35" t="n">
        <v>10641</v>
      </c>
      <c r="C13572" s="36" t="inlineStr">
        <is>
          <t>WC</t>
        </is>
      </c>
      <c r="D13572" s="36" t="inlineStr">
        <is>
          <t>Coal</t>
        </is>
      </c>
      <c r="E13572" s="75" t="n">
        <v>41542</v>
      </c>
      <c r="F13572" s="76" t="n">
        <v>7</v>
      </c>
      <c r="G13572" s="75" t="inlineStr">
        <is>
          <t>.</t>
        </is>
      </c>
    </row>
    <row r="13573">
      <c r="A13573" s="35" t="n">
        <v>2018</v>
      </c>
      <c r="B13573" s="35" t="n">
        <v>10671</v>
      </c>
      <c r="C13573" s="36" t="inlineStr">
        <is>
          <t>BIT</t>
        </is>
      </c>
      <c r="D13573" s="36" t="inlineStr">
        <is>
          <t>Coal</t>
        </is>
      </c>
      <c r="E13573" s="75" t="n">
        <v>27686</v>
      </c>
      <c r="F13573" s="76" t="n">
        <v>21.93</v>
      </c>
      <c r="G13573" s="75" t="inlineStr">
        <is>
          <t>.</t>
        </is>
      </c>
    </row>
    <row r="13574">
      <c r="A13574" s="35" t="n">
        <v>2018</v>
      </c>
      <c r="B13574" s="35" t="n">
        <v>10671</v>
      </c>
      <c r="C13574" s="36" t="inlineStr">
        <is>
          <t>BIT</t>
        </is>
      </c>
      <c r="D13574" s="36" t="inlineStr">
        <is>
          <t>Coal</t>
        </is>
      </c>
      <c r="E13574" s="75" t="n">
        <v>706</v>
      </c>
      <c r="F13574" s="76" t="n">
        <v>16.51</v>
      </c>
      <c r="G13574" s="75" t="inlineStr">
        <is>
          <t>.</t>
        </is>
      </c>
    </row>
    <row r="13575">
      <c r="A13575" s="35" t="n">
        <v>2018</v>
      </c>
      <c r="B13575" s="35" t="n">
        <v>10671</v>
      </c>
      <c r="C13575" s="36" t="inlineStr">
        <is>
          <t>BIT</t>
        </is>
      </c>
      <c r="D13575" s="36" t="inlineStr">
        <is>
          <t>Coal</t>
        </is>
      </c>
      <c r="E13575" s="75" t="n">
        <v>20003</v>
      </c>
      <c r="F13575" s="76" t="n">
        <v>18.5</v>
      </c>
      <c r="G13575" s="75" t="inlineStr">
        <is>
          <t>.</t>
        </is>
      </c>
    </row>
    <row r="13576">
      <c r="A13576" s="35" t="n">
        <v>2018</v>
      </c>
      <c r="B13576" s="35" t="n">
        <v>10671</v>
      </c>
      <c r="C13576" s="36" t="inlineStr">
        <is>
          <t>SUB</t>
        </is>
      </c>
      <c r="D13576" s="36" t="inlineStr">
        <is>
          <t>Coal</t>
        </is>
      </c>
      <c r="E13576" s="75" t="n">
        <v>28034</v>
      </c>
      <c r="F13576" s="76" t="n">
        <v>17.12</v>
      </c>
      <c r="G13576" s="75" t="inlineStr">
        <is>
          <t>.</t>
        </is>
      </c>
    </row>
    <row r="13577">
      <c r="A13577" s="35" t="n">
        <v>2018</v>
      </c>
      <c r="B13577" s="35" t="n">
        <v>10673</v>
      </c>
      <c r="C13577" s="36" t="inlineStr">
        <is>
          <t>SUB</t>
        </is>
      </c>
      <c r="D13577" s="36" t="inlineStr">
        <is>
          <t>Coal</t>
        </is>
      </c>
      <c r="E13577" s="75" t="n">
        <v>60214</v>
      </c>
      <c r="F13577" s="76" t="n">
        <v>19.99</v>
      </c>
      <c r="G13577" s="75" t="inlineStr">
        <is>
          <t>.</t>
        </is>
      </c>
    </row>
    <row r="13578">
      <c r="A13578" s="35" t="n">
        <v>2018</v>
      </c>
      <c r="B13578" s="35" t="n">
        <v>10673</v>
      </c>
      <c r="C13578" s="36" t="inlineStr">
        <is>
          <t>DFO</t>
        </is>
      </c>
      <c r="D13578" s="36" t="inlineStr">
        <is>
          <t>Petroleum</t>
        </is>
      </c>
      <c r="E13578" s="75" t="n">
        <v>184</v>
      </c>
      <c r="F13578" s="76" t="n">
        <v>5.67</v>
      </c>
      <c r="G13578" s="75" t="inlineStr">
        <is>
          <t>.</t>
        </is>
      </c>
    </row>
    <row r="13579">
      <c r="A13579" s="35" t="n">
        <v>2018</v>
      </c>
      <c r="B13579" s="35" t="n">
        <v>10678</v>
      </c>
      <c r="C13579" s="36" t="inlineStr">
        <is>
          <t>BIT</t>
        </is>
      </c>
      <c r="D13579" s="36" t="inlineStr">
        <is>
          <t>Coal</t>
        </is>
      </c>
      <c r="E13579" s="75" t="n">
        <v>5107</v>
      </c>
      <c r="F13579" s="76" t="n">
        <v>22.19</v>
      </c>
      <c r="G13579" s="75" t="inlineStr">
        <is>
          <t>.</t>
        </is>
      </c>
    </row>
    <row r="13580">
      <c r="A13580" s="35" t="n">
        <v>2018</v>
      </c>
      <c r="B13580" s="35" t="n">
        <v>10678</v>
      </c>
      <c r="C13580" s="36" t="inlineStr">
        <is>
          <t>BIT</t>
        </is>
      </c>
      <c r="D13580" s="36" t="inlineStr">
        <is>
          <t>Coal</t>
        </is>
      </c>
      <c r="E13580" s="75" t="n">
        <v>23810</v>
      </c>
      <c r="F13580" s="76" t="n">
        <v>22</v>
      </c>
      <c r="G13580" s="75" t="inlineStr">
        <is>
          <t>.</t>
        </is>
      </c>
    </row>
    <row r="13581">
      <c r="A13581" s="35" t="n">
        <v>2018</v>
      </c>
      <c r="B13581" s="35" t="n">
        <v>10678</v>
      </c>
      <c r="C13581" s="36" t="inlineStr">
        <is>
          <t>BIT</t>
        </is>
      </c>
      <c r="D13581" s="36" t="inlineStr">
        <is>
          <t>Coal</t>
        </is>
      </c>
      <c r="E13581" s="75" t="n">
        <v>28364</v>
      </c>
      <c r="F13581" s="76" t="n">
        <v>21.98</v>
      </c>
      <c r="G13581" s="75" t="inlineStr">
        <is>
          <t>.</t>
        </is>
      </c>
    </row>
    <row r="13582">
      <c r="A13582" s="35" t="n">
        <v>2018</v>
      </c>
      <c r="B13582" s="35" t="n">
        <v>10682</v>
      </c>
      <c r="C13582" s="36" t="inlineStr">
        <is>
          <t>NG</t>
        </is>
      </c>
      <c r="D13582" s="36" t="inlineStr">
        <is>
          <t>Natural Gas</t>
        </is>
      </c>
      <c r="E13582" s="75" t="n">
        <v>85826</v>
      </c>
      <c r="F13582" s="76" t="n">
        <v>1.107</v>
      </c>
      <c r="G13582" s="75" t="inlineStr">
        <is>
          <t>.</t>
        </is>
      </c>
    </row>
    <row r="13583">
      <c r="A13583" s="35" t="n">
        <v>2018</v>
      </c>
      <c r="B13583" s="35" t="n">
        <v>10684</v>
      </c>
      <c r="C13583" s="36" t="inlineStr">
        <is>
          <t>BIT</t>
        </is>
      </c>
      <c r="D13583" s="36" t="inlineStr">
        <is>
          <t>Coal</t>
        </is>
      </c>
      <c r="E13583" s="75" t="n">
        <v>43865</v>
      </c>
      <c r="F13583" s="76" t="n">
        <v>23.166</v>
      </c>
      <c r="G13583" s="75" t="inlineStr">
        <is>
          <t>.</t>
        </is>
      </c>
    </row>
    <row r="13584">
      <c r="A13584" s="35" t="n">
        <v>2018</v>
      </c>
      <c r="B13584" s="35" t="n">
        <v>10684</v>
      </c>
      <c r="C13584" s="36" t="inlineStr">
        <is>
          <t>NG</t>
        </is>
      </c>
      <c r="D13584" s="36" t="inlineStr">
        <is>
          <t>Natural Gas</t>
        </is>
      </c>
      <c r="E13584" s="75" t="n">
        <v>25115</v>
      </c>
      <c r="F13584" s="76" t="n">
        <v>1.018</v>
      </c>
      <c r="G13584" s="75" t="inlineStr">
        <is>
          <t>.</t>
        </is>
      </c>
    </row>
    <row r="13585">
      <c r="A13585" s="35" t="n">
        <v>2018</v>
      </c>
      <c r="B13585" s="35" t="n">
        <v>10692</v>
      </c>
      <c r="C13585" s="36" t="inlineStr">
        <is>
          <t>NG</t>
        </is>
      </c>
      <c r="D13585" s="36" t="inlineStr">
        <is>
          <t>Natural Gas</t>
        </is>
      </c>
      <c r="E13585" s="75" t="n">
        <v>928581</v>
      </c>
      <c r="F13585" s="76" t="n">
        <v>1.027</v>
      </c>
      <c r="G13585" s="75" t="inlineStr">
        <is>
          <t>.</t>
        </is>
      </c>
    </row>
    <row r="13586">
      <c r="A13586" s="35" t="n">
        <v>2018</v>
      </c>
      <c r="B13586" s="35" t="n">
        <v>10692</v>
      </c>
      <c r="C13586" s="36" t="inlineStr">
        <is>
          <t>NG</t>
        </is>
      </c>
      <c r="D13586" s="36" t="inlineStr">
        <is>
          <t>Natural Gas</t>
        </is>
      </c>
      <c r="E13586" s="75" t="n">
        <v>980062</v>
      </c>
      <c r="F13586" s="76" t="n">
        <v>1.027</v>
      </c>
      <c r="G13586" s="75" t="inlineStr">
        <is>
          <t>.</t>
        </is>
      </c>
    </row>
    <row r="13587">
      <c r="A13587" s="35" t="n">
        <v>2018</v>
      </c>
      <c r="B13587" s="35" t="n">
        <v>10692</v>
      </c>
      <c r="C13587" s="36" t="inlineStr">
        <is>
          <t>NG</t>
        </is>
      </c>
      <c r="D13587" s="36" t="inlineStr">
        <is>
          <t>Natural Gas</t>
        </is>
      </c>
      <c r="E13587" s="75" t="n">
        <v>383507</v>
      </c>
      <c r="F13587" s="76" t="n">
        <v>1.027</v>
      </c>
      <c r="G13587" s="75" t="inlineStr">
        <is>
          <t>.</t>
        </is>
      </c>
    </row>
    <row r="13588">
      <c r="A13588" s="35" t="n">
        <v>2018</v>
      </c>
      <c r="B13588" s="35" t="n">
        <v>10725</v>
      </c>
      <c r="C13588" s="36" t="inlineStr">
        <is>
          <t>NG</t>
        </is>
      </c>
      <c r="D13588" s="36" t="inlineStr">
        <is>
          <t>Natural Gas</t>
        </is>
      </c>
      <c r="E13588" s="75" t="n">
        <v>559926</v>
      </c>
      <c r="F13588" s="76" t="n">
        <v>1.028</v>
      </c>
      <c r="G13588" s="75" t="inlineStr">
        <is>
          <t>.</t>
        </is>
      </c>
    </row>
    <row r="13589">
      <c r="A13589" s="35" t="n">
        <v>2018</v>
      </c>
      <c r="B13589" s="35" t="n">
        <v>10726</v>
      </c>
      <c r="C13589" s="36" t="inlineStr">
        <is>
          <t>NG</t>
        </is>
      </c>
      <c r="D13589" s="36" t="inlineStr">
        <is>
          <t>Natural Gas</t>
        </is>
      </c>
      <c r="E13589" s="75" t="n">
        <v>84</v>
      </c>
      <c r="F13589" s="76" t="n">
        <v>1.031</v>
      </c>
      <c r="G13589" s="75" t="inlineStr">
        <is>
          <t>.</t>
        </is>
      </c>
    </row>
    <row r="13590">
      <c r="A13590" s="35" t="n">
        <v>2018</v>
      </c>
      <c r="B13590" s="35" t="n">
        <v>10726</v>
      </c>
      <c r="C13590" s="36" t="inlineStr">
        <is>
          <t>NG</t>
        </is>
      </c>
      <c r="D13590" s="36" t="inlineStr">
        <is>
          <t>Natural Gas</t>
        </is>
      </c>
      <c r="E13590" s="75" t="n">
        <v>21093</v>
      </c>
      <c r="F13590" s="76" t="n">
        <v>1.029</v>
      </c>
      <c r="G13590" s="75" t="inlineStr">
        <is>
          <t>.</t>
        </is>
      </c>
    </row>
    <row r="13591">
      <c r="A13591" s="35" t="n">
        <v>2018</v>
      </c>
      <c r="B13591" s="35" t="n">
        <v>10726</v>
      </c>
      <c r="C13591" s="36" t="inlineStr">
        <is>
          <t>NG</t>
        </is>
      </c>
      <c r="D13591" s="36" t="inlineStr">
        <is>
          <t>Natural Gas</t>
        </is>
      </c>
      <c r="E13591" s="75" t="n">
        <v>19306</v>
      </c>
      <c r="F13591" s="76" t="n">
        <v>1.03</v>
      </c>
      <c r="G13591" s="75" t="inlineStr">
        <is>
          <t>.</t>
        </is>
      </c>
    </row>
    <row r="13592">
      <c r="A13592" s="35" t="n">
        <v>2018</v>
      </c>
      <c r="B13592" s="35" t="n">
        <v>10726</v>
      </c>
      <c r="C13592" s="36" t="inlineStr">
        <is>
          <t>NG</t>
        </is>
      </c>
      <c r="D13592" s="36" t="inlineStr">
        <is>
          <t>Natural Gas</t>
        </is>
      </c>
      <c r="E13592" s="75" t="n">
        <v>14471</v>
      </c>
      <c r="F13592" s="76" t="n">
        <v>1.029</v>
      </c>
      <c r="G13592" s="75" t="inlineStr">
        <is>
          <t>.</t>
        </is>
      </c>
    </row>
    <row r="13593">
      <c r="A13593" s="35" t="n">
        <v>2018</v>
      </c>
      <c r="B13593" s="35" t="n">
        <v>10726</v>
      </c>
      <c r="C13593" s="36" t="inlineStr">
        <is>
          <t>NG</t>
        </is>
      </c>
      <c r="D13593" s="36" t="inlineStr">
        <is>
          <t>Natural Gas</t>
        </is>
      </c>
      <c r="E13593" s="75" t="n">
        <v>59913</v>
      </c>
      <c r="F13593" s="76" t="n">
        <v>1.029</v>
      </c>
      <c r="G13593" s="75" t="inlineStr">
        <is>
          <t>.</t>
        </is>
      </c>
    </row>
    <row r="13594">
      <c r="A13594" s="35" t="n">
        <v>2018</v>
      </c>
      <c r="B13594" s="35" t="n">
        <v>10726</v>
      </c>
      <c r="C13594" s="36" t="inlineStr">
        <is>
          <t>NG</t>
        </is>
      </c>
      <c r="D13594" s="36" t="inlineStr">
        <is>
          <t>Natural Gas</t>
        </is>
      </c>
      <c r="E13594" s="75" t="n">
        <v>50521</v>
      </c>
      <c r="F13594" s="76" t="n">
        <v>1.029</v>
      </c>
      <c r="G13594" s="75" t="inlineStr">
        <is>
          <t>.</t>
        </is>
      </c>
    </row>
    <row r="13595">
      <c r="A13595" s="35" t="n">
        <v>2018</v>
      </c>
      <c r="B13595" s="35" t="n">
        <v>10726</v>
      </c>
      <c r="C13595" s="36" t="inlineStr">
        <is>
          <t>NG</t>
        </is>
      </c>
      <c r="D13595" s="36" t="inlineStr">
        <is>
          <t>Natural Gas</t>
        </is>
      </c>
      <c r="E13595" s="75" t="n">
        <v>189</v>
      </c>
      <c r="F13595" s="76" t="n">
        <v>1.027</v>
      </c>
      <c r="G13595" s="75" t="inlineStr">
        <is>
          <t>.</t>
        </is>
      </c>
    </row>
    <row r="13596">
      <c r="A13596" s="35" t="n">
        <v>2018</v>
      </c>
      <c r="B13596" s="35" t="n">
        <v>10726</v>
      </c>
      <c r="C13596" s="36" t="inlineStr">
        <is>
          <t>NG</t>
        </is>
      </c>
      <c r="D13596" s="36" t="inlineStr">
        <is>
          <t>Natural Gas</t>
        </is>
      </c>
      <c r="E13596" s="75" t="n">
        <v>395</v>
      </c>
      <c r="F13596" s="76" t="n">
        <v>1.03</v>
      </c>
      <c r="G13596" s="75" t="inlineStr">
        <is>
          <t>.</t>
        </is>
      </c>
    </row>
    <row r="13597">
      <c r="A13597" s="35" t="n">
        <v>2018</v>
      </c>
      <c r="B13597" s="35" t="n">
        <v>10726</v>
      </c>
      <c r="C13597" s="36" t="inlineStr">
        <is>
          <t>NG</t>
        </is>
      </c>
      <c r="D13597" s="36" t="inlineStr">
        <is>
          <t>Natural Gas</t>
        </is>
      </c>
      <c r="E13597" s="75" t="n">
        <v>790</v>
      </c>
      <c r="F13597" s="76" t="n">
        <v>1.029</v>
      </c>
      <c r="G13597" s="75" t="inlineStr">
        <is>
          <t>.</t>
        </is>
      </c>
    </row>
    <row r="13598">
      <c r="A13598" s="35" t="n">
        <v>2018</v>
      </c>
      <c r="B13598" s="35" t="n">
        <v>10726</v>
      </c>
      <c r="C13598" s="36" t="inlineStr">
        <is>
          <t>NG</t>
        </is>
      </c>
      <c r="D13598" s="36" t="inlineStr">
        <is>
          <t>Natural Gas</t>
        </is>
      </c>
      <c r="E13598" s="75" t="n">
        <v>891</v>
      </c>
      <c r="F13598" s="76" t="n">
        <v>1.029</v>
      </c>
      <c r="G13598" s="75" t="inlineStr">
        <is>
          <t>.</t>
        </is>
      </c>
    </row>
    <row r="13599">
      <c r="A13599" s="35" t="n">
        <v>2018</v>
      </c>
      <c r="B13599" s="35" t="n">
        <v>10726</v>
      </c>
      <c r="C13599" s="36" t="inlineStr">
        <is>
          <t>NG</t>
        </is>
      </c>
      <c r="D13599" s="36" t="inlineStr">
        <is>
          <t>Natural Gas</t>
        </is>
      </c>
      <c r="E13599" s="75" t="n">
        <v>1652</v>
      </c>
      <c r="F13599" s="76" t="n">
        <v>1.029</v>
      </c>
      <c r="G13599" s="75" t="inlineStr">
        <is>
          <t>.</t>
        </is>
      </c>
    </row>
    <row r="13600">
      <c r="A13600" s="35" t="n">
        <v>2018</v>
      </c>
      <c r="B13600" s="35" t="n">
        <v>10726</v>
      </c>
      <c r="C13600" s="36" t="inlineStr">
        <is>
          <t>NG</t>
        </is>
      </c>
      <c r="D13600" s="36" t="inlineStr">
        <is>
          <t>Natural Gas</t>
        </is>
      </c>
      <c r="E13600" s="75" t="n">
        <v>1666</v>
      </c>
      <c r="F13600" s="76" t="n">
        <v>1.029</v>
      </c>
      <c r="G13600" s="75" t="inlineStr">
        <is>
          <t>.</t>
        </is>
      </c>
    </row>
    <row r="13601">
      <c r="A13601" s="35" t="n">
        <v>2018</v>
      </c>
      <c r="B13601" s="35" t="n">
        <v>10726</v>
      </c>
      <c r="C13601" s="36" t="inlineStr">
        <is>
          <t>NG</t>
        </is>
      </c>
      <c r="D13601" s="36" t="inlineStr">
        <is>
          <t>Natural Gas</t>
        </is>
      </c>
      <c r="E13601" s="75" t="n">
        <v>3631</v>
      </c>
      <c r="F13601" s="76" t="n">
        <v>1.029</v>
      </c>
      <c r="G13601" s="75" t="inlineStr">
        <is>
          <t>.</t>
        </is>
      </c>
    </row>
    <row r="13602">
      <c r="A13602" s="35" t="n">
        <v>2018</v>
      </c>
      <c r="B13602" s="35" t="n">
        <v>10726</v>
      </c>
      <c r="C13602" s="36" t="inlineStr">
        <is>
          <t>NG</t>
        </is>
      </c>
      <c r="D13602" s="36" t="inlineStr">
        <is>
          <t>Natural Gas</t>
        </is>
      </c>
      <c r="E13602" s="75" t="n">
        <v>3671</v>
      </c>
      <c r="F13602" s="76" t="n">
        <v>1.029</v>
      </c>
      <c r="G13602" s="75" t="inlineStr">
        <is>
          <t>.</t>
        </is>
      </c>
    </row>
    <row r="13603">
      <c r="A13603" s="35" t="n">
        <v>2018</v>
      </c>
      <c r="B13603" s="35" t="n">
        <v>10726</v>
      </c>
      <c r="C13603" s="36" t="inlineStr">
        <is>
          <t>NG</t>
        </is>
      </c>
      <c r="D13603" s="36" t="inlineStr">
        <is>
          <t>Natural Gas</t>
        </is>
      </c>
      <c r="E13603" s="75" t="n">
        <v>5298</v>
      </c>
      <c r="F13603" s="76" t="n">
        <v>1.031</v>
      </c>
      <c r="G13603" s="75" t="inlineStr">
        <is>
          <t>.</t>
        </is>
      </c>
    </row>
    <row r="13604">
      <c r="A13604" s="35" t="n">
        <v>2018</v>
      </c>
      <c r="B13604" s="35" t="n">
        <v>10726</v>
      </c>
      <c r="C13604" s="36" t="inlineStr">
        <is>
          <t>NG</t>
        </is>
      </c>
      <c r="D13604" s="36" t="inlineStr">
        <is>
          <t>Natural Gas</t>
        </is>
      </c>
      <c r="E13604" s="75" t="n">
        <v>10018</v>
      </c>
      <c r="F13604" s="76" t="n">
        <v>1.032</v>
      </c>
      <c r="G13604" s="75" t="inlineStr">
        <is>
          <t>.</t>
        </is>
      </c>
    </row>
    <row r="13605">
      <c r="A13605" s="35" t="n">
        <v>2018</v>
      </c>
      <c r="B13605" s="35" t="n">
        <v>10726</v>
      </c>
      <c r="C13605" s="36" t="inlineStr">
        <is>
          <t>NG</t>
        </is>
      </c>
      <c r="D13605" s="36" t="inlineStr">
        <is>
          <t>Natural Gas</t>
        </is>
      </c>
      <c r="E13605" s="75" t="n">
        <v>10348</v>
      </c>
      <c r="F13605" s="76" t="n">
        <v>1.03</v>
      </c>
      <c r="G13605" s="75" t="inlineStr">
        <is>
          <t>.</t>
        </is>
      </c>
    </row>
    <row r="13606">
      <c r="A13606" s="35" t="n">
        <v>2018</v>
      </c>
      <c r="B13606" s="35" t="n">
        <v>10726</v>
      </c>
      <c r="C13606" s="36" t="inlineStr">
        <is>
          <t>NG</t>
        </is>
      </c>
      <c r="D13606" s="36" t="inlineStr">
        <is>
          <t>Natural Gas</t>
        </is>
      </c>
      <c r="E13606" s="75" t="n">
        <v>25424</v>
      </c>
      <c r="F13606" s="76" t="n">
        <v>1.029</v>
      </c>
      <c r="G13606" s="75" t="inlineStr">
        <is>
          <t>.</t>
        </is>
      </c>
    </row>
    <row r="13607">
      <c r="A13607" s="35" t="n">
        <v>2018</v>
      </c>
      <c r="B13607" s="35" t="n">
        <v>10726</v>
      </c>
      <c r="C13607" s="36" t="inlineStr">
        <is>
          <t>NG</t>
        </is>
      </c>
      <c r="D13607" s="36" t="inlineStr">
        <is>
          <t>Natural Gas</t>
        </is>
      </c>
      <c r="E13607" s="75" t="n">
        <v>26532</v>
      </c>
      <c r="F13607" s="76" t="n">
        <v>1.027</v>
      </c>
      <c r="G13607" s="75" t="inlineStr">
        <is>
          <t>.</t>
        </is>
      </c>
    </row>
    <row r="13608">
      <c r="A13608" s="35" t="n">
        <v>2018</v>
      </c>
      <c r="B13608" s="35" t="n">
        <v>10743</v>
      </c>
      <c r="C13608" s="36" t="inlineStr">
        <is>
          <t>NG</t>
        </is>
      </c>
      <c r="D13608" s="36" t="inlineStr">
        <is>
          <t>Natural Gas</t>
        </is>
      </c>
      <c r="E13608" s="75" t="n">
        <v>1061</v>
      </c>
      <c r="F13608" s="76" t="n">
        <v>1.077</v>
      </c>
      <c r="G13608" s="75" t="inlineStr">
        <is>
          <t>.</t>
        </is>
      </c>
    </row>
    <row r="13609">
      <c r="A13609" s="35" t="n">
        <v>2018</v>
      </c>
      <c r="B13609" s="35" t="n">
        <v>10743</v>
      </c>
      <c r="C13609" s="36" t="inlineStr">
        <is>
          <t>WC</t>
        </is>
      </c>
      <c r="D13609" s="36" t="inlineStr">
        <is>
          <t>Coal</t>
        </is>
      </c>
      <c r="E13609" s="75" t="n">
        <v>20265</v>
      </c>
      <c r="F13609" s="76" t="n">
        <v>15.572</v>
      </c>
      <c r="G13609" s="75" t="inlineStr">
        <is>
          <t>.</t>
        </is>
      </c>
    </row>
    <row r="13610">
      <c r="A13610" s="35" t="n">
        <v>2018</v>
      </c>
      <c r="B13610" s="35" t="n">
        <v>10745</v>
      </c>
      <c r="C13610" s="36" t="inlineStr">
        <is>
          <t>NG</t>
        </is>
      </c>
      <c r="D13610" s="36" t="inlineStr">
        <is>
          <t>Natural Gas</t>
        </is>
      </c>
      <c r="E13610" s="75" t="n">
        <v>6676140</v>
      </c>
      <c r="F13610" s="76" t="n">
        <v>1.035</v>
      </c>
      <c r="G13610" s="75" t="inlineStr">
        <is>
          <t>.</t>
        </is>
      </c>
    </row>
    <row r="13611">
      <c r="A13611" s="35" t="n">
        <v>2018</v>
      </c>
      <c r="B13611" s="35" t="n">
        <v>10761</v>
      </c>
      <c r="C13611" s="36" t="inlineStr">
        <is>
          <t>NG</t>
        </is>
      </c>
      <c r="D13611" s="36" t="inlineStr">
        <is>
          <t>Natural Gas</t>
        </is>
      </c>
      <c r="E13611" s="75" t="n">
        <v>190950</v>
      </c>
      <c r="F13611" s="76" t="n">
        <v>1.041</v>
      </c>
      <c r="G13611" s="75" t="n">
        <v>292.7</v>
      </c>
    </row>
    <row r="13612">
      <c r="A13612" s="35" t="n">
        <v>2018</v>
      </c>
      <c r="B13612" s="35" t="n">
        <v>10789</v>
      </c>
      <c r="C13612" s="36" t="inlineStr">
        <is>
          <t>NG</t>
        </is>
      </c>
      <c r="D13612" s="36" t="inlineStr">
        <is>
          <t>Natural Gas</t>
        </is>
      </c>
      <c r="E13612" s="75" t="n">
        <v>918654</v>
      </c>
      <c r="F13612" s="76" t="n">
        <v>1.021</v>
      </c>
      <c r="G13612" s="75" t="inlineStr">
        <is>
          <t>.</t>
        </is>
      </c>
    </row>
    <row r="13613">
      <c r="A13613" s="35" t="n">
        <v>2018</v>
      </c>
      <c r="B13613" s="35" t="n">
        <v>10789</v>
      </c>
      <c r="C13613" s="36" t="inlineStr">
        <is>
          <t>NG</t>
        </is>
      </c>
      <c r="D13613" s="36" t="inlineStr">
        <is>
          <t>Natural Gas</t>
        </is>
      </c>
      <c r="E13613" s="75" t="n">
        <v>1497201</v>
      </c>
      <c r="F13613" s="76" t="n">
        <v>1.021</v>
      </c>
      <c r="G13613" s="75" t="inlineStr">
        <is>
          <t>.</t>
        </is>
      </c>
    </row>
    <row r="13614">
      <c r="A13614" s="35" t="n">
        <v>2018</v>
      </c>
      <c r="B13614" s="35" t="n">
        <v>10849</v>
      </c>
      <c r="C13614" s="36" t="inlineStr">
        <is>
          <t>SUB</t>
        </is>
      </c>
      <c r="D13614" s="36" t="inlineStr">
        <is>
          <t>Coal</t>
        </is>
      </c>
      <c r="E13614" s="75" t="n">
        <v>59350</v>
      </c>
      <c r="F13614" s="76" t="n">
        <v>17.68</v>
      </c>
      <c r="G13614" s="75" t="inlineStr">
        <is>
          <t>.</t>
        </is>
      </c>
    </row>
    <row r="13615">
      <c r="A13615" s="35" t="n">
        <v>2018</v>
      </c>
      <c r="B13615" s="35" t="n">
        <v>10849</v>
      </c>
      <c r="C13615" s="36" t="inlineStr">
        <is>
          <t>NG</t>
        </is>
      </c>
      <c r="D13615" s="36" t="inlineStr">
        <is>
          <t>Natural Gas</t>
        </is>
      </c>
      <c r="E13615" s="75" t="n">
        <v>149</v>
      </c>
      <c r="F13615" s="76" t="n">
        <v>1.063</v>
      </c>
      <c r="G13615" s="75" t="inlineStr">
        <is>
          <t>.</t>
        </is>
      </c>
    </row>
    <row r="13616">
      <c r="A13616" s="35" t="n">
        <v>2018</v>
      </c>
      <c r="B13616" s="35" t="n">
        <v>10860</v>
      </c>
      <c r="C13616" s="36" t="inlineStr">
        <is>
          <t>BIT</t>
        </is>
      </c>
      <c r="D13616" s="36" t="inlineStr">
        <is>
          <t>Coal</t>
        </is>
      </c>
      <c r="E13616" s="75" t="n">
        <v>3204</v>
      </c>
      <c r="F13616" s="76" t="n">
        <v>21.2</v>
      </c>
      <c r="G13616" s="75" t="inlineStr">
        <is>
          <t>.</t>
        </is>
      </c>
    </row>
    <row r="13617">
      <c r="A13617" s="35" t="n">
        <v>2018</v>
      </c>
      <c r="B13617" s="35" t="n">
        <v>10860</v>
      </c>
      <c r="C13617" s="36" t="inlineStr">
        <is>
          <t>SUB</t>
        </is>
      </c>
      <c r="D13617" s="36" t="inlineStr">
        <is>
          <t>Coal</t>
        </is>
      </c>
      <c r="E13617" s="75" t="n">
        <v>84276</v>
      </c>
      <c r="F13617" s="76" t="n">
        <v>17.5</v>
      </c>
      <c r="G13617" s="75" t="inlineStr">
        <is>
          <t>.</t>
        </is>
      </c>
    </row>
    <row r="13618">
      <c r="A13618" s="35" t="n">
        <v>2018</v>
      </c>
      <c r="B13618" s="35" t="n">
        <v>10864</v>
      </c>
      <c r="C13618" s="36" t="inlineStr">
        <is>
          <t>BIT</t>
        </is>
      </c>
      <c r="D13618" s="36" t="inlineStr">
        <is>
          <t>Coal</t>
        </is>
      </c>
      <c r="E13618" s="75" t="n">
        <v>32491</v>
      </c>
      <c r="F13618" s="76" t="n">
        <v>21.7</v>
      </c>
      <c r="G13618" s="75" t="inlineStr">
        <is>
          <t>.</t>
        </is>
      </c>
    </row>
    <row r="13619">
      <c r="A13619" s="35" t="n">
        <v>2018</v>
      </c>
      <c r="B13619" s="35" t="n">
        <v>10864</v>
      </c>
      <c r="C13619" s="36" t="inlineStr">
        <is>
          <t>SUB</t>
        </is>
      </c>
      <c r="D13619" s="36" t="inlineStr">
        <is>
          <t>Coal</t>
        </is>
      </c>
      <c r="E13619" s="75" t="n">
        <v>66037</v>
      </c>
      <c r="F13619" s="76" t="n">
        <v>17.5</v>
      </c>
      <c r="G13619" s="75" t="inlineStr">
        <is>
          <t>.</t>
        </is>
      </c>
    </row>
    <row r="13620">
      <c r="A13620" s="35" t="n">
        <v>2018</v>
      </c>
      <c r="B13620" s="35" t="n">
        <v>10864</v>
      </c>
      <c r="C13620" s="36" t="inlineStr">
        <is>
          <t>NG</t>
        </is>
      </c>
      <c r="D13620" s="36" t="inlineStr">
        <is>
          <t>Natural Gas</t>
        </is>
      </c>
      <c r="E13620" s="75" t="n">
        <v>280316</v>
      </c>
      <c r="F13620" s="76" t="n">
        <v>1</v>
      </c>
      <c r="G13620" s="75" t="inlineStr">
        <is>
          <t>.</t>
        </is>
      </c>
    </row>
    <row r="13621">
      <c r="A13621" s="35" t="n">
        <v>2018</v>
      </c>
      <c r="B13621" s="35" t="n">
        <v>10865</v>
      </c>
      <c r="C13621" s="36" t="inlineStr">
        <is>
          <t>BIT</t>
        </is>
      </c>
      <c r="D13621" s="36" t="inlineStr">
        <is>
          <t>Coal</t>
        </is>
      </c>
      <c r="E13621" s="75" t="n">
        <v>3852</v>
      </c>
      <c r="F13621" s="76" t="n">
        <v>21.7</v>
      </c>
      <c r="G13621" s="75" t="inlineStr">
        <is>
          <t>.</t>
        </is>
      </c>
    </row>
    <row r="13622">
      <c r="A13622" s="35" t="n">
        <v>2018</v>
      </c>
      <c r="B13622" s="35" t="n">
        <v>10865</v>
      </c>
      <c r="C13622" s="36" t="inlineStr">
        <is>
          <t>BIT</t>
        </is>
      </c>
      <c r="D13622" s="36" t="inlineStr">
        <is>
          <t>Coal</t>
        </is>
      </c>
      <c r="E13622" s="75" t="n">
        <v>7630</v>
      </c>
      <c r="F13622" s="76" t="n">
        <v>21.3</v>
      </c>
      <c r="G13622" s="75" t="inlineStr">
        <is>
          <t>.</t>
        </is>
      </c>
    </row>
    <row r="13623">
      <c r="A13623" s="35" t="n">
        <v>2018</v>
      </c>
      <c r="B13623" s="35" t="n">
        <v>10865</v>
      </c>
      <c r="C13623" s="36" t="inlineStr">
        <is>
          <t>BIT</t>
        </is>
      </c>
      <c r="D13623" s="36" t="inlineStr">
        <is>
          <t>Coal</t>
        </is>
      </c>
      <c r="E13623" s="75" t="n">
        <v>71914</v>
      </c>
      <c r="F13623" s="76" t="n">
        <v>21.7</v>
      </c>
      <c r="G13623" s="75" t="inlineStr">
        <is>
          <t>.</t>
        </is>
      </c>
    </row>
    <row r="13624">
      <c r="A13624" s="35" t="n">
        <v>2018</v>
      </c>
      <c r="B13624" s="35" t="n">
        <v>10865</v>
      </c>
      <c r="C13624" s="36" t="inlineStr">
        <is>
          <t>SUB</t>
        </is>
      </c>
      <c r="D13624" s="36" t="inlineStr">
        <is>
          <t>Coal</t>
        </is>
      </c>
      <c r="E13624" s="75" t="n">
        <v>48193</v>
      </c>
      <c r="F13624" s="76" t="n">
        <v>17.5</v>
      </c>
      <c r="G13624" s="75" t="inlineStr">
        <is>
          <t>.</t>
        </is>
      </c>
    </row>
    <row r="13625">
      <c r="A13625" s="35" t="n">
        <v>2018</v>
      </c>
      <c r="B13625" s="35" t="n">
        <v>10865</v>
      </c>
      <c r="C13625" s="36" t="inlineStr">
        <is>
          <t>NG</t>
        </is>
      </c>
      <c r="D13625" s="36" t="inlineStr">
        <is>
          <t>Natural Gas</t>
        </is>
      </c>
      <c r="E13625" s="75" t="n">
        <v>4204</v>
      </c>
      <c r="F13625" s="76" t="n">
        <v>1</v>
      </c>
      <c r="G13625" s="75" t="inlineStr">
        <is>
          <t>.</t>
        </is>
      </c>
    </row>
    <row r="13626">
      <c r="A13626" s="35" t="n">
        <v>2018</v>
      </c>
      <c r="B13626" s="35" t="n">
        <v>10867</v>
      </c>
      <c r="C13626" s="36" t="inlineStr">
        <is>
          <t>BIT</t>
        </is>
      </c>
      <c r="D13626" s="36" t="inlineStr">
        <is>
          <t>Coal</t>
        </is>
      </c>
      <c r="E13626" s="75" t="n">
        <v>20420</v>
      </c>
      <c r="F13626" s="76" t="n">
        <v>21.16</v>
      </c>
      <c r="G13626" s="75" t="inlineStr">
        <is>
          <t>.</t>
        </is>
      </c>
    </row>
    <row r="13627">
      <c r="A13627" s="35" t="n">
        <v>2018</v>
      </c>
      <c r="B13627" s="35" t="n">
        <v>50006</v>
      </c>
      <c r="C13627" s="36" t="inlineStr">
        <is>
          <t>DFO</t>
        </is>
      </c>
      <c r="D13627" s="36" t="inlineStr">
        <is>
          <t>Petroleum</t>
        </is>
      </c>
      <c r="E13627" s="75" t="n">
        <v>9799</v>
      </c>
      <c r="F13627" s="76" t="n">
        <v>6.16</v>
      </c>
      <c r="G13627" s="75" t="inlineStr">
        <is>
          <t>.</t>
        </is>
      </c>
    </row>
    <row r="13628">
      <c r="A13628" s="35" t="n">
        <v>2018</v>
      </c>
      <c r="B13628" s="35" t="n">
        <v>50006</v>
      </c>
      <c r="C13628" s="36" t="inlineStr">
        <is>
          <t>NG</t>
        </is>
      </c>
      <c r="D13628" s="36" t="inlineStr">
        <is>
          <t>Natural Gas</t>
        </is>
      </c>
      <c r="E13628" s="75" t="n">
        <v>89768</v>
      </c>
      <c r="F13628" s="76" t="n">
        <v>1.035</v>
      </c>
      <c r="G13628" s="75" t="inlineStr">
        <is>
          <t>.</t>
        </is>
      </c>
    </row>
    <row r="13629">
      <c r="A13629" s="35" t="n">
        <v>2018</v>
      </c>
      <c r="B13629" s="35" t="n">
        <v>50006</v>
      </c>
      <c r="C13629" s="36" t="inlineStr">
        <is>
          <t>NG</t>
        </is>
      </c>
      <c r="D13629" s="36" t="inlineStr">
        <is>
          <t>Natural Gas</t>
        </is>
      </c>
      <c r="E13629" s="75" t="n">
        <v>2264600</v>
      </c>
      <c r="F13629" s="76" t="n">
        <v>1.035</v>
      </c>
      <c r="G13629" s="75" t="inlineStr">
        <is>
          <t>.</t>
        </is>
      </c>
    </row>
    <row r="13630">
      <c r="A13630" s="35" t="n">
        <v>2018</v>
      </c>
      <c r="B13630" s="35" t="n">
        <v>50006</v>
      </c>
      <c r="C13630" s="36" t="inlineStr">
        <is>
          <t>NG</t>
        </is>
      </c>
      <c r="D13630" s="36" t="inlineStr">
        <is>
          <t>Natural Gas</t>
        </is>
      </c>
      <c r="E13630" s="75" t="n">
        <v>855314</v>
      </c>
      <c r="F13630" s="76" t="n">
        <v>1.035</v>
      </c>
      <c r="G13630" s="75" t="inlineStr">
        <is>
          <t>.</t>
        </is>
      </c>
    </row>
    <row r="13631">
      <c r="A13631" s="35" t="n">
        <v>2018</v>
      </c>
      <c r="B13631" s="35" t="n">
        <v>50039</v>
      </c>
      <c r="C13631" s="36" t="inlineStr">
        <is>
          <t>DFO</t>
        </is>
      </c>
      <c r="D13631" s="36" t="inlineStr">
        <is>
          <t>Petroleum</t>
        </is>
      </c>
      <c r="E13631" s="75" t="n">
        <v>507</v>
      </c>
      <c r="F13631" s="76" t="n">
        <v>5.826</v>
      </c>
      <c r="G13631" s="75" t="inlineStr">
        <is>
          <t>.</t>
        </is>
      </c>
    </row>
    <row r="13632">
      <c r="A13632" s="35" t="n">
        <v>2018</v>
      </c>
      <c r="B13632" s="35" t="n">
        <v>50039</v>
      </c>
      <c r="C13632" s="36" t="inlineStr">
        <is>
          <t>WC</t>
        </is>
      </c>
      <c r="D13632" s="36" t="inlineStr">
        <is>
          <t>Coal</t>
        </is>
      </c>
      <c r="E13632" s="75" t="n">
        <v>83</v>
      </c>
      <c r="F13632" s="76" t="n">
        <v>8</v>
      </c>
      <c r="G13632" s="75" t="inlineStr">
        <is>
          <t>.</t>
        </is>
      </c>
    </row>
    <row r="13633">
      <c r="A13633" s="35" t="n">
        <v>2018</v>
      </c>
      <c r="B13633" s="35" t="n">
        <v>50039</v>
      </c>
      <c r="C13633" s="36" t="inlineStr">
        <is>
          <t>WC</t>
        </is>
      </c>
      <c r="D13633" s="36" t="inlineStr">
        <is>
          <t>Coal</t>
        </is>
      </c>
      <c r="E13633" s="75" t="n">
        <v>136</v>
      </c>
      <c r="F13633" s="76" t="n">
        <v>8.5</v>
      </c>
      <c r="G13633" s="75" t="inlineStr">
        <is>
          <t>.</t>
        </is>
      </c>
    </row>
    <row r="13634">
      <c r="A13634" s="35" t="n">
        <v>2018</v>
      </c>
      <c r="B13634" s="35" t="n">
        <v>50043</v>
      </c>
      <c r="C13634" s="36" t="inlineStr">
        <is>
          <t>NG</t>
        </is>
      </c>
      <c r="D13634" s="36" t="inlineStr">
        <is>
          <t>Natural Gas</t>
        </is>
      </c>
      <c r="E13634" s="75" t="n">
        <v>1683172</v>
      </c>
      <c r="F13634" s="76" t="n">
        <v>1.03</v>
      </c>
      <c r="G13634" s="75" t="inlineStr">
        <is>
          <t>.</t>
        </is>
      </c>
    </row>
    <row r="13635">
      <c r="A13635" s="35" t="n">
        <v>2018</v>
      </c>
      <c r="B13635" s="35" t="n">
        <v>50109</v>
      </c>
      <c r="C13635" s="36" t="inlineStr">
        <is>
          <t>NG</t>
        </is>
      </c>
      <c r="D13635" s="36" t="inlineStr">
        <is>
          <t>Natural Gas</t>
        </is>
      </c>
      <c r="E13635" s="75" t="n">
        <v>671048</v>
      </c>
      <c r="F13635" s="76" t="n">
        <v>1.028</v>
      </c>
      <c r="G13635" s="75" t="inlineStr">
        <is>
          <t>.</t>
        </is>
      </c>
    </row>
    <row r="13636">
      <c r="A13636" s="35" t="n">
        <v>2018</v>
      </c>
      <c r="B13636" s="35" t="n">
        <v>50134</v>
      </c>
      <c r="C13636" s="36" t="inlineStr">
        <is>
          <t>NG</t>
        </is>
      </c>
      <c r="D13636" s="36" t="inlineStr">
        <is>
          <t>Natural Gas</t>
        </is>
      </c>
      <c r="E13636" s="75" t="n">
        <v>1324148</v>
      </c>
      <c r="F13636" s="76" t="n">
        <v>1.03</v>
      </c>
      <c r="G13636" s="75" t="inlineStr">
        <is>
          <t>.</t>
        </is>
      </c>
    </row>
    <row r="13637">
      <c r="A13637" s="35" t="n">
        <v>2018</v>
      </c>
      <c r="B13637" s="35" t="n">
        <v>50152</v>
      </c>
      <c r="C13637" s="36" t="inlineStr">
        <is>
          <t>NG</t>
        </is>
      </c>
      <c r="D13637" s="36" t="inlineStr">
        <is>
          <t>Natural Gas</t>
        </is>
      </c>
      <c r="E13637" s="75" t="n">
        <v>2130513</v>
      </c>
      <c r="F13637" s="76" t="n">
        <v>1.04</v>
      </c>
      <c r="G13637" s="75" t="inlineStr">
        <is>
          <t>.</t>
        </is>
      </c>
    </row>
    <row r="13638">
      <c r="A13638" s="35" t="n">
        <v>2018</v>
      </c>
      <c r="B13638" s="35" t="n">
        <v>50216</v>
      </c>
      <c r="C13638" s="36" t="inlineStr">
        <is>
          <t>NG</t>
        </is>
      </c>
      <c r="D13638" s="36" t="inlineStr">
        <is>
          <t>Natural Gas</t>
        </is>
      </c>
      <c r="E13638" s="75" t="n">
        <v>2315692</v>
      </c>
      <c r="F13638" s="76" t="n">
        <v>1.029</v>
      </c>
      <c r="G13638" s="75" t="inlineStr">
        <is>
          <t>.</t>
        </is>
      </c>
    </row>
    <row r="13639">
      <c r="A13639" s="35" t="n">
        <v>2018</v>
      </c>
      <c r="B13639" s="35" t="n">
        <v>50243</v>
      </c>
      <c r="C13639" s="36" t="inlineStr">
        <is>
          <t>NG</t>
        </is>
      </c>
      <c r="D13639" s="36" t="inlineStr">
        <is>
          <t>Natural Gas</t>
        </is>
      </c>
      <c r="E13639" s="75" t="n">
        <v>968</v>
      </c>
      <c r="F13639" s="76" t="n">
        <v>1.025</v>
      </c>
      <c r="G13639" s="75" t="inlineStr">
        <is>
          <t>.</t>
        </is>
      </c>
    </row>
    <row r="13640">
      <c r="A13640" s="35" t="n">
        <v>2018</v>
      </c>
      <c r="B13640" s="35" t="n">
        <v>50244</v>
      </c>
      <c r="C13640" s="36" t="inlineStr">
        <is>
          <t>BIT</t>
        </is>
      </c>
      <c r="D13640" s="36" t="inlineStr">
        <is>
          <t>Coal</t>
        </is>
      </c>
      <c r="E13640" s="75" t="n">
        <v>2857</v>
      </c>
      <c r="F13640" s="76" t="n">
        <v>27.802</v>
      </c>
      <c r="G13640" s="75" t="inlineStr">
        <is>
          <t>.</t>
        </is>
      </c>
    </row>
    <row r="13641">
      <c r="A13641" s="35" t="n">
        <v>2018</v>
      </c>
      <c r="B13641" s="35" t="n">
        <v>50244</v>
      </c>
      <c r="C13641" s="36" t="inlineStr">
        <is>
          <t>BIT</t>
        </is>
      </c>
      <c r="D13641" s="36" t="inlineStr">
        <is>
          <t>Coal</t>
        </is>
      </c>
      <c r="E13641" s="75" t="n">
        <v>11940</v>
      </c>
      <c r="F13641" s="76" t="n">
        <v>27.732</v>
      </c>
      <c r="G13641" s="75" t="inlineStr">
        <is>
          <t>.</t>
        </is>
      </c>
    </row>
    <row r="13642">
      <c r="A13642" s="35" t="n">
        <v>2018</v>
      </c>
      <c r="B13642" s="35" t="n">
        <v>50244</v>
      </c>
      <c r="C13642" s="36" t="inlineStr">
        <is>
          <t>BIT</t>
        </is>
      </c>
      <c r="D13642" s="36" t="inlineStr">
        <is>
          <t>Coal</t>
        </is>
      </c>
      <c r="E13642" s="75" t="n">
        <v>7547</v>
      </c>
      <c r="F13642" s="76" t="n">
        <v>27.868</v>
      </c>
      <c r="G13642" s="75" t="inlineStr">
        <is>
          <t>.</t>
        </is>
      </c>
    </row>
    <row r="13643">
      <c r="A13643" s="35" t="n">
        <v>2018</v>
      </c>
      <c r="B13643" s="35" t="n">
        <v>50244</v>
      </c>
      <c r="C13643" s="36" t="inlineStr">
        <is>
          <t>NG</t>
        </is>
      </c>
      <c r="D13643" s="36" t="inlineStr">
        <is>
          <t>Natural Gas</t>
        </is>
      </c>
      <c r="E13643" s="75" t="n">
        <v>218502</v>
      </c>
      <c r="F13643" s="76" t="n">
        <v>1.032</v>
      </c>
      <c r="G13643" s="75" t="inlineStr">
        <is>
          <t>.</t>
        </is>
      </c>
    </row>
    <row r="13644">
      <c r="A13644" s="35" t="n">
        <v>2018</v>
      </c>
      <c r="B13644" s="35" t="n">
        <v>50244</v>
      </c>
      <c r="C13644" s="36" t="inlineStr">
        <is>
          <t>RFO</t>
        </is>
      </c>
      <c r="D13644" s="36" t="inlineStr">
        <is>
          <t>Petroleum</t>
        </is>
      </c>
      <c r="E13644" s="75" t="n">
        <v>2052</v>
      </c>
      <c r="F13644" s="76" t="n">
        <v>6.62</v>
      </c>
      <c r="G13644" s="75" t="inlineStr">
        <is>
          <t>.</t>
        </is>
      </c>
    </row>
    <row r="13645">
      <c r="A13645" s="35" t="n">
        <v>2018</v>
      </c>
      <c r="B13645" s="35" t="n">
        <v>50282</v>
      </c>
      <c r="C13645" s="36" t="inlineStr">
        <is>
          <t>BIT</t>
        </is>
      </c>
      <c r="D13645" s="36" t="inlineStr">
        <is>
          <t>Coal</t>
        </is>
      </c>
      <c r="E13645" s="75" t="n">
        <v>2684</v>
      </c>
      <c r="F13645" s="76" t="n">
        <v>20.8</v>
      </c>
      <c r="G13645" s="75" t="inlineStr">
        <is>
          <t>.</t>
        </is>
      </c>
    </row>
    <row r="13646">
      <c r="A13646" s="35" t="n">
        <v>2018</v>
      </c>
      <c r="B13646" s="35" t="n">
        <v>50282</v>
      </c>
      <c r="C13646" s="36" t="inlineStr">
        <is>
          <t>BIT</t>
        </is>
      </c>
      <c r="D13646" s="36" t="inlineStr">
        <is>
          <t>Coal</t>
        </is>
      </c>
      <c r="E13646" s="75" t="n">
        <v>9522</v>
      </c>
      <c r="F13646" s="76" t="n">
        <v>21.89</v>
      </c>
      <c r="G13646" s="75" t="inlineStr">
        <is>
          <t>.</t>
        </is>
      </c>
    </row>
    <row r="13647">
      <c r="A13647" s="35" t="n">
        <v>2018</v>
      </c>
      <c r="B13647" s="35" t="n">
        <v>50282</v>
      </c>
      <c r="C13647" s="36" t="inlineStr">
        <is>
          <t>BIT</t>
        </is>
      </c>
      <c r="D13647" s="36" t="inlineStr">
        <is>
          <t>Coal</t>
        </is>
      </c>
      <c r="E13647" s="75" t="n">
        <v>4674</v>
      </c>
      <c r="F13647" s="76" t="n">
        <v>21.68</v>
      </c>
      <c r="G13647" s="75" t="inlineStr">
        <is>
          <t>.</t>
        </is>
      </c>
    </row>
    <row r="13648">
      <c r="A13648" s="35" t="n">
        <v>2018</v>
      </c>
      <c r="B13648" s="35" t="n">
        <v>50282</v>
      </c>
      <c r="C13648" s="36" t="inlineStr">
        <is>
          <t>NG</t>
        </is>
      </c>
      <c r="D13648" s="36" t="inlineStr">
        <is>
          <t>Natural Gas</t>
        </is>
      </c>
      <c r="E13648" s="75" t="n">
        <v>204547</v>
      </c>
      <c r="F13648" s="76" t="n">
        <v>1</v>
      </c>
      <c r="G13648" s="75" t="inlineStr">
        <is>
          <t>.</t>
        </is>
      </c>
    </row>
    <row r="13649">
      <c r="A13649" s="35" t="n">
        <v>2018</v>
      </c>
      <c r="B13649" s="35" t="n">
        <v>50292</v>
      </c>
      <c r="C13649" s="36" t="inlineStr">
        <is>
          <t>NG</t>
        </is>
      </c>
      <c r="D13649" s="36" t="inlineStr">
        <is>
          <t>Natural Gas</t>
        </is>
      </c>
      <c r="E13649" s="75" t="n">
        <v>292047</v>
      </c>
      <c r="F13649" s="76" t="n">
        <v>1.029</v>
      </c>
      <c r="G13649" s="75" t="inlineStr">
        <is>
          <t>.</t>
        </is>
      </c>
    </row>
    <row r="13650">
      <c r="A13650" s="35" t="n">
        <v>2018</v>
      </c>
      <c r="B13650" s="35" t="n">
        <v>50296</v>
      </c>
      <c r="C13650" s="36" t="inlineStr">
        <is>
          <t>DFO</t>
        </is>
      </c>
      <c r="D13650" s="36" t="inlineStr">
        <is>
          <t>Petroleum</t>
        </is>
      </c>
      <c r="E13650" s="75" t="n">
        <v>746</v>
      </c>
      <c r="F13650" s="76" t="n">
        <v>5.8</v>
      </c>
      <c r="G13650" s="75" t="inlineStr">
        <is>
          <t>.</t>
        </is>
      </c>
    </row>
    <row r="13651">
      <c r="A13651" s="35" t="n">
        <v>2018</v>
      </c>
      <c r="B13651" s="35" t="n">
        <v>50296</v>
      </c>
      <c r="C13651" s="36" t="inlineStr">
        <is>
          <t>NG</t>
        </is>
      </c>
      <c r="D13651" s="36" t="inlineStr">
        <is>
          <t>Natural Gas</t>
        </is>
      </c>
      <c r="E13651" s="75" t="n">
        <v>315580</v>
      </c>
      <c r="F13651" s="76" t="n">
        <v>1.02</v>
      </c>
      <c r="G13651" s="75" t="inlineStr">
        <is>
          <t>.</t>
        </is>
      </c>
    </row>
    <row r="13652">
      <c r="A13652" s="35" t="n">
        <v>2018</v>
      </c>
      <c r="B13652" s="35" t="n">
        <v>50397</v>
      </c>
      <c r="C13652" s="36" t="inlineStr">
        <is>
          <t>NG</t>
        </is>
      </c>
      <c r="D13652" s="36" t="inlineStr">
        <is>
          <t>Natural Gas</t>
        </is>
      </c>
      <c r="E13652" s="75" t="n">
        <v>240955</v>
      </c>
      <c r="F13652" s="76" t="n">
        <v>1.03</v>
      </c>
      <c r="G13652" s="75" t="inlineStr">
        <is>
          <t>.</t>
        </is>
      </c>
    </row>
    <row r="13653">
      <c r="A13653" s="35" t="n">
        <v>2018</v>
      </c>
      <c r="B13653" s="35" t="n">
        <v>50397</v>
      </c>
      <c r="C13653" s="36" t="inlineStr">
        <is>
          <t>BIT</t>
        </is>
      </c>
      <c r="D13653" s="36" t="inlineStr">
        <is>
          <t>Coal</t>
        </is>
      </c>
      <c r="E13653" s="75" t="n">
        <v>11036</v>
      </c>
      <c r="F13653" s="76" t="n">
        <v>25.97</v>
      </c>
      <c r="G13653" s="75" t="inlineStr">
        <is>
          <t>.</t>
        </is>
      </c>
    </row>
    <row r="13654">
      <c r="A13654" s="35" t="n">
        <v>2018</v>
      </c>
      <c r="B13654" s="35" t="n">
        <v>50397</v>
      </c>
      <c r="C13654" s="36" t="inlineStr">
        <is>
          <t>RFO</t>
        </is>
      </c>
      <c r="D13654" s="36" t="inlineStr">
        <is>
          <t>Petroleum</t>
        </is>
      </c>
      <c r="E13654" s="75" t="n">
        <v>2940</v>
      </c>
      <c r="F13654" s="76" t="n">
        <v>6.3</v>
      </c>
      <c r="G13654" s="75" t="inlineStr">
        <is>
          <t>.</t>
        </is>
      </c>
    </row>
    <row r="13655">
      <c r="A13655" s="35" t="n">
        <v>2018</v>
      </c>
      <c r="B13655" s="35" t="n">
        <v>50397</v>
      </c>
      <c r="C13655" s="36" t="inlineStr">
        <is>
          <t>RFO</t>
        </is>
      </c>
      <c r="D13655" s="36" t="inlineStr">
        <is>
          <t>Petroleum</t>
        </is>
      </c>
      <c r="E13655" s="75" t="n">
        <v>4024</v>
      </c>
      <c r="F13655" s="76" t="n">
        <v>6.3</v>
      </c>
      <c r="G13655" s="75" t="inlineStr">
        <is>
          <t>.</t>
        </is>
      </c>
    </row>
    <row r="13656">
      <c r="A13656" s="35" t="n">
        <v>2018</v>
      </c>
      <c r="B13656" s="35" t="n">
        <v>50398</v>
      </c>
      <c r="C13656" s="36" t="inlineStr">
        <is>
          <t>NG</t>
        </is>
      </c>
      <c r="D13656" s="36" t="inlineStr">
        <is>
          <t>Natural Gas</t>
        </is>
      </c>
      <c r="E13656" s="75" t="n">
        <v>485725</v>
      </c>
      <c r="F13656" s="76" t="n">
        <v>1.025</v>
      </c>
      <c r="G13656" s="75" t="inlineStr">
        <is>
          <t>.</t>
        </is>
      </c>
    </row>
    <row r="13657">
      <c r="A13657" s="35" t="n">
        <v>2018</v>
      </c>
      <c r="B13657" s="35" t="n">
        <v>50481</v>
      </c>
      <c r="C13657" s="36" t="inlineStr">
        <is>
          <t>BIT</t>
        </is>
      </c>
      <c r="D13657" s="36" t="inlineStr">
        <is>
          <t>Coal</t>
        </is>
      </c>
      <c r="E13657" s="75" t="n">
        <v>9801</v>
      </c>
      <c r="F13657" s="76" t="n">
        <v>26.07</v>
      </c>
      <c r="G13657" s="75" t="inlineStr">
        <is>
          <t>.</t>
        </is>
      </c>
    </row>
    <row r="13658">
      <c r="A13658" s="35" t="n">
        <v>2018</v>
      </c>
      <c r="B13658" s="35" t="n">
        <v>50481</v>
      </c>
      <c r="C13658" s="36" t="inlineStr">
        <is>
          <t>BIT</t>
        </is>
      </c>
      <c r="D13658" s="36" t="inlineStr">
        <is>
          <t>Coal</t>
        </is>
      </c>
      <c r="E13658" s="75" t="n">
        <v>19565</v>
      </c>
      <c r="F13658" s="76" t="n">
        <v>25.4</v>
      </c>
      <c r="G13658" s="75" t="inlineStr">
        <is>
          <t>.</t>
        </is>
      </c>
    </row>
    <row r="13659">
      <c r="A13659" s="35" t="n">
        <v>2018</v>
      </c>
      <c r="B13659" s="35" t="n">
        <v>50481</v>
      </c>
      <c r="C13659" s="36" t="inlineStr">
        <is>
          <t>NG</t>
        </is>
      </c>
      <c r="D13659" s="36" t="inlineStr">
        <is>
          <t>Natural Gas</t>
        </is>
      </c>
      <c r="E13659" s="75" t="n">
        <v>1122298</v>
      </c>
      <c r="F13659" s="76" t="n">
        <v>1.02</v>
      </c>
      <c r="G13659" s="75" t="inlineStr">
        <is>
          <t>.</t>
        </is>
      </c>
    </row>
    <row r="13660">
      <c r="A13660" s="35" t="n">
        <v>2018</v>
      </c>
      <c r="B13660" s="35" t="n">
        <v>50481</v>
      </c>
      <c r="C13660" s="36" t="inlineStr">
        <is>
          <t>BIT</t>
        </is>
      </c>
      <c r="D13660" s="36" t="inlineStr">
        <is>
          <t>Coal</t>
        </is>
      </c>
      <c r="E13660" s="75" t="n">
        <v>11150</v>
      </c>
      <c r="F13660" s="76" t="n">
        <v>25.89</v>
      </c>
      <c r="G13660" s="75" t="inlineStr">
        <is>
          <t>.</t>
        </is>
      </c>
    </row>
    <row r="13661">
      <c r="A13661" s="35" t="n">
        <v>2018</v>
      </c>
      <c r="B13661" s="35" t="n">
        <v>50481</v>
      </c>
      <c r="C13661" s="36" t="inlineStr">
        <is>
          <t>BIT</t>
        </is>
      </c>
      <c r="D13661" s="36" t="inlineStr">
        <is>
          <t>Coal</t>
        </is>
      </c>
      <c r="E13661" s="75" t="n">
        <v>14757</v>
      </c>
      <c r="F13661" s="76" t="n">
        <v>25.6</v>
      </c>
      <c r="G13661" s="75" t="inlineStr">
        <is>
          <t>.</t>
        </is>
      </c>
    </row>
    <row r="13662">
      <c r="A13662" s="35" t="n">
        <v>2018</v>
      </c>
      <c r="B13662" s="35" t="n">
        <v>50481</v>
      </c>
      <c r="C13662" s="36" t="inlineStr">
        <is>
          <t>BIT</t>
        </is>
      </c>
      <c r="D13662" s="36" t="inlineStr">
        <is>
          <t>Coal</t>
        </is>
      </c>
      <c r="E13662" s="75" t="n">
        <v>20604</v>
      </c>
      <c r="F13662" s="76" t="n">
        <v>25.55</v>
      </c>
      <c r="G13662" s="75" t="inlineStr">
        <is>
          <t>.</t>
        </is>
      </c>
    </row>
    <row r="13663">
      <c r="A13663" s="35" t="n">
        <v>2018</v>
      </c>
      <c r="B13663" s="35" t="n">
        <v>50489</v>
      </c>
      <c r="C13663" s="36" t="inlineStr">
        <is>
          <t>NG</t>
        </is>
      </c>
      <c r="D13663" s="36" t="inlineStr">
        <is>
          <t>Natural Gas</t>
        </is>
      </c>
      <c r="E13663" s="75" t="n">
        <v>76477</v>
      </c>
      <c r="F13663" s="76" t="n">
        <v>1.04</v>
      </c>
      <c r="G13663" s="75" t="inlineStr">
        <is>
          <t>.</t>
        </is>
      </c>
    </row>
    <row r="13664">
      <c r="A13664" s="35" t="n">
        <v>2018</v>
      </c>
      <c r="B13664" s="35" t="n">
        <v>50489</v>
      </c>
      <c r="C13664" s="36" t="inlineStr">
        <is>
          <t>NG</t>
        </is>
      </c>
      <c r="D13664" s="36" t="inlineStr">
        <is>
          <t>Natural Gas</t>
        </is>
      </c>
      <c r="E13664" s="75" t="n">
        <v>91269</v>
      </c>
      <c r="F13664" s="76" t="n">
        <v>1.04</v>
      </c>
      <c r="G13664" s="75" t="inlineStr">
        <is>
          <t>.</t>
        </is>
      </c>
    </row>
    <row r="13665">
      <c r="A13665" s="35" t="n">
        <v>2018</v>
      </c>
      <c r="B13665" s="35" t="n">
        <v>50489</v>
      </c>
      <c r="C13665" s="36" t="inlineStr">
        <is>
          <t>NG</t>
        </is>
      </c>
      <c r="D13665" s="36" t="inlineStr">
        <is>
          <t>Natural Gas</t>
        </is>
      </c>
      <c r="E13665" s="75" t="n">
        <v>152954</v>
      </c>
      <c r="F13665" s="76" t="n">
        <v>1.04</v>
      </c>
      <c r="G13665" s="75" t="inlineStr">
        <is>
          <t>.</t>
        </is>
      </c>
    </row>
    <row r="13666">
      <c r="A13666" s="35" t="n">
        <v>2018</v>
      </c>
      <c r="B13666" s="35" t="n">
        <v>50489</v>
      </c>
      <c r="C13666" s="36" t="inlineStr">
        <is>
          <t>NG</t>
        </is>
      </c>
      <c r="D13666" s="36" t="inlineStr">
        <is>
          <t>Natural Gas</t>
        </is>
      </c>
      <c r="E13666" s="75" t="n">
        <v>229430</v>
      </c>
      <c r="F13666" s="76" t="n">
        <v>1.04</v>
      </c>
      <c r="G13666" s="75" t="inlineStr">
        <is>
          <t>.</t>
        </is>
      </c>
    </row>
    <row r="13667">
      <c r="A13667" s="35" t="n">
        <v>2018</v>
      </c>
      <c r="B13667" s="35" t="n">
        <v>50489</v>
      </c>
      <c r="C13667" s="36" t="inlineStr">
        <is>
          <t>NG</t>
        </is>
      </c>
      <c r="D13667" s="36" t="inlineStr">
        <is>
          <t>Natural Gas</t>
        </is>
      </c>
      <c r="E13667" s="75" t="n">
        <v>694409</v>
      </c>
      <c r="F13667" s="76" t="n">
        <v>1.04</v>
      </c>
      <c r="G13667" s="75" t="inlineStr">
        <is>
          <t>.</t>
        </is>
      </c>
    </row>
    <row r="13668">
      <c r="A13668" s="35" t="n">
        <v>2018</v>
      </c>
      <c r="B13668" s="35" t="n">
        <v>50489</v>
      </c>
      <c r="C13668" s="36" t="inlineStr">
        <is>
          <t>NG</t>
        </is>
      </c>
      <c r="D13668" s="36" t="inlineStr">
        <is>
          <t>Natural Gas</t>
        </is>
      </c>
      <c r="E13668" s="75" t="n">
        <v>764631</v>
      </c>
      <c r="F13668" s="76" t="n">
        <v>1.04</v>
      </c>
      <c r="G13668" s="75" t="inlineStr">
        <is>
          <t>.</t>
        </is>
      </c>
    </row>
    <row r="13669">
      <c r="A13669" s="35" t="n">
        <v>2018</v>
      </c>
      <c r="B13669" s="35" t="n">
        <v>50491</v>
      </c>
      <c r="C13669" s="36" t="inlineStr">
        <is>
          <t>NG</t>
        </is>
      </c>
      <c r="D13669" s="36" t="inlineStr">
        <is>
          <t>Natural Gas</t>
        </is>
      </c>
      <c r="E13669" s="75" t="n">
        <v>386239</v>
      </c>
      <c r="F13669" s="76" t="n">
        <v>1.1</v>
      </c>
      <c r="G13669" s="75" t="inlineStr">
        <is>
          <t>.</t>
        </is>
      </c>
    </row>
    <row r="13670">
      <c r="A13670" s="35" t="n">
        <v>2018</v>
      </c>
      <c r="B13670" s="35" t="n">
        <v>50561</v>
      </c>
      <c r="C13670" s="36" t="inlineStr">
        <is>
          <t>NG</t>
        </is>
      </c>
      <c r="D13670" s="36" t="inlineStr">
        <is>
          <t>Natural Gas</t>
        </is>
      </c>
      <c r="E13670" s="75" t="n">
        <v>449800</v>
      </c>
      <c r="F13670" s="76" t="n">
        <v>1.04</v>
      </c>
      <c r="G13670" s="75" t="inlineStr">
        <is>
          <t>.</t>
        </is>
      </c>
    </row>
    <row r="13671">
      <c r="A13671" s="35" t="n">
        <v>2018</v>
      </c>
      <c r="B13671" s="35" t="n">
        <v>50625</v>
      </c>
      <c r="C13671" s="36" t="inlineStr">
        <is>
          <t>NG</t>
        </is>
      </c>
      <c r="D13671" s="36" t="inlineStr">
        <is>
          <t>Natural Gas</t>
        </is>
      </c>
      <c r="E13671" s="75" t="n">
        <v>1546827</v>
      </c>
      <c r="F13671" s="76" t="n">
        <v>1.03</v>
      </c>
      <c r="G13671" s="75" t="inlineStr">
        <is>
          <t>.</t>
        </is>
      </c>
    </row>
    <row r="13672">
      <c r="A13672" s="35" t="n">
        <v>2018</v>
      </c>
      <c r="B13672" s="35" t="n">
        <v>50625</v>
      </c>
      <c r="C13672" s="36" t="inlineStr">
        <is>
          <t>NG</t>
        </is>
      </c>
      <c r="D13672" s="36" t="inlineStr">
        <is>
          <t>Natural Gas</t>
        </is>
      </c>
      <c r="E13672" s="75" t="n">
        <v>1327580</v>
      </c>
      <c r="F13672" s="76" t="n">
        <v>1.03</v>
      </c>
      <c r="G13672" s="75" t="inlineStr">
        <is>
          <t>.</t>
        </is>
      </c>
    </row>
    <row r="13673">
      <c r="A13673" s="35" t="n">
        <v>2018</v>
      </c>
      <c r="B13673" s="35" t="n">
        <v>50707</v>
      </c>
      <c r="C13673" s="36" t="inlineStr">
        <is>
          <t>NG</t>
        </is>
      </c>
      <c r="D13673" s="36" t="inlineStr">
        <is>
          <t>Natural Gas</t>
        </is>
      </c>
      <c r="E13673" s="75" t="n">
        <v>549009</v>
      </c>
      <c r="F13673" s="76" t="n">
        <v>1.123</v>
      </c>
      <c r="G13673" s="75" t="n">
        <v>213.4</v>
      </c>
    </row>
    <row r="13674">
      <c r="A13674" s="35" t="n">
        <v>2018</v>
      </c>
      <c r="B13674" s="35" t="n">
        <v>50707</v>
      </c>
      <c r="C13674" s="36" t="inlineStr">
        <is>
          <t>NG</t>
        </is>
      </c>
      <c r="D13674" s="36" t="inlineStr">
        <is>
          <t>Natural Gas</t>
        </is>
      </c>
      <c r="E13674" s="75" t="n">
        <v>171285</v>
      </c>
      <c r="F13674" s="76" t="n">
        <v>1.123</v>
      </c>
      <c r="G13674" s="75" t="n">
        <v>333</v>
      </c>
    </row>
    <row r="13675">
      <c r="A13675" s="35" t="n">
        <v>2018</v>
      </c>
      <c r="B13675" s="35" t="n">
        <v>50776</v>
      </c>
      <c r="C13675" s="36" t="inlineStr">
        <is>
          <t>DFO</t>
        </is>
      </c>
      <c r="D13675" s="36" t="inlineStr">
        <is>
          <t>Petroleum</t>
        </is>
      </c>
      <c r="E13675" s="75" t="n">
        <v>91</v>
      </c>
      <c r="F13675" s="76" t="n">
        <v>6.07</v>
      </c>
      <c r="G13675" s="75" t="inlineStr">
        <is>
          <t>.</t>
        </is>
      </c>
    </row>
    <row r="13676">
      <c r="A13676" s="35" t="n">
        <v>2018</v>
      </c>
      <c r="B13676" s="35" t="n">
        <v>50776</v>
      </c>
      <c r="C13676" s="36" t="inlineStr">
        <is>
          <t>WC</t>
        </is>
      </c>
      <c r="D13676" s="36" t="inlineStr">
        <is>
          <t>Coal</t>
        </is>
      </c>
      <c r="E13676" s="75" t="n">
        <v>187</v>
      </c>
      <c r="F13676" s="76" t="n">
        <v>10.35</v>
      </c>
      <c r="G13676" s="75" t="inlineStr">
        <is>
          <t>.</t>
        </is>
      </c>
    </row>
    <row r="13677">
      <c r="A13677" s="35" t="n">
        <v>2018</v>
      </c>
      <c r="B13677" s="35" t="n">
        <v>50776</v>
      </c>
      <c r="C13677" s="36" t="inlineStr">
        <is>
          <t>WC</t>
        </is>
      </c>
      <c r="D13677" s="36" t="inlineStr">
        <is>
          <t>Coal</t>
        </is>
      </c>
      <c r="E13677" s="75" t="n">
        <v>202</v>
      </c>
      <c r="F13677" s="76" t="n">
        <v>13.6</v>
      </c>
      <c r="G13677" s="75" t="inlineStr">
        <is>
          <t>.</t>
        </is>
      </c>
    </row>
    <row r="13678">
      <c r="A13678" s="35" t="n">
        <v>2018</v>
      </c>
      <c r="B13678" s="35" t="n">
        <v>50776</v>
      </c>
      <c r="C13678" s="36" t="inlineStr">
        <is>
          <t>WC</t>
        </is>
      </c>
      <c r="D13678" s="36" t="inlineStr">
        <is>
          <t>Coal</t>
        </is>
      </c>
      <c r="E13678" s="75" t="n">
        <v>465</v>
      </c>
      <c r="F13678" s="76" t="n">
        <v>12.4</v>
      </c>
      <c r="G13678" s="75" t="inlineStr">
        <is>
          <t>.</t>
        </is>
      </c>
    </row>
    <row r="13679">
      <c r="A13679" s="35" t="n">
        <v>2018</v>
      </c>
      <c r="B13679" s="35" t="n">
        <v>50776</v>
      </c>
      <c r="C13679" s="36" t="inlineStr">
        <is>
          <t>WC</t>
        </is>
      </c>
      <c r="D13679" s="36" t="inlineStr">
        <is>
          <t>Coal</t>
        </is>
      </c>
      <c r="E13679" s="75" t="n">
        <v>606</v>
      </c>
      <c r="F13679" s="76" t="n">
        <v>9.56</v>
      </c>
      <c r="G13679" s="75" t="inlineStr">
        <is>
          <t>.</t>
        </is>
      </c>
    </row>
    <row r="13680">
      <c r="A13680" s="35" t="n">
        <v>2018</v>
      </c>
      <c r="B13680" s="35" t="n">
        <v>50776</v>
      </c>
      <c r="C13680" s="36" t="inlineStr">
        <is>
          <t>WC</t>
        </is>
      </c>
      <c r="D13680" s="36" t="inlineStr">
        <is>
          <t>Coal</t>
        </is>
      </c>
      <c r="E13680" s="75" t="n">
        <v>654</v>
      </c>
      <c r="F13680" s="76" t="n">
        <v>12</v>
      </c>
      <c r="G13680" s="75" t="inlineStr">
        <is>
          <t>.</t>
        </is>
      </c>
    </row>
    <row r="13681">
      <c r="A13681" s="35" t="n">
        <v>2018</v>
      </c>
      <c r="B13681" s="35" t="n">
        <v>50776</v>
      </c>
      <c r="C13681" s="36" t="inlineStr">
        <is>
          <t>WC</t>
        </is>
      </c>
      <c r="D13681" s="36" t="inlineStr">
        <is>
          <t>Coal</t>
        </is>
      </c>
      <c r="E13681" s="75" t="n">
        <v>815</v>
      </c>
      <c r="F13681" s="76" t="n">
        <v>13.5</v>
      </c>
      <c r="G13681" s="75" t="inlineStr">
        <is>
          <t>.</t>
        </is>
      </c>
    </row>
    <row r="13682">
      <c r="A13682" s="35" t="n">
        <v>2018</v>
      </c>
      <c r="B13682" s="35" t="n">
        <v>50776</v>
      </c>
      <c r="C13682" s="36" t="inlineStr">
        <is>
          <t>WC</t>
        </is>
      </c>
      <c r="D13682" s="36" t="inlineStr">
        <is>
          <t>Coal</t>
        </is>
      </c>
      <c r="E13682" s="75" t="n">
        <v>945</v>
      </c>
      <c r="F13682" s="76" t="n">
        <v>12.4</v>
      </c>
      <c r="G13682" s="75" t="inlineStr">
        <is>
          <t>.</t>
        </is>
      </c>
    </row>
    <row r="13683">
      <c r="A13683" s="35" t="n">
        <v>2018</v>
      </c>
      <c r="B13683" s="35" t="n">
        <v>50776</v>
      </c>
      <c r="C13683" s="36" t="inlineStr">
        <is>
          <t>WC</t>
        </is>
      </c>
      <c r="D13683" s="36" t="inlineStr">
        <is>
          <t>Coal</t>
        </is>
      </c>
      <c r="E13683" s="75" t="n">
        <v>1007</v>
      </c>
      <c r="F13683" s="76" t="n">
        <v>12</v>
      </c>
      <c r="G13683" s="75" t="inlineStr">
        <is>
          <t>.</t>
        </is>
      </c>
    </row>
    <row r="13684">
      <c r="A13684" s="35" t="n">
        <v>2018</v>
      </c>
      <c r="B13684" s="35" t="n">
        <v>50776</v>
      </c>
      <c r="C13684" s="36" t="inlineStr">
        <is>
          <t>WC</t>
        </is>
      </c>
      <c r="D13684" s="36" t="inlineStr">
        <is>
          <t>Coal</t>
        </is>
      </c>
      <c r="E13684" s="75" t="n">
        <v>1228</v>
      </c>
      <c r="F13684" s="76" t="n">
        <v>14</v>
      </c>
      <c r="G13684" s="75" t="inlineStr">
        <is>
          <t>.</t>
        </is>
      </c>
    </row>
    <row r="13685">
      <c r="A13685" s="35" t="n">
        <v>2018</v>
      </c>
      <c r="B13685" s="35" t="n">
        <v>50776</v>
      </c>
      <c r="C13685" s="36" t="inlineStr">
        <is>
          <t>WC</t>
        </is>
      </c>
      <c r="D13685" s="36" t="inlineStr">
        <is>
          <t>Coal</t>
        </is>
      </c>
      <c r="E13685" s="75" t="n">
        <v>1293</v>
      </c>
      <c r="F13685" s="76" t="n">
        <v>10.4</v>
      </c>
      <c r="G13685" s="75" t="inlineStr">
        <is>
          <t>.</t>
        </is>
      </c>
    </row>
    <row r="13686">
      <c r="A13686" s="35" t="n">
        <v>2018</v>
      </c>
      <c r="B13686" s="35" t="n">
        <v>50776</v>
      </c>
      <c r="C13686" s="36" t="inlineStr">
        <is>
          <t>WC</t>
        </is>
      </c>
      <c r="D13686" s="36" t="inlineStr">
        <is>
          <t>Coal</t>
        </is>
      </c>
      <c r="E13686" s="75" t="n">
        <v>1368</v>
      </c>
      <c r="F13686" s="76" t="n">
        <v>11.2</v>
      </c>
      <c r="G13686" s="75" t="inlineStr">
        <is>
          <t>.</t>
        </is>
      </c>
    </row>
    <row r="13687">
      <c r="A13687" s="35" t="n">
        <v>2018</v>
      </c>
      <c r="B13687" s="35" t="n">
        <v>50776</v>
      </c>
      <c r="C13687" s="36" t="inlineStr">
        <is>
          <t>WC</t>
        </is>
      </c>
      <c r="D13687" s="36" t="inlineStr">
        <is>
          <t>Coal</t>
        </is>
      </c>
      <c r="E13687" s="75" t="n">
        <v>1513</v>
      </c>
      <c r="F13687" s="76" t="n">
        <v>10</v>
      </c>
      <c r="G13687" s="75" t="inlineStr">
        <is>
          <t>.</t>
        </is>
      </c>
    </row>
    <row r="13688">
      <c r="A13688" s="35" t="n">
        <v>2018</v>
      </c>
      <c r="B13688" s="35" t="n">
        <v>50776</v>
      </c>
      <c r="C13688" s="36" t="inlineStr">
        <is>
          <t>WC</t>
        </is>
      </c>
      <c r="D13688" s="36" t="inlineStr">
        <is>
          <t>Coal</t>
        </is>
      </c>
      <c r="E13688" s="75" t="n">
        <v>14</v>
      </c>
      <c r="F13688" s="76" t="n">
        <v>11.65</v>
      </c>
      <c r="G13688" s="75" t="inlineStr">
        <is>
          <t>.</t>
        </is>
      </c>
    </row>
    <row r="13689">
      <c r="A13689" s="35" t="n">
        <v>2018</v>
      </c>
      <c r="B13689" s="35" t="n">
        <v>50776</v>
      </c>
      <c r="C13689" s="36" t="inlineStr">
        <is>
          <t>WC</t>
        </is>
      </c>
      <c r="D13689" s="36" t="inlineStr">
        <is>
          <t>Coal</t>
        </is>
      </c>
      <c r="E13689" s="75" t="n">
        <v>28</v>
      </c>
      <c r="F13689" s="76" t="n">
        <v>11.69</v>
      </c>
      <c r="G13689" s="75" t="inlineStr">
        <is>
          <t>.</t>
        </is>
      </c>
    </row>
    <row r="13690">
      <c r="A13690" s="35" t="n">
        <v>2018</v>
      </c>
      <c r="B13690" s="35" t="n">
        <v>50776</v>
      </c>
      <c r="C13690" s="36" t="inlineStr">
        <is>
          <t>WC</t>
        </is>
      </c>
      <c r="D13690" s="36" t="inlineStr">
        <is>
          <t>Coal</t>
        </is>
      </c>
      <c r="E13690" s="75" t="n">
        <v>185</v>
      </c>
      <c r="F13690" s="76" t="n">
        <v>14</v>
      </c>
      <c r="G13690" s="75" t="inlineStr">
        <is>
          <t>.</t>
        </is>
      </c>
    </row>
    <row r="13691">
      <c r="A13691" s="35" t="n">
        <v>2018</v>
      </c>
      <c r="B13691" s="35" t="n">
        <v>50776</v>
      </c>
      <c r="C13691" s="36" t="inlineStr">
        <is>
          <t>WC</t>
        </is>
      </c>
      <c r="D13691" s="36" t="inlineStr">
        <is>
          <t>Coal</t>
        </is>
      </c>
      <c r="E13691" s="75" t="n">
        <v>36</v>
      </c>
      <c r="F13691" s="76" t="n">
        <v>10</v>
      </c>
      <c r="G13691" s="75" t="inlineStr">
        <is>
          <t>.</t>
        </is>
      </c>
    </row>
    <row r="13692">
      <c r="A13692" s="35" t="n">
        <v>2018</v>
      </c>
      <c r="B13692" s="35" t="n">
        <v>50776</v>
      </c>
      <c r="C13692" s="36" t="inlineStr">
        <is>
          <t>WC</t>
        </is>
      </c>
      <c r="D13692" s="36" t="inlineStr">
        <is>
          <t>Coal</t>
        </is>
      </c>
      <c r="E13692" s="75" t="n">
        <v>101</v>
      </c>
      <c r="F13692" s="76" t="n">
        <v>11.72</v>
      </c>
      <c r="G13692" s="75" t="inlineStr">
        <is>
          <t>.</t>
        </is>
      </c>
    </row>
    <row r="13693">
      <c r="A13693" s="35" t="n">
        <v>2018</v>
      </c>
      <c r="B13693" s="35" t="n">
        <v>50776</v>
      </c>
      <c r="C13693" s="36" t="inlineStr">
        <is>
          <t>WC</t>
        </is>
      </c>
      <c r="D13693" s="36" t="inlineStr">
        <is>
          <t>Coal</t>
        </is>
      </c>
      <c r="E13693" s="75" t="n">
        <v>141</v>
      </c>
      <c r="F13693" s="76" t="n">
        <v>13</v>
      </c>
      <c r="G13693" s="75" t="inlineStr">
        <is>
          <t>.</t>
        </is>
      </c>
    </row>
    <row r="13694">
      <c r="A13694" s="35" t="n">
        <v>2018</v>
      </c>
      <c r="B13694" s="35" t="n">
        <v>50806</v>
      </c>
      <c r="C13694" s="36" t="inlineStr">
        <is>
          <t>NG</t>
        </is>
      </c>
      <c r="D13694" s="36" t="inlineStr">
        <is>
          <t>Natural Gas</t>
        </is>
      </c>
      <c r="E13694" s="75" t="n">
        <v>15576</v>
      </c>
      <c r="F13694" s="76" t="n">
        <v>1.03</v>
      </c>
      <c r="G13694" s="75" t="inlineStr">
        <is>
          <t>.</t>
        </is>
      </c>
    </row>
    <row r="13695">
      <c r="A13695" s="35" t="n">
        <v>2018</v>
      </c>
      <c r="B13695" s="35" t="n">
        <v>50806</v>
      </c>
      <c r="C13695" s="36" t="inlineStr">
        <is>
          <t>RFO</t>
        </is>
      </c>
      <c r="D13695" s="36" t="inlineStr">
        <is>
          <t>Petroleum</t>
        </is>
      </c>
      <c r="E13695" s="75" t="n">
        <v>1236</v>
      </c>
      <c r="F13695" s="76" t="n">
        <v>6.3</v>
      </c>
      <c r="G13695" s="75" t="inlineStr">
        <is>
          <t>.</t>
        </is>
      </c>
    </row>
    <row r="13696">
      <c r="A13696" s="35" t="n">
        <v>2018</v>
      </c>
      <c r="B13696" s="35" t="n">
        <v>50815</v>
      </c>
      <c r="C13696" s="36" t="inlineStr">
        <is>
          <t>NG</t>
        </is>
      </c>
      <c r="D13696" s="36" t="inlineStr">
        <is>
          <t>Natural Gas</t>
        </is>
      </c>
      <c r="E13696" s="75" t="n">
        <v>3033910</v>
      </c>
      <c r="F13696" s="76" t="n">
        <v>1.025</v>
      </c>
      <c r="G13696" s="75" t="inlineStr">
        <is>
          <t>.</t>
        </is>
      </c>
    </row>
    <row r="13697">
      <c r="A13697" s="35" t="n">
        <v>2018</v>
      </c>
      <c r="B13697" s="35" t="n">
        <v>50835</v>
      </c>
      <c r="C13697" s="36" t="inlineStr">
        <is>
          <t>BIT</t>
        </is>
      </c>
      <c r="D13697" s="36" t="inlineStr">
        <is>
          <t>Coal</t>
        </is>
      </c>
      <c r="E13697" s="75" t="n">
        <v>17223</v>
      </c>
      <c r="F13697" s="76" t="n">
        <v>20.38</v>
      </c>
      <c r="G13697" s="75" t="inlineStr">
        <is>
          <t>.</t>
        </is>
      </c>
    </row>
    <row r="13698">
      <c r="A13698" s="35" t="n">
        <v>2018</v>
      </c>
      <c r="B13698" s="35" t="n">
        <v>50835</v>
      </c>
      <c r="C13698" s="36" t="inlineStr">
        <is>
          <t>BIT</t>
        </is>
      </c>
      <c r="D13698" s="36" t="inlineStr">
        <is>
          <t>Coal</t>
        </is>
      </c>
      <c r="E13698" s="75" t="n">
        <v>17358</v>
      </c>
      <c r="F13698" s="76" t="n">
        <v>25.73</v>
      </c>
      <c r="G13698" s="75" t="inlineStr">
        <is>
          <t>.</t>
        </is>
      </c>
    </row>
    <row r="13699">
      <c r="A13699" s="35" t="n">
        <v>2018</v>
      </c>
      <c r="B13699" s="35" t="n">
        <v>50888</v>
      </c>
      <c r="C13699" s="36" t="inlineStr">
        <is>
          <t>WC</t>
        </is>
      </c>
      <c r="D13699" s="36" t="inlineStr">
        <is>
          <t>Coal</t>
        </is>
      </c>
      <c r="E13699" s="75" t="n">
        <v>1279</v>
      </c>
      <c r="F13699" s="76" t="n">
        <v>13.58</v>
      </c>
      <c r="G13699" s="75" t="inlineStr">
        <is>
          <t>.</t>
        </is>
      </c>
    </row>
    <row r="13700">
      <c r="A13700" s="35" t="n">
        <v>2018</v>
      </c>
      <c r="B13700" s="35" t="n">
        <v>50900</v>
      </c>
      <c r="C13700" s="36" t="inlineStr">
        <is>
          <t>BIT</t>
        </is>
      </c>
      <c r="D13700" s="36" t="inlineStr">
        <is>
          <t>Coal</t>
        </is>
      </c>
      <c r="E13700" s="75" t="n">
        <v>7505</v>
      </c>
      <c r="F13700" s="76" t="n">
        <v>26</v>
      </c>
      <c r="G13700" s="75" t="inlineStr">
        <is>
          <t>.</t>
        </is>
      </c>
    </row>
    <row r="13701">
      <c r="A13701" s="35" t="n">
        <v>2018</v>
      </c>
      <c r="B13701" s="35" t="n">
        <v>50900</v>
      </c>
      <c r="C13701" s="36" t="inlineStr">
        <is>
          <t>NG</t>
        </is>
      </c>
      <c r="D13701" s="36" t="inlineStr">
        <is>
          <t>Natural Gas</t>
        </is>
      </c>
      <c r="E13701" s="75" t="n">
        <v>386310</v>
      </c>
      <c r="F13701" s="76" t="n">
        <v>1.07</v>
      </c>
      <c r="G13701" s="75" t="inlineStr">
        <is>
          <t>.</t>
        </is>
      </c>
    </row>
    <row r="13702">
      <c r="A13702" s="35" t="n">
        <v>2018</v>
      </c>
      <c r="B13702" s="35" t="n">
        <v>50900</v>
      </c>
      <c r="C13702" s="36" t="inlineStr">
        <is>
          <t>DFO</t>
        </is>
      </c>
      <c r="D13702" s="36" t="inlineStr">
        <is>
          <t>Petroleum</t>
        </is>
      </c>
      <c r="E13702" s="75" t="n">
        <v>429</v>
      </c>
      <c r="F13702" s="76" t="n">
        <v>5.796</v>
      </c>
      <c r="G13702" s="75" t="inlineStr">
        <is>
          <t>.</t>
        </is>
      </c>
    </row>
    <row r="13703">
      <c r="A13703" s="35" t="n">
        <v>2018</v>
      </c>
      <c r="B13703" s="35" t="n">
        <v>50949</v>
      </c>
      <c r="C13703" s="36" t="inlineStr">
        <is>
          <t>NG</t>
        </is>
      </c>
      <c r="D13703" s="36" t="inlineStr">
        <is>
          <t>Natural Gas</t>
        </is>
      </c>
      <c r="E13703" s="75" t="n">
        <v>546047</v>
      </c>
      <c r="F13703" s="76" t="n">
        <v>1.022</v>
      </c>
      <c r="G13703" s="75" t="inlineStr">
        <is>
          <t>.</t>
        </is>
      </c>
    </row>
    <row r="13704">
      <c r="A13704" s="35" t="n">
        <v>2018</v>
      </c>
      <c r="B13704" s="35" t="n">
        <v>50951</v>
      </c>
      <c r="C13704" s="36" t="inlineStr">
        <is>
          <t>WC</t>
        </is>
      </c>
      <c r="D13704" s="36" t="inlineStr">
        <is>
          <t>Coal</t>
        </is>
      </c>
      <c r="E13704" s="75" t="n">
        <v>37356</v>
      </c>
      <c r="F13704" s="76" t="n">
        <v>12.28</v>
      </c>
      <c r="G13704" s="75" t="inlineStr">
        <is>
          <t>.</t>
        </is>
      </c>
    </row>
    <row r="13705">
      <c r="A13705" s="35" t="n">
        <v>2018</v>
      </c>
      <c r="B13705" s="35" t="n">
        <v>50969</v>
      </c>
      <c r="C13705" s="36" t="inlineStr">
        <is>
          <t>NG</t>
        </is>
      </c>
      <c r="D13705" s="36" t="inlineStr">
        <is>
          <t>Natural Gas</t>
        </is>
      </c>
      <c r="E13705" s="75" t="n">
        <v>219349</v>
      </c>
      <c r="F13705" s="76" t="n">
        <v>1</v>
      </c>
      <c r="G13705" s="75" t="inlineStr">
        <is>
          <t>.</t>
        </is>
      </c>
    </row>
    <row r="13706">
      <c r="A13706" s="35" t="n">
        <v>2018</v>
      </c>
      <c r="B13706" s="35" t="n">
        <v>50973</v>
      </c>
      <c r="C13706" s="36" t="inlineStr">
        <is>
          <t>NG</t>
        </is>
      </c>
      <c r="D13706" s="36" t="inlineStr">
        <is>
          <t>Natural Gas</t>
        </is>
      </c>
      <c r="E13706" s="75" t="n">
        <v>1246103</v>
      </c>
      <c r="F13706" s="76" t="n">
        <v>1.01</v>
      </c>
      <c r="G13706" s="75" t="inlineStr">
        <is>
          <t>.</t>
        </is>
      </c>
    </row>
    <row r="13707">
      <c r="A13707" s="35" t="n">
        <v>2018</v>
      </c>
      <c r="B13707" s="35" t="n">
        <v>50973</v>
      </c>
      <c r="C13707" s="36" t="inlineStr">
        <is>
          <t>NG</t>
        </is>
      </c>
      <c r="D13707" s="36" t="inlineStr">
        <is>
          <t>Natural Gas</t>
        </is>
      </c>
      <c r="E13707" s="75" t="n">
        <v>1266826</v>
      </c>
      <c r="F13707" s="76" t="n">
        <v>1.01</v>
      </c>
      <c r="G13707" s="75" t="inlineStr">
        <is>
          <t>.</t>
        </is>
      </c>
    </row>
    <row r="13708">
      <c r="A13708" s="35" t="n">
        <v>2018</v>
      </c>
      <c r="B13708" s="35" t="n">
        <v>50973</v>
      </c>
      <c r="C13708" s="36" t="inlineStr">
        <is>
          <t>NG</t>
        </is>
      </c>
      <c r="D13708" s="36" t="inlineStr">
        <is>
          <t>Natural Gas</t>
        </is>
      </c>
      <c r="E13708" s="75" t="n">
        <v>363219</v>
      </c>
      <c r="F13708" s="76" t="n">
        <v>0.9</v>
      </c>
      <c r="G13708" s="75" t="inlineStr">
        <is>
          <t>.</t>
        </is>
      </c>
    </row>
    <row r="13709">
      <c r="A13709" s="35" t="n">
        <v>2018</v>
      </c>
      <c r="B13709" s="35" t="n">
        <v>50974</v>
      </c>
      <c r="C13709" s="36" t="inlineStr">
        <is>
          <t>WC</t>
        </is>
      </c>
      <c r="D13709" s="36" t="inlineStr">
        <is>
          <t>Coal</t>
        </is>
      </c>
      <c r="E13709" s="75" t="n">
        <v>30540</v>
      </c>
      <c r="F13709" s="76" t="n">
        <v>10.356</v>
      </c>
      <c r="G13709" s="75" t="inlineStr">
        <is>
          <t>.</t>
        </is>
      </c>
    </row>
    <row r="13710">
      <c r="A13710" s="35" t="n">
        <v>2018</v>
      </c>
      <c r="B13710" s="35" t="n">
        <v>50974</v>
      </c>
      <c r="C13710" s="36" t="inlineStr">
        <is>
          <t>BIT</t>
        </is>
      </c>
      <c r="D13710" s="36" t="inlineStr">
        <is>
          <t>Coal</t>
        </is>
      </c>
      <c r="E13710" s="75" t="n">
        <v>16</v>
      </c>
      <c r="F13710" s="76" t="n">
        <v>22.186</v>
      </c>
      <c r="G13710" s="75" t="inlineStr">
        <is>
          <t>.</t>
        </is>
      </c>
    </row>
    <row r="13711">
      <c r="A13711" s="35" t="n">
        <v>2018</v>
      </c>
      <c r="B13711" s="35" t="n">
        <v>50974</v>
      </c>
      <c r="C13711" s="36" t="inlineStr">
        <is>
          <t>BIT</t>
        </is>
      </c>
      <c r="D13711" s="36" t="inlineStr">
        <is>
          <t>Coal</t>
        </is>
      </c>
      <c r="E13711" s="75" t="n">
        <v>151</v>
      </c>
      <c r="F13711" s="76" t="n">
        <v>23.89</v>
      </c>
      <c r="G13711" s="75" t="inlineStr">
        <is>
          <t>.</t>
        </is>
      </c>
    </row>
    <row r="13712">
      <c r="A13712" s="35" t="n">
        <v>2018</v>
      </c>
      <c r="B13712" s="35" t="n">
        <v>50974</v>
      </c>
      <c r="C13712" s="36" t="inlineStr">
        <is>
          <t>BIT</t>
        </is>
      </c>
      <c r="D13712" s="36" t="inlineStr">
        <is>
          <t>Coal</t>
        </is>
      </c>
      <c r="E13712" s="75" t="n">
        <v>373</v>
      </c>
      <c r="F13712" s="76" t="n">
        <v>24.209</v>
      </c>
      <c r="G13712" s="75" t="inlineStr">
        <is>
          <t>.</t>
        </is>
      </c>
    </row>
    <row r="13713">
      <c r="A13713" s="35" t="n">
        <v>2018</v>
      </c>
      <c r="B13713" s="35" t="n">
        <v>50974</v>
      </c>
      <c r="C13713" s="36" t="inlineStr">
        <is>
          <t>BIT</t>
        </is>
      </c>
      <c r="D13713" s="36" t="inlineStr">
        <is>
          <t>Coal</t>
        </is>
      </c>
      <c r="E13713" s="75" t="n">
        <v>453</v>
      </c>
      <c r="F13713" s="76" t="n">
        <v>20.403</v>
      </c>
      <c r="G13713" s="75" t="inlineStr">
        <is>
          <t>.</t>
        </is>
      </c>
    </row>
    <row r="13714">
      <c r="A13714" s="35" t="n">
        <v>2018</v>
      </c>
      <c r="B13714" s="35" t="n">
        <v>50974</v>
      </c>
      <c r="C13714" s="36" t="inlineStr">
        <is>
          <t>BIT</t>
        </is>
      </c>
      <c r="D13714" s="36" t="inlineStr">
        <is>
          <t>Coal</t>
        </is>
      </c>
      <c r="E13714" s="75" t="n">
        <v>1354</v>
      </c>
      <c r="F13714" s="76" t="n">
        <v>21.618</v>
      </c>
      <c r="G13714" s="75" t="inlineStr">
        <is>
          <t>.</t>
        </is>
      </c>
    </row>
    <row r="13715">
      <c r="A13715" s="35" t="n">
        <v>2018</v>
      </c>
      <c r="B13715" s="35" t="n">
        <v>50974</v>
      </c>
      <c r="C13715" s="36" t="inlineStr">
        <is>
          <t>BIT</t>
        </is>
      </c>
      <c r="D13715" s="36" t="inlineStr">
        <is>
          <t>Coal</t>
        </is>
      </c>
      <c r="E13715" s="75" t="n">
        <v>100</v>
      </c>
      <c r="F13715" s="76" t="n">
        <v>25.757</v>
      </c>
      <c r="G13715" s="75" t="inlineStr">
        <is>
          <t>.</t>
        </is>
      </c>
    </row>
    <row r="13716">
      <c r="A13716" s="35" t="n">
        <v>2018</v>
      </c>
      <c r="B13716" s="35" t="n">
        <v>50974</v>
      </c>
      <c r="C13716" s="36" t="inlineStr">
        <is>
          <t>DFO</t>
        </is>
      </c>
      <c r="D13716" s="36" t="inlineStr">
        <is>
          <t>Petroleum</t>
        </is>
      </c>
      <c r="E13716" s="75" t="n">
        <v>148</v>
      </c>
      <c r="F13716" s="76" t="n">
        <v>5.774</v>
      </c>
      <c r="G13716" s="75" t="inlineStr">
        <is>
          <t>.</t>
        </is>
      </c>
    </row>
    <row r="13717">
      <c r="A13717" s="35" t="n">
        <v>2018</v>
      </c>
      <c r="B13717" s="35" t="n">
        <v>50974</v>
      </c>
      <c r="C13717" s="36" t="inlineStr">
        <is>
          <t>WC</t>
        </is>
      </c>
      <c r="D13717" s="36" t="inlineStr">
        <is>
          <t>Coal</t>
        </is>
      </c>
      <c r="E13717" s="75" t="n">
        <v>4651</v>
      </c>
      <c r="F13717" s="76" t="n">
        <v>13.008</v>
      </c>
      <c r="G13717" s="75" t="inlineStr">
        <is>
          <t>.</t>
        </is>
      </c>
    </row>
    <row r="13718">
      <c r="A13718" s="35" t="n">
        <v>2018</v>
      </c>
      <c r="B13718" s="35" t="n">
        <v>50974</v>
      </c>
      <c r="C13718" s="36" t="inlineStr">
        <is>
          <t>WC</t>
        </is>
      </c>
      <c r="D13718" s="36" t="inlineStr">
        <is>
          <t>Coal</t>
        </is>
      </c>
      <c r="E13718" s="75" t="n">
        <v>2342</v>
      </c>
      <c r="F13718" s="76" t="n">
        <v>13.029</v>
      </c>
      <c r="G13718" s="75" t="inlineStr">
        <is>
          <t>.</t>
        </is>
      </c>
    </row>
    <row r="13719">
      <c r="A13719" s="35" t="n">
        <v>2018</v>
      </c>
      <c r="B13719" s="35" t="n">
        <v>50974</v>
      </c>
      <c r="C13719" s="36" t="inlineStr">
        <is>
          <t>WC</t>
        </is>
      </c>
      <c r="D13719" s="36" t="inlineStr">
        <is>
          <t>Coal</t>
        </is>
      </c>
      <c r="E13719" s="75" t="n">
        <v>1745</v>
      </c>
      <c r="F13719" s="76" t="n">
        <v>11.114</v>
      </c>
      <c r="G13719" s="75" t="inlineStr">
        <is>
          <t>.</t>
        </is>
      </c>
    </row>
    <row r="13720">
      <c r="A13720" s="35" t="n">
        <v>2018</v>
      </c>
      <c r="B13720" s="35" t="n">
        <v>50974</v>
      </c>
      <c r="C13720" s="36" t="inlineStr">
        <is>
          <t>WC</t>
        </is>
      </c>
      <c r="D13720" s="36" t="inlineStr">
        <is>
          <t>Coal</t>
        </is>
      </c>
      <c r="E13720" s="75" t="n">
        <v>619</v>
      </c>
      <c r="F13720" s="76" t="n">
        <v>13.785</v>
      </c>
      <c r="G13720" s="75" t="inlineStr">
        <is>
          <t>.</t>
        </is>
      </c>
    </row>
    <row r="13721">
      <c r="A13721" s="35" t="n">
        <v>2018</v>
      </c>
      <c r="B13721" s="35" t="n">
        <v>50974</v>
      </c>
      <c r="C13721" s="36" t="inlineStr">
        <is>
          <t>WC</t>
        </is>
      </c>
      <c r="D13721" s="36" t="inlineStr">
        <is>
          <t>Coal</t>
        </is>
      </c>
      <c r="E13721" s="75" t="n">
        <v>459</v>
      </c>
      <c r="F13721" s="76" t="n">
        <v>11.208</v>
      </c>
      <c r="G13721" s="75" t="inlineStr">
        <is>
          <t>.</t>
        </is>
      </c>
    </row>
    <row r="13722">
      <c r="A13722" s="35" t="n">
        <v>2018</v>
      </c>
      <c r="B13722" s="35" t="n">
        <v>50974</v>
      </c>
      <c r="C13722" s="36" t="inlineStr">
        <is>
          <t>WC</t>
        </is>
      </c>
      <c r="D13722" s="36" t="inlineStr">
        <is>
          <t>Coal</t>
        </is>
      </c>
      <c r="E13722" s="75" t="n">
        <v>49</v>
      </c>
      <c r="F13722" s="76" t="n">
        <v>15.105</v>
      </c>
      <c r="G13722" s="75" t="inlineStr">
        <is>
          <t>.</t>
        </is>
      </c>
    </row>
    <row r="13723">
      <c r="A13723" s="35" t="n">
        <v>2018</v>
      </c>
      <c r="B13723" s="35" t="n">
        <v>50974</v>
      </c>
      <c r="C13723" s="36" t="inlineStr">
        <is>
          <t>WC</t>
        </is>
      </c>
      <c r="D13723" s="36" t="inlineStr">
        <is>
          <t>Coal</t>
        </is>
      </c>
      <c r="E13723" s="75" t="n">
        <v>100</v>
      </c>
      <c r="F13723" s="76" t="n">
        <v>16.569</v>
      </c>
      <c r="G13723" s="75" t="inlineStr">
        <is>
          <t>.</t>
        </is>
      </c>
    </row>
    <row r="13724">
      <c r="A13724" s="35" t="n">
        <v>2018</v>
      </c>
      <c r="B13724" s="35" t="n">
        <v>50976</v>
      </c>
      <c r="C13724" s="36" t="inlineStr">
        <is>
          <t>NG</t>
        </is>
      </c>
      <c r="D13724" s="36" t="inlineStr">
        <is>
          <t>Natural Gas</t>
        </is>
      </c>
      <c r="E13724" s="75" t="n">
        <v>10798</v>
      </c>
      <c r="F13724" s="76" t="n">
        <v>1.022</v>
      </c>
      <c r="G13724" s="75" t="n">
        <v>498</v>
      </c>
    </row>
    <row r="13725">
      <c r="A13725" s="35" t="n">
        <v>2018</v>
      </c>
      <c r="B13725" s="35" t="n">
        <v>51030</v>
      </c>
      <c r="C13725" s="36" t="inlineStr">
        <is>
          <t>DFO</t>
        </is>
      </c>
      <c r="D13725" s="36" t="inlineStr">
        <is>
          <t>Petroleum</t>
        </is>
      </c>
      <c r="E13725" s="75" t="n">
        <v>2347</v>
      </c>
      <c r="F13725" s="76" t="n">
        <v>5.79</v>
      </c>
      <c r="G13725" s="75" t="inlineStr">
        <is>
          <t>.</t>
        </is>
      </c>
    </row>
    <row r="13726">
      <c r="A13726" s="35" t="n">
        <v>2018</v>
      </c>
      <c r="B13726" s="35" t="n">
        <v>51030</v>
      </c>
      <c r="C13726" s="36" t="inlineStr">
        <is>
          <t>NG</t>
        </is>
      </c>
      <c r="D13726" s="36" t="inlineStr">
        <is>
          <t>Natural Gas</t>
        </is>
      </c>
      <c r="E13726" s="75" t="n">
        <v>165</v>
      </c>
      <c r="F13726" s="76" t="n">
        <v>1.028</v>
      </c>
      <c r="G13726" s="75" t="inlineStr">
        <is>
          <t>.</t>
        </is>
      </c>
    </row>
    <row r="13727">
      <c r="A13727" s="35" t="n">
        <v>2018</v>
      </c>
      <c r="B13727" s="35" t="n">
        <v>51030</v>
      </c>
      <c r="C13727" s="36" t="inlineStr">
        <is>
          <t>NG</t>
        </is>
      </c>
      <c r="D13727" s="36" t="inlineStr">
        <is>
          <t>Natural Gas</t>
        </is>
      </c>
      <c r="E13727" s="75" t="n">
        <v>285</v>
      </c>
      <c r="F13727" s="76" t="n">
        <v>1.028</v>
      </c>
      <c r="G13727" s="75" t="inlineStr">
        <is>
          <t>.</t>
        </is>
      </c>
    </row>
    <row r="13728">
      <c r="A13728" s="35" t="n">
        <v>2018</v>
      </c>
      <c r="B13728" s="35" t="n">
        <v>52006</v>
      </c>
      <c r="C13728" s="36" t="inlineStr">
        <is>
          <t>NG</t>
        </is>
      </c>
      <c r="D13728" s="36" t="inlineStr">
        <is>
          <t>Natural Gas</t>
        </is>
      </c>
      <c r="E13728" s="75" t="n">
        <v>570943</v>
      </c>
      <c r="F13728" s="76" t="n">
        <v>1.05</v>
      </c>
      <c r="G13728" s="75" t="inlineStr">
        <is>
          <t>.</t>
        </is>
      </c>
    </row>
    <row r="13729">
      <c r="A13729" s="35" t="n">
        <v>2018</v>
      </c>
      <c r="B13729" s="35" t="n">
        <v>52007</v>
      </c>
      <c r="C13729" s="36" t="inlineStr">
        <is>
          <t>DFO</t>
        </is>
      </c>
      <c r="D13729" s="36" t="inlineStr">
        <is>
          <t>Petroleum</t>
        </is>
      </c>
      <c r="E13729" s="75" t="n">
        <v>57</v>
      </c>
      <c r="F13729" s="76" t="n">
        <v>5.88</v>
      </c>
      <c r="G13729" s="75" t="n">
        <v>1162.3</v>
      </c>
    </row>
    <row r="13730">
      <c r="A13730" s="35" t="n">
        <v>2018</v>
      </c>
      <c r="B13730" s="35" t="n">
        <v>52019</v>
      </c>
      <c r="C13730" s="36" t="inlineStr">
        <is>
          <t>NG</t>
        </is>
      </c>
      <c r="D13730" s="36" t="inlineStr">
        <is>
          <t>Natural Gas</t>
        </is>
      </c>
      <c r="E13730" s="75" t="n">
        <v>1874966</v>
      </c>
      <c r="F13730" s="76" t="n">
        <v>1.041</v>
      </c>
      <c r="G13730" s="75" t="inlineStr">
        <is>
          <t>.</t>
        </is>
      </c>
    </row>
    <row r="13731">
      <c r="A13731" s="35" t="n">
        <v>2018</v>
      </c>
      <c r="B13731" s="35" t="n">
        <v>52087</v>
      </c>
      <c r="C13731" s="36" t="inlineStr">
        <is>
          <t>DFO</t>
        </is>
      </c>
      <c r="D13731" s="36" t="inlineStr">
        <is>
          <t>Petroleum</t>
        </is>
      </c>
      <c r="E13731" s="75" t="n">
        <v>2550</v>
      </c>
      <c r="F13731" s="76" t="n">
        <v>5.88</v>
      </c>
      <c r="G13731" s="75" t="n">
        <v>1032</v>
      </c>
    </row>
    <row r="13732">
      <c r="A13732" s="35" t="n">
        <v>2018</v>
      </c>
      <c r="B13732" s="35" t="n">
        <v>52087</v>
      </c>
      <c r="C13732" s="36" t="inlineStr">
        <is>
          <t>DFO</t>
        </is>
      </c>
      <c r="D13732" s="36" t="inlineStr">
        <is>
          <t>Petroleum</t>
        </is>
      </c>
      <c r="E13732" s="75" t="n">
        <v>1076</v>
      </c>
      <c r="F13732" s="76" t="n">
        <v>5.88</v>
      </c>
      <c r="G13732" s="75" t="n">
        <v>1162.1</v>
      </c>
    </row>
    <row r="13733">
      <c r="A13733" s="35" t="n">
        <v>2018</v>
      </c>
      <c r="B13733" s="35" t="n">
        <v>52087</v>
      </c>
      <c r="C13733" s="36" t="inlineStr">
        <is>
          <t>DFO</t>
        </is>
      </c>
      <c r="D13733" s="36" t="inlineStr">
        <is>
          <t>Petroleum</t>
        </is>
      </c>
      <c r="E13733" s="75" t="n">
        <v>1082</v>
      </c>
      <c r="F13733" s="76" t="n">
        <v>5.88</v>
      </c>
      <c r="G13733" s="75" t="n">
        <v>1245.6</v>
      </c>
    </row>
    <row r="13734">
      <c r="A13734" s="35" t="n">
        <v>2018</v>
      </c>
      <c r="B13734" s="35" t="n">
        <v>52087</v>
      </c>
      <c r="C13734" s="36" t="inlineStr">
        <is>
          <t>DFO</t>
        </is>
      </c>
      <c r="D13734" s="36" t="inlineStr">
        <is>
          <t>Petroleum</t>
        </is>
      </c>
      <c r="E13734" s="75" t="n">
        <v>1347</v>
      </c>
      <c r="F13734" s="76" t="n">
        <v>5.88</v>
      </c>
      <c r="G13734" s="75" t="n">
        <v>1236.4</v>
      </c>
    </row>
    <row r="13735">
      <c r="A13735" s="35" t="n">
        <v>2018</v>
      </c>
      <c r="B13735" s="35" t="n">
        <v>52087</v>
      </c>
      <c r="C13735" s="36" t="inlineStr">
        <is>
          <t>NG</t>
        </is>
      </c>
      <c r="D13735" s="36" t="inlineStr">
        <is>
          <t>Natural Gas</t>
        </is>
      </c>
      <c r="E13735" s="75" t="n">
        <v>1833</v>
      </c>
      <c r="F13735" s="76" t="n">
        <v>1.091</v>
      </c>
      <c r="G13735" s="75" t="n">
        <v>564.5</v>
      </c>
    </row>
    <row r="13736">
      <c r="A13736" s="35" t="n">
        <v>2018</v>
      </c>
      <c r="B13736" s="35" t="n">
        <v>52087</v>
      </c>
      <c r="C13736" s="36" t="inlineStr">
        <is>
          <t>NG</t>
        </is>
      </c>
      <c r="D13736" s="36" t="inlineStr">
        <is>
          <t>Natural Gas</t>
        </is>
      </c>
      <c r="E13736" s="75" t="n">
        <v>8855</v>
      </c>
      <c r="F13736" s="76" t="n">
        <v>1.081</v>
      </c>
      <c r="G13736" s="75" t="n">
        <v>358.7</v>
      </c>
    </row>
    <row r="13737">
      <c r="A13737" s="35" t="n">
        <v>2018</v>
      </c>
      <c r="B13737" s="35" t="n">
        <v>52087</v>
      </c>
      <c r="C13737" s="36" t="inlineStr">
        <is>
          <t>NG</t>
        </is>
      </c>
      <c r="D13737" s="36" t="inlineStr">
        <is>
          <t>Natural Gas</t>
        </is>
      </c>
      <c r="E13737" s="75" t="n">
        <v>13229</v>
      </c>
      <c r="F13737" s="76" t="n">
        <v>1.077</v>
      </c>
      <c r="G13737" s="75" t="n">
        <v>263</v>
      </c>
    </row>
    <row r="13738">
      <c r="A13738" s="35" t="n">
        <v>2018</v>
      </c>
      <c r="B13738" s="35" t="n">
        <v>52087</v>
      </c>
      <c r="C13738" s="36" t="inlineStr">
        <is>
          <t>NG</t>
        </is>
      </c>
      <c r="D13738" s="36" t="inlineStr">
        <is>
          <t>Natural Gas</t>
        </is>
      </c>
      <c r="E13738" s="75" t="n">
        <v>19805</v>
      </c>
      <c r="F13738" s="76" t="n">
        <v>1.072</v>
      </c>
      <c r="G13738" s="75" t="n">
        <v>204</v>
      </c>
    </row>
    <row r="13739">
      <c r="A13739" s="35" t="n">
        <v>2018</v>
      </c>
      <c r="B13739" s="35" t="n">
        <v>52087</v>
      </c>
      <c r="C13739" s="36" t="inlineStr">
        <is>
          <t>NG</t>
        </is>
      </c>
      <c r="D13739" s="36" t="inlineStr">
        <is>
          <t>Natural Gas</t>
        </is>
      </c>
      <c r="E13739" s="75" t="n">
        <v>23808</v>
      </c>
      <c r="F13739" s="76" t="n">
        <v>1.072</v>
      </c>
      <c r="G13739" s="75" t="n">
        <v>240.3</v>
      </c>
    </row>
    <row r="13740">
      <c r="A13740" s="35" t="n">
        <v>2018</v>
      </c>
      <c r="B13740" s="35" t="n">
        <v>52087</v>
      </c>
      <c r="C13740" s="36" t="inlineStr">
        <is>
          <t>NG</t>
        </is>
      </c>
      <c r="D13740" s="36" t="inlineStr">
        <is>
          <t>Natural Gas</t>
        </is>
      </c>
      <c r="E13740" s="75" t="n">
        <v>28170</v>
      </c>
      <c r="F13740" s="76" t="n">
        <v>1.072</v>
      </c>
      <c r="G13740" s="75" t="n">
        <v>236</v>
      </c>
    </row>
    <row r="13741">
      <c r="A13741" s="35" t="n">
        <v>2018</v>
      </c>
      <c r="B13741" s="35" t="n">
        <v>52087</v>
      </c>
      <c r="C13741" s="36" t="inlineStr">
        <is>
          <t>NG</t>
        </is>
      </c>
      <c r="D13741" s="36" t="inlineStr">
        <is>
          <t>Natural Gas</t>
        </is>
      </c>
      <c r="E13741" s="75" t="n">
        <v>32188</v>
      </c>
      <c r="F13741" s="76" t="n">
        <v>1.074</v>
      </c>
      <c r="G13741" s="75" t="n">
        <v>221.4</v>
      </c>
    </row>
    <row r="13742">
      <c r="A13742" s="35" t="n">
        <v>2018</v>
      </c>
      <c r="B13742" s="35" t="n">
        <v>52087</v>
      </c>
      <c r="C13742" s="36" t="inlineStr">
        <is>
          <t>NG</t>
        </is>
      </c>
      <c r="D13742" s="36" t="inlineStr">
        <is>
          <t>Natural Gas</t>
        </is>
      </c>
      <c r="E13742" s="75" t="n">
        <v>55989</v>
      </c>
      <c r="F13742" s="76" t="n">
        <v>1.084</v>
      </c>
      <c r="G13742" s="75" t="n">
        <v>231.1</v>
      </c>
    </row>
    <row r="13743">
      <c r="A13743" s="35" t="n">
        <v>2018</v>
      </c>
      <c r="B13743" s="35" t="n">
        <v>52088</v>
      </c>
      <c r="C13743" s="36" t="inlineStr">
        <is>
          <t>NG</t>
        </is>
      </c>
      <c r="D13743" s="36" t="inlineStr">
        <is>
          <t>Natural Gas</t>
        </is>
      </c>
      <c r="E13743" s="75" t="n">
        <v>1128836</v>
      </c>
      <c r="F13743" s="76" t="n">
        <v>1.061</v>
      </c>
      <c r="G13743" s="75" t="inlineStr">
        <is>
          <t>.</t>
        </is>
      </c>
    </row>
    <row r="13744">
      <c r="A13744" s="35" t="n">
        <v>2018</v>
      </c>
      <c r="B13744" s="35" t="n">
        <v>52120</v>
      </c>
      <c r="C13744" s="36" t="inlineStr">
        <is>
          <t>NG</t>
        </is>
      </c>
      <c r="D13744" s="36" t="inlineStr">
        <is>
          <t>Natural Gas</t>
        </is>
      </c>
      <c r="E13744" s="75" t="n">
        <v>3348309</v>
      </c>
      <c r="F13744" s="76" t="n">
        <v>1.03</v>
      </c>
      <c r="G13744" s="75" t="inlineStr">
        <is>
          <t>.</t>
        </is>
      </c>
    </row>
    <row r="13745">
      <c r="A13745" s="35" t="n">
        <v>2018</v>
      </c>
      <c r="B13745" s="35" t="n">
        <v>52169</v>
      </c>
      <c r="C13745" s="36" t="inlineStr">
        <is>
          <t>NG</t>
        </is>
      </c>
      <c r="D13745" s="36" t="inlineStr">
        <is>
          <t>Natural Gas</t>
        </is>
      </c>
      <c r="E13745" s="75" t="n">
        <v>894562</v>
      </c>
      <c r="F13745" s="76" t="n">
        <v>1.037</v>
      </c>
      <c r="G13745" s="75" t="inlineStr">
        <is>
          <t>.</t>
        </is>
      </c>
    </row>
    <row r="13746">
      <c r="A13746" s="35" t="n">
        <v>2018</v>
      </c>
      <c r="B13746" s="35" t="n">
        <v>52176</v>
      </c>
      <c r="C13746" s="36" t="inlineStr">
        <is>
          <t>NG</t>
        </is>
      </c>
      <c r="D13746" s="36" t="inlineStr">
        <is>
          <t>Natural Gas</t>
        </is>
      </c>
      <c r="E13746" s="75" t="n">
        <v>562661</v>
      </c>
      <c r="F13746" s="76" t="n">
        <v>1.025</v>
      </c>
      <c r="G13746" s="75" t="inlineStr">
        <is>
          <t>.</t>
        </is>
      </c>
    </row>
    <row r="13747">
      <c r="A13747" s="35" t="n">
        <v>2018</v>
      </c>
      <c r="B13747" s="35" t="n">
        <v>54041</v>
      </c>
      <c r="C13747" s="36" t="inlineStr">
        <is>
          <t>NG</t>
        </is>
      </c>
      <c r="D13747" s="36" t="inlineStr">
        <is>
          <t>Natural Gas</t>
        </is>
      </c>
      <c r="E13747" s="75" t="n">
        <v>456260</v>
      </c>
      <c r="F13747" s="76" t="n">
        <v>1.031</v>
      </c>
      <c r="G13747" s="75" t="inlineStr">
        <is>
          <t>.</t>
        </is>
      </c>
    </row>
    <row r="13748">
      <c r="A13748" s="35" t="n">
        <v>2018</v>
      </c>
      <c r="B13748" s="35" t="n">
        <v>54081</v>
      </c>
      <c r="C13748" s="36" t="inlineStr">
        <is>
          <t>BIT</t>
        </is>
      </c>
      <c r="D13748" s="36" t="inlineStr">
        <is>
          <t>Coal</t>
        </is>
      </c>
      <c r="E13748" s="75" t="n">
        <v>31826</v>
      </c>
      <c r="F13748" s="76" t="n">
        <v>26.19</v>
      </c>
      <c r="G13748" s="75" t="inlineStr">
        <is>
          <t>.</t>
        </is>
      </c>
    </row>
    <row r="13749">
      <c r="A13749" s="35" t="n">
        <v>2018</v>
      </c>
      <c r="B13749" s="35" t="n">
        <v>54087</v>
      </c>
      <c r="C13749" s="36" t="inlineStr">
        <is>
          <t>NG</t>
        </is>
      </c>
      <c r="D13749" s="36" t="inlineStr">
        <is>
          <t>Natural Gas</t>
        </is>
      </c>
      <c r="E13749" s="75" t="n">
        <v>42513</v>
      </c>
      <c r="F13749" s="76" t="n">
        <v>1.05</v>
      </c>
      <c r="G13749" s="75" t="inlineStr">
        <is>
          <t>.</t>
        </is>
      </c>
    </row>
    <row r="13750">
      <c r="A13750" s="35" t="n">
        <v>2018</v>
      </c>
      <c r="B13750" s="35" t="n">
        <v>54101</v>
      </c>
      <c r="C13750" s="36" t="inlineStr">
        <is>
          <t>BIT</t>
        </is>
      </c>
      <c r="D13750" s="36" t="inlineStr">
        <is>
          <t>Coal</t>
        </is>
      </c>
      <c r="E13750" s="75" t="n">
        <v>5992</v>
      </c>
      <c r="F13750" s="76" t="n">
        <v>25.323</v>
      </c>
      <c r="G13750" s="75" t="inlineStr">
        <is>
          <t>.</t>
        </is>
      </c>
    </row>
    <row r="13751">
      <c r="A13751" s="35" t="n">
        <v>2018</v>
      </c>
      <c r="B13751" s="35" t="n">
        <v>54101</v>
      </c>
      <c r="C13751" s="36" t="inlineStr">
        <is>
          <t>BIT</t>
        </is>
      </c>
      <c r="D13751" s="36" t="inlineStr">
        <is>
          <t>Coal</t>
        </is>
      </c>
      <c r="E13751" s="75" t="n">
        <v>11005</v>
      </c>
      <c r="F13751" s="76" t="n">
        <v>24.814</v>
      </c>
      <c r="G13751" s="75" t="inlineStr">
        <is>
          <t>.</t>
        </is>
      </c>
    </row>
    <row r="13752">
      <c r="A13752" s="35" t="n">
        <v>2018</v>
      </c>
      <c r="B13752" s="35" t="n">
        <v>54101</v>
      </c>
      <c r="C13752" s="36" t="inlineStr">
        <is>
          <t>DFO</t>
        </is>
      </c>
      <c r="D13752" s="36" t="inlineStr">
        <is>
          <t>Petroleum</t>
        </is>
      </c>
      <c r="E13752" s="75" t="n">
        <v>697</v>
      </c>
      <c r="F13752" s="76" t="n">
        <v>5.796</v>
      </c>
      <c r="G13752" s="75" t="inlineStr">
        <is>
          <t>.</t>
        </is>
      </c>
    </row>
    <row r="13753">
      <c r="A13753" s="35" t="n">
        <v>2018</v>
      </c>
      <c r="B13753" s="35" t="n">
        <v>54101</v>
      </c>
      <c r="C13753" s="36" t="inlineStr">
        <is>
          <t>NG</t>
        </is>
      </c>
      <c r="D13753" s="36" t="inlineStr">
        <is>
          <t>Natural Gas</t>
        </is>
      </c>
      <c r="E13753" s="75" t="n">
        <v>254373</v>
      </c>
      <c r="F13753" s="76" t="n">
        <v>1</v>
      </c>
      <c r="G13753" s="75" t="inlineStr">
        <is>
          <t>.</t>
        </is>
      </c>
    </row>
    <row r="13754">
      <c r="A13754" s="35" t="n">
        <v>2018</v>
      </c>
      <c r="B13754" s="35" t="n">
        <v>54104</v>
      </c>
      <c r="C13754" s="36" t="inlineStr">
        <is>
          <t>BIT</t>
        </is>
      </c>
      <c r="D13754" s="36" t="inlineStr">
        <is>
          <t>Coal</t>
        </is>
      </c>
      <c r="E13754" s="75" t="n">
        <v>6553</v>
      </c>
      <c r="F13754" s="76" t="n">
        <v>24</v>
      </c>
      <c r="G13754" s="75" t="inlineStr">
        <is>
          <t>.</t>
        </is>
      </c>
    </row>
    <row r="13755">
      <c r="A13755" s="35" t="n">
        <v>2018</v>
      </c>
      <c r="B13755" s="35" t="n">
        <v>54104</v>
      </c>
      <c r="C13755" s="36" t="inlineStr">
        <is>
          <t>NG</t>
        </is>
      </c>
      <c r="D13755" s="36" t="inlineStr">
        <is>
          <t>Natural Gas</t>
        </is>
      </c>
      <c r="E13755" s="75" t="n">
        <v>184256</v>
      </c>
      <c r="F13755" s="76" t="n">
        <v>1.02</v>
      </c>
      <c r="G13755" s="75" t="inlineStr">
        <is>
          <t>.</t>
        </is>
      </c>
    </row>
    <row r="13756">
      <c r="A13756" s="35" t="n">
        <v>2018</v>
      </c>
      <c r="B13756" s="35" t="n">
        <v>54304</v>
      </c>
      <c r="C13756" s="36" t="inlineStr">
        <is>
          <t>BIT</t>
        </is>
      </c>
      <c r="D13756" s="36" t="inlineStr">
        <is>
          <t>Coal</t>
        </is>
      </c>
      <c r="E13756" s="75" t="n">
        <v>11577</v>
      </c>
      <c r="F13756" s="76" t="n">
        <v>24.81</v>
      </c>
      <c r="G13756" s="75" t="inlineStr">
        <is>
          <t>.</t>
        </is>
      </c>
    </row>
    <row r="13757">
      <c r="A13757" s="35" t="n">
        <v>2018</v>
      </c>
      <c r="B13757" s="35" t="n">
        <v>54304</v>
      </c>
      <c r="C13757" s="36" t="inlineStr">
        <is>
          <t>BIT</t>
        </is>
      </c>
      <c r="D13757" s="36" t="inlineStr">
        <is>
          <t>Coal</t>
        </is>
      </c>
      <c r="E13757" s="75" t="n">
        <v>11769</v>
      </c>
      <c r="F13757" s="76" t="n">
        <v>24.66</v>
      </c>
      <c r="G13757" s="75" t="inlineStr">
        <is>
          <t>.</t>
        </is>
      </c>
    </row>
    <row r="13758">
      <c r="A13758" s="35" t="n">
        <v>2018</v>
      </c>
      <c r="B13758" s="35" t="n">
        <v>54324</v>
      </c>
      <c r="C13758" s="36" t="inlineStr">
        <is>
          <t>DFO</t>
        </is>
      </c>
      <c r="D13758" s="36" t="inlineStr">
        <is>
          <t>Petroleum</t>
        </is>
      </c>
      <c r="E13758" s="75" t="n">
        <v>2347</v>
      </c>
      <c r="F13758" s="76" t="n">
        <v>5.79</v>
      </c>
      <c r="G13758" s="75" t="inlineStr">
        <is>
          <t>.</t>
        </is>
      </c>
    </row>
    <row r="13759">
      <c r="A13759" s="35" t="n">
        <v>2018</v>
      </c>
      <c r="B13759" s="35" t="n">
        <v>54324</v>
      </c>
      <c r="C13759" s="36" t="inlineStr">
        <is>
          <t>NG</t>
        </is>
      </c>
      <c r="D13759" s="36" t="inlineStr">
        <is>
          <t>Natural Gas</t>
        </is>
      </c>
      <c r="E13759" s="75" t="n">
        <v>535055</v>
      </c>
      <c r="F13759" s="76" t="n">
        <v>1.028</v>
      </c>
      <c r="G13759" s="75" t="inlineStr">
        <is>
          <t>.</t>
        </is>
      </c>
    </row>
    <row r="13760">
      <c r="A13760" s="35" t="n">
        <v>2018</v>
      </c>
      <c r="B13760" s="35" t="n">
        <v>54324</v>
      </c>
      <c r="C13760" s="36" t="inlineStr">
        <is>
          <t>NG</t>
        </is>
      </c>
      <c r="D13760" s="36" t="inlineStr">
        <is>
          <t>Natural Gas</t>
        </is>
      </c>
      <c r="E13760" s="75" t="n">
        <v>306235</v>
      </c>
      <c r="F13760" s="76" t="n">
        <v>1.028</v>
      </c>
      <c r="G13760" s="75" t="inlineStr">
        <is>
          <t>.</t>
        </is>
      </c>
    </row>
    <row r="13761">
      <c r="A13761" s="35" t="n">
        <v>2018</v>
      </c>
      <c r="B13761" s="35" t="n">
        <v>54537</v>
      </c>
      <c r="C13761" s="36" t="inlineStr">
        <is>
          <t>NG</t>
        </is>
      </c>
      <c r="D13761" s="36" t="inlineStr">
        <is>
          <t>Natural Gas</t>
        </is>
      </c>
      <c r="E13761" s="75" t="n">
        <v>4202</v>
      </c>
      <c r="F13761" s="76" t="n">
        <v>1.097</v>
      </c>
      <c r="G13761" s="75" t="n">
        <v>103.6</v>
      </c>
    </row>
    <row r="13762">
      <c r="A13762" s="35" t="n">
        <v>2018</v>
      </c>
      <c r="B13762" s="35" t="n">
        <v>54537</v>
      </c>
      <c r="C13762" s="36" t="inlineStr">
        <is>
          <t>NG</t>
        </is>
      </c>
      <c r="D13762" s="36" t="inlineStr">
        <is>
          <t>Natural Gas</t>
        </is>
      </c>
      <c r="E13762" s="75" t="n">
        <v>8404</v>
      </c>
      <c r="F13762" s="76" t="n">
        <v>1.097</v>
      </c>
      <c r="G13762" s="75" t="n">
        <v>100.8</v>
      </c>
    </row>
    <row r="13763">
      <c r="A13763" s="35" t="n">
        <v>2018</v>
      </c>
      <c r="B13763" s="35" t="n">
        <v>54537</v>
      </c>
      <c r="C13763" s="36" t="inlineStr">
        <is>
          <t>NG</t>
        </is>
      </c>
      <c r="D13763" s="36" t="inlineStr">
        <is>
          <t>Natural Gas</t>
        </is>
      </c>
      <c r="E13763" s="75" t="n">
        <v>8404</v>
      </c>
      <c r="F13763" s="76" t="n">
        <v>1.097</v>
      </c>
      <c r="G13763" s="75" t="n">
        <v>67.09999999999999</v>
      </c>
    </row>
    <row r="13764">
      <c r="A13764" s="35" t="n">
        <v>2018</v>
      </c>
      <c r="B13764" s="35" t="n">
        <v>54537</v>
      </c>
      <c r="C13764" s="36" t="inlineStr">
        <is>
          <t>NG</t>
        </is>
      </c>
      <c r="D13764" s="36" t="inlineStr">
        <is>
          <t>Natural Gas</t>
        </is>
      </c>
      <c r="E13764" s="75" t="n">
        <v>9226</v>
      </c>
      <c r="F13764" s="76" t="n">
        <v>1.097</v>
      </c>
      <c r="G13764" s="75" t="n">
        <v>213.1</v>
      </c>
    </row>
    <row r="13765">
      <c r="A13765" s="35" t="n">
        <v>2018</v>
      </c>
      <c r="B13765" s="35" t="n">
        <v>54537</v>
      </c>
      <c r="C13765" s="36" t="inlineStr">
        <is>
          <t>NG</t>
        </is>
      </c>
      <c r="D13765" s="36" t="inlineStr">
        <is>
          <t>Natural Gas</t>
        </is>
      </c>
      <c r="E13765" s="75" t="n">
        <v>150293</v>
      </c>
      <c r="F13765" s="76" t="n">
        <v>1.097</v>
      </c>
      <c r="G13765" s="75" t="n">
        <v>139.1</v>
      </c>
    </row>
    <row r="13766">
      <c r="A13766" s="35" t="n">
        <v>2018</v>
      </c>
      <c r="B13766" s="35" t="n">
        <v>54538</v>
      </c>
      <c r="C13766" s="36" t="inlineStr">
        <is>
          <t>NG</t>
        </is>
      </c>
      <c r="D13766" s="36" t="inlineStr">
        <is>
          <t>Natural Gas</t>
        </is>
      </c>
      <c r="E13766" s="75" t="n">
        <v>191230</v>
      </c>
      <c r="F13766" s="76" t="n">
        <v>1.018</v>
      </c>
      <c r="G13766" s="75" t="n">
        <v>267.1</v>
      </c>
    </row>
    <row r="13767">
      <c r="A13767" s="35" t="n">
        <v>2018</v>
      </c>
      <c r="B13767" s="35" t="n">
        <v>54538</v>
      </c>
      <c r="C13767" s="36" t="inlineStr">
        <is>
          <t>DFO</t>
        </is>
      </c>
      <c r="D13767" s="36" t="inlineStr">
        <is>
          <t>Petroleum</t>
        </is>
      </c>
      <c r="E13767" s="75" t="n">
        <v>1666</v>
      </c>
      <c r="F13767" s="76" t="n">
        <v>5.8</v>
      </c>
      <c r="G13767" s="75" t="n">
        <v>1765.7</v>
      </c>
    </row>
    <row r="13768">
      <c r="A13768" s="35" t="n">
        <v>2018</v>
      </c>
      <c r="B13768" s="35" t="n">
        <v>54547</v>
      </c>
      <c r="C13768" s="36" t="inlineStr">
        <is>
          <t>NG</t>
        </is>
      </c>
      <c r="D13768" s="36" t="inlineStr">
        <is>
          <t>Natural Gas</t>
        </is>
      </c>
      <c r="E13768" s="75" t="n">
        <v>1308977</v>
      </c>
      <c r="F13768" s="76" t="n">
        <v>1.029</v>
      </c>
      <c r="G13768" s="75" t="inlineStr">
        <is>
          <t>.</t>
        </is>
      </c>
    </row>
    <row r="13769">
      <c r="A13769" s="35" t="n">
        <v>2018</v>
      </c>
      <c r="B13769" s="35" t="n">
        <v>54634</v>
      </c>
      <c r="C13769" s="36" t="inlineStr">
        <is>
          <t>WC</t>
        </is>
      </c>
      <c r="D13769" s="36" t="inlineStr">
        <is>
          <t>Coal</t>
        </is>
      </c>
      <c r="E13769" s="75" t="n">
        <v>138913</v>
      </c>
      <c r="F13769" s="76" t="n">
        <v>6.754</v>
      </c>
      <c r="G13769" s="75" t="inlineStr">
        <is>
          <t>.</t>
        </is>
      </c>
    </row>
    <row r="13770">
      <c r="A13770" s="35" t="n">
        <v>2018</v>
      </c>
      <c r="B13770" s="35" t="n">
        <v>54634</v>
      </c>
      <c r="C13770" s="36" t="inlineStr">
        <is>
          <t>DFO</t>
        </is>
      </c>
      <c r="D13770" s="36" t="inlineStr">
        <is>
          <t>Petroleum</t>
        </is>
      </c>
      <c r="E13770" s="75" t="n">
        <v>357</v>
      </c>
      <c r="F13770" s="76" t="n">
        <v>5.88</v>
      </c>
      <c r="G13770" s="75" t="inlineStr">
        <is>
          <t>.</t>
        </is>
      </c>
    </row>
    <row r="13771">
      <c r="A13771" s="35" t="n">
        <v>2018</v>
      </c>
      <c r="B13771" s="35" t="n">
        <v>54640</v>
      </c>
      <c r="C13771" s="36" t="inlineStr">
        <is>
          <t>DFO</t>
        </is>
      </c>
      <c r="D13771" s="36" t="inlineStr">
        <is>
          <t>Petroleum</t>
        </is>
      </c>
      <c r="E13771" s="75" t="n">
        <v>314</v>
      </c>
      <c r="F13771" s="76" t="n">
        <v>5.838</v>
      </c>
      <c r="G13771" s="75" t="inlineStr">
        <is>
          <t>.</t>
        </is>
      </c>
    </row>
    <row r="13772">
      <c r="A13772" s="35" t="n">
        <v>2018</v>
      </c>
      <c r="B13772" s="35" t="n">
        <v>54640</v>
      </c>
      <c r="C13772" s="36" t="inlineStr">
        <is>
          <t>DFO</t>
        </is>
      </c>
      <c r="D13772" s="36" t="inlineStr">
        <is>
          <t>Petroleum</t>
        </is>
      </c>
      <c r="E13772" s="75" t="n">
        <v>2114</v>
      </c>
      <c r="F13772" s="76" t="n">
        <v>5.838</v>
      </c>
      <c r="G13772" s="75" t="inlineStr">
        <is>
          <t>.</t>
        </is>
      </c>
    </row>
    <row r="13773">
      <c r="A13773" s="35" t="n">
        <v>2018</v>
      </c>
      <c r="B13773" s="35" t="n">
        <v>54640</v>
      </c>
      <c r="C13773" s="36" t="inlineStr">
        <is>
          <t>NG</t>
        </is>
      </c>
      <c r="D13773" s="36" t="inlineStr">
        <is>
          <t>Natural Gas</t>
        </is>
      </c>
      <c r="E13773" s="75" t="n">
        <v>892</v>
      </c>
      <c r="F13773" s="76" t="n">
        <v>1.061</v>
      </c>
      <c r="G13773" s="75" t="inlineStr">
        <is>
          <t>.</t>
        </is>
      </c>
    </row>
    <row r="13774">
      <c r="A13774" s="35" t="n">
        <v>2018</v>
      </c>
      <c r="B13774" s="35" t="n">
        <v>54640</v>
      </c>
      <c r="C13774" s="36" t="inlineStr">
        <is>
          <t>NG</t>
        </is>
      </c>
      <c r="D13774" s="36" t="inlineStr">
        <is>
          <t>Natural Gas</t>
        </is>
      </c>
      <c r="E13774" s="75" t="n">
        <v>1537</v>
      </c>
      <c r="F13774" s="76" t="n">
        <v>1.061</v>
      </c>
      <c r="G13774" s="75" t="inlineStr">
        <is>
          <t>.</t>
        </is>
      </c>
    </row>
    <row r="13775">
      <c r="A13775" s="35" t="n">
        <v>2018</v>
      </c>
      <c r="B13775" s="35" t="n">
        <v>54640</v>
      </c>
      <c r="C13775" s="36" t="inlineStr">
        <is>
          <t>NG</t>
        </is>
      </c>
      <c r="D13775" s="36" t="inlineStr">
        <is>
          <t>Natural Gas</t>
        </is>
      </c>
      <c r="E13775" s="75" t="n">
        <v>799376</v>
      </c>
      <c r="F13775" s="76" t="n">
        <v>1.061</v>
      </c>
      <c r="G13775" s="75" t="inlineStr">
        <is>
          <t>.</t>
        </is>
      </c>
    </row>
    <row r="13776">
      <c r="A13776" s="35" t="n">
        <v>2018</v>
      </c>
      <c r="B13776" s="35" t="n">
        <v>54640</v>
      </c>
      <c r="C13776" s="36" t="inlineStr">
        <is>
          <t>NG</t>
        </is>
      </c>
      <c r="D13776" s="36" t="inlineStr">
        <is>
          <t>Natural Gas</t>
        </is>
      </c>
      <c r="E13776" s="75" t="n">
        <v>43114</v>
      </c>
      <c r="F13776" s="76" t="n">
        <v>1.061</v>
      </c>
      <c r="G13776" s="75" t="inlineStr">
        <is>
          <t>.</t>
        </is>
      </c>
    </row>
    <row r="13777">
      <c r="A13777" s="35" t="n">
        <v>2018</v>
      </c>
      <c r="B13777" s="35" t="n">
        <v>54640</v>
      </c>
      <c r="C13777" s="36" t="inlineStr">
        <is>
          <t>NG</t>
        </is>
      </c>
      <c r="D13777" s="36" t="inlineStr">
        <is>
          <t>Natural Gas</t>
        </is>
      </c>
      <c r="E13777" s="75" t="n">
        <v>32330</v>
      </c>
      <c r="F13777" s="76" t="n">
        <v>1.061</v>
      </c>
      <c r="G13777" s="75" t="inlineStr">
        <is>
          <t>.</t>
        </is>
      </c>
    </row>
    <row r="13778">
      <c r="A13778" s="35" t="n">
        <v>2018</v>
      </c>
      <c r="B13778" s="35" t="n">
        <v>54646</v>
      </c>
      <c r="C13778" s="36" t="inlineStr">
        <is>
          <t>DFO</t>
        </is>
      </c>
      <c r="D13778" s="36" t="inlineStr">
        <is>
          <t>Petroleum</t>
        </is>
      </c>
      <c r="E13778" s="75" t="n">
        <v>1790</v>
      </c>
      <c r="F13778" s="76" t="n">
        <v>5.314</v>
      </c>
      <c r="G13778" s="75" t="inlineStr">
        <is>
          <t>.</t>
        </is>
      </c>
    </row>
    <row r="13779">
      <c r="A13779" s="35" t="n">
        <v>2018</v>
      </c>
      <c r="B13779" s="35" t="n">
        <v>54646</v>
      </c>
      <c r="C13779" s="36" t="inlineStr">
        <is>
          <t>RFO</t>
        </is>
      </c>
      <c r="D13779" s="36" t="inlineStr">
        <is>
          <t>Petroleum</t>
        </is>
      </c>
      <c r="E13779" s="75" t="n">
        <v>144453</v>
      </c>
      <c r="F13779" s="76" t="n">
        <v>5.943</v>
      </c>
      <c r="G13779" s="75" t="inlineStr">
        <is>
          <t>.</t>
        </is>
      </c>
    </row>
    <row r="13780">
      <c r="A13780" s="35" t="n">
        <v>2018</v>
      </c>
      <c r="B13780" s="35" t="n">
        <v>54676</v>
      </c>
      <c r="C13780" s="36" t="inlineStr">
        <is>
          <t>NG</t>
        </is>
      </c>
      <c r="D13780" s="36" t="inlineStr">
        <is>
          <t>Natural Gas</t>
        </is>
      </c>
      <c r="E13780" s="75" t="n">
        <v>1720800</v>
      </c>
      <c r="F13780" s="76" t="n">
        <v>1.019</v>
      </c>
      <c r="G13780" s="75" t="inlineStr">
        <is>
          <t>.</t>
        </is>
      </c>
    </row>
    <row r="13781">
      <c r="A13781" s="35" t="n">
        <v>2018</v>
      </c>
      <c r="B13781" s="35" t="n">
        <v>54761</v>
      </c>
      <c r="C13781" s="36" t="inlineStr">
        <is>
          <t>NG</t>
        </is>
      </c>
      <c r="D13781" s="36" t="inlineStr">
        <is>
          <t>Natural Gas</t>
        </is>
      </c>
      <c r="E13781" s="75" t="n">
        <v>608657</v>
      </c>
      <c r="F13781" s="76" t="n">
        <v>1.054</v>
      </c>
      <c r="G13781" s="75" t="inlineStr">
        <is>
          <t>.</t>
        </is>
      </c>
    </row>
    <row r="13782">
      <c r="A13782" s="35" t="n">
        <v>2018</v>
      </c>
      <c r="B13782" s="35" t="n">
        <v>54805</v>
      </c>
      <c r="C13782" s="36" t="inlineStr">
        <is>
          <t>NG</t>
        </is>
      </c>
      <c r="D13782" s="36" t="inlineStr">
        <is>
          <t>Natural Gas</t>
        </is>
      </c>
      <c r="E13782" s="75" t="n">
        <v>637</v>
      </c>
      <c r="F13782" s="76" t="n">
        <v>1.028</v>
      </c>
      <c r="G13782" s="75" t="inlineStr">
        <is>
          <t>.</t>
        </is>
      </c>
    </row>
    <row r="13783">
      <c r="A13783" s="35" t="n">
        <v>2018</v>
      </c>
      <c r="B13783" s="35" t="n">
        <v>54805</v>
      </c>
      <c r="C13783" s="36" t="inlineStr">
        <is>
          <t>NG</t>
        </is>
      </c>
      <c r="D13783" s="36" t="inlineStr">
        <is>
          <t>Natural Gas</t>
        </is>
      </c>
      <c r="E13783" s="75" t="n">
        <v>469</v>
      </c>
      <c r="F13783" s="76" t="n">
        <v>1.028</v>
      </c>
      <c r="G13783" s="75" t="inlineStr">
        <is>
          <t>.</t>
        </is>
      </c>
    </row>
    <row r="13784">
      <c r="A13784" s="35" t="n">
        <v>2018</v>
      </c>
      <c r="B13784" s="35" t="n">
        <v>54805</v>
      </c>
      <c r="C13784" s="36" t="inlineStr">
        <is>
          <t>NG</t>
        </is>
      </c>
      <c r="D13784" s="36" t="inlineStr">
        <is>
          <t>Natural Gas</t>
        </is>
      </c>
      <c r="E13784" s="75" t="n">
        <v>319</v>
      </c>
      <c r="F13784" s="76" t="n">
        <v>1.028</v>
      </c>
      <c r="G13784" s="75" t="inlineStr">
        <is>
          <t>.</t>
        </is>
      </c>
    </row>
    <row r="13785">
      <c r="A13785" s="35" t="n">
        <v>2018</v>
      </c>
      <c r="B13785" s="35" t="n">
        <v>54805</v>
      </c>
      <c r="C13785" s="36" t="inlineStr">
        <is>
          <t>NG</t>
        </is>
      </c>
      <c r="D13785" s="36" t="inlineStr">
        <is>
          <t>Natural Gas</t>
        </is>
      </c>
      <c r="E13785" s="75" t="n">
        <v>644</v>
      </c>
      <c r="F13785" s="76" t="n">
        <v>1.028</v>
      </c>
      <c r="G13785" s="75" t="inlineStr">
        <is>
          <t>.</t>
        </is>
      </c>
    </row>
    <row r="13786">
      <c r="A13786" s="35" t="n">
        <v>2018</v>
      </c>
      <c r="B13786" s="35" t="n">
        <v>54805</v>
      </c>
      <c r="C13786" s="36" t="inlineStr">
        <is>
          <t>NG</t>
        </is>
      </c>
      <c r="D13786" s="36" t="inlineStr">
        <is>
          <t>Natural Gas</t>
        </is>
      </c>
      <c r="E13786" s="75" t="n">
        <v>7366</v>
      </c>
      <c r="F13786" s="76" t="n">
        <v>1.028</v>
      </c>
      <c r="G13786" s="75" t="inlineStr">
        <is>
          <t>.</t>
        </is>
      </c>
    </row>
    <row r="13787">
      <c r="A13787" s="35" t="n">
        <v>2018</v>
      </c>
      <c r="B13787" s="35" t="n">
        <v>54805</v>
      </c>
      <c r="C13787" s="36" t="inlineStr">
        <is>
          <t>NG</t>
        </is>
      </c>
      <c r="D13787" s="36" t="inlineStr">
        <is>
          <t>Natural Gas</t>
        </is>
      </c>
      <c r="E13787" s="75" t="n">
        <v>8292</v>
      </c>
      <c r="F13787" s="76" t="n">
        <v>1.028</v>
      </c>
      <c r="G13787" s="75" t="inlineStr">
        <is>
          <t>.</t>
        </is>
      </c>
    </row>
    <row r="13788">
      <c r="A13788" s="35" t="n">
        <v>2018</v>
      </c>
      <c r="B13788" s="35" t="n">
        <v>54805</v>
      </c>
      <c r="C13788" s="36" t="inlineStr">
        <is>
          <t>NG</t>
        </is>
      </c>
      <c r="D13788" s="36" t="inlineStr">
        <is>
          <t>Natural Gas</t>
        </is>
      </c>
      <c r="E13788" s="75" t="n">
        <v>1924</v>
      </c>
      <c r="F13788" s="76" t="n">
        <v>1.028</v>
      </c>
      <c r="G13788" s="75" t="inlineStr">
        <is>
          <t>.</t>
        </is>
      </c>
    </row>
    <row r="13789">
      <c r="A13789" s="35" t="n">
        <v>2018</v>
      </c>
      <c r="B13789" s="35" t="n">
        <v>54805</v>
      </c>
      <c r="C13789" s="36" t="inlineStr">
        <is>
          <t>NG</t>
        </is>
      </c>
      <c r="D13789" s="36" t="inlineStr">
        <is>
          <t>Natural Gas</t>
        </is>
      </c>
      <c r="E13789" s="75" t="n">
        <v>7253</v>
      </c>
      <c r="F13789" s="76" t="n">
        <v>1.028</v>
      </c>
      <c r="G13789" s="75" t="inlineStr">
        <is>
          <t>.</t>
        </is>
      </c>
    </row>
    <row r="13790">
      <c r="A13790" s="35" t="n">
        <v>2018</v>
      </c>
      <c r="B13790" s="35" t="n">
        <v>54805</v>
      </c>
      <c r="C13790" s="36" t="inlineStr">
        <is>
          <t>NG</t>
        </is>
      </c>
      <c r="D13790" s="36" t="inlineStr">
        <is>
          <t>Natural Gas</t>
        </is>
      </c>
      <c r="E13790" s="75" t="n">
        <v>9855</v>
      </c>
      <c r="F13790" s="76" t="n">
        <v>1.028</v>
      </c>
      <c r="G13790" s="75" t="inlineStr">
        <is>
          <t>.</t>
        </is>
      </c>
    </row>
    <row r="13791">
      <c r="A13791" s="35" t="n">
        <v>2018</v>
      </c>
      <c r="B13791" s="35" t="n">
        <v>54817</v>
      </c>
      <c r="C13791" s="36" t="inlineStr">
        <is>
          <t>NG</t>
        </is>
      </c>
      <c r="D13791" s="36" t="inlineStr">
        <is>
          <t>Natural Gas</t>
        </is>
      </c>
      <c r="E13791" s="75" t="n">
        <v>41227</v>
      </c>
      <c r="F13791" s="76" t="n">
        <v>0.997</v>
      </c>
      <c r="G13791" s="75" t="n">
        <v>308.4</v>
      </c>
    </row>
    <row r="13792">
      <c r="A13792" s="35" t="n">
        <v>2018</v>
      </c>
      <c r="B13792" s="35" t="n">
        <v>54817</v>
      </c>
      <c r="C13792" s="36" t="inlineStr">
        <is>
          <t>NG</t>
        </is>
      </c>
      <c r="D13792" s="36" t="inlineStr">
        <is>
          <t>Natural Gas</t>
        </is>
      </c>
      <c r="E13792" s="75" t="n">
        <v>234771</v>
      </c>
      <c r="F13792" s="76" t="n">
        <v>0.997</v>
      </c>
      <c r="G13792" s="75" t="n">
        <v>280.7</v>
      </c>
    </row>
    <row r="13793">
      <c r="A13793" s="35" t="n">
        <v>2018</v>
      </c>
      <c r="B13793" s="35" t="n">
        <v>54817</v>
      </c>
      <c r="C13793" s="36" t="inlineStr">
        <is>
          <t>NG</t>
        </is>
      </c>
      <c r="D13793" s="36" t="inlineStr">
        <is>
          <t>Natural Gas</t>
        </is>
      </c>
      <c r="E13793" s="75" t="n">
        <v>67946</v>
      </c>
      <c r="F13793" s="76" t="n">
        <v>0.997</v>
      </c>
      <c r="G13793" s="75" t="n">
        <v>299.1</v>
      </c>
    </row>
    <row r="13794">
      <c r="A13794" s="35" t="n">
        <v>2018</v>
      </c>
      <c r="B13794" s="35" t="n">
        <v>54817</v>
      </c>
      <c r="C13794" s="36" t="inlineStr">
        <is>
          <t>NG</t>
        </is>
      </c>
      <c r="D13794" s="36" t="inlineStr">
        <is>
          <t>Natural Gas</t>
        </is>
      </c>
      <c r="E13794" s="75" t="n">
        <v>65588</v>
      </c>
      <c r="F13794" s="76" t="n">
        <v>0.997</v>
      </c>
      <c r="G13794" s="75" t="n">
        <v>283</v>
      </c>
    </row>
    <row r="13795">
      <c r="A13795" s="35" t="n">
        <v>2018</v>
      </c>
      <c r="B13795" s="35" t="n">
        <v>54817</v>
      </c>
      <c r="C13795" s="36" t="inlineStr">
        <is>
          <t>NG</t>
        </is>
      </c>
      <c r="D13795" s="36" t="inlineStr">
        <is>
          <t>Natural Gas</t>
        </is>
      </c>
      <c r="E13795" s="75" t="n">
        <v>59894</v>
      </c>
      <c r="F13795" s="76" t="n">
        <v>0.997</v>
      </c>
      <c r="G13795" s="75" t="n">
        <v>303.2</v>
      </c>
    </row>
    <row r="13796">
      <c r="A13796" s="35" t="n">
        <v>2018</v>
      </c>
      <c r="B13796" s="35" t="n">
        <v>54817</v>
      </c>
      <c r="C13796" s="36" t="inlineStr">
        <is>
          <t>NG</t>
        </is>
      </c>
      <c r="D13796" s="36" t="inlineStr">
        <is>
          <t>Natural Gas</t>
        </is>
      </c>
      <c r="E13796" s="75" t="n">
        <v>33881</v>
      </c>
      <c r="F13796" s="76" t="n">
        <v>0.997</v>
      </c>
      <c r="G13796" s="75" t="n">
        <v>345.7</v>
      </c>
    </row>
    <row r="13797">
      <c r="A13797" s="35" t="n">
        <v>2018</v>
      </c>
      <c r="B13797" s="35" t="n">
        <v>54817</v>
      </c>
      <c r="C13797" s="36" t="inlineStr">
        <is>
          <t>NG</t>
        </is>
      </c>
      <c r="D13797" s="36" t="inlineStr">
        <is>
          <t>Natural Gas</t>
        </is>
      </c>
      <c r="E13797" s="75" t="n">
        <v>31619</v>
      </c>
      <c r="F13797" s="76" t="n">
        <v>0.997</v>
      </c>
      <c r="G13797" s="75" t="n">
        <v>290.3</v>
      </c>
    </row>
    <row r="13798">
      <c r="A13798" s="35" t="n">
        <v>2018</v>
      </c>
      <c r="B13798" s="35" t="n">
        <v>54817</v>
      </c>
      <c r="C13798" s="36" t="inlineStr">
        <is>
          <t>NG</t>
        </is>
      </c>
      <c r="D13798" s="36" t="inlineStr">
        <is>
          <t>Natural Gas</t>
        </is>
      </c>
      <c r="E13798" s="75" t="n">
        <v>14680</v>
      </c>
      <c r="F13798" s="76" t="n">
        <v>0.997</v>
      </c>
      <c r="G13798" s="75" t="n">
        <v>288.6</v>
      </c>
    </row>
    <row r="13799">
      <c r="A13799" s="35" t="n">
        <v>2018</v>
      </c>
      <c r="B13799" s="35" t="n">
        <v>54817</v>
      </c>
      <c r="C13799" s="36" t="inlineStr">
        <is>
          <t>NG</t>
        </is>
      </c>
      <c r="D13799" s="36" t="inlineStr">
        <is>
          <t>Natural Gas</t>
        </is>
      </c>
      <c r="E13799" s="75" t="n">
        <v>11248</v>
      </c>
      <c r="F13799" s="76" t="n">
        <v>0.997</v>
      </c>
      <c r="G13799" s="75" t="n">
        <v>348.6</v>
      </c>
    </row>
    <row r="13800">
      <c r="A13800" s="35" t="n">
        <v>2018</v>
      </c>
      <c r="B13800" s="35" t="n">
        <v>54817</v>
      </c>
      <c r="C13800" s="36" t="inlineStr">
        <is>
          <t>NG</t>
        </is>
      </c>
      <c r="D13800" s="36" t="inlineStr">
        <is>
          <t>Natural Gas</t>
        </is>
      </c>
      <c r="E13800" s="75" t="n">
        <v>10007</v>
      </c>
      <c r="F13800" s="76" t="n">
        <v>0.997</v>
      </c>
      <c r="G13800" s="75" t="n">
        <v>250.7</v>
      </c>
    </row>
    <row r="13801">
      <c r="A13801" s="35" t="n">
        <v>2018</v>
      </c>
      <c r="B13801" s="35" t="n">
        <v>54817</v>
      </c>
      <c r="C13801" s="36" t="inlineStr">
        <is>
          <t>NG</t>
        </is>
      </c>
      <c r="D13801" s="36" t="inlineStr">
        <is>
          <t>Natural Gas</t>
        </is>
      </c>
      <c r="E13801" s="75" t="n">
        <v>9459</v>
      </c>
      <c r="F13801" s="76" t="n">
        <v>0.997</v>
      </c>
      <c r="G13801" s="75" t="n">
        <v>260.3</v>
      </c>
    </row>
    <row r="13802">
      <c r="A13802" s="35" t="n">
        <v>2018</v>
      </c>
      <c r="B13802" s="35" t="n">
        <v>54817</v>
      </c>
      <c r="C13802" s="36" t="inlineStr">
        <is>
          <t>NG</t>
        </is>
      </c>
      <c r="D13802" s="36" t="inlineStr">
        <is>
          <t>Natural Gas</t>
        </is>
      </c>
      <c r="E13802" s="75" t="n">
        <v>5028</v>
      </c>
      <c r="F13802" s="76" t="n">
        <v>0.997</v>
      </c>
      <c r="G13802" s="75" t="n">
        <v>316.9</v>
      </c>
    </row>
    <row r="13803">
      <c r="A13803" s="35" t="n">
        <v>2018</v>
      </c>
      <c r="B13803" s="35" t="n">
        <v>54832</v>
      </c>
      <c r="C13803" s="36" t="inlineStr">
        <is>
          <t>NG</t>
        </is>
      </c>
      <c r="D13803" s="36" t="inlineStr">
        <is>
          <t>Natural Gas</t>
        </is>
      </c>
      <c r="E13803" s="75" t="n">
        <v>691251</v>
      </c>
      <c r="F13803" s="76" t="n">
        <v>1.05</v>
      </c>
      <c r="G13803" s="75" t="inlineStr">
        <is>
          <t>.</t>
        </is>
      </c>
    </row>
    <row r="13804">
      <c r="A13804" s="35" t="n">
        <v>2018</v>
      </c>
      <c r="B13804" s="35" t="n">
        <v>54832</v>
      </c>
      <c r="C13804" s="36" t="inlineStr">
        <is>
          <t>NG</t>
        </is>
      </c>
      <c r="D13804" s="36" t="inlineStr">
        <is>
          <t>Natural Gas</t>
        </is>
      </c>
      <c r="E13804" s="75" t="n">
        <v>356082</v>
      </c>
      <c r="F13804" s="76" t="n">
        <v>1.05</v>
      </c>
      <c r="G13804" s="75" t="inlineStr">
        <is>
          <t>.</t>
        </is>
      </c>
    </row>
    <row r="13805">
      <c r="A13805" s="35" t="n">
        <v>2018</v>
      </c>
      <c r="B13805" s="35" t="n">
        <v>54844</v>
      </c>
      <c r="C13805" s="36" t="inlineStr">
        <is>
          <t>DFO</t>
        </is>
      </c>
      <c r="D13805" s="36" t="inlineStr">
        <is>
          <t>Petroleum</t>
        </is>
      </c>
      <c r="E13805" s="75" t="n">
        <v>2148</v>
      </c>
      <c r="F13805" s="76" t="n">
        <v>5.88</v>
      </c>
      <c r="G13805" s="75" t="n">
        <v>1134.8</v>
      </c>
    </row>
    <row r="13806">
      <c r="A13806" s="35" t="n">
        <v>2018</v>
      </c>
      <c r="B13806" s="35" t="n">
        <v>54844</v>
      </c>
      <c r="C13806" s="36" t="inlineStr">
        <is>
          <t>NG</t>
        </is>
      </c>
      <c r="D13806" s="36" t="inlineStr">
        <is>
          <t>Natural Gas</t>
        </is>
      </c>
      <c r="E13806" s="75" t="n">
        <v>68367</v>
      </c>
      <c r="F13806" s="76" t="n">
        <v>1.075</v>
      </c>
      <c r="G13806" s="75" t="n">
        <v>246.3</v>
      </c>
    </row>
    <row r="13807">
      <c r="A13807" s="35" t="n">
        <v>2018</v>
      </c>
      <c r="B13807" s="35" t="n">
        <v>54844</v>
      </c>
      <c r="C13807" s="36" t="inlineStr">
        <is>
          <t>NG</t>
        </is>
      </c>
      <c r="D13807" s="36" t="inlineStr">
        <is>
          <t>Natural Gas</t>
        </is>
      </c>
      <c r="E13807" s="75" t="n">
        <v>38245</v>
      </c>
      <c r="F13807" s="76" t="n">
        <v>1.045</v>
      </c>
      <c r="G13807" s="75" t="n">
        <v>317.2</v>
      </c>
    </row>
    <row r="13808">
      <c r="A13808" s="35" t="n">
        <v>2018</v>
      </c>
      <c r="B13808" s="35" t="n">
        <v>54844</v>
      </c>
      <c r="C13808" s="36" t="inlineStr">
        <is>
          <t>NG</t>
        </is>
      </c>
      <c r="D13808" s="36" t="inlineStr">
        <is>
          <t>Natural Gas</t>
        </is>
      </c>
      <c r="E13808" s="75" t="n">
        <v>24128</v>
      </c>
      <c r="F13808" s="76" t="n">
        <v>1.08</v>
      </c>
      <c r="G13808" s="75" t="n">
        <v>233.6</v>
      </c>
    </row>
    <row r="13809">
      <c r="A13809" s="35" t="n">
        <v>2018</v>
      </c>
      <c r="B13809" s="35" t="n">
        <v>54844</v>
      </c>
      <c r="C13809" s="36" t="inlineStr">
        <is>
          <t>NG</t>
        </is>
      </c>
      <c r="D13809" s="36" t="inlineStr">
        <is>
          <t>Natural Gas</t>
        </is>
      </c>
      <c r="E13809" s="75" t="n">
        <v>20272</v>
      </c>
      <c r="F13809" s="76" t="n">
        <v>1.067</v>
      </c>
      <c r="G13809" s="75" t="n">
        <v>1028.4</v>
      </c>
    </row>
    <row r="13810">
      <c r="A13810" s="35" t="n">
        <v>2018</v>
      </c>
      <c r="B13810" s="35" t="n">
        <v>54844</v>
      </c>
      <c r="C13810" s="36" t="inlineStr">
        <is>
          <t>NG</t>
        </is>
      </c>
      <c r="D13810" s="36" t="inlineStr">
        <is>
          <t>Natural Gas</t>
        </is>
      </c>
      <c r="E13810" s="75" t="n">
        <v>18785</v>
      </c>
      <c r="F13810" s="76" t="n">
        <v>1.066</v>
      </c>
      <c r="G13810" s="75" t="n">
        <v>376</v>
      </c>
    </row>
    <row r="13811">
      <c r="A13811" s="35" t="n">
        <v>2018</v>
      </c>
      <c r="B13811" s="35" t="n">
        <v>54844</v>
      </c>
      <c r="C13811" s="36" t="inlineStr">
        <is>
          <t>NG</t>
        </is>
      </c>
      <c r="D13811" s="36" t="inlineStr">
        <is>
          <t>Natural Gas</t>
        </is>
      </c>
      <c r="E13811" s="75" t="n">
        <v>12722</v>
      </c>
      <c r="F13811" s="76" t="n">
        <v>1.087</v>
      </c>
      <c r="G13811" s="75" t="n">
        <v>438.6</v>
      </c>
    </row>
    <row r="13812">
      <c r="A13812" s="35" t="n">
        <v>2018</v>
      </c>
      <c r="B13812" s="35" t="n">
        <v>54844</v>
      </c>
      <c r="C13812" s="36" t="inlineStr">
        <is>
          <t>NG</t>
        </is>
      </c>
      <c r="D13812" s="36" t="inlineStr">
        <is>
          <t>Natural Gas</t>
        </is>
      </c>
      <c r="E13812" s="75" t="n">
        <v>2423</v>
      </c>
      <c r="F13812" s="76" t="n">
        <v>1.081</v>
      </c>
      <c r="G13812" s="75" t="n">
        <v>832.3</v>
      </c>
    </row>
    <row r="13813">
      <c r="A13813" s="35" t="n">
        <v>2018</v>
      </c>
      <c r="B13813" s="35" t="n">
        <v>54844</v>
      </c>
      <c r="C13813" s="36" t="inlineStr">
        <is>
          <t>NG</t>
        </is>
      </c>
      <c r="D13813" s="36" t="inlineStr">
        <is>
          <t>Natural Gas</t>
        </is>
      </c>
      <c r="E13813" s="75" t="n">
        <v>41426</v>
      </c>
      <c r="F13813" s="76" t="n">
        <v>1.072</v>
      </c>
      <c r="G13813" s="75" t="n">
        <v>217.9</v>
      </c>
    </row>
    <row r="13814">
      <c r="A13814" s="35" t="n">
        <v>2018</v>
      </c>
      <c r="B13814" s="35" t="n">
        <v>54844</v>
      </c>
      <c r="C13814" s="36" t="inlineStr">
        <is>
          <t>NG</t>
        </is>
      </c>
      <c r="D13814" s="36" t="inlineStr">
        <is>
          <t>Natural Gas</t>
        </is>
      </c>
      <c r="E13814" s="75" t="n">
        <v>66344</v>
      </c>
      <c r="F13814" s="76" t="n">
        <v>1.066</v>
      </c>
      <c r="G13814" s="75" t="n">
        <v>239.8</v>
      </c>
    </row>
    <row r="13815">
      <c r="A13815" s="35" t="n">
        <v>2018</v>
      </c>
      <c r="B13815" s="35" t="n">
        <v>54844</v>
      </c>
      <c r="C13815" s="36" t="inlineStr">
        <is>
          <t>NG</t>
        </is>
      </c>
      <c r="D13815" s="36" t="inlineStr">
        <is>
          <t>Natural Gas</t>
        </is>
      </c>
      <c r="E13815" s="75" t="n">
        <v>66331</v>
      </c>
      <c r="F13815" s="76" t="n">
        <v>1.068</v>
      </c>
      <c r="G13815" s="75" t="n">
        <v>239.3</v>
      </c>
    </row>
    <row r="13816">
      <c r="A13816" s="35" t="n">
        <v>2018</v>
      </c>
      <c r="B13816" s="35" t="n">
        <v>54844</v>
      </c>
      <c r="C13816" s="36" t="inlineStr">
        <is>
          <t>NG</t>
        </is>
      </c>
      <c r="D13816" s="36" t="inlineStr">
        <is>
          <t>Natural Gas</t>
        </is>
      </c>
      <c r="E13816" s="75" t="n">
        <v>56273</v>
      </c>
      <c r="F13816" s="76" t="n">
        <v>1.081</v>
      </c>
      <c r="G13816" s="75" t="n">
        <v>242.4</v>
      </c>
    </row>
    <row r="13817">
      <c r="A13817" s="35" t="n">
        <v>2018</v>
      </c>
      <c r="B13817" s="35" t="n">
        <v>54844</v>
      </c>
      <c r="C13817" s="36" t="inlineStr">
        <is>
          <t>NG</t>
        </is>
      </c>
      <c r="D13817" s="36" t="inlineStr">
        <is>
          <t>Natural Gas</t>
        </is>
      </c>
      <c r="E13817" s="75" t="n">
        <v>98168</v>
      </c>
      <c r="F13817" s="76" t="n">
        <v>1.049</v>
      </c>
      <c r="G13817" s="75" t="n">
        <v>295.6</v>
      </c>
    </row>
    <row r="13818">
      <c r="A13818" s="35" t="n">
        <v>2018</v>
      </c>
      <c r="B13818" s="35" t="n">
        <v>54854</v>
      </c>
      <c r="C13818" s="36" t="inlineStr">
        <is>
          <t>NG</t>
        </is>
      </c>
      <c r="D13818" s="36" t="inlineStr">
        <is>
          <t>Natural Gas</t>
        </is>
      </c>
      <c r="E13818" s="75" t="n">
        <v>26915</v>
      </c>
      <c r="F13818" s="76" t="n">
        <v>1.036</v>
      </c>
      <c r="G13818" s="75" t="n">
        <v>277</v>
      </c>
    </row>
    <row r="13819">
      <c r="A13819" s="35" t="n">
        <v>2018</v>
      </c>
      <c r="B13819" s="35" t="n">
        <v>54914</v>
      </c>
      <c r="C13819" s="36" t="inlineStr">
        <is>
          <t>NG</t>
        </is>
      </c>
      <c r="D13819" s="36" t="inlineStr">
        <is>
          <t>Natural Gas</t>
        </is>
      </c>
      <c r="E13819" s="75" t="n">
        <v>909803</v>
      </c>
      <c r="F13819" s="76" t="n">
        <v>1.033</v>
      </c>
      <c r="G13819" s="75" t="inlineStr">
        <is>
          <t>.</t>
        </is>
      </c>
    </row>
    <row r="13820">
      <c r="A13820" s="35" t="n">
        <v>2018</v>
      </c>
      <c r="B13820" s="35" t="n">
        <v>54914</v>
      </c>
      <c r="C13820" s="36" t="inlineStr">
        <is>
          <t>NG</t>
        </is>
      </c>
      <c r="D13820" s="36" t="inlineStr">
        <is>
          <t>Natural Gas</t>
        </is>
      </c>
      <c r="E13820" s="75" t="n">
        <v>758184</v>
      </c>
      <c r="F13820" s="76" t="n">
        <v>1.033</v>
      </c>
      <c r="G13820" s="75" t="inlineStr">
        <is>
          <t>.</t>
        </is>
      </c>
    </row>
    <row r="13821">
      <c r="A13821" s="35" t="n">
        <v>2018</v>
      </c>
      <c r="B13821" s="35" t="n">
        <v>55010</v>
      </c>
      <c r="C13821" s="36" t="inlineStr">
        <is>
          <t>NG</t>
        </is>
      </c>
      <c r="D13821" s="36" t="inlineStr">
        <is>
          <t>Natural Gas</t>
        </is>
      </c>
      <c r="E13821" s="75" t="n">
        <v>222976</v>
      </c>
      <c r="F13821" s="76" t="n">
        <v>1.083</v>
      </c>
      <c r="G13821" s="75" t="inlineStr">
        <is>
          <t>.</t>
        </is>
      </c>
    </row>
    <row r="13822">
      <c r="A13822" s="35" t="n">
        <v>2018</v>
      </c>
      <c r="B13822" s="35" t="n">
        <v>55011</v>
      </c>
      <c r="C13822" s="36" t="inlineStr">
        <is>
          <t>NG</t>
        </is>
      </c>
      <c r="D13822" s="36" t="inlineStr">
        <is>
          <t>Natural Gas</t>
        </is>
      </c>
      <c r="E13822" s="75" t="n">
        <v>410422</v>
      </c>
      <c r="F13822" s="76" t="n">
        <v>1.039</v>
      </c>
      <c r="G13822" s="75" t="inlineStr">
        <is>
          <t>.</t>
        </is>
      </c>
    </row>
    <row r="13823">
      <c r="A13823" s="35" t="n">
        <v>2018</v>
      </c>
      <c r="B13823" s="35" t="n">
        <v>55015</v>
      </c>
      <c r="C13823" s="36" t="inlineStr">
        <is>
          <t>NG</t>
        </is>
      </c>
      <c r="D13823" s="36" t="inlineStr">
        <is>
          <t>Natural Gas</t>
        </is>
      </c>
      <c r="E13823" s="75" t="n">
        <v>2524246</v>
      </c>
      <c r="F13823" s="76" t="n">
        <v>1.02</v>
      </c>
      <c r="G13823" s="75" t="inlineStr">
        <is>
          <t>.</t>
        </is>
      </c>
    </row>
    <row r="13824">
      <c r="A13824" s="35" t="n">
        <v>2018</v>
      </c>
      <c r="B13824" s="35" t="n">
        <v>55026</v>
      </c>
      <c r="C13824" s="36" t="inlineStr">
        <is>
          <t>NG</t>
        </is>
      </c>
      <c r="D13824" s="36" t="inlineStr">
        <is>
          <t>Natural Gas</t>
        </is>
      </c>
      <c r="E13824" s="75" t="n">
        <v>239</v>
      </c>
      <c r="F13824" s="76" t="n">
        <v>1.027</v>
      </c>
      <c r="G13824" s="75" t="inlineStr">
        <is>
          <t>.</t>
        </is>
      </c>
    </row>
    <row r="13825">
      <c r="A13825" s="35" t="n">
        <v>2018</v>
      </c>
      <c r="B13825" s="35" t="n">
        <v>55026</v>
      </c>
      <c r="C13825" s="36" t="inlineStr">
        <is>
          <t>NG</t>
        </is>
      </c>
      <c r="D13825" s="36" t="inlineStr">
        <is>
          <t>Natural Gas</t>
        </is>
      </c>
      <c r="E13825" s="75" t="n">
        <v>18146</v>
      </c>
      <c r="F13825" s="76" t="n">
        <v>1.028</v>
      </c>
      <c r="G13825" s="75" t="inlineStr">
        <is>
          <t>.</t>
        </is>
      </c>
    </row>
    <row r="13826">
      <c r="A13826" s="35" t="n">
        <v>2018</v>
      </c>
      <c r="B13826" s="35" t="n">
        <v>55026</v>
      </c>
      <c r="C13826" s="36" t="inlineStr">
        <is>
          <t>NG</t>
        </is>
      </c>
      <c r="D13826" s="36" t="inlineStr">
        <is>
          <t>Natural Gas</t>
        </is>
      </c>
      <c r="E13826" s="75" t="n">
        <v>15438</v>
      </c>
      <c r="F13826" s="76" t="n">
        <v>1.026</v>
      </c>
      <c r="G13826" s="75" t="inlineStr">
        <is>
          <t>.</t>
        </is>
      </c>
    </row>
    <row r="13827">
      <c r="A13827" s="35" t="n">
        <v>2018</v>
      </c>
      <c r="B13827" s="35" t="n">
        <v>55026</v>
      </c>
      <c r="C13827" s="36" t="inlineStr">
        <is>
          <t>NG</t>
        </is>
      </c>
      <c r="D13827" s="36" t="inlineStr">
        <is>
          <t>Natural Gas</t>
        </is>
      </c>
      <c r="E13827" s="75" t="n">
        <v>14682</v>
      </c>
      <c r="F13827" s="76" t="n">
        <v>1.027</v>
      </c>
      <c r="G13827" s="75" t="inlineStr">
        <is>
          <t>.</t>
        </is>
      </c>
    </row>
    <row r="13828">
      <c r="A13828" s="35" t="n">
        <v>2018</v>
      </c>
      <c r="B13828" s="35" t="n">
        <v>55026</v>
      </c>
      <c r="C13828" s="36" t="inlineStr">
        <is>
          <t>NG</t>
        </is>
      </c>
      <c r="D13828" s="36" t="inlineStr">
        <is>
          <t>Natural Gas</t>
        </is>
      </c>
      <c r="E13828" s="75" t="n">
        <v>13534</v>
      </c>
      <c r="F13828" s="76" t="n">
        <v>1.026</v>
      </c>
      <c r="G13828" s="75" t="inlineStr">
        <is>
          <t>.</t>
        </is>
      </c>
    </row>
    <row r="13829">
      <c r="A13829" s="35" t="n">
        <v>2018</v>
      </c>
      <c r="B13829" s="35" t="n">
        <v>55026</v>
      </c>
      <c r="C13829" s="36" t="inlineStr">
        <is>
          <t>NG</t>
        </is>
      </c>
      <c r="D13829" s="36" t="inlineStr">
        <is>
          <t>Natural Gas</t>
        </is>
      </c>
      <c r="E13829" s="75" t="n">
        <v>11325</v>
      </c>
      <c r="F13829" s="76" t="n">
        <v>1.028</v>
      </c>
      <c r="G13829" s="75" t="inlineStr">
        <is>
          <t>.</t>
        </is>
      </c>
    </row>
    <row r="13830">
      <c r="A13830" s="35" t="n">
        <v>2018</v>
      </c>
      <c r="B13830" s="35" t="n">
        <v>55026</v>
      </c>
      <c r="C13830" s="36" t="inlineStr">
        <is>
          <t>NG</t>
        </is>
      </c>
      <c r="D13830" s="36" t="inlineStr">
        <is>
          <t>Natural Gas</t>
        </is>
      </c>
      <c r="E13830" s="75" t="n">
        <v>206</v>
      </c>
      <c r="F13830" s="76" t="n">
        <v>1.027</v>
      </c>
      <c r="G13830" s="75" t="inlineStr">
        <is>
          <t>.</t>
        </is>
      </c>
    </row>
    <row r="13831">
      <c r="A13831" s="35" t="n">
        <v>2018</v>
      </c>
      <c r="B13831" s="35" t="n">
        <v>55026</v>
      </c>
      <c r="C13831" s="36" t="inlineStr">
        <is>
          <t>NG</t>
        </is>
      </c>
      <c r="D13831" s="36" t="inlineStr">
        <is>
          <t>Natural Gas</t>
        </is>
      </c>
      <c r="E13831" s="75" t="n">
        <v>206</v>
      </c>
      <c r="F13831" s="76" t="n">
        <v>1.027</v>
      </c>
      <c r="G13831" s="75" t="inlineStr">
        <is>
          <t>.</t>
        </is>
      </c>
    </row>
    <row r="13832">
      <c r="A13832" s="35" t="n">
        <v>2018</v>
      </c>
      <c r="B13832" s="35" t="n">
        <v>55026</v>
      </c>
      <c r="C13832" s="36" t="inlineStr">
        <is>
          <t>NG</t>
        </is>
      </c>
      <c r="D13832" s="36" t="inlineStr">
        <is>
          <t>Natural Gas</t>
        </is>
      </c>
      <c r="E13832" s="75" t="n">
        <v>1286</v>
      </c>
      <c r="F13832" s="76" t="n">
        <v>1.028</v>
      </c>
      <c r="G13832" s="75" t="inlineStr">
        <is>
          <t>.</t>
        </is>
      </c>
    </row>
    <row r="13833">
      <c r="A13833" s="35" t="n">
        <v>2018</v>
      </c>
      <c r="B13833" s="35" t="n">
        <v>55026</v>
      </c>
      <c r="C13833" s="36" t="inlineStr">
        <is>
          <t>NG</t>
        </is>
      </c>
      <c r="D13833" s="36" t="inlineStr">
        <is>
          <t>Natural Gas</t>
        </is>
      </c>
      <c r="E13833" s="75" t="n">
        <v>1892</v>
      </c>
      <c r="F13833" s="76" t="n">
        <v>1.028</v>
      </c>
      <c r="G13833" s="75" t="inlineStr">
        <is>
          <t>.</t>
        </is>
      </c>
    </row>
    <row r="13834">
      <c r="A13834" s="35" t="n">
        <v>2018</v>
      </c>
      <c r="B13834" s="35" t="n">
        <v>55026</v>
      </c>
      <c r="C13834" s="36" t="inlineStr">
        <is>
          <t>NG</t>
        </is>
      </c>
      <c r="D13834" s="36" t="inlineStr">
        <is>
          <t>Natural Gas</t>
        </is>
      </c>
      <c r="E13834" s="75" t="n">
        <v>2406</v>
      </c>
      <c r="F13834" s="76" t="n">
        <v>1.027</v>
      </c>
      <c r="G13834" s="75" t="inlineStr">
        <is>
          <t>.</t>
        </is>
      </c>
    </row>
    <row r="13835">
      <c r="A13835" s="35" t="n">
        <v>2018</v>
      </c>
      <c r="B13835" s="35" t="n">
        <v>55026</v>
      </c>
      <c r="C13835" s="36" t="inlineStr">
        <is>
          <t>NG</t>
        </is>
      </c>
      <c r="D13835" s="36" t="inlineStr">
        <is>
          <t>Natural Gas</t>
        </is>
      </c>
      <c r="E13835" s="75" t="n">
        <v>3644</v>
      </c>
      <c r="F13835" s="76" t="n">
        <v>1.026</v>
      </c>
      <c r="G13835" s="75" t="inlineStr">
        <is>
          <t>.</t>
        </is>
      </c>
    </row>
    <row r="13836">
      <c r="A13836" s="35" t="n">
        <v>2018</v>
      </c>
      <c r="B13836" s="35" t="n">
        <v>55040</v>
      </c>
      <c r="C13836" s="36" t="inlineStr">
        <is>
          <t>NG</t>
        </is>
      </c>
      <c r="D13836" s="36" t="inlineStr">
        <is>
          <t>Natural Gas</t>
        </is>
      </c>
      <c r="E13836" s="75" t="n">
        <v>171516</v>
      </c>
      <c r="F13836" s="76" t="n">
        <v>1.033</v>
      </c>
      <c r="G13836" s="75" t="inlineStr">
        <is>
          <t>.</t>
        </is>
      </c>
    </row>
    <row r="13837">
      <c r="A13837" s="35" t="n">
        <v>2018</v>
      </c>
      <c r="B13837" s="35" t="n">
        <v>55041</v>
      </c>
      <c r="C13837" s="36" t="inlineStr">
        <is>
          <t>NG</t>
        </is>
      </c>
      <c r="D13837" s="36" t="inlineStr">
        <is>
          <t>Natural Gas</t>
        </is>
      </c>
      <c r="E13837" s="75" t="n">
        <v>81722</v>
      </c>
      <c r="F13837" s="76" t="n">
        <v>1.03</v>
      </c>
      <c r="G13837" s="75" t="inlineStr">
        <is>
          <t>.</t>
        </is>
      </c>
    </row>
    <row r="13838">
      <c r="A13838" s="35" t="n">
        <v>2018</v>
      </c>
      <c r="B13838" s="35" t="n">
        <v>55041</v>
      </c>
      <c r="C13838" s="36" t="inlineStr">
        <is>
          <t>NG</t>
        </is>
      </c>
      <c r="D13838" s="36" t="inlineStr">
        <is>
          <t>Natural Gas</t>
        </is>
      </c>
      <c r="E13838" s="75" t="n">
        <v>105868</v>
      </c>
      <c r="F13838" s="76" t="n">
        <v>1.029</v>
      </c>
      <c r="G13838" s="75" t="inlineStr">
        <is>
          <t>.</t>
        </is>
      </c>
    </row>
    <row r="13839">
      <c r="A13839" s="35" t="n">
        <v>2018</v>
      </c>
      <c r="B13839" s="35" t="n">
        <v>55042</v>
      </c>
      <c r="C13839" s="36" t="inlineStr">
        <is>
          <t>NG</t>
        </is>
      </c>
      <c r="D13839" s="36" t="inlineStr">
        <is>
          <t>Natural Gas</t>
        </is>
      </c>
      <c r="E13839" s="75" t="n">
        <v>1281314</v>
      </c>
      <c r="F13839" s="76" t="n">
        <v>1.027</v>
      </c>
      <c r="G13839" s="75" t="inlineStr">
        <is>
          <t>.</t>
        </is>
      </c>
    </row>
    <row r="13840">
      <c r="A13840" s="35" t="n">
        <v>2018</v>
      </c>
      <c r="B13840" s="35" t="n">
        <v>55047</v>
      </c>
      <c r="C13840" s="36" t="inlineStr">
        <is>
          <t>NG</t>
        </is>
      </c>
      <c r="D13840" s="36" t="inlineStr">
        <is>
          <t>Natural Gas</t>
        </is>
      </c>
      <c r="E13840" s="75" t="n">
        <v>2387434</v>
      </c>
      <c r="F13840" s="76" t="n">
        <v>1.03</v>
      </c>
      <c r="G13840" s="75" t="inlineStr">
        <is>
          <t>.</t>
        </is>
      </c>
    </row>
    <row r="13841">
      <c r="A13841" s="35" t="n">
        <v>2018</v>
      </c>
      <c r="B13841" s="35" t="n">
        <v>55048</v>
      </c>
      <c r="C13841" s="36" t="inlineStr">
        <is>
          <t>NG</t>
        </is>
      </c>
      <c r="D13841" s="36" t="inlineStr">
        <is>
          <t>Natural Gas</t>
        </is>
      </c>
      <c r="E13841" s="75" t="n">
        <v>807670</v>
      </c>
      <c r="F13841" s="76" t="n">
        <v>1.027</v>
      </c>
      <c r="G13841" s="75" t="inlineStr">
        <is>
          <t>.</t>
        </is>
      </c>
    </row>
    <row r="13842">
      <c r="A13842" s="35" t="n">
        <v>2018</v>
      </c>
      <c r="B13842" s="35" t="n">
        <v>55051</v>
      </c>
      <c r="C13842" s="36" t="inlineStr">
        <is>
          <t>NG</t>
        </is>
      </c>
      <c r="D13842" s="36" t="inlineStr">
        <is>
          <t>Natural Gas</t>
        </is>
      </c>
      <c r="E13842" s="75" t="n">
        <v>765043</v>
      </c>
      <c r="F13842" s="76" t="n">
        <v>1.013</v>
      </c>
      <c r="G13842" s="75" t="inlineStr">
        <is>
          <t>.</t>
        </is>
      </c>
    </row>
    <row r="13843">
      <c r="A13843" s="35" t="n">
        <v>2018</v>
      </c>
      <c r="B13843" s="35" t="n">
        <v>55051</v>
      </c>
      <c r="C13843" s="36" t="inlineStr">
        <is>
          <t>NG</t>
        </is>
      </c>
      <c r="D13843" s="36" t="inlineStr">
        <is>
          <t>Natural Gas</t>
        </is>
      </c>
      <c r="E13843" s="75" t="n">
        <v>150187</v>
      </c>
      <c r="F13843" s="76" t="n">
        <v>1.032</v>
      </c>
      <c r="G13843" s="75" t="inlineStr">
        <is>
          <t>.</t>
        </is>
      </c>
    </row>
    <row r="13844">
      <c r="A13844" s="35" t="n">
        <v>2018</v>
      </c>
      <c r="B13844" s="35" t="n">
        <v>55051</v>
      </c>
      <c r="C13844" s="36" t="inlineStr">
        <is>
          <t>NG</t>
        </is>
      </c>
      <c r="D13844" s="36" t="inlineStr">
        <is>
          <t>Natural Gas</t>
        </is>
      </c>
      <c r="E13844" s="75" t="n">
        <v>450561</v>
      </c>
      <c r="F13844" s="76" t="n">
        <v>1.032</v>
      </c>
      <c r="G13844" s="75" t="inlineStr">
        <is>
          <t>.</t>
        </is>
      </c>
    </row>
    <row r="13845">
      <c r="A13845" s="35" t="n">
        <v>2018</v>
      </c>
      <c r="B13845" s="35" t="n">
        <v>55051</v>
      </c>
      <c r="C13845" s="36" t="inlineStr">
        <is>
          <t>NG</t>
        </is>
      </c>
      <c r="D13845" s="36" t="inlineStr">
        <is>
          <t>Natural Gas</t>
        </is>
      </c>
      <c r="E13845" s="75" t="n">
        <v>150187</v>
      </c>
      <c r="F13845" s="76" t="n">
        <v>1.032</v>
      </c>
      <c r="G13845" s="75" t="inlineStr">
        <is>
          <t>.</t>
        </is>
      </c>
    </row>
    <row r="13846">
      <c r="A13846" s="35" t="n">
        <v>2018</v>
      </c>
      <c r="B13846" s="35" t="n">
        <v>55051</v>
      </c>
      <c r="C13846" s="36" t="inlineStr">
        <is>
          <t>NG</t>
        </is>
      </c>
      <c r="D13846" s="36" t="inlineStr">
        <is>
          <t>Natural Gas</t>
        </is>
      </c>
      <c r="E13846" s="75" t="n">
        <v>107106</v>
      </c>
      <c r="F13846" s="76" t="n">
        <v>1.013</v>
      </c>
      <c r="G13846" s="75" t="inlineStr">
        <is>
          <t>.</t>
        </is>
      </c>
    </row>
    <row r="13847">
      <c r="A13847" s="35" t="n">
        <v>2018</v>
      </c>
      <c r="B13847" s="35" t="n">
        <v>55051</v>
      </c>
      <c r="C13847" s="36" t="inlineStr">
        <is>
          <t>NG</t>
        </is>
      </c>
      <c r="D13847" s="36" t="inlineStr">
        <is>
          <t>Natural Gas</t>
        </is>
      </c>
      <c r="E13847" s="75" t="n">
        <v>52304</v>
      </c>
      <c r="F13847" s="76" t="n">
        <v>1.032</v>
      </c>
      <c r="G13847" s="75" t="inlineStr">
        <is>
          <t>.</t>
        </is>
      </c>
    </row>
    <row r="13848">
      <c r="A13848" s="35" t="n">
        <v>2018</v>
      </c>
      <c r="B13848" s="35" t="n">
        <v>55062</v>
      </c>
      <c r="C13848" s="36" t="inlineStr">
        <is>
          <t>NG</t>
        </is>
      </c>
      <c r="D13848" s="36" t="inlineStr">
        <is>
          <t>Natural Gas</t>
        </is>
      </c>
      <c r="E13848" s="75" t="n">
        <v>1310995</v>
      </c>
      <c r="F13848" s="76" t="n">
        <v>1.018</v>
      </c>
      <c r="G13848" s="75" t="inlineStr">
        <is>
          <t>.</t>
        </is>
      </c>
    </row>
    <row r="13849">
      <c r="A13849" s="35" t="n">
        <v>2018</v>
      </c>
      <c r="B13849" s="35" t="n">
        <v>55062</v>
      </c>
      <c r="C13849" s="36" t="inlineStr">
        <is>
          <t>NG</t>
        </is>
      </c>
      <c r="D13849" s="36" t="inlineStr">
        <is>
          <t>Natural Gas</t>
        </is>
      </c>
      <c r="E13849" s="75" t="n">
        <v>1797643</v>
      </c>
      <c r="F13849" s="76" t="n">
        <v>1.018</v>
      </c>
      <c r="G13849" s="75" t="inlineStr">
        <is>
          <t>.</t>
        </is>
      </c>
    </row>
    <row r="13850">
      <c r="A13850" s="35" t="n">
        <v>2018</v>
      </c>
      <c r="B13850" s="35" t="n">
        <v>55063</v>
      </c>
      <c r="C13850" s="36" t="inlineStr">
        <is>
          <t>NG</t>
        </is>
      </c>
      <c r="D13850" s="36" t="inlineStr">
        <is>
          <t>Natural Gas</t>
        </is>
      </c>
      <c r="E13850" s="75" t="n">
        <v>2273752</v>
      </c>
      <c r="F13850" s="76" t="n">
        <v>1.061</v>
      </c>
      <c r="G13850" s="75" t="n">
        <v>289</v>
      </c>
    </row>
    <row r="13851">
      <c r="A13851" s="35" t="n">
        <v>2018</v>
      </c>
      <c r="B13851" s="35" t="n">
        <v>55064</v>
      </c>
      <c r="C13851" s="36" t="inlineStr">
        <is>
          <t>NG</t>
        </is>
      </c>
      <c r="D13851" s="36" t="inlineStr">
        <is>
          <t>Natural Gas</t>
        </is>
      </c>
      <c r="E13851" s="75" t="n">
        <v>6699</v>
      </c>
      <c r="F13851" s="76" t="n">
        <v>1.038</v>
      </c>
      <c r="G13851" s="75" t="inlineStr">
        <is>
          <t>.</t>
        </is>
      </c>
    </row>
    <row r="13852">
      <c r="A13852" s="35" t="n">
        <v>2018</v>
      </c>
      <c r="B13852" s="35" t="n">
        <v>55064</v>
      </c>
      <c r="C13852" s="36" t="inlineStr">
        <is>
          <t>NG</t>
        </is>
      </c>
      <c r="D13852" s="36" t="inlineStr">
        <is>
          <t>Natural Gas</t>
        </is>
      </c>
      <c r="E13852" s="75" t="n">
        <v>1608656</v>
      </c>
      <c r="F13852" s="76" t="n">
        <v>0.973</v>
      </c>
      <c r="G13852" s="75" t="inlineStr">
        <is>
          <t>.</t>
        </is>
      </c>
    </row>
    <row r="13853">
      <c r="A13853" s="35" t="n">
        <v>2018</v>
      </c>
      <c r="B13853" s="35" t="n">
        <v>55065</v>
      </c>
      <c r="C13853" s="36" t="inlineStr">
        <is>
          <t>NG</t>
        </is>
      </c>
      <c r="D13853" s="36" t="inlineStr">
        <is>
          <t>Natural Gas</t>
        </is>
      </c>
      <c r="E13853" s="75" t="n">
        <v>53376</v>
      </c>
      <c r="F13853" s="76" t="n">
        <v>1.035</v>
      </c>
      <c r="G13853" s="75" t="n">
        <v>219.3</v>
      </c>
    </row>
    <row r="13854">
      <c r="A13854" s="35" t="n">
        <v>2018</v>
      </c>
      <c r="B13854" s="35" t="n">
        <v>55065</v>
      </c>
      <c r="C13854" s="36" t="inlineStr">
        <is>
          <t>NG</t>
        </is>
      </c>
      <c r="D13854" s="36" t="inlineStr">
        <is>
          <t>Natural Gas</t>
        </is>
      </c>
      <c r="E13854" s="75" t="n">
        <v>1262642</v>
      </c>
      <c r="F13854" s="76" t="n">
        <v>1.035</v>
      </c>
      <c r="G13854" s="75" t="n">
        <v>188</v>
      </c>
    </row>
    <row r="13855">
      <c r="A13855" s="35" t="n">
        <v>2018</v>
      </c>
      <c r="B13855" s="35" t="n">
        <v>55068</v>
      </c>
      <c r="C13855" s="36" t="inlineStr">
        <is>
          <t>NG</t>
        </is>
      </c>
      <c r="D13855" s="36" t="inlineStr">
        <is>
          <t>Natural Gas</t>
        </is>
      </c>
      <c r="E13855" s="75" t="n">
        <v>16079</v>
      </c>
      <c r="F13855" s="76" t="n">
        <v>1.029</v>
      </c>
      <c r="G13855" s="75" t="inlineStr">
        <is>
          <t>.</t>
        </is>
      </c>
    </row>
    <row r="13856">
      <c r="A13856" s="35" t="n">
        <v>2018</v>
      </c>
      <c r="B13856" s="35" t="n">
        <v>55075</v>
      </c>
      <c r="C13856" s="36" t="inlineStr">
        <is>
          <t>NG</t>
        </is>
      </c>
      <c r="D13856" s="36" t="inlineStr">
        <is>
          <t>Natural Gas</t>
        </is>
      </c>
      <c r="E13856" s="75" t="n">
        <v>853417</v>
      </c>
      <c r="F13856" s="76" t="n">
        <v>1.015</v>
      </c>
      <c r="G13856" s="75" t="inlineStr">
        <is>
          <t>.</t>
        </is>
      </c>
    </row>
    <row r="13857">
      <c r="A13857" s="35" t="n">
        <v>2018</v>
      </c>
      <c r="B13857" s="35" t="n">
        <v>55076</v>
      </c>
      <c r="C13857" s="36" t="inlineStr">
        <is>
          <t>LIG</t>
        </is>
      </c>
      <c r="D13857" s="36" t="inlineStr">
        <is>
          <t>Coal</t>
        </is>
      </c>
      <c r="E13857" s="75" t="n">
        <v>302289</v>
      </c>
      <c r="F13857" s="76" t="n">
        <v>10.69</v>
      </c>
      <c r="G13857" s="75" t="inlineStr">
        <is>
          <t>.</t>
        </is>
      </c>
    </row>
    <row r="13858">
      <c r="A13858" s="35" t="n">
        <v>2018</v>
      </c>
      <c r="B13858" s="35" t="n">
        <v>55076</v>
      </c>
      <c r="C13858" s="36" t="inlineStr">
        <is>
          <t>NG</t>
        </is>
      </c>
      <c r="D13858" s="36" t="inlineStr">
        <is>
          <t>Natural Gas</t>
        </is>
      </c>
      <c r="E13858" s="75" t="n">
        <v>4813</v>
      </c>
      <c r="F13858" s="76" t="n">
        <v>1.04</v>
      </c>
      <c r="G13858" s="75" t="inlineStr">
        <is>
          <t>.</t>
        </is>
      </c>
    </row>
    <row r="13859">
      <c r="A13859" s="35" t="n">
        <v>2018</v>
      </c>
      <c r="B13859" s="35" t="n">
        <v>55077</v>
      </c>
      <c r="C13859" s="36" t="inlineStr">
        <is>
          <t>NG</t>
        </is>
      </c>
      <c r="D13859" s="36" t="inlineStr">
        <is>
          <t>Natural Gas</t>
        </is>
      </c>
      <c r="E13859" s="75" t="n">
        <v>98631</v>
      </c>
      <c r="F13859" s="76" t="n">
        <v>1.014</v>
      </c>
      <c r="G13859" s="75" t="n">
        <v>502.2</v>
      </c>
    </row>
    <row r="13860">
      <c r="A13860" s="35" t="n">
        <v>2018</v>
      </c>
      <c r="B13860" s="35" t="n">
        <v>55079</v>
      </c>
      <c r="C13860" s="36" t="inlineStr">
        <is>
          <t>NG</t>
        </is>
      </c>
      <c r="D13860" s="36" t="inlineStr">
        <is>
          <t>Natural Gas</t>
        </is>
      </c>
      <c r="E13860" s="75" t="n">
        <v>424690</v>
      </c>
      <c r="F13860" s="76" t="n">
        <v>1.025</v>
      </c>
      <c r="G13860" s="75" t="inlineStr">
        <is>
          <t>.</t>
        </is>
      </c>
    </row>
    <row r="13861">
      <c r="A13861" s="35" t="n">
        <v>2018</v>
      </c>
      <c r="B13861" s="35" t="n">
        <v>55081</v>
      </c>
      <c r="C13861" s="36" t="inlineStr">
        <is>
          <t>NG</t>
        </is>
      </c>
      <c r="D13861" s="36" t="inlineStr">
        <is>
          <t>Natural Gas</t>
        </is>
      </c>
      <c r="E13861" s="75" t="n">
        <v>303231</v>
      </c>
      <c r="F13861" s="76" t="n">
        <v>1</v>
      </c>
      <c r="G13861" s="75" t="n">
        <v>287.8</v>
      </c>
    </row>
    <row r="13862">
      <c r="A13862" s="35" t="n">
        <v>2018</v>
      </c>
      <c r="B13862" s="35" t="n">
        <v>55084</v>
      </c>
      <c r="C13862" s="36" t="inlineStr">
        <is>
          <t>NG</t>
        </is>
      </c>
      <c r="D13862" s="36" t="inlineStr">
        <is>
          <t>Natural Gas</t>
        </is>
      </c>
      <c r="E13862" s="75" t="n">
        <v>916679</v>
      </c>
      <c r="F13862" s="76" t="n">
        <v>1.047</v>
      </c>
      <c r="G13862" s="75" t="inlineStr">
        <is>
          <t>.</t>
        </is>
      </c>
    </row>
    <row r="13863">
      <c r="A13863" s="35" t="n">
        <v>2018</v>
      </c>
      <c r="B13863" s="35" t="n">
        <v>55087</v>
      </c>
      <c r="C13863" s="36" t="inlineStr">
        <is>
          <t>NG</t>
        </is>
      </c>
      <c r="D13863" s="36" t="inlineStr">
        <is>
          <t>Natural Gas</t>
        </is>
      </c>
      <c r="E13863" s="75" t="n">
        <v>1899739</v>
      </c>
      <c r="F13863" s="76" t="n">
        <v>1.024</v>
      </c>
      <c r="G13863" s="75" t="n">
        <v>277.3</v>
      </c>
    </row>
    <row r="13864">
      <c r="A13864" s="35" t="n">
        <v>2018</v>
      </c>
      <c r="B13864" s="35" t="n">
        <v>55088</v>
      </c>
      <c r="C13864" s="36" t="inlineStr">
        <is>
          <t>NG</t>
        </is>
      </c>
      <c r="D13864" s="36" t="inlineStr">
        <is>
          <t>Natural Gas</t>
        </is>
      </c>
      <c r="E13864" s="75" t="n">
        <v>3408701</v>
      </c>
      <c r="F13864" s="76" t="n">
        <v>1.062</v>
      </c>
      <c r="G13864" s="75" t="inlineStr">
        <is>
          <t>.</t>
        </is>
      </c>
    </row>
    <row r="13865">
      <c r="A13865" s="35" t="n">
        <v>2018</v>
      </c>
      <c r="B13865" s="35" t="n">
        <v>55089</v>
      </c>
      <c r="C13865" s="36" t="inlineStr">
        <is>
          <t>NG</t>
        </is>
      </c>
      <c r="D13865" s="36" t="inlineStr">
        <is>
          <t>Natural Gas</t>
        </is>
      </c>
      <c r="E13865" s="75" t="n">
        <v>3061467</v>
      </c>
      <c r="F13865" s="76" t="n">
        <v>1.03</v>
      </c>
      <c r="G13865" s="75" t="inlineStr">
        <is>
          <t>.</t>
        </is>
      </c>
    </row>
    <row r="13866">
      <c r="A13866" s="35" t="n">
        <v>2018</v>
      </c>
      <c r="B13866" s="35" t="n">
        <v>55091</v>
      </c>
      <c r="C13866" s="36" t="inlineStr">
        <is>
          <t>NG</t>
        </is>
      </c>
      <c r="D13866" s="36" t="inlineStr">
        <is>
          <t>Natural Gas</t>
        </is>
      </c>
      <c r="E13866" s="75" t="n">
        <v>4204933</v>
      </c>
      <c r="F13866" s="76" t="n">
        <v>1.013</v>
      </c>
      <c r="G13866" s="75" t="inlineStr">
        <is>
          <t>.</t>
        </is>
      </c>
    </row>
    <row r="13867">
      <c r="A13867" s="35" t="n">
        <v>2018</v>
      </c>
      <c r="B13867" s="35" t="n">
        <v>55097</v>
      </c>
      <c r="C13867" s="36" t="inlineStr">
        <is>
          <t>NG</t>
        </is>
      </c>
      <c r="D13867" s="36" t="inlineStr">
        <is>
          <t>Natural Gas</t>
        </is>
      </c>
      <c r="E13867" s="75" t="n">
        <v>4682557</v>
      </c>
      <c r="F13867" s="76" t="n">
        <v>1.032</v>
      </c>
      <c r="G13867" s="75" t="inlineStr">
        <is>
          <t>.</t>
        </is>
      </c>
    </row>
    <row r="13868">
      <c r="A13868" s="35" t="n">
        <v>2018</v>
      </c>
      <c r="B13868" s="35" t="n">
        <v>55100</v>
      </c>
      <c r="C13868" s="36" t="inlineStr">
        <is>
          <t>NG</t>
        </is>
      </c>
      <c r="D13868" s="36" t="inlineStr">
        <is>
          <t>Natural Gas</t>
        </is>
      </c>
      <c r="E13868" s="75" t="n">
        <v>96869</v>
      </c>
      <c r="F13868" s="76" t="n">
        <v>1.031</v>
      </c>
      <c r="G13868" s="75" t="inlineStr">
        <is>
          <t>.</t>
        </is>
      </c>
    </row>
    <row r="13869">
      <c r="A13869" s="35" t="n">
        <v>2018</v>
      </c>
      <c r="B13869" s="35" t="n">
        <v>55103</v>
      </c>
      <c r="C13869" s="36" t="inlineStr">
        <is>
          <t>NG</t>
        </is>
      </c>
      <c r="D13869" s="36" t="inlineStr">
        <is>
          <t>Natural Gas</t>
        </is>
      </c>
      <c r="E13869" s="75" t="n">
        <v>186549</v>
      </c>
      <c r="F13869" s="76" t="n">
        <v>1.047</v>
      </c>
      <c r="G13869" s="75" t="inlineStr">
        <is>
          <t>.</t>
        </is>
      </c>
    </row>
    <row r="13870">
      <c r="A13870" s="35" t="n">
        <v>2018</v>
      </c>
      <c r="B13870" s="35" t="n">
        <v>55107</v>
      </c>
      <c r="C13870" s="36" t="inlineStr">
        <is>
          <t>NG</t>
        </is>
      </c>
      <c r="D13870" s="36" t="inlineStr">
        <is>
          <t>Natural Gas</t>
        </is>
      </c>
      <c r="E13870" s="75" t="n">
        <v>942716</v>
      </c>
      <c r="F13870" s="76" t="n">
        <v>1.029</v>
      </c>
      <c r="G13870" s="75" t="inlineStr">
        <is>
          <t>.</t>
        </is>
      </c>
    </row>
    <row r="13871">
      <c r="A13871" s="35" t="n">
        <v>2018</v>
      </c>
      <c r="B13871" s="35" t="n">
        <v>55109</v>
      </c>
      <c r="C13871" s="36" t="inlineStr">
        <is>
          <t>NG</t>
        </is>
      </c>
      <c r="D13871" s="36" t="inlineStr">
        <is>
          <t>Natural Gas</t>
        </is>
      </c>
      <c r="E13871" s="75" t="n">
        <v>38831</v>
      </c>
      <c r="F13871" s="76" t="n">
        <v>1.049</v>
      </c>
      <c r="G13871" s="75" t="inlineStr">
        <is>
          <t>.</t>
        </is>
      </c>
    </row>
    <row r="13872">
      <c r="A13872" s="35" t="n">
        <v>2018</v>
      </c>
      <c r="B13872" s="35" t="n">
        <v>55110</v>
      </c>
      <c r="C13872" s="36" t="inlineStr">
        <is>
          <t>NG</t>
        </is>
      </c>
      <c r="D13872" s="36" t="inlineStr">
        <is>
          <t>Natural Gas</t>
        </is>
      </c>
      <c r="E13872" s="75" t="n">
        <v>159570</v>
      </c>
      <c r="F13872" s="76" t="n">
        <v>1.028</v>
      </c>
      <c r="G13872" s="75" t="n">
        <v>199.9</v>
      </c>
    </row>
    <row r="13873">
      <c r="A13873" s="35" t="n">
        <v>2018</v>
      </c>
      <c r="B13873" s="35" t="n">
        <v>55110</v>
      </c>
      <c r="C13873" s="36" t="inlineStr">
        <is>
          <t>NG</t>
        </is>
      </c>
      <c r="D13873" s="36" t="inlineStr">
        <is>
          <t>Natural Gas</t>
        </is>
      </c>
      <c r="E13873" s="75" t="n">
        <v>360</v>
      </c>
      <c r="F13873" s="76" t="n">
        <v>1.028</v>
      </c>
      <c r="G13873" s="75" t="n">
        <v>247.4</v>
      </c>
    </row>
    <row r="13874">
      <c r="A13874" s="35" t="n">
        <v>2018</v>
      </c>
      <c r="B13874" s="35" t="n">
        <v>55110</v>
      </c>
      <c r="C13874" s="36" t="inlineStr">
        <is>
          <t>NG</t>
        </is>
      </c>
      <c r="D13874" s="36" t="inlineStr">
        <is>
          <t>Natural Gas</t>
        </is>
      </c>
      <c r="E13874" s="75" t="n">
        <v>1964</v>
      </c>
      <c r="F13874" s="76" t="n">
        <v>1.028</v>
      </c>
      <c r="G13874" s="75" t="n">
        <v>237.6</v>
      </c>
    </row>
    <row r="13875">
      <c r="A13875" s="35" t="n">
        <v>2018</v>
      </c>
      <c r="B13875" s="35" t="n">
        <v>55110</v>
      </c>
      <c r="C13875" s="36" t="inlineStr">
        <is>
          <t>NG</t>
        </is>
      </c>
      <c r="D13875" s="36" t="inlineStr">
        <is>
          <t>Natural Gas</t>
        </is>
      </c>
      <c r="E13875" s="75" t="n">
        <v>41449</v>
      </c>
      <c r="F13875" s="76" t="n">
        <v>1.028</v>
      </c>
      <c r="G13875" s="75" t="n">
        <v>298.1</v>
      </c>
    </row>
    <row r="13876">
      <c r="A13876" s="35" t="n">
        <v>2018</v>
      </c>
      <c r="B13876" s="35" t="n">
        <v>55110</v>
      </c>
      <c r="C13876" s="36" t="inlineStr">
        <is>
          <t>NG</t>
        </is>
      </c>
      <c r="D13876" s="36" t="inlineStr">
        <is>
          <t>Natural Gas</t>
        </is>
      </c>
      <c r="E13876" s="75" t="n">
        <v>65581</v>
      </c>
      <c r="F13876" s="76" t="n">
        <v>1.028</v>
      </c>
      <c r="G13876" s="75" t="n">
        <v>377</v>
      </c>
    </row>
    <row r="13877">
      <c r="A13877" s="35" t="n">
        <v>2018</v>
      </c>
      <c r="B13877" s="35" t="n">
        <v>55110</v>
      </c>
      <c r="C13877" s="36" t="inlineStr">
        <is>
          <t>NG</t>
        </is>
      </c>
      <c r="D13877" s="36" t="inlineStr">
        <is>
          <t>Natural Gas</t>
        </is>
      </c>
      <c r="E13877" s="75" t="n">
        <v>125532</v>
      </c>
      <c r="F13877" s="76" t="n">
        <v>1.028</v>
      </c>
      <c r="G13877" s="75" t="n">
        <v>406.9</v>
      </c>
    </row>
    <row r="13878">
      <c r="A13878" s="35" t="n">
        <v>2018</v>
      </c>
      <c r="B13878" s="35" t="n">
        <v>55110</v>
      </c>
      <c r="C13878" s="36" t="inlineStr">
        <is>
          <t>NG</t>
        </is>
      </c>
      <c r="D13878" s="36" t="inlineStr">
        <is>
          <t>Natural Gas</t>
        </is>
      </c>
      <c r="E13878" s="75" t="n">
        <v>131724</v>
      </c>
      <c r="F13878" s="76" t="n">
        <v>1.028</v>
      </c>
      <c r="G13878" s="75" t="n">
        <v>263.3</v>
      </c>
    </row>
    <row r="13879">
      <c r="A13879" s="35" t="n">
        <v>2018</v>
      </c>
      <c r="B13879" s="35" t="n">
        <v>55111</v>
      </c>
      <c r="C13879" s="36" t="inlineStr">
        <is>
          <t>NG</t>
        </is>
      </c>
      <c r="D13879" s="36" t="inlineStr">
        <is>
          <t>Natural Gas</t>
        </is>
      </c>
      <c r="E13879" s="75" t="n">
        <v>4143</v>
      </c>
      <c r="F13879" s="76" t="n">
        <v>1.028</v>
      </c>
      <c r="G13879" s="75" t="n">
        <v>369.2</v>
      </c>
    </row>
    <row r="13880">
      <c r="A13880" s="35" t="n">
        <v>2018</v>
      </c>
      <c r="B13880" s="35" t="n">
        <v>55111</v>
      </c>
      <c r="C13880" s="36" t="inlineStr">
        <is>
          <t>NG</t>
        </is>
      </c>
      <c r="D13880" s="36" t="inlineStr">
        <is>
          <t>Natural Gas</t>
        </is>
      </c>
      <c r="E13880" s="75" t="n">
        <v>285703</v>
      </c>
      <c r="F13880" s="76" t="n">
        <v>1.028</v>
      </c>
      <c r="G13880" s="75" t="n">
        <v>341</v>
      </c>
    </row>
    <row r="13881">
      <c r="A13881" s="35" t="n">
        <v>2018</v>
      </c>
      <c r="B13881" s="35" t="n">
        <v>55112</v>
      </c>
      <c r="C13881" s="36" t="inlineStr">
        <is>
          <t>NG</t>
        </is>
      </c>
      <c r="D13881" s="36" t="inlineStr">
        <is>
          <t>Natural Gas</t>
        </is>
      </c>
      <c r="E13881" s="75" t="n">
        <v>50557</v>
      </c>
      <c r="F13881" s="76" t="n">
        <v>1.032</v>
      </c>
      <c r="G13881" s="75" t="inlineStr">
        <is>
          <t>.</t>
        </is>
      </c>
    </row>
    <row r="13882">
      <c r="A13882" s="35" t="n">
        <v>2018</v>
      </c>
      <c r="B13882" s="35" t="n">
        <v>55116</v>
      </c>
      <c r="C13882" s="36" t="inlineStr">
        <is>
          <t>NG</t>
        </is>
      </c>
      <c r="D13882" s="36" t="inlineStr">
        <is>
          <t>Natural Gas</t>
        </is>
      </c>
      <c r="E13882" s="75" t="n">
        <v>791263</v>
      </c>
      <c r="F13882" s="76" t="n">
        <v>1.034</v>
      </c>
      <c r="G13882" s="75" t="n">
        <v>340.1</v>
      </c>
    </row>
    <row r="13883">
      <c r="A13883" s="35" t="n">
        <v>2018</v>
      </c>
      <c r="B13883" s="35" t="n">
        <v>55117</v>
      </c>
      <c r="C13883" s="36" t="inlineStr">
        <is>
          <t>NG</t>
        </is>
      </c>
      <c r="D13883" s="36" t="inlineStr">
        <is>
          <t>Natural Gas</t>
        </is>
      </c>
      <c r="E13883" s="75" t="n">
        <v>71833</v>
      </c>
      <c r="F13883" s="76" t="n">
        <v>1.04</v>
      </c>
      <c r="G13883" s="75" t="inlineStr">
        <is>
          <t>.</t>
        </is>
      </c>
    </row>
    <row r="13884">
      <c r="A13884" s="35" t="n">
        <v>2018</v>
      </c>
      <c r="B13884" s="35" t="n">
        <v>55117</v>
      </c>
      <c r="C13884" s="36" t="inlineStr">
        <is>
          <t>NG</t>
        </is>
      </c>
      <c r="D13884" s="36" t="inlineStr">
        <is>
          <t>Natural Gas</t>
        </is>
      </c>
      <c r="E13884" s="75" t="n">
        <v>799559</v>
      </c>
      <c r="F13884" s="76" t="n">
        <v>1.04</v>
      </c>
      <c r="G13884" s="75" t="inlineStr">
        <is>
          <t>.</t>
        </is>
      </c>
    </row>
    <row r="13885">
      <c r="A13885" s="35" t="n">
        <v>2018</v>
      </c>
      <c r="B13885" s="35" t="n">
        <v>55117</v>
      </c>
      <c r="C13885" s="36" t="inlineStr">
        <is>
          <t>NG</t>
        </is>
      </c>
      <c r="D13885" s="36" t="inlineStr">
        <is>
          <t>Natural Gas</t>
        </is>
      </c>
      <c r="E13885" s="75" t="n">
        <v>601803</v>
      </c>
      <c r="F13885" s="76" t="n">
        <v>1.04</v>
      </c>
      <c r="G13885" s="75" t="inlineStr">
        <is>
          <t>.</t>
        </is>
      </c>
    </row>
    <row r="13886">
      <c r="A13886" s="35" t="n">
        <v>2018</v>
      </c>
      <c r="B13886" s="35" t="n">
        <v>55117</v>
      </c>
      <c r="C13886" s="36" t="inlineStr">
        <is>
          <t>NG</t>
        </is>
      </c>
      <c r="D13886" s="36" t="inlineStr">
        <is>
          <t>Natural Gas</t>
        </is>
      </c>
      <c r="E13886" s="75" t="n">
        <v>60191</v>
      </c>
      <c r="F13886" s="76" t="n">
        <v>1.04</v>
      </c>
      <c r="G13886" s="75" t="inlineStr">
        <is>
          <t>.</t>
        </is>
      </c>
    </row>
    <row r="13887">
      <c r="A13887" s="35" t="n">
        <v>2018</v>
      </c>
      <c r="B13887" s="35" t="n">
        <v>55117</v>
      </c>
      <c r="C13887" s="36" t="inlineStr">
        <is>
          <t>NG</t>
        </is>
      </c>
      <c r="D13887" s="36" t="inlineStr">
        <is>
          <t>Natural Gas</t>
        </is>
      </c>
      <c r="E13887" s="75" t="n">
        <v>180573</v>
      </c>
      <c r="F13887" s="76" t="n">
        <v>1.04</v>
      </c>
      <c r="G13887" s="75" t="inlineStr">
        <is>
          <t>.</t>
        </is>
      </c>
    </row>
    <row r="13888">
      <c r="A13888" s="35" t="n">
        <v>2018</v>
      </c>
      <c r="B13888" s="35" t="n">
        <v>55117</v>
      </c>
      <c r="C13888" s="36" t="inlineStr">
        <is>
          <t>NG</t>
        </is>
      </c>
      <c r="D13888" s="36" t="inlineStr">
        <is>
          <t>Natural Gas</t>
        </is>
      </c>
      <c r="E13888" s="75" t="n">
        <v>546535</v>
      </c>
      <c r="F13888" s="76" t="n">
        <v>1.04</v>
      </c>
      <c r="G13888" s="75" t="inlineStr">
        <is>
          <t>.</t>
        </is>
      </c>
    </row>
    <row r="13889">
      <c r="A13889" s="35" t="n">
        <v>2018</v>
      </c>
      <c r="B13889" s="35" t="n">
        <v>55123</v>
      </c>
      <c r="C13889" s="36" t="inlineStr">
        <is>
          <t>NG</t>
        </is>
      </c>
      <c r="D13889" s="36" t="inlineStr">
        <is>
          <t>Natural Gas</t>
        </is>
      </c>
      <c r="E13889" s="75" t="n">
        <v>2735408</v>
      </c>
      <c r="F13889" s="76" t="n">
        <v>1.03</v>
      </c>
      <c r="G13889" s="75" t="inlineStr">
        <is>
          <t>.</t>
        </is>
      </c>
    </row>
    <row r="13890">
      <c r="A13890" s="35" t="n">
        <v>2018</v>
      </c>
      <c r="B13890" s="35" t="n">
        <v>55124</v>
      </c>
      <c r="C13890" s="36" t="inlineStr">
        <is>
          <t>NG</t>
        </is>
      </c>
      <c r="D13890" s="36" t="inlineStr">
        <is>
          <t>Natural Gas</t>
        </is>
      </c>
      <c r="E13890" s="75" t="n">
        <v>131606</v>
      </c>
      <c r="F13890" s="76" t="n">
        <v>1.018</v>
      </c>
      <c r="G13890" s="75" t="inlineStr">
        <is>
          <t>.</t>
        </is>
      </c>
    </row>
    <row r="13891">
      <c r="A13891" s="35" t="n">
        <v>2018</v>
      </c>
      <c r="B13891" s="35" t="n">
        <v>55126</v>
      </c>
      <c r="C13891" s="36" t="inlineStr">
        <is>
          <t>NG</t>
        </is>
      </c>
      <c r="D13891" s="36" t="inlineStr">
        <is>
          <t>Natural Gas</t>
        </is>
      </c>
      <c r="E13891" s="75" t="n">
        <v>1384459</v>
      </c>
      <c r="F13891" s="76" t="n">
        <v>1.026</v>
      </c>
      <c r="G13891" s="75" t="inlineStr">
        <is>
          <t>.</t>
        </is>
      </c>
    </row>
    <row r="13892">
      <c r="A13892" s="35" t="n">
        <v>2018</v>
      </c>
      <c r="B13892" s="35" t="n">
        <v>55127</v>
      </c>
      <c r="C13892" s="36" t="inlineStr">
        <is>
          <t>NG</t>
        </is>
      </c>
      <c r="D13892" s="36" t="inlineStr">
        <is>
          <t>Natural Gas</t>
        </is>
      </c>
      <c r="E13892" s="75" t="n">
        <v>100550</v>
      </c>
      <c r="F13892" s="76" t="n">
        <v>1.103</v>
      </c>
      <c r="G13892" s="75" t="inlineStr">
        <is>
          <t>.</t>
        </is>
      </c>
    </row>
    <row r="13893">
      <c r="A13893" s="35" t="n">
        <v>2018</v>
      </c>
      <c r="B13893" s="35" t="n">
        <v>55128</v>
      </c>
      <c r="C13893" s="36" t="inlineStr">
        <is>
          <t>NG</t>
        </is>
      </c>
      <c r="D13893" s="36" t="inlineStr">
        <is>
          <t>Natural Gas</t>
        </is>
      </c>
      <c r="E13893" s="75" t="n">
        <v>796</v>
      </c>
      <c r="F13893" s="76" t="n">
        <v>1.03</v>
      </c>
      <c r="G13893" s="75" t="inlineStr">
        <is>
          <t>.</t>
        </is>
      </c>
    </row>
    <row r="13894">
      <c r="A13894" s="35" t="n">
        <v>2018</v>
      </c>
      <c r="B13894" s="35" t="n">
        <v>55128</v>
      </c>
      <c r="C13894" s="36" t="inlineStr">
        <is>
          <t>NG</t>
        </is>
      </c>
      <c r="D13894" s="36" t="inlineStr">
        <is>
          <t>Natural Gas</t>
        </is>
      </c>
      <c r="E13894" s="75" t="n">
        <v>290500</v>
      </c>
      <c r="F13894" s="76" t="n">
        <v>1.03</v>
      </c>
      <c r="G13894" s="75" t="inlineStr">
        <is>
          <t>.</t>
        </is>
      </c>
    </row>
    <row r="13895">
      <c r="A13895" s="35" t="n">
        <v>2018</v>
      </c>
      <c r="B13895" s="35" t="n">
        <v>55129</v>
      </c>
      <c r="C13895" s="36" t="inlineStr">
        <is>
          <t>NG</t>
        </is>
      </c>
      <c r="D13895" s="36" t="inlineStr">
        <is>
          <t>Natural Gas</t>
        </is>
      </c>
      <c r="E13895" s="75" t="n">
        <v>1834992</v>
      </c>
      <c r="F13895" s="76" t="n">
        <v>1.05</v>
      </c>
      <c r="G13895" s="75" t="n">
        <v>202.7</v>
      </c>
    </row>
    <row r="13896">
      <c r="A13896" s="35" t="n">
        <v>2018</v>
      </c>
      <c r="B13896" s="35" t="n">
        <v>55131</v>
      </c>
      <c r="C13896" s="36" t="inlineStr">
        <is>
          <t>NG</t>
        </is>
      </c>
      <c r="D13896" s="36" t="inlineStr">
        <is>
          <t>Natural Gas</t>
        </is>
      </c>
      <c r="E13896" s="75" t="n">
        <v>3543183</v>
      </c>
      <c r="F13896" s="76" t="n">
        <v>1</v>
      </c>
      <c r="G13896" s="75" t="inlineStr">
        <is>
          <t>.</t>
        </is>
      </c>
    </row>
    <row r="13897">
      <c r="A13897" s="35" t="n">
        <v>2018</v>
      </c>
      <c r="B13897" s="35" t="n">
        <v>55132</v>
      </c>
      <c r="C13897" s="36" t="inlineStr">
        <is>
          <t>NG</t>
        </is>
      </c>
      <c r="D13897" s="36" t="inlineStr">
        <is>
          <t>Natural Gas</t>
        </is>
      </c>
      <c r="E13897" s="75" t="n">
        <v>1257470</v>
      </c>
      <c r="F13897" s="76" t="n">
        <v>1.03</v>
      </c>
      <c r="G13897" s="75" t="inlineStr">
        <is>
          <t>.</t>
        </is>
      </c>
    </row>
    <row r="13898">
      <c r="A13898" s="35" t="n">
        <v>2018</v>
      </c>
      <c r="B13898" s="35" t="n">
        <v>55135</v>
      </c>
      <c r="C13898" s="36" t="inlineStr">
        <is>
          <t>NG</t>
        </is>
      </c>
      <c r="D13898" s="36" t="inlineStr">
        <is>
          <t>Natural Gas</t>
        </is>
      </c>
      <c r="E13898" s="75" t="n">
        <v>152649</v>
      </c>
      <c r="F13898" s="76" t="n">
        <v>1</v>
      </c>
      <c r="G13898" s="75" t="n">
        <v>244.2</v>
      </c>
    </row>
    <row r="13899">
      <c r="A13899" s="35" t="n">
        <v>2018</v>
      </c>
      <c r="B13899" s="35" t="n">
        <v>55137</v>
      </c>
      <c r="C13899" s="36" t="inlineStr">
        <is>
          <t>NG</t>
        </is>
      </c>
      <c r="D13899" s="36" t="inlineStr">
        <is>
          <t>Natural Gas</t>
        </is>
      </c>
      <c r="E13899" s="75" t="n">
        <v>2709902</v>
      </c>
      <c r="F13899" s="76" t="n">
        <v>1.024</v>
      </c>
      <c r="G13899" s="75" t="n">
        <v>277.3</v>
      </c>
    </row>
    <row r="13900">
      <c r="A13900" s="35" t="n">
        <v>2018</v>
      </c>
      <c r="B13900" s="35" t="n">
        <v>55139</v>
      </c>
      <c r="C13900" s="36" t="inlineStr">
        <is>
          <t>NG</t>
        </is>
      </c>
      <c r="D13900" s="36" t="inlineStr">
        <is>
          <t>Natural Gas</t>
        </is>
      </c>
      <c r="E13900" s="75" t="n">
        <v>1087483</v>
      </c>
      <c r="F13900" s="76" t="n">
        <v>1.027</v>
      </c>
      <c r="G13900" s="75" t="inlineStr">
        <is>
          <t>.</t>
        </is>
      </c>
    </row>
    <row r="13901">
      <c r="A13901" s="35" t="n">
        <v>2018</v>
      </c>
      <c r="B13901" s="35" t="n">
        <v>55141</v>
      </c>
      <c r="C13901" s="36" t="inlineStr">
        <is>
          <t>NG</t>
        </is>
      </c>
      <c r="D13901" s="36" t="inlineStr">
        <is>
          <t>Natural Gas</t>
        </is>
      </c>
      <c r="E13901" s="75" t="n">
        <v>512058</v>
      </c>
      <c r="F13901" s="76" t="n">
        <v>1.021</v>
      </c>
      <c r="G13901" s="75" t="n">
        <v>285.8</v>
      </c>
    </row>
    <row r="13902">
      <c r="A13902" s="35" t="n">
        <v>2018</v>
      </c>
      <c r="B13902" s="35" t="n">
        <v>55144</v>
      </c>
      <c r="C13902" s="36" t="inlineStr">
        <is>
          <t>NG</t>
        </is>
      </c>
      <c r="D13902" s="36" t="inlineStr">
        <is>
          <t>Natural Gas</t>
        </is>
      </c>
      <c r="E13902" s="75" t="n">
        <v>555268</v>
      </c>
      <c r="F13902" s="76" t="n">
        <v>1.028</v>
      </c>
      <c r="G13902" s="75" t="inlineStr">
        <is>
          <t>.</t>
        </is>
      </c>
    </row>
    <row r="13903">
      <c r="A13903" s="35" t="n">
        <v>2018</v>
      </c>
      <c r="B13903" s="35" t="n">
        <v>55144</v>
      </c>
      <c r="C13903" s="36" t="inlineStr">
        <is>
          <t>NG</t>
        </is>
      </c>
      <c r="D13903" s="36" t="inlineStr">
        <is>
          <t>Natural Gas</t>
        </is>
      </c>
      <c r="E13903" s="75" t="n">
        <v>2244902</v>
      </c>
      <c r="F13903" s="76" t="n">
        <v>1.029</v>
      </c>
      <c r="G13903" s="75" t="inlineStr">
        <is>
          <t>.</t>
        </is>
      </c>
    </row>
    <row r="13904">
      <c r="A13904" s="35" t="n">
        <v>2018</v>
      </c>
      <c r="B13904" s="35" t="n">
        <v>55146</v>
      </c>
      <c r="C13904" s="36" t="inlineStr">
        <is>
          <t>NG</t>
        </is>
      </c>
      <c r="D13904" s="36" t="inlineStr">
        <is>
          <t>Natural Gas</t>
        </is>
      </c>
      <c r="E13904" s="75" t="n">
        <v>3233988</v>
      </c>
      <c r="F13904" s="76" t="n">
        <v>1.038</v>
      </c>
      <c r="G13904" s="75" t="inlineStr">
        <is>
          <t>.</t>
        </is>
      </c>
    </row>
    <row r="13905">
      <c r="A13905" s="35" t="n">
        <v>2018</v>
      </c>
      <c r="B13905" s="35" t="n">
        <v>55148</v>
      </c>
      <c r="C13905" s="36" t="inlineStr">
        <is>
          <t>NG</t>
        </is>
      </c>
      <c r="D13905" s="36" t="inlineStr">
        <is>
          <t>Natural Gas</t>
        </is>
      </c>
      <c r="E13905" s="75" t="n">
        <v>128822</v>
      </c>
      <c r="F13905" s="76" t="n">
        <v>1.059</v>
      </c>
      <c r="G13905" s="75" t="n">
        <v>313</v>
      </c>
    </row>
    <row r="13906">
      <c r="A13906" s="35" t="n">
        <v>2018</v>
      </c>
      <c r="B13906" s="35" t="n">
        <v>55149</v>
      </c>
      <c r="C13906" s="36" t="inlineStr">
        <is>
          <t>NG</t>
        </is>
      </c>
      <c r="D13906" s="36" t="inlineStr">
        <is>
          <t>Natural Gas</t>
        </is>
      </c>
      <c r="E13906" s="75" t="n">
        <v>2813502</v>
      </c>
      <c r="F13906" s="76" t="n">
        <v>1.026</v>
      </c>
      <c r="G13906" s="75" t="inlineStr">
        <is>
          <t>.</t>
        </is>
      </c>
    </row>
    <row r="13907">
      <c r="A13907" s="35" t="n">
        <v>2018</v>
      </c>
      <c r="B13907" s="35" t="n">
        <v>55153</v>
      </c>
      <c r="C13907" s="36" t="inlineStr">
        <is>
          <t>NG</t>
        </is>
      </c>
      <c r="D13907" s="36" t="inlineStr">
        <is>
          <t>Natural Gas</t>
        </is>
      </c>
      <c r="E13907" s="75" t="n">
        <v>4005300</v>
      </c>
      <c r="F13907" s="76" t="n">
        <v>1.037</v>
      </c>
      <c r="G13907" s="75" t="inlineStr">
        <is>
          <t>.</t>
        </is>
      </c>
    </row>
    <row r="13908">
      <c r="A13908" s="35" t="n">
        <v>2018</v>
      </c>
      <c r="B13908" s="35" t="n">
        <v>55154</v>
      </c>
      <c r="C13908" s="36" t="inlineStr">
        <is>
          <t>NG</t>
        </is>
      </c>
      <c r="D13908" s="36" t="inlineStr">
        <is>
          <t>Natural Gas</t>
        </is>
      </c>
      <c r="E13908" s="75" t="n">
        <v>1160794</v>
      </c>
      <c r="F13908" s="76" t="n">
        <v>1.03</v>
      </c>
      <c r="G13908" s="75" t="n">
        <v>268</v>
      </c>
    </row>
    <row r="13909">
      <c r="A13909" s="35" t="n">
        <v>2018</v>
      </c>
      <c r="B13909" s="35" t="n">
        <v>55154</v>
      </c>
      <c r="C13909" s="36" t="inlineStr">
        <is>
          <t>NG</t>
        </is>
      </c>
      <c r="D13909" s="36" t="inlineStr">
        <is>
          <t>Natural Gas</t>
        </is>
      </c>
      <c r="E13909" s="75" t="n">
        <v>912916</v>
      </c>
      <c r="F13909" s="76" t="n">
        <v>1.03</v>
      </c>
      <c r="G13909" s="75" t="n">
        <v>296.4</v>
      </c>
    </row>
    <row r="13910">
      <c r="A13910" s="35" t="n">
        <v>2018</v>
      </c>
      <c r="B13910" s="35" t="n">
        <v>55154</v>
      </c>
      <c r="C13910" s="36" t="inlineStr">
        <is>
          <t>NG</t>
        </is>
      </c>
      <c r="D13910" s="36" t="inlineStr">
        <is>
          <t>Natural Gas</t>
        </is>
      </c>
      <c r="E13910" s="75" t="n">
        <v>71508</v>
      </c>
      <c r="F13910" s="76" t="n">
        <v>1.03</v>
      </c>
      <c r="G13910" s="75" t="n">
        <v>306.5</v>
      </c>
    </row>
    <row r="13911">
      <c r="A13911" s="35" t="n">
        <v>2018</v>
      </c>
      <c r="B13911" s="35" t="n">
        <v>55164</v>
      </c>
      <c r="C13911" s="36" t="inlineStr">
        <is>
          <t>NG</t>
        </is>
      </c>
      <c r="D13911" s="36" t="inlineStr">
        <is>
          <t>Natural Gas</t>
        </is>
      </c>
      <c r="E13911" s="75" t="n">
        <v>104321</v>
      </c>
      <c r="F13911" s="76" t="n">
        <v>1.03</v>
      </c>
      <c r="G13911" s="75" t="n">
        <v>333.1</v>
      </c>
    </row>
    <row r="13912">
      <c r="A13912" s="35" t="n">
        <v>2018</v>
      </c>
      <c r="B13912" s="35" t="n">
        <v>55165</v>
      </c>
      <c r="C13912" s="36" t="inlineStr">
        <is>
          <t>NG</t>
        </is>
      </c>
      <c r="D13912" s="36" t="inlineStr">
        <is>
          <t>Natural Gas</t>
        </is>
      </c>
      <c r="E13912" s="75" t="n">
        <v>238301</v>
      </c>
      <c r="F13912" s="76" t="n">
        <v>1.03</v>
      </c>
      <c r="G13912" s="75" t="n">
        <v>376.7</v>
      </c>
    </row>
    <row r="13913">
      <c r="A13913" s="35" t="n">
        <v>2018</v>
      </c>
      <c r="B13913" s="35" t="n">
        <v>55166</v>
      </c>
      <c r="C13913" s="36" t="inlineStr">
        <is>
          <t>NG</t>
        </is>
      </c>
      <c r="D13913" s="36" t="inlineStr">
        <is>
          <t>Natural Gas</t>
        </is>
      </c>
      <c r="E13913" s="75" t="n">
        <v>570685</v>
      </c>
      <c r="F13913" s="76" t="n">
        <v>1.025</v>
      </c>
      <c r="G13913" s="75" t="inlineStr">
        <is>
          <t>.</t>
        </is>
      </c>
    </row>
    <row r="13914">
      <c r="A13914" s="35" t="n">
        <v>2018</v>
      </c>
      <c r="B13914" s="35" t="n">
        <v>55168</v>
      </c>
      <c r="C13914" s="36" t="inlineStr">
        <is>
          <t>NG</t>
        </is>
      </c>
      <c r="D13914" s="36" t="inlineStr">
        <is>
          <t>Natural Gas</t>
        </is>
      </c>
      <c r="E13914" s="75" t="n">
        <v>1867324</v>
      </c>
      <c r="F13914" s="76" t="n">
        <v>1.024</v>
      </c>
      <c r="G13914" s="75" t="inlineStr">
        <is>
          <t>.</t>
        </is>
      </c>
    </row>
    <row r="13915">
      <c r="A13915" s="35" t="n">
        <v>2018</v>
      </c>
      <c r="B13915" s="35" t="n">
        <v>55170</v>
      </c>
      <c r="C13915" s="36" t="inlineStr">
        <is>
          <t>NG</t>
        </is>
      </c>
      <c r="D13915" s="36" t="inlineStr">
        <is>
          <t>Natural Gas</t>
        </is>
      </c>
      <c r="E13915" s="75" t="n">
        <v>218733</v>
      </c>
      <c r="F13915" s="76" t="n">
        <v>1.029</v>
      </c>
      <c r="G13915" s="75" t="inlineStr">
        <is>
          <t>.</t>
        </is>
      </c>
    </row>
    <row r="13916">
      <c r="A13916" s="35" t="n">
        <v>2018</v>
      </c>
      <c r="B13916" s="35" t="n">
        <v>55172</v>
      </c>
      <c r="C13916" s="36" t="inlineStr">
        <is>
          <t>NG</t>
        </is>
      </c>
      <c r="D13916" s="36" t="inlineStr">
        <is>
          <t>Natural Gas</t>
        </is>
      </c>
      <c r="E13916" s="75" t="n">
        <v>2735875</v>
      </c>
      <c r="F13916" s="76" t="n">
        <v>1.021</v>
      </c>
      <c r="G13916" s="75" t="inlineStr">
        <is>
          <t>.</t>
        </is>
      </c>
    </row>
    <row r="13917">
      <c r="A13917" s="35" t="n">
        <v>2018</v>
      </c>
      <c r="B13917" s="35" t="n">
        <v>55173</v>
      </c>
      <c r="C13917" s="36" t="inlineStr">
        <is>
          <t>NG</t>
        </is>
      </c>
      <c r="D13917" s="36" t="inlineStr">
        <is>
          <t>Natural Gas</t>
        </is>
      </c>
      <c r="E13917" s="75" t="n">
        <v>2353610</v>
      </c>
      <c r="F13917" s="76" t="n">
        <v>1.03</v>
      </c>
      <c r="G13917" s="75" t="n">
        <v>286.5</v>
      </c>
    </row>
    <row r="13918">
      <c r="A13918" s="35" t="n">
        <v>2018</v>
      </c>
      <c r="B13918" s="35" t="n">
        <v>55176</v>
      </c>
      <c r="C13918" s="36" t="inlineStr">
        <is>
          <t>NG</t>
        </is>
      </c>
      <c r="D13918" s="36" t="inlineStr">
        <is>
          <t>Natural Gas</t>
        </is>
      </c>
      <c r="E13918" s="75" t="n">
        <v>457610</v>
      </c>
      <c r="F13918" s="76" t="n">
        <v>1.016</v>
      </c>
      <c r="G13918" s="75" t="inlineStr">
        <is>
          <t>.</t>
        </is>
      </c>
    </row>
    <row r="13919">
      <c r="A13919" s="35" t="n">
        <v>2018</v>
      </c>
      <c r="B13919" s="35" t="n">
        <v>55176</v>
      </c>
      <c r="C13919" s="36" t="inlineStr">
        <is>
          <t>NG</t>
        </is>
      </c>
      <c r="D13919" s="36" t="inlineStr">
        <is>
          <t>Natural Gas</t>
        </is>
      </c>
      <c r="E13919" s="75" t="n">
        <v>115926</v>
      </c>
      <c r="F13919" s="76" t="n">
        <v>1.023</v>
      </c>
      <c r="G13919" s="75" t="inlineStr">
        <is>
          <t>.</t>
        </is>
      </c>
    </row>
    <row r="13920">
      <c r="A13920" s="35" t="n">
        <v>2018</v>
      </c>
      <c r="B13920" s="35" t="n">
        <v>55176</v>
      </c>
      <c r="C13920" s="36" t="inlineStr">
        <is>
          <t>NG</t>
        </is>
      </c>
      <c r="D13920" s="36" t="inlineStr">
        <is>
          <t>Natural Gas</t>
        </is>
      </c>
      <c r="E13920" s="75" t="n">
        <v>141480</v>
      </c>
      <c r="F13920" s="76" t="n">
        <v>1.021</v>
      </c>
      <c r="G13920" s="75" t="inlineStr">
        <is>
          <t>.</t>
        </is>
      </c>
    </row>
    <row r="13921">
      <c r="A13921" s="35" t="n">
        <v>2018</v>
      </c>
      <c r="B13921" s="35" t="n">
        <v>55176</v>
      </c>
      <c r="C13921" s="36" t="inlineStr">
        <is>
          <t>NG</t>
        </is>
      </c>
      <c r="D13921" s="36" t="inlineStr">
        <is>
          <t>Natural Gas</t>
        </is>
      </c>
      <c r="E13921" s="75" t="n">
        <v>786026</v>
      </c>
      <c r="F13921" s="76" t="n">
        <v>0.998</v>
      </c>
      <c r="G13921" s="75" t="inlineStr">
        <is>
          <t>.</t>
        </is>
      </c>
    </row>
    <row r="13922">
      <c r="A13922" s="35" t="n">
        <v>2018</v>
      </c>
      <c r="B13922" s="35" t="n">
        <v>55176</v>
      </c>
      <c r="C13922" s="36" t="inlineStr">
        <is>
          <t>NG</t>
        </is>
      </c>
      <c r="D13922" s="36" t="inlineStr">
        <is>
          <t>Natural Gas</t>
        </is>
      </c>
      <c r="E13922" s="75" t="n">
        <v>213516</v>
      </c>
      <c r="F13922" s="76" t="n">
        <v>1.021</v>
      </c>
      <c r="G13922" s="75" t="inlineStr">
        <is>
          <t>.</t>
        </is>
      </c>
    </row>
    <row r="13923">
      <c r="A13923" s="35" t="n">
        <v>2018</v>
      </c>
      <c r="B13923" s="35" t="n">
        <v>55176</v>
      </c>
      <c r="C13923" s="36" t="inlineStr">
        <is>
          <t>NG</t>
        </is>
      </c>
      <c r="D13923" s="36" t="inlineStr">
        <is>
          <t>Natural Gas</t>
        </is>
      </c>
      <c r="E13923" s="75" t="n">
        <v>97994</v>
      </c>
      <c r="F13923" s="76" t="n">
        <v>1.023</v>
      </c>
      <c r="G13923" s="75" t="inlineStr">
        <is>
          <t>.</t>
        </is>
      </c>
    </row>
    <row r="13924">
      <c r="A13924" s="35" t="n">
        <v>2018</v>
      </c>
      <c r="B13924" s="35" t="n">
        <v>55176</v>
      </c>
      <c r="C13924" s="36" t="inlineStr">
        <is>
          <t>NG</t>
        </is>
      </c>
      <c r="D13924" s="36" t="inlineStr">
        <is>
          <t>Natural Gas</t>
        </is>
      </c>
      <c r="E13924" s="75" t="n">
        <v>202143</v>
      </c>
      <c r="F13924" s="76" t="n">
        <v>1.016</v>
      </c>
      <c r="G13924" s="75" t="inlineStr">
        <is>
          <t>.</t>
        </is>
      </c>
    </row>
    <row r="13925">
      <c r="A13925" s="35" t="n">
        <v>2018</v>
      </c>
      <c r="B13925" s="35" t="n">
        <v>55178</v>
      </c>
      <c r="C13925" s="36" t="inlineStr">
        <is>
          <t>NG</t>
        </is>
      </c>
      <c r="D13925" s="36" t="inlineStr">
        <is>
          <t>Natural Gas</t>
        </is>
      </c>
      <c r="E13925" s="75" t="n">
        <v>1829876</v>
      </c>
      <c r="F13925" s="76" t="n">
        <v>1.043</v>
      </c>
      <c r="G13925" s="75" t="inlineStr">
        <is>
          <t>.</t>
        </is>
      </c>
    </row>
    <row r="13926">
      <c r="A13926" s="35" t="n">
        <v>2018</v>
      </c>
      <c r="B13926" s="35" t="n">
        <v>55179</v>
      </c>
      <c r="C13926" s="36" t="inlineStr">
        <is>
          <t>NG</t>
        </is>
      </c>
      <c r="D13926" s="36" t="inlineStr">
        <is>
          <t>Natural Gas</t>
        </is>
      </c>
      <c r="E13926" s="75" t="n">
        <v>322301</v>
      </c>
      <c r="F13926" s="76" t="n">
        <v>1.045</v>
      </c>
      <c r="G13926" s="75" t="inlineStr">
        <is>
          <t>.</t>
        </is>
      </c>
    </row>
    <row r="13927">
      <c r="A13927" s="35" t="n">
        <v>2018</v>
      </c>
      <c r="B13927" s="35" t="n">
        <v>55182</v>
      </c>
      <c r="C13927" s="36" t="inlineStr">
        <is>
          <t>NG</t>
        </is>
      </c>
      <c r="D13927" s="36" t="inlineStr">
        <is>
          <t>Natural Gas</t>
        </is>
      </c>
      <c r="E13927" s="75" t="n">
        <v>1333940</v>
      </c>
      <c r="F13927" s="76" t="n">
        <v>1.03</v>
      </c>
      <c r="G13927" s="75" t="inlineStr">
        <is>
          <t>.</t>
        </is>
      </c>
    </row>
    <row r="13928">
      <c r="A13928" s="35" t="n">
        <v>2018</v>
      </c>
      <c r="B13928" s="35" t="n">
        <v>55183</v>
      </c>
      <c r="C13928" s="36" t="inlineStr">
        <is>
          <t>NG</t>
        </is>
      </c>
      <c r="D13928" s="36" t="inlineStr">
        <is>
          <t>Natural Gas</t>
        </is>
      </c>
      <c r="E13928" s="75" t="n">
        <v>1840166</v>
      </c>
      <c r="F13928" s="76" t="n">
        <v>1.054</v>
      </c>
      <c r="G13928" s="75" t="inlineStr">
        <is>
          <t>.</t>
        </is>
      </c>
    </row>
    <row r="13929">
      <c r="A13929" s="35" t="n">
        <v>2018</v>
      </c>
      <c r="B13929" s="35" t="n">
        <v>55187</v>
      </c>
      <c r="C13929" s="36" t="inlineStr">
        <is>
          <t>NG</t>
        </is>
      </c>
      <c r="D13929" s="36" t="inlineStr">
        <is>
          <t>Natural Gas</t>
        </is>
      </c>
      <c r="E13929" s="75" t="n">
        <v>4909097</v>
      </c>
      <c r="F13929" s="76" t="n">
        <v>1.02</v>
      </c>
      <c r="G13929" s="75" t="inlineStr">
        <is>
          <t>.</t>
        </is>
      </c>
    </row>
    <row r="13930">
      <c r="A13930" s="35" t="n">
        <v>2018</v>
      </c>
      <c r="B13930" s="35" t="n">
        <v>55193</v>
      </c>
      <c r="C13930" s="36" t="inlineStr">
        <is>
          <t>NG</t>
        </is>
      </c>
      <c r="D13930" s="36" t="inlineStr">
        <is>
          <t>Natural Gas</t>
        </is>
      </c>
      <c r="E13930" s="75" t="n">
        <v>2207790</v>
      </c>
      <c r="F13930" s="76" t="n">
        <v>1.055</v>
      </c>
      <c r="G13930" s="75" t="inlineStr">
        <is>
          <t>.</t>
        </is>
      </c>
    </row>
    <row r="13931">
      <c r="A13931" s="35" t="n">
        <v>2018</v>
      </c>
      <c r="B13931" s="35" t="n">
        <v>55197</v>
      </c>
      <c r="C13931" s="36" t="inlineStr">
        <is>
          <t>NG</t>
        </is>
      </c>
      <c r="D13931" s="36" t="inlineStr">
        <is>
          <t>Natural Gas</t>
        </is>
      </c>
      <c r="E13931" s="75" t="n">
        <v>1875883</v>
      </c>
      <c r="F13931" s="76" t="n">
        <v>1</v>
      </c>
      <c r="G13931" s="75" t="n">
        <v>262.9</v>
      </c>
    </row>
    <row r="13932">
      <c r="A13932" s="35" t="n">
        <v>2018</v>
      </c>
      <c r="B13932" s="35" t="n">
        <v>55198</v>
      </c>
      <c r="C13932" s="36" t="inlineStr">
        <is>
          <t>NG</t>
        </is>
      </c>
      <c r="D13932" s="36" t="inlineStr">
        <is>
          <t>Natural Gas</t>
        </is>
      </c>
      <c r="E13932" s="75" t="n">
        <v>448055</v>
      </c>
      <c r="F13932" s="76" t="n">
        <v>1.079</v>
      </c>
      <c r="G13932" s="75" t="inlineStr">
        <is>
          <t>.</t>
        </is>
      </c>
    </row>
    <row r="13933">
      <c r="A13933" s="35" t="n">
        <v>2018</v>
      </c>
      <c r="B13933" s="35" t="n">
        <v>55199</v>
      </c>
      <c r="C13933" s="36" t="inlineStr">
        <is>
          <t>NG</t>
        </is>
      </c>
      <c r="D13933" s="36" t="inlineStr">
        <is>
          <t>Natural Gas</t>
        </is>
      </c>
      <c r="E13933" s="75" t="n">
        <v>217266</v>
      </c>
      <c r="F13933" s="76" t="n">
        <v>1.04</v>
      </c>
      <c r="G13933" s="75" t="inlineStr">
        <is>
          <t>.</t>
        </is>
      </c>
    </row>
    <row r="13934">
      <c r="A13934" s="35" t="n">
        <v>2018</v>
      </c>
      <c r="B13934" s="35" t="n">
        <v>55201</v>
      </c>
      <c r="C13934" s="36" t="inlineStr">
        <is>
          <t>NG</t>
        </is>
      </c>
      <c r="D13934" s="36" t="inlineStr">
        <is>
          <t>Natural Gas</t>
        </is>
      </c>
      <c r="E13934" s="75" t="n">
        <v>79176</v>
      </c>
      <c r="F13934" s="76" t="n">
        <v>1.029</v>
      </c>
      <c r="G13934" s="75" t="inlineStr">
        <is>
          <t>.</t>
        </is>
      </c>
    </row>
    <row r="13935">
      <c r="A13935" s="35" t="n">
        <v>2018</v>
      </c>
      <c r="B13935" s="35" t="n">
        <v>55202</v>
      </c>
      <c r="C13935" s="36" t="inlineStr">
        <is>
          <t>NG</t>
        </is>
      </c>
      <c r="D13935" s="36" t="inlineStr">
        <is>
          <t>Natural Gas</t>
        </is>
      </c>
      <c r="E13935" s="75" t="n">
        <v>130266</v>
      </c>
      <c r="F13935" s="76" t="n">
        <v>1.026</v>
      </c>
      <c r="G13935" s="75" t="n">
        <v>351.6</v>
      </c>
    </row>
    <row r="13936">
      <c r="A13936" s="35" t="n">
        <v>2018</v>
      </c>
      <c r="B13936" s="35" t="n">
        <v>55204</v>
      </c>
      <c r="C13936" s="36" t="inlineStr">
        <is>
          <t>NG</t>
        </is>
      </c>
      <c r="D13936" s="36" t="inlineStr">
        <is>
          <t>Natural Gas</t>
        </is>
      </c>
      <c r="E13936" s="75" t="n">
        <v>15687</v>
      </c>
      <c r="F13936" s="76" t="n">
        <v>1.024</v>
      </c>
      <c r="G13936" s="75" t="n">
        <v>435</v>
      </c>
    </row>
    <row r="13937">
      <c r="A13937" s="35" t="n">
        <v>2018</v>
      </c>
      <c r="B13937" s="35" t="n">
        <v>55206</v>
      </c>
      <c r="C13937" s="36" t="inlineStr">
        <is>
          <t>NG</t>
        </is>
      </c>
      <c r="D13937" s="36" t="inlineStr">
        <is>
          <t>Natural Gas</t>
        </is>
      </c>
      <c r="E13937" s="75" t="n">
        <v>1450930</v>
      </c>
      <c r="F13937" s="76" t="n">
        <v>1.026</v>
      </c>
      <c r="G13937" s="75" t="inlineStr">
        <is>
          <t>.</t>
        </is>
      </c>
    </row>
    <row r="13938">
      <c r="A13938" s="35" t="n">
        <v>2018</v>
      </c>
      <c r="B13938" s="35" t="n">
        <v>55210</v>
      </c>
      <c r="C13938" s="36" t="inlineStr">
        <is>
          <t>NG</t>
        </is>
      </c>
      <c r="D13938" s="36" t="inlineStr">
        <is>
          <t>Natural Gas</t>
        </is>
      </c>
      <c r="E13938" s="75" t="n">
        <v>565187</v>
      </c>
      <c r="F13938" s="76" t="n">
        <v>1.02</v>
      </c>
      <c r="G13938" s="75" t="n">
        <v>256</v>
      </c>
    </row>
    <row r="13939">
      <c r="A13939" s="35" t="n">
        <v>2018</v>
      </c>
      <c r="B13939" s="35" t="n">
        <v>55211</v>
      </c>
      <c r="C13939" s="36" t="inlineStr">
        <is>
          <t>NG</t>
        </is>
      </c>
      <c r="D13939" s="36" t="inlineStr">
        <is>
          <t>Natural Gas</t>
        </is>
      </c>
      <c r="E13939" s="75" t="n">
        <v>1046493</v>
      </c>
      <c r="F13939" s="76" t="n">
        <v>1.029</v>
      </c>
      <c r="G13939" s="75" t="inlineStr">
        <is>
          <t>.</t>
        </is>
      </c>
    </row>
    <row r="13940">
      <c r="A13940" s="35" t="n">
        <v>2018</v>
      </c>
      <c r="B13940" s="35" t="n">
        <v>55212</v>
      </c>
      <c r="C13940" s="36" t="inlineStr">
        <is>
          <t>NG</t>
        </is>
      </c>
      <c r="D13940" s="36" t="inlineStr">
        <is>
          <t>Natural Gas</t>
        </is>
      </c>
      <c r="E13940" s="75" t="n">
        <v>1057600</v>
      </c>
      <c r="F13940" s="76" t="n">
        <v>1.03</v>
      </c>
      <c r="G13940" s="75" t="inlineStr">
        <is>
          <t>.</t>
        </is>
      </c>
    </row>
    <row r="13941">
      <c r="A13941" s="35" t="n">
        <v>2018</v>
      </c>
      <c r="B13941" s="35" t="n">
        <v>55215</v>
      </c>
      <c r="C13941" s="36" t="inlineStr">
        <is>
          <t>NG</t>
        </is>
      </c>
      <c r="D13941" s="36" t="inlineStr">
        <is>
          <t>Natural Gas</t>
        </is>
      </c>
      <c r="E13941" s="75" t="n">
        <v>3622033</v>
      </c>
      <c r="F13941" s="76" t="n">
        <v>1.04</v>
      </c>
      <c r="G13941" s="75" t="inlineStr">
        <is>
          <t>.</t>
        </is>
      </c>
    </row>
    <row r="13942">
      <c r="A13942" s="35" t="n">
        <v>2018</v>
      </c>
      <c r="B13942" s="35" t="n">
        <v>55217</v>
      </c>
      <c r="C13942" s="36" t="inlineStr">
        <is>
          <t>NG</t>
        </is>
      </c>
      <c r="D13942" s="36" t="inlineStr">
        <is>
          <t>Natural Gas</t>
        </is>
      </c>
      <c r="E13942" s="75" t="n">
        <v>1513909</v>
      </c>
      <c r="F13942" s="76" t="n">
        <v>1.043</v>
      </c>
      <c r="G13942" s="75" t="inlineStr">
        <is>
          <t>.</t>
        </is>
      </c>
    </row>
    <row r="13943">
      <c r="A13943" s="35" t="n">
        <v>2018</v>
      </c>
      <c r="B13943" s="35" t="n">
        <v>55218</v>
      </c>
      <c r="C13943" s="36" t="inlineStr">
        <is>
          <t>NG</t>
        </is>
      </c>
      <c r="D13943" s="36" t="inlineStr">
        <is>
          <t>Natural Gas</t>
        </is>
      </c>
      <c r="E13943" s="75" t="n">
        <v>771333</v>
      </c>
      <c r="F13943" s="76" t="n">
        <v>1.055</v>
      </c>
      <c r="G13943" s="75" t="n">
        <v>285.4</v>
      </c>
    </row>
    <row r="13944">
      <c r="A13944" s="35" t="n">
        <v>2018</v>
      </c>
      <c r="B13944" s="35" t="n">
        <v>55218</v>
      </c>
      <c r="C13944" s="36" t="inlineStr">
        <is>
          <t>NG</t>
        </is>
      </c>
      <c r="D13944" s="36" t="inlineStr">
        <is>
          <t>Natural Gas</t>
        </is>
      </c>
      <c r="E13944" s="75" t="n">
        <v>1332280</v>
      </c>
      <c r="F13944" s="76" t="n">
        <v>1.055</v>
      </c>
      <c r="G13944" s="75" t="n">
        <v>274.5</v>
      </c>
    </row>
    <row r="13945">
      <c r="A13945" s="35" t="n">
        <v>2018</v>
      </c>
      <c r="B13945" s="35" t="n">
        <v>55220</v>
      </c>
      <c r="C13945" s="36" t="inlineStr">
        <is>
          <t>NG</t>
        </is>
      </c>
      <c r="D13945" s="36" t="inlineStr">
        <is>
          <t>Natural Gas</t>
        </is>
      </c>
      <c r="E13945" s="75" t="n">
        <v>691644</v>
      </c>
      <c r="F13945" s="76" t="n">
        <v>1.023</v>
      </c>
      <c r="G13945" s="75" t="n">
        <v>293.9</v>
      </c>
    </row>
    <row r="13946">
      <c r="A13946" s="35" t="n">
        <v>2018</v>
      </c>
      <c r="B13946" s="35" t="n">
        <v>55220</v>
      </c>
      <c r="C13946" s="36" t="inlineStr">
        <is>
          <t>NG</t>
        </is>
      </c>
      <c r="D13946" s="36" t="inlineStr">
        <is>
          <t>Natural Gas</t>
        </is>
      </c>
      <c r="E13946" s="75" t="n">
        <v>700420</v>
      </c>
      <c r="F13946" s="76" t="n">
        <v>1.023</v>
      </c>
      <c r="G13946" s="75" t="n">
        <v>278.1</v>
      </c>
    </row>
    <row r="13947">
      <c r="A13947" s="35" t="n">
        <v>2018</v>
      </c>
      <c r="B13947" s="35" t="n">
        <v>55221</v>
      </c>
      <c r="C13947" s="36" t="inlineStr">
        <is>
          <t>NG</t>
        </is>
      </c>
      <c r="D13947" s="36" t="inlineStr">
        <is>
          <t>Natural Gas</t>
        </is>
      </c>
      <c r="E13947" s="75" t="n">
        <v>858230</v>
      </c>
      <c r="F13947" s="76" t="n">
        <v>1.03</v>
      </c>
      <c r="G13947" s="75" t="n">
        <v>318.6</v>
      </c>
    </row>
    <row r="13948">
      <c r="A13948" s="35" t="n">
        <v>2018</v>
      </c>
      <c r="B13948" s="35" t="n">
        <v>55222</v>
      </c>
      <c r="C13948" s="36" t="inlineStr">
        <is>
          <t>NG</t>
        </is>
      </c>
      <c r="D13948" s="36" t="inlineStr">
        <is>
          <t>Natural Gas</t>
        </is>
      </c>
      <c r="E13948" s="75" t="n">
        <v>14702</v>
      </c>
      <c r="F13948" s="76" t="n">
        <v>1.065</v>
      </c>
      <c r="G13948" s="75" t="inlineStr">
        <is>
          <t>.</t>
        </is>
      </c>
    </row>
    <row r="13949">
      <c r="A13949" s="35" t="n">
        <v>2018</v>
      </c>
      <c r="B13949" s="35" t="n">
        <v>55223</v>
      </c>
      <c r="C13949" s="36" t="inlineStr">
        <is>
          <t>NG</t>
        </is>
      </c>
      <c r="D13949" s="36" t="inlineStr">
        <is>
          <t>Natural Gas</t>
        </is>
      </c>
      <c r="E13949" s="75" t="n">
        <v>120266</v>
      </c>
      <c r="F13949" s="76" t="n">
        <v>1.019</v>
      </c>
      <c r="G13949" s="75" t="inlineStr">
        <is>
          <t>.</t>
        </is>
      </c>
    </row>
    <row r="13950">
      <c r="A13950" s="35" t="n">
        <v>2018</v>
      </c>
      <c r="B13950" s="35" t="n">
        <v>55223</v>
      </c>
      <c r="C13950" s="36" t="inlineStr">
        <is>
          <t>NG</t>
        </is>
      </c>
      <c r="D13950" s="36" t="inlineStr">
        <is>
          <t>Natural Gas</t>
        </is>
      </c>
      <c r="E13950" s="75" t="n">
        <v>147509</v>
      </c>
      <c r="F13950" s="76" t="n">
        <v>1.026</v>
      </c>
      <c r="G13950" s="75" t="inlineStr">
        <is>
          <t>.</t>
        </is>
      </c>
    </row>
    <row r="13951">
      <c r="A13951" s="35" t="n">
        <v>2018</v>
      </c>
      <c r="B13951" s="35" t="n">
        <v>55223</v>
      </c>
      <c r="C13951" s="36" t="inlineStr">
        <is>
          <t>NG</t>
        </is>
      </c>
      <c r="D13951" s="36" t="inlineStr">
        <is>
          <t>Natural Gas</t>
        </is>
      </c>
      <c r="E13951" s="75" t="n">
        <v>151434</v>
      </c>
      <c r="F13951" s="76" t="n">
        <v>1.022</v>
      </c>
      <c r="G13951" s="75" t="inlineStr">
        <is>
          <t>.</t>
        </is>
      </c>
    </row>
    <row r="13952">
      <c r="A13952" s="35" t="n">
        <v>2018</v>
      </c>
      <c r="B13952" s="35" t="n">
        <v>55223</v>
      </c>
      <c r="C13952" s="36" t="inlineStr">
        <is>
          <t>NG</t>
        </is>
      </c>
      <c r="D13952" s="36" t="inlineStr">
        <is>
          <t>Natural Gas</t>
        </is>
      </c>
      <c r="E13952" s="75" t="n">
        <v>159535</v>
      </c>
      <c r="F13952" s="76" t="n">
        <v>1.02</v>
      </c>
      <c r="G13952" s="75" t="inlineStr">
        <is>
          <t>.</t>
        </is>
      </c>
    </row>
    <row r="13953">
      <c r="A13953" s="35" t="n">
        <v>2018</v>
      </c>
      <c r="B13953" s="35" t="n">
        <v>55223</v>
      </c>
      <c r="C13953" s="36" t="inlineStr">
        <is>
          <t>NG</t>
        </is>
      </c>
      <c r="D13953" s="36" t="inlineStr">
        <is>
          <t>Natural Gas</t>
        </is>
      </c>
      <c r="E13953" s="75" t="n">
        <v>24438</v>
      </c>
      <c r="F13953" s="76" t="n">
        <v>1</v>
      </c>
      <c r="G13953" s="75" t="inlineStr">
        <is>
          <t>.</t>
        </is>
      </c>
    </row>
    <row r="13954">
      <c r="A13954" s="35" t="n">
        <v>2018</v>
      </c>
      <c r="B13954" s="35" t="n">
        <v>55223</v>
      </c>
      <c r="C13954" s="36" t="inlineStr">
        <is>
          <t>NG</t>
        </is>
      </c>
      <c r="D13954" s="36" t="inlineStr">
        <is>
          <t>Natural Gas</t>
        </is>
      </c>
      <c r="E13954" s="75" t="n">
        <v>24970</v>
      </c>
      <c r="F13954" s="76" t="n">
        <v>1.028</v>
      </c>
      <c r="G13954" s="75" t="inlineStr">
        <is>
          <t>.</t>
        </is>
      </c>
    </row>
    <row r="13955">
      <c r="A13955" s="35" t="n">
        <v>2018</v>
      </c>
      <c r="B13955" s="35" t="n">
        <v>55223</v>
      </c>
      <c r="C13955" s="36" t="inlineStr">
        <is>
          <t>NG</t>
        </is>
      </c>
      <c r="D13955" s="36" t="inlineStr">
        <is>
          <t>Natural Gas</t>
        </is>
      </c>
      <c r="E13955" s="75" t="n">
        <v>66402</v>
      </c>
      <c r="F13955" s="76" t="n">
        <v>1</v>
      </c>
      <c r="G13955" s="75" t="inlineStr">
        <is>
          <t>.</t>
        </is>
      </c>
    </row>
    <row r="13956">
      <c r="A13956" s="35" t="n">
        <v>2018</v>
      </c>
      <c r="B13956" s="35" t="n">
        <v>55223</v>
      </c>
      <c r="C13956" s="36" t="inlineStr">
        <is>
          <t>NG</t>
        </is>
      </c>
      <c r="D13956" s="36" t="inlineStr">
        <is>
          <t>Natural Gas</t>
        </is>
      </c>
      <c r="E13956" s="75" t="n">
        <v>74184</v>
      </c>
      <c r="F13956" s="76" t="n">
        <v>1.038</v>
      </c>
      <c r="G13956" s="75" t="inlineStr">
        <is>
          <t>.</t>
        </is>
      </c>
    </row>
    <row r="13957">
      <c r="A13957" s="35" t="n">
        <v>2018</v>
      </c>
      <c r="B13957" s="35" t="n">
        <v>55223</v>
      </c>
      <c r="C13957" s="36" t="inlineStr">
        <is>
          <t>NG</t>
        </is>
      </c>
      <c r="D13957" s="36" t="inlineStr">
        <is>
          <t>Natural Gas</t>
        </is>
      </c>
      <c r="E13957" s="75" t="n">
        <v>87193</v>
      </c>
      <c r="F13957" s="76" t="n">
        <v>1.022</v>
      </c>
      <c r="G13957" s="75" t="inlineStr">
        <is>
          <t>.</t>
        </is>
      </c>
    </row>
    <row r="13958">
      <c r="A13958" s="35" t="n">
        <v>2018</v>
      </c>
      <c r="B13958" s="35" t="n">
        <v>55223</v>
      </c>
      <c r="C13958" s="36" t="inlineStr">
        <is>
          <t>NG</t>
        </is>
      </c>
      <c r="D13958" s="36" t="inlineStr">
        <is>
          <t>Natural Gas</t>
        </is>
      </c>
      <c r="E13958" s="75" t="n">
        <v>92476</v>
      </c>
      <c r="F13958" s="76" t="n">
        <v>1.024</v>
      </c>
      <c r="G13958" s="75" t="inlineStr">
        <is>
          <t>.</t>
        </is>
      </c>
    </row>
    <row r="13959">
      <c r="A13959" s="35" t="n">
        <v>2018</v>
      </c>
      <c r="B13959" s="35" t="n">
        <v>55223</v>
      </c>
      <c r="C13959" s="36" t="inlineStr">
        <is>
          <t>NG</t>
        </is>
      </c>
      <c r="D13959" s="36" t="inlineStr">
        <is>
          <t>Natural Gas</t>
        </is>
      </c>
      <c r="E13959" s="75" t="n">
        <v>100430</v>
      </c>
      <c r="F13959" s="76" t="n">
        <v>1.015</v>
      </c>
      <c r="G13959" s="75" t="inlineStr">
        <is>
          <t>.</t>
        </is>
      </c>
    </row>
    <row r="13960">
      <c r="A13960" s="35" t="n">
        <v>2018</v>
      </c>
      <c r="B13960" s="35" t="n">
        <v>55223</v>
      </c>
      <c r="C13960" s="36" t="inlineStr">
        <is>
          <t>NG</t>
        </is>
      </c>
      <c r="D13960" s="36" t="inlineStr">
        <is>
          <t>Natural Gas</t>
        </is>
      </c>
      <c r="E13960" s="75" t="n">
        <v>113358</v>
      </c>
      <c r="F13960" s="76" t="n">
        <v>1.021</v>
      </c>
      <c r="G13960" s="75" t="inlineStr">
        <is>
          <t>.</t>
        </is>
      </c>
    </row>
    <row r="13961">
      <c r="A13961" s="35" t="n">
        <v>2018</v>
      </c>
      <c r="B13961" s="35" t="n">
        <v>55224</v>
      </c>
      <c r="C13961" s="36" t="inlineStr">
        <is>
          <t>NG</t>
        </is>
      </c>
      <c r="D13961" s="36" t="inlineStr">
        <is>
          <t>Natural Gas</t>
        </is>
      </c>
      <c r="E13961" s="75" t="n">
        <v>232827</v>
      </c>
      <c r="F13961" s="76" t="n">
        <v>1.028</v>
      </c>
      <c r="G13961" s="75" t="n">
        <v>335.2</v>
      </c>
    </row>
    <row r="13962">
      <c r="A13962" s="35" t="n">
        <v>2018</v>
      </c>
      <c r="B13962" s="35" t="n">
        <v>55224</v>
      </c>
      <c r="C13962" s="36" t="inlineStr">
        <is>
          <t>NG</t>
        </is>
      </c>
      <c r="D13962" s="36" t="inlineStr">
        <is>
          <t>Natural Gas</t>
        </is>
      </c>
      <c r="E13962" s="75" t="n">
        <v>991</v>
      </c>
      <c r="F13962" s="76" t="n">
        <v>1.028</v>
      </c>
      <c r="G13962" s="75" t="n">
        <v>447.6</v>
      </c>
    </row>
    <row r="13963">
      <c r="A13963" s="35" t="n">
        <v>2018</v>
      </c>
      <c r="B13963" s="35" t="n">
        <v>55225</v>
      </c>
      <c r="C13963" s="36" t="inlineStr">
        <is>
          <t>NG</t>
        </is>
      </c>
      <c r="D13963" s="36" t="inlineStr">
        <is>
          <t>Natural Gas</t>
        </is>
      </c>
      <c r="E13963" s="75" t="n">
        <v>4543999</v>
      </c>
      <c r="F13963" s="76" t="n">
        <v>1.037</v>
      </c>
      <c r="G13963" s="75" t="inlineStr">
        <is>
          <t>.</t>
        </is>
      </c>
    </row>
    <row r="13964">
      <c r="A13964" s="35" t="n">
        <v>2018</v>
      </c>
      <c r="B13964" s="35" t="n">
        <v>55226</v>
      </c>
      <c r="C13964" s="36" t="inlineStr">
        <is>
          <t>NG</t>
        </is>
      </c>
      <c r="D13964" s="36" t="inlineStr">
        <is>
          <t>Natural Gas</t>
        </is>
      </c>
      <c r="E13964" s="75" t="n">
        <v>4423334</v>
      </c>
      <c r="F13964" s="76" t="n">
        <v>1.011</v>
      </c>
      <c r="G13964" s="75" t="inlineStr">
        <is>
          <t>.</t>
        </is>
      </c>
    </row>
    <row r="13965">
      <c r="A13965" s="35" t="n">
        <v>2018</v>
      </c>
      <c r="B13965" s="35" t="n">
        <v>55228</v>
      </c>
      <c r="C13965" s="36" t="inlineStr">
        <is>
          <t>DFO</t>
        </is>
      </c>
      <c r="D13965" s="36" t="inlineStr">
        <is>
          <t>Petroleum</t>
        </is>
      </c>
      <c r="E13965" s="75" t="n">
        <v>2075</v>
      </c>
      <c r="F13965" s="76" t="n">
        <v>5.792</v>
      </c>
      <c r="G13965" s="75" t="n">
        <v>1467.8</v>
      </c>
    </row>
    <row r="13966">
      <c r="A13966" s="35" t="n">
        <v>2018</v>
      </c>
      <c r="B13966" s="35" t="n">
        <v>55228</v>
      </c>
      <c r="C13966" s="36" t="inlineStr">
        <is>
          <t>NG</t>
        </is>
      </c>
      <c r="D13966" s="36" t="inlineStr">
        <is>
          <t>Natural Gas</t>
        </is>
      </c>
      <c r="E13966" s="75" t="n">
        <v>122562</v>
      </c>
      <c r="F13966" s="76" t="n">
        <v>1.061</v>
      </c>
      <c r="G13966" s="75" t="n">
        <v>256.5</v>
      </c>
    </row>
    <row r="13967">
      <c r="A13967" s="35" t="n">
        <v>2018</v>
      </c>
      <c r="B13967" s="35" t="n">
        <v>55228</v>
      </c>
      <c r="C13967" s="36" t="inlineStr">
        <is>
          <t>NG</t>
        </is>
      </c>
      <c r="D13967" s="36" t="inlineStr">
        <is>
          <t>Natural Gas</t>
        </is>
      </c>
      <c r="E13967" s="75" t="n">
        <v>20066</v>
      </c>
      <c r="F13967" s="76" t="n">
        <v>1.066</v>
      </c>
      <c r="G13967" s="75" t="n">
        <v>634.5</v>
      </c>
    </row>
    <row r="13968">
      <c r="A13968" s="35" t="n">
        <v>2018</v>
      </c>
      <c r="B13968" s="35" t="n">
        <v>55229</v>
      </c>
      <c r="C13968" s="36" t="inlineStr">
        <is>
          <t>NG</t>
        </is>
      </c>
      <c r="D13968" s="36" t="inlineStr">
        <is>
          <t>Natural Gas</t>
        </is>
      </c>
      <c r="E13968" s="75" t="n">
        <v>387363</v>
      </c>
      <c r="F13968" s="76" t="n">
        <v>1.06</v>
      </c>
      <c r="G13968" s="75" t="inlineStr">
        <is>
          <t>.</t>
        </is>
      </c>
    </row>
    <row r="13969">
      <c r="A13969" s="35" t="n">
        <v>2018</v>
      </c>
      <c r="B13969" s="35" t="n">
        <v>55230</v>
      </c>
      <c r="C13969" s="36" t="inlineStr">
        <is>
          <t>NG</t>
        </is>
      </c>
      <c r="D13969" s="36" t="inlineStr">
        <is>
          <t>Natural Gas</t>
        </is>
      </c>
      <c r="E13969" s="75" t="n">
        <v>8269</v>
      </c>
      <c r="F13969" s="76" t="n">
        <v>1.022</v>
      </c>
      <c r="G13969" s="75" t="n">
        <v>308.5</v>
      </c>
    </row>
    <row r="13970">
      <c r="A13970" s="35" t="n">
        <v>2018</v>
      </c>
      <c r="B13970" s="35" t="n">
        <v>55230</v>
      </c>
      <c r="C13970" s="36" t="inlineStr">
        <is>
          <t>NG</t>
        </is>
      </c>
      <c r="D13970" s="36" t="inlineStr">
        <is>
          <t>Natural Gas</t>
        </is>
      </c>
      <c r="E13970" s="75" t="n">
        <v>16539</v>
      </c>
      <c r="F13970" s="76" t="n">
        <v>1.022</v>
      </c>
      <c r="G13970" s="75" t="n">
        <v>278.2</v>
      </c>
    </row>
    <row r="13971">
      <c r="A13971" s="35" t="n">
        <v>2018</v>
      </c>
      <c r="B13971" s="35" t="n">
        <v>55230</v>
      </c>
      <c r="C13971" s="36" t="inlineStr">
        <is>
          <t>NG</t>
        </is>
      </c>
      <c r="D13971" s="36" t="inlineStr">
        <is>
          <t>Natural Gas</t>
        </is>
      </c>
      <c r="E13971" s="75" t="n">
        <v>40300</v>
      </c>
      <c r="F13971" s="76" t="n">
        <v>1.022</v>
      </c>
      <c r="G13971" s="75" t="n">
        <v>308.6</v>
      </c>
    </row>
    <row r="13972">
      <c r="A13972" s="35" t="n">
        <v>2018</v>
      </c>
      <c r="B13972" s="35" t="n">
        <v>55230</v>
      </c>
      <c r="C13972" s="36" t="inlineStr">
        <is>
          <t>NG</t>
        </is>
      </c>
      <c r="D13972" s="36" t="inlineStr">
        <is>
          <t>Natural Gas</t>
        </is>
      </c>
      <c r="E13972" s="75" t="n">
        <v>44104</v>
      </c>
      <c r="F13972" s="76" t="n">
        <v>1.022</v>
      </c>
      <c r="G13972" s="75" t="n">
        <v>296.8</v>
      </c>
    </row>
    <row r="13973">
      <c r="A13973" s="35" t="n">
        <v>2018</v>
      </c>
      <c r="B13973" s="35" t="n">
        <v>55230</v>
      </c>
      <c r="C13973" s="36" t="inlineStr">
        <is>
          <t>NG</t>
        </is>
      </c>
      <c r="D13973" s="36" t="inlineStr">
        <is>
          <t>Natural Gas</t>
        </is>
      </c>
      <c r="E13973" s="75" t="n">
        <v>478692</v>
      </c>
      <c r="F13973" s="76" t="n">
        <v>1.022</v>
      </c>
      <c r="G13973" s="75" t="n">
        <v>307.7</v>
      </c>
    </row>
    <row r="13974">
      <c r="A13974" s="35" t="n">
        <v>2018</v>
      </c>
      <c r="B13974" s="35" t="n">
        <v>55230</v>
      </c>
      <c r="C13974" s="36" t="inlineStr">
        <is>
          <t>NG</t>
        </is>
      </c>
      <c r="D13974" s="36" t="inlineStr">
        <is>
          <t>Natural Gas</t>
        </is>
      </c>
      <c r="E13974" s="75" t="n">
        <v>126799</v>
      </c>
      <c r="F13974" s="76" t="n">
        <v>1.022</v>
      </c>
      <c r="G13974" s="75" t="n">
        <v>311.4</v>
      </c>
    </row>
    <row r="13975">
      <c r="A13975" s="35" t="n">
        <v>2018</v>
      </c>
      <c r="B13975" s="35" t="n">
        <v>55230</v>
      </c>
      <c r="C13975" s="36" t="inlineStr">
        <is>
          <t>NG</t>
        </is>
      </c>
      <c r="D13975" s="36" t="inlineStr">
        <is>
          <t>Natural Gas</t>
        </is>
      </c>
      <c r="E13975" s="75" t="n">
        <v>217763</v>
      </c>
      <c r="F13975" s="76" t="n">
        <v>1.022</v>
      </c>
      <c r="G13975" s="75" t="n">
        <v>304.7</v>
      </c>
    </row>
    <row r="13976">
      <c r="A13976" s="35" t="n">
        <v>2018</v>
      </c>
      <c r="B13976" s="35" t="n">
        <v>55230</v>
      </c>
      <c r="C13976" s="36" t="inlineStr">
        <is>
          <t>NG</t>
        </is>
      </c>
      <c r="D13976" s="36" t="inlineStr">
        <is>
          <t>Natural Gas</t>
        </is>
      </c>
      <c r="E13976" s="75" t="n">
        <v>235405</v>
      </c>
      <c r="F13976" s="76" t="n">
        <v>1.022</v>
      </c>
      <c r="G13976" s="75" t="n">
        <v>300.2</v>
      </c>
    </row>
    <row r="13977">
      <c r="A13977" s="35" t="n">
        <v>2018</v>
      </c>
      <c r="B13977" s="35" t="n">
        <v>55230</v>
      </c>
      <c r="C13977" s="36" t="inlineStr">
        <is>
          <t>NG</t>
        </is>
      </c>
      <c r="D13977" s="36" t="inlineStr">
        <is>
          <t>Natural Gas</t>
        </is>
      </c>
      <c r="E13977" s="75" t="n">
        <v>263907</v>
      </c>
      <c r="F13977" s="76" t="n">
        <v>1.022</v>
      </c>
      <c r="G13977" s="75" t="n">
        <v>299.5</v>
      </c>
    </row>
    <row r="13978">
      <c r="A13978" s="35" t="n">
        <v>2018</v>
      </c>
      <c r="B13978" s="35" t="n">
        <v>55230</v>
      </c>
      <c r="C13978" s="36" t="inlineStr">
        <is>
          <t>NG</t>
        </is>
      </c>
      <c r="D13978" s="36" t="inlineStr">
        <is>
          <t>Natural Gas</t>
        </is>
      </c>
      <c r="E13978" s="75" t="n">
        <v>85451</v>
      </c>
      <c r="F13978" s="76" t="n">
        <v>1.022</v>
      </c>
      <c r="G13978" s="75" t="n">
        <v>304.3</v>
      </c>
    </row>
    <row r="13979">
      <c r="A13979" s="35" t="n">
        <v>2018</v>
      </c>
      <c r="B13979" s="35" t="n">
        <v>55231</v>
      </c>
      <c r="C13979" s="36" t="inlineStr">
        <is>
          <t>NG</t>
        </is>
      </c>
      <c r="D13979" s="36" t="inlineStr">
        <is>
          <t>Natural Gas</t>
        </is>
      </c>
      <c r="E13979" s="75" t="n">
        <v>2514074</v>
      </c>
      <c r="F13979" s="76" t="n">
        <v>1.043</v>
      </c>
      <c r="G13979" s="75" t="inlineStr">
        <is>
          <t>.</t>
        </is>
      </c>
    </row>
    <row r="13980">
      <c r="A13980" s="35" t="n">
        <v>2018</v>
      </c>
      <c r="B13980" s="35" t="n">
        <v>55232</v>
      </c>
      <c r="C13980" s="36" t="inlineStr">
        <is>
          <t>NG</t>
        </is>
      </c>
      <c r="D13980" s="36" t="inlineStr">
        <is>
          <t>Natural Gas</t>
        </is>
      </c>
      <c r="E13980" s="75" t="n">
        <v>16887</v>
      </c>
      <c r="F13980" s="76" t="n">
        <v>1</v>
      </c>
      <c r="G13980" s="75" t="n">
        <v>262.6</v>
      </c>
    </row>
    <row r="13981">
      <c r="A13981" s="35" t="n">
        <v>2018</v>
      </c>
      <c r="B13981" s="35" t="n">
        <v>55233</v>
      </c>
      <c r="C13981" s="36" t="inlineStr">
        <is>
          <t>NG</t>
        </is>
      </c>
      <c r="D13981" s="36" t="inlineStr">
        <is>
          <t>Natural Gas</t>
        </is>
      </c>
      <c r="E13981" s="75" t="n">
        <v>72934</v>
      </c>
      <c r="F13981" s="76" t="n">
        <v>1.025</v>
      </c>
      <c r="G13981" s="75" t="inlineStr">
        <is>
          <t>.</t>
        </is>
      </c>
    </row>
    <row r="13982">
      <c r="A13982" s="35" t="n">
        <v>2018</v>
      </c>
      <c r="B13982" s="35" t="n">
        <v>55234</v>
      </c>
      <c r="C13982" s="36" t="inlineStr">
        <is>
          <t>NG</t>
        </is>
      </c>
      <c r="D13982" s="36" t="inlineStr">
        <is>
          <t>Natural Gas</t>
        </is>
      </c>
      <c r="E13982" s="75" t="n">
        <v>59082</v>
      </c>
      <c r="F13982" s="76" t="n">
        <v>1.02</v>
      </c>
      <c r="G13982" s="75" t="n">
        <v>453.3</v>
      </c>
    </row>
    <row r="13983">
      <c r="A13983" s="35" t="n">
        <v>2018</v>
      </c>
      <c r="B13983" s="35" t="n">
        <v>55236</v>
      </c>
      <c r="C13983" s="36" t="inlineStr">
        <is>
          <t>NG</t>
        </is>
      </c>
      <c r="D13983" s="36" t="inlineStr">
        <is>
          <t>Natural Gas</t>
        </is>
      </c>
      <c r="E13983" s="75" t="n">
        <v>99389</v>
      </c>
      <c r="F13983" s="76" t="n">
        <v>1.052</v>
      </c>
      <c r="G13983" s="75" t="inlineStr">
        <is>
          <t>.</t>
        </is>
      </c>
    </row>
    <row r="13984">
      <c r="A13984" s="35" t="n">
        <v>2018</v>
      </c>
      <c r="B13984" s="35" t="n">
        <v>55237</v>
      </c>
      <c r="C13984" s="36" t="inlineStr">
        <is>
          <t>NG</t>
        </is>
      </c>
      <c r="D13984" s="36" t="inlineStr">
        <is>
          <t>Natural Gas</t>
        </is>
      </c>
      <c r="E13984" s="75" t="n">
        <v>164446</v>
      </c>
      <c r="F13984" s="76" t="n">
        <v>1.011</v>
      </c>
      <c r="G13984" s="75" t="inlineStr">
        <is>
          <t>.</t>
        </is>
      </c>
    </row>
    <row r="13985">
      <c r="A13985" s="35" t="n">
        <v>2018</v>
      </c>
      <c r="B13985" s="35" t="n">
        <v>55238</v>
      </c>
      <c r="C13985" s="36" t="inlineStr">
        <is>
          <t>NG</t>
        </is>
      </c>
      <c r="D13985" s="36" t="inlineStr">
        <is>
          <t>Natural Gas</t>
        </is>
      </c>
      <c r="E13985" s="75" t="n">
        <v>172617</v>
      </c>
      <c r="F13985" s="76" t="n">
        <v>1.05</v>
      </c>
      <c r="G13985" s="75" t="inlineStr">
        <is>
          <t>.</t>
        </is>
      </c>
    </row>
    <row r="13986">
      <c r="A13986" s="35" t="n">
        <v>2018</v>
      </c>
      <c r="B13986" s="35" t="n">
        <v>55239</v>
      </c>
      <c r="C13986" s="36" t="inlineStr">
        <is>
          <t>NG</t>
        </is>
      </c>
      <c r="D13986" s="36" t="inlineStr">
        <is>
          <t>Natural Gas</t>
        </is>
      </c>
      <c r="E13986" s="75" t="n">
        <v>3070460</v>
      </c>
      <c r="F13986" s="76" t="n">
        <v>1.042</v>
      </c>
      <c r="G13986" s="75" t="inlineStr">
        <is>
          <t>.</t>
        </is>
      </c>
    </row>
    <row r="13987">
      <c r="A13987" s="35" t="n">
        <v>2018</v>
      </c>
      <c r="B13987" s="35" t="n">
        <v>55241</v>
      </c>
      <c r="C13987" s="36" t="inlineStr">
        <is>
          <t>NG</t>
        </is>
      </c>
      <c r="D13987" s="36" t="inlineStr">
        <is>
          <t>Natural Gas</t>
        </is>
      </c>
      <c r="E13987" s="75" t="n">
        <v>1065576</v>
      </c>
      <c r="F13987" s="76" t="n">
        <v>1.021</v>
      </c>
      <c r="G13987" s="75" t="inlineStr">
        <is>
          <t>.</t>
        </is>
      </c>
    </row>
    <row r="13988">
      <c r="A13988" s="35" t="n">
        <v>2018</v>
      </c>
      <c r="B13988" s="35" t="n">
        <v>55242</v>
      </c>
      <c r="C13988" s="36" t="inlineStr">
        <is>
          <t>NG</t>
        </is>
      </c>
      <c r="D13988" s="36" t="inlineStr">
        <is>
          <t>Natural Gas</t>
        </is>
      </c>
      <c r="E13988" s="75" t="n">
        <v>833777</v>
      </c>
      <c r="F13988" s="76" t="n">
        <v>1.02</v>
      </c>
      <c r="G13988" s="75" t="inlineStr">
        <is>
          <t>.</t>
        </is>
      </c>
    </row>
    <row r="13989">
      <c r="A13989" s="35" t="n">
        <v>2018</v>
      </c>
      <c r="B13989" s="35" t="n">
        <v>55243</v>
      </c>
      <c r="C13989" s="36" t="inlineStr">
        <is>
          <t>NG</t>
        </is>
      </c>
      <c r="D13989" s="36" t="inlineStr">
        <is>
          <t>Natural Gas</t>
        </is>
      </c>
      <c r="E13989" s="75" t="n">
        <v>42079</v>
      </c>
      <c r="F13989" s="76" t="n">
        <v>1.03</v>
      </c>
      <c r="G13989" s="75" t="inlineStr">
        <is>
          <t>.</t>
        </is>
      </c>
    </row>
    <row r="13990">
      <c r="A13990" s="35" t="n">
        <v>2018</v>
      </c>
      <c r="B13990" s="35" t="n">
        <v>55244</v>
      </c>
      <c r="C13990" s="36" t="inlineStr">
        <is>
          <t>NG</t>
        </is>
      </c>
      <c r="D13990" s="36" t="inlineStr">
        <is>
          <t>Natural Gas</t>
        </is>
      </c>
      <c r="E13990" s="75" t="n">
        <v>67725</v>
      </c>
      <c r="F13990" s="76" t="n">
        <v>1.02</v>
      </c>
      <c r="G13990" s="75" t="n">
        <v>300.9</v>
      </c>
    </row>
    <row r="13991">
      <c r="A13991" s="35" t="n">
        <v>2018</v>
      </c>
      <c r="B13991" s="35" t="n">
        <v>55247</v>
      </c>
      <c r="C13991" s="36" t="inlineStr">
        <is>
          <t>DFO</t>
        </is>
      </c>
      <c r="D13991" s="36" t="inlineStr">
        <is>
          <t>Petroleum</t>
        </is>
      </c>
      <c r="E13991" s="75" t="n">
        <v>970</v>
      </c>
      <c r="F13991" s="76" t="n">
        <v>5.8</v>
      </c>
      <c r="G13991" s="75" t="inlineStr">
        <is>
          <t>.</t>
        </is>
      </c>
    </row>
    <row r="13992">
      <c r="A13992" s="35" t="n">
        <v>2018</v>
      </c>
      <c r="B13992" s="35" t="n">
        <v>55247</v>
      </c>
      <c r="C13992" s="36" t="inlineStr">
        <is>
          <t>NG</t>
        </is>
      </c>
      <c r="D13992" s="36" t="inlineStr">
        <is>
          <t>Natural Gas</t>
        </is>
      </c>
      <c r="E13992" s="75" t="n">
        <v>196536</v>
      </c>
      <c r="F13992" s="76" t="n">
        <v>1.07</v>
      </c>
      <c r="G13992" s="75" t="inlineStr">
        <is>
          <t>.</t>
        </is>
      </c>
    </row>
    <row r="13993">
      <c r="A13993" s="35" t="n">
        <v>2018</v>
      </c>
      <c r="B13993" s="35" t="n">
        <v>55248</v>
      </c>
      <c r="C13993" s="36" t="inlineStr">
        <is>
          <t>NG</t>
        </is>
      </c>
      <c r="D13993" s="36" t="inlineStr">
        <is>
          <t>Natural Gas</t>
        </is>
      </c>
      <c r="E13993" s="75" t="n">
        <v>379340</v>
      </c>
      <c r="F13993" s="76" t="n">
        <v>1.067</v>
      </c>
      <c r="G13993" s="75" t="inlineStr">
        <is>
          <t>.</t>
        </is>
      </c>
    </row>
    <row r="13994">
      <c r="A13994" s="35" t="n">
        <v>2018</v>
      </c>
      <c r="B13994" s="35" t="n">
        <v>55250</v>
      </c>
      <c r="C13994" s="36" t="inlineStr">
        <is>
          <t>NG</t>
        </is>
      </c>
      <c r="D13994" s="36" t="inlineStr">
        <is>
          <t>Natural Gas</t>
        </is>
      </c>
      <c r="E13994" s="75" t="n">
        <v>214525</v>
      </c>
      <c r="F13994" s="76" t="n">
        <v>1.07</v>
      </c>
      <c r="G13994" s="75" t="inlineStr">
        <is>
          <t>.</t>
        </is>
      </c>
    </row>
    <row r="13995">
      <c r="A13995" s="35" t="n">
        <v>2018</v>
      </c>
      <c r="B13995" s="35" t="n">
        <v>55251</v>
      </c>
      <c r="C13995" s="36" t="inlineStr">
        <is>
          <t>NG</t>
        </is>
      </c>
      <c r="D13995" s="36" t="inlineStr">
        <is>
          <t>Natural Gas</t>
        </is>
      </c>
      <c r="E13995" s="75" t="n">
        <v>269821</v>
      </c>
      <c r="F13995" s="76" t="n">
        <v>1</v>
      </c>
      <c r="G13995" s="75" t="n">
        <v>287.8</v>
      </c>
    </row>
    <row r="13996">
      <c r="A13996" s="35" t="n">
        <v>2018</v>
      </c>
      <c r="B13996" s="35" t="n">
        <v>55253</v>
      </c>
      <c r="C13996" s="36" t="inlineStr">
        <is>
          <t>NG</t>
        </is>
      </c>
      <c r="D13996" s="36" t="inlineStr">
        <is>
          <t>Natural Gas</t>
        </is>
      </c>
      <c r="E13996" s="75" t="n">
        <v>92856</v>
      </c>
      <c r="F13996" s="76" t="n">
        <v>1.065</v>
      </c>
      <c r="G13996" s="75" t="inlineStr">
        <is>
          <t>.</t>
        </is>
      </c>
    </row>
    <row r="13997">
      <c r="A13997" s="35" t="n">
        <v>2018</v>
      </c>
      <c r="B13997" s="35" t="n">
        <v>55259</v>
      </c>
      <c r="C13997" s="36" t="inlineStr">
        <is>
          <t>NG</t>
        </is>
      </c>
      <c r="D13997" s="36" t="inlineStr">
        <is>
          <t>Natural Gas</t>
        </is>
      </c>
      <c r="E13997" s="75" t="n">
        <v>1214091</v>
      </c>
      <c r="F13997" s="76" t="n">
        <v>1.051</v>
      </c>
      <c r="G13997" s="75" t="inlineStr">
        <is>
          <t>.</t>
        </is>
      </c>
    </row>
    <row r="13998">
      <c r="A13998" s="35" t="n">
        <v>2018</v>
      </c>
      <c r="B13998" s="35" t="n">
        <v>55267</v>
      </c>
      <c r="C13998" s="36" t="inlineStr">
        <is>
          <t>DFO</t>
        </is>
      </c>
      <c r="D13998" s="36" t="inlineStr">
        <is>
          <t>Petroleum</t>
        </is>
      </c>
      <c r="E13998" s="75" t="n">
        <v>83</v>
      </c>
      <c r="F13998" s="76" t="n">
        <v>5.8</v>
      </c>
      <c r="G13998" s="75" t="inlineStr">
        <is>
          <t>.</t>
        </is>
      </c>
    </row>
    <row r="13999">
      <c r="A13999" s="35" t="n">
        <v>2018</v>
      </c>
      <c r="B13999" s="35" t="n">
        <v>55267</v>
      </c>
      <c r="C13999" s="36" t="inlineStr">
        <is>
          <t>DFO</t>
        </is>
      </c>
      <c r="D13999" s="36" t="inlineStr">
        <is>
          <t>Petroleum</t>
        </is>
      </c>
      <c r="E13999" s="75" t="n">
        <v>1042</v>
      </c>
      <c r="F13999" s="76" t="n">
        <v>5.8</v>
      </c>
      <c r="G13999" s="75" t="inlineStr">
        <is>
          <t>.</t>
        </is>
      </c>
    </row>
    <row r="14000">
      <c r="A14000" s="35" t="n">
        <v>2018</v>
      </c>
      <c r="B14000" s="35" t="n">
        <v>55267</v>
      </c>
      <c r="C14000" s="36" t="inlineStr">
        <is>
          <t>NG</t>
        </is>
      </c>
      <c r="D14000" s="36" t="inlineStr">
        <is>
          <t>Natural Gas</t>
        </is>
      </c>
      <c r="E14000" s="75" t="n">
        <v>272086</v>
      </c>
      <c r="F14000" s="76" t="n">
        <v>1.03</v>
      </c>
      <c r="G14000" s="75" t="inlineStr">
        <is>
          <t>.</t>
        </is>
      </c>
    </row>
    <row r="14001">
      <c r="A14001" s="35" t="n">
        <v>2018</v>
      </c>
      <c r="B14001" s="35" t="n">
        <v>55269</v>
      </c>
      <c r="C14001" s="36" t="inlineStr">
        <is>
          <t>NG</t>
        </is>
      </c>
      <c r="D14001" s="36" t="inlineStr">
        <is>
          <t>Natural Gas</t>
        </is>
      </c>
      <c r="E14001" s="75" t="n">
        <v>2095490</v>
      </c>
      <c r="F14001" s="76" t="n">
        <v>1</v>
      </c>
      <c r="G14001" s="75" t="n">
        <v>264</v>
      </c>
    </row>
    <row r="14002">
      <c r="A14002" s="35" t="n">
        <v>2018</v>
      </c>
      <c r="B14002" s="35" t="n">
        <v>55270</v>
      </c>
      <c r="C14002" s="36" t="inlineStr">
        <is>
          <t>NG</t>
        </is>
      </c>
      <c r="D14002" s="36" t="inlineStr">
        <is>
          <t>Natural Gas</t>
        </is>
      </c>
      <c r="E14002" s="75" t="n">
        <v>1107880</v>
      </c>
      <c r="F14002" s="76" t="n">
        <v>1.053</v>
      </c>
      <c r="G14002" s="75" t="n">
        <v>300.3</v>
      </c>
    </row>
    <row r="14003">
      <c r="A14003" s="35" t="n">
        <v>2018</v>
      </c>
      <c r="B14003" s="35" t="n">
        <v>55271</v>
      </c>
      <c r="C14003" s="36" t="inlineStr">
        <is>
          <t>NG</t>
        </is>
      </c>
      <c r="D14003" s="36" t="inlineStr">
        <is>
          <t>Natural Gas</t>
        </is>
      </c>
      <c r="E14003" s="75" t="n">
        <v>1365401</v>
      </c>
      <c r="F14003" s="76" t="n">
        <v>1.025</v>
      </c>
      <c r="G14003" s="75" t="inlineStr">
        <is>
          <t>.</t>
        </is>
      </c>
    </row>
    <row r="14004">
      <c r="A14004" s="35" t="n">
        <v>2018</v>
      </c>
      <c r="B14004" s="35" t="n">
        <v>55276</v>
      </c>
      <c r="C14004" s="36" t="inlineStr">
        <is>
          <t>NG</t>
        </is>
      </c>
      <c r="D14004" s="36" t="inlineStr">
        <is>
          <t>Natural Gas</t>
        </is>
      </c>
      <c r="E14004" s="75" t="n">
        <v>34381</v>
      </c>
      <c r="F14004" s="76" t="n">
        <v>1.082</v>
      </c>
      <c r="G14004" s="75" t="n">
        <v>284</v>
      </c>
    </row>
    <row r="14005">
      <c r="A14005" s="35" t="n">
        <v>2018</v>
      </c>
      <c r="B14005" s="35" t="n">
        <v>55276</v>
      </c>
      <c r="C14005" s="36" t="inlineStr">
        <is>
          <t>NG</t>
        </is>
      </c>
      <c r="D14005" s="36" t="inlineStr">
        <is>
          <t>Natural Gas</t>
        </is>
      </c>
      <c r="E14005" s="75" t="n">
        <v>61553</v>
      </c>
      <c r="F14005" s="76" t="n">
        <v>1.082</v>
      </c>
      <c r="G14005" s="75" t="n">
        <v>276.6</v>
      </c>
    </row>
    <row r="14006">
      <c r="A14006" s="35" t="n">
        <v>2018</v>
      </c>
      <c r="B14006" s="35" t="n">
        <v>55276</v>
      </c>
      <c r="C14006" s="36" t="inlineStr">
        <is>
          <t>NG</t>
        </is>
      </c>
      <c r="D14006" s="36" t="inlineStr">
        <is>
          <t>Natural Gas</t>
        </is>
      </c>
      <c r="E14006" s="75" t="n">
        <v>43669</v>
      </c>
      <c r="F14006" s="76" t="n">
        <v>1.082</v>
      </c>
      <c r="G14006" s="75" t="n">
        <v>271.2</v>
      </c>
    </row>
    <row r="14007">
      <c r="A14007" s="35" t="n">
        <v>2018</v>
      </c>
      <c r="B14007" s="35" t="n">
        <v>55276</v>
      </c>
      <c r="C14007" s="36" t="inlineStr">
        <is>
          <t>NG</t>
        </is>
      </c>
      <c r="D14007" s="36" t="inlineStr">
        <is>
          <t>Natural Gas</t>
        </is>
      </c>
      <c r="E14007" s="75" t="n">
        <v>41590</v>
      </c>
      <c r="F14007" s="76" t="n">
        <v>1.082</v>
      </c>
      <c r="G14007" s="75" t="n">
        <v>291.4</v>
      </c>
    </row>
    <row r="14008">
      <c r="A14008" s="35" t="n">
        <v>2018</v>
      </c>
      <c r="B14008" s="35" t="n">
        <v>55279</v>
      </c>
      <c r="C14008" s="36" t="inlineStr">
        <is>
          <t>NG</t>
        </is>
      </c>
      <c r="D14008" s="36" t="inlineStr">
        <is>
          <t>Natural Gas</t>
        </is>
      </c>
      <c r="E14008" s="75" t="n">
        <v>923384</v>
      </c>
      <c r="F14008" s="76" t="n">
        <v>1.02</v>
      </c>
      <c r="G14008" s="75" t="inlineStr">
        <is>
          <t>.</t>
        </is>
      </c>
    </row>
    <row r="14009">
      <c r="A14009" s="35" t="n">
        <v>2018</v>
      </c>
      <c r="B14009" s="35" t="n">
        <v>55281</v>
      </c>
      <c r="C14009" s="36" t="inlineStr">
        <is>
          <t>NG</t>
        </is>
      </c>
      <c r="D14009" s="36" t="inlineStr">
        <is>
          <t>Natural Gas</t>
        </is>
      </c>
      <c r="E14009" s="75" t="n">
        <v>73463</v>
      </c>
      <c r="F14009" s="76" t="n">
        <v>1.035</v>
      </c>
      <c r="G14009" s="75" t="inlineStr">
        <is>
          <t>.</t>
        </is>
      </c>
    </row>
    <row r="14010">
      <c r="A14010" s="35" t="n">
        <v>2018</v>
      </c>
      <c r="B14010" s="35" t="n">
        <v>55282</v>
      </c>
      <c r="C14010" s="36" t="inlineStr">
        <is>
          <t>NG</t>
        </is>
      </c>
      <c r="D14010" s="36" t="inlineStr">
        <is>
          <t>Natural Gas</t>
        </is>
      </c>
      <c r="E14010" s="75" t="n">
        <v>2108949</v>
      </c>
      <c r="F14010" s="76" t="n">
        <v>1.049</v>
      </c>
      <c r="G14010" s="75" t="inlineStr">
        <is>
          <t>.</t>
        </is>
      </c>
    </row>
    <row r="14011">
      <c r="A14011" s="35" t="n">
        <v>2018</v>
      </c>
      <c r="B14011" s="35" t="n">
        <v>55283</v>
      </c>
      <c r="C14011" s="36" t="inlineStr">
        <is>
          <t>NG</t>
        </is>
      </c>
      <c r="D14011" s="36" t="inlineStr">
        <is>
          <t>Natural Gas</t>
        </is>
      </c>
      <c r="E14011" s="75" t="n">
        <v>1199213</v>
      </c>
      <c r="F14011" s="76" t="n">
        <v>1.134</v>
      </c>
      <c r="G14011" s="75" t="n">
        <v>242.6</v>
      </c>
    </row>
    <row r="14012">
      <c r="A14012" s="35" t="n">
        <v>2018</v>
      </c>
      <c r="B14012" s="35" t="n">
        <v>55284</v>
      </c>
      <c r="C14012" s="36" t="inlineStr">
        <is>
          <t>NG</t>
        </is>
      </c>
      <c r="D14012" s="36" t="inlineStr">
        <is>
          <t>Natural Gas</t>
        </is>
      </c>
      <c r="E14012" s="75" t="n">
        <v>231</v>
      </c>
      <c r="F14012" s="76" t="n">
        <v>1.07</v>
      </c>
      <c r="G14012" s="75" t="inlineStr">
        <is>
          <t>.</t>
        </is>
      </c>
    </row>
    <row r="14013">
      <c r="A14013" s="35" t="n">
        <v>2018</v>
      </c>
      <c r="B14013" s="35" t="n">
        <v>55284</v>
      </c>
      <c r="C14013" s="36" t="inlineStr">
        <is>
          <t>NG</t>
        </is>
      </c>
      <c r="D14013" s="36" t="inlineStr">
        <is>
          <t>Natural Gas</t>
        </is>
      </c>
      <c r="E14013" s="75" t="n">
        <v>539</v>
      </c>
      <c r="F14013" s="76" t="n">
        <v>1.07</v>
      </c>
      <c r="G14013" s="75" t="inlineStr">
        <is>
          <t>.</t>
        </is>
      </c>
    </row>
    <row r="14014">
      <c r="A14014" s="35" t="n">
        <v>2018</v>
      </c>
      <c r="B14014" s="35" t="n">
        <v>55284</v>
      </c>
      <c r="C14014" s="36" t="inlineStr">
        <is>
          <t>NG</t>
        </is>
      </c>
      <c r="D14014" s="36" t="inlineStr">
        <is>
          <t>Natural Gas</t>
        </is>
      </c>
      <c r="E14014" s="75" t="n">
        <v>692</v>
      </c>
      <c r="F14014" s="76" t="n">
        <v>1.07</v>
      </c>
      <c r="G14014" s="75" t="inlineStr">
        <is>
          <t>.</t>
        </is>
      </c>
    </row>
    <row r="14015">
      <c r="A14015" s="35" t="n">
        <v>2018</v>
      </c>
      <c r="B14015" s="35" t="n">
        <v>55284</v>
      </c>
      <c r="C14015" s="36" t="inlineStr">
        <is>
          <t>NG</t>
        </is>
      </c>
      <c r="D14015" s="36" t="inlineStr">
        <is>
          <t>Natural Gas</t>
        </is>
      </c>
      <c r="E14015" s="75" t="n">
        <v>2044</v>
      </c>
      <c r="F14015" s="76" t="n">
        <v>1.08</v>
      </c>
      <c r="G14015" s="75" t="inlineStr">
        <is>
          <t>.</t>
        </is>
      </c>
    </row>
    <row r="14016">
      <c r="A14016" s="35" t="n">
        <v>2018</v>
      </c>
      <c r="B14016" s="35" t="n">
        <v>55284</v>
      </c>
      <c r="C14016" s="36" t="inlineStr">
        <is>
          <t>NG</t>
        </is>
      </c>
      <c r="D14016" s="36" t="inlineStr">
        <is>
          <t>Natural Gas</t>
        </is>
      </c>
      <c r="E14016" s="75" t="n">
        <v>2660</v>
      </c>
      <c r="F14016" s="76" t="n">
        <v>1.11</v>
      </c>
      <c r="G14016" s="75" t="inlineStr">
        <is>
          <t>.</t>
        </is>
      </c>
    </row>
    <row r="14017">
      <c r="A14017" s="35" t="n">
        <v>2018</v>
      </c>
      <c r="B14017" s="35" t="n">
        <v>55284</v>
      </c>
      <c r="C14017" s="36" t="inlineStr">
        <is>
          <t>NG</t>
        </is>
      </c>
      <c r="D14017" s="36" t="inlineStr">
        <is>
          <t>Natural Gas</t>
        </is>
      </c>
      <c r="E14017" s="75" t="n">
        <v>15327</v>
      </c>
      <c r="F14017" s="76" t="n">
        <v>1.08</v>
      </c>
      <c r="G14017" s="75" t="inlineStr">
        <is>
          <t>.</t>
        </is>
      </c>
    </row>
    <row r="14018">
      <c r="A14018" s="35" t="n">
        <v>2018</v>
      </c>
      <c r="B14018" s="35" t="n">
        <v>55284</v>
      </c>
      <c r="C14018" s="36" t="inlineStr">
        <is>
          <t>NG</t>
        </is>
      </c>
      <c r="D14018" s="36" t="inlineStr">
        <is>
          <t>Natural Gas</t>
        </is>
      </c>
      <c r="E14018" s="75" t="n">
        <v>6061</v>
      </c>
      <c r="F14018" s="76" t="n">
        <v>1.09</v>
      </c>
      <c r="G14018" s="75" t="inlineStr">
        <is>
          <t>.</t>
        </is>
      </c>
    </row>
    <row r="14019">
      <c r="A14019" s="35" t="n">
        <v>2018</v>
      </c>
      <c r="B14019" s="35" t="n">
        <v>55284</v>
      </c>
      <c r="C14019" s="36" t="inlineStr">
        <is>
          <t>NG</t>
        </is>
      </c>
      <c r="D14019" s="36" t="inlineStr">
        <is>
          <t>Natural Gas</t>
        </is>
      </c>
      <c r="E14019" s="75" t="n">
        <v>7438</v>
      </c>
      <c r="F14019" s="76" t="n">
        <v>1.1</v>
      </c>
      <c r="G14019" s="75" t="inlineStr">
        <is>
          <t>.</t>
        </is>
      </c>
    </row>
    <row r="14020">
      <c r="A14020" s="35" t="n">
        <v>2018</v>
      </c>
      <c r="B14020" s="35" t="n">
        <v>55284</v>
      </c>
      <c r="C14020" s="36" t="inlineStr">
        <is>
          <t>NG</t>
        </is>
      </c>
      <c r="D14020" s="36" t="inlineStr">
        <is>
          <t>Natural Gas</t>
        </is>
      </c>
      <c r="E14020" s="75" t="n">
        <v>8805</v>
      </c>
      <c r="F14020" s="76" t="n">
        <v>1.08</v>
      </c>
      <c r="G14020" s="75" t="inlineStr">
        <is>
          <t>.</t>
        </is>
      </c>
    </row>
    <row r="14021">
      <c r="A14021" s="35" t="n">
        <v>2018</v>
      </c>
      <c r="B14021" s="35" t="n">
        <v>55284</v>
      </c>
      <c r="C14021" s="36" t="inlineStr">
        <is>
          <t>NG</t>
        </is>
      </c>
      <c r="D14021" s="36" t="inlineStr">
        <is>
          <t>Natural Gas</t>
        </is>
      </c>
      <c r="E14021" s="75" t="n">
        <v>9640</v>
      </c>
      <c r="F14021" s="76" t="n">
        <v>1.08</v>
      </c>
      <c r="G14021" s="75" t="inlineStr">
        <is>
          <t>.</t>
        </is>
      </c>
    </row>
    <row r="14022">
      <c r="A14022" s="35" t="n">
        <v>2018</v>
      </c>
      <c r="B14022" s="35" t="n">
        <v>55284</v>
      </c>
      <c r="C14022" s="36" t="inlineStr">
        <is>
          <t>NG</t>
        </is>
      </c>
      <c r="D14022" s="36" t="inlineStr">
        <is>
          <t>Natural Gas</t>
        </is>
      </c>
      <c r="E14022" s="75" t="n">
        <v>12096</v>
      </c>
      <c r="F14022" s="76" t="n">
        <v>1.08</v>
      </c>
      <c r="G14022" s="75" t="inlineStr">
        <is>
          <t>.</t>
        </is>
      </c>
    </row>
    <row r="14023">
      <c r="A14023" s="35" t="n">
        <v>2018</v>
      </c>
      <c r="B14023" s="35" t="n">
        <v>55284</v>
      </c>
      <c r="C14023" s="36" t="inlineStr">
        <is>
          <t>NG</t>
        </is>
      </c>
      <c r="D14023" s="36" t="inlineStr">
        <is>
          <t>Natural Gas</t>
        </is>
      </c>
      <c r="E14023" s="75" t="n">
        <v>5325</v>
      </c>
      <c r="F14023" s="76" t="n">
        <v>1.08</v>
      </c>
      <c r="G14023" s="75" t="inlineStr">
        <is>
          <t>.</t>
        </is>
      </c>
    </row>
    <row r="14024">
      <c r="A14024" s="35" t="n">
        <v>2018</v>
      </c>
      <c r="B14024" s="35" t="n">
        <v>55285</v>
      </c>
      <c r="C14024" s="36" t="inlineStr">
        <is>
          <t>NG</t>
        </is>
      </c>
      <c r="D14024" s="36" t="inlineStr">
        <is>
          <t>Natural Gas</t>
        </is>
      </c>
      <c r="E14024" s="75" t="n">
        <v>90062</v>
      </c>
      <c r="F14024" s="76" t="n">
        <v>1.06</v>
      </c>
      <c r="G14024" s="75" t="inlineStr">
        <is>
          <t>.</t>
        </is>
      </c>
    </row>
    <row r="14025">
      <c r="A14025" s="35" t="n">
        <v>2018</v>
      </c>
      <c r="B14025" s="35" t="n">
        <v>55286</v>
      </c>
      <c r="C14025" s="36" t="inlineStr">
        <is>
          <t>NG</t>
        </is>
      </c>
      <c r="D14025" s="36" t="inlineStr">
        <is>
          <t>Natural Gas</t>
        </is>
      </c>
      <c r="E14025" s="75" t="n">
        <v>112196</v>
      </c>
      <c r="F14025" s="76" t="n">
        <v>1.03</v>
      </c>
      <c r="G14025" s="75" t="inlineStr">
        <is>
          <t>.</t>
        </is>
      </c>
    </row>
    <row r="14026">
      <c r="A14026" s="35" t="n">
        <v>2018</v>
      </c>
      <c r="B14026" s="35" t="n">
        <v>55292</v>
      </c>
      <c r="C14026" s="36" t="inlineStr">
        <is>
          <t>NG</t>
        </is>
      </c>
      <c r="D14026" s="36" t="inlineStr">
        <is>
          <t>Natural Gas</t>
        </is>
      </c>
      <c r="E14026" s="75" t="n">
        <v>1393248</v>
      </c>
      <c r="F14026" s="76" t="n">
        <v>1.059</v>
      </c>
      <c r="G14026" s="75" t="inlineStr">
        <is>
          <t>.</t>
        </is>
      </c>
    </row>
    <row r="14027">
      <c r="A14027" s="35" t="n">
        <v>2018</v>
      </c>
      <c r="B14027" s="35" t="n">
        <v>55293</v>
      </c>
      <c r="C14027" s="36" t="inlineStr">
        <is>
          <t>NG</t>
        </is>
      </c>
      <c r="D14027" s="36" t="inlineStr">
        <is>
          <t>Natural Gas</t>
        </is>
      </c>
      <c r="E14027" s="75" t="n">
        <v>2756001</v>
      </c>
      <c r="F14027" s="76" t="n">
        <v>1.061</v>
      </c>
      <c r="G14027" s="75" t="inlineStr">
        <is>
          <t>.</t>
        </is>
      </c>
    </row>
    <row r="14028">
      <c r="A14028" s="35" t="n">
        <v>2018</v>
      </c>
      <c r="B14028" s="35" t="n">
        <v>55294</v>
      </c>
      <c r="C14028" s="36" t="inlineStr">
        <is>
          <t>NG</t>
        </is>
      </c>
      <c r="D14028" s="36" t="inlineStr">
        <is>
          <t>Natural Gas</t>
        </is>
      </c>
      <c r="E14028" s="75" t="n">
        <v>866710</v>
      </c>
      <c r="F14028" s="76" t="n">
        <v>1.06</v>
      </c>
      <c r="G14028" s="75" t="inlineStr">
        <is>
          <t>.</t>
        </is>
      </c>
    </row>
    <row r="14029">
      <c r="A14029" s="35" t="n">
        <v>2018</v>
      </c>
      <c r="B14029" s="35" t="n">
        <v>55295</v>
      </c>
      <c r="C14029" s="36" t="inlineStr">
        <is>
          <t>NG</t>
        </is>
      </c>
      <c r="D14029" s="36" t="inlineStr">
        <is>
          <t>Natural Gas</t>
        </is>
      </c>
      <c r="E14029" s="75" t="n">
        <v>1258288</v>
      </c>
      <c r="F14029" s="76" t="n">
        <v>1.029</v>
      </c>
      <c r="G14029" s="75" t="inlineStr">
        <is>
          <t>.</t>
        </is>
      </c>
    </row>
    <row r="14030">
      <c r="A14030" s="35" t="n">
        <v>2018</v>
      </c>
      <c r="B14030" s="35" t="n">
        <v>55296</v>
      </c>
      <c r="C14030" s="36" t="inlineStr">
        <is>
          <t>NG</t>
        </is>
      </c>
      <c r="D14030" s="36" t="inlineStr">
        <is>
          <t>Natural Gas</t>
        </is>
      </c>
      <c r="E14030" s="75" t="n">
        <v>16660</v>
      </c>
      <c r="F14030" s="76" t="n">
        <v>1.04</v>
      </c>
      <c r="G14030" s="75" t="inlineStr">
        <is>
          <t>.</t>
        </is>
      </c>
    </row>
    <row r="14031">
      <c r="A14031" s="35" t="n">
        <v>2018</v>
      </c>
      <c r="B14031" s="35" t="n">
        <v>55297</v>
      </c>
      <c r="C14031" s="36" t="inlineStr">
        <is>
          <t>NG</t>
        </is>
      </c>
      <c r="D14031" s="36" t="inlineStr">
        <is>
          <t>Natural Gas</t>
        </is>
      </c>
      <c r="E14031" s="75" t="n">
        <v>4765169</v>
      </c>
      <c r="F14031" s="76" t="n">
        <v>1.056</v>
      </c>
      <c r="G14031" s="75" t="inlineStr">
        <is>
          <t>.</t>
        </is>
      </c>
    </row>
    <row r="14032">
      <c r="A14032" s="35" t="n">
        <v>2018</v>
      </c>
      <c r="B14032" s="35" t="n">
        <v>55298</v>
      </c>
      <c r="C14032" s="36" t="inlineStr">
        <is>
          <t>NG</t>
        </is>
      </c>
      <c r="D14032" s="36" t="inlineStr">
        <is>
          <t>Natural Gas</t>
        </is>
      </c>
      <c r="E14032" s="75" t="n">
        <v>4000516</v>
      </c>
      <c r="F14032" s="76" t="n">
        <v>1.024</v>
      </c>
      <c r="G14032" s="75" t="inlineStr">
        <is>
          <t>.</t>
        </is>
      </c>
    </row>
    <row r="14033">
      <c r="A14033" s="35" t="n">
        <v>2018</v>
      </c>
      <c r="B14033" s="35" t="n">
        <v>55299</v>
      </c>
      <c r="C14033" s="36" t="inlineStr">
        <is>
          <t>NG</t>
        </is>
      </c>
      <c r="D14033" s="36" t="inlineStr">
        <is>
          <t>Natural Gas</t>
        </is>
      </c>
      <c r="E14033" s="75" t="n">
        <v>2295935</v>
      </c>
      <c r="F14033" s="76" t="n">
        <v>1.029</v>
      </c>
      <c r="G14033" s="75" t="inlineStr">
        <is>
          <t>.</t>
        </is>
      </c>
    </row>
    <row r="14034">
      <c r="A14034" s="35" t="n">
        <v>2018</v>
      </c>
      <c r="B14034" s="35" t="n">
        <v>55304</v>
      </c>
      <c r="C14034" s="36" t="inlineStr">
        <is>
          <t>NG</t>
        </is>
      </c>
      <c r="D14034" s="36" t="inlineStr">
        <is>
          <t>Natural Gas</t>
        </is>
      </c>
      <c r="E14034" s="75" t="n">
        <v>53506</v>
      </c>
      <c r="F14034" s="76" t="n">
        <v>1.021</v>
      </c>
      <c r="G14034" s="75" t="inlineStr">
        <is>
          <t>.</t>
        </is>
      </c>
    </row>
    <row r="14035">
      <c r="A14035" s="35" t="n">
        <v>2018</v>
      </c>
      <c r="B14035" s="35" t="n">
        <v>55306</v>
      </c>
      <c r="C14035" s="36" t="inlineStr">
        <is>
          <t>NG</t>
        </is>
      </c>
      <c r="D14035" s="36" t="inlineStr">
        <is>
          <t>Natural Gas</t>
        </is>
      </c>
      <c r="E14035" s="75" t="n">
        <v>1561659</v>
      </c>
      <c r="F14035" s="76" t="n">
        <v>1.061</v>
      </c>
      <c r="G14035" s="75" t="n">
        <v>241.8</v>
      </c>
    </row>
    <row r="14036">
      <c r="A14036" s="35" t="n">
        <v>2018</v>
      </c>
      <c r="B14036" s="35" t="n">
        <v>55313</v>
      </c>
      <c r="C14036" s="36" t="inlineStr">
        <is>
          <t>NG</t>
        </is>
      </c>
      <c r="D14036" s="36" t="inlineStr">
        <is>
          <t>Natural Gas</t>
        </is>
      </c>
      <c r="E14036" s="75" t="n">
        <v>1589010</v>
      </c>
      <c r="F14036" s="76" t="n">
        <v>1.03</v>
      </c>
      <c r="G14036" s="75" t="inlineStr">
        <is>
          <t>.</t>
        </is>
      </c>
    </row>
    <row r="14037">
      <c r="A14037" s="35" t="n">
        <v>2018</v>
      </c>
      <c r="B14037" s="35" t="n">
        <v>55317</v>
      </c>
      <c r="C14037" s="36" t="inlineStr">
        <is>
          <t>NG</t>
        </is>
      </c>
      <c r="D14037" s="36" t="inlineStr">
        <is>
          <t>Natural Gas</t>
        </is>
      </c>
      <c r="E14037" s="75" t="n">
        <v>1980389</v>
      </c>
      <c r="F14037" s="76" t="n">
        <v>1.027</v>
      </c>
      <c r="G14037" s="75" t="inlineStr">
        <is>
          <t>.</t>
        </is>
      </c>
    </row>
    <row r="14038">
      <c r="A14038" s="35" t="n">
        <v>2018</v>
      </c>
      <c r="B14038" s="35" t="n">
        <v>55320</v>
      </c>
      <c r="C14038" s="36" t="inlineStr">
        <is>
          <t>NG</t>
        </is>
      </c>
      <c r="D14038" s="36" t="inlineStr">
        <is>
          <t>Natural Gas</t>
        </is>
      </c>
      <c r="E14038" s="75" t="n">
        <v>1204402</v>
      </c>
      <c r="F14038" s="76" t="n">
        <v>1.011</v>
      </c>
      <c r="G14038" s="75" t="inlineStr">
        <is>
          <t>.</t>
        </is>
      </c>
    </row>
    <row r="14039">
      <c r="A14039" s="35" t="n">
        <v>2018</v>
      </c>
      <c r="B14039" s="35" t="n">
        <v>55322</v>
      </c>
      <c r="C14039" s="36" t="inlineStr">
        <is>
          <t>NG</t>
        </is>
      </c>
      <c r="D14039" s="36" t="inlineStr">
        <is>
          <t>Natural Gas</t>
        </is>
      </c>
      <c r="E14039" s="75" t="n">
        <v>4279841</v>
      </c>
      <c r="F14039" s="76" t="n">
        <v>1.04</v>
      </c>
      <c r="G14039" s="75" t="n">
        <v>239.9</v>
      </c>
    </row>
    <row r="14040">
      <c r="A14040" s="35" t="n">
        <v>2018</v>
      </c>
      <c r="B14040" s="35" t="n">
        <v>55327</v>
      </c>
      <c r="C14040" s="36" t="inlineStr">
        <is>
          <t>NG</t>
        </is>
      </c>
      <c r="D14040" s="36" t="inlineStr">
        <is>
          <t>Natural Gas</t>
        </is>
      </c>
      <c r="E14040" s="75" t="n">
        <v>2957200</v>
      </c>
      <c r="F14040" s="76" t="n">
        <v>1.035</v>
      </c>
      <c r="G14040" s="75" t="inlineStr">
        <is>
          <t>.</t>
        </is>
      </c>
    </row>
    <row r="14041">
      <c r="A14041" s="35" t="n">
        <v>2018</v>
      </c>
      <c r="B14041" s="35" t="n">
        <v>55328</v>
      </c>
      <c r="C14041" s="36" t="inlineStr">
        <is>
          <t>NG</t>
        </is>
      </c>
      <c r="D14041" s="36" t="inlineStr">
        <is>
          <t>Natural Gas</t>
        </is>
      </c>
      <c r="E14041" s="75" t="n">
        <v>492887</v>
      </c>
      <c r="F14041" s="76" t="n">
        <v>1.05</v>
      </c>
      <c r="G14041" s="75" t="inlineStr">
        <is>
          <t>.</t>
        </is>
      </c>
    </row>
    <row r="14042">
      <c r="A14042" s="35" t="n">
        <v>2018</v>
      </c>
      <c r="B14042" s="35" t="n">
        <v>55332</v>
      </c>
      <c r="C14042" s="36" t="inlineStr">
        <is>
          <t>NG</t>
        </is>
      </c>
      <c r="D14042" s="36" t="inlineStr">
        <is>
          <t>Natural Gas</t>
        </is>
      </c>
      <c r="E14042" s="75" t="n">
        <v>33898</v>
      </c>
      <c r="F14042" s="76" t="n">
        <v>1.034</v>
      </c>
      <c r="G14042" s="75" t="inlineStr">
        <is>
          <t>.</t>
        </is>
      </c>
    </row>
    <row r="14043">
      <c r="A14043" s="35" t="n">
        <v>2018</v>
      </c>
      <c r="B14043" s="35" t="n">
        <v>55332</v>
      </c>
      <c r="C14043" s="36" t="inlineStr">
        <is>
          <t>NG</t>
        </is>
      </c>
      <c r="D14043" s="36" t="inlineStr">
        <is>
          <t>Natural Gas</t>
        </is>
      </c>
      <c r="E14043" s="75" t="n">
        <v>332</v>
      </c>
      <c r="F14043" s="76" t="n">
        <v>1.03</v>
      </c>
      <c r="G14043" s="75" t="inlineStr">
        <is>
          <t>.</t>
        </is>
      </c>
    </row>
    <row r="14044">
      <c r="A14044" s="35" t="n">
        <v>2018</v>
      </c>
      <c r="B14044" s="35" t="n">
        <v>55332</v>
      </c>
      <c r="C14044" s="36" t="inlineStr">
        <is>
          <t>NG</t>
        </is>
      </c>
      <c r="D14044" s="36" t="inlineStr">
        <is>
          <t>Natural Gas</t>
        </is>
      </c>
      <c r="E14044" s="75" t="n">
        <v>70139</v>
      </c>
      <c r="F14044" s="76" t="n">
        <v>1.03</v>
      </c>
      <c r="G14044" s="75" t="inlineStr">
        <is>
          <t>.</t>
        </is>
      </c>
    </row>
    <row r="14045">
      <c r="A14045" s="35" t="n">
        <v>2018</v>
      </c>
      <c r="B14045" s="35" t="n">
        <v>55334</v>
      </c>
      <c r="C14045" s="36" t="inlineStr">
        <is>
          <t>NG</t>
        </is>
      </c>
      <c r="D14045" s="36" t="inlineStr">
        <is>
          <t>Natural Gas</t>
        </is>
      </c>
      <c r="E14045" s="75" t="n">
        <v>1198852</v>
      </c>
      <c r="F14045" s="76" t="n">
        <v>1.025</v>
      </c>
      <c r="G14045" s="75" t="n">
        <v>287.9</v>
      </c>
    </row>
    <row r="14046">
      <c r="A14046" s="35" t="n">
        <v>2018</v>
      </c>
      <c r="B14046" s="35" t="n">
        <v>55337</v>
      </c>
      <c r="C14046" s="36" t="inlineStr">
        <is>
          <t>NG</t>
        </is>
      </c>
      <c r="D14046" s="36" t="inlineStr">
        <is>
          <t>Natural Gas</t>
        </is>
      </c>
      <c r="E14046" s="75" t="n">
        <v>1981586</v>
      </c>
      <c r="F14046" s="76" t="n">
        <v>1.05</v>
      </c>
      <c r="G14046" s="75" t="inlineStr">
        <is>
          <t>.</t>
        </is>
      </c>
    </row>
    <row r="14047">
      <c r="A14047" s="35" t="n">
        <v>2018</v>
      </c>
      <c r="B14047" s="35" t="n">
        <v>55340</v>
      </c>
      <c r="C14047" s="36" t="inlineStr">
        <is>
          <t>DFO</t>
        </is>
      </c>
      <c r="D14047" s="36" t="inlineStr">
        <is>
          <t>Petroleum</t>
        </is>
      </c>
      <c r="E14047" s="75" t="n">
        <v>235</v>
      </c>
      <c r="F14047" s="76" t="n">
        <v>5.88</v>
      </c>
      <c r="G14047" s="75" t="n">
        <v>1637.8</v>
      </c>
    </row>
    <row r="14048">
      <c r="A14048" s="35" t="n">
        <v>2018</v>
      </c>
      <c r="B14048" s="35" t="n">
        <v>55340</v>
      </c>
      <c r="C14048" s="36" t="inlineStr">
        <is>
          <t>NG</t>
        </is>
      </c>
      <c r="D14048" s="36" t="inlineStr">
        <is>
          <t>Natural Gas</t>
        </is>
      </c>
      <c r="E14048" s="75" t="n">
        <v>466619</v>
      </c>
      <c r="F14048" s="76" t="n">
        <v>1.028</v>
      </c>
      <c r="G14048" s="75" t="n">
        <v>272.3</v>
      </c>
    </row>
    <row r="14049">
      <c r="A14049" s="35" t="n">
        <v>2018</v>
      </c>
      <c r="B14049" s="35" t="n">
        <v>55340</v>
      </c>
      <c r="C14049" s="36" t="inlineStr">
        <is>
          <t>NG</t>
        </is>
      </c>
      <c r="D14049" s="36" t="inlineStr">
        <is>
          <t>Natural Gas</t>
        </is>
      </c>
      <c r="E14049" s="75" t="n">
        <v>164995</v>
      </c>
      <c r="F14049" s="76" t="n">
        <v>1.028</v>
      </c>
      <c r="G14049" s="75" t="n">
        <v>245.7</v>
      </c>
    </row>
    <row r="14050">
      <c r="A14050" s="35" t="n">
        <v>2018</v>
      </c>
      <c r="B14050" s="35" t="n">
        <v>55340</v>
      </c>
      <c r="C14050" s="36" t="inlineStr">
        <is>
          <t>NG</t>
        </is>
      </c>
      <c r="D14050" s="36" t="inlineStr">
        <is>
          <t>Natural Gas</t>
        </is>
      </c>
      <c r="E14050" s="75" t="n">
        <v>138220</v>
      </c>
      <c r="F14050" s="76" t="n">
        <v>1.028</v>
      </c>
      <c r="G14050" s="75" t="n">
        <v>376.6</v>
      </c>
    </row>
    <row r="14051">
      <c r="A14051" s="35" t="n">
        <v>2018</v>
      </c>
      <c r="B14051" s="35" t="n">
        <v>55340</v>
      </c>
      <c r="C14051" s="36" t="inlineStr">
        <is>
          <t>NG</t>
        </is>
      </c>
      <c r="D14051" s="36" t="inlineStr">
        <is>
          <t>Natural Gas</t>
        </is>
      </c>
      <c r="E14051" s="75" t="n">
        <v>64731</v>
      </c>
      <c r="F14051" s="76" t="n">
        <v>1.028</v>
      </c>
      <c r="G14051" s="75" t="n">
        <v>298.5</v>
      </c>
    </row>
    <row r="14052">
      <c r="A14052" s="35" t="n">
        <v>2018</v>
      </c>
      <c r="B14052" s="35" t="n">
        <v>55340</v>
      </c>
      <c r="C14052" s="36" t="inlineStr">
        <is>
          <t>NG</t>
        </is>
      </c>
      <c r="D14052" s="36" t="inlineStr">
        <is>
          <t>Natural Gas</t>
        </is>
      </c>
      <c r="E14052" s="75" t="n">
        <v>55927</v>
      </c>
      <c r="F14052" s="76" t="n">
        <v>1.028</v>
      </c>
      <c r="G14052" s="75" t="n">
        <v>338.3</v>
      </c>
    </row>
    <row r="14053">
      <c r="A14053" s="35" t="n">
        <v>2018</v>
      </c>
      <c r="B14053" s="35" t="n">
        <v>55340</v>
      </c>
      <c r="C14053" s="36" t="inlineStr">
        <is>
          <t>NG</t>
        </is>
      </c>
      <c r="D14053" s="36" t="inlineStr">
        <is>
          <t>Natural Gas</t>
        </is>
      </c>
      <c r="E14053" s="75" t="n">
        <v>50580</v>
      </c>
      <c r="F14053" s="76" t="n">
        <v>1.028</v>
      </c>
      <c r="G14053" s="75" t="n">
        <v>265.5</v>
      </c>
    </row>
    <row r="14054">
      <c r="A14054" s="35" t="n">
        <v>2018</v>
      </c>
      <c r="B14054" s="35" t="n">
        <v>55340</v>
      </c>
      <c r="C14054" s="36" t="inlineStr">
        <is>
          <t>NG</t>
        </is>
      </c>
      <c r="D14054" s="36" t="inlineStr">
        <is>
          <t>Natural Gas</t>
        </is>
      </c>
      <c r="E14054" s="75" t="n">
        <v>25815</v>
      </c>
      <c r="F14054" s="76" t="n">
        <v>1.028</v>
      </c>
      <c r="G14054" s="75" t="n">
        <v>279.8</v>
      </c>
    </row>
    <row r="14055">
      <c r="A14055" s="35" t="n">
        <v>2018</v>
      </c>
      <c r="B14055" s="35" t="n">
        <v>55340</v>
      </c>
      <c r="C14055" s="36" t="inlineStr">
        <is>
          <t>NG</t>
        </is>
      </c>
      <c r="D14055" s="36" t="inlineStr">
        <is>
          <t>Natural Gas</t>
        </is>
      </c>
      <c r="E14055" s="75" t="n">
        <v>20611</v>
      </c>
      <c r="F14055" s="76" t="n">
        <v>1.028</v>
      </c>
      <c r="G14055" s="75" t="n">
        <v>347.4</v>
      </c>
    </row>
    <row r="14056">
      <c r="A14056" s="35" t="n">
        <v>2018</v>
      </c>
      <c r="B14056" s="35" t="n">
        <v>55340</v>
      </c>
      <c r="C14056" s="36" t="inlineStr">
        <is>
          <t>NG</t>
        </is>
      </c>
      <c r="D14056" s="36" t="inlineStr">
        <is>
          <t>Natural Gas</t>
        </is>
      </c>
      <c r="E14056" s="75" t="n">
        <v>12537</v>
      </c>
      <c r="F14056" s="76" t="n">
        <v>1.028</v>
      </c>
      <c r="G14056" s="75" t="n">
        <v>426.5</v>
      </c>
    </row>
    <row r="14057">
      <c r="A14057" s="35" t="n">
        <v>2018</v>
      </c>
      <c r="B14057" s="35" t="n">
        <v>55340</v>
      </c>
      <c r="C14057" s="36" t="inlineStr">
        <is>
          <t>NG</t>
        </is>
      </c>
      <c r="D14057" s="36" t="inlineStr">
        <is>
          <t>Natural Gas</t>
        </is>
      </c>
      <c r="E14057" s="75" t="n">
        <v>10132</v>
      </c>
      <c r="F14057" s="76" t="n">
        <v>1.028</v>
      </c>
      <c r="G14057" s="75" t="n">
        <v>359.7</v>
      </c>
    </row>
    <row r="14058">
      <c r="A14058" s="35" t="n">
        <v>2018</v>
      </c>
      <c r="B14058" s="35" t="n">
        <v>55340</v>
      </c>
      <c r="C14058" s="36" t="inlineStr">
        <is>
          <t>NG</t>
        </is>
      </c>
      <c r="D14058" s="36" t="inlineStr">
        <is>
          <t>Natural Gas</t>
        </is>
      </c>
      <c r="E14058" s="75" t="n">
        <v>2669</v>
      </c>
      <c r="F14058" s="76" t="n">
        <v>1.028</v>
      </c>
      <c r="G14058" s="75" t="n">
        <v>316.5</v>
      </c>
    </row>
    <row r="14059">
      <c r="A14059" s="35" t="n">
        <v>2018</v>
      </c>
      <c r="B14059" s="35" t="n">
        <v>55340</v>
      </c>
      <c r="C14059" s="36" t="inlineStr">
        <is>
          <t>NG</t>
        </is>
      </c>
      <c r="D14059" s="36" t="inlineStr">
        <is>
          <t>Natural Gas</t>
        </is>
      </c>
      <c r="E14059" s="75" t="n">
        <v>1554</v>
      </c>
      <c r="F14059" s="76" t="n">
        <v>1.028</v>
      </c>
      <c r="G14059" s="75" t="n">
        <v>346.8</v>
      </c>
    </row>
    <row r="14060">
      <c r="A14060" s="35" t="n">
        <v>2018</v>
      </c>
      <c r="B14060" s="35" t="n">
        <v>55340</v>
      </c>
      <c r="C14060" s="36" t="inlineStr">
        <is>
          <t>NG</t>
        </is>
      </c>
      <c r="D14060" s="36" t="inlineStr">
        <is>
          <t>Natural Gas</t>
        </is>
      </c>
      <c r="E14060" s="75" t="n">
        <v>202</v>
      </c>
      <c r="F14060" s="76" t="n">
        <v>1.028</v>
      </c>
      <c r="G14060" s="75" t="n">
        <v>337.4</v>
      </c>
    </row>
    <row r="14061">
      <c r="A14061" s="35" t="n">
        <v>2018</v>
      </c>
      <c r="B14061" s="35" t="n">
        <v>55340</v>
      </c>
      <c r="C14061" s="36" t="inlineStr">
        <is>
          <t>NG</t>
        </is>
      </c>
      <c r="D14061" s="36" t="inlineStr">
        <is>
          <t>Natural Gas</t>
        </is>
      </c>
      <c r="E14061" s="75" t="n">
        <v>195</v>
      </c>
      <c r="F14061" s="76" t="n">
        <v>1.028</v>
      </c>
      <c r="G14061" s="75" t="n">
        <v>310.3</v>
      </c>
    </row>
    <row r="14062">
      <c r="A14062" s="35" t="n">
        <v>2018</v>
      </c>
      <c r="B14062" s="35" t="n">
        <v>55340</v>
      </c>
      <c r="C14062" s="36" t="inlineStr">
        <is>
          <t>NG</t>
        </is>
      </c>
      <c r="D14062" s="36" t="inlineStr">
        <is>
          <t>Natural Gas</t>
        </is>
      </c>
      <c r="E14062" s="75" t="n">
        <v>185</v>
      </c>
      <c r="F14062" s="76" t="n">
        <v>1.028</v>
      </c>
      <c r="G14062" s="75" t="n">
        <v>437.8</v>
      </c>
    </row>
    <row r="14063">
      <c r="A14063" s="35" t="n">
        <v>2018</v>
      </c>
      <c r="B14063" s="35" t="n">
        <v>55340</v>
      </c>
      <c r="C14063" s="36" t="inlineStr">
        <is>
          <t>NG</t>
        </is>
      </c>
      <c r="D14063" s="36" t="inlineStr">
        <is>
          <t>Natural Gas</t>
        </is>
      </c>
      <c r="E14063" s="75" t="n">
        <v>614531</v>
      </c>
      <c r="F14063" s="76" t="n">
        <v>1.028</v>
      </c>
      <c r="G14063" s="75" t="n">
        <v>265.9</v>
      </c>
    </row>
    <row r="14064">
      <c r="A14064" s="35" t="n">
        <v>2018</v>
      </c>
      <c r="B14064" s="35" t="n">
        <v>55343</v>
      </c>
      <c r="C14064" s="36" t="inlineStr">
        <is>
          <t>NG</t>
        </is>
      </c>
      <c r="D14064" s="36" t="inlineStr">
        <is>
          <t>Natural Gas</t>
        </is>
      </c>
      <c r="E14064" s="75" t="n">
        <v>855856</v>
      </c>
      <c r="F14064" s="76" t="n">
        <v>1.05</v>
      </c>
      <c r="G14064" s="75" t="n">
        <v>173</v>
      </c>
    </row>
    <row r="14065">
      <c r="A14065" s="35" t="n">
        <v>2018</v>
      </c>
      <c r="B14065" s="35" t="n">
        <v>55343</v>
      </c>
      <c r="C14065" s="36" t="inlineStr">
        <is>
          <t>NG</t>
        </is>
      </c>
      <c r="D14065" s="36" t="inlineStr">
        <is>
          <t>Natural Gas</t>
        </is>
      </c>
      <c r="E14065" s="75" t="n">
        <v>619451</v>
      </c>
      <c r="F14065" s="76" t="n">
        <v>1.05</v>
      </c>
      <c r="G14065" s="75" t="n">
        <v>216</v>
      </c>
    </row>
    <row r="14066">
      <c r="A14066" s="35" t="n">
        <v>2018</v>
      </c>
      <c r="B14066" s="35" t="n">
        <v>55343</v>
      </c>
      <c r="C14066" s="36" t="inlineStr">
        <is>
          <t>NG</t>
        </is>
      </c>
      <c r="D14066" s="36" t="inlineStr">
        <is>
          <t>Natural Gas</t>
        </is>
      </c>
      <c r="E14066" s="75" t="n">
        <v>190153</v>
      </c>
      <c r="F14066" s="76" t="n">
        <v>1.05</v>
      </c>
      <c r="G14066" s="75" t="n">
        <v>301</v>
      </c>
    </row>
    <row r="14067">
      <c r="A14067" s="35" t="n">
        <v>2018</v>
      </c>
      <c r="B14067" s="35" t="n">
        <v>55345</v>
      </c>
      <c r="C14067" s="36" t="inlineStr">
        <is>
          <t>NG</t>
        </is>
      </c>
      <c r="D14067" s="36" t="inlineStr">
        <is>
          <t>Natural Gas</t>
        </is>
      </c>
      <c r="E14067" s="75" t="n">
        <v>256548</v>
      </c>
      <c r="F14067" s="76" t="n">
        <v>1.03</v>
      </c>
      <c r="G14067" s="75" t="inlineStr">
        <is>
          <t>.</t>
        </is>
      </c>
    </row>
    <row r="14068">
      <c r="A14068" s="35" t="n">
        <v>2018</v>
      </c>
      <c r="B14068" s="35" t="n">
        <v>55347</v>
      </c>
      <c r="C14068" s="36" t="inlineStr">
        <is>
          <t>NG</t>
        </is>
      </c>
      <c r="D14068" s="36" t="inlineStr">
        <is>
          <t>Natural Gas</t>
        </is>
      </c>
      <c r="E14068" s="75" t="n">
        <v>396479</v>
      </c>
      <c r="F14068" s="76" t="n">
        <v>1.03</v>
      </c>
      <c r="G14068" s="75" t="inlineStr">
        <is>
          <t>.</t>
        </is>
      </c>
    </row>
    <row r="14069">
      <c r="A14069" s="35" t="n">
        <v>2018</v>
      </c>
      <c r="B14069" s="35" t="n">
        <v>55348</v>
      </c>
      <c r="C14069" s="36" t="inlineStr">
        <is>
          <t>NG</t>
        </is>
      </c>
      <c r="D14069" s="36" t="inlineStr">
        <is>
          <t>Natural Gas</t>
        </is>
      </c>
      <c r="E14069" s="75" t="n">
        <v>441480</v>
      </c>
      <c r="F14069" s="76" t="n">
        <v>1.059</v>
      </c>
      <c r="G14069" s="75" t="inlineStr">
        <is>
          <t>.</t>
        </is>
      </c>
    </row>
    <row r="14070">
      <c r="A14070" s="35" t="n">
        <v>2018</v>
      </c>
      <c r="B14070" s="35" t="n">
        <v>55349</v>
      </c>
      <c r="C14070" s="36" t="inlineStr">
        <is>
          <t>NG</t>
        </is>
      </c>
      <c r="D14070" s="36" t="inlineStr">
        <is>
          <t>Natural Gas</t>
        </is>
      </c>
      <c r="E14070" s="75" t="n">
        <v>753417</v>
      </c>
      <c r="F14070" s="76" t="n">
        <v>1.07</v>
      </c>
      <c r="G14070" s="75" t="inlineStr">
        <is>
          <t>.</t>
        </is>
      </c>
    </row>
    <row r="14071">
      <c r="A14071" s="35" t="n">
        <v>2018</v>
      </c>
      <c r="B14071" s="35" t="n">
        <v>55350</v>
      </c>
      <c r="C14071" s="36" t="inlineStr">
        <is>
          <t>NG</t>
        </is>
      </c>
      <c r="D14071" s="36" t="inlineStr">
        <is>
          <t>Natural Gas</t>
        </is>
      </c>
      <c r="E14071" s="75" t="n">
        <v>23709</v>
      </c>
      <c r="F14071" s="76" t="n">
        <v>1.073</v>
      </c>
      <c r="G14071" s="75" t="n">
        <v>227.4</v>
      </c>
    </row>
    <row r="14072">
      <c r="A14072" s="35" t="n">
        <v>2018</v>
      </c>
      <c r="B14072" s="35" t="n">
        <v>55350</v>
      </c>
      <c r="C14072" s="36" t="inlineStr">
        <is>
          <t>NG</t>
        </is>
      </c>
      <c r="D14072" s="36" t="inlineStr">
        <is>
          <t>Natural Gas</t>
        </is>
      </c>
      <c r="E14072" s="75" t="n">
        <v>22238</v>
      </c>
      <c r="F14072" s="76" t="n">
        <v>1.069</v>
      </c>
      <c r="G14072" s="75" t="n">
        <v>235.9</v>
      </c>
    </row>
    <row r="14073">
      <c r="A14073" s="35" t="n">
        <v>2018</v>
      </c>
      <c r="B14073" s="35" t="n">
        <v>55350</v>
      </c>
      <c r="C14073" s="36" t="inlineStr">
        <is>
          <t>NG</t>
        </is>
      </c>
      <c r="D14073" s="36" t="inlineStr">
        <is>
          <t>Natural Gas</t>
        </is>
      </c>
      <c r="E14073" s="75" t="n">
        <v>5514</v>
      </c>
      <c r="F14073" s="76" t="n">
        <v>1.064</v>
      </c>
      <c r="G14073" s="75" t="n">
        <v>263.9</v>
      </c>
    </row>
    <row r="14074">
      <c r="A14074" s="35" t="n">
        <v>2018</v>
      </c>
      <c r="B14074" s="35" t="n">
        <v>55350</v>
      </c>
      <c r="C14074" s="36" t="inlineStr">
        <is>
          <t>NG</t>
        </is>
      </c>
      <c r="D14074" s="36" t="inlineStr">
        <is>
          <t>Natural Gas</t>
        </is>
      </c>
      <c r="E14074" s="75" t="n">
        <v>4595</v>
      </c>
      <c r="F14074" s="76" t="n">
        <v>1.068</v>
      </c>
      <c r="G14074" s="75" t="n">
        <v>236.2</v>
      </c>
    </row>
    <row r="14075">
      <c r="A14075" s="35" t="n">
        <v>2018</v>
      </c>
      <c r="B14075" s="35" t="n">
        <v>55350</v>
      </c>
      <c r="C14075" s="36" t="inlineStr">
        <is>
          <t>NG</t>
        </is>
      </c>
      <c r="D14075" s="36" t="inlineStr">
        <is>
          <t>Natural Gas</t>
        </is>
      </c>
      <c r="E14075" s="75" t="n">
        <v>4595</v>
      </c>
      <c r="F14075" s="76" t="n">
        <v>1.068</v>
      </c>
      <c r="G14075" s="75" t="n">
        <v>235.9</v>
      </c>
    </row>
    <row r="14076">
      <c r="A14076" s="35" t="n">
        <v>2018</v>
      </c>
      <c r="B14076" s="35" t="n">
        <v>55350</v>
      </c>
      <c r="C14076" s="36" t="inlineStr">
        <is>
          <t>NG</t>
        </is>
      </c>
      <c r="D14076" s="36" t="inlineStr">
        <is>
          <t>Natural Gas</t>
        </is>
      </c>
      <c r="E14076" s="75" t="n">
        <v>3216</v>
      </c>
      <c r="F14076" s="76" t="n">
        <v>1.065</v>
      </c>
      <c r="G14076" s="75" t="n">
        <v>334.7</v>
      </c>
    </row>
    <row r="14077">
      <c r="A14077" s="35" t="n">
        <v>2018</v>
      </c>
      <c r="B14077" s="35" t="n">
        <v>55350</v>
      </c>
      <c r="C14077" s="36" t="inlineStr">
        <is>
          <t>NG</t>
        </is>
      </c>
      <c r="D14077" s="36" t="inlineStr">
        <is>
          <t>Natural Gas</t>
        </is>
      </c>
      <c r="E14077" s="75" t="n">
        <v>1378</v>
      </c>
      <c r="F14077" s="76" t="n">
        <v>1.073</v>
      </c>
      <c r="G14077" s="75" t="n">
        <v>262.3</v>
      </c>
    </row>
    <row r="14078">
      <c r="A14078" s="35" t="n">
        <v>2018</v>
      </c>
      <c r="B14078" s="35" t="n">
        <v>55350</v>
      </c>
      <c r="C14078" s="36" t="inlineStr">
        <is>
          <t>NG</t>
        </is>
      </c>
      <c r="D14078" s="36" t="inlineStr">
        <is>
          <t>Natural Gas</t>
        </is>
      </c>
      <c r="E14078" s="75" t="n">
        <v>27568</v>
      </c>
      <c r="F14078" s="76" t="n">
        <v>1.064</v>
      </c>
      <c r="G14078" s="75" t="n">
        <v>235.7</v>
      </c>
    </row>
    <row r="14079">
      <c r="A14079" s="35" t="n">
        <v>2018</v>
      </c>
      <c r="B14079" s="35" t="n">
        <v>55350</v>
      </c>
      <c r="C14079" s="36" t="inlineStr">
        <is>
          <t>NG</t>
        </is>
      </c>
      <c r="D14079" s="36" t="inlineStr">
        <is>
          <t>Natural Gas</t>
        </is>
      </c>
      <c r="E14079" s="75" t="n">
        <v>1011943</v>
      </c>
      <c r="F14079" s="76" t="n">
        <v>1.066</v>
      </c>
      <c r="G14079" s="75" t="n">
        <v>236.8</v>
      </c>
    </row>
    <row r="14080">
      <c r="A14080" s="35" t="n">
        <v>2018</v>
      </c>
      <c r="B14080" s="35" t="n">
        <v>55350</v>
      </c>
      <c r="C14080" s="36" t="inlineStr">
        <is>
          <t>NG</t>
        </is>
      </c>
      <c r="D14080" s="36" t="inlineStr">
        <is>
          <t>Natural Gas</t>
        </is>
      </c>
      <c r="E14080" s="75" t="n">
        <v>471970</v>
      </c>
      <c r="F14080" s="76" t="n">
        <v>1.067</v>
      </c>
      <c r="G14080" s="75" t="n">
        <v>237.2</v>
      </c>
    </row>
    <row r="14081">
      <c r="A14081" s="35" t="n">
        <v>2018</v>
      </c>
      <c r="B14081" s="35" t="n">
        <v>55350</v>
      </c>
      <c r="C14081" s="36" t="inlineStr">
        <is>
          <t>NG</t>
        </is>
      </c>
      <c r="D14081" s="36" t="inlineStr">
        <is>
          <t>Natural Gas</t>
        </is>
      </c>
      <c r="E14081" s="75" t="n">
        <v>36758</v>
      </c>
      <c r="F14081" s="76" t="n">
        <v>1.065</v>
      </c>
      <c r="G14081" s="75" t="n">
        <v>239.3</v>
      </c>
    </row>
    <row r="14082">
      <c r="A14082" s="35" t="n">
        <v>2018</v>
      </c>
      <c r="B14082" s="35" t="n">
        <v>55350</v>
      </c>
      <c r="C14082" s="36" t="inlineStr">
        <is>
          <t>NG</t>
        </is>
      </c>
      <c r="D14082" s="36" t="inlineStr">
        <is>
          <t>Natural Gas</t>
        </is>
      </c>
      <c r="E14082" s="75" t="n">
        <v>59731</v>
      </c>
      <c r="F14082" s="76" t="n">
        <v>1.067</v>
      </c>
      <c r="G14082" s="75" t="n">
        <v>240.1</v>
      </c>
    </row>
    <row r="14083">
      <c r="A14083" s="35" t="n">
        <v>2018</v>
      </c>
      <c r="B14083" s="35" t="n">
        <v>55350</v>
      </c>
      <c r="C14083" s="36" t="inlineStr">
        <is>
          <t>NG</t>
        </is>
      </c>
      <c r="D14083" s="36" t="inlineStr">
        <is>
          <t>Natural Gas</t>
        </is>
      </c>
      <c r="E14083" s="75" t="n">
        <v>66899</v>
      </c>
      <c r="F14083" s="76" t="n">
        <v>1.067</v>
      </c>
      <c r="G14083" s="75" t="n">
        <v>251.1</v>
      </c>
    </row>
    <row r="14084">
      <c r="A14084" s="35" t="n">
        <v>2018</v>
      </c>
      <c r="B14084" s="35" t="n">
        <v>55350</v>
      </c>
      <c r="C14084" s="36" t="inlineStr">
        <is>
          <t>NG</t>
        </is>
      </c>
      <c r="D14084" s="36" t="inlineStr">
        <is>
          <t>Natural Gas</t>
        </is>
      </c>
      <c r="E14084" s="75" t="n">
        <v>73516</v>
      </c>
      <c r="F14084" s="76" t="n">
        <v>1.066</v>
      </c>
      <c r="G14084" s="75" t="n">
        <v>232.9</v>
      </c>
    </row>
    <row r="14085">
      <c r="A14085" s="35" t="n">
        <v>2018</v>
      </c>
      <c r="B14085" s="35" t="n">
        <v>55350</v>
      </c>
      <c r="C14085" s="36" t="inlineStr">
        <is>
          <t>NG</t>
        </is>
      </c>
      <c r="D14085" s="36" t="inlineStr">
        <is>
          <t>Natural Gas</t>
        </is>
      </c>
      <c r="E14085" s="75" t="n">
        <v>75354</v>
      </c>
      <c r="F14085" s="76" t="n">
        <v>1.068</v>
      </c>
      <c r="G14085" s="75" t="n">
        <v>234.8</v>
      </c>
    </row>
    <row r="14086">
      <c r="A14086" s="35" t="n">
        <v>2018</v>
      </c>
      <c r="B14086" s="35" t="n">
        <v>55350</v>
      </c>
      <c r="C14086" s="36" t="inlineStr">
        <is>
          <t>NG</t>
        </is>
      </c>
      <c r="D14086" s="36" t="inlineStr">
        <is>
          <t>Natural Gas</t>
        </is>
      </c>
      <c r="E14086" s="75" t="n">
        <v>82705</v>
      </c>
      <c r="F14086" s="76" t="n">
        <v>1.066</v>
      </c>
      <c r="G14086" s="75" t="n">
        <v>242.7</v>
      </c>
    </row>
    <row r="14087">
      <c r="A14087" s="35" t="n">
        <v>2018</v>
      </c>
      <c r="B14087" s="35" t="n">
        <v>55350</v>
      </c>
      <c r="C14087" s="36" t="inlineStr">
        <is>
          <t>NG</t>
        </is>
      </c>
      <c r="D14087" s="36" t="inlineStr">
        <is>
          <t>Natural Gas</t>
        </is>
      </c>
      <c r="E14087" s="75" t="n">
        <v>98419</v>
      </c>
      <c r="F14087" s="76" t="n">
        <v>1.068</v>
      </c>
      <c r="G14087" s="75" t="n">
        <v>234.1</v>
      </c>
    </row>
    <row r="14088">
      <c r="A14088" s="35" t="n">
        <v>2018</v>
      </c>
      <c r="B14088" s="35" t="n">
        <v>55350</v>
      </c>
      <c r="C14088" s="36" t="inlineStr">
        <is>
          <t>NG</t>
        </is>
      </c>
      <c r="D14088" s="36" t="inlineStr">
        <is>
          <t>Natural Gas</t>
        </is>
      </c>
      <c r="E14088" s="75" t="n">
        <v>195460</v>
      </c>
      <c r="F14088" s="76" t="n">
        <v>1.068</v>
      </c>
      <c r="G14088" s="75" t="n">
        <v>231.7</v>
      </c>
    </row>
    <row r="14089">
      <c r="A14089" s="35" t="n">
        <v>2018</v>
      </c>
      <c r="B14089" s="35" t="n">
        <v>55350</v>
      </c>
      <c r="C14089" s="36" t="inlineStr">
        <is>
          <t>NG</t>
        </is>
      </c>
      <c r="D14089" s="36" t="inlineStr">
        <is>
          <t>Natural Gas</t>
        </is>
      </c>
      <c r="E14089" s="75" t="n">
        <v>268056</v>
      </c>
      <c r="F14089" s="76" t="n">
        <v>1.065</v>
      </c>
      <c r="G14089" s="75" t="n">
        <v>243.1</v>
      </c>
    </row>
    <row r="14090">
      <c r="A14090" s="35" t="n">
        <v>2018</v>
      </c>
      <c r="B14090" s="35" t="n">
        <v>55357</v>
      </c>
      <c r="C14090" s="36" t="inlineStr">
        <is>
          <t>NG</t>
        </is>
      </c>
      <c r="D14090" s="36" t="inlineStr">
        <is>
          <t>Natural Gas</t>
        </is>
      </c>
      <c r="E14090" s="75" t="n">
        <v>1926225</v>
      </c>
      <c r="F14090" s="76" t="n">
        <v>1.019</v>
      </c>
      <c r="G14090" s="75" t="inlineStr">
        <is>
          <t>.</t>
        </is>
      </c>
    </row>
    <row r="14091">
      <c r="A14091" s="35" t="n">
        <v>2018</v>
      </c>
      <c r="B14091" s="35" t="n">
        <v>55358</v>
      </c>
      <c r="C14091" s="36" t="inlineStr">
        <is>
          <t>NG</t>
        </is>
      </c>
      <c r="D14091" s="36" t="inlineStr">
        <is>
          <t>Natural Gas</t>
        </is>
      </c>
      <c r="E14091" s="75" t="n">
        <v>5320692</v>
      </c>
      <c r="F14091" s="76" t="n">
        <v>1.03</v>
      </c>
      <c r="G14091" s="75" t="inlineStr">
        <is>
          <t>.</t>
        </is>
      </c>
    </row>
    <row r="14092">
      <c r="A14092" s="35" t="n">
        <v>2018</v>
      </c>
      <c r="B14092" s="35" t="n">
        <v>55364</v>
      </c>
      <c r="C14092" s="36" t="inlineStr">
        <is>
          <t>NG</t>
        </is>
      </c>
      <c r="D14092" s="36" t="inlineStr">
        <is>
          <t>Natural Gas</t>
        </is>
      </c>
      <c r="E14092" s="75" t="n">
        <v>2317893</v>
      </c>
      <c r="F14092" s="76" t="n">
        <v>1.059</v>
      </c>
      <c r="G14092" s="75" t="n">
        <v>244.9</v>
      </c>
    </row>
    <row r="14093">
      <c r="A14093" s="35" t="n">
        <v>2018</v>
      </c>
      <c r="B14093" s="35" t="n">
        <v>55365</v>
      </c>
      <c r="C14093" s="36" t="inlineStr">
        <is>
          <t>NG</t>
        </is>
      </c>
      <c r="D14093" s="36" t="inlineStr">
        <is>
          <t>Natural Gas</t>
        </is>
      </c>
      <c r="E14093" s="75" t="n">
        <v>53422</v>
      </c>
      <c r="F14093" s="76" t="n">
        <v>1.09</v>
      </c>
      <c r="G14093" s="75" t="inlineStr">
        <is>
          <t>.</t>
        </is>
      </c>
    </row>
    <row r="14094">
      <c r="A14094" s="35" t="n">
        <v>2018</v>
      </c>
      <c r="B14094" s="35" t="n">
        <v>55375</v>
      </c>
      <c r="C14094" s="36" t="inlineStr">
        <is>
          <t>NG</t>
        </is>
      </c>
      <c r="D14094" s="36" t="inlineStr">
        <is>
          <t>Natural Gas</t>
        </is>
      </c>
      <c r="E14094" s="75" t="n">
        <v>2263964</v>
      </c>
      <c r="F14094" s="76" t="n">
        <v>1.028</v>
      </c>
      <c r="G14094" s="75" t="inlineStr">
        <is>
          <t>.</t>
        </is>
      </c>
    </row>
    <row r="14095">
      <c r="A14095" s="35" t="n">
        <v>2018</v>
      </c>
      <c r="B14095" s="35" t="n">
        <v>55380</v>
      </c>
      <c r="C14095" s="36" t="inlineStr">
        <is>
          <t>NG</t>
        </is>
      </c>
      <c r="D14095" s="36" t="inlineStr">
        <is>
          <t>Natural Gas</t>
        </is>
      </c>
      <c r="E14095" s="75" t="n">
        <v>2022649</v>
      </c>
      <c r="F14095" s="76" t="n">
        <v>1.022</v>
      </c>
      <c r="G14095" s="75" t="n">
        <v>280</v>
      </c>
    </row>
    <row r="14096">
      <c r="A14096" s="35" t="n">
        <v>2018</v>
      </c>
      <c r="B14096" s="35" t="n">
        <v>55380</v>
      </c>
      <c r="C14096" s="36" t="inlineStr">
        <is>
          <t>NG</t>
        </is>
      </c>
      <c r="D14096" s="36" t="inlineStr">
        <is>
          <t>Natural Gas</t>
        </is>
      </c>
      <c r="E14096" s="75" t="n">
        <v>2154251</v>
      </c>
      <c r="F14096" s="76" t="n">
        <v>1.022</v>
      </c>
      <c r="G14096" s="75" t="n">
        <v>286.7</v>
      </c>
    </row>
    <row r="14097">
      <c r="A14097" s="35" t="n">
        <v>2018</v>
      </c>
      <c r="B14097" s="35" t="n">
        <v>55380</v>
      </c>
      <c r="C14097" s="36" t="inlineStr">
        <is>
          <t>NG</t>
        </is>
      </c>
      <c r="D14097" s="36" t="inlineStr">
        <is>
          <t>Natural Gas</t>
        </is>
      </c>
      <c r="E14097" s="75" t="n">
        <v>2159074</v>
      </c>
      <c r="F14097" s="76" t="n">
        <v>1.022</v>
      </c>
      <c r="G14097" s="75" t="n">
        <v>281.8</v>
      </c>
    </row>
    <row r="14098">
      <c r="A14098" s="35" t="n">
        <v>2018</v>
      </c>
      <c r="B14098" s="35" t="n">
        <v>55381</v>
      </c>
      <c r="C14098" s="36" t="inlineStr">
        <is>
          <t>DFO</t>
        </is>
      </c>
      <c r="D14098" s="36" t="inlineStr">
        <is>
          <t>Petroleum</t>
        </is>
      </c>
      <c r="E14098" s="75" t="n">
        <v>7525</v>
      </c>
      <c r="F14098" s="76" t="n">
        <v>5.74</v>
      </c>
      <c r="G14098" s="75" t="inlineStr">
        <is>
          <t>.</t>
        </is>
      </c>
    </row>
    <row r="14099">
      <c r="A14099" s="35" t="n">
        <v>2018</v>
      </c>
      <c r="B14099" s="35" t="n">
        <v>55382</v>
      </c>
      <c r="C14099" s="36" t="inlineStr">
        <is>
          <t>NG</t>
        </is>
      </c>
      <c r="D14099" s="36" t="inlineStr">
        <is>
          <t>Natural Gas</t>
        </is>
      </c>
      <c r="E14099" s="75" t="n">
        <v>3770089</v>
      </c>
      <c r="F14099" s="76" t="n">
        <v>1.025</v>
      </c>
      <c r="G14099" s="75" t="n">
        <v>370.1</v>
      </c>
    </row>
    <row r="14100">
      <c r="A14100" s="35" t="n">
        <v>2018</v>
      </c>
      <c r="B14100" s="35" t="n">
        <v>55386</v>
      </c>
      <c r="C14100" s="36" t="inlineStr">
        <is>
          <t>NG</t>
        </is>
      </c>
      <c r="D14100" s="36" t="inlineStr">
        <is>
          <t>Natural Gas</t>
        </is>
      </c>
      <c r="E14100" s="75" t="n">
        <v>25159</v>
      </c>
      <c r="F14100" s="76" t="n">
        <v>1.031</v>
      </c>
      <c r="G14100" s="75" t="n">
        <v>182.8</v>
      </c>
    </row>
    <row r="14101">
      <c r="A14101" s="35" t="n">
        <v>2018</v>
      </c>
      <c r="B14101" s="35" t="n">
        <v>55386</v>
      </c>
      <c r="C14101" s="36" t="inlineStr">
        <is>
          <t>NG</t>
        </is>
      </c>
      <c r="D14101" s="36" t="inlineStr">
        <is>
          <t>Natural Gas</t>
        </is>
      </c>
      <c r="E14101" s="75" t="n">
        <v>33879</v>
      </c>
      <c r="F14101" s="76" t="n">
        <v>1.031</v>
      </c>
      <c r="G14101" s="75" t="n">
        <v>183.8</v>
      </c>
    </row>
    <row r="14102">
      <c r="A14102" s="35" t="n">
        <v>2018</v>
      </c>
      <c r="B14102" s="35" t="n">
        <v>55386</v>
      </c>
      <c r="C14102" s="36" t="inlineStr">
        <is>
          <t>NG</t>
        </is>
      </c>
      <c r="D14102" s="36" t="inlineStr">
        <is>
          <t>Natural Gas</t>
        </is>
      </c>
      <c r="E14102" s="75" t="n">
        <v>437341</v>
      </c>
      <c r="F14102" s="76" t="n">
        <v>1.031</v>
      </c>
      <c r="G14102" s="75" t="n">
        <v>319.6</v>
      </c>
    </row>
    <row r="14103">
      <c r="A14103" s="35" t="n">
        <v>2018</v>
      </c>
      <c r="B14103" s="35" t="n">
        <v>55386</v>
      </c>
      <c r="C14103" s="36" t="inlineStr">
        <is>
          <t>NG</t>
        </is>
      </c>
      <c r="D14103" s="36" t="inlineStr">
        <is>
          <t>Natural Gas</t>
        </is>
      </c>
      <c r="E14103" s="75" t="n">
        <v>415052</v>
      </c>
      <c r="F14103" s="76" t="n">
        <v>1.031</v>
      </c>
      <c r="G14103" s="75" t="n">
        <v>317.5</v>
      </c>
    </row>
    <row r="14104">
      <c r="A14104" s="35" t="n">
        <v>2018</v>
      </c>
      <c r="B14104" s="35" t="n">
        <v>55386</v>
      </c>
      <c r="C14104" s="36" t="inlineStr">
        <is>
          <t>NG</t>
        </is>
      </c>
      <c r="D14104" s="36" t="inlineStr">
        <is>
          <t>Natural Gas</t>
        </is>
      </c>
      <c r="E14104" s="75" t="n">
        <v>80535</v>
      </c>
      <c r="F14104" s="76" t="n">
        <v>1.031</v>
      </c>
      <c r="G14104" s="75" t="n">
        <v>140.7</v>
      </c>
    </row>
    <row r="14105">
      <c r="A14105" s="35" t="n">
        <v>2018</v>
      </c>
      <c r="B14105" s="35" t="n">
        <v>55386</v>
      </c>
      <c r="C14105" s="36" t="inlineStr">
        <is>
          <t>NG</t>
        </is>
      </c>
      <c r="D14105" s="36" t="inlineStr">
        <is>
          <t>Natural Gas</t>
        </is>
      </c>
      <c r="E14105" s="75" t="n">
        <v>37855</v>
      </c>
      <c r="F14105" s="76" t="n">
        <v>1.031</v>
      </c>
      <c r="G14105" s="75" t="n">
        <v>159.6</v>
      </c>
    </row>
    <row r="14106">
      <c r="A14106" s="35" t="n">
        <v>2018</v>
      </c>
      <c r="B14106" s="35" t="n">
        <v>55386</v>
      </c>
      <c r="C14106" s="36" t="inlineStr">
        <is>
          <t>NG</t>
        </is>
      </c>
      <c r="D14106" s="36" t="inlineStr">
        <is>
          <t>Natural Gas</t>
        </is>
      </c>
      <c r="E14106" s="75" t="n">
        <v>52334</v>
      </c>
      <c r="F14106" s="76" t="n">
        <v>1.031</v>
      </c>
      <c r="G14106" s="75" t="n">
        <v>147.4</v>
      </c>
    </row>
    <row r="14107">
      <c r="A14107" s="35" t="n">
        <v>2018</v>
      </c>
      <c r="B14107" s="35" t="n">
        <v>55386</v>
      </c>
      <c r="C14107" s="36" t="inlineStr">
        <is>
          <t>NG</t>
        </is>
      </c>
      <c r="D14107" s="36" t="inlineStr">
        <is>
          <t>Natural Gas</t>
        </is>
      </c>
      <c r="E14107" s="75" t="n">
        <v>75651</v>
      </c>
      <c r="F14107" s="76" t="n">
        <v>1.031</v>
      </c>
      <c r="G14107" s="75" t="n">
        <v>199.8</v>
      </c>
    </row>
    <row r="14108">
      <c r="A14108" s="35" t="n">
        <v>2018</v>
      </c>
      <c r="B14108" s="35" t="n">
        <v>55392</v>
      </c>
      <c r="C14108" s="36" t="inlineStr">
        <is>
          <t>NG</t>
        </is>
      </c>
      <c r="D14108" s="36" t="inlineStr">
        <is>
          <t>Natural Gas</t>
        </is>
      </c>
      <c r="E14108" s="75" t="n">
        <v>529743</v>
      </c>
      <c r="F14108" s="76" t="n">
        <v>1.011</v>
      </c>
      <c r="G14108" s="75" t="inlineStr">
        <is>
          <t>.</t>
        </is>
      </c>
    </row>
    <row r="14109">
      <c r="A14109" s="35" t="n">
        <v>2018</v>
      </c>
      <c r="B14109" s="35" t="n">
        <v>55393</v>
      </c>
      <c r="C14109" s="36" t="inlineStr">
        <is>
          <t>NG</t>
        </is>
      </c>
      <c r="D14109" s="36" t="inlineStr">
        <is>
          <t>Natural Gas</t>
        </is>
      </c>
      <c r="E14109" s="75" t="n">
        <v>705503</v>
      </c>
      <c r="F14109" s="76" t="n">
        <v>1.018</v>
      </c>
      <c r="G14109" s="75" t="inlineStr">
        <is>
          <t>.</t>
        </is>
      </c>
    </row>
    <row r="14110">
      <c r="A14110" s="35" t="n">
        <v>2018</v>
      </c>
      <c r="B14110" s="35" t="n">
        <v>55395</v>
      </c>
      <c r="C14110" s="36" t="inlineStr">
        <is>
          <t>NG</t>
        </is>
      </c>
      <c r="D14110" s="36" t="inlineStr">
        <is>
          <t>Natural Gas</t>
        </is>
      </c>
      <c r="E14110" s="75" t="n">
        <v>74216</v>
      </c>
      <c r="F14110" s="76" t="n">
        <v>1.008</v>
      </c>
      <c r="G14110" s="75" t="inlineStr">
        <is>
          <t>.</t>
        </is>
      </c>
    </row>
    <row r="14111">
      <c r="A14111" s="35" t="n">
        <v>2018</v>
      </c>
      <c r="B14111" s="35" t="n">
        <v>55397</v>
      </c>
      <c r="C14111" s="36" t="inlineStr">
        <is>
          <t>NG</t>
        </is>
      </c>
      <c r="D14111" s="36" t="inlineStr">
        <is>
          <t>Natural Gas</t>
        </is>
      </c>
      <c r="E14111" s="75" t="n">
        <v>1849698</v>
      </c>
      <c r="F14111" s="76" t="n">
        <v>1.057</v>
      </c>
      <c r="G14111" s="75" t="inlineStr">
        <is>
          <t>.</t>
        </is>
      </c>
    </row>
    <row r="14112">
      <c r="A14112" s="35" t="n">
        <v>2018</v>
      </c>
      <c r="B14112" s="35" t="n">
        <v>55400</v>
      </c>
      <c r="C14112" s="36" t="inlineStr">
        <is>
          <t>NG</t>
        </is>
      </c>
      <c r="D14112" s="36" t="inlineStr">
        <is>
          <t>Natural Gas</t>
        </is>
      </c>
      <c r="E14112" s="75" t="n">
        <v>2228271</v>
      </c>
      <c r="F14112" s="76" t="n">
        <v>1</v>
      </c>
      <c r="G14112" s="75" t="inlineStr">
        <is>
          <t>.</t>
        </is>
      </c>
    </row>
    <row r="14113">
      <c r="A14113" s="35" t="n">
        <v>2018</v>
      </c>
      <c r="B14113" s="35" t="n">
        <v>55401</v>
      </c>
      <c r="C14113" s="36" t="inlineStr">
        <is>
          <t>NG</t>
        </is>
      </c>
      <c r="D14113" s="36" t="inlineStr">
        <is>
          <t>Natural Gas</t>
        </is>
      </c>
      <c r="E14113" s="75" t="n">
        <v>606050</v>
      </c>
      <c r="F14113" s="76" t="n">
        <v>1.032</v>
      </c>
      <c r="G14113" s="75" t="inlineStr">
        <is>
          <t>.</t>
        </is>
      </c>
    </row>
    <row r="14114">
      <c r="A14114" s="35" t="n">
        <v>2018</v>
      </c>
      <c r="B14114" s="35" t="n">
        <v>55402</v>
      </c>
      <c r="C14114" s="36" t="inlineStr">
        <is>
          <t>NG</t>
        </is>
      </c>
      <c r="D14114" s="36" t="inlineStr">
        <is>
          <t>Natural Gas</t>
        </is>
      </c>
      <c r="E14114" s="75" t="n">
        <v>1303267</v>
      </c>
      <c r="F14114" s="76" t="n">
        <v>1.01</v>
      </c>
      <c r="G14114" s="75" t="n">
        <v>317.8</v>
      </c>
    </row>
    <row r="14115">
      <c r="A14115" s="35" t="n">
        <v>2018</v>
      </c>
      <c r="B14115" s="35" t="n">
        <v>55404</v>
      </c>
      <c r="C14115" s="36" t="inlineStr">
        <is>
          <t>NG</t>
        </is>
      </c>
      <c r="D14115" s="36" t="inlineStr">
        <is>
          <t>Natural Gas</t>
        </is>
      </c>
      <c r="E14115" s="75" t="n">
        <v>2559158</v>
      </c>
      <c r="F14115" s="76" t="n">
        <v>1.035</v>
      </c>
      <c r="G14115" s="75" t="inlineStr">
        <is>
          <t>.</t>
        </is>
      </c>
    </row>
    <row r="14116">
      <c r="A14116" s="35" t="n">
        <v>2018</v>
      </c>
      <c r="B14116" s="35" t="n">
        <v>55405</v>
      </c>
      <c r="C14116" s="36" t="inlineStr">
        <is>
          <t>NG</t>
        </is>
      </c>
      <c r="D14116" s="36" t="inlineStr">
        <is>
          <t>Natural Gas</t>
        </is>
      </c>
      <c r="E14116" s="75" t="n">
        <v>2186989</v>
      </c>
      <c r="F14116" s="76" t="n">
        <v>1.028</v>
      </c>
      <c r="G14116" s="75" t="inlineStr">
        <is>
          <t>.</t>
        </is>
      </c>
    </row>
    <row r="14117">
      <c r="A14117" s="35" t="n">
        <v>2018</v>
      </c>
      <c r="B14117" s="35" t="n">
        <v>55406</v>
      </c>
      <c r="C14117" s="36" t="inlineStr">
        <is>
          <t>NG</t>
        </is>
      </c>
      <c r="D14117" s="36" t="inlineStr">
        <is>
          <t>Natural Gas</t>
        </is>
      </c>
      <c r="E14117" s="75" t="n">
        <v>1754988</v>
      </c>
      <c r="F14117" s="76" t="n">
        <v>1.027</v>
      </c>
      <c r="G14117" s="75" t="inlineStr">
        <is>
          <t>.</t>
        </is>
      </c>
    </row>
    <row r="14118">
      <c r="A14118" s="35" t="n">
        <v>2018</v>
      </c>
      <c r="B14118" s="35" t="n">
        <v>55411</v>
      </c>
      <c r="C14118" s="36" t="inlineStr">
        <is>
          <t>NG</t>
        </is>
      </c>
      <c r="D14118" s="36" t="inlineStr">
        <is>
          <t>Natural Gas</t>
        </is>
      </c>
      <c r="E14118" s="75" t="n">
        <v>3246832</v>
      </c>
      <c r="F14118" s="76" t="n">
        <v>1.024</v>
      </c>
      <c r="G14118" s="75" t="inlineStr">
        <is>
          <t>.</t>
        </is>
      </c>
    </row>
    <row r="14119">
      <c r="A14119" s="35" t="n">
        <v>2018</v>
      </c>
      <c r="B14119" s="35" t="n">
        <v>55412</v>
      </c>
      <c r="C14119" s="36" t="inlineStr">
        <is>
          <t>NG</t>
        </is>
      </c>
      <c r="D14119" s="36" t="inlineStr">
        <is>
          <t>Natural Gas</t>
        </is>
      </c>
      <c r="E14119" s="75" t="n">
        <v>467388</v>
      </c>
      <c r="F14119" s="76" t="n">
        <v>1.022</v>
      </c>
      <c r="G14119" s="75" t="n">
        <v>490</v>
      </c>
    </row>
    <row r="14120">
      <c r="A14120" s="35" t="n">
        <v>2018</v>
      </c>
      <c r="B14120" s="35" t="n">
        <v>55412</v>
      </c>
      <c r="C14120" s="36" t="inlineStr">
        <is>
          <t>NG</t>
        </is>
      </c>
      <c r="D14120" s="36" t="inlineStr">
        <is>
          <t>Natural Gas</t>
        </is>
      </c>
      <c r="E14120" s="75" t="n">
        <v>240708</v>
      </c>
      <c r="F14120" s="76" t="n">
        <v>1.022</v>
      </c>
      <c r="G14120" s="75" t="n">
        <v>490</v>
      </c>
    </row>
    <row r="14121">
      <c r="A14121" s="35" t="n">
        <v>2018</v>
      </c>
      <c r="B14121" s="35" t="n">
        <v>55412</v>
      </c>
      <c r="C14121" s="36" t="inlineStr">
        <is>
          <t>NG</t>
        </is>
      </c>
      <c r="D14121" s="36" t="inlineStr">
        <is>
          <t>Natural Gas</t>
        </is>
      </c>
      <c r="E14121" s="75" t="n">
        <v>794690</v>
      </c>
      <c r="F14121" s="76" t="n">
        <v>1.022</v>
      </c>
      <c r="G14121" s="75" t="n">
        <v>490</v>
      </c>
    </row>
    <row r="14122">
      <c r="A14122" s="35" t="n">
        <v>2018</v>
      </c>
      <c r="B14122" s="35" t="n">
        <v>55414</v>
      </c>
      <c r="C14122" s="36" t="inlineStr">
        <is>
          <t>NG</t>
        </is>
      </c>
      <c r="D14122" s="36" t="inlineStr">
        <is>
          <t>Natural Gas</t>
        </is>
      </c>
      <c r="E14122" s="75" t="n">
        <v>680173</v>
      </c>
      <c r="F14122" s="76" t="n">
        <v>1.023</v>
      </c>
      <c r="G14122" s="75" t="inlineStr">
        <is>
          <t>.</t>
        </is>
      </c>
    </row>
    <row r="14123">
      <c r="A14123" s="35" t="n">
        <v>2018</v>
      </c>
      <c r="B14123" s="35" t="n">
        <v>55415</v>
      </c>
      <c r="C14123" s="36" t="inlineStr">
        <is>
          <t>NG</t>
        </is>
      </c>
      <c r="D14123" s="36" t="inlineStr">
        <is>
          <t>Natural Gas</t>
        </is>
      </c>
      <c r="E14123" s="75" t="n">
        <v>690312</v>
      </c>
      <c r="F14123" s="76" t="n">
        <v>1.023</v>
      </c>
      <c r="G14123" s="75" t="inlineStr">
        <is>
          <t>.</t>
        </is>
      </c>
    </row>
    <row r="14124">
      <c r="A14124" s="35" t="n">
        <v>2018</v>
      </c>
      <c r="B14124" s="35" t="n">
        <v>55417</v>
      </c>
      <c r="C14124" s="36" t="inlineStr">
        <is>
          <t>NG</t>
        </is>
      </c>
      <c r="D14124" s="36" t="inlineStr">
        <is>
          <t>Natural Gas</t>
        </is>
      </c>
      <c r="E14124" s="75" t="n">
        <v>10110</v>
      </c>
      <c r="F14124" s="76" t="n">
        <v>1.021</v>
      </c>
      <c r="G14124" s="75" t="n">
        <v>1328.2</v>
      </c>
    </row>
    <row r="14125">
      <c r="A14125" s="35" t="n">
        <v>2018</v>
      </c>
      <c r="B14125" s="35" t="n">
        <v>55418</v>
      </c>
      <c r="C14125" s="36" t="inlineStr">
        <is>
          <t>NG</t>
        </is>
      </c>
      <c r="D14125" s="36" t="inlineStr">
        <is>
          <t>Natural Gas</t>
        </is>
      </c>
      <c r="E14125" s="75" t="n">
        <v>1057230</v>
      </c>
      <c r="F14125" s="76" t="n">
        <v>1.024</v>
      </c>
      <c r="G14125" s="75" t="n">
        <v>286.4</v>
      </c>
    </row>
    <row r="14126">
      <c r="A14126" s="35" t="n">
        <v>2018</v>
      </c>
      <c r="B14126" s="35" t="n">
        <v>55418</v>
      </c>
      <c r="C14126" s="36" t="inlineStr">
        <is>
          <t>NG</t>
        </is>
      </c>
      <c r="D14126" s="36" t="inlineStr">
        <is>
          <t>Natural Gas</t>
        </is>
      </c>
      <c r="E14126" s="75" t="n">
        <v>1609089</v>
      </c>
      <c r="F14126" s="76" t="n">
        <v>1.014</v>
      </c>
      <c r="G14126" s="75" t="n">
        <v>306.4</v>
      </c>
    </row>
    <row r="14127">
      <c r="A14127" s="35" t="n">
        <v>2018</v>
      </c>
      <c r="B14127" s="35" t="n">
        <v>55419</v>
      </c>
      <c r="C14127" s="36" t="inlineStr">
        <is>
          <t>NG</t>
        </is>
      </c>
      <c r="D14127" s="36" t="inlineStr">
        <is>
          <t>Natural Gas</t>
        </is>
      </c>
      <c r="E14127" s="75" t="n">
        <v>3675791</v>
      </c>
      <c r="F14127" s="76" t="n">
        <v>1.05</v>
      </c>
      <c r="G14127" s="75" t="inlineStr">
        <is>
          <t>.</t>
        </is>
      </c>
    </row>
    <row r="14128">
      <c r="A14128" s="35" t="n">
        <v>2018</v>
      </c>
      <c r="B14128" s="35" t="n">
        <v>55433</v>
      </c>
      <c r="C14128" s="36" t="inlineStr">
        <is>
          <t>NG</t>
        </is>
      </c>
      <c r="D14128" s="36" t="inlineStr">
        <is>
          <t>Natural Gas</t>
        </is>
      </c>
      <c r="E14128" s="75" t="n">
        <v>280802</v>
      </c>
      <c r="F14128" s="76" t="n">
        <v>1.04</v>
      </c>
      <c r="G14128" s="75" t="inlineStr">
        <is>
          <t>.</t>
        </is>
      </c>
    </row>
    <row r="14129">
      <c r="A14129" s="35" t="n">
        <v>2018</v>
      </c>
      <c r="B14129" s="35" t="n">
        <v>55438</v>
      </c>
      <c r="C14129" s="36" t="inlineStr">
        <is>
          <t>NG</t>
        </is>
      </c>
      <c r="D14129" s="36" t="inlineStr">
        <is>
          <t>Natural Gas</t>
        </is>
      </c>
      <c r="E14129" s="75" t="n">
        <v>308877</v>
      </c>
      <c r="F14129" s="76" t="n">
        <v>1.044</v>
      </c>
      <c r="G14129" s="75" t="inlineStr">
        <is>
          <t>.</t>
        </is>
      </c>
    </row>
    <row r="14130">
      <c r="A14130" s="35" t="n">
        <v>2018</v>
      </c>
      <c r="B14130" s="35" t="n">
        <v>55439</v>
      </c>
      <c r="C14130" s="36" t="inlineStr">
        <is>
          <t>NG</t>
        </is>
      </c>
      <c r="D14130" s="36" t="inlineStr">
        <is>
          <t>Natural Gas</t>
        </is>
      </c>
      <c r="E14130" s="75" t="n">
        <v>3852640</v>
      </c>
      <c r="F14130" s="76" t="n">
        <v>1.038</v>
      </c>
      <c r="G14130" s="75" t="inlineStr">
        <is>
          <t>.</t>
        </is>
      </c>
    </row>
    <row r="14131">
      <c r="A14131" s="35" t="n">
        <v>2018</v>
      </c>
      <c r="B14131" s="35" t="n">
        <v>55440</v>
      </c>
      <c r="C14131" s="36" t="inlineStr">
        <is>
          <t>NG</t>
        </is>
      </c>
      <c r="D14131" s="36" t="inlineStr">
        <is>
          <t>Natural Gas</t>
        </is>
      </c>
      <c r="E14131" s="75" t="n">
        <v>1170334</v>
      </c>
      <c r="F14131" s="76" t="n">
        <v>1.024</v>
      </c>
      <c r="G14131" s="75" t="inlineStr">
        <is>
          <t>.</t>
        </is>
      </c>
    </row>
    <row r="14132">
      <c r="A14132" s="35" t="n">
        <v>2018</v>
      </c>
      <c r="B14132" s="35" t="n">
        <v>55451</v>
      </c>
      <c r="C14132" s="36" t="inlineStr">
        <is>
          <t>NG</t>
        </is>
      </c>
      <c r="D14132" s="36" t="inlineStr">
        <is>
          <t>Natural Gas</t>
        </is>
      </c>
      <c r="E14132" s="75" t="n">
        <v>3209821</v>
      </c>
      <c r="F14132" s="76" t="n">
        <v>1</v>
      </c>
      <c r="G14132" s="75" t="n">
        <v>262.3</v>
      </c>
    </row>
    <row r="14133">
      <c r="A14133" s="35" t="n">
        <v>2018</v>
      </c>
      <c r="B14133" s="35" t="n">
        <v>55453</v>
      </c>
      <c r="C14133" s="36" t="inlineStr">
        <is>
          <t>NG</t>
        </is>
      </c>
      <c r="D14133" s="36" t="inlineStr">
        <is>
          <t>Natural Gas</t>
        </is>
      </c>
      <c r="E14133" s="75" t="n">
        <v>104205</v>
      </c>
      <c r="F14133" s="76" t="n">
        <v>1.057</v>
      </c>
      <c r="G14133" s="75" t="inlineStr">
        <is>
          <t>.</t>
        </is>
      </c>
    </row>
    <row r="14134">
      <c r="A14134" s="35" t="n">
        <v>2018</v>
      </c>
      <c r="B14134" s="35" t="n">
        <v>55455</v>
      </c>
      <c r="C14134" s="36" t="inlineStr">
        <is>
          <t>NG</t>
        </is>
      </c>
      <c r="D14134" s="36" t="inlineStr">
        <is>
          <t>Natural Gas</t>
        </is>
      </c>
      <c r="E14134" s="75" t="n">
        <v>2222884</v>
      </c>
      <c r="F14134" s="76" t="n">
        <v>1.036</v>
      </c>
      <c r="G14134" s="75" t="n">
        <v>291.3</v>
      </c>
    </row>
    <row r="14135">
      <c r="A14135" s="35" t="n">
        <v>2018</v>
      </c>
      <c r="B14135" s="35" t="n">
        <v>55457</v>
      </c>
      <c r="C14135" s="36" t="inlineStr">
        <is>
          <t>NG</t>
        </is>
      </c>
      <c r="D14135" s="36" t="inlineStr">
        <is>
          <t>Natural Gas</t>
        </is>
      </c>
      <c r="E14135" s="75" t="n">
        <v>1506468</v>
      </c>
      <c r="F14135" s="76" t="n">
        <v>1.039</v>
      </c>
      <c r="G14135" s="75" t="n">
        <v>226.4</v>
      </c>
    </row>
    <row r="14136">
      <c r="A14136" s="35" t="n">
        <v>2018</v>
      </c>
      <c r="B14136" s="35" t="n">
        <v>55463</v>
      </c>
      <c r="C14136" s="36" t="inlineStr">
        <is>
          <t>NG</t>
        </is>
      </c>
      <c r="D14136" s="36" t="inlineStr">
        <is>
          <t>Natural Gas</t>
        </is>
      </c>
      <c r="E14136" s="75" t="n">
        <v>4067867</v>
      </c>
      <c r="F14136" s="76" t="n">
        <v>1.03</v>
      </c>
      <c r="G14136" s="75" t="n">
        <v>205.7</v>
      </c>
    </row>
    <row r="14137">
      <c r="A14137" s="35" t="n">
        <v>2018</v>
      </c>
      <c r="B14137" s="35" t="n">
        <v>55464</v>
      </c>
      <c r="C14137" s="36" t="inlineStr">
        <is>
          <t>NG</t>
        </is>
      </c>
      <c r="D14137" s="36" t="inlineStr">
        <is>
          <t>Natural Gas</t>
        </is>
      </c>
      <c r="E14137" s="75" t="n">
        <v>1304677</v>
      </c>
      <c r="F14137" s="76" t="n">
        <v>1.03</v>
      </c>
      <c r="G14137" s="75" t="inlineStr">
        <is>
          <t>.</t>
        </is>
      </c>
    </row>
    <row r="14138">
      <c r="A14138" s="35" t="n">
        <v>2018</v>
      </c>
      <c r="B14138" s="35" t="n">
        <v>55464</v>
      </c>
      <c r="C14138" s="36" t="inlineStr">
        <is>
          <t>NG</t>
        </is>
      </c>
      <c r="D14138" s="36" t="inlineStr">
        <is>
          <t>Natural Gas</t>
        </is>
      </c>
      <c r="E14138" s="75" t="n">
        <v>1858729</v>
      </c>
      <c r="F14138" s="76" t="n">
        <v>1.03</v>
      </c>
      <c r="G14138" s="75" t="inlineStr">
        <is>
          <t>.</t>
        </is>
      </c>
    </row>
    <row r="14139">
      <c r="A14139" s="35" t="n">
        <v>2018</v>
      </c>
      <c r="B14139" s="35" t="n">
        <v>55464</v>
      </c>
      <c r="C14139" s="36" t="inlineStr">
        <is>
          <t>NG</t>
        </is>
      </c>
      <c r="D14139" s="36" t="inlineStr">
        <is>
          <t>Natural Gas</t>
        </is>
      </c>
      <c r="E14139" s="75" t="n">
        <v>2978036</v>
      </c>
      <c r="F14139" s="76" t="n">
        <v>1.03</v>
      </c>
      <c r="G14139" s="75" t="inlineStr">
        <is>
          <t>.</t>
        </is>
      </c>
    </row>
    <row r="14140">
      <c r="A14140" s="35" t="n">
        <v>2018</v>
      </c>
      <c r="B14140" s="35" t="n">
        <v>55467</v>
      </c>
      <c r="C14140" s="36" t="inlineStr">
        <is>
          <t>NG</t>
        </is>
      </c>
      <c r="D14140" s="36" t="inlineStr">
        <is>
          <t>Natural Gas</t>
        </is>
      </c>
      <c r="E14140" s="75" t="n">
        <v>33</v>
      </c>
      <c r="F14140" s="76" t="n">
        <v>1.061</v>
      </c>
      <c r="G14140" s="75" t="n">
        <v>410.5</v>
      </c>
    </row>
    <row r="14141">
      <c r="A14141" s="35" t="n">
        <v>2018</v>
      </c>
      <c r="B14141" s="35" t="n">
        <v>55467</v>
      </c>
      <c r="C14141" s="36" t="inlineStr">
        <is>
          <t>NG</t>
        </is>
      </c>
      <c r="D14141" s="36" t="inlineStr">
        <is>
          <t>Natural Gas</t>
        </is>
      </c>
      <c r="E14141" s="75" t="n">
        <v>1201162</v>
      </c>
      <c r="F14141" s="76" t="n">
        <v>1.053</v>
      </c>
      <c r="G14141" s="75" t="n">
        <v>284.6</v>
      </c>
    </row>
    <row r="14142">
      <c r="A14142" s="35" t="n">
        <v>2018</v>
      </c>
      <c r="B14142" s="35" t="n">
        <v>55467</v>
      </c>
      <c r="C14142" s="36" t="inlineStr">
        <is>
          <t>NG</t>
        </is>
      </c>
      <c r="D14142" s="36" t="inlineStr">
        <is>
          <t>Natural Gas</t>
        </is>
      </c>
      <c r="E14142" s="75" t="n">
        <v>2313231</v>
      </c>
      <c r="F14142" s="76" t="n">
        <v>1.053</v>
      </c>
      <c r="G14142" s="75" t="n">
        <v>284.5</v>
      </c>
    </row>
    <row r="14143">
      <c r="A14143" s="35" t="n">
        <v>2018</v>
      </c>
      <c r="B14143" s="35" t="n">
        <v>55470</v>
      </c>
      <c r="C14143" s="36" t="inlineStr">
        <is>
          <t>NG</t>
        </is>
      </c>
      <c r="D14143" s="36" t="inlineStr">
        <is>
          <t>Natural Gas</t>
        </is>
      </c>
      <c r="E14143" s="75" t="n">
        <v>3259391</v>
      </c>
      <c r="F14143" s="76" t="n">
        <v>1.023</v>
      </c>
      <c r="G14143" s="75" t="inlineStr">
        <is>
          <t>.</t>
        </is>
      </c>
    </row>
    <row r="14144">
      <c r="A14144" s="35" t="n">
        <v>2018</v>
      </c>
      <c r="B14144" s="35" t="n">
        <v>55479</v>
      </c>
      <c r="C14144" s="36" t="inlineStr">
        <is>
          <t>SUB</t>
        </is>
      </c>
      <c r="D14144" s="36" t="inlineStr">
        <is>
          <t>Coal</t>
        </is>
      </c>
      <c r="E14144" s="75" t="n">
        <v>46766</v>
      </c>
      <c r="F14144" s="76" t="n">
        <v>16.08</v>
      </c>
      <c r="G14144" s="75" t="inlineStr">
        <is>
          <t>.</t>
        </is>
      </c>
    </row>
    <row r="14145">
      <c r="A14145" s="35" t="n">
        <v>2018</v>
      </c>
      <c r="B14145" s="35" t="n">
        <v>55479</v>
      </c>
      <c r="C14145" s="36" t="inlineStr">
        <is>
          <t>NG</t>
        </is>
      </c>
      <c r="D14145" s="36" t="inlineStr">
        <is>
          <t>Natural Gas</t>
        </is>
      </c>
      <c r="E14145" s="75" t="n">
        <v>430</v>
      </c>
      <c r="F14145" s="76" t="n">
        <v>1.05</v>
      </c>
      <c r="G14145" s="75" t="inlineStr">
        <is>
          <t>.</t>
        </is>
      </c>
    </row>
    <row r="14146">
      <c r="A14146" s="35" t="n">
        <v>2018</v>
      </c>
      <c r="B14146" s="35" t="n">
        <v>55480</v>
      </c>
      <c r="C14146" s="36" t="inlineStr">
        <is>
          <t>NG</t>
        </is>
      </c>
      <c r="D14146" s="36" t="inlineStr">
        <is>
          <t>Natural Gas</t>
        </is>
      </c>
      <c r="E14146" s="75" t="n">
        <v>1332625</v>
      </c>
      <c r="F14146" s="76" t="n">
        <v>1.032</v>
      </c>
      <c r="G14146" s="75" t="inlineStr">
        <is>
          <t>.</t>
        </is>
      </c>
    </row>
    <row r="14147">
      <c r="A14147" s="35" t="n">
        <v>2018</v>
      </c>
      <c r="B14147" s="35" t="n">
        <v>55481</v>
      </c>
      <c r="C14147" s="36" t="inlineStr">
        <is>
          <t>NG</t>
        </is>
      </c>
      <c r="D14147" s="36" t="inlineStr">
        <is>
          <t>Natural Gas</t>
        </is>
      </c>
      <c r="E14147" s="75" t="n">
        <v>543661</v>
      </c>
      <c r="F14147" s="76" t="n">
        <v>1.028</v>
      </c>
      <c r="G14147" s="75" t="inlineStr">
        <is>
          <t>.</t>
        </is>
      </c>
    </row>
    <row r="14148">
      <c r="A14148" s="35" t="n">
        <v>2018</v>
      </c>
      <c r="B14148" s="35" t="n">
        <v>55481</v>
      </c>
      <c r="C14148" s="36" t="inlineStr">
        <is>
          <t>NG</t>
        </is>
      </c>
      <c r="D14148" s="36" t="inlineStr">
        <is>
          <t>Natural Gas</t>
        </is>
      </c>
      <c r="E14148" s="75" t="n">
        <v>1775536</v>
      </c>
      <c r="F14148" s="76" t="n">
        <v>1.051</v>
      </c>
      <c r="G14148" s="75" t="inlineStr">
        <is>
          <t>.</t>
        </is>
      </c>
    </row>
    <row r="14149">
      <c r="A14149" s="35" t="n">
        <v>2018</v>
      </c>
      <c r="B14149" s="35" t="n">
        <v>55482</v>
      </c>
      <c r="C14149" s="36" t="inlineStr">
        <is>
          <t>NG</t>
        </is>
      </c>
      <c r="D14149" s="36" t="inlineStr">
        <is>
          <t>Natural Gas</t>
        </is>
      </c>
      <c r="E14149" s="75" t="n">
        <v>485</v>
      </c>
      <c r="F14149" s="76" t="n">
        <v>1.064</v>
      </c>
      <c r="G14149" s="75" t="n">
        <v>134.5</v>
      </c>
    </row>
    <row r="14150">
      <c r="A14150" s="35" t="n">
        <v>2018</v>
      </c>
      <c r="B14150" s="35" t="n">
        <v>55482</v>
      </c>
      <c r="C14150" s="36" t="inlineStr">
        <is>
          <t>NG</t>
        </is>
      </c>
      <c r="D14150" s="36" t="inlineStr">
        <is>
          <t>Natural Gas</t>
        </is>
      </c>
      <c r="E14150" s="75" t="n">
        <v>4</v>
      </c>
      <c r="F14150" s="76" t="n">
        <v>1.087</v>
      </c>
      <c r="G14150" s="75" t="n">
        <v>141.2</v>
      </c>
    </row>
    <row r="14151">
      <c r="A14151" s="35" t="n">
        <v>2018</v>
      </c>
      <c r="B14151" s="35" t="n">
        <v>55482</v>
      </c>
      <c r="C14151" s="36" t="inlineStr">
        <is>
          <t>NG</t>
        </is>
      </c>
      <c r="D14151" s="36" t="inlineStr">
        <is>
          <t>Natural Gas</t>
        </is>
      </c>
      <c r="E14151" s="75" t="n">
        <v>99</v>
      </c>
      <c r="F14151" s="76" t="n">
        <v>1.083</v>
      </c>
      <c r="G14151" s="75" t="n">
        <v>97.59999999999999</v>
      </c>
    </row>
    <row r="14152">
      <c r="A14152" s="35" t="n">
        <v>2018</v>
      </c>
      <c r="B14152" s="35" t="n">
        <v>55482</v>
      </c>
      <c r="C14152" s="36" t="inlineStr">
        <is>
          <t>NG</t>
        </is>
      </c>
      <c r="D14152" s="36" t="inlineStr">
        <is>
          <t>Natural Gas</t>
        </is>
      </c>
      <c r="E14152" s="75" t="n">
        <v>50</v>
      </c>
      <c r="F14152" s="76" t="n">
        <v>1.083</v>
      </c>
      <c r="G14152" s="75" t="n">
        <v>121.5</v>
      </c>
    </row>
    <row r="14153">
      <c r="A14153" s="35" t="n">
        <v>2018</v>
      </c>
      <c r="B14153" s="35" t="n">
        <v>55482</v>
      </c>
      <c r="C14153" s="36" t="inlineStr">
        <is>
          <t>NG</t>
        </is>
      </c>
      <c r="D14153" s="36" t="inlineStr">
        <is>
          <t>Natural Gas</t>
        </is>
      </c>
      <c r="E14153" s="75" t="n">
        <v>111</v>
      </c>
      <c r="F14153" s="76" t="n">
        <v>1.083</v>
      </c>
      <c r="G14153" s="75" t="n">
        <v>174.6</v>
      </c>
    </row>
    <row r="14154">
      <c r="A14154" s="35" t="n">
        <v>2018</v>
      </c>
      <c r="B14154" s="35" t="n">
        <v>55482</v>
      </c>
      <c r="C14154" s="36" t="inlineStr">
        <is>
          <t>NG</t>
        </is>
      </c>
      <c r="D14154" s="36" t="inlineStr">
        <is>
          <t>Natural Gas</t>
        </is>
      </c>
      <c r="E14154" s="75" t="n">
        <v>4180</v>
      </c>
      <c r="F14154" s="76" t="n">
        <v>1.072</v>
      </c>
      <c r="G14154" s="75" t="n">
        <v>135.2</v>
      </c>
    </row>
    <row r="14155">
      <c r="A14155" s="35" t="n">
        <v>2018</v>
      </c>
      <c r="B14155" s="35" t="n">
        <v>55482</v>
      </c>
      <c r="C14155" s="36" t="inlineStr">
        <is>
          <t>NG</t>
        </is>
      </c>
      <c r="D14155" s="36" t="inlineStr">
        <is>
          <t>Natural Gas</t>
        </is>
      </c>
      <c r="E14155" s="75" t="n">
        <v>2078</v>
      </c>
      <c r="F14155" s="76" t="n">
        <v>1.073</v>
      </c>
      <c r="G14155" s="75" t="n">
        <v>117.2</v>
      </c>
    </row>
    <row r="14156">
      <c r="A14156" s="35" t="n">
        <v>2018</v>
      </c>
      <c r="B14156" s="35" t="n">
        <v>55482</v>
      </c>
      <c r="C14156" s="36" t="inlineStr">
        <is>
          <t>NG</t>
        </is>
      </c>
      <c r="D14156" s="36" t="inlineStr">
        <is>
          <t>Natural Gas</t>
        </is>
      </c>
      <c r="E14156" s="75" t="n">
        <v>595</v>
      </c>
      <c r="F14156" s="76" t="n">
        <v>1.005</v>
      </c>
      <c r="G14156" s="75" t="n">
        <v>163.1</v>
      </c>
    </row>
    <row r="14157">
      <c r="A14157" s="35" t="n">
        <v>2018</v>
      </c>
      <c r="B14157" s="35" t="n">
        <v>55482</v>
      </c>
      <c r="C14157" s="36" t="inlineStr">
        <is>
          <t>NG</t>
        </is>
      </c>
      <c r="D14157" s="36" t="inlineStr">
        <is>
          <t>Natural Gas</t>
        </is>
      </c>
      <c r="E14157" s="75" t="n">
        <v>3</v>
      </c>
      <c r="F14157" s="76" t="n">
        <v>1.005</v>
      </c>
      <c r="G14157" s="75" t="n">
        <v>169.3</v>
      </c>
    </row>
    <row r="14158">
      <c r="A14158" s="35" t="n">
        <v>2018</v>
      </c>
      <c r="B14158" s="35" t="n">
        <v>55482</v>
      </c>
      <c r="C14158" s="36" t="inlineStr">
        <is>
          <t>NG</t>
        </is>
      </c>
      <c r="D14158" s="36" t="inlineStr">
        <is>
          <t>Natural Gas</t>
        </is>
      </c>
      <c r="E14158" s="75" t="n">
        <v>198</v>
      </c>
      <c r="F14158" s="76" t="n">
        <v>1.005</v>
      </c>
      <c r="G14158" s="75" t="n">
        <v>163.4</v>
      </c>
    </row>
    <row r="14159">
      <c r="A14159" s="35" t="n">
        <v>2018</v>
      </c>
      <c r="B14159" s="35" t="n">
        <v>55482</v>
      </c>
      <c r="C14159" s="36" t="inlineStr">
        <is>
          <t>NG</t>
        </is>
      </c>
      <c r="D14159" s="36" t="inlineStr">
        <is>
          <t>Natural Gas</t>
        </is>
      </c>
      <c r="E14159" s="75" t="n">
        <v>45176</v>
      </c>
      <c r="F14159" s="76" t="n">
        <v>1.064</v>
      </c>
      <c r="G14159" s="75" t="n">
        <v>150</v>
      </c>
    </row>
    <row r="14160">
      <c r="A14160" s="35" t="n">
        <v>2018</v>
      </c>
      <c r="B14160" s="35" t="n">
        <v>55496</v>
      </c>
      <c r="C14160" s="36" t="inlineStr">
        <is>
          <t>NG</t>
        </is>
      </c>
      <c r="D14160" s="36" t="inlineStr">
        <is>
          <t>Natural Gas</t>
        </is>
      </c>
      <c r="E14160" s="75" t="n">
        <v>36866</v>
      </c>
      <c r="F14160" s="76" t="n">
        <v>1.027</v>
      </c>
      <c r="G14160" s="75" t="n">
        <v>447.9</v>
      </c>
    </row>
    <row r="14161">
      <c r="A14161" s="35" t="n">
        <v>2018</v>
      </c>
      <c r="B14161" s="35" t="n">
        <v>55501</v>
      </c>
      <c r="C14161" s="36" t="inlineStr">
        <is>
          <t>NG</t>
        </is>
      </c>
      <c r="D14161" s="36" t="inlineStr">
        <is>
          <t>Natural Gas</t>
        </is>
      </c>
      <c r="E14161" s="75" t="n">
        <v>1836963</v>
      </c>
      <c r="F14161" s="76" t="n">
        <v>1.018</v>
      </c>
      <c r="G14161" s="75" t="inlineStr">
        <is>
          <t>.</t>
        </is>
      </c>
    </row>
    <row r="14162">
      <c r="A14162" s="35" t="n">
        <v>2018</v>
      </c>
      <c r="B14162" s="35" t="n">
        <v>55501</v>
      </c>
      <c r="C14162" s="36" t="inlineStr">
        <is>
          <t>NG</t>
        </is>
      </c>
      <c r="D14162" s="36" t="inlineStr">
        <is>
          <t>Natural Gas</t>
        </is>
      </c>
      <c r="E14162" s="75" t="n">
        <v>3105169</v>
      </c>
      <c r="F14162" s="76" t="n">
        <v>1.035</v>
      </c>
      <c r="G14162" s="75" t="inlineStr">
        <is>
          <t>.</t>
        </is>
      </c>
    </row>
    <row r="14163">
      <c r="A14163" s="35" t="n">
        <v>2018</v>
      </c>
      <c r="B14163" s="35" t="n">
        <v>55502</v>
      </c>
      <c r="C14163" s="36" t="inlineStr">
        <is>
          <t>NG</t>
        </is>
      </c>
      <c r="D14163" s="36" t="inlineStr">
        <is>
          <t>Natural Gas</t>
        </is>
      </c>
      <c r="E14163" s="75" t="n">
        <v>2780667</v>
      </c>
      <c r="F14163" s="76" t="n">
        <v>1.07</v>
      </c>
      <c r="G14163" s="75" t="inlineStr">
        <is>
          <t>.</t>
        </is>
      </c>
    </row>
    <row r="14164">
      <c r="A14164" s="35" t="n">
        <v>2018</v>
      </c>
      <c r="B14164" s="35" t="n">
        <v>55503</v>
      </c>
      <c r="C14164" s="36" t="inlineStr">
        <is>
          <t>NG</t>
        </is>
      </c>
      <c r="D14164" s="36" t="inlineStr">
        <is>
          <t>Natural Gas</t>
        </is>
      </c>
      <c r="E14164" s="75" t="n">
        <v>3151827</v>
      </c>
      <c r="F14164" s="76" t="n">
        <v>1.055</v>
      </c>
      <c r="G14164" s="75" t="inlineStr">
        <is>
          <t>.</t>
        </is>
      </c>
    </row>
    <row r="14165">
      <c r="A14165" s="35" t="n">
        <v>2018</v>
      </c>
      <c r="B14165" s="35" t="n">
        <v>55516</v>
      </c>
      <c r="C14165" s="36" t="inlineStr">
        <is>
          <t>NG</t>
        </is>
      </c>
      <c r="D14165" s="36" t="inlineStr">
        <is>
          <t>Natural Gas</t>
        </is>
      </c>
      <c r="E14165" s="75" t="n">
        <v>297712</v>
      </c>
      <c r="F14165" s="76" t="n">
        <v>1.041</v>
      </c>
      <c r="G14165" s="75" t="inlineStr">
        <is>
          <t>.</t>
        </is>
      </c>
    </row>
    <row r="14166">
      <c r="A14166" s="35" t="n">
        <v>2018</v>
      </c>
      <c r="B14166" s="35" t="n">
        <v>55516</v>
      </c>
      <c r="C14166" s="36" t="inlineStr">
        <is>
          <t>NG</t>
        </is>
      </c>
      <c r="D14166" s="36" t="inlineStr">
        <is>
          <t>Natural Gas</t>
        </is>
      </c>
      <c r="E14166" s="75" t="n">
        <v>2667885</v>
      </c>
      <c r="F14166" s="76" t="n">
        <v>1.041</v>
      </c>
      <c r="G14166" s="75" t="inlineStr">
        <is>
          <t>.</t>
        </is>
      </c>
    </row>
    <row r="14167">
      <c r="A14167" s="35" t="n">
        <v>2018</v>
      </c>
      <c r="B14167" s="35" t="n">
        <v>55517</v>
      </c>
      <c r="C14167" s="36" t="inlineStr">
        <is>
          <t>NG</t>
        </is>
      </c>
      <c r="D14167" s="36" t="inlineStr">
        <is>
          <t>Natural Gas</t>
        </is>
      </c>
      <c r="E14167" s="75" t="n">
        <v>102304</v>
      </c>
      <c r="F14167" s="76" t="n">
        <v>1.018</v>
      </c>
      <c r="G14167" s="75" t="inlineStr">
        <is>
          <t>.</t>
        </is>
      </c>
    </row>
    <row r="14168">
      <c r="A14168" s="35" t="n">
        <v>2018</v>
      </c>
      <c r="B14168" s="35" t="n">
        <v>55518</v>
      </c>
      <c r="C14168" s="36" t="inlineStr">
        <is>
          <t>NG</t>
        </is>
      </c>
      <c r="D14168" s="36" t="inlineStr">
        <is>
          <t>Natural Gas</t>
        </is>
      </c>
      <c r="E14168" s="75" t="n">
        <v>34889</v>
      </c>
      <c r="F14168" s="76" t="n">
        <v>1.022</v>
      </c>
      <c r="G14168" s="75" t="inlineStr">
        <is>
          <t>.</t>
        </is>
      </c>
    </row>
    <row r="14169">
      <c r="A14169" s="35" t="n">
        <v>2018</v>
      </c>
      <c r="B14169" s="35" t="n">
        <v>55522</v>
      </c>
      <c r="C14169" s="36" t="inlineStr">
        <is>
          <t>NG</t>
        </is>
      </c>
      <c r="D14169" s="36" t="inlineStr">
        <is>
          <t>Natural Gas</t>
        </is>
      </c>
      <c r="E14169" s="75" t="n">
        <v>211241</v>
      </c>
      <c r="F14169" s="76" t="n">
        <v>1.017</v>
      </c>
      <c r="G14169" s="75" t="n">
        <v>291.3</v>
      </c>
    </row>
    <row r="14170">
      <c r="A14170" s="35" t="n">
        <v>2018</v>
      </c>
      <c r="B14170" s="35" t="n">
        <v>55524</v>
      </c>
      <c r="C14170" s="36" t="inlineStr">
        <is>
          <t>NG</t>
        </is>
      </c>
      <c r="D14170" s="36" t="inlineStr">
        <is>
          <t>Natural Gas</t>
        </is>
      </c>
      <c r="E14170" s="75" t="n">
        <v>1677920</v>
      </c>
      <c r="F14170" s="76" t="n">
        <v>1.044</v>
      </c>
      <c r="G14170" s="75" t="inlineStr">
        <is>
          <t>.</t>
        </is>
      </c>
    </row>
    <row r="14171">
      <c r="A14171" s="35" t="n">
        <v>2018</v>
      </c>
      <c r="B14171" s="35" t="n">
        <v>55545</v>
      </c>
      <c r="C14171" s="36" t="inlineStr">
        <is>
          <t>NG</t>
        </is>
      </c>
      <c r="D14171" s="36" t="inlineStr">
        <is>
          <t>Natural Gas</t>
        </is>
      </c>
      <c r="E14171" s="75" t="n">
        <v>20945</v>
      </c>
      <c r="F14171" s="76" t="n">
        <v>1.03</v>
      </c>
      <c r="G14171" s="75" t="inlineStr">
        <is>
          <t>.</t>
        </is>
      </c>
    </row>
    <row r="14172">
      <c r="A14172" s="35" t="n">
        <v>2018</v>
      </c>
      <c r="B14172" s="35" t="n">
        <v>55620</v>
      </c>
      <c r="C14172" s="36" t="inlineStr">
        <is>
          <t>NG</t>
        </is>
      </c>
      <c r="D14172" s="36" t="inlineStr">
        <is>
          <t>Natural Gas</t>
        </is>
      </c>
      <c r="E14172" s="75" t="n">
        <v>3</v>
      </c>
      <c r="F14172" s="76" t="n">
        <v>1.03</v>
      </c>
      <c r="G14172" s="75" t="n">
        <v>347.7</v>
      </c>
    </row>
    <row r="14173">
      <c r="A14173" s="35" t="n">
        <v>2018</v>
      </c>
      <c r="B14173" s="35" t="n">
        <v>55620</v>
      </c>
      <c r="C14173" s="36" t="inlineStr">
        <is>
          <t>NG</t>
        </is>
      </c>
      <c r="D14173" s="36" t="inlineStr">
        <is>
          <t>Natural Gas</t>
        </is>
      </c>
      <c r="E14173" s="75" t="n">
        <v>25584</v>
      </c>
      <c r="F14173" s="76" t="n">
        <v>1.055</v>
      </c>
      <c r="G14173" s="75" t="n">
        <v>287.6</v>
      </c>
    </row>
    <row r="14174">
      <c r="A14174" s="35" t="n">
        <v>2018</v>
      </c>
      <c r="B14174" s="35" t="n">
        <v>55620</v>
      </c>
      <c r="C14174" s="36" t="inlineStr">
        <is>
          <t>NG</t>
        </is>
      </c>
      <c r="D14174" s="36" t="inlineStr">
        <is>
          <t>Natural Gas</t>
        </is>
      </c>
      <c r="E14174" s="75" t="n">
        <v>2292085</v>
      </c>
      <c r="F14174" s="76" t="n">
        <v>1.055</v>
      </c>
      <c r="G14174" s="75" t="n">
        <v>304.3</v>
      </c>
    </row>
    <row r="14175">
      <c r="A14175" s="35" t="n">
        <v>2018</v>
      </c>
      <c r="B14175" s="35" t="n">
        <v>55622</v>
      </c>
      <c r="C14175" s="36" t="inlineStr">
        <is>
          <t>NG</t>
        </is>
      </c>
      <c r="D14175" s="36" t="inlineStr">
        <is>
          <t>Natural Gas</t>
        </is>
      </c>
      <c r="E14175" s="75" t="n">
        <v>73524</v>
      </c>
      <c r="F14175" s="76" t="n">
        <v>1.02</v>
      </c>
      <c r="G14175" s="75" t="n">
        <v>177.5</v>
      </c>
    </row>
    <row r="14176">
      <c r="A14176" s="35" t="n">
        <v>2018</v>
      </c>
      <c r="B14176" s="35" t="n">
        <v>55640</v>
      </c>
      <c r="C14176" s="36" t="inlineStr">
        <is>
          <t>NG</t>
        </is>
      </c>
      <c r="D14176" s="36" t="inlineStr">
        <is>
          <t>Natural Gas</t>
        </is>
      </c>
      <c r="E14176" s="75" t="n">
        <v>549422</v>
      </c>
      <c r="F14176" s="76" t="n">
        <v>1.07</v>
      </c>
      <c r="G14176" s="75" t="inlineStr">
        <is>
          <t>.</t>
        </is>
      </c>
    </row>
    <row r="14177">
      <c r="A14177" s="35" t="n">
        <v>2018</v>
      </c>
      <c r="B14177" s="35" t="n">
        <v>55641</v>
      </c>
      <c r="C14177" s="36" t="inlineStr">
        <is>
          <t>NG</t>
        </is>
      </c>
      <c r="D14177" s="36" t="inlineStr">
        <is>
          <t>Natural Gas</t>
        </is>
      </c>
      <c r="E14177" s="75" t="n">
        <v>1936851</v>
      </c>
      <c r="F14177" s="76" t="n">
        <v>1</v>
      </c>
      <c r="G14177" s="75" t="n">
        <v>258.4</v>
      </c>
    </row>
    <row r="14178">
      <c r="A14178" s="35" t="n">
        <v>2018</v>
      </c>
      <c r="B14178" s="35" t="n">
        <v>55645</v>
      </c>
      <c r="C14178" s="36" t="inlineStr">
        <is>
          <t>NG</t>
        </is>
      </c>
      <c r="D14178" s="36" t="inlineStr">
        <is>
          <t>Natural Gas</t>
        </is>
      </c>
      <c r="E14178" s="75" t="n">
        <v>73486</v>
      </c>
      <c r="F14178" s="76" t="n">
        <v>1.093</v>
      </c>
      <c r="G14178" s="75" t="n">
        <v>280.6</v>
      </c>
    </row>
    <row r="14179">
      <c r="A14179" s="35" t="n">
        <v>2018</v>
      </c>
      <c r="B14179" s="35" t="n">
        <v>55651</v>
      </c>
      <c r="C14179" s="36" t="inlineStr">
        <is>
          <t>NG</t>
        </is>
      </c>
      <c r="D14179" s="36" t="inlineStr">
        <is>
          <t>Natural Gas</t>
        </is>
      </c>
      <c r="E14179" s="75" t="n">
        <v>260700</v>
      </c>
      <c r="F14179" s="76" t="n">
        <v>1</v>
      </c>
      <c r="G14179" s="75" t="n">
        <v>192.5</v>
      </c>
    </row>
    <row r="14180">
      <c r="A14180" s="35" t="n">
        <v>2018</v>
      </c>
      <c r="B14180" s="35" t="n">
        <v>55656</v>
      </c>
      <c r="C14180" s="36" t="inlineStr">
        <is>
          <t>NG</t>
        </is>
      </c>
      <c r="D14180" s="36" t="inlineStr">
        <is>
          <t>Natural Gas</t>
        </is>
      </c>
      <c r="E14180" s="75" t="n">
        <v>1261323</v>
      </c>
      <c r="F14180" s="76" t="n">
        <v>1.036</v>
      </c>
      <c r="G14180" s="75" t="inlineStr">
        <is>
          <t>.</t>
        </is>
      </c>
    </row>
    <row r="14181">
      <c r="A14181" s="35" t="n">
        <v>2018</v>
      </c>
      <c r="B14181" s="35" t="n">
        <v>55661</v>
      </c>
      <c r="C14181" s="36" t="inlineStr">
        <is>
          <t>NG</t>
        </is>
      </c>
      <c r="D14181" s="36" t="inlineStr">
        <is>
          <t>Natural Gas</t>
        </is>
      </c>
      <c r="E14181" s="75" t="n">
        <v>626077</v>
      </c>
      <c r="F14181" s="76" t="n">
        <v>1.026</v>
      </c>
      <c r="G14181" s="75" t="inlineStr">
        <is>
          <t>.</t>
        </is>
      </c>
    </row>
    <row r="14182">
      <c r="A14182" s="35" t="n">
        <v>2018</v>
      </c>
      <c r="B14182" s="35" t="n">
        <v>55662</v>
      </c>
      <c r="C14182" s="36" t="inlineStr">
        <is>
          <t>NG</t>
        </is>
      </c>
      <c r="D14182" s="36" t="inlineStr">
        <is>
          <t>Natural Gas</t>
        </is>
      </c>
      <c r="E14182" s="75" t="n">
        <v>675432</v>
      </c>
      <c r="F14182" s="76" t="n">
        <v>1.098</v>
      </c>
      <c r="G14182" s="75" t="n">
        <v>272.7</v>
      </c>
    </row>
    <row r="14183">
      <c r="A14183" s="35" t="n">
        <v>2018</v>
      </c>
      <c r="B14183" s="35" t="n">
        <v>55667</v>
      </c>
      <c r="C14183" s="36" t="inlineStr">
        <is>
          <t>NG</t>
        </is>
      </c>
      <c r="D14183" s="36" t="inlineStr">
        <is>
          <t>Natural Gas</t>
        </is>
      </c>
      <c r="E14183" s="75" t="n">
        <v>1713327</v>
      </c>
      <c r="F14183" s="76" t="n">
        <v>1.03</v>
      </c>
      <c r="G14183" s="75" t="inlineStr">
        <is>
          <t>.</t>
        </is>
      </c>
    </row>
    <row r="14184">
      <c r="A14184" s="35" t="n">
        <v>2018</v>
      </c>
      <c r="B14184" s="35" t="n">
        <v>55672</v>
      </c>
      <c r="C14184" s="36" t="inlineStr">
        <is>
          <t>NG</t>
        </is>
      </c>
      <c r="D14184" s="36" t="inlineStr">
        <is>
          <t>Natural Gas</t>
        </is>
      </c>
      <c r="E14184" s="75" t="n">
        <v>252</v>
      </c>
      <c r="F14184" s="76" t="n">
        <v>1.03</v>
      </c>
      <c r="G14184" s="75" t="inlineStr">
        <is>
          <t>.</t>
        </is>
      </c>
    </row>
    <row r="14185">
      <c r="A14185" s="35" t="n">
        <v>2018</v>
      </c>
      <c r="B14185" s="35" t="n">
        <v>55672</v>
      </c>
      <c r="C14185" s="36" t="inlineStr">
        <is>
          <t>NG</t>
        </is>
      </c>
      <c r="D14185" s="36" t="inlineStr">
        <is>
          <t>Natural Gas</t>
        </is>
      </c>
      <c r="E14185" s="75" t="n">
        <v>54608</v>
      </c>
      <c r="F14185" s="76" t="n">
        <v>1.03</v>
      </c>
      <c r="G14185" s="75" t="inlineStr">
        <is>
          <t>.</t>
        </is>
      </c>
    </row>
    <row r="14186">
      <c r="A14186" s="35" t="n">
        <v>2018</v>
      </c>
      <c r="B14186" s="35" t="n">
        <v>55687</v>
      </c>
      <c r="C14186" s="36" t="inlineStr">
        <is>
          <t>NG</t>
        </is>
      </c>
      <c r="D14186" s="36" t="inlineStr">
        <is>
          <t>Natural Gas</t>
        </is>
      </c>
      <c r="E14186" s="75" t="n">
        <v>1158416</v>
      </c>
      <c r="F14186" s="76" t="n">
        <v>1.041</v>
      </c>
      <c r="G14186" s="75" t="n">
        <v>240.2</v>
      </c>
    </row>
    <row r="14187">
      <c r="A14187" s="35" t="n">
        <v>2018</v>
      </c>
      <c r="B14187" s="35" t="n">
        <v>55690</v>
      </c>
      <c r="C14187" s="36" t="inlineStr">
        <is>
          <t>NG</t>
        </is>
      </c>
      <c r="D14187" s="36" t="inlineStr">
        <is>
          <t>Natural Gas</t>
        </is>
      </c>
      <c r="E14187" s="75" t="n">
        <v>2116591</v>
      </c>
      <c r="F14187" s="76" t="n">
        <v>1.027</v>
      </c>
      <c r="G14187" s="75" t="inlineStr">
        <is>
          <t>.</t>
        </is>
      </c>
    </row>
    <row r="14188">
      <c r="A14188" s="35" t="n">
        <v>2018</v>
      </c>
      <c r="B14188" s="35" t="n">
        <v>55694</v>
      </c>
      <c r="C14188" s="36" t="inlineStr">
        <is>
          <t>NG</t>
        </is>
      </c>
      <c r="D14188" s="36" t="inlineStr">
        <is>
          <t>Natural Gas</t>
        </is>
      </c>
      <c r="E14188" s="75" t="n">
        <v>1803867</v>
      </c>
      <c r="F14188" s="76" t="n">
        <v>1</v>
      </c>
      <c r="G14188" s="75" t="n">
        <v>262.3</v>
      </c>
    </row>
    <row r="14189">
      <c r="A14189" s="35" t="n">
        <v>2018</v>
      </c>
      <c r="B14189" s="35" t="n">
        <v>55700</v>
      </c>
      <c r="C14189" s="36" t="inlineStr">
        <is>
          <t>NG</t>
        </is>
      </c>
      <c r="D14189" s="36" t="inlineStr">
        <is>
          <t>Natural Gas</t>
        </is>
      </c>
      <c r="E14189" s="75" t="n">
        <v>1149</v>
      </c>
      <c r="F14189" s="76" t="n">
        <v>1.095</v>
      </c>
      <c r="G14189" s="75" t="n">
        <v>127.6</v>
      </c>
    </row>
    <row r="14190">
      <c r="A14190" s="35" t="n">
        <v>2018</v>
      </c>
      <c r="B14190" s="35" t="n">
        <v>55700</v>
      </c>
      <c r="C14190" s="36" t="inlineStr">
        <is>
          <t>NG</t>
        </is>
      </c>
      <c r="D14190" s="36" t="inlineStr">
        <is>
          <t>Natural Gas</t>
        </is>
      </c>
      <c r="E14190" s="75" t="n">
        <v>27654</v>
      </c>
      <c r="F14190" s="76" t="n">
        <v>1.098</v>
      </c>
      <c r="G14190" s="75" t="n">
        <v>120.4</v>
      </c>
    </row>
    <row r="14191">
      <c r="A14191" s="35" t="n">
        <v>2018</v>
      </c>
      <c r="B14191" s="35" t="n">
        <v>55700</v>
      </c>
      <c r="C14191" s="36" t="inlineStr">
        <is>
          <t>NG</t>
        </is>
      </c>
      <c r="D14191" s="36" t="inlineStr">
        <is>
          <t>Natural Gas</t>
        </is>
      </c>
      <c r="E14191" s="75" t="n">
        <v>19076</v>
      </c>
      <c r="F14191" s="76" t="n">
        <v>1.098</v>
      </c>
      <c r="G14191" s="75" t="n">
        <v>182.9</v>
      </c>
    </row>
    <row r="14192">
      <c r="A14192" s="35" t="n">
        <v>2018</v>
      </c>
      <c r="B14192" s="35" t="n">
        <v>55700</v>
      </c>
      <c r="C14192" s="36" t="inlineStr">
        <is>
          <t>NG</t>
        </is>
      </c>
      <c r="D14192" s="36" t="inlineStr">
        <is>
          <t>Natural Gas</t>
        </is>
      </c>
      <c r="E14192" s="75" t="n">
        <v>16154</v>
      </c>
      <c r="F14192" s="76" t="n">
        <v>1.098</v>
      </c>
      <c r="G14192" s="75" t="n">
        <v>87.40000000000001</v>
      </c>
    </row>
    <row r="14193">
      <c r="A14193" s="35" t="n">
        <v>2018</v>
      </c>
      <c r="B14193" s="35" t="n">
        <v>55700</v>
      </c>
      <c r="C14193" s="36" t="inlineStr">
        <is>
          <t>NG</t>
        </is>
      </c>
      <c r="D14193" s="36" t="inlineStr">
        <is>
          <t>Natural Gas</t>
        </is>
      </c>
      <c r="E14193" s="75" t="n">
        <v>8077</v>
      </c>
      <c r="F14193" s="76" t="n">
        <v>1.098</v>
      </c>
      <c r="G14193" s="75" t="n">
        <v>113.1</v>
      </c>
    </row>
    <row r="14194">
      <c r="A14194" s="35" t="n">
        <v>2018</v>
      </c>
      <c r="B14194" s="35" t="n">
        <v>55700</v>
      </c>
      <c r="C14194" s="36" t="inlineStr">
        <is>
          <t>NG</t>
        </is>
      </c>
      <c r="D14194" s="36" t="inlineStr">
        <is>
          <t>Natural Gas</t>
        </is>
      </c>
      <c r="E14194" s="75" t="n">
        <v>5169</v>
      </c>
      <c r="F14194" s="76" t="n">
        <v>1.099</v>
      </c>
      <c r="G14194" s="75" t="n">
        <v>113.5</v>
      </c>
    </row>
    <row r="14195">
      <c r="A14195" s="35" t="n">
        <v>2018</v>
      </c>
      <c r="B14195" s="35" t="n">
        <v>55700</v>
      </c>
      <c r="C14195" s="36" t="inlineStr">
        <is>
          <t>NG</t>
        </is>
      </c>
      <c r="D14195" s="36" t="inlineStr">
        <is>
          <t>Natural Gas</t>
        </is>
      </c>
      <c r="E14195" s="75" t="n">
        <v>7021</v>
      </c>
      <c r="F14195" s="76" t="n">
        <v>1.099</v>
      </c>
      <c r="G14195" s="75" t="n">
        <v>171.9</v>
      </c>
    </row>
    <row r="14196">
      <c r="A14196" s="35" t="n">
        <v>2018</v>
      </c>
      <c r="B14196" s="35" t="n">
        <v>55700</v>
      </c>
      <c r="C14196" s="36" t="inlineStr">
        <is>
          <t>NG</t>
        </is>
      </c>
      <c r="D14196" s="36" t="inlineStr">
        <is>
          <t>Natural Gas</t>
        </is>
      </c>
      <c r="E14196" s="75" t="n">
        <v>932</v>
      </c>
      <c r="F14196" s="76" t="n">
        <v>1.099</v>
      </c>
      <c r="G14196" s="75" t="n">
        <v>196.5</v>
      </c>
    </row>
    <row r="14197">
      <c r="A14197" s="35" t="n">
        <v>2018</v>
      </c>
      <c r="B14197" s="35" t="n">
        <v>55700</v>
      </c>
      <c r="C14197" s="36" t="inlineStr">
        <is>
          <t>NG</t>
        </is>
      </c>
      <c r="D14197" s="36" t="inlineStr">
        <is>
          <t>Natural Gas</t>
        </is>
      </c>
      <c r="E14197" s="75" t="n">
        <v>2340</v>
      </c>
      <c r="F14197" s="76" t="n">
        <v>1.099</v>
      </c>
      <c r="G14197" s="75" t="n">
        <v>171.9</v>
      </c>
    </row>
    <row r="14198">
      <c r="A14198" s="35" t="n">
        <v>2018</v>
      </c>
      <c r="B14198" s="35" t="n">
        <v>55700</v>
      </c>
      <c r="C14198" s="36" t="inlineStr">
        <is>
          <t>NG</t>
        </is>
      </c>
      <c r="D14198" s="36" t="inlineStr">
        <is>
          <t>Natural Gas</t>
        </is>
      </c>
      <c r="E14198" s="75" t="n">
        <v>583112</v>
      </c>
      <c r="F14198" s="76" t="n">
        <v>1.098</v>
      </c>
      <c r="G14198" s="75" t="n">
        <v>179.3</v>
      </c>
    </row>
    <row r="14199">
      <c r="A14199" s="35" t="n">
        <v>2018</v>
      </c>
      <c r="B14199" s="35" t="n">
        <v>55701</v>
      </c>
      <c r="C14199" s="36" t="inlineStr">
        <is>
          <t>NG</t>
        </is>
      </c>
      <c r="D14199" s="36" t="inlineStr">
        <is>
          <t>Natural Gas</t>
        </is>
      </c>
      <c r="E14199" s="75" t="n">
        <v>2521253</v>
      </c>
      <c r="F14199" s="76" t="n">
        <v>1.052</v>
      </c>
      <c r="G14199" s="75" t="n">
        <v>263.9</v>
      </c>
    </row>
    <row r="14200">
      <c r="A14200" s="35" t="n">
        <v>2018</v>
      </c>
      <c r="B14200" s="35" t="n">
        <v>55706</v>
      </c>
      <c r="C14200" s="36" t="inlineStr">
        <is>
          <t>NG</t>
        </is>
      </c>
      <c r="D14200" s="36" t="inlineStr">
        <is>
          <t>Natural Gas</t>
        </is>
      </c>
      <c r="E14200" s="75" t="n">
        <v>3621441</v>
      </c>
      <c r="F14200" s="76" t="n">
        <v>1.03</v>
      </c>
      <c r="G14200" s="75" t="inlineStr">
        <is>
          <t>.</t>
        </is>
      </c>
    </row>
    <row r="14201">
      <c r="A14201" s="35" t="n">
        <v>2018</v>
      </c>
      <c r="B14201" s="35" t="n">
        <v>55710</v>
      </c>
      <c r="C14201" s="36" t="inlineStr">
        <is>
          <t>NG</t>
        </is>
      </c>
      <c r="D14201" s="36" t="inlineStr">
        <is>
          <t>Natural Gas</t>
        </is>
      </c>
      <c r="E14201" s="75" t="n">
        <v>2268444</v>
      </c>
      <c r="F14201" s="76" t="n">
        <v>1.048</v>
      </c>
      <c r="G14201" s="75" t="inlineStr">
        <is>
          <t>.</t>
        </is>
      </c>
    </row>
    <row r="14202">
      <c r="A14202" s="35" t="n">
        <v>2018</v>
      </c>
      <c r="B14202" s="35" t="n">
        <v>55714</v>
      </c>
      <c r="C14202" s="36" t="inlineStr">
        <is>
          <t>NG</t>
        </is>
      </c>
      <c r="D14202" s="36" t="inlineStr">
        <is>
          <t>Natural Gas</t>
        </is>
      </c>
      <c r="E14202" s="75" t="n">
        <v>1471799</v>
      </c>
      <c r="F14202" s="76" t="n">
        <v>1.023</v>
      </c>
      <c r="G14202" s="75" t="n">
        <v>303</v>
      </c>
    </row>
    <row r="14203">
      <c r="A14203" s="35" t="n">
        <v>2018</v>
      </c>
      <c r="B14203" s="35" t="n">
        <v>55718</v>
      </c>
      <c r="C14203" s="36" t="inlineStr">
        <is>
          <t>NG</t>
        </is>
      </c>
      <c r="D14203" s="36" t="inlineStr">
        <is>
          <t>Natural Gas</t>
        </is>
      </c>
      <c r="E14203" s="75" t="n">
        <v>286353</v>
      </c>
      <c r="F14203" s="76" t="n">
        <v>1</v>
      </c>
      <c r="G14203" s="75" t="n">
        <v>278.5</v>
      </c>
    </row>
    <row r="14204">
      <c r="A14204" s="35" t="n">
        <v>2018</v>
      </c>
      <c r="B14204" s="35" t="n">
        <v>55736</v>
      </c>
      <c r="C14204" s="36" t="inlineStr">
        <is>
          <t>NG</t>
        </is>
      </c>
      <c r="D14204" s="36" t="inlineStr">
        <is>
          <t>Natural Gas</t>
        </is>
      </c>
      <c r="E14204" s="75" t="n">
        <v>5675344</v>
      </c>
      <c r="F14204" s="76" t="n">
        <v>1.054</v>
      </c>
      <c r="G14204" s="75" t="inlineStr">
        <is>
          <t>.</t>
        </is>
      </c>
    </row>
    <row r="14205">
      <c r="A14205" s="35" t="n">
        <v>2018</v>
      </c>
      <c r="B14205" s="35" t="n">
        <v>55748</v>
      </c>
      <c r="C14205" s="36" t="inlineStr">
        <is>
          <t>NG</t>
        </is>
      </c>
      <c r="D14205" s="36" t="inlineStr">
        <is>
          <t>Natural Gas</t>
        </is>
      </c>
      <c r="E14205" s="75" t="n">
        <v>48798</v>
      </c>
      <c r="F14205" s="76" t="n">
        <v>1.025</v>
      </c>
      <c r="G14205" s="75" t="inlineStr">
        <is>
          <t>.</t>
        </is>
      </c>
    </row>
    <row r="14206">
      <c r="A14206" s="35" t="n">
        <v>2018</v>
      </c>
      <c r="B14206" s="35" t="n">
        <v>55749</v>
      </c>
      <c r="C14206" s="36" t="inlineStr">
        <is>
          <t>SUB</t>
        </is>
      </c>
      <c r="D14206" s="36" t="inlineStr">
        <is>
          <t>Coal</t>
        </is>
      </c>
      <c r="E14206" s="75" t="n">
        <v>5408</v>
      </c>
      <c r="F14206" s="76" t="n">
        <v>16.4</v>
      </c>
      <c r="G14206" s="75" t="inlineStr">
        <is>
          <t>.</t>
        </is>
      </c>
    </row>
    <row r="14207">
      <c r="A14207" s="35" t="n">
        <v>2018</v>
      </c>
      <c r="B14207" s="35" t="n">
        <v>55801</v>
      </c>
      <c r="C14207" s="36" t="inlineStr">
        <is>
          <t>NG</t>
        </is>
      </c>
      <c r="D14207" s="36" t="inlineStr">
        <is>
          <t>Natural Gas</t>
        </is>
      </c>
      <c r="E14207" s="75" t="n">
        <v>2162164</v>
      </c>
      <c r="F14207" s="76" t="n">
        <v>1.029</v>
      </c>
      <c r="G14207" s="75" t="inlineStr">
        <is>
          <t>.</t>
        </is>
      </c>
    </row>
    <row r="14208">
      <c r="A14208" s="35" t="n">
        <v>2018</v>
      </c>
      <c r="B14208" s="35" t="n">
        <v>55801</v>
      </c>
      <c r="C14208" s="36" t="inlineStr">
        <is>
          <t>NG</t>
        </is>
      </c>
      <c r="D14208" s="36" t="inlineStr">
        <is>
          <t>Natural Gas</t>
        </is>
      </c>
      <c r="E14208" s="75" t="n">
        <v>365362</v>
      </c>
      <c r="F14208" s="76" t="n">
        <v>1.029</v>
      </c>
      <c r="G14208" s="75" t="inlineStr">
        <is>
          <t>.</t>
        </is>
      </c>
    </row>
    <row r="14209">
      <c r="A14209" s="35" t="n">
        <v>2018</v>
      </c>
      <c r="B14209" s="35" t="n">
        <v>55821</v>
      </c>
      <c r="C14209" s="36" t="inlineStr">
        <is>
          <t>NG</t>
        </is>
      </c>
      <c r="D14209" s="36" t="inlineStr">
        <is>
          <t>Natural Gas</t>
        </is>
      </c>
      <c r="E14209" s="75" t="n">
        <v>1371889</v>
      </c>
      <c r="F14209" s="76" t="n">
        <v>1.02</v>
      </c>
      <c r="G14209" s="75" t="inlineStr">
        <is>
          <t>.</t>
        </is>
      </c>
    </row>
    <row r="14210">
      <c r="A14210" s="35" t="n">
        <v>2018</v>
      </c>
      <c r="B14210" s="35" t="n">
        <v>55835</v>
      </c>
      <c r="C14210" s="36" t="inlineStr">
        <is>
          <t>NG</t>
        </is>
      </c>
      <c r="D14210" s="36" t="inlineStr">
        <is>
          <t>Natural Gas</t>
        </is>
      </c>
      <c r="E14210" s="75" t="n">
        <v>1821047</v>
      </c>
      <c r="F14210" s="76" t="n">
        <v>1.103</v>
      </c>
      <c r="G14210" s="75" t="n">
        <v>273.8</v>
      </c>
    </row>
    <row r="14211">
      <c r="A14211" s="35" t="n">
        <v>2018</v>
      </c>
      <c r="B14211" s="35" t="n">
        <v>55841</v>
      </c>
      <c r="C14211" s="36" t="inlineStr">
        <is>
          <t>NG</t>
        </is>
      </c>
      <c r="D14211" s="36" t="inlineStr">
        <is>
          <t>Natural Gas</t>
        </is>
      </c>
      <c r="E14211" s="75" t="n">
        <v>1526139</v>
      </c>
      <c r="F14211" s="76" t="n">
        <v>1.041</v>
      </c>
      <c r="G14211" s="75" t="n">
        <v>239.8</v>
      </c>
    </row>
    <row r="14212">
      <c r="A14212" s="35" t="n">
        <v>2018</v>
      </c>
      <c r="B14212" s="35" t="n">
        <v>55853</v>
      </c>
      <c r="C14212" s="36" t="inlineStr">
        <is>
          <t>NG</t>
        </is>
      </c>
      <c r="D14212" s="36" t="inlineStr">
        <is>
          <t>Natural Gas</t>
        </is>
      </c>
      <c r="E14212" s="75" t="n">
        <v>45518</v>
      </c>
      <c r="F14212" s="76" t="n">
        <v>1.026</v>
      </c>
      <c r="G14212" s="75" t="inlineStr">
        <is>
          <t>.</t>
        </is>
      </c>
    </row>
    <row r="14213">
      <c r="A14213" s="35" t="n">
        <v>2018</v>
      </c>
      <c r="B14213" s="35" t="n">
        <v>55856</v>
      </c>
      <c r="C14213" s="36" t="inlineStr">
        <is>
          <t>BIT</t>
        </is>
      </c>
      <c r="D14213" s="36" t="inlineStr">
        <is>
          <t>Coal</t>
        </is>
      </c>
      <c r="E14213" s="75" t="n">
        <v>524504</v>
      </c>
      <c r="F14213" s="76" t="n">
        <v>17</v>
      </c>
      <c r="G14213" s="75" t="inlineStr">
        <is>
          <t>.</t>
        </is>
      </c>
    </row>
    <row r="14214">
      <c r="A14214" s="35" t="n">
        <v>2018</v>
      </c>
      <c r="B14214" s="35" t="n">
        <v>55856</v>
      </c>
      <c r="C14214" s="36" t="inlineStr">
        <is>
          <t>NG</t>
        </is>
      </c>
      <c r="D14214" s="36" t="inlineStr">
        <is>
          <t>Natural Gas</t>
        </is>
      </c>
      <c r="E14214" s="75" t="n">
        <v>39</v>
      </c>
      <c r="F14214" s="76" t="n">
        <v>1.02</v>
      </c>
      <c r="G14214" s="75" t="inlineStr">
        <is>
          <t>.</t>
        </is>
      </c>
    </row>
    <row r="14215">
      <c r="A14215" s="35" t="n">
        <v>2018</v>
      </c>
      <c r="B14215" s="35" t="n">
        <v>55927</v>
      </c>
      <c r="C14215" s="36" t="inlineStr">
        <is>
          <t>NG</t>
        </is>
      </c>
      <c r="D14215" s="36" t="inlineStr">
        <is>
          <t>Natural Gas</t>
        </is>
      </c>
      <c r="E14215" s="75" t="n">
        <v>29152</v>
      </c>
      <c r="F14215" s="76" t="n">
        <v>1.029</v>
      </c>
      <c r="G14215" s="75" t="n">
        <v>375.5</v>
      </c>
    </row>
    <row r="14216">
      <c r="A14216" s="35" t="n">
        <v>2018</v>
      </c>
      <c r="B14216" s="35" t="n">
        <v>55927</v>
      </c>
      <c r="C14216" s="36" t="inlineStr">
        <is>
          <t>NG</t>
        </is>
      </c>
      <c r="D14216" s="36" t="inlineStr">
        <is>
          <t>Natural Gas</t>
        </is>
      </c>
      <c r="E14216" s="75" t="n">
        <v>1314027</v>
      </c>
      <c r="F14216" s="76" t="n">
        <v>1.029</v>
      </c>
      <c r="G14216" s="75" t="n">
        <v>377.3</v>
      </c>
    </row>
    <row r="14217">
      <c r="A14217" s="35" t="n">
        <v>2018</v>
      </c>
      <c r="B14217" s="35" t="n">
        <v>55933</v>
      </c>
      <c r="C14217" s="36" t="inlineStr">
        <is>
          <t>NG</t>
        </is>
      </c>
      <c r="D14217" s="36" t="inlineStr">
        <is>
          <t>Natural Gas</t>
        </is>
      </c>
      <c r="E14217" s="75" t="n">
        <v>4518</v>
      </c>
      <c r="F14217" s="76" t="n">
        <v>1.047</v>
      </c>
      <c r="G14217" s="75" t="inlineStr">
        <is>
          <t>.</t>
        </is>
      </c>
    </row>
    <row r="14218">
      <c r="A14218" s="35" t="n">
        <v>2018</v>
      </c>
      <c r="B14218" s="35" t="n">
        <v>55933</v>
      </c>
      <c r="C14218" s="36" t="inlineStr">
        <is>
          <t>NG</t>
        </is>
      </c>
      <c r="D14218" s="36" t="inlineStr">
        <is>
          <t>Natural Gas</t>
        </is>
      </c>
      <c r="E14218" s="75" t="n">
        <v>63325</v>
      </c>
      <c r="F14218" s="76" t="n">
        <v>1.047</v>
      </c>
      <c r="G14218" s="75" t="inlineStr">
        <is>
          <t>.</t>
        </is>
      </c>
    </row>
    <row r="14219">
      <c r="A14219" s="35" t="n">
        <v>2018</v>
      </c>
      <c r="B14219" s="35" t="n">
        <v>55938</v>
      </c>
      <c r="C14219" s="36" t="inlineStr">
        <is>
          <t>NG</t>
        </is>
      </c>
      <c r="D14219" s="36" t="inlineStr">
        <is>
          <t>Natural Gas</t>
        </is>
      </c>
      <c r="E14219" s="75" t="n">
        <v>686</v>
      </c>
      <c r="F14219" s="76" t="n">
        <v>1.061</v>
      </c>
      <c r="G14219" s="75" t="inlineStr">
        <is>
          <t>.</t>
        </is>
      </c>
    </row>
    <row r="14220">
      <c r="A14220" s="35" t="n">
        <v>2018</v>
      </c>
      <c r="B14220" s="35" t="n">
        <v>55938</v>
      </c>
      <c r="C14220" s="36" t="inlineStr">
        <is>
          <t>NG</t>
        </is>
      </c>
      <c r="D14220" s="36" t="inlineStr">
        <is>
          <t>Natural Gas</t>
        </is>
      </c>
      <c r="E14220" s="75" t="n">
        <v>766</v>
      </c>
      <c r="F14220" s="76" t="n">
        <v>1.061</v>
      </c>
      <c r="G14220" s="75" t="inlineStr">
        <is>
          <t>.</t>
        </is>
      </c>
    </row>
    <row r="14221">
      <c r="A14221" s="35" t="n">
        <v>2018</v>
      </c>
      <c r="B14221" s="35" t="n">
        <v>55938</v>
      </c>
      <c r="C14221" s="36" t="inlineStr">
        <is>
          <t>NG</t>
        </is>
      </c>
      <c r="D14221" s="36" t="inlineStr">
        <is>
          <t>Natural Gas</t>
        </is>
      </c>
      <c r="E14221" s="75" t="n">
        <v>1298</v>
      </c>
      <c r="F14221" s="76" t="n">
        <v>1.061</v>
      </c>
      <c r="G14221" s="75" t="inlineStr">
        <is>
          <t>.</t>
        </is>
      </c>
    </row>
    <row r="14222">
      <c r="A14222" s="35" t="n">
        <v>2018</v>
      </c>
      <c r="B14222" s="35" t="n">
        <v>55938</v>
      </c>
      <c r="C14222" s="36" t="inlineStr">
        <is>
          <t>NG</t>
        </is>
      </c>
      <c r="D14222" s="36" t="inlineStr">
        <is>
          <t>Natural Gas</t>
        </is>
      </c>
      <c r="E14222" s="75" t="n">
        <v>2471</v>
      </c>
      <c r="F14222" s="76" t="n">
        <v>1.061</v>
      </c>
      <c r="G14222" s="75" t="inlineStr">
        <is>
          <t>.</t>
        </is>
      </c>
    </row>
    <row r="14223">
      <c r="A14223" s="35" t="n">
        <v>2018</v>
      </c>
      <c r="B14223" s="35" t="n">
        <v>55938</v>
      </c>
      <c r="C14223" s="36" t="inlineStr">
        <is>
          <t>NG</t>
        </is>
      </c>
      <c r="D14223" s="36" t="inlineStr">
        <is>
          <t>Natural Gas</t>
        </is>
      </c>
      <c r="E14223" s="75" t="n">
        <v>25025</v>
      </c>
      <c r="F14223" s="76" t="n">
        <v>1.061</v>
      </c>
      <c r="G14223" s="75" t="inlineStr">
        <is>
          <t>.</t>
        </is>
      </c>
    </row>
    <row r="14224">
      <c r="A14224" s="35" t="n">
        <v>2018</v>
      </c>
      <c r="B14224" s="35" t="n">
        <v>55938</v>
      </c>
      <c r="C14224" s="36" t="inlineStr">
        <is>
          <t>NG</t>
        </is>
      </c>
      <c r="D14224" s="36" t="inlineStr">
        <is>
          <t>Natural Gas</t>
        </is>
      </c>
      <c r="E14224" s="75" t="n">
        <v>15003</v>
      </c>
      <c r="F14224" s="76" t="n">
        <v>1.061</v>
      </c>
      <c r="G14224" s="75" t="inlineStr">
        <is>
          <t>.</t>
        </is>
      </c>
    </row>
    <row r="14225">
      <c r="A14225" s="35" t="n">
        <v>2018</v>
      </c>
      <c r="B14225" s="35" t="n">
        <v>55938</v>
      </c>
      <c r="C14225" s="36" t="inlineStr">
        <is>
          <t>NG</t>
        </is>
      </c>
      <c r="D14225" s="36" t="inlineStr">
        <is>
          <t>Natural Gas</t>
        </is>
      </c>
      <c r="E14225" s="75" t="n">
        <v>155155</v>
      </c>
      <c r="F14225" s="76" t="n">
        <v>1.061</v>
      </c>
      <c r="G14225" s="75" t="inlineStr">
        <is>
          <t>.</t>
        </is>
      </c>
    </row>
    <row r="14226">
      <c r="A14226" s="35" t="n">
        <v>2018</v>
      </c>
      <c r="B14226" s="35" t="n">
        <v>55939</v>
      </c>
      <c r="C14226" s="36" t="inlineStr">
        <is>
          <t>NG</t>
        </is>
      </c>
      <c r="D14226" s="36" t="inlineStr">
        <is>
          <t>Natural Gas</t>
        </is>
      </c>
      <c r="E14226" s="75" t="n">
        <v>2830815</v>
      </c>
      <c r="F14226" s="76" t="n">
        <v>1.072</v>
      </c>
      <c r="G14226" s="75" t="n">
        <v>324.8</v>
      </c>
    </row>
    <row r="14227">
      <c r="A14227" s="35" t="n">
        <v>2018</v>
      </c>
      <c r="B14227" s="35" t="n">
        <v>55965</v>
      </c>
      <c r="C14227" s="36" t="inlineStr">
        <is>
          <t>NG</t>
        </is>
      </c>
      <c r="D14227" s="36" t="inlineStr">
        <is>
          <t>Natural Gas</t>
        </is>
      </c>
      <c r="E14227" s="75" t="n">
        <v>5204071</v>
      </c>
      <c r="F14227" s="76" t="n">
        <v>1.025</v>
      </c>
      <c r="G14227" s="75" t="inlineStr">
        <is>
          <t>.</t>
        </is>
      </c>
    </row>
    <row r="14228">
      <c r="A14228" s="35" t="n">
        <v>2018</v>
      </c>
      <c r="B14228" s="35" t="n">
        <v>55970</v>
      </c>
      <c r="C14228" s="36" t="inlineStr">
        <is>
          <t>NG</t>
        </is>
      </c>
      <c r="D14228" s="36" t="inlineStr">
        <is>
          <t>Natural Gas</t>
        </is>
      </c>
      <c r="E14228" s="75" t="n">
        <v>52074</v>
      </c>
      <c r="F14228" s="76" t="n">
        <v>1</v>
      </c>
      <c r="G14228" s="75" t="n">
        <v>262.4</v>
      </c>
    </row>
    <row r="14229">
      <c r="A14229" s="35" t="n">
        <v>2018</v>
      </c>
      <c r="B14229" s="35" t="n">
        <v>55970</v>
      </c>
      <c r="C14229" s="36" t="inlineStr">
        <is>
          <t>NG</t>
        </is>
      </c>
      <c r="D14229" s="36" t="inlineStr">
        <is>
          <t>Natural Gas</t>
        </is>
      </c>
      <c r="E14229" s="75" t="n">
        <v>67633</v>
      </c>
      <c r="F14229" s="76" t="n">
        <v>1</v>
      </c>
      <c r="G14229" s="75" t="n">
        <v>92.3</v>
      </c>
    </row>
    <row r="14230">
      <c r="A14230" s="35" t="n">
        <v>2018</v>
      </c>
      <c r="B14230" s="35" t="n">
        <v>55970</v>
      </c>
      <c r="C14230" s="36" t="inlineStr">
        <is>
          <t>NG</t>
        </is>
      </c>
      <c r="D14230" s="36" t="inlineStr">
        <is>
          <t>Natural Gas</t>
        </is>
      </c>
      <c r="E14230" s="75" t="n">
        <v>126532</v>
      </c>
      <c r="F14230" s="76" t="n">
        <v>1</v>
      </c>
      <c r="G14230" s="75" t="n">
        <v>243.1</v>
      </c>
    </row>
    <row r="14231">
      <c r="A14231" s="35" t="n">
        <v>2018</v>
      </c>
      <c r="B14231" s="35" t="n">
        <v>55970</v>
      </c>
      <c r="C14231" s="36" t="inlineStr">
        <is>
          <t>NG</t>
        </is>
      </c>
      <c r="D14231" s="36" t="inlineStr">
        <is>
          <t>Natural Gas</t>
        </is>
      </c>
      <c r="E14231" s="75" t="n">
        <v>74714</v>
      </c>
      <c r="F14231" s="76" t="n">
        <v>1</v>
      </c>
      <c r="G14231" s="75" t="n">
        <v>344.2</v>
      </c>
    </row>
    <row r="14232">
      <c r="A14232" s="35" t="n">
        <v>2018</v>
      </c>
      <c r="B14232" s="35" t="n">
        <v>55970</v>
      </c>
      <c r="C14232" s="36" t="inlineStr">
        <is>
          <t>NG</t>
        </is>
      </c>
      <c r="D14232" s="36" t="inlineStr">
        <is>
          <t>Natural Gas</t>
        </is>
      </c>
      <c r="E14232" s="75" t="n">
        <v>66903</v>
      </c>
      <c r="F14232" s="76" t="n">
        <v>1</v>
      </c>
      <c r="G14232" s="75" t="n">
        <v>304.9</v>
      </c>
    </row>
    <row r="14233">
      <c r="A14233" s="35" t="n">
        <v>2018</v>
      </c>
      <c r="B14233" s="35" t="n">
        <v>55970</v>
      </c>
      <c r="C14233" s="36" t="inlineStr">
        <is>
          <t>NG</t>
        </is>
      </c>
      <c r="D14233" s="36" t="inlineStr">
        <is>
          <t>Natural Gas</t>
        </is>
      </c>
      <c r="E14233" s="75" t="n">
        <v>35510</v>
      </c>
      <c r="F14233" s="76" t="n">
        <v>1</v>
      </c>
      <c r="G14233" s="75" t="n">
        <v>292.4</v>
      </c>
    </row>
    <row r="14234">
      <c r="A14234" s="35" t="n">
        <v>2018</v>
      </c>
      <c r="B14234" s="35" t="n">
        <v>55970</v>
      </c>
      <c r="C14234" s="36" t="inlineStr">
        <is>
          <t>NG</t>
        </is>
      </c>
      <c r="D14234" s="36" t="inlineStr">
        <is>
          <t>Natural Gas</t>
        </is>
      </c>
      <c r="E14234" s="75" t="n">
        <v>33928</v>
      </c>
      <c r="F14234" s="76" t="n">
        <v>1</v>
      </c>
      <c r="G14234" s="75" t="n">
        <v>469.4</v>
      </c>
    </row>
    <row r="14235">
      <c r="A14235" s="35" t="n">
        <v>2018</v>
      </c>
      <c r="B14235" s="35" t="n">
        <v>55970</v>
      </c>
      <c r="C14235" s="36" t="inlineStr">
        <is>
          <t>NG</t>
        </is>
      </c>
      <c r="D14235" s="36" t="inlineStr">
        <is>
          <t>Natural Gas</t>
        </is>
      </c>
      <c r="E14235" s="75" t="n">
        <v>19277</v>
      </c>
      <c r="F14235" s="76" t="n">
        <v>1</v>
      </c>
      <c r="G14235" s="75" t="n">
        <v>287.4</v>
      </c>
    </row>
    <row r="14236">
      <c r="A14236" s="35" t="n">
        <v>2018</v>
      </c>
      <c r="B14236" s="35" t="n">
        <v>55970</v>
      </c>
      <c r="C14236" s="36" t="inlineStr">
        <is>
          <t>NG</t>
        </is>
      </c>
      <c r="D14236" s="36" t="inlineStr">
        <is>
          <t>Natural Gas</t>
        </is>
      </c>
      <c r="E14236" s="75" t="n">
        <v>21342</v>
      </c>
      <c r="F14236" s="76" t="n">
        <v>1</v>
      </c>
      <c r="G14236" s="75" t="n">
        <v>243.1</v>
      </c>
    </row>
    <row r="14237">
      <c r="A14237" s="35" t="n">
        <v>2018</v>
      </c>
      <c r="B14237" s="35" t="n">
        <v>55970</v>
      </c>
      <c r="C14237" s="36" t="inlineStr">
        <is>
          <t>NG</t>
        </is>
      </c>
      <c r="D14237" s="36" t="inlineStr">
        <is>
          <t>Natural Gas</t>
        </is>
      </c>
      <c r="E14237" s="75" t="n">
        <v>30787</v>
      </c>
      <c r="F14237" s="76" t="n">
        <v>1</v>
      </c>
      <c r="G14237" s="75" t="n">
        <v>164.3</v>
      </c>
    </row>
    <row r="14238">
      <c r="A14238" s="35" t="n">
        <v>2018</v>
      </c>
      <c r="B14238" s="35" t="n">
        <v>55970</v>
      </c>
      <c r="C14238" s="36" t="inlineStr">
        <is>
          <t>NG</t>
        </is>
      </c>
      <c r="D14238" s="36" t="inlineStr">
        <is>
          <t>Natural Gas</t>
        </is>
      </c>
      <c r="E14238" s="75" t="n">
        <v>13476</v>
      </c>
      <c r="F14238" s="76" t="n">
        <v>1</v>
      </c>
      <c r="G14238" s="75" t="n">
        <v>283.4</v>
      </c>
    </row>
    <row r="14239">
      <c r="A14239" s="35" t="n">
        <v>2018</v>
      </c>
      <c r="B14239" s="35" t="n">
        <v>55970</v>
      </c>
      <c r="C14239" s="36" t="inlineStr">
        <is>
          <t>NG</t>
        </is>
      </c>
      <c r="D14239" s="36" t="inlineStr">
        <is>
          <t>Natural Gas</t>
        </is>
      </c>
      <c r="E14239" s="75" t="n">
        <v>10321</v>
      </c>
      <c r="F14239" s="76" t="n">
        <v>1</v>
      </c>
      <c r="G14239" s="75" t="n">
        <v>290.4</v>
      </c>
    </row>
    <row r="14240">
      <c r="A14240" s="35" t="n">
        <v>2018</v>
      </c>
      <c r="B14240" s="35" t="n">
        <v>55970</v>
      </c>
      <c r="C14240" s="36" t="inlineStr">
        <is>
          <t>NG</t>
        </is>
      </c>
      <c r="D14240" s="36" t="inlineStr">
        <is>
          <t>Natural Gas</t>
        </is>
      </c>
      <c r="E14240" s="75" t="n">
        <v>9</v>
      </c>
      <c r="F14240" s="76" t="n">
        <v>1</v>
      </c>
      <c r="G14240" s="75" t="n">
        <v>385.2</v>
      </c>
    </row>
    <row r="14241">
      <c r="A14241" s="35" t="n">
        <v>2018</v>
      </c>
      <c r="B14241" s="35" t="n">
        <v>55970</v>
      </c>
      <c r="C14241" s="36" t="inlineStr">
        <is>
          <t>NG</t>
        </is>
      </c>
      <c r="D14241" s="36" t="inlineStr">
        <is>
          <t>Natural Gas</t>
        </is>
      </c>
      <c r="E14241" s="75" t="n">
        <v>55</v>
      </c>
      <c r="F14241" s="76" t="n">
        <v>1</v>
      </c>
      <c r="G14241" s="75" t="n">
        <v>289.4</v>
      </c>
    </row>
    <row r="14242">
      <c r="A14242" s="35" t="n">
        <v>2018</v>
      </c>
      <c r="B14242" s="35" t="n">
        <v>55970</v>
      </c>
      <c r="C14242" s="36" t="inlineStr">
        <is>
          <t>NG</t>
        </is>
      </c>
      <c r="D14242" s="36" t="inlineStr">
        <is>
          <t>Natural Gas</t>
        </is>
      </c>
      <c r="E14242" s="75" t="n">
        <v>207</v>
      </c>
      <c r="F14242" s="76" t="n">
        <v>1</v>
      </c>
      <c r="G14242" s="75" t="n">
        <v>292.9</v>
      </c>
    </row>
    <row r="14243">
      <c r="A14243" s="35" t="n">
        <v>2018</v>
      </c>
      <c r="B14243" s="35" t="n">
        <v>55970</v>
      </c>
      <c r="C14243" s="36" t="inlineStr">
        <is>
          <t>NG</t>
        </is>
      </c>
      <c r="D14243" s="36" t="inlineStr">
        <is>
          <t>Natural Gas</t>
        </is>
      </c>
      <c r="E14243" s="75" t="n">
        <v>220</v>
      </c>
      <c r="F14243" s="76" t="n">
        <v>1</v>
      </c>
      <c r="G14243" s="75" t="n">
        <v>292.9</v>
      </c>
    </row>
    <row r="14244">
      <c r="A14244" s="35" t="n">
        <v>2018</v>
      </c>
      <c r="B14244" s="35" t="n">
        <v>55970</v>
      </c>
      <c r="C14244" s="36" t="inlineStr">
        <is>
          <t>NG</t>
        </is>
      </c>
      <c r="D14244" s="36" t="inlineStr">
        <is>
          <t>Natural Gas</t>
        </is>
      </c>
      <c r="E14244" s="75" t="n">
        <v>220</v>
      </c>
      <c r="F14244" s="76" t="n">
        <v>1</v>
      </c>
      <c r="G14244" s="75" t="n">
        <v>301.9</v>
      </c>
    </row>
    <row r="14245">
      <c r="A14245" s="35" t="n">
        <v>2018</v>
      </c>
      <c r="B14245" s="35" t="n">
        <v>55970</v>
      </c>
      <c r="C14245" s="36" t="inlineStr">
        <is>
          <t>NG</t>
        </is>
      </c>
      <c r="D14245" s="36" t="inlineStr">
        <is>
          <t>Natural Gas</t>
        </is>
      </c>
      <c r="E14245" s="75" t="n">
        <v>280</v>
      </c>
      <c r="F14245" s="76" t="n">
        <v>1</v>
      </c>
      <c r="G14245" s="75" t="n">
        <v>291.9</v>
      </c>
    </row>
    <row r="14246">
      <c r="A14246" s="35" t="n">
        <v>2018</v>
      </c>
      <c r="B14246" s="35" t="n">
        <v>55970</v>
      </c>
      <c r="C14246" s="36" t="inlineStr">
        <is>
          <t>NG</t>
        </is>
      </c>
      <c r="D14246" s="36" t="inlineStr">
        <is>
          <t>Natural Gas</t>
        </is>
      </c>
      <c r="E14246" s="75" t="n">
        <v>330</v>
      </c>
      <c r="F14246" s="76" t="n">
        <v>1</v>
      </c>
      <c r="G14246" s="75" t="n">
        <v>401.2</v>
      </c>
    </row>
    <row r="14247">
      <c r="A14247" s="35" t="n">
        <v>2018</v>
      </c>
      <c r="B14247" s="35" t="n">
        <v>55970</v>
      </c>
      <c r="C14247" s="36" t="inlineStr">
        <is>
          <t>NG</t>
        </is>
      </c>
      <c r="D14247" s="36" t="inlineStr">
        <is>
          <t>Natural Gas</t>
        </is>
      </c>
      <c r="E14247" s="75" t="n">
        <v>358</v>
      </c>
      <c r="F14247" s="76" t="n">
        <v>1</v>
      </c>
      <c r="G14247" s="75" t="n">
        <v>401.2</v>
      </c>
    </row>
    <row r="14248">
      <c r="A14248" s="35" t="n">
        <v>2018</v>
      </c>
      <c r="B14248" s="35" t="n">
        <v>55970</v>
      </c>
      <c r="C14248" s="36" t="inlineStr">
        <is>
          <t>NG</t>
        </is>
      </c>
      <c r="D14248" s="36" t="inlineStr">
        <is>
          <t>Natural Gas</t>
        </is>
      </c>
      <c r="E14248" s="75" t="n">
        <v>620</v>
      </c>
      <c r="F14248" s="76" t="n">
        <v>1</v>
      </c>
      <c r="G14248" s="75" t="n">
        <v>291.9</v>
      </c>
    </row>
    <row r="14249">
      <c r="A14249" s="35" t="n">
        <v>2018</v>
      </c>
      <c r="B14249" s="35" t="n">
        <v>55970</v>
      </c>
      <c r="C14249" s="36" t="inlineStr">
        <is>
          <t>NG</t>
        </is>
      </c>
      <c r="D14249" s="36" t="inlineStr">
        <is>
          <t>Natural Gas</t>
        </is>
      </c>
      <c r="E14249" s="75" t="n">
        <v>635</v>
      </c>
      <c r="F14249" s="76" t="n">
        <v>1</v>
      </c>
      <c r="G14249" s="75" t="n">
        <v>283.9</v>
      </c>
    </row>
    <row r="14250">
      <c r="A14250" s="35" t="n">
        <v>2018</v>
      </c>
      <c r="B14250" s="35" t="n">
        <v>55970</v>
      </c>
      <c r="C14250" s="36" t="inlineStr">
        <is>
          <t>NG</t>
        </is>
      </c>
      <c r="D14250" s="36" t="inlineStr">
        <is>
          <t>Natural Gas</t>
        </is>
      </c>
      <c r="E14250" s="75" t="n">
        <v>1377</v>
      </c>
      <c r="F14250" s="76" t="n">
        <v>1</v>
      </c>
      <c r="G14250" s="75" t="n">
        <v>405.2</v>
      </c>
    </row>
    <row r="14251">
      <c r="A14251" s="35" t="n">
        <v>2018</v>
      </c>
      <c r="B14251" s="35" t="n">
        <v>55970</v>
      </c>
      <c r="C14251" s="36" t="inlineStr">
        <is>
          <t>NG</t>
        </is>
      </c>
      <c r="D14251" s="36" t="inlineStr">
        <is>
          <t>Natural Gas</t>
        </is>
      </c>
      <c r="E14251" s="75" t="n">
        <v>1377</v>
      </c>
      <c r="F14251" s="76" t="n">
        <v>1</v>
      </c>
      <c r="G14251" s="75" t="n">
        <v>401.2</v>
      </c>
    </row>
    <row r="14252">
      <c r="A14252" s="35" t="n">
        <v>2018</v>
      </c>
      <c r="B14252" s="35" t="n">
        <v>55970</v>
      </c>
      <c r="C14252" s="36" t="inlineStr">
        <is>
          <t>NG</t>
        </is>
      </c>
      <c r="D14252" s="36" t="inlineStr">
        <is>
          <t>Natural Gas</t>
        </is>
      </c>
      <c r="E14252" s="75" t="n">
        <v>1943</v>
      </c>
      <c r="F14252" s="76" t="n">
        <v>1</v>
      </c>
      <c r="G14252" s="75" t="n">
        <v>294.9</v>
      </c>
    </row>
    <row r="14253">
      <c r="A14253" s="35" t="n">
        <v>2018</v>
      </c>
      <c r="B14253" s="35" t="n">
        <v>55970</v>
      </c>
      <c r="C14253" s="36" t="inlineStr">
        <is>
          <t>NG</t>
        </is>
      </c>
      <c r="D14253" s="36" t="inlineStr">
        <is>
          <t>Natural Gas</t>
        </is>
      </c>
      <c r="E14253" s="75" t="n">
        <v>2065</v>
      </c>
      <c r="F14253" s="76" t="n">
        <v>1</v>
      </c>
      <c r="G14253" s="75" t="n">
        <v>297.9</v>
      </c>
    </row>
    <row r="14254">
      <c r="A14254" s="35" t="n">
        <v>2018</v>
      </c>
      <c r="B14254" s="35" t="n">
        <v>55970</v>
      </c>
      <c r="C14254" s="36" t="inlineStr">
        <is>
          <t>NG</t>
        </is>
      </c>
      <c r="D14254" s="36" t="inlineStr">
        <is>
          <t>Natural Gas</t>
        </is>
      </c>
      <c r="E14254" s="75" t="n">
        <v>2285</v>
      </c>
      <c r="F14254" s="76" t="n">
        <v>1</v>
      </c>
      <c r="G14254" s="75" t="n">
        <v>298.9</v>
      </c>
    </row>
    <row r="14255">
      <c r="A14255" s="35" t="n">
        <v>2018</v>
      </c>
      <c r="B14255" s="35" t="n">
        <v>55970</v>
      </c>
      <c r="C14255" s="36" t="inlineStr">
        <is>
          <t>NG</t>
        </is>
      </c>
      <c r="D14255" s="36" t="inlineStr">
        <is>
          <t>Natural Gas</t>
        </is>
      </c>
      <c r="E14255" s="75" t="n">
        <v>2754</v>
      </c>
      <c r="F14255" s="76" t="n">
        <v>1</v>
      </c>
      <c r="G14255" s="75" t="n">
        <v>405.2</v>
      </c>
    </row>
    <row r="14256">
      <c r="A14256" s="35" t="n">
        <v>2018</v>
      </c>
      <c r="B14256" s="35" t="n">
        <v>55970</v>
      </c>
      <c r="C14256" s="36" t="inlineStr">
        <is>
          <t>NG</t>
        </is>
      </c>
      <c r="D14256" s="36" t="inlineStr">
        <is>
          <t>Natural Gas</t>
        </is>
      </c>
      <c r="E14256" s="75" t="n">
        <v>4131</v>
      </c>
      <c r="F14256" s="76" t="n">
        <v>1</v>
      </c>
      <c r="G14256" s="75" t="n">
        <v>277.4</v>
      </c>
    </row>
    <row r="14257">
      <c r="A14257" s="35" t="n">
        <v>2018</v>
      </c>
      <c r="B14257" s="35" t="n">
        <v>55970</v>
      </c>
      <c r="C14257" s="36" t="inlineStr">
        <is>
          <t>NG</t>
        </is>
      </c>
      <c r="D14257" s="36" t="inlineStr">
        <is>
          <t>Natural Gas</t>
        </is>
      </c>
      <c r="E14257" s="75" t="n">
        <v>5508</v>
      </c>
      <c r="F14257" s="76" t="n">
        <v>1</v>
      </c>
      <c r="G14257" s="75" t="n">
        <v>402.2</v>
      </c>
    </row>
    <row r="14258">
      <c r="A14258" s="35" t="n">
        <v>2018</v>
      </c>
      <c r="B14258" s="35" t="n">
        <v>55970</v>
      </c>
      <c r="C14258" s="36" t="inlineStr">
        <is>
          <t>NG</t>
        </is>
      </c>
      <c r="D14258" s="36" t="inlineStr">
        <is>
          <t>Natural Gas</t>
        </is>
      </c>
      <c r="E14258" s="75" t="n">
        <v>5811</v>
      </c>
      <c r="F14258" s="76" t="n">
        <v>1</v>
      </c>
      <c r="G14258" s="75" t="n">
        <v>285.4</v>
      </c>
    </row>
    <row r="14259">
      <c r="A14259" s="35" t="n">
        <v>2018</v>
      </c>
      <c r="B14259" s="35" t="n">
        <v>55972</v>
      </c>
      <c r="C14259" s="36" t="inlineStr">
        <is>
          <t>NG</t>
        </is>
      </c>
      <c r="D14259" s="36" t="inlineStr">
        <is>
          <t>Natural Gas</t>
        </is>
      </c>
      <c r="E14259" s="75" t="n">
        <v>192509</v>
      </c>
      <c r="F14259" s="76" t="n">
        <v>1.05</v>
      </c>
      <c r="G14259" s="75" t="n">
        <v>329.3</v>
      </c>
    </row>
    <row r="14260">
      <c r="A14260" s="35" t="n">
        <v>2018</v>
      </c>
      <c r="B14260" s="35" t="n">
        <v>55976</v>
      </c>
      <c r="C14260" s="36" t="inlineStr">
        <is>
          <t>NG</t>
        </is>
      </c>
      <c r="D14260" s="36" t="inlineStr">
        <is>
          <t>Natural Gas</t>
        </is>
      </c>
      <c r="E14260" s="75" t="n">
        <v>3058941</v>
      </c>
      <c r="F14260" s="76" t="n">
        <v>1.03</v>
      </c>
      <c r="G14260" s="75" t="inlineStr">
        <is>
          <t>.</t>
        </is>
      </c>
    </row>
    <row r="14261">
      <c r="A14261" s="35" t="n">
        <v>2018</v>
      </c>
      <c r="B14261" s="35" t="n">
        <v>55985</v>
      </c>
      <c r="C14261" s="36" t="inlineStr">
        <is>
          <t>NG</t>
        </is>
      </c>
      <c r="D14261" s="36" t="inlineStr">
        <is>
          <t>Natural Gas</t>
        </is>
      </c>
      <c r="E14261" s="75" t="n">
        <v>587533</v>
      </c>
      <c r="F14261" s="76" t="n">
        <v>1.03</v>
      </c>
      <c r="G14261" s="75" t="n">
        <v>411.3</v>
      </c>
    </row>
    <row r="14262">
      <c r="A14262" s="35" t="n">
        <v>2018</v>
      </c>
      <c r="B14262" s="35" t="n">
        <v>56031</v>
      </c>
      <c r="C14262" s="36" t="inlineStr">
        <is>
          <t>NG</t>
        </is>
      </c>
      <c r="D14262" s="36" t="inlineStr">
        <is>
          <t>Natural Gas</t>
        </is>
      </c>
      <c r="E14262" s="75" t="n">
        <v>1524428</v>
      </c>
      <c r="F14262" s="76" t="n">
        <v>1.027</v>
      </c>
      <c r="G14262" s="75" t="n">
        <v>280.2</v>
      </c>
    </row>
    <row r="14263">
      <c r="A14263" s="35" t="n">
        <v>2018</v>
      </c>
      <c r="B14263" s="35" t="n">
        <v>56046</v>
      </c>
      <c r="C14263" s="36" t="inlineStr">
        <is>
          <t>NG</t>
        </is>
      </c>
      <c r="D14263" s="36" t="inlineStr">
        <is>
          <t>Natural Gas</t>
        </is>
      </c>
      <c r="E14263" s="75" t="n">
        <v>948142</v>
      </c>
      <c r="F14263" s="76" t="n">
        <v>1.032</v>
      </c>
      <c r="G14263" s="75" t="n">
        <v>310.8</v>
      </c>
    </row>
    <row r="14264">
      <c r="A14264" s="35" t="n">
        <v>2018</v>
      </c>
      <c r="B14264" s="35" t="n">
        <v>56047</v>
      </c>
      <c r="C14264" s="36" t="inlineStr">
        <is>
          <t>DFO</t>
        </is>
      </c>
      <c r="D14264" s="36" t="inlineStr">
        <is>
          <t>Petroleum</t>
        </is>
      </c>
      <c r="E14264" s="75" t="n">
        <v>23574</v>
      </c>
      <c r="F14264" s="76" t="n">
        <v>5.78</v>
      </c>
      <c r="G14264" s="75" t="inlineStr">
        <is>
          <t>.</t>
        </is>
      </c>
    </row>
    <row r="14265">
      <c r="A14265" s="35" t="n">
        <v>2018</v>
      </c>
      <c r="B14265" s="35" t="n">
        <v>56047</v>
      </c>
      <c r="C14265" s="36" t="inlineStr">
        <is>
          <t>NG</t>
        </is>
      </c>
      <c r="D14265" s="36" t="inlineStr">
        <is>
          <t>Natural Gas</t>
        </is>
      </c>
      <c r="E14265" s="75" t="n">
        <v>749594</v>
      </c>
      <c r="F14265" s="76" t="n">
        <v>1.026</v>
      </c>
      <c r="G14265" s="75" t="inlineStr">
        <is>
          <t>.</t>
        </is>
      </c>
    </row>
    <row r="14266">
      <c r="A14266" s="35" t="n">
        <v>2018</v>
      </c>
      <c r="B14266" s="35" t="n">
        <v>56068</v>
      </c>
      <c r="C14266" s="36" t="inlineStr">
        <is>
          <t>BIT</t>
        </is>
      </c>
      <c r="D14266" s="36" t="inlineStr">
        <is>
          <t>Coal</t>
        </is>
      </c>
      <c r="E14266" s="75" t="n">
        <v>61368</v>
      </c>
      <c r="F14266" s="76" t="n">
        <v>26.24</v>
      </c>
      <c r="G14266" s="75" t="n">
        <v>222.6</v>
      </c>
    </row>
    <row r="14267">
      <c r="A14267" s="35" t="n">
        <v>2018</v>
      </c>
      <c r="B14267" s="35" t="n">
        <v>56068</v>
      </c>
      <c r="C14267" s="36" t="inlineStr">
        <is>
          <t>SUB</t>
        </is>
      </c>
      <c r="D14267" s="36" t="inlineStr">
        <is>
          <t>Coal</t>
        </is>
      </c>
      <c r="E14267" s="75" t="n">
        <v>99026</v>
      </c>
      <c r="F14267" s="76" t="n">
        <v>17.07</v>
      </c>
      <c r="G14267" s="75" t="n">
        <v>204.2</v>
      </c>
    </row>
    <row r="14268">
      <c r="A14268" s="35" t="n">
        <v>2018</v>
      </c>
      <c r="B14268" s="35" t="n">
        <v>56068</v>
      </c>
      <c r="C14268" s="36" t="inlineStr">
        <is>
          <t>SUB</t>
        </is>
      </c>
      <c r="D14268" s="36" t="inlineStr">
        <is>
          <t>Coal</t>
        </is>
      </c>
      <c r="E14268" s="75" t="n">
        <v>98217</v>
      </c>
      <c r="F14268" s="76" t="n">
        <v>17.05</v>
      </c>
      <c r="G14268" s="75" t="n">
        <v>204.9</v>
      </c>
    </row>
    <row r="14269">
      <c r="A14269" s="35" t="n">
        <v>2018</v>
      </c>
      <c r="B14269" s="35" t="n">
        <v>56068</v>
      </c>
      <c r="C14269" s="36" t="inlineStr">
        <is>
          <t>SUB</t>
        </is>
      </c>
      <c r="D14269" s="36" t="inlineStr">
        <is>
          <t>Coal</t>
        </is>
      </c>
      <c r="E14269" s="75" t="n">
        <v>22110</v>
      </c>
      <c r="F14269" s="76" t="n">
        <v>17.67</v>
      </c>
      <c r="G14269" s="75" t="n">
        <v>202.8</v>
      </c>
    </row>
    <row r="14270">
      <c r="A14270" s="35" t="n">
        <v>2018</v>
      </c>
      <c r="B14270" s="35" t="n">
        <v>56068</v>
      </c>
      <c r="C14270" s="36" t="inlineStr">
        <is>
          <t>SUB</t>
        </is>
      </c>
      <c r="D14270" s="36" t="inlineStr">
        <is>
          <t>Coal</t>
        </is>
      </c>
      <c r="E14270" s="75" t="n">
        <v>33169</v>
      </c>
      <c r="F14270" s="76" t="n">
        <v>17.74</v>
      </c>
      <c r="G14270" s="75" t="n">
        <v>202.9</v>
      </c>
    </row>
    <row r="14271">
      <c r="A14271" s="35" t="n">
        <v>2018</v>
      </c>
      <c r="B14271" s="35" t="n">
        <v>56068</v>
      </c>
      <c r="C14271" s="36" t="inlineStr">
        <is>
          <t>SUB</t>
        </is>
      </c>
      <c r="D14271" s="36" t="inlineStr">
        <is>
          <t>Coal</t>
        </is>
      </c>
      <c r="E14271" s="75" t="n">
        <v>76322</v>
      </c>
      <c r="F14271" s="76" t="n">
        <v>17.48</v>
      </c>
      <c r="G14271" s="75" t="n">
        <v>207.6</v>
      </c>
    </row>
    <row r="14272">
      <c r="A14272" s="35" t="n">
        <v>2018</v>
      </c>
      <c r="B14272" s="35" t="n">
        <v>56068</v>
      </c>
      <c r="C14272" s="36" t="inlineStr">
        <is>
          <t>NG</t>
        </is>
      </c>
      <c r="D14272" s="36" t="inlineStr">
        <is>
          <t>Natural Gas</t>
        </is>
      </c>
      <c r="E14272" s="75" t="n">
        <v>5976</v>
      </c>
      <c r="F14272" s="76" t="n">
        <v>1.04</v>
      </c>
      <c r="G14272" s="75" t="n">
        <v>2064.8</v>
      </c>
    </row>
    <row r="14273">
      <c r="A14273" s="35" t="n">
        <v>2018</v>
      </c>
      <c r="B14273" s="35" t="n">
        <v>56078</v>
      </c>
      <c r="C14273" s="36" t="inlineStr">
        <is>
          <t>NG</t>
        </is>
      </c>
      <c r="D14273" s="36" t="inlineStr">
        <is>
          <t>Natural Gas</t>
        </is>
      </c>
      <c r="E14273" s="75" t="n">
        <v>440481</v>
      </c>
      <c r="F14273" s="76" t="n">
        <v>1.046</v>
      </c>
      <c r="G14273" s="75" t="n">
        <v>435.6</v>
      </c>
    </row>
    <row r="14274">
      <c r="A14274" s="35" t="n">
        <v>2018</v>
      </c>
      <c r="B14274" s="35" t="n">
        <v>56102</v>
      </c>
      <c r="C14274" s="36" t="inlineStr">
        <is>
          <t>NG</t>
        </is>
      </c>
      <c r="D14274" s="36" t="inlineStr">
        <is>
          <t>Natural Gas</t>
        </is>
      </c>
      <c r="E14274" s="75" t="n">
        <v>1684819</v>
      </c>
      <c r="F14274" s="76" t="n">
        <v>1.037</v>
      </c>
      <c r="G14274" s="75" t="n">
        <v>216.7</v>
      </c>
    </row>
    <row r="14275">
      <c r="A14275" s="35" t="n">
        <v>2018</v>
      </c>
      <c r="B14275" s="35" t="n">
        <v>56104</v>
      </c>
      <c r="C14275" s="36" t="inlineStr">
        <is>
          <t>DFO</t>
        </is>
      </c>
      <c r="D14275" s="36" t="inlineStr">
        <is>
          <t>Petroleum</t>
        </is>
      </c>
      <c r="E14275" s="75" t="n">
        <v>150</v>
      </c>
      <c r="F14275" s="76" t="n">
        <v>5.817</v>
      </c>
      <c r="G14275" s="75" t="inlineStr">
        <is>
          <t>.</t>
        </is>
      </c>
    </row>
    <row r="14276">
      <c r="A14276" s="35" t="n">
        <v>2018</v>
      </c>
      <c r="B14276" s="35" t="n">
        <v>56104</v>
      </c>
      <c r="C14276" s="36" t="inlineStr">
        <is>
          <t>NG</t>
        </is>
      </c>
      <c r="D14276" s="36" t="inlineStr">
        <is>
          <t>Natural Gas</t>
        </is>
      </c>
      <c r="E14276" s="75" t="n">
        <v>591812</v>
      </c>
      <c r="F14276" s="76" t="n">
        <v>1.062</v>
      </c>
      <c r="G14276" s="75" t="inlineStr">
        <is>
          <t>.</t>
        </is>
      </c>
    </row>
    <row r="14277">
      <c r="A14277" s="35" t="n">
        <v>2018</v>
      </c>
      <c r="B14277" s="35" t="n">
        <v>56150</v>
      </c>
      <c r="C14277" s="36" t="inlineStr">
        <is>
          <t>NG</t>
        </is>
      </c>
      <c r="D14277" s="36" t="inlineStr">
        <is>
          <t>Natural Gas</t>
        </is>
      </c>
      <c r="E14277" s="75" t="n">
        <v>5805492</v>
      </c>
      <c r="F14277" s="76" t="n">
        <v>1.027</v>
      </c>
      <c r="G14277" s="75" t="n">
        <v>299.1</v>
      </c>
    </row>
    <row r="14278">
      <c r="A14278" s="35" t="n">
        <v>2018</v>
      </c>
      <c r="B14278" s="35" t="n">
        <v>56151</v>
      </c>
      <c r="C14278" s="36" t="inlineStr">
        <is>
          <t>NG</t>
        </is>
      </c>
      <c r="D14278" s="36" t="inlineStr">
        <is>
          <t>Natural Gas</t>
        </is>
      </c>
      <c r="E14278" s="75" t="n">
        <v>48907</v>
      </c>
      <c r="F14278" s="76" t="n">
        <v>1</v>
      </c>
      <c r="G14278" s="75" t="n">
        <v>382.5</v>
      </c>
    </row>
    <row r="14279">
      <c r="A14279" s="35" t="n">
        <v>2018</v>
      </c>
      <c r="B14279" s="35" t="n">
        <v>56151</v>
      </c>
      <c r="C14279" s="36" t="inlineStr">
        <is>
          <t>NG</t>
        </is>
      </c>
      <c r="D14279" s="36" t="inlineStr">
        <is>
          <t>Natural Gas</t>
        </is>
      </c>
      <c r="E14279" s="75" t="n">
        <v>3711</v>
      </c>
      <c r="F14279" s="76" t="n">
        <v>1</v>
      </c>
      <c r="G14279" s="75" t="n">
        <v>169.4</v>
      </c>
    </row>
    <row r="14280">
      <c r="A14280" s="35" t="n">
        <v>2018</v>
      </c>
      <c r="B14280" s="35" t="n">
        <v>56152</v>
      </c>
      <c r="C14280" s="36" t="inlineStr">
        <is>
          <t>NG</t>
        </is>
      </c>
      <c r="D14280" s="36" t="inlineStr">
        <is>
          <t>Natural Gas</t>
        </is>
      </c>
      <c r="E14280" s="75" t="n">
        <v>9256914</v>
      </c>
      <c r="F14280" s="76" t="n">
        <v>1.03</v>
      </c>
      <c r="G14280" s="75" t="inlineStr">
        <is>
          <t>.</t>
        </is>
      </c>
    </row>
    <row r="14281">
      <c r="A14281" s="35" t="n">
        <v>2018</v>
      </c>
      <c r="B14281" s="35" t="n">
        <v>56163</v>
      </c>
      <c r="C14281" s="36" t="inlineStr">
        <is>
          <t>NG</t>
        </is>
      </c>
      <c r="D14281" s="36" t="inlineStr">
        <is>
          <t>Natural Gas</t>
        </is>
      </c>
      <c r="E14281" s="75" t="n">
        <v>51530</v>
      </c>
      <c r="F14281" s="76" t="n">
        <v>1.046</v>
      </c>
      <c r="G14281" s="75" t="inlineStr">
        <is>
          <t>.</t>
        </is>
      </c>
    </row>
    <row r="14282">
      <c r="A14282" s="35" t="n">
        <v>2018</v>
      </c>
      <c r="B14282" s="35" t="n">
        <v>56164</v>
      </c>
      <c r="C14282" s="36" t="inlineStr">
        <is>
          <t>NG</t>
        </is>
      </c>
      <c r="D14282" s="36" t="inlineStr">
        <is>
          <t>Natural Gas</t>
        </is>
      </c>
      <c r="E14282" s="75" t="n">
        <v>204772</v>
      </c>
      <c r="F14282" s="76" t="n">
        <v>1.082</v>
      </c>
      <c r="G14282" s="75" t="n">
        <v>283.7</v>
      </c>
    </row>
    <row r="14283">
      <c r="A14283" s="35" t="n">
        <v>2018</v>
      </c>
      <c r="B14283" s="35" t="n">
        <v>56164</v>
      </c>
      <c r="C14283" s="36" t="inlineStr">
        <is>
          <t>NG</t>
        </is>
      </c>
      <c r="D14283" s="36" t="inlineStr">
        <is>
          <t>Natural Gas</t>
        </is>
      </c>
      <c r="E14283" s="75" t="n">
        <v>475803</v>
      </c>
      <c r="F14283" s="76" t="n">
        <v>1.082</v>
      </c>
      <c r="G14283" s="75" t="n">
        <v>251.7</v>
      </c>
    </row>
    <row r="14284">
      <c r="A14284" s="35" t="n">
        <v>2018</v>
      </c>
      <c r="B14284" s="35" t="n">
        <v>56166</v>
      </c>
      <c r="C14284" s="36" t="inlineStr">
        <is>
          <t>NG</t>
        </is>
      </c>
      <c r="D14284" s="36" t="inlineStr">
        <is>
          <t>Natural Gas</t>
        </is>
      </c>
      <c r="E14284" s="75" t="n">
        <v>303919</v>
      </c>
      <c r="F14284" s="76" t="n">
        <v>1</v>
      </c>
      <c r="G14284" s="75" t="n">
        <v>246.6</v>
      </c>
    </row>
    <row r="14285">
      <c r="A14285" s="35" t="n">
        <v>2018</v>
      </c>
      <c r="B14285" s="35" t="n">
        <v>56196</v>
      </c>
      <c r="C14285" s="36" t="inlineStr">
        <is>
          <t>NG</t>
        </is>
      </c>
      <c r="D14285" s="36" t="inlineStr">
        <is>
          <t>Natural Gas</t>
        </is>
      </c>
      <c r="E14285" s="75" t="n">
        <v>195989</v>
      </c>
      <c r="F14285" s="76" t="n">
        <v>1.026</v>
      </c>
      <c r="G14285" s="75" t="n">
        <v>277.1</v>
      </c>
    </row>
    <row r="14286">
      <c r="A14286" s="35" t="n">
        <v>2018</v>
      </c>
      <c r="B14286" s="35" t="n">
        <v>56196</v>
      </c>
      <c r="C14286" s="36" t="inlineStr">
        <is>
          <t>NG</t>
        </is>
      </c>
      <c r="D14286" s="36" t="inlineStr">
        <is>
          <t>Natural Gas</t>
        </is>
      </c>
      <c r="E14286" s="75" t="n">
        <v>248039</v>
      </c>
      <c r="F14286" s="76" t="n">
        <v>1.026</v>
      </c>
      <c r="G14286" s="75" t="n">
        <v>272.4</v>
      </c>
    </row>
    <row r="14287">
      <c r="A14287" s="35" t="n">
        <v>2018</v>
      </c>
      <c r="B14287" s="35" t="n">
        <v>56196</v>
      </c>
      <c r="C14287" s="36" t="inlineStr">
        <is>
          <t>NG</t>
        </is>
      </c>
      <c r="D14287" s="36" t="inlineStr">
        <is>
          <t>Natural Gas</t>
        </is>
      </c>
      <c r="E14287" s="75" t="n">
        <v>284173</v>
      </c>
      <c r="F14287" s="76" t="n">
        <v>1.026</v>
      </c>
      <c r="G14287" s="75" t="n">
        <v>246</v>
      </c>
    </row>
    <row r="14288">
      <c r="A14288" s="35" t="n">
        <v>2018</v>
      </c>
      <c r="B14288" s="35" t="n">
        <v>56196</v>
      </c>
      <c r="C14288" s="36" t="inlineStr">
        <is>
          <t>NG</t>
        </is>
      </c>
      <c r="D14288" s="36" t="inlineStr">
        <is>
          <t>Natural Gas</t>
        </is>
      </c>
      <c r="E14288" s="75" t="n">
        <v>287676</v>
      </c>
      <c r="F14288" s="76" t="n">
        <v>1.026</v>
      </c>
      <c r="G14288" s="75" t="n">
        <v>267.8</v>
      </c>
    </row>
    <row r="14289">
      <c r="A14289" s="35" t="n">
        <v>2018</v>
      </c>
      <c r="B14289" s="35" t="n">
        <v>56196</v>
      </c>
      <c r="C14289" s="36" t="inlineStr">
        <is>
          <t>NG</t>
        </is>
      </c>
      <c r="D14289" s="36" t="inlineStr">
        <is>
          <t>Natural Gas</t>
        </is>
      </c>
      <c r="E14289" s="75" t="n">
        <v>74150</v>
      </c>
      <c r="F14289" s="76" t="n">
        <v>1.026</v>
      </c>
      <c r="G14289" s="75" t="n">
        <v>236.9</v>
      </c>
    </row>
    <row r="14290">
      <c r="A14290" s="35" t="n">
        <v>2018</v>
      </c>
      <c r="B14290" s="35" t="n">
        <v>56196</v>
      </c>
      <c r="C14290" s="36" t="inlineStr">
        <is>
          <t>NG</t>
        </is>
      </c>
      <c r="D14290" s="36" t="inlineStr">
        <is>
          <t>Natural Gas</t>
        </is>
      </c>
      <c r="E14290" s="75" t="n">
        <v>29225</v>
      </c>
      <c r="F14290" s="76" t="n">
        <v>1.026</v>
      </c>
      <c r="G14290" s="75" t="n">
        <v>193.7</v>
      </c>
    </row>
    <row r="14291">
      <c r="A14291" s="35" t="n">
        <v>2018</v>
      </c>
      <c r="B14291" s="35" t="n">
        <v>56196</v>
      </c>
      <c r="C14291" s="36" t="inlineStr">
        <is>
          <t>NG</t>
        </is>
      </c>
      <c r="D14291" s="36" t="inlineStr">
        <is>
          <t>Natural Gas</t>
        </is>
      </c>
      <c r="E14291" s="75" t="n">
        <v>16107</v>
      </c>
      <c r="F14291" s="76" t="n">
        <v>1.026</v>
      </c>
      <c r="G14291" s="75" t="n">
        <v>256.8</v>
      </c>
    </row>
    <row r="14292">
      <c r="A14292" s="35" t="n">
        <v>2018</v>
      </c>
      <c r="B14292" s="35" t="n">
        <v>56196</v>
      </c>
      <c r="C14292" s="36" t="inlineStr">
        <is>
          <t>NG</t>
        </is>
      </c>
      <c r="D14292" s="36" t="inlineStr">
        <is>
          <t>Natural Gas</t>
        </is>
      </c>
      <c r="E14292" s="75" t="n">
        <v>5749</v>
      </c>
      <c r="F14292" s="76" t="n">
        <v>1.026</v>
      </c>
      <c r="G14292" s="75" t="n">
        <v>249.5</v>
      </c>
    </row>
    <row r="14293">
      <c r="A14293" s="35" t="n">
        <v>2018</v>
      </c>
      <c r="B14293" s="35" t="n">
        <v>56196</v>
      </c>
      <c r="C14293" s="36" t="inlineStr">
        <is>
          <t>NG</t>
        </is>
      </c>
      <c r="D14293" s="36" t="inlineStr">
        <is>
          <t>Natural Gas</t>
        </is>
      </c>
      <c r="E14293" s="75" t="n">
        <v>191508</v>
      </c>
      <c r="F14293" s="76" t="n">
        <v>1.026</v>
      </c>
      <c r="G14293" s="75" t="n">
        <v>272.7</v>
      </c>
    </row>
    <row r="14294">
      <c r="A14294" s="35" t="n">
        <v>2018</v>
      </c>
      <c r="B14294" s="35" t="n">
        <v>56196</v>
      </c>
      <c r="C14294" s="36" t="inlineStr">
        <is>
          <t>NG</t>
        </is>
      </c>
      <c r="D14294" s="36" t="inlineStr">
        <is>
          <t>Natural Gas</t>
        </is>
      </c>
      <c r="E14294" s="75" t="n">
        <v>91084</v>
      </c>
      <c r="F14294" s="76" t="n">
        <v>1.026</v>
      </c>
      <c r="G14294" s="75" t="n">
        <v>248.4</v>
      </c>
    </row>
    <row r="14295">
      <c r="A14295" s="35" t="n">
        <v>2018</v>
      </c>
      <c r="B14295" s="35" t="n">
        <v>56196</v>
      </c>
      <c r="C14295" s="36" t="inlineStr">
        <is>
          <t>NG</t>
        </is>
      </c>
      <c r="D14295" s="36" t="inlineStr">
        <is>
          <t>Natural Gas</t>
        </is>
      </c>
      <c r="E14295" s="75" t="n">
        <v>53908</v>
      </c>
      <c r="F14295" s="76" t="n">
        <v>1.026</v>
      </c>
      <c r="G14295" s="75" t="n">
        <v>248.5</v>
      </c>
    </row>
    <row r="14296">
      <c r="A14296" s="35" t="n">
        <v>2018</v>
      </c>
      <c r="B14296" s="35" t="n">
        <v>56224</v>
      </c>
      <c r="C14296" s="36" t="inlineStr">
        <is>
          <t>SUB</t>
        </is>
      </c>
      <c r="D14296" s="36" t="inlineStr">
        <is>
          <t>Coal</t>
        </is>
      </c>
      <c r="E14296" s="75" t="n">
        <v>30134</v>
      </c>
      <c r="F14296" s="76" t="n">
        <v>18.026</v>
      </c>
      <c r="G14296" s="75" t="inlineStr">
        <is>
          <t>.</t>
        </is>
      </c>
    </row>
    <row r="14297">
      <c r="A14297" s="35" t="n">
        <v>2018</v>
      </c>
      <c r="B14297" s="35" t="n">
        <v>56224</v>
      </c>
      <c r="C14297" s="36" t="inlineStr">
        <is>
          <t>DFO</t>
        </is>
      </c>
      <c r="D14297" s="36" t="inlineStr">
        <is>
          <t>Petroleum</t>
        </is>
      </c>
      <c r="E14297" s="75" t="n">
        <v>442</v>
      </c>
      <c r="F14297" s="76" t="n">
        <v>5.51</v>
      </c>
      <c r="G14297" s="75" t="inlineStr">
        <is>
          <t>.</t>
        </is>
      </c>
    </row>
    <row r="14298">
      <c r="A14298" s="35" t="n">
        <v>2018</v>
      </c>
      <c r="B14298" s="35" t="n">
        <v>56227</v>
      </c>
      <c r="C14298" s="36" t="inlineStr">
        <is>
          <t>NG</t>
        </is>
      </c>
      <c r="D14298" s="36" t="inlineStr">
        <is>
          <t>Natural Gas</t>
        </is>
      </c>
      <c r="E14298" s="75" t="n">
        <v>26092</v>
      </c>
      <c r="F14298" s="76" t="n">
        <v>1.098</v>
      </c>
      <c r="G14298" s="75" t="n">
        <v>19.1</v>
      </c>
    </row>
    <row r="14299">
      <c r="A14299" s="35" t="n">
        <v>2018</v>
      </c>
      <c r="B14299" s="35" t="n">
        <v>56227</v>
      </c>
      <c r="C14299" s="36" t="inlineStr">
        <is>
          <t>NG</t>
        </is>
      </c>
      <c r="D14299" s="36" t="inlineStr">
        <is>
          <t>Natural Gas</t>
        </is>
      </c>
      <c r="E14299" s="75" t="n">
        <v>54025</v>
      </c>
      <c r="F14299" s="76" t="n">
        <v>1.098</v>
      </c>
      <c r="G14299" s="75" t="n">
        <v>146.8</v>
      </c>
    </row>
    <row r="14300">
      <c r="A14300" s="35" t="n">
        <v>2018</v>
      </c>
      <c r="B14300" s="35" t="n">
        <v>56234</v>
      </c>
      <c r="C14300" s="36" t="inlineStr">
        <is>
          <t>NG</t>
        </is>
      </c>
      <c r="D14300" s="36" t="inlineStr">
        <is>
          <t>Natural Gas</t>
        </is>
      </c>
      <c r="E14300" s="75" t="n">
        <v>127392</v>
      </c>
      <c r="F14300" s="76" t="n">
        <v>1.026</v>
      </c>
      <c r="G14300" s="75" t="inlineStr">
        <is>
          <t>.</t>
        </is>
      </c>
    </row>
    <row r="14301">
      <c r="A14301" s="35" t="n">
        <v>2018</v>
      </c>
      <c r="B14301" s="35" t="n">
        <v>56234</v>
      </c>
      <c r="C14301" s="36" t="inlineStr">
        <is>
          <t>NG</t>
        </is>
      </c>
      <c r="D14301" s="36" t="inlineStr">
        <is>
          <t>Natural Gas</t>
        </is>
      </c>
      <c r="E14301" s="75" t="n">
        <v>1444876</v>
      </c>
      <c r="F14301" s="76" t="n">
        <v>1.026</v>
      </c>
      <c r="G14301" s="75" t="inlineStr">
        <is>
          <t>.</t>
        </is>
      </c>
    </row>
    <row r="14302">
      <c r="A14302" s="35" t="n">
        <v>2018</v>
      </c>
      <c r="B14302" s="35" t="n">
        <v>56237</v>
      </c>
      <c r="C14302" s="36" t="inlineStr">
        <is>
          <t>NG</t>
        </is>
      </c>
      <c r="D14302" s="36" t="inlineStr">
        <is>
          <t>Natural Gas</t>
        </is>
      </c>
      <c r="E14302" s="75" t="n">
        <v>1650424</v>
      </c>
      <c r="F14302" s="76" t="n">
        <v>1.038</v>
      </c>
      <c r="G14302" s="75" t="n">
        <v>260.4</v>
      </c>
    </row>
    <row r="14303">
      <c r="A14303" s="35" t="n">
        <v>2018</v>
      </c>
      <c r="B14303" s="35" t="n">
        <v>56241</v>
      </c>
      <c r="C14303" s="36" t="inlineStr">
        <is>
          <t>NG</t>
        </is>
      </c>
      <c r="D14303" s="36" t="inlineStr">
        <is>
          <t>Natural Gas</t>
        </is>
      </c>
      <c r="E14303" s="75" t="n">
        <v>272272</v>
      </c>
      <c r="F14303" s="76" t="n">
        <v>1.078</v>
      </c>
      <c r="G14303" s="75" t="inlineStr">
        <is>
          <t>.</t>
        </is>
      </c>
    </row>
    <row r="14304">
      <c r="A14304" s="35" t="n">
        <v>2018</v>
      </c>
      <c r="B14304" s="35" t="n">
        <v>56249</v>
      </c>
      <c r="C14304" s="36" t="inlineStr">
        <is>
          <t>DFO</t>
        </is>
      </c>
      <c r="D14304" s="36" t="inlineStr">
        <is>
          <t>Petroleum</t>
        </is>
      </c>
      <c r="E14304" s="75" t="n">
        <v>1447</v>
      </c>
      <c r="F14304" s="76" t="n">
        <v>5.8</v>
      </c>
      <c r="G14304" s="75" t="n">
        <v>1870.3</v>
      </c>
    </row>
    <row r="14305">
      <c r="A14305" s="35" t="n">
        <v>2018</v>
      </c>
      <c r="B14305" s="35" t="n">
        <v>56249</v>
      </c>
      <c r="C14305" s="36" t="inlineStr">
        <is>
          <t>NG</t>
        </is>
      </c>
      <c r="D14305" s="36" t="inlineStr">
        <is>
          <t>Natural Gas</t>
        </is>
      </c>
      <c r="E14305" s="75" t="n">
        <v>281846</v>
      </c>
      <c r="F14305" s="76" t="n">
        <v>1.028</v>
      </c>
      <c r="G14305" s="75" t="n">
        <v>594.2</v>
      </c>
    </row>
    <row r="14306">
      <c r="A14306" s="35" t="n">
        <v>2018</v>
      </c>
      <c r="B14306" s="35" t="n">
        <v>56259</v>
      </c>
      <c r="C14306" s="36" t="inlineStr">
        <is>
          <t>NG</t>
        </is>
      </c>
      <c r="D14306" s="36" t="inlineStr">
        <is>
          <t>Natural Gas</t>
        </is>
      </c>
      <c r="E14306" s="75" t="n">
        <v>1745257</v>
      </c>
      <c r="F14306" s="76" t="n">
        <v>1.03</v>
      </c>
      <c r="G14306" s="75" t="inlineStr">
        <is>
          <t>.</t>
        </is>
      </c>
    </row>
    <row r="14307">
      <c r="A14307" s="35" t="n">
        <v>2018</v>
      </c>
      <c r="B14307" s="35" t="n">
        <v>56292</v>
      </c>
      <c r="C14307" s="36" t="inlineStr">
        <is>
          <t>DFO</t>
        </is>
      </c>
      <c r="D14307" s="36" t="inlineStr">
        <is>
          <t>Petroleum</t>
        </is>
      </c>
      <c r="E14307" s="75" t="n">
        <v>759</v>
      </c>
      <c r="F14307" s="76" t="n">
        <v>5.8</v>
      </c>
      <c r="G14307" s="75" t="n">
        <v>1609.3</v>
      </c>
    </row>
    <row r="14308">
      <c r="A14308" s="35" t="n">
        <v>2018</v>
      </c>
      <c r="B14308" s="35" t="n">
        <v>56292</v>
      </c>
      <c r="C14308" s="36" t="inlineStr">
        <is>
          <t>NG</t>
        </is>
      </c>
      <c r="D14308" s="36" t="inlineStr">
        <is>
          <t>Natural Gas</t>
        </is>
      </c>
      <c r="E14308" s="75" t="n">
        <v>117404</v>
      </c>
      <c r="F14308" s="76" t="n">
        <v>1.028</v>
      </c>
      <c r="G14308" s="75" t="n">
        <v>728.1</v>
      </c>
    </row>
    <row r="14309">
      <c r="A14309" s="35" t="n">
        <v>2018</v>
      </c>
      <c r="B14309" s="35" t="n">
        <v>56319</v>
      </c>
      <c r="C14309" s="36" t="inlineStr">
        <is>
          <t>SUB</t>
        </is>
      </c>
      <c r="D14309" s="36" t="inlineStr">
        <is>
          <t>Coal</t>
        </is>
      </c>
      <c r="E14309" s="75" t="n">
        <v>37389</v>
      </c>
      <c r="F14309" s="76" t="n">
        <v>16.11</v>
      </c>
      <c r="G14309" s="75" t="n">
        <v>82.2</v>
      </c>
    </row>
    <row r="14310">
      <c r="A14310" s="35" t="n">
        <v>2018</v>
      </c>
      <c r="B14310" s="35" t="n">
        <v>56319</v>
      </c>
      <c r="C14310" s="36" t="inlineStr">
        <is>
          <t>NG</t>
        </is>
      </c>
      <c r="D14310" s="36" t="inlineStr">
        <is>
          <t>Natural Gas</t>
        </is>
      </c>
      <c r="E14310" s="75" t="n">
        <v>1801</v>
      </c>
      <c r="F14310" s="76" t="n">
        <v>1.06</v>
      </c>
      <c r="G14310" s="75" t="n">
        <v>449</v>
      </c>
    </row>
    <row r="14311">
      <c r="A14311" s="35" t="n">
        <v>2018</v>
      </c>
      <c r="B14311" s="35" t="n">
        <v>56326</v>
      </c>
      <c r="C14311" s="36" t="inlineStr">
        <is>
          <t>NG</t>
        </is>
      </c>
      <c r="D14311" s="36" t="inlineStr">
        <is>
          <t>Natural Gas</t>
        </is>
      </c>
      <c r="E14311" s="75" t="n">
        <v>814850</v>
      </c>
      <c r="F14311" s="76" t="n">
        <v>1.035</v>
      </c>
      <c r="G14311" s="75" t="n">
        <v>189.6</v>
      </c>
    </row>
    <row r="14312">
      <c r="A14312" s="35" t="n">
        <v>2018</v>
      </c>
      <c r="B14312" s="35" t="n">
        <v>56328</v>
      </c>
      <c r="C14312" s="36" t="inlineStr">
        <is>
          <t>NG</t>
        </is>
      </c>
      <c r="D14312" s="36" t="inlineStr">
        <is>
          <t>Natural Gas</t>
        </is>
      </c>
      <c r="E14312" s="75" t="n">
        <v>9568</v>
      </c>
      <c r="F14312" s="76" t="n">
        <v>1.04</v>
      </c>
      <c r="G14312" s="75" t="n">
        <v>2051.8</v>
      </c>
    </row>
    <row r="14313">
      <c r="A14313" s="35" t="n">
        <v>2018</v>
      </c>
      <c r="B14313" s="35" t="n">
        <v>56328</v>
      </c>
      <c r="C14313" s="36" t="inlineStr">
        <is>
          <t>NG</t>
        </is>
      </c>
      <c r="D14313" s="36" t="inlineStr">
        <is>
          <t>Natural Gas</t>
        </is>
      </c>
      <c r="E14313" s="75" t="n">
        <v>10909</v>
      </c>
      <c r="F14313" s="76" t="n">
        <v>0.9399999999999999</v>
      </c>
      <c r="G14313" s="75" t="n">
        <v>1071.7</v>
      </c>
    </row>
    <row r="14314">
      <c r="A14314" s="35" t="n">
        <v>2018</v>
      </c>
      <c r="B14314" s="35" t="n">
        <v>56328</v>
      </c>
      <c r="C14314" s="36" t="inlineStr">
        <is>
          <t>NG</t>
        </is>
      </c>
      <c r="D14314" s="36" t="inlineStr">
        <is>
          <t>Natural Gas</t>
        </is>
      </c>
      <c r="E14314" s="75" t="n">
        <v>15436</v>
      </c>
      <c r="F14314" s="76" t="n">
        <v>1.05</v>
      </c>
      <c r="G14314" s="75" t="n">
        <v>1849.9</v>
      </c>
    </row>
    <row r="14315">
      <c r="A14315" s="35" t="n">
        <v>2018</v>
      </c>
      <c r="B14315" s="35" t="n">
        <v>56328</v>
      </c>
      <c r="C14315" s="36" t="inlineStr">
        <is>
          <t>NG</t>
        </is>
      </c>
      <c r="D14315" s="36" t="inlineStr">
        <is>
          <t>Natural Gas</t>
        </is>
      </c>
      <c r="E14315" s="75" t="n">
        <v>464</v>
      </c>
      <c r="F14315" s="76" t="n">
        <v>1.04</v>
      </c>
      <c r="G14315" s="75" t="n">
        <v>2933.2</v>
      </c>
    </row>
    <row r="14316">
      <c r="A14316" s="35" t="n">
        <v>2018</v>
      </c>
      <c r="B14316" s="35" t="n">
        <v>56328</v>
      </c>
      <c r="C14316" s="36" t="inlineStr">
        <is>
          <t>NG</t>
        </is>
      </c>
      <c r="D14316" s="36" t="inlineStr">
        <is>
          <t>Natural Gas</t>
        </is>
      </c>
      <c r="E14316" s="75" t="n">
        <v>971</v>
      </c>
      <c r="F14316" s="76" t="n">
        <v>1.05</v>
      </c>
      <c r="G14316" s="75" t="n">
        <v>2921.2</v>
      </c>
    </row>
    <row r="14317">
      <c r="A14317" s="35" t="n">
        <v>2018</v>
      </c>
      <c r="B14317" s="35" t="n">
        <v>56328</v>
      </c>
      <c r="C14317" s="36" t="inlineStr">
        <is>
          <t>NG</t>
        </is>
      </c>
      <c r="D14317" s="36" t="inlineStr">
        <is>
          <t>Natural Gas</t>
        </is>
      </c>
      <c r="E14317" s="75" t="n">
        <v>1597</v>
      </c>
      <c r="F14317" s="76" t="n">
        <v>1.05</v>
      </c>
      <c r="G14317" s="75" t="n">
        <v>1917.7</v>
      </c>
    </row>
    <row r="14318">
      <c r="A14318" s="35" t="n">
        <v>2018</v>
      </c>
      <c r="B14318" s="35" t="n">
        <v>56328</v>
      </c>
      <c r="C14318" s="36" t="inlineStr">
        <is>
          <t>NG</t>
        </is>
      </c>
      <c r="D14318" s="36" t="inlineStr">
        <is>
          <t>Natural Gas</t>
        </is>
      </c>
      <c r="E14318" s="75" t="n">
        <v>2392</v>
      </c>
      <c r="F14318" s="76" t="n">
        <v>1.03</v>
      </c>
      <c r="G14318" s="75" t="n">
        <v>2437.5</v>
      </c>
    </row>
    <row r="14319">
      <c r="A14319" s="35" t="n">
        <v>2018</v>
      </c>
      <c r="B14319" s="35" t="n">
        <v>56328</v>
      </c>
      <c r="C14319" s="36" t="inlineStr">
        <is>
          <t>NG</t>
        </is>
      </c>
      <c r="D14319" s="36" t="inlineStr">
        <is>
          <t>Natural Gas</t>
        </is>
      </c>
      <c r="E14319" s="75" t="n">
        <v>2588</v>
      </c>
      <c r="F14319" s="76" t="n">
        <v>1.05</v>
      </c>
      <c r="G14319" s="75" t="n">
        <v>2016</v>
      </c>
    </row>
    <row r="14320">
      <c r="A14320" s="35" t="n">
        <v>2018</v>
      </c>
      <c r="B14320" s="35" t="n">
        <v>56328</v>
      </c>
      <c r="C14320" s="36" t="inlineStr">
        <is>
          <t>NG</t>
        </is>
      </c>
      <c r="D14320" s="36" t="inlineStr">
        <is>
          <t>Natural Gas</t>
        </is>
      </c>
      <c r="E14320" s="75" t="n">
        <v>2656</v>
      </c>
      <c r="F14320" s="76" t="n">
        <v>1.05</v>
      </c>
      <c r="G14320" s="75" t="n">
        <v>2173.9</v>
      </c>
    </row>
    <row r="14321">
      <c r="A14321" s="35" t="n">
        <v>2018</v>
      </c>
      <c r="B14321" s="35" t="n">
        <v>56328</v>
      </c>
      <c r="C14321" s="36" t="inlineStr">
        <is>
          <t>NG</t>
        </is>
      </c>
      <c r="D14321" s="36" t="inlineStr">
        <is>
          <t>Natural Gas</t>
        </is>
      </c>
      <c r="E14321" s="75" t="n">
        <v>4601</v>
      </c>
      <c r="F14321" s="76" t="n">
        <v>1.04</v>
      </c>
      <c r="G14321" s="75" t="n">
        <v>967.1</v>
      </c>
    </row>
    <row r="14322">
      <c r="A14322" s="35" t="n">
        <v>2018</v>
      </c>
      <c r="B14322" s="35" t="n">
        <v>56328</v>
      </c>
      <c r="C14322" s="36" t="inlineStr">
        <is>
          <t>NG</t>
        </is>
      </c>
      <c r="D14322" s="36" t="inlineStr">
        <is>
          <t>Natural Gas</t>
        </is>
      </c>
      <c r="E14322" s="75" t="n">
        <v>4696</v>
      </c>
      <c r="F14322" s="76" t="n">
        <v>1.03</v>
      </c>
      <c r="G14322" s="75" t="n">
        <v>1645.5</v>
      </c>
    </row>
    <row r="14323">
      <c r="A14323" s="35" t="n">
        <v>2018</v>
      </c>
      <c r="B14323" s="35" t="n">
        <v>56328</v>
      </c>
      <c r="C14323" s="36" t="inlineStr">
        <is>
          <t>NG</t>
        </is>
      </c>
      <c r="D14323" s="36" t="inlineStr">
        <is>
          <t>Natural Gas</t>
        </is>
      </c>
      <c r="E14323" s="75" t="n">
        <v>7691</v>
      </c>
      <c r="F14323" s="76" t="n">
        <v>0.92</v>
      </c>
      <c r="G14323" s="75" t="n">
        <v>2049.2</v>
      </c>
    </row>
    <row r="14324">
      <c r="A14324" s="35" t="n">
        <v>2018</v>
      </c>
      <c r="B14324" s="35" t="n">
        <v>56349</v>
      </c>
      <c r="C14324" s="36" t="inlineStr">
        <is>
          <t>NG</t>
        </is>
      </c>
      <c r="D14324" s="36" t="inlineStr">
        <is>
          <t>Natural Gas</t>
        </is>
      </c>
      <c r="E14324" s="75" t="n">
        <v>1096226</v>
      </c>
      <c r="F14324" s="76" t="n">
        <v>1.055</v>
      </c>
      <c r="G14324" s="75" t="inlineStr">
        <is>
          <t>.</t>
        </is>
      </c>
    </row>
    <row r="14325">
      <c r="A14325" s="35" t="n">
        <v>2018</v>
      </c>
      <c r="B14325" s="35" t="n">
        <v>56350</v>
      </c>
      <c r="C14325" s="36" t="inlineStr">
        <is>
          <t>NG</t>
        </is>
      </c>
      <c r="D14325" s="36" t="inlineStr">
        <is>
          <t>Natural Gas</t>
        </is>
      </c>
      <c r="E14325" s="75" t="n">
        <v>900564</v>
      </c>
      <c r="F14325" s="76" t="n">
        <v>1.012</v>
      </c>
      <c r="G14325" s="75" t="inlineStr">
        <is>
          <t>.</t>
        </is>
      </c>
    </row>
    <row r="14326">
      <c r="A14326" s="35" t="n">
        <v>2018</v>
      </c>
      <c r="B14326" s="35" t="n">
        <v>56400</v>
      </c>
      <c r="C14326" s="36" t="inlineStr">
        <is>
          <t>NG</t>
        </is>
      </c>
      <c r="D14326" s="36" t="inlineStr">
        <is>
          <t>Natural Gas</t>
        </is>
      </c>
      <c r="E14326" s="75" t="n">
        <v>1196622</v>
      </c>
      <c r="F14326" s="76" t="n">
        <v>1.023</v>
      </c>
      <c r="G14326" s="75" t="n">
        <v>351.3</v>
      </c>
    </row>
    <row r="14327">
      <c r="A14327" s="35" t="n">
        <v>2018</v>
      </c>
      <c r="B14327" s="35" t="n">
        <v>56407</v>
      </c>
      <c r="C14327" s="36" t="inlineStr">
        <is>
          <t>NG</t>
        </is>
      </c>
      <c r="D14327" s="36" t="inlineStr">
        <is>
          <t>Natural Gas</t>
        </is>
      </c>
      <c r="E14327" s="75" t="n">
        <v>10727711</v>
      </c>
      <c r="F14327" s="76" t="n">
        <v>1.022</v>
      </c>
      <c r="G14327" s="75" t="n">
        <v>422</v>
      </c>
    </row>
    <row r="14328">
      <c r="A14328" s="35" t="n">
        <v>2018</v>
      </c>
      <c r="B14328" s="35" t="n">
        <v>56445</v>
      </c>
      <c r="C14328" s="36" t="inlineStr">
        <is>
          <t>NG</t>
        </is>
      </c>
      <c r="D14328" s="36" t="inlineStr">
        <is>
          <t>Natural Gas</t>
        </is>
      </c>
      <c r="E14328" s="75" t="n">
        <v>135901</v>
      </c>
      <c r="F14328" s="76" t="n">
        <v>1.135</v>
      </c>
      <c r="G14328" s="75" t="inlineStr">
        <is>
          <t>.</t>
        </is>
      </c>
    </row>
    <row r="14329">
      <c r="A14329" s="35" t="n">
        <v>2018</v>
      </c>
      <c r="B14329" s="35" t="n">
        <v>56456</v>
      </c>
      <c r="C14329" s="36" t="inlineStr">
        <is>
          <t>SUB</t>
        </is>
      </c>
      <c r="D14329" s="36" t="inlineStr">
        <is>
          <t>Coal</t>
        </is>
      </c>
      <c r="E14329" s="75" t="n">
        <v>231624</v>
      </c>
      <c r="F14329" s="76" t="n">
        <v>17.648</v>
      </c>
      <c r="G14329" s="75" t="inlineStr">
        <is>
          <t>.</t>
        </is>
      </c>
    </row>
    <row r="14330">
      <c r="A14330" s="35" t="n">
        <v>2018</v>
      </c>
      <c r="B14330" s="35" t="n">
        <v>56458</v>
      </c>
      <c r="C14330" s="36" t="inlineStr">
        <is>
          <t>NG</t>
        </is>
      </c>
      <c r="D14330" s="36" t="inlineStr">
        <is>
          <t>Natural Gas</t>
        </is>
      </c>
      <c r="E14330" s="75" t="n">
        <v>1881639</v>
      </c>
      <c r="F14330" s="76" t="n">
        <v>1.044</v>
      </c>
      <c r="G14330" s="75" t="inlineStr">
        <is>
          <t>.</t>
        </is>
      </c>
    </row>
    <row r="14331">
      <c r="A14331" s="35" t="n">
        <v>2018</v>
      </c>
      <c r="B14331" s="35" t="n">
        <v>56467</v>
      </c>
      <c r="C14331" s="36" t="inlineStr">
        <is>
          <t>NG</t>
        </is>
      </c>
      <c r="D14331" s="36" t="inlineStr">
        <is>
          <t>Natural Gas</t>
        </is>
      </c>
      <c r="E14331" s="75" t="n">
        <v>106513</v>
      </c>
      <c r="F14331" s="76" t="n">
        <v>1.037</v>
      </c>
      <c r="G14331" s="75" t="inlineStr">
        <is>
          <t>.</t>
        </is>
      </c>
    </row>
    <row r="14332">
      <c r="A14332" s="35" t="n">
        <v>2018</v>
      </c>
      <c r="B14332" s="35" t="n">
        <v>56476</v>
      </c>
      <c r="C14332" s="36" t="inlineStr">
        <is>
          <t>NG</t>
        </is>
      </c>
      <c r="D14332" s="36" t="inlineStr">
        <is>
          <t>Natural Gas</t>
        </is>
      </c>
      <c r="E14332" s="75" t="n">
        <v>365953</v>
      </c>
      <c r="F14332" s="76" t="n">
        <v>1.047</v>
      </c>
      <c r="G14332" s="75" t="n">
        <v>304</v>
      </c>
    </row>
    <row r="14333">
      <c r="A14333" s="35" t="n">
        <v>2018</v>
      </c>
      <c r="B14333" s="35" t="n">
        <v>56502</v>
      </c>
      <c r="C14333" s="36" t="inlineStr">
        <is>
          <t>NG</t>
        </is>
      </c>
      <c r="D14333" s="36" t="inlineStr">
        <is>
          <t>Natural Gas</t>
        </is>
      </c>
      <c r="E14333" s="75" t="n">
        <v>1499670</v>
      </c>
      <c r="F14333" s="76" t="n">
        <v>1.045</v>
      </c>
      <c r="G14333" s="75" t="n">
        <v>264.6</v>
      </c>
    </row>
    <row r="14334">
      <c r="A14334" s="35" t="n">
        <v>2018</v>
      </c>
      <c r="B14334" s="35" t="n">
        <v>56505</v>
      </c>
      <c r="C14334" s="36" t="inlineStr">
        <is>
          <t>NG</t>
        </is>
      </c>
      <c r="D14334" s="36" t="inlineStr">
        <is>
          <t>Natural Gas</t>
        </is>
      </c>
      <c r="E14334" s="75" t="n">
        <v>56182</v>
      </c>
      <c r="F14334" s="76" t="n">
        <v>1.05</v>
      </c>
      <c r="G14334" s="75" t="n">
        <v>310.9</v>
      </c>
    </row>
    <row r="14335">
      <c r="A14335" s="35" t="n">
        <v>2018</v>
      </c>
      <c r="B14335" s="35" t="n">
        <v>56564</v>
      </c>
      <c r="C14335" s="36" t="inlineStr">
        <is>
          <t>SUB</t>
        </is>
      </c>
      <c r="D14335" s="36" t="inlineStr">
        <is>
          <t>Coal</t>
        </is>
      </c>
      <c r="E14335" s="75" t="n">
        <v>16349</v>
      </c>
      <c r="F14335" s="76" t="n">
        <v>16.994</v>
      </c>
      <c r="G14335" s="75" t="n">
        <v>194.9</v>
      </c>
    </row>
    <row r="14336">
      <c r="A14336" s="35" t="n">
        <v>2018</v>
      </c>
      <c r="B14336" s="35" t="n">
        <v>56564</v>
      </c>
      <c r="C14336" s="36" t="inlineStr">
        <is>
          <t>SUB</t>
        </is>
      </c>
      <c r="D14336" s="36" t="inlineStr">
        <is>
          <t>Coal</t>
        </is>
      </c>
      <c r="E14336" s="75" t="n">
        <v>66355</v>
      </c>
      <c r="F14336" s="76" t="n">
        <v>17.282</v>
      </c>
      <c r="G14336" s="75" t="n">
        <v>198</v>
      </c>
    </row>
    <row r="14337">
      <c r="A14337" s="35" t="n">
        <v>2018</v>
      </c>
      <c r="B14337" s="35" t="n">
        <v>56564</v>
      </c>
      <c r="C14337" s="36" t="inlineStr">
        <is>
          <t>NG</t>
        </is>
      </c>
      <c r="D14337" s="36" t="inlineStr">
        <is>
          <t>Natural Gas</t>
        </is>
      </c>
      <c r="E14337" s="75" t="n">
        <v>7693</v>
      </c>
      <c r="F14337" s="76" t="n">
        <v>1.045</v>
      </c>
      <c r="G14337" s="75" t="n">
        <v>300.1</v>
      </c>
    </row>
    <row r="14338">
      <c r="A14338" s="35" t="n">
        <v>2018</v>
      </c>
      <c r="B14338" s="35" t="n">
        <v>56564</v>
      </c>
      <c r="C14338" s="36" t="inlineStr">
        <is>
          <t>NG</t>
        </is>
      </c>
      <c r="D14338" s="36" t="inlineStr">
        <is>
          <t>Natural Gas</t>
        </is>
      </c>
      <c r="E14338" s="75" t="n">
        <v>22054</v>
      </c>
      <c r="F14338" s="76" t="n">
        <v>1.049</v>
      </c>
      <c r="G14338" s="75" t="n">
        <v>279.9</v>
      </c>
    </row>
    <row r="14339">
      <c r="A14339" s="35" t="n">
        <v>2018</v>
      </c>
      <c r="B14339" s="35" t="n">
        <v>56564</v>
      </c>
      <c r="C14339" s="36" t="inlineStr">
        <is>
          <t>NG</t>
        </is>
      </c>
      <c r="D14339" s="36" t="inlineStr">
        <is>
          <t>Natural Gas</t>
        </is>
      </c>
      <c r="E14339" s="75" t="n">
        <v>746</v>
      </c>
      <c r="F14339" s="76" t="n">
        <v>1.046</v>
      </c>
      <c r="G14339" s="75" t="n">
        <v>348.9</v>
      </c>
    </row>
    <row r="14340">
      <c r="A14340" s="35" t="n">
        <v>2018</v>
      </c>
      <c r="B14340" s="35" t="n">
        <v>56564</v>
      </c>
      <c r="C14340" s="36" t="inlineStr">
        <is>
          <t>NG</t>
        </is>
      </c>
      <c r="D14340" s="36" t="inlineStr">
        <is>
          <t>Natural Gas</t>
        </is>
      </c>
      <c r="E14340" s="75" t="n">
        <v>12</v>
      </c>
      <c r="F14340" s="76" t="n">
        <v>1</v>
      </c>
      <c r="G14340" s="75" t="n">
        <v>304.2</v>
      </c>
    </row>
    <row r="14341">
      <c r="A14341" s="35" t="n">
        <v>2018</v>
      </c>
      <c r="B14341" s="35" t="n">
        <v>56565</v>
      </c>
      <c r="C14341" s="36" t="inlineStr">
        <is>
          <t>NG</t>
        </is>
      </c>
      <c r="D14341" s="36" t="inlineStr">
        <is>
          <t>Natural Gas</t>
        </is>
      </c>
      <c r="E14341" s="75" t="n">
        <v>215125</v>
      </c>
      <c r="F14341" s="76" t="n">
        <v>1.018</v>
      </c>
      <c r="G14341" s="75" t="n">
        <v>291.3</v>
      </c>
    </row>
    <row r="14342">
      <c r="A14342" s="35" t="n">
        <v>2018</v>
      </c>
      <c r="B14342" s="35" t="n">
        <v>56565</v>
      </c>
      <c r="C14342" s="36" t="inlineStr">
        <is>
          <t>NG</t>
        </is>
      </c>
      <c r="D14342" s="36" t="inlineStr">
        <is>
          <t>Natural Gas</t>
        </is>
      </c>
      <c r="E14342" s="75" t="n">
        <v>17212</v>
      </c>
      <c r="F14342" s="76" t="n">
        <v>1.015</v>
      </c>
      <c r="G14342" s="75" t="n">
        <v>318</v>
      </c>
    </row>
    <row r="14343">
      <c r="A14343" s="35" t="n">
        <v>2018</v>
      </c>
      <c r="B14343" s="35" t="n">
        <v>56565</v>
      </c>
      <c r="C14343" s="36" t="inlineStr">
        <is>
          <t>NG</t>
        </is>
      </c>
      <c r="D14343" s="36" t="inlineStr">
        <is>
          <t>Natural Gas</t>
        </is>
      </c>
      <c r="E14343" s="75" t="n">
        <v>91732</v>
      </c>
      <c r="F14343" s="76" t="n">
        <v>1.018</v>
      </c>
      <c r="G14343" s="75" t="n">
        <v>285.4</v>
      </c>
    </row>
    <row r="14344">
      <c r="A14344" s="35" t="n">
        <v>2018</v>
      </c>
      <c r="B14344" s="35" t="n">
        <v>56565</v>
      </c>
      <c r="C14344" s="36" t="inlineStr">
        <is>
          <t>NG</t>
        </is>
      </c>
      <c r="D14344" s="36" t="inlineStr">
        <is>
          <t>Natural Gas</t>
        </is>
      </c>
      <c r="E14344" s="75" t="n">
        <v>147791</v>
      </c>
      <c r="F14344" s="76" t="n">
        <v>1.018</v>
      </c>
      <c r="G14344" s="75" t="n">
        <v>302.4</v>
      </c>
    </row>
    <row r="14345">
      <c r="A14345" s="35" t="n">
        <v>2018</v>
      </c>
      <c r="B14345" s="35" t="n">
        <v>56565</v>
      </c>
      <c r="C14345" s="36" t="inlineStr">
        <is>
          <t>NG</t>
        </is>
      </c>
      <c r="D14345" s="36" t="inlineStr">
        <is>
          <t>Natural Gas</t>
        </is>
      </c>
      <c r="E14345" s="75" t="n">
        <v>158578</v>
      </c>
      <c r="F14345" s="76" t="n">
        <v>1.023</v>
      </c>
      <c r="G14345" s="75" t="n">
        <v>301.8</v>
      </c>
    </row>
    <row r="14346">
      <c r="A14346" s="35" t="n">
        <v>2018</v>
      </c>
      <c r="B14346" s="35" t="n">
        <v>56565</v>
      </c>
      <c r="C14346" s="36" t="inlineStr">
        <is>
          <t>NG</t>
        </is>
      </c>
      <c r="D14346" s="36" t="inlineStr">
        <is>
          <t>Natural Gas</t>
        </is>
      </c>
      <c r="E14346" s="75" t="n">
        <v>255398</v>
      </c>
      <c r="F14346" s="76" t="n">
        <v>1.056</v>
      </c>
      <c r="G14346" s="75" t="n">
        <v>325.8</v>
      </c>
    </row>
    <row r="14347">
      <c r="A14347" s="35" t="n">
        <v>2018</v>
      </c>
      <c r="B14347" s="35" t="n">
        <v>56565</v>
      </c>
      <c r="C14347" s="36" t="inlineStr">
        <is>
          <t>NG</t>
        </is>
      </c>
      <c r="D14347" s="36" t="inlineStr">
        <is>
          <t>Natural Gas</t>
        </is>
      </c>
      <c r="E14347" s="75" t="n">
        <v>311310</v>
      </c>
      <c r="F14347" s="76" t="n">
        <v>1.019</v>
      </c>
      <c r="G14347" s="75" t="n">
        <v>292.5</v>
      </c>
    </row>
    <row r="14348">
      <c r="A14348" s="35" t="n">
        <v>2018</v>
      </c>
      <c r="B14348" s="35" t="n">
        <v>56565</v>
      </c>
      <c r="C14348" s="36" t="inlineStr">
        <is>
          <t>NG</t>
        </is>
      </c>
      <c r="D14348" s="36" t="inlineStr">
        <is>
          <t>Natural Gas</t>
        </is>
      </c>
      <c r="E14348" s="75" t="n">
        <v>617507</v>
      </c>
      <c r="F14348" s="76" t="n">
        <v>1.018</v>
      </c>
      <c r="G14348" s="75" t="n">
        <v>290.5</v>
      </c>
    </row>
    <row r="14349">
      <c r="A14349" s="35" t="n">
        <v>2018</v>
      </c>
      <c r="B14349" s="35" t="n">
        <v>56565</v>
      </c>
      <c r="C14349" s="36" t="inlineStr">
        <is>
          <t>NG</t>
        </is>
      </c>
      <c r="D14349" s="36" t="inlineStr">
        <is>
          <t>Natural Gas</t>
        </is>
      </c>
      <c r="E14349" s="75" t="n">
        <v>50752</v>
      </c>
      <c r="F14349" s="76" t="n">
        <v>1.02</v>
      </c>
      <c r="G14349" s="75" t="n">
        <v>286.3</v>
      </c>
    </row>
    <row r="14350">
      <c r="A14350" s="35" t="n">
        <v>2018</v>
      </c>
      <c r="B14350" s="35" t="n">
        <v>56565</v>
      </c>
      <c r="C14350" s="36" t="inlineStr">
        <is>
          <t>NG</t>
        </is>
      </c>
      <c r="D14350" s="36" t="inlineStr">
        <is>
          <t>Natural Gas</t>
        </is>
      </c>
      <c r="E14350" s="75" t="n">
        <v>84064</v>
      </c>
      <c r="F14350" s="76" t="n">
        <v>1.017</v>
      </c>
      <c r="G14350" s="75" t="n">
        <v>288.7</v>
      </c>
    </row>
    <row r="14351">
      <c r="A14351" s="35" t="n">
        <v>2018</v>
      </c>
      <c r="B14351" s="35" t="n">
        <v>56565</v>
      </c>
      <c r="C14351" s="36" t="inlineStr">
        <is>
          <t>NG</t>
        </is>
      </c>
      <c r="D14351" s="36" t="inlineStr">
        <is>
          <t>Natural Gas</t>
        </is>
      </c>
      <c r="E14351" s="75" t="n">
        <v>19068</v>
      </c>
      <c r="F14351" s="76" t="n">
        <v>1.018</v>
      </c>
      <c r="G14351" s="75" t="n">
        <v>293.1</v>
      </c>
    </row>
    <row r="14352">
      <c r="A14352" s="35" t="n">
        <v>2018</v>
      </c>
      <c r="B14352" s="35" t="n">
        <v>56565</v>
      </c>
      <c r="C14352" s="36" t="inlineStr">
        <is>
          <t>NG</t>
        </is>
      </c>
      <c r="D14352" s="36" t="inlineStr">
        <is>
          <t>Natural Gas</t>
        </is>
      </c>
      <c r="E14352" s="75" t="n">
        <v>13304</v>
      </c>
      <c r="F14352" s="76" t="n">
        <v>1.015</v>
      </c>
      <c r="G14352" s="75" t="n">
        <v>309.8</v>
      </c>
    </row>
    <row r="14353">
      <c r="A14353" s="35" t="n">
        <v>2018</v>
      </c>
      <c r="B14353" s="35" t="n">
        <v>56565</v>
      </c>
      <c r="C14353" s="36" t="inlineStr">
        <is>
          <t>NG</t>
        </is>
      </c>
      <c r="D14353" s="36" t="inlineStr">
        <is>
          <t>Natural Gas</t>
        </is>
      </c>
      <c r="E14353" s="75" t="n">
        <v>4062</v>
      </c>
      <c r="F14353" s="76" t="n">
        <v>1.019</v>
      </c>
      <c r="G14353" s="75" t="n">
        <v>309.6</v>
      </c>
    </row>
    <row r="14354">
      <c r="A14354" s="35" t="n">
        <v>2018</v>
      </c>
      <c r="B14354" s="35" t="n">
        <v>56565</v>
      </c>
      <c r="C14354" s="36" t="inlineStr">
        <is>
          <t>NG</t>
        </is>
      </c>
      <c r="D14354" s="36" t="inlineStr">
        <is>
          <t>Natural Gas</t>
        </is>
      </c>
      <c r="E14354" s="75" t="n">
        <v>33193</v>
      </c>
      <c r="F14354" s="76" t="n">
        <v>1.018</v>
      </c>
      <c r="G14354" s="75" t="n">
        <v>285.1</v>
      </c>
    </row>
    <row r="14355">
      <c r="A14355" s="35" t="n">
        <v>2018</v>
      </c>
      <c r="B14355" s="35" t="n">
        <v>56565</v>
      </c>
      <c r="C14355" s="36" t="inlineStr">
        <is>
          <t>NG</t>
        </is>
      </c>
      <c r="D14355" s="36" t="inlineStr">
        <is>
          <t>Natural Gas</t>
        </is>
      </c>
      <c r="E14355" s="75" t="n">
        <v>28162</v>
      </c>
      <c r="F14355" s="76" t="n">
        <v>1.017</v>
      </c>
      <c r="G14355" s="75" t="n">
        <v>309.1</v>
      </c>
    </row>
    <row r="14356">
      <c r="A14356" s="35" t="n">
        <v>2018</v>
      </c>
      <c r="B14356" s="35" t="n">
        <v>56596</v>
      </c>
      <c r="C14356" s="36" t="inlineStr">
        <is>
          <t>SUB</t>
        </is>
      </c>
      <c r="D14356" s="36" t="inlineStr">
        <is>
          <t>Coal</t>
        </is>
      </c>
      <c r="E14356" s="75" t="n">
        <v>39869</v>
      </c>
      <c r="F14356" s="76" t="n">
        <v>16.11</v>
      </c>
      <c r="G14356" s="75" t="n">
        <v>82.2</v>
      </c>
    </row>
    <row r="14357">
      <c r="A14357" s="35" t="n">
        <v>2018</v>
      </c>
      <c r="B14357" s="35" t="n">
        <v>56596</v>
      </c>
      <c r="C14357" s="36" t="inlineStr">
        <is>
          <t>NG</t>
        </is>
      </c>
      <c r="D14357" s="36" t="inlineStr">
        <is>
          <t>Natural Gas</t>
        </is>
      </c>
      <c r="E14357" s="75" t="n">
        <v>6481</v>
      </c>
      <c r="F14357" s="76" t="n">
        <v>1.06</v>
      </c>
      <c r="G14357" s="75" t="n">
        <v>507.7</v>
      </c>
    </row>
    <row r="14358">
      <c r="A14358" s="35" t="n">
        <v>2018</v>
      </c>
      <c r="B14358" s="35" t="n">
        <v>56609</v>
      </c>
      <c r="C14358" s="36" t="inlineStr">
        <is>
          <t>SUB</t>
        </is>
      </c>
      <c r="D14358" s="36" t="inlineStr">
        <is>
          <t>Coal</t>
        </is>
      </c>
      <c r="E14358" s="75" t="n">
        <v>143180</v>
      </c>
      <c r="F14358" s="76" t="n">
        <v>16.146</v>
      </c>
      <c r="G14358" s="75" t="n">
        <v>96.40000000000001</v>
      </c>
    </row>
    <row r="14359">
      <c r="A14359" s="35" t="n">
        <v>2018</v>
      </c>
      <c r="B14359" s="35" t="n">
        <v>56610</v>
      </c>
      <c r="C14359" s="36" t="inlineStr">
        <is>
          <t>NG</t>
        </is>
      </c>
      <c r="D14359" s="36" t="inlineStr">
        <is>
          <t>Natural Gas</t>
        </is>
      </c>
      <c r="E14359" s="75" t="n">
        <v>1018806</v>
      </c>
      <c r="F14359" s="76" t="n">
        <v>1.084</v>
      </c>
      <c r="G14359" s="75" t="n">
        <v>228.3</v>
      </c>
    </row>
    <row r="14360">
      <c r="A14360" s="35" t="n">
        <v>2018</v>
      </c>
      <c r="B14360" s="35" t="n">
        <v>56611</v>
      </c>
      <c r="C14360" s="36" t="inlineStr">
        <is>
          <t>SUB</t>
        </is>
      </c>
      <c r="D14360" s="36" t="inlineStr">
        <is>
          <t>Coal</t>
        </is>
      </c>
      <c r="E14360" s="75" t="n">
        <v>36158</v>
      </c>
      <c r="F14360" s="76" t="n">
        <v>16.89</v>
      </c>
      <c r="G14360" s="75" t="inlineStr">
        <is>
          <t>.</t>
        </is>
      </c>
    </row>
    <row r="14361">
      <c r="A14361" s="35" t="n">
        <v>2018</v>
      </c>
      <c r="B14361" s="35" t="n">
        <v>56611</v>
      </c>
      <c r="C14361" s="36" t="inlineStr">
        <is>
          <t>SUB</t>
        </is>
      </c>
      <c r="D14361" s="36" t="inlineStr">
        <is>
          <t>Coal</t>
        </is>
      </c>
      <c r="E14361" s="75" t="n">
        <v>35708</v>
      </c>
      <c r="F14361" s="76" t="n">
        <v>17.12</v>
      </c>
      <c r="G14361" s="75" t="inlineStr">
        <is>
          <t>.</t>
        </is>
      </c>
    </row>
    <row r="14362">
      <c r="A14362" s="35" t="n">
        <v>2018</v>
      </c>
      <c r="B14362" s="35" t="n">
        <v>56611</v>
      </c>
      <c r="C14362" s="36" t="inlineStr">
        <is>
          <t>SUB</t>
        </is>
      </c>
      <c r="D14362" s="36" t="inlineStr">
        <is>
          <t>Coal</t>
        </is>
      </c>
      <c r="E14362" s="75" t="n">
        <v>36115</v>
      </c>
      <c r="F14362" s="76" t="n">
        <v>17.8</v>
      </c>
      <c r="G14362" s="75" t="inlineStr">
        <is>
          <t>.</t>
        </is>
      </c>
    </row>
    <row r="14363">
      <c r="A14363" s="35" t="n">
        <v>2018</v>
      </c>
      <c r="B14363" s="35" t="n">
        <v>56611</v>
      </c>
      <c r="C14363" s="36" t="inlineStr">
        <is>
          <t>SUB</t>
        </is>
      </c>
      <c r="D14363" s="36" t="inlineStr">
        <is>
          <t>Coal</t>
        </is>
      </c>
      <c r="E14363" s="75" t="n">
        <v>53031</v>
      </c>
      <c r="F14363" s="76" t="n">
        <v>17.09</v>
      </c>
      <c r="G14363" s="75" t="inlineStr">
        <is>
          <t>.</t>
        </is>
      </c>
    </row>
    <row r="14364">
      <c r="A14364" s="35" t="n">
        <v>2018</v>
      </c>
      <c r="B14364" s="35" t="n">
        <v>56611</v>
      </c>
      <c r="C14364" s="36" t="inlineStr">
        <is>
          <t>SUB</t>
        </is>
      </c>
      <c r="D14364" s="36" t="inlineStr">
        <is>
          <t>Coal</t>
        </is>
      </c>
      <c r="E14364" s="75" t="n">
        <v>143690</v>
      </c>
      <c r="F14364" s="76" t="n">
        <v>17.06</v>
      </c>
      <c r="G14364" s="75" t="inlineStr">
        <is>
          <t>.</t>
        </is>
      </c>
    </row>
    <row r="14365">
      <c r="A14365" s="35" t="n">
        <v>2018</v>
      </c>
      <c r="B14365" s="35" t="n">
        <v>56671</v>
      </c>
      <c r="C14365" s="36" t="inlineStr">
        <is>
          <t>BIT</t>
        </is>
      </c>
      <c r="D14365" s="36" t="inlineStr">
        <is>
          <t>Coal</t>
        </is>
      </c>
      <c r="E14365" s="75" t="n">
        <v>10142</v>
      </c>
      <c r="F14365" s="76" t="n">
        <v>21.67</v>
      </c>
      <c r="G14365" s="75" t="inlineStr">
        <is>
          <t>.</t>
        </is>
      </c>
    </row>
    <row r="14366">
      <c r="A14366" s="35" t="n">
        <v>2018</v>
      </c>
      <c r="B14366" s="35" t="n">
        <v>56671</v>
      </c>
      <c r="C14366" s="36" t="inlineStr">
        <is>
          <t>BIT</t>
        </is>
      </c>
      <c r="D14366" s="36" t="inlineStr">
        <is>
          <t>Coal</t>
        </is>
      </c>
      <c r="E14366" s="75" t="n">
        <v>103782</v>
      </c>
      <c r="F14366" s="76" t="n">
        <v>25.96</v>
      </c>
      <c r="G14366" s="75" t="inlineStr">
        <is>
          <t>.</t>
        </is>
      </c>
    </row>
    <row r="14367">
      <c r="A14367" s="35" t="n">
        <v>2018</v>
      </c>
      <c r="B14367" s="35" t="n">
        <v>56671</v>
      </c>
      <c r="C14367" s="36" t="inlineStr">
        <is>
          <t>BIT</t>
        </is>
      </c>
      <c r="D14367" s="36" t="inlineStr">
        <is>
          <t>Coal</t>
        </is>
      </c>
      <c r="E14367" s="75" t="n">
        <v>16832</v>
      </c>
      <c r="F14367" s="76" t="n">
        <v>22.94</v>
      </c>
      <c r="G14367" s="75" t="inlineStr">
        <is>
          <t>.</t>
        </is>
      </c>
    </row>
    <row r="14368">
      <c r="A14368" s="35" t="n">
        <v>2018</v>
      </c>
      <c r="B14368" s="35" t="n">
        <v>56671</v>
      </c>
      <c r="C14368" s="36" t="inlineStr">
        <is>
          <t>NG</t>
        </is>
      </c>
      <c r="D14368" s="36" t="inlineStr">
        <is>
          <t>Natural Gas</t>
        </is>
      </c>
      <c r="E14368" s="75" t="n">
        <v>791</v>
      </c>
      <c r="F14368" s="76" t="n">
        <v>1.07</v>
      </c>
      <c r="G14368" s="75" t="inlineStr">
        <is>
          <t>.</t>
        </is>
      </c>
    </row>
    <row r="14369">
      <c r="A14369" s="35" t="n">
        <v>2018</v>
      </c>
      <c r="B14369" s="35" t="n">
        <v>56671</v>
      </c>
      <c r="C14369" s="36" t="inlineStr">
        <is>
          <t>NG</t>
        </is>
      </c>
      <c r="D14369" s="36" t="inlineStr">
        <is>
          <t>Natural Gas</t>
        </is>
      </c>
      <c r="E14369" s="75" t="n">
        <v>1712</v>
      </c>
      <c r="F14369" s="76" t="n">
        <v>1.07</v>
      </c>
      <c r="G14369" s="75" t="inlineStr">
        <is>
          <t>.</t>
        </is>
      </c>
    </row>
    <row r="14370">
      <c r="A14370" s="35" t="n">
        <v>2018</v>
      </c>
      <c r="B14370" s="35" t="n">
        <v>56671</v>
      </c>
      <c r="C14370" s="36" t="inlineStr">
        <is>
          <t>NG</t>
        </is>
      </c>
      <c r="D14370" s="36" t="inlineStr">
        <is>
          <t>Natural Gas</t>
        </is>
      </c>
      <c r="E14370" s="75" t="n">
        <v>4326</v>
      </c>
      <c r="F14370" s="76" t="n">
        <v>1.07</v>
      </c>
      <c r="G14370" s="75" t="inlineStr">
        <is>
          <t>.</t>
        </is>
      </c>
    </row>
    <row r="14371">
      <c r="A14371" s="35" t="n">
        <v>2018</v>
      </c>
      <c r="B14371" s="35" t="n">
        <v>56674</v>
      </c>
      <c r="C14371" s="36" t="inlineStr">
        <is>
          <t>NG</t>
        </is>
      </c>
      <c r="D14371" s="36" t="inlineStr">
        <is>
          <t>Natural Gas</t>
        </is>
      </c>
      <c r="E14371" s="75" t="n">
        <v>9400</v>
      </c>
      <c r="F14371" s="76" t="n">
        <v>1.03</v>
      </c>
      <c r="G14371" s="75" t="n">
        <v>260.7</v>
      </c>
    </row>
    <row r="14372">
      <c r="A14372" s="35" t="n">
        <v>2018</v>
      </c>
      <c r="B14372" s="35" t="n">
        <v>56674</v>
      </c>
      <c r="C14372" s="36" t="inlineStr">
        <is>
          <t>NG</t>
        </is>
      </c>
      <c r="D14372" s="36" t="inlineStr">
        <is>
          <t>Natural Gas</t>
        </is>
      </c>
      <c r="E14372" s="75" t="n">
        <v>3945</v>
      </c>
      <c r="F14372" s="76" t="n">
        <v>1.03</v>
      </c>
      <c r="G14372" s="75" t="n">
        <v>293.8</v>
      </c>
    </row>
    <row r="14373">
      <c r="A14373" s="35" t="n">
        <v>2018</v>
      </c>
      <c r="B14373" s="35" t="n">
        <v>56674</v>
      </c>
      <c r="C14373" s="36" t="inlineStr">
        <is>
          <t>NG</t>
        </is>
      </c>
      <c r="D14373" s="36" t="inlineStr">
        <is>
          <t>Natural Gas</t>
        </is>
      </c>
      <c r="E14373" s="75" t="n">
        <v>22663</v>
      </c>
      <c r="F14373" s="76" t="n">
        <v>1.03</v>
      </c>
      <c r="G14373" s="75" t="n">
        <v>281.2</v>
      </c>
    </row>
    <row r="14374">
      <c r="A14374" s="35" t="n">
        <v>2018</v>
      </c>
      <c r="B14374" s="35" t="n">
        <v>56708</v>
      </c>
      <c r="C14374" s="36" t="inlineStr">
        <is>
          <t>NG</t>
        </is>
      </c>
      <c r="D14374" s="36" t="inlineStr">
        <is>
          <t>Natural Gas</t>
        </is>
      </c>
      <c r="E14374" s="75" t="n">
        <v>938296</v>
      </c>
      <c r="F14374" s="76" t="n">
        <v>1.028</v>
      </c>
      <c r="G14374" s="75" t="inlineStr">
        <is>
          <t>.</t>
        </is>
      </c>
    </row>
    <row r="14375">
      <c r="A14375" s="35" t="n">
        <v>2018</v>
      </c>
      <c r="B14375" s="35" t="n">
        <v>56786</v>
      </c>
      <c r="C14375" s="36" t="inlineStr">
        <is>
          <t>LIG</t>
        </is>
      </c>
      <c r="D14375" s="36" t="inlineStr">
        <is>
          <t>Coal</t>
        </is>
      </c>
      <c r="E14375" s="75" t="n">
        <v>25275</v>
      </c>
      <c r="F14375" s="76" t="n">
        <v>14.7</v>
      </c>
      <c r="G14375" s="75" t="n">
        <v>222.5</v>
      </c>
    </row>
    <row r="14376">
      <c r="A14376" s="35" t="n">
        <v>2018</v>
      </c>
      <c r="B14376" s="35" t="n">
        <v>56786</v>
      </c>
      <c r="C14376" s="36" t="inlineStr">
        <is>
          <t>NG</t>
        </is>
      </c>
      <c r="D14376" s="36" t="inlineStr">
        <is>
          <t>Natural Gas</t>
        </is>
      </c>
      <c r="E14376" s="75" t="n">
        <v>3616</v>
      </c>
      <c r="F14376" s="76" t="n">
        <v>1</v>
      </c>
      <c r="G14376" s="75" t="n">
        <v>241.4</v>
      </c>
    </row>
    <row r="14377">
      <c r="A14377" s="35" t="n">
        <v>2018</v>
      </c>
      <c r="B14377" s="35" t="n">
        <v>56798</v>
      </c>
      <c r="C14377" s="36" t="inlineStr">
        <is>
          <t>NG</t>
        </is>
      </c>
      <c r="D14377" s="36" t="inlineStr">
        <is>
          <t>Natural Gas</t>
        </is>
      </c>
      <c r="E14377" s="75" t="n">
        <v>1607821</v>
      </c>
      <c r="F14377" s="76" t="n">
        <v>1.026</v>
      </c>
      <c r="G14377" s="75" t="inlineStr">
        <is>
          <t>.</t>
        </is>
      </c>
    </row>
    <row r="14378">
      <c r="A14378" s="35" t="n">
        <v>2018</v>
      </c>
      <c r="B14378" s="35" t="n">
        <v>56799</v>
      </c>
      <c r="C14378" s="36" t="inlineStr">
        <is>
          <t>DFO</t>
        </is>
      </c>
      <c r="D14378" s="36" t="inlineStr">
        <is>
          <t>Petroleum</t>
        </is>
      </c>
      <c r="E14378" s="75" t="n">
        <v>1216</v>
      </c>
      <c r="F14378" s="76" t="n">
        <v>5.834</v>
      </c>
      <c r="G14378" s="75" t="n">
        <v>1729.3</v>
      </c>
    </row>
    <row r="14379">
      <c r="A14379" s="35" t="n">
        <v>2018</v>
      </c>
      <c r="B14379" s="35" t="n">
        <v>56799</v>
      </c>
      <c r="C14379" s="36" t="inlineStr">
        <is>
          <t>DFO</t>
        </is>
      </c>
      <c r="D14379" s="36" t="inlineStr">
        <is>
          <t>Petroleum</t>
        </is>
      </c>
      <c r="E14379" s="75" t="n">
        <v>1553</v>
      </c>
      <c r="F14379" s="76" t="n">
        <v>5.839</v>
      </c>
      <c r="G14379" s="75" t="n">
        <v>1812.4</v>
      </c>
    </row>
    <row r="14380">
      <c r="A14380" s="35" t="n">
        <v>2018</v>
      </c>
      <c r="B14380" s="35" t="n">
        <v>56799</v>
      </c>
      <c r="C14380" s="36" t="inlineStr">
        <is>
          <t>NG</t>
        </is>
      </c>
      <c r="D14380" s="36" t="inlineStr">
        <is>
          <t>Natural Gas</t>
        </is>
      </c>
      <c r="E14380" s="75" t="n">
        <v>310687</v>
      </c>
      <c r="F14380" s="76" t="n">
        <v>1.042</v>
      </c>
      <c r="G14380" s="75" t="n">
        <v>677.3</v>
      </c>
    </row>
    <row r="14381">
      <c r="A14381" s="35" t="n">
        <v>2018</v>
      </c>
      <c r="B14381" s="35" t="n">
        <v>56803</v>
      </c>
      <c r="C14381" s="36" t="inlineStr">
        <is>
          <t>NG</t>
        </is>
      </c>
      <c r="D14381" s="36" t="inlineStr">
        <is>
          <t>Natural Gas</t>
        </is>
      </c>
      <c r="E14381" s="75" t="n">
        <v>184400</v>
      </c>
      <c r="F14381" s="76" t="n">
        <v>1.046</v>
      </c>
      <c r="G14381" s="75" t="inlineStr">
        <is>
          <t>.</t>
        </is>
      </c>
    </row>
    <row r="14382">
      <c r="A14382" s="35" t="n">
        <v>2018</v>
      </c>
      <c r="B14382" s="35" t="n">
        <v>56806</v>
      </c>
      <c r="C14382" s="36" t="inlineStr">
        <is>
          <t>NG</t>
        </is>
      </c>
      <c r="D14382" s="36" t="inlineStr">
        <is>
          <t>Natural Gas</t>
        </is>
      </c>
      <c r="E14382" s="75" t="n">
        <v>669719</v>
      </c>
      <c r="F14382" s="76" t="n">
        <v>1.03</v>
      </c>
      <c r="G14382" s="75" t="inlineStr">
        <is>
          <t>.</t>
        </is>
      </c>
    </row>
    <row r="14383">
      <c r="A14383" s="35" t="n">
        <v>2018</v>
      </c>
      <c r="B14383" s="35" t="n">
        <v>56807</v>
      </c>
      <c r="C14383" s="36" t="inlineStr">
        <is>
          <t>NG</t>
        </is>
      </c>
      <c r="D14383" s="36" t="inlineStr">
        <is>
          <t>Natural Gas</t>
        </is>
      </c>
      <c r="E14383" s="75" t="n">
        <v>2635730</v>
      </c>
      <c r="F14383" s="76" t="n">
        <v>1.04</v>
      </c>
      <c r="G14383" s="75" t="n">
        <v>332.4</v>
      </c>
    </row>
    <row r="14384">
      <c r="A14384" s="35" t="n">
        <v>2018</v>
      </c>
      <c r="B14384" s="35" t="n">
        <v>56808</v>
      </c>
      <c r="C14384" s="36" t="inlineStr">
        <is>
          <t>BIT</t>
        </is>
      </c>
      <c r="D14384" s="36" t="inlineStr">
        <is>
          <t>Coal</t>
        </is>
      </c>
      <c r="E14384" s="75" t="n">
        <v>4024</v>
      </c>
      <c r="F14384" s="76" t="n">
        <v>13.024</v>
      </c>
      <c r="G14384" s="75" t="n">
        <v>196.5</v>
      </c>
    </row>
    <row r="14385">
      <c r="A14385" s="35" t="n">
        <v>2018</v>
      </c>
      <c r="B14385" s="35" t="n">
        <v>56808</v>
      </c>
      <c r="C14385" s="36" t="inlineStr">
        <is>
          <t>BIT</t>
        </is>
      </c>
      <c r="D14385" s="36" t="inlineStr">
        <is>
          <t>Coal</t>
        </is>
      </c>
      <c r="E14385" s="75" t="n">
        <v>189261</v>
      </c>
      <c r="F14385" s="76" t="n">
        <v>16.4</v>
      </c>
      <c r="G14385" s="75" t="n">
        <v>237.1</v>
      </c>
    </row>
    <row r="14386">
      <c r="A14386" s="35" t="n">
        <v>2018</v>
      </c>
      <c r="B14386" s="35" t="n">
        <v>56846</v>
      </c>
      <c r="C14386" s="36" t="inlineStr">
        <is>
          <t>NG</t>
        </is>
      </c>
      <c r="D14386" s="36" t="inlineStr">
        <is>
          <t>Natural Gas</t>
        </is>
      </c>
      <c r="E14386" s="75" t="n">
        <v>785358</v>
      </c>
      <c r="F14386" s="76" t="n">
        <v>1.048</v>
      </c>
      <c r="G14386" s="75" t="inlineStr">
        <is>
          <t>.</t>
        </is>
      </c>
    </row>
    <row r="14387">
      <c r="A14387" s="35" t="n">
        <v>2018</v>
      </c>
      <c r="B14387" s="35" t="n">
        <v>56908</v>
      </c>
      <c r="C14387" s="36" t="inlineStr">
        <is>
          <t>NG</t>
        </is>
      </c>
      <c r="D14387" s="36" t="inlineStr">
        <is>
          <t>Natural Gas</t>
        </is>
      </c>
      <c r="E14387" s="75" t="n">
        <v>230155</v>
      </c>
      <c r="F14387" s="76" t="n">
        <v>1.046</v>
      </c>
      <c r="G14387" s="75" t="n">
        <v>96.09999999999999</v>
      </c>
    </row>
    <row r="14388">
      <c r="A14388" s="35" t="n">
        <v>2018</v>
      </c>
      <c r="B14388" s="35" t="n">
        <v>56940</v>
      </c>
      <c r="C14388" s="36" t="inlineStr">
        <is>
          <t>DFO</t>
        </is>
      </c>
      <c r="D14388" s="36" t="inlineStr">
        <is>
          <t>Petroleum</t>
        </is>
      </c>
      <c r="E14388" s="75" t="n">
        <v>34323</v>
      </c>
      <c r="F14388" s="76" t="n">
        <v>6.2</v>
      </c>
      <c r="G14388" s="75" t="inlineStr">
        <is>
          <t>.</t>
        </is>
      </c>
    </row>
    <row r="14389">
      <c r="A14389" s="35" t="n">
        <v>2018</v>
      </c>
      <c r="B14389" s="35" t="n">
        <v>56948</v>
      </c>
      <c r="C14389" s="36" t="inlineStr">
        <is>
          <t>NG</t>
        </is>
      </c>
      <c r="D14389" s="36" t="inlineStr">
        <is>
          <t>Natural Gas</t>
        </is>
      </c>
      <c r="E14389" s="75" t="n">
        <v>83119</v>
      </c>
      <c r="F14389" s="76" t="n">
        <v>1.05</v>
      </c>
      <c r="G14389" s="75" t="inlineStr">
        <is>
          <t>.</t>
        </is>
      </c>
    </row>
    <row r="14390">
      <c r="A14390" s="35" t="n">
        <v>2018</v>
      </c>
      <c r="B14390" s="35" t="n">
        <v>56963</v>
      </c>
      <c r="C14390" s="36" t="inlineStr">
        <is>
          <t>NG</t>
        </is>
      </c>
      <c r="D14390" s="36" t="inlineStr">
        <is>
          <t>Natural Gas</t>
        </is>
      </c>
      <c r="E14390" s="75" t="n">
        <v>2984902</v>
      </c>
      <c r="F14390" s="76" t="n">
        <v>1.034</v>
      </c>
      <c r="G14390" s="75" t="inlineStr">
        <is>
          <t>.</t>
        </is>
      </c>
    </row>
    <row r="14391">
      <c r="A14391" s="35" t="n">
        <v>2018</v>
      </c>
      <c r="B14391" s="35" t="n">
        <v>56964</v>
      </c>
      <c r="C14391" s="36" t="inlineStr">
        <is>
          <t>DFO</t>
        </is>
      </c>
      <c r="D14391" s="36" t="inlineStr">
        <is>
          <t>Petroleum</t>
        </is>
      </c>
      <c r="E14391" s="75" t="n">
        <v>20273</v>
      </c>
      <c r="F14391" s="76" t="n">
        <v>5.5</v>
      </c>
      <c r="G14391" s="75" t="inlineStr">
        <is>
          <t>.</t>
        </is>
      </c>
    </row>
    <row r="14392">
      <c r="A14392" s="35" t="n">
        <v>2018</v>
      </c>
      <c r="B14392" s="35" t="n">
        <v>56964</v>
      </c>
      <c r="C14392" s="36" t="inlineStr">
        <is>
          <t>NG</t>
        </is>
      </c>
      <c r="D14392" s="36" t="inlineStr">
        <is>
          <t>Natural Gas</t>
        </is>
      </c>
      <c r="E14392" s="75" t="n">
        <v>19368</v>
      </c>
      <c r="F14392" s="76" t="n">
        <v>1.03</v>
      </c>
      <c r="G14392" s="75" t="inlineStr">
        <is>
          <t>.</t>
        </is>
      </c>
    </row>
    <row r="14393">
      <c r="A14393" s="35" t="n">
        <v>2018</v>
      </c>
      <c r="B14393" s="35" t="n">
        <v>56964</v>
      </c>
      <c r="C14393" s="36" t="inlineStr">
        <is>
          <t>NG</t>
        </is>
      </c>
      <c r="D14393" s="36" t="inlineStr">
        <is>
          <t>Natural Gas</t>
        </is>
      </c>
      <c r="E14393" s="75" t="n">
        <v>515997</v>
      </c>
      <c r="F14393" s="76" t="n">
        <v>1.044</v>
      </c>
      <c r="G14393" s="75" t="inlineStr">
        <is>
          <t>.</t>
        </is>
      </c>
    </row>
    <row r="14394">
      <c r="A14394" s="35" t="n">
        <v>2018</v>
      </c>
      <c r="B14394" s="35" t="n">
        <v>56998</v>
      </c>
      <c r="C14394" s="36" t="inlineStr">
        <is>
          <t>NG</t>
        </is>
      </c>
      <c r="D14394" s="36" t="inlineStr">
        <is>
          <t>Natural Gas</t>
        </is>
      </c>
      <c r="E14394" s="75" t="n">
        <v>709776</v>
      </c>
      <c r="F14394" s="76" t="n">
        <v>1.03</v>
      </c>
      <c r="G14394" s="75" t="inlineStr">
        <is>
          <t>.</t>
        </is>
      </c>
    </row>
    <row r="14395">
      <c r="A14395" s="35" t="n">
        <v>2018</v>
      </c>
      <c r="B14395" s="35" t="n">
        <v>57027</v>
      </c>
      <c r="C14395" s="36" t="inlineStr">
        <is>
          <t>NG</t>
        </is>
      </c>
      <c r="D14395" s="36" t="inlineStr">
        <is>
          <t>Natural Gas</t>
        </is>
      </c>
      <c r="E14395" s="75" t="n">
        <v>64479</v>
      </c>
      <c r="F14395" s="76" t="n">
        <v>1.02</v>
      </c>
      <c r="G14395" s="75" t="n">
        <v>283</v>
      </c>
    </row>
    <row r="14396">
      <c r="A14396" s="35" t="n">
        <v>2018</v>
      </c>
      <c r="B14396" s="35" t="n">
        <v>57029</v>
      </c>
      <c r="C14396" s="36" t="inlineStr">
        <is>
          <t>DFO</t>
        </is>
      </c>
      <c r="D14396" s="36" t="inlineStr">
        <is>
          <t>Petroleum</t>
        </is>
      </c>
      <c r="E14396" s="75" t="n">
        <v>249</v>
      </c>
      <c r="F14396" s="76" t="n">
        <v>5.817</v>
      </c>
      <c r="G14396" s="75" t="inlineStr">
        <is>
          <t>.</t>
        </is>
      </c>
    </row>
    <row r="14397">
      <c r="A14397" s="35" t="n">
        <v>2018</v>
      </c>
      <c r="B14397" s="35" t="n">
        <v>57029</v>
      </c>
      <c r="C14397" s="36" t="inlineStr">
        <is>
          <t>DFO</t>
        </is>
      </c>
      <c r="D14397" s="36" t="inlineStr">
        <is>
          <t>Petroleum</t>
        </is>
      </c>
      <c r="E14397" s="75" t="n">
        <v>275</v>
      </c>
      <c r="F14397" s="76" t="n">
        <v>5.817</v>
      </c>
      <c r="G14397" s="75" t="inlineStr">
        <is>
          <t>.</t>
        </is>
      </c>
    </row>
    <row r="14398">
      <c r="A14398" s="35" t="n">
        <v>2018</v>
      </c>
      <c r="B14398" s="35" t="n">
        <v>57029</v>
      </c>
      <c r="C14398" s="36" t="inlineStr">
        <is>
          <t>DFO</t>
        </is>
      </c>
      <c r="D14398" s="36" t="inlineStr">
        <is>
          <t>Petroleum</t>
        </is>
      </c>
      <c r="E14398" s="75" t="n">
        <v>973</v>
      </c>
      <c r="F14398" s="76" t="n">
        <v>5.817</v>
      </c>
      <c r="G14398" s="75" t="inlineStr">
        <is>
          <t>.</t>
        </is>
      </c>
    </row>
    <row r="14399">
      <c r="A14399" s="35" t="n">
        <v>2018</v>
      </c>
      <c r="B14399" s="35" t="n">
        <v>57029</v>
      </c>
      <c r="C14399" s="36" t="inlineStr">
        <is>
          <t>NG</t>
        </is>
      </c>
      <c r="D14399" s="36" t="inlineStr">
        <is>
          <t>Natural Gas</t>
        </is>
      </c>
      <c r="E14399" s="75" t="n">
        <v>627451</v>
      </c>
      <c r="F14399" s="76" t="n">
        <v>1.025</v>
      </c>
      <c r="G14399" s="75" t="inlineStr">
        <is>
          <t>.</t>
        </is>
      </c>
    </row>
    <row r="14400">
      <c r="A14400" s="35" t="n">
        <v>2018</v>
      </c>
      <c r="B14400" s="35" t="n">
        <v>57036</v>
      </c>
      <c r="C14400" s="36" t="inlineStr">
        <is>
          <t>NG</t>
        </is>
      </c>
      <c r="D14400" s="36" t="inlineStr">
        <is>
          <t>Natural Gas</t>
        </is>
      </c>
      <c r="E14400" s="75" t="n">
        <v>4044</v>
      </c>
      <c r="F14400" s="76" t="n">
        <v>1</v>
      </c>
      <c r="G14400" s="75" t="n">
        <v>675.4</v>
      </c>
    </row>
    <row r="14401">
      <c r="A14401" s="35" t="n">
        <v>2018</v>
      </c>
      <c r="B14401" s="35" t="n">
        <v>57036</v>
      </c>
      <c r="C14401" s="36" t="inlineStr">
        <is>
          <t>NG</t>
        </is>
      </c>
      <c r="D14401" s="36" t="inlineStr">
        <is>
          <t>Natural Gas</t>
        </is>
      </c>
      <c r="E14401" s="75" t="n">
        <v>128601</v>
      </c>
      <c r="F14401" s="76" t="n">
        <v>1</v>
      </c>
      <c r="G14401" s="75" t="n">
        <v>525.7</v>
      </c>
    </row>
    <row r="14402">
      <c r="A14402" s="35" t="n">
        <v>2018</v>
      </c>
      <c r="B14402" s="35" t="n">
        <v>57036</v>
      </c>
      <c r="C14402" s="36" t="inlineStr">
        <is>
          <t>NG</t>
        </is>
      </c>
      <c r="D14402" s="36" t="inlineStr">
        <is>
          <t>Natural Gas</t>
        </is>
      </c>
      <c r="E14402" s="75" t="n">
        <v>585288</v>
      </c>
      <c r="F14402" s="76" t="n">
        <v>1</v>
      </c>
      <c r="G14402" s="75" t="n">
        <v>792</v>
      </c>
    </row>
    <row r="14403">
      <c r="A14403" s="35" t="n">
        <v>2018</v>
      </c>
      <c r="B14403" s="35" t="n">
        <v>57037</v>
      </c>
      <c r="C14403" s="36" t="inlineStr">
        <is>
          <t>NG</t>
        </is>
      </c>
      <c r="D14403" s="36" t="inlineStr">
        <is>
          <t>Natural Gas</t>
        </is>
      </c>
      <c r="E14403" s="75" t="n">
        <v>2862481</v>
      </c>
      <c r="F14403" s="76" t="n">
        <v>1.057</v>
      </c>
      <c r="G14403" s="75" t="n">
        <v>280.7</v>
      </c>
    </row>
    <row r="14404">
      <c r="A14404" s="35" t="n">
        <v>2018</v>
      </c>
      <c r="B14404" s="35" t="n">
        <v>57046</v>
      </c>
      <c r="C14404" s="36" t="inlineStr">
        <is>
          <t>SUB</t>
        </is>
      </c>
      <c r="D14404" s="36" t="inlineStr">
        <is>
          <t>Coal</t>
        </is>
      </c>
      <c r="E14404" s="75" t="n">
        <v>62787</v>
      </c>
      <c r="F14404" s="76" t="n">
        <v>17.3</v>
      </c>
      <c r="G14404" s="75" t="inlineStr">
        <is>
          <t>.</t>
        </is>
      </c>
    </row>
    <row r="14405">
      <c r="A14405" s="35" t="n">
        <v>2018</v>
      </c>
      <c r="B14405" s="35" t="n">
        <v>57267</v>
      </c>
      <c r="C14405" s="36" t="inlineStr">
        <is>
          <t>NG</t>
        </is>
      </c>
      <c r="D14405" s="36" t="inlineStr">
        <is>
          <t>Natural Gas</t>
        </is>
      </c>
      <c r="E14405" s="75" t="n">
        <v>208</v>
      </c>
      <c r="F14405" s="76" t="n">
        <v>1.03</v>
      </c>
      <c r="G14405" s="75" t="inlineStr">
        <is>
          <t>.</t>
        </is>
      </c>
    </row>
    <row r="14406">
      <c r="A14406" s="35" t="n">
        <v>2018</v>
      </c>
      <c r="B14406" s="35" t="n">
        <v>57349</v>
      </c>
      <c r="C14406" s="36" t="inlineStr">
        <is>
          <t>NG</t>
        </is>
      </c>
      <c r="D14406" s="36" t="inlineStr">
        <is>
          <t>Natural Gas</t>
        </is>
      </c>
      <c r="E14406" s="75" t="n">
        <v>35385</v>
      </c>
      <c r="F14406" s="76" t="n">
        <v>1.043</v>
      </c>
      <c r="G14406" s="75" t="inlineStr">
        <is>
          <t>.</t>
        </is>
      </c>
    </row>
    <row r="14407">
      <c r="A14407" s="35" t="n">
        <v>2018</v>
      </c>
      <c r="B14407" s="35" t="n">
        <v>57482</v>
      </c>
      <c r="C14407" s="36" t="inlineStr">
        <is>
          <t>NG</t>
        </is>
      </c>
      <c r="D14407" s="36" t="inlineStr">
        <is>
          <t>Natural Gas</t>
        </is>
      </c>
      <c r="E14407" s="75" t="n">
        <v>430095</v>
      </c>
      <c r="F14407" s="76" t="n">
        <v>1.031</v>
      </c>
      <c r="G14407" s="75" t="inlineStr">
        <is>
          <t>.</t>
        </is>
      </c>
    </row>
    <row r="14408">
      <c r="A14408" s="35" t="n">
        <v>2018</v>
      </c>
      <c r="B14408" s="35" t="n">
        <v>57515</v>
      </c>
      <c r="C14408" s="36" t="inlineStr">
        <is>
          <t>NG</t>
        </is>
      </c>
      <c r="D14408" s="36" t="inlineStr">
        <is>
          <t>Natural Gas</t>
        </is>
      </c>
      <c r="E14408" s="75" t="n">
        <v>222615</v>
      </c>
      <c r="F14408" s="76" t="n">
        <v>1.031</v>
      </c>
      <c r="G14408" s="75" t="inlineStr">
        <is>
          <t>.</t>
        </is>
      </c>
    </row>
    <row r="14409">
      <c r="A14409" s="35" t="n">
        <v>2018</v>
      </c>
      <c r="B14409" s="35" t="n">
        <v>57555</v>
      </c>
      <c r="C14409" s="36" t="inlineStr">
        <is>
          <t>NG</t>
        </is>
      </c>
      <c r="D14409" s="36" t="inlineStr">
        <is>
          <t>Natural Gas</t>
        </is>
      </c>
      <c r="E14409" s="75" t="n">
        <v>73105</v>
      </c>
      <c r="F14409" s="76" t="n">
        <v>1.038</v>
      </c>
      <c r="G14409" s="75" t="inlineStr">
        <is>
          <t>.</t>
        </is>
      </c>
    </row>
    <row r="14410">
      <c r="A14410" s="35" t="n">
        <v>2018</v>
      </c>
      <c r="B14410" s="35" t="n">
        <v>57664</v>
      </c>
      <c r="C14410" s="36" t="inlineStr">
        <is>
          <t>NG</t>
        </is>
      </c>
      <c r="D14410" s="36" t="inlineStr">
        <is>
          <t>Natural Gas</t>
        </is>
      </c>
      <c r="E14410" s="75" t="n">
        <v>3404</v>
      </c>
      <c r="F14410" s="76" t="n">
        <v>1.028</v>
      </c>
      <c r="G14410" s="75" t="inlineStr">
        <is>
          <t>.</t>
        </is>
      </c>
    </row>
    <row r="14411">
      <c r="A14411" s="35" t="n">
        <v>2018</v>
      </c>
      <c r="B14411" s="35" t="n">
        <v>57664</v>
      </c>
      <c r="C14411" s="36" t="inlineStr">
        <is>
          <t>NG</t>
        </is>
      </c>
      <c r="D14411" s="36" t="inlineStr">
        <is>
          <t>Natural Gas</t>
        </is>
      </c>
      <c r="E14411" s="75" t="n">
        <v>7585</v>
      </c>
      <c r="F14411" s="76" t="n">
        <v>1.028</v>
      </c>
      <c r="G14411" s="75" t="inlineStr">
        <is>
          <t>.</t>
        </is>
      </c>
    </row>
    <row r="14412">
      <c r="A14412" s="35" t="n">
        <v>2018</v>
      </c>
      <c r="B14412" s="35" t="n">
        <v>57664</v>
      </c>
      <c r="C14412" s="36" t="inlineStr">
        <is>
          <t>NG</t>
        </is>
      </c>
      <c r="D14412" s="36" t="inlineStr">
        <is>
          <t>Natural Gas</t>
        </is>
      </c>
      <c r="E14412" s="75" t="n">
        <v>8752</v>
      </c>
      <c r="F14412" s="76" t="n">
        <v>1.028</v>
      </c>
      <c r="G14412" s="75" t="inlineStr">
        <is>
          <t>.</t>
        </is>
      </c>
    </row>
    <row r="14413">
      <c r="A14413" s="35" t="n">
        <v>2018</v>
      </c>
      <c r="B14413" s="35" t="n">
        <v>57664</v>
      </c>
      <c r="C14413" s="36" t="inlineStr">
        <is>
          <t>NG</t>
        </is>
      </c>
      <c r="D14413" s="36" t="inlineStr">
        <is>
          <t>Natural Gas</t>
        </is>
      </c>
      <c r="E14413" s="75" t="n">
        <v>10727</v>
      </c>
      <c r="F14413" s="76" t="n">
        <v>1.028</v>
      </c>
      <c r="G14413" s="75" t="inlineStr">
        <is>
          <t>.</t>
        </is>
      </c>
    </row>
    <row r="14414">
      <c r="A14414" s="35" t="n">
        <v>2018</v>
      </c>
      <c r="B14414" s="35" t="n">
        <v>57664</v>
      </c>
      <c r="C14414" s="36" t="inlineStr">
        <is>
          <t>NG</t>
        </is>
      </c>
      <c r="D14414" s="36" t="inlineStr">
        <is>
          <t>Natural Gas</t>
        </is>
      </c>
      <c r="E14414" s="75" t="n">
        <v>19449</v>
      </c>
      <c r="F14414" s="76" t="n">
        <v>1.028</v>
      </c>
      <c r="G14414" s="75" t="inlineStr">
        <is>
          <t>.</t>
        </is>
      </c>
    </row>
    <row r="14415">
      <c r="A14415" s="35" t="n">
        <v>2018</v>
      </c>
      <c r="B14415" s="35" t="n">
        <v>57664</v>
      </c>
      <c r="C14415" s="36" t="inlineStr">
        <is>
          <t>NG</t>
        </is>
      </c>
      <c r="D14415" s="36" t="inlineStr">
        <is>
          <t>Natural Gas</t>
        </is>
      </c>
      <c r="E14415" s="75" t="n">
        <v>66905</v>
      </c>
      <c r="F14415" s="76" t="n">
        <v>1.028</v>
      </c>
      <c r="G14415" s="75" t="inlineStr">
        <is>
          <t>.</t>
        </is>
      </c>
    </row>
    <row r="14416">
      <c r="A14416" s="35" t="n">
        <v>2018</v>
      </c>
      <c r="B14416" s="35" t="n">
        <v>57664</v>
      </c>
      <c r="C14416" s="36" t="inlineStr">
        <is>
          <t>NG</t>
        </is>
      </c>
      <c r="D14416" s="36" t="inlineStr">
        <is>
          <t>Natural Gas</t>
        </is>
      </c>
      <c r="E14416" s="75" t="n">
        <v>560649</v>
      </c>
      <c r="F14416" s="76" t="n">
        <v>1.028</v>
      </c>
      <c r="G14416" s="75" t="inlineStr">
        <is>
          <t>.</t>
        </is>
      </c>
    </row>
    <row r="14417">
      <c r="A14417" s="35" t="n">
        <v>2018</v>
      </c>
      <c r="B14417" s="35" t="n">
        <v>57664</v>
      </c>
      <c r="C14417" s="36" t="inlineStr">
        <is>
          <t>NG</t>
        </is>
      </c>
      <c r="D14417" s="36" t="inlineStr">
        <is>
          <t>Natural Gas</t>
        </is>
      </c>
      <c r="E14417" s="75" t="n">
        <v>123793</v>
      </c>
      <c r="F14417" s="76" t="n">
        <v>1.028</v>
      </c>
      <c r="G14417" s="75" t="inlineStr">
        <is>
          <t>.</t>
        </is>
      </c>
    </row>
    <row r="14418">
      <c r="A14418" s="35" t="n">
        <v>2018</v>
      </c>
      <c r="B14418" s="35" t="n">
        <v>57664</v>
      </c>
      <c r="C14418" s="36" t="inlineStr">
        <is>
          <t>NG</t>
        </is>
      </c>
      <c r="D14418" s="36" t="inlineStr">
        <is>
          <t>Natural Gas</t>
        </is>
      </c>
      <c r="E14418" s="75" t="n">
        <v>147909</v>
      </c>
      <c r="F14418" s="76" t="n">
        <v>1.028</v>
      </c>
      <c r="G14418" s="75" t="inlineStr">
        <is>
          <t>.</t>
        </is>
      </c>
    </row>
    <row r="14419">
      <c r="A14419" s="35" t="n">
        <v>2018</v>
      </c>
      <c r="B14419" s="35" t="n">
        <v>57664</v>
      </c>
      <c r="C14419" s="36" t="inlineStr">
        <is>
          <t>NG</t>
        </is>
      </c>
      <c r="D14419" s="36" t="inlineStr">
        <is>
          <t>Natural Gas</t>
        </is>
      </c>
      <c r="E14419" s="75" t="n">
        <v>149038</v>
      </c>
      <c r="F14419" s="76" t="n">
        <v>1.028</v>
      </c>
      <c r="G14419" s="75" t="inlineStr">
        <is>
          <t>.</t>
        </is>
      </c>
    </row>
    <row r="14420">
      <c r="A14420" s="35" t="n">
        <v>2018</v>
      </c>
      <c r="B14420" s="35" t="n">
        <v>57664</v>
      </c>
      <c r="C14420" s="36" t="inlineStr">
        <is>
          <t>NG</t>
        </is>
      </c>
      <c r="D14420" s="36" t="inlineStr">
        <is>
          <t>Natural Gas</t>
        </is>
      </c>
      <c r="E14420" s="75" t="n">
        <v>331681</v>
      </c>
      <c r="F14420" s="76" t="n">
        <v>1.028</v>
      </c>
      <c r="G14420" s="75" t="inlineStr">
        <is>
          <t>.</t>
        </is>
      </c>
    </row>
    <row r="14421">
      <c r="A14421" s="35" t="n">
        <v>2018</v>
      </c>
      <c r="B14421" s="35" t="n">
        <v>57664</v>
      </c>
      <c r="C14421" s="36" t="inlineStr">
        <is>
          <t>NG</t>
        </is>
      </c>
      <c r="D14421" s="36" t="inlineStr">
        <is>
          <t>Natural Gas</t>
        </is>
      </c>
      <c r="E14421" s="75" t="n">
        <v>395225</v>
      </c>
      <c r="F14421" s="76" t="n">
        <v>1.028</v>
      </c>
      <c r="G14421" s="75" t="inlineStr">
        <is>
          <t>.</t>
        </is>
      </c>
    </row>
    <row r="14422">
      <c r="A14422" s="35" t="n">
        <v>2018</v>
      </c>
      <c r="B14422" s="35" t="n">
        <v>57664</v>
      </c>
      <c r="C14422" s="36" t="inlineStr">
        <is>
          <t>NG</t>
        </is>
      </c>
      <c r="D14422" s="36" t="inlineStr">
        <is>
          <t>Natural Gas</t>
        </is>
      </c>
      <c r="E14422" s="75" t="n">
        <v>92620</v>
      </c>
      <c r="F14422" s="76" t="n">
        <v>1.028</v>
      </c>
      <c r="G14422" s="75" t="inlineStr">
        <is>
          <t>.</t>
        </is>
      </c>
    </row>
    <row r="14423">
      <c r="A14423" s="35" t="n">
        <v>2018</v>
      </c>
      <c r="B14423" s="35" t="n">
        <v>57703</v>
      </c>
      <c r="C14423" s="36" t="inlineStr">
        <is>
          <t>NG</t>
        </is>
      </c>
      <c r="D14423" s="36" t="inlineStr">
        <is>
          <t>Natural Gas</t>
        </is>
      </c>
      <c r="E14423" s="75" t="n">
        <v>102273</v>
      </c>
      <c r="F14423" s="76" t="n">
        <v>1.05</v>
      </c>
      <c r="G14423" s="75" t="n">
        <v>227.6</v>
      </c>
    </row>
    <row r="14424">
      <c r="A14424" s="35" t="n">
        <v>2018</v>
      </c>
      <c r="B14424" s="35" t="n">
        <v>57794</v>
      </c>
      <c r="C14424" s="36" t="inlineStr">
        <is>
          <t>NG</t>
        </is>
      </c>
      <c r="D14424" s="36" t="inlineStr">
        <is>
          <t>Natural Gas</t>
        </is>
      </c>
      <c r="E14424" s="75" t="n">
        <v>2153038</v>
      </c>
      <c r="F14424" s="76" t="n">
        <v>1.039</v>
      </c>
      <c r="G14424" s="75" t="inlineStr">
        <is>
          <t>.</t>
        </is>
      </c>
    </row>
    <row r="14425">
      <c r="A14425" s="35" t="n">
        <v>2018</v>
      </c>
      <c r="B14425" s="35" t="n">
        <v>57839</v>
      </c>
      <c r="C14425" s="36" t="inlineStr">
        <is>
          <t>NG</t>
        </is>
      </c>
      <c r="D14425" s="36" t="inlineStr">
        <is>
          <t>Natural Gas</t>
        </is>
      </c>
      <c r="E14425" s="75" t="n">
        <v>2196924</v>
      </c>
      <c r="F14425" s="76" t="n">
        <v>1.028</v>
      </c>
      <c r="G14425" s="75" t="inlineStr">
        <is>
          <t>.</t>
        </is>
      </c>
    </row>
    <row r="14426">
      <c r="A14426" s="35" t="n">
        <v>2018</v>
      </c>
      <c r="B14426" s="35" t="n">
        <v>57842</v>
      </c>
      <c r="C14426" s="36" t="inlineStr">
        <is>
          <t>NG</t>
        </is>
      </c>
      <c r="D14426" s="36" t="inlineStr">
        <is>
          <t>Natural Gas</t>
        </is>
      </c>
      <c r="E14426" s="75" t="n">
        <v>90243</v>
      </c>
      <c r="F14426" s="76" t="n">
        <v>1.056</v>
      </c>
      <c r="G14426" s="75" t="n">
        <v>324.8</v>
      </c>
    </row>
    <row r="14427">
      <c r="A14427" s="35" t="n">
        <v>2018</v>
      </c>
      <c r="B14427" s="35" t="n">
        <v>57881</v>
      </c>
      <c r="C14427" s="36" t="inlineStr">
        <is>
          <t>NG</t>
        </is>
      </c>
      <c r="D14427" s="36" t="inlineStr">
        <is>
          <t>Natural Gas</t>
        </is>
      </c>
      <c r="E14427" s="75" t="n">
        <v>400739</v>
      </c>
      <c r="F14427" s="76" t="n">
        <v>1.094</v>
      </c>
      <c r="G14427" s="75" t="n">
        <v>94.09999999999999</v>
      </c>
    </row>
    <row r="14428">
      <c r="A14428" s="35" t="n">
        <v>2018</v>
      </c>
      <c r="B14428" s="35" t="n">
        <v>57901</v>
      </c>
      <c r="C14428" s="36" t="inlineStr">
        <is>
          <t>NG</t>
        </is>
      </c>
      <c r="D14428" s="36" t="inlineStr">
        <is>
          <t>Natural Gas</t>
        </is>
      </c>
      <c r="E14428" s="75" t="n">
        <v>744175</v>
      </c>
      <c r="F14428" s="76" t="n">
        <v>1.03</v>
      </c>
      <c r="G14428" s="75" t="inlineStr">
        <is>
          <t>.</t>
        </is>
      </c>
    </row>
    <row r="14429">
      <c r="A14429" s="35" t="n">
        <v>2018</v>
      </c>
      <c r="B14429" s="35" t="n">
        <v>57943</v>
      </c>
      <c r="C14429" s="36" t="inlineStr">
        <is>
          <t>NG</t>
        </is>
      </c>
      <c r="D14429" s="36" t="inlineStr">
        <is>
          <t>Natural Gas</t>
        </is>
      </c>
      <c r="E14429" s="75" t="n">
        <v>595897</v>
      </c>
      <c r="F14429" s="76" t="n">
        <v>1.057</v>
      </c>
      <c r="G14429" s="75" t="n">
        <v>94.09999999999999</v>
      </c>
    </row>
    <row r="14430">
      <c r="A14430" s="35" t="n">
        <v>2018</v>
      </c>
      <c r="B14430" s="35" t="n">
        <v>57953</v>
      </c>
      <c r="C14430" s="36" t="inlineStr">
        <is>
          <t>NG</t>
        </is>
      </c>
      <c r="D14430" s="36" t="inlineStr">
        <is>
          <t>Natural Gas</t>
        </is>
      </c>
      <c r="E14430" s="75" t="n">
        <v>40147</v>
      </c>
      <c r="F14430" s="76" t="n">
        <v>1.031</v>
      </c>
      <c r="G14430" s="75" t="inlineStr">
        <is>
          <t>.</t>
        </is>
      </c>
    </row>
    <row r="14431">
      <c r="A14431" s="35" t="n">
        <v>2018</v>
      </c>
      <c r="B14431" s="35" t="n">
        <v>57953</v>
      </c>
      <c r="C14431" s="36" t="inlineStr">
        <is>
          <t>BIT</t>
        </is>
      </c>
      <c r="D14431" s="36" t="inlineStr">
        <is>
          <t>Coal</t>
        </is>
      </c>
      <c r="E14431" s="75" t="n">
        <v>3241</v>
      </c>
      <c r="F14431" s="76" t="n">
        <v>22.4</v>
      </c>
      <c r="G14431" s="75" t="inlineStr">
        <is>
          <t>.</t>
        </is>
      </c>
    </row>
    <row r="14432">
      <c r="A14432" s="35" t="n">
        <v>2018</v>
      </c>
      <c r="B14432" s="35" t="n">
        <v>57978</v>
      </c>
      <c r="C14432" s="36" t="inlineStr">
        <is>
          <t>NG</t>
        </is>
      </c>
      <c r="D14432" s="36" t="inlineStr">
        <is>
          <t>Natural Gas</t>
        </is>
      </c>
      <c r="E14432" s="75" t="n">
        <v>70094</v>
      </c>
      <c r="F14432" s="76" t="n">
        <v>1.044</v>
      </c>
      <c r="G14432" s="75" t="n">
        <v>306.5</v>
      </c>
    </row>
    <row r="14433">
      <c r="A14433" s="35" t="n">
        <v>2018</v>
      </c>
      <c r="B14433" s="35" t="n">
        <v>58001</v>
      </c>
      <c r="C14433" s="36" t="inlineStr">
        <is>
          <t>NG</t>
        </is>
      </c>
      <c r="D14433" s="36" t="inlineStr">
        <is>
          <t>Natural Gas</t>
        </is>
      </c>
      <c r="E14433" s="75" t="n">
        <v>2568096</v>
      </c>
      <c r="F14433" s="76" t="n">
        <v>1.012</v>
      </c>
      <c r="G14433" s="75" t="inlineStr">
        <is>
          <t>.</t>
        </is>
      </c>
    </row>
    <row r="14434">
      <c r="A14434" s="35" t="n">
        <v>2018</v>
      </c>
      <c r="B14434" s="35" t="n">
        <v>58001</v>
      </c>
      <c r="C14434" s="36" t="inlineStr">
        <is>
          <t>NG</t>
        </is>
      </c>
      <c r="D14434" s="36" t="inlineStr">
        <is>
          <t>Natural Gas</t>
        </is>
      </c>
      <c r="E14434" s="75" t="n">
        <v>2617834</v>
      </c>
      <c r="F14434" s="76" t="n">
        <v>1.012</v>
      </c>
      <c r="G14434" s="75" t="inlineStr">
        <is>
          <t>.</t>
        </is>
      </c>
    </row>
    <row r="14435">
      <c r="A14435" s="35" t="n">
        <v>2018</v>
      </c>
      <c r="B14435" s="35" t="n">
        <v>58005</v>
      </c>
      <c r="C14435" s="36" t="inlineStr">
        <is>
          <t>NG</t>
        </is>
      </c>
      <c r="D14435" s="36" t="inlineStr">
        <is>
          <t>Natural Gas</t>
        </is>
      </c>
      <c r="E14435" s="75" t="n">
        <v>2891237</v>
      </c>
      <c r="F14435" s="76" t="n">
        <v>1.01</v>
      </c>
      <c r="G14435" s="75" t="inlineStr">
        <is>
          <t>.</t>
        </is>
      </c>
    </row>
    <row r="14436">
      <c r="A14436" s="35" t="n">
        <v>2018</v>
      </c>
      <c r="B14436" s="35" t="n">
        <v>58079</v>
      </c>
      <c r="C14436" s="36" t="inlineStr">
        <is>
          <t>NG</t>
        </is>
      </c>
      <c r="D14436" s="36" t="inlineStr">
        <is>
          <t>Natural Gas</t>
        </is>
      </c>
      <c r="E14436" s="75" t="n">
        <v>1534498</v>
      </c>
      <c r="F14436" s="76" t="n">
        <v>1.024</v>
      </c>
      <c r="G14436" s="75" t="inlineStr">
        <is>
          <t>.</t>
        </is>
      </c>
    </row>
    <row r="14437">
      <c r="A14437" s="35" t="n">
        <v>2018</v>
      </c>
      <c r="B14437" s="35" t="n">
        <v>58215</v>
      </c>
      <c r="C14437" s="36" t="inlineStr">
        <is>
          <t>NG</t>
        </is>
      </c>
      <c r="D14437" s="36" t="inlineStr">
        <is>
          <t>Natural Gas</t>
        </is>
      </c>
      <c r="E14437" s="75" t="n">
        <v>1600645</v>
      </c>
      <c r="F14437" s="76" t="n">
        <v>1.033</v>
      </c>
      <c r="G14437" s="75" t="n">
        <v>384.9</v>
      </c>
    </row>
    <row r="14438">
      <c r="A14438" s="35" t="n">
        <v>2018</v>
      </c>
      <c r="B14438" s="35" t="n">
        <v>58215</v>
      </c>
      <c r="C14438" s="36" t="inlineStr">
        <is>
          <t>NG</t>
        </is>
      </c>
      <c r="D14438" s="36" t="inlineStr">
        <is>
          <t>Natural Gas</t>
        </is>
      </c>
      <c r="E14438" s="75" t="n">
        <v>403238</v>
      </c>
      <c r="F14438" s="76" t="n">
        <v>1.033</v>
      </c>
      <c r="G14438" s="75" t="n">
        <v>384.9</v>
      </c>
    </row>
    <row r="14439">
      <c r="A14439" s="35" t="n">
        <v>2018</v>
      </c>
      <c r="B14439" s="35" t="n">
        <v>58215</v>
      </c>
      <c r="C14439" s="36" t="inlineStr">
        <is>
          <t>NG</t>
        </is>
      </c>
      <c r="D14439" s="36" t="inlineStr">
        <is>
          <t>Natural Gas</t>
        </is>
      </c>
      <c r="E14439" s="75" t="n">
        <v>2006100</v>
      </c>
      <c r="F14439" s="76" t="n">
        <v>1.033</v>
      </c>
      <c r="G14439" s="75" t="n">
        <v>384.9</v>
      </c>
    </row>
    <row r="14440">
      <c r="A14440" s="35" t="n">
        <v>2018</v>
      </c>
      <c r="B14440" s="35" t="n">
        <v>58236</v>
      </c>
      <c r="C14440" s="36" t="inlineStr">
        <is>
          <t>NG</t>
        </is>
      </c>
      <c r="D14440" s="36" t="inlineStr">
        <is>
          <t>Natural Gas</t>
        </is>
      </c>
      <c r="E14440" s="75" t="n">
        <v>2999</v>
      </c>
      <c r="F14440" s="76" t="n">
        <v>1.083</v>
      </c>
      <c r="G14440" s="75" t="n">
        <v>243.9</v>
      </c>
    </row>
    <row r="14441">
      <c r="A14441" s="35" t="n">
        <v>2018</v>
      </c>
      <c r="B14441" s="35" t="n">
        <v>58236</v>
      </c>
      <c r="C14441" s="36" t="inlineStr">
        <is>
          <t>NG</t>
        </is>
      </c>
      <c r="D14441" s="36" t="inlineStr">
        <is>
          <t>Natural Gas</t>
        </is>
      </c>
      <c r="E14441" s="75" t="n">
        <v>4284</v>
      </c>
      <c r="F14441" s="76" t="n">
        <v>1.083</v>
      </c>
      <c r="G14441" s="75" t="n">
        <v>214.5</v>
      </c>
    </row>
    <row r="14442">
      <c r="A14442" s="35" t="n">
        <v>2018</v>
      </c>
      <c r="B14442" s="35" t="n">
        <v>58236</v>
      </c>
      <c r="C14442" s="36" t="inlineStr">
        <is>
          <t>NG</t>
        </is>
      </c>
      <c r="D14442" s="36" t="inlineStr">
        <is>
          <t>Natural Gas</t>
        </is>
      </c>
      <c r="E14442" s="75" t="n">
        <v>5840</v>
      </c>
      <c r="F14442" s="76" t="n">
        <v>1.083</v>
      </c>
      <c r="G14442" s="75" t="n">
        <v>251.5</v>
      </c>
    </row>
    <row r="14443">
      <c r="A14443" s="35" t="n">
        <v>2018</v>
      </c>
      <c r="B14443" s="35" t="n">
        <v>58236</v>
      </c>
      <c r="C14443" s="36" t="inlineStr">
        <is>
          <t>NG</t>
        </is>
      </c>
      <c r="D14443" s="36" t="inlineStr">
        <is>
          <t>Natural Gas</t>
        </is>
      </c>
      <c r="E14443" s="75" t="n">
        <v>17135</v>
      </c>
      <c r="F14443" s="76" t="n">
        <v>1.083</v>
      </c>
      <c r="G14443" s="75" t="n">
        <v>262.3</v>
      </c>
    </row>
    <row r="14444">
      <c r="A14444" s="35" t="n">
        <v>2018</v>
      </c>
      <c r="B14444" s="35" t="n">
        <v>58236</v>
      </c>
      <c r="C14444" s="36" t="inlineStr">
        <is>
          <t>NG</t>
        </is>
      </c>
      <c r="D14444" s="36" t="inlineStr">
        <is>
          <t>Natural Gas</t>
        </is>
      </c>
      <c r="E14444" s="75" t="n">
        <v>32129</v>
      </c>
      <c r="F14444" s="76" t="n">
        <v>1.083</v>
      </c>
      <c r="G14444" s="75" t="n">
        <v>250.2</v>
      </c>
    </row>
    <row r="14445">
      <c r="A14445" s="35" t="n">
        <v>2018</v>
      </c>
      <c r="B14445" s="35" t="n">
        <v>58236</v>
      </c>
      <c r="C14445" s="36" t="inlineStr">
        <is>
          <t>NG</t>
        </is>
      </c>
      <c r="D14445" s="36" t="inlineStr">
        <is>
          <t>Natural Gas</t>
        </is>
      </c>
      <c r="E14445" s="75" t="n">
        <v>2315</v>
      </c>
      <c r="F14445" s="76" t="n">
        <v>1.083</v>
      </c>
      <c r="G14445" s="75" t="n">
        <v>255</v>
      </c>
    </row>
    <row r="14446">
      <c r="A14446" s="35" t="n">
        <v>2018</v>
      </c>
      <c r="B14446" s="35" t="n">
        <v>58236</v>
      </c>
      <c r="C14446" s="36" t="inlineStr">
        <is>
          <t>NG</t>
        </is>
      </c>
      <c r="D14446" s="36" t="inlineStr">
        <is>
          <t>Natural Gas</t>
        </is>
      </c>
      <c r="E14446" s="75" t="n">
        <v>2142</v>
      </c>
      <c r="F14446" s="76" t="n">
        <v>1.083</v>
      </c>
      <c r="G14446" s="75" t="n">
        <v>255</v>
      </c>
    </row>
    <row r="14447">
      <c r="A14447" s="35" t="n">
        <v>2018</v>
      </c>
      <c r="B14447" s="35" t="n">
        <v>58236</v>
      </c>
      <c r="C14447" s="36" t="inlineStr">
        <is>
          <t>NG</t>
        </is>
      </c>
      <c r="D14447" s="36" t="inlineStr">
        <is>
          <t>Natural Gas</t>
        </is>
      </c>
      <c r="E14447" s="75" t="n">
        <v>2142</v>
      </c>
      <c r="F14447" s="76" t="n">
        <v>1.083</v>
      </c>
      <c r="G14447" s="75" t="n">
        <v>248</v>
      </c>
    </row>
    <row r="14448">
      <c r="A14448" s="35" t="n">
        <v>2018</v>
      </c>
      <c r="B14448" s="35" t="n">
        <v>58236</v>
      </c>
      <c r="C14448" s="36" t="inlineStr">
        <is>
          <t>NG</t>
        </is>
      </c>
      <c r="D14448" s="36" t="inlineStr">
        <is>
          <t>Natural Gas</t>
        </is>
      </c>
      <c r="E14448" s="75" t="n">
        <v>48322</v>
      </c>
      <c r="F14448" s="76" t="n">
        <v>1.083</v>
      </c>
      <c r="G14448" s="75" t="n">
        <v>240.5</v>
      </c>
    </row>
    <row r="14449">
      <c r="A14449" s="35" t="n">
        <v>2018</v>
      </c>
      <c r="B14449" s="35" t="n">
        <v>58236</v>
      </c>
      <c r="C14449" s="36" t="inlineStr">
        <is>
          <t>NG</t>
        </is>
      </c>
      <c r="D14449" s="36" t="inlineStr">
        <is>
          <t>Natural Gas</t>
        </is>
      </c>
      <c r="E14449" s="75" t="n">
        <v>883590</v>
      </c>
      <c r="F14449" s="76" t="n">
        <v>1.083</v>
      </c>
      <c r="G14449" s="75" t="n">
        <v>234.2</v>
      </c>
    </row>
    <row r="14450">
      <c r="A14450" s="35" t="n">
        <v>2018</v>
      </c>
      <c r="B14450" s="35" t="n">
        <v>58236</v>
      </c>
      <c r="C14450" s="36" t="inlineStr">
        <is>
          <t>NG</t>
        </is>
      </c>
      <c r="D14450" s="36" t="inlineStr">
        <is>
          <t>Natural Gas</t>
        </is>
      </c>
      <c r="E14450" s="75" t="n">
        <v>765226</v>
      </c>
      <c r="F14450" s="76" t="n">
        <v>1.083</v>
      </c>
      <c r="G14450" s="75" t="n">
        <v>240.8</v>
      </c>
    </row>
    <row r="14451">
      <c r="A14451" s="35" t="n">
        <v>2018</v>
      </c>
      <c r="B14451" s="35" t="n">
        <v>58236</v>
      </c>
      <c r="C14451" s="36" t="inlineStr">
        <is>
          <t>NG</t>
        </is>
      </c>
      <c r="D14451" s="36" t="inlineStr">
        <is>
          <t>Natural Gas</t>
        </is>
      </c>
      <c r="E14451" s="75" t="n">
        <v>174128</v>
      </c>
      <c r="F14451" s="76" t="n">
        <v>1.083</v>
      </c>
      <c r="G14451" s="75" t="n">
        <v>214.2</v>
      </c>
    </row>
    <row r="14452">
      <c r="A14452" s="35" t="n">
        <v>2018</v>
      </c>
      <c r="B14452" s="35" t="n">
        <v>58236</v>
      </c>
      <c r="C14452" s="36" t="inlineStr">
        <is>
          <t>NG</t>
        </is>
      </c>
      <c r="D14452" s="36" t="inlineStr">
        <is>
          <t>Natural Gas</t>
        </is>
      </c>
      <c r="E14452" s="75" t="n">
        <v>73781</v>
      </c>
      <c r="F14452" s="76" t="n">
        <v>1.083</v>
      </c>
      <c r="G14452" s="75" t="n">
        <v>213.5</v>
      </c>
    </row>
    <row r="14453">
      <c r="A14453" s="35" t="n">
        <v>2018</v>
      </c>
      <c r="B14453" s="35" t="n">
        <v>58236</v>
      </c>
      <c r="C14453" s="36" t="inlineStr">
        <is>
          <t>NG</t>
        </is>
      </c>
      <c r="D14453" s="36" t="inlineStr">
        <is>
          <t>Natural Gas</t>
        </is>
      </c>
      <c r="E14453" s="75" t="n">
        <v>79252</v>
      </c>
      <c r="F14453" s="76" t="n">
        <v>1.083</v>
      </c>
      <c r="G14453" s="75" t="n">
        <v>233.6</v>
      </c>
    </row>
    <row r="14454">
      <c r="A14454" s="35" t="n">
        <v>2018</v>
      </c>
      <c r="B14454" s="35" t="n">
        <v>58236</v>
      </c>
      <c r="C14454" s="36" t="inlineStr">
        <is>
          <t>NG</t>
        </is>
      </c>
      <c r="D14454" s="36" t="inlineStr">
        <is>
          <t>Natural Gas</t>
        </is>
      </c>
      <c r="E14454" s="75" t="n">
        <v>88143</v>
      </c>
      <c r="F14454" s="76" t="n">
        <v>1.083</v>
      </c>
      <c r="G14454" s="75" t="n">
        <v>203.6</v>
      </c>
    </row>
    <row r="14455">
      <c r="A14455" s="35" t="n">
        <v>2018</v>
      </c>
      <c r="B14455" s="35" t="n">
        <v>58236</v>
      </c>
      <c r="C14455" s="36" t="inlineStr">
        <is>
          <t>NG</t>
        </is>
      </c>
      <c r="D14455" s="36" t="inlineStr">
        <is>
          <t>Natural Gas</t>
        </is>
      </c>
      <c r="E14455" s="75" t="n">
        <v>115909</v>
      </c>
      <c r="F14455" s="76" t="n">
        <v>1.083</v>
      </c>
      <c r="G14455" s="75" t="n">
        <v>293.5</v>
      </c>
    </row>
    <row r="14456">
      <c r="A14456" s="35" t="n">
        <v>2018</v>
      </c>
      <c r="B14456" s="35" t="n">
        <v>58236</v>
      </c>
      <c r="C14456" s="36" t="inlineStr">
        <is>
          <t>NG</t>
        </is>
      </c>
      <c r="D14456" s="36" t="inlineStr">
        <is>
          <t>Natural Gas</t>
        </is>
      </c>
      <c r="E14456" s="75" t="n">
        <v>160953</v>
      </c>
      <c r="F14456" s="76" t="n">
        <v>1.083</v>
      </c>
      <c r="G14456" s="75" t="n">
        <v>250</v>
      </c>
    </row>
    <row r="14457">
      <c r="A14457" s="35" t="n">
        <v>2018</v>
      </c>
      <c r="B14457" s="35" t="n">
        <v>58260</v>
      </c>
      <c r="C14457" s="36" t="inlineStr">
        <is>
          <t>NG</t>
        </is>
      </c>
      <c r="D14457" s="36" t="inlineStr">
        <is>
          <t>Natural Gas</t>
        </is>
      </c>
      <c r="E14457" s="75" t="n">
        <v>5126042</v>
      </c>
      <c r="F14457" s="76" t="n">
        <v>1.036</v>
      </c>
      <c r="G14457" s="75" t="n">
        <v>332.6</v>
      </c>
    </row>
    <row r="14458">
      <c r="A14458" s="35" t="n">
        <v>2018</v>
      </c>
      <c r="B14458" s="35" t="n">
        <v>58266</v>
      </c>
      <c r="C14458" s="36" t="inlineStr">
        <is>
          <t>NG</t>
        </is>
      </c>
      <c r="D14458" s="36" t="inlineStr">
        <is>
          <t>Natural Gas</t>
        </is>
      </c>
      <c r="E14458" s="75" t="n">
        <v>6693</v>
      </c>
      <c r="F14458" s="76" t="n">
        <v>1.097</v>
      </c>
      <c r="G14458" s="75" t="n">
        <v>171.9</v>
      </c>
    </row>
    <row r="14459">
      <c r="A14459" s="35" t="n">
        <v>2018</v>
      </c>
      <c r="B14459" s="35" t="n">
        <v>58266</v>
      </c>
      <c r="C14459" s="36" t="inlineStr">
        <is>
          <t>NG</t>
        </is>
      </c>
      <c r="D14459" s="36" t="inlineStr">
        <is>
          <t>Natural Gas</t>
        </is>
      </c>
      <c r="E14459" s="75" t="n">
        <v>3058</v>
      </c>
      <c r="F14459" s="76" t="n">
        <v>1.097</v>
      </c>
      <c r="G14459" s="75" t="n">
        <v>120.3</v>
      </c>
    </row>
    <row r="14460">
      <c r="A14460" s="35" t="n">
        <v>2018</v>
      </c>
      <c r="B14460" s="35" t="n">
        <v>58266</v>
      </c>
      <c r="C14460" s="36" t="inlineStr">
        <is>
          <t>NG</t>
        </is>
      </c>
      <c r="D14460" s="36" t="inlineStr">
        <is>
          <t>Natural Gas</t>
        </is>
      </c>
      <c r="E14460" s="75" t="n">
        <v>7469</v>
      </c>
      <c r="F14460" s="76" t="n">
        <v>1.097</v>
      </c>
      <c r="G14460" s="75" t="n">
        <v>194.2</v>
      </c>
    </row>
    <row r="14461">
      <c r="A14461" s="35" t="n">
        <v>2018</v>
      </c>
      <c r="B14461" s="35" t="n">
        <v>58420</v>
      </c>
      <c r="C14461" s="36" t="inlineStr">
        <is>
          <t>NG</t>
        </is>
      </c>
      <c r="D14461" s="36" t="inlineStr">
        <is>
          <t>Natural Gas</t>
        </is>
      </c>
      <c r="E14461" s="75" t="n">
        <v>1686089</v>
      </c>
      <c r="F14461" s="76" t="n">
        <v>1.028</v>
      </c>
      <c r="G14461" s="75" t="inlineStr">
        <is>
          <t>.</t>
        </is>
      </c>
    </row>
    <row r="14462">
      <c r="A14462" s="35" t="n">
        <v>2018</v>
      </c>
      <c r="B14462" s="35" t="n">
        <v>58426</v>
      </c>
      <c r="C14462" s="36" t="inlineStr">
        <is>
          <t>NG</t>
        </is>
      </c>
      <c r="D14462" s="36" t="inlineStr">
        <is>
          <t>Natural Gas</t>
        </is>
      </c>
      <c r="E14462" s="75" t="n">
        <v>1179265</v>
      </c>
      <c r="F14462" s="76" t="n">
        <v>1.02</v>
      </c>
      <c r="G14462" s="75" t="inlineStr">
        <is>
          <t>.</t>
        </is>
      </c>
    </row>
    <row r="14463">
      <c r="A14463" s="35" t="n">
        <v>2018</v>
      </c>
      <c r="B14463" s="35" t="n">
        <v>58471</v>
      </c>
      <c r="C14463" s="36" t="inlineStr">
        <is>
          <t>NG</t>
        </is>
      </c>
      <c r="D14463" s="36" t="inlineStr">
        <is>
          <t>Natural Gas</t>
        </is>
      </c>
      <c r="E14463" s="75" t="n">
        <v>445351</v>
      </c>
      <c r="F14463" s="76" t="n">
        <v>1.03</v>
      </c>
      <c r="G14463" s="75" t="inlineStr">
        <is>
          <t>.</t>
        </is>
      </c>
    </row>
    <row r="14464">
      <c r="A14464" s="35" t="n">
        <v>2018</v>
      </c>
      <c r="B14464" s="35" t="n">
        <v>58503</v>
      </c>
      <c r="C14464" s="36" t="inlineStr">
        <is>
          <t>NG</t>
        </is>
      </c>
      <c r="D14464" s="36" t="inlineStr">
        <is>
          <t>Natural Gas</t>
        </is>
      </c>
      <c r="E14464" s="75" t="n">
        <v>402110</v>
      </c>
      <c r="F14464" s="76" t="n">
        <v>1.045</v>
      </c>
      <c r="G14464" s="75" t="n">
        <v>105.2</v>
      </c>
    </row>
    <row r="14465">
      <c r="A14465" s="35" t="n">
        <v>2018</v>
      </c>
      <c r="B14465" s="35" t="n">
        <v>58557</v>
      </c>
      <c r="C14465" s="36" t="inlineStr">
        <is>
          <t>NG</t>
        </is>
      </c>
      <c r="D14465" s="36" t="inlineStr">
        <is>
          <t>Natural Gas</t>
        </is>
      </c>
      <c r="E14465" s="75" t="n">
        <v>760326</v>
      </c>
      <c r="F14465" s="76" t="n">
        <v>1.017</v>
      </c>
      <c r="G14465" s="75" t="n">
        <v>215.2</v>
      </c>
    </row>
    <row r="14466">
      <c r="A14466" s="35" t="n">
        <v>2018</v>
      </c>
      <c r="B14466" s="35" t="n">
        <v>58557</v>
      </c>
      <c r="C14466" s="36" t="inlineStr">
        <is>
          <t>NG</t>
        </is>
      </c>
      <c r="D14466" s="36" t="inlineStr">
        <is>
          <t>Natural Gas</t>
        </is>
      </c>
      <c r="E14466" s="75" t="n">
        <v>1072645</v>
      </c>
      <c r="F14466" s="76" t="n">
        <v>1.051</v>
      </c>
      <c r="G14466" s="75" t="n">
        <v>198.6</v>
      </c>
    </row>
    <row r="14467">
      <c r="A14467" s="35" t="n">
        <v>2018</v>
      </c>
      <c r="B14467" s="35" t="n">
        <v>58562</v>
      </c>
      <c r="C14467" s="36" t="inlineStr">
        <is>
          <t>NG</t>
        </is>
      </c>
      <c r="D14467" s="36" t="inlineStr">
        <is>
          <t>Natural Gas</t>
        </is>
      </c>
      <c r="E14467" s="75" t="n">
        <v>1053</v>
      </c>
      <c r="F14467" s="76" t="n">
        <v>1.052</v>
      </c>
      <c r="G14467" s="75" t="n">
        <v>193.7</v>
      </c>
    </row>
    <row r="14468">
      <c r="A14468" s="35" t="n">
        <v>2018</v>
      </c>
      <c r="B14468" s="35" t="n">
        <v>58562</v>
      </c>
      <c r="C14468" s="36" t="inlineStr">
        <is>
          <t>NG</t>
        </is>
      </c>
      <c r="D14468" s="36" t="inlineStr">
        <is>
          <t>Natural Gas</t>
        </is>
      </c>
      <c r="E14468" s="75" t="n">
        <v>3668</v>
      </c>
      <c r="F14468" s="76" t="n">
        <v>1.052</v>
      </c>
      <c r="G14468" s="75" t="n">
        <v>229.2</v>
      </c>
    </row>
    <row r="14469">
      <c r="A14469" s="35" t="n">
        <v>2018</v>
      </c>
      <c r="B14469" s="35" t="n">
        <v>58562</v>
      </c>
      <c r="C14469" s="36" t="inlineStr">
        <is>
          <t>NG</t>
        </is>
      </c>
      <c r="D14469" s="36" t="inlineStr">
        <is>
          <t>Natural Gas</t>
        </is>
      </c>
      <c r="E14469" s="75" t="n">
        <v>5622</v>
      </c>
      <c r="F14469" s="76" t="n">
        <v>1.052</v>
      </c>
      <c r="G14469" s="75" t="n">
        <v>213.3</v>
      </c>
    </row>
    <row r="14470">
      <c r="A14470" s="35" t="n">
        <v>2018</v>
      </c>
      <c r="B14470" s="35" t="n">
        <v>58562</v>
      </c>
      <c r="C14470" s="36" t="inlineStr">
        <is>
          <t>NG</t>
        </is>
      </c>
      <c r="D14470" s="36" t="inlineStr">
        <is>
          <t>Natural Gas</t>
        </is>
      </c>
      <c r="E14470" s="75" t="n">
        <v>17906</v>
      </c>
      <c r="F14470" s="76" t="n">
        <v>1.052</v>
      </c>
      <c r="G14470" s="75" t="n">
        <v>232.3</v>
      </c>
    </row>
    <row r="14471">
      <c r="A14471" s="35" t="n">
        <v>2018</v>
      </c>
      <c r="B14471" s="35" t="n">
        <v>58562</v>
      </c>
      <c r="C14471" s="36" t="inlineStr">
        <is>
          <t>NG</t>
        </is>
      </c>
      <c r="D14471" s="36" t="inlineStr">
        <is>
          <t>Natural Gas</t>
        </is>
      </c>
      <c r="E14471" s="75" t="n">
        <v>36278</v>
      </c>
      <c r="F14471" s="76" t="n">
        <v>1.052</v>
      </c>
      <c r="G14471" s="75" t="n">
        <v>189</v>
      </c>
    </row>
    <row r="14472">
      <c r="A14472" s="35" t="n">
        <v>2018</v>
      </c>
      <c r="B14472" s="35" t="n">
        <v>58562</v>
      </c>
      <c r="C14472" s="36" t="inlineStr">
        <is>
          <t>NG</t>
        </is>
      </c>
      <c r="D14472" s="36" t="inlineStr">
        <is>
          <t>Natural Gas</t>
        </is>
      </c>
      <c r="E14472" s="75" t="n">
        <v>42459</v>
      </c>
      <c r="F14472" s="76" t="n">
        <v>1.052</v>
      </c>
      <c r="G14472" s="75" t="n">
        <v>245.3</v>
      </c>
    </row>
    <row r="14473">
      <c r="A14473" s="35" t="n">
        <v>2018</v>
      </c>
      <c r="B14473" s="35" t="n">
        <v>58562</v>
      </c>
      <c r="C14473" s="36" t="inlineStr">
        <is>
          <t>NG</t>
        </is>
      </c>
      <c r="D14473" s="36" t="inlineStr">
        <is>
          <t>Natural Gas</t>
        </is>
      </c>
      <c r="E14473" s="75" t="n">
        <v>59859</v>
      </c>
      <c r="F14473" s="76" t="n">
        <v>1.052</v>
      </c>
      <c r="G14473" s="75" t="n">
        <v>229.7</v>
      </c>
    </row>
    <row r="14474">
      <c r="A14474" s="35" t="n">
        <v>2018</v>
      </c>
      <c r="B14474" s="35" t="n">
        <v>58562</v>
      </c>
      <c r="C14474" s="36" t="inlineStr">
        <is>
          <t>NG</t>
        </is>
      </c>
      <c r="D14474" s="36" t="inlineStr">
        <is>
          <t>Natural Gas</t>
        </is>
      </c>
      <c r="E14474" s="75" t="n">
        <v>72225</v>
      </c>
      <c r="F14474" s="76" t="n">
        <v>1.052</v>
      </c>
      <c r="G14474" s="75" t="n">
        <v>237.8</v>
      </c>
    </row>
    <row r="14475">
      <c r="A14475" s="35" t="n">
        <v>2018</v>
      </c>
      <c r="B14475" s="35" t="n">
        <v>58562</v>
      </c>
      <c r="C14475" s="36" t="inlineStr">
        <is>
          <t>NG</t>
        </is>
      </c>
      <c r="D14475" s="36" t="inlineStr">
        <is>
          <t>Natural Gas</t>
        </is>
      </c>
      <c r="E14475" s="75" t="n">
        <v>124752</v>
      </c>
      <c r="F14475" s="76" t="n">
        <v>1.052</v>
      </c>
      <c r="G14475" s="75" t="n">
        <v>215</v>
      </c>
    </row>
    <row r="14476">
      <c r="A14476" s="35" t="n">
        <v>2018</v>
      </c>
      <c r="B14476" s="35" t="n">
        <v>58562</v>
      </c>
      <c r="C14476" s="36" t="inlineStr">
        <is>
          <t>NG</t>
        </is>
      </c>
      <c r="D14476" s="36" t="inlineStr">
        <is>
          <t>Natural Gas</t>
        </is>
      </c>
      <c r="E14476" s="75" t="n">
        <v>149244</v>
      </c>
      <c r="F14476" s="76" t="n">
        <v>1.052</v>
      </c>
      <c r="G14476" s="75" t="n">
        <v>216.7</v>
      </c>
    </row>
    <row r="14477">
      <c r="A14477" s="35" t="n">
        <v>2018</v>
      </c>
      <c r="B14477" s="35" t="n">
        <v>58562</v>
      </c>
      <c r="C14477" s="36" t="inlineStr">
        <is>
          <t>NG</t>
        </is>
      </c>
      <c r="D14477" s="36" t="inlineStr">
        <is>
          <t>Natural Gas</t>
        </is>
      </c>
      <c r="E14477" s="75" t="n">
        <v>103578</v>
      </c>
      <c r="F14477" s="76" t="n">
        <v>1.052</v>
      </c>
      <c r="G14477" s="75" t="n">
        <v>239</v>
      </c>
    </row>
    <row r="14478">
      <c r="A14478" s="35" t="n">
        <v>2018</v>
      </c>
      <c r="B14478" s="35" t="n">
        <v>58562</v>
      </c>
      <c r="C14478" s="36" t="inlineStr">
        <is>
          <t>NG</t>
        </is>
      </c>
      <c r="D14478" s="36" t="inlineStr">
        <is>
          <t>Natural Gas</t>
        </is>
      </c>
      <c r="E14478" s="75" t="n">
        <v>85355</v>
      </c>
      <c r="F14478" s="76" t="n">
        <v>1.052</v>
      </c>
      <c r="G14478" s="75" t="n">
        <v>236</v>
      </c>
    </row>
    <row r="14479">
      <c r="A14479" s="35" t="n">
        <v>2018</v>
      </c>
      <c r="B14479" s="35" t="n">
        <v>58562</v>
      </c>
      <c r="C14479" s="36" t="inlineStr">
        <is>
          <t>NG</t>
        </is>
      </c>
      <c r="D14479" s="36" t="inlineStr">
        <is>
          <t>Natural Gas</t>
        </is>
      </c>
      <c r="E14479" s="75" t="n">
        <v>77636</v>
      </c>
      <c r="F14479" s="76" t="n">
        <v>1.052</v>
      </c>
      <c r="G14479" s="75" t="n">
        <v>234.8</v>
      </c>
    </row>
    <row r="14480">
      <c r="A14480" s="35" t="n">
        <v>2018</v>
      </c>
      <c r="B14480" s="35" t="n">
        <v>58562</v>
      </c>
      <c r="C14480" s="36" t="inlineStr">
        <is>
          <t>NG</t>
        </is>
      </c>
      <c r="D14480" s="36" t="inlineStr">
        <is>
          <t>Natural Gas</t>
        </is>
      </c>
      <c r="E14480" s="75" t="n">
        <v>78214</v>
      </c>
      <c r="F14480" s="76" t="n">
        <v>1.052</v>
      </c>
      <c r="G14480" s="75" t="n">
        <v>224.2</v>
      </c>
    </row>
    <row r="14481">
      <c r="A14481" s="35" t="n">
        <v>2018</v>
      </c>
      <c r="B14481" s="35" t="n">
        <v>58697</v>
      </c>
      <c r="C14481" s="36" t="inlineStr">
        <is>
          <t>NG</t>
        </is>
      </c>
      <c r="D14481" s="36" t="inlineStr">
        <is>
          <t>Natural Gas</t>
        </is>
      </c>
      <c r="E14481" s="75" t="n">
        <v>19179</v>
      </c>
      <c r="F14481" s="76" t="n">
        <v>1.024</v>
      </c>
      <c r="G14481" s="75" t="n">
        <v>634.5</v>
      </c>
    </row>
    <row r="14482">
      <c r="A14482" s="35" t="n">
        <v>2018</v>
      </c>
      <c r="B14482" s="35" t="n">
        <v>58697</v>
      </c>
      <c r="C14482" s="36" t="inlineStr">
        <is>
          <t>NG</t>
        </is>
      </c>
      <c r="D14482" s="36" t="inlineStr">
        <is>
          <t>Natural Gas</t>
        </is>
      </c>
      <c r="E14482" s="75" t="n">
        <v>47924</v>
      </c>
      <c r="F14482" s="76" t="n">
        <v>1.026</v>
      </c>
      <c r="G14482" s="75" t="n">
        <v>439.7</v>
      </c>
    </row>
    <row r="14483">
      <c r="A14483" s="35" t="n">
        <v>2018</v>
      </c>
      <c r="B14483" s="35" t="n">
        <v>58697</v>
      </c>
      <c r="C14483" s="36" t="inlineStr">
        <is>
          <t>NG</t>
        </is>
      </c>
      <c r="D14483" s="36" t="inlineStr">
        <is>
          <t>Natural Gas</t>
        </is>
      </c>
      <c r="E14483" s="75" t="n">
        <v>345932</v>
      </c>
      <c r="F14483" s="76" t="n">
        <v>1.024</v>
      </c>
      <c r="G14483" s="75" t="n">
        <v>634.5</v>
      </c>
    </row>
    <row r="14484">
      <c r="A14484" s="35" t="n">
        <v>2018</v>
      </c>
      <c r="B14484" s="35" t="n">
        <v>58697</v>
      </c>
      <c r="C14484" s="36" t="inlineStr">
        <is>
          <t>NG</t>
        </is>
      </c>
      <c r="D14484" s="36" t="inlineStr">
        <is>
          <t>Natural Gas</t>
        </is>
      </c>
      <c r="E14484" s="75" t="n">
        <v>272900</v>
      </c>
      <c r="F14484" s="76" t="n">
        <v>1.024</v>
      </c>
      <c r="G14484" s="75" t="n">
        <v>634.5</v>
      </c>
    </row>
    <row r="14485">
      <c r="A14485" s="35" t="n">
        <v>2018</v>
      </c>
      <c r="B14485" s="35" t="n">
        <v>58697</v>
      </c>
      <c r="C14485" s="36" t="inlineStr">
        <is>
          <t>NG</t>
        </is>
      </c>
      <c r="D14485" s="36" t="inlineStr">
        <is>
          <t>Natural Gas</t>
        </is>
      </c>
      <c r="E14485" s="75" t="n">
        <v>345430</v>
      </c>
      <c r="F14485" s="76" t="n">
        <v>1.024</v>
      </c>
      <c r="G14485" s="75" t="n">
        <v>634.5</v>
      </c>
    </row>
    <row r="14486">
      <c r="A14486" s="35" t="n">
        <v>2018</v>
      </c>
      <c r="B14486" s="35" t="n">
        <v>58697</v>
      </c>
      <c r="C14486" s="36" t="inlineStr">
        <is>
          <t>NG</t>
        </is>
      </c>
      <c r="D14486" s="36" t="inlineStr">
        <is>
          <t>Natural Gas</t>
        </is>
      </c>
      <c r="E14486" s="75" t="n">
        <v>83704</v>
      </c>
      <c r="F14486" s="76" t="n">
        <v>1.026</v>
      </c>
      <c r="G14486" s="75" t="n">
        <v>439.7</v>
      </c>
    </row>
    <row r="14487">
      <c r="A14487" s="35" t="n">
        <v>2018</v>
      </c>
      <c r="B14487" s="35" t="n">
        <v>58835</v>
      </c>
      <c r="C14487" s="36" t="inlineStr">
        <is>
          <t>NG</t>
        </is>
      </c>
      <c r="D14487" s="36" t="inlineStr">
        <is>
          <t>Natural Gas</t>
        </is>
      </c>
      <c r="E14487" s="75" t="n">
        <v>530673</v>
      </c>
      <c r="F14487" s="76" t="n">
        <v>1.039</v>
      </c>
      <c r="G14487" s="75" t="n">
        <v>206.6</v>
      </c>
    </row>
    <row r="14488">
      <c r="A14488" s="35" t="n">
        <v>2018</v>
      </c>
      <c r="B14488" s="35" t="n">
        <v>59004</v>
      </c>
      <c r="C14488" s="36" t="inlineStr">
        <is>
          <t>NG</t>
        </is>
      </c>
      <c r="D14488" s="36" t="inlineStr">
        <is>
          <t>Natural Gas</t>
        </is>
      </c>
      <c r="E14488" s="75" t="n">
        <v>1585309</v>
      </c>
      <c r="F14488" s="76" t="n">
        <v>1.042</v>
      </c>
      <c r="G14488" s="75" t="inlineStr">
        <is>
          <t>.</t>
        </is>
      </c>
    </row>
    <row r="14489">
      <c r="A14489" s="35" t="n">
        <v>2018</v>
      </c>
      <c r="B14489" s="35" t="n">
        <v>59220</v>
      </c>
      <c r="C14489" s="36" t="inlineStr">
        <is>
          <t>NG</t>
        </is>
      </c>
      <c r="D14489" s="36" t="inlineStr">
        <is>
          <t>Natural Gas</t>
        </is>
      </c>
      <c r="E14489" s="75" t="n">
        <v>289</v>
      </c>
      <c r="F14489" s="76" t="n">
        <v>1.037</v>
      </c>
      <c r="G14489" s="75" t="n">
        <v>293.5</v>
      </c>
    </row>
    <row r="14490">
      <c r="A14490" s="35" t="n">
        <v>2018</v>
      </c>
      <c r="B14490" s="35" t="n">
        <v>59220</v>
      </c>
      <c r="C14490" s="36" t="inlineStr">
        <is>
          <t>NG</t>
        </is>
      </c>
      <c r="D14490" s="36" t="inlineStr">
        <is>
          <t>Natural Gas</t>
        </is>
      </c>
      <c r="E14490" s="75" t="n">
        <v>505882</v>
      </c>
      <c r="F14490" s="76" t="n">
        <v>1.037</v>
      </c>
      <c r="G14490" s="75" t="n">
        <v>314.1</v>
      </c>
    </row>
    <row r="14491">
      <c r="A14491" s="35" t="n">
        <v>2018</v>
      </c>
      <c r="B14491" s="35" t="n">
        <v>59220</v>
      </c>
      <c r="C14491" s="36" t="inlineStr">
        <is>
          <t>NG</t>
        </is>
      </c>
      <c r="D14491" s="36" t="inlineStr">
        <is>
          <t>Natural Gas</t>
        </is>
      </c>
      <c r="E14491" s="75" t="n">
        <v>4822</v>
      </c>
      <c r="F14491" s="76" t="n">
        <v>1.037</v>
      </c>
      <c r="G14491" s="75" t="n">
        <v>336.5</v>
      </c>
    </row>
    <row r="14492">
      <c r="A14492" s="35" t="n">
        <v>2018</v>
      </c>
      <c r="B14492" s="35" t="n">
        <v>59220</v>
      </c>
      <c r="C14492" s="36" t="inlineStr">
        <is>
          <t>NG</t>
        </is>
      </c>
      <c r="D14492" s="36" t="inlineStr">
        <is>
          <t>Natural Gas</t>
        </is>
      </c>
      <c r="E14492" s="75" t="n">
        <v>4822</v>
      </c>
      <c r="F14492" s="76" t="n">
        <v>1.037</v>
      </c>
      <c r="G14492" s="75" t="n">
        <v>342.5</v>
      </c>
    </row>
    <row r="14493">
      <c r="A14493" s="35" t="n">
        <v>2018</v>
      </c>
      <c r="B14493" s="35" t="n">
        <v>59220</v>
      </c>
      <c r="C14493" s="36" t="inlineStr">
        <is>
          <t>NG</t>
        </is>
      </c>
      <c r="D14493" s="36" t="inlineStr">
        <is>
          <t>Natural Gas</t>
        </is>
      </c>
      <c r="E14493" s="75" t="n">
        <v>5689</v>
      </c>
      <c r="F14493" s="76" t="n">
        <v>1.037</v>
      </c>
      <c r="G14493" s="75" t="n">
        <v>327.4</v>
      </c>
    </row>
    <row r="14494">
      <c r="A14494" s="35" t="n">
        <v>2018</v>
      </c>
      <c r="B14494" s="35" t="n">
        <v>59220</v>
      </c>
      <c r="C14494" s="36" t="inlineStr">
        <is>
          <t>NG</t>
        </is>
      </c>
      <c r="D14494" s="36" t="inlineStr">
        <is>
          <t>Natural Gas</t>
        </is>
      </c>
      <c r="E14494" s="75" t="n">
        <v>7136</v>
      </c>
      <c r="F14494" s="76" t="n">
        <v>1.037</v>
      </c>
      <c r="G14494" s="75" t="n">
        <v>331.6</v>
      </c>
    </row>
    <row r="14495">
      <c r="A14495" s="35" t="n">
        <v>2018</v>
      </c>
      <c r="B14495" s="35" t="n">
        <v>59220</v>
      </c>
      <c r="C14495" s="36" t="inlineStr">
        <is>
          <t>NG</t>
        </is>
      </c>
      <c r="D14495" s="36" t="inlineStr">
        <is>
          <t>Natural Gas</t>
        </is>
      </c>
      <c r="E14495" s="75" t="n">
        <v>9643</v>
      </c>
      <c r="F14495" s="76" t="n">
        <v>1.037</v>
      </c>
      <c r="G14495" s="75" t="n">
        <v>301.5</v>
      </c>
    </row>
    <row r="14496">
      <c r="A14496" s="35" t="n">
        <v>2018</v>
      </c>
      <c r="B14496" s="35" t="n">
        <v>59220</v>
      </c>
      <c r="C14496" s="36" t="inlineStr">
        <is>
          <t>NG</t>
        </is>
      </c>
      <c r="D14496" s="36" t="inlineStr">
        <is>
          <t>Natural Gas</t>
        </is>
      </c>
      <c r="E14496" s="75" t="n">
        <v>14465</v>
      </c>
      <c r="F14496" s="76" t="n">
        <v>1.037</v>
      </c>
      <c r="G14496" s="75" t="n">
        <v>336.5</v>
      </c>
    </row>
    <row r="14497">
      <c r="A14497" s="35" t="n">
        <v>2018</v>
      </c>
      <c r="B14497" s="35" t="n">
        <v>59220</v>
      </c>
      <c r="C14497" s="36" t="inlineStr">
        <is>
          <t>NG</t>
        </is>
      </c>
      <c r="D14497" s="36" t="inlineStr">
        <is>
          <t>Natural Gas</t>
        </is>
      </c>
      <c r="E14497" s="75" t="n">
        <v>29508</v>
      </c>
      <c r="F14497" s="76" t="n">
        <v>1.037</v>
      </c>
      <c r="G14497" s="75" t="n">
        <v>312.5</v>
      </c>
    </row>
    <row r="14498">
      <c r="A14498" s="35" t="n">
        <v>2018</v>
      </c>
      <c r="B14498" s="35" t="n">
        <v>59220</v>
      </c>
      <c r="C14498" s="36" t="inlineStr">
        <is>
          <t>NG</t>
        </is>
      </c>
      <c r="D14498" s="36" t="inlineStr">
        <is>
          <t>Natural Gas</t>
        </is>
      </c>
      <c r="E14498" s="75" t="n">
        <v>43394</v>
      </c>
      <c r="F14498" s="76" t="n">
        <v>1.037</v>
      </c>
      <c r="G14498" s="75" t="n">
        <v>332</v>
      </c>
    </row>
    <row r="14499">
      <c r="A14499" s="35" t="n">
        <v>2018</v>
      </c>
      <c r="B14499" s="35" t="n">
        <v>59220</v>
      </c>
      <c r="C14499" s="36" t="inlineStr">
        <is>
          <t>NG</t>
        </is>
      </c>
      <c r="D14499" s="36" t="inlineStr">
        <is>
          <t>Natural Gas</t>
        </is>
      </c>
      <c r="E14499" s="75" t="n">
        <v>46095</v>
      </c>
      <c r="F14499" s="76" t="n">
        <v>1.037</v>
      </c>
      <c r="G14499" s="75" t="n">
        <v>278.9</v>
      </c>
    </row>
    <row r="14500">
      <c r="A14500" s="35" t="n">
        <v>2018</v>
      </c>
      <c r="B14500" s="35" t="n">
        <v>59220</v>
      </c>
      <c r="C14500" s="36" t="inlineStr">
        <is>
          <t>NG</t>
        </is>
      </c>
      <c r="D14500" s="36" t="inlineStr">
        <is>
          <t>Natural Gas</t>
        </is>
      </c>
      <c r="E14500" s="75" t="n">
        <v>153545</v>
      </c>
      <c r="F14500" s="76" t="n">
        <v>1.037</v>
      </c>
      <c r="G14500" s="75" t="n">
        <v>317.3</v>
      </c>
    </row>
    <row r="14501">
      <c r="A14501" s="35" t="n">
        <v>2018</v>
      </c>
      <c r="B14501" s="35" t="n">
        <v>59220</v>
      </c>
      <c r="C14501" s="36" t="inlineStr">
        <is>
          <t>NG</t>
        </is>
      </c>
      <c r="D14501" s="36" t="inlineStr">
        <is>
          <t>Natural Gas</t>
        </is>
      </c>
      <c r="E14501" s="75" t="n">
        <v>270010</v>
      </c>
      <c r="F14501" s="76" t="n">
        <v>1.037</v>
      </c>
      <c r="G14501" s="75" t="n">
        <v>337.8</v>
      </c>
    </row>
    <row r="14502">
      <c r="A14502" s="35" t="n">
        <v>2018</v>
      </c>
      <c r="B14502" s="35" t="n">
        <v>59220</v>
      </c>
      <c r="C14502" s="36" t="inlineStr">
        <is>
          <t>NG</t>
        </is>
      </c>
      <c r="D14502" s="36" t="inlineStr">
        <is>
          <t>Natural Gas</t>
        </is>
      </c>
      <c r="E14502" s="75" t="n">
        <v>303761</v>
      </c>
      <c r="F14502" s="76" t="n">
        <v>1.037</v>
      </c>
      <c r="G14502" s="75" t="n">
        <v>305.1</v>
      </c>
    </row>
    <row r="14503">
      <c r="A14503" s="35" t="n">
        <v>2018</v>
      </c>
      <c r="B14503" s="35" t="n">
        <v>59220</v>
      </c>
      <c r="C14503" s="36" t="inlineStr">
        <is>
          <t>NG</t>
        </is>
      </c>
      <c r="D14503" s="36" t="inlineStr">
        <is>
          <t>Natural Gas</t>
        </is>
      </c>
      <c r="E14503" s="75" t="n">
        <v>305177</v>
      </c>
      <c r="F14503" s="76" t="n">
        <v>1.037</v>
      </c>
      <c r="G14503" s="75" t="n">
        <v>317.5</v>
      </c>
    </row>
    <row r="14504">
      <c r="A14504" s="35" t="n">
        <v>2018</v>
      </c>
      <c r="B14504" s="35" t="n">
        <v>59220</v>
      </c>
      <c r="C14504" s="36" t="inlineStr">
        <is>
          <t>NG</t>
        </is>
      </c>
      <c r="D14504" s="36" t="inlineStr">
        <is>
          <t>Natural Gas</t>
        </is>
      </c>
      <c r="E14504" s="75" t="n">
        <v>365932</v>
      </c>
      <c r="F14504" s="76" t="n">
        <v>1.037</v>
      </c>
      <c r="G14504" s="75" t="n">
        <v>311.8</v>
      </c>
    </row>
    <row r="14505">
      <c r="A14505" s="35" t="n">
        <v>2018</v>
      </c>
      <c r="B14505" s="35" t="n">
        <v>59220</v>
      </c>
      <c r="C14505" s="36" t="inlineStr">
        <is>
          <t>NG</t>
        </is>
      </c>
      <c r="D14505" s="36" t="inlineStr">
        <is>
          <t>Natural Gas</t>
        </is>
      </c>
      <c r="E14505" s="75" t="n">
        <v>3954</v>
      </c>
      <c r="F14505" s="76" t="n">
        <v>1.037</v>
      </c>
      <c r="G14505" s="75" t="n">
        <v>332.5</v>
      </c>
    </row>
    <row r="14506">
      <c r="A14506" s="35" t="n">
        <v>2018</v>
      </c>
      <c r="B14506" s="35" t="n">
        <v>59326</v>
      </c>
      <c r="C14506" s="36" t="inlineStr">
        <is>
          <t>NG</t>
        </is>
      </c>
      <c r="D14506" s="36" t="inlineStr">
        <is>
          <t>Natural Gas</t>
        </is>
      </c>
      <c r="E14506" s="75" t="n">
        <v>707463</v>
      </c>
      <c r="F14506" s="76" t="n">
        <v>1.067</v>
      </c>
      <c r="G14506" s="75" t="inlineStr">
        <is>
          <t>.</t>
        </is>
      </c>
    </row>
    <row r="14507">
      <c r="A14507" s="35" t="n">
        <v>2018</v>
      </c>
      <c r="B14507" s="35" t="n">
        <v>59391</v>
      </c>
      <c r="C14507" s="36" t="inlineStr">
        <is>
          <t>NG</t>
        </is>
      </c>
      <c r="D14507" s="36" t="inlineStr">
        <is>
          <t>Natural Gas</t>
        </is>
      </c>
      <c r="E14507" s="75" t="n">
        <v>367192</v>
      </c>
      <c r="F14507" s="76" t="n">
        <v>1.032</v>
      </c>
      <c r="G14507" s="75" t="n">
        <v>339.3</v>
      </c>
    </row>
    <row r="14508">
      <c r="A14508" s="35" t="n">
        <v>2018</v>
      </c>
      <c r="B14508" s="35" t="n">
        <v>59764</v>
      </c>
      <c r="C14508" s="36" t="inlineStr">
        <is>
          <t>NG</t>
        </is>
      </c>
      <c r="D14508" s="36" t="inlineStr">
        <is>
          <t>Natural Gas</t>
        </is>
      </c>
      <c r="E14508" s="75" t="n">
        <v>900508</v>
      </c>
      <c r="F14508" s="76" t="n">
        <v>1.062</v>
      </c>
      <c r="G14508" s="75" t="inlineStr">
        <is>
          <t>.</t>
        </is>
      </c>
    </row>
    <row r="14509">
      <c r="A14509" s="35" t="n">
        <v>2018</v>
      </c>
      <c r="B14509" s="35" t="n">
        <v>59773</v>
      </c>
      <c r="C14509" s="36" t="inlineStr">
        <is>
          <t>NG</t>
        </is>
      </c>
      <c r="D14509" s="36" t="inlineStr">
        <is>
          <t>Natural Gas</t>
        </is>
      </c>
      <c r="E14509" s="75" t="n">
        <v>2150807</v>
      </c>
      <c r="F14509" s="76" t="n">
        <v>1.038</v>
      </c>
      <c r="G14509" s="75" t="inlineStr">
        <is>
          <t>.</t>
        </is>
      </c>
    </row>
    <row r="14510">
      <c r="A14510" s="35" t="n">
        <v>2018</v>
      </c>
      <c r="B14510" s="35" t="n">
        <v>59812</v>
      </c>
      <c r="C14510" s="36" t="inlineStr">
        <is>
          <t>NG</t>
        </is>
      </c>
      <c r="D14510" s="36" t="inlineStr">
        <is>
          <t>Natural Gas</t>
        </is>
      </c>
      <c r="E14510" s="75" t="n">
        <v>2371999</v>
      </c>
      <c r="F14510" s="76" t="n">
        <v>1.035</v>
      </c>
      <c r="G14510" s="75" t="inlineStr">
        <is>
          <t>.</t>
        </is>
      </c>
    </row>
    <row r="14511">
      <c r="A14511" s="35" t="n">
        <v>2018</v>
      </c>
      <c r="B14511" s="35" t="n">
        <v>60122</v>
      </c>
      <c r="C14511" s="36" t="inlineStr">
        <is>
          <t>NG</t>
        </is>
      </c>
      <c r="D14511" s="36" t="inlineStr">
        <is>
          <t>Natural Gas</t>
        </is>
      </c>
      <c r="E14511" s="75" t="n">
        <v>1057043</v>
      </c>
      <c r="F14511" s="76" t="n">
        <v>1.025</v>
      </c>
      <c r="G14511" s="75" t="inlineStr">
        <is>
          <t>.</t>
        </is>
      </c>
    </row>
    <row r="14512">
      <c r="A14512" s="35" t="n">
        <v>2018</v>
      </c>
      <c r="B14512" s="35" t="n">
        <v>60357</v>
      </c>
      <c r="C14512" s="36" t="inlineStr">
        <is>
          <t>NG</t>
        </is>
      </c>
      <c r="D14512" s="36" t="inlineStr">
        <is>
          <t>Natural Gas</t>
        </is>
      </c>
      <c r="E14512" s="75" t="n">
        <v>991004</v>
      </c>
      <c r="F14512" s="76" t="n">
        <v>1.027</v>
      </c>
      <c r="G14512" s="75" t="inlineStr">
        <is>
          <t>.</t>
        </is>
      </c>
    </row>
    <row r="14513">
      <c r="A14513" s="35" t="n">
        <v>2018</v>
      </c>
      <c r="B14513" s="35" t="n">
        <v>60768</v>
      </c>
      <c r="C14513" s="36" t="inlineStr">
        <is>
          <t>NG</t>
        </is>
      </c>
      <c r="D14513" s="36" t="inlineStr">
        <is>
          <t>Natural Gas</t>
        </is>
      </c>
      <c r="E14513" s="75" t="n">
        <v>1142861</v>
      </c>
      <c r="F14513" s="76" t="n">
        <v>1.019</v>
      </c>
      <c r="G14513" s="75" t="inlineStr">
        <is>
          <t>.</t>
        </is>
      </c>
    </row>
    <row r="14514">
      <c r="A14514" s="35" t="n">
        <v>2018</v>
      </c>
      <c r="B14514" s="35" t="n">
        <v>3</v>
      </c>
      <c r="C14514" s="36" t="inlineStr">
        <is>
          <t>BIT</t>
        </is>
      </c>
      <c r="D14514" s="36" t="inlineStr">
        <is>
          <t>Coal</t>
        </is>
      </c>
      <c r="E14514" s="75" t="n">
        <v>228990</v>
      </c>
      <c r="F14514" s="76" t="n">
        <v>20.484</v>
      </c>
      <c r="G14514" s="75" t="n">
        <v>290.9</v>
      </c>
    </row>
    <row r="14515">
      <c r="A14515" s="35" t="n">
        <v>2018</v>
      </c>
      <c r="B14515" s="35" t="n">
        <v>3</v>
      </c>
      <c r="C14515" s="36" t="inlineStr">
        <is>
          <t>NG</t>
        </is>
      </c>
      <c r="D14515" s="36" t="inlineStr">
        <is>
          <t>Natural Gas</t>
        </is>
      </c>
      <c r="E14515" s="75" t="n">
        <v>42220</v>
      </c>
      <c r="F14515" s="76" t="n">
        <v>1.026</v>
      </c>
      <c r="G14515" s="75" t="n">
        <v>1949.3</v>
      </c>
    </row>
    <row r="14516">
      <c r="A14516" s="35" t="n">
        <v>2018</v>
      </c>
      <c r="B14516" s="35" t="n">
        <v>3</v>
      </c>
      <c r="C14516" s="36" t="inlineStr">
        <is>
          <t>NG</t>
        </is>
      </c>
      <c r="D14516" s="36" t="inlineStr">
        <is>
          <t>Natural Gas</t>
        </is>
      </c>
      <c r="E14516" s="75" t="n">
        <v>3713959</v>
      </c>
      <c r="F14516" s="76" t="n">
        <v>1.013</v>
      </c>
      <c r="G14516" s="75" t="n">
        <v>321.3</v>
      </c>
    </row>
    <row r="14517">
      <c r="A14517" s="35" t="n">
        <v>2018</v>
      </c>
      <c r="B14517" s="35" t="n">
        <v>7</v>
      </c>
      <c r="C14517" s="36" t="inlineStr">
        <is>
          <t>NG</t>
        </is>
      </c>
      <c r="D14517" s="36" t="inlineStr">
        <is>
          <t>Natural Gas</t>
        </is>
      </c>
      <c r="E14517" s="75" t="n">
        <v>243447</v>
      </c>
      <c r="F14517" s="76" t="n">
        <v>1.013</v>
      </c>
      <c r="G14517" s="75" t="n">
        <v>320.2</v>
      </c>
    </row>
    <row r="14518">
      <c r="A14518" s="35" t="n">
        <v>2018</v>
      </c>
      <c r="B14518" s="35" t="n">
        <v>8</v>
      </c>
      <c r="C14518" s="36" t="inlineStr">
        <is>
          <t>BIT</t>
        </is>
      </c>
      <c r="D14518" s="36" t="inlineStr">
        <is>
          <t>Coal</t>
        </is>
      </c>
      <c r="E14518" s="75" t="n">
        <v>80827</v>
      </c>
      <c r="F14518" s="76" t="n">
        <v>25.172</v>
      </c>
      <c r="G14518" s="75" t="n">
        <v>310.3</v>
      </c>
    </row>
    <row r="14519">
      <c r="A14519" s="35" t="n">
        <v>2018</v>
      </c>
      <c r="B14519" s="35" t="n">
        <v>8</v>
      </c>
      <c r="C14519" s="36" t="inlineStr">
        <is>
          <t>BIT</t>
        </is>
      </c>
      <c r="D14519" s="36" t="inlineStr">
        <is>
          <t>Coal</t>
        </is>
      </c>
      <c r="E14519" s="75" t="n">
        <v>75478</v>
      </c>
      <c r="F14519" s="76" t="n">
        <v>24.172</v>
      </c>
      <c r="G14519" s="75" t="n">
        <v>348.5</v>
      </c>
    </row>
    <row r="14520">
      <c r="A14520" s="35" t="n">
        <v>2018</v>
      </c>
      <c r="B14520" s="35" t="n">
        <v>10</v>
      </c>
      <c r="C14520" s="36" t="inlineStr">
        <is>
          <t>NG</t>
        </is>
      </c>
      <c r="D14520" s="36" t="inlineStr">
        <is>
          <t>Natural Gas</t>
        </is>
      </c>
      <c r="E14520" s="75" t="n">
        <v>1367513</v>
      </c>
      <c r="F14520" s="76" t="n">
        <v>1.03</v>
      </c>
      <c r="G14520" s="75" t="n">
        <v>313.5</v>
      </c>
    </row>
    <row r="14521">
      <c r="A14521" s="35" t="n">
        <v>2018</v>
      </c>
      <c r="B14521" s="35" t="n">
        <v>26</v>
      </c>
      <c r="C14521" s="36" t="inlineStr">
        <is>
          <t>BIT</t>
        </is>
      </c>
      <c r="D14521" s="36" t="inlineStr">
        <is>
          <t>Coal</t>
        </is>
      </c>
      <c r="E14521" s="75" t="n">
        <v>23488</v>
      </c>
      <c r="F14521" s="76" t="n">
        <v>23.792</v>
      </c>
      <c r="G14521" s="75" t="n">
        <v>234.8</v>
      </c>
    </row>
    <row r="14522">
      <c r="A14522" s="35" t="n">
        <v>2018</v>
      </c>
      <c r="B14522" s="35" t="n">
        <v>26</v>
      </c>
      <c r="C14522" s="36" t="inlineStr">
        <is>
          <t>BIT</t>
        </is>
      </c>
      <c r="D14522" s="36" t="inlineStr">
        <is>
          <t>Coal</t>
        </is>
      </c>
      <c r="E14522" s="75" t="n">
        <v>94216</v>
      </c>
      <c r="F14522" s="76" t="n">
        <v>23.328</v>
      </c>
      <c r="G14522" s="75" t="n">
        <v>232.9</v>
      </c>
    </row>
    <row r="14523">
      <c r="A14523" s="35" t="n">
        <v>2018</v>
      </c>
      <c r="B14523" s="35" t="n">
        <v>26</v>
      </c>
      <c r="C14523" s="36" t="inlineStr">
        <is>
          <t>NG</t>
        </is>
      </c>
      <c r="D14523" s="36" t="inlineStr">
        <is>
          <t>Natural Gas</t>
        </is>
      </c>
      <c r="E14523" s="75" t="n">
        <v>4188747</v>
      </c>
      <c r="F14523" s="76" t="n">
        <v>1.024</v>
      </c>
      <c r="G14523" s="75" t="n">
        <v>302.4</v>
      </c>
    </row>
    <row r="14524">
      <c r="A14524" s="35" t="n">
        <v>2018</v>
      </c>
      <c r="B14524" s="35" t="n">
        <v>47</v>
      </c>
      <c r="C14524" s="36" t="inlineStr">
        <is>
          <t>NG</t>
        </is>
      </c>
      <c r="D14524" s="36" t="inlineStr">
        <is>
          <t>Natural Gas</t>
        </is>
      </c>
      <c r="E14524" s="75" t="n">
        <v>80924</v>
      </c>
      <c r="F14524" s="76" t="n">
        <v>1</v>
      </c>
      <c r="G14524" s="75" t="n">
        <v>319.5</v>
      </c>
    </row>
    <row r="14525">
      <c r="A14525" s="35" t="n">
        <v>2018</v>
      </c>
      <c r="B14525" s="35" t="n">
        <v>51</v>
      </c>
      <c r="C14525" s="36" t="inlineStr">
        <is>
          <t>LIG</t>
        </is>
      </c>
      <c r="D14525" s="36" t="inlineStr">
        <is>
          <t>Coal</t>
        </is>
      </c>
      <c r="E14525" s="75" t="n">
        <v>184059</v>
      </c>
      <c r="F14525" s="76" t="n">
        <v>14</v>
      </c>
      <c r="G14525" s="75" t="n">
        <v>602.2</v>
      </c>
    </row>
    <row r="14526">
      <c r="A14526" s="35" t="n">
        <v>2018</v>
      </c>
      <c r="B14526" s="35" t="n">
        <v>51</v>
      </c>
      <c r="C14526" s="36" t="inlineStr">
        <is>
          <t>NG</t>
        </is>
      </c>
      <c r="D14526" s="36" t="inlineStr">
        <is>
          <t>Natural Gas</t>
        </is>
      </c>
      <c r="E14526" s="75" t="n">
        <v>6665</v>
      </c>
      <c r="F14526" s="76" t="n">
        <v>1.052</v>
      </c>
      <c r="G14526" s="75" t="n">
        <v>384.7</v>
      </c>
    </row>
    <row r="14527">
      <c r="A14527" s="35" t="n">
        <v>2018</v>
      </c>
      <c r="B14527" s="35" t="n">
        <v>54</v>
      </c>
      <c r="C14527" s="36" t="inlineStr">
        <is>
          <t>NG</t>
        </is>
      </c>
      <c r="D14527" s="36" t="inlineStr">
        <is>
          <t>Natural Gas</t>
        </is>
      </c>
      <c r="E14527" s="75" t="n">
        <v>196313</v>
      </c>
      <c r="F14527" s="76" t="n">
        <v>1.03</v>
      </c>
      <c r="G14527" s="75" t="n">
        <v>311</v>
      </c>
    </row>
    <row r="14528">
      <c r="A14528" s="35" t="n">
        <v>2018</v>
      </c>
      <c r="B14528" s="35" t="n">
        <v>56</v>
      </c>
      <c r="C14528" s="36" t="inlineStr">
        <is>
          <t>BIT</t>
        </is>
      </c>
      <c r="D14528" s="36" t="inlineStr">
        <is>
          <t>Coal</t>
        </is>
      </c>
      <c r="E14528" s="75" t="n">
        <v>18602</v>
      </c>
      <c r="F14528" s="76" t="n">
        <v>22.69</v>
      </c>
      <c r="G14528" s="75" t="n">
        <v>267.1</v>
      </c>
    </row>
    <row r="14529">
      <c r="A14529" s="35" t="n">
        <v>2018</v>
      </c>
      <c r="B14529" s="35" t="n">
        <v>56</v>
      </c>
      <c r="C14529" s="36" t="inlineStr">
        <is>
          <t>DFO</t>
        </is>
      </c>
      <c r="D14529" s="36" t="inlineStr">
        <is>
          <t>Petroleum</t>
        </is>
      </c>
      <c r="E14529" s="75" t="n">
        <v>5594</v>
      </c>
      <c r="F14529" s="76" t="n">
        <v>5.5</v>
      </c>
      <c r="G14529" s="75" t="n">
        <v>1836.5</v>
      </c>
    </row>
    <row r="14530">
      <c r="A14530" s="35" t="n">
        <v>2018</v>
      </c>
      <c r="B14530" s="35" t="n">
        <v>59</v>
      </c>
      <c r="C14530" s="36" t="inlineStr">
        <is>
          <t>SUB</t>
        </is>
      </c>
      <c r="D14530" s="36" t="inlineStr">
        <is>
          <t>Coal</t>
        </is>
      </c>
      <c r="E14530" s="75" t="n">
        <v>28453</v>
      </c>
      <c r="F14530" s="76" t="n">
        <v>16.39</v>
      </c>
      <c r="G14530" s="75" t="n">
        <v>147.1</v>
      </c>
    </row>
    <row r="14531">
      <c r="A14531" s="35" t="n">
        <v>2018</v>
      </c>
      <c r="B14531" s="35" t="n">
        <v>60</v>
      </c>
      <c r="C14531" s="36" t="inlineStr">
        <is>
          <t>SUB</t>
        </is>
      </c>
      <c r="D14531" s="36" t="inlineStr">
        <is>
          <t>Coal</t>
        </is>
      </c>
      <c r="E14531" s="75" t="n">
        <v>82624</v>
      </c>
      <c r="F14531" s="76" t="n">
        <v>16.225</v>
      </c>
      <c r="G14531" s="75" t="n">
        <v>117.3</v>
      </c>
    </row>
    <row r="14532">
      <c r="A14532" s="35" t="n">
        <v>2018</v>
      </c>
      <c r="B14532" s="35" t="n">
        <v>60</v>
      </c>
      <c r="C14532" s="36" t="inlineStr">
        <is>
          <t>DFO</t>
        </is>
      </c>
      <c r="D14532" s="36" t="inlineStr">
        <is>
          <t>Petroleum</t>
        </is>
      </c>
      <c r="E14532" s="75" t="n">
        <v>1143</v>
      </c>
      <c r="F14532" s="76" t="n">
        <v>5.754</v>
      </c>
      <c r="G14532" s="75" t="n">
        <v>1678.1</v>
      </c>
    </row>
    <row r="14533">
      <c r="A14533" s="35" t="n">
        <v>2018</v>
      </c>
      <c r="B14533" s="35" t="n">
        <v>87</v>
      </c>
      <c r="C14533" s="36" t="inlineStr">
        <is>
          <t>SUB</t>
        </is>
      </c>
      <c r="D14533" s="36" t="inlineStr">
        <is>
          <t>Coal</t>
        </is>
      </c>
      <c r="E14533" s="75" t="n">
        <v>72344</v>
      </c>
      <c r="F14533" s="76" t="n">
        <v>18.42</v>
      </c>
      <c r="G14533" s="75" t="n">
        <v>229.8</v>
      </c>
    </row>
    <row r="14534">
      <c r="A14534" s="35" t="n">
        <v>2018</v>
      </c>
      <c r="B14534" s="35" t="n">
        <v>87</v>
      </c>
      <c r="C14534" s="36" t="inlineStr">
        <is>
          <t>NG</t>
        </is>
      </c>
      <c r="D14534" s="36" t="inlineStr">
        <is>
          <t>Natural Gas</t>
        </is>
      </c>
      <c r="E14534" s="75" t="n">
        <v>37349</v>
      </c>
      <c r="F14534" s="76" t="n">
        <v>1.035</v>
      </c>
      <c r="G14534" s="75" t="n">
        <v>297</v>
      </c>
    </row>
    <row r="14535">
      <c r="A14535" s="35" t="n">
        <v>2018</v>
      </c>
      <c r="B14535" s="35" t="n">
        <v>96</v>
      </c>
      <c r="C14535" s="36" t="inlineStr">
        <is>
          <t>NG</t>
        </is>
      </c>
      <c r="D14535" s="36" t="inlineStr">
        <is>
          <t>Natural Gas</t>
        </is>
      </c>
      <c r="E14535" s="75" t="n">
        <v>5031</v>
      </c>
      <c r="F14535" s="76" t="n">
        <v>1</v>
      </c>
      <c r="G14535" s="75" t="n">
        <v>776.4</v>
      </c>
    </row>
    <row r="14536">
      <c r="A14536" s="35" t="n">
        <v>2018</v>
      </c>
      <c r="B14536" s="35" t="n">
        <v>108</v>
      </c>
      <c r="C14536" s="36" t="inlineStr">
        <is>
          <t>NG</t>
        </is>
      </c>
      <c r="D14536" s="36" t="inlineStr">
        <is>
          <t>Natural Gas</t>
        </is>
      </c>
      <c r="E14536" s="75" t="n">
        <v>408</v>
      </c>
      <c r="F14536" s="76" t="n">
        <v>1.142</v>
      </c>
      <c r="G14536" s="75" t="n">
        <v>282.2</v>
      </c>
    </row>
    <row r="14537">
      <c r="A14537" s="35" t="n">
        <v>2018</v>
      </c>
      <c r="B14537" s="35" t="n">
        <v>108</v>
      </c>
      <c r="C14537" s="36" t="inlineStr">
        <is>
          <t>NG</t>
        </is>
      </c>
      <c r="D14537" s="36" t="inlineStr">
        <is>
          <t>Natural Gas</t>
        </is>
      </c>
      <c r="E14537" s="75" t="n">
        <v>9497</v>
      </c>
      <c r="F14537" s="76" t="n">
        <v>1.142</v>
      </c>
      <c r="G14537" s="75" t="n">
        <v>280</v>
      </c>
    </row>
    <row r="14538">
      <c r="A14538" s="35" t="n">
        <v>2018</v>
      </c>
      <c r="B14538" s="35" t="n">
        <v>108</v>
      </c>
      <c r="C14538" s="36" t="inlineStr">
        <is>
          <t>SUB</t>
        </is>
      </c>
      <c r="D14538" s="36" t="inlineStr">
        <is>
          <t>Coal</t>
        </is>
      </c>
      <c r="E14538" s="75" t="n">
        <v>30188</v>
      </c>
      <c r="F14538" s="76" t="n">
        <v>17.646</v>
      </c>
      <c r="G14538" s="75" t="n">
        <v>164.6</v>
      </c>
    </row>
    <row r="14539">
      <c r="A14539" s="35" t="n">
        <v>2018</v>
      </c>
      <c r="B14539" s="35" t="n">
        <v>108</v>
      </c>
      <c r="C14539" s="36" t="inlineStr">
        <is>
          <t>SUB</t>
        </is>
      </c>
      <c r="D14539" s="36" t="inlineStr">
        <is>
          <t>Coal</t>
        </is>
      </c>
      <c r="E14539" s="75" t="n">
        <v>44984</v>
      </c>
      <c r="F14539" s="76" t="n">
        <v>17.516</v>
      </c>
      <c r="G14539" s="75" t="n">
        <v>141.6</v>
      </c>
    </row>
    <row r="14540">
      <c r="A14540" s="35" t="n">
        <v>2018</v>
      </c>
      <c r="B14540" s="35" t="n">
        <v>113</v>
      </c>
      <c r="C14540" s="36" t="inlineStr">
        <is>
          <t>SUB</t>
        </is>
      </c>
      <c r="D14540" s="36" t="inlineStr">
        <is>
          <t>Coal</t>
        </is>
      </c>
      <c r="E14540" s="75" t="n">
        <v>175931</v>
      </c>
      <c r="F14540" s="76" t="n">
        <v>18.53</v>
      </c>
      <c r="G14540" s="75" t="n">
        <v>226</v>
      </c>
    </row>
    <row r="14541">
      <c r="A14541" s="35" t="n">
        <v>2018</v>
      </c>
      <c r="B14541" s="35" t="n">
        <v>113</v>
      </c>
      <c r="C14541" s="36" t="inlineStr">
        <is>
          <t>NG</t>
        </is>
      </c>
      <c r="D14541" s="36" t="inlineStr">
        <is>
          <t>Natural Gas</t>
        </is>
      </c>
      <c r="E14541" s="75" t="n">
        <v>126</v>
      </c>
      <c r="F14541" s="76" t="n">
        <v>0.852</v>
      </c>
      <c r="G14541" s="75" t="n">
        <v>709.5</v>
      </c>
    </row>
    <row r="14542">
      <c r="A14542" s="35" t="n">
        <v>2018</v>
      </c>
      <c r="B14542" s="35" t="n">
        <v>116</v>
      </c>
      <c r="C14542" s="36" t="inlineStr">
        <is>
          <t>NG</t>
        </is>
      </c>
      <c r="D14542" s="36" t="inlineStr">
        <is>
          <t>Natural Gas</t>
        </is>
      </c>
      <c r="E14542" s="75" t="n">
        <v>322356</v>
      </c>
      <c r="F14542" s="76" t="n">
        <v>1.049</v>
      </c>
      <c r="G14542" s="75" t="n">
        <v>301.8</v>
      </c>
    </row>
    <row r="14543">
      <c r="A14543" s="35" t="n">
        <v>2018</v>
      </c>
      <c r="B14543" s="35" t="n">
        <v>117</v>
      </c>
      <c r="C14543" s="36" t="inlineStr">
        <is>
          <t>NG</t>
        </is>
      </c>
      <c r="D14543" s="36" t="inlineStr">
        <is>
          <t>Natural Gas</t>
        </is>
      </c>
      <c r="E14543" s="75" t="n">
        <v>2242657</v>
      </c>
      <c r="F14543" s="76" t="n">
        <v>1.037</v>
      </c>
      <c r="G14543" s="75" t="n">
        <v>314.2</v>
      </c>
    </row>
    <row r="14544">
      <c r="A14544" s="35" t="n">
        <v>2018</v>
      </c>
      <c r="B14544" s="35" t="n">
        <v>120</v>
      </c>
      <c r="C14544" s="36" t="inlineStr">
        <is>
          <t>NG</t>
        </is>
      </c>
      <c r="D14544" s="36" t="inlineStr">
        <is>
          <t>Natural Gas</t>
        </is>
      </c>
      <c r="E14544" s="75" t="n">
        <v>391988</v>
      </c>
      <c r="F14544" s="76" t="n">
        <v>1.027</v>
      </c>
      <c r="G14544" s="75" t="n">
        <v>294.1</v>
      </c>
    </row>
    <row r="14545">
      <c r="A14545" s="35" t="n">
        <v>2018</v>
      </c>
      <c r="B14545" s="35" t="n">
        <v>126</v>
      </c>
      <c r="C14545" s="36" t="inlineStr">
        <is>
          <t>NG</t>
        </is>
      </c>
      <c r="D14545" s="36" t="inlineStr">
        <is>
          <t>Natural Gas</t>
        </is>
      </c>
      <c r="E14545" s="75" t="n">
        <v>5703</v>
      </c>
      <c r="F14545" s="76" t="n">
        <v>1.03</v>
      </c>
      <c r="G14545" s="75" t="n">
        <v>1277.6</v>
      </c>
    </row>
    <row r="14546">
      <c r="A14546" s="35" t="n">
        <v>2018</v>
      </c>
      <c r="B14546" s="35" t="n">
        <v>126</v>
      </c>
      <c r="C14546" s="36" t="inlineStr">
        <is>
          <t>NG</t>
        </is>
      </c>
      <c r="D14546" s="36" t="inlineStr">
        <is>
          <t>Natural Gas</t>
        </is>
      </c>
      <c r="E14546" s="75" t="n">
        <v>1481849</v>
      </c>
      <c r="F14546" s="76" t="n">
        <v>1.03</v>
      </c>
      <c r="G14546" s="75" t="n">
        <v>263.2</v>
      </c>
    </row>
    <row r="14547">
      <c r="A14547" s="35" t="n">
        <v>2018</v>
      </c>
      <c r="B14547" s="35" t="n">
        <v>127</v>
      </c>
      <c r="C14547" s="36" t="inlineStr">
        <is>
          <t>DFO</t>
        </is>
      </c>
      <c r="D14547" s="36" t="inlineStr">
        <is>
          <t>Petroleum</t>
        </is>
      </c>
      <c r="E14547" s="75" t="n">
        <v>1751</v>
      </c>
      <c r="F14547" s="76" t="n">
        <v>5.751</v>
      </c>
      <c r="G14547" s="75" t="n">
        <v>1639.1</v>
      </c>
    </row>
    <row r="14548">
      <c r="A14548" s="35" t="n">
        <v>2018</v>
      </c>
      <c r="B14548" s="35" t="n">
        <v>127</v>
      </c>
      <c r="C14548" s="36" t="inlineStr">
        <is>
          <t>SUB</t>
        </is>
      </c>
      <c r="D14548" s="36" t="inlineStr">
        <is>
          <t>Coal</t>
        </is>
      </c>
      <c r="E14548" s="75" t="n">
        <v>120003</v>
      </c>
      <c r="F14548" s="76" t="n">
        <v>17.332</v>
      </c>
      <c r="G14548" s="75" t="n">
        <v>218.3</v>
      </c>
    </row>
    <row r="14549">
      <c r="A14549" s="35" t="n">
        <v>2018</v>
      </c>
      <c r="B14549" s="35" t="n">
        <v>130</v>
      </c>
      <c r="C14549" s="36" t="inlineStr">
        <is>
          <t>BIT</t>
        </is>
      </c>
      <c r="D14549" s="36" t="inlineStr">
        <is>
          <t>Coal</t>
        </is>
      </c>
      <c r="E14549" s="75" t="n">
        <v>50742</v>
      </c>
      <c r="F14549" s="76" t="n">
        <v>23.68</v>
      </c>
      <c r="G14549" s="75" t="n">
        <v>387</v>
      </c>
    </row>
    <row r="14550">
      <c r="A14550" s="35" t="n">
        <v>2018</v>
      </c>
      <c r="B14550" s="35" t="n">
        <v>130</v>
      </c>
      <c r="C14550" s="36" t="inlineStr">
        <is>
          <t>BIT</t>
        </is>
      </c>
      <c r="D14550" s="36" t="inlineStr">
        <is>
          <t>Coal</t>
        </is>
      </c>
      <c r="E14550" s="75" t="n">
        <v>154065</v>
      </c>
      <c r="F14550" s="76" t="n">
        <v>23.93</v>
      </c>
      <c r="G14550" s="75" t="n">
        <v>313.5</v>
      </c>
    </row>
    <row r="14551">
      <c r="A14551" s="35" t="n">
        <v>2018</v>
      </c>
      <c r="B14551" s="35" t="n">
        <v>130</v>
      </c>
      <c r="C14551" s="36" t="inlineStr">
        <is>
          <t>DFO</t>
        </is>
      </c>
      <c r="D14551" s="36" t="inlineStr">
        <is>
          <t>Petroleum</t>
        </is>
      </c>
      <c r="E14551" s="75" t="n">
        <v>1597</v>
      </c>
      <c r="F14551" s="76" t="n">
        <v>5.79</v>
      </c>
      <c r="G14551" s="75" t="n">
        <v>1662.3</v>
      </c>
    </row>
    <row r="14552">
      <c r="A14552" s="35" t="n">
        <v>2018</v>
      </c>
      <c r="B14552" s="35" t="n">
        <v>136</v>
      </c>
      <c r="C14552" s="36" t="inlineStr">
        <is>
          <t>BIT</t>
        </is>
      </c>
      <c r="D14552" s="36" t="inlineStr">
        <is>
          <t>Coal</t>
        </is>
      </c>
      <c r="E14552" s="75" t="n">
        <v>12822</v>
      </c>
      <c r="F14552" s="76" t="n">
        <v>23.34</v>
      </c>
      <c r="G14552" s="75" t="n">
        <v>343.2</v>
      </c>
    </row>
    <row r="14553">
      <c r="A14553" s="35" t="n">
        <v>2018</v>
      </c>
      <c r="B14553" s="35" t="n">
        <v>136</v>
      </c>
      <c r="C14553" s="36" t="inlineStr">
        <is>
          <t>BIT</t>
        </is>
      </c>
      <c r="D14553" s="36" t="inlineStr">
        <is>
          <t>Coal</t>
        </is>
      </c>
      <c r="E14553" s="75" t="n">
        <v>115849</v>
      </c>
      <c r="F14553" s="76" t="n">
        <v>24.76</v>
      </c>
      <c r="G14553" s="75" t="n">
        <v>321.7</v>
      </c>
    </row>
    <row r="14554">
      <c r="A14554" s="35" t="n">
        <v>2018</v>
      </c>
      <c r="B14554" s="35" t="n">
        <v>136</v>
      </c>
      <c r="C14554" s="36" t="inlineStr">
        <is>
          <t>BIT</t>
        </is>
      </c>
      <c r="D14554" s="36" t="inlineStr">
        <is>
          <t>Coal</t>
        </is>
      </c>
      <c r="E14554" s="75" t="n">
        <v>117144</v>
      </c>
      <c r="F14554" s="76" t="n">
        <v>24.44</v>
      </c>
      <c r="G14554" s="75" t="n">
        <v>336</v>
      </c>
    </row>
    <row r="14555">
      <c r="A14555" s="35" t="n">
        <v>2018</v>
      </c>
      <c r="B14555" s="35" t="n">
        <v>136</v>
      </c>
      <c r="C14555" s="36" t="inlineStr">
        <is>
          <t>DFO</t>
        </is>
      </c>
      <c r="D14555" s="36" t="inlineStr">
        <is>
          <t>Petroleum</t>
        </is>
      </c>
      <c r="E14555" s="75" t="n">
        <v>190</v>
      </c>
      <c r="F14555" s="76" t="n">
        <v>5.7</v>
      </c>
      <c r="G14555" s="75" t="n">
        <v>1751.7</v>
      </c>
    </row>
    <row r="14556">
      <c r="A14556" s="35" t="n">
        <v>2018</v>
      </c>
      <c r="B14556" s="35" t="n">
        <v>136</v>
      </c>
      <c r="C14556" s="36" t="inlineStr">
        <is>
          <t>DFO</t>
        </is>
      </c>
      <c r="D14556" s="36" t="inlineStr">
        <is>
          <t>Petroleum</t>
        </is>
      </c>
      <c r="E14556" s="75" t="n">
        <v>3747</v>
      </c>
      <c r="F14556" s="76" t="n">
        <v>5.7</v>
      </c>
      <c r="G14556" s="75" t="n">
        <v>1700.6</v>
      </c>
    </row>
    <row r="14557">
      <c r="A14557" s="35" t="n">
        <v>2018</v>
      </c>
      <c r="B14557" s="35" t="n">
        <v>141</v>
      </c>
      <c r="C14557" s="36" t="inlineStr">
        <is>
          <t>NG</t>
        </is>
      </c>
      <c r="D14557" s="36" t="inlineStr">
        <is>
          <t>Natural Gas</t>
        </is>
      </c>
      <c r="E14557" s="75" t="n">
        <v>264367</v>
      </c>
      <c r="F14557" s="76" t="n">
        <v>1.02</v>
      </c>
      <c r="G14557" s="75" t="n">
        <v>603.4</v>
      </c>
    </row>
    <row r="14558">
      <c r="A14558" s="35" t="n">
        <v>2018</v>
      </c>
      <c r="B14558" s="35" t="n">
        <v>147</v>
      </c>
      <c r="C14558" s="36" t="inlineStr">
        <is>
          <t>NG</t>
        </is>
      </c>
      <c r="D14558" s="36" t="inlineStr">
        <is>
          <t>Natural Gas</t>
        </is>
      </c>
      <c r="E14558" s="75" t="n">
        <v>687828</v>
      </c>
      <c r="F14558" s="76" t="n">
        <v>1.033</v>
      </c>
      <c r="G14558" s="75" t="n">
        <v>294.2</v>
      </c>
    </row>
    <row r="14559">
      <c r="A14559" s="35" t="n">
        <v>2018</v>
      </c>
      <c r="B14559" s="35" t="n">
        <v>160</v>
      </c>
      <c r="C14559" s="36" t="inlineStr">
        <is>
          <t>NG</t>
        </is>
      </c>
      <c r="D14559" s="36" t="inlineStr">
        <is>
          <t>Natural Gas</t>
        </is>
      </c>
      <c r="E14559" s="75" t="n">
        <v>14366</v>
      </c>
      <c r="F14559" s="76" t="n">
        <v>1.054</v>
      </c>
      <c r="G14559" s="75" t="n">
        <v>279.1</v>
      </c>
    </row>
    <row r="14560">
      <c r="A14560" s="35" t="n">
        <v>2018</v>
      </c>
      <c r="B14560" s="35" t="n">
        <v>160</v>
      </c>
      <c r="C14560" s="36" t="inlineStr">
        <is>
          <t>NG</t>
        </is>
      </c>
      <c r="D14560" s="36" t="inlineStr">
        <is>
          <t>Natural Gas</t>
        </is>
      </c>
      <c r="E14560" s="75" t="n">
        <v>1086894</v>
      </c>
      <c r="F14560" s="76" t="n">
        <v>1.054</v>
      </c>
      <c r="G14560" s="75" t="n">
        <v>205.4</v>
      </c>
    </row>
    <row r="14561">
      <c r="A14561" s="35" t="n">
        <v>2018</v>
      </c>
      <c r="B14561" s="35" t="n">
        <v>160</v>
      </c>
      <c r="C14561" s="36" t="inlineStr">
        <is>
          <t>SUB</t>
        </is>
      </c>
      <c r="D14561" s="36" t="inlineStr">
        <is>
          <t>Coal</t>
        </is>
      </c>
      <c r="E14561" s="75" t="n">
        <v>14196</v>
      </c>
      <c r="F14561" s="76" t="n">
        <v>17.586</v>
      </c>
      <c r="G14561" s="75" t="n">
        <v>288.7</v>
      </c>
    </row>
    <row r="14562">
      <c r="A14562" s="35" t="n">
        <v>2018</v>
      </c>
      <c r="B14562" s="35" t="n">
        <v>160</v>
      </c>
      <c r="C14562" s="36" t="inlineStr">
        <is>
          <t>SUB</t>
        </is>
      </c>
      <c r="D14562" s="36" t="inlineStr">
        <is>
          <t>Coal</t>
        </is>
      </c>
      <c r="E14562" s="75" t="n">
        <v>27955</v>
      </c>
      <c r="F14562" s="76" t="n">
        <v>18.522</v>
      </c>
      <c r="G14562" s="75" t="n">
        <v>257.4</v>
      </c>
    </row>
    <row r="14563">
      <c r="A14563" s="35" t="n">
        <v>2018</v>
      </c>
      <c r="B14563" s="35" t="n">
        <v>165</v>
      </c>
      <c r="C14563" s="36" t="inlineStr">
        <is>
          <t>NG</t>
        </is>
      </c>
      <c r="D14563" s="36" t="inlineStr">
        <is>
          <t>Natural Gas</t>
        </is>
      </c>
      <c r="E14563" s="75" t="n">
        <v>1455644</v>
      </c>
      <c r="F14563" s="76" t="n">
        <v>1.033</v>
      </c>
      <c r="G14563" s="75" t="n">
        <v>298.3</v>
      </c>
    </row>
    <row r="14564">
      <c r="A14564" s="35" t="n">
        <v>2018</v>
      </c>
      <c r="B14564" s="35" t="n">
        <v>170</v>
      </c>
      <c r="C14564" s="36" t="inlineStr">
        <is>
          <t>NG</t>
        </is>
      </c>
      <c r="D14564" s="36" t="inlineStr">
        <is>
          <t>Natural Gas</t>
        </is>
      </c>
      <c r="E14564" s="75" t="n">
        <v>678075</v>
      </c>
      <c r="F14564" s="76" t="n">
        <v>1.02</v>
      </c>
      <c r="G14564" s="75" t="n">
        <v>605.2</v>
      </c>
    </row>
    <row r="14565">
      <c r="A14565" s="35" t="n">
        <v>2018</v>
      </c>
      <c r="B14565" s="35" t="n">
        <v>260</v>
      </c>
      <c r="C14565" s="36" t="inlineStr">
        <is>
          <t>NG</t>
        </is>
      </c>
      <c r="D14565" s="36" t="inlineStr">
        <is>
          <t>Natural Gas</t>
        </is>
      </c>
      <c r="E14565" s="75" t="n">
        <v>1352905</v>
      </c>
      <c r="F14565" s="76" t="n">
        <v>1.041</v>
      </c>
      <c r="G14565" s="75" t="inlineStr">
        <is>
          <t>.</t>
        </is>
      </c>
    </row>
    <row r="14566">
      <c r="A14566" s="35" t="n">
        <v>2018</v>
      </c>
      <c r="B14566" s="35" t="n">
        <v>298</v>
      </c>
      <c r="C14566" s="36" t="inlineStr">
        <is>
          <t>SUB</t>
        </is>
      </c>
      <c r="D14566" s="36" t="inlineStr">
        <is>
          <t>Coal</t>
        </is>
      </c>
      <c r="E14566" s="75" t="n">
        <v>32176</v>
      </c>
      <c r="F14566" s="76" t="n">
        <v>16.55</v>
      </c>
      <c r="G14566" s="75" t="inlineStr">
        <is>
          <t>.</t>
        </is>
      </c>
    </row>
    <row r="14567">
      <c r="A14567" s="35" t="n">
        <v>2018</v>
      </c>
      <c r="B14567" s="35" t="n">
        <v>298</v>
      </c>
      <c r="C14567" s="36" t="inlineStr">
        <is>
          <t>SUB</t>
        </is>
      </c>
      <c r="D14567" s="36" t="inlineStr">
        <is>
          <t>Coal</t>
        </is>
      </c>
      <c r="E14567" s="75" t="n">
        <v>32911</v>
      </c>
      <c r="F14567" s="76" t="n">
        <v>16.6</v>
      </c>
      <c r="G14567" s="75" t="inlineStr">
        <is>
          <t>.</t>
        </is>
      </c>
    </row>
    <row r="14568">
      <c r="A14568" s="35" t="n">
        <v>2018</v>
      </c>
      <c r="B14568" s="35" t="n">
        <v>298</v>
      </c>
      <c r="C14568" s="36" t="inlineStr">
        <is>
          <t>SUB</t>
        </is>
      </c>
      <c r="D14568" s="36" t="inlineStr">
        <is>
          <t>Coal</t>
        </is>
      </c>
      <c r="E14568" s="75" t="n">
        <v>15511</v>
      </c>
      <c r="F14568" s="76" t="n">
        <v>16.5</v>
      </c>
      <c r="G14568" s="75" t="inlineStr">
        <is>
          <t>.</t>
        </is>
      </c>
    </row>
    <row r="14569">
      <c r="A14569" s="35" t="n">
        <v>2018</v>
      </c>
      <c r="B14569" s="35" t="n">
        <v>298</v>
      </c>
      <c r="C14569" s="36" t="inlineStr">
        <is>
          <t>SUB</t>
        </is>
      </c>
      <c r="D14569" s="36" t="inlineStr">
        <is>
          <t>Coal</t>
        </is>
      </c>
      <c r="E14569" s="75" t="n">
        <v>31405</v>
      </c>
      <c r="F14569" s="76" t="n">
        <v>16.99</v>
      </c>
      <c r="G14569" s="75" t="inlineStr">
        <is>
          <t>.</t>
        </is>
      </c>
    </row>
    <row r="14570">
      <c r="A14570" s="35" t="n">
        <v>2018</v>
      </c>
      <c r="B14570" s="35" t="n">
        <v>298</v>
      </c>
      <c r="C14570" s="36" t="inlineStr">
        <is>
          <t>SUB</t>
        </is>
      </c>
      <c r="D14570" s="36" t="inlineStr">
        <is>
          <t>Coal</t>
        </is>
      </c>
      <c r="E14570" s="75" t="n">
        <v>48101</v>
      </c>
      <c r="F14570" s="76" t="n">
        <v>17.92</v>
      </c>
      <c r="G14570" s="75" t="inlineStr">
        <is>
          <t>.</t>
        </is>
      </c>
    </row>
    <row r="14571">
      <c r="A14571" s="35" t="n">
        <v>2018</v>
      </c>
      <c r="B14571" s="35" t="n">
        <v>298</v>
      </c>
      <c r="C14571" s="36" t="inlineStr">
        <is>
          <t>SUB</t>
        </is>
      </c>
      <c r="D14571" s="36" t="inlineStr">
        <is>
          <t>Coal</t>
        </is>
      </c>
      <c r="E14571" s="75" t="n">
        <v>49253</v>
      </c>
      <c r="F14571" s="76" t="n">
        <v>16.42</v>
      </c>
      <c r="G14571" s="75" t="inlineStr">
        <is>
          <t>.</t>
        </is>
      </c>
    </row>
    <row r="14572">
      <c r="A14572" s="35" t="n">
        <v>2018</v>
      </c>
      <c r="B14572" s="35" t="n">
        <v>298</v>
      </c>
      <c r="C14572" s="36" t="inlineStr">
        <is>
          <t>SUB</t>
        </is>
      </c>
      <c r="D14572" s="36" t="inlineStr">
        <is>
          <t>Coal</t>
        </is>
      </c>
      <c r="E14572" s="75" t="n">
        <v>65895</v>
      </c>
      <c r="F14572" s="76" t="n">
        <v>16.74</v>
      </c>
      <c r="G14572" s="75" t="inlineStr">
        <is>
          <t>.</t>
        </is>
      </c>
    </row>
    <row r="14573">
      <c r="A14573" s="35" t="n">
        <v>2018</v>
      </c>
      <c r="B14573" s="35" t="n">
        <v>298</v>
      </c>
      <c r="C14573" s="36" t="inlineStr">
        <is>
          <t>SUB</t>
        </is>
      </c>
      <c r="D14573" s="36" t="inlineStr">
        <is>
          <t>Coal</t>
        </is>
      </c>
      <c r="E14573" s="75" t="n">
        <v>65844</v>
      </c>
      <c r="F14573" s="76" t="n">
        <v>16.59</v>
      </c>
      <c r="G14573" s="75" t="inlineStr">
        <is>
          <t>.</t>
        </is>
      </c>
    </row>
    <row r="14574">
      <c r="A14574" s="35" t="n">
        <v>2018</v>
      </c>
      <c r="B14574" s="35" t="n">
        <v>298</v>
      </c>
      <c r="C14574" s="36" t="inlineStr">
        <is>
          <t>SUB</t>
        </is>
      </c>
      <c r="D14574" s="36" t="inlineStr">
        <is>
          <t>Coal</t>
        </is>
      </c>
      <c r="E14574" s="75" t="n">
        <v>16354</v>
      </c>
      <c r="F14574" s="76" t="n">
        <v>16.87</v>
      </c>
      <c r="G14574" s="75" t="inlineStr">
        <is>
          <t>.</t>
        </is>
      </c>
    </row>
    <row r="14575">
      <c r="A14575" s="35" t="n">
        <v>2018</v>
      </c>
      <c r="B14575" s="35" t="n">
        <v>298</v>
      </c>
      <c r="C14575" s="36" t="inlineStr">
        <is>
          <t>NG</t>
        </is>
      </c>
      <c r="D14575" s="36" t="inlineStr">
        <is>
          <t>Natural Gas</t>
        </is>
      </c>
      <c r="E14575" s="75" t="n">
        <v>45597</v>
      </c>
      <c r="F14575" s="76" t="n">
        <v>1.03</v>
      </c>
      <c r="G14575" s="75" t="inlineStr">
        <is>
          <t>.</t>
        </is>
      </c>
    </row>
    <row r="14576">
      <c r="A14576" s="35" t="n">
        <v>2018</v>
      </c>
      <c r="B14576" s="35" t="n">
        <v>302</v>
      </c>
      <c r="C14576" s="36" t="inlineStr">
        <is>
          <t>NG</t>
        </is>
      </c>
      <c r="D14576" s="36" t="inlineStr">
        <is>
          <t>Natural Gas</t>
        </is>
      </c>
      <c r="E14576" s="75" t="n">
        <v>272763</v>
      </c>
      <c r="F14576" s="76" t="n">
        <v>1.03</v>
      </c>
      <c r="G14576" s="75" t="inlineStr">
        <is>
          <t>.</t>
        </is>
      </c>
    </row>
    <row r="14577">
      <c r="A14577" s="35" t="n">
        <v>2018</v>
      </c>
      <c r="B14577" s="35" t="n">
        <v>315</v>
      </c>
      <c r="C14577" s="36" t="inlineStr">
        <is>
          <t>NG</t>
        </is>
      </c>
      <c r="D14577" s="36" t="inlineStr">
        <is>
          <t>Natural Gas</t>
        </is>
      </c>
      <c r="E14577" s="75" t="n">
        <v>461110</v>
      </c>
      <c r="F14577" s="76" t="n">
        <v>1.022</v>
      </c>
      <c r="G14577" s="75" t="inlineStr">
        <is>
          <t>.</t>
        </is>
      </c>
    </row>
    <row r="14578">
      <c r="A14578" s="35" t="n">
        <v>2018</v>
      </c>
      <c r="B14578" s="35" t="n">
        <v>335</v>
      </c>
      <c r="C14578" s="36" t="inlineStr">
        <is>
          <t>NG</t>
        </is>
      </c>
      <c r="D14578" s="36" t="inlineStr">
        <is>
          <t>Natural Gas</t>
        </is>
      </c>
      <c r="E14578" s="75" t="n">
        <v>247370</v>
      </c>
      <c r="F14578" s="76" t="n">
        <v>1.022</v>
      </c>
      <c r="G14578" s="75" t="inlineStr">
        <is>
          <t>.</t>
        </is>
      </c>
    </row>
    <row r="14579">
      <c r="A14579" s="35" t="n">
        <v>2018</v>
      </c>
      <c r="B14579" s="35" t="n">
        <v>341</v>
      </c>
      <c r="C14579" s="36" t="inlineStr">
        <is>
          <t>NG</t>
        </is>
      </c>
      <c r="D14579" s="36" t="inlineStr">
        <is>
          <t>Natural Gas</t>
        </is>
      </c>
      <c r="E14579" s="75" t="n">
        <v>25793</v>
      </c>
      <c r="F14579" s="76" t="n">
        <v>1.03</v>
      </c>
      <c r="G14579" s="75" t="inlineStr">
        <is>
          <t>.</t>
        </is>
      </c>
    </row>
    <row r="14580">
      <c r="A14580" s="35" t="n">
        <v>2018</v>
      </c>
      <c r="B14580" s="35" t="n">
        <v>350</v>
      </c>
      <c r="C14580" s="36" t="inlineStr">
        <is>
          <t>NG</t>
        </is>
      </c>
      <c r="D14580" s="36" t="inlineStr">
        <is>
          <t>Natural Gas</t>
        </is>
      </c>
      <c r="E14580" s="75" t="n">
        <v>14829</v>
      </c>
      <c r="F14580" s="76" t="n">
        <v>1.03</v>
      </c>
      <c r="G14580" s="75" t="inlineStr">
        <is>
          <t>.</t>
        </is>
      </c>
    </row>
    <row r="14581">
      <c r="A14581" s="35" t="n">
        <v>2018</v>
      </c>
      <c r="B14581" s="35" t="n">
        <v>356</v>
      </c>
      <c r="C14581" s="36" t="inlineStr">
        <is>
          <t>NG</t>
        </is>
      </c>
      <c r="D14581" s="36" t="inlineStr">
        <is>
          <t>Natural Gas</t>
        </is>
      </c>
      <c r="E14581" s="75" t="n">
        <v>202170</v>
      </c>
      <c r="F14581" s="76" t="n">
        <v>1.03</v>
      </c>
      <c r="G14581" s="75" t="inlineStr">
        <is>
          <t>.</t>
        </is>
      </c>
    </row>
    <row r="14582">
      <c r="A14582" s="35" t="n">
        <v>2018</v>
      </c>
      <c r="B14582" s="35" t="n">
        <v>358</v>
      </c>
      <c r="C14582" s="36" t="inlineStr">
        <is>
          <t>NG</t>
        </is>
      </c>
      <c r="D14582" s="36" t="inlineStr">
        <is>
          <t>Natural Gas</t>
        </is>
      </c>
      <c r="E14582" s="75" t="n">
        <v>1198838</v>
      </c>
      <c r="F14582" s="76" t="n">
        <v>1.05</v>
      </c>
      <c r="G14582" s="75" t="inlineStr">
        <is>
          <t>.</t>
        </is>
      </c>
    </row>
    <row r="14583">
      <c r="A14583" s="35" t="n">
        <v>2018</v>
      </c>
      <c r="B14583" s="35" t="n">
        <v>377</v>
      </c>
      <c r="C14583" s="36" t="inlineStr">
        <is>
          <t>NG</t>
        </is>
      </c>
      <c r="D14583" s="36" t="inlineStr">
        <is>
          <t>Natural Gas</t>
        </is>
      </c>
      <c r="E14583" s="75" t="n">
        <v>153567</v>
      </c>
      <c r="F14583" s="76" t="n">
        <v>1.034</v>
      </c>
      <c r="G14583" s="75" t="n">
        <v>413</v>
      </c>
    </row>
    <row r="14584">
      <c r="A14584" s="35" t="n">
        <v>2018</v>
      </c>
      <c r="B14584" s="35" t="n">
        <v>384</v>
      </c>
      <c r="C14584" s="36" t="inlineStr">
        <is>
          <t>NG</t>
        </is>
      </c>
      <c r="D14584" s="36" t="inlineStr">
        <is>
          <t>Natural Gas</t>
        </is>
      </c>
      <c r="E14584" s="75" t="n">
        <v>558364</v>
      </c>
      <c r="F14584" s="76" t="n">
        <v>1.03</v>
      </c>
      <c r="G14584" s="75" t="inlineStr">
        <is>
          <t>.</t>
        </is>
      </c>
    </row>
    <row r="14585">
      <c r="A14585" s="35" t="n">
        <v>2018</v>
      </c>
      <c r="B14585" s="35" t="n">
        <v>389</v>
      </c>
      <c r="C14585" s="36" t="inlineStr">
        <is>
          <t>NG</t>
        </is>
      </c>
      <c r="D14585" s="36" t="inlineStr">
        <is>
          <t>Natural Gas</t>
        </is>
      </c>
      <c r="E14585" s="75" t="n">
        <v>912854</v>
      </c>
      <c r="F14585" s="76" t="n">
        <v>1.033</v>
      </c>
      <c r="G14585" s="75" t="n">
        <v>305.4</v>
      </c>
    </row>
    <row r="14586">
      <c r="A14586" s="35" t="n">
        <v>2018</v>
      </c>
      <c r="B14586" s="35" t="n">
        <v>399</v>
      </c>
      <c r="C14586" s="36" t="inlineStr">
        <is>
          <t>NG</t>
        </is>
      </c>
      <c r="D14586" s="36" t="inlineStr">
        <is>
          <t>Natural Gas</t>
        </is>
      </c>
      <c r="E14586" s="75" t="n">
        <v>11430</v>
      </c>
      <c r="F14586" s="76" t="n">
        <v>1.031</v>
      </c>
      <c r="G14586" s="75" t="n">
        <v>364.4</v>
      </c>
    </row>
    <row r="14587">
      <c r="A14587" s="35" t="n">
        <v>2018</v>
      </c>
      <c r="B14587" s="35" t="n">
        <v>400</v>
      </c>
      <c r="C14587" s="36" t="inlineStr">
        <is>
          <t>NG</t>
        </is>
      </c>
      <c r="D14587" s="36" t="inlineStr">
        <is>
          <t>Natural Gas</t>
        </is>
      </c>
      <c r="E14587" s="75" t="n">
        <v>2021621</v>
      </c>
      <c r="F14587" s="76" t="n">
        <v>1.034</v>
      </c>
      <c r="G14587" s="75" t="n">
        <v>364.4</v>
      </c>
    </row>
    <row r="14588">
      <c r="A14588" s="35" t="n">
        <v>2018</v>
      </c>
      <c r="B14588" s="35" t="n">
        <v>404</v>
      </c>
      <c r="C14588" s="36" t="inlineStr">
        <is>
          <t>NG</t>
        </is>
      </c>
      <c r="D14588" s="36" t="inlineStr">
        <is>
          <t>Natural Gas</t>
        </is>
      </c>
      <c r="E14588" s="75" t="n">
        <v>636999</v>
      </c>
      <c r="F14588" s="76" t="n">
        <v>1.037</v>
      </c>
      <c r="G14588" s="75" t="n">
        <v>364.4</v>
      </c>
    </row>
    <row r="14589">
      <c r="A14589" s="35" t="n">
        <v>2018</v>
      </c>
      <c r="B14589" s="35" t="n">
        <v>408</v>
      </c>
      <c r="C14589" s="36" t="inlineStr">
        <is>
          <t>NG</t>
        </is>
      </c>
      <c r="D14589" s="36" t="inlineStr">
        <is>
          <t>Natural Gas</t>
        </is>
      </c>
      <c r="E14589" s="75" t="n">
        <v>1068006</v>
      </c>
      <c r="F14589" s="76" t="n">
        <v>1.033</v>
      </c>
      <c r="G14589" s="75" t="n">
        <v>364.4</v>
      </c>
    </row>
    <row r="14590">
      <c r="A14590" s="35" t="n">
        <v>2018</v>
      </c>
      <c r="B14590" s="35" t="n">
        <v>422</v>
      </c>
      <c r="C14590" s="36" t="inlineStr">
        <is>
          <t>NG</t>
        </is>
      </c>
      <c r="D14590" s="36" t="inlineStr">
        <is>
          <t>Natural Gas</t>
        </is>
      </c>
      <c r="E14590" s="75" t="n">
        <v>82694</v>
      </c>
      <c r="F14590" s="76" t="n">
        <v>1.036</v>
      </c>
      <c r="G14590" s="75" t="inlineStr">
        <is>
          <t>.</t>
        </is>
      </c>
    </row>
    <row r="14591">
      <c r="A14591" s="35" t="n">
        <v>2018</v>
      </c>
      <c r="B14591" s="35" t="n">
        <v>469</v>
      </c>
      <c r="C14591" s="36" t="inlineStr">
        <is>
          <t>NG</t>
        </is>
      </c>
      <c r="D14591" s="36" t="inlineStr">
        <is>
          <t>Natural Gas</t>
        </is>
      </c>
      <c r="E14591" s="75" t="n">
        <v>2918990</v>
      </c>
      <c r="F14591" s="76" t="n">
        <v>1.117</v>
      </c>
      <c r="G14591" s="75" t="n">
        <v>317.6</v>
      </c>
    </row>
    <row r="14592">
      <c r="A14592" s="35" t="n">
        <v>2018</v>
      </c>
      <c r="B14592" s="35" t="n">
        <v>470</v>
      </c>
      <c r="C14592" s="36" t="inlineStr">
        <is>
          <t>SUB</t>
        </is>
      </c>
      <c r="D14592" s="36" t="inlineStr">
        <is>
          <t>Coal</t>
        </is>
      </c>
      <c r="E14592" s="75" t="n">
        <v>42491</v>
      </c>
      <c r="F14592" s="76" t="n">
        <v>18.133</v>
      </c>
      <c r="G14592" s="75" t="n">
        <v>135</v>
      </c>
    </row>
    <row r="14593">
      <c r="A14593" s="35" t="n">
        <v>2018</v>
      </c>
      <c r="B14593" s="35" t="n">
        <v>470</v>
      </c>
      <c r="C14593" s="36" t="inlineStr">
        <is>
          <t>SUB</t>
        </is>
      </c>
      <c r="D14593" s="36" t="inlineStr">
        <is>
          <t>Coal</t>
        </is>
      </c>
      <c r="E14593" s="75" t="n">
        <v>84733</v>
      </c>
      <c r="F14593" s="76" t="n">
        <v>18.015</v>
      </c>
      <c r="G14593" s="75" t="n">
        <v>134.4</v>
      </c>
    </row>
    <row r="14594">
      <c r="A14594" s="35" t="n">
        <v>2018</v>
      </c>
      <c r="B14594" s="35" t="n">
        <v>470</v>
      </c>
      <c r="C14594" s="36" t="inlineStr">
        <is>
          <t>SUB</t>
        </is>
      </c>
      <c r="D14594" s="36" t="inlineStr">
        <is>
          <t>Coal</t>
        </is>
      </c>
      <c r="E14594" s="75" t="n">
        <v>84460</v>
      </c>
      <c r="F14594" s="76" t="n">
        <v>17.146</v>
      </c>
      <c r="G14594" s="75" t="n">
        <v>145.7</v>
      </c>
    </row>
    <row r="14595">
      <c r="A14595" s="35" t="n">
        <v>2018</v>
      </c>
      <c r="B14595" s="35" t="n">
        <v>470</v>
      </c>
      <c r="C14595" s="36" t="inlineStr">
        <is>
          <t>SUB</t>
        </is>
      </c>
      <c r="D14595" s="36" t="inlineStr">
        <is>
          <t>Coal</t>
        </is>
      </c>
      <c r="E14595" s="75" t="n">
        <v>14116</v>
      </c>
      <c r="F14595" s="76" t="n">
        <v>17.108</v>
      </c>
      <c r="G14595" s="75" t="n">
        <v>138</v>
      </c>
    </row>
    <row r="14596">
      <c r="A14596" s="35" t="n">
        <v>2018</v>
      </c>
      <c r="B14596" s="35" t="n">
        <v>470</v>
      </c>
      <c r="C14596" s="36" t="inlineStr">
        <is>
          <t>SUB</t>
        </is>
      </c>
      <c r="D14596" s="36" t="inlineStr">
        <is>
          <t>Coal</t>
        </is>
      </c>
      <c r="E14596" s="75" t="n">
        <v>56442</v>
      </c>
      <c r="F14596" s="76" t="n">
        <v>18.066</v>
      </c>
      <c r="G14596" s="75" t="n">
        <v>139.2</v>
      </c>
    </row>
    <row r="14597">
      <c r="A14597" s="35" t="n">
        <v>2018</v>
      </c>
      <c r="B14597" s="35" t="n">
        <v>470</v>
      </c>
      <c r="C14597" s="36" t="inlineStr">
        <is>
          <t>SUB</t>
        </is>
      </c>
      <c r="D14597" s="36" t="inlineStr">
        <is>
          <t>Coal</t>
        </is>
      </c>
      <c r="E14597" s="75" t="n">
        <v>28261</v>
      </c>
      <c r="F14597" s="76" t="n">
        <v>17.743</v>
      </c>
      <c r="G14597" s="75" t="n">
        <v>139.2</v>
      </c>
    </row>
    <row r="14598">
      <c r="A14598" s="35" t="n">
        <v>2018</v>
      </c>
      <c r="B14598" s="35" t="n">
        <v>470</v>
      </c>
      <c r="C14598" s="36" t="inlineStr">
        <is>
          <t>SUB</t>
        </is>
      </c>
      <c r="D14598" s="36" t="inlineStr">
        <is>
          <t>Coal</t>
        </is>
      </c>
      <c r="E14598" s="75" t="n">
        <v>28385</v>
      </c>
      <c r="F14598" s="76" t="n">
        <v>17.716</v>
      </c>
      <c r="G14598" s="75" t="n">
        <v>144.9</v>
      </c>
    </row>
    <row r="14599">
      <c r="A14599" s="35" t="n">
        <v>2018</v>
      </c>
      <c r="B14599" s="35" t="n">
        <v>470</v>
      </c>
      <c r="C14599" s="36" t="inlineStr">
        <is>
          <t>SUB</t>
        </is>
      </c>
      <c r="D14599" s="36" t="inlineStr">
        <is>
          <t>Coal</t>
        </is>
      </c>
      <c r="E14599" s="75" t="n">
        <v>42405</v>
      </c>
      <c r="F14599" s="76" t="n">
        <v>17.082</v>
      </c>
      <c r="G14599" s="75" t="n">
        <v>139.5</v>
      </c>
    </row>
    <row r="14600">
      <c r="A14600" s="35" t="n">
        <v>2018</v>
      </c>
      <c r="B14600" s="35" t="n">
        <v>470</v>
      </c>
      <c r="C14600" s="36" t="inlineStr">
        <is>
          <t>SUB</t>
        </is>
      </c>
      <c r="D14600" s="36" t="inlineStr">
        <is>
          <t>Coal</t>
        </is>
      </c>
      <c r="E14600" s="75" t="n">
        <v>14106</v>
      </c>
      <c r="F14600" s="76" t="n">
        <v>17.248</v>
      </c>
      <c r="G14600" s="75" t="n">
        <v>132</v>
      </c>
    </row>
    <row r="14601">
      <c r="A14601" s="35" t="n">
        <v>2018</v>
      </c>
      <c r="B14601" s="35" t="n">
        <v>470</v>
      </c>
      <c r="C14601" s="36" t="inlineStr">
        <is>
          <t>SUB</t>
        </is>
      </c>
      <c r="D14601" s="36" t="inlineStr">
        <is>
          <t>Coal</t>
        </is>
      </c>
      <c r="E14601" s="75" t="n">
        <v>28162</v>
      </c>
      <c r="F14601" s="76" t="n">
        <v>16.973</v>
      </c>
      <c r="G14601" s="75" t="n">
        <v>139.2</v>
      </c>
    </row>
    <row r="14602">
      <c r="A14602" s="35" t="n">
        <v>2018</v>
      </c>
      <c r="B14602" s="35" t="n">
        <v>470</v>
      </c>
      <c r="C14602" s="36" t="inlineStr">
        <is>
          <t>NG</t>
        </is>
      </c>
      <c r="D14602" s="36" t="inlineStr">
        <is>
          <t>Natural Gas</t>
        </is>
      </c>
      <c r="E14602" s="75" t="n">
        <v>197707</v>
      </c>
      <c r="F14602" s="76" t="n">
        <v>0.974</v>
      </c>
      <c r="G14602" s="75" t="n">
        <v>356.6</v>
      </c>
    </row>
    <row r="14603">
      <c r="A14603" s="35" t="n">
        <v>2018</v>
      </c>
      <c r="B14603" s="35" t="n">
        <v>470</v>
      </c>
      <c r="C14603" s="36" t="inlineStr">
        <is>
          <t>NG</t>
        </is>
      </c>
      <c r="D14603" s="36" t="inlineStr">
        <is>
          <t>Natural Gas</t>
        </is>
      </c>
      <c r="E14603" s="75" t="n">
        <v>17951</v>
      </c>
      <c r="F14603" s="76" t="n">
        <v>0.974</v>
      </c>
      <c r="G14603" s="75" t="n">
        <v>398.3</v>
      </c>
    </row>
    <row r="14604">
      <c r="A14604" s="35" t="n">
        <v>2018</v>
      </c>
      <c r="B14604" s="35" t="n">
        <v>477</v>
      </c>
      <c r="C14604" s="36" t="inlineStr">
        <is>
          <t>NG</t>
        </is>
      </c>
      <c r="D14604" s="36" t="inlineStr">
        <is>
          <t>Natural Gas</t>
        </is>
      </c>
      <c r="E14604" s="75" t="n">
        <v>2137</v>
      </c>
      <c r="F14604" s="76" t="n">
        <v>1.05</v>
      </c>
      <c r="G14604" s="75" t="n">
        <v>361.6</v>
      </c>
    </row>
    <row r="14605">
      <c r="A14605" s="35" t="n">
        <v>2018</v>
      </c>
      <c r="B14605" s="35" t="n">
        <v>492</v>
      </c>
      <c r="C14605" s="36" t="inlineStr">
        <is>
          <t>SUB</t>
        </is>
      </c>
      <c r="D14605" s="36" t="inlineStr">
        <is>
          <t>Coal</t>
        </is>
      </c>
      <c r="E14605" s="75" t="n">
        <v>84228</v>
      </c>
      <c r="F14605" s="76" t="n">
        <v>17.632</v>
      </c>
      <c r="G14605" s="75" t="n">
        <v>147.3</v>
      </c>
    </row>
    <row r="14606">
      <c r="A14606" s="35" t="n">
        <v>2018</v>
      </c>
      <c r="B14606" s="35" t="n">
        <v>492</v>
      </c>
      <c r="C14606" s="36" t="inlineStr">
        <is>
          <t>NG</t>
        </is>
      </c>
      <c r="D14606" s="36" t="inlineStr">
        <is>
          <t>Natural Gas</t>
        </is>
      </c>
      <c r="E14606" s="75" t="n">
        <v>2989</v>
      </c>
      <c r="F14606" s="76" t="n">
        <v>1.057</v>
      </c>
      <c r="G14606" s="75" t="n">
        <v>344.3</v>
      </c>
    </row>
    <row r="14607">
      <c r="A14607" s="35" t="n">
        <v>2018</v>
      </c>
      <c r="B14607" s="35" t="n">
        <v>525</v>
      </c>
      <c r="C14607" s="36" t="inlineStr">
        <is>
          <t>BIT</t>
        </is>
      </c>
      <c r="D14607" s="36" t="inlineStr">
        <is>
          <t>Coal</t>
        </is>
      </c>
      <c r="E14607" s="75" t="n">
        <v>13586</v>
      </c>
      <c r="F14607" s="76" t="n">
        <v>22.232</v>
      </c>
      <c r="G14607" s="75" t="n">
        <v>229.7</v>
      </c>
    </row>
    <row r="14608">
      <c r="A14608" s="35" t="n">
        <v>2018</v>
      </c>
      <c r="B14608" s="35" t="n">
        <v>525</v>
      </c>
      <c r="C14608" s="36" t="inlineStr">
        <is>
          <t>BIT</t>
        </is>
      </c>
      <c r="D14608" s="36" t="inlineStr">
        <is>
          <t>Coal</t>
        </is>
      </c>
      <c r="E14608" s="75" t="n">
        <v>40717</v>
      </c>
      <c r="F14608" s="76" t="n">
        <v>22.369</v>
      </c>
      <c r="G14608" s="75" t="n">
        <v>198.7</v>
      </c>
    </row>
    <row r="14609">
      <c r="A14609" s="35" t="n">
        <v>2018</v>
      </c>
      <c r="B14609" s="35" t="n">
        <v>525</v>
      </c>
      <c r="C14609" s="36" t="inlineStr">
        <is>
          <t>BIT</t>
        </is>
      </c>
      <c r="D14609" s="36" t="inlineStr">
        <is>
          <t>Coal</t>
        </is>
      </c>
      <c r="E14609" s="75" t="n">
        <v>27156</v>
      </c>
      <c r="F14609" s="76" t="n">
        <v>22.238</v>
      </c>
      <c r="G14609" s="75" t="n">
        <v>243.1</v>
      </c>
    </row>
    <row r="14610">
      <c r="A14610" s="35" t="n">
        <v>2018</v>
      </c>
      <c r="B14610" s="35" t="n">
        <v>525</v>
      </c>
      <c r="C14610" s="36" t="inlineStr">
        <is>
          <t>NG</t>
        </is>
      </c>
      <c r="D14610" s="36" t="inlineStr">
        <is>
          <t>Natural Gas</t>
        </is>
      </c>
      <c r="E14610" s="75" t="n">
        <v>532</v>
      </c>
      <c r="F14610" s="76" t="n">
        <v>1.047</v>
      </c>
      <c r="G14610" s="75" t="n">
        <v>412.8</v>
      </c>
    </row>
    <row r="14611">
      <c r="A14611" s="35" t="n">
        <v>2018</v>
      </c>
      <c r="B14611" s="35" t="n">
        <v>533</v>
      </c>
      <c r="C14611" s="36" t="inlineStr">
        <is>
          <t>NG</t>
        </is>
      </c>
      <c r="D14611" s="36" t="inlineStr">
        <is>
          <t>Natural Gas</t>
        </is>
      </c>
      <c r="E14611" s="75" t="n">
        <v>134289</v>
      </c>
      <c r="F14611" s="76" t="n">
        <v>1.02</v>
      </c>
      <c r="G14611" s="75" t="n">
        <v>372.3</v>
      </c>
    </row>
    <row r="14612">
      <c r="A14612" s="35" t="n">
        <v>2018</v>
      </c>
      <c r="B14612" s="35" t="n">
        <v>533</v>
      </c>
      <c r="C14612" s="36" t="inlineStr">
        <is>
          <t>NG</t>
        </is>
      </c>
      <c r="D14612" s="36" t="inlineStr">
        <is>
          <t>Natural Gas</t>
        </is>
      </c>
      <c r="E14612" s="75" t="n">
        <v>269495</v>
      </c>
      <c r="F14612" s="76" t="n">
        <v>1.02</v>
      </c>
      <c r="G14612" s="75" t="n">
        <v>302.3</v>
      </c>
    </row>
    <row r="14613">
      <c r="A14613" s="35" t="n">
        <v>2018</v>
      </c>
      <c r="B14613" s="35" t="n">
        <v>533</v>
      </c>
      <c r="C14613" s="36" t="inlineStr">
        <is>
          <t>NG</t>
        </is>
      </c>
      <c r="D14613" s="36" t="inlineStr">
        <is>
          <t>Natural Gas</t>
        </is>
      </c>
      <c r="E14613" s="75" t="n">
        <v>269495</v>
      </c>
      <c r="F14613" s="76" t="n">
        <v>1.02</v>
      </c>
      <c r="G14613" s="75" t="n">
        <v>295.8</v>
      </c>
    </row>
    <row r="14614">
      <c r="A14614" s="35" t="n">
        <v>2018</v>
      </c>
      <c r="B14614" s="35" t="n">
        <v>533</v>
      </c>
      <c r="C14614" s="36" t="inlineStr">
        <is>
          <t>NG</t>
        </is>
      </c>
      <c r="D14614" s="36" t="inlineStr">
        <is>
          <t>Natural Gas</t>
        </is>
      </c>
      <c r="E14614" s="75" t="n">
        <v>268578</v>
      </c>
      <c r="F14614" s="76" t="n">
        <v>1.02</v>
      </c>
      <c r="G14614" s="75" t="n">
        <v>402.9</v>
      </c>
    </row>
    <row r="14615">
      <c r="A14615" s="35" t="n">
        <v>2018</v>
      </c>
      <c r="B14615" s="35" t="n">
        <v>533</v>
      </c>
      <c r="C14615" s="36" t="inlineStr">
        <is>
          <t>NG</t>
        </is>
      </c>
      <c r="D14615" s="36" t="inlineStr">
        <is>
          <t>Natural Gas</t>
        </is>
      </c>
      <c r="E14615" s="75" t="n">
        <v>134747</v>
      </c>
      <c r="F14615" s="76" t="n">
        <v>1.02</v>
      </c>
      <c r="G14615" s="75" t="n">
        <v>302.3</v>
      </c>
    </row>
    <row r="14616">
      <c r="A14616" s="35" t="n">
        <v>2018</v>
      </c>
      <c r="B14616" s="35" t="n">
        <v>533</v>
      </c>
      <c r="C14616" s="36" t="inlineStr">
        <is>
          <t>NG</t>
        </is>
      </c>
      <c r="D14616" s="36" t="inlineStr">
        <is>
          <t>Natural Gas</t>
        </is>
      </c>
      <c r="E14616" s="75" t="n">
        <v>134747</v>
      </c>
      <c r="F14616" s="76" t="n">
        <v>1.02</v>
      </c>
      <c r="G14616" s="75" t="n">
        <v>368.8</v>
      </c>
    </row>
    <row r="14617">
      <c r="A14617" s="35" t="n">
        <v>2018</v>
      </c>
      <c r="B14617" s="35" t="n">
        <v>533</v>
      </c>
      <c r="C14617" s="36" t="inlineStr">
        <is>
          <t>NG</t>
        </is>
      </c>
      <c r="D14617" s="36" t="inlineStr">
        <is>
          <t>Natural Gas</t>
        </is>
      </c>
      <c r="E14617" s="75" t="n">
        <v>269496</v>
      </c>
      <c r="F14617" s="76" t="n">
        <v>1.02</v>
      </c>
      <c r="G14617" s="75" t="n">
        <v>296.8</v>
      </c>
    </row>
    <row r="14618">
      <c r="A14618" s="35" t="n">
        <v>2018</v>
      </c>
      <c r="B14618" s="35" t="n">
        <v>533</v>
      </c>
      <c r="C14618" s="36" t="inlineStr">
        <is>
          <t>NG</t>
        </is>
      </c>
      <c r="D14618" s="36" t="inlineStr">
        <is>
          <t>Natural Gas</t>
        </is>
      </c>
      <c r="E14618" s="75" t="n">
        <v>134289</v>
      </c>
      <c r="F14618" s="76" t="n">
        <v>1.02</v>
      </c>
      <c r="G14618" s="75" t="n">
        <v>298</v>
      </c>
    </row>
    <row r="14619">
      <c r="A14619" s="35" t="n">
        <v>2018</v>
      </c>
      <c r="B14619" s="35" t="n">
        <v>533</v>
      </c>
      <c r="C14619" s="36" t="inlineStr">
        <is>
          <t>NG</t>
        </is>
      </c>
      <c r="D14619" s="36" t="inlineStr">
        <is>
          <t>Natural Gas</t>
        </is>
      </c>
      <c r="E14619" s="75" t="n">
        <v>134431</v>
      </c>
      <c r="F14619" s="76" t="n">
        <v>1.02</v>
      </c>
      <c r="G14619" s="75" t="n">
        <v>322.3</v>
      </c>
    </row>
    <row r="14620">
      <c r="A14620" s="35" t="n">
        <v>2018</v>
      </c>
      <c r="B14620" s="35" t="n">
        <v>533</v>
      </c>
      <c r="C14620" s="36" t="inlineStr">
        <is>
          <t>NG</t>
        </is>
      </c>
      <c r="D14620" s="36" t="inlineStr">
        <is>
          <t>Natural Gas</t>
        </is>
      </c>
      <c r="E14620" s="75" t="n">
        <v>134747</v>
      </c>
      <c r="F14620" s="76" t="n">
        <v>1.02</v>
      </c>
      <c r="G14620" s="75" t="n">
        <v>311.3</v>
      </c>
    </row>
    <row r="14621">
      <c r="A14621" s="35" t="n">
        <v>2018</v>
      </c>
      <c r="B14621" s="35" t="n">
        <v>533</v>
      </c>
      <c r="C14621" s="36" t="inlineStr">
        <is>
          <t>NG</t>
        </is>
      </c>
      <c r="D14621" s="36" t="inlineStr">
        <is>
          <t>Natural Gas</t>
        </is>
      </c>
      <c r="E14621" s="75" t="n">
        <v>134747</v>
      </c>
      <c r="F14621" s="76" t="n">
        <v>1.02</v>
      </c>
      <c r="G14621" s="75" t="n">
        <v>339.3</v>
      </c>
    </row>
    <row r="14622">
      <c r="A14622" s="35" t="n">
        <v>2018</v>
      </c>
      <c r="B14622" s="35" t="n">
        <v>533</v>
      </c>
      <c r="C14622" s="36" t="inlineStr">
        <is>
          <t>NG</t>
        </is>
      </c>
      <c r="D14622" s="36" t="inlineStr">
        <is>
          <t>Natural Gas</t>
        </is>
      </c>
      <c r="E14622" s="75" t="n">
        <v>709207</v>
      </c>
      <c r="F14622" s="76" t="n">
        <v>1.02</v>
      </c>
      <c r="G14622" s="75" t="n">
        <v>306.6</v>
      </c>
    </row>
    <row r="14623">
      <c r="A14623" s="35" t="n">
        <v>2018</v>
      </c>
      <c r="B14623" s="35" t="n">
        <v>546</v>
      </c>
      <c r="C14623" s="36" t="inlineStr">
        <is>
          <t>DFO</t>
        </is>
      </c>
      <c r="D14623" s="36" t="inlineStr">
        <is>
          <t>Petroleum</t>
        </is>
      </c>
      <c r="E14623" s="75" t="n">
        <v>489</v>
      </c>
      <c r="F14623" s="76" t="n">
        <v>5.825</v>
      </c>
      <c r="G14623" s="75" t="inlineStr">
        <is>
          <t>.</t>
        </is>
      </c>
    </row>
    <row r="14624">
      <c r="A14624" s="35" t="n">
        <v>2018</v>
      </c>
      <c r="B14624" s="35" t="n">
        <v>546</v>
      </c>
      <c r="C14624" s="36" t="inlineStr">
        <is>
          <t>RFO</t>
        </is>
      </c>
      <c r="D14624" s="36" t="inlineStr">
        <is>
          <t>Petroleum</t>
        </is>
      </c>
      <c r="E14624" s="75" t="n">
        <v>27379</v>
      </c>
      <c r="F14624" s="76" t="n">
        <v>5.825</v>
      </c>
      <c r="G14624" s="75" t="inlineStr">
        <is>
          <t>.</t>
        </is>
      </c>
    </row>
    <row r="14625">
      <c r="A14625" s="35" t="n">
        <v>2018</v>
      </c>
      <c r="B14625" s="35" t="n">
        <v>546</v>
      </c>
      <c r="C14625" s="36" t="inlineStr">
        <is>
          <t>RFO</t>
        </is>
      </c>
      <c r="D14625" s="36" t="inlineStr">
        <is>
          <t>Petroleum</t>
        </is>
      </c>
      <c r="E14625" s="75" t="n">
        <v>26984</v>
      </c>
      <c r="F14625" s="76" t="n">
        <v>6.2</v>
      </c>
      <c r="G14625" s="75" t="inlineStr">
        <is>
          <t>.</t>
        </is>
      </c>
    </row>
    <row r="14626">
      <c r="A14626" s="35" t="n">
        <v>2018</v>
      </c>
      <c r="B14626" s="35" t="n">
        <v>562</v>
      </c>
      <c r="C14626" s="36" t="inlineStr">
        <is>
          <t>DFO</t>
        </is>
      </c>
      <c r="D14626" s="36" t="inlineStr">
        <is>
          <t>Petroleum</t>
        </is>
      </c>
      <c r="E14626" s="75" t="n">
        <v>440</v>
      </c>
      <c r="F14626" s="76" t="n">
        <v>5.67</v>
      </c>
      <c r="G14626" s="75" t="inlineStr">
        <is>
          <t>.</t>
        </is>
      </c>
    </row>
    <row r="14627">
      <c r="A14627" s="35" t="n">
        <v>2018</v>
      </c>
      <c r="B14627" s="35" t="n">
        <v>562</v>
      </c>
      <c r="C14627" s="36" t="inlineStr">
        <is>
          <t>NG</t>
        </is>
      </c>
      <c r="D14627" s="36" t="inlineStr">
        <is>
          <t>Natural Gas</t>
        </is>
      </c>
      <c r="E14627" s="75" t="n">
        <v>213260</v>
      </c>
      <c r="F14627" s="76" t="n">
        <v>1.03</v>
      </c>
      <c r="G14627" s="75" t="inlineStr">
        <is>
          <t>.</t>
        </is>
      </c>
    </row>
    <row r="14628">
      <c r="A14628" s="35" t="n">
        <v>2018</v>
      </c>
      <c r="B14628" s="35" t="n">
        <v>564</v>
      </c>
      <c r="C14628" s="36" t="inlineStr">
        <is>
          <t>BIT</t>
        </is>
      </c>
      <c r="D14628" s="36" t="inlineStr">
        <is>
          <t>Coal</t>
        </is>
      </c>
      <c r="E14628" s="75" t="n">
        <v>50824</v>
      </c>
      <c r="F14628" s="76" t="n">
        <v>23.65</v>
      </c>
      <c r="G14628" s="75" t="n">
        <v>246</v>
      </c>
    </row>
    <row r="14629">
      <c r="A14629" s="35" t="n">
        <v>2018</v>
      </c>
      <c r="B14629" s="35" t="n">
        <v>564</v>
      </c>
      <c r="C14629" s="36" t="inlineStr">
        <is>
          <t>BIT</t>
        </is>
      </c>
      <c r="D14629" s="36" t="inlineStr">
        <is>
          <t>Coal</t>
        </is>
      </c>
      <c r="E14629" s="75" t="n">
        <v>74622</v>
      </c>
      <c r="F14629" s="76" t="n">
        <v>23.94</v>
      </c>
      <c r="G14629" s="75" t="n">
        <v>252</v>
      </c>
    </row>
    <row r="14630">
      <c r="A14630" s="35" t="n">
        <v>2018</v>
      </c>
      <c r="B14630" s="35" t="n">
        <v>564</v>
      </c>
      <c r="C14630" s="36" t="inlineStr">
        <is>
          <t>NG</t>
        </is>
      </c>
      <c r="D14630" s="36" t="inlineStr">
        <is>
          <t>Natural Gas</t>
        </is>
      </c>
      <c r="E14630" s="75" t="n">
        <v>1099591</v>
      </c>
      <c r="F14630" s="76" t="n">
        <v>1.023</v>
      </c>
      <c r="G14630" s="75" t="n">
        <v>321.1</v>
      </c>
    </row>
    <row r="14631">
      <c r="A14631" s="35" t="n">
        <v>2018</v>
      </c>
      <c r="B14631" s="35" t="n">
        <v>564</v>
      </c>
      <c r="C14631" s="36" t="inlineStr">
        <is>
          <t>NG</t>
        </is>
      </c>
      <c r="D14631" s="36" t="inlineStr">
        <is>
          <t>Natural Gas</t>
        </is>
      </c>
      <c r="E14631" s="75" t="n">
        <v>79404</v>
      </c>
      <c r="F14631" s="76" t="n">
        <v>1.023</v>
      </c>
      <c r="G14631" s="75" t="n">
        <v>319.7</v>
      </c>
    </row>
    <row r="14632">
      <c r="A14632" s="35" t="n">
        <v>2018</v>
      </c>
      <c r="B14632" s="35" t="n">
        <v>593</v>
      </c>
      <c r="C14632" s="36" t="inlineStr">
        <is>
          <t>DFO</t>
        </is>
      </c>
      <c r="D14632" s="36" t="inlineStr">
        <is>
          <t>Petroleum</t>
        </is>
      </c>
      <c r="E14632" s="75" t="n">
        <v>21</v>
      </c>
      <c r="F14632" s="76" t="n">
        <v>5.858</v>
      </c>
      <c r="G14632" s="75" t="inlineStr">
        <is>
          <t>.</t>
        </is>
      </c>
    </row>
    <row r="14633">
      <c r="A14633" s="35" t="n">
        <v>2018</v>
      </c>
      <c r="B14633" s="35" t="n">
        <v>593</v>
      </c>
      <c r="C14633" s="36" t="inlineStr">
        <is>
          <t>NG</t>
        </is>
      </c>
      <c r="D14633" s="36" t="inlineStr">
        <is>
          <t>Natural Gas</t>
        </is>
      </c>
      <c r="E14633" s="75" t="n">
        <v>293996</v>
      </c>
      <c r="F14633" s="76" t="n">
        <v>1.033</v>
      </c>
      <c r="G14633" s="75" t="inlineStr">
        <is>
          <t>.</t>
        </is>
      </c>
    </row>
    <row r="14634">
      <c r="A14634" s="35" t="n">
        <v>2018</v>
      </c>
      <c r="B14634" s="35" t="n">
        <v>593</v>
      </c>
      <c r="C14634" s="36" t="inlineStr">
        <is>
          <t>RFO</t>
        </is>
      </c>
      <c r="D14634" s="36" t="inlineStr">
        <is>
          <t>Petroleum</t>
        </is>
      </c>
      <c r="E14634" s="75" t="n">
        <v>14201</v>
      </c>
      <c r="F14634" s="76" t="n">
        <v>6.349</v>
      </c>
      <c r="G14634" s="75" t="inlineStr">
        <is>
          <t>.</t>
        </is>
      </c>
    </row>
    <row r="14635">
      <c r="A14635" s="35" t="n">
        <v>2018</v>
      </c>
      <c r="B14635" s="35" t="n">
        <v>594</v>
      </c>
      <c r="C14635" s="36" t="inlineStr">
        <is>
          <t>DFO</t>
        </is>
      </c>
      <c r="D14635" s="36" t="inlineStr">
        <is>
          <t>Petroleum</t>
        </is>
      </c>
      <c r="E14635" s="75" t="n">
        <v>3546</v>
      </c>
      <c r="F14635" s="76" t="n">
        <v>5.67</v>
      </c>
      <c r="G14635" s="75" t="inlineStr">
        <is>
          <t>.</t>
        </is>
      </c>
    </row>
    <row r="14636">
      <c r="A14636" s="35" t="n">
        <v>2018</v>
      </c>
      <c r="B14636" s="35" t="n">
        <v>602</v>
      </c>
      <c r="C14636" s="36" t="inlineStr">
        <is>
          <t>BIT</t>
        </is>
      </c>
      <c r="D14636" s="36" t="inlineStr">
        <is>
          <t>Coal</t>
        </is>
      </c>
      <c r="E14636" s="75" t="n">
        <v>225976</v>
      </c>
      <c r="F14636" s="76" t="n">
        <v>25.91</v>
      </c>
      <c r="G14636" s="75" t="inlineStr">
        <is>
          <t>.</t>
        </is>
      </c>
    </row>
    <row r="14637">
      <c r="A14637" s="35" t="n">
        <v>2018</v>
      </c>
      <c r="B14637" s="35" t="n">
        <v>602</v>
      </c>
      <c r="C14637" s="36" t="inlineStr">
        <is>
          <t>DFO</t>
        </is>
      </c>
      <c r="D14637" s="36" t="inlineStr">
        <is>
          <t>Petroleum</t>
        </is>
      </c>
      <c r="E14637" s="75" t="n">
        <v>5519</v>
      </c>
      <c r="F14637" s="76" t="n">
        <v>5.8</v>
      </c>
      <c r="G14637" s="75" t="inlineStr">
        <is>
          <t>.</t>
        </is>
      </c>
    </row>
    <row r="14638">
      <c r="A14638" s="35" t="n">
        <v>2018</v>
      </c>
      <c r="B14638" s="35" t="n">
        <v>607</v>
      </c>
      <c r="C14638" s="36" t="inlineStr">
        <is>
          <t>NG</t>
        </is>
      </c>
      <c r="D14638" s="36" t="inlineStr">
        <is>
          <t>Natural Gas</t>
        </is>
      </c>
      <c r="E14638" s="75" t="n">
        <v>1541</v>
      </c>
      <c r="F14638" s="76" t="n">
        <v>1.095</v>
      </c>
      <c r="G14638" s="75" t="n">
        <v>75.59999999999999</v>
      </c>
    </row>
    <row r="14639">
      <c r="A14639" s="35" t="n">
        <v>2018</v>
      </c>
      <c r="B14639" s="35" t="n">
        <v>607</v>
      </c>
      <c r="C14639" s="36" t="inlineStr">
        <is>
          <t>NG</t>
        </is>
      </c>
      <c r="D14639" s="36" t="inlineStr">
        <is>
          <t>Natural Gas</t>
        </is>
      </c>
      <c r="E14639" s="75" t="n">
        <v>771</v>
      </c>
      <c r="F14639" s="76" t="n">
        <v>1.095</v>
      </c>
      <c r="G14639" s="75" t="n">
        <v>112.1</v>
      </c>
    </row>
    <row r="14640">
      <c r="A14640" s="35" t="n">
        <v>2018</v>
      </c>
      <c r="B14640" s="35" t="n">
        <v>607</v>
      </c>
      <c r="C14640" s="36" t="inlineStr">
        <is>
          <t>NG</t>
        </is>
      </c>
      <c r="D14640" s="36" t="inlineStr">
        <is>
          <t>Natural Gas</t>
        </is>
      </c>
      <c r="E14640" s="75" t="n">
        <v>1756</v>
      </c>
      <c r="F14640" s="76" t="n">
        <v>1.095</v>
      </c>
      <c r="G14640" s="75" t="n">
        <v>200.7</v>
      </c>
    </row>
    <row r="14641">
      <c r="A14641" s="35" t="n">
        <v>2018</v>
      </c>
      <c r="B14641" s="35" t="n">
        <v>607</v>
      </c>
      <c r="C14641" s="36" t="inlineStr">
        <is>
          <t>NG</t>
        </is>
      </c>
      <c r="D14641" s="36" t="inlineStr">
        <is>
          <t>Natural Gas</t>
        </is>
      </c>
      <c r="E14641" s="75" t="n">
        <v>2370</v>
      </c>
      <c r="F14641" s="76" t="n">
        <v>1.095</v>
      </c>
      <c r="G14641" s="75" t="n">
        <v>122.2</v>
      </c>
    </row>
    <row r="14642">
      <c r="A14642" s="35" t="n">
        <v>2018</v>
      </c>
      <c r="B14642" s="35" t="n">
        <v>607</v>
      </c>
      <c r="C14642" s="36" t="inlineStr">
        <is>
          <t>NG</t>
        </is>
      </c>
      <c r="D14642" s="36" t="inlineStr">
        <is>
          <t>Natural Gas</t>
        </is>
      </c>
      <c r="E14642" s="75" t="n">
        <v>53933</v>
      </c>
      <c r="F14642" s="76" t="n">
        <v>1.095</v>
      </c>
      <c r="G14642" s="75" t="n">
        <v>161.5</v>
      </c>
    </row>
    <row r="14643">
      <c r="A14643" s="35" t="n">
        <v>2018</v>
      </c>
      <c r="B14643" s="35" t="n">
        <v>609</v>
      </c>
      <c r="C14643" s="36" t="inlineStr">
        <is>
          <t>NG</t>
        </is>
      </c>
      <c r="D14643" s="36" t="inlineStr">
        <is>
          <t>Natural Gas</t>
        </is>
      </c>
      <c r="E14643" s="75" t="n">
        <v>3871452</v>
      </c>
      <c r="F14643" s="76" t="n">
        <v>1.022</v>
      </c>
      <c r="G14643" s="75" t="n">
        <v>418.3</v>
      </c>
    </row>
    <row r="14644">
      <c r="A14644" s="35" t="n">
        <v>2018</v>
      </c>
      <c r="B14644" s="35" t="n">
        <v>612</v>
      </c>
      <c r="C14644" s="36" t="inlineStr">
        <is>
          <t>NG</t>
        </is>
      </c>
      <c r="D14644" s="36" t="inlineStr">
        <is>
          <t>Natural Gas</t>
        </is>
      </c>
      <c r="E14644" s="75" t="n">
        <v>6012270</v>
      </c>
      <c r="F14644" s="76" t="n">
        <v>1.048</v>
      </c>
      <c r="G14644" s="75" t="n">
        <v>418.3</v>
      </c>
    </row>
    <row r="14645">
      <c r="A14645" s="35" t="n">
        <v>2018</v>
      </c>
      <c r="B14645" s="35" t="n">
        <v>613</v>
      </c>
      <c r="C14645" s="36" t="inlineStr">
        <is>
          <t>NG</t>
        </is>
      </c>
      <c r="D14645" s="36" t="inlineStr">
        <is>
          <t>Natural Gas</t>
        </is>
      </c>
      <c r="E14645" s="75" t="n">
        <v>2665739</v>
      </c>
      <c r="F14645" s="76" t="n">
        <v>1.021</v>
      </c>
      <c r="G14645" s="75" t="n">
        <v>418.5</v>
      </c>
    </row>
    <row r="14646">
      <c r="A14646" s="35" t="n">
        <v>2018</v>
      </c>
      <c r="B14646" s="35" t="n">
        <v>617</v>
      </c>
      <c r="C14646" s="36" t="inlineStr">
        <is>
          <t>NG</t>
        </is>
      </c>
      <c r="D14646" s="36" t="inlineStr">
        <is>
          <t>Natural Gas</t>
        </is>
      </c>
      <c r="E14646" s="75" t="n">
        <v>4405926</v>
      </c>
      <c r="F14646" s="76" t="n">
        <v>1.021</v>
      </c>
      <c r="G14646" s="75" t="n">
        <v>418.3</v>
      </c>
    </row>
    <row r="14647">
      <c r="A14647" s="35" t="n">
        <v>2018</v>
      </c>
      <c r="B14647" s="35" t="n">
        <v>619</v>
      </c>
      <c r="C14647" s="36" t="inlineStr">
        <is>
          <t>NG</t>
        </is>
      </c>
      <c r="D14647" s="36" t="inlineStr">
        <is>
          <t>Natural Gas</t>
        </is>
      </c>
      <c r="E14647" s="75" t="n">
        <v>4296696</v>
      </c>
      <c r="F14647" s="76" t="n">
        <v>1.021</v>
      </c>
      <c r="G14647" s="75" t="n">
        <v>418</v>
      </c>
    </row>
    <row r="14648">
      <c r="A14648" s="35" t="n">
        <v>2018</v>
      </c>
      <c r="B14648" s="35" t="n">
        <v>620</v>
      </c>
      <c r="C14648" s="36" t="inlineStr">
        <is>
          <t>NG</t>
        </is>
      </c>
      <c r="D14648" s="36" t="inlineStr">
        <is>
          <t>Natural Gas</t>
        </is>
      </c>
      <c r="E14648" s="75" t="n">
        <v>6499240</v>
      </c>
      <c r="F14648" s="76" t="n">
        <v>1.021</v>
      </c>
      <c r="G14648" s="75" t="n">
        <v>418.3</v>
      </c>
    </row>
    <row r="14649">
      <c r="A14649" s="35" t="n">
        <v>2018</v>
      </c>
      <c r="B14649" s="35" t="n">
        <v>621</v>
      </c>
      <c r="C14649" s="36" t="inlineStr">
        <is>
          <t>NG</t>
        </is>
      </c>
      <c r="D14649" s="36" t="inlineStr">
        <is>
          <t>Natural Gas</t>
        </is>
      </c>
      <c r="E14649" s="75" t="n">
        <v>3928109</v>
      </c>
      <c r="F14649" s="76" t="n">
        <v>1.021</v>
      </c>
      <c r="G14649" s="75" t="n">
        <v>418.3</v>
      </c>
    </row>
    <row r="14650">
      <c r="A14650" s="35" t="n">
        <v>2018</v>
      </c>
      <c r="B14650" s="35" t="n">
        <v>628</v>
      </c>
      <c r="C14650" s="36" t="inlineStr">
        <is>
          <t>DFO</t>
        </is>
      </c>
      <c r="D14650" s="36" t="inlineStr">
        <is>
          <t>Petroleum</t>
        </is>
      </c>
      <c r="E14650" s="75" t="n">
        <v>14815</v>
      </c>
      <c r="F14650" s="76" t="n">
        <v>5.75</v>
      </c>
      <c r="G14650" s="75" t="n">
        <v>1669.6</v>
      </c>
    </row>
    <row r="14651">
      <c r="A14651" s="35" t="n">
        <v>2018</v>
      </c>
      <c r="B14651" s="35" t="n">
        <v>628</v>
      </c>
      <c r="C14651" s="36" t="inlineStr">
        <is>
          <t>BIT</t>
        </is>
      </c>
      <c r="D14651" s="36" t="inlineStr">
        <is>
          <t>Coal</t>
        </is>
      </c>
      <c r="E14651" s="75" t="n">
        <v>69570</v>
      </c>
      <c r="F14651" s="76" t="n">
        <v>25.794</v>
      </c>
      <c r="G14651" s="75" t="n">
        <v>284.5</v>
      </c>
    </row>
    <row r="14652">
      <c r="A14652" s="35" t="n">
        <v>2018</v>
      </c>
      <c r="B14652" s="35" t="n">
        <v>628</v>
      </c>
      <c r="C14652" s="36" t="inlineStr">
        <is>
          <t>BIT</t>
        </is>
      </c>
      <c r="D14652" s="36" t="inlineStr">
        <is>
          <t>Coal</t>
        </is>
      </c>
      <c r="E14652" s="75" t="n">
        <v>11524</v>
      </c>
      <c r="F14652" s="76" t="n">
        <v>22.358</v>
      </c>
      <c r="G14652" s="75" t="n">
        <v>423.9</v>
      </c>
    </row>
    <row r="14653">
      <c r="A14653" s="35" t="n">
        <v>2018</v>
      </c>
      <c r="B14653" s="35" t="n">
        <v>634</v>
      </c>
      <c r="C14653" s="36" t="inlineStr">
        <is>
          <t>NG</t>
        </is>
      </c>
      <c r="D14653" s="36" t="inlineStr">
        <is>
          <t>Natural Gas</t>
        </is>
      </c>
      <c r="E14653" s="75" t="n">
        <v>3945875</v>
      </c>
      <c r="F14653" s="76" t="n">
        <v>1.02</v>
      </c>
      <c r="G14653" s="75" t="n">
        <v>460</v>
      </c>
    </row>
    <row r="14654">
      <c r="A14654" s="35" t="n">
        <v>2018</v>
      </c>
      <c r="B14654" s="35" t="n">
        <v>634</v>
      </c>
      <c r="C14654" s="36" t="inlineStr">
        <is>
          <t>NG</t>
        </is>
      </c>
      <c r="D14654" s="36" t="inlineStr">
        <is>
          <t>Natural Gas</t>
        </is>
      </c>
      <c r="E14654" s="75" t="n">
        <v>59002</v>
      </c>
      <c r="F14654" s="76" t="n">
        <v>1.02</v>
      </c>
      <c r="G14654" s="75" t="n">
        <v>404</v>
      </c>
    </row>
    <row r="14655">
      <c r="A14655" s="35" t="n">
        <v>2018</v>
      </c>
      <c r="B14655" s="35" t="n">
        <v>641</v>
      </c>
      <c r="C14655" s="36" t="inlineStr">
        <is>
          <t>BIT</t>
        </is>
      </c>
      <c r="D14655" s="36" t="inlineStr">
        <is>
          <t>Coal</t>
        </is>
      </c>
      <c r="E14655" s="75" t="n">
        <v>159281</v>
      </c>
      <c r="F14655" s="76" t="n">
        <v>22.67</v>
      </c>
      <c r="G14655" s="75" t="n">
        <v>273.3</v>
      </c>
    </row>
    <row r="14656">
      <c r="A14656" s="35" t="n">
        <v>2018</v>
      </c>
      <c r="B14656" s="35" t="n">
        <v>641</v>
      </c>
      <c r="C14656" s="36" t="inlineStr">
        <is>
          <t>NG</t>
        </is>
      </c>
      <c r="D14656" s="36" t="inlineStr">
        <is>
          <t>Natural Gas</t>
        </is>
      </c>
      <c r="E14656" s="75" t="n">
        <v>41297</v>
      </c>
      <c r="F14656" s="76" t="n">
        <v>1.013</v>
      </c>
      <c r="G14656" s="75" t="n">
        <v>859.3</v>
      </c>
    </row>
    <row r="14657">
      <c r="A14657" s="35" t="n">
        <v>2018</v>
      </c>
      <c r="B14657" s="35" t="n">
        <v>643</v>
      </c>
      <c r="C14657" s="36" t="inlineStr">
        <is>
          <t>NG</t>
        </is>
      </c>
      <c r="D14657" s="36" t="inlineStr">
        <is>
          <t>Natural Gas</t>
        </is>
      </c>
      <c r="E14657" s="75" t="n">
        <v>2586625</v>
      </c>
      <c r="F14657" s="76" t="n">
        <v>1.021</v>
      </c>
      <c r="G14657" s="75" t="n">
        <v>381.8</v>
      </c>
    </row>
    <row r="14658">
      <c r="A14658" s="35" t="n">
        <v>2018</v>
      </c>
      <c r="B14658" s="35" t="n">
        <v>645</v>
      </c>
      <c r="C14658" s="36" t="inlineStr">
        <is>
          <t>NG</t>
        </is>
      </c>
      <c r="D14658" s="36" t="inlineStr">
        <is>
          <t>Natural Gas</t>
        </is>
      </c>
      <c r="E14658" s="75" t="n">
        <v>1478821</v>
      </c>
      <c r="F14658" s="76" t="n">
        <v>1.019</v>
      </c>
      <c r="G14658" s="75" t="n">
        <v>315.6</v>
      </c>
    </row>
    <row r="14659">
      <c r="A14659" s="35" t="n">
        <v>2018</v>
      </c>
      <c r="B14659" s="35" t="n">
        <v>645</v>
      </c>
      <c r="C14659" s="36" t="inlineStr">
        <is>
          <t>BIT</t>
        </is>
      </c>
      <c r="D14659" s="36" t="inlineStr">
        <is>
          <t>Coal</t>
        </is>
      </c>
      <c r="E14659" s="75" t="n">
        <v>100973</v>
      </c>
      <c r="F14659" s="76" t="n">
        <v>23.489</v>
      </c>
      <c r="G14659" s="75" t="n">
        <v>318.2</v>
      </c>
    </row>
    <row r="14660">
      <c r="A14660" s="35" t="n">
        <v>2018</v>
      </c>
      <c r="B14660" s="35" t="n">
        <v>663</v>
      </c>
      <c r="C14660" s="36" t="inlineStr">
        <is>
          <t>NG</t>
        </is>
      </c>
      <c r="D14660" s="36" t="inlineStr">
        <is>
          <t>Natural Gas</t>
        </is>
      </c>
      <c r="E14660" s="75" t="n">
        <v>413465</v>
      </c>
      <c r="F14660" s="76" t="n">
        <v>1.027</v>
      </c>
      <c r="G14660" s="75" t="n">
        <v>349.9</v>
      </c>
    </row>
    <row r="14661">
      <c r="A14661" s="35" t="n">
        <v>2018</v>
      </c>
      <c r="B14661" s="35" t="n">
        <v>663</v>
      </c>
      <c r="C14661" s="36" t="inlineStr">
        <is>
          <t>BIT</t>
        </is>
      </c>
      <c r="D14661" s="36" t="inlineStr">
        <is>
          <t>Coal</t>
        </is>
      </c>
      <c r="E14661" s="75" t="n">
        <v>24105</v>
      </c>
      <c r="F14661" s="76" t="n">
        <v>25.88</v>
      </c>
      <c r="G14661" s="75" t="n">
        <v>306.5</v>
      </c>
    </row>
    <row r="14662">
      <c r="A14662" s="35" t="n">
        <v>2018</v>
      </c>
      <c r="B14662" s="35" t="n">
        <v>663</v>
      </c>
      <c r="C14662" s="36" t="inlineStr">
        <is>
          <t>BIT</t>
        </is>
      </c>
      <c r="D14662" s="36" t="inlineStr">
        <is>
          <t>Coal</t>
        </is>
      </c>
      <c r="E14662" s="75" t="n">
        <v>11444</v>
      </c>
      <c r="F14662" s="76" t="n">
        <v>24.46</v>
      </c>
      <c r="G14662" s="75" t="n">
        <v>302.9</v>
      </c>
    </row>
    <row r="14663">
      <c r="A14663" s="35" t="n">
        <v>2018</v>
      </c>
      <c r="B14663" s="35" t="n">
        <v>666</v>
      </c>
      <c r="C14663" s="36" t="inlineStr">
        <is>
          <t>NG</t>
        </is>
      </c>
      <c r="D14663" s="36" t="inlineStr">
        <is>
          <t>Natural Gas</t>
        </is>
      </c>
      <c r="E14663" s="75" t="n">
        <v>115676</v>
      </c>
      <c r="F14663" s="76" t="n">
        <v>1.042</v>
      </c>
      <c r="G14663" s="75" t="n">
        <v>363.3</v>
      </c>
    </row>
    <row r="14664">
      <c r="A14664" s="35" t="n">
        <v>2018</v>
      </c>
      <c r="B14664" s="35" t="n">
        <v>667</v>
      </c>
      <c r="C14664" s="36" t="inlineStr">
        <is>
          <t>NG</t>
        </is>
      </c>
      <c r="D14664" s="36" t="inlineStr">
        <is>
          <t>Natural Gas</t>
        </is>
      </c>
      <c r="E14664" s="75" t="n">
        <v>1872803</v>
      </c>
      <c r="F14664" s="76" t="n">
        <v>1.043</v>
      </c>
      <c r="G14664" s="75" t="n">
        <v>405</v>
      </c>
    </row>
    <row r="14665">
      <c r="A14665" s="35" t="n">
        <v>2018</v>
      </c>
      <c r="B14665" s="35" t="n">
        <v>667</v>
      </c>
      <c r="C14665" s="36" t="inlineStr">
        <is>
          <t>PC</t>
        </is>
      </c>
      <c r="D14665" s="36" t="inlineStr">
        <is>
          <t>Petroleum Coke</t>
        </is>
      </c>
      <c r="E14665" s="75" t="n">
        <v>37383</v>
      </c>
      <c r="F14665" s="76" t="n">
        <v>28.466</v>
      </c>
      <c r="G14665" s="75" t="n">
        <v>335.7</v>
      </c>
    </row>
    <row r="14666">
      <c r="A14666" s="35" t="n">
        <v>2018</v>
      </c>
      <c r="B14666" s="35" t="n">
        <v>667</v>
      </c>
      <c r="C14666" s="36" t="inlineStr">
        <is>
          <t>PC</t>
        </is>
      </c>
      <c r="D14666" s="36" t="inlineStr">
        <is>
          <t>Petroleum Coke</t>
        </is>
      </c>
      <c r="E14666" s="75" t="n">
        <v>38104</v>
      </c>
      <c r="F14666" s="76" t="n">
        <v>28.172</v>
      </c>
      <c r="G14666" s="75" t="n">
        <v>346</v>
      </c>
    </row>
    <row r="14667">
      <c r="A14667" s="35" t="n">
        <v>2018</v>
      </c>
      <c r="B14667" s="35" t="n">
        <v>676</v>
      </c>
      <c r="C14667" s="36" t="inlineStr">
        <is>
          <t>BIT</t>
        </is>
      </c>
      <c r="D14667" s="36" t="inlineStr">
        <is>
          <t>Coal</t>
        </is>
      </c>
      <c r="E14667" s="75" t="n">
        <v>12835</v>
      </c>
      <c r="F14667" s="76" t="n">
        <v>24.57</v>
      </c>
      <c r="G14667" s="75" t="n">
        <v>330.7</v>
      </c>
    </row>
    <row r="14668">
      <c r="A14668" s="35" t="n">
        <v>2018</v>
      </c>
      <c r="B14668" s="35" t="n">
        <v>676</v>
      </c>
      <c r="C14668" s="36" t="inlineStr">
        <is>
          <t>BIT</t>
        </is>
      </c>
      <c r="D14668" s="36" t="inlineStr">
        <is>
          <t>Coal</t>
        </is>
      </c>
      <c r="E14668" s="75" t="n">
        <v>13043</v>
      </c>
      <c r="F14668" s="76" t="n">
        <v>21.96</v>
      </c>
      <c r="G14668" s="75" t="n">
        <v>292.7</v>
      </c>
    </row>
    <row r="14669">
      <c r="A14669" s="35" t="n">
        <v>2018</v>
      </c>
      <c r="B14669" s="35" t="n">
        <v>676</v>
      </c>
      <c r="C14669" s="36" t="inlineStr">
        <is>
          <t>BIT</t>
        </is>
      </c>
      <c r="D14669" s="36" t="inlineStr">
        <is>
          <t>Coal</t>
        </is>
      </c>
      <c r="E14669" s="75" t="n">
        <v>36360</v>
      </c>
      <c r="F14669" s="76" t="n">
        <v>23.79</v>
      </c>
      <c r="G14669" s="75" t="n">
        <v>276.3</v>
      </c>
    </row>
    <row r="14670">
      <c r="A14670" s="35" t="n">
        <v>2018</v>
      </c>
      <c r="B14670" s="35" t="n">
        <v>676</v>
      </c>
      <c r="C14670" s="36" t="inlineStr">
        <is>
          <t>NG</t>
        </is>
      </c>
      <c r="D14670" s="36" t="inlineStr">
        <is>
          <t>Natural Gas</t>
        </is>
      </c>
      <c r="E14670" s="75" t="n">
        <v>446146</v>
      </c>
      <c r="F14670" s="76" t="n">
        <v>1.023</v>
      </c>
      <c r="G14670" s="75" t="n">
        <v>413.4</v>
      </c>
    </row>
    <row r="14671">
      <c r="A14671" s="35" t="n">
        <v>2018</v>
      </c>
      <c r="B14671" s="35" t="n">
        <v>676</v>
      </c>
      <c r="C14671" s="36" t="inlineStr">
        <is>
          <t>NG</t>
        </is>
      </c>
      <c r="D14671" s="36" t="inlineStr">
        <is>
          <t>Natural Gas</t>
        </is>
      </c>
      <c r="E14671" s="75" t="n">
        <v>934222</v>
      </c>
      <c r="F14671" s="76" t="n">
        <v>1.023</v>
      </c>
      <c r="G14671" s="75" t="n">
        <v>413.4</v>
      </c>
    </row>
    <row r="14672">
      <c r="A14672" s="35" t="n">
        <v>2018</v>
      </c>
      <c r="B14672" s="35" t="n">
        <v>683</v>
      </c>
      <c r="C14672" s="36" t="inlineStr">
        <is>
          <t>NG</t>
        </is>
      </c>
      <c r="D14672" s="36" t="inlineStr">
        <is>
          <t>Natural Gas</t>
        </is>
      </c>
      <c r="E14672" s="75" t="n">
        <v>31074</v>
      </c>
      <c r="F14672" s="76" t="n">
        <v>1.024</v>
      </c>
      <c r="G14672" s="75" t="n">
        <v>301.6</v>
      </c>
    </row>
    <row r="14673">
      <c r="A14673" s="35" t="n">
        <v>2018</v>
      </c>
      <c r="B14673" s="35" t="n">
        <v>688</v>
      </c>
      <c r="C14673" s="36" t="inlineStr">
        <is>
          <t>NG</t>
        </is>
      </c>
      <c r="D14673" s="36" t="inlineStr">
        <is>
          <t>Natural Gas</t>
        </is>
      </c>
      <c r="E14673" s="75" t="n">
        <v>1351151</v>
      </c>
      <c r="F14673" s="76" t="n">
        <v>1.021</v>
      </c>
      <c r="G14673" s="75" t="n">
        <v>368</v>
      </c>
    </row>
    <row r="14674">
      <c r="A14674" s="35" t="n">
        <v>2018</v>
      </c>
      <c r="B14674" s="35" t="n">
        <v>689</v>
      </c>
      <c r="C14674" s="36" t="inlineStr">
        <is>
          <t>NG</t>
        </is>
      </c>
      <c r="D14674" s="36" t="inlineStr">
        <is>
          <t>Natural Gas</t>
        </is>
      </c>
      <c r="E14674" s="75" t="n">
        <v>880983</v>
      </c>
      <c r="F14674" s="76" t="n">
        <v>1.024</v>
      </c>
      <c r="G14674" s="75" t="n">
        <v>342.8</v>
      </c>
    </row>
    <row r="14675">
      <c r="A14675" s="35" t="n">
        <v>2018</v>
      </c>
      <c r="B14675" s="35" t="n">
        <v>703</v>
      </c>
      <c r="C14675" s="36" t="inlineStr">
        <is>
          <t>DFO</t>
        </is>
      </c>
      <c r="D14675" s="36" t="inlineStr">
        <is>
          <t>Petroleum</t>
        </is>
      </c>
      <c r="E14675" s="75" t="n">
        <v>8858</v>
      </c>
      <c r="F14675" s="76" t="n">
        <v>5.8</v>
      </c>
      <c r="G14675" s="75" t="n">
        <v>1597.1</v>
      </c>
    </row>
    <row r="14676">
      <c r="A14676" s="35" t="n">
        <v>2018</v>
      </c>
      <c r="B14676" s="35" t="n">
        <v>703</v>
      </c>
      <c r="C14676" s="36" t="inlineStr">
        <is>
          <t>BIT</t>
        </is>
      </c>
      <c r="D14676" s="36" t="inlineStr">
        <is>
          <t>Coal</t>
        </is>
      </c>
      <c r="E14676" s="75" t="n">
        <v>244700</v>
      </c>
      <c r="F14676" s="76" t="n">
        <v>23.75</v>
      </c>
      <c r="G14676" s="75" t="n">
        <v>343.7</v>
      </c>
    </row>
    <row r="14677">
      <c r="A14677" s="35" t="n">
        <v>2018</v>
      </c>
      <c r="B14677" s="35" t="n">
        <v>703</v>
      </c>
      <c r="C14677" s="36" t="inlineStr">
        <is>
          <t>BIT</t>
        </is>
      </c>
      <c r="D14677" s="36" t="inlineStr">
        <is>
          <t>Coal</t>
        </is>
      </c>
      <c r="E14677" s="75" t="n">
        <v>52457</v>
      </c>
      <c r="F14677" s="76" t="n">
        <v>25.742</v>
      </c>
      <c r="G14677" s="75" t="n">
        <v>268.6</v>
      </c>
    </row>
    <row r="14678">
      <c r="A14678" s="35" t="n">
        <v>2018</v>
      </c>
      <c r="B14678" s="35" t="n">
        <v>703</v>
      </c>
      <c r="C14678" s="36" t="inlineStr">
        <is>
          <t>BIT</t>
        </is>
      </c>
      <c r="D14678" s="36" t="inlineStr">
        <is>
          <t>Coal</t>
        </is>
      </c>
      <c r="E14678" s="75" t="n">
        <v>94534</v>
      </c>
      <c r="F14678" s="76" t="n">
        <v>23.75</v>
      </c>
      <c r="G14678" s="75" t="n">
        <v>324.6</v>
      </c>
    </row>
    <row r="14679">
      <c r="A14679" s="35" t="n">
        <v>2018</v>
      </c>
      <c r="B14679" s="35" t="n">
        <v>703</v>
      </c>
      <c r="C14679" s="36" t="inlineStr">
        <is>
          <t>BIT</t>
        </is>
      </c>
      <c r="D14679" s="36" t="inlineStr">
        <is>
          <t>Coal</t>
        </is>
      </c>
      <c r="E14679" s="75" t="n">
        <v>12627</v>
      </c>
      <c r="F14679" s="76" t="n">
        <v>24.612</v>
      </c>
      <c r="G14679" s="75" t="n">
        <v>318.7</v>
      </c>
    </row>
    <row r="14680">
      <c r="A14680" s="35" t="n">
        <v>2018</v>
      </c>
      <c r="B14680" s="35" t="n">
        <v>703</v>
      </c>
      <c r="C14680" s="36" t="inlineStr">
        <is>
          <t>BIT</t>
        </is>
      </c>
      <c r="D14680" s="36" t="inlineStr">
        <is>
          <t>Coal</t>
        </is>
      </c>
      <c r="E14680" s="75" t="n">
        <v>27525</v>
      </c>
      <c r="F14680" s="76" t="n">
        <v>23.286</v>
      </c>
      <c r="G14680" s="75" t="n">
        <v>321.5</v>
      </c>
    </row>
    <row r="14681">
      <c r="A14681" s="35" t="n">
        <v>2018</v>
      </c>
      <c r="B14681" s="35" t="n">
        <v>710</v>
      </c>
      <c r="C14681" s="36" t="inlineStr">
        <is>
          <t>NG</t>
        </is>
      </c>
      <c r="D14681" s="36" t="inlineStr">
        <is>
          <t>Natural Gas</t>
        </is>
      </c>
      <c r="E14681" s="75" t="n">
        <v>9096166</v>
      </c>
      <c r="F14681" s="76" t="n">
        <v>1.03</v>
      </c>
      <c r="G14681" s="75" t="n">
        <v>354.2</v>
      </c>
    </row>
    <row r="14682">
      <c r="A14682" s="35" t="n">
        <v>2018</v>
      </c>
      <c r="B14682" s="35" t="n">
        <v>715</v>
      </c>
      <c r="C14682" s="36" t="inlineStr">
        <is>
          <t>DFO</t>
        </is>
      </c>
      <c r="D14682" s="36" t="inlineStr">
        <is>
          <t>Petroleum</t>
        </is>
      </c>
      <c r="E14682" s="75" t="n">
        <v>1794</v>
      </c>
      <c r="F14682" s="76" t="n">
        <v>5.817</v>
      </c>
      <c r="G14682" s="75" t="n">
        <v>1721.3</v>
      </c>
    </row>
    <row r="14683">
      <c r="A14683" s="35" t="n">
        <v>2018</v>
      </c>
      <c r="B14683" s="35" t="n">
        <v>728</v>
      </c>
      <c r="C14683" s="36" t="inlineStr">
        <is>
          <t>NG</t>
        </is>
      </c>
      <c r="D14683" s="36" t="inlineStr">
        <is>
          <t>Natural Gas</t>
        </is>
      </c>
      <c r="E14683" s="75" t="n">
        <v>1672012</v>
      </c>
      <c r="F14683" s="76" t="n">
        <v>1.024</v>
      </c>
      <c r="G14683" s="75" t="n">
        <v>547.1</v>
      </c>
    </row>
    <row r="14684">
      <c r="A14684" s="35" t="n">
        <v>2018</v>
      </c>
      <c r="B14684" s="35" t="n">
        <v>766</v>
      </c>
      <c r="C14684" s="36" t="inlineStr">
        <is>
          <t>DFO</t>
        </is>
      </c>
      <c r="D14684" s="36" t="inlineStr">
        <is>
          <t>Petroleum</t>
        </is>
      </c>
      <c r="E14684" s="75" t="n">
        <v>14831</v>
      </c>
      <c r="F14684" s="76" t="n">
        <v>5.72</v>
      </c>
      <c r="G14684" s="75" t="n">
        <v>1807.6</v>
      </c>
    </row>
    <row r="14685">
      <c r="A14685" s="35" t="n">
        <v>2018</v>
      </c>
      <c r="B14685" s="35" t="n">
        <v>856</v>
      </c>
      <c r="C14685" s="36" t="inlineStr">
        <is>
          <t>SUB</t>
        </is>
      </c>
      <c r="D14685" s="36" t="inlineStr">
        <is>
          <t>Coal</t>
        </is>
      </c>
      <c r="E14685" s="75" t="n">
        <v>98782</v>
      </c>
      <c r="F14685" s="76" t="n">
        <v>17.6</v>
      </c>
      <c r="G14685" s="75" t="inlineStr">
        <is>
          <t>.</t>
        </is>
      </c>
    </row>
    <row r="14686">
      <c r="A14686" s="35" t="n">
        <v>2018</v>
      </c>
      <c r="B14686" s="35" t="n">
        <v>856</v>
      </c>
      <c r="C14686" s="36" t="inlineStr">
        <is>
          <t>DFO</t>
        </is>
      </c>
      <c r="D14686" s="36" t="inlineStr">
        <is>
          <t>Petroleum</t>
        </is>
      </c>
      <c r="E14686" s="75" t="n">
        <v>529</v>
      </c>
      <c r="F14686" s="76" t="n">
        <v>5.8</v>
      </c>
      <c r="G14686" s="75" t="inlineStr">
        <is>
          <t>.</t>
        </is>
      </c>
    </row>
    <row r="14687">
      <c r="A14687" s="35" t="n">
        <v>2018</v>
      </c>
      <c r="B14687" s="35" t="n">
        <v>861</v>
      </c>
      <c r="C14687" s="36" t="inlineStr">
        <is>
          <t>SUB</t>
        </is>
      </c>
      <c r="D14687" s="36" t="inlineStr">
        <is>
          <t>Coal</t>
        </is>
      </c>
      <c r="E14687" s="75" t="n">
        <v>222735</v>
      </c>
      <c r="F14687" s="76" t="n">
        <v>17.48</v>
      </c>
      <c r="G14687" s="75" t="inlineStr">
        <is>
          <t>.</t>
        </is>
      </c>
    </row>
    <row r="14688">
      <c r="A14688" s="35" t="n">
        <v>2018</v>
      </c>
      <c r="B14688" s="35" t="n">
        <v>861</v>
      </c>
      <c r="C14688" s="36" t="inlineStr">
        <is>
          <t>DFO</t>
        </is>
      </c>
      <c r="D14688" s="36" t="inlineStr">
        <is>
          <t>Petroleum</t>
        </is>
      </c>
      <c r="E14688" s="75" t="n">
        <v>78</v>
      </c>
      <c r="F14688" s="76" t="n">
        <v>5.755</v>
      </c>
      <c r="G14688" s="75" t="inlineStr">
        <is>
          <t>.</t>
        </is>
      </c>
    </row>
    <row r="14689">
      <c r="A14689" s="35" t="n">
        <v>2018</v>
      </c>
      <c r="B14689" s="35" t="n">
        <v>862</v>
      </c>
      <c r="C14689" s="36" t="inlineStr">
        <is>
          <t>NG</t>
        </is>
      </c>
      <c r="D14689" s="36" t="inlineStr">
        <is>
          <t>Natural Gas</t>
        </is>
      </c>
      <c r="E14689" s="75" t="n">
        <v>701343</v>
      </c>
      <c r="F14689" s="76" t="n">
        <v>1.029</v>
      </c>
      <c r="G14689" s="75" t="inlineStr">
        <is>
          <t>.</t>
        </is>
      </c>
    </row>
    <row r="14690">
      <c r="A14690" s="35" t="n">
        <v>2018</v>
      </c>
      <c r="B14690" s="35" t="n">
        <v>876</v>
      </c>
      <c r="C14690" s="36" t="inlineStr">
        <is>
          <t>SUB</t>
        </is>
      </c>
      <c r="D14690" s="36" t="inlineStr">
        <is>
          <t>Coal</t>
        </is>
      </c>
      <c r="E14690" s="75" t="n">
        <v>254921</v>
      </c>
      <c r="F14690" s="76" t="n">
        <v>17.554</v>
      </c>
      <c r="G14690" s="75" t="inlineStr">
        <is>
          <t>.</t>
        </is>
      </c>
    </row>
    <row r="14691">
      <c r="A14691" s="35" t="n">
        <v>2018</v>
      </c>
      <c r="B14691" s="35" t="n">
        <v>876</v>
      </c>
      <c r="C14691" s="36" t="inlineStr">
        <is>
          <t>NG</t>
        </is>
      </c>
      <c r="D14691" s="36" t="inlineStr">
        <is>
          <t>Natural Gas</t>
        </is>
      </c>
      <c r="E14691" s="75" t="n">
        <v>12443</v>
      </c>
      <c r="F14691" s="76" t="n">
        <v>1.022</v>
      </c>
      <c r="G14691" s="75" t="inlineStr">
        <is>
          <t>.</t>
        </is>
      </c>
    </row>
    <row r="14692">
      <c r="A14692" s="35" t="n">
        <v>2018</v>
      </c>
      <c r="B14692" s="35" t="n">
        <v>879</v>
      </c>
      <c r="C14692" s="36" t="inlineStr">
        <is>
          <t>SUB</t>
        </is>
      </c>
      <c r="D14692" s="36" t="inlineStr">
        <is>
          <t>Coal</t>
        </is>
      </c>
      <c r="E14692" s="75" t="n">
        <v>146658</v>
      </c>
      <c r="F14692" s="76" t="n">
        <v>17.19</v>
      </c>
      <c r="G14692" s="75" t="inlineStr">
        <is>
          <t>.</t>
        </is>
      </c>
    </row>
    <row r="14693">
      <c r="A14693" s="35" t="n">
        <v>2018</v>
      </c>
      <c r="B14693" s="35" t="n">
        <v>879</v>
      </c>
      <c r="C14693" s="36" t="inlineStr">
        <is>
          <t>NG</t>
        </is>
      </c>
      <c r="D14693" s="36" t="inlineStr">
        <is>
          <t>Natural Gas</t>
        </is>
      </c>
      <c r="E14693" s="75" t="n">
        <v>2832</v>
      </c>
      <c r="F14693" s="76" t="n">
        <v>1.03</v>
      </c>
      <c r="G14693" s="75" t="inlineStr">
        <is>
          <t>.</t>
        </is>
      </c>
    </row>
    <row r="14694">
      <c r="A14694" s="35" t="n">
        <v>2018</v>
      </c>
      <c r="B14694" s="35" t="n">
        <v>883</v>
      </c>
      <c r="C14694" s="36" t="inlineStr">
        <is>
          <t>SUB</t>
        </is>
      </c>
      <c r="D14694" s="36" t="inlineStr">
        <is>
          <t>Coal</t>
        </is>
      </c>
      <c r="E14694" s="75" t="n">
        <v>49013</v>
      </c>
      <c r="F14694" s="76" t="n">
        <v>17.35</v>
      </c>
      <c r="G14694" s="75" t="inlineStr">
        <is>
          <t>.</t>
        </is>
      </c>
    </row>
    <row r="14695">
      <c r="A14695" s="35" t="n">
        <v>2018</v>
      </c>
      <c r="B14695" s="35" t="n">
        <v>883</v>
      </c>
      <c r="C14695" s="36" t="inlineStr">
        <is>
          <t>NG</t>
        </is>
      </c>
      <c r="D14695" s="36" t="inlineStr">
        <is>
          <t>Natural Gas</t>
        </is>
      </c>
      <c r="E14695" s="75" t="n">
        <v>26985</v>
      </c>
      <c r="F14695" s="76" t="n">
        <v>1.03</v>
      </c>
      <c r="G14695" s="75" t="inlineStr">
        <is>
          <t>.</t>
        </is>
      </c>
    </row>
    <row r="14696">
      <c r="A14696" s="35" t="n">
        <v>2018</v>
      </c>
      <c r="B14696" s="35" t="n">
        <v>884</v>
      </c>
      <c r="C14696" s="36" t="inlineStr">
        <is>
          <t>SUB</t>
        </is>
      </c>
      <c r="D14696" s="36" t="inlineStr">
        <is>
          <t>Coal</t>
        </is>
      </c>
      <c r="E14696" s="75" t="n">
        <v>16547</v>
      </c>
      <c r="F14696" s="76" t="n">
        <v>17.25</v>
      </c>
      <c r="G14696" s="75" t="inlineStr">
        <is>
          <t>.</t>
        </is>
      </c>
    </row>
    <row r="14697">
      <c r="A14697" s="35" t="n">
        <v>2018</v>
      </c>
      <c r="B14697" s="35" t="n">
        <v>884</v>
      </c>
      <c r="C14697" s="36" t="inlineStr">
        <is>
          <t>DFO</t>
        </is>
      </c>
      <c r="D14697" s="36" t="inlineStr">
        <is>
          <t>Petroleum</t>
        </is>
      </c>
      <c r="E14697" s="75" t="n">
        <v>2515</v>
      </c>
      <c r="F14697" s="76" t="n">
        <v>5.825</v>
      </c>
      <c r="G14697" s="75" t="inlineStr">
        <is>
          <t>.</t>
        </is>
      </c>
    </row>
    <row r="14698">
      <c r="A14698" s="35" t="n">
        <v>2018</v>
      </c>
      <c r="B14698" s="35" t="n">
        <v>886</v>
      </c>
      <c r="C14698" s="36" t="inlineStr">
        <is>
          <t>DFO</t>
        </is>
      </c>
      <c r="D14698" s="36" t="inlineStr">
        <is>
          <t>Petroleum</t>
        </is>
      </c>
      <c r="E14698" s="75" t="n">
        <v>502</v>
      </c>
      <c r="F14698" s="76" t="n">
        <v>6.2</v>
      </c>
      <c r="G14698" s="75" t="inlineStr">
        <is>
          <t>.</t>
        </is>
      </c>
    </row>
    <row r="14699">
      <c r="A14699" s="35" t="n">
        <v>2018</v>
      </c>
      <c r="B14699" s="35" t="n">
        <v>887</v>
      </c>
      <c r="C14699" s="36" t="inlineStr">
        <is>
          <t>SUB</t>
        </is>
      </c>
      <c r="D14699" s="36" t="inlineStr">
        <is>
          <t>Coal</t>
        </is>
      </c>
      <c r="E14699" s="75" t="n">
        <v>220563</v>
      </c>
      <c r="F14699" s="76" t="n">
        <v>17.56</v>
      </c>
      <c r="G14699" s="75" t="inlineStr">
        <is>
          <t>.</t>
        </is>
      </c>
    </row>
    <row r="14700">
      <c r="A14700" s="35" t="n">
        <v>2018</v>
      </c>
      <c r="B14700" s="35" t="n">
        <v>887</v>
      </c>
      <c r="C14700" s="36" t="inlineStr">
        <is>
          <t>SUB</t>
        </is>
      </c>
      <c r="D14700" s="36" t="inlineStr">
        <is>
          <t>Coal</t>
        </is>
      </c>
      <c r="E14700" s="75" t="n">
        <v>46100</v>
      </c>
      <c r="F14700" s="76" t="n">
        <v>17.56</v>
      </c>
      <c r="G14700" s="75" t="inlineStr">
        <is>
          <t>.</t>
        </is>
      </c>
    </row>
    <row r="14701">
      <c r="A14701" s="35" t="n">
        <v>2018</v>
      </c>
      <c r="B14701" s="35" t="n">
        <v>887</v>
      </c>
      <c r="C14701" s="36" t="inlineStr">
        <is>
          <t>SUB</t>
        </is>
      </c>
      <c r="D14701" s="36" t="inlineStr">
        <is>
          <t>Coal</t>
        </is>
      </c>
      <c r="E14701" s="75" t="n">
        <v>61731</v>
      </c>
      <c r="F14701" s="76" t="n">
        <v>17.56</v>
      </c>
      <c r="G14701" s="75" t="inlineStr">
        <is>
          <t>.</t>
        </is>
      </c>
    </row>
    <row r="14702">
      <c r="A14702" s="35" t="n">
        <v>2018</v>
      </c>
      <c r="B14702" s="35" t="n">
        <v>887</v>
      </c>
      <c r="C14702" s="36" t="inlineStr">
        <is>
          <t>NG</t>
        </is>
      </c>
      <c r="D14702" s="36" t="inlineStr">
        <is>
          <t>Natural Gas</t>
        </is>
      </c>
      <c r="E14702" s="75" t="n">
        <v>14977</v>
      </c>
      <c r="F14702" s="76" t="n">
        <v>1</v>
      </c>
      <c r="G14702" s="75" t="inlineStr">
        <is>
          <t>.</t>
        </is>
      </c>
    </row>
    <row r="14703">
      <c r="A14703" s="35" t="n">
        <v>2018</v>
      </c>
      <c r="B14703" s="35" t="n">
        <v>889</v>
      </c>
      <c r="C14703" s="36" t="inlineStr">
        <is>
          <t>SUB</t>
        </is>
      </c>
      <c r="D14703" s="36" t="inlineStr">
        <is>
          <t>Coal</t>
        </is>
      </c>
      <c r="E14703" s="75" t="n">
        <v>65087</v>
      </c>
      <c r="F14703" s="76" t="n">
        <v>17.17</v>
      </c>
      <c r="G14703" s="75" t="inlineStr">
        <is>
          <t>.</t>
        </is>
      </c>
    </row>
    <row r="14704">
      <c r="A14704" s="35" t="n">
        <v>2018</v>
      </c>
      <c r="B14704" s="35" t="n">
        <v>889</v>
      </c>
      <c r="C14704" s="36" t="inlineStr">
        <is>
          <t>SUB</t>
        </is>
      </c>
      <c r="D14704" s="36" t="inlineStr">
        <is>
          <t>Coal</t>
        </is>
      </c>
      <c r="E14704" s="75" t="n">
        <v>246440</v>
      </c>
      <c r="F14704" s="76" t="n">
        <v>17.46</v>
      </c>
      <c r="G14704" s="75" t="inlineStr">
        <is>
          <t>.</t>
        </is>
      </c>
    </row>
    <row r="14705">
      <c r="A14705" s="35" t="n">
        <v>2018</v>
      </c>
      <c r="B14705" s="35" t="n">
        <v>889</v>
      </c>
      <c r="C14705" s="36" t="inlineStr">
        <is>
          <t>DFO</t>
        </is>
      </c>
      <c r="D14705" s="36" t="inlineStr">
        <is>
          <t>Petroleum</t>
        </is>
      </c>
      <c r="E14705" s="75" t="n">
        <v>1059</v>
      </c>
      <c r="F14705" s="76" t="n">
        <v>5.8</v>
      </c>
      <c r="G14705" s="75" t="inlineStr">
        <is>
          <t>.</t>
        </is>
      </c>
    </row>
    <row r="14706">
      <c r="A14706" s="35" t="n">
        <v>2018</v>
      </c>
      <c r="B14706" s="35" t="n">
        <v>891</v>
      </c>
      <c r="C14706" s="36" t="inlineStr">
        <is>
          <t>SUB</t>
        </is>
      </c>
      <c r="D14706" s="36" t="inlineStr">
        <is>
          <t>Coal</t>
        </is>
      </c>
      <c r="E14706" s="75" t="n">
        <v>29912</v>
      </c>
      <c r="F14706" s="76" t="n">
        <v>17.08</v>
      </c>
      <c r="G14706" s="75" t="inlineStr">
        <is>
          <t>.</t>
        </is>
      </c>
    </row>
    <row r="14707">
      <c r="A14707" s="35" t="n">
        <v>2018</v>
      </c>
      <c r="B14707" s="35" t="n">
        <v>891</v>
      </c>
      <c r="C14707" s="36" t="inlineStr">
        <is>
          <t>SUB</t>
        </is>
      </c>
      <c r="D14707" s="36" t="inlineStr">
        <is>
          <t>Coal</t>
        </is>
      </c>
      <c r="E14707" s="75" t="n">
        <v>50061</v>
      </c>
      <c r="F14707" s="76" t="n">
        <v>18</v>
      </c>
      <c r="G14707" s="75" t="inlineStr">
        <is>
          <t>.</t>
        </is>
      </c>
    </row>
    <row r="14708">
      <c r="A14708" s="35" t="n">
        <v>2018</v>
      </c>
      <c r="B14708" s="35" t="n">
        <v>891</v>
      </c>
      <c r="C14708" s="36" t="inlineStr">
        <is>
          <t>DFO</t>
        </is>
      </c>
      <c r="D14708" s="36" t="inlineStr">
        <is>
          <t>Petroleum</t>
        </is>
      </c>
      <c r="E14708" s="75" t="n">
        <v>1387</v>
      </c>
      <c r="F14708" s="76" t="n">
        <v>5.8</v>
      </c>
      <c r="G14708" s="75" t="inlineStr">
        <is>
          <t>.</t>
        </is>
      </c>
    </row>
    <row r="14709">
      <c r="A14709" s="35" t="n">
        <v>2018</v>
      </c>
      <c r="B14709" s="35" t="n">
        <v>892</v>
      </c>
      <c r="C14709" s="36" t="inlineStr">
        <is>
          <t>SUB</t>
        </is>
      </c>
      <c r="D14709" s="36" t="inlineStr">
        <is>
          <t>Coal</t>
        </is>
      </c>
      <c r="E14709" s="75" t="n">
        <v>79571</v>
      </c>
      <c r="F14709" s="76" t="n">
        <v>17.88</v>
      </c>
      <c r="G14709" s="75" t="inlineStr">
        <is>
          <t>.</t>
        </is>
      </c>
    </row>
    <row r="14710">
      <c r="A14710" s="35" t="n">
        <v>2018</v>
      </c>
      <c r="B14710" s="35" t="n">
        <v>892</v>
      </c>
      <c r="C14710" s="36" t="inlineStr">
        <is>
          <t>NG</t>
        </is>
      </c>
      <c r="D14710" s="36" t="inlineStr">
        <is>
          <t>Natural Gas</t>
        </is>
      </c>
      <c r="E14710" s="75" t="n">
        <v>3956</v>
      </c>
      <c r="F14710" s="76" t="n">
        <v>1.061</v>
      </c>
      <c r="G14710" s="75" t="inlineStr">
        <is>
          <t>.</t>
        </is>
      </c>
    </row>
    <row r="14711">
      <c r="A14711" s="35" t="n">
        <v>2018</v>
      </c>
      <c r="B14711" s="35" t="n">
        <v>913</v>
      </c>
      <c r="C14711" s="36" t="inlineStr">
        <is>
          <t>NG</t>
        </is>
      </c>
      <c r="D14711" s="36" t="inlineStr">
        <is>
          <t>Natural Gas</t>
        </is>
      </c>
      <c r="E14711" s="75" t="n">
        <v>95039</v>
      </c>
      <c r="F14711" s="76" t="n">
        <v>1.02</v>
      </c>
      <c r="G14711" s="75" t="n">
        <v>347.9</v>
      </c>
    </row>
    <row r="14712">
      <c r="A14712" s="35" t="n">
        <v>2018</v>
      </c>
      <c r="B14712" s="35" t="n">
        <v>963</v>
      </c>
      <c r="C14712" s="36" t="inlineStr">
        <is>
          <t>BIT</t>
        </is>
      </c>
      <c r="D14712" s="36" t="inlineStr">
        <is>
          <t>Coal</t>
        </is>
      </c>
      <c r="E14712" s="75" t="n">
        <v>98529</v>
      </c>
      <c r="F14712" s="76" t="n">
        <v>21.098</v>
      </c>
      <c r="G14712" s="75" t="n">
        <v>183.2</v>
      </c>
    </row>
    <row r="14713">
      <c r="A14713" s="35" t="n">
        <v>2018</v>
      </c>
      <c r="B14713" s="35" t="n">
        <v>963</v>
      </c>
      <c r="C14713" s="36" t="inlineStr">
        <is>
          <t>NG</t>
        </is>
      </c>
      <c r="D14713" s="36" t="inlineStr">
        <is>
          <t>Natural Gas</t>
        </is>
      </c>
      <c r="E14713" s="75" t="n">
        <v>12930</v>
      </c>
      <c r="F14713" s="76" t="n">
        <v>1</v>
      </c>
      <c r="G14713" s="75" t="n">
        <v>305.5</v>
      </c>
    </row>
    <row r="14714">
      <c r="A14714" s="35" t="n">
        <v>2018</v>
      </c>
      <c r="B14714" s="35" t="n">
        <v>976</v>
      </c>
      <c r="C14714" s="36" t="inlineStr">
        <is>
          <t>BIT</t>
        </is>
      </c>
      <c r="D14714" s="36" t="inlineStr">
        <is>
          <t>Coal</t>
        </is>
      </c>
      <c r="E14714" s="75" t="n">
        <v>6535</v>
      </c>
      <c r="F14714" s="76" t="n">
        <v>21.94</v>
      </c>
      <c r="G14714" s="75" t="n">
        <v>213.5</v>
      </c>
    </row>
    <row r="14715">
      <c r="A14715" s="35" t="n">
        <v>2018</v>
      </c>
      <c r="B14715" s="35" t="n">
        <v>976</v>
      </c>
      <c r="C14715" s="36" t="inlineStr">
        <is>
          <t>BIT</t>
        </is>
      </c>
      <c r="D14715" s="36" t="inlineStr">
        <is>
          <t>Coal</t>
        </is>
      </c>
      <c r="E14715" s="75" t="n">
        <v>24</v>
      </c>
      <c r="F14715" s="76" t="n">
        <v>21.75</v>
      </c>
      <c r="G14715" s="75" t="n">
        <v>117.5</v>
      </c>
    </row>
    <row r="14716">
      <c r="A14716" s="35" t="n">
        <v>2018</v>
      </c>
      <c r="B14716" s="35" t="n">
        <v>976</v>
      </c>
      <c r="C14716" s="36" t="inlineStr">
        <is>
          <t>BIT</t>
        </is>
      </c>
      <c r="D14716" s="36" t="inlineStr">
        <is>
          <t>Coal</t>
        </is>
      </c>
      <c r="E14716" s="75" t="n">
        <v>11397</v>
      </c>
      <c r="F14716" s="76" t="n">
        <v>21.64</v>
      </c>
      <c r="G14716" s="75" t="n">
        <v>208.5</v>
      </c>
    </row>
    <row r="14717">
      <c r="A14717" s="35" t="n">
        <v>2018</v>
      </c>
      <c r="B14717" s="35" t="n">
        <v>976</v>
      </c>
      <c r="C14717" s="36" t="inlineStr">
        <is>
          <t>BIT</t>
        </is>
      </c>
      <c r="D14717" s="36" t="inlineStr">
        <is>
          <t>Coal</t>
        </is>
      </c>
      <c r="E14717" s="75" t="n">
        <v>6648</v>
      </c>
      <c r="F14717" s="76" t="n">
        <v>17.06</v>
      </c>
      <c r="G14717" s="75" t="n">
        <v>146.4</v>
      </c>
    </row>
    <row r="14718">
      <c r="A14718" s="35" t="n">
        <v>2018</v>
      </c>
      <c r="B14718" s="35" t="n">
        <v>976</v>
      </c>
      <c r="C14718" s="36" t="inlineStr">
        <is>
          <t>BIT</t>
        </is>
      </c>
      <c r="D14718" s="36" t="inlineStr">
        <is>
          <t>Coal</t>
        </is>
      </c>
      <c r="E14718" s="75" t="n">
        <v>14472</v>
      </c>
      <c r="F14718" s="76" t="n">
        <v>23.45</v>
      </c>
      <c r="G14718" s="75" t="n">
        <v>156.7</v>
      </c>
    </row>
    <row r="14719">
      <c r="A14719" s="35" t="n">
        <v>2018</v>
      </c>
      <c r="B14719" s="35" t="n">
        <v>976</v>
      </c>
      <c r="C14719" s="36" t="inlineStr">
        <is>
          <t>BIT</t>
        </is>
      </c>
      <c r="D14719" s="36" t="inlineStr">
        <is>
          <t>Coal</t>
        </is>
      </c>
      <c r="E14719" s="75" t="n">
        <v>6853</v>
      </c>
      <c r="F14719" s="76" t="n">
        <v>15.07</v>
      </c>
      <c r="G14719" s="75" t="n">
        <v>125.9</v>
      </c>
    </row>
    <row r="14720">
      <c r="A14720" s="35" t="n">
        <v>2018</v>
      </c>
      <c r="B14720" s="35" t="n">
        <v>976</v>
      </c>
      <c r="C14720" s="36" t="inlineStr">
        <is>
          <t>BIT</t>
        </is>
      </c>
      <c r="D14720" s="36" t="inlineStr">
        <is>
          <t>Coal</t>
        </is>
      </c>
      <c r="E14720" s="75" t="n">
        <v>1635</v>
      </c>
      <c r="F14720" s="76" t="n">
        <v>14.8</v>
      </c>
      <c r="G14720" s="75" t="n">
        <v>158.2</v>
      </c>
    </row>
    <row r="14721">
      <c r="A14721" s="35" t="n">
        <v>2018</v>
      </c>
      <c r="B14721" s="35" t="n">
        <v>976</v>
      </c>
      <c r="C14721" s="36" t="inlineStr">
        <is>
          <t>DFO</t>
        </is>
      </c>
      <c r="D14721" s="36" t="inlineStr">
        <is>
          <t>Petroleum</t>
        </is>
      </c>
      <c r="E14721" s="75" t="n">
        <v>710</v>
      </c>
      <c r="F14721" s="76" t="n">
        <v>5.69</v>
      </c>
      <c r="G14721" s="75" t="n">
        <v>1701</v>
      </c>
    </row>
    <row r="14722">
      <c r="A14722" s="35" t="n">
        <v>2018</v>
      </c>
      <c r="B14722" s="35" t="n">
        <v>976</v>
      </c>
      <c r="C14722" s="36" t="inlineStr">
        <is>
          <t>NG</t>
        </is>
      </c>
      <c r="D14722" s="36" t="inlineStr">
        <is>
          <t>Natural Gas</t>
        </is>
      </c>
      <c r="E14722" s="75" t="n">
        <v>6898</v>
      </c>
      <c r="F14722" s="76" t="n">
        <v>1</v>
      </c>
      <c r="G14722" s="75" t="n">
        <v>290</v>
      </c>
    </row>
    <row r="14723">
      <c r="A14723" s="35" t="n">
        <v>2018</v>
      </c>
      <c r="B14723" s="35" t="n">
        <v>976</v>
      </c>
      <c r="C14723" s="36" t="inlineStr">
        <is>
          <t>NG</t>
        </is>
      </c>
      <c r="D14723" s="36" t="inlineStr">
        <is>
          <t>Natural Gas</t>
        </is>
      </c>
      <c r="E14723" s="75" t="n">
        <v>10535</v>
      </c>
      <c r="F14723" s="76" t="n">
        <v>1</v>
      </c>
      <c r="G14723" s="75" t="n">
        <v>288</v>
      </c>
    </row>
    <row r="14724">
      <c r="A14724" s="35" t="n">
        <v>2018</v>
      </c>
      <c r="B14724" s="35" t="n">
        <v>983</v>
      </c>
      <c r="C14724" s="36" t="inlineStr">
        <is>
          <t>BIT</t>
        </is>
      </c>
      <c r="D14724" s="36" t="inlineStr">
        <is>
          <t>Coal</t>
        </is>
      </c>
      <c r="E14724" s="75" t="n">
        <v>63495</v>
      </c>
      <c r="F14724" s="76" t="n">
        <v>23.116</v>
      </c>
      <c r="G14724" s="75" t="n">
        <v>183</v>
      </c>
    </row>
    <row r="14725">
      <c r="A14725" s="35" t="n">
        <v>2018</v>
      </c>
      <c r="B14725" s="35" t="n">
        <v>983</v>
      </c>
      <c r="C14725" s="36" t="inlineStr">
        <is>
          <t>BIT</t>
        </is>
      </c>
      <c r="D14725" s="36" t="inlineStr">
        <is>
          <t>Coal</t>
        </is>
      </c>
      <c r="E14725" s="75" t="n">
        <v>1932</v>
      </c>
      <c r="F14725" s="76" t="n">
        <v>22.89</v>
      </c>
      <c r="G14725" s="75" t="n">
        <v>178.8</v>
      </c>
    </row>
    <row r="14726">
      <c r="A14726" s="35" t="n">
        <v>2018</v>
      </c>
      <c r="B14726" s="35" t="n">
        <v>983</v>
      </c>
      <c r="C14726" s="36" t="inlineStr">
        <is>
          <t>BIT</t>
        </is>
      </c>
      <c r="D14726" s="36" t="inlineStr">
        <is>
          <t>Coal</t>
        </is>
      </c>
      <c r="E14726" s="75" t="n">
        <v>40833</v>
      </c>
      <c r="F14726" s="76" t="n">
        <v>22.82</v>
      </c>
      <c r="G14726" s="75" t="n">
        <v>176.3</v>
      </c>
    </row>
    <row r="14727">
      <c r="A14727" s="35" t="n">
        <v>2018</v>
      </c>
      <c r="B14727" s="35" t="n">
        <v>983</v>
      </c>
      <c r="C14727" s="36" t="inlineStr">
        <is>
          <t>BIT</t>
        </is>
      </c>
      <c r="D14727" s="36" t="inlineStr">
        <is>
          <t>Coal</t>
        </is>
      </c>
      <c r="E14727" s="75" t="n">
        <v>60162</v>
      </c>
      <c r="F14727" s="76" t="n">
        <v>23.08</v>
      </c>
      <c r="G14727" s="75" t="n">
        <v>241.8</v>
      </c>
    </row>
    <row r="14728">
      <c r="A14728" s="35" t="n">
        <v>2018</v>
      </c>
      <c r="B14728" s="35" t="n">
        <v>983</v>
      </c>
      <c r="C14728" s="36" t="inlineStr">
        <is>
          <t>DFO</t>
        </is>
      </c>
      <c r="D14728" s="36" t="inlineStr">
        <is>
          <t>Petroleum</t>
        </is>
      </c>
      <c r="E14728" s="75" t="n">
        <v>1965</v>
      </c>
      <c r="F14728" s="76" t="n">
        <v>5.712</v>
      </c>
      <c r="G14728" s="75" t="n">
        <v>1767.4</v>
      </c>
    </row>
    <row r="14729">
      <c r="A14729" s="35" t="n">
        <v>2018</v>
      </c>
      <c r="B14729" s="35" t="n">
        <v>990</v>
      </c>
      <c r="C14729" s="36" t="inlineStr">
        <is>
          <t>NG</t>
        </is>
      </c>
      <c r="D14729" s="36" t="inlineStr">
        <is>
          <t>Natural Gas</t>
        </is>
      </c>
      <c r="E14729" s="75" t="n">
        <v>674469</v>
      </c>
      <c r="F14729" s="76" t="n">
        <v>1.057</v>
      </c>
      <c r="G14729" s="75" t="n">
        <v>360.6</v>
      </c>
    </row>
    <row r="14730">
      <c r="A14730" s="35" t="n">
        <v>2018</v>
      </c>
      <c r="B14730" s="35" t="n">
        <v>990</v>
      </c>
      <c r="C14730" s="36" t="inlineStr">
        <is>
          <t>NG</t>
        </is>
      </c>
      <c r="D14730" s="36" t="inlineStr">
        <is>
          <t>Natural Gas</t>
        </is>
      </c>
      <c r="E14730" s="75" t="n">
        <v>151714</v>
      </c>
      <c r="F14730" s="76" t="n">
        <v>1.057</v>
      </c>
      <c r="G14730" s="75" t="n">
        <v>360.6</v>
      </c>
    </row>
    <row r="14731">
      <c r="A14731" s="35" t="n">
        <v>2018</v>
      </c>
      <c r="B14731" s="35" t="n">
        <v>990</v>
      </c>
      <c r="C14731" s="36" t="inlineStr">
        <is>
          <t>NG</t>
        </is>
      </c>
      <c r="D14731" s="36" t="inlineStr">
        <is>
          <t>Natural Gas</t>
        </is>
      </c>
      <c r="E14731" s="75" t="n">
        <v>97883</v>
      </c>
      <c r="F14731" s="76" t="n">
        <v>1.057</v>
      </c>
      <c r="G14731" s="75" t="n">
        <v>360.6</v>
      </c>
    </row>
    <row r="14732">
      <c r="A14732" s="35" t="n">
        <v>2018</v>
      </c>
      <c r="B14732" s="35" t="n">
        <v>990</v>
      </c>
      <c r="C14732" s="36" t="inlineStr">
        <is>
          <t>NG</t>
        </is>
      </c>
      <c r="D14732" s="36" t="inlineStr">
        <is>
          <t>Natural Gas</t>
        </is>
      </c>
      <c r="E14732" s="75" t="n">
        <v>66332</v>
      </c>
      <c r="F14732" s="76" t="n">
        <v>1.057</v>
      </c>
      <c r="G14732" s="75" t="n">
        <v>360.6</v>
      </c>
    </row>
    <row r="14733">
      <c r="A14733" s="35" t="n">
        <v>2018</v>
      </c>
      <c r="B14733" s="35" t="n">
        <v>990</v>
      </c>
      <c r="C14733" s="36" t="inlineStr">
        <is>
          <t>NG</t>
        </is>
      </c>
      <c r="D14733" s="36" t="inlineStr">
        <is>
          <t>Natural Gas</t>
        </is>
      </c>
      <c r="E14733" s="75" t="n">
        <v>63209</v>
      </c>
      <c r="F14733" s="76" t="n">
        <v>1.057</v>
      </c>
      <c r="G14733" s="75" t="n">
        <v>360.6</v>
      </c>
    </row>
    <row r="14734">
      <c r="A14734" s="35" t="n">
        <v>2018</v>
      </c>
      <c r="B14734" s="35" t="n">
        <v>990</v>
      </c>
      <c r="C14734" s="36" t="inlineStr">
        <is>
          <t>NG</t>
        </is>
      </c>
      <c r="D14734" s="36" t="inlineStr">
        <is>
          <t>Natural Gas</t>
        </is>
      </c>
      <c r="E14734" s="75" t="n">
        <v>53780</v>
      </c>
      <c r="F14734" s="76" t="n">
        <v>1.057</v>
      </c>
      <c r="G14734" s="75" t="n">
        <v>360.6</v>
      </c>
    </row>
    <row r="14735">
      <c r="A14735" s="35" t="n">
        <v>2018</v>
      </c>
      <c r="B14735" s="35" t="n">
        <v>990</v>
      </c>
      <c r="C14735" s="36" t="inlineStr">
        <is>
          <t>NG</t>
        </is>
      </c>
      <c r="D14735" s="36" t="inlineStr">
        <is>
          <t>Natural Gas</t>
        </is>
      </c>
      <c r="E14735" s="75" t="n">
        <v>22139</v>
      </c>
      <c r="F14735" s="76" t="n">
        <v>1.057</v>
      </c>
      <c r="G14735" s="75" t="n">
        <v>360.6</v>
      </c>
    </row>
    <row r="14736">
      <c r="A14736" s="35" t="n">
        <v>2018</v>
      </c>
      <c r="B14736" s="35" t="n">
        <v>990</v>
      </c>
      <c r="C14736" s="36" t="inlineStr">
        <is>
          <t>NG</t>
        </is>
      </c>
      <c r="D14736" s="36" t="inlineStr">
        <is>
          <t>Natural Gas</t>
        </is>
      </c>
      <c r="E14736" s="75" t="n">
        <v>332505</v>
      </c>
      <c r="F14736" s="76" t="n">
        <v>1.057</v>
      </c>
      <c r="G14736" s="75" t="n">
        <v>360.6</v>
      </c>
    </row>
    <row r="14737">
      <c r="A14737" s="35" t="n">
        <v>2018</v>
      </c>
      <c r="B14737" s="35" t="n">
        <v>991</v>
      </c>
      <c r="C14737" s="36" t="inlineStr">
        <is>
          <t>NG</t>
        </is>
      </c>
      <c r="D14737" s="36" t="inlineStr">
        <is>
          <t>Natural Gas</t>
        </is>
      </c>
      <c r="E14737" s="75" t="n">
        <v>24646</v>
      </c>
      <c r="F14737" s="76" t="n">
        <v>1.004</v>
      </c>
      <c r="G14737" s="75" t="n">
        <v>315</v>
      </c>
    </row>
    <row r="14738">
      <c r="A14738" s="35" t="n">
        <v>2018</v>
      </c>
      <c r="B14738" s="35" t="n">
        <v>991</v>
      </c>
      <c r="C14738" s="36" t="inlineStr">
        <is>
          <t>NG</t>
        </is>
      </c>
      <c r="D14738" s="36" t="inlineStr">
        <is>
          <t>Natural Gas</t>
        </is>
      </c>
      <c r="E14738" s="75" t="n">
        <v>31259</v>
      </c>
      <c r="F14738" s="76" t="n">
        <v>1.004</v>
      </c>
      <c r="G14738" s="75" t="n">
        <v>315</v>
      </c>
    </row>
    <row r="14739">
      <c r="A14739" s="35" t="n">
        <v>2018</v>
      </c>
      <c r="B14739" s="35" t="n">
        <v>991</v>
      </c>
      <c r="C14739" s="36" t="inlineStr">
        <is>
          <t>NG</t>
        </is>
      </c>
      <c r="D14739" s="36" t="inlineStr">
        <is>
          <t>Natural Gas</t>
        </is>
      </c>
      <c r="E14739" s="75" t="n">
        <v>193281</v>
      </c>
      <c r="F14739" s="76" t="n">
        <v>1.004</v>
      </c>
      <c r="G14739" s="75" t="n">
        <v>315</v>
      </c>
    </row>
    <row r="14740">
      <c r="A14740" s="35" t="n">
        <v>2018</v>
      </c>
      <c r="B14740" s="35" t="n">
        <v>991</v>
      </c>
      <c r="C14740" s="36" t="inlineStr">
        <is>
          <t>NG</t>
        </is>
      </c>
      <c r="D14740" s="36" t="inlineStr">
        <is>
          <t>Natural Gas</t>
        </is>
      </c>
      <c r="E14740" s="75" t="n">
        <v>250613</v>
      </c>
      <c r="F14740" s="76" t="n">
        <v>1.004</v>
      </c>
      <c r="G14740" s="75" t="n">
        <v>315</v>
      </c>
    </row>
    <row r="14741">
      <c r="A14741" s="35" t="n">
        <v>2018</v>
      </c>
      <c r="B14741" s="35" t="n">
        <v>991</v>
      </c>
      <c r="C14741" s="36" t="inlineStr">
        <is>
          <t>NG</t>
        </is>
      </c>
      <c r="D14741" s="36" t="inlineStr">
        <is>
          <t>Natural Gas</t>
        </is>
      </c>
      <c r="E14741" s="75" t="n">
        <v>361718</v>
      </c>
      <c r="F14741" s="76" t="n">
        <v>1.004</v>
      </c>
      <c r="G14741" s="75" t="n">
        <v>315</v>
      </c>
    </row>
    <row r="14742">
      <c r="A14742" s="35" t="n">
        <v>2018</v>
      </c>
      <c r="B14742" s="35" t="n">
        <v>991</v>
      </c>
      <c r="C14742" s="36" t="inlineStr">
        <is>
          <t>NG</t>
        </is>
      </c>
      <c r="D14742" s="36" t="inlineStr">
        <is>
          <t>Natural Gas</t>
        </is>
      </c>
      <c r="E14742" s="75" t="n">
        <v>601543</v>
      </c>
      <c r="F14742" s="76" t="n">
        <v>1.004</v>
      </c>
      <c r="G14742" s="75" t="n">
        <v>315</v>
      </c>
    </row>
    <row r="14743">
      <c r="A14743" s="35" t="n">
        <v>2018</v>
      </c>
      <c r="B14743" s="35" t="n">
        <v>991</v>
      </c>
      <c r="C14743" s="36" t="inlineStr">
        <is>
          <t>NG</t>
        </is>
      </c>
      <c r="D14743" s="36" t="inlineStr">
        <is>
          <t>Natural Gas</t>
        </is>
      </c>
      <c r="E14743" s="75" t="n">
        <v>990527</v>
      </c>
      <c r="F14743" s="76" t="n">
        <v>1.004</v>
      </c>
      <c r="G14743" s="75" t="n">
        <v>315</v>
      </c>
    </row>
    <row r="14744">
      <c r="A14744" s="35" t="n">
        <v>2018</v>
      </c>
      <c r="B14744" s="35" t="n">
        <v>991</v>
      </c>
      <c r="C14744" s="36" t="inlineStr">
        <is>
          <t>NG</t>
        </is>
      </c>
      <c r="D14744" s="36" t="inlineStr">
        <is>
          <t>Natural Gas</t>
        </is>
      </c>
      <c r="E14744" s="75" t="n">
        <v>10010</v>
      </c>
      <c r="F14744" s="76" t="n">
        <v>1.004</v>
      </c>
      <c r="G14744" s="75" t="n">
        <v>315</v>
      </c>
    </row>
    <row r="14745">
      <c r="A14745" s="35" t="n">
        <v>2018</v>
      </c>
      <c r="B14745" s="35" t="n">
        <v>994</v>
      </c>
      <c r="C14745" s="36" t="inlineStr">
        <is>
          <t>BIT</t>
        </is>
      </c>
      <c r="D14745" s="36" t="inlineStr">
        <is>
          <t>Coal</t>
        </is>
      </c>
      <c r="E14745" s="75" t="n">
        <v>29204</v>
      </c>
      <c r="F14745" s="76" t="n">
        <v>22.25</v>
      </c>
      <c r="G14745" s="75" t="n">
        <v>216</v>
      </c>
    </row>
    <row r="14746">
      <c r="A14746" s="35" t="n">
        <v>2018</v>
      </c>
      <c r="B14746" s="35" t="n">
        <v>994</v>
      </c>
      <c r="C14746" s="36" t="inlineStr">
        <is>
          <t>BIT</t>
        </is>
      </c>
      <c r="D14746" s="36" t="inlineStr">
        <is>
          <t>Coal</t>
        </is>
      </c>
      <c r="E14746" s="75" t="n">
        <v>153566</v>
      </c>
      <c r="F14746" s="76" t="n">
        <v>22.02</v>
      </c>
      <c r="G14746" s="75" t="n">
        <v>216.7</v>
      </c>
    </row>
    <row r="14747">
      <c r="A14747" s="35" t="n">
        <v>2018</v>
      </c>
      <c r="B14747" s="35" t="n">
        <v>994</v>
      </c>
      <c r="C14747" s="36" t="inlineStr">
        <is>
          <t>BIT</t>
        </is>
      </c>
      <c r="D14747" s="36" t="inlineStr">
        <is>
          <t>Coal</t>
        </is>
      </c>
      <c r="E14747" s="75" t="n">
        <v>66194</v>
      </c>
      <c r="F14747" s="76" t="n">
        <v>22.38</v>
      </c>
      <c r="G14747" s="75" t="n">
        <v>214.4</v>
      </c>
    </row>
    <row r="14748">
      <c r="A14748" s="35" t="n">
        <v>2018</v>
      </c>
      <c r="B14748" s="35" t="n">
        <v>994</v>
      </c>
      <c r="C14748" s="36" t="inlineStr">
        <is>
          <t>BIT</t>
        </is>
      </c>
      <c r="D14748" s="36" t="inlineStr">
        <is>
          <t>Coal</t>
        </is>
      </c>
      <c r="E14748" s="75" t="n">
        <v>47655</v>
      </c>
      <c r="F14748" s="76" t="n">
        <v>23.14</v>
      </c>
      <c r="G14748" s="75" t="n">
        <v>192.6</v>
      </c>
    </row>
    <row r="14749">
      <c r="A14749" s="35" t="n">
        <v>2018</v>
      </c>
      <c r="B14749" s="35" t="n">
        <v>994</v>
      </c>
      <c r="C14749" s="36" t="inlineStr">
        <is>
          <t>BIT</t>
        </is>
      </c>
      <c r="D14749" s="36" t="inlineStr">
        <is>
          <t>Coal</t>
        </is>
      </c>
      <c r="E14749" s="75" t="n">
        <v>55470</v>
      </c>
      <c r="F14749" s="76" t="n">
        <v>23.43</v>
      </c>
      <c r="G14749" s="75" t="n">
        <v>169</v>
      </c>
    </row>
    <row r="14750">
      <c r="A14750" s="35" t="n">
        <v>2018</v>
      </c>
      <c r="B14750" s="35" t="n">
        <v>994</v>
      </c>
      <c r="C14750" s="36" t="inlineStr">
        <is>
          <t>BIT</t>
        </is>
      </c>
      <c r="D14750" s="36" t="inlineStr">
        <is>
          <t>Coal</t>
        </is>
      </c>
      <c r="E14750" s="75" t="n">
        <v>16095</v>
      </c>
      <c r="F14750" s="76" t="n">
        <v>22.51</v>
      </c>
      <c r="G14750" s="75" t="n">
        <v>177.3</v>
      </c>
    </row>
    <row r="14751">
      <c r="A14751" s="35" t="n">
        <v>2018</v>
      </c>
      <c r="B14751" s="35" t="n">
        <v>994</v>
      </c>
      <c r="C14751" s="36" t="inlineStr">
        <is>
          <t>BIT</t>
        </is>
      </c>
      <c r="D14751" s="36" t="inlineStr">
        <is>
          <t>Coal</t>
        </is>
      </c>
      <c r="E14751" s="75" t="n">
        <v>10459</v>
      </c>
      <c r="F14751" s="76" t="n">
        <v>23.2</v>
      </c>
      <c r="G14751" s="75" t="n">
        <v>172</v>
      </c>
    </row>
    <row r="14752">
      <c r="A14752" s="35" t="n">
        <v>2018</v>
      </c>
      <c r="B14752" s="35" t="n">
        <v>994</v>
      </c>
      <c r="C14752" s="36" t="inlineStr">
        <is>
          <t>BIT</t>
        </is>
      </c>
      <c r="D14752" s="36" t="inlineStr">
        <is>
          <t>Coal</t>
        </is>
      </c>
      <c r="E14752" s="75" t="n">
        <v>12473</v>
      </c>
      <c r="F14752" s="76" t="n">
        <v>22.16</v>
      </c>
      <c r="G14752" s="75" t="n">
        <v>180.1</v>
      </c>
    </row>
    <row r="14753">
      <c r="A14753" s="35" t="n">
        <v>2018</v>
      </c>
      <c r="B14753" s="35" t="n">
        <v>994</v>
      </c>
      <c r="C14753" s="36" t="inlineStr">
        <is>
          <t>DFO</t>
        </is>
      </c>
      <c r="D14753" s="36" t="inlineStr">
        <is>
          <t>Petroleum</t>
        </is>
      </c>
      <c r="E14753" s="75" t="n">
        <v>2844</v>
      </c>
      <c r="F14753" s="76" t="n">
        <v>5.8</v>
      </c>
      <c r="G14753" s="75" t="n">
        <v>1682.4</v>
      </c>
    </row>
    <row r="14754">
      <c r="A14754" s="35" t="n">
        <v>2018</v>
      </c>
      <c r="B14754" s="35" t="n">
        <v>995</v>
      </c>
      <c r="C14754" s="36" t="inlineStr">
        <is>
          <t>NG</t>
        </is>
      </c>
      <c r="D14754" s="36" t="inlineStr">
        <is>
          <t>Natural Gas</t>
        </is>
      </c>
      <c r="E14754" s="75" t="n">
        <v>330</v>
      </c>
      <c r="F14754" s="76" t="n">
        <v>1.024</v>
      </c>
      <c r="G14754" s="75" t="n">
        <v>6879.5</v>
      </c>
    </row>
    <row r="14755">
      <c r="A14755" s="35" t="n">
        <v>2018</v>
      </c>
      <c r="B14755" s="35" t="n">
        <v>997</v>
      </c>
      <c r="C14755" s="36" t="inlineStr">
        <is>
          <t>SUB</t>
        </is>
      </c>
      <c r="D14755" s="36" t="inlineStr">
        <is>
          <t>Coal</t>
        </is>
      </c>
      <c r="E14755" s="75" t="n">
        <v>112776</v>
      </c>
      <c r="F14755" s="76" t="n">
        <v>18.06</v>
      </c>
      <c r="G14755" s="75" t="n">
        <v>197.3</v>
      </c>
    </row>
    <row r="14756">
      <c r="A14756" s="35" t="n">
        <v>2018</v>
      </c>
      <c r="B14756" s="35" t="n">
        <v>997</v>
      </c>
      <c r="C14756" s="36" t="inlineStr">
        <is>
          <t>BIT</t>
        </is>
      </c>
      <c r="D14756" s="36" t="inlineStr">
        <is>
          <t>Coal</t>
        </is>
      </c>
      <c r="E14756" s="75" t="n">
        <v>24288</v>
      </c>
      <c r="F14756" s="76" t="n">
        <v>26.232</v>
      </c>
      <c r="G14756" s="75" t="n">
        <v>271.6</v>
      </c>
    </row>
    <row r="14757">
      <c r="A14757" s="35" t="n">
        <v>2018</v>
      </c>
      <c r="B14757" s="35" t="n">
        <v>997</v>
      </c>
      <c r="C14757" s="36" t="inlineStr">
        <is>
          <t>NG</t>
        </is>
      </c>
      <c r="D14757" s="36" t="inlineStr">
        <is>
          <t>Natural Gas</t>
        </is>
      </c>
      <c r="E14757" s="75" t="n">
        <v>12056</v>
      </c>
      <c r="F14757" s="76" t="n">
        <v>1.024</v>
      </c>
      <c r="G14757" s="75" t="n">
        <v>328.1</v>
      </c>
    </row>
    <row r="14758">
      <c r="A14758" s="35" t="n">
        <v>2018</v>
      </c>
      <c r="B14758" s="35" t="n">
        <v>1001</v>
      </c>
      <c r="C14758" s="36" t="inlineStr">
        <is>
          <t>DFO</t>
        </is>
      </c>
      <c r="D14758" s="36" t="inlineStr">
        <is>
          <t>Petroleum</t>
        </is>
      </c>
      <c r="E14758" s="75" t="n">
        <v>1901</v>
      </c>
      <c r="F14758" s="76" t="n">
        <v>5.75</v>
      </c>
      <c r="G14758" s="75" t="n">
        <v>1663.9</v>
      </c>
    </row>
    <row r="14759">
      <c r="A14759" s="35" t="n">
        <v>2018</v>
      </c>
      <c r="B14759" s="35" t="n">
        <v>1001</v>
      </c>
      <c r="C14759" s="36" t="inlineStr">
        <is>
          <t>BIT</t>
        </is>
      </c>
      <c r="D14759" s="36" t="inlineStr">
        <is>
          <t>Coal</t>
        </is>
      </c>
      <c r="E14759" s="75" t="n">
        <v>70730</v>
      </c>
      <c r="F14759" s="76" t="n">
        <v>23.106</v>
      </c>
      <c r="G14759" s="75" t="n">
        <v>210.2</v>
      </c>
    </row>
    <row r="14760">
      <c r="A14760" s="35" t="n">
        <v>2018</v>
      </c>
      <c r="B14760" s="35" t="n">
        <v>1001</v>
      </c>
      <c r="C14760" s="36" t="inlineStr">
        <is>
          <t>BIT</t>
        </is>
      </c>
      <c r="D14760" s="36" t="inlineStr">
        <is>
          <t>Coal</t>
        </is>
      </c>
      <c r="E14760" s="75" t="n">
        <v>122873</v>
      </c>
      <c r="F14760" s="76" t="n">
        <v>22.306</v>
      </c>
      <c r="G14760" s="75" t="n">
        <v>248.2</v>
      </c>
    </row>
    <row r="14761">
      <c r="A14761" s="35" t="n">
        <v>2018</v>
      </c>
      <c r="B14761" s="35" t="n">
        <v>1004</v>
      </c>
      <c r="C14761" s="36" t="inlineStr">
        <is>
          <t>BIT</t>
        </is>
      </c>
      <c r="D14761" s="36" t="inlineStr">
        <is>
          <t>Coal</t>
        </is>
      </c>
      <c r="E14761" s="75" t="n">
        <v>139108</v>
      </c>
      <c r="F14761" s="76" t="n">
        <v>22.362</v>
      </c>
      <c r="G14761" s="75" t="n">
        <v>222.1</v>
      </c>
    </row>
    <row r="14762">
      <c r="A14762" s="35" t="n">
        <v>2018</v>
      </c>
      <c r="B14762" s="35" t="n">
        <v>1004</v>
      </c>
      <c r="C14762" s="36" t="inlineStr">
        <is>
          <t>NG</t>
        </is>
      </c>
      <c r="D14762" s="36" t="inlineStr">
        <is>
          <t>Natural Gas</t>
        </is>
      </c>
      <c r="E14762" s="75" t="n">
        <v>678461</v>
      </c>
      <c r="F14762" s="76" t="n">
        <v>1.028</v>
      </c>
      <c r="G14762" s="75" t="n">
        <v>326</v>
      </c>
    </row>
    <row r="14763">
      <c r="A14763" s="35" t="n">
        <v>2018</v>
      </c>
      <c r="B14763" s="35" t="n">
        <v>1007</v>
      </c>
      <c r="C14763" s="36" t="inlineStr">
        <is>
          <t>NG</t>
        </is>
      </c>
      <c r="D14763" s="36" t="inlineStr">
        <is>
          <t>Natural Gas</t>
        </is>
      </c>
      <c r="E14763" s="75" t="n">
        <v>17997</v>
      </c>
      <c r="F14763" s="76" t="n">
        <v>1.028</v>
      </c>
      <c r="G14763" s="75" t="n">
        <v>256.6</v>
      </c>
    </row>
    <row r="14764">
      <c r="A14764" s="35" t="n">
        <v>2018</v>
      </c>
      <c r="B14764" s="35" t="n">
        <v>1007</v>
      </c>
      <c r="C14764" s="36" t="inlineStr">
        <is>
          <t>NG</t>
        </is>
      </c>
      <c r="D14764" s="36" t="inlineStr">
        <is>
          <t>Natural Gas</t>
        </is>
      </c>
      <c r="E14764" s="75" t="n">
        <v>1184244</v>
      </c>
      <c r="F14764" s="76" t="n">
        <v>1.028</v>
      </c>
      <c r="G14764" s="75" t="n">
        <v>306.8</v>
      </c>
    </row>
    <row r="14765">
      <c r="A14765" s="35" t="n">
        <v>2018</v>
      </c>
      <c r="B14765" s="35" t="n">
        <v>1008</v>
      </c>
      <c r="C14765" s="36" t="inlineStr">
        <is>
          <t>DFO</t>
        </is>
      </c>
      <c r="D14765" s="36" t="inlineStr">
        <is>
          <t>Petroleum</t>
        </is>
      </c>
      <c r="E14765" s="75" t="n">
        <v>5233</v>
      </c>
      <c r="F14765" s="76" t="n">
        <v>5.75</v>
      </c>
      <c r="G14765" s="75" t="n">
        <v>1695.7</v>
      </c>
    </row>
    <row r="14766">
      <c r="A14766" s="35" t="n">
        <v>2018</v>
      </c>
      <c r="B14766" s="35" t="n">
        <v>1012</v>
      </c>
      <c r="C14766" s="36" t="inlineStr">
        <is>
          <t>BIT</t>
        </is>
      </c>
      <c r="D14766" s="36" t="inlineStr">
        <is>
          <t>Coal</t>
        </is>
      </c>
      <c r="E14766" s="75" t="n">
        <v>52302</v>
      </c>
      <c r="F14766" s="76" t="n">
        <v>22.936</v>
      </c>
      <c r="G14766" s="75" t="n">
        <v>230.2</v>
      </c>
    </row>
    <row r="14767">
      <c r="A14767" s="35" t="n">
        <v>2018</v>
      </c>
      <c r="B14767" s="35" t="n">
        <v>1012</v>
      </c>
      <c r="C14767" s="36" t="inlineStr">
        <is>
          <t>NG</t>
        </is>
      </c>
      <c r="D14767" s="36" t="inlineStr">
        <is>
          <t>Natural Gas</t>
        </is>
      </c>
      <c r="E14767" s="75" t="n">
        <v>31599</v>
      </c>
      <c r="F14767" s="76" t="n">
        <v>1.045</v>
      </c>
      <c r="G14767" s="75" t="n">
        <v>475.8</v>
      </c>
    </row>
    <row r="14768">
      <c r="A14768" s="35" t="n">
        <v>2018</v>
      </c>
      <c r="B14768" s="35" t="n">
        <v>1016</v>
      </c>
      <c r="C14768" s="36" t="inlineStr">
        <is>
          <t>NG</t>
        </is>
      </c>
      <c r="D14768" s="36" t="inlineStr">
        <is>
          <t>Natural Gas</t>
        </is>
      </c>
      <c r="E14768" s="75" t="n">
        <v>5582</v>
      </c>
      <c r="F14768" s="76" t="n">
        <v>1.028</v>
      </c>
      <c r="G14768" s="75" t="inlineStr">
        <is>
          <t>.</t>
        </is>
      </c>
    </row>
    <row r="14769">
      <c r="A14769" s="35" t="n">
        <v>2018</v>
      </c>
      <c r="B14769" s="35" t="n">
        <v>1040</v>
      </c>
      <c r="C14769" s="36" t="inlineStr">
        <is>
          <t>BIT</t>
        </is>
      </c>
      <c r="D14769" s="36" t="inlineStr">
        <is>
          <t>Coal</t>
        </is>
      </c>
      <c r="E14769" s="75" t="n">
        <v>354</v>
      </c>
      <c r="F14769" s="76" t="n">
        <v>22.98</v>
      </c>
      <c r="G14769" s="75" t="n">
        <v>301.9</v>
      </c>
    </row>
    <row r="14770">
      <c r="A14770" s="35" t="n">
        <v>2018</v>
      </c>
      <c r="B14770" s="35" t="n">
        <v>1040</v>
      </c>
      <c r="C14770" s="36" t="inlineStr">
        <is>
          <t>BIT</t>
        </is>
      </c>
      <c r="D14770" s="36" t="inlineStr">
        <is>
          <t>Coal</t>
        </is>
      </c>
      <c r="E14770" s="75" t="n">
        <v>136</v>
      </c>
      <c r="F14770" s="76" t="n">
        <v>23.52</v>
      </c>
      <c r="G14770" s="75" t="n">
        <v>337</v>
      </c>
    </row>
    <row r="14771">
      <c r="A14771" s="35" t="n">
        <v>2018</v>
      </c>
      <c r="B14771" s="35" t="n">
        <v>1040</v>
      </c>
      <c r="C14771" s="36" t="inlineStr">
        <is>
          <t>BIT</t>
        </is>
      </c>
      <c r="D14771" s="36" t="inlineStr">
        <is>
          <t>Coal</t>
        </is>
      </c>
      <c r="E14771" s="75" t="n">
        <v>1835</v>
      </c>
      <c r="F14771" s="76" t="n">
        <v>22.77</v>
      </c>
      <c r="G14771" s="75" t="n">
        <v>332.9</v>
      </c>
    </row>
    <row r="14772">
      <c r="A14772" s="35" t="n">
        <v>2018</v>
      </c>
      <c r="B14772" s="35" t="n">
        <v>1040</v>
      </c>
      <c r="C14772" s="36" t="inlineStr">
        <is>
          <t>BIT</t>
        </is>
      </c>
      <c r="D14772" s="36" t="inlineStr">
        <is>
          <t>Coal</t>
        </is>
      </c>
      <c r="E14772" s="75" t="n">
        <v>879</v>
      </c>
      <c r="F14772" s="76" t="n">
        <v>23.52</v>
      </c>
      <c r="G14772" s="75" t="n">
        <v>290.2</v>
      </c>
    </row>
    <row r="14773">
      <c r="A14773" s="35" t="n">
        <v>2018</v>
      </c>
      <c r="B14773" s="35" t="n">
        <v>1040</v>
      </c>
      <c r="C14773" s="36" t="inlineStr">
        <is>
          <t>DFO</t>
        </is>
      </c>
      <c r="D14773" s="36" t="inlineStr">
        <is>
          <t>Petroleum</t>
        </is>
      </c>
      <c r="E14773" s="75" t="n">
        <v>99</v>
      </c>
      <c r="F14773" s="76" t="n">
        <v>5.796</v>
      </c>
      <c r="G14773" s="75" t="n">
        <v>1703.4</v>
      </c>
    </row>
    <row r="14774">
      <c r="A14774" s="35" t="n">
        <v>2018</v>
      </c>
      <c r="B14774" s="35" t="n">
        <v>1047</v>
      </c>
      <c r="C14774" s="36" t="inlineStr">
        <is>
          <t>SUB</t>
        </is>
      </c>
      <c r="D14774" s="36" t="inlineStr">
        <is>
          <t>Coal</t>
        </is>
      </c>
      <c r="E14774" s="75" t="n">
        <v>84684</v>
      </c>
      <c r="F14774" s="76" t="n">
        <v>17.16</v>
      </c>
      <c r="G14774" s="75" t="n">
        <v>152.5</v>
      </c>
    </row>
    <row r="14775">
      <c r="A14775" s="35" t="n">
        <v>2018</v>
      </c>
      <c r="B14775" s="35" t="n">
        <v>1047</v>
      </c>
      <c r="C14775" s="36" t="inlineStr">
        <is>
          <t>DFO</t>
        </is>
      </c>
      <c r="D14775" s="36" t="inlineStr">
        <is>
          <t>Petroleum</t>
        </is>
      </c>
      <c r="E14775" s="75" t="n">
        <v>1071</v>
      </c>
      <c r="F14775" s="76" t="n">
        <v>5.88</v>
      </c>
      <c r="G14775" s="75" t="n">
        <v>1486.7</v>
      </c>
    </row>
    <row r="14776">
      <c r="A14776" s="35" t="n">
        <v>2018</v>
      </c>
      <c r="B14776" s="35" t="n">
        <v>1073</v>
      </c>
      <c r="C14776" s="36" t="inlineStr">
        <is>
          <t>NG</t>
        </is>
      </c>
      <c r="D14776" s="36" t="inlineStr">
        <is>
          <t>Natural Gas</t>
        </is>
      </c>
      <c r="E14776" s="75" t="n">
        <v>100003</v>
      </c>
      <c r="F14776" s="76" t="n">
        <v>1.049</v>
      </c>
      <c r="G14776" s="75" t="n">
        <v>448</v>
      </c>
    </row>
    <row r="14777">
      <c r="A14777" s="35" t="n">
        <v>2018</v>
      </c>
      <c r="B14777" s="35" t="n">
        <v>1073</v>
      </c>
      <c r="C14777" s="36" t="inlineStr">
        <is>
          <t>SUB</t>
        </is>
      </c>
      <c r="D14777" s="36" t="inlineStr">
        <is>
          <t>Coal</t>
        </is>
      </c>
      <c r="E14777" s="75" t="n">
        <v>14995</v>
      </c>
      <c r="F14777" s="76" t="n">
        <v>17.464</v>
      </c>
      <c r="G14777" s="75" t="n">
        <v>194.8</v>
      </c>
    </row>
    <row r="14778">
      <c r="A14778" s="35" t="n">
        <v>2018</v>
      </c>
      <c r="B14778" s="35" t="n">
        <v>1073</v>
      </c>
      <c r="C14778" s="36" t="inlineStr">
        <is>
          <t>SUB</t>
        </is>
      </c>
      <c r="D14778" s="36" t="inlineStr">
        <is>
          <t>Coal</t>
        </is>
      </c>
      <c r="E14778" s="75" t="n">
        <v>13996</v>
      </c>
      <c r="F14778" s="76" t="n">
        <v>17.486</v>
      </c>
      <c r="G14778" s="75" t="n">
        <v>193</v>
      </c>
    </row>
    <row r="14779">
      <c r="A14779" s="35" t="n">
        <v>2018</v>
      </c>
      <c r="B14779" s="35" t="n">
        <v>1082</v>
      </c>
      <c r="C14779" s="36" t="inlineStr">
        <is>
          <t>SUB</t>
        </is>
      </c>
      <c r="D14779" s="36" t="inlineStr">
        <is>
          <t>Coal</t>
        </is>
      </c>
      <c r="E14779" s="75" t="n">
        <v>82470</v>
      </c>
      <c r="F14779" s="76" t="n">
        <v>17.583</v>
      </c>
      <c r="G14779" s="75" t="n">
        <v>149.6</v>
      </c>
    </row>
    <row r="14780">
      <c r="A14780" s="35" t="n">
        <v>2018</v>
      </c>
      <c r="B14780" s="35" t="n">
        <v>1082</v>
      </c>
      <c r="C14780" s="36" t="inlineStr">
        <is>
          <t>SUB</t>
        </is>
      </c>
      <c r="D14780" s="36" t="inlineStr">
        <is>
          <t>Coal</t>
        </is>
      </c>
      <c r="E14780" s="75" t="n">
        <v>98511</v>
      </c>
      <c r="F14780" s="76" t="n">
        <v>18.035</v>
      </c>
      <c r="G14780" s="75" t="n">
        <v>151.8</v>
      </c>
    </row>
    <row r="14781">
      <c r="A14781" s="35" t="n">
        <v>2018</v>
      </c>
      <c r="B14781" s="35" t="n">
        <v>1082</v>
      </c>
      <c r="C14781" s="36" t="inlineStr">
        <is>
          <t>SUB</t>
        </is>
      </c>
      <c r="D14781" s="36" t="inlineStr">
        <is>
          <t>Coal</t>
        </is>
      </c>
      <c r="E14781" s="75" t="n">
        <v>98821</v>
      </c>
      <c r="F14781" s="76" t="n">
        <v>17.214</v>
      </c>
      <c r="G14781" s="75" t="n">
        <v>142.2</v>
      </c>
    </row>
    <row r="14782">
      <c r="A14782" s="35" t="n">
        <v>2018</v>
      </c>
      <c r="B14782" s="35" t="n">
        <v>1082</v>
      </c>
      <c r="C14782" s="36" t="inlineStr">
        <is>
          <t>SUB</t>
        </is>
      </c>
      <c r="D14782" s="36" t="inlineStr">
        <is>
          <t>Coal</t>
        </is>
      </c>
      <c r="E14782" s="75" t="n">
        <v>49081</v>
      </c>
      <c r="F14782" s="76" t="n">
        <v>17.589</v>
      </c>
      <c r="G14782" s="75" t="n">
        <v>133.4</v>
      </c>
    </row>
    <row r="14783">
      <c r="A14783" s="35" t="n">
        <v>2018</v>
      </c>
      <c r="B14783" s="35" t="n">
        <v>1082</v>
      </c>
      <c r="C14783" s="36" t="inlineStr">
        <is>
          <t>SUB</t>
        </is>
      </c>
      <c r="D14783" s="36" t="inlineStr">
        <is>
          <t>Coal</t>
        </is>
      </c>
      <c r="E14783" s="75" t="n">
        <v>16338</v>
      </c>
      <c r="F14783" s="76" t="n">
        <v>17.618</v>
      </c>
      <c r="G14783" s="75" t="n">
        <v>137.5</v>
      </c>
    </row>
    <row r="14784">
      <c r="A14784" s="35" t="n">
        <v>2018</v>
      </c>
      <c r="B14784" s="35" t="n">
        <v>1082</v>
      </c>
      <c r="C14784" s="36" t="inlineStr">
        <is>
          <t>SUB</t>
        </is>
      </c>
      <c r="D14784" s="36" t="inlineStr">
        <is>
          <t>Coal</t>
        </is>
      </c>
      <c r="E14784" s="75" t="n">
        <v>98840</v>
      </c>
      <c r="F14784" s="76" t="n">
        <v>18.004</v>
      </c>
      <c r="G14784" s="75" t="n">
        <v>131.1</v>
      </c>
    </row>
    <row r="14785">
      <c r="A14785" s="35" t="n">
        <v>2018</v>
      </c>
      <c r="B14785" s="35" t="n">
        <v>1082</v>
      </c>
      <c r="C14785" s="36" t="inlineStr">
        <is>
          <t>DFO</t>
        </is>
      </c>
      <c r="D14785" s="36" t="inlineStr">
        <is>
          <t>Petroleum</t>
        </is>
      </c>
      <c r="E14785" s="75" t="n">
        <v>2679</v>
      </c>
      <c r="F14785" s="76" t="n">
        <v>5.712</v>
      </c>
      <c r="G14785" s="75" t="n">
        <v>1625</v>
      </c>
    </row>
    <row r="14786">
      <c r="A14786" s="35" t="n">
        <v>2018</v>
      </c>
      <c r="B14786" s="35" t="n">
        <v>1082</v>
      </c>
      <c r="C14786" s="36" t="inlineStr">
        <is>
          <t>NG</t>
        </is>
      </c>
      <c r="D14786" s="36" t="inlineStr">
        <is>
          <t>Natural Gas</t>
        </is>
      </c>
      <c r="E14786" s="75" t="n">
        <v>2170</v>
      </c>
      <c r="F14786" s="76" t="n">
        <v>1.048</v>
      </c>
      <c r="G14786" s="75" t="n">
        <v>630</v>
      </c>
    </row>
    <row r="14787">
      <c r="A14787" s="35" t="n">
        <v>2018</v>
      </c>
      <c r="B14787" s="35" t="n">
        <v>1091</v>
      </c>
      <c r="C14787" s="36" t="inlineStr">
        <is>
          <t>SUB</t>
        </is>
      </c>
      <c r="D14787" s="36" t="inlineStr">
        <is>
          <t>Coal</t>
        </is>
      </c>
      <c r="E14787" s="75" t="n">
        <v>17648</v>
      </c>
      <c r="F14787" s="76" t="n">
        <v>17.912</v>
      </c>
      <c r="G14787" s="75" t="n">
        <v>189.3</v>
      </c>
    </row>
    <row r="14788">
      <c r="A14788" s="35" t="n">
        <v>2018</v>
      </c>
      <c r="B14788" s="35" t="n">
        <v>1091</v>
      </c>
      <c r="C14788" s="36" t="inlineStr">
        <is>
          <t>SUB</t>
        </is>
      </c>
      <c r="D14788" s="36" t="inlineStr">
        <is>
          <t>Coal</t>
        </is>
      </c>
      <c r="E14788" s="75" t="n">
        <v>17503</v>
      </c>
      <c r="F14788" s="76" t="n">
        <v>17.028</v>
      </c>
      <c r="G14788" s="75" t="n">
        <v>182.2</v>
      </c>
    </row>
    <row r="14789">
      <c r="A14789" s="35" t="n">
        <v>2018</v>
      </c>
      <c r="B14789" s="35" t="n">
        <v>1091</v>
      </c>
      <c r="C14789" s="36" t="inlineStr">
        <is>
          <t>SUB</t>
        </is>
      </c>
      <c r="D14789" s="36" t="inlineStr">
        <is>
          <t>Coal</t>
        </is>
      </c>
      <c r="E14789" s="75" t="n">
        <v>70198</v>
      </c>
      <c r="F14789" s="76" t="n">
        <v>17.912</v>
      </c>
      <c r="G14789" s="75" t="n">
        <v>168.7</v>
      </c>
    </row>
    <row r="14790">
      <c r="A14790" s="35" t="n">
        <v>2018</v>
      </c>
      <c r="B14790" s="35" t="n">
        <v>1091</v>
      </c>
      <c r="C14790" s="36" t="inlineStr">
        <is>
          <t>SUB</t>
        </is>
      </c>
      <c r="D14790" s="36" t="inlineStr">
        <is>
          <t>Coal</t>
        </is>
      </c>
      <c r="E14790" s="75" t="n">
        <v>17587</v>
      </c>
      <c r="F14790" s="76" t="n">
        <v>17.8</v>
      </c>
      <c r="G14790" s="75" t="n">
        <v>170.3</v>
      </c>
    </row>
    <row r="14791">
      <c r="A14791" s="35" t="n">
        <v>2018</v>
      </c>
      <c r="B14791" s="35" t="n">
        <v>1091</v>
      </c>
      <c r="C14791" s="36" t="inlineStr">
        <is>
          <t>NG</t>
        </is>
      </c>
      <c r="D14791" s="36" t="inlineStr">
        <is>
          <t>Natural Gas</t>
        </is>
      </c>
      <c r="E14791" s="75" t="n">
        <v>18064</v>
      </c>
      <c r="F14791" s="76" t="n">
        <v>1.049</v>
      </c>
      <c r="G14791" s="75" t="n">
        <v>460.3</v>
      </c>
    </row>
    <row r="14792">
      <c r="A14792" s="35" t="n">
        <v>2018</v>
      </c>
      <c r="B14792" s="35" t="n">
        <v>1104</v>
      </c>
      <c r="C14792" s="36" t="inlineStr">
        <is>
          <t>NG</t>
        </is>
      </c>
      <c r="D14792" s="36" t="inlineStr">
        <is>
          <t>Natural Gas</t>
        </is>
      </c>
      <c r="E14792" s="75" t="n">
        <v>4800</v>
      </c>
      <c r="F14792" s="76" t="n">
        <v>1.031</v>
      </c>
      <c r="G14792" s="75" t="n">
        <v>332.8</v>
      </c>
    </row>
    <row r="14793">
      <c r="A14793" s="35" t="n">
        <v>2018</v>
      </c>
      <c r="B14793" s="35" t="n">
        <v>1104</v>
      </c>
      <c r="C14793" s="36" t="inlineStr">
        <is>
          <t>NG</t>
        </is>
      </c>
      <c r="D14793" s="36" t="inlineStr">
        <is>
          <t>Natural Gas</t>
        </is>
      </c>
      <c r="E14793" s="75" t="n">
        <v>2168</v>
      </c>
      <c r="F14793" s="76" t="n">
        <v>1.029</v>
      </c>
      <c r="G14793" s="75" t="n">
        <v>338.5</v>
      </c>
    </row>
    <row r="14794">
      <c r="A14794" s="35" t="n">
        <v>2018</v>
      </c>
      <c r="B14794" s="35" t="n">
        <v>1104</v>
      </c>
      <c r="C14794" s="36" t="inlineStr">
        <is>
          <t>SUB</t>
        </is>
      </c>
      <c r="D14794" s="36" t="inlineStr">
        <is>
          <t>Coal</t>
        </is>
      </c>
      <c r="E14794" s="75" t="n">
        <v>69889</v>
      </c>
      <c r="F14794" s="76" t="n">
        <v>17.165</v>
      </c>
      <c r="G14794" s="75" t="n">
        <v>155.4</v>
      </c>
    </row>
    <row r="14795">
      <c r="A14795" s="35" t="n">
        <v>2018</v>
      </c>
      <c r="B14795" s="35" t="n">
        <v>1104</v>
      </c>
      <c r="C14795" s="36" t="inlineStr">
        <is>
          <t>DFO</t>
        </is>
      </c>
      <c r="D14795" s="36" t="inlineStr">
        <is>
          <t>Petroleum</t>
        </is>
      </c>
      <c r="E14795" s="75" t="n">
        <v>171</v>
      </c>
      <c r="F14795" s="76" t="n">
        <v>5.88</v>
      </c>
      <c r="G14795" s="75" t="n">
        <v>1976.9</v>
      </c>
    </row>
    <row r="14796">
      <c r="A14796" s="35" t="n">
        <v>2018</v>
      </c>
      <c r="B14796" s="35" t="n">
        <v>1131</v>
      </c>
      <c r="C14796" s="36" t="inlineStr">
        <is>
          <t>NG</t>
        </is>
      </c>
      <c r="D14796" s="36" t="inlineStr">
        <is>
          <t>Natural Gas</t>
        </is>
      </c>
      <c r="E14796" s="75" t="n">
        <v>159</v>
      </c>
      <c r="F14796" s="76" t="n">
        <v>1.05</v>
      </c>
      <c r="G14796" s="75" t="n">
        <v>539.7</v>
      </c>
    </row>
    <row r="14797">
      <c r="A14797" s="35" t="n">
        <v>2018</v>
      </c>
      <c r="B14797" s="35" t="n">
        <v>1131</v>
      </c>
      <c r="C14797" s="36" t="inlineStr">
        <is>
          <t>NG</t>
        </is>
      </c>
      <c r="D14797" s="36" t="inlineStr">
        <is>
          <t>Natural Gas</t>
        </is>
      </c>
      <c r="E14797" s="75" t="n">
        <v>3804</v>
      </c>
      <c r="F14797" s="76" t="n">
        <v>1.05</v>
      </c>
      <c r="G14797" s="75" t="n">
        <v>303.8</v>
      </c>
    </row>
    <row r="14798">
      <c r="A14798" s="35" t="n">
        <v>2018</v>
      </c>
      <c r="B14798" s="35" t="n">
        <v>1167</v>
      </c>
      <c r="C14798" s="36" t="inlineStr">
        <is>
          <t>NG</t>
        </is>
      </c>
      <c r="D14798" s="36" t="inlineStr">
        <is>
          <t>Natural Gas</t>
        </is>
      </c>
      <c r="E14798" s="75" t="n">
        <v>435</v>
      </c>
      <c r="F14798" s="76" t="n">
        <v>1.056</v>
      </c>
      <c r="G14798" s="75" t="n">
        <v>582.2</v>
      </c>
    </row>
    <row r="14799">
      <c r="A14799" s="35" t="n">
        <v>2018</v>
      </c>
      <c r="B14799" s="35" t="n">
        <v>1167</v>
      </c>
      <c r="C14799" s="36" t="inlineStr">
        <is>
          <t>SUB</t>
        </is>
      </c>
      <c r="D14799" s="36" t="inlineStr">
        <is>
          <t>Coal</t>
        </is>
      </c>
      <c r="E14799" s="75" t="n">
        <v>58145</v>
      </c>
      <c r="F14799" s="76" t="n">
        <v>16.752</v>
      </c>
      <c r="G14799" s="75" t="n">
        <v>185.6</v>
      </c>
    </row>
    <row r="14800">
      <c r="A14800" s="35" t="n">
        <v>2018</v>
      </c>
      <c r="B14800" s="35" t="n">
        <v>1239</v>
      </c>
      <c r="C14800" s="36" t="inlineStr">
        <is>
          <t>NG</t>
        </is>
      </c>
      <c r="D14800" s="36" t="inlineStr">
        <is>
          <t>Natural Gas</t>
        </is>
      </c>
      <c r="E14800" s="75" t="n">
        <v>927096</v>
      </c>
      <c r="F14800" s="76" t="n">
        <v>1.05</v>
      </c>
      <c r="G14800" s="75" t="n">
        <v>258.3</v>
      </c>
    </row>
    <row r="14801">
      <c r="A14801" s="35" t="n">
        <v>2018</v>
      </c>
      <c r="B14801" s="35" t="n">
        <v>1240</v>
      </c>
      <c r="C14801" s="36" t="inlineStr">
        <is>
          <t>NG</t>
        </is>
      </c>
      <c r="D14801" s="36" t="inlineStr">
        <is>
          <t>Natural Gas</t>
        </is>
      </c>
      <c r="E14801" s="75" t="n">
        <v>972978</v>
      </c>
      <c r="F14801" s="76" t="n">
        <v>1.052</v>
      </c>
      <c r="G14801" s="75" t="n">
        <v>275.9</v>
      </c>
    </row>
    <row r="14802">
      <c r="A14802" s="35" t="n">
        <v>2018</v>
      </c>
      <c r="B14802" s="35" t="n">
        <v>1241</v>
      </c>
      <c r="C14802" s="36" t="inlineStr">
        <is>
          <t>BIT</t>
        </is>
      </c>
      <c r="D14802" s="36" t="inlineStr">
        <is>
          <t>Coal</t>
        </is>
      </c>
      <c r="E14802" s="75" t="n">
        <v>17021</v>
      </c>
      <c r="F14802" s="76" t="n">
        <v>21.86</v>
      </c>
      <c r="G14802" s="75" t="n">
        <v>275.7</v>
      </c>
    </row>
    <row r="14803">
      <c r="A14803" s="35" t="n">
        <v>2018</v>
      </c>
      <c r="B14803" s="35" t="n">
        <v>1241</v>
      </c>
      <c r="C14803" s="36" t="inlineStr">
        <is>
          <t>SUB</t>
        </is>
      </c>
      <c r="D14803" s="36" t="inlineStr">
        <is>
          <t>Coal</t>
        </is>
      </c>
      <c r="E14803" s="75" t="n">
        <v>32923</v>
      </c>
      <c r="F14803" s="76" t="n">
        <v>17.58</v>
      </c>
      <c r="G14803" s="75" t="n">
        <v>176.7</v>
      </c>
    </row>
    <row r="14804">
      <c r="A14804" s="35" t="n">
        <v>2018</v>
      </c>
      <c r="B14804" s="35" t="n">
        <v>1241</v>
      </c>
      <c r="C14804" s="36" t="inlineStr">
        <is>
          <t>DFO</t>
        </is>
      </c>
      <c r="D14804" s="36" t="inlineStr">
        <is>
          <t>Petroleum</t>
        </is>
      </c>
      <c r="E14804" s="75" t="n">
        <v>1771</v>
      </c>
      <c r="F14804" s="76" t="n">
        <v>5.73</v>
      </c>
      <c r="G14804" s="75" t="n">
        <v>1710.6</v>
      </c>
    </row>
    <row r="14805">
      <c r="A14805" s="35" t="n">
        <v>2018</v>
      </c>
      <c r="B14805" s="35" t="n">
        <v>1241</v>
      </c>
      <c r="C14805" s="36" t="inlineStr">
        <is>
          <t>SUB</t>
        </is>
      </c>
      <c r="D14805" s="36" t="inlineStr">
        <is>
          <t>Coal</t>
        </is>
      </c>
      <c r="E14805" s="75" t="n">
        <v>32820</v>
      </c>
      <c r="F14805" s="76" t="n">
        <v>17.99</v>
      </c>
      <c r="G14805" s="75" t="n">
        <v>170.5</v>
      </c>
    </row>
    <row r="14806">
      <c r="A14806" s="35" t="n">
        <v>2018</v>
      </c>
      <c r="B14806" s="35" t="n">
        <v>1241</v>
      </c>
      <c r="C14806" s="36" t="inlineStr">
        <is>
          <t>SUB</t>
        </is>
      </c>
      <c r="D14806" s="36" t="inlineStr">
        <is>
          <t>Coal</t>
        </is>
      </c>
      <c r="E14806" s="75" t="n">
        <v>32292</v>
      </c>
      <c r="F14806" s="76" t="n">
        <v>18.04</v>
      </c>
      <c r="G14806" s="75" t="n">
        <v>172.5</v>
      </c>
    </row>
    <row r="14807">
      <c r="A14807" s="35" t="n">
        <v>2018</v>
      </c>
      <c r="B14807" s="35" t="n">
        <v>1241</v>
      </c>
      <c r="C14807" s="36" t="inlineStr">
        <is>
          <t>SUB</t>
        </is>
      </c>
      <c r="D14807" s="36" t="inlineStr">
        <is>
          <t>Coal</t>
        </is>
      </c>
      <c r="E14807" s="75" t="n">
        <v>16523</v>
      </c>
      <c r="F14807" s="76" t="n">
        <v>17.04</v>
      </c>
      <c r="G14807" s="75" t="n">
        <v>172</v>
      </c>
    </row>
    <row r="14808">
      <c r="A14808" s="35" t="n">
        <v>2018</v>
      </c>
      <c r="B14808" s="35" t="n">
        <v>1241</v>
      </c>
      <c r="C14808" s="36" t="inlineStr">
        <is>
          <t>SUB</t>
        </is>
      </c>
      <c r="D14808" s="36" t="inlineStr">
        <is>
          <t>Coal</t>
        </is>
      </c>
      <c r="E14808" s="75" t="n">
        <v>49311</v>
      </c>
      <c r="F14808" s="76" t="n">
        <v>17.5</v>
      </c>
      <c r="G14808" s="75" t="n">
        <v>178</v>
      </c>
    </row>
    <row r="14809">
      <c r="A14809" s="35" t="n">
        <v>2018</v>
      </c>
      <c r="B14809" s="35" t="n">
        <v>1241</v>
      </c>
      <c r="C14809" s="36" t="inlineStr">
        <is>
          <t>SUB</t>
        </is>
      </c>
      <c r="D14809" s="36" t="inlineStr">
        <is>
          <t>Coal</t>
        </is>
      </c>
      <c r="E14809" s="75" t="n">
        <v>65113</v>
      </c>
      <c r="F14809" s="76" t="n">
        <v>17.2</v>
      </c>
      <c r="G14809" s="75" t="n">
        <v>171.7</v>
      </c>
    </row>
    <row r="14810">
      <c r="A14810" s="35" t="n">
        <v>2018</v>
      </c>
      <c r="B14810" s="35" t="n">
        <v>1241</v>
      </c>
      <c r="C14810" s="36" t="inlineStr">
        <is>
          <t>SUB</t>
        </is>
      </c>
      <c r="D14810" s="36" t="inlineStr">
        <is>
          <t>Coal</t>
        </is>
      </c>
      <c r="E14810" s="75" t="n">
        <v>65264</v>
      </c>
      <c r="F14810" s="76" t="n">
        <v>16.95</v>
      </c>
      <c r="G14810" s="75" t="n">
        <v>161.5</v>
      </c>
    </row>
    <row r="14811">
      <c r="A14811" s="35" t="n">
        <v>2018</v>
      </c>
      <c r="B14811" s="35" t="n">
        <v>1241</v>
      </c>
      <c r="C14811" s="36" t="inlineStr">
        <is>
          <t>SUB</t>
        </is>
      </c>
      <c r="D14811" s="36" t="inlineStr">
        <is>
          <t>Coal</t>
        </is>
      </c>
      <c r="E14811" s="75" t="n">
        <v>32824</v>
      </c>
      <c r="F14811" s="76" t="n">
        <v>18.1</v>
      </c>
      <c r="G14811" s="75" t="n">
        <v>169.9</v>
      </c>
    </row>
    <row r="14812">
      <c r="A14812" s="35" t="n">
        <v>2018</v>
      </c>
      <c r="B14812" s="35" t="n">
        <v>1241</v>
      </c>
      <c r="C14812" s="36" t="inlineStr">
        <is>
          <t>SUB</t>
        </is>
      </c>
      <c r="D14812" s="36" t="inlineStr">
        <is>
          <t>Coal</t>
        </is>
      </c>
      <c r="E14812" s="75" t="n">
        <v>16417</v>
      </c>
      <c r="F14812" s="76" t="n">
        <v>17.91</v>
      </c>
      <c r="G14812" s="75" t="n">
        <v>174.1</v>
      </c>
    </row>
    <row r="14813">
      <c r="A14813" s="35" t="n">
        <v>2018</v>
      </c>
      <c r="B14813" s="35" t="n">
        <v>1242</v>
      </c>
      <c r="C14813" s="36" t="inlineStr">
        <is>
          <t>NG</t>
        </is>
      </c>
      <c r="D14813" s="36" t="inlineStr">
        <is>
          <t>Natural Gas</t>
        </is>
      </c>
      <c r="E14813" s="75" t="n">
        <v>221344</v>
      </c>
      <c r="F14813" s="76" t="n">
        <v>1</v>
      </c>
      <c r="G14813" s="75" t="n">
        <v>232.7</v>
      </c>
    </row>
    <row r="14814">
      <c r="A14814" s="35" t="n">
        <v>2018</v>
      </c>
      <c r="B14814" s="35" t="n">
        <v>1248</v>
      </c>
      <c r="C14814" s="36" t="inlineStr">
        <is>
          <t>NG</t>
        </is>
      </c>
      <c r="D14814" s="36" t="inlineStr">
        <is>
          <t>Natural Gas</t>
        </is>
      </c>
      <c r="E14814" s="75" t="n">
        <v>18400</v>
      </c>
      <c r="F14814" s="76" t="n">
        <v>1</v>
      </c>
      <c r="G14814" s="75" t="n">
        <v>284.7</v>
      </c>
    </row>
    <row r="14815">
      <c r="A14815" s="35" t="n">
        <v>2018</v>
      </c>
      <c r="B14815" s="35" t="n">
        <v>1250</v>
      </c>
      <c r="C14815" s="36" t="inlineStr">
        <is>
          <t>SUB</t>
        </is>
      </c>
      <c r="D14815" s="36" t="inlineStr">
        <is>
          <t>Coal</t>
        </is>
      </c>
      <c r="E14815" s="75" t="n">
        <v>180355</v>
      </c>
      <c r="F14815" s="76" t="n">
        <v>18.068</v>
      </c>
      <c r="G14815" s="75" t="n">
        <v>151.8</v>
      </c>
    </row>
    <row r="14816">
      <c r="A14816" s="35" t="n">
        <v>2018</v>
      </c>
      <c r="B14816" s="35" t="n">
        <v>1250</v>
      </c>
      <c r="C14816" s="36" t="inlineStr">
        <is>
          <t>NG</t>
        </is>
      </c>
      <c r="D14816" s="36" t="inlineStr">
        <is>
          <t>Natural Gas</t>
        </is>
      </c>
      <c r="E14816" s="75" t="n">
        <v>9522</v>
      </c>
      <c r="F14816" s="76" t="n">
        <v>1.045</v>
      </c>
      <c r="G14816" s="75" t="n">
        <v>515.8</v>
      </c>
    </row>
    <row r="14817">
      <c r="A14817" s="35" t="n">
        <v>2018</v>
      </c>
      <c r="B14817" s="35" t="n">
        <v>1252</v>
      </c>
      <c r="C14817" s="36" t="inlineStr">
        <is>
          <t>NG</t>
        </is>
      </c>
      <c r="D14817" s="36" t="inlineStr">
        <is>
          <t>Natural Gas</t>
        </is>
      </c>
      <c r="E14817" s="75" t="n">
        <v>1862</v>
      </c>
      <c r="F14817" s="76" t="n">
        <v>1</v>
      </c>
      <c r="G14817" s="75" t="n">
        <v>691.8</v>
      </c>
    </row>
    <row r="14818">
      <c r="A14818" s="35" t="n">
        <v>2018</v>
      </c>
      <c r="B14818" s="35" t="n">
        <v>1252</v>
      </c>
      <c r="C14818" s="36" t="inlineStr">
        <is>
          <t>SUB</t>
        </is>
      </c>
      <c r="D14818" s="36" t="inlineStr">
        <is>
          <t>Coal</t>
        </is>
      </c>
      <c r="E14818" s="75" t="n">
        <v>13312</v>
      </c>
      <c r="F14818" s="76" t="n">
        <v>17.93</v>
      </c>
      <c r="G14818" s="75" t="n">
        <v>147.8</v>
      </c>
    </row>
    <row r="14819">
      <c r="A14819" s="35" t="n">
        <v>2018</v>
      </c>
      <c r="B14819" s="35" t="n">
        <v>1295</v>
      </c>
      <c r="C14819" s="36" t="inlineStr">
        <is>
          <t>DFO</t>
        </is>
      </c>
      <c r="D14819" s="36" t="inlineStr">
        <is>
          <t>Petroleum</t>
        </is>
      </c>
      <c r="E14819" s="75" t="n">
        <v>348</v>
      </c>
      <c r="F14819" s="76" t="n">
        <v>5.8</v>
      </c>
      <c r="G14819" s="75" t="n">
        <v>1760.6</v>
      </c>
    </row>
    <row r="14820">
      <c r="A14820" s="35" t="n">
        <v>2018</v>
      </c>
      <c r="B14820" s="35" t="n">
        <v>1295</v>
      </c>
      <c r="C14820" s="36" t="inlineStr">
        <is>
          <t>DFO</t>
        </is>
      </c>
      <c r="D14820" s="36" t="inlineStr">
        <is>
          <t>Petroleum</t>
        </is>
      </c>
      <c r="E14820" s="75" t="n">
        <v>345</v>
      </c>
      <c r="F14820" s="76" t="n">
        <v>5.8</v>
      </c>
      <c r="G14820" s="75" t="n">
        <v>1739.3</v>
      </c>
    </row>
    <row r="14821">
      <c r="A14821" s="35" t="n">
        <v>2018</v>
      </c>
      <c r="B14821" s="35" t="n">
        <v>1295</v>
      </c>
      <c r="C14821" s="36" t="inlineStr">
        <is>
          <t>NG</t>
        </is>
      </c>
      <c r="D14821" s="36" t="inlineStr">
        <is>
          <t>Natural Gas</t>
        </is>
      </c>
      <c r="E14821" s="75" t="n">
        <v>62725</v>
      </c>
      <c r="F14821" s="76" t="n">
        <v>1.02</v>
      </c>
      <c r="G14821" s="75" t="n">
        <v>646.3</v>
      </c>
    </row>
    <row r="14822">
      <c r="A14822" s="35" t="n">
        <v>2018</v>
      </c>
      <c r="B14822" s="35" t="n">
        <v>1305</v>
      </c>
      <c r="C14822" s="36" t="inlineStr">
        <is>
          <t>NG</t>
        </is>
      </c>
      <c r="D14822" s="36" t="inlineStr">
        <is>
          <t>Natural Gas</t>
        </is>
      </c>
      <c r="E14822" s="75" t="n">
        <v>23263</v>
      </c>
      <c r="F14822" s="76" t="n">
        <v>1.02</v>
      </c>
      <c r="G14822" s="75" t="n">
        <v>361.3</v>
      </c>
    </row>
    <row r="14823">
      <c r="A14823" s="35" t="n">
        <v>2018</v>
      </c>
      <c r="B14823" s="35" t="n">
        <v>1336</v>
      </c>
      <c r="C14823" s="36" t="inlineStr">
        <is>
          <t>NG</t>
        </is>
      </c>
      <c r="D14823" s="36" t="inlineStr">
        <is>
          <t>Natural Gas</t>
        </is>
      </c>
      <c r="E14823" s="75" t="n">
        <v>4997</v>
      </c>
      <c r="F14823" s="76" t="n">
        <v>1.111</v>
      </c>
      <c r="G14823" s="75" t="n">
        <v>381.9</v>
      </c>
    </row>
    <row r="14824">
      <c r="A14824" s="35" t="n">
        <v>2018</v>
      </c>
      <c r="B14824" s="35" t="n">
        <v>1336</v>
      </c>
      <c r="C14824" s="36" t="inlineStr">
        <is>
          <t>NG</t>
        </is>
      </c>
      <c r="D14824" s="36" t="inlineStr">
        <is>
          <t>Natural Gas</t>
        </is>
      </c>
      <c r="E14824" s="75" t="n">
        <v>1656</v>
      </c>
      <c r="F14824" s="76" t="n">
        <v>1.111</v>
      </c>
      <c r="G14824" s="75" t="n">
        <v>379.4</v>
      </c>
    </row>
    <row r="14825">
      <c r="A14825" s="35" t="n">
        <v>2018</v>
      </c>
      <c r="B14825" s="35" t="n">
        <v>1336</v>
      </c>
      <c r="C14825" s="36" t="inlineStr">
        <is>
          <t>NG</t>
        </is>
      </c>
      <c r="D14825" s="36" t="inlineStr">
        <is>
          <t>Natural Gas</t>
        </is>
      </c>
      <c r="E14825" s="75" t="n">
        <v>38145</v>
      </c>
      <c r="F14825" s="76" t="n">
        <v>1.111</v>
      </c>
      <c r="G14825" s="75" t="n">
        <v>265.6</v>
      </c>
    </row>
    <row r="14826">
      <c r="A14826" s="35" t="n">
        <v>2018</v>
      </c>
      <c r="B14826" s="35" t="n">
        <v>1353</v>
      </c>
      <c r="C14826" s="36" t="inlineStr">
        <is>
          <t>NG</t>
        </is>
      </c>
      <c r="D14826" s="36" t="inlineStr">
        <is>
          <t>Natural Gas</t>
        </is>
      </c>
      <c r="E14826" s="75" t="n">
        <v>3111</v>
      </c>
      <c r="F14826" s="76" t="n">
        <v>1.24</v>
      </c>
      <c r="G14826" s="75" t="n">
        <v>435.2</v>
      </c>
    </row>
    <row r="14827">
      <c r="A14827" s="35" t="n">
        <v>2018</v>
      </c>
      <c r="B14827" s="35" t="n">
        <v>1353</v>
      </c>
      <c r="C14827" s="36" t="inlineStr">
        <is>
          <t>NG</t>
        </is>
      </c>
      <c r="D14827" s="36" t="inlineStr">
        <is>
          <t>Natural Gas</t>
        </is>
      </c>
      <c r="E14827" s="75" t="n">
        <v>5513</v>
      </c>
      <c r="F14827" s="76" t="n">
        <v>1.23</v>
      </c>
      <c r="G14827" s="75" t="n">
        <v>478.9</v>
      </c>
    </row>
    <row r="14828">
      <c r="A14828" s="35" t="n">
        <v>2018</v>
      </c>
      <c r="B14828" s="35" t="n">
        <v>1353</v>
      </c>
      <c r="C14828" s="36" t="inlineStr">
        <is>
          <t>NG</t>
        </is>
      </c>
      <c r="D14828" s="36" t="inlineStr">
        <is>
          <t>Natural Gas</t>
        </is>
      </c>
      <c r="E14828" s="75" t="n">
        <v>8786</v>
      </c>
      <c r="F14828" s="76" t="n">
        <v>1.24</v>
      </c>
      <c r="G14828" s="75" t="n">
        <v>356.5</v>
      </c>
    </row>
    <row r="14829">
      <c r="A14829" s="35" t="n">
        <v>2018</v>
      </c>
      <c r="B14829" s="35" t="n">
        <v>1353</v>
      </c>
      <c r="C14829" s="36" t="inlineStr">
        <is>
          <t>NG</t>
        </is>
      </c>
      <c r="D14829" s="36" t="inlineStr">
        <is>
          <t>Natural Gas</t>
        </is>
      </c>
      <c r="E14829" s="75" t="n">
        <v>66768</v>
      </c>
      <c r="F14829" s="76" t="n">
        <v>1.23</v>
      </c>
      <c r="G14829" s="75" t="n">
        <v>353.4</v>
      </c>
    </row>
    <row r="14830">
      <c r="A14830" s="35" t="n">
        <v>2018</v>
      </c>
      <c r="B14830" s="35" t="n">
        <v>1353</v>
      </c>
      <c r="C14830" s="36" t="inlineStr">
        <is>
          <t>NG</t>
        </is>
      </c>
      <c r="D14830" s="36" t="inlineStr">
        <is>
          <t>Natural Gas</t>
        </is>
      </c>
      <c r="E14830" s="75" t="n">
        <v>15176</v>
      </c>
      <c r="F14830" s="76" t="n">
        <v>1.24</v>
      </c>
      <c r="G14830" s="75" t="n">
        <v>308.6</v>
      </c>
    </row>
    <row r="14831">
      <c r="A14831" s="35" t="n">
        <v>2018</v>
      </c>
      <c r="B14831" s="35" t="n">
        <v>1353</v>
      </c>
      <c r="C14831" s="36" t="inlineStr">
        <is>
          <t>NG</t>
        </is>
      </c>
      <c r="D14831" s="36" t="inlineStr">
        <is>
          <t>Natural Gas</t>
        </is>
      </c>
      <c r="E14831" s="75" t="n">
        <v>15371</v>
      </c>
      <c r="F14831" s="76" t="n">
        <v>1.23</v>
      </c>
      <c r="G14831" s="75" t="n">
        <v>349.6</v>
      </c>
    </row>
    <row r="14832">
      <c r="A14832" s="35" t="n">
        <v>2018</v>
      </c>
      <c r="B14832" s="35" t="n">
        <v>1353</v>
      </c>
      <c r="C14832" s="36" t="inlineStr">
        <is>
          <t>NG</t>
        </is>
      </c>
      <c r="D14832" s="36" t="inlineStr">
        <is>
          <t>Natural Gas</t>
        </is>
      </c>
      <c r="E14832" s="75" t="n">
        <v>19172</v>
      </c>
      <c r="F14832" s="76" t="n">
        <v>1.22</v>
      </c>
      <c r="G14832" s="75" t="n">
        <v>434.5</v>
      </c>
    </row>
    <row r="14833">
      <c r="A14833" s="35" t="n">
        <v>2018</v>
      </c>
      <c r="B14833" s="35" t="n">
        <v>1353</v>
      </c>
      <c r="C14833" s="36" t="inlineStr">
        <is>
          <t>NG</t>
        </is>
      </c>
      <c r="D14833" s="36" t="inlineStr">
        <is>
          <t>Natural Gas</t>
        </is>
      </c>
      <c r="E14833" s="75" t="n">
        <v>21641</v>
      </c>
      <c r="F14833" s="76" t="n">
        <v>1.23</v>
      </c>
      <c r="G14833" s="75" t="n">
        <v>364.7</v>
      </c>
    </row>
    <row r="14834">
      <c r="A14834" s="35" t="n">
        <v>2018</v>
      </c>
      <c r="B14834" s="35" t="n">
        <v>1353</v>
      </c>
      <c r="C14834" s="36" t="inlineStr">
        <is>
          <t>NG</t>
        </is>
      </c>
      <c r="D14834" s="36" t="inlineStr">
        <is>
          <t>Natural Gas</t>
        </is>
      </c>
      <c r="E14834" s="75" t="n">
        <v>22435</v>
      </c>
      <c r="F14834" s="76" t="n">
        <v>1.23</v>
      </c>
      <c r="G14834" s="75" t="n">
        <v>348.1</v>
      </c>
    </row>
    <row r="14835">
      <c r="A14835" s="35" t="n">
        <v>2018</v>
      </c>
      <c r="B14835" s="35" t="n">
        <v>1353</v>
      </c>
      <c r="C14835" s="36" t="inlineStr">
        <is>
          <t>NG</t>
        </is>
      </c>
      <c r="D14835" s="36" t="inlineStr">
        <is>
          <t>Natural Gas</t>
        </is>
      </c>
      <c r="E14835" s="75" t="n">
        <v>23106</v>
      </c>
      <c r="F14835" s="76" t="n">
        <v>1.24</v>
      </c>
      <c r="G14835" s="75" t="n">
        <v>335.4</v>
      </c>
    </row>
    <row r="14836">
      <c r="A14836" s="35" t="n">
        <v>2018</v>
      </c>
      <c r="B14836" s="35" t="n">
        <v>1353</v>
      </c>
      <c r="C14836" s="36" t="inlineStr">
        <is>
          <t>NG</t>
        </is>
      </c>
      <c r="D14836" s="36" t="inlineStr">
        <is>
          <t>Natural Gas</t>
        </is>
      </c>
      <c r="E14836" s="75" t="n">
        <v>23124</v>
      </c>
      <c r="F14836" s="76" t="n">
        <v>1.23</v>
      </c>
      <c r="G14836" s="75" t="n">
        <v>369.9</v>
      </c>
    </row>
    <row r="14837">
      <c r="A14837" s="35" t="n">
        <v>2018</v>
      </c>
      <c r="B14837" s="35" t="n">
        <v>1353</v>
      </c>
      <c r="C14837" s="36" t="inlineStr">
        <is>
          <t>NG</t>
        </is>
      </c>
      <c r="D14837" s="36" t="inlineStr">
        <is>
          <t>Natural Gas</t>
        </is>
      </c>
      <c r="E14837" s="75" t="n">
        <v>23503</v>
      </c>
      <c r="F14837" s="76" t="n">
        <v>1.24</v>
      </c>
      <c r="G14837" s="75" t="n">
        <v>351.5</v>
      </c>
    </row>
    <row r="14838">
      <c r="A14838" s="35" t="n">
        <v>2018</v>
      </c>
      <c r="B14838" s="35" t="n">
        <v>1353</v>
      </c>
      <c r="C14838" s="36" t="inlineStr">
        <is>
          <t>NG</t>
        </is>
      </c>
      <c r="D14838" s="36" t="inlineStr">
        <is>
          <t>Natural Gas</t>
        </is>
      </c>
      <c r="E14838" s="75" t="n">
        <v>32730</v>
      </c>
      <c r="F14838" s="76" t="n">
        <v>1.23</v>
      </c>
      <c r="G14838" s="75" t="n">
        <v>337.2</v>
      </c>
    </row>
    <row r="14839">
      <c r="A14839" s="35" t="n">
        <v>2018</v>
      </c>
      <c r="B14839" s="35" t="n">
        <v>1353</v>
      </c>
      <c r="C14839" s="36" t="inlineStr">
        <is>
          <t>NG</t>
        </is>
      </c>
      <c r="D14839" s="36" t="inlineStr">
        <is>
          <t>Natural Gas</t>
        </is>
      </c>
      <c r="E14839" s="75" t="n">
        <v>35454</v>
      </c>
      <c r="F14839" s="76" t="n">
        <v>1.24</v>
      </c>
      <c r="G14839" s="75" t="n">
        <v>346.3</v>
      </c>
    </row>
    <row r="14840">
      <c r="A14840" s="35" t="n">
        <v>2018</v>
      </c>
      <c r="B14840" s="35" t="n">
        <v>1353</v>
      </c>
      <c r="C14840" s="36" t="inlineStr">
        <is>
          <t>NG</t>
        </is>
      </c>
      <c r="D14840" s="36" t="inlineStr">
        <is>
          <t>Natural Gas</t>
        </is>
      </c>
      <c r="E14840" s="75" t="n">
        <v>62941</v>
      </c>
      <c r="F14840" s="76" t="n">
        <v>1.23</v>
      </c>
      <c r="G14840" s="75" t="n">
        <v>356.6</v>
      </c>
    </row>
    <row r="14841">
      <c r="A14841" s="35" t="n">
        <v>2018</v>
      </c>
      <c r="B14841" s="35" t="n">
        <v>1353</v>
      </c>
      <c r="C14841" s="36" t="inlineStr">
        <is>
          <t>NG</t>
        </is>
      </c>
      <c r="D14841" s="36" t="inlineStr">
        <is>
          <t>Natural Gas</t>
        </is>
      </c>
      <c r="E14841" s="75" t="n">
        <v>2078</v>
      </c>
      <c r="F14841" s="76" t="n">
        <v>1.24</v>
      </c>
      <c r="G14841" s="75" t="n">
        <v>329.3</v>
      </c>
    </row>
    <row r="14842">
      <c r="A14842" s="35" t="n">
        <v>2018</v>
      </c>
      <c r="B14842" s="35" t="n">
        <v>1353</v>
      </c>
      <c r="C14842" s="36" t="inlineStr">
        <is>
          <t>NG</t>
        </is>
      </c>
      <c r="D14842" s="36" t="inlineStr">
        <is>
          <t>Natural Gas</t>
        </is>
      </c>
      <c r="E14842" s="75" t="n">
        <v>1574</v>
      </c>
      <c r="F14842" s="76" t="n">
        <v>1.24</v>
      </c>
      <c r="G14842" s="75" t="n">
        <v>299.7</v>
      </c>
    </row>
    <row r="14843">
      <c r="A14843" s="35" t="n">
        <v>2018</v>
      </c>
      <c r="B14843" s="35" t="n">
        <v>1353</v>
      </c>
      <c r="C14843" s="36" t="inlineStr">
        <is>
          <t>NG</t>
        </is>
      </c>
      <c r="D14843" s="36" t="inlineStr">
        <is>
          <t>Natural Gas</t>
        </is>
      </c>
      <c r="E14843" s="75" t="n">
        <v>594</v>
      </c>
      <c r="F14843" s="76" t="n">
        <v>1.24</v>
      </c>
      <c r="G14843" s="75" t="n">
        <v>309.2</v>
      </c>
    </row>
    <row r="14844">
      <c r="A14844" s="35" t="n">
        <v>2018</v>
      </c>
      <c r="B14844" s="35" t="n">
        <v>1353</v>
      </c>
      <c r="C14844" s="36" t="inlineStr">
        <is>
          <t>NG</t>
        </is>
      </c>
      <c r="D14844" s="36" t="inlineStr">
        <is>
          <t>Natural Gas</t>
        </is>
      </c>
      <c r="E14844" s="75" t="n">
        <v>319</v>
      </c>
      <c r="F14844" s="76" t="n">
        <v>1.22</v>
      </c>
      <c r="G14844" s="75" t="n">
        <v>358.2</v>
      </c>
    </row>
    <row r="14845">
      <c r="A14845" s="35" t="n">
        <v>2018</v>
      </c>
      <c r="B14845" s="35" t="n">
        <v>1353</v>
      </c>
      <c r="C14845" s="36" t="inlineStr">
        <is>
          <t>NG</t>
        </is>
      </c>
      <c r="D14845" s="36" t="inlineStr">
        <is>
          <t>Natural Gas</t>
        </is>
      </c>
      <c r="E14845" s="75" t="n">
        <v>11676</v>
      </c>
      <c r="F14845" s="76" t="n">
        <v>1.24</v>
      </c>
      <c r="G14845" s="75" t="n">
        <v>324</v>
      </c>
    </row>
    <row r="14846">
      <c r="A14846" s="35" t="n">
        <v>2018</v>
      </c>
      <c r="B14846" s="35" t="n">
        <v>1355</v>
      </c>
      <c r="C14846" s="36" t="inlineStr">
        <is>
          <t>BIT</t>
        </is>
      </c>
      <c r="D14846" s="36" t="inlineStr">
        <is>
          <t>Coal</t>
        </is>
      </c>
      <c r="E14846" s="75" t="n">
        <v>989</v>
      </c>
      <c r="F14846" s="76" t="n">
        <v>22.266</v>
      </c>
      <c r="G14846" s="75" t="n">
        <v>295.4</v>
      </c>
    </row>
    <row r="14847">
      <c r="A14847" s="35" t="n">
        <v>2018</v>
      </c>
      <c r="B14847" s="35" t="n">
        <v>1355</v>
      </c>
      <c r="C14847" s="36" t="inlineStr">
        <is>
          <t>BIT</t>
        </is>
      </c>
      <c r="D14847" s="36" t="inlineStr">
        <is>
          <t>Coal</t>
        </is>
      </c>
      <c r="E14847" s="75" t="n">
        <v>44840</v>
      </c>
      <c r="F14847" s="76" t="n">
        <v>22.159</v>
      </c>
      <c r="G14847" s="75" t="n">
        <v>256</v>
      </c>
    </row>
    <row r="14848">
      <c r="A14848" s="35" t="n">
        <v>2018</v>
      </c>
      <c r="B14848" s="35" t="n">
        <v>1355</v>
      </c>
      <c r="C14848" s="36" t="inlineStr">
        <is>
          <t>BIT</t>
        </is>
      </c>
      <c r="D14848" s="36" t="inlineStr">
        <is>
          <t>Coal</t>
        </is>
      </c>
      <c r="E14848" s="75" t="n">
        <v>33600</v>
      </c>
      <c r="F14848" s="76" t="n">
        <v>22.928</v>
      </c>
      <c r="G14848" s="75" t="n">
        <v>236.1</v>
      </c>
    </row>
    <row r="14849">
      <c r="A14849" s="35" t="n">
        <v>2018</v>
      </c>
      <c r="B14849" s="35" t="n">
        <v>1355</v>
      </c>
      <c r="C14849" s="36" t="inlineStr">
        <is>
          <t>BIT</t>
        </is>
      </c>
      <c r="D14849" s="36" t="inlineStr">
        <is>
          <t>Coal</t>
        </is>
      </c>
      <c r="E14849" s="75" t="n">
        <v>5940</v>
      </c>
      <c r="F14849" s="76" t="n">
        <v>23.453</v>
      </c>
      <c r="G14849" s="75" t="n">
        <v>276.3</v>
      </c>
    </row>
    <row r="14850">
      <c r="A14850" s="35" t="n">
        <v>2018</v>
      </c>
      <c r="B14850" s="35" t="n">
        <v>1355</v>
      </c>
      <c r="C14850" s="36" t="inlineStr">
        <is>
          <t>DFO</t>
        </is>
      </c>
      <c r="D14850" s="36" t="inlineStr">
        <is>
          <t>Petroleum</t>
        </is>
      </c>
      <c r="E14850" s="75" t="n">
        <v>1319</v>
      </c>
      <c r="F14850" s="76" t="n">
        <v>5.88</v>
      </c>
      <c r="G14850" s="75" t="n">
        <v>1795.1</v>
      </c>
    </row>
    <row r="14851">
      <c r="A14851" s="35" t="n">
        <v>2018</v>
      </c>
      <c r="B14851" s="35" t="n">
        <v>1355</v>
      </c>
      <c r="C14851" s="36" t="inlineStr">
        <is>
          <t>NG</t>
        </is>
      </c>
      <c r="D14851" s="36" t="inlineStr">
        <is>
          <t>Natural Gas</t>
        </is>
      </c>
      <c r="E14851" s="75" t="n">
        <v>339439</v>
      </c>
      <c r="F14851" s="76" t="n">
        <v>1.025</v>
      </c>
      <c r="G14851" s="75" t="n">
        <v>293.3</v>
      </c>
    </row>
    <row r="14852">
      <c r="A14852" s="35" t="n">
        <v>2018</v>
      </c>
      <c r="B14852" s="35" t="n">
        <v>1356</v>
      </c>
      <c r="C14852" s="36" t="inlineStr">
        <is>
          <t>BIT</t>
        </is>
      </c>
      <c r="D14852" s="36" t="inlineStr">
        <is>
          <t>Coal</t>
        </is>
      </c>
      <c r="E14852" s="75" t="n">
        <v>11630</v>
      </c>
      <c r="F14852" s="76" t="n">
        <v>25.363</v>
      </c>
      <c r="G14852" s="75" t="n">
        <v>224.7</v>
      </c>
    </row>
    <row r="14853">
      <c r="A14853" s="35" t="n">
        <v>2018</v>
      </c>
      <c r="B14853" s="35" t="n">
        <v>1356</v>
      </c>
      <c r="C14853" s="36" t="inlineStr">
        <is>
          <t>BIT</t>
        </is>
      </c>
      <c r="D14853" s="36" t="inlineStr">
        <is>
          <t>Coal</t>
        </is>
      </c>
      <c r="E14853" s="75" t="n">
        <v>6452</v>
      </c>
      <c r="F14853" s="76" t="n">
        <v>23.618</v>
      </c>
      <c r="G14853" s="75" t="n">
        <v>194.3</v>
      </c>
    </row>
    <row r="14854">
      <c r="A14854" s="35" t="n">
        <v>2018</v>
      </c>
      <c r="B14854" s="35" t="n">
        <v>1356</v>
      </c>
      <c r="C14854" s="36" t="inlineStr">
        <is>
          <t>BIT</t>
        </is>
      </c>
      <c r="D14854" s="36" t="inlineStr">
        <is>
          <t>Coal</t>
        </is>
      </c>
      <c r="E14854" s="75" t="n">
        <v>99848</v>
      </c>
      <c r="F14854" s="76" t="n">
        <v>23.064</v>
      </c>
      <c r="G14854" s="75" t="n">
        <v>203.6</v>
      </c>
    </row>
    <row r="14855">
      <c r="A14855" s="35" t="n">
        <v>2018</v>
      </c>
      <c r="B14855" s="35" t="n">
        <v>1356</v>
      </c>
      <c r="C14855" s="36" t="inlineStr">
        <is>
          <t>BIT</t>
        </is>
      </c>
      <c r="D14855" s="36" t="inlineStr">
        <is>
          <t>Coal</t>
        </is>
      </c>
      <c r="E14855" s="75" t="n">
        <v>6468</v>
      </c>
      <c r="F14855" s="76" t="n">
        <v>23.552</v>
      </c>
      <c r="G14855" s="75" t="n">
        <v>211.7</v>
      </c>
    </row>
    <row r="14856">
      <c r="A14856" s="35" t="n">
        <v>2018</v>
      </c>
      <c r="B14856" s="35" t="n">
        <v>1356</v>
      </c>
      <c r="C14856" s="36" t="inlineStr">
        <is>
          <t>BIT</t>
        </is>
      </c>
      <c r="D14856" s="36" t="inlineStr">
        <is>
          <t>Coal</t>
        </is>
      </c>
      <c r="E14856" s="75" t="n">
        <v>44777</v>
      </c>
      <c r="F14856" s="76" t="n">
        <v>23.428</v>
      </c>
      <c r="G14856" s="75" t="n">
        <v>197.6</v>
      </c>
    </row>
    <row r="14857">
      <c r="A14857" s="35" t="n">
        <v>2018</v>
      </c>
      <c r="B14857" s="35" t="n">
        <v>1356</v>
      </c>
      <c r="C14857" s="36" t="inlineStr">
        <is>
          <t>BIT</t>
        </is>
      </c>
      <c r="D14857" s="36" t="inlineStr">
        <is>
          <t>Coal</t>
        </is>
      </c>
      <c r="E14857" s="75" t="n">
        <v>32556</v>
      </c>
      <c r="F14857" s="76" t="n">
        <v>23.863</v>
      </c>
      <c r="G14857" s="75" t="n">
        <v>199.6</v>
      </c>
    </row>
    <row r="14858">
      <c r="A14858" s="35" t="n">
        <v>2018</v>
      </c>
      <c r="B14858" s="35" t="n">
        <v>1356</v>
      </c>
      <c r="C14858" s="36" t="inlineStr">
        <is>
          <t>BIT</t>
        </is>
      </c>
      <c r="D14858" s="36" t="inlineStr">
        <is>
          <t>Coal</t>
        </is>
      </c>
      <c r="E14858" s="75" t="n">
        <v>53064</v>
      </c>
      <c r="F14858" s="76" t="n">
        <v>23.1</v>
      </c>
      <c r="G14858" s="75" t="n">
        <v>184</v>
      </c>
    </row>
    <row r="14859">
      <c r="A14859" s="35" t="n">
        <v>2018</v>
      </c>
      <c r="B14859" s="35" t="n">
        <v>1356</v>
      </c>
      <c r="C14859" s="36" t="inlineStr">
        <is>
          <t>BIT</t>
        </is>
      </c>
      <c r="D14859" s="36" t="inlineStr">
        <is>
          <t>Coal</t>
        </is>
      </c>
      <c r="E14859" s="75" t="n">
        <v>13465</v>
      </c>
      <c r="F14859" s="76" t="n">
        <v>23.894</v>
      </c>
      <c r="G14859" s="75" t="n">
        <v>185.4</v>
      </c>
    </row>
    <row r="14860">
      <c r="A14860" s="35" t="n">
        <v>2018</v>
      </c>
      <c r="B14860" s="35" t="n">
        <v>1356</v>
      </c>
      <c r="C14860" s="36" t="inlineStr">
        <is>
          <t>BIT</t>
        </is>
      </c>
      <c r="D14860" s="36" t="inlineStr">
        <is>
          <t>Coal</t>
        </is>
      </c>
      <c r="E14860" s="75" t="n">
        <v>3220</v>
      </c>
      <c r="F14860" s="76" t="n">
        <v>23.883</v>
      </c>
      <c r="G14860" s="75" t="n">
        <v>185</v>
      </c>
    </row>
    <row r="14861">
      <c r="A14861" s="35" t="n">
        <v>2018</v>
      </c>
      <c r="B14861" s="35" t="n">
        <v>1356</v>
      </c>
      <c r="C14861" s="36" t="inlineStr">
        <is>
          <t>BIT</t>
        </is>
      </c>
      <c r="D14861" s="36" t="inlineStr">
        <is>
          <t>Coal</t>
        </is>
      </c>
      <c r="E14861" s="75" t="n">
        <v>17365</v>
      </c>
      <c r="F14861" s="76" t="n">
        <v>22.743</v>
      </c>
      <c r="G14861" s="75" t="n">
        <v>181.9</v>
      </c>
    </row>
    <row r="14862">
      <c r="A14862" s="35" t="n">
        <v>2018</v>
      </c>
      <c r="B14862" s="35" t="n">
        <v>1356</v>
      </c>
      <c r="C14862" s="36" t="inlineStr">
        <is>
          <t>BIT</t>
        </is>
      </c>
      <c r="D14862" s="36" t="inlineStr">
        <is>
          <t>Coal</t>
        </is>
      </c>
      <c r="E14862" s="75" t="n">
        <v>17780</v>
      </c>
      <c r="F14862" s="76" t="n">
        <v>22.396</v>
      </c>
      <c r="G14862" s="75" t="n">
        <v>195.1</v>
      </c>
    </row>
    <row r="14863">
      <c r="A14863" s="35" t="n">
        <v>2018</v>
      </c>
      <c r="B14863" s="35" t="n">
        <v>1356</v>
      </c>
      <c r="C14863" s="36" t="inlineStr">
        <is>
          <t>BIT</t>
        </is>
      </c>
      <c r="D14863" s="36" t="inlineStr">
        <is>
          <t>Coal</t>
        </is>
      </c>
      <c r="E14863" s="75" t="n">
        <v>26817</v>
      </c>
      <c r="F14863" s="76" t="n">
        <v>25.754</v>
      </c>
      <c r="G14863" s="75" t="n">
        <v>180.8</v>
      </c>
    </row>
    <row r="14864">
      <c r="A14864" s="35" t="n">
        <v>2018</v>
      </c>
      <c r="B14864" s="35" t="n">
        <v>1356</v>
      </c>
      <c r="C14864" s="36" t="inlineStr">
        <is>
          <t>BIT</t>
        </is>
      </c>
      <c r="D14864" s="36" t="inlineStr">
        <is>
          <t>Coal</t>
        </is>
      </c>
      <c r="E14864" s="75" t="n">
        <v>16472</v>
      </c>
      <c r="F14864" s="76" t="n">
        <v>23.106</v>
      </c>
      <c r="G14864" s="75" t="n">
        <v>175</v>
      </c>
    </row>
    <row r="14865">
      <c r="A14865" s="35" t="n">
        <v>2018</v>
      </c>
      <c r="B14865" s="35" t="n">
        <v>1356</v>
      </c>
      <c r="C14865" s="36" t="inlineStr">
        <is>
          <t>BIT</t>
        </is>
      </c>
      <c r="D14865" s="36" t="inlineStr">
        <is>
          <t>Coal</t>
        </is>
      </c>
      <c r="E14865" s="75" t="n">
        <v>1596</v>
      </c>
      <c r="F14865" s="76" t="n">
        <v>23.804</v>
      </c>
      <c r="G14865" s="75" t="n">
        <v>167.7</v>
      </c>
    </row>
    <row r="14866">
      <c r="A14866" s="35" t="n">
        <v>2018</v>
      </c>
      <c r="B14866" s="35" t="n">
        <v>1356</v>
      </c>
      <c r="C14866" s="36" t="inlineStr">
        <is>
          <t>BIT</t>
        </is>
      </c>
      <c r="D14866" s="36" t="inlineStr">
        <is>
          <t>Coal</t>
        </is>
      </c>
      <c r="E14866" s="75" t="n">
        <v>24323</v>
      </c>
      <c r="F14866" s="76" t="n">
        <v>25.562</v>
      </c>
      <c r="G14866" s="75" t="n">
        <v>152.4</v>
      </c>
    </row>
    <row r="14867">
      <c r="A14867" s="35" t="n">
        <v>2018</v>
      </c>
      <c r="B14867" s="35" t="n">
        <v>1356</v>
      </c>
      <c r="C14867" s="36" t="inlineStr">
        <is>
          <t>BIT</t>
        </is>
      </c>
      <c r="D14867" s="36" t="inlineStr">
        <is>
          <t>Coal</t>
        </is>
      </c>
      <c r="E14867" s="75" t="n">
        <v>62196</v>
      </c>
      <c r="F14867" s="76" t="n">
        <v>23.892</v>
      </c>
      <c r="G14867" s="75" t="n">
        <v>166.1</v>
      </c>
    </row>
    <row r="14868">
      <c r="A14868" s="35" t="n">
        <v>2018</v>
      </c>
      <c r="B14868" s="35" t="n">
        <v>1356</v>
      </c>
      <c r="C14868" s="36" t="inlineStr">
        <is>
          <t>BIT</t>
        </is>
      </c>
      <c r="D14868" s="36" t="inlineStr">
        <is>
          <t>Coal</t>
        </is>
      </c>
      <c r="E14868" s="75" t="n">
        <v>6331</v>
      </c>
      <c r="F14868" s="76" t="n">
        <v>22.766</v>
      </c>
      <c r="G14868" s="75" t="n">
        <v>184.3</v>
      </c>
    </row>
    <row r="14869">
      <c r="A14869" s="35" t="n">
        <v>2018</v>
      </c>
      <c r="B14869" s="35" t="n">
        <v>1356</v>
      </c>
      <c r="C14869" s="36" t="inlineStr">
        <is>
          <t>BIT</t>
        </is>
      </c>
      <c r="D14869" s="36" t="inlineStr">
        <is>
          <t>Coal</t>
        </is>
      </c>
      <c r="E14869" s="75" t="n">
        <v>9478</v>
      </c>
      <c r="F14869" s="76" t="n">
        <v>21.841</v>
      </c>
      <c r="G14869" s="75" t="n">
        <v>167.4</v>
      </c>
    </row>
    <row r="14870">
      <c r="A14870" s="35" t="n">
        <v>2018</v>
      </c>
      <c r="B14870" s="35" t="n">
        <v>1356</v>
      </c>
      <c r="C14870" s="36" t="inlineStr">
        <is>
          <t>BIT</t>
        </is>
      </c>
      <c r="D14870" s="36" t="inlineStr">
        <is>
          <t>Coal</t>
        </is>
      </c>
      <c r="E14870" s="75" t="n">
        <v>9676</v>
      </c>
      <c r="F14870" s="76" t="n">
        <v>25.557</v>
      </c>
      <c r="G14870" s="75" t="n">
        <v>185.5</v>
      </c>
    </row>
    <row r="14871">
      <c r="A14871" s="35" t="n">
        <v>2018</v>
      </c>
      <c r="B14871" s="35" t="n">
        <v>1363</v>
      </c>
      <c r="C14871" s="36" t="inlineStr">
        <is>
          <t>NG</t>
        </is>
      </c>
      <c r="D14871" s="36" t="inlineStr">
        <is>
          <t>Natural Gas</t>
        </is>
      </c>
      <c r="E14871" s="75" t="n">
        <v>1906095</v>
      </c>
      <c r="F14871" s="76" t="n">
        <v>1.065</v>
      </c>
      <c r="G14871" s="75" t="n">
        <v>309.3</v>
      </c>
    </row>
    <row r="14872">
      <c r="A14872" s="35" t="n">
        <v>2018</v>
      </c>
      <c r="B14872" s="35" t="n">
        <v>1364</v>
      </c>
      <c r="C14872" s="36" t="inlineStr">
        <is>
          <t>BIT</t>
        </is>
      </c>
      <c r="D14872" s="36" t="inlineStr">
        <is>
          <t>Coal</t>
        </is>
      </c>
      <c r="E14872" s="75" t="n">
        <v>8255</v>
      </c>
      <c r="F14872" s="76" t="n">
        <v>25.355</v>
      </c>
      <c r="G14872" s="75" t="n">
        <v>221.8</v>
      </c>
    </row>
    <row r="14873">
      <c r="A14873" s="35" t="n">
        <v>2018</v>
      </c>
      <c r="B14873" s="35" t="n">
        <v>1364</v>
      </c>
      <c r="C14873" s="36" t="inlineStr">
        <is>
          <t>BIT</t>
        </is>
      </c>
      <c r="D14873" s="36" t="inlineStr">
        <is>
          <t>Coal</t>
        </is>
      </c>
      <c r="E14873" s="75" t="n">
        <v>52664</v>
      </c>
      <c r="F14873" s="76" t="n">
        <v>24.187</v>
      </c>
      <c r="G14873" s="75" t="n">
        <v>191.4</v>
      </c>
    </row>
    <row r="14874">
      <c r="A14874" s="35" t="n">
        <v>2018</v>
      </c>
      <c r="B14874" s="35" t="n">
        <v>1364</v>
      </c>
      <c r="C14874" s="36" t="inlineStr">
        <is>
          <t>NG</t>
        </is>
      </c>
      <c r="D14874" s="36" t="inlineStr">
        <is>
          <t>Natural Gas</t>
        </is>
      </c>
      <c r="E14874" s="75" t="n">
        <v>27279</v>
      </c>
      <c r="F14874" s="76" t="n">
        <v>1.065</v>
      </c>
      <c r="G14874" s="75" t="n">
        <v>990.8</v>
      </c>
    </row>
    <row r="14875">
      <c r="A14875" s="35" t="n">
        <v>2018</v>
      </c>
      <c r="B14875" s="35" t="n">
        <v>1364</v>
      </c>
      <c r="C14875" s="36" t="inlineStr">
        <is>
          <t>BIT</t>
        </is>
      </c>
      <c r="D14875" s="36" t="inlineStr">
        <is>
          <t>Coal</t>
        </is>
      </c>
      <c r="E14875" s="75" t="n">
        <v>44975</v>
      </c>
      <c r="F14875" s="76" t="n">
        <v>23.439</v>
      </c>
      <c r="G14875" s="75" t="n">
        <v>194.3</v>
      </c>
    </row>
    <row r="14876">
      <c r="A14876" s="35" t="n">
        <v>2018</v>
      </c>
      <c r="B14876" s="35" t="n">
        <v>1364</v>
      </c>
      <c r="C14876" s="36" t="inlineStr">
        <is>
          <t>BIT</t>
        </is>
      </c>
      <c r="D14876" s="36" t="inlineStr">
        <is>
          <t>Coal</t>
        </is>
      </c>
      <c r="E14876" s="75" t="n">
        <v>13139</v>
      </c>
      <c r="F14876" s="76" t="n">
        <v>23.064</v>
      </c>
      <c r="G14876" s="75" t="n">
        <v>200.2</v>
      </c>
    </row>
    <row r="14877">
      <c r="A14877" s="35" t="n">
        <v>2018</v>
      </c>
      <c r="B14877" s="35" t="n">
        <v>1364</v>
      </c>
      <c r="C14877" s="36" t="inlineStr">
        <is>
          <t>BIT</t>
        </is>
      </c>
      <c r="D14877" s="36" t="inlineStr">
        <is>
          <t>Coal</t>
        </is>
      </c>
      <c r="E14877" s="75" t="n">
        <v>16160</v>
      </c>
      <c r="F14877" s="76" t="n">
        <v>23.813</v>
      </c>
      <c r="G14877" s="75" t="n">
        <v>193.2</v>
      </c>
    </row>
    <row r="14878">
      <c r="A14878" s="35" t="n">
        <v>2018</v>
      </c>
      <c r="B14878" s="35" t="n">
        <v>1364</v>
      </c>
      <c r="C14878" s="36" t="inlineStr">
        <is>
          <t>BIT</t>
        </is>
      </c>
      <c r="D14878" s="36" t="inlineStr">
        <is>
          <t>Coal</t>
        </is>
      </c>
      <c r="E14878" s="75" t="n">
        <v>10649</v>
      </c>
      <c r="F14878" s="76" t="n">
        <v>23.23</v>
      </c>
      <c r="G14878" s="75" t="n">
        <v>216.1</v>
      </c>
    </row>
    <row r="14879">
      <c r="A14879" s="35" t="n">
        <v>2018</v>
      </c>
      <c r="B14879" s="35" t="n">
        <v>1364</v>
      </c>
      <c r="C14879" s="36" t="inlineStr">
        <is>
          <t>BIT</t>
        </is>
      </c>
      <c r="D14879" s="36" t="inlineStr">
        <is>
          <t>Coal</t>
        </is>
      </c>
      <c r="E14879" s="75" t="n">
        <v>32001</v>
      </c>
      <c r="F14879" s="76" t="n">
        <v>23.126</v>
      </c>
      <c r="G14879" s="75" t="n">
        <v>207.5</v>
      </c>
    </row>
    <row r="14880">
      <c r="A14880" s="35" t="n">
        <v>2018</v>
      </c>
      <c r="B14880" s="35" t="n">
        <v>1364</v>
      </c>
      <c r="C14880" s="36" t="inlineStr">
        <is>
          <t>BIT</t>
        </is>
      </c>
      <c r="D14880" s="36" t="inlineStr">
        <is>
          <t>Coal</t>
        </is>
      </c>
      <c r="E14880" s="75" t="n">
        <v>9726</v>
      </c>
      <c r="F14880" s="76" t="n">
        <v>23.662</v>
      </c>
      <c r="G14880" s="75" t="n">
        <v>198.1</v>
      </c>
    </row>
    <row r="14881">
      <c r="A14881" s="35" t="n">
        <v>2018</v>
      </c>
      <c r="B14881" s="35" t="n">
        <v>1364</v>
      </c>
      <c r="C14881" s="36" t="inlineStr">
        <is>
          <t>BIT</t>
        </is>
      </c>
      <c r="D14881" s="36" t="inlineStr">
        <is>
          <t>Coal</t>
        </is>
      </c>
      <c r="E14881" s="75" t="n">
        <v>9505</v>
      </c>
      <c r="F14881" s="76" t="n">
        <v>22.826</v>
      </c>
      <c r="G14881" s="75" t="n">
        <v>178.5</v>
      </c>
    </row>
    <row r="14882">
      <c r="A14882" s="35" t="n">
        <v>2018</v>
      </c>
      <c r="B14882" s="35" t="n">
        <v>1364</v>
      </c>
      <c r="C14882" s="36" t="inlineStr">
        <is>
          <t>BIT</t>
        </is>
      </c>
      <c r="D14882" s="36" t="inlineStr">
        <is>
          <t>Coal</t>
        </is>
      </c>
      <c r="E14882" s="75" t="n">
        <v>21311</v>
      </c>
      <c r="F14882" s="76" t="n">
        <v>23.006</v>
      </c>
      <c r="G14882" s="75" t="n">
        <v>205.2</v>
      </c>
    </row>
    <row r="14883">
      <c r="A14883" s="35" t="n">
        <v>2018</v>
      </c>
      <c r="B14883" s="35" t="n">
        <v>1364</v>
      </c>
      <c r="C14883" s="36" t="inlineStr">
        <is>
          <t>BIT</t>
        </is>
      </c>
      <c r="D14883" s="36" t="inlineStr">
        <is>
          <t>Coal</t>
        </is>
      </c>
      <c r="E14883" s="75" t="n">
        <v>9740</v>
      </c>
      <c r="F14883" s="76" t="n">
        <v>23.526</v>
      </c>
      <c r="G14883" s="75" t="n">
        <v>195.9</v>
      </c>
    </row>
    <row r="14884">
      <c r="A14884" s="35" t="n">
        <v>2018</v>
      </c>
      <c r="B14884" s="35" t="n">
        <v>1364</v>
      </c>
      <c r="C14884" s="36" t="inlineStr">
        <is>
          <t>BIT</t>
        </is>
      </c>
      <c r="D14884" s="36" t="inlineStr">
        <is>
          <t>Coal</t>
        </is>
      </c>
      <c r="E14884" s="75" t="n">
        <v>5138</v>
      </c>
      <c r="F14884" s="76" t="n">
        <v>23.158</v>
      </c>
      <c r="G14884" s="75" t="n">
        <v>180.1</v>
      </c>
    </row>
    <row r="14885">
      <c r="A14885" s="35" t="n">
        <v>2018</v>
      </c>
      <c r="B14885" s="35" t="n">
        <v>1364</v>
      </c>
      <c r="C14885" s="36" t="inlineStr">
        <is>
          <t>BIT</t>
        </is>
      </c>
      <c r="D14885" s="36" t="inlineStr">
        <is>
          <t>Coal</t>
        </is>
      </c>
      <c r="E14885" s="75" t="n">
        <v>36757</v>
      </c>
      <c r="F14885" s="76" t="n">
        <v>23.098</v>
      </c>
      <c r="G14885" s="75" t="n">
        <v>171.7</v>
      </c>
    </row>
    <row r="14886">
      <c r="A14886" s="35" t="n">
        <v>2018</v>
      </c>
      <c r="B14886" s="35" t="n">
        <v>1364</v>
      </c>
      <c r="C14886" s="36" t="inlineStr">
        <is>
          <t>BIT</t>
        </is>
      </c>
      <c r="D14886" s="36" t="inlineStr">
        <is>
          <t>Coal</t>
        </is>
      </c>
      <c r="E14886" s="75" t="n">
        <v>63274</v>
      </c>
      <c r="F14886" s="76" t="n">
        <v>23.991</v>
      </c>
      <c r="G14886" s="75" t="n">
        <v>197.8</v>
      </c>
    </row>
    <row r="14887">
      <c r="A14887" s="35" t="n">
        <v>2018</v>
      </c>
      <c r="B14887" s="35" t="n">
        <v>1366</v>
      </c>
      <c r="C14887" s="36" t="inlineStr">
        <is>
          <t>NG</t>
        </is>
      </c>
      <c r="D14887" s="36" t="inlineStr">
        <is>
          <t>Natural Gas</t>
        </is>
      </c>
      <c r="E14887" s="75" t="n">
        <v>76182</v>
      </c>
      <c r="F14887" s="76" t="n">
        <v>1.065</v>
      </c>
      <c r="G14887" s="75" t="n">
        <v>618.8</v>
      </c>
    </row>
    <row r="14888">
      <c r="A14888" s="35" t="n">
        <v>2018</v>
      </c>
      <c r="B14888" s="35" t="n">
        <v>1374</v>
      </c>
      <c r="C14888" s="36" t="inlineStr">
        <is>
          <t>BIT</t>
        </is>
      </c>
      <c r="D14888" s="36" t="inlineStr">
        <is>
          <t>Coal</t>
        </is>
      </c>
      <c r="E14888" s="75" t="n">
        <v>17970</v>
      </c>
      <c r="F14888" s="76" t="n">
        <v>22.382</v>
      </c>
      <c r="G14888" s="75" t="n">
        <v>199</v>
      </c>
    </row>
    <row r="14889">
      <c r="A14889" s="35" t="n">
        <v>2018</v>
      </c>
      <c r="B14889" s="35" t="n">
        <v>1374</v>
      </c>
      <c r="C14889" s="36" t="inlineStr">
        <is>
          <t>BIT</t>
        </is>
      </c>
      <c r="D14889" s="36" t="inlineStr">
        <is>
          <t>Coal</t>
        </is>
      </c>
      <c r="E14889" s="75" t="n">
        <v>17186</v>
      </c>
      <c r="F14889" s="76" t="n">
        <v>22.246</v>
      </c>
      <c r="G14889" s="75" t="n">
        <v>199.2</v>
      </c>
    </row>
    <row r="14890">
      <c r="A14890" s="35" t="n">
        <v>2018</v>
      </c>
      <c r="B14890" s="35" t="n">
        <v>1374</v>
      </c>
      <c r="C14890" s="36" t="inlineStr">
        <is>
          <t>BIT</t>
        </is>
      </c>
      <c r="D14890" s="36" t="inlineStr">
        <is>
          <t>Coal</t>
        </is>
      </c>
      <c r="E14890" s="75" t="n">
        <v>12198</v>
      </c>
      <c r="F14890" s="76" t="n">
        <v>22.156</v>
      </c>
      <c r="G14890" s="75" t="n">
        <v>213.6</v>
      </c>
    </row>
    <row r="14891">
      <c r="A14891" s="35" t="n">
        <v>2018</v>
      </c>
      <c r="B14891" s="35" t="n">
        <v>1374</v>
      </c>
      <c r="C14891" s="36" t="inlineStr">
        <is>
          <t>BIT</t>
        </is>
      </c>
      <c r="D14891" s="36" t="inlineStr">
        <is>
          <t>Coal</t>
        </is>
      </c>
      <c r="E14891" s="75" t="n">
        <v>10884</v>
      </c>
      <c r="F14891" s="76" t="n">
        <v>23.774</v>
      </c>
      <c r="G14891" s="75" t="n">
        <v>199</v>
      </c>
    </row>
    <row r="14892">
      <c r="A14892" s="35" t="n">
        <v>2018</v>
      </c>
      <c r="B14892" s="35" t="n">
        <v>1374</v>
      </c>
      <c r="C14892" s="36" t="inlineStr">
        <is>
          <t>BIT</t>
        </is>
      </c>
      <c r="D14892" s="36" t="inlineStr">
        <is>
          <t>Coal</t>
        </is>
      </c>
      <c r="E14892" s="75" t="n">
        <v>2591</v>
      </c>
      <c r="F14892" s="76" t="n">
        <v>23.448</v>
      </c>
      <c r="G14892" s="75" t="n">
        <v>210.6</v>
      </c>
    </row>
    <row r="14893">
      <c r="A14893" s="35" t="n">
        <v>2018</v>
      </c>
      <c r="B14893" s="35" t="n">
        <v>1374</v>
      </c>
      <c r="C14893" s="36" t="inlineStr">
        <is>
          <t>DFO</t>
        </is>
      </c>
      <c r="D14893" s="36" t="inlineStr">
        <is>
          <t>Petroleum</t>
        </is>
      </c>
      <c r="E14893" s="75" t="n">
        <v>177</v>
      </c>
      <c r="F14893" s="76" t="n">
        <v>5.71</v>
      </c>
      <c r="G14893" s="75" t="n">
        <v>1594.6</v>
      </c>
    </row>
    <row r="14894">
      <c r="A14894" s="35" t="n">
        <v>2018</v>
      </c>
      <c r="B14894" s="35" t="n">
        <v>1374</v>
      </c>
      <c r="C14894" s="36" t="inlineStr">
        <is>
          <t>NG</t>
        </is>
      </c>
      <c r="D14894" s="36" t="inlineStr">
        <is>
          <t>Natural Gas</t>
        </is>
      </c>
      <c r="E14894" s="75" t="n">
        <v>1862</v>
      </c>
      <c r="F14894" s="76" t="n">
        <v>1.03</v>
      </c>
      <c r="G14894" s="75" t="n">
        <v>506.9</v>
      </c>
    </row>
    <row r="14895">
      <c r="A14895" s="35" t="n">
        <v>2018</v>
      </c>
      <c r="B14895" s="35" t="n">
        <v>1378</v>
      </c>
      <c r="C14895" s="36" t="inlineStr">
        <is>
          <t>DFO</t>
        </is>
      </c>
      <c r="D14895" s="36" t="inlineStr">
        <is>
          <t>Petroleum</t>
        </is>
      </c>
      <c r="E14895" s="75" t="n">
        <v>674</v>
      </c>
      <c r="F14895" s="76" t="n">
        <v>5.762</v>
      </c>
      <c r="G14895" s="75" t="n">
        <v>1631.6</v>
      </c>
    </row>
    <row r="14896">
      <c r="A14896" s="35" t="n">
        <v>2018</v>
      </c>
      <c r="B14896" s="35" t="n">
        <v>1378</v>
      </c>
      <c r="C14896" s="36" t="inlineStr">
        <is>
          <t>BIT</t>
        </is>
      </c>
      <c r="D14896" s="36" t="inlineStr">
        <is>
          <t>Coal</t>
        </is>
      </c>
      <c r="E14896" s="75" t="n">
        <v>114230</v>
      </c>
      <c r="F14896" s="76" t="n">
        <v>23.49</v>
      </c>
      <c r="G14896" s="75" t="n">
        <v>192.6</v>
      </c>
    </row>
    <row r="14897">
      <c r="A14897" s="35" t="n">
        <v>2018</v>
      </c>
      <c r="B14897" s="35" t="n">
        <v>1378</v>
      </c>
      <c r="C14897" s="36" t="inlineStr">
        <is>
          <t>BIT</t>
        </is>
      </c>
      <c r="D14897" s="36" t="inlineStr">
        <is>
          <t>Coal</t>
        </is>
      </c>
      <c r="E14897" s="75" t="n">
        <v>26979</v>
      </c>
      <c r="F14897" s="76" t="n">
        <v>23.422</v>
      </c>
      <c r="G14897" s="75" t="n">
        <v>190</v>
      </c>
    </row>
    <row r="14898">
      <c r="A14898" s="35" t="n">
        <v>2018</v>
      </c>
      <c r="B14898" s="35" t="n">
        <v>1378</v>
      </c>
      <c r="C14898" s="36" t="inlineStr">
        <is>
          <t>NG</t>
        </is>
      </c>
      <c r="D14898" s="36" t="inlineStr">
        <is>
          <t>Natural Gas</t>
        </is>
      </c>
      <c r="E14898" s="75" t="n">
        <v>4194798</v>
      </c>
      <c r="F14898" s="76" t="n">
        <v>1</v>
      </c>
      <c r="G14898" s="75" t="n">
        <v>289.9</v>
      </c>
    </row>
    <row r="14899">
      <c r="A14899" s="35" t="n">
        <v>2018</v>
      </c>
      <c r="B14899" s="35" t="n">
        <v>1379</v>
      </c>
      <c r="C14899" s="36" t="inlineStr">
        <is>
          <t>DFO</t>
        </is>
      </c>
      <c r="D14899" s="36" t="inlineStr">
        <is>
          <t>Petroleum</t>
        </is>
      </c>
      <c r="E14899" s="75" t="n">
        <v>1527</v>
      </c>
      <c r="F14899" s="76" t="n">
        <v>5.762</v>
      </c>
      <c r="G14899" s="75" t="n">
        <v>1659.6</v>
      </c>
    </row>
    <row r="14900">
      <c r="A14900" s="35" t="n">
        <v>2018</v>
      </c>
      <c r="B14900" s="35" t="n">
        <v>1379</v>
      </c>
      <c r="C14900" s="36" t="inlineStr">
        <is>
          <t>SUB</t>
        </is>
      </c>
      <c r="D14900" s="36" t="inlineStr">
        <is>
          <t>Coal</t>
        </is>
      </c>
      <c r="E14900" s="75" t="n">
        <v>15920</v>
      </c>
      <c r="F14900" s="76" t="n">
        <v>17.9</v>
      </c>
      <c r="G14900" s="75" t="n">
        <v>157.5</v>
      </c>
    </row>
    <row r="14901">
      <c r="A14901" s="35" t="n">
        <v>2018</v>
      </c>
      <c r="B14901" s="35" t="n">
        <v>1379</v>
      </c>
      <c r="C14901" s="36" t="inlineStr">
        <is>
          <t>SUB</t>
        </is>
      </c>
      <c r="D14901" s="36" t="inlineStr">
        <is>
          <t>Coal</t>
        </is>
      </c>
      <c r="E14901" s="75" t="n">
        <v>15941</v>
      </c>
      <c r="F14901" s="76" t="n">
        <v>17.952</v>
      </c>
      <c r="G14901" s="75" t="n">
        <v>162.1</v>
      </c>
    </row>
    <row r="14902">
      <c r="A14902" s="35" t="n">
        <v>2018</v>
      </c>
      <c r="B14902" s="35" t="n">
        <v>1379</v>
      </c>
      <c r="C14902" s="36" t="inlineStr">
        <is>
          <t>SUB</t>
        </is>
      </c>
      <c r="D14902" s="36" t="inlineStr">
        <is>
          <t>Coal</t>
        </is>
      </c>
      <c r="E14902" s="75" t="n">
        <v>111142</v>
      </c>
      <c r="F14902" s="76" t="n">
        <v>17.706</v>
      </c>
      <c r="G14902" s="75" t="n">
        <v>193</v>
      </c>
    </row>
    <row r="14903">
      <c r="A14903" s="35" t="n">
        <v>2018</v>
      </c>
      <c r="B14903" s="35" t="n">
        <v>1379</v>
      </c>
      <c r="C14903" s="36" t="inlineStr">
        <is>
          <t>SUB</t>
        </is>
      </c>
      <c r="D14903" s="36" t="inlineStr">
        <is>
          <t>Coal</t>
        </is>
      </c>
      <c r="E14903" s="75" t="n">
        <v>111427</v>
      </c>
      <c r="F14903" s="76" t="n">
        <v>17.514</v>
      </c>
      <c r="G14903" s="75" t="n">
        <v>165.7</v>
      </c>
    </row>
    <row r="14904">
      <c r="A14904" s="35" t="n">
        <v>2018</v>
      </c>
      <c r="B14904" s="35" t="n">
        <v>1379</v>
      </c>
      <c r="C14904" s="36" t="inlineStr">
        <is>
          <t>SUB</t>
        </is>
      </c>
      <c r="D14904" s="36" t="inlineStr">
        <is>
          <t>Coal</t>
        </is>
      </c>
      <c r="E14904" s="75" t="n">
        <v>62032</v>
      </c>
      <c r="F14904" s="76" t="n">
        <v>17.978</v>
      </c>
      <c r="G14904" s="75" t="n">
        <v>165.7</v>
      </c>
    </row>
    <row r="14905">
      <c r="A14905" s="35" t="n">
        <v>2018</v>
      </c>
      <c r="B14905" s="35" t="n">
        <v>1382</v>
      </c>
      <c r="C14905" s="36" t="inlineStr">
        <is>
          <t>BIT</t>
        </is>
      </c>
      <c r="D14905" s="36" t="inlineStr">
        <is>
          <t>Coal</t>
        </is>
      </c>
      <c r="E14905" s="75" t="n">
        <v>6492</v>
      </c>
      <c r="F14905" s="76" t="n">
        <v>22.76</v>
      </c>
      <c r="G14905" s="75" t="n">
        <v>221.2</v>
      </c>
    </row>
    <row r="14906">
      <c r="A14906" s="35" t="n">
        <v>2018</v>
      </c>
      <c r="B14906" s="35" t="n">
        <v>1382</v>
      </c>
      <c r="C14906" s="36" t="inlineStr">
        <is>
          <t>BIT</t>
        </is>
      </c>
      <c r="D14906" s="36" t="inlineStr">
        <is>
          <t>Coal</t>
        </is>
      </c>
      <c r="E14906" s="75" t="n">
        <v>6386</v>
      </c>
      <c r="F14906" s="76" t="n">
        <v>23.19</v>
      </c>
      <c r="G14906" s="75" t="n">
        <v>243.1</v>
      </c>
    </row>
    <row r="14907">
      <c r="A14907" s="35" t="n">
        <v>2018</v>
      </c>
      <c r="B14907" s="35" t="n">
        <v>1382</v>
      </c>
      <c r="C14907" s="36" t="inlineStr">
        <is>
          <t>BIT</t>
        </is>
      </c>
      <c r="D14907" s="36" t="inlineStr">
        <is>
          <t>Coal</t>
        </is>
      </c>
      <c r="E14907" s="75" t="n">
        <v>3303</v>
      </c>
      <c r="F14907" s="76" t="n">
        <v>23.1</v>
      </c>
      <c r="G14907" s="75" t="n">
        <v>169.6</v>
      </c>
    </row>
    <row r="14908">
      <c r="A14908" s="35" t="n">
        <v>2018</v>
      </c>
      <c r="B14908" s="35" t="n">
        <v>1384</v>
      </c>
      <c r="C14908" s="36" t="inlineStr">
        <is>
          <t>BIT</t>
        </is>
      </c>
      <c r="D14908" s="36" t="inlineStr">
        <is>
          <t>Coal</t>
        </is>
      </c>
      <c r="E14908" s="75" t="n">
        <v>8863</v>
      </c>
      <c r="F14908" s="76" t="n">
        <v>24.19</v>
      </c>
      <c r="G14908" s="75" t="n">
        <v>256.9</v>
      </c>
    </row>
    <row r="14909">
      <c r="A14909" s="35" t="n">
        <v>2018</v>
      </c>
      <c r="B14909" s="35" t="n">
        <v>1384</v>
      </c>
      <c r="C14909" s="36" t="inlineStr">
        <is>
          <t>BIT</t>
        </is>
      </c>
      <c r="D14909" s="36" t="inlineStr">
        <is>
          <t>Coal</t>
        </is>
      </c>
      <c r="E14909" s="75" t="n">
        <v>2311</v>
      </c>
      <c r="F14909" s="76" t="n">
        <v>23.92</v>
      </c>
      <c r="G14909" s="75" t="n">
        <v>316.7</v>
      </c>
    </row>
    <row r="14910">
      <c r="A14910" s="35" t="n">
        <v>2018</v>
      </c>
      <c r="B14910" s="35" t="n">
        <v>1384</v>
      </c>
      <c r="C14910" s="36" t="inlineStr">
        <is>
          <t>DFO</t>
        </is>
      </c>
      <c r="D14910" s="36" t="inlineStr">
        <is>
          <t>Petroleum</t>
        </is>
      </c>
      <c r="E14910" s="75" t="n">
        <v>533</v>
      </c>
      <c r="F14910" s="76" t="n">
        <v>5.82</v>
      </c>
      <c r="G14910" s="75" t="n">
        <v>1629</v>
      </c>
    </row>
    <row r="14911">
      <c r="A14911" s="35" t="n">
        <v>2018</v>
      </c>
      <c r="B14911" s="35" t="n">
        <v>1391</v>
      </c>
      <c r="C14911" s="36" t="inlineStr">
        <is>
          <t>NG</t>
        </is>
      </c>
      <c r="D14911" s="36" t="inlineStr">
        <is>
          <t>Natural Gas</t>
        </is>
      </c>
      <c r="E14911" s="75" t="n">
        <v>794709</v>
      </c>
      <c r="F14911" s="76" t="n">
        <v>1.022</v>
      </c>
      <c r="G14911" s="75" t="inlineStr">
        <is>
          <t>.</t>
        </is>
      </c>
    </row>
    <row r="14912">
      <c r="A14912" s="35" t="n">
        <v>2018</v>
      </c>
      <c r="B14912" s="35" t="n">
        <v>1391</v>
      </c>
      <c r="C14912" s="36" t="inlineStr">
        <is>
          <t>NG</t>
        </is>
      </c>
      <c r="D14912" s="36" t="inlineStr">
        <is>
          <t>Natural Gas</t>
        </is>
      </c>
      <c r="E14912" s="75" t="n">
        <v>1022335</v>
      </c>
      <c r="F14912" s="76" t="n">
        <v>1.022</v>
      </c>
      <c r="G14912" s="75" t="inlineStr">
        <is>
          <t>.</t>
        </is>
      </c>
    </row>
    <row r="14913">
      <c r="A14913" s="35" t="n">
        <v>2018</v>
      </c>
      <c r="B14913" s="35" t="n">
        <v>1393</v>
      </c>
      <c r="C14913" s="36" t="inlineStr">
        <is>
          <t>NG</t>
        </is>
      </c>
      <c r="D14913" s="36" t="inlineStr">
        <is>
          <t>Natural Gas</t>
        </is>
      </c>
      <c r="E14913" s="75" t="n">
        <v>5221</v>
      </c>
      <c r="F14913" s="76" t="n">
        <v>1.04</v>
      </c>
      <c r="G14913" s="75" t="n">
        <v>313</v>
      </c>
    </row>
    <row r="14914">
      <c r="A14914" s="35" t="n">
        <v>2018</v>
      </c>
      <c r="B14914" s="35" t="n">
        <v>1393</v>
      </c>
      <c r="C14914" s="36" t="inlineStr">
        <is>
          <t>PC</t>
        </is>
      </c>
      <c r="D14914" s="36" t="inlineStr">
        <is>
          <t>Petroleum Coke</t>
        </is>
      </c>
      <c r="E14914" s="75" t="n">
        <v>59873</v>
      </c>
      <c r="F14914" s="76" t="n">
        <v>29.34</v>
      </c>
      <c r="G14914" s="75" t="n">
        <v>261.3</v>
      </c>
    </row>
    <row r="14915">
      <c r="A14915" s="35" t="n">
        <v>2018</v>
      </c>
      <c r="B14915" s="35" t="n">
        <v>1393</v>
      </c>
      <c r="C14915" s="36" t="inlineStr">
        <is>
          <t>SUB</t>
        </is>
      </c>
      <c r="D14915" s="36" t="inlineStr">
        <is>
          <t>Coal</t>
        </is>
      </c>
      <c r="E14915" s="75" t="n">
        <v>44897</v>
      </c>
      <c r="F14915" s="76" t="n">
        <v>18.13</v>
      </c>
      <c r="G14915" s="75" t="n">
        <v>190.3</v>
      </c>
    </row>
    <row r="14916">
      <c r="A14916" s="35" t="n">
        <v>2018</v>
      </c>
      <c r="B14916" s="35" t="n">
        <v>1393</v>
      </c>
      <c r="C14916" s="36" t="inlineStr">
        <is>
          <t>SUB</t>
        </is>
      </c>
      <c r="D14916" s="36" t="inlineStr">
        <is>
          <t>Coal</t>
        </is>
      </c>
      <c r="E14916" s="75" t="n">
        <v>30226</v>
      </c>
      <c r="F14916" s="76" t="n">
        <v>16.62</v>
      </c>
      <c r="G14916" s="75" t="n">
        <v>188</v>
      </c>
    </row>
    <row r="14917">
      <c r="A14917" s="35" t="n">
        <v>2018</v>
      </c>
      <c r="B14917" s="35" t="n">
        <v>1393</v>
      </c>
      <c r="C14917" s="36" t="inlineStr">
        <is>
          <t>SUB</t>
        </is>
      </c>
      <c r="D14917" s="36" t="inlineStr">
        <is>
          <t>Coal</t>
        </is>
      </c>
      <c r="E14917" s="75" t="n">
        <v>29303</v>
      </c>
      <c r="F14917" s="76" t="n">
        <v>17.02</v>
      </c>
      <c r="G14917" s="75" t="n">
        <v>202.9</v>
      </c>
    </row>
    <row r="14918">
      <c r="A14918" s="35" t="n">
        <v>2018</v>
      </c>
      <c r="B14918" s="35" t="n">
        <v>1393</v>
      </c>
      <c r="C14918" s="36" t="inlineStr">
        <is>
          <t>SUB</t>
        </is>
      </c>
      <c r="D14918" s="36" t="inlineStr">
        <is>
          <t>Coal</t>
        </is>
      </c>
      <c r="E14918" s="75" t="n">
        <v>30183</v>
      </c>
      <c r="F14918" s="76" t="n">
        <v>17.11</v>
      </c>
      <c r="G14918" s="75" t="n">
        <v>190</v>
      </c>
    </row>
    <row r="14919">
      <c r="A14919" s="35" t="n">
        <v>2018</v>
      </c>
      <c r="B14919" s="35" t="n">
        <v>1393</v>
      </c>
      <c r="C14919" s="36" t="inlineStr">
        <is>
          <t>SUB</t>
        </is>
      </c>
      <c r="D14919" s="36" t="inlineStr">
        <is>
          <t>Coal</t>
        </is>
      </c>
      <c r="E14919" s="75" t="n">
        <v>30291</v>
      </c>
      <c r="F14919" s="76" t="n">
        <v>16.8</v>
      </c>
      <c r="G14919" s="75" t="n">
        <v>184.1</v>
      </c>
    </row>
    <row r="14920">
      <c r="A14920" s="35" t="n">
        <v>2018</v>
      </c>
      <c r="B14920" s="35" t="n">
        <v>1393</v>
      </c>
      <c r="C14920" s="36" t="inlineStr">
        <is>
          <t>DFO</t>
        </is>
      </c>
      <c r="D14920" s="36" t="inlineStr">
        <is>
          <t>Petroleum</t>
        </is>
      </c>
      <c r="E14920" s="75" t="n">
        <v>2110</v>
      </c>
      <c r="F14920" s="76" t="n">
        <v>5.9</v>
      </c>
      <c r="G14920" s="75" t="n">
        <v>1598.6</v>
      </c>
    </row>
    <row r="14921">
      <c r="A14921" s="35" t="n">
        <v>2018</v>
      </c>
      <c r="B14921" s="35" t="n">
        <v>1396</v>
      </c>
      <c r="C14921" s="36" t="inlineStr">
        <is>
          <t>NG</t>
        </is>
      </c>
      <c r="D14921" s="36" t="inlineStr">
        <is>
          <t>Natural Gas</t>
        </is>
      </c>
      <c r="E14921" s="75" t="n">
        <v>97087</v>
      </c>
      <c r="F14921" s="76" t="n">
        <v>1.03</v>
      </c>
      <c r="G14921" s="75" t="n">
        <v>298.8</v>
      </c>
    </row>
    <row r="14922">
      <c r="A14922" s="35" t="n">
        <v>2018</v>
      </c>
      <c r="B14922" s="35" t="n">
        <v>1396</v>
      </c>
      <c r="C14922" s="36" t="inlineStr">
        <is>
          <t>NG</t>
        </is>
      </c>
      <c r="D14922" s="36" t="inlineStr">
        <is>
          <t>Natural Gas</t>
        </is>
      </c>
      <c r="E14922" s="75" t="n">
        <v>79806</v>
      </c>
      <c r="F14922" s="76" t="n">
        <v>1.03</v>
      </c>
      <c r="G14922" s="75" t="n">
        <v>309.2</v>
      </c>
    </row>
    <row r="14923">
      <c r="A14923" s="35" t="n">
        <v>2018</v>
      </c>
      <c r="B14923" s="35" t="n">
        <v>1396</v>
      </c>
      <c r="C14923" s="36" t="inlineStr">
        <is>
          <t>NG</t>
        </is>
      </c>
      <c r="D14923" s="36" t="inlineStr">
        <is>
          <t>Natural Gas</t>
        </is>
      </c>
      <c r="E14923" s="75" t="n">
        <v>48544</v>
      </c>
      <c r="F14923" s="76" t="n">
        <v>1.03</v>
      </c>
      <c r="G14923" s="75" t="n">
        <v>302.3</v>
      </c>
    </row>
    <row r="14924">
      <c r="A14924" s="35" t="n">
        <v>2018</v>
      </c>
      <c r="B14924" s="35" t="n">
        <v>1396</v>
      </c>
      <c r="C14924" s="36" t="inlineStr">
        <is>
          <t>NG</t>
        </is>
      </c>
      <c r="D14924" s="36" t="inlineStr">
        <is>
          <t>Natural Gas</t>
        </is>
      </c>
      <c r="E14924" s="75" t="n">
        <v>38835</v>
      </c>
      <c r="F14924" s="76" t="n">
        <v>1.03</v>
      </c>
      <c r="G14924" s="75" t="n">
        <v>312.3</v>
      </c>
    </row>
    <row r="14925">
      <c r="A14925" s="35" t="n">
        <v>2018</v>
      </c>
      <c r="B14925" s="35" t="n">
        <v>1396</v>
      </c>
      <c r="C14925" s="36" t="inlineStr">
        <is>
          <t>NG</t>
        </is>
      </c>
      <c r="D14925" s="36" t="inlineStr">
        <is>
          <t>Natural Gas</t>
        </is>
      </c>
      <c r="E14925" s="75" t="n">
        <v>14557</v>
      </c>
      <c r="F14925" s="76" t="n">
        <v>1.03</v>
      </c>
      <c r="G14925" s="75" t="n">
        <v>314.9</v>
      </c>
    </row>
    <row r="14926">
      <c r="A14926" s="35" t="n">
        <v>2018</v>
      </c>
      <c r="B14926" s="35" t="n">
        <v>1396</v>
      </c>
      <c r="C14926" s="36" t="inlineStr">
        <is>
          <t>NG</t>
        </is>
      </c>
      <c r="D14926" s="36" t="inlineStr">
        <is>
          <t>Natural Gas</t>
        </is>
      </c>
      <c r="E14926" s="75" t="n">
        <v>2913</v>
      </c>
      <c r="F14926" s="76" t="n">
        <v>1.03</v>
      </c>
      <c r="G14926" s="75" t="n">
        <v>295.4</v>
      </c>
    </row>
    <row r="14927">
      <c r="A14927" s="35" t="n">
        <v>2018</v>
      </c>
      <c r="B14927" s="35" t="n">
        <v>1396</v>
      </c>
      <c r="C14927" s="36" t="inlineStr">
        <is>
          <t>NG</t>
        </is>
      </c>
      <c r="D14927" s="36" t="inlineStr">
        <is>
          <t>Natural Gas</t>
        </is>
      </c>
      <c r="E14927" s="75" t="n">
        <v>971</v>
      </c>
      <c r="F14927" s="76" t="n">
        <v>1.03</v>
      </c>
      <c r="G14927" s="75" t="n">
        <v>298</v>
      </c>
    </row>
    <row r="14928">
      <c r="A14928" s="35" t="n">
        <v>2018</v>
      </c>
      <c r="B14928" s="35" t="n">
        <v>1396</v>
      </c>
      <c r="C14928" s="36" t="inlineStr">
        <is>
          <t>NG</t>
        </is>
      </c>
      <c r="D14928" s="36" t="inlineStr">
        <is>
          <t>Natural Gas</t>
        </is>
      </c>
      <c r="E14928" s="75" t="n">
        <v>97</v>
      </c>
      <c r="F14928" s="76" t="n">
        <v>1.03</v>
      </c>
      <c r="G14928" s="75" t="n">
        <v>298.5</v>
      </c>
    </row>
    <row r="14929">
      <c r="A14929" s="35" t="n">
        <v>2018</v>
      </c>
      <c r="B14929" s="35" t="n">
        <v>1396</v>
      </c>
      <c r="C14929" s="36" t="inlineStr">
        <is>
          <t>NG</t>
        </is>
      </c>
      <c r="D14929" s="36" t="inlineStr">
        <is>
          <t>Natural Gas</t>
        </is>
      </c>
      <c r="E14929" s="75" t="n">
        <v>220388</v>
      </c>
      <c r="F14929" s="76" t="n">
        <v>1.03</v>
      </c>
      <c r="G14929" s="75" t="n">
        <v>299.2</v>
      </c>
    </row>
    <row r="14930">
      <c r="A14930" s="35" t="n">
        <v>2018</v>
      </c>
      <c r="B14930" s="35" t="n">
        <v>1396</v>
      </c>
      <c r="C14930" s="36" t="inlineStr">
        <is>
          <t>NG</t>
        </is>
      </c>
      <c r="D14930" s="36" t="inlineStr">
        <is>
          <t>Natural Gas</t>
        </is>
      </c>
      <c r="E14930" s="75" t="n">
        <v>654660</v>
      </c>
      <c r="F14930" s="76" t="n">
        <v>1.03</v>
      </c>
      <c r="G14930" s="75" t="n">
        <v>297.6</v>
      </c>
    </row>
    <row r="14931">
      <c r="A14931" s="35" t="n">
        <v>2018</v>
      </c>
      <c r="B14931" s="35" t="n">
        <v>1396</v>
      </c>
      <c r="C14931" s="36" t="inlineStr">
        <is>
          <t>NG</t>
        </is>
      </c>
      <c r="D14931" s="36" t="inlineStr">
        <is>
          <t>Natural Gas</t>
        </is>
      </c>
      <c r="E14931" s="75" t="n">
        <v>157767</v>
      </c>
      <c r="F14931" s="76" t="n">
        <v>1.03</v>
      </c>
      <c r="G14931" s="75" t="n">
        <v>288.7</v>
      </c>
    </row>
    <row r="14932">
      <c r="A14932" s="35" t="n">
        <v>2018</v>
      </c>
      <c r="B14932" s="35" t="n">
        <v>1396</v>
      </c>
      <c r="C14932" s="36" t="inlineStr">
        <is>
          <t>NG</t>
        </is>
      </c>
      <c r="D14932" s="36" t="inlineStr">
        <is>
          <t>Natural Gas</t>
        </is>
      </c>
      <c r="E14932" s="75" t="n">
        <v>303883</v>
      </c>
      <c r="F14932" s="76" t="n">
        <v>1.03</v>
      </c>
      <c r="G14932" s="75" t="n">
        <v>299.9</v>
      </c>
    </row>
    <row r="14933">
      <c r="A14933" s="35" t="n">
        <v>2018</v>
      </c>
      <c r="B14933" s="35" t="n">
        <v>1396</v>
      </c>
      <c r="C14933" s="36" t="inlineStr">
        <is>
          <t>NG</t>
        </is>
      </c>
      <c r="D14933" s="36" t="inlineStr">
        <is>
          <t>Natural Gas</t>
        </is>
      </c>
      <c r="E14933" s="75" t="n">
        <v>606796</v>
      </c>
      <c r="F14933" s="76" t="n">
        <v>1.03</v>
      </c>
      <c r="G14933" s="75" t="n">
        <v>300.8</v>
      </c>
    </row>
    <row r="14934">
      <c r="A14934" s="35" t="n">
        <v>2018</v>
      </c>
      <c r="B14934" s="35" t="n">
        <v>1400</v>
      </c>
      <c r="C14934" s="36" t="inlineStr">
        <is>
          <t>NG</t>
        </is>
      </c>
      <c r="D14934" s="36" t="inlineStr">
        <is>
          <t>Natural Gas</t>
        </is>
      </c>
      <c r="E14934" s="75" t="n">
        <v>88</v>
      </c>
      <c r="F14934" s="76" t="n">
        <v>1.047</v>
      </c>
      <c r="G14934" s="75" t="n">
        <v>310.7</v>
      </c>
    </row>
    <row r="14935">
      <c r="A14935" s="35" t="n">
        <v>2018</v>
      </c>
      <c r="B14935" s="35" t="n">
        <v>1400</v>
      </c>
      <c r="C14935" s="36" t="inlineStr">
        <is>
          <t>NG</t>
        </is>
      </c>
      <c r="D14935" s="36" t="inlineStr">
        <is>
          <t>Natural Gas</t>
        </is>
      </c>
      <c r="E14935" s="75" t="n">
        <v>4253</v>
      </c>
      <c r="F14935" s="76" t="n">
        <v>1.047</v>
      </c>
      <c r="G14935" s="75" t="n">
        <v>285.4</v>
      </c>
    </row>
    <row r="14936">
      <c r="A14936" s="35" t="n">
        <v>2018</v>
      </c>
      <c r="B14936" s="35" t="n">
        <v>1400</v>
      </c>
      <c r="C14936" s="36" t="inlineStr">
        <is>
          <t>NG</t>
        </is>
      </c>
      <c r="D14936" s="36" t="inlineStr">
        <is>
          <t>Natural Gas</t>
        </is>
      </c>
      <c r="E14936" s="75" t="n">
        <v>230357</v>
      </c>
      <c r="F14936" s="76" t="n">
        <v>1.047</v>
      </c>
      <c r="G14936" s="75" t="n">
        <v>299.1</v>
      </c>
    </row>
    <row r="14937">
      <c r="A14937" s="35" t="n">
        <v>2018</v>
      </c>
      <c r="B14937" s="35" t="n">
        <v>1400</v>
      </c>
      <c r="C14937" s="36" t="inlineStr">
        <is>
          <t>NG</t>
        </is>
      </c>
      <c r="D14937" s="36" t="inlineStr">
        <is>
          <t>Natural Gas</t>
        </is>
      </c>
      <c r="E14937" s="75" t="n">
        <v>164582</v>
      </c>
      <c r="F14937" s="76" t="n">
        <v>1.047</v>
      </c>
      <c r="G14937" s="75" t="n">
        <v>286.5</v>
      </c>
    </row>
    <row r="14938">
      <c r="A14938" s="35" t="n">
        <v>2018</v>
      </c>
      <c r="B14938" s="35" t="n">
        <v>1400</v>
      </c>
      <c r="C14938" s="36" t="inlineStr">
        <is>
          <t>NG</t>
        </is>
      </c>
      <c r="D14938" s="36" t="inlineStr">
        <is>
          <t>Natural Gas</t>
        </is>
      </c>
      <c r="E14938" s="75" t="n">
        <v>128438</v>
      </c>
      <c r="F14938" s="76" t="n">
        <v>1.047</v>
      </c>
      <c r="G14938" s="75" t="n">
        <v>297.5</v>
      </c>
    </row>
    <row r="14939">
      <c r="A14939" s="35" t="n">
        <v>2018</v>
      </c>
      <c r="B14939" s="35" t="n">
        <v>1400</v>
      </c>
      <c r="C14939" s="36" t="inlineStr">
        <is>
          <t>NG</t>
        </is>
      </c>
      <c r="D14939" s="36" t="inlineStr">
        <is>
          <t>Natural Gas</t>
        </is>
      </c>
      <c r="E14939" s="75" t="n">
        <v>361</v>
      </c>
      <c r="F14939" s="76" t="n">
        <v>1.047</v>
      </c>
      <c r="G14939" s="75" t="n">
        <v>319.2</v>
      </c>
    </row>
    <row r="14940">
      <c r="A14940" s="35" t="n">
        <v>2018</v>
      </c>
      <c r="B14940" s="35" t="n">
        <v>1400</v>
      </c>
      <c r="C14940" s="36" t="inlineStr">
        <is>
          <t>NG</t>
        </is>
      </c>
      <c r="D14940" s="36" t="inlineStr">
        <is>
          <t>Natural Gas</t>
        </is>
      </c>
      <c r="E14940" s="75" t="n">
        <v>586</v>
      </c>
      <c r="F14940" s="76" t="n">
        <v>1.047</v>
      </c>
      <c r="G14940" s="75" t="n">
        <v>344</v>
      </c>
    </row>
    <row r="14941">
      <c r="A14941" s="35" t="n">
        <v>2018</v>
      </c>
      <c r="B14941" s="35" t="n">
        <v>1400</v>
      </c>
      <c r="C14941" s="36" t="inlineStr">
        <is>
          <t>NG</t>
        </is>
      </c>
      <c r="D14941" s="36" t="inlineStr">
        <is>
          <t>Natural Gas</t>
        </is>
      </c>
      <c r="E14941" s="75" t="n">
        <v>1094</v>
      </c>
      <c r="F14941" s="76" t="n">
        <v>1.047</v>
      </c>
      <c r="G14941" s="75" t="n">
        <v>298.6</v>
      </c>
    </row>
    <row r="14942">
      <c r="A14942" s="35" t="n">
        <v>2018</v>
      </c>
      <c r="B14942" s="35" t="n">
        <v>1400</v>
      </c>
      <c r="C14942" s="36" t="inlineStr">
        <is>
          <t>NG</t>
        </is>
      </c>
      <c r="D14942" s="36" t="inlineStr">
        <is>
          <t>Natural Gas</t>
        </is>
      </c>
      <c r="E14942" s="75" t="n">
        <v>1094</v>
      </c>
      <c r="F14942" s="76" t="n">
        <v>1.047</v>
      </c>
      <c r="G14942" s="75" t="n">
        <v>282.7</v>
      </c>
    </row>
    <row r="14943">
      <c r="A14943" s="35" t="n">
        <v>2018</v>
      </c>
      <c r="B14943" s="35" t="n">
        <v>1400</v>
      </c>
      <c r="C14943" s="36" t="inlineStr">
        <is>
          <t>NG</t>
        </is>
      </c>
      <c r="D14943" s="36" t="inlineStr">
        <is>
          <t>Natural Gas</t>
        </is>
      </c>
      <c r="E14943" s="75" t="n">
        <v>1094</v>
      </c>
      <c r="F14943" s="76" t="n">
        <v>1.047</v>
      </c>
      <c r="G14943" s="75" t="n">
        <v>309.4</v>
      </c>
    </row>
    <row r="14944">
      <c r="A14944" s="35" t="n">
        <v>2018</v>
      </c>
      <c r="B14944" s="35" t="n">
        <v>1400</v>
      </c>
      <c r="C14944" s="36" t="inlineStr">
        <is>
          <t>NG</t>
        </is>
      </c>
      <c r="D14944" s="36" t="inlineStr">
        <is>
          <t>Natural Gas</t>
        </is>
      </c>
      <c r="E14944" s="75" t="n">
        <v>1122</v>
      </c>
      <c r="F14944" s="76" t="n">
        <v>1.047</v>
      </c>
      <c r="G14944" s="75" t="n">
        <v>656.9</v>
      </c>
    </row>
    <row r="14945">
      <c r="A14945" s="35" t="n">
        <v>2018</v>
      </c>
      <c r="B14945" s="35" t="n">
        <v>1400</v>
      </c>
      <c r="C14945" s="36" t="inlineStr">
        <is>
          <t>NG</t>
        </is>
      </c>
      <c r="D14945" s="36" t="inlineStr">
        <is>
          <t>Natural Gas</t>
        </is>
      </c>
      <c r="E14945" s="75" t="n">
        <v>1164</v>
      </c>
      <c r="F14945" s="76" t="n">
        <v>1.047</v>
      </c>
      <c r="G14945" s="75" t="n">
        <v>289.7</v>
      </c>
    </row>
    <row r="14946">
      <c r="A14946" s="35" t="n">
        <v>2018</v>
      </c>
      <c r="B14946" s="35" t="n">
        <v>1400</v>
      </c>
      <c r="C14946" s="36" t="inlineStr">
        <is>
          <t>NG</t>
        </is>
      </c>
      <c r="D14946" s="36" t="inlineStr">
        <is>
          <t>Natural Gas</t>
        </is>
      </c>
      <c r="E14946" s="75" t="n">
        <v>1256</v>
      </c>
      <c r="F14946" s="76" t="n">
        <v>1.047</v>
      </c>
      <c r="G14946" s="75" t="n">
        <v>292.7</v>
      </c>
    </row>
    <row r="14947">
      <c r="A14947" s="35" t="n">
        <v>2018</v>
      </c>
      <c r="B14947" s="35" t="n">
        <v>1400</v>
      </c>
      <c r="C14947" s="36" t="inlineStr">
        <is>
          <t>NG</t>
        </is>
      </c>
      <c r="D14947" s="36" t="inlineStr">
        <is>
          <t>Natural Gas</t>
        </is>
      </c>
      <c r="E14947" s="75" t="n">
        <v>1433</v>
      </c>
      <c r="F14947" s="76" t="n">
        <v>1.047</v>
      </c>
      <c r="G14947" s="75" t="n">
        <v>330.2</v>
      </c>
    </row>
    <row r="14948">
      <c r="A14948" s="35" t="n">
        <v>2018</v>
      </c>
      <c r="B14948" s="35" t="n">
        <v>1400</v>
      </c>
      <c r="C14948" s="36" t="inlineStr">
        <is>
          <t>NG</t>
        </is>
      </c>
      <c r="D14948" s="36" t="inlineStr">
        <is>
          <t>Natural Gas</t>
        </is>
      </c>
      <c r="E14948" s="75" t="n">
        <v>1608</v>
      </c>
      <c r="F14948" s="76" t="n">
        <v>1.047</v>
      </c>
      <c r="G14948" s="75" t="n">
        <v>280.1</v>
      </c>
    </row>
    <row r="14949">
      <c r="A14949" s="35" t="n">
        <v>2018</v>
      </c>
      <c r="B14949" s="35" t="n">
        <v>1400</v>
      </c>
      <c r="C14949" s="36" t="inlineStr">
        <is>
          <t>NG</t>
        </is>
      </c>
      <c r="D14949" s="36" t="inlineStr">
        <is>
          <t>Natural Gas</t>
        </is>
      </c>
      <c r="E14949" s="75" t="n">
        <v>1643</v>
      </c>
      <c r="F14949" s="76" t="n">
        <v>1.047</v>
      </c>
      <c r="G14949" s="75" t="n">
        <v>275.5</v>
      </c>
    </row>
    <row r="14950">
      <c r="A14950" s="35" t="n">
        <v>2018</v>
      </c>
      <c r="B14950" s="35" t="n">
        <v>1400</v>
      </c>
      <c r="C14950" s="36" t="inlineStr">
        <is>
          <t>NG</t>
        </is>
      </c>
      <c r="D14950" s="36" t="inlineStr">
        <is>
          <t>Natural Gas</t>
        </is>
      </c>
      <c r="E14950" s="75" t="n">
        <v>1656</v>
      </c>
      <c r="F14950" s="76" t="n">
        <v>1.047</v>
      </c>
      <c r="G14950" s="75" t="n">
        <v>289</v>
      </c>
    </row>
    <row r="14951">
      <c r="A14951" s="35" t="n">
        <v>2018</v>
      </c>
      <c r="B14951" s="35" t="n">
        <v>1400</v>
      </c>
      <c r="C14951" s="36" t="inlineStr">
        <is>
          <t>NG</t>
        </is>
      </c>
      <c r="D14951" s="36" t="inlineStr">
        <is>
          <t>Natural Gas</t>
        </is>
      </c>
      <c r="E14951" s="75" t="n">
        <v>1981</v>
      </c>
      <c r="F14951" s="76" t="n">
        <v>1.047</v>
      </c>
      <c r="G14951" s="75" t="n">
        <v>330.6</v>
      </c>
    </row>
    <row r="14952">
      <c r="A14952" s="35" t="n">
        <v>2018</v>
      </c>
      <c r="B14952" s="35" t="n">
        <v>1400</v>
      </c>
      <c r="C14952" s="36" t="inlineStr">
        <is>
          <t>NG</t>
        </is>
      </c>
      <c r="D14952" s="36" t="inlineStr">
        <is>
          <t>Natural Gas</t>
        </is>
      </c>
      <c r="E14952" s="75" t="n">
        <v>2124</v>
      </c>
      <c r="F14952" s="76" t="n">
        <v>1.047</v>
      </c>
      <c r="G14952" s="75" t="n">
        <v>264.9</v>
      </c>
    </row>
    <row r="14953">
      <c r="A14953" s="35" t="n">
        <v>2018</v>
      </c>
      <c r="B14953" s="35" t="n">
        <v>1400</v>
      </c>
      <c r="C14953" s="36" t="inlineStr">
        <is>
          <t>NG</t>
        </is>
      </c>
      <c r="D14953" s="36" t="inlineStr">
        <is>
          <t>Natural Gas</t>
        </is>
      </c>
      <c r="E14953" s="75" t="n">
        <v>2175</v>
      </c>
      <c r="F14953" s="76" t="n">
        <v>1.047</v>
      </c>
      <c r="G14953" s="75" t="n">
        <v>305.5</v>
      </c>
    </row>
    <row r="14954">
      <c r="A14954" s="35" t="n">
        <v>2018</v>
      </c>
      <c r="B14954" s="35" t="n">
        <v>1400</v>
      </c>
      <c r="C14954" s="36" t="inlineStr">
        <is>
          <t>NG</t>
        </is>
      </c>
      <c r="D14954" s="36" t="inlineStr">
        <is>
          <t>Natural Gas</t>
        </is>
      </c>
      <c r="E14954" s="75" t="n">
        <v>2200</v>
      </c>
      <c r="F14954" s="76" t="n">
        <v>1.047</v>
      </c>
      <c r="G14954" s="75" t="n">
        <v>371.8</v>
      </c>
    </row>
    <row r="14955">
      <c r="A14955" s="35" t="n">
        <v>2018</v>
      </c>
      <c r="B14955" s="35" t="n">
        <v>1400</v>
      </c>
      <c r="C14955" s="36" t="inlineStr">
        <is>
          <t>NG</t>
        </is>
      </c>
      <c r="D14955" s="36" t="inlineStr">
        <is>
          <t>Natural Gas</t>
        </is>
      </c>
      <c r="E14955" s="75" t="n">
        <v>2209</v>
      </c>
      <c r="F14955" s="76" t="n">
        <v>1.047</v>
      </c>
      <c r="G14955" s="75" t="n">
        <v>382.4</v>
      </c>
    </row>
    <row r="14956">
      <c r="A14956" s="35" t="n">
        <v>2018</v>
      </c>
      <c r="B14956" s="35" t="n">
        <v>1400</v>
      </c>
      <c r="C14956" s="36" t="inlineStr">
        <is>
          <t>NG</t>
        </is>
      </c>
      <c r="D14956" s="36" t="inlineStr">
        <is>
          <t>Natural Gas</t>
        </is>
      </c>
      <c r="E14956" s="75" t="n">
        <v>2680</v>
      </c>
      <c r="F14956" s="76" t="n">
        <v>1.047</v>
      </c>
      <c r="G14956" s="75" t="n">
        <v>326.8</v>
      </c>
    </row>
    <row r="14957">
      <c r="A14957" s="35" t="n">
        <v>2018</v>
      </c>
      <c r="B14957" s="35" t="n">
        <v>1400</v>
      </c>
      <c r="C14957" s="36" t="inlineStr">
        <is>
          <t>NG</t>
        </is>
      </c>
      <c r="D14957" s="36" t="inlineStr">
        <is>
          <t>Natural Gas</t>
        </is>
      </c>
      <c r="E14957" s="75" t="n">
        <v>3318</v>
      </c>
      <c r="F14957" s="76" t="n">
        <v>1.047</v>
      </c>
      <c r="G14957" s="75" t="n">
        <v>426.9</v>
      </c>
    </row>
    <row r="14958">
      <c r="A14958" s="35" t="n">
        <v>2018</v>
      </c>
      <c r="B14958" s="35" t="n">
        <v>1400</v>
      </c>
      <c r="C14958" s="36" t="inlineStr">
        <is>
          <t>NG</t>
        </is>
      </c>
      <c r="D14958" s="36" t="inlineStr">
        <is>
          <t>Natural Gas</t>
        </is>
      </c>
      <c r="E14958" s="75" t="n">
        <v>3849</v>
      </c>
      <c r="F14958" s="76" t="n">
        <v>1.047</v>
      </c>
      <c r="G14958" s="75" t="n">
        <v>362</v>
      </c>
    </row>
    <row r="14959">
      <c r="A14959" s="35" t="n">
        <v>2018</v>
      </c>
      <c r="B14959" s="35" t="n">
        <v>1400</v>
      </c>
      <c r="C14959" s="36" t="inlineStr">
        <is>
          <t>NG</t>
        </is>
      </c>
      <c r="D14959" s="36" t="inlineStr">
        <is>
          <t>Natural Gas</t>
        </is>
      </c>
      <c r="E14959" s="75" t="n">
        <v>4486</v>
      </c>
      <c r="F14959" s="76" t="n">
        <v>1.047</v>
      </c>
      <c r="G14959" s="75" t="n">
        <v>367.9</v>
      </c>
    </row>
    <row r="14960">
      <c r="A14960" s="35" t="n">
        <v>2018</v>
      </c>
      <c r="B14960" s="35" t="n">
        <v>1400</v>
      </c>
      <c r="C14960" s="36" t="inlineStr">
        <is>
          <t>NG</t>
        </is>
      </c>
      <c r="D14960" s="36" t="inlineStr">
        <is>
          <t>Natural Gas</t>
        </is>
      </c>
      <c r="E14960" s="75" t="n">
        <v>4978</v>
      </c>
      <c r="F14960" s="76" t="n">
        <v>1.047</v>
      </c>
      <c r="G14960" s="75" t="n">
        <v>271.8</v>
      </c>
    </row>
    <row r="14961">
      <c r="A14961" s="35" t="n">
        <v>2018</v>
      </c>
      <c r="B14961" s="35" t="n">
        <v>1400</v>
      </c>
      <c r="C14961" s="36" t="inlineStr">
        <is>
          <t>NG</t>
        </is>
      </c>
      <c r="D14961" s="36" t="inlineStr">
        <is>
          <t>Natural Gas</t>
        </is>
      </c>
      <c r="E14961" s="75" t="n">
        <v>5513</v>
      </c>
      <c r="F14961" s="76" t="n">
        <v>1.047</v>
      </c>
      <c r="G14961" s="75" t="n">
        <v>368.3</v>
      </c>
    </row>
    <row r="14962">
      <c r="A14962" s="35" t="n">
        <v>2018</v>
      </c>
      <c r="B14962" s="35" t="n">
        <v>1400</v>
      </c>
      <c r="C14962" s="36" t="inlineStr">
        <is>
          <t>NG</t>
        </is>
      </c>
      <c r="D14962" s="36" t="inlineStr">
        <is>
          <t>Natural Gas</t>
        </is>
      </c>
      <c r="E14962" s="75" t="n">
        <v>5990</v>
      </c>
      <c r="F14962" s="76" t="n">
        <v>1.047</v>
      </c>
      <c r="G14962" s="75" t="n">
        <v>293.7</v>
      </c>
    </row>
    <row r="14963">
      <c r="A14963" s="35" t="n">
        <v>2018</v>
      </c>
      <c r="B14963" s="35" t="n">
        <v>1400</v>
      </c>
      <c r="C14963" s="36" t="inlineStr">
        <is>
          <t>NG</t>
        </is>
      </c>
      <c r="D14963" s="36" t="inlineStr">
        <is>
          <t>Natural Gas</t>
        </is>
      </c>
      <c r="E14963" s="75" t="n">
        <v>6272</v>
      </c>
      <c r="F14963" s="76" t="n">
        <v>1.047</v>
      </c>
      <c r="G14963" s="75" t="n">
        <v>355.3</v>
      </c>
    </row>
    <row r="14964">
      <c r="A14964" s="35" t="n">
        <v>2018</v>
      </c>
      <c r="B14964" s="35" t="n">
        <v>1400</v>
      </c>
      <c r="C14964" s="36" t="inlineStr">
        <is>
          <t>NG</t>
        </is>
      </c>
      <c r="D14964" s="36" t="inlineStr">
        <is>
          <t>Natural Gas</t>
        </is>
      </c>
      <c r="E14964" s="75" t="n">
        <v>6620</v>
      </c>
      <c r="F14964" s="76" t="n">
        <v>1.047</v>
      </c>
      <c r="G14964" s="75" t="n">
        <v>290.3</v>
      </c>
    </row>
    <row r="14965">
      <c r="A14965" s="35" t="n">
        <v>2018</v>
      </c>
      <c r="B14965" s="35" t="n">
        <v>1400</v>
      </c>
      <c r="C14965" s="36" t="inlineStr">
        <is>
          <t>NG</t>
        </is>
      </c>
      <c r="D14965" s="36" t="inlineStr">
        <is>
          <t>Natural Gas</t>
        </is>
      </c>
      <c r="E14965" s="75" t="n">
        <v>7135</v>
      </c>
      <c r="F14965" s="76" t="n">
        <v>1.047</v>
      </c>
      <c r="G14965" s="75" t="n">
        <v>268.3</v>
      </c>
    </row>
    <row r="14966">
      <c r="A14966" s="35" t="n">
        <v>2018</v>
      </c>
      <c r="B14966" s="35" t="n">
        <v>1400</v>
      </c>
      <c r="C14966" s="36" t="inlineStr">
        <is>
          <t>NG</t>
        </is>
      </c>
      <c r="D14966" s="36" t="inlineStr">
        <is>
          <t>Natural Gas</t>
        </is>
      </c>
      <c r="E14966" s="75" t="n">
        <v>9125</v>
      </c>
      <c r="F14966" s="76" t="n">
        <v>1.047</v>
      </c>
      <c r="G14966" s="75" t="n">
        <v>372.5</v>
      </c>
    </row>
    <row r="14967">
      <c r="A14967" s="35" t="n">
        <v>2018</v>
      </c>
      <c r="B14967" s="35" t="n">
        <v>1400</v>
      </c>
      <c r="C14967" s="36" t="inlineStr">
        <is>
          <t>NG</t>
        </is>
      </c>
      <c r="D14967" s="36" t="inlineStr">
        <is>
          <t>Natural Gas</t>
        </is>
      </c>
      <c r="E14967" s="75" t="n">
        <v>13673</v>
      </c>
      <c r="F14967" s="76" t="n">
        <v>1.047</v>
      </c>
      <c r="G14967" s="75" t="n">
        <v>265.6</v>
      </c>
    </row>
    <row r="14968">
      <c r="A14968" s="35" t="n">
        <v>2018</v>
      </c>
      <c r="B14968" s="35" t="n">
        <v>1400</v>
      </c>
      <c r="C14968" s="36" t="inlineStr">
        <is>
          <t>NG</t>
        </is>
      </c>
      <c r="D14968" s="36" t="inlineStr">
        <is>
          <t>Natural Gas</t>
        </is>
      </c>
      <c r="E14968" s="75" t="n">
        <v>19797</v>
      </c>
      <c r="F14968" s="76" t="n">
        <v>1.047</v>
      </c>
      <c r="G14968" s="75" t="n">
        <v>337.5</v>
      </c>
    </row>
    <row r="14969">
      <c r="A14969" s="35" t="n">
        <v>2018</v>
      </c>
      <c r="B14969" s="35" t="n">
        <v>1400</v>
      </c>
      <c r="C14969" s="36" t="inlineStr">
        <is>
          <t>NG</t>
        </is>
      </c>
      <c r="D14969" s="36" t="inlineStr">
        <is>
          <t>Natural Gas</t>
        </is>
      </c>
      <c r="E14969" s="75" t="n">
        <v>20292</v>
      </c>
      <c r="F14969" s="76" t="n">
        <v>1.047</v>
      </c>
      <c r="G14969" s="75" t="n">
        <v>270.1</v>
      </c>
    </row>
    <row r="14970">
      <c r="A14970" s="35" t="n">
        <v>2018</v>
      </c>
      <c r="B14970" s="35" t="n">
        <v>1400</v>
      </c>
      <c r="C14970" s="36" t="inlineStr">
        <is>
          <t>NG</t>
        </is>
      </c>
      <c r="D14970" s="36" t="inlineStr">
        <is>
          <t>Natural Gas</t>
        </is>
      </c>
      <c r="E14970" s="75" t="n">
        <v>24438</v>
      </c>
      <c r="F14970" s="76" t="n">
        <v>1.047</v>
      </c>
      <c r="G14970" s="75" t="n">
        <v>286.1</v>
      </c>
    </row>
    <row r="14971">
      <c r="A14971" s="35" t="n">
        <v>2018</v>
      </c>
      <c r="B14971" s="35" t="n">
        <v>1400</v>
      </c>
      <c r="C14971" s="36" t="inlineStr">
        <is>
          <t>NG</t>
        </is>
      </c>
      <c r="D14971" s="36" t="inlineStr">
        <is>
          <t>Natural Gas</t>
        </is>
      </c>
      <c r="E14971" s="75" t="n">
        <v>26131</v>
      </c>
      <c r="F14971" s="76" t="n">
        <v>1.047</v>
      </c>
      <c r="G14971" s="75" t="n">
        <v>409.9</v>
      </c>
    </row>
    <row r="14972">
      <c r="A14972" s="35" t="n">
        <v>2018</v>
      </c>
      <c r="B14972" s="35" t="n">
        <v>1400</v>
      </c>
      <c r="C14972" s="36" t="inlineStr">
        <is>
          <t>NG</t>
        </is>
      </c>
      <c r="D14972" s="36" t="inlineStr">
        <is>
          <t>Natural Gas</t>
        </is>
      </c>
      <c r="E14972" s="75" t="n">
        <v>26987</v>
      </c>
      <c r="F14972" s="76" t="n">
        <v>1.047</v>
      </c>
      <c r="G14972" s="75" t="n">
        <v>284.5</v>
      </c>
    </row>
    <row r="14973">
      <c r="A14973" s="35" t="n">
        <v>2018</v>
      </c>
      <c r="B14973" s="35" t="n">
        <v>1400</v>
      </c>
      <c r="C14973" s="36" t="inlineStr">
        <is>
          <t>NG</t>
        </is>
      </c>
      <c r="D14973" s="36" t="inlineStr">
        <is>
          <t>Natural Gas</t>
        </is>
      </c>
      <c r="E14973" s="75" t="n">
        <v>35948</v>
      </c>
      <c r="F14973" s="76" t="n">
        <v>1.047</v>
      </c>
      <c r="G14973" s="75" t="n">
        <v>291.8</v>
      </c>
    </row>
    <row r="14974">
      <c r="A14974" s="35" t="n">
        <v>2018</v>
      </c>
      <c r="B14974" s="35" t="n">
        <v>1400</v>
      </c>
      <c r="C14974" s="36" t="inlineStr">
        <is>
          <t>NG</t>
        </is>
      </c>
      <c r="D14974" s="36" t="inlineStr">
        <is>
          <t>Natural Gas</t>
        </is>
      </c>
      <c r="E14974" s="75" t="n">
        <v>43673</v>
      </c>
      <c r="F14974" s="76" t="n">
        <v>1.047</v>
      </c>
      <c r="G14974" s="75" t="n">
        <v>271.2</v>
      </c>
    </row>
    <row r="14975">
      <c r="A14975" s="35" t="n">
        <v>2018</v>
      </c>
      <c r="B14975" s="35" t="n">
        <v>1400</v>
      </c>
      <c r="C14975" s="36" t="inlineStr">
        <is>
          <t>NG</t>
        </is>
      </c>
      <c r="D14975" s="36" t="inlineStr">
        <is>
          <t>Natural Gas</t>
        </is>
      </c>
      <c r="E14975" s="75" t="n">
        <v>46150</v>
      </c>
      <c r="F14975" s="76" t="n">
        <v>1.047</v>
      </c>
      <c r="G14975" s="75" t="n">
        <v>276.9</v>
      </c>
    </row>
    <row r="14976">
      <c r="A14976" s="35" t="n">
        <v>2018</v>
      </c>
      <c r="B14976" s="35" t="n">
        <v>1400</v>
      </c>
      <c r="C14976" s="36" t="inlineStr">
        <is>
          <t>NG</t>
        </is>
      </c>
      <c r="D14976" s="36" t="inlineStr">
        <is>
          <t>Natural Gas</t>
        </is>
      </c>
      <c r="E14976" s="75" t="n">
        <v>60217</v>
      </c>
      <c r="F14976" s="76" t="n">
        <v>1.047</v>
      </c>
      <c r="G14976" s="75" t="n">
        <v>273.2</v>
      </c>
    </row>
    <row r="14977">
      <c r="A14977" s="35" t="n">
        <v>2018</v>
      </c>
      <c r="B14977" s="35" t="n">
        <v>1400</v>
      </c>
      <c r="C14977" s="36" t="inlineStr">
        <is>
          <t>NG</t>
        </is>
      </c>
      <c r="D14977" s="36" t="inlineStr">
        <is>
          <t>Natural Gas</t>
        </is>
      </c>
      <c r="E14977" s="75" t="n">
        <v>60887</v>
      </c>
      <c r="F14977" s="76" t="n">
        <v>1.047</v>
      </c>
      <c r="G14977" s="75" t="n">
        <v>313.4</v>
      </c>
    </row>
    <row r="14978">
      <c r="A14978" s="35" t="n">
        <v>2018</v>
      </c>
      <c r="B14978" s="35" t="n">
        <v>1400</v>
      </c>
      <c r="C14978" s="36" t="inlineStr">
        <is>
          <t>NG</t>
        </is>
      </c>
      <c r="D14978" s="36" t="inlineStr">
        <is>
          <t>Natural Gas</t>
        </is>
      </c>
      <c r="E14978" s="75" t="n">
        <v>102871</v>
      </c>
      <c r="F14978" s="76" t="n">
        <v>1.047</v>
      </c>
      <c r="G14978" s="75" t="n">
        <v>277.5</v>
      </c>
    </row>
    <row r="14979">
      <c r="A14979" s="35" t="n">
        <v>2018</v>
      </c>
      <c r="B14979" s="35" t="n">
        <v>1402</v>
      </c>
      <c r="C14979" s="36" t="inlineStr">
        <is>
          <t>NG</t>
        </is>
      </c>
      <c r="D14979" s="36" t="inlineStr">
        <is>
          <t>Natural Gas</t>
        </is>
      </c>
      <c r="E14979" s="75" t="n">
        <v>757272</v>
      </c>
      <c r="F14979" s="76" t="n">
        <v>1.014</v>
      </c>
      <c r="G14979" s="75" t="n">
        <v>339.5</v>
      </c>
    </row>
    <row r="14980">
      <c r="A14980" s="35" t="n">
        <v>2018</v>
      </c>
      <c r="B14980" s="35" t="n">
        <v>1402</v>
      </c>
      <c r="C14980" s="36" t="inlineStr">
        <is>
          <t>NG</t>
        </is>
      </c>
      <c r="D14980" s="36" t="inlineStr">
        <is>
          <t>Natural Gas</t>
        </is>
      </c>
      <c r="E14980" s="75" t="n">
        <v>39317</v>
      </c>
      <c r="F14980" s="76" t="n">
        <v>1.024</v>
      </c>
      <c r="G14980" s="75" t="n">
        <v>315.1</v>
      </c>
    </row>
    <row r="14981">
      <c r="A14981" s="35" t="n">
        <v>2018</v>
      </c>
      <c r="B14981" s="35" t="n">
        <v>1402</v>
      </c>
      <c r="C14981" s="36" t="inlineStr">
        <is>
          <t>NG</t>
        </is>
      </c>
      <c r="D14981" s="36" t="inlineStr">
        <is>
          <t>Natural Gas</t>
        </is>
      </c>
      <c r="E14981" s="75" t="n">
        <v>475397</v>
      </c>
      <c r="F14981" s="76" t="n">
        <v>1.022</v>
      </c>
      <c r="G14981" s="75" t="n">
        <v>301</v>
      </c>
    </row>
    <row r="14982">
      <c r="A14982" s="35" t="n">
        <v>2018</v>
      </c>
      <c r="B14982" s="35" t="n">
        <v>1403</v>
      </c>
      <c r="C14982" s="36" t="inlineStr">
        <is>
          <t>NG</t>
        </is>
      </c>
      <c r="D14982" s="36" t="inlineStr">
        <is>
          <t>Natural Gas</t>
        </is>
      </c>
      <c r="E14982" s="75" t="n">
        <v>2036474</v>
      </c>
      <c r="F14982" s="76" t="n">
        <v>1.014</v>
      </c>
      <c r="G14982" s="75" t="n">
        <v>339.5</v>
      </c>
    </row>
    <row r="14983">
      <c r="A14983" s="35" t="n">
        <v>2018</v>
      </c>
      <c r="B14983" s="35" t="n">
        <v>1403</v>
      </c>
      <c r="C14983" s="36" t="inlineStr">
        <is>
          <t>NG</t>
        </is>
      </c>
      <c r="D14983" s="36" t="inlineStr">
        <is>
          <t>Natural Gas</t>
        </is>
      </c>
      <c r="E14983" s="75" t="n">
        <v>1278442</v>
      </c>
      <c r="F14983" s="76" t="n">
        <v>1.022</v>
      </c>
      <c r="G14983" s="75" t="n">
        <v>301</v>
      </c>
    </row>
    <row r="14984">
      <c r="A14984" s="35" t="n">
        <v>2018</v>
      </c>
      <c r="B14984" s="35" t="n">
        <v>1403</v>
      </c>
      <c r="C14984" s="36" t="inlineStr">
        <is>
          <t>NG</t>
        </is>
      </c>
      <c r="D14984" s="36" t="inlineStr">
        <is>
          <t>Natural Gas</t>
        </is>
      </c>
      <c r="E14984" s="75" t="n">
        <v>231886</v>
      </c>
      <c r="F14984" s="76" t="n">
        <v>1.018</v>
      </c>
      <c r="G14984" s="75" t="n">
        <v>333.4</v>
      </c>
    </row>
    <row r="14985">
      <c r="A14985" s="35" t="n">
        <v>2018</v>
      </c>
      <c r="B14985" s="35" t="n">
        <v>1403</v>
      </c>
      <c r="C14985" s="36" t="inlineStr">
        <is>
          <t>NG</t>
        </is>
      </c>
      <c r="D14985" s="36" t="inlineStr">
        <is>
          <t>Natural Gas</t>
        </is>
      </c>
      <c r="E14985" s="75" t="n">
        <v>1330320</v>
      </c>
      <c r="F14985" s="76" t="n">
        <v>1.018</v>
      </c>
      <c r="G14985" s="75" t="n">
        <v>310</v>
      </c>
    </row>
    <row r="14986">
      <c r="A14986" s="35" t="n">
        <v>2018</v>
      </c>
      <c r="B14986" s="35" t="n">
        <v>1403</v>
      </c>
      <c r="C14986" s="36" t="inlineStr">
        <is>
          <t>NG</t>
        </is>
      </c>
      <c r="D14986" s="36" t="inlineStr">
        <is>
          <t>Natural Gas</t>
        </is>
      </c>
      <c r="E14986" s="75" t="n">
        <v>1456985</v>
      </c>
      <c r="F14986" s="76" t="n">
        <v>1.024</v>
      </c>
      <c r="G14986" s="75" t="n">
        <v>315.1</v>
      </c>
    </row>
    <row r="14987">
      <c r="A14987" s="35" t="n">
        <v>2018</v>
      </c>
      <c r="B14987" s="35" t="n">
        <v>1403</v>
      </c>
      <c r="C14987" s="36" t="inlineStr">
        <is>
          <t>NG</t>
        </is>
      </c>
      <c r="D14987" s="36" t="inlineStr">
        <is>
          <t>Natural Gas</t>
        </is>
      </c>
      <c r="E14987" s="75" t="n">
        <v>1920853</v>
      </c>
      <c r="F14987" s="76" t="n">
        <v>1.018</v>
      </c>
      <c r="G14987" s="75" t="n">
        <v>332.4</v>
      </c>
    </row>
    <row r="14988">
      <c r="A14988" s="35" t="n">
        <v>2018</v>
      </c>
      <c r="B14988" s="35" t="n">
        <v>1417</v>
      </c>
      <c r="C14988" s="36" t="inlineStr">
        <is>
          <t>NG</t>
        </is>
      </c>
      <c r="D14988" s="36" t="inlineStr">
        <is>
          <t>Natural Gas</t>
        </is>
      </c>
      <c r="E14988" s="75" t="n">
        <v>909</v>
      </c>
      <c r="F14988" s="76" t="n">
        <v>1.02</v>
      </c>
      <c r="G14988" s="75" t="n">
        <v>367.9</v>
      </c>
    </row>
    <row r="14989">
      <c r="A14989" s="35" t="n">
        <v>2018</v>
      </c>
      <c r="B14989" s="35" t="n">
        <v>1417</v>
      </c>
      <c r="C14989" s="36" t="inlineStr">
        <is>
          <t>NG</t>
        </is>
      </c>
      <c r="D14989" s="36" t="inlineStr">
        <is>
          <t>Natural Gas</t>
        </is>
      </c>
      <c r="E14989" s="75" t="n">
        <v>1878</v>
      </c>
      <c r="F14989" s="76" t="n">
        <v>1.02</v>
      </c>
      <c r="G14989" s="75" t="n">
        <v>389.2</v>
      </c>
    </row>
    <row r="14990">
      <c r="A14990" s="35" t="n">
        <v>2018</v>
      </c>
      <c r="B14990" s="35" t="n">
        <v>1417</v>
      </c>
      <c r="C14990" s="36" t="inlineStr">
        <is>
          <t>NG</t>
        </is>
      </c>
      <c r="D14990" s="36" t="inlineStr">
        <is>
          <t>Natural Gas</t>
        </is>
      </c>
      <c r="E14990" s="75" t="n">
        <v>1958</v>
      </c>
      <c r="F14990" s="76" t="n">
        <v>1.02</v>
      </c>
      <c r="G14990" s="75" t="n">
        <v>351.3</v>
      </c>
    </row>
    <row r="14991">
      <c r="A14991" s="35" t="n">
        <v>2018</v>
      </c>
      <c r="B14991" s="35" t="n">
        <v>1417</v>
      </c>
      <c r="C14991" s="36" t="inlineStr">
        <is>
          <t>NG</t>
        </is>
      </c>
      <c r="D14991" s="36" t="inlineStr">
        <is>
          <t>Natural Gas</t>
        </is>
      </c>
      <c r="E14991" s="75" t="n">
        <v>1974</v>
      </c>
      <c r="F14991" s="76" t="n">
        <v>1.02</v>
      </c>
      <c r="G14991" s="75" t="n">
        <v>338.1</v>
      </c>
    </row>
    <row r="14992">
      <c r="A14992" s="35" t="n">
        <v>2018</v>
      </c>
      <c r="B14992" s="35" t="n">
        <v>1417</v>
      </c>
      <c r="C14992" s="36" t="inlineStr">
        <is>
          <t>NG</t>
        </is>
      </c>
      <c r="D14992" s="36" t="inlineStr">
        <is>
          <t>Natural Gas</t>
        </is>
      </c>
      <c r="E14992" s="75" t="n">
        <v>2731</v>
      </c>
      <c r="F14992" s="76" t="n">
        <v>1.02</v>
      </c>
      <c r="G14992" s="75" t="n">
        <v>367</v>
      </c>
    </row>
    <row r="14993">
      <c r="A14993" s="35" t="n">
        <v>2018</v>
      </c>
      <c r="B14993" s="35" t="n">
        <v>1417</v>
      </c>
      <c r="C14993" s="36" t="inlineStr">
        <is>
          <t>NG</t>
        </is>
      </c>
      <c r="D14993" s="36" t="inlineStr">
        <is>
          <t>Natural Gas</t>
        </is>
      </c>
      <c r="E14993" s="75" t="n">
        <v>3017</v>
      </c>
      <c r="F14993" s="76" t="n">
        <v>1.02</v>
      </c>
      <c r="G14993" s="75" t="n">
        <v>366.9</v>
      </c>
    </row>
    <row r="14994">
      <c r="A14994" s="35" t="n">
        <v>2018</v>
      </c>
      <c r="B14994" s="35" t="n">
        <v>1417</v>
      </c>
      <c r="C14994" s="36" t="inlineStr">
        <is>
          <t>NG</t>
        </is>
      </c>
      <c r="D14994" s="36" t="inlineStr">
        <is>
          <t>Natural Gas</t>
        </is>
      </c>
      <c r="E14994" s="75" t="n">
        <v>4323</v>
      </c>
      <c r="F14994" s="76" t="n">
        <v>1.02</v>
      </c>
      <c r="G14994" s="75" t="n">
        <v>392.2</v>
      </c>
    </row>
    <row r="14995">
      <c r="A14995" s="35" t="n">
        <v>2018</v>
      </c>
      <c r="B14995" s="35" t="n">
        <v>1417</v>
      </c>
      <c r="C14995" s="36" t="inlineStr">
        <is>
          <t>NG</t>
        </is>
      </c>
      <c r="D14995" s="36" t="inlineStr">
        <is>
          <t>Natural Gas</t>
        </is>
      </c>
      <c r="E14995" s="75" t="n">
        <v>4423</v>
      </c>
      <c r="F14995" s="76" t="n">
        <v>1.02</v>
      </c>
      <c r="G14995" s="75" t="n">
        <v>357.8</v>
      </c>
    </row>
    <row r="14996">
      <c r="A14996" s="35" t="n">
        <v>2018</v>
      </c>
      <c r="B14996" s="35" t="n">
        <v>1417</v>
      </c>
      <c r="C14996" s="36" t="inlineStr">
        <is>
          <t>NG</t>
        </is>
      </c>
      <c r="D14996" s="36" t="inlineStr">
        <is>
          <t>Natural Gas</t>
        </is>
      </c>
      <c r="E14996" s="75" t="n">
        <v>4531</v>
      </c>
      <c r="F14996" s="76" t="n">
        <v>1.01</v>
      </c>
      <c r="G14996" s="75" t="n">
        <v>356.2</v>
      </c>
    </row>
    <row r="14997">
      <c r="A14997" s="35" t="n">
        <v>2018</v>
      </c>
      <c r="B14997" s="35" t="n">
        <v>1417</v>
      </c>
      <c r="C14997" s="36" t="inlineStr">
        <is>
          <t>NG</t>
        </is>
      </c>
      <c r="D14997" s="36" t="inlineStr">
        <is>
          <t>Natural Gas</t>
        </is>
      </c>
      <c r="E14997" s="75" t="n">
        <v>4550</v>
      </c>
      <c r="F14997" s="76" t="n">
        <v>1.02</v>
      </c>
      <c r="G14997" s="75" t="n">
        <v>348.8</v>
      </c>
    </row>
    <row r="14998">
      <c r="A14998" s="35" t="n">
        <v>2018</v>
      </c>
      <c r="B14998" s="35" t="n">
        <v>1417</v>
      </c>
      <c r="C14998" s="36" t="inlineStr">
        <is>
          <t>NG</t>
        </is>
      </c>
      <c r="D14998" s="36" t="inlineStr">
        <is>
          <t>Natural Gas</t>
        </is>
      </c>
      <c r="E14998" s="75" t="n">
        <v>5039</v>
      </c>
      <c r="F14998" s="76" t="n">
        <v>1.02</v>
      </c>
      <c r="G14998" s="75" t="n">
        <v>413.4</v>
      </c>
    </row>
    <row r="14999">
      <c r="A14999" s="35" t="n">
        <v>2018</v>
      </c>
      <c r="B14999" s="35" t="n">
        <v>1417</v>
      </c>
      <c r="C14999" s="36" t="inlineStr">
        <is>
          <t>NG</t>
        </is>
      </c>
      <c r="D14999" s="36" t="inlineStr">
        <is>
          <t>Natural Gas</t>
        </is>
      </c>
      <c r="E14999" s="75" t="n">
        <v>9821</v>
      </c>
      <c r="F14999" s="76" t="n">
        <v>1.02</v>
      </c>
      <c r="G14999" s="75" t="n">
        <v>401.4</v>
      </c>
    </row>
    <row r="15000">
      <c r="A15000" s="35" t="n">
        <v>2018</v>
      </c>
      <c r="B15000" s="35" t="n">
        <v>1417</v>
      </c>
      <c r="C15000" s="36" t="inlineStr">
        <is>
          <t>NG</t>
        </is>
      </c>
      <c r="D15000" s="36" t="inlineStr">
        <is>
          <t>Natural Gas</t>
        </is>
      </c>
      <c r="E15000" s="75" t="n">
        <v>13452</v>
      </c>
      <c r="F15000" s="76" t="n">
        <v>1.02</v>
      </c>
      <c r="G15000" s="75" t="n">
        <v>375.3</v>
      </c>
    </row>
    <row r="15001">
      <c r="A15001" s="35" t="n">
        <v>2018</v>
      </c>
      <c r="B15001" s="35" t="n">
        <v>1417</v>
      </c>
      <c r="C15001" s="36" t="inlineStr">
        <is>
          <t>NG</t>
        </is>
      </c>
      <c r="D15001" s="36" t="inlineStr">
        <is>
          <t>Natural Gas</t>
        </is>
      </c>
      <c r="E15001" s="75" t="n">
        <v>14</v>
      </c>
      <c r="F15001" s="76" t="n">
        <v>1.02</v>
      </c>
      <c r="G15001" s="75" t="n">
        <v>252.4</v>
      </c>
    </row>
    <row r="15002">
      <c r="A15002" s="35" t="n">
        <v>2018</v>
      </c>
      <c r="B15002" s="35" t="n">
        <v>1417</v>
      </c>
      <c r="C15002" s="36" t="inlineStr">
        <is>
          <t>NG</t>
        </is>
      </c>
      <c r="D15002" s="36" t="inlineStr">
        <is>
          <t>Natural Gas</t>
        </is>
      </c>
      <c r="E15002" s="75" t="n">
        <v>20</v>
      </c>
      <c r="F15002" s="76" t="n">
        <v>1.02</v>
      </c>
      <c r="G15002" s="75" t="n">
        <v>319.3</v>
      </c>
    </row>
    <row r="15003">
      <c r="A15003" s="35" t="n">
        <v>2018</v>
      </c>
      <c r="B15003" s="35" t="n">
        <v>1417</v>
      </c>
      <c r="C15003" s="36" t="inlineStr">
        <is>
          <t>NG</t>
        </is>
      </c>
      <c r="D15003" s="36" t="inlineStr">
        <is>
          <t>Natural Gas</t>
        </is>
      </c>
      <c r="E15003" s="75" t="n">
        <v>31</v>
      </c>
      <c r="F15003" s="76" t="n">
        <v>1.02</v>
      </c>
      <c r="G15003" s="75" t="n">
        <v>305.8</v>
      </c>
    </row>
    <row r="15004">
      <c r="A15004" s="35" t="n">
        <v>2018</v>
      </c>
      <c r="B15004" s="35" t="n">
        <v>1417</v>
      </c>
      <c r="C15004" s="36" t="inlineStr">
        <is>
          <t>NG</t>
        </is>
      </c>
      <c r="D15004" s="36" t="inlineStr">
        <is>
          <t>Natural Gas</t>
        </is>
      </c>
      <c r="E15004" s="75" t="n">
        <v>55</v>
      </c>
      <c r="F15004" s="76" t="n">
        <v>1.02</v>
      </c>
      <c r="G15004" s="75" t="n">
        <v>282.7</v>
      </c>
    </row>
    <row r="15005">
      <c r="A15005" s="35" t="n">
        <v>2018</v>
      </c>
      <c r="B15005" s="35" t="n">
        <v>1417</v>
      </c>
      <c r="C15005" s="36" t="inlineStr">
        <is>
          <t>NG</t>
        </is>
      </c>
      <c r="D15005" s="36" t="inlineStr">
        <is>
          <t>Natural Gas</t>
        </is>
      </c>
      <c r="E15005" s="75" t="n">
        <v>109</v>
      </c>
      <c r="F15005" s="76" t="n">
        <v>1.02</v>
      </c>
      <c r="G15005" s="75" t="n">
        <v>267.1</v>
      </c>
    </row>
    <row r="15006">
      <c r="A15006" s="35" t="n">
        <v>2018</v>
      </c>
      <c r="B15006" s="35" t="n">
        <v>1417</v>
      </c>
      <c r="C15006" s="36" t="inlineStr">
        <is>
          <t>NG</t>
        </is>
      </c>
      <c r="D15006" s="36" t="inlineStr">
        <is>
          <t>Natural Gas</t>
        </is>
      </c>
      <c r="E15006" s="75" t="n">
        <v>176</v>
      </c>
      <c r="F15006" s="76" t="n">
        <v>1.01</v>
      </c>
      <c r="G15006" s="75" t="n">
        <v>571.8</v>
      </c>
    </row>
    <row r="15007">
      <c r="A15007" s="35" t="n">
        <v>2018</v>
      </c>
      <c r="B15007" s="35" t="n">
        <v>1417</v>
      </c>
      <c r="C15007" s="36" t="inlineStr">
        <is>
          <t>NG</t>
        </is>
      </c>
      <c r="D15007" s="36" t="inlineStr">
        <is>
          <t>Natural Gas</t>
        </is>
      </c>
      <c r="E15007" s="75" t="n">
        <v>218</v>
      </c>
      <c r="F15007" s="76" t="n">
        <v>1.02</v>
      </c>
      <c r="G15007" s="75" t="n">
        <v>325.1</v>
      </c>
    </row>
    <row r="15008">
      <c r="A15008" s="35" t="n">
        <v>2018</v>
      </c>
      <c r="B15008" s="35" t="n">
        <v>1417</v>
      </c>
      <c r="C15008" s="36" t="inlineStr">
        <is>
          <t>NG</t>
        </is>
      </c>
      <c r="D15008" s="36" t="inlineStr">
        <is>
          <t>Natural Gas</t>
        </is>
      </c>
      <c r="E15008" s="75" t="n">
        <v>593</v>
      </c>
      <c r="F15008" s="76" t="n">
        <v>1.01</v>
      </c>
      <c r="G15008" s="75" t="n">
        <v>361.6</v>
      </c>
    </row>
    <row r="15009">
      <c r="A15009" s="35" t="n">
        <v>2018</v>
      </c>
      <c r="B15009" s="35" t="n">
        <v>1417</v>
      </c>
      <c r="C15009" s="36" t="inlineStr">
        <is>
          <t>NG</t>
        </is>
      </c>
      <c r="D15009" s="36" t="inlineStr">
        <is>
          <t>Natural Gas</t>
        </is>
      </c>
      <c r="E15009" s="75" t="n">
        <v>647</v>
      </c>
      <c r="F15009" s="76" t="n">
        <v>1.02</v>
      </c>
      <c r="G15009" s="75" t="n">
        <v>281.3</v>
      </c>
    </row>
    <row r="15010">
      <c r="A15010" s="35" t="n">
        <v>2018</v>
      </c>
      <c r="B15010" s="35" t="n">
        <v>1417</v>
      </c>
      <c r="C15010" s="36" t="inlineStr">
        <is>
          <t>NG</t>
        </is>
      </c>
      <c r="D15010" s="36" t="inlineStr">
        <is>
          <t>Natural Gas</t>
        </is>
      </c>
      <c r="E15010" s="75" t="n">
        <v>795</v>
      </c>
      <c r="F15010" s="76" t="n">
        <v>1.02</v>
      </c>
      <c r="G15010" s="75" t="n">
        <v>314.8</v>
      </c>
    </row>
    <row r="15011">
      <c r="A15011" s="35" t="n">
        <v>2018</v>
      </c>
      <c r="B15011" s="35" t="n">
        <v>1464</v>
      </c>
      <c r="C15011" s="36" t="inlineStr">
        <is>
          <t>NG</t>
        </is>
      </c>
      <c r="D15011" s="36" t="inlineStr">
        <is>
          <t>Natural Gas</t>
        </is>
      </c>
      <c r="E15011" s="75" t="n">
        <v>315286</v>
      </c>
      <c r="F15011" s="76" t="n">
        <v>1.04</v>
      </c>
      <c r="G15011" s="75" t="inlineStr">
        <is>
          <t>.</t>
        </is>
      </c>
    </row>
    <row r="15012">
      <c r="A15012" s="35" t="n">
        <v>2018</v>
      </c>
      <c r="B15012" s="35" t="n">
        <v>1507</v>
      </c>
      <c r="C15012" s="36" t="inlineStr">
        <is>
          <t>DFO</t>
        </is>
      </c>
      <c r="D15012" s="36" t="inlineStr">
        <is>
          <t>Petroleum</t>
        </is>
      </c>
      <c r="E15012" s="75" t="n">
        <v>19</v>
      </c>
      <c r="F15012" s="76" t="n">
        <v>5.778</v>
      </c>
      <c r="G15012" s="75" t="inlineStr">
        <is>
          <t>.</t>
        </is>
      </c>
    </row>
    <row r="15013">
      <c r="A15013" s="35" t="n">
        <v>2018</v>
      </c>
      <c r="B15013" s="35" t="n">
        <v>1554</v>
      </c>
      <c r="C15013" s="36" t="inlineStr">
        <is>
          <t>BIT</t>
        </is>
      </c>
      <c r="D15013" s="36" t="inlineStr">
        <is>
          <t>Coal</t>
        </is>
      </c>
      <c r="E15013" s="75" t="n">
        <v>26605</v>
      </c>
      <c r="F15013" s="76" t="n">
        <v>24.59</v>
      </c>
      <c r="G15013" s="75" t="inlineStr">
        <is>
          <t>.</t>
        </is>
      </c>
    </row>
    <row r="15014">
      <c r="A15014" s="35" t="n">
        <v>2018</v>
      </c>
      <c r="B15014" s="35" t="n">
        <v>1554</v>
      </c>
      <c r="C15014" s="36" t="inlineStr">
        <is>
          <t>NG</t>
        </is>
      </c>
      <c r="D15014" s="36" t="inlineStr">
        <is>
          <t>Natural Gas</t>
        </is>
      </c>
      <c r="E15014" s="75" t="n">
        <v>37410</v>
      </c>
      <c r="F15014" s="76" t="n">
        <v>1.036</v>
      </c>
      <c r="G15014" s="75" t="inlineStr">
        <is>
          <t>.</t>
        </is>
      </c>
    </row>
    <row r="15015">
      <c r="A15015" s="35" t="n">
        <v>2018</v>
      </c>
      <c r="B15015" s="35" t="n">
        <v>1556</v>
      </c>
      <c r="C15015" s="36" t="inlineStr">
        <is>
          <t>NG</t>
        </is>
      </c>
      <c r="D15015" s="36" t="inlineStr">
        <is>
          <t>Natural Gas</t>
        </is>
      </c>
      <c r="E15015" s="75" t="n">
        <v>262620</v>
      </c>
      <c r="F15015" s="76" t="n">
        <v>1.036</v>
      </c>
      <c r="G15015" s="75" t="inlineStr">
        <is>
          <t>.</t>
        </is>
      </c>
    </row>
    <row r="15016">
      <c r="A15016" s="35" t="n">
        <v>2018</v>
      </c>
      <c r="B15016" s="35" t="n">
        <v>1571</v>
      </c>
      <c r="C15016" s="36" t="inlineStr">
        <is>
          <t>BIT</t>
        </is>
      </c>
      <c r="D15016" s="36" t="inlineStr">
        <is>
          <t>Coal</t>
        </is>
      </c>
      <c r="E15016" s="75" t="n">
        <v>9061</v>
      </c>
      <c r="F15016" s="76" t="n">
        <v>26.02</v>
      </c>
      <c r="G15016" s="75" t="inlineStr">
        <is>
          <t>.</t>
        </is>
      </c>
    </row>
    <row r="15017">
      <c r="A15017" s="35" t="n">
        <v>2018</v>
      </c>
      <c r="B15017" s="35" t="n">
        <v>1571</v>
      </c>
      <c r="C15017" s="36" t="inlineStr">
        <is>
          <t>NG</t>
        </is>
      </c>
      <c r="D15017" s="36" t="inlineStr">
        <is>
          <t>Natural Gas</t>
        </is>
      </c>
      <c r="E15017" s="75" t="n">
        <v>820490</v>
      </c>
      <c r="F15017" s="76" t="n">
        <v>1.03</v>
      </c>
      <c r="G15017" s="75" t="inlineStr">
        <is>
          <t>.</t>
        </is>
      </c>
    </row>
    <row r="15018">
      <c r="A15018" s="35" t="n">
        <v>2018</v>
      </c>
      <c r="B15018" s="35" t="n">
        <v>1572</v>
      </c>
      <c r="C15018" s="36" t="inlineStr">
        <is>
          <t>DFO</t>
        </is>
      </c>
      <c r="D15018" s="36" t="inlineStr">
        <is>
          <t>Petroleum</t>
        </is>
      </c>
      <c r="E15018" s="75" t="n">
        <v>530</v>
      </c>
      <c r="F15018" s="76" t="n">
        <v>5.825</v>
      </c>
      <c r="G15018" s="75" t="inlineStr">
        <is>
          <t>.</t>
        </is>
      </c>
    </row>
    <row r="15019">
      <c r="A15019" s="35" t="n">
        <v>2018</v>
      </c>
      <c r="B15019" s="35" t="n">
        <v>1572</v>
      </c>
      <c r="C15019" s="36" t="inlineStr">
        <is>
          <t>DFO</t>
        </is>
      </c>
      <c r="D15019" s="36" t="inlineStr">
        <is>
          <t>Petroleum</t>
        </is>
      </c>
      <c r="E15019" s="75" t="n">
        <v>711</v>
      </c>
      <c r="F15019" s="76" t="n">
        <v>5.825</v>
      </c>
      <c r="G15019" s="75" t="inlineStr">
        <is>
          <t>.</t>
        </is>
      </c>
    </row>
    <row r="15020">
      <c r="A15020" s="35" t="n">
        <v>2018</v>
      </c>
      <c r="B15020" s="35" t="n">
        <v>1572</v>
      </c>
      <c r="C15020" s="36" t="inlineStr">
        <is>
          <t>NG</t>
        </is>
      </c>
      <c r="D15020" s="36" t="inlineStr">
        <is>
          <t>Natural Gas</t>
        </is>
      </c>
      <c r="E15020" s="75" t="n">
        <v>240170</v>
      </c>
      <c r="F15020" s="76" t="n">
        <v>1.03</v>
      </c>
      <c r="G15020" s="75" t="inlineStr">
        <is>
          <t>.</t>
        </is>
      </c>
    </row>
    <row r="15021">
      <c r="A15021" s="35" t="n">
        <v>2018</v>
      </c>
      <c r="B15021" s="35" t="n">
        <v>1573</v>
      </c>
      <c r="C15021" s="36" t="inlineStr">
        <is>
          <t>BIT</t>
        </is>
      </c>
      <c r="D15021" s="36" t="inlineStr">
        <is>
          <t>Coal</t>
        </is>
      </c>
      <c r="E15021" s="75" t="n">
        <v>92319</v>
      </c>
      <c r="F15021" s="76" t="n">
        <v>25.9</v>
      </c>
      <c r="G15021" s="75" t="inlineStr">
        <is>
          <t>.</t>
        </is>
      </c>
    </row>
    <row r="15022">
      <c r="A15022" s="35" t="n">
        <v>2018</v>
      </c>
      <c r="B15022" s="35" t="n">
        <v>1573</v>
      </c>
      <c r="C15022" s="36" t="inlineStr">
        <is>
          <t>BIT</t>
        </is>
      </c>
      <c r="D15022" s="36" t="inlineStr">
        <is>
          <t>Coal</t>
        </is>
      </c>
      <c r="E15022" s="75" t="n">
        <v>577</v>
      </c>
      <c r="F15022" s="76" t="n">
        <v>25.78</v>
      </c>
      <c r="G15022" s="75" t="inlineStr">
        <is>
          <t>.</t>
        </is>
      </c>
    </row>
    <row r="15023">
      <c r="A15023" s="35" t="n">
        <v>2018</v>
      </c>
      <c r="B15023" s="35" t="n">
        <v>1573</v>
      </c>
      <c r="C15023" s="36" t="inlineStr">
        <is>
          <t>DFO</t>
        </is>
      </c>
      <c r="D15023" s="36" t="inlineStr">
        <is>
          <t>Petroleum</t>
        </is>
      </c>
      <c r="E15023" s="75" t="n">
        <v>20062</v>
      </c>
      <c r="F15023" s="76" t="n">
        <v>5.825</v>
      </c>
      <c r="G15023" s="75" t="inlineStr">
        <is>
          <t>.</t>
        </is>
      </c>
    </row>
    <row r="15024">
      <c r="A15024" s="35" t="n">
        <v>2018</v>
      </c>
      <c r="B15024" s="35" t="n">
        <v>1588</v>
      </c>
      <c r="C15024" s="36" t="inlineStr">
        <is>
          <t>NG</t>
        </is>
      </c>
      <c r="D15024" s="36" t="inlineStr">
        <is>
          <t>Natural Gas</t>
        </is>
      </c>
      <c r="E15024" s="75" t="n">
        <v>1766746</v>
      </c>
      <c r="F15024" s="76" t="n">
        <v>1.036</v>
      </c>
      <c r="G15024" s="75" t="inlineStr">
        <is>
          <t>.</t>
        </is>
      </c>
    </row>
    <row r="15025">
      <c r="A15025" s="35" t="n">
        <v>2018</v>
      </c>
      <c r="B15025" s="35" t="n">
        <v>1588</v>
      </c>
      <c r="C15025" s="36" t="inlineStr">
        <is>
          <t>DFO</t>
        </is>
      </c>
      <c r="D15025" s="36" t="inlineStr">
        <is>
          <t>Petroleum</t>
        </is>
      </c>
      <c r="E15025" s="75" t="n">
        <v>87</v>
      </c>
      <c r="F15025" s="76" t="n">
        <v>5.814</v>
      </c>
      <c r="G15025" s="75" t="inlineStr">
        <is>
          <t>.</t>
        </is>
      </c>
    </row>
    <row r="15026">
      <c r="A15026" s="35" t="n">
        <v>2018</v>
      </c>
      <c r="B15026" s="35" t="n">
        <v>1588</v>
      </c>
      <c r="C15026" s="36" t="inlineStr">
        <is>
          <t>NG</t>
        </is>
      </c>
      <c r="D15026" s="36" t="inlineStr">
        <is>
          <t>Natural Gas</t>
        </is>
      </c>
      <c r="E15026" s="75" t="n">
        <v>7996</v>
      </c>
      <c r="F15026" s="76" t="n">
        <v>1.036</v>
      </c>
      <c r="G15026" s="75" t="inlineStr">
        <is>
          <t>.</t>
        </is>
      </c>
    </row>
    <row r="15027">
      <c r="A15027" s="35" t="n">
        <v>2018</v>
      </c>
      <c r="B15027" s="35" t="n">
        <v>1595</v>
      </c>
      <c r="C15027" s="36" t="inlineStr">
        <is>
          <t>NG</t>
        </is>
      </c>
      <c r="D15027" s="36" t="inlineStr">
        <is>
          <t>Natural Gas</t>
        </is>
      </c>
      <c r="E15027" s="75" t="n">
        <v>481612</v>
      </c>
      <c r="F15027" s="76" t="n">
        <v>1.026</v>
      </c>
      <c r="G15027" s="75" t="inlineStr">
        <is>
          <t>.</t>
        </is>
      </c>
    </row>
    <row r="15028">
      <c r="A15028" s="35" t="n">
        <v>2018</v>
      </c>
      <c r="B15028" s="35" t="n">
        <v>1642</v>
      </c>
      <c r="C15028" s="36" t="inlineStr">
        <is>
          <t>DFO</t>
        </is>
      </c>
      <c r="D15028" s="36" t="inlineStr">
        <is>
          <t>Petroleum</t>
        </is>
      </c>
      <c r="E15028" s="75" t="n">
        <v>196</v>
      </c>
      <c r="F15028" s="76" t="n">
        <v>5.6</v>
      </c>
      <c r="G15028" s="75" t="inlineStr">
        <is>
          <t>.</t>
        </is>
      </c>
    </row>
    <row r="15029">
      <c r="A15029" s="35" t="n">
        <v>2018</v>
      </c>
      <c r="B15029" s="35" t="n">
        <v>1642</v>
      </c>
      <c r="C15029" s="36" t="inlineStr">
        <is>
          <t>NG</t>
        </is>
      </c>
      <c r="D15029" s="36" t="inlineStr">
        <is>
          <t>Natural Gas</t>
        </is>
      </c>
      <c r="E15029" s="75" t="n">
        <v>11553</v>
      </c>
      <c r="F15029" s="76" t="n">
        <v>1.032</v>
      </c>
      <c r="G15029" s="75" t="inlineStr">
        <is>
          <t>.</t>
        </is>
      </c>
    </row>
    <row r="15030">
      <c r="A15030" s="35" t="n">
        <v>2018</v>
      </c>
      <c r="B15030" s="35" t="n">
        <v>1660</v>
      </c>
      <c r="C15030" s="36" t="inlineStr">
        <is>
          <t>DFO</t>
        </is>
      </c>
      <c r="D15030" s="36" t="inlineStr">
        <is>
          <t>Petroleum</t>
        </is>
      </c>
      <c r="E15030" s="75" t="n">
        <v>631</v>
      </c>
      <c r="F15030" s="76" t="n">
        <v>5.8</v>
      </c>
      <c r="G15030" s="75" t="n">
        <v>2140.7</v>
      </c>
    </row>
    <row r="15031">
      <c r="A15031" s="35" t="n">
        <v>2018</v>
      </c>
      <c r="B15031" s="35" t="n">
        <v>1660</v>
      </c>
      <c r="C15031" s="36" t="inlineStr">
        <is>
          <t>NG</t>
        </is>
      </c>
      <c r="D15031" s="36" t="inlineStr">
        <is>
          <t>Natural Gas</t>
        </is>
      </c>
      <c r="E15031" s="75" t="n">
        <v>21910</v>
      </c>
      <c r="F15031" s="76" t="n">
        <v>1.035</v>
      </c>
      <c r="G15031" s="75" t="n">
        <v>308.5</v>
      </c>
    </row>
    <row r="15032">
      <c r="A15032" s="35" t="n">
        <v>2018</v>
      </c>
      <c r="B15032" s="35" t="n">
        <v>1702</v>
      </c>
      <c r="C15032" s="36" t="inlineStr">
        <is>
          <t>SUB</t>
        </is>
      </c>
      <c r="D15032" s="36" t="inlineStr">
        <is>
          <t>Coal</t>
        </is>
      </c>
      <c r="E15032" s="75" t="n">
        <v>88751</v>
      </c>
      <c r="F15032" s="76" t="n">
        <v>18.282</v>
      </c>
      <c r="G15032" s="75" t="n">
        <v>195.4</v>
      </c>
    </row>
    <row r="15033">
      <c r="A15033" s="35" t="n">
        <v>2018</v>
      </c>
      <c r="B15033" s="35" t="n">
        <v>1702</v>
      </c>
      <c r="C15033" s="36" t="inlineStr">
        <is>
          <t>SUB</t>
        </is>
      </c>
      <c r="D15033" s="36" t="inlineStr">
        <is>
          <t>Coal</t>
        </is>
      </c>
      <c r="E15033" s="75" t="n">
        <v>15984</v>
      </c>
      <c r="F15033" s="76" t="n">
        <v>17.984</v>
      </c>
      <c r="G15033" s="75" t="n">
        <v>217.1</v>
      </c>
    </row>
    <row r="15034">
      <c r="A15034" s="35" t="n">
        <v>2018</v>
      </c>
      <c r="B15034" s="35" t="n">
        <v>1702</v>
      </c>
      <c r="C15034" s="36" t="inlineStr">
        <is>
          <t>SUB</t>
        </is>
      </c>
      <c r="D15034" s="36" t="inlineStr">
        <is>
          <t>Coal</t>
        </is>
      </c>
      <c r="E15034" s="75" t="n">
        <v>16012</v>
      </c>
      <c r="F15034" s="76" t="n">
        <v>17.824</v>
      </c>
      <c r="G15034" s="75" t="n">
        <v>220.2</v>
      </c>
    </row>
    <row r="15035">
      <c r="A15035" s="35" t="n">
        <v>2018</v>
      </c>
      <c r="B15035" s="35" t="n">
        <v>1702</v>
      </c>
      <c r="C15035" s="36" t="inlineStr">
        <is>
          <t>SUB</t>
        </is>
      </c>
      <c r="D15035" s="36" t="inlineStr">
        <is>
          <t>Coal</t>
        </is>
      </c>
      <c r="E15035" s="75" t="n">
        <v>31684</v>
      </c>
      <c r="F15035" s="76" t="n">
        <v>17.515</v>
      </c>
      <c r="G15035" s="75" t="n">
        <v>228.6</v>
      </c>
    </row>
    <row r="15036">
      <c r="A15036" s="35" t="n">
        <v>2018</v>
      </c>
      <c r="B15036" s="35" t="n">
        <v>1702</v>
      </c>
      <c r="C15036" s="36" t="inlineStr">
        <is>
          <t>NG</t>
        </is>
      </c>
      <c r="D15036" s="36" t="inlineStr">
        <is>
          <t>Natural Gas</t>
        </is>
      </c>
      <c r="E15036" s="75" t="n">
        <v>61107</v>
      </c>
      <c r="F15036" s="76" t="n">
        <v>1.03</v>
      </c>
      <c r="G15036" s="75" t="n">
        <v>880.3</v>
      </c>
    </row>
    <row r="15037">
      <c r="A15037" s="35" t="n">
        <v>2018</v>
      </c>
      <c r="B15037" s="35" t="n">
        <v>1702</v>
      </c>
      <c r="C15037" s="36" t="inlineStr">
        <is>
          <t>DFO</t>
        </is>
      </c>
      <c r="D15037" s="36" t="inlineStr">
        <is>
          <t>Petroleum</t>
        </is>
      </c>
      <c r="E15037" s="75" t="n">
        <v>1189</v>
      </c>
      <c r="F15037" s="76" t="n">
        <v>5.796</v>
      </c>
      <c r="G15037" s="75" t="n">
        <v>1837.4</v>
      </c>
    </row>
    <row r="15038">
      <c r="A15038" s="35" t="n">
        <v>2018</v>
      </c>
      <c r="B15038" s="35" t="n">
        <v>1702</v>
      </c>
      <c r="C15038" s="36" t="inlineStr">
        <is>
          <t>NG</t>
        </is>
      </c>
      <c r="D15038" s="36" t="inlineStr">
        <is>
          <t>Natural Gas</t>
        </is>
      </c>
      <c r="E15038" s="75" t="n">
        <v>5976</v>
      </c>
      <c r="F15038" s="76" t="n">
        <v>1.044</v>
      </c>
      <c r="G15038" s="75" t="n">
        <v>472.7</v>
      </c>
    </row>
    <row r="15039">
      <c r="A15039" s="35" t="n">
        <v>2018</v>
      </c>
      <c r="B15039" s="35" t="n">
        <v>1710</v>
      </c>
      <c r="C15039" s="36" t="inlineStr">
        <is>
          <t>SUB</t>
        </is>
      </c>
      <c r="D15039" s="36" t="inlineStr">
        <is>
          <t>Coal</t>
        </is>
      </c>
      <c r="E15039" s="75" t="n">
        <v>15967</v>
      </c>
      <c r="F15039" s="76" t="n">
        <v>17.324</v>
      </c>
      <c r="G15039" s="75" t="n">
        <v>257.9</v>
      </c>
    </row>
    <row r="15040">
      <c r="A15040" s="35" t="n">
        <v>2018</v>
      </c>
      <c r="B15040" s="35" t="n">
        <v>1710</v>
      </c>
      <c r="C15040" s="36" t="inlineStr">
        <is>
          <t>SUB</t>
        </is>
      </c>
      <c r="D15040" s="36" t="inlineStr">
        <is>
          <t>Coal</t>
        </is>
      </c>
      <c r="E15040" s="75" t="n">
        <v>111051</v>
      </c>
      <c r="F15040" s="76" t="n">
        <v>18.032</v>
      </c>
      <c r="G15040" s="75" t="n">
        <v>248.5</v>
      </c>
    </row>
    <row r="15041">
      <c r="A15041" s="35" t="n">
        <v>2018</v>
      </c>
      <c r="B15041" s="35" t="n">
        <v>1710</v>
      </c>
      <c r="C15041" s="36" t="inlineStr">
        <is>
          <t>SUB</t>
        </is>
      </c>
      <c r="D15041" s="36" t="inlineStr">
        <is>
          <t>Coal</t>
        </is>
      </c>
      <c r="E15041" s="75" t="n">
        <v>15771</v>
      </c>
      <c r="F15041" s="76" t="n">
        <v>18.19</v>
      </c>
      <c r="G15041" s="75" t="n">
        <v>251.6</v>
      </c>
    </row>
    <row r="15042">
      <c r="A15042" s="35" t="n">
        <v>2018</v>
      </c>
      <c r="B15042" s="35" t="n">
        <v>1710</v>
      </c>
      <c r="C15042" s="36" t="inlineStr">
        <is>
          <t>SUB</t>
        </is>
      </c>
      <c r="D15042" s="36" t="inlineStr">
        <is>
          <t>Coal</t>
        </is>
      </c>
      <c r="E15042" s="75" t="n">
        <v>79500</v>
      </c>
      <c r="F15042" s="76" t="n">
        <v>17.532</v>
      </c>
      <c r="G15042" s="75" t="n">
        <v>258.6</v>
      </c>
    </row>
    <row r="15043">
      <c r="A15043" s="35" t="n">
        <v>2018</v>
      </c>
      <c r="B15043" s="35" t="n">
        <v>1710</v>
      </c>
      <c r="C15043" s="36" t="inlineStr">
        <is>
          <t>SUB</t>
        </is>
      </c>
      <c r="D15043" s="36" t="inlineStr">
        <is>
          <t>Coal</t>
        </is>
      </c>
      <c r="E15043" s="75" t="n">
        <v>63511</v>
      </c>
      <c r="F15043" s="76" t="n">
        <v>17.96</v>
      </c>
      <c r="G15043" s="75" t="n">
        <v>250.8</v>
      </c>
    </row>
    <row r="15044">
      <c r="A15044" s="35" t="n">
        <v>2018</v>
      </c>
      <c r="B15044" s="35" t="n">
        <v>1710</v>
      </c>
      <c r="C15044" s="36" t="inlineStr">
        <is>
          <t>DFO</t>
        </is>
      </c>
      <c r="D15044" s="36" t="inlineStr">
        <is>
          <t>Petroleum</t>
        </is>
      </c>
      <c r="E15044" s="75" t="n">
        <v>1786</v>
      </c>
      <c r="F15044" s="76" t="n">
        <v>5.796</v>
      </c>
      <c r="G15044" s="75" t="n">
        <v>1673.9</v>
      </c>
    </row>
    <row r="15045">
      <c r="A15045" s="35" t="n">
        <v>2018</v>
      </c>
      <c r="B15045" s="35" t="n">
        <v>1733</v>
      </c>
      <c r="C15045" s="36" t="inlineStr">
        <is>
          <t>PC</t>
        </is>
      </c>
      <c r="D15045" s="36" t="inlineStr">
        <is>
          <t>Petroleum Coke</t>
        </is>
      </c>
      <c r="E15045" s="75" t="n">
        <v>36441</v>
      </c>
      <c r="F15045" s="76" t="n">
        <v>27.316</v>
      </c>
      <c r="G15045" s="75" t="n">
        <v>147.2</v>
      </c>
    </row>
    <row r="15046">
      <c r="A15046" s="35" t="n">
        <v>2018</v>
      </c>
      <c r="B15046" s="35" t="n">
        <v>1733</v>
      </c>
      <c r="C15046" s="36" t="inlineStr">
        <is>
          <t>BIT</t>
        </is>
      </c>
      <c r="D15046" s="36" t="inlineStr">
        <is>
          <t>Coal</t>
        </is>
      </c>
      <c r="E15046" s="75" t="n">
        <v>93098</v>
      </c>
      <c r="F15046" s="76" t="n">
        <v>26.134</v>
      </c>
      <c r="G15046" s="75" t="n">
        <v>209.3</v>
      </c>
    </row>
    <row r="15047">
      <c r="A15047" s="35" t="n">
        <v>2018</v>
      </c>
      <c r="B15047" s="35" t="n">
        <v>1733</v>
      </c>
      <c r="C15047" s="36" t="inlineStr">
        <is>
          <t>SUB</t>
        </is>
      </c>
      <c r="D15047" s="36" t="inlineStr">
        <is>
          <t>Coal</t>
        </is>
      </c>
      <c r="E15047" s="75" t="n">
        <v>15823</v>
      </c>
      <c r="F15047" s="76" t="n">
        <v>17.63</v>
      </c>
      <c r="G15047" s="75" t="n">
        <v>199.3</v>
      </c>
    </row>
    <row r="15048">
      <c r="A15048" s="35" t="n">
        <v>2018</v>
      </c>
      <c r="B15048" s="35" t="n">
        <v>1733</v>
      </c>
      <c r="C15048" s="36" t="inlineStr">
        <is>
          <t>SUB</t>
        </is>
      </c>
      <c r="D15048" s="36" t="inlineStr">
        <is>
          <t>Coal</t>
        </is>
      </c>
      <c r="E15048" s="75" t="n">
        <v>157172</v>
      </c>
      <c r="F15048" s="76" t="n">
        <v>17.94</v>
      </c>
      <c r="G15048" s="75" t="n">
        <v>197.4</v>
      </c>
    </row>
    <row r="15049">
      <c r="A15049" s="35" t="n">
        <v>2018</v>
      </c>
      <c r="B15049" s="35" t="n">
        <v>1733</v>
      </c>
      <c r="C15049" s="36" t="inlineStr">
        <is>
          <t>SUB</t>
        </is>
      </c>
      <c r="D15049" s="36" t="inlineStr">
        <is>
          <t>Coal</t>
        </is>
      </c>
      <c r="E15049" s="75" t="n">
        <v>63233</v>
      </c>
      <c r="F15049" s="76" t="n">
        <v>18.088</v>
      </c>
      <c r="G15049" s="75" t="n">
        <v>194.8</v>
      </c>
    </row>
    <row r="15050">
      <c r="A15050" s="35" t="n">
        <v>2018</v>
      </c>
      <c r="B15050" s="35" t="n">
        <v>1733</v>
      </c>
      <c r="C15050" s="36" t="inlineStr">
        <is>
          <t>SUB</t>
        </is>
      </c>
      <c r="D15050" s="36" t="inlineStr">
        <is>
          <t>Coal</t>
        </is>
      </c>
      <c r="E15050" s="75" t="n">
        <v>31648</v>
      </c>
      <c r="F15050" s="76" t="n">
        <v>17.903</v>
      </c>
      <c r="G15050" s="75" t="n">
        <v>195.5</v>
      </c>
    </row>
    <row r="15051">
      <c r="A15051" s="35" t="n">
        <v>2018</v>
      </c>
      <c r="B15051" s="35" t="n">
        <v>1733</v>
      </c>
      <c r="C15051" s="36" t="inlineStr">
        <is>
          <t>SUB</t>
        </is>
      </c>
      <c r="D15051" s="36" t="inlineStr">
        <is>
          <t>Coal</t>
        </is>
      </c>
      <c r="E15051" s="75" t="n">
        <v>30825</v>
      </c>
      <c r="F15051" s="76" t="n">
        <v>18.14</v>
      </c>
      <c r="G15051" s="75" t="n">
        <v>195</v>
      </c>
    </row>
    <row r="15052">
      <c r="A15052" s="35" t="n">
        <v>2018</v>
      </c>
      <c r="B15052" s="35" t="n">
        <v>1733</v>
      </c>
      <c r="C15052" s="36" t="inlineStr">
        <is>
          <t>SUB</t>
        </is>
      </c>
      <c r="D15052" s="36" t="inlineStr">
        <is>
          <t>Coal</t>
        </is>
      </c>
      <c r="E15052" s="75" t="n">
        <v>28762</v>
      </c>
      <c r="F15052" s="76" t="n">
        <v>18.067</v>
      </c>
      <c r="G15052" s="75" t="n">
        <v>210.7</v>
      </c>
    </row>
    <row r="15053">
      <c r="A15053" s="35" t="n">
        <v>2018</v>
      </c>
      <c r="B15053" s="35" t="n">
        <v>1733</v>
      </c>
      <c r="C15053" s="36" t="inlineStr">
        <is>
          <t>SUB</t>
        </is>
      </c>
      <c r="D15053" s="36" t="inlineStr">
        <is>
          <t>Coal</t>
        </is>
      </c>
      <c r="E15053" s="75" t="n">
        <v>35603</v>
      </c>
      <c r="F15053" s="76" t="n">
        <v>17.57</v>
      </c>
      <c r="G15053" s="75" t="n">
        <v>215.4</v>
      </c>
    </row>
    <row r="15054">
      <c r="A15054" s="35" t="n">
        <v>2018</v>
      </c>
      <c r="B15054" s="35" t="n">
        <v>1733</v>
      </c>
      <c r="C15054" s="36" t="inlineStr">
        <is>
          <t>SUB</t>
        </is>
      </c>
      <c r="D15054" s="36" t="inlineStr">
        <is>
          <t>Coal</t>
        </is>
      </c>
      <c r="E15054" s="75" t="n">
        <v>15801</v>
      </c>
      <c r="F15054" s="76" t="n">
        <v>18.006</v>
      </c>
      <c r="G15054" s="75" t="n">
        <v>195.6</v>
      </c>
    </row>
    <row r="15055">
      <c r="A15055" s="35" t="n">
        <v>2018</v>
      </c>
      <c r="B15055" s="35" t="n">
        <v>1733</v>
      </c>
      <c r="C15055" s="36" t="inlineStr">
        <is>
          <t>SUB</t>
        </is>
      </c>
      <c r="D15055" s="36" t="inlineStr">
        <is>
          <t>Coal</t>
        </is>
      </c>
      <c r="E15055" s="75" t="n">
        <v>173586</v>
      </c>
      <c r="F15055" s="76" t="n">
        <v>17.568</v>
      </c>
      <c r="G15055" s="75" t="n">
        <v>198.4</v>
      </c>
    </row>
    <row r="15056">
      <c r="A15056" s="35" t="n">
        <v>2018</v>
      </c>
      <c r="B15056" s="35" t="n">
        <v>1733</v>
      </c>
      <c r="C15056" s="36" t="inlineStr">
        <is>
          <t>SUB</t>
        </is>
      </c>
      <c r="D15056" s="36" t="inlineStr">
        <is>
          <t>Coal</t>
        </is>
      </c>
      <c r="E15056" s="75" t="n">
        <v>30322</v>
      </c>
      <c r="F15056" s="76" t="n">
        <v>17.693</v>
      </c>
      <c r="G15056" s="75" t="n">
        <v>211.8</v>
      </c>
    </row>
    <row r="15057">
      <c r="A15057" s="35" t="n">
        <v>2018</v>
      </c>
      <c r="B15057" s="35" t="n">
        <v>1733</v>
      </c>
      <c r="C15057" s="36" t="inlineStr">
        <is>
          <t>DFO</t>
        </is>
      </c>
      <c r="D15057" s="36" t="inlineStr">
        <is>
          <t>Petroleum</t>
        </is>
      </c>
      <c r="E15057" s="75" t="n">
        <v>6513</v>
      </c>
      <c r="F15057" s="76" t="n">
        <v>5.8</v>
      </c>
      <c r="G15057" s="75" t="n">
        <v>1604.4</v>
      </c>
    </row>
    <row r="15058">
      <c r="A15058" s="35" t="n">
        <v>2018</v>
      </c>
      <c r="B15058" s="35" t="n">
        <v>1740</v>
      </c>
      <c r="C15058" s="36" t="inlineStr">
        <is>
          <t>SUB</t>
        </is>
      </c>
      <c r="D15058" s="36" t="inlineStr">
        <is>
          <t>Coal</t>
        </is>
      </c>
      <c r="E15058" s="75" t="n">
        <v>15824</v>
      </c>
      <c r="F15058" s="76" t="n">
        <v>17.692</v>
      </c>
      <c r="G15058" s="75" t="n">
        <v>201.9</v>
      </c>
    </row>
    <row r="15059">
      <c r="A15059" s="35" t="n">
        <v>2018</v>
      </c>
      <c r="B15059" s="35" t="n">
        <v>1740</v>
      </c>
      <c r="C15059" s="36" t="inlineStr">
        <is>
          <t>SUB</t>
        </is>
      </c>
      <c r="D15059" s="36" t="inlineStr">
        <is>
          <t>Coal</t>
        </is>
      </c>
      <c r="E15059" s="75" t="n">
        <v>15781</v>
      </c>
      <c r="F15059" s="76" t="n">
        <v>17.512</v>
      </c>
      <c r="G15059" s="75" t="n">
        <v>204.2</v>
      </c>
    </row>
    <row r="15060">
      <c r="A15060" s="35" t="n">
        <v>2018</v>
      </c>
      <c r="B15060" s="35" t="n">
        <v>1740</v>
      </c>
      <c r="C15060" s="36" t="inlineStr">
        <is>
          <t>DFO</t>
        </is>
      </c>
      <c r="D15060" s="36" t="inlineStr">
        <is>
          <t>Petroleum</t>
        </is>
      </c>
      <c r="E15060" s="75" t="n">
        <v>283</v>
      </c>
      <c r="F15060" s="76" t="n">
        <v>5.8</v>
      </c>
      <c r="G15060" s="75" t="n">
        <v>1624.2</v>
      </c>
    </row>
    <row r="15061">
      <c r="A15061" s="35" t="n">
        <v>2018</v>
      </c>
      <c r="B15061" s="35" t="n">
        <v>1740</v>
      </c>
      <c r="C15061" s="36" t="inlineStr">
        <is>
          <t>NG</t>
        </is>
      </c>
      <c r="D15061" s="36" t="inlineStr">
        <is>
          <t>Natural Gas</t>
        </is>
      </c>
      <c r="E15061" s="75" t="n">
        <v>115792</v>
      </c>
      <c r="F15061" s="76" t="n">
        <v>1.009</v>
      </c>
      <c r="G15061" s="75" t="n">
        <v>343</v>
      </c>
    </row>
    <row r="15062">
      <c r="A15062" s="35" t="n">
        <v>2018</v>
      </c>
      <c r="B15062" s="35" t="n">
        <v>1743</v>
      </c>
      <c r="C15062" s="36" t="inlineStr">
        <is>
          <t>DFO</t>
        </is>
      </c>
      <c r="D15062" s="36" t="inlineStr">
        <is>
          <t>Petroleum</t>
        </is>
      </c>
      <c r="E15062" s="75" t="n">
        <v>2834</v>
      </c>
      <c r="F15062" s="76" t="n">
        <v>5.8</v>
      </c>
      <c r="G15062" s="75" t="n">
        <v>1590.3</v>
      </c>
    </row>
    <row r="15063">
      <c r="A15063" s="35" t="n">
        <v>2018</v>
      </c>
      <c r="B15063" s="35" t="n">
        <v>1743</v>
      </c>
      <c r="C15063" s="36" t="inlineStr">
        <is>
          <t>NG</t>
        </is>
      </c>
      <c r="D15063" s="36" t="inlineStr">
        <is>
          <t>Natural Gas</t>
        </is>
      </c>
      <c r="E15063" s="75" t="n">
        <v>53435</v>
      </c>
      <c r="F15063" s="76" t="n">
        <v>1.01</v>
      </c>
      <c r="G15063" s="75" t="n">
        <v>557.8</v>
      </c>
    </row>
    <row r="15064">
      <c r="A15064" s="35" t="n">
        <v>2018</v>
      </c>
      <c r="B15064" s="35" t="n">
        <v>1745</v>
      </c>
      <c r="C15064" s="36" t="inlineStr">
        <is>
          <t>SUB</t>
        </is>
      </c>
      <c r="D15064" s="36" t="inlineStr">
        <is>
          <t>Coal</t>
        </is>
      </c>
      <c r="E15064" s="75" t="n">
        <v>62561</v>
      </c>
      <c r="F15064" s="76" t="n">
        <v>18.023</v>
      </c>
      <c r="G15064" s="75" t="n">
        <v>199.3</v>
      </c>
    </row>
    <row r="15065">
      <c r="A15065" s="35" t="n">
        <v>2018</v>
      </c>
      <c r="B15065" s="35" t="n">
        <v>1745</v>
      </c>
      <c r="C15065" s="36" t="inlineStr">
        <is>
          <t>DFO</t>
        </is>
      </c>
      <c r="D15065" s="36" t="inlineStr">
        <is>
          <t>Petroleum</t>
        </is>
      </c>
      <c r="E15065" s="75" t="n">
        <v>284</v>
      </c>
      <c r="F15065" s="76" t="n">
        <v>5.8</v>
      </c>
      <c r="G15065" s="75" t="n">
        <v>1577.6</v>
      </c>
    </row>
    <row r="15066">
      <c r="A15066" s="35" t="n">
        <v>2018</v>
      </c>
      <c r="B15066" s="35" t="n">
        <v>1745</v>
      </c>
      <c r="C15066" s="36" t="inlineStr">
        <is>
          <t>NG</t>
        </is>
      </c>
      <c r="D15066" s="36" t="inlineStr">
        <is>
          <t>Natural Gas</t>
        </is>
      </c>
      <c r="E15066" s="75" t="n">
        <v>11654</v>
      </c>
      <c r="F15066" s="76" t="n">
        <v>1.009</v>
      </c>
      <c r="G15066" s="75" t="n">
        <v>548.1</v>
      </c>
    </row>
    <row r="15067">
      <c r="A15067" s="35" t="n">
        <v>2018</v>
      </c>
      <c r="B15067" s="35" t="n">
        <v>1769</v>
      </c>
      <c r="C15067" s="36" t="inlineStr">
        <is>
          <t>DFO</t>
        </is>
      </c>
      <c r="D15067" s="36" t="inlineStr">
        <is>
          <t>Petroleum</t>
        </is>
      </c>
      <c r="E15067" s="75" t="n">
        <v>515</v>
      </c>
      <c r="F15067" s="76" t="n">
        <v>5.88</v>
      </c>
      <c r="G15067" s="75" t="n">
        <v>1736.9</v>
      </c>
    </row>
    <row r="15068">
      <c r="A15068" s="35" t="n">
        <v>2018</v>
      </c>
      <c r="B15068" s="35" t="n">
        <v>1825</v>
      </c>
      <c r="C15068" s="36" t="inlineStr">
        <is>
          <t>NG</t>
        </is>
      </c>
      <c r="D15068" s="36" t="inlineStr">
        <is>
          <t>Natural Gas</t>
        </is>
      </c>
      <c r="E15068" s="75" t="n">
        <v>4417</v>
      </c>
      <c r="F15068" s="76" t="n">
        <v>1</v>
      </c>
      <c r="G15068" s="75" t="n">
        <v>439.7</v>
      </c>
    </row>
    <row r="15069">
      <c r="A15069" s="35" t="n">
        <v>2018</v>
      </c>
      <c r="B15069" s="35" t="n">
        <v>1825</v>
      </c>
      <c r="C15069" s="36" t="inlineStr">
        <is>
          <t>BIT</t>
        </is>
      </c>
      <c r="D15069" s="36" t="inlineStr">
        <is>
          <t>Coal</t>
        </is>
      </c>
      <c r="E15069" s="75" t="n">
        <v>2796</v>
      </c>
      <c r="F15069" s="76" t="n">
        <v>24.93</v>
      </c>
      <c r="G15069" s="75" t="n">
        <v>262.6</v>
      </c>
    </row>
    <row r="15070">
      <c r="A15070" s="35" t="n">
        <v>2018</v>
      </c>
      <c r="B15070" s="35" t="n">
        <v>1825</v>
      </c>
      <c r="C15070" s="36" t="inlineStr">
        <is>
          <t>BIT</t>
        </is>
      </c>
      <c r="D15070" s="36" t="inlineStr">
        <is>
          <t>Coal</t>
        </is>
      </c>
      <c r="E15070" s="75" t="n">
        <v>2812</v>
      </c>
      <c r="F15070" s="76" t="n">
        <v>24.93</v>
      </c>
      <c r="G15070" s="75" t="n">
        <v>262.6</v>
      </c>
    </row>
    <row r="15071">
      <c r="A15071" s="35" t="n">
        <v>2018</v>
      </c>
      <c r="B15071" s="35" t="n">
        <v>1831</v>
      </c>
      <c r="C15071" s="36" t="inlineStr">
        <is>
          <t>SUB</t>
        </is>
      </c>
      <c r="D15071" s="36" t="inlineStr">
        <is>
          <t>Coal</t>
        </is>
      </c>
      <c r="E15071" s="75" t="n">
        <v>25893</v>
      </c>
      <c r="F15071" s="76" t="n">
        <v>16.058</v>
      </c>
      <c r="G15071" s="75" t="n">
        <v>247.8</v>
      </c>
    </row>
    <row r="15072">
      <c r="A15072" s="35" t="n">
        <v>2018</v>
      </c>
      <c r="B15072" s="35" t="n">
        <v>1831</v>
      </c>
      <c r="C15072" s="36" t="inlineStr">
        <is>
          <t>DFO</t>
        </is>
      </c>
      <c r="D15072" s="36" t="inlineStr">
        <is>
          <t>Petroleum</t>
        </is>
      </c>
      <c r="E15072" s="75" t="n">
        <v>298</v>
      </c>
      <c r="F15072" s="76" t="n">
        <v>5.796</v>
      </c>
      <c r="G15072" s="75" t="n">
        <v>1666.7</v>
      </c>
    </row>
    <row r="15073">
      <c r="A15073" s="35" t="n">
        <v>2018</v>
      </c>
      <c r="B15073" s="35" t="n">
        <v>1832</v>
      </c>
      <c r="C15073" s="36" t="inlineStr">
        <is>
          <t>SUB</t>
        </is>
      </c>
      <c r="D15073" s="36" t="inlineStr">
        <is>
          <t>Coal</t>
        </is>
      </c>
      <c r="E15073" s="75" t="n">
        <v>40921</v>
      </c>
      <c r="F15073" s="76" t="n">
        <v>18</v>
      </c>
      <c r="G15073" s="75" t="n">
        <v>218.4</v>
      </c>
    </row>
    <row r="15074">
      <c r="A15074" s="35" t="n">
        <v>2018</v>
      </c>
      <c r="B15074" s="35" t="n">
        <v>1832</v>
      </c>
      <c r="C15074" s="36" t="inlineStr">
        <is>
          <t>DFO</t>
        </is>
      </c>
      <c r="D15074" s="36" t="inlineStr">
        <is>
          <t>Petroleum</t>
        </is>
      </c>
      <c r="E15074" s="75" t="n">
        <v>140</v>
      </c>
      <c r="F15074" s="76" t="n">
        <v>5.8</v>
      </c>
      <c r="G15074" s="75" t="n">
        <v>1913.2</v>
      </c>
    </row>
    <row r="15075">
      <c r="A15075" s="35" t="n">
        <v>2018</v>
      </c>
      <c r="B15075" s="35" t="n">
        <v>1866</v>
      </c>
      <c r="C15075" s="36" t="inlineStr">
        <is>
          <t>NG</t>
        </is>
      </c>
      <c r="D15075" s="36" t="inlineStr">
        <is>
          <t>Natural Gas</t>
        </is>
      </c>
      <c r="E15075" s="75" t="n">
        <v>61</v>
      </c>
      <c r="F15075" s="76" t="n">
        <v>1</v>
      </c>
      <c r="G15075" s="75" t="n">
        <v>437.8</v>
      </c>
    </row>
    <row r="15076">
      <c r="A15076" s="35" t="n">
        <v>2018</v>
      </c>
      <c r="B15076" s="35" t="n">
        <v>1893</v>
      </c>
      <c r="C15076" s="36" t="inlineStr">
        <is>
          <t>SUB</t>
        </is>
      </c>
      <c r="D15076" s="36" t="inlineStr">
        <is>
          <t>Coal</t>
        </is>
      </c>
      <c r="E15076" s="75" t="n">
        <v>28671</v>
      </c>
      <c r="F15076" s="76" t="n">
        <v>17.78</v>
      </c>
      <c r="G15076" s="75" t="n">
        <v>218.6</v>
      </c>
    </row>
    <row r="15077">
      <c r="A15077" s="35" t="n">
        <v>2018</v>
      </c>
      <c r="B15077" s="35" t="n">
        <v>1893</v>
      </c>
      <c r="C15077" s="36" t="inlineStr">
        <is>
          <t>SUB</t>
        </is>
      </c>
      <c r="D15077" s="36" t="inlineStr">
        <is>
          <t>Coal</t>
        </is>
      </c>
      <c r="E15077" s="75" t="n">
        <v>58515</v>
      </c>
      <c r="F15077" s="76" t="n">
        <v>18.71</v>
      </c>
      <c r="G15077" s="75" t="n">
        <v>205.7</v>
      </c>
    </row>
    <row r="15078">
      <c r="A15078" s="35" t="n">
        <v>2018</v>
      </c>
      <c r="B15078" s="35" t="n">
        <v>1893</v>
      </c>
      <c r="C15078" s="36" t="inlineStr">
        <is>
          <t>SUB</t>
        </is>
      </c>
      <c r="D15078" s="36" t="inlineStr">
        <is>
          <t>Coal</t>
        </is>
      </c>
      <c r="E15078" s="75" t="n">
        <v>29643</v>
      </c>
      <c r="F15078" s="76" t="n">
        <v>19.16</v>
      </c>
      <c r="G15078" s="75" t="n">
        <v>213.6</v>
      </c>
    </row>
    <row r="15079">
      <c r="A15079" s="35" t="n">
        <v>2018</v>
      </c>
      <c r="B15079" s="35" t="n">
        <v>1893</v>
      </c>
      <c r="C15079" s="36" t="inlineStr">
        <is>
          <t>DFO</t>
        </is>
      </c>
      <c r="D15079" s="36" t="inlineStr">
        <is>
          <t>Petroleum</t>
        </is>
      </c>
      <c r="E15079" s="75" t="n">
        <v>339</v>
      </c>
      <c r="F15079" s="76" t="n">
        <v>5.754</v>
      </c>
      <c r="G15079" s="75" t="n">
        <v>1714</v>
      </c>
    </row>
    <row r="15080">
      <c r="A15080" s="35" t="n">
        <v>2018</v>
      </c>
      <c r="B15080" s="35" t="n">
        <v>1893</v>
      </c>
      <c r="C15080" s="36" t="inlineStr">
        <is>
          <t>SUB</t>
        </is>
      </c>
      <c r="D15080" s="36" t="inlineStr">
        <is>
          <t>Coal</t>
        </is>
      </c>
      <c r="E15080" s="75" t="n">
        <v>209093</v>
      </c>
      <c r="F15080" s="76" t="n">
        <v>18.06</v>
      </c>
      <c r="G15080" s="75" t="n">
        <v>214.9</v>
      </c>
    </row>
    <row r="15081">
      <c r="A15081" s="35" t="n">
        <v>2018</v>
      </c>
      <c r="B15081" s="35" t="n">
        <v>1893</v>
      </c>
      <c r="C15081" s="36" t="inlineStr">
        <is>
          <t>NG</t>
        </is>
      </c>
      <c r="D15081" s="36" t="inlineStr">
        <is>
          <t>Natural Gas</t>
        </is>
      </c>
      <c r="E15081" s="75" t="n">
        <v>4493</v>
      </c>
      <c r="F15081" s="76" t="n">
        <v>1.037</v>
      </c>
      <c r="G15081" s="75" t="n">
        <v>199.2</v>
      </c>
    </row>
    <row r="15082">
      <c r="A15082" s="35" t="n">
        <v>2018</v>
      </c>
      <c r="B15082" s="35" t="n">
        <v>1897</v>
      </c>
      <c r="C15082" s="36" t="inlineStr">
        <is>
          <t>NG</t>
        </is>
      </c>
      <c r="D15082" s="36" t="inlineStr">
        <is>
          <t>Natural Gas</t>
        </is>
      </c>
      <c r="E15082" s="75" t="n">
        <v>609</v>
      </c>
      <c r="F15082" s="76" t="n">
        <v>1.021</v>
      </c>
      <c r="G15082" s="75" t="n">
        <v>505</v>
      </c>
    </row>
    <row r="15083">
      <c r="A15083" s="35" t="n">
        <v>2018</v>
      </c>
      <c r="B15083" s="35" t="n">
        <v>1904</v>
      </c>
      <c r="C15083" s="36" t="inlineStr">
        <is>
          <t>NG</t>
        </is>
      </c>
      <c r="D15083" s="36" t="inlineStr">
        <is>
          <t>Natural Gas</t>
        </is>
      </c>
      <c r="E15083" s="75" t="n">
        <v>1004</v>
      </c>
      <c r="F15083" s="76" t="n">
        <v>1.1</v>
      </c>
      <c r="G15083" s="75" t="n">
        <v>1494.8</v>
      </c>
    </row>
    <row r="15084">
      <c r="A15084" s="35" t="n">
        <v>2018</v>
      </c>
      <c r="B15084" s="35" t="n">
        <v>1904</v>
      </c>
      <c r="C15084" s="36" t="inlineStr">
        <is>
          <t>NG</t>
        </is>
      </c>
      <c r="D15084" s="36" t="inlineStr">
        <is>
          <t>Natural Gas</t>
        </is>
      </c>
      <c r="E15084" s="75" t="n">
        <v>906</v>
      </c>
      <c r="F15084" s="76" t="n">
        <v>1.1</v>
      </c>
      <c r="G15084" s="75" t="n">
        <v>448.7</v>
      </c>
    </row>
    <row r="15085">
      <c r="A15085" s="35" t="n">
        <v>2018</v>
      </c>
      <c r="B15085" s="35" t="n">
        <v>1904</v>
      </c>
      <c r="C15085" s="36" t="inlineStr">
        <is>
          <t>NG</t>
        </is>
      </c>
      <c r="D15085" s="36" t="inlineStr">
        <is>
          <t>Natural Gas</t>
        </is>
      </c>
      <c r="E15085" s="75" t="n">
        <v>1122</v>
      </c>
      <c r="F15085" s="76" t="n">
        <v>1.1</v>
      </c>
      <c r="G15085" s="75" t="n">
        <v>1032.8</v>
      </c>
    </row>
    <row r="15086">
      <c r="A15086" s="35" t="n">
        <v>2018</v>
      </c>
      <c r="B15086" s="35" t="n">
        <v>1904</v>
      </c>
      <c r="C15086" s="36" t="inlineStr">
        <is>
          <t>NG</t>
        </is>
      </c>
      <c r="D15086" s="36" t="inlineStr">
        <is>
          <t>Natural Gas</t>
        </is>
      </c>
      <c r="E15086" s="75" t="n">
        <v>12233</v>
      </c>
      <c r="F15086" s="76" t="n">
        <v>1.1</v>
      </c>
      <c r="G15086" s="75" t="n">
        <v>413.7</v>
      </c>
    </row>
    <row r="15087">
      <c r="A15087" s="35" t="n">
        <v>2018</v>
      </c>
      <c r="B15087" s="35" t="n">
        <v>1904</v>
      </c>
      <c r="C15087" s="36" t="inlineStr">
        <is>
          <t>NG</t>
        </is>
      </c>
      <c r="D15087" s="36" t="inlineStr">
        <is>
          <t>Natural Gas</t>
        </is>
      </c>
      <c r="E15087" s="75" t="n">
        <v>40518</v>
      </c>
      <c r="F15087" s="76" t="n">
        <v>1.1</v>
      </c>
      <c r="G15087" s="75" t="n">
        <v>528.2</v>
      </c>
    </row>
    <row r="15088">
      <c r="A15088" s="35" t="n">
        <v>2018</v>
      </c>
      <c r="B15088" s="35" t="n">
        <v>1904</v>
      </c>
      <c r="C15088" s="36" t="inlineStr">
        <is>
          <t>NG</t>
        </is>
      </c>
      <c r="D15088" s="36" t="inlineStr">
        <is>
          <t>Natural Gas</t>
        </is>
      </c>
      <c r="E15088" s="75" t="n">
        <v>45251</v>
      </c>
      <c r="F15088" s="76" t="n">
        <v>1.1</v>
      </c>
      <c r="G15088" s="75" t="n">
        <v>439.5</v>
      </c>
    </row>
    <row r="15089">
      <c r="A15089" s="35" t="n">
        <v>2018</v>
      </c>
      <c r="B15089" s="35" t="n">
        <v>1904</v>
      </c>
      <c r="C15089" s="36" t="inlineStr">
        <is>
          <t>NG</t>
        </is>
      </c>
      <c r="D15089" s="36" t="inlineStr">
        <is>
          <t>Natural Gas</t>
        </is>
      </c>
      <c r="E15089" s="75" t="n">
        <v>98885</v>
      </c>
      <c r="F15089" s="76" t="n">
        <v>1.1</v>
      </c>
      <c r="G15089" s="75" t="n">
        <v>397.7</v>
      </c>
    </row>
    <row r="15090">
      <c r="A15090" s="35" t="n">
        <v>2018</v>
      </c>
      <c r="B15090" s="35" t="n">
        <v>1904</v>
      </c>
      <c r="C15090" s="36" t="inlineStr">
        <is>
          <t>NG</t>
        </is>
      </c>
      <c r="D15090" s="36" t="inlineStr">
        <is>
          <t>Natural Gas</t>
        </is>
      </c>
      <c r="E15090" s="75" t="n">
        <v>112484</v>
      </c>
      <c r="F15090" s="76" t="n">
        <v>1.1</v>
      </c>
      <c r="G15090" s="75" t="n">
        <v>318.3</v>
      </c>
    </row>
    <row r="15091">
      <c r="A15091" s="35" t="n">
        <v>2018</v>
      </c>
      <c r="B15091" s="35" t="n">
        <v>1904</v>
      </c>
      <c r="C15091" s="36" t="inlineStr">
        <is>
          <t>NG</t>
        </is>
      </c>
      <c r="D15091" s="36" t="inlineStr">
        <is>
          <t>Natural Gas</t>
        </is>
      </c>
      <c r="E15091" s="75" t="n">
        <v>118528</v>
      </c>
      <c r="F15091" s="76" t="n">
        <v>1.1</v>
      </c>
      <c r="G15091" s="75" t="n">
        <v>333</v>
      </c>
    </row>
    <row r="15092">
      <c r="A15092" s="35" t="n">
        <v>2018</v>
      </c>
      <c r="B15092" s="35" t="n">
        <v>1904</v>
      </c>
      <c r="C15092" s="36" t="inlineStr">
        <is>
          <t>NG</t>
        </is>
      </c>
      <c r="D15092" s="36" t="inlineStr">
        <is>
          <t>Natural Gas</t>
        </is>
      </c>
      <c r="E15092" s="75" t="n">
        <v>138634</v>
      </c>
      <c r="F15092" s="76" t="n">
        <v>1.1</v>
      </c>
      <c r="G15092" s="75" t="n">
        <v>278.9</v>
      </c>
    </row>
    <row r="15093">
      <c r="A15093" s="35" t="n">
        <v>2018</v>
      </c>
      <c r="B15093" s="35" t="n">
        <v>1904</v>
      </c>
      <c r="C15093" s="36" t="inlineStr">
        <is>
          <t>NG</t>
        </is>
      </c>
      <c r="D15093" s="36" t="inlineStr">
        <is>
          <t>Natural Gas</t>
        </is>
      </c>
      <c r="E15093" s="75" t="n">
        <v>181945</v>
      </c>
      <c r="F15093" s="76" t="n">
        <v>1.1</v>
      </c>
      <c r="G15093" s="75" t="n">
        <v>276.7</v>
      </c>
    </row>
    <row r="15094">
      <c r="A15094" s="35" t="n">
        <v>2018</v>
      </c>
      <c r="B15094" s="35" t="n">
        <v>1904</v>
      </c>
      <c r="C15094" s="36" t="inlineStr">
        <is>
          <t>NG</t>
        </is>
      </c>
      <c r="D15094" s="36" t="inlineStr">
        <is>
          <t>Natural Gas</t>
        </is>
      </c>
      <c r="E15094" s="75" t="n">
        <v>186279</v>
      </c>
      <c r="F15094" s="76" t="n">
        <v>1.1</v>
      </c>
      <c r="G15094" s="75" t="n">
        <v>274.9</v>
      </c>
    </row>
    <row r="15095">
      <c r="A15095" s="35" t="n">
        <v>2018</v>
      </c>
      <c r="B15095" s="35" t="n">
        <v>1912</v>
      </c>
      <c r="C15095" s="36" t="inlineStr">
        <is>
          <t>NG</t>
        </is>
      </c>
      <c r="D15095" s="36" t="inlineStr">
        <is>
          <t>Natural Gas</t>
        </is>
      </c>
      <c r="E15095" s="75" t="n">
        <v>1333320</v>
      </c>
      <c r="F15095" s="76" t="n">
        <v>1.081</v>
      </c>
      <c r="G15095" s="75" t="n">
        <v>331.8</v>
      </c>
    </row>
    <row r="15096">
      <c r="A15096" s="35" t="n">
        <v>2018</v>
      </c>
      <c r="B15096" s="35" t="n">
        <v>1913</v>
      </c>
      <c r="C15096" s="36" t="inlineStr">
        <is>
          <t>NG</t>
        </is>
      </c>
      <c r="D15096" s="36" t="inlineStr">
        <is>
          <t>Natural Gas</t>
        </is>
      </c>
      <c r="E15096" s="75" t="n">
        <v>172</v>
      </c>
      <c r="F15096" s="76" t="n">
        <v>1.058</v>
      </c>
      <c r="G15096" s="75" t="n">
        <v>299.5</v>
      </c>
    </row>
    <row r="15097">
      <c r="A15097" s="35" t="n">
        <v>2018</v>
      </c>
      <c r="B15097" s="35" t="n">
        <v>1913</v>
      </c>
      <c r="C15097" s="36" t="inlineStr">
        <is>
          <t>NG</t>
        </is>
      </c>
      <c r="D15097" s="36" t="inlineStr">
        <is>
          <t>Natural Gas</t>
        </is>
      </c>
      <c r="E15097" s="75" t="n">
        <v>19</v>
      </c>
      <c r="F15097" s="76" t="n">
        <v>1.067</v>
      </c>
      <c r="G15097" s="75" t="n">
        <v>829.2</v>
      </c>
    </row>
    <row r="15098">
      <c r="A15098" s="35" t="n">
        <v>2018</v>
      </c>
      <c r="B15098" s="35" t="n">
        <v>1913</v>
      </c>
      <c r="C15098" s="36" t="inlineStr">
        <is>
          <t>NG</t>
        </is>
      </c>
      <c r="D15098" s="36" t="inlineStr">
        <is>
          <t>Natural Gas</t>
        </is>
      </c>
      <c r="E15098" s="75" t="n">
        <v>338</v>
      </c>
      <c r="F15098" s="76" t="n">
        <v>1.081</v>
      </c>
      <c r="G15098" s="75" t="n">
        <v>302.8</v>
      </c>
    </row>
    <row r="15099">
      <c r="A15099" s="35" t="n">
        <v>2018</v>
      </c>
      <c r="B15099" s="35" t="n">
        <v>1913</v>
      </c>
      <c r="C15099" s="36" t="inlineStr">
        <is>
          <t>NG</t>
        </is>
      </c>
      <c r="D15099" s="36" t="inlineStr">
        <is>
          <t>Natural Gas</t>
        </is>
      </c>
      <c r="E15099" s="75" t="n">
        <v>7212</v>
      </c>
      <c r="F15099" s="76" t="n">
        <v>1.062</v>
      </c>
      <c r="G15099" s="75" t="n">
        <v>309.1</v>
      </c>
    </row>
    <row r="15100">
      <c r="A15100" s="35" t="n">
        <v>2018</v>
      </c>
      <c r="B15100" s="35" t="n">
        <v>1913</v>
      </c>
      <c r="C15100" s="36" t="inlineStr">
        <is>
          <t>NG</t>
        </is>
      </c>
      <c r="D15100" s="36" t="inlineStr">
        <is>
          <t>Natural Gas</t>
        </is>
      </c>
      <c r="E15100" s="75" t="n">
        <v>5706</v>
      </c>
      <c r="F15100" s="76" t="n">
        <v>1.097</v>
      </c>
      <c r="G15100" s="75" t="n">
        <v>349.1</v>
      </c>
    </row>
    <row r="15101">
      <c r="A15101" s="35" t="n">
        <v>2018</v>
      </c>
      <c r="B15101" s="35" t="n">
        <v>1913</v>
      </c>
      <c r="C15101" s="36" t="inlineStr">
        <is>
          <t>NG</t>
        </is>
      </c>
      <c r="D15101" s="36" t="inlineStr">
        <is>
          <t>Natural Gas</t>
        </is>
      </c>
      <c r="E15101" s="75" t="n">
        <v>4226</v>
      </c>
      <c r="F15101" s="76" t="n">
        <v>1.092</v>
      </c>
      <c r="G15101" s="75" t="n">
        <v>319.2</v>
      </c>
    </row>
    <row r="15102">
      <c r="A15102" s="35" t="n">
        <v>2018</v>
      </c>
      <c r="B15102" s="35" t="n">
        <v>1913</v>
      </c>
      <c r="C15102" s="36" t="inlineStr">
        <is>
          <t>NG</t>
        </is>
      </c>
      <c r="D15102" s="36" t="inlineStr">
        <is>
          <t>Natural Gas</t>
        </is>
      </c>
      <c r="E15102" s="75" t="n">
        <v>2894</v>
      </c>
      <c r="F15102" s="76" t="n">
        <v>1.091</v>
      </c>
      <c r="G15102" s="75" t="n">
        <v>429</v>
      </c>
    </row>
    <row r="15103">
      <c r="A15103" s="35" t="n">
        <v>2018</v>
      </c>
      <c r="B15103" s="35" t="n">
        <v>1913</v>
      </c>
      <c r="C15103" s="36" t="inlineStr">
        <is>
          <t>NG</t>
        </is>
      </c>
      <c r="D15103" s="36" t="inlineStr">
        <is>
          <t>Natural Gas</t>
        </is>
      </c>
      <c r="E15103" s="75" t="n">
        <v>2824</v>
      </c>
      <c r="F15103" s="76" t="n">
        <v>1.088</v>
      </c>
      <c r="G15103" s="75" t="n">
        <v>344</v>
      </c>
    </row>
    <row r="15104">
      <c r="A15104" s="35" t="n">
        <v>2018</v>
      </c>
      <c r="B15104" s="35" t="n">
        <v>1913</v>
      </c>
      <c r="C15104" s="36" t="inlineStr">
        <is>
          <t>NG</t>
        </is>
      </c>
      <c r="D15104" s="36" t="inlineStr">
        <is>
          <t>Natural Gas</t>
        </is>
      </c>
      <c r="E15104" s="75" t="n">
        <v>1289</v>
      </c>
      <c r="F15104" s="76" t="n">
        <v>1.061</v>
      </c>
      <c r="G15104" s="75" t="n">
        <v>377.1</v>
      </c>
    </row>
    <row r="15105">
      <c r="A15105" s="35" t="n">
        <v>2018</v>
      </c>
      <c r="B15105" s="35" t="n">
        <v>1913</v>
      </c>
      <c r="C15105" s="36" t="inlineStr">
        <is>
          <t>NG</t>
        </is>
      </c>
      <c r="D15105" s="36" t="inlineStr">
        <is>
          <t>Natural Gas</t>
        </is>
      </c>
      <c r="E15105" s="75" t="n">
        <v>740</v>
      </c>
      <c r="F15105" s="76" t="n">
        <v>1.09</v>
      </c>
      <c r="G15105" s="75" t="n">
        <v>475.5</v>
      </c>
    </row>
    <row r="15106">
      <c r="A15106" s="35" t="n">
        <v>2018</v>
      </c>
      <c r="B15106" s="35" t="n">
        <v>1913</v>
      </c>
      <c r="C15106" s="36" t="inlineStr">
        <is>
          <t>NG</t>
        </is>
      </c>
      <c r="D15106" s="36" t="inlineStr">
        <is>
          <t>Natural Gas</t>
        </is>
      </c>
      <c r="E15106" s="75" t="n">
        <v>955</v>
      </c>
      <c r="F15106" s="76" t="n">
        <v>1.058</v>
      </c>
      <c r="G15106" s="75" t="n">
        <v>332.7</v>
      </c>
    </row>
    <row r="15107">
      <c r="A15107" s="35" t="n">
        <v>2018</v>
      </c>
      <c r="B15107" s="35" t="n">
        <v>1915</v>
      </c>
      <c r="C15107" s="36" t="inlineStr">
        <is>
          <t>SUB</t>
        </is>
      </c>
      <c r="D15107" s="36" t="inlineStr">
        <is>
          <t>Coal</t>
        </is>
      </c>
      <c r="E15107" s="75" t="n">
        <v>64470</v>
      </c>
      <c r="F15107" s="76" t="n">
        <v>18.166</v>
      </c>
      <c r="G15107" s="75" t="n">
        <v>229.3</v>
      </c>
    </row>
    <row r="15108">
      <c r="A15108" s="35" t="n">
        <v>2018</v>
      </c>
      <c r="B15108" s="35" t="n">
        <v>1915</v>
      </c>
      <c r="C15108" s="36" t="inlineStr">
        <is>
          <t>SUB</t>
        </is>
      </c>
      <c r="D15108" s="36" t="inlineStr">
        <is>
          <t>Coal</t>
        </is>
      </c>
      <c r="E15108" s="75" t="n">
        <v>13136</v>
      </c>
      <c r="F15108" s="76" t="n">
        <v>17.558</v>
      </c>
      <c r="G15108" s="75" t="n">
        <v>227</v>
      </c>
    </row>
    <row r="15109">
      <c r="A15109" s="35" t="n">
        <v>2018</v>
      </c>
      <c r="B15109" s="35" t="n">
        <v>1915</v>
      </c>
      <c r="C15109" s="36" t="inlineStr">
        <is>
          <t>SUB</t>
        </is>
      </c>
      <c r="D15109" s="36" t="inlineStr">
        <is>
          <t>Coal</t>
        </is>
      </c>
      <c r="E15109" s="75" t="n">
        <v>13120</v>
      </c>
      <c r="F15109" s="76" t="n">
        <v>17.894</v>
      </c>
      <c r="G15109" s="75" t="n">
        <v>222.2</v>
      </c>
    </row>
    <row r="15110">
      <c r="A15110" s="35" t="n">
        <v>2018</v>
      </c>
      <c r="B15110" s="35" t="n">
        <v>1915</v>
      </c>
      <c r="C15110" s="36" t="inlineStr">
        <is>
          <t>NG</t>
        </is>
      </c>
      <c r="D15110" s="36" t="inlineStr">
        <is>
          <t>Natural Gas</t>
        </is>
      </c>
      <c r="E15110" s="75" t="n">
        <v>6100</v>
      </c>
      <c r="F15110" s="76" t="n">
        <v>1.082</v>
      </c>
      <c r="G15110" s="75" t="n">
        <v>342</v>
      </c>
    </row>
    <row r="15111">
      <c r="A15111" s="35" t="n">
        <v>2018</v>
      </c>
      <c r="B15111" s="35" t="n">
        <v>1927</v>
      </c>
      <c r="C15111" s="36" t="inlineStr">
        <is>
          <t>NG</t>
        </is>
      </c>
      <c r="D15111" s="36" t="inlineStr">
        <is>
          <t>Natural Gas</t>
        </is>
      </c>
      <c r="E15111" s="75" t="n">
        <v>1637236</v>
      </c>
      <c r="F15111" s="76" t="n">
        <v>1.091</v>
      </c>
      <c r="G15111" s="75" t="n">
        <v>317.2</v>
      </c>
    </row>
    <row r="15112">
      <c r="A15112" s="35" t="n">
        <v>2018</v>
      </c>
      <c r="B15112" s="35" t="n">
        <v>1943</v>
      </c>
      <c r="C15112" s="36" t="inlineStr">
        <is>
          <t>SUB</t>
        </is>
      </c>
      <c r="D15112" s="36" t="inlineStr">
        <is>
          <t>Coal</t>
        </is>
      </c>
      <c r="E15112" s="75" t="n">
        <v>22037</v>
      </c>
      <c r="F15112" s="76" t="n">
        <v>18.251</v>
      </c>
      <c r="G15112" s="75" t="n">
        <v>226.1</v>
      </c>
    </row>
    <row r="15113">
      <c r="A15113" s="35" t="n">
        <v>2018</v>
      </c>
      <c r="B15113" s="35" t="n">
        <v>1943</v>
      </c>
      <c r="C15113" s="36" t="inlineStr">
        <is>
          <t>DFO</t>
        </is>
      </c>
      <c r="D15113" s="36" t="inlineStr">
        <is>
          <t>Petroleum</t>
        </is>
      </c>
      <c r="E15113" s="75" t="n">
        <v>895</v>
      </c>
      <c r="F15113" s="76" t="n">
        <v>6</v>
      </c>
      <c r="G15113" s="75" t="n">
        <v>1672.7</v>
      </c>
    </row>
    <row r="15114">
      <c r="A15114" s="35" t="n">
        <v>2018</v>
      </c>
      <c r="B15114" s="35" t="n">
        <v>2039</v>
      </c>
      <c r="C15114" s="36" t="inlineStr">
        <is>
          <t>NG</t>
        </is>
      </c>
      <c r="D15114" s="36" t="inlineStr">
        <is>
          <t>Natural Gas</t>
        </is>
      </c>
      <c r="E15114" s="75" t="n">
        <v>34627</v>
      </c>
      <c r="F15114" s="76" t="n">
        <v>1</v>
      </c>
      <c r="G15114" s="75" t="n">
        <v>322.8</v>
      </c>
    </row>
    <row r="15115">
      <c r="A15115" s="35" t="n">
        <v>2018</v>
      </c>
      <c r="B15115" s="35" t="n">
        <v>2039</v>
      </c>
      <c r="C15115" s="36" t="inlineStr">
        <is>
          <t>NG</t>
        </is>
      </c>
      <c r="D15115" s="36" t="inlineStr">
        <is>
          <t>Natural Gas</t>
        </is>
      </c>
      <c r="E15115" s="75" t="n">
        <v>2260</v>
      </c>
      <c r="F15115" s="76" t="n">
        <v>1</v>
      </c>
      <c r="G15115" s="75" t="n">
        <v>350</v>
      </c>
    </row>
    <row r="15116">
      <c r="A15116" s="35" t="n">
        <v>2018</v>
      </c>
      <c r="B15116" s="35" t="n">
        <v>2049</v>
      </c>
      <c r="C15116" s="36" t="inlineStr">
        <is>
          <t>NG</t>
        </is>
      </c>
      <c r="D15116" s="36" t="inlineStr">
        <is>
          <t>Natural Gas</t>
        </is>
      </c>
      <c r="E15116" s="75" t="n">
        <v>1924334</v>
      </c>
      <c r="F15116" s="76" t="n">
        <v>1.019</v>
      </c>
      <c r="G15116" s="75" t="n">
        <v>339.8</v>
      </c>
    </row>
    <row r="15117">
      <c r="A15117" s="35" t="n">
        <v>2018</v>
      </c>
      <c r="B15117" s="35" t="n">
        <v>2050</v>
      </c>
      <c r="C15117" s="36" t="inlineStr">
        <is>
          <t>NG</t>
        </is>
      </c>
      <c r="D15117" s="36" t="inlineStr">
        <is>
          <t>Natural Gas</t>
        </is>
      </c>
      <c r="E15117" s="75" t="n">
        <v>1482113</v>
      </c>
      <c r="F15117" s="76" t="n">
        <v>1.037</v>
      </c>
      <c r="G15117" s="75" t="n">
        <v>292.7</v>
      </c>
    </row>
    <row r="15118">
      <c r="A15118" s="35" t="n">
        <v>2018</v>
      </c>
      <c r="B15118" s="35" t="n">
        <v>2053</v>
      </c>
      <c r="C15118" s="36" t="inlineStr">
        <is>
          <t>DFO</t>
        </is>
      </c>
      <c r="D15118" s="36" t="inlineStr">
        <is>
          <t>Petroleum</t>
        </is>
      </c>
      <c r="E15118" s="75" t="n">
        <v>38</v>
      </c>
      <c r="F15118" s="76" t="n">
        <v>5.9</v>
      </c>
      <c r="G15118" s="75" t="n">
        <v>1772.8</v>
      </c>
    </row>
    <row r="15119">
      <c r="A15119" s="35" t="n">
        <v>2018</v>
      </c>
      <c r="B15119" s="35" t="n">
        <v>2053</v>
      </c>
      <c r="C15119" s="36" t="inlineStr">
        <is>
          <t>NG</t>
        </is>
      </c>
      <c r="D15119" s="36" t="inlineStr">
        <is>
          <t>Natural Gas</t>
        </is>
      </c>
      <c r="E15119" s="75" t="n">
        <v>290303</v>
      </c>
      <c r="F15119" s="76" t="n">
        <v>1.016</v>
      </c>
      <c r="G15119" s="75" t="n">
        <v>301.8</v>
      </c>
    </row>
    <row r="15120">
      <c r="A15120" s="35" t="n">
        <v>2018</v>
      </c>
      <c r="B15120" s="35" t="n">
        <v>2070</v>
      </c>
      <c r="C15120" s="36" t="inlineStr">
        <is>
          <t>NG</t>
        </is>
      </c>
      <c r="D15120" s="36" t="inlineStr">
        <is>
          <t>Natural Gas</t>
        </is>
      </c>
      <c r="E15120" s="75" t="n">
        <v>517787</v>
      </c>
      <c r="F15120" s="76" t="n">
        <v>1.036</v>
      </c>
      <c r="G15120" s="75" t="n">
        <v>354</v>
      </c>
    </row>
    <row r="15121">
      <c r="A15121" s="35" t="n">
        <v>2018</v>
      </c>
      <c r="B15121" s="35" t="n">
        <v>2076</v>
      </c>
      <c r="C15121" s="36" t="inlineStr">
        <is>
          <t>DFO</t>
        </is>
      </c>
      <c r="D15121" s="36" t="inlineStr">
        <is>
          <t>Petroleum</t>
        </is>
      </c>
      <c r="E15121" s="75" t="n">
        <v>527</v>
      </c>
      <c r="F15121" s="76" t="n">
        <v>5.855</v>
      </c>
      <c r="G15121" s="75" t="n">
        <v>1934.3</v>
      </c>
    </row>
    <row r="15122">
      <c r="A15122" s="35" t="n">
        <v>2018</v>
      </c>
      <c r="B15122" s="35" t="n">
        <v>2076</v>
      </c>
      <c r="C15122" s="36" t="inlineStr">
        <is>
          <t>SUB</t>
        </is>
      </c>
      <c r="D15122" s="36" t="inlineStr">
        <is>
          <t>Coal</t>
        </is>
      </c>
      <c r="E15122" s="75" t="n">
        <v>61439</v>
      </c>
      <c r="F15122" s="76" t="n">
        <v>17.67</v>
      </c>
      <c r="G15122" s="75" t="n">
        <v>185.4</v>
      </c>
    </row>
    <row r="15123">
      <c r="A15123" s="35" t="n">
        <v>2018</v>
      </c>
      <c r="B15123" s="35" t="n">
        <v>2079</v>
      </c>
      <c r="C15123" s="36" t="inlineStr">
        <is>
          <t>NG</t>
        </is>
      </c>
      <c r="D15123" s="36" t="inlineStr">
        <is>
          <t>Natural Gas</t>
        </is>
      </c>
      <c r="E15123" s="75" t="n">
        <v>14550</v>
      </c>
      <c r="F15123" s="76" t="n">
        <v>1</v>
      </c>
      <c r="G15123" s="75" t="n">
        <v>297.8</v>
      </c>
    </row>
    <row r="15124">
      <c r="A15124" s="35" t="n">
        <v>2018</v>
      </c>
      <c r="B15124" s="35" t="n">
        <v>2079</v>
      </c>
      <c r="C15124" s="36" t="inlineStr">
        <is>
          <t>NG</t>
        </is>
      </c>
      <c r="D15124" s="36" t="inlineStr">
        <is>
          <t>Natural Gas</t>
        </is>
      </c>
      <c r="E15124" s="75" t="n">
        <v>4075</v>
      </c>
      <c r="F15124" s="76" t="n">
        <v>1</v>
      </c>
      <c r="G15124" s="75" t="n">
        <v>352.1</v>
      </c>
    </row>
    <row r="15125">
      <c r="A15125" s="35" t="n">
        <v>2018</v>
      </c>
      <c r="B15125" s="35" t="n">
        <v>2079</v>
      </c>
      <c r="C15125" s="36" t="inlineStr">
        <is>
          <t>NG</t>
        </is>
      </c>
      <c r="D15125" s="36" t="inlineStr">
        <is>
          <t>Natural Gas</t>
        </is>
      </c>
      <c r="E15125" s="75" t="n">
        <v>125738</v>
      </c>
      <c r="F15125" s="76" t="n">
        <v>1</v>
      </c>
      <c r="G15125" s="75" t="n">
        <v>293.8</v>
      </c>
    </row>
    <row r="15126">
      <c r="A15126" s="35" t="n">
        <v>2018</v>
      </c>
      <c r="B15126" s="35" t="n">
        <v>2079</v>
      </c>
      <c r="C15126" s="36" t="inlineStr">
        <is>
          <t>NG</t>
        </is>
      </c>
      <c r="D15126" s="36" t="inlineStr">
        <is>
          <t>Natural Gas</t>
        </is>
      </c>
      <c r="E15126" s="75" t="n">
        <v>135997</v>
      </c>
      <c r="F15126" s="76" t="n">
        <v>1</v>
      </c>
      <c r="G15126" s="75" t="n">
        <v>294.3</v>
      </c>
    </row>
    <row r="15127">
      <c r="A15127" s="35" t="n">
        <v>2018</v>
      </c>
      <c r="B15127" s="35" t="n">
        <v>2079</v>
      </c>
      <c r="C15127" s="36" t="inlineStr">
        <is>
          <t>SUB</t>
        </is>
      </c>
      <c r="D15127" s="36" t="inlineStr">
        <is>
          <t>Coal</t>
        </is>
      </c>
      <c r="E15127" s="75" t="n">
        <v>16376</v>
      </c>
      <c r="F15127" s="76" t="n">
        <v>17.7</v>
      </c>
      <c r="G15127" s="75" t="n">
        <v>157.6</v>
      </c>
    </row>
    <row r="15128">
      <c r="A15128" s="35" t="n">
        <v>2018</v>
      </c>
      <c r="B15128" s="35" t="n">
        <v>2079</v>
      </c>
      <c r="C15128" s="36" t="inlineStr">
        <is>
          <t>SUB</t>
        </is>
      </c>
      <c r="D15128" s="36" t="inlineStr">
        <is>
          <t>Coal</t>
        </is>
      </c>
      <c r="E15128" s="75" t="n">
        <v>32844</v>
      </c>
      <c r="F15128" s="76" t="n">
        <v>17.89</v>
      </c>
      <c r="G15128" s="75" t="n">
        <v>157.4</v>
      </c>
    </row>
    <row r="15129">
      <c r="A15129" s="35" t="n">
        <v>2018</v>
      </c>
      <c r="B15129" s="35" t="n">
        <v>2079</v>
      </c>
      <c r="C15129" s="36" t="inlineStr">
        <is>
          <t>SUB</t>
        </is>
      </c>
      <c r="D15129" s="36" t="inlineStr">
        <is>
          <t>Coal</t>
        </is>
      </c>
      <c r="E15129" s="75" t="n">
        <v>49227</v>
      </c>
      <c r="F15129" s="76" t="n">
        <v>17.99</v>
      </c>
      <c r="G15129" s="75" t="n">
        <v>156.2</v>
      </c>
    </row>
    <row r="15130">
      <c r="A15130" s="35" t="n">
        <v>2018</v>
      </c>
      <c r="B15130" s="35" t="n">
        <v>2079</v>
      </c>
      <c r="C15130" s="36" t="inlineStr">
        <is>
          <t>SUB</t>
        </is>
      </c>
      <c r="D15130" s="36" t="inlineStr">
        <is>
          <t>Coal</t>
        </is>
      </c>
      <c r="E15130" s="75" t="n">
        <v>82175</v>
      </c>
      <c r="F15130" s="76" t="n">
        <v>17.94</v>
      </c>
      <c r="G15130" s="75" t="n">
        <v>158.4</v>
      </c>
    </row>
    <row r="15131">
      <c r="A15131" s="35" t="n">
        <v>2018</v>
      </c>
      <c r="B15131" s="35" t="n">
        <v>2080</v>
      </c>
      <c r="C15131" s="36" t="inlineStr">
        <is>
          <t>DFO</t>
        </is>
      </c>
      <c r="D15131" s="36" t="inlineStr">
        <is>
          <t>Petroleum</t>
        </is>
      </c>
      <c r="E15131" s="75" t="n">
        <v>513</v>
      </c>
      <c r="F15131" s="76" t="n">
        <v>5.81</v>
      </c>
      <c r="G15131" s="75" t="n">
        <v>1640.5</v>
      </c>
    </row>
    <row r="15132">
      <c r="A15132" s="35" t="n">
        <v>2018</v>
      </c>
      <c r="B15132" s="35" t="n">
        <v>2080</v>
      </c>
      <c r="C15132" s="36" t="inlineStr">
        <is>
          <t>DFO</t>
        </is>
      </c>
      <c r="D15132" s="36" t="inlineStr">
        <is>
          <t>Petroleum</t>
        </is>
      </c>
      <c r="E15132" s="75" t="n">
        <v>669</v>
      </c>
      <c r="F15132" s="76" t="n">
        <v>5.81</v>
      </c>
      <c r="G15132" s="75" t="n">
        <v>1687.3</v>
      </c>
    </row>
    <row r="15133">
      <c r="A15133" s="35" t="n">
        <v>2018</v>
      </c>
      <c r="B15133" s="35" t="n">
        <v>2081</v>
      </c>
      <c r="C15133" s="36" t="inlineStr">
        <is>
          <t>DFO</t>
        </is>
      </c>
      <c r="D15133" s="36" t="inlineStr">
        <is>
          <t>Petroleum</t>
        </is>
      </c>
      <c r="E15133" s="75" t="n">
        <v>4182</v>
      </c>
      <c r="F15133" s="76" t="n">
        <v>5.75</v>
      </c>
      <c r="G15133" s="75" t="n">
        <v>1645.3</v>
      </c>
    </row>
    <row r="15134">
      <c r="A15134" s="35" t="n">
        <v>2018</v>
      </c>
      <c r="B15134" s="35" t="n">
        <v>2094</v>
      </c>
      <c r="C15134" s="36" t="inlineStr">
        <is>
          <t>SUB</t>
        </is>
      </c>
      <c r="D15134" s="36" t="inlineStr">
        <is>
          <t>Coal</t>
        </is>
      </c>
      <c r="E15134" s="75" t="n">
        <v>12994</v>
      </c>
      <c r="F15134" s="76" t="n">
        <v>17.89</v>
      </c>
      <c r="G15134" s="75" t="n">
        <v>166.3</v>
      </c>
    </row>
    <row r="15135">
      <c r="A15135" s="35" t="n">
        <v>2018</v>
      </c>
      <c r="B15135" s="35" t="n">
        <v>2094</v>
      </c>
      <c r="C15135" s="36" t="inlineStr">
        <is>
          <t>SUB</t>
        </is>
      </c>
      <c r="D15135" s="36" t="inlineStr">
        <is>
          <t>Coal</t>
        </is>
      </c>
      <c r="E15135" s="75" t="n">
        <v>64744</v>
      </c>
      <c r="F15135" s="76" t="n">
        <v>18.02</v>
      </c>
      <c r="G15135" s="75" t="n">
        <v>159.1</v>
      </c>
    </row>
    <row r="15136">
      <c r="A15136" s="35" t="n">
        <v>2018</v>
      </c>
      <c r="B15136" s="35" t="n">
        <v>2098</v>
      </c>
      <c r="C15136" s="36" t="inlineStr">
        <is>
          <t>NG</t>
        </is>
      </c>
      <c r="D15136" s="36" t="inlineStr">
        <is>
          <t>Natural Gas</t>
        </is>
      </c>
      <c r="E15136" s="75" t="n">
        <v>148310</v>
      </c>
      <c r="F15136" s="76" t="n">
        <v>1</v>
      </c>
      <c r="G15136" s="75" t="n">
        <v>253</v>
      </c>
    </row>
    <row r="15137">
      <c r="A15137" s="35" t="n">
        <v>2018</v>
      </c>
      <c r="B15137" s="35" t="n">
        <v>2103</v>
      </c>
      <c r="C15137" s="36" t="inlineStr">
        <is>
          <t>DFO</t>
        </is>
      </c>
      <c r="D15137" s="36" t="inlineStr">
        <is>
          <t>Petroleum</t>
        </is>
      </c>
      <c r="E15137" s="75" t="n">
        <v>4509</v>
      </c>
      <c r="F15137" s="76" t="n">
        <v>5.754</v>
      </c>
      <c r="G15137" s="75" t="n">
        <v>1645.2</v>
      </c>
    </row>
    <row r="15138">
      <c r="A15138" s="35" t="n">
        <v>2018</v>
      </c>
      <c r="B15138" s="35" t="n">
        <v>2103</v>
      </c>
      <c r="C15138" s="36" t="inlineStr">
        <is>
          <t>SUB</t>
        </is>
      </c>
      <c r="D15138" s="36" t="inlineStr">
        <is>
          <t>Coal</t>
        </is>
      </c>
      <c r="E15138" s="75" t="n">
        <v>50560</v>
      </c>
      <c r="F15138" s="76" t="n">
        <v>17.5</v>
      </c>
      <c r="G15138" s="75" t="n">
        <v>152.5</v>
      </c>
    </row>
    <row r="15139">
      <c r="A15139" s="35" t="n">
        <v>2018</v>
      </c>
      <c r="B15139" s="35" t="n">
        <v>2103</v>
      </c>
      <c r="C15139" s="36" t="inlineStr">
        <is>
          <t>SUB</t>
        </is>
      </c>
      <c r="D15139" s="36" t="inlineStr">
        <is>
          <t>Coal</t>
        </is>
      </c>
      <c r="E15139" s="75" t="n">
        <v>83750</v>
      </c>
      <c r="F15139" s="76" t="n">
        <v>17.51</v>
      </c>
      <c r="G15139" s="75" t="n">
        <v>186.8</v>
      </c>
    </row>
    <row r="15140">
      <c r="A15140" s="35" t="n">
        <v>2018</v>
      </c>
      <c r="B15140" s="35" t="n">
        <v>2103</v>
      </c>
      <c r="C15140" s="36" t="inlineStr">
        <is>
          <t>SUB</t>
        </is>
      </c>
      <c r="D15140" s="36" t="inlineStr">
        <is>
          <t>Coal</t>
        </is>
      </c>
      <c r="E15140" s="75" t="n">
        <v>464038</v>
      </c>
      <c r="F15140" s="76" t="n">
        <v>17.59</v>
      </c>
      <c r="G15140" s="75" t="n">
        <v>179.4</v>
      </c>
    </row>
    <row r="15141">
      <c r="A15141" s="35" t="n">
        <v>2018</v>
      </c>
      <c r="B15141" s="35" t="n">
        <v>2103</v>
      </c>
      <c r="C15141" s="36" t="inlineStr">
        <is>
          <t>SUB</t>
        </is>
      </c>
      <c r="D15141" s="36" t="inlineStr">
        <is>
          <t>Coal</t>
        </is>
      </c>
      <c r="E15141" s="75" t="n">
        <v>186786</v>
      </c>
      <c r="F15141" s="76" t="n">
        <v>18.05</v>
      </c>
      <c r="G15141" s="75" t="n">
        <v>144.4</v>
      </c>
    </row>
    <row r="15142">
      <c r="A15142" s="35" t="n">
        <v>2018</v>
      </c>
      <c r="B15142" s="35" t="n">
        <v>2104</v>
      </c>
      <c r="C15142" s="36" t="inlineStr">
        <is>
          <t>DFO</t>
        </is>
      </c>
      <c r="D15142" s="36" t="inlineStr">
        <is>
          <t>Petroleum</t>
        </is>
      </c>
      <c r="E15142" s="75" t="n">
        <v>177</v>
      </c>
      <c r="F15142" s="76" t="n">
        <v>5.754</v>
      </c>
      <c r="G15142" s="75" t="n">
        <v>1590</v>
      </c>
    </row>
    <row r="15143">
      <c r="A15143" s="35" t="n">
        <v>2018</v>
      </c>
      <c r="B15143" s="35" t="n">
        <v>2104</v>
      </c>
      <c r="C15143" s="36" t="inlineStr">
        <is>
          <t>SUB</t>
        </is>
      </c>
      <c r="D15143" s="36" t="inlineStr">
        <is>
          <t>Coal</t>
        </is>
      </c>
      <c r="E15143" s="75" t="n">
        <v>31255</v>
      </c>
      <c r="F15143" s="76" t="n">
        <v>17.99</v>
      </c>
      <c r="G15143" s="75" t="n">
        <v>157.7</v>
      </c>
    </row>
    <row r="15144">
      <c r="A15144" s="35" t="n">
        <v>2018</v>
      </c>
      <c r="B15144" s="35" t="n">
        <v>2104</v>
      </c>
      <c r="C15144" s="36" t="inlineStr">
        <is>
          <t>SUB</t>
        </is>
      </c>
      <c r="D15144" s="36" t="inlineStr">
        <is>
          <t>Coal</t>
        </is>
      </c>
      <c r="E15144" s="75" t="n">
        <v>140057</v>
      </c>
      <c r="F15144" s="76" t="n">
        <v>18.04</v>
      </c>
      <c r="G15144" s="75" t="n">
        <v>157.3</v>
      </c>
    </row>
    <row r="15145">
      <c r="A15145" s="35" t="n">
        <v>2018</v>
      </c>
      <c r="B15145" s="35" t="n">
        <v>2104</v>
      </c>
      <c r="C15145" s="36" t="inlineStr">
        <is>
          <t>NG</t>
        </is>
      </c>
      <c r="D15145" s="36" t="inlineStr">
        <is>
          <t>Natural Gas</t>
        </is>
      </c>
      <c r="E15145" s="75" t="n">
        <v>2887</v>
      </c>
      <c r="F15145" s="76" t="n">
        <v>1.023</v>
      </c>
      <c r="G15145" s="75" t="n">
        <v>299</v>
      </c>
    </row>
    <row r="15146">
      <c r="A15146" s="35" t="n">
        <v>2018</v>
      </c>
      <c r="B15146" s="35" t="n">
        <v>2104</v>
      </c>
      <c r="C15146" s="36" t="inlineStr">
        <is>
          <t>NG</t>
        </is>
      </c>
      <c r="D15146" s="36" t="inlineStr">
        <is>
          <t>Natural Gas</t>
        </is>
      </c>
      <c r="E15146" s="75" t="n">
        <v>52987</v>
      </c>
      <c r="F15146" s="76" t="n">
        <v>1.019</v>
      </c>
      <c r="G15146" s="75" t="n">
        <v>299.6</v>
      </c>
    </row>
    <row r="15147">
      <c r="A15147" s="35" t="n">
        <v>2018</v>
      </c>
      <c r="B15147" s="35" t="n">
        <v>2107</v>
      </c>
      <c r="C15147" s="36" t="inlineStr">
        <is>
          <t>DFO</t>
        </is>
      </c>
      <c r="D15147" s="36" t="inlineStr">
        <is>
          <t>Petroleum</t>
        </is>
      </c>
      <c r="E15147" s="75" t="n">
        <v>521</v>
      </c>
      <c r="F15147" s="76" t="n">
        <v>5.754</v>
      </c>
      <c r="G15147" s="75" t="n">
        <v>1621.2</v>
      </c>
    </row>
    <row r="15148">
      <c r="A15148" s="35" t="n">
        <v>2018</v>
      </c>
      <c r="B15148" s="35" t="n">
        <v>2107</v>
      </c>
      <c r="C15148" s="36" t="inlineStr">
        <is>
          <t>SUB</t>
        </is>
      </c>
      <c r="D15148" s="36" t="inlineStr">
        <is>
          <t>Coal</t>
        </is>
      </c>
      <c r="E15148" s="75" t="n">
        <v>48600</v>
      </c>
      <c r="F15148" s="76" t="n">
        <v>17.57</v>
      </c>
      <c r="G15148" s="75" t="n">
        <v>207.3</v>
      </c>
    </row>
    <row r="15149">
      <c r="A15149" s="35" t="n">
        <v>2018</v>
      </c>
      <c r="B15149" s="35" t="n">
        <v>2107</v>
      </c>
      <c r="C15149" s="36" t="inlineStr">
        <is>
          <t>BIT</t>
        </is>
      </c>
      <c r="D15149" s="36" t="inlineStr">
        <is>
          <t>Coal</t>
        </is>
      </c>
      <c r="E15149" s="75" t="n">
        <v>5438</v>
      </c>
      <c r="F15149" s="76" t="n">
        <v>22.39</v>
      </c>
      <c r="G15149" s="75" t="n">
        <v>163.3</v>
      </c>
    </row>
    <row r="15150">
      <c r="A15150" s="35" t="n">
        <v>2018</v>
      </c>
      <c r="B15150" s="35" t="n">
        <v>2107</v>
      </c>
      <c r="C15150" s="36" t="inlineStr">
        <is>
          <t>BIT</t>
        </is>
      </c>
      <c r="D15150" s="36" t="inlineStr">
        <is>
          <t>Coal</t>
        </is>
      </c>
      <c r="E15150" s="75" t="n">
        <v>32455</v>
      </c>
      <c r="F15150" s="76" t="n">
        <v>21.8</v>
      </c>
      <c r="G15150" s="75" t="n">
        <v>156.5</v>
      </c>
    </row>
    <row r="15151">
      <c r="A15151" s="35" t="n">
        <v>2018</v>
      </c>
      <c r="B15151" s="35" t="n">
        <v>2107</v>
      </c>
      <c r="C15151" s="36" t="inlineStr">
        <is>
          <t>SUB</t>
        </is>
      </c>
      <c r="D15151" s="36" t="inlineStr">
        <is>
          <t>Coal</t>
        </is>
      </c>
      <c r="E15151" s="75" t="n">
        <v>32431</v>
      </c>
      <c r="F15151" s="76" t="n">
        <v>18.04</v>
      </c>
      <c r="G15151" s="75" t="n">
        <v>175.4</v>
      </c>
    </row>
    <row r="15152">
      <c r="A15152" s="35" t="n">
        <v>2018</v>
      </c>
      <c r="B15152" s="35" t="n">
        <v>2107</v>
      </c>
      <c r="C15152" s="36" t="inlineStr">
        <is>
          <t>SUB</t>
        </is>
      </c>
      <c r="D15152" s="36" t="inlineStr">
        <is>
          <t>Coal</t>
        </is>
      </c>
      <c r="E15152" s="75" t="n">
        <v>112828</v>
      </c>
      <c r="F15152" s="76" t="n">
        <v>18.03</v>
      </c>
      <c r="G15152" s="75" t="n">
        <v>174.9</v>
      </c>
    </row>
    <row r="15153">
      <c r="A15153" s="35" t="n">
        <v>2018</v>
      </c>
      <c r="B15153" s="35" t="n">
        <v>2161</v>
      </c>
      <c r="C15153" s="36" t="inlineStr">
        <is>
          <t>NG</t>
        </is>
      </c>
      <c r="D15153" s="36" t="inlineStr">
        <is>
          <t>Natural Gas</t>
        </is>
      </c>
      <c r="E15153" s="75" t="n">
        <v>207363</v>
      </c>
      <c r="F15153" s="76" t="n">
        <v>1.041</v>
      </c>
      <c r="G15153" s="75" t="n">
        <v>222.8</v>
      </c>
    </row>
    <row r="15154">
      <c r="A15154" s="35" t="n">
        <v>2018</v>
      </c>
      <c r="B15154" s="35" t="n">
        <v>2167</v>
      </c>
      <c r="C15154" s="36" t="inlineStr">
        <is>
          <t>SUB</t>
        </is>
      </c>
      <c r="D15154" s="36" t="inlineStr">
        <is>
          <t>Coal</t>
        </is>
      </c>
      <c r="E15154" s="75" t="n">
        <v>328182</v>
      </c>
      <c r="F15154" s="76" t="n">
        <v>17.5</v>
      </c>
      <c r="G15154" s="75" t="n">
        <v>194.7</v>
      </c>
    </row>
    <row r="15155">
      <c r="A15155" s="35" t="n">
        <v>2018</v>
      </c>
      <c r="B15155" s="35" t="n">
        <v>2167</v>
      </c>
      <c r="C15155" s="36" t="inlineStr">
        <is>
          <t>DFO</t>
        </is>
      </c>
      <c r="D15155" s="36" t="inlineStr">
        <is>
          <t>Petroleum</t>
        </is>
      </c>
      <c r="E15155" s="75" t="n">
        <v>177</v>
      </c>
      <c r="F15155" s="76" t="n">
        <v>5.88</v>
      </c>
      <c r="G15155" s="75" t="n">
        <v>1760.8</v>
      </c>
    </row>
    <row r="15156">
      <c r="A15156" s="35" t="n">
        <v>2018</v>
      </c>
      <c r="B15156" s="35" t="n">
        <v>2168</v>
      </c>
      <c r="C15156" s="36" t="inlineStr">
        <is>
          <t>SUB</t>
        </is>
      </c>
      <c r="D15156" s="36" t="inlineStr">
        <is>
          <t>Coal</t>
        </is>
      </c>
      <c r="E15156" s="75" t="n">
        <v>310522</v>
      </c>
      <c r="F15156" s="76" t="n">
        <v>17.49</v>
      </c>
      <c r="G15156" s="75" t="n">
        <v>189.5</v>
      </c>
    </row>
    <row r="15157">
      <c r="A15157" s="35" t="n">
        <v>2018</v>
      </c>
      <c r="B15157" s="35" t="n">
        <v>2240</v>
      </c>
      <c r="C15157" s="36" t="inlineStr">
        <is>
          <t>SUB</t>
        </is>
      </c>
      <c r="D15157" s="36" t="inlineStr">
        <is>
          <t>Coal</t>
        </is>
      </c>
      <c r="E15157" s="75" t="n">
        <v>14808</v>
      </c>
      <c r="F15157" s="76" t="n">
        <v>17.64</v>
      </c>
      <c r="G15157" s="75" t="n">
        <v>161.6</v>
      </c>
    </row>
    <row r="15158">
      <c r="A15158" s="35" t="n">
        <v>2018</v>
      </c>
      <c r="B15158" s="35" t="n">
        <v>2240</v>
      </c>
      <c r="C15158" s="36" t="inlineStr">
        <is>
          <t>NG</t>
        </is>
      </c>
      <c r="D15158" s="36" t="inlineStr">
        <is>
          <t>Natural Gas</t>
        </is>
      </c>
      <c r="E15158" s="75" t="n">
        <v>29725</v>
      </c>
      <c r="F15158" s="76" t="n">
        <v>1.07</v>
      </c>
      <c r="G15158" s="75" t="n">
        <v>309.6</v>
      </c>
    </row>
    <row r="15159">
      <c r="A15159" s="35" t="n">
        <v>2018</v>
      </c>
      <c r="B15159" s="35" t="n">
        <v>2240</v>
      </c>
      <c r="C15159" s="36" t="inlineStr">
        <is>
          <t>SUB</t>
        </is>
      </c>
      <c r="D15159" s="36" t="inlineStr">
        <is>
          <t>Coal</t>
        </is>
      </c>
      <c r="E15159" s="75" t="n">
        <v>3684</v>
      </c>
      <c r="F15159" s="76" t="n">
        <v>18.09</v>
      </c>
      <c r="G15159" s="75" t="n">
        <v>161.3</v>
      </c>
    </row>
    <row r="15160">
      <c r="A15160" s="35" t="n">
        <v>2018</v>
      </c>
      <c r="B15160" s="35" t="n">
        <v>2240</v>
      </c>
      <c r="C15160" s="36" t="inlineStr">
        <is>
          <t>SUB</t>
        </is>
      </c>
      <c r="D15160" s="36" t="inlineStr">
        <is>
          <t>Coal</t>
        </is>
      </c>
      <c r="E15160" s="75" t="n">
        <v>8551</v>
      </c>
      <c r="F15160" s="76" t="n">
        <v>17.1</v>
      </c>
      <c r="G15160" s="75" t="n">
        <v>157.8</v>
      </c>
    </row>
    <row r="15161">
      <c r="A15161" s="35" t="n">
        <v>2018</v>
      </c>
      <c r="B15161" s="35" t="n">
        <v>2277</v>
      </c>
      <c r="C15161" s="36" t="inlineStr">
        <is>
          <t>NG</t>
        </is>
      </c>
      <c r="D15161" s="36" t="inlineStr">
        <is>
          <t>Natural Gas</t>
        </is>
      </c>
      <c r="E15161" s="75" t="n">
        <v>2242</v>
      </c>
      <c r="F15161" s="76" t="n">
        <v>1.046</v>
      </c>
      <c r="G15161" s="75" t="n">
        <v>318.5</v>
      </c>
    </row>
    <row r="15162">
      <c r="A15162" s="35" t="n">
        <v>2018</v>
      </c>
      <c r="B15162" s="35" t="n">
        <v>2277</v>
      </c>
      <c r="C15162" s="36" t="inlineStr">
        <is>
          <t>SUB</t>
        </is>
      </c>
      <c r="D15162" s="36" t="inlineStr">
        <is>
          <t>Coal</t>
        </is>
      </c>
      <c r="E15162" s="75" t="n">
        <v>43309</v>
      </c>
      <c r="F15162" s="76" t="n">
        <v>17.15</v>
      </c>
      <c r="G15162" s="75" t="n">
        <v>143.5</v>
      </c>
    </row>
    <row r="15163">
      <c r="A15163" s="35" t="n">
        <v>2018</v>
      </c>
      <c r="B15163" s="35" t="n">
        <v>2291</v>
      </c>
      <c r="C15163" s="36" t="inlineStr">
        <is>
          <t>SUB</t>
        </is>
      </c>
      <c r="D15163" s="36" t="inlineStr">
        <is>
          <t>Coal</t>
        </is>
      </c>
      <c r="E15163" s="75" t="n">
        <v>76289</v>
      </c>
      <c r="F15163" s="76" t="n">
        <v>16.99</v>
      </c>
      <c r="G15163" s="75" t="n">
        <v>128.1</v>
      </c>
    </row>
    <row r="15164">
      <c r="A15164" s="35" t="n">
        <v>2018</v>
      </c>
      <c r="B15164" s="35" t="n">
        <v>2291</v>
      </c>
      <c r="C15164" s="36" t="inlineStr">
        <is>
          <t>NG</t>
        </is>
      </c>
      <c r="D15164" s="36" t="inlineStr">
        <is>
          <t>Natural Gas</t>
        </is>
      </c>
      <c r="E15164" s="75" t="n">
        <v>470</v>
      </c>
      <c r="F15164" s="76" t="n">
        <v>1.045</v>
      </c>
      <c r="G15164" s="75" t="n">
        <v>283.2</v>
      </c>
    </row>
    <row r="15165">
      <c r="A15165" s="35" t="n">
        <v>2018</v>
      </c>
      <c r="B15165" s="35" t="n">
        <v>2291</v>
      </c>
      <c r="C15165" s="36" t="inlineStr">
        <is>
          <t>NG</t>
        </is>
      </c>
      <c r="D15165" s="36" t="inlineStr">
        <is>
          <t>Natural Gas</t>
        </is>
      </c>
      <c r="E15165" s="75" t="n">
        <v>2160</v>
      </c>
      <c r="F15165" s="76" t="n">
        <v>1.045</v>
      </c>
      <c r="G15165" s="75" t="n">
        <v>283.2</v>
      </c>
    </row>
    <row r="15166">
      <c r="A15166" s="35" t="n">
        <v>2018</v>
      </c>
      <c r="B15166" s="35" t="n">
        <v>2291</v>
      </c>
      <c r="C15166" s="36" t="inlineStr">
        <is>
          <t>NG</t>
        </is>
      </c>
      <c r="D15166" s="36" t="inlineStr">
        <is>
          <t>Natural Gas</t>
        </is>
      </c>
      <c r="E15166" s="75" t="n">
        <v>19646</v>
      </c>
      <c r="F15166" s="76" t="n">
        <v>1.045</v>
      </c>
      <c r="G15166" s="75" t="n">
        <v>283.2</v>
      </c>
    </row>
    <row r="15167">
      <c r="A15167" s="35" t="n">
        <v>2018</v>
      </c>
      <c r="B15167" s="35" t="n">
        <v>2292</v>
      </c>
      <c r="C15167" s="36" t="inlineStr">
        <is>
          <t>NG</t>
        </is>
      </c>
      <c r="D15167" s="36" t="inlineStr">
        <is>
          <t>Natural Gas</t>
        </is>
      </c>
      <c r="E15167" s="75" t="n">
        <v>143845</v>
      </c>
      <c r="F15167" s="76" t="n">
        <v>1.044</v>
      </c>
      <c r="G15167" s="75" t="n">
        <v>313.1</v>
      </c>
    </row>
    <row r="15168">
      <c r="A15168" s="35" t="n">
        <v>2018</v>
      </c>
      <c r="B15168" s="35" t="n">
        <v>2292</v>
      </c>
      <c r="C15168" s="36" t="inlineStr">
        <is>
          <t>DFO</t>
        </is>
      </c>
      <c r="D15168" s="36" t="inlineStr">
        <is>
          <t>Petroleum</t>
        </is>
      </c>
      <c r="E15168" s="75" t="n">
        <v>527</v>
      </c>
      <c r="F15168" s="76" t="n">
        <v>5.8</v>
      </c>
      <c r="G15168" s="75" t="n">
        <v>1881.6</v>
      </c>
    </row>
    <row r="15169">
      <c r="A15169" s="35" t="n">
        <v>2018</v>
      </c>
      <c r="B15169" s="35" t="n">
        <v>2322</v>
      </c>
      <c r="C15169" s="36" t="inlineStr">
        <is>
          <t>NG</t>
        </is>
      </c>
      <c r="D15169" s="36" t="inlineStr">
        <is>
          <t>Natural Gas</t>
        </is>
      </c>
      <c r="E15169" s="75" t="n">
        <v>1624977</v>
      </c>
      <c r="F15169" s="76" t="n">
        <v>1.037</v>
      </c>
      <c r="G15169" s="75" t="n">
        <v>227.1</v>
      </c>
    </row>
    <row r="15170">
      <c r="A15170" s="35" t="n">
        <v>2018</v>
      </c>
      <c r="B15170" s="35" t="n">
        <v>2330</v>
      </c>
      <c r="C15170" s="36" t="inlineStr">
        <is>
          <t>NG</t>
        </is>
      </c>
      <c r="D15170" s="36" t="inlineStr">
        <is>
          <t>Natural Gas</t>
        </is>
      </c>
      <c r="E15170" s="75" t="n">
        <v>683866</v>
      </c>
      <c r="F15170" s="76" t="n">
        <v>1.055</v>
      </c>
      <c r="G15170" s="75" t="n">
        <v>201.9</v>
      </c>
    </row>
    <row r="15171">
      <c r="A15171" s="35" t="n">
        <v>2018</v>
      </c>
      <c r="B15171" s="35" t="n">
        <v>2336</v>
      </c>
      <c r="C15171" s="36" t="inlineStr">
        <is>
          <t>NG</t>
        </is>
      </c>
      <c r="D15171" s="36" t="inlineStr">
        <is>
          <t>Natural Gas</t>
        </is>
      </c>
      <c r="E15171" s="75" t="n">
        <v>8987</v>
      </c>
      <c r="F15171" s="76" t="n">
        <v>1.055</v>
      </c>
      <c r="G15171" s="75" t="n">
        <v>202.9</v>
      </c>
    </row>
    <row r="15172">
      <c r="A15172" s="35" t="n">
        <v>2018</v>
      </c>
      <c r="B15172" s="35" t="n">
        <v>2336</v>
      </c>
      <c r="C15172" s="36" t="inlineStr">
        <is>
          <t>NG</t>
        </is>
      </c>
      <c r="D15172" s="36" t="inlineStr">
        <is>
          <t>Natural Gas</t>
        </is>
      </c>
      <c r="E15172" s="75" t="n">
        <v>10757</v>
      </c>
      <c r="F15172" s="76" t="n">
        <v>1.055</v>
      </c>
      <c r="G15172" s="75" t="n">
        <v>202.9</v>
      </c>
    </row>
    <row r="15173">
      <c r="A15173" s="35" t="n">
        <v>2018</v>
      </c>
      <c r="B15173" s="35" t="n">
        <v>2336</v>
      </c>
      <c r="C15173" s="36" t="inlineStr">
        <is>
          <t>NG</t>
        </is>
      </c>
      <c r="D15173" s="36" t="inlineStr">
        <is>
          <t>Natural Gas</t>
        </is>
      </c>
      <c r="E15173" s="75" t="n">
        <v>64426</v>
      </c>
      <c r="F15173" s="76" t="n">
        <v>1.055</v>
      </c>
      <c r="G15173" s="75" t="n">
        <v>202.8</v>
      </c>
    </row>
    <row r="15174">
      <c r="A15174" s="35" t="n">
        <v>2018</v>
      </c>
      <c r="B15174" s="35" t="n">
        <v>2336</v>
      </c>
      <c r="C15174" s="36" t="inlineStr">
        <is>
          <t>NG</t>
        </is>
      </c>
      <c r="D15174" s="36" t="inlineStr">
        <is>
          <t>Natural Gas</t>
        </is>
      </c>
      <c r="E15174" s="75" t="n">
        <v>332885</v>
      </c>
      <c r="F15174" s="76" t="n">
        <v>1.051</v>
      </c>
      <c r="G15174" s="75" t="n">
        <v>202.9</v>
      </c>
    </row>
    <row r="15175">
      <c r="A15175" s="35" t="n">
        <v>2018</v>
      </c>
      <c r="B15175" s="35" t="n">
        <v>2336</v>
      </c>
      <c r="C15175" s="36" t="inlineStr">
        <is>
          <t>NG</t>
        </is>
      </c>
      <c r="D15175" s="36" t="inlineStr">
        <is>
          <t>Natural Gas</t>
        </is>
      </c>
      <c r="E15175" s="75" t="n">
        <v>398417</v>
      </c>
      <c r="F15175" s="76" t="n">
        <v>1.051</v>
      </c>
      <c r="G15175" s="75" t="n">
        <v>202.9</v>
      </c>
    </row>
    <row r="15176">
      <c r="A15176" s="35" t="n">
        <v>2018</v>
      </c>
      <c r="B15176" s="35" t="n">
        <v>2336</v>
      </c>
      <c r="C15176" s="36" t="inlineStr">
        <is>
          <t>NG</t>
        </is>
      </c>
      <c r="D15176" s="36" t="inlineStr">
        <is>
          <t>Natural Gas</t>
        </is>
      </c>
      <c r="E15176" s="75" t="n">
        <v>2386300</v>
      </c>
      <c r="F15176" s="76" t="n">
        <v>1.051</v>
      </c>
      <c r="G15176" s="75" t="n">
        <v>202.8</v>
      </c>
    </row>
    <row r="15177">
      <c r="A15177" s="35" t="n">
        <v>2018</v>
      </c>
      <c r="B15177" s="35" t="n">
        <v>2364</v>
      </c>
      <c r="C15177" s="36" t="inlineStr">
        <is>
          <t>DFO</t>
        </is>
      </c>
      <c r="D15177" s="36" t="inlineStr">
        <is>
          <t>Petroleum</t>
        </is>
      </c>
      <c r="E15177" s="75" t="n">
        <v>167</v>
      </c>
      <c r="F15177" s="76" t="n">
        <v>5.5</v>
      </c>
      <c r="G15177" s="75" t="n">
        <v>1000</v>
      </c>
    </row>
    <row r="15178">
      <c r="A15178" s="35" t="n">
        <v>2018</v>
      </c>
      <c r="B15178" s="35" t="n">
        <v>2367</v>
      </c>
      <c r="C15178" s="36" t="inlineStr">
        <is>
          <t>NG</t>
        </is>
      </c>
      <c r="D15178" s="36" t="inlineStr">
        <is>
          <t>Natural Gas</t>
        </is>
      </c>
      <c r="E15178" s="75" t="n">
        <v>400</v>
      </c>
      <c r="F15178" s="76" t="n">
        <v>1.05</v>
      </c>
      <c r="G15178" s="75" t="n">
        <v>1000</v>
      </c>
    </row>
    <row r="15179">
      <c r="A15179" s="35" t="n">
        <v>2018</v>
      </c>
      <c r="B15179" s="35" t="n">
        <v>2390</v>
      </c>
      <c r="C15179" s="36" t="inlineStr">
        <is>
          <t>DFO</t>
        </is>
      </c>
      <c r="D15179" s="36" t="inlineStr">
        <is>
          <t>Petroleum</t>
        </is>
      </c>
      <c r="E15179" s="75" t="n">
        <v>24</v>
      </c>
      <c r="F15179" s="76" t="n">
        <v>5.825</v>
      </c>
      <c r="G15179" s="75" t="inlineStr">
        <is>
          <t>.</t>
        </is>
      </c>
    </row>
    <row r="15180">
      <c r="A15180" s="35" t="n">
        <v>2018</v>
      </c>
      <c r="B15180" s="35" t="n">
        <v>2390</v>
      </c>
      <c r="C15180" s="36" t="inlineStr">
        <is>
          <t>NG</t>
        </is>
      </c>
      <c r="D15180" s="36" t="inlineStr">
        <is>
          <t>Natural Gas</t>
        </is>
      </c>
      <c r="E15180" s="75" t="n">
        <v>1268</v>
      </c>
      <c r="F15180" s="76" t="n">
        <v>1.028</v>
      </c>
      <c r="G15180" s="75" t="inlineStr">
        <is>
          <t>.</t>
        </is>
      </c>
    </row>
    <row r="15181">
      <c r="A15181" s="35" t="n">
        <v>2018</v>
      </c>
      <c r="B15181" s="35" t="n">
        <v>2393</v>
      </c>
      <c r="C15181" s="36" t="inlineStr">
        <is>
          <t>NG</t>
        </is>
      </c>
      <c r="D15181" s="36" t="inlineStr">
        <is>
          <t>Natural Gas</t>
        </is>
      </c>
      <c r="E15181" s="75" t="n">
        <v>7722</v>
      </c>
      <c r="F15181" s="76" t="n">
        <v>1.03</v>
      </c>
      <c r="G15181" s="75" t="inlineStr">
        <is>
          <t>.</t>
        </is>
      </c>
    </row>
    <row r="15182">
      <c r="A15182" s="35" t="n">
        <v>2018</v>
      </c>
      <c r="B15182" s="35" t="n">
        <v>2393</v>
      </c>
      <c r="C15182" s="36" t="inlineStr">
        <is>
          <t>NG</t>
        </is>
      </c>
      <c r="D15182" s="36" t="inlineStr">
        <is>
          <t>Natural Gas</t>
        </is>
      </c>
      <c r="E15182" s="75" t="n">
        <v>19044</v>
      </c>
      <c r="F15182" s="76" t="n">
        <v>1.03</v>
      </c>
      <c r="G15182" s="75" t="inlineStr">
        <is>
          <t>.</t>
        </is>
      </c>
    </row>
    <row r="15183">
      <c r="A15183" s="35" t="n">
        <v>2018</v>
      </c>
      <c r="B15183" s="35" t="n">
        <v>2398</v>
      </c>
      <c r="C15183" s="36" t="inlineStr">
        <is>
          <t>NG</t>
        </is>
      </c>
      <c r="D15183" s="36" t="inlineStr">
        <is>
          <t>Natural Gas</t>
        </is>
      </c>
      <c r="E15183" s="75" t="n">
        <v>1879194</v>
      </c>
      <c r="F15183" s="76" t="n">
        <v>1.028</v>
      </c>
      <c r="G15183" s="75" t="inlineStr">
        <is>
          <t>.</t>
        </is>
      </c>
    </row>
    <row r="15184">
      <c r="A15184" s="35" t="n">
        <v>2018</v>
      </c>
      <c r="B15184" s="35" t="n">
        <v>2399</v>
      </c>
      <c r="C15184" s="36" t="inlineStr">
        <is>
          <t>NG</t>
        </is>
      </c>
      <c r="D15184" s="36" t="inlineStr">
        <is>
          <t>Natural Gas</t>
        </is>
      </c>
      <c r="E15184" s="75" t="n">
        <v>28017</v>
      </c>
      <c r="F15184" s="76" t="n">
        <v>1.3</v>
      </c>
      <c r="G15184" s="75" t="inlineStr">
        <is>
          <t>.</t>
        </is>
      </c>
    </row>
    <row r="15185">
      <c r="A15185" s="35" t="n">
        <v>2018</v>
      </c>
      <c r="B15185" s="35" t="n">
        <v>2404</v>
      </c>
      <c r="C15185" s="36" t="inlineStr">
        <is>
          <t>NG</t>
        </is>
      </c>
      <c r="D15185" s="36" t="inlineStr">
        <is>
          <t>Natural Gas</t>
        </is>
      </c>
      <c r="E15185" s="75" t="n">
        <v>245081</v>
      </c>
      <c r="F15185" s="76" t="n">
        <v>1.03</v>
      </c>
      <c r="G15185" s="75" t="inlineStr">
        <is>
          <t>.</t>
        </is>
      </c>
    </row>
    <row r="15186">
      <c r="A15186" s="35" t="n">
        <v>2018</v>
      </c>
      <c r="B15186" s="35" t="n">
        <v>2406</v>
      </c>
      <c r="C15186" s="36" t="inlineStr">
        <is>
          <t>NG</t>
        </is>
      </c>
      <c r="D15186" s="36" t="inlineStr">
        <is>
          <t>Natural Gas</t>
        </is>
      </c>
      <c r="E15186" s="75" t="n">
        <v>3084542</v>
      </c>
      <c r="F15186" s="76" t="n">
        <v>1.029</v>
      </c>
      <c r="G15186" s="75" t="inlineStr">
        <is>
          <t>.</t>
        </is>
      </c>
    </row>
    <row r="15187">
      <c r="A15187" s="35" t="n">
        <v>2018</v>
      </c>
      <c r="B15187" s="35" t="n">
        <v>2411</v>
      </c>
      <c r="C15187" s="36" t="inlineStr">
        <is>
          <t>NG</t>
        </is>
      </c>
      <c r="D15187" s="36" t="inlineStr">
        <is>
          <t>Natural Gas</t>
        </is>
      </c>
      <c r="E15187" s="75" t="n">
        <v>1166827</v>
      </c>
      <c r="F15187" s="76" t="n">
        <v>1.037</v>
      </c>
      <c r="G15187" s="75" t="inlineStr">
        <is>
          <t>.</t>
        </is>
      </c>
    </row>
    <row r="15188">
      <c r="A15188" s="35" t="n">
        <v>2018</v>
      </c>
      <c r="B15188" s="35" t="n">
        <v>2442</v>
      </c>
      <c r="C15188" s="36" t="inlineStr">
        <is>
          <t>NG</t>
        </is>
      </c>
      <c r="D15188" s="36" t="inlineStr">
        <is>
          <t>Natural Gas</t>
        </is>
      </c>
      <c r="E15188" s="75" t="n">
        <v>87531</v>
      </c>
      <c r="F15188" s="76" t="n">
        <v>1.023</v>
      </c>
      <c r="G15188" s="75" t="n">
        <v>1315.6</v>
      </c>
    </row>
    <row r="15189">
      <c r="A15189" s="35" t="n">
        <v>2018</v>
      </c>
      <c r="B15189" s="35" t="n">
        <v>2442</v>
      </c>
      <c r="C15189" s="36" t="inlineStr">
        <is>
          <t>SUB</t>
        </is>
      </c>
      <c r="D15189" s="36" t="inlineStr">
        <is>
          <t>Coal</t>
        </is>
      </c>
      <c r="E15189" s="75" t="n">
        <v>341554</v>
      </c>
      <c r="F15189" s="76" t="n">
        <v>18.396</v>
      </c>
      <c r="G15189" s="75" t="n">
        <v>291.6</v>
      </c>
    </row>
    <row r="15190">
      <c r="A15190" s="35" t="n">
        <v>2018</v>
      </c>
      <c r="B15190" s="35" t="n">
        <v>2444</v>
      </c>
      <c r="C15190" s="36" t="inlineStr">
        <is>
          <t>NG</t>
        </is>
      </c>
      <c r="D15190" s="36" t="inlineStr">
        <is>
          <t>Natural Gas</t>
        </is>
      </c>
      <c r="E15190" s="75" t="n">
        <v>1104876</v>
      </c>
      <c r="F15190" s="76" t="n">
        <v>1.053</v>
      </c>
      <c r="G15190" s="75" t="n">
        <v>245</v>
      </c>
    </row>
    <row r="15191">
      <c r="A15191" s="35" t="n">
        <v>2018</v>
      </c>
      <c r="B15191" s="35" t="n">
        <v>2446</v>
      </c>
      <c r="C15191" s="36" t="inlineStr">
        <is>
          <t>NG</t>
        </is>
      </c>
      <c r="D15191" s="36" t="inlineStr">
        <is>
          <t>Natural Gas</t>
        </is>
      </c>
      <c r="E15191" s="75" t="n">
        <v>182424</v>
      </c>
      <c r="F15191" s="76" t="n">
        <v>1.042</v>
      </c>
      <c r="G15191" s="75" t="n">
        <v>240.9</v>
      </c>
    </row>
    <row r="15192">
      <c r="A15192" s="35" t="n">
        <v>2018</v>
      </c>
      <c r="B15192" s="35" t="n">
        <v>2446</v>
      </c>
      <c r="C15192" s="36" t="inlineStr">
        <is>
          <t>NG</t>
        </is>
      </c>
      <c r="D15192" s="36" t="inlineStr">
        <is>
          <t>Natural Gas</t>
        </is>
      </c>
      <c r="E15192" s="75" t="n">
        <v>426692</v>
      </c>
      <c r="F15192" s="76" t="n">
        <v>1.042</v>
      </c>
      <c r="G15192" s="75" t="n">
        <v>240.9</v>
      </c>
    </row>
    <row r="15193">
      <c r="A15193" s="35" t="n">
        <v>2018</v>
      </c>
      <c r="B15193" s="35" t="n">
        <v>2451</v>
      </c>
      <c r="C15193" s="36" t="inlineStr">
        <is>
          <t>BIT</t>
        </is>
      </c>
      <c r="D15193" s="36" t="inlineStr">
        <is>
          <t>Coal</t>
        </is>
      </c>
      <c r="E15193" s="75" t="n">
        <v>237421</v>
      </c>
      <c r="F15193" s="76" t="n">
        <v>19.92</v>
      </c>
      <c r="G15193" s="75" t="n">
        <v>186</v>
      </c>
    </row>
    <row r="15194">
      <c r="A15194" s="35" t="n">
        <v>2018</v>
      </c>
      <c r="B15194" s="35" t="n">
        <v>2451</v>
      </c>
      <c r="C15194" s="36" t="inlineStr">
        <is>
          <t>DFO</t>
        </is>
      </c>
      <c r="D15194" s="36" t="inlineStr">
        <is>
          <t>Petroleum</t>
        </is>
      </c>
      <c r="E15194" s="75" t="n">
        <v>331</v>
      </c>
      <c r="F15194" s="76" t="n">
        <v>5.66</v>
      </c>
      <c r="G15194" s="75" t="n">
        <v>1744</v>
      </c>
    </row>
    <row r="15195">
      <c r="A15195" s="35" t="n">
        <v>2018</v>
      </c>
      <c r="B15195" s="35" t="n">
        <v>2454</v>
      </c>
      <c r="C15195" s="36" t="inlineStr">
        <is>
          <t>NG</t>
        </is>
      </c>
      <c r="D15195" s="36" t="inlineStr">
        <is>
          <t>Natural Gas</t>
        </is>
      </c>
      <c r="E15195" s="75" t="n">
        <v>673483</v>
      </c>
      <c r="F15195" s="76" t="n">
        <v>1.044</v>
      </c>
      <c r="G15195" s="75" t="n">
        <v>240.9</v>
      </c>
    </row>
    <row r="15196">
      <c r="A15196" s="35" t="n">
        <v>2018</v>
      </c>
      <c r="B15196" s="35" t="n">
        <v>2454</v>
      </c>
      <c r="C15196" s="36" t="inlineStr">
        <is>
          <t>NG</t>
        </is>
      </c>
      <c r="D15196" s="36" t="inlineStr">
        <is>
          <t>Natural Gas</t>
        </is>
      </c>
      <c r="E15196" s="75" t="n">
        <v>915593</v>
      </c>
      <c r="F15196" s="76" t="n">
        <v>1.043</v>
      </c>
      <c r="G15196" s="75" t="n">
        <v>240.9</v>
      </c>
    </row>
    <row r="15197">
      <c r="A15197" s="35" t="n">
        <v>2018</v>
      </c>
      <c r="B15197" s="35" t="n">
        <v>2480</v>
      </c>
      <c r="C15197" s="36" t="inlineStr">
        <is>
          <t>DFO</t>
        </is>
      </c>
      <c r="D15197" s="36" t="inlineStr">
        <is>
          <t>Petroleum</t>
        </is>
      </c>
      <c r="E15197" s="75" t="n">
        <v>8</v>
      </c>
      <c r="F15197" s="76" t="n">
        <v>5.796</v>
      </c>
      <c r="G15197" s="75" t="inlineStr">
        <is>
          <t>.</t>
        </is>
      </c>
    </row>
    <row r="15198">
      <c r="A15198" s="35" t="n">
        <v>2018</v>
      </c>
      <c r="B15198" s="35" t="n">
        <v>2480</v>
      </c>
      <c r="C15198" s="36" t="inlineStr">
        <is>
          <t>NG</t>
        </is>
      </c>
      <c r="D15198" s="36" t="inlineStr">
        <is>
          <t>Natural Gas</t>
        </is>
      </c>
      <c r="E15198" s="75" t="n">
        <v>23470</v>
      </c>
      <c r="F15198" s="76" t="n">
        <v>1.02</v>
      </c>
      <c r="G15198" s="75" t="inlineStr">
        <is>
          <t>.</t>
        </is>
      </c>
    </row>
    <row r="15199">
      <c r="A15199" s="35" t="n">
        <v>2018</v>
      </c>
      <c r="B15199" s="35" t="n">
        <v>2490</v>
      </c>
      <c r="C15199" s="36" t="inlineStr">
        <is>
          <t>NG</t>
        </is>
      </c>
      <c r="D15199" s="36" t="inlineStr">
        <is>
          <t>Natural Gas</t>
        </is>
      </c>
      <c r="E15199" s="75" t="n">
        <v>1177786</v>
      </c>
      <c r="F15199" s="76" t="n">
        <v>1.03</v>
      </c>
      <c r="G15199" s="75" t="inlineStr">
        <is>
          <t>.</t>
        </is>
      </c>
    </row>
    <row r="15200">
      <c r="A15200" s="35" t="n">
        <v>2018</v>
      </c>
      <c r="B15200" s="35" t="n">
        <v>2493</v>
      </c>
      <c r="C15200" s="36" t="inlineStr">
        <is>
          <t>NG</t>
        </is>
      </c>
      <c r="D15200" s="36" t="inlineStr">
        <is>
          <t>Natural Gas</t>
        </is>
      </c>
      <c r="E15200" s="75" t="n">
        <v>3087463</v>
      </c>
      <c r="F15200" s="76" t="n">
        <v>1.04</v>
      </c>
      <c r="G15200" s="75" t="n">
        <v>256</v>
      </c>
    </row>
    <row r="15201">
      <c r="A15201" s="35" t="n">
        <v>2018</v>
      </c>
      <c r="B15201" s="35" t="n">
        <v>2494</v>
      </c>
      <c r="C15201" s="36" t="inlineStr">
        <is>
          <t>DFO</t>
        </is>
      </c>
      <c r="D15201" s="36" t="inlineStr">
        <is>
          <t>Petroleum</t>
        </is>
      </c>
      <c r="E15201" s="75" t="n">
        <v>303</v>
      </c>
      <c r="F15201" s="76" t="n">
        <v>5.83</v>
      </c>
      <c r="G15201" s="75" t="inlineStr">
        <is>
          <t>.</t>
        </is>
      </c>
    </row>
    <row r="15202">
      <c r="A15202" s="35" t="n">
        <v>2018</v>
      </c>
      <c r="B15202" s="35" t="n">
        <v>2494</v>
      </c>
      <c r="C15202" s="36" t="inlineStr">
        <is>
          <t>NG</t>
        </is>
      </c>
      <c r="D15202" s="36" t="inlineStr">
        <is>
          <t>Natural Gas</t>
        </is>
      </c>
      <c r="E15202" s="75" t="n">
        <v>22677</v>
      </c>
      <c r="F15202" s="76" t="n">
        <v>1.03</v>
      </c>
      <c r="G15202" s="75" t="inlineStr">
        <is>
          <t>.</t>
        </is>
      </c>
    </row>
    <row r="15203">
      <c r="A15203" s="35" t="n">
        <v>2018</v>
      </c>
      <c r="B15203" s="35" t="n">
        <v>2499</v>
      </c>
      <c r="C15203" s="36" t="inlineStr">
        <is>
          <t>DFO</t>
        </is>
      </c>
      <c r="D15203" s="36" t="inlineStr">
        <is>
          <t>Petroleum</t>
        </is>
      </c>
      <c r="E15203" s="75" t="n">
        <v>406</v>
      </c>
      <c r="F15203" s="76" t="n">
        <v>5.83</v>
      </c>
      <c r="G15203" s="75" t="inlineStr">
        <is>
          <t>.</t>
        </is>
      </c>
    </row>
    <row r="15204">
      <c r="A15204" s="35" t="n">
        <v>2018</v>
      </c>
      <c r="B15204" s="35" t="n">
        <v>2499</v>
      </c>
      <c r="C15204" s="36" t="inlineStr">
        <is>
          <t>NG</t>
        </is>
      </c>
      <c r="D15204" s="36" t="inlineStr">
        <is>
          <t>Natural Gas</t>
        </is>
      </c>
      <c r="E15204" s="75" t="n">
        <v>99251</v>
      </c>
      <c r="F15204" s="76" t="n">
        <v>1.03</v>
      </c>
      <c r="G15204" s="75" t="inlineStr">
        <is>
          <t>.</t>
        </is>
      </c>
    </row>
    <row r="15205">
      <c r="A15205" s="35" t="n">
        <v>2018</v>
      </c>
      <c r="B15205" s="35" t="n">
        <v>2500</v>
      </c>
      <c r="C15205" s="36" t="inlineStr">
        <is>
          <t>NG</t>
        </is>
      </c>
      <c r="D15205" s="36" t="inlineStr">
        <is>
          <t>Natural Gas</t>
        </is>
      </c>
      <c r="E15205" s="75" t="n">
        <v>2165179</v>
      </c>
      <c r="F15205" s="76" t="n">
        <v>1.029</v>
      </c>
      <c r="G15205" s="75" t="inlineStr">
        <is>
          <t>.</t>
        </is>
      </c>
    </row>
    <row r="15206">
      <c r="A15206" s="35" t="n">
        <v>2018</v>
      </c>
      <c r="B15206" s="35" t="n">
        <v>2511</v>
      </c>
      <c r="C15206" s="36" t="inlineStr">
        <is>
          <t>NG</t>
        </is>
      </c>
      <c r="D15206" s="36" t="inlineStr">
        <is>
          <t>Natural Gas</t>
        </is>
      </c>
      <c r="E15206" s="75" t="n">
        <v>1595501</v>
      </c>
      <c r="F15206" s="76" t="n">
        <v>1.028</v>
      </c>
      <c r="G15206" s="75" t="n">
        <v>303</v>
      </c>
    </row>
    <row r="15207">
      <c r="A15207" s="35" t="n">
        <v>2018</v>
      </c>
      <c r="B15207" s="35" t="n">
        <v>2516</v>
      </c>
      <c r="C15207" s="36" t="inlineStr">
        <is>
          <t>NG</t>
        </is>
      </c>
      <c r="D15207" s="36" t="inlineStr">
        <is>
          <t>Natural Gas</t>
        </is>
      </c>
      <c r="E15207" s="75" t="n">
        <v>2613137</v>
      </c>
      <c r="F15207" s="76" t="n">
        <v>1.028</v>
      </c>
      <c r="G15207" s="75" t="n">
        <v>304</v>
      </c>
    </row>
    <row r="15208">
      <c r="A15208" s="35" t="n">
        <v>2018</v>
      </c>
      <c r="B15208" s="35" t="n">
        <v>2517</v>
      </c>
      <c r="C15208" s="36" t="inlineStr">
        <is>
          <t>DFO</t>
        </is>
      </c>
      <c r="D15208" s="36" t="inlineStr">
        <is>
          <t>Petroleum</t>
        </is>
      </c>
      <c r="E15208" s="75" t="n">
        <v>314</v>
      </c>
      <c r="F15208" s="76" t="n">
        <v>5.683</v>
      </c>
      <c r="G15208" s="75" t="n">
        <v>2132.9</v>
      </c>
    </row>
    <row r="15209">
      <c r="A15209" s="35" t="n">
        <v>2018</v>
      </c>
      <c r="B15209" s="35" t="n">
        <v>2517</v>
      </c>
      <c r="C15209" s="36" t="inlineStr">
        <is>
          <t>NG</t>
        </is>
      </c>
      <c r="D15209" s="36" t="inlineStr">
        <is>
          <t>Natural Gas</t>
        </is>
      </c>
      <c r="E15209" s="75" t="n">
        <v>284558</v>
      </c>
      <c r="F15209" s="76" t="n">
        <v>1.026</v>
      </c>
      <c r="G15209" s="75" t="n">
        <v>323.6</v>
      </c>
    </row>
    <row r="15210">
      <c r="A15210" s="35" t="n">
        <v>2018</v>
      </c>
      <c r="B15210" s="35" t="n">
        <v>2517</v>
      </c>
      <c r="C15210" s="36" t="inlineStr">
        <is>
          <t>RFO</t>
        </is>
      </c>
      <c r="D15210" s="36" t="inlineStr">
        <is>
          <t>Petroleum</t>
        </is>
      </c>
      <c r="E15210" s="75" t="n">
        <v>3163</v>
      </c>
      <c r="F15210" s="76" t="n">
        <v>6.342</v>
      </c>
      <c r="G15210" s="75" t="n">
        <v>1131.5</v>
      </c>
    </row>
    <row r="15211">
      <c r="A15211" s="35" t="n">
        <v>2018</v>
      </c>
      <c r="B15211" s="35" t="n">
        <v>2535</v>
      </c>
      <c r="C15211" s="36" t="inlineStr">
        <is>
          <t>DFO</t>
        </is>
      </c>
      <c r="D15211" s="36" t="inlineStr">
        <is>
          <t>Petroleum</t>
        </is>
      </c>
      <c r="E15211" s="75" t="n">
        <v>152</v>
      </c>
      <c r="F15211" s="76" t="n">
        <v>5.63</v>
      </c>
      <c r="G15211" s="75" t="inlineStr">
        <is>
          <t>.</t>
        </is>
      </c>
    </row>
    <row r="15212">
      <c r="A15212" s="35" t="n">
        <v>2018</v>
      </c>
      <c r="B15212" s="35" t="n">
        <v>2539</v>
      </c>
      <c r="C15212" s="36" t="inlineStr">
        <is>
          <t>NG</t>
        </is>
      </c>
      <c r="D15212" s="36" t="inlineStr">
        <is>
          <t>Natural Gas</t>
        </is>
      </c>
      <c r="E15212" s="75" t="n">
        <v>3045153</v>
      </c>
      <c r="F15212" s="76" t="n">
        <v>1.027</v>
      </c>
      <c r="G15212" s="75" t="inlineStr">
        <is>
          <t>.</t>
        </is>
      </c>
    </row>
    <row r="15213">
      <c r="A15213" s="35" t="n">
        <v>2018</v>
      </c>
      <c r="B15213" s="35" t="n">
        <v>2625</v>
      </c>
      <c r="C15213" s="36" t="inlineStr">
        <is>
          <t>NG</t>
        </is>
      </c>
      <c r="D15213" s="36" t="inlineStr">
        <is>
          <t>Natural Gas</t>
        </is>
      </c>
      <c r="E15213" s="75" t="n">
        <v>333230</v>
      </c>
      <c r="F15213" s="76" t="n">
        <v>1.03</v>
      </c>
      <c r="G15213" s="75" t="inlineStr">
        <is>
          <t>.</t>
        </is>
      </c>
    </row>
    <row r="15214">
      <c r="A15214" s="35" t="n">
        <v>2018</v>
      </c>
      <c r="B15214" s="35" t="n">
        <v>2706</v>
      </c>
      <c r="C15214" s="36" t="inlineStr">
        <is>
          <t>NG</t>
        </is>
      </c>
      <c r="D15214" s="36" t="inlineStr">
        <is>
          <t>Natural Gas</t>
        </is>
      </c>
      <c r="E15214" s="75" t="n">
        <v>620178</v>
      </c>
      <c r="F15214" s="76" t="n">
        <v>1.026</v>
      </c>
      <c r="G15214" s="75" t="n">
        <v>344</v>
      </c>
    </row>
    <row r="15215">
      <c r="A15215" s="35" t="n">
        <v>2018</v>
      </c>
      <c r="B15215" s="35" t="n">
        <v>2712</v>
      </c>
      <c r="C15215" s="36" t="inlineStr">
        <is>
          <t>BIT</t>
        </is>
      </c>
      <c r="D15215" s="36" t="inlineStr">
        <is>
          <t>Coal</t>
        </is>
      </c>
      <c r="E15215" s="75" t="n">
        <v>12332</v>
      </c>
      <c r="F15215" s="76" t="n">
        <v>25.394</v>
      </c>
      <c r="G15215" s="75" t="n">
        <v>320.2</v>
      </c>
    </row>
    <row r="15216">
      <c r="A15216" s="35" t="n">
        <v>2018</v>
      </c>
      <c r="B15216" s="35" t="n">
        <v>2712</v>
      </c>
      <c r="C15216" s="36" t="inlineStr">
        <is>
          <t>BIT</t>
        </is>
      </c>
      <c r="D15216" s="36" t="inlineStr">
        <is>
          <t>Coal</t>
        </is>
      </c>
      <c r="E15216" s="75" t="n">
        <v>47047</v>
      </c>
      <c r="F15216" s="76" t="n">
        <v>25.97</v>
      </c>
      <c r="G15216" s="75" t="n">
        <v>309.2</v>
      </c>
    </row>
    <row r="15217">
      <c r="A15217" s="35" t="n">
        <v>2018</v>
      </c>
      <c r="B15217" s="35" t="n">
        <v>2712</v>
      </c>
      <c r="C15217" s="36" t="inlineStr">
        <is>
          <t>BIT</t>
        </is>
      </c>
      <c r="D15217" s="36" t="inlineStr">
        <is>
          <t>Coal</t>
        </is>
      </c>
      <c r="E15217" s="75" t="n">
        <v>12414</v>
      </c>
      <c r="F15217" s="76" t="n">
        <v>25.67</v>
      </c>
      <c r="G15217" s="75" t="n">
        <v>328.9</v>
      </c>
    </row>
    <row r="15218">
      <c r="A15218" s="35" t="n">
        <v>2018</v>
      </c>
      <c r="B15218" s="35" t="n">
        <v>2718</v>
      </c>
      <c r="C15218" s="36" t="inlineStr">
        <is>
          <t>DFO</t>
        </is>
      </c>
      <c r="D15218" s="36" t="inlineStr">
        <is>
          <t>Petroleum</t>
        </is>
      </c>
      <c r="E15218" s="75" t="n">
        <v>2636</v>
      </c>
      <c r="F15218" s="76" t="n">
        <v>5.83</v>
      </c>
      <c r="G15218" s="75" t="n">
        <v>1582.3</v>
      </c>
    </row>
    <row r="15219">
      <c r="A15219" s="35" t="n">
        <v>2018</v>
      </c>
      <c r="B15219" s="35" t="n">
        <v>2720</v>
      </c>
      <c r="C15219" s="36" t="inlineStr">
        <is>
          <t>NG</t>
        </is>
      </c>
      <c r="D15219" s="36" t="inlineStr">
        <is>
          <t>Natural Gas</t>
        </is>
      </c>
      <c r="E15219" s="75" t="n">
        <v>489667</v>
      </c>
      <c r="F15219" s="76" t="n">
        <v>1.03</v>
      </c>
      <c r="G15219" s="75" t="n">
        <v>331</v>
      </c>
    </row>
    <row r="15220">
      <c r="A15220" s="35" t="n">
        <v>2018</v>
      </c>
      <c r="B15220" s="35" t="n">
        <v>2720</v>
      </c>
      <c r="C15220" s="36" t="inlineStr">
        <is>
          <t>NG</t>
        </is>
      </c>
      <c r="D15220" s="36" t="inlineStr">
        <is>
          <t>Natural Gas</t>
        </is>
      </c>
      <c r="E15220" s="75" t="n">
        <v>751577</v>
      </c>
      <c r="F15220" s="76" t="n">
        <v>1.03</v>
      </c>
      <c r="G15220" s="75" t="n">
        <v>331</v>
      </c>
    </row>
    <row r="15221">
      <c r="A15221" s="35" t="n">
        <v>2018</v>
      </c>
      <c r="B15221" s="35" t="n">
        <v>2720</v>
      </c>
      <c r="C15221" s="36" t="inlineStr">
        <is>
          <t>NG</t>
        </is>
      </c>
      <c r="D15221" s="36" t="inlineStr">
        <is>
          <t>Natural Gas</t>
        </is>
      </c>
      <c r="E15221" s="75" t="n">
        <v>980104</v>
      </c>
      <c r="F15221" s="76" t="n">
        <v>1.03</v>
      </c>
      <c r="G15221" s="75" t="n">
        <v>331</v>
      </c>
    </row>
    <row r="15222">
      <c r="A15222" s="35" t="n">
        <v>2018</v>
      </c>
      <c r="B15222" s="35" t="n">
        <v>2720</v>
      </c>
      <c r="C15222" s="36" t="inlineStr">
        <is>
          <t>NG</t>
        </is>
      </c>
      <c r="D15222" s="36" t="inlineStr">
        <is>
          <t>Natural Gas</t>
        </is>
      </c>
      <c r="E15222" s="75" t="n">
        <v>699445</v>
      </c>
      <c r="F15222" s="76" t="n">
        <v>1.03</v>
      </c>
      <c r="G15222" s="75" t="n">
        <v>331</v>
      </c>
    </row>
    <row r="15223">
      <c r="A15223" s="35" t="n">
        <v>2018</v>
      </c>
      <c r="B15223" s="35" t="n">
        <v>2720</v>
      </c>
      <c r="C15223" s="36" t="inlineStr">
        <is>
          <t>NG</t>
        </is>
      </c>
      <c r="D15223" s="36" t="inlineStr">
        <is>
          <t>Natural Gas</t>
        </is>
      </c>
      <c r="E15223" s="75" t="n">
        <v>99624</v>
      </c>
      <c r="F15223" s="76" t="n">
        <v>1.03</v>
      </c>
      <c r="G15223" s="75" t="n">
        <v>331</v>
      </c>
    </row>
    <row r="15224">
      <c r="A15224" s="35" t="n">
        <v>2018</v>
      </c>
      <c r="B15224" s="35" t="n">
        <v>2721</v>
      </c>
      <c r="C15224" s="36" t="inlineStr">
        <is>
          <t>DFO</t>
        </is>
      </c>
      <c r="D15224" s="36" t="inlineStr">
        <is>
          <t>Petroleum</t>
        </is>
      </c>
      <c r="E15224" s="75" t="n">
        <v>4082</v>
      </c>
      <c r="F15224" s="76" t="n">
        <v>5.78</v>
      </c>
      <c r="G15224" s="75" t="n">
        <v>1620.6</v>
      </c>
    </row>
    <row r="15225">
      <c r="A15225" s="35" t="n">
        <v>2018</v>
      </c>
      <c r="B15225" s="35" t="n">
        <v>2721</v>
      </c>
      <c r="C15225" s="36" t="inlineStr">
        <is>
          <t>BIT</t>
        </is>
      </c>
      <c r="D15225" s="36" t="inlineStr">
        <is>
          <t>Coal</t>
        </is>
      </c>
      <c r="E15225" s="75" t="n">
        <v>37712</v>
      </c>
      <c r="F15225" s="76" t="n">
        <v>22.924</v>
      </c>
      <c r="G15225" s="75" t="n">
        <v>311.4</v>
      </c>
    </row>
    <row r="15226">
      <c r="A15226" s="35" t="n">
        <v>2018</v>
      </c>
      <c r="B15226" s="35" t="n">
        <v>2721</v>
      </c>
      <c r="C15226" s="36" t="inlineStr">
        <is>
          <t>BIT</t>
        </is>
      </c>
      <c r="D15226" s="36" t="inlineStr">
        <is>
          <t>Coal</t>
        </is>
      </c>
      <c r="E15226" s="75" t="n">
        <v>63502</v>
      </c>
      <c r="F15226" s="76" t="n">
        <v>25.91</v>
      </c>
      <c r="G15226" s="75" t="n">
        <v>292</v>
      </c>
    </row>
    <row r="15227">
      <c r="A15227" s="35" t="n">
        <v>2018</v>
      </c>
      <c r="B15227" s="35" t="n">
        <v>2721</v>
      </c>
      <c r="C15227" s="36" t="inlineStr">
        <is>
          <t>BIT</t>
        </is>
      </c>
      <c r="D15227" s="36" t="inlineStr">
        <is>
          <t>Coal</t>
        </is>
      </c>
      <c r="E15227" s="75" t="n">
        <v>26016</v>
      </c>
      <c r="F15227" s="76" t="n">
        <v>22.918</v>
      </c>
      <c r="G15227" s="75" t="n">
        <v>297.4</v>
      </c>
    </row>
    <row r="15228">
      <c r="A15228" s="35" t="n">
        <v>2018</v>
      </c>
      <c r="B15228" s="35" t="n">
        <v>2721</v>
      </c>
      <c r="C15228" s="36" t="inlineStr">
        <is>
          <t>BIT</t>
        </is>
      </c>
      <c r="D15228" s="36" t="inlineStr">
        <is>
          <t>Coal</t>
        </is>
      </c>
      <c r="E15228" s="75" t="n">
        <v>12755</v>
      </c>
      <c r="F15228" s="76" t="n">
        <v>21.74</v>
      </c>
      <c r="G15228" s="75" t="n">
        <v>412.8</v>
      </c>
    </row>
    <row r="15229">
      <c r="A15229" s="35" t="n">
        <v>2018</v>
      </c>
      <c r="B15229" s="35" t="n">
        <v>2723</v>
      </c>
      <c r="C15229" s="36" t="inlineStr">
        <is>
          <t>NG</t>
        </is>
      </c>
      <c r="D15229" s="36" t="inlineStr">
        <is>
          <t>Natural Gas</t>
        </is>
      </c>
      <c r="E15229" s="75" t="n">
        <v>608410</v>
      </c>
      <c r="F15229" s="76" t="n">
        <v>1.029</v>
      </c>
      <c r="G15229" s="75" t="n">
        <v>331</v>
      </c>
    </row>
    <row r="15230">
      <c r="A15230" s="35" t="n">
        <v>2018</v>
      </c>
      <c r="B15230" s="35" t="n">
        <v>2723</v>
      </c>
      <c r="C15230" s="36" t="inlineStr">
        <is>
          <t>NG</t>
        </is>
      </c>
      <c r="D15230" s="36" t="inlineStr">
        <is>
          <t>Natural Gas</t>
        </is>
      </c>
      <c r="E15230" s="75" t="n">
        <v>653226</v>
      </c>
      <c r="F15230" s="76" t="n">
        <v>1.029</v>
      </c>
      <c r="G15230" s="75" t="n">
        <v>331</v>
      </c>
    </row>
    <row r="15231">
      <c r="A15231" s="35" t="n">
        <v>2018</v>
      </c>
      <c r="B15231" s="35" t="n">
        <v>2723</v>
      </c>
      <c r="C15231" s="36" t="inlineStr">
        <is>
          <t>NG</t>
        </is>
      </c>
      <c r="D15231" s="36" t="inlineStr">
        <is>
          <t>Natural Gas</t>
        </is>
      </c>
      <c r="E15231" s="75" t="n">
        <v>590329</v>
      </c>
      <c r="F15231" s="76" t="n">
        <v>1.029</v>
      </c>
      <c r="G15231" s="75" t="n">
        <v>331</v>
      </c>
    </row>
    <row r="15232">
      <c r="A15232" s="35" t="n">
        <v>2018</v>
      </c>
      <c r="B15232" s="35" t="n">
        <v>2723</v>
      </c>
      <c r="C15232" s="36" t="inlineStr">
        <is>
          <t>NG</t>
        </is>
      </c>
      <c r="D15232" s="36" t="inlineStr">
        <is>
          <t>Natural Gas</t>
        </is>
      </c>
      <c r="E15232" s="75" t="n">
        <v>429097</v>
      </c>
      <c r="F15232" s="76" t="n">
        <v>1.029</v>
      </c>
      <c r="G15232" s="75" t="n">
        <v>331</v>
      </c>
    </row>
    <row r="15233">
      <c r="A15233" s="35" t="n">
        <v>2018</v>
      </c>
      <c r="B15233" s="35" t="n">
        <v>2723</v>
      </c>
      <c r="C15233" s="36" t="inlineStr">
        <is>
          <t>NG</t>
        </is>
      </c>
      <c r="D15233" s="36" t="inlineStr">
        <is>
          <t>Natural Gas</t>
        </is>
      </c>
      <c r="E15233" s="75" t="n">
        <v>212504</v>
      </c>
      <c r="F15233" s="76" t="n">
        <v>1.029</v>
      </c>
      <c r="G15233" s="75" t="n">
        <v>331</v>
      </c>
    </row>
    <row r="15234">
      <c r="A15234" s="35" t="n">
        <v>2018</v>
      </c>
      <c r="B15234" s="35" t="n">
        <v>2723</v>
      </c>
      <c r="C15234" s="36" t="inlineStr">
        <is>
          <t>NG</t>
        </is>
      </c>
      <c r="D15234" s="36" t="inlineStr">
        <is>
          <t>Natural Gas</t>
        </is>
      </c>
      <c r="E15234" s="75" t="n">
        <v>189194</v>
      </c>
      <c r="F15234" s="76" t="n">
        <v>1.029</v>
      </c>
      <c r="G15234" s="75" t="n">
        <v>331</v>
      </c>
    </row>
    <row r="15235">
      <c r="A15235" s="35" t="n">
        <v>2018</v>
      </c>
      <c r="B15235" s="35" t="n">
        <v>2727</v>
      </c>
      <c r="C15235" s="36" t="inlineStr">
        <is>
          <t>BIT</t>
        </is>
      </c>
      <c r="D15235" s="36" t="inlineStr">
        <is>
          <t>Coal</t>
        </is>
      </c>
      <c r="E15235" s="75" t="n">
        <v>24139</v>
      </c>
      <c r="F15235" s="76" t="n">
        <v>24.486</v>
      </c>
      <c r="G15235" s="75" t="n">
        <v>312.5</v>
      </c>
    </row>
    <row r="15236">
      <c r="A15236" s="35" t="n">
        <v>2018</v>
      </c>
      <c r="B15236" s="35" t="n">
        <v>2727</v>
      </c>
      <c r="C15236" s="36" t="inlineStr">
        <is>
          <t>BIT</t>
        </is>
      </c>
      <c r="D15236" s="36" t="inlineStr">
        <is>
          <t>Coal</t>
        </is>
      </c>
      <c r="E15236" s="75" t="n">
        <v>36054</v>
      </c>
      <c r="F15236" s="76" t="n">
        <v>23.716</v>
      </c>
      <c r="G15236" s="75" t="n">
        <v>320</v>
      </c>
    </row>
    <row r="15237">
      <c r="A15237" s="35" t="n">
        <v>2018</v>
      </c>
      <c r="B15237" s="35" t="n">
        <v>2727</v>
      </c>
      <c r="C15237" s="36" t="inlineStr">
        <is>
          <t>DFO</t>
        </is>
      </c>
      <c r="D15237" s="36" t="inlineStr">
        <is>
          <t>Petroleum</t>
        </is>
      </c>
      <c r="E15237" s="75" t="n">
        <v>4949</v>
      </c>
      <c r="F15237" s="76" t="n">
        <v>5.79</v>
      </c>
      <c r="G15237" s="75" t="n">
        <v>1625.5</v>
      </c>
    </row>
    <row r="15238">
      <c r="A15238" s="35" t="n">
        <v>2018</v>
      </c>
      <c r="B15238" s="35" t="n">
        <v>2727</v>
      </c>
      <c r="C15238" s="36" t="inlineStr">
        <is>
          <t>BIT</t>
        </is>
      </c>
      <c r="D15238" s="36" t="inlineStr">
        <is>
          <t>Coal</t>
        </is>
      </c>
      <c r="E15238" s="75" t="n">
        <v>48156</v>
      </c>
      <c r="F15238" s="76" t="n">
        <v>23.962</v>
      </c>
      <c r="G15238" s="75" t="n">
        <v>317.1</v>
      </c>
    </row>
    <row r="15239">
      <c r="A15239" s="35" t="n">
        <v>2018</v>
      </c>
      <c r="B15239" s="35" t="n">
        <v>2727</v>
      </c>
      <c r="C15239" s="36" t="inlineStr">
        <is>
          <t>BIT</t>
        </is>
      </c>
      <c r="D15239" s="36" t="inlineStr">
        <is>
          <t>Coal</t>
        </is>
      </c>
      <c r="E15239" s="75" t="n">
        <v>172812</v>
      </c>
      <c r="F15239" s="76" t="n">
        <v>25.98</v>
      </c>
      <c r="G15239" s="75" t="n">
        <v>287.6</v>
      </c>
    </row>
    <row r="15240">
      <c r="A15240" s="35" t="n">
        <v>2018</v>
      </c>
      <c r="B15240" s="35" t="n">
        <v>2727</v>
      </c>
      <c r="C15240" s="36" t="inlineStr">
        <is>
          <t>BIT</t>
        </is>
      </c>
      <c r="D15240" s="36" t="inlineStr">
        <is>
          <t>Coal</t>
        </is>
      </c>
      <c r="E15240" s="75" t="n">
        <v>11331</v>
      </c>
      <c r="F15240" s="76" t="n">
        <v>24.208</v>
      </c>
      <c r="G15240" s="75" t="n">
        <v>327</v>
      </c>
    </row>
    <row r="15241">
      <c r="A15241" s="35" t="n">
        <v>2018</v>
      </c>
      <c r="B15241" s="35" t="n">
        <v>2790</v>
      </c>
      <c r="C15241" s="36" t="inlineStr">
        <is>
          <t>NG</t>
        </is>
      </c>
      <c r="D15241" s="36" t="inlineStr">
        <is>
          <t>Natural Gas</t>
        </is>
      </c>
      <c r="E15241" s="75" t="n">
        <v>4968</v>
      </c>
      <c r="F15241" s="76" t="n">
        <v>1.09</v>
      </c>
      <c r="G15241" s="75" t="n">
        <v>3961.6</v>
      </c>
    </row>
    <row r="15242">
      <c r="A15242" s="35" t="n">
        <v>2018</v>
      </c>
      <c r="B15242" s="35" t="n">
        <v>2790</v>
      </c>
      <c r="C15242" s="36" t="inlineStr">
        <is>
          <t>LIG</t>
        </is>
      </c>
      <c r="D15242" s="36" t="inlineStr">
        <is>
          <t>Coal</t>
        </is>
      </c>
      <c r="E15242" s="75" t="n">
        <v>41077</v>
      </c>
      <c r="F15242" s="76" t="n">
        <v>14.27</v>
      </c>
      <c r="G15242" s="75" t="n">
        <v>284.3</v>
      </c>
    </row>
    <row r="15243">
      <c r="A15243" s="35" t="n">
        <v>2018</v>
      </c>
      <c r="B15243" s="35" t="n">
        <v>2817</v>
      </c>
      <c r="C15243" s="36" t="inlineStr">
        <is>
          <t>LIG</t>
        </is>
      </c>
      <c r="D15243" s="36" t="inlineStr">
        <is>
          <t>Coal</t>
        </is>
      </c>
      <c r="E15243" s="75" t="n">
        <v>126076</v>
      </c>
      <c r="F15243" s="76" t="n">
        <v>13.264</v>
      </c>
      <c r="G15243" s="75" t="n">
        <v>141.9</v>
      </c>
    </row>
    <row r="15244">
      <c r="A15244" s="35" t="n">
        <v>2018</v>
      </c>
      <c r="B15244" s="35" t="n">
        <v>2817</v>
      </c>
      <c r="C15244" s="36" t="inlineStr">
        <is>
          <t>DFO</t>
        </is>
      </c>
      <c r="D15244" s="36" t="inlineStr">
        <is>
          <t>Petroleum</t>
        </is>
      </c>
      <c r="E15244" s="75" t="n">
        <v>2446</v>
      </c>
      <c r="F15244" s="76" t="n">
        <v>5.77</v>
      </c>
      <c r="G15244" s="75" t="n">
        <v>1682.1</v>
      </c>
    </row>
    <row r="15245">
      <c r="A15245" s="35" t="n">
        <v>2018</v>
      </c>
      <c r="B15245" s="35" t="n">
        <v>2823</v>
      </c>
      <c r="C15245" s="36" t="inlineStr">
        <is>
          <t>LIG</t>
        </is>
      </c>
      <c r="D15245" s="36" t="inlineStr">
        <is>
          <t>Coal</t>
        </is>
      </c>
      <c r="E15245" s="75" t="n">
        <v>131926</v>
      </c>
      <c r="F15245" s="76" t="n">
        <v>12.822</v>
      </c>
      <c r="G15245" s="75" t="n">
        <v>159.6</v>
      </c>
    </row>
    <row r="15246">
      <c r="A15246" s="35" t="n">
        <v>2018</v>
      </c>
      <c r="B15246" s="35" t="n">
        <v>2823</v>
      </c>
      <c r="C15246" s="36" t="inlineStr">
        <is>
          <t>LIG</t>
        </is>
      </c>
      <c r="D15246" s="36" t="inlineStr">
        <is>
          <t>Coal</t>
        </is>
      </c>
      <c r="E15246" s="75" t="n">
        <v>229531</v>
      </c>
      <c r="F15246" s="76" t="n">
        <v>13.12</v>
      </c>
      <c r="G15246" s="75" t="n">
        <v>152.1</v>
      </c>
    </row>
    <row r="15247">
      <c r="A15247" s="35" t="n">
        <v>2018</v>
      </c>
      <c r="B15247" s="35" t="n">
        <v>2823</v>
      </c>
      <c r="C15247" s="36" t="inlineStr">
        <is>
          <t>DFO</t>
        </is>
      </c>
      <c r="D15247" s="36" t="inlineStr">
        <is>
          <t>Petroleum</t>
        </is>
      </c>
      <c r="E15247" s="75" t="n">
        <v>1956</v>
      </c>
      <c r="F15247" s="76" t="n">
        <v>5.88</v>
      </c>
      <c r="G15247" s="75" t="n">
        <v>1635</v>
      </c>
    </row>
    <row r="15248">
      <c r="A15248" s="35" t="n">
        <v>2018</v>
      </c>
      <c r="B15248" s="35" t="n">
        <v>2823</v>
      </c>
      <c r="C15248" s="36" t="inlineStr">
        <is>
          <t>DFO</t>
        </is>
      </c>
      <c r="D15248" s="36" t="inlineStr">
        <is>
          <t>Petroleum</t>
        </is>
      </c>
      <c r="E15248" s="75" t="n">
        <v>2246</v>
      </c>
      <c r="F15248" s="76" t="n">
        <v>5.88</v>
      </c>
      <c r="G15248" s="75" t="n">
        <v>1635</v>
      </c>
    </row>
    <row r="15249">
      <c r="A15249" s="35" t="n">
        <v>2018</v>
      </c>
      <c r="B15249" s="35" t="n">
        <v>2828</v>
      </c>
      <c r="C15249" s="36" t="inlineStr">
        <is>
          <t>DFO</t>
        </is>
      </c>
      <c r="D15249" s="36" t="inlineStr">
        <is>
          <t>Petroleum</t>
        </is>
      </c>
      <c r="E15249" s="75" t="n">
        <v>12000</v>
      </c>
      <c r="F15249" s="76" t="n">
        <v>5.789</v>
      </c>
      <c r="G15249" s="75" t="inlineStr">
        <is>
          <t>.</t>
        </is>
      </c>
    </row>
    <row r="15250">
      <c r="A15250" s="35" t="n">
        <v>2018</v>
      </c>
      <c r="B15250" s="35" t="n">
        <v>2828</v>
      </c>
      <c r="C15250" s="36" t="inlineStr">
        <is>
          <t>BIT</t>
        </is>
      </c>
      <c r="D15250" s="36" t="inlineStr">
        <is>
          <t>Coal</t>
        </is>
      </c>
      <c r="E15250" s="75" t="n">
        <v>78774</v>
      </c>
      <c r="F15250" s="76" t="n">
        <v>25.004</v>
      </c>
      <c r="G15250" s="75" t="inlineStr">
        <is>
          <t>.</t>
        </is>
      </c>
    </row>
    <row r="15251">
      <c r="A15251" s="35" t="n">
        <v>2018</v>
      </c>
      <c r="B15251" s="35" t="n">
        <v>2828</v>
      </c>
      <c r="C15251" s="36" t="inlineStr">
        <is>
          <t>BIT</t>
        </is>
      </c>
      <c r="D15251" s="36" t="inlineStr">
        <is>
          <t>Coal</t>
        </is>
      </c>
      <c r="E15251" s="75" t="n">
        <v>89799</v>
      </c>
      <c r="F15251" s="76" t="n">
        <v>25.168</v>
      </c>
      <c r="G15251" s="75" t="inlineStr">
        <is>
          <t>.</t>
        </is>
      </c>
    </row>
    <row r="15252">
      <c r="A15252" s="35" t="n">
        <v>2018</v>
      </c>
      <c r="B15252" s="35" t="n">
        <v>2828</v>
      </c>
      <c r="C15252" s="36" t="inlineStr">
        <is>
          <t>BIT</t>
        </is>
      </c>
      <c r="D15252" s="36" t="inlineStr">
        <is>
          <t>Coal</t>
        </is>
      </c>
      <c r="E15252" s="75" t="n">
        <v>3103</v>
      </c>
      <c r="F15252" s="76" t="n">
        <v>24.966</v>
      </c>
      <c r="G15252" s="75" t="inlineStr">
        <is>
          <t>.</t>
        </is>
      </c>
    </row>
    <row r="15253">
      <c r="A15253" s="35" t="n">
        <v>2018</v>
      </c>
      <c r="B15253" s="35" t="n">
        <v>2828</v>
      </c>
      <c r="C15253" s="36" t="inlineStr">
        <is>
          <t>BIT</t>
        </is>
      </c>
      <c r="D15253" s="36" t="inlineStr">
        <is>
          <t>Coal</t>
        </is>
      </c>
      <c r="E15253" s="75" t="n">
        <v>23709</v>
      </c>
      <c r="F15253" s="76" t="n">
        <v>25.84</v>
      </c>
      <c r="G15253" s="75" t="inlineStr">
        <is>
          <t>.</t>
        </is>
      </c>
    </row>
    <row r="15254">
      <c r="A15254" s="35" t="n">
        <v>2018</v>
      </c>
      <c r="B15254" s="35" t="n">
        <v>2828</v>
      </c>
      <c r="C15254" s="36" t="inlineStr">
        <is>
          <t>BIT</t>
        </is>
      </c>
      <c r="D15254" s="36" t="inlineStr">
        <is>
          <t>Coal</t>
        </is>
      </c>
      <c r="E15254" s="75" t="n">
        <v>22218</v>
      </c>
      <c r="F15254" s="76" t="n">
        <v>23.642</v>
      </c>
      <c r="G15254" s="75" t="inlineStr">
        <is>
          <t>.</t>
        </is>
      </c>
    </row>
    <row r="15255">
      <c r="A15255" s="35" t="n">
        <v>2018</v>
      </c>
      <c r="B15255" s="35" t="n">
        <v>2828</v>
      </c>
      <c r="C15255" s="36" t="inlineStr">
        <is>
          <t>BIT</t>
        </is>
      </c>
      <c r="D15255" s="36" t="inlineStr">
        <is>
          <t>Coal</t>
        </is>
      </c>
      <c r="E15255" s="75" t="n">
        <v>37738</v>
      </c>
      <c r="F15255" s="76" t="n">
        <v>25.728</v>
      </c>
      <c r="G15255" s="75" t="inlineStr">
        <is>
          <t>.</t>
        </is>
      </c>
    </row>
    <row r="15256">
      <c r="A15256" s="35" t="n">
        <v>2018</v>
      </c>
      <c r="B15256" s="35" t="n">
        <v>2828</v>
      </c>
      <c r="C15256" s="36" t="inlineStr">
        <is>
          <t>BIT</t>
        </is>
      </c>
      <c r="D15256" s="36" t="inlineStr">
        <is>
          <t>Coal</t>
        </is>
      </c>
      <c r="E15256" s="75" t="n">
        <v>3538</v>
      </c>
      <c r="F15256" s="76" t="n">
        <v>25.312</v>
      </c>
      <c r="G15256" s="75" t="inlineStr">
        <is>
          <t>.</t>
        </is>
      </c>
    </row>
    <row r="15257">
      <c r="A15257" s="35" t="n">
        <v>2018</v>
      </c>
      <c r="B15257" s="35" t="n">
        <v>2828</v>
      </c>
      <c r="C15257" s="36" t="inlineStr">
        <is>
          <t>BIT</t>
        </is>
      </c>
      <c r="D15257" s="36" t="inlineStr">
        <is>
          <t>Coal</t>
        </is>
      </c>
      <c r="E15257" s="75" t="n">
        <v>35371</v>
      </c>
      <c r="F15257" s="76" t="n">
        <v>24.946</v>
      </c>
      <c r="G15257" s="75" t="inlineStr">
        <is>
          <t>.</t>
        </is>
      </c>
    </row>
    <row r="15258">
      <c r="A15258" s="35" t="n">
        <v>2018</v>
      </c>
      <c r="B15258" s="35" t="n">
        <v>2828</v>
      </c>
      <c r="C15258" s="36" t="inlineStr">
        <is>
          <t>BIT</t>
        </is>
      </c>
      <c r="D15258" s="36" t="inlineStr">
        <is>
          <t>Coal</t>
        </is>
      </c>
      <c r="E15258" s="75" t="n">
        <v>46903</v>
      </c>
      <c r="F15258" s="76" t="n">
        <v>25.008</v>
      </c>
      <c r="G15258" s="75" t="inlineStr">
        <is>
          <t>.</t>
        </is>
      </c>
    </row>
    <row r="15259">
      <c r="A15259" s="35" t="n">
        <v>2018</v>
      </c>
      <c r="B15259" s="35" t="n">
        <v>2832</v>
      </c>
      <c r="C15259" s="36" t="inlineStr">
        <is>
          <t>BIT</t>
        </is>
      </c>
      <c r="D15259" s="36" t="inlineStr">
        <is>
          <t>Coal</t>
        </is>
      </c>
      <c r="E15259" s="75" t="n">
        <v>66814</v>
      </c>
      <c r="F15259" s="76" t="n">
        <v>25.244</v>
      </c>
      <c r="G15259" s="75" t="inlineStr">
        <is>
          <t>.</t>
        </is>
      </c>
    </row>
    <row r="15260">
      <c r="A15260" s="35" t="n">
        <v>2018</v>
      </c>
      <c r="B15260" s="35" t="n">
        <v>2832</v>
      </c>
      <c r="C15260" s="36" t="inlineStr">
        <is>
          <t>BIT</t>
        </is>
      </c>
      <c r="D15260" s="36" t="inlineStr">
        <is>
          <t>Coal</t>
        </is>
      </c>
      <c r="E15260" s="75" t="n">
        <v>87626</v>
      </c>
      <c r="F15260" s="76" t="n">
        <v>22.007</v>
      </c>
      <c r="G15260" s="75" t="inlineStr">
        <is>
          <t>.</t>
        </is>
      </c>
    </row>
    <row r="15261">
      <c r="A15261" s="35" t="n">
        <v>2018</v>
      </c>
      <c r="B15261" s="35" t="n">
        <v>2832</v>
      </c>
      <c r="C15261" s="36" t="inlineStr">
        <is>
          <t>BIT</t>
        </is>
      </c>
      <c r="D15261" s="36" t="inlineStr">
        <is>
          <t>Coal</t>
        </is>
      </c>
      <c r="E15261" s="75" t="n">
        <v>53673</v>
      </c>
      <c r="F15261" s="76" t="n">
        <v>25.145</v>
      </c>
      <c r="G15261" s="75" t="inlineStr">
        <is>
          <t>.</t>
        </is>
      </c>
    </row>
    <row r="15262">
      <c r="A15262" s="35" t="n">
        <v>2018</v>
      </c>
      <c r="B15262" s="35" t="n">
        <v>2832</v>
      </c>
      <c r="C15262" s="36" t="inlineStr">
        <is>
          <t>BIT</t>
        </is>
      </c>
      <c r="D15262" s="36" t="inlineStr">
        <is>
          <t>Coal</t>
        </is>
      </c>
      <c r="E15262" s="75" t="n">
        <v>10137</v>
      </c>
      <c r="F15262" s="76" t="n">
        <v>22.32</v>
      </c>
      <c r="G15262" s="75" t="inlineStr">
        <is>
          <t>.</t>
        </is>
      </c>
    </row>
    <row r="15263">
      <c r="A15263" s="35" t="n">
        <v>2018</v>
      </c>
      <c r="B15263" s="35" t="n">
        <v>2832</v>
      </c>
      <c r="C15263" s="36" t="inlineStr">
        <is>
          <t>BIT</t>
        </is>
      </c>
      <c r="D15263" s="36" t="inlineStr">
        <is>
          <t>Coal</t>
        </is>
      </c>
      <c r="E15263" s="75" t="n">
        <v>6522</v>
      </c>
      <c r="F15263" s="76" t="n">
        <v>25.896</v>
      </c>
      <c r="G15263" s="75" t="inlineStr">
        <is>
          <t>.</t>
        </is>
      </c>
    </row>
    <row r="15264">
      <c r="A15264" s="35" t="n">
        <v>2018</v>
      </c>
      <c r="B15264" s="35" t="n">
        <v>2832</v>
      </c>
      <c r="C15264" s="36" t="inlineStr">
        <is>
          <t>BIT</t>
        </is>
      </c>
      <c r="D15264" s="36" t="inlineStr">
        <is>
          <t>Coal</t>
        </is>
      </c>
      <c r="E15264" s="75" t="n">
        <v>5497</v>
      </c>
      <c r="F15264" s="76" t="n">
        <v>25.492</v>
      </c>
      <c r="G15264" s="75" t="inlineStr">
        <is>
          <t>.</t>
        </is>
      </c>
    </row>
    <row r="15265">
      <c r="A15265" s="35" t="n">
        <v>2018</v>
      </c>
      <c r="B15265" s="35" t="n">
        <v>2832</v>
      </c>
      <c r="C15265" s="36" t="inlineStr">
        <is>
          <t>BIT</t>
        </is>
      </c>
      <c r="D15265" s="36" t="inlineStr">
        <is>
          <t>Coal</t>
        </is>
      </c>
      <c r="E15265" s="75" t="n">
        <v>5197</v>
      </c>
      <c r="F15265" s="76" t="n">
        <v>25.227</v>
      </c>
      <c r="G15265" s="75" t="inlineStr">
        <is>
          <t>.</t>
        </is>
      </c>
    </row>
    <row r="15266">
      <c r="A15266" s="35" t="n">
        <v>2018</v>
      </c>
      <c r="B15266" s="35" t="n">
        <v>2832</v>
      </c>
      <c r="C15266" s="36" t="inlineStr">
        <is>
          <t>BIT</t>
        </is>
      </c>
      <c r="D15266" s="36" t="inlineStr">
        <is>
          <t>Coal</t>
        </is>
      </c>
      <c r="E15266" s="75" t="n">
        <v>4694</v>
      </c>
      <c r="F15266" s="76" t="n">
        <v>25.603</v>
      </c>
      <c r="G15266" s="75" t="inlineStr">
        <is>
          <t>.</t>
        </is>
      </c>
    </row>
    <row r="15267">
      <c r="A15267" s="35" t="n">
        <v>2018</v>
      </c>
      <c r="B15267" s="35" t="n">
        <v>2832</v>
      </c>
      <c r="C15267" s="36" t="inlineStr">
        <is>
          <t>BIT</t>
        </is>
      </c>
      <c r="D15267" s="36" t="inlineStr">
        <is>
          <t>Coal</t>
        </is>
      </c>
      <c r="E15267" s="75" t="n">
        <v>1867</v>
      </c>
      <c r="F15267" s="76" t="n">
        <v>25.396</v>
      </c>
      <c r="G15267" s="75" t="inlineStr">
        <is>
          <t>.</t>
        </is>
      </c>
    </row>
    <row r="15268">
      <c r="A15268" s="35" t="n">
        <v>2018</v>
      </c>
      <c r="B15268" s="35" t="n">
        <v>2832</v>
      </c>
      <c r="C15268" s="36" t="inlineStr">
        <is>
          <t>BIT</t>
        </is>
      </c>
      <c r="D15268" s="36" t="inlineStr">
        <is>
          <t>Coal</t>
        </is>
      </c>
      <c r="E15268" s="75" t="n">
        <v>1765</v>
      </c>
      <c r="F15268" s="76" t="n">
        <v>25.244</v>
      </c>
      <c r="G15268" s="75" t="inlineStr">
        <is>
          <t>.</t>
        </is>
      </c>
    </row>
    <row r="15269">
      <c r="A15269" s="35" t="n">
        <v>2018</v>
      </c>
      <c r="B15269" s="35" t="n">
        <v>2832</v>
      </c>
      <c r="C15269" s="36" t="inlineStr">
        <is>
          <t>BIT</t>
        </is>
      </c>
      <c r="D15269" s="36" t="inlineStr">
        <is>
          <t>Coal</t>
        </is>
      </c>
      <c r="E15269" s="75" t="n">
        <v>1735</v>
      </c>
      <c r="F15269" s="76" t="n">
        <v>26.026</v>
      </c>
      <c r="G15269" s="75" t="inlineStr">
        <is>
          <t>.</t>
        </is>
      </c>
    </row>
    <row r="15270">
      <c r="A15270" s="35" t="n">
        <v>2018</v>
      </c>
      <c r="B15270" s="35" t="n">
        <v>2836</v>
      </c>
      <c r="C15270" s="36" t="inlineStr">
        <is>
          <t>BIT</t>
        </is>
      </c>
      <c r="D15270" s="36" t="inlineStr">
        <is>
          <t>Coal</t>
        </is>
      </c>
      <c r="E15270" s="75" t="n">
        <v>30404</v>
      </c>
      <c r="F15270" s="76" t="n">
        <v>22.9</v>
      </c>
      <c r="G15270" s="75" t="inlineStr">
        <is>
          <t>.</t>
        </is>
      </c>
    </row>
    <row r="15271">
      <c r="A15271" s="35" t="n">
        <v>2018</v>
      </c>
      <c r="B15271" s="35" t="n">
        <v>2836</v>
      </c>
      <c r="C15271" s="36" t="inlineStr">
        <is>
          <t>DFO</t>
        </is>
      </c>
      <c r="D15271" s="36" t="inlineStr">
        <is>
          <t>Petroleum</t>
        </is>
      </c>
      <c r="E15271" s="75" t="n">
        <v>3541</v>
      </c>
      <c r="F15271" s="76" t="n">
        <v>5.825</v>
      </c>
      <c r="G15271" s="75" t="inlineStr">
        <is>
          <t>.</t>
        </is>
      </c>
    </row>
    <row r="15272">
      <c r="A15272" s="35" t="n">
        <v>2018</v>
      </c>
      <c r="B15272" s="35" t="n">
        <v>2836</v>
      </c>
      <c r="C15272" s="36" t="inlineStr">
        <is>
          <t>NG</t>
        </is>
      </c>
      <c r="D15272" s="36" t="inlineStr">
        <is>
          <t>Natural Gas</t>
        </is>
      </c>
      <c r="E15272" s="75" t="n">
        <v>9192</v>
      </c>
      <c r="F15272" s="76" t="n">
        <v>1.03</v>
      </c>
      <c r="G15272" s="75" t="inlineStr">
        <is>
          <t>.</t>
        </is>
      </c>
    </row>
    <row r="15273">
      <c r="A15273" s="35" t="n">
        <v>2018</v>
      </c>
      <c r="B15273" s="35" t="n">
        <v>2840</v>
      </c>
      <c r="C15273" s="36" t="inlineStr">
        <is>
          <t>DFO</t>
        </is>
      </c>
      <c r="D15273" s="36" t="inlineStr">
        <is>
          <t>Petroleum</t>
        </is>
      </c>
      <c r="E15273" s="75" t="n">
        <v>1067</v>
      </c>
      <c r="F15273" s="76" t="n">
        <v>5.796</v>
      </c>
      <c r="G15273" s="75" t="inlineStr">
        <is>
          <t>.</t>
        </is>
      </c>
    </row>
    <row r="15274">
      <c r="A15274" s="35" t="n">
        <v>2018</v>
      </c>
      <c r="B15274" s="35" t="n">
        <v>2840</v>
      </c>
      <c r="C15274" s="36" t="inlineStr">
        <is>
          <t>BIT</t>
        </is>
      </c>
      <c r="D15274" s="36" t="inlineStr">
        <is>
          <t>Coal</t>
        </is>
      </c>
      <c r="E15274" s="75" t="n">
        <v>30773</v>
      </c>
      <c r="F15274" s="76" t="n">
        <v>23.002</v>
      </c>
      <c r="G15274" s="75" t="inlineStr">
        <is>
          <t>.</t>
        </is>
      </c>
    </row>
    <row r="15275">
      <c r="A15275" s="35" t="n">
        <v>2018</v>
      </c>
      <c r="B15275" s="35" t="n">
        <v>2840</v>
      </c>
      <c r="C15275" s="36" t="inlineStr">
        <is>
          <t>BIT</t>
        </is>
      </c>
      <c r="D15275" s="36" t="inlineStr">
        <is>
          <t>Coal</t>
        </is>
      </c>
      <c r="E15275" s="75" t="n">
        <v>88255</v>
      </c>
      <c r="F15275" s="76" t="n">
        <v>23.652</v>
      </c>
      <c r="G15275" s="75" t="inlineStr">
        <is>
          <t>.</t>
        </is>
      </c>
    </row>
    <row r="15276">
      <c r="A15276" s="35" t="n">
        <v>2018</v>
      </c>
      <c r="B15276" s="35" t="n">
        <v>2847</v>
      </c>
      <c r="C15276" s="36" t="inlineStr">
        <is>
          <t>NG</t>
        </is>
      </c>
      <c r="D15276" s="36" t="inlineStr">
        <is>
          <t>Natural Gas</t>
        </is>
      </c>
      <c r="E15276" s="75" t="n">
        <v>159602</v>
      </c>
      <c r="F15276" s="76" t="n">
        <v>1.067</v>
      </c>
      <c r="G15276" s="75" t="n">
        <v>278.9</v>
      </c>
    </row>
    <row r="15277">
      <c r="A15277" s="35" t="n">
        <v>2018</v>
      </c>
      <c r="B15277" s="35" t="n">
        <v>2866</v>
      </c>
      <c r="C15277" s="36" t="inlineStr">
        <is>
          <t>BIT</t>
        </is>
      </c>
      <c r="D15277" s="36" t="inlineStr">
        <is>
          <t>Coal</t>
        </is>
      </c>
      <c r="E15277" s="75" t="n">
        <v>245544</v>
      </c>
      <c r="F15277" s="76" t="n">
        <v>25.053</v>
      </c>
      <c r="G15277" s="75" t="inlineStr">
        <is>
          <t>.</t>
        </is>
      </c>
    </row>
    <row r="15278">
      <c r="A15278" s="35" t="n">
        <v>2018</v>
      </c>
      <c r="B15278" s="35" t="n">
        <v>2866</v>
      </c>
      <c r="C15278" s="36" t="inlineStr">
        <is>
          <t>DFO</t>
        </is>
      </c>
      <c r="D15278" s="36" t="inlineStr">
        <is>
          <t>Petroleum</t>
        </is>
      </c>
      <c r="E15278" s="75" t="n">
        <v>6065</v>
      </c>
      <c r="F15278" s="76" t="n">
        <v>5.8</v>
      </c>
      <c r="G15278" s="75" t="inlineStr">
        <is>
          <t>.</t>
        </is>
      </c>
    </row>
    <row r="15279">
      <c r="A15279" s="35" t="n">
        <v>2018</v>
      </c>
      <c r="B15279" s="35" t="n">
        <v>2876</v>
      </c>
      <c r="C15279" s="36" t="inlineStr">
        <is>
          <t>BIT</t>
        </is>
      </c>
      <c r="D15279" s="36" t="inlineStr">
        <is>
          <t>Coal</t>
        </is>
      </c>
      <c r="E15279" s="75" t="n">
        <v>77396</v>
      </c>
      <c r="F15279" s="76" t="n">
        <v>25.108</v>
      </c>
      <c r="G15279" s="75" t="n">
        <v>173.3</v>
      </c>
    </row>
    <row r="15280">
      <c r="A15280" s="35" t="n">
        <v>2018</v>
      </c>
      <c r="B15280" s="35" t="n">
        <v>2876</v>
      </c>
      <c r="C15280" s="36" t="inlineStr">
        <is>
          <t>BIT</t>
        </is>
      </c>
      <c r="D15280" s="36" t="inlineStr">
        <is>
          <t>Coal</t>
        </is>
      </c>
      <c r="E15280" s="75" t="n">
        <v>137948</v>
      </c>
      <c r="F15280" s="76" t="n">
        <v>25.184</v>
      </c>
      <c r="G15280" s="75" t="n">
        <v>173.9</v>
      </c>
    </row>
    <row r="15281">
      <c r="A15281" s="35" t="n">
        <v>2018</v>
      </c>
      <c r="B15281" s="35" t="n">
        <v>2876</v>
      </c>
      <c r="C15281" s="36" t="inlineStr">
        <is>
          <t>DFO</t>
        </is>
      </c>
      <c r="D15281" s="36" t="inlineStr">
        <is>
          <t>Petroleum</t>
        </is>
      </c>
      <c r="E15281" s="75" t="n">
        <v>2136</v>
      </c>
      <c r="F15281" s="76" t="n">
        <v>5.712</v>
      </c>
      <c r="G15281" s="75" t="n">
        <v>1716.8</v>
      </c>
    </row>
    <row r="15282">
      <c r="A15282" s="35" t="n">
        <v>2018</v>
      </c>
      <c r="B15282" s="35" t="n">
        <v>2880</v>
      </c>
      <c r="C15282" s="36" t="inlineStr">
        <is>
          <t>NG</t>
        </is>
      </c>
      <c r="D15282" s="36" t="inlineStr">
        <is>
          <t>Natural Gas</t>
        </is>
      </c>
      <c r="E15282" s="75" t="n">
        <v>123746</v>
      </c>
      <c r="F15282" s="76" t="n">
        <v>1.053</v>
      </c>
      <c r="G15282" s="75" t="inlineStr">
        <is>
          <t>.</t>
        </is>
      </c>
    </row>
    <row r="15283">
      <c r="A15283" s="35" t="n">
        <v>2018</v>
      </c>
      <c r="B15283" s="35" t="n">
        <v>2936</v>
      </c>
      <c r="C15283" s="36" t="inlineStr">
        <is>
          <t>NG</t>
        </is>
      </c>
      <c r="D15283" s="36" t="inlineStr">
        <is>
          <t>Natural Gas</t>
        </is>
      </c>
      <c r="E15283" s="75" t="n">
        <v>383</v>
      </c>
      <c r="F15283" s="76" t="n">
        <v>1.079</v>
      </c>
      <c r="G15283" s="75" t="n">
        <v>451.5</v>
      </c>
    </row>
    <row r="15284">
      <c r="A15284" s="35" t="n">
        <v>2018</v>
      </c>
      <c r="B15284" s="35" t="n">
        <v>2936</v>
      </c>
      <c r="C15284" s="36" t="inlineStr">
        <is>
          <t>BIT</t>
        </is>
      </c>
      <c r="D15284" s="36" t="inlineStr">
        <is>
          <t>Coal</t>
        </is>
      </c>
      <c r="E15284" s="75" t="n">
        <v>52</v>
      </c>
      <c r="F15284" s="76" t="n">
        <v>25.1</v>
      </c>
      <c r="G15284" s="75" t="n">
        <v>326.8</v>
      </c>
    </row>
    <row r="15285">
      <c r="A15285" s="35" t="n">
        <v>2018</v>
      </c>
      <c r="B15285" s="35" t="n">
        <v>2936</v>
      </c>
      <c r="C15285" s="36" t="inlineStr">
        <is>
          <t>BIT</t>
        </is>
      </c>
      <c r="D15285" s="36" t="inlineStr">
        <is>
          <t>Coal</t>
        </is>
      </c>
      <c r="E15285" s="75" t="n">
        <v>141</v>
      </c>
      <c r="F15285" s="76" t="n">
        <v>24.52</v>
      </c>
      <c r="G15285" s="75" t="n">
        <v>331.8</v>
      </c>
    </row>
    <row r="15286">
      <c r="A15286" s="35" t="n">
        <v>2018</v>
      </c>
      <c r="B15286" s="35" t="n">
        <v>2936</v>
      </c>
      <c r="C15286" s="36" t="inlineStr">
        <is>
          <t>DFO</t>
        </is>
      </c>
      <c r="D15286" s="36" t="inlineStr">
        <is>
          <t>Petroleum</t>
        </is>
      </c>
      <c r="E15286" s="75" t="n">
        <v>16</v>
      </c>
      <c r="F15286" s="76" t="n">
        <v>5.84</v>
      </c>
      <c r="G15286" s="75" t="n">
        <v>1842</v>
      </c>
    </row>
    <row r="15287">
      <c r="A15287" s="35" t="n">
        <v>2018</v>
      </c>
      <c r="B15287" s="35" t="n">
        <v>2951</v>
      </c>
      <c r="C15287" s="36" t="inlineStr">
        <is>
          <t>NG</t>
        </is>
      </c>
      <c r="D15287" s="36" t="inlineStr">
        <is>
          <t>Natural Gas</t>
        </is>
      </c>
      <c r="E15287" s="75" t="n">
        <v>1584522</v>
      </c>
      <c r="F15287" s="76" t="n">
        <v>1.054</v>
      </c>
      <c r="G15287" s="75" t="n">
        <v>383.8</v>
      </c>
    </row>
    <row r="15288">
      <c r="A15288" s="35" t="n">
        <v>2018</v>
      </c>
      <c r="B15288" s="35" t="n">
        <v>2952</v>
      </c>
      <c r="C15288" s="36" t="inlineStr">
        <is>
          <t>SUB</t>
        </is>
      </c>
      <c r="D15288" s="36" t="inlineStr">
        <is>
          <t>Coal</t>
        </is>
      </c>
      <c r="E15288" s="75" t="n">
        <v>33214</v>
      </c>
      <c r="F15288" s="76" t="n">
        <v>17.13</v>
      </c>
      <c r="G15288" s="75" t="n">
        <v>193.2</v>
      </c>
    </row>
    <row r="15289">
      <c r="A15289" s="35" t="n">
        <v>2018</v>
      </c>
      <c r="B15289" s="35" t="n">
        <v>2952</v>
      </c>
      <c r="C15289" s="36" t="inlineStr">
        <is>
          <t>SUB</t>
        </is>
      </c>
      <c r="D15289" s="36" t="inlineStr">
        <is>
          <t>Coal</t>
        </is>
      </c>
      <c r="E15289" s="75" t="n">
        <v>15938</v>
      </c>
      <c r="F15289" s="76" t="n">
        <v>17.188</v>
      </c>
      <c r="G15289" s="75" t="n">
        <v>192.7</v>
      </c>
    </row>
    <row r="15290">
      <c r="A15290" s="35" t="n">
        <v>2018</v>
      </c>
      <c r="B15290" s="35" t="n">
        <v>2952</v>
      </c>
      <c r="C15290" s="36" t="inlineStr">
        <is>
          <t>NG</t>
        </is>
      </c>
      <c r="D15290" s="36" t="inlineStr">
        <is>
          <t>Natural Gas</t>
        </is>
      </c>
      <c r="E15290" s="75" t="n">
        <v>37015</v>
      </c>
      <c r="F15290" s="76" t="n">
        <v>1.004</v>
      </c>
      <c r="G15290" s="75" t="n">
        <v>307.9</v>
      </c>
    </row>
    <row r="15291">
      <c r="A15291" s="35" t="n">
        <v>2018</v>
      </c>
      <c r="B15291" s="35" t="n">
        <v>2953</v>
      </c>
      <c r="C15291" s="36" t="inlineStr">
        <is>
          <t>NG</t>
        </is>
      </c>
      <c r="D15291" s="36" t="inlineStr">
        <is>
          <t>Natural Gas</t>
        </is>
      </c>
      <c r="E15291" s="75" t="n">
        <v>10611</v>
      </c>
      <c r="F15291" s="76" t="n">
        <v>1.057</v>
      </c>
      <c r="G15291" s="75" t="n">
        <v>541.9</v>
      </c>
    </row>
    <row r="15292">
      <c r="A15292" s="35" t="n">
        <v>2018</v>
      </c>
      <c r="B15292" s="35" t="n">
        <v>2956</v>
      </c>
      <c r="C15292" s="36" t="inlineStr">
        <is>
          <t>NG</t>
        </is>
      </c>
      <c r="D15292" s="36" t="inlineStr">
        <is>
          <t>Natural Gas</t>
        </is>
      </c>
      <c r="E15292" s="75" t="n">
        <v>2861998</v>
      </c>
      <c r="F15292" s="76" t="n">
        <v>1.016</v>
      </c>
      <c r="G15292" s="75" t="n">
        <v>307.9</v>
      </c>
    </row>
    <row r="15293">
      <c r="A15293" s="35" t="n">
        <v>2018</v>
      </c>
      <c r="B15293" s="35" t="n">
        <v>2963</v>
      </c>
      <c r="C15293" s="36" t="inlineStr">
        <is>
          <t>SUB</t>
        </is>
      </c>
      <c r="D15293" s="36" t="inlineStr">
        <is>
          <t>Coal</t>
        </is>
      </c>
      <c r="E15293" s="75" t="n">
        <v>136542</v>
      </c>
      <c r="F15293" s="76" t="n">
        <v>17.15</v>
      </c>
      <c r="G15293" s="75" t="n">
        <v>157.7</v>
      </c>
    </row>
    <row r="15294">
      <c r="A15294" s="35" t="n">
        <v>2018</v>
      </c>
      <c r="B15294" s="35" t="n">
        <v>2963</v>
      </c>
      <c r="C15294" s="36" t="inlineStr">
        <is>
          <t>NG</t>
        </is>
      </c>
      <c r="D15294" s="36" t="inlineStr">
        <is>
          <t>Natural Gas</t>
        </is>
      </c>
      <c r="E15294" s="75" t="n">
        <v>3292</v>
      </c>
      <c r="F15294" s="76" t="n">
        <v>1.02</v>
      </c>
      <c r="G15294" s="75" t="n">
        <v>333.6</v>
      </c>
    </row>
    <row r="15295">
      <c r="A15295" s="35" t="n">
        <v>2018</v>
      </c>
      <c r="B15295" s="35" t="n">
        <v>2963</v>
      </c>
      <c r="C15295" s="36" t="inlineStr">
        <is>
          <t>NG</t>
        </is>
      </c>
      <c r="D15295" s="36" t="inlineStr">
        <is>
          <t>Natural Gas</t>
        </is>
      </c>
      <c r="E15295" s="75" t="n">
        <v>3747</v>
      </c>
      <c r="F15295" s="76" t="n">
        <v>1.029</v>
      </c>
      <c r="G15295" s="75" t="n">
        <v>178.8</v>
      </c>
    </row>
    <row r="15296">
      <c r="A15296" s="35" t="n">
        <v>2018</v>
      </c>
      <c r="B15296" s="35" t="n">
        <v>2963</v>
      </c>
      <c r="C15296" s="36" t="inlineStr">
        <is>
          <t>NG</t>
        </is>
      </c>
      <c r="D15296" s="36" t="inlineStr">
        <is>
          <t>Natural Gas</t>
        </is>
      </c>
      <c r="E15296" s="75" t="n">
        <v>4796</v>
      </c>
      <c r="F15296" s="76" t="n">
        <v>1.035</v>
      </c>
      <c r="G15296" s="75" t="n">
        <v>203.7</v>
      </c>
    </row>
    <row r="15297">
      <c r="A15297" s="35" t="n">
        <v>2018</v>
      </c>
      <c r="B15297" s="35" t="n">
        <v>2963</v>
      </c>
      <c r="C15297" s="36" t="inlineStr">
        <is>
          <t>NG</t>
        </is>
      </c>
      <c r="D15297" s="36" t="inlineStr">
        <is>
          <t>Natural Gas</t>
        </is>
      </c>
      <c r="E15297" s="75" t="n">
        <v>5809</v>
      </c>
      <c r="F15297" s="76" t="n">
        <v>1.02</v>
      </c>
      <c r="G15297" s="75" t="n">
        <v>275.2</v>
      </c>
    </row>
    <row r="15298">
      <c r="A15298" s="35" t="n">
        <v>2018</v>
      </c>
      <c r="B15298" s="35" t="n">
        <v>2963</v>
      </c>
      <c r="C15298" s="36" t="inlineStr">
        <is>
          <t>NG</t>
        </is>
      </c>
      <c r="D15298" s="36" t="inlineStr">
        <is>
          <t>Natural Gas</t>
        </is>
      </c>
      <c r="E15298" s="75" t="n">
        <v>6422</v>
      </c>
      <c r="F15298" s="76" t="n">
        <v>1.02</v>
      </c>
      <c r="G15298" s="75" t="n">
        <v>294.4</v>
      </c>
    </row>
    <row r="15299">
      <c r="A15299" s="35" t="n">
        <v>2018</v>
      </c>
      <c r="B15299" s="35" t="n">
        <v>2963</v>
      </c>
      <c r="C15299" s="36" t="inlineStr">
        <is>
          <t>NG</t>
        </is>
      </c>
      <c r="D15299" s="36" t="inlineStr">
        <is>
          <t>Natural Gas</t>
        </is>
      </c>
      <c r="E15299" s="75" t="n">
        <v>7216</v>
      </c>
      <c r="F15299" s="76" t="n">
        <v>1.02</v>
      </c>
      <c r="G15299" s="75" t="n">
        <v>281.9</v>
      </c>
    </row>
    <row r="15300">
      <c r="A15300" s="35" t="n">
        <v>2018</v>
      </c>
      <c r="B15300" s="35" t="n">
        <v>2963</v>
      </c>
      <c r="C15300" s="36" t="inlineStr">
        <is>
          <t>NG</t>
        </is>
      </c>
      <c r="D15300" s="36" t="inlineStr">
        <is>
          <t>Natural Gas</t>
        </is>
      </c>
      <c r="E15300" s="75" t="n">
        <v>15259</v>
      </c>
      <c r="F15300" s="76" t="n">
        <v>1.02</v>
      </c>
      <c r="G15300" s="75" t="n">
        <v>272.8</v>
      </c>
    </row>
    <row r="15301">
      <c r="A15301" s="35" t="n">
        <v>2018</v>
      </c>
      <c r="B15301" s="35" t="n">
        <v>2963</v>
      </c>
      <c r="C15301" s="36" t="inlineStr">
        <is>
          <t>NG</t>
        </is>
      </c>
      <c r="D15301" s="36" t="inlineStr">
        <is>
          <t>Natural Gas</t>
        </is>
      </c>
      <c r="E15301" s="75" t="n">
        <v>17974</v>
      </c>
      <c r="F15301" s="76" t="n">
        <v>1.02</v>
      </c>
      <c r="G15301" s="75" t="n">
        <v>321.3</v>
      </c>
    </row>
    <row r="15302">
      <c r="A15302" s="35" t="n">
        <v>2018</v>
      </c>
      <c r="B15302" s="35" t="n">
        <v>2963</v>
      </c>
      <c r="C15302" s="36" t="inlineStr">
        <is>
          <t>NG</t>
        </is>
      </c>
      <c r="D15302" s="36" t="inlineStr">
        <is>
          <t>Natural Gas</t>
        </is>
      </c>
      <c r="E15302" s="75" t="n">
        <v>25217</v>
      </c>
      <c r="F15302" s="76" t="n">
        <v>1.03</v>
      </c>
      <c r="G15302" s="75" t="n">
        <v>181.5</v>
      </c>
    </row>
    <row r="15303">
      <c r="A15303" s="35" t="n">
        <v>2018</v>
      </c>
      <c r="B15303" s="35" t="n">
        <v>2963</v>
      </c>
      <c r="C15303" s="36" t="inlineStr">
        <is>
          <t>NG</t>
        </is>
      </c>
      <c r="D15303" s="36" t="inlineStr">
        <is>
          <t>Natural Gas</t>
        </is>
      </c>
      <c r="E15303" s="75" t="n">
        <v>29372</v>
      </c>
      <c r="F15303" s="76" t="n">
        <v>1.03</v>
      </c>
      <c r="G15303" s="75" t="n">
        <v>204.8</v>
      </c>
    </row>
    <row r="15304">
      <c r="A15304" s="35" t="n">
        <v>2018</v>
      </c>
      <c r="B15304" s="35" t="n">
        <v>2963</v>
      </c>
      <c r="C15304" s="36" t="inlineStr">
        <is>
          <t>NG</t>
        </is>
      </c>
      <c r="D15304" s="36" t="inlineStr">
        <is>
          <t>Natural Gas</t>
        </is>
      </c>
      <c r="E15304" s="75" t="n">
        <v>30099</v>
      </c>
      <c r="F15304" s="76" t="n">
        <v>1.031</v>
      </c>
      <c r="G15304" s="75" t="n">
        <v>199.3</v>
      </c>
    </row>
    <row r="15305">
      <c r="A15305" s="35" t="n">
        <v>2018</v>
      </c>
      <c r="B15305" s="35" t="n">
        <v>2963</v>
      </c>
      <c r="C15305" s="36" t="inlineStr">
        <is>
          <t>NG</t>
        </is>
      </c>
      <c r="D15305" s="36" t="inlineStr">
        <is>
          <t>Natural Gas</t>
        </is>
      </c>
      <c r="E15305" s="75" t="n">
        <v>46055</v>
      </c>
      <c r="F15305" s="76" t="n">
        <v>1.032</v>
      </c>
      <c r="G15305" s="75" t="n">
        <v>193.7</v>
      </c>
    </row>
    <row r="15306">
      <c r="A15306" s="35" t="n">
        <v>2018</v>
      </c>
      <c r="B15306" s="35" t="n">
        <v>2963</v>
      </c>
      <c r="C15306" s="36" t="inlineStr">
        <is>
          <t>NG</t>
        </is>
      </c>
      <c r="D15306" s="36" t="inlineStr">
        <is>
          <t>Natural Gas</t>
        </is>
      </c>
      <c r="E15306" s="75" t="n">
        <v>59027</v>
      </c>
      <c r="F15306" s="76" t="n">
        <v>1.031</v>
      </c>
      <c r="G15306" s="75" t="n">
        <v>187.1</v>
      </c>
    </row>
    <row r="15307">
      <c r="A15307" s="35" t="n">
        <v>2018</v>
      </c>
      <c r="B15307" s="35" t="n">
        <v>2963</v>
      </c>
      <c r="C15307" s="36" t="inlineStr">
        <is>
          <t>NG</t>
        </is>
      </c>
      <c r="D15307" s="36" t="inlineStr">
        <is>
          <t>Natural Gas</t>
        </is>
      </c>
      <c r="E15307" s="75" t="n">
        <v>60794</v>
      </c>
      <c r="F15307" s="76" t="n">
        <v>1.031</v>
      </c>
      <c r="G15307" s="75" t="n">
        <v>198.9</v>
      </c>
    </row>
    <row r="15308">
      <c r="A15308" s="35" t="n">
        <v>2018</v>
      </c>
      <c r="B15308" s="35" t="n">
        <v>2963</v>
      </c>
      <c r="C15308" s="36" t="inlineStr">
        <is>
          <t>NG</t>
        </is>
      </c>
      <c r="D15308" s="36" t="inlineStr">
        <is>
          <t>Natural Gas</t>
        </is>
      </c>
      <c r="E15308" s="75" t="n">
        <v>85206</v>
      </c>
      <c r="F15308" s="76" t="n">
        <v>1.032</v>
      </c>
      <c r="G15308" s="75" t="n">
        <v>189.2</v>
      </c>
    </row>
    <row r="15309">
      <c r="A15309" s="35" t="n">
        <v>2018</v>
      </c>
      <c r="B15309" s="35" t="n">
        <v>2963</v>
      </c>
      <c r="C15309" s="36" t="inlineStr">
        <is>
          <t>NG</t>
        </is>
      </c>
      <c r="D15309" s="36" t="inlineStr">
        <is>
          <t>Natural Gas</t>
        </is>
      </c>
      <c r="E15309" s="75" t="n">
        <v>94947</v>
      </c>
      <c r="F15309" s="76" t="n">
        <v>1.03</v>
      </c>
      <c r="G15309" s="75" t="n">
        <v>194.8</v>
      </c>
    </row>
    <row r="15310">
      <c r="A15310" s="35" t="n">
        <v>2018</v>
      </c>
      <c r="B15310" s="35" t="n">
        <v>2963</v>
      </c>
      <c r="C15310" s="36" t="inlineStr">
        <is>
          <t>NG</t>
        </is>
      </c>
      <c r="D15310" s="36" t="inlineStr">
        <is>
          <t>Natural Gas</t>
        </is>
      </c>
      <c r="E15310" s="75" t="n">
        <v>102686</v>
      </c>
      <c r="F15310" s="76" t="n">
        <v>1.02</v>
      </c>
      <c r="G15310" s="75" t="n">
        <v>264.3</v>
      </c>
    </row>
    <row r="15311">
      <c r="A15311" s="35" t="n">
        <v>2018</v>
      </c>
      <c r="B15311" s="35" t="n">
        <v>2963</v>
      </c>
      <c r="C15311" s="36" t="inlineStr">
        <is>
          <t>NG</t>
        </is>
      </c>
      <c r="D15311" s="36" t="inlineStr">
        <is>
          <t>Natural Gas</t>
        </is>
      </c>
      <c r="E15311" s="75" t="n">
        <v>115888</v>
      </c>
      <c r="F15311" s="76" t="n">
        <v>1.031</v>
      </c>
      <c r="G15311" s="75" t="n">
        <v>186.1</v>
      </c>
    </row>
    <row r="15312">
      <c r="A15312" s="35" t="n">
        <v>2018</v>
      </c>
      <c r="B15312" s="35" t="n">
        <v>2963</v>
      </c>
      <c r="C15312" s="36" t="inlineStr">
        <is>
          <t>NG</t>
        </is>
      </c>
      <c r="D15312" s="36" t="inlineStr">
        <is>
          <t>Natural Gas</t>
        </is>
      </c>
      <c r="E15312" s="75" t="n">
        <v>120672</v>
      </c>
      <c r="F15312" s="76" t="n">
        <v>1.02</v>
      </c>
      <c r="G15312" s="75" t="n">
        <v>273.6</v>
      </c>
    </row>
    <row r="15313">
      <c r="A15313" s="35" t="n">
        <v>2018</v>
      </c>
      <c r="B15313" s="35" t="n">
        <v>2963</v>
      </c>
      <c r="C15313" s="36" t="inlineStr">
        <is>
          <t>NG</t>
        </is>
      </c>
      <c r="D15313" s="36" t="inlineStr">
        <is>
          <t>Natural Gas</t>
        </is>
      </c>
      <c r="E15313" s="75" t="n">
        <v>122364</v>
      </c>
      <c r="F15313" s="76" t="n">
        <v>1.02</v>
      </c>
      <c r="G15313" s="75" t="n">
        <v>275</v>
      </c>
    </row>
    <row r="15314">
      <c r="A15314" s="35" t="n">
        <v>2018</v>
      </c>
      <c r="B15314" s="35" t="n">
        <v>2963</v>
      </c>
      <c r="C15314" s="36" t="inlineStr">
        <is>
          <t>NG</t>
        </is>
      </c>
      <c r="D15314" s="36" t="inlineStr">
        <is>
          <t>Natural Gas</t>
        </is>
      </c>
      <c r="E15314" s="75" t="n">
        <v>183528</v>
      </c>
      <c r="F15314" s="76" t="n">
        <v>1.02</v>
      </c>
      <c r="G15314" s="75" t="n">
        <v>282.9</v>
      </c>
    </row>
    <row r="15315">
      <c r="A15315" s="35" t="n">
        <v>2018</v>
      </c>
      <c r="B15315" s="35" t="n">
        <v>2963</v>
      </c>
      <c r="C15315" s="36" t="inlineStr">
        <is>
          <t>NG</t>
        </is>
      </c>
      <c r="D15315" s="36" t="inlineStr">
        <is>
          <t>Natural Gas</t>
        </is>
      </c>
      <c r="E15315" s="75" t="n">
        <v>223480</v>
      </c>
      <c r="F15315" s="76" t="n">
        <v>1.02</v>
      </c>
      <c r="G15315" s="75" t="n">
        <v>258.5</v>
      </c>
    </row>
    <row r="15316">
      <c r="A15316" s="35" t="n">
        <v>2018</v>
      </c>
      <c r="B15316" s="35" t="n">
        <v>2963</v>
      </c>
      <c r="C15316" s="36" t="inlineStr">
        <is>
          <t>NG</t>
        </is>
      </c>
      <c r="D15316" s="36" t="inlineStr">
        <is>
          <t>Natural Gas</t>
        </is>
      </c>
      <c r="E15316" s="75" t="n">
        <v>294323</v>
      </c>
      <c r="F15316" s="76" t="n">
        <v>1.02</v>
      </c>
      <c r="G15316" s="75" t="n">
        <v>249.2</v>
      </c>
    </row>
    <row r="15317">
      <c r="A15317" s="35" t="n">
        <v>2018</v>
      </c>
      <c r="B15317" s="35" t="n">
        <v>2963</v>
      </c>
      <c r="C15317" s="36" t="inlineStr">
        <is>
          <t>NG</t>
        </is>
      </c>
      <c r="D15317" s="36" t="inlineStr">
        <is>
          <t>Natural Gas</t>
        </is>
      </c>
      <c r="E15317" s="75" t="n">
        <v>451460</v>
      </c>
      <c r="F15317" s="76" t="n">
        <v>1.02</v>
      </c>
      <c r="G15317" s="75" t="n">
        <v>270.1</v>
      </c>
    </row>
    <row r="15318">
      <c r="A15318" s="35" t="n">
        <v>2018</v>
      </c>
      <c r="B15318" s="35" t="n">
        <v>2963</v>
      </c>
      <c r="C15318" s="36" t="inlineStr">
        <is>
          <t>NG</t>
        </is>
      </c>
      <c r="D15318" s="36" t="inlineStr">
        <is>
          <t>Natural Gas</t>
        </is>
      </c>
      <c r="E15318" s="75" t="n">
        <v>602622</v>
      </c>
      <c r="F15318" s="76" t="n">
        <v>1.02</v>
      </c>
      <c r="G15318" s="75" t="n">
        <v>276.8</v>
      </c>
    </row>
    <row r="15319">
      <c r="A15319" s="35" t="n">
        <v>2018</v>
      </c>
      <c r="B15319" s="35" t="n">
        <v>2963</v>
      </c>
      <c r="C15319" s="36" t="inlineStr">
        <is>
          <t>NG</t>
        </is>
      </c>
      <c r="D15319" s="36" t="inlineStr">
        <is>
          <t>Natural Gas</t>
        </is>
      </c>
      <c r="E15319" s="75" t="n">
        <v>3259</v>
      </c>
      <c r="F15319" s="76" t="n">
        <v>1.02</v>
      </c>
      <c r="G15319" s="75" t="n">
        <v>265.9</v>
      </c>
    </row>
    <row r="15320">
      <c r="A15320" s="35" t="n">
        <v>2018</v>
      </c>
      <c r="B15320" s="35" t="n">
        <v>2963</v>
      </c>
      <c r="C15320" s="36" t="inlineStr">
        <is>
          <t>NG</t>
        </is>
      </c>
      <c r="D15320" s="36" t="inlineStr">
        <is>
          <t>Natural Gas</t>
        </is>
      </c>
      <c r="E15320" s="75" t="n">
        <v>2146</v>
      </c>
      <c r="F15320" s="76" t="n">
        <v>1.02</v>
      </c>
      <c r="G15320" s="75" t="n">
        <v>249.2</v>
      </c>
    </row>
    <row r="15321">
      <c r="A15321" s="35" t="n">
        <v>2018</v>
      </c>
      <c r="B15321" s="35" t="n">
        <v>2963</v>
      </c>
      <c r="C15321" s="36" t="inlineStr">
        <is>
          <t>NG</t>
        </is>
      </c>
      <c r="D15321" s="36" t="inlineStr">
        <is>
          <t>Natural Gas</t>
        </is>
      </c>
      <c r="E15321" s="75" t="n">
        <v>1727</v>
      </c>
      <c r="F15321" s="76" t="n">
        <v>1.035</v>
      </c>
      <c r="G15321" s="75" t="n">
        <v>236.4</v>
      </c>
    </row>
    <row r="15322">
      <c r="A15322" s="35" t="n">
        <v>2018</v>
      </c>
      <c r="B15322" s="35" t="n">
        <v>2963</v>
      </c>
      <c r="C15322" s="36" t="inlineStr">
        <is>
          <t>NG</t>
        </is>
      </c>
      <c r="D15322" s="36" t="inlineStr">
        <is>
          <t>Natural Gas</t>
        </is>
      </c>
      <c r="E15322" s="75" t="n">
        <v>1631</v>
      </c>
      <c r="F15322" s="76" t="n">
        <v>1.02</v>
      </c>
      <c r="G15322" s="75" t="n">
        <v>254.3</v>
      </c>
    </row>
    <row r="15323">
      <c r="A15323" s="35" t="n">
        <v>2018</v>
      </c>
      <c r="B15323" s="35" t="n">
        <v>2963</v>
      </c>
      <c r="C15323" s="36" t="inlineStr">
        <is>
          <t>NG</t>
        </is>
      </c>
      <c r="D15323" s="36" t="inlineStr">
        <is>
          <t>Natural Gas</t>
        </is>
      </c>
      <c r="E15323" s="75" t="n">
        <v>1361</v>
      </c>
      <c r="F15323" s="76" t="n">
        <v>1.02</v>
      </c>
      <c r="G15323" s="75" t="n">
        <v>267</v>
      </c>
    </row>
    <row r="15324">
      <c r="A15324" s="35" t="n">
        <v>2018</v>
      </c>
      <c r="B15324" s="35" t="n">
        <v>2963</v>
      </c>
      <c r="C15324" s="36" t="inlineStr">
        <is>
          <t>NG</t>
        </is>
      </c>
      <c r="D15324" s="36" t="inlineStr">
        <is>
          <t>Natural Gas</t>
        </is>
      </c>
      <c r="E15324" s="75" t="n">
        <v>1314</v>
      </c>
      <c r="F15324" s="76" t="n">
        <v>1.02</v>
      </c>
      <c r="G15324" s="75" t="n">
        <v>268.1</v>
      </c>
    </row>
    <row r="15325">
      <c r="A15325" s="35" t="n">
        <v>2018</v>
      </c>
      <c r="B15325" s="35" t="n">
        <v>2963</v>
      </c>
      <c r="C15325" s="36" t="inlineStr">
        <is>
          <t>NG</t>
        </is>
      </c>
      <c r="D15325" s="36" t="inlineStr">
        <is>
          <t>Natural Gas</t>
        </is>
      </c>
      <c r="E15325" s="75" t="n">
        <v>1293</v>
      </c>
      <c r="F15325" s="76" t="n">
        <v>1.029</v>
      </c>
      <c r="G15325" s="75" t="n">
        <v>170.7</v>
      </c>
    </row>
    <row r="15326">
      <c r="A15326" s="35" t="n">
        <v>2018</v>
      </c>
      <c r="B15326" s="35" t="n">
        <v>2963</v>
      </c>
      <c r="C15326" s="36" t="inlineStr">
        <is>
          <t>NG</t>
        </is>
      </c>
      <c r="D15326" s="36" t="inlineStr">
        <is>
          <t>Natural Gas</t>
        </is>
      </c>
      <c r="E15326" s="75" t="n">
        <v>966</v>
      </c>
      <c r="F15326" s="76" t="n">
        <v>1.02</v>
      </c>
      <c r="G15326" s="75" t="n">
        <v>271.1</v>
      </c>
    </row>
    <row r="15327">
      <c r="A15327" s="35" t="n">
        <v>2018</v>
      </c>
      <c r="B15327" s="35" t="n">
        <v>2963</v>
      </c>
      <c r="C15327" s="36" t="inlineStr">
        <is>
          <t>NG</t>
        </is>
      </c>
      <c r="D15327" s="36" t="inlineStr">
        <is>
          <t>Natural Gas</t>
        </is>
      </c>
      <c r="E15327" s="75" t="n">
        <v>720</v>
      </c>
      <c r="F15327" s="76" t="n">
        <v>1.02</v>
      </c>
      <c r="G15327" s="75" t="n">
        <v>344.3</v>
      </c>
    </row>
    <row r="15328">
      <c r="A15328" s="35" t="n">
        <v>2018</v>
      </c>
      <c r="B15328" s="35" t="n">
        <v>2963</v>
      </c>
      <c r="C15328" s="36" t="inlineStr">
        <is>
          <t>NG</t>
        </is>
      </c>
      <c r="D15328" s="36" t="inlineStr">
        <is>
          <t>Natural Gas</t>
        </is>
      </c>
      <c r="E15328" s="75" t="n">
        <v>396</v>
      </c>
      <c r="F15328" s="76" t="n">
        <v>1.02</v>
      </c>
      <c r="G15328" s="75" t="n">
        <v>271.4</v>
      </c>
    </row>
    <row r="15329">
      <c r="A15329" s="35" t="n">
        <v>2018</v>
      </c>
      <c r="B15329" s="35" t="n">
        <v>2963</v>
      </c>
      <c r="C15329" s="36" t="inlineStr">
        <is>
          <t>NG</t>
        </is>
      </c>
      <c r="D15329" s="36" t="inlineStr">
        <is>
          <t>Natural Gas</t>
        </is>
      </c>
      <c r="E15329" s="75" t="n">
        <v>36</v>
      </c>
      <c r="F15329" s="76" t="n">
        <v>1.02</v>
      </c>
      <c r="G15329" s="75" t="n">
        <v>273.9</v>
      </c>
    </row>
    <row r="15330">
      <c r="A15330" s="35" t="n">
        <v>2018</v>
      </c>
      <c r="B15330" s="35" t="n">
        <v>2963</v>
      </c>
      <c r="C15330" s="36" t="inlineStr">
        <is>
          <t>NG</t>
        </is>
      </c>
      <c r="D15330" s="36" t="inlineStr">
        <is>
          <t>Natural Gas</t>
        </is>
      </c>
      <c r="E15330" s="75" t="n">
        <v>4609</v>
      </c>
      <c r="F15330" s="76" t="n">
        <v>1.02</v>
      </c>
      <c r="G15330" s="75" t="n">
        <v>291.7</v>
      </c>
    </row>
    <row r="15331">
      <c r="A15331" s="35" t="n">
        <v>2018</v>
      </c>
      <c r="B15331" s="35" t="n">
        <v>2964</v>
      </c>
      <c r="C15331" s="36" t="inlineStr">
        <is>
          <t>NG</t>
        </is>
      </c>
      <c r="D15331" s="36" t="inlineStr">
        <is>
          <t>Natural Gas</t>
        </is>
      </c>
      <c r="E15331" s="75" t="n">
        <v>9769</v>
      </c>
      <c r="F15331" s="76" t="n">
        <v>1.02</v>
      </c>
      <c r="G15331" s="75" t="n">
        <v>293.2</v>
      </c>
    </row>
    <row r="15332">
      <c r="A15332" s="35" t="n">
        <v>2018</v>
      </c>
      <c r="B15332" s="35" t="n">
        <v>2964</v>
      </c>
      <c r="C15332" s="36" t="inlineStr">
        <is>
          <t>NG</t>
        </is>
      </c>
      <c r="D15332" s="36" t="inlineStr">
        <is>
          <t>Natural Gas</t>
        </is>
      </c>
      <c r="E15332" s="75" t="n">
        <v>9965</v>
      </c>
      <c r="F15332" s="76" t="n">
        <v>1.02</v>
      </c>
      <c r="G15332" s="75" t="n">
        <v>275.2</v>
      </c>
    </row>
    <row r="15333">
      <c r="A15333" s="35" t="n">
        <v>2018</v>
      </c>
      <c r="B15333" s="35" t="n">
        <v>2964</v>
      </c>
      <c r="C15333" s="36" t="inlineStr">
        <is>
          <t>NG</t>
        </is>
      </c>
      <c r="D15333" s="36" t="inlineStr">
        <is>
          <t>Natural Gas</t>
        </is>
      </c>
      <c r="E15333" s="75" t="n">
        <v>11344</v>
      </c>
      <c r="F15333" s="76" t="n">
        <v>1.02</v>
      </c>
      <c r="G15333" s="75" t="n">
        <v>262.3</v>
      </c>
    </row>
    <row r="15334">
      <c r="A15334" s="35" t="n">
        <v>2018</v>
      </c>
      <c r="B15334" s="35" t="n">
        <v>2964</v>
      </c>
      <c r="C15334" s="36" t="inlineStr">
        <is>
          <t>NG</t>
        </is>
      </c>
      <c r="D15334" s="36" t="inlineStr">
        <is>
          <t>Natural Gas</t>
        </is>
      </c>
      <c r="E15334" s="75" t="n">
        <v>12553</v>
      </c>
      <c r="F15334" s="76" t="n">
        <v>1.04</v>
      </c>
      <c r="G15334" s="75" t="n">
        <v>275</v>
      </c>
    </row>
    <row r="15335">
      <c r="A15335" s="35" t="n">
        <v>2018</v>
      </c>
      <c r="B15335" s="35" t="n">
        <v>2964</v>
      </c>
      <c r="C15335" s="36" t="inlineStr">
        <is>
          <t>NG</t>
        </is>
      </c>
      <c r="D15335" s="36" t="inlineStr">
        <is>
          <t>Natural Gas</t>
        </is>
      </c>
      <c r="E15335" s="75" t="n">
        <v>14160</v>
      </c>
      <c r="F15335" s="76" t="n">
        <v>1.03</v>
      </c>
      <c r="G15335" s="75" t="n">
        <v>286.7</v>
      </c>
    </row>
    <row r="15336">
      <c r="A15336" s="35" t="n">
        <v>2018</v>
      </c>
      <c r="B15336" s="35" t="n">
        <v>2964</v>
      </c>
      <c r="C15336" s="36" t="inlineStr">
        <is>
          <t>NG</t>
        </is>
      </c>
      <c r="D15336" s="36" t="inlineStr">
        <is>
          <t>Natural Gas</t>
        </is>
      </c>
      <c r="E15336" s="75" t="n">
        <v>16874</v>
      </c>
      <c r="F15336" s="76" t="n">
        <v>1.02</v>
      </c>
      <c r="G15336" s="75" t="n">
        <v>179.9</v>
      </c>
    </row>
    <row r="15337">
      <c r="A15337" s="35" t="n">
        <v>2018</v>
      </c>
      <c r="B15337" s="35" t="n">
        <v>2964</v>
      </c>
      <c r="C15337" s="36" t="inlineStr">
        <is>
          <t>NG</t>
        </is>
      </c>
      <c r="D15337" s="36" t="inlineStr">
        <is>
          <t>Natural Gas</t>
        </is>
      </c>
      <c r="E15337" s="75" t="n">
        <v>19695</v>
      </c>
      <c r="F15337" s="76" t="n">
        <v>1.03</v>
      </c>
      <c r="G15337" s="75" t="n">
        <v>271.1</v>
      </c>
    </row>
    <row r="15338">
      <c r="A15338" s="35" t="n">
        <v>2018</v>
      </c>
      <c r="B15338" s="35" t="n">
        <v>2964</v>
      </c>
      <c r="C15338" s="36" t="inlineStr">
        <is>
          <t>NG</t>
        </is>
      </c>
      <c r="D15338" s="36" t="inlineStr">
        <is>
          <t>Natural Gas</t>
        </is>
      </c>
      <c r="E15338" s="75" t="n">
        <v>19695</v>
      </c>
      <c r="F15338" s="76" t="n">
        <v>1.02</v>
      </c>
      <c r="G15338" s="75" t="n">
        <v>340.6</v>
      </c>
    </row>
    <row r="15339">
      <c r="A15339" s="35" t="n">
        <v>2018</v>
      </c>
      <c r="B15339" s="35" t="n">
        <v>2964</v>
      </c>
      <c r="C15339" s="36" t="inlineStr">
        <is>
          <t>NG</t>
        </is>
      </c>
      <c r="D15339" s="36" t="inlineStr">
        <is>
          <t>Natural Gas</t>
        </is>
      </c>
      <c r="E15339" s="75" t="n">
        <v>45068</v>
      </c>
      <c r="F15339" s="76" t="n">
        <v>1.02</v>
      </c>
      <c r="G15339" s="75" t="n">
        <v>340.7</v>
      </c>
    </row>
    <row r="15340">
      <c r="A15340" s="35" t="n">
        <v>2018</v>
      </c>
      <c r="B15340" s="35" t="n">
        <v>2964</v>
      </c>
      <c r="C15340" s="36" t="inlineStr">
        <is>
          <t>NG</t>
        </is>
      </c>
      <c r="D15340" s="36" t="inlineStr">
        <is>
          <t>Natural Gas</t>
        </is>
      </c>
      <c r="E15340" s="75" t="n">
        <v>84157</v>
      </c>
      <c r="F15340" s="76" t="n">
        <v>1.02</v>
      </c>
      <c r="G15340" s="75" t="n">
        <v>280.7</v>
      </c>
    </row>
    <row r="15341">
      <c r="A15341" s="35" t="n">
        <v>2018</v>
      </c>
      <c r="B15341" s="35" t="n">
        <v>2964</v>
      </c>
      <c r="C15341" s="36" t="inlineStr">
        <is>
          <t>NG</t>
        </is>
      </c>
      <c r="D15341" s="36" t="inlineStr">
        <is>
          <t>Natural Gas</t>
        </is>
      </c>
      <c r="E15341" s="75" t="n">
        <v>91730</v>
      </c>
      <c r="F15341" s="76" t="n">
        <v>1.04</v>
      </c>
      <c r="G15341" s="75" t="n">
        <v>203.7</v>
      </c>
    </row>
    <row r="15342">
      <c r="A15342" s="35" t="n">
        <v>2018</v>
      </c>
      <c r="B15342" s="35" t="n">
        <v>2964</v>
      </c>
      <c r="C15342" s="36" t="inlineStr">
        <is>
          <t>NG</t>
        </is>
      </c>
      <c r="D15342" s="36" t="inlineStr">
        <is>
          <t>Natural Gas</t>
        </is>
      </c>
      <c r="E15342" s="75" t="n">
        <v>109672</v>
      </c>
      <c r="F15342" s="76" t="n">
        <v>1.04</v>
      </c>
      <c r="G15342" s="75" t="n">
        <v>253.6</v>
      </c>
    </row>
    <row r="15343">
      <c r="A15343" s="35" t="n">
        <v>2018</v>
      </c>
      <c r="B15343" s="35" t="n">
        <v>2964</v>
      </c>
      <c r="C15343" s="36" t="inlineStr">
        <is>
          <t>NG</t>
        </is>
      </c>
      <c r="D15343" s="36" t="inlineStr">
        <is>
          <t>Natural Gas</t>
        </is>
      </c>
      <c r="E15343" s="75" t="n">
        <v>205720</v>
      </c>
      <c r="F15343" s="76" t="n">
        <v>1.02</v>
      </c>
      <c r="G15343" s="75" t="n">
        <v>245.9</v>
      </c>
    </row>
    <row r="15344">
      <c r="A15344" s="35" t="n">
        <v>2018</v>
      </c>
      <c r="B15344" s="35" t="n">
        <v>2964</v>
      </c>
      <c r="C15344" s="36" t="inlineStr">
        <is>
          <t>NG</t>
        </is>
      </c>
      <c r="D15344" s="36" t="inlineStr">
        <is>
          <t>Natural Gas</t>
        </is>
      </c>
      <c r="E15344" s="75" t="n">
        <v>281041</v>
      </c>
      <c r="F15344" s="76" t="n">
        <v>1.02</v>
      </c>
      <c r="G15344" s="75" t="n">
        <v>260</v>
      </c>
    </row>
    <row r="15345">
      <c r="A15345" s="35" t="n">
        <v>2018</v>
      </c>
      <c r="B15345" s="35" t="n">
        <v>2964</v>
      </c>
      <c r="C15345" s="36" t="inlineStr">
        <is>
          <t>NG</t>
        </is>
      </c>
      <c r="D15345" s="36" t="inlineStr">
        <is>
          <t>Natural Gas</t>
        </is>
      </c>
      <c r="E15345" s="75" t="n">
        <v>75</v>
      </c>
      <c r="F15345" s="76" t="n">
        <v>1.02</v>
      </c>
      <c r="G15345" s="75" t="n">
        <v>302</v>
      </c>
    </row>
    <row r="15346">
      <c r="A15346" s="35" t="n">
        <v>2018</v>
      </c>
      <c r="B15346" s="35" t="n">
        <v>2964</v>
      </c>
      <c r="C15346" s="36" t="inlineStr">
        <is>
          <t>NG</t>
        </is>
      </c>
      <c r="D15346" s="36" t="inlineStr">
        <is>
          <t>Natural Gas</t>
        </is>
      </c>
      <c r="E15346" s="75" t="n">
        <v>172</v>
      </c>
      <c r="F15346" s="76" t="n">
        <v>1.02</v>
      </c>
      <c r="G15346" s="75" t="n">
        <v>230.7</v>
      </c>
    </row>
    <row r="15347">
      <c r="A15347" s="35" t="n">
        <v>2018</v>
      </c>
      <c r="B15347" s="35" t="n">
        <v>2964</v>
      </c>
      <c r="C15347" s="36" t="inlineStr">
        <is>
          <t>NG</t>
        </is>
      </c>
      <c r="D15347" s="36" t="inlineStr">
        <is>
          <t>Natural Gas</t>
        </is>
      </c>
      <c r="E15347" s="75" t="n">
        <v>316</v>
      </c>
      <c r="F15347" s="76" t="n">
        <v>1.02</v>
      </c>
      <c r="G15347" s="75" t="n">
        <v>327.5</v>
      </c>
    </row>
    <row r="15348">
      <c r="A15348" s="35" t="n">
        <v>2018</v>
      </c>
      <c r="B15348" s="35" t="n">
        <v>2964</v>
      </c>
      <c r="C15348" s="36" t="inlineStr">
        <is>
          <t>NG</t>
        </is>
      </c>
      <c r="D15348" s="36" t="inlineStr">
        <is>
          <t>Natural Gas</t>
        </is>
      </c>
      <c r="E15348" s="75" t="n">
        <v>321</v>
      </c>
      <c r="F15348" s="76" t="n">
        <v>1.02</v>
      </c>
      <c r="G15348" s="75" t="n">
        <v>291.4</v>
      </c>
    </row>
    <row r="15349">
      <c r="A15349" s="35" t="n">
        <v>2018</v>
      </c>
      <c r="B15349" s="35" t="n">
        <v>2964</v>
      </c>
      <c r="C15349" s="36" t="inlineStr">
        <is>
          <t>NG</t>
        </is>
      </c>
      <c r="D15349" s="36" t="inlineStr">
        <is>
          <t>Natural Gas</t>
        </is>
      </c>
      <c r="E15349" s="75" t="n">
        <v>673</v>
      </c>
      <c r="F15349" s="76" t="n">
        <v>1.02</v>
      </c>
      <c r="G15349" s="75" t="n">
        <v>279.9</v>
      </c>
    </row>
    <row r="15350">
      <c r="A15350" s="35" t="n">
        <v>2018</v>
      </c>
      <c r="B15350" s="35" t="n">
        <v>2964</v>
      </c>
      <c r="C15350" s="36" t="inlineStr">
        <is>
          <t>NG</t>
        </is>
      </c>
      <c r="D15350" s="36" t="inlineStr">
        <is>
          <t>Natural Gas</t>
        </is>
      </c>
      <c r="E15350" s="75" t="n">
        <v>716</v>
      </c>
      <c r="F15350" s="76" t="n">
        <v>1.02</v>
      </c>
      <c r="G15350" s="75" t="n">
        <v>340.7</v>
      </c>
    </row>
    <row r="15351">
      <c r="A15351" s="35" t="n">
        <v>2018</v>
      </c>
      <c r="B15351" s="35" t="n">
        <v>2964</v>
      </c>
      <c r="C15351" s="36" t="inlineStr">
        <is>
          <t>NG</t>
        </is>
      </c>
      <c r="D15351" s="36" t="inlineStr">
        <is>
          <t>Natural Gas</t>
        </is>
      </c>
      <c r="E15351" s="75" t="n">
        <v>1133</v>
      </c>
      <c r="F15351" s="76" t="n">
        <v>1.02</v>
      </c>
      <c r="G15351" s="75" t="n">
        <v>189.8</v>
      </c>
    </row>
    <row r="15352">
      <c r="A15352" s="35" t="n">
        <v>2018</v>
      </c>
      <c r="B15352" s="35" t="n">
        <v>2964</v>
      </c>
      <c r="C15352" s="36" t="inlineStr">
        <is>
          <t>NG</t>
        </is>
      </c>
      <c r="D15352" s="36" t="inlineStr">
        <is>
          <t>Natural Gas</t>
        </is>
      </c>
      <c r="E15352" s="75" t="n">
        <v>1178</v>
      </c>
      <c r="F15352" s="76" t="n">
        <v>1.03</v>
      </c>
      <c r="G15352" s="75" t="n">
        <v>326.3</v>
      </c>
    </row>
    <row r="15353">
      <c r="A15353" s="35" t="n">
        <v>2018</v>
      </c>
      <c r="B15353" s="35" t="n">
        <v>2964</v>
      </c>
      <c r="C15353" s="36" t="inlineStr">
        <is>
          <t>NG</t>
        </is>
      </c>
      <c r="D15353" s="36" t="inlineStr">
        <is>
          <t>Natural Gas</t>
        </is>
      </c>
      <c r="E15353" s="75" t="n">
        <v>1244</v>
      </c>
      <c r="F15353" s="76" t="n">
        <v>1.02</v>
      </c>
      <c r="G15353" s="75" t="n">
        <v>326.9</v>
      </c>
    </row>
    <row r="15354">
      <c r="A15354" s="35" t="n">
        <v>2018</v>
      </c>
      <c r="B15354" s="35" t="n">
        <v>2964</v>
      </c>
      <c r="C15354" s="36" t="inlineStr">
        <is>
          <t>NG</t>
        </is>
      </c>
      <c r="D15354" s="36" t="inlineStr">
        <is>
          <t>Natural Gas</t>
        </is>
      </c>
      <c r="E15354" s="75" t="n">
        <v>1306</v>
      </c>
      <c r="F15354" s="76" t="n">
        <v>1.04</v>
      </c>
      <c r="G15354" s="75" t="n">
        <v>251.5</v>
      </c>
    </row>
    <row r="15355">
      <c r="A15355" s="35" t="n">
        <v>2018</v>
      </c>
      <c r="B15355" s="35" t="n">
        <v>2964</v>
      </c>
      <c r="C15355" s="36" t="inlineStr">
        <is>
          <t>NG</t>
        </is>
      </c>
      <c r="D15355" s="36" t="inlineStr">
        <is>
          <t>Natural Gas</t>
        </is>
      </c>
      <c r="E15355" s="75" t="n">
        <v>1742</v>
      </c>
      <c r="F15355" s="76" t="n">
        <v>1.02</v>
      </c>
      <c r="G15355" s="75" t="n">
        <v>272.8</v>
      </c>
    </row>
    <row r="15356">
      <c r="A15356" s="35" t="n">
        <v>2018</v>
      </c>
      <c r="B15356" s="35" t="n">
        <v>2964</v>
      </c>
      <c r="C15356" s="36" t="inlineStr">
        <is>
          <t>NG</t>
        </is>
      </c>
      <c r="D15356" s="36" t="inlineStr">
        <is>
          <t>Natural Gas</t>
        </is>
      </c>
      <c r="E15356" s="75" t="n">
        <v>2965</v>
      </c>
      <c r="F15356" s="76" t="n">
        <v>1.02</v>
      </c>
      <c r="G15356" s="75" t="n">
        <v>288.8</v>
      </c>
    </row>
    <row r="15357">
      <c r="A15357" s="35" t="n">
        <v>2018</v>
      </c>
      <c r="B15357" s="35" t="n">
        <v>2964</v>
      </c>
      <c r="C15357" s="36" t="inlineStr">
        <is>
          <t>NG</t>
        </is>
      </c>
      <c r="D15357" s="36" t="inlineStr">
        <is>
          <t>Natural Gas</t>
        </is>
      </c>
      <c r="E15357" s="75" t="n">
        <v>7411</v>
      </c>
      <c r="F15357" s="76" t="n">
        <v>1.03</v>
      </c>
      <c r="G15357" s="75" t="n">
        <v>178.1</v>
      </c>
    </row>
    <row r="15358">
      <c r="A15358" s="35" t="n">
        <v>2018</v>
      </c>
      <c r="B15358" s="35" t="n">
        <v>2965</v>
      </c>
      <c r="C15358" s="36" t="inlineStr">
        <is>
          <t>NG</t>
        </is>
      </c>
      <c r="D15358" s="36" t="inlineStr">
        <is>
          <t>Natural Gas</t>
        </is>
      </c>
      <c r="E15358" s="75" t="n">
        <v>57492</v>
      </c>
      <c r="F15358" s="76" t="n">
        <v>1.02</v>
      </c>
      <c r="G15358" s="75" t="n">
        <v>289.8</v>
      </c>
    </row>
    <row r="15359">
      <c r="A15359" s="35" t="n">
        <v>2018</v>
      </c>
      <c r="B15359" s="35" t="n">
        <v>2965</v>
      </c>
      <c r="C15359" s="36" t="inlineStr">
        <is>
          <t>NG</t>
        </is>
      </c>
      <c r="D15359" s="36" t="inlineStr">
        <is>
          <t>Natural Gas</t>
        </is>
      </c>
      <c r="E15359" s="75" t="n">
        <v>99106</v>
      </c>
      <c r="F15359" s="76" t="n">
        <v>1.02</v>
      </c>
      <c r="G15359" s="75" t="n">
        <v>192</v>
      </c>
    </row>
    <row r="15360">
      <c r="A15360" s="35" t="n">
        <v>2018</v>
      </c>
      <c r="B15360" s="35" t="n">
        <v>2965</v>
      </c>
      <c r="C15360" s="36" t="inlineStr">
        <is>
          <t>NG</t>
        </is>
      </c>
      <c r="D15360" s="36" t="inlineStr">
        <is>
          <t>Natural Gas</t>
        </is>
      </c>
      <c r="E15360" s="75" t="n">
        <v>119494</v>
      </c>
      <c r="F15360" s="76" t="n">
        <v>1.02</v>
      </c>
      <c r="G15360" s="75" t="n">
        <v>252.7</v>
      </c>
    </row>
    <row r="15361">
      <c r="A15361" s="35" t="n">
        <v>2018</v>
      </c>
      <c r="B15361" s="35" t="n">
        <v>2965</v>
      </c>
      <c r="C15361" s="36" t="inlineStr">
        <is>
          <t>NG</t>
        </is>
      </c>
      <c r="D15361" s="36" t="inlineStr">
        <is>
          <t>Natural Gas</t>
        </is>
      </c>
      <c r="E15361" s="75" t="n">
        <v>156882</v>
      </c>
      <c r="F15361" s="76" t="n">
        <v>1.02</v>
      </c>
      <c r="G15361" s="75" t="n">
        <v>247.5</v>
      </c>
    </row>
    <row r="15362">
      <c r="A15362" s="35" t="n">
        <v>2018</v>
      </c>
      <c r="B15362" s="35" t="n">
        <v>2965</v>
      </c>
      <c r="C15362" s="36" t="inlineStr">
        <is>
          <t>NG</t>
        </is>
      </c>
      <c r="D15362" s="36" t="inlineStr">
        <is>
          <t>Natural Gas</t>
        </is>
      </c>
      <c r="E15362" s="75" t="n">
        <v>274581</v>
      </c>
      <c r="F15362" s="76" t="n">
        <v>1.02</v>
      </c>
      <c r="G15362" s="75" t="n">
        <v>260</v>
      </c>
    </row>
    <row r="15363">
      <c r="A15363" s="35" t="n">
        <v>2018</v>
      </c>
      <c r="B15363" s="35" t="n">
        <v>2965</v>
      </c>
      <c r="C15363" s="36" t="inlineStr">
        <is>
          <t>NG</t>
        </is>
      </c>
      <c r="D15363" s="36" t="inlineStr">
        <is>
          <t>Natural Gas</t>
        </is>
      </c>
      <c r="E15363" s="75" t="n">
        <v>16</v>
      </c>
      <c r="F15363" s="76" t="n">
        <v>1.03</v>
      </c>
      <c r="G15363" s="75" t="n">
        <v>192.9</v>
      </c>
    </row>
    <row r="15364">
      <c r="A15364" s="35" t="n">
        <v>2018</v>
      </c>
      <c r="B15364" s="35" t="n">
        <v>2965</v>
      </c>
      <c r="C15364" s="36" t="inlineStr">
        <is>
          <t>NG</t>
        </is>
      </c>
      <c r="D15364" s="36" t="inlineStr">
        <is>
          <t>Natural Gas</t>
        </is>
      </c>
      <c r="E15364" s="75" t="n">
        <v>132</v>
      </c>
      <c r="F15364" s="76" t="n">
        <v>1.02</v>
      </c>
      <c r="G15364" s="75" t="n">
        <v>320.4</v>
      </c>
    </row>
    <row r="15365">
      <c r="A15365" s="35" t="n">
        <v>2018</v>
      </c>
      <c r="B15365" s="35" t="n">
        <v>2965</v>
      </c>
      <c r="C15365" s="36" t="inlineStr">
        <is>
          <t>NG</t>
        </is>
      </c>
      <c r="D15365" s="36" t="inlineStr">
        <is>
          <t>Natural Gas</t>
        </is>
      </c>
      <c r="E15365" s="75" t="n">
        <v>229</v>
      </c>
      <c r="F15365" s="76" t="n">
        <v>1.02</v>
      </c>
      <c r="G15365" s="75" t="n">
        <v>268.9</v>
      </c>
    </row>
    <row r="15366">
      <c r="A15366" s="35" t="n">
        <v>2018</v>
      </c>
      <c r="B15366" s="35" t="n">
        <v>2965</v>
      </c>
      <c r="C15366" s="36" t="inlineStr">
        <is>
          <t>NG</t>
        </is>
      </c>
      <c r="D15366" s="36" t="inlineStr">
        <is>
          <t>Natural Gas</t>
        </is>
      </c>
      <c r="E15366" s="75" t="n">
        <v>272</v>
      </c>
      <c r="F15366" s="76" t="n">
        <v>1.02</v>
      </c>
      <c r="G15366" s="75" t="n">
        <v>276.3</v>
      </c>
    </row>
    <row r="15367">
      <c r="A15367" s="35" t="n">
        <v>2018</v>
      </c>
      <c r="B15367" s="35" t="n">
        <v>2965</v>
      </c>
      <c r="C15367" s="36" t="inlineStr">
        <is>
          <t>NG</t>
        </is>
      </c>
      <c r="D15367" s="36" t="inlineStr">
        <is>
          <t>Natural Gas</t>
        </is>
      </c>
      <c r="E15367" s="75" t="n">
        <v>364</v>
      </c>
      <c r="F15367" s="76" t="n">
        <v>1.01</v>
      </c>
      <c r="G15367" s="75" t="n">
        <v>145.5</v>
      </c>
    </row>
    <row r="15368">
      <c r="A15368" s="35" t="n">
        <v>2018</v>
      </c>
      <c r="B15368" s="35" t="n">
        <v>2965</v>
      </c>
      <c r="C15368" s="36" t="inlineStr">
        <is>
          <t>NG</t>
        </is>
      </c>
      <c r="D15368" s="36" t="inlineStr">
        <is>
          <t>Natural Gas</t>
        </is>
      </c>
      <c r="E15368" s="75" t="n">
        <v>537</v>
      </c>
      <c r="F15368" s="76" t="n">
        <v>1.02</v>
      </c>
      <c r="G15368" s="75" t="n">
        <v>246.3</v>
      </c>
    </row>
    <row r="15369">
      <c r="A15369" s="35" t="n">
        <v>2018</v>
      </c>
      <c r="B15369" s="35" t="n">
        <v>2965</v>
      </c>
      <c r="C15369" s="36" t="inlineStr">
        <is>
          <t>NG</t>
        </is>
      </c>
      <c r="D15369" s="36" t="inlineStr">
        <is>
          <t>Natural Gas</t>
        </is>
      </c>
      <c r="E15369" s="75" t="n">
        <v>548</v>
      </c>
      <c r="F15369" s="76" t="n">
        <v>1.02</v>
      </c>
      <c r="G15369" s="75" t="n">
        <v>316.6</v>
      </c>
    </row>
    <row r="15370">
      <c r="A15370" s="35" t="n">
        <v>2018</v>
      </c>
      <c r="B15370" s="35" t="n">
        <v>2965</v>
      </c>
      <c r="C15370" s="36" t="inlineStr">
        <is>
          <t>NG</t>
        </is>
      </c>
      <c r="D15370" s="36" t="inlineStr">
        <is>
          <t>Natural Gas</t>
        </is>
      </c>
      <c r="E15370" s="75" t="n">
        <v>651</v>
      </c>
      <c r="F15370" s="76" t="n">
        <v>1.04</v>
      </c>
      <c r="G15370" s="75" t="n">
        <v>164.5</v>
      </c>
    </row>
    <row r="15371">
      <c r="A15371" s="35" t="n">
        <v>2018</v>
      </c>
      <c r="B15371" s="35" t="n">
        <v>2965</v>
      </c>
      <c r="C15371" s="36" t="inlineStr">
        <is>
          <t>NG</t>
        </is>
      </c>
      <c r="D15371" s="36" t="inlineStr">
        <is>
          <t>Natural Gas</t>
        </is>
      </c>
      <c r="E15371" s="75" t="n">
        <v>823</v>
      </c>
      <c r="F15371" s="76" t="n">
        <v>1.03</v>
      </c>
      <c r="G15371" s="75" t="n">
        <v>119.7</v>
      </c>
    </row>
    <row r="15372">
      <c r="A15372" s="35" t="n">
        <v>2018</v>
      </c>
      <c r="B15372" s="35" t="n">
        <v>2965</v>
      </c>
      <c r="C15372" s="36" t="inlineStr">
        <is>
          <t>NG</t>
        </is>
      </c>
      <c r="D15372" s="36" t="inlineStr">
        <is>
          <t>Natural Gas</t>
        </is>
      </c>
      <c r="E15372" s="75" t="n">
        <v>1083</v>
      </c>
      <c r="F15372" s="76" t="n">
        <v>1.02</v>
      </c>
      <c r="G15372" s="75" t="n">
        <v>328</v>
      </c>
    </row>
    <row r="15373">
      <c r="A15373" s="35" t="n">
        <v>2018</v>
      </c>
      <c r="B15373" s="35" t="n">
        <v>2965</v>
      </c>
      <c r="C15373" s="36" t="inlineStr">
        <is>
          <t>NG</t>
        </is>
      </c>
      <c r="D15373" s="36" t="inlineStr">
        <is>
          <t>Natural Gas</t>
        </is>
      </c>
      <c r="E15373" s="75" t="n">
        <v>1170</v>
      </c>
      <c r="F15373" s="76" t="n">
        <v>1.02</v>
      </c>
      <c r="G15373" s="75" t="n">
        <v>259.1</v>
      </c>
    </row>
    <row r="15374">
      <c r="A15374" s="35" t="n">
        <v>2018</v>
      </c>
      <c r="B15374" s="35" t="n">
        <v>2965</v>
      </c>
      <c r="C15374" s="36" t="inlineStr">
        <is>
          <t>NG</t>
        </is>
      </c>
      <c r="D15374" s="36" t="inlineStr">
        <is>
          <t>Natural Gas</t>
        </is>
      </c>
      <c r="E15374" s="75" t="n">
        <v>3494</v>
      </c>
      <c r="F15374" s="76" t="n">
        <v>1.02</v>
      </c>
      <c r="G15374" s="75" t="n">
        <v>255.5</v>
      </c>
    </row>
    <row r="15375">
      <c r="A15375" s="35" t="n">
        <v>2018</v>
      </c>
      <c r="B15375" s="35" t="n">
        <v>2965</v>
      </c>
      <c r="C15375" s="36" t="inlineStr">
        <is>
          <t>NG</t>
        </is>
      </c>
      <c r="D15375" s="36" t="inlineStr">
        <is>
          <t>Natural Gas</t>
        </is>
      </c>
      <c r="E15375" s="75" t="n">
        <v>3965</v>
      </c>
      <c r="F15375" s="76" t="n">
        <v>1.03</v>
      </c>
      <c r="G15375" s="75" t="n">
        <v>174.4</v>
      </c>
    </row>
    <row r="15376">
      <c r="A15376" s="35" t="n">
        <v>2018</v>
      </c>
      <c r="B15376" s="35" t="n">
        <v>2965</v>
      </c>
      <c r="C15376" s="36" t="inlineStr">
        <is>
          <t>NG</t>
        </is>
      </c>
      <c r="D15376" s="36" t="inlineStr">
        <is>
          <t>Natural Gas</t>
        </is>
      </c>
      <c r="E15376" s="75" t="n">
        <v>4069</v>
      </c>
      <c r="F15376" s="76" t="n">
        <v>1.02</v>
      </c>
      <c r="G15376" s="75" t="n">
        <v>277.9</v>
      </c>
    </row>
    <row r="15377">
      <c r="A15377" s="35" t="n">
        <v>2018</v>
      </c>
      <c r="B15377" s="35" t="n">
        <v>2965</v>
      </c>
      <c r="C15377" s="36" t="inlineStr">
        <is>
          <t>NG</t>
        </is>
      </c>
      <c r="D15377" s="36" t="inlineStr">
        <is>
          <t>Natural Gas</t>
        </is>
      </c>
      <c r="E15377" s="75" t="n">
        <v>5188</v>
      </c>
      <c r="F15377" s="76" t="n">
        <v>1.02</v>
      </c>
      <c r="G15377" s="75" t="n">
        <v>284.8</v>
      </c>
    </row>
    <row r="15378">
      <c r="A15378" s="35" t="n">
        <v>2018</v>
      </c>
      <c r="B15378" s="35" t="n">
        <v>2965</v>
      </c>
      <c r="C15378" s="36" t="inlineStr">
        <is>
          <t>NG</t>
        </is>
      </c>
      <c r="D15378" s="36" t="inlineStr">
        <is>
          <t>Natural Gas</t>
        </is>
      </c>
      <c r="E15378" s="75" t="n">
        <v>5712</v>
      </c>
      <c r="F15378" s="76" t="n">
        <v>1.03</v>
      </c>
      <c r="G15378" s="75" t="n">
        <v>172.6</v>
      </c>
    </row>
    <row r="15379">
      <c r="A15379" s="35" t="n">
        <v>2018</v>
      </c>
      <c r="B15379" s="35" t="n">
        <v>2965</v>
      </c>
      <c r="C15379" s="36" t="inlineStr">
        <is>
          <t>NG</t>
        </is>
      </c>
      <c r="D15379" s="36" t="inlineStr">
        <is>
          <t>Natural Gas</t>
        </is>
      </c>
      <c r="E15379" s="75" t="n">
        <v>8052</v>
      </c>
      <c r="F15379" s="76" t="n">
        <v>1.02</v>
      </c>
      <c r="G15379" s="75" t="n">
        <v>224.2</v>
      </c>
    </row>
    <row r="15380">
      <c r="A15380" s="35" t="n">
        <v>2018</v>
      </c>
      <c r="B15380" s="35" t="n">
        <v>2965</v>
      </c>
      <c r="C15380" s="36" t="inlineStr">
        <is>
          <t>NG</t>
        </is>
      </c>
      <c r="D15380" s="36" t="inlineStr">
        <is>
          <t>Natural Gas</t>
        </is>
      </c>
      <c r="E15380" s="75" t="n">
        <v>10500</v>
      </c>
      <c r="F15380" s="76" t="n">
        <v>1.03</v>
      </c>
      <c r="G15380" s="75" t="n">
        <v>176.2</v>
      </c>
    </row>
    <row r="15381">
      <c r="A15381" s="35" t="n">
        <v>2018</v>
      </c>
      <c r="B15381" s="35" t="n">
        <v>2965</v>
      </c>
      <c r="C15381" s="36" t="inlineStr">
        <is>
          <t>NG</t>
        </is>
      </c>
      <c r="D15381" s="36" t="inlineStr">
        <is>
          <t>Natural Gas</t>
        </is>
      </c>
      <c r="E15381" s="75" t="n">
        <v>14868</v>
      </c>
      <c r="F15381" s="76" t="n">
        <v>1.03</v>
      </c>
      <c r="G15381" s="75" t="n">
        <v>224.1</v>
      </c>
    </row>
    <row r="15382">
      <c r="A15382" s="35" t="n">
        <v>2018</v>
      </c>
      <c r="B15382" s="35" t="n">
        <v>2965</v>
      </c>
      <c r="C15382" s="36" t="inlineStr">
        <is>
          <t>NG</t>
        </is>
      </c>
      <c r="D15382" s="36" t="inlineStr">
        <is>
          <t>Natural Gas</t>
        </is>
      </c>
      <c r="E15382" s="75" t="n">
        <v>20596</v>
      </c>
      <c r="F15382" s="76" t="n">
        <v>1.02</v>
      </c>
      <c r="G15382" s="75" t="n">
        <v>335.3</v>
      </c>
    </row>
    <row r="15383">
      <c r="A15383" s="35" t="n">
        <v>2018</v>
      </c>
      <c r="B15383" s="35" t="n">
        <v>2965</v>
      </c>
      <c r="C15383" s="36" t="inlineStr">
        <is>
          <t>NG</t>
        </is>
      </c>
      <c r="D15383" s="36" t="inlineStr">
        <is>
          <t>Natural Gas</t>
        </is>
      </c>
      <c r="E15383" s="75" t="n">
        <v>20937</v>
      </c>
      <c r="F15383" s="76" t="n">
        <v>1.02</v>
      </c>
      <c r="G15383" s="75" t="n">
        <v>269</v>
      </c>
    </row>
    <row r="15384">
      <c r="A15384" s="35" t="n">
        <v>2018</v>
      </c>
      <c r="B15384" s="35" t="n">
        <v>2965</v>
      </c>
      <c r="C15384" s="36" t="inlineStr">
        <is>
          <t>NG</t>
        </is>
      </c>
      <c r="D15384" s="36" t="inlineStr">
        <is>
          <t>Natural Gas</t>
        </is>
      </c>
      <c r="E15384" s="75" t="n">
        <v>26849</v>
      </c>
      <c r="F15384" s="76" t="n">
        <v>1.02</v>
      </c>
      <c r="G15384" s="75" t="n">
        <v>264.1</v>
      </c>
    </row>
    <row r="15385">
      <c r="A15385" s="35" t="n">
        <v>2018</v>
      </c>
      <c r="B15385" s="35" t="n">
        <v>3006</v>
      </c>
      <c r="C15385" s="36" t="inlineStr">
        <is>
          <t>NG</t>
        </is>
      </c>
      <c r="D15385" s="36" t="inlineStr">
        <is>
          <t>Natural Gas</t>
        </is>
      </c>
      <c r="E15385" s="75" t="n">
        <v>1453460</v>
      </c>
      <c r="F15385" s="76" t="n">
        <v>1.03</v>
      </c>
      <c r="G15385" s="75" t="n">
        <v>235.7</v>
      </c>
    </row>
    <row r="15386">
      <c r="A15386" s="35" t="n">
        <v>2018</v>
      </c>
      <c r="B15386" s="35" t="n">
        <v>3008</v>
      </c>
      <c r="C15386" s="36" t="inlineStr">
        <is>
          <t>NG</t>
        </is>
      </c>
      <c r="D15386" s="36" t="inlineStr">
        <is>
          <t>Natural Gas</t>
        </is>
      </c>
      <c r="E15386" s="75" t="n">
        <v>67536</v>
      </c>
      <c r="F15386" s="76" t="n">
        <v>1.032</v>
      </c>
      <c r="G15386" s="75" t="n">
        <v>222.1</v>
      </c>
    </row>
    <row r="15387">
      <c r="A15387" s="35" t="n">
        <v>2018</v>
      </c>
      <c r="B15387" s="35" t="n">
        <v>3096</v>
      </c>
      <c r="C15387" s="36" t="inlineStr">
        <is>
          <t>NG</t>
        </is>
      </c>
      <c r="D15387" s="36" t="inlineStr">
        <is>
          <t>Natural Gas</t>
        </is>
      </c>
      <c r="E15387" s="75" t="n">
        <v>6261</v>
      </c>
      <c r="F15387" s="76" t="n">
        <v>1.03</v>
      </c>
      <c r="G15387" s="75" t="inlineStr">
        <is>
          <t>.</t>
        </is>
      </c>
    </row>
    <row r="15388">
      <c r="A15388" s="35" t="n">
        <v>2018</v>
      </c>
      <c r="B15388" s="35" t="n">
        <v>3096</v>
      </c>
      <c r="C15388" s="36" t="inlineStr">
        <is>
          <t>NG</t>
        </is>
      </c>
      <c r="D15388" s="36" t="inlineStr">
        <is>
          <t>Natural Gas</t>
        </is>
      </c>
      <c r="E15388" s="75" t="n">
        <v>10985</v>
      </c>
      <c r="F15388" s="76" t="n">
        <v>1.03</v>
      </c>
      <c r="G15388" s="75" t="inlineStr">
        <is>
          <t>.</t>
        </is>
      </c>
    </row>
    <row r="15389">
      <c r="A15389" s="35" t="n">
        <v>2018</v>
      </c>
      <c r="B15389" s="35" t="n">
        <v>3118</v>
      </c>
      <c r="C15389" s="36" t="inlineStr">
        <is>
          <t>NG</t>
        </is>
      </c>
      <c r="D15389" s="36" t="inlineStr">
        <is>
          <t>Natural Gas</t>
        </is>
      </c>
      <c r="E15389" s="75" t="n">
        <v>12232</v>
      </c>
      <c r="F15389" s="76" t="n">
        <v>1.03</v>
      </c>
      <c r="G15389" s="75" t="inlineStr">
        <is>
          <t>.</t>
        </is>
      </c>
    </row>
    <row r="15390">
      <c r="A15390" s="35" t="n">
        <v>2018</v>
      </c>
      <c r="B15390" s="35" t="n">
        <v>3122</v>
      </c>
      <c r="C15390" s="36" t="inlineStr">
        <is>
          <t>BIT</t>
        </is>
      </c>
      <c r="D15390" s="36" t="inlineStr">
        <is>
          <t>Coal</t>
        </is>
      </c>
      <c r="E15390" s="75" t="n">
        <v>138566</v>
      </c>
      <c r="F15390" s="76" t="n">
        <v>25.97</v>
      </c>
      <c r="G15390" s="75" t="inlineStr">
        <is>
          <t>.</t>
        </is>
      </c>
    </row>
    <row r="15391">
      <c r="A15391" s="35" t="n">
        <v>2018</v>
      </c>
      <c r="B15391" s="35" t="n">
        <v>3122</v>
      </c>
      <c r="C15391" s="36" t="inlineStr">
        <is>
          <t>BIT</t>
        </is>
      </c>
      <c r="D15391" s="36" t="inlineStr">
        <is>
          <t>Coal</t>
        </is>
      </c>
      <c r="E15391" s="75" t="n">
        <v>59269</v>
      </c>
      <c r="F15391" s="76" t="n">
        <v>26.3</v>
      </c>
      <c r="G15391" s="75" t="inlineStr">
        <is>
          <t>.</t>
        </is>
      </c>
    </row>
    <row r="15392">
      <c r="A15392" s="35" t="n">
        <v>2018</v>
      </c>
      <c r="B15392" s="35" t="n">
        <v>3122</v>
      </c>
      <c r="C15392" s="36" t="inlineStr">
        <is>
          <t>BIT</t>
        </is>
      </c>
      <c r="D15392" s="36" t="inlineStr">
        <is>
          <t>Coal</t>
        </is>
      </c>
      <c r="E15392" s="75" t="n">
        <v>8150</v>
      </c>
      <c r="F15392" s="76" t="n">
        <v>24.64</v>
      </c>
      <c r="G15392" s="75" t="inlineStr">
        <is>
          <t>.</t>
        </is>
      </c>
    </row>
    <row r="15393">
      <c r="A15393" s="35" t="n">
        <v>2018</v>
      </c>
      <c r="B15393" s="35" t="n">
        <v>3122</v>
      </c>
      <c r="C15393" s="36" t="inlineStr">
        <is>
          <t>DFO</t>
        </is>
      </c>
      <c r="D15393" s="36" t="inlineStr">
        <is>
          <t>Petroleum</t>
        </is>
      </c>
      <c r="E15393" s="75" t="n">
        <v>6779</v>
      </c>
      <c r="F15393" s="76" t="n">
        <v>5.78</v>
      </c>
      <c r="G15393" s="75" t="inlineStr">
        <is>
          <t>.</t>
        </is>
      </c>
    </row>
    <row r="15394">
      <c r="A15394" s="35" t="n">
        <v>2018</v>
      </c>
      <c r="B15394" s="35" t="n">
        <v>3130</v>
      </c>
      <c r="C15394" s="36" t="inlineStr">
        <is>
          <t>WC</t>
        </is>
      </c>
      <c r="D15394" s="36" t="inlineStr">
        <is>
          <t>Coal</t>
        </is>
      </c>
      <c r="E15394" s="75" t="n">
        <v>170087</v>
      </c>
      <c r="F15394" s="76" t="n">
        <v>13.6</v>
      </c>
      <c r="G15394" s="75" t="inlineStr">
        <is>
          <t>.</t>
        </is>
      </c>
    </row>
    <row r="15395">
      <c r="A15395" s="35" t="n">
        <v>2018</v>
      </c>
      <c r="B15395" s="35" t="n">
        <v>3130</v>
      </c>
      <c r="C15395" s="36" t="inlineStr">
        <is>
          <t>DFO</t>
        </is>
      </c>
      <c r="D15395" s="36" t="inlineStr">
        <is>
          <t>Petroleum</t>
        </is>
      </c>
      <c r="E15395" s="75" t="n">
        <v>6607</v>
      </c>
      <c r="F15395" s="76" t="n">
        <v>5.8</v>
      </c>
      <c r="G15395" s="75" t="inlineStr">
        <is>
          <t>.</t>
        </is>
      </c>
    </row>
    <row r="15396">
      <c r="A15396" s="35" t="n">
        <v>2018</v>
      </c>
      <c r="B15396" s="35" t="n">
        <v>3130</v>
      </c>
      <c r="C15396" s="36" t="inlineStr">
        <is>
          <t>DFO</t>
        </is>
      </c>
      <c r="D15396" s="36" t="inlineStr">
        <is>
          <t>Petroleum</t>
        </is>
      </c>
      <c r="E15396" s="75" t="n">
        <v>357</v>
      </c>
      <c r="F15396" s="76" t="n">
        <v>5.8</v>
      </c>
      <c r="G15396" s="75" t="inlineStr">
        <is>
          <t>.</t>
        </is>
      </c>
    </row>
    <row r="15397">
      <c r="A15397" s="35" t="n">
        <v>2018</v>
      </c>
      <c r="B15397" s="35" t="n">
        <v>3131</v>
      </c>
      <c r="C15397" s="36" t="inlineStr">
        <is>
          <t>NG</t>
        </is>
      </c>
      <c r="D15397" s="36" t="inlineStr">
        <is>
          <t>Natural Gas</t>
        </is>
      </c>
      <c r="E15397" s="75" t="n">
        <v>402761</v>
      </c>
      <c r="F15397" s="76" t="n">
        <v>1.03</v>
      </c>
      <c r="G15397" s="75" t="inlineStr">
        <is>
          <t>.</t>
        </is>
      </c>
    </row>
    <row r="15398">
      <c r="A15398" s="35" t="n">
        <v>2018</v>
      </c>
      <c r="B15398" s="35" t="n">
        <v>3136</v>
      </c>
      <c r="C15398" s="36" t="inlineStr">
        <is>
          <t>DFO</t>
        </is>
      </c>
      <c r="D15398" s="36" t="inlineStr">
        <is>
          <t>Petroleum</t>
        </is>
      </c>
      <c r="E15398" s="75" t="n">
        <v>2674</v>
      </c>
      <c r="F15398" s="76" t="n">
        <v>5.8</v>
      </c>
      <c r="G15398" s="75" t="inlineStr">
        <is>
          <t>.</t>
        </is>
      </c>
    </row>
    <row r="15399">
      <c r="A15399" s="35" t="n">
        <v>2018</v>
      </c>
      <c r="B15399" s="35" t="n">
        <v>3138</v>
      </c>
      <c r="C15399" s="36" t="inlineStr">
        <is>
          <t>DFO</t>
        </is>
      </c>
      <c r="D15399" s="36" t="inlineStr">
        <is>
          <t>Petroleum</t>
        </is>
      </c>
      <c r="E15399" s="75" t="n">
        <v>24</v>
      </c>
      <c r="F15399" s="76" t="n">
        <v>5.825</v>
      </c>
      <c r="G15399" s="75" t="inlineStr">
        <is>
          <t>.</t>
        </is>
      </c>
    </row>
    <row r="15400">
      <c r="A15400" s="35" t="n">
        <v>2018</v>
      </c>
      <c r="B15400" s="35" t="n">
        <v>3138</v>
      </c>
      <c r="C15400" s="36" t="inlineStr">
        <is>
          <t>NG</t>
        </is>
      </c>
      <c r="D15400" s="36" t="inlineStr">
        <is>
          <t>Natural Gas</t>
        </is>
      </c>
      <c r="E15400" s="75" t="n">
        <v>236022</v>
      </c>
      <c r="F15400" s="76" t="n">
        <v>1.03</v>
      </c>
      <c r="G15400" s="75" t="inlineStr">
        <is>
          <t>.</t>
        </is>
      </c>
    </row>
    <row r="15401">
      <c r="A15401" s="35" t="n">
        <v>2018</v>
      </c>
      <c r="B15401" s="35" t="n">
        <v>3138</v>
      </c>
      <c r="C15401" s="36" t="inlineStr">
        <is>
          <t>NG</t>
        </is>
      </c>
      <c r="D15401" s="36" t="inlineStr">
        <is>
          <t>Natural Gas</t>
        </is>
      </c>
      <c r="E15401" s="75" t="n">
        <v>287003</v>
      </c>
      <c r="F15401" s="76" t="n">
        <v>1.03</v>
      </c>
      <c r="G15401" s="75" t="inlineStr">
        <is>
          <t>.</t>
        </is>
      </c>
    </row>
    <row r="15402">
      <c r="A15402" s="35" t="n">
        <v>2018</v>
      </c>
      <c r="B15402" s="35" t="n">
        <v>3140</v>
      </c>
      <c r="C15402" s="36" t="inlineStr">
        <is>
          <t>DFO</t>
        </is>
      </c>
      <c r="D15402" s="36" t="inlineStr">
        <is>
          <t>Petroleum</t>
        </is>
      </c>
      <c r="E15402" s="75" t="n">
        <v>830</v>
      </c>
      <c r="F15402" s="76" t="n">
        <v>5.8</v>
      </c>
      <c r="G15402" s="75" t="inlineStr">
        <is>
          <t>.</t>
        </is>
      </c>
    </row>
    <row r="15403">
      <c r="A15403" s="35" t="n">
        <v>2018</v>
      </c>
      <c r="B15403" s="35" t="n">
        <v>3140</v>
      </c>
      <c r="C15403" s="36" t="inlineStr">
        <is>
          <t>NG</t>
        </is>
      </c>
      <c r="D15403" s="36" t="inlineStr">
        <is>
          <t>Natural Gas</t>
        </is>
      </c>
      <c r="E15403" s="75" t="n">
        <v>537296</v>
      </c>
      <c r="F15403" s="76" t="n">
        <v>1.03</v>
      </c>
      <c r="G15403" s="75" t="inlineStr">
        <is>
          <t>.</t>
        </is>
      </c>
    </row>
    <row r="15404">
      <c r="A15404" s="35" t="n">
        <v>2018</v>
      </c>
      <c r="B15404" s="35" t="n">
        <v>3148</v>
      </c>
      <c r="C15404" s="36" t="inlineStr">
        <is>
          <t>NG</t>
        </is>
      </c>
      <c r="D15404" s="36" t="inlineStr">
        <is>
          <t>Natural Gas</t>
        </is>
      </c>
      <c r="E15404" s="75" t="n">
        <v>973169</v>
      </c>
      <c r="F15404" s="76" t="n">
        <v>1.03</v>
      </c>
      <c r="G15404" s="75" t="inlineStr">
        <is>
          <t>.</t>
        </is>
      </c>
    </row>
    <row r="15405">
      <c r="A15405" s="35" t="n">
        <v>2018</v>
      </c>
      <c r="B15405" s="35" t="n">
        <v>3149</v>
      </c>
      <c r="C15405" s="36" t="inlineStr">
        <is>
          <t>BIT</t>
        </is>
      </c>
      <c r="D15405" s="36" t="inlineStr">
        <is>
          <t>Coal</t>
        </is>
      </c>
      <c r="E15405" s="75" t="n">
        <v>15547</v>
      </c>
      <c r="F15405" s="76" t="n">
        <v>25.42</v>
      </c>
      <c r="G15405" s="75" t="inlineStr">
        <is>
          <t>.</t>
        </is>
      </c>
    </row>
    <row r="15406">
      <c r="A15406" s="35" t="n">
        <v>2018</v>
      </c>
      <c r="B15406" s="35" t="n">
        <v>3149</v>
      </c>
      <c r="C15406" s="36" t="inlineStr">
        <is>
          <t>BIT</t>
        </is>
      </c>
      <c r="D15406" s="36" t="inlineStr">
        <is>
          <t>Coal</t>
        </is>
      </c>
      <c r="E15406" s="75" t="n">
        <v>77874</v>
      </c>
      <c r="F15406" s="76" t="n">
        <v>26.31</v>
      </c>
      <c r="G15406" s="75" t="inlineStr">
        <is>
          <t>.</t>
        </is>
      </c>
    </row>
    <row r="15407">
      <c r="A15407" s="35" t="n">
        <v>2018</v>
      </c>
      <c r="B15407" s="35" t="n">
        <v>3149</v>
      </c>
      <c r="C15407" s="36" t="inlineStr">
        <is>
          <t>DFO</t>
        </is>
      </c>
      <c r="D15407" s="36" t="inlineStr">
        <is>
          <t>Petroleum</t>
        </is>
      </c>
      <c r="E15407" s="75" t="n">
        <v>4625</v>
      </c>
      <c r="F15407" s="76" t="n">
        <v>5.8</v>
      </c>
      <c r="G15407" s="75" t="inlineStr">
        <is>
          <t>.</t>
        </is>
      </c>
    </row>
    <row r="15408">
      <c r="A15408" s="35" t="n">
        <v>2018</v>
      </c>
      <c r="B15408" s="35" t="n">
        <v>3161</v>
      </c>
      <c r="C15408" s="36" t="inlineStr">
        <is>
          <t>DFO</t>
        </is>
      </c>
      <c r="D15408" s="36" t="inlineStr">
        <is>
          <t>Petroleum</t>
        </is>
      </c>
      <c r="E15408" s="75" t="n">
        <v>4581</v>
      </c>
      <c r="F15408" s="76" t="n">
        <v>5.8</v>
      </c>
      <c r="G15408" s="75" t="inlineStr">
        <is>
          <t>.</t>
        </is>
      </c>
    </row>
    <row r="15409">
      <c r="A15409" s="35" t="n">
        <v>2018</v>
      </c>
      <c r="B15409" s="35" t="n">
        <v>3161</v>
      </c>
      <c r="C15409" s="36" t="inlineStr">
        <is>
          <t>NG</t>
        </is>
      </c>
      <c r="D15409" s="36" t="inlineStr">
        <is>
          <t>Natural Gas</t>
        </is>
      </c>
      <c r="E15409" s="75" t="n">
        <v>74540</v>
      </c>
      <c r="F15409" s="76" t="n">
        <v>1.035</v>
      </c>
      <c r="G15409" s="75" t="inlineStr">
        <is>
          <t>.</t>
        </is>
      </c>
    </row>
    <row r="15410">
      <c r="A15410" s="35" t="n">
        <v>2018</v>
      </c>
      <c r="B15410" s="35" t="n">
        <v>3236</v>
      </c>
      <c r="C15410" s="36" t="inlineStr">
        <is>
          <t>NG</t>
        </is>
      </c>
      <c r="D15410" s="36" t="inlineStr">
        <is>
          <t>Natural Gas</t>
        </is>
      </c>
      <c r="E15410" s="75" t="n">
        <v>1302960</v>
      </c>
      <c r="F15410" s="76" t="n">
        <v>1.027</v>
      </c>
      <c r="G15410" s="75" t="inlineStr">
        <is>
          <t>.</t>
        </is>
      </c>
    </row>
    <row r="15411">
      <c r="A15411" s="35" t="n">
        <v>2018</v>
      </c>
      <c r="B15411" s="35" t="n">
        <v>3250</v>
      </c>
      <c r="C15411" s="36" t="inlineStr">
        <is>
          <t>DFO</t>
        </is>
      </c>
      <c r="D15411" s="36" t="inlineStr">
        <is>
          <t>Petroleum</t>
        </is>
      </c>
      <c r="E15411" s="75" t="n">
        <v>7</v>
      </c>
      <c r="F15411" s="76" t="n">
        <v>5.8</v>
      </c>
      <c r="G15411" s="75" t="n">
        <v>1506.5</v>
      </c>
    </row>
    <row r="15412">
      <c r="A15412" s="35" t="n">
        <v>2018</v>
      </c>
      <c r="B15412" s="35" t="n">
        <v>3250</v>
      </c>
      <c r="C15412" s="36" t="inlineStr">
        <is>
          <t>DFO</t>
        </is>
      </c>
      <c r="D15412" s="36" t="inlineStr">
        <is>
          <t>Petroleum</t>
        </is>
      </c>
      <c r="E15412" s="75" t="n">
        <v>558</v>
      </c>
      <c r="F15412" s="76" t="n">
        <v>5.8</v>
      </c>
      <c r="G15412" s="75" t="n">
        <v>1844.3</v>
      </c>
    </row>
    <row r="15413">
      <c r="A15413" s="35" t="n">
        <v>2018</v>
      </c>
      <c r="B15413" s="35" t="n">
        <v>3250</v>
      </c>
      <c r="C15413" s="36" t="inlineStr">
        <is>
          <t>DFO</t>
        </is>
      </c>
      <c r="D15413" s="36" t="inlineStr">
        <is>
          <t>Petroleum</t>
        </is>
      </c>
      <c r="E15413" s="75" t="n">
        <v>7</v>
      </c>
      <c r="F15413" s="76" t="n">
        <v>5.8</v>
      </c>
      <c r="G15413" s="75" t="n">
        <v>1502.8</v>
      </c>
    </row>
    <row r="15414">
      <c r="A15414" s="35" t="n">
        <v>2018</v>
      </c>
      <c r="B15414" s="35" t="n">
        <v>3250</v>
      </c>
      <c r="C15414" s="36" t="inlineStr">
        <is>
          <t>DFO</t>
        </is>
      </c>
      <c r="D15414" s="36" t="inlineStr">
        <is>
          <t>Petroleum</t>
        </is>
      </c>
      <c r="E15414" s="75" t="n">
        <v>83</v>
      </c>
      <c r="F15414" s="76" t="n">
        <v>5.8</v>
      </c>
      <c r="G15414" s="75" t="n">
        <v>1645.6</v>
      </c>
    </row>
    <row r="15415">
      <c r="A15415" s="35" t="n">
        <v>2018</v>
      </c>
      <c r="B15415" s="35" t="n">
        <v>3250</v>
      </c>
      <c r="C15415" s="36" t="inlineStr">
        <is>
          <t>DFO</t>
        </is>
      </c>
      <c r="D15415" s="36" t="inlineStr">
        <is>
          <t>Petroleum</t>
        </is>
      </c>
      <c r="E15415" s="75" t="n">
        <v>278</v>
      </c>
      <c r="F15415" s="76" t="n">
        <v>5.8</v>
      </c>
      <c r="G15415" s="75" t="n">
        <v>1700.8</v>
      </c>
    </row>
    <row r="15416">
      <c r="A15416" s="35" t="n">
        <v>2018</v>
      </c>
      <c r="B15416" s="35" t="n">
        <v>3250</v>
      </c>
      <c r="C15416" s="36" t="inlineStr">
        <is>
          <t>DFO</t>
        </is>
      </c>
      <c r="D15416" s="36" t="inlineStr">
        <is>
          <t>Petroleum</t>
        </is>
      </c>
      <c r="E15416" s="75" t="n">
        <v>3738</v>
      </c>
      <c r="F15416" s="76" t="n">
        <v>5.8</v>
      </c>
      <c r="G15416" s="75" t="n">
        <v>1886.1</v>
      </c>
    </row>
    <row r="15417">
      <c r="A15417" s="35" t="n">
        <v>2018</v>
      </c>
      <c r="B15417" s="35" t="n">
        <v>3250</v>
      </c>
      <c r="C15417" s="36" t="inlineStr">
        <is>
          <t>DFO</t>
        </is>
      </c>
      <c r="D15417" s="36" t="inlineStr">
        <is>
          <t>Petroleum</t>
        </is>
      </c>
      <c r="E15417" s="75" t="n">
        <v>2821</v>
      </c>
      <c r="F15417" s="76" t="n">
        <v>5.8</v>
      </c>
      <c r="G15417" s="75" t="n">
        <v>1798.4</v>
      </c>
    </row>
    <row r="15418">
      <c r="A15418" s="35" t="n">
        <v>2018</v>
      </c>
      <c r="B15418" s="35" t="n">
        <v>3250</v>
      </c>
      <c r="C15418" s="36" t="inlineStr">
        <is>
          <t>NG</t>
        </is>
      </c>
      <c r="D15418" s="36" t="inlineStr">
        <is>
          <t>Natural Gas</t>
        </is>
      </c>
      <c r="E15418" s="75" t="n">
        <v>435</v>
      </c>
      <c r="F15418" s="76" t="n">
        <v>1.024</v>
      </c>
      <c r="G15418" s="75" t="n">
        <v>394.5</v>
      </c>
    </row>
    <row r="15419">
      <c r="A15419" s="35" t="n">
        <v>2018</v>
      </c>
      <c r="B15419" s="35" t="n">
        <v>3250</v>
      </c>
      <c r="C15419" s="36" t="inlineStr">
        <is>
          <t>NG</t>
        </is>
      </c>
      <c r="D15419" s="36" t="inlineStr">
        <is>
          <t>Natural Gas</t>
        </is>
      </c>
      <c r="E15419" s="75" t="n">
        <v>831</v>
      </c>
      <c r="F15419" s="76" t="n">
        <v>1.024</v>
      </c>
      <c r="G15419" s="75" t="n">
        <v>256.5</v>
      </c>
    </row>
    <row r="15420">
      <c r="A15420" s="35" t="n">
        <v>2018</v>
      </c>
      <c r="B15420" s="35" t="n">
        <v>3250</v>
      </c>
      <c r="C15420" s="36" t="inlineStr">
        <is>
          <t>NG</t>
        </is>
      </c>
      <c r="D15420" s="36" t="inlineStr">
        <is>
          <t>Natural Gas</t>
        </is>
      </c>
      <c r="E15420" s="75" t="n">
        <v>1826</v>
      </c>
      <c r="F15420" s="76" t="n">
        <v>1.024</v>
      </c>
      <c r="G15420" s="75" t="n">
        <v>273.8</v>
      </c>
    </row>
    <row r="15421">
      <c r="A15421" s="35" t="n">
        <v>2018</v>
      </c>
      <c r="B15421" s="35" t="n">
        <v>3250</v>
      </c>
      <c r="C15421" s="36" t="inlineStr">
        <is>
          <t>NG</t>
        </is>
      </c>
      <c r="D15421" s="36" t="inlineStr">
        <is>
          <t>Natural Gas</t>
        </is>
      </c>
      <c r="E15421" s="75" t="n">
        <v>1908</v>
      </c>
      <c r="F15421" s="76" t="n">
        <v>1.024</v>
      </c>
      <c r="G15421" s="75" t="n">
        <v>316.2</v>
      </c>
    </row>
    <row r="15422">
      <c r="A15422" s="35" t="n">
        <v>2018</v>
      </c>
      <c r="B15422" s="35" t="n">
        <v>3250</v>
      </c>
      <c r="C15422" s="36" t="inlineStr">
        <is>
          <t>NG</t>
        </is>
      </c>
      <c r="D15422" s="36" t="inlineStr">
        <is>
          <t>Natural Gas</t>
        </is>
      </c>
      <c r="E15422" s="75" t="n">
        <v>32293</v>
      </c>
      <c r="F15422" s="76" t="n">
        <v>1.024</v>
      </c>
      <c r="G15422" s="75" t="n">
        <v>303</v>
      </c>
    </row>
    <row r="15423">
      <c r="A15423" s="35" t="n">
        <v>2018</v>
      </c>
      <c r="B15423" s="35" t="n">
        <v>3250</v>
      </c>
      <c r="C15423" s="36" t="inlineStr">
        <is>
          <t>NG</t>
        </is>
      </c>
      <c r="D15423" s="36" t="inlineStr">
        <is>
          <t>Natural Gas</t>
        </is>
      </c>
      <c r="E15423" s="75" t="n">
        <v>22998</v>
      </c>
      <c r="F15423" s="76" t="n">
        <v>1.024</v>
      </c>
      <c r="G15423" s="75" t="n">
        <v>312.6</v>
      </c>
    </row>
    <row r="15424">
      <c r="A15424" s="35" t="n">
        <v>2018</v>
      </c>
      <c r="B15424" s="35" t="n">
        <v>3250</v>
      </c>
      <c r="C15424" s="36" t="inlineStr">
        <is>
          <t>NG</t>
        </is>
      </c>
      <c r="D15424" s="36" t="inlineStr">
        <is>
          <t>Natural Gas</t>
        </is>
      </c>
      <c r="E15424" s="75" t="n">
        <v>46940</v>
      </c>
      <c r="F15424" s="76" t="n">
        <v>1.024</v>
      </c>
      <c r="G15424" s="75" t="n">
        <v>3840.7</v>
      </c>
    </row>
    <row r="15425">
      <c r="A15425" s="35" t="n">
        <v>2018</v>
      </c>
      <c r="B15425" s="35" t="n">
        <v>3250</v>
      </c>
      <c r="C15425" s="36" t="inlineStr">
        <is>
          <t>NG</t>
        </is>
      </c>
      <c r="D15425" s="36" t="inlineStr">
        <is>
          <t>Natural Gas</t>
        </is>
      </c>
      <c r="E15425" s="75" t="n">
        <v>82680</v>
      </c>
      <c r="F15425" s="76" t="n">
        <v>1.024</v>
      </c>
      <c r="G15425" s="75" t="n">
        <v>309.3</v>
      </c>
    </row>
    <row r="15426">
      <c r="A15426" s="35" t="n">
        <v>2018</v>
      </c>
      <c r="B15426" s="35" t="n">
        <v>3264</v>
      </c>
      <c r="C15426" s="36" t="inlineStr">
        <is>
          <t>NG</t>
        </is>
      </c>
      <c r="D15426" s="36" t="inlineStr">
        <is>
          <t>Natural Gas</t>
        </is>
      </c>
      <c r="E15426" s="75" t="n">
        <v>1936898</v>
      </c>
      <c r="F15426" s="76" t="n">
        <v>1.024</v>
      </c>
      <c r="G15426" s="75" t="n">
        <v>333</v>
      </c>
    </row>
    <row r="15427">
      <c r="A15427" s="35" t="n">
        <v>2018</v>
      </c>
      <c r="B15427" s="35" t="n">
        <v>3264</v>
      </c>
      <c r="C15427" s="36" t="inlineStr">
        <is>
          <t>NG</t>
        </is>
      </c>
      <c r="D15427" s="36" t="inlineStr">
        <is>
          <t>Natural Gas</t>
        </is>
      </c>
      <c r="E15427" s="75" t="n">
        <v>950234</v>
      </c>
      <c r="F15427" s="76" t="n">
        <v>1.024</v>
      </c>
      <c r="G15427" s="75" t="n">
        <v>333</v>
      </c>
    </row>
    <row r="15428">
      <c r="A15428" s="35" t="n">
        <v>2018</v>
      </c>
      <c r="B15428" s="35" t="n">
        <v>3264</v>
      </c>
      <c r="C15428" s="36" t="inlineStr">
        <is>
          <t>NG</t>
        </is>
      </c>
      <c r="D15428" s="36" t="inlineStr">
        <is>
          <t>Natural Gas</t>
        </is>
      </c>
      <c r="E15428" s="75" t="n">
        <v>440066</v>
      </c>
      <c r="F15428" s="76" t="n">
        <v>1.024</v>
      </c>
      <c r="G15428" s="75" t="n">
        <v>333</v>
      </c>
    </row>
    <row r="15429">
      <c r="A15429" s="35" t="n">
        <v>2018</v>
      </c>
      <c r="B15429" s="35" t="n">
        <v>3264</v>
      </c>
      <c r="C15429" s="36" t="inlineStr">
        <is>
          <t>NG</t>
        </is>
      </c>
      <c r="D15429" s="36" t="inlineStr">
        <is>
          <t>Natural Gas</t>
        </is>
      </c>
      <c r="E15429" s="75" t="n">
        <v>115532</v>
      </c>
      <c r="F15429" s="76" t="n">
        <v>1.025</v>
      </c>
      <c r="G15429" s="75" t="n">
        <v>358</v>
      </c>
    </row>
    <row r="15430">
      <c r="A15430" s="35" t="n">
        <v>2018</v>
      </c>
      <c r="B15430" s="35" t="n">
        <v>3287</v>
      </c>
      <c r="C15430" s="36" t="inlineStr">
        <is>
          <t>NG</t>
        </is>
      </c>
      <c r="D15430" s="36" t="inlineStr">
        <is>
          <t>Natural Gas</t>
        </is>
      </c>
      <c r="E15430" s="75" t="n">
        <v>34214</v>
      </c>
      <c r="F15430" s="76" t="n">
        <v>1.023</v>
      </c>
      <c r="G15430" s="75" t="n">
        <v>579.6</v>
      </c>
    </row>
    <row r="15431">
      <c r="A15431" s="35" t="n">
        <v>2018</v>
      </c>
      <c r="B15431" s="35" t="n">
        <v>3287</v>
      </c>
      <c r="C15431" s="36" t="inlineStr">
        <is>
          <t>NG</t>
        </is>
      </c>
      <c r="D15431" s="36" t="inlineStr">
        <is>
          <t>Natural Gas</t>
        </is>
      </c>
      <c r="E15431" s="75" t="n">
        <v>27988</v>
      </c>
      <c r="F15431" s="76" t="n">
        <v>1.023</v>
      </c>
      <c r="G15431" s="75" t="n">
        <v>574.1</v>
      </c>
    </row>
    <row r="15432">
      <c r="A15432" s="35" t="n">
        <v>2018</v>
      </c>
      <c r="B15432" s="35" t="n">
        <v>3287</v>
      </c>
      <c r="C15432" s="36" t="inlineStr">
        <is>
          <t>NG</t>
        </is>
      </c>
      <c r="D15432" s="36" t="inlineStr">
        <is>
          <t>Natural Gas</t>
        </is>
      </c>
      <c r="E15432" s="75" t="n">
        <v>18328</v>
      </c>
      <c r="F15432" s="76" t="n">
        <v>1.023</v>
      </c>
      <c r="G15432" s="75" t="n">
        <v>567.7</v>
      </c>
    </row>
    <row r="15433">
      <c r="A15433" s="35" t="n">
        <v>2018</v>
      </c>
      <c r="B15433" s="35" t="n">
        <v>3287</v>
      </c>
      <c r="C15433" s="36" t="inlineStr">
        <is>
          <t>NG</t>
        </is>
      </c>
      <c r="D15433" s="36" t="inlineStr">
        <is>
          <t>Natural Gas</t>
        </is>
      </c>
      <c r="E15433" s="75" t="n">
        <v>74185</v>
      </c>
      <c r="F15433" s="76" t="n">
        <v>1.023</v>
      </c>
      <c r="G15433" s="75" t="n">
        <v>579.7</v>
      </c>
    </row>
    <row r="15434">
      <c r="A15434" s="35" t="n">
        <v>2018</v>
      </c>
      <c r="B15434" s="35" t="n">
        <v>3287</v>
      </c>
      <c r="C15434" s="36" t="inlineStr">
        <is>
          <t>NG</t>
        </is>
      </c>
      <c r="D15434" s="36" t="inlineStr">
        <is>
          <t>Natural Gas</t>
        </is>
      </c>
      <c r="E15434" s="75" t="n">
        <v>42427</v>
      </c>
      <c r="F15434" s="76" t="n">
        <v>1.023</v>
      </c>
      <c r="G15434" s="75" t="n">
        <v>574.4</v>
      </c>
    </row>
    <row r="15435">
      <c r="A15435" s="35" t="n">
        <v>2018</v>
      </c>
      <c r="B15435" s="35" t="n">
        <v>3287</v>
      </c>
      <c r="C15435" s="36" t="inlineStr">
        <is>
          <t>NG</t>
        </is>
      </c>
      <c r="D15435" s="36" t="inlineStr">
        <is>
          <t>Natural Gas</t>
        </is>
      </c>
      <c r="E15435" s="75" t="n">
        <v>90509</v>
      </c>
      <c r="F15435" s="76" t="n">
        <v>1.023</v>
      </c>
      <c r="G15435" s="75" t="n">
        <v>572.1</v>
      </c>
    </row>
    <row r="15436">
      <c r="A15436" s="35" t="n">
        <v>2018</v>
      </c>
      <c r="B15436" s="35" t="n">
        <v>3295</v>
      </c>
      <c r="C15436" s="36" t="inlineStr">
        <is>
          <t>NG</t>
        </is>
      </c>
      <c r="D15436" s="36" t="inlineStr">
        <is>
          <t>Natural Gas</t>
        </is>
      </c>
      <c r="E15436" s="75" t="n">
        <v>28389</v>
      </c>
      <c r="F15436" s="76" t="n">
        <v>1.029</v>
      </c>
      <c r="G15436" s="75" t="n">
        <v>238.9</v>
      </c>
    </row>
    <row r="15437">
      <c r="A15437" s="35" t="n">
        <v>2018</v>
      </c>
      <c r="B15437" s="35" t="n">
        <v>3295</v>
      </c>
      <c r="C15437" s="36" t="inlineStr">
        <is>
          <t>NG</t>
        </is>
      </c>
      <c r="D15437" s="36" t="inlineStr">
        <is>
          <t>Natural Gas</t>
        </is>
      </c>
      <c r="E15437" s="75" t="n">
        <v>265569</v>
      </c>
      <c r="F15437" s="76" t="n">
        <v>1.029</v>
      </c>
      <c r="G15437" s="75" t="n">
        <v>366.7</v>
      </c>
    </row>
    <row r="15438">
      <c r="A15438" s="35" t="n">
        <v>2018</v>
      </c>
      <c r="B15438" s="35" t="n">
        <v>3295</v>
      </c>
      <c r="C15438" s="36" t="inlineStr">
        <is>
          <t>NG</t>
        </is>
      </c>
      <c r="D15438" s="36" t="inlineStr">
        <is>
          <t>Natural Gas</t>
        </is>
      </c>
      <c r="E15438" s="75" t="n">
        <v>253232</v>
      </c>
      <c r="F15438" s="76" t="n">
        <v>1.029</v>
      </c>
      <c r="G15438" s="75" t="n">
        <v>369.7</v>
      </c>
    </row>
    <row r="15439">
      <c r="A15439" s="35" t="n">
        <v>2018</v>
      </c>
      <c r="B15439" s="35" t="n">
        <v>3295</v>
      </c>
      <c r="C15439" s="36" t="inlineStr">
        <is>
          <t>NG</t>
        </is>
      </c>
      <c r="D15439" s="36" t="inlineStr">
        <is>
          <t>Natural Gas</t>
        </is>
      </c>
      <c r="E15439" s="75" t="n">
        <v>192434</v>
      </c>
      <c r="F15439" s="76" t="n">
        <v>1.029</v>
      </c>
      <c r="G15439" s="75" t="n">
        <v>367.6</v>
      </c>
    </row>
    <row r="15440">
      <c r="A15440" s="35" t="n">
        <v>2018</v>
      </c>
      <c r="B15440" s="35" t="n">
        <v>3295</v>
      </c>
      <c r="C15440" s="36" t="inlineStr">
        <is>
          <t>NG</t>
        </is>
      </c>
      <c r="D15440" s="36" t="inlineStr">
        <is>
          <t>Natural Gas</t>
        </is>
      </c>
      <c r="E15440" s="75" t="n">
        <v>128836</v>
      </c>
      <c r="F15440" s="76" t="n">
        <v>1.029</v>
      </c>
      <c r="G15440" s="75" t="n">
        <v>369.8</v>
      </c>
    </row>
    <row r="15441">
      <c r="A15441" s="35" t="n">
        <v>2018</v>
      </c>
      <c r="B15441" s="35" t="n">
        <v>3295</v>
      </c>
      <c r="C15441" s="36" t="inlineStr">
        <is>
          <t>NG</t>
        </is>
      </c>
      <c r="D15441" s="36" t="inlineStr">
        <is>
          <t>Natural Gas</t>
        </is>
      </c>
      <c r="E15441" s="75" t="n">
        <v>128642</v>
      </c>
      <c r="F15441" s="76" t="n">
        <v>1.029</v>
      </c>
      <c r="G15441" s="75" t="n">
        <v>367.7</v>
      </c>
    </row>
    <row r="15442">
      <c r="A15442" s="35" t="n">
        <v>2018</v>
      </c>
      <c r="B15442" s="35" t="n">
        <v>3295</v>
      </c>
      <c r="C15442" s="36" t="inlineStr">
        <is>
          <t>NG</t>
        </is>
      </c>
      <c r="D15442" s="36" t="inlineStr">
        <is>
          <t>Natural Gas</t>
        </is>
      </c>
      <c r="E15442" s="75" t="n">
        <v>75990</v>
      </c>
      <c r="F15442" s="76" t="n">
        <v>1.029</v>
      </c>
      <c r="G15442" s="75" t="n">
        <v>368.1</v>
      </c>
    </row>
    <row r="15443">
      <c r="A15443" s="35" t="n">
        <v>2018</v>
      </c>
      <c r="B15443" s="35" t="n">
        <v>3295</v>
      </c>
      <c r="C15443" s="36" t="inlineStr">
        <is>
          <t>NG</t>
        </is>
      </c>
      <c r="D15443" s="36" t="inlineStr">
        <is>
          <t>Natural Gas</t>
        </is>
      </c>
      <c r="E15443" s="75" t="n">
        <v>14527</v>
      </c>
      <c r="F15443" s="76" t="n">
        <v>1.029</v>
      </c>
      <c r="G15443" s="75" t="n">
        <v>369.1</v>
      </c>
    </row>
    <row r="15444">
      <c r="A15444" s="35" t="n">
        <v>2018</v>
      </c>
      <c r="B15444" s="35" t="n">
        <v>3295</v>
      </c>
      <c r="C15444" s="36" t="inlineStr">
        <is>
          <t>NG</t>
        </is>
      </c>
      <c r="D15444" s="36" t="inlineStr">
        <is>
          <t>Natural Gas</t>
        </is>
      </c>
      <c r="E15444" s="75" t="n">
        <v>36195</v>
      </c>
      <c r="F15444" s="76" t="n">
        <v>1.029</v>
      </c>
      <c r="G15444" s="75" t="n">
        <v>373.5</v>
      </c>
    </row>
    <row r="15445">
      <c r="A15445" s="35" t="n">
        <v>2018</v>
      </c>
      <c r="B15445" s="35" t="n">
        <v>3295</v>
      </c>
      <c r="C15445" s="36" t="inlineStr">
        <is>
          <t>NG</t>
        </is>
      </c>
      <c r="D15445" s="36" t="inlineStr">
        <is>
          <t>Natural Gas</t>
        </is>
      </c>
      <c r="E15445" s="75" t="n">
        <v>44120</v>
      </c>
      <c r="F15445" s="76" t="n">
        <v>1.029</v>
      </c>
      <c r="G15445" s="75" t="n">
        <v>369</v>
      </c>
    </row>
    <row r="15446">
      <c r="A15446" s="35" t="n">
        <v>2018</v>
      </c>
      <c r="B15446" s="35" t="n">
        <v>3295</v>
      </c>
      <c r="C15446" s="36" t="inlineStr">
        <is>
          <t>NG</t>
        </is>
      </c>
      <c r="D15446" s="36" t="inlineStr">
        <is>
          <t>Natural Gas</t>
        </is>
      </c>
      <c r="E15446" s="75" t="n">
        <v>9581</v>
      </c>
      <c r="F15446" s="76" t="n">
        <v>1.029</v>
      </c>
      <c r="G15446" s="75" t="n">
        <v>364.3</v>
      </c>
    </row>
    <row r="15447">
      <c r="A15447" s="35" t="n">
        <v>2018</v>
      </c>
      <c r="B15447" s="35" t="n">
        <v>3295</v>
      </c>
      <c r="C15447" s="36" t="inlineStr">
        <is>
          <t>NG</t>
        </is>
      </c>
      <c r="D15447" s="36" t="inlineStr">
        <is>
          <t>Natural Gas</t>
        </is>
      </c>
      <c r="E15447" s="75" t="n">
        <v>4905</v>
      </c>
      <c r="F15447" s="76" t="n">
        <v>1.029</v>
      </c>
      <c r="G15447" s="75" t="n">
        <v>372.3</v>
      </c>
    </row>
    <row r="15448">
      <c r="A15448" s="35" t="n">
        <v>2018</v>
      </c>
      <c r="B15448" s="35" t="n">
        <v>3297</v>
      </c>
      <c r="C15448" s="36" t="inlineStr">
        <is>
          <t>BIT</t>
        </is>
      </c>
      <c r="D15448" s="36" t="inlineStr">
        <is>
          <t>Coal</t>
        </is>
      </c>
      <c r="E15448" s="75" t="n">
        <v>20422</v>
      </c>
      <c r="F15448" s="76" t="n">
        <v>25.34</v>
      </c>
      <c r="G15448" s="75" t="n">
        <v>366</v>
      </c>
    </row>
    <row r="15449">
      <c r="A15449" s="35" t="n">
        <v>2018</v>
      </c>
      <c r="B15449" s="35" t="n">
        <v>3297</v>
      </c>
      <c r="C15449" s="36" t="inlineStr">
        <is>
          <t>BIT</t>
        </is>
      </c>
      <c r="D15449" s="36" t="inlineStr">
        <is>
          <t>Coal</t>
        </is>
      </c>
      <c r="E15449" s="75" t="n">
        <v>121</v>
      </c>
      <c r="F15449" s="76" t="n">
        <v>25.49</v>
      </c>
      <c r="G15449" s="75" t="n">
        <v>371.6</v>
      </c>
    </row>
    <row r="15450">
      <c r="A15450" s="35" t="n">
        <v>2018</v>
      </c>
      <c r="B15450" s="35" t="n">
        <v>3297</v>
      </c>
      <c r="C15450" s="36" t="inlineStr">
        <is>
          <t>BIT</t>
        </is>
      </c>
      <c r="D15450" s="36" t="inlineStr">
        <is>
          <t>Coal</t>
        </is>
      </c>
      <c r="E15450" s="75" t="n">
        <v>12958</v>
      </c>
      <c r="F15450" s="76" t="n">
        <v>25.85</v>
      </c>
      <c r="G15450" s="75" t="n">
        <v>371</v>
      </c>
    </row>
    <row r="15451">
      <c r="A15451" s="35" t="n">
        <v>2018</v>
      </c>
      <c r="B15451" s="35" t="n">
        <v>3297</v>
      </c>
      <c r="C15451" s="36" t="inlineStr">
        <is>
          <t>BIT</t>
        </is>
      </c>
      <c r="D15451" s="36" t="inlineStr">
        <is>
          <t>Coal</t>
        </is>
      </c>
      <c r="E15451" s="75" t="n">
        <v>13118</v>
      </c>
      <c r="F15451" s="76" t="n">
        <v>25.62</v>
      </c>
      <c r="G15451" s="75" t="n">
        <v>306</v>
      </c>
    </row>
    <row r="15452">
      <c r="A15452" s="35" t="n">
        <v>2018</v>
      </c>
      <c r="B15452" s="35" t="n">
        <v>3297</v>
      </c>
      <c r="C15452" s="36" t="inlineStr">
        <is>
          <t>BIT</t>
        </is>
      </c>
      <c r="D15452" s="36" t="inlineStr">
        <is>
          <t>Coal</t>
        </is>
      </c>
      <c r="E15452" s="75" t="n">
        <v>26374</v>
      </c>
      <c r="F15452" s="76" t="n">
        <v>25.04</v>
      </c>
      <c r="G15452" s="75" t="n">
        <v>301.6</v>
      </c>
    </row>
    <row r="15453">
      <c r="A15453" s="35" t="n">
        <v>2018</v>
      </c>
      <c r="B15453" s="35" t="n">
        <v>3297</v>
      </c>
      <c r="C15453" s="36" t="inlineStr">
        <is>
          <t>BIT</t>
        </is>
      </c>
      <c r="D15453" s="36" t="inlineStr">
        <is>
          <t>Coal</t>
        </is>
      </c>
      <c r="E15453" s="75" t="n">
        <v>24385</v>
      </c>
      <c r="F15453" s="76" t="n">
        <v>25.59</v>
      </c>
      <c r="G15453" s="75" t="n">
        <v>320.4</v>
      </c>
    </row>
    <row r="15454">
      <c r="A15454" s="35" t="n">
        <v>2018</v>
      </c>
      <c r="B15454" s="35" t="n">
        <v>3297</v>
      </c>
      <c r="C15454" s="36" t="inlineStr">
        <is>
          <t>BIT</t>
        </is>
      </c>
      <c r="D15454" s="36" t="inlineStr">
        <is>
          <t>Coal</t>
        </is>
      </c>
      <c r="E15454" s="75" t="n">
        <v>25311</v>
      </c>
      <c r="F15454" s="76" t="n">
        <v>25.88</v>
      </c>
      <c r="G15454" s="75" t="n">
        <v>291.5</v>
      </c>
    </row>
    <row r="15455">
      <c r="A15455" s="35" t="n">
        <v>2018</v>
      </c>
      <c r="B15455" s="35" t="n">
        <v>3298</v>
      </c>
      <c r="C15455" s="36" t="inlineStr">
        <is>
          <t>DFO</t>
        </is>
      </c>
      <c r="D15455" s="36" t="inlineStr">
        <is>
          <t>Petroleum</t>
        </is>
      </c>
      <c r="E15455" s="75" t="n">
        <v>4240</v>
      </c>
      <c r="F15455" s="76" t="n">
        <v>5.77</v>
      </c>
      <c r="G15455" s="75" t="n">
        <v>1684.8</v>
      </c>
    </row>
    <row r="15456">
      <c r="A15456" s="35" t="n">
        <v>2018</v>
      </c>
      <c r="B15456" s="35" t="n">
        <v>3298</v>
      </c>
      <c r="C15456" s="36" t="inlineStr">
        <is>
          <t>BIT</t>
        </is>
      </c>
      <c r="D15456" s="36" t="inlineStr">
        <is>
          <t>Coal</t>
        </is>
      </c>
      <c r="E15456" s="75" t="n">
        <v>24379</v>
      </c>
      <c r="F15456" s="76" t="n">
        <v>26.6</v>
      </c>
      <c r="G15456" s="75" t="n">
        <v>333.3</v>
      </c>
    </row>
    <row r="15457">
      <c r="A15457" s="35" t="n">
        <v>2018</v>
      </c>
      <c r="B15457" s="35" t="n">
        <v>3298</v>
      </c>
      <c r="C15457" s="36" t="inlineStr">
        <is>
          <t>BIT</t>
        </is>
      </c>
      <c r="D15457" s="36" t="inlineStr">
        <is>
          <t>Coal</t>
        </is>
      </c>
      <c r="E15457" s="75" t="n">
        <v>11530</v>
      </c>
      <c r="F15457" s="76" t="n">
        <v>25.46</v>
      </c>
      <c r="G15457" s="75" t="n">
        <v>326.1</v>
      </c>
    </row>
    <row r="15458">
      <c r="A15458" s="35" t="n">
        <v>2018</v>
      </c>
      <c r="B15458" s="35" t="n">
        <v>3298</v>
      </c>
      <c r="C15458" s="36" t="inlineStr">
        <is>
          <t>BIT</t>
        </is>
      </c>
      <c r="D15458" s="36" t="inlineStr">
        <is>
          <t>Coal</t>
        </is>
      </c>
      <c r="E15458" s="75" t="n">
        <v>26280</v>
      </c>
      <c r="F15458" s="76" t="n">
        <v>25.27</v>
      </c>
      <c r="G15458" s="75" t="n">
        <v>330.9</v>
      </c>
    </row>
    <row r="15459">
      <c r="A15459" s="35" t="n">
        <v>2018</v>
      </c>
      <c r="B15459" s="35" t="n">
        <v>3298</v>
      </c>
      <c r="C15459" s="36" t="inlineStr">
        <is>
          <t>BIT</t>
        </is>
      </c>
      <c r="D15459" s="36" t="inlineStr">
        <is>
          <t>Coal</t>
        </is>
      </c>
      <c r="E15459" s="75" t="n">
        <v>12261</v>
      </c>
      <c r="F15459" s="76" t="n">
        <v>24.41</v>
      </c>
      <c r="G15459" s="75" t="n">
        <v>329.2</v>
      </c>
    </row>
    <row r="15460">
      <c r="A15460" s="35" t="n">
        <v>2018</v>
      </c>
      <c r="B15460" s="35" t="n">
        <v>3393</v>
      </c>
      <c r="C15460" s="36" t="inlineStr">
        <is>
          <t>NG</t>
        </is>
      </c>
      <c r="D15460" s="36" t="inlineStr">
        <is>
          <t>Natural Gas</t>
        </is>
      </c>
      <c r="E15460" s="75" t="n">
        <v>2729043</v>
      </c>
      <c r="F15460" s="76" t="n">
        <v>1</v>
      </c>
      <c r="G15460" s="75" t="n">
        <v>290.9</v>
      </c>
    </row>
    <row r="15461">
      <c r="A15461" s="35" t="n">
        <v>2018</v>
      </c>
      <c r="B15461" s="35" t="n">
        <v>3396</v>
      </c>
      <c r="C15461" s="36" t="inlineStr">
        <is>
          <t>DFO</t>
        </is>
      </c>
      <c r="D15461" s="36" t="inlineStr">
        <is>
          <t>Petroleum</t>
        </is>
      </c>
      <c r="E15461" s="75" t="n">
        <v>170</v>
      </c>
      <c r="F15461" s="76" t="n">
        <v>5.762</v>
      </c>
      <c r="G15461" s="75" t="n">
        <v>1563.2</v>
      </c>
    </row>
    <row r="15462">
      <c r="A15462" s="35" t="n">
        <v>2018</v>
      </c>
      <c r="B15462" s="35" t="n">
        <v>3396</v>
      </c>
      <c r="C15462" s="36" t="inlineStr">
        <is>
          <t>BIT</t>
        </is>
      </c>
      <c r="D15462" s="36" t="inlineStr">
        <is>
          <t>Coal</t>
        </is>
      </c>
      <c r="E15462" s="75" t="n">
        <v>57257</v>
      </c>
      <c r="F15462" s="76" t="n">
        <v>21.696</v>
      </c>
      <c r="G15462" s="75" t="n">
        <v>263.8</v>
      </c>
    </row>
    <row r="15463">
      <c r="A15463" s="35" t="n">
        <v>2018</v>
      </c>
      <c r="B15463" s="35" t="n">
        <v>3396</v>
      </c>
      <c r="C15463" s="36" t="inlineStr">
        <is>
          <t>BIT</t>
        </is>
      </c>
      <c r="D15463" s="36" t="inlineStr">
        <is>
          <t>Coal</t>
        </is>
      </c>
      <c r="E15463" s="75" t="n">
        <v>46206</v>
      </c>
      <c r="F15463" s="76" t="n">
        <v>24.982</v>
      </c>
      <c r="G15463" s="75" t="n">
        <v>291.8</v>
      </c>
    </row>
    <row r="15464">
      <c r="A15464" s="35" t="n">
        <v>2018</v>
      </c>
      <c r="B15464" s="35" t="n">
        <v>3399</v>
      </c>
      <c r="C15464" s="36" t="inlineStr">
        <is>
          <t>BIT</t>
        </is>
      </c>
      <c r="D15464" s="36" t="inlineStr">
        <is>
          <t>Coal</t>
        </is>
      </c>
      <c r="E15464" s="75" t="n">
        <v>56676</v>
      </c>
      <c r="F15464" s="76" t="n">
        <v>22.496</v>
      </c>
      <c r="G15464" s="75" t="n">
        <v>159.1</v>
      </c>
    </row>
    <row r="15465">
      <c r="A15465" s="35" t="n">
        <v>2018</v>
      </c>
      <c r="B15465" s="35" t="n">
        <v>3399</v>
      </c>
      <c r="C15465" s="36" t="inlineStr">
        <is>
          <t>DFO</t>
        </is>
      </c>
      <c r="D15465" s="36" t="inlineStr">
        <is>
          <t>Petroleum</t>
        </is>
      </c>
      <c r="E15465" s="75" t="n">
        <v>2482</v>
      </c>
      <c r="F15465" s="76" t="n">
        <v>5.762</v>
      </c>
      <c r="G15465" s="75" t="n">
        <v>1629.2</v>
      </c>
    </row>
    <row r="15466">
      <c r="A15466" s="35" t="n">
        <v>2018</v>
      </c>
      <c r="B15466" s="35" t="n">
        <v>3399</v>
      </c>
      <c r="C15466" s="36" t="inlineStr">
        <is>
          <t>BIT</t>
        </is>
      </c>
      <c r="D15466" s="36" t="inlineStr">
        <is>
          <t>Coal</t>
        </is>
      </c>
      <c r="E15466" s="75" t="n">
        <v>208005</v>
      </c>
      <c r="F15466" s="76" t="n">
        <v>24.24</v>
      </c>
      <c r="G15466" s="75" t="n">
        <v>190.5</v>
      </c>
    </row>
    <row r="15467">
      <c r="A15467" s="35" t="n">
        <v>2018</v>
      </c>
      <c r="B15467" s="35" t="n">
        <v>3403</v>
      </c>
      <c r="C15467" s="36" t="inlineStr">
        <is>
          <t>NG</t>
        </is>
      </c>
      <c r="D15467" s="36" t="inlineStr">
        <is>
          <t>Natural Gas</t>
        </is>
      </c>
      <c r="E15467" s="75" t="n">
        <v>5593</v>
      </c>
      <c r="F15467" s="76" t="n">
        <v>1</v>
      </c>
      <c r="G15467" s="75" t="n">
        <v>370.3</v>
      </c>
    </row>
    <row r="15468">
      <c r="A15468" s="35" t="n">
        <v>2018</v>
      </c>
      <c r="B15468" s="35" t="n">
        <v>3405</v>
      </c>
      <c r="C15468" s="36" t="inlineStr">
        <is>
          <t>NG</t>
        </is>
      </c>
      <c r="D15468" s="36" t="inlineStr">
        <is>
          <t>Natural Gas</t>
        </is>
      </c>
      <c r="E15468" s="75" t="n">
        <v>2860124</v>
      </c>
      <c r="F15468" s="76" t="n">
        <v>1</v>
      </c>
      <c r="G15468" s="75" t="n">
        <v>288.2</v>
      </c>
    </row>
    <row r="15469">
      <c r="A15469" s="35" t="n">
        <v>2018</v>
      </c>
      <c r="B15469" s="35" t="n">
        <v>3406</v>
      </c>
      <c r="C15469" s="36" t="inlineStr">
        <is>
          <t>NG</t>
        </is>
      </c>
      <c r="D15469" s="36" t="inlineStr">
        <is>
          <t>Natural Gas</t>
        </is>
      </c>
      <c r="E15469" s="75" t="n">
        <v>629605</v>
      </c>
      <c r="F15469" s="76" t="n">
        <v>1</v>
      </c>
      <c r="G15469" s="75" t="n">
        <v>286.6</v>
      </c>
    </row>
    <row r="15470">
      <c r="A15470" s="35" t="n">
        <v>2018</v>
      </c>
      <c r="B15470" s="35" t="n">
        <v>3407</v>
      </c>
      <c r="C15470" s="36" t="inlineStr">
        <is>
          <t>SUB</t>
        </is>
      </c>
      <c r="D15470" s="36" t="inlineStr">
        <is>
          <t>Coal</t>
        </is>
      </c>
      <c r="E15470" s="75" t="n">
        <v>16010</v>
      </c>
      <c r="F15470" s="76" t="n">
        <v>17.732</v>
      </c>
      <c r="G15470" s="75" t="n">
        <v>247.5</v>
      </c>
    </row>
    <row r="15471">
      <c r="A15471" s="35" t="n">
        <v>2018</v>
      </c>
      <c r="B15471" s="35" t="n">
        <v>3407</v>
      </c>
      <c r="C15471" s="36" t="inlineStr">
        <is>
          <t>BIT</t>
        </is>
      </c>
      <c r="D15471" s="36" t="inlineStr">
        <is>
          <t>Coal</t>
        </is>
      </c>
      <c r="E15471" s="75" t="n">
        <v>57881</v>
      </c>
      <c r="F15471" s="76" t="n">
        <v>24.666</v>
      </c>
      <c r="G15471" s="75" t="n">
        <v>277</v>
      </c>
    </row>
    <row r="15472">
      <c r="A15472" s="35" t="n">
        <v>2018</v>
      </c>
      <c r="B15472" s="35" t="n">
        <v>3407</v>
      </c>
      <c r="C15472" s="36" t="inlineStr">
        <is>
          <t>DFO</t>
        </is>
      </c>
      <c r="D15472" s="36" t="inlineStr">
        <is>
          <t>Petroleum</t>
        </is>
      </c>
      <c r="E15472" s="75" t="n">
        <v>170</v>
      </c>
      <c r="F15472" s="76" t="n">
        <v>5.762</v>
      </c>
      <c r="G15472" s="75" t="n">
        <v>1549.4</v>
      </c>
    </row>
    <row r="15473">
      <c r="A15473" s="35" t="n">
        <v>2018</v>
      </c>
      <c r="B15473" s="35" t="n">
        <v>3407</v>
      </c>
      <c r="C15473" s="36" t="inlineStr">
        <is>
          <t>DFO</t>
        </is>
      </c>
      <c r="D15473" s="36" t="inlineStr">
        <is>
          <t>Petroleum</t>
        </is>
      </c>
      <c r="E15473" s="75" t="n">
        <v>170</v>
      </c>
      <c r="F15473" s="76" t="n">
        <v>5.762</v>
      </c>
      <c r="G15473" s="75" t="n">
        <v>1600.3</v>
      </c>
    </row>
    <row r="15474">
      <c r="A15474" s="35" t="n">
        <v>2018</v>
      </c>
      <c r="B15474" s="35" t="n">
        <v>3407</v>
      </c>
      <c r="C15474" s="36" t="inlineStr">
        <is>
          <t>DFO</t>
        </is>
      </c>
      <c r="D15474" s="36" t="inlineStr">
        <is>
          <t>Petroleum</t>
        </is>
      </c>
      <c r="E15474" s="75" t="n">
        <v>2723</v>
      </c>
      <c r="F15474" s="76" t="n">
        <v>5.762</v>
      </c>
      <c r="G15474" s="75" t="n">
        <v>1558.8</v>
      </c>
    </row>
    <row r="15475">
      <c r="A15475" s="35" t="n">
        <v>2018</v>
      </c>
      <c r="B15475" s="35" t="n">
        <v>3407</v>
      </c>
      <c r="C15475" s="36" t="inlineStr">
        <is>
          <t>SUB</t>
        </is>
      </c>
      <c r="D15475" s="36" t="inlineStr">
        <is>
          <t>Coal</t>
        </is>
      </c>
      <c r="E15475" s="75" t="n">
        <v>14613</v>
      </c>
      <c r="F15475" s="76" t="n">
        <v>17.634</v>
      </c>
      <c r="G15475" s="75" t="n">
        <v>234.6</v>
      </c>
    </row>
    <row r="15476">
      <c r="A15476" s="35" t="n">
        <v>2018</v>
      </c>
      <c r="B15476" s="35" t="n">
        <v>3407</v>
      </c>
      <c r="C15476" s="36" t="inlineStr">
        <is>
          <t>SUB</t>
        </is>
      </c>
      <c r="D15476" s="36" t="inlineStr">
        <is>
          <t>Coal</t>
        </is>
      </c>
      <c r="E15476" s="75" t="n">
        <v>14648</v>
      </c>
      <c r="F15476" s="76" t="n">
        <v>17.898</v>
      </c>
      <c r="G15476" s="75" t="n">
        <v>231.8</v>
      </c>
    </row>
    <row r="15477">
      <c r="A15477" s="35" t="n">
        <v>2018</v>
      </c>
      <c r="B15477" s="35" t="n">
        <v>3407</v>
      </c>
      <c r="C15477" s="36" t="inlineStr">
        <is>
          <t>SUB</t>
        </is>
      </c>
      <c r="D15477" s="36" t="inlineStr">
        <is>
          <t>Coal</t>
        </is>
      </c>
      <c r="E15477" s="75" t="n">
        <v>14697</v>
      </c>
      <c r="F15477" s="76" t="n">
        <v>17.842</v>
      </c>
      <c r="G15477" s="75" t="n">
        <v>237.6</v>
      </c>
    </row>
    <row r="15478">
      <c r="A15478" s="35" t="n">
        <v>2018</v>
      </c>
      <c r="B15478" s="35" t="n">
        <v>3407</v>
      </c>
      <c r="C15478" s="36" t="inlineStr">
        <is>
          <t>BIT</t>
        </is>
      </c>
      <c r="D15478" s="36" t="inlineStr">
        <is>
          <t>Coal</t>
        </is>
      </c>
      <c r="E15478" s="75" t="n">
        <v>42790</v>
      </c>
      <c r="F15478" s="76" t="n">
        <v>21.854</v>
      </c>
      <c r="G15478" s="75" t="n">
        <v>220.1</v>
      </c>
    </row>
    <row r="15479">
      <c r="A15479" s="35" t="n">
        <v>2018</v>
      </c>
      <c r="B15479" s="35" t="n">
        <v>3407</v>
      </c>
      <c r="C15479" s="36" t="inlineStr">
        <is>
          <t>SUB</t>
        </is>
      </c>
      <c r="D15479" s="36" t="inlineStr">
        <is>
          <t>Coal</t>
        </is>
      </c>
      <c r="E15479" s="75" t="n">
        <v>58446</v>
      </c>
      <c r="F15479" s="76" t="n">
        <v>17.94</v>
      </c>
      <c r="G15479" s="75" t="n">
        <v>231.1</v>
      </c>
    </row>
    <row r="15480">
      <c r="A15480" s="35" t="n">
        <v>2018</v>
      </c>
      <c r="B15480" s="35" t="n">
        <v>3439</v>
      </c>
      <c r="C15480" s="36" t="inlineStr">
        <is>
          <t>NG</t>
        </is>
      </c>
      <c r="D15480" s="36" t="inlineStr">
        <is>
          <t>Natural Gas</t>
        </is>
      </c>
      <c r="E15480" s="75" t="n">
        <v>159809</v>
      </c>
      <c r="F15480" s="76" t="n">
        <v>1.02</v>
      </c>
      <c r="G15480" s="75" t="inlineStr">
        <is>
          <t>.</t>
        </is>
      </c>
    </row>
    <row r="15481">
      <c r="A15481" s="35" t="n">
        <v>2018</v>
      </c>
      <c r="B15481" s="35" t="n">
        <v>3441</v>
      </c>
      <c r="C15481" s="36" t="inlineStr">
        <is>
          <t>NG</t>
        </is>
      </c>
      <c r="D15481" s="36" t="inlineStr">
        <is>
          <t>Natural Gas</t>
        </is>
      </c>
      <c r="E15481" s="75" t="n">
        <v>1766493</v>
      </c>
      <c r="F15481" s="76" t="n">
        <v>1.04</v>
      </c>
      <c r="G15481" s="75" t="inlineStr">
        <is>
          <t>.</t>
        </is>
      </c>
    </row>
    <row r="15482">
      <c r="A15482" s="35" t="n">
        <v>2018</v>
      </c>
      <c r="B15482" s="35" t="n">
        <v>3443</v>
      </c>
      <c r="C15482" s="36" t="inlineStr">
        <is>
          <t>NG</t>
        </is>
      </c>
      <c r="D15482" s="36" t="inlineStr">
        <is>
          <t>Natural Gas</t>
        </is>
      </c>
      <c r="E15482" s="75" t="n">
        <v>141710</v>
      </c>
      <c r="F15482" s="76" t="n">
        <v>1.029</v>
      </c>
      <c r="G15482" s="75" t="inlineStr">
        <is>
          <t>.</t>
        </is>
      </c>
    </row>
    <row r="15483">
      <c r="A15483" s="35" t="n">
        <v>2018</v>
      </c>
      <c r="B15483" s="35" t="n">
        <v>3443</v>
      </c>
      <c r="C15483" s="36" t="inlineStr">
        <is>
          <t>NG</t>
        </is>
      </c>
      <c r="D15483" s="36" t="inlineStr">
        <is>
          <t>Natural Gas</t>
        </is>
      </c>
      <c r="E15483" s="75" t="n">
        <v>175777</v>
      </c>
      <c r="F15483" s="76" t="n">
        <v>1.047</v>
      </c>
      <c r="G15483" s="75" t="inlineStr">
        <is>
          <t>.</t>
        </is>
      </c>
    </row>
    <row r="15484">
      <c r="A15484" s="35" t="n">
        <v>2018</v>
      </c>
      <c r="B15484" s="35" t="n">
        <v>3443</v>
      </c>
      <c r="C15484" s="36" t="inlineStr">
        <is>
          <t>NG</t>
        </is>
      </c>
      <c r="D15484" s="36" t="inlineStr">
        <is>
          <t>Natural Gas</t>
        </is>
      </c>
      <c r="E15484" s="75" t="n">
        <v>173343</v>
      </c>
      <c r="F15484" s="76" t="n">
        <v>1.035</v>
      </c>
      <c r="G15484" s="75" t="inlineStr">
        <is>
          <t>.</t>
        </is>
      </c>
    </row>
    <row r="15485">
      <c r="A15485" s="35" t="n">
        <v>2018</v>
      </c>
      <c r="B15485" s="35" t="n">
        <v>3443</v>
      </c>
      <c r="C15485" s="36" t="inlineStr">
        <is>
          <t>NG</t>
        </is>
      </c>
      <c r="D15485" s="36" t="inlineStr">
        <is>
          <t>Natural Gas</t>
        </is>
      </c>
      <c r="E15485" s="75" t="n">
        <v>139162</v>
      </c>
      <c r="F15485" s="76" t="n">
        <v>1.037</v>
      </c>
      <c r="G15485" s="75" t="inlineStr">
        <is>
          <t>.</t>
        </is>
      </c>
    </row>
    <row r="15486">
      <c r="A15486" s="35" t="n">
        <v>2018</v>
      </c>
      <c r="B15486" s="35" t="n">
        <v>3443</v>
      </c>
      <c r="C15486" s="36" t="inlineStr">
        <is>
          <t>NG</t>
        </is>
      </c>
      <c r="D15486" s="36" t="inlineStr">
        <is>
          <t>Natural Gas</t>
        </is>
      </c>
      <c r="E15486" s="75" t="n">
        <v>113268</v>
      </c>
      <c r="F15486" s="76" t="n">
        <v>1.033</v>
      </c>
      <c r="G15486" s="75" t="inlineStr">
        <is>
          <t>.</t>
        </is>
      </c>
    </row>
    <row r="15487">
      <c r="A15487" s="35" t="n">
        <v>2018</v>
      </c>
      <c r="B15487" s="35" t="n">
        <v>3443</v>
      </c>
      <c r="C15487" s="36" t="inlineStr">
        <is>
          <t>NG</t>
        </is>
      </c>
      <c r="D15487" s="36" t="inlineStr">
        <is>
          <t>Natural Gas</t>
        </is>
      </c>
      <c r="E15487" s="75" t="n">
        <v>108944</v>
      </c>
      <c r="F15487" s="76" t="n">
        <v>1.028</v>
      </c>
      <c r="G15487" s="75" t="inlineStr">
        <is>
          <t>.</t>
        </is>
      </c>
    </row>
    <row r="15488">
      <c r="A15488" s="35" t="n">
        <v>2018</v>
      </c>
      <c r="B15488" s="35" t="n">
        <v>3443</v>
      </c>
      <c r="C15488" s="36" t="inlineStr">
        <is>
          <t>NG</t>
        </is>
      </c>
      <c r="D15488" s="36" t="inlineStr">
        <is>
          <t>Natural Gas</t>
        </is>
      </c>
      <c r="E15488" s="75" t="n">
        <v>108896</v>
      </c>
      <c r="F15488" s="76" t="n">
        <v>1.035</v>
      </c>
      <c r="G15488" s="75" t="inlineStr">
        <is>
          <t>.</t>
        </is>
      </c>
    </row>
    <row r="15489">
      <c r="A15489" s="35" t="n">
        <v>2018</v>
      </c>
      <c r="B15489" s="35" t="n">
        <v>3443</v>
      </c>
      <c r="C15489" s="36" t="inlineStr">
        <is>
          <t>NG</t>
        </is>
      </c>
      <c r="D15489" s="36" t="inlineStr">
        <is>
          <t>Natural Gas</t>
        </is>
      </c>
      <c r="E15489" s="75" t="n">
        <v>82283</v>
      </c>
      <c r="F15489" s="76" t="n">
        <v>1.042</v>
      </c>
      <c r="G15489" s="75" t="inlineStr">
        <is>
          <t>.</t>
        </is>
      </c>
    </row>
    <row r="15490">
      <c r="A15490" s="35" t="n">
        <v>2018</v>
      </c>
      <c r="B15490" s="35" t="n">
        <v>3443</v>
      </c>
      <c r="C15490" s="36" t="inlineStr">
        <is>
          <t>NG</t>
        </is>
      </c>
      <c r="D15490" s="36" t="inlineStr">
        <is>
          <t>Natural Gas</t>
        </is>
      </c>
      <c r="E15490" s="75" t="n">
        <v>50882</v>
      </c>
      <c r="F15490" s="76" t="n">
        <v>1.038</v>
      </c>
      <c r="G15490" s="75" t="inlineStr">
        <is>
          <t>.</t>
        </is>
      </c>
    </row>
    <row r="15491">
      <c r="A15491" s="35" t="n">
        <v>2018</v>
      </c>
      <c r="B15491" s="35" t="n">
        <v>3443</v>
      </c>
      <c r="C15491" s="36" t="inlineStr">
        <is>
          <t>NG</t>
        </is>
      </c>
      <c r="D15491" s="36" t="inlineStr">
        <is>
          <t>Natural Gas</t>
        </is>
      </c>
      <c r="E15491" s="75" t="n">
        <v>28352</v>
      </c>
      <c r="F15491" s="76" t="n">
        <v>1.026</v>
      </c>
      <c r="G15491" s="75" t="inlineStr">
        <is>
          <t>.</t>
        </is>
      </c>
    </row>
    <row r="15492">
      <c r="A15492" s="35" t="n">
        <v>2018</v>
      </c>
      <c r="B15492" s="35" t="n">
        <v>3443</v>
      </c>
      <c r="C15492" s="36" t="inlineStr">
        <is>
          <t>NG</t>
        </is>
      </c>
      <c r="D15492" s="36" t="inlineStr">
        <is>
          <t>Natural Gas</t>
        </is>
      </c>
      <c r="E15492" s="75" t="n">
        <v>25309</v>
      </c>
      <c r="F15492" s="76" t="n">
        <v>1.03</v>
      </c>
      <c r="G15492" s="75" t="inlineStr">
        <is>
          <t>.</t>
        </is>
      </c>
    </row>
    <row r="15493">
      <c r="A15493" s="35" t="n">
        <v>2018</v>
      </c>
      <c r="B15493" s="35" t="n">
        <v>3443</v>
      </c>
      <c r="C15493" s="36" t="inlineStr">
        <is>
          <t>NG</t>
        </is>
      </c>
      <c r="D15493" s="36" t="inlineStr">
        <is>
          <t>Natural Gas</t>
        </is>
      </c>
      <c r="E15493" s="75" t="n">
        <v>15996</v>
      </c>
      <c r="F15493" s="76" t="n">
        <v>1.034</v>
      </c>
      <c r="G15493" s="75" t="inlineStr">
        <is>
          <t>.</t>
        </is>
      </c>
    </row>
    <row r="15494">
      <c r="A15494" s="35" t="n">
        <v>2018</v>
      </c>
      <c r="B15494" s="35" t="n">
        <v>3452</v>
      </c>
      <c r="C15494" s="36" t="inlineStr">
        <is>
          <t>NG</t>
        </is>
      </c>
      <c r="D15494" s="36" t="inlineStr">
        <is>
          <t>Natural Gas</t>
        </is>
      </c>
      <c r="E15494" s="75" t="n">
        <v>546030</v>
      </c>
      <c r="F15494" s="76" t="n">
        <v>1.011</v>
      </c>
      <c r="G15494" s="75" t="inlineStr">
        <is>
          <t>.</t>
        </is>
      </c>
    </row>
    <row r="15495">
      <c r="A15495" s="35" t="n">
        <v>2018</v>
      </c>
      <c r="B15495" s="35" t="n">
        <v>3453</v>
      </c>
      <c r="C15495" s="36" t="inlineStr">
        <is>
          <t>NG</t>
        </is>
      </c>
      <c r="D15495" s="36" t="inlineStr">
        <is>
          <t>Natural Gas</t>
        </is>
      </c>
      <c r="E15495" s="75" t="n">
        <v>211772</v>
      </c>
      <c r="F15495" s="76" t="n">
        <v>1.001</v>
      </c>
      <c r="G15495" s="75" t="inlineStr">
        <is>
          <t>.</t>
        </is>
      </c>
    </row>
    <row r="15496">
      <c r="A15496" s="35" t="n">
        <v>2018</v>
      </c>
      <c r="B15496" s="35" t="n">
        <v>3453</v>
      </c>
      <c r="C15496" s="36" t="inlineStr">
        <is>
          <t>NG</t>
        </is>
      </c>
      <c r="D15496" s="36" t="inlineStr">
        <is>
          <t>Natural Gas</t>
        </is>
      </c>
      <c r="E15496" s="75" t="n">
        <v>636478</v>
      </c>
      <c r="F15496" s="76" t="n">
        <v>1.001</v>
      </c>
      <c r="G15496" s="75" t="inlineStr">
        <is>
          <t>.</t>
        </is>
      </c>
    </row>
    <row r="15497">
      <c r="A15497" s="35" t="n">
        <v>2018</v>
      </c>
      <c r="B15497" s="35" t="n">
        <v>3456</v>
      </c>
      <c r="C15497" s="36" t="inlineStr">
        <is>
          <t>NG</t>
        </is>
      </c>
      <c r="D15497" s="36" t="inlineStr">
        <is>
          <t>Natural Gas</t>
        </is>
      </c>
      <c r="E15497" s="75" t="n">
        <v>335546</v>
      </c>
      <c r="F15497" s="76" t="n">
        <v>1.05</v>
      </c>
      <c r="G15497" s="75" t="n">
        <v>112</v>
      </c>
    </row>
    <row r="15498">
      <c r="A15498" s="35" t="n">
        <v>2018</v>
      </c>
      <c r="B15498" s="35" t="n">
        <v>3456</v>
      </c>
      <c r="C15498" s="36" t="inlineStr">
        <is>
          <t>NG</t>
        </is>
      </c>
      <c r="D15498" s="36" t="inlineStr">
        <is>
          <t>Natural Gas</t>
        </is>
      </c>
      <c r="E15498" s="75" t="n">
        <v>2280602</v>
      </c>
      <c r="F15498" s="76" t="n">
        <v>1.05</v>
      </c>
      <c r="G15498" s="75" t="n">
        <v>243</v>
      </c>
    </row>
    <row r="15499">
      <c r="A15499" s="35" t="n">
        <v>2018</v>
      </c>
      <c r="B15499" s="35" t="n">
        <v>3457</v>
      </c>
      <c r="C15499" s="36" t="inlineStr">
        <is>
          <t>NG</t>
        </is>
      </c>
      <c r="D15499" s="36" t="inlineStr">
        <is>
          <t>Natural Gas</t>
        </is>
      </c>
      <c r="E15499" s="75" t="n">
        <v>900675</v>
      </c>
      <c r="F15499" s="76" t="n">
        <v>1.011</v>
      </c>
      <c r="G15499" s="75" t="n">
        <v>316.5</v>
      </c>
    </row>
    <row r="15500">
      <c r="A15500" s="35" t="n">
        <v>2018</v>
      </c>
      <c r="B15500" s="35" t="n">
        <v>3457</v>
      </c>
      <c r="C15500" s="36" t="inlineStr">
        <is>
          <t>NG</t>
        </is>
      </c>
      <c r="D15500" s="36" t="inlineStr">
        <is>
          <t>Natural Gas</t>
        </is>
      </c>
      <c r="E15500" s="75" t="n">
        <v>876822</v>
      </c>
      <c r="F15500" s="76" t="n">
        <v>1.011</v>
      </c>
      <c r="G15500" s="75" t="n">
        <v>313.3</v>
      </c>
    </row>
    <row r="15501">
      <c r="A15501" s="35" t="n">
        <v>2018</v>
      </c>
      <c r="B15501" s="35" t="n">
        <v>3457</v>
      </c>
      <c r="C15501" s="36" t="inlineStr">
        <is>
          <t>NG</t>
        </is>
      </c>
      <c r="D15501" s="36" t="inlineStr">
        <is>
          <t>Natural Gas</t>
        </is>
      </c>
      <c r="E15501" s="75" t="n">
        <v>567682</v>
      </c>
      <c r="F15501" s="76" t="n">
        <v>1.04</v>
      </c>
      <c r="G15501" s="75" t="n">
        <v>307</v>
      </c>
    </row>
    <row r="15502">
      <c r="A15502" s="35" t="n">
        <v>2018</v>
      </c>
      <c r="B15502" s="35" t="n">
        <v>3459</v>
      </c>
      <c r="C15502" s="36" t="inlineStr">
        <is>
          <t>NG</t>
        </is>
      </c>
      <c r="D15502" s="36" t="inlineStr">
        <is>
          <t>Natural Gas</t>
        </is>
      </c>
      <c r="E15502" s="75" t="n">
        <v>1653250</v>
      </c>
      <c r="F15502" s="76" t="n">
        <v>1.008</v>
      </c>
      <c r="G15502" s="75" t="n">
        <v>317</v>
      </c>
    </row>
    <row r="15503">
      <c r="A15503" s="35" t="n">
        <v>2018</v>
      </c>
      <c r="B15503" s="35" t="n">
        <v>3459</v>
      </c>
      <c r="C15503" s="36" t="inlineStr">
        <is>
          <t>NG</t>
        </is>
      </c>
      <c r="D15503" s="36" t="inlineStr">
        <is>
          <t>Natural Gas</t>
        </is>
      </c>
      <c r="E15503" s="75" t="n">
        <v>240150</v>
      </c>
      <c r="F15503" s="76" t="n">
        <v>1.019</v>
      </c>
      <c r="G15503" s="75" t="n">
        <v>320.3</v>
      </c>
    </row>
    <row r="15504">
      <c r="A15504" s="35" t="n">
        <v>2018</v>
      </c>
      <c r="B15504" s="35" t="n">
        <v>3459</v>
      </c>
      <c r="C15504" s="36" t="inlineStr">
        <is>
          <t>NG</t>
        </is>
      </c>
      <c r="D15504" s="36" t="inlineStr">
        <is>
          <t>Natural Gas</t>
        </is>
      </c>
      <c r="E15504" s="75" t="n">
        <v>830451</v>
      </c>
      <c r="F15504" s="76" t="n">
        <v>1.052</v>
      </c>
      <c r="G15504" s="75" t="n">
        <v>301.2</v>
      </c>
    </row>
    <row r="15505">
      <c r="A15505" s="35" t="n">
        <v>2018</v>
      </c>
      <c r="B15505" s="35" t="n">
        <v>3459</v>
      </c>
      <c r="C15505" s="36" t="inlineStr">
        <is>
          <t>NG</t>
        </is>
      </c>
      <c r="D15505" s="36" t="inlineStr">
        <is>
          <t>Natural Gas</t>
        </is>
      </c>
      <c r="E15505" s="75" t="n">
        <v>1358552</v>
      </c>
      <c r="F15505" s="76" t="n">
        <v>1.052</v>
      </c>
      <c r="G15505" s="75" t="n">
        <v>307.2</v>
      </c>
    </row>
    <row r="15506">
      <c r="A15506" s="35" t="n">
        <v>2018</v>
      </c>
      <c r="B15506" s="35" t="n">
        <v>3460</v>
      </c>
      <c r="C15506" s="36" t="inlineStr">
        <is>
          <t>NG</t>
        </is>
      </c>
      <c r="D15506" s="36" t="inlineStr">
        <is>
          <t>Natural Gas</t>
        </is>
      </c>
      <c r="E15506" s="75" t="n">
        <v>2548780</v>
      </c>
      <c r="F15506" s="76" t="n">
        <v>1.03</v>
      </c>
      <c r="G15506" s="75" t="inlineStr">
        <is>
          <t>.</t>
        </is>
      </c>
    </row>
    <row r="15507">
      <c r="A15507" s="35" t="n">
        <v>2018</v>
      </c>
      <c r="B15507" s="35" t="n">
        <v>3464</v>
      </c>
      <c r="C15507" s="36" t="inlineStr">
        <is>
          <t>NG</t>
        </is>
      </c>
      <c r="D15507" s="36" t="inlineStr">
        <is>
          <t>Natural Gas</t>
        </is>
      </c>
      <c r="E15507" s="75" t="n">
        <v>65293</v>
      </c>
      <c r="F15507" s="76" t="n">
        <v>1.03</v>
      </c>
      <c r="G15507" s="75" t="inlineStr">
        <is>
          <t>.</t>
        </is>
      </c>
    </row>
    <row r="15508">
      <c r="A15508" s="35" t="n">
        <v>2018</v>
      </c>
      <c r="B15508" s="35" t="n">
        <v>3469</v>
      </c>
      <c r="C15508" s="36" t="inlineStr">
        <is>
          <t>NG</t>
        </is>
      </c>
      <c r="D15508" s="36" t="inlineStr">
        <is>
          <t>Natural Gas</t>
        </is>
      </c>
      <c r="E15508" s="75" t="n">
        <v>355793</v>
      </c>
      <c r="F15508" s="76" t="n">
        <v>1.03</v>
      </c>
      <c r="G15508" s="75" t="inlineStr">
        <is>
          <t>.</t>
        </is>
      </c>
    </row>
    <row r="15509">
      <c r="A15509" s="35" t="n">
        <v>2018</v>
      </c>
      <c r="B15509" s="35" t="n">
        <v>3470</v>
      </c>
      <c r="C15509" s="36" t="inlineStr">
        <is>
          <t>SUB</t>
        </is>
      </c>
      <c r="D15509" s="36" t="inlineStr">
        <is>
          <t>Coal</t>
        </is>
      </c>
      <c r="E15509" s="75" t="n">
        <v>15099</v>
      </c>
      <c r="F15509" s="76" t="n">
        <v>16.84</v>
      </c>
      <c r="G15509" s="75" t="inlineStr">
        <is>
          <t>.</t>
        </is>
      </c>
    </row>
    <row r="15510">
      <c r="A15510" s="35" t="n">
        <v>2018</v>
      </c>
      <c r="B15510" s="35" t="n">
        <v>3470</v>
      </c>
      <c r="C15510" s="36" t="inlineStr">
        <is>
          <t>SUB</t>
        </is>
      </c>
      <c r="D15510" s="36" t="inlineStr">
        <is>
          <t>Coal</t>
        </is>
      </c>
      <c r="E15510" s="75" t="n">
        <v>59843</v>
      </c>
      <c r="F15510" s="76" t="n">
        <v>16.7</v>
      </c>
      <c r="G15510" s="75" t="inlineStr">
        <is>
          <t>.</t>
        </is>
      </c>
    </row>
    <row r="15511">
      <c r="A15511" s="35" t="n">
        <v>2018</v>
      </c>
      <c r="B15511" s="35" t="n">
        <v>3470</v>
      </c>
      <c r="C15511" s="36" t="inlineStr">
        <is>
          <t>SUB</t>
        </is>
      </c>
      <c r="D15511" s="36" t="inlineStr">
        <is>
          <t>Coal</t>
        </is>
      </c>
      <c r="E15511" s="75" t="n">
        <v>90679</v>
      </c>
      <c r="F15511" s="76" t="n">
        <v>17.02</v>
      </c>
      <c r="G15511" s="75" t="inlineStr">
        <is>
          <t>.</t>
        </is>
      </c>
    </row>
    <row r="15512">
      <c r="A15512" s="35" t="n">
        <v>2018</v>
      </c>
      <c r="B15512" s="35" t="n">
        <v>3470</v>
      </c>
      <c r="C15512" s="36" t="inlineStr">
        <is>
          <t>SUB</t>
        </is>
      </c>
      <c r="D15512" s="36" t="inlineStr">
        <is>
          <t>Coal</t>
        </is>
      </c>
      <c r="E15512" s="75" t="n">
        <v>180950</v>
      </c>
      <c r="F15512" s="76" t="n">
        <v>18.12</v>
      </c>
      <c r="G15512" s="75" t="inlineStr">
        <is>
          <t>.</t>
        </is>
      </c>
    </row>
    <row r="15513">
      <c r="A15513" s="35" t="n">
        <v>2018</v>
      </c>
      <c r="B15513" s="35" t="n">
        <v>3470</v>
      </c>
      <c r="C15513" s="36" t="inlineStr">
        <is>
          <t>SUB</t>
        </is>
      </c>
      <c r="D15513" s="36" t="inlineStr">
        <is>
          <t>Coal</t>
        </is>
      </c>
      <c r="E15513" s="75" t="n">
        <v>105342</v>
      </c>
      <c r="F15513" s="76" t="n">
        <v>16.35</v>
      </c>
      <c r="G15513" s="75" t="inlineStr">
        <is>
          <t>.</t>
        </is>
      </c>
    </row>
    <row r="15514">
      <c r="A15514" s="35" t="n">
        <v>2018</v>
      </c>
      <c r="B15514" s="35" t="n">
        <v>3470</v>
      </c>
      <c r="C15514" s="36" t="inlineStr">
        <is>
          <t>SUB</t>
        </is>
      </c>
      <c r="D15514" s="36" t="inlineStr">
        <is>
          <t>Coal</t>
        </is>
      </c>
      <c r="E15514" s="75" t="n">
        <v>45436</v>
      </c>
      <c r="F15514" s="76" t="n">
        <v>16.67</v>
      </c>
      <c r="G15514" s="75" t="inlineStr">
        <is>
          <t>.</t>
        </is>
      </c>
    </row>
    <row r="15515">
      <c r="A15515" s="35" t="n">
        <v>2018</v>
      </c>
      <c r="B15515" s="35" t="n">
        <v>3470</v>
      </c>
      <c r="C15515" s="36" t="inlineStr">
        <is>
          <t>SUB</t>
        </is>
      </c>
      <c r="D15515" s="36" t="inlineStr">
        <is>
          <t>Coal</t>
        </is>
      </c>
      <c r="E15515" s="75" t="n">
        <v>45640</v>
      </c>
      <c r="F15515" s="76" t="n">
        <v>16.64</v>
      </c>
      <c r="G15515" s="75" t="inlineStr">
        <is>
          <t>.</t>
        </is>
      </c>
    </row>
    <row r="15516">
      <c r="A15516" s="35" t="n">
        <v>2018</v>
      </c>
      <c r="B15516" s="35" t="n">
        <v>3470</v>
      </c>
      <c r="C15516" s="36" t="inlineStr">
        <is>
          <t>SUB</t>
        </is>
      </c>
      <c r="D15516" s="36" t="inlineStr">
        <is>
          <t>Coal</t>
        </is>
      </c>
      <c r="E15516" s="75" t="n">
        <v>256254</v>
      </c>
      <c r="F15516" s="76" t="n">
        <v>16.87</v>
      </c>
      <c r="G15516" s="75" t="inlineStr">
        <is>
          <t>.</t>
        </is>
      </c>
    </row>
    <row r="15517">
      <c r="A15517" s="35" t="n">
        <v>2018</v>
      </c>
      <c r="B15517" s="35" t="n">
        <v>3470</v>
      </c>
      <c r="C15517" s="36" t="inlineStr">
        <is>
          <t>NG</t>
        </is>
      </c>
      <c r="D15517" s="36" t="inlineStr">
        <is>
          <t>Natural Gas</t>
        </is>
      </c>
      <c r="E15517" s="75" t="n">
        <v>1064514</v>
      </c>
      <c r="F15517" s="76" t="n">
        <v>1.03</v>
      </c>
      <c r="G15517" s="75" t="inlineStr">
        <is>
          <t>.</t>
        </is>
      </c>
    </row>
    <row r="15518">
      <c r="A15518" s="35" t="n">
        <v>2018</v>
      </c>
      <c r="B15518" s="35" t="n">
        <v>3476</v>
      </c>
      <c r="C15518" s="36" t="inlineStr">
        <is>
          <t>NG</t>
        </is>
      </c>
      <c r="D15518" s="36" t="inlineStr">
        <is>
          <t>Natural Gas</t>
        </is>
      </c>
      <c r="E15518" s="75" t="n">
        <v>83382</v>
      </c>
      <c r="F15518" s="76" t="n">
        <v>1.05</v>
      </c>
      <c r="G15518" s="75" t="n">
        <v>347.2</v>
      </c>
    </row>
    <row r="15519">
      <c r="A15519" s="35" t="n">
        <v>2018</v>
      </c>
      <c r="B15519" s="35" t="n">
        <v>3476</v>
      </c>
      <c r="C15519" s="36" t="inlineStr">
        <is>
          <t>NG</t>
        </is>
      </c>
      <c r="D15519" s="36" t="inlineStr">
        <is>
          <t>Natural Gas</t>
        </is>
      </c>
      <c r="E15519" s="75" t="n">
        <v>34493</v>
      </c>
      <c r="F15519" s="76" t="n">
        <v>1.01</v>
      </c>
      <c r="G15519" s="75" t="n">
        <v>307.6</v>
      </c>
    </row>
    <row r="15520">
      <c r="A15520" s="35" t="n">
        <v>2018</v>
      </c>
      <c r="B15520" s="35" t="n">
        <v>3476</v>
      </c>
      <c r="C15520" s="36" t="inlineStr">
        <is>
          <t>NG</t>
        </is>
      </c>
      <c r="D15520" s="36" t="inlineStr">
        <is>
          <t>Natural Gas</t>
        </is>
      </c>
      <c r="E15520" s="75" t="n">
        <v>4936</v>
      </c>
      <c r="F15520" s="76" t="n">
        <v>1.02</v>
      </c>
      <c r="G15520" s="75" t="n">
        <v>324.4</v>
      </c>
    </row>
    <row r="15521">
      <c r="A15521" s="35" t="n">
        <v>2018</v>
      </c>
      <c r="B15521" s="35" t="n">
        <v>3476</v>
      </c>
      <c r="C15521" s="36" t="inlineStr">
        <is>
          <t>NG</t>
        </is>
      </c>
      <c r="D15521" s="36" t="inlineStr">
        <is>
          <t>Natural Gas</t>
        </is>
      </c>
      <c r="E15521" s="75" t="n">
        <v>2726</v>
      </c>
      <c r="F15521" s="76" t="n">
        <v>1.03</v>
      </c>
      <c r="G15521" s="75" t="n">
        <v>289.8</v>
      </c>
    </row>
    <row r="15522">
      <c r="A15522" s="35" t="n">
        <v>2018</v>
      </c>
      <c r="B15522" s="35" t="n">
        <v>3476</v>
      </c>
      <c r="C15522" s="36" t="inlineStr">
        <is>
          <t>NG</t>
        </is>
      </c>
      <c r="D15522" s="36" t="inlineStr">
        <is>
          <t>Natural Gas</t>
        </is>
      </c>
      <c r="E15522" s="75" t="n">
        <v>1606</v>
      </c>
      <c r="F15522" s="76" t="n">
        <v>1.02</v>
      </c>
      <c r="G15522" s="75" t="n">
        <v>278.1</v>
      </c>
    </row>
    <row r="15523">
      <c r="A15523" s="35" t="n">
        <v>2018</v>
      </c>
      <c r="B15523" s="35" t="n">
        <v>3476</v>
      </c>
      <c r="C15523" s="36" t="inlineStr">
        <is>
          <t>NG</t>
        </is>
      </c>
      <c r="D15523" s="36" t="inlineStr">
        <is>
          <t>Natural Gas</t>
        </is>
      </c>
      <c r="E15523" s="75" t="n">
        <v>107457</v>
      </c>
      <c r="F15523" s="76" t="n">
        <v>1.02</v>
      </c>
      <c r="G15523" s="75" t="n">
        <v>337</v>
      </c>
    </row>
    <row r="15524">
      <c r="A15524" s="35" t="n">
        <v>2018</v>
      </c>
      <c r="B15524" s="35" t="n">
        <v>3476</v>
      </c>
      <c r="C15524" s="36" t="inlineStr">
        <is>
          <t>NG</t>
        </is>
      </c>
      <c r="D15524" s="36" t="inlineStr">
        <is>
          <t>Natural Gas</t>
        </is>
      </c>
      <c r="E15524" s="75" t="n">
        <v>4622</v>
      </c>
      <c r="F15524" s="76" t="n">
        <v>1.03</v>
      </c>
      <c r="G15524" s="75" t="n">
        <v>293.4</v>
      </c>
    </row>
    <row r="15525">
      <c r="A15525" s="35" t="n">
        <v>2018</v>
      </c>
      <c r="B15525" s="35" t="n">
        <v>3478</v>
      </c>
      <c r="C15525" s="36" t="inlineStr">
        <is>
          <t>NG</t>
        </is>
      </c>
      <c r="D15525" s="36" t="inlineStr">
        <is>
          <t>Natural Gas</t>
        </is>
      </c>
      <c r="E15525" s="75" t="n">
        <v>61</v>
      </c>
      <c r="F15525" s="76" t="n">
        <v>1.02</v>
      </c>
      <c r="G15525" s="75" t="n">
        <v>286.3</v>
      </c>
    </row>
    <row r="15526">
      <c r="A15526" s="35" t="n">
        <v>2018</v>
      </c>
      <c r="B15526" s="35" t="n">
        <v>3478</v>
      </c>
      <c r="C15526" s="36" t="inlineStr">
        <is>
          <t>NG</t>
        </is>
      </c>
      <c r="D15526" s="36" t="inlineStr">
        <is>
          <t>Natural Gas</t>
        </is>
      </c>
      <c r="E15526" s="75" t="n">
        <v>96</v>
      </c>
      <c r="F15526" s="76" t="n">
        <v>1.02</v>
      </c>
      <c r="G15526" s="75" t="n">
        <v>332.7</v>
      </c>
    </row>
    <row r="15527">
      <c r="A15527" s="35" t="n">
        <v>2018</v>
      </c>
      <c r="B15527" s="35" t="n">
        <v>3478</v>
      </c>
      <c r="C15527" s="36" t="inlineStr">
        <is>
          <t>NG</t>
        </is>
      </c>
      <c r="D15527" s="36" t="inlineStr">
        <is>
          <t>Natural Gas</t>
        </is>
      </c>
      <c r="E15527" s="75" t="n">
        <v>130</v>
      </c>
      <c r="F15527" s="76" t="n">
        <v>1.02</v>
      </c>
      <c r="G15527" s="75" t="n">
        <v>538.4</v>
      </c>
    </row>
    <row r="15528">
      <c r="A15528" s="35" t="n">
        <v>2018</v>
      </c>
      <c r="B15528" s="35" t="n">
        <v>3478</v>
      </c>
      <c r="C15528" s="36" t="inlineStr">
        <is>
          <t>NG</t>
        </is>
      </c>
      <c r="D15528" s="36" t="inlineStr">
        <is>
          <t>Natural Gas</t>
        </is>
      </c>
      <c r="E15528" s="75" t="n">
        <v>144</v>
      </c>
      <c r="F15528" s="76" t="n">
        <v>1.02</v>
      </c>
      <c r="G15528" s="75" t="n">
        <v>315.6</v>
      </c>
    </row>
    <row r="15529">
      <c r="A15529" s="35" t="n">
        <v>2018</v>
      </c>
      <c r="B15529" s="35" t="n">
        <v>3478</v>
      </c>
      <c r="C15529" s="36" t="inlineStr">
        <is>
          <t>NG</t>
        </is>
      </c>
      <c r="D15529" s="36" t="inlineStr">
        <is>
          <t>Natural Gas</t>
        </is>
      </c>
      <c r="E15529" s="75" t="n">
        <v>231</v>
      </c>
      <c r="F15529" s="76" t="n">
        <v>1.04</v>
      </c>
      <c r="G15529" s="75" t="n">
        <v>308.6</v>
      </c>
    </row>
    <row r="15530">
      <c r="A15530" s="35" t="n">
        <v>2018</v>
      </c>
      <c r="B15530" s="35" t="n">
        <v>3478</v>
      </c>
      <c r="C15530" s="36" t="inlineStr">
        <is>
          <t>NG</t>
        </is>
      </c>
      <c r="D15530" s="36" t="inlineStr">
        <is>
          <t>Natural Gas</t>
        </is>
      </c>
      <c r="E15530" s="75" t="n">
        <v>531</v>
      </c>
      <c r="F15530" s="76" t="n">
        <v>1.01</v>
      </c>
      <c r="G15530" s="75" t="n">
        <v>563.1</v>
      </c>
    </row>
    <row r="15531">
      <c r="A15531" s="35" t="n">
        <v>2018</v>
      </c>
      <c r="B15531" s="35" t="n">
        <v>3478</v>
      </c>
      <c r="C15531" s="36" t="inlineStr">
        <is>
          <t>NG</t>
        </is>
      </c>
      <c r="D15531" s="36" t="inlineStr">
        <is>
          <t>Natural Gas</t>
        </is>
      </c>
      <c r="E15531" s="75" t="n">
        <v>1346</v>
      </c>
      <c r="F15531" s="76" t="n">
        <v>1.02</v>
      </c>
      <c r="G15531" s="75" t="n">
        <v>309.4</v>
      </c>
    </row>
    <row r="15532">
      <c r="A15532" s="35" t="n">
        <v>2018</v>
      </c>
      <c r="B15532" s="35" t="n">
        <v>3478</v>
      </c>
      <c r="C15532" s="36" t="inlineStr">
        <is>
          <t>NG</t>
        </is>
      </c>
      <c r="D15532" s="36" t="inlineStr">
        <is>
          <t>Natural Gas</t>
        </is>
      </c>
      <c r="E15532" s="75" t="n">
        <v>1595</v>
      </c>
      <c r="F15532" s="76" t="n">
        <v>1.07</v>
      </c>
      <c r="G15532" s="75" t="n">
        <v>302.5</v>
      </c>
    </row>
    <row r="15533">
      <c r="A15533" s="35" t="n">
        <v>2018</v>
      </c>
      <c r="B15533" s="35" t="n">
        <v>3478</v>
      </c>
      <c r="C15533" s="36" t="inlineStr">
        <is>
          <t>NG</t>
        </is>
      </c>
      <c r="D15533" s="36" t="inlineStr">
        <is>
          <t>Natural Gas</t>
        </is>
      </c>
      <c r="E15533" s="75" t="n">
        <v>3824</v>
      </c>
      <c r="F15533" s="76" t="n">
        <v>1.02</v>
      </c>
      <c r="G15533" s="75" t="n">
        <v>312.6</v>
      </c>
    </row>
    <row r="15534">
      <c r="A15534" s="35" t="n">
        <v>2018</v>
      </c>
      <c r="B15534" s="35" t="n">
        <v>3478</v>
      </c>
      <c r="C15534" s="36" t="inlineStr">
        <is>
          <t>NG</t>
        </is>
      </c>
      <c r="D15534" s="36" t="inlineStr">
        <is>
          <t>Natural Gas</t>
        </is>
      </c>
      <c r="E15534" s="75" t="n">
        <v>6273</v>
      </c>
      <c r="F15534" s="76" t="n">
        <v>1.02</v>
      </c>
      <c r="G15534" s="75" t="n">
        <v>354.6</v>
      </c>
    </row>
    <row r="15535">
      <c r="A15535" s="35" t="n">
        <v>2018</v>
      </c>
      <c r="B15535" s="35" t="n">
        <v>3478</v>
      </c>
      <c r="C15535" s="36" t="inlineStr">
        <is>
          <t>NG</t>
        </is>
      </c>
      <c r="D15535" s="36" t="inlineStr">
        <is>
          <t>Natural Gas</t>
        </is>
      </c>
      <c r="E15535" s="75" t="n">
        <v>6619</v>
      </c>
      <c r="F15535" s="76" t="n">
        <v>1.02</v>
      </c>
      <c r="G15535" s="75" t="n">
        <v>344.8</v>
      </c>
    </row>
    <row r="15536">
      <c r="A15536" s="35" t="n">
        <v>2018</v>
      </c>
      <c r="B15536" s="35" t="n">
        <v>3478</v>
      </c>
      <c r="C15536" s="36" t="inlineStr">
        <is>
          <t>NG</t>
        </is>
      </c>
      <c r="D15536" s="36" t="inlineStr">
        <is>
          <t>Natural Gas</t>
        </is>
      </c>
      <c r="E15536" s="75" t="n">
        <v>8264</v>
      </c>
      <c r="F15536" s="76" t="n">
        <v>1.02</v>
      </c>
      <c r="G15536" s="75" t="n">
        <v>366.4</v>
      </c>
    </row>
    <row r="15537">
      <c r="A15537" s="35" t="n">
        <v>2018</v>
      </c>
      <c r="B15537" s="35" t="n">
        <v>3478</v>
      </c>
      <c r="C15537" s="36" t="inlineStr">
        <is>
          <t>NG</t>
        </is>
      </c>
      <c r="D15537" s="36" t="inlineStr">
        <is>
          <t>Natural Gas</t>
        </is>
      </c>
      <c r="E15537" s="75" t="n">
        <v>12100</v>
      </c>
      <c r="F15537" s="76" t="n">
        <v>1.02</v>
      </c>
      <c r="G15537" s="75" t="n">
        <v>386.9</v>
      </c>
    </row>
    <row r="15538">
      <c r="A15538" s="35" t="n">
        <v>2018</v>
      </c>
      <c r="B15538" s="35" t="n">
        <v>3478</v>
      </c>
      <c r="C15538" s="36" t="inlineStr">
        <is>
          <t>NG</t>
        </is>
      </c>
      <c r="D15538" s="36" t="inlineStr">
        <is>
          <t>Natural Gas</t>
        </is>
      </c>
      <c r="E15538" s="75" t="n">
        <v>15755</v>
      </c>
      <c r="F15538" s="76" t="n">
        <v>1.02</v>
      </c>
      <c r="G15538" s="75" t="n">
        <v>376.3</v>
      </c>
    </row>
    <row r="15539">
      <c r="A15539" s="35" t="n">
        <v>2018</v>
      </c>
      <c r="B15539" s="35" t="n">
        <v>3478</v>
      </c>
      <c r="C15539" s="36" t="inlineStr">
        <is>
          <t>NG</t>
        </is>
      </c>
      <c r="D15539" s="36" t="inlineStr">
        <is>
          <t>Natural Gas</t>
        </is>
      </c>
      <c r="E15539" s="75" t="n">
        <v>20715</v>
      </c>
      <c r="F15539" s="76" t="n">
        <v>1.02</v>
      </c>
      <c r="G15539" s="75" t="n">
        <v>250.9</v>
      </c>
    </row>
    <row r="15540">
      <c r="A15540" s="35" t="n">
        <v>2018</v>
      </c>
      <c r="B15540" s="35" t="n">
        <v>3478</v>
      </c>
      <c r="C15540" s="36" t="inlineStr">
        <is>
          <t>NG</t>
        </is>
      </c>
      <c r="D15540" s="36" t="inlineStr">
        <is>
          <t>Natural Gas</t>
        </is>
      </c>
      <c r="E15540" s="75" t="n">
        <v>22037</v>
      </c>
      <c r="F15540" s="76" t="n">
        <v>1.04</v>
      </c>
      <c r="G15540" s="75" t="n">
        <v>308.3</v>
      </c>
    </row>
    <row r="15541">
      <c r="A15541" s="35" t="n">
        <v>2018</v>
      </c>
      <c r="B15541" s="35" t="n">
        <v>3478</v>
      </c>
      <c r="C15541" s="36" t="inlineStr">
        <is>
          <t>NG</t>
        </is>
      </c>
      <c r="D15541" s="36" t="inlineStr">
        <is>
          <t>Natural Gas</t>
        </is>
      </c>
      <c r="E15541" s="75" t="n">
        <v>23591</v>
      </c>
      <c r="F15541" s="76" t="n">
        <v>1.02</v>
      </c>
      <c r="G15541" s="75" t="n">
        <v>351.2</v>
      </c>
    </row>
    <row r="15542">
      <c r="A15542" s="35" t="n">
        <v>2018</v>
      </c>
      <c r="B15542" s="35" t="n">
        <v>3478</v>
      </c>
      <c r="C15542" s="36" t="inlineStr">
        <is>
          <t>NG</t>
        </is>
      </c>
      <c r="D15542" s="36" t="inlineStr">
        <is>
          <t>Natural Gas</t>
        </is>
      </c>
      <c r="E15542" s="75" t="n">
        <v>24436</v>
      </c>
      <c r="F15542" s="76" t="n">
        <v>1.02</v>
      </c>
      <c r="G15542" s="75" t="n">
        <v>372</v>
      </c>
    </row>
    <row r="15543">
      <c r="A15543" s="35" t="n">
        <v>2018</v>
      </c>
      <c r="B15543" s="35" t="n">
        <v>3478</v>
      </c>
      <c r="C15543" s="36" t="inlineStr">
        <is>
          <t>NG</t>
        </is>
      </c>
      <c r="D15543" s="36" t="inlineStr">
        <is>
          <t>Natural Gas</t>
        </is>
      </c>
      <c r="E15543" s="75" t="n">
        <v>36674</v>
      </c>
      <c r="F15543" s="76" t="n">
        <v>1.02</v>
      </c>
      <c r="G15543" s="75" t="n">
        <v>335.4</v>
      </c>
    </row>
    <row r="15544">
      <c r="A15544" s="35" t="n">
        <v>2018</v>
      </c>
      <c r="B15544" s="35" t="n">
        <v>3478</v>
      </c>
      <c r="C15544" s="36" t="inlineStr">
        <is>
          <t>NG</t>
        </is>
      </c>
      <c r="D15544" s="36" t="inlineStr">
        <is>
          <t>Natural Gas</t>
        </is>
      </c>
      <c r="E15544" s="75" t="n">
        <v>37455</v>
      </c>
      <c r="F15544" s="76" t="n">
        <v>1.02</v>
      </c>
      <c r="G15544" s="75" t="n">
        <v>363.8</v>
      </c>
    </row>
    <row r="15545">
      <c r="A15545" s="35" t="n">
        <v>2018</v>
      </c>
      <c r="B15545" s="35" t="n">
        <v>3478</v>
      </c>
      <c r="C15545" s="36" t="inlineStr">
        <is>
          <t>NG</t>
        </is>
      </c>
      <c r="D15545" s="36" t="inlineStr">
        <is>
          <t>Natural Gas</t>
        </is>
      </c>
      <c r="E15545" s="75" t="n">
        <v>37862</v>
      </c>
      <c r="F15545" s="76" t="n">
        <v>1.02</v>
      </c>
      <c r="G15545" s="75" t="n">
        <v>367.5</v>
      </c>
    </row>
    <row r="15546">
      <c r="A15546" s="35" t="n">
        <v>2018</v>
      </c>
      <c r="B15546" s="35" t="n">
        <v>3478</v>
      </c>
      <c r="C15546" s="36" t="inlineStr">
        <is>
          <t>NG</t>
        </is>
      </c>
      <c r="D15546" s="36" t="inlineStr">
        <is>
          <t>Natural Gas</t>
        </is>
      </c>
      <c r="E15546" s="75" t="n">
        <v>42320</v>
      </c>
      <c r="F15546" s="76" t="n">
        <v>1.02</v>
      </c>
      <c r="G15546" s="75" t="n">
        <v>361.2</v>
      </c>
    </row>
    <row r="15547">
      <c r="A15547" s="35" t="n">
        <v>2018</v>
      </c>
      <c r="B15547" s="35" t="n">
        <v>3478</v>
      </c>
      <c r="C15547" s="36" t="inlineStr">
        <is>
          <t>NG</t>
        </is>
      </c>
      <c r="D15547" s="36" t="inlineStr">
        <is>
          <t>Natural Gas</t>
        </is>
      </c>
      <c r="E15547" s="75" t="n">
        <v>46674</v>
      </c>
      <c r="F15547" s="76" t="n">
        <v>1.02</v>
      </c>
      <c r="G15547" s="75" t="n">
        <v>338.8</v>
      </c>
    </row>
    <row r="15548">
      <c r="A15548" s="35" t="n">
        <v>2018</v>
      </c>
      <c r="B15548" s="35" t="n">
        <v>3478</v>
      </c>
      <c r="C15548" s="36" t="inlineStr">
        <is>
          <t>NG</t>
        </is>
      </c>
      <c r="D15548" s="36" t="inlineStr">
        <is>
          <t>Natural Gas</t>
        </is>
      </c>
      <c r="E15548" s="75" t="n">
        <v>87801</v>
      </c>
      <c r="F15548" s="76" t="n">
        <v>1.02</v>
      </c>
      <c r="G15548" s="75" t="n">
        <v>353.5</v>
      </c>
    </row>
    <row r="15549">
      <c r="A15549" s="35" t="n">
        <v>2018</v>
      </c>
      <c r="B15549" s="35" t="n">
        <v>3478</v>
      </c>
      <c r="C15549" s="36" t="inlineStr">
        <is>
          <t>NG</t>
        </is>
      </c>
      <c r="D15549" s="36" t="inlineStr">
        <is>
          <t>Natural Gas</t>
        </is>
      </c>
      <c r="E15549" s="75" t="n">
        <v>168375</v>
      </c>
      <c r="F15549" s="76" t="n">
        <v>1.02</v>
      </c>
      <c r="G15549" s="75" t="n">
        <v>337</v>
      </c>
    </row>
    <row r="15550">
      <c r="A15550" s="35" t="n">
        <v>2018</v>
      </c>
      <c r="B15550" s="35" t="n">
        <v>3478</v>
      </c>
      <c r="C15550" s="36" t="inlineStr">
        <is>
          <t>NG</t>
        </is>
      </c>
      <c r="D15550" s="36" t="inlineStr">
        <is>
          <t>Natural Gas</t>
        </is>
      </c>
      <c r="E15550" s="75" t="n">
        <v>229209</v>
      </c>
      <c r="F15550" s="76" t="n">
        <v>1.02</v>
      </c>
      <c r="G15550" s="75" t="n">
        <v>346.8</v>
      </c>
    </row>
    <row r="15551">
      <c r="A15551" s="35" t="n">
        <v>2018</v>
      </c>
      <c r="B15551" s="35" t="n">
        <v>3482</v>
      </c>
      <c r="C15551" s="36" t="inlineStr">
        <is>
          <t>NG</t>
        </is>
      </c>
      <c r="D15551" s="36" t="inlineStr">
        <is>
          <t>Natural Gas</t>
        </is>
      </c>
      <c r="E15551" s="75" t="n">
        <v>1781219</v>
      </c>
      <c r="F15551" s="76" t="n">
        <v>1.033</v>
      </c>
      <c r="G15551" s="75" t="n">
        <v>240.4</v>
      </c>
    </row>
    <row r="15552">
      <c r="A15552" s="35" t="n">
        <v>2018</v>
      </c>
      <c r="B15552" s="35" t="n">
        <v>3482</v>
      </c>
      <c r="C15552" s="36" t="inlineStr">
        <is>
          <t>NG</t>
        </is>
      </c>
      <c r="D15552" s="36" t="inlineStr">
        <is>
          <t>Natural Gas</t>
        </is>
      </c>
      <c r="E15552" s="75" t="n">
        <v>961645</v>
      </c>
      <c r="F15552" s="76" t="n">
        <v>1.038</v>
      </c>
      <c r="G15552" s="75" t="n">
        <v>213.4</v>
      </c>
    </row>
    <row r="15553">
      <c r="A15553" s="35" t="n">
        <v>2018</v>
      </c>
      <c r="B15553" s="35" t="n">
        <v>3484</v>
      </c>
      <c r="C15553" s="36" t="inlineStr">
        <is>
          <t>NG</t>
        </is>
      </c>
      <c r="D15553" s="36" t="inlineStr">
        <is>
          <t>Natural Gas</t>
        </is>
      </c>
      <c r="E15553" s="75" t="n">
        <v>7513</v>
      </c>
      <c r="F15553" s="76" t="n">
        <v>1.1</v>
      </c>
      <c r="G15553" s="75" t="n">
        <v>262.1</v>
      </c>
    </row>
    <row r="15554">
      <c r="A15554" s="35" t="n">
        <v>2018</v>
      </c>
      <c r="B15554" s="35" t="n">
        <v>3484</v>
      </c>
      <c r="C15554" s="36" t="inlineStr">
        <is>
          <t>NG</t>
        </is>
      </c>
      <c r="D15554" s="36" t="inlineStr">
        <is>
          <t>Natural Gas</t>
        </is>
      </c>
      <c r="E15554" s="75" t="n">
        <v>9935</v>
      </c>
      <c r="F15554" s="76" t="n">
        <v>1.1</v>
      </c>
      <c r="G15554" s="75" t="n">
        <v>238.7</v>
      </c>
    </row>
    <row r="15555">
      <c r="A15555" s="35" t="n">
        <v>2018</v>
      </c>
      <c r="B15555" s="35" t="n">
        <v>3484</v>
      </c>
      <c r="C15555" s="36" t="inlineStr">
        <is>
          <t>NG</t>
        </is>
      </c>
      <c r="D15555" s="36" t="inlineStr">
        <is>
          <t>Natural Gas</t>
        </is>
      </c>
      <c r="E15555" s="75" t="n">
        <v>9987</v>
      </c>
      <c r="F15555" s="76" t="n">
        <v>1.1</v>
      </c>
      <c r="G15555" s="75" t="n">
        <v>230.9</v>
      </c>
    </row>
    <row r="15556">
      <c r="A15556" s="35" t="n">
        <v>2018</v>
      </c>
      <c r="B15556" s="35" t="n">
        <v>3484</v>
      </c>
      <c r="C15556" s="36" t="inlineStr">
        <is>
          <t>NG</t>
        </is>
      </c>
      <c r="D15556" s="36" t="inlineStr">
        <is>
          <t>Natural Gas</t>
        </is>
      </c>
      <c r="E15556" s="75" t="n">
        <v>10810</v>
      </c>
      <c r="F15556" s="76" t="n">
        <v>1</v>
      </c>
      <c r="G15556" s="75" t="n">
        <v>381.7</v>
      </c>
    </row>
    <row r="15557">
      <c r="A15557" s="35" t="n">
        <v>2018</v>
      </c>
      <c r="B15557" s="35" t="n">
        <v>3484</v>
      </c>
      <c r="C15557" s="36" t="inlineStr">
        <is>
          <t>NG</t>
        </is>
      </c>
      <c r="D15557" s="36" t="inlineStr">
        <is>
          <t>Natural Gas</t>
        </is>
      </c>
      <c r="E15557" s="75" t="n">
        <v>13185</v>
      </c>
      <c r="F15557" s="76" t="n">
        <v>1</v>
      </c>
      <c r="G15557" s="75" t="n">
        <v>369.5</v>
      </c>
    </row>
    <row r="15558">
      <c r="A15558" s="35" t="n">
        <v>2018</v>
      </c>
      <c r="B15558" s="35" t="n">
        <v>3484</v>
      </c>
      <c r="C15558" s="36" t="inlineStr">
        <is>
          <t>NG</t>
        </is>
      </c>
      <c r="D15558" s="36" t="inlineStr">
        <is>
          <t>Natural Gas</t>
        </is>
      </c>
      <c r="E15558" s="75" t="n">
        <v>16513</v>
      </c>
      <c r="F15558" s="76" t="n">
        <v>1.1</v>
      </c>
      <c r="G15558" s="75" t="n">
        <v>226.1</v>
      </c>
    </row>
    <row r="15559">
      <c r="A15559" s="35" t="n">
        <v>2018</v>
      </c>
      <c r="B15559" s="35" t="n">
        <v>3484</v>
      </c>
      <c r="C15559" s="36" t="inlineStr">
        <is>
          <t>NG</t>
        </is>
      </c>
      <c r="D15559" s="36" t="inlineStr">
        <is>
          <t>Natural Gas</t>
        </is>
      </c>
      <c r="E15559" s="75" t="n">
        <v>18965</v>
      </c>
      <c r="F15559" s="76" t="n">
        <v>1.1</v>
      </c>
      <c r="G15559" s="75" t="n">
        <v>228.3</v>
      </c>
    </row>
    <row r="15560">
      <c r="A15560" s="35" t="n">
        <v>2018</v>
      </c>
      <c r="B15560" s="35" t="n">
        <v>3484</v>
      </c>
      <c r="C15560" s="36" t="inlineStr">
        <is>
          <t>NG</t>
        </is>
      </c>
      <c r="D15560" s="36" t="inlineStr">
        <is>
          <t>Natural Gas</t>
        </is>
      </c>
      <c r="E15560" s="75" t="n">
        <v>5681</v>
      </c>
      <c r="F15560" s="76" t="n">
        <v>1.1</v>
      </c>
      <c r="G15560" s="75" t="n">
        <v>213.7</v>
      </c>
    </row>
    <row r="15561">
      <c r="A15561" s="35" t="n">
        <v>2018</v>
      </c>
      <c r="B15561" s="35" t="n">
        <v>3484</v>
      </c>
      <c r="C15561" s="36" t="inlineStr">
        <is>
          <t>NG</t>
        </is>
      </c>
      <c r="D15561" s="36" t="inlineStr">
        <is>
          <t>Natural Gas</t>
        </is>
      </c>
      <c r="E15561" s="75" t="n">
        <v>4855</v>
      </c>
      <c r="F15561" s="76" t="n">
        <v>1.1</v>
      </c>
      <c r="G15561" s="75" t="n">
        <v>458.4</v>
      </c>
    </row>
    <row r="15562">
      <c r="A15562" s="35" t="n">
        <v>2018</v>
      </c>
      <c r="B15562" s="35" t="n">
        <v>3484</v>
      </c>
      <c r="C15562" s="36" t="inlineStr">
        <is>
          <t>NG</t>
        </is>
      </c>
      <c r="D15562" s="36" t="inlineStr">
        <is>
          <t>Natural Gas</t>
        </is>
      </c>
      <c r="E15562" s="75" t="n">
        <v>4150</v>
      </c>
      <c r="F15562" s="76" t="n">
        <v>1.1</v>
      </c>
      <c r="G15562" s="75" t="n">
        <v>244</v>
      </c>
    </row>
    <row r="15563">
      <c r="A15563" s="35" t="n">
        <v>2018</v>
      </c>
      <c r="B15563" s="35" t="n">
        <v>3484</v>
      </c>
      <c r="C15563" s="36" t="inlineStr">
        <is>
          <t>NG</t>
        </is>
      </c>
      <c r="D15563" s="36" t="inlineStr">
        <is>
          <t>Natural Gas</t>
        </is>
      </c>
      <c r="E15563" s="75" t="n">
        <v>83710</v>
      </c>
      <c r="F15563" s="76" t="n">
        <v>1</v>
      </c>
      <c r="G15563" s="75" t="n">
        <v>249.4</v>
      </c>
    </row>
    <row r="15564">
      <c r="A15564" s="35" t="n">
        <v>2018</v>
      </c>
      <c r="B15564" s="35" t="n">
        <v>3484</v>
      </c>
      <c r="C15564" s="36" t="inlineStr">
        <is>
          <t>NG</t>
        </is>
      </c>
      <c r="D15564" s="36" t="inlineStr">
        <is>
          <t>Natural Gas</t>
        </is>
      </c>
      <c r="E15564" s="75" t="n">
        <v>71101</v>
      </c>
      <c r="F15564" s="76" t="n">
        <v>1</v>
      </c>
      <c r="G15564" s="75" t="n">
        <v>192.2</v>
      </c>
    </row>
    <row r="15565">
      <c r="A15565" s="35" t="n">
        <v>2018</v>
      </c>
      <c r="B15565" s="35" t="n">
        <v>3484</v>
      </c>
      <c r="C15565" s="36" t="inlineStr">
        <is>
          <t>NG</t>
        </is>
      </c>
      <c r="D15565" s="36" t="inlineStr">
        <is>
          <t>Natural Gas</t>
        </is>
      </c>
      <c r="E15565" s="75" t="n">
        <v>67881</v>
      </c>
      <c r="F15565" s="76" t="n">
        <v>1</v>
      </c>
      <c r="G15565" s="75" t="n">
        <v>256.3</v>
      </c>
    </row>
    <row r="15566">
      <c r="A15566" s="35" t="n">
        <v>2018</v>
      </c>
      <c r="B15566" s="35" t="n">
        <v>3484</v>
      </c>
      <c r="C15566" s="36" t="inlineStr">
        <is>
          <t>NG</t>
        </is>
      </c>
      <c r="D15566" s="36" t="inlineStr">
        <is>
          <t>Natural Gas</t>
        </is>
      </c>
      <c r="E15566" s="75" t="n">
        <v>57488</v>
      </c>
      <c r="F15566" s="76" t="n">
        <v>1</v>
      </c>
      <c r="G15566" s="75" t="n">
        <v>209.4</v>
      </c>
    </row>
    <row r="15567">
      <c r="A15567" s="35" t="n">
        <v>2018</v>
      </c>
      <c r="B15567" s="35" t="n">
        <v>3484</v>
      </c>
      <c r="C15567" s="36" t="inlineStr">
        <is>
          <t>NG</t>
        </is>
      </c>
      <c r="D15567" s="36" t="inlineStr">
        <is>
          <t>Natural Gas</t>
        </is>
      </c>
      <c r="E15567" s="75" t="n">
        <v>55354</v>
      </c>
      <c r="F15567" s="76" t="n">
        <v>1</v>
      </c>
      <c r="G15567" s="75" t="n">
        <v>238.1</v>
      </c>
    </row>
    <row r="15568">
      <c r="A15568" s="35" t="n">
        <v>2018</v>
      </c>
      <c r="B15568" s="35" t="n">
        <v>3484</v>
      </c>
      <c r="C15568" s="36" t="inlineStr">
        <is>
          <t>NG</t>
        </is>
      </c>
      <c r="D15568" s="36" t="inlineStr">
        <is>
          <t>Natural Gas</t>
        </is>
      </c>
      <c r="E15568" s="75" t="n">
        <v>48229</v>
      </c>
      <c r="F15568" s="76" t="n">
        <v>1</v>
      </c>
      <c r="G15568" s="75" t="n">
        <v>261.1</v>
      </c>
    </row>
    <row r="15569">
      <c r="A15569" s="35" t="n">
        <v>2018</v>
      </c>
      <c r="B15569" s="35" t="n">
        <v>3484</v>
      </c>
      <c r="C15569" s="36" t="inlineStr">
        <is>
          <t>NG</t>
        </is>
      </c>
      <c r="D15569" s="36" t="inlineStr">
        <is>
          <t>Natural Gas</t>
        </is>
      </c>
      <c r="E15569" s="75" t="n">
        <v>47938</v>
      </c>
      <c r="F15569" s="76" t="n">
        <v>1</v>
      </c>
      <c r="G15569" s="75" t="n">
        <v>213.6</v>
      </c>
    </row>
    <row r="15570">
      <c r="A15570" s="35" t="n">
        <v>2018</v>
      </c>
      <c r="B15570" s="35" t="n">
        <v>3484</v>
      </c>
      <c r="C15570" s="36" t="inlineStr">
        <is>
          <t>NG</t>
        </is>
      </c>
      <c r="D15570" s="36" t="inlineStr">
        <is>
          <t>Natural Gas</t>
        </is>
      </c>
      <c r="E15570" s="75" t="n">
        <v>47765</v>
      </c>
      <c r="F15570" s="76" t="n">
        <v>1</v>
      </c>
      <c r="G15570" s="75" t="n">
        <v>265.8</v>
      </c>
    </row>
    <row r="15571">
      <c r="A15571" s="35" t="n">
        <v>2018</v>
      </c>
      <c r="B15571" s="35" t="n">
        <v>3484</v>
      </c>
      <c r="C15571" s="36" t="inlineStr">
        <is>
          <t>NG</t>
        </is>
      </c>
      <c r="D15571" s="36" t="inlineStr">
        <is>
          <t>Natural Gas</t>
        </is>
      </c>
      <c r="E15571" s="75" t="n">
        <v>47199</v>
      </c>
      <c r="F15571" s="76" t="n">
        <v>1</v>
      </c>
      <c r="G15571" s="75" t="n">
        <v>232.1</v>
      </c>
    </row>
    <row r="15572">
      <c r="A15572" s="35" t="n">
        <v>2018</v>
      </c>
      <c r="B15572" s="35" t="n">
        <v>3484</v>
      </c>
      <c r="C15572" s="36" t="inlineStr">
        <is>
          <t>NG</t>
        </is>
      </c>
      <c r="D15572" s="36" t="inlineStr">
        <is>
          <t>Natural Gas</t>
        </is>
      </c>
      <c r="E15572" s="75" t="n">
        <v>41000</v>
      </c>
      <c r="F15572" s="76" t="n">
        <v>1</v>
      </c>
      <c r="G15572" s="75" t="n">
        <v>221.2</v>
      </c>
    </row>
    <row r="15573">
      <c r="A15573" s="35" t="n">
        <v>2018</v>
      </c>
      <c r="B15573" s="35" t="n">
        <v>3484</v>
      </c>
      <c r="C15573" s="36" t="inlineStr">
        <is>
          <t>NG</t>
        </is>
      </c>
      <c r="D15573" s="36" t="inlineStr">
        <is>
          <t>Natural Gas</t>
        </is>
      </c>
      <c r="E15573" s="75" t="n">
        <v>27392</v>
      </c>
      <c r="F15573" s="76" t="n">
        <v>1</v>
      </c>
      <c r="G15573" s="75" t="n">
        <v>270.7</v>
      </c>
    </row>
    <row r="15574">
      <c r="A15574" s="35" t="n">
        <v>2018</v>
      </c>
      <c r="B15574" s="35" t="n">
        <v>3484</v>
      </c>
      <c r="C15574" s="36" t="inlineStr">
        <is>
          <t>NG</t>
        </is>
      </c>
      <c r="D15574" s="36" t="inlineStr">
        <is>
          <t>Natural Gas</t>
        </is>
      </c>
      <c r="E15574" s="75" t="n">
        <v>25577</v>
      </c>
      <c r="F15574" s="76" t="n">
        <v>1</v>
      </c>
      <c r="G15574" s="75" t="n">
        <v>342.4</v>
      </c>
    </row>
    <row r="15575">
      <c r="A15575" s="35" t="n">
        <v>2018</v>
      </c>
      <c r="B15575" s="35" t="n">
        <v>3484</v>
      </c>
      <c r="C15575" s="36" t="inlineStr">
        <is>
          <t>NG</t>
        </is>
      </c>
      <c r="D15575" s="36" t="inlineStr">
        <is>
          <t>Natural Gas</t>
        </is>
      </c>
      <c r="E15575" s="75" t="n">
        <v>22153</v>
      </c>
      <c r="F15575" s="76" t="n">
        <v>1</v>
      </c>
      <c r="G15575" s="75" t="n">
        <v>261.7</v>
      </c>
    </row>
    <row r="15576">
      <c r="A15576" s="35" t="n">
        <v>2018</v>
      </c>
      <c r="B15576" s="35" t="n">
        <v>3484</v>
      </c>
      <c r="C15576" s="36" t="inlineStr">
        <is>
          <t>NG</t>
        </is>
      </c>
      <c r="D15576" s="36" t="inlineStr">
        <is>
          <t>Natural Gas</t>
        </is>
      </c>
      <c r="E15576" s="75" t="n">
        <v>21223</v>
      </c>
      <c r="F15576" s="76" t="n">
        <v>1</v>
      </c>
      <c r="G15576" s="75" t="n">
        <v>219.2</v>
      </c>
    </row>
    <row r="15577">
      <c r="A15577" s="35" t="n">
        <v>2018</v>
      </c>
      <c r="B15577" s="35" t="n">
        <v>3485</v>
      </c>
      <c r="C15577" s="36" t="inlineStr">
        <is>
          <t>NG</t>
        </is>
      </c>
      <c r="D15577" s="36" t="inlineStr">
        <is>
          <t>Natural Gas</t>
        </is>
      </c>
      <c r="E15577" s="75" t="n">
        <v>67605</v>
      </c>
      <c r="F15577" s="76" t="n">
        <v>1.034</v>
      </c>
      <c r="G15577" s="75" t="n">
        <v>239.8</v>
      </c>
    </row>
    <row r="15578">
      <c r="A15578" s="35" t="n">
        <v>2018</v>
      </c>
      <c r="B15578" s="35" t="n">
        <v>3485</v>
      </c>
      <c r="C15578" s="36" t="inlineStr">
        <is>
          <t>NG</t>
        </is>
      </c>
      <c r="D15578" s="36" t="inlineStr">
        <is>
          <t>Natural Gas</t>
        </is>
      </c>
      <c r="E15578" s="75" t="n">
        <v>32875</v>
      </c>
      <c r="F15578" s="76" t="n">
        <v>1.03</v>
      </c>
      <c r="G15578" s="75" t="n">
        <v>194.2</v>
      </c>
    </row>
    <row r="15579">
      <c r="A15579" s="35" t="n">
        <v>2018</v>
      </c>
      <c r="B15579" s="35" t="n">
        <v>3485</v>
      </c>
      <c r="C15579" s="36" t="inlineStr">
        <is>
          <t>NG</t>
        </is>
      </c>
      <c r="D15579" s="36" t="inlineStr">
        <is>
          <t>Natural Gas</t>
        </is>
      </c>
      <c r="E15579" s="75" t="n">
        <v>18547</v>
      </c>
      <c r="F15579" s="76" t="n">
        <v>1.03</v>
      </c>
      <c r="G15579" s="75" t="n">
        <v>405.9</v>
      </c>
    </row>
    <row r="15580">
      <c r="A15580" s="35" t="n">
        <v>2018</v>
      </c>
      <c r="B15580" s="35" t="n">
        <v>3485</v>
      </c>
      <c r="C15580" s="36" t="inlineStr">
        <is>
          <t>NG</t>
        </is>
      </c>
      <c r="D15580" s="36" t="inlineStr">
        <is>
          <t>Natural Gas</t>
        </is>
      </c>
      <c r="E15580" s="75" t="n">
        <v>21216</v>
      </c>
      <c r="F15580" s="76" t="n">
        <v>1.028</v>
      </c>
      <c r="G15580" s="75" t="n">
        <v>243.3</v>
      </c>
    </row>
    <row r="15581">
      <c r="A15581" s="35" t="n">
        <v>2018</v>
      </c>
      <c r="B15581" s="35" t="n">
        <v>3485</v>
      </c>
      <c r="C15581" s="36" t="inlineStr">
        <is>
          <t>NG</t>
        </is>
      </c>
      <c r="D15581" s="36" t="inlineStr">
        <is>
          <t>Natural Gas</t>
        </is>
      </c>
      <c r="E15581" s="75" t="n">
        <v>21678</v>
      </c>
      <c r="F15581" s="76" t="n">
        <v>1.023</v>
      </c>
      <c r="G15581" s="75" t="n">
        <v>216</v>
      </c>
    </row>
    <row r="15582">
      <c r="A15582" s="35" t="n">
        <v>2018</v>
      </c>
      <c r="B15582" s="35" t="n">
        <v>3485</v>
      </c>
      <c r="C15582" s="36" t="inlineStr">
        <is>
          <t>NG</t>
        </is>
      </c>
      <c r="D15582" s="36" t="inlineStr">
        <is>
          <t>Natural Gas</t>
        </is>
      </c>
      <c r="E15582" s="75" t="n">
        <v>26210</v>
      </c>
      <c r="F15582" s="76" t="n">
        <v>1.023</v>
      </c>
      <c r="G15582" s="75" t="n">
        <v>266.7</v>
      </c>
    </row>
    <row r="15583">
      <c r="A15583" s="35" t="n">
        <v>2018</v>
      </c>
      <c r="B15583" s="35" t="n">
        <v>3485</v>
      </c>
      <c r="C15583" s="36" t="inlineStr">
        <is>
          <t>NG</t>
        </is>
      </c>
      <c r="D15583" s="36" t="inlineStr">
        <is>
          <t>Natural Gas</t>
        </is>
      </c>
      <c r="E15583" s="75" t="n">
        <v>31866</v>
      </c>
      <c r="F15583" s="76" t="n">
        <v>1.037</v>
      </c>
      <c r="G15583" s="75" t="n">
        <v>189.7</v>
      </c>
    </row>
    <row r="15584">
      <c r="A15584" s="35" t="n">
        <v>2018</v>
      </c>
      <c r="B15584" s="35" t="n">
        <v>3485</v>
      </c>
      <c r="C15584" s="36" t="inlineStr">
        <is>
          <t>NG</t>
        </is>
      </c>
      <c r="D15584" s="36" t="inlineStr">
        <is>
          <t>Natural Gas</t>
        </is>
      </c>
      <c r="E15584" s="75" t="n">
        <v>15978</v>
      </c>
      <c r="F15584" s="76" t="n">
        <v>1.025</v>
      </c>
      <c r="G15584" s="75" t="n">
        <v>328.1</v>
      </c>
    </row>
    <row r="15585">
      <c r="A15585" s="35" t="n">
        <v>2018</v>
      </c>
      <c r="B15585" s="35" t="n">
        <v>3485</v>
      </c>
      <c r="C15585" s="36" t="inlineStr">
        <is>
          <t>NG</t>
        </is>
      </c>
      <c r="D15585" s="36" t="inlineStr">
        <is>
          <t>Natural Gas</t>
        </is>
      </c>
      <c r="E15585" s="75" t="n">
        <v>34659</v>
      </c>
      <c r="F15585" s="76" t="n">
        <v>0.964</v>
      </c>
      <c r="G15585" s="75" t="n">
        <v>150.8</v>
      </c>
    </row>
    <row r="15586">
      <c r="A15586" s="35" t="n">
        <v>2018</v>
      </c>
      <c r="B15586" s="35" t="n">
        <v>3485</v>
      </c>
      <c r="C15586" s="36" t="inlineStr">
        <is>
          <t>NG</t>
        </is>
      </c>
      <c r="D15586" s="36" t="inlineStr">
        <is>
          <t>Natural Gas</t>
        </is>
      </c>
      <c r="E15586" s="75" t="n">
        <v>35512</v>
      </c>
      <c r="F15586" s="76" t="n">
        <v>1.034</v>
      </c>
      <c r="G15586" s="75" t="n">
        <v>212.7</v>
      </c>
    </row>
    <row r="15587">
      <c r="A15587" s="35" t="n">
        <v>2018</v>
      </c>
      <c r="B15587" s="35" t="n">
        <v>3485</v>
      </c>
      <c r="C15587" s="36" t="inlineStr">
        <is>
          <t>NG</t>
        </is>
      </c>
      <c r="D15587" s="36" t="inlineStr">
        <is>
          <t>Natural Gas</t>
        </is>
      </c>
      <c r="E15587" s="75" t="n">
        <v>38345</v>
      </c>
      <c r="F15587" s="76" t="n">
        <v>1.036</v>
      </c>
      <c r="G15587" s="75" t="n">
        <v>173.1</v>
      </c>
    </row>
    <row r="15588">
      <c r="A15588" s="35" t="n">
        <v>2018</v>
      </c>
      <c r="B15588" s="35" t="n">
        <v>3485</v>
      </c>
      <c r="C15588" s="36" t="inlineStr">
        <is>
          <t>NG</t>
        </is>
      </c>
      <c r="D15588" s="36" t="inlineStr">
        <is>
          <t>Natural Gas</t>
        </is>
      </c>
      <c r="E15588" s="75" t="n">
        <v>40497</v>
      </c>
      <c r="F15588" s="76" t="n">
        <v>1.028</v>
      </c>
      <c r="G15588" s="75" t="n">
        <v>224.9</v>
      </c>
    </row>
    <row r="15589">
      <c r="A15589" s="35" t="n">
        <v>2018</v>
      </c>
      <c r="B15589" s="35" t="n">
        <v>3485</v>
      </c>
      <c r="C15589" s="36" t="inlineStr">
        <is>
          <t>NG</t>
        </is>
      </c>
      <c r="D15589" s="36" t="inlineStr">
        <is>
          <t>Natural Gas</t>
        </is>
      </c>
      <c r="E15589" s="75" t="n">
        <v>30675</v>
      </c>
      <c r="F15589" s="76" t="n">
        <v>1.029</v>
      </c>
      <c r="G15589" s="75" t="n">
        <v>185.5</v>
      </c>
    </row>
    <row r="15590">
      <c r="A15590" s="35" t="n">
        <v>2018</v>
      </c>
      <c r="B15590" s="35" t="n">
        <v>3485</v>
      </c>
      <c r="C15590" s="36" t="inlineStr">
        <is>
          <t>NG</t>
        </is>
      </c>
      <c r="D15590" s="36" t="inlineStr">
        <is>
          <t>Natural Gas</t>
        </is>
      </c>
      <c r="E15590" s="75" t="n">
        <v>31566</v>
      </c>
      <c r="F15590" s="76" t="n">
        <v>1.02</v>
      </c>
      <c r="G15590" s="75" t="n">
        <v>195.9</v>
      </c>
    </row>
    <row r="15591">
      <c r="A15591" s="35" t="n">
        <v>2018</v>
      </c>
      <c r="B15591" s="35" t="n">
        <v>3485</v>
      </c>
      <c r="C15591" s="36" t="inlineStr">
        <is>
          <t>NG</t>
        </is>
      </c>
      <c r="D15591" s="36" t="inlineStr">
        <is>
          <t>Natural Gas</t>
        </is>
      </c>
      <c r="E15591" s="75" t="n">
        <v>58001</v>
      </c>
      <c r="F15591" s="76" t="n">
        <v>1.033</v>
      </c>
      <c r="G15591" s="75" t="n">
        <v>182.8</v>
      </c>
    </row>
    <row r="15592">
      <c r="A15592" s="35" t="n">
        <v>2018</v>
      </c>
      <c r="B15592" s="35" t="n">
        <v>3485</v>
      </c>
      <c r="C15592" s="36" t="inlineStr">
        <is>
          <t>NG</t>
        </is>
      </c>
      <c r="D15592" s="36" t="inlineStr">
        <is>
          <t>Natural Gas</t>
        </is>
      </c>
      <c r="E15592" s="75" t="n">
        <v>57717</v>
      </c>
      <c r="F15592" s="76" t="n">
        <v>1.032</v>
      </c>
      <c r="G15592" s="75" t="n">
        <v>229.7</v>
      </c>
    </row>
    <row r="15593">
      <c r="A15593" s="35" t="n">
        <v>2018</v>
      </c>
      <c r="B15593" s="35" t="n">
        <v>3485</v>
      </c>
      <c r="C15593" s="36" t="inlineStr">
        <is>
          <t>NG</t>
        </is>
      </c>
      <c r="D15593" s="36" t="inlineStr">
        <is>
          <t>Natural Gas</t>
        </is>
      </c>
      <c r="E15593" s="75" t="n">
        <v>57024</v>
      </c>
      <c r="F15593" s="76" t="n">
        <v>1.034</v>
      </c>
      <c r="G15593" s="75" t="n">
        <v>184.6</v>
      </c>
    </row>
    <row r="15594">
      <c r="A15594" s="35" t="n">
        <v>2018</v>
      </c>
      <c r="B15594" s="35" t="n">
        <v>3485</v>
      </c>
      <c r="C15594" s="36" t="inlineStr">
        <is>
          <t>NG</t>
        </is>
      </c>
      <c r="D15594" s="36" t="inlineStr">
        <is>
          <t>Natural Gas</t>
        </is>
      </c>
      <c r="E15594" s="75" t="n">
        <v>56414</v>
      </c>
      <c r="F15594" s="76" t="n">
        <v>1.028</v>
      </c>
      <c r="G15594" s="75" t="n">
        <v>210.3</v>
      </c>
    </row>
    <row r="15595">
      <c r="A15595" s="35" t="n">
        <v>2018</v>
      </c>
      <c r="B15595" s="35" t="n">
        <v>3485</v>
      </c>
      <c r="C15595" s="36" t="inlineStr">
        <is>
          <t>NG</t>
        </is>
      </c>
      <c r="D15595" s="36" t="inlineStr">
        <is>
          <t>Natural Gas</t>
        </is>
      </c>
      <c r="E15595" s="75" t="n">
        <v>54439</v>
      </c>
      <c r="F15595" s="76" t="n">
        <v>1.041</v>
      </c>
      <c r="G15595" s="75" t="n">
        <v>174.6</v>
      </c>
    </row>
    <row r="15596">
      <c r="A15596" s="35" t="n">
        <v>2018</v>
      </c>
      <c r="B15596" s="35" t="n">
        <v>3485</v>
      </c>
      <c r="C15596" s="36" t="inlineStr">
        <is>
          <t>NG</t>
        </is>
      </c>
      <c r="D15596" s="36" t="inlineStr">
        <is>
          <t>Natural Gas</t>
        </is>
      </c>
      <c r="E15596" s="75" t="n">
        <v>50067</v>
      </c>
      <c r="F15596" s="76" t="n">
        <v>1.029</v>
      </c>
      <c r="G15596" s="75" t="n">
        <v>191.5</v>
      </c>
    </row>
    <row r="15597">
      <c r="A15597" s="35" t="n">
        <v>2018</v>
      </c>
      <c r="B15597" s="35" t="n">
        <v>3485</v>
      </c>
      <c r="C15597" s="36" t="inlineStr">
        <is>
          <t>NG</t>
        </is>
      </c>
      <c r="D15597" s="36" t="inlineStr">
        <is>
          <t>Natural Gas</t>
        </is>
      </c>
      <c r="E15597" s="75" t="n">
        <v>48956</v>
      </c>
      <c r="F15597" s="76" t="n">
        <v>1.025</v>
      </c>
      <c r="G15597" s="75" t="n">
        <v>259.3</v>
      </c>
    </row>
    <row r="15598">
      <c r="A15598" s="35" t="n">
        <v>2018</v>
      </c>
      <c r="B15598" s="35" t="n">
        <v>3485</v>
      </c>
      <c r="C15598" s="36" t="inlineStr">
        <is>
          <t>NG</t>
        </is>
      </c>
      <c r="D15598" s="36" t="inlineStr">
        <is>
          <t>Natural Gas</t>
        </is>
      </c>
      <c r="E15598" s="75" t="n">
        <v>47808</v>
      </c>
      <c r="F15598" s="76" t="n">
        <v>1.028</v>
      </c>
      <c r="G15598" s="75" t="n">
        <v>215.2</v>
      </c>
    </row>
    <row r="15599">
      <c r="A15599" s="35" t="n">
        <v>2018</v>
      </c>
      <c r="B15599" s="35" t="n">
        <v>3485</v>
      </c>
      <c r="C15599" s="36" t="inlineStr">
        <is>
          <t>NG</t>
        </is>
      </c>
      <c r="D15599" s="36" t="inlineStr">
        <is>
          <t>Natural Gas</t>
        </is>
      </c>
      <c r="E15599" s="75" t="n">
        <v>46505</v>
      </c>
      <c r="F15599" s="76" t="n">
        <v>1.037</v>
      </c>
      <c r="G15599" s="75" t="n">
        <v>191.9</v>
      </c>
    </row>
    <row r="15600">
      <c r="A15600" s="35" t="n">
        <v>2018</v>
      </c>
      <c r="B15600" s="35" t="n">
        <v>3485</v>
      </c>
      <c r="C15600" s="36" t="inlineStr">
        <is>
          <t>NG</t>
        </is>
      </c>
      <c r="D15600" s="36" t="inlineStr">
        <is>
          <t>Natural Gas</t>
        </is>
      </c>
      <c r="E15600" s="75" t="n">
        <v>40935</v>
      </c>
      <c r="F15600" s="76" t="n">
        <v>1.036</v>
      </c>
      <c r="G15600" s="75" t="n">
        <v>204.4</v>
      </c>
    </row>
    <row r="15601">
      <c r="A15601" s="35" t="n">
        <v>2018</v>
      </c>
      <c r="B15601" s="35" t="n">
        <v>3490</v>
      </c>
      <c r="C15601" s="36" t="inlineStr">
        <is>
          <t>NG</t>
        </is>
      </c>
      <c r="D15601" s="36" t="inlineStr">
        <is>
          <t>Natural Gas</t>
        </is>
      </c>
      <c r="E15601" s="75" t="n">
        <v>249000</v>
      </c>
      <c r="F15601" s="76" t="n">
        <v>1.013</v>
      </c>
      <c r="G15601" s="75" t="inlineStr">
        <is>
          <t>.</t>
        </is>
      </c>
    </row>
    <row r="15602">
      <c r="A15602" s="35" t="n">
        <v>2018</v>
      </c>
      <c r="B15602" s="35" t="n">
        <v>3491</v>
      </c>
      <c r="C15602" s="36" t="inlineStr">
        <is>
          <t>NG</t>
        </is>
      </c>
      <c r="D15602" s="36" t="inlineStr">
        <is>
          <t>Natural Gas</t>
        </is>
      </c>
      <c r="E15602" s="75" t="n">
        <v>1063212</v>
      </c>
      <c r="F15602" s="76" t="n">
        <v>1.035</v>
      </c>
      <c r="G15602" s="75" t="inlineStr">
        <is>
          <t>.</t>
        </is>
      </c>
    </row>
    <row r="15603">
      <c r="A15603" s="35" t="n">
        <v>2018</v>
      </c>
      <c r="B15603" s="35" t="n">
        <v>3491</v>
      </c>
      <c r="C15603" s="36" t="inlineStr">
        <is>
          <t>NG</t>
        </is>
      </c>
      <c r="D15603" s="36" t="inlineStr">
        <is>
          <t>Natural Gas</t>
        </is>
      </c>
      <c r="E15603" s="75" t="n">
        <v>262828</v>
      </c>
      <c r="F15603" s="76" t="n">
        <v>1.035</v>
      </c>
      <c r="G15603" s="75" t="inlineStr">
        <is>
          <t>.</t>
        </is>
      </c>
    </row>
    <row r="15604">
      <c r="A15604" s="35" t="n">
        <v>2018</v>
      </c>
      <c r="B15604" s="35" t="n">
        <v>3492</v>
      </c>
      <c r="C15604" s="36" t="inlineStr">
        <is>
          <t>NG</t>
        </is>
      </c>
      <c r="D15604" s="36" t="inlineStr">
        <is>
          <t>Natural Gas</t>
        </is>
      </c>
      <c r="E15604" s="75" t="n">
        <v>11339</v>
      </c>
      <c r="F15604" s="76" t="n">
        <v>1.02</v>
      </c>
      <c r="G15604" s="75" t="inlineStr">
        <is>
          <t>.</t>
        </is>
      </c>
    </row>
    <row r="15605">
      <c r="A15605" s="35" t="n">
        <v>2018</v>
      </c>
      <c r="B15605" s="35" t="n">
        <v>3494</v>
      </c>
      <c r="C15605" s="36" t="inlineStr">
        <is>
          <t>NG</t>
        </is>
      </c>
      <c r="D15605" s="36" t="inlineStr">
        <is>
          <t>Natural Gas</t>
        </is>
      </c>
      <c r="E15605" s="75" t="n">
        <v>84712</v>
      </c>
      <c r="F15605" s="76" t="n">
        <v>1.03</v>
      </c>
      <c r="G15605" s="75" t="inlineStr">
        <is>
          <t>.</t>
        </is>
      </c>
    </row>
    <row r="15606">
      <c r="A15606" s="35" t="n">
        <v>2018</v>
      </c>
      <c r="B15606" s="35" t="n">
        <v>3504</v>
      </c>
      <c r="C15606" s="36" t="inlineStr">
        <is>
          <t>NG</t>
        </is>
      </c>
      <c r="D15606" s="36" t="inlineStr">
        <is>
          <t>Natural Gas</t>
        </is>
      </c>
      <c r="E15606" s="75" t="n">
        <v>184621</v>
      </c>
      <c r="F15606" s="76" t="n">
        <v>1.02</v>
      </c>
      <c r="G15606" s="75" t="inlineStr">
        <is>
          <t>.</t>
        </is>
      </c>
    </row>
    <row r="15607">
      <c r="A15607" s="35" t="n">
        <v>2018</v>
      </c>
      <c r="B15607" s="35" t="n">
        <v>3507</v>
      </c>
      <c r="C15607" s="36" t="inlineStr">
        <is>
          <t>NG</t>
        </is>
      </c>
      <c r="D15607" s="36" t="inlineStr">
        <is>
          <t>Natural Gas</t>
        </is>
      </c>
      <c r="E15607" s="75" t="n">
        <v>57058</v>
      </c>
      <c r="F15607" s="76" t="n">
        <v>1.013</v>
      </c>
      <c r="G15607" s="75" t="inlineStr">
        <is>
          <t>.</t>
        </is>
      </c>
    </row>
    <row r="15608">
      <c r="A15608" s="35" t="n">
        <v>2018</v>
      </c>
      <c r="B15608" s="35" t="n">
        <v>3548</v>
      </c>
      <c r="C15608" s="36" t="inlineStr">
        <is>
          <t>NG</t>
        </is>
      </c>
      <c r="D15608" s="36" t="inlineStr">
        <is>
          <t>Natural Gas</t>
        </is>
      </c>
      <c r="E15608" s="75" t="n">
        <v>429426</v>
      </c>
      <c r="F15608" s="76" t="n">
        <v>1.025</v>
      </c>
      <c r="G15608" s="75" t="n">
        <v>333.9</v>
      </c>
    </row>
    <row r="15609">
      <c r="A15609" s="35" t="n">
        <v>2018</v>
      </c>
      <c r="B15609" s="35" t="n">
        <v>3548</v>
      </c>
      <c r="C15609" s="36" t="inlineStr">
        <is>
          <t>NG</t>
        </is>
      </c>
      <c r="D15609" s="36" t="inlineStr">
        <is>
          <t>Natural Gas</t>
        </is>
      </c>
      <c r="E15609" s="75" t="n">
        <v>1027426</v>
      </c>
      <c r="F15609" s="76" t="n">
        <v>1.025</v>
      </c>
      <c r="G15609" s="75" t="n">
        <v>318.8</v>
      </c>
    </row>
    <row r="15610">
      <c r="A15610" s="35" t="n">
        <v>2018</v>
      </c>
      <c r="B15610" s="35" t="n">
        <v>3601</v>
      </c>
      <c r="C15610" s="36" t="inlineStr">
        <is>
          <t>NG</t>
        </is>
      </c>
      <c r="D15610" s="36" t="inlineStr">
        <is>
          <t>Natural Gas</t>
        </is>
      </c>
      <c r="E15610" s="75" t="n">
        <v>19828</v>
      </c>
      <c r="F15610" s="76" t="n">
        <v>1.03</v>
      </c>
      <c r="G15610" s="75" t="n">
        <v>291.8</v>
      </c>
    </row>
    <row r="15611">
      <c r="A15611" s="35" t="n">
        <v>2018</v>
      </c>
      <c r="B15611" s="35" t="n">
        <v>3601</v>
      </c>
      <c r="C15611" s="36" t="inlineStr">
        <is>
          <t>NG</t>
        </is>
      </c>
      <c r="D15611" s="36" t="inlineStr">
        <is>
          <t>Natural Gas</t>
        </is>
      </c>
      <c r="E15611" s="75" t="n">
        <v>381586</v>
      </c>
      <c r="F15611" s="76" t="n">
        <v>1.03</v>
      </c>
      <c r="G15611" s="75" t="n">
        <v>307.1</v>
      </c>
    </row>
    <row r="15612">
      <c r="A15612" s="35" t="n">
        <v>2018</v>
      </c>
      <c r="B15612" s="35" t="n">
        <v>3601</v>
      </c>
      <c r="C15612" s="36" t="inlineStr">
        <is>
          <t>NG</t>
        </is>
      </c>
      <c r="D15612" s="36" t="inlineStr">
        <is>
          <t>Natural Gas</t>
        </is>
      </c>
      <c r="E15612" s="75" t="n">
        <v>513263</v>
      </c>
      <c r="F15612" s="76" t="n">
        <v>1.03</v>
      </c>
      <c r="G15612" s="75" t="n">
        <v>377.9</v>
      </c>
    </row>
    <row r="15613">
      <c r="A15613" s="35" t="n">
        <v>2018</v>
      </c>
      <c r="B15613" s="35" t="n">
        <v>3601</v>
      </c>
      <c r="C15613" s="36" t="inlineStr">
        <is>
          <t>NG</t>
        </is>
      </c>
      <c r="D15613" s="36" t="inlineStr">
        <is>
          <t>Natural Gas</t>
        </is>
      </c>
      <c r="E15613" s="75" t="n">
        <v>10009</v>
      </c>
      <c r="F15613" s="76" t="n">
        <v>1.03</v>
      </c>
      <c r="G15613" s="75" t="n">
        <v>289.3</v>
      </c>
    </row>
    <row r="15614">
      <c r="A15614" s="35" t="n">
        <v>2018</v>
      </c>
      <c r="B15614" s="35" t="n">
        <v>3609</v>
      </c>
      <c r="C15614" s="36" t="inlineStr">
        <is>
          <t>NG</t>
        </is>
      </c>
      <c r="D15614" s="36" t="inlineStr">
        <is>
          <t>Natural Gas</t>
        </is>
      </c>
      <c r="E15614" s="75" t="n">
        <v>197217</v>
      </c>
      <c r="F15614" s="76" t="n">
        <v>1.025</v>
      </c>
      <c r="G15614" s="75" t="n">
        <v>265.4</v>
      </c>
    </row>
    <row r="15615">
      <c r="A15615" s="35" t="n">
        <v>2018</v>
      </c>
      <c r="B15615" s="35" t="n">
        <v>3611</v>
      </c>
      <c r="C15615" s="36" t="inlineStr">
        <is>
          <t>NG</t>
        </is>
      </c>
      <c r="D15615" s="36" t="inlineStr">
        <is>
          <t>Natural Gas</t>
        </is>
      </c>
      <c r="E15615" s="75" t="n">
        <v>2250067</v>
      </c>
      <c r="F15615" s="76" t="n">
        <v>1.031</v>
      </c>
      <c r="G15615" s="75" t="n">
        <v>275.3</v>
      </c>
    </row>
    <row r="15616">
      <c r="A15616" s="35" t="n">
        <v>2018</v>
      </c>
      <c r="B15616" s="35" t="n">
        <v>3612</v>
      </c>
      <c r="C15616" s="36" t="inlineStr">
        <is>
          <t>NG</t>
        </is>
      </c>
      <c r="D15616" s="36" t="inlineStr">
        <is>
          <t>Natural Gas</t>
        </is>
      </c>
      <c r="E15616" s="75" t="n">
        <v>824878</v>
      </c>
      <c r="F15616" s="76" t="n">
        <v>1.025</v>
      </c>
      <c r="G15616" s="75" t="n">
        <v>257.3</v>
      </c>
    </row>
    <row r="15617">
      <c r="A15617" s="35" t="n">
        <v>2018</v>
      </c>
      <c r="B15617" s="35" t="n">
        <v>3628</v>
      </c>
      <c r="C15617" s="36" t="inlineStr">
        <is>
          <t>NG</t>
        </is>
      </c>
      <c r="D15617" s="36" t="inlineStr">
        <is>
          <t>Natural Gas</t>
        </is>
      </c>
      <c r="E15617" s="75" t="n">
        <v>6908</v>
      </c>
      <c r="F15617" s="76" t="n">
        <v>1.023</v>
      </c>
      <c r="G15617" s="75" t="n">
        <v>315.3</v>
      </c>
    </row>
    <row r="15618">
      <c r="A15618" s="35" t="n">
        <v>2018</v>
      </c>
      <c r="B15618" s="35" t="n">
        <v>3628</v>
      </c>
      <c r="C15618" s="36" t="inlineStr">
        <is>
          <t>NG</t>
        </is>
      </c>
      <c r="D15618" s="36" t="inlineStr">
        <is>
          <t>Natural Gas</t>
        </is>
      </c>
      <c r="E15618" s="75" t="n">
        <v>1417</v>
      </c>
      <c r="F15618" s="76" t="n">
        <v>1.023</v>
      </c>
      <c r="G15618" s="75" t="n">
        <v>309.5</v>
      </c>
    </row>
    <row r="15619">
      <c r="A15619" s="35" t="n">
        <v>2018</v>
      </c>
      <c r="B15619" s="35" t="n">
        <v>3628</v>
      </c>
      <c r="C15619" s="36" t="inlineStr">
        <is>
          <t>NG</t>
        </is>
      </c>
      <c r="D15619" s="36" t="inlineStr">
        <is>
          <t>Natural Gas</t>
        </is>
      </c>
      <c r="E15619" s="75" t="n">
        <v>16416</v>
      </c>
      <c r="F15619" s="76" t="n">
        <v>1.023</v>
      </c>
      <c r="G15619" s="75" t="n">
        <v>330.8</v>
      </c>
    </row>
    <row r="15620">
      <c r="A15620" s="35" t="n">
        <v>2018</v>
      </c>
      <c r="B15620" s="35" t="n">
        <v>3628</v>
      </c>
      <c r="C15620" s="36" t="inlineStr">
        <is>
          <t>NG</t>
        </is>
      </c>
      <c r="D15620" s="36" t="inlineStr">
        <is>
          <t>Natural Gas</t>
        </is>
      </c>
      <c r="E15620" s="75" t="n">
        <v>207398</v>
      </c>
      <c r="F15620" s="76" t="n">
        <v>1.023</v>
      </c>
      <c r="G15620" s="75" t="n">
        <v>302.1</v>
      </c>
    </row>
    <row r="15621">
      <c r="A15621" s="35" t="n">
        <v>2018</v>
      </c>
      <c r="B15621" s="35" t="n">
        <v>3628</v>
      </c>
      <c r="C15621" s="36" t="inlineStr">
        <is>
          <t>NG</t>
        </is>
      </c>
      <c r="D15621" s="36" t="inlineStr">
        <is>
          <t>Natural Gas</t>
        </is>
      </c>
      <c r="E15621" s="75" t="n">
        <v>127573</v>
      </c>
      <c r="F15621" s="76" t="n">
        <v>1.023</v>
      </c>
      <c r="G15621" s="75" t="n">
        <v>301.6</v>
      </c>
    </row>
    <row r="15622">
      <c r="A15622" s="35" t="n">
        <v>2018</v>
      </c>
      <c r="B15622" s="35" t="n">
        <v>3628</v>
      </c>
      <c r="C15622" s="36" t="inlineStr">
        <is>
          <t>NG</t>
        </is>
      </c>
      <c r="D15622" s="36" t="inlineStr">
        <is>
          <t>Natural Gas</t>
        </is>
      </c>
      <c r="E15622" s="75" t="n">
        <v>77280</v>
      </c>
      <c r="F15622" s="76" t="n">
        <v>1.023</v>
      </c>
      <c r="G15622" s="75" t="n">
        <v>302</v>
      </c>
    </row>
    <row r="15623">
      <c r="A15623" s="35" t="n">
        <v>2018</v>
      </c>
      <c r="B15623" s="35" t="n">
        <v>3628</v>
      </c>
      <c r="C15623" s="36" t="inlineStr">
        <is>
          <t>NG</t>
        </is>
      </c>
      <c r="D15623" s="36" t="inlineStr">
        <is>
          <t>Natural Gas</t>
        </is>
      </c>
      <c r="E15623" s="75" t="n">
        <v>25911</v>
      </c>
      <c r="F15623" s="76" t="n">
        <v>1.023</v>
      </c>
      <c r="G15623" s="75" t="n">
        <v>298.6</v>
      </c>
    </row>
    <row r="15624">
      <c r="A15624" s="35" t="n">
        <v>2018</v>
      </c>
      <c r="B15624" s="35" t="n">
        <v>3628</v>
      </c>
      <c r="C15624" s="36" t="inlineStr">
        <is>
          <t>NG</t>
        </is>
      </c>
      <c r="D15624" s="36" t="inlineStr">
        <is>
          <t>Natural Gas</t>
        </is>
      </c>
      <c r="E15624" s="75" t="n">
        <v>32291</v>
      </c>
      <c r="F15624" s="76" t="n">
        <v>1.023</v>
      </c>
      <c r="G15624" s="75" t="n">
        <v>300.3</v>
      </c>
    </row>
    <row r="15625">
      <c r="A15625" s="35" t="n">
        <v>2018</v>
      </c>
      <c r="B15625" s="35" t="n">
        <v>3628</v>
      </c>
      <c r="C15625" s="36" t="inlineStr">
        <is>
          <t>NG</t>
        </is>
      </c>
      <c r="D15625" s="36" t="inlineStr">
        <is>
          <t>Natural Gas</t>
        </is>
      </c>
      <c r="E15625" s="75" t="n">
        <v>60242</v>
      </c>
      <c r="F15625" s="76" t="n">
        <v>1.023</v>
      </c>
      <c r="G15625" s="75" t="n">
        <v>310.3</v>
      </c>
    </row>
    <row r="15626">
      <c r="A15626" s="35" t="n">
        <v>2018</v>
      </c>
      <c r="B15626" s="35" t="n">
        <v>3630</v>
      </c>
      <c r="C15626" s="36" t="inlineStr">
        <is>
          <t>NG</t>
        </is>
      </c>
      <c r="D15626" s="36" t="inlineStr">
        <is>
          <t>Natural Gas</t>
        </is>
      </c>
      <c r="E15626" s="75" t="n">
        <v>233727</v>
      </c>
      <c r="F15626" s="76" t="n">
        <v>1.039</v>
      </c>
      <c r="G15626" s="75" t="n">
        <v>499.3</v>
      </c>
    </row>
    <row r="15627">
      <c r="A15627" s="35" t="n">
        <v>2018</v>
      </c>
      <c r="B15627" s="35" t="n">
        <v>3631</v>
      </c>
      <c r="C15627" s="36" t="inlineStr">
        <is>
          <t>NG</t>
        </is>
      </c>
      <c r="D15627" s="36" t="inlineStr">
        <is>
          <t>Natural Gas</t>
        </is>
      </c>
      <c r="E15627" s="75" t="n">
        <v>224693</v>
      </c>
      <c r="F15627" s="76" t="n">
        <v>1.039</v>
      </c>
      <c r="G15627" s="75" t="n">
        <v>328.3</v>
      </c>
    </row>
    <row r="15628">
      <c r="A15628" s="35" t="n">
        <v>2018</v>
      </c>
      <c r="B15628" s="35" t="n">
        <v>3631</v>
      </c>
      <c r="C15628" s="36" t="inlineStr">
        <is>
          <t>DFO</t>
        </is>
      </c>
      <c r="D15628" s="36" t="inlineStr">
        <is>
          <t>Petroleum</t>
        </is>
      </c>
      <c r="E15628" s="75" t="n">
        <v>65</v>
      </c>
      <c r="F15628" s="76" t="n">
        <v>5.838</v>
      </c>
      <c r="G15628" s="75" t="n">
        <v>2117.4</v>
      </c>
    </row>
    <row r="15629">
      <c r="A15629" s="35" t="n">
        <v>2018</v>
      </c>
      <c r="B15629" s="35" t="n">
        <v>3648</v>
      </c>
      <c r="C15629" s="36" t="inlineStr">
        <is>
          <t>NG</t>
        </is>
      </c>
      <c r="D15629" s="36" t="inlineStr">
        <is>
          <t>Natural Gas</t>
        </is>
      </c>
      <c r="E15629" s="75" t="n">
        <v>87279</v>
      </c>
      <c r="F15629" s="76" t="n">
        <v>1.04</v>
      </c>
      <c r="G15629" s="75" t="n">
        <v>406.9</v>
      </c>
    </row>
    <row r="15630">
      <c r="A15630" s="35" t="n">
        <v>2018</v>
      </c>
      <c r="B15630" s="35" t="n">
        <v>3775</v>
      </c>
      <c r="C15630" s="36" t="inlineStr">
        <is>
          <t>NG</t>
        </is>
      </c>
      <c r="D15630" s="36" t="inlineStr">
        <is>
          <t>Natural Gas</t>
        </is>
      </c>
      <c r="E15630" s="75" t="n">
        <v>483</v>
      </c>
      <c r="F15630" s="76" t="n">
        <v>1.028</v>
      </c>
      <c r="G15630" s="75" t="n">
        <v>389.1</v>
      </c>
    </row>
    <row r="15631">
      <c r="A15631" s="35" t="n">
        <v>2018</v>
      </c>
      <c r="B15631" s="35" t="n">
        <v>3775</v>
      </c>
      <c r="C15631" s="36" t="inlineStr">
        <is>
          <t>NG</t>
        </is>
      </c>
      <c r="D15631" s="36" t="inlineStr">
        <is>
          <t>Natural Gas</t>
        </is>
      </c>
      <c r="E15631" s="75" t="n">
        <v>107874</v>
      </c>
      <c r="F15631" s="76" t="n">
        <v>1.03</v>
      </c>
      <c r="G15631" s="75" t="n">
        <v>354.2</v>
      </c>
    </row>
    <row r="15632">
      <c r="A15632" s="35" t="n">
        <v>2018</v>
      </c>
      <c r="B15632" s="35" t="n">
        <v>3775</v>
      </c>
      <c r="C15632" s="36" t="inlineStr">
        <is>
          <t>NG</t>
        </is>
      </c>
      <c r="D15632" s="36" t="inlineStr">
        <is>
          <t>Natural Gas</t>
        </is>
      </c>
      <c r="E15632" s="75" t="n">
        <v>112898</v>
      </c>
      <c r="F15632" s="76" t="n">
        <v>1.029</v>
      </c>
      <c r="G15632" s="75" t="n">
        <v>369.3</v>
      </c>
    </row>
    <row r="15633">
      <c r="A15633" s="35" t="n">
        <v>2018</v>
      </c>
      <c r="B15633" s="35" t="n">
        <v>3775</v>
      </c>
      <c r="C15633" s="36" t="inlineStr">
        <is>
          <t>NG</t>
        </is>
      </c>
      <c r="D15633" s="36" t="inlineStr">
        <is>
          <t>Natural Gas</t>
        </is>
      </c>
      <c r="E15633" s="75" t="n">
        <v>158211</v>
      </c>
      <c r="F15633" s="76" t="n">
        <v>1.03</v>
      </c>
      <c r="G15633" s="75" t="n">
        <v>359.7</v>
      </c>
    </row>
    <row r="15634">
      <c r="A15634" s="35" t="n">
        <v>2018</v>
      </c>
      <c r="B15634" s="35" t="n">
        <v>3775</v>
      </c>
      <c r="C15634" s="36" t="inlineStr">
        <is>
          <t>NG</t>
        </is>
      </c>
      <c r="D15634" s="36" t="inlineStr">
        <is>
          <t>Natural Gas</t>
        </is>
      </c>
      <c r="E15634" s="75" t="n">
        <v>403304</v>
      </c>
      <c r="F15634" s="76" t="n">
        <v>1.029</v>
      </c>
      <c r="G15634" s="75" t="n">
        <v>366.7</v>
      </c>
    </row>
    <row r="15635">
      <c r="A15635" s="35" t="n">
        <v>2018</v>
      </c>
      <c r="B15635" s="35" t="n">
        <v>3797</v>
      </c>
      <c r="C15635" s="36" t="inlineStr">
        <is>
          <t>BIT</t>
        </is>
      </c>
      <c r="D15635" s="36" t="inlineStr">
        <is>
          <t>Coal</t>
        </is>
      </c>
      <c r="E15635" s="75" t="n">
        <v>11744</v>
      </c>
      <c r="F15635" s="76" t="n">
        <v>25.296</v>
      </c>
      <c r="G15635" s="75" t="n">
        <v>297</v>
      </c>
    </row>
    <row r="15636">
      <c r="A15636" s="35" t="n">
        <v>2018</v>
      </c>
      <c r="B15636" s="35" t="n">
        <v>3797</v>
      </c>
      <c r="C15636" s="36" t="inlineStr">
        <is>
          <t>BIT</t>
        </is>
      </c>
      <c r="D15636" s="36" t="inlineStr">
        <is>
          <t>Coal</t>
        </is>
      </c>
      <c r="E15636" s="75" t="n">
        <v>11875</v>
      </c>
      <c r="F15636" s="76" t="n">
        <v>25.71</v>
      </c>
      <c r="G15636" s="75" t="n">
        <v>289.2</v>
      </c>
    </row>
    <row r="15637">
      <c r="A15637" s="35" t="n">
        <v>2018</v>
      </c>
      <c r="B15637" s="35" t="n">
        <v>3797</v>
      </c>
      <c r="C15637" s="36" t="inlineStr">
        <is>
          <t>NG</t>
        </is>
      </c>
      <c r="D15637" s="36" t="inlineStr">
        <is>
          <t>Natural Gas</t>
        </is>
      </c>
      <c r="E15637" s="75" t="n">
        <v>2165054</v>
      </c>
      <c r="F15637" s="76" t="n">
        <v>1.056</v>
      </c>
      <c r="G15637" s="75" t="n">
        <v>330.5</v>
      </c>
    </row>
    <row r="15638">
      <c r="A15638" s="35" t="n">
        <v>2018</v>
      </c>
      <c r="B15638" s="35" t="n">
        <v>3804</v>
      </c>
      <c r="C15638" s="36" t="inlineStr">
        <is>
          <t>NG</t>
        </is>
      </c>
      <c r="D15638" s="36" t="inlineStr">
        <is>
          <t>Natural Gas</t>
        </is>
      </c>
      <c r="E15638" s="75" t="n">
        <v>2069212</v>
      </c>
      <c r="F15638" s="76" t="n">
        <v>1.049</v>
      </c>
      <c r="G15638" s="75" t="n">
        <v>304.9</v>
      </c>
    </row>
    <row r="15639">
      <c r="A15639" s="35" t="n">
        <v>2018</v>
      </c>
      <c r="B15639" s="35" t="n">
        <v>3804</v>
      </c>
      <c r="C15639" s="36" t="inlineStr">
        <is>
          <t>NG</t>
        </is>
      </c>
      <c r="D15639" s="36" t="inlineStr">
        <is>
          <t>Natural Gas</t>
        </is>
      </c>
      <c r="E15639" s="75" t="n">
        <v>203968</v>
      </c>
      <c r="F15639" s="76" t="n">
        <v>1.049</v>
      </c>
      <c r="G15639" s="75" t="n">
        <v>304.9</v>
      </c>
    </row>
    <row r="15640">
      <c r="A15640" s="35" t="n">
        <v>2018</v>
      </c>
      <c r="B15640" s="35" t="n">
        <v>3809</v>
      </c>
      <c r="C15640" s="36" t="inlineStr">
        <is>
          <t>BIT</t>
        </is>
      </c>
      <c r="D15640" s="36" t="inlineStr">
        <is>
          <t>Coal</t>
        </is>
      </c>
      <c r="E15640" s="75" t="n">
        <v>23711</v>
      </c>
      <c r="F15640" s="76" t="n">
        <v>25.638</v>
      </c>
      <c r="G15640" s="75" t="n">
        <v>366.3</v>
      </c>
    </row>
    <row r="15641">
      <c r="A15641" s="35" t="n">
        <v>2018</v>
      </c>
      <c r="B15641" s="35" t="n">
        <v>3809</v>
      </c>
      <c r="C15641" s="36" t="inlineStr">
        <is>
          <t>DFO</t>
        </is>
      </c>
      <c r="D15641" s="36" t="inlineStr">
        <is>
          <t>Petroleum</t>
        </is>
      </c>
      <c r="E15641" s="75" t="n">
        <v>2476</v>
      </c>
      <c r="F15641" s="76" t="n">
        <v>5.88</v>
      </c>
      <c r="G15641" s="75" t="n">
        <v>1423.5</v>
      </c>
    </row>
    <row r="15642">
      <c r="A15642" s="35" t="n">
        <v>2018</v>
      </c>
      <c r="B15642" s="35" t="n">
        <v>3809</v>
      </c>
      <c r="C15642" s="36" t="inlineStr">
        <is>
          <t>DFO</t>
        </is>
      </c>
      <c r="D15642" s="36" t="inlineStr">
        <is>
          <t>Petroleum</t>
        </is>
      </c>
      <c r="E15642" s="75" t="n">
        <v>2253</v>
      </c>
      <c r="F15642" s="76" t="n">
        <v>5.88</v>
      </c>
      <c r="G15642" s="75" t="n">
        <v>1490</v>
      </c>
    </row>
    <row r="15643">
      <c r="A15643" s="35" t="n">
        <v>2018</v>
      </c>
      <c r="B15643" s="35" t="n">
        <v>3809</v>
      </c>
      <c r="C15643" s="36" t="inlineStr">
        <is>
          <t>RFO</t>
        </is>
      </c>
      <c r="D15643" s="36" t="inlineStr">
        <is>
          <t>Petroleum</t>
        </is>
      </c>
      <c r="E15643" s="75" t="n">
        <v>78716</v>
      </c>
      <c r="F15643" s="76" t="n">
        <v>6.384</v>
      </c>
      <c r="G15643" s="75" t="n">
        <v>707.8</v>
      </c>
    </row>
    <row r="15644">
      <c r="A15644" s="35" t="n">
        <v>2018</v>
      </c>
      <c r="B15644" s="35" t="n">
        <v>3809</v>
      </c>
      <c r="C15644" s="36" t="inlineStr">
        <is>
          <t>BIT</t>
        </is>
      </c>
      <c r="D15644" s="36" t="inlineStr">
        <is>
          <t>Coal</t>
        </is>
      </c>
      <c r="E15644" s="75" t="n">
        <v>11894</v>
      </c>
      <c r="F15644" s="76" t="n">
        <v>24.9</v>
      </c>
      <c r="G15644" s="75" t="n">
        <v>361.5</v>
      </c>
    </row>
    <row r="15645">
      <c r="A15645" s="35" t="n">
        <v>2018</v>
      </c>
      <c r="B15645" s="35" t="n">
        <v>3809</v>
      </c>
      <c r="C15645" s="36" t="inlineStr">
        <is>
          <t>NG</t>
        </is>
      </c>
      <c r="D15645" s="36" t="inlineStr">
        <is>
          <t>Natural Gas</t>
        </is>
      </c>
      <c r="E15645" s="75" t="n">
        <v>499990</v>
      </c>
      <c r="F15645" s="76" t="n">
        <v>1.049</v>
      </c>
      <c r="G15645" s="75" t="n">
        <v>283.6</v>
      </c>
    </row>
    <row r="15646">
      <c r="A15646" s="35" t="n">
        <v>2018</v>
      </c>
      <c r="B15646" s="35" t="n">
        <v>3845</v>
      </c>
      <c r="C15646" s="36" t="inlineStr">
        <is>
          <t>DFO</t>
        </is>
      </c>
      <c r="D15646" s="36" t="inlineStr">
        <is>
          <t>Petroleum</t>
        </is>
      </c>
      <c r="E15646" s="75" t="n">
        <v>1386</v>
      </c>
      <c r="F15646" s="76" t="n">
        <v>6</v>
      </c>
      <c r="G15646" s="75" t="inlineStr">
        <is>
          <t>.</t>
        </is>
      </c>
    </row>
    <row r="15647">
      <c r="A15647" s="35" t="n">
        <v>2018</v>
      </c>
      <c r="B15647" s="35" t="n">
        <v>3845</v>
      </c>
      <c r="C15647" s="36" t="inlineStr">
        <is>
          <t>SUB</t>
        </is>
      </c>
      <c r="D15647" s="36" t="inlineStr">
        <is>
          <t>Coal</t>
        </is>
      </c>
      <c r="E15647" s="75" t="n">
        <v>58808</v>
      </c>
      <c r="F15647" s="76" t="n">
        <v>16.85</v>
      </c>
      <c r="G15647" s="75" t="inlineStr">
        <is>
          <t>.</t>
        </is>
      </c>
    </row>
    <row r="15648">
      <c r="A15648" s="35" t="n">
        <v>2018</v>
      </c>
      <c r="B15648" s="35" t="n">
        <v>3845</v>
      </c>
      <c r="C15648" s="36" t="inlineStr">
        <is>
          <t>SUB</t>
        </is>
      </c>
      <c r="D15648" s="36" t="inlineStr">
        <is>
          <t>Coal</t>
        </is>
      </c>
      <c r="E15648" s="75" t="n">
        <v>44061</v>
      </c>
      <c r="F15648" s="76" t="n">
        <v>16.12</v>
      </c>
      <c r="G15648" s="75" t="inlineStr">
        <is>
          <t>.</t>
        </is>
      </c>
    </row>
    <row r="15649">
      <c r="A15649" s="35" t="n">
        <v>2018</v>
      </c>
      <c r="B15649" s="35" t="n">
        <v>3845</v>
      </c>
      <c r="C15649" s="36" t="inlineStr">
        <is>
          <t>WC</t>
        </is>
      </c>
      <c r="D15649" s="36" t="inlineStr">
        <is>
          <t>Coal</t>
        </is>
      </c>
      <c r="E15649" s="75" t="n">
        <v>2301</v>
      </c>
      <c r="F15649" s="76" t="n">
        <v>15.54</v>
      </c>
      <c r="G15649" s="75" t="inlineStr">
        <is>
          <t>.</t>
        </is>
      </c>
    </row>
    <row r="15650">
      <c r="A15650" s="35" t="n">
        <v>2018</v>
      </c>
      <c r="B15650" s="35" t="n">
        <v>3935</v>
      </c>
      <c r="C15650" s="36" t="inlineStr">
        <is>
          <t>BIT</t>
        </is>
      </c>
      <c r="D15650" s="36" t="inlineStr">
        <is>
          <t>Coal</t>
        </is>
      </c>
      <c r="E15650" s="75" t="n">
        <v>15290</v>
      </c>
      <c r="F15650" s="76" t="n">
        <v>23.832</v>
      </c>
      <c r="G15650" s="75" t="n">
        <v>222.6</v>
      </c>
    </row>
    <row r="15651">
      <c r="A15651" s="35" t="n">
        <v>2018</v>
      </c>
      <c r="B15651" s="35" t="n">
        <v>3935</v>
      </c>
      <c r="C15651" s="36" t="inlineStr">
        <is>
          <t>BIT</t>
        </is>
      </c>
      <c r="D15651" s="36" t="inlineStr">
        <is>
          <t>Coal</t>
        </is>
      </c>
      <c r="E15651" s="75" t="n">
        <v>3203</v>
      </c>
      <c r="F15651" s="76" t="n">
        <v>24.796</v>
      </c>
      <c r="G15651" s="75" t="n">
        <v>213.4</v>
      </c>
    </row>
    <row r="15652">
      <c r="A15652" s="35" t="n">
        <v>2018</v>
      </c>
      <c r="B15652" s="35" t="n">
        <v>3935</v>
      </c>
      <c r="C15652" s="36" t="inlineStr">
        <is>
          <t>BIT</t>
        </is>
      </c>
      <c r="D15652" s="36" t="inlineStr">
        <is>
          <t>Coal</t>
        </is>
      </c>
      <c r="E15652" s="75" t="n">
        <v>3203</v>
      </c>
      <c r="F15652" s="76" t="n">
        <v>24.796</v>
      </c>
      <c r="G15652" s="75" t="n">
        <v>213.4</v>
      </c>
    </row>
    <row r="15653">
      <c r="A15653" s="35" t="n">
        <v>2018</v>
      </c>
      <c r="B15653" s="35" t="n">
        <v>3935</v>
      </c>
      <c r="C15653" s="36" t="inlineStr">
        <is>
          <t>BIT</t>
        </is>
      </c>
      <c r="D15653" s="36" t="inlineStr">
        <is>
          <t>Coal</t>
        </is>
      </c>
      <c r="E15653" s="75" t="n">
        <v>15290</v>
      </c>
      <c r="F15653" s="76" t="n">
        <v>23.832</v>
      </c>
      <c r="G15653" s="75" t="n">
        <v>222.6</v>
      </c>
    </row>
    <row r="15654">
      <c r="A15654" s="35" t="n">
        <v>2018</v>
      </c>
      <c r="B15654" s="35" t="n">
        <v>3935</v>
      </c>
      <c r="C15654" s="36" t="inlineStr">
        <is>
          <t>BIT</t>
        </is>
      </c>
      <c r="D15654" s="36" t="inlineStr">
        <is>
          <t>Coal</t>
        </is>
      </c>
      <c r="E15654" s="75" t="n">
        <v>4770</v>
      </c>
      <c r="F15654" s="76" t="n">
        <v>23.714</v>
      </c>
      <c r="G15654" s="75" t="n">
        <v>237.9</v>
      </c>
    </row>
    <row r="15655">
      <c r="A15655" s="35" t="n">
        <v>2018</v>
      </c>
      <c r="B15655" s="35" t="n">
        <v>3935</v>
      </c>
      <c r="C15655" s="36" t="inlineStr">
        <is>
          <t>DFO</t>
        </is>
      </c>
      <c r="D15655" s="36" t="inlineStr">
        <is>
          <t>Petroleum</t>
        </is>
      </c>
      <c r="E15655" s="75" t="n">
        <v>11946</v>
      </c>
      <c r="F15655" s="76" t="n">
        <v>5.767</v>
      </c>
      <c r="G15655" s="75" t="n">
        <v>1754</v>
      </c>
    </row>
    <row r="15656">
      <c r="A15656" s="35" t="n">
        <v>2018</v>
      </c>
      <c r="B15656" s="35" t="n">
        <v>3935</v>
      </c>
      <c r="C15656" s="36" t="inlineStr">
        <is>
          <t>BIT</t>
        </is>
      </c>
      <c r="D15656" s="36" t="inlineStr">
        <is>
          <t>Coal</t>
        </is>
      </c>
      <c r="E15656" s="75" t="n">
        <v>27094</v>
      </c>
      <c r="F15656" s="76" t="n">
        <v>23.978</v>
      </c>
      <c r="G15656" s="75" t="n">
        <v>236.5</v>
      </c>
    </row>
    <row r="15657">
      <c r="A15657" s="35" t="n">
        <v>2018</v>
      </c>
      <c r="B15657" s="35" t="n">
        <v>3935</v>
      </c>
      <c r="C15657" s="36" t="inlineStr">
        <is>
          <t>BIT</t>
        </is>
      </c>
      <c r="D15657" s="36" t="inlineStr">
        <is>
          <t>Coal</t>
        </is>
      </c>
      <c r="E15657" s="75" t="n">
        <v>27094</v>
      </c>
      <c r="F15657" s="76" t="n">
        <v>23.978</v>
      </c>
      <c r="G15657" s="75" t="n">
        <v>236.5</v>
      </c>
    </row>
    <row r="15658">
      <c r="A15658" s="35" t="n">
        <v>2018</v>
      </c>
      <c r="B15658" s="35" t="n">
        <v>3935</v>
      </c>
      <c r="C15658" s="36" t="inlineStr">
        <is>
          <t>BIT</t>
        </is>
      </c>
      <c r="D15658" s="36" t="inlineStr">
        <is>
          <t>Coal</t>
        </is>
      </c>
      <c r="E15658" s="75" t="n">
        <v>19051</v>
      </c>
      <c r="F15658" s="76" t="n">
        <v>24.166</v>
      </c>
      <c r="G15658" s="75" t="n">
        <v>231.2</v>
      </c>
    </row>
    <row r="15659">
      <c r="A15659" s="35" t="n">
        <v>2018</v>
      </c>
      <c r="B15659" s="35" t="n">
        <v>3935</v>
      </c>
      <c r="C15659" s="36" t="inlineStr">
        <is>
          <t>BIT</t>
        </is>
      </c>
      <c r="D15659" s="36" t="inlineStr">
        <is>
          <t>Coal</t>
        </is>
      </c>
      <c r="E15659" s="75" t="n">
        <v>37650</v>
      </c>
      <c r="F15659" s="76" t="n">
        <v>24.24</v>
      </c>
      <c r="G15659" s="75" t="n">
        <v>229.8</v>
      </c>
    </row>
    <row r="15660">
      <c r="A15660" s="35" t="n">
        <v>2018</v>
      </c>
      <c r="B15660" s="35" t="n">
        <v>3935</v>
      </c>
      <c r="C15660" s="36" t="inlineStr">
        <is>
          <t>BIT</t>
        </is>
      </c>
      <c r="D15660" s="36" t="inlineStr">
        <is>
          <t>Coal</t>
        </is>
      </c>
      <c r="E15660" s="75" t="n">
        <v>37650</v>
      </c>
      <c r="F15660" s="76" t="n">
        <v>24.24</v>
      </c>
      <c r="G15660" s="75" t="n">
        <v>229.8</v>
      </c>
    </row>
    <row r="15661">
      <c r="A15661" s="35" t="n">
        <v>2018</v>
      </c>
      <c r="B15661" s="35" t="n">
        <v>3935</v>
      </c>
      <c r="C15661" s="36" t="inlineStr">
        <is>
          <t>BIT</t>
        </is>
      </c>
      <c r="D15661" s="36" t="inlineStr">
        <is>
          <t>Coal</t>
        </is>
      </c>
      <c r="E15661" s="75" t="n">
        <v>4810</v>
      </c>
      <c r="F15661" s="76" t="n">
        <v>24.996</v>
      </c>
      <c r="G15661" s="75" t="n">
        <v>157.7</v>
      </c>
    </row>
    <row r="15662">
      <c r="A15662" s="35" t="n">
        <v>2018</v>
      </c>
      <c r="B15662" s="35" t="n">
        <v>3935</v>
      </c>
      <c r="C15662" s="36" t="inlineStr">
        <is>
          <t>BIT</t>
        </is>
      </c>
      <c r="D15662" s="36" t="inlineStr">
        <is>
          <t>Coal</t>
        </is>
      </c>
      <c r="E15662" s="75" t="n">
        <v>46558</v>
      </c>
      <c r="F15662" s="76" t="n">
        <v>25.23</v>
      </c>
      <c r="G15662" s="75" t="n">
        <v>159.5</v>
      </c>
    </row>
    <row r="15663">
      <c r="A15663" s="35" t="n">
        <v>2018</v>
      </c>
      <c r="B15663" s="35" t="n">
        <v>3935</v>
      </c>
      <c r="C15663" s="36" t="inlineStr">
        <is>
          <t>BIT</t>
        </is>
      </c>
      <c r="D15663" s="36" t="inlineStr">
        <is>
          <t>Coal</t>
        </is>
      </c>
      <c r="E15663" s="75" t="n">
        <v>139585</v>
      </c>
      <c r="F15663" s="76" t="n">
        <v>24.998</v>
      </c>
      <c r="G15663" s="75" t="n">
        <v>159</v>
      </c>
    </row>
    <row r="15664">
      <c r="A15664" s="35" t="n">
        <v>2018</v>
      </c>
      <c r="B15664" s="35" t="n">
        <v>3935</v>
      </c>
      <c r="C15664" s="36" t="inlineStr">
        <is>
          <t>BIT</t>
        </is>
      </c>
      <c r="D15664" s="36" t="inlineStr">
        <is>
          <t>Coal</t>
        </is>
      </c>
      <c r="E15664" s="75" t="n">
        <v>17845</v>
      </c>
      <c r="F15664" s="76" t="n">
        <v>23.982</v>
      </c>
      <c r="G15664" s="75" t="n">
        <v>248.9</v>
      </c>
    </row>
    <row r="15665">
      <c r="A15665" s="35" t="n">
        <v>2018</v>
      </c>
      <c r="B15665" s="35" t="n">
        <v>3935</v>
      </c>
      <c r="C15665" s="36" t="inlineStr">
        <is>
          <t>BIT</t>
        </is>
      </c>
      <c r="D15665" s="36" t="inlineStr">
        <is>
          <t>Coal</t>
        </is>
      </c>
      <c r="E15665" s="75" t="n">
        <v>17845</v>
      </c>
      <c r="F15665" s="76" t="n">
        <v>23.982</v>
      </c>
      <c r="G15665" s="75" t="n">
        <v>248.9</v>
      </c>
    </row>
    <row r="15666">
      <c r="A15666" s="35" t="n">
        <v>2018</v>
      </c>
      <c r="B15666" s="35" t="n">
        <v>3935</v>
      </c>
      <c r="C15666" s="36" t="inlineStr">
        <is>
          <t>BIT</t>
        </is>
      </c>
      <c r="D15666" s="36" t="inlineStr">
        <is>
          <t>Coal</t>
        </is>
      </c>
      <c r="E15666" s="75" t="n">
        <v>13196</v>
      </c>
      <c r="F15666" s="76" t="n">
        <v>24.708</v>
      </c>
      <c r="G15666" s="75" t="n">
        <v>238.3</v>
      </c>
    </row>
    <row r="15667">
      <c r="A15667" s="35" t="n">
        <v>2018</v>
      </c>
      <c r="B15667" s="35" t="n">
        <v>3935</v>
      </c>
      <c r="C15667" s="36" t="inlineStr">
        <is>
          <t>BIT</t>
        </is>
      </c>
      <c r="D15667" s="36" t="inlineStr">
        <is>
          <t>Coal</t>
        </is>
      </c>
      <c r="E15667" s="75" t="n">
        <v>13196</v>
      </c>
      <c r="F15667" s="76" t="n">
        <v>24.708</v>
      </c>
      <c r="G15667" s="75" t="n">
        <v>238.3</v>
      </c>
    </row>
    <row r="15668">
      <c r="A15668" s="35" t="n">
        <v>2018</v>
      </c>
      <c r="B15668" s="35" t="n">
        <v>3943</v>
      </c>
      <c r="C15668" s="36" t="inlineStr">
        <is>
          <t>DFO</t>
        </is>
      </c>
      <c r="D15668" s="36" t="inlineStr">
        <is>
          <t>Petroleum</t>
        </is>
      </c>
      <c r="E15668" s="75" t="n">
        <v>3160</v>
      </c>
      <c r="F15668" s="76" t="n">
        <v>5.8</v>
      </c>
      <c r="G15668" s="75" t="n">
        <v>1738</v>
      </c>
    </row>
    <row r="15669">
      <c r="A15669" s="35" t="n">
        <v>2018</v>
      </c>
      <c r="B15669" s="35" t="n">
        <v>3943</v>
      </c>
      <c r="C15669" s="36" t="inlineStr">
        <is>
          <t>BIT</t>
        </is>
      </c>
      <c r="D15669" s="36" t="inlineStr">
        <is>
          <t>Coal</t>
        </is>
      </c>
      <c r="E15669" s="75" t="n">
        <v>29989</v>
      </c>
      <c r="F15669" s="76" t="n">
        <v>25.091</v>
      </c>
      <c r="G15669" s="75" t="n">
        <v>366.2</v>
      </c>
    </row>
    <row r="15670">
      <c r="A15670" s="35" t="n">
        <v>2018</v>
      </c>
      <c r="B15670" s="35" t="n">
        <v>3943</v>
      </c>
      <c r="C15670" s="36" t="inlineStr">
        <is>
          <t>BIT</t>
        </is>
      </c>
      <c r="D15670" s="36" t="inlineStr">
        <is>
          <t>Coal</t>
        </is>
      </c>
      <c r="E15670" s="75" t="n">
        <v>52060</v>
      </c>
      <c r="F15670" s="76" t="n">
        <v>25.743</v>
      </c>
      <c r="G15670" s="75" t="n">
        <v>166.1</v>
      </c>
    </row>
    <row r="15671">
      <c r="A15671" s="35" t="n">
        <v>2018</v>
      </c>
      <c r="B15671" s="35" t="n">
        <v>3943</v>
      </c>
      <c r="C15671" s="36" t="inlineStr">
        <is>
          <t>BIT</t>
        </is>
      </c>
      <c r="D15671" s="36" t="inlineStr">
        <is>
          <t>Coal</t>
        </is>
      </c>
      <c r="E15671" s="75" t="n">
        <v>94726</v>
      </c>
      <c r="F15671" s="76" t="n">
        <v>25.115</v>
      </c>
      <c r="G15671" s="75" t="n">
        <v>259.5</v>
      </c>
    </row>
    <row r="15672">
      <c r="A15672" s="35" t="n">
        <v>2018</v>
      </c>
      <c r="B15672" s="35" t="n">
        <v>3944</v>
      </c>
      <c r="C15672" s="36" t="inlineStr">
        <is>
          <t>NG</t>
        </is>
      </c>
      <c r="D15672" s="36" t="inlineStr">
        <is>
          <t>Natural Gas</t>
        </is>
      </c>
      <c r="E15672" s="75" t="n">
        <v>13735</v>
      </c>
      <c r="F15672" s="76" t="n">
        <v>1.07</v>
      </c>
      <c r="G15672" s="75" t="n">
        <v>268.5</v>
      </c>
    </row>
    <row r="15673">
      <c r="A15673" s="35" t="n">
        <v>2018</v>
      </c>
      <c r="B15673" s="35" t="n">
        <v>3944</v>
      </c>
      <c r="C15673" s="36" t="inlineStr">
        <is>
          <t>BIT</t>
        </is>
      </c>
      <c r="D15673" s="36" t="inlineStr">
        <is>
          <t>Coal</t>
        </is>
      </c>
      <c r="E15673" s="75" t="n">
        <v>402486</v>
      </c>
      <c r="F15673" s="76" t="n">
        <v>25.368</v>
      </c>
      <c r="G15673" s="75" t="n">
        <v>208.9</v>
      </c>
    </row>
    <row r="15674">
      <c r="A15674" s="35" t="n">
        <v>2018</v>
      </c>
      <c r="B15674" s="35" t="n">
        <v>3948</v>
      </c>
      <c r="C15674" s="36" t="inlineStr">
        <is>
          <t>BIT</t>
        </is>
      </c>
      <c r="D15674" s="36" t="inlineStr">
        <is>
          <t>Coal</t>
        </is>
      </c>
      <c r="E15674" s="75" t="n">
        <v>11051</v>
      </c>
      <c r="F15674" s="76" t="n">
        <v>24.562</v>
      </c>
      <c r="G15674" s="75" t="n">
        <v>256.3</v>
      </c>
    </row>
    <row r="15675">
      <c r="A15675" s="35" t="n">
        <v>2018</v>
      </c>
      <c r="B15675" s="35" t="n">
        <v>3948</v>
      </c>
      <c r="C15675" s="36" t="inlineStr">
        <is>
          <t>BIT</t>
        </is>
      </c>
      <c r="D15675" s="36" t="inlineStr">
        <is>
          <t>Coal</t>
        </is>
      </c>
      <c r="E15675" s="75" t="n">
        <v>14659</v>
      </c>
      <c r="F15675" s="76" t="n">
        <v>24.316</v>
      </c>
      <c r="G15675" s="75" t="n">
        <v>265.9</v>
      </c>
    </row>
    <row r="15676">
      <c r="A15676" s="35" t="n">
        <v>2018</v>
      </c>
      <c r="B15676" s="35" t="n">
        <v>3948</v>
      </c>
      <c r="C15676" s="36" t="inlineStr">
        <is>
          <t>BIT</t>
        </is>
      </c>
      <c r="D15676" s="36" t="inlineStr">
        <is>
          <t>Coal</t>
        </is>
      </c>
      <c r="E15676" s="75" t="n">
        <v>12322</v>
      </c>
      <c r="F15676" s="76" t="n">
        <v>24.436</v>
      </c>
      <c r="G15676" s="75" t="n">
        <v>251.3</v>
      </c>
    </row>
    <row r="15677">
      <c r="A15677" s="35" t="n">
        <v>2018</v>
      </c>
      <c r="B15677" s="35" t="n">
        <v>3948</v>
      </c>
      <c r="C15677" s="36" t="inlineStr">
        <is>
          <t>BIT</t>
        </is>
      </c>
      <c r="D15677" s="36" t="inlineStr">
        <is>
          <t>Coal</t>
        </is>
      </c>
      <c r="E15677" s="75" t="n">
        <v>12322</v>
      </c>
      <c r="F15677" s="76" t="n">
        <v>24.436</v>
      </c>
      <c r="G15677" s="75" t="n">
        <v>251.3</v>
      </c>
    </row>
    <row r="15678">
      <c r="A15678" s="35" t="n">
        <v>2018</v>
      </c>
      <c r="B15678" s="35" t="n">
        <v>3948</v>
      </c>
      <c r="C15678" s="36" t="inlineStr">
        <is>
          <t>BIT</t>
        </is>
      </c>
      <c r="D15678" s="36" t="inlineStr">
        <is>
          <t>Coal</t>
        </is>
      </c>
      <c r="E15678" s="75" t="n">
        <v>1509</v>
      </c>
      <c r="F15678" s="76" t="n">
        <v>23.644</v>
      </c>
      <c r="G15678" s="75" t="n">
        <v>278.3</v>
      </c>
    </row>
    <row r="15679">
      <c r="A15679" s="35" t="n">
        <v>2018</v>
      </c>
      <c r="B15679" s="35" t="n">
        <v>3948</v>
      </c>
      <c r="C15679" s="36" t="inlineStr">
        <is>
          <t>BIT</t>
        </is>
      </c>
      <c r="D15679" s="36" t="inlineStr">
        <is>
          <t>Coal</t>
        </is>
      </c>
      <c r="E15679" s="75" t="n">
        <v>1509</v>
      </c>
      <c r="F15679" s="76" t="n">
        <v>23.644</v>
      </c>
      <c r="G15679" s="75" t="n">
        <v>278.3</v>
      </c>
    </row>
    <row r="15680">
      <c r="A15680" s="35" t="n">
        <v>2018</v>
      </c>
      <c r="B15680" s="35" t="n">
        <v>3948</v>
      </c>
      <c r="C15680" s="36" t="inlineStr">
        <is>
          <t>BIT</t>
        </is>
      </c>
      <c r="D15680" s="36" t="inlineStr">
        <is>
          <t>Coal</t>
        </is>
      </c>
      <c r="E15680" s="75" t="n">
        <v>2398</v>
      </c>
      <c r="F15680" s="76" t="n">
        <v>24.3</v>
      </c>
      <c r="G15680" s="75" t="n">
        <v>256.6</v>
      </c>
    </row>
    <row r="15681">
      <c r="A15681" s="35" t="n">
        <v>2018</v>
      </c>
      <c r="B15681" s="35" t="n">
        <v>3948</v>
      </c>
      <c r="C15681" s="36" t="inlineStr">
        <is>
          <t>BIT</t>
        </is>
      </c>
      <c r="D15681" s="36" t="inlineStr">
        <is>
          <t>Coal</t>
        </is>
      </c>
      <c r="E15681" s="75" t="n">
        <v>2398</v>
      </c>
      <c r="F15681" s="76" t="n">
        <v>24.3</v>
      </c>
      <c r="G15681" s="75" t="n">
        <v>256.6</v>
      </c>
    </row>
    <row r="15682">
      <c r="A15682" s="35" t="n">
        <v>2018</v>
      </c>
      <c r="B15682" s="35" t="n">
        <v>3948</v>
      </c>
      <c r="C15682" s="36" t="inlineStr">
        <is>
          <t>BIT</t>
        </is>
      </c>
      <c r="D15682" s="36" t="inlineStr">
        <is>
          <t>Coal</t>
        </is>
      </c>
      <c r="E15682" s="75" t="n">
        <v>3962</v>
      </c>
      <c r="F15682" s="76" t="n">
        <v>24.994</v>
      </c>
      <c r="G15682" s="75" t="n">
        <v>263.5</v>
      </c>
    </row>
    <row r="15683">
      <c r="A15683" s="35" t="n">
        <v>2018</v>
      </c>
      <c r="B15683" s="35" t="n">
        <v>3948</v>
      </c>
      <c r="C15683" s="36" t="inlineStr">
        <is>
          <t>BIT</t>
        </is>
      </c>
      <c r="D15683" s="36" t="inlineStr">
        <is>
          <t>Coal</t>
        </is>
      </c>
      <c r="E15683" s="75" t="n">
        <v>3962</v>
      </c>
      <c r="F15683" s="76" t="n">
        <v>24.994</v>
      </c>
      <c r="G15683" s="75" t="n">
        <v>263.5</v>
      </c>
    </row>
    <row r="15684">
      <c r="A15684" s="35" t="n">
        <v>2018</v>
      </c>
      <c r="B15684" s="35" t="n">
        <v>3948</v>
      </c>
      <c r="C15684" s="36" t="inlineStr">
        <is>
          <t>BIT</t>
        </is>
      </c>
      <c r="D15684" s="36" t="inlineStr">
        <is>
          <t>Coal</t>
        </is>
      </c>
      <c r="E15684" s="75" t="n">
        <v>4082</v>
      </c>
      <c r="F15684" s="76" t="n">
        <v>24.994</v>
      </c>
      <c r="G15684" s="75" t="n">
        <v>263.5</v>
      </c>
    </row>
    <row r="15685">
      <c r="A15685" s="35" t="n">
        <v>2018</v>
      </c>
      <c r="B15685" s="35" t="n">
        <v>3948</v>
      </c>
      <c r="C15685" s="36" t="inlineStr">
        <is>
          <t>BIT</t>
        </is>
      </c>
      <c r="D15685" s="36" t="inlineStr">
        <is>
          <t>Coal</t>
        </is>
      </c>
      <c r="E15685" s="75" t="n">
        <v>73310</v>
      </c>
      <c r="F15685" s="76" t="n">
        <v>25.208</v>
      </c>
      <c r="G15685" s="75" t="n">
        <v>180.2</v>
      </c>
    </row>
    <row r="15686">
      <c r="A15686" s="35" t="n">
        <v>2018</v>
      </c>
      <c r="B15686" s="35" t="n">
        <v>3948</v>
      </c>
      <c r="C15686" s="36" t="inlineStr">
        <is>
          <t>BIT</t>
        </is>
      </c>
      <c r="D15686" s="36" t="inlineStr">
        <is>
          <t>Coal</t>
        </is>
      </c>
      <c r="E15686" s="75" t="n">
        <v>4462</v>
      </c>
      <c r="F15686" s="76" t="n">
        <v>24.526</v>
      </c>
      <c r="G15686" s="75" t="n">
        <v>267.6</v>
      </c>
    </row>
    <row r="15687">
      <c r="A15687" s="35" t="n">
        <v>2018</v>
      </c>
      <c r="B15687" s="35" t="n">
        <v>3948</v>
      </c>
      <c r="C15687" s="36" t="inlineStr">
        <is>
          <t>DFO</t>
        </is>
      </c>
      <c r="D15687" s="36" t="inlineStr">
        <is>
          <t>Petroleum</t>
        </is>
      </c>
      <c r="E15687" s="75" t="n">
        <v>6074</v>
      </c>
      <c r="F15687" s="76" t="n">
        <v>5.649</v>
      </c>
      <c r="G15687" s="75" t="n">
        <v>1751.8</v>
      </c>
    </row>
    <row r="15688">
      <c r="A15688" s="35" t="n">
        <v>2018</v>
      </c>
      <c r="B15688" s="35" t="n">
        <v>3954</v>
      </c>
      <c r="C15688" s="36" t="inlineStr">
        <is>
          <t>BIT</t>
        </is>
      </c>
      <c r="D15688" s="36" t="inlineStr">
        <is>
          <t>Coal</t>
        </is>
      </c>
      <c r="E15688" s="75" t="n">
        <v>46049</v>
      </c>
      <c r="F15688" s="76" t="n">
        <v>25.951</v>
      </c>
      <c r="G15688" s="75" t="n">
        <v>226.8</v>
      </c>
    </row>
    <row r="15689">
      <c r="A15689" s="35" t="n">
        <v>2018</v>
      </c>
      <c r="B15689" s="35" t="n">
        <v>3954</v>
      </c>
      <c r="C15689" s="36" t="inlineStr">
        <is>
          <t>BIT</t>
        </is>
      </c>
      <c r="D15689" s="36" t="inlineStr">
        <is>
          <t>Coal</t>
        </is>
      </c>
      <c r="E15689" s="75" t="n">
        <v>5460</v>
      </c>
      <c r="F15689" s="76" t="n">
        <v>23.968</v>
      </c>
      <c r="G15689" s="75" t="n">
        <v>208.8</v>
      </c>
    </row>
    <row r="15690">
      <c r="A15690" s="35" t="n">
        <v>2018</v>
      </c>
      <c r="B15690" s="35" t="n">
        <v>3954</v>
      </c>
      <c r="C15690" s="36" t="inlineStr">
        <is>
          <t>BIT</t>
        </is>
      </c>
      <c r="D15690" s="36" t="inlineStr">
        <is>
          <t>Coal</t>
        </is>
      </c>
      <c r="E15690" s="75" t="n">
        <v>2530</v>
      </c>
      <c r="F15690" s="76" t="n">
        <v>25.96</v>
      </c>
      <c r="G15690" s="75" t="n">
        <v>185.2</v>
      </c>
    </row>
    <row r="15691">
      <c r="A15691" s="35" t="n">
        <v>2018</v>
      </c>
      <c r="B15691" s="35" t="n">
        <v>3954</v>
      </c>
      <c r="C15691" s="36" t="inlineStr">
        <is>
          <t>BIT</t>
        </is>
      </c>
      <c r="D15691" s="36" t="inlineStr">
        <is>
          <t>Coal</t>
        </is>
      </c>
      <c r="E15691" s="75" t="n">
        <v>26914</v>
      </c>
      <c r="F15691" s="76" t="n">
        <v>25.934</v>
      </c>
      <c r="G15691" s="75" t="n">
        <v>234.8</v>
      </c>
    </row>
    <row r="15692">
      <c r="A15692" s="35" t="n">
        <v>2018</v>
      </c>
      <c r="B15692" s="35" t="n">
        <v>3954</v>
      </c>
      <c r="C15692" s="36" t="inlineStr">
        <is>
          <t>BIT</t>
        </is>
      </c>
      <c r="D15692" s="36" t="inlineStr">
        <is>
          <t>Coal</t>
        </is>
      </c>
      <c r="E15692" s="75" t="n">
        <v>101177</v>
      </c>
      <c r="F15692" s="76" t="n">
        <v>21.526</v>
      </c>
      <c r="G15692" s="75" t="n">
        <v>337.9</v>
      </c>
    </row>
    <row r="15693">
      <c r="A15693" s="35" t="n">
        <v>2018</v>
      </c>
      <c r="B15693" s="35" t="n">
        <v>4014</v>
      </c>
      <c r="C15693" s="36" t="inlineStr">
        <is>
          <t>DFO</t>
        </is>
      </c>
      <c r="D15693" s="36" t="inlineStr">
        <is>
          <t>Petroleum</t>
        </is>
      </c>
      <c r="E15693" s="75" t="n">
        <v>574</v>
      </c>
      <c r="F15693" s="76" t="n">
        <v>5.987</v>
      </c>
      <c r="G15693" s="75" t="n">
        <v>1672</v>
      </c>
    </row>
    <row r="15694">
      <c r="A15694" s="35" t="n">
        <v>2018</v>
      </c>
      <c r="B15694" s="35" t="n">
        <v>4014</v>
      </c>
      <c r="C15694" s="36" t="inlineStr">
        <is>
          <t>DFO</t>
        </is>
      </c>
      <c r="D15694" s="36" t="inlineStr">
        <is>
          <t>Petroleum</t>
        </is>
      </c>
      <c r="E15694" s="75" t="n">
        <v>181</v>
      </c>
      <c r="F15694" s="76" t="n">
        <v>5.987</v>
      </c>
      <c r="G15694" s="75" t="n">
        <v>1866.3</v>
      </c>
    </row>
    <row r="15695">
      <c r="A15695" s="35" t="n">
        <v>2018</v>
      </c>
      <c r="B15695" s="35" t="n">
        <v>4014</v>
      </c>
      <c r="C15695" s="36" t="inlineStr">
        <is>
          <t>NG</t>
        </is>
      </c>
      <c r="D15695" s="36" t="inlineStr">
        <is>
          <t>Natural Gas</t>
        </is>
      </c>
      <c r="E15695" s="75" t="n">
        <v>43</v>
      </c>
      <c r="F15695" s="76" t="n">
        <v>1.035</v>
      </c>
      <c r="G15695" s="75" t="n">
        <v>491.1</v>
      </c>
    </row>
    <row r="15696">
      <c r="A15696" s="35" t="n">
        <v>2018</v>
      </c>
      <c r="B15696" s="35" t="n">
        <v>4014</v>
      </c>
      <c r="C15696" s="36" t="inlineStr">
        <is>
          <t>NG</t>
        </is>
      </c>
      <c r="D15696" s="36" t="inlineStr">
        <is>
          <t>Natural Gas</t>
        </is>
      </c>
      <c r="E15696" s="75" t="n">
        <v>3432</v>
      </c>
      <c r="F15696" s="76" t="n">
        <v>1.02</v>
      </c>
      <c r="G15696" s="75" t="n">
        <v>268.1</v>
      </c>
    </row>
    <row r="15697">
      <c r="A15697" s="35" t="n">
        <v>2018</v>
      </c>
      <c r="B15697" s="35" t="n">
        <v>4014</v>
      </c>
      <c r="C15697" s="36" t="inlineStr">
        <is>
          <t>NG</t>
        </is>
      </c>
      <c r="D15697" s="36" t="inlineStr">
        <is>
          <t>Natural Gas</t>
        </is>
      </c>
      <c r="E15697" s="75" t="n">
        <v>3309</v>
      </c>
      <c r="F15697" s="76" t="n">
        <v>1.026</v>
      </c>
      <c r="G15697" s="75" t="n">
        <v>273</v>
      </c>
    </row>
    <row r="15698">
      <c r="A15698" s="35" t="n">
        <v>2018</v>
      </c>
      <c r="B15698" s="35" t="n">
        <v>4014</v>
      </c>
      <c r="C15698" s="36" t="inlineStr">
        <is>
          <t>NG</t>
        </is>
      </c>
      <c r="D15698" s="36" t="inlineStr">
        <is>
          <t>Natural Gas</t>
        </is>
      </c>
      <c r="E15698" s="75" t="n">
        <v>2917</v>
      </c>
      <c r="F15698" s="76" t="n">
        <v>1.03</v>
      </c>
      <c r="G15698" s="75" t="n">
        <v>316.8</v>
      </c>
    </row>
    <row r="15699">
      <c r="A15699" s="35" t="n">
        <v>2018</v>
      </c>
      <c r="B15699" s="35" t="n">
        <v>4014</v>
      </c>
      <c r="C15699" s="36" t="inlineStr">
        <is>
          <t>NG</t>
        </is>
      </c>
      <c r="D15699" s="36" t="inlineStr">
        <is>
          <t>Natural Gas</t>
        </is>
      </c>
      <c r="E15699" s="75" t="n">
        <v>7458</v>
      </c>
      <c r="F15699" s="76" t="n">
        <v>1.028</v>
      </c>
      <c r="G15699" s="75" t="n">
        <v>272.5</v>
      </c>
    </row>
    <row r="15700">
      <c r="A15700" s="35" t="n">
        <v>2018</v>
      </c>
      <c r="B15700" s="35" t="n">
        <v>4014</v>
      </c>
      <c r="C15700" s="36" t="inlineStr">
        <is>
          <t>NG</t>
        </is>
      </c>
      <c r="D15700" s="36" t="inlineStr">
        <is>
          <t>Natural Gas</t>
        </is>
      </c>
      <c r="E15700" s="75" t="n">
        <v>2</v>
      </c>
      <c r="F15700" s="76" t="n">
        <v>1.03</v>
      </c>
      <c r="G15700" s="75" t="n">
        <v>409.2</v>
      </c>
    </row>
    <row r="15701">
      <c r="A15701" s="35" t="n">
        <v>2018</v>
      </c>
      <c r="B15701" s="35" t="n">
        <v>4014</v>
      </c>
      <c r="C15701" s="36" t="inlineStr">
        <is>
          <t>NG</t>
        </is>
      </c>
      <c r="D15701" s="36" t="inlineStr">
        <is>
          <t>Natural Gas</t>
        </is>
      </c>
      <c r="E15701" s="75" t="n">
        <v>6467</v>
      </c>
      <c r="F15701" s="76" t="n">
        <v>1.032</v>
      </c>
      <c r="G15701" s="75" t="n">
        <v>335.8</v>
      </c>
    </row>
    <row r="15702">
      <c r="A15702" s="35" t="n">
        <v>2018</v>
      </c>
      <c r="B15702" s="35" t="n">
        <v>4014</v>
      </c>
      <c r="C15702" s="36" t="inlineStr">
        <is>
          <t>NG</t>
        </is>
      </c>
      <c r="D15702" s="36" t="inlineStr">
        <is>
          <t>Natural Gas</t>
        </is>
      </c>
      <c r="E15702" s="75" t="n">
        <v>44</v>
      </c>
      <c r="F15702" s="76" t="n">
        <v>1.03</v>
      </c>
      <c r="G15702" s="75" t="n">
        <v>227.9</v>
      </c>
    </row>
    <row r="15703">
      <c r="A15703" s="35" t="n">
        <v>2018</v>
      </c>
      <c r="B15703" s="35" t="n">
        <v>4014</v>
      </c>
      <c r="C15703" s="36" t="inlineStr">
        <is>
          <t>NG</t>
        </is>
      </c>
      <c r="D15703" s="36" t="inlineStr">
        <is>
          <t>Natural Gas</t>
        </is>
      </c>
      <c r="E15703" s="75" t="n">
        <v>86</v>
      </c>
      <c r="F15703" s="76" t="n">
        <v>1.033</v>
      </c>
      <c r="G15703" s="75" t="n">
        <v>757.2</v>
      </c>
    </row>
    <row r="15704">
      <c r="A15704" s="35" t="n">
        <v>2018</v>
      </c>
      <c r="B15704" s="35" t="n">
        <v>4014</v>
      </c>
      <c r="C15704" s="36" t="inlineStr">
        <is>
          <t>NG</t>
        </is>
      </c>
      <c r="D15704" s="36" t="inlineStr">
        <is>
          <t>Natural Gas</t>
        </is>
      </c>
      <c r="E15704" s="75" t="n">
        <v>269</v>
      </c>
      <c r="F15704" s="76" t="n">
        <v>1.03</v>
      </c>
      <c r="G15704" s="75" t="n">
        <v>255.7</v>
      </c>
    </row>
    <row r="15705">
      <c r="A15705" s="35" t="n">
        <v>2018</v>
      </c>
      <c r="B15705" s="35" t="n">
        <v>4014</v>
      </c>
      <c r="C15705" s="36" t="inlineStr">
        <is>
          <t>NG</t>
        </is>
      </c>
      <c r="D15705" s="36" t="inlineStr">
        <is>
          <t>Natural Gas</t>
        </is>
      </c>
      <c r="E15705" s="75" t="n">
        <v>1217</v>
      </c>
      <c r="F15705" s="76" t="n">
        <v>1.036</v>
      </c>
      <c r="G15705" s="75" t="n">
        <v>275.7</v>
      </c>
    </row>
    <row r="15706">
      <c r="A15706" s="35" t="n">
        <v>2018</v>
      </c>
      <c r="B15706" s="35" t="n">
        <v>4040</v>
      </c>
      <c r="C15706" s="36" t="inlineStr">
        <is>
          <t>NG</t>
        </is>
      </c>
      <c r="D15706" s="36" t="inlineStr">
        <is>
          <t>Natural Gas</t>
        </is>
      </c>
      <c r="E15706" s="75" t="n">
        <v>3569388</v>
      </c>
      <c r="F15706" s="76" t="n">
        <v>1.032</v>
      </c>
      <c r="G15706" s="75" t="n">
        <v>302.2</v>
      </c>
    </row>
    <row r="15707">
      <c r="A15707" s="35" t="n">
        <v>2018</v>
      </c>
      <c r="B15707" s="35" t="n">
        <v>4041</v>
      </c>
      <c r="C15707" s="36" t="inlineStr">
        <is>
          <t>SUB</t>
        </is>
      </c>
      <c r="D15707" s="36" t="inlineStr">
        <is>
          <t>Coal</t>
        </is>
      </c>
      <c r="E15707" s="75" t="n">
        <v>108864</v>
      </c>
      <c r="F15707" s="76" t="n">
        <v>16.84</v>
      </c>
      <c r="G15707" s="75" t="n">
        <v>207.3</v>
      </c>
    </row>
    <row r="15708">
      <c r="A15708" s="35" t="n">
        <v>2018</v>
      </c>
      <c r="B15708" s="35" t="n">
        <v>4041</v>
      </c>
      <c r="C15708" s="36" t="inlineStr">
        <is>
          <t>SUB</t>
        </is>
      </c>
      <c r="D15708" s="36" t="inlineStr">
        <is>
          <t>Coal</t>
        </is>
      </c>
      <c r="E15708" s="75" t="n">
        <v>108396</v>
      </c>
      <c r="F15708" s="76" t="n">
        <v>16.99</v>
      </c>
      <c r="G15708" s="75" t="n">
        <v>205.5</v>
      </c>
    </row>
    <row r="15709">
      <c r="A15709" s="35" t="n">
        <v>2018</v>
      </c>
      <c r="B15709" s="35" t="n">
        <v>4041</v>
      </c>
      <c r="C15709" s="36" t="inlineStr">
        <is>
          <t>SUB</t>
        </is>
      </c>
      <c r="D15709" s="36" t="inlineStr">
        <is>
          <t>Coal</t>
        </is>
      </c>
      <c r="E15709" s="75" t="n">
        <v>6428</v>
      </c>
      <c r="F15709" s="76" t="n">
        <v>17.54</v>
      </c>
      <c r="G15709" s="75" t="n">
        <v>207.5</v>
      </c>
    </row>
    <row r="15710">
      <c r="A15710" s="35" t="n">
        <v>2018</v>
      </c>
      <c r="B15710" s="35" t="n">
        <v>4041</v>
      </c>
      <c r="C15710" s="36" t="inlineStr">
        <is>
          <t>NG</t>
        </is>
      </c>
      <c r="D15710" s="36" t="inlineStr">
        <is>
          <t>Natural Gas</t>
        </is>
      </c>
      <c r="E15710" s="75" t="n">
        <v>39820</v>
      </c>
      <c r="F15710" s="76" t="n">
        <v>1.059</v>
      </c>
      <c r="G15710" s="75" t="n">
        <v>322.5</v>
      </c>
    </row>
    <row r="15711">
      <c r="A15711" s="35" t="n">
        <v>2018</v>
      </c>
      <c r="B15711" s="35" t="n">
        <v>4042</v>
      </c>
      <c r="C15711" s="36" t="inlineStr">
        <is>
          <t>NG</t>
        </is>
      </c>
      <c r="D15711" s="36" t="inlineStr">
        <is>
          <t>Natural Gas</t>
        </is>
      </c>
      <c r="E15711" s="75" t="n">
        <v>502475</v>
      </c>
      <c r="F15711" s="76" t="n">
        <v>1.057</v>
      </c>
      <c r="G15711" s="75" t="n">
        <v>363.2</v>
      </c>
    </row>
    <row r="15712">
      <c r="A15712" s="35" t="n">
        <v>2018</v>
      </c>
      <c r="B15712" s="35" t="n">
        <v>4050</v>
      </c>
      <c r="C15712" s="36" t="inlineStr">
        <is>
          <t>SUB</t>
        </is>
      </c>
      <c r="D15712" s="36" t="inlineStr">
        <is>
          <t>Coal</t>
        </is>
      </c>
      <c r="E15712" s="75" t="n">
        <v>30955</v>
      </c>
      <c r="F15712" s="76" t="n">
        <v>16.584</v>
      </c>
      <c r="G15712" s="75" t="n">
        <v>231.8</v>
      </c>
    </row>
    <row r="15713">
      <c r="A15713" s="35" t="n">
        <v>2018</v>
      </c>
      <c r="B15713" s="35" t="n">
        <v>4050</v>
      </c>
      <c r="C15713" s="36" t="inlineStr">
        <is>
          <t>DFO</t>
        </is>
      </c>
      <c r="D15713" s="36" t="inlineStr">
        <is>
          <t>Petroleum</t>
        </is>
      </c>
      <c r="E15713" s="75" t="n">
        <v>2129</v>
      </c>
      <c r="F15713" s="76" t="n">
        <v>5.8</v>
      </c>
      <c r="G15713" s="75" t="n">
        <v>2732</v>
      </c>
    </row>
    <row r="15714">
      <c r="A15714" s="35" t="n">
        <v>2018</v>
      </c>
      <c r="B15714" s="35" t="n">
        <v>4050</v>
      </c>
      <c r="C15714" s="36" t="inlineStr">
        <is>
          <t>SUB</t>
        </is>
      </c>
      <c r="D15714" s="36" t="inlineStr">
        <is>
          <t>Coal</t>
        </is>
      </c>
      <c r="E15714" s="75" t="n">
        <v>45798</v>
      </c>
      <c r="F15714" s="76" t="n">
        <v>16.16</v>
      </c>
      <c r="G15714" s="75" t="n">
        <v>220.4</v>
      </c>
    </row>
    <row r="15715">
      <c r="A15715" s="35" t="n">
        <v>2018</v>
      </c>
      <c r="B15715" s="35" t="n">
        <v>4050</v>
      </c>
      <c r="C15715" s="36" t="inlineStr">
        <is>
          <t>SUB</t>
        </is>
      </c>
      <c r="D15715" s="36" t="inlineStr">
        <is>
          <t>Coal</t>
        </is>
      </c>
      <c r="E15715" s="75" t="n">
        <v>30202</v>
      </c>
      <c r="F15715" s="76" t="n">
        <v>17.55</v>
      </c>
      <c r="G15715" s="75" t="n">
        <v>231.3</v>
      </c>
    </row>
    <row r="15716">
      <c r="A15716" s="35" t="n">
        <v>2018</v>
      </c>
      <c r="B15716" s="35" t="n">
        <v>4050</v>
      </c>
      <c r="C15716" s="36" t="inlineStr">
        <is>
          <t>SUB</t>
        </is>
      </c>
      <c r="D15716" s="36" t="inlineStr">
        <is>
          <t>Coal</t>
        </is>
      </c>
      <c r="E15716" s="75" t="n">
        <v>15221</v>
      </c>
      <c r="F15716" s="76" t="n">
        <v>16.178</v>
      </c>
      <c r="G15716" s="75" t="n">
        <v>218.8</v>
      </c>
    </row>
    <row r="15717">
      <c r="A15717" s="35" t="n">
        <v>2018</v>
      </c>
      <c r="B15717" s="35" t="n">
        <v>4072</v>
      </c>
      <c r="C15717" s="36" t="inlineStr">
        <is>
          <t>NG</t>
        </is>
      </c>
      <c r="D15717" s="36" t="inlineStr">
        <is>
          <t>Natural Gas</t>
        </is>
      </c>
      <c r="E15717" s="75" t="n">
        <v>168880</v>
      </c>
      <c r="F15717" s="76" t="n">
        <v>1.047</v>
      </c>
      <c r="G15717" s="75" t="n">
        <v>273.8</v>
      </c>
    </row>
    <row r="15718">
      <c r="A15718" s="35" t="n">
        <v>2018</v>
      </c>
      <c r="B15718" s="35" t="n">
        <v>4078</v>
      </c>
      <c r="C15718" s="36" t="inlineStr">
        <is>
          <t>SUB</t>
        </is>
      </c>
      <c r="D15718" s="36" t="inlineStr">
        <is>
          <t>Coal</t>
        </is>
      </c>
      <c r="E15718" s="75" t="n">
        <v>49905</v>
      </c>
      <c r="F15718" s="76" t="n">
        <v>17.85</v>
      </c>
      <c r="G15718" s="75" t="n">
        <v>232.6</v>
      </c>
    </row>
    <row r="15719">
      <c r="A15719" s="35" t="n">
        <v>2018</v>
      </c>
      <c r="B15719" s="35" t="n">
        <v>4078</v>
      </c>
      <c r="C15719" s="36" t="inlineStr">
        <is>
          <t>SUB</t>
        </is>
      </c>
      <c r="D15719" s="36" t="inlineStr">
        <is>
          <t>Coal</t>
        </is>
      </c>
      <c r="E15719" s="75" t="n">
        <v>84495</v>
      </c>
      <c r="F15719" s="76" t="n">
        <v>17.78</v>
      </c>
      <c r="G15719" s="75" t="n">
        <v>252.3</v>
      </c>
    </row>
    <row r="15720">
      <c r="A15720" s="35" t="n">
        <v>2018</v>
      </c>
      <c r="B15720" s="35" t="n">
        <v>4078</v>
      </c>
      <c r="C15720" s="36" t="inlineStr">
        <is>
          <t>NG</t>
        </is>
      </c>
      <c r="D15720" s="36" t="inlineStr">
        <is>
          <t>Natural Gas</t>
        </is>
      </c>
      <c r="E15720" s="75" t="n">
        <v>63118</v>
      </c>
      <c r="F15720" s="76" t="n">
        <v>1.034</v>
      </c>
      <c r="G15720" s="75" t="n">
        <v>277.3</v>
      </c>
    </row>
    <row r="15721">
      <c r="A15721" s="35" t="n">
        <v>2018</v>
      </c>
      <c r="B15721" s="35" t="n">
        <v>4125</v>
      </c>
      <c r="C15721" s="36" t="inlineStr">
        <is>
          <t>BIT</t>
        </is>
      </c>
      <c r="D15721" s="36" t="inlineStr">
        <is>
          <t>Coal</t>
        </is>
      </c>
      <c r="E15721" s="75" t="n">
        <v>17461</v>
      </c>
      <c r="F15721" s="76" t="n">
        <v>25.37</v>
      </c>
      <c r="G15721" s="75" t="n">
        <v>268.6</v>
      </c>
    </row>
    <row r="15722">
      <c r="A15722" s="35" t="n">
        <v>2018</v>
      </c>
      <c r="B15722" s="35" t="n">
        <v>4125</v>
      </c>
      <c r="C15722" s="36" t="inlineStr">
        <is>
          <t>NG</t>
        </is>
      </c>
      <c r="D15722" s="36" t="inlineStr">
        <is>
          <t>Natural Gas</t>
        </is>
      </c>
      <c r="E15722" s="75" t="n">
        <v>1265</v>
      </c>
      <c r="F15722" s="76" t="n">
        <v>1</v>
      </c>
      <c r="G15722" s="75" t="n">
        <v>605.7</v>
      </c>
    </row>
    <row r="15723">
      <c r="A15723" s="35" t="n">
        <v>2018</v>
      </c>
      <c r="B15723" s="35" t="n">
        <v>4125</v>
      </c>
      <c r="C15723" s="36" t="inlineStr">
        <is>
          <t>PC</t>
        </is>
      </c>
      <c r="D15723" s="36" t="inlineStr">
        <is>
          <t>Petroleum Coke</t>
        </is>
      </c>
      <c r="E15723" s="75" t="n">
        <v>4560</v>
      </c>
      <c r="F15723" s="76" t="n">
        <v>27.35</v>
      </c>
      <c r="G15723" s="75" t="n">
        <v>176.9</v>
      </c>
    </row>
    <row r="15724">
      <c r="A15724" s="35" t="n">
        <v>2018</v>
      </c>
      <c r="B15724" s="35" t="n">
        <v>4143</v>
      </c>
      <c r="C15724" s="36" t="inlineStr">
        <is>
          <t>SUB</t>
        </is>
      </c>
      <c r="D15724" s="36" t="inlineStr">
        <is>
          <t>Coal</t>
        </is>
      </c>
      <c r="E15724" s="75" t="n">
        <v>28625</v>
      </c>
      <c r="F15724" s="76" t="n">
        <v>17.604</v>
      </c>
      <c r="G15724" s="75" t="n">
        <v>261</v>
      </c>
    </row>
    <row r="15725">
      <c r="A15725" s="35" t="n">
        <v>2018</v>
      </c>
      <c r="B15725" s="35" t="n">
        <v>4143</v>
      </c>
      <c r="C15725" s="36" t="inlineStr">
        <is>
          <t>SUB</t>
        </is>
      </c>
      <c r="D15725" s="36" t="inlineStr">
        <is>
          <t>Coal</t>
        </is>
      </c>
      <c r="E15725" s="75" t="n">
        <v>62557</v>
      </c>
      <c r="F15725" s="76" t="n">
        <v>18.022</v>
      </c>
      <c r="G15725" s="75" t="n">
        <v>245</v>
      </c>
    </row>
    <row r="15726">
      <c r="A15726" s="35" t="n">
        <v>2018</v>
      </c>
      <c r="B15726" s="35" t="n">
        <v>4143</v>
      </c>
      <c r="C15726" s="36" t="inlineStr">
        <is>
          <t>SUB</t>
        </is>
      </c>
      <c r="D15726" s="36" t="inlineStr">
        <is>
          <t>Coal</t>
        </is>
      </c>
      <c r="E15726" s="75" t="n">
        <v>26112</v>
      </c>
      <c r="F15726" s="76" t="n">
        <v>18.1</v>
      </c>
      <c r="G15726" s="75" t="n">
        <v>247</v>
      </c>
    </row>
    <row r="15727">
      <c r="A15727" s="35" t="n">
        <v>2018</v>
      </c>
      <c r="B15727" s="35" t="n">
        <v>4158</v>
      </c>
      <c r="C15727" s="36" t="inlineStr">
        <is>
          <t>DFO</t>
        </is>
      </c>
      <c r="D15727" s="36" t="inlineStr">
        <is>
          <t>Petroleum</t>
        </is>
      </c>
      <c r="E15727" s="75" t="n">
        <v>2595</v>
      </c>
      <c r="F15727" s="76" t="n">
        <v>5.88</v>
      </c>
      <c r="G15727" s="75" t="n">
        <v>2023</v>
      </c>
    </row>
    <row r="15728">
      <c r="A15728" s="35" t="n">
        <v>2018</v>
      </c>
      <c r="B15728" s="35" t="n">
        <v>4158</v>
      </c>
      <c r="C15728" s="36" t="inlineStr">
        <is>
          <t>SUB</t>
        </is>
      </c>
      <c r="D15728" s="36" t="inlineStr">
        <is>
          <t>Coal</t>
        </is>
      </c>
      <c r="E15728" s="75" t="n">
        <v>96056</v>
      </c>
      <c r="F15728" s="76" t="n">
        <v>16.788</v>
      </c>
      <c r="G15728" s="75" t="n">
        <v>107.7</v>
      </c>
    </row>
    <row r="15729">
      <c r="A15729" s="35" t="n">
        <v>2018</v>
      </c>
      <c r="B15729" s="35" t="n">
        <v>4158</v>
      </c>
      <c r="C15729" s="36" t="inlineStr">
        <is>
          <t>SUB</t>
        </is>
      </c>
      <c r="D15729" s="36" t="inlineStr">
        <is>
          <t>Coal</t>
        </is>
      </c>
      <c r="E15729" s="75" t="n">
        <v>96470</v>
      </c>
      <c r="F15729" s="76" t="n">
        <v>16.15</v>
      </c>
      <c r="G15729" s="75" t="n">
        <v>91.90000000000001</v>
      </c>
    </row>
    <row r="15730">
      <c r="A15730" s="35" t="n">
        <v>2018</v>
      </c>
      <c r="B15730" s="35" t="n">
        <v>4158</v>
      </c>
      <c r="C15730" s="36" t="inlineStr">
        <is>
          <t>SUB</t>
        </is>
      </c>
      <c r="D15730" s="36" t="inlineStr">
        <is>
          <t>Coal</t>
        </is>
      </c>
      <c r="E15730" s="75" t="n">
        <v>31722</v>
      </c>
      <c r="F15730" s="76" t="n">
        <v>16.698</v>
      </c>
      <c r="G15730" s="75" t="n">
        <v>92.2</v>
      </c>
    </row>
    <row r="15731">
      <c r="A15731" s="35" t="n">
        <v>2018</v>
      </c>
      <c r="B15731" s="35" t="n">
        <v>4162</v>
      </c>
      <c r="C15731" s="36" t="inlineStr">
        <is>
          <t>SUB</t>
        </is>
      </c>
      <c r="D15731" s="36" t="inlineStr">
        <is>
          <t>Coal</t>
        </is>
      </c>
      <c r="E15731" s="75" t="n">
        <v>154893</v>
      </c>
      <c r="F15731" s="76" t="n">
        <v>19.522</v>
      </c>
      <c r="G15731" s="75" t="n">
        <v>156.5</v>
      </c>
    </row>
    <row r="15732">
      <c r="A15732" s="35" t="n">
        <v>2018</v>
      </c>
      <c r="B15732" s="35" t="n">
        <v>4162</v>
      </c>
      <c r="C15732" s="36" t="inlineStr">
        <is>
          <t>NG</t>
        </is>
      </c>
      <c r="D15732" s="36" t="inlineStr">
        <is>
          <t>Natural Gas</t>
        </is>
      </c>
      <c r="E15732" s="75" t="n">
        <v>3874</v>
      </c>
      <c r="F15732" s="76" t="n">
        <v>1.058</v>
      </c>
      <c r="G15732" s="75" t="n">
        <v>688.6</v>
      </c>
    </row>
    <row r="15733">
      <c r="A15733" s="35" t="n">
        <v>2018</v>
      </c>
      <c r="B15733" s="35" t="n">
        <v>4271</v>
      </c>
      <c r="C15733" s="36" t="inlineStr">
        <is>
          <t>SUB</t>
        </is>
      </c>
      <c r="D15733" s="36" t="inlineStr">
        <is>
          <t>Coal</t>
        </is>
      </c>
      <c r="E15733" s="75" t="n">
        <v>29999</v>
      </c>
      <c r="F15733" s="76" t="n">
        <v>17.636</v>
      </c>
      <c r="G15733" s="75" t="n">
        <v>244</v>
      </c>
    </row>
    <row r="15734">
      <c r="A15734" s="35" t="n">
        <v>2018</v>
      </c>
      <c r="B15734" s="35" t="n">
        <v>4271</v>
      </c>
      <c r="C15734" s="36" t="inlineStr">
        <is>
          <t>SUB</t>
        </is>
      </c>
      <c r="D15734" s="36" t="inlineStr">
        <is>
          <t>Coal</t>
        </is>
      </c>
      <c r="E15734" s="75" t="n">
        <v>29678</v>
      </c>
      <c r="F15734" s="76" t="n">
        <v>17.448</v>
      </c>
      <c r="G15734" s="75" t="n">
        <v>244</v>
      </c>
    </row>
    <row r="15735">
      <c r="A15735" s="35" t="n">
        <v>2018</v>
      </c>
      <c r="B15735" s="35" t="n">
        <v>4271</v>
      </c>
      <c r="C15735" s="36" t="inlineStr">
        <is>
          <t>DFO</t>
        </is>
      </c>
      <c r="D15735" s="36" t="inlineStr">
        <is>
          <t>Petroleum</t>
        </is>
      </c>
      <c r="E15735" s="75" t="n">
        <v>1786</v>
      </c>
      <c r="F15735" s="76" t="n">
        <v>5.88</v>
      </c>
      <c r="G15735" s="75" t="n">
        <v>1614</v>
      </c>
    </row>
    <row r="15736">
      <c r="A15736" s="35" t="n">
        <v>2018</v>
      </c>
      <c r="B15736" s="35" t="n">
        <v>4271</v>
      </c>
      <c r="C15736" s="36" t="inlineStr">
        <is>
          <t>SUB</t>
        </is>
      </c>
      <c r="D15736" s="36" t="inlineStr">
        <is>
          <t>Coal</t>
        </is>
      </c>
      <c r="E15736" s="75" t="n">
        <v>45146</v>
      </c>
      <c r="F15736" s="76" t="n">
        <v>17.726</v>
      </c>
      <c r="G15736" s="75" t="n">
        <v>237</v>
      </c>
    </row>
    <row r="15737">
      <c r="A15737" s="35" t="n">
        <v>2018</v>
      </c>
      <c r="B15737" s="35" t="n">
        <v>4937</v>
      </c>
      <c r="C15737" s="36" t="inlineStr">
        <is>
          <t>NG</t>
        </is>
      </c>
      <c r="D15737" s="36" t="inlineStr">
        <is>
          <t>Natural Gas</t>
        </is>
      </c>
      <c r="E15737" s="75" t="n">
        <v>645614</v>
      </c>
      <c r="F15737" s="76" t="n">
        <v>1.02</v>
      </c>
      <c r="G15737" s="75" t="n">
        <v>305.5</v>
      </c>
    </row>
    <row r="15738">
      <c r="A15738" s="35" t="n">
        <v>2018</v>
      </c>
      <c r="B15738" s="35" t="n">
        <v>4937</v>
      </c>
      <c r="C15738" s="36" t="inlineStr">
        <is>
          <t>NG</t>
        </is>
      </c>
      <c r="D15738" s="36" t="inlineStr">
        <is>
          <t>Natural Gas</t>
        </is>
      </c>
      <c r="E15738" s="75" t="n">
        <v>842389</v>
      </c>
      <c r="F15738" s="76" t="n">
        <v>1.02</v>
      </c>
      <c r="G15738" s="75" t="n">
        <v>308</v>
      </c>
    </row>
    <row r="15739">
      <c r="A15739" s="35" t="n">
        <v>2018</v>
      </c>
      <c r="B15739" s="35" t="n">
        <v>4937</v>
      </c>
      <c r="C15739" s="36" t="inlineStr">
        <is>
          <t>NG</t>
        </is>
      </c>
      <c r="D15739" s="36" t="inlineStr">
        <is>
          <t>Natural Gas</t>
        </is>
      </c>
      <c r="E15739" s="75" t="n">
        <v>767851</v>
      </c>
      <c r="F15739" s="76" t="n">
        <v>1.02</v>
      </c>
      <c r="G15739" s="75" t="n">
        <v>295.9</v>
      </c>
    </row>
    <row r="15740">
      <c r="A15740" s="35" t="n">
        <v>2018</v>
      </c>
      <c r="B15740" s="35" t="n">
        <v>4939</v>
      </c>
      <c r="C15740" s="36" t="inlineStr">
        <is>
          <t>NG</t>
        </is>
      </c>
      <c r="D15740" s="36" t="inlineStr">
        <is>
          <t>Natural Gas</t>
        </is>
      </c>
      <c r="E15740" s="75" t="n">
        <v>1471506</v>
      </c>
      <c r="F15740" s="76" t="n">
        <v>1.03</v>
      </c>
      <c r="G15740" s="75" t="inlineStr">
        <is>
          <t>.</t>
        </is>
      </c>
    </row>
    <row r="15741">
      <c r="A15741" s="35" t="n">
        <v>2018</v>
      </c>
      <c r="B15741" s="35" t="n">
        <v>4940</v>
      </c>
      <c r="C15741" s="36" t="inlineStr">
        <is>
          <t>NG</t>
        </is>
      </c>
      <c r="D15741" s="36" t="inlineStr">
        <is>
          <t>Natural Gas</t>
        </is>
      </c>
      <c r="E15741" s="75" t="n">
        <v>9173</v>
      </c>
      <c r="F15741" s="76" t="n">
        <v>1.02</v>
      </c>
      <c r="G15741" s="75" t="n">
        <v>274.8</v>
      </c>
    </row>
    <row r="15742">
      <c r="A15742" s="35" t="n">
        <v>2018</v>
      </c>
      <c r="B15742" s="35" t="n">
        <v>4940</v>
      </c>
      <c r="C15742" s="36" t="inlineStr">
        <is>
          <t>NG</t>
        </is>
      </c>
      <c r="D15742" s="36" t="inlineStr">
        <is>
          <t>Natural Gas</t>
        </is>
      </c>
      <c r="E15742" s="75" t="n">
        <v>4976</v>
      </c>
      <c r="F15742" s="76" t="n">
        <v>1.02</v>
      </c>
      <c r="G15742" s="75" t="n">
        <v>273.8</v>
      </c>
    </row>
    <row r="15743">
      <c r="A15743" s="35" t="n">
        <v>2018</v>
      </c>
      <c r="B15743" s="35" t="n">
        <v>4940</v>
      </c>
      <c r="C15743" s="36" t="inlineStr">
        <is>
          <t>NG</t>
        </is>
      </c>
      <c r="D15743" s="36" t="inlineStr">
        <is>
          <t>Natural Gas</t>
        </is>
      </c>
      <c r="E15743" s="75" t="n">
        <v>3552</v>
      </c>
      <c r="F15743" s="76" t="n">
        <v>1.02</v>
      </c>
      <c r="G15743" s="75" t="n">
        <v>303.8</v>
      </c>
    </row>
    <row r="15744">
      <c r="A15744" s="35" t="n">
        <v>2018</v>
      </c>
      <c r="B15744" s="35" t="n">
        <v>4940</v>
      </c>
      <c r="C15744" s="36" t="inlineStr">
        <is>
          <t>NG</t>
        </is>
      </c>
      <c r="D15744" s="36" t="inlineStr">
        <is>
          <t>Natural Gas</t>
        </is>
      </c>
      <c r="E15744" s="75" t="n">
        <v>3308</v>
      </c>
      <c r="F15744" s="76" t="n">
        <v>1.02</v>
      </c>
      <c r="G15744" s="75" t="n">
        <v>333.6</v>
      </c>
    </row>
    <row r="15745">
      <c r="A15745" s="35" t="n">
        <v>2018</v>
      </c>
      <c r="B15745" s="35" t="n">
        <v>4940</v>
      </c>
      <c r="C15745" s="36" t="inlineStr">
        <is>
          <t>NG</t>
        </is>
      </c>
      <c r="D15745" s="36" t="inlineStr">
        <is>
          <t>Natural Gas</t>
        </is>
      </c>
      <c r="E15745" s="75" t="n">
        <v>19177</v>
      </c>
      <c r="F15745" s="76" t="n">
        <v>1.02</v>
      </c>
      <c r="G15745" s="75" t="n">
        <v>322.6</v>
      </c>
    </row>
    <row r="15746">
      <c r="A15746" s="35" t="n">
        <v>2018</v>
      </c>
      <c r="B15746" s="35" t="n">
        <v>4940</v>
      </c>
      <c r="C15746" s="36" t="inlineStr">
        <is>
          <t>NG</t>
        </is>
      </c>
      <c r="D15746" s="36" t="inlineStr">
        <is>
          <t>Natural Gas</t>
        </is>
      </c>
      <c r="E15746" s="75" t="n">
        <v>72951</v>
      </c>
      <c r="F15746" s="76" t="n">
        <v>1.02</v>
      </c>
      <c r="G15746" s="75" t="n">
        <v>267.9</v>
      </c>
    </row>
    <row r="15747">
      <c r="A15747" s="35" t="n">
        <v>2018</v>
      </c>
      <c r="B15747" s="35" t="n">
        <v>4940</v>
      </c>
      <c r="C15747" s="36" t="inlineStr">
        <is>
          <t>NG</t>
        </is>
      </c>
      <c r="D15747" s="36" t="inlineStr">
        <is>
          <t>Natural Gas</t>
        </is>
      </c>
      <c r="E15747" s="75" t="n">
        <v>78211</v>
      </c>
      <c r="F15747" s="76" t="n">
        <v>1.02</v>
      </c>
      <c r="G15747" s="75" t="n">
        <v>275.4</v>
      </c>
    </row>
    <row r="15748">
      <c r="A15748" s="35" t="n">
        <v>2018</v>
      </c>
      <c r="B15748" s="35" t="n">
        <v>4940</v>
      </c>
      <c r="C15748" s="36" t="inlineStr">
        <is>
          <t>NG</t>
        </is>
      </c>
      <c r="D15748" s="36" t="inlineStr">
        <is>
          <t>Natural Gas</t>
        </is>
      </c>
      <c r="E15748" s="75" t="n">
        <v>85652</v>
      </c>
      <c r="F15748" s="76" t="n">
        <v>1.02</v>
      </c>
      <c r="G15748" s="75" t="n">
        <v>274.4</v>
      </c>
    </row>
    <row r="15749">
      <c r="A15749" s="35" t="n">
        <v>2018</v>
      </c>
      <c r="B15749" s="35" t="n">
        <v>4940</v>
      </c>
      <c r="C15749" s="36" t="inlineStr">
        <is>
          <t>NG</t>
        </is>
      </c>
      <c r="D15749" s="36" t="inlineStr">
        <is>
          <t>Natural Gas</t>
        </is>
      </c>
      <c r="E15749" s="75" t="n">
        <v>122357</v>
      </c>
      <c r="F15749" s="76" t="n">
        <v>1.02</v>
      </c>
      <c r="G15749" s="75" t="n">
        <v>260.3</v>
      </c>
    </row>
    <row r="15750">
      <c r="A15750" s="35" t="n">
        <v>2018</v>
      </c>
      <c r="B15750" s="35" t="n">
        <v>4940</v>
      </c>
      <c r="C15750" s="36" t="inlineStr">
        <is>
          <t>NG</t>
        </is>
      </c>
      <c r="D15750" s="36" t="inlineStr">
        <is>
          <t>Natural Gas</t>
        </is>
      </c>
      <c r="E15750" s="75" t="n">
        <v>140378</v>
      </c>
      <c r="F15750" s="76" t="n">
        <v>1.02</v>
      </c>
      <c r="G15750" s="75" t="n">
        <v>284.8</v>
      </c>
    </row>
    <row r="15751">
      <c r="A15751" s="35" t="n">
        <v>2018</v>
      </c>
      <c r="B15751" s="35" t="n">
        <v>4940</v>
      </c>
      <c r="C15751" s="36" t="inlineStr">
        <is>
          <t>NG</t>
        </is>
      </c>
      <c r="D15751" s="36" t="inlineStr">
        <is>
          <t>Natural Gas</t>
        </is>
      </c>
      <c r="E15751" s="75" t="n">
        <v>161142</v>
      </c>
      <c r="F15751" s="76" t="n">
        <v>1.02</v>
      </c>
      <c r="G15751" s="75" t="n">
        <v>249.2</v>
      </c>
    </row>
    <row r="15752">
      <c r="A15752" s="35" t="n">
        <v>2018</v>
      </c>
      <c r="B15752" s="35" t="n">
        <v>4940</v>
      </c>
      <c r="C15752" s="36" t="inlineStr">
        <is>
          <t>NG</t>
        </is>
      </c>
      <c r="D15752" s="36" t="inlineStr">
        <is>
          <t>Natural Gas</t>
        </is>
      </c>
      <c r="E15752" s="75" t="n">
        <v>255865</v>
      </c>
      <c r="F15752" s="76" t="n">
        <v>1.02</v>
      </c>
      <c r="G15752" s="75" t="n">
        <v>270</v>
      </c>
    </row>
    <row r="15753">
      <c r="A15753" s="35" t="n">
        <v>2018</v>
      </c>
      <c r="B15753" s="35" t="n">
        <v>4940</v>
      </c>
      <c r="C15753" s="36" t="inlineStr">
        <is>
          <t>NG</t>
        </is>
      </c>
      <c r="D15753" s="36" t="inlineStr">
        <is>
          <t>Natural Gas</t>
        </is>
      </c>
      <c r="E15753" s="75" t="n">
        <v>370528</v>
      </c>
      <c r="F15753" s="76" t="n">
        <v>1.02</v>
      </c>
      <c r="G15753" s="75" t="n">
        <v>278</v>
      </c>
    </row>
    <row r="15754">
      <c r="A15754" s="35" t="n">
        <v>2018</v>
      </c>
      <c r="B15754" s="35" t="n">
        <v>4941</v>
      </c>
      <c r="C15754" s="36" t="inlineStr">
        <is>
          <t>BIT</t>
        </is>
      </c>
      <c r="D15754" s="36" t="inlineStr">
        <is>
          <t>Coal</t>
        </is>
      </c>
      <c r="E15754" s="75" t="n">
        <v>542936</v>
      </c>
      <c r="F15754" s="76" t="n">
        <v>21.5</v>
      </c>
      <c r="G15754" s="75" t="n">
        <v>279.2</v>
      </c>
    </row>
    <row r="15755">
      <c r="A15755" s="35" t="n">
        <v>2018</v>
      </c>
      <c r="B15755" s="35" t="n">
        <v>5083</v>
      </c>
      <c r="C15755" s="36" t="inlineStr">
        <is>
          <t>NG</t>
        </is>
      </c>
      <c r="D15755" s="36" t="inlineStr">
        <is>
          <t>Natural Gas</t>
        </is>
      </c>
      <c r="E15755" s="75" t="n">
        <v>7716</v>
      </c>
      <c r="F15755" s="76" t="n">
        <v>1.036</v>
      </c>
      <c r="G15755" s="75" t="inlineStr">
        <is>
          <t>.</t>
        </is>
      </c>
    </row>
    <row r="15756">
      <c r="A15756" s="35" t="n">
        <v>2018</v>
      </c>
      <c r="B15756" s="35" t="n">
        <v>6002</v>
      </c>
      <c r="C15756" s="36" t="inlineStr">
        <is>
          <t>SUB</t>
        </is>
      </c>
      <c r="D15756" s="36" t="inlineStr">
        <is>
          <t>Coal</t>
        </is>
      </c>
      <c r="E15756" s="75" t="n">
        <v>96572</v>
      </c>
      <c r="F15756" s="76" t="n">
        <v>17.9</v>
      </c>
      <c r="G15756" s="75" t="n">
        <v>162.5</v>
      </c>
    </row>
    <row r="15757">
      <c r="A15757" s="35" t="n">
        <v>2018</v>
      </c>
      <c r="B15757" s="35" t="n">
        <v>6002</v>
      </c>
      <c r="C15757" s="36" t="inlineStr">
        <is>
          <t>SUB</t>
        </is>
      </c>
      <c r="D15757" s="36" t="inlineStr">
        <is>
          <t>Coal</t>
        </is>
      </c>
      <c r="E15757" s="75" t="n">
        <v>96280</v>
      </c>
      <c r="F15757" s="76" t="n">
        <v>17.71</v>
      </c>
      <c r="G15757" s="75" t="n">
        <v>190</v>
      </c>
    </row>
    <row r="15758">
      <c r="A15758" s="35" t="n">
        <v>2018</v>
      </c>
      <c r="B15758" s="35" t="n">
        <v>6002</v>
      </c>
      <c r="C15758" s="36" t="inlineStr">
        <is>
          <t>SUB</t>
        </is>
      </c>
      <c r="D15758" s="36" t="inlineStr">
        <is>
          <t>Coal</t>
        </is>
      </c>
      <c r="E15758" s="75" t="n">
        <v>96473</v>
      </c>
      <c r="F15758" s="76" t="n">
        <v>17.546</v>
      </c>
      <c r="G15758" s="75" t="n">
        <v>190.1</v>
      </c>
    </row>
    <row r="15759">
      <c r="A15759" s="35" t="n">
        <v>2018</v>
      </c>
      <c r="B15759" s="35" t="n">
        <v>6002</v>
      </c>
      <c r="C15759" s="36" t="inlineStr">
        <is>
          <t>SUB</t>
        </is>
      </c>
      <c r="D15759" s="36" t="inlineStr">
        <is>
          <t>Coal</t>
        </is>
      </c>
      <c r="E15759" s="75" t="n">
        <v>160387</v>
      </c>
      <c r="F15759" s="76" t="n">
        <v>17.908</v>
      </c>
      <c r="G15759" s="75" t="n">
        <v>171.2</v>
      </c>
    </row>
    <row r="15760">
      <c r="A15760" s="35" t="n">
        <v>2018</v>
      </c>
      <c r="B15760" s="35" t="n">
        <v>6002</v>
      </c>
      <c r="C15760" s="36" t="inlineStr">
        <is>
          <t>SUB</t>
        </is>
      </c>
      <c r="D15760" s="36" t="inlineStr">
        <is>
          <t>Coal</t>
        </is>
      </c>
      <c r="E15760" s="75" t="n">
        <v>16123</v>
      </c>
      <c r="F15760" s="76" t="n">
        <v>17.542</v>
      </c>
      <c r="G15760" s="75" t="n">
        <v>190.7</v>
      </c>
    </row>
    <row r="15761">
      <c r="A15761" s="35" t="n">
        <v>2018</v>
      </c>
      <c r="B15761" s="35" t="n">
        <v>6002</v>
      </c>
      <c r="C15761" s="36" t="inlineStr">
        <is>
          <t>SUB</t>
        </is>
      </c>
      <c r="D15761" s="36" t="inlineStr">
        <is>
          <t>Coal</t>
        </is>
      </c>
      <c r="E15761" s="75" t="n">
        <v>95991</v>
      </c>
      <c r="F15761" s="76" t="n">
        <v>17.768</v>
      </c>
      <c r="G15761" s="75" t="n">
        <v>166.9</v>
      </c>
    </row>
    <row r="15762">
      <c r="A15762" s="35" t="n">
        <v>2018</v>
      </c>
      <c r="B15762" s="35" t="n">
        <v>6002</v>
      </c>
      <c r="C15762" s="36" t="inlineStr">
        <is>
          <t>SUB</t>
        </is>
      </c>
      <c r="D15762" s="36" t="inlineStr">
        <is>
          <t>Coal</t>
        </is>
      </c>
      <c r="E15762" s="75" t="n">
        <v>240695</v>
      </c>
      <c r="F15762" s="76" t="n">
        <v>17.854</v>
      </c>
      <c r="G15762" s="75" t="n">
        <v>164.5</v>
      </c>
    </row>
    <row r="15763">
      <c r="A15763" s="35" t="n">
        <v>2018</v>
      </c>
      <c r="B15763" s="35" t="n">
        <v>6002</v>
      </c>
      <c r="C15763" s="36" t="inlineStr">
        <is>
          <t>NG</t>
        </is>
      </c>
      <c r="D15763" s="36" t="inlineStr">
        <is>
          <t>Natural Gas</t>
        </is>
      </c>
      <c r="E15763" s="75" t="n">
        <v>193395</v>
      </c>
      <c r="F15763" s="76" t="n">
        <v>1.01</v>
      </c>
      <c r="G15763" s="75" t="n">
        <v>336.5</v>
      </c>
    </row>
    <row r="15764">
      <c r="A15764" s="35" t="n">
        <v>2018</v>
      </c>
      <c r="B15764" s="35" t="n">
        <v>6004</v>
      </c>
      <c r="C15764" s="36" t="inlineStr">
        <is>
          <t>NG</t>
        </is>
      </c>
      <c r="D15764" s="36" t="inlineStr">
        <is>
          <t>Natural Gas</t>
        </is>
      </c>
      <c r="E15764" s="75" t="n">
        <v>5693</v>
      </c>
      <c r="F15764" s="76" t="n">
        <v>1.055</v>
      </c>
      <c r="G15764" s="75" t="inlineStr">
        <is>
          <t>.</t>
        </is>
      </c>
    </row>
    <row r="15765">
      <c r="A15765" s="35" t="n">
        <v>2018</v>
      </c>
      <c r="B15765" s="35" t="n">
        <v>6004</v>
      </c>
      <c r="C15765" s="36" t="inlineStr">
        <is>
          <t>BIT</t>
        </is>
      </c>
      <c r="D15765" s="36" t="inlineStr">
        <is>
          <t>Coal</t>
        </is>
      </c>
      <c r="E15765" s="75" t="n">
        <v>89193</v>
      </c>
      <c r="F15765" s="76" t="n">
        <v>25.026</v>
      </c>
      <c r="G15765" s="75" t="inlineStr">
        <is>
          <t>.</t>
        </is>
      </c>
    </row>
    <row r="15766">
      <c r="A15766" s="35" t="n">
        <v>2018</v>
      </c>
      <c r="B15766" s="35" t="n">
        <v>6004</v>
      </c>
      <c r="C15766" s="36" t="inlineStr">
        <is>
          <t>BIT</t>
        </is>
      </c>
      <c r="D15766" s="36" t="inlineStr">
        <is>
          <t>Coal</t>
        </is>
      </c>
      <c r="E15766" s="75" t="n">
        <v>23309</v>
      </c>
      <c r="F15766" s="76" t="n">
        <v>25.1</v>
      </c>
      <c r="G15766" s="75" t="inlineStr">
        <is>
          <t>.</t>
        </is>
      </c>
    </row>
    <row r="15767">
      <c r="A15767" s="35" t="n">
        <v>2018</v>
      </c>
      <c r="B15767" s="35" t="n">
        <v>6004</v>
      </c>
      <c r="C15767" s="36" t="inlineStr">
        <is>
          <t>BIT</t>
        </is>
      </c>
      <c r="D15767" s="36" t="inlineStr">
        <is>
          <t>Coal</t>
        </is>
      </c>
      <c r="E15767" s="75" t="n">
        <v>57874</v>
      </c>
      <c r="F15767" s="76" t="n">
        <v>24.89</v>
      </c>
      <c r="G15767" s="75" t="inlineStr">
        <is>
          <t>.</t>
        </is>
      </c>
    </row>
    <row r="15768">
      <c r="A15768" s="35" t="n">
        <v>2018</v>
      </c>
      <c r="B15768" s="35" t="n">
        <v>6009</v>
      </c>
      <c r="C15768" s="36" t="inlineStr">
        <is>
          <t>SUB</t>
        </is>
      </c>
      <c r="D15768" s="36" t="inlineStr">
        <is>
          <t>Coal</t>
        </is>
      </c>
      <c r="E15768" s="75" t="n">
        <v>16041</v>
      </c>
      <c r="F15768" s="76" t="n">
        <v>17.76</v>
      </c>
      <c r="G15768" s="75" t="n">
        <v>204.8</v>
      </c>
    </row>
    <row r="15769">
      <c r="A15769" s="35" t="n">
        <v>2018</v>
      </c>
      <c r="B15769" s="35" t="n">
        <v>6009</v>
      </c>
      <c r="C15769" s="36" t="inlineStr">
        <is>
          <t>SUB</t>
        </is>
      </c>
      <c r="D15769" s="36" t="inlineStr">
        <is>
          <t>Coal</t>
        </is>
      </c>
      <c r="E15769" s="75" t="n">
        <v>49288</v>
      </c>
      <c r="F15769" s="76" t="n">
        <v>18.01</v>
      </c>
      <c r="G15769" s="75" t="n">
        <v>200</v>
      </c>
    </row>
    <row r="15770">
      <c r="A15770" s="35" t="n">
        <v>2018</v>
      </c>
      <c r="B15770" s="35" t="n">
        <v>6009</v>
      </c>
      <c r="C15770" s="36" t="inlineStr">
        <is>
          <t>SUB</t>
        </is>
      </c>
      <c r="D15770" s="36" t="inlineStr">
        <is>
          <t>Coal</t>
        </is>
      </c>
      <c r="E15770" s="75" t="n">
        <v>32067</v>
      </c>
      <c r="F15770" s="76" t="n">
        <v>18.24</v>
      </c>
      <c r="G15770" s="75" t="n">
        <v>198.1</v>
      </c>
    </row>
    <row r="15771">
      <c r="A15771" s="35" t="n">
        <v>2018</v>
      </c>
      <c r="B15771" s="35" t="n">
        <v>6009</v>
      </c>
      <c r="C15771" s="36" t="inlineStr">
        <is>
          <t>SUB</t>
        </is>
      </c>
      <c r="D15771" s="36" t="inlineStr">
        <is>
          <t>Coal</t>
        </is>
      </c>
      <c r="E15771" s="75" t="n">
        <v>16328</v>
      </c>
      <c r="F15771" s="76" t="n">
        <v>17.58</v>
      </c>
      <c r="G15771" s="75" t="n">
        <v>207.3</v>
      </c>
    </row>
    <row r="15772">
      <c r="A15772" s="35" t="n">
        <v>2018</v>
      </c>
      <c r="B15772" s="35" t="n">
        <v>6009</v>
      </c>
      <c r="C15772" s="36" t="inlineStr">
        <is>
          <t>SUB</t>
        </is>
      </c>
      <c r="D15772" s="36" t="inlineStr">
        <is>
          <t>Coal</t>
        </is>
      </c>
      <c r="E15772" s="75" t="n">
        <v>80965</v>
      </c>
      <c r="F15772" s="76" t="n">
        <v>16.82</v>
      </c>
      <c r="G15772" s="75" t="n">
        <v>193.6</v>
      </c>
    </row>
    <row r="15773">
      <c r="A15773" s="35" t="n">
        <v>2018</v>
      </c>
      <c r="B15773" s="35" t="n">
        <v>6009</v>
      </c>
      <c r="C15773" s="36" t="inlineStr">
        <is>
          <t>SUB</t>
        </is>
      </c>
      <c r="D15773" s="36" t="inlineStr">
        <is>
          <t>Coal</t>
        </is>
      </c>
      <c r="E15773" s="75" t="n">
        <v>81733</v>
      </c>
      <c r="F15773" s="76" t="n">
        <v>17.13</v>
      </c>
      <c r="G15773" s="75" t="n">
        <v>193.7</v>
      </c>
    </row>
    <row r="15774">
      <c r="A15774" s="35" t="n">
        <v>2018</v>
      </c>
      <c r="B15774" s="35" t="n">
        <v>6009</v>
      </c>
      <c r="C15774" s="36" t="inlineStr">
        <is>
          <t>SUB</t>
        </is>
      </c>
      <c r="D15774" s="36" t="inlineStr">
        <is>
          <t>Coal</t>
        </is>
      </c>
      <c r="E15774" s="75" t="n">
        <v>32646</v>
      </c>
      <c r="F15774" s="76" t="n">
        <v>17.03</v>
      </c>
      <c r="G15774" s="75" t="n">
        <v>199</v>
      </c>
    </row>
    <row r="15775">
      <c r="A15775" s="35" t="n">
        <v>2018</v>
      </c>
      <c r="B15775" s="35" t="n">
        <v>6009</v>
      </c>
      <c r="C15775" s="36" t="inlineStr">
        <is>
          <t>DFO</t>
        </is>
      </c>
      <c r="D15775" s="36" t="inlineStr">
        <is>
          <t>Petroleum</t>
        </is>
      </c>
      <c r="E15775" s="75" t="n">
        <v>2066</v>
      </c>
      <c r="F15775" s="76" t="n">
        <v>5.9</v>
      </c>
      <c r="G15775" s="75" t="n">
        <v>1609.6</v>
      </c>
    </row>
    <row r="15776">
      <c r="A15776" s="35" t="n">
        <v>2018</v>
      </c>
      <c r="B15776" s="35" t="n">
        <v>6016</v>
      </c>
      <c r="C15776" s="36" t="inlineStr">
        <is>
          <t>SUB</t>
        </is>
      </c>
      <c r="D15776" s="36" t="inlineStr">
        <is>
          <t>Coal</t>
        </is>
      </c>
      <c r="E15776" s="75" t="n">
        <v>115375</v>
      </c>
      <c r="F15776" s="76" t="n">
        <v>18.05</v>
      </c>
      <c r="G15776" s="75" t="inlineStr">
        <is>
          <t>.</t>
        </is>
      </c>
    </row>
    <row r="15777">
      <c r="A15777" s="35" t="n">
        <v>2018</v>
      </c>
      <c r="B15777" s="35" t="n">
        <v>6016</v>
      </c>
      <c r="C15777" s="36" t="inlineStr">
        <is>
          <t>DFO</t>
        </is>
      </c>
      <c r="D15777" s="36" t="inlineStr">
        <is>
          <t>Petroleum</t>
        </is>
      </c>
      <c r="E15777" s="75" t="n">
        <v>682</v>
      </c>
      <c r="F15777" s="76" t="n">
        <v>5.8</v>
      </c>
      <c r="G15777" s="75" t="inlineStr">
        <is>
          <t>.</t>
        </is>
      </c>
    </row>
    <row r="15778">
      <c r="A15778" s="35" t="n">
        <v>2018</v>
      </c>
      <c r="B15778" s="35" t="n">
        <v>6017</v>
      </c>
      <c r="C15778" s="36" t="inlineStr">
        <is>
          <t>SUB</t>
        </is>
      </c>
      <c r="D15778" s="36" t="inlineStr">
        <is>
          <t>Coal</t>
        </is>
      </c>
      <c r="E15778" s="75" t="n">
        <v>16502</v>
      </c>
      <c r="F15778" s="76" t="n">
        <v>17.6</v>
      </c>
      <c r="G15778" s="75" t="inlineStr">
        <is>
          <t>.</t>
        </is>
      </c>
    </row>
    <row r="15779">
      <c r="A15779" s="35" t="n">
        <v>2018</v>
      </c>
      <c r="B15779" s="35" t="n">
        <v>6017</v>
      </c>
      <c r="C15779" s="36" t="inlineStr">
        <is>
          <t>SUB</t>
        </is>
      </c>
      <c r="D15779" s="36" t="inlineStr">
        <is>
          <t>Coal</t>
        </is>
      </c>
      <c r="E15779" s="75" t="n">
        <v>79193</v>
      </c>
      <c r="F15779" s="76" t="n">
        <v>17.6</v>
      </c>
      <c r="G15779" s="75" t="inlineStr">
        <is>
          <t>.</t>
        </is>
      </c>
    </row>
    <row r="15780">
      <c r="A15780" s="35" t="n">
        <v>2018</v>
      </c>
      <c r="B15780" s="35" t="n">
        <v>6017</v>
      </c>
      <c r="C15780" s="36" t="inlineStr">
        <is>
          <t>DFO</t>
        </is>
      </c>
      <c r="D15780" s="36" t="inlineStr">
        <is>
          <t>Petroleum</t>
        </is>
      </c>
      <c r="E15780" s="75" t="n">
        <v>524</v>
      </c>
      <c r="F15780" s="76" t="n">
        <v>5.8</v>
      </c>
      <c r="G15780" s="75" t="inlineStr">
        <is>
          <t>.</t>
        </is>
      </c>
    </row>
    <row r="15781">
      <c r="A15781" s="35" t="n">
        <v>2018</v>
      </c>
      <c r="B15781" s="35" t="n">
        <v>6018</v>
      </c>
      <c r="C15781" s="36" t="inlineStr">
        <is>
          <t>DFO</t>
        </is>
      </c>
      <c r="D15781" s="36" t="inlineStr">
        <is>
          <t>Petroleum</t>
        </is>
      </c>
      <c r="E15781" s="75" t="n">
        <v>1812</v>
      </c>
      <c r="F15781" s="76" t="n">
        <v>5.84</v>
      </c>
      <c r="G15781" s="75" t="n">
        <v>1678.3</v>
      </c>
    </row>
    <row r="15782">
      <c r="A15782" s="35" t="n">
        <v>2018</v>
      </c>
      <c r="B15782" s="35" t="n">
        <v>6018</v>
      </c>
      <c r="C15782" s="36" t="inlineStr">
        <is>
          <t>BIT</t>
        </is>
      </c>
      <c r="D15782" s="36" t="inlineStr">
        <is>
          <t>Coal</t>
        </is>
      </c>
      <c r="E15782" s="75" t="n">
        <v>6466</v>
      </c>
      <c r="F15782" s="76" t="n">
        <v>25.628</v>
      </c>
      <c r="G15782" s="75" t="n">
        <v>194.2</v>
      </c>
    </row>
    <row r="15783">
      <c r="A15783" s="35" t="n">
        <v>2018</v>
      </c>
      <c r="B15783" s="35" t="n">
        <v>6018</v>
      </c>
      <c r="C15783" s="36" t="inlineStr">
        <is>
          <t>BIT</t>
        </is>
      </c>
      <c r="D15783" s="36" t="inlineStr">
        <is>
          <t>Coal</t>
        </is>
      </c>
      <c r="E15783" s="75" t="n">
        <v>63065</v>
      </c>
      <c r="F15783" s="76" t="n">
        <v>25.112</v>
      </c>
      <c r="G15783" s="75" t="n">
        <v>184.2</v>
      </c>
    </row>
    <row r="15784">
      <c r="A15784" s="35" t="n">
        <v>2018</v>
      </c>
      <c r="B15784" s="35" t="n">
        <v>6018</v>
      </c>
      <c r="C15784" s="36" t="inlineStr">
        <is>
          <t>BIT</t>
        </is>
      </c>
      <c r="D15784" s="36" t="inlineStr">
        <is>
          <t>Coal</t>
        </is>
      </c>
      <c r="E15784" s="75" t="n">
        <v>6892</v>
      </c>
      <c r="F15784" s="76" t="n">
        <v>23.092</v>
      </c>
      <c r="G15784" s="75" t="n">
        <v>169</v>
      </c>
    </row>
    <row r="15785">
      <c r="A15785" s="35" t="n">
        <v>2018</v>
      </c>
      <c r="B15785" s="35" t="n">
        <v>6018</v>
      </c>
      <c r="C15785" s="36" t="inlineStr">
        <is>
          <t>BIT</t>
        </is>
      </c>
      <c r="D15785" s="36" t="inlineStr">
        <is>
          <t>Coal</t>
        </is>
      </c>
      <c r="E15785" s="75" t="n">
        <v>3221</v>
      </c>
      <c r="F15785" s="76" t="n">
        <v>22.336</v>
      </c>
      <c r="G15785" s="75" t="n">
        <v>191.8</v>
      </c>
    </row>
    <row r="15786">
      <c r="A15786" s="35" t="n">
        <v>2018</v>
      </c>
      <c r="B15786" s="35" t="n">
        <v>6018</v>
      </c>
      <c r="C15786" s="36" t="inlineStr">
        <is>
          <t>BIT</t>
        </is>
      </c>
      <c r="D15786" s="36" t="inlineStr">
        <is>
          <t>Coal</t>
        </is>
      </c>
      <c r="E15786" s="75" t="n">
        <v>20151</v>
      </c>
      <c r="F15786" s="76" t="n">
        <v>23.414</v>
      </c>
      <c r="G15786" s="75" t="n">
        <v>195.9</v>
      </c>
    </row>
    <row r="15787">
      <c r="A15787" s="35" t="n">
        <v>2018</v>
      </c>
      <c r="B15787" s="35" t="n">
        <v>6019</v>
      </c>
      <c r="C15787" s="36" t="inlineStr">
        <is>
          <t>BIT</t>
        </is>
      </c>
      <c r="D15787" s="36" t="inlineStr">
        <is>
          <t>Coal</t>
        </is>
      </c>
      <c r="E15787" s="75" t="n">
        <v>11621</v>
      </c>
      <c r="F15787" s="76" t="n">
        <v>25.44</v>
      </c>
      <c r="G15787" s="75" t="inlineStr">
        <is>
          <t>.</t>
        </is>
      </c>
    </row>
    <row r="15788">
      <c r="A15788" s="35" t="n">
        <v>2018</v>
      </c>
      <c r="B15788" s="35" t="n">
        <v>6019</v>
      </c>
      <c r="C15788" s="36" t="inlineStr">
        <is>
          <t>BIT</t>
        </is>
      </c>
      <c r="D15788" s="36" t="inlineStr">
        <is>
          <t>Coal</t>
        </is>
      </c>
      <c r="E15788" s="75" t="n">
        <v>102336</v>
      </c>
      <c r="F15788" s="76" t="n">
        <v>25.06</v>
      </c>
      <c r="G15788" s="75" t="inlineStr">
        <is>
          <t>.</t>
        </is>
      </c>
    </row>
    <row r="15789">
      <c r="A15789" s="35" t="n">
        <v>2018</v>
      </c>
      <c r="B15789" s="35" t="n">
        <v>6019</v>
      </c>
      <c r="C15789" s="36" t="inlineStr">
        <is>
          <t>BIT</t>
        </is>
      </c>
      <c r="D15789" s="36" t="inlineStr">
        <is>
          <t>Coal</t>
        </is>
      </c>
      <c r="E15789" s="75" t="n">
        <v>48448</v>
      </c>
      <c r="F15789" s="76" t="n">
        <v>26.1</v>
      </c>
      <c r="G15789" s="75" t="inlineStr">
        <is>
          <t>.</t>
        </is>
      </c>
    </row>
    <row r="15790">
      <c r="A15790" s="35" t="n">
        <v>2018</v>
      </c>
      <c r="B15790" s="35" t="n">
        <v>6019</v>
      </c>
      <c r="C15790" s="36" t="inlineStr">
        <is>
          <t>BIT</t>
        </is>
      </c>
      <c r="D15790" s="36" t="inlineStr">
        <is>
          <t>Coal</t>
        </is>
      </c>
      <c r="E15790" s="75" t="n">
        <v>9522</v>
      </c>
      <c r="F15790" s="76" t="n">
        <v>22.08</v>
      </c>
      <c r="G15790" s="75" t="inlineStr">
        <is>
          <t>.</t>
        </is>
      </c>
    </row>
    <row r="15791">
      <c r="A15791" s="35" t="n">
        <v>2018</v>
      </c>
      <c r="B15791" s="35" t="n">
        <v>6019</v>
      </c>
      <c r="C15791" s="36" t="inlineStr">
        <is>
          <t>NG</t>
        </is>
      </c>
      <c r="D15791" s="36" t="inlineStr">
        <is>
          <t>Natural Gas</t>
        </is>
      </c>
      <c r="E15791" s="75" t="n">
        <v>56651</v>
      </c>
      <c r="F15791" s="76" t="n">
        <v>1</v>
      </c>
      <c r="G15791" s="75" t="inlineStr">
        <is>
          <t>.</t>
        </is>
      </c>
    </row>
    <row r="15792">
      <c r="A15792" s="35" t="n">
        <v>2018</v>
      </c>
      <c r="B15792" s="35" t="n">
        <v>6021</v>
      </c>
      <c r="C15792" s="36" t="inlineStr">
        <is>
          <t>SUB</t>
        </is>
      </c>
      <c r="D15792" s="36" t="inlineStr">
        <is>
          <t>Coal</t>
        </is>
      </c>
      <c r="E15792" s="75" t="n">
        <v>172836</v>
      </c>
      <c r="F15792" s="76" t="n">
        <v>20.53</v>
      </c>
      <c r="G15792" s="75" t="n">
        <v>272.4</v>
      </c>
    </row>
    <row r="15793">
      <c r="A15793" s="35" t="n">
        <v>2018</v>
      </c>
      <c r="B15793" s="35" t="n">
        <v>6021</v>
      </c>
      <c r="C15793" s="36" t="inlineStr">
        <is>
          <t>NG</t>
        </is>
      </c>
      <c r="D15793" s="36" t="inlineStr">
        <is>
          <t>Natural Gas</t>
        </is>
      </c>
      <c r="E15793" s="75" t="n">
        <v>39152</v>
      </c>
      <c r="F15793" s="76" t="n">
        <v>1.047</v>
      </c>
      <c r="G15793" s="75" t="n">
        <v>327</v>
      </c>
    </row>
    <row r="15794">
      <c r="A15794" s="35" t="n">
        <v>2018</v>
      </c>
      <c r="B15794" s="35" t="n">
        <v>6021</v>
      </c>
      <c r="C15794" s="36" t="inlineStr">
        <is>
          <t>SUB</t>
        </is>
      </c>
      <c r="D15794" s="36" t="inlineStr">
        <is>
          <t>Coal</t>
        </is>
      </c>
      <c r="E15794" s="75" t="n">
        <v>216047</v>
      </c>
      <c r="F15794" s="76" t="n">
        <v>19.62</v>
      </c>
      <c r="G15794" s="75" t="n">
        <v>167.1</v>
      </c>
    </row>
    <row r="15795">
      <c r="A15795" s="35" t="n">
        <v>2018</v>
      </c>
      <c r="B15795" s="35" t="n">
        <v>6030</v>
      </c>
      <c r="C15795" s="36" t="inlineStr">
        <is>
          <t>LIG</t>
        </is>
      </c>
      <c r="D15795" s="36" t="inlineStr">
        <is>
          <t>Coal</t>
        </is>
      </c>
      <c r="E15795" s="75" t="n">
        <v>730971</v>
      </c>
      <c r="F15795" s="76" t="n">
        <v>12.2</v>
      </c>
      <c r="G15795" s="75" t="n">
        <v>170.8</v>
      </c>
    </row>
    <row r="15796">
      <c r="A15796" s="35" t="n">
        <v>2018</v>
      </c>
      <c r="B15796" s="35" t="n">
        <v>6030</v>
      </c>
      <c r="C15796" s="36" t="inlineStr">
        <is>
          <t>DFO</t>
        </is>
      </c>
      <c r="D15796" s="36" t="inlineStr">
        <is>
          <t>Petroleum</t>
        </is>
      </c>
      <c r="E15796" s="75" t="n">
        <v>643</v>
      </c>
      <c r="F15796" s="76" t="n">
        <v>5.7</v>
      </c>
      <c r="G15796" s="75" t="n">
        <v>1684.8</v>
      </c>
    </row>
    <row r="15797">
      <c r="A15797" s="35" t="n">
        <v>2018</v>
      </c>
      <c r="B15797" s="35" t="n">
        <v>6034</v>
      </c>
      <c r="C15797" s="36" t="inlineStr">
        <is>
          <t>NG</t>
        </is>
      </c>
      <c r="D15797" s="36" t="inlineStr">
        <is>
          <t>Natural Gas</t>
        </is>
      </c>
      <c r="E15797" s="75" t="n">
        <v>412773</v>
      </c>
      <c r="F15797" s="76" t="n">
        <v>1.01</v>
      </c>
      <c r="G15797" s="75" t="n">
        <v>295.6</v>
      </c>
    </row>
    <row r="15798">
      <c r="A15798" s="35" t="n">
        <v>2018</v>
      </c>
      <c r="B15798" s="35" t="n">
        <v>6035</v>
      </c>
      <c r="C15798" s="36" t="inlineStr">
        <is>
          <t>DFO</t>
        </is>
      </c>
      <c r="D15798" s="36" t="inlineStr">
        <is>
          <t>Petroleum</t>
        </is>
      </c>
      <c r="E15798" s="75" t="n">
        <v>284</v>
      </c>
      <c r="F15798" s="76" t="n">
        <v>5.8</v>
      </c>
      <c r="G15798" s="75" t="n">
        <v>1616.9</v>
      </c>
    </row>
    <row r="15799">
      <c r="A15799" s="35" t="n">
        <v>2018</v>
      </c>
      <c r="B15799" s="35" t="n">
        <v>6035</v>
      </c>
      <c r="C15799" s="36" t="inlineStr">
        <is>
          <t>NG</t>
        </is>
      </c>
      <c r="D15799" s="36" t="inlineStr">
        <is>
          <t>Natural Gas</t>
        </is>
      </c>
      <c r="E15799" s="75" t="n">
        <v>536158</v>
      </c>
      <c r="F15799" s="76" t="n">
        <v>1</v>
      </c>
      <c r="G15799" s="75" t="n">
        <v>385.2</v>
      </c>
    </row>
    <row r="15800">
      <c r="A15800" s="35" t="n">
        <v>2018</v>
      </c>
      <c r="B15800" s="35" t="n">
        <v>6041</v>
      </c>
      <c r="C15800" s="36" t="inlineStr">
        <is>
          <t>BIT</t>
        </is>
      </c>
      <c r="D15800" s="36" t="inlineStr">
        <is>
          <t>Coal</t>
        </is>
      </c>
      <c r="E15800" s="75" t="n">
        <v>69315</v>
      </c>
      <c r="F15800" s="76" t="n">
        <v>22.15</v>
      </c>
      <c r="G15800" s="75" t="n">
        <v>163.2</v>
      </c>
    </row>
    <row r="15801">
      <c r="A15801" s="35" t="n">
        <v>2018</v>
      </c>
      <c r="B15801" s="35" t="n">
        <v>6041</v>
      </c>
      <c r="C15801" s="36" t="inlineStr">
        <is>
          <t>BIT</t>
        </is>
      </c>
      <c r="D15801" s="36" t="inlineStr">
        <is>
          <t>Coal</t>
        </is>
      </c>
      <c r="E15801" s="75" t="n">
        <v>27092</v>
      </c>
      <c r="F15801" s="76" t="n">
        <v>21.52</v>
      </c>
      <c r="G15801" s="75" t="n">
        <v>184.2</v>
      </c>
    </row>
    <row r="15802">
      <c r="A15802" s="35" t="n">
        <v>2018</v>
      </c>
      <c r="B15802" s="35" t="n">
        <v>6041</v>
      </c>
      <c r="C15802" s="36" t="inlineStr">
        <is>
          <t>BIT</t>
        </is>
      </c>
      <c r="D15802" s="36" t="inlineStr">
        <is>
          <t>Coal</t>
        </is>
      </c>
      <c r="E15802" s="75" t="n">
        <v>11482</v>
      </c>
      <c r="F15802" s="76" t="n">
        <v>21.82</v>
      </c>
      <c r="G15802" s="75" t="n">
        <v>190.6</v>
      </c>
    </row>
    <row r="15803">
      <c r="A15803" s="35" t="n">
        <v>2018</v>
      </c>
      <c r="B15803" s="35" t="n">
        <v>6041</v>
      </c>
      <c r="C15803" s="36" t="inlineStr">
        <is>
          <t>BIT</t>
        </is>
      </c>
      <c r="D15803" s="36" t="inlineStr">
        <is>
          <t>Coal</t>
        </is>
      </c>
      <c r="E15803" s="75" t="n">
        <v>8222</v>
      </c>
      <c r="F15803" s="76" t="n">
        <v>22.09</v>
      </c>
      <c r="G15803" s="75" t="n">
        <v>183.6</v>
      </c>
    </row>
    <row r="15804">
      <c r="A15804" s="35" t="n">
        <v>2018</v>
      </c>
      <c r="B15804" s="35" t="n">
        <v>6041</v>
      </c>
      <c r="C15804" s="36" t="inlineStr">
        <is>
          <t>BIT</t>
        </is>
      </c>
      <c r="D15804" s="36" t="inlineStr">
        <is>
          <t>Coal</t>
        </is>
      </c>
      <c r="E15804" s="75" t="n">
        <v>5039</v>
      </c>
      <c r="F15804" s="76" t="n">
        <v>23.65</v>
      </c>
      <c r="G15804" s="75" t="n">
        <v>207.8</v>
      </c>
    </row>
    <row r="15805">
      <c r="A15805" s="35" t="n">
        <v>2018</v>
      </c>
      <c r="B15805" s="35" t="n">
        <v>6041</v>
      </c>
      <c r="C15805" s="36" t="inlineStr">
        <is>
          <t>BIT</t>
        </is>
      </c>
      <c r="D15805" s="36" t="inlineStr">
        <is>
          <t>Coal</t>
        </is>
      </c>
      <c r="E15805" s="75" t="n">
        <v>5349</v>
      </c>
      <c r="F15805" s="76" t="n">
        <v>23.75</v>
      </c>
      <c r="G15805" s="75" t="n">
        <v>168.8</v>
      </c>
    </row>
    <row r="15806">
      <c r="A15806" s="35" t="n">
        <v>2018</v>
      </c>
      <c r="B15806" s="35" t="n">
        <v>6041</v>
      </c>
      <c r="C15806" s="36" t="inlineStr">
        <is>
          <t>BIT</t>
        </is>
      </c>
      <c r="D15806" s="36" t="inlineStr">
        <is>
          <t>Coal</t>
        </is>
      </c>
      <c r="E15806" s="75" t="n">
        <v>3533</v>
      </c>
      <c r="F15806" s="76" t="n">
        <v>23.75</v>
      </c>
      <c r="G15806" s="75" t="n">
        <v>174.8</v>
      </c>
    </row>
    <row r="15807">
      <c r="A15807" s="35" t="n">
        <v>2018</v>
      </c>
      <c r="B15807" s="35" t="n">
        <v>6041</v>
      </c>
      <c r="C15807" s="36" t="inlineStr">
        <is>
          <t>BIT</t>
        </is>
      </c>
      <c r="D15807" s="36" t="inlineStr">
        <is>
          <t>Coal</t>
        </is>
      </c>
      <c r="E15807" s="75" t="n">
        <v>5141</v>
      </c>
      <c r="F15807" s="76" t="n">
        <v>23.75</v>
      </c>
      <c r="G15807" s="75" t="n">
        <v>174.8</v>
      </c>
    </row>
    <row r="15808">
      <c r="A15808" s="35" t="n">
        <v>2018</v>
      </c>
      <c r="B15808" s="35" t="n">
        <v>6041</v>
      </c>
      <c r="C15808" s="36" t="inlineStr">
        <is>
          <t>BIT</t>
        </is>
      </c>
      <c r="D15808" s="36" t="inlineStr">
        <is>
          <t>Coal</t>
        </is>
      </c>
      <c r="E15808" s="75" t="n">
        <v>23742</v>
      </c>
      <c r="F15808" s="76" t="n">
        <v>25.99</v>
      </c>
      <c r="G15808" s="75" t="n">
        <v>173.3</v>
      </c>
    </row>
    <row r="15809">
      <c r="A15809" s="35" t="n">
        <v>2018</v>
      </c>
      <c r="B15809" s="35" t="n">
        <v>6041</v>
      </c>
      <c r="C15809" s="36" t="inlineStr">
        <is>
          <t>BIT</t>
        </is>
      </c>
      <c r="D15809" s="36" t="inlineStr">
        <is>
          <t>Coal</t>
        </is>
      </c>
      <c r="E15809" s="75" t="n">
        <v>10411</v>
      </c>
      <c r="F15809" s="76" t="n">
        <v>23.13</v>
      </c>
      <c r="G15809" s="75" t="n">
        <v>180.4</v>
      </c>
    </row>
    <row r="15810">
      <c r="A15810" s="35" t="n">
        <v>2018</v>
      </c>
      <c r="B15810" s="35" t="n">
        <v>6041</v>
      </c>
      <c r="C15810" s="36" t="inlineStr">
        <is>
          <t>BIT</t>
        </is>
      </c>
      <c r="D15810" s="36" t="inlineStr">
        <is>
          <t>Coal</t>
        </is>
      </c>
      <c r="E15810" s="75" t="n">
        <v>18957</v>
      </c>
      <c r="F15810" s="76" t="n">
        <v>22.93</v>
      </c>
      <c r="G15810" s="75" t="n">
        <v>163.1</v>
      </c>
    </row>
    <row r="15811">
      <c r="A15811" s="35" t="n">
        <v>2018</v>
      </c>
      <c r="B15811" s="35" t="n">
        <v>6041</v>
      </c>
      <c r="C15811" s="36" t="inlineStr">
        <is>
          <t>BIT</t>
        </is>
      </c>
      <c r="D15811" s="36" t="inlineStr">
        <is>
          <t>Coal</t>
        </is>
      </c>
      <c r="E15811" s="75" t="n">
        <v>20814</v>
      </c>
      <c r="F15811" s="76" t="n">
        <v>23.12</v>
      </c>
      <c r="G15811" s="75" t="n">
        <v>180.4</v>
      </c>
    </row>
    <row r="15812">
      <c r="A15812" s="35" t="n">
        <v>2018</v>
      </c>
      <c r="B15812" s="35" t="n">
        <v>6041</v>
      </c>
      <c r="C15812" s="36" t="inlineStr">
        <is>
          <t>BIT</t>
        </is>
      </c>
      <c r="D15812" s="36" t="inlineStr">
        <is>
          <t>Coal</t>
        </is>
      </c>
      <c r="E15812" s="75" t="n">
        <v>22501</v>
      </c>
      <c r="F15812" s="76" t="n">
        <v>23.53</v>
      </c>
      <c r="G15812" s="75" t="n">
        <v>185.4</v>
      </c>
    </row>
    <row r="15813">
      <c r="A15813" s="35" t="n">
        <v>2018</v>
      </c>
      <c r="B15813" s="35" t="n">
        <v>6041</v>
      </c>
      <c r="C15813" s="36" t="inlineStr">
        <is>
          <t>BIT</t>
        </is>
      </c>
      <c r="D15813" s="36" t="inlineStr">
        <is>
          <t>Coal</t>
        </is>
      </c>
      <c r="E15813" s="75" t="n">
        <v>17923</v>
      </c>
      <c r="F15813" s="76" t="n">
        <v>23.52</v>
      </c>
      <c r="G15813" s="75" t="n">
        <v>176.2</v>
      </c>
    </row>
    <row r="15814">
      <c r="A15814" s="35" t="n">
        <v>2018</v>
      </c>
      <c r="B15814" s="35" t="n">
        <v>6041</v>
      </c>
      <c r="C15814" s="36" t="inlineStr">
        <is>
          <t>BIT</t>
        </is>
      </c>
      <c r="D15814" s="36" t="inlineStr">
        <is>
          <t>Coal</t>
        </is>
      </c>
      <c r="E15814" s="75" t="n">
        <v>9402</v>
      </c>
      <c r="F15814" s="76" t="n">
        <v>25.23</v>
      </c>
      <c r="G15814" s="75" t="n">
        <v>191.2</v>
      </c>
    </row>
    <row r="15815">
      <c r="A15815" s="35" t="n">
        <v>2018</v>
      </c>
      <c r="B15815" s="35" t="n">
        <v>6041</v>
      </c>
      <c r="C15815" s="36" t="inlineStr">
        <is>
          <t>BIT</t>
        </is>
      </c>
      <c r="D15815" s="36" t="inlineStr">
        <is>
          <t>Coal</t>
        </is>
      </c>
      <c r="E15815" s="75" t="n">
        <v>5488</v>
      </c>
      <c r="F15815" s="76" t="n">
        <v>25.23</v>
      </c>
      <c r="G15815" s="75" t="n">
        <v>191.2</v>
      </c>
    </row>
    <row r="15816">
      <c r="A15816" s="35" t="n">
        <v>2018</v>
      </c>
      <c r="B15816" s="35" t="n">
        <v>6041</v>
      </c>
      <c r="C15816" s="36" t="inlineStr">
        <is>
          <t>BIT</t>
        </is>
      </c>
      <c r="D15816" s="36" t="inlineStr">
        <is>
          <t>Coal</t>
        </is>
      </c>
      <c r="E15816" s="75" t="n">
        <v>3072</v>
      </c>
      <c r="F15816" s="76" t="n">
        <v>23.62</v>
      </c>
      <c r="G15816" s="75" t="n">
        <v>190.3</v>
      </c>
    </row>
    <row r="15817">
      <c r="A15817" s="35" t="n">
        <v>2018</v>
      </c>
      <c r="B15817" s="35" t="n">
        <v>6041</v>
      </c>
      <c r="C15817" s="36" t="inlineStr">
        <is>
          <t>BIT</t>
        </is>
      </c>
      <c r="D15817" s="36" t="inlineStr">
        <is>
          <t>Coal</t>
        </is>
      </c>
      <c r="E15817" s="75" t="n">
        <v>1904</v>
      </c>
      <c r="F15817" s="76" t="n">
        <v>23.66</v>
      </c>
      <c r="G15817" s="75" t="n">
        <v>182.6</v>
      </c>
    </row>
    <row r="15818">
      <c r="A15818" s="35" t="n">
        <v>2018</v>
      </c>
      <c r="B15818" s="35" t="n">
        <v>6041</v>
      </c>
      <c r="C15818" s="36" t="inlineStr">
        <is>
          <t>BIT</t>
        </is>
      </c>
      <c r="D15818" s="36" t="inlineStr">
        <is>
          <t>Coal</t>
        </is>
      </c>
      <c r="E15818" s="75" t="n">
        <v>40033</v>
      </c>
      <c r="F15818" s="76" t="n">
        <v>23.53</v>
      </c>
      <c r="G15818" s="75" t="n">
        <v>185.4</v>
      </c>
    </row>
    <row r="15819">
      <c r="A15819" s="35" t="n">
        <v>2018</v>
      </c>
      <c r="B15819" s="35" t="n">
        <v>6041</v>
      </c>
      <c r="C15819" s="36" t="inlineStr">
        <is>
          <t>BIT</t>
        </is>
      </c>
      <c r="D15819" s="36" t="inlineStr">
        <is>
          <t>Coal</t>
        </is>
      </c>
      <c r="E15819" s="75" t="n">
        <v>24013</v>
      </c>
      <c r="F15819" s="76" t="n">
        <v>23.39</v>
      </c>
      <c r="G15819" s="75" t="n">
        <v>182.7</v>
      </c>
    </row>
    <row r="15820">
      <c r="A15820" s="35" t="n">
        <v>2018</v>
      </c>
      <c r="B15820" s="35" t="n">
        <v>6041</v>
      </c>
      <c r="C15820" s="36" t="inlineStr">
        <is>
          <t>BIT</t>
        </is>
      </c>
      <c r="D15820" s="36" t="inlineStr">
        <is>
          <t>Coal</t>
        </is>
      </c>
      <c r="E15820" s="75" t="n">
        <v>24027</v>
      </c>
      <c r="F15820" s="76" t="n">
        <v>22.71</v>
      </c>
      <c r="G15820" s="75" t="n">
        <v>191.4</v>
      </c>
    </row>
    <row r="15821">
      <c r="A15821" s="35" t="n">
        <v>2018</v>
      </c>
      <c r="B15821" s="35" t="n">
        <v>6041</v>
      </c>
      <c r="C15821" s="36" t="inlineStr">
        <is>
          <t>DFO</t>
        </is>
      </c>
      <c r="D15821" s="36" t="inlineStr">
        <is>
          <t>Petroleum</t>
        </is>
      </c>
      <c r="E15821" s="75" t="n">
        <v>1074</v>
      </c>
      <c r="F15821" s="76" t="n">
        <v>5.82</v>
      </c>
      <c r="G15821" s="75" t="n">
        <v>1335</v>
      </c>
    </row>
    <row r="15822">
      <c r="A15822" s="35" t="n">
        <v>2018</v>
      </c>
      <c r="B15822" s="35" t="n">
        <v>6042</v>
      </c>
      <c r="C15822" s="36" t="inlineStr">
        <is>
          <t>NG</t>
        </is>
      </c>
      <c r="D15822" s="36" t="inlineStr">
        <is>
          <t>Natural Gas</t>
        </is>
      </c>
      <c r="E15822" s="75" t="n">
        <v>5707702</v>
      </c>
      <c r="F15822" s="76" t="n">
        <v>1.021</v>
      </c>
      <c r="G15822" s="75" t="n">
        <v>418.3</v>
      </c>
    </row>
    <row r="15823">
      <c r="A15823" s="35" t="n">
        <v>2018</v>
      </c>
      <c r="B15823" s="35" t="n">
        <v>6043</v>
      </c>
      <c r="C15823" s="36" t="inlineStr">
        <is>
          <t>NG</t>
        </is>
      </c>
      <c r="D15823" s="36" t="inlineStr">
        <is>
          <t>Natural Gas</t>
        </is>
      </c>
      <c r="E15823" s="75" t="n">
        <v>9405139</v>
      </c>
      <c r="F15823" s="76" t="n">
        <v>1.021</v>
      </c>
      <c r="G15823" s="75" t="n">
        <v>418.3</v>
      </c>
    </row>
    <row r="15824">
      <c r="A15824" s="35" t="n">
        <v>2018</v>
      </c>
      <c r="B15824" s="35" t="n">
        <v>6046</v>
      </c>
      <c r="C15824" s="36" t="inlineStr">
        <is>
          <t>DFO</t>
        </is>
      </c>
      <c r="D15824" s="36" t="inlineStr">
        <is>
          <t>Petroleum</t>
        </is>
      </c>
      <c r="E15824" s="75" t="n">
        <v>866</v>
      </c>
      <c r="F15824" s="76" t="n">
        <v>5.75</v>
      </c>
      <c r="G15824" s="75" t="n">
        <v>1707.8</v>
      </c>
    </row>
    <row r="15825">
      <c r="A15825" s="35" t="n">
        <v>2018</v>
      </c>
      <c r="B15825" s="35" t="n">
        <v>6046</v>
      </c>
      <c r="C15825" s="36" t="inlineStr">
        <is>
          <t>NG</t>
        </is>
      </c>
      <c r="D15825" s="36" t="inlineStr">
        <is>
          <t>Natural Gas</t>
        </is>
      </c>
      <c r="E15825" s="75" t="n">
        <v>28872</v>
      </c>
      <c r="F15825" s="76" t="n">
        <v>1.024</v>
      </c>
      <c r="G15825" s="75" t="n">
        <v>409.1</v>
      </c>
    </row>
    <row r="15826">
      <c r="A15826" s="35" t="n">
        <v>2018</v>
      </c>
      <c r="B15826" s="35" t="n">
        <v>6052</v>
      </c>
      <c r="C15826" s="36" t="inlineStr">
        <is>
          <t>BIT</t>
        </is>
      </c>
      <c r="D15826" s="36" t="inlineStr">
        <is>
          <t>Coal</t>
        </is>
      </c>
      <c r="E15826" s="75" t="n">
        <v>76036</v>
      </c>
      <c r="F15826" s="76" t="n">
        <v>23.238</v>
      </c>
      <c r="G15826" s="75" t="n">
        <v>316.9</v>
      </c>
    </row>
    <row r="15827">
      <c r="A15827" s="35" t="n">
        <v>2018</v>
      </c>
      <c r="B15827" s="35" t="n">
        <v>6052</v>
      </c>
      <c r="C15827" s="36" t="inlineStr">
        <is>
          <t>BIT</t>
        </is>
      </c>
      <c r="D15827" s="36" t="inlineStr">
        <is>
          <t>Coal</t>
        </is>
      </c>
      <c r="E15827" s="75" t="n">
        <v>12859</v>
      </c>
      <c r="F15827" s="76" t="n">
        <v>23.748</v>
      </c>
      <c r="G15827" s="75" t="n">
        <v>306.7</v>
      </c>
    </row>
    <row r="15828">
      <c r="A15828" s="35" t="n">
        <v>2018</v>
      </c>
      <c r="B15828" s="35" t="n">
        <v>6055</v>
      </c>
      <c r="C15828" s="36" t="inlineStr">
        <is>
          <t>SUB</t>
        </is>
      </c>
      <c r="D15828" s="36" t="inlineStr">
        <is>
          <t>Coal</t>
        </is>
      </c>
      <c r="E15828" s="75" t="n">
        <v>31560</v>
      </c>
      <c r="F15828" s="76" t="n">
        <v>16.65</v>
      </c>
      <c r="G15828" s="75" t="inlineStr">
        <is>
          <t>.</t>
        </is>
      </c>
    </row>
    <row r="15829">
      <c r="A15829" s="35" t="n">
        <v>2018</v>
      </c>
      <c r="B15829" s="35" t="n">
        <v>6055</v>
      </c>
      <c r="C15829" s="36" t="inlineStr">
        <is>
          <t>SUB</t>
        </is>
      </c>
      <c r="D15829" s="36" t="inlineStr">
        <is>
          <t>Coal</t>
        </is>
      </c>
      <c r="E15829" s="75" t="n">
        <v>81459</v>
      </c>
      <c r="F15829" s="76" t="n">
        <v>16.75</v>
      </c>
      <c r="G15829" s="75" t="inlineStr">
        <is>
          <t>.</t>
        </is>
      </c>
    </row>
    <row r="15830">
      <c r="A15830" s="35" t="n">
        <v>2018</v>
      </c>
      <c r="B15830" s="35" t="n">
        <v>6055</v>
      </c>
      <c r="C15830" s="36" t="inlineStr">
        <is>
          <t>SUB</t>
        </is>
      </c>
      <c r="D15830" s="36" t="inlineStr">
        <is>
          <t>Coal</t>
        </is>
      </c>
      <c r="E15830" s="75" t="n">
        <v>49166</v>
      </c>
      <c r="F15830" s="76" t="n">
        <v>17.04</v>
      </c>
      <c r="G15830" s="75" t="inlineStr">
        <is>
          <t>.</t>
        </is>
      </c>
    </row>
    <row r="15831">
      <c r="A15831" s="35" t="n">
        <v>2018</v>
      </c>
      <c r="B15831" s="35" t="n">
        <v>6055</v>
      </c>
      <c r="C15831" s="36" t="inlineStr">
        <is>
          <t>NG</t>
        </is>
      </c>
      <c r="D15831" s="36" t="inlineStr">
        <is>
          <t>Natural Gas</t>
        </is>
      </c>
      <c r="E15831" s="75" t="n">
        <v>1120249</v>
      </c>
      <c r="F15831" s="76" t="n">
        <v>1.058</v>
      </c>
      <c r="G15831" s="75" t="inlineStr">
        <is>
          <t>.</t>
        </is>
      </c>
    </row>
    <row r="15832">
      <c r="A15832" s="35" t="n">
        <v>2018</v>
      </c>
      <c r="B15832" s="35" t="n">
        <v>6063</v>
      </c>
      <c r="C15832" s="36" t="inlineStr">
        <is>
          <t>NG</t>
        </is>
      </c>
      <c r="D15832" s="36" t="inlineStr">
        <is>
          <t>Natural Gas</t>
        </is>
      </c>
      <c r="E15832" s="75" t="n">
        <v>12344</v>
      </c>
      <c r="F15832" s="76" t="n">
        <v>1.058</v>
      </c>
      <c r="G15832" s="75" t="n">
        <v>639.5</v>
      </c>
    </row>
    <row r="15833">
      <c r="A15833" s="35" t="n">
        <v>2018</v>
      </c>
      <c r="B15833" s="35" t="n">
        <v>6064</v>
      </c>
      <c r="C15833" s="36" t="inlineStr">
        <is>
          <t>SUB</t>
        </is>
      </c>
      <c r="D15833" s="36" t="inlineStr">
        <is>
          <t>Coal</t>
        </is>
      </c>
      <c r="E15833" s="75" t="n">
        <v>97616</v>
      </c>
      <c r="F15833" s="76" t="n">
        <v>16.97</v>
      </c>
      <c r="G15833" s="75" t="n">
        <v>167.9</v>
      </c>
    </row>
    <row r="15834">
      <c r="A15834" s="35" t="n">
        <v>2018</v>
      </c>
      <c r="B15834" s="35" t="n">
        <v>6064</v>
      </c>
      <c r="C15834" s="36" t="inlineStr">
        <is>
          <t>DFO</t>
        </is>
      </c>
      <c r="D15834" s="36" t="inlineStr">
        <is>
          <t>Petroleum</t>
        </is>
      </c>
      <c r="E15834" s="75" t="n">
        <v>5145</v>
      </c>
      <c r="F15834" s="76" t="n">
        <v>5.8</v>
      </c>
      <c r="G15834" s="75" t="n">
        <v>1603.8</v>
      </c>
    </row>
    <row r="15835">
      <c r="A15835" s="35" t="n">
        <v>2018</v>
      </c>
      <c r="B15835" s="35" t="n">
        <v>6065</v>
      </c>
      <c r="C15835" s="36" t="inlineStr">
        <is>
          <t>DFO</t>
        </is>
      </c>
      <c r="D15835" s="36" t="inlineStr">
        <is>
          <t>Petroleum</t>
        </is>
      </c>
      <c r="E15835" s="75" t="n">
        <v>14276</v>
      </c>
      <c r="F15835" s="76" t="n">
        <v>5.75</v>
      </c>
      <c r="G15835" s="75" t="n">
        <v>1651.5</v>
      </c>
    </row>
    <row r="15836">
      <c r="A15836" s="35" t="n">
        <v>2018</v>
      </c>
      <c r="B15836" s="35" t="n">
        <v>6065</v>
      </c>
      <c r="C15836" s="36" t="inlineStr">
        <is>
          <t>SUB</t>
        </is>
      </c>
      <c r="D15836" s="36" t="inlineStr">
        <is>
          <t>Coal</t>
        </is>
      </c>
      <c r="E15836" s="75" t="n">
        <v>16405</v>
      </c>
      <c r="F15836" s="76" t="n">
        <v>17.87</v>
      </c>
      <c r="G15836" s="75" t="n">
        <v>151.2</v>
      </c>
    </row>
    <row r="15837">
      <c r="A15837" s="35" t="n">
        <v>2018</v>
      </c>
      <c r="B15837" s="35" t="n">
        <v>6065</v>
      </c>
      <c r="C15837" s="36" t="inlineStr">
        <is>
          <t>SUB</t>
        </is>
      </c>
      <c r="D15837" s="36" t="inlineStr">
        <is>
          <t>Coal</t>
        </is>
      </c>
      <c r="E15837" s="75" t="n">
        <v>16424</v>
      </c>
      <c r="F15837" s="76" t="n">
        <v>18.13</v>
      </c>
      <c r="G15837" s="75" t="n">
        <v>149.7</v>
      </c>
    </row>
    <row r="15838">
      <c r="A15838" s="35" t="n">
        <v>2018</v>
      </c>
      <c r="B15838" s="35" t="n">
        <v>6065</v>
      </c>
      <c r="C15838" s="36" t="inlineStr">
        <is>
          <t>SUB</t>
        </is>
      </c>
      <c r="D15838" s="36" t="inlineStr">
        <is>
          <t>Coal</t>
        </is>
      </c>
      <c r="E15838" s="75" t="n">
        <v>95490</v>
      </c>
      <c r="F15838" s="76" t="n">
        <v>17.86</v>
      </c>
      <c r="G15838" s="75" t="n">
        <v>149.2</v>
      </c>
    </row>
    <row r="15839">
      <c r="A15839" s="35" t="n">
        <v>2018</v>
      </c>
      <c r="B15839" s="35" t="n">
        <v>6065</v>
      </c>
      <c r="C15839" s="36" t="inlineStr">
        <is>
          <t>SUB</t>
        </is>
      </c>
      <c r="D15839" s="36" t="inlineStr">
        <is>
          <t>Coal</t>
        </is>
      </c>
      <c r="E15839" s="75" t="n">
        <v>48667</v>
      </c>
      <c r="F15839" s="76" t="n">
        <v>16.92</v>
      </c>
      <c r="G15839" s="75" t="n">
        <v>138.4</v>
      </c>
    </row>
    <row r="15840">
      <c r="A15840" s="35" t="n">
        <v>2018</v>
      </c>
      <c r="B15840" s="35" t="n">
        <v>6065</v>
      </c>
      <c r="C15840" s="36" t="inlineStr">
        <is>
          <t>SUB</t>
        </is>
      </c>
      <c r="D15840" s="36" t="inlineStr">
        <is>
          <t>Coal</t>
        </is>
      </c>
      <c r="E15840" s="75" t="n">
        <v>48705</v>
      </c>
      <c r="F15840" s="76" t="n">
        <v>17.13</v>
      </c>
      <c r="G15840" s="75" t="n">
        <v>149.3</v>
      </c>
    </row>
    <row r="15841">
      <c r="A15841" s="35" t="n">
        <v>2018</v>
      </c>
      <c r="B15841" s="35" t="n">
        <v>6065</v>
      </c>
      <c r="C15841" s="36" t="inlineStr">
        <is>
          <t>SUB</t>
        </is>
      </c>
      <c r="D15841" s="36" t="inlineStr">
        <is>
          <t>Coal</t>
        </is>
      </c>
      <c r="E15841" s="75" t="n">
        <v>65631</v>
      </c>
      <c r="F15841" s="76" t="n">
        <v>17.59</v>
      </c>
      <c r="G15841" s="75" t="n">
        <v>155.5</v>
      </c>
    </row>
    <row r="15842">
      <c r="A15842" s="35" t="n">
        <v>2018</v>
      </c>
      <c r="B15842" s="35" t="n">
        <v>6065</v>
      </c>
      <c r="C15842" s="36" t="inlineStr">
        <is>
          <t>SUB</t>
        </is>
      </c>
      <c r="D15842" s="36" t="inlineStr">
        <is>
          <t>Coal</t>
        </is>
      </c>
      <c r="E15842" s="75" t="n">
        <v>16247</v>
      </c>
      <c r="F15842" s="76" t="n">
        <v>17.3</v>
      </c>
      <c r="G15842" s="75" t="n">
        <v>147.7</v>
      </c>
    </row>
    <row r="15843">
      <c r="A15843" s="35" t="n">
        <v>2018</v>
      </c>
      <c r="B15843" s="35" t="n">
        <v>6065</v>
      </c>
      <c r="C15843" s="36" t="inlineStr">
        <is>
          <t>SUB</t>
        </is>
      </c>
      <c r="D15843" s="36" t="inlineStr">
        <is>
          <t>Coal</t>
        </is>
      </c>
      <c r="E15843" s="75" t="n">
        <v>16435</v>
      </c>
      <c r="F15843" s="76" t="n">
        <v>18.16</v>
      </c>
      <c r="G15843" s="75" t="n">
        <v>147.9</v>
      </c>
    </row>
    <row r="15844">
      <c r="A15844" s="35" t="n">
        <v>2018</v>
      </c>
      <c r="B15844" s="35" t="n">
        <v>6068</v>
      </c>
      <c r="C15844" s="36" t="inlineStr">
        <is>
          <t>SUB</t>
        </is>
      </c>
      <c r="D15844" s="36" t="inlineStr">
        <is>
          <t>Coal</t>
        </is>
      </c>
      <c r="E15844" s="75" t="n">
        <v>373271</v>
      </c>
      <c r="F15844" s="76" t="n">
        <v>16.698</v>
      </c>
      <c r="G15844" s="75" t="n">
        <v>182.2</v>
      </c>
    </row>
    <row r="15845">
      <c r="A15845" s="35" t="n">
        <v>2018</v>
      </c>
      <c r="B15845" s="35" t="n">
        <v>6071</v>
      </c>
      <c r="C15845" s="36" t="inlineStr">
        <is>
          <t>BIT</t>
        </is>
      </c>
      <c r="D15845" s="36" t="inlineStr">
        <is>
          <t>Coal</t>
        </is>
      </c>
      <c r="E15845" s="75" t="n">
        <v>11349</v>
      </c>
      <c r="F15845" s="76" t="n">
        <v>25.165</v>
      </c>
      <c r="G15845" s="75" t="n">
        <v>224.4</v>
      </c>
    </row>
    <row r="15846">
      <c r="A15846" s="35" t="n">
        <v>2018</v>
      </c>
      <c r="B15846" s="35" t="n">
        <v>6071</v>
      </c>
      <c r="C15846" s="36" t="inlineStr">
        <is>
          <t>BIT</t>
        </is>
      </c>
      <c r="D15846" s="36" t="inlineStr">
        <is>
          <t>Coal</t>
        </is>
      </c>
      <c r="E15846" s="75" t="n">
        <v>69956</v>
      </c>
      <c r="F15846" s="76" t="n">
        <v>23.107</v>
      </c>
      <c r="G15846" s="75" t="n">
        <v>201.4</v>
      </c>
    </row>
    <row r="15847">
      <c r="A15847" s="35" t="n">
        <v>2018</v>
      </c>
      <c r="B15847" s="35" t="n">
        <v>6071</v>
      </c>
      <c r="C15847" s="36" t="inlineStr">
        <is>
          <t>BIT</t>
        </is>
      </c>
      <c r="D15847" s="36" t="inlineStr">
        <is>
          <t>Coal</t>
        </is>
      </c>
      <c r="E15847" s="75" t="n">
        <v>53801</v>
      </c>
      <c r="F15847" s="76" t="n">
        <v>23.629</v>
      </c>
      <c r="G15847" s="75" t="n">
        <v>195.8</v>
      </c>
    </row>
    <row r="15848">
      <c r="A15848" s="35" t="n">
        <v>2018</v>
      </c>
      <c r="B15848" s="35" t="n">
        <v>6071</v>
      </c>
      <c r="C15848" s="36" t="inlineStr">
        <is>
          <t>SUB</t>
        </is>
      </c>
      <c r="D15848" s="36" t="inlineStr">
        <is>
          <t>Coal</t>
        </is>
      </c>
      <c r="E15848" s="75" t="n">
        <v>79802</v>
      </c>
      <c r="F15848" s="76" t="n">
        <v>17.948</v>
      </c>
      <c r="G15848" s="75" t="n">
        <v>212</v>
      </c>
    </row>
    <row r="15849">
      <c r="A15849" s="35" t="n">
        <v>2018</v>
      </c>
      <c r="B15849" s="35" t="n">
        <v>6071</v>
      </c>
      <c r="C15849" s="36" t="inlineStr">
        <is>
          <t>BIT</t>
        </is>
      </c>
      <c r="D15849" s="36" t="inlineStr">
        <is>
          <t>Coal</t>
        </is>
      </c>
      <c r="E15849" s="75" t="n">
        <v>1603</v>
      </c>
      <c r="F15849" s="76" t="n">
        <v>23.818</v>
      </c>
      <c r="G15849" s="75" t="n">
        <v>198.2</v>
      </c>
    </row>
    <row r="15850">
      <c r="A15850" s="35" t="n">
        <v>2018</v>
      </c>
      <c r="B15850" s="35" t="n">
        <v>6071</v>
      </c>
      <c r="C15850" s="36" t="inlineStr">
        <is>
          <t>BIT</t>
        </is>
      </c>
      <c r="D15850" s="36" t="inlineStr">
        <is>
          <t>Coal</t>
        </is>
      </c>
      <c r="E15850" s="75" t="n">
        <v>1684</v>
      </c>
      <c r="F15850" s="76" t="n">
        <v>23.098</v>
      </c>
      <c r="G15850" s="75" t="n">
        <v>182.1</v>
      </c>
    </row>
    <row r="15851">
      <c r="A15851" s="35" t="n">
        <v>2018</v>
      </c>
      <c r="B15851" s="35" t="n">
        <v>6071</v>
      </c>
      <c r="C15851" s="36" t="inlineStr">
        <is>
          <t>BIT</t>
        </is>
      </c>
      <c r="D15851" s="36" t="inlineStr">
        <is>
          <t>Coal</t>
        </is>
      </c>
      <c r="E15851" s="75" t="n">
        <v>6799</v>
      </c>
      <c r="F15851" s="76" t="n">
        <v>23.654</v>
      </c>
      <c r="G15851" s="75" t="n">
        <v>184</v>
      </c>
    </row>
    <row r="15852">
      <c r="A15852" s="35" t="n">
        <v>2018</v>
      </c>
      <c r="B15852" s="35" t="n">
        <v>6071</v>
      </c>
      <c r="C15852" s="36" t="inlineStr">
        <is>
          <t>BIT</t>
        </is>
      </c>
      <c r="D15852" s="36" t="inlineStr">
        <is>
          <t>Coal</t>
        </is>
      </c>
      <c r="E15852" s="75" t="n">
        <v>39629</v>
      </c>
      <c r="F15852" s="76" t="n">
        <v>23.131</v>
      </c>
      <c r="G15852" s="75" t="n">
        <v>172.8</v>
      </c>
    </row>
    <row r="15853">
      <c r="A15853" s="35" t="n">
        <v>2018</v>
      </c>
      <c r="B15853" s="35" t="n">
        <v>6071</v>
      </c>
      <c r="C15853" s="36" t="inlineStr">
        <is>
          <t>BIT</t>
        </is>
      </c>
      <c r="D15853" s="36" t="inlineStr">
        <is>
          <t>Coal</t>
        </is>
      </c>
      <c r="E15853" s="75" t="n">
        <v>15253</v>
      </c>
      <c r="F15853" s="76" t="n">
        <v>23.748</v>
      </c>
      <c r="G15853" s="75" t="n">
        <v>162.4</v>
      </c>
    </row>
    <row r="15854">
      <c r="A15854" s="35" t="n">
        <v>2018</v>
      </c>
      <c r="B15854" s="35" t="n">
        <v>6071</v>
      </c>
      <c r="C15854" s="36" t="inlineStr">
        <is>
          <t>BIT</t>
        </is>
      </c>
      <c r="D15854" s="36" t="inlineStr">
        <is>
          <t>Coal</t>
        </is>
      </c>
      <c r="E15854" s="75" t="n">
        <v>7812</v>
      </c>
      <c r="F15854" s="76" t="n">
        <v>22.548</v>
      </c>
      <c r="G15854" s="75" t="n">
        <v>184.1</v>
      </c>
    </row>
    <row r="15855">
      <c r="A15855" s="35" t="n">
        <v>2018</v>
      </c>
      <c r="B15855" s="35" t="n">
        <v>6071</v>
      </c>
      <c r="C15855" s="36" t="inlineStr">
        <is>
          <t>NG</t>
        </is>
      </c>
      <c r="D15855" s="36" t="inlineStr">
        <is>
          <t>Natural Gas</t>
        </is>
      </c>
      <c r="E15855" s="75" t="n">
        <v>638028</v>
      </c>
      <c r="F15855" s="76" t="n">
        <v>1.065</v>
      </c>
      <c r="G15855" s="75" t="n">
        <v>534.7</v>
      </c>
    </row>
    <row r="15856">
      <c r="A15856" s="35" t="n">
        <v>2018</v>
      </c>
      <c r="B15856" s="35" t="n">
        <v>6073</v>
      </c>
      <c r="C15856" s="36" t="inlineStr">
        <is>
          <t>DFO</t>
        </is>
      </c>
      <c r="D15856" s="36" t="inlineStr">
        <is>
          <t>Petroleum</t>
        </is>
      </c>
      <c r="E15856" s="75" t="n">
        <v>2992</v>
      </c>
      <c r="F15856" s="76" t="n">
        <v>5.8</v>
      </c>
      <c r="G15856" s="75" t="n">
        <v>1561.2</v>
      </c>
    </row>
    <row r="15857">
      <c r="A15857" s="35" t="n">
        <v>2018</v>
      </c>
      <c r="B15857" s="35" t="n">
        <v>6073</v>
      </c>
      <c r="C15857" s="36" t="inlineStr">
        <is>
          <t>SUB</t>
        </is>
      </c>
      <c r="D15857" s="36" t="inlineStr">
        <is>
          <t>Coal</t>
        </is>
      </c>
      <c r="E15857" s="75" t="n">
        <v>111554</v>
      </c>
      <c r="F15857" s="76" t="n">
        <v>17.818</v>
      </c>
      <c r="G15857" s="75" t="n">
        <v>255</v>
      </c>
    </row>
    <row r="15858">
      <c r="A15858" s="35" t="n">
        <v>2018</v>
      </c>
      <c r="B15858" s="35" t="n">
        <v>6073</v>
      </c>
      <c r="C15858" s="36" t="inlineStr">
        <is>
          <t>NG</t>
        </is>
      </c>
      <c r="D15858" s="36" t="inlineStr">
        <is>
          <t>Natural Gas</t>
        </is>
      </c>
      <c r="E15858" s="75" t="n">
        <v>4954558</v>
      </c>
      <c r="F15858" s="76" t="n">
        <v>1.018</v>
      </c>
      <c r="G15858" s="75" t="n">
        <v>322.2</v>
      </c>
    </row>
    <row r="15859">
      <c r="A15859" s="35" t="n">
        <v>2018</v>
      </c>
      <c r="B15859" s="35" t="n">
        <v>6074</v>
      </c>
      <c r="C15859" s="36" t="inlineStr">
        <is>
          <t>NG</t>
        </is>
      </c>
      <c r="D15859" s="36" t="inlineStr">
        <is>
          <t>Natural Gas</t>
        </is>
      </c>
      <c r="E15859" s="75" t="n">
        <v>47769</v>
      </c>
      <c r="F15859" s="76" t="n">
        <v>1</v>
      </c>
      <c r="G15859" s="75" t="n">
        <v>247.9</v>
      </c>
    </row>
    <row r="15860">
      <c r="A15860" s="35" t="n">
        <v>2018</v>
      </c>
      <c r="B15860" s="35" t="n">
        <v>6076</v>
      </c>
      <c r="C15860" s="36" t="inlineStr">
        <is>
          <t>DFO</t>
        </is>
      </c>
      <c r="D15860" s="36" t="inlineStr">
        <is>
          <t>Petroleum</t>
        </is>
      </c>
      <c r="E15860" s="75" t="n">
        <v>1010</v>
      </c>
      <c r="F15860" s="76" t="n">
        <v>5.92</v>
      </c>
      <c r="G15860" s="75" t="inlineStr">
        <is>
          <t>.</t>
        </is>
      </c>
    </row>
    <row r="15861">
      <c r="A15861" s="35" t="n">
        <v>2018</v>
      </c>
      <c r="B15861" s="35" t="n">
        <v>6076</v>
      </c>
      <c r="C15861" s="36" t="inlineStr">
        <is>
          <t>SUB</t>
        </is>
      </c>
      <c r="D15861" s="36" t="inlineStr">
        <is>
          <t>Coal</t>
        </is>
      </c>
      <c r="E15861" s="75" t="n">
        <v>447607</v>
      </c>
      <c r="F15861" s="76" t="n">
        <v>16.914</v>
      </c>
      <c r="G15861" s="75" t="inlineStr">
        <is>
          <t>.</t>
        </is>
      </c>
    </row>
    <row r="15862">
      <c r="A15862" s="35" t="n">
        <v>2018</v>
      </c>
      <c r="B15862" s="35" t="n">
        <v>6076</v>
      </c>
      <c r="C15862" s="36" t="inlineStr">
        <is>
          <t>SUB</t>
        </is>
      </c>
      <c r="D15862" s="36" t="inlineStr">
        <is>
          <t>Coal</t>
        </is>
      </c>
      <c r="E15862" s="75" t="n">
        <v>71089</v>
      </c>
      <c r="F15862" s="76" t="n">
        <v>17.118</v>
      </c>
      <c r="G15862" s="75" t="inlineStr">
        <is>
          <t>.</t>
        </is>
      </c>
    </row>
    <row r="15863">
      <c r="A15863" s="35" t="n">
        <v>2018</v>
      </c>
      <c r="B15863" s="35" t="n">
        <v>6077</v>
      </c>
      <c r="C15863" s="36" t="inlineStr">
        <is>
          <t>NG</t>
        </is>
      </c>
      <c r="D15863" s="36" t="inlineStr">
        <is>
          <t>Natural Gas</t>
        </is>
      </c>
      <c r="E15863" s="75" t="n">
        <v>16112</v>
      </c>
      <c r="F15863" s="76" t="n">
        <v>1.075</v>
      </c>
      <c r="G15863" s="75" t="n">
        <v>314.9</v>
      </c>
    </row>
    <row r="15864">
      <c r="A15864" s="35" t="n">
        <v>2018</v>
      </c>
      <c r="B15864" s="35" t="n">
        <v>6077</v>
      </c>
      <c r="C15864" s="36" t="inlineStr">
        <is>
          <t>SUB</t>
        </is>
      </c>
      <c r="D15864" s="36" t="inlineStr">
        <is>
          <t>Coal</t>
        </is>
      </c>
      <c r="E15864" s="75" t="n">
        <v>34168</v>
      </c>
      <c r="F15864" s="76" t="n">
        <v>16.741</v>
      </c>
      <c r="G15864" s="75" t="n">
        <v>103.1</v>
      </c>
    </row>
    <row r="15865">
      <c r="A15865" s="35" t="n">
        <v>2018</v>
      </c>
      <c r="B15865" s="35" t="n">
        <v>6077</v>
      </c>
      <c r="C15865" s="36" t="inlineStr">
        <is>
          <t>SUB</t>
        </is>
      </c>
      <c r="D15865" s="36" t="inlineStr">
        <is>
          <t>Coal</t>
        </is>
      </c>
      <c r="E15865" s="75" t="n">
        <v>34192</v>
      </c>
      <c r="F15865" s="76" t="n">
        <v>16.778</v>
      </c>
      <c r="G15865" s="75" t="n">
        <v>97</v>
      </c>
    </row>
    <row r="15866">
      <c r="A15866" s="35" t="n">
        <v>2018</v>
      </c>
      <c r="B15866" s="35" t="n">
        <v>6077</v>
      </c>
      <c r="C15866" s="36" t="inlineStr">
        <is>
          <t>SUB</t>
        </is>
      </c>
      <c r="D15866" s="36" t="inlineStr">
        <is>
          <t>Coal</t>
        </is>
      </c>
      <c r="E15866" s="75" t="n">
        <v>34247</v>
      </c>
      <c r="F15866" s="76" t="n">
        <v>16.581</v>
      </c>
      <c r="G15866" s="75" t="n">
        <v>103.6</v>
      </c>
    </row>
    <row r="15867">
      <c r="A15867" s="35" t="n">
        <v>2018</v>
      </c>
      <c r="B15867" s="35" t="n">
        <v>6077</v>
      </c>
      <c r="C15867" s="36" t="inlineStr">
        <is>
          <t>SUB</t>
        </is>
      </c>
      <c r="D15867" s="36" t="inlineStr">
        <is>
          <t>Coal</t>
        </is>
      </c>
      <c r="E15867" s="75" t="n">
        <v>119800</v>
      </c>
      <c r="F15867" s="76" t="n">
        <v>16.946</v>
      </c>
      <c r="G15867" s="75" t="n">
        <v>98</v>
      </c>
    </row>
    <row r="15868">
      <c r="A15868" s="35" t="n">
        <v>2018</v>
      </c>
      <c r="B15868" s="35" t="n">
        <v>6077</v>
      </c>
      <c r="C15868" s="36" t="inlineStr">
        <is>
          <t>SUB</t>
        </is>
      </c>
      <c r="D15868" s="36" t="inlineStr">
        <is>
          <t>Coal</t>
        </is>
      </c>
      <c r="E15868" s="75" t="n">
        <v>170326</v>
      </c>
      <c r="F15868" s="76" t="n">
        <v>17.123</v>
      </c>
      <c r="G15868" s="75" t="n">
        <v>101.5</v>
      </c>
    </row>
    <row r="15869">
      <c r="A15869" s="35" t="n">
        <v>2018</v>
      </c>
      <c r="B15869" s="35" t="n">
        <v>6081</v>
      </c>
      <c r="C15869" s="36" t="inlineStr">
        <is>
          <t>NG</t>
        </is>
      </c>
      <c r="D15869" s="36" t="inlineStr">
        <is>
          <t>Natural Gas</t>
        </is>
      </c>
      <c r="E15869" s="75" t="n">
        <v>7000</v>
      </c>
      <c r="F15869" s="76" t="n">
        <v>1.025</v>
      </c>
      <c r="G15869" s="75" t="n">
        <v>352.3</v>
      </c>
    </row>
    <row r="15870">
      <c r="A15870" s="35" t="n">
        <v>2018</v>
      </c>
      <c r="B15870" s="35" t="n">
        <v>6081</v>
      </c>
      <c r="C15870" s="36" t="inlineStr">
        <is>
          <t>NG</t>
        </is>
      </c>
      <c r="D15870" s="36" t="inlineStr">
        <is>
          <t>Natural Gas</t>
        </is>
      </c>
      <c r="E15870" s="75" t="n">
        <v>46300</v>
      </c>
      <c r="F15870" s="76" t="n">
        <v>1.025</v>
      </c>
      <c r="G15870" s="75" t="n">
        <v>336.2</v>
      </c>
    </row>
    <row r="15871">
      <c r="A15871" s="35" t="n">
        <v>2018</v>
      </c>
      <c r="B15871" s="35" t="n">
        <v>6081</v>
      </c>
      <c r="C15871" s="36" t="inlineStr">
        <is>
          <t>NG</t>
        </is>
      </c>
      <c r="D15871" s="36" t="inlineStr">
        <is>
          <t>Natural Gas</t>
        </is>
      </c>
      <c r="E15871" s="75" t="n">
        <v>15800</v>
      </c>
      <c r="F15871" s="76" t="n">
        <v>1.025</v>
      </c>
      <c r="G15871" s="75" t="n">
        <v>395.2</v>
      </c>
    </row>
    <row r="15872">
      <c r="A15872" s="35" t="n">
        <v>2018</v>
      </c>
      <c r="B15872" s="35" t="n">
        <v>6082</v>
      </c>
      <c r="C15872" s="36" t="inlineStr">
        <is>
          <t>BIT</t>
        </is>
      </c>
      <c r="D15872" s="36" t="inlineStr">
        <is>
          <t>Coal</t>
        </is>
      </c>
      <c r="E15872" s="75" t="n">
        <v>28241</v>
      </c>
      <c r="F15872" s="76" t="n">
        <v>25.98</v>
      </c>
      <c r="G15872" s="75" t="inlineStr">
        <is>
          <t>.</t>
        </is>
      </c>
    </row>
    <row r="15873">
      <c r="A15873" s="35" t="n">
        <v>2018</v>
      </c>
      <c r="B15873" s="35" t="n">
        <v>6082</v>
      </c>
      <c r="C15873" s="36" t="inlineStr">
        <is>
          <t>DFO</t>
        </is>
      </c>
      <c r="D15873" s="36" t="inlineStr">
        <is>
          <t>Petroleum</t>
        </is>
      </c>
      <c r="E15873" s="75" t="n">
        <v>714</v>
      </c>
      <c r="F15873" s="76" t="n">
        <v>5.775</v>
      </c>
      <c r="G15873" s="75" t="inlineStr">
        <is>
          <t>.</t>
        </is>
      </c>
    </row>
    <row r="15874">
      <c r="A15874" s="35" t="n">
        <v>2018</v>
      </c>
      <c r="B15874" s="35" t="n">
        <v>6085</v>
      </c>
      <c r="C15874" s="36" t="inlineStr">
        <is>
          <t>SUB</t>
        </is>
      </c>
      <c r="D15874" s="36" t="inlineStr">
        <is>
          <t>Coal</t>
        </is>
      </c>
      <c r="E15874" s="75" t="n">
        <v>15172</v>
      </c>
      <c r="F15874" s="76" t="n">
        <v>17.446</v>
      </c>
      <c r="G15874" s="75" t="n">
        <v>165</v>
      </c>
    </row>
    <row r="15875">
      <c r="A15875" s="35" t="n">
        <v>2018</v>
      </c>
      <c r="B15875" s="35" t="n">
        <v>6085</v>
      </c>
      <c r="C15875" s="36" t="inlineStr">
        <is>
          <t>SUB</t>
        </is>
      </c>
      <c r="D15875" s="36" t="inlineStr">
        <is>
          <t>Coal</t>
        </is>
      </c>
      <c r="E15875" s="75" t="n">
        <v>107966</v>
      </c>
      <c r="F15875" s="76" t="n">
        <v>18.139</v>
      </c>
      <c r="G15875" s="75" t="n">
        <v>165</v>
      </c>
    </row>
    <row r="15876">
      <c r="A15876" s="35" t="n">
        <v>2018</v>
      </c>
      <c r="B15876" s="35" t="n">
        <v>6085</v>
      </c>
      <c r="C15876" s="36" t="inlineStr">
        <is>
          <t>BIT</t>
        </is>
      </c>
      <c r="D15876" s="36" t="inlineStr">
        <is>
          <t>Coal</t>
        </is>
      </c>
      <c r="E15876" s="75" t="n">
        <v>67100</v>
      </c>
      <c r="F15876" s="76" t="n">
        <v>21.85</v>
      </c>
      <c r="G15876" s="75" t="n">
        <v>252.8</v>
      </c>
    </row>
    <row r="15877">
      <c r="A15877" s="35" t="n">
        <v>2018</v>
      </c>
      <c r="B15877" s="35" t="n">
        <v>6085</v>
      </c>
      <c r="C15877" s="36" t="inlineStr">
        <is>
          <t>NG</t>
        </is>
      </c>
      <c r="D15877" s="36" t="inlineStr">
        <is>
          <t>Natural Gas</t>
        </is>
      </c>
      <c r="E15877" s="75" t="n">
        <v>107002</v>
      </c>
      <c r="F15877" s="76" t="n">
        <v>1.024</v>
      </c>
      <c r="G15877" s="75" t="n">
        <v>304.8</v>
      </c>
    </row>
    <row r="15878">
      <c r="A15878" s="35" t="n">
        <v>2018</v>
      </c>
      <c r="B15878" s="35" t="n">
        <v>6089</v>
      </c>
      <c r="C15878" s="36" t="inlineStr">
        <is>
          <t>NG</t>
        </is>
      </c>
      <c r="D15878" s="36" t="inlineStr">
        <is>
          <t>Natural Gas</t>
        </is>
      </c>
      <c r="E15878" s="75" t="n">
        <v>6137</v>
      </c>
      <c r="F15878" s="76" t="n">
        <v>1.21</v>
      </c>
      <c r="G15878" s="75" t="n">
        <v>295.6</v>
      </c>
    </row>
    <row r="15879">
      <c r="A15879" s="35" t="n">
        <v>2018</v>
      </c>
      <c r="B15879" s="35" t="n">
        <v>6089</v>
      </c>
      <c r="C15879" s="36" t="inlineStr">
        <is>
          <t>NG</t>
        </is>
      </c>
      <c r="D15879" s="36" t="inlineStr">
        <is>
          <t>Natural Gas</t>
        </is>
      </c>
      <c r="E15879" s="75" t="n">
        <v>580</v>
      </c>
      <c r="F15879" s="76" t="n">
        <v>1.21</v>
      </c>
      <c r="G15879" s="75" t="n">
        <v>531.3</v>
      </c>
    </row>
    <row r="15880">
      <c r="A15880" s="35" t="n">
        <v>2018</v>
      </c>
      <c r="B15880" s="35" t="n">
        <v>6089</v>
      </c>
      <c r="C15880" s="36" t="inlineStr">
        <is>
          <t>LIG</t>
        </is>
      </c>
      <c r="D15880" s="36" t="inlineStr">
        <is>
          <t>Coal</t>
        </is>
      </c>
      <c r="E15880" s="75" t="n">
        <v>20837</v>
      </c>
      <c r="F15880" s="76" t="n">
        <v>13.37</v>
      </c>
      <c r="G15880" s="75" t="n">
        <v>192.8</v>
      </c>
    </row>
    <row r="15881">
      <c r="A15881" s="35" t="n">
        <v>2018</v>
      </c>
      <c r="B15881" s="35" t="n">
        <v>6090</v>
      </c>
      <c r="C15881" s="36" t="inlineStr">
        <is>
          <t>SUB</t>
        </is>
      </c>
      <c r="D15881" s="36" t="inlineStr">
        <is>
          <t>Coal</t>
        </is>
      </c>
      <c r="E15881" s="75" t="n">
        <v>121</v>
      </c>
      <c r="F15881" s="76" t="n">
        <v>17.914</v>
      </c>
      <c r="G15881" s="75" t="n">
        <v>223</v>
      </c>
    </row>
    <row r="15882">
      <c r="A15882" s="35" t="n">
        <v>2018</v>
      </c>
      <c r="B15882" s="35" t="n">
        <v>6090</v>
      </c>
      <c r="C15882" s="36" t="inlineStr">
        <is>
          <t>SUB</t>
        </is>
      </c>
      <c r="D15882" s="36" t="inlineStr">
        <is>
          <t>Coal</t>
        </is>
      </c>
      <c r="E15882" s="75" t="n">
        <v>186105</v>
      </c>
      <c r="F15882" s="76" t="n">
        <v>17.069</v>
      </c>
      <c r="G15882" s="75" t="n">
        <v>220.9</v>
      </c>
    </row>
    <row r="15883">
      <c r="A15883" s="35" t="n">
        <v>2018</v>
      </c>
      <c r="B15883" s="35" t="n">
        <v>6090</v>
      </c>
      <c r="C15883" s="36" t="inlineStr">
        <is>
          <t>SUB</t>
        </is>
      </c>
      <c r="D15883" s="36" t="inlineStr">
        <is>
          <t>Coal</t>
        </is>
      </c>
      <c r="E15883" s="75" t="n">
        <v>44912</v>
      </c>
      <c r="F15883" s="76" t="n">
        <v>18.148</v>
      </c>
      <c r="G15883" s="75" t="n">
        <v>223.9</v>
      </c>
    </row>
    <row r="15884">
      <c r="A15884" s="35" t="n">
        <v>2018</v>
      </c>
      <c r="B15884" s="35" t="n">
        <v>6090</v>
      </c>
      <c r="C15884" s="36" t="inlineStr">
        <is>
          <t>SUB</t>
        </is>
      </c>
      <c r="D15884" s="36" t="inlineStr">
        <is>
          <t>Coal</t>
        </is>
      </c>
      <c r="E15884" s="75" t="n">
        <v>43008</v>
      </c>
      <c r="F15884" s="76" t="n">
        <v>18.214</v>
      </c>
      <c r="G15884" s="75" t="n">
        <v>221.7</v>
      </c>
    </row>
    <row r="15885">
      <c r="A15885" s="35" t="n">
        <v>2018</v>
      </c>
      <c r="B15885" s="35" t="n">
        <v>6090</v>
      </c>
      <c r="C15885" s="36" t="inlineStr">
        <is>
          <t>SUB</t>
        </is>
      </c>
      <c r="D15885" s="36" t="inlineStr">
        <is>
          <t>Coal</t>
        </is>
      </c>
      <c r="E15885" s="75" t="n">
        <v>14631</v>
      </c>
      <c r="F15885" s="76" t="n">
        <v>17.496</v>
      </c>
      <c r="G15885" s="75" t="n">
        <v>227</v>
      </c>
    </row>
    <row r="15886">
      <c r="A15886" s="35" t="n">
        <v>2018</v>
      </c>
      <c r="B15886" s="35" t="n">
        <v>6090</v>
      </c>
      <c r="C15886" s="36" t="inlineStr">
        <is>
          <t>SUB</t>
        </is>
      </c>
      <c r="D15886" s="36" t="inlineStr">
        <is>
          <t>Coal</t>
        </is>
      </c>
      <c r="E15886" s="75" t="n">
        <v>29196</v>
      </c>
      <c r="F15886" s="76" t="n">
        <v>18.019</v>
      </c>
      <c r="G15886" s="75" t="n">
        <v>221.6</v>
      </c>
    </row>
    <row r="15887">
      <c r="A15887" s="35" t="n">
        <v>2018</v>
      </c>
      <c r="B15887" s="35" t="n">
        <v>6090</v>
      </c>
      <c r="C15887" s="36" t="inlineStr">
        <is>
          <t>DFO</t>
        </is>
      </c>
      <c r="D15887" s="36" t="inlineStr">
        <is>
          <t>Petroleum</t>
        </is>
      </c>
      <c r="E15887" s="75" t="n">
        <v>8403</v>
      </c>
      <c r="F15887" s="76" t="n">
        <v>5.804</v>
      </c>
      <c r="G15887" s="75" t="n">
        <v>1682</v>
      </c>
    </row>
    <row r="15888">
      <c r="A15888" s="35" t="n">
        <v>2018</v>
      </c>
      <c r="B15888" s="35" t="n">
        <v>6090</v>
      </c>
      <c r="C15888" s="36" t="inlineStr">
        <is>
          <t>SUB</t>
        </is>
      </c>
      <c r="D15888" s="36" t="inlineStr">
        <is>
          <t>Coal</t>
        </is>
      </c>
      <c r="E15888" s="75" t="n">
        <v>114653</v>
      </c>
      <c r="F15888" s="76" t="n">
        <v>17.004</v>
      </c>
      <c r="G15888" s="75" t="n">
        <v>220.9</v>
      </c>
    </row>
    <row r="15889">
      <c r="A15889" s="35" t="n">
        <v>2018</v>
      </c>
      <c r="B15889" s="35" t="n">
        <v>6094</v>
      </c>
      <c r="C15889" s="36" t="inlineStr">
        <is>
          <t>BIT</t>
        </is>
      </c>
      <c r="D15889" s="36" t="inlineStr">
        <is>
          <t>Coal</t>
        </is>
      </c>
      <c r="E15889" s="75" t="n">
        <v>1712</v>
      </c>
      <c r="F15889" s="76" t="n">
        <v>25.01</v>
      </c>
      <c r="G15889" s="75" t="inlineStr">
        <is>
          <t>.</t>
        </is>
      </c>
    </row>
    <row r="15890">
      <c r="A15890" s="35" t="n">
        <v>2018</v>
      </c>
      <c r="B15890" s="35" t="n">
        <v>6094</v>
      </c>
      <c r="C15890" s="36" t="inlineStr">
        <is>
          <t>DFO</t>
        </is>
      </c>
      <c r="D15890" s="36" t="inlineStr">
        <is>
          <t>Petroleum</t>
        </is>
      </c>
      <c r="E15890" s="75" t="n">
        <v>19351</v>
      </c>
      <c r="F15890" s="76" t="n">
        <v>5.8</v>
      </c>
      <c r="G15890" s="75" t="inlineStr">
        <is>
          <t>.</t>
        </is>
      </c>
    </row>
    <row r="15891">
      <c r="A15891" s="35" t="n">
        <v>2018</v>
      </c>
      <c r="B15891" s="35" t="n">
        <v>6095</v>
      </c>
      <c r="C15891" s="36" t="inlineStr">
        <is>
          <t>SUB</t>
        </is>
      </c>
      <c r="D15891" s="36" t="inlineStr">
        <is>
          <t>Coal</t>
        </is>
      </c>
      <c r="E15891" s="75" t="n">
        <v>235507</v>
      </c>
      <c r="F15891" s="76" t="n">
        <v>17.132</v>
      </c>
      <c r="G15891" s="75" t="n">
        <v>171.5</v>
      </c>
    </row>
    <row r="15892">
      <c r="A15892" s="35" t="n">
        <v>2018</v>
      </c>
      <c r="B15892" s="35" t="n">
        <v>6096</v>
      </c>
      <c r="C15892" s="36" t="inlineStr">
        <is>
          <t>SUB</t>
        </is>
      </c>
      <c r="D15892" s="36" t="inlineStr">
        <is>
          <t>Coal</t>
        </is>
      </c>
      <c r="E15892" s="75" t="n">
        <v>66613</v>
      </c>
      <c r="F15892" s="76" t="n">
        <v>17.11</v>
      </c>
      <c r="G15892" s="75" t="n">
        <v>140.3</v>
      </c>
    </row>
    <row r="15893">
      <c r="A15893" s="35" t="n">
        <v>2018</v>
      </c>
      <c r="B15893" s="35" t="n">
        <v>6096</v>
      </c>
      <c r="C15893" s="36" t="inlineStr">
        <is>
          <t>SUB</t>
        </is>
      </c>
      <c r="D15893" s="36" t="inlineStr">
        <is>
          <t>Coal</t>
        </is>
      </c>
      <c r="E15893" s="75" t="n">
        <v>211748</v>
      </c>
      <c r="F15893" s="76" t="n">
        <v>16.57</v>
      </c>
      <c r="G15893" s="75" t="n">
        <v>147.1</v>
      </c>
    </row>
    <row r="15894">
      <c r="A15894" s="35" t="n">
        <v>2018</v>
      </c>
      <c r="B15894" s="35" t="n">
        <v>6096</v>
      </c>
      <c r="C15894" s="36" t="inlineStr">
        <is>
          <t>SUB</t>
        </is>
      </c>
      <c r="D15894" s="36" t="inlineStr">
        <is>
          <t>Coal</t>
        </is>
      </c>
      <c r="E15894" s="75" t="n">
        <v>161165</v>
      </c>
      <c r="F15894" s="76" t="n">
        <v>16.93</v>
      </c>
      <c r="G15894" s="75" t="n">
        <v>136.1</v>
      </c>
    </row>
    <row r="15895">
      <c r="A15895" s="35" t="n">
        <v>2018</v>
      </c>
      <c r="B15895" s="35" t="n">
        <v>6096</v>
      </c>
      <c r="C15895" s="36" t="inlineStr">
        <is>
          <t>NG</t>
        </is>
      </c>
      <c r="D15895" s="36" t="inlineStr">
        <is>
          <t>Natural Gas</t>
        </is>
      </c>
      <c r="E15895" s="75" t="n">
        <v>16072</v>
      </c>
      <c r="F15895" s="76" t="n">
        <v>1.07</v>
      </c>
      <c r="G15895" s="75" t="n">
        <v>268.4</v>
      </c>
    </row>
    <row r="15896">
      <c r="A15896" s="35" t="n">
        <v>2018</v>
      </c>
      <c r="B15896" s="35" t="n">
        <v>6098</v>
      </c>
      <c r="C15896" s="36" t="inlineStr">
        <is>
          <t>SUB</t>
        </is>
      </c>
      <c r="D15896" s="36" t="inlineStr">
        <is>
          <t>Coal</t>
        </is>
      </c>
      <c r="E15896" s="75" t="n">
        <v>99540</v>
      </c>
      <c r="F15896" s="76" t="n">
        <v>16.478</v>
      </c>
      <c r="G15896" s="75" t="n">
        <v>186.7</v>
      </c>
    </row>
    <row r="15897">
      <c r="A15897" s="35" t="n">
        <v>2018</v>
      </c>
      <c r="B15897" s="35" t="n">
        <v>6098</v>
      </c>
      <c r="C15897" s="36" t="inlineStr">
        <is>
          <t>SUB</t>
        </is>
      </c>
      <c r="D15897" s="36" t="inlineStr">
        <is>
          <t>Coal</t>
        </is>
      </c>
      <c r="E15897" s="75" t="n">
        <v>42397</v>
      </c>
      <c r="F15897" s="76" t="n">
        <v>16.56</v>
      </c>
      <c r="G15897" s="75" t="n">
        <v>192.4</v>
      </c>
    </row>
    <row r="15898">
      <c r="A15898" s="35" t="n">
        <v>2018</v>
      </c>
      <c r="B15898" s="35" t="n">
        <v>6098</v>
      </c>
      <c r="C15898" s="36" t="inlineStr">
        <is>
          <t>DFO</t>
        </is>
      </c>
      <c r="D15898" s="36" t="inlineStr">
        <is>
          <t>Petroleum</t>
        </is>
      </c>
      <c r="E15898" s="75" t="n">
        <v>1762</v>
      </c>
      <c r="F15898" s="76" t="n">
        <v>6</v>
      </c>
      <c r="G15898" s="75" t="n">
        <v>1713</v>
      </c>
    </row>
    <row r="15899">
      <c r="A15899" s="35" t="n">
        <v>2018</v>
      </c>
      <c r="B15899" s="35" t="n">
        <v>6101</v>
      </c>
      <c r="C15899" s="36" t="inlineStr">
        <is>
          <t>DFO</t>
        </is>
      </c>
      <c r="D15899" s="36" t="inlineStr">
        <is>
          <t>Petroleum</t>
        </is>
      </c>
      <c r="E15899" s="75" t="n">
        <v>1000</v>
      </c>
      <c r="F15899" s="76" t="n">
        <v>5.88</v>
      </c>
      <c r="G15899" s="75" t="n">
        <v>2325</v>
      </c>
    </row>
    <row r="15900">
      <c r="A15900" s="35" t="n">
        <v>2018</v>
      </c>
      <c r="B15900" s="35" t="n">
        <v>6101</v>
      </c>
      <c r="C15900" s="36" t="inlineStr">
        <is>
          <t>SUB</t>
        </is>
      </c>
      <c r="D15900" s="36" t="inlineStr">
        <is>
          <t>Coal</t>
        </is>
      </c>
      <c r="E15900" s="75" t="n">
        <v>127724</v>
      </c>
      <c r="F15900" s="76" t="n">
        <v>16.116</v>
      </c>
      <c r="G15900" s="75" t="n">
        <v>106.5</v>
      </c>
    </row>
    <row r="15901">
      <c r="A15901" s="35" t="n">
        <v>2018</v>
      </c>
      <c r="B15901" s="35" t="n">
        <v>6106</v>
      </c>
      <c r="C15901" s="36" t="inlineStr">
        <is>
          <t>SUB</t>
        </is>
      </c>
      <c r="D15901" s="36" t="inlineStr">
        <is>
          <t>Coal</t>
        </is>
      </c>
      <c r="E15901" s="75" t="n">
        <v>13926</v>
      </c>
      <c r="F15901" s="76" t="n">
        <v>17.16</v>
      </c>
      <c r="G15901" s="75" t="n">
        <v>219.3</v>
      </c>
    </row>
    <row r="15902">
      <c r="A15902" s="35" t="n">
        <v>2018</v>
      </c>
      <c r="B15902" s="35" t="n">
        <v>6112</v>
      </c>
      <c r="C15902" s="36" t="inlineStr">
        <is>
          <t>NG</t>
        </is>
      </c>
      <c r="D15902" s="36" t="inlineStr">
        <is>
          <t>Natural Gas</t>
        </is>
      </c>
      <c r="E15902" s="75" t="n">
        <v>2352807</v>
      </c>
      <c r="F15902" s="76" t="n">
        <v>1.087</v>
      </c>
      <c r="G15902" s="75" t="n">
        <v>304.3</v>
      </c>
    </row>
    <row r="15903">
      <c r="A15903" s="35" t="n">
        <v>2018</v>
      </c>
      <c r="B15903" s="35" t="n">
        <v>6113</v>
      </c>
      <c r="C15903" s="36" t="inlineStr">
        <is>
          <t>BIT</t>
        </is>
      </c>
      <c r="D15903" s="36" t="inlineStr">
        <is>
          <t>Coal</t>
        </is>
      </c>
      <c r="E15903" s="75" t="n">
        <v>14146</v>
      </c>
      <c r="F15903" s="76" t="n">
        <v>21.856</v>
      </c>
      <c r="G15903" s="75" t="n">
        <v>176.4</v>
      </c>
    </row>
    <row r="15904">
      <c r="A15904" s="35" t="n">
        <v>2018</v>
      </c>
      <c r="B15904" s="35" t="n">
        <v>6113</v>
      </c>
      <c r="C15904" s="36" t="inlineStr">
        <is>
          <t>DFO</t>
        </is>
      </c>
      <c r="D15904" s="36" t="inlineStr">
        <is>
          <t>Petroleum</t>
        </is>
      </c>
      <c r="E15904" s="75" t="n">
        <v>6899</v>
      </c>
      <c r="F15904" s="76" t="n">
        <v>5.75</v>
      </c>
      <c r="G15904" s="75" t="n">
        <v>1662.2</v>
      </c>
    </row>
    <row r="15905">
      <c r="A15905" s="35" t="n">
        <v>2018</v>
      </c>
      <c r="B15905" s="35" t="n">
        <v>6113</v>
      </c>
      <c r="C15905" s="36" t="inlineStr">
        <is>
          <t>BIT</t>
        </is>
      </c>
      <c r="D15905" s="36" t="inlineStr">
        <is>
          <t>Coal</t>
        </is>
      </c>
      <c r="E15905" s="75" t="n">
        <v>52413</v>
      </c>
      <c r="F15905" s="76" t="n">
        <v>23.158</v>
      </c>
      <c r="G15905" s="75" t="n">
        <v>169.7</v>
      </c>
    </row>
    <row r="15906">
      <c r="A15906" s="35" t="n">
        <v>2018</v>
      </c>
      <c r="B15906" s="35" t="n">
        <v>6113</v>
      </c>
      <c r="C15906" s="36" t="inlineStr">
        <is>
          <t>BIT</t>
        </is>
      </c>
      <c r="D15906" s="36" t="inlineStr">
        <is>
          <t>Coal</t>
        </is>
      </c>
      <c r="E15906" s="75" t="n">
        <v>45447</v>
      </c>
      <c r="F15906" s="76" t="n">
        <v>20.986</v>
      </c>
      <c r="G15906" s="75" t="n">
        <v>202</v>
      </c>
    </row>
    <row r="15907">
      <c r="A15907" s="35" t="n">
        <v>2018</v>
      </c>
      <c r="B15907" s="35" t="n">
        <v>6113</v>
      </c>
      <c r="C15907" s="36" t="inlineStr">
        <is>
          <t>BIT</t>
        </is>
      </c>
      <c r="D15907" s="36" t="inlineStr">
        <is>
          <t>Coal</t>
        </is>
      </c>
      <c r="E15907" s="75" t="n">
        <v>19011</v>
      </c>
      <c r="F15907" s="76" t="n">
        <v>20.894</v>
      </c>
      <c r="G15907" s="75" t="n">
        <v>206.2</v>
      </c>
    </row>
    <row r="15908">
      <c r="A15908" s="35" t="n">
        <v>2018</v>
      </c>
      <c r="B15908" s="35" t="n">
        <v>6113</v>
      </c>
      <c r="C15908" s="36" t="inlineStr">
        <is>
          <t>BIT</t>
        </is>
      </c>
      <c r="D15908" s="36" t="inlineStr">
        <is>
          <t>Coal</t>
        </is>
      </c>
      <c r="E15908" s="75" t="n">
        <v>4772</v>
      </c>
      <c r="F15908" s="76" t="n">
        <v>22.108</v>
      </c>
      <c r="G15908" s="75" t="n">
        <v>198</v>
      </c>
    </row>
    <row r="15909">
      <c r="A15909" s="35" t="n">
        <v>2018</v>
      </c>
      <c r="B15909" s="35" t="n">
        <v>6113</v>
      </c>
      <c r="C15909" s="36" t="inlineStr">
        <is>
          <t>BIT</t>
        </is>
      </c>
      <c r="D15909" s="36" t="inlineStr">
        <is>
          <t>Coal</t>
        </is>
      </c>
      <c r="E15909" s="75" t="n">
        <v>58802</v>
      </c>
      <c r="F15909" s="76" t="n">
        <v>22.794</v>
      </c>
      <c r="G15909" s="75" t="n">
        <v>191.3</v>
      </c>
    </row>
    <row r="15910">
      <c r="A15910" s="35" t="n">
        <v>2018</v>
      </c>
      <c r="B15910" s="35" t="n">
        <v>6113</v>
      </c>
      <c r="C15910" s="36" t="inlineStr">
        <is>
          <t>BIT</t>
        </is>
      </c>
      <c r="D15910" s="36" t="inlineStr">
        <is>
          <t>Coal</t>
        </is>
      </c>
      <c r="E15910" s="75" t="n">
        <v>142269</v>
      </c>
      <c r="F15910" s="76" t="n">
        <v>23.1</v>
      </c>
      <c r="G15910" s="75" t="n">
        <v>184.3</v>
      </c>
    </row>
    <row r="15911">
      <c r="A15911" s="35" t="n">
        <v>2018</v>
      </c>
      <c r="B15911" s="35" t="n">
        <v>6113</v>
      </c>
      <c r="C15911" s="36" t="inlineStr">
        <is>
          <t>BIT</t>
        </is>
      </c>
      <c r="D15911" s="36" t="inlineStr">
        <is>
          <t>Coal</t>
        </is>
      </c>
      <c r="E15911" s="75" t="n">
        <v>86391</v>
      </c>
      <c r="F15911" s="76" t="n">
        <v>22.882</v>
      </c>
      <c r="G15911" s="75" t="n">
        <v>180.4</v>
      </c>
    </row>
    <row r="15912">
      <c r="A15912" s="35" t="n">
        <v>2018</v>
      </c>
      <c r="B15912" s="35" t="n">
        <v>6113</v>
      </c>
      <c r="C15912" s="36" t="inlineStr">
        <is>
          <t>BIT</t>
        </is>
      </c>
      <c r="D15912" s="36" t="inlineStr">
        <is>
          <t>Coal</t>
        </is>
      </c>
      <c r="E15912" s="75" t="n">
        <v>154456</v>
      </c>
      <c r="F15912" s="76" t="n">
        <v>22.588</v>
      </c>
      <c r="G15912" s="75" t="n">
        <v>198.8</v>
      </c>
    </row>
    <row r="15913">
      <c r="A15913" s="35" t="n">
        <v>2018</v>
      </c>
      <c r="B15913" s="35" t="n">
        <v>6113</v>
      </c>
      <c r="C15913" s="36" t="inlineStr">
        <is>
          <t>BIT</t>
        </is>
      </c>
      <c r="D15913" s="36" t="inlineStr">
        <is>
          <t>Coal</t>
        </is>
      </c>
      <c r="E15913" s="75" t="n">
        <v>85586</v>
      </c>
      <c r="F15913" s="76" t="n">
        <v>22.256</v>
      </c>
      <c r="G15913" s="75" t="n">
        <v>244.9</v>
      </c>
    </row>
    <row r="15914">
      <c r="A15914" s="35" t="n">
        <v>2018</v>
      </c>
      <c r="B15914" s="35" t="n">
        <v>6124</v>
      </c>
      <c r="C15914" s="36" t="inlineStr">
        <is>
          <t>NG</t>
        </is>
      </c>
      <c r="D15914" s="36" t="inlineStr">
        <is>
          <t>Natural Gas</t>
        </is>
      </c>
      <c r="E15914" s="75" t="n">
        <v>33964</v>
      </c>
      <c r="F15914" s="76" t="n">
        <v>1.029</v>
      </c>
      <c r="G15914" s="75" t="n">
        <v>294.3</v>
      </c>
    </row>
    <row r="15915">
      <c r="A15915" s="35" t="n">
        <v>2018</v>
      </c>
      <c r="B15915" s="35" t="n">
        <v>6136</v>
      </c>
      <c r="C15915" s="36" t="inlineStr">
        <is>
          <t>SUB</t>
        </is>
      </c>
      <c r="D15915" s="36" t="inlineStr">
        <is>
          <t>Coal</t>
        </is>
      </c>
      <c r="E15915" s="75" t="n">
        <v>104680</v>
      </c>
      <c r="F15915" s="76" t="n">
        <v>16.152</v>
      </c>
      <c r="G15915" s="75" t="n">
        <v>227.2</v>
      </c>
    </row>
    <row r="15916">
      <c r="A15916" s="35" t="n">
        <v>2018</v>
      </c>
      <c r="B15916" s="35" t="n">
        <v>6136</v>
      </c>
      <c r="C15916" s="36" t="inlineStr">
        <is>
          <t>NG</t>
        </is>
      </c>
      <c r="D15916" s="36" t="inlineStr">
        <is>
          <t>Natural Gas</t>
        </is>
      </c>
      <c r="E15916" s="75" t="n">
        <v>7697</v>
      </c>
      <c r="F15916" s="76" t="n">
        <v>1.01</v>
      </c>
      <c r="G15916" s="75" t="n">
        <v>377.5</v>
      </c>
    </row>
    <row r="15917">
      <c r="A15917" s="35" t="n">
        <v>2018</v>
      </c>
      <c r="B15917" s="35" t="n">
        <v>6137</v>
      </c>
      <c r="C15917" s="36" t="inlineStr">
        <is>
          <t>BIT</t>
        </is>
      </c>
      <c r="D15917" s="36" t="inlineStr">
        <is>
          <t>Coal</t>
        </is>
      </c>
      <c r="E15917" s="75" t="n">
        <v>61407</v>
      </c>
      <c r="F15917" s="76" t="n">
        <v>22.924</v>
      </c>
      <c r="G15917" s="75" t="n">
        <v>213.5</v>
      </c>
    </row>
    <row r="15918">
      <c r="A15918" s="35" t="n">
        <v>2018</v>
      </c>
      <c r="B15918" s="35" t="n">
        <v>6137</v>
      </c>
      <c r="C15918" s="36" t="inlineStr">
        <is>
          <t>NG</t>
        </is>
      </c>
      <c r="D15918" s="36" t="inlineStr">
        <is>
          <t>Natural Gas</t>
        </is>
      </c>
      <c r="E15918" s="75" t="n">
        <v>66546</v>
      </c>
      <c r="F15918" s="76" t="n">
        <v>1.045</v>
      </c>
      <c r="G15918" s="75" t="n">
        <v>404.5</v>
      </c>
    </row>
    <row r="15919">
      <c r="A15919" s="35" t="n">
        <v>2018</v>
      </c>
      <c r="B15919" s="35" t="n">
        <v>6138</v>
      </c>
      <c r="C15919" s="36" t="inlineStr">
        <is>
          <t>SUB</t>
        </is>
      </c>
      <c r="D15919" s="36" t="inlineStr">
        <is>
          <t>Coal</t>
        </is>
      </c>
      <c r="E15919" s="75" t="n">
        <v>91581</v>
      </c>
      <c r="F15919" s="76" t="n">
        <v>17.114</v>
      </c>
      <c r="G15919" s="75" t="n">
        <v>166</v>
      </c>
    </row>
    <row r="15920">
      <c r="A15920" s="35" t="n">
        <v>2018</v>
      </c>
      <c r="B15920" s="35" t="n">
        <v>6138</v>
      </c>
      <c r="C15920" s="36" t="inlineStr">
        <is>
          <t>SUB</t>
        </is>
      </c>
      <c r="D15920" s="36" t="inlineStr">
        <is>
          <t>Coal</t>
        </is>
      </c>
      <c r="E15920" s="75" t="n">
        <v>30809</v>
      </c>
      <c r="F15920" s="76" t="n">
        <v>17.088</v>
      </c>
      <c r="G15920" s="75" t="n">
        <v>171.3</v>
      </c>
    </row>
    <row r="15921">
      <c r="A15921" s="35" t="n">
        <v>2018</v>
      </c>
      <c r="B15921" s="35" t="n">
        <v>6138</v>
      </c>
      <c r="C15921" s="36" t="inlineStr">
        <is>
          <t>DFO</t>
        </is>
      </c>
      <c r="D15921" s="36" t="inlineStr">
        <is>
          <t>Petroleum</t>
        </is>
      </c>
      <c r="E15921" s="75" t="n">
        <v>2125</v>
      </c>
      <c r="F15921" s="76" t="n">
        <v>5.88</v>
      </c>
      <c r="G15921" s="75" t="n">
        <v>1605.1</v>
      </c>
    </row>
    <row r="15922">
      <c r="A15922" s="35" t="n">
        <v>2018</v>
      </c>
      <c r="B15922" s="35" t="n">
        <v>6138</v>
      </c>
      <c r="C15922" s="36" t="inlineStr">
        <is>
          <t>SUB</t>
        </is>
      </c>
      <c r="D15922" s="36" t="inlineStr">
        <is>
          <t>Coal</t>
        </is>
      </c>
      <c r="E15922" s="75" t="n">
        <v>15498</v>
      </c>
      <c r="F15922" s="76" t="n">
        <v>17.34</v>
      </c>
      <c r="G15922" s="75" t="n">
        <v>171</v>
      </c>
    </row>
    <row r="15923">
      <c r="A15923" s="35" t="n">
        <v>2018</v>
      </c>
      <c r="B15923" s="35" t="n">
        <v>6139</v>
      </c>
      <c r="C15923" s="36" t="inlineStr">
        <is>
          <t>DFO</t>
        </is>
      </c>
      <c r="D15923" s="36" t="inlineStr">
        <is>
          <t>Petroleum</t>
        </is>
      </c>
      <c r="E15923" s="75" t="n">
        <v>4038</v>
      </c>
      <c r="F15923" s="76" t="n">
        <v>5.88</v>
      </c>
      <c r="G15923" s="75" t="n">
        <v>1617.2</v>
      </c>
    </row>
    <row r="15924">
      <c r="A15924" s="35" t="n">
        <v>2018</v>
      </c>
      <c r="B15924" s="35" t="n">
        <v>6139</v>
      </c>
      <c r="C15924" s="36" t="inlineStr">
        <is>
          <t>SUB</t>
        </is>
      </c>
      <c r="D15924" s="36" t="inlineStr">
        <is>
          <t>Coal</t>
        </is>
      </c>
      <c r="E15924" s="75" t="n">
        <v>244985</v>
      </c>
      <c r="F15924" s="76" t="n">
        <v>17.126</v>
      </c>
      <c r="G15924" s="75" t="n">
        <v>201</v>
      </c>
    </row>
    <row r="15925">
      <c r="A15925" s="35" t="n">
        <v>2018</v>
      </c>
      <c r="B15925" s="35" t="n">
        <v>6139</v>
      </c>
      <c r="C15925" s="36" t="inlineStr">
        <is>
          <t>SUB</t>
        </is>
      </c>
      <c r="D15925" s="36" t="inlineStr">
        <is>
          <t>Coal</t>
        </is>
      </c>
      <c r="E15925" s="75" t="n">
        <v>14699</v>
      </c>
      <c r="F15925" s="76" t="n">
        <v>17.22</v>
      </c>
      <c r="G15925" s="75" t="n">
        <v>205.4</v>
      </c>
    </row>
    <row r="15926">
      <c r="A15926" s="35" t="n">
        <v>2018</v>
      </c>
      <c r="B15926" s="35" t="n">
        <v>6146</v>
      </c>
      <c r="C15926" s="36" t="inlineStr">
        <is>
          <t>SUB</t>
        </is>
      </c>
      <c r="D15926" s="36" t="inlineStr">
        <is>
          <t>Coal</t>
        </is>
      </c>
      <c r="E15926" s="75" t="n">
        <v>323149</v>
      </c>
      <c r="F15926" s="76" t="n">
        <v>16.59</v>
      </c>
      <c r="G15926" s="75" t="inlineStr">
        <is>
          <t>.</t>
        </is>
      </c>
    </row>
    <row r="15927">
      <c r="A15927" s="35" t="n">
        <v>2018</v>
      </c>
      <c r="B15927" s="35" t="n">
        <v>6146</v>
      </c>
      <c r="C15927" s="36" t="inlineStr">
        <is>
          <t>DFO</t>
        </is>
      </c>
      <c r="D15927" s="36" t="inlineStr">
        <is>
          <t>Petroleum</t>
        </is>
      </c>
      <c r="E15927" s="75" t="n">
        <v>913</v>
      </c>
      <c r="F15927" s="76" t="n">
        <v>5.8</v>
      </c>
      <c r="G15927" s="75" t="inlineStr">
        <is>
          <t>.</t>
        </is>
      </c>
    </row>
    <row r="15928">
      <c r="A15928" s="35" t="n">
        <v>2018</v>
      </c>
      <c r="B15928" s="35" t="n">
        <v>6146</v>
      </c>
      <c r="C15928" s="36" t="inlineStr">
        <is>
          <t>LIG</t>
        </is>
      </c>
      <c r="D15928" s="36" t="inlineStr">
        <is>
          <t>Coal</t>
        </is>
      </c>
      <c r="E15928" s="75" t="n">
        <v>489746</v>
      </c>
      <c r="F15928" s="76" t="n">
        <v>13.53</v>
      </c>
      <c r="G15928" s="75" t="inlineStr">
        <is>
          <t>.</t>
        </is>
      </c>
    </row>
    <row r="15929">
      <c r="A15929" s="35" t="n">
        <v>2018</v>
      </c>
      <c r="B15929" s="35" t="n">
        <v>6155</v>
      </c>
      <c r="C15929" s="36" t="inlineStr">
        <is>
          <t>DFO</t>
        </is>
      </c>
      <c r="D15929" s="36" t="inlineStr">
        <is>
          <t>Petroleum</t>
        </is>
      </c>
      <c r="E15929" s="75" t="n">
        <v>1586</v>
      </c>
      <c r="F15929" s="76" t="n">
        <v>5.754</v>
      </c>
      <c r="G15929" s="75" t="n">
        <v>1649.3</v>
      </c>
    </row>
    <row r="15930">
      <c r="A15930" s="35" t="n">
        <v>2018</v>
      </c>
      <c r="B15930" s="35" t="n">
        <v>6155</v>
      </c>
      <c r="C15930" s="36" t="inlineStr">
        <is>
          <t>SUB</t>
        </is>
      </c>
      <c r="D15930" s="36" t="inlineStr">
        <is>
          <t>Coal</t>
        </is>
      </c>
      <c r="E15930" s="75" t="n">
        <v>33782</v>
      </c>
      <c r="F15930" s="76" t="n">
        <v>17.17</v>
      </c>
      <c r="G15930" s="75" t="n">
        <v>184.4</v>
      </c>
    </row>
    <row r="15931">
      <c r="A15931" s="35" t="n">
        <v>2018</v>
      </c>
      <c r="B15931" s="35" t="n">
        <v>6155</v>
      </c>
      <c r="C15931" s="36" t="inlineStr">
        <is>
          <t>SUB</t>
        </is>
      </c>
      <c r="D15931" s="36" t="inlineStr">
        <is>
          <t>Coal</t>
        </is>
      </c>
      <c r="E15931" s="75" t="n">
        <v>151681</v>
      </c>
      <c r="F15931" s="76" t="n">
        <v>17.09</v>
      </c>
      <c r="G15931" s="75" t="n">
        <v>215.3</v>
      </c>
    </row>
    <row r="15932">
      <c r="A15932" s="35" t="n">
        <v>2018</v>
      </c>
      <c r="B15932" s="35" t="n">
        <v>6155</v>
      </c>
      <c r="C15932" s="36" t="inlineStr">
        <is>
          <t>SUB</t>
        </is>
      </c>
      <c r="D15932" s="36" t="inlineStr">
        <is>
          <t>Coal</t>
        </is>
      </c>
      <c r="E15932" s="75" t="n">
        <v>16839</v>
      </c>
      <c r="F15932" s="76" t="n">
        <v>17.14</v>
      </c>
      <c r="G15932" s="75" t="n">
        <v>180.3</v>
      </c>
    </row>
    <row r="15933">
      <c r="A15933" s="35" t="n">
        <v>2018</v>
      </c>
      <c r="B15933" s="35" t="n">
        <v>6155</v>
      </c>
      <c r="C15933" s="36" t="inlineStr">
        <is>
          <t>SUB</t>
        </is>
      </c>
      <c r="D15933" s="36" t="inlineStr">
        <is>
          <t>Coal</t>
        </is>
      </c>
      <c r="E15933" s="75" t="n">
        <v>67675</v>
      </c>
      <c r="F15933" s="76" t="n">
        <v>18.02</v>
      </c>
      <c r="G15933" s="75" t="n">
        <v>184.7</v>
      </c>
    </row>
    <row r="15934">
      <c r="A15934" s="35" t="n">
        <v>2018</v>
      </c>
      <c r="B15934" s="35" t="n">
        <v>6156</v>
      </c>
      <c r="C15934" s="36" t="inlineStr">
        <is>
          <t>DFO</t>
        </is>
      </c>
      <c r="D15934" s="36" t="inlineStr">
        <is>
          <t>Petroleum</t>
        </is>
      </c>
      <c r="E15934" s="75" t="n">
        <v>713</v>
      </c>
      <c r="F15934" s="76" t="n">
        <v>5.8</v>
      </c>
      <c r="G15934" s="75" t="inlineStr">
        <is>
          <t>.</t>
        </is>
      </c>
    </row>
    <row r="15935">
      <c r="A15935" s="35" t="n">
        <v>2018</v>
      </c>
      <c r="B15935" s="35" t="n">
        <v>6156</v>
      </c>
      <c r="C15935" s="36" t="inlineStr">
        <is>
          <t>NG</t>
        </is>
      </c>
      <c r="D15935" s="36" t="inlineStr">
        <is>
          <t>Natural Gas</t>
        </is>
      </c>
      <c r="E15935" s="75" t="n">
        <v>20029</v>
      </c>
      <c r="F15935" s="76" t="n">
        <v>1.03</v>
      </c>
      <c r="G15935" s="75" t="inlineStr">
        <is>
          <t>.</t>
        </is>
      </c>
    </row>
    <row r="15936">
      <c r="A15936" s="35" t="n">
        <v>2018</v>
      </c>
      <c r="B15936" s="35" t="n">
        <v>6165</v>
      </c>
      <c r="C15936" s="36" t="inlineStr">
        <is>
          <t>BIT</t>
        </is>
      </c>
      <c r="D15936" s="36" t="inlineStr">
        <is>
          <t>Coal</t>
        </is>
      </c>
      <c r="E15936" s="75" t="n">
        <v>1626</v>
      </c>
      <c r="F15936" s="76" t="n">
        <v>22.192</v>
      </c>
      <c r="G15936" s="75" t="n">
        <v>229.8</v>
      </c>
    </row>
    <row r="15937">
      <c r="A15937" s="35" t="n">
        <v>2018</v>
      </c>
      <c r="B15937" s="35" t="n">
        <v>6165</v>
      </c>
      <c r="C15937" s="36" t="inlineStr">
        <is>
          <t>BIT</t>
        </is>
      </c>
      <c r="D15937" s="36" t="inlineStr">
        <is>
          <t>Coal</t>
        </is>
      </c>
      <c r="E15937" s="75" t="n">
        <v>3951</v>
      </c>
      <c r="F15937" s="76" t="n">
        <v>22.192</v>
      </c>
      <c r="G15937" s="75" t="n">
        <v>201.8</v>
      </c>
    </row>
    <row r="15938">
      <c r="A15938" s="35" t="n">
        <v>2018</v>
      </c>
      <c r="B15938" s="35" t="n">
        <v>6165</v>
      </c>
      <c r="C15938" s="36" t="inlineStr">
        <is>
          <t>DFO</t>
        </is>
      </c>
      <c r="D15938" s="36" t="inlineStr">
        <is>
          <t>Petroleum</t>
        </is>
      </c>
      <c r="E15938" s="75" t="n">
        <v>1604</v>
      </c>
      <c r="F15938" s="76" t="n">
        <v>5.88</v>
      </c>
      <c r="G15938" s="75" t="n">
        <v>1801.6</v>
      </c>
    </row>
    <row r="15939">
      <c r="A15939" s="35" t="n">
        <v>2018</v>
      </c>
      <c r="B15939" s="35" t="n">
        <v>6165</v>
      </c>
      <c r="C15939" s="36" t="inlineStr">
        <is>
          <t>BIT</t>
        </is>
      </c>
      <c r="D15939" s="36" t="inlineStr">
        <is>
          <t>Coal</t>
        </is>
      </c>
      <c r="E15939" s="75" t="n">
        <v>289787</v>
      </c>
      <c r="F15939" s="76" t="n">
        <v>22.564</v>
      </c>
      <c r="G15939" s="75" t="n">
        <v>180.8</v>
      </c>
    </row>
    <row r="15940">
      <c r="A15940" s="35" t="n">
        <v>2018</v>
      </c>
      <c r="B15940" s="35" t="n">
        <v>6165</v>
      </c>
      <c r="C15940" s="36" t="inlineStr">
        <is>
          <t>BIT</t>
        </is>
      </c>
      <c r="D15940" s="36" t="inlineStr">
        <is>
          <t>Coal</t>
        </is>
      </c>
      <c r="E15940" s="75" t="n">
        <v>10923</v>
      </c>
      <c r="F15940" s="76" t="n">
        <v>22.192</v>
      </c>
      <c r="G15940" s="75" t="n">
        <v>177.7</v>
      </c>
    </row>
    <row r="15941">
      <c r="A15941" s="35" t="n">
        <v>2018</v>
      </c>
      <c r="B15941" s="35" t="n">
        <v>6166</v>
      </c>
      <c r="C15941" s="36" t="inlineStr">
        <is>
          <t>BIT</t>
        </is>
      </c>
      <c r="D15941" s="36" t="inlineStr">
        <is>
          <t>Coal</t>
        </is>
      </c>
      <c r="E15941" s="75" t="n">
        <v>1186</v>
      </c>
      <c r="F15941" s="76" t="n">
        <v>24.384</v>
      </c>
      <c r="G15941" s="75" t="n">
        <v>262.2</v>
      </c>
    </row>
    <row r="15942">
      <c r="A15942" s="35" t="n">
        <v>2018</v>
      </c>
      <c r="B15942" s="35" t="n">
        <v>6166</v>
      </c>
      <c r="C15942" s="36" t="inlineStr">
        <is>
          <t>BIT</t>
        </is>
      </c>
      <c r="D15942" s="36" t="inlineStr">
        <is>
          <t>Coal</t>
        </is>
      </c>
      <c r="E15942" s="75" t="n">
        <v>6721</v>
      </c>
      <c r="F15942" s="76" t="n">
        <v>24.384</v>
      </c>
      <c r="G15942" s="75" t="n">
        <v>262.2</v>
      </c>
    </row>
    <row r="15943">
      <c r="A15943" s="35" t="n">
        <v>2018</v>
      </c>
      <c r="B15943" s="35" t="n">
        <v>6166</v>
      </c>
      <c r="C15943" s="36" t="inlineStr">
        <is>
          <t>BIT</t>
        </is>
      </c>
      <c r="D15943" s="36" t="inlineStr">
        <is>
          <t>Coal</t>
        </is>
      </c>
      <c r="E15943" s="75" t="n">
        <v>4771</v>
      </c>
      <c r="F15943" s="76" t="n">
        <v>23.91</v>
      </c>
      <c r="G15943" s="75" t="n">
        <v>277.6</v>
      </c>
    </row>
    <row r="15944">
      <c r="A15944" s="35" t="n">
        <v>2018</v>
      </c>
      <c r="B15944" s="35" t="n">
        <v>6166</v>
      </c>
      <c r="C15944" s="36" t="inlineStr">
        <is>
          <t>BIT</t>
        </is>
      </c>
      <c r="D15944" s="36" t="inlineStr">
        <is>
          <t>Coal</t>
        </is>
      </c>
      <c r="E15944" s="75" t="n">
        <v>38002</v>
      </c>
      <c r="F15944" s="76" t="n">
        <v>24.57</v>
      </c>
      <c r="G15944" s="75" t="n">
        <v>267.6</v>
      </c>
    </row>
    <row r="15945">
      <c r="A15945" s="35" t="n">
        <v>2018</v>
      </c>
      <c r="B15945" s="35" t="n">
        <v>6166</v>
      </c>
      <c r="C15945" s="36" t="inlineStr">
        <is>
          <t>BIT</t>
        </is>
      </c>
      <c r="D15945" s="36" t="inlineStr">
        <is>
          <t>Coal</t>
        </is>
      </c>
      <c r="E15945" s="75" t="n">
        <v>4771</v>
      </c>
      <c r="F15945" s="76" t="n">
        <v>23.91</v>
      </c>
      <c r="G15945" s="75" t="n">
        <v>277.6</v>
      </c>
    </row>
    <row r="15946">
      <c r="A15946" s="35" t="n">
        <v>2018</v>
      </c>
      <c r="B15946" s="35" t="n">
        <v>6166</v>
      </c>
      <c r="C15946" s="36" t="inlineStr">
        <is>
          <t>BIT</t>
        </is>
      </c>
      <c r="D15946" s="36" t="inlineStr">
        <is>
          <t>Coal</t>
        </is>
      </c>
      <c r="E15946" s="75" t="n">
        <v>482</v>
      </c>
      <c r="F15946" s="76" t="n">
        <v>24.806</v>
      </c>
      <c r="G15946" s="75" t="n">
        <v>281.1</v>
      </c>
    </row>
    <row r="15947">
      <c r="A15947" s="35" t="n">
        <v>2018</v>
      </c>
      <c r="B15947" s="35" t="n">
        <v>6166</v>
      </c>
      <c r="C15947" s="36" t="inlineStr">
        <is>
          <t>BIT</t>
        </is>
      </c>
      <c r="D15947" s="36" t="inlineStr">
        <is>
          <t>Coal</t>
        </is>
      </c>
      <c r="E15947" s="75" t="n">
        <v>468</v>
      </c>
      <c r="F15947" s="76" t="n">
        <v>24.806</v>
      </c>
      <c r="G15947" s="75" t="n">
        <v>281.1</v>
      </c>
    </row>
    <row r="15948">
      <c r="A15948" s="35" t="n">
        <v>2018</v>
      </c>
      <c r="B15948" s="35" t="n">
        <v>6166</v>
      </c>
      <c r="C15948" s="36" t="inlineStr">
        <is>
          <t>BIT</t>
        </is>
      </c>
      <c r="D15948" s="36" t="inlineStr">
        <is>
          <t>Coal</t>
        </is>
      </c>
      <c r="E15948" s="75" t="n">
        <v>468</v>
      </c>
      <c r="F15948" s="76" t="n">
        <v>24.806</v>
      </c>
      <c r="G15948" s="75" t="n">
        <v>281.1</v>
      </c>
    </row>
    <row r="15949">
      <c r="A15949" s="35" t="n">
        <v>2018</v>
      </c>
      <c r="B15949" s="35" t="n">
        <v>6177</v>
      </c>
      <c r="C15949" s="36" t="inlineStr">
        <is>
          <t>SUB</t>
        </is>
      </c>
      <c r="D15949" s="36" t="inlineStr">
        <is>
          <t>Coal</t>
        </is>
      </c>
      <c r="E15949" s="75" t="n">
        <v>74914</v>
      </c>
      <c r="F15949" s="76" t="n">
        <v>17.8</v>
      </c>
      <c r="G15949" s="75" t="n">
        <v>258.1</v>
      </c>
    </row>
    <row r="15950">
      <c r="A15950" s="35" t="n">
        <v>2018</v>
      </c>
      <c r="B15950" s="35" t="n">
        <v>6177</v>
      </c>
      <c r="C15950" s="36" t="inlineStr">
        <is>
          <t>SUB</t>
        </is>
      </c>
      <c r="D15950" s="36" t="inlineStr">
        <is>
          <t>Coal</t>
        </is>
      </c>
      <c r="E15950" s="75" t="n">
        <v>74984</v>
      </c>
      <c r="F15950" s="76" t="n">
        <v>18.7</v>
      </c>
      <c r="G15950" s="75" t="n">
        <v>273.2</v>
      </c>
    </row>
    <row r="15951">
      <c r="A15951" s="35" t="n">
        <v>2018</v>
      </c>
      <c r="B15951" s="35" t="n">
        <v>6177</v>
      </c>
      <c r="C15951" s="36" t="inlineStr">
        <is>
          <t>DFO</t>
        </is>
      </c>
      <c r="D15951" s="36" t="inlineStr">
        <is>
          <t>Petroleum</t>
        </is>
      </c>
      <c r="E15951" s="75" t="n">
        <v>2405</v>
      </c>
      <c r="F15951" s="76" t="n">
        <v>5.8</v>
      </c>
      <c r="G15951" s="75" t="n">
        <v>1564.2</v>
      </c>
    </row>
    <row r="15952">
      <c r="A15952" s="35" t="n">
        <v>2018</v>
      </c>
      <c r="B15952" s="35" t="n">
        <v>6178</v>
      </c>
      <c r="C15952" s="36" t="inlineStr">
        <is>
          <t>SUB</t>
        </is>
      </c>
      <c r="D15952" s="36" t="inlineStr">
        <is>
          <t>Coal</t>
        </is>
      </c>
      <c r="E15952" s="75" t="n">
        <v>131499</v>
      </c>
      <c r="F15952" s="76" t="n">
        <v>17.6</v>
      </c>
      <c r="G15952" s="75" t="inlineStr">
        <is>
          <t>.</t>
        </is>
      </c>
    </row>
    <row r="15953">
      <c r="A15953" s="35" t="n">
        <v>2018</v>
      </c>
      <c r="B15953" s="35" t="n">
        <v>6178</v>
      </c>
      <c r="C15953" s="36" t="inlineStr">
        <is>
          <t>SUB</t>
        </is>
      </c>
      <c r="D15953" s="36" t="inlineStr">
        <is>
          <t>Coal</t>
        </is>
      </c>
      <c r="E15953" s="75" t="n">
        <v>49233</v>
      </c>
      <c r="F15953" s="76" t="n">
        <v>17.6</v>
      </c>
      <c r="G15953" s="75" t="inlineStr">
        <is>
          <t>.</t>
        </is>
      </c>
    </row>
    <row r="15954">
      <c r="A15954" s="35" t="n">
        <v>2018</v>
      </c>
      <c r="B15954" s="35" t="n">
        <v>6179</v>
      </c>
      <c r="C15954" s="36" t="inlineStr">
        <is>
          <t>DFO</t>
        </is>
      </c>
      <c r="D15954" s="36" t="inlineStr">
        <is>
          <t>Petroleum</t>
        </is>
      </c>
      <c r="E15954" s="75" t="n">
        <v>4179</v>
      </c>
      <c r="F15954" s="76" t="n">
        <v>5.92</v>
      </c>
      <c r="G15954" s="75" t="n">
        <v>1658.9</v>
      </c>
    </row>
    <row r="15955">
      <c r="A15955" s="35" t="n">
        <v>2018</v>
      </c>
      <c r="B15955" s="35" t="n">
        <v>6179</v>
      </c>
      <c r="C15955" s="36" t="inlineStr">
        <is>
          <t>SUB</t>
        </is>
      </c>
      <c r="D15955" s="36" t="inlineStr">
        <is>
          <t>Coal</t>
        </is>
      </c>
      <c r="E15955" s="75" t="n">
        <v>15031</v>
      </c>
      <c r="F15955" s="76" t="n">
        <v>16.442</v>
      </c>
      <c r="G15955" s="75" t="n">
        <v>186.8</v>
      </c>
    </row>
    <row r="15956">
      <c r="A15956" s="35" t="n">
        <v>2018</v>
      </c>
      <c r="B15956" s="35" t="n">
        <v>6179</v>
      </c>
      <c r="C15956" s="36" t="inlineStr">
        <is>
          <t>SUB</t>
        </is>
      </c>
      <c r="D15956" s="36" t="inlineStr">
        <is>
          <t>Coal</t>
        </is>
      </c>
      <c r="E15956" s="75" t="n">
        <v>30196</v>
      </c>
      <c r="F15956" s="76" t="n">
        <v>16.286</v>
      </c>
      <c r="G15956" s="75" t="n">
        <v>178.6</v>
      </c>
    </row>
    <row r="15957">
      <c r="A15957" s="35" t="n">
        <v>2018</v>
      </c>
      <c r="B15957" s="35" t="n">
        <v>6179</v>
      </c>
      <c r="C15957" s="36" t="inlineStr">
        <is>
          <t>SUB</t>
        </is>
      </c>
      <c r="D15957" s="36" t="inlineStr">
        <is>
          <t>Coal</t>
        </is>
      </c>
      <c r="E15957" s="75" t="n">
        <v>105515</v>
      </c>
      <c r="F15957" s="76" t="n">
        <v>16.343</v>
      </c>
      <c r="G15957" s="75" t="n">
        <v>186.1</v>
      </c>
    </row>
    <row r="15958">
      <c r="A15958" s="35" t="n">
        <v>2018</v>
      </c>
      <c r="B15958" s="35" t="n">
        <v>6179</v>
      </c>
      <c r="C15958" s="36" t="inlineStr">
        <is>
          <t>SUB</t>
        </is>
      </c>
      <c r="D15958" s="36" t="inlineStr">
        <is>
          <t>Coal</t>
        </is>
      </c>
      <c r="E15958" s="75" t="n">
        <v>90789</v>
      </c>
      <c r="F15958" s="76" t="n">
        <v>16.684</v>
      </c>
      <c r="G15958" s="75" t="n">
        <v>184.9</v>
      </c>
    </row>
    <row r="15959">
      <c r="A15959" s="35" t="n">
        <v>2018</v>
      </c>
      <c r="B15959" s="35" t="n">
        <v>6179</v>
      </c>
      <c r="C15959" s="36" t="inlineStr">
        <is>
          <t>SUB</t>
        </is>
      </c>
      <c r="D15959" s="36" t="inlineStr">
        <is>
          <t>Coal</t>
        </is>
      </c>
      <c r="E15959" s="75" t="n">
        <v>15155</v>
      </c>
      <c r="F15959" s="76" t="n">
        <v>16.124</v>
      </c>
      <c r="G15959" s="75" t="n">
        <v>190.9</v>
      </c>
    </row>
    <row r="15960">
      <c r="A15960" s="35" t="n">
        <v>2018</v>
      </c>
      <c r="B15960" s="35" t="n">
        <v>6179</v>
      </c>
      <c r="C15960" s="36" t="inlineStr">
        <is>
          <t>SUB</t>
        </is>
      </c>
      <c r="D15960" s="36" t="inlineStr">
        <is>
          <t>Coal</t>
        </is>
      </c>
      <c r="E15960" s="75" t="n">
        <v>120087</v>
      </c>
      <c r="F15960" s="76" t="n">
        <v>16.572</v>
      </c>
      <c r="G15960" s="75" t="n">
        <v>182.6</v>
      </c>
    </row>
    <row r="15961">
      <c r="A15961" s="35" t="n">
        <v>2018</v>
      </c>
      <c r="B15961" s="35" t="n">
        <v>6179</v>
      </c>
      <c r="C15961" s="36" t="inlineStr">
        <is>
          <t>SUB</t>
        </is>
      </c>
      <c r="D15961" s="36" t="inlineStr">
        <is>
          <t>Coal</t>
        </is>
      </c>
      <c r="E15961" s="75" t="n">
        <v>30231</v>
      </c>
      <c r="F15961" s="76" t="n">
        <v>16.325</v>
      </c>
      <c r="G15961" s="75" t="n">
        <v>185</v>
      </c>
    </row>
    <row r="15962">
      <c r="A15962" s="35" t="n">
        <v>2018</v>
      </c>
      <c r="B15962" s="35" t="n">
        <v>6179</v>
      </c>
      <c r="C15962" s="36" t="inlineStr">
        <is>
          <t>SUB</t>
        </is>
      </c>
      <c r="D15962" s="36" t="inlineStr">
        <is>
          <t>Coal</t>
        </is>
      </c>
      <c r="E15962" s="75" t="n">
        <v>30300</v>
      </c>
      <c r="F15962" s="76" t="n">
        <v>16.695</v>
      </c>
      <c r="G15962" s="75" t="n">
        <v>181.4</v>
      </c>
    </row>
    <row r="15963">
      <c r="A15963" s="35" t="n">
        <v>2018</v>
      </c>
      <c r="B15963" s="35" t="n">
        <v>6179</v>
      </c>
      <c r="C15963" s="36" t="inlineStr">
        <is>
          <t>SUB</t>
        </is>
      </c>
      <c r="D15963" s="36" t="inlineStr">
        <is>
          <t>Coal</t>
        </is>
      </c>
      <c r="E15963" s="75" t="n">
        <v>15137</v>
      </c>
      <c r="F15963" s="76" t="n">
        <v>16.436</v>
      </c>
      <c r="G15963" s="75" t="n">
        <v>184.1</v>
      </c>
    </row>
    <row r="15964">
      <c r="A15964" s="35" t="n">
        <v>2018</v>
      </c>
      <c r="B15964" s="35" t="n">
        <v>6179</v>
      </c>
      <c r="C15964" s="36" t="inlineStr">
        <is>
          <t>SUB</t>
        </is>
      </c>
      <c r="D15964" s="36" t="inlineStr">
        <is>
          <t>Coal</t>
        </is>
      </c>
      <c r="E15964" s="75" t="n">
        <v>15113</v>
      </c>
      <c r="F15964" s="76" t="n">
        <v>16.756</v>
      </c>
      <c r="G15964" s="75" t="n">
        <v>181.8</v>
      </c>
    </row>
    <row r="15965">
      <c r="A15965" s="35" t="n">
        <v>2018</v>
      </c>
      <c r="B15965" s="35" t="n">
        <v>6179</v>
      </c>
      <c r="C15965" s="36" t="inlineStr">
        <is>
          <t>SUB</t>
        </is>
      </c>
      <c r="D15965" s="36" t="inlineStr">
        <is>
          <t>Coal</t>
        </is>
      </c>
      <c r="E15965" s="75" t="n">
        <v>30262</v>
      </c>
      <c r="F15965" s="76" t="n">
        <v>16.855</v>
      </c>
      <c r="G15965" s="75" t="n">
        <v>182.1</v>
      </c>
    </row>
    <row r="15966">
      <c r="A15966" s="35" t="n">
        <v>2018</v>
      </c>
      <c r="B15966" s="35" t="n">
        <v>6180</v>
      </c>
      <c r="C15966" s="36" t="inlineStr">
        <is>
          <t>LIG</t>
        </is>
      </c>
      <c r="D15966" s="36" t="inlineStr">
        <is>
          <t>Coal</t>
        </is>
      </c>
      <c r="E15966" s="75" t="n">
        <v>888370</v>
      </c>
      <c r="F15966" s="76" t="n">
        <v>13.6</v>
      </c>
      <c r="G15966" s="75" t="inlineStr">
        <is>
          <t>.</t>
        </is>
      </c>
    </row>
    <row r="15967">
      <c r="A15967" s="35" t="n">
        <v>2018</v>
      </c>
      <c r="B15967" s="35" t="n">
        <v>6180</v>
      </c>
      <c r="C15967" s="36" t="inlineStr">
        <is>
          <t>NG</t>
        </is>
      </c>
      <c r="D15967" s="36" t="inlineStr">
        <is>
          <t>Natural Gas</t>
        </is>
      </c>
      <c r="E15967" s="75" t="n">
        <v>98265</v>
      </c>
      <c r="F15967" s="76" t="n">
        <v>1.012</v>
      </c>
      <c r="G15967" s="75" t="inlineStr">
        <is>
          <t>.</t>
        </is>
      </c>
    </row>
    <row r="15968">
      <c r="A15968" s="35" t="n">
        <v>2018</v>
      </c>
      <c r="B15968" s="35" t="n">
        <v>6183</v>
      </c>
      <c r="C15968" s="36" t="inlineStr">
        <is>
          <t>LIG</t>
        </is>
      </c>
      <c r="D15968" s="36" t="inlineStr">
        <is>
          <t>Coal</t>
        </is>
      </c>
      <c r="E15968" s="75" t="n">
        <v>242581</v>
      </c>
      <c r="F15968" s="76" t="n">
        <v>10.6</v>
      </c>
      <c r="G15968" s="75" t="n">
        <v>267</v>
      </c>
    </row>
    <row r="15969">
      <c r="A15969" s="35" t="n">
        <v>2018</v>
      </c>
      <c r="B15969" s="35" t="n">
        <v>6183</v>
      </c>
      <c r="C15969" s="36" t="inlineStr">
        <is>
          <t>DFO</t>
        </is>
      </c>
      <c r="D15969" s="36" t="inlineStr">
        <is>
          <t>Petroleum</t>
        </is>
      </c>
      <c r="E15969" s="75" t="n">
        <v>24</v>
      </c>
      <c r="F15969" s="76" t="n">
        <v>5.86</v>
      </c>
      <c r="G15969" s="75" t="n">
        <v>1620</v>
      </c>
    </row>
    <row r="15970">
      <c r="A15970" s="35" t="n">
        <v>2018</v>
      </c>
      <c r="B15970" s="35" t="n">
        <v>6190</v>
      </c>
      <c r="C15970" s="36" t="inlineStr">
        <is>
          <t>BIT</t>
        </is>
      </c>
      <c r="D15970" s="36" t="inlineStr">
        <is>
          <t>Coal</t>
        </is>
      </c>
      <c r="E15970" s="75" t="n">
        <v>9322</v>
      </c>
      <c r="F15970" s="76" t="n">
        <v>21.9</v>
      </c>
      <c r="G15970" s="75" t="n">
        <v>240.1</v>
      </c>
    </row>
    <row r="15971">
      <c r="A15971" s="35" t="n">
        <v>2018</v>
      </c>
      <c r="B15971" s="35" t="n">
        <v>6190</v>
      </c>
      <c r="C15971" s="36" t="inlineStr">
        <is>
          <t>BIT</t>
        </is>
      </c>
      <c r="D15971" s="36" t="inlineStr">
        <is>
          <t>Coal</t>
        </is>
      </c>
      <c r="E15971" s="75" t="n">
        <v>38963</v>
      </c>
      <c r="F15971" s="76" t="n">
        <v>22.35</v>
      </c>
      <c r="G15971" s="75" t="n">
        <v>224.9</v>
      </c>
    </row>
    <row r="15972">
      <c r="A15972" s="35" t="n">
        <v>2018</v>
      </c>
      <c r="B15972" s="35" t="n">
        <v>6190</v>
      </c>
      <c r="C15972" s="36" t="inlineStr">
        <is>
          <t>PC</t>
        </is>
      </c>
      <c r="D15972" s="36" t="inlineStr">
        <is>
          <t>Petroleum Coke</t>
        </is>
      </c>
      <c r="E15972" s="75" t="n">
        <v>46029</v>
      </c>
      <c r="F15972" s="76" t="n">
        <v>28.32</v>
      </c>
      <c r="G15972" s="75" t="n">
        <v>234.6</v>
      </c>
    </row>
    <row r="15973">
      <c r="A15973" s="35" t="n">
        <v>2018</v>
      </c>
      <c r="B15973" s="35" t="n">
        <v>6190</v>
      </c>
      <c r="C15973" s="36" t="inlineStr">
        <is>
          <t>PC</t>
        </is>
      </c>
      <c r="D15973" s="36" t="inlineStr">
        <is>
          <t>Petroleum Coke</t>
        </is>
      </c>
      <c r="E15973" s="75" t="n">
        <v>18978</v>
      </c>
      <c r="F15973" s="76" t="n">
        <v>28.18</v>
      </c>
      <c r="G15973" s="75" t="n">
        <v>348.4</v>
      </c>
    </row>
    <row r="15974">
      <c r="A15974" s="35" t="n">
        <v>2018</v>
      </c>
      <c r="B15974" s="35" t="n">
        <v>6190</v>
      </c>
      <c r="C15974" s="36" t="inlineStr">
        <is>
          <t>PC</t>
        </is>
      </c>
      <c r="D15974" s="36" t="inlineStr">
        <is>
          <t>Petroleum Coke</t>
        </is>
      </c>
      <c r="E15974" s="75" t="n">
        <v>18364</v>
      </c>
      <c r="F15974" s="76" t="n">
        <v>28.8</v>
      </c>
      <c r="G15974" s="75" t="n">
        <v>316.7</v>
      </c>
    </row>
    <row r="15975">
      <c r="A15975" s="35" t="n">
        <v>2018</v>
      </c>
      <c r="B15975" s="35" t="n">
        <v>6190</v>
      </c>
      <c r="C15975" s="36" t="inlineStr">
        <is>
          <t>SUB</t>
        </is>
      </c>
      <c r="D15975" s="36" t="inlineStr">
        <is>
          <t>Coal</t>
        </is>
      </c>
      <c r="E15975" s="75" t="n">
        <v>16304</v>
      </c>
      <c r="F15975" s="76" t="n">
        <v>17.48</v>
      </c>
      <c r="G15975" s="75" t="n">
        <v>209.1</v>
      </c>
    </row>
    <row r="15976">
      <c r="A15976" s="35" t="n">
        <v>2018</v>
      </c>
      <c r="B15976" s="35" t="n">
        <v>6190</v>
      </c>
      <c r="C15976" s="36" t="inlineStr">
        <is>
          <t>SUB</t>
        </is>
      </c>
      <c r="D15976" s="36" t="inlineStr">
        <is>
          <t>Coal</t>
        </is>
      </c>
      <c r="E15976" s="75" t="n">
        <v>81311</v>
      </c>
      <c r="F15976" s="76" t="n">
        <v>18.02</v>
      </c>
      <c r="G15976" s="75" t="n">
        <v>210.3</v>
      </c>
    </row>
    <row r="15977">
      <c r="A15977" s="35" t="n">
        <v>2018</v>
      </c>
      <c r="B15977" s="35" t="n">
        <v>6190</v>
      </c>
      <c r="C15977" s="36" t="inlineStr">
        <is>
          <t>NG</t>
        </is>
      </c>
      <c r="D15977" s="36" t="inlineStr">
        <is>
          <t>Natural Gas</t>
        </is>
      </c>
      <c r="E15977" s="75" t="n">
        <v>454545</v>
      </c>
      <c r="F15977" s="76" t="n">
        <v>1.012</v>
      </c>
      <c r="G15977" s="75" t="n">
        <v>348.9</v>
      </c>
    </row>
    <row r="15978">
      <c r="A15978" s="35" t="n">
        <v>2018</v>
      </c>
      <c r="B15978" s="35" t="n">
        <v>6190</v>
      </c>
      <c r="C15978" s="36" t="inlineStr">
        <is>
          <t>NG</t>
        </is>
      </c>
      <c r="D15978" s="36" t="inlineStr">
        <is>
          <t>Natural Gas</t>
        </is>
      </c>
      <c r="E15978" s="75" t="n">
        <v>44466</v>
      </c>
      <c r="F15978" s="76" t="n">
        <v>1.012</v>
      </c>
      <c r="G15978" s="75" t="n">
        <v>301.7</v>
      </c>
    </row>
    <row r="15979">
      <c r="A15979" s="35" t="n">
        <v>2018</v>
      </c>
      <c r="B15979" s="35" t="n">
        <v>6190</v>
      </c>
      <c r="C15979" s="36" t="inlineStr">
        <is>
          <t>NG</t>
        </is>
      </c>
      <c r="D15979" s="36" t="inlineStr">
        <is>
          <t>Natural Gas</t>
        </is>
      </c>
      <c r="E15979" s="75" t="n">
        <v>14822</v>
      </c>
      <c r="F15979" s="76" t="n">
        <v>1.012</v>
      </c>
      <c r="G15979" s="75" t="n">
        <v>298.4</v>
      </c>
    </row>
    <row r="15980">
      <c r="A15980" s="35" t="n">
        <v>2018</v>
      </c>
      <c r="B15980" s="35" t="n">
        <v>6190</v>
      </c>
      <c r="C15980" s="36" t="inlineStr">
        <is>
          <t>NG</t>
        </is>
      </c>
      <c r="D15980" s="36" t="inlineStr">
        <is>
          <t>Natural Gas</t>
        </is>
      </c>
      <c r="E15980" s="75" t="n">
        <v>4955</v>
      </c>
      <c r="F15980" s="76" t="n">
        <v>1.012</v>
      </c>
      <c r="G15980" s="75" t="n">
        <v>314.8</v>
      </c>
    </row>
    <row r="15981">
      <c r="A15981" s="35" t="n">
        <v>2018</v>
      </c>
      <c r="B15981" s="35" t="n">
        <v>6190</v>
      </c>
      <c r="C15981" s="36" t="inlineStr">
        <is>
          <t>NG</t>
        </is>
      </c>
      <c r="D15981" s="36" t="inlineStr">
        <is>
          <t>Natural Gas</t>
        </is>
      </c>
      <c r="E15981" s="75" t="n">
        <v>180830</v>
      </c>
      <c r="F15981" s="76" t="n">
        <v>1.012</v>
      </c>
      <c r="G15981" s="75" t="n">
        <v>308.4</v>
      </c>
    </row>
    <row r="15982">
      <c r="A15982" s="35" t="n">
        <v>2018</v>
      </c>
      <c r="B15982" s="35" t="n">
        <v>6193</v>
      </c>
      <c r="C15982" s="36" t="inlineStr">
        <is>
          <t>SUB</t>
        </is>
      </c>
      <c r="D15982" s="36" t="inlineStr">
        <is>
          <t>Coal</t>
        </is>
      </c>
      <c r="E15982" s="75" t="n">
        <v>248937</v>
      </c>
      <c r="F15982" s="76" t="n">
        <v>18.05</v>
      </c>
      <c r="G15982" s="75" t="n">
        <v>143.4</v>
      </c>
    </row>
    <row r="15983">
      <c r="A15983" s="35" t="n">
        <v>2018</v>
      </c>
      <c r="B15983" s="35" t="n">
        <v>6193</v>
      </c>
      <c r="C15983" s="36" t="inlineStr">
        <is>
          <t>NG</t>
        </is>
      </c>
      <c r="D15983" s="36" t="inlineStr">
        <is>
          <t>Natural Gas</t>
        </is>
      </c>
      <c r="E15983" s="75" t="n">
        <v>22098</v>
      </c>
      <c r="F15983" s="76" t="n">
        <v>1.025</v>
      </c>
      <c r="G15983" s="75" t="n">
        <v>225.1</v>
      </c>
    </row>
    <row r="15984">
      <c r="A15984" s="35" t="n">
        <v>2018</v>
      </c>
      <c r="B15984" s="35" t="n">
        <v>6194</v>
      </c>
      <c r="C15984" s="36" t="inlineStr">
        <is>
          <t>SUB</t>
        </is>
      </c>
      <c r="D15984" s="36" t="inlineStr">
        <is>
          <t>Coal</t>
        </is>
      </c>
      <c r="E15984" s="75" t="n">
        <v>178683</v>
      </c>
      <c r="F15984" s="76" t="n">
        <v>17.984</v>
      </c>
      <c r="G15984" s="75" t="n">
        <v>176.8</v>
      </c>
    </row>
    <row r="15985">
      <c r="A15985" s="35" t="n">
        <v>2018</v>
      </c>
      <c r="B15985" s="35" t="n">
        <v>6194</v>
      </c>
      <c r="C15985" s="36" t="inlineStr">
        <is>
          <t>NG</t>
        </is>
      </c>
      <c r="D15985" s="36" t="inlineStr">
        <is>
          <t>Natural Gas</t>
        </is>
      </c>
      <c r="E15985" s="75" t="n">
        <v>9426</v>
      </c>
      <c r="F15985" s="76" t="n">
        <v>1.036</v>
      </c>
      <c r="G15985" s="75" t="n">
        <v>225.1</v>
      </c>
    </row>
    <row r="15986">
      <c r="A15986" s="35" t="n">
        <v>2018</v>
      </c>
      <c r="B15986" s="35" t="n">
        <v>6195</v>
      </c>
      <c r="C15986" s="36" t="inlineStr">
        <is>
          <t>NG</t>
        </is>
      </c>
      <c r="D15986" s="36" t="inlineStr">
        <is>
          <t>Natural Gas</t>
        </is>
      </c>
      <c r="E15986" s="75" t="n">
        <v>170118</v>
      </c>
      <c r="F15986" s="76" t="n">
        <v>1.041</v>
      </c>
      <c r="G15986" s="75" t="n">
        <v>222.8</v>
      </c>
    </row>
    <row r="15987">
      <c r="A15987" s="35" t="n">
        <v>2018</v>
      </c>
      <c r="B15987" s="35" t="n">
        <v>6195</v>
      </c>
      <c r="C15987" s="36" t="inlineStr">
        <is>
          <t>SUB</t>
        </is>
      </c>
      <c r="D15987" s="36" t="inlineStr">
        <is>
          <t>Coal</t>
        </is>
      </c>
      <c r="E15987" s="75" t="n">
        <v>47714</v>
      </c>
      <c r="F15987" s="76" t="n">
        <v>17.788</v>
      </c>
      <c r="G15987" s="75" t="n">
        <v>177.2</v>
      </c>
    </row>
    <row r="15988">
      <c r="A15988" s="35" t="n">
        <v>2018</v>
      </c>
      <c r="B15988" s="35" t="n">
        <v>6195</v>
      </c>
      <c r="C15988" s="36" t="inlineStr">
        <is>
          <t>SUB</t>
        </is>
      </c>
      <c r="D15988" s="36" t="inlineStr">
        <is>
          <t>Coal</t>
        </is>
      </c>
      <c r="E15988" s="75" t="n">
        <v>143483</v>
      </c>
      <c r="F15988" s="76" t="n">
        <v>18.092</v>
      </c>
      <c r="G15988" s="75" t="n">
        <v>174.6</v>
      </c>
    </row>
    <row r="15989">
      <c r="A15989" s="35" t="n">
        <v>2018</v>
      </c>
      <c r="B15989" s="35" t="n">
        <v>6204</v>
      </c>
      <c r="C15989" s="36" t="inlineStr">
        <is>
          <t>SUB</t>
        </is>
      </c>
      <c r="D15989" s="36" t="inlineStr">
        <is>
          <t>Coal</t>
        </is>
      </c>
      <c r="E15989" s="75" t="n">
        <v>30536</v>
      </c>
      <c r="F15989" s="76" t="n">
        <v>17.486</v>
      </c>
      <c r="G15989" s="75" t="n">
        <v>96.09999999999999</v>
      </c>
    </row>
    <row r="15990">
      <c r="A15990" s="35" t="n">
        <v>2018</v>
      </c>
      <c r="B15990" s="35" t="n">
        <v>6204</v>
      </c>
      <c r="C15990" s="36" t="inlineStr">
        <is>
          <t>SUB</t>
        </is>
      </c>
      <c r="D15990" s="36" t="inlineStr">
        <is>
          <t>Coal</t>
        </is>
      </c>
      <c r="E15990" s="75" t="n">
        <v>152137</v>
      </c>
      <c r="F15990" s="76" t="n">
        <v>18.092</v>
      </c>
      <c r="G15990" s="75" t="n">
        <v>98.09999999999999</v>
      </c>
    </row>
    <row r="15991">
      <c r="A15991" s="35" t="n">
        <v>2018</v>
      </c>
      <c r="B15991" s="35" t="n">
        <v>6204</v>
      </c>
      <c r="C15991" s="36" t="inlineStr">
        <is>
          <t>SUB</t>
        </is>
      </c>
      <c r="D15991" s="36" t="inlineStr">
        <is>
          <t>Coal</t>
        </is>
      </c>
      <c r="E15991" s="75" t="n">
        <v>45628</v>
      </c>
      <c r="F15991" s="76" t="n">
        <v>17.804</v>
      </c>
      <c r="G15991" s="75" t="n">
        <v>95.8</v>
      </c>
    </row>
    <row r="15992">
      <c r="A15992" s="35" t="n">
        <v>2018</v>
      </c>
      <c r="B15992" s="35" t="n">
        <v>6204</v>
      </c>
      <c r="C15992" s="36" t="inlineStr">
        <is>
          <t>SUB</t>
        </is>
      </c>
      <c r="D15992" s="36" t="inlineStr">
        <is>
          <t>Coal</t>
        </is>
      </c>
      <c r="E15992" s="75" t="n">
        <v>227014</v>
      </c>
      <c r="F15992" s="76" t="n">
        <v>16.178</v>
      </c>
      <c r="G15992" s="75" t="n">
        <v>128.1</v>
      </c>
    </row>
    <row r="15993">
      <c r="A15993" s="35" t="n">
        <v>2018</v>
      </c>
      <c r="B15993" s="35" t="n">
        <v>6213</v>
      </c>
      <c r="C15993" s="36" t="inlineStr">
        <is>
          <t>BIT</t>
        </is>
      </c>
      <c r="D15993" s="36" t="inlineStr">
        <is>
          <t>Coal</t>
        </is>
      </c>
      <c r="E15993" s="75" t="n">
        <v>56422</v>
      </c>
      <c r="F15993" s="76" t="n">
        <v>23.23</v>
      </c>
      <c r="G15993" s="75" t="n">
        <v>210.2</v>
      </c>
    </row>
    <row r="15994">
      <c r="A15994" s="35" t="n">
        <v>2018</v>
      </c>
      <c r="B15994" s="35" t="n">
        <v>6213</v>
      </c>
      <c r="C15994" s="36" t="inlineStr">
        <is>
          <t>BIT</t>
        </is>
      </c>
      <c r="D15994" s="36" t="inlineStr">
        <is>
          <t>Coal</t>
        </is>
      </c>
      <c r="E15994" s="75" t="n">
        <v>106297</v>
      </c>
      <c r="F15994" s="76" t="n">
        <v>22.32</v>
      </c>
      <c r="G15994" s="75" t="n">
        <v>203.8</v>
      </c>
    </row>
    <row r="15995">
      <c r="A15995" s="35" t="n">
        <v>2018</v>
      </c>
      <c r="B15995" s="35" t="n">
        <v>6213</v>
      </c>
      <c r="C15995" s="36" t="inlineStr">
        <is>
          <t>DFO</t>
        </is>
      </c>
      <c r="D15995" s="36" t="inlineStr">
        <is>
          <t>Petroleum</t>
        </is>
      </c>
      <c r="E15995" s="75" t="n">
        <v>711</v>
      </c>
      <c r="F15995" s="76" t="n">
        <v>5.796</v>
      </c>
      <c r="G15995" s="75" t="n">
        <v>1662.8</v>
      </c>
    </row>
    <row r="15996">
      <c r="A15996" s="35" t="n">
        <v>2018</v>
      </c>
      <c r="B15996" s="35" t="n">
        <v>6223</v>
      </c>
      <c r="C15996" s="36" t="inlineStr">
        <is>
          <t>DFO</t>
        </is>
      </c>
      <c r="D15996" s="36" t="inlineStr">
        <is>
          <t>Petroleum</t>
        </is>
      </c>
      <c r="E15996" s="75" t="n">
        <v>4104</v>
      </c>
      <c r="F15996" s="76" t="n">
        <v>5.38</v>
      </c>
      <c r="G15996" s="75" t="n">
        <v>1735.1</v>
      </c>
    </row>
    <row r="15997">
      <c r="A15997" s="35" t="n">
        <v>2018</v>
      </c>
      <c r="B15997" s="35" t="n">
        <v>6223</v>
      </c>
      <c r="C15997" s="36" t="inlineStr">
        <is>
          <t>NG</t>
        </is>
      </c>
      <c r="D15997" s="36" t="inlineStr">
        <is>
          <t>Natural Gas</t>
        </is>
      </c>
      <c r="E15997" s="75" t="n">
        <v>147633</v>
      </c>
      <c r="F15997" s="76" t="n">
        <v>1.04</v>
      </c>
      <c r="G15997" s="75" t="n">
        <v>283.1</v>
      </c>
    </row>
    <row r="15998">
      <c r="A15998" s="35" t="n">
        <v>2018</v>
      </c>
      <c r="B15998" s="35" t="n">
        <v>6243</v>
      </c>
      <c r="C15998" s="36" t="inlineStr">
        <is>
          <t>NG</t>
        </is>
      </c>
      <c r="D15998" s="36" t="inlineStr">
        <is>
          <t>Natural Gas</t>
        </is>
      </c>
      <c r="E15998" s="75" t="n">
        <v>185125</v>
      </c>
      <c r="F15998" s="76" t="n">
        <v>1</v>
      </c>
      <c r="G15998" s="75" t="n">
        <v>1132.6</v>
      </c>
    </row>
    <row r="15999">
      <c r="A15999" s="35" t="n">
        <v>2018</v>
      </c>
      <c r="B15999" s="35" t="n">
        <v>6248</v>
      </c>
      <c r="C15999" s="36" t="inlineStr">
        <is>
          <t>SUB</t>
        </is>
      </c>
      <c r="D15999" s="36" t="inlineStr">
        <is>
          <t>Coal</t>
        </is>
      </c>
      <c r="E15999" s="75" t="n">
        <v>42384</v>
      </c>
      <c r="F15999" s="76" t="n">
        <v>16.789</v>
      </c>
      <c r="G15999" s="75" t="n">
        <v>126.5</v>
      </c>
    </row>
    <row r="16000">
      <c r="A16000" s="35" t="n">
        <v>2018</v>
      </c>
      <c r="B16000" s="35" t="n">
        <v>6248</v>
      </c>
      <c r="C16000" s="36" t="inlineStr">
        <is>
          <t>SUB</t>
        </is>
      </c>
      <c r="D16000" s="36" t="inlineStr">
        <is>
          <t>Coal</t>
        </is>
      </c>
      <c r="E16000" s="75" t="n">
        <v>13750</v>
      </c>
      <c r="F16000" s="76" t="n">
        <v>16.672</v>
      </c>
      <c r="G16000" s="75" t="n">
        <v>130.2</v>
      </c>
    </row>
    <row r="16001">
      <c r="A16001" s="35" t="n">
        <v>2018</v>
      </c>
      <c r="B16001" s="35" t="n">
        <v>6248</v>
      </c>
      <c r="C16001" s="36" t="inlineStr">
        <is>
          <t>SUB</t>
        </is>
      </c>
      <c r="D16001" s="36" t="inlineStr">
        <is>
          <t>Coal</t>
        </is>
      </c>
      <c r="E16001" s="75" t="n">
        <v>42170</v>
      </c>
      <c r="F16001" s="76" t="n">
        <v>16.707</v>
      </c>
      <c r="G16001" s="75" t="n">
        <v>121</v>
      </c>
    </row>
    <row r="16002">
      <c r="A16002" s="35" t="n">
        <v>2018</v>
      </c>
      <c r="B16002" s="35" t="n">
        <v>6248</v>
      </c>
      <c r="C16002" s="36" t="inlineStr">
        <is>
          <t>SUB</t>
        </is>
      </c>
      <c r="D16002" s="36" t="inlineStr">
        <is>
          <t>Coal</t>
        </is>
      </c>
      <c r="E16002" s="75" t="n">
        <v>42282</v>
      </c>
      <c r="F16002" s="76" t="n">
        <v>16.643</v>
      </c>
      <c r="G16002" s="75" t="n">
        <v>118.7</v>
      </c>
    </row>
    <row r="16003">
      <c r="A16003" s="35" t="n">
        <v>2018</v>
      </c>
      <c r="B16003" s="35" t="n">
        <v>6248</v>
      </c>
      <c r="C16003" s="36" t="inlineStr">
        <is>
          <t>NG</t>
        </is>
      </c>
      <c r="D16003" s="36" t="inlineStr">
        <is>
          <t>Natural Gas</t>
        </is>
      </c>
      <c r="E16003" s="75" t="n">
        <v>9307</v>
      </c>
      <c r="F16003" s="76" t="n">
        <v>1.093</v>
      </c>
      <c r="G16003" s="75" t="n">
        <v>355.2</v>
      </c>
    </row>
    <row r="16004">
      <c r="A16004" s="35" t="n">
        <v>2018</v>
      </c>
      <c r="B16004" s="35" t="n">
        <v>6248</v>
      </c>
      <c r="C16004" s="36" t="inlineStr">
        <is>
          <t>SUB</t>
        </is>
      </c>
      <c r="D16004" s="36" t="inlineStr">
        <is>
          <t>Coal</t>
        </is>
      </c>
      <c r="E16004" s="75" t="n">
        <v>42382</v>
      </c>
      <c r="F16004" s="76" t="n">
        <v>16.759</v>
      </c>
      <c r="G16004" s="75" t="n">
        <v>113.8</v>
      </c>
    </row>
    <row r="16005">
      <c r="A16005" s="35" t="n">
        <v>2018</v>
      </c>
      <c r="B16005" s="35" t="n">
        <v>6249</v>
      </c>
      <c r="C16005" s="36" t="inlineStr">
        <is>
          <t>DFO</t>
        </is>
      </c>
      <c r="D16005" s="36" t="inlineStr">
        <is>
          <t>Petroleum</t>
        </is>
      </c>
      <c r="E16005" s="75" t="n">
        <v>2864</v>
      </c>
      <c r="F16005" s="76" t="n">
        <v>5.79</v>
      </c>
      <c r="G16005" s="75" t="n">
        <v>1645.3</v>
      </c>
    </row>
    <row r="16006">
      <c r="A16006" s="35" t="n">
        <v>2018</v>
      </c>
      <c r="B16006" s="35" t="n">
        <v>6250</v>
      </c>
      <c r="C16006" s="36" t="inlineStr">
        <is>
          <t>BIT</t>
        </is>
      </c>
      <c r="D16006" s="36" t="inlineStr">
        <is>
          <t>Coal</t>
        </is>
      </c>
      <c r="E16006" s="75" t="n">
        <v>11756</v>
      </c>
      <c r="F16006" s="76" t="n">
        <v>25.712</v>
      </c>
      <c r="G16006" s="75" t="n">
        <v>312.6</v>
      </c>
    </row>
    <row r="16007">
      <c r="A16007" s="35" t="n">
        <v>2018</v>
      </c>
      <c r="B16007" s="35" t="n">
        <v>6253</v>
      </c>
      <c r="C16007" s="36" t="inlineStr">
        <is>
          <t>DFO</t>
        </is>
      </c>
      <c r="D16007" s="36" t="inlineStr">
        <is>
          <t>Petroleum</t>
        </is>
      </c>
      <c r="E16007" s="75" t="n">
        <v>2455</v>
      </c>
      <c r="F16007" s="76" t="n">
        <v>5.88</v>
      </c>
      <c r="G16007" s="75" t="n">
        <v>1697.4</v>
      </c>
    </row>
    <row r="16008">
      <c r="A16008" s="35" t="n">
        <v>2018</v>
      </c>
      <c r="B16008" s="35" t="n">
        <v>6253</v>
      </c>
      <c r="C16008" s="36" t="inlineStr">
        <is>
          <t>NG</t>
        </is>
      </c>
      <c r="D16008" s="36" t="inlineStr">
        <is>
          <t>Natural Gas</t>
        </is>
      </c>
      <c r="E16008" s="75" t="n">
        <v>31348</v>
      </c>
      <c r="F16008" s="76" t="n">
        <v>1.024</v>
      </c>
      <c r="G16008" s="75" t="n">
        <v>294</v>
      </c>
    </row>
    <row r="16009">
      <c r="A16009" s="35" t="n">
        <v>2018</v>
      </c>
      <c r="B16009" s="35" t="n">
        <v>6254</v>
      </c>
      <c r="C16009" s="36" t="inlineStr">
        <is>
          <t>SUB</t>
        </is>
      </c>
      <c r="D16009" s="36" t="inlineStr">
        <is>
          <t>Coal</t>
        </is>
      </c>
      <c r="E16009" s="75" t="n">
        <v>30705</v>
      </c>
      <c r="F16009" s="76" t="n">
        <v>16.955</v>
      </c>
      <c r="G16009" s="75" t="n">
        <v>170.6</v>
      </c>
    </row>
    <row r="16010">
      <c r="A16010" s="35" t="n">
        <v>2018</v>
      </c>
      <c r="B16010" s="35" t="n">
        <v>6254</v>
      </c>
      <c r="C16010" s="36" t="inlineStr">
        <is>
          <t>DFO</t>
        </is>
      </c>
      <c r="D16010" s="36" t="inlineStr">
        <is>
          <t>Petroleum</t>
        </is>
      </c>
      <c r="E16010" s="75" t="n">
        <v>171</v>
      </c>
      <c r="F16010" s="76" t="n">
        <v>5.9</v>
      </c>
      <c r="G16010" s="75" t="n">
        <v>1501.2</v>
      </c>
    </row>
    <row r="16011">
      <c r="A16011" s="35" t="n">
        <v>2018</v>
      </c>
      <c r="B16011" s="35" t="n">
        <v>6257</v>
      </c>
      <c r="C16011" s="36" t="inlineStr">
        <is>
          <t>DFO</t>
        </is>
      </c>
      <c r="D16011" s="36" t="inlineStr">
        <is>
          <t>Petroleum</t>
        </is>
      </c>
      <c r="E16011" s="75" t="n">
        <v>3724</v>
      </c>
      <c r="F16011" s="76" t="n">
        <v>5.8</v>
      </c>
      <c r="G16011" s="75" t="n">
        <v>1575.5</v>
      </c>
    </row>
    <row r="16012">
      <c r="A16012" s="35" t="n">
        <v>2018</v>
      </c>
      <c r="B16012" s="35" t="n">
        <v>6257</v>
      </c>
      <c r="C16012" s="36" t="inlineStr">
        <is>
          <t>SUB</t>
        </is>
      </c>
      <c r="D16012" s="36" t="inlineStr">
        <is>
          <t>Coal</t>
        </is>
      </c>
      <c r="E16012" s="75" t="n">
        <v>206778</v>
      </c>
      <c r="F16012" s="76" t="n">
        <v>16.792</v>
      </c>
      <c r="G16012" s="75" t="n">
        <v>231.3</v>
      </c>
    </row>
    <row r="16013">
      <c r="A16013" s="35" t="n">
        <v>2018</v>
      </c>
      <c r="B16013" s="35" t="n">
        <v>6257</v>
      </c>
      <c r="C16013" s="36" t="inlineStr">
        <is>
          <t>SUB</t>
        </is>
      </c>
      <c r="D16013" s="36" t="inlineStr">
        <is>
          <t>Coal</t>
        </is>
      </c>
      <c r="E16013" s="75" t="n">
        <v>111685</v>
      </c>
      <c r="F16013" s="76" t="n">
        <v>16.94</v>
      </c>
      <c r="G16013" s="75" t="n">
        <v>244.8</v>
      </c>
    </row>
    <row r="16014">
      <c r="A16014" s="35" t="n">
        <v>2018</v>
      </c>
      <c r="B16014" s="35" t="n">
        <v>6257</v>
      </c>
      <c r="C16014" s="36" t="inlineStr">
        <is>
          <t>SUB</t>
        </is>
      </c>
      <c r="D16014" s="36" t="inlineStr">
        <is>
          <t>Coal</t>
        </is>
      </c>
      <c r="E16014" s="75" t="n">
        <v>78959</v>
      </c>
      <c r="F16014" s="76" t="n">
        <v>16.806</v>
      </c>
      <c r="G16014" s="75" t="n">
        <v>232.8</v>
      </c>
    </row>
    <row r="16015">
      <c r="A16015" s="35" t="n">
        <v>2018</v>
      </c>
      <c r="B16015" s="35" t="n">
        <v>6257</v>
      </c>
      <c r="C16015" s="36" t="inlineStr">
        <is>
          <t>SUB</t>
        </is>
      </c>
      <c r="D16015" s="36" t="inlineStr">
        <is>
          <t>Coal</t>
        </is>
      </c>
      <c r="E16015" s="75" t="n">
        <v>47829</v>
      </c>
      <c r="F16015" s="76" t="n">
        <v>17.062</v>
      </c>
      <c r="G16015" s="75" t="n">
        <v>233.6</v>
      </c>
    </row>
    <row r="16016">
      <c r="A16016" s="35" t="n">
        <v>2018</v>
      </c>
      <c r="B16016" s="35" t="n">
        <v>6257</v>
      </c>
      <c r="C16016" s="36" t="inlineStr">
        <is>
          <t>SUB</t>
        </is>
      </c>
      <c r="D16016" s="36" t="inlineStr">
        <is>
          <t>Coal</t>
        </is>
      </c>
      <c r="E16016" s="75" t="n">
        <v>47718</v>
      </c>
      <c r="F16016" s="76" t="n">
        <v>16.464</v>
      </c>
      <c r="G16016" s="75" t="n">
        <v>230.7</v>
      </c>
    </row>
    <row r="16017">
      <c r="A16017" s="35" t="n">
        <v>2018</v>
      </c>
      <c r="B16017" s="35" t="n">
        <v>6257</v>
      </c>
      <c r="C16017" s="36" t="inlineStr">
        <is>
          <t>SUB</t>
        </is>
      </c>
      <c r="D16017" s="36" t="inlineStr">
        <is>
          <t>Coal</t>
        </is>
      </c>
      <c r="E16017" s="75" t="n">
        <v>47076</v>
      </c>
      <c r="F16017" s="76" t="n">
        <v>16.9</v>
      </c>
      <c r="G16017" s="75" t="n">
        <v>235.7</v>
      </c>
    </row>
    <row r="16018">
      <c r="A16018" s="35" t="n">
        <v>2018</v>
      </c>
      <c r="B16018" s="35" t="n">
        <v>6257</v>
      </c>
      <c r="C16018" s="36" t="inlineStr">
        <is>
          <t>SUB</t>
        </is>
      </c>
      <c r="D16018" s="36" t="inlineStr">
        <is>
          <t>Coal</t>
        </is>
      </c>
      <c r="E16018" s="75" t="n">
        <v>126343</v>
      </c>
      <c r="F16018" s="76" t="n">
        <v>16.534</v>
      </c>
      <c r="G16018" s="75" t="n">
        <v>235.9</v>
      </c>
    </row>
    <row r="16019">
      <c r="A16019" s="35" t="n">
        <v>2018</v>
      </c>
      <c r="B16019" s="35" t="n">
        <v>6258</v>
      </c>
      <c r="C16019" s="36" t="inlineStr">
        <is>
          <t>DFO</t>
        </is>
      </c>
      <c r="D16019" s="36" t="inlineStr">
        <is>
          <t>Petroleum</t>
        </is>
      </c>
      <c r="E16019" s="75" t="n">
        <v>1365</v>
      </c>
      <c r="F16019" s="76" t="n">
        <v>5.817</v>
      </c>
      <c r="G16019" s="75" t="n">
        <v>1595</v>
      </c>
    </row>
    <row r="16020">
      <c r="A16020" s="35" t="n">
        <v>2018</v>
      </c>
      <c r="B16020" s="35" t="n">
        <v>6264</v>
      </c>
      <c r="C16020" s="36" t="inlineStr">
        <is>
          <t>BIT</t>
        </is>
      </c>
      <c r="D16020" s="36" t="inlineStr">
        <is>
          <t>Coal</t>
        </is>
      </c>
      <c r="E16020" s="75" t="n">
        <v>12591</v>
      </c>
      <c r="F16020" s="76" t="n">
        <v>25.108</v>
      </c>
      <c r="G16020" s="75" t="n">
        <v>146.1</v>
      </c>
    </row>
    <row r="16021">
      <c r="A16021" s="35" t="n">
        <v>2018</v>
      </c>
      <c r="B16021" s="35" t="n">
        <v>6264</v>
      </c>
      <c r="C16021" s="36" t="inlineStr">
        <is>
          <t>BIT</t>
        </is>
      </c>
      <c r="D16021" s="36" t="inlineStr">
        <is>
          <t>Coal</t>
        </is>
      </c>
      <c r="E16021" s="75" t="n">
        <v>15648</v>
      </c>
      <c r="F16021" s="76" t="n">
        <v>24.808</v>
      </c>
      <c r="G16021" s="75" t="n">
        <v>173.6</v>
      </c>
    </row>
    <row r="16022">
      <c r="A16022" s="35" t="n">
        <v>2018</v>
      </c>
      <c r="B16022" s="35" t="n">
        <v>6264</v>
      </c>
      <c r="C16022" s="36" t="inlineStr">
        <is>
          <t>BIT</t>
        </is>
      </c>
      <c r="D16022" s="36" t="inlineStr">
        <is>
          <t>Coal</t>
        </is>
      </c>
      <c r="E16022" s="75" t="n">
        <v>68387</v>
      </c>
      <c r="F16022" s="76" t="n">
        <v>24.876</v>
      </c>
      <c r="G16022" s="75" t="n">
        <v>147.1</v>
      </c>
    </row>
    <row r="16023">
      <c r="A16023" s="35" t="n">
        <v>2018</v>
      </c>
      <c r="B16023" s="35" t="n">
        <v>6264</v>
      </c>
      <c r="C16023" s="36" t="inlineStr">
        <is>
          <t>BIT</t>
        </is>
      </c>
      <c r="D16023" s="36" t="inlineStr">
        <is>
          <t>Coal</t>
        </is>
      </c>
      <c r="E16023" s="75" t="n">
        <v>130065</v>
      </c>
      <c r="F16023" s="76" t="n">
        <v>24.93</v>
      </c>
      <c r="G16023" s="75" t="n">
        <v>172.8</v>
      </c>
    </row>
    <row r="16024">
      <c r="A16024" s="35" t="n">
        <v>2018</v>
      </c>
      <c r="B16024" s="35" t="n">
        <v>6288</v>
      </c>
      <c r="C16024" s="36" t="inlineStr">
        <is>
          <t>LIG</t>
        </is>
      </c>
      <c r="D16024" s="36" t="inlineStr">
        <is>
          <t>Coal</t>
        </is>
      </c>
      <c r="E16024" s="75" t="n">
        <v>9332</v>
      </c>
      <c r="F16024" s="76" t="n">
        <v>15.6</v>
      </c>
      <c r="G16024" s="75" t="n">
        <v>396</v>
      </c>
    </row>
    <row r="16025">
      <c r="A16025" s="35" t="n">
        <v>2018</v>
      </c>
      <c r="B16025" s="35" t="n">
        <v>6288</v>
      </c>
      <c r="C16025" s="36" t="inlineStr">
        <is>
          <t>WC</t>
        </is>
      </c>
      <c r="D16025" s="36" t="inlineStr">
        <is>
          <t>Coal</t>
        </is>
      </c>
      <c r="E16025" s="75" t="n">
        <v>4823</v>
      </c>
      <c r="F16025" s="76" t="n">
        <v>12.2</v>
      </c>
      <c r="G16025" s="75" t="n">
        <v>195</v>
      </c>
    </row>
    <row r="16026">
      <c r="A16026" s="35" t="n">
        <v>2018</v>
      </c>
      <c r="B16026" s="35" t="n">
        <v>6288</v>
      </c>
      <c r="C16026" s="36" t="inlineStr">
        <is>
          <t>DFO</t>
        </is>
      </c>
      <c r="D16026" s="36" t="inlineStr">
        <is>
          <t>Petroleum</t>
        </is>
      </c>
      <c r="E16026" s="75" t="n">
        <v>310</v>
      </c>
      <c r="F16026" s="76" t="n">
        <v>5.8</v>
      </c>
      <c r="G16026" s="75" t="n">
        <v>1939.2</v>
      </c>
    </row>
    <row r="16027">
      <c r="A16027" s="35" t="n">
        <v>2018</v>
      </c>
      <c r="B16027" s="35" t="n">
        <v>6373</v>
      </c>
      <c r="C16027" s="36" t="inlineStr">
        <is>
          <t>NG</t>
        </is>
      </c>
      <c r="D16027" s="36" t="inlineStr">
        <is>
          <t>Natural Gas</t>
        </is>
      </c>
      <c r="E16027" s="75" t="n">
        <v>52037</v>
      </c>
      <c r="F16027" s="76" t="n">
        <v>1.06</v>
      </c>
      <c r="G16027" s="75" t="n">
        <v>323.4</v>
      </c>
    </row>
    <row r="16028">
      <c r="A16028" s="35" t="n">
        <v>2018</v>
      </c>
      <c r="B16028" s="35" t="n">
        <v>6373</v>
      </c>
      <c r="C16028" s="36" t="inlineStr">
        <is>
          <t>NG</t>
        </is>
      </c>
      <c r="D16028" s="36" t="inlineStr">
        <is>
          <t>Natural Gas</t>
        </is>
      </c>
      <c r="E16028" s="75" t="n">
        <v>11985</v>
      </c>
      <c r="F16028" s="76" t="n">
        <v>1.06</v>
      </c>
      <c r="G16028" s="75" t="n">
        <v>250.5</v>
      </c>
    </row>
    <row r="16029">
      <c r="A16029" s="35" t="n">
        <v>2018</v>
      </c>
      <c r="B16029" s="35" t="n">
        <v>6469</v>
      </c>
      <c r="C16029" s="36" t="inlineStr">
        <is>
          <t>LIG</t>
        </is>
      </c>
      <c r="D16029" s="36" t="inlineStr">
        <is>
          <t>Coal</t>
        </is>
      </c>
      <c r="E16029" s="75" t="n">
        <v>447856</v>
      </c>
      <c r="F16029" s="76" t="n">
        <v>13.032</v>
      </c>
      <c r="G16029" s="75" t="n">
        <v>117.9</v>
      </c>
    </row>
    <row r="16030">
      <c r="A16030" s="35" t="n">
        <v>2018</v>
      </c>
      <c r="B16030" s="35" t="n">
        <v>6469</v>
      </c>
      <c r="C16030" s="36" t="inlineStr">
        <is>
          <t>NG</t>
        </is>
      </c>
      <c r="D16030" s="36" t="inlineStr">
        <is>
          <t>Natural Gas</t>
        </is>
      </c>
      <c r="E16030" s="75" t="n">
        <v>13530</v>
      </c>
      <c r="F16030" s="76" t="n">
        <v>0.98</v>
      </c>
      <c r="G16030" s="75" t="n">
        <v>269</v>
      </c>
    </row>
    <row r="16031">
      <c r="A16031" s="35" t="n">
        <v>2018</v>
      </c>
      <c r="B16031" s="35" t="n">
        <v>6481</v>
      </c>
      <c r="C16031" s="36" t="inlineStr">
        <is>
          <t>BIT</t>
        </is>
      </c>
      <c r="D16031" s="36" t="inlineStr">
        <is>
          <t>Coal</t>
        </is>
      </c>
      <c r="E16031" s="75" t="n">
        <v>48132</v>
      </c>
      <c r="F16031" s="76" t="n">
        <v>22.583</v>
      </c>
      <c r="G16031" s="75" t="n">
        <v>224.7</v>
      </c>
    </row>
    <row r="16032">
      <c r="A16032" s="35" t="n">
        <v>2018</v>
      </c>
      <c r="B16032" s="35" t="n">
        <v>6481</v>
      </c>
      <c r="C16032" s="36" t="inlineStr">
        <is>
          <t>BIT</t>
        </is>
      </c>
      <c r="D16032" s="36" t="inlineStr">
        <is>
          <t>Coal</t>
        </is>
      </c>
      <c r="E16032" s="75" t="n">
        <v>137596</v>
      </c>
      <c r="F16032" s="76" t="n">
        <v>21.847</v>
      </c>
      <c r="G16032" s="75" t="n">
        <v>226.1</v>
      </c>
    </row>
    <row r="16033">
      <c r="A16033" s="35" t="n">
        <v>2018</v>
      </c>
      <c r="B16033" s="35" t="n">
        <v>6481</v>
      </c>
      <c r="C16033" s="36" t="inlineStr">
        <is>
          <t>SUB</t>
        </is>
      </c>
      <c r="D16033" s="36" t="inlineStr">
        <is>
          <t>Coal</t>
        </is>
      </c>
      <c r="E16033" s="75" t="n">
        <v>44275</v>
      </c>
      <c r="F16033" s="76" t="n">
        <v>19.974</v>
      </c>
      <c r="G16033" s="75" t="n">
        <v>230.2</v>
      </c>
    </row>
    <row r="16034">
      <c r="A16034" s="35" t="n">
        <v>2018</v>
      </c>
      <c r="B16034" s="35" t="n">
        <v>6481</v>
      </c>
      <c r="C16034" s="36" t="inlineStr">
        <is>
          <t>DFO</t>
        </is>
      </c>
      <c r="D16034" s="36" t="inlineStr">
        <is>
          <t>Petroleum</t>
        </is>
      </c>
      <c r="E16034" s="75" t="n">
        <v>477</v>
      </c>
      <c r="F16034" s="76" t="n">
        <v>5.755</v>
      </c>
      <c r="G16034" s="75" t="n">
        <v>2002.7</v>
      </c>
    </row>
    <row r="16035">
      <c r="A16035" s="35" t="n">
        <v>2018</v>
      </c>
      <c r="B16035" s="35" t="n">
        <v>6504</v>
      </c>
      <c r="C16035" s="36" t="inlineStr">
        <is>
          <t>DFO</t>
        </is>
      </c>
      <c r="D16035" s="36" t="inlineStr">
        <is>
          <t>Petroleum</t>
        </is>
      </c>
      <c r="E16035" s="75" t="n">
        <v>152</v>
      </c>
      <c r="F16035" s="76" t="n">
        <v>5.269</v>
      </c>
      <c r="G16035" s="75" t="n">
        <v>4225</v>
      </c>
    </row>
    <row r="16036">
      <c r="A16036" s="35" t="n">
        <v>2018</v>
      </c>
      <c r="B16036" s="35" t="n">
        <v>6504</v>
      </c>
      <c r="C16036" s="36" t="inlineStr">
        <is>
          <t>DFO</t>
        </is>
      </c>
      <c r="D16036" s="36" t="inlineStr">
        <is>
          <t>Petroleum</t>
        </is>
      </c>
      <c r="E16036" s="75" t="n">
        <v>90037</v>
      </c>
      <c r="F16036" s="76" t="n">
        <v>5.727</v>
      </c>
      <c r="G16036" s="75" t="n">
        <v>1743.7</v>
      </c>
    </row>
    <row r="16037">
      <c r="A16037" s="35" t="n">
        <v>2018</v>
      </c>
      <c r="B16037" s="35" t="n">
        <v>6559</v>
      </c>
      <c r="C16037" s="36" t="inlineStr">
        <is>
          <t>DFO</t>
        </is>
      </c>
      <c r="D16037" s="36" t="inlineStr">
        <is>
          <t>Petroleum</t>
        </is>
      </c>
      <c r="E16037" s="75" t="n">
        <v>5</v>
      </c>
      <c r="F16037" s="76" t="n">
        <v>5.607</v>
      </c>
      <c r="G16037" s="75" t="n">
        <v>1250.6</v>
      </c>
    </row>
    <row r="16038">
      <c r="A16038" s="35" t="n">
        <v>2018</v>
      </c>
      <c r="B16038" s="35" t="n">
        <v>6559</v>
      </c>
      <c r="C16038" s="36" t="inlineStr">
        <is>
          <t>NG</t>
        </is>
      </c>
      <c r="D16038" s="36" t="inlineStr">
        <is>
          <t>Natural Gas</t>
        </is>
      </c>
      <c r="E16038" s="75" t="n">
        <v>575651</v>
      </c>
      <c r="F16038" s="76" t="n">
        <v>1</v>
      </c>
      <c r="G16038" s="75" t="n">
        <v>529.1</v>
      </c>
    </row>
    <row r="16039">
      <c r="A16039" s="35" t="n">
        <v>2018</v>
      </c>
      <c r="B16039" s="35" t="n">
        <v>6639</v>
      </c>
      <c r="C16039" s="36" t="inlineStr">
        <is>
          <t>BIT</t>
        </is>
      </c>
      <c r="D16039" s="36" t="inlineStr">
        <is>
          <t>Coal</t>
        </is>
      </c>
      <c r="E16039" s="75" t="n">
        <v>38505</v>
      </c>
      <c r="F16039" s="76" t="n">
        <v>22.13</v>
      </c>
      <c r="G16039" s="75" t="n">
        <v>199.2</v>
      </c>
    </row>
    <row r="16040">
      <c r="A16040" s="35" t="n">
        <v>2018</v>
      </c>
      <c r="B16040" s="35" t="n">
        <v>6639</v>
      </c>
      <c r="C16040" s="36" t="inlineStr">
        <is>
          <t>BIT</t>
        </is>
      </c>
      <c r="D16040" s="36" t="inlineStr">
        <is>
          <t>Coal</t>
        </is>
      </c>
      <c r="E16040" s="75" t="n">
        <v>6643</v>
      </c>
      <c r="F16040" s="76" t="n">
        <v>22.93</v>
      </c>
      <c r="G16040" s="75" t="n">
        <v>221.1</v>
      </c>
    </row>
    <row r="16041">
      <c r="A16041" s="35" t="n">
        <v>2018</v>
      </c>
      <c r="B16041" s="35" t="n">
        <v>6639</v>
      </c>
      <c r="C16041" s="36" t="inlineStr">
        <is>
          <t>BIT</t>
        </is>
      </c>
      <c r="D16041" s="36" t="inlineStr">
        <is>
          <t>Coal</t>
        </is>
      </c>
      <c r="E16041" s="75" t="n">
        <v>16164</v>
      </c>
      <c r="F16041" s="76" t="n">
        <v>22.51</v>
      </c>
      <c r="G16041" s="75" t="n">
        <v>167.4</v>
      </c>
    </row>
    <row r="16042">
      <c r="A16042" s="35" t="n">
        <v>2018</v>
      </c>
      <c r="B16042" s="35" t="n">
        <v>6639</v>
      </c>
      <c r="C16042" s="36" t="inlineStr">
        <is>
          <t>BIT</t>
        </is>
      </c>
      <c r="D16042" s="36" t="inlineStr">
        <is>
          <t>Coal</t>
        </is>
      </c>
      <c r="E16042" s="75" t="n">
        <v>64654</v>
      </c>
      <c r="F16042" s="76" t="n">
        <v>23.08</v>
      </c>
      <c r="G16042" s="75" t="n">
        <v>169.6</v>
      </c>
    </row>
    <row r="16043">
      <c r="A16043" s="35" t="n">
        <v>2018</v>
      </c>
      <c r="B16043" s="35" t="n">
        <v>6641</v>
      </c>
      <c r="C16043" s="36" t="inlineStr">
        <is>
          <t>SUB</t>
        </is>
      </c>
      <c r="D16043" s="36" t="inlineStr">
        <is>
          <t>Coal</t>
        </is>
      </c>
      <c r="E16043" s="75" t="n">
        <v>81556</v>
      </c>
      <c r="F16043" s="76" t="n">
        <v>18.02</v>
      </c>
      <c r="G16043" s="75" t="n">
        <v>197.1</v>
      </c>
    </row>
    <row r="16044">
      <c r="A16044" s="35" t="n">
        <v>2018</v>
      </c>
      <c r="B16044" s="35" t="n">
        <v>6641</v>
      </c>
      <c r="C16044" s="36" t="inlineStr">
        <is>
          <t>SUB</t>
        </is>
      </c>
      <c r="D16044" s="36" t="inlineStr">
        <is>
          <t>Coal</t>
        </is>
      </c>
      <c r="E16044" s="75" t="n">
        <v>32587</v>
      </c>
      <c r="F16044" s="76" t="n">
        <v>17.97</v>
      </c>
      <c r="G16044" s="75" t="n">
        <v>199.1</v>
      </c>
    </row>
    <row r="16045">
      <c r="A16045" s="35" t="n">
        <v>2018</v>
      </c>
      <c r="B16045" s="35" t="n">
        <v>6641</v>
      </c>
      <c r="C16045" s="36" t="inlineStr">
        <is>
          <t>SUB</t>
        </is>
      </c>
      <c r="D16045" s="36" t="inlineStr">
        <is>
          <t>Coal</t>
        </is>
      </c>
      <c r="E16045" s="75" t="n">
        <v>32538</v>
      </c>
      <c r="F16045" s="76" t="n">
        <v>17.77</v>
      </c>
      <c r="G16045" s="75" t="n">
        <v>199.8</v>
      </c>
    </row>
    <row r="16046">
      <c r="A16046" s="35" t="n">
        <v>2018</v>
      </c>
      <c r="B16046" s="35" t="n">
        <v>6641</v>
      </c>
      <c r="C16046" s="36" t="inlineStr">
        <is>
          <t>SUB</t>
        </is>
      </c>
      <c r="D16046" s="36" t="inlineStr">
        <is>
          <t>Coal</t>
        </is>
      </c>
      <c r="E16046" s="75" t="n">
        <v>49052</v>
      </c>
      <c r="F16046" s="76" t="n">
        <v>17.64</v>
      </c>
      <c r="G16046" s="75" t="n">
        <v>204.5</v>
      </c>
    </row>
    <row r="16047">
      <c r="A16047" s="35" t="n">
        <v>2018</v>
      </c>
      <c r="B16047" s="35" t="n">
        <v>6641</v>
      </c>
      <c r="C16047" s="36" t="inlineStr">
        <is>
          <t>SUB</t>
        </is>
      </c>
      <c r="D16047" s="36" t="inlineStr">
        <is>
          <t>Coal</t>
        </is>
      </c>
      <c r="E16047" s="75" t="n">
        <v>131076</v>
      </c>
      <c r="F16047" s="76" t="n">
        <v>16.96</v>
      </c>
      <c r="G16047" s="75" t="n">
        <v>187.5</v>
      </c>
    </row>
    <row r="16048">
      <c r="A16048" s="35" t="n">
        <v>2018</v>
      </c>
      <c r="B16048" s="35" t="n">
        <v>6641</v>
      </c>
      <c r="C16048" s="36" t="inlineStr">
        <is>
          <t>SUB</t>
        </is>
      </c>
      <c r="D16048" s="36" t="inlineStr">
        <is>
          <t>Coal</t>
        </is>
      </c>
      <c r="E16048" s="75" t="n">
        <v>97809</v>
      </c>
      <c r="F16048" s="76" t="n">
        <v>17.16</v>
      </c>
      <c r="G16048" s="75" t="n">
        <v>191.1</v>
      </c>
    </row>
    <row r="16049">
      <c r="A16049" s="35" t="n">
        <v>2018</v>
      </c>
      <c r="B16049" s="35" t="n">
        <v>6664</v>
      </c>
      <c r="C16049" s="36" t="inlineStr">
        <is>
          <t>SUB</t>
        </is>
      </c>
      <c r="D16049" s="36" t="inlineStr">
        <is>
          <t>Coal</t>
        </is>
      </c>
      <c r="E16049" s="75" t="n">
        <v>96988</v>
      </c>
      <c r="F16049" s="76" t="n">
        <v>17.063</v>
      </c>
      <c r="G16049" s="75" t="n">
        <v>191.6</v>
      </c>
    </row>
    <row r="16050">
      <c r="A16050" s="35" t="n">
        <v>2018</v>
      </c>
      <c r="B16050" s="35" t="n">
        <v>6664</v>
      </c>
      <c r="C16050" s="36" t="inlineStr">
        <is>
          <t>SUB</t>
        </is>
      </c>
      <c r="D16050" s="36" t="inlineStr">
        <is>
          <t>Coal</t>
        </is>
      </c>
      <c r="E16050" s="75" t="n">
        <v>32724</v>
      </c>
      <c r="F16050" s="76" t="n">
        <v>17.82</v>
      </c>
      <c r="G16050" s="75" t="n">
        <v>183</v>
      </c>
    </row>
    <row r="16051">
      <c r="A16051" s="35" t="n">
        <v>2018</v>
      </c>
      <c r="B16051" s="35" t="n">
        <v>6664</v>
      </c>
      <c r="C16051" s="36" t="inlineStr">
        <is>
          <t>NG</t>
        </is>
      </c>
      <c r="D16051" s="36" t="inlineStr">
        <is>
          <t>Natural Gas</t>
        </is>
      </c>
      <c r="E16051" s="75" t="n">
        <v>15500</v>
      </c>
      <c r="F16051" s="76" t="n">
        <v>1.056</v>
      </c>
      <c r="G16051" s="75" t="n">
        <v>352.1</v>
      </c>
    </row>
    <row r="16052">
      <c r="A16052" s="35" t="n">
        <v>2018</v>
      </c>
      <c r="B16052" s="35" t="n">
        <v>6705</v>
      </c>
      <c r="C16052" s="36" t="inlineStr">
        <is>
          <t>BIT</t>
        </is>
      </c>
      <c r="D16052" s="36" t="inlineStr">
        <is>
          <t>Coal</t>
        </is>
      </c>
      <c r="E16052" s="75" t="n">
        <v>39925</v>
      </c>
      <c r="F16052" s="76" t="n">
        <v>23.05</v>
      </c>
      <c r="G16052" s="75" t="inlineStr">
        <is>
          <t>.</t>
        </is>
      </c>
    </row>
    <row r="16053">
      <c r="A16053" s="35" t="n">
        <v>2018</v>
      </c>
      <c r="B16053" s="35" t="n">
        <v>6705</v>
      </c>
      <c r="C16053" s="36" t="inlineStr">
        <is>
          <t>BIT</t>
        </is>
      </c>
      <c r="D16053" s="36" t="inlineStr">
        <is>
          <t>Coal</t>
        </is>
      </c>
      <c r="E16053" s="75" t="n">
        <v>127143</v>
      </c>
      <c r="F16053" s="76" t="n">
        <v>22</v>
      </c>
      <c r="G16053" s="75" t="inlineStr">
        <is>
          <t>.</t>
        </is>
      </c>
    </row>
    <row r="16054">
      <c r="A16054" s="35" t="n">
        <v>2018</v>
      </c>
      <c r="B16054" s="35" t="n">
        <v>6705</v>
      </c>
      <c r="C16054" s="36" t="inlineStr">
        <is>
          <t>NG</t>
        </is>
      </c>
      <c r="D16054" s="36" t="inlineStr">
        <is>
          <t>Natural Gas</t>
        </is>
      </c>
      <c r="E16054" s="75" t="n">
        <v>7992</v>
      </c>
      <c r="F16054" s="76" t="n">
        <v>1.045</v>
      </c>
      <c r="G16054" s="75" t="inlineStr">
        <is>
          <t>.</t>
        </is>
      </c>
    </row>
    <row r="16055">
      <c r="A16055" s="35" t="n">
        <v>2018</v>
      </c>
      <c r="B16055" s="35" t="n">
        <v>6705</v>
      </c>
      <c r="C16055" s="36" t="inlineStr">
        <is>
          <t>NG</t>
        </is>
      </c>
      <c r="D16055" s="36" t="inlineStr">
        <is>
          <t>Natural Gas</t>
        </is>
      </c>
      <c r="E16055" s="75" t="n">
        <v>17781</v>
      </c>
      <c r="F16055" s="76" t="n">
        <v>1.027</v>
      </c>
      <c r="G16055" s="75" t="inlineStr">
        <is>
          <t>.</t>
        </is>
      </c>
    </row>
    <row r="16056">
      <c r="A16056" s="35" t="n">
        <v>2018</v>
      </c>
      <c r="B16056" s="35" t="n">
        <v>6761</v>
      </c>
      <c r="C16056" s="36" t="inlineStr">
        <is>
          <t>SUB</t>
        </is>
      </c>
      <c r="D16056" s="36" t="inlineStr">
        <is>
          <t>Coal</t>
        </is>
      </c>
      <c r="E16056" s="75" t="n">
        <v>107370</v>
      </c>
      <c r="F16056" s="76" t="n">
        <v>17.648</v>
      </c>
      <c r="G16056" s="75" t="n">
        <v>130.6</v>
      </c>
    </row>
    <row r="16057">
      <c r="A16057" s="35" t="n">
        <v>2018</v>
      </c>
      <c r="B16057" s="35" t="n">
        <v>6761</v>
      </c>
      <c r="C16057" s="36" t="inlineStr">
        <is>
          <t>NG</t>
        </is>
      </c>
      <c r="D16057" s="36" t="inlineStr">
        <is>
          <t>Natural Gas</t>
        </is>
      </c>
      <c r="E16057" s="75" t="n">
        <v>67703</v>
      </c>
      <c r="F16057" s="76" t="n">
        <v>1.097</v>
      </c>
      <c r="G16057" s="75" t="n">
        <v>316.7</v>
      </c>
    </row>
    <row r="16058">
      <c r="A16058" s="35" t="n">
        <v>2018</v>
      </c>
      <c r="B16058" s="35" t="n">
        <v>6768</v>
      </c>
      <c r="C16058" s="36" t="inlineStr">
        <is>
          <t>SUB</t>
        </is>
      </c>
      <c r="D16058" s="36" t="inlineStr">
        <is>
          <t>Coal</t>
        </is>
      </c>
      <c r="E16058" s="75" t="n">
        <v>63498</v>
      </c>
      <c r="F16058" s="76" t="n">
        <v>17.99</v>
      </c>
      <c r="G16058" s="75" t="n">
        <v>183.3</v>
      </c>
    </row>
    <row r="16059">
      <c r="A16059" s="35" t="n">
        <v>2018</v>
      </c>
      <c r="B16059" s="35" t="n">
        <v>6772</v>
      </c>
      <c r="C16059" s="36" t="inlineStr">
        <is>
          <t>SUB</t>
        </is>
      </c>
      <c r="D16059" s="36" t="inlineStr">
        <is>
          <t>Coal</t>
        </is>
      </c>
      <c r="E16059" s="75" t="n">
        <v>147998</v>
      </c>
      <c r="F16059" s="76" t="n">
        <v>17.062</v>
      </c>
      <c r="G16059" s="75" t="n">
        <v>188.1</v>
      </c>
    </row>
    <row r="16060">
      <c r="A16060" s="35" t="n">
        <v>2018</v>
      </c>
      <c r="B16060" s="35" t="n">
        <v>6772</v>
      </c>
      <c r="C16060" s="36" t="inlineStr">
        <is>
          <t>DFO</t>
        </is>
      </c>
      <c r="D16060" s="36" t="inlineStr">
        <is>
          <t>Petroleum</t>
        </is>
      </c>
      <c r="E16060" s="75" t="n">
        <v>514</v>
      </c>
      <c r="F16060" s="76" t="n">
        <v>5.8</v>
      </c>
      <c r="G16060" s="75" t="n">
        <v>1730.7</v>
      </c>
    </row>
    <row r="16061">
      <c r="A16061" s="35" t="n">
        <v>2018</v>
      </c>
      <c r="B16061" s="35" t="n">
        <v>6823</v>
      </c>
      <c r="C16061" s="36" t="inlineStr">
        <is>
          <t>BIT</t>
        </is>
      </c>
      <c r="D16061" s="36" t="inlineStr">
        <is>
          <t>Coal</t>
        </is>
      </c>
      <c r="E16061" s="75" t="n">
        <v>8068</v>
      </c>
      <c r="F16061" s="76" t="n">
        <v>22.25</v>
      </c>
      <c r="G16061" s="75" t="n">
        <v>199.2</v>
      </c>
    </row>
    <row r="16062">
      <c r="A16062" s="35" t="n">
        <v>2018</v>
      </c>
      <c r="B16062" s="35" t="n">
        <v>6823</v>
      </c>
      <c r="C16062" s="36" t="inlineStr">
        <is>
          <t>BIT</t>
        </is>
      </c>
      <c r="D16062" s="36" t="inlineStr">
        <is>
          <t>Coal</t>
        </is>
      </c>
      <c r="E16062" s="75" t="n">
        <v>33675</v>
      </c>
      <c r="F16062" s="76" t="n">
        <v>23.72</v>
      </c>
      <c r="G16062" s="75" t="n">
        <v>226.6</v>
      </c>
    </row>
    <row r="16063">
      <c r="A16063" s="35" t="n">
        <v>2018</v>
      </c>
      <c r="B16063" s="35" t="n">
        <v>6823</v>
      </c>
      <c r="C16063" s="36" t="inlineStr">
        <is>
          <t>BIT</t>
        </is>
      </c>
      <c r="D16063" s="36" t="inlineStr">
        <is>
          <t>Coal</t>
        </is>
      </c>
      <c r="E16063" s="75" t="n">
        <v>10169</v>
      </c>
      <c r="F16063" s="76" t="n">
        <v>23.54</v>
      </c>
      <c r="G16063" s="75" t="n">
        <v>199.4</v>
      </c>
    </row>
    <row r="16064">
      <c r="A16064" s="35" t="n">
        <v>2018</v>
      </c>
      <c r="B16064" s="35" t="n">
        <v>6823</v>
      </c>
      <c r="C16064" s="36" t="inlineStr">
        <is>
          <t>BIT</t>
        </is>
      </c>
      <c r="D16064" s="36" t="inlineStr">
        <is>
          <t>Coal</t>
        </is>
      </c>
      <c r="E16064" s="75" t="n">
        <v>33206</v>
      </c>
      <c r="F16064" s="76" t="n">
        <v>22.64</v>
      </c>
      <c r="G16064" s="75" t="n">
        <v>177</v>
      </c>
    </row>
    <row r="16065">
      <c r="A16065" s="35" t="n">
        <v>2018</v>
      </c>
      <c r="B16065" s="35" t="n">
        <v>7030</v>
      </c>
      <c r="C16065" s="36" t="inlineStr">
        <is>
          <t>LIG</t>
        </is>
      </c>
      <c r="D16065" s="36" t="inlineStr">
        <is>
          <t>Coal</t>
        </is>
      </c>
      <c r="E16065" s="75" t="n">
        <v>181852</v>
      </c>
      <c r="F16065" s="76" t="n">
        <v>13.712</v>
      </c>
      <c r="G16065" s="75" t="inlineStr">
        <is>
          <t>.</t>
        </is>
      </c>
    </row>
    <row r="16066">
      <c r="A16066" s="35" t="n">
        <v>2018</v>
      </c>
      <c r="B16066" s="35" t="n">
        <v>7030</v>
      </c>
      <c r="C16066" s="36" t="inlineStr">
        <is>
          <t>NG</t>
        </is>
      </c>
      <c r="D16066" s="36" t="inlineStr">
        <is>
          <t>Natural Gas</t>
        </is>
      </c>
      <c r="E16066" s="75" t="n">
        <v>7333</v>
      </c>
      <c r="F16066" s="76" t="n">
        <v>1</v>
      </c>
      <c r="G16066" s="75" t="inlineStr">
        <is>
          <t>.</t>
        </is>
      </c>
    </row>
    <row r="16067">
      <c r="A16067" s="35" t="n">
        <v>2018</v>
      </c>
      <c r="B16067" s="35" t="n">
        <v>7032</v>
      </c>
      <c r="C16067" s="36" t="inlineStr">
        <is>
          <t>DFO</t>
        </is>
      </c>
      <c r="D16067" s="36" t="inlineStr">
        <is>
          <t>Petroleum</t>
        </is>
      </c>
      <c r="E16067" s="75" t="n">
        <v>311</v>
      </c>
      <c r="F16067" s="76" t="n">
        <v>5.88</v>
      </c>
      <c r="G16067" s="75" t="n">
        <v>1609.7</v>
      </c>
    </row>
    <row r="16068">
      <c r="A16068" s="35" t="n">
        <v>2018</v>
      </c>
      <c r="B16068" s="35" t="n">
        <v>7032</v>
      </c>
      <c r="C16068" s="36" t="inlineStr">
        <is>
          <t>DFO</t>
        </is>
      </c>
      <c r="D16068" s="36" t="inlineStr">
        <is>
          <t>Petroleum</t>
        </is>
      </c>
      <c r="E16068" s="75" t="n">
        <v>508</v>
      </c>
      <c r="F16068" s="76" t="n">
        <v>5.88</v>
      </c>
      <c r="G16068" s="75" t="n">
        <v>1163.2</v>
      </c>
    </row>
    <row r="16069">
      <c r="A16069" s="35" t="n">
        <v>2018</v>
      </c>
      <c r="B16069" s="35" t="n">
        <v>7032</v>
      </c>
      <c r="C16069" s="36" t="inlineStr">
        <is>
          <t>DFO</t>
        </is>
      </c>
      <c r="D16069" s="36" t="inlineStr">
        <is>
          <t>Petroleum</t>
        </is>
      </c>
      <c r="E16069" s="75" t="n">
        <v>639</v>
      </c>
      <c r="F16069" s="76" t="n">
        <v>5.88</v>
      </c>
      <c r="G16069" s="75" t="n">
        <v>1164.1</v>
      </c>
    </row>
    <row r="16070">
      <c r="A16070" s="35" t="n">
        <v>2018</v>
      </c>
      <c r="B16070" s="35" t="n">
        <v>7032</v>
      </c>
      <c r="C16070" s="36" t="inlineStr">
        <is>
          <t>DFO</t>
        </is>
      </c>
      <c r="D16070" s="36" t="inlineStr">
        <is>
          <t>Petroleum</t>
        </is>
      </c>
      <c r="E16070" s="75" t="n">
        <v>935</v>
      </c>
      <c r="F16070" s="76" t="n">
        <v>5.88</v>
      </c>
      <c r="G16070" s="75" t="n">
        <v>1107.3</v>
      </c>
    </row>
    <row r="16071">
      <c r="A16071" s="35" t="n">
        <v>2018</v>
      </c>
      <c r="B16071" s="35" t="n">
        <v>7032</v>
      </c>
      <c r="C16071" s="36" t="inlineStr">
        <is>
          <t>DFO</t>
        </is>
      </c>
      <c r="D16071" s="36" t="inlineStr">
        <is>
          <t>Petroleum</t>
        </is>
      </c>
      <c r="E16071" s="75" t="n">
        <v>1031</v>
      </c>
      <c r="F16071" s="76" t="n">
        <v>5.88</v>
      </c>
      <c r="G16071" s="75" t="n">
        <v>1102.1</v>
      </c>
    </row>
    <row r="16072">
      <c r="A16072" s="35" t="n">
        <v>2018</v>
      </c>
      <c r="B16072" s="35" t="n">
        <v>7032</v>
      </c>
      <c r="C16072" s="36" t="inlineStr">
        <is>
          <t>DFO</t>
        </is>
      </c>
      <c r="D16072" s="36" t="inlineStr">
        <is>
          <t>Petroleum</t>
        </is>
      </c>
      <c r="E16072" s="75" t="n">
        <v>1144</v>
      </c>
      <c r="F16072" s="76" t="n">
        <v>5.88</v>
      </c>
      <c r="G16072" s="75" t="n">
        <v>999.8</v>
      </c>
    </row>
    <row r="16073">
      <c r="A16073" s="35" t="n">
        <v>2018</v>
      </c>
      <c r="B16073" s="35" t="n">
        <v>7032</v>
      </c>
      <c r="C16073" s="36" t="inlineStr">
        <is>
          <t>DFO</t>
        </is>
      </c>
      <c r="D16073" s="36" t="inlineStr">
        <is>
          <t>Petroleum</t>
        </is>
      </c>
      <c r="E16073" s="75" t="n">
        <v>243</v>
      </c>
      <c r="F16073" s="76" t="n">
        <v>5.88</v>
      </c>
      <c r="G16073" s="75" t="n">
        <v>1162.4</v>
      </c>
    </row>
    <row r="16074">
      <c r="A16074" s="35" t="n">
        <v>2018</v>
      </c>
      <c r="B16074" s="35" t="n">
        <v>7032</v>
      </c>
      <c r="C16074" s="36" t="inlineStr">
        <is>
          <t>DFO</t>
        </is>
      </c>
      <c r="D16074" s="36" t="inlineStr">
        <is>
          <t>Petroleum</t>
        </is>
      </c>
      <c r="E16074" s="75" t="n">
        <v>176</v>
      </c>
      <c r="F16074" s="76" t="n">
        <v>5.88</v>
      </c>
      <c r="G16074" s="75" t="n">
        <v>1163.9</v>
      </c>
    </row>
    <row r="16075">
      <c r="A16075" s="35" t="n">
        <v>2018</v>
      </c>
      <c r="B16075" s="35" t="n">
        <v>7032</v>
      </c>
      <c r="C16075" s="36" t="inlineStr">
        <is>
          <t>DFO</t>
        </is>
      </c>
      <c r="D16075" s="36" t="inlineStr">
        <is>
          <t>Petroleum</t>
        </is>
      </c>
      <c r="E16075" s="75" t="n">
        <v>1353</v>
      </c>
      <c r="F16075" s="76" t="n">
        <v>5.88</v>
      </c>
      <c r="G16075" s="75" t="n">
        <v>1040.8</v>
      </c>
    </row>
    <row r="16076">
      <c r="A16076" s="35" t="n">
        <v>2018</v>
      </c>
      <c r="B16076" s="35" t="n">
        <v>7032</v>
      </c>
      <c r="C16076" s="36" t="inlineStr">
        <is>
          <t>NG</t>
        </is>
      </c>
      <c r="D16076" s="36" t="inlineStr">
        <is>
          <t>Natural Gas</t>
        </is>
      </c>
      <c r="E16076" s="75" t="n">
        <v>38</v>
      </c>
      <c r="F16076" s="76" t="n">
        <v>1.091</v>
      </c>
      <c r="G16076" s="75" t="n">
        <v>4812.8</v>
      </c>
    </row>
    <row r="16077">
      <c r="A16077" s="35" t="n">
        <v>2018</v>
      </c>
      <c r="B16077" s="35" t="n">
        <v>7032</v>
      </c>
      <c r="C16077" s="36" t="inlineStr">
        <is>
          <t>NG</t>
        </is>
      </c>
      <c r="D16077" s="36" t="inlineStr">
        <is>
          <t>Natural Gas</t>
        </is>
      </c>
      <c r="E16077" s="75" t="n">
        <v>1097</v>
      </c>
      <c r="F16077" s="76" t="n">
        <v>1.091</v>
      </c>
      <c r="G16077" s="75" t="n">
        <v>482.7</v>
      </c>
    </row>
    <row r="16078">
      <c r="A16078" s="35" t="n">
        <v>2018</v>
      </c>
      <c r="B16078" s="35" t="n">
        <v>7032</v>
      </c>
      <c r="C16078" s="36" t="inlineStr">
        <is>
          <t>NG</t>
        </is>
      </c>
      <c r="D16078" s="36" t="inlineStr">
        <is>
          <t>Natural Gas</t>
        </is>
      </c>
      <c r="E16078" s="75" t="n">
        <v>3850</v>
      </c>
      <c r="F16078" s="76" t="n">
        <v>1.083</v>
      </c>
      <c r="G16078" s="75" t="n">
        <v>280.1</v>
      </c>
    </row>
    <row r="16079">
      <c r="A16079" s="35" t="n">
        <v>2018</v>
      </c>
      <c r="B16079" s="35" t="n">
        <v>7032</v>
      </c>
      <c r="C16079" s="36" t="inlineStr">
        <is>
          <t>NG</t>
        </is>
      </c>
      <c r="D16079" s="36" t="inlineStr">
        <is>
          <t>Natural Gas</t>
        </is>
      </c>
      <c r="E16079" s="75" t="n">
        <v>4158</v>
      </c>
      <c r="F16079" s="76" t="n">
        <v>1.077</v>
      </c>
      <c r="G16079" s="75" t="n">
        <v>278.2</v>
      </c>
    </row>
    <row r="16080">
      <c r="A16080" s="35" t="n">
        <v>2018</v>
      </c>
      <c r="B16080" s="35" t="n">
        <v>7032</v>
      </c>
      <c r="C16080" s="36" t="inlineStr">
        <is>
          <t>NG</t>
        </is>
      </c>
      <c r="D16080" s="36" t="inlineStr">
        <is>
          <t>Natural Gas</t>
        </is>
      </c>
      <c r="E16080" s="75" t="n">
        <v>6381</v>
      </c>
      <c r="F16080" s="76" t="n">
        <v>1.074</v>
      </c>
      <c r="G16080" s="75" t="n">
        <v>252.4</v>
      </c>
    </row>
    <row r="16081">
      <c r="A16081" s="35" t="n">
        <v>2018</v>
      </c>
      <c r="B16081" s="35" t="n">
        <v>7032</v>
      </c>
      <c r="C16081" s="36" t="inlineStr">
        <is>
          <t>NG</t>
        </is>
      </c>
      <c r="D16081" s="36" t="inlineStr">
        <is>
          <t>Natural Gas</t>
        </is>
      </c>
      <c r="E16081" s="75" t="n">
        <v>8818</v>
      </c>
      <c r="F16081" s="76" t="n">
        <v>1.079</v>
      </c>
      <c r="G16081" s="75" t="n">
        <v>217</v>
      </c>
    </row>
    <row r="16082">
      <c r="A16082" s="35" t="n">
        <v>2018</v>
      </c>
      <c r="B16082" s="35" t="n">
        <v>7032</v>
      </c>
      <c r="C16082" s="36" t="inlineStr">
        <is>
          <t>NG</t>
        </is>
      </c>
      <c r="D16082" s="36" t="inlineStr">
        <is>
          <t>Natural Gas</t>
        </is>
      </c>
      <c r="E16082" s="75" t="n">
        <v>24446</v>
      </c>
      <c r="F16082" s="76" t="n">
        <v>1.084</v>
      </c>
      <c r="G16082" s="75" t="n">
        <v>200.4</v>
      </c>
    </row>
    <row r="16083">
      <c r="A16083" s="35" t="n">
        <v>2018</v>
      </c>
      <c r="B16083" s="35" t="n">
        <v>7032</v>
      </c>
      <c r="C16083" s="36" t="inlineStr">
        <is>
          <t>NG</t>
        </is>
      </c>
      <c r="D16083" s="36" t="inlineStr">
        <is>
          <t>Natural Gas</t>
        </is>
      </c>
      <c r="E16083" s="75" t="n">
        <v>9364</v>
      </c>
      <c r="F16083" s="76" t="n">
        <v>1.072</v>
      </c>
      <c r="G16083" s="75" t="n">
        <v>240.3</v>
      </c>
    </row>
    <row r="16084">
      <c r="A16084" s="35" t="n">
        <v>2018</v>
      </c>
      <c r="B16084" s="35" t="n">
        <v>7032</v>
      </c>
      <c r="C16084" s="36" t="inlineStr">
        <is>
          <t>NG</t>
        </is>
      </c>
      <c r="D16084" s="36" t="inlineStr">
        <is>
          <t>Natural Gas</t>
        </is>
      </c>
      <c r="E16084" s="75" t="n">
        <v>12578</v>
      </c>
      <c r="F16084" s="76" t="n">
        <v>1.072</v>
      </c>
      <c r="G16084" s="75" t="n">
        <v>240.7</v>
      </c>
    </row>
    <row r="16085">
      <c r="A16085" s="35" t="n">
        <v>2018</v>
      </c>
      <c r="B16085" s="35" t="n">
        <v>7082</v>
      </c>
      <c r="C16085" s="36" t="inlineStr">
        <is>
          <t>NG</t>
        </is>
      </c>
      <c r="D16085" s="36" t="inlineStr">
        <is>
          <t>Natural Gas</t>
        </is>
      </c>
      <c r="E16085" s="75" t="n">
        <v>2057692</v>
      </c>
      <c r="F16085" s="76" t="n">
        <v>1.04</v>
      </c>
      <c r="G16085" s="75" t="n">
        <v>262.4</v>
      </c>
    </row>
    <row r="16086">
      <c r="A16086" s="35" t="n">
        <v>2018</v>
      </c>
      <c r="B16086" s="35" t="n">
        <v>7097</v>
      </c>
      <c r="C16086" s="36" t="inlineStr">
        <is>
          <t>NG</t>
        </is>
      </c>
      <c r="D16086" s="36" t="inlineStr">
        <is>
          <t>Natural Gas</t>
        </is>
      </c>
      <c r="E16086" s="75" t="n">
        <v>16340</v>
      </c>
      <c r="F16086" s="76" t="n">
        <v>1.022</v>
      </c>
      <c r="G16086" s="75" t="n">
        <v>257.3</v>
      </c>
    </row>
    <row r="16087">
      <c r="A16087" s="35" t="n">
        <v>2018</v>
      </c>
      <c r="B16087" s="35" t="n">
        <v>7146</v>
      </c>
      <c r="C16087" s="36" t="inlineStr">
        <is>
          <t>DFO</t>
        </is>
      </c>
      <c r="D16087" s="36" t="inlineStr">
        <is>
          <t>Petroleum</t>
        </is>
      </c>
      <c r="E16087" s="75" t="n">
        <v>1805</v>
      </c>
      <c r="F16087" s="76" t="n">
        <v>5.67</v>
      </c>
      <c r="G16087" s="75" t="n">
        <v>1952.8</v>
      </c>
    </row>
    <row r="16088">
      <c r="A16088" s="35" t="n">
        <v>2018</v>
      </c>
      <c r="B16088" s="35" t="n">
        <v>7153</v>
      </c>
      <c r="C16088" s="36" t="inlineStr">
        <is>
          <t>NG</t>
        </is>
      </c>
      <c r="D16088" s="36" t="inlineStr">
        <is>
          <t>Natural Gas</t>
        </is>
      </c>
      <c r="E16088" s="75" t="n">
        <v>1835391</v>
      </c>
      <c r="F16088" s="76" t="n">
        <v>1.036</v>
      </c>
      <c r="G16088" s="75" t="inlineStr">
        <is>
          <t>.</t>
        </is>
      </c>
    </row>
    <row r="16089">
      <c r="A16089" s="35" t="n">
        <v>2018</v>
      </c>
      <c r="B16089" s="35" t="n">
        <v>7158</v>
      </c>
      <c r="C16089" s="36" t="inlineStr">
        <is>
          <t>NG</t>
        </is>
      </c>
      <c r="D16089" s="36" t="inlineStr">
        <is>
          <t>Natural Gas</t>
        </is>
      </c>
      <c r="E16089" s="75" t="n">
        <v>60311</v>
      </c>
      <c r="F16089" s="76" t="n">
        <v>1.028</v>
      </c>
      <c r="G16089" s="75" t="n">
        <v>364.8</v>
      </c>
    </row>
    <row r="16090">
      <c r="A16090" s="35" t="n">
        <v>2018</v>
      </c>
      <c r="B16090" s="35" t="n">
        <v>7158</v>
      </c>
      <c r="C16090" s="36" t="inlineStr">
        <is>
          <t>NG</t>
        </is>
      </c>
      <c r="D16090" s="36" t="inlineStr">
        <is>
          <t>Natural Gas</t>
        </is>
      </c>
      <c r="E16090" s="75" t="n">
        <v>126459</v>
      </c>
      <c r="F16090" s="76" t="n">
        <v>1.028</v>
      </c>
      <c r="G16090" s="75" t="n">
        <v>309.2</v>
      </c>
    </row>
    <row r="16091">
      <c r="A16091" s="35" t="n">
        <v>2018</v>
      </c>
      <c r="B16091" s="35" t="n">
        <v>7158</v>
      </c>
      <c r="C16091" s="36" t="inlineStr">
        <is>
          <t>NG</t>
        </is>
      </c>
      <c r="D16091" s="36" t="inlineStr">
        <is>
          <t>Natural Gas</t>
        </is>
      </c>
      <c r="E16091" s="75" t="n">
        <v>136187</v>
      </c>
      <c r="F16091" s="76" t="n">
        <v>1.028</v>
      </c>
      <c r="G16091" s="75" t="n">
        <v>311.9</v>
      </c>
    </row>
    <row r="16092">
      <c r="A16092" s="35" t="n">
        <v>2018</v>
      </c>
      <c r="B16092" s="35" t="n">
        <v>7158</v>
      </c>
      <c r="C16092" s="36" t="inlineStr">
        <is>
          <t>NG</t>
        </is>
      </c>
      <c r="D16092" s="36" t="inlineStr">
        <is>
          <t>Natural Gas</t>
        </is>
      </c>
      <c r="E16092" s="75" t="n">
        <v>34047</v>
      </c>
      <c r="F16092" s="76" t="n">
        <v>1.028</v>
      </c>
      <c r="G16092" s="75" t="n">
        <v>329.3</v>
      </c>
    </row>
    <row r="16093">
      <c r="A16093" s="35" t="n">
        <v>2018</v>
      </c>
      <c r="B16093" s="35" t="n">
        <v>7159</v>
      </c>
      <c r="C16093" s="36" t="inlineStr">
        <is>
          <t>NG</t>
        </is>
      </c>
      <c r="D16093" s="36" t="inlineStr">
        <is>
          <t>Natural Gas</t>
        </is>
      </c>
      <c r="E16093" s="75" t="n">
        <v>147831</v>
      </c>
      <c r="F16093" s="76" t="n">
        <v>1.01</v>
      </c>
      <c r="G16093" s="75" t="n">
        <v>330.1</v>
      </c>
    </row>
    <row r="16094">
      <c r="A16094" s="35" t="n">
        <v>2018</v>
      </c>
      <c r="B16094" s="35" t="n">
        <v>7203</v>
      </c>
      <c r="C16094" s="36" t="inlineStr">
        <is>
          <t>NG</t>
        </is>
      </c>
      <c r="D16094" s="36" t="inlineStr">
        <is>
          <t>Natural Gas</t>
        </is>
      </c>
      <c r="E16094" s="75" t="n">
        <v>58371</v>
      </c>
      <c r="F16094" s="76" t="n">
        <v>1.03</v>
      </c>
      <c r="G16094" s="75" t="n">
        <v>250.6</v>
      </c>
    </row>
    <row r="16095">
      <c r="A16095" s="35" t="n">
        <v>2018</v>
      </c>
      <c r="B16095" s="35" t="n">
        <v>7210</v>
      </c>
      <c r="C16095" s="36" t="inlineStr">
        <is>
          <t>DFO</t>
        </is>
      </c>
      <c r="D16095" s="36" t="inlineStr">
        <is>
          <t>Petroleum</t>
        </is>
      </c>
      <c r="E16095" s="75" t="n">
        <v>177</v>
      </c>
      <c r="F16095" s="76" t="n">
        <v>5.77</v>
      </c>
      <c r="G16095" s="75" t="n">
        <v>1698.5</v>
      </c>
    </row>
    <row r="16096">
      <c r="A16096" s="35" t="n">
        <v>2018</v>
      </c>
      <c r="B16096" s="35" t="n">
        <v>7210</v>
      </c>
      <c r="C16096" s="36" t="inlineStr">
        <is>
          <t>BIT</t>
        </is>
      </c>
      <c r="D16096" s="36" t="inlineStr">
        <is>
          <t>Coal</t>
        </is>
      </c>
      <c r="E16096" s="75" t="n">
        <v>12895</v>
      </c>
      <c r="F16096" s="76" t="n">
        <v>25.33</v>
      </c>
      <c r="G16096" s="75" t="n">
        <v>323</v>
      </c>
    </row>
    <row r="16097">
      <c r="A16097" s="35" t="n">
        <v>2018</v>
      </c>
      <c r="B16097" s="35" t="n">
        <v>7210</v>
      </c>
      <c r="C16097" s="36" t="inlineStr">
        <is>
          <t>BIT</t>
        </is>
      </c>
      <c r="D16097" s="36" t="inlineStr">
        <is>
          <t>Coal</t>
        </is>
      </c>
      <c r="E16097" s="75" t="n">
        <v>13105</v>
      </c>
      <c r="F16097" s="76" t="n">
        <v>27.2</v>
      </c>
      <c r="G16097" s="75" t="n">
        <v>353</v>
      </c>
    </row>
    <row r="16098">
      <c r="A16098" s="35" t="n">
        <v>2018</v>
      </c>
      <c r="B16098" s="35" t="n">
        <v>7210</v>
      </c>
      <c r="C16098" s="36" t="inlineStr">
        <is>
          <t>NG</t>
        </is>
      </c>
      <c r="D16098" s="36" t="inlineStr">
        <is>
          <t>Natural Gas</t>
        </is>
      </c>
      <c r="E16098" s="75" t="n">
        <v>7707</v>
      </c>
      <c r="F16098" s="76" t="n">
        <v>1.028</v>
      </c>
      <c r="G16098" s="75" t="n">
        <v>344.3</v>
      </c>
    </row>
    <row r="16099">
      <c r="A16099" s="35" t="n">
        <v>2018</v>
      </c>
      <c r="B16099" s="35" t="n">
        <v>7210</v>
      </c>
      <c r="C16099" s="36" t="inlineStr">
        <is>
          <t>NG</t>
        </is>
      </c>
      <c r="D16099" s="36" t="inlineStr">
        <is>
          <t>Natural Gas</t>
        </is>
      </c>
      <c r="E16099" s="75" t="n">
        <v>24837</v>
      </c>
      <c r="F16099" s="76" t="n">
        <v>1.028</v>
      </c>
      <c r="G16099" s="75" t="n">
        <v>354</v>
      </c>
    </row>
    <row r="16100">
      <c r="A16100" s="35" t="n">
        <v>2018</v>
      </c>
      <c r="B16100" s="35" t="n">
        <v>7210</v>
      </c>
      <c r="C16100" s="36" t="inlineStr">
        <is>
          <t>NG</t>
        </is>
      </c>
      <c r="D16100" s="36" t="inlineStr">
        <is>
          <t>Natural Gas</t>
        </is>
      </c>
      <c r="E16100" s="75" t="n">
        <v>64517</v>
      </c>
      <c r="F16100" s="76" t="n">
        <v>1.028</v>
      </c>
      <c r="G16100" s="75" t="n">
        <v>357.3</v>
      </c>
    </row>
    <row r="16101">
      <c r="A16101" s="35" t="n">
        <v>2018</v>
      </c>
      <c r="B16101" s="35" t="n">
        <v>7210</v>
      </c>
      <c r="C16101" s="36" t="inlineStr">
        <is>
          <t>NG</t>
        </is>
      </c>
      <c r="D16101" s="36" t="inlineStr">
        <is>
          <t>Natural Gas</t>
        </is>
      </c>
      <c r="E16101" s="75" t="n">
        <v>81713</v>
      </c>
      <c r="F16101" s="76" t="n">
        <v>1.028</v>
      </c>
      <c r="G16101" s="75" t="n">
        <v>364.6</v>
      </c>
    </row>
    <row r="16102">
      <c r="A16102" s="35" t="n">
        <v>2018</v>
      </c>
      <c r="B16102" s="35" t="n">
        <v>7210</v>
      </c>
      <c r="C16102" s="36" t="inlineStr">
        <is>
          <t>NG</t>
        </is>
      </c>
      <c r="D16102" s="36" t="inlineStr">
        <is>
          <t>Natural Gas</t>
        </is>
      </c>
      <c r="E16102" s="75" t="n">
        <v>88006</v>
      </c>
      <c r="F16102" s="76" t="n">
        <v>1.028</v>
      </c>
      <c r="G16102" s="75" t="n">
        <v>353.9</v>
      </c>
    </row>
    <row r="16103">
      <c r="A16103" s="35" t="n">
        <v>2018</v>
      </c>
      <c r="B16103" s="35" t="n">
        <v>7210</v>
      </c>
      <c r="C16103" s="36" t="inlineStr">
        <is>
          <t>NG</t>
        </is>
      </c>
      <c r="D16103" s="36" t="inlineStr">
        <is>
          <t>Natural Gas</t>
        </is>
      </c>
      <c r="E16103" s="75" t="n">
        <v>4551</v>
      </c>
      <c r="F16103" s="76" t="n">
        <v>1.028</v>
      </c>
      <c r="G16103" s="75" t="n">
        <v>354.5</v>
      </c>
    </row>
    <row r="16104">
      <c r="A16104" s="35" t="n">
        <v>2018</v>
      </c>
      <c r="B16104" s="35" t="n">
        <v>7210</v>
      </c>
      <c r="C16104" s="36" t="inlineStr">
        <is>
          <t>BIT</t>
        </is>
      </c>
      <c r="D16104" s="36" t="inlineStr">
        <is>
          <t>Coal</t>
        </is>
      </c>
      <c r="E16104" s="75" t="n">
        <v>12100</v>
      </c>
      <c r="F16104" s="76" t="n">
        <v>24.2</v>
      </c>
      <c r="G16104" s="75" t="n">
        <v>343.1</v>
      </c>
    </row>
    <row r="16105">
      <c r="A16105" s="35" t="n">
        <v>2018</v>
      </c>
      <c r="B16105" s="35" t="n">
        <v>7212</v>
      </c>
      <c r="C16105" s="36" t="inlineStr">
        <is>
          <t>DFO</t>
        </is>
      </c>
      <c r="D16105" s="36" t="inlineStr">
        <is>
          <t>Petroleum</t>
        </is>
      </c>
      <c r="E16105" s="75" t="n">
        <v>2217</v>
      </c>
      <c r="F16105" s="76" t="n">
        <v>5.88</v>
      </c>
      <c r="G16105" s="75" t="n">
        <v>1090.8</v>
      </c>
    </row>
    <row r="16106">
      <c r="A16106" s="35" t="n">
        <v>2018</v>
      </c>
      <c r="B16106" s="35" t="n">
        <v>7212</v>
      </c>
      <c r="C16106" s="36" t="inlineStr">
        <is>
          <t>DFO</t>
        </is>
      </c>
      <c r="D16106" s="36" t="inlineStr">
        <is>
          <t>Petroleum</t>
        </is>
      </c>
      <c r="E16106" s="75" t="n">
        <v>4489</v>
      </c>
      <c r="F16106" s="76" t="n">
        <v>5.88</v>
      </c>
      <c r="G16106" s="75" t="n">
        <v>1030.2</v>
      </c>
    </row>
    <row r="16107">
      <c r="A16107" s="35" t="n">
        <v>2018</v>
      </c>
      <c r="B16107" s="35" t="n">
        <v>7212</v>
      </c>
      <c r="C16107" s="36" t="inlineStr">
        <is>
          <t>DFO</t>
        </is>
      </c>
      <c r="D16107" s="36" t="inlineStr">
        <is>
          <t>Petroleum</t>
        </is>
      </c>
      <c r="E16107" s="75" t="n">
        <v>294</v>
      </c>
      <c r="F16107" s="76" t="n">
        <v>5.88</v>
      </c>
      <c r="G16107" s="75" t="n">
        <v>1097.9</v>
      </c>
    </row>
    <row r="16108">
      <c r="A16108" s="35" t="n">
        <v>2018</v>
      </c>
      <c r="B16108" s="35" t="n">
        <v>7212</v>
      </c>
      <c r="C16108" s="36" t="inlineStr">
        <is>
          <t>DFO</t>
        </is>
      </c>
      <c r="D16108" s="36" t="inlineStr">
        <is>
          <t>Petroleum</t>
        </is>
      </c>
      <c r="E16108" s="75" t="n">
        <v>184</v>
      </c>
      <c r="F16108" s="76" t="n">
        <v>5.88</v>
      </c>
      <c r="G16108" s="75" t="n">
        <v>1588.7</v>
      </c>
    </row>
    <row r="16109">
      <c r="A16109" s="35" t="n">
        <v>2018</v>
      </c>
      <c r="B16109" s="35" t="n">
        <v>7212</v>
      </c>
      <c r="C16109" s="36" t="inlineStr">
        <is>
          <t>DFO</t>
        </is>
      </c>
      <c r="D16109" s="36" t="inlineStr">
        <is>
          <t>Petroleum</t>
        </is>
      </c>
      <c r="E16109" s="75" t="n">
        <v>59</v>
      </c>
      <c r="F16109" s="76" t="n">
        <v>5.88</v>
      </c>
      <c r="G16109" s="75" t="n">
        <v>984.8</v>
      </c>
    </row>
    <row r="16110">
      <c r="A16110" s="35" t="n">
        <v>2018</v>
      </c>
      <c r="B16110" s="35" t="n">
        <v>7212</v>
      </c>
      <c r="C16110" s="36" t="inlineStr">
        <is>
          <t>DFO</t>
        </is>
      </c>
      <c r="D16110" s="36" t="inlineStr">
        <is>
          <t>Petroleum</t>
        </is>
      </c>
      <c r="E16110" s="75" t="n">
        <v>48</v>
      </c>
      <c r="F16110" s="76" t="n">
        <v>5.88</v>
      </c>
      <c r="G16110" s="75" t="n">
        <v>1150.2</v>
      </c>
    </row>
    <row r="16111">
      <c r="A16111" s="35" t="n">
        <v>2018</v>
      </c>
      <c r="B16111" s="35" t="n">
        <v>7212</v>
      </c>
      <c r="C16111" s="36" t="inlineStr">
        <is>
          <t>DFO</t>
        </is>
      </c>
      <c r="D16111" s="36" t="inlineStr">
        <is>
          <t>Petroleum</t>
        </is>
      </c>
      <c r="E16111" s="75" t="n">
        <v>17</v>
      </c>
      <c r="F16111" s="76" t="n">
        <v>5.88</v>
      </c>
      <c r="G16111" s="75" t="n">
        <v>1186.1</v>
      </c>
    </row>
    <row r="16112">
      <c r="A16112" s="35" t="n">
        <v>2018</v>
      </c>
      <c r="B16112" s="35" t="n">
        <v>7212</v>
      </c>
      <c r="C16112" s="36" t="inlineStr">
        <is>
          <t>NG</t>
        </is>
      </c>
      <c r="D16112" s="36" t="inlineStr">
        <is>
          <t>Natural Gas</t>
        </is>
      </c>
      <c r="E16112" s="75" t="n">
        <v>72</v>
      </c>
      <c r="F16112" s="76" t="n">
        <v>1.041</v>
      </c>
      <c r="G16112" s="75" t="n">
        <v>3555.2</v>
      </c>
    </row>
    <row r="16113">
      <c r="A16113" s="35" t="n">
        <v>2018</v>
      </c>
      <c r="B16113" s="35" t="n">
        <v>7212</v>
      </c>
      <c r="C16113" s="36" t="inlineStr">
        <is>
          <t>NG</t>
        </is>
      </c>
      <c r="D16113" s="36" t="inlineStr">
        <is>
          <t>Natural Gas</t>
        </is>
      </c>
      <c r="E16113" s="75" t="n">
        <v>318</v>
      </c>
      <c r="F16113" s="76" t="n">
        <v>1.04</v>
      </c>
      <c r="G16113" s="75" t="n">
        <v>2127.7</v>
      </c>
    </row>
    <row r="16114">
      <c r="A16114" s="35" t="n">
        <v>2018</v>
      </c>
      <c r="B16114" s="35" t="n">
        <v>7212</v>
      </c>
      <c r="C16114" s="36" t="inlineStr">
        <is>
          <t>NG</t>
        </is>
      </c>
      <c r="D16114" s="36" t="inlineStr">
        <is>
          <t>Natural Gas</t>
        </is>
      </c>
      <c r="E16114" s="75" t="n">
        <v>40</v>
      </c>
      <c r="F16114" s="76" t="n">
        <v>1.007</v>
      </c>
      <c r="G16114" s="75" t="n">
        <v>4551</v>
      </c>
    </row>
    <row r="16115">
      <c r="A16115" s="35" t="n">
        <v>2018</v>
      </c>
      <c r="B16115" s="35" t="n">
        <v>7212</v>
      </c>
      <c r="C16115" s="36" t="inlineStr">
        <is>
          <t>NG</t>
        </is>
      </c>
      <c r="D16115" s="36" t="inlineStr">
        <is>
          <t>Natural Gas</t>
        </is>
      </c>
      <c r="E16115" s="75" t="n">
        <v>44452</v>
      </c>
      <c r="F16115" s="76" t="n">
        <v>1.035</v>
      </c>
      <c r="G16115" s="75" t="n">
        <v>173</v>
      </c>
    </row>
    <row r="16116">
      <c r="A16116" s="35" t="n">
        <v>2018</v>
      </c>
      <c r="B16116" s="35" t="n">
        <v>7212</v>
      </c>
      <c r="C16116" s="36" t="inlineStr">
        <is>
          <t>NG</t>
        </is>
      </c>
      <c r="D16116" s="36" t="inlineStr">
        <is>
          <t>Natural Gas</t>
        </is>
      </c>
      <c r="E16116" s="75" t="n">
        <v>6723</v>
      </c>
      <c r="F16116" s="76" t="n">
        <v>1.038</v>
      </c>
      <c r="G16116" s="75" t="n">
        <v>267.9</v>
      </c>
    </row>
    <row r="16117">
      <c r="A16117" s="35" t="n">
        <v>2018</v>
      </c>
      <c r="B16117" s="35" t="n">
        <v>7212</v>
      </c>
      <c r="C16117" s="36" t="inlineStr">
        <is>
          <t>NG</t>
        </is>
      </c>
      <c r="D16117" s="36" t="inlineStr">
        <is>
          <t>Natural Gas</t>
        </is>
      </c>
      <c r="E16117" s="75" t="n">
        <v>1763</v>
      </c>
      <c r="F16117" s="76" t="n">
        <v>1.037</v>
      </c>
      <c r="G16117" s="75" t="n">
        <v>565</v>
      </c>
    </row>
    <row r="16118">
      <c r="A16118" s="35" t="n">
        <v>2018</v>
      </c>
      <c r="B16118" s="35" t="n">
        <v>7212</v>
      </c>
      <c r="C16118" s="36" t="inlineStr">
        <is>
          <t>NG</t>
        </is>
      </c>
      <c r="D16118" s="36" t="inlineStr">
        <is>
          <t>Natural Gas</t>
        </is>
      </c>
      <c r="E16118" s="75" t="n">
        <v>1250</v>
      </c>
      <c r="F16118" s="76" t="n">
        <v>1.039</v>
      </c>
      <c r="G16118" s="75" t="n">
        <v>635.9</v>
      </c>
    </row>
    <row r="16119">
      <c r="A16119" s="35" t="n">
        <v>2018</v>
      </c>
      <c r="B16119" s="35" t="n">
        <v>7212</v>
      </c>
      <c r="C16119" s="36" t="inlineStr">
        <is>
          <t>NG</t>
        </is>
      </c>
      <c r="D16119" s="36" t="inlineStr">
        <is>
          <t>Natural Gas</t>
        </is>
      </c>
      <c r="E16119" s="75" t="n">
        <v>372</v>
      </c>
      <c r="F16119" s="76" t="n">
        <v>1.038</v>
      </c>
      <c r="G16119" s="75" t="n">
        <v>1904.6</v>
      </c>
    </row>
    <row r="16120">
      <c r="A16120" s="35" t="n">
        <v>2018</v>
      </c>
      <c r="B16120" s="35" t="n">
        <v>7212</v>
      </c>
      <c r="C16120" s="36" t="inlineStr">
        <is>
          <t>NG</t>
        </is>
      </c>
      <c r="D16120" s="36" t="inlineStr">
        <is>
          <t>Natural Gas</t>
        </is>
      </c>
      <c r="E16120" s="75" t="n">
        <v>463</v>
      </c>
      <c r="F16120" s="76" t="n">
        <v>1.041</v>
      </c>
      <c r="G16120" s="75" t="n">
        <v>678.6</v>
      </c>
    </row>
    <row r="16121">
      <c r="A16121" s="35" t="n">
        <v>2018</v>
      </c>
      <c r="B16121" s="35" t="n">
        <v>7212</v>
      </c>
      <c r="C16121" s="36" t="inlineStr">
        <is>
          <t>NG</t>
        </is>
      </c>
      <c r="D16121" s="36" t="inlineStr">
        <is>
          <t>Natural Gas</t>
        </is>
      </c>
      <c r="E16121" s="75" t="n">
        <v>492</v>
      </c>
      <c r="F16121" s="76" t="n">
        <v>1.038</v>
      </c>
      <c r="G16121" s="75" t="n">
        <v>1336.5</v>
      </c>
    </row>
    <row r="16122">
      <c r="A16122" s="35" t="n">
        <v>2018</v>
      </c>
      <c r="B16122" s="35" t="n">
        <v>7213</v>
      </c>
      <c r="C16122" s="36" t="inlineStr">
        <is>
          <t>BIT</t>
        </is>
      </c>
      <c r="D16122" s="36" t="inlineStr">
        <is>
          <t>Coal</t>
        </is>
      </c>
      <c r="E16122" s="75" t="n">
        <v>24471</v>
      </c>
      <c r="F16122" s="76" t="n">
        <v>24.126</v>
      </c>
      <c r="G16122" s="75" t="n">
        <v>261.8</v>
      </c>
    </row>
    <row r="16123">
      <c r="A16123" s="35" t="n">
        <v>2018</v>
      </c>
      <c r="B16123" s="35" t="n">
        <v>7213</v>
      </c>
      <c r="C16123" s="36" t="inlineStr">
        <is>
          <t>BIT</t>
        </is>
      </c>
      <c r="D16123" s="36" t="inlineStr">
        <is>
          <t>Coal</t>
        </is>
      </c>
      <c r="E16123" s="75" t="n">
        <v>12067</v>
      </c>
      <c r="F16123" s="76" t="n">
        <v>25.296</v>
      </c>
      <c r="G16123" s="75" t="n">
        <v>265.3</v>
      </c>
    </row>
    <row r="16124">
      <c r="A16124" s="35" t="n">
        <v>2018</v>
      </c>
      <c r="B16124" s="35" t="n">
        <v>7213</v>
      </c>
      <c r="C16124" s="36" t="inlineStr">
        <is>
          <t>BIT</t>
        </is>
      </c>
      <c r="D16124" s="36" t="inlineStr">
        <is>
          <t>Coal</t>
        </is>
      </c>
      <c r="E16124" s="75" t="n">
        <v>12421</v>
      </c>
      <c r="F16124" s="76" t="n">
        <v>23.91</v>
      </c>
      <c r="G16124" s="75" t="n">
        <v>255.3</v>
      </c>
    </row>
    <row r="16125">
      <c r="A16125" s="35" t="n">
        <v>2018</v>
      </c>
      <c r="B16125" s="35" t="n">
        <v>7213</v>
      </c>
      <c r="C16125" s="36" t="inlineStr">
        <is>
          <t>BIT</t>
        </is>
      </c>
      <c r="D16125" s="36" t="inlineStr">
        <is>
          <t>Coal</t>
        </is>
      </c>
      <c r="E16125" s="75" t="n">
        <v>12322</v>
      </c>
      <c r="F16125" s="76" t="n">
        <v>24.864</v>
      </c>
      <c r="G16125" s="75" t="n">
        <v>250.1</v>
      </c>
    </row>
    <row r="16126">
      <c r="A16126" s="35" t="n">
        <v>2018</v>
      </c>
      <c r="B16126" s="35" t="n">
        <v>7213</v>
      </c>
      <c r="C16126" s="36" t="inlineStr">
        <is>
          <t>BIT</t>
        </is>
      </c>
      <c r="D16126" s="36" t="inlineStr">
        <is>
          <t>Coal</t>
        </is>
      </c>
      <c r="E16126" s="75" t="n">
        <v>12160</v>
      </c>
      <c r="F16126" s="76" t="n">
        <v>25.494</v>
      </c>
      <c r="G16126" s="75" t="n">
        <v>252.3</v>
      </c>
    </row>
    <row r="16127">
      <c r="A16127" s="35" t="n">
        <v>2018</v>
      </c>
      <c r="B16127" s="35" t="n">
        <v>7213</v>
      </c>
      <c r="C16127" s="36" t="inlineStr">
        <is>
          <t>DFO</t>
        </is>
      </c>
      <c r="D16127" s="36" t="inlineStr">
        <is>
          <t>Petroleum</t>
        </is>
      </c>
      <c r="E16127" s="75" t="n">
        <v>3359</v>
      </c>
      <c r="F16127" s="76" t="n">
        <v>5.88</v>
      </c>
      <c r="G16127" s="75" t="n">
        <v>1399.9</v>
      </c>
    </row>
    <row r="16128">
      <c r="A16128" s="35" t="n">
        <v>2018</v>
      </c>
      <c r="B16128" s="35" t="n">
        <v>7237</v>
      </c>
      <c r="C16128" s="36" t="inlineStr">
        <is>
          <t>NG</t>
        </is>
      </c>
      <c r="D16128" s="36" t="inlineStr">
        <is>
          <t>Natural Gas</t>
        </is>
      </c>
      <c r="E16128" s="75" t="n">
        <v>40921</v>
      </c>
      <c r="F16128" s="76" t="n">
        <v>1.069</v>
      </c>
      <c r="G16128" s="75" t="n">
        <v>267.3</v>
      </c>
    </row>
    <row r="16129">
      <c r="A16129" s="35" t="n">
        <v>2018</v>
      </c>
      <c r="B16129" s="35" t="n">
        <v>7237</v>
      </c>
      <c r="C16129" s="36" t="inlineStr">
        <is>
          <t>NG</t>
        </is>
      </c>
      <c r="D16129" s="36" t="inlineStr">
        <is>
          <t>Natural Gas</t>
        </is>
      </c>
      <c r="E16129" s="75" t="n">
        <v>36799</v>
      </c>
      <c r="F16129" s="76" t="n">
        <v>1.077</v>
      </c>
      <c r="G16129" s="75" t="n">
        <v>286.8</v>
      </c>
    </row>
    <row r="16130">
      <c r="A16130" s="35" t="n">
        <v>2018</v>
      </c>
      <c r="B16130" s="35" t="n">
        <v>7237</v>
      </c>
      <c r="C16130" s="36" t="inlineStr">
        <is>
          <t>NG</t>
        </is>
      </c>
      <c r="D16130" s="36" t="inlineStr">
        <is>
          <t>Natural Gas</t>
        </is>
      </c>
      <c r="E16130" s="75" t="n">
        <v>21004</v>
      </c>
      <c r="F16130" s="76" t="n">
        <v>1.074</v>
      </c>
      <c r="G16130" s="75" t="n">
        <v>303.5</v>
      </c>
    </row>
    <row r="16131">
      <c r="A16131" s="35" t="n">
        <v>2018</v>
      </c>
      <c r="B16131" s="35" t="n">
        <v>7237</v>
      </c>
      <c r="C16131" s="36" t="inlineStr">
        <is>
          <t>NG</t>
        </is>
      </c>
      <c r="D16131" s="36" t="inlineStr">
        <is>
          <t>Natural Gas</t>
        </is>
      </c>
      <c r="E16131" s="75" t="n">
        <v>14838</v>
      </c>
      <c r="F16131" s="76" t="n">
        <v>1.066</v>
      </c>
      <c r="G16131" s="75" t="n">
        <v>298.9</v>
      </c>
    </row>
    <row r="16132">
      <c r="A16132" s="35" t="n">
        <v>2018</v>
      </c>
      <c r="B16132" s="35" t="n">
        <v>7237</v>
      </c>
      <c r="C16132" s="36" t="inlineStr">
        <is>
          <t>NG</t>
        </is>
      </c>
      <c r="D16132" s="36" t="inlineStr">
        <is>
          <t>Natural Gas</t>
        </is>
      </c>
      <c r="E16132" s="75" t="n">
        <v>12511</v>
      </c>
      <c r="F16132" s="76" t="n">
        <v>1.063</v>
      </c>
      <c r="G16132" s="75" t="n">
        <v>311.7</v>
      </c>
    </row>
    <row r="16133">
      <c r="A16133" s="35" t="n">
        <v>2018</v>
      </c>
      <c r="B16133" s="35" t="n">
        <v>7237</v>
      </c>
      <c r="C16133" s="36" t="inlineStr">
        <is>
          <t>NG</t>
        </is>
      </c>
      <c r="D16133" s="36" t="inlineStr">
        <is>
          <t>Natural Gas</t>
        </is>
      </c>
      <c r="E16133" s="75" t="n">
        <v>7781</v>
      </c>
      <c r="F16133" s="76" t="n">
        <v>1.081</v>
      </c>
      <c r="G16133" s="75" t="n">
        <v>308.8</v>
      </c>
    </row>
    <row r="16134">
      <c r="A16134" s="35" t="n">
        <v>2018</v>
      </c>
      <c r="B16134" s="35" t="n">
        <v>7237</v>
      </c>
      <c r="C16134" s="36" t="inlineStr">
        <is>
          <t>NG</t>
        </is>
      </c>
      <c r="D16134" s="36" t="inlineStr">
        <is>
          <t>Natural Gas</t>
        </is>
      </c>
      <c r="E16134" s="75" t="n">
        <v>7541</v>
      </c>
      <c r="F16134" s="76" t="n">
        <v>1.071</v>
      </c>
      <c r="G16134" s="75" t="n">
        <v>387.2</v>
      </c>
    </row>
    <row r="16135">
      <c r="A16135" s="35" t="n">
        <v>2018</v>
      </c>
      <c r="B16135" s="35" t="n">
        <v>7237</v>
      </c>
      <c r="C16135" s="36" t="inlineStr">
        <is>
          <t>NG</t>
        </is>
      </c>
      <c r="D16135" s="36" t="inlineStr">
        <is>
          <t>Natural Gas</t>
        </is>
      </c>
      <c r="E16135" s="75" t="n">
        <v>1218</v>
      </c>
      <c r="F16135" s="76" t="n">
        <v>1.048</v>
      </c>
      <c r="G16135" s="75" t="n">
        <v>428.3</v>
      </c>
    </row>
    <row r="16136">
      <c r="A16136" s="35" t="n">
        <v>2018</v>
      </c>
      <c r="B16136" s="35" t="n">
        <v>7237</v>
      </c>
      <c r="C16136" s="36" t="inlineStr">
        <is>
          <t>NG</t>
        </is>
      </c>
      <c r="D16136" s="36" t="inlineStr">
        <is>
          <t>Natural Gas</t>
        </is>
      </c>
      <c r="E16136" s="75" t="n">
        <v>117</v>
      </c>
      <c r="F16136" s="76" t="n">
        <v>1.059</v>
      </c>
      <c r="G16136" s="75" t="n">
        <v>516.4</v>
      </c>
    </row>
    <row r="16137">
      <c r="A16137" s="35" t="n">
        <v>2018</v>
      </c>
      <c r="B16137" s="35" t="n">
        <v>7237</v>
      </c>
      <c r="C16137" s="36" t="inlineStr">
        <is>
          <t>NG</t>
        </is>
      </c>
      <c r="D16137" s="36" t="inlineStr">
        <is>
          <t>Natural Gas</t>
        </is>
      </c>
      <c r="E16137" s="75" t="n">
        <v>134</v>
      </c>
      <c r="F16137" s="76" t="n">
        <v>1.055</v>
      </c>
      <c r="G16137" s="75" t="n">
        <v>367.7</v>
      </c>
    </row>
    <row r="16138">
      <c r="A16138" s="35" t="n">
        <v>2018</v>
      </c>
      <c r="B16138" s="35" t="n">
        <v>7237</v>
      </c>
      <c r="C16138" s="36" t="inlineStr">
        <is>
          <t>NG</t>
        </is>
      </c>
      <c r="D16138" s="36" t="inlineStr">
        <is>
          <t>Natural Gas</t>
        </is>
      </c>
      <c r="E16138" s="75" t="n">
        <v>536</v>
      </c>
      <c r="F16138" s="76" t="n">
        <v>1.062</v>
      </c>
      <c r="G16138" s="75" t="n">
        <v>301.9</v>
      </c>
    </row>
    <row r="16139">
      <c r="A16139" s="35" t="n">
        <v>2018</v>
      </c>
      <c r="B16139" s="35" t="n">
        <v>7237</v>
      </c>
      <c r="C16139" s="36" t="inlineStr">
        <is>
          <t>NG</t>
        </is>
      </c>
      <c r="D16139" s="36" t="inlineStr">
        <is>
          <t>Natural Gas</t>
        </is>
      </c>
      <c r="E16139" s="75" t="n">
        <v>41</v>
      </c>
      <c r="F16139" s="76" t="n">
        <v>1.051</v>
      </c>
      <c r="G16139" s="75" t="n">
        <v>334.8</v>
      </c>
    </row>
    <row r="16140">
      <c r="A16140" s="35" t="n">
        <v>2018</v>
      </c>
      <c r="B16140" s="35" t="n">
        <v>7238</v>
      </c>
      <c r="C16140" s="36" t="inlineStr">
        <is>
          <t>NG</t>
        </is>
      </c>
      <c r="D16140" s="36" t="inlineStr">
        <is>
          <t>Natural Gas</t>
        </is>
      </c>
      <c r="E16140" s="75" t="n">
        <v>2213780</v>
      </c>
      <c r="F16140" s="76" t="n">
        <v>1.023</v>
      </c>
      <c r="G16140" s="75" t="n">
        <v>320</v>
      </c>
    </row>
    <row r="16141">
      <c r="A16141" s="35" t="n">
        <v>2018</v>
      </c>
      <c r="B16141" s="35" t="n">
        <v>7242</v>
      </c>
      <c r="C16141" s="36" t="inlineStr">
        <is>
          <t>NG</t>
        </is>
      </c>
      <c r="D16141" s="36" t="inlineStr">
        <is>
          <t>Natural Gas</t>
        </is>
      </c>
      <c r="E16141" s="75" t="n">
        <v>4906622</v>
      </c>
      <c r="F16141" s="76" t="n">
        <v>1.02</v>
      </c>
      <c r="G16141" s="75" t="n">
        <v>367</v>
      </c>
    </row>
    <row r="16142">
      <c r="A16142" s="35" t="n">
        <v>2018</v>
      </c>
      <c r="B16142" s="35" t="n">
        <v>7270</v>
      </c>
      <c r="C16142" s="36" t="inlineStr">
        <is>
          <t>NG</t>
        </is>
      </c>
      <c r="D16142" s="36" t="inlineStr">
        <is>
          <t>Natural Gas</t>
        </is>
      </c>
      <c r="E16142" s="75" t="n">
        <v>90181</v>
      </c>
      <c r="F16142" s="76" t="n">
        <v>1.034</v>
      </c>
      <c r="G16142" s="75" t="n">
        <v>315.1</v>
      </c>
    </row>
    <row r="16143">
      <c r="A16143" s="35" t="n">
        <v>2018</v>
      </c>
      <c r="B16143" s="35" t="n">
        <v>7277</v>
      </c>
      <c r="C16143" s="36" t="inlineStr">
        <is>
          <t>NG</t>
        </is>
      </c>
      <c r="D16143" s="36" t="inlineStr">
        <is>
          <t>Natural Gas</t>
        </is>
      </c>
      <c r="E16143" s="75" t="n">
        <v>35828</v>
      </c>
      <c r="F16143" s="76" t="n">
        <v>1.024</v>
      </c>
      <c r="G16143" s="75" t="n">
        <v>347</v>
      </c>
    </row>
    <row r="16144">
      <c r="A16144" s="35" t="n">
        <v>2018</v>
      </c>
      <c r="B16144" s="35" t="n">
        <v>7296</v>
      </c>
      <c r="C16144" s="36" t="inlineStr">
        <is>
          <t>NG</t>
        </is>
      </c>
      <c r="D16144" s="36" t="inlineStr">
        <is>
          <t>Natural Gas</t>
        </is>
      </c>
      <c r="E16144" s="75" t="n">
        <v>797479</v>
      </c>
      <c r="F16144" s="76" t="n">
        <v>1.047</v>
      </c>
      <c r="G16144" s="75" t="n">
        <v>263.7</v>
      </c>
    </row>
    <row r="16145">
      <c r="A16145" s="35" t="n">
        <v>2018</v>
      </c>
      <c r="B16145" s="35" t="n">
        <v>7296</v>
      </c>
      <c r="C16145" s="36" t="inlineStr">
        <is>
          <t>NG</t>
        </is>
      </c>
      <c r="D16145" s="36" t="inlineStr">
        <is>
          <t>Natural Gas</t>
        </is>
      </c>
      <c r="E16145" s="75" t="n">
        <v>1114148</v>
      </c>
      <c r="F16145" s="76" t="n">
        <v>1.05</v>
      </c>
      <c r="G16145" s="75" t="n">
        <v>258.3</v>
      </c>
    </row>
    <row r="16146">
      <c r="A16146" s="35" t="n">
        <v>2018</v>
      </c>
      <c r="B16146" s="35" t="n">
        <v>7302</v>
      </c>
      <c r="C16146" s="36" t="inlineStr">
        <is>
          <t>NG</t>
        </is>
      </c>
      <c r="D16146" s="36" t="inlineStr">
        <is>
          <t>Natural Gas</t>
        </is>
      </c>
      <c r="E16146" s="75" t="n">
        <v>3473807</v>
      </c>
      <c r="F16146" s="76" t="n">
        <v>1.02</v>
      </c>
      <c r="G16146" s="75" t="n">
        <v>437</v>
      </c>
    </row>
    <row r="16147">
      <c r="A16147" s="35" t="n">
        <v>2018</v>
      </c>
      <c r="B16147" s="35" t="n">
        <v>7302</v>
      </c>
      <c r="C16147" s="36" t="inlineStr">
        <is>
          <t>NG</t>
        </is>
      </c>
      <c r="D16147" s="36" t="inlineStr">
        <is>
          <t>Natural Gas</t>
        </is>
      </c>
      <c r="E16147" s="75" t="n">
        <v>1293407</v>
      </c>
      <c r="F16147" s="76" t="n">
        <v>1.02</v>
      </c>
      <c r="G16147" s="75" t="n">
        <v>437</v>
      </c>
    </row>
    <row r="16148">
      <c r="A16148" s="35" t="n">
        <v>2018</v>
      </c>
      <c r="B16148" s="35" t="n">
        <v>7302</v>
      </c>
      <c r="C16148" s="36" t="inlineStr">
        <is>
          <t>NG</t>
        </is>
      </c>
      <c r="D16148" s="36" t="inlineStr">
        <is>
          <t>Natural Gas</t>
        </is>
      </c>
      <c r="E16148" s="75" t="n">
        <v>88485</v>
      </c>
      <c r="F16148" s="76" t="n">
        <v>1.02</v>
      </c>
      <c r="G16148" s="75" t="n">
        <v>437</v>
      </c>
    </row>
    <row r="16149">
      <c r="A16149" s="35" t="n">
        <v>2018</v>
      </c>
      <c r="B16149" s="35" t="n">
        <v>7302</v>
      </c>
      <c r="C16149" s="36" t="inlineStr">
        <is>
          <t>NG</t>
        </is>
      </c>
      <c r="D16149" s="36" t="inlineStr">
        <is>
          <t>Natural Gas</t>
        </is>
      </c>
      <c r="E16149" s="75" t="n">
        <v>3079999</v>
      </c>
      <c r="F16149" s="76" t="n">
        <v>1.02</v>
      </c>
      <c r="G16149" s="75" t="n">
        <v>437</v>
      </c>
    </row>
    <row r="16150">
      <c r="A16150" s="35" t="n">
        <v>2018</v>
      </c>
      <c r="B16150" s="35" t="n">
        <v>7302</v>
      </c>
      <c r="C16150" s="36" t="inlineStr">
        <is>
          <t>NG</t>
        </is>
      </c>
      <c r="D16150" s="36" t="inlineStr">
        <is>
          <t>Natural Gas</t>
        </is>
      </c>
      <c r="E16150" s="75" t="n">
        <v>1565251</v>
      </c>
      <c r="F16150" s="76" t="n">
        <v>1.02</v>
      </c>
      <c r="G16150" s="75" t="n">
        <v>437</v>
      </c>
    </row>
    <row r="16151">
      <c r="A16151" s="35" t="n">
        <v>2018</v>
      </c>
      <c r="B16151" s="35" t="n">
        <v>7315</v>
      </c>
      <c r="C16151" s="36" t="inlineStr">
        <is>
          <t>NG</t>
        </is>
      </c>
      <c r="D16151" s="36" t="inlineStr">
        <is>
          <t>Natural Gas</t>
        </is>
      </c>
      <c r="E16151" s="75" t="n">
        <v>74296</v>
      </c>
      <c r="F16151" s="76" t="n">
        <v>1.049</v>
      </c>
      <c r="G16151" s="75" t="n">
        <v>427.8</v>
      </c>
    </row>
    <row r="16152">
      <c r="A16152" s="35" t="n">
        <v>2018</v>
      </c>
      <c r="B16152" s="35" t="n">
        <v>7315</v>
      </c>
      <c r="C16152" s="36" t="inlineStr">
        <is>
          <t>NG</t>
        </is>
      </c>
      <c r="D16152" s="36" t="inlineStr">
        <is>
          <t>Natural Gas</t>
        </is>
      </c>
      <c r="E16152" s="75" t="n">
        <v>145662</v>
      </c>
      <c r="F16152" s="76" t="n">
        <v>1.049</v>
      </c>
      <c r="G16152" s="75" t="n">
        <v>470.9</v>
      </c>
    </row>
    <row r="16153">
      <c r="A16153" s="35" t="n">
        <v>2018</v>
      </c>
      <c r="B16153" s="35" t="n">
        <v>7343</v>
      </c>
      <c r="C16153" s="36" t="inlineStr">
        <is>
          <t>SUB</t>
        </is>
      </c>
      <c r="D16153" s="36" t="inlineStr">
        <is>
          <t>Coal</t>
        </is>
      </c>
      <c r="E16153" s="75" t="n">
        <v>51904</v>
      </c>
      <c r="F16153" s="76" t="n">
        <v>18.189</v>
      </c>
      <c r="G16153" s="75" t="n">
        <v>187.9</v>
      </c>
    </row>
    <row r="16154">
      <c r="A16154" s="35" t="n">
        <v>2018</v>
      </c>
      <c r="B16154" s="35" t="n">
        <v>7343</v>
      </c>
      <c r="C16154" s="36" t="inlineStr">
        <is>
          <t>SUB</t>
        </is>
      </c>
      <c r="D16154" s="36" t="inlineStr">
        <is>
          <t>Coal</t>
        </is>
      </c>
      <c r="E16154" s="75" t="n">
        <v>17160</v>
      </c>
      <c r="F16154" s="76" t="n">
        <v>17.394</v>
      </c>
      <c r="G16154" s="75" t="n">
        <v>180.1</v>
      </c>
    </row>
    <row r="16155">
      <c r="A16155" s="35" t="n">
        <v>2018</v>
      </c>
      <c r="B16155" s="35" t="n">
        <v>7343</v>
      </c>
      <c r="C16155" s="36" t="inlineStr">
        <is>
          <t>SUB</t>
        </is>
      </c>
      <c r="D16155" s="36" t="inlineStr">
        <is>
          <t>Coal</t>
        </is>
      </c>
      <c r="E16155" s="75" t="n">
        <v>17205</v>
      </c>
      <c r="F16155" s="76" t="n">
        <v>17.62</v>
      </c>
      <c r="G16155" s="75" t="n">
        <v>171.3</v>
      </c>
    </row>
    <row r="16156">
      <c r="A16156" s="35" t="n">
        <v>2018</v>
      </c>
      <c r="B16156" s="35" t="n">
        <v>7343</v>
      </c>
      <c r="C16156" s="36" t="inlineStr">
        <is>
          <t>SUB</t>
        </is>
      </c>
      <c r="D16156" s="36" t="inlineStr">
        <is>
          <t>Coal</t>
        </is>
      </c>
      <c r="E16156" s="75" t="n">
        <v>34311</v>
      </c>
      <c r="F16156" s="76" t="n">
        <v>17.823</v>
      </c>
      <c r="G16156" s="75" t="n">
        <v>169.2</v>
      </c>
    </row>
    <row r="16157">
      <c r="A16157" s="35" t="n">
        <v>2018</v>
      </c>
      <c r="B16157" s="35" t="n">
        <v>7343</v>
      </c>
      <c r="C16157" s="36" t="inlineStr">
        <is>
          <t>DFO</t>
        </is>
      </c>
      <c r="D16157" s="36" t="inlineStr">
        <is>
          <t>Petroleum</t>
        </is>
      </c>
      <c r="E16157" s="75" t="n">
        <v>2307</v>
      </c>
      <c r="F16157" s="76" t="n">
        <v>5.712</v>
      </c>
      <c r="G16157" s="75" t="n">
        <v>1661.2</v>
      </c>
    </row>
    <row r="16158">
      <c r="A16158" s="35" t="n">
        <v>2018</v>
      </c>
      <c r="B16158" s="35" t="n">
        <v>7343</v>
      </c>
      <c r="C16158" s="36" t="inlineStr">
        <is>
          <t>DFO</t>
        </is>
      </c>
      <c r="D16158" s="36" t="inlineStr">
        <is>
          <t>Petroleum</t>
        </is>
      </c>
      <c r="E16158" s="75" t="n">
        <v>1599</v>
      </c>
      <c r="F16158" s="76" t="n">
        <v>5.712</v>
      </c>
      <c r="G16158" s="75" t="n">
        <v>1622.4</v>
      </c>
    </row>
    <row r="16159">
      <c r="A16159" s="35" t="n">
        <v>2018</v>
      </c>
      <c r="B16159" s="35" t="n">
        <v>7343</v>
      </c>
      <c r="C16159" s="36" t="inlineStr">
        <is>
          <t>DFO</t>
        </is>
      </c>
      <c r="D16159" s="36" t="inlineStr">
        <is>
          <t>Petroleum</t>
        </is>
      </c>
      <c r="E16159" s="75" t="n">
        <v>1953</v>
      </c>
      <c r="F16159" s="76" t="n">
        <v>5.712</v>
      </c>
      <c r="G16159" s="75" t="n">
        <v>1720.1</v>
      </c>
    </row>
    <row r="16160">
      <c r="A16160" s="35" t="n">
        <v>2018</v>
      </c>
      <c r="B16160" s="35" t="n">
        <v>7350</v>
      </c>
      <c r="C16160" s="36" t="inlineStr">
        <is>
          <t>NG</t>
        </is>
      </c>
      <c r="D16160" s="36" t="inlineStr">
        <is>
          <t>Natural Gas</t>
        </is>
      </c>
      <c r="E16160" s="75" t="n">
        <v>319168</v>
      </c>
      <c r="F16160" s="76" t="n">
        <v>1.05</v>
      </c>
      <c r="G16160" s="75" t="n">
        <v>96</v>
      </c>
    </row>
    <row r="16161">
      <c r="A16161" s="35" t="n">
        <v>2018</v>
      </c>
      <c r="B16161" s="35" t="n">
        <v>7380</v>
      </c>
      <c r="C16161" s="36" t="inlineStr">
        <is>
          <t>NG</t>
        </is>
      </c>
      <c r="D16161" s="36" t="inlineStr">
        <is>
          <t>Natural Gas</t>
        </is>
      </c>
      <c r="E16161" s="75" t="n">
        <v>220833</v>
      </c>
      <c r="F16161" s="76" t="n">
        <v>1</v>
      </c>
      <c r="G16161" s="75" t="n">
        <v>304.6</v>
      </c>
    </row>
    <row r="16162">
      <c r="A16162" s="35" t="n">
        <v>2018</v>
      </c>
      <c r="B16162" s="35" t="n">
        <v>7380</v>
      </c>
      <c r="C16162" s="36" t="inlineStr">
        <is>
          <t>NG</t>
        </is>
      </c>
      <c r="D16162" s="36" t="inlineStr">
        <is>
          <t>Natural Gas</t>
        </is>
      </c>
      <c r="E16162" s="75" t="n">
        <v>345653</v>
      </c>
      <c r="F16162" s="76" t="n">
        <v>1</v>
      </c>
      <c r="G16162" s="75" t="n">
        <v>314.3</v>
      </c>
    </row>
    <row r="16163">
      <c r="A16163" s="35" t="n">
        <v>2018</v>
      </c>
      <c r="B16163" s="35" t="n">
        <v>7380</v>
      </c>
      <c r="C16163" s="36" t="inlineStr">
        <is>
          <t>NG</t>
        </is>
      </c>
      <c r="D16163" s="36" t="inlineStr">
        <is>
          <t>Natural Gas</t>
        </is>
      </c>
      <c r="E16163" s="75" t="n">
        <v>1603838</v>
      </c>
      <c r="F16163" s="76" t="n">
        <v>1</v>
      </c>
      <c r="G16163" s="75" t="n">
        <v>303.4</v>
      </c>
    </row>
    <row r="16164">
      <c r="A16164" s="35" t="n">
        <v>2018</v>
      </c>
      <c r="B16164" s="35" t="n">
        <v>7380</v>
      </c>
      <c r="C16164" s="36" t="inlineStr">
        <is>
          <t>NG</t>
        </is>
      </c>
      <c r="D16164" s="36" t="inlineStr">
        <is>
          <t>Natural Gas</t>
        </is>
      </c>
      <c r="E16164" s="75" t="n">
        <v>607132</v>
      </c>
      <c r="F16164" s="76" t="n">
        <v>1</v>
      </c>
      <c r="G16164" s="75" t="n">
        <v>304.8</v>
      </c>
    </row>
    <row r="16165">
      <c r="A16165" s="35" t="n">
        <v>2018</v>
      </c>
      <c r="B16165" s="35" t="n">
        <v>7504</v>
      </c>
      <c r="C16165" s="36" t="inlineStr">
        <is>
          <t>SUB</t>
        </is>
      </c>
      <c r="D16165" s="36" t="inlineStr">
        <is>
          <t>Coal</t>
        </is>
      </c>
      <c r="E16165" s="75" t="n">
        <v>33159</v>
      </c>
      <c r="F16165" s="76" t="n">
        <v>16.1</v>
      </c>
      <c r="G16165" s="75" t="n">
        <v>78.8</v>
      </c>
    </row>
    <row r="16166">
      <c r="A16166" s="35" t="n">
        <v>2018</v>
      </c>
      <c r="B16166" s="35" t="n">
        <v>7504</v>
      </c>
      <c r="C16166" s="36" t="inlineStr">
        <is>
          <t>NG</t>
        </is>
      </c>
      <c r="D16166" s="36" t="inlineStr">
        <is>
          <t>Natural Gas</t>
        </is>
      </c>
      <c r="E16166" s="75" t="n">
        <v>15213</v>
      </c>
      <c r="F16166" s="76" t="n">
        <v>1.06</v>
      </c>
      <c r="G16166" s="75" t="n">
        <v>522.2</v>
      </c>
    </row>
    <row r="16167">
      <c r="A16167" s="35" t="n">
        <v>2018</v>
      </c>
      <c r="B16167" s="35" t="n">
        <v>7512</v>
      </c>
      <c r="C16167" s="36" t="inlineStr">
        <is>
          <t>NG</t>
        </is>
      </c>
      <c r="D16167" s="36" t="inlineStr">
        <is>
          <t>Natural Gas</t>
        </is>
      </c>
      <c r="E16167" s="75" t="n">
        <v>1988661</v>
      </c>
      <c r="F16167" s="76" t="n">
        <v>1.019</v>
      </c>
      <c r="G16167" s="75" t="n">
        <v>257.3</v>
      </c>
    </row>
    <row r="16168">
      <c r="A16168" s="35" t="n">
        <v>2018</v>
      </c>
      <c r="B16168" s="35" t="n">
        <v>7538</v>
      </c>
      <c r="C16168" s="36" t="inlineStr">
        <is>
          <t>DFO</t>
        </is>
      </c>
      <c r="D16168" s="36" t="inlineStr">
        <is>
          <t>Petroleum</t>
        </is>
      </c>
      <c r="E16168" s="75" t="n">
        <v>397</v>
      </c>
      <c r="F16168" s="76" t="n">
        <v>5.78</v>
      </c>
      <c r="G16168" s="75" t="n">
        <v>1701.5</v>
      </c>
    </row>
    <row r="16169">
      <c r="A16169" s="35" t="n">
        <v>2018</v>
      </c>
      <c r="B16169" s="35" t="n">
        <v>7538</v>
      </c>
      <c r="C16169" s="36" t="inlineStr">
        <is>
          <t>DFO</t>
        </is>
      </c>
      <c r="D16169" s="36" t="inlineStr">
        <is>
          <t>Petroleum</t>
        </is>
      </c>
      <c r="E16169" s="75" t="n">
        <v>1645</v>
      </c>
      <c r="F16169" s="76" t="n">
        <v>5.78</v>
      </c>
      <c r="G16169" s="75" t="n">
        <v>1827.7</v>
      </c>
    </row>
    <row r="16170">
      <c r="A16170" s="35" t="n">
        <v>2018</v>
      </c>
      <c r="B16170" s="35" t="n">
        <v>7538</v>
      </c>
      <c r="C16170" s="36" t="inlineStr">
        <is>
          <t>DFO</t>
        </is>
      </c>
      <c r="D16170" s="36" t="inlineStr">
        <is>
          <t>Petroleum</t>
        </is>
      </c>
      <c r="E16170" s="75" t="n">
        <v>2579</v>
      </c>
      <c r="F16170" s="76" t="n">
        <v>5.78</v>
      </c>
      <c r="G16170" s="75" t="n">
        <v>1709.8</v>
      </c>
    </row>
    <row r="16171">
      <c r="A16171" s="35" t="n">
        <v>2018</v>
      </c>
      <c r="B16171" s="35" t="n">
        <v>7538</v>
      </c>
      <c r="C16171" s="36" t="inlineStr">
        <is>
          <t>DFO</t>
        </is>
      </c>
      <c r="D16171" s="36" t="inlineStr">
        <is>
          <t>Petroleum</t>
        </is>
      </c>
      <c r="E16171" s="75" t="n">
        <v>1339</v>
      </c>
      <c r="F16171" s="76" t="n">
        <v>5.78</v>
      </c>
      <c r="G16171" s="75" t="n">
        <v>1482</v>
      </c>
    </row>
    <row r="16172">
      <c r="A16172" s="35" t="n">
        <v>2018</v>
      </c>
      <c r="B16172" s="35" t="n">
        <v>7538</v>
      </c>
      <c r="C16172" s="36" t="inlineStr">
        <is>
          <t>NG</t>
        </is>
      </c>
      <c r="D16172" s="36" t="inlineStr">
        <is>
          <t>Natural Gas</t>
        </is>
      </c>
      <c r="E16172" s="75" t="n">
        <v>2995</v>
      </c>
      <c r="F16172" s="76" t="n">
        <v>1.034</v>
      </c>
      <c r="G16172" s="75" t="n">
        <v>498.8</v>
      </c>
    </row>
    <row r="16173">
      <c r="A16173" s="35" t="n">
        <v>2018</v>
      </c>
      <c r="B16173" s="35" t="n">
        <v>7538</v>
      </c>
      <c r="C16173" s="36" t="inlineStr">
        <is>
          <t>NG</t>
        </is>
      </c>
      <c r="D16173" s="36" t="inlineStr">
        <is>
          <t>Natural Gas</t>
        </is>
      </c>
      <c r="E16173" s="75" t="n">
        <v>338203</v>
      </c>
      <c r="F16173" s="76" t="n">
        <v>1.034</v>
      </c>
      <c r="G16173" s="75" t="n">
        <v>307.4</v>
      </c>
    </row>
    <row r="16174">
      <c r="A16174" s="35" t="n">
        <v>2018</v>
      </c>
      <c r="B16174" s="35" t="n">
        <v>7604</v>
      </c>
      <c r="C16174" s="36" t="inlineStr">
        <is>
          <t>NG</t>
        </is>
      </c>
      <c r="D16174" s="36" t="inlineStr">
        <is>
          <t>Natural Gas</t>
        </is>
      </c>
      <c r="E16174" s="75" t="n">
        <v>706483</v>
      </c>
      <c r="F16174" s="76" t="n">
        <v>1.012</v>
      </c>
      <c r="G16174" s="75" t="n">
        <v>401.3</v>
      </c>
    </row>
    <row r="16175">
      <c r="A16175" s="35" t="n">
        <v>2018</v>
      </c>
      <c r="B16175" s="35" t="n">
        <v>7605</v>
      </c>
      <c r="C16175" s="36" t="inlineStr">
        <is>
          <t>NG</t>
        </is>
      </c>
      <c r="D16175" s="36" t="inlineStr">
        <is>
          <t>Natural Gas</t>
        </is>
      </c>
      <c r="E16175" s="75" t="n">
        <v>633902</v>
      </c>
      <c r="F16175" s="76" t="n">
        <v>1.09</v>
      </c>
      <c r="G16175" s="75" t="n">
        <v>374.8</v>
      </c>
    </row>
    <row r="16176">
      <c r="A16176" s="35" t="n">
        <v>2018</v>
      </c>
      <c r="B16176" s="35" t="n">
        <v>7699</v>
      </c>
      <c r="C16176" s="36" t="inlineStr">
        <is>
          <t>NG</t>
        </is>
      </c>
      <c r="D16176" s="36" t="inlineStr">
        <is>
          <t>Natural Gas</t>
        </is>
      </c>
      <c r="E16176" s="75" t="n">
        <v>997210</v>
      </c>
      <c r="F16176" s="76" t="n">
        <v>1.02</v>
      </c>
      <c r="G16176" s="75" t="n">
        <v>422.1</v>
      </c>
    </row>
    <row r="16177">
      <c r="A16177" s="35" t="n">
        <v>2018</v>
      </c>
      <c r="B16177" s="35" t="n">
        <v>7709</v>
      </c>
      <c r="C16177" s="36" t="inlineStr">
        <is>
          <t>DFO</t>
        </is>
      </c>
      <c r="D16177" s="36" t="inlineStr">
        <is>
          <t>Petroleum</t>
        </is>
      </c>
      <c r="E16177" s="75" t="n">
        <v>251</v>
      </c>
      <c r="F16177" s="76" t="n">
        <v>5.8</v>
      </c>
      <c r="G16177" s="75" t="inlineStr">
        <is>
          <t>.</t>
        </is>
      </c>
    </row>
    <row r="16178">
      <c r="A16178" s="35" t="n">
        <v>2018</v>
      </c>
      <c r="B16178" s="35" t="n">
        <v>7709</v>
      </c>
      <c r="C16178" s="36" t="inlineStr">
        <is>
          <t>NG</t>
        </is>
      </c>
      <c r="D16178" s="36" t="inlineStr">
        <is>
          <t>Natural Gas</t>
        </is>
      </c>
      <c r="E16178" s="75" t="n">
        <v>406483</v>
      </c>
      <c r="F16178" s="76" t="n">
        <v>1.02</v>
      </c>
      <c r="G16178" s="75" t="inlineStr">
        <is>
          <t>.</t>
        </is>
      </c>
    </row>
    <row r="16179">
      <c r="A16179" s="35" t="n">
        <v>2018</v>
      </c>
      <c r="B16179" s="35" t="n">
        <v>7710</v>
      </c>
      <c r="C16179" s="36" t="inlineStr">
        <is>
          <t>NG</t>
        </is>
      </c>
      <c r="D16179" s="36" t="inlineStr">
        <is>
          <t>Natural Gas</t>
        </is>
      </c>
      <c r="E16179" s="75" t="n">
        <v>7167821</v>
      </c>
      <c r="F16179" s="76" t="n">
        <v>1.03</v>
      </c>
      <c r="G16179" s="75" t="inlineStr">
        <is>
          <t>.</t>
        </is>
      </c>
    </row>
    <row r="16180">
      <c r="A16180" s="35" t="n">
        <v>2018</v>
      </c>
      <c r="B16180" s="35" t="n">
        <v>7721</v>
      </c>
      <c r="C16180" s="36" t="inlineStr">
        <is>
          <t>NG</t>
        </is>
      </c>
      <c r="D16180" s="36" t="inlineStr">
        <is>
          <t>Natural Gas</t>
        </is>
      </c>
      <c r="E16180" s="75" t="n">
        <v>1188166</v>
      </c>
      <c r="F16180" s="76" t="n">
        <v>1.018</v>
      </c>
      <c r="G16180" s="75" t="n">
        <v>332.3</v>
      </c>
    </row>
    <row r="16181">
      <c r="A16181" s="35" t="n">
        <v>2018</v>
      </c>
      <c r="B16181" s="35" t="n">
        <v>7737</v>
      </c>
      <c r="C16181" s="36" t="inlineStr">
        <is>
          <t>BIT</t>
        </is>
      </c>
      <c r="D16181" s="36" t="inlineStr">
        <is>
          <t>Coal</t>
        </is>
      </c>
      <c r="E16181" s="75" t="n">
        <v>15923</v>
      </c>
      <c r="F16181" s="76" t="n">
        <v>25.883</v>
      </c>
      <c r="G16181" s="75" t="n">
        <v>368.6</v>
      </c>
    </row>
    <row r="16182">
      <c r="A16182" s="35" t="n">
        <v>2018</v>
      </c>
      <c r="B16182" s="35" t="n">
        <v>7754</v>
      </c>
      <c r="C16182" s="36" t="inlineStr">
        <is>
          <t>NG</t>
        </is>
      </c>
      <c r="D16182" s="36" t="inlineStr">
        <is>
          <t>Natural Gas</t>
        </is>
      </c>
      <c r="E16182" s="75" t="n">
        <v>11752</v>
      </c>
      <c r="F16182" s="76" t="n">
        <v>1.034</v>
      </c>
      <c r="G16182" s="75" t="n">
        <v>446.1</v>
      </c>
    </row>
    <row r="16183">
      <c r="A16183" s="35" t="n">
        <v>2018</v>
      </c>
      <c r="B16183" s="35" t="n">
        <v>7754</v>
      </c>
      <c r="C16183" s="36" t="inlineStr">
        <is>
          <t>NG</t>
        </is>
      </c>
      <c r="D16183" s="36" t="inlineStr">
        <is>
          <t>Natural Gas</t>
        </is>
      </c>
      <c r="E16183" s="75" t="n">
        <v>1963</v>
      </c>
      <c r="F16183" s="76" t="n">
        <v>1.034</v>
      </c>
      <c r="G16183" s="75" t="n">
        <v>693.5</v>
      </c>
    </row>
    <row r="16184">
      <c r="A16184" s="35" t="n">
        <v>2018</v>
      </c>
      <c r="B16184" s="35" t="n">
        <v>7757</v>
      </c>
      <c r="C16184" s="36" t="inlineStr">
        <is>
          <t>NG</t>
        </is>
      </c>
      <c r="D16184" s="36" t="inlineStr">
        <is>
          <t>Natural Gas</t>
        </is>
      </c>
      <c r="E16184" s="75" t="n">
        <v>19084</v>
      </c>
      <c r="F16184" s="76" t="n">
        <v>1.048</v>
      </c>
      <c r="G16184" s="75" t="n">
        <v>277.9</v>
      </c>
    </row>
    <row r="16185">
      <c r="A16185" s="35" t="n">
        <v>2018</v>
      </c>
      <c r="B16185" s="35" t="n">
        <v>7757</v>
      </c>
      <c r="C16185" s="36" t="inlineStr">
        <is>
          <t>NG</t>
        </is>
      </c>
      <c r="D16185" s="36" t="inlineStr">
        <is>
          <t>Natural Gas</t>
        </is>
      </c>
      <c r="E16185" s="75" t="n">
        <v>57252</v>
      </c>
      <c r="F16185" s="76" t="n">
        <v>1.048</v>
      </c>
      <c r="G16185" s="75" t="n">
        <v>244.8</v>
      </c>
    </row>
    <row r="16186">
      <c r="A16186" s="35" t="n">
        <v>2018</v>
      </c>
      <c r="B16186" s="35" t="n">
        <v>7757</v>
      </c>
      <c r="C16186" s="36" t="inlineStr">
        <is>
          <t>NG</t>
        </is>
      </c>
      <c r="D16186" s="36" t="inlineStr">
        <is>
          <t>Natural Gas</t>
        </is>
      </c>
      <c r="E16186" s="75" t="n">
        <v>90649</v>
      </c>
      <c r="F16186" s="76" t="n">
        <v>1.048</v>
      </c>
      <c r="G16186" s="75" t="n">
        <v>226.1</v>
      </c>
    </row>
    <row r="16187">
      <c r="A16187" s="35" t="n">
        <v>2018</v>
      </c>
      <c r="B16187" s="35" t="n">
        <v>7757</v>
      </c>
      <c r="C16187" s="36" t="inlineStr">
        <is>
          <t>NG</t>
        </is>
      </c>
      <c r="D16187" s="36" t="inlineStr">
        <is>
          <t>Natural Gas</t>
        </is>
      </c>
      <c r="E16187" s="75" t="n">
        <v>145992</v>
      </c>
      <c r="F16187" s="76" t="n">
        <v>1.048</v>
      </c>
      <c r="G16187" s="75" t="n">
        <v>243.6</v>
      </c>
    </row>
    <row r="16188">
      <c r="A16188" s="35" t="n">
        <v>2018</v>
      </c>
      <c r="B16188" s="35" t="n">
        <v>7757</v>
      </c>
      <c r="C16188" s="36" t="inlineStr">
        <is>
          <t>NG</t>
        </is>
      </c>
      <c r="D16188" s="36" t="inlineStr">
        <is>
          <t>Natural Gas</t>
        </is>
      </c>
      <c r="E16188" s="75" t="n">
        <v>172824</v>
      </c>
      <c r="F16188" s="76" t="n">
        <v>1.048</v>
      </c>
      <c r="G16188" s="75" t="n">
        <v>233.6</v>
      </c>
    </row>
    <row r="16189">
      <c r="A16189" s="35" t="n">
        <v>2018</v>
      </c>
      <c r="B16189" s="35" t="n">
        <v>7757</v>
      </c>
      <c r="C16189" s="36" t="inlineStr">
        <is>
          <t>NG</t>
        </is>
      </c>
      <c r="D16189" s="36" t="inlineStr">
        <is>
          <t>Natural Gas</t>
        </is>
      </c>
      <c r="E16189" s="75" t="n">
        <v>174671</v>
      </c>
      <c r="F16189" s="76" t="n">
        <v>1.048</v>
      </c>
      <c r="G16189" s="75" t="n">
        <v>233.9</v>
      </c>
    </row>
    <row r="16190">
      <c r="A16190" s="35" t="n">
        <v>2018</v>
      </c>
      <c r="B16190" s="35" t="n">
        <v>7757</v>
      </c>
      <c r="C16190" s="36" t="inlineStr">
        <is>
          <t>NG</t>
        </is>
      </c>
      <c r="D16190" s="36" t="inlineStr">
        <is>
          <t>Natural Gas</t>
        </is>
      </c>
      <c r="E16190" s="75" t="n">
        <v>14313</v>
      </c>
      <c r="F16190" s="76" t="n">
        <v>1.048</v>
      </c>
      <c r="G16190" s="75" t="n">
        <v>212.4</v>
      </c>
    </row>
    <row r="16191">
      <c r="A16191" s="35" t="n">
        <v>2018</v>
      </c>
      <c r="B16191" s="35" t="n">
        <v>7757</v>
      </c>
      <c r="C16191" s="36" t="inlineStr">
        <is>
          <t>NG</t>
        </is>
      </c>
      <c r="D16191" s="36" t="inlineStr">
        <is>
          <t>Natural Gas</t>
        </is>
      </c>
      <c r="E16191" s="75" t="n">
        <v>2199</v>
      </c>
      <c r="F16191" s="76" t="n">
        <v>1.048</v>
      </c>
      <c r="G16191" s="75" t="n">
        <v>230.3</v>
      </c>
    </row>
    <row r="16192">
      <c r="A16192" s="35" t="n">
        <v>2018</v>
      </c>
      <c r="B16192" s="35" t="n">
        <v>7757</v>
      </c>
      <c r="C16192" s="36" t="inlineStr">
        <is>
          <t>NG</t>
        </is>
      </c>
      <c r="D16192" s="36" t="inlineStr">
        <is>
          <t>Natural Gas</t>
        </is>
      </c>
      <c r="E16192" s="75" t="n">
        <v>494358</v>
      </c>
      <c r="F16192" s="76" t="n">
        <v>1.048</v>
      </c>
      <c r="G16192" s="75" t="n">
        <v>257.8</v>
      </c>
    </row>
    <row r="16193">
      <c r="A16193" s="35" t="n">
        <v>2018</v>
      </c>
      <c r="B16193" s="35" t="n">
        <v>7757</v>
      </c>
      <c r="C16193" s="36" t="inlineStr">
        <is>
          <t>NG</t>
        </is>
      </c>
      <c r="D16193" s="36" t="inlineStr">
        <is>
          <t>Natural Gas</t>
        </is>
      </c>
      <c r="E16193" s="75" t="n">
        <v>538936</v>
      </c>
      <c r="F16193" s="76" t="n">
        <v>1.048</v>
      </c>
      <c r="G16193" s="75" t="n">
        <v>230.5</v>
      </c>
    </row>
    <row r="16194">
      <c r="A16194" s="35" t="n">
        <v>2018</v>
      </c>
      <c r="B16194" s="35" t="n">
        <v>7757</v>
      </c>
      <c r="C16194" s="36" t="inlineStr">
        <is>
          <t>NG</t>
        </is>
      </c>
      <c r="D16194" s="36" t="inlineStr">
        <is>
          <t>Natural Gas</t>
        </is>
      </c>
      <c r="E16194" s="75" t="n">
        <v>727772</v>
      </c>
      <c r="F16194" s="76" t="n">
        <v>1.048</v>
      </c>
      <c r="G16194" s="75" t="n">
        <v>237.6</v>
      </c>
    </row>
    <row r="16195">
      <c r="A16195" s="35" t="n">
        <v>2018</v>
      </c>
      <c r="B16195" s="35" t="n">
        <v>7757</v>
      </c>
      <c r="C16195" s="36" t="inlineStr">
        <is>
          <t>NG</t>
        </is>
      </c>
      <c r="D16195" s="36" t="inlineStr">
        <is>
          <t>Natural Gas</t>
        </is>
      </c>
      <c r="E16195" s="75" t="n">
        <v>178435</v>
      </c>
      <c r="F16195" s="76" t="n">
        <v>1.048</v>
      </c>
      <c r="G16195" s="75" t="n">
        <v>220.4</v>
      </c>
    </row>
    <row r="16196">
      <c r="A16196" s="35" t="n">
        <v>2018</v>
      </c>
      <c r="B16196" s="35" t="n">
        <v>7757</v>
      </c>
      <c r="C16196" s="36" t="inlineStr">
        <is>
          <t>NG</t>
        </is>
      </c>
      <c r="D16196" s="36" t="inlineStr">
        <is>
          <t>Natural Gas</t>
        </is>
      </c>
      <c r="E16196" s="75" t="n">
        <v>244563</v>
      </c>
      <c r="F16196" s="76" t="n">
        <v>1.048</v>
      </c>
      <c r="G16196" s="75" t="n">
        <v>241.6</v>
      </c>
    </row>
    <row r="16197">
      <c r="A16197" s="35" t="n">
        <v>2018</v>
      </c>
      <c r="B16197" s="35" t="n">
        <v>7757</v>
      </c>
      <c r="C16197" s="36" t="inlineStr">
        <is>
          <t>NG</t>
        </is>
      </c>
      <c r="D16197" s="36" t="inlineStr">
        <is>
          <t>Natural Gas</t>
        </is>
      </c>
      <c r="E16197" s="75" t="n">
        <v>1033211</v>
      </c>
      <c r="F16197" s="76" t="n">
        <v>1.048</v>
      </c>
      <c r="G16197" s="75" t="n">
        <v>241.5</v>
      </c>
    </row>
    <row r="16198">
      <c r="A16198" s="35" t="n">
        <v>2018</v>
      </c>
      <c r="B16198" s="35" t="n">
        <v>7759</v>
      </c>
      <c r="C16198" s="36" t="inlineStr">
        <is>
          <t>NG</t>
        </is>
      </c>
      <c r="D16198" s="36" t="inlineStr">
        <is>
          <t>Natural Gas</t>
        </is>
      </c>
      <c r="E16198" s="75" t="n">
        <v>103182</v>
      </c>
      <c r="F16198" s="76" t="n">
        <v>1.04</v>
      </c>
      <c r="G16198" s="75" t="n">
        <v>313.8</v>
      </c>
    </row>
    <row r="16199">
      <c r="A16199" s="35" t="n">
        <v>2018</v>
      </c>
      <c r="B16199" s="35" t="n">
        <v>7759</v>
      </c>
      <c r="C16199" s="36" t="inlineStr">
        <is>
          <t>NG</t>
        </is>
      </c>
      <c r="D16199" s="36" t="inlineStr">
        <is>
          <t>Natural Gas</t>
        </is>
      </c>
      <c r="E16199" s="75" t="n">
        <v>7722</v>
      </c>
      <c r="F16199" s="76" t="n">
        <v>1.04</v>
      </c>
      <c r="G16199" s="75" t="n">
        <v>313.7</v>
      </c>
    </row>
    <row r="16200">
      <c r="A16200" s="35" t="n">
        <v>2018</v>
      </c>
      <c r="B16200" s="35" t="n">
        <v>7759</v>
      </c>
      <c r="C16200" s="36" t="inlineStr">
        <is>
          <t>NG</t>
        </is>
      </c>
      <c r="D16200" s="36" t="inlineStr">
        <is>
          <t>Natural Gas</t>
        </is>
      </c>
      <c r="E16200" s="75" t="n">
        <v>44884</v>
      </c>
      <c r="F16200" s="76" t="n">
        <v>1.04</v>
      </c>
      <c r="G16200" s="75" t="n">
        <v>313.8</v>
      </c>
    </row>
    <row r="16201">
      <c r="A16201" s="35" t="n">
        <v>2018</v>
      </c>
      <c r="B16201" s="35" t="n">
        <v>7764</v>
      </c>
      <c r="C16201" s="36" t="inlineStr">
        <is>
          <t>NG</t>
        </is>
      </c>
      <c r="D16201" s="36" t="inlineStr">
        <is>
          <t>Natural Gas</t>
        </is>
      </c>
      <c r="E16201" s="75" t="n">
        <v>330</v>
      </c>
      <c r="F16201" s="76" t="n">
        <v>1.03</v>
      </c>
      <c r="G16201" s="75" t="inlineStr">
        <is>
          <t>.</t>
        </is>
      </c>
    </row>
    <row r="16202">
      <c r="A16202" s="35" t="n">
        <v>2018</v>
      </c>
      <c r="B16202" s="35" t="n">
        <v>7764</v>
      </c>
      <c r="C16202" s="36" t="inlineStr">
        <is>
          <t>DFO</t>
        </is>
      </c>
      <c r="D16202" s="36" t="inlineStr">
        <is>
          <t>Petroleum</t>
        </is>
      </c>
      <c r="E16202" s="75" t="n">
        <v>519</v>
      </c>
      <c r="F16202" s="76" t="n">
        <v>5.8</v>
      </c>
      <c r="G16202" s="75" t="inlineStr">
        <is>
          <t>.</t>
        </is>
      </c>
    </row>
    <row r="16203">
      <c r="A16203" s="35" t="n">
        <v>2018</v>
      </c>
      <c r="B16203" s="35" t="n">
        <v>7764</v>
      </c>
      <c r="C16203" s="36" t="inlineStr">
        <is>
          <t>NG</t>
        </is>
      </c>
      <c r="D16203" s="36" t="inlineStr">
        <is>
          <t>Natural Gas</t>
        </is>
      </c>
      <c r="E16203" s="75" t="n">
        <v>14336</v>
      </c>
      <c r="F16203" s="76" t="n">
        <v>1.03</v>
      </c>
      <c r="G16203" s="75" t="inlineStr">
        <is>
          <t>.</t>
        </is>
      </c>
    </row>
    <row r="16204">
      <c r="A16204" s="35" t="n">
        <v>2018</v>
      </c>
      <c r="B16204" s="35" t="n">
        <v>7790</v>
      </c>
      <c r="C16204" s="36" t="inlineStr">
        <is>
          <t>BIT</t>
        </is>
      </c>
      <c r="D16204" s="36" t="inlineStr">
        <is>
          <t>Coal</t>
        </is>
      </c>
      <c r="E16204" s="75" t="n">
        <v>231661</v>
      </c>
      <c r="F16204" s="76" t="n">
        <v>19</v>
      </c>
      <c r="G16204" s="75" t="n">
        <v>238</v>
      </c>
    </row>
    <row r="16205">
      <c r="A16205" s="35" t="n">
        <v>2018</v>
      </c>
      <c r="B16205" s="35" t="n">
        <v>7805</v>
      </c>
      <c r="C16205" s="36" t="inlineStr">
        <is>
          <t>NG</t>
        </is>
      </c>
      <c r="D16205" s="36" t="inlineStr">
        <is>
          <t>Natural Gas</t>
        </is>
      </c>
      <c r="E16205" s="75" t="n">
        <v>435</v>
      </c>
      <c r="F16205" s="76" t="n">
        <v>1.026</v>
      </c>
      <c r="G16205" s="75" t="n">
        <v>302</v>
      </c>
    </row>
    <row r="16206">
      <c r="A16206" s="35" t="n">
        <v>2018</v>
      </c>
      <c r="B16206" s="35" t="n">
        <v>7805</v>
      </c>
      <c r="C16206" s="36" t="inlineStr">
        <is>
          <t>NG</t>
        </is>
      </c>
      <c r="D16206" s="36" t="inlineStr">
        <is>
          <t>Natural Gas</t>
        </is>
      </c>
      <c r="E16206" s="75" t="n">
        <v>1440197</v>
      </c>
      <c r="F16206" s="76" t="n">
        <v>1.026</v>
      </c>
      <c r="G16206" s="75" t="n">
        <v>345</v>
      </c>
    </row>
    <row r="16207">
      <c r="A16207" s="35" t="n">
        <v>2018</v>
      </c>
      <c r="B16207" s="35" t="n">
        <v>7805</v>
      </c>
      <c r="C16207" s="36" t="inlineStr">
        <is>
          <t>NG</t>
        </is>
      </c>
      <c r="D16207" s="36" t="inlineStr">
        <is>
          <t>Natural Gas</t>
        </is>
      </c>
      <c r="E16207" s="75" t="n">
        <v>2131686</v>
      </c>
      <c r="F16207" s="76" t="n">
        <v>1.026</v>
      </c>
      <c r="G16207" s="75" t="n">
        <v>345</v>
      </c>
    </row>
    <row r="16208">
      <c r="A16208" s="35" t="n">
        <v>2018</v>
      </c>
      <c r="B16208" s="35" t="n">
        <v>7805</v>
      </c>
      <c r="C16208" s="36" t="inlineStr">
        <is>
          <t>NG</t>
        </is>
      </c>
      <c r="D16208" s="36" t="inlineStr">
        <is>
          <t>Natural Gas</t>
        </is>
      </c>
      <c r="E16208" s="75" t="n">
        <v>3450147</v>
      </c>
      <c r="F16208" s="76" t="n">
        <v>1.026</v>
      </c>
      <c r="G16208" s="75" t="n">
        <v>345</v>
      </c>
    </row>
    <row r="16209">
      <c r="A16209" s="35" t="n">
        <v>2018</v>
      </c>
      <c r="B16209" s="35" t="n">
        <v>7813</v>
      </c>
      <c r="C16209" s="36" t="inlineStr">
        <is>
          <t>NG</t>
        </is>
      </c>
      <c r="D16209" s="36" t="inlineStr">
        <is>
          <t>Natural Gas</t>
        </is>
      </c>
      <c r="E16209" s="75" t="n">
        <v>578567</v>
      </c>
      <c r="F16209" s="76" t="n">
        <v>1.021</v>
      </c>
      <c r="G16209" s="75" t="n">
        <v>563</v>
      </c>
    </row>
    <row r="16210">
      <c r="A16210" s="35" t="n">
        <v>2018</v>
      </c>
      <c r="B16210" s="35" t="n">
        <v>7826</v>
      </c>
      <c r="C16210" s="36" t="inlineStr">
        <is>
          <t>NG</t>
        </is>
      </c>
      <c r="D16210" s="36" t="inlineStr">
        <is>
          <t>Natural Gas</t>
        </is>
      </c>
      <c r="E16210" s="75" t="n">
        <v>3032746</v>
      </c>
      <c r="F16210" s="76" t="n">
        <v>1.033</v>
      </c>
      <c r="G16210" s="75" t="inlineStr">
        <is>
          <t>.</t>
        </is>
      </c>
    </row>
    <row r="16211">
      <c r="A16211" s="35" t="n">
        <v>2018</v>
      </c>
      <c r="B16211" s="35" t="n">
        <v>7829</v>
      </c>
      <c r="C16211" s="36" t="inlineStr">
        <is>
          <t>NG</t>
        </is>
      </c>
      <c r="D16211" s="36" t="inlineStr">
        <is>
          <t>Natural Gas</t>
        </is>
      </c>
      <c r="E16211" s="75" t="n">
        <v>274353</v>
      </c>
      <c r="F16211" s="76" t="n">
        <v>1.029</v>
      </c>
      <c r="G16211" s="75" t="n">
        <v>791.7</v>
      </c>
    </row>
    <row r="16212">
      <c r="A16212" s="35" t="n">
        <v>2018</v>
      </c>
      <c r="B16212" s="35" t="n">
        <v>7834</v>
      </c>
      <c r="C16212" s="36" t="inlineStr">
        <is>
          <t>NG</t>
        </is>
      </c>
      <c r="D16212" s="36" t="inlineStr">
        <is>
          <t>Natural Gas</t>
        </is>
      </c>
      <c r="E16212" s="75" t="n">
        <v>4385482</v>
      </c>
      <c r="F16212" s="76" t="n">
        <v>1.03</v>
      </c>
      <c r="G16212" s="75" t="n">
        <v>348.6</v>
      </c>
    </row>
    <row r="16213">
      <c r="A16213" s="35" t="n">
        <v>2018</v>
      </c>
      <c r="B16213" s="35" t="n">
        <v>7835</v>
      </c>
      <c r="C16213" s="36" t="inlineStr">
        <is>
          <t>NG</t>
        </is>
      </c>
      <c r="D16213" s="36" t="inlineStr">
        <is>
          <t>Natural Gas</t>
        </is>
      </c>
      <c r="E16213" s="75" t="n">
        <v>1458</v>
      </c>
      <c r="F16213" s="76" t="n">
        <v>1.04</v>
      </c>
      <c r="G16213" s="75" t="inlineStr">
        <is>
          <t>.</t>
        </is>
      </c>
    </row>
    <row r="16214">
      <c r="A16214" s="35" t="n">
        <v>2018</v>
      </c>
      <c r="B16214" s="35" t="n">
        <v>7835</v>
      </c>
      <c r="C16214" s="36" t="inlineStr">
        <is>
          <t>NG</t>
        </is>
      </c>
      <c r="D16214" s="36" t="inlineStr">
        <is>
          <t>Natural Gas</t>
        </is>
      </c>
      <c r="E16214" s="75" t="n">
        <v>2773</v>
      </c>
      <c r="F16214" s="76" t="n">
        <v>1.04</v>
      </c>
      <c r="G16214" s="75" t="inlineStr">
        <is>
          <t>.</t>
        </is>
      </c>
    </row>
    <row r="16215">
      <c r="A16215" s="35" t="n">
        <v>2018</v>
      </c>
      <c r="B16215" s="35" t="n">
        <v>7835</v>
      </c>
      <c r="C16215" s="36" t="inlineStr">
        <is>
          <t>NG</t>
        </is>
      </c>
      <c r="D16215" s="36" t="inlineStr">
        <is>
          <t>Natural Gas</t>
        </is>
      </c>
      <c r="E16215" s="75" t="n">
        <v>3054</v>
      </c>
      <c r="F16215" s="76" t="n">
        <v>1.04</v>
      </c>
      <c r="G16215" s="75" t="inlineStr">
        <is>
          <t>.</t>
        </is>
      </c>
    </row>
    <row r="16216">
      <c r="A16216" s="35" t="n">
        <v>2018</v>
      </c>
      <c r="B16216" s="35" t="n">
        <v>7835</v>
      </c>
      <c r="C16216" s="36" t="inlineStr">
        <is>
          <t>NG</t>
        </is>
      </c>
      <c r="D16216" s="36" t="inlineStr">
        <is>
          <t>Natural Gas</t>
        </is>
      </c>
      <c r="E16216" s="75" t="n">
        <v>3925</v>
      </c>
      <c r="F16216" s="76" t="n">
        <v>1.04</v>
      </c>
      <c r="G16216" s="75" t="inlineStr">
        <is>
          <t>.</t>
        </is>
      </c>
    </row>
    <row r="16217">
      <c r="A16217" s="35" t="n">
        <v>2018</v>
      </c>
      <c r="B16217" s="35" t="n">
        <v>7835</v>
      </c>
      <c r="C16217" s="36" t="inlineStr">
        <is>
          <t>NG</t>
        </is>
      </c>
      <c r="D16217" s="36" t="inlineStr">
        <is>
          <t>Natural Gas</t>
        </is>
      </c>
      <c r="E16217" s="75" t="n">
        <v>13616</v>
      </c>
      <c r="F16217" s="76" t="n">
        <v>1.04</v>
      </c>
      <c r="G16217" s="75" t="inlineStr">
        <is>
          <t>.</t>
        </is>
      </c>
    </row>
    <row r="16218">
      <c r="A16218" s="35" t="n">
        <v>2018</v>
      </c>
      <c r="B16218" s="35" t="n">
        <v>7835</v>
      </c>
      <c r="C16218" s="36" t="inlineStr">
        <is>
          <t>NG</t>
        </is>
      </c>
      <c r="D16218" s="36" t="inlineStr">
        <is>
          <t>Natural Gas</t>
        </is>
      </c>
      <c r="E16218" s="75" t="n">
        <v>168093</v>
      </c>
      <c r="F16218" s="76" t="n">
        <v>1.04</v>
      </c>
      <c r="G16218" s="75" t="inlineStr">
        <is>
          <t>.</t>
        </is>
      </c>
    </row>
    <row r="16219">
      <c r="A16219" s="35" t="n">
        <v>2018</v>
      </c>
      <c r="B16219" s="35" t="n">
        <v>7836</v>
      </c>
      <c r="C16219" s="36" t="inlineStr">
        <is>
          <t>DFO</t>
        </is>
      </c>
      <c r="D16219" s="36" t="inlineStr">
        <is>
          <t>Petroleum</t>
        </is>
      </c>
      <c r="E16219" s="75" t="n">
        <v>6203</v>
      </c>
      <c r="F16219" s="76" t="n">
        <v>5.8</v>
      </c>
      <c r="G16219" s="75" t="n">
        <v>1232.2</v>
      </c>
    </row>
    <row r="16220">
      <c r="A16220" s="35" t="n">
        <v>2018</v>
      </c>
      <c r="B16220" s="35" t="n">
        <v>7836</v>
      </c>
      <c r="C16220" s="36" t="inlineStr">
        <is>
          <t>NG</t>
        </is>
      </c>
      <c r="D16220" s="36" t="inlineStr">
        <is>
          <t>Natural Gas</t>
        </is>
      </c>
      <c r="E16220" s="75" t="n">
        <v>445</v>
      </c>
      <c r="F16220" s="76" t="n">
        <v>1.04</v>
      </c>
      <c r="G16220" s="75" t="n">
        <v>237</v>
      </c>
    </row>
    <row r="16221">
      <c r="A16221" s="35" t="n">
        <v>2018</v>
      </c>
      <c r="B16221" s="35" t="n">
        <v>7836</v>
      </c>
      <c r="C16221" s="36" t="inlineStr">
        <is>
          <t>NG</t>
        </is>
      </c>
      <c r="D16221" s="36" t="inlineStr">
        <is>
          <t>Natural Gas</t>
        </is>
      </c>
      <c r="E16221" s="75" t="n">
        <v>2319</v>
      </c>
      <c r="F16221" s="76" t="n">
        <v>1.04</v>
      </c>
      <c r="G16221" s="75" t="n">
        <v>241.3</v>
      </c>
    </row>
    <row r="16222">
      <c r="A16222" s="35" t="n">
        <v>2018</v>
      </c>
      <c r="B16222" s="35" t="n">
        <v>7836</v>
      </c>
      <c r="C16222" s="36" t="inlineStr">
        <is>
          <t>NG</t>
        </is>
      </c>
      <c r="D16222" s="36" t="inlineStr">
        <is>
          <t>Natural Gas</t>
        </is>
      </c>
      <c r="E16222" s="75" t="n">
        <v>8674</v>
      </c>
      <c r="F16222" s="76" t="n">
        <v>1.04</v>
      </c>
      <c r="G16222" s="75" t="n">
        <v>254.9</v>
      </c>
    </row>
    <row r="16223">
      <c r="A16223" s="35" t="n">
        <v>2018</v>
      </c>
      <c r="B16223" s="35" t="n">
        <v>7836</v>
      </c>
      <c r="C16223" s="36" t="inlineStr">
        <is>
          <t>NG</t>
        </is>
      </c>
      <c r="D16223" s="36" t="inlineStr">
        <is>
          <t>Natural Gas</t>
        </is>
      </c>
      <c r="E16223" s="75" t="n">
        <v>9484</v>
      </c>
      <c r="F16223" s="76" t="n">
        <v>1.04</v>
      </c>
      <c r="G16223" s="75" t="n">
        <v>237.9</v>
      </c>
    </row>
    <row r="16224">
      <c r="A16224" s="35" t="n">
        <v>2018</v>
      </c>
      <c r="B16224" s="35" t="n">
        <v>7836</v>
      </c>
      <c r="C16224" s="36" t="inlineStr">
        <is>
          <t>NG</t>
        </is>
      </c>
      <c r="D16224" s="36" t="inlineStr">
        <is>
          <t>Natural Gas</t>
        </is>
      </c>
      <c r="E16224" s="75" t="n">
        <v>9494</v>
      </c>
      <c r="F16224" s="76" t="n">
        <v>1.04</v>
      </c>
      <c r="G16224" s="75" t="n">
        <v>242.3</v>
      </c>
    </row>
    <row r="16225">
      <c r="A16225" s="35" t="n">
        <v>2018</v>
      </c>
      <c r="B16225" s="35" t="n">
        <v>7836</v>
      </c>
      <c r="C16225" s="36" t="inlineStr">
        <is>
          <t>NG</t>
        </is>
      </c>
      <c r="D16225" s="36" t="inlineStr">
        <is>
          <t>Natural Gas</t>
        </is>
      </c>
      <c r="E16225" s="75" t="n">
        <v>11315</v>
      </c>
      <c r="F16225" s="76" t="n">
        <v>1.04</v>
      </c>
      <c r="G16225" s="75" t="n">
        <v>245.6</v>
      </c>
    </row>
    <row r="16226">
      <c r="A16226" s="35" t="n">
        <v>2018</v>
      </c>
      <c r="B16226" s="35" t="n">
        <v>7836</v>
      </c>
      <c r="C16226" s="36" t="inlineStr">
        <is>
          <t>NG</t>
        </is>
      </c>
      <c r="D16226" s="36" t="inlineStr">
        <is>
          <t>Natural Gas</t>
        </is>
      </c>
      <c r="E16226" s="75" t="n">
        <v>22394</v>
      </c>
      <c r="F16226" s="76" t="n">
        <v>1.04</v>
      </c>
      <c r="G16226" s="75" t="n">
        <v>280.8</v>
      </c>
    </row>
    <row r="16227">
      <c r="A16227" s="35" t="n">
        <v>2018</v>
      </c>
      <c r="B16227" s="35" t="n">
        <v>7836</v>
      </c>
      <c r="C16227" s="36" t="inlineStr">
        <is>
          <t>NG</t>
        </is>
      </c>
      <c r="D16227" s="36" t="inlineStr">
        <is>
          <t>Natural Gas</t>
        </is>
      </c>
      <c r="E16227" s="75" t="n">
        <v>200245</v>
      </c>
      <c r="F16227" s="76" t="n">
        <v>1.04</v>
      </c>
      <c r="G16227" s="75" t="n">
        <v>239</v>
      </c>
    </row>
    <row r="16228">
      <c r="A16228" s="35" t="n">
        <v>2018</v>
      </c>
      <c r="B16228" s="35" t="n">
        <v>7836</v>
      </c>
      <c r="C16228" s="36" t="inlineStr">
        <is>
          <t>NG</t>
        </is>
      </c>
      <c r="D16228" s="36" t="inlineStr">
        <is>
          <t>Natural Gas</t>
        </is>
      </c>
      <c r="E16228" s="75" t="n">
        <v>24488</v>
      </c>
      <c r="F16228" s="76" t="n">
        <v>1.04</v>
      </c>
      <c r="G16228" s="75" t="n">
        <v>228.3</v>
      </c>
    </row>
    <row r="16229">
      <c r="A16229" s="35" t="n">
        <v>2018</v>
      </c>
      <c r="B16229" s="35" t="n">
        <v>7836</v>
      </c>
      <c r="C16229" s="36" t="inlineStr">
        <is>
          <t>NG</t>
        </is>
      </c>
      <c r="D16229" s="36" t="inlineStr">
        <is>
          <t>Natural Gas</t>
        </is>
      </c>
      <c r="E16229" s="75" t="n">
        <v>38048</v>
      </c>
      <c r="F16229" s="76" t="n">
        <v>1.04</v>
      </c>
      <c r="G16229" s="75" t="n">
        <v>239.6</v>
      </c>
    </row>
    <row r="16230">
      <c r="A16230" s="35" t="n">
        <v>2018</v>
      </c>
      <c r="B16230" s="35" t="n">
        <v>7836</v>
      </c>
      <c r="C16230" s="36" t="inlineStr">
        <is>
          <t>NG</t>
        </is>
      </c>
      <c r="D16230" s="36" t="inlineStr">
        <is>
          <t>Natural Gas</t>
        </is>
      </c>
      <c r="E16230" s="75" t="n">
        <v>59148</v>
      </c>
      <c r="F16230" s="76" t="n">
        <v>1.04</v>
      </c>
      <c r="G16230" s="75" t="n">
        <v>248.4</v>
      </c>
    </row>
    <row r="16231">
      <c r="A16231" s="35" t="n">
        <v>2018</v>
      </c>
      <c r="B16231" s="35" t="n">
        <v>7836</v>
      </c>
      <c r="C16231" s="36" t="inlineStr">
        <is>
          <t>NG</t>
        </is>
      </c>
      <c r="D16231" s="36" t="inlineStr">
        <is>
          <t>Natural Gas</t>
        </is>
      </c>
      <c r="E16231" s="75" t="n">
        <v>154802</v>
      </c>
      <c r="F16231" s="76" t="n">
        <v>1.04</v>
      </c>
      <c r="G16231" s="75" t="n">
        <v>252</v>
      </c>
    </row>
    <row r="16232">
      <c r="A16232" s="35" t="n">
        <v>2018</v>
      </c>
      <c r="B16232" s="35" t="n">
        <v>7837</v>
      </c>
      <c r="C16232" s="36" t="inlineStr">
        <is>
          <t>DFO</t>
        </is>
      </c>
      <c r="D16232" s="36" t="inlineStr">
        <is>
          <t>Petroleum</t>
        </is>
      </c>
      <c r="E16232" s="75" t="n">
        <v>2080</v>
      </c>
      <c r="F16232" s="76" t="n">
        <v>5.78</v>
      </c>
      <c r="G16232" s="75" t="n">
        <v>1298.8</v>
      </c>
    </row>
    <row r="16233">
      <c r="A16233" s="35" t="n">
        <v>2018</v>
      </c>
      <c r="B16233" s="35" t="n">
        <v>7837</v>
      </c>
      <c r="C16233" s="36" t="inlineStr">
        <is>
          <t>DFO</t>
        </is>
      </c>
      <c r="D16233" s="36" t="inlineStr">
        <is>
          <t>Petroleum</t>
        </is>
      </c>
      <c r="E16233" s="75" t="n">
        <v>2821</v>
      </c>
      <c r="F16233" s="76" t="n">
        <v>5.8</v>
      </c>
      <c r="G16233" s="75" t="n">
        <v>1267.8</v>
      </c>
    </row>
    <row r="16234">
      <c r="A16234" s="35" t="n">
        <v>2018</v>
      </c>
      <c r="B16234" s="35" t="n">
        <v>7837</v>
      </c>
      <c r="C16234" s="36" t="inlineStr">
        <is>
          <t>NG</t>
        </is>
      </c>
      <c r="D16234" s="36" t="inlineStr">
        <is>
          <t>Natural Gas</t>
        </is>
      </c>
      <c r="E16234" s="75" t="n">
        <v>7823</v>
      </c>
      <c r="F16234" s="76" t="n">
        <v>1.048</v>
      </c>
      <c r="G16234" s="75" t="n">
        <v>325.1</v>
      </c>
    </row>
    <row r="16235">
      <c r="A16235" s="35" t="n">
        <v>2018</v>
      </c>
      <c r="B16235" s="35" t="n">
        <v>7837</v>
      </c>
      <c r="C16235" s="36" t="inlineStr">
        <is>
          <t>NG</t>
        </is>
      </c>
      <c r="D16235" s="36" t="inlineStr">
        <is>
          <t>Natural Gas</t>
        </is>
      </c>
      <c r="E16235" s="75" t="n">
        <v>10674</v>
      </c>
      <c r="F16235" s="76" t="n">
        <v>1.048</v>
      </c>
      <c r="G16235" s="75" t="n">
        <v>257.2</v>
      </c>
    </row>
    <row r="16236">
      <c r="A16236" s="35" t="n">
        <v>2018</v>
      </c>
      <c r="B16236" s="35" t="n">
        <v>7837</v>
      </c>
      <c r="C16236" s="36" t="inlineStr">
        <is>
          <t>NG</t>
        </is>
      </c>
      <c r="D16236" s="36" t="inlineStr">
        <is>
          <t>Natural Gas</t>
        </is>
      </c>
      <c r="E16236" s="75" t="n">
        <v>14333</v>
      </c>
      <c r="F16236" s="76" t="n">
        <v>1.048</v>
      </c>
      <c r="G16236" s="75" t="n">
        <v>288.5</v>
      </c>
    </row>
    <row r="16237">
      <c r="A16237" s="35" t="n">
        <v>2018</v>
      </c>
      <c r="B16237" s="35" t="n">
        <v>7837</v>
      </c>
      <c r="C16237" s="36" t="inlineStr">
        <is>
          <t>NG</t>
        </is>
      </c>
      <c r="D16237" s="36" t="inlineStr">
        <is>
          <t>Natural Gas</t>
        </is>
      </c>
      <c r="E16237" s="75" t="n">
        <v>17550</v>
      </c>
      <c r="F16237" s="76" t="n">
        <v>1.048</v>
      </c>
      <c r="G16237" s="75" t="n">
        <v>251.4</v>
      </c>
    </row>
    <row r="16238">
      <c r="A16238" s="35" t="n">
        <v>2018</v>
      </c>
      <c r="B16238" s="35" t="n">
        <v>7837</v>
      </c>
      <c r="C16238" s="36" t="inlineStr">
        <is>
          <t>NG</t>
        </is>
      </c>
      <c r="D16238" s="36" t="inlineStr">
        <is>
          <t>Natural Gas</t>
        </is>
      </c>
      <c r="E16238" s="75" t="n">
        <v>18315</v>
      </c>
      <c r="F16238" s="76" t="n">
        <v>1.048</v>
      </c>
      <c r="G16238" s="75" t="n">
        <v>237.3</v>
      </c>
    </row>
    <row r="16239">
      <c r="A16239" s="35" t="n">
        <v>2018</v>
      </c>
      <c r="B16239" s="35" t="n">
        <v>7837</v>
      </c>
      <c r="C16239" s="36" t="inlineStr">
        <is>
          <t>NG</t>
        </is>
      </c>
      <c r="D16239" s="36" t="inlineStr">
        <is>
          <t>Natural Gas</t>
        </is>
      </c>
      <c r="E16239" s="75" t="n">
        <v>20818</v>
      </c>
      <c r="F16239" s="76" t="n">
        <v>1.048</v>
      </c>
      <c r="G16239" s="75" t="n">
        <v>252</v>
      </c>
    </row>
    <row r="16240">
      <c r="A16240" s="35" t="n">
        <v>2018</v>
      </c>
      <c r="B16240" s="35" t="n">
        <v>7837</v>
      </c>
      <c r="C16240" s="36" t="inlineStr">
        <is>
          <t>NG</t>
        </is>
      </c>
      <c r="D16240" s="36" t="inlineStr">
        <is>
          <t>Natural Gas</t>
        </is>
      </c>
      <c r="E16240" s="75" t="n">
        <v>30188</v>
      </c>
      <c r="F16240" s="76" t="n">
        <v>1.048</v>
      </c>
      <c r="G16240" s="75" t="n">
        <v>247.1</v>
      </c>
    </row>
    <row r="16241">
      <c r="A16241" s="35" t="n">
        <v>2018</v>
      </c>
      <c r="B16241" s="35" t="n">
        <v>7837</v>
      </c>
      <c r="C16241" s="36" t="inlineStr">
        <is>
          <t>NG</t>
        </is>
      </c>
      <c r="D16241" s="36" t="inlineStr">
        <is>
          <t>Natural Gas</t>
        </is>
      </c>
      <c r="E16241" s="75" t="n">
        <v>88638</v>
      </c>
      <c r="F16241" s="76" t="n">
        <v>1.048</v>
      </c>
      <c r="G16241" s="75" t="n">
        <v>248.9</v>
      </c>
    </row>
    <row r="16242">
      <c r="A16242" s="35" t="n">
        <v>2018</v>
      </c>
      <c r="B16242" s="35" t="n">
        <v>7837</v>
      </c>
      <c r="C16242" s="36" t="inlineStr">
        <is>
          <t>NG</t>
        </is>
      </c>
      <c r="D16242" s="36" t="inlineStr">
        <is>
          <t>Natural Gas</t>
        </is>
      </c>
      <c r="E16242" s="75" t="n">
        <v>107874</v>
      </c>
      <c r="F16242" s="76" t="n">
        <v>1.048</v>
      </c>
      <c r="G16242" s="75" t="n">
        <v>260.9</v>
      </c>
    </row>
    <row r="16243">
      <c r="A16243" s="35" t="n">
        <v>2018</v>
      </c>
      <c r="B16243" s="35" t="n">
        <v>7837</v>
      </c>
      <c r="C16243" s="36" t="inlineStr">
        <is>
          <t>NG</t>
        </is>
      </c>
      <c r="D16243" s="36" t="inlineStr">
        <is>
          <t>Natural Gas</t>
        </is>
      </c>
      <c r="E16243" s="75" t="n">
        <v>242538</v>
      </c>
      <c r="F16243" s="76" t="n">
        <v>1.048</v>
      </c>
      <c r="G16243" s="75" t="n">
        <v>261.1</v>
      </c>
    </row>
    <row r="16244">
      <c r="A16244" s="35" t="n">
        <v>2018</v>
      </c>
      <c r="B16244" s="35" t="n">
        <v>7837</v>
      </c>
      <c r="C16244" s="36" t="inlineStr">
        <is>
          <t>NG</t>
        </is>
      </c>
      <c r="D16244" s="36" t="inlineStr">
        <is>
          <t>Natural Gas</t>
        </is>
      </c>
      <c r="E16244" s="75" t="n">
        <v>1335</v>
      </c>
      <c r="F16244" s="76" t="n">
        <v>1.048</v>
      </c>
      <c r="G16244" s="75" t="n">
        <v>240.6</v>
      </c>
    </row>
    <row r="16245">
      <c r="A16245" s="35" t="n">
        <v>2018</v>
      </c>
      <c r="B16245" s="35" t="n">
        <v>7837</v>
      </c>
      <c r="C16245" s="36" t="inlineStr">
        <is>
          <t>NG</t>
        </is>
      </c>
      <c r="D16245" s="36" t="inlineStr">
        <is>
          <t>Natural Gas</t>
        </is>
      </c>
      <c r="E16245" s="75" t="n">
        <v>2578</v>
      </c>
      <c r="F16245" s="76" t="n">
        <v>1.048</v>
      </c>
      <c r="G16245" s="75" t="n">
        <v>242.6</v>
      </c>
    </row>
    <row r="16246">
      <c r="A16246" s="35" t="n">
        <v>2018</v>
      </c>
      <c r="B16246" s="35" t="n">
        <v>7838</v>
      </c>
      <c r="C16246" s="36" t="inlineStr">
        <is>
          <t>DFO</t>
        </is>
      </c>
      <c r="D16246" s="36" t="inlineStr">
        <is>
          <t>Petroleum</t>
        </is>
      </c>
      <c r="E16246" s="75" t="n">
        <v>212</v>
      </c>
      <c r="F16246" s="76" t="n">
        <v>5.88</v>
      </c>
      <c r="G16246" s="75" t="n">
        <v>858.4</v>
      </c>
    </row>
    <row r="16247">
      <c r="A16247" s="35" t="n">
        <v>2018</v>
      </c>
      <c r="B16247" s="35" t="n">
        <v>7838</v>
      </c>
      <c r="C16247" s="36" t="inlineStr">
        <is>
          <t>DFO</t>
        </is>
      </c>
      <c r="D16247" s="36" t="inlineStr">
        <is>
          <t>Petroleum</t>
        </is>
      </c>
      <c r="E16247" s="75" t="n">
        <v>317</v>
      </c>
      <c r="F16247" s="76" t="n">
        <v>5.88</v>
      </c>
      <c r="G16247" s="75" t="n">
        <v>1015.2</v>
      </c>
    </row>
    <row r="16248">
      <c r="A16248" s="35" t="n">
        <v>2018</v>
      </c>
      <c r="B16248" s="35" t="n">
        <v>7838</v>
      </c>
      <c r="C16248" s="36" t="inlineStr">
        <is>
          <t>DFO</t>
        </is>
      </c>
      <c r="D16248" s="36" t="inlineStr">
        <is>
          <t>Petroleum</t>
        </is>
      </c>
      <c r="E16248" s="75" t="n">
        <v>7122</v>
      </c>
      <c r="F16248" s="76" t="n">
        <v>5.88</v>
      </c>
      <c r="G16248" s="75" t="n">
        <v>1016</v>
      </c>
    </row>
    <row r="16249">
      <c r="A16249" s="35" t="n">
        <v>2018</v>
      </c>
      <c r="B16249" s="35" t="n">
        <v>7838</v>
      </c>
      <c r="C16249" s="36" t="inlineStr">
        <is>
          <t>NG</t>
        </is>
      </c>
      <c r="D16249" s="36" t="inlineStr">
        <is>
          <t>Natural Gas</t>
        </is>
      </c>
      <c r="E16249" s="75" t="n">
        <v>61623</v>
      </c>
      <c r="F16249" s="76" t="n">
        <v>1.036</v>
      </c>
      <c r="G16249" s="75" t="n">
        <v>251.3</v>
      </c>
    </row>
    <row r="16250">
      <c r="A16250" s="35" t="n">
        <v>2018</v>
      </c>
      <c r="B16250" s="35" t="n">
        <v>7838</v>
      </c>
      <c r="C16250" s="36" t="inlineStr">
        <is>
          <t>NG</t>
        </is>
      </c>
      <c r="D16250" s="36" t="inlineStr">
        <is>
          <t>Natural Gas</t>
        </is>
      </c>
      <c r="E16250" s="75" t="n">
        <v>72276</v>
      </c>
      <c r="F16250" s="76" t="n">
        <v>1.038</v>
      </c>
      <c r="G16250" s="75" t="n">
        <v>256.5</v>
      </c>
    </row>
    <row r="16251">
      <c r="A16251" s="35" t="n">
        <v>2018</v>
      </c>
      <c r="B16251" s="35" t="n">
        <v>7838</v>
      </c>
      <c r="C16251" s="36" t="inlineStr">
        <is>
          <t>NG</t>
        </is>
      </c>
      <c r="D16251" s="36" t="inlineStr">
        <is>
          <t>Natural Gas</t>
        </is>
      </c>
      <c r="E16251" s="75" t="n">
        <v>72565</v>
      </c>
      <c r="F16251" s="76" t="n">
        <v>1.034</v>
      </c>
      <c r="G16251" s="75" t="n">
        <v>269</v>
      </c>
    </row>
    <row r="16252">
      <c r="A16252" s="35" t="n">
        <v>2018</v>
      </c>
      <c r="B16252" s="35" t="n">
        <v>7838</v>
      </c>
      <c r="C16252" s="36" t="inlineStr">
        <is>
          <t>NG</t>
        </is>
      </c>
      <c r="D16252" s="36" t="inlineStr">
        <is>
          <t>Natural Gas</t>
        </is>
      </c>
      <c r="E16252" s="75" t="n">
        <v>107315</v>
      </c>
      <c r="F16252" s="76" t="n">
        <v>1.035</v>
      </c>
      <c r="G16252" s="75" t="n">
        <v>255.2</v>
      </c>
    </row>
    <row r="16253">
      <c r="A16253" s="35" t="n">
        <v>2018</v>
      </c>
      <c r="B16253" s="35" t="n">
        <v>7838</v>
      </c>
      <c r="C16253" s="36" t="inlineStr">
        <is>
          <t>NG</t>
        </is>
      </c>
      <c r="D16253" s="36" t="inlineStr">
        <is>
          <t>Natural Gas</t>
        </is>
      </c>
      <c r="E16253" s="75" t="n">
        <v>141284</v>
      </c>
      <c r="F16253" s="76" t="n">
        <v>1.036</v>
      </c>
      <c r="G16253" s="75" t="n">
        <v>248.5</v>
      </c>
    </row>
    <row r="16254">
      <c r="A16254" s="35" t="n">
        <v>2018</v>
      </c>
      <c r="B16254" s="35" t="n">
        <v>7838</v>
      </c>
      <c r="C16254" s="36" t="inlineStr">
        <is>
          <t>NG</t>
        </is>
      </c>
      <c r="D16254" s="36" t="inlineStr">
        <is>
          <t>Natural Gas</t>
        </is>
      </c>
      <c r="E16254" s="75" t="n">
        <v>158654</v>
      </c>
      <c r="F16254" s="76" t="n">
        <v>1.045</v>
      </c>
      <c r="G16254" s="75" t="n">
        <v>289.6</v>
      </c>
    </row>
    <row r="16255">
      <c r="A16255" s="35" t="n">
        <v>2018</v>
      </c>
      <c r="B16255" s="35" t="n">
        <v>7838</v>
      </c>
      <c r="C16255" s="36" t="inlineStr">
        <is>
          <t>NG</t>
        </is>
      </c>
      <c r="D16255" s="36" t="inlineStr">
        <is>
          <t>Natural Gas</t>
        </is>
      </c>
      <c r="E16255" s="75" t="n">
        <v>178144</v>
      </c>
      <c r="F16255" s="76" t="n">
        <v>1.043</v>
      </c>
      <c r="G16255" s="75" t="n">
        <v>239.3</v>
      </c>
    </row>
    <row r="16256">
      <c r="A16256" s="35" t="n">
        <v>2018</v>
      </c>
      <c r="B16256" s="35" t="n">
        <v>7838</v>
      </c>
      <c r="C16256" s="36" t="inlineStr">
        <is>
          <t>NG</t>
        </is>
      </c>
      <c r="D16256" s="36" t="inlineStr">
        <is>
          <t>Natural Gas</t>
        </is>
      </c>
      <c r="E16256" s="75" t="n">
        <v>57337</v>
      </c>
      <c r="F16256" s="76" t="n">
        <v>1.044</v>
      </c>
      <c r="G16256" s="75" t="n">
        <v>307.8</v>
      </c>
    </row>
    <row r="16257">
      <c r="A16257" s="35" t="n">
        <v>2018</v>
      </c>
      <c r="B16257" s="35" t="n">
        <v>7838</v>
      </c>
      <c r="C16257" s="36" t="inlineStr">
        <is>
          <t>NG</t>
        </is>
      </c>
      <c r="D16257" s="36" t="inlineStr">
        <is>
          <t>Natural Gas</t>
        </is>
      </c>
      <c r="E16257" s="75" t="n">
        <v>755</v>
      </c>
      <c r="F16257" s="76" t="n">
        <v>1.04</v>
      </c>
      <c r="G16257" s="75" t="n">
        <v>573.3</v>
      </c>
    </row>
    <row r="16258">
      <c r="A16258" s="35" t="n">
        <v>2018</v>
      </c>
      <c r="B16258" s="35" t="n">
        <v>7838</v>
      </c>
      <c r="C16258" s="36" t="inlineStr">
        <is>
          <t>NG</t>
        </is>
      </c>
      <c r="D16258" s="36" t="inlineStr">
        <is>
          <t>Natural Gas</t>
        </is>
      </c>
      <c r="E16258" s="75" t="n">
        <v>28766</v>
      </c>
      <c r="F16258" s="76" t="n">
        <v>1.027</v>
      </c>
      <c r="G16258" s="75" t="n">
        <v>379.4</v>
      </c>
    </row>
    <row r="16259">
      <c r="A16259" s="35" t="n">
        <v>2018</v>
      </c>
      <c r="B16259" s="35" t="n">
        <v>7838</v>
      </c>
      <c r="C16259" s="36" t="inlineStr">
        <is>
          <t>NG</t>
        </is>
      </c>
      <c r="D16259" s="36" t="inlineStr">
        <is>
          <t>Natural Gas</t>
        </is>
      </c>
      <c r="E16259" s="75" t="n">
        <v>37488</v>
      </c>
      <c r="F16259" s="76" t="n">
        <v>1.052</v>
      </c>
      <c r="G16259" s="75" t="n">
        <v>1277.1</v>
      </c>
    </row>
    <row r="16260">
      <c r="A16260" s="35" t="n">
        <v>2018</v>
      </c>
      <c r="B16260" s="35" t="n">
        <v>7839</v>
      </c>
      <c r="C16260" s="36" t="inlineStr">
        <is>
          <t>DFO</t>
        </is>
      </c>
      <c r="D16260" s="36" t="inlineStr">
        <is>
          <t>Petroleum</t>
        </is>
      </c>
      <c r="E16260" s="75" t="n">
        <v>3540</v>
      </c>
      <c r="F16260" s="76" t="n">
        <v>5.88</v>
      </c>
      <c r="G16260" s="75" t="n">
        <v>1286.8</v>
      </c>
    </row>
    <row r="16261">
      <c r="A16261" s="35" t="n">
        <v>2018</v>
      </c>
      <c r="B16261" s="35" t="n">
        <v>7839</v>
      </c>
      <c r="C16261" s="36" t="inlineStr">
        <is>
          <t>NG</t>
        </is>
      </c>
      <c r="D16261" s="36" t="inlineStr">
        <is>
          <t>Natural Gas</t>
        </is>
      </c>
      <c r="E16261" s="75" t="n">
        <v>552225</v>
      </c>
      <c r="F16261" s="76" t="n">
        <v>1.034</v>
      </c>
      <c r="G16261" s="75" t="n">
        <v>347.5</v>
      </c>
    </row>
    <row r="16262">
      <c r="A16262" s="35" t="n">
        <v>2018</v>
      </c>
      <c r="B16262" s="35" t="n">
        <v>7843</v>
      </c>
      <c r="C16262" s="36" t="inlineStr">
        <is>
          <t>NG</t>
        </is>
      </c>
      <c r="D16262" s="36" t="inlineStr">
        <is>
          <t>Natural Gas</t>
        </is>
      </c>
      <c r="E16262" s="75" t="n">
        <v>116471</v>
      </c>
      <c r="F16262" s="76" t="n">
        <v>1</v>
      </c>
      <c r="G16262" s="75" t="n">
        <v>302.2</v>
      </c>
    </row>
    <row r="16263">
      <c r="A16263" s="35" t="n">
        <v>2018</v>
      </c>
      <c r="B16263" s="35" t="n">
        <v>7843</v>
      </c>
      <c r="C16263" s="36" t="inlineStr">
        <is>
          <t>DFO</t>
        </is>
      </c>
      <c r="D16263" s="36" t="inlineStr">
        <is>
          <t>Petroleum</t>
        </is>
      </c>
      <c r="E16263" s="75" t="n">
        <v>488</v>
      </c>
      <c r="F16263" s="76" t="n">
        <v>5.7</v>
      </c>
      <c r="G16263" s="75" t="n">
        <v>2126.1</v>
      </c>
    </row>
    <row r="16264">
      <c r="A16264" s="35" t="n">
        <v>2018</v>
      </c>
      <c r="B16264" s="35" t="n">
        <v>7845</v>
      </c>
      <c r="C16264" s="36" t="inlineStr">
        <is>
          <t>NG</t>
        </is>
      </c>
      <c r="D16264" s="36" t="inlineStr">
        <is>
          <t>Natural Gas</t>
        </is>
      </c>
      <c r="E16264" s="75" t="n">
        <v>373632</v>
      </c>
      <c r="F16264" s="76" t="n">
        <v>1</v>
      </c>
      <c r="G16264" s="75" t="n">
        <v>289.8</v>
      </c>
    </row>
    <row r="16265">
      <c r="A16265" s="35" t="n">
        <v>2018</v>
      </c>
      <c r="B16265" s="35" t="n">
        <v>7845</v>
      </c>
      <c r="C16265" s="36" t="inlineStr">
        <is>
          <t>NG</t>
        </is>
      </c>
      <c r="D16265" s="36" t="inlineStr">
        <is>
          <t>Natural Gas</t>
        </is>
      </c>
      <c r="E16265" s="75" t="n">
        <v>1459075</v>
      </c>
      <c r="F16265" s="76" t="n">
        <v>1</v>
      </c>
      <c r="G16265" s="75" t="n">
        <v>298.9</v>
      </c>
    </row>
    <row r="16266">
      <c r="A16266" s="35" t="n">
        <v>2018</v>
      </c>
      <c r="B16266" s="35" t="n">
        <v>7846</v>
      </c>
      <c r="C16266" s="36" t="inlineStr">
        <is>
          <t>NG</t>
        </is>
      </c>
      <c r="D16266" s="36" t="inlineStr">
        <is>
          <t>Natural Gas</t>
        </is>
      </c>
      <c r="E16266" s="75" t="n">
        <v>418894</v>
      </c>
      <c r="F16266" s="76" t="n">
        <v>1.043</v>
      </c>
      <c r="G16266" s="75" t="n">
        <v>405</v>
      </c>
    </row>
    <row r="16267">
      <c r="A16267" s="35" t="n">
        <v>2018</v>
      </c>
      <c r="B16267" s="35" t="n">
        <v>7846</v>
      </c>
      <c r="C16267" s="36" t="inlineStr">
        <is>
          <t>NG</t>
        </is>
      </c>
      <c r="D16267" s="36" t="inlineStr">
        <is>
          <t>Natural Gas</t>
        </is>
      </c>
      <c r="E16267" s="75" t="n">
        <v>2046472</v>
      </c>
      <c r="F16267" s="76" t="n">
        <v>1.042</v>
      </c>
      <c r="G16267" s="75" t="n">
        <v>300.9</v>
      </c>
    </row>
    <row r="16268">
      <c r="A16268" s="35" t="n">
        <v>2018</v>
      </c>
      <c r="B16268" s="35" t="n">
        <v>7848</v>
      </c>
      <c r="C16268" s="36" t="inlineStr">
        <is>
          <t>NG</t>
        </is>
      </c>
      <c r="D16268" s="36" t="inlineStr">
        <is>
          <t>Natural Gas</t>
        </is>
      </c>
      <c r="E16268" s="75" t="n">
        <v>2458</v>
      </c>
      <c r="F16268" s="76" t="n">
        <v>1.023</v>
      </c>
      <c r="G16268" s="75" t="n">
        <v>550.5</v>
      </c>
    </row>
    <row r="16269">
      <c r="A16269" s="35" t="n">
        <v>2018</v>
      </c>
      <c r="B16269" s="35" t="n">
        <v>7848</v>
      </c>
      <c r="C16269" s="36" t="inlineStr">
        <is>
          <t>NG</t>
        </is>
      </c>
      <c r="D16269" s="36" t="inlineStr">
        <is>
          <t>Natural Gas</t>
        </is>
      </c>
      <c r="E16269" s="75" t="n">
        <v>155024</v>
      </c>
      <c r="F16269" s="76" t="n">
        <v>1.023</v>
      </c>
      <c r="G16269" s="75" t="n">
        <v>282.7</v>
      </c>
    </row>
    <row r="16270">
      <c r="A16270" s="35" t="n">
        <v>2018</v>
      </c>
      <c r="B16270" s="35" t="n">
        <v>7848</v>
      </c>
      <c r="C16270" s="36" t="inlineStr">
        <is>
          <t>NG</t>
        </is>
      </c>
      <c r="D16270" s="36" t="inlineStr">
        <is>
          <t>Natural Gas</t>
        </is>
      </c>
      <c r="E16270" s="75" t="n">
        <v>24569</v>
      </c>
      <c r="F16270" s="76" t="n">
        <v>1.023</v>
      </c>
      <c r="G16270" s="75" t="n">
        <v>335.9</v>
      </c>
    </row>
    <row r="16271">
      <c r="A16271" s="35" t="n">
        <v>2018</v>
      </c>
      <c r="B16271" s="35" t="n">
        <v>7858</v>
      </c>
      <c r="C16271" s="36" t="inlineStr">
        <is>
          <t>NG</t>
        </is>
      </c>
      <c r="D16271" s="36" t="inlineStr">
        <is>
          <t>Natural Gas</t>
        </is>
      </c>
      <c r="E16271" s="75" t="n">
        <v>3342</v>
      </c>
      <c r="F16271" s="76" t="n">
        <v>1.029</v>
      </c>
      <c r="G16271" s="75" t="inlineStr">
        <is>
          <t>.</t>
        </is>
      </c>
    </row>
    <row r="16272">
      <c r="A16272" s="35" t="n">
        <v>2018</v>
      </c>
      <c r="B16272" s="35" t="n">
        <v>7872</v>
      </c>
      <c r="C16272" s="36" t="inlineStr">
        <is>
          <t>DFO</t>
        </is>
      </c>
      <c r="D16272" s="36" t="inlineStr">
        <is>
          <t>Petroleum</t>
        </is>
      </c>
      <c r="E16272" s="75" t="n">
        <v>266</v>
      </c>
      <c r="F16272" s="76" t="n">
        <v>5.8</v>
      </c>
      <c r="G16272" s="75" t="n">
        <v>1717</v>
      </c>
    </row>
    <row r="16273">
      <c r="A16273" s="35" t="n">
        <v>2018</v>
      </c>
      <c r="B16273" s="35" t="n">
        <v>7872</v>
      </c>
      <c r="C16273" s="36" t="inlineStr">
        <is>
          <t>NG</t>
        </is>
      </c>
      <c r="D16273" s="36" t="inlineStr">
        <is>
          <t>Natural Gas</t>
        </is>
      </c>
      <c r="E16273" s="75" t="n">
        <v>341748</v>
      </c>
      <c r="F16273" s="76" t="n">
        <v>1.066</v>
      </c>
      <c r="G16273" s="75" t="n">
        <v>314.8</v>
      </c>
    </row>
    <row r="16274">
      <c r="A16274" s="35" t="n">
        <v>2018</v>
      </c>
      <c r="B16274" s="35" t="n">
        <v>7873</v>
      </c>
      <c r="C16274" s="36" t="inlineStr">
        <is>
          <t>NG</t>
        </is>
      </c>
      <c r="D16274" s="36" t="inlineStr">
        <is>
          <t>Natural Gas</t>
        </is>
      </c>
      <c r="E16274" s="75" t="n">
        <v>2135889</v>
      </c>
      <c r="F16274" s="76" t="n">
        <v>1.02</v>
      </c>
      <c r="G16274" s="75" t="n">
        <v>367</v>
      </c>
    </row>
    <row r="16275">
      <c r="A16275" s="35" t="n">
        <v>2018</v>
      </c>
      <c r="B16275" s="35" t="n">
        <v>7873</v>
      </c>
      <c r="C16275" s="36" t="inlineStr">
        <is>
          <t>NG</t>
        </is>
      </c>
      <c r="D16275" s="36" t="inlineStr">
        <is>
          <t>Natural Gas</t>
        </is>
      </c>
      <c r="E16275" s="75" t="n">
        <v>2582013</v>
      </c>
      <c r="F16275" s="76" t="n">
        <v>1.019</v>
      </c>
      <c r="G16275" s="75" t="n">
        <v>315.6</v>
      </c>
    </row>
    <row r="16276">
      <c r="A16276" s="35" t="n">
        <v>2018</v>
      </c>
      <c r="B16276" s="35" t="n">
        <v>7887</v>
      </c>
      <c r="C16276" s="36" t="inlineStr">
        <is>
          <t>NG</t>
        </is>
      </c>
      <c r="D16276" s="36" t="inlineStr">
        <is>
          <t>Natural Gas</t>
        </is>
      </c>
      <c r="E16276" s="75" t="n">
        <v>227092</v>
      </c>
      <c r="F16276" s="76" t="n">
        <v>1.053</v>
      </c>
      <c r="G16276" s="75" t="n">
        <v>327.3</v>
      </c>
    </row>
    <row r="16277">
      <c r="A16277" s="35" t="n">
        <v>2018</v>
      </c>
      <c r="B16277" s="35" t="n">
        <v>7897</v>
      </c>
      <c r="C16277" s="36" t="inlineStr">
        <is>
          <t>NG</t>
        </is>
      </c>
      <c r="D16277" s="36" t="inlineStr">
        <is>
          <t>Natural Gas</t>
        </is>
      </c>
      <c r="E16277" s="75" t="n">
        <v>4333324</v>
      </c>
      <c r="F16277" s="76" t="n">
        <v>1.031</v>
      </c>
      <c r="G16277" s="75" t="inlineStr">
        <is>
          <t>.</t>
        </is>
      </c>
    </row>
    <row r="16278">
      <c r="A16278" s="35" t="n">
        <v>2018</v>
      </c>
      <c r="B16278" s="35" t="n">
        <v>7900</v>
      </c>
      <c r="C16278" s="36" t="inlineStr">
        <is>
          <t>NG</t>
        </is>
      </c>
      <c r="D16278" s="36" t="inlineStr">
        <is>
          <t>Natural Gas</t>
        </is>
      </c>
      <c r="E16278" s="75" t="n">
        <v>379248</v>
      </c>
      <c r="F16278" s="76" t="n">
        <v>1.02</v>
      </c>
      <c r="G16278" s="75" t="n">
        <v>335.7</v>
      </c>
    </row>
    <row r="16279">
      <c r="A16279" s="35" t="n">
        <v>2018</v>
      </c>
      <c r="B16279" s="35" t="n">
        <v>7900</v>
      </c>
      <c r="C16279" s="36" t="inlineStr">
        <is>
          <t>NG</t>
        </is>
      </c>
      <c r="D16279" s="36" t="inlineStr">
        <is>
          <t>Natural Gas</t>
        </is>
      </c>
      <c r="E16279" s="75" t="n">
        <v>930965</v>
      </c>
      <c r="F16279" s="76" t="n">
        <v>1.02</v>
      </c>
      <c r="G16279" s="75" t="n">
        <v>333.2</v>
      </c>
    </row>
    <row r="16280">
      <c r="A16280" s="35" t="n">
        <v>2018</v>
      </c>
      <c r="B16280" s="35" t="n">
        <v>7900</v>
      </c>
      <c r="C16280" s="36" t="inlineStr">
        <is>
          <t>NG</t>
        </is>
      </c>
      <c r="D16280" s="36" t="inlineStr">
        <is>
          <t>Natural Gas</t>
        </is>
      </c>
      <c r="E16280" s="75" t="n">
        <v>170088</v>
      </c>
      <c r="F16280" s="76" t="n">
        <v>1.02</v>
      </c>
      <c r="G16280" s="75" t="n">
        <v>322.8</v>
      </c>
    </row>
    <row r="16281">
      <c r="A16281" s="35" t="n">
        <v>2018</v>
      </c>
      <c r="B16281" s="35" t="n">
        <v>7902</v>
      </c>
      <c r="C16281" s="36" t="inlineStr">
        <is>
          <t>LIG</t>
        </is>
      </c>
      <c r="D16281" s="36" t="inlineStr">
        <is>
          <t>Coal</t>
        </is>
      </c>
      <c r="E16281" s="75" t="n">
        <v>371860</v>
      </c>
      <c r="F16281" s="76" t="n">
        <v>13.306</v>
      </c>
      <c r="G16281" s="75" t="n">
        <v>278.4</v>
      </c>
    </row>
    <row r="16282">
      <c r="A16282" s="35" t="n">
        <v>2018</v>
      </c>
      <c r="B16282" s="35" t="n">
        <v>7902</v>
      </c>
      <c r="C16282" s="36" t="inlineStr">
        <is>
          <t>NG</t>
        </is>
      </c>
      <c r="D16282" s="36" t="inlineStr">
        <is>
          <t>Natural Gas</t>
        </is>
      </c>
      <c r="E16282" s="75" t="n">
        <v>104</v>
      </c>
      <c r="F16282" s="76" t="n">
        <v>1.012</v>
      </c>
      <c r="G16282" s="75" t="n">
        <v>286.7</v>
      </c>
    </row>
    <row r="16283">
      <c r="A16283" s="35" t="n">
        <v>2018</v>
      </c>
      <c r="B16283" s="35" t="n">
        <v>7902</v>
      </c>
      <c r="C16283" s="36" t="inlineStr">
        <is>
          <t>NG</t>
        </is>
      </c>
      <c r="D16283" s="36" t="inlineStr">
        <is>
          <t>Natural Gas</t>
        </is>
      </c>
      <c r="E16283" s="75" t="n">
        <v>758</v>
      </c>
      <c r="F16283" s="76" t="n">
        <v>1.018</v>
      </c>
      <c r="G16283" s="75" t="n">
        <v>290.3</v>
      </c>
    </row>
    <row r="16284">
      <c r="A16284" s="35" t="n">
        <v>2018</v>
      </c>
      <c r="B16284" s="35" t="n">
        <v>7902</v>
      </c>
      <c r="C16284" s="36" t="inlineStr">
        <is>
          <t>NG</t>
        </is>
      </c>
      <c r="D16284" s="36" t="inlineStr">
        <is>
          <t>Natural Gas</t>
        </is>
      </c>
      <c r="E16284" s="75" t="n">
        <v>1775</v>
      </c>
      <c r="F16284" s="76" t="n">
        <v>1.018</v>
      </c>
      <c r="G16284" s="75" t="n">
        <v>292.1</v>
      </c>
    </row>
    <row r="16285">
      <c r="A16285" s="35" t="n">
        <v>2018</v>
      </c>
      <c r="B16285" s="35" t="n">
        <v>7916</v>
      </c>
      <c r="C16285" s="36" t="inlineStr">
        <is>
          <t>NG</t>
        </is>
      </c>
      <c r="D16285" s="36" t="inlineStr">
        <is>
          <t>Natural Gas</t>
        </is>
      </c>
      <c r="E16285" s="75" t="n">
        <v>511568</v>
      </c>
      <c r="F16285" s="76" t="n">
        <v>1.033</v>
      </c>
      <c r="G16285" s="75" t="n">
        <v>564.7</v>
      </c>
    </row>
    <row r="16286">
      <c r="A16286" s="35" t="n">
        <v>2018</v>
      </c>
      <c r="B16286" s="35" t="n">
        <v>7916</v>
      </c>
      <c r="C16286" s="36" t="inlineStr">
        <is>
          <t>DFO</t>
        </is>
      </c>
      <c r="D16286" s="36" t="inlineStr">
        <is>
          <t>Petroleum</t>
        </is>
      </c>
      <c r="E16286" s="75" t="n">
        <v>1635</v>
      </c>
      <c r="F16286" s="76" t="n">
        <v>5.8</v>
      </c>
      <c r="G16286" s="75" t="n">
        <v>1700.9</v>
      </c>
    </row>
    <row r="16287">
      <c r="A16287" s="35" t="n">
        <v>2018</v>
      </c>
      <c r="B16287" s="35" t="n">
        <v>7917</v>
      </c>
      <c r="C16287" s="36" t="inlineStr">
        <is>
          <t>NG</t>
        </is>
      </c>
      <c r="D16287" s="36" t="inlineStr">
        <is>
          <t>Natural Gas</t>
        </is>
      </c>
      <c r="E16287" s="75" t="n">
        <v>1766803</v>
      </c>
      <c r="F16287" s="76" t="n">
        <v>1.027</v>
      </c>
      <c r="G16287" s="75" t="n">
        <v>368.1</v>
      </c>
    </row>
    <row r="16288">
      <c r="A16288" s="35" t="n">
        <v>2018</v>
      </c>
      <c r="B16288" s="35" t="n">
        <v>7925</v>
      </c>
      <c r="C16288" s="36" t="inlineStr">
        <is>
          <t>NG</t>
        </is>
      </c>
      <c r="D16288" s="36" t="inlineStr">
        <is>
          <t>Natural Gas</t>
        </is>
      </c>
      <c r="E16288" s="75" t="n">
        <v>196220</v>
      </c>
      <c r="F16288" s="76" t="n">
        <v>1</v>
      </c>
      <c r="G16288" s="75" t="n">
        <v>310.7</v>
      </c>
    </row>
    <row r="16289">
      <c r="A16289" s="35" t="n">
        <v>2018</v>
      </c>
      <c r="B16289" s="35" t="n">
        <v>7925</v>
      </c>
      <c r="C16289" s="36" t="inlineStr">
        <is>
          <t>DFO</t>
        </is>
      </c>
      <c r="D16289" s="36" t="inlineStr">
        <is>
          <t>Petroleum</t>
        </is>
      </c>
      <c r="E16289" s="75" t="n">
        <v>1406</v>
      </c>
      <c r="F16289" s="76" t="n">
        <v>5.7</v>
      </c>
      <c r="G16289" s="75" t="n">
        <v>1775.7</v>
      </c>
    </row>
    <row r="16290">
      <c r="A16290" s="35" t="n">
        <v>2018</v>
      </c>
      <c r="B16290" s="35" t="n">
        <v>7929</v>
      </c>
      <c r="C16290" s="36" t="inlineStr">
        <is>
          <t>NG</t>
        </is>
      </c>
      <c r="D16290" s="36" t="inlineStr">
        <is>
          <t>Natural Gas</t>
        </is>
      </c>
      <c r="E16290" s="75" t="n">
        <v>66066</v>
      </c>
      <c r="F16290" s="76" t="n">
        <v>1</v>
      </c>
      <c r="G16290" s="75" t="n">
        <v>219.8</v>
      </c>
    </row>
    <row r="16291">
      <c r="A16291" s="35" t="n">
        <v>2018</v>
      </c>
      <c r="B16291" s="35" t="n">
        <v>7931</v>
      </c>
      <c r="C16291" s="36" t="inlineStr">
        <is>
          <t>NG</t>
        </is>
      </c>
      <c r="D16291" s="36" t="inlineStr">
        <is>
          <t>Natural Gas</t>
        </is>
      </c>
      <c r="E16291" s="75" t="n">
        <v>399111</v>
      </c>
      <c r="F16291" s="76" t="n">
        <v>1.05</v>
      </c>
      <c r="G16291" s="75" t="n">
        <v>306.1</v>
      </c>
    </row>
    <row r="16292">
      <c r="A16292" s="35" t="n">
        <v>2018</v>
      </c>
      <c r="B16292" s="35" t="n">
        <v>7946</v>
      </c>
      <c r="C16292" s="36" t="inlineStr">
        <is>
          <t>NG</t>
        </is>
      </c>
      <c r="D16292" s="36" t="inlineStr">
        <is>
          <t>Natural Gas</t>
        </is>
      </c>
      <c r="E16292" s="75" t="n">
        <v>68893</v>
      </c>
      <c r="F16292" s="76" t="n">
        <v>1.023</v>
      </c>
      <c r="G16292" s="75" t="n">
        <v>287.6</v>
      </c>
    </row>
    <row r="16293">
      <c r="A16293" s="35" t="n">
        <v>2018</v>
      </c>
      <c r="B16293" s="35" t="n">
        <v>7946</v>
      </c>
      <c r="C16293" s="36" t="inlineStr">
        <is>
          <t>NG</t>
        </is>
      </c>
      <c r="D16293" s="36" t="inlineStr">
        <is>
          <t>Natural Gas</t>
        </is>
      </c>
      <c r="E16293" s="75" t="n">
        <v>1129179</v>
      </c>
      <c r="F16293" s="76" t="n">
        <v>1.023</v>
      </c>
      <c r="G16293" s="75" t="n">
        <v>326.1</v>
      </c>
    </row>
    <row r="16294">
      <c r="A16294" s="35" t="n">
        <v>2018</v>
      </c>
      <c r="B16294" s="35" t="n">
        <v>7948</v>
      </c>
      <c r="C16294" s="36" t="inlineStr">
        <is>
          <t>NG</t>
        </is>
      </c>
      <c r="D16294" s="36" t="inlineStr">
        <is>
          <t>Natural Gas</t>
        </is>
      </c>
      <c r="E16294" s="75" t="n">
        <v>141744</v>
      </c>
      <c r="F16294" s="76" t="n">
        <v>1.067</v>
      </c>
      <c r="G16294" s="75" t="n">
        <v>293.7</v>
      </c>
    </row>
    <row r="16295">
      <c r="A16295" s="35" t="n">
        <v>2018</v>
      </c>
      <c r="B16295" s="35" t="n">
        <v>7953</v>
      </c>
      <c r="C16295" s="36" t="inlineStr">
        <is>
          <t>NG</t>
        </is>
      </c>
      <c r="D16295" s="36" t="inlineStr">
        <is>
          <t>Natural Gas</t>
        </is>
      </c>
      <c r="E16295" s="75" t="n">
        <v>1134</v>
      </c>
      <c r="F16295" s="76" t="n">
        <v>1</v>
      </c>
      <c r="G16295" s="75" t="n">
        <v>170.7</v>
      </c>
    </row>
    <row r="16296">
      <c r="A16296" s="35" t="n">
        <v>2018</v>
      </c>
      <c r="B16296" s="35" t="n">
        <v>7953</v>
      </c>
      <c r="C16296" s="36" t="inlineStr">
        <is>
          <t>NG</t>
        </is>
      </c>
      <c r="D16296" s="36" t="inlineStr">
        <is>
          <t>Natural Gas</t>
        </is>
      </c>
      <c r="E16296" s="75" t="n">
        <v>69109</v>
      </c>
      <c r="F16296" s="76" t="n">
        <v>1</v>
      </c>
      <c r="G16296" s="75" t="n">
        <v>290.5</v>
      </c>
    </row>
    <row r="16297">
      <c r="A16297" s="35" t="n">
        <v>2018</v>
      </c>
      <c r="B16297" s="35" t="n">
        <v>7960</v>
      </c>
      <c r="C16297" s="36" t="inlineStr">
        <is>
          <t>NG</t>
        </is>
      </c>
      <c r="D16297" s="36" t="inlineStr">
        <is>
          <t>Natural Gas</t>
        </is>
      </c>
      <c r="E16297" s="75" t="n">
        <v>445630</v>
      </c>
      <c r="F16297" s="76" t="n">
        <v>1</v>
      </c>
      <c r="G16297" s="75" t="n">
        <v>315</v>
      </c>
    </row>
    <row r="16298">
      <c r="A16298" s="35" t="n">
        <v>2018</v>
      </c>
      <c r="B16298" s="35" t="n">
        <v>7964</v>
      </c>
      <c r="C16298" s="36" t="inlineStr">
        <is>
          <t>NG</t>
        </is>
      </c>
      <c r="D16298" s="36" t="inlineStr">
        <is>
          <t>Natural Gas</t>
        </is>
      </c>
      <c r="E16298" s="75" t="n">
        <v>111062</v>
      </c>
      <c r="F16298" s="76" t="n">
        <v>1.022</v>
      </c>
      <c r="G16298" s="75" t="n">
        <v>356.2</v>
      </c>
    </row>
    <row r="16299">
      <c r="A16299" s="35" t="n">
        <v>2018</v>
      </c>
      <c r="B16299" s="35" t="n">
        <v>7981</v>
      </c>
      <c r="C16299" s="36" t="inlineStr">
        <is>
          <t>DFO</t>
        </is>
      </c>
      <c r="D16299" s="36" t="inlineStr">
        <is>
          <t>Petroleum</t>
        </is>
      </c>
      <c r="E16299" s="75" t="n">
        <v>2757</v>
      </c>
      <c r="F16299" s="76" t="n">
        <v>5.75</v>
      </c>
      <c r="G16299" s="75" t="n">
        <v>1732.2</v>
      </c>
    </row>
    <row r="16300">
      <c r="A16300" s="35" t="n">
        <v>2018</v>
      </c>
      <c r="B16300" s="35" t="n">
        <v>7981</v>
      </c>
      <c r="C16300" s="36" t="inlineStr">
        <is>
          <t>DFO</t>
        </is>
      </c>
      <c r="D16300" s="36" t="inlineStr">
        <is>
          <t>Petroleum</t>
        </is>
      </c>
      <c r="E16300" s="75" t="n">
        <v>86</v>
      </c>
      <c r="F16300" s="76" t="n">
        <v>5.75</v>
      </c>
      <c r="G16300" s="75" t="n">
        <v>1575.6</v>
      </c>
    </row>
    <row r="16301">
      <c r="A16301" s="35" t="n">
        <v>2018</v>
      </c>
      <c r="B16301" s="35" t="n">
        <v>7981</v>
      </c>
      <c r="C16301" s="36" t="inlineStr">
        <is>
          <t>NG</t>
        </is>
      </c>
      <c r="D16301" s="36" t="inlineStr">
        <is>
          <t>Natural Gas</t>
        </is>
      </c>
      <c r="E16301" s="75" t="n">
        <v>40929</v>
      </c>
      <c r="F16301" s="76" t="n">
        <v>1.03</v>
      </c>
      <c r="G16301" s="75" t="n">
        <v>2161.9</v>
      </c>
    </row>
    <row r="16302">
      <c r="A16302" s="35" t="n">
        <v>2018</v>
      </c>
      <c r="B16302" s="35" t="n">
        <v>7981</v>
      </c>
      <c r="C16302" s="36" t="inlineStr">
        <is>
          <t>NG</t>
        </is>
      </c>
      <c r="D16302" s="36" t="inlineStr">
        <is>
          <t>Natural Gas</t>
        </is>
      </c>
      <c r="E16302" s="75" t="n">
        <v>49999</v>
      </c>
      <c r="F16302" s="76" t="n">
        <v>1.03</v>
      </c>
      <c r="G16302" s="75" t="n">
        <v>1044</v>
      </c>
    </row>
    <row r="16303">
      <c r="A16303" s="35" t="n">
        <v>2018</v>
      </c>
      <c r="B16303" s="35" t="n">
        <v>7981</v>
      </c>
      <c r="C16303" s="36" t="inlineStr">
        <is>
          <t>NG</t>
        </is>
      </c>
      <c r="D16303" s="36" t="inlineStr">
        <is>
          <t>Natural Gas</t>
        </is>
      </c>
      <c r="E16303" s="75" t="n">
        <v>124354</v>
      </c>
      <c r="F16303" s="76" t="n">
        <v>1.03</v>
      </c>
      <c r="G16303" s="75" t="n">
        <v>1202.6</v>
      </c>
    </row>
    <row r="16304">
      <c r="A16304" s="35" t="n">
        <v>2018</v>
      </c>
      <c r="B16304" s="35" t="n">
        <v>7985</v>
      </c>
      <c r="C16304" s="36" t="inlineStr">
        <is>
          <t>NG</t>
        </is>
      </c>
      <c r="D16304" s="36" t="inlineStr">
        <is>
          <t>Natural Gas</t>
        </is>
      </c>
      <c r="E16304" s="75" t="n">
        <v>98627</v>
      </c>
      <c r="F16304" s="76" t="n">
        <v>1.056</v>
      </c>
      <c r="G16304" s="75" t="n">
        <v>433.9</v>
      </c>
    </row>
    <row r="16305">
      <c r="A16305" s="35" t="n">
        <v>2018</v>
      </c>
      <c r="B16305" s="35" t="n">
        <v>7988</v>
      </c>
      <c r="C16305" s="36" t="inlineStr">
        <is>
          <t>NG</t>
        </is>
      </c>
      <c r="D16305" s="36" t="inlineStr">
        <is>
          <t>Natural Gas</t>
        </is>
      </c>
      <c r="E16305" s="75" t="n">
        <v>136705</v>
      </c>
      <c r="F16305" s="76" t="n">
        <v>1.041</v>
      </c>
      <c r="G16305" s="75" t="n">
        <v>367</v>
      </c>
    </row>
    <row r="16306">
      <c r="A16306" s="35" t="n">
        <v>2018</v>
      </c>
      <c r="B16306" s="35" t="n">
        <v>7999</v>
      </c>
      <c r="C16306" s="36" t="inlineStr">
        <is>
          <t>NG</t>
        </is>
      </c>
      <c r="D16306" s="36" t="inlineStr">
        <is>
          <t>Natural Gas</t>
        </is>
      </c>
      <c r="E16306" s="75" t="n">
        <v>1058422</v>
      </c>
      <c r="F16306" s="76" t="n">
        <v>1.097</v>
      </c>
      <c r="G16306" s="75" t="inlineStr">
        <is>
          <t>.</t>
        </is>
      </c>
    </row>
    <row r="16307">
      <c r="A16307" s="35" t="n">
        <v>2018</v>
      </c>
      <c r="B16307" s="35" t="n">
        <v>8000</v>
      </c>
      <c r="C16307" s="36" t="inlineStr">
        <is>
          <t>NG</t>
        </is>
      </c>
      <c r="D16307" s="36" t="inlineStr">
        <is>
          <t>Natural Gas</t>
        </is>
      </c>
      <c r="E16307" s="75" t="n">
        <v>427186</v>
      </c>
      <c r="F16307" s="76" t="n">
        <v>1.083</v>
      </c>
      <c r="G16307" s="75" t="n">
        <v>277.2</v>
      </c>
    </row>
    <row r="16308">
      <c r="A16308" s="35" t="n">
        <v>2018</v>
      </c>
      <c r="B16308" s="35" t="n">
        <v>8002</v>
      </c>
      <c r="C16308" s="36" t="inlineStr">
        <is>
          <t>DFO</t>
        </is>
      </c>
      <c r="D16308" s="36" t="inlineStr">
        <is>
          <t>Petroleum</t>
        </is>
      </c>
      <c r="E16308" s="75" t="n">
        <v>452</v>
      </c>
      <c r="F16308" s="76" t="n">
        <v>5.8</v>
      </c>
      <c r="G16308" s="75" t="n">
        <v>914.8</v>
      </c>
    </row>
    <row r="16309">
      <c r="A16309" s="35" t="n">
        <v>2018</v>
      </c>
      <c r="B16309" s="35" t="n">
        <v>8002</v>
      </c>
      <c r="C16309" s="36" t="inlineStr">
        <is>
          <t>NG</t>
        </is>
      </c>
      <c r="D16309" s="36" t="inlineStr">
        <is>
          <t>Natural Gas</t>
        </is>
      </c>
      <c r="E16309" s="75" t="n">
        <v>36661</v>
      </c>
      <c r="F16309" s="76" t="n">
        <v>1.05</v>
      </c>
      <c r="G16309" s="75" t="n">
        <v>524.8</v>
      </c>
    </row>
    <row r="16310">
      <c r="A16310" s="35" t="n">
        <v>2018</v>
      </c>
      <c r="B16310" s="35" t="n">
        <v>8006</v>
      </c>
      <c r="C16310" s="36" t="inlineStr">
        <is>
          <t>NG</t>
        </is>
      </c>
      <c r="D16310" s="36" t="inlineStr">
        <is>
          <t>Natural Gas</t>
        </is>
      </c>
      <c r="E16310" s="75" t="n">
        <v>379749</v>
      </c>
      <c r="F16310" s="76" t="n">
        <v>1.01</v>
      </c>
      <c r="G16310" s="75" t="inlineStr">
        <is>
          <t>.</t>
        </is>
      </c>
    </row>
    <row r="16311">
      <c r="A16311" s="35" t="n">
        <v>2018</v>
      </c>
      <c r="B16311" s="35" t="n">
        <v>8006</v>
      </c>
      <c r="C16311" s="36" t="inlineStr">
        <is>
          <t>RFO</t>
        </is>
      </c>
      <c r="D16311" s="36" t="inlineStr">
        <is>
          <t>Petroleum</t>
        </is>
      </c>
      <c r="E16311" s="75" t="n">
        <v>969</v>
      </c>
      <c r="F16311" s="76" t="n">
        <v>6.39</v>
      </c>
      <c r="G16311" s="75" t="inlineStr">
        <is>
          <t>.</t>
        </is>
      </c>
    </row>
    <row r="16312">
      <c r="A16312" s="35" t="n">
        <v>2018</v>
      </c>
      <c r="B16312" s="35" t="n">
        <v>8012</v>
      </c>
      <c r="C16312" s="36" t="inlineStr">
        <is>
          <t>DFO</t>
        </is>
      </c>
      <c r="D16312" s="36" t="inlineStr">
        <is>
          <t>Petroleum</t>
        </is>
      </c>
      <c r="E16312" s="75" t="n">
        <v>8239</v>
      </c>
      <c r="F16312" s="76" t="n">
        <v>5.77</v>
      </c>
      <c r="G16312" s="75" t="inlineStr">
        <is>
          <t>.</t>
        </is>
      </c>
    </row>
    <row r="16313">
      <c r="A16313" s="35" t="n">
        <v>2018</v>
      </c>
      <c r="B16313" s="35" t="n">
        <v>8023</v>
      </c>
      <c r="C16313" s="36" t="inlineStr">
        <is>
          <t>SUB</t>
        </is>
      </c>
      <c r="D16313" s="36" t="inlineStr">
        <is>
          <t>Coal</t>
        </is>
      </c>
      <c r="E16313" s="75" t="n">
        <v>5715</v>
      </c>
      <c r="F16313" s="76" t="n">
        <v>18.102</v>
      </c>
      <c r="G16313" s="75" t="n">
        <v>245.9</v>
      </c>
    </row>
    <row r="16314">
      <c r="A16314" s="35" t="n">
        <v>2018</v>
      </c>
      <c r="B16314" s="35" t="n">
        <v>8023</v>
      </c>
      <c r="C16314" s="36" t="inlineStr">
        <is>
          <t>SUB</t>
        </is>
      </c>
      <c r="D16314" s="36" t="inlineStr">
        <is>
          <t>Coal</t>
        </is>
      </c>
      <c r="E16314" s="75" t="n">
        <v>13770</v>
      </c>
      <c r="F16314" s="76" t="n">
        <v>17.032</v>
      </c>
      <c r="G16314" s="75" t="n">
        <v>259.4</v>
      </c>
    </row>
    <row r="16315">
      <c r="A16315" s="35" t="n">
        <v>2018</v>
      </c>
      <c r="B16315" s="35" t="n">
        <v>8023</v>
      </c>
      <c r="C16315" s="36" t="inlineStr">
        <is>
          <t>SUB</t>
        </is>
      </c>
      <c r="D16315" s="36" t="inlineStr">
        <is>
          <t>Coal</t>
        </is>
      </c>
      <c r="E16315" s="75" t="n">
        <v>22422</v>
      </c>
      <c r="F16315" s="76" t="n">
        <v>17.916</v>
      </c>
      <c r="G16315" s="75" t="n">
        <v>246.2</v>
      </c>
    </row>
    <row r="16316">
      <c r="A16316" s="35" t="n">
        <v>2018</v>
      </c>
      <c r="B16316" s="35" t="n">
        <v>8023</v>
      </c>
      <c r="C16316" s="36" t="inlineStr">
        <is>
          <t>SUB</t>
        </is>
      </c>
      <c r="D16316" s="36" t="inlineStr">
        <is>
          <t>Coal</t>
        </is>
      </c>
      <c r="E16316" s="75" t="n">
        <v>41206</v>
      </c>
      <c r="F16316" s="76" t="n">
        <v>17.882</v>
      </c>
      <c r="G16316" s="75" t="n">
        <v>263.9</v>
      </c>
    </row>
    <row r="16317">
      <c r="A16317" s="35" t="n">
        <v>2018</v>
      </c>
      <c r="B16317" s="35" t="n">
        <v>8023</v>
      </c>
      <c r="C16317" s="36" t="inlineStr">
        <is>
          <t>SUB</t>
        </is>
      </c>
      <c r="D16317" s="36" t="inlineStr">
        <is>
          <t>Coal</t>
        </is>
      </c>
      <c r="E16317" s="75" t="n">
        <v>40256</v>
      </c>
      <c r="F16317" s="76" t="n">
        <v>18.014</v>
      </c>
      <c r="G16317" s="75" t="n">
        <v>262</v>
      </c>
    </row>
    <row r="16318">
      <c r="A16318" s="35" t="n">
        <v>2018</v>
      </c>
      <c r="B16318" s="35" t="n">
        <v>8023</v>
      </c>
      <c r="C16318" s="36" t="inlineStr">
        <is>
          <t>SUB</t>
        </is>
      </c>
      <c r="D16318" s="36" t="inlineStr">
        <is>
          <t>Coal</t>
        </is>
      </c>
      <c r="E16318" s="75" t="n">
        <v>27790</v>
      </c>
      <c r="F16318" s="76" t="n">
        <v>17.832</v>
      </c>
      <c r="G16318" s="75" t="n">
        <v>264</v>
      </c>
    </row>
    <row r="16319">
      <c r="A16319" s="35" t="n">
        <v>2018</v>
      </c>
      <c r="B16319" s="35" t="n">
        <v>8023</v>
      </c>
      <c r="C16319" s="36" t="inlineStr">
        <is>
          <t>SUB</t>
        </is>
      </c>
      <c r="D16319" s="36" t="inlineStr">
        <is>
          <t>Coal</t>
        </is>
      </c>
      <c r="E16319" s="75" t="n">
        <v>110853</v>
      </c>
      <c r="F16319" s="76" t="n">
        <v>17.208</v>
      </c>
      <c r="G16319" s="75" t="n">
        <v>236.9</v>
      </c>
    </row>
    <row r="16320">
      <c r="A16320" s="35" t="n">
        <v>2018</v>
      </c>
      <c r="B16320" s="35" t="n">
        <v>8023</v>
      </c>
      <c r="C16320" s="36" t="inlineStr">
        <is>
          <t>SUB</t>
        </is>
      </c>
      <c r="D16320" s="36" t="inlineStr">
        <is>
          <t>Coal</t>
        </is>
      </c>
      <c r="E16320" s="75" t="n">
        <v>27765</v>
      </c>
      <c r="F16320" s="76" t="n">
        <v>17.17</v>
      </c>
      <c r="G16320" s="75" t="n">
        <v>236.7</v>
      </c>
    </row>
    <row r="16321">
      <c r="A16321" s="35" t="n">
        <v>2018</v>
      </c>
      <c r="B16321" s="35" t="n">
        <v>8023</v>
      </c>
      <c r="C16321" s="36" t="inlineStr">
        <is>
          <t>DFO</t>
        </is>
      </c>
      <c r="D16321" s="36" t="inlineStr">
        <is>
          <t>Petroleum</t>
        </is>
      </c>
      <c r="E16321" s="75" t="n">
        <v>2847</v>
      </c>
      <c r="F16321" s="76" t="n">
        <v>5.8</v>
      </c>
      <c r="G16321" s="75" t="n">
        <v>1630.3</v>
      </c>
    </row>
    <row r="16322">
      <c r="A16322" s="35" t="n">
        <v>2018</v>
      </c>
      <c r="B16322" s="35" t="n">
        <v>8023</v>
      </c>
      <c r="C16322" s="36" t="inlineStr">
        <is>
          <t>SUB</t>
        </is>
      </c>
      <c r="D16322" s="36" t="inlineStr">
        <is>
          <t>Coal</t>
        </is>
      </c>
      <c r="E16322" s="75" t="n">
        <v>27736</v>
      </c>
      <c r="F16322" s="76" t="n">
        <v>17.156</v>
      </c>
      <c r="G16322" s="75" t="n">
        <v>236.8</v>
      </c>
    </row>
    <row r="16323">
      <c r="A16323" s="35" t="n">
        <v>2018</v>
      </c>
      <c r="B16323" s="35" t="n">
        <v>8027</v>
      </c>
      <c r="C16323" s="36" t="inlineStr">
        <is>
          <t>NG</t>
        </is>
      </c>
      <c r="D16323" s="36" t="inlineStr">
        <is>
          <t>Natural Gas</t>
        </is>
      </c>
      <c r="E16323" s="75" t="n">
        <v>4696</v>
      </c>
      <c r="F16323" s="76" t="n">
        <v>1.061</v>
      </c>
      <c r="G16323" s="75" t="n">
        <v>563.4</v>
      </c>
    </row>
    <row r="16324">
      <c r="A16324" s="35" t="n">
        <v>2018</v>
      </c>
      <c r="B16324" s="35" t="n">
        <v>8027</v>
      </c>
      <c r="C16324" s="36" t="inlineStr">
        <is>
          <t>NG</t>
        </is>
      </c>
      <c r="D16324" s="36" t="inlineStr">
        <is>
          <t>Natural Gas</t>
        </is>
      </c>
      <c r="E16324" s="75" t="n">
        <v>39164</v>
      </c>
      <c r="F16324" s="76" t="n">
        <v>1.062</v>
      </c>
      <c r="G16324" s="75" t="n">
        <v>312.3</v>
      </c>
    </row>
    <row r="16325">
      <c r="A16325" s="35" t="n">
        <v>2018</v>
      </c>
      <c r="B16325" s="35" t="n">
        <v>8027</v>
      </c>
      <c r="C16325" s="36" t="inlineStr">
        <is>
          <t>NG</t>
        </is>
      </c>
      <c r="D16325" s="36" t="inlineStr">
        <is>
          <t>Natural Gas</t>
        </is>
      </c>
      <c r="E16325" s="75" t="n">
        <v>21867</v>
      </c>
      <c r="F16325" s="76" t="n">
        <v>1.091</v>
      </c>
      <c r="G16325" s="75" t="n">
        <v>355.4</v>
      </c>
    </row>
    <row r="16326">
      <c r="A16326" s="35" t="n">
        <v>2018</v>
      </c>
      <c r="B16326" s="35" t="n">
        <v>8027</v>
      </c>
      <c r="C16326" s="36" t="inlineStr">
        <is>
          <t>NG</t>
        </is>
      </c>
      <c r="D16326" s="36" t="inlineStr">
        <is>
          <t>Natural Gas</t>
        </is>
      </c>
      <c r="E16326" s="75" t="n">
        <v>10758</v>
      </c>
      <c r="F16326" s="76" t="n">
        <v>1.097</v>
      </c>
      <c r="G16326" s="75" t="n">
        <v>410.4</v>
      </c>
    </row>
    <row r="16327">
      <c r="A16327" s="35" t="n">
        <v>2018</v>
      </c>
      <c r="B16327" s="35" t="n">
        <v>8027</v>
      </c>
      <c r="C16327" s="36" t="inlineStr">
        <is>
          <t>NG</t>
        </is>
      </c>
      <c r="D16327" s="36" t="inlineStr">
        <is>
          <t>Natural Gas</t>
        </is>
      </c>
      <c r="E16327" s="75" t="n">
        <v>10600</v>
      </c>
      <c r="F16327" s="76" t="n">
        <v>1.058</v>
      </c>
      <c r="G16327" s="75" t="n">
        <v>438.2</v>
      </c>
    </row>
    <row r="16328">
      <c r="A16328" s="35" t="n">
        <v>2018</v>
      </c>
      <c r="B16328" s="35" t="n">
        <v>8027</v>
      </c>
      <c r="C16328" s="36" t="inlineStr">
        <is>
          <t>NG</t>
        </is>
      </c>
      <c r="D16328" s="36" t="inlineStr">
        <is>
          <t>Natural Gas</t>
        </is>
      </c>
      <c r="E16328" s="75" t="n">
        <v>8415</v>
      </c>
      <c r="F16328" s="76" t="n">
        <v>1.095</v>
      </c>
      <c r="G16328" s="75" t="n">
        <v>507.8</v>
      </c>
    </row>
    <row r="16329">
      <c r="A16329" s="35" t="n">
        <v>2018</v>
      </c>
      <c r="B16329" s="35" t="n">
        <v>8027</v>
      </c>
      <c r="C16329" s="36" t="inlineStr">
        <is>
          <t>NG</t>
        </is>
      </c>
      <c r="D16329" s="36" t="inlineStr">
        <is>
          <t>Natural Gas</t>
        </is>
      </c>
      <c r="E16329" s="75" t="n">
        <v>8104</v>
      </c>
      <c r="F16329" s="76" t="n">
        <v>1.102</v>
      </c>
      <c r="G16329" s="75" t="n">
        <v>433.7</v>
      </c>
    </row>
    <row r="16330">
      <c r="A16330" s="35" t="n">
        <v>2018</v>
      </c>
      <c r="B16330" s="35" t="n">
        <v>8027</v>
      </c>
      <c r="C16330" s="36" t="inlineStr">
        <is>
          <t>NG</t>
        </is>
      </c>
      <c r="D16330" s="36" t="inlineStr">
        <is>
          <t>Natural Gas</t>
        </is>
      </c>
      <c r="E16330" s="75" t="n">
        <v>5183</v>
      </c>
      <c r="F16330" s="76" t="n">
        <v>1.082</v>
      </c>
      <c r="G16330" s="75" t="n">
        <v>509.6</v>
      </c>
    </row>
    <row r="16331">
      <c r="A16331" s="35" t="n">
        <v>2018</v>
      </c>
      <c r="B16331" s="35" t="n">
        <v>8027</v>
      </c>
      <c r="C16331" s="36" t="inlineStr">
        <is>
          <t>NG</t>
        </is>
      </c>
      <c r="D16331" s="36" t="inlineStr">
        <is>
          <t>Natural Gas</t>
        </is>
      </c>
      <c r="E16331" s="75" t="n">
        <v>3072</v>
      </c>
      <c r="F16331" s="76" t="n">
        <v>1.058</v>
      </c>
      <c r="G16331" s="75" t="n">
        <v>636.9</v>
      </c>
    </row>
    <row r="16332">
      <c r="A16332" s="35" t="n">
        <v>2018</v>
      </c>
      <c r="B16332" s="35" t="n">
        <v>8027</v>
      </c>
      <c r="C16332" s="36" t="inlineStr">
        <is>
          <t>NG</t>
        </is>
      </c>
      <c r="D16332" s="36" t="inlineStr">
        <is>
          <t>Natural Gas</t>
        </is>
      </c>
      <c r="E16332" s="75" t="n">
        <v>4</v>
      </c>
      <c r="F16332" s="76" t="n">
        <v>1.078</v>
      </c>
      <c r="G16332" s="75" t="n">
        <v>350.6</v>
      </c>
    </row>
    <row r="16333">
      <c r="A16333" s="35" t="n">
        <v>2018</v>
      </c>
      <c r="B16333" s="35" t="n">
        <v>8031</v>
      </c>
      <c r="C16333" s="36" t="inlineStr">
        <is>
          <t>NG</t>
        </is>
      </c>
      <c r="D16333" s="36" t="inlineStr">
        <is>
          <t>Natural Gas</t>
        </is>
      </c>
      <c r="E16333" s="75" t="n">
        <v>102740</v>
      </c>
      <c r="F16333" s="76" t="n">
        <v>1.095</v>
      </c>
      <c r="G16333" s="75" t="n">
        <v>296.9</v>
      </c>
    </row>
    <row r="16334">
      <c r="A16334" s="35" t="n">
        <v>2018</v>
      </c>
      <c r="B16334" s="35" t="n">
        <v>8031</v>
      </c>
      <c r="C16334" s="36" t="inlineStr">
        <is>
          <t>NG</t>
        </is>
      </c>
      <c r="D16334" s="36" t="inlineStr">
        <is>
          <t>Natural Gas</t>
        </is>
      </c>
      <c r="E16334" s="75" t="n">
        <v>60284</v>
      </c>
      <c r="F16334" s="76" t="n">
        <v>1.095</v>
      </c>
      <c r="G16334" s="75" t="n">
        <v>224.5</v>
      </c>
    </row>
    <row r="16335">
      <c r="A16335" s="35" t="n">
        <v>2018</v>
      </c>
      <c r="B16335" s="35" t="n">
        <v>8031</v>
      </c>
      <c r="C16335" s="36" t="inlineStr">
        <is>
          <t>NG</t>
        </is>
      </c>
      <c r="D16335" s="36" t="inlineStr">
        <is>
          <t>Natural Gas</t>
        </is>
      </c>
      <c r="E16335" s="75" t="n">
        <v>62293</v>
      </c>
      <c r="F16335" s="76" t="n">
        <v>1.095</v>
      </c>
      <c r="G16335" s="75" t="n">
        <v>234.1</v>
      </c>
    </row>
    <row r="16336">
      <c r="A16336" s="35" t="n">
        <v>2018</v>
      </c>
      <c r="B16336" s="35" t="n">
        <v>8031</v>
      </c>
      <c r="C16336" s="36" t="inlineStr">
        <is>
          <t>NG</t>
        </is>
      </c>
      <c r="D16336" s="36" t="inlineStr">
        <is>
          <t>Natural Gas</t>
        </is>
      </c>
      <c r="E16336" s="75" t="n">
        <v>16974</v>
      </c>
      <c r="F16336" s="76" t="n">
        <v>1.095</v>
      </c>
      <c r="G16336" s="75" t="n">
        <v>235.6</v>
      </c>
    </row>
    <row r="16337">
      <c r="A16337" s="35" t="n">
        <v>2018</v>
      </c>
      <c r="B16337" s="35" t="n">
        <v>8031</v>
      </c>
      <c r="C16337" s="36" t="inlineStr">
        <is>
          <t>NG</t>
        </is>
      </c>
      <c r="D16337" s="36" t="inlineStr">
        <is>
          <t>Natural Gas</t>
        </is>
      </c>
      <c r="E16337" s="75" t="n">
        <v>16708</v>
      </c>
      <c r="F16337" s="76" t="n">
        <v>1.095</v>
      </c>
      <c r="G16337" s="75" t="n">
        <v>265</v>
      </c>
    </row>
    <row r="16338">
      <c r="A16338" s="35" t="n">
        <v>2018</v>
      </c>
      <c r="B16338" s="35" t="n">
        <v>8031</v>
      </c>
      <c r="C16338" s="36" t="inlineStr">
        <is>
          <t>NG</t>
        </is>
      </c>
      <c r="D16338" s="36" t="inlineStr">
        <is>
          <t>Natural Gas</t>
        </is>
      </c>
      <c r="E16338" s="75" t="n">
        <v>111425</v>
      </c>
      <c r="F16338" s="76" t="n">
        <v>1.095</v>
      </c>
      <c r="G16338" s="75" t="n">
        <v>268.8</v>
      </c>
    </row>
    <row r="16339">
      <c r="A16339" s="35" t="n">
        <v>2018</v>
      </c>
      <c r="B16339" s="35" t="n">
        <v>8031</v>
      </c>
      <c r="C16339" s="36" t="inlineStr">
        <is>
          <t>NG</t>
        </is>
      </c>
      <c r="D16339" s="36" t="inlineStr">
        <is>
          <t>Natural Gas</t>
        </is>
      </c>
      <c r="E16339" s="75" t="n">
        <v>1058694</v>
      </c>
      <c r="F16339" s="76" t="n">
        <v>1.095</v>
      </c>
      <c r="G16339" s="75" t="n">
        <v>247</v>
      </c>
    </row>
    <row r="16340">
      <c r="A16340" s="35" t="n">
        <v>2018</v>
      </c>
      <c r="B16340" s="35" t="n">
        <v>8031</v>
      </c>
      <c r="C16340" s="36" t="inlineStr">
        <is>
          <t>NG</t>
        </is>
      </c>
      <c r="D16340" s="36" t="inlineStr">
        <is>
          <t>Natural Gas</t>
        </is>
      </c>
      <c r="E16340" s="75" t="n">
        <v>605742</v>
      </c>
      <c r="F16340" s="76" t="n">
        <v>1.095</v>
      </c>
      <c r="G16340" s="75" t="n">
        <v>262.9</v>
      </c>
    </row>
    <row r="16341">
      <c r="A16341" s="35" t="n">
        <v>2018</v>
      </c>
      <c r="B16341" s="35" t="n">
        <v>8031</v>
      </c>
      <c r="C16341" s="36" t="inlineStr">
        <is>
          <t>NG</t>
        </is>
      </c>
      <c r="D16341" s="36" t="inlineStr">
        <is>
          <t>Natural Gas</t>
        </is>
      </c>
      <c r="E16341" s="75" t="n">
        <v>242612</v>
      </c>
      <c r="F16341" s="76" t="n">
        <v>1.095</v>
      </c>
      <c r="G16341" s="75" t="n">
        <v>224.4</v>
      </c>
    </row>
    <row r="16342">
      <c r="A16342" s="35" t="n">
        <v>2018</v>
      </c>
      <c r="B16342" s="35" t="n">
        <v>8031</v>
      </c>
      <c r="C16342" s="36" t="inlineStr">
        <is>
          <t>NG</t>
        </is>
      </c>
      <c r="D16342" s="36" t="inlineStr">
        <is>
          <t>Natural Gas</t>
        </is>
      </c>
      <c r="E16342" s="75" t="n">
        <v>168150</v>
      </c>
      <c r="F16342" s="76" t="n">
        <v>1.095</v>
      </c>
      <c r="G16342" s="75" t="n">
        <v>249.2</v>
      </c>
    </row>
    <row r="16343">
      <c r="A16343" s="35" t="n">
        <v>2018</v>
      </c>
      <c r="B16343" s="35" t="n">
        <v>8031</v>
      </c>
      <c r="C16343" s="36" t="inlineStr">
        <is>
          <t>NG</t>
        </is>
      </c>
      <c r="D16343" s="36" t="inlineStr">
        <is>
          <t>Natural Gas</t>
        </is>
      </c>
      <c r="E16343" s="75" t="n">
        <v>143930</v>
      </c>
      <c r="F16343" s="76" t="n">
        <v>1.095</v>
      </c>
      <c r="G16343" s="75" t="n">
        <v>262.2</v>
      </c>
    </row>
    <row r="16344">
      <c r="A16344" s="35" t="n">
        <v>2018</v>
      </c>
      <c r="B16344" s="35" t="n">
        <v>8031</v>
      </c>
      <c r="C16344" s="36" t="inlineStr">
        <is>
          <t>NG</t>
        </is>
      </c>
      <c r="D16344" s="36" t="inlineStr">
        <is>
          <t>Natural Gas</t>
        </is>
      </c>
      <c r="E16344" s="75" t="n">
        <v>136402</v>
      </c>
      <c r="F16344" s="76" t="n">
        <v>1.095</v>
      </c>
      <c r="G16344" s="75" t="n">
        <v>230.1</v>
      </c>
    </row>
    <row r="16345">
      <c r="A16345" s="35" t="n">
        <v>2018</v>
      </c>
      <c r="B16345" s="35" t="n">
        <v>8031</v>
      </c>
      <c r="C16345" s="36" t="inlineStr">
        <is>
          <t>NG</t>
        </is>
      </c>
      <c r="D16345" s="36" t="inlineStr">
        <is>
          <t>Natural Gas</t>
        </is>
      </c>
      <c r="E16345" s="75" t="n">
        <v>1271</v>
      </c>
      <c r="F16345" s="76" t="n">
        <v>1.095</v>
      </c>
      <c r="G16345" s="75" t="n">
        <v>257.5</v>
      </c>
    </row>
    <row r="16346">
      <c r="A16346" s="35" t="n">
        <v>2018</v>
      </c>
      <c r="B16346" s="35" t="n">
        <v>8031</v>
      </c>
      <c r="C16346" s="36" t="inlineStr">
        <is>
          <t>NG</t>
        </is>
      </c>
      <c r="D16346" s="36" t="inlineStr">
        <is>
          <t>Natural Gas</t>
        </is>
      </c>
      <c r="E16346" s="75" t="n">
        <v>2399</v>
      </c>
      <c r="F16346" s="76" t="n">
        <v>1.095</v>
      </c>
      <c r="G16346" s="75" t="n">
        <v>249.5</v>
      </c>
    </row>
    <row r="16347">
      <c r="A16347" s="35" t="n">
        <v>2018</v>
      </c>
      <c r="B16347" s="35" t="n">
        <v>8031</v>
      </c>
      <c r="C16347" s="36" t="inlineStr">
        <is>
          <t>NG</t>
        </is>
      </c>
      <c r="D16347" s="36" t="inlineStr">
        <is>
          <t>Natural Gas</t>
        </is>
      </c>
      <c r="E16347" s="75" t="n">
        <v>5034</v>
      </c>
      <c r="F16347" s="76" t="n">
        <v>1.095</v>
      </c>
      <c r="G16347" s="75" t="n">
        <v>220</v>
      </c>
    </row>
    <row r="16348">
      <c r="A16348" s="35" t="n">
        <v>2018</v>
      </c>
      <c r="B16348" s="35" t="n">
        <v>8031</v>
      </c>
      <c r="C16348" s="36" t="inlineStr">
        <is>
          <t>NG</t>
        </is>
      </c>
      <c r="D16348" s="36" t="inlineStr">
        <is>
          <t>Natural Gas</t>
        </is>
      </c>
      <c r="E16348" s="75" t="n">
        <v>8038</v>
      </c>
      <c r="F16348" s="76" t="n">
        <v>1.095</v>
      </c>
      <c r="G16348" s="75" t="n">
        <v>277</v>
      </c>
    </row>
    <row r="16349">
      <c r="A16349" s="35" t="n">
        <v>2018</v>
      </c>
      <c r="B16349" s="35" t="n">
        <v>8031</v>
      </c>
      <c r="C16349" s="36" t="inlineStr">
        <is>
          <t>NG</t>
        </is>
      </c>
      <c r="D16349" s="36" t="inlineStr">
        <is>
          <t>Natural Gas</t>
        </is>
      </c>
      <c r="E16349" s="75" t="n">
        <v>11253</v>
      </c>
      <c r="F16349" s="76" t="n">
        <v>1.095</v>
      </c>
      <c r="G16349" s="75" t="n">
        <v>268.9</v>
      </c>
    </row>
    <row r="16350">
      <c r="A16350" s="35" t="n">
        <v>2018</v>
      </c>
      <c r="B16350" s="35" t="n">
        <v>8042</v>
      </c>
      <c r="C16350" s="36" t="inlineStr">
        <is>
          <t>BIT</t>
        </is>
      </c>
      <c r="D16350" s="36" t="inlineStr">
        <is>
          <t>Coal</t>
        </is>
      </c>
      <c r="E16350" s="75" t="n">
        <v>58055</v>
      </c>
      <c r="F16350" s="76" t="n">
        <v>23.99</v>
      </c>
      <c r="G16350" s="75" t="n">
        <v>320.9</v>
      </c>
    </row>
    <row r="16351">
      <c r="A16351" s="35" t="n">
        <v>2018</v>
      </c>
      <c r="B16351" s="35" t="n">
        <v>8042</v>
      </c>
      <c r="C16351" s="36" t="inlineStr">
        <is>
          <t>BIT</t>
        </is>
      </c>
      <c r="D16351" s="36" t="inlineStr">
        <is>
          <t>Coal</t>
        </is>
      </c>
      <c r="E16351" s="75" t="n">
        <v>27577</v>
      </c>
      <c r="F16351" s="76" t="n">
        <v>24.008</v>
      </c>
      <c r="G16351" s="75" t="n">
        <v>322.9</v>
      </c>
    </row>
    <row r="16352">
      <c r="A16352" s="35" t="n">
        <v>2018</v>
      </c>
      <c r="B16352" s="35" t="n">
        <v>8042</v>
      </c>
      <c r="C16352" s="36" t="inlineStr">
        <is>
          <t>DFO</t>
        </is>
      </c>
      <c r="D16352" s="36" t="inlineStr">
        <is>
          <t>Petroleum</t>
        </is>
      </c>
      <c r="E16352" s="75" t="n">
        <v>4952</v>
      </c>
      <c r="F16352" s="76" t="n">
        <v>5.79</v>
      </c>
      <c r="G16352" s="75" t="n">
        <v>1629.5</v>
      </c>
    </row>
    <row r="16353">
      <c r="A16353" s="35" t="n">
        <v>2018</v>
      </c>
      <c r="B16353" s="35" t="n">
        <v>8042</v>
      </c>
      <c r="C16353" s="36" t="inlineStr">
        <is>
          <t>BIT</t>
        </is>
      </c>
      <c r="D16353" s="36" t="inlineStr">
        <is>
          <t>Coal</t>
        </is>
      </c>
      <c r="E16353" s="75" t="n">
        <v>13654</v>
      </c>
      <c r="F16353" s="76" t="n">
        <v>24.84</v>
      </c>
      <c r="G16353" s="75" t="n">
        <v>327.3</v>
      </c>
    </row>
    <row r="16354">
      <c r="A16354" s="35" t="n">
        <v>2018</v>
      </c>
      <c r="B16354" s="35" t="n">
        <v>8042</v>
      </c>
      <c r="C16354" s="36" t="inlineStr">
        <is>
          <t>BIT</t>
        </is>
      </c>
      <c r="D16354" s="36" t="inlineStr">
        <is>
          <t>Coal</t>
        </is>
      </c>
      <c r="E16354" s="75" t="n">
        <v>26997</v>
      </c>
      <c r="F16354" s="76" t="n">
        <v>25.56</v>
      </c>
      <c r="G16354" s="75" t="n">
        <v>313.8</v>
      </c>
    </row>
    <row r="16355">
      <c r="A16355" s="35" t="n">
        <v>2018</v>
      </c>
      <c r="B16355" s="35" t="n">
        <v>8042</v>
      </c>
      <c r="C16355" s="36" t="inlineStr">
        <is>
          <t>BIT</t>
        </is>
      </c>
      <c r="D16355" s="36" t="inlineStr">
        <is>
          <t>Coal</t>
        </is>
      </c>
      <c r="E16355" s="75" t="n">
        <v>122207</v>
      </c>
      <c r="F16355" s="76" t="n">
        <v>25.926</v>
      </c>
      <c r="G16355" s="75" t="n">
        <v>300</v>
      </c>
    </row>
    <row r="16356">
      <c r="A16356" s="35" t="n">
        <v>2018</v>
      </c>
      <c r="B16356" s="35" t="n">
        <v>8042</v>
      </c>
      <c r="C16356" s="36" t="inlineStr">
        <is>
          <t>BIT</t>
        </is>
      </c>
      <c r="D16356" s="36" t="inlineStr">
        <is>
          <t>Coal</t>
        </is>
      </c>
      <c r="E16356" s="75" t="n">
        <v>14143</v>
      </c>
      <c r="F16356" s="76" t="n">
        <v>25.05</v>
      </c>
      <c r="G16356" s="75" t="n">
        <v>321</v>
      </c>
    </row>
    <row r="16357">
      <c r="A16357" s="35" t="n">
        <v>2018</v>
      </c>
      <c r="B16357" s="35" t="n">
        <v>8048</v>
      </c>
      <c r="C16357" s="36" t="inlineStr">
        <is>
          <t>NG</t>
        </is>
      </c>
      <c r="D16357" s="36" t="inlineStr">
        <is>
          <t>Natural Gas</t>
        </is>
      </c>
      <c r="E16357" s="75" t="n">
        <v>1351515</v>
      </c>
      <c r="F16357" s="76" t="n">
        <v>1.021</v>
      </c>
      <c r="G16357" s="75" t="n">
        <v>404</v>
      </c>
    </row>
    <row r="16358">
      <c r="A16358" s="35" t="n">
        <v>2018</v>
      </c>
      <c r="B16358" s="35" t="n">
        <v>8048</v>
      </c>
      <c r="C16358" s="36" t="inlineStr">
        <is>
          <t>NG</t>
        </is>
      </c>
      <c r="D16358" s="36" t="inlineStr">
        <is>
          <t>Natural Gas</t>
        </is>
      </c>
      <c r="E16358" s="75" t="n">
        <v>1075000</v>
      </c>
      <c r="F16358" s="76" t="n">
        <v>1.021</v>
      </c>
      <c r="G16358" s="75" t="n">
        <v>404</v>
      </c>
    </row>
    <row r="16359">
      <c r="A16359" s="35" t="n">
        <v>2018</v>
      </c>
      <c r="B16359" s="35" t="n">
        <v>8048</v>
      </c>
      <c r="C16359" s="36" t="inlineStr">
        <is>
          <t>NG</t>
        </is>
      </c>
      <c r="D16359" s="36" t="inlineStr">
        <is>
          <t>Natural Gas</t>
        </is>
      </c>
      <c r="E16359" s="75" t="n">
        <v>566324</v>
      </c>
      <c r="F16359" s="76" t="n">
        <v>1.021</v>
      </c>
      <c r="G16359" s="75" t="n">
        <v>404</v>
      </c>
    </row>
    <row r="16360">
      <c r="A16360" s="35" t="n">
        <v>2018</v>
      </c>
      <c r="B16360" s="35" t="n">
        <v>8049</v>
      </c>
      <c r="C16360" s="36" t="inlineStr">
        <is>
          <t>NG</t>
        </is>
      </c>
      <c r="D16360" s="36" t="inlineStr">
        <is>
          <t>Natural Gas</t>
        </is>
      </c>
      <c r="E16360" s="75" t="n">
        <v>392947</v>
      </c>
      <c r="F16360" s="76" t="n">
        <v>1.024</v>
      </c>
      <c r="G16360" s="75" t="n">
        <v>460</v>
      </c>
    </row>
    <row r="16361">
      <c r="A16361" s="35" t="n">
        <v>2018</v>
      </c>
      <c r="B16361" s="35" t="n">
        <v>8049</v>
      </c>
      <c r="C16361" s="36" t="inlineStr">
        <is>
          <t>NG</t>
        </is>
      </c>
      <c r="D16361" s="36" t="inlineStr">
        <is>
          <t>Natural Gas</t>
        </is>
      </c>
      <c r="E16361" s="75" t="n">
        <v>435526</v>
      </c>
      <c r="F16361" s="76" t="n">
        <v>1.024</v>
      </c>
      <c r="G16361" s="75" t="n">
        <v>460</v>
      </c>
    </row>
    <row r="16362">
      <c r="A16362" s="35" t="n">
        <v>2018</v>
      </c>
      <c r="B16362" s="35" t="n">
        <v>8054</v>
      </c>
      <c r="C16362" s="36" t="inlineStr">
        <is>
          <t>NG</t>
        </is>
      </c>
      <c r="D16362" s="36" t="inlineStr">
        <is>
          <t>Natural Gas</t>
        </is>
      </c>
      <c r="E16362" s="75" t="n">
        <v>1936211</v>
      </c>
      <c r="F16362" s="76" t="n">
        <v>1.053</v>
      </c>
      <c r="G16362" s="75" t="n">
        <v>304.9</v>
      </c>
    </row>
    <row r="16363">
      <c r="A16363" s="35" t="n">
        <v>2018</v>
      </c>
      <c r="B16363" s="35" t="n">
        <v>8056</v>
      </c>
      <c r="C16363" s="36" t="inlineStr">
        <is>
          <t>DFO</t>
        </is>
      </c>
      <c r="D16363" s="36" t="inlineStr">
        <is>
          <t>Petroleum</t>
        </is>
      </c>
      <c r="E16363" s="75" t="n">
        <v>1214</v>
      </c>
      <c r="F16363" s="76" t="n">
        <v>5.9</v>
      </c>
      <c r="G16363" s="75" t="n">
        <v>1559.7</v>
      </c>
    </row>
    <row r="16364">
      <c r="A16364" s="35" t="n">
        <v>2018</v>
      </c>
      <c r="B16364" s="35" t="n">
        <v>8056</v>
      </c>
      <c r="C16364" s="36" t="inlineStr">
        <is>
          <t>DFO</t>
        </is>
      </c>
      <c r="D16364" s="36" t="inlineStr">
        <is>
          <t>Petroleum</t>
        </is>
      </c>
      <c r="E16364" s="75" t="n">
        <v>471</v>
      </c>
      <c r="F16364" s="76" t="n">
        <v>5.9</v>
      </c>
      <c r="G16364" s="75" t="n">
        <v>1696.9</v>
      </c>
    </row>
    <row r="16365">
      <c r="A16365" s="35" t="n">
        <v>2018</v>
      </c>
      <c r="B16365" s="35" t="n">
        <v>8056</v>
      </c>
      <c r="C16365" s="36" t="inlineStr">
        <is>
          <t>DFO</t>
        </is>
      </c>
      <c r="D16365" s="36" t="inlineStr">
        <is>
          <t>Petroleum</t>
        </is>
      </c>
      <c r="E16365" s="75" t="n">
        <v>339</v>
      </c>
      <c r="F16365" s="76" t="n">
        <v>5.9</v>
      </c>
      <c r="G16365" s="75" t="n">
        <v>1516.4</v>
      </c>
    </row>
    <row r="16366">
      <c r="A16366" s="35" t="n">
        <v>2018</v>
      </c>
      <c r="B16366" s="35" t="n">
        <v>8056</v>
      </c>
      <c r="C16366" s="36" t="inlineStr">
        <is>
          <t>NG</t>
        </is>
      </c>
      <c r="D16366" s="36" t="inlineStr">
        <is>
          <t>Natural Gas</t>
        </is>
      </c>
      <c r="E16366" s="75" t="n">
        <v>667153</v>
      </c>
      <c r="F16366" s="76" t="n">
        <v>1.025</v>
      </c>
      <c r="G16366" s="75" t="n">
        <v>300.5</v>
      </c>
    </row>
    <row r="16367">
      <c r="A16367" s="35" t="n">
        <v>2018</v>
      </c>
      <c r="B16367" s="35" t="n">
        <v>8056</v>
      </c>
      <c r="C16367" s="36" t="inlineStr">
        <is>
          <t>NG</t>
        </is>
      </c>
      <c r="D16367" s="36" t="inlineStr">
        <is>
          <t>Natural Gas</t>
        </is>
      </c>
      <c r="E16367" s="75" t="n">
        <v>1156991</v>
      </c>
      <c r="F16367" s="76" t="n">
        <v>1.015</v>
      </c>
      <c r="G16367" s="75" t="n">
        <v>336.6</v>
      </c>
    </row>
    <row r="16368">
      <c r="A16368" s="35" t="n">
        <v>2018</v>
      </c>
      <c r="B16368" s="35" t="n">
        <v>8056</v>
      </c>
      <c r="C16368" s="36" t="inlineStr">
        <is>
          <t>NG</t>
        </is>
      </c>
      <c r="D16368" s="36" t="inlineStr">
        <is>
          <t>Natural Gas</t>
        </is>
      </c>
      <c r="E16368" s="75" t="n">
        <v>361884</v>
      </c>
      <c r="F16368" s="76" t="n">
        <v>1.025</v>
      </c>
      <c r="G16368" s="75" t="n">
        <v>308.2</v>
      </c>
    </row>
    <row r="16369">
      <c r="A16369" s="35" t="n">
        <v>2018</v>
      </c>
      <c r="B16369" s="35" t="n">
        <v>8059</v>
      </c>
      <c r="C16369" s="36" t="inlineStr">
        <is>
          <t>NG</t>
        </is>
      </c>
      <c r="D16369" s="36" t="inlineStr">
        <is>
          <t>Natural Gas</t>
        </is>
      </c>
      <c r="E16369" s="75" t="n">
        <v>7</v>
      </c>
      <c r="F16369" s="76" t="n">
        <v>1.02</v>
      </c>
      <c r="G16369" s="75" t="n">
        <v>278.3</v>
      </c>
    </row>
    <row r="16370">
      <c r="A16370" s="35" t="n">
        <v>2018</v>
      </c>
      <c r="B16370" s="35" t="n">
        <v>8059</v>
      </c>
      <c r="C16370" s="36" t="inlineStr">
        <is>
          <t>NG</t>
        </is>
      </c>
      <c r="D16370" s="36" t="inlineStr">
        <is>
          <t>Natural Gas</t>
        </is>
      </c>
      <c r="E16370" s="75" t="n">
        <v>22</v>
      </c>
      <c r="F16370" s="76" t="n">
        <v>1.02</v>
      </c>
      <c r="G16370" s="75" t="n">
        <v>225.2</v>
      </c>
    </row>
    <row r="16371">
      <c r="A16371" s="35" t="n">
        <v>2018</v>
      </c>
      <c r="B16371" s="35" t="n">
        <v>8059</v>
      </c>
      <c r="C16371" s="36" t="inlineStr">
        <is>
          <t>NG</t>
        </is>
      </c>
      <c r="D16371" s="36" t="inlineStr">
        <is>
          <t>Natural Gas</t>
        </is>
      </c>
      <c r="E16371" s="75" t="n">
        <v>96</v>
      </c>
      <c r="F16371" s="76" t="n">
        <v>1.02</v>
      </c>
      <c r="G16371" s="75" t="n">
        <v>336.9</v>
      </c>
    </row>
    <row r="16372">
      <c r="A16372" s="35" t="n">
        <v>2018</v>
      </c>
      <c r="B16372" s="35" t="n">
        <v>8059</v>
      </c>
      <c r="C16372" s="36" t="inlineStr">
        <is>
          <t>NG</t>
        </is>
      </c>
      <c r="D16372" s="36" t="inlineStr">
        <is>
          <t>Natural Gas</t>
        </is>
      </c>
      <c r="E16372" s="75" t="n">
        <v>142</v>
      </c>
      <c r="F16372" s="76" t="n">
        <v>1.02</v>
      </c>
      <c r="G16372" s="75" t="n">
        <v>293.8</v>
      </c>
    </row>
    <row r="16373">
      <c r="A16373" s="35" t="n">
        <v>2018</v>
      </c>
      <c r="B16373" s="35" t="n">
        <v>8059</v>
      </c>
      <c r="C16373" s="36" t="inlineStr">
        <is>
          <t>NG</t>
        </is>
      </c>
      <c r="D16373" s="36" t="inlineStr">
        <is>
          <t>Natural Gas</t>
        </is>
      </c>
      <c r="E16373" s="75" t="n">
        <v>402</v>
      </c>
      <c r="F16373" s="76" t="n">
        <v>1.02</v>
      </c>
      <c r="G16373" s="75" t="n">
        <v>280.6</v>
      </c>
    </row>
    <row r="16374">
      <c r="A16374" s="35" t="n">
        <v>2018</v>
      </c>
      <c r="B16374" s="35" t="n">
        <v>8059</v>
      </c>
      <c r="C16374" s="36" t="inlineStr">
        <is>
          <t>NG</t>
        </is>
      </c>
      <c r="D16374" s="36" t="inlineStr">
        <is>
          <t>Natural Gas</t>
        </is>
      </c>
      <c r="E16374" s="75" t="n">
        <v>444</v>
      </c>
      <c r="F16374" s="76" t="n">
        <v>1.02</v>
      </c>
      <c r="G16374" s="75" t="n">
        <v>321.2</v>
      </c>
    </row>
    <row r="16375">
      <c r="A16375" s="35" t="n">
        <v>2018</v>
      </c>
      <c r="B16375" s="35" t="n">
        <v>8059</v>
      </c>
      <c r="C16375" s="36" t="inlineStr">
        <is>
          <t>NG</t>
        </is>
      </c>
      <c r="D16375" s="36" t="inlineStr">
        <is>
          <t>Natural Gas</t>
        </is>
      </c>
      <c r="E16375" s="75" t="n">
        <v>485</v>
      </c>
      <c r="F16375" s="76" t="n">
        <v>1.02</v>
      </c>
      <c r="G16375" s="75" t="n">
        <v>259.2</v>
      </c>
    </row>
    <row r="16376">
      <c r="A16376" s="35" t="n">
        <v>2018</v>
      </c>
      <c r="B16376" s="35" t="n">
        <v>8059</v>
      </c>
      <c r="C16376" s="36" t="inlineStr">
        <is>
          <t>NG</t>
        </is>
      </c>
      <c r="D16376" s="36" t="inlineStr">
        <is>
          <t>Natural Gas</t>
        </is>
      </c>
      <c r="E16376" s="75" t="n">
        <v>579</v>
      </c>
      <c r="F16376" s="76" t="n">
        <v>1.02</v>
      </c>
      <c r="G16376" s="75" t="n">
        <v>329.6</v>
      </c>
    </row>
    <row r="16377">
      <c r="A16377" s="35" t="n">
        <v>2018</v>
      </c>
      <c r="B16377" s="35" t="n">
        <v>8059</v>
      </c>
      <c r="C16377" s="36" t="inlineStr">
        <is>
          <t>NG</t>
        </is>
      </c>
      <c r="D16377" s="36" t="inlineStr">
        <is>
          <t>Natural Gas</t>
        </is>
      </c>
      <c r="E16377" s="75" t="n">
        <v>712</v>
      </c>
      <c r="F16377" s="76" t="n">
        <v>1.02</v>
      </c>
      <c r="G16377" s="75" t="n">
        <v>302.5</v>
      </c>
    </row>
    <row r="16378">
      <c r="A16378" s="35" t="n">
        <v>2018</v>
      </c>
      <c r="B16378" s="35" t="n">
        <v>8059</v>
      </c>
      <c r="C16378" s="36" t="inlineStr">
        <is>
          <t>NG</t>
        </is>
      </c>
      <c r="D16378" s="36" t="inlineStr">
        <is>
          <t>Natural Gas</t>
        </is>
      </c>
      <c r="E16378" s="75" t="n">
        <v>1180</v>
      </c>
      <c r="F16378" s="76" t="n">
        <v>1.02</v>
      </c>
      <c r="G16378" s="75" t="n">
        <v>335.6</v>
      </c>
    </row>
    <row r="16379">
      <c r="A16379" s="35" t="n">
        <v>2018</v>
      </c>
      <c r="B16379" s="35" t="n">
        <v>8059</v>
      </c>
      <c r="C16379" s="36" t="inlineStr">
        <is>
          <t>NG</t>
        </is>
      </c>
      <c r="D16379" s="36" t="inlineStr">
        <is>
          <t>Natural Gas</t>
        </is>
      </c>
      <c r="E16379" s="75" t="n">
        <v>1636</v>
      </c>
      <c r="F16379" s="76" t="n">
        <v>1.02</v>
      </c>
      <c r="G16379" s="75" t="n">
        <v>243</v>
      </c>
    </row>
    <row r="16380">
      <c r="A16380" s="35" t="n">
        <v>2018</v>
      </c>
      <c r="B16380" s="35" t="n">
        <v>8059</v>
      </c>
      <c r="C16380" s="36" t="inlineStr">
        <is>
          <t>NG</t>
        </is>
      </c>
      <c r="D16380" s="36" t="inlineStr">
        <is>
          <t>Natural Gas</t>
        </is>
      </c>
      <c r="E16380" s="75" t="n">
        <v>1697</v>
      </c>
      <c r="F16380" s="76" t="n">
        <v>1.02</v>
      </c>
      <c r="G16380" s="75" t="n">
        <v>304.9</v>
      </c>
    </row>
    <row r="16381">
      <c r="A16381" s="35" t="n">
        <v>2018</v>
      </c>
      <c r="B16381" s="35" t="n">
        <v>8059</v>
      </c>
      <c r="C16381" s="36" t="inlineStr">
        <is>
          <t>NG</t>
        </is>
      </c>
      <c r="D16381" s="36" t="inlineStr">
        <is>
          <t>Natural Gas</t>
        </is>
      </c>
      <c r="E16381" s="75" t="n">
        <v>2126</v>
      </c>
      <c r="F16381" s="76" t="n">
        <v>1.02</v>
      </c>
      <c r="G16381" s="75" t="n">
        <v>281.2</v>
      </c>
    </row>
    <row r="16382">
      <c r="A16382" s="35" t="n">
        <v>2018</v>
      </c>
      <c r="B16382" s="35" t="n">
        <v>8059</v>
      </c>
      <c r="C16382" s="36" t="inlineStr">
        <is>
          <t>NG</t>
        </is>
      </c>
      <c r="D16382" s="36" t="inlineStr">
        <is>
          <t>Natural Gas</t>
        </is>
      </c>
      <c r="E16382" s="75" t="n">
        <v>2586</v>
      </c>
      <c r="F16382" s="76" t="n">
        <v>1.02</v>
      </c>
      <c r="G16382" s="75" t="n">
        <v>249.5</v>
      </c>
    </row>
    <row r="16383">
      <c r="A16383" s="35" t="n">
        <v>2018</v>
      </c>
      <c r="B16383" s="35" t="n">
        <v>8059</v>
      </c>
      <c r="C16383" s="36" t="inlineStr">
        <is>
          <t>NG</t>
        </is>
      </c>
      <c r="D16383" s="36" t="inlineStr">
        <is>
          <t>Natural Gas</t>
        </is>
      </c>
      <c r="E16383" s="75" t="n">
        <v>3093</v>
      </c>
      <c r="F16383" s="76" t="n">
        <v>1.02</v>
      </c>
      <c r="G16383" s="75" t="n">
        <v>277.7</v>
      </c>
    </row>
    <row r="16384">
      <c r="A16384" s="35" t="n">
        <v>2018</v>
      </c>
      <c r="B16384" s="35" t="n">
        <v>8059</v>
      </c>
      <c r="C16384" s="36" t="inlineStr">
        <is>
          <t>NG</t>
        </is>
      </c>
      <c r="D16384" s="36" t="inlineStr">
        <is>
          <t>Natural Gas</t>
        </is>
      </c>
      <c r="E16384" s="75" t="n">
        <v>4448</v>
      </c>
      <c r="F16384" s="76" t="n">
        <v>1.02</v>
      </c>
      <c r="G16384" s="75" t="n">
        <v>275.2</v>
      </c>
    </row>
    <row r="16385">
      <c r="A16385" s="35" t="n">
        <v>2018</v>
      </c>
      <c r="B16385" s="35" t="n">
        <v>8059</v>
      </c>
      <c r="C16385" s="36" t="inlineStr">
        <is>
          <t>NG</t>
        </is>
      </c>
      <c r="D16385" s="36" t="inlineStr">
        <is>
          <t>Natural Gas</t>
        </is>
      </c>
      <c r="E16385" s="75" t="n">
        <v>5627</v>
      </c>
      <c r="F16385" s="76" t="n">
        <v>1.02</v>
      </c>
      <c r="G16385" s="75" t="n">
        <v>320.6</v>
      </c>
    </row>
    <row r="16386">
      <c r="A16386" s="35" t="n">
        <v>2018</v>
      </c>
      <c r="B16386" s="35" t="n">
        <v>8059</v>
      </c>
      <c r="C16386" s="36" t="inlineStr">
        <is>
          <t>NG</t>
        </is>
      </c>
      <c r="D16386" s="36" t="inlineStr">
        <is>
          <t>Natural Gas</t>
        </is>
      </c>
      <c r="E16386" s="75" t="n">
        <v>10227</v>
      </c>
      <c r="F16386" s="76" t="n">
        <v>1.02</v>
      </c>
      <c r="G16386" s="75" t="n">
        <v>306</v>
      </c>
    </row>
    <row r="16387">
      <c r="A16387" s="35" t="n">
        <v>2018</v>
      </c>
      <c r="B16387" s="35" t="n">
        <v>8059</v>
      </c>
      <c r="C16387" s="36" t="inlineStr">
        <is>
          <t>NG</t>
        </is>
      </c>
      <c r="D16387" s="36" t="inlineStr">
        <is>
          <t>Natural Gas</t>
        </is>
      </c>
      <c r="E16387" s="75" t="n">
        <v>10804</v>
      </c>
      <c r="F16387" s="76" t="n">
        <v>1.02</v>
      </c>
      <c r="G16387" s="75" t="n">
        <v>282</v>
      </c>
    </row>
    <row r="16388">
      <c r="A16388" s="35" t="n">
        <v>2018</v>
      </c>
      <c r="B16388" s="35" t="n">
        <v>8059</v>
      </c>
      <c r="C16388" s="36" t="inlineStr">
        <is>
          <t>NG</t>
        </is>
      </c>
      <c r="D16388" s="36" t="inlineStr">
        <is>
          <t>Natural Gas</t>
        </is>
      </c>
      <c r="E16388" s="75" t="n">
        <v>12898</v>
      </c>
      <c r="F16388" s="76" t="n">
        <v>1.02</v>
      </c>
      <c r="G16388" s="75" t="n">
        <v>311.4</v>
      </c>
    </row>
    <row r="16389">
      <c r="A16389" s="35" t="n">
        <v>2018</v>
      </c>
      <c r="B16389" s="35" t="n">
        <v>8059</v>
      </c>
      <c r="C16389" s="36" t="inlineStr">
        <is>
          <t>NG</t>
        </is>
      </c>
      <c r="D16389" s="36" t="inlineStr">
        <is>
          <t>Natural Gas</t>
        </is>
      </c>
      <c r="E16389" s="75" t="n">
        <v>14621</v>
      </c>
      <c r="F16389" s="76" t="n">
        <v>1.01</v>
      </c>
      <c r="G16389" s="75" t="n">
        <v>329.4</v>
      </c>
    </row>
    <row r="16390">
      <c r="A16390" s="35" t="n">
        <v>2018</v>
      </c>
      <c r="B16390" s="35" t="n">
        <v>8059</v>
      </c>
      <c r="C16390" s="36" t="inlineStr">
        <is>
          <t>NG</t>
        </is>
      </c>
      <c r="D16390" s="36" t="inlineStr">
        <is>
          <t>Natural Gas</t>
        </is>
      </c>
      <c r="E16390" s="75" t="n">
        <v>22208</v>
      </c>
      <c r="F16390" s="76" t="n">
        <v>1.02</v>
      </c>
      <c r="G16390" s="75" t="n">
        <v>313</v>
      </c>
    </row>
    <row r="16391">
      <c r="A16391" s="35" t="n">
        <v>2018</v>
      </c>
      <c r="B16391" s="35" t="n">
        <v>8063</v>
      </c>
      <c r="C16391" s="36" t="inlineStr">
        <is>
          <t>NG</t>
        </is>
      </c>
      <c r="D16391" s="36" t="inlineStr">
        <is>
          <t>Natural Gas</t>
        </is>
      </c>
      <c r="E16391" s="75" t="n">
        <v>14821</v>
      </c>
      <c r="F16391" s="76" t="n">
        <v>1.03</v>
      </c>
      <c r="G16391" s="75" t="inlineStr">
        <is>
          <t>.</t>
        </is>
      </c>
    </row>
    <row r="16392">
      <c r="A16392" s="35" t="n">
        <v>2018</v>
      </c>
      <c r="B16392" s="35" t="n">
        <v>8066</v>
      </c>
      <c r="C16392" s="36" t="inlineStr">
        <is>
          <t>DFO</t>
        </is>
      </c>
      <c r="D16392" s="36" t="inlineStr">
        <is>
          <t>Petroleum</t>
        </is>
      </c>
      <c r="E16392" s="75" t="n">
        <v>3500</v>
      </c>
      <c r="F16392" s="76" t="n">
        <v>5.88</v>
      </c>
      <c r="G16392" s="75" t="n">
        <v>2401.1</v>
      </c>
    </row>
    <row r="16393">
      <c r="A16393" s="35" t="n">
        <v>2018</v>
      </c>
      <c r="B16393" s="35" t="n">
        <v>8066</v>
      </c>
      <c r="C16393" s="36" t="inlineStr">
        <is>
          <t>SUB</t>
        </is>
      </c>
      <c r="D16393" s="36" t="inlineStr">
        <is>
          <t>Coal</t>
        </is>
      </c>
      <c r="E16393" s="75" t="n">
        <v>111875</v>
      </c>
      <c r="F16393" s="76" t="n">
        <v>19.07</v>
      </c>
      <c r="G16393" s="75" t="n">
        <v>223.8</v>
      </c>
    </row>
    <row r="16394">
      <c r="A16394" s="35" t="n">
        <v>2018</v>
      </c>
      <c r="B16394" s="35" t="n">
        <v>8066</v>
      </c>
      <c r="C16394" s="36" t="inlineStr">
        <is>
          <t>SUB</t>
        </is>
      </c>
      <c r="D16394" s="36" t="inlineStr">
        <is>
          <t>Coal</t>
        </is>
      </c>
      <c r="E16394" s="75" t="n">
        <v>104471</v>
      </c>
      <c r="F16394" s="76" t="n">
        <v>18.646</v>
      </c>
      <c r="G16394" s="75" t="n">
        <v>349.9</v>
      </c>
    </row>
    <row r="16395">
      <c r="A16395" s="35" t="n">
        <v>2018</v>
      </c>
      <c r="B16395" s="35" t="n">
        <v>8066</v>
      </c>
      <c r="C16395" s="36" t="inlineStr">
        <is>
          <t>SUB</t>
        </is>
      </c>
      <c r="D16395" s="36" t="inlineStr">
        <is>
          <t>Coal</t>
        </is>
      </c>
      <c r="E16395" s="75" t="n">
        <v>129994</v>
      </c>
      <c r="F16395" s="76" t="n">
        <v>18.646</v>
      </c>
      <c r="G16395" s="75" t="n">
        <v>349.9</v>
      </c>
    </row>
    <row r="16396">
      <c r="A16396" s="35" t="n">
        <v>2018</v>
      </c>
      <c r="B16396" s="35" t="n">
        <v>8068</v>
      </c>
      <c r="C16396" s="36" t="inlineStr">
        <is>
          <t>NG</t>
        </is>
      </c>
      <c r="D16396" s="36" t="inlineStr">
        <is>
          <t>Natural Gas</t>
        </is>
      </c>
      <c r="E16396" s="75" t="n">
        <v>1587</v>
      </c>
      <c r="F16396" s="76" t="n">
        <v>1.036</v>
      </c>
      <c r="G16396" s="75" t="n">
        <v>46152.6</v>
      </c>
    </row>
    <row r="16397">
      <c r="A16397" s="35" t="n">
        <v>2018</v>
      </c>
      <c r="B16397" s="35" t="n">
        <v>8068</v>
      </c>
      <c r="C16397" s="36" t="inlineStr">
        <is>
          <t>NG</t>
        </is>
      </c>
      <c r="D16397" s="36" t="inlineStr">
        <is>
          <t>Natural Gas</t>
        </is>
      </c>
      <c r="E16397" s="75" t="n">
        <v>2930652</v>
      </c>
      <c r="F16397" s="76" t="n">
        <v>1.036</v>
      </c>
      <c r="G16397" s="75" t="n">
        <v>227.7</v>
      </c>
    </row>
    <row r="16398">
      <c r="A16398" s="35" t="n">
        <v>2018</v>
      </c>
      <c r="B16398" s="35" t="n">
        <v>8069</v>
      </c>
      <c r="C16398" s="36" t="inlineStr">
        <is>
          <t>BIT</t>
        </is>
      </c>
      <c r="D16398" s="36" t="inlineStr">
        <is>
          <t>Coal</t>
        </is>
      </c>
      <c r="E16398" s="75" t="n">
        <v>22612</v>
      </c>
      <c r="F16398" s="76" t="n">
        <v>24.594</v>
      </c>
      <c r="G16398" s="75" t="n">
        <v>158.4</v>
      </c>
    </row>
    <row r="16399">
      <c r="A16399" s="35" t="n">
        <v>2018</v>
      </c>
      <c r="B16399" s="35" t="n">
        <v>8069</v>
      </c>
      <c r="C16399" s="36" t="inlineStr">
        <is>
          <t>BIT</t>
        </is>
      </c>
      <c r="D16399" s="36" t="inlineStr">
        <is>
          <t>Coal</t>
        </is>
      </c>
      <c r="E16399" s="75" t="n">
        <v>11987</v>
      </c>
      <c r="F16399" s="76" t="n">
        <v>24.44</v>
      </c>
      <c r="G16399" s="75" t="n">
        <v>185.4</v>
      </c>
    </row>
    <row r="16400">
      <c r="A16400" s="35" t="n">
        <v>2018</v>
      </c>
      <c r="B16400" s="35" t="n">
        <v>8069</v>
      </c>
      <c r="C16400" s="36" t="inlineStr">
        <is>
          <t>BIT</t>
        </is>
      </c>
      <c r="D16400" s="36" t="inlineStr">
        <is>
          <t>Coal</t>
        </is>
      </c>
      <c r="E16400" s="75" t="n">
        <v>5209</v>
      </c>
      <c r="F16400" s="76" t="n">
        <v>24.439</v>
      </c>
      <c r="G16400" s="75" t="n">
        <v>185.5</v>
      </c>
    </row>
    <row r="16401">
      <c r="A16401" s="35" t="n">
        <v>2018</v>
      </c>
      <c r="B16401" s="35" t="n">
        <v>8069</v>
      </c>
      <c r="C16401" s="36" t="inlineStr">
        <is>
          <t>BIT</t>
        </is>
      </c>
      <c r="D16401" s="36" t="inlineStr">
        <is>
          <t>Coal</t>
        </is>
      </c>
      <c r="E16401" s="75" t="n">
        <v>2463</v>
      </c>
      <c r="F16401" s="76" t="n">
        <v>23.292</v>
      </c>
      <c r="G16401" s="75" t="n">
        <v>194.7</v>
      </c>
    </row>
    <row r="16402">
      <c r="A16402" s="35" t="n">
        <v>2018</v>
      </c>
      <c r="B16402" s="35" t="n">
        <v>8069</v>
      </c>
      <c r="C16402" s="36" t="inlineStr">
        <is>
          <t>BIT</t>
        </is>
      </c>
      <c r="D16402" s="36" t="inlineStr">
        <is>
          <t>Coal</t>
        </is>
      </c>
      <c r="E16402" s="75" t="n">
        <v>78453</v>
      </c>
      <c r="F16402" s="76" t="n">
        <v>20.881</v>
      </c>
      <c r="G16402" s="75" t="n">
        <v>217.1</v>
      </c>
    </row>
    <row r="16403">
      <c r="A16403" s="35" t="n">
        <v>2018</v>
      </c>
      <c r="B16403" s="35" t="n">
        <v>8069</v>
      </c>
      <c r="C16403" s="36" t="inlineStr">
        <is>
          <t>BIT</t>
        </is>
      </c>
      <c r="D16403" s="36" t="inlineStr">
        <is>
          <t>Coal</t>
        </is>
      </c>
      <c r="E16403" s="75" t="n">
        <v>54178</v>
      </c>
      <c r="F16403" s="76" t="n">
        <v>24.686</v>
      </c>
      <c r="G16403" s="75" t="n">
        <v>183.5</v>
      </c>
    </row>
    <row r="16404">
      <c r="A16404" s="35" t="n">
        <v>2018</v>
      </c>
      <c r="B16404" s="35" t="n">
        <v>8073</v>
      </c>
      <c r="C16404" s="36" t="inlineStr">
        <is>
          <t>NG</t>
        </is>
      </c>
      <c r="D16404" s="36" t="inlineStr">
        <is>
          <t>Natural Gas</t>
        </is>
      </c>
      <c r="E16404" s="75" t="n">
        <v>41727</v>
      </c>
      <c r="F16404" s="76" t="n">
        <v>1.088</v>
      </c>
      <c r="G16404" s="75" t="n">
        <v>151.3</v>
      </c>
    </row>
    <row r="16405">
      <c r="A16405" s="35" t="n">
        <v>2018</v>
      </c>
      <c r="B16405" s="35" t="n">
        <v>8073</v>
      </c>
      <c r="C16405" s="36" t="inlineStr">
        <is>
          <t>NG</t>
        </is>
      </c>
      <c r="D16405" s="36" t="inlineStr">
        <is>
          <t>Natural Gas</t>
        </is>
      </c>
      <c r="E16405" s="75" t="n">
        <v>23354</v>
      </c>
      <c r="F16405" s="76" t="n">
        <v>1.089</v>
      </c>
      <c r="G16405" s="75" t="n">
        <v>184.2</v>
      </c>
    </row>
    <row r="16406">
      <c r="A16406" s="35" t="n">
        <v>2018</v>
      </c>
      <c r="B16406" s="35" t="n">
        <v>8073</v>
      </c>
      <c r="C16406" s="36" t="inlineStr">
        <is>
          <t>NG</t>
        </is>
      </c>
      <c r="D16406" s="36" t="inlineStr">
        <is>
          <t>Natural Gas</t>
        </is>
      </c>
      <c r="E16406" s="75" t="n">
        <v>75355</v>
      </c>
      <c r="F16406" s="76" t="n">
        <v>1.087</v>
      </c>
      <c r="G16406" s="75" t="n">
        <v>206.5</v>
      </c>
    </row>
    <row r="16407">
      <c r="A16407" s="35" t="n">
        <v>2018</v>
      </c>
      <c r="B16407" s="35" t="n">
        <v>8102</v>
      </c>
      <c r="C16407" s="36" t="inlineStr">
        <is>
          <t>BIT</t>
        </is>
      </c>
      <c r="D16407" s="36" t="inlineStr">
        <is>
          <t>Coal</t>
        </is>
      </c>
      <c r="E16407" s="75" t="n">
        <v>79902</v>
      </c>
      <c r="F16407" s="76" t="n">
        <v>25.07</v>
      </c>
      <c r="G16407" s="75" t="inlineStr">
        <is>
          <t>.</t>
        </is>
      </c>
    </row>
    <row r="16408">
      <c r="A16408" s="35" t="n">
        <v>2018</v>
      </c>
      <c r="B16408" s="35" t="n">
        <v>8102</v>
      </c>
      <c r="C16408" s="36" t="inlineStr">
        <is>
          <t>BIT</t>
        </is>
      </c>
      <c r="D16408" s="36" t="inlineStr">
        <is>
          <t>Coal</t>
        </is>
      </c>
      <c r="E16408" s="75" t="n">
        <v>79902</v>
      </c>
      <c r="F16408" s="76" t="n">
        <v>25.07</v>
      </c>
      <c r="G16408" s="75" t="inlineStr">
        <is>
          <t>.</t>
        </is>
      </c>
    </row>
    <row r="16409">
      <c r="A16409" s="35" t="n">
        <v>2018</v>
      </c>
      <c r="B16409" s="35" t="n">
        <v>8102</v>
      </c>
      <c r="C16409" s="36" t="inlineStr">
        <is>
          <t>BIT</t>
        </is>
      </c>
      <c r="D16409" s="36" t="inlineStr">
        <is>
          <t>Coal</t>
        </is>
      </c>
      <c r="E16409" s="75" t="n">
        <v>47461</v>
      </c>
      <c r="F16409" s="76" t="n">
        <v>24.978</v>
      </c>
      <c r="G16409" s="75" t="inlineStr">
        <is>
          <t>.</t>
        </is>
      </c>
    </row>
    <row r="16410">
      <c r="A16410" s="35" t="n">
        <v>2018</v>
      </c>
      <c r="B16410" s="35" t="n">
        <v>8102</v>
      </c>
      <c r="C16410" s="36" t="inlineStr">
        <is>
          <t>BIT</t>
        </is>
      </c>
      <c r="D16410" s="36" t="inlineStr">
        <is>
          <t>Coal</t>
        </is>
      </c>
      <c r="E16410" s="75" t="n">
        <v>18387</v>
      </c>
      <c r="F16410" s="76" t="n">
        <v>24.854</v>
      </c>
      <c r="G16410" s="75" t="inlineStr">
        <is>
          <t>.</t>
        </is>
      </c>
    </row>
    <row r="16411">
      <c r="A16411" s="35" t="n">
        <v>2018</v>
      </c>
      <c r="B16411" s="35" t="n">
        <v>8102</v>
      </c>
      <c r="C16411" s="36" t="inlineStr">
        <is>
          <t>BIT</t>
        </is>
      </c>
      <c r="D16411" s="36" t="inlineStr">
        <is>
          <t>Coal</t>
        </is>
      </c>
      <c r="E16411" s="75" t="n">
        <v>18142</v>
      </c>
      <c r="F16411" s="76" t="n">
        <v>24.88</v>
      </c>
      <c r="G16411" s="75" t="inlineStr">
        <is>
          <t>.</t>
        </is>
      </c>
    </row>
    <row r="16412">
      <c r="A16412" s="35" t="n">
        <v>2018</v>
      </c>
      <c r="B16412" s="35" t="n">
        <v>8102</v>
      </c>
      <c r="C16412" s="36" t="inlineStr">
        <is>
          <t>BIT</t>
        </is>
      </c>
      <c r="D16412" s="36" t="inlineStr">
        <is>
          <t>Coal</t>
        </is>
      </c>
      <c r="E16412" s="75" t="n">
        <v>29374</v>
      </c>
      <c r="F16412" s="76" t="n">
        <v>25.16</v>
      </c>
      <c r="G16412" s="75" t="inlineStr">
        <is>
          <t>.</t>
        </is>
      </c>
    </row>
    <row r="16413">
      <c r="A16413" s="35" t="n">
        <v>2018</v>
      </c>
      <c r="B16413" s="35" t="n">
        <v>8102</v>
      </c>
      <c r="C16413" s="36" t="inlineStr">
        <is>
          <t>BIT</t>
        </is>
      </c>
      <c r="D16413" s="36" t="inlineStr">
        <is>
          <t>Coal</t>
        </is>
      </c>
      <c r="E16413" s="75" t="n">
        <v>265468</v>
      </c>
      <c r="F16413" s="76" t="n">
        <v>24.724</v>
      </c>
      <c r="G16413" s="75" t="inlineStr">
        <is>
          <t>.</t>
        </is>
      </c>
    </row>
    <row r="16414">
      <c r="A16414" s="35" t="n">
        <v>2018</v>
      </c>
      <c r="B16414" s="35" t="n">
        <v>8102</v>
      </c>
      <c r="C16414" s="36" t="inlineStr">
        <is>
          <t>BIT</t>
        </is>
      </c>
      <c r="D16414" s="36" t="inlineStr">
        <is>
          <t>Coal</t>
        </is>
      </c>
      <c r="E16414" s="75" t="n">
        <v>131631</v>
      </c>
      <c r="F16414" s="76" t="n">
        <v>24.964</v>
      </c>
      <c r="G16414" s="75" t="inlineStr">
        <is>
          <t>.</t>
        </is>
      </c>
    </row>
    <row r="16415">
      <c r="A16415" s="35" t="n">
        <v>2018</v>
      </c>
      <c r="B16415" s="35" t="n">
        <v>8219</v>
      </c>
      <c r="C16415" s="36" t="inlineStr">
        <is>
          <t>SUB</t>
        </is>
      </c>
      <c r="D16415" s="36" t="inlineStr">
        <is>
          <t>Coal</t>
        </is>
      </c>
      <c r="E16415" s="75" t="n">
        <v>43470</v>
      </c>
      <c r="F16415" s="76" t="n">
        <v>17.46</v>
      </c>
      <c r="G16415" s="75" t="n">
        <v>152.5</v>
      </c>
    </row>
    <row r="16416">
      <c r="A16416" s="35" t="n">
        <v>2018</v>
      </c>
      <c r="B16416" s="35" t="n">
        <v>8219</v>
      </c>
      <c r="C16416" s="36" t="inlineStr">
        <is>
          <t>NG</t>
        </is>
      </c>
      <c r="D16416" s="36" t="inlineStr">
        <is>
          <t>Natural Gas</t>
        </is>
      </c>
      <c r="E16416" s="75" t="n">
        <v>1038</v>
      </c>
      <c r="F16416" s="76" t="n">
        <v>1.13</v>
      </c>
      <c r="G16416" s="75" t="n">
        <v>9797.5</v>
      </c>
    </row>
    <row r="16417">
      <c r="A16417" s="35" t="n">
        <v>2018</v>
      </c>
      <c r="B16417" s="35" t="n">
        <v>8222</v>
      </c>
      <c r="C16417" s="36" t="inlineStr">
        <is>
          <t>LIG</t>
        </is>
      </c>
      <c r="D16417" s="36" t="inlineStr">
        <is>
          <t>Coal</t>
        </is>
      </c>
      <c r="E16417" s="75" t="n">
        <v>182562</v>
      </c>
      <c r="F16417" s="76" t="n">
        <v>13.768</v>
      </c>
      <c r="G16417" s="75" t="n">
        <v>203</v>
      </c>
    </row>
    <row r="16418">
      <c r="A16418" s="35" t="n">
        <v>2018</v>
      </c>
      <c r="B16418" s="35" t="n">
        <v>8222</v>
      </c>
      <c r="C16418" s="36" t="inlineStr">
        <is>
          <t>DFO</t>
        </is>
      </c>
      <c r="D16418" s="36" t="inlineStr">
        <is>
          <t>Petroleum</t>
        </is>
      </c>
      <c r="E16418" s="75" t="n">
        <v>1556</v>
      </c>
      <c r="F16418" s="76" t="n">
        <v>6</v>
      </c>
      <c r="G16418" s="75" t="n">
        <v>1606.3</v>
      </c>
    </row>
    <row r="16419">
      <c r="A16419" s="35" t="n">
        <v>2018</v>
      </c>
      <c r="B16419" s="35" t="n">
        <v>8223</v>
      </c>
      <c r="C16419" s="36" t="inlineStr">
        <is>
          <t>SUB</t>
        </is>
      </c>
      <c r="D16419" s="36" t="inlineStr">
        <is>
          <t>Coal</t>
        </is>
      </c>
      <c r="E16419" s="75" t="n">
        <v>104884</v>
      </c>
      <c r="F16419" s="76" t="n">
        <v>18.05</v>
      </c>
      <c r="G16419" s="75" t="n">
        <v>239</v>
      </c>
    </row>
    <row r="16420">
      <c r="A16420" s="35" t="n">
        <v>2018</v>
      </c>
      <c r="B16420" s="35" t="n">
        <v>8223</v>
      </c>
      <c r="C16420" s="36" t="inlineStr">
        <is>
          <t>SUB</t>
        </is>
      </c>
      <c r="D16420" s="36" t="inlineStr">
        <is>
          <t>Coal</t>
        </is>
      </c>
      <c r="E16420" s="75" t="n">
        <v>218889</v>
      </c>
      <c r="F16420" s="76" t="n">
        <v>18.62</v>
      </c>
      <c r="G16420" s="75" t="n">
        <v>170.1</v>
      </c>
    </row>
    <row r="16421">
      <c r="A16421" s="35" t="n">
        <v>2018</v>
      </c>
      <c r="B16421" s="35" t="n">
        <v>8223</v>
      </c>
      <c r="C16421" s="36" t="inlineStr">
        <is>
          <t>SUB</t>
        </is>
      </c>
      <c r="D16421" s="36" t="inlineStr">
        <is>
          <t>Coal</t>
        </is>
      </c>
      <c r="E16421" s="75" t="n">
        <v>75481</v>
      </c>
      <c r="F16421" s="76" t="n">
        <v>17.71</v>
      </c>
      <c r="G16421" s="75" t="n">
        <v>207.8</v>
      </c>
    </row>
    <row r="16422">
      <c r="A16422" s="35" t="n">
        <v>2018</v>
      </c>
      <c r="B16422" s="35" t="n">
        <v>8223</v>
      </c>
      <c r="C16422" s="36" t="inlineStr">
        <is>
          <t>DFO</t>
        </is>
      </c>
      <c r="D16422" s="36" t="inlineStr">
        <is>
          <t>Petroleum</t>
        </is>
      </c>
      <c r="E16422" s="75" t="n">
        <v>3823</v>
      </c>
      <c r="F16422" s="76" t="n">
        <v>5.5</v>
      </c>
      <c r="G16422" s="75" t="n">
        <v>1803</v>
      </c>
    </row>
    <row r="16423">
      <c r="A16423" s="35" t="n">
        <v>2018</v>
      </c>
      <c r="B16423" s="35" t="n">
        <v>8224</v>
      </c>
      <c r="C16423" s="36" t="inlineStr">
        <is>
          <t>BIT</t>
        </is>
      </c>
      <c r="D16423" s="36" t="inlineStr">
        <is>
          <t>Coal</t>
        </is>
      </c>
      <c r="E16423" s="75" t="n">
        <v>24540</v>
      </c>
      <c r="F16423" s="76" t="n">
        <v>24.1</v>
      </c>
      <c r="G16423" s="75" t="n">
        <v>249.5</v>
      </c>
    </row>
    <row r="16424">
      <c r="A16424" s="35" t="n">
        <v>2018</v>
      </c>
      <c r="B16424" s="35" t="n">
        <v>8224</v>
      </c>
      <c r="C16424" s="36" t="inlineStr">
        <is>
          <t>DFO</t>
        </is>
      </c>
      <c r="D16424" s="36" t="inlineStr">
        <is>
          <t>Petroleum</t>
        </is>
      </c>
      <c r="E16424" s="75" t="n">
        <v>1307</v>
      </c>
      <c r="F16424" s="76" t="n">
        <v>5.834</v>
      </c>
      <c r="G16424" s="75" t="n">
        <v>1893</v>
      </c>
    </row>
    <row r="16425">
      <c r="A16425" s="35" t="n">
        <v>2018</v>
      </c>
      <c r="B16425" s="35" t="n">
        <v>8224</v>
      </c>
      <c r="C16425" s="36" t="inlineStr">
        <is>
          <t>SUB</t>
        </is>
      </c>
      <c r="D16425" s="36" t="inlineStr">
        <is>
          <t>Coal</t>
        </is>
      </c>
      <c r="E16425" s="75" t="n">
        <v>60502</v>
      </c>
      <c r="F16425" s="76" t="n">
        <v>19.3</v>
      </c>
      <c r="G16425" s="75" t="n">
        <v>330.7</v>
      </c>
    </row>
    <row r="16426">
      <c r="A16426" s="35" t="n">
        <v>2018</v>
      </c>
      <c r="B16426" s="35" t="n">
        <v>8226</v>
      </c>
      <c r="C16426" s="36" t="inlineStr">
        <is>
          <t>BIT</t>
        </is>
      </c>
      <c r="D16426" s="36" t="inlineStr">
        <is>
          <t>Coal</t>
        </is>
      </c>
      <c r="E16426" s="75" t="n">
        <v>11361</v>
      </c>
      <c r="F16426" s="76" t="n">
        <v>25.68</v>
      </c>
      <c r="G16426" s="75" t="inlineStr">
        <is>
          <t>.</t>
        </is>
      </c>
    </row>
    <row r="16427">
      <c r="A16427" s="35" t="n">
        <v>2018</v>
      </c>
      <c r="B16427" s="35" t="n">
        <v>8226</v>
      </c>
      <c r="C16427" s="36" t="inlineStr">
        <is>
          <t>BIT</t>
        </is>
      </c>
      <c r="D16427" s="36" t="inlineStr">
        <is>
          <t>Coal</t>
        </is>
      </c>
      <c r="E16427" s="75" t="n">
        <v>947</v>
      </c>
      <c r="F16427" s="76" t="n">
        <v>24.94</v>
      </c>
      <c r="G16427" s="75" t="inlineStr">
        <is>
          <t>.</t>
        </is>
      </c>
    </row>
    <row r="16428">
      <c r="A16428" s="35" t="n">
        <v>2018</v>
      </c>
      <c r="B16428" s="35" t="n">
        <v>8226</v>
      </c>
      <c r="C16428" s="36" t="inlineStr">
        <is>
          <t>BIT</t>
        </is>
      </c>
      <c r="D16428" s="36" t="inlineStr">
        <is>
          <t>Coal</t>
        </is>
      </c>
      <c r="E16428" s="75" t="n">
        <v>59333</v>
      </c>
      <c r="F16428" s="76" t="n">
        <v>25.12</v>
      </c>
      <c r="G16428" s="75" t="inlineStr">
        <is>
          <t>.</t>
        </is>
      </c>
    </row>
    <row r="16429">
      <c r="A16429" s="35" t="n">
        <v>2018</v>
      </c>
      <c r="B16429" s="35" t="n">
        <v>8226</v>
      </c>
      <c r="C16429" s="36" t="inlineStr">
        <is>
          <t>NG</t>
        </is>
      </c>
      <c r="D16429" s="36" t="inlineStr">
        <is>
          <t>Natural Gas</t>
        </is>
      </c>
      <c r="E16429" s="75" t="n">
        <v>1960</v>
      </c>
      <c r="F16429" s="76" t="n">
        <v>1.03</v>
      </c>
      <c r="G16429" s="75" t="inlineStr">
        <is>
          <t>.</t>
        </is>
      </c>
    </row>
    <row r="16430">
      <c r="A16430" s="35" t="n">
        <v>2018</v>
      </c>
      <c r="B16430" s="35" t="n">
        <v>8816</v>
      </c>
      <c r="C16430" s="36" t="inlineStr">
        <is>
          <t>BIT</t>
        </is>
      </c>
      <c r="D16430" s="36" t="inlineStr">
        <is>
          <t>Coal</t>
        </is>
      </c>
      <c r="E16430" s="75" t="n">
        <v>16834</v>
      </c>
      <c r="F16430" s="76" t="n">
        <v>22.525</v>
      </c>
      <c r="G16430" s="75" t="n">
        <v>249.1</v>
      </c>
    </row>
    <row r="16431">
      <c r="A16431" s="35" t="n">
        <v>2018</v>
      </c>
      <c r="B16431" s="35" t="n">
        <v>8823</v>
      </c>
      <c r="C16431" s="36" t="inlineStr">
        <is>
          <t>RFO</t>
        </is>
      </c>
      <c r="D16431" s="36" t="inlineStr">
        <is>
          <t>Petroleum</t>
        </is>
      </c>
      <c r="E16431" s="75" t="n">
        <v>68599</v>
      </c>
      <c r="F16431" s="76" t="n">
        <v>6.316</v>
      </c>
      <c r="G16431" s="75" t="n">
        <v>1405.8</v>
      </c>
    </row>
    <row r="16432">
      <c r="A16432" s="35" t="n">
        <v>2018</v>
      </c>
      <c r="B16432" s="35" t="n">
        <v>8823</v>
      </c>
      <c r="C16432" s="36" t="inlineStr">
        <is>
          <t>RFO</t>
        </is>
      </c>
      <c r="D16432" s="36" t="inlineStr">
        <is>
          <t>Petroleum</t>
        </is>
      </c>
      <c r="E16432" s="75" t="n">
        <v>68846</v>
      </c>
      <c r="F16432" s="76" t="n">
        <v>6.316</v>
      </c>
      <c r="G16432" s="75" t="n">
        <v>1405.8</v>
      </c>
    </row>
    <row r="16433">
      <c r="A16433" s="35" t="n">
        <v>2018</v>
      </c>
      <c r="B16433" s="35" t="n">
        <v>8823</v>
      </c>
      <c r="C16433" s="36" t="inlineStr">
        <is>
          <t>RFO</t>
        </is>
      </c>
      <c r="D16433" s="36" t="inlineStr">
        <is>
          <t>Petroleum</t>
        </is>
      </c>
      <c r="E16433" s="75" t="n">
        <v>68645</v>
      </c>
      <c r="F16433" s="76" t="n">
        <v>6.319</v>
      </c>
      <c r="G16433" s="75" t="n">
        <v>1405.8</v>
      </c>
    </row>
    <row r="16434">
      <c r="A16434" s="35" t="n">
        <v>2018</v>
      </c>
      <c r="B16434" s="35" t="n">
        <v>8823</v>
      </c>
      <c r="C16434" s="36" t="inlineStr">
        <is>
          <t>RFO</t>
        </is>
      </c>
      <c r="D16434" s="36" t="inlineStr">
        <is>
          <t>Petroleum</t>
        </is>
      </c>
      <c r="E16434" s="75" t="n">
        <v>68604</v>
      </c>
      <c r="F16434" s="76" t="n">
        <v>6.316</v>
      </c>
      <c r="G16434" s="75" t="n">
        <v>1405.8</v>
      </c>
    </row>
    <row r="16435">
      <c r="A16435" s="35" t="n">
        <v>2018</v>
      </c>
      <c r="B16435" s="35" t="n">
        <v>8823</v>
      </c>
      <c r="C16435" s="36" t="inlineStr">
        <is>
          <t>RFO</t>
        </is>
      </c>
      <c r="D16435" s="36" t="inlineStr">
        <is>
          <t>Petroleum</t>
        </is>
      </c>
      <c r="E16435" s="75" t="n">
        <v>68492</v>
      </c>
      <c r="F16435" s="76" t="n">
        <v>6.308</v>
      </c>
      <c r="G16435" s="75" t="n">
        <v>1405.8</v>
      </c>
    </row>
    <row r="16436">
      <c r="A16436" s="35" t="n">
        <v>2018</v>
      </c>
      <c r="B16436" s="35" t="n">
        <v>8823</v>
      </c>
      <c r="C16436" s="36" t="inlineStr">
        <is>
          <t>RFO</t>
        </is>
      </c>
      <c r="D16436" s="36" t="inlineStr">
        <is>
          <t>Petroleum</t>
        </is>
      </c>
      <c r="E16436" s="75" t="n">
        <v>42748</v>
      </c>
      <c r="F16436" s="76" t="n">
        <v>6.31</v>
      </c>
      <c r="G16436" s="75" t="n">
        <v>1388.3</v>
      </c>
    </row>
    <row r="16437">
      <c r="A16437" s="35" t="n">
        <v>2018</v>
      </c>
      <c r="B16437" s="35" t="n">
        <v>8823</v>
      </c>
      <c r="C16437" s="36" t="inlineStr">
        <is>
          <t>RFO</t>
        </is>
      </c>
      <c r="D16437" s="36" t="inlineStr">
        <is>
          <t>Petroleum</t>
        </is>
      </c>
      <c r="E16437" s="75" t="n">
        <v>68224</v>
      </c>
      <c r="F16437" s="76" t="n">
        <v>6.32</v>
      </c>
      <c r="G16437" s="75" t="n">
        <v>1405.7</v>
      </c>
    </row>
    <row r="16438">
      <c r="A16438" s="35" t="n">
        <v>2018</v>
      </c>
      <c r="B16438" s="35" t="n">
        <v>8824</v>
      </c>
      <c r="C16438" s="36" t="inlineStr">
        <is>
          <t>RFO</t>
        </is>
      </c>
      <c r="D16438" s="36" t="inlineStr">
        <is>
          <t>Petroleum</t>
        </is>
      </c>
      <c r="E16438" s="75" t="n">
        <v>95563</v>
      </c>
      <c r="F16438" s="76" t="n">
        <v>5.812</v>
      </c>
      <c r="G16438" s="75" t="n">
        <v>1629</v>
      </c>
    </row>
    <row r="16439">
      <c r="A16439" s="35" t="n">
        <v>2018</v>
      </c>
      <c r="B16439" s="35" t="n">
        <v>8827</v>
      </c>
      <c r="C16439" s="36" t="inlineStr">
        <is>
          <t>BIT</t>
        </is>
      </c>
      <c r="D16439" s="36" t="inlineStr">
        <is>
          <t>Coal</t>
        </is>
      </c>
      <c r="E16439" s="75" t="n">
        <v>23957</v>
      </c>
      <c r="F16439" s="76" t="n">
        <v>22.066</v>
      </c>
      <c r="G16439" s="75" t="n">
        <v>238</v>
      </c>
    </row>
    <row r="16440">
      <c r="A16440" s="35" t="n">
        <v>2018</v>
      </c>
      <c r="B16440" s="35" t="n">
        <v>8827</v>
      </c>
      <c r="C16440" s="36" t="inlineStr">
        <is>
          <t>BIT</t>
        </is>
      </c>
      <c r="D16440" s="36" t="inlineStr">
        <is>
          <t>Coal</t>
        </is>
      </c>
      <c r="E16440" s="75" t="n">
        <v>28518</v>
      </c>
      <c r="F16440" s="76" t="n">
        <v>25.686</v>
      </c>
      <c r="G16440" s="75" t="n">
        <v>239.5</v>
      </c>
    </row>
    <row r="16441">
      <c r="A16441" s="35" t="n">
        <v>2018</v>
      </c>
      <c r="B16441" s="35" t="n">
        <v>8827</v>
      </c>
      <c r="C16441" s="36" t="inlineStr">
        <is>
          <t>BIT</t>
        </is>
      </c>
      <c r="D16441" s="36" t="inlineStr">
        <is>
          <t>Coal</t>
        </is>
      </c>
      <c r="E16441" s="75" t="n">
        <v>46308</v>
      </c>
      <c r="F16441" s="76" t="n">
        <v>22.412</v>
      </c>
      <c r="G16441" s="75" t="n">
        <v>236</v>
      </c>
    </row>
    <row r="16442">
      <c r="A16442" s="35" t="n">
        <v>2018</v>
      </c>
      <c r="B16442" s="35" t="n">
        <v>8827</v>
      </c>
      <c r="C16442" s="36" t="inlineStr">
        <is>
          <t>BIT</t>
        </is>
      </c>
      <c r="D16442" s="36" t="inlineStr">
        <is>
          <t>Coal</t>
        </is>
      </c>
      <c r="E16442" s="75" t="n">
        <v>20046</v>
      </c>
      <c r="F16442" s="76" t="n">
        <v>23.164</v>
      </c>
      <c r="G16442" s="75" t="n">
        <v>226.5</v>
      </c>
    </row>
    <row r="16443">
      <c r="A16443" s="35" t="n">
        <v>2018</v>
      </c>
      <c r="B16443" s="35" t="n">
        <v>8827</v>
      </c>
      <c r="C16443" s="36" t="inlineStr">
        <is>
          <t>BIT</t>
        </is>
      </c>
      <c r="D16443" s="36" t="inlineStr">
        <is>
          <t>Coal</t>
        </is>
      </c>
      <c r="E16443" s="75" t="n">
        <v>18665</v>
      </c>
      <c r="F16443" s="76" t="n">
        <v>23.714</v>
      </c>
      <c r="G16443" s="75" t="n">
        <v>220</v>
      </c>
    </row>
    <row r="16444">
      <c r="A16444" s="35" t="n">
        <v>2018</v>
      </c>
      <c r="B16444" s="35" t="n">
        <v>8827</v>
      </c>
      <c r="C16444" s="36" t="inlineStr">
        <is>
          <t>BIT</t>
        </is>
      </c>
      <c r="D16444" s="36" t="inlineStr">
        <is>
          <t>Coal</t>
        </is>
      </c>
      <c r="E16444" s="75" t="n">
        <v>31166</v>
      </c>
      <c r="F16444" s="76" t="n">
        <v>23.122</v>
      </c>
      <c r="G16444" s="75" t="n">
        <v>253.4</v>
      </c>
    </row>
    <row r="16445">
      <c r="A16445" s="35" t="n">
        <v>2018</v>
      </c>
      <c r="B16445" s="35" t="n">
        <v>8831</v>
      </c>
      <c r="C16445" s="36" t="inlineStr">
        <is>
          <t>NG</t>
        </is>
      </c>
      <c r="D16445" s="36" t="inlineStr">
        <is>
          <t>Natural Gas</t>
        </is>
      </c>
      <c r="E16445" s="75" t="n">
        <v>96192</v>
      </c>
      <c r="F16445" s="76" t="n">
        <v>1.03</v>
      </c>
      <c r="G16445" s="75" t="n">
        <v>300.6</v>
      </c>
    </row>
    <row r="16446">
      <c r="A16446" s="35" t="n">
        <v>2018</v>
      </c>
      <c r="B16446" s="35" t="n">
        <v>8831</v>
      </c>
      <c r="C16446" s="36" t="inlineStr">
        <is>
          <t>NG</t>
        </is>
      </c>
      <c r="D16446" s="36" t="inlineStr">
        <is>
          <t>Natural Gas</t>
        </is>
      </c>
      <c r="E16446" s="75" t="n">
        <v>18917</v>
      </c>
      <c r="F16446" s="76" t="n">
        <v>1.03</v>
      </c>
      <c r="G16446" s="75" t="n">
        <v>295.3</v>
      </c>
    </row>
    <row r="16447">
      <c r="A16447" s="35" t="n">
        <v>2018</v>
      </c>
      <c r="B16447" s="35" t="n">
        <v>8832</v>
      </c>
      <c r="C16447" s="36" t="inlineStr">
        <is>
          <t>NG</t>
        </is>
      </c>
      <c r="D16447" s="36" t="inlineStr">
        <is>
          <t>Natural Gas</t>
        </is>
      </c>
      <c r="E16447" s="75" t="n">
        <v>145584</v>
      </c>
      <c r="F16447" s="76" t="n">
        <v>1.03</v>
      </c>
      <c r="G16447" s="75" t="n">
        <v>315.2</v>
      </c>
    </row>
    <row r="16448">
      <c r="A16448" s="35" t="n">
        <v>2018</v>
      </c>
      <c r="B16448" s="35" t="n">
        <v>8832</v>
      </c>
      <c r="C16448" s="36" t="inlineStr">
        <is>
          <t>NG</t>
        </is>
      </c>
      <c r="D16448" s="36" t="inlineStr">
        <is>
          <t>Natural Gas</t>
        </is>
      </c>
      <c r="E16448" s="75" t="n">
        <v>177052</v>
      </c>
      <c r="F16448" s="76" t="n">
        <v>1.03</v>
      </c>
      <c r="G16448" s="75" t="n">
        <v>297.6</v>
      </c>
    </row>
    <row r="16449">
      <c r="A16449" s="35" t="n">
        <v>2018</v>
      </c>
      <c r="B16449" s="35" t="n">
        <v>8832</v>
      </c>
      <c r="C16449" s="36" t="inlineStr">
        <is>
          <t>NG</t>
        </is>
      </c>
      <c r="D16449" s="36" t="inlineStr">
        <is>
          <t>Natural Gas</t>
        </is>
      </c>
      <c r="E16449" s="75" t="n">
        <v>8434</v>
      </c>
      <c r="F16449" s="76" t="n">
        <v>1.03</v>
      </c>
      <c r="G16449" s="75" t="n">
        <v>312.4</v>
      </c>
    </row>
    <row r="16450">
      <c r="A16450" s="35" t="n">
        <v>2018</v>
      </c>
      <c r="B16450" s="35" t="n">
        <v>8832</v>
      </c>
      <c r="C16450" s="36" t="inlineStr">
        <is>
          <t>NG</t>
        </is>
      </c>
      <c r="D16450" s="36" t="inlineStr">
        <is>
          <t>Natural Gas</t>
        </is>
      </c>
      <c r="E16450" s="75" t="n">
        <v>9575</v>
      </c>
      <c r="F16450" s="76" t="n">
        <v>1.03</v>
      </c>
      <c r="G16450" s="75" t="n">
        <v>312.6</v>
      </c>
    </row>
    <row r="16451">
      <c r="A16451" s="35" t="n">
        <v>2018</v>
      </c>
      <c r="B16451" s="35" t="n">
        <v>8832</v>
      </c>
      <c r="C16451" s="36" t="inlineStr">
        <is>
          <t>NG</t>
        </is>
      </c>
      <c r="D16451" s="36" t="inlineStr">
        <is>
          <t>Natural Gas</t>
        </is>
      </c>
      <c r="E16451" s="75" t="n">
        <v>24272</v>
      </c>
      <c r="F16451" s="76" t="n">
        <v>1.03</v>
      </c>
      <c r="G16451" s="75" t="n">
        <v>292.8</v>
      </c>
    </row>
    <row r="16452">
      <c r="A16452" s="35" t="n">
        <v>2018</v>
      </c>
      <c r="B16452" s="35" t="n">
        <v>8832</v>
      </c>
      <c r="C16452" s="36" t="inlineStr">
        <is>
          <t>NG</t>
        </is>
      </c>
      <c r="D16452" s="36" t="inlineStr">
        <is>
          <t>Natural Gas</t>
        </is>
      </c>
      <c r="E16452" s="75" t="n">
        <v>38835</v>
      </c>
      <c r="F16452" s="76" t="n">
        <v>1.03</v>
      </c>
      <c r="G16452" s="75" t="n">
        <v>293.3</v>
      </c>
    </row>
    <row r="16453">
      <c r="A16453" s="35" t="n">
        <v>2018</v>
      </c>
      <c r="B16453" s="35" t="n">
        <v>8832</v>
      </c>
      <c r="C16453" s="36" t="inlineStr">
        <is>
          <t>NG</t>
        </is>
      </c>
      <c r="D16453" s="36" t="inlineStr">
        <is>
          <t>Natural Gas</t>
        </is>
      </c>
      <c r="E16453" s="75" t="n">
        <v>40777</v>
      </c>
      <c r="F16453" s="76" t="n">
        <v>1.03</v>
      </c>
      <c r="G16453" s="75" t="n">
        <v>304.9</v>
      </c>
    </row>
    <row r="16454">
      <c r="A16454" s="35" t="n">
        <v>2018</v>
      </c>
      <c r="B16454" s="35" t="n">
        <v>8832</v>
      </c>
      <c r="C16454" s="36" t="inlineStr">
        <is>
          <t>NG</t>
        </is>
      </c>
      <c r="D16454" s="36" t="inlineStr">
        <is>
          <t>Natural Gas</t>
        </is>
      </c>
      <c r="E16454" s="75" t="n">
        <v>51374</v>
      </c>
      <c r="F16454" s="76" t="n">
        <v>1.03</v>
      </c>
      <c r="G16454" s="75" t="n">
        <v>300.5</v>
      </c>
    </row>
    <row r="16455">
      <c r="A16455" s="35" t="n">
        <v>2018</v>
      </c>
      <c r="B16455" s="35" t="n">
        <v>8832</v>
      </c>
      <c r="C16455" s="36" t="inlineStr">
        <is>
          <t>NG</t>
        </is>
      </c>
      <c r="D16455" s="36" t="inlineStr">
        <is>
          <t>Natural Gas</t>
        </is>
      </c>
      <c r="E16455" s="75" t="n">
        <v>63106</v>
      </c>
      <c r="F16455" s="76" t="n">
        <v>1.03</v>
      </c>
      <c r="G16455" s="75" t="n">
        <v>308.9</v>
      </c>
    </row>
    <row r="16456">
      <c r="A16456" s="35" t="n">
        <v>2018</v>
      </c>
      <c r="B16456" s="35" t="n">
        <v>8832</v>
      </c>
      <c r="C16456" s="36" t="inlineStr">
        <is>
          <t>NG</t>
        </is>
      </c>
      <c r="D16456" s="36" t="inlineStr">
        <is>
          <t>Natural Gas</t>
        </is>
      </c>
      <c r="E16456" s="75" t="n">
        <v>94891</v>
      </c>
      <c r="F16456" s="76" t="n">
        <v>1.03</v>
      </c>
      <c r="G16456" s="75" t="n">
        <v>306.7</v>
      </c>
    </row>
    <row r="16457">
      <c r="A16457" s="35" t="n">
        <v>2018</v>
      </c>
      <c r="B16457" s="35" t="n">
        <v>8832</v>
      </c>
      <c r="C16457" s="36" t="inlineStr">
        <is>
          <t>NG</t>
        </is>
      </c>
      <c r="D16457" s="36" t="inlineStr">
        <is>
          <t>Natural Gas</t>
        </is>
      </c>
      <c r="E16457" s="75" t="n">
        <v>111463</v>
      </c>
      <c r="F16457" s="76" t="n">
        <v>1.03</v>
      </c>
      <c r="G16457" s="75" t="n">
        <v>308.5</v>
      </c>
    </row>
    <row r="16458">
      <c r="A16458" s="35" t="n">
        <v>2018</v>
      </c>
      <c r="B16458" s="35" t="n">
        <v>8834</v>
      </c>
      <c r="C16458" s="36" t="inlineStr">
        <is>
          <t>SUB</t>
        </is>
      </c>
      <c r="D16458" s="36" t="inlineStr">
        <is>
          <t>Coal</t>
        </is>
      </c>
      <c r="E16458" s="75" t="n">
        <v>63203</v>
      </c>
      <c r="F16458" s="76" t="n">
        <v>17.452</v>
      </c>
      <c r="G16458" s="75" t="n">
        <v>201.5</v>
      </c>
    </row>
    <row r="16459">
      <c r="A16459" s="35" t="n">
        <v>2018</v>
      </c>
      <c r="B16459" s="35" t="n">
        <v>8837</v>
      </c>
      <c r="C16459" s="36" t="inlineStr">
        <is>
          <t>BIT</t>
        </is>
      </c>
      <c r="D16459" s="36" t="inlineStr">
        <is>
          <t>Coal</t>
        </is>
      </c>
      <c r="E16459" s="75" t="n">
        <v>208246</v>
      </c>
      <c r="F16459" s="76" t="n">
        <v>27.79</v>
      </c>
      <c r="G16459" s="75" t="n">
        <v>234.8</v>
      </c>
    </row>
    <row r="16460">
      <c r="A16460" s="35" t="n">
        <v>2018</v>
      </c>
      <c r="B16460" s="35" t="n">
        <v>8837</v>
      </c>
      <c r="C16460" s="36" t="inlineStr">
        <is>
          <t>SUB</t>
        </is>
      </c>
      <c r="D16460" s="36" t="inlineStr">
        <is>
          <t>Coal</t>
        </is>
      </c>
      <c r="E16460" s="75" t="n">
        <v>129871</v>
      </c>
      <c r="F16460" s="76" t="n">
        <v>15.376</v>
      </c>
      <c r="G16460" s="75" t="n">
        <v>235.1</v>
      </c>
    </row>
    <row r="16461">
      <c r="A16461" s="35" t="n">
        <v>2018</v>
      </c>
      <c r="B16461" s="35" t="n">
        <v>8841</v>
      </c>
      <c r="C16461" s="36" t="inlineStr">
        <is>
          <t>SUB</t>
        </is>
      </c>
      <c r="D16461" s="36" t="inlineStr">
        <is>
          <t>Coal</t>
        </is>
      </c>
      <c r="E16461" s="75" t="n">
        <v>315435</v>
      </c>
      <c r="F16461" s="76" t="n">
        <v>19.066</v>
      </c>
      <c r="G16461" s="75" t="n">
        <v>183.2</v>
      </c>
    </row>
    <row r="16462">
      <c r="A16462" s="35" t="n">
        <v>2018</v>
      </c>
      <c r="B16462" s="35" t="n">
        <v>8841</v>
      </c>
      <c r="C16462" s="36" t="inlineStr">
        <is>
          <t>SUB</t>
        </is>
      </c>
      <c r="D16462" s="36" t="inlineStr">
        <is>
          <t>Coal</t>
        </is>
      </c>
      <c r="E16462" s="75" t="n">
        <v>380047</v>
      </c>
      <c r="F16462" s="76" t="n">
        <v>18.873</v>
      </c>
      <c r="G16462" s="75" t="n">
        <v>206.5</v>
      </c>
    </row>
    <row r="16463">
      <c r="A16463" s="35" t="n">
        <v>2018</v>
      </c>
      <c r="B16463" s="35" t="n">
        <v>8845</v>
      </c>
      <c r="C16463" s="36" t="inlineStr">
        <is>
          <t>BIT</t>
        </is>
      </c>
      <c r="D16463" s="36" t="inlineStr">
        <is>
          <t>Coal</t>
        </is>
      </c>
      <c r="E16463" s="75" t="n">
        <v>6752</v>
      </c>
      <c r="F16463" s="76" t="n">
        <v>15.124</v>
      </c>
      <c r="G16463" s="75" t="inlineStr">
        <is>
          <t>.</t>
        </is>
      </c>
    </row>
    <row r="16464">
      <c r="A16464" s="35" t="n">
        <v>2018</v>
      </c>
      <c r="B16464" s="35" t="n">
        <v>8845</v>
      </c>
      <c r="C16464" s="36" t="inlineStr">
        <is>
          <t>WC</t>
        </is>
      </c>
      <c r="D16464" s="36" t="inlineStr">
        <is>
          <t>Coal</t>
        </is>
      </c>
      <c r="E16464" s="75" t="n">
        <v>15099</v>
      </c>
      <c r="F16464" s="76" t="n">
        <v>15.528</v>
      </c>
      <c r="G16464" s="75" t="inlineStr">
        <is>
          <t>.</t>
        </is>
      </c>
    </row>
    <row r="16465">
      <c r="A16465" s="35" t="n">
        <v>2018</v>
      </c>
      <c r="B16465" s="35" t="n">
        <v>8845</v>
      </c>
      <c r="C16465" s="36" t="inlineStr">
        <is>
          <t>BIT</t>
        </is>
      </c>
      <c r="D16465" s="36" t="inlineStr">
        <is>
          <t>Coal</t>
        </is>
      </c>
      <c r="E16465" s="75" t="n">
        <v>10799</v>
      </c>
      <c r="F16465" s="76" t="n">
        <v>22.356</v>
      </c>
      <c r="G16465" s="75" t="inlineStr">
        <is>
          <t>.</t>
        </is>
      </c>
    </row>
    <row r="16466">
      <c r="A16466" s="35" t="n">
        <v>2018</v>
      </c>
      <c r="B16466" s="35" t="n">
        <v>8845</v>
      </c>
      <c r="C16466" s="36" t="inlineStr">
        <is>
          <t>BIT</t>
        </is>
      </c>
      <c r="D16466" s="36" t="inlineStr">
        <is>
          <t>Coal</t>
        </is>
      </c>
      <c r="E16466" s="75" t="n">
        <v>19490</v>
      </c>
      <c r="F16466" s="76" t="n">
        <v>20.678</v>
      </c>
      <c r="G16466" s="75" t="inlineStr">
        <is>
          <t>.</t>
        </is>
      </c>
    </row>
    <row r="16467">
      <c r="A16467" s="35" t="n">
        <v>2018</v>
      </c>
      <c r="B16467" s="35" t="n">
        <v>8845</v>
      </c>
      <c r="C16467" s="36" t="inlineStr">
        <is>
          <t>BIT</t>
        </is>
      </c>
      <c r="D16467" s="36" t="inlineStr">
        <is>
          <t>Coal</t>
        </is>
      </c>
      <c r="E16467" s="75" t="n">
        <v>1864</v>
      </c>
      <c r="F16467" s="76" t="n">
        <v>25.382</v>
      </c>
      <c r="G16467" s="75" t="inlineStr">
        <is>
          <t>.</t>
        </is>
      </c>
    </row>
    <row r="16468">
      <c r="A16468" s="35" t="n">
        <v>2018</v>
      </c>
      <c r="B16468" s="35" t="n">
        <v>8845</v>
      </c>
      <c r="C16468" s="36" t="inlineStr">
        <is>
          <t>BIT</t>
        </is>
      </c>
      <c r="D16468" s="36" t="inlineStr">
        <is>
          <t>Coal</t>
        </is>
      </c>
      <c r="E16468" s="75" t="n">
        <v>105774</v>
      </c>
      <c r="F16468" s="76" t="n">
        <v>26.226</v>
      </c>
      <c r="G16468" s="75" t="inlineStr">
        <is>
          <t>.</t>
        </is>
      </c>
    </row>
    <row r="16469">
      <c r="A16469" s="35" t="n">
        <v>2018</v>
      </c>
      <c r="B16469" s="35" t="n">
        <v>8845</v>
      </c>
      <c r="C16469" s="36" t="inlineStr">
        <is>
          <t>BIT</t>
        </is>
      </c>
      <c r="D16469" s="36" t="inlineStr">
        <is>
          <t>Coal</t>
        </is>
      </c>
      <c r="E16469" s="75" t="n">
        <v>45644</v>
      </c>
      <c r="F16469" s="76" t="n">
        <v>25.99</v>
      </c>
      <c r="G16469" s="75" t="inlineStr">
        <is>
          <t>.</t>
        </is>
      </c>
    </row>
    <row r="16470">
      <c r="A16470" s="35" t="n">
        <v>2018</v>
      </c>
      <c r="B16470" s="35" t="n">
        <v>8845</v>
      </c>
      <c r="C16470" s="36" t="inlineStr">
        <is>
          <t>BIT</t>
        </is>
      </c>
      <c r="D16470" s="36" t="inlineStr">
        <is>
          <t>Coal</t>
        </is>
      </c>
      <c r="E16470" s="75" t="n">
        <v>12347</v>
      </c>
      <c r="F16470" s="76" t="n">
        <v>25.066</v>
      </c>
      <c r="G16470" s="75" t="inlineStr">
        <is>
          <t>.</t>
        </is>
      </c>
    </row>
    <row r="16471">
      <c r="A16471" s="35" t="n">
        <v>2018</v>
      </c>
      <c r="B16471" s="35" t="n">
        <v>8845</v>
      </c>
      <c r="C16471" s="36" t="inlineStr">
        <is>
          <t>BIT</t>
        </is>
      </c>
      <c r="D16471" s="36" t="inlineStr">
        <is>
          <t>Coal</t>
        </is>
      </c>
      <c r="E16471" s="75" t="n">
        <v>750</v>
      </c>
      <c r="F16471" s="76" t="n">
        <v>16.898</v>
      </c>
      <c r="G16471" s="75" t="inlineStr">
        <is>
          <t>.</t>
        </is>
      </c>
    </row>
    <row r="16472">
      <c r="A16472" s="35" t="n">
        <v>2018</v>
      </c>
      <c r="B16472" s="35" t="n">
        <v>8845</v>
      </c>
      <c r="C16472" s="36" t="inlineStr">
        <is>
          <t>BIT</t>
        </is>
      </c>
      <c r="D16472" s="36" t="inlineStr">
        <is>
          <t>Coal</t>
        </is>
      </c>
      <c r="E16472" s="75" t="n">
        <v>210563</v>
      </c>
      <c r="F16472" s="76" t="n">
        <v>25.918</v>
      </c>
      <c r="G16472" s="75" t="inlineStr">
        <is>
          <t>.</t>
        </is>
      </c>
    </row>
    <row r="16473">
      <c r="A16473" s="35" t="n">
        <v>2018</v>
      </c>
      <c r="B16473" s="35" t="n">
        <v>8845</v>
      </c>
      <c r="C16473" s="36" t="inlineStr">
        <is>
          <t>BIT</t>
        </is>
      </c>
      <c r="D16473" s="36" t="inlineStr">
        <is>
          <t>Coal</t>
        </is>
      </c>
      <c r="E16473" s="75" t="n">
        <v>311</v>
      </c>
      <c r="F16473" s="76" t="n">
        <v>24.464</v>
      </c>
      <c r="G16473" s="75" t="inlineStr">
        <is>
          <t>.</t>
        </is>
      </c>
    </row>
    <row r="16474">
      <c r="A16474" s="35" t="n">
        <v>2018</v>
      </c>
      <c r="B16474" s="35" t="n">
        <v>8845</v>
      </c>
      <c r="C16474" s="36" t="inlineStr">
        <is>
          <t>BIT</t>
        </is>
      </c>
      <c r="D16474" s="36" t="inlineStr">
        <is>
          <t>Coal</t>
        </is>
      </c>
      <c r="E16474" s="75" t="n">
        <v>1555</v>
      </c>
      <c r="F16474" s="76" t="n">
        <v>22.652</v>
      </c>
      <c r="G16474" s="75" t="inlineStr">
        <is>
          <t>.</t>
        </is>
      </c>
    </row>
    <row r="16475">
      <c r="A16475" s="35" t="n">
        <v>2018</v>
      </c>
      <c r="B16475" s="35" t="n">
        <v>8845</v>
      </c>
      <c r="C16475" s="36" t="inlineStr">
        <is>
          <t>BIT</t>
        </is>
      </c>
      <c r="D16475" s="36" t="inlineStr">
        <is>
          <t>Coal</t>
        </is>
      </c>
      <c r="E16475" s="75" t="n">
        <v>813</v>
      </c>
      <c r="F16475" s="76" t="n">
        <v>21.846</v>
      </c>
      <c r="G16475" s="75" t="inlineStr">
        <is>
          <t>.</t>
        </is>
      </c>
    </row>
    <row r="16476">
      <c r="A16476" s="35" t="n">
        <v>2018</v>
      </c>
      <c r="B16476" s="35" t="n">
        <v>8845</v>
      </c>
      <c r="C16476" s="36" t="inlineStr">
        <is>
          <t>BIT</t>
        </is>
      </c>
      <c r="D16476" s="36" t="inlineStr">
        <is>
          <t>Coal</t>
        </is>
      </c>
      <c r="E16476" s="75" t="n">
        <v>2330</v>
      </c>
      <c r="F16476" s="76" t="n">
        <v>23.206</v>
      </c>
      <c r="G16476" s="75" t="inlineStr">
        <is>
          <t>.</t>
        </is>
      </c>
    </row>
    <row r="16477">
      <c r="A16477" s="35" t="n">
        <v>2018</v>
      </c>
      <c r="B16477" s="35" t="n">
        <v>8845</v>
      </c>
      <c r="C16477" s="36" t="inlineStr">
        <is>
          <t>BIT</t>
        </is>
      </c>
      <c r="D16477" s="36" t="inlineStr">
        <is>
          <t>Coal</t>
        </is>
      </c>
      <c r="E16477" s="75" t="n">
        <v>2751</v>
      </c>
      <c r="F16477" s="76" t="n">
        <v>16.408</v>
      </c>
      <c r="G16477" s="75" t="inlineStr">
        <is>
          <t>.</t>
        </is>
      </c>
    </row>
    <row r="16478">
      <c r="A16478" s="35" t="n">
        <v>2018</v>
      </c>
      <c r="B16478" s="35" t="n">
        <v>8845</v>
      </c>
      <c r="C16478" s="36" t="inlineStr">
        <is>
          <t>BIT</t>
        </is>
      </c>
      <c r="D16478" s="36" t="inlineStr">
        <is>
          <t>Coal</t>
        </is>
      </c>
      <c r="E16478" s="75" t="n">
        <v>5247</v>
      </c>
      <c r="F16478" s="76" t="n">
        <v>20.368</v>
      </c>
      <c r="G16478" s="75" t="inlineStr">
        <is>
          <t>.</t>
        </is>
      </c>
    </row>
    <row r="16479">
      <c r="A16479" s="35" t="n">
        <v>2018</v>
      </c>
      <c r="B16479" s="35" t="n">
        <v>8846</v>
      </c>
      <c r="C16479" s="36" t="inlineStr">
        <is>
          <t>BIT</t>
        </is>
      </c>
      <c r="D16479" s="36" t="inlineStr">
        <is>
          <t>Coal</t>
        </is>
      </c>
      <c r="E16479" s="75" t="n">
        <v>5576</v>
      </c>
      <c r="F16479" s="76" t="n">
        <v>16.1</v>
      </c>
      <c r="G16479" s="75" t="inlineStr">
        <is>
          <t>.</t>
        </is>
      </c>
    </row>
    <row r="16480">
      <c r="A16480" s="35" t="n">
        <v>2018</v>
      </c>
      <c r="B16480" s="35" t="n">
        <v>8846</v>
      </c>
      <c r="C16480" s="36" t="inlineStr">
        <is>
          <t>BIT</t>
        </is>
      </c>
      <c r="D16480" s="36" t="inlineStr">
        <is>
          <t>Coal</t>
        </is>
      </c>
      <c r="E16480" s="75" t="n">
        <v>1850</v>
      </c>
      <c r="F16480" s="76" t="n">
        <v>18.878</v>
      </c>
      <c r="G16480" s="75" t="inlineStr">
        <is>
          <t>.</t>
        </is>
      </c>
    </row>
    <row r="16481">
      <c r="A16481" s="35" t="n">
        <v>2018</v>
      </c>
      <c r="B16481" s="35" t="n">
        <v>8846</v>
      </c>
      <c r="C16481" s="36" t="inlineStr">
        <is>
          <t>BIT</t>
        </is>
      </c>
      <c r="D16481" s="36" t="inlineStr">
        <is>
          <t>Coal</t>
        </is>
      </c>
      <c r="E16481" s="75" t="n">
        <v>6956</v>
      </c>
      <c r="F16481" s="76" t="n">
        <v>15.642</v>
      </c>
      <c r="G16481" s="75" t="inlineStr">
        <is>
          <t>.</t>
        </is>
      </c>
    </row>
    <row r="16482">
      <c r="A16482" s="35" t="n">
        <v>2018</v>
      </c>
      <c r="B16482" s="35" t="n">
        <v>8846</v>
      </c>
      <c r="C16482" s="36" t="inlineStr">
        <is>
          <t>BIT</t>
        </is>
      </c>
      <c r="D16482" s="36" t="inlineStr">
        <is>
          <t>Coal</t>
        </is>
      </c>
      <c r="E16482" s="75" t="n">
        <v>17761</v>
      </c>
      <c r="F16482" s="76" t="n">
        <v>23.586</v>
      </c>
      <c r="G16482" s="75" t="inlineStr">
        <is>
          <t>.</t>
        </is>
      </c>
    </row>
    <row r="16483">
      <c r="A16483" s="35" t="n">
        <v>2018</v>
      </c>
      <c r="B16483" s="35" t="n">
        <v>8846</v>
      </c>
      <c r="C16483" s="36" t="inlineStr">
        <is>
          <t>BIT</t>
        </is>
      </c>
      <c r="D16483" s="36" t="inlineStr">
        <is>
          <t>Coal</t>
        </is>
      </c>
      <c r="E16483" s="75" t="n">
        <v>11623</v>
      </c>
      <c r="F16483" s="76" t="n">
        <v>25.296</v>
      </c>
      <c r="G16483" s="75" t="inlineStr">
        <is>
          <t>.</t>
        </is>
      </c>
    </row>
    <row r="16484">
      <c r="A16484" s="35" t="n">
        <v>2018</v>
      </c>
      <c r="B16484" s="35" t="n">
        <v>8846</v>
      </c>
      <c r="C16484" s="36" t="inlineStr">
        <is>
          <t>BIT</t>
        </is>
      </c>
      <c r="D16484" s="36" t="inlineStr">
        <is>
          <t>Coal</t>
        </is>
      </c>
      <c r="E16484" s="75" t="n">
        <v>8984</v>
      </c>
      <c r="F16484" s="76" t="n">
        <v>17.082</v>
      </c>
      <c r="G16484" s="75" t="inlineStr">
        <is>
          <t>.</t>
        </is>
      </c>
    </row>
    <row r="16485">
      <c r="A16485" s="35" t="n">
        <v>2018</v>
      </c>
      <c r="B16485" s="35" t="n">
        <v>8846</v>
      </c>
      <c r="C16485" s="36" t="inlineStr">
        <is>
          <t>BIT</t>
        </is>
      </c>
      <c r="D16485" s="36" t="inlineStr">
        <is>
          <t>Coal</t>
        </is>
      </c>
      <c r="E16485" s="75" t="n">
        <v>386615</v>
      </c>
      <c r="F16485" s="76" t="n">
        <v>25.914</v>
      </c>
      <c r="G16485" s="75" t="inlineStr">
        <is>
          <t>.</t>
        </is>
      </c>
    </row>
    <row r="16486">
      <c r="A16486" s="35" t="n">
        <v>2018</v>
      </c>
      <c r="B16486" s="35" t="n">
        <v>8846</v>
      </c>
      <c r="C16486" s="36" t="inlineStr">
        <is>
          <t>BIT</t>
        </is>
      </c>
      <c r="D16486" s="36" t="inlineStr">
        <is>
          <t>Coal</t>
        </is>
      </c>
      <c r="E16486" s="75" t="n">
        <v>8198</v>
      </c>
      <c r="F16486" s="76" t="n">
        <v>25.31</v>
      </c>
      <c r="G16486" s="75" t="inlineStr">
        <is>
          <t>.</t>
        </is>
      </c>
    </row>
    <row r="16487">
      <c r="A16487" s="35" t="n">
        <v>2018</v>
      </c>
      <c r="B16487" s="35" t="n">
        <v>8846</v>
      </c>
      <c r="C16487" s="36" t="inlineStr">
        <is>
          <t>BIT</t>
        </is>
      </c>
      <c r="D16487" s="36" t="inlineStr">
        <is>
          <t>Coal</t>
        </is>
      </c>
      <c r="E16487" s="75" t="n">
        <v>2337</v>
      </c>
      <c r="F16487" s="76" t="n">
        <v>23.394</v>
      </c>
      <c r="G16487" s="75" t="inlineStr">
        <is>
          <t>.</t>
        </is>
      </c>
    </row>
    <row r="16488">
      <c r="A16488" s="35" t="n">
        <v>2018</v>
      </c>
      <c r="B16488" s="35" t="n">
        <v>8846</v>
      </c>
      <c r="C16488" s="36" t="inlineStr">
        <is>
          <t>BIT</t>
        </is>
      </c>
      <c r="D16488" s="36" t="inlineStr">
        <is>
          <t>Coal</t>
        </is>
      </c>
      <c r="E16488" s="75" t="n">
        <v>1336</v>
      </c>
      <c r="F16488" s="76" t="n">
        <v>20.78</v>
      </c>
      <c r="G16488" s="75" t="inlineStr">
        <is>
          <t>.</t>
        </is>
      </c>
    </row>
    <row r="16489">
      <c r="A16489" s="35" t="n">
        <v>2018</v>
      </c>
      <c r="B16489" s="35" t="n">
        <v>8846</v>
      </c>
      <c r="C16489" s="36" t="inlineStr">
        <is>
          <t>WC</t>
        </is>
      </c>
      <c r="D16489" s="36" t="inlineStr">
        <is>
          <t>Coal</t>
        </is>
      </c>
      <c r="E16489" s="75" t="n">
        <v>5287</v>
      </c>
      <c r="F16489" s="76" t="n">
        <v>13.448</v>
      </c>
      <c r="G16489" s="75" t="inlineStr">
        <is>
          <t>.</t>
        </is>
      </c>
    </row>
    <row r="16490">
      <c r="A16490" s="35" t="n">
        <v>2018</v>
      </c>
      <c r="B16490" s="35" t="n">
        <v>8848</v>
      </c>
      <c r="C16490" s="36" t="inlineStr">
        <is>
          <t>BIT</t>
        </is>
      </c>
      <c r="D16490" s="36" t="inlineStr">
        <is>
          <t>Coal</t>
        </is>
      </c>
      <c r="E16490" s="75" t="n">
        <v>119363</v>
      </c>
      <c r="F16490" s="76" t="n">
        <v>25.364</v>
      </c>
      <c r="G16490" s="75" t="n">
        <v>187.2</v>
      </c>
    </row>
    <row r="16491">
      <c r="A16491" s="35" t="n">
        <v>2018</v>
      </c>
      <c r="B16491" s="35" t="n">
        <v>8848</v>
      </c>
      <c r="C16491" s="36" t="inlineStr">
        <is>
          <t>BIT</t>
        </is>
      </c>
      <c r="D16491" s="36" t="inlineStr">
        <is>
          <t>Coal</t>
        </is>
      </c>
      <c r="E16491" s="75" t="n">
        <v>15879</v>
      </c>
      <c r="F16491" s="76" t="n">
        <v>24.372</v>
      </c>
      <c r="G16491" s="75" t="n">
        <v>256.9</v>
      </c>
    </row>
    <row r="16492">
      <c r="A16492" s="35" t="n">
        <v>2018</v>
      </c>
      <c r="B16492" s="35" t="n">
        <v>8851</v>
      </c>
      <c r="C16492" s="36" t="inlineStr">
        <is>
          <t>BIT</t>
        </is>
      </c>
      <c r="D16492" s="36" t="inlineStr">
        <is>
          <t>Coal</t>
        </is>
      </c>
      <c r="E16492" s="75" t="n">
        <v>3724</v>
      </c>
      <c r="F16492" s="76" t="n">
        <v>22.372</v>
      </c>
      <c r="G16492" s="75" t="n">
        <v>212.6</v>
      </c>
    </row>
    <row r="16493">
      <c r="A16493" s="35" t="n">
        <v>2018</v>
      </c>
      <c r="B16493" s="35" t="n">
        <v>8851</v>
      </c>
      <c r="C16493" s="36" t="inlineStr">
        <is>
          <t>BIT</t>
        </is>
      </c>
      <c r="D16493" s="36" t="inlineStr">
        <is>
          <t>Coal</t>
        </is>
      </c>
      <c r="E16493" s="75" t="n">
        <v>5397</v>
      </c>
      <c r="F16493" s="76" t="n">
        <v>23.232</v>
      </c>
      <c r="G16493" s="75" t="n">
        <v>204.4</v>
      </c>
    </row>
    <row r="16494">
      <c r="A16494" s="35" t="n">
        <v>2018</v>
      </c>
      <c r="B16494" s="35" t="n">
        <v>8851</v>
      </c>
      <c r="C16494" s="36" t="inlineStr">
        <is>
          <t>BIT</t>
        </is>
      </c>
      <c r="D16494" s="36" t="inlineStr">
        <is>
          <t>Coal</t>
        </is>
      </c>
      <c r="E16494" s="75" t="n">
        <v>8972</v>
      </c>
      <c r="F16494" s="76" t="n">
        <v>23.238</v>
      </c>
      <c r="G16494" s="75" t="n">
        <v>230.3</v>
      </c>
    </row>
    <row r="16495">
      <c r="A16495" s="35" t="n">
        <v>2018</v>
      </c>
      <c r="B16495" s="35" t="n">
        <v>8852</v>
      </c>
      <c r="C16495" s="36" t="inlineStr">
        <is>
          <t>SUB</t>
        </is>
      </c>
      <c r="D16495" s="36" t="inlineStr">
        <is>
          <t>Coal</t>
        </is>
      </c>
      <c r="E16495" s="75" t="n">
        <v>49489</v>
      </c>
      <c r="F16495" s="76" t="n">
        <v>17.956</v>
      </c>
      <c r="G16495" s="75" t="n">
        <v>187</v>
      </c>
    </row>
    <row r="16496">
      <c r="A16496" s="35" t="n">
        <v>2018</v>
      </c>
      <c r="B16496" s="35" t="n">
        <v>8852</v>
      </c>
      <c r="C16496" s="36" t="inlineStr">
        <is>
          <t>SUB</t>
        </is>
      </c>
      <c r="D16496" s="36" t="inlineStr">
        <is>
          <t>Coal</t>
        </is>
      </c>
      <c r="E16496" s="75" t="n">
        <v>181170</v>
      </c>
      <c r="F16496" s="76" t="n">
        <v>17.23</v>
      </c>
      <c r="G16496" s="75" t="n">
        <v>195.4</v>
      </c>
    </row>
    <row r="16497">
      <c r="A16497" s="35" t="n">
        <v>2018</v>
      </c>
      <c r="B16497" s="35" t="n">
        <v>8852</v>
      </c>
      <c r="C16497" s="36" t="inlineStr">
        <is>
          <t>SUB</t>
        </is>
      </c>
      <c r="D16497" s="36" t="inlineStr">
        <is>
          <t>Coal</t>
        </is>
      </c>
      <c r="E16497" s="75" t="n">
        <v>66055</v>
      </c>
      <c r="F16497" s="76" t="n">
        <v>17.172</v>
      </c>
      <c r="G16497" s="75" t="n">
        <v>187.9</v>
      </c>
    </row>
    <row r="16498">
      <c r="A16498" s="35" t="n">
        <v>2018</v>
      </c>
      <c r="B16498" s="35" t="n">
        <v>8852</v>
      </c>
      <c r="C16498" s="36" t="inlineStr">
        <is>
          <t>SUB</t>
        </is>
      </c>
      <c r="D16498" s="36" t="inlineStr">
        <is>
          <t>Coal</t>
        </is>
      </c>
      <c r="E16498" s="75" t="n">
        <v>49611</v>
      </c>
      <c r="F16498" s="76" t="n">
        <v>17.91</v>
      </c>
      <c r="G16498" s="75" t="n">
        <v>192.8</v>
      </c>
    </row>
    <row r="16499">
      <c r="A16499" s="35" t="n">
        <v>2018</v>
      </c>
      <c r="B16499" s="35" t="n">
        <v>8853</v>
      </c>
      <c r="C16499" s="36" t="inlineStr">
        <is>
          <t>NG</t>
        </is>
      </c>
      <c r="D16499" s="36" t="inlineStr">
        <is>
          <t>Natural Gas</t>
        </is>
      </c>
      <c r="E16499" s="75" t="n">
        <v>39379</v>
      </c>
      <c r="F16499" s="76" t="n">
        <v>1.03</v>
      </c>
      <c r="G16499" s="75" t="n">
        <v>289.9</v>
      </c>
    </row>
    <row r="16500">
      <c r="A16500" s="35" t="n">
        <v>2018</v>
      </c>
      <c r="B16500" s="35" t="n">
        <v>8853</v>
      </c>
      <c r="C16500" s="36" t="inlineStr">
        <is>
          <t>NG</t>
        </is>
      </c>
      <c r="D16500" s="36" t="inlineStr">
        <is>
          <t>Natural Gas</t>
        </is>
      </c>
      <c r="E16500" s="75" t="n">
        <v>18071</v>
      </c>
      <c r="F16500" s="76" t="n">
        <v>1.03</v>
      </c>
      <c r="G16500" s="75" t="n">
        <v>303.1</v>
      </c>
    </row>
    <row r="16501">
      <c r="A16501" s="35" t="n">
        <v>2018</v>
      </c>
      <c r="B16501" s="35" t="n">
        <v>8853</v>
      </c>
      <c r="C16501" s="36" t="inlineStr">
        <is>
          <t>NG</t>
        </is>
      </c>
      <c r="D16501" s="36" t="inlineStr">
        <is>
          <t>Natural Gas</t>
        </is>
      </c>
      <c r="E16501" s="75" t="n">
        <v>97088</v>
      </c>
      <c r="F16501" s="76" t="n">
        <v>1.03</v>
      </c>
      <c r="G16501" s="75" t="n">
        <v>311.9</v>
      </c>
    </row>
    <row r="16502">
      <c r="A16502" s="35" t="n">
        <v>2018</v>
      </c>
      <c r="B16502" s="35" t="n">
        <v>8906</v>
      </c>
      <c r="C16502" s="36" t="inlineStr">
        <is>
          <t>NG</t>
        </is>
      </c>
      <c r="D16502" s="36" t="inlineStr">
        <is>
          <t>Natural Gas</t>
        </is>
      </c>
      <c r="E16502" s="75" t="n">
        <v>965190</v>
      </c>
      <c r="F16502" s="76" t="n">
        <v>1.03</v>
      </c>
      <c r="G16502" s="75" t="inlineStr">
        <is>
          <t>.</t>
        </is>
      </c>
    </row>
    <row r="16503">
      <c r="A16503" s="35" t="n">
        <v>2018</v>
      </c>
      <c r="B16503" s="35" t="n">
        <v>8906</v>
      </c>
      <c r="C16503" s="36" t="inlineStr">
        <is>
          <t>RFO</t>
        </is>
      </c>
      <c r="D16503" s="36" t="inlineStr">
        <is>
          <t>Petroleum</t>
        </is>
      </c>
      <c r="E16503" s="75" t="n">
        <v>4705</v>
      </c>
      <c r="F16503" s="76" t="n">
        <v>6.29</v>
      </c>
      <c r="G16503" s="75" t="inlineStr">
        <is>
          <t>.</t>
        </is>
      </c>
    </row>
    <row r="16504">
      <c r="A16504" s="35" t="n">
        <v>2018</v>
      </c>
      <c r="B16504" s="35" t="n">
        <v>10017</v>
      </c>
      <c r="C16504" s="36" t="inlineStr">
        <is>
          <t>BIT</t>
        </is>
      </c>
      <c r="D16504" s="36" t="inlineStr">
        <is>
          <t>Coal</t>
        </is>
      </c>
      <c r="E16504" s="75" t="n">
        <v>1245</v>
      </c>
      <c r="F16504" s="76" t="n">
        <v>25</v>
      </c>
      <c r="G16504" s="75" t="inlineStr">
        <is>
          <t>.</t>
        </is>
      </c>
    </row>
    <row r="16505">
      <c r="A16505" s="35" t="n">
        <v>2018</v>
      </c>
      <c r="B16505" s="35" t="n">
        <v>10017</v>
      </c>
      <c r="C16505" s="36" t="inlineStr">
        <is>
          <t>NG</t>
        </is>
      </c>
      <c r="D16505" s="36" t="inlineStr">
        <is>
          <t>Natural Gas</t>
        </is>
      </c>
      <c r="E16505" s="75" t="n">
        <v>444773</v>
      </c>
      <c r="F16505" s="76" t="n">
        <v>1.05</v>
      </c>
      <c r="G16505" s="75" t="inlineStr">
        <is>
          <t>.</t>
        </is>
      </c>
    </row>
    <row r="16506">
      <c r="A16506" s="35" t="n">
        <v>2018</v>
      </c>
      <c r="B16506" s="35" t="n">
        <v>10025</v>
      </c>
      <c r="C16506" s="36" t="inlineStr">
        <is>
          <t>NG</t>
        </is>
      </c>
      <c r="D16506" s="36" t="inlineStr">
        <is>
          <t>Natural Gas</t>
        </is>
      </c>
      <c r="E16506" s="75" t="n">
        <v>617058</v>
      </c>
      <c r="F16506" s="76" t="n">
        <v>1.03</v>
      </c>
      <c r="G16506" s="75" t="inlineStr">
        <is>
          <t>.</t>
        </is>
      </c>
    </row>
    <row r="16507">
      <c r="A16507" s="35" t="n">
        <v>2018</v>
      </c>
      <c r="B16507" s="35" t="n">
        <v>10025</v>
      </c>
      <c r="C16507" s="36" t="inlineStr">
        <is>
          <t>DFO</t>
        </is>
      </c>
      <c r="D16507" s="36" t="inlineStr">
        <is>
          <t>Petroleum</t>
        </is>
      </c>
      <c r="E16507" s="75" t="n">
        <v>202</v>
      </c>
      <c r="F16507" s="76" t="n">
        <v>5.81</v>
      </c>
      <c r="G16507" s="75" t="inlineStr">
        <is>
          <t>.</t>
        </is>
      </c>
    </row>
    <row r="16508">
      <c r="A16508" s="35" t="n">
        <v>2018</v>
      </c>
      <c r="B16508" s="35" t="n">
        <v>10043</v>
      </c>
      <c r="C16508" s="36" t="inlineStr">
        <is>
          <t>BIT</t>
        </is>
      </c>
      <c r="D16508" s="36" t="inlineStr">
        <is>
          <t>Coal</t>
        </is>
      </c>
      <c r="E16508" s="75" t="n">
        <v>11662</v>
      </c>
      <c r="F16508" s="76" t="n">
        <v>26.69</v>
      </c>
      <c r="G16508" s="75" t="inlineStr">
        <is>
          <t>.</t>
        </is>
      </c>
    </row>
    <row r="16509">
      <c r="A16509" s="35" t="n">
        <v>2018</v>
      </c>
      <c r="B16509" s="35" t="n">
        <v>10043</v>
      </c>
      <c r="C16509" s="36" t="inlineStr">
        <is>
          <t>BIT</t>
        </is>
      </c>
      <c r="D16509" s="36" t="inlineStr">
        <is>
          <t>Coal</t>
        </is>
      </c>
      <c r="E16509" s="75" t="n">
        <v>12364</v>
      </c>
      <c r="F16509" s="76" t="n">
        <v>27.85</v>
      </c>
      <c r="G16509" s="75" t="inlineStr">
        <is>
          <t>.</t>
        </is>
      </c>
    </row>
    <row r="16510">
      <c r="A16510" s="35" t="n">
        <v>2018</v>
      </c>
      <c r="B16510" s="35" t="n">
        <v>10043</v>
      </c>
      <c r="C16510" s="36" t="inlineStr">
        <is>
          <t>DFO</t>
        </is>
      </c>
      <c r="D16510" s="36" t="inlineStr">
        <is>
          <t>Petroleum</t>
        </is>
      </c>
      <c r="E16510" s="75" t="n">
        <v>543</v>
      </c>
      <c r="F16510" s="76" t="n">
        <v>5.79</v>
      </c>
      <c r="G16510" s="75" t="inlineStr">
        <is>
          <t>.</t>
        </is>
      </c>
    </row>
    <row r="16511">
      <c r="A16511" s="35" t="n">
        <v>2018</v>
      </c>
      <c r="B16511" s="35" t="n">
        <v>10113</v>
      </c>
      <c r="C16511" s="36" t="inlineStr">
        <is>
          <t>WC</t>
        </is>
      </c>
      <c r="D16511" s="36" t="inlineStr">
        <is>
          <t>Coal</t>
        </is>
      </c>
      <c r="E16511" s="75" t="n">
        <v>61065</v>
      </c>
      <c r="F16511" s="76" t="n">
        <v>11.97</v>
      </c>
      <c r="G16511" s="75" t="inlineStr">
        <is>
          <t>.</t>
        </is>
      </c>
    </row>
    <row r="16512">
      <c r="A16512" s="35" t="n">
        <v>2018</v>
      </c>
      <c r="B16512" s="35" t="n">
        <v>10113</v>
      </c>
      <c r="C16512" s="36" t="inlineStr">
        <is>
          <t>DFO</t>
        </is>
      </c>
      <c r="D16512" s="36" t="inlineStr">
        <is>
          <t>Petroleum</t>
        </is>
      </c>
      <c r="E16512" s="75" t="n">
        <v>788</v>
      </c>
      <c r="F16512" s="76" t="n">
        <v>5.75</v>
      </c>
      <c r="G16512" s="75" t="inlineStr">
        <is>
          <t>.</t>
        </is>
      </c>
    </row>
    <row r="16513">
      <c r="A16513" s="35" t="n">
        <v>2018</v>
      </c>
      <c r="B16513" s="35" t="n">
        <v>10151</v>
      </c>
      <c r="C16513" s="36" t="inlineStr">
        <is>
          <t>NG</t>
        </is>
      </c>
      <c r="D16513" s="36" t="inlineStr">
        <is>
          <t>Natural Gas</t>
        </is>
      </c>
      <c r="E16513" s="75" t="n">
        <v>6765</v>
      </c>
      <c r="F16513" s="76" t="n">
        <v>1.071</v>
      </c>
      <c r="G16513" s="75" t="inlineStr">
        <is>
          <t>.</t>
        </is>
      </c>
    </row>
    <row r="16514">
      <c r="A16514" s="35" t="n">
        <v>2018</v>
      </c>
      <c r="B16514" s="35" t="n">
        <v>10151</v>
      </c>
      <c r="C16514" s="36" t="inlineStr">
        <is>
          <t>WC</t>
        </is>
      </c>
      <c r="D16514" s="36" t="inlineStr">
        <is>
          <t>Coal</t>
        </is>
      </c>
      <c r="E16514" s="75" t="n">
        <v>15978</v>
      </c>
      <c r="F16514" s="76" t="n">
        <v>16.04</v>
      </c>
      <c r="G16514" s="75" t="inlineStr">
        <is>
          <t>.</t>
        </is>
      </c>
    </row>
    <row r="16515">
      <c r="A16515" s="35" t="n">
        <v>2018</v>
      </c>
      <c r="B16515" s="35" t="n">
        <v>10151</v>
      </c>
      <c r="C16515" s="36" t="inlineStr">
        <is>
          <t>WC</t>
        </is>
      </c>
      <c r="D16515" s="36" t="inlineStr">
        <is>
          <t>Coal</t>
        </is>
      </c>
      <c r="E16515" s="75" t="n">
        <v>4468</v>
      </c>
      <c r="F16515" s="76" t="n">
        <v>16.01</v>
      </c>
      <c r="G16515" s="75" t="inlineStr">
        <is>
          <t>.</t>
        </is>
      </c>
    </row>
    <row r="16516">
      <c r="A16516" s="35" t="n">
        <v>2018</v>
      </c>
      <c r="B16516" s="35" t="n">
        <v>10151</v>
      </c>
      <c r="C16516" s="36" t="inlineStr">
        <is>
          <t>WC</t>
        </is>
      </c>
      <c r="D16516" s="36" t="inlineStr">
        <is>
          <t>Coal</t>
        </is>
      </c>
      <c r="E16516" s="75" t="n">
        <v>3511</v>
      </c>
      <c r="F16516" s="76" t="n">
        <v>16.05</v>
      </c>
      <c r="G16516" s="75" t="inlineStr">
        <is>
          <t>.</t>
        </is>
      </c>
    </row>
    <row r="16517">
      <c r="A16517" s="35" t="n">
        <v>2018</v>
      </c>
      <c r="B16517" s="35" t="n">
        <v>10151</v>
      </c>
      <c r="C16517" s="36" t="inlineStr">
        <is>
          <t>WC</t>
        </is>
      </c>
      <c r="D16517" s="36" t="inlineStr">
        <is>
          <t>Coal</t>
        </is>
      </c>
      <c r="E16517" s="75" t="n">
        <v>7861</v>
      </c>
      <c r="F16517" s="76" t="n">
        <v>10.56</v>
      </c>
      <c r="G16517" s="75" t="inlineStr">
        <is>
          <t>.</t>
        </is>
      </c>
    </row>
    <row r="16518">
      <c r="A16518" s="35" t="n">
        <v>2018</v>
      </c>
      <c r="B16518" s="35" t="n">
        <v>10151</v>
      </c>
      <c r="C16518" s="36" t="inlineStr">
        <is>
          <t>WC</t>
        </is>
      </c>
      <c r="D16518" s="36" t="inlineStr">
        <is>
          <t>Coal</t>
        </is>
      </c>
      <c r="E16518" s="75" t="n">
        <v>93</v>
      </c>
      <c r="F16518" s="76" t="n">
        <v>22.19</v>
      </c>
      <c r="G16518" s="75" t="inlineStr">
        <is>
          <t>.</t>
        </is>
      </c>
    </row>
    <row r="16519">
      <c r="A16519" s="35" t="n">
        <v>2018</v>
      </c>
      <c r="B16519" s="35" t="n">
        <v>10151</v>
      </c>
      <c r="C16519" s="36" t="inlineStr">
        <is>
          <t>WC</t>
        </is>
      </c>
      <c r="D16519" s="36" t="inlineStr">
        <is>
          <t>Coal</t>
        </is>
      </c>
      <c r="E16519" s="75" t="n">
        <v>1461</v>
      </c>
      <c r="F16519" s="76" t="n">
        <v>15.92</v>
      </c>
      <c r="G16519" s="75" t="inlineStr">
        <is>
          <t>.</t>
        </is>
      </c>
    </row>
    <row r="16520">
      <c r="A16520" s="35" t="n">
        <v>2018</v>
      </c>
      <c r="B16520" s="35" t="n">
        <v>10151</v>
      </c>
      <c r="C16520" s="36" t="inlineStr">
        <is>
          <t>WC</t>
        </is>
      </c>
      <c r="D16520" s="36" t="inlineStr">
        <is>
          <t>Coal</t>
        </is>
      </c>
      <c r="E16520" s="75" t="n">
        <v>14820</v>
      </c>
      <c r="F16520" s="76" t="n">
        <v>17.47</v>
      </c>
      <c r="G16520" s="75" t="inlineStr">
        <is>
          <t>.</t>
        </is>
      </c>
    </row>
    <row r="16521">
      <c r="A16521" s="35" t="n">
        <v>2018</v>
      </c>
      <c r="B16521" s="35" t="n">
        <v>10202</v>
      </c>
      <c r="C16521" s="36" t="inlineStr">
        <is>
          <t>NG</t>
        </is>
      </c>
      <c r="D16521" s="36" t="inlineStr">
        <is>
          <t>Natural Gas</t>
        </is>
      </c>
      <c r="E16521" s="75" t="n">
        <v>373560</v>
      </c>
      <c r="F16521" s="76" t="n">
        <v>1.06</v>
      </c>
      <c r="G16521" s="75" t="inlineStr">
        <is>
          <t>.</t>
        </is>
      </c>
    </row>
    <row r="16522">
      <c r="A16522" s="35" t="n">
        <v>2018</v>
      </c>
      <c r="B16522" s="35" t="n">
        <v>10202</v>
      </c>
      <c r="C16522" s="36" t="inlineStr">
        <is>
          <t>BIT</t>
        </is>
      </c>
      <c r="D16522" s="36" t="inlineStr">
        <is>
          <t>Coal</t>
        </is>
      </c>
      <c r="E16522" s="75" t="n">
        <v>5336</v>
      </c>
      <c r="F16522" s="76" t="n">
        <v>26.3</v>
      </c>
      <c r="G16522" s="75" t="inlineStr">
        <is>
          <t>.</t>
        </is>
      </c>
    </row>
    <row r="16523">
      <c r="A16523" s="35" t="n">
        <v>2018</v>
      </c>
      <c r="B16523" s="35" t="n">
        <v>10202</v>
      </c>
      <c r="C16523" s="36" t="inlineStr">
        <is>
          <t>DFO</t>
        </is>
      </c>
      <c r="D16523" s="36" t="inlineStr">
        <is>
          <t>Petroleum</t>
        </is>
      </c>
      <c r="E16523" s="75" t="n">
        <v>3560</v>
      </c>
      <c r="F16523" s="76" t="n">
        <v>6.01</v>
      </c>
      <c r="G16523" s="75" t="inlineStr">
        <is>
          <t>.</t>
        </is>
      </c>
    </row>
    <row r="16524">
      <c r="A16524" s="35" t="n">
        <v>2018</v>
      </c>
      <c r="B16524" s="35" t="n">
        <v>10208</v>
      </c>
      <c r="C16524" s="36" t="inlineStr">
        <is>
          <t>NG</t>
        </is>
      </c>
      <c r="D16524" s="36" t="inlineStr">
        <is>
          <t>Natural Gas</t>
        </is>
      </c>
      <c r="E16524" s="75" t="n">
        <v>488899</v>
      </c>
      <c r="F16524" s="76" t="n">
        <v>1.02</v>
      </c>
      <c r="G16524" s="75" t="inlineStr">
        <is>
          <t>.</t>
        </is>
      </c>
    </row>
    <row r="16525">
      <c r="A16525" s="35" t="n">
        <v>2018</v>
      </c>
      <c r="B16525" s="35" t="n">
        <v>10208</v>
      </c>
      <c r="C16525" s="36" t="inlineStr">
        <is>
          <t>RFO</t>
        </is>
      </c>
      <c r="D16525" s="36" t="inlineStr">
        <is>
          <t>Petroleum</t>
        </is>
      </c>
      <c r="E16525" s="75" t="n">
        <v>628</v>
      </c>
      <c r="F16525" s="76" t="n">
        <v>6.676</v>
      </c>
      <c r="G16525" s="75" t="inlineStr">
        <is>
          <t>.</t>
        </is>
      </c>
    </row>
    <row r="16526">
      <c r="A16526" s="35" t="n">
        <v>2018</v>
      </c>
      <c r="B16526" s="35" t="n">
        <v>10244</v>
      </c>
      <c r="C16526" s="36" t="inlineStr">
        <is>
          <t>NG</t>
        </is>
      </c>
      <c r="D16526" s="36" t="inlineStr">
        <is>
          <t>Natural Gas</t>
        </is>
      </c>
      <c r="E16526" s="75" t="n">
        <v>328512</v>
      </c>
      <c r="F16526" s="76" t="n">
        <v>1.067</v>
      </c>
      <c r="G16526" s="75" t="inlineStr">
        <is>
          <t>.</t>
        </is>
      </c>
    </row>
    <row r="16527">
      <c r="A16527" s="35" t="n">
        <v>2018</v>
      </c>
      <c r="B16527" s="35" t="n">
        <v>10298</v>
      </c>
      <c r="C16527" s="36" t="inlineStr">
        <is>
          <t>NG</t>
        </is>
      </c>
      <c r="D16527" s="36" t="inlineStr">
        <is>
          <t>Natural Gas</t>
        </is>
      </c>
      <c r="E16527" s="75" t="n">
        <v>484828</v>
      </c>
      <c r="F16527" s="76" t="n">
        <v>1.025</v>
      </c>
      <c r="G16527" s="75" t="inlineStr">
        <is>
          <t>.</t>
        </is>
      </c>
    </row>
    <row r="16528">
      <c r="A16528" s="35" t="n">
        <v>2018</v>
      </c>
      <c r="B16528" s="35" t="n">
        <v>10298</v>
      </c>
      <c r="C16528" s="36" t="inlineStr">
        <is>
          <t>NG</t>
        </is>
      </c>
      <c r="D16528" s="36" t="inlineStr">
        <is>
          <t>Natural Gas</t>
        </is>
      </c>
      <c r="E16528" s="75" t="n">
        <v>532584</v>
      </c>
      <c r="F16528" s="76" t="n">
        <v>1.026</v>
      </c>
      <c r="G16528" s="75" t="inlineStr">
        <is>
          <t>.</t>
        </is>
      </c>
    </row>
    <row r="16529">
      <c r="A16529" s="35" t="n">
        <v>2018</v>
      </c>
      <c r="B16529" s="35" t="n">
        <v>10298</v>
      </c>
      <c r="C16529" s="36" t="inlineStr">
        <is>
          <t>NG</t>
        </is>
      </c>
      <c r="D16529" s="36" t="inlineStr">
        <is>
          <t>Natural Gas</t>
        </is>
      </c>
      <c r="E16529" s="75" t="n">
        <v>642804</v>
      </c>
      <c r="F16529" s="76" t="n">
        <v>1.027</v>
      </c>
      <c r="G16529" s="75" t="inlineStr">
        <is>
          <t>.</t>
        </is>
      </c>
    </row>
    <row r="16530">
      <c r="A16530" s="35" t="n">
        <v>2018</v>
      </c>
      <c r="B16530" s="35" t="n">
        <v>10298</v>
      </c>
      <c r="C16530" s="36" t="inlineStr">
        <is>
          <t>NG</t>
        </is>
      </c>
      <c r="D16530" s="36" t="inlineStr">
        <is>
          <t>Natural Gas</t>
        </is>
      </c>
      <c r="E16530" s="75" t="n">
        <v>698420</v>
      </c>
      <c r="F16530" s="76" t="n">
        <v>1.019</v>
      </c>
      <c r="G16530" s="75" t="inlineStr">
        <is>
          <t>.</t>
        </is>
      </c>
    </row>
    <row r="16531">
      <c r="A16531" s="35" t="n">
        <v>2018</v>
      </c>
      <c r="B16531" s="35" t="n">
        <v>10307</v>
      </c>
      <c r="C16531" s="36" t="inlineStr">
        <is>
          <t>DFO</t>
        </is>
      </c>
      <c r="D16531" s="36" t="inlineStr">
        <is>
          <t>Petroleum</t>
        </is>
      </c>
      <c r="E16531" s="75" t="n">
        <v>1385</v>
      </c>
      <c r="F16531" s="76" t="n">
        <v>5.76</v>
      </c>
      <c r="G16531" s="75" t="inlineStr">
        <is>
          <t>.</t>
        </is>
      </c>
    </row>
    <row r="16532">
      <c r="A16532" s="35" t="n">
        <v>2018</v>
      </c>
      <c r="B16532" s="35" t="n">
        <v>10307</v>
      </c>
      <c r="C16532" s="36" t="inlineStr">
        <is>
          <t>NG</t>
        </is>
      </c>
      <c r="D16532" s="36" t="inlineStr">
        <is>
          <t>Natural Gas</t>
        </is>
      </c>
      <c r="E16532" s="75" t="n">
        <v>25303</v>
      </c>
      <c r="F16532" s="76" t="n">
        <v>1</v>
      </c>
      <c r="G16532" s="75" t="inlineStr">
        <is>
          <t>.</t>
        </is>
      </c>
    </row>
    <row r="16533">
      <c r="A16533" s="35" t="n">
        <v>2018</v>
      </c>
      <c r="B16533" s="35" t="n">
        <v>10308</v>
      </c>
      <c r="C16533" s="36" t="inlineStr">
        <is>
          <t>NG</t>
        </is>
      </c>
      <c r="D16533" s="36" t="inlineStr">
        <is>
          <t>Natural Gas</t>
        </is>
      </c>
      <c r="E16533" s="75" t="n">
        <v>380750</v>
      </c>
      <c r="F16533" s="76" t="n">
        <v>1.028</v>
      </c>
      <c r="G16533" s="75" t="inlineStr">
        <is>
          <t>.</t>
        </is>
      </c>
    </row>
    <row r="16534">
      <c r="A16534" s="35" t="n">
        <v>2018</v>
      </c>
      <c r="B16534" s="35" t="n">
        <v>10328</v>
      </c>
      <c r="C16534" s="36" t="inlineStr">
        <is>
          <t>NG</t>
        </is>
      </c>
      <c r="D16534" s="36" t="inlineStr">
        <is>
          <t>Natural Gas</t>
        </is>
      </c>
      <c r="E16534" s="75" t="n">
        <v>175534</v>
      </c>
      <c r="F16534" s="76" t="n">
        <v>1.039</v>
      </c>
      <c r="G16534" s="75" t="inlineStr">
        <is>
          <t>.</t>
        </is>
      </c>
    </row>
    <row r="16535">
      <c r="A16535" s="35" t="n">
        <v>2018</v>
      </c>
      <c r="B16535" s="35" t="n">
        <v>10328</v>
      </c>
      <c r="C16535" s="36" t="inlineStr">
        <is>
          <t>NG</t>
        </is>
      </c>
      <c r="D16535" s="36" t="inlineStr">
        <is>
          <t>Natural Gas</t>
        </is>
      </c>
      <c r="E16535" s="75" t="n">
        <v>171919</v>
      </c>
      <c r="F16535" s="76" t="n">
        <v>1.039</v>
      </c>
      <c r="G16535" s="75" t="inlineStr">
        <is>
          <t>.</t>
        </is>
      </c>
    </row>
    <row r="16536">
      <c r="A16536" s="35" t="n">
        <v>2018</v>
      </c>
      <c r="B16536" s="35" t="n">
        <v>10328</v>
      </c>
      <c r="C16536" s="36" t="inlineStr">
        <is>
          <t>NG</t>
        </is>
      </c>
      <c r="D16536" s="36" t="inlineStr">
        <is>
          <t>Natural Gas</t>
        </is>
      </c>
      <c r="E16536" s="75" t="n">
        <v>26073</v>
      </c>
      <c r="F16536" s="76" t="n">
        <v>1.039</v>
      </c>
      <c r="G16536" s="75" t="inlineStr">
        <is>
          <t>.</t>
        </is>
      </c>
    </row>
    <row r="16537">
      <c r="A16537" s="35" t="n">
        <v>2018</v>
      </c>
      <c r="B16537" s="35" t="n">
        <v>10328</v>
      </c>
      <c r="C16537" s="36" t="inlineStr">
        <is>
          <t>NG</t>
        </is>
      </c>
      <c r="D16537" s="36" t="inlineStr">
        <is>
          <t>Natural Gas</t>
        </is>
      </c>
      <c r="E16537" s="75" t="n">
        <v>127460</v>
      </c>
      <c r="F16537" s="76" t="n">
        <v>1.039</v>
      </c>
      <c r="G16537" s="75" t="inlineStr">
        <is>
          <t>.</t>
        </is>
      </c>
    </row>
    <row r="16538">
      <c r="A16538" s="35" t="n">
        <v>2018</v>
      </c>
      <c r="B16538" s="35" t="n">
        <v>10360</v>
      </c>
      <c r="C16538" s="36" t="inlineStr">
        <is>
          <t>BIT</t>
        </is>
      </c>
      <c r="D16538" s="36" t="inlineStr">
        <is>
          <t>Coal</t>
        </is>
      </c>
      <c r="E16538" s="75" t="n">
        <v>26725</v>
      </c>
      <c r="F16538" s="76" t="n">
        <v>22.3</v>
      </c>
      <c r="G16538" s="75" t="inlineStr">
        <is>
          <t>.</t>
        </is>
      </c>
    </row>
    <row r="16539">
      <c r="A16539" s="35" t="n">
        <v>2018</v>
      </c>
      <c r="B16539" s="35" t="n">
        <v>10360</v>
      </c>
      <c r="C16539" s="36" t="inlineStr">
        <is>
          <t>NG</t>
        </is>
      </c>
      <c r="D16539" s="36" t="inlineStr">
        <is>
          <t>Natural Gas</t>
        </is>
      </c>
      <c r="E16539" s="75" t="n">
        <v>195687</v>
      </c>
      <c r="F16539" s="76" t="n">
        <v>1.047</v>
      </c>
      <c r="G16539" s="75" t="inlineStr">
        <is>
          <t>.</t>
        </is>
      </c>
    </row>
    <row r="16540">
      <c r="A16540" s="35" t="n">
        <v>2018</v>
      </c>
      <c r="B16540" s="35" t="n">
        <v>10362</v>
      </c>
      <c r="C16540" s="36" t="inlineStr">
        <is>
          <t>SUB</t>
        </is>
      </c>
      <c r="D16540" s="36" t="inlineStr">
        <is>
          <t>Coal</t>
        </is>
      </c>
      <c r="E16540" s="75" t="n">
        <v>15347</v>
      </c>
      <c r="F16540" s="76" t="n">
        <v>17.31</v>
      </c>
      <c r="G16540" s="75" t="inlineStr">
        <is>
          <t>.</t>
        </is>
      </c>
    </row>
    <row r="16541">
      <c r="A16541" s="35" t="n">
        <v>2018</v>
      </c>
      <c r="B16541" s="35" t="n">
        <v>10362</v>
      </c>
      <c r="C16541" s="36" t="inlineStr">
        <is>
          <t>SUB</t>
        </is>
      </c>
      <c r="D16541" s="36" t="inlineStr">
        <is>
          <t>Coal</t>
        </is>
      </c>
      <c r="E16541" s="75" t="n">
        <v>15285</v>
      </c>
      <c r="F16541" s="76" t="n">
        <v>17.358</v>
      </c>
      <c r="G16541" s="75" t="inlineStr">
        <is>
          <t>.</t>
        </is>
      </c>
    </row>
    <row r="16542">
      <c r="A16542" s="35" t="n">
        <v>2018</v>
      </c>
      <c r="B16542" s="35" t="n">
        <v>10362</v>
      </c>
      <c r="C16542" s="36" t="inlineStr">
        <is>
          <t>NG</t>
        </is>
      </c>
      <c r="D16542" s="36" t="inlineStr">
        <is>
          <t>Natural Gas</t>
        </is>
      </c>
      <c r="E16542" s="75" t="n">
        <v>261504</v>
      </c>
      <c r="F16542" s="76" t="n">
        <v>1.009</v>
      </c>
      <c r="G16542" s="75" t="inlineStr">
        <is>
          <t>.</t>
        </is>
      </c>
    </row>
    <row r="16543">
      <c r="A16543" s="35" t="n">
        <v>2018</v>
      </c>
      <c r="B16543" s="35" t="n">
        <v>10377</v>
      </c>
      <c r="C16543" s="36" t="inlineStr">
        <is>
          <t>BIT</t>
        </is>
      </c>
      <c r="D16543" s="36" t="inlineStr">
        <is>
          <t>Coal</t>
        </is>
      </c>
      <c r="E16543" s="75" t="n">
        <v>10485</v>
      </c>
      <c r="F16543" s="76" t="n">
        <v>25.92</v>
      </c>
      <c r="G16543" s="75" t="inlineStr">
        <is>
          <t>.</t>
        </is>
      </c>
    </row>
    <row r="16544">
      <c r="A16544" s="35" t="n">
        <v>2018</v>
      </c>
      <c r="B16544" s="35" t="n">
        <v>10377</v>
      </c>
      <c r="C16544" s="36" t="inlineStr">
        <is>
          <t>BIT</t>
        </is>
      </c>
      <c r="D16544" s="36" t="inlineStr">
        <is>
          <t>Coal</t>
        </is>
      </c>
      <c r="E16544" s="75" t="n">
        <v>238</v>
      </c>
      <c r="F16544" s="76" t="n">
        <v>25.92</v>
      </c>
      <c r="G16544" s="75" t="inlineStr">
        <is>
          <t>.</t>
        </is>
      </c>
    </row>
    <row r="16545">
      <c r="A16545" s="35" t="n">
        <v>2018</v>
      </c>
      <c r="B16545" s="35" t="n">
        <v>10377</v>
      </c>
      <c r="C16545" s="36" t="inlineStr">
        <is>
          <t>BIT</t>
        </is>
      </c>
      <c r="D16545" s="36" t="inlineStr">
        <is>
          <t>Coal</t>
        </is>
      </c>
      <c r="E16545" s="75" t="n">
        <v>1263</v>
      </c>
      <c r="F16545" s="76" t="n">
        <v>25.4</v>
      </c>
      <c r="G16545" s="75" t="inlineStr">
        <is>
          <t>.</t>
        </is>
      </c>
    </row>
    <row r="16546">
      <c r="A16546" s="35" t="n">
        <v>2018</v>
      </c>
      <c r="B16546" s="35" t="n">
        <v>10377</v>
      </c>
      <c r="C16546" s="36" t="inlineStr">
        <is>
          <t>BIT</t>
        </is>
      </c>
      <c r="D16546" s="36" t="inlineStr">
        <is>
          <t>Coal</t>
        </is>
      </c>
      <c r="E16546" s="75" t="n">
        <v>965</v>
      </c>
      <c r="F16546" s="76" t="n">
        <v>25.66</v>
      </c>
      <c r="G16546" s="75" t="inlineStr">
        <is>
          <t>.</t>
        </is>
      </c>
    </row>
    <row r="16547">
      <c r="A16547" s="35" t="n">
        <v>2018</v>
      </c>
      <c r="B16547" s="35" t="n">
        <v>10378</v>
      </c>
      <c r="C16547" s="36" t="inlineStr">
        <is>
          <t>BIT</t>
        </is>
      </c>
      <c r="D16547" s="36" t="inlineStr">
        <is>
          <t>Coal</t>
        </is>
      </c>
      <c r="E16547" s="75" t="n">
        <v>717</v>
      </c>
      <c r="F16547" s="76" t="n">
        <v>26.244</v>
      </c>
      <c r="G16547" s="75" t="inlineStr">
        <is>
          <t>.</t>
        </is>
      </c>
    </row>
    <row r="16548">
      <c r="A16548" s="35" t="n">
        <v>2018</v>
      </c>
      <c r="B16548" s="35" t="n">
        <v>10379</v>
      </c>
      <c r="C16548" s="36" t="inlineStr">
        <is>
          <t>BIT</t>
        </is>
      </c>
      <c r="D16548" s="36" t="inlineStr">
        <is>
          <t>Coal</t>
        </is>
      </c>
      <c r="E16548" s="75" t="n">
        <v>1151</v>
      </c>
      <c r="F16548" s="76" t="n">
        <v>27.708</v>
      </c>
      <c r="G16548" s="75" t="inlineStr">
        <is>
          <t>.</t>
        </is>
      </c>
    </row>
    <row r="16549">
      <c r="A16549" s="35" t="n">
        <v>2018</v>
      </c>
      <c r="B16549" s="35" t="n">
        <v>10379</v>
      </c>
      <c r="C16549" s="36" t="inlineStr">
        <is>
          <t>BIT</t>
        </is>
      </c>
      <c r="D16549" s="36" t="inlineStr">
        <is>
          <t>Coal</t>
        </is>
      </c>
      <c r="E16549" s="75" t="n">
        <v>299</v>
      </c>
      <c r="F16549" s="76" t="n">
        <v>27.306</v>
      </c>
      <c r="G16549" s="75" t="inlineStr">
        <is>
          <t>.</t>
        </is>
      </c>
    </row>
    <row r="16550">
      <c r="A16550" s="35" t="n">
        <v>2018</v>
      </c>
      <c r="B16550" s="35" t="n">
        <v>10384</v>
      </c>
      <c r="C16550" s="36" t="inlineStr">
        <is>
          <t>BIT</t>
        </is>
      </c>
      <c r="D16550" s="36" t="inlineStr">
        <is>
          <t>Coal</t>
        </is>
      </c>
      <c r="E16550" s="75" t="n">
        <v>3609</v>
      </c>
      <c r="F16550" s="76" t="n">
        <v>25.83</v>
      </c>
      <c r="G16550" s="75" t="inlineStr">
        <is>
          <t>.</t>
        </is>
      </c>
    </row>
    <row r="16551">
      <c r="A16551" s="35" t="n">
        <v>2018</v>
      </c>
      <c r="B16551" s="35" t="n">
        <v>10398</v>
      </c>
      <c r="C16551" s="36" t="inlineStr">
        <is>
          <t>NG</t>
        </is>
      </c>
      <c r="D16551" s="36" t="inlineStr">
        <is>
          <t>Natural Gas</t>
        </is>
      </c>
      <c r="E16551" s="75" t="n">
        <v>60510</v>
      </c>
      <c r="F16551" s="76" t="n">
        <v>1.064</v>
      </c>
      <c r="G16551" s="75" t="inlineStr">
        <is>
          <t>.</t>
        </is>
      </c>
    </row>
    <row r="16552">
      <c r="A16552" s="35" t="n">
        <v>2018</v>
      </c>
      <c r="B16552" s="35" t="n">
        <v>10495</v>
      </c>
      <c r="C16552" s="36" t="inlineStr">
        <is>
          <t>BIT</t>
        </is>
      </c>
      <c r="D16552" s="36" t="inlineStr">
        <is>
          <t>Coal</t>
        </is>
      </c>
      <c r="E16552" s="75" t="n">
        <v>2523</v>
      </c>
      <c r="F16552" s="76" t="n">
        <v>25.5</v>
      </c>
      <c r="G16552" s="75" t="inlineStr">
        <is>
          <t>.</t>
        </is>
      </c>
    </row>
    <row r="16553">
      <c r="A16553" s="35" t="n">
        <v>2018</v>
      </c>
      <c r="B16553" s="35" t="n">
        <v>10495</v>
      </c>
      <c r="C16553" s="36" t="inlineStr">
        <is>
          <t>RFO</t>
        </is>
      </c>
      <c r="D16553" s="36" t="inlineStr">
        <is>
          <t>Petroleum</t>
        </is>
      </c>
      <c r="E16553" s="75" t="n">
        <v>22</v>
      </c>
      <c r="F16553" s="76" t="n">
        <v>6.25</v>
      </c>
      <c r="G16553" s="75" t="inlineStr">
        <is>
          <t>.</t>
        </is>
      </c>
    </row>
    <row r="16554">
      <c r="A16554" s="35" t="n">
        <v>2018</v>
      </c>
      <c r="B16554" s="35" t="n">
        <v>10496</v>
      </c>
      <c r="C16554" s="36" t="inlineStr">
        <is>
          <t>NG</t>
        </is>
      </c>
      <c r="D16554" s="36" t="inlineStr">
        <is>
          <t>Natural Gas</t>
        </is>
      </c>
      <c r="E16554" s="75" t="n">
        <v>710192</v>
      </c>
      <c r="F16554" s="76" t="n">
        <v>1.03</v>
      </c>
      <c r="G16554" s="75" t="inlineStr">
        <is>
          <t>.</t>
        </is>
      </c>
    </row>
    <row r="16555">
      <c r="A16555" s="35" t="n">
        <v>2018</v>
      </c>
      <c r="B16555" s="35" t="n">
        <v>10554</v>
      </c>
      <c r="C16555" s="36" t="inlineStr">
        <is>
          <t>NG</t>
        </is>
      </c>
      <c r="D16555" s="36" t="inlineStr">
        <is>
          <t>Natural Gas</t>
        </is>
      </c>
      <c r="E16555" s="75" t="n">
        <v>138413</v>
      </c>
      <c r="F16555" s="76" t="n">
        <v>1.035</v>
      </c>
      <c r="G16555" s="75" t="inlineStr">
        <is>
          <t>.</t>
        </is>
      </c>
    </row>
    <row r="16556">
      <c r="A16556" s="35" t="n">
        <v>2018</v>
      </c>
      <c r="B16556" s="35" t="n">
        <v>10554</v>
      </c>
      <c r="C16556" s="36" t="inlineStr">
        <is>
          <t>NG</t>
        </is>
      </c>
      <c r="D16556" s="36" t="inlineStr">
        <is>
          <t>Natural Gas</t>
        </is>
      </c>
      <c r="E16556" s="75" t="n">
        <v>1725392</v>
      </c>
      <c r="F16556" s="76" t="n">
        <v>1.035</v>
      </c>
      <c r="G16556" s="75" t="inlineStr">
        <is>
          <t>.</t>
        </is>
      </c>
    </row>
    <row r="16557">
      <c r="A16557" s="35" t="n">
        <v>2018</v>
      </c>
      <c r="B16557" s="35" t="n">
        <v>10566</v>
      </c>
      <c r="C16557" s="36" t="inlineStr">
        <is>
          <t>BIT</t>
        </is>
      </c>
      <c r="D16557" s="36" t="inlineStr">
        <is>
          <t>Coal</t>
        </is>
      </c>
      <c r="E16557" s="75" t="n">
        <v>11517</v>
      </c>
      <c r="F16557" s="76" t="n">
        <v>25.98</v>
      </c>
      <c r="G16557" s="75" t="inlineStr">
        <is>
          <t>.</t>
        </is>
      </c>
    </row>
    <row r="16558">
      <c r="A16558" s="35" t="n">
        <v>2018</v>
      </c>
      <c r="B16558" s="35" t="n">
        <v>10566</v>
      </c>
      <c r="C16558" s="36" t="inlineStr">
        <is>
          <t>BIT</t>
        </is>
      </c>
      <c r="D16558" s="36" t="inlineStr">
        <is>
          <t>Coal</t>
        </is>
      </c>
      <c r="E16558" s="75" t="n">
        <v>11511</v>
      </c>
      <c r="F16558" s="76" t="n">
        <v>24.64</v>
      </c>
      <c r="G16558" s="75" t="inlineStr">
        <is>
          <t>.</t>
        </is>
      </c>
    </row>
    <row r="16559">
      <c r="A16559" s="35" t="n">
        <v>2018</v>
      </c>
      <c r="B16559" s="35" t="n">
        <v>10603</v>
      </c>
      <c r="C16559" s="36" t="inlineStr">
        <is>
          <t>WC</t>
        </is>
      </c>
      <c r="D16559" s="36" t="inlineStr">
        <is>
          <t>Coal</t>
        </is>
      </c>
      <c r="E16559" s="75" t="n">
        <v>34957</v>
      </c>
      <c r="F16559" s="76" t="n">
        <v>12.3</v>
      </c>
      <c r="G16559" s="75" t="inlineStr">
        <is>
          <t>.</t>
        </is>
      </c>
    </row>
    <row r="16560">
      <c r="A16560" s="35" t="n">
        <v>2018</v>
      </c>
      <c r="B16560" s="35" t="n">
        <v>10603</v>
      </c>
      <c r="C16560" s="36" t="inlineStr">
        <is>
          <t>NG</t>
        </is>
      </c>
      <c r="D16560" s="36" t="inlineStr">
        <is>
          <t>Natural Gas</t>
        </is>
      </c>
      <c r="E16560" s="75" t="n">
        <v>772</v>
      </c>
      <c r="F16560" s="76" t="n">
        <v>1.04</v>
      </c>
      <c r="G16560" s="75" t="inlineStr">
        <is>
          <t>.</t>
        </is>
      </c>
    </row>
    <row r="16561">
      <c r="A16561" s="35" t="n">
        <v>2018</v>
      </c>
      <c r="B16561" s="35" t="n">
        <v>10633</v>
      </c>
      <c r="C16561" s="36" t="inlineStr">
        <is>
          <t>NG</t>
        </is>
      </c>
      <c r="D16561" s="36" t="inlineStr">
        <is>
          <t>Natural Gas</t>
        </is>
      </c>
      <c r="E16561" s="75" t="n">
        <v>1344315</v>
      </c>
      <c r="F16561" s="76" t="n">
        <v>1.075</v>
      </c>
      <c r="G16561" s="75" t="inlineStr">
        <is>
          <t>.</t>
        </is>
      </c>
    </row>
    <row r="16562">
      <c r="A16562" s="35" t="n">
        <v>2018</v>
      </c>
      <c r="B16562" s="35" t="n">
        <v>10641</v>
      </c>
      <c r="C16562" s="36" t="inlineStr">
        <is>
          <t>WC</t>
        </is>
      </c>
      <c r="D16562" s="36" t="inlineStr">
        <is>
          <t>Coal</t>
        </is>
      </c>
      <c r="E16562" s="75" t="n">
        <v>45298</v>
      </c>
      <c r="F16562" s="76" t="n">
        <v>7</v>
      </c>
      <c r="G16562" s="75" t="inlineStr">
        <is>
          <t>.</t>
        </is>
      </c>
    </row>
    <row r="16563">
      <c r="A16563" s="35" t="n">
        <v>2018</v>
      </c>
      <c r="B16563" s="35" t="n">
        <v>10671</v>
      </c>
      <c r="C16563" s="36" t="inlineStr">
        <is>
          <t>BIT</t>
        </is>
      </c>
      <c r="D16563" s="36" t="inlineStr">
        <is>
          <t>Coal</t>
        </is>
      </c>
      <c r="E16563" s="75" t="n">
        <v>23501</v>
      </c>
      <c r="F16563" s="76" t="n">
        <v>20.43</v>
      </c>
      <c r="G16563" s="75" t="inlineStr">
        <is>
          <t>.</t>
        </is>
      </c>
    </row>
    <row r="16564">
      <c r="A16564" s="35" t="n">
        <v>2018</v>
      </c>
      <c r="B16564" s="35" t="n">
        <v>10671</v>
      </c>
      <c r="C16564" s="36" t="inlineStr">
        <is>
          <t>BIT</t>
        </is>
      </c>
      <c r="D16564" s="36" t="inlineStr">
        <is>
          <t>Coal</t>
        </is>
      </c>
      <c r="E16564" s="75" t="n">
        <v>800</v>
      </c>
      <c r="F16564" s="76" t="n">
        <v>13.42</v>
      </c>
      <c r="G16564" s="75" t="inlineStr">
        <is>
          <t>.</t>
        </is>
      </c>
    </row>
    <row r="16565">
      <c r="A16565" s="35" t="n">
        <v>2018</v>
      </c>
      <c r="B16565" s="35" t="n">
        <v>10671</v>
      </c>
      <c r="C16565" s="36" t="inlineStr">
        <is>
          <t>BIT</t>
        </is>
      </c>
      <c r="D16565" s="36" t="inlineStr">
        <is>
          <t>Coal</t>
        </is>
      </c>
      <c r="E16565" s="75" t="n">
        <v>13649</v>
      </c>
      <c r="F16565" s="76" t="n">
        <v>17.77</v>
      </c>
      <c r="G16565" s="75" t="inlineStr">
        <is>
          <t>.</t>
        </is>
      </c>
    </row>
    <row r="16566">
      <c r="A16566" s="35" t="n">
        <v>2018</v>
      </c>
      <c r="B16566" s="35" t="n">
        <v>10671</v>
      </c>
      <c r="C16566" s="36" t="inlineStr">
        <is>
          <t>SUB</t>
        </is>
      </c>
      <c r="D16566" s="36" t="inlineStr">
        <is>
          <t>Coal</t>
        </is>
      </c>
      <c r="E16566" s="75" t="n">
        <v>14003</v>
      </c>
      <c r="F16566" s="76" t="n">
        <v>17.07</v>
      </c>
      <c r="G16566" s="75" t="inlineStr">
        <is>
          <t>.</t>
        </is>
      </c>
    </row>
    <row r="16567">
      <c r="A16567" s="35" t="n">
        <v>2018</v>
      </c>
      <c r="B16567" s="35" t="n">
        <v>10673</v>
      </c>
      <c r="C16567" s="36" t="inlineStr">
        <is>
          <t>SUB</t>
        </is>
      </c>
      <c r="D16567" s="36" t="inlineStr">
        <is>
          <t>Coal</t>
        </is>
      </c>
      <c r="E16567" s="75" t="n">
        <v>62214</v>
      </c>
      <c r="F16567" s="76" t="n">
        <v>19.6</v>
      </c>
      <c r="G16567" s="75" t="inlineStr">
        <is>
          <t>.</t>
        </is>
      </c>
    </row>
    <row r="16568">
      <c r="A16568" s="35" t="n">
        <v>2018</v>
      </c>
      <c r="B16568" s="35" t="n">
        <v>10673</v>
      </c>
      <c r="C16568" s="36" t="inlineStr">
        <is>
          <t>DFO</t>
        </is>
      </c>
      <c r="D16568" s="36" t="inlineStr">
        <is>
          <t>Petroleum</t>
        </is>
      </c>
      <c r="E16568" s="75" t="n">
        <v>1687</v>
      </c>
      <c r="F16568" s="76" t="n">
        <v>5.67</v>
      </c>
      <c r="G16568" s="75" t="inlineStr">
        <is>
          <t>.</t>
        </is>
      </c>
    </row>
    <row r="16569">
      <c r="A16569" s="35" t="n">
        <v>2018</v>
      </c>
      <c r="B16569" s="35" t="n">
        <v>10678</v>
      </c>
      <c r="C16569" s="36" t="inlineStr">
        <is>
          <t>BIT</t>
        </is>
      </c>
      <c r="D16569" s="36" t="inlineStr">
        <is>
          <t>Coal</t>
        </is>
      </c>
      <c r="E16569" s="75" t="n">
        <v>4403</v>
      </c>
      <c r="F16569" s="76" t="n">
        <v>22.1</v>
      </c>
      <c r="G16569" s="75" t="inlineStr">
        <is>
          <t>.</t>
        </is>
      </c>
    </row>
    <row r="16570">
      <c r="A16570" s="35" t="n">
        <v>2018</v>
      </c>
      <c r="B16570" s="35" t="n">
        <v>10678</v>
      </c>
      <c r="C16570" s="36" t="inlineStr">
        <is>
          <t>BIT</t>
        </is>
      </c>
      <c r="D16570" s="36" t="inlineStr">
        <is>
          <t>Coal</t>
        </is>
      </c>
      <c r="E16570" s="75" t="n">
        <v>25341</v>
      </c>
      <c r="F16570" s="76" t="n">
        <v>21.85</v>
      </c>
      <c r="G16570" s="75" t="inlineStr">
        <is>
          <t>.</t>
        </is>
      </c>
    </row>
    <row r="16571">
      <c r="A16571" s="35" t="n">
        <v>2018</v>
      </c>
      <c r="B16571" s="35" t="n">
        <v>10678</v>
      </c>
      <c r="C16571" s="36" t="inlineStr">
        <is>
          <t>BIT</t>
        </is>
      </c>
      <c r="D16571" s="36" t="inlineStr">
        <is>
          <t>Coal</t>
        </is>
      </c>
      <c r="E16571" s="75" t="n">
        <v>30892</v>
      </c>
      <c r="F16571" s="76" t="n">
        <v>22</v>
      </c>
      <c r="G16571" s="75" t="inlineStr">
        <is>
          <t>.</t>
        </is>
      </c>
    </row>
    <row r="16572">
      <c r="A16572" s="35" t="n">
        <v>2018</v>
      </c>
      <c r="B16572" s="35" t="n">
        <v>10682</v>
      </c>
      <c r="C16572" s="36" t="inlineStr">
        <is>
          <t>NG</t>
        </is>
      </c>
      <c r="D16572" s="36" t="inlineStr">
        <is>
          <t>Natural Gas</t>
        </is>
      </c>
      <c r="E16572" s="75" t="n">
        <v>180894</v>
      </c>
      <c r="F16572" s="76" t="n">
        <v>1.107</v>
      </c>
      <c r="G16572" s="75" t="inlineStr">
        <is>
          <t>.</t>
        </is>
      </c>
    </row>
    <row r="16573">
      <c r="A16573" s="35" t="n">
        <v>2018</v>
      </c>
      <c r="B16573" s="35" t="n">
        <v>10684</v>
      </c>
      <c r="C16573" s="36" t="inlineStr">
        <is>
          <t>BIT</t>
        </is>
      </c>
      <c r="D16573" s="36" t="inlineStr">
        <is>
          <t>Coal</t>
        </is>
      </c>
      <c r="E16573" s="75" t="n">
        <v>54402</v>
      </c>
      <c r="F16573" s="76" t="n">
        <v>23.174</v>
      </c>
      <c r="G16573" s="75" t="inlineStr">
        <is>
          <t>.</t>
        </is>
      </c>
    </row>
    <row r="16574">
      <c r="A16574" s="35" t="n">
        <v>2018</v>
      </c>
      <c r="B16574" s="35" t="n">
        <v>10684</v>
      </c>
      <c r="C16574" s="36" t="inlineStr">
        <is>
          <t>NG</t>
        </is>
      </c>
      <c r="D16574" s="36" t="inlineStr">
        <is>
          <t>Natural Gas</t>
        </is>
      </c>
      <c r="E16574" s="75" t="n">
        <v>14052</v>
      </c>
      <c r="F16574" s="76" t="n">
        <v>1.016</v>
      </c>
      <c r="G16574" s="75" t="inlineStr">
        <is>
          <t>.</t>
        </is>
      </c>
    </row>
    <row r="16575">
      <c r="A16575" s="35" t="n">
        <v>2018</v>
      </c>
      <c r="B16575" s="35" t="n">
        <v>10692</v>
      </c>
      <c r="C16575" s="36" t="inlineStr">
        <is>
          <t>NG</t>
        </is>
      </c>
      <c r="D16575" s="36" t="inlineStr">
        <is>
          <t>Natural Gas</t>
        </is>
      </c>
      <c r="E16575" s="75" t="n">
        <v>1200982</v>
      </c>
      <c r="F16575" s="76" t="n">
        <v>1.025</v>
      </c>
      <c r="G16575" s="75" t="inlineStr">
        <is>
          <t>.</t>
        </is>
      </c>
    </row>
    <row r="16576">
      <c r="A16576" s="35" t="n">
        <v>2018</v>
      </c>
      <c r="B16576" s="35" t="n">
        <v>10692</v>
      </c>
      <c r="C16576" s="36" t="inlineStr">
        <is>
          <t>NG</t>
        </is>
      </c>
      <c r="D16576" s="36" t="inlineStr">
        <is>
          <t>Natural Gas</t>
        </is>
      </c>
      <c r="E16576" s="75" t="n">
        <v>1224027</v>
      </c>
      <c r="F16576" s="76" t="n">
        <v>1.025</v>
      </c>
      <c r="G16576" s="75" t="inlineStr">
        <is>
          <t>.</t>
        </is>
      </c>
    </row>
    <row r="16577">
      <c r="A16577" s="35" t="n">
        <v>2018</v>
      </c>
      <c r="B16577" s="35" t="n">
        <v>10692</v>
      </c>
      <c r="C16577" s="36" t="inlineStr">
        <is>
          <t>NG</t>
        </is>
      </c>
      <c r="D16577" s="36" t="inlineStr">
        <is>
          <t>Natural Gas</t>
        </is>
      </c>
      <c r="E16577" s="75" t="n">
        <v>468330</v>
      </c>
      <c r="F16577" s="76" t="n">
        <v>1.025</v>
      </c>
      <c r="G16577" s="75" t="inlineStr">
        <is>
          <t>.</t>
        </is>
      </c>
    </row>
    <row r="16578">
      <c r="A16578" s="35" t="n">
        <v>2018</v>
      </c>
      <c r="B16578" s="35" t="n">
        <v>10725</v>
      </c>
      <c r="C16578" s="36" t="inlineStr">
        <is>
          <t>NG</t>
        </is>
      </c>
      <c r="D16578" s="36" t="inlineStr">
        <is>
          <t>Natural Gas</t>
        </is>
      </c>
      <c r="E16578" s="75" t="n">
        <v>440994</v>
      </c>
      <c r="F16578" s="76" t="n">
        <v>1.028</v>
      </c>
      <c r="G16578" s="75" t="inlineStr">
        <is>
          <t>.</t>
        </is>
      </c>
    </row>
    <row r="16579">
      <c r="A16579" s="35" t="n">
        <v>2018</v>
      </c>
      <c r="B16579" s="35" t="n">
        <v>10726</v>
      </c>
      <c r="C16579" s="36" t="inlineStr">
        <is>
          <t>NG</t>
        </is>
      </c>
      <c r="D16579" s="36" t="inlineStr">
        <is>
          <t>Natural Gas</t>
        </is>
      </c>
      <c r="E16579" s="75" t="n">
        <v>1272</v>
      </c>
      <c r="F16579" s="76" t="n">
        <v>1.029</v>
      </c>
      <c r="G16579" s="75" t="inlineStr">
        <is>
          <t>.</t>
        </is>
      </c>
    </row>
    <row r="16580">
      <c r="A16580" s="35" t="n">
        <v>2018</v>
      </c>
      <c r="B16580" s="35" t="n">
        <v>10726</v>
      </c>
      <c r="C16580" s="36" t="inlineStr">
        <is>
          <t>NG</t>
        </is>
      </c>
      <c r="D16580" s="36" t="inlineStr">
        <is>
          <t>Natural Gas</t>
        </is>
      </c>
      <c r="E16580" s="75" t="n">
        <v>1433</v>
      </c>
      <c r="F16580" s="76" t="n">
        <v>1.029</v>
      </c>
      <c r="G16580" s="75" t="inlineStr">
        <is>
          <t>.</t>
        </is>
      </c>
    </row>
    <row r="16581">
      <c r="A16581" s="35" t="n">
        <v>2018</v>
      </c>
      <c r="B16581" s="35" t="n">
        <v>10726</v>
      </c>
      <c r="C16581" s="36" t="inlineStr">
        <is>
          <t>NG</t>
        </is>
      </c>
      <c r="D16581" s="36" t="inlineStr">
        <is>
          <t>Natural Gas</t>
        </is>
      </c>
      <c r="E16581" s="75" t="n">
        <v>2660</v>
      </c>
      <c r="F16581" s="76" t="n">
        <v>1.029</v>
      </c>
      <c r="G16581" s="75" t="inlineStr">
        <is>
          <t>.</t>
        </is>
      </c>
    </row>
    <row r="16582">
      <c r="A16582" s="35" t="n">
        <v>2018</v>
      </c>
      <c r="B16582" s="35" t="n">
        <v>10726</v>
      </c>
      <c r="C16582" s="36" t="inlineStr">
        <is>
          <t>NG</t>
        </is>
      </c>
      <c r="D16582" s="36" t="inlineStr">
        <is>
          <t>Natural Gas</t>
        </is>
      </c>
      <c r="E16582" s="75" t="n">
        <v>2682</v>
      </c>
      <c r="F16582" s="76" t="n">
        <v>1.029</v>
      </c>
      <c r="G16582" s="75" t="inlineStr">
        <is>
          <t>.</t>
        </is>
      </c>
    </row>
    <row r="16583">
      <c r="A16583" s="35" t="n">
        <v>2018</v>
      </c>
      <c r="B16583" s="35" t="n">
        <v>10726</v>
      </c>
      <c r="C16583" s="36" t="inlineStr">
        <is>
          <t>NG</t>
        </is>
      </c>
      <c r="D16583" s="36" t="inlineStr">
        <is>
          <t>Natural Gas</t>
        </is>
      </c>
      <c r="E16583" s="75" t="n">
        <v>5845</v>
      </c>
      <c r="F16583" s="76" t="n">
        <v>1.029</v>
      </c>
      <c r="G16583" s="75" t="inlineStr">
        <is>
          <t>.</t>
        </is>
      </c>
    </row>
    <row r="16584">
      <c r="A16584" s="35" t="n">
        <v>2018</v>
      </c>
      <c r="B16584" s="35" t="n">
        <v>10726</v>
      </c>
      <c r="C16584" s="36" t="inlineStr">
        <is>
          <t>NG</t>
        </is>
      </c>
      <c r="D16584" s="36" t="inlineStr">
        <is>
          <t>Natural Gas</t>
        </is>
      </c>
      <c r="E16584" s="75" t="n">
        <v>5909</v>
      </c>
      <c r="F16584" s="76" t="n">
        <v>1.029</v>
      </c>
      <c r="G16584" s="75" t="inlineStr">
        <is>
          <t>.</t>
        </is>
      </c>
    </row>
    <row r="16585">
      <c r="A16585" s="35" t="n">
        <v>2018</v>
      </c>
      <c r="B16585" s="35" t="n">
        <v>10726</v>
      </c>
      <c r="C16585" s="36" t="inlineStr">
        <is>
          <t>NG</t>
        </is>
      </c>
      <c r="D16585" s="36" t="inlineStr">
        <is>
          <t>Natural Gas</t>
        </is>
      </c>
      <c r="E16585" s="75" t="n">
        <v>8527</v>
      </c>
      <c r="F16585" s="76" t="n">
        <v>1.031</v>
      </c>
      <c r="G16585" s="75" t="inlineStr">
        <is>
          <t>.</t>
        </is>
      </c>
    </row>
    <row r="16586">
      <c r="A16586" s="35" t="n">
        <v>2018</v>
      </c>
      <c r="B16586" s="35" t="n">
        <v>10726</v>
      </c>
      <c r="C16586" s="36" t="inlineStr">
        <is>
          <t>NG</t>
        </is>
      </c>
      <c r="D16586" s="36" t="inlineStr">
        <is>
          <t>Natural Gas</t>
        </is>
      </c>
      <c r="E16586" s="75" t="n">
        <v>16124</v>
      </c>
      <c r="F16586" s="76" t="n">
        <v>1.032</v>
      </c>
      <c r="G16586" s="75" t="inlineStr">
        <is>
          <t>.</t>
        </is>
      </c>
    </row>
    <row r="16587">
      <c r="A16587" s="35" t="n">
        <v>2018</v>
      </c>
      <c r="B16587" s="35" t="n">
        <v>10726</v>
      </c>
      <c r="C16587" s="36" t="inlineStr">
        <is>
          <t>NG</t>
        </is>
      </c>
      <c r="D16587" s="36" t="inlineStr">
        <is>
          <t>Natural Gas</t>
        </is>
      </c>
      <c r="E16587" s="75" t="n">
        <v>16655</v>
      </c>
      <c r="F16587" s="76" t="n">
        <v>1.03</v>
      </c>
      <c r="G16587" s="75" t="inlineStr">
        <is>
          <t>.</t>
        </is>
      </c>
    </row>
    <row r="16588">
      <c r="A16588" s="35" t="n">
        <v>2018</v>
      </c>
      <c r="B16588" s="35" t="n">
        <v>10726</v>
      </c>
      <c r="C16588" s="36" t="inlineStr">
        <is>
          <t>NG</t>
        </is>
      </c>
      <c r="D16588" s="36" t="inlineStr">
        <is>
          <t>Natural Gas</t>
        </is>
      </c>
      <c r="E16588" s="75" t="n">
        <v>23291</v>
      </c>
      <c r="F16588" s="76" t="n">
        <v>1.029</v>
      </c>
      <c r="G16588" s="75" t="inlineStr">
        <is>
          <t>.</t>
        </is>
      </c>
    </row>
    <row r="16589">
      <c r="A16589" s="35" t="n">
        <v>2018</v>
      </c>
      <c r="B16589" s="35" t="n">
        <v>10726</v>
      </c>
      <c r="C16589" s="36" t="inlineStr">
        <is>
          <t>NG</t>
        </is>
      </c>
      <c r="D16589" s="36" t="inlineStr">
        <is>
          <t>Natural Gas</t>
        </is>
      </c>
      <c r="E16589" s="75" t="n">
        <v>31074</v>
      </c>
      <c r="F16589" s="76" t="n">
        <v>1.03</v>
      </c>
      <c r="G16589" s="75" t="inlineStr">
        <is>
          <t>.</t>
        </is>
      </c>
    </row>
    <row r="16590">
      <c r="A16590" s="35" t="n">
        <v>2018</v>
      </c>
      <c r="B16590" s="35" t="n">
        <v>10726</v>
      </c>
      <c r="C16590" s="36" t="inlineStr">
        <is>
          <t>NG</t>
        </is>
      </c>
      <c r="D16590" s="36" t="inlineStr">
        <is>
          <t>Natural Gas</t>
        </is>
      </c>
      <c r="E16590" s="75" t="n">
        <v>33950</v>
      </c>
      <c r="F16590" s="76" t="n">
        <v>1.029</v>
      </c>
      <c r="G16590" s="75" t="inlineStr">
        <is>
          <t>.</t>
        </is>
      </c>
    </row>
    <row r="16591">
      <c r="A16591" s="35" t="n">
        <v>2018</v>
      </c>
      <c r="B16591" s="35" t="n">
        <v>10726</v>
      </c>
      <c r="C16591" s="36" t="inlineStr">
        <is>
          <t>NG</t>
        </is>
      </c>
      <c r="D16591" s="36" t="inlineStr">
        <is>
          <t>Natural Gas</t>
        </is>
      </c>
      <c r="E16591" s="75" t="n">
        <v>40921</v>
      </c>
      <c r="F16591" s="76" t="n">
        <v>1.029</v>
      </c>
      <c r="G16591" s="75" t="inlineStr">
        <is>
          <t>.</t>
        </is>
      </c>
    </row>
    <row r="16592">
      <c r="A16592" s="35" t="n">
        <v>2018</v>
      </c>
      <c r="B16592" s="35" t="n">
        <v>10726</v>
      </c>
      <c r="C16592" s="36" t="inlineStr">
        <is>
          <t>NG</t>
        </is>
      </c>
      <c r="D16592" s="36" t="inlineStr">
        <is>
          <t>Natural Gas</t>
        </is>
      </c>
      <c r="E16592" s="75" t="n">
        <v>42705</v>
      </c>
      <c r="F16592" s="76" t="n">
        <v>1.027</v>
      </c>
      <c r="G16592" s="75" t="inlineStr">
        <is>
          <t>.</t>
        </is>
      </c>
    </row>
    <row r="16593">
      <c r="A16593" s="35" t="n">
        <v>2018</v>
      </c>
      <c r="B16593" s="35" t="n">
        <v>10726</v>
      </c>
      <c r="C16593" s="36" t="inlineStr">
        <is>
          <t>NG</t>
        </is>
      </c>
      <c r="D16593" s="36" t="inlineStr">
        <is>
          <t>Natural Gas</t>
        </is>
      </c>
      <c r="E16593" s="75" t="n">
        <v>81315</v>
      </c>
      <c r="F16593" s="76" t="n">
        <v>1.029</v>
      </c>
      <c r="G16593" s="75" t="inlineStr">
        <is>
          <t>.</t>
        </is>
      </c>
    </row>
    <row r="16594">
      <c r="A16594" s="35" t="n">
        <v>2018</v>
      </c>
      <c r="B16594" s="35" t="n">
        <v>10726</v>
      </c>
      <c r="C16594" s="36" t="inlineStr">
        <is>
          <t>NG</t>
        </is>
      </c>
      <c r="D16594" s="36" t="inlineStr">
        <is>
          <t>Natural Gas</t>
        </is>
      </c>
      <c r="E16594" s="75" t="n">
        <v>96432</v>
      </c>
      <c r="F16594" s="76" t="n">
        <v>1.029</v>
      </c>
      <c r="G16594" s="75" t="inlineStr">
        <is>
          <t>.</t>
        </is>
      </c>
    </row>
    <row r="16595">
      <c r="A16595" s="35" t="n">
        <v>2018</v>
      </c>
      <c r="B16595" s="35" t="n">
        <v>10726</v>
      </c>
      <c r="C16595" s="36" t="inlineStr">
        <is>
          <t>NG</t>
        </is>
      </c>
      <c r="D16595" s="36" t="inlineStr">
        <is>
          <t>Natural Gas</t>
        </is>
      </c>
      <c r="E16595" s="75" t="n">
        <v>135</v>
      </c>
      <c r="F16595" s="76" t="n">
        <v>1.031</v>
      </c>
      <c r="G16595" s="75" t="inlineStr">
        <is>
          <t>.</t>
        </is>
      </c>
    </row>
    <row r="16596">
      <c r="A16596" s="35" t="n">
        <v>2018</v>
      </c>
      <c r="B16596" s="35" t="n">
        <v>10726</v>
      </c>
      <c r="C16596" s="36" t="inlineStr">
        <is>
          <t>NG</t>
        </is>
      </c>
      <c r="D16596" s="36" t="inlineStr">
        <is>
          <t>Natural Gas</t>
        </is>
      </c>
      <c r="E16596" s="75" t="n">
        <v>304</v>
      </c>
      <c r="F16596" s="76" t="n">
        <v>1.027</v>
      </c>
      <c r="G16596" s="75" t="inlineStr">
        <is>
          <t>.</t>
        </is>
      </c>
    </row>
    <row r="16597">
      <c r="A16597" s="35" t="n">
        <v>2018</v>
      </c>
      <c r="B16597" s="35" t="n">
        <v>10726</v>
      </c>
      <c r="C16597" s="36" t="inlineStr">
        <is>
          <t>NG</t>
        </is>
      </c>
      <c r="D16597" s="36" t="inlineStr">
        <is>
          <t>Natural Gas</t>
        </is>
      </c>
      <c r="E16597" s="75" t="n">
        <v>636</v>
      </c>
      <c r="F16597" s="76" t="n">
        <v>1.03</v>
      </c>
      <c r="G16597" s="75" t="inlineStr">
        <is>
          <t>.</t>
        </is>
      </c>
    </row>
    <row r="16598">
      <c r="A16598" s="35" t="n">
        <v>2018</v>
      </c>
      <c r="B16598" s="35" t="n">
        <v>10743</v>
      </c>
      <c r="C16598" s="36" t="inlineStr">
        <is>
          <t>NG</t>
        </is>
      </c>
      <c r="D16598" s="36" t="inlineStr">
        <is>
          <t>Natural Gas</t>
        </is>
      </c>
      <c r="E16598" s="75" t="n">
        <v>522</v>
      </c>
      <c r="F16598" s="76" t="n">
        <v>1.077</v>
      </c>
      <c r="G16598" s="75" t="inlineStr">
        <is>
          <t>.</t>
        </is>
      </c>
    </row>
    <row r="16599">
      <c r="A16599" s="35" t="n">
        <v>2018</v>
      </c>
      <c r="B16599" s="35" t="n">
        <v>10743</v>
      </c>
      <c r="C16599" s="36" t="inlineStr">
        <is>
          <t>WC</t>
        </is>
      </c>
      <c r="D16599" s="36" t="inlineStr">
        <is>
          <t>Coal</t>
        </is>
      </c>
      <c r="E16599" s="75" t="n">
        <v>31003</v>
      </c>
      <c r="F16599" s="76" t="n">
        <v>15.086</v>
      </c>
      <c r="G16599" s="75" t="inlineStr">
        <is>
          <t>.</t>
        </is>
      </c>
    </row>
    <row r="16600">
      <c r="A16600" s="35" t="n">
        <v>2018</v>
      </c>
      <c r="B16600" s="35" t="n">
        <v>10745</v>
      </c>
      <c r="C16600" s="36" t="inlineStr">
        <is>
          <t>NG</t>
        </is>
      </c>
      <c r="D16600" s="36" t="inlineStr">
        <is>
          <t>Natural Gas</t>
        </is>
      </c>
      <c r="E16600" s="75" t="n">
        <v>5557034</v>
      </c>
      <c r="F16600" s="76" t="n">
        <v>1.042</v>
      </c>
      <c r="G16600" s="75" t="inlineStr">
        <is>
          <t>.</t>
        </is>
      </c>
    </row>
    <row r="16601">
      <c r="A16601" s="35" t="n">
        <v>2018</v>
      </c>
      <c r="B16601" s="35" t="n">
        <v>10761</v>
      </c>
      <c r="C16601" s="36" t="inlineStr">
        <is>
          <t>NG</t>
        </is>
      </c>
      <c r="D16601" s="36" t="inlineStr">
        <is>
          <t>Natural Gas</t>
        </is>
      </c>
      <c r="E16601" s="75" t="n">
        <v>562544</v>
      </c>
      <c r="F16601" s="76" t="n">
        <v>1.04</v>
      </c>
      <c r="G16601" s="75" t="n">
        <v>255.4</v>
      </c>
    </row>
    <row r="16602">
      <c r="A16602" s="35" t="n">
        <v>2018</v>
      </c>
      <c r="B16602" s="35" t="n">
        <v>10789</v>
      </c>
      <c r="C16602" s="36" t="inlineStr">
        <is>
          <t>NG</t>
        </is>
      </c>
      <c r="D16602" s="36" t="inlineStr">
        <is>
          <t>Natural Gas</t>
        </is>
      </c>
      <c r="E16602" s="75" t="n">
        <v>893113</v>
      </c>
      <c r="F16602" s="76" t="n">
        <v>1.014</v>
      </c>
      <c r="G16602" s="75" t="inlineStr">
        <is>
          <t>.</t>
        </is>
      </c>
    </row>
    <row r="16603">
      <c r="A16603" s="35" t="n">
        <v>2018</v>
      </c>
      <c r="B16603" s="35" t="n">
        <v>10789</v>
      </c>
      <c r="C16603" s="36" t="inlineStr">
        <is>
          <t>NG</t>
        </is>
      </c>
      <c r="D16603" s="36" t="inlineStr">
        <is>
          <t>Natural Gas</t>
        </is>
      </c>
      <c r="E16603" s="75" t="n">
        <v>1550793</v>
      </c>
      <c r="F16603" s="76" t="n">
        <v>1.014</v>
      </c>
      <c r="G16603" s="75" t="inlineStr">
        <is>
          <t>.</t>
        </is>
      </c>
    </row>
    <row r="16604">
      <c r="A16604" s="35" t="n">
        <v>2018</v>
      </c>
      <c r="B16604" s="35" t="n">
        <v>10849</v>
      </c>
      <c r="C16604" s="36" t="inlineStr">
        <is>
          <t>NG</t>
        </is>
      </c>
      <c r="D16604" s="36" t="inlineStr">
        <is>
          <t>Natural Gas</t>
        </is>
      </c>
      <c r="E16604" s="75" t="n">
        <v>9435</v>
      </c>
      <c r="F16604" s="76" t="n">
        <v>1.052</v>
      </c>
      <c r="G16604" s="75" t="inlineStr">
        <is>
          <t>.</t>
        </is>
      </c>
    </row>
    <row r="16605">
      <c r="A16605" s="35" t="n">
        <v>2018</v>
      </c>
      <c r="B16605" s="35" t="n">
        <v>10860</v>
      </c>
      <c r="C16605" s="36" t="inlineStr">
        <is>
          <t>SUB</t>
        </is>
      </c>
      <c r="D16605" s="36" t="inlineStr">
        <is>
          <t>Coal</t>
        </is>
      </c>
      <c r="E16605" s="75" t="n">
        <v>85785</v>
      </c>
      <c r="F16605" s="76" t="n">
        <v>17.5</v>
      </c>
      <c r="G16605" s="75" t="inlineStr">
        <is>
          <t>.</t>
        </is>
      </c>
    </row>
    <row r="16606">
      <c r="A16606" s="35" t="n">
        <v>2018</v>
      </c>
      <c r="B16606" s="35" t="n">
        <v>10864</v>
      </c>
      <c r="C16606" s="36" t="inlineStr">
        <is>
          <t>BIT</t>
        </is>
      </c>
      <c r="D16606" s="36" t="inlineStr">
        <is>
          <t>Coal</t>
        </is>
      </c>
      <c r="E16606" s="75" t="n">
        <v>16438</v>
      </c>
      <c r="F16606" s="76" t="n">
        <v>22.2</v>
      </c>
      <c r="G16606" s="75" t="inlineStr">
        <is>
          <t>.</t>
        </is>
      </c>
    </row>
    <row r="16607">
      <c r="A16607" s="35" t="n">
        <v>2018</v>
      </c>
      <c r="B16607" s="35" t="n">
        <v>10864</v>
      </c>
      <c r="C16607" s="36" t="inlineStr">
        <is>
          <t>BIT</t>
        </is>
      </c>
      <c r="D16607" s="36" t="inlineStr">
        <is>
          <t>Coal</t>
        </is>
      </c>
      <c r="E16607" s="75" t="n">
        <v>19446</v>
      </c>
      <c r="F16607" s="76" t="n">
        <v>21.7</v>
      </c>
      <c r="G16607" s="75" t="inlineStr">
        <is>
          <t>.</t>
        </is>
      </c>
    </row>
    <row r="16608">
      <c r="A16608" s="35" t="n">
        <v>2018</v>
      </c>
      <c r="B16608" s="35" t="n">
        <v>10864</v>
      </c>
      <c r="C16608" s="36" t="inlineStr">
        <is>
          <t>SUB</t>
        </is>
      </c>
      <c r="D16608" s="36" t="inlineStr">
        <is>
          <t>Coal</t>
        </is>
      </c>
      <c r="E16608" s="75" t="n">
        <v>81380</v>
      </c>
      <c r="F16608" s="76" t="n">
        <v>17.5</v>
      </c>
      <c r="G16608" s="75" t="inlineStr">
        <is>
          <t>.</t>
        </is>
      </c>
    </row>
    <row r="16609">
      <c r="A16609" s="35" t="n">
        <v>2018</v>
      </c>
      <c r="B16609" s="35" t="n">
        <v>10864</v>
      </c>
      <c r="C16609" s="36" t="inlineStr">
        <is>
          <t>NG</t>
        </is>
      </c>
      <c r="D16609" s="36" t="inlineStr">
        <is>
          <t>Natural Gas</t>
        </is>
      </c>
      <c r="E16609" s="75" t="n">
        <v>249236</v>
      </c>
      <c r="F16609" s="76" t="n">
        <v>1</v>
      </c>
      <c r="G16609" s="75" t="inlineStr">
        <is>
          <t>.</t>
        </is>
      </c>
    </row>
    <row r="16610">
      <c r="A16610" s="35" t="n">
        <v>2018</v>
      </c>
      <c r="B16610" s="35" t="n">
        <v>10865</v>
      </c>
      <c r="C16610" s="36" t="inlineStr">
        <is>
          <t>BIT</t>
        </is>
      </c>
      <c r="D16610" s="36" t="inlineStr">
        <is>
          <t>Coal</t>
        </is>
      </c>
      <c r="E16610" s="75" t="n">
        <v>5653</v>
      </c>
      <c r="F16610" s="76" t="n">
        <v>21.7</v>
      </c>
      <c r="G16610" s="75" t="inlineStr">
        <is>
          <t>.</t>
        </is>
      </c>
    </row>
    <row r="16611">
      <c r="A16611" s="35" t="n">
        <v>2018</v>
      </c>
      <c r="B16611" s="35" t="n">
        <v>10865</v>
      </c>
      <c r="C16611" s="36" t="inlineStr">
        <is>
          <t>BIT</t>
        </is>
      </c>
      <c r="D16611" s="36" t="inlineStr">
        <is>
          <t>Coal</t>
        </is>
      </c>
      <c r="E16611" s="75" t="n">
        <v>12345</v>
      </c>
      <c r="F16611" s="76" t="n">
        <v>21.3</v>
      </c>
      <c r="G16611" s="75" t="inlineStr">
        <is>
          <t>.</t>
        </is>
      </c>
    </row>
    <row r="16612">
      <c r="A16612" s="35" t="n">
        <v>2018</v>
      </c>
      <c r="B16612" s="35" t="n">
        <v>10865</v>
      </c>
      <c r="C16612" s="36" t="inlineStr">
        <is>
          <t>BIT</t>
        </is>
      </c>
      <c r="D16612" s="36" t="inlineStr">
        <is>
          <t>Coal</t>
        </is>
      </c>
      <c r="E16612" s="75" t="n">
        <v>87214</v>
      </c>
      <c r="F16612" s="76" t="n">
        <v>21.7</v>
      </c>
      <c r="G16612" s="75" t="inlineStr">
        <is>
          <t>.</t>
        </is>
      </c>
    </row>
    <row r="16613">
      <c r="A16613" s="35" t="n">
        <v>2018</v>
      </c>
      <c r="B16613" s="35" t="n">
        <v>10865</v>
      </c>
      <c r="C16613" s="36" t="inlineStr">
        <is>
          <t>SUB</t>
        </is>
      </c>
      <c r="D16613" s="36" t="inlineStr">
        <is>
          <t>Coal</t>
        </is>
      </c>
      <c r="E16613" s="75" t="n">
        <v>46633</v>
      </c>
      <c r="F16613" s="76" t="n">
        <v>17.5</v>
      </c>
      <c r="G16613" s="75" t="inlineStr">
        <is>
          <t>.</t>
        </is>
      </c>
    </row>
    <row r="16614">
      <c r="A16614" s="35" t="n">
        <v>2018</v>
      </c>
      <c r="B16614" s="35" t="n">
        <v>10865</v>
      </c>
      <c r="C16614" s="36" t="inlineStr">
        <is>
          <t>NG</t>
        </is>
      </c>
      <c r="D16614" s="36" t="inlineStr">
        <is>
          <t>Natural Gas</t>
        </is>
      </c>
      <c r="E16614" s="75" t="n">
        <v>5167</v>
      </c>
      <c r="F16614" s="76" t="n">
        <v>1</v>
      </c>
      <c r="G16614" s="75" t="inlineStr">
        <is>
          <t>.</t>
        </is>
      </c>
    </row>
    <row r="16615">
      <c r="A16615" s="35" t="n">
        <v>2018</v>
      </c>
      <c r="B16615" s="35" t="n">
        <v>10867</v>
      </c>
      <c r="C16615" s="36" t="inlineStr">
        <is>
          <t>BIT</t>
        </is>
      </c>
      <c r="D16615" s="36" t="inlineStr">
        <is>
          <t>Coal</t>
        </is>
      </c>
      <c r="E16615" s="75" t="n">
        <v>18529</v>
      </c>
      <c r="F16615" s="76" t="n">
        <v>21.16</v>
      </c>
      <c r="G16615" s="75" t="inlineStr">
        <is>
          <t>.</t>
        </is>
      </c>
    </row>
    <row r="16616">
      <c r="A16616" s="35" t="n">
        <v>2018</v>
      </c>
      <c r="B16616" s="35" t="n">
        <v>50006</v>
      </c>
      <c r="C16616" s="36" t="inlineStr">
        <is>
          <t>NG</t>
        </is>
      </c>
      <c r="D16616" s="36" t="inlineStr">
        <is>
          <t>Natural Gas</t>
        </is>
      </c>
      <c r="E16616" s="75" t="n">
        <v>87666</v>
      </c>
      <c r="F16616" s="76" t="n">
        <v>1.035</v>
      </c>
      <c r="G16616" s="75" t="inlineStr">
        <is>
          <t>.</t>
        </is>
      </c>
    </row>
    <row r="16617">
      <c r="A16617" s="35" t="n">
        <v>2018</v>
      </c>
      <c r="B16617" s="35" t="n">
        <v>50006</v>
      </c>
      <c r="C16617" s="36" t="inlineStr">
        <is>
          <t>NG</t>
        </is>
      </c>
      <c r="D16617" s="36" t="inlineStr">
        <is>
          <t>Natural Gas</t>
        </is>
      </c>
      <c r="E16617" s="75" t="n">
        <v>2476696</v>
      </c>
      <c r="F16617" s="76" t="n">
        <v>1.035</v>
      </c>
      <c r="G16617" s="75" t="inlineStr">
        <is>
          <t>.</t>
        </is>
      </c>
    </row>
    <row r="16618">
      <c r="A16618" s="35" t="n">
        <v>2018</v>
      </c>
      <c r="B16618" s="35" t="n">
        <v>50006</v>
      </c>
      <c r="C16618" s="36" t="inlineStr">
        <is>
          <t>NG</t>
        </is>
      </c>
      <c r="D16618" s="36" t="inlineStr">
        <is>
          <t>Natural Gas</t>
        </is>
      </c>
      <c r="E16618" s="75" t="n">
        <v>1037698</v>
      </c>
      <c r="F16618" s="76" t="n">
        <v>1.035</v>
      </c>
      <c r="G16618" s="75" t="inlineStr">
        <is>
          <t>.</t>
        </is>
      </c>
    </row>
    <row r="16619">
      <c r="A16619" s="35" t="n">
        <v>2018</v>
      </c>
      <c r="B16619" s="35" t="n">
        <v>50039</v>
      </c>
      <c r="C16619" s="36" t="inlineStr">
        <is>
          <t>DFO</t>
        </is>
      </c>
      <c r="D16619" s="36" t="inlineStr">
        <is>
          <t>Petroleum</t>
        </is>
      </c>
      <c r="E16619" s="75" t="n">
        <v>675</v>
      </c>
      <c r="F16619" s="76" t="n">
        <v>5.826</v>
      </c>
      <c r="G16619" s="75" t="inlineStr">
        <is>
          <t>.</t>
        </is>
      </c>
    </row>
    <row r="16620">
      <c r="A16620" s="35" t="n">
        <v>2018</v>
      </c>
      <c r="B16620" s="35" t="n">
        <v>50039</v>
      </c>
      <c r="C16620" s="36" t="inlineStr">
        <is>
          <t>WC</t>
        </is>
      </c>
      <c r="D16620" s="36" t="inlineStr">
        <is>
          <t>Coal</t>
        </is>
      </c>
      <c r="E16620" s="75" t="n">
        <v>90</v>
      </c>
      <c r="F16620" s="76" t="n">
        <v>8</v>
      </c>
      <c r="G16620" s="75" t="inlineStr">
        <is>
          <t>.</t>
        </is>
      </c>
    </row>
    <row r="16621">
      <c r="A16621" s="35" t="n">
        <v>2018</v>
      </c>
      <c r="B16621" s="35" t="n">
        <v>50039</v>
      </c>
      <c r="C16621" s="36" t="inlineStr">
        <is>
          <t>WC</t>
        </is>
      </c>
      <c r="D16621" s="36" t="inlineStr">
        <is>
          <t>Coal</t>
        </is>
      </c>
      <c r="E16621" s="75" t="n">
        <v>148</v>
      </c>
      <c r="F16621" s="76" t="n">
        <v>8.5</v>
      </c>
      <c r="G16621" s="75" t="inlineStr">
        <is>
          <t>.</t>
        </is>
      </c>
    </row>
    <row r="16622">
      <c r="A16622" s="35" t="n">
        <v>2018</v>
      </c>
      <c r="B16622" s="35" t="n">
        <v>50043</v>
      </c>
      <c r="C16622" s="36" t="inlineStr">
        <is>
          <t>NG</t>
        </is>
      </c>
      <c r="D16622" s="36" t="inlineStr">
        <is>
          <t>Natural Gas</t>
        </is>
      </c>
      <c r="E16622" s="75" t="n">
        <v>1628578</v>
      </c>
      <c r="F16622" s="76" t="n">
        <v>1.03</v>
      </c>
      <c r="G16622" s="75" t="inlineStr">
        <is>
          <t>.</t>
        </is>
      </c>
    </row>
    <row r="16623">
      <c r="A16623" s="35" t="n">
        <v>2018</v>
      </c>
      <c r="B16623" s="35" t="n">
        <v>50109</v>
      </c>
      <c r="C16623" s="36" t="inlineStr">
        <is>
          <t>NG</t>
        </is>
      </c>
      <c r="D16623" s="36" t="inlineStr">
        <is>
          <t>Natural Gas</t>
        </is>
      </c>
      <c r="E16623" s="75" t="n">
        <v>512951</v>
      </c>
      <c r="F16623" s="76" t="n">
        <v>1.028</v>
      </c>
      <c r="G16623" s="75" t="inlineStr">
        <is>
          <t>.</t>
        </is>
      </c>
    </row>
    <row r="16624">
      <c r="A16624" s="35" t="n">
        <v>2018</v>
      </c>
      <c r="B16624" s="35" t="n">
        <v>50134</v>
      </c>
      <c r="C16624" s="36" t="inlineStr">
        <is>
          <t>NG</t>
        </is>
      </c>
      <c r="D16624" s="36" t="inlineStr">
        <is>
          <t>Natural Gas</t>
        </is>
      </c>
      <c r="E16624" s="75" t="n">
        <v>1373670</v>
      </c>
      <c r="F16624" s="76" t="n">
        <v>1.03</v>
      </c>
      <c r="G16624" s="75" t="inlineStr">
        <is>
          <t>.</t>
        </is>
      </c>
    </row>
    <row r="16625">
      <c r="A16625" s="35" t="n">
        <v>2018</v>
      </c>
      <c r="B16625" s="35" t="n">
        <v>50152</v>
      </c>
      <c r="C16625" s="36" t="inlineStr">
        <is>
          <t>NG</t>
        </is>
      </c>
      <c r="D16625" s="36" t="inlineStr">
        <is>
          <t>Natural Gas</t>
        </is>
      </c>
      <c r="E16625" s="75" t="n">
        <v>2071487</v>
      </c>
      <c r="F16625" s="76" t="n">
        <v>1.04</v>
      </c>
      <c r="G16625" s="75" t="inlineStr">
        <is>
          <t>.</t>
        </is>
      </c>
    </row>
    <row r="16626">
      <c r="A16626" s="35" t="n">
        <v>2018</v>
      </c>
      <c r="B16626" s="35" t="n">
        <v>50216</v>
      </c>
      <c r="C16626" s="36" t="inlineStr">
        <is>
          <t>NG</t>
        </is>
      </c>
      <c r="D16626" s="36" t="inlineStr">
        <is>
          <t>Natural Gas</t>
        </is>
      </c>
      <c r="E16626" s="75" t="n">
        <v>2314411</v>
      </c>
      <c r="F16626" s="76" t="n">
        <v>1.031</v>
      </c>
      <c r="G16626" s="75" t="inlineStr">
        <is>
          <t>.</t>
        </is>
      </c>
    </row>
    <row r="16627">
      <c r="A16627" s="35" t="n">
        <v>2018</v>
      </c>
      <c r="B16627" s="35" t="n">
        <v>50244</v>
      </c>
      <c r="C16627" s="36" t="inlineStr">
        <is>
          <t>BIT</t>
        </is>
      </c>
      <c r="D16627" s="36" t="inlineStr">
        <is>
          <t>Coal</t>
        </is>
      </c>
      <c r="E16627" s="75" t="n">
        <v>5054</v>
      </c>
      <c r="F16627" s="76" t="n">
        <v>27.802</v>
      </c>
      <c r="G16627" s="75" t="inlineStr">
        <is>
          <t>.</t>
        </is>
      </c>
    </row>
    <row r="16628">
      <c r="A16628" s="35" t="n">
        <v>2018</v>
      </c>
      <c r="B16628" s="35" t="n">
        <v>50244</v>
      </c>
      <c r="C16628" s="36" t="inlineStr">
        <is>
          <t>BIT</t>
        </is>
      </c>
      <c r="D16628" s="36" t="inlineStr">
        <is>
          <t>Coal</t>
        </is>
      </c>
      <c r="E16628" s="75" t="n">
        <v>408</v>
      </c>
      <c r="F16628" s="76" t="n">
        <v>27.868</v>
      </c>
      <c r="G16628" s="75" t="inlineStr">
        <is>
          <t>.</t>
        </is>
      </c>
    </row>
    <row r="16629">
      <c r="A16629" s="35" t="n">
        <v>2018</v>
      </c>
      <c r="B16629" s="35" t="n">
        <v>50244</v>
      </c>
      <c r="C16629" s="36" t="inlineStr">
        <is>
          <t>BIT</t>
        </is>
      </c>
      <c r="D16629" s="36" t="inlineStr">
        <is>
          <t>Coal</t>
        </is>
      </c>
      <c r="E16629" s="75" t="n">
        <v>11916</v>
      </c>
      <c r="F16629" s="76" t="n">
        <v>27.732</v>
      </c>
      <c r="G16629" s="75" t="inlineStr">
        <is>
          <t>.</t>
        </is>
      </c>
    </row>
    <row r="16630">
      <c r="A16630" s="35" t="n">
        <v>2018</v>
      </c>
      <c r="B16630" s="35" t="n">
        <v>50244</v>
      </c>
      <c r="C16630" s="36" t="inlineStr">
        <is>
          <t>NG</t>
        </is>
      </c>
      <c r="D16630" s="36" t="inlineStr">
        <is>
          <t>Natural Gas</t>
        </is>
      </c>
      <c r="E16630" s="75" t="n">
        <v>242874</v>
      </c>
      <c r="F16630" s="76" t="n">
        <v>1.032</v>
      </c>
      <c r="G16630" s="75" t="inlineStr">
        <is>
          <t>.</t>
        </is>
      </c>
    </row>
    <row r="16631">
      <c r="A16631" s="35" t="n">
        <v>2018</v>
      </c>
      <c r="B16631" s="35" t="n">
        <v>50244</v>
      </c>
      <c r="C16631" s="36" t="inlineStr">
        <is>
          <t>RFO</t>
        </is>
      </c>
      <c r="D16631" s="36" t="inlineStr">
        <is>
          <t>Petroleum</t>
        </is>
      </c>
      <c r="E16631" s="75" t="n">
        <v>3260</v>
      </c>
      <c r="F16631" s="76" t="n">
        <v>6.62</v>
      </c>
      <c r="G16631" s="75" t="inlineStr">
        <is>
          <t>.</t>
        </is>
      </c>
    </row>
    <row r="16632">
      <c r="A16632" s="35" t="n">
        <v>2018</v>
      </c>
      <c r="B16632" s="35" t="n">
        <v>50282</v>
      </c>
      <c r="C16632" s="36" t="inlineStr">
        <is>
          <t>BIT</t>
        </is>
      </c>
      <c r="D16632" s="36" t="inlineStr">
        <is>
          <t>Coal</t>
        </is>
      </c>
      <c r="E16632" s="75" t="n">
        <v>1622</v>
      </c>
      <c r="F16632" s="76" t="n">
        <v>21.83</v>
      </c>
      <c r="G16632" s="75" t="inlineStr">
        <is>
          <t>.</t>
        </is>
      </c>
    </row>
    <row r="16633">
      <c r="A16633" s="35" t="n">
        <v>2018</v>
      </c>
      <c r="B16633" s="35" t="n">
        <v>50282</v>
      </c>
      <c r="C16633" s="36" t="inlineStr">
        <is>
          <t>BIT</t>
        </is>
      </c>
      <c r="D16633" s="36" t="inlineStr">
        <is>
          <t>Coal</t>
        </is>
      </c>
      <c r="E16633" s="75" t="n">
        <v>6593</v>
      </c>
      <c r="F16633" s="76" t="n">
        <v>21.75</v>
      </c>
      <c r="G16633" s="75" t="inlineStr">
        <is>
          <t>.</t>
        </is>
      </c>
    </row>
    <row r="16634">
      <c r="A16634" s="35" t="n">
        <v>2018</v>
      </c>
      <c r="B16634" s="35" t="n">
        <v>50282</v>
      </c>
      <c r="C16634" s="36" t="inlineStr">
        <is>
          <t>NG</t>
        </is>
      </c>
      <c r="D16634" s="36" t="inlineStr">
        <is>
          <t>Natural Gas</t>
        </is>
      </c>
      <c r="E16634" s="75" t="n">
        <v>286746</v>
      </c>
      <c r="F16634" s="76" t="n">
        <v>1</v>
      </c>
      <c r="G16634" s="75" t="inlineStr">
        <is>
          <t>.</t>
        </is>
      </c>
    </row>
    <row r="16635">
      <c r="A16635" s="35" t="n">
        <v>2018</v>
      </c>
      <c r="B16635" s="35" t="n">
        <v>50282</v>
      </c>
      <c r="C16635" s="36" t="inlineStr">
        <is>
          <t>BIT</t>
        </is>
      </c>
      <c r="D16635" s="36" t="inlineStr">
        <is>
          <t>Coal</t>
        </is>
      </c>
      <c r="E16635" s="75" t="n">
        <v>3105</v>
      </c>
      <c r="F16635" s="76" t="n">
        <v>22.12</v>
      </c>
      <c r="G16635" s="75" t="inlineStr">
        <is>
          <t>.</t>
        </is>
      </c>
    </row>
    <row r="16636">
      <c r="A16636" s="35" t="n">
        <v>2018</v>
      </c>
      <c r="B16636" s="35" t="n">
        <v>50292</v>
      </c>
      <c r="C16636" s="36" t="inlineStr">
        <is>
          <t>NG</t>
        </is>
      </c>
      <c r="D16636" s="36" t="inlineStr">
        <is>
          <t>Natural Gas</t>
        </is>
      </c>
      <c r="E16636" s="75" t="n">
        <v>284844</v>
      </c>
      <c r="F16636" s="76" t="n">
        <v>1.029</v>
      </c>
      <c r="G16636" s="75" t="inlineStr">
        <is>
          <t>.</t>
        </is>
      </c>
    </row>
    <row r="16637">
      <c r="A16637" s="35" t="n">
        <v>2018</v>
      </c>
      <c r="B16637" s="35" t="n">
        <v>50296</v>
      </c>
      <c r="C16637" s="36" t="inlineStr">
        <is>
          <t>DFO</t>
        </is>
      </c>
      <c r="D16637" s="36" t="inlineStr">
        <is>
          <t>Petroleum</t>
        </is>
      </c>
      <c r="E16637" s="75" t="n">
        <v>22</v>
      </c>
      <c r="F16637" s="76" t="n">
        <v>5.8</v>
      </c>
      <c r="G16637" s="75" t="inlineStr">
        <is>
          <t>.</t>
        </is>
      </c>
    </row>
    <row r="16638">
      <c r="A16638" s="35" t="n">
        <v>2018</v>
      </c>
      <c r="B16638" s="35" t="n">
        <v>50296</v>
      </c>
      <c r="C16638" s="36" t="inlineStr">
        <is>
          <t>NG</t>
        </is>
      </c>
      <c r="D16638" s="36" t="inlineStr">
        <is>
          <t>Natural Gas</t>
        </is>
      </c>
      <c r="E16638" s="75" t="n">
        <v>296615</v>
      </c>
      <c r="F16638" s="76" t="n">
        <v>1.02</v>
      </c>
      <c r="G16638" s="75" t="inlineStr">
        <is>
          <t>.</t>
        </is>
      </c>
    </row>
    <row r="16639">
      <c r="A16639" s="35" t="n">
        <v>2018</v>
      </c>
      <c r="B16639" s="35" t="n">
        <v>50397</v>
      </c>
      <c r="C16639" s="36" t="inlineStr">
        <is>
          <t>NG</t>
        </is>
      </c>
      <c r="D16639" s="36" t="inlineStr">
        <is>
          <t>Natural Gas</t>
        </is>
      </c>
      <c r="E16639" s="75" t="n">
        <v>227660</v>
      </c>
      <c r="F16639" s="76" t="n">
        <v>1.03</v>
      </c>
      <c r="G16639" s="75" t="inlineStr">
        <is>
          <t>.</t>
        </is>
      </c>
    </row>
    <row r="16640">
      <c r="A16640" s="35" t="n">
        <v>2018</v>
      </c>
      <c r="B16640" s="35" t="n">
        <v>50397</v>
      </c>
      <c r="C16640" s="36" t="inlineStr">
        <is>
          <t>BIT</t>
        </is>
      </c>
      <c r="D16640" s="36" t="inlineStr">
        <is>
          <t>Coal</t>
        </is>
      </c>
      <c r="E16640" s="75" t="n">
        <v>11014</v>
      </c>
      <c r="F16640" s="76" t="n">
        <v>25.75</v>
      </c>
      <c r="G16640" s="75" t="inlineStr">
        <is>
          <t>.</t>
        </is>
      </c>
    </row>
    <row r="16641">
      <c r="A16641" s="35" t="n">
        <v>2018</v>
      </c>
      <c r="B16641" s="35" t="n">
        <v>50397</v>
      </c>
      <c r="C16641" s="36" t="inlineStr">
        <is>
          <t>RFO</t>
        </is>
      </c>
      <c r="D16641" s="36" t="inlineStr">
        <is>
          <t>Petroleum</t>
        </is>
      </c>
      <c r="E16641" s="75" t="n">
        <v>1083</v>
      </c>
      <c r="F16641" s="76" t="n">
        <v>6.3</v>
      </c>
      <c r="G16641" s="75" t="inlineStr">
        <is>
          <t>.</t>
        </is>
      </c>
    </row>
    <row r="16642">
      <c r="A16642" s="35" t="n">
        <v>2018</v>
      </c>
      <c r="B16642" s="35" t="n">
        <v>50397</v>
      </c>
      <c r="C16642" s="36" t="inlineStr">
        <is>
          <t>RFO</t>
        </is>
      </c>
      <c r="D16642" s="36" t="inlineStr">
        <is>
          <t>Petroleum</t>
        </is>
      </c>
      <c r="E16642" s="75" t="n">
        <v>2631</v>
      </c>
      <c r="F16642" s="76" t="n">
        <v>6.3</v>
      </c>
      <c r="G16642" s="75" t="inlineStr">
        <is>
          <t>.</t>
        </is>
      </c>
    </row>
    <row r="16643">
      <c r="A16643" s="35" t="n">
        <v>2018</v>
      </c>
      <c r="B16643" s="35" t="n">
        <v>50398</v>
      </c>
      <c r="C16643" s="36" t="inlineStr">
        <is>
          <t>NG</t>
        </is>
      </c>
      <c r="D16643" s="36" t="inlineStr">
        <is>
          <t>Natural Gas</t>
        </is>
      </c>
      <c r="E16643" s="75" t="n">
        <v>477644</v>
      </c>
      <c r="F16643" s="76" t="n">
        <v>1.025</v>
      </c>
      <c r="G16643" s="75" t="inlineStr">
        <is>
          <t>.</t>
        </is>
      </c>
    </row>
    <row r="16644">
      <c r="A16644" s="35" t="n">
        <v>2018</v>
      </c>
      <c r="B16644" s="35" t="n">
        <v>50481</v>
      </c>
      <c r="C16644" s="36" t="inlineStr">
        <is>
          <t>BIT</t>
        </is>
      </c>
      <c r="D16644" s="36" t="inlineStr">
        <is>
          <t>Coal</t>
        </is>
      </c>
      <c r="E16644" s="75" t="n">
        <v>20064</v>
      </c>
      <c r="F16644" s="76" t="n">
        <v>25.41</v>
      </c>
      <c r="G16644" s="75" t="inlineStr">
        <is>
          <t>.</t>
        </is>
      </c>
    </row>
    <row r="16645">
      <c r="A16645" s="35" t="n">
        <v>2018</v>
      </c>
      <c r="B16645" s="35" t="n">
        <v>50481</v>
      </c>
      <c r="C16645" s="36" t="inlineStr">
        <is>
          <t>NG</t>
        </is>
      </c>
      <c r="D16645" s="36" t="inlineStr">
        <is>
          <t>Natural Gas</t>
        </is>
      </c>
      <c r="E16645" s="75" t="n">
        <v>1236603</v>
      </c>
      <c r="F16645" s="76" t="n">
        <v>1.02</v>
      </c>
      <c r="G16645" s="75" t="inlineStr">
        <is>
          <t>.</t>
        </is>
      </c>
    </row>
    <row r="16646">
      <c r="A16646" s="35" t="n">
        <v>2018</v>
      </c>
      <c r="B16646" s="35" t="n">
        <v>50481</v>
      </c>
      <c r="C16646" s="36" t="inlineStr">
        <is>
          <t>BIT</t>
        </is>
      </c>
      <c r="D16646" s="36" t="inlineStr">
        <is>
          <t>Coal</t>
        </is>
      </c>
      <c r="E16646" s="75" t="n">
        <v>7204</v>
      </c>
      <c r="F16646" s="76" t="n">
        <v>26.41</v>
      </c>
      <c r="G16646" s="75" t="inlineStr">
        <is>
          <t>.</t>
        </is>
      </c>
    </row>
    <row r="16647">
      <c r="A16647" s="35" t="n">
        <v>2018</v>
      </c>
      <c r="B16647" s="35" t="n">
        <v>50481</v>
      </c>
      <c r="C16647" s="36" t="inlineStr">
        <is>
          <t>BIT</t>
        </is>
      </c>
      <c r="D16647" s="36" t="inlineStr">
        <is>
          <t>Coal</t>
        </is>
      </c>
      <c r="E16647" s="75" t="n">
        <v>10186</v>
      </c>
      <c r="F16647" s="76" t="n">
        <v>25.72</v>
      </c>
      <c r="G16647" s="75" t="inlineStr">
        <is>
          <t>.</t>
        </is>
      </c>
    </row>
    <row r="16648">
      <c r="A16648" s="35" t="n">
        <v>2018</v>
      </c>
      <c r="B16648" s="35" t="n">
        <v>50481</v>
      </c>
      <c r="C16648" s="36" t="inlineStr">
        <is>
          <t>BIT</t>
        </is>
      </c>
      <c r="D16648" s="36" t="inlineStr">
        <is>
          <t>Coal</t>
        </is>
      </c>
      <c r="E16648" s="75" t="n">
        <v>11059</v>
      </c>
      <c r="F16648" s="76" t="n">
        <v>26.41</v>
      </c>
      <c r="G16648" s="75" t="inlineStr">
        <is>
          <t>.</t>
        </is>
      </c>
    </row>
    <row r="16649">
      <c r="A16649" s="35" t="n">
        <v>2018</v>
      </c>
      <c r="B16649" s="35" t="n">
        <v>50481</v>
      </c>
      <c r="C16649" s="36" t="inlineStr">
        <is>
          <t>BIT</t>
        </is>
      </c>
      <c r="D16649" s="36" t="inlineStr">
        <is>
          <t>Coal</t>
        </is>
      </c>
      <c r="E16649" s="75" t="n">
        <v>20001</v>
      </c>
      <c r="F16649" s="76" t="n">
        <v>25.49</v>
      </c>
      <c r="G16649" s="75" t="inlineStr">
        <is>
          <t>.</t>
        </is>
      </c>
    </row>
    <row r="16650">
      <c r="A16650" s="35" t="n">
        <v>2018</v>
      </c>
      <c r="B16650" s="35" t="n">
        <v>50489</v>
      </c>
      <c r="C16650" s="36" t="inlineStr">
        <is>
          <t>NG</t>
        </is>
      </c>
      <c r="D16650" s="36" t="inlineStr">
        <is>
          <t>Natural Gas</t>
        </is>
      </c>
      <c r="E16650" s="75" t="n">
        <v>83040</v>
      </c>
      <c r="F16650" s="76" t="n">
        <v>1.04</v>
      </c>
      <c r="G16650" s="75" t="inlineStr">
        <is>
          <t>.</t>
        </is>
      </c>
    </row>
    <row r="16651">
      <c r="A16651" s="35" t="n">
        <v>2018</v>
      </c>
      <c r="B16651" s="35" t="n">
        <v>50489</v>
      </c>
      <c r="C16651" s="36" t="inlineStr">
        <is>
          <t>NG</t>
        </is>
      </c>
      <c r="D16651" s="36" t="inlineStr">
        <is>
          <t>Natural Gas</t>
        </is>
      </c>
      <c r="E16651" s="75" t="n">
        <v>95497</v>
      </c>
      <c r="F16651" s="76" t="n">
        <v>1.04</v>
      </c>
      <c r="G16651" s="75" t="inlineStr">
        <is>
          <t>.</t>
        </is>
      </c>
    </row>
    <row r="16652">
      <c r="A16652" s="35" t="n">
        <v>2018</v>
      </c>
      <c r="B16652" s="35" t="n">
        <v>50489</v>
      </c>
      <c r="C16652" s="36" t="inlineStr">
        <is>
          <t>NG</t>
        </is>
      </c>
      <c r="D16652" s="36" t="inlineStr">
        <is>
          <t>Natural Gas</t>
        </is>
      </c>
      <c r="E16652" s="75" t="n">
        <v>174385</v>
      </c>
      <c r="F16652" s="76" t="n">
        <v>1.04</v>
      </c>
      <c r="G16652" s="75" t="inlineStr">
        <is>
          <t>.</t>
        </is>
      </c>
    </row>
    <row r="16653">
      <c r="A16653" s="35" t="n">
        <v>2018</v>
      </c>
      <c r="B16653" s="35" t="n">
        <v>50489</v>
      </c>
      <c r="C16653" s="36" t="inlineStr">
        <is>
          <t>NG</t>
        </is>
      </c>
      <c r="D16653" s="36" t="inlineStr">
        <is>
          <t>Natural Gas</t>
        </is>
      </c>
      <c r="E16653" s="75" t="n">
        <v>249121</v>
      </c>
      <c r="F16653" s="76" t="n">
        <v>1.04</v>
      </c>
      <c r="G16653" s="75" t="inlineStr">
        <is>
          <t>.</t>
        </is>
      </c>
    </row>
    <row r="16654">
      <c r="A16654" s="35" t="n">
        <v>2018</v>
      </c>
      <c r="B16654" s="35" t="n">
        <v>50489</v>
      </c>
      <c r="C16654" s="36" t="inlineStr">
        <is>
          <t>NG</t>
        </is>
      </c>
      <c r="D16654" s="36" t="inlineStr">
        <is>
          <t>Natural Gas</t>
        </is>
      </c>
      <c r="E16654" s="75" t="n">
        <v>733572</v>
      </c>
      <c r="F16654" s="76" t="n">
        <v>1.04</v>
      </c>
      <c r="G16654" s="75" t="inlineStr">
        <is>
          <t>.</t>
        </is>
      </c>
    </row>
    <row r="16655">
      <c r="A16655" s="35" t="n">
        <v>2018</v>
      </c>
      <c r="B16655" s="35" t="n">
        <v>50489</v>
      </c>
      <c r="C16655" s="36" t="inlineStr">
        <is>
          <t>NG</t>
        </is>
      </c>
      <c r="D16655" s="36" t="inlineStr">
        <is>
          <t>Natural Gas</t>
        </is>
      </c>
      <c r="E16655" s="75" t="n">
        <v>743975</v>
      </c>
      <c r="F16655" s="76" t="n">
        <v>1.04</v>
      </c>
      <c r="G16655" s="75" t="inlineStr">
        <is>
          <t>.</t>
        </is>
      </c>
    </row>
    <row r="16656">
      <c r="A16656" s="35" t="n">
        <v>2018</v>
      </c>
      <c r="B16656" s="35" t="n">
        <v>50491</v>
      </c>
      <c r="C16656" s="36" t="inlineStr">
        <is>
          <t>NG</t>
        </is>
      </c>
      <c r="D16656" s="36" t="inlineStr">
        <is>
          <t>Natural Gas</t>
        </is>
      </c>
      <c r="E16656" s="75" t="n">
        <v>412318</v>
      </c>
      <c r="F16656" s="76" t="n">
        <v>1.08</v>
      </c>
      <c r="G16656" s="75" t="inlineStr">
        <is>
          <t>.</t>
        </is>
      </c>
    </row>
    <row r="16657">
      <c r="A16657" s="35" t="n">
        <v>2018</v>
      </c>
      <c r="B16657" s="35" t="n">
        <v>50561</v>
      </c>
      <c r="C16657" s="36" t="inlineStr">
        <is>
          <t>NG</t>
        </is>
      </c>
      <c r="D16657" s="36" t="inlineStr">
        <is>
          <t>Natural Gas</t>
        </is>
      </c>
      <c r="E16657" s="75" t="n">
        <v>370521</v>
      </c>
      <c r="F16657" s="76" t="n">
        <v>1.04</v>
      </c>
      <c r="G16657" s="75" t="inlineStr">
        <is>
          <t>.</t>
        </is>
      </c>
    </row>
    <row r="16658">
      <c r="A16658" s="35" t="n">
        <v>2018</v>
      </c>
      <c r="B16658" s="35" t="n">
        <v>50625</v>
      </c>
      <c r="C16658" s="36" t="inlineStr">
        <is>
          <t>NG</t>
        </is>
      </c>
      <c r="D16658" s="36" t="inlineStr">
        <is>
          <t>Natural Gas</t>
        </is>
      </c>
      <c r="E16658" s="75" t="n">
        <v>463</v>
      </c>
      <c r="F16658" s="76" t="n">
        <v>1.03</v>
      </c>
      <c r="G16658" s="75" t="inlineStr">
        <is>
          <t>.</t>
        </is>
      </c>
    </row>
    <row r="16659">
      <c r="A16659" s="35" t="n">
        <v>2018</v>
      </c>
      <c r="B16659" s="35" t="n">
        <v>50625</v>
      </c>
      <c r="C16659" s="36" t="inlineStr">
        <is>
          <t>NG</t>
        </is>
      </c>
      <c r="D16659" s="36" t="inlineStr">
        <is>
          <t>Natural Gas</t>
        </is>
      </c>
      <c r="E16659" s="75" t="n">
        <v>1457001</v>
      </c>
      <c r="F16659" s="76" t="n">
        <v>1.03</v>
      </c>
      <c r="G16659" s="75" t="inlineStr">
        <is>
          <t>.</t>
        </is>
      </c>
    </row>
    <row r="16660">
      <c r="A16660" s="35" t="n">
        <v>2018</v>
      </c>
      <c r="B16660" s="35" t="n">
        <v>50625</v>
      </c>
      <c r="C16660" s="36" t="inlineStr">
        <is>
          <t>NG</t>
        </is>
      </c>
      <c r="D16660" s="36" t="inlineStr">
        <is>
          <t>Natural Gas</t>
        </is>
      </c>
      <c r="E16660" s="75" t="n">
        <v>1252847</v>
      </c>
      <c r="F16660" s="76" t="n">
        <v>1.03</v>
      </c>
      <c r="G16660" s="75" t="inlineStr">
        <is>
          <t>.</t>
        </is>
      </c>
    </row>
    <row r="16661">
      <c r="A16661" s="35" t="n">
        <v>2018</v>
      </c>
      <c r="B16661" s="35" t="n">
        <v>50707</v>
      </c>
      <c r="C16661" s="36" t="inlineStr">
        <is>
          <t>NG</t>
        </is>
      </c>
      <c r="D16661" s="36" t="inlineStr">
        <is>
          <t>Natural Gas</t>
        </is>
      </c>
      <c r="E16661" s="75" t="n">
        <v>206780</v>
      </c>
      <c r="F16661" s="76" t="n">
        <v>1.127</v>
      </c>
      <c r="G16661" s="75" t="n">
        <v>241.4</v>
      </c>
    </row>
    <row r="16662">
      <c r="A16662" s="35" t="n">
        <v>2018</v>
      </c>
      <c r="B16662" s="35" t="n">
        <v>50707</v>
      </c>
      <c r="C16662" s="36" t="inlineStr">
        <is>
          <t>NG</t>
        </is>
      </c>
      <c r="D16662" s="36" t="inlineStr">
        <is>
          <t>Natural Gas</t>
        </is>
      </c>
      <c r="E16662" s="75" t="n">
        <v>168058</v>
      </c>
      <c r="F16662" s="76" t="n">
        <v>1.127</v>
      </c>
      <c r="G16662" s="75" t="n">
        <v>333</v>
      </c>
    </row>
    <row r="16663">
      <c r="A16663" s="35" t="n">
        <v>2018</v>
      </c>
      <c r="B16663" s="35" t="n">
        <v>50776</v>
      </c>
      <c r="C16663" s="36" t="inlineStr">
        <is>
          <t>DFO</t>
        </is>
      </c>
      <c r="D16663" s="36" t="inlineStr">
        <is>
          <t>Petroleum</t>
        </is>
      </c>
      <c r="E16663" s="75" t="n">
        <v>120</v>
      </c>
      <c r="F16663" s="76" t="n">
        <v>6.07</v>
      </c>
      <c r="G16663" s="75" t="inlineStr">
        <is>
          <t>.</t>
        </is>
      </c>
    </row>
    <row r="16664">
      <c r="A16664" s="35" t="n">
        <v>2018</v>
      </c>
      <c r="B16664" s="35" t="n">
        <v>50776</v>
      </c>
      <c r="C16664" s="36" t="inlineStr">
        <is>
          <t>WC</t>
        </is>
      </c>
      <c r="D16664" s="36" t="inlineStr">
        <is>
          <t>Coal</t>
        </is>
      </c>
      <c r="E16664" s="75" t="n">
        <v>110</v>
      </c>
      <c r="F16664" s="76" t="n">
        <v>11.72</v>
      </c>
      <c r="G16664" s="75" t="inlineStr">
        <is>
          <t>.</t>
        </is>
      </c>
    </row>
    <row r="16665">
      <c r="A16665" s="35" t="n">
        <v>2018</v>
      </c>
      <c r="B16665" s="35" t="n">
        <v>50776</v>
      </c>
      <c r="C16665" s="36" t="inlineStr">
        <is>
          <t>WC</t>
        </is>
      </c>
      <c r="D16665" s="36" t="inlineStr">
        <is>
          <t>Coal</t>
        </is>
      </c>
      <c r="E16665" s="75" t="n">
        <v>153</v>
      </c>
      <c r="F16665" s="76" t="n">
        <v>13</v>
      </c>
      <c r="G16665" s="75" t="inlineStr">
        <is>
          <t>.</t>
        </is>
      </c>
    </row>
    <row r="16666">
      <c r="A16666" s="35" t="n">
        <v>2018</v>
      </c>
      <c r="B16666" s="35" t="n">
        <v>50776</v>
      </c>
      <c r="C16666" s="36" t="inlineStr">
        <is>
          <t>WC</t>
        </is>
      </c>
      <c r="D16666" s="36" t="inlineStr">
        <is>
          <t>Coal</t>
        </is>
      </c>
      <c r="E16666" s="75" t="n">
        <v>201</v>
      </c>
      <c r="F16666" s="76" t="n">
        <v>14</v>
      </c>
      <c r="G16666" s="75" t="inlineStr">
        <is>
          <t>.</t>
        </is>
      </c>
    </row>
    <row r="16667">
      <c r="A16667" s="35" t="n">
        <v>2018</v>
      </c>
      <c r="B16667" s="35" t="n">
        <v>50776</v>
      </c>
      <c r="C16667" s="36" t="inlineStr">
        <is>
          <t>WC</t>
        </is>
      </c>
      <c r="D16667" s="36" t="inlineStr">
        <is>
          <t>Coal</t>
        </is>
      </c>
      <c r="E16667" s="75" t="n">
        <v>204</v>
      </c>
      <c r="F16667" s="76" t="n">
        <v>10.35</v>
      </c>
      <c r="G16667" s="75" t="inlineStr">
        <is>
          <t>.</t>
        </is>
      </c>
    </row>
    <row r="16668">
      <c r="A16668" s="35" t="n">
        <v>2018</v>
      </c>
      <c r="B16668" s="35" t="n">
        <v>50776</v>
      </c>
      <c r="C16668" s="36" t="inlineStr">
        <is>
          <t>WC</t>
        </is>
      </c>
      <c r="D16668" s="36" t="inlineStr">
        <is>
          <t>Coal</t>
        </is>
      </c>
      <c r="E16668" s="75" t="n">
        <v>1650</v>
      </c>
      <c r="F16668" s="76" t="n">
        <v>10</v>
      </c>
      <c r="G16668" s="75" t="inlineStr">
        <is>
          <t>.</t>
        </is>
      </c>
    </row>
    <row r="16669">
      <c r="A16669" s="35" t="n">
        <v>2018</v>
      </c>
      <c r="B16669" s="35" t="n">
        <v>50776</v>
      </c>
      <c r="C16669" s="36" t="inlineStr">
        <is>
          <t>WC</t>
        </is>
      </c>
      <c r="D16669" s="36" t="inlineStr">
        <is>
          <t>Coal</t>
        </is>
      </c>
      <c r="E16669" s="75" t="n">
        <v>507</v>
      </c>
      <c r="F16669" s="76" t="n">
        <v>12.4</v>
      </c>
      <c r="G16669" s="75" t="inlineStr">
        <is>
          <t>.</t>
        </is>
      </c>
    </row>
    <row r="16670">
      <c r="A16670" s="35" t="n">
        <v>2018</v>
      </c>
      <c r="B16670" s="35" t="n">
        <v>50776</v>
      </c>
      <c r="C16670" s="36" t="inlineStr">
        <is>
          <t>WC</t>
        </is>
      </c>
      <c r="D16670" s="36" t="inlineStr">
        <is>
          <t>Coal</t>
        </is>
      </c>
      <c r="E16670" s="75" t="n">
        <v>660</v>
      </c>
      <c r="F16670" s="76" t="n">
        <v>9.56</v>
      </c>
      <c r="G16670" s="75" t="inlineStr">
        <is>
          <t>.</t>
        </is>
      </c>
    </row>
    <row r="16671">
      <c r="A16671" s="35" t="n">
        <v>2018</v>
      </c>
      <c r="B16671" s="35" t="n">
        <v>50776</v>
      </c>
      <c r="C16671" s="36" t="inlineStr">
        <is>
          <t>WC</t>
        </is>
      </c>
      <c r="D16671" s="36" t="inlineStr">
        <is>
          <t>Coal</t>
        </is>
      </c>
      <c r="E16671" s="75" t="n">
        <v>713</v>
      </c>
      <c r="F16671" s="76" t="n">
        <v>12</v>
      </c>
      <c r="G16671" s="75" t="inlineStr">
        <is>
          <t>.</t>
        </is>
      </c>
    </row>
    <row r="16672">
      <c r="A16672" s="35" t="n">
        <v>2018</v>
      </c>
      <c r="B16672" s="35" t="n">
        <v>50776</v>
      </c>
      <c r="C16672" s="36" t="inlineStr">
        <is>
          <t>WC</t>
        </is>
      </c>
      <c r="D16672" s="36" t="inlineStr">
        <is>
          <t>Coal</t>
        </is>
      </c>
      <c r="E16672" s="75" t="n">
        <v>889</v>
      </c>
      <c r="F16672" s="76" t="n">
        <v>13.5</v>
      </c>
      <c r="G16672" s="75" t="inlineStr">
        <is>
          <t>.</t>
        </is>
      </c>
    </row>
    <row r="16673">
      <c r="A16673" s="35" t="n">
        <v>2018</v>
      </c>
      <c r="B16673" s="35" t="n">
        <v>50776</v>
      </c>
      <c r="C16673" s="36" t="inlineStr">
        <is>
          <t>WC</t>
        </is>
      </c>
      <c r="D16673" s="36" t="inlineStr">
        <is>
          <t>Coal</t>
        </is>
      </c>
      <c r="E16673" s="75" t="n">
        <v>1030</v>
      </c>
      <c r="F16673" s="76" t="n">
        <v>12.4</v>
      </c>
      <c r="G16673" s="75" t="inlineStr">
        <is>
          <t>.</t>
        </is>
      </c>
    </row>
    <row r="16674">
      <c r="A16674" s="35" t="n">
        <v>2018</v>
      </c>
      <c r="B16674" s="35" t="n">
        <v>50776</v>
      </c>
      <c r="C16674" s="36" t="inlineStr">
        <is>
          <t>WC</t>
        </is>
      </c>
      <c r="D16674" s="36" t="inlineStr">
        <is>
          <t>Coal</t>
        </is>
      </c>
      <c r="E16674" s="75" t="n">
        <v>1098</v>
      </c>
      <c r="F16674" s="76" t="n">
        <v>12</v>
      </c>
      <c r="G16674" s="75" t="inlineStr">
        <is>
          <t>.</t>
        </is>
      </c>
    </row>
    <row r="16675">
      <c r="A16675" s="35" t="n">
        <v>2018</v>
      </c>
      <c r="B16675" s="35" t="n">
        <v>50776</v>
      </c>
      <c r="C16675" s="36" t="inlineStr">
        <is>
          <t>WC</t>
        </is>
      </c>
      <c r="D16675" s="36" t="inlineStr">
        <is>
          <t>Coal</t>
        </is>
      </c>
      <c r="E16675" s="75" t="n">
        <v>1339</v>
      </c>
      <c r="F16675" s="76" t="n">
        <v>14</v>
      </c>
      <c r="G16675" s="75" t="inlineStr">
        <is>
          <t>.</t>
        </is>
      </c>
    </row>
    <row r="16676">
      <c r="A16676" s="35" t="n">
        <v>2018</v>
      </c>
      <c r="B16676" s="35" t="n">
        <v>50776</v>
      </c>
      <c r="C16676" s="36" t="inlineStr">
        <is>
          <t>WC</t>
        </is>
      </c>
      <c r="D16676" s="36" t="inlineStr">
        <is>
          <t>Coal</t>
        </is>
      </c>
      <c r="E16676" s="75" t="n">
        <v>1409</v>
      </c>
      <c r="F16676" s="76" t="n">
        <v>10.4</v>
      </c>
      <c r="G16676" s="75" t="inlineStr">
        <is>
          <t>.</t>
        </is>
      </c>
    </row>
    <row r="16677">
      <c r="A16677" s="35" t="n">
        <v>2018</v>
      </c>
      <c r="B16677" s="35" t="n">
        <v>50776</v>
      </c>
      <c r="C16677" s="36" t="inlineStr">
        <is>
          <t>WC</t>
        </is>
      </c>
      <c r="D16677" s="36" t="inlineStr">
        <is>
          <t>Coal</t>
        </is>
      </c>
      <c r="E16677" s="75" t="n">
        <v>1491</v>
      </c>
      <c r="F16677" s="76" t="n">
        <v>11.2</v>
      </c>
      <c r="G16677" s="75" t="inlineStr">
        <is>
          <t>.</t>
        </is>
      </c>
    </row>
    <row r="16678">
      <c r="A16678" s="35" t="n">
        <v>2018</v>
      </c>
      <c r="B16678" s="35" t="n">
        <v>50776</v>
      </c>
      <c r="C16678" s="36" t="inlineStr">
        <is>
          <t>WC</t>
        </is>
      </c>
      <c r="D16678" s="36" t="inlineStr">
        <is>
          <t>Coal</t>
        </is>
      </c>
      <c r="E16678" s="75" t="n">
        <v>39</v>
      </c>
      <c r="F16678" s="76" t="n">
        <v>10</v>
      </c>
      <c r="G16678" s="75" t="inlineStr">
        <is>
          <t>.</t>
        </is>
      </c>
    </row>
    <row r="16679">
      <c r="A16679" s="35" t="n">
        <v>2018</v>
      </c>
      <c r="B16679" s="35" t="n">
        <v>50776</v>
      </c>
      <c r="C16679" s="36" t="inlineStr">
        <is>
          <t>WC</t>
        </is>
      </c>
      <c r="D16679" s="36" t="inlineStr">
        <is>
          <t>Coal</t>
        </is>
      </c>
      <c r="E16679" s="75" t="n">
        <v>30</v>
      </c>
      <c r="F16679" s="76" t="n">
        <v>11.69</v>
      </c>
      <c r="G16679" s="75" t="inlineStr">
        <is>
          <t>.</t>
        </is>
      </c>
    </row>
    <row r="16680">
      <c r="A16680" s="35" t="n">
        <v>2018</v>
      </c>
      <c r="B16680" s="35" t="n">
        <v>50776</v>
      </c>
      <c r="C16680" s="36" t="inlineStr">
        <is>
          <t>WC</t>
        </is>
      </c>
      <c r="D16680" s="36" t="inlineStr">
        <is>
          <t>Coal</t>
        </is>
      </c>
      <c r="E16680" s="75" t="n">
        <v>15</v>
      </c>
      <c r="F16680" s="76" t="n">
        <v>11.65</v>
      </c>
      <c r="G16680" s="75" t="inlineStr">
        <is>
          <t>.</t>
        </is>
      </c>
    </row>
    <row r="16681">
      <c r="A16681" s="35" t="n">
        <v>2018</v>
      </c>
      <c r="B16681" s="35" t="n">
        <v>50776</v>
      </c>
      <c r="C16681" s="36" t="inlineStr">
        <is>
          <t>WC</t>
        </is>
      </c>
      <c r="D16681" s="36" t="inlineStr">
        <is>
          <t>Coal</t>
        </is>
      </c>
      <c r="E16681" s="75" t="n">
        <v>220</v>
      </c>
      <c r="F16681" s="76" t="n">
        <v>13.6</v>
      </c>
      <c r="G16681" s="75" t="inlineStr">
        <is>
          <t>.</t>
        </is>
      </c>
    </row>
    <row r="16682">
      <c r="A16682" s="35" t="n">
        <v>2018</v>
      </c>
      <c r="B16682" s="35" t="n">
        <v>50806</v>
      </c>
      <c r="C16682" s="36" t="inlineStr">
        <is>
          <t>NG</t>
        </is>
      </c>
      <c r="D16682" s="36" t="inlineStr">
        <is>
          <t>Natural Gas</t>
        </is>
      </c>
      <c r="E16682" s="75" t="n">
        <v>36762</v>
      </c>
      <c r="F16682" s="76" t="n">
        <v>1.03</v>
      </c>
      <c r="G16682" s="75" t="inlineStr">
        <is>
          <t>.</t>
        </is>
      </c>
    </row>
    <row r="16683">
      <c r="A16683" s="35" t="n">
        <v>2018</v>
      </c>
      <c r="B16683" s="35" t="n">
        <v>50806</v>
      </c>
      <c r="C16683" s="36" t="inlineStr">
        <is>
          <t>RFO</t>
        </is>
      </c>
      <c r="D16683" s="36" t="inlineStr">
        <is>
          <t>Petroleum</t>
        </is>
      </c>
      <c r="E16683" s="75" t="n">
        <v>2083</v>
      </c>
      <c r="F16683" s="76" t="n">
        <v>6.3</v>
      </c>
      <c r="G16683" s="75" t="inlineStr">
        <is>
          <t>.</t>
        </is>
      </c>
    </row>
    <row r="16684">
      <c r="A16684" s="35" t="n">
        <v>2018</v>
      </c>
      <c r="B16684" s="35" t="n">
        <v>50815</v>
      </c>
      <c r="C16684" s="36" t="inlineStr">
        <is>
          <t>NG</t>
        </is>
      </c>
      <c r="D16684" s="36" t="inlineStr">
        <is>
          <t>Natural Gas</t>
        </is>
      </c>
      <c r="E16684" s="75" t="n">
        <v>3008056</v>
      </c>
      <c r="F16684" s="76" t="n">
        <v>1.027</v>
      </c>
      <c r="G16684" s="75" t="inlineStr">
        <is>
          <t>.</t>
        </is>
      </c>
    </row>
    <row r="16685">
      <c r="A16685" s="35" t="n">
        <v>2018</v>
      </c>
      <c r="B16685" s="35" t="n">
        <v>50835</v>
      </c>
      <c r="C16685" s="36" t="inlineStr">
        <is>
          <t>BIT</t>
        </is>
      </c>
      <c r="D16685" s="36" t="inlineStr">
        <is>
          <t>Coal</t>
        </is>
      </c>
      <c r="E16685" s="75" t="n">
        <v>18457</v>
      </c>
      <c r="F16685" s="76" t="n">
        <v>20.2</v>
      </c>
      <c r="G16685" s="75" t="inlineStr">
        <is>
          <t>.</t>
        </is>
      </c>
    </row>
    <row r="16686">
      <c r="A16686" s="35" t="n">
        <v>2018</v>
      </c>
      <c r="B16686" s="35" t="n">
        <v>50888</v>
      </c>
      <c r="C16686" s="36" t="inlineStr">
        <is>
          <t>WC</t>
        </is>
      </c>
      <c r="D16686" s="36" t="inlineStr">
        <is>
          <t>Coal</t>
        </is>
      </c>
      <c r="E16686" s="75" t="n">
        <v>91</v>
      </c>
      <c r="F16686" s="76" t="n">
        <v>12.46</v>
      </c>
      <c r="G16686" s="75" t="inlineStr">
        <is>
          <t>.</t>
        </is>
      </c>
    </row>
    <row r="16687">
      <c r="A16687" s="35" t="n">
        <v>2018</v>
      </c>
      <c r="B16687" s="35" t="n">
        <v>50888</v>
      </c>
      <c r="C16687" s="36" t="inlineStr">
        <is>
          <t>WC</t>
        </is>
      </c>
      <c r="D16687" s="36" t="inlineStr">
        <is>
          <t>Coal</t>
        </is>
      </c>
      <c r="E16687" s="75" t="n">
        <v>1017</v>
      </c>
      <c r="F16687" s="76" t="n">
        <v>13.58</v>
      </c>
      <c r="G16687" s="75" t="inlineStr">
        <is>
          <t>.</t>
        </is>
      </c>
    </row>
    <row r="16688">
      <c r="A16688" s="35" t="n">
        <v>2018</v>
      </c>
      <c r="B16688" s="35" t="n">
        <v>50900</v>
      </c>
      <c r="C16688" s="36" t="inlineStr">
        <is>
          <t>BIT</t>
        </is>
      </c>
      <c r="D16688" s="36" t="inlineStr">
        <is>
          <t>Coal</t>
        </is>
      </c>
      <c r="E16688" s="75" t="n">
        <v>22657</v>
      </c>
      <c r="F16688" s="76" t="n">
        <v>26</v>
      </c>
      <c r="G16688" s="75" t="inlineStr">
        <is>
          <t>.</t>
        </is>
      </c>
    </row>
    <row r="16689">
      <c r="A16689" s="35" t="n">
        <v>2018</v>
      </c>
      <c r="B16689" s="35" t="n">
        <v>50900</v>
      </c>
      <c r="C16689" s="36" t="inlineStr">
        <is>
          <t>NG</t>
        </is>
      </c>
      <c r="D16689" s="36" t="inlineStr">
        <is>
          <t>Natural Gas</t>
        </is>
      </c>
      <c r="E16689" s="75" t="n">
        <v>346888</v>
      </c>
      <c r="F16689" s="76" t="n">
        <v>1.07</v>
      </c>
      <c r="G16689" s="75" t="inlineStr">
        <is>
          <t>.</t>
        </is>
      </c>
    </row>
    <row r="16690">
      <c r="A16690" s="35" t="n">
        <v>2018</v>
      </c>
      <c r="B16690" s="35" t="n">
        <v>50949</v>
      </c>
      <c r="C16690" s="36" t="inlineStr">
        <is>
          <t>NG</t>
        </is>
      </c>
      <c r="D16690" s="36" t="inlineStr">
        <is>
          <t>Natural Gas</t>
        </is>
      </c>
      <c r="E16690" s="75" t="n">
        <v>109681</v>
      </c>
      <c r="F16690" s="76" t="n">
        <v>1.027</v>
      </c>
      <c r="G16690" s="75" t="inlineStr">
        <is>
          <t>.</t>
        </is>
      </c>
    </row>
    <row r="16691">
      <c r="A16691" s="35" t="n">
        <v>2018</v>
      </c>
      <c r="B16691" s="35" t="n">
        <v>50951</v>
      </c>
      <c r="C16691" s="36" t="inlineStr">
        <is>
          <t>WC</t>
        </is>
      </c>
      <c r="D16691" s="36" t="inlineStr">
        <is>
          <t>Coal</t>
        </is>
      </c>
      <c r="E16691" s="75" t="n">
        <v>36822</v>
      </c>
      <c r="F16691" s="76" t="n">
        <v>12.77</v>
      </c>
      <c r="G16691" s="75" t="inlineStr">
        <is>
          <t>.</t>
        </is>
      </c>
    </row>
    <row r="16692">
      <c r="A16692" s="35" t="n">
        <v>2018</v>
      </c>
      <c r="B16692" s="35" t="n">
        <v>50969</v>
      </c>
      <c r="C16692" s="36" t="inlineStr">
        <is>
          <t>NG</t>
        </is>
      </c>
      <c r="D16692" s="36" t="inlineStr">
        <is>
          <t>Natural Gas</t>
        </is>
      </c>
      <c r="E16692" s="75" t="n">
        <v>148903</v>
      </c>
      <c r="F16692" s="76" t="n">
        <v>1</v>
      </c>
      <c r="G16692" s="75" t="inlineStr">
        <is>
          <t>.</t>
        </is>
      </c>
    </row>
    <row r="16693">
      <c r="A16693" s="35" t="n">
        <v>2018</v>
      </c>
      <c r="B16693" s="35" t="n">
        <v>50973</v>
      </c>
      <c r="C16693" s="36" t="inlineStr">
        <is>
          <t>NG</t>
        </is>
      </c>
      <c r="D16693" s="36" t="inlineStr">
        <is>
          <t>Natural Gas</t>
        </is>
      </c>
      <c r="E16693" s="75" t="n">
        <v>1534368</v>
      </c>
      <c r="F16693" s="76" t="n">
        <v>1.01</v>
      </c>
      <c r="G16693" s="75" t="inlineStr">
        <is>
          <t>.</t>
        </is>
      </c>
    </row>
    <row r="16694">
      <c r="A16694" s="35" t="n">
        <v>2018</v>
      </c>
      <c r="B16694" s="35" t="n">
        <v>50973</v>
      </c>
      <c r="C16694" s="36" t="inlineStr">
        <is>
          <t>NG</t>
        </is>
      </c>
      <c r="D16694" s="36" t="inlineStr">
        <is>
          <t>Natural Gas</t>
        </is>
      </c>
      <c r="E16694" s="75" t="n">
        <v>885562</v>
      </c>
      <c r="F16694" s="76" t="n">
        <v>1.01</v>
      </c>
      <c r="G16694" s="75" t="inlineStr">
        <is>
          <t>.</t>
        </is>
      </c>
    </row>
    <row r="16695">
      <c r="A16695" s="35" t="n">
        <v>2018</v>
      </c>
      <c r="B16695" s="35" t="n">
        <v>50973</v>
      </c>
      <c r="C16695" s="36" t="inlineStr">
        <is>
          <t>NG</t>
        </is>
      </c>
      <c r="D16695" s="36" t="inlineStr">
        <is>
          <t>Natural Gas</t>
        </is>
      </c>
      <c r="E16695" s="75" t="n">
        <v>577719</v>
      </c>
      <c r="F16695" s="76" t="n">
        <v>0.9</v>
      </c>
      <c r="G16695" s="75" t="inlineStr">
        <is>
          <t>.</t>
        </is>
      </c>
    </row>
    <row r="16696">
      <c r="A16696" s="35" t="n">
        <v>2018</v>
      </c>
      <c r="B16696" s="35" t="n">
        <v>50974</v>
      </c>
      <c r="C16696" s="36" t="inlineStr">
        <is>
          <t>WC</t>
        </is>
      </c>
      <c r="D16696" s="36" t="inlineStr">
        <is>
          <t>Coal</t>
        </is>
      </c>
      <c r="E16696" s="75" t="n">
        <v>33301</v>
      </c>
      <c r="F16696" s="76" t="n">
        <v>10.356</v>
      </c>
      <c r="G16696" s="75" t="inlineStr">
        <is>
          <t>.</t>
        </is>
      </c>
    </row>
    <row r="16697">
      <c r="A16697" s="35" t="n">
        <v>2018</v>
      </c>
      <c r="B16697" s="35" t="n">
        <v>50974</v>
      </c>
      <c r="C16697" s="36" t="inlineStr">
        <is>
          <t>BIT</t>
        </is>
      </c>
      <c r="D16697" s="36" t="inlineStr">
        <is>
          <t>Coal</t>
        </is>
      </c>
      <c r="E16697" s="75" t="n">
        <v>1477</v>
      </c>
      <c r="F16697" s="76" t="n">
        <v>21.618</v>
      </c>
      <c r="G16697" s="75" t="inlineStr">
        <is>
          <t>.</t>
        </is>
      </c>
    </row>
    <row r="16698">
      <c r="A16698" s="35" t="n">
        <v>2018</v>
      </c>
      <c r="B16698" s="35" t="n">
        <v>50974</v>
      </c>
      <c r="C16698" s="36" t="inlineStr">
        <is>
          <t>BIT</t>
        </is>
      </c>
      <c r="D16698" s="36" t="inlineStr">
        <is>
          <t>Coal</t>
        </is>
      </c>
      <c r="E16698" s="75" t="n">
        <v>494</v>
      </c>
      <c r="F16698" s="76" t="n">
        <v>20.403</v>
      </c>
      <c r="G16698" s="75" t="inlineStr">
        <is>
          <t>.</t>
        </is>
      </c>
    </row>
    <row r="16699">
      <c r="A16699" s="35" t="n">
        <v>2018</v>
      </c>
      <c r="B16699" s="35" t="n">
        <v>50974</v>
      </c>
      <c r="C16699" s="36" t="inlineStr">
        <is>
          <t>BIT</t>
        </is>
      </c>
      <c r="D16699" s="36" t="inlineStr">
        <is>
          <t>Coal</t>
        </is>
      </c>
      <c r="E16699" s="75" t="n">
        <v>164</v>
      </c>
      <c r="F16699" s="76" t="n">
        <v>23.89</v>
      </c>
      <c r="G16699" s="75" t="inlineStr">
        <is>
          <t>.</t>
        </is>
      </c>
    </row>
    <row r="16700">
      <c r="A16700" s="35" t="n">
        <v>2018</v>
      </c>
      <c r="B16700" s="35" t="n">
        <v>50974</v>
      </c>
      <c r="C16700" s="36" t="inlineStr">
        <is>
          <t>BIT</t>
        </is>
      </c>
      <c r="D16700" s="36" t="inlineStr">
        <is>
          <t>Coal</t>
        </is>
      </c>
      <c r="E16700" s="75" t="n">
        <v>109</v>
      </c>
      <c r="F16700" s="76" t="n">
        <v>25.757</v>
      </c>
      <c r="G16700" s="75" t="inlineStr">
        <is>
          <t>.</t>
        </is>
      </c>
    </row>
    <row r="16701">
      <c r="A16701" s="35" t="n">
        <v>2018</v>
      </c>
      <c r="B16701" s="35" t="n">
        <v>50974</v>
      </c>
      <c r="C16701" s="36" t="inlineStr">
        <is>
          <t>BIT</t>
        </is>
      </c>
      <c r="D16701" s="36" t="inlineStr">
        <is>
          <t>Coal</t>
        </is>
      </c>
      <c r="E16701" s="75" t="n">
        <v>17</v>
      </c>
      <c r="F16701" s="76" t="n">
        <v>22.186</v>
      </c>
      <c r="G16701" s="75" t="inlineStr">
        <is>
          <t>.</t>
        </is>
      </c>
    </row>
    <row r="16702">
      <c r="A16702" s="35" t="n">
        <v>2018</v>
      </c>
      <c r="B16702" s="35" t="n">
        <v>50974</v>
      </c>
      <c r="C16702" s="36" t="inlineStr">
        <is>
          <t>BIT</t>
        </is>
      </c>
      <c r="D16702" s="36" t="inlineStr">
        <is>
          <t>Coal</t>
        </is>
      </c>
      <c r="E16702" s="75" t="n">
        <v>407</v>
      </c>
      <c r="F16702" s="76" t="n">
        <v>24.209</v>
      </c>
      <c r="G16702" s="75" t="inlineStr">
        <is>
          <t>.</t>
        </is>
      </c>
    </row>
    <row r="16703">
      <c r="A16703" s="35" t="n">
        <v>2018</v>
      </c>
      <c r="B16703" s="35" t="n">
        <v>50974</v>
      </c>
      <c r="C16703" s="36" t="inlineStr">
        <is>
          <t>DFO</t>
        </is>
      </c>
      <c r="D16703" s="36" t="inlineStr">
        <is>
          <t>Petroleum</t>
        </is>
      </c>
      <c r="E16703" s="75" t="n">
        <v>197</v>
      </c>
      <c r="F16703" s="76" t="n">
        <v>5.774</v>
      </c>
      <c r="G16703" s="75" t="inlineStr">
        <is>
          <t>.</t>
        </is>
      </c>
    </row>
    <row r="16704">
      <c r="A16704" s="35" t="n">
        <v>2018</v>
      </c>
      <c r="B16704" s="35" t="n">
        <v>50974</v>
      </c>
      <c r="C16704" s="36" t="inlineStr">
        <is>
          <t>WC</t>
        </is>
      </c>
      <c r="D16704" s="36" t="inlineStr">
        <is>
          <t>Coal</t>
        </is>
      </c>
      <c r="E16704" s="75" t="n">
        <v>53</v>
      </c>
      <c r="F16704" s="76" t="n">
        <v>15.105</v>
      </c>
      <c r="G16704" s="75" t="inlineStr">
        <is>
          <t>.</t>
        </is>
      </c>
    </row>
    <row r="16705">
      <c r="A16705" s="35" t="n">
        <v>2018</v>
      </c>
      <c r="B16705" s="35" t="n">
        <v>50974</v>
      </c>
      <c r="C16705" s="36" t="inlineStr">
        <is>
          <t>WC</t>
        </is>
      </c>
      <c r="D16705" s="36" t="inlineStr">
        <is>
          <t>Coal</t>
        </is>
      </c>
      <c r="E16705" s="75" t="n">
        <v>110</v>
      </c>
      <c r="F16705" s="76" t="n">
        <v>16.569</v>
      </c>
      <c r="G16705" s="75" t="inlineStr">
        <is>
          <t>.</t>
        </is>
      </c>
    </row>
    <row r="16706">
      <c r="A16706" s="35" t="n">
        <v>2018</v>
      </c>
      <c r="B16706" s="35" t="n">
        <v>50974</v>
      </c>
      <c r="C16706" s="36" t="inlineStr">
        <is>
          <t>WC</t>
        </is>
      </c>
      <c r="D16706" s="36" t="inlineStr">
        <is>
          <t>Coal</t>
        </is>
      </c>
      <c r="E16706" s="75" t="n">
        <v>501</v>
      </c>
      <c r="F16706" s="76" t="n">
        <v>11.208</v>
      </c>
      <c r="G16706" s="75" t="inlineStr">
        <is>
          <t>.</t>
        </is>
      </c>
    </row>
    <row r="16707">
      <c r="A16707" s="35" t="n">
        <v>2018</v>
      </c>
      <c r="B16707" s="35" t="n">
        <v>50974</v>
      </c>
      <c r="C16707" s="36" t="inlineStr">
        <is>
          <t>WC</t>
        </is>
      </c>
      <c r="D16707" s="36" t="inlineStr">
        <is>
          <t>Coal</t>
        </is>
      </c>
      <c r="E16707" s="75" t="n">
        <v>675</v>
      </c>
      <c r="F16707" s="76" t="n">
        <v>13.785</v>
      </c>
      <c r="G16707" s="75" t="inlineStr">
        <is>
          <t>.</t>
        </is>
      </c>
    </row>
    <row r="16708">
      <c r="A16708" s="35" t="n">
        <v>2018</v>
      </c>
      <c r="B16708" s="35" t="n">
        <v>50974</v>
      </c>
      <c r="C16708" s="36" t="inlineStr">
        <is>
          <t>WC</t>
        </is>
      </c>
      <c r="D16708" s="36" t="inlineStr">
        <is>
          <t>Coal</t>
        </is>
      </c>
      <c r="E16708" s="75" t="n">
        <v>1903</v>
      </c>
      <c r="F16708" s="76" t="n">
        <v>11.114</v>
      </c>
      <c r="G16708" s="75" t="inlineStr">
        <is>
          <t>.</t>
        </is>
      </c>
    </row>
    <row r="16709">
      <c r="A16709" s="35" t="n">
        <v>2018</v>
      </c>
      <c r="B16709" s="35" t="n">
        <v>50974</v>
      </c>
      <c r="C16709" s="36" t="inlineStr">
        <is>
          <t>WC</t>
        </is>
      </c>
      <c r="D16709" s="36" t="inlineStr">
        <is>
          <t>Coal</t>
        </is>
      </c>
      <c r="E16709" s="75" t="n">
        <v>2554</v>
      </c>
      <c r="F16709" s="76" t="n">
        <v>13.029</v>
      </c>
      <c r="G16709" s="75" t="inlineStr">
        <is>
          <t>.</t>
        </is>
      </c>
    </row>
    <row r="16710">
      <c r="A16710" s="35" t="n">
        <v>2018</v>
      </c>
      <c r="B16710" s="35" t="n">
        <v>50974</v>
      </c>
      <c r="C16710" s="36" t="inlineStr">
        <is>
          <t>WC</t>
        </is>
      </c>
      <c r="D16710" s="36" t="inlineStr">
        <is>
          <t>Coal</t>
        </is>
      </c>
      <c r="E16710" s="75" t="n">
        <v>5071</v>
      </c>
      <c r="F16710" s="76" t="n">
        <v>13.008</v>
      </c>
      <c r="G16710" s="75" t="inlineStr">
        <is>
          <t>.</t>
        </is>
      </c>
    </row>
    <row r="16711">
      <c r="A16711" s="35" t="n">
        <v>2018</v>
      </c>
      <c r="B16711" s="35" t="n">
        <v>51030</v>
      </c>
      <c r="C16711" s="36" t="inlineStr">
        <is>
          <t>DFO</t>
        </is>
      </c>
      <c r="D16711" s="36" t="inlineStr">
        <is>
          <t>Petroleum</t>
        </is>
      </c>
      <c r="E16711" s="75" t="n">
        <v>1625</v>
      </c>
      <c r="F16711" s="76" t="n">
        <v>5.79</v>
      </c>
      <c r="G16711" s="75" t="inlineStr">
        <is>
          <t>.</t>
        </is>
      </c>
    </row>
    <row r="16712">
      <c r="A16712" s="35" t="n">
        <v>2018</v>
      </c>
      <c r="B16712" s="35" t="n">
        <v>51030</v>
      </c>
      <c r="C16712" s="36" t="inlineStr">
        <is>
          <t>NG</t>
        </is>
      </c>
      <c r="D16712" s="36" t="inlineStr">
        <is>
          <t>Natural Gas</t>
        </is>
      </c>
      <c r="E16712" s="75" t="n">
        <v>94572</v>
      </c>
      <c r="F16712" s="76" t="n">
        <v>1.028</v>
      </c>
      <c r="G16712" s="75" t="inlineStr">
        <is>
          <t>.</t>
        </is>
      </c>
    </row>
    <row r="16713">
      <c r="A16713" s="35" t="n">
        <v>2018</v>
      </c>
      <c r="B16713" s="35" t="n">
        <v>51030</v>
      </c>
      <c r="C16713" s="36" t="inlineStr">
        <is>
          <t>NG</t>
        </is>
      </c>
      <c r="D16713" s="36" t="inlineStr">
        <is>
          <t>Natural Gas</t>
        </is>
      </c>
      <c r="E16713" s="75" t="n">
        <v>163324</v>
      </c>
      <c r="F16713" s="76" t="n">
        <v>1.028</v>
      </c>
      <c r="G16713" s="75" t="inlineStr">
        <is>
          <t>.</t>
        </is>
      </c>
    </row>
    <row r="16714">
      <c r="A16714" s="35" t="n">
        <v>2018</v>
      </c>
      <c r="B16714" s="35" t="n">
        <v>52006</v>
      </c>
      <c r="C16714" s="36" t="inlineStr">
        <is>
          <t>NG</t>
        </is>
      </c>
      <c r="D16714" s="36" t="inlineStr">
        <is>
          <t>Natural Gas</t>
        </is>
      </c>
      <c r="E16714" s="75" t="n">
        <v>735556</v>
      </c>
      <c r="F16714" s="76" t="n">
        <v>1.05</v>
      </c>
      <c r="G16714" s="75" t="inlineStr">
        <is>
          <t>.</t>
        </is>
      </c>
    </row>
    <row r="16715">
      <c r="A16715" s="35" t="n">
        <v>2018</v>
      </c>
      <c r="B16715" s="35" t="n">
        <v>52007</v>
      </c>
      <c r="C16715" s="36" t="inlineStr">
        <is>
          <t>DFO</t>
        </is>
      </c>
      <c r="D16715" s="36" t="inlineStr">
        <is>
          <t>Petroleum</t>
        </is>
      </c>
      <c r="E16715" s="75" t="n">
        <v>106</v>
      </c>
      <c r="F16715" s="76" t="n">
        <v>5.88</v>
      </c>
      <c r="G16715" s="75" t="n">
        <v>1040.3</v>
      </c>
    </row>
    <row r="16716">
      <c r="A16716" s="35" t="n">
        <v>2018</v>
      </c>
      <c r="B16716" s="35" t="n">
        <v>52019</v>
      </c>
      <c r="C16716" s="36" t="inlineStr">
        <is>
          <t>NG</t>
        </is>
      </c>
      <c r="D16716" s="36" t="inlineStr">
        <is>
          <t>Natural Gas</t>
        </is>
      </c>
      <c r="E16716" s="75" t="n">
        <v>3881293</v>
      </c>
      <c r="F16716" s="76" t="n">
        <v>1.041</v>
      </c>
      <c r="G16716" s="75" t="inlineStr">
        <is>
          <t>.</t>
        </is>
      </c>
    </row>
    <row r="16717">
      <c r="A16717" s="35" t="n">
        <v>2018</v>
      </c>
      <c r="B16717" s="35" t="n">
        <v>52087</v>
      </c>
      <c r="C16717" s="36" t="inlineStr">
        <is>
          <t>DFO</t>
        </is>
      </c>
      <c r="D16717" s="36" t="inlineStr">
        <is>
          <t>Petroleum</t>
        </is>
      </c>
      <c r="E16717" s="75" t="n">
        <v>4743</v>
      </c>
      <c r="F16717" s="76" t="n">
        <v>5.88</v>
      </c>
      <c r="G16717" s="75" t="n">
        <v>923.5</v>
      </c>
    </row>
    <row r="16718">
      <c r="A16718" s="35" t="n">
        <v>2018</v>
      </c>
      <c r="B16718" s="35" t="n">
        <v>52087</v>
      </c>
      <c r="C16718" s="36" t="inlineStr">
        <is>
          <t>DFO</t>
        </is>
      </c>
      <c r="D16718" s="36" t="inlineStr">
        <is>
          <t>Petroleum</t>
        </is>
      </c>
      <c r="E16718" s="75" t="n">
        <v>2002</v>
      </c>
      <c r="F16718" s="76" t="n">
        <v>5.88</v>
      </c>
      <c r="G16718" s="75" t="n">
        <v>1039.6</v>
      </c>
    </row>
    <row r="16719">
      <c r="A16719" s="35" t="n">
        <v>2018</v>
      </c>
      <c r="B16719" s="35" t="n">
        <v>52087</v>
      </c>
      <c r="C16719" s="36" t="inlineStr">
        <is>
          <t>DFO</t>
        </is>
      </c>
      <c r="D16719" s="36" t="inlineStr">
        <is>
          <t>Petroleum</t>
        </is>
      </c>
      <c r="E16719" s="75" t="n">
        <v>2013</v>
      </c>
      <c r="F16719" s="76" t="n">
        <v>5.88</v>
      </c>
      <c r="G16719" s="75" t="n">
        <v>1114.4</v>
      </c>
    </row>
    <row r="16720">
      <c r="A16720" s="35" t="n">
        <v>2018</v>
      </c>
      <c r="B16720" s="35" t="n">
        <v>52087</v>
      </c>
      <c r="C16720" s="36" t="inlineStr">
        <is>
          <t>DFO</t>
        </is>
      </c>
      <c r="D16720" s="36" t="inlineStr">
        <is>
          <t>Petroleum</t>
        </is>
      </c>
      <c r="E16720" s="75" t="n">
        <v>2505</v>
      </c>
      <c r="F16720" s="76" t="n">
        <v>5.88</v>
      </c>
      <c r="G16720" s="75" t="n">
        <v>1106.6</v>
      </c>
    </row>
    <row r="16721">
      <c r="A16721" s="35" t="n">
        <v>2018</v>
      </c>
      <c r="B16721" s="35" t="n">
        <v>52087</v>
      </c>
      <c r="C16721" s="36" t="inlineStr">
        <is>
          <t>NG</t>
        </is>
      </c>
      <c r="D16721" s="36" t="inlineStr">
        <is>
          <t>Natural Gas</t>
        </is>
      </c>
      <c r="E16721" s="75" t="n">
        <v>2295</v>
      </c>
      <c r="F16721" s="76" t="n">
        <v>1.091</v>
      </c>
      <c r="G16721" s="75" t="n">
        <v>577.8</v>
      </c>
    </row>
    <row r="16722">
      <c r="A16722" s="35" t="n">
        <v>2018</v>
      </c>
      <c r="B16722" s="35" t="n">
        <v>52087</v>
      </c>
      <c r="C16722" s="36" t="inlineStr">
        <is>
          <t>NG</t>
        </is>
      </c>
      <c r="D16722" s="36" t="inlineStr">
        <is>
          <t>Natural Gas</t>
        </is>
      </c>
      <c r="E16722" s="75" t="n">
        <v>11083</v>
      </c>
      <c r="F16722" s="76" t="n">
        <v>1.081</v>
      </c>
      <c r="G16722" s="75" t="n">
        <v>367.2</v>
      </c>
    </row>
    <row r="16723">
      <c r="A16723" s="35" t="n">
        <v>2018</v>
      </c>
      <c r="B16723" s="35" t="n">
        <v>52087</v>
      </c>
      <c r="C16723" s="36" t="inlineStr">
        <is>
          <t>NG</t>
        </is>
      </c>
      <c r="D16723" s="36" t="inlineStr">
        <is>
          <t>Natural Gas</t>
        </is>
      </c>
      <c r="E16723" s="75" t="n">
        <v>16557</v>
      </c>
      <c r="F16723" s="76" t="n">
        <v>1.077</v>
      </c>
      <c r="G16723" s="75" t="n">
        <v>269.3</v>
      </c>
    </row>
    <row r="16724">
      <c r="A16724" s="35" t="n">
        <v>2018</v>
      </c>
      <c r="B16724" s="35" t="n">
        <v>52087</v>
      </c>
      <c r="C16724" s="36" t="inlineStr">
        <is>
          <t>NG</t>
        </is>
      </c>
      <c r="D16724" s="36" t="inlineStr">
        <is>
          <t>Natural Gas</t>
        </is>
      </c>
      <c r="E16724" s="75" t="n">
        <v>24789</v>
      </c>
      <c r="F16724" s="76" t="n">
        <v>1.072</v>
      </c>
      <c r="G16724" s="75" t="n">
        <v>208.9</v>
      </c>
    </row>
    <row r="16725">
      <c r="A16725" s="35" t="n">
        <v>2018</v>
      </c>
      <c r="B16725" s="35" t="n">
        <v>52087</v>
      </c>
      <c r="C16725" s="36" t="inlineStr">
        <is>
          <t>NG</t>
        </is>
      </c>
      <c r="D16725" s="36" t="inlineStr">
        <is>
          <t>Natural Gas</t>
        </is>
      </c>
      <c r="E16725" s="75" t="n">
        <v>29799</v>
      </c>
      <c r="F16725" s="76" t="n">
        <v>1.072</v>
      </c>
      <c r="G16725" s="75" t="n">
        <v>246.1</v>
      </c>
    </row>
    <row r="16726">
      <c r="A16726" s="35" t="n">
        <v>2018</v>
      </c>
      <c r="B16726" s="35" t="n">
        <v>52087</v>
      </c>
      <c r="C16726" s="36" t="inlineStr">
        <is>
          <t>NG</t>
        </is>
      </c>
      <c r="D16726" s="36" t="inlineStr">
        <is>
          <t>Natural Gas</t>
        </is>
      </c>
      <c r="E16726" s="75" t="n">
        <v>35259</v>
      </c>
      <c r="F16726" s="76" t="n">
        <v>1.072</v>
      </c>
      <c r="G16726" s="75" t="n">
        <v>241.6</v>
      </c>
    </row>
    <row r="16727">
      <c r="A16727" s="35" t="n">
        <v>2018</v>
      </c>
      <c r="B16727" s="35" t="n">
        <v>52087</v>
      </c>
      <c r="C16727" s="36" t="inlineStr">
        <is>
          <t>NG</t>
        </is>
      </c>
      <c r="D16727" s="36" t="inlineStr">
        <is>
          <t>Natural Gas</t>
        </is>
      </c>
      <c r="E16727" s="75" t="n">
        <v>40287</v>
      </c>
      <c r="F16727" s="76" t="n">
        <v>1.074</v>
      </c>
      <c r="G16727" s="75" t="n">
        <v>226.7</v>
      </c>
    </row>
    <row r="16728">
      <c r="A16728" s="35" t="n">
        <v>2018</v>
      </c>
      <c r="B16728" s="35" t="n">
        <v>52087</v>
      </c>
      <c r="C16728" s="36" t="inlineStr">
        <is>
          <t>NG</t>
        </is>
      </c>
      <c r="D16728" s="36" t="inlineStr">
        <is>
          <t>Natural Gas</t>
        </is>
      </c>
      <c r="E16728" s="75" t="n">
        <v>70077</v>
      </c>
      <c r="F16728" s="76" t="n">
        <v>1.084</v>
      </c>
      <c r="G16728" s="75" t="n">
        <v>236.6</v>
      </c>
    </row>
    <row r="16729">
      <c r="A16729" s="35" t="n">
        <v>2018</v>
      </c>
      <c r="B16729" s="35" t="n">
        <v>52088</v>
      </c>
      <c r="C16729" s="36" t="inlineStr">
        <is>
          <t>NG</t>
        </is>
      </c>
      <c r="D16729" s="36" t="inlineStr">
        <is>
          <t>Natural Gas</t>
        </is>
      </c>
      <c r="E16729" s="75" t="n">
        <v>1003596</v>
      </c>
      <c r="F16729" s="76" t="n">
        <v>1.03</v>
      </c>
      <c r="G16729" s="75" t="inlineStr">
        <is>
          <t>.</t>
        </is>
      </c>
    </row>
    <row r="16730">
      <c r="A16730" s="35" t="n">
        <v>2018</v>
      </c>
      <c r="B16730" s="35" t="n">
        <v>52120</v>
      </c>
      <c r="C16730" s="36" t="inlineStr">
        <is>
          <t>NG</t>
        </is>
      </c>
      <c r="D16730" s="36" t="inlineStr">
        <is>
          <t>Natural Gas</t>
        </is>
      </c>
      <c r="E16730" s="75" t="n">
        <v>3183164</v>
      </c>
      <c r="F16730" s="76" t="n">
        <v>1.03</v>
      </c>
      <c r="G16730" s="75" t="inlineStr">
        <is>
          <t>.</t>
        </is>
      </c>
    </row>
    <row r="16731">
      <c r="A16731" s="35" t="n">
        <v>2018</v>
      </c>
      <c r="B16731" s="35" t="n">
        <v>52169</v>
      </c>
      <c r="C16731" s="36" t="inlineStr">
        <is>
          <t>NG</t>
        </is>
      </c>
      <c r="D16731" s="36" t="inlineStr">
        <is>
          <t>Natural Gas</t>
        </is>
      </c>
      <c r="E16731" s="75" t="n">
        <v>744615</v>
      </c>
      <c r="F16731" s="76" t="n">
        <v>1.038</v>
      </c>
      <c r="G16731" s="75" t="inlineStr">
        <is>
          <t>.</t>
        </is>
      </c>
    </row>
    <row r="16732">
      <c r="A16732" s="35" t="n">
        <v>2018</v>
      </c>
      <c r="B16732" s="35" t="n">
        <v>52176</v>
      </c>
      <c r="C16732" s="36" t="inlineStr">
        <is>
          <t>NG</t>
        </is>
      </c>
      <c r="D16732" s="36" t="inlineStr">
        <is>
          <t>Natural Gas</t>
        </is>
      </c>
      <c r="E16732" s="75" t="n">
        <v>551071</v>
      </c>
      <c r="F16732" s="76" t="n">
        <v>1.025</v>
      </c>
      <c r="G16732" s="75" t="inlineStr">
        <is>
          <t>.</t>
        </is>
      </c>
    </row>
    <row r="16733">
      <c r="A16733" s="35" t="n">
        <v>2018</v>
      </c>
      <c r="B16733" s="35" t="n">
        <v>54041</v>
      </c>
      <c r="C16733" s="36" t="inlineStr">
        <is>
          <t>NG</t>
        </is>
      </c>
      <c r="D16733" s="36" t="inlineStr">
        <is>
          <t>Natural Gas</t>
        </is>
      </c>
      <c r="E16733" s="75" t="n">
        <v>352555</v>
      </c>
      <c r="F16733" s="76" t="n">
        <v>1.031</v>
      </c>
      <c r="G16733" s="75" t="inlineStr">
        <is>
          <t>.</t>
        </is>
      </c>
    </row>
    <row r="16734">
      <c r="A16734" s="35" t="n">
        <v>2018</v>
      </c>
      <c r="B16734" s="35" t="n">
        <v>54081</v>
      </c>
      <c r="C16734" s="36" t="inlineStr">
        <is>
          <t>BIT</t>
        </is>
      </c>
      <c r="D16734" s="36" t="inlineStr">
        <is>
          <t>Coal</t>
        </is>
      </c>
      <c r="E16734" s="75" t="n">
        <v>9898</v>
      </c>
      <c r="F16734" s="76" t="n">
        <v>25.98</v>
      </c>
      <c r="G16734" s="75" t="inlineStr">
        <is>
          <t>.</t>
        </is>
      </c>
    </row>
    <row r="16735">
      <c r="A16735" s="35" t="n">
        <v>2018</v>
      </c>
      <c r="B16735" s="35" t="n">
        <v>54087</v>
      </c>
      <c r="C16735" s="36" t="inlineStr">
        <is>
          <t>NG</t>
        </is>
      </c>
      <c r="D16735" s="36" t="inlineStr">
        <is>
          <t>Natural Gas</t>
        </is>
      </c>
      <c r="E16735" s="75" t="n">
        <v>41309</v>
      </c>
      <c r="F16735" s="76" t="n">
        <v>1.05</v>
      </c>
      <c r="G16735" s="75" t="inlineStr">
        <is>
          <t>.</t>
        </is>
      </c>
    </row>
    <row r="16736">
      <c r="A16736" s="35" t="n">
        <v>2018</v>
      </c>
      <c r="B16736" s="35" t="n">
        <v>54101</v>
      </c>
      <c r="C16736" s="36" t="inlineStr">
        <is>
          <t>DFO</t>
        </is>
      </c>
      <c r="D16736" s="36" t="inlineStr">
        <is>
          <t>Petroleum</t>
        </is>
      </c>
      <c r="E16736" s="75" t="n">
        <v>2589</v>
      </c>
      <c r="F16736" s="76" t="n">
        <v>5.796</v>
      </c>
      <c r="G16736" s="75" t="inlineStr">
        <is>
          <t>.</t>
        </is>
      </c>
    </row>
    <row r="16737">
      <c r="A16737" s="35" t="n">
        <v>2018</v>
      </c>
      <c r="B16737" s="35" t="n">
        <v>54101</v>
      </c>
      <c r="C16737" s="36" t="inlineStr">
        <is>
          <t>NG</t>
        </is>
      </c>
      <c r="D16737" s="36" t="inlineStr">
        <is>
          <t>Natural Gas</t>
        </is>
      </c>
      <c r="E16737" s="75" t="n">
        <v>247614</v>
      </c>
      <c r="F16737" s="76" t="n">
        <v>1</v>
      </c>
      <c r="G16737" s="75" t="inlineStr">
        <is>
          <t>.</t>
        </is>
      </c>
    </row>
    <row r="16738">
      <c r="A16738" s="35" t="n">
        <v>2018</v>
      </c>
      <c r="B16738" s="35" t="n">
        <v>54101</v>
      </c>
      <c r="C16738" s="36" t="inlineStr">
        <is>
          <t>RFO</t>
        </is>
      </c>
      <c r="D16738" s="36" t="inlineStr">
        <is>
          <t>Petroleum</t>
        </is>
      </c>
      <c r="E16738" s="75" t="n">
        <v>1062</v>
      </c>
      <c r="F16738" s="76" t="n">
        <v>6.297</v>
      </c>
      <c r="G16738" s="75" t="inlineStr">
        <is>
          <t>.</t>
        </is>
      </c>
    </row>
    <row r="16739">
      <c r="A16739" s="35" t="n">
        <v>2018</v>
      </c>
      <c r="B16739" s="35" t="n">
        <v>54104</v>
      </c>
      <c r="C16739" s="36" t="inlineStr">
        <is>
          <t>BIT</t>
        </is>
      </c>
      <c r="D16739" s="36" t="inlineStr">
        <is>
          <t>Coal</t>
        </is>
      </c>
      <c r="E16739" s="75" t="n">
        <v>7875</v>
      </c>
      <c r="F16739" s="76" t="n">
        <v>24</v>
      </c>
      <c r="G16739" s="75" t="inlineStr">
        <is>
          <t>.</t>
        </is>
      </c>
    </row>
    <row r="16740">
      <c r="A16740" s="35" t="n">
        <v>2018</v>
      </c>
      <c r="B16740" s="35" t="n">
        <v>54104</v>
      </c>
      <c r="C16740" s="36" t="inlineStr">
        <is>
          <t>NG</t>
        </is>
      </c>
      <c r="D16740" s="36" t="inlineStr">
        <is>
          <t>Natural Gas</t>
        </is>
      </c>
      <c r="E16740" s="75" t="n">
        <v>159972</v>
      </c>
      <c r="F16740" s="76" t="n">
        <v>1.024</v>
      </c>
      <c r="G16740" s="75" t="inlineStr">
        <is>
          <t>.</t>
        </is>
      </c>
    </row>
    <row r="16741">
      <c r="A16741" s="35" t="n">
        <v>2018</v>
      </c>
      <c r="B16741" s="35" t="n">
        <v>54304</v>
      </c>
      <c r="C16741" s="36" t="inlineStr">
        <is>
          <t>BIT</t>
        </is>
      </c>
      <c r="D16741" s="36" t="inlineStr">
        <is>
          <t>Coal</t>
        </is>
      </c>
      <c r="E16741" s="75" t="n">
        <v>11808</v>
      </c>
      <c r="F16741" s="76" t="n">
        <v>24.92</v>
      </c>
      <c r="G16741" s="75" t="inlineStr">
        <is>
          <t>.</t>
        </is>
      </c>
    </row>
    <row r="16742">
      <c r="A16742" s="35" t="n">
        <v>2018</v>
      </c>
      <c r="B16742" s="35" t="n">
        <v>54304</v>
      </c>
      <c r="C16742" s="36" t="inlineStr">
        <is>
          <t>BIT</t>
        </is>
      </c>
      <c r="D16742" s="36" t="inlineStr">
        <is>
          <t>Coal</t>
        </is>
      </c>
      <c r="E16742" s="75" t="n">
        <v>11711</v>
      </c>
      <c r="F16742" s="76" t="n">
        <v>25.05</v>
      </c>
      <c r="G16742" s="75" t="inlineStr">
        <is>
          <t>.</t>
        </is>
      </c>
    </row>
    <row r="16743">
      <c r="A16743" s="35" t="n">
        <v>2018</v>
      </c>
      <c r="B16743" s="35" t="n">
        <v>54304</v>
      </c>
      <c r="C16743" s="36" t="inlineStr">
        <is>
          <t>BIT</t>
        </is>
      </c>
      <c r="D16743" s="36" t="inlineStr">
        <is>
          <t>Coal</t>
        </is>
      </c>
      <c r="E16743" s="75" t="n">
        <v>11808</v>
      </c>
      <c r="F16743" s="76" t="n">
        <v>24.64</v>
      </c>
      <c r="G16743" s="75" t="inlineStr">
        <is>
          <t>.</t>
        </is>
      </c>
    </row>
    <row r="16744">
      <c r="A16744" s="35" t="n">
        <v>2018</v>
      </c>
      <c r="B16744" s="35" t="n">
        <v>54304</v>
      </c>
      <c r="C16744" s="36" t="inlineStr">
        <is>
          <t>DFO</t>
        </is>
      </c>
      <c r="D16744" s="36" t="inlineStr">
        <is>
          <t>Petroleum</t>
        </is>
      </c>
      <c r="E16744" s="75" t="n">
        <v>177</v>
      </c>
      <c r="F16744" s="76" t="n">
        <v>5.88</v>
      </c>
      <c r="G16744" s="75" t="inlineStr">
        <is>
          <t>.</t>
        </is>
      </c>
    </row>
    <row r="16745">
      <c r="A16745" s="35" t="n">
        <v>2018</v>
      </c>
      <c r="B16745" s="35" t="n">
        <v>54304</v>
      </c>
      <c r="C16745" s="36" t="inlineStr">
        <is>
          <t>DFO</t>
        </is>
      </c>
      <c r="D16745" s="36" t="inlineStr">
        <is>
          <t>Petroleum</t>
        </is>
      </c>
      <c r="E16745" s="75" t="n">
        <v>177</v>
      </c>
      <c r="F16745" s="76" t="n">
        <v>5.88</v>
      </c>
      <c r="G16745" s="75" t="inlineStr">
        <is>
          <t>.</t>
        </is>
      </c>
    </row>
    <row r="16746">
      <c r="A16746" s="35" t="n">
        <v>2018</v>
      </c>
      <c r="B16746" s="35" t="n">
        <v>54304</v>
      </c>
      <c r="C16746" s="36" t="inlineStr">
        <is>
          <t>DFO</t>
        </is>
      </c>
      <c r="D16746" s="36" t="inlineStr">
        <is>
          <t>Petroleum</t>
        </is>
      </c>
      <c r="E16746" s="75" t="n">
        <v>177</v>
      </c>
      <c r="F16746" s="76" t="n">
        <v>5.88</v>
      </c>
      <c r="G16746" s="75" t="inlineStr">
        <is>
          <t>.</t>
        </is>
      </c>
    </row>
    <row r="16747">
      <c r="A16747" s="35" t="n">
        <v>2018</v>
      </c>
      <c r="B16747" s="35" t="n">
        <v>54304</v>
      </c>
      <c r="C16747" s="36" t="inlineStr">
        <is>
          <t>DFO</t>
        </is>
      </c>
      <c r="D16747" s="36" t="inlineStr">
        <is>
          <t>Petroleum</t>
        </is>
      </c>
      <c r="E16747" s="75" t="n">
        <v>177</v>
      </c>
      <c r="F16747" s="76" t="n">
        <v>5.88</v>
      </c>
      <c r="G16747" s="75" t="inlineStr">
        <is>
          <t>.</t>
        </is>
      </c>
    </row>
    <row r="16748">
      <c r="A16748" s="35" t="n">
        <v>2018</v>
      </c>
      <c r="B16748" s="35" t="n">
        <v>54304</v>
      </c>
      <c r="C16748" s="36" t="inlineStr">
        <is>
          <t>DFO</t>
        </is>
      </c>
      <c r="D16748" s="36" t="inlineStr">
        <is>
          <t>Petroleum</t>
        </is>
      </c>
      <c r="E16748" s="75" t="n">
        <v>177</v>
      </c>
      <c r="F16748" s="76" t="n">
        <v>5.88</v>
      </c>
      <c r="G16748" s="75" t="inlineStr">
        <is>
          <t>.</t>
        </is>
      </c>
    </row>
    <row r="16749">
      <c r="A16749" s="35" t="n">
        <v>2018</v>
      </c>
      <c r="B16749" s="35" t="n">
        <v>54304</v>
      </c>
      <c r="C16749" s="36" t="inlineStr">
        <is>
          <t>DFO</t>
        </is>
      </c>
      <c r="D16749" s="36" t="inlineStr">
        <is>
          <t>Petroleum</t>
        </is>
      </c>
      <c r="E16749" s="75" t="n">
        <v>177</v>
      </c>
      <c r="F16749" s="76" t="n">
        <v>5.88</v>
      </c>
      <c r="G16749" s="75" t="inlineStr">
        <is>
          <t>.</t>
        </is>
      </c>
    </row>
    <row r="16750">
      <c r="A16750" s="35" t="n">
        <v>2018</v>
      </c>
      <c r="B16750" s="35" t="n">
        <v>54324</v>
      </c>
      <c r="C16750" s="36" t="inlineStr">
        <is>
          <t>DFO</t>
        </is>
      </c>
      <c r="D16750" s="36" t="inlineStr">
        <is>
          <t>Petroleum</t>
        </is>
      </c>
      <c r="E16750" s="75" t="n">
        <v>1625</v>
      </c>
      <c r="F16750" s="76" t="n">
        <v>5.79</v>
      </c>
      <c r="G16750" s="75" t="inlineStr">
        <is>
          <t>.</t>
        </is>
      </c>
    </row>
    <row r="16751">
      <c r="A16751" s="35" t="n">
        <v>2018</v>
      </c>
      <c r="B16751" s="35" t="n">
        <v>54324</v>
      </c>
      <c r="C16751" s="36" t="inlineStr">
        <is>
          <t>NG</t>
        </is>
      </c>
      <c r="D16751" s="36" t="inlineStr">
        <is>
          <t>Natural Gas</t>
        </is>
      </c>
      <c r="E16751" s="75" t="n">
        <v>312112</v>
      </c>
      <c r="F16751" s="76" t="n">
        <v>1.028</v>
      </c>
      <c r="G16751" s="75" t="inlineStr">
        <is>
          <t>.</t>
        </is>
      </c>
    </row>
    <row r="16752">
      <c r="A16752" s="35" t="n">
        <v>2018</v>
      </c>
      <c r="B16752" s="35" t="n">
        <v>54324</v>
      </c>
      <c r="C16752" s="36" t="inlineStr">
        <is>
          <t>NG</t>
        </is>
      </c>
      <c r="D16752" s="36" t="inlineStr">
        <is>
          <t>Natural Gas</t>
        </is>
      </c>
      <c r="E16752" s="75" t="n">
        <v>545324</v>
      </c>
      <c r="F16752" s="76" t="n">
        <v>1.028</v>
      </c>
      <c r="G16752" s="75" t="inlineStr">
        <is>
          <t>.</t>
        </is>
      </c>
    </row>
    <row r="16753">
      <c r="A16753" s="35" t="n">
        <v>2018</v>
      </c>
      <c r="B16753" s="35" t="n">
        <v>54537</v>
      </c>
      <c r="C16753" s="36" t="inlineStr">
        <is>
          <t>NG</t>
        </is>
      </c>
      <c r="D16753" s="36" t="inlineStr">
        <is>
          <t>Natural Gas</t>
        </is>
      </c>
      <c r="E16753" s="75" t="n">
        <v>889</v>
      </c>
      <c r="F16753" s="76" t="n">
        <v>1.096</v>
      </c>
      <c r="G16753" s="75" t="n">
        <v>104.3</v>
      </c>
    </row>
    <row r="16754">
      <c r="A16754" s="35" t="n">
        <v>2018</v>
      </c>
      <c r="B16754" s="35" t="n">
        <v>54537</v>
      </c>
      <c r="C16754" s="36" t="inlineStr">
        <is>
          <t>NG</t>
        </is>
      </c>
      <c r="D16754" s="36" t="inlineStr">
        <is>
          <t>Natural Gas</t>
        </is>
      </c>
      <c r="E16754" s="75" t="n">
        <v>1779</v>
      </c>
      <c r="F16754" s="76" t="n">
        <v>1.096</v>
      </c>
      <c r="G16754" s="75" t="n">
        <v>101.6</v>
      </c>
    </row>
    <row r="16755">
      <c r="A16755" s="35" t="n">
        <v>2018</v>
      </c>
      <c r="B16755" s="35" t="n">
        <v>54537</v>
      </c>
      <c r="C16755" s="36" t="inlineStr">
        <is>
          <t>NG</t>
        </is>
      </c>
      <c r="D16755" s="36" t="inlineStr">
        <is>
          <t>Natural Gas</t>
        </is>
      </c>
      <c r="E16755" s="75" t="n">
        <v>1779</v>
      </c>
      <c r="F16755" s="76" t="n">
        <v>1.096</v>
      </c>
      <c r="G16755" s="75" t="n">
        <v>67.8</v>
      </c>
    </row>
    <row r="16756">
      <c r="A16756" s="35" t="n">
        <v>2018</v>
      </c>
      <c r="B16756" s="35" t="n">
        <v>54537</v>
      </c>
      <c r="C16756" s="36" t="inlineStr">
        <is>
          <t>NG</t>
        </is>
      </c>
      <c r="D16756" s="36" t="inlineStr">
        <is>
          <t>Natural Gas</t>
        </is>
      </c>
      <c r="E16756" s="75" t="n">
        <v>2027</v>
      </c>
      <c r="F16756" s="76" t="n">
        <v>1.096</v>
      </c>
      <c r="G16756" s="75" t="n">
        <v>193</v>
      </c>
    </row>
    <row r="16757">
      <c r="A16757" s="35" t="n">
        <v>2018</v>
      </c>
      <c r="B16757" s="35" t="n">
        <v>54537</v>
      </c>
      <c r="C16757" s="36" t="inlineStr">
        <is>
          <t>NG</t>
        </is>
      </c>
      <c r="D16757" s="36" t="inlineStr">
        <is>
          <t>Natural Gas</t>
        </is>
      </c>
      <c r="E16757" s="75" t="n">
        <v>35710</v>
      </c>
      <c r="F16757" s="76" t="n">
        <v>1.096</v>
      </c>
      <c r="G16757" s="75" t="n">
        <v>149.5</v>
      </c>
    </row>
    <row r="16758">
      <c r="A16758" s="35" t="n">
        <v>2018</v>
      </c>
      <c r="B16758" s="35" t="n">
        <v>54538</v>
      </c>
      <c r="C16758" s="36" t="inlineStr">
        <is>
          <t>NG</t>
        </is>
      </c>
      <c r="D16758" s="36" t="inlineStr">
        <is>
          <t>Natural Gas</t>
        </is>
      </c>
      <c r="E16758" s="75" t="n">
        <v>204867</v>
      </c>
      <c r="F16758" s="76" t="n">
        <v>1.018</v>
      </c>
      <c r="G16758" s="75" t="n">
        <v>282.1</v>
      </c>
    </row>
    <row r="16759">
      <c r="A16759" s="35" t="n">
        <v>2018</v>
      </c>
      <c r="B16759" s="35" t="n">
        <v>54538</v>
      </c>
      <c r="C16759" s="36" t="inlineStr">
        <is>
          <t>DFO</t>
        </is>
      </c>
      <c r="D16759" s="36" t="inlineStr">
        <is>
          <t>Petroleum</t>
        </is>
      </c>
      <c r="E16759" s="75" t="n">
        <v>2879</v>
      </c>
      <c r="F16759" s="76" t="n">
        <v>5.8</v>
      </c>
      <c r="G16759" s="75" t="n">
        <v>1668.5</v>
      </c>
    </row>
    <row r="16760">
      <c r="A16760" s="35" t="n">
        <v>2018</v>
      </c>
      <c r="B16760" s="35" t="n">
        <v>54547</v>
      </c>
      <c r="C16760" s="36" t="inlineStr">
        <is>
          <t>NG</t>
        </is>
      </c>
      <c r="D16760" s="36" t="inlineStr">
        <is>
          <t>Natural Gas</t>
        </is>
      </c>
      <c r="E16760" s="75" t="n">
        <v>2331833</v>
      </c>
      <c r="F16760" s="76" t="n">
        <v>1.029</v>
      </c>
      <c r="G16760" s="75" t="inlineStr">
        <is>
          <t>.</t>
        </is>
      </c>
    </row>
    <row r="16761">
      <c r="A16761" s="35" t="n">
        <v>2018</v>
      </c>
      <c r="B16761" s="35" t="n">
        <v>54634</v>
      </c>
      <c r="C16761" s="36" t="inlineStr">
        <is>
          <t>WC</t>
        </is>
      </c>
      <c r="D16761" s="36" t="inlineStr">
        <is>
          <t>Coal</t>
        </is>
      </c>
      <c r="E16761" s="75" t="n">
        <v>130914</v>
      </c>
      <c r="F16761" s="76" t="n">
        <v>6.222</v>
      </c>
      <c r="G16761" s="75" t="inlineStr">
        <is>
          <t>.</t>
        </is>
      </c>
    </row>
    <row r="16762">
      <c r="A16762" s="35" t="n">
        <v>2018</v>
      </c>
      <c r="B16762" s="35" t="n">
        <v>54634</v>
      </c>
      <c r="C16762" s="36" t="inlineStr">
        <is>
          <t>DFO</t>
        </is>
      </c>
      <c r="D16762" s="36" t="inlineStr">
        <is>
          <t>Petroleum</t>
        </is>
      </c>
      <c r="E16762" s="75" t="n">
        <v>1083</v>
      </c>
      <c r="F16762" s="76" t="n">
        <v>5.88</v>
      </c>
      <c r="G16762" s="75" t="inlineStr">
        <is>
          <t>.</t>
        </is>
      </c>
    </row>
    <row r="16763">
      <c r="A16763" s="35" t="n">
        <v>2018</v>
      </c>
      <c r="B16763" s="35" t="n">
        <v>54640</v>
      </c>
      <c r="C16763" s="36" t="inlineStr">
        <is>
          <t>DFO</t>
        </is>
      </c>
      <c r="D16763" s="36" t="inlineStr">
        <is>
          <t>Petroleum</t>
        </is>
      </c>
      <c r="E16763" s="75" t="n">
        <v>17</v>
      </c>
      <c r="F16763" s="76" t="n">
        <v>5.838</v>
      </c>
      <c r="G16763" s="75" t="inlineStr">
        <is>
          <t>.</t>
        </is>
      </c>
    </row>
    <row r="16764">
      <c r="A16764" s="35" t="n">
        <v>2018</v>
      </c>
      <c r="B16764" s="35" t="n">
        <v>54640</v>
      </c>
      <c r="C16764" s="36" t="inlineStr">
        <is>
          <t>DFO</t>
        </is>
      </c>
      <c r="D16764" s="36" t="inlineStr">
        <is>
          <t>Petroleum</t>
        </is>
      </c>
      <c r="E16764" s="75" t="n">
        <v>111</v>
      </c>
      <c r="F16764" s="76" t="n">
        <v>5.838</v>
      </c>
      <c r="G16764" s="75" t="inlineStr">
        <is>
          <t>.</t>
        </is>
      </c>
    </row>
    <row r="16765">
      <c r="A16765" s="35" t="n">
        <v>2018</v>
      </c>
      <c r="B16765" s="35" t="n">
        <v>54640</v>
      </c>
      <c r="C16765" s="36" t="inlineStr">
        <is>
          <t>NG</t>
        </is>
      </c>
      <c r="D16765" s="36" t="inlineStr">
        <is>
          <t>Natural Gas</t>
        </is>
      </c>
      <c r="E16765" s="75" t="n">
        <v>581</v>
      </c>
      <c r="F16765" s="76" t="n">
        <v>1.061</v>
      </c>
      <c r="G16765" s="75" t="inlineStr">
        <is>
          <t>.</t>
        </is>
      </c>
    </row>
    <row r="16766">
      <c r="A16766" s="35" t="n">
        <v>2018</v>
      </c>
      <c r="B16766" s="35" t="n">
        <v>54640</v>
      </c>
      <c r="C16766" s="36" t="inlineStr">
        <is>
          <t>NG</t>
        </is>
      </c>
      <c r="D16766" s="36" t="inlineStr">
        <is>
          <t>Natural Gas</t>
        </is>
      </c>
      <c r="E16766" s="75" t="n">
        <v>520354</v>
      </c>
      <c r="F16766" s="76" t="n">
        <v>1.061</v>
      </c>
      <c r="G16766" s="75" t="inlineStr">
        <is>
          <t>.</t>
        </is>
      </c>
    </row>
    <row r="16767">
      <c r="A16767" s="35" t="n">
        <v>2018</v>
      </c>
      <c r="B16767" s="35" t="n">
        <v>54640</v>
      </c>
      <c r="C16767" s="36" t="inlineStr">
        <is>
          <t>NG</t>
        </is>
      </c>
      <c r="D16767" s="36" t="inlineStr">
        <is>
          <t>Natural Gas</t>
        </is>
      </c>
      <c r="E16767" s="75" t="n">
        <v>28065</v>
      </c>
      <c r="F16767" s="76" t="n">
        <v>1.061</v>
      </c>
      <c r="G16767" s="75" t="inlineStr">
        <is>
          <t>.</t>
        </is>
      </c>
    </row>
    <row r="16768">
      <c r="A16768" s="35" t="n">
        <v>2018</v>
      </c>
      <c r="B16768" s="35" t="n">
        <v>54640</v>
      </c>
      <c r="C16768" s="36" t="inlineStr">
        <is>
          <t>NG</t>
        </is>
      </c>
      <c r="D16768" s="36" t="inlineStr">
        <is>
          <t>Natural Gas</t>
        </is>
      </c>
      <c r="E16768" s="75" t="n">
        <v>1000</v>
      </c>
      <c r="F16768" s="76" t="n">
        <v>1.061</v>
      </c>
      <c r="G16768" s="75" t="inlineStr">
        <is>
          <t>.</t>
        </is>
      </c>
    </row>
    <row r="16769">
      <c r="A16769" s="35" t="n">
        <v>2018</v>
      </c>
      <c r="B16769" s="35" t="n">
        <v>54640</v>
      </c>
      <c r="C16769" s="36" t="inlineStr">
        <is>
          <t>NG</t>
        </is>
      </c>
      <c r="D16769" s="36" t="inlineStr">
        <is>
          <t>Natural Gas</t>
        </is>
      </c>
      <c r="E16769" s="75" t="n">
        <v>21045</v>
      </c>
      <c r="F16769" s="76" t="n">
        <v>1.061</v>
      </c>
      <c r="G16769" s="75" t="inlineStr">
        <is>
          <t>.</t>
        </is>
      </c>
    </row>
    <row r="16770">
      <c r="A16770" s="35" t="n">
        <v>2018</v>
      </c>
      <c r="B16770" s="35" t="n">
        <v>54646</v>
      </c>
      <c r="C16770" s="36" t="inlineStr">
        <is>
          <t>DFO</t>
        </is>
      </c>
      <c r="D16770" s="36" t="inlineStr">
        <is>
          <t>Petroleum</t>
        </is>
      </c>
      <c r="E16770" s="75" t="n">
        <v>939</v>
      </c>
      <c r="F16770" s="76" t="n">
        <v>5.387</v>
      </c>
      <c r="G16770" s="75" t="inlineStr">
        <is>
          <t>.</t>
        </is>
      </c>
    </row>
    <row r="16771">
      <c r="A16771" s="35" t="n">
        <v>2018</v>
      </c>
      <c r="B16771" s="35" t="n">
        <v>54646</v>
      </c>
      <c r="C16771" s="36" t="inlineStr">
        <is>
          <t>RFO</t>
        </is>
      </c>
      <c r="D16771" s="36" t="inlineStr">
        <is>
          <t>Petroleum</t>
        </is>
      </c>
      <c r="E16771" s="75" t="n">
        <v>169357</v>
      </c>
      <c r="F16771" s="76" t="n">
        <v>5.921</v>
      </c>
      <c r="G16771" s="75" t="inlineStr">
        <is>
          <t>.</t>
        </is>
      </c>
    </row>
    <row r="16772">
      <c r="A16772" s="35" t="n">
        <v>2018</v>
      </c>
      <c r="B16772" s="35" t="n">
        <v>54676</v>
      </c>
      <c r="C16772" s="36" t="inlineStr">
        <is>
          <t>NG</t>
        </is>
      </c>
      <c r="D16772" s="36" t="inlineStr">
        <is>
          <t>Natural Gas</t>
        </is>
      </c>
      <c r="E16772" s="75" t="n">
        <v>2099500</v>
      </c>
      <c r="F16772" s="76" t="n">
        <v>1.022</v>
      </c>
      <c r="G16772" s="75" t="inlineStr">
        <is>
          <t>.</t>
        </is>
      </c>
    </row>
    <row r="16773">
      <c r="A16773" s="35" t="n">
        <v>2018</v>
      </c>
      <c r="B16773" s="35" t="n">
        <v>54761</v>
      </c>
      <c r="C16773" s="36" t="inlineStr">
        <is>
          <t>NG</t>
        </is>
      </c>
      <c r="D16773" s="36" t="inlineStr">
        <is>
          <t>Natural Gas</t>
        </is>
      </c>
      <c r="E16773" s="75" t="n">
        <v>525686</v>
      </c>
      <c r="F16773" s="76" t="n">
        <v>1.049</v>
      </c>
      <c r="G16773" s="75" t="inlineStr">
        <is>
          <t>.</t>
        </is>
      </c>
    </row>
    <row r="16774">
      <c r="A16774" s="35" t="n">
        <v>2018</v>
      </c>
      <c r="B16774" s="35" t="n">
        <v>54805</v>
      </c>
      <c r="C16774" s="36" t="inlineStr">
        <is>
          <t>NG</t>
        </is>
      </c>
      <c r="D16774" s="36" t="inlineStr">
        <is>
          <t>Natural Gas</t>
        </is>
      </c>
      <c r="E16774" s="75" t="n">
        <v>29435</v>
      </c>
      <c r="F16774" s="76" t="n">
        <v>1.028</v>
      </c>
      <c r="G16774" s="75" t="inlineStr">
        <is>
          <t>.</t>
        </is>
      </c>
    </row>
    <row r="16775">
      <c r="A16775" s="35" t="n">
        <v>2018</v>
      </c>
      <c r="B16775" s="35" t="n">
        <v>54805</v>
      </c>
      <c r="C16775" s="36" t="inlineStr">
        <is>
          <t>NG</t>
        </is>
      </c>
      <c r="D16775" s="36" t="inlineStr">
        <is>
          <t>Natural Gas</t>
        </is>
      </c>
      <c r="E16775" s="75" t="n">
        <v>951</v>
      </c>
      <c r="F16775" s="76" t="n">
        <v>1.028</v>
      </c>
      <c r="G16775" s="75" t="inlineStr">
        <is>
          <t>.</t>
        </is>
      </c>
    </row>
    <row r="16776">
      <c r="A16776" s="35" t="n">
        <v>2018</v>
      </c>
      <c r="B16776" s="35" t="n">
        <v>54805</v>
      </c>
      <c r="C16776" s="36" t="inlineStr">
        <is>
          <t>NG</t>
        </is>
      </c>
      <c r="D16776" s="36" t="inlineStr">
        <is>
          <t>Natural Gas</t>
        </is>
      </c>
      <c r="E16776" s="75" t="n">
        <v>1400</v>
      </c>
      <c r="F16776" s="76" t="n">
        <v>1.028</v>
      </c>
      <c r="G16776" s="75" t="inlineStr">
        <is>
          <t>.</t>
        </is>
      </c>
    </row>
    <row r="16777">
      <c r="A16777" s="35" t="n">
        <v>2018</v>
      </c>
      <c r="B16777" s="35" t="n">
        <v>54805</v>
      </c>
      <c r="C16777" s="36" t="inlineStr">
        <is>
          <t>NG</t>
        </is>
      </c>
      <c r="D16777" s="36" t="inlineStr">
        <is>
          <t>Natural Gas</t>
        </is>
      </c>
      <c r="E16777" s="75" t="n">
        <v>1901</v>
      </c>
      <c r="F16777" s="76" t="n">
        <v>1.028</v>
      </c>
      <c r="G16777" s="75" t="inlineStr">
        <is>
          <t>.</t>
        </is>
      </c>
    </row>
    <row r="16778">
      <c r="A16778" s="35" t="n">
        <v>2018</v>
      </c>
      <c r="B16778" s="35" t="n">
        <v>54805</v>
      </c>
      <c r="C16778" s="36" t="inlineStr">
        <is>
          <t>NG</t>
        </is>
      </c>
      <c r="D16778" s="36" t="inlineStr">
        <is>
          <t>Natural Gas</t>
        </is>
      </c>
      <c r="E16778" s="75" t="n">
        <v>24766</v>
      </c>
      <c r="F16778" s="76" t="n">
        <v>1.028</v>
      </c>
      <c r="G16778" s="75" t="inlineStr">
        <is>
          <t>.</t>
        </is>
      </c>
    </row>
    <row r="16779">
      <c r="A16779" s="35" t="n">
        <v>2018</v>
      </c>
      <c r="B16779" s="35" t="n">
        <v>54805</v>
      </c>
      <c r="C16779" s="36" t="inlineStr">
        <is>
          <t>NG</t>
        </is>
      </c>
      <c r="D16779" s="36" t="inlineStr">
        <is>
          <t>Natural Gas</t>
        </is>
      </c>
      <c r="E16779" s="75" t="n">
        <v>5746</v>
      </c>
      <c r="F16779" s="76" t="n">
        <v>1.028</v>
      </c>
      <c r="G16779" s="75" t="inlineStr">
        <is>
          <t>.</t>
        </is>
      </c>
    </row>
    <row r="16780">
      <c r="A16780" s="35" t="n">
        <v>2018</v>
      </c>
      <c r="B16780" s="35" t="n">
        <v>54805</v>
      </c>
      <c r="C16780" s="36" t="inlineStr">
        <is>
          <t>NG</t>
        </is>
      </c>
      <c r="D16780" s="36" t="inlineStr">
        <is>
          <t>Natural Gas</t>
        </is>
      </c>
      <c r="E16780" s="75" t="n">
        <v>21662</v>
      </c>
      <c r="F16780" s="76" t="n">
        <v>1.028</v>
      </c>
      <c r="G16780" s="75" t="inlineStr">
        <is>
          <t>.</t>
        </is>
      </c>
    </row>
    <row r="16781">
      <c r="A16781" s="35" t="n">
        <v>2018</v>
      </c>
      <c r="B16781" s="35" t="n">
        <v>54805</v>
      </c>
      <c r="C16781" s="36" t="inlineStr">
        <is>
          <t>NG</t>
        </is>
      </c>
      <c r="D16781" s="36" t="inlineStr">
        <is>
          <t>Natural Gas</t>
        </is>
      </c>
      <c r="E16781" s="75" t="n">
        <v>22001</v>
      </c>
      <c r="F16781" s="76" t="n">
        <v>1.028</v>
      </c>
      <c r="G16781" s="75" t="inlineStr">
        <is>
          <t>.</t>
        </is>
      </c>
    </row>
    <row r="16782">
      <c r="A16782" s="35" t="n">
        <v>2018</v>
      </c>
      <c r="B16782" s="35" t="n">
        <v>54805</v>
      </c>
      <c r="C16782" s="36" t="inlineStr">
        <is>
          <t>NG</t>
        </is>
      </c>
      <c r="D16782" s="36" t="inlineStr">
        <is>
          <t>Natural Gas</t>
        </is>
      </c>
      <c r="E16782" s="75" t="n">
        <v>1924</v>
      </c>
      <c r="F16782" s="76" t="n">
        <v>1.028</v>
      </c>
      <c r="G16782" s="75" t="inlineStr">
        <is>
          <t>.</t>
        </is>
      </c>
    </row>
    <row r="16783">
      <c r="A16783" s="35" t="n">
        <v>2018</v>
      </c>
      <c r="B16783" s="35" t="n">
        <v>54817</v>
      </c>
      <c r="C16783" s="36" t="inlineStr">
        <is>
          <t>NG</t>
        </is>
      </c>
      <c r="D16783" s="36" t="inlineStr">
        <is>
          <t>Natural Gas</t>
        </is>
      </c>
      <c r="E16783" s="75" t="n">
        <v>41432</v>
      </c>
      <c r="F16783" s="76" t="n">
        <v>0.997</v>
      </c>
      <c r="G16783" s="75" t="n">
        <v>317.9</v>
      </c>
    </row>
    <row r="16784">
      <c r="A16784" s="35" t="n">
        <v>2018</v>
      </c>
      <c r="B16784" s="35" t="n">
        <v>54817</v>
      </c>
      <c r="C16784" s="36" t="inlineStr">
        <is>
          <t>NG</t>
        </is>
      </c>
      <c r="D16784" s="36" t="inlineStr">
        <is>
          <t>Natural Gas</t>
        </is>
      </c>
      <c r="E16784" s="75" t="n">
        <v>162401</v>
      </c>
      <c r="F16784" s="76" t="n">
        <v>0.997</v>
      </c>
      <c r="G16784" s="75" t="n">
        <v>294.3</v>
      </c>
    </row>
    <row r="16785">
      <c r="A16785" s="35" t="n">
        <v>2018</v>
      </c>
      <c r="B16785" s="35" t="n">
        <v>54817</v>
      </c>
      <c r="C16785" s="36" t="inlineStr">
        <is>
          <t>NG</t>
        </is>
      </c>
      <c r="D16785" s="36" t="inlineStr">
        <is>
          <t>Natural Gas</t>
        </is>
      </c>
      <c r="E16785" s="75" t="n">
        <v>47001</v>
      </c>
      <c r="F16785" s="76" t="n">
        <v>0.997</v>
      </c>
      <c r="G16785" s="75" t="n">
        <v>313.7</v>
      </c>
    </row>
    <row r="16786">
      <c r="A16786" s="35" t="n">
        <v>2018</v>
      </c>
      <c r="B16786" s="35" t="n">
        <v>54817</v>
      </c>
      <c r="C16786" s="36" t="inlineStr">
        <is>
          <t>NG</t>
        </is>
      </c>
      <c r="D16786" s="36" t="inlineStr">
        <is>
          <t>Natural Gas</t>
        </is>
      </c>
      <c r="E16786" s="75" t="n">
        <v>45370</v>
      </c>
      <c r="F16786" s="76" t="n">
        <v>0.997</v>
      </c>
      <c r="G16786" s="75" t="n">
        <v>296.7</v>
      </c>
    </row>
    <row r="16787">
      <c r="A16787" s="35" t="n">
        <v>2018</v>
      </c>
      <c r="B16787" s="35" t="n">
        <v>54817</v>
      </c>
      <c r="C16787" s="36" t="inlineStr">
        <is>
          <t>NG</t>
        </is>
      </c>
      <c r="D16787" s="36" t="inlineStr">
        <is>
          <t>Natural Gas</t>
        </is>
      </c>
      <c r="E16787" s="75" t="n">
        <v>28519</v>
      </c>
      <c r="F16787" s="76" t="n">
        <v>0.997</v>
      </c>
      <c r="G16787" s="75" t="n">
        <v>323.4</v>
      </c>
    </row>
    <row r="16788">
      <c r="A16788" s="35" t="n">
        <v>2018</v>
      </c>
      <c r="B16788" s="35" t="n">
        <v>54817</v>
      </c>
      <c r="C16788" s="36" t="inlineStr">
        <is>
          <t>NG</t>
        </is>
      </c>
      <c r="D16788" s="36" t="inlineStr">
        <is>
          <t>Natural Gas</t>
        </is>
      </c>
      <c r="E16788" s="75" t="n">
        <v>23437</v>
      </c>
      <c r="F16788" s="76" t="n">
        <v>0.997</v>
      </c>
      <c r="G16788" s="75" t="n">
        <v>362.5</v>
      </c>
    </row>
    <row r="16789">
      <c r="A16789" s="35" t="n">
        <v>2018</v>
      </c>
      <c r="B16789" s="35" t="n">
        <v>54817</v>
      </c>
      <c r="C16789" s="36" t="inlineStr">
        <is>
          <t>NG</t>
        </is>
      </c>
      <c r="D16789" s="36" t="inlineStr">
        <is>
          <t>Natural Gas</t>
        </is>
      </c>
      <c r="E16789" s="75" t="n">
        <v>21872</v>
      </c>
      <c r="F16789" s="76" t="n">
        <v>0.997</v>
      </c>
      <c r="G16789" s="75" t="n">
        <v>304.4</v>
      </c>
    </row>
    <row r="16790">
      <c r="A16790" s="35" t="n">
        <v>2018</v>
      </c>
      <c r="B16790" s="35" t="n">
        <v>54817</v>
      </c>
      <c r="C16790" s="36" t="inlineStr">
        <is>
          <t>NG</t>
        </is>
      </c>
      <c r="D16790" s="36" t="inlineStr">
        <is>
          <t>Natural Gas</t>
        </is>
      </c>
      <c r="E16790" s="75" t="n">
        <v>10155</v>
      </c>
      <c r="F16790" s="76" t="n">
        <v>0.997</v>
      </c>
      <c r="G16790" s="75" t="n">
        <v>302.6</v>
      </c>
    </row>
    <row r="16791">
      <c r="A16791" s="35" t="n">
        <v>2018</v>
      </c>
      <c r="B16791" s="35" t="n">
        <v>54817</v>
      </c>
      <c r="C16791" s="36" t="inlineStr">
        <is>
          <t>NG</t>
        </is>
      </c>
      <c r="D16791" s="36" t="inlineStr">
        <is>
          <t>Natural Gas</t>
        </is>
      </c>
      <c r="E16791" s="75" t="n">
        <v>7780</v>
      </c>
      <c r="F16791" s="76" t="n">
        <v>0.997</v>
      </c>
      <c r="G16791" s="75" t="n">
        <v>365.6</v>
      </c>
    </row>
    <row r="16792">
      <c r="A16792" s="35" t="n">
        <v>2018</v>
      </c>
      <c r="B16792" s="35" t="n">
        <v>54817</v>
      </c>
      <c r="C16792" s="36" t="inlineStr">
        <is>
          <t>NG</t>
        </is>
      </c>
      <c r="D16792" s="36" t="inlineStr">
        <is>
          <t>Natural Gas</t>
        </is>
      </c>
      <c r="E16792" s="75" t="n">
        <v>6922</v>
      </c>
      <c r="F16792" s="76" t="n">
        <v>0.997</v>
      </c>
      <c r="G16792" s="75" t="n">
        <v>262.9</v>
      </c>
    </row>
    <row r="16793">
      <c r="A16793" s="35" t="n">
        <v>2018</v>
      </c>
      <c r="B16793" s="35" t="n">
        <v>54817</v>
      </c>
      <c r="C16793" s="36" t="inlineStr">
        <is>
          <t>NG</t>
        </is>
      </c>
      <c r="D16793" s="36" t="inlineStr">
        <is>
          <t>Natural Gas</t>
        </is>
      </c>
      <c r="E16793" s="75" t="n">
        <v>6543</v>
      </c>
      <c r="F16793" s="76" t="n">
        <v>0.997</v>
      </c>
      <c r="G16793" s="75" t="n">
        <v>273</v>
      </c>
    </row>
    <row r="16794">
      <c r="A16794" s="35" t="n">
        <v>2018</v>
      </c>
      <c r="B16794" s="35" t="n">
        <v>54817</v>
      </c>
      <c r="C16794" s="36" t="inlineStr">
        <is>
          <t>NG</t>
        </is>
      </c>
      <c r="D16794" s="36" t="inlineStr">
        <is>
          <t>Natural Gas</t>
        </is>
      </c>
      <c r="E16794" s="75" t="n">
        <v>3478</v>
      </c>
      <c r="F16794" s="76" t="n">
        <v>0.997</v>
      </c>
      <c r="G16794" s="75" t="n">
        <v>332.3</v>
      </c>
    </row>
    <row r="16795">
      <c r="A16795" s="35" t="n">
        <v>2018</v>
      </c>
      <c r="B16795" s="35" t="n">
        <v>54832</v>
      </c>
      <c r="C16795" s="36" t="inlineStr">
        <is>
          <t>NG</t>
        </is>
      </c>
      <c r="D16795" s="36" t="inlineStr">
        <is>
          <t>Natural Gas</t>
        </is>
      </c>
      <c r="E16795" s="75" t="n">
        <v>648836</v>
      </c>
      <c r="F16795" s="76" t="n">
        <v>1.05</v>
      </c>
      <c r="G16795" s="75" t="inlineStr">
        <is>
          <t>.</t>
        </is>
      </c>
    </row>
    <row r="16796">
      <c r="A16796" s="35" t="n">
        <v>2018</v>
      </c>
      <c r="B16796" s="35" t="n">
        <v>54832</v>
      </c>
      <c r="C16796" s="36" t="inlineStr">
        <is>
          <t>NG</t>
        </is>
      </c>
      <c r="D16796" s="36" t="inlineStr">
        <is>
          <t>Natural Gas</t>
        </is>
      </c>
      <c r="E16796" s="75" t="n">
        <v>218685</v>
      </c>
      <c r="F16796" s="76" t="n">
        <v>1.05</v>
      </c>
      <c r="G16796" s="75" t="inlineStr">
        <is>
          <t>.</t>
        </is>
      </c>
    </row>
    <row r="16797">
      <c r="A16797" s="35" t="n">
        <v>2018</v>
      </c>
      <c r="B16797" s="35" t="n">
        <v>54844</v>
      </c>
      <c r="C16797" s="36" t="inlineStr">
        <is>
          <t>DFO</t>
        </is>
      </c>
      <c r="D16797" s="36" t="inlineStr">
        <is>
          <t>Petroleum</t>
        </is>
      </c>
      <c r="E16797" s="75" t="n">
        <v>3995</v>
      </c>
      <c r="F16797" s="76" t="n">
        <v>5.88</v>
      </c>
      <c r="G16797" s="75" t="n">
        <v>1015.6</v>
      </c>
    </row>
    <row r="16798">
      <c r="A16798" s="35" t="n">
        <v>2018</v>
      </c>
      <c r="B16798" s="35" t="n">
        <v>54844</v>
      </c>
      <c r="C16798" s="36" t="inlineStr">
        <is>
          <t>NG</t>
        </is>
      </c>
      <c r="D16798" s="36" t="inlineStr">
        <is>
          <t>Natural Gas</t>
        </is>
      </c>
      <c r="E16798" s="75" t="n">
        <v>157397</v>
      </c>
      <c r="F16798" s="76" t="n">
        <v>1.049</v>
      </c>
      <c r="G16798" s="75" t="n">
        <v>302.7</v>
      </c>
    </row>
    <row r="16799">
      <c r="A16799" s="35" t="n">
        <v>2018</v>
      </c>
      <c r="B16799" s="35" t="n">
        <v>54844</v>
      </c>
      <c r="C16799" s="36" t="inlineStr">
        <is>
          <t>NG</t>
        </is>
      </c>
      <c r="D16799" s="36" t="inlineStr">
        <is>
          <t>Natural Gas</t>
        </is>
      </c>
      <c r="E16799" s="75" t="n">
        <v>106352</v>
      </c>
      <c r="F16799" s="76" t="n">
        <v>1.068</v>
      </c>
      <c r="G16799" s="75" t="n">
        <v>245</v>
      </c>
    </row>
    <row r="16800">
      <c r="A16800" s="35" t="n">
        <v>2018</v>
      </c>
      <c r="B16800" s="35" t="n">
        <v>54844</v>
      </c>
      <c r="C16800" s="36" t="inlineStr">
        <is>
          <t>NG</t>
        </is>
      </c>
      <c r="D16800" s="36" t="inlineStr">
        <is>
          <t>Natural Gas</t>
        </is>
      </c>
      <c r="E16800" s="75" t="n">
        <v>106372</v>
      </c>
      <c r="F16800" s="76" t="n">
        <v>1.066</v>
      </c>
      <c r="G16800" s="75" t="n">
        <v>245.5</v>
      </c>
    </row>
    <row r="16801">
      <c r="A16801" s="35" t="n">
        <v>2018</v>
      </c>
      <c r="B16801" s="35" t="n">
        <v>54844</v>
      </c>
      <c r="C16801" s="36" t="inlineStr">
        <is>
          <t>NG</t>
        </is>
      </c>
      <c r="D16801" s="36" t="inlineStr">
        <is>
          <t>Natural Gas</t>
        </is>
      </c>
      <c r="E16801" s="75" t="n">
        <v>109617</v>
      </c>
      <c r="F16801" s="76" t="n">
        <v>1.075</v>
      </c>
      <c r="G16801" s="75" t="n">
        <v>252.2</v>
      </c>
    </row>
    <row r="16802">
      <c r="A16802" s="35" t="n">
        <v>2018</v>
      </c>
      <c r="B16802" s="35" t="n">
        <v>54844</v>
      </c>
      <c r="C16802" s="36" t="inlineStr">
        <is>
          <t>NG</t>
        </is>
      </c>
      <c r="D16802" s="36" t="inlineStr">
        <is>
          <t>Natural Gas</t>
        </is>
      </c>
      <c r="E16802" s="75" t="n">
        <v>90225</v>
      </c>
      <c r="F16802" s="76" t="n">
        <v>1.081</v>
      </c>
      <c r="G16802" s="75" t="n">
        <v>248.2</v>
      </c>
    </row>
    <row r="16803">
      <c r="A16803" s="35" t="n">
        <v>2018</v>
      </c>
      <c r="B16803" s="35" t="n">
        <v>54844</v>
      </c>
      <c r="C16803" s="36" t="inlineStr">
        <is>
          <t>NG</t>
        </is>
      </c>
      <c r="D16803" s="36" t="inlineStr">
        <is>
          <t>Natural Gas</t>
        </is>
      </c>
      <c r="E16803" s="75" t="n">
        <v>66420</v>
      </c>
      <c r="F16803" s="76" t="n">
        <v>1.072</v>
      </c>
      <c r="G16803" s="75" t="n">
        <v>223.1</v>
      </c>
    </row>
    <row r="16804">
      <c r="A16804" s="35" t="n">
        <v>2018</v>
      </c>
      <c r="B16804" s="35" t="n">
        <v>54844</v>
      </c>
      <c r="C16804" s="36" t="inlineStr">
        <is>
          <t>NG</t>
        </is>
      </c>
      <c r="D16804" s="36" t="inlineStr">
        <is>
          <t>Natural Gas</t>
        </is>
      </c>
      <c r="E16804" s="75" t="n">
        <v>61320</v>
      </c>
      <c r="F16804" s="76" t="n">
        <v>1.045</v>
      </c>
      <c r="G16804" s="75" t="n">
        <v>324.8</v>
      </c>
    </row>
    <row r="16805">
      <c r="A16805" s="35" t="n">
        <v>2018</v>
      </c>
      <c r="B16805" s="35" t="n">
        <v>54844</v>
      </c>
      <c r="C16805" s="36" t="inlineStr">
        <is>
          <t>NG</t>
        </is>
      </c>
      <c r="D16805" s="36" t="inlineStr">
        <is>
          <t>Natural Gas</t>
        </is>
      </c>
      <c r="E16805" s="75" t="n">
        <v>38686</v>
      </c>
      <c r="F16805" s="76" t="n">
        <v>1.08</v>
      </c>
      <c r="G16805" s="75" t="n">
        <v>239.2</v>
      </c>
    </row>
    <row r="16806">
      <c r="A16806" s="35" t="n">
        <v>2018</v>
      </c>
      <c r="B16806" s="35" t="n">
        <v>54844</v>
      </c>
      <c r="C16806" s="36" t="inlineStr">
        <is>
          <t>NG</t>
        </is>
      </c>
      <c r="D16806" s="36" t="inlineStr">
        <is>
          <t>Natural Gas</t>
        </is>
      </c>
      <c r="E16806" s="75" t="n">
        <v>32502</v>
      </c>
      <c r="F16806" s="76" t="n">
        <v>1.067</v>
      </c>
      <c r="G16806" s="75" t="n">
        <v>1053</v>
      </c>
    </row>
    <row r="16807">
      <c r="A16807" s="35" t="n">
        <v>2018</v>
      </c>
      <c r="B16807" s="35" t="n">
        <v>54844</v>
      </c>
      <c r="C16807" s="36" t="inlineStr">
        <is>
          <t>NG</t>
        </is>
      </c>
      <c r="D16807" s="36" t="inlineStr">
        <is>
          <t>Natural Gas</t>
        </is>
      </c>
      <c r="E16807" s="75" t="n">
        <v>30119</v>
      </c>
      <c r="F16807" s="76" t="n">
        <v>1.066</v>
      </c>
      <c r="G16807" s="75" t="n">
        <v>385</v>
      </c>
    </row>
    <row r="16808">
      <c r="A16808" s="35" t="n">
        <v>2018</v>
      </c>
      <c r="B16808" s="35" t="n">
        <v>54844</v>
      </c>
      <c r="C16808" s="36" t="inlineStr">
        <is>
          <t>NG</t>
        </is>
      </c>
      <c r="D16808" s="36" t="inlineStr">
        <is>
          <t>Natural Gas</t>
        </is>
      </c>
      <c r="E16808" s="75" t="n">
        <v>20398</v>
      </c>
      <c r="F16808" s="76" t="n">
        <v>1.087</v>
      </c>
      <c r="G16808" s="75" t="n">
        <v>449.1</v>
      </c>
    </row>
    <row r="16809">
      <c r="A16809" s="35" t="n">
        <v>2018</v>
      </c>
      <c r="B16809" s="35" t="n">
        <v>54844</v>
      </c>
      <c r="C16809" s="36" t="inlineStr">
        <is>
          <t>NG</t>
        </is>
      </c>
      <c r="D16809" s="36" t="inlineStr">
        <is>
          <t>Natural Gas</t>
        </is>
      </c>
      <c r="E16809" s="75" t="n">
        <v>3884</v>
      </c>
      <c r="F16809" s="76" t="n">
        <v>1.081</v>
      </c>
      <c r="G16809" s="75" t="n">
        <v>852.3</v>
      </c>
    </row>
    <row r="16810">
      <c r="A16810" s="35" t="n">
        <v>2018</v>
      </c>
      <c r="B16810" s="35" t="n">
        <v>54854</v>
      </c>
      <c r="C16810" s="36" t="inlineStr">
        <is>
          <t>NG</t>
        </is>
      </c>
      <c r="D16810" s="36" t="inlineStr">
        <is>
          <t>Natural Gas</t>
        </is>
      </c>
      <c r="E16810" s="75" t="n">
        <v>35235</v>
      </c>
      <c r="F16810" s="76" t="n">
        <v>1.036</v>
      </c>
      <c r="G16810" s="75" t="n">
        <v>300.2</v>
      </c>
    </row>
    <row r="16811">
      <c r="A16811" s="35" t="n">
        <v>2018</v>
      </c>
      <c r="B16811" s="35" t="n">
        <v>54914</v>
      </c>
      <c r="C16811" s="36" t="inlineStr">
        <is>
          <t>NG</t>
        </is>
      </c>
      <c r="D16811" s="36" t="inlineStr">
        <is>
          <t>Natural Gas</t>
        </is>
      </c>
      <c r="E16811" s="75" t="n">
        <v>879459</v>
      </c>
      <c r="F16811" s="76" t="n">
        <v>1.034</v>
      </c>
      <c r="G16811" s="75" t="inlineStr">
        <is>
          <t>.</t>
        </is>
      </c>
    </row>
    <row r="16812">
      <c r="A16812" s="35" t="n">
        <v>2018</v>
      </c>
      <c r="B16812" s="35" t="n">
        <v>54914</v>
      </c>
      <c r="C16812" s="36" t="inlineStr">
        <is>
          <t>NG</t>
        </is>
      </c>
      <c r="D16812" s="36" t="inlineStr">
        <is>
          <t>Natural Gas</t>
        </is>
      </c>
      <c r="E16812" s="75" t="n">
        <v>732897</v>
      </c>
      <c r="F16812" s="76" t="n">
        <v>1.034</v>
      </c>
      <c r="G16812" s="75" t="inlineStr">
        <is>
          <t>.</t>
        </is>
      </c>
    </row>
    <row r="16813">
      <c r="A16813" s="35" t="n">
        <v>2018</v>
      </c>
      <c r="B16813" s="35" t="n">
        <v>55010</v>
      </c>
      <c r="C16813" s="36" t="inlineStr">
        <is>
          <t>NG</t>
        </is>
      </c>
      <c r="D16813" s="36" t="inlineStr">
        <is>
          <t>Natural Gas</t>
        </is>
      </c>
      <c r="E16813" s="75" t="n">
        <v>263352</v>
      </c>
      <c r="F16813" s="76" t="n">
        <v>1.083</v>
      </c>
      <c r="G16813" s="75" t="inlineStr">
        <is>
          <t>.</t>
        </is>
      </c>
    </row>
    <row r="16814">
      <c r="A16814" s="35" t="n">
        <v>2018</v>
      </c>
      <c r="B16814" s="35" t="n">
        <v>55011</v>
      </c>
      <c r="C16814" s="36" t="inlineStr">
        <is>
          <t>NG</t>
        </is>
      </c>
      <c r="D16814" s="36" t="inlineStr">
        <is>
          <t>Natural Gas</t>
        </is>
      </c>
      <c r="E16814" s="75" t="n">
        <v>529878</v>
      </c>
      <c r="F16814" s="76" t="n">
        <v>1.06</v>
      </c>
      <c r="G16814" s="75" t="inlineStr">
        <is>
          <t>.</t>
        </is>
      </c>
    </row>
    <row r="16815">
      <c r="A16815" s="35" t="n">
        <v>2018</v>
      </c>
      <c r="B16815" s="35" t="n">
        <v>55015</v>
      </c>
      <c r="C16815" s="36" t="inlineStr">
        <is>
          <t>NG</t>
        </is>
      </c>
      <c r="D16815" s="36" t="inlineStr">
        <is>
          <t>Natural Gas</t>
        </is>
      </c>
      <c r="E16815" s="75" t="n">
        <v>1977844</v>
      </c>
      <c r="F16815" s="76" t="n">
        <v>1.02</v>
      </c>
      <c r="G16815" s="75" t="inlineStr">
        <is>
          <t>.</t>
        </is>
      </c>
    </row>
    <row r="16816">
      <c r="A16816" s="35" t="n">
        <v>2018</v>
      </c>
      <c r="B16816" s="35" t="n">
        <v>55026</v>
      </c>
      <c r="C16816" s="36" t="inlineStr">
        <is>
          <t>NG</t>
        </is>
      </c>
      <c r="D16816" s="36" t="inlineStr">
        <is>
          <t>Natural Gas</t>
        </is>
      </c>
      <c r="E16816" s="75" t="n">
        <v>1947</v>
      </c>
      <c r="F16816" s="76" t="n">
        <v>1.028</v>
      </c>
      <c r="G16816" s="75" t="inlineStr">
        <is>
          <t>.</t>
        </is>
      </c>
    </row>
    <row r="16817">
      <c r="A16817" s="35" t="n">
        <v>2018</v>
      </c>
      <c r="B16817" s="35" t="n">
        <v>55026</v>
      </c>
      <c r="C16817" s="36" t="inlineStr">
        <is>
          <t>NG</t>
        </is>
      </c>
      <c r="D16817" s="36" t="inlineStr">
        <is>
          <t>Natural Gas</t>
        </is>
      </c>
      <c r="E16817" s="75" t="n">
        <v>2866</v>
      </c>
      <c r="F16817" s="76" t="n">
        <v>1.028</v>
      </c>
      <c r="G16817" s="75" t="inlineStr">
        <is>
          <t>.</t>
        </is>
      </c>
    </row>
    <row r="16818">
      <c r="A16818" s="35" t="n">
        <v>2018</v>
      </c>
      <c r="B16818" s="35" t="n">
        <v>55026</v>
      </c>
      <c r="C16818" s="36" t="inlineStr">
        <is>
          <t>NG</t>
        </is>
      </c>
      <c r="D16818" s="36" t="inlineStr">
        <is>
          <t>Natural Gas</t>
        </is>
      </c>
      <c r="E16818" s="75" t="n">
        <v>3644</v>
      </c>
      <c r="F16818" s="76" t="n">
        <v>1.027</v>
      </c>
      <c r="G16818" s="75" t="inlineStr">
        <is>
          <t>.</t>
        </is>
      </c>
    </row>
    <row r="16819">
      <c r="A16819" s="35" t="n">
        <v>2018</v>
      </c>
      <c r="B16819" s="35" t="n">
        <v>55026</v>
      </c>
      <c r="C16819" s="36" t="inlineStr">
        <is>
          <t>NG</t>
        </is>
      </c>
      <c r="D16819" s="36" t="inlineStr">
        <is>
          <t>Natural Gas</t>
        </is>
      </c>
      <c r="E16819" s="75" t="n">
        <v>5517</v>
      </c>
      <c r="F16819" s="76" t="n">
        <v>1.026</v>
      </c>
      <c r="G16819" s="75" t="inlineStr">
        <is>
          <t>.</t>
        </is>
      </c>
    </row>
    <row r="16820">
      <c r="A16820" s="35" t="n">
        <v>2018</v>
      </c>
      <c r="B16820" s="35" t="n">
        <v>55026</v>
      </c>
      <c r="C16820" s="36" t="inlineStr">
        <is>
          <t>NG</t>
        </is>
      </c>
      <c r="D16820" s="36" t="inlineStr">
        <is>
          <t>Natural Gas</t>
        </is>
      </c>
      <c r="E16820" s="75" t="n">
        <v>362</v>
      </c>
      <c r="F16820" s="76" t="n">
        <v>1.027</v>
      </c>
      <c r="G16820" s="75" t="inlineStr">
        <is>
          <t>.</t>
        </is>
      </c>
    </row>
    <row r="16821">
      <c r="A16821" s="35" t="n">
        <v>2018</v>
      </c>
      <c r="B16821" s="35" t="n">
        <v>55026</v>
      </c>
      <c r="C16821" s="36" t="inlineStr">
        <is>
          <t>NG</t>
        </is>
      </c>
      <c r="D16821" s="36" t="inlineStr">
        <is>
          <t>Natural Gas</t>
        </is>
      </c>
      <c r="E16821" s="75" t="n">
        <v>312</v>
      </c>
      <c r="F16821" s="76" t="n">
        <v>1.027</v>
      </c>
      <c r="G16821" s="75" t="inlineStr">
        <is>
          <t>.</t>
        </is>
      </c>
    </row>
    <row r="16822">
      <c r="A16822" s="35" t="n">
        <v>2018</v>
      </c>
      <c r="B16822" s="35" t="n">
        <v>55026</v>
      </c>
      <c r="C16822" s="36" t="inlineStr">
        <is>
          <t>NG</t>
        </is>
      </c>
      <c r="D16822" s="36" t="inlineStr">
        <is>
          <t>Natural Gas</t>
        </is>
      </c>
      <c r="E16822" s="75" t="n">
        <v>312</v>
      </c>
      <c r="F16822" s="76" t="n">
        <v>1.027</v>
      </c>
      <c r="G16822" s="75" t="inlineStr">
        <is>
          <t>.</t>
        </is>
      </c>
    </row>
    <row r="16823">
      <c r="A16823" s="35" t="n">
        <v>2018</v>
      </c>
      <c r="B16823" s="35" t="n">
        <v>55026</v>
      </c>
      <c r="C16823" s="36" t="inlineStr">
        <is>
          <t>NG</t>
        </is>
      </c>
      <c r="D16823" s="36" t="inlineStr">
        <is>
          <t>Natural Gas</t>
        </is>
      </c>
      <c r="E16823" s="75" t="n">
        <v>17149</v>
      </c>
      <c r="F16823" s="76" t="n">
        <v>1.028</v>
      </c>
      <c r="G16823" s="75" t="inlineStr">
        <is>
          <t>.</t>
        </is>
      </c>
    </row>
    <row r="16824">
      <c r="A16824" s="35" t="n">
        <v>2018</v>
      </c>
      <c r="B16824" s="35" t="n">
        <v>55026</v>
      </c>
      <c r="C16824" s="36" t="inlineStr">
        <is>
          <t>NG</t>
        </is>
      </c>
      <c r="D16824" s="36" t="inlineStr">
        <is>
          <t>Natural Gas</t>
        </is>
      </c>
      <c r="E16824" s="75" t="n">
        <v>27478</v>
      </c>
      <c r="F16824" s="76" t="n">
        <v>1.028</v>
      </c>
      <c r="G16824" s="75" t="inlineStr">
        <is>
          <t>.</t>
        </is>
      </c>
    </row>
    <row r="16825">
      <c r="A16825" s="35" t="n">
        <v>2018</v>
      </c>
      <c r="B16825" s="35" t="n">
        <v>55026</v>
      </c>
      <c r="C16825" s="36" t="inlineStr">
        <is>
          <t>NG</t>
        </is>
      </c>
      <c r="D16825" s="36" t="inlineStr">
        <is>
          <t>Natural Gas</t>
        </is>
      </c>
      <c r="E16825" s="75" t="n">
        <v>23377</v>
      </c>
      <c r="F16825" s="76" t="n">
        <v>1.026</v>
      </c>
      <c r="G16825" s="75" t="inlineStr">
        <is>
          <t>.</t>
        </is>
      </c>
    </row>
    <row r="16826">
      <c r="A16826" s="35" t="n">
        <v>2018</v>
      </c>
      <c r="B16826" s="35" t="n">
        <v>55026</v>
      </c>
      <c r="C16826" s="36" t="inlineStr">
        <is>
          <t>NG</t>
        </is>
      </c>
      <c r="D16826" s="36" t="inlineStr">
        <is>
          <t>Natural Gas</t>
        </is>
      </c>
      <c r="E16826" s="75" t="n">
        <v>22232</v>
      </c>
      <c r="F16826" s="76" t="n">
        <v>1.027</v>
      </c>
      <c r="G16826" s="75" t="inlineStr">
        <is>
          <t>.</t>
        </is>
      </c>
    </row>
    <row r="16827">
      <c r="A16827" s="35" t="n">
        <v>2018</v>
      </c>
      <c r="B16827" s="35" t="n">
        <v>55026</v>
      </c>
      <c r="C16827" s="36" t="inlineStr">
        <is>
          <t>NG</t>
        </is>
      </c>
      <c r="D16827" s="36" t="inlineStr">
        <is>
          <t>Natural Gas</t>
        </is>
      </c>
      <c r="E16827" s="75" t="n">
        <v>20494</v>
      </c>
      <c r="F16827" s="76" t="n">
        <v>1.026</v>
      </c>
      <c r="G16827" s="75" t="inlineStr">
        <is>
          <t>.</t>
        </is>
      </c>
    </row>
    <row r="16828">
      <c r="A16828" s="35" t="n">
        <v>2018</v>
      </c>
      <c r="B16828" s="35" t="n">
        <v>55040</v>
      </c>
      <c r="C16828" s="36" t="inlineStr">
        <is>
          <t>NG</t>
        </is>
      </c>
      <c r="D16828" s="36" t="inlineStr">
        <is>
          <t>Natural Gas</t>
        </is>
      </c>
      <c r="E16828" s="75" t="n">
        <v>144773</v>
      </c>
      <c r="F16828" s="76" t="n">
        <v>1.03</v>
      </c>
      <c r="G16828" s="75" t="inlineStr">
        <is>
          <t>.</t>
        </is>
      </c>
    </row>
    <row r="16829">
      <c r="A16829" s="35" t="n">
        <v>2018</v>
      </c>
      <c r="B16829" s="35" t="n">
        <v>55041</v>
      </c>
      <c r="C16829" s="36" t="inlineStr">
        <is>
          <t>NG</t>
        </is>
      </c>
      <c r="D16829" s="36" t="inlineStr">
        <is>
          <t>Natural Gas</t>
        </is>
      </c>
      <c r="E16829" s="75" t="n">
        <v>36496</v>
      </c>
      <c r="F16829" s="76" t="n">
        <v>1.03</v>
      </c>
      <c r="G16829" s="75" t="inlineStr">
        <is>
          <t>.</t>
        </is>
      </c>
    </row>
    <row r="16830">
      <c r="A16830" s="35" t="n">
        <v>2018</v>
      </c>
      <c r="B16830" s="35" t="n">
        <v>55041</v>
      </c>
      <c r="C16830" s="36" t="inlineStr">
        <is>
          <t>NG</t>
        </is>
      </c>
      <c r="D16830" s="36" t="inlineStr">
        <is>
          <t>Natural Gas</t>
        </is>
      </c>
      <c r="E16830" s="75" t="n">
        <v>47278</v>
      </c>
      <c r="F16830" s="76" t="n">
        <v>1.029</v>
      </c>
      <c r="G16830" s="75" t="inlineStr">
        <is>
          <t>.</t>
        </is>
      </c>
    </row>
    <row r="16831">
      <c r="A16831" s="35" t="n">
        <v>2018</v>
      </c>
      <c r="B16831" s="35" t="n">
        <v>55042</v>
      </c>
      <c r="C16831" s="36" t="inlineStr">
        <is>
          <t>NG</t>
        </is>
      </c>
      <c r="D16831" s="36" t="inlineStr">
        <is>
          <t>Natural Gas</t>
        </is>
      </c>
      <c r="E16831" s="75" t="n">
        <v>2222579</v>
      </c>
      <c r="F16831" s="76" t="n">
        <v>1.027</v>
      </c>
      <c r="G16831" s="75" t="inlineStr">
        <is>
          <t>.</t>
        </is>
      </c>
    </row>
    <row r="16832">
      <c r="A16832" s="35" t="n">
        <v>2018</v>
      </c>
      <c r="B16832" s="35" t="n">
        <v>55047</v>
      </c>
      <c r="C16832" s="36" t="inlineStr">
        <is>
          <t>NG</t>
        </is>
      </c>
      <c r="D16832" s="36" t="inlineStr">
        <is>
          <t>Natural Gas</t>
        </is>
      </c>
      <c r="E16832" s="75" t="n">
        <v>3053822</v>
      </c>
      <c r="F16832" s="76" t="n">
        <v>1.03</v>
      </c>
      <c r="G16832" s="75" t="inlineStr">
        <is>
          <t>.</t>
        </is>
      </c>
    </row>
    <row r="16833">
      <c r="A16833" s="35" t="n">
        <v>2018</v>
      </c>
      <c r="B16833" s="35" t="n">
        <v>55048</v>
      </c>
      <c r="C16833" s="36" t="inlineStr">
        <is>
          <t>NG</t>
        </is>
      </c>
      <c r="D16833" s="36" t="inlineStr">
        <is>
          <t>Natural Gas</t>
        </is>
      </c>
      <c r="E16833" s="75" t="n">
        <v>988048</v>
      </c>
      <c r="F16833" s="76" t="n">
        <v>1.027</v>
      </c>
      <c r="G16833" s="75" t="inlineStr">
        <is>
          <t>.</t>
        </is>
      </c>
    </row>
    <row r="16834">
      <c r="A16834" s="35" t="n">
        <v>2018</v>
      </c>
      <c r="B16834" s="35" t="n">
        <v>55051</v>
      </c>
      <c r="C16834" s="36" t="inlineStr">
        <is>
          <t>NG</t>
        </is>
      </c>
      <c r="D16834" s="36" t="inlineStr">
        <is>
          <t>Natural Gas</t>
        </is>
      </c>
      <c r="E16834" s="75" t="n">
        <v>46019</v>
      </c>
      <c r="F16834" s="76" t="n">
        <v>1.03</v>
      </c>
      <c r="G16834" s="75" t="inlineStr">
        <is>
          <t>.</t>
        </is>
      </c>
    </row>
    <row r="16835">
      <c r="A16835" s="35" t="n">
        <v>2018</v>
      </c>
      <c r="B16835" s="35" t="n">
        <v>55051</v>
      </c>
      <c r="C16835" s="36" t="inlineStr">
        <is>
          <t>NG</t>
        </is>
      </c>
      <c r="D16835" s="36" t="inlineStr">
        <is>
          <t>Natural Gas</t>
        </is>
      </c>
      <c r="E16835" s="75" t="n">
        <v>87400</v>
      </c>
      <c r="F16835" s="76" t="n">
        <v>1.03</v>
      </c>
      <c r="G16835" s="75" t="inlineStr">
        <is>
          <t>.</t>
        </is>
      </c>
    </row>
    <row r="16836">
      <c r="A16836" s="35" t="n">
        <v>2018</v>
      </c>
      <c r="B16836" s="35" t="n">
        <v>55051</v>
      </c>
      <c r="C16836" s="36" t="inlineStr">
        <is>
          <t>NG</t>
        </is>
      </c>
      <c r="D16836" s="36" t="inlineStr">
        <is>
          <t>Natural Gas</t>
        </is>
      </c>
      <c r="E16836" s="75" t="n">
        <v>741363</v>
      </c>
      <c r="F16836" s="76" t="n">
        <v>1.012</v>
      </c>
      <c r="G16836" s="75" t="inlineStr">
        <is>
          <t>.</t>
        </is>
      </c>
    </row>
    <row r="16837">
      <c r="A16837" s="35" t="n">
        <v>2018</v>
      </c>
      <c r="B16837" s="35" t="n">
        <v>55051</v>
      </c>
      <c r="C16837" s="36" t="inlineStr">
        <is>
          <t>NG</t>
        </is>
      </c>
      <c r="D16837" s="36" t="inlineStr">
        <is>
          <t>Natural Gas</t>
        </is>
      </c>
      <c r="E16837" s="75" t="n">
        <v>437002</v>
      </c>
      <c r="F16837" s="76" t="n">
        <v>1.03</v>
      </c>
      <c r="G16837" s="75" t="inlineStr">
        <is>
          <t>.</t>
        </is>
      </c>
    </row>
    <row r="16838">
      <c r="A16838" s="35" t="n">
        <v>2018</v>
      </c>
      <c r="B16838" s="35" t="n">
        <v>55051</v>
      </c>
      <c r="C16838" s="36" t="inlineStr">
        <is>
          <t>NG</t>
        </is>
      </c>
      <c r="D16838" s="36" t="inlineStr">
        <is>
          <t>Natural Gas</t>
        </is>
      </c>
      <c r="E16838" s="75" t="n">
        <v>116534</v>
      </c>
      <c r="F16838" s="76" t="n">
        <v>1.03</v>
      </c>
      <c r="G16838" s="75" t="inlineStr">
        <is>
          <t>.</t>
        </is>
      </c>
    </row>
    <row r="16839">
      <c r="A16839" s="35" t="n">
        <v>2018</v>
      </c>
      <c r="B16839" s="35" t="n">
        <v>55051</v>
      </c>
      <c r="C16839" s="36" t="inlineStr">
        <is>
          <t>NG</t>
        </is>
      </c>
      <c r="D16839" s="36" t="inlineStr">
        <is>
          <t>Natural Gas</t>
        </is>
      </c>
      <c r="E16839" s="75" t="n">
        <v>111699</v>
      </c>
      <c r="F16839" s="76" t="n">
        <v>1.012</v>
      </c>
      <c r="G16839" s="75" t="inlineStr">
        <is>
          <t>.</t>
        </is>
      </c>
    </row>
    <row r="16840">
      <c r="A16840" s="35" t="n">
        <v>2018</v>
      </c>
      <c r="B16840" s="35" t="n">
        <v>55062</v>
      </c>
      <c r="C16840" s="36" t="inlineStr">
        <is>
          <t>NG</t>
        </is>
      </c>
      <c r="D16840" s="36" t="inlineStr">
        <is>
          <t>Natural Gas</t>
        </is>
      </c>
      <c r="E16840" s="75" t="n">
        <v>1022605</v>
      </c>
      <c r="F16840" s="76" t="n">
        <v>1.016</v>
      </c>
      <c r="G16840" s="75" t="inlineStr">
        <is>
          <t>.</t>
        </is>
      </c>
    </row>
    <row r="16841">
      <c r="A16841" s="35" t="n">
        <v>2018</v>
      </c>
      <c r="B16841" s="35" t="n">
        <v>55062</v>
      </c>
      <c r="C16841" s="36" t="inlineStr">
        <is>
          <t>NG</t>
        </is>
      </c>
      <c r="D16841" s="36" t="inlineStr">
        <is>
          <t>Natural Gas</t>
        </is>
      </c>
      <c r="E16841" s="75" t="n">
        <v>1672239</v>
      </c>
      <c r="F16841" s="76" t="n">
        <v>1.016</v>
      </c>
      <c r="G16841" s="75" t="inlineStr">
        <is>
          <t>.</t>
        </is>
      </c>
    </row>
    <row r="16842">
      <c r="A16842" s="35" t="n">
        <v>2018</v>
      </c>
      <c r="B16842" s="35" t="n">
        <v>55063</v>
      </c>
      <c r="C16842" s="36" t="inlineStr">
        <is>
          <t>NG</t>
        </is>
      </c>
      <c r="D16842" s="36" t="inlineStr">
        <is>
          <t>Natural Gas</t>
        </is>
      </c>
      <c r="E16842" s="75" t="n">
        <v>1493572</v>
      </c>
      <c r="F16842" s="76" t="n">
        <v>0.997</v>
      </c>
      <c r="G16842" s="75" t="n">
        <v>302</v>
      </c>
    </row>
    <row r="16843">
      <c r="A16843" s="35" t="n">
        <v>2018</v>
      </c>
      <c r="B16843" s="35" t="n">
        <v>55064</v>
      </c>
      <c r="C16843" s="36" t="inlineStr">
        <is>
          <t>NG</t>
        </is>
      </c>
      <c r="D16843" s="36" t="inlineStr">
        <is>
          <t>Natural Gas</t>
        </is>
      </c>
      <c r="E16843" s="75" t="n">
        <v>100343</v>
      </c>
      <c r="F16843" s="76" t="n">
        <v>1.042</v>
      </c>
      <c r="G16843" s="75" t="inlineStr">
        <is>
          <t>.</t>
        </is>
      </c>
    </row>
    <row r="16844">
      <c r="A16844" s="35" t="n">
        <v>2018</v>
      </c>
      <c r="B16844" s="35" t="n">
        <v>55064</v>
      </c>
      <c r="C16844" s="36" t="inlineStr">
        <is>
          <t>NG</t>
        </is>
      </c>
      <c r="D16844" s="36" t="inlineStr">
        <is>
          <t>Natural Gas</t>
        </is>
      </c>
      <c r="E16844" s="75" t="n">
        <v>1429646</v>
      </c>
      <c r="F16844" s="76" t="n">
        <v>0.977</v>
      </c>
      <c r="G16844" s="75" t="inlineStr">
        <is>
          <t>.</t>
        </is>
      </c>
    </row>
    <row r="16845">
      <c r="A16845" s="35" t="n">
        <v>2018</v>
      </c>
      <c r="B16845" s="35" t="n">
        <v>55065</v>
      </c>
      <c r="C16845" s="36" t="inlineStr">
        <is>
          <t>NG</t>
        </is>
      </c>
      <c r="D16845" s="36" t="inlineStr">
        <is>
          <t>Natural Gas</t>
        </is>
      </c>
      <c r="E16845" s="75" t="n">
        <v>2010427</v>
      </c>
      <c r="F16845" s="76" t="n">
        <v>1.015</v>
      </c>
      <c r="G16845" s="75" t="n">
        <v>199.9</v>
      </c>
    </row>
    <row r="16846">
      <c r="A16846" s="35" t="n">
        <v>2018</v>
      </c>
      <c r="B16846" s="35" t="n">
        <v>55068</v>
      </c>
      <c r="C16846" s="36" t="inlineStr">
        <is>
          <t>NG</t>
        </is>
      </c>
      <c r="D16846" s="36" t="inlineStr">
        <is>
          <t>Natural Gas</t>
        </is>
      </c>
      <c r="E16846" s="75" t="n">
        <v>151586</v>
      </c>
      <c r="F16846" s="76" t="n">
        <v>1.029</v>
      </c>
      <c r="G16846" s="75" t="inlineStr">
        <is>
          <t>.</t>
        </is>
      </c>
    </row>
    <row r="16847">
      <c r="A16847" s="35" t="n">
        <v>2018</v>
      </c>
      <c r="B16847" s="35" t="n">
        <v>55075</v>
      </c>
      <c r="C16847" s="36" t="inlineStr">
        <is>
          <t>NG</t>
        </is>
      </c>
      <c r="D16847" s="36" t="inlineStr">
        <is>
          <t>Natural Gas</t>
        </is>
      </c>
      <c r="E16847" s="75" t="n">
        <v>1129963</v>
      </c>
      <c r="F16847" s="76" t="n">
        <v>1.015</v>
      </c>
      <c r="G16847" s="75" t="inlineStr">
        <is>
          <t>.</t>
        </is>
      </c>
    </row>
    <row r="16848">
      <c r="A16848" s="35" t="n">
        <v>2018</v>
      </c>
      <c r="B16848" s="35" t="n">
        <v>55076</v>
      </c>
      <c r="C16848" s="36" t="inlineStr">
        <is>
          <t>LIG</t>
        </is>
      </c>
      <c r="D16848" s="36" t="inlineStr">
        <is>
          <t>Coal</t>
        </is>
      </c>
      <c r="E16848" s="75" t="n">
        <v>303270</v>
      </c>
      <c r="F16848" s="76" t="n">
        <v>10.66</v>
      </c>
      <c r="G16848" s="75" t="inlineStr">
        <is>
          <t>.</t>
        </is>
      </c>
    </row>
    <row r="16849">
      <c r="A16849" s="35" t="n">
        <v>2018</v>
      </c>
      <c r="B16849" s="35" t="n">
        <v>55076</v>
      </c>
      <c r="C16849" s="36" t="inlineStr">
        <is>
          <t>NG</t>
        </is>
      </c>
      <c r="D16849" s="36" t="inlineStr">
        <is>
          <t>Natural Gas</t>
        </is>
      </c>
      <c r="E16849" s="75" t="n">
        <v>5034</v>
      </c>
      <c r="F16849" s="76" t="n">
        <v>1.04</v>
      </c>
      <c r="G16849" s="75" t="inlineStr">
        <is>
          <t>.</t>
        </is>
      </c>
    </row>
    <row r="16850">
      <c r="A16850" s="35" t="n">
        <v>2018</v>
      </c>
      <c r="B16850" s="35" t="n">
        <v>55077</v>
      </c>
      <c r="C16850" s="36" t="inlineStr">
        <is>
          <t>NG</t>
        </is>
      </c>
      <c r="D16850" s="36" t="inlineStr">
        <is>
          <t>Natural Gas</t>
        </is>
      </c>
      <c r="E16850" s="75" t="n">
        <v>838095</v>
      </c>
      <c r="F16850" s="76" t="n">
        <v>1.012</v>
      </c>
      <c r="G16850" s="75" t="n">
        <v>344.3</v>
      </c>
    </row>
    <row r="16851">
      <c r="A16851" s="35" t="n">
        <v>2018</v>
      </c>
      <c r="B16851" s="35" t="n">
        <v>55079</v>
      </c>
      <c r="C16851" s="36" t="inlineStr">
        <is>
          <t>NG</t>
        </is>
      </c>
      <c r="D16851" s="36" t="inlineStr">
        <is>
          <t>Natural Gas</t>
        </is>
      </c>
      <c r="E16851" s="75" t="n">
        <v>657858</v>
      </c>
      <c r="F16851" s="76" t="n">
        <v>1.029</v>
      </c>
      <c r="G16851" s="75" t="inlineStr">
        <is>
          <t>.</t>
        </is>
      </c>
    </row>
    <row r="16852">
      <c r="A16852" s="35" t="n">
        <v>2018</v>
      </c>
      <c r="B16852" s="35" t="n">
        <v>55081</v>
      </c>
      <c r="C16852" s="36" t="inlineStr">
        <is>
          <t>NG</t>
        </is>
      </c>
      <c r="D16852" s="36" t="inlineStr">
        <is>
          <t>Natural Gas</t>
        </is>
      </c>
      <c r="E16852" s="75" t="n">
        <v>602994</v>
      </c>
      <c r="F16852" s="76" t="n">
        <v>1</v>
      </c>
      <c r="G16852" s="75" t="n">
        <v>303.7</v>
      </c>
    </row>
    <row r="16853">
      <c r="A16853" s="35" t="n">
        <v>2018</v>
      </c>
      <c r="B16853" s="35" t="n">
        <v>55084</v>
      </c>
      <c r="C16853" s="36" t="inlineStr">
        <is>
          <t>NG</t>
        </is>
      </c>
      <c r="D16853" s="36" t="inlineStr">
        <is>
          <t>Natural Gas</t>
        </is>
      </c>
      <c r="E16853" s="75" t="n">
        <v>1289554</v>
      </c>
      <c r="F16853" s="76" t="n">
        <v>1.05</v>
      </c>
      <c r="G16853" s="75" t="inlineStr">
        <is>
          <t>.</t>
        </is>
      </c>
    </row>
    <row r="16854">
      <c r="A16854" s="35" t="n">
        <v>2018</v>
      </c>
      <c r="B16854" s="35" t="n">
        <v>55087</v>
      </c>
      <c r="C16854" s="36" t="inlineStr">
        <is>
          <t>NG</t>
        </is>
      </c>
      <c r="D16854" s="36" t="inlineStr">
        <is>
          <t>Natural Gas</t>
        </is>
      </c>
      <c r="E16854" s="75" t="n">
        <v>2281230</v>
      </c>
      <c r="F16854" s="76" t="n">
        <v>1.024</v>
      </c>
      <c r="G16854" s="75" t="n">
        <v>290.8</v>
      </c>
    </row>
    <row r="16855">
      <c r="A16855" s="35" t="n">
        <v>2018</v>
      </c>
      <c r="B16855" s="35" t="n">
        <v>55088</v>
      </c>
      <c r="C16855" s="36" t="inlineStr">
        <is>
          <t>NG</t>
        </is>
      </c>
      <c r="D16855" s="36" t="inlineStr">
        <is>
          <t>Natural Gas</t>
        </is>
      </c>
      <c r="E16855" s="75" t="n">
        <v>2368010</v>
      </c>
      <c r="F16855" s="76" t="n">
        <v>1.062</v>
      </c>
      <c r="G16855" s="75" t="inlineStr">
        <is>
          <t>.</t>
        </is>
      </c>
    </row>
    <row r="16856">
      <c r="A16856" s="35" t="n">
        <v>2018</v>
      </c>
      <c r="B16856" s="35" t="n">
        <v>55089</v>
      </c>
      <c r="C16856" s="36" t="inlineStr">
        <is>
          <t>NG</t>
        </is>
      </c>
      <c r="D16856" s="36" t="inlineStr">
        <is>
          <t>Natural Gas</t>
        </is>
      </c>
      <c r="E16856" s="75" t="n">
        <v>3455413</v>
      </c>
      <c r="F16856" s="76" t="n">
        <v>1.03</v>
      </c>
      <c r="G16856" s="75" t="inlineStr">
        <is>
          <t>.</t>
        </is>
      </c>
    </row>
    <row r="16857">
      <c r="A16857" s="35" t="n">
        <v>2018</v>
      </c>
      <c r="B16857" s="35" t="n">
        <v>55091</v>
      </c>
      <c r="C16857" s="36" t="inlineStr">
        <is>
          <t>NG</t>
        </is>
      </c>
      <c r="D16857" s="36" t="inlineStr">
        <is>
          <t>Natural Gas</t>
        </is>
      </c>
      <c r="E16857" s="75" t="n">
        <v>4410545</v>
      </c>
      <c r="F16857" s="76" t="n">
        <v>1.015</v>
      </c>
      <c r="G16857" s="75" t="inlineStr">
        <is>
          <t>.</t>
        </is>
      </c>
    </row>
    <row r="16858">
      <c r="A16858" s="35" t="n">
        <v>2018</v>
      </c>
      <c r="B16858" s="35" t="n">
        <v>55097</v>
      </c>
      <c r="C16858" s="36" t="inlineStr">
        <is>
          <t>NG</t>
        </is>
      </c>
      <c r="D16858" s="36" t="inlineStr">
        <is>
          <t>Natural Gas</t>
        </is>
      </c>
      <c r="E16858" s="75" t="n">
        <v>2865384</v>
      </c>
      <c r="F16858" s="76" t="n">
        <v>1.032</v>
      </c>
      <c r="G16858" s="75" t="inlineStr">
        <is>
          <t>.</t>
        </is>
      </c>
    </row>
    <row r="16859">
      <c r="A16859" s="35" t="n">
        <v>2018</v>
      </c>
      <c r="B16859" s="35" t="n">
        <v>55100</v>
      </c>
      <c r="C16859" s="36" t="inlineStr">
        <is>
          <t>NG</t>
        </is>
      </c>
      <c r="D16859" s="36" t="inlineStr">
        <is>
          <t>Natural Gas</t>
        </is>
      </c>
      <c r="E16859" s="75" t="n">
        <v>18534</v>
      </c>
      <c r="F16859" s="76" t="n">
        <v>1.031</v>
      </c>
      <c r="G16859" s="75" t="inlineStr">
        <is>
          <t>.</t>
        </is>
      </c>
    </row>
    <row r="16860">
      <c r="A16860" s="35" t="n">
        <v>2018</v>
      </c>
      <c r="B16860" s="35" t="n">
        <v>55103</v>
      </c>
      <c r="C16860" s="36" t="inlineStr">
        <is>
          <t>NG</t>
        </is>
      </c>
      <c r="D16860" s="36" t="inlineStr">
        <is>
          <t>Natural Gas</t>
        </is>
      </c>
      <c r="E16860" s="75" t="n">
        <v>422458</v>
      </c>
      <c r="F16860" s="76" t="n">
        <v>1.054</v>
      </c>
      <c r="G16860" s="75" t="inlineStr">
        <is>
          <t>.</t>
        </is>
      </c>
    </row>
    <row r="16861">
      <c r="A16861" s="35" t="n">
        <v>2018</v>
      </c>
      <c r="B16861" s="35" t="n">
        <v>55107</v>
      </c>
      <c r="C16861" s="36" t="inlineStr">
        <is>
          <t>NG</t>
        </is>
      </c>
      <c r="D16861" s="36" t="inlineStr">
        <is>
          <t>Natural Gas</t>
        </is>
      </c>
      <c r="E16861" s="75" t="n">
        <v>1668693</v>
      </c>
      <c r="F16861" s="76" t="n">
        <v>1.029</v>
      </c>
      <c r="G16861" s="75" t="inlineStr">
        <is>
          <t>.</t>
        </is>
      </c>
    </row>
    <row r="16862">
      <c r="A16862" s="35" t="n">
        <v>2018</v>
      </c>
      <c r="B16862" s="35" t="n">
        <v>55109</v>
      </c>
      <c r="C16862" s="36" t="inlineStr">
        <is>
          <t>NG</t>
        </is>
      </c>
      <c r="D16862" s="36" t="inlineStr">
        <is>
          <t>Natural Gas</t>
        </is>
      </c>
      <c r="E16862" s="75" t="n">
        <v>42601</v>
      </c>
      <c r="F16862" s="76" t="n">
        <v>1.049</v>
      </c>
      <c r="G16862" s="75" t="inlineStr">
        <is>
          <t>.</t>
        </is>
      </c>
    </row>
    <row r="16863">
      <c r="A16863" s="35" t="n">
        <v>2018</v>
      </c>
      <c r="B16863" s="35" t="n">
        <v>55110</v>
      </c>
      <c r="C16863" s="36" t="inlineStr">
        <is>
          <t>NG</t>
        </is>
      </c>
      <c r="D16863" s="36" t="inlineStr">
        <is>
          <t>Natural Gas</t>
        </is>
      </c>
      <c r="E16863" s="75" t="n">
        <v>2155</v>
      </c>
      <c r="F16863" s="76" t="n">
        <v>1.028</v>
      </c>
      <c r="G16863" s="75" t="n">
        <v>253.7</v>
      </c>
    </row>
    <row r="16864">
      <c r="A16864" s="35" t="n">
        <v>2018</v>
      </c>
      <c r="B16864" s="35" t="n">
        <v>55110</v>
      </c>
      <c r="C16864" s="36" t="inlineStr">
        <is>
          <t>NG</t>
        </is>
      </c>
      <c r="D16864" s="36" t="inlineStr">
        <is>
          <t>Natural Gas</t>
        </is>
      </c>
      <c r="E16864" s="75" t="n">
        <v>175082</v>
      </c>
      <c r="F16864" s="76" t="n">
        <v>1.028</v>
      </c>
      <c r="G16864" s="75" t="n">
        <v>213.4</v>
      </c>
    </row>
    <row r="16865">
      <c r="A16865" s="35" t="n">
        <v>2018</v>
      </c>
      <c r="B16865" s="35" t="n">
        <v>55110</v>
      </c>
      <c r="C16865" s="36" t="inlineStr">
        <is>
          <t>NG</t>
        </is>
      </c>
      <c r="D16865" s="36" t="inlineStr">
        <is>
          <t>Natural Gas</t>
        </is>
      </c>
      <c r="E16865" s="75" t="n">
        <v>45478</v>
      </c>
      <c r="F16865" s="76" t="n">
        <v>1.028</v>
      </c>
      <c r="G16865" s="75" t="n">
        <v>318.3</v>
      </c>
    </row>
    <row r="16866">
      <c r="A16866" s="35" t="n">
        <v>2018</v>
      </c>
      <c r="B16866" s="35" t="n">
        <v>55110</v>
      </c>
      <c r="C16866" s="36" t="inlineStr">
        <is>
          <t>NG</t>
        </is>
      </c>
      <c r="D16866" s="36" t="inlineStr">
        <is>
          <t>Natural Gas</t>
        </is>
      </c>
      <c r="E16866" s="75" t="n">
        <v>71957</v>
      </c>
      <c r="F16866" s="76" t="n">
        <v>1.028</v>
      </c>
      <c r="G16866" s="75" t="n">
        <v>402.5</v>
      </c>
    </row>
    <row r="16867">
      <c r="A16867" s="35" t="n">
        <v>2018</v>
      </c>
      <c r="B16867" s="35" t="n">
        <v>55110</v>
      </c>
      <c r="C16867" s="36" t="inlineStr">
        <is>
          <t>NG</t>
        </is>
      </c>
      <c r="D16867" s="36" t="inlineStr">
        <is>
          <t>Natural Gas</t>
        </is>
      </c>
      <c r="E16867" s="75" t="n">
        <v>395</v>
      </c>
      <c r="F16867" s="76" t="n">
        <v>1.028</v>
      </c>
      <c r="G16867" s="75" t="n">
        <v>264.2</v>
      </c>
    </row>
    <row r="16868">
      <c r="A16868" s="35" t="n">
        <v>2018</v>
      </c>
      <c r="B16868" s="35" t="n">
        <v>55110</v>
      </c>
      <c r="C16868" s="36" t="inlineStr">
        <is>
          <t>NG</t>
        </is>
      </c>
      <c r="D16868" s="36" t="inlineStr">
        <is>
          <t>Natural Gas</t>
        </is>
      </c>
      <c r="E16868" s="75" t="n">
        <v>144529</v>
      </c>
      <c r="F16868" s="76" t="n">
        <v>1.028</v>
      </c>
      <c r="G16868" s="75" t="n">
        <v>281.2</v>
      </c>
    </row>
    <row r="16869">
      <c r="A16869" s="35" t="n">
        <v>2018</v>
      </c>
      <c r="B16869" s="35" t="n">
        <v>55110</v>
      </c>
      <c r="C16869" s="36" t="inlineStr">
        <is>
          <t>NG</t>
        </is>
      </c>
      <c r="D16869" s="36" t="inlineStr">
        <is>
          <t>Natural Gas</t>
        </is>
      </c>
      <c r="E16869" s="75" t="n">
        <v>137735</v>
      </c>
      <c r="F16869" s="76" t="n">
        <v>1.028</v>
      </c>
      <c r="G16869" s="75" t="n">
        <v>434.4</v>
      </c>
    </row>
    <row r="16870">
      <c r="A16870" s="35" t="n">
        <v>2018</v>
      </c>
      <c r="B16870" s="35" t="n">
        <v>55111</v>
      </c>
      <c r="C16870" s="36" t="inlineStr">
        <is>
          <t>NG</t>
        </is>
      </c>
      <c r="D16870" s="36" t="inlineStr">
        <is>
          <t>Natural Gas</t>
        </is>
      </c>
      <c r="E16870" s="75" t="n">
        <v>289463</v>
      </c>
      <c r="F16870" s="76" t="n">
        <v>1.028</v>
      </c>
      <c r="G16870" s="75" t="n">
        <v>345.8</v>
      </c>
    </row>
    <row r="16871">
      <c r="A16871" s="35" t="n">
        <v>2018</v>
      </c>
      <c r="B16871" s="35" t="n">
        <v>55111</v>
      </c>
      <c r="C16871" s="36" t="inlineStr">
        <is>
          <t>NG</t>
        </is>
      </c>
      <c r="D16871" s="36" t="inlineStr">
        <is>
          <t>Natural Gas</t>
        </is>
      </c>
      <c r="E16871" s="75" t="n">
        <v>4198</v>
      </c>
      <c r="F16871" s="76" t="n">
        <v>1.028</v>
      </c>
      <c r="G16871" s="75" t="n">
        <v>374.4</v>
      </c>
    </row>
    <row r="16872">
      <c r="A16872" s="35" t="n">
        <v>2018</v>
      </c>
      <c r="B16872" s="35" t="n">
        <v>55112</v>
      </c>
      <c r="C16872" s="36" t="inlineStr">
        <is>
          <t>NG</t>
        </is>
      </c>
      <c r="D16872" s="36" t="inlineStr">
        <is>
          <t>Natural Gas</t>
        </is>
      </c>
      <c r="E16872" s="75" t="n">
        <v>133697</v>
      </c>
      <c r="F16872" s="76" t="n">
        <v>0.974</v>
      </c>
      <c r="G16872" s="75" t="inlineStr">
        <is>
          <t>.</t>
        </is>
      </c>
    </row>
    <row r="16873">
      <c r="A16873" s="35" t="n">
        <v>2018</v>
      </c>
      <c r="B16873" s="35" t="n">
        <v>55116</v>
      </c>
      <c r="C16873" s="36" t="inlineStr">
        <is>
          <t>NG</t>
        </is>
      </c>
      <c r="D16873" s="36" t="inlineStr">
        <is>
          <t>Natural Gas</t>
        </is>
      </c>
      <c r="E16873" s="75" t="n">
        <v>3059527</v>
      </c>
      <c r="F16873" s="76" t="n">
        <v>1.03</v>
      </c>
      <c r="G16873" s="75" t="n">
        <v>331</v>
      </c>
    </row>
    <row r="16874">
      <c r="A16874" s="35" t="n">
        <v>2018</v>
      </c>
      <c r="B16874" s="35" t="n">
        <v>55117</v>
      </c>
      <c r="C16874" s="36" t="inlineStr">
        <is>
          <t>NG</t>
        </is>
      </c>
      <c r="D16874" s="36" t="inlineStr">
        <is>
          <t>Natural Gas</t>
        </is>
      </c>
      <c r="E16874" s="75" t="n">
        <v>735285</v>
      </c>
      <c r="F16874" s="76" t="n">
        <v>1.04</v>
      </c>
      <c r="G16874" s="75" t="inlineStr">
        <is>
          <t>.</t>
        </is>
      </c>
    </row>
    <row r="16875">
      <c r="A16875" s="35" t="n">
        <v>2018</v>
      </c>
      <c r="B16875" s="35" t="n">
        <v>55117</v>
      </c>
      <c r="C16875" s="36" t="inlineStr">
        <is>
          <t>NG</t>
        </is>
      </c>
      <c r="D16875" s="36" t="inlineStr">
        <is>
          <t>Natural Gas</t>
        </is>
      </c>
      <c r="E16875" s="75" t="n">
        <v>500515</v>
      </c>
      <c r="F16875" s="76" t="n">
        <v>1.04</v>
      </c>
      <c r="G16875" s="75" t="inlineStr">
        <is>
          <t>.</t>
        </is>
      </c>
    </row>
    <row r="16876">
      <c r="A16876" s="35" t="n">
        <v>2018</v>
      </c>
      <c r="B16876" s="35" t="n">
        <v>55117</v>
      </c>
      <c r="C16876" s="36" t="inlineStr">
        <is>
          <t>NG</t>
        </is>
      </c>
      <c r="D16876" s="36" t="inlineStr">
        <is>
          <t>Natural Gas</t>
        </is>
      </c>
      <c r="E16876" s="75" t="n">
        <v>419847</v>
      </c>
      <c r="F16876" s="76" t="n">
        <v>1.04</v>
      </c>
      <c r="G16876" s="75" t="inlineStr">
        <is>
          <t>.</t>
        </is>
      </c>
    </row>
    <row r="16877">
      <c r="A16877" s="35" t="n">
        <v>2018</v>
      </c>
      <c r="B16877" s="35" t="n">
        <v>55117</v>
      </c>
      <c r="C16877" s="36" t="inlineStr">
        <is>
          <t>NG</t>
        </is>
      </c>
      <c r="D16877" s="36" t="inlineStr">
        <is>
          <t>Natural Gas</t>
        </is>
      </c>
      <c r="E16877" s="75" t="n">
        <v>140587</v>
      </c>
      <c r="F16877" s="76" t="n">
        <v>1.04</v>
      </c>
      <c r="G16877" s="75" t="inlineStr">
        <is>
          <t>.</t>
        </is>
      </c>
    </row>
    <row r="16878">
      <c r="A16878" s="35" t="n">
        <v>2018</v>
      </c>
      <c r="B16878" s="35" t="n">
        <v>55117</v>
      </c>
      <c r="C16878" s="36" t="inlineStr">
        <is>
          <t>NG</t>
        </is>
      </c>
      <c r="D16878" s="36" t="inlineStr">
        <is>
          <t>Natural Gas</t>
        </is>
      </c>
      <c r="E16878" s="75" t="n">
        <v>53891</v>
      </c>
      <c r="F16878" s="76" t="n">
        <v>1.04</v>
      </c>
      <c r="G16878" s="75" t="inlineStr">
        <is>
          <t>.</t>
        </is>
      </c>
    </row>
    <row r="16879">
      <c r="A16879" s="35" t="n">
        <v>2018</v>
      </c>
      <c r="B16879" s="35" t="n">
        <v>55117</v>
      </c>
      <c r="C16879" s="36" t="inlineStr">
        <is>
          <t>NG</t>
        </is>
      </c>
      <c r="D16879" s="36" t="inlineStr">
        <is>
          <t>Natural Gas</t>
        </is>
      </c>
      <c r="E16879" s="75" t="n">
        <v>46862</v>
      </c>
      <c r="F16879" s="76" t="n">
        <v>1.04</v>
      </c>
      <c r="G16879" s="75" t="inlineStr">
        <is>
          <t>.</t>
        </is>
      </c>
    </row>
    <row r="16880">
      <c r="A16880" s="35" t="n">
        <v>2018</v>
      </c>
      <c r="B16880" s="35" t="n">
        <v>55123</v>
      </c>
      <c r="C16880" s="36" t="inlineStr">
        <is>
          <t>NG</t>
        </is>
      </c>
      <c r="D16880" s="36" t="inlineStr">
        <is>
          <t>Natural Gas</t>
        </is>
      </c>
      <c r="E16880" s="75" t="n">
        <v>2870312</v>
      </c>
      <c r="F16880" s="76" t="n">
        <v>1.03</v>
      </c>
      <c r="G16880" s="75" t="inlineStr">
        <is>
          <t>.</t>
        </is>
      </c>
    </row>
    <row r="16881">
      <c r="A16881" s="35" t="n">
        <v>2018</v>
      </c>
      <c r="B16881" s="35" t="n">
        <v>55124</v>
      </c>
      <c r="C16881" s="36" t="inlineStr">
        <is>
          <t>NG</t>
        </is>
      </c>
      <c r="D16881" s="36" t="inlineStr">
        <is>
          <t>Natural Gas</t>
        </is>
      </c>
      <c r="E16881" s="75" t="n">
        <v>1408860</v>
      </c>
      <c r="F16881" s="76" t="n">
        <v>1.027</v>
      </c>
      <c r="G16881" s="75" t="inlineStr">
        <is>
          <t>.</t>
        </is>
      </c>
    </row>
    <row r="16882">
      <c r="A16882" s="35" t="n">
        <v>2018</v>
      </c>
      <c r="B16882" s="35" t="n">
        <v>55126</v>
      </c>
      <c r="C16882" s="36" t="inlineStr">
        <is>
          <t>NG</t>
        </is>
      </c>
      <c r="D16882" s="36" t="inlineStr">
        <is>
          <t>Natural Gas</t>
        </is>
      </c>
      <c r="E16882" s="75" t="n">
        <v>1686199</v>
      </c>
      <c r="F16882" s="76" t="n">
        <v>1.027</v>
      </c>
      <c r="G16882" s="75" t="inlineStr">
        <is>
          <t>.</t>
        </is>
      </c>
    </row>
    <row r="16883">
      <c r="A16883" s="35" t="n">
        <v>2018</v>
      </c>
      <c r="B16883" s="35" t="n">
        <v>55127</v>
      </c>
      <c r="C16883" s="36" t="inlineStr">
        <is>
          <t>NG</t>
        </is>
      </c>
      <c r="D16883" s="36" t="inlineStr">
        <is>
          <t>Natural Gas</t>
        </is>
      </c>
      <c r="E16883" s="75" t="n">
        <v>290630</v>
      </c>
      <c r="F16883" s="76" t="n">
        <v>1.102</v>
      </c>
      <c r="G16883" s="75" t="inlineStr">
        <is>
          <t>.</t>
        </is>
      </c>
    </row>
    <row r="16884">
      <c r="A16884" s="35" t="n">
        <v>2018</v>
      </c>
      <c r="B16884" s="35" t="n">
        <v>55128</v>
      </c>
      <c r="C16884" s="36" t="inlineStr">
        <is>
          <t>NG</t>
        </is>
      </c>
      <c r="D16884" s="36" t="inlineStr">
        <is>
          <t>Natural Gas</t>
        </is>
      </c>
      <c r="E16884" s="75" t="n">
        <v>853</v>
      </c>
      <c r="F16884" s="76" t="n">
        <v>1.03</v>
      </c>
      <c r="G16884" s="75" t="inlineStr">
        <is>
          <t>.</t>
        </is>
      </c>
    </row>
    <row r="16885">
      <c r="A16885" s="35" t="n">
        <v>2018</v>
      </c>
      <c r="B16885" s="35" t="n">
        <v>55128</v>
      </c>
      <c r="C16885" s="36" t="inlineStr">
        <is>
          <t>NG</t>
        </is>
      </c>
      <c r="D16885" s="36" t="inlineStr">
        <is>
          <t>Natural Gas</t>
        </is>
      </c>
      <c r="E16885" s="75" t="n">
        <v>311215</v>
      </c>
      <c r="F16885" s="76" t="n">
        <v>1.03</v>
      </c>
      <c r="G16885" s="75" t="inlineStr">
        <is>
          <t>.</t>
        </is>
      </c>
    </row>
    <row r="16886">
      <c r="A16886" s="35" t="n">
        <v>2018</v>
      </c>
      <c r="B16886" s="35" t="n">
        <v>55129</v>
      </c>
      <c r="C16886" s="36" t="inlineStr">
        <is>
          <t>NG</t>
        </is>
      </c>
      <c r="D16886" s="36" t="inlineStr">
        <is>
          <t>Natural Gas</t>
        </is>
      </c>
      <c r="E16886" s="75" t="n">
        <v>1957421</v>
      </c>
      <c r="F16886" s="76" t="n">
        <v>1.055</v>
      </c>
      <c r="G16886" s="75" t="n">
        <v>235.1</v>
      </c>
    </row>
    <row r="16887">
      <c r="A16887" s="35" t="n">
        <v>2018</v>
      </c>
      <c r="B16887" s="35" t="n">
        <v>55131</v>
      </c>
      <c r="C16887" s="36" t="inlineStr">
        <is>
          <t>NG</t>
        </is>
      </c>
      <c r="D16887" s="36" t="inlineStr">
        <is>
          <t>Natural Gas</t>
        </is>
      </c>
      <c r="E16887" s="75" t="n">
        <v>4323740</v>
      </c>
      <c r="F16887" s="76" t="n">
        <v>1</v>
      </c>
      <c r="G16887" s="75" t="inlineStr">
        <is>
          <t>.</t>
        </is>
      </c>
    </row>
    <row r="16888">
      <c r="A16888" s="35" t="n">
        <v>2018</v>
      </c>
      <c r="B16888" s="35" t="n">
        <v>55132</v>
      </c>
      <c r="C16888" s="36" t="inlineStr">
        <is>
          <t>NG</t>
        </is>
      </c>
      <c r="D16888" s="36" t="inlineStr">
        <is>
          <t>Natural Gas</t>
        </is>
      </c>
      <c r="E16888" s="75" t="n">
        <v>586148</v>
      </c>
      <c r="F16888" s="76" t="n">
        <v>1.027</v>
      </c>
      <c r="G16888" s="75" t="inlineStr">
        <is>
          <t>.</t>
        </is>
      </c>
    </row>
    <row r="16889">
      <c r="A16889" s="35" t="n">
        <v>2018</v>
      </c>
      <c r="B16889" s="35" t="n">
        <v>55132</v>
      </c>
      <c r="C16889" s="36" t="inlineStr">
        <is>
          <t>NG</t>
        </is>
      </c>
      <c r="D16889" s="36" t="inlineStr">
        <is>
          <t>Natural Gas</t>
        </is>
      </c>
      <c r="E16889" s="75" t="n">
        <v>1868476</v>
      </c>
      <c r="F16889" s="76" t="n">
        <v>1.027</v>
      </c>
      <c r="G16889" s="75" t="inlineStr">
        <is>
          <t>.</t>
        </is>
      </c>
    </row>
    <row r="16890">
      <c r="A16890" s="35" t="n">
        <v>2018</v>
      </c>
      <c r="B16890" s="35" t="n">
        <v>55135</v>
      </c>
      <c r="C16890" s="36" t="inlineStr">
        <is>
          <t>NG</t>
        </is>
      </c>
      <c r="D16890" s="36" t="inlineStr">
        <is>
          <t>Natural Gas</t>
        </is>
      </c>
      <c r="E16890" s="75" t="n">
        <v>186523</v>
      </c>
      <c r="F16890" s="76" t="n">
        <v>1</v>
      </c>
      <c r="G16890" s="75" t="n">
        <v>255.6</v>
      </c>
    </row>
    <row r="16891">
      <c r="A16891" s="35" t="n">
        <v>2018</v>
      </c>
      <c r="B16891" s="35" t="n">
        <v>55137</v>
      </c>
      <c r="C16891" s="36" t="inlineStr">
        <is>
          <t>NG</t>
        </is>
      </c>
      <c r="D16891" s="36" t="inlineStr">
        <is>
          <t>Natural Gas</t>
        </is>
      </c>
      <c r="E16891" s="75" t="n">
        <v>3028176</v>
      </c>
      <c r="F16891" s="76" t="n">
        <v>1.025</v>
      </c>
      <c r="G16891" s="75" t="n">
        <v>298.5</v>
      </c>
    </row>
    <row r="16892">
      <c r="A16892" s="35" t="n">
        <v>2018</v>
      </c>
      <c r="B16892" s="35" t="n">
        <v>55139</v>
      </c>
      <c r="C16892" s="36" t="inlineStr">
        <is>
          <t>NG</t>
        </is>
      </c>
      <c r="D16892" s="36" t="inlineStr">
        <is>
          <t>Natural Gas</t>
        </is>
      </c>
      <c r="E16892" s="75" t="n">
        <v>1800763</v>
      </c>
      <c r="F16892" s="76" t="n">
        <v>1.029</v>
      </c>
      <c r="G16892" s="75" t="inlineStr">
        <is>
          <t>.</t>
        </is>
      </c>
    </row>
    <row r="16893">
      <c r="A16893" s="35" t="n">
        <v>2018</v>
      </c>
      <c r="B16893" s="35" t="n">
        <v>55141</v>
      </c>
      <c r="C16893" s="36" t="inlineStr">
        <is>
          <t>NG</t>
        </is>
      </c>
      <c r="D16893" s="36" t="inlineStr">
        <is>
          <t>Natural Gas</t>
        </is>
      </c>
      <c r="E16893" s="75" t="n">
        <v>548574</v>
      </c>
      <c r="F16893" s="76" t="n">
        <v>1.021</v>
      </c>
      <c r="G16893" s="75" t="n">
        <v>301.9</v>
      </c>
    </row>
    <row r="16894">
      <c r="A16894" s="35" t="n">
        <v>2018</v>
      </c>
      <c r="B16894" s="35" t="n">
        <v>55144</v>
      </c>
      <c r="C16894" s="36" t="inlineStr">
        <is>
          <t>NG</t>
        </is>
      </c>
      <c r="D16894" s="36" t="inlineStr">
        <is>
          <t>Natural Gas</t>
        </is>
      </c>
      <c r="E16894" s="75" t="n">
        <v>1096364</v>
      </c>
      <c r="F16894" s="76" t="n">
        <v>1.03</v>
      </c>
      <c r="G16894" s="75" t="inlineStr">
        <is>
          <t>.</t>
        </is>
      </c>
    </row>
    <row r="16895">
      <c r="A16895" s="35" t="n">
        <v>2018</v>
      </c>
      <c r="B16895" s="35" t="n">
        <v>55144</v>
      </c>
      <c r="C16895" s="36" t="inlineStr">
        <is>
          <t>NG</t>
        </is>
      </c>
      <c r="D16895" s="36" t="inlineStr">
        <is>
          <t>Natural Gas</t>
        </is>
      </c>
      <c r="E16895" s="75" t="n">
        <v>1129072</v>
      </c>
      <c r="F16895" s="76" t="n">
        <v>1.03</v>
      </c>
      <c r="G16895" s="75" t="inlineStr">
        <is>
          <t>.</t>
        </is>
      </c>
    </row>
    <row r="16896">
      <c r="A16896" s="35" t="n">
        <v>2018</v>
      </c>
      <c r="B16896" s="35" t="n">
        <v>55146</v>
      </c>
      <c r="C16896" s="36" t="inlineStr">
        <is>
          <t>NG</t>
        </is>
      </c>
      <c r="D16896" s="36" t="inlineStr">
        <is>
          <t>Natural Gas</t>
        </is>
      </c>
      <c r="E16896" s="75" t="n">
        <v>3583670</v>
      </c>
      <c r="F16896" s="76" t="n">
        <v>1.033</v>
      </c>
      <c r="G16896" s="75" t="inlineStr">
        <is>
          <t>.</t>
        </is>
      </c>
    </row>
    <row r="16897">
      <c r="A16897" s="35" t="n">
        <v>2018</v>
      </c>
      <c r="B16897" s="35" t="n">
        <v>55148</v>
      </c>
      <c r="C16897" s="36" t="inlineStr">
        <is>
          <t>NG</t>
        </is>
      </c>
      <c r="D16897" s="36" t="inlineStr">
        <is>
          <t>Natural Gas</t>
        </is>
      </c>
      <c r="E16897" s="75" t="n">
        <v>130517</v>
      </c>
      <c r="F16897" s="76" t="n">
        <v>1.059</v>
      </c>
      <c r="G16897" s="75" t="n">
        <v>317.4</v>
      </c>
    </row>
    <row r="16898">
      <c r="A16898" s="35" t="n">
        <v>2018</v>
      </c>
      <c r="B16898" s="35" t="n">
        <v>55149</v>
      </c>
      <c r="C16898" s="36" t="inlineStr">
        <is>
          <t>NG</t>
        </is>
      </c>
      <c r="D16898" s="36" t="inlineStr">
        <is>
          <t>Natural Gas</t>
        </is>
      </c>
      <c r="E16898" s="75" t="n">
        <v>3350580</v>
      </c>
      <c r="F16898" s="76" t="n">
        <v>1.026</v>
      </c>
      <c r="G16898" s="75" t="inlineStr">
        <is>
          <t>.</t>
        </is>
      </c>
    </row>
    <row r="16899">
      <c r="A16899" s="35" t="n">
        <v>2018</v>
      </c>
      <c r="B16899" s="35" t="n">
        <v>55151</v>
      </c>
      <c r="C16899" s="36" t="inlineStr">
        <is>
          <t>NG</t>
        </is>
      </c>
      <c r="D16899" s="36" t="inlineStr">
        <is>
          <t>Natural Gas</t>
        </is>
      </c>
      <c r="E16899" s="75" t="n">
        <v>455834</v>
      </c>
      <c r="F16899" s="76" t="n">
        <v>1.037</v>
      </c>
      <c r="G16899" s="75" t="inlineStr">
        <is>
          <t>.</t>
        </is>
      </c>
    </row>
    <row r="16900">
      <c r="A16900" s="35" t="n">
        <v>2018</v>
      </c>
      <c r="B16900" s="35" t="n">
        <v>55153</v>
      </c>
      <c r="C16900" s="36" t="inlineStr">
        <is>
          <t>NG</t>
        </is>
      </c>
      <c r="D16900" s="36" t="inlineStr">
        <is>
          <t>Natural Gas</t>
        </is>
      </c>
      <c r="E16900" s="75" t="n">
        <v>3192700</v>
      </c>
      <c r="F16900" s="76" t="n">
        <v>1.025</v>
      </c>
      <c r="G16900" s="75" t="inlineStr">
        <is>
          <t>.</t>
        </is>
      </c>
    </row>
    <row r="16901">
      <c r="A16901" s="35" t="n">
        <v>2018</v>
      </c>
      <c r="B16901" s="35" t="n">
        <v>55154</v>
      </c>
      <c r="C16901" s="36" t="inlineStr">
        <is>
          <t>NG</t>
        </is>
      </c>
      <c r="D16901" s="36" t="inlineStr">
        <is>
          <t>Natural Gas</t>
        </is>
      </c>
      <c r="E16901" s="75" t="n">
        <v>344628</v>
      </c>
      <c r="F16901" s="76" t="n">
        <v>1.02</v>
      </c>
      <c r="G16901" s="75" t="n">
        <v>276.6</v>
      </c>
    </row>
    <row r="16902">
      <c r="A16902" s="35" t="n">
        <v>2018</v>
      </c>
      <c r="B16902" s="35" t="n">
        <v>55154</v>
      </c>
      <c r="C16902" s="36" t="inlineStr">
        <is>
          <t>NG</t>
        </is>
      </c>
      <c r="D16902" s="36" t="inlineStr">
        <is>
          <t>Natural Gas</t>
        </is>
      </c>
      <c r="E16902" s="75" t="n">
        <v>768518</v>
      </c>
      <c r="F16902" s="76" t="n">
        <v>1.02</v>
      </c>
      <c r="G16902" s="75" t="n">
        <v>308</v>
      </c>
    </row>
    <row r="16903">
      <c r="A16903" s="35" t="n">
        <v>2018</v>
      </c>
      <c r="B16903" s="35" t="n">
        <v>55154</v>
      </c>
      <c r="C16903" s="36" t="inlineStr">
        <is>
          <t>NG</t>
        </is>
      </c>
      <c r="D16903" s="36" t="inlineStr">
        <is>
          <t>Natural Gas</t>
        </is>
      </c>
      <c r="E16903" s="75" t="n">
        <v>251928</v>
      </c>
      <c r="F16903" s="76" t="n">
        <v>1.02</v>
      </c>
      <c r="G16903" s="75" t="n">
        <v>324</v>
      </c>
    </row>
    <row r="16904">
      <c r="A16904" s="35" t="n">
        <v>2018</v>
      </c>
      <c r="B16904" s="35" t="n">
        <v>55154</v>
      </c>
      <c r="C16904" s="36" t="inlineStr">
        <is>
          <t>NG</t>
        </is>
      </c>
      <c r="D16904" s="36" t="inlineStr">
        <is>
          <t>Natural Gas</t>
        </is>
      </c>
      <c r="E16904" s="75" t="n">
        <v>401971</v>
      </c>
      <c r="F16904" s="76" t="n">
        <v>1.02</v>
      </c>
      <c r="G16904" s="75" t="n">
        <v>306.6</v>
      </c>
    </row>
    <row r="16905">
      <c r="A16905" s="35" t="n">
        <v>2018</v>
      </c>
      <c r="B16905" s="35" t="n">
        <v>55164</v>
      </c>
      <c r="C16905" s="36" t="inlineStr">
        <is>
          <t>NG</t>
        </is>
      </c>
      <c r="D16905" s="36" t="inlineStr">
        <is>
          <t>Natural Gas</t>
        </is>
      </c>
      <c r="E16905" s="75" t="n">
        <v>92707</v>
      </c>
      <c r="F16905" s="76" t="n">
        <v>1.03</v>
      </c>
      <c r="G16905" s="75" t="n">
        <v>356</v>
      </c>
    </row>
    <row r="16906">
      <c r="A16906" s="35" t="n">
        <v>2018</v>
      </c>
      <c r="B16906" s="35" t="n">
        <v>55165</v>
      </c>
      <c r="C16906" s="36" t="inlineStr">
        <is>
          <t>NG</t>
        </is>
      </c>
      <c r="D16906" s="36" t="inlineStr">
        <is>
          <t>Natural Gas</t>
        </is>
      </c>
      <c r="E16906" s="75" t="n">
        <v>258979</v>
      </c>
      <c r="F16906" s="76" t="n">
        <v>1.03</v>
      </c>
      <c r="G16906" s="75" t="n">
        <v>394.9</v>
      </c>
    </row>
    <row r="16907">
      <c r="A16907" s="35" t="n">
        <v>2018</v>
      </c>
      <c r="B16907" s="35" t="n">
        <v>55166</v>
      </c>
      <c r="C16907" s="36" t="inlineStr">
        <is>
          <t>NG</t>
        </is>
      </c>
      <c r="D16907" s="36" t="inlineStr">
        <is>
          <t>Natural Gas</t>
        </is>
      </c>
      <c r="E16907" s="75" t="n">
        <v>1356865</v>
      </c>
      <c r="F16907" s="76" t="n">
        <v>1.024</v>
      </c>
      <c r="G16907" s="75" t="inlineStr">
        <is>
          <t>.</t>
        </is>
      </c>
    </row>
    <row r="16908">
      <c r="A16908" s="35" t="n">
        <v>2018</v>
      </c>
      <c r="B16908" s="35" t="n">
        <v>55168</v>
      </c>
      <c r="C16908" s="36" t="inlineStr">
        <is>
          <t>NG</t>
        </is>
      </c>
      <c r="D16908" s="36" t="inlineStr">
        <is>
          <t>Natural Gas</t>
        </is>
      </c>
      <c r="E16908" s="75" t="n">
        <v>1594861</v>
      </c>
      <c r="F16908" s="76" t="n">
        <v>1.021</v>
      </c>
      <c r="G16908" s="75" t="inlineStr">
        <is>
          <t>.</t>
        </is>
      </c>
    </row>
    <row r="16909">
      <c r="A16909" s="35" t="n">
        <v>2018</v>
      </c>
      <c r="B16909" s="35" t="n">
        <v>55170</v>
      </c>
      <c r="C16909" s="36" t="inlineStr">
        <is>
          <t>NG</t>
        </is>
      </c>
      <c r="D16909" s="36" t="inlineStr">
        <is>
          <t>Natural Gas</t>
        </is>
      </c>
      <c r="E16909" s="75" t="n">
        <v>2544578</v>
      </c>
      <c r="F16909" s="76" t="n">
        <v>1.029</v>
      </c>
      <c r="G16909" s="75" t="inlineStr">
        <is>
          <t>.</t>
        </is>
      </c>
    </row>
    <row r="16910">
      <c r="A16910" s="35" t="n">
        <v>2018</v>
      </c>
      <c r="B16910" s="35" t="n">
        <v>55172</v>
      </c>
      <c r="C16910" s="36" t="inlineStr">
        <is>
          <t>NG</t>
        </is>
      </c>
      <c r="D16910" s="36" t="inlineStr">
        <is>
          <t>Natural Gas</t>
        </is>
      </c>
      <c r="E16910" s="75" t="n">
        <v>2771288</v>
      </c>
      <c r="F16910" s="76" t="n">
        <v>1.027</v>
      </c>
      <c r="G16910" s="75" t="inlineStr">
        <is>
          <t>.</t>
        </is>
      </c>
    </row>
    <row r="16911">
      <c r="A16911" s="35" t="n">
        <v>2018</v>
      </c>
      <c r="B16911" s="35" t="n">
        <v>55173</v>
      </c>
      <c r="C16911" s="36" t="inlineStr">
        <is>
          <t>NG</t>
        </is>
      </c>
      <c r="D16911" s="36" t="inlineStr">
        <is>
          <t>Natural Gas</t>
        </is>
      </c>
      <c r="E16911" s="75" t="n">
        <v>2718728</v>
      </c>
      <c r="F16911" s="76" t="n">
        <v>1.027</v>
      </c>
      <c r="G16911" s="75" t="n">
        <v>302</v>
      </c>
    </row>
    <row r="16912">
      <c r="A16912" s="35" t="n">
        <v>2018</v>
      </c>
      <c r="B16912" s="35" t="n">
        <v>55176</v>
      </c>
      <c r="C16912" s="36" t="inlineStr">
        <is>
          <t>NG</t>
        </is>
      </c>
      <c r="D16912" s="36" t="inlineStr">
        <is>
          <t>Natural Gas</t>
        </is>
      </c>
      <c r="E16912" s="75" t="n">
        <v>141065</v>
      </c>
      <c r="F16912" s="76" t="n">
        <v>1.027</v>
      </c>
      <c r="G16912" s="75" t="inlineStr">
        <is>
          <t>.</t>
        </is>
      </c>
    </row>
    <row r="16913">
      <c r="A16913" s="35" t="n">
        <v>2018</v>
      </c>
      <c r="B16913" s="35" t="n">
        <v>55176</v>
      </c>
      <c r="C16913" s="36" t="inlineStr">
        <is>
          <t>NG</t>
        </is>
      </c>
      <c r="D16913" s="36" t="inlineStr">
        <is>
          <t>Natural Gas</t>
        </is>
      </c>
      <c r="E16913" s="75" t="n">
        <v>765635</v>
      </c>
      <c r="F16913" s="76" t="n">
        <v>0.998</v>
      </c>
      <c r="G16913" s="75" t="inlineStr">
        <is>
          <t>.</t>
        </is>
      </c>
    </row>
    <row r="16914">
      <c r="A16914" s="35" t="n">
        <v>2018</v>
      </c>
      <c r="B16914" s="35" t="n">
        <v>55176</v>
      </c>
      <c r="C16914" s="36" t="inlineStr">
        <is>
          <t>NG</t>
        </is>
      </c>
      <c r="D16914" s="36" t="inlineStr">
        <is>
          <t>Natural Gas</t>
        </is>
      </c>
      <c r="E16914" s="75" t="n">
        <v>442165</v>
      </c>
      <c r="F16914" s="76" t="n">
        <v>1.018</v>
      </c>
      <c r="G16914" s="75" t="inlineStr">
        <is>
          <t>.</t>
        </is>
      </c>
    </row>
    <row r="16915">
      <c r="A16915" s="35" t="n">
        <v>2018</v>
      </c>
      <c r="B16915" s="35" t="n">
        <v>55176</v>
      </c>
      <c r="C16915" s="36" t="inlineStr">
        <is>
          <t>NG</t>
        </is>
      </c>
      <c r="D16915" s="36" t="inlineStr">
        <is>
          <t>Natural Gas</t>
        </is>
      </c>
      <c r="E16915" s="75" t="n">
        <v>152745</v>
      </c>
      <c r="F16915" s="76" t="n">
        <v>1.021</v>
      </c>
      <c r="G16915" s="75" t="inlineStr">
        <is>
          <t>.</t>
        </is>
      </c>
    </row>
    <row r="16916">
      <c r="A16916" s="35" t="n">
        <v>2018</v>
      </c>
      <c r="B16916" s="35" t="n">
        <v>55176</v>
      </c>
      <c r="C16916" s="36" t="inlineStr">
        <is>
          <t>NG</t>
        </is>
      </c>
      <c r="D16916" s="36" t="inlineStr">
        <is>
          <t>Natural Gas</t>
        </is>
      </c>
      <c r="E16916" s="75" t="n">
        <v>220372</v>
      </c>
      <c r="F16916" s="76" t="n">
        <v>1.021</v>
      </c>
      <c r="G16916" s="75" t="inlineStr">
        <is>
          <t>.</t>
        </is>
      </c>
    </row>
    <row r="16917">
      <c r="A16917" s="35" t="n">
        <v>2018</v>
      </c>
      <c r="B16917" s="35" t="n">
        <v>55176</v>
      </c>
      <c r="C16917" s="36" t="inlineStr">
        <is>
          <t>NG</t>
        </is>
      </c>
      <c r="D16917" s="36" t="inlineStr">
        <is>
          <t>Natural Gas</t>
        </is>
      </c>
      <c r="E16917" s="75" t="n">
        <v>96169</v>
      </c>
      <c r="F16917" s="76" t="n">
        <v>1.027</v>
      </c>
      <c r="G16917" s="75" t="inlineStr">
        <is>
          <t>.</t>
        </is>
      </c>
    </row>
    <row r="16918">
      <c r="A16918" s="35" t="n">
        <v>2018</v>
      </c>
      <c r="B16918" s="35" t="n">
        <v>55176</v>
      </c>
      <c r="C16918" s="36" t="inlineStr">
        <is>
          <t>NG</t>
        </is>
      </c>
      <c r="D16918" s="36" t="inlineStr">
        <is>
          <t>Natural Gas</t>
        </is>
      </c>
      <c r="E16918" s="75" t="n">
        <v>62150</v>
      </c>
      <c r="F16918" s="76" t="n">
        <v>1.018</v>
      </c>
      <c r="G16918" s="75" t="inlineStr">
        <is>
          <t>.</t>
        </is>
      </c>
    </row>
    <row r="16919">
      <c r="A16919" s="35" t="n">
        <v>2018</v>
      </c>
      <c r="B16919" s="35" t="n">
        <v>55178</v>
      </c>
      <c r="C16919" s="36" t="inlineStr">
        <is>
          <t>NG</t>
        </is>
      </c>
      <c r="D16919" s="36" t="inlineStr">
        <is>
          <t>Natural Gas</t>
        </is>
      </c>
      <c r="E16919" s="75" t="n">
        <v>1609104</v>
      </c>
      <c r="F16919" s="76" t="n">
        <v>1.053</v>
      </c>
      <c r="G16919" s="75" t="inlineStr">
        <is>
          <t>.</t>
        </is>
      </c>
    </row>
    <row r="16920">
      <c r="A16920" s="35" t="n">
        <v>2018</v>
      </c>
      <c r="B16920" s="35" t="n">
        <v>55179</v>
      </c>
      <c r="C16920" s="36" t="inlineStr">
        <is>
          <t>NG</t>
        </is>
      </c>
      <c r="D16920" s="36" t="inlineStr">
        <is>
          <t>Natural Gas</t>
        </is>
      </c>
      <c r="E16920" s="75" t="n">
        <v>234690</v>
      </c>
      <c r="F16920" s="76" t="n">
        <v>1.045</v>
      </c>
      <c r="G16920" s="75" t="inlineStr">
        <is>
          <t>.</t>
        </is>
      </c>
    </row>
    <row r="16921">
      <c r="A16921" s="35" t="n">
        <v>2018</v>
      </c>
      <c r="B16921" s="35" t="n">
        <v>55182</v>
      </c>
      <c r="C16921" s="36" t="inlineStr">
        <is>
          <t>NG</t>
        </is>
      </c>
      <c r="D16921" s="36" t="inlineStr">
        <is>
          <t>Natural Gas</t>
        </is>
      </c>
      <c r="E16921" s="75" t="n">
        <v>1417317</v>
      </c>
      <c r="F16921" s="76" t="n">
        <v>1.03</v>
      </c>
      <c r="G16921" s="75" t="inlineStr">
        <is>
          <t>.</t>
        </is>
      </c>
    </row>
    <row r="16922">
      <c r="A16922" s="35" t="n">
        <v>2018</v>
      </c>
      <c r="B16922" s="35" t="n">
        <v>55183</v>
      </c>
      <c r="C16922" s="36" t="inlineStr">
        <is>
          <t>NG</t>
        </is>
      </c>
      <c r="D16922" s="36" t="inlineStr">
        <is>
          <t>Natural Gas</t>
        </is>
      </c>
      <c r="E16922" s="75" t="n">
        <v>2119084</v>
      </c>
      <c r="F16922" s="76" t="n">
        <v>1.054</v>
      </c>
      <c r="G16922" s="75" t="inlineStr">
        <is>
          <t>.</t>
        </is>
      </c>
    </row>
    <row r="16923">
      <c r="A16923" s="35" t="n">
        <v>2018</v>
      </c>
      <c r="B16923" s="35" t="n">
        <v>55187</v>
      </c>
      <c r="C16923" s="36" t="inlineStr">
        <is>
          <t>NG</t>
        </is>
      </c>
      <c r="D16923" s="36" t="inlineStr">
        <is>
          <t>Natural Gas</t>
        </is>
      </c>
      <c r="E16923" s="75" t="n">
        <v>4673328</v>
      </c>
      <c r="F16923" s="76" t="n">
        <v>1.019</v>
      </c>
      <c r="G16923" s="75" t="inlineStr">
        <is>
          <t>.</t>
        </is>
      </c>
    </row>
    <row r="16924">
      <c r="A16924" s="35" t="n">
        <v>2018</v>
      </c>
      <c r="B16924" s="35" t="n">
        <v>55188</v>
      </c>
      <c r="C16924" s="36" t="inlineStr">
        <is>
          <t>NG</t>
        </is>
      </c>
      <c r="D16924" s="36" t="inlineStr">
        <is>
          <t>Natural Gas</t>
        </is>
      </c>
      <c r="E16924" s="75" t="n">
        <v>168800</v>
      </c>
      <c r="F16924" s="76" t="n">
        <v>1.055</v>
      </c>
      <c r="G16924" s="75" t="inlineStr">
        <is>
          <t>.</t>
        </is>
      </c>
    </row>
    <row r="16925">
      <c r="A16925" s="35" t="n">
        <v>2018</v>
      </c>
      <c r="B16925" s="35" t="n">
        <v>55193</v>
      </c>
      <c r="C16925" s="36" t="inlineStr">
        <is>
          <t>NG</t>
        </is>
      </c>
      <c r="D16925" s="36" t="inlineStr">
        <is>
          <t>Natural Gas</t>
        </is>
      </c>
      <c r="E16925" s="75" t="n">
        <v>2290649</v>
      </c>
      <c r="F16925" s="76" t="n">
        <v>1.055</v>
      </c>
      <c r="G16925" s="75" t="inlineStr">
        <is>
          <t>.</t>
        </is>
      </c>
    </row>
    <row r="16926">
      <c r="A16926" s="35" t="n">
        <v>2018</v>
      </c>
      <c r="B16926" s="35" t="n">
        <v>55197</v>
      </c>
      <c r="C16926" s="36" t="inlineStr">
        <is>
          <t>NG</t>
        </is>
      </c>
      <c r="D16926" s="36" t="inlineStr">
        <is>
          <t>Natural Gas</t>
        </is>
      </c>
      <c r="E16926" s="75" t="n">
        <v>1944623</v>
      </c>
      <c r="F16926" s="76" t="n">
        <v>1</v>
      </c>
      <c r="G16926" s="75" t="n">
        <v>294.2</v>
      </c>
    </row>
    <row r="16927">
      <c r="A16927" s="35" t="n">
        <v>2018</v>
      </c>
      <c r="B16927" s="35" t="n">
        <v>55198</v>
      </c>
      <c r="C16927" s="36" t="inlineStr">
        <is>
          <t>NG</t>
        </is>
      </c>
      <c r="D16927" s="36" t="inlineStr">
        <is>
          <t>Natural Gas</t>
        </is>
      </c>
      <c r="E16927" s="75" t="n">
        <v>162500</v>
      </c>
      <c r="F16927" s="76" t="n">
        <v>1.081</v>
      </c>
      <c r="G16927" s="75" t="inlineStr">
        <is>
          <t>.</t>
        </is>
      </c>
    </row>
    <row r="16928">
      <c r="A16928" s="35" t="n">
        <v>2018</v>
      </c>
      <c r="B16928" s="35" t="n">
        <v>55199</v>
      </c>
      <c r="C16928" s="36" t="inlineStr">
        <is>
          <t>NG</t>
        </is>
      </c>
      <c r="D16928" s="36" t="inlineStr">
        <is>
          <t>Natural Gas</t>
        </is>
      </c>
      <c r="E16928" s="75" t="n">
        <v>404414</v>
      </c>
      <c r="F16928" s="76" t="n">
        <v>1.04</v>
      </c>
      <c r="G16928" s="75" t="inlineStr">
        <is>
          <t>.</t>
        </is>
      </c>
    </row>
    <row r="16929">
      <c r="A16929" s="35" t="n">
        <v>2018</v>
      </c>
      <c r="B16929" s="35" t="n">
        <v>55201</v>
      </c>
      <c r="C16929" s="36" t="inlineStr">
        <is>
          <t>NG</t>
        </is>
      </c>
      <c r="D16929" s="36" t="inlineStr">
        <is>
          <t>Natural Gas</t>
        </is>
      </c>
      <c r="E16929" s="75" t="n">
        <v>86862</v>
      </c>
      <c r="F16929" s="76" t="n">
        <v>1.029</v>
      </c>
      <c r="G16929" s="75" t="inlineStr">
        <is>
          <t>.</t>
        </is>
      </c>
    </row>
    <row r="16930">
      <c r="A16930" s="35" t="n">
        <v>2018</v>
      </c>
      <c r="B16930" s="35" t="n">
        <v>55202</v>
      </c>
      <c r="C16930" s="36" t="inlineStr">
        <is>
          <t>NG</t>
        </is>
      </c>
      <c r="D16930" s="36" t="inlineStr">
        <is>
          <t>Natural Gas</t>
        </is>
      </c>
      <c r="E16930" s="75" t="n">
        <v>142910</v>
      </c>
      <c r="F16930" s="76" t="n">
        <v>1.026</v>
      </c>
      <c r="G16930" s="75" t="n">
        <v>321.7</v>
      </c>
    </row>
    <row r="16931">
      <c r="A16931" s="35" t="n">
        <v>2018</v>
      </c>
      <c r="B16931" s="35" t="n">
        <v>55204</v>
      </c>
      <c r="C16931" s="36" t="inlineStr">
        <is>
          <t>NG</t>
        </is>
      </c>
      <c r="D16931" s="36" t="inlineStr">
        <is>
          <t>Natural Gas</t>
        </is>
      </c>
      <c r="E16931" s="75" t="n">
        <v>17210</v>
      </c>
      <c r="F16931" s="76" t="n">
        <v>1.024</v>
      </c>
      <c r="G16931" s="75" t="n">
        <v>397.9</v>
      </c>
    </row>
    <row r="16932">
      <c r="A16932" s="35" t="n">
        <v>2018</v>
      </c>
      <c r="B16932" s="35" t="n">
        <v>55206</v>
      </c>
      <c r="C16932" s="36" t="inlineStr">
        <is>
          <t>NG</t>
        </is>
      </c>
      <c r="D16932" s="36" t="inlineStr">
        <is>
          <t>Natural Gas</t>
        </is>
      </c>
      <c r="E16932" s="75" t="n">
        <v>1840835</v>
      </c>
      <c r="F16932" s="76" t="n">
        <v>1.027</v>
      </c>
      <c r="G16932" s="75" t="inlineStr">
        <is>
          <t>.</t>
        </is>
      </c>
    </row>
    <row r="16933">
      <c r="A16933" s="35" t="n">
        <v>2018</v>
      </c>
      <c r="B16933" s="35" t="n">
        <v>55210</v>
      </c>
      <c r="C16933" s="36" t="inlineStr">
        <is>
          <t>NG</t>
        </is>
      </c>
      <c r="D16933" s="36" t="inlineStr">
        <is>
          <t>Natural Gas</t>
        </is>
      </c>
      <c r="E16933" s="75" t="n">
        <v>741670</v>
      </c>
      <c r="F16933" s="76" t="n">
        <v>1.05</v>
      </c>
      <c r="G16933" s="75" t="n">
        <v>262</v>
      </c>
    </row>
    <row r="16934">
      <c r="A16934" s="35" t="n">
        <v>2018</v>
      </c>
      <c r="B16934" s="35" t="n">
        <v>55211</v>
      </c>
      <c r="C16934" s="36" t="inlineStr">
        <is>
          <t>NG</t>
        </is>
      </c>
      <c r="D16934" s="36" t="inlineStr">
        <is>
          <t>Natural Gas</t>
        </is>
      </c>
      <c r="E16934" s="75" t="n">
        <v>2132685</v>
      </c>
      <c r="F16934" s="76" t="n">
        <v>1.029</v>
      </c>
      <c r="G16934" s="75" t="inlineStr">
        <is>
          <t>.</t>
        </is>
      </c>
    </row>
    <row r="16935">
      <c r="A16935" s="35" t="n">
        <v>2018</v>
      </c>
      <c r="B16935" s="35" t="n">
        <v>55212</v>
      </c>
      <c r="C16935" s="36" t="inlineStr">
        <is>
          <t>NG</t>
        </is>
      </c>
      <c r="D16935" s="36" t="inlineStr">
        <is>
          <t>Natural Gas</t>
        </is>
      </c>
      <c r="E16935" s="75" t="n">
        <v>1550317</v>
      </c>
      <c r="F16935" s="76" t="n">
        <v>1.03</v>
      </c>
      <c r="G16935" s="75" t="inlineStr">
        <is>
          <t>.</t>
        </is>
      </c>
    </row>
    <row r="16936">
      <c r="A16936" s="35" t="n">
        <v>2018</v>
      </c>
      <c r="B16936" s="35" t="n">
        <v>55215</v>
      </c>
      <c r="C16936" s="36" t="inlineStr">
        <is>
          <t>NG</t>
        </is>
      </c>
      <c r="D16936" s="36" t="inlineStr">
        <is>
          <t>Natural Gas</t>
        </is>
      </c>
      <c r="E16936" s="75" t="n">
        <v>4969672</v>
      </c>
      <c r="F16936" s="76" t="n">
        <v>1.05</v>
      </c>
      <c r="G16936" s="75" t="inlineStr">
        <is>
          <t>.</t>
        </is>
      </c>
    </row>
    <row r="16937">
      <c r="A16937" s="35" t="n">
        <v>2018</v>
      </c>
      <c r="B16937" s="35" t="n">
        <v>55217</v>
      </c>
      <c r="C16937" s="36" t="inlineStr">
        <is>
          <t>NG</t>
        </is>
      </c>
      <c r="D16937" s="36" t="inlineStr">
        <is>
          <t>Natural Gas</t>
        </is>
      </c>
      <c r="E16937" s="75" t="n">
        <v>1732694</v>
      </c>
      <c r="F16937" s="76" t="n">
        <v>1.047</v>
      </c>
      <c r="G16937" s="75" t="inlineStr">
        <is>
          <t>.</t>
        </is>
      </c>
    </row>
    <row r="16938">
      <c r="A16938" s="35" t="n">
        <v>2018</v>
      </c>
      <c r="B16938" s="35" t="n">
        <v>55218</v>
      </c>
      <c r="C16938" s="36" t="inlineStr">
        <is>
          <t>NG</t>
        </is>
      </c>
      <c r="D16938" s="36" t="inlineStr">
        <is>
          <t>Natural Gas</t>
        </is>
      </c>
      <c r="E16938" s="75" t="n">
        <v>897472</v>
      </c>
      <c r="F16938" s="76" t="n">
        <v>1.057</v>
      </c>
      <c r="G16938" s="75" t="n">
        <v>291.5</v>
      </c>
    </row>
    <row r="16939">
      <c r="A16939" s="35" t="n">
        <v>2018</v>
      </c>
      <c r="B16939" s="35" t="n">
        <v>55218</v>
      </c>
      <c r="C16939" s="36" t="inlineStr">
        <is>
          <t>NG</t>
        </is>
      </c>
      <c r="D16939" s="36" t="inlineStr">
        <is>
          <t>Natural Gas</t>
        </is>
      </c>
      <c r="E16939" s="75" t="n">
        <v>1224093</v>
      </c>
      <c r="F16939" s="76" t="n">
        <v>1.057</v>
      </c>
      <c r="G16939" s="75" t="n">
        <v>285.8</v>
      </c>
    </row>
    <row r="16940">
      <c r="A16940" s="35" t="n">
        <v>2018</v>
      </c>
      <c r="B16940" s="35" t="n">
        <v>55220</v>
      </c>
      <c r="C16940" s="36" t="inlineStr">
        <is>
          <t>NG</t>
        </is>
      </c>
      <c r="D16940" s="36" t="inlineStr">
        <is>
          <t>Natural Gas</t>
        </is>
      </c>
      <c r="E16940" s="75" t="n">
        <v>230723</v>
      </c>
      <c r="F16940" s="76" t="n">
        <v>1.015</v>
      </c>
      <c r="G16940" s="75" t="n">
        <v>288.9</v>
      </c>
    </row>
    <row r="16941">
      <c r="A16941" s="35" t="n">
        <v>2018</v>
      </c>
      <c r="B16941" s="35" t="n">
        <v>55220</v>
      </c>
      <c r="C16941" s="36" t="inlineStr">
        <is>
          <t>NG</t>
        </is>
      </c>
      <c r="D16941" s="36" t="inlineStr">
        <is>
          <t>Natural Gas</t>
        </is>
      </c>
      <c r="E16941" s="75" t="n">
        <v>246883</v>
      </c>
      <c r="F16941" s="76" t="n">
        <v>1.015</v>
      </c>
      <c r="G16941" s="75" t="n">
        <v>331.8</v>
      </c>
    </row>
    <row r="16942">
      <c r="A16942" s="35" t="n">
        <v>2018</v>
      </c>
      <c r="B16942" s="35" t="n">
        <v>55221</v>
      </c>
      <c r="C16942" s="36" t="inlineStr">
        <is>
          <t>NG</t>
        </is>
      </c>
      <c r="D16942" s="36" t="inlineStr">
        <is>
          <t>Natural Gas</t>
        </is>
      </c>
      <c r="E16942" s="75" t="n">
        <v>673041</v>
      </c>
      <c r="F16942" s="76" t="n">
        <v>1.03</v>
      </c>
      <c r="G16942" s="75" t="n">
        <v>338.5</v>
      </c>
    </row>
    <row r="16943">
      <c r="A16943" s="35" t="n">
        <v>2018</v>
      </c>
      <c r="B16943" s="35" t="n">
        <v>55222</v>
      </c>
      <c r="C16943" s="36" t="inlineStr">
        <is>
          <t>NG</t>
        </is>
      </c>
      <c r="D16943" s="36" t="inlineStr">
        <is>
          <t>Natural Gas</t>
        </is>
      </c>
      <c r="E16943" s="75" t="n">
        <v>16129</v>
      </c>
      <c r="F16943" s="76" t="n">
        <v>1.065</v>
      </c>
      <c r="G16943" s="75" t="inlineStr">
        <is>
          <t>.</t>
        </is>
      </c>
    </row>
    <row r="16944">
      <c r="A16944" s="35" t="n">
        <v>2018</v>
      </c>
      <c r="B16944" s="35" t="n">
        <v>55223</v>
      </c>
      <c r="C16944" s="36" t="inlineStr">
        <is>
          <t>NG</t>
        </is>
      </c>
      <c r="D16944" s="36" t="inlineStr">
        <is>
          <t>Natural Gas</t>
        </is>
      </c>
      <c r="E16944" s="75" t="n">
        <v>89176</v>
      </c>
      <c r="F16944" s="76" t="n">
        <v>1</v>
      </c>
      <c r="G16944" s="75" t="inlineStr">
        <is>
          <t>.</t>
        </is>
      </c>
    </row>
    <row r="16945">
      <c r="A16945" s="35" t="n">
        <v>2018</v>
      </c>
      <c r="B16945" s="35" t="n">
        <v>55223</v>
      </c>
      <c r="C16945" s="36" t="inlineStr">
        <is>
          <t>NG</t>
        </is>
      </c>
      <c r="D16945" s="36" t="inlineStr">
        <is>
          <t>Natural Gas</t>
        </is>
      </c>
      <c r="E16945" s="75" t="n">
        <v>33533</v>
      </c>
      <c r="F16945" s="76" t="n">
        <v>1.028</v>
      </c>
      <c r="G16945" s="75" t="inlineStr">
        <is>
          <t>.</t>
        </is>
      </c>
    </row>
    <row r="16946">
      <c r="A16946" s="35" t="n">
        <v>2018</v>
      </c>
      <c r="B16946" s="35" t="n">
        <v>55223</v>
      </c>
      <c r="C16946" s="36" t="inlineStr">
        <is>
          <t>NG</t>
        </is>
      </c>
      <c r="D16946" s="36" t="inlineStr">
        <is>
          <t>Natural Gas</t>
        </is>
      </c>
      <c r="E16946" s="75" t="n">
        <v>32820</v>
      </c>
      <c r="F16946" s="76" t="n">
        <v>1</v>
      </c>
      <c r="G16946" s="75" t="inlineStr">
        <is>
          <t>.</t>
        </is>
      </c>
    </row>
    <row r="16947">
      <c r="A16947" s="35" t="n">
        <v>2018</v>
      </c>
      <c r="B16947" s="35" t="n">
        <v>55223</v>
      </c>
      <c r="C16947" s="36" t="inlineStr">
        <is>
          <t>NG</t>
        </is>
      </c>
      <c r="D16947" s="36" t="inlineStr">
        <is>
          <t>Natural Gas</t>
        </is>
      </c>
      <c r="E16947" s="75" t="n">
        <v>99627</v>
      </c>
      <c r="F16947" s="76" t="n">
        <v>1.038</v>
      </c>
      <c r="G16947" s="75" t="inlineStr">
        <is>
          <t>.</t>
        </is>
      </c>
    </row>
    <row r="16948">
      <c r="A16948" s="35" t="n">
        <v>2018</v>
      </c>
      <c r="B16948" s="35" t="n">
        <v>55223</v>
      </c>
      <c r="C16948" s="36" t="inlineStr">
        <is>
          <t>NG</t>
        </is>
      </c>
      <c r="D16948" s="36" t="inlineStr">
        <is>
          <t>Natural Gas</t>
        </is>
      </c>
      <c r="E16948" s="75" t="n">
        <v>214250</v>
      </c>
      <c r="F16948" s="76" t="n">
        <v>1.02</v>
      </c>
      <c r="G16948" s="75" t="inlineStr">
        <is>
          <t>.</t>
        </is>
      </c>
    </row>
    <row r="16949">
      <c r="A16949" s="35" t="n">
        <v>2018</v>
      </c>
      <c r="B16949" s="35" t="n">
        <v>55223</v>
      </c>
      <c r="C16949" s="36" t="inlineStr">
        <is>
          <t>NG</t>
        </is>
      </c>
      <c r="D16949" s="36" t="inlineStr">
        <is>
          <t>Natural Gas</t>
        </is>
      </c>
      <c r="E16949" s="75" t="n">
        <v>203370</v>
      </c>
      <c r="F16949" s="76" t="n">
        <v>1.022</v>
      </c>
      <c r="G16949" s="75" t="inlineStr">
        <is>
          <t>.</t>
        </is>
      </c>
    </row>
    <row r="16950">
      <c r="A16950" s="35" t="n">
        <v>2018</v>
      </c>
      <c r="B16950" s="35" t="n">
        <v>55223</v>
      </c>
      <c r="C16950" s="36" t="inlineStr">
        <is>
          <t>NG</t>
        </is>
      </c>
      <c r="D16950" s="36" t="inlineStr">
        <is>
          <t>Natural Gas</t>
        </is>
      </c>
      <c r="E16950" s="75" t="n">
        <v>198100</v>
      </c>
      <c r="F16950" s="76" t="n">
        <v>1.026</v>
      </c>
      <c r="G16950" s="75" t="inlineStr">
        <is>
          <t>.</t>
        </is>
      </c>
    </row>
    <row r="16951">
      <c r="A16951" s="35" t="n">
        <v>2018</v>
      </c>
      <c r="B16951" s="35" t="n">
        <v>55223</v>
      </c>
      <c r="C16951" s="36" t="inlineStr">
        <is>
          <t>NG</t>
        </is>
      </c>
      <c r="D16951" s="36" t="inlineStr">
        <is>
          <t>Natural Gas</t>
        </is>
      </c>
      <c r="E16951" s="75" t="n">
        <v>161512</v>
      </c>
      <c r="F16951" s="76" t="n">
        <v>1.019</v>
      </c>
      <c r="G16951" s="75" t="inlineStr">
        <is>
          <t>.</t>
        </is>
      </c>
    </row>
    <row r="16952">
      <c r="A16952" s="35" t="n">
        <v>2018</v>
      </c>
      <c r="B16952" s="35" t="n">
        <v>55223</v>
      </c>
      <c r="C16952" s="36" t="inlineStr">
        <is>
          <t>NG</t>
        </is>
      </c>
      <c r="D16952" s="36" t="inlineStr">
        <is>
          <t>Natural Gas</t>
        </is>
      </c>
      <c r="E16952" s="75" t="n">
        <v>152235</v>
      </c>
      <c r="F16952" s="76" t="n">
        <v>1.021</v>
      </c>
      <c r="G16952" s="75" t="inlineStr">
        <is>
          <t>.</t>
        </is>
      </c>
    </row>
    <row r="16953">
      <c r="A16953" s="35" t="n">
        <v>2018</v>
      </c>
      <c r="B16953" s="35" t="n">
        <v>55223</v>
      </c>
      <c r="C16953" s="36" t="inlineStr">
        <is>
          <t>NG</t>
        </is>
      </c>
      <c r="D16953" s="36" t="inlineStr">
        <is>
          <t>Natural Gas</t>
        </is>
      </c>
      <c r="E16953" s="75" t="n">
        <v>134874</v>
      </c>
      <c r="F16953" s="76" t="n">
        <v>1.015</v>
      </c>
      <c r="G16953" s="75" t="inlineStr">
        <is>
          <t>.</t>
        </is>
      </c>
    </row>
    <row r="16954">
      <c r="A16954" s="35" t="n">
        <v>2018</v>
      </c>
      <c r="B16954" s="35" t="n">
        <v>55223</v>
      </c>
      <c r="C16954" s="36" t="inlineStr">
        <is>
          <t>NG</t>
        </is>
      </c>
      <c r="D16954" s="36" t="inlineStr">
        <is>
          <t>Natural Gas</t>
        </is>
      </c>
      <c r="E16954" s="75" t="n">
        <v>124191</v>
      </c>
      <c r="F16954" s="76" t="n">
        <v>1.024</v>
      </c>
      <c r="G16954" s="75" t="inlineStr">
        <is>
          <t>.</t>
        </is>
      </c>
    </row>
    <row r="16955">
      <c r="A16955" s="35" t="n">
        <v>2018</v>
      </c>
      <c r="B16955" s="35" t="n">
        <v>55223</v>
      </c>
      <c r="C16955" s="36" t="inlineStr">
        <is>
          <t>NG</t>
        </is>
      </c>
      <c r="D16955" s="36" t="inlineStr">
        <is>
          <t>Natural Gas</t>
        </is>
      </c>
      <c r="E16955" s="75" t="n">
        <v>117097</v>
      </c>
      <c r="F16955" s="76" t="n">
        <v>1.022</v>
      </c>
      <c r="G16955" s="75" t="inlineStr">
        <is>
          <t>.</t>
        </is>
      </c>
    </row>
    <row r="16956">
      <c r="A16956" s="35" t="n">
        <v>2018</v>
      </c>
      <c r="B16956" s="35" t="n">
        <v>55224</v>
      </c>
      <c r="C16956" s="36" t="inlineStr">
        <is>
          <t>NG</t>
        </is>
      </c>
      <c r="D16956" s="36" t="inlineStr">
        <is>
          <t>Natural Gas</t>
        </is>
      </c>
      <c r="E16956" s="75" t="n">
        <v>235891</v>
      </c>
      <c r="F16956" s="76" t="n">
        <v>1.028</v>
      </c>
      <c r="G16956" s="75" t="n">
        <v>339.9</v>
      </c>
    </row>
    <row r="16957">
      <c r="A16957" s="35" t="n">
        <v>2018</v>
      </c>
      <c r="B16957" s="35" t="n">
        <v>55224</v>
      </c>
      <c r="C16957" s="36" t="inlineStr">
        <is>
          <t>NG</t>
        </is>
      </c>
      <c r="D16957" s="36" t="inlineStr">
        <is>
          <t>Natural Gas</t>
        </is>
      </c>
      <c r="E16957" s="75" t="n">
        <v>1004</v>
      </c>
      <c r="F16957" s="76" t="n">
        <v>1.028</v>
      </c>
      <c r="G16957" s="75" t="n">
        <v>453.9</v>
      </c>
    </row>
    <row r="16958">
      <c r="A16958" s="35" t="n">
        <v>2018</v>
      </c>
      <c r="B16958" s="35" t="n">
        <v>55225</v>
      </c>
      <c r="C16958" s="36" t="inlineStr">
        <is>
          <t>NG</t>
        </is>
      </c>
      <c r="D16958" s="36" t="inlineStr">
        <is>
          <t>Natural Gas</t>
        </is>
      </c>
      <c r="E16958" s="75" t="n">
        <v>3678236</v>
      </c>
      <c r="F16958" s="76" t="n">
        <v>1.033</v>
      </c>
      <c r="G16958" s="75" t="inlineStr">
        <is>
          <t>.</t>
        </is>
      </c>
    </row>
    <row r="16959">
      <c r="A16959" s="35" t="n">
        <v>2018</v>
      </c>
      <c r="B16959" s="35" t="n">
        <v>55226</v>
      </c>
      <c r="C16959" s="36" t="inlineStr">
        <is>
          <t>NG</t>
        </is>
      </c>
      <c r="D16959" s="36" t="inlineStr">
        <is>
          <t>Natural Gas</t>
        </is>
      </c>
      <c r="E16959" s="75" t="n">
        <v>4455203</v>
      </c>
      <c r="F16959" s="76" t="n">
        <v>1.023</v>
      </c>
      <c r="G16959" s="75" t="inlineStr">
        <is>
          <t>.</t>
        </is>
      </c>
    </row>
    <row r="16960">
      <c r="A16960" s="35" t="n">
        <v>2018</v>
      </c>
      <c r="B16960" s="35" t="n">
        <v>55228</v>
      </c>
      <c r="C16960" s="36" t="inlineStr">
        <is>
          <t>DFO</t>
        </is>
      </c>
      <c r="D16960" s="36" t="inlineStr">
        <is>
          <t>Petroleum</t>
        </is>
      </c>
      <c r="E16960" s="75" t="n">
        <v>1123</v>
      </c>
      <c r="F16960" s="76" t="n">
        <v>5.792</v>
      </c>
      <c r="G16960" s="75" t="n">
        <v>1619.2</v>
      </c>
    </row>
    <row r="16961">
      <c r="A16961" s="35" t="n">
        <v>2018</v>
      </c>
      <c r="B16961" s="35" t="n">
        <v>55228</v>
      </c>
      <c r="C16961" s="36" t="inlineStr">
        <is>
          <t>NG</t>
        </is>
      </c>
      <c r="D16961" s="36" t="inlineStr">
        <is>
          <t>Natural Gas</t>
        </is>
      </c>
      <c r="E16961" s="75" t="n">
        <v>22016</v>
      </c>
      <c r="F16961" s="76" t="n">
        <v>1.066</v>
      </c>
      <c r="G16961" s="75" t="n">
        <v>677.5</v>
      </c>
    </row>
    <row r="16962">
      <c r="A16962" s="35" t="n">
        <v>2018</v>
      </c>
      <c r="B16962" s="35" t="n">
        <v>55228</v>
      </c>
      <c r="C16962" s="36" t="inlineStr">
        <is>
          <t>NG</t>
        </is>
      </c>
      <c r="D16962" s="36" t="inlineStr">
        <is>
          <t>Natural Gas</t>
        </is>
      </c>
      <c r="E16962" s="75" t="n">
        <v>134478</v>
      </c>
      <c r="F16962" s="76" t="n">
        <v>1.061</v>
      </c>
      <c r="G16962" s="75" t="n">
        <v>273.9</v>
      </c>
    </row>
    <row r="16963">
      <c r="A16963" s="35" t="n">
        <v>2018</v>
      </c>
      <c r="B16963" s="35" t="n">
        <v>55229</v>
      </c>
      <c r="C16963" s="36" t="inlineStr">
        <is>
          <t>NG</t>
        </is>
      </c>
      <c r="D16963" s="36" t="inlineStr">
        <is>
          <t>Natural Gas</t>
        </is>
      </c>
      <c r="E16963" s="75" t="n">
        <v>128780</v>
      </c>
      <c r="F16963" s="76" t="n">
        <v>1.06</v>
      </c>
      <c r="G16963" s="75" t="inlineStr">
        <is>
          <t>.</t>
        </is>
      </c>
    </row>
    <row r="16964">
      <c r="A16964" s="35" t="n">
        <v>2018</v>
      </c>
      <c r="B16964" s="35" t="n">
        <v>55230</v>
      </c>
      <c r="C16964" s="36" t="inlineStr">
        <is>
          <t>NG</t>
        </is>
      </c>
      <c r="D16964" s="36" t="inlineStr">
        <is>
          <t>Natural Gas</t>
        </is>
      </c>
      <c r="E16964" s="75" t="n">
        <v>1065738</v>
      </c>
      <c r="F16964" s="76" t="n">
        <v>1.024</v>
      </c>
      <c r="G16964" s="75" t="n">
        <v>302.1</v>
      </c>
    </row>
    <row r="16965">
      <c r="A16965" s="35" t="n">
        <v>2018</v>
      </c>
      <c r="B16965" s="35" t="n">
        <v>55230</v>
      </c>
      <c r="C16965" s="36" t="inlineStr">
        <is>
          <t>NG</t>
        </is>
      </c>
      <c r="D16965" s="36" t="inlineStr">
        <is>
          <t>Natural Gas</t>
        </is>
      </c>
      <c r="E16965" s="75" t="n">
        <v>655547</v>
      </c>
      <c r="F16965" s="76" t="n">
        <v>1.024</v>
      </c>
      <c r="G16965" s="75" t="n">
        <v>301.6</v>
      </c>
    </row>
    <row r="16966">
      <c r="A16966" s="35" t="n">
        <v>2018</v>
      </c>
      <c r="B16966" s="35" t="n">
        <v>55230</v>
      </c>
      <c r="C16966" s="36" t="inlineStr">
        <is>
          <t>NG</t>
        </is>
      </c>
      <c r="D16966" s="36" t="inlineStr">
        <is>
          <t>Natural Gas</t>
        </is>
      </c>
      <c r="E16966" s="75" t="n">
        <v>397116</v>
      </c>
      <c r="F16966" s="76" t="n">
        <v>1.024</v>
      </c>
      <c r="G16966" s="75" t="n">
        <v>302</v>
      </c>
    </row>
    <row r="16967">
      <c r="A16967" s="35" t="n">
        <v>2018</v>
      </c>
      <c r="B16967" s="35" t="n">
        <v>55230</v>
      </c>
      <c r="C16967" s="36" t="inlineStr">
        <is>
          <t>NG</t>
        </is>
      </c>
      <c r="D16967" s="36" t="inlineStr">
        <is>
          <t>Natural Gas</t>
        </is>
      </c>
      <c r="E16967" s="75" t="n">
        <v>309564</v>
      </c>
      <c r="F16967" s="76" t="n">
        <v>1.024</v>
      </c>
      <c r="G16967" s="75" t="n">
        <v>310.3</v>
      </c>
    </row>
    <row r="16968">
      <c r="A16968" s="35" t="n">
        <v>2018</v>
      </c>
      <c r="B16968" s="35" t="n">
        <v>55230</v>
      </c>
      <c r="C16968" s="36" t="inlineStr">
        <is>
          <t>NG</t>
        </is>
      </c>
      <c r="D16968" s="36" t="inlineStr">
        <is>
          <t>Natural Gas</t>
        </is>
      </c>
      <c r="E16968" s="75" t="n">
        <v>165926</v>
      </c>
      <c r="F16968" s="76" t="n">
        <v>1.024</v>
      </c>
      <c r="G16968" s="75" t="n">
        <v>300.3</v>
      </c>
    </row>
    <row r="16969">
      <c r="A16969" s="35" t="n">
        <v>2018</v>
      </c>
      <c r="B16969" s="35" t="n">
        <v>55230</v>
      </c>
      <c r="C16969" s="36" t="inlineStr">
        <is>
          <t>NG</t>
        </is>
      </c>
      <c r="D16969" s="36" t="inlineStr">
        <is>
          <t>Natural Gas</t>
        </is>
      </c>
      <c r="E16969" s="75" t="n">
        <v>35499</v>
      </c>
      <c r="F16969" s="76" t="n">
        <v>1.024</v>
      </c>
      <c r="G16969" s="75" t="n">
        <v>315.3</v>
      </c>
    </row>
    <row r="16970">
      <c r="A16970" s="35" t="n">
        <v>2018</v>
      </c>
      <c r="B16970" s="35" t="n">
        <v>55230</v>
      </c>
      <c r="C16970" s="36" t="inlineStr">
        <is>
          <t>NG</t>
        </is>
      </c>
      <c r="D16970" s="36" t="inlineStr">
        <is>
          <t>Natural Gas</t>
        </is>
      </c>
      <c r="E16970" s="75" t="n">
        <v>133149</v>
      </c>
      <c r="F16970" s="76" t="n">
        <v>1.024</v>
      </c>
      <c r="G16970" s="75" t="n">
        <v>298.6</v>
      </c>
    </row>
    <row r="16971">
      <c r="A16971" s="35" t="n">
        <v>2018</v>
      </c>
      <c r="B16971" s="35" t="n">
        <v>55230</v>
      </c>
      <c r="C16971" s="36" t="inlineStr">
        <is>
          <t>NG</t>
        </is>
      </c>
      <c r="D16971" s="36" t="inlineStr">
        <is>
          <t>Natural Gas</t>
        </is>
      </c>
      <c r="E16971" s="75" t="n">
        <v>84358</v>
      </c>
      <c r="F16971" s="76" t="n">
        <v>1.024</v>
      </c>
      <c r="G16971" s="75" t="n">
        <v>330.8</v>
      </c>
    </row>
    <row r="16972">
      <c r="A16972" s="35" t="n">
        <v>2018</v>
      </c>
      <c r="B16972" s="35" t="n">
        <v>55230</v>
      </c>
      <c r="C16972" s="36" t="inlineStr">
        <is>
          <t>NG</t>
        </is>
      </c>
      <c r="D16972" s="36" t="inlineStr">
        <is>
          <t>Natural Gas</t>
        </is>
      </c>
      <c r="E16972" s="75" t="n">
        <v>7284</v>
      </c>
      <c r="F16972" s="76" t="n">
        <v>1.024</v>
      </c>
      <c r="G16972" s="75" t="n">
        <v>309.5</v>
      </c>
    </row>
    <row r="16973">
      <c r="A16973" s="35" t="n">
        <v>2018</v>
      </c>
      <c r="B16973" s="35" t="n">
        <v>55231</v>
      </c>
      <c r="C16973" s="36" t="inlineStr">
        <is>
          <t>NG</t>
        </is>
      </c>
      <c r="D16973" s="36" t="inlineStr">
        <is>
          <t>Natural Gas</t>
        </is>
      </c>
      <c r="E16973" s="75" t="n">
        <v>2361761</v>
      </c>
      <c r="F16973" s="76" t="n">
        <v>1.047</v>
      </c>
      <c r="G16973" s="75" t="inlineStr">
        <is>
          <t>.</t>
        </is>
      </c>
    </row>
    <row r="16974">
      <c r="A16974" s="35" t="n">
        <v>2018</v>
      </c>
      <c r="B16974" s="35" t="n">
        <v>55232</v>
      </c>
      <c r="C16974" s="36" t="inlineStr">
        <is>
          <t>NG</t>
        </is>
      </c>
      <c r="D16974" s="36" t="inlineStr">
        <is>
          <t>Natural Gas</t>
        </is>
      </c>
      <c r="E16974" s="75" t="n">
        <v>12750</v>
      </c>
      <c r="F16974" s="76" t="n">
        <v>1</v>
      </c>
      <c r="G16974" s="75" t="n">
        <v>308.3</v>
      </c>
    </row>
    <row r="16975">
      <c r="A16975" s="35" t="n">
        <v>2018</v>
      </c>
      <c r="B16975" s="35" t="n">
        <v>55233</v>
      </c>
      <c r="C16975" s="36" t="inlineStr">
        <is>
          <t>NG</t>
        </is>
      </c>
      <c r="D16975" s="36" t="inlineStr">
        <is>
          <t>Natural Gas</t>
        </is>
      </c>
      <c r="E16975" s="75" t="n">
        <v>92060</v>
      </c>
      <c r="F16975" s="76" t="n">
        <v>1.025</v>
      </c>
      <c r="G16975" s="75" t="inlineStr">
        <is>
          <t>.</t>
        </is>
      </c>
    </row>
    <row r="16976">
      <c r="A16976" s="35" t="n">
        <v>2018</v>
      </c>
      <c r="B16976" s="35" t="n">
        <v>55234</v>
      </c>
      <c r="C16976" s="36" t="inlineStr">
        <is>
          <t>NG</t>
        </is>
      </c>
      <c r="D16976" s="36" t="inlineStr">
        <is>
          <t>Natural Gas</t>
        </is>
      </c>
      <c r="E16976" s="75" t="n">
        <v>60127</v>
      </c>
      <c r="F16976" s="76" t="n">
        <v>1.02</v>
      </c>
      <c r="G16976" s="75" t="n">
        <v>469.4</v>
      </c>
    </row>
    <row r="16977">
      <c r="A16977" s="35" t="n">
        <v>2018</v>
      </c>
      <c r="B16977" s="35" t="n">
        <v>55236</v>
      </c>
      <c r="C16977" s="36" t="inlineStr">
        <is>
          <t>NG</t>
        </is>
      </c>
      <c r="D16977" s="36" t="inlineStr">
        <is>
          <t>Natural Gas</t>
        </is>
      </c>
      <c r="E16977" s="75" t="n">
        <v>109036</v>
      </c>
      <c r="F16977" s="76" t="n">
        <v>1.052</v>
      </c>
      <c r="G16977" s="75" t="inlineStr">
        <is>
          <t>.</t>
        </is>
      </c>
    </row>
    <row r="16978">
      <c r="A16978" s="35" t="n">
        <v>2018</v>
      </c>
      <c r="B16978" s="35" t="n">
        <v>55237</v>
      </c>
      <c r="C16978" s="36" t="inlineStr">
        <is>
          <t>NG</t>
        </is>
      </c>
      <c r="D16978" s="36" t="inlineStr">
        <is>
          <t>Natural Gas</t>
        </is>
      </c>
      <c r="E16978" s="75" t="n">
        <v>180409</v>
      </c>
      <c r="F16978" s="76" t="n">
        <v>1.011</v>
      </c>
      <c r="G16978" s="75" t="inlineStr">
        <is>
          <t>.</t>
        </is>
      </c>
    </row>
    <row r="16979">
      <c r="A16979" s="35" t="n">
        <v>2018</v>
      </c>
      <c r="B16979" s="35" t="n">
        <v>55238</v>
      </c>
      <c r="C16979" s="36" t="inlineStr">
        <is>
          <t>NG</t>
        </is>
      </c>
      <c r="D16979" s="36" t="inlineStr">
        <is>
          <t>Natural Gas</t>
        </is>
      </c>
      <c r="E16979" s="75" t="n">
        <v>189372</v>
      </c>
      <c r="F16979" s="76" t="n">
        <v>1.05</v>
      </c>
      <c r="G16979" s="75" t="inlineStr">
        <is>
          <t>.</t>
        </is>
      </c>
    </row>
    <row r="16980">
      <c r="A16980" s="35" t="n">
        <v>2018</v>
      </c>
      <c r="B16980" s="35" t="n">
        <v>55239</v>
      </c>
      <c r="C16980" s="36" t="inlineStr">
        <is>
          <t>NG</t>
        </is>
      </c>
      <c r="D16980" s="36" t="inlineStr">
        <is>
          <t>Natural Gas</t>
        </is>
      </c>
      <c r="E16980" s="75" t="n">
        <v>2420998</v>
      </c>
      <c r="F16980" s="76" t="n">
        <v>1.046</v>
      </c>
      <c r="G16980" s="75" t="inlineStr">
        <is>
          <t>.</t>
        </is>
      </c>
    </row>
    <row r="16981">
      <c r="A16981" s="35" t="n">
        <v>2018</v>
      </c>
      <c r="B16981" s="35" t="n">
        <v>55241</v>
      </c>
      <c r="C16981" s="36" t="inlineStr">
        <is>
          <t>NG</t>
        </is>
      </c>
      <c r="D16981" s="36" t="inlineStr">
        <is>
          <t>Natural Gas</t>
        </is>
      </c>
      <c r="E16981" s="75" t="n">
        <v>149977</v>
      </c>
      <c r="F16981" s="76" t="n">
        <v>1.018</v>
      </c>
      <c r="G16981" s="75" t="inlineStr">
        <is>
          <t>.</t>
        </is>
      </c>
    </row>
    <row r="16982">
      <c r="A16982" s="35" t="n">
        <v>2018</v>
      </c>
      <c r="B16982" s="35" t="n">
        <v>55242</v>
      </c>
      <c r="C16982" s="36" t="inlineStr">
        <is>
          <t>NG</t>
        </is>
      </c>
      <c r="D16982" s="36" t="inlineStr">
        <is>
          <t>Natural Gas</t>
        </is>
      </c>
      <c r="E16982" s="75" t="n">
        <v>822882</v>
      </c>
      <c r="F16982" s="76" t="n">
        <v>1.07</v>
      </c>
      <c r="G16982" s="75" t="inlineStr">
        <is>
          <t>.</t>
        </is>
      </c>
    </row>
    <row r="16983">
      <c r="A16983" s="35" t="n">
        <v>2018</v>
      </c>
      <c r="B16983" s="35" t="n">
        <v>55243</v>
      </c>
      <c r="C16983" s="36" t="inlineStr">
        <is>
          <t>NG</t>
        </is>
      </c>
      <c r="D16983" s="36" t="inlineStr">
        <is>
          <t>Natural Gas</t>
        </is>
      </c>
      <c r="E16983" s="75" t="n">
        <v>48889</v>
      </c>
      <c r="F16983" s="76" t="n">
        <v>1.03</v>
      </c>
      <c r="G16983" s="75" t="inlineStr">
        <is>
          <t>.</t>
        </is>
      </c>
    </row>
    <row r="16984">
      <c r="A16984" s="35" t="n">
        <v>2018</v>
      </c>
      <c r="B16984" s="35" t="n">
        <v>55244</v>
      </c>
      <c r="C16984" s="36" t="inlineStr">
        <is>
          <t>NG</t>
        </is>
      </c>
      <c r="D16984" s="36" t="inlineStr">
        <is>
          <t>Natural Gas</t>
        </is>
      </c>
      <c r="E16984" s="75" t="n">
        <v>72554</v>
      </c>
      <c r="F16984" s="76" t="n">
        <v>1.02</v>
      </c>
      <c r="G16984" s="75" t="n">
        <v>317.8</v>
      </c>
    </row>
    <row r="16985">
      <c r="A16985" s="35" t="n">
        <v>2018</v>
      </c>
      <c r="B16985" s="35" t="n">
        <v>55247</v>
      </c>
      <c r="C16985" s="36" t="inlineStr">
        <is>
          <t>DFO</t>
        </is>
      </c>
      <c r="D16985" s="36" t="inlineStr">
        <is>
          <t>Petroleum</t>
        </is>
      </c>
      <c r="E16985" s="75" t="n">
        <v>525</v>
      </c>
      <c r="F16985" s="76" t="n">
        <v>5.8</v>
      </c>
      <c r="G16985" s="75" t="inlineStr">
        <is>
          <t>.</t>
        </is>
      </c>
    </row>
    <row r="16986">
      <c r="A16986" s="35" t="n">
        <v>2018</v>
      </c>
      <c r="B16986" s="35" t="n">
        <v>55247</v>
      </c>
      <c r="C16986" s="36" t="inlineStr">
        <is>
          <t>NG</t>
        </is>
      </c>
      <c r="D16986" s="36" t="inlineStr">
        <is>
          <t>Natural Gas</t>
        </is>
      </c>
      <c r="E16986" s="75" t="n">
        <v>215643</v>
      </c>
      <c r="F16986" s="76" t="n">
        <v>1.07</v>
      </c>
      <c r="G16986" s="75" t="inlineStr">
        <is>
          <t>.</t>
        </is>
      </c>
    </row>
    <row r="16987">
      <c r="A16987" s="35" t="n">
        <v>2018</v>
      </c>
      <c r="B16987" s="35" t="n">
        <v>55248</v>
      </c>
      <c r="C16987" s="36" t="inlineStr">
        <is>
          <t>NG</t>
        </is>
      </c>
      <c r="D16987" s="36" t="inlineStr">
        <is>
          <t>Natural Gas</t>
        </is>
      </c>
      <c r="E16987" s="75" t="n">
        <v>416217</v>
      </c>
      <c r="F16987" s="76" t="n">
        <v>1.067</v>
      </c>
      <c r="G16987" s="75" t="inlineStr">
        <is>
          <t>.</t>
        </is>
      </c>
    </row>
    <row r="16988">
      <c r="A16988" s="35" t="n">
        <v>2018</v>
      </c>
      <c r="B16988" s="35" t="n">
        <v>55250</v>
      </c>
      <c r="C16988" s="36" t="inlineStr">
        <is>
          <t>NG</t>
        </is>
      </c>
      <c r="D16988" s="36" t="inlineStr">
        <is>
          <t>Natural Gas</t>
        </is>
      </c>
      <c r="E16988" s="75" t="n">
        <v>235349</v>
      </c>
      <c r="F16988" s="76" t="n">
        <v>1.07</v>
      </c>
      <c r="G16988" s="75" t="inlineStr">
        <is>
          <t>.</t>
        </is>
      </c>
    </row>
    <row r="16989">
      <c r="A16989" s="35" t="n">
        <v>2018</v>
      </c>
      <c r="B16989" s="35" t="n">
        <v>55251</v>
      </c>
      <c r="C16989" s="36" t="inlineStr">
        <is>
          <t>NG</t>
        </is>
      </c>
      <c r="D16989" s="36" t="inlineStr">
        <is>
          <t>Natural Gas</t>
        </is>
      </c>
      <c r="E16989" s="75" t="n">
        <v>536556</v>
      </c>
      <c r="F16989" s="76" t="n">
        <v>1</v>
      </c>
      <c r="G16989" s="75" t="n">
        <v>303.7</v>
      </c>
    </row>
    <row r="16990">
      <c r="A16990" s="35" t="n">
        <v>2018</v>
      </c>
      <c r="B16990" s="35" t="n">
        <v>55253</v>
      </c>
      <c r="C16990" s="36" t="inlineStr">
        <is>
          <t>NG</t>
        </is>
      </c>
      <c r="D16990" s="36" t="inlineStr">
        <is>
          <t>Natural Gas</t>
        </is>
      </c>
      <c r="E16990" s="75" t="n">
        <v>101870</v>
      </c>
      <c r="F16990" s="76" t="n">
        <v>1.065</v>
      </c>
      <c r="G16990" s="75" t="inlineStr">
        <is>
          <t>.</t>
        </is>
      </c>
    </row>
    <row r="16991">
      <c r="A16991" s="35" t="n">
        <v>2018</v>
      </c>
      <c r="B16991" s="35" t="n">
        <v>55259</v>
      </c>
      <c r="C16991" s="36" t="inlineStr">
        <is>
          <t>NG</t>
        </is>
      </c>
      <c r="D16991" s="36" t="inlineStr">
        <is>
          <t>Natural Gas</t>
        </is>
      </c>
      <c r="E16991" s="75" t="n">
        <v>1118602</v>
      </c>
      <c r="F16991" s="76" t="n">
        <v>1.055</v>
      </c>
      <c r="G16991" s="75" t="inlineStr">
        <is>
          <t>.</t>
        </is>
      </c>
    </row>
    <row r="16992">
      <c r="A16992" s="35" t="n">
        <v>2018</v>
      </c>
      <c r="B16992" s="35" t="n">
        <v>55267</v>
      </c>
      <c r="C16992" s="36" t="inlineStr">
        <is>
          <t>DFO</t>
        </is>
      </c>
      <c r="D16992" s="36" t="inlineStr">
        <is>
          <t>Petroleum</t>
        </is>
      </c>
      <c r="E16992" s="75" t="n">
        <v>143</v>
      </c>
      <c r="F16992" s="76" t="n">
        <v>5.8</v>
      </c>
      <c r="G16992" s="75" t="inlineStr">
        <is>
          <t>.</t>
        </is>
      </c>
    </row>
    <row r="16993">
      <c r="A16993" s="35" t="n">
        <v>2018</v>
      </c>
      <c r="B16993" s="35" t="n">
        <v>55267</v>
      </c>
      <c r="C16993" s="36" t="inlineStr">
        <is>
          <t>DFO</t>
        </is>
      </c>
      <c r="D16993" s="36" t="inlineStr">
        <is>
          <t>Petroleum</t>
        </is>
      </c>
      <c r="E16993" s="75" t="n">
        <v>1801</v>
      </c>
      <c r="F16993" s="76" t="n">
        <v>5.8</v>
      </c>
      <c r="G16993" s="75" t="inlineStr">
        <is>
          <t>.</t>
        </is>
      </c>
    </row>
    <row r="16994">
      <c r="A16994" s="35" t="n">
        <v>2018</v>
      </c>
      <c r="B16994" s="35" t="n">
        <v>55267</v>
      </c>
      <c r="C16994" s="36" t="inlineStr">
        <is>
          <t>NG</t>
        </is>
      </c>
      <c r="D16994" s="36" t="inlineStr">
        <is>
          <t>Natural Gas</t>
        </is>
      </c>
      <c r="E16994" s="75" t="n">
        <v>291488</v>
      </c>
      <c r="F16994" s="76" t="n">
        <v>1.03</v>
      </c>
      <c r="G16994" s="75" t="inlineStr">
        <is>
          <t>.</t>
        </is>
      </c>
    </row>
    <row r="16995">
      <c r="A16995" s="35" t="n">
        <v>2018</v>
      </c>
      <c r="B16995" s="35" t="n">
        <v>55269</v>
      </c>
      <c r="C16995" s="36" t="inlineStr">
        <is>
          <t>NG</t>
        </is>
      </c>
      <c r="D16995" s="36" t="inlineStr">
        <is>
          <t>Natural Gas</t>
        </is>
      </c>
      <c r="E16995" s="75" t="n">
        <v>2893999</v>
      </c>
      <c r="F16995" s="76" t="n">
        <v>1</v>
      </c>
      <c r="G16995" s="75" t="n">
        <v>292</v>
      </c>
    </row>
    <row r="16996">
      <c r="A16996" s="35" t="n">
        <v>2018</v>
      </c>
      <c r="B16996" s="35" t="n">
        <v>55270</v>
      </c>
      <c r="C16996" s="36" t="inlineStr">
        <is>
          <t>NG</t>
        </is>
      </c>
      <c r="D16996" s="36" t="inlineStr">
        <is>
          <t>Natural Gas</t>
        </is>
      </c>
      <c r="E16996" s="75" t="n">
        <v>1277558</v>
      </c>
      <c r="F16996" s="76" t="n">
        <v>1.084</v>
      </c>
      <c r="G16996" s="75" t="n">
        <v>324.6</v>
      </c>
    </row>
    <row r="16997">
      <c r="A16997" s="35" t="n">
        <v>2018</v>
      </c>
      <c r="B16997" s="35" t="n">
        <v>55271</v>
      </c>
      <c r="C16997" s="36" t="inlineStr">
        <is>
          <t>NG</t>
        </is>
      </c>
      <c r="D16997" s="36" t="inlineStr">
        <is>
          <t>Natural Gas</t>
        </is>
      </c>
      <c r="E16997" s="75" t="n">
        <v>1364645</v>
      </c>
      <c r="F16997" s="76" t="n">
        <v>1.024</v>
      </c>
      <c r="G16997" s="75" t="inlineStr">
        <is>
          <t>.</t>
        </is>
      </c>
    </row>
    <row r="16998">
      <c r="A16998" s="35" t="n">
        <v>2018</v>
      </c>
      <c r="B16998" s="35" t="n">
        <v>55279</v>
      </c>
      <c r="C16998" s="36" t="inlineStr">
        <is>
          <t>NG</t>
        </is>
      </c>
      <c r="D16998" s="36" t="inlineStr">
        <is>
          <t>Natural Gas</t>
        </is>
      </c>
      <c r="E16998" s="75" t="n">
        <v>598623</v>
      </c>
      <c r="F16998" s="76" t="n">
        <v>1.023</v>
      </c>
      <c r="G16998" s="75" t="inlineStr">
        <is>
          <t>.</t>
        </is>
      </c>
    </row>
    <row r="16999">
      <c r="A16999" s="35" t="n">
        <v>2018</v>
      </c>
      <c r="B16999" s="35" t="n">
        <v>55281</v>
      </c>
      <c r="C16999" s="36" t="inlineStr">
        <is>
          <t>NG</t>
        </is>
      </c>
      <c r="D16999" s="36" t="inlineStr">
        <is>
          <t>Natural Gas</t>
        </is>
      </c>
      <c r="E16999" s="75" t="n">
        <v>80594</v>
      </c>
      <c r="F16999" s="76" t="n">
        <v>1.035</v>
      </c>
      <c r="G16999" s="75" t="inlineStr">
        <is>
          <t>.</t>
        </is>
      </c>
    </row>
    <row r="17000">
      <c r="A17000" s="35" t="n">
        <v>2018</v>
      </c>
      <c r="B17000" s="35" t="n">
        <v>55282</v>
      </c>
      <c r="C17000" s="36" t="inlineStr">
        <is>
          <t>NG</t>
        </is>
      </c>
      <c r="D17000" s="36" t="inlineStr">
        <is>
          <t>Natural Gas</t>
        </is>
      </c>
      <c r="E17000" s="75" t="n">
        <v>1889881</v>
      </c>
      <c r="F17000" s="76" t="n">
        <v>1.052</v>
      </c>
      <c r="G17000" s="75" t="inlineStr">
        <is>
          <t>.</t>
        </is>
      </c>
    </row>
    <row r="17001">
      <c r="A17001" s="35" t="n">
        <v>2018</v>
      </c>
      <c r="B17001" s="35" t="n">
        <v>55283</v>
      </c>
      <c r="C17001" s="36" t="inlineStr">
        <is>
          <t>NG</t>
        </is>
      </c>
      <c r="D17001" s="36" t="inlineStr">
        <is>
          <t>Natural Gas</t>
        </is>
      </c>
      <c r="E17001" s="75" t="n">
        <v>1682408</v>
      </c>
      <c r="F17001" s="76" t="n">
        <v>1.136</v>
      </c>
      <c r="G17001" s="75" t="n">
        <v>249.8</v>
      </c>
    </row>
    <row r="17002">
      <c r="A17002" s="35" t="n">
        <v>2018</v>
      </c>
      <c r="B17002" s="35" t="n">
        <v>55284</v>
      </c>
      <c r="C17002" s="36" t="inlineStr">
        <is>
          <t>NG</t>
        </is>
      </c>
      <c r="D17002" s="36" t="inlineStr">
        <is>
          <t>Natural Gas</t>
        </is>
      </c>
      <c r="E17002" s="75" t="n">
        <v>11954</v>
      </c>
      <c r="F17002" s="76" t="n">
        <v>1.08</v>
      </c>
      <c r="G17002" s="75" t="inlineStr">
        <is>
          <t>.</t>
        </is>
      </c>
    </row>
    <row r="17003">
      <c r="A17003" s="35" t="n">
        <v>2018</v>
      </c>
      <c r="B17003" s="35" t="n">
        <v>55284</v>
      </c>
      <c r="C17003" s="36" t="inlineStr">
        <is>
          <t>NG</t>
        </is>
      </c>
      <c r="D17003" s="36" t="inlineStr">
        <is>
          <t>Natural Gas</t>
        </is>
      </c>
      <c r="E17003" s="75" t="n">
        <v>14999</v>
      </c>
      <c r="F17003" s="76" t="n">
        <v>1.08</v>
      </c>
      <c r="G17003" s="75" t="inlineStr">
        <is>
          <t>.</t>
        </is>
      </c>
    </row>
    <row r="17004">
      <c r="A17004" s="35" t="n">
        <v>2018</v>
      </c>
      <c r="B17004" s="35" t="n">
        <v>55284</v>
      </c>
      <c r="C17004" s="36" t="inlineStr">
        <is>
          <t>NG</t>
        </is>
      </c>
      <c r="D17004" s="36" t="inlineStr">
        <is>
          <t>Natural Gas</t>
        </is>
      </c>
      <c r="E17004" s="75" t="n">
        <v>19006</v>
      </c>
      <c r="F17004" s="76" t="n">
        <v>1.08</v>
      </c>
      <c r="G17004" s="75" t="inlineStr">
        <is>
          <t>.</t>
        </is>
      </c>
    </row>
    <row r="17005">
      <c r="A17005" s="35" t="n">
        <v>2018</v>
      </c>
      <c r="B17005" s="35" t="n">
        <v>55284</v>
      </c>
      <c r="C17005" s="36" t="inlineStr">
        <is>
          <t>NG</t>
        </is>
      </c>
      <c r="D17005" s="36" t="inlineStr">
        <is>
          <t>Natural Gas</t>
        </is>
      </c>
      <c r="E17005" s="75" t="n">
        <v>3298</v>
      </c>
      <c r="F17005" s="76" t="n">
        <v>1.11</v>
      </c>
      <c r="G17005" s="75" t="inlineStr">
        <is>
          <t>.</t>
        </is>
      </c>
    </row>
    <row r="17006">
      <c r="A17006" s="35" t="n">
        <v>2018</v>
      </c>
      <c r="B17006" s="35" t="n">
        <v>55284</v>
      </c>
      <c r="C17006" s="36" t="inlineStr">
        <is>
          <t>NG</t>
        </is>
      </c>
      <c r="D17006" s="36" t="inlineStr">
        <is>
          <t>Natural Gas</t>
        </is>
      </c>
      <c r="E17006" s="75" t="n">
        <v>2535</v>
      </c>
      <c r="F17006" s="76" t="n">
        <v>1.08</v>
      </c>
      <c r="G17006" s="75" t="inlineStr">
        <is>
          <t>.</t>
        </is>
      </c>
    </row>
    <row r="17007">
      <c r="A17007" s="35" t="n">
        <v>2018</v>
      </c>
      <c r="B17007" s="35" t="n">
        <v>55284</v>
      </c>
      <c r="C17007" s="36" t="inlineStr">
        <is>
          <t>NG</t>
        </is>
      </c>
      <c r="D17007" s="36" t="inlineStr">
        <is>
          <t>Natural Gas</t>
        </is>
      </c>
      <c r="E17007" s="75" t="n">
        <v>859</v>
      </c>
      <c r="F17007" s="76" t="n">
        <v>1.07</v>
      </c>
      <c r="G17007" s="75" t="inlineStr">
        <is>
          <t>.</t>
        </is>
      </c>
    </row>
    <row r="17008">
      <c r="A17008" s="35" t="n">
        <v>2018</v>
      </c>
      <c r="B17008" s="35" t="n">
        <v>55284</v>
      </c>
      <c r="C17008" s="36" t="inlineStr">
        <is>
          <t>NG</t>
        </is>
      </c>
      <c r="D17008" s="36" t="inlineStr">
        <is>
          <t>Natural Gas</t>
        </is>
      </c>
      <c r="E17008" s="75" t="n">
        <v>668</v>
      </c>
      <c r="F17008" s="76" t="n">
        <v>1.07</v>
      </c>
      <c r="G17008" s="75" t="inlineStr">
        <is>
          <t>.</t>
        </is>
      </c>
    </row>
    <row r="17009">
      <c r="A17009" s="35" t="n">
        <v>2018</v>
      </c>
      <c r="B17009" s="35" t="n">
        <v>55284</v>
      </c>
      <c r="C17009" s="36" t="inlineStr">
        <is>
          <t>NG</t>
        </is>
      </c>
      <c r="D17009" s="36" t="inlineStr">
        <is>
          <t>Natural Gas</t>
        </is>
      </c>
      <c r="E17009" s="75" t="n">
        <v>287</v>
      </c>
      <c r="F17009" s="76" t="n">
        <v>1.07</v>
      </c>
      <c r="G17009" s="75" t="inlineStr">
        <is>
          <t>.</t>
        </is>
      </c>
    </row>
    <row r="17010">
      <c r="A17010" s="35" t="n">
        <v>2018</v>
      </c>
      <c r="B17010" s="35" t="n">
        <v>55284</v>
      </c>
      <c r="C17010" s="36" t="inlineStr">
        <is>
          <t>NG</t>
        </is>
      </c>
      <c r="D17010" s="36" t="inlineStr">
        <is>
          <t>Natural Gas</t>
        </is>
      </c>
      <c r="E17010" s="75" t="n">
        <v>10919</v>
      </c>
      <c r="F17010" s="76" t="n">
        <v>1.08</v>
      </c>
      <c r="G17010" s="75" t="inlineStr">
        <is>
          <t>.</t>
        </is>
      </c>
    </row>
    <row r="17011">
      <c r="A17011" s="35" t="n">
        <v>2018</v>
      </c>
      <c r="B17011" s="35" t="n">
        <v>55284</v>
      </c>
      <c r="C17011" s="36" t="inlineStr">
        <is>
          <t>NG</t>
        </is>
      </c>
      <c r="D17011" s="36" t="inlineStr">
        <is>
          <t>Natural Gas</t>
        </is>
      </c>
      <c r="E17011" s="75" t="n">
        <v>6604</v>
      </c>
      <c r="F17011" s="76" t="n">
        <v>1.08</v>
      </c>
      <c r="G17011" s="75" t="inlineStr">
        <is>
          <t>.</t>
        </is>
      </c>
    </row>
    <row r="17012">
      <c r="A17012" s="35" t="n">
        <v>2018</v>
      </c>
      <c r="B17012" s="35" t="n">
        <v>55284</v>
      </c>
      <c r="C17012" s="36" t="inlineStr">
        <is>
          <t>NG</t>
        </is>
      </c>
      <c r="D17012" s="36" t="inlineStr">
        <is>
          <t>Natural Gas</t>
        </is>
      </c>
      <c r="E17012" s="75" t="n">
        <v>7515</v>
      </c>
      <c r="F17012" s="76" t="n">
        <v>1.09</v>
      </c>
      <c r="G17012" s="75" t="inlineStr">
        <is>
          <t>.</t>
        </is>
      </c>
    </row>
    <row r="17013">
      <c r="A17013" s="35" t="n">
        <v>2018</v>
      </c>
      <c r="B17013" s="35" t="n">
        <v>55284</v>
      </c>
      <c r="C17013" s="36" t="inlineStr">
        <is>
          <t>NG</t>
        </is>
      </c>
      <c r="D17013" s="36" t="inlineStr">
        <is>
          <t>Natural Gas</t>
        </is>
      </c>
      <c r="E17013" s="75" t="n">
        <v>9223</v>
      </c>
      <c r="F17013" s="76" t="n">
        <v>1.1</v>
      </c>
      <c r="G17013" s="75" t="inlineStr">
        <is>
          <t>.</t>
        </is>
      </c>
    </row>
    <row r="17014">
      <c r="A17014" s="35" t="n">
        <v>2018</v>
      </c>
      <c r="B17014" s="35" t="n">
        <v>55285</v>
      </c>
      <c r="C17014" s="36" t="inlineStr">
        <is>
          <t>NG</t>
        </is>
      </c>
      <c r="D17014" s="36" t="inlineStr">
        <is>
          <t>Natural Gas</t>
        </is>
      </c>
      <c r="E17014" s="75" t="n">
        <v>112725</v>
      </c>
      <c r="F17014" s="76" t="n">
        <v>1.06</v>
      </c>
      <c r="G17014" s="75" t="inlineStr">
        <is>
          <t>.</t>
        </is>
      </c>
    </row>
    <row r="17015">
      <c r="A17015" s="35" t="n">
        <v>2018</v>
      </c>
      <c r="B17015" s="35" t="n">
        <v>55286</v>
      </c>
      <c r="C17015" s="36" t="inlineStr">
        <is>
          <t>NG</t>
        </is>
      </c>
      <c r="D17015" s="36" t="inlineStr">
        <is>
          <t>Natural Gas</t>
        </is>
      </c>
      <c r="E17015" s="75" t="n">
        <v>126981</v>
      </c>
      <c r="F17015" s="76" t="n">
        <v>1.03</v>
      </c>
      <c r="G17015" s="75" t="inlineStr">
        <is>
          <t>.</t>
        </is>
      </c>
    </row>
    <row r="17016">
      <c r="A17016" s="35" t="n">
        <v>2018</v>
      </c>
      <c r="B17016" s="35" t="n">
        <v>55292</v>
      </c>
      <c r="C17016" s="36" t="inlineStr">
        <is>
          <t>NG</t>
        </is>
      </c>
      <c r="D17016" s="36" t="inlineStr">
        <is>
          <t>Natural Gas</t>
        </is>
      </c>
      <c r="E17016" s="75" t="n">
        <v>1441055</v>
      </c>
      <c r="F17016" s="76" t="n">
        <v>1.055</v>
      </c>
      <c r="G17016" s="75" t="inlineStr">
        <is>
          <t>.</t>
        </is>
      </c>
    </row>
    <row r="17017">
      <c r="A17017" s="35" t="n">
        <v>2018</v>
      </c>
      <c r="B17017" s="35" t="n">
        <v>55293</v>
      </c>
      <c r="C17017" s="36" t="inlineStr">
        <is>
          <t>NG</t>
        </is>
      </c>
      <c r="D17017" s="36" t="inlineStr">
        <is>
          <t>Natural Gas</t>
        </is>
      </c>
      <c r="E17017" s="75" t="n">
        <v>2758474</v>
      </c>
      <c r="F17017" s="76" t="n">
        <v>1.056</v>
      </c>
      <c r="G17017" s="75" t="inlineStr">
        <is>
          <t>.</t>
        </is>
      </c>
    </row>
    <row r="17018">
      <c r="A17018" s="35" t="n">
        <v>2018</v>
      </c>
      <c r="B17018" s="35" t="n">
        <v>55294</v>
      </c>
      <c r="C17018" s="36" t="inlineStr">
        <is>
          <t>NG</t>
        </is>
      </c>
      <c r="D17018" s="36" t="inlineStr">
        <is>
          <t>Natural Gas</t>
        </is>
      </c>
      <c r="E17018" s="75" t="n">
        <v>1111070</v>
      </c>
      <c r="F17018" s="76" t="n">
        <v>1.06</v>
      </c>
      <c r="G17018" s="75" t="inlineStr">
        <is>
          <t>.</t>
        </is>
      </c>
    </row>
    <row r="17019">
      <c r="A17019" s="35" t="n">
        <v>2018</v>
      </c>
      <c r="B17019" s="35" t="n">
        <v>55295</v>
      </c>
      <c r="C17019" s="36" t="inlineStr">
        <is>
          <t>NG</t>
        </is>
      </c>
      <c r="D17019" s="36" t="inlineStr">
        <is>
          <t>Natural Gas</t>
        </is>
      </c>
      <c r="E17019" s="75" t="n">
        <v>1210560</v>
      </c>
      <c r="F17019" s="76" t="n">
        <v>1.032</v>
      </c>
      <c r="G17019" s="75" t="inlineStr">
        <is>
          <t>.</t>
        </is>
      </c>
    </row>
    <row r="17020">
      <c r="A17020" s="35" t="n">
        <v>2018</v>
      </c>
      <c r="B17020" s="35" t="n">
        <v>55296</v>
      </c>
      <c r="C17020" s="36" t="inlineStr">
        <is>
          <t>NG</t>
        </is>
      </c>
      <c r="D17020" s="36" t="inlineStr">
        <is>
          <t>Natural Gas</t>
        </is>
      </c>
      <c r="E17020" s="75" t="n">
        <v>18277</v>
      </c>
      <c r="F17020" s="76" t="n">
        <v>1.04</v>
      </c>
      <c r="G17020" s="75" t="inlineStr">
        <is>
          <t>.</t>
        </is>
      </c>
    </row>
    <row r="17021">
      <c r="A17021" s="35" t="n">
        <v>2018</v>
      </c>
      <c r="B17021" s="35" t="n">
        <v>55297</v>
      </c>
      <c r="C17021" s="36" t="inlineStr">
        <is>
          <t>NG</t>
        </is>
      </c>
      <c r="D17021" s="36" t="inlineStr">
        <is>
          <t>Natural Gas</t>
        </is>
      </c>
      <c r="E17021" s="75" t="n">
        <v>3832729</v>
      </c>
      <c r="F17021" s="76" t="n">
        <v>1.086</v>
      </c>
      <c r="G17021" s="75" t="inlineStr">
        <is>
          <t>.</t>
        </is>
      </c>
    </row>
    <row r="17022">
      <c r="A17022" s="35" t="n">
        <v>2018</v>
      </c>
      <c r="B17022" s="35" t="n">
        <v>55298</v>
      </c>
      <c r="C17022" s="36" t="inlineStr">
        <is>
          <t>NG</t>
        </is>
      </c>
      <c r="D17022" s="36" t="inlineStr">
        <is>
          <t>Natural Gas</t>
        </is>
      </c>
      <c r="E17022" s="75" t="n">
        <v>3645823</v>
      </c>
      <c r="F17022" s="76" t="n">
        <v>1.021</v>
      </c>
      <c r="G17022" s="75" t="inlineStr">
        <is>
          <t>.</t>
        </is>
      </c>
    </row>
    <row r="17023">
      <c r="A17023" s="35" t="n">
        <v>2018</v>
      </c>
      <c r="B17023" s="35" t="n">
        <v>55299</v>
      </c>
      <c r="C17023" s="36" t="inlineStr">
        <is>
          <t>NG</t>
        </is>
      </c>
      <c r="D17023" s="36" t="inlineStr">
        <is>
          <t>Natural Gas</t>
        </is>
      </c>
      <c r="E17023" s="75" t="n">
        <v>2960690</v>
      </c>
      <c r="F17023" s="76" t="n">
        <v>1.03</v>
      </c>
      <c r="G17023" s="75" t="inlineStr">
        <is>
          <t>.</t>
        </is>
      </c>
    </row>
    <row r="17024">
      <c r="A17024" s="35" t="n">
        <v>2018</v>
      </c>
      <c r="B17024" s="35" t="n">
        <v>55304</v>
      </c>
      <c r="C17024" s="36" t="inlineStr">
        <is>
          <t>NG</t>
        </is>
      </c>
      <c r="D17024" s="36" t="inlineStr">
        <is>
          <t>Natural Gas</t>
        </is>
      </c>
      <c r="E17024" s="75" t="n">
        <v>57322</v>
      </c>
      <c r="F17024" s="76" t="n">
        <v>1.021</v>
      </c>
      <c r="G17024" s="75" t="inlineStr">
        <is>
          <t>.</t>
        </is>
      </c>
    </row>
    <row r="17025">
      <c r="A17025" s="35" t="n">
        <v>2018</v>
      </c>
      <c r="B17025" s="35" t="n">
        <v>55306</v>
      </c>
      <c r="C17025" s="36" t="inlineStr">
        <is>
          <t>NG</t>
        </is>
      </c>
      <c r="D17025" s="36" t="inlineStr">
        <is>
          <t>Natural Gas</t>
        </is>
      </c>
      <c r="E17025" s="75" t="n">
        <v>2025268</v>
      </c>
      <c r="F17025" s="76" t="n">
        <v>1.061</v>
      </c>
      <c r="G17025" s="75" t="n">
        <v>280.5</v>
      </c>
    </row>
    <row r="17026">
      <c r="A17026" s="35" t="n">
        <v>2018</v>
      </c>
      <c r="B17026" s="35" t="n">
        <v>55313</v>
      </c>
      <c r="C17026" s="36" t="inlineStr">
        <is>
          <t>NG</t>
        </is>
      </c>
      <c r="D17026" s="36" t="inlineStr">
        <is>
          <t>Natural Gas</t>
        </is>
      </c>
      <c r="E17026" s="75" t="n">
        <v>2026800</v>
      </c>
      <c r="F17026" s="76" t="n">
        <v>1.03</v>
      </c>
      <c r="G17026" s="75" t="inlineStr">
        <is>
          <t>.</t>
        </is>
      </c>
    </row>
    <row r="17027">
      <c r="A17027" s="35" t="n">
        <v>2018</v>
      </c>
      <c r="B17027" s="35" t="n">
        <v>55317</v>
      </c>
      <c r="C17027" s="36" t="inlineStr">
        <is>
          <t>NG</t>
        </is>
      </c>
      <c r="D17027" s="36" t="inlineStr">
        <is>
          <t>Natural Gas</t>
        </is>
      </c>
      <c r="E17027" s="75" t="n">
        <v>840825</v>
      </c>
      <c r="F17027" s="76" t="n">
        <v>1.027</v>
      </c>
      <c r="G17027" s="75" t="inlineStr">
        <is>
          <t>.</t>
        </is>
      </c>
    </row>
    <row r="17028">
      <c r="A17028" s="35" t="n">
        <v>2018</v>
      </c>
      <c r="B17028" s="35" t="n">
        <v>55320</v>
      </c>
      <c r="C17028" s="36" t="inlineStr">
        <is>
          <t>NG</t>
        </is>
      </c>
      <c r="D17028" s="36" t="inlineStr">
        <is>
          <t>Natural Gas</t>
        </is>
      </c>
      <c r="E17028" s="75" t="n">
        <v>1067204</v>
      </c>
      <c r="F17028" s="76" t="n">
        <v>1.011</v>
      </c>
      <c r="G17028" s="75" t="inlineStr">
        <is>
          <t>.</t>
        </is>
      </c>
    </row>
    <row r="17029">
      <c r="A17029" s="35" t="n">
        <v>2018</v>
      </c>
      <c r="B17029" s="35" t="n">
        <v>55322</v>
      </c>
      <c r="C17029" s="36" t="inlineStr">
        <is>
          <t>NG</t>
        </is>
      </c>
      <c r="D17029" s="36" t="inlineStr">
        <is>
          <t>Natural Gas</t>
        </is>
      </c>
      <c r="E17029" s="75" t="n">
        <v>4279323</v>
      </c>
      <c r="F17029" s="76" t="n">
        <v>1.04</v>
      </c>
      <c r="G17029" s="75" t="n">
        <v>262.3</v>
      </c>
    </row>
    <row r="17030">
      <c r="A17030" s="35" t="n">
        <v>2018</v>
      </c>
      <c r="B17030" s="35" t="n">
        <v>55327</v>
      </c>
      <c r="C17030" s="36" t="inlineStr">
        <is>
          <t>NG</t>
        </is>
      </c>
      <c r="D17030" s="36" t="inlineStr">
        <is>
          <t>Natural Gas</t>
        </is>
      </c>
      <c r="E17030" s="75" t="n">
        <v>3177636</v>
      </c>
      <c r="F17030" s="76" t="n">
        <v>1.032</v>
      </c>
      <c r="G17030" s="75" t="inlineStr">
        <is>
          <t>.</t>
        </is>
      </c>
    </row>
    <row r="17031">
      <c r="A17031" s="35" t="n">
        <v>2018</v>
      </c>
      <c r="B17031" s="35" t="n">
        <v>55328</v>
      </c>
      <c r="C17031" s="36" t="inlineStr">
        <is>
          <t>NG</t>
        </is>
      </c>
      <c r="D17031" s="36" t="inlineStr">
        <is>
          <t>Natural Gas</t>
        </is>
      </c>
      <c r="E17031" s="75" t="n">
        <v>912952</v>
      </c>
      <c r="F17031" s="76" t="n">
        <v>1.05</v>
      </c>
      <c r="G17031" s="75" t="inlineStr">
        <is>
          <t>.</t>
        </is>
      </c>
    </row>
    <row r="17032">
      <c r="A17032" s="35" t="n">
        <v>2018</v>
      </c>
      <c r="B17032" s="35" t="n">
        <v>55332</v>
      </c>
      <c r="C17032" s="36" t="inlineStr">
        <is>
          <t>NG</t>
        </is>
      </c>
      <c r="D17032" s="36" t="inlineStr">
        <is>
          <t>Natural Gas</t>
        </is>
      </c>
      <c r="E17032" s="75" t="n">
        <v>36316</v>
      </c>
      <c r="F17032" s="76" t="n">
        <v>1.034</v>
      </c>
      <c r="G17032" s="75" t="inlineStr">
        <is>
          <t>.</t>
        </is>
      </c>
    </row>
    <row r="17033">
      <c r="A17033" s="35" t="n">
        <v>2018</v>
      </c>
      <c r="B17033" s="35" t="n">
        <v>55332</v>
      </c>
      <c r="C17033" s="36" t="inlineStr">
        <is>
          <t>NG</t>
        </is>
      </c>
      <c r="D17033" s="36" t="inlineStr">
        <is>
          <t>Natural Gas</t>
        </is>
      </c>
      <c r="E17033" s="75" t="n">
        <v>356</v>
      </c>
      <c r="F17033" s="76" t="n">
        <v>1.03</v>
      </c>
      <c r="G17033" s="75" t="inlineStr">
        <is>
          <t>.</t>
        </is>
      </c>
    </row>
    <row r="17034">
      <c r="A17034" s="35" t="n">
        <v>2018</v>
      </c>
      <c r="B17034" s="35" t="n">
        <v>55332</v>
      </c>
      <c r="C17034" s="36" t="inlineStr">
        <is>
          <t>NG</t>
        </is>
      </c>
      <c r="D17034" s="36" t="inlineStr">
        <is>
          <t>Natural Gas</t>
        </is>
      </c>
      <c r="E17034" s="75" t="n">
        <v>75141</v>
      </c>
      <c r="F17034" s="76" t="n">
        <v>1.03</v>
      </c>
      <c r="G17034" s="75" t="inlineStr">
        <is>
          <t>.</t>
        </is>
      </c>
    </row>
    <row r="17035">
      <c r="A17035" s="35" t="n">
        <v>2018</v>
      </c>
      <c r="B17035" s="35" t="n">
        <v>55333</v>
      </c>
      <c r="C17035" s="36" t="inlineStr">
        <is>
          <t>NG</t>
        </is>
      </c>
      <c r="D17035" s="36" t="inlineStr">
        <is>
          <t>Natural Gas</t>
        </is>
      </c>
      <c r="E17035" s="75" t="n">
        <v>576390</v>
      </c>
      <c r="F17035" s="76" t="n">
        <v>1.024</v>
      </c>
      <c r="G17035" s="75" t="inlineStr">
        <is>
          <t>.</t>
        </is>
      </c>
    </row>
    <row r="17036">
      <c r="A17036" s="35" t="n">
        <v>2018</v>
      </c>
      <c r="B17036" s="35" t="n">
        <v>55334</v>
      </c>
      <c r="C17036" s="36" t="inlineStr">
        <is>
          <t>NG</t>
        </is>
      </c>
      <c r="D17036" s="36" t="inlineStr">
        <is>
          <t>Natural Gas</t>
        </is>
      </c>
      <c r="E17036" s="75" t="n">
        <v>1007074</v>
      </c>
      <c r="F17036" s="76" t="n">
        <v>1.024</v>
      </c>
      <c r="G17036" s="75" t="n">
        <v>292.3</v>
      </c>
    </row>
    <row r="17037">
      <c r="A17037" s="35" t="n">
        <v>2018</v>
      </c>
      <c r="B17037" s="35" t="n">
        <v>55337</v>
      </c>
      <c r="C17037" s="36" t="inlineStr">
        <is>
          <t>NG</t>
        </is>
      </c>
      <c r="D17037" s="36" t="inlineStr">
        <is>
          <t>Natural Gas</t>
        </is>
      </c>
      <c r="E17037" s="75" t="n">
        <v>3260359</v>
      </c>
      <c r="F17037" s="76" t="n">
        <v>1.05</v>
      </c>
      <c r="G17037" s="75" t="inlineStr">
        <is>
          <t>.</t>
        </is>
      </c>
    </row>
    <row r="17038">
      <c r="A17038" s="35" t="n">
        <v>2018</v>
      </c>
      <c r="B17038" s="35" t="n">
        <v>55340</v>
      </c>
      <c r="C17038" s="36" t="inlineStr">
        <is>
          <t>DFO</t>
        </is>
      </c>
      <c r="D17038" s="36" t="inlineStr">
        <is>
          <t>Petroleum</t>
        </is>
      </c>
      <c r="E17038" s="75" t="n">
        <v>187</v>
      </c>
      <c r="F17038" s="76" t="n">
        <v>5.88</v>
      </c>
      <c r="G17038" s="75" t="n">
        <v>1587.5</v>
      </c>
    </row>
    <row r="17039">
      <c r="A17039" s="35" t="n">
        <v>2018</v>
      </c>
      <c r="B17039" s="35" t="n">
        <v>55340</v>
      </c>
      <c r="C17039" s="36" t="inlineStr">
        <is>
          <t>NG</t>
        </is>
      </c>
      <c r="D17039" s="36" t="inlineStr">
        <is>
          <t>Natural Gas</t>
        </is>
      </c>
      <c r="E17039" s="75" t="n">
        <v>584592</v>
      </c>
      <c r="F17039" s="76" t="n">
        <v>1.028</v>
      </c>
      <c r="G17039" s="75" t="n">
        <v>289.2</v>
      </c>
    </row>
    <row r="17040">
      <c r="A17040" s="35" t="n">
        <v>2018</v>
      </c>
      <c r="B17040" s="35" t="n">
        <v>55340</v>
      </c>
      <c r="C17040" s="36" t="inlineStr">
        <is>
          <t>NG</t>
        </is>
      </c>
      <c r="D17040" s="36" t="inlineStr">
        <is>
          <t>Natural Gas</t>
        </is>
      </c>
      <c r="E17040" s="75" t="n">
        <v>206709</v>
      </c>
      <c r="F17040" s="76" t="n">
        <v>1.028</v>
      </c>
      <c r="G17040" s="75" t="n">
        <v>261</v>
      </c>
    </row>
    <row r="17041">
      <c r="A17041" s="35" t="n">
        <v>2018</v>
      </c>
      <c r="B17041" s="35" t="n">
        <v>55340</v>
      </c>
      <c r="C17041" s="36" t="inlineStr">
        <is>
          <t>NG</t>
        </is>
      </c>
      <c r="D17041" s="36" t="inlineStr">
        <is>
          <t>Natural Gas</t>
        </is>
      </c>
      <c r="E17041" s="75" t="n">
        <v>173165</v>
      </c>
      <c r="F17041" s="76" t="n">
        <v>1.028</v>
      </c>
      <c r="G17041" s="75" t="n">
        <v>400</v>
      </c>
    </row>
    <row r="17042">
      <c r="A17042" s="35" t="n">
        <v>2018</v>
      </c>
      <c r="B17042" s="35" t="n">
        <v>55340</v>
      </c>
      <c r="C17042" s="36" t="inlineStr">
        <is>
          <t>NG</t>
        </is>
      </c>
      <c r="D17042" s="36" t="inlineStr">
        <is>
          <t>Natural Gas</t>
        </is>
      </c>
      <c r="E17042" s="75" t="n">
        <v>81097</v>
      </c>
      <c r="F17042" s="76" t="n">
        <v>1.028</v>
      </c>
      <c r="G17042" s="75" t="n">
        <v>317.1</v>
      </c>
    </row>
    <row r="17043">
      <c r="A17043" s="35" t="n">
        <v>2018</v>
      </c>
      <c r="B17043" s="35" t="n">
        <v>55340</v>
      </c>
      <c r="C17043" s="36" t="inlineStr">
        <is>
          <t>NG</t>
        </is>
      </c>
      <c r="D17043" s="36" t="inlineStr">
        <is>
          <t>Natural Gas</t>
        </is>
      </c>
      <c r="E17043" s="75" t="n">
        <v>70067</v>
      </c>
      <c r="F17043" s="76" t="n">
        <v>1.028</v>
      </c>
      <c r="G17043" s="75" t="n">
        <v>359.4</v>
      </c>
    </row>
    <row r="17044">
      <c r="A17044" s="35" t="n">
        <v>2018</v>
      </c>
      <c r="B17044" s="35" t="n">
        <v>55340</v>
      </c>
      <c r="C17044" s="36" t="inlineStr">
        <is>
          <t>NG</t>
        </is>
      </c>
      <c r="D17044" s="36" t="inlineStr">
        <is>
          <t>Natural Gas</t>
        </is>
      </c>
      <c r="E17044" s="75" t="n">
        <v>63367</v>
      </c>
      <c r="F17044" s="76" t="n">
        <v>1.028</v>
      </c>
      <c r="G17044" s="75" t="n">
        <v>282.1</v>
      </c>
    </row>
    <row r="17045">
      <c r="A17045" s="35" t="n">
        <v>2018</v>
      </c>
      <c r="B17045" s="35" t="n">
        <v>55340</v>
      </c>
      <c r="C17045" s="36" t="inlineStr">
        <is>
          <t>NG</t>
        </is>
      </c>
      <c r="D17045" s="36" t="inlineStr">
        <is>
          <t>Natural Gas</t>
        </is>
      </c>
      <c r="E17045" s="75" t="n">
        <v>32342</v>
      </c>
      <c r="F17045" s="76" t="n">
        <v>1.028</v>
      </c>
      <c r="G17045" s="75" t="n">
        <v>297.2</v>
      </c>
    </row>
    <row r="17046">
      <c r="A17046" s="35" t="n">
        <v>2018</v>
      </c>
      <c r="B17046" s="35" t="n">
        <v>55340</v>
      </c>
      <c r="C17046" s="36" t="inlineStr">
        <is>
          <t>NG</t>
        </is>
      </c>
      <c r="D17046" s="36" t="inlineStr">
        <is>
          <t>Natural Gas</t>
        </is>
      </c>
      <c r="E17046" s="75" t="n">
        <v>25822</v>
      </c>
      <c r="F17046" s="76" t="n">
        <v>1.028</v>
      </c>
      <c r="G17046" s="75" t="n">
        <v>369.1</v>
      </c>
    </row>
    <row r="17047">
      <c r="A17047" s="35" t="n">
        <v>2018</v>
      </c>
      <c r="B17047" s="35" t="n">
        <v>55340</v>
      </c>
      <c r="C17047" s="36" t="inlineStr">
        <is>
          <t>NG</t>
        </is>
      </c>
      <c r="D17047" s="36" t="inlineStr">
        <is>
          <t>Natural Gas</t>
        </is>
      </c>
      <c r="E17047" s="75" t="n">
        <v>15707</v>
      </c>
      <c r="F17047" s="76" t="n">
        <v>1.028</v>
      </c>
      <c r="G17047" s="75" t="n">
        <v>453</v>
      </c>
    </row>
    <row r="17048">
      <c r="A17048" s="35" t="n">
        <v>2018</v>
      </c>
      <c r="B17048" s="35" t="n">
        <v>55340</v>
      </c>
      <c r="C17048" s="36" t="inlineStr">
        <is>
          <t>NG</t>
        </is>
      </c>
      <c r="D17048" s="36" t="inlineStr">
        <is>
          <t>Natural Gas</t>
        </is>
      </c>
      <c r="E17048" s="75" t="n">
        <v>12693</v>
      </c>
      <c r="F17048" s="76" t="n">
        <v>1.028</v>
      </c>
      <c r="G17048" s="75" t="n">
        <v>382.1</v>
      </c>
    </row>
    <row r="17049">
      <c r="A17049" s="35" t="n">
        <v>2018</v>
      </c>
      <c r="B17049" s="35" t="n">
        <v>55340</v>
      </c>
      <c r="C17049" s="36" t="inlineStr">
        <is>
          <t>NG</t>
        </is>
      </c>
      <c r="D17049" s="36" t="inlineStr">
        <is>
          <t>Natural Gas</t>
        </is>
      </c>
      <c r="E17049" s="75" t="n">
        <v>3343</v>
      </c>
      <c r="F17049" s="76" t="n">
        <v>1.028</v>
      </c>
      <c r="G17049" s="75" t="n">
        <v>336.3</v>
      </c>
    </row>
    <row r="17050">
      <c r="A17050" s="35" t="n">
        <v>2018</v>
      </c>
      <c r="B17050" s="35" t="n">
        <v>55340</v>
      </c>
      <c r="C17050" s="36" t="inlineStr">
        <is>
          <t>NG</t>
        </is>
      </c>
      <c r="D17050" s="36" t="inlineStr">
        <is>
          <t>Natural Gas</t>
        </is>
      </c>
      <c r="E17050" s="75" t="n">
        <v>1947</v>
      </c>
      <c r="F17050" s="76" t="n">
        <v>1.028</v>
      </c>
      <c r="G17050" s="75" t="n">
        <v>368.4</v>
      </c>
    </row>
    <row r="17051">
      <c r="A17051" s="35" t="n">
        <v>2018</v>
      </c>
      <c r="B17051" s="35" t="n">
        <v>55340</v>
      </c>
      <c r="C17051" s="36" t="inlineStr">
        <is>
          <t>NG</t>
        </is>
      </c>
      <c r="D17051" s="36" t="inlineStr">
        <is>
          <t>Natural Gas</t>
        </is>
      </c>
      <c r="E17051" s="75" t="n">
        <v>253</v>
      </c>
      <c r="F17051" s="76" t="n">
        <v>1.028</v>
      </c>
      <c r="G17051" s="75" t="n">
        <v>358.5</v>
      </c>
    </row>
    <row r="17052">
      <c r="A17052" s="35" t="n">
        <v>2018</v>
      </c>
      <c r="B17052" s="35" t="n">
        <v>55340</v>
      </c>
      <c r="C17052" s="36" t="inlineStr">
        <is>
          <t>NG</t>
        </is>
      </c>
      <c r="D17052" s="36" t="inlineStr">
        <is>
          <t>Natural Gas</t>
        </is>
      </c>
      <c r="E17052" s="75" t="n">
        <v>245</v>
      </c>
      <c r="F17052" s="76" t="n">
        <v>1.028</v>
      </c>
      <c r="G17052" s="75" t="n">
        <v>328.7</v>
      </c>
    </row>
    <row r="17053">
      <c r="A17053" s="35" t="n">
        <v>2018</v>
      </c>
      <c r="B17053" s="35" t="n">
        <v>55340</v>
      </c>
      <c r="C17053" s="36" t="inlineStr">
        <is>
          <t>NG</t>
        </is>
      </c>
      <c r="D17053" s="36" t="inlineStr">
        <is>
          <t>Natural Gas</t>
        </is>
      </c>
      <c r="E17053" s="75" t="n">
        <v>769898</v>
      </c>
      <c r="F17053" s="76" t="n">
        <v>1.028</v>
      </c>
      <c r="G17053" s="75" t="n">
        <v>282.5</v>
      </c>
    </row>
    <row r="17054">
      <c r="A17054" s="35" t="n">
        <v>2018</v>
      </c>
      <c r="B17054" s="35" t="n">
        <v>55340</v>
      </c>
      <c r="C17054" s="36" t="inlineStr">
        <is>
          <t>NG</t>
        </is>
      </c>
      <c r="D17054" s="36" t="inlineStr">
        <is>
          <t>Natural Gas</t>
        </is>
      </c>
      <c r="E17054" s="75" t="n">
        <v>232</v>
      </c>
      <c r="F17054" s="76" t="n">
        <v>1.028</v>
      </c>
      <c r="G17054" s="75" t="n">
        <v>464.6</v>
      </c>
    </row>
    <row r="17055">
      <c r="A17055" s="35" t="n">
        <v>2018</v>
      </c>
      <c r="B17055" s="35" t="n">
        <v>55343</v>
      </c>
      <c r="C17055" s="36" t="inlineStr">
        <is>
          <t>NG</t>
        </is>
      </c>
      <c r="D17055" s="36" t="inlineStr">
        <is>
          <t>Natural Gas</t>
        </is>
      </c>
      <c r="E17055" s="75" t="n">
        <v>229088</v>
      </c>
      <c r="F17055" s="76" t="n">
        <v>1.05</v>
      </c>
      <c r="G17055" s="75" t="n">
        <v>254</v>
      </c>
    </row>
    <row r="17056">
      <c r="A17056" s="35" t="n">
        <v>2018</v>
      </c>
      <c r="B17056" s="35" t="n">
        <v>55343</v>
      </c>
      <c r="C17056" s="36" t="inlineStr">
        <is>
          <t>NG</t>
        </is>
      </c>
      <c r="D17056" s="36" t="inlineStr">
        <is>
          <t>Natural Gas</t>
        </is>
      </c>
      <c r="E17056" s="75" t="n">
        <v>933233</v>
      </c>
      <c r="F17056" s="76" t="n">
        <v>1.05</v>
      </c>
      <c r="G17056" s="75" t="n">
        <v>195</v>
      </c>
    </row>
    <row r="17057">
      <c r="A17057" s="35" t="n">
        <v>2018</v>
      </c>
      <c r="B17057" s="35" t="n">
        <v>55343</v>
      </c>
      <c r="C17057" s="36" t="inlineStr">
        <is>
          <t>NG</t>
        </is>
      </c>
      <c r="D17057" s="36" t="inlineStr">
        <is>
          <t>Natural Gas</t>
        </is>
      </c>
      <c r="E17057" s="75" t="n">
        <v>733494</v>
      </c>
      <c r="F17057" s="76" t="n">
        <v>1.05</v>
      </c>
      <c r="G17057" s="75" t="n">
        <v>231</v>
      </c>
    </row>
    <row r="17058">
      <c r="A17058" s="35" t="n">
        <v>2018</v>
      </c>
      <c r="B17058" s="35" t="n">
        <v>55345</v>
      </c>
      <c r="C17058" s="36" t="inlineStr">
        <is>
          <t>NG</t>
        </is>
      </c>
      <c r="D17058" s="36" t="inlineStr">
        <is>
          <t>Natural Gas</t>
        </is>
      </c>
      <c r="E17058" s="75" t="n">
        <v>295779</v>
      </c>
      <c r="F17058" s="76" t="n">
        <v>1.033</v>
      </c>
      <c r="G17058" s="75" t="inlineStr">
        <is>
          <t>.</t>
        </is>
      </c>
    </row>
    <row r="17059">
      <c r="A17059" s="35" t="n">
        <v>2018</v>
      </c>
      <c r="B17059" s="35" t="n">
        <v>55347</v>
      </c>
      <c r="C17059" s="36" t="inlineStr">
        <is>
          <t>NG</t>
        </is>
      </c>
      <c r="D17059" s="36" t="inlineStr">
        <is>
          <t>Natural Gas</t>
        </is>
      </c>
      <c r="E17059" s="75" t="n">
        <v>325123</v>
      </c>
      <c r="F17059" s="76" t="n">
        <v>1.03</v>
      </c>
      <c r="G17059" s="75" t="inlineStr">
        <is>
          <t>.</t>
        </is>
      </c>
    </row>
    <row r="17060">
      <c r="A17060" s="35" t="n">
        <v>2018</v>
      </c>
      <c r="B17060" s="35" t="n">
        <v>55348</v>
      </c>
      <c r="C17060" s="36" t="inlineStr">
        <is>
          <t>NG</t>
        </is>
      </c>
      <c r="D17060" s="36" t="inlineStr">
        <is>
          <t>Natural Gas</t>
        </is>
      </c>
      <c r="E17060" s="75" t="n">
        <v>484398</v>
      </c>
      <c r="F17060" s="76" t="n">
        <v>1.059</v>
      </c>
      <c r="G17060" s="75" t="inlineStr">
        <is>
          <t>.</t>
        </is>
      </c>
    </row>
    <row r="17061">
      <c r="A17061" s="35" t="n">
        <v>2018</v>
      </c>
      <c r="B17061" s="35" t="n">
        <v>55349</v>
      </c>
      <c r="C17061" s="36" t="inlineStr">
        <is>
          <t>NG</t>
        </is>
      </c>
      <c r="D17061" s="36" t="inlineStr">
        <is>
          <t>Natural Gas</t>
        </is>
      </c>
      <c r="E17061" s="75" t="n">
        <v>687478</v>
      </c>
      <c r="F17061" s="76" t="n">
        <v>1.07</v>
      </c>
      <c r="G17061" s="75" t="inlineStr">
        <is>
          <t>.</t>
        </is>
      </c>
    </row>
    <row r="17062">
      <c r="A17062" s="35" t="n">
        <v>2018</v>
      </c>
      <c r="B17062" s="35" t="n">
        <v>55350</v>
      </c>
      <c r="C17062" s="36" t="inlineStr">
        <is>
          <t>NG</t>
        </is>
      </c>
      <c r="D17062" s="36" t="inlineStr">
        <is>
          <t>Natural Gas</t>
        </is>
      </c>
      <c r="E17062" s="75" t="n">
        <v>9181</v>
      </c>
      <c r="F17062" s="76" t="n">
        <v>1.066</v>
      </c>
      <c r="G17062" s="75" t="n">
        <v>258.5</v>
      </c>
    </row>
    <row r="17063">
      <c r="A17063" s="35" t="n">
        <v>2018</v>
      </c>
      <c r="B17063" s="35" t="n">
        <v>55350</v>
      </c>
      <c r="C17063" s="36" t="inlineStr">
        <is>
          <t>NG</t>
        </is>
      </c>
      <c r="D17063" s="36" t="inlineStr">
        <is>
          <t>Natural Gas</t>
        </is>
      </c>
      <c r="E17063" s="75" t="n">
        <v>9181</v>
      </c>
      <c r="F17063" s="76" t="n">
        <v>1.065</v>
      </c>
      <c r="G17063" s="75" t="n">
        <v>275.2</v>
      </c>
    </row>
    <row r="17064">
      <c r="A17064" s="35" t="n">
        <v>2018</v>
      </c>
      <c r="B17064" s="35" t="n">
        <v>55350</v>
      </c>
      <c r="C17064" s="36" t="inlineStr">
        <is>
          <t>NG</t>
        </is>
      </c>
      <c r="D17064" s="36" t="inlineStr">
        <is>
          <t>Natural Gas</t>
        </is>
      </c>
      <c r="E17064" s="75" t="n">
        <v>9640</v>
      </c>
      <c r="F17064" s="76" t="n">
        <v>1.065</v>
      </c>
      <c r="G17064" s="75" t="n">
        <v>276.4</v>
      </c>
    </row>
    <row r="17065">
      <c r="A17065" s="35" t="n">
        <v>2018</v>
      </c>
      <c r="B17065" s="35" t="n">
        <v>55350</v>
      </c>
      <c r="C17065" s="36" t="inlineStr">
        <is>
          <t>NG</t>
        </is>
      </c>
      <c r="D17065" s="36" t="inlineStr">
        <is>
          <t>Natural Gas</t>
        </is>
      </c>
      <c r="E17065" s="75" t="n">
        <v>13312</v>
      </c>
      <c r="F17065" s="76" t="n">
        <v>1.065</v>
      </c>
      <c r="G17065" s="75" t="n">
        <v>277.3</v>
      </c>
    </row>
    <row r="17066">
      <c r="A17066" s="35" t="n">
        <v>2018</v>
      </c>
      <c r="B17066" s="35" t="n">
        <v>55350</v>
      </c>
      <c r="C17066" s="36" t="inlineStr">
        <is>
          <t>NG</t>
        </is>
      </c>
      <c r="D17066" s="36" t="inlineStr">
        <is>
          <t>Natural Gas</t>
        </is>
      </c>
      <c r="E17066" s="75" t="n">
        <v>13771</v>
      </c>
      <c r="F17066" s="76" t="n">
        <v>1.066</v>
      </c>
      <c r="G17066" s="75" t="n">
        <v>271.2</v>
      </c>
    </row>
    <row r="17067">
      <c r="A17067" s="35" t="n">
        <v>2018</v>
      </c>
      <c r="B17067" s="35" t="n">
        <v>55350</v>
      </c>
      <c r="C17067" s="36" t="inlineStr">
        <is>
          <t>NG</t>
        </is>
      </c>
      <c r="D17067" s="36" t="inlineStr">
        <is>
          <t>Natural Gas</t>
        </is>
      </c>
      <c r="E17067" s="75" t="n">
        <v>22952</v>
      </c>
      <c r="F17067" s="76" t="n">
        <v>1.066</v>
      </c>
      <c r="G17067" s="75" t="n">
        <v>278.1</v>
      </c>
    </row>
    <row r="17068">
      <c r="A17068" s="35" t="n">
        <v>2018</v>
      </c>
      <c r="B17068" s="35" t="n">
        <v>55350</v>
      </c>
      <c r="C17068" s="36" t="inlineStr">
        <is>
          <t>NG</t>
        </is>
      </c>
      <c r="D17068" s="36" t="inlineStr">
        <is>
          <t>Natural Gas</t>
        </is>
      </c>
      <c r="E17068" s="75" t="n">
        <v>9181</v>
      </c>
      <c r="F17068" s="76" t="n">
        <v>1.07</v>
      </c>
      <c r="G17068" s="75" t="n">
        <v>302.5</v>
      </c>
    </row>
    <row r="17069">
      <c r="A17069" s="35" t="n">
        <v>2018</v>
      </c>
      <c r="B17069" s="35" t="n">
        <v>55350</v>
      </c>
      <c r="C17069" s="36" t="inlineStr">
        <is>
          <t>NG</t>
        </is>
      </c>
      <c r="D17069" s="36" t="inlineStr">
        <is>
          <t>Natural Gas</t>
        </is>
      </c>
      <c r="E17069" s="75" t="n">
        <v>3581</v>
      </c>
      <c r="F17069" s="76" t="n">
        <v>1.06</v>
      </c>
      <c r="G17069" s="75" t="n">
        <v>302.4</v>
      </c>
    </row>
    <row r="17070">
      <c r="A17070" s="35" t="n">
        <v>2018</v>
      </c>
      <c r="B17070" s="35" t="n">
        <v>55350</v>
      </c>
      <c r="C17070" s="36" t="inlineStr">
        <is>
          <t>NG</t>
        </is>
      </c>
      <c r="D17070" s="36" t="inlineStr">
        <is>
          <t>Natural Gas</t>
        </is>
      </c>
      <c r="E17070" s="75" t="n">
        <v>2754</v>
      </c>
      <c r="F17070" s="76" t="n">
        <v>1.06</v>
      </c>
      <c r="G17070" s="75" t="n">
        <v>310.4</v>
      </c>
    </row>
    <row r="17071">
      <c r="A17071" s="35" t="n">
        <v>2018</v>
      </c>
      <c r="B17071" s="35" t="n">
        <v>55350</v>
      </c>
      <c r="C17071" s="36" t="inlineStr">
        <is>
          <t>NG</t>
        </is>
      </c>
      <c r="D17071" s="36" t="inlineStr">
        <is>
          <t>Natural Gas</t>
        </is>
      </c>
      <c r="E17071" s="75" t="n">
        <v>2020</v>
      </c>
      <c r="F17071" s="76" t="n">
        <v>1.064</v>
      </c>
      <c r="G17071" s="75" t="n">
        <v>341.4</v>
      </c>
    </row>
    <row r="17072">
      <c r="A17072" s="35" t="n">
        <v>2018</v>
      </c>
      <c r="B17072" s="35" t="n">
        <v>55350</v>
      </c>
      <c r="C17072" s="36" t="inlineStr">
        <is>
          <t>NG</t>
        </is>
      </c>
      <c r="D17072" s="36" t="inlineStr">
        <is>
          <t>Natural Gas</t>
        </is>
      </c>
      <c r="E17072" s="75" t="n">
        <v>22952</v>
      </c>
      <c r="F17072" s="76" t="n">
        <v>1.069</v>
      </c>
      <c r="G17072" s="75" t="n">
        <v>264.5</v>
      </c>
    </row>
    <row r="17073">
      <c r="A17073" s="35" t="n">
        <v>2018</v>
      </c>
      <c r="B17073" s="35" t="n">
        <v>55350</v>
      </c>
      <c r="C17073" s="36" t="inlineStr">
        <is>
          <t>NG</t>
        </is>
      </c>
      <c r="D17073" s="36" t="inlineStr">
        <is>
          <t>Natural Gas</t>
        </is>
      </c>
      <c r="E17073" s="75" t="n">
        <v>454450</v>
      </c>
      <c r="F17073" s="76" t="n">
        <v>1.068</v>
      </c>
      <c r="G17073" s="75" t="n">
        <v>268.3</v>
      </c>
    </row>
    <row r="17074">
      <c r="A17074" s="35" t="n">
        <v>2018</v>
      </c>
      <c r="B17074" s="35" t="n">
        <v>55350</v>
      </c>
      <c r="C17074" s="36" t="inlineStr">
        <is>
          <t>NG</t>
        </is>
      </c>
      <c r="D17074" s="36" t="inlineStr">
        <is>
          <t>Natural Gas</t>
        </is>
      </c>
      <c r="E17074" s="75" t="n">
        <v>367232</v>
      </c>
      <c r="F17074" s="76" t="n">
        <v>1.068</v>
      </c>
      <c r="G17074" s="75" t="n">
        <v>253.9</v>
      </c>
    </row>
    <row r="17075">
      <c r="A17075" s="35" t="n">
        <v>2018</v>
      </c>
      <c r="B17075" s="35" t="n">
        <v>55350</v>
      </c>
      <c r="C17075" s="36" t="inlineStr">
        <is>
          <t>NG</t>
        </is>
      </c>
      <c r="D17075" s="36" t="inlineStr">
        <is>
          <t>Natural Gas</t>
        </is>
      </c>
      <c r="E17075" s="75" t="n">
        <v>276342</v>
      </c>
      <c r="F17075" s="76" t="n">
        <v>1.067</v>
      </c>
      <c r="G17075" s="75" t="n">
        <v>270.7</v>
      </c>
    </row>
    <row r="17076">
      <c r="A17076" s="35" t="n">
        <v>2018</v>
      </c>
      <c r="B17076" s="35" t="n">
        <v>55350</v>
      </c>
      <c r="C17076" s="36" t="inlineStr">
        <is>
          <t>NG</t>
        </is>
      </c>
      <c r="D17076" s="36" t="inlineStr">
        <is>
          <t>Natural Gas</t>
        </is>
      </c>
      <c r="E17076" s="75" t="n">
        <v>45904</v>
      </c>
      <c r="F17076" s="76" t="n">
        <v>1.065</v>
      </c>
      <c r="G17076" s="75" t="n">
        <v>275.9</v>
      </c>
    </row>
    <row r="17077">
      <c r="A17077" s="35" t="n">
        <v>2018</v>
      </c>
      <c r="B17077" s="35" t="n">
        <v>55350</v>
      </c>
      <c r="C17077" s="36" t="inlineStr">
        <is>
          <t>NG</t>
        </is>
      </c>
      <c r="D17077" s="36" t="inlineStr">
        <is>
          <t>Natural Gas</t>
        </is>
      </c>
      <c r="E17077" s="75" t="n">
        <v>36723</v>
      </c>
      <c r="F17077" s="76" t="n">
        <v>1.071</v>
      </c>
      <c r="G17077" s="75" t="n">
        <v>283.3</v>
      </c>
    </row>
    <row r="17078">
      <c r="A17078" s="35" t="n">
        <v>2018</v>
      </c>
      <c r="B17078" s="35" t="n">
        <v>55357</v>
      </c>
      <c r="C17078" s="36" t="inlineStr">
        <is>
          <t>NG</t>
        </is>
      </c>
      <c r="D17078" s="36" t="inlineStr">
        <is>
          <t>Natural Gas</t>
        </is>
      </c>
      <c r="E17078" s="75" t="n">
        <v>2408424</v>
      </c>
      <c r="F17078" s="76" t="n">
        <v>1.024</v>
      </c>
      <c r="G17078" s="75" t="inlineStr">
        <is>
          <t>.</t>
        </is>
      </c>
    </row>
    <row r="17079">
      <c r="A17079" s="35" t="n">
        <v>2018</v>
      </c>
      <c r="B17079" s="35" t="n">
        <v>55358</v>
      </c>
      <c r="C17079" s="36" t="inlineStr">
        <is>
          <t>NG</t>
        </is>
      </c>
      <c r="D17079" s="36" t="inlineStr">
        <is>
          <t>Natural Gas</t>
        </is>
      </c>
      <c r="E17079" s="75" t="n">
        <v>4710293</v>
      </c>
      <c r="F17079" s="76" t="n">
        <v>1.03</v>
      </c>
      <c r="G17079" s="75" t="inlineStr">
        <is>
          <t>.</t>
        </is>
      </c>
    </row>
    <row r="17080">
      <c r="A17080" s="35" t="n">
        <v>2018</v>
      </c>
      <c r="B17080" s="35" t="n">
        <v>55364</v>
      </c>
      <c r="C17080" s="36" t="inlineStr">
        <is>
          <t>NG</t>
        </is>
      </c>
      <c r="D17080" s="36" t="inlineStr">
        <is>
          <t>Natural Gas</t>
        </is>
      </c>
      <c r="E17080" s="75" t="n">
        <v>2211448</v>
      </c>
      <c r="F17080" s="76" t="n">
        <v>1.054</v>
      </c>
      <c r="G17080" s="75" t="n">
        <v>271</v>
      </c>
    </row>
    <row r="17081">
      <c r="A17081" s="35" t="n">
        <v>2018</v>
      </c>
      <c r="B17081" s="35" t="n">
        <v>55365</v>
      </c>
      <c r="C17081" s="36" t="inlineStr">
        <is>
          <t>NG</t>
        </is>
      </c>
      <c r="D17081" s="36" t="inlineStr">
        <is>
          <t>Natural Gas</t>
        </is>
      </c>
      <c r="E17081" s="75" t="n">
        <v>58264</v>
      </c>
      <c r="F17081" s="76" t="n">
        <v>1.09</v>
      </c>
      <c r="G17081" s="75" t="inlineStr">
        <is>
          <t>.</t>
        </is>
      </c>
    </row>
    <row r="17082">
      <c r="A17082" s="35" t="n">
        <v>2018</v>
      </c>
      <c r="B17082" s="35" t="n">
        <v>55372</v>
      </c>
      <c r="C17082" s="36" t="inlineStr">
        <is>
          <t>NG</t>
        </is>
      </c>
      <c r="D17082" s="36" t="inlineStr">
        <is>
          <t>Natural Gas</t>
        </is>
      </c>
      <c r="E17082" s="75" t="n">
        <v>402</v>
      </c>
      <c r="F17082" s="76" t="n">
        <v>1.062</v>
      </c>
      <c r="G17082" s="75" t="inlineStr">
        <is>
          <t>.</t>
        </is>
      </c>
    </row>
    <row r="17083">
      <c r="A17083" s="35" t="n">
        <v>2018</v>
      </c>
      <c r="B17083" s="35" t="n">
        <v>55375</v>
      </c>
      <c r="C17083" s="36" t="inlineStr">
        <is>
          <t>NG</t>
        </is>
      </c>
      <c r="D17083" s="36" t="inlineStr">
        <is>
          <t>Natural Gas</t>
        </is>
      </c>
      <c r="E17083" s="75" t="n">
        <v>2029008</v>
      </c>
      <c r="F17083" s="76" t="n">
        <v>1.027</v>
      </c>
      <c r="G17083" s="75" t="inlineStr">
        <is>
          <t>.</t>
        </is>
      </c>
    </row>
    <row r="17084">
      <c r="A17084" s="35" t="n">
        <v>2018</v>
      </c>
      <c r="B17084" s="35" t="n">
        <v>55380</v>
      </c>
      <c r="C17084" s="36" t="inlineStr">
        <is>
          <t>NG</t>
        </is>
      </c>
      <c r="D17084" s="36" t="inlineStr">
        <is>
          <t>Natural Gas</t>
        </is>
      </c>
      <c r="E17084" s="75" t="n">
        <v>2952409</v>
      </c>
      <c r="F17084" s="76" t="n">
        <v>1.019</v>
      </c>
      <c r="G17084" s="75" t="n">
        <v>295.8</v>
      </c>
    </row>
    <row r="17085">
      <c r="A17085" s="35" t="n">
        <v>2018</v>
      </c>
      <c r="B17085" s="35" t="n">
        <v>55380</v>
      </c>
      <c r="C17085" s="36" t="inlineStr">
        <is>
          <t>NG</t>
        </is>
      </c>
      <c r="D17085" s="36" t="inlineStr">
        <is>
          <t>Natural Gas</t>
        </is>
      </c>
      <c r="E17085" s="75" t="n">
        <v>1260177</v>
      </c>
      <c r="F17085" s="76" t="n">
        <v>1.019</v>
      </c>
      <c r="G17085" s="75" t="n">
        <v>299.6</v>
      </c>
    </row>
    <row r="17086">
      <c r="A17086" s="35" t="n">
        <v>2018</v>
      </c>
      <c r="B17086" s="35" t="n">
        <v>55380</v>
      </c>
      <c r="C17086" s="36" t="inlineStr">
        <is>
          <t>NG</t>
        </is>
      </c>
      <c r="D17086" s="36" t="inlineStr">
        <is>
          <t>Natural Gas</t>
        </is>
      </c>
      <c r="E17086" s="75" t="n">
        <v>1790420</v>
      </c>
      <c r="F17086" s="76" t="n">
        <v>1.019</v>
      </c>
      <c r="G17086" s="75" t="n">
        <v>296.1</v>
      </c>
    </row>
    <row r="17087">
      <c r="A17087" s="35" t="n">
        <v>2018</v>
      </c>
      <c r="B17087" s="35" t="n">
        <v>55381</v>
      </c>
      <c r="C17087" s="36" t="inlineStr">
        <is>
          <t>DFO</t>
        </is>
      </c>
      <c r="D17087" s="36" t="inlineStr">
        <is>
          <t>Petroleum</t>
        </is>
      </c>
      <c r="E17087" s="75" t="n">
        <v>535</v>
      </c>
      <c r="F17087" s="76" t="n">
        <v>5.74</v>
      </c>
      <c r="G17087" s="75" t="inlineStr">
        <is>
          <t>.</t>
        </is>
      </c>
    </row>
    <row r="17088">
      <c r="A17088" s="35" t="n">
        <v>2018</v>
      </c>
      <c r="B17088" s="35" t="n">
        <v>55382</v>
      </c>
      <c r="C17088" s="36" t="inlineStr">
        <is>
          <t>NG</t>
        </is>
      </c>
      <c r="D17088" s="36" t="inlineStr">
        <is>
          <t>Natural Gas</t>
        </is>
      </c>
      <c r="E17088" s="75" t="n">
        <v>5348833</v>
      </c>
      <c r="F17088" s="76" t="n">
        <v>1.025</v>
      </c>
      <c r="G17088" s="75" t="n">
        <v>364</v>
      </c>
    </row>
    <row r="17089">
      <c r="A17089" s="35" t="n">
        <v>2018</v>
      </c>
      <c r="B17089" s="35" t="n">
        <v>55386</v>
      </c>
      <c r="C17089" s="36" t="inlineStr">
        <is>
          <t>NG</t>
        </is>
      </c>
      <c r="D17089" s="36" t="inlineStr">
        <is>
          <t>Natural Gas</t>
        </is>
      </c>
      <c r="E17089" s="75" t="n">
        <v>12102</v>
      </c>
      <c r="F17089" s="76" t="n">
        <v>1.029</v>
      </c>
      <c r="G17089" s="75" t="n">
        <v>321.3</v>
      </c>
    </row>
    <row r="17090">
      <c r="A17090" s="35" t="n">
        <v>2018</v>
      </c>
      <c r="B17090" s="35" t="n">
        <v>55386</v>
      </c>
      <c r="C17090" s="36" t="inlineStr">
        <is>
          <t>NG</t>
        </is>
      </c>
      <c r="D17090" s="36" t="inlineStr">
        <is>
          <t>Natural Gas</t>
        </is>
      </c>
      <c r="E17090" s="75" t="n">
        <v>957445</v>
      </c>
      <c r="F17090" s="76" t="n">
        <v>1.029</v>
      </c>
      <c r="G17090" s="75" t="n">
        <v>230.9</v>
      </c>
    </row>
    <row r="17091">
      <c r="A17091" s="35" t="n">
        <v>2018</v>
      </c>
      <c r="B17091" s="35" t="n">
        <v>55386</v>
      </c>
      <c r="C17091" s="36" t="inlineStr">
        <is>
          <t>NG</t>
        </is>
      </c>
      <c r="D17091" s="36" t="inlineStr">
        <is>
          <t>Natural Gas</t>
        </is>
      </c>
      <c r="E17091" s="75" t="n">
        <v>313943</v>
      </c>
      <c r="F17091" s="76" t="n">
        <v>1.029</v>
      </c>
      <c r="G17091" s="75" t="n">
        <v>317.8</v>
      </c>
    </row>
    <row r="17092">
      <c r="A17092" s="35" t="n">
        <v>2018</v>
      </c>
      <c r="B17092" s="35" t="n">
        <v>55386</v>
      </c>
      <c r="C17092" s="36" t="inlineStr">
        <is>
          <t>NG</t>
        </is>
      </c>
      <c r="D17092" s="36" t="inlineStr">
        <is>
          <t>Natural Gas</t>
        </is>
      </c>
      <c r="E17092" s="75" t="n">
        <v>183451</v>
      </c>
      <c r="F17092" s="76" t="n">
        <v>1.029</v>
      </c>
      <c r="G17092" s="75" t="n">
        <v>308.7</v>
      </c>
    </row>
    <row r="17093">
      <c r="A17093" s="35" t="n">
        <v>2018</v>
      </c>
      <c r="B17093" s="35" t="n">
        <v>55386</v>
      </c>
      <c r="C17093" s="36" t="inlineStr">
        <is>
          <t>NG</t>
        </is>
      </c>
      <c r="D17093" s="36" t="inlineStr">
        <is>
          <t>Natural Gas</t>
        </is>
      </c>
      <c r="E17093" s="75" t="n">
        <v>112248</v>
      </c>
      <c r="F17093" s="76" t="n">
        <v>1.029</v>
      </c>
      <c r="G17093" s="75" t="n">
        <v>321.1</v>
      </c>
    </row>
    <row r="17094">
      <c r="A17094" s="35" t="n">
        <v>2018</v>
      </c>
      <c r="B17094" s="35" t="n">
        <v>55386</v>
      </c>
      <c r="C17094" s="36" t="inlineStr">
        <is>
          <t>NG</t>
        </is>
      </c>
      <c r="D17094" s="36" t="inlineStr">
        <is>
          <t>Natural Gas</t>
        </is>
      </c>
      <c r="E17094" s="75" t="n">
        <v>15004</v>
      </c>
      <c r="F17094" s="76" t="n">
        <v>1.029</v>
      </c>
      <c r="G17094" s="75" t="n">
        <v>319</v>
      </c>
    </row>
    <row r="17095">
      <c r="A17095" s="35" t="n">
        <v>2018</v>
      </c>
      <c r="B17095" s="35" t="n">
        <v>55386</v>
      </c>
      <c r="C17095" s="36" t="inlineStr">
        <is>
          <t>NG</t>
        </is>
      </c>
      <c r="D17095" s="36" t="inlineStr">
        <is>
          <t>Natural Gas</t>
        </is>
      </c>
      <c r="E17095" s="75" t="n">
        <v>16128</v>
      </c>
      <c r="F17095" s="76" t="n">
        <v>1.029</v>
      </c>
      <c r="G17095" s="75" t="n">
        <v>228.9</v>
      </c>
    </row>
    <row r="17096">
      <c r="A17096" s="35" t="n">
        <v>2018</v>
      </c>
      <c r="B17096" s="35" t="n">
        <v>55386</v>
      </c>
      <c r="C17096" s="36" t="inlineStr">
        <is>
          <t>NG</t>
        </is>
      </c>
      <c r="D17096" s="36" t="inlineStr">
        <is>
          <t>Natural Gas</t>
        </is>
      </c>
      <c r="E17096" s="75" t="n">
        <v>24741</v>
      </c>
      <c r="F17096" s="76" t="n">
        <v>1.029</v>
      </c>
      <c r="G17096" s="75" t="n">
        <v>275</v>
      </c>
    </row>
    <row r="17097">
      <c r="A17097" s="35" t="n">
        <v>2018</v>
      </c>
      <c r="B17097" s="35" t="n">
        <v>55386</v>
      </c>
      <c r="C17097" s="36" t="inlineStr">
        <is>
          <t>NG</t>
        </is>
      </c>
      <c r="D17097" s="36" t="inlineStr">
        <is>
          <t>Natural Gas</t>
        </is>
      </c>
      <c r="E17097" s="75" t="n">
        <v>43136</v>
      </c>
      <c r="F17097" s="76" t="n">
        <v>1.029</v>
      </c>
      <c r="G17097" s="75" t="n">
        <v>258.3</v>
      </c>
    </row>
    <row r="17098">
      <c r="A17098" s="35" t="n">
        <v>2018</v>
      </c>
      <c r="B17098" s="35" t="n">
        <v>55386</v>
      </c>
      <c r="C17098" s="36" t="inlineStr">
        <is>
          <t>NG</t>
        </is>
      </c>
      <c r="D17098" s="36" t="inlineStr">
        <is>
          <t>Natural Gas</t>
        </is>
      </c>
      <c r="E17098" s="75" t="n">
        <v>49815</v>
      </c>
      <c r="F17098" s="76" t="n">
        <v>1.029</v>
      </c>
      <c r="G17098" s="75" t="n">
        <v>239.8</v>
      </c>
    </row>
    <row r="17099">
      <c r="A17099" s="35" t="n">
        <v>2018</v>
      </c>
      <c r="B17099" s="35" t="n">
        <v>55386</v>
      </c>
      <c r="C17099" s="36" t="inlineStr">
        <is>
          <t>NG</t>
        </is>
      </c>
      <c r="D17099" s="36" t="inlineStr">
        <is>
          <t>Natural Gas</t>
        </is>
      </c>
      <c r="E17099" s="75" t="n">
        <v>55907</v>
      </c>
      <c r="F17099" s="76" t="n">
        <v>1.029</v>
      </c>
      <c r="G17099" s="75" t="n">
        <v>305.7</v>
      </c>
    </row>
    <row r="17100">
      <c r="A17100" s="35" t="n">
        <v>2018</v>
      </c>
      <c r="B17100" s="35" t="n">
        <v>55386</v>
      </c>
      <c r="C17100" s="36" t="inlineStr">
        <is>
          <t>NG</t>
        </is>
      </c>
      <c r="D17100" s="36" t="inlineStr">
        <is>
          <t>Natural Gas</t>
        </is>
      </c>
      <c r="E17100" s="75" t="n">
        <v>63953</v>
      </c>
      <c r="F17100" s="76" t="n">
        <v>1.029</v>
      </c>
      <c r="G17100" s="75" t="n">
        <v>255.9</v>
      </c>
    </row>
    <row r="17101">
      <c r="A17101" s="35" t="n">
        <v>2018</v>
      </c>
      <c r="B17101" s="35" t="n">
        <v>55391</v>
      </c>
      <c r="C17101" s="36" t="inlineStr">
        <is>
          <t>NG</t>
        </is>
      </c>
      <c r="D17101" s="36" t="inlineStr">
        <is>
          <t>Natural Gas</t>
        </is>
      </c>
      <c r="E17101" s="75" t="n">
        <v>633509</v>
      </c>
      <c r="F17101" s="76" t="n">
        <v>1.011</v>
      </c>
      <c r="G17101" s="75" t="inlineStr">
        <is>
          <t>.</t>
        </is>
      </c>
    </row>
    <row r="17102">
      <c r="A17102" s="35" t="n">
        <v>2018</v>
      </c>
      <c r="B17102" s="35" t="n">
        <v>55392</v>
      </c>
      <c r="C17102" s="36" t="inlineStr">
        <is>
          <t>NG</t>
        </is>
      </c>
      <c r="D17102" s="36" t="inlineStr">
        <is>
          <t>Natural Gas</t>
        </is>
      </c>
      <c r="E17102" s="75" t="n">
        <v>581165</v>
      </c>
      <c r="F17102" s="76" t="n">
        <v>1.011</v>
      </c>
      <c r="G17102" s="75" t="inlineStr">
        <is>
          <t>.</t>
        </is>
      </c>
    </row>
    <row r="17103">
      <c r="A17103" s="35" t="n">
        <v>2018</v>
      </c>
      <c r="B17103" s="35" t="n">
        <v>55393</v>
      </c>
      <c r="C17103" s="36" t="inlineStr">
        <is>
          <t>NG</t>
        </is>
      </c>
      <c r="D17103" s="36" t="inlineStr">
        <is>
          <t>Natural Gas</t>
        </is>
      </c>
      <c r="E17103" s="75" t="n">
        <v>1584832</v>
      </c>
      <c r="F17103" s="76" t="n">
        <v>1.035</v>
      </c>
      <c r="G17103" s="75" t="inlineStr">
        <is>
          <t>.</t>
        </is>
      </c>
    </row>
    <row r="17104">
      <c r="A17104" s="35" t="n">
        <v>2018</v>
      </c>
      <c r="B17104" s="35" t="n">
        <v>55395</v>
      </c>
      <c r="C17104" s="36" t="inlineStr">
        <is>
          <t>NG</t>
        </is>
      </c>
      <c r="D17104" s="36" t="inlineStr">
        <is>
          <t>Natural Gas</t>
        </is>
      </c>
      <c r="E17104" s="75" t="n">
        <v>72791</v>
      </c>
      <c r="F17104" s="76" t="n">
        <v>1.008</v>
      </c>
      <c r="G17104" s="75" t="inlineStr">
        <is>
          <t>.</t>
        </is>
      </c>
    </row>
    <row r="17105">
      <c r="A17105" s="35" t="n">
        <v>2018</v>
      </c>
      <c r="B17105" s="35" t="n">
        <v>55397</v>
      </c>
      <c r="C17105" s="36" t="inlineStr">
        <is>
          <t>NG</t>
        </is>
      </c>
      <c r="D17105" s="36" t="inlineStr">
        <is>
          <t>Natural Gas</t>
        </is>
      </c>
      <c r="E17105" s="75" t="n">
        <v>2251972</v>
      </c>
      <c r="F17105" s="76" t="n">
        <v>1.059</v>
      </c>
      <c r="G17105" s="75" t="inlineStr">
        <is>
          <t>.</t>
        </is>
      </c>
    </row>
    <row r="17106">
      <c r="A17106" s="35" t="n">
        <v>2018</v>
      </c>
      <c r="B17106" s="35" t="n">
        <v>55400</v>
      </c>
      <c r="C17106" s="36" t="inlineStr">
        <is>
          <t>NG</t>
        </is>
      </c>
      <c r="D17106" s="36" t="inlineStr">
        <is>
          <t>Natural Gas</t>
        </is>
      </c>
      <c r="E17106" s="75" t="n">
        <v>2216029</v>
      </c>
      <c r="F17106" s="76" t="n">
        <v>1</v>
      </c>
      <c r="G17106" s="75" t="inlineStr">
        <is>
          <t>.</t>
        </is>
      </c>
    </row>
    <row r="17107">
      <c r="A17107" s="35" t="n">
        <v>2018</v>
      </c>
      <c r="B17107" s="35" t="n">
        <v>55401</v>
      </c>
      <c r="C17107" s="36" t="inlineStr">
        <is>
          <t>NG</t>
        </is>
      </c>
      <c r="D17107" s="36" t="inlineStr">
        <is>
          <t>Natural Gas</t>
        </is>
      </c>
      <c r="E17107" s="75" t="n">
        <v>664967</v>
      </c>
      <c r="F17107" s="76" t="n">
        <v>1.032</v>
      </c>
      <c r="G17107" s="75" t="inlineStr">
        <is>
          <t>.</t>
        </is>
      </c>
    </row>
    <row r="17108">
      <c r="A17108" s="35" t="n">
        <v>2018</v>
      </c>
      <c r="B17108" s="35" t="n">
        <v>55402</v>
      </c>
      <c r="C17108" s="36" t="inlineStr">
        <is>
          <t>NG</t>
        </is>
      </c>
      <c r="D17108" s="36" t="inlineStr">
        <is>
          <t>Natural Gas</t>
        </is>
      </c>
      <c r="E17108" s="75" t="n">
        <v>1023295</v>
      </c>
      <c r="F17108" s="76" t="n">
        <v>1.01</v>
      </c>
      <c r="G17108" s="75" t="n">
        <v>327.2</v>
      </c>
    </row>
    <row r="17109">
      <c r="A17109" s="35" t="n">
        <v>2018</v>
      </c>
      <c r="B17109" s="35" t="n">
        <v>55404</v>
      </c>
      <c r="C17109" s="36" t="inlineStr">
        <is>
          <t>NG</t>
        </is>
      </c>
      <c r="D17109" s="36" t="inlineStr">
        <is>
          <t>Natural Gas</t>
        </is>
      </c>
      <c r="E17109" s="75" t="n">
        <v>2337442</v>
      </c>
      <c r="F17109" s="76" t="n">
        <v>1.033</v>
      </c>
      <c r="G17109" s="75" t="inlineStr">
        <is>
          <t>.</t>
        </is>
      </c>
    </row>
    <row r="17110">
      <c r="A17110" s="35" t="n">
        <v>2018</v>
      </c>
      <c r="B17110" s="35" t="n">
        <v>55405</v>
      </c>
      <c r="C17110" s="36" t="inlineStr">
        <is>
          <t>NG</t>
        </is>
      </c>
      <c r="D17110" s="36" t="inlineStr">
        <is>
          <t>Natural Gas</t>
        </is>
      </c>
      <c r="E17110" s="75" t="n">
        <v>2479004</v>
      </c>
      <c r="F17110" s="76" t="n">
        <v>1.028</v>
      </c>
      <c r="G17110" s="75" t="inlineStr">
        <is>
          <t>.</t>
        </is>
      </c>
    </row>
    <row r="17111">
      <c r="A17111" s="35" t="n">
        <v>2018</v>
      </c>
      <c r="B17111" s="35" t="n">
        <v>55406</v>
      </c>
      <c r="C17111" s="36" t="inlineStr">
        <is>
          <t>NG</t>
        </is>
      </c>
      <c r="D17111" s="36" t="inlineStr">
        <is>
          <t>Natural Gas</t>
        </is>
      </c>
      <c r="E17111" s="75" t="n">
        <v>1745356</v>
      </c>
      <c r="F17111" s="76" t="n">
        <v>1.025</v>
      </c>
      <c r="G17111" s="75" t="inlineStr">
        <is>
          <t>.</t>
        </is>
      </c>
    </row>
    <row r="17112">
      <c r="A17112" s="35" t="n">
        <v>2018</v>
      </c>
      <c r="B17112" s="35" t="n">
        <v>55411</v>
      </c>
      <c r="C17112" s="36" t="inlineStr">
        <is>
          <t>NG</t>
        </is>
      </c>
      <c r="D17112" s="36" t="inlineStr">
        <is>
          <t>Natural Gas</t>
        </is>
      </c>
      <c r="E17112" s="75" t="n">
        <v>3123387</v>
      </c>
      <c r="F17112" s="76" t="n">
        <v>1.023</v>
      </c>
      <c r="G17112" s="75" t="inlineStr">
        <is>
          <t>.</t>
        </is>
      </c>
    </row>
    <row r="17113">
      <c r="A17113" s="35" t="n">
        <v>2018</v>
      </c>
      <c r="B17113" s="35" t="n">
        <v>55412</v>
      </c>
      <c r="C17113" s="36" t="inlineStr">
        <is>
          <t>NG</t>
        </is>
      </c>
      <c r="D17113" s="36" t="inlineStr">
        <is>
          <t>Natural Gas</t>
        </is>
      </c>
      <c r="E17113" s="75" t="n">
        <v>750000</v>
      </c>
      <c r="F17113" s="76" t="n">
        <v>1.023</v>
      </c>
      <c r="G17113" s="75" t="n">
        <v>460</v>
      </c>
    </row>
    <row r="17114">
      <c r="A17114" s="35" t="n">
        <v>2018</v>
      </c>
      <c r="B17114" s="35" t="n">
        <v>55412</v>
      </c>
      <c r="C17114" s="36" t="inlineStr">
        <is>
          <t>NG</t>
        </is>
      </c>
      <c r="D17114" s="36" t="inlineStr">
        <is>
          <t>Natural Gas</t>
        </is>
      </c>
      <c r="E17114" s="75" t="n">
        <v>750000</v>
      </c>
      <c r="F17114" s="76" t="n">
        <v>1.023</v>
      </c>
      <c r="G17114" s="75" t="n">
        <v>460</v>
      </c>
    </row>
    <row r="17115">
      <c r="A17115" s="35" t="n">
        <v>2018</v>
      </c>
      <c r="B17115" s="35" t="n">
        <v>55412</v>
      </c>
      <c r="C17115" s="36" t="inlineStr">
        <is>
          <t>NG</t>
        </is>
      </c>
      <c r="D17115" s="36" t="inlineStr">
        <is>
          <t>Natural Gas</t>
        </is>
      </c>
      <c r="E17115" s="75" t="n">
        <v>357052</v>
      </c>
      <c r="F17115" s="76" t="n">
        <v>1.023</v>
      </c>
      <c r="G17115" s="75" t="n">
        <v>460</v>
      </c>
    </row>
    <row r="17116">
      <c r="A17116" s="35" t="n">
        <v>2018</v>
      </c>
      <c r="B17116" s="35" t="n">
        <v>55412</v>
      </c>
      <c r="C17116" s="36" t="inlineStr">
        <is>
          <t>NG</t>
        </is>
      </c>
      <c r="D17116" s="36" t="inlineStr">
        <is>
          <t>Natural Gas</t>
        </is>
      </c>
      <c r="E17116" s="75" t="n">
        <v>408674</v>
      </c>
      <c r="F17116" s="76" t="n">
        <v>1.023</v>
      </c>
      <c r="G17116" s="75" t="n">
        <v>460</v>
      </c>
    </row>
    <row r="17117">
      <c r="A17117" s="35" t="n">
        <v>2018</v>
      </c>
      <c r="B17117" s="35" t="n">
        <v>55414</v>
      </c>
      <c r="C17117" s="36" t="inlineStr">
        <is>
          <t>NG</t>
        </is>
      </c>
      <c r="D17117" s="36" t="inlineStr">
        <is>
          <t>Natural Gas</t>
        </is>
      </c>
      <c r="E17117" s="75" t="n">
        <v>1067666</v>
      </c>
      <c r="F17117" s="76" t="n">
        <v>1.021</v>
      </c>
      <c r="G17117" s="75" t="inlineStr">
        <is>
          <t>.</t>
        </is>
      </c>
    </row>
    <row r="17118">
      <c r="A17118" s="35" t="n">
        <v>2018</v>
      </c>
      <c r="B17118" s="35" t="n">
        <v>55415</v>
      </c>
      <c r="C17118" s="36" t="inlineStr">
        <is>
          <t>NG</t>
        </is>
      </c>
      <c r="D17118" s="36" t="inlineStr">
        <is>
          <t>Natural Gas</t>
        </is>
      </c>
      <c r="E17118" s="75" t="n">
        <v>1216015</v>
      </c>
      <c r="F17118" s="76" t="n">
        <v>1.021</v>
      </c>
      <c r="G17118" s="75" t="inlineStr">
        <is>
          <t>.</t>
        </is>
      </c>
    </row>
    <row r="17119">
      <c r="A17119" s="35" t="n">
        <v>2018</v>
      </c>
      <c r="B17119" s="35" t="n">
        <v>55417</v>
      </c>
      <c r="C17119" s="36" t="inlineStr">
        <is>
          <t>NG</t>
        </is>
      </c>
      <c r="D17119" s="36" t="inlineStr">
        <is>
          <t>Natural Gas</t>
        </is>
      </c>
      <c r="E17119" s="75" t="n">
        <v>11091</v>
      </c>
      <c r="F17119" s="76" t="n">
        <v>1.021</v>
      </c>
      <c r="G17119" s="75" t="n">
        <v>1215</v>
      </c>
    </row>
    <row r="17120">
      <c r="A17120" s="35" t="n">
        <v>2018</v>
      </c>
      <c r="B17120" s="35" t="n">
        <v>55418</v>
      </c>
      <c r="C17120" s="36" t="inlineStr">
        <is>
          <t>NG</t>
        </is>
      </c>
      <c r="D17120" s="36" t="inlineStr">
        <is>
          <t>Natural Gas</t>
        </is>
      </c>
      <c r="E17120" s="75" t="n">
        <v>1197710</v>
      </c>
      <c r="F17120" s="76" t="n">
        <v>1.013</v>
      </c>
      <c r="G17120" s="75" t="n">
        <v>328.5</v>
      </c>
    </row>
    <row r="17121">
      <c r="A17121" s="35" t="n">
        <v>2018</v>
      </c>
      <c r="B17121" s="35" t="n">
        <v>55418</v>
      </c>
      <c r="C17121" s="36" t="inlineStr">
        <is>
          <t>NG</t>
        </is>
      </c>
      <c r="D17121" s="36" t="inlineStr">
        <is>
          <t>Natural Gas</t>
        </is>
      </c>
      <c r="E17121" s="75" t="n">
        <v>1296253</v>
      </c>
      <c r="F17121" s="76" t="n">
        <v>1.021</v>
      </c>
      <c r="G17121" s="75" t="n">
        <v>304.6</v>
      </c>
    </row>
    <row r="17122">
      <c r="A17122" s="35" t="n">
        <v>2018</v>
      </c>
      <c r="B17122" s="35" t="n">
        <v>55419</v>
      </c>
      <c r="C17122" s="36" t="inlineStr">
        <is>
          <t>NG</t>
        </is>
      </c>
      <c r="D17122" s="36" t="inlineStr">
        <is>
          <t>Natural Gas</t>
        </is>
      </c>
      <c r="E17122" s="75" t="n">
        <v>3379046</v>
      </c>
      <c r="F17122" s="76" t="n">
        <v>1.05</v>
      </c>
      <c r="G17122" s="75" t="inlineStr">
        <is>
          <t>.</t>
        </is>
      </c>
    </row>
    <row r="17123">
      <c r="A17123" s="35" t="n">
        <v>2018</v>
      </c>
      <c r="B17123" s="35" t="n">
        <v>55433</v>
      </c>
      <c r="C17123" s="36" t="inlineStr">
        <is>
          <t>NG</t>
        </is>
      </c>
      <c r="D17123" s="36" t="inlineStr">
        <is>
          <t>Natural Gas</t>
        </is>
      </c>
      <c r="E17123" s="75" t="n">
        <v>231824</v>
      </c>
      <c r="F17123" s="76" t="n">
        <v>1.04</v>
      </c>
      <c r="G17123" s="75" t="inlineStr">
        <is>
          <t>.</t>
        </is>
      </c>
    </row>
    <row r="17124">
      <c r="A17124" s="35" t="n">
        <v>2018</v>
      </c>
      <c r="B17124" s="35" t="n">
        <v>55438</v>
      </c>
      <c r="C17124" s="36" t="inlineStr">
        <is>
          <t>NG</t>
        </is>
      </c>
      <c r="D17124" s="36" t="inlineStr">
        <is>
          <t>Natural Gas</t>
        </is>
      </c>
      <c r="E17124" s="75" t="n">
        <v>338858</v>
      </c>
      <c r="F17124" s="76" t="n">
        <v>1.044</v>
      </c>
      <c r="G17124" s="75" t="inlineStr">
        <is>
          <t>.</t>
        </is>
      </c>
    </row>
    <row r="17125">
      <c r="A17125" s="35" t="n">
        <v>2018</v>
      </c>
      <c r="B17125" s="35" t="n">
        <v>55439</v>
      </c>
      <c r="C17125" s="36" t="inlineStr">
        <is>
          <t>NG</t>
        </is>
      </c>
      <c r="D17125" s="36" t="inlineStr">
        <is>
          <t>Natural Gas</t>
        </is>
      </c>
      <c r="E17125" s="75" t="n">
        <v>3692688</v>
      </c>
      <c r="F17125" s="76" t="n">
        <v>1.033</v>
      </c>
      <c r="G17125" s="75" t="inlineStr">
        <is>
          <t>.</t>
        </is>
      </c>
    </row>
    <row r="17126">
      <c r="A17126" s="35" t="n">
        <v>2018</v>
      </c>
      <c r="B17126" s="35" t="n">
        <v>55440</v>
      </c>
      <c r="C17126" s="36" t="inlineStr">
        <is>
          <t>NG</t>
        </is>
      </c>
      <c r="D17126" s="36" t="inlineStr">
        <is>
          <t>Natural Gas</t>
        </is>
      </c>
      <c r="E17126" s="75" t="n">
        <v>2893411</v>
      </c>
      <c r="F17126" s="76" t="n">
        <v>1.024</v>
      </c>
      <c r="G17126" s="75" t="inlineStr">
        <is>
          <t>.</t>
        </is>
      </c>
    </row>
    <row r="17127">
      <c r="A17127" s="35" t="n">
        <v>2018</v>
      </c>
      <c r="B17127" s="35" t="n">
        <v>55451</v>
      </c>
      <c r="C17127" s="36" t="inlineStr">
        <is>
          <t>NG</t>
        </is>
      </c>
      <c r="D17127" s="36" t="inlineStr">
        <is>
          <t>Natural Gas</t>
        </is>
      </c>
      <c r="E17127" s="75" t="n">
        <v>3491318</v>
      </c>
      <c r="F17127" s="76" t="n">
        <v>1</v>
      </c>
      <c r="G17127" s="75" t="n">
        <v>291.5</v>
      </c>
    </row>
    <row r="17128">
      <c r="A17128" s="35" t="n">
        <v>2018</v>
      </c>
      <c r="B17128" s="35" t="n">
        <v>55453</v>
      </c>
      <c r="C17128" s="36" t="inlineStr">
        <is>
          <t>NG</t>
        </is>
      </c>
      <c r="D17128" s="36" t="inlineStr">
        <is>
          <t>Natural Gas</t>
        </is>
      </c>
      <c r="E17128" s="75" t="n">
        <v>115958</v>
      </c>
      <c r="F17128" s="76" t="n">
        <v>1.057</v>
      </c>
      <c r="G17128" s="75" t="inlineStr">
        <is>
          <t>.</t>
        </is>
      </c>
    </row>
    <row r="17129">
      <c r="A17129" s="35" t="n">
        <v>2018</v>
      </c>
      <c r="B17129" s="35" t="n">
        <v>55455</v>
      </c>
      <c r="C17129" s="36" t="inlineStr">
        <is>
          <t>NG</t>
        </is>
      </c>
      <c r="D17129" s="36" t="inlineStr">
        <is>
          <t>Natural Gas</t>
        </is>
      </c>
      <c r="E17129" s="75" t="n">
        <v>2326347</v>
      </c>
      <c r="F17129" s="76" t="n">
        <v>1.034</v>
      </c>
      <c r="G17129" s="75" t="n">
        <v>313.9</v>
      </c>
    </row>
    <row r="17130">
      <c r="A17130" s="35" t="n">
        <v>2018</v>
      </c>
      <c r="B17130" s="35" t="n">
        <v>55457</v>
      </c>
      <c r="C17130" s="36" t="inlineStr">
        <is>
          <t>NG</t>
        </is>
      </c>
      <c r="D17130" s="36" t="inlineStr">
        <is>
          <t>Natural Gas</t>
        </is>
      </c>
      <c r="E17130" s="75" t="n">
        <v>2224024</v>
      </c>
      <c r="F17130" s="76" t="n">
        <v>1.042</v>
      </c>
      <c r="G17130" s="75" t="n">
        <v>205.4</v>
      </c>
    </row>
    <row r="17131">
      <c r="A17131" s="35" t="n">
        <v>2018</v>
      </c>
      <c r="B17131" s="35" t="n">
        <v>55463</v>
      </c>
      <c r="C17131" s="36" t="inlineStr">
        <is>
          <t>NG</t>
        </is>
      </c>
      <c r="D17131" s="36" t="inlineStr">
        <is>
          <t>Natural Gas</t>
        </is>
      </c>
      <c r="E17131" s="75" t="n">
        <v>4163666</v>
      </c>
      <c r="F17131" s="76" t="n">
        <v>1.03</v>
      </c>
      <c r="G17131" s="75" t="n">
        <v>211.1</v>
      </c>
    </row>
    <row r="17132">
      <c r="A17132" s="35" t="n">
        <v>2018</v>
      </c>
      <c r="B17132" s="35" t="n">
        <v>55464</v>
      </c>
      <c r="C17132" s="36" t="inlineStr">
        <is>
          <t>NG</t>
        </is>
      </c>
      <c r="D17132" s="36" t="inlineStr">
        <is>
          <t>Natural Gas</t>
        </is>
      </c>
      <c r="E17132" s="75" t="n">
        <v>1494253</v>
      </c>
      <c r="F17132" s="76" t="n">
        <v>1.03</v>
      </c>
      <c r="G17132" s="75" t="inlineStr">
        <is>
          <t>.</t>
        </is>
      </c>
    </row>
    <row r="17133">
      <c r="A17133" s="35" t="n">
        <v>2018</v>
      </c>
      <c r="B17133" s="35" t="n">
        <v>55464</v>
      </c>
      <c r="C17133" s="36" t="inlineStr">
        <is>
          <t>NG</t>
        </is>
      </c>
      <c r="D17133" s="36" t="inlineStr">
        <is>
          <t>Natural Gas</t>
        </is>
      </c>
      <c r="E17133" s="75" t="n">
        <v>1769948</v>
      </c>
      <c r="F17133" s="76" t="n">
        <v>1.03</v>
      </c>
      <c r="G17133" s="75" t="inlineStr">
        <is>
          <t>.</t>
        </is>
      </c>
    </row>
    <row r="17134">
      <c r="A17134" s="35" t="n">
        <v>2018</v>
      </c>
      <c r="B17134" s="35" t="n">
        <v>55464</v>
      </c>
      <c r="C17134" s="36" t="inlineStr">
        <is>
          <t>NG</t>
        </is>
      </c>
      <c r="D17134" s="36" t="inlineStr">
        <is>
          <t>Natural Gas</t>
        </is>
      </c>
      <c r="E17134" s="75" t="n">
        <v>2835340</v>
      </c>
      <c r="F17134" s="76" t="n">
        <v>1.03</v>
      </c>
      <c r="G17134" s="75" t="inlineStr">
        <is>
          <t>.</t>
        </is>
      </c>
    </row>
    <row r="17135">
      <c r="A17135" s="35" t="n">
        <v>2018</v>
      </c>
      <c r="B17135" s="35" t="n">
        <v>55467</v>
      </c>
      <c r="C17135" s="36" t="inlineStr">
        <is>
          <t>NG</t>
        </is>
      </c>
      <c r="D17135" s="36" t="inlineStr">
        <is>
          <t>Natural Gas</t>
        </is>
      </c>
      <c r="E17135" s="75" t="n">
        <v>1461021</v>
      </c>
      <c r="F17135" s="76" t="n">
        <v>1.05</v>
      </c>
      <c r="G17135" s="75" t="n">
        <v>296.3</v>
      </c>
    </row>
    <row r="17136">
      <c r="A17136" s="35" t="n">
        <v>2018</v>
      </c>
      <c r="B17136" s="35" t="n">
        <v>55467</v>
      </c>
      <c r="C17136" s="36" t="inlineStr">
        <is>
          <t>NG</t>
        </is>
      </c>
      <c r="D17136" s="36" t="inlineStr">
        <is>
          <t>Natural Gas</t>
        </is>
      </c>
      <c r="E17136" s="75" t="n">
        <v>1127118</v>
      </c>
      <c r="F17136" s="76" t="n">
        <v>1.048</v>
      </c>
      <c r="G17136" s="75" t="n">
        <v>295.3</v>
      </c>
    </row>
    <row r="17137">
      <c r="A17137" s="35" t="n">
        <v>2018</v>
      </c>
      <c r="B17137" s="35" t="n">
        <v>55467</v>
      </c>
      <c r="C17137" s="36" t="inlineStr">
        <is>
          <t>NG</t>
        </is>
      </c>
      <c r="D17137" s="36" t="inlineStr">
        <is>
          <t>Natural Gas</t>
        </is>
      </c>
      <c r="E17137" s="75" t="n">
        <v>61</v>
      </c>
      <c r="F17137" s="76" t="n">
        <v>1.033</v>
      </c>
      <c r="G17137" s="75" t="n">
        <v>462.3</v>
      </c>
    </row>
    <row r="17138">
      <c r="A17138" s="35" t="n">
        <v>2018</v>
      </c>
      <c r="B17138" s="35" t="n">
        <v>55467</v>
      </c>
      <c r="C17138" s="36" t="inlineStr">
        <is>
          <t>NG</t>
        </is>
      </c>
      <c r="D17138" s="36" t="inlineStr">
        <is>
          <t>Natural Gas</t>
        </is>
      </c>
      <c r="E17138" s="75" t="n">
        <v>59</v>
      </c>
      <c r="F17138" s="76" t="n">
        <v>1.034</v>
      </c>
      <c r="G17138" s="75" t="n">
        <v>443.4</v>
      </c>
    </row>
    <row r="17139">
      <c r="A17139" s="35" t="n">
        <v>2018</v>
      </c>
      <c r="B17139" s="35" t="n">
        <v>55470</v>
      </c>
      <c r="C17139" s="36" t="inlineStr">
        <is>
          <t>NG</t>
        </is>
      </c>
      <c r="D17139" s="36" t="inlineStr">
        <is>
          <t>Natural Gas</t>
        </is>
      </c>
      <c r="E17139" s="75" t="n">
        <v>3825703</v>
      </c>
      <c r="F17139" s="76" t="n">
        <v>1.023</v>
      </c>
      <c r="G17139" s="75" t="inlineStr">
        <is>
          <t>.</t>
        </is>
      </c>
    </row>
    <row r="17140">
      <c r="A17140" s="35" t="n">
        <v>2018</v>
      </c>
      <c r="B17140" s="35" t="n">
        <v>55479</v>
      </c>
      <c r="C17140" s="36" t="inlineStr">
        <is>
          <t>SUB</t>
        </is>
      </c>
      <c r="D17140" s="36" t="inlineStr">
        <is>
          <t>Coal</t>
        </is>
      </c>
      <c r="E17140" s="75" t="n">
        <v>44178</v>
      </c>
      <c r="F17140" s="76" t="n">
        <v>16.08</v>
      </c>
      <c r="G17140" s="75" t="inlineStr">
        <is>
          <t>.</t>
        </is>
      </c>
    </row>
    <row r="17141">
      <c r="A17141" s="35" t="n">
        <v>2018</v>
      </c>
      <c r="B17141" s="35" t="n">
        <v>55479</v>
      </c>
      <c r="C17141" s="36" t="inlineStr">
        <is>
          <t>NG</t>
        </is>
      </c>
      <c r="D17141" s="36" t="inlineStr">
        <is>
          <t>Natural Gas</t>
        </is>
      </c>
      <c r="E17141" s="75" t="n">
        <v>539</v>
      </c>
      <c r="F17141" s="76" t="n">
        <v>1.04</v>
      </c>
      <c r="G17141" s="75" t="inlineStr">
        <is>
          <t>.</t>
        </is>
      </c>
    </row>
    <row r="17142">
      <c r="A17142" s="35" t="n">
        <v>2018</v>
      </c>
      <c r="B17142" s="35" t="n">
        <v>55480</v>
      </c>
      <c r="C17142" s="36" t="inlineStr">
        <is>
          <t>NG</t>
        </is>
      </c>
      <c r="D17142" s="36" t="inlineStr">
        <is>
          <t>Natural Gas</t>
        </is>
      </c>
      <c r="E17142" s="75" t="n">
        <v>3416251</v>
      </c>
      <c r="F17142" s="76" t="n">
        <v>1.032</v>
      </c>
      <c r="G17142" s="75" t="inlineStr">
        <is>
          <t>.</t>
        </is>
      </c>
    </row>
    <row r="17143">
      <c r="A17143" s="35" t="n">
        <v>2018</v>
      </c>
      <c r="B17143" s="35" t="n">
        <v>55481</v>
      </c>
      <c r="C17143" s="36" t="inlineStr">
        <is>
          <t>NG</t>
        </is>
      </c>
      <c r="D17143" s="36" t="inlineStr">
        <is>
          <t>Natural Gas</t>
        </is>
      </c>
      <c r="E17143" s="75" t="n">
        <v>907000</v>
      </c>
      <c r="F17143" s="76" t="n">
        <v>1.019</v>
      </c>
      <c r="G17143" s="75" t="inlineStr">
        <is>
          <t>.</t>
        </is>
      </c>
    </row>
    <row r="17144">
      <c r="A17144" s="35" t="n">
        <v>2018</v>
      </c>
      <c r="B17144" s="35" t="n">
        <v>55481</v>
      </c>
      <c r="C17144" s="36" t="inlineStr">
        <is>
          <t>NG</t>
        </is>
      </c>
      <c r="D17144" s="36" t="inlineStr">
        <is>
          <t>Natural Gas</t>
        </is>
      </c>
      <c r="E17144" s="75" t="n">
        <v>1534420</v>
      </c>
      <c r="F17144" s="76" t="n">
        <v>1.055</v>
      </c>
      <c r="G17144" s="75" t="inlineStr">
        <is>
          <t>.</t>
        </is>
      </c>
    </row>
    <row r="17145">
      <c r="A17145" s="35" t="n">
        <v>2018</v>
      </c>
      <c r="B17145" s="35" t="n">
        <v>55482</v>
      </c>
      <c r="C17145" s="36" t="inlineStr">
        <is>
          <t>NG</t>
        </is>
      </c>
      <c r="D17145" s="36" t="inlineStr">
        <is>
          <t>Natural Gas</t>
        </is>
      </c>
      <c r="E17145" s="75" t="n">
        <v>2440</v>
      </c>
      <c r="F17145" s="76" t="n">
        <v>1.064</v>
      </c>
      <c r="G17145" s="75" t="n">
        <v>138.7</v>
      </c>
    </row>
    <row r="17146">
      <c r="A17146" s="35" t="n">
        <v>2018</v>
      </c>
      <c r="B17146" s="35" t="n">
        <v>55482</v>
      </c>
      <c r="C17146" s="36" t="inlineStr">
        <is>
          <t>NG</t>
        </is>
      </c>
      <c r="D17146" s="36" t="inlineStr">
        <is>
          <t>Natural Gas</t>
        </is>
      </c>
      <c r="E17146" s="75" t="n">
        <v>19</v>
      </c>
      <c r="F17146" s="76" t="n">
        <v>1.087</v>
      </c>
      <c r="G17146" s="75" t="n">
        <v>154.2</v>
      </c>
    </row>
    <row r="17147">
      <c r="A17147" s="35" t="n">
        <v>2018</v>
      </c>
      <c r="B17147" s="35" t="n">
        <v>55482</v>
      </c>
      <c r="C17147" s="36" t="inlineStr">
        <is>
          <t>NG</t>
        </is>
      </c>
      <c r="D17147" s="36" t="inlineStr">
        <is>
          <t>Natural Gas</t>
        </is>
      </c>
      <c r="E17147" s="75" t="n">
        <v>10454</v>
      </c>
      <c r="F17147" s="76" t="n">
        <v>1.073</v>
      </c>
      <c r="G17147" s="75" t="n">
        <v>120.8</v>
      </c>
    </row>
    <row r="17148">
      <c r="A17148" s="35" t="n">
        <v>2018</v>
      </c>
      <c r="B17148" s="35" t="n">
        <v>55482</v>
      </c>
      <c r="C17148" s="36" t="inlineStr">
        <is>
          <t>NG</t>
        </is>
      </c>
      <c r="D17148" s="36" t="inlineStr">
        <is>
          <t>Natural Gas</t>
        </is>
      </c>
      <c r="E17148" s="75" t="n">
        <v>21033</v>
      </c>
      <c r="F17148" s="76" t="n">
        <v>1.072</v>
      </c>
      <c r="G17148" s="75" t="n">
        <v>139.4</v>
      </c>
    </row>
    <row r="17149">
      <c r="A17149" s="35" t="n">
        <v>2018</v>
      </c>
      <c r="B17149" s="35" t="n">
        <v>55482</v>
      </c>
      <c r="C17149" s="36" t="inlineStr">
        <is>
          <t>NG</t>
        </is>
      </c>
      <c r="D17149" s="36" t="inlineStr">
        <is>
          <t>Natural Gas</t>
        </is>
      </c>
      <c r="E17149" s="75" t="n">
        <v>561</v>
      </c>
      <c r="F17149" s="76" t="n">
        <v>1.083</v>
      </c>
      <c r="G17149" s="75" t="n">
        <v>179.2</v>
      </c>
    </row>
    <row r="17150">
      <c r="A17150" s="35" t="n">
        <v>2018</v>
      </c>
      <c r="B17150" s="35" t="n">
        <v>55482</v>
      </c>
      <c r="C17150" s="36" t="inlineStr">
        <is>
          <t>NG</t>
        </is>
      </c>
      <c r="D17150" s="36" t="inlineStr">
        <is>
          <t>Natural Gas</t>
        </is>
      </c>
      <c r="E17150" s="75" t="n">
        <v>498</v>
      </c>
      <c r="F17150" s="76" t="n">
        <v>1.083</v>
      </c>
      <c r="G17150" s="75" t="n">
        <v>100.6</v>
      </c>
    </row>
    <row r="17151">
      <c r="A17151" s="35" t="n">
        <v>2018</v>
      </c>
      <c r="B17151" s="35" t="n">
        <v>55482</v>
      </c>
      <c r="C17151" s="36" t="inlineStr">
        <is>
          <t>NG</t>
        </is>
      </c>
      <c r="D17151" s="36" t="inlineStr">
        <is>
          <t>Natural Gas</t>
        </is>
      </c>
      <c r="E17151" s="75" t="n">
        <v>249</v>
      </c>
      <c r="F17151" s="76" t="n">
        <v>1.083</v>
      </c>
      <c r="G17151" s="75" t="n">
        <v>126.6</v>
      </c>
    </row>
    <row r="17152">
      <c r="A17152" s="35" t="n">
        <v>2018</v>
      </c>
      <c r="B17152" s="35" t="n">
        <v>55482</v>
      </c>
      <c r="C17152" s="36" t="inlineStr">
        <is>
          <t>NG</t>
        </is>
      </c>
      <c r="D17152" s="36" t="inlineStr">
        <is>
          <t>Natural Gas</t>
        </is>
      </c>
      <c r="E17152" s="75" t="n">
        <v>2992</v>
      </c>
      <c r="F17152" s="76" t="n">
        <v>1.005</v>
      </c>
      <c r="G17152" s="75" t="n">
        <v>168.2</v>
      </c>
    </row>
    <row r="17153">
      <c r="A17153" s="35" t="n">
        <v>2018</v>
      </c>
      <c r="B17153" s="35" t="n">
        <v>55482</v>
      </c>
      <c r="C17153" s="36" t="inlineStr">
        <is>
          <t>NG</t>
        </is>
      </c>
      <c r="D17153" s="36" t="inlineStr">
        <is>
          <t>Natural Gas</t>
        </is>
      </c>
      <c r="E17153" s="75" t="n">
        <v>14</v>
      </c>
      <c r="F17153" s="76" t="n">
        <v>1.005</v>
      </c>
      <c r="G17153" s="75" t="n">
        <v>188.1</v>
      </c>
    </row>
    <row r="17154">
      <c r="A17154" s="35" t="n">
        <v>2018</v>
      </c>
      <c r="B17154" s="35" t="n">
        <v>55482</v>
      </c>
      <c r="C17154" s="36" t="inlineStr">
        <is>
          <t>NG</t>
        </is>
      </c>
      <c r="D17154" s="36" t="inlineStr">
        <is>
          <t>Natural Gas</t>
        </is>
      </c>
      <c r="E17154" s="75" t="n">
        <v>997</v>
      </c>
      <c r="F17154" s="76" t="n">
        <v>1.005</v>
      </c>
      <c r="G17154" s="75" t="n">
        <v>168.2</v>
      </c>
    </row>
    <row r="17155">
      <c r="A17155" s="35" t="n">
        <v>2018</v>
      </c>
      <c r="B17155" s="35" t="n">
        <v>55482</v>
      </c>
      <c r="C17155" s="36" t="inlineStr">
        <is>
          <t>NG</t>
        </is>
      </c>
      <c r="D17155" s="36" t="inlineStr">
        <is>
          <t>Natural Gas</t>
        </is>
      </c>
      <c r="E17155" s="75" t="n">
        <v>227318</v>
      </c>
      <c r="F17155" s="76" t="n">
        <v>1.064</v>
      </c>
      <c r="G17155" s="75" t="n">
        <v>154.6</v>
      </c>
    </row>
    <row r="17156">
      <c r="A17156" s="35" t="n">
        <v>2018</v>
      </c>
      <c r="B17156" s="35" t="n">
        <v>55496</v>
      </c>
      <c r="C17156" s="36" t="inlineStr">
        <is>
          <t>NG</t>
        </is>
      </c>
      <c r="D17156" s="36" t="inlineStr">
        <is>
          <t>Natural Gas</t>
        </is>
      </c>
      <c r="E17156" s="75" t="n">
        <v>40445</v>
      </c>
      <c r="F17156" s="76" t="n">
        <v>1.027</v>
      </c>
      <c r="G17156" s="75" t="n">
        <v>409.8</v>
      </c>
    </row>
    <row r="17157">
      <c r="A17157" s="35" t="n">
        <v>2018</v>
      </c>
      <c r="B17157" s="35" t="n">
        <v>55501</v>
      </c>
      <c r="C17157" s="36" t="inlineStr">
        <is>
          <t>NG</t>
        </is>
      </c>
      <c r="D17157" s="36" t="inlineStr">
        <is>
          <t>Natural Gas</t>
        </is>
      </c>
      <c r="E17157" s="75" t="n">
        <v>2014321</v>
      </c>
      <c r="F17157" s="76" t="n">
        <v>1.018</v>
      </c>
      <c r="G17157" s="75" t="inlineStr">
        <is>
          <t>.</t>
        </is>
      </c>
    </row>
    <row r="17158">
      <c r="A17158" s="35" t="n">
        <v>2018</v>
      </c>
      <c r="B17158" s="35" t="n">
        <v>55501</v>
      </c>
      <c r="C17158" s="36" t="inlineStr">
        <is>
          <t>NG</t>
        </is>
      </c>
      <c r="D17158" s="36" t="inlineStr">
        <is>
          <t>Natural Gas</t>
        </is>
      </c>
      <c r="E17158" s="75" t="n">
        <v>2306373</v>
      </c>
      <c r="F17158" s="76" t="n">
        <v>1.035</v>
      </c>
      <c r="G17158" s="75" t="inlineStr">
        <is>
          <t>.</t>
        </is>
      </c>
    </row>
    <row r="17159">
      <c r="A17159" s="35" t="n">
        <v>2018</v>
      </c>
      <c r="B17159" s="35" t="n">
        <v>55502</v>
      </c>
      <c r="C17159" s="36" t="inlineStr">
        <is>
          <t>NG</t>
        </is>
      </c>
      <c r="D17159" s="36" t="inlineStr">
        <is>
          <t>Natural Gas</t>
        </is>
      </c>
      <c r="E17159" s="75" t="n">
        <v>4070093</v>
      </c>
      <c r="F17159" s="76" t="n">
        <v>1.07</v>
      </c>
      <c r="G17159" s="75" t="inlineStr">
        <is>
          <t>.</t>
        </is>
      </c>
    </row>
    <row r="17160">
      <c r="A17160" s="35" t="n">
        <v>2018</v>
      </c>
      <c r="B17160" s="35" t="n">
        <v>55503</v>
      </c>
      <c r="C17160" s="36" t="inlineStr">
        <is>
          <t>NG</t>
        </is>
      </c>
      <c r="D17160" s="36" t="inlineStr">
        <is>
          <t>Natural Gas</t>
        </is>
      </c>
      <c r="E17160" s="75" t="n">
        <v>3464118</v>
      </c>
      <c r="F17160" s="76" t="n">
        <v>1.055</v>
      </c>
      <c r="G17160" s="75" t="inlineStr">
        <is>
          <t>.</t>
        </is>
      </c>
    </row>
    <row r="17161">
      <c r="A17161" s="35" t="n">
        <v>2018</v>
      </c>
      <c r="B17161" s="35" t="n">
        <v>55514</v>
      </c>
      <c r="C17161" s="36" t="inlineStr">
        <is>
          <t>NG</t>
        </is>
      </c>
      <c r="D17161" s="36" t="inlineStr">
        <is>
          <t>Natural Gas</t>
        </is>
      </c>
      <c r="E17161" s="75" t="n">
        <v>957950</v>
      </c>
      <c r="F17161" s="76" t="n">
        <v>1.039</v>
      </c>
      <c r="G17161" s="75" t="n">
        <v>265</v>
      </c>
    </row>
    <row r="17162">
      <c r="A17162" s="35" t="n">
        <v>2018</v>
      </c>
      <c r="B17162" s="35" t="n">
        <v>55516</v>
      </c>
      <c r="C17162" s="36" t="inlineStr">
        <is>
          <t>NG</t>
        </is>
      </c>
      <c r="D17162" s="36" t="inlineStr">
        <is>
          <t>Natural Gas</t>
        </is>
      </c>
      <c r="E17162" s="75" t="n">
        <v>1</v>
      </c>
      <c r="F17162" s="76" t="n">
        <v>1.043</v>
      </c>
      <c r="G17162" s="75" t="inlineStr">
        <is>
          <t>.</t>
        </is>
      </c>
    </row>
    <row r="17163">
      <c r="A17163" s="35" t="n">
        <v>2018</v>
      </c>
      <c r="B17163" s="35" t="n">
        <v>55516</v>
      </c>
      <c r="C17163" s="36" t="inlineStr">
        <is>
          <t>NG</t>
        </is>
      </c>
      <c r="D17163" s="36" t="inlineStr">
        <is>
          <t>Natural Gas</t>
        </is>
      </c>
      <c r="E17163" s="75" t="n">
        <v>2607262</v>
      </c>
      <c r="F17163" s="76" t="n">
        <v>1.043</v>
      </c>
      <c r="G17163" s="75" t="inlineStr">
        <is>
          <t>.</t>
        </is>
      </c>
    </row>
    <row r="17164">
      <c r="A17164" s="35" t="n">
        <v>2018</v>
      </c>
      <c r="B17164" s="35" t="n">
        <v>55517</v>
      </c>
      <c r="C17164" s="36" t="inlineStr">
        <is>
          <t>NG</t>
        </is>
      </c>
      <c r="D17164" s="36" t="inlineStr">
        <is>
          <t>Natural Gas</t>
        </is>
      </c>
      <c r="E17164" s="75" t="n">
        <v>138986</v>
      </c>
      <c r="F17164" s="76" t="n">
        <v>1.018</v>
      </c>
      <c r="G17164" s="75" t="inlineStr">
        <is>
          <t>.</t>
        </is>
      </c>
    </row>
    <row r="17165">
      <c r="A17165" s="35" t="n">
        <v>2018</v>
      </c>
      <c r="B17165" s="35" t="n">
        <v>55518</v>
      </c>
      <c r="C17165" s="36" t="inlineStr">
        <is>
          <t>NG</t>
        </is>
      </c>
      <c r="D17165" s="36" t="inlineStr">
        <is>
          <t>Natural Gas</t>
        </is>
      </c>
      <c r="E17165" s="75" t="n">
        <v>950544</v>
      </c>
      <c r="F17165" s="76" t="n">
        <v>1.029</v>
      </c>
      <c r="G17165" s="75" t="inlineStr">
        <is>
          <t>.</t>
        </is>
      </c>
    </row>
    <row r="17166">
      <c r="A17166" s="35" t="n">
        <v>2018</v>
      </c>
      <c r="B17166" s="35" t="n">
        <v>55522</v>
      </c>
      <c r="C17166" s="36" t="inlineStr">
        <is>
          <t>NG</t>
        </is>
      </c>
      <c r="D17166" s="36" t="inlineStr">
        <is>
          <t>Natural Gas</t>
        </is>
      </c>
      <c r="E17166" s="75" t="n">
        <v>276932</v>
      </c>
      <c r="F17166" s="76" t="n">
        <v>1.019</v>
      </c>
      <c r="G17166" s="75" t="n">
        <v>313.9</v>
      </c>
    </row>
    <row r="17167">
      <c r="A17167" s="35" t="n">
        <v>2018</v>
      </c>
      <c r="B17167" s="35" t="n">
        <v>55524</v>
      </c>
      <c r="C17167" s="36" t="inlineStr">
        <is>
          <t>NG</t>
        </is>
      </c>
      <c r="D17167" s="36" t="inlineStr">
        <is>
          <t>Natural Gas</t>
        </is>
      </c>
      <c r="E17167" s="75" t="n">
        <v>1155356</v>
      </c>
      <c r="F17167" s="76" t="n">
        <v>1.039</v>
      </c>
      <c r="G17167" s="75" t="inlineStr">
        <is>
          <t>.</t>
        </is>
      </c>
    </row>
    <row r="17168">
      <c r="A17168" s="35" t="n">
        <v>2018</v>
      </c>
      <c r="B17168" s="35" t="n">
        <v>55545</v>
      </c>
      <c r="C17168" s="36" t="inlineStr">
        <is>
          <t>NG</t>
        </is>
      </c>
      <c r="D17168" s="36" t="inlineStr">
        <is>
          <t>Natural Gas</t>
        </is>
      </c>
      <c r="E17168" s="75" t="n">
        <v>2210276</v>
      </c>
      <c r="F17168" s="76" t="n">
        <v>1.03</v>
      </c>
      <c r="G17168" s="75" t="inlineStr">
        <is>
          <t>.</t>
        </is>
      </c>
    </row>
    <row r="17169">
      <c r="A17169" s="35" t="n">
        <v>2018</v>
      </c>
      <c r="B17169" s="35" t="n">
        <v>55620</v>
      </c>
      <c r="C17169" s="36" t="inlineStr">
        <is>
          <t>NG</t>
        </is>
      </c>
      <c r="D17169" s="36" t="inlineStr">
        <is>
          <t>Natural Gas</t>
        </is>
      </c>
      <c r="E17169" s="75" t="n">
        <v>976</v>
      </c>
      <c r="F17169" s="76" t="n">
        <v>1.013</v>
      </c>
      <c r="G17169" s="75" t="n">
        <v>261.9</v>
      </c>
    </row>
    <row r="17170">
      <c r="A17170" s="35" t="n">
        <v>2018</v>
      </c>
      <c r="B17170" s="35" t="n">
        <v>55620</v>
      </c>
      <c r="C17170" s="36" t="inlineStr">
        <is>
          <t>NG</t>
        </is>
      </c>
      <c r="D17170" s="36" t="inlineStr">
        <is>
          <t>Natural Gas</t>
        </is>
      </c>
      <c r="E17170" s="75" t="n">
        <v>2387748</v>
      </c>
      <c r="F17170" s="76" t="n">
        <v>1.053</v>
      </c>
      <c r="G17170" s="75" t="n">
        <v>317.6</v>
      </c>
    </row>
    <row r="17171">
      <c r="A17171" s="35" t="n">
        <v>2018</v>
      </c>
      <c r="B17171" s="35" t="n">
        <v>55622</v>
      </c>
      <c r="C17171" s="36" t="inlineStr">
        <is>
          <t>NG</t>
        </is>
      </c>
      <c r="D17171" s="36" t="inlineStr">
        <is>
          <t>Natural Gas</t>
        </is>
      </c>
      <c r="E17171" s="75" t="n">
        <v>58629</v>
      </c>
      <c r="F17171" s="76" t="n">
        <v>1.02</v>
      </c>
      <c r="G17171" s="75" t="n">
        <v>235.8</v>
      </c>
    </row>
    <row r="17172">
      <c r="A17172" s="35" t="n">
        <v>2018</v>
      </c>
      <c r="B17172" s="35" t="n">
        <v>55640</v>
      </c>
      <c r="C17172" s="36" t="inlineStr">
        <is>
          <t>NG</t>
        </is>
      </c>
      <c r="D17172" s="36" t="inlineStr">
        <is>
          <t>Natural Gas</t>
        </is>
      </c>
      <c r="E17172" s="75" t="n">
        <v>602754</v>
      </c>
      <c r="F17172" s="76" t="n">
        <v>1.07</v>
      </c>
      <c r="G17172" s="75" t="inlineStr">
        <is>
          <t>.</t>
        </is>
      </c>
    </row>
    <row r="17173">
      <c r="A17173" s="35" t="n">
        <v>2018</v>
      </c>
      <c r="B17173" s="35" t="n">
        <v>55645</v>
      </c>
      <c r="C17173" s="36" t="inlineStr">
        <is>
          <t>NG</t>
        </is>
      </c>
      <c r="D17173" s="36" t="inlineStr">
        <is>
          <t>Natural Gas</t>
        </is>
      </c>
      <c r="E17173" s="75" t="n">
        <v>202796</v>
      </c>
      <c r="F17173" s="76" t="n">
        <v>1.088</v>
      </c>
      <c r="G17173" s="75" t="n">
        <v>295.9</v>
      </c>
    </row>
    <row r="17174">
      <c r="A17174" s="35" t="n">
        <v>2018</v>
      </c>
      <c r="B17174" s="35" t="n">
        <v>55651</v>
      </c>
      <c r="C17174" s="36" t="inlineStr">
        <is>
          <t>NG</t>
        </is>
      </c>
      <c r="D17174" s="36" t="inlineStr">
        <is>
          <t>Natural Gas</t>
        </is>
      </c>
      <c r="E17174" s="75" t="n">
        <v>266150</v>
      </c>
      <c r="F17174" s="76" t="n">
        <v>1</v>
      </c>
      <c r="G17174" s="75" t="n">
        <v>197.2</v>
      </c>
    </row>
    <row r="17175">
      <c r="A17175" s="35" t="n">
        <v>2018</v>
      </c>
      <c r="B17175" s="35" t="n">
        <v>55656</v>
      </c>
      <c r="C17175" s="36" t="inlineStr">
        <is>
          <t>NG</t>
        </is>
      </c>
      <c r="D17175" s="36" t="inlineStr">
        <is>
          <t>Natural Gas</t>
        </is>
      </c>
      <c r="E17175" s="75" t="n">
        <v>2280128</v>
      </c>
      <c r="F17175" s="76" t="n">
        <v>1.037</v>
      </c>
      <c r="G17175" s="75" t="inlineStr">
        <is>
          <t>.</t>
        </is>
      </c>
    </row>
    <row r="17176">
      <c r="A17176" s="35" t="n">
        <v>2018</v>
      </c>
      <c r="B17176" s="35" t="n">
        <v>55661</v>
      </c>
      <c r="C17176" s="36" t="inlineStr">
        <is>
          <t>NG</t>
        </is>
      </c>
      <c r="D17176" s="36" t="inlineStr">
        <is>
          <t>Natural Gas</t>
        </is>
      </c>
      <c r="E17176" s="75" t="n">
        <v>461470</v>
      </c>
      <c r="F17176" s="76" t="n">
        <v>1.033</v>
      </c>
      <c r="G17176" s="75" t="inlineStr">
        <is>
          <t>.</t>
        </is>
      </c>
    </row>
    <row r="17177">
      <c r="A17177" s="35" t="n">
        <v>2018</v>
      </c>
      <c r="B17177" s="35" t="n">
        <v>55662</v>
      </c>
      <c r="C17177" s="36" t="inlineStr">
        <is>
          <t>NG</t>
        </is>
      </c>
      <c r="D17177" s="36" t="inlineStr">
        <is>
          <t>Natural Gas</t>
        </is>
      </c>
      <c r="E17177" s="75" t="n">
        <v>1273929</v>
      </c>
      <c r="F17177" s="76" t="n">
        <v>1.096</v>
      </c>
      <c r="G17177" s="75" t="n">
        <v>222</v>
      </c>
    </row>
    <row r="17178">
      <c r="A17178" s="35" t="n">
        <v>2018</v>
      </c>
      <c r="B17178" s="35" t="n">
        <v>55664</v>
      </c>
      <c r="C17178" s="36" t="inlineStr">
        <is>
          <t>NG</t>
        </is>
      </c>
      <c r="D17178" s="36" t="inlineStr">
        <is>
          <t>Natural Gas</t>
        </is>
      </c>
      <c r="E17178" s="75" t="n">
        <v>282965</v>
      </c>
      <c r="F17178" s="76" t="n">
        <v>1.021</v>
      </c>
      <c r="G17178" s="75" t="n">
        <v>356.8</v>
      </c>
    </row>
    <row r="17179">
      <c r="A17179" s="35" t="n">
        <v>2018</v>
      </c>
      <c r="B17179" s="35" t="n">
        <v>55667</v>
      </c>
      <c r="C17179" s="36" t="inlineStr">
        <is>
          <t>NG</t>
        </is>
      </c>
      <c r="D17179" s="36" t="inlineStr">
        <is>
          <t>Natural Gas</t>
        </is>
      </c>
      <c r="E17179" s="75" t="n">
        <v>2569942</v>
      </c>
      <c r="F17179" s="76" t="n">
        <v>1.03</v>
      </c>
      <c r="G17179" s="75" t="inlineStr">
        <is>
          <t>.</t>
        </is>
      </c>
    </row>
    <row r="17180">
      <c r="A17180" s="35" t="n">
        <v>2018</v>
      </c>
      <c r="B17180" s="35" t="n">
        <v>55672</v>
      </c>
      <c r="C17180" s="36" t="inlineStr">
        <is>
          <t>NG</t>
        </is>
      </c>
      <c r="D17180" s="36" t="inlineStr">
        <is>
          <t>Natural Gas</t>
        </is>
      </c>
      <c r="E17180" s="75" t="n">
        <v>270</v>
      </c>
      <c r="F17180" s="76" t="n">
        <v>1.03</v>
      </c>
      <c r="G17180" s="75" t="inlineStr">
        <is>
          <t>.</t>
        </is>
      </c>
    </row>
    <row r="17181">
      <c r="A17181" s="35" t="n">
        <v>2018</v>
      </c>
      <c r="B17181" s="35" t="n">
        <v>55672</v>
      </c>
      <c r="C17181" s="36" t="inlineStr">
        <is>
          <t>NG</t>
        </is>
      </c>
      <c r="D17181" s="36" t="inlineStr">
        <is>
          <t>Natural Gas</t>
        </is>
      </c>
      <c r="E17181" s="75" t="n">
        <v>58503</v>
      </c>
      <c r="F17181" s="76" t="n">
        <v>1.03</v>
      </c>
      <c r="G17181" s="75" t="inlineStr">
        <is>
          <t>.</t>
        </is>
      </c>
    </row>
    <row r="17182">
      <c r="A17182" s="35" t="n">
        <v>2018</v>
      </c>
      <c r="B17182" s="35" t="n">
        <v>55687</v>
      </c>
      <c r="C17182" s="36" t="inlineStr">
        <is>
          <t>NG</t>
        </is>
      </c>
      <c r="D17182" s="36" t="inlineStr">
        <is>
          <t>Natural Gas</t>
        </is>
      </c>
      <c r="E17182" s="75" t="n">
        <v>1675437</v>
      </c>
      <c r="F17182" s="76" t="n">
        <v>1.04</v>
      </c>
      <c r="G17182" s="75" t="n">
        <v>262.6</v>
      </c>
    </row>
    <row r="17183">
      <c r="A17183" s="35" t="n">
        <v>2018</v>
      </c>
      <c r="B17183" s="35" t="n">
        <v>55690</v>
      </c>
      <c r="C17183" s="36" t="inlineStr">
        <is>
          <t>NG</t>
        </is>
      </c>
      <c r="D17183" s="36" t="inlineStr">
        <is>
          <t>Natural Gas</t>
        </is>
      </c>
      <c r="E17183" s="75" t="n">
        <v>2902855</v>
      </c>
      <c r="F17183" s="76" t="n">
        <v>1.031</v>
      </c>
      <c r="G17183" s="75" t="inlineStr">
        <is>
          <t>.</t>
        </is>
      </c>
    </row>
    <row r="17184">
      <c r="A17184" s="35" t="n">
        <v>2018</v>
      </c>
      <c r="B17184" s="35" t="n">
        <v>55694</v>
      </c>
      <c r="C17184" s="36" t="inlineStr">
        <is>
          <t>NG</t>
        </is>
      </c>
      <c r="D17184" s="36" t="inlineStr">
        <is>
          <t>Natural Gas</t>
        </is>
      </c>
      <c r="E17184" s="75" t="n">
        <v>2433367</v>
      </c>
      <c r="F17184" s="76" t="n">
        <v>1</v>
      </c>
      <c r="G17184" s="75" t="n">
        <v>292.7</v>
      </c>
    </row>
    <row r="17185">
      <c r="A17185" s="35" t="n">
        <v>2018</v>
      </c>
      <c r="B17185" s="35" t="n">
        <v>55700</v>
      </c>
      <c r="C17185" s="36" t="inlineStr">
        <is>
          <t>NG</t>
        </is>
      </c>
      <c r="D17185" s="36" t="inlineStr">
        <is>
          <t>Natural Gas</t>
        </is>
      </c>
      <c r="E17185" s="75" t="n">
        <v>1033</v>
      </c>
      <c r="F17185" s="76" t="n">
        <v>1.095</v>
      </c>
      <c r="G17185" s="75" t="n">
        <v>131.4</v>
      </c>
    </row>
    <row r="17186">
      <c r="A17186" s="35" t="n">
        <v>2018</v>
      </c>
      <c r="B17186" s="35" t="n">
        <v>55700</v>
      </c>
      <c r="C17186" s="36" t="inlineStr">
        <is>
          <t>NG</t>
        </is>
      </c>
      <c r="D17186" s="36" t="inlineStr">
        <is>
          <t>Natural Gas</t>
        </is>
      </c>
      <c r="E17186" s="75" t="n">
        <v>24856</v>
      </c>
      <c r="F17186" s="76" t="n">
        <v>1.098</v>
      </c>
      <c r="G17186" s="75" t="n">
        <v>124.1</v>
      </c>
    </row>
    <row r="17187">
      <c r="A17187" s="35" t="n">
        <v>2018</v>
      </c>
      <c r="B17187" s="35" t="n">
        <v>55700</v>
      </c>
      <c r="C17187" s="36" t="inlineStr">
        <is>
          <t>NG</t>
        </is>
      </c>
      <c r="D17187" s="36" t="inlineStr">
        <is>
          <t>Natural Gas</t>
        </is>
      </c>
      <c r="E17187" s="75" t="n">
        <v>4646</v>
      </c>
      <c r="F17187" s="76" t="n">
        <v>1.099</v>
      </c>
      <c r="G17187" s="75" t="n">
        <v>116.9</v>
      </c>
    </row>
    <row r="17188">
      <c r="A17188" s="35" t="n">
        <v>2018</v>
      </c>
      <c r="B17188" s="35" t="n">
        <v>55700</v>
      </c>
      <c r="C17188" s="36" t="inlineStr">
        <is>
          <t>NG</t>
        </is>
      </c>
      <c r="D17188" s="36" t="inlineStr">
        <is>
          <t>Natural Gas</t>
        </is>
      </c>
      <c r="E17188" s="75" t="n">
        <v>7260</v>
      </c>
      <c r="F17188" s="76" t="n">
        <v>1.098</v>
      </c>
      <c r="G17188" s="75" t="n">
        <v>116.6</v>
      </c>
    </row>
    <row r="17189">
      <c r="A17189" s="35" t="n">
        <v>2018</v>
      </c>
      <c r="B17189" s="35" t="n">
        <v>55700</v>
      </c>
      <c r="C17189" s="36" t="inlineStr">
        <is>
          <t>NG</t>
        </is>
      </c>
      <c r="D17189" s="36" t="inlineStr">
        <is>
          <t>Natural Gas</t>
        </is>
      </c>
      <c r="E17189" s="75" t="n">
        <v>14519</v>
      </c>
      <c r="F17189" s="76" t="n">
        <v>1.098</v>
      </c>
      <c r="G17189" s="75" t="n">
        <v>90.09999999999999</v>
      </c>
    </row>
    <row r="17190">
      <c r="A17190" s="35" t="n">
        <v>2018</v>
      </c>
      <c r="B17190" s="35" t="n">
        <v>55700</v>
      </c>
      <c r="C17190" s="36" t="inlineStr">
        <is>
          <t>NG</t>
        </is>
      </c>
      <c r="D17190" s="36" t="inlineStr">
        <is>
          <t>Natural Gas</t>
        </is>
      </c>
      <c r="E17190" s="75" t="n">
        <v>17146</v>
      </c>
      <c r="F17190" s="76" t="n">
        <v>1.098</v>
      </c>
      <c r="G17190" s="75" t="n">
        <v>188.5</v>
      </c>
    </row>
    <row r="17191">
      <c r="A17191" s="35" t="n">
        <v>2018</v>
      </c>
      <c r="B17191" s="35" t="n">
        <v>55700</v>
      </c>
      <c r="C17191" s="36" t="inlineStr">
        <is>
          <t>NG</t>
        </is>
      </c>
      <c r="D17191" s="36" t="inlineStr">
        <is>
          <t>Natural Gas</t>
        </is>
      </c>
      <c r="E17191" s="75" t="n">
        <v>6310</v>
      </c>
      <c r="F17191" s="76" t="n">
        <v>1.099</v>
      </c>
      <c r="G17191" s="75" t="n">
        <v>177.1</v>
      </c>
    </row>
    <row r="17192">
      <c r="A17192" s="35" t="n">
        <v>2018</v>
      </c>
      <c r="B17192" s="35" t="n">
        <v>55700</v>
      </c>
      <c r="C17192" s="36" t="inlineStr">
        <is>
          <t>NG</t>
        </is>
      </c>
      <c r="D17192" s="36" t="inlineStr">
        <is>
          <t>Natural Gas</t>
        </is>
      </c>
      <c r="E17192" s="75" t="n">
        <v>837</v>
      </c>
      <c r="F17192" s="76" t="n">
        <v>1.099</v>
      </c>
      <c r="G17192" s="75" t="n">
        <v>202.7</v>
      </c>
    </row>
    <row r="17193">
      <c r="A17193" s="35" t="n">
        <v>2018</v>
      </c>
      <c r="B17193" s="35" t="n">
        <v>55700</v>
      </c>
      <c r="C17193" s="36" t="inlineStr">
        <is>
          <t>NG</t>
        </is>
      </c>
      <c r="D17193" s="36" t="inlineStr">
        <is>
          <t>Natural Gas</t>
        </is>
      </c>
      <c r="E17193" s="75" t="n">
        <v>2103</v>
      </c>
      <c r="F17193" s="76" t="n">
        <v>1.099</v>
      </c>
      <c r="G17193" s="75" t="n">
        <v>177.2</v>
      </c>
    </row>
    <row r="17194">
      <c r="A17194" s="35" t="n">
        <v>2018</v>
      </c>
      <c r="B17194" s="35" t="n">
        <v>55700</v>
      </c>
      <c r="C17194" s="36" t="inlineStr">
        <is>
          <t>NG</t>
        </is>
      </c>
      <c r="D17194" s="36" t="inlineStr">
        <is>
          <t>Natural Gas</t>
        </is>
      </c>
      <c r="E17194" s="75" t="n">
        <v>524107</v>
      </c>
      <c r="F17194" s="76" t="n">
        <v>1.098</v>
      </c>
      <c r="G17194" s="75" t="n">
        <v>184.8</v>
      </c>
    </row>
    <row r="17195">
      <c r="A17195" s="35" t="n">
        <v>2018</v>
      </c>
      <c r="B17195" s="35" t="n">
        <v>55701</v>
      </c>
      <c r="C17195" s="36" t="inlineStr">
        <is>
          <t>NG</t>
        </is>
      </c>
      <c r="D17195" s="36" t="inlineStr">
        <is>
          <t>Natural Gas</t>
        </is>
      </c>
      <c r="E17195" s="75" t="n">
        <v>2403173</v>
      </c>
      <c r="F17195" s="76" t="n">
        <v>1.056</v>
      </c>
      <c r="G17195" s="75" t="n">
        <v>278</v>
      </c>
    </row>
    <row r="17196">
      <c r="A17196" s="35" t="n">
        <v>2018</v>
      </c>
      <c r="B17196" s="35" t="n">
        <v>55706</v>
      </c>
      <c r="C17196" s="36" t="inlineStr">
        <is>
          <t>NG</t>
        </is>
      </c>
      <c r="D17196" s="36" t="inlineStr">
        <is>
          <t>Natural Gas</t>
        </is>
      </c>
      <c r="E17196" s="75" t="n">
        <v>3396531</v>
      </c>
      <c r="F17196" s="76" t="n">
        <v>1.03</v>
      </c>
      <c r="G17196" s="75" t="inlineStr">
        <is>
          <t>.</t>
        </is>
      </c>
    </row>
    <row r="17197">
      <c r="A17197" s="35" t="n">
        <v>2018</v>
      </c>
      <c r="B17197" s="35" t="n">
        <v>55710</v>
      </c>
      <c r="C17197" s="36" t="inlineStr">
        <is>
          <t>NG</t>
        </is>
      </c>
      <c r="D17197" s="36" t="inlineStr">
        <is>
          <t>Natural Gas</t>
        </is>
      </c>
      <c r="E17197" s="75" t="n">
        <v>2315289</v>
      </c>
      <c r="F17197" s="76" t="n">
        <v>1.056</v>
      </c>
      <c r="G17197" s="75" t="inlineStr">
        <is>
          <t>.</t>
        </is>
      </c>
    </row>
    <row r="17198">
      <c r="A17198" s="35" t="n">
        <v>2018</v>
      </c>
      <c r="B17198" s="35" t="n">
        <v>55714</v>
      </c>
      <c r="C17198" s="36" t="inlineStr">
        <is>
          <t>NG</t>
        </is>
      </c>
      <c r="D17198" s="36" t="inlineStr">
        <is>
          <t>Natural Gas</t>
        </is>
      </c>
      <c r="E17198" s="75" t="n">
        <v>2586422</v>
      </c>
      <c r="F17198" s="76" t="n">
        <v>1.022</v>
      </c>
      <c r="G17198" s="75" t="n">
        <v>330.3</v>
      </c>
    </row>
    <row r="17199">
      <c r="A17199" s="35" t="n">
        <v>2018</v>
      </c>
      <c r="B17199" s="35" t="n">
        <v>55718</v>
      </c>
      <c r="C17199" s="36" t="inlineStr">
        <is>
          <t>NG</t>
        </is>
      </c>
      <c r="D17199" s="36" t="inlineStr">
        <is>
          <t>Natural Gas</t>
        </is>
      </c>
      <c r="E17199" s="75" t="n">
        <v>250478</v>
      </c>
      <c r="F17199" s="76" t="n">
        <v>1</v>
      </c>
      <c r="G17199" s="75" t="n">
        <v>297.3</v>
      </c>
    </row>
    <row r="17200">
      <c r="A17200" s="35" t="n">
        <v>2018</v>
      </c>
      <c r="B17200" s="35" t="n">
        <v>55736</v>
      </c>
      <c r="C17200" s="36" t="inlineStr">
        <is>
          <t>NG</t>
        </is>
      </c>
      <c r="D17200" s="36" t="inlineStr">
        <is>
          <t>Natural Gas</t>
        </is>
      </c>
      <c r="E17200" s="75" t="n">
        <v>4473550</v>
      </c>
      <c r="F17200" s="76" t="n">
        <v>1.049</v>
      </c>
      <c r="G17200" s="75" t="inlineStr">
        <is>
          <t>.</t>
        </is>
      </c>
    </row>
    <row r="17201">
      <c r="A17201" s="35" t="n">
        <v>2018</v>
      </c>
      <c r="B17201" s="35" t="n">
        <v>55748</v>
      </c>
      <c r="C17201" s="36" t="inlineStr">
        <is>
          <t>NG</t>
        </is>
      </c>
      <c r="D17201" s="36" t="inlineStr">
        <is>
          <t>Natural Gas</t>
        </is>
      </c>
      <c r="E17201" s="75" t="n">
        <v>136597</v>
      </c>
      <c r="F17201" s="76" t="n">
        <v>1.031</v>
      </c>
      <c r="G17201" s="75" t="inlineStr">
        <is>
          <t>.</t>
        </is>
      </c>
    </row>
    <row r="17202">
      <c r="A17202" s="35" t="n">
        <v>2018</v>
      </c>
      <c r="B17202" s="35" t="n">
        <v>55749</v>
      </c>
      <c r="C17202" s="36" t="inlineStr">
        <is>
          <t>SUB</t>
        </is>
      </c>
      <c r="D17202" s="36" t="inlineStr">
        <is>
          <t>Coal</t>
        </is>
      </c>
      <c r="E17202" s="75" t="n">
        <v>7689</v>
      </c>
      <c r="F17202" s="76" t="n">
        <v>16.4</v>
      </c>
      <c r="G17202" s="75" t="inlineStr">
        <is>
          <t>.</t>
        </is>
      </c>
    </row>
    <row r="17203">
      <c r="A17203" s="35" t="n">
        <v>2018</v>
      </c>
      <c r="B17203" s="35" t="n">
        <v>55801</v>
      </c>
      <c r="C17203" s="36" t="inlineStr">
        <is>
          <t>NG</t>
        </is>
      </c>
      <c r="D17203" s="36" t="inlineStr">
        <is>
          <t>Natural Gas</t>
        </is>
      </c>
      <c r="E17203" s="75" t="n">
        <v>2116653</v>
      </c>
      <c r="F17203" s="76" t="n">
        <v>1.029</v>
      </c>
      <c r="G17203" s="75" t="inlineStr">
        <is>
          <t>.</t>
        </is>
      </c>
    </row>
    <row r="17204">
      <c r="A17204" s="35" t="n">
        <v>2018</v>
      </c>
      <c r="B17204" s="35" t="n">
        <v>55801</v>
      </c>
      <c r="C17204" s="36" t="inlineStr">
        <is>
          <t>NG</t>
        </is>
      </c>
      <c r="D17204" s="36" t="inlineStr">
        <is>
          <t>Natural Gas</t>
        </is>
      </c>
      <c r="E17204" s="75" t="n">
        <v>186916</v>
      </c>
      <c r="F17204" s="76" t="n">
        <v>1.029</v>
      </c>
      <c r="G17204" s="75" t="inlineStr">
        <is>
          <t>.</t>
        </is>
      </c>
    </row>
    <row r="17205">
      <c r="A17205" s="35" t="n">
        <v>2018</v>
      </c>
      <c r="B17205" s="35" t="n">
        <v>55821</v>
      </c>
      <c r="C17205" s="36" t="inlineStr">
        <is>
          <t>NG</t>
        </is>
      </c>
      <c r="D17205" s="36" t="inlineStr">
        <is>
          <t>Natural Gas</t>
        </is>
      </c>
      <c r="E17205" s="75" t="n">
        <v>1397707</v>
      </c>
      <c r="F17205" s="76" t="n">
        <v>1.02</v>
      </c>
      <c r="G17205" s="75" t="inlineStr">
        <is>
          <t>.</t>
        </is>
      </c>
    </row>
    <row r="17206">
      <c r="A17206" s="35" t="n">
        <v>2018</v>
      </c>
      <c r="B17206" s="35" t="n">
        <v>55835</v>
      </c>
      <c r="C17206" s="36" t="inlineStr">
        <is>
          <t>NG</t>
        </is>
      </c>
      <c r="D17206" s="36" t="inlineStr">
        <is>
          <t>Natural Gas</t>
        </is>
      </c>
      <c r="E17206" s="75" t="n">
        <v>1689097</v>
      </c>
      <c r="F17206" s="76" t="n">
        <v>1.103</v>
      </c>
      <c r="G17206" s="75" t="n">
        <v>288.4</v>
      </c>
    </row>
    <row r="17207">
      <c r="A17207" s="35" t="n">
        <v>2018</v>
      </c>
      <c r="B17207" s="35" t="n">
        <v>55841</v>
      </c>
      <c r="C17207" s="36" t="inlineStr">
        <is>
          <t>NG</t>
        </is>
      </c>
      <c r="D17207" s="36" t="inlineStr">
        <is>
          <t>Natural Gas</t>
        </is>
      </c>
      <c r="E17207" s="75" t="n">
        <v>1740122</v>
      </c>
      <c r="F17207" s="76" t="n">
        <v>1.04</v>
      </c>
      <c r="G17207" s="75" t="n">
        <v>262.3</v>
      </c>
    </row>
    <row r="17208">
      <c r="A17208" s="35" t="n">
        <v>2018</v>
      </c>
      <c r="B17208" s="35" t="n">
        <v>55853</v>
      </c>
      <c r="C17208" s="36" t="inlineStr">
        <is>
          <t>NG</t>
        </is>
      </c>
      <c r="D17208" s="36" t="inlineStr">
        <is>
          <t>Natural Gas</t>
        </is>
      </c>
      <c r="E17208" s="75" t="n">
        <v>985</v>
      </c>
      <c r="F17208" s="76" t="n">
        <v>1.032</v>
      </c>
      <c r="G17208" s="75" t="inlineStr">
        <is>
          <t>.</t>
        </is>
      </c>
    </row>
    <row r="17209">
      <c r="A17209" s="35" t="n">
        <v>2018</v>
      </c>
      <c r="B17209" s="35" t="n">
        <v>55856</v>
      </c>
      <c r="C17209" s="36" t="inlineStr">
        <is>
          <t>BIT</t>
        </is>
      </c>
      <c r="D17209" s="36" t="inlineStr">
        <is>
          <t>Coal</t>
        </is>
      </c>
      <c r="E17209" s="75" t="n">
        <v>501250</v>
      </c>
      <c r="F17209" s="76" t="n">
        <v>17.09</v>
      </c>
      <c r="G17209" s="75" t="inlineStr">
        <is>
          <t>.</t>
        </is>
      </c>
    </row>
    <row r="17210">
      <c r="A17210" s="35" t="n">
        <v>2018</v>
      </c>
      <c r="B17210" s="35" t="n">
        <v>55856</v>
      </c>
      <c r="C17210" s="36" t="inlineStr">
        <is>
          <t>NG</t>
        </is>
      </c>
      <c r="D17210" s="36" t="inlineStr">
        <is>
          <t>Natural Gas</t>
        </is>
      </c>
      <c r="E17210" s="75" t="n">
        <v>18</v>
      </c>
      <c r="F17210" s="76" t="n">
        <v>1.02</v>
      </c>
      <c r="G17210" s="75" t="inlineStr">
        <is>
          <t>.</t>
        </is>
      </c>
    </row>
    <row r="17211">
      <c r="A17211" s="35" t="n">
        <v>2018</v>
      </c>
      <c r="B17211" s="35" t="n">
        <v>55927</v>
      </c>
      <c r="C17211" s="36" t="inlineStr">
        <is>
          <t>NG</t>
        </is>
      </c>
      <c r="D17211" s="36" t="inlineStr">
        <is>
          <t>Natural Gas</t>
        </is>
      </c>
      <c r="E17211" s="75" t="n">
        <v>4876</v>
      </c>
      <c r="F17211" s="76" t="n">
        <v>1.025</v>
      </c>
      <c r="G17211" s="75" t="n">
        <v>334</v>
      </c>
    </row>
    <row r="17212">
      <c r="A17212" s="35" t="n">
        <v>2018</v>
      </c>
      <c r="B17212" s="35" t="n">
        <v>55927</v>
      </c>
      <c r="C17212" s="36" t="inlineStr">
        <is>
          <t>NG</t>
        </is>
      </c>
      <c r="D17212" s="36" t="inlineStr">
        <is>
          <t>Natural Gas</t>
        </is>
      </c>
      <c r="E17212" s="75" t="n">
        <v>40830</v>
      </c>
      <c r="F17212" s="76" t="n">
        <v>1.025</v>
      </c>
      <c r="G17212" s="75" t="n">
        <v>333.8</v>
      </c>
    </row>
    <row r="17213">
      <c r="A17213" s="35" t="n">
        <v>2018</v>
      </c>
      <c r="B17213" s="35" t="n">
        <v>55927</v>
      </c>
      <c r="C17213" s="36" t="inlineStr">
        <is>
          <t>NG</t>
        </is>
      </c>
      <c r="D17213" s="36" t="inlineStr">
        <is>
          <t>Natural Gas</t>
        </is>
      </c>
      <c r="E17213" s="75" t="n">
        <v>58509</v>
      </c>
      <c r="F17213" s="76" t="n">
        <v>1.025</v>
      </c>
      <c r="G17213" s="75" t="n">
        <v>339.5</v>
      </c>
    </row>
    <row r="17214">
      <c r="A17214" s="35" t="n">
        <v>2018</v>
      </c>
      <c r="B17214" s="35" t="n">
        <v>55927</v>
      </c>
      <c r="C17214" s="36" t="inlineStr">
        <is>
          <t>NG</t>
        </is>
      </c>
      <c r="D17214" s="36" t="inlineStr">
        <is>
          <t>Natural Gas</t>
        </is>
      </c>
      <c r="E17214" s="75" t="n">
        <v>3151659</v>
      </c>
      <c r="F17214" s="76" t="n">
        <v>1.025</v>
      </c>
      <c r="G17214" s="75" t="n">
        <v>330.2</v>
      </c>
    </row>
    <row r="17215">
      <c r="A17215" s="35" t="n">
        <v>2018</v>
      </c>
      <c r="B17215" s="35" t="n">
        <v>55927</v>
      </c>
      <c r="C17215" s="36" t="inlineStr">
        <is>
          <t>NG</t>
        </is>
      </c>
      <c r="D17215" s="36" t="inlineStr">
        <is>
          <t>Natural Gas</t>
        </is>
      </c>
      <c r="E17215" s="75" t="n">
        <v>4876</v>
      </c>
      <c r="F17215" s="76" t="n">
        <v>1.025</v>
      </c>
      <c r="G17215" s="75" t="n">
        <v>332.7</v>
      </c>
    </row>
    <row r="17216">
      <c r="A17216" s="35" t="n">
        <v>2018</v>
      </c>
      <c r="B17216" s="35" t="n">
        <v>55933</v>
      </c>
      <c r="C17216" s="36" t="inlineStr">
        <is>
          <t>NG</t>
        </is>
      </c>
      <c r="D17216" s="36" t="inlineStr">
        <is>
          <t>Natural Gas</t>
        </is>
      </c>
      <c r="E17216" s="75" t="n">
        <v>474</v>
      </c>
      <c r="F17216" s="76" t="n">
        <v>1.05</v>
      </c>
      <c r="G17216" s="75" t="inlineStr">
        <is>
          <t>.</t>
        </is>
      </c>
    </row>
    <row r="17217">
      <c r="A17217" s="35" t="n">
        <v>2018</v>
      </c>
      <c r="B17217" s="35" t="n">
        <v>55933</v>
      </c>
      <c r="C17217" s="36" t="inlineStr">
        <is>
          <t>NG</t>
        </is>
      </c>
      <c r="D17217" s="36" t="inlineStr">
        <is>
          <t>Natural Gas</t>
        </is>
      </c>
      <c r="E17217" s="75" t="n">
        <v>203257</v>
      </c>
      <c r="F17217" s="76" t="n">
        <v>1.05</v>
      </c>
      <c r="G17217" s="75" t="inlineStr">
        <is>
          <t>.</t>
        </is>
      </c>
    </row>
    <row r="17218">
      <c r="A17218" s="35" t="n">
        <v>2018</v>
      </c>
      <c r="B17218" s="35" t="n">
        <v>55938</v>
      </c>
      <c r="C17218" s="36" t="inlineStr">
        <is>
          <t>NG</t>
        </is>
      </c>
      <c r="D17218" s="36" t="inlineStr">
        <is>
          <t>Natural Gas</t>
        </is>
      </c>
      <c r="E17218" s="75" t="n">
        <v>780</v>
      </c>
      <c r="F17218" s="76" t="n">
        <v>1.061</v>
      </c>
      <c r="G17218" s="75" t="inlineStr">
        <is>
          <t>.</t>
        </is>
      </c>
    </row>
    <row r="17219">
      <c r="A17219" s="35" t="n">
        <v>2018</v>
      </c>
      <c r="B17219" s="35" t="n">
        <v>55938</v>
      </c>
      <c r="C17219" s="36" t="inlineStr">
        <is>
          <t>NG</t>
        </is>
      </c>
      <c r="D17219" s="36" t="inlineStr">
        <is>
          <t>Natural Gas</t>
        </is>
      </c>
      <c r="E17219" s="75" t="n">
        <v>871</v>
      </c>
      <c r="F17219" s="76" t="n">
        <v>1.061</v>
      </c>
      <c r="G17219" s="75" t="inlineStr">
        <is>
          <t>.</t>
        </is>
      </c>
    </row>
    <row r="17220">
      <c r="A17220" s="35" t="n">
        <v>2018</v>
      </c>
      <c r="B17220" s="35" t="n">
        <v>55938</v>
      </c>
      <c r="C17220" s="36" t="inlineStr">
        <is>
          <t>NG</t>
        </is>
      </c>
      <c r="D17220" s="36" t="inlineStr">
        <is>
          <t>Natural Gas</t>
        </is>
      </c>
      <c r="E17220" s="75" t="n">
        <v>1475</v>
      </c>
      <c r="F17220" s="76" t="n">
        <v>1.061</v>
      </c>
      <c r="G17220" s="75" t="inlineStr">
        <is>
          <t>.</t>
        </is>
      </c>
    </row>
    <row r="17221">
      <c r="A17221" s="35" t="n">
        <v>2018</v>
      </c>
      <c r="B17221" s="35" t="n">
        <v>55938</v>
      </c>
      <c r="C17221" s="36" t="inlineStr">
        <is>
          <t>NG</t>
        </is>
      </c>
      <c r="D17221" s="36" t="inlineStr">
        <is>
          <t>Natural Gas</t>
        </is>
      </c>
      <c r="E17221" s="75" t="n">
        <v>2807</v>
      </c>
      <c r="F17221" s="76" t="n">
        <v>1.061</v>
      </c>
      <c r="G17221" s="75" t="inlineStr">
        <is>
          <t>.</t>
        </is>
      </c>
    </row>
    <row r="17222">
      <c r="A17222" s="35" t="n">
        <v>2018</v>
      </c>
      <c r="B17222" s="35" t="n">
        <v>55938</v>
      </c>
      <c r="C17222" s="36" t="inlineStr">
        <is>
          <t>NG</t>
        </is>
      </c>
      <c r="D17222" s="36" t="inlineStr">
        <is>
          <t>Natural Gas</t>
        </is>
      </c>
      <c r="E17222" s="75" t="n">
        <v>28426</v>
      </c>
      <c r="F17222" s="76" t="n">
        <v>1.061</v>
      </c>
      <c r="G17222" s="75" t="inlineStr">
        <is>
          <t>.</t>
        </is>
      </c>
    </row>
    <row r="17223">
      <c r="A17223" s="35" t="n">
        <v>2018</v>
      </c>
      <c r="B17223" s="35" t="n">
        <v>55938</v>
      </c>
      <c r="C17223" s="36" t="inlineStr">
        <is>
          <t>NG</t>
        </is>
      </c>
      <c r="D17223" s="36" t="inlineStr">
        <is>
          <t>Natural Gas</t>
        </is>
      </c>
      <c r="E17223" s="75" t="n">
        <v>17042</v>
      </c>
      <c r="F17223" s="76" t="n">
        <v>1.061</v>
      </c>
      <c r="G17223" s="75" t="inlineStr">
        <is>
          <t>.</t>
        </is>
      </c>
    </row>
    <row r="17224">
      <c r="A17224" s="35" t="n">
        <v>2018</v>
      </c>
      <c r="B17224" s="35" t="n">
        <v>55938</v>
      </c>
      <c r="C17224" s="36" t="inlineStr">
        <is>
          <t>NG</t>
        </is>
      </c>
      <c r="D17224" s="36" t="inlineStr">
        <is>
          <t>Natural Gas</t>
        </is>
      </c>
      <c r="E17224" s="75" t="n">
        <v>176245</v>
      </c>
      <c r="F17224" s="76" t="n">
        <v>1.061</v>
      </c>
      <c r="G17224" s="75" t="inlineStr">
        <is>
          <t>.</t>
        </is>
      </c>
    </row>
    <row r="17225">
      <c r="A17225" s="35" t="n">
        <v>2018</v>
      </c>
      <c r="B17225" s="35" t="n">
        <v>55939</v>
      </c>
      <c r="C17225" s="36" t="inlineStr">
        <is>
          <t>NG</t>
        </is>
      </c>
      <c r="D17225" s="36" t="inlineStr">
        <is>
          <t>Natural Gas</t>
        </is>
      </c>
      <c r="E17225" s="75" t="n">
        <v>5367341</v>
      </c>
      <c r="F17225" s="76" t="n">
        <v>1.073</v>
      </c>
      <c r="G17225" s="75" t="n">
        <v>318.7</v>
      </c>
    </row>
    <row r="17226">
      <c r="A17226" s="35" t="n">
        <v>2018</v>
      </c>
      <c r="B17226" s="35" t="n">
        <v>55965</v>
      </c>
      <c r="C17226" s="36" t="inlineStr">
        <is>
          <t>NG</t>
        </is>
      </c>
      <c r="D17226" s="36" t="inlineStr">
        <is>
          <t>Natural Gas</t>
        </is>
      </c>
      <c r="E17226" s="75" t="n">
        <v>4764524</v>
      </c>
      <c r="F17226" s="76" t="n">
        <v>1.024</v>
      </c>
      <c r="G17226" s="75" t="inlineStr">
        <is>
          <t>.</t>
        </is>
      </c>
    </row>
    <row r="17227">
      <c r="A17227" s="35" t="n">
        <v>2018</v>
      </c>
      <c r="B17227" s="35" t="n">
        <v>55970</v>
      </c>
      <c r="C17227" s="36" t="inlineStr">
        <is>
          <t>NG</t>
        </is>
      </c>
      <c r="D17227" s="36" t="inlineStr">
        <is>
          <t>Natural Gas</t>
        </is>
      </c>
      <c r="E17227" s="75" t="n">
        <v>243429</v>
      </c>
      <c r="F17227" s="76" t="n">
        <v>1</v>
      </c>
      <c r="G17227" s="75" t="n">
        <v>287.4</v>
      </c>
    </row>
    <row r="17228">
      <c r="A17228" s="35" t="n">
        <v>2018</v>
      </c>
      <c r="B17228" s="35" t="n">
        <v>55970</v>
      </c>
      <c r="C17228" s="36" t="inlineStr">
        <is>
          <t>NG</t>
        </is>
      </c>
      <c r="D17228" s="36" t="inlineStr">
        <is>
          <t>Natural Gas</t>
        </is>
      </c>
      <c r="E17228" s="75" t="n">
        <v>327150</v>
      </c>
      <c r="F17228" s="76" t="n">
        <v>1</v>
      </c>
      <c r="G17228" s="75" t="n">
        <v>92.09999999999999</v>
      </c>
    </row>
    <row r="17229">
      <c r="A17229" s="35" t="n">
        <v>2018</v>
      </c>
      <c r="B17229" s="35" t="n">
        <v>55970</v>
      </c>
      <c r="C17229" s="36" t="inlineStr">
        <is>
          <t>NG</t>
        </is>
      </c>
      <c r="D17229" s="36" t="inlineStr">
        <is>
          <t>Natural Gas</t>
        </is>
      </c>
      <c r="E17229" s="75" t="n">
        <v>357999</v>
      </c>
      <c r="F17229" s="76" t="n">
        <v>1</v>
      </c>
      <c r="G17229" s="75" t="n">
        <v>389.2</v>
      </c>
    </row>
    <row r="17230">
      <c r="A17230" s="35" t="n">
        <v>2018</v>
      </c>
      <c r="B17230" s="35" t="n">
        <v>55970</v>
      </c>
      <c r="C17230" s="36" t="inlineStr">
        <is>
          <t>NG</t>
        </is>
      </c>
      <c r="D17230" s="36" t="inlineStr">
        <is>
          <t>Natural Gas</t>
        </is>
      </c>
      <c r="E17230" s="75" t="n">
        <v>102286</v>
      </c>
      <c r="F17230" s="76" t="n">
        <v>1</v>
      </c>
      <c r="G17230" s="75" t="n">
        <v>259.1</v>
      </c>
    </row>
    <row r="17231">
      <c r="A17231" s="35" t="n">
        <v>2018</v>
      </c>
      <c r="B17231" s="35" t="n">
        <v>55970</v>
      </c>
      <c r="C17231" s="36" t="inlineStr">
        <is>
          <t>NG</t>
        </is>
      </c>
      <c r="D17231" s="36" t="inlineStr">
        <is>
          <t>Natural Gas</t>
        </is>
      </c>
      <c r="E17231" s="75" t="n">
        <v>108790</v>
      </c>
      <c r="F17231" s="76" t="n">
        <v>1</v>
      </c>
      <c r="G17231" s="75" t="n">
        <v>408.2</v>
      </c>
    </row>
    <row r="17232">
      <c r="A17232" s="35" t="n">
        <v>2018</v>
      </c>
      <c r="B17232" s="35" t="n">
        <v>55970</v>
      </c>
      <c r="C17232" s="36" t="inlineStr">
        <is>
          <t>NG</t>
        </is>
      </c>
      <c r="D17232" s="36" t="inlineStr">
        <is>
          <t>Natural Gas</t>
        </is>
      </c>
      <c r="E17232" s="75" t="n">
        <v>120083</v>
      </c>
      <c r="F17232" s="76" t="n">
        <v>1</v>
      </c>
      <c r="G17232" s="75" t="n">
        <v>400.2</v>
      </c>
    </row>
    <row r="17233">
      <c r="A17233" s="35" t="n">
        <v>2018</v>
      </c>
      <c r="B17233" s="35" t="n">
        <v>55970</v>
      </c>
      <c r="C17233" s="36" t="inlineStr">
        <is>
          <t>NG</t>
        </is>
      </c>
      <c r="D17233" s="36" t="inlineStr">
        <is>
          <t>Natural Gas</t>
        </is>
      </c>
      <c r="E17233" s="75" t="n">
        <v>146064</v>
      </c>
      <c r="F17233" s="76" t="n">
        <v>1</v>
      </c>
      <c r="G17233" s="75" t="n">
        <v>161.1</v>
      </c>
    </row>
    <row r="17234">
      <c r="A17234" s="35" t="n">
        <v>2018</v>
      </c>
      <c r="B17234" s="35" t="n">
        <v>55970</v>
      </c>
      <c r="C17234" s="36" t="inlineStr">
        <is>
          <t>NG</t>
        </is>
      </c>
      <c r="D17234" s="36" t="inlineStr">
        <is>
          <t>Natural Gas</t>
        </is>
      </c>
      <c r="E17234" s="75" t="n">
        <v>161169</v>
      </c>
      <c r="F17234" s="76" t="n">
        <v>1</v>
      </c>
      <c r="G17234" s="75" t="n">
        <v>469.4</v>
      </c>
    </row>
    <row r="17235">
      <c r="A17235" s="35" t="n">
        <v>2018</v>
      </c>
      <c r="B17235" s="35" t="n">
        <v>55970</v>
      </c>
      <c r="C17235" s="36" t="inlineStr">
        <is>
          <t>NG</t>
        </is>
      </c>
      <c r="D17235" s="36" t="inlineStr">
        <is>
          <t>Natural Gas</t>
        </is>
      </c>
      <c r="E17235" s="75" t="n">
        <v>294983</v>
      </c>
      <c r="F17235" s="76" t="n">
        <v>1</v>
      </c>
      <c r="G17235" s="75" t="n">
        <v>406.2</v>
      </c>
    </row>
    <row r="17236">
      <c r="A17236" s="35" t="n">
        <v>2018</v>
      </c>
      <c r="B17236" s="35" t="n">
        <v>55970</v>
      </c>
      <c r="C17236" s="36" t="inlineStr">
        <is>
          <t>NG</t>
        </is>
      </c>
      <c r="D17236" s="36" t="inlineStr">
        <is>
          <t>Natural Gas</t>
        </is>
      </c>
      <c r="E17236" s="75" t="n">
        <v>322821</v>
      </c>
      <c r="F17236" s="76" t="n">
        <v>1</v>
      </c>
      <c r="G17236" s="75" t="n">
        <v>323.9</v>
      </c>
    </row>
    <row r="17237">
      <c r="A17237" s="35" t="n">
        <v>2018</v>
      </c>
      <c r="B17237" s="35" t="n">
        <v>55970</v>
      </c>
      <c r="C17237" s="36" t="inlineStr">
        <is>
          <t>NG</t>
        </is>
      </c>
      <c r="D17237" s="36" t="inlineStr">
        <is>
          <t>Natural Gas</t>
        </is>
      </c>
      <c r="E17237" s="75" t="n">
        <v>51825</v>
      </c>
      <c r="F17237" s="76" t="n">
        <v>1</v>
      </c>
      <c r="G17237" s="75" t="n">
        <v>396.2</v>
      </c>
    </row>
    <row r="17238">
      <c r="A17238" s="35" t="n">
        <v>2018</v>
      </c>
      <c r="B17238" s="35" t="n">
        <v>55970</v>
      </c>
      <c r="C17238" s="36" t="inlineStr">
        <is>
          <t>NG</t>
        </is>
      </c>
      <c r="D17238" s="36" t="inlineStr">
        <is>
          <t>Natural Gas</t>
        </is>
      </c>
      <c r="E17238" s="75" t="n">
        <v>51279</v>
      </c>
      <c r="F17238" s="76" t="n">
        <v>1</v>
      </c>
      <c r="G17238" s="75" t="n">
        <v>403.2</v>
      </c>
    </row>
    <row r="17239">
      <c r="A17239" s="35" t="n">
        <v>2018</v>
      </c>
      <c r="B17239" s="35" t="n">
        <v>55970</v>
      </c>
      <c r="C17239" s="36" t="inlineStr">
        <is>
          <t>NG</t>
        </is>
      </c>
      <c r="D17239" s="36" t="inlineStr">
        <is>
          <t>Natural Gas</t>
        </is>
      </c>
      <c r="E17239" s="75" t="n">
        <v>23867</v>
      </c>
      <c r="F17239" s="76" t="n">
        <v>1</v>
      </c>
      <c r="G17239" s="75" t="n">
        <v>404.2</v>
      </c>
    </row>
    <row r="17240">
      <c r="A17240" s="35" t="n">
        <v>2018</v>
      </c>
      <c r="B17240" s="35" t="n">
        <v>55970</v>
      </c>
      <c r="C17240" s="36" t="inlineStr">
        <is>
          <t>NG</t>
        </is>
      </c>
      <c r="D17240" s="36" t="inlineStr">
        <is>
          <t>Natural Gas</t>
        </is>
      </c>
      <c r="E17240" s="75" t="n">
        <v>22776</v>
      </c>
      <c r="F17240" s="76" t="n">
        <v>1</v>
      </c>
      <c r="G17240" s="75" t="n">
        <v>400.2</v>
      </c>
    </row>
    <row r="17241">
      <c r="A17241" s="35" t="n">
        <v>2018</v>
      </c>
      <c r="B17241" s="35" t="n">
        <v>55970</v>
      </c>
      <c r="C17241" s="36" t="inlineStr">
        <is>
          <t>NG</t>
        </is>
      </c>
      <c r="D17241" s="36" t="inlineStr">
        <is>
          <t>Natural Gas</t>
        </is>
      </c>
      <c r="E17241" s="75" t="n">
        <v>20457</v>
      </c>
      <c r="F17241" s="76" t="n">
        <v>1</v>
      </c>
      <c r="G17241" s="75" t="n">
        <v>398.2</v>
      </c>
    </row>
    <row r="17242">
      <c r="A17242" s="35" t="n">
        <v>2018</v>
      </c>
      <c r="B17242" s="35" t="n">
        <v>55970</v>
      </c>
      <c r="C17242" s="36" t="inlineStr">
        <is>
          <t>NG</t>
        </is>
      </c>
      <c r="D17242" s="36" t="inlineStr">
        <is>
          <t>Natural Gas</t>
        </is>
      </c>
      <c r="E17242" s="75" t="n">
        <v>17048</v>
      </c>
      <c r="F17242" s="76" t="n">
        <v>1</v>
      </c>
      <c r="G17242" s="75" t="n">
        <v>399.2</v>
      </c>
    </row>
    <row r="17243">
      <c r="A17243" s="35" t="n">
        <v>2018</v>
      </c>
      <c r="B17243" s="35" t="n">
        <v>55970</v>
      </c>
      <c r="C17243" s="36" t="inlineStr">
        <is>
          <t>NG</t>
        </is>
      </c>
      <c r="D17243" s="36" t="inlineStr">
        <is>
          <t>Natural Gas</t>
        </is>
      </c>
      <c r="E17243" s="75" t="n">
        <v>16570</v>
      </c>
      <c r="F17243" s="76" t="n">
        <v>1</v>
      </c>
      <c r="G17243" s="75" t="n">
        <v>401.2</v>
      </c>
    </row>
    <row r="17244">
      <c r="A17244" s="35" t="n">
        <v>2018</v>
      </c>
      <c r="B17244" s="35" t="n">
        <v>55970</v>
      </c>
      <c r="C17244" s="36" t="inlineStr">
        <is>
          <t>NG</t>
        </is>
      </c>
      <c r="D17244" s="36" t="inlineStr">
        <is>
          <t>Natural Gas</t>
        </is>
      </c>
      <c r="E17244" s="75" t="n">
        <v>16366</v>
      </c>
      <c r="F17244" s="76" t="n">
        <v>1</v>
      </c>
      <c r="G17244" s="75" t="n">
        <v>300.4</v>
      </c>
    </row>
    <row r="17245">
      <c r="A17245" s="35" t="n">
        <v>2018</v>
      </c>
      <c r="B17245" s="35" t="n">
        <v>55970</v>
      </c>
      <c r="C17245" s="36" t="inlineStr">
        <is>
          <t>NG</t>
        </is>
      </c>
      <c r="D17245" s="36" t="inlineStr">
        <is>
          <t>Natural Gas</t>
        </is>
      </c>
      <c r="E17245" s="75" t="n">
        <v>15343</v>
      </c>
      <c r="F17245" s="76" t="n">
        <v>1</v>
      </c>
      <c r="G17245" s="75" t="n">
        <v>318.4</v>
      </c>
    </row>
    <row r="17246">
      <c r="A17246" s="35" t="n">
        <v>2018</v>
      </c>
      <c r="B17246" s="35" t="n">
        <v>55970</v>
      </c>
      <c r="C17246" s="36" t="inlineStr">
        <is>
          <t>NG</t>
        </is>
      </c>
      <c r="D17246" s="36" t="inlineStr">
        <is>
          <t>Natural Gas</t>
        </is>
      </c>
      <c r="E17246" s="75" t="n">
        <v>15206</v>
      </c>
      <c r="F17246" s="76" t="n">
        <v>1</v>
      </c>
      <c r="G17246" s="75" t="n">
        <v>402.2</v>
      </c>
    </row>
    <row r="17247">
      <c r="A17247" s="35" t="n">
        <v>2018</v>
      </c>
      <c r="B17247" s="35" t="n">
        <v>55970</v>
      </c>
      <c r="C17247" s="36" t="inlineStr">
        <is>
          <t>NG</t>
        </is>
      </c>
      <c r="D17247" s="36" t="inlineStr">
        <is>
          <t>Natural Gas</t>
        </is>
      </c>
      <c r="E17247" s="75" t="n">
        <v>11933</v>
      </c>
      <c r="F17247" s="76" t="n">
        <v>1</v>
      </c>
      <c r="G17247" s="75" t="n">
        <v>399.2</v>
      </c>
    </row>
    <row r="17248">
      <c r="A17248" s="35" t="n">
        <v>2018</v>
      </c>
      <c r="B17248" s="35" t="n">
        <v>55970</v>
      </c>
      <c r="C17248" s="36" t="inlineStr">
        <is>
          <t>NG</t>
        </is>
      </c>
      <c r="D17248" s="36" t="inlineStr">
        <is>
          <t>Natural Gas</t>
        </is>
      </c>
      <c r="E17248" s="75" t="n">
        <v>9001</v>
      </c>
      <c r="F17248" s="76" t="n">
        <v>1</v>
      </c>
      <c r="G17248" s="75" t="n">
        <v>317.4</v>
      </c>
    </row>
    <row r="17249">
      <c r="A17249" s="35" t="n">
        <v>2018</v>
      </c>
      <c r="B17249" s="35" t="n">
        <v>55970</v>
      </c>
      <c r="C17249" s="36" t="inlineStr">
        <is>
          <t>NG</t>
        </is>
      </c>
      <c r="D17249" s="36" t="inlineStr">
        <is>
          <t>Natural Gas</t>
        </is>
      </c>
      <c r="E17249" s="75" t="n">
        <v>8413</v>
      </c>
      <c r="F17249" s="76" t="n">
        <v>1</v>
      </c>
      <c r="G17249" s="75" t="n">
        <v>326.9</v>
      </c>
    </row>
    <row r="17250">
      <c r="A17250" s="35" t="n">
        <v>2018</v>
      </c>
      <c r="B17250" s="35" t="n">
        <v>55970</v>
      </c>
      <c r="C17250" s="36" t="inlineStr">
        <is>
          <t>NG</t>
        </is>
      </c>
      <c r="D17250" s="36" t="inlineStr">
        <is>
          <t>Natural Gas</t>
        </is>
      </c>
      <c r="E17250" s="75" t="n">
        <v>7489</v>
      </c>
      <c r="F17250" s="76" t="n">
        <v>1</v>
      </c>
      <c r="G17250" s="75" t="n">
        <v>329.9</v>
      </c>
    </row>
    <row r="17251">
      <c r="A17251" s="35" t="n">
        <v>2018</v>
      </c>
      <c r="B17251" s="35" t="n">
        <v>55970</v>
      </c>
      <c r="C17251" s="36" t="inlineStr">
        <is>
          <t>NG</t>
        </is>
      </c>
      <c r="D17251" s="36" t="inlineStr">
        <is>
          <t>Natural Gas</t>
        </is>
      </c>
      <c r="E17251" s="75" t="n">
        <v>7054</v>
      </c>
      <c r="F17251" s="76" t="n">
        <v>1</v>
      </c>
      <c r="G17251" s="75" t="n">
        <v>340.9</v>
      </c>
    </row>
    <row r="17252">
      <c r="A17252" s="35" t="n">
        <v>2018</v>
      </c>
      <c r="B17252" s="35" t="n">
        <v>55970</v>
      </c>
      <c r="C17252" s="36" t="inlineStr">
        <is>
          <t>NG</t>
        </is>
      </c>
      <c r="D17252" s="36" t="inlineStr">
        <is>
          <t>Natural Gas</t>
        </is>
      </c>
      <c r="E17252" s="75" t="n">
        <v>6683</v>
      </c>
      <c r="F17252" s="76" t="n">
        <v>1</v>
      </c>
      <c r="G17252" s="75" t="n">
        <v>334.9</v>
      </c>
    </row>
    <row r="17253">
      <c r="A17253" s="35" t="n">
        <v>2018</v>
      </c>
      <c r="B17253" s="35" t="n">
        <v>55970</v>
      </c>
      <c r="C17253" s="36" t="inlineStr">
        <is>
          <t>NG</t>
        </is>
      </c>
      <c r="D17253" s="36" t="inlineStr">
        <is>
          <t>Natural Gas</t>
        </is>
      </c>
      <c r="E17253" s="75" t="n">
        <v>5114</v>
      </c>
      <c r="F17253" s="76" t="n">
        <v>1</v>
      </c>
      <c r="G17253" s="75" t="n">
        <v>342.9</v>
      </c>
    </row>
    <row r="17254">
      <c r="A17254" s="35" t="n">
        <v>2018</v>
      </c>
      <c r="B17254" s="35" t="n">
        <v>55970</v>
      </c>
      <c r="C17254" s="36" t="inlineStr">
        <is>
          <t>NG</t>
        </is>
      </c>
      <c r="D17254" s="36" t="inlineStr">
        <is>
          <t>Natural Gas</t>
        </is>
      </c>
      <c r="E17254" s="75" t="n">
        <v>2318</v>
      </c>
      <c r="F17254" s="76" t="n">
        <v>1</v>
      </c>
      <c r="G17254" s="75" t="n">
        <v>352.4</v>
      </c>
    </row>
    <row r="17255">
      <c r="A17255" s="35" t="n">
        <v>2018</v>
      </c>
      <c r="B17255" s="35" t="n">
        <v>55970</v>
      </c>
      <c r="C17255" s="36" t="inlineStr">
        <is>
          <t>NG</t>
        </is>
      </c>
      <c r="D17255" s="36" t="inlineStr">
        <is>
          <t>Natural Gas</t>
        </is>
      </c>
      <c r="E17255" s="75" t="n">
        <v>380171</v>
      </c>
      <c r="F17255" s="76" t="n">
        <v>1</v>
      </c>
      <c r="G17255" s="75" t="n">
        <v>324.4</v>
      </c>
    </row>
    <row r="17256">
      <c r="A17256" s="35" t="n">
        <v>2018</v>
      </c>
      <c r="B17256" s="35" t="n">
        <v>55970</v>
      </c>
      <c r="C17256" s="36" t="inlineStr">
        <is>
          <t>NG</t>
        </is>
      </c>
      <c r="D17256" s="36" t="inlineStr">
        <is>
          <t>Natural Gas</t>
        </is>
      </c>
      <c r="E17256" s="75" t="n">
        <v>603801</v>
      </c>
      <c r="F17256" s="76" t="n">
        <v>1</v>
      </c>
      <c r="G17256" s="75" t="n">
        <v>259.1</v>
      </c>
    </row>
    <row r="17257">
      <c r="A17257" s="35" t="n">
        <v>2018</v>
      </c>
      <c r="B17257" s="35" t="n">
        <v>55970</v>
      </c>
      <c r="C17257" s="36" t="inlineStr">
        <is>
          <t>NG</t>
        </is>
      </c>
      <c r="D17257" s="36" t="inlineStr">
        <is>
          <t>Natural Gas</t>
        </is>
      </c>
      <c r="E17257" s="75" t="n">
        <v>1227</v>
      </c>
      <c r="F17257" s="76" t="n">
        <v>1</v>
      </c>
      <c r="G17257" s="75" t="n">
        <v>338.9</v>
      </c>
    </row>
    <row r="17258">
      <c r="A17258" s="35" t="n">
        <v>2018</v>
      </c>
      <c r="B17258" s="35" t="n">
        <v>55972</v>
      </c>
      <c r="C17258" s="36" t="inlineStr">
        <is>
          <t>NG</t>
        </is>
      </c>
      <c r="D17258" s="36" t="inlineStr">
        <is>
          <t>Natural Gas</t>
        </is>
      </c>
      <c r="E17258" s="75" t="n">
        <v>160738</v>
      </c>
      <c r="F17258" s="76" t="n">
        <v>1.05</v>
      </c>
      <c r="G17258" s="75" t="n">
        <v>363.8</v>
      </c>
    </row>
    <row r="17259">
      <c r="A17259" s="35" t="n">
        <v>2018</v>
      </c>
      <c r="B17259" s="35" t="n">
        <v>55976</v>
      </c>
      <c r="C17259" s="36" t="inlineStr">
        <is>
          <t>NG</t>
        </is>
      </c>
      <c r="D17259" s="36" t="inlineStr">
        <is>
          <t>Natural Gas</t>
        </is>
      </c>
      <c r="E17259" s="75" t="n">
        <v>3702298</v>
      </c>
      <c r="F17259" s="76" t="n">
        <v>1.04</v>
      </c>
      <c r="G17259" s="75" t="inlineStr">
        <is>
          <t>.</t>
        </is>
      </c>
    </row>
    <row r="17260">
      <c r="A17260" s="35" t="n">
        <v>2018</v>
      </c>
      <c r="B17260" s="35" t="n">
        <v>55985</v>
      </c>
      <c r="C17260" s="36" t="inlineStr">
        <is>
          <t>NG</t>
        </is>
      </c>
      <c r="D17260" s="36" t="inlineStr">
        <is>
          <t>Natural Gas</t>
        </is>
      </c>
      <c r="E17260" s="75" t="n">
        <v>981542</v>
      </c>
      <c r="F17260" s="76" t="n">
        <v>1.034</v>
      </c>
      <c r="G17260" s="75" t="n">
        <v>407.2</v>
      </c>
    </row>
    <row r="17261">
      <c r="A17261" s="35" t="n">
        <v>2018</v>
      </c>
      <c r="B17261" s="35" t="n">
        <v>56031</v>
      </c>
      <c r="C17261" s="36" t="inlineStr">
        <is>
          <t>NG</t>
        </is>
      </c>
      <c r="D17261" s="36" t="inlineStr">
        <is>
          <t>Natural Gas</t>
        </is>
      </c>
      <c r="E17261" s="75" t="n">
        <v>2471324</v>
      </c>
      <c r="F17261" s="76" t="n">
        <v>1.047</v>
      </c>
      <c r="G17261" s="75" t="n">
        <v>275.3</v>
      </c>
    </row>
    <row r="17262">
      <c r="A17262" s="35" t="n">
        <v>2018</v>
      </c>
      <c r="B17262" s="35" t="n">
        <v>56046</v>
      </c>
      <c r="C17262" s="36" t="inlineStr">
        <is>
          <t>NG</t>
        </is>
      </c>
      <c r="D17262" s="36" t="inlineStr">
        <is>
          <t>Natural Gas</t>
        </is>
      </c>
      <c r="E17262" s="75" t="n">
        <v>855255</v>
      </c>
      <c r="F17262" s="76" t="n">
        <v>1.032</v>
      </c>
      <c r="G17262" s="75" t="n">
        <v>356.2</v>
      </c>
    </row>
    <row r="17263">
      <c r="A17263" s="35" t="n">
        <v>2018</v>
      </c>
      <c r="B17263" s="35" t="n">
        <v>56047</v>
      </c>
      <c r="C17263" s="36" t="inlineStr">
        <is>
          <t>DFO</t>
        </is>
      </c>
      <c r="D17263" s="36" t="inlineStr">
        <is>
          <t>Petroleum</t>
        </is>
      </c>
      <c r="E17263" s="75" t="n">
        <v>13770</v>
      </c>
      <c r="F17263" s="76" t="n">
        <v>5.78</v>
      </c>
      <c r="G17263" s="75" t="inlineStr">
        <is>
          <t>.</t>
        </is>
      </c>
    </row>
    <row r="17264">
      <c r="A17264" s="35" t="n">
        <v>2018</v>
      </c>
      <c r="B17264" s="35" t="n">
        <v>56047</v>
      </c>
      <c r="C17264" s="36" t="inlineStr">
        <is>
          <t>DFO</t>
        </is>
      </c>
      <c r="D17264" s="36" t="inlineStr">
        <is>
          <t>Petroleum</t>
        </is>
      </c>
      <c r="E17264" s="75" t="n">
        <v>38400</v>
      </c>
      <c r="F17264" s="76" t="n">
        <v>5.78</v>
      </c>
      <c r="G17264" s="75" t="inlineStr">
        <is>
          <t>.</t>
        </is>
      </c>
    </row>
    <row r="17265">
      <c r="A17265" s="35" t="n">
        <v>2018</v>
      </c>
      <c r="B17265" s="35" t="n">
        <v>56047</v>
      </c>
      <c r="C17265" s="36" t="inlineStr">
        <is>
          <t>NG</t>
        </is>
      </c>
      <c r="D17265" s="36" t="inlineStr">
        <is>
          <t>Natural Gas</t>
        </is>
      </c>
      <c r="E17265" s="75" t="n">
        <v>1767106</v>
      </c>
      <c r="F17265" s="76" t="n">
        <v>1.026</v>
      </c>
      <c r="G17265" s="75" t="inlineStr">
        <is>
          <t>.</t>
        </is>
      </c>
    </row>
    <row r="17266">
      <c r="A17266" s="35" t="n">
        <v>2018</v>
      </c>
      <c r="B17266" s="35" t="n">
        <v>56068</v>
      </c>
      <c r="C17266" s="36" t="inlineStr">
        <is>
          <t>BIT</t>
        </is>
      </c>
      <c r="D17266" s="36" t="inlineStr">
        <is>
          <t>Coal</t>
        </is>
      </c>
      <c r="E17266" s="75" t="n">
        <v>30852</v>
      </c>
      <c r="F17266" s="76" t="n">
        <v>26.22</v>
      </c>
      <c r="G17266" s="75" t="n">
        <v>221.7</v>
      </c>
    </row>
    <row r="17267">
      <c r="A17267" s="35" t="n">
        <v>2018</v>
      </c>
      <c r="B17267" s="35" t="n">
        <v>56068</v>
      </c>
      <c r="C17267" s="36" t="inlineStr">
        <is>
          <t>SUB</t>
        </is>
      </c>
      <c r="D17267" s="36" t="inlineStr">
        <is>
          <t>Coal</t>
        </is>
      </c>
      <c r="E17267" s="75" t="n">
        <v>193537</v>
      </c>
      <c r="F17267" s="76" t="n">
        <v>16.84</v>
      </c>
      <c r="G17267" s="75" t="n">
        <v>207.3</v>
      </c>
    </row>
    <row r="17268">
      <c r="A17268" s="35" t="n">
        <v>2018</v>
      </c>
      <c r="B17268" s="35" t="n">
        <v>56068</v>
      </c>
      <c r="C17268" s="36" t="inlineStr">
        <is>
          <t>SUB</t>
        </is>
      </c>
      <c r="D17268" s="36" t="inlineStr">
        <is>
          <t>Coal</t>
        </is>
      </c>
      <c r="E17268" s="75" t="n">
        <v>192704</v>
      </c>
      <c r="F17268" s="76" t="n">
        <v>16.99</v>
      </c>
      <c r="G17268" s="75" t="n">
        <v>205.5</v>
      </c>
    </row>
    <row r="17269">
      <c r="A17269" s="35" t="n">
        <v>2018</v>
      </c>
      <c r="B17269" s="35" t="n">
        <v>56068</v>
      </c>
      <c r="C17269" s="36" t="inlineStr">
        <is>
          <t>SUB</t>
        </is>
      </c>
      <c r="D17269" s="36" t="inlineStr">
        <is>
          <t>Coal</t>
        </is>
      </c>
      <c r="E17269" s="75" t="n">
        <v>11427</v>
      </c>
      <c r="F17269" s="76" t="n">
        <v>17.54</v>
      </c>
      <c r="G17269" s="75" t="n">
        <v>207.5</v>
      </c>
    </row>
    <row r="17270">
      <c r="A17270" s="35" t="n">
        <v>2018</v>
      </c>
      <c r="B17270" s="35" t="n">
        <v>56068</v>
      </c>
      <c r="C17270" s="36" t="inlineStr">
        <is>
          <t>BIT</t>
        </is>
      </c>
      <c r="D17270" s="36" t="inlineStr">
        <is>
          <t>Coal</t>
        </is>
      </c>
      <c r="E17270" s="75" t="n">
        <v>15613</v>
      </c>
      <c r="F17270" s="76" t="n">
        <v>25.89</v>
      </c>
      <c r="G17270" s="75" t="n">
        <v>255.9</v>
      </c>
    </row>
    <row r="17271">
      <c r="A17271" s="35" t="n">
        <v>2018</v>
      </c>
      <c r="B17271" s="35" t="n">
        <v>56068</v>
      </c>
      <c r="C17271" s="36" t="inlineStr">
        <is>
          <t>NG</t>
        </is>
      </c>
      <c r="D17271" s="36" t="inlineStr">
        <is>
          <t>Natural Gas</t>
        </is>
      </c>
      <c r="E17271" s="75" t="n">
        <v>24396</v>
      </c>
      <c r="F17271" s="76" t="n">
        <v>1.056</v>
      </c>
      <c r="G17271" s="75" t="n">
        <v>706.5</v>
      </c>
    </row>
    <row r="17272">
      <c r="A17272" s="35" t="n">
        <v>2018</v>
      </c>
      <c r="B17272" s="35" t="n">
        <v>56078</v>
      </c>
      <c r="C17272" s="36" t="inlineStr">
        <is>
          <t>NG</t>
        </is>
      </c>
      <c r="D17272" s="36" t="inlineStr">
        <is>
          <t>Natural Gas</t>
        </is>
      </c>
      <c r="E17272" s="75" t="n">
        <v>621404</v>
      </c>
      <c r="F17272" s="76" t="n">
        <v>1.049</v>
      </c>
      <c r="G17272" s="75" t="n">
        <v>426.6</v>
      </c>
    </row>
    <row r="17273">
      <c r="A17273" s="35" t="n">
        <v>2018</v>
      </c>
      <c r="B17273" s="35" t="n">
        <v>56102</v>
      </c>
      <c r="C17273" s="36" t="inlineStr">
        <is>
          <t>NG</t>
        </is>
      </c>
      <c r="D17273" s="36" t="inlineStr">
        <is>
          <t>Natural Gas</t>
        </is>
      </c>
      <c r="E17273" s="75" t="n">
        <v>1334590</v>
      </c>
      <c r="F17273" s="76" t="n">
        <v>1.037</v>
      </c>
      <c r="G17273" s="75" t="n">
        <v>247.8</v>
      </c>
    </row>
    <row r="17274">
      <c r="A17274" s="35" t="n">
        <v>2018</v>
      </c>
      <c r="B17274" s="35" t="n">
        <v>56104</v>
      </c>
      <c r="C17274" s="36" t="inlineStr">
        <is>
          <t>DFO</t>
        </is>
      </c>
      <c r="D17274" s="36" t="inlineStr">
        <is>
          <t>Petroleum</t>
        </is>
      </c>
      <c r="E17274" s="75" t="n">
        <v>659</v>
      </c>
      <c r="F17274" s="76" t="n">
        <v>5.817</v>
      </c>
      <c r="G17274" s="75" t="inlineStr">
        <is>
          <t>.</t>
        </is>
      </c>
    </row>
    <row r="17275">
      <c r="A17275" s="35" t="n">
        <v>2018</v>
      </c>
      <c r="B17275" s="35" t="n">
        <v>56104</v>
      </c>
      <c r="C17275" s="36" t="inlineStr">
        <is>
          <t>NG</t>
        </is>
      </c>
      <c r="D17275" s="36" t="inlineStr">
        <is>
          <t>Natural Gas</t>
        </is>
      </c>
      <c r="E17275" s="75" t="n">
        <v>501887</v>
      </c>
      <c r="F17275" s="76" t="n">
        <v>1.062</v>
      </c>
      <c r="G17275" s="75" t="inlineStr">
        <is>
          <t>.</t>
        </is>
      </c>
    </row>
    <row r="17276">
      <c r="A17276" s="35" t="n">
        <v>2018</v>
      </c>
      <c r="B17276" s="35" t="n">
        <v>56150</v>
      </c>
      <c r="C17276" s="36" t="inlineStr">
        <is>
          <t>NG</t>
        </is>
      </c>
      <c r="D17276" s="36" t="inlineStr">
        <is>
          <t>Natural Gas</t>
        </is>
      </c>
      <c r="E17276" s="75" t="n">
        <v>5443245</v>
      </c>
      <c r="F17276" s="76" t="n">
        <v>1.029</v>
      </c>
      <c r="G17276" s="75" t="n">
        <v>330.4</v>
      </c>
    </row>
    <row r="17277">
      <c r="A17277" s="35" t="n">
        <v>2018</v>
      </c>
      <c r="B17277" s="35" t="n">
        <v>56151</v>
      </c>
      <c r="C17277" s="36" t="inlineStr">
        <is>
          <t>NG</t>
        </is>
      </c>
      <c r="D17277" s="36" t="inlineStr">
        <is>
          <t>Natural Gas</t>
        </is>
      </c>
      <c r="E17277" s="75" t="n">
        <v>3776</v>
      </c>
      <c r="F17277" s="76" t="n">
        <v>1</v>
      </c>
      <c r="G17277" s="75" t="n">
        <v>175.5</v>
      </c>
    </row>
    <row r="17278">
      <c r="A17278" s="35" t="n">
        <v>2018</v>
      </c>
      <c r="B17278" s="35" t="n">
        <v>56151</v>
      </c>
      <c r="C17278" s="36" t="inlineStr">
        <is>
          <t>NG</t>
        </is>
      </c>
      <c r="D17278" s="36" t="inlineStr">
        <is>
          <t>Natural Gas</t>
        </is>
      </c>
      <c r="E17278" s="75" t="n">
        <v>49772</v>
      </c>
      <c r="F17278" s="76" t="n">
        <v>1</v>
      </c>
      <c r="G17278" s="75" t="n">
        <v>396.1</v>
      </c>
    </row>
    <row r="17279">
      <c r="A17279" s="35" t="n">
        <v>2018</v>
      </c>
      <c r="B17279" s="35" t="n">
        <v>56152</v>
      </c>
      <c r="C17279" s="36" t="inlineStr">
        <is>
          <t>NG</t>
        </is>
      </c>
      <c r="D17279" s="36" t="inlineStr">
        <is>
          <t>Natural Gas</t>
        </is>
      </c>
      <c r="E17279" s="75" t="n">
        <v>10555944</v>
      </c>
      <c r="F17279" s="76" t="n">
        <v>1.03</v>
      </c>
      <c r="G17279" s="75" t="inlineStr">
        <is>
          <t>.</t>
        </is>
      </c>
    </row>
    <row r="17280">
      <c r="A17280" s="35" t="n">
        <v>2018</v>
      </c>
      <c r="B17280" s="35" t="n">
        <v>56163</v>
      </c>
      <c r="C17280" s="36" t="inlineStr">
        <is>
          <t>NG</t>
        </is>
      </c>
      <c r="D17280" s="36" t="inlineStr">
        <is>
          <t>Natural Gas</t>
        </is>
      </c>
      <c r="E17280" s="75" t="n">
        <v>48654</v>
      </c>
      <c r="F17280" s="76" t="n">
        <v>1.05</v>
      </c>
      <c r="G17280" s="75" t="inlineStr">
        <is>
          <t>.</t>
        </is>
      </c>
    </row>
    <row r="17281">
      <c r="A17281" s="35" t="n">
        <v>2018</v>
      </c>
      <c r="B17281" s="35" t="n">
        <v>56164</v>
      </c>
      <c r="C17281" s="36" t="inlineStr">
        <is>
          <t>NG</t>
        </is>
      </c>
      <c r="D17281" s="36" t="inlineStr">
        <is>
          <t>Natural Gas</t>
        </is>
      </c>
      <c r="E17281" s="75" t="n">
        <v>159884</v>
      </c>
      <c r="F17281" s="76" t="n">
        <v>1.082</v>
      </c>
      <c r="G17281" s="75" t="n">
        <v>318.4</v>
      </c>
    </row>
    <row r="17282">
      <c r="A17282" s="35" t="n">
        <v>2018</v>
      </c>
      <c r="B17282" s="35" t="n">
        <v>56164</v>
      </c>
      <c r="C17282" s="36" t="inlineStr">
        <is>
          <t>NG</t>
        </is>
      </c>
      <c r="D17282" s="36" t="inlineStr">
        <is>
          <t>Natural Gas</t>
        </is>
      </c>
      <c r="E17282" s="75" t="n">
        <v>371501</v>
      </c>
      <c r="F17282" s="76" t="n">
        <v>1.082</v>
      </c>
      <c r="G17282" s="75" t="n">
        <v>282.5</v>
      </c>
    </row>
    <row r="17283">
      <c r="A17283" s="35" t="n">
        <v>2018</v>
      </c>
      <c r="B17283" s="35" t="n">
        <v>56166</v>
      </c>
      <c r="C17283" s="36" t="inlineStr">
        <is>
          <t>NG</t>
        </is>
      </c>
      <c r="D17283" s="36" t="inlineStr">
        <is>
          <t>Natural Gas</t>
        </is>
      </c>
      <c r="E17283" s="75" t="n">
        <v>371360</v>
      </c>
      <c r="F17283" s="76" t="n">
        <v>1</v>
      </c>
      <c r="G17283" s="75" t="n">
        <v>258.2</v>
      </c>
    </row>
    <row r="17284">
      <c r="A17284" s="35" t="n">
        <v>2018</v>
      </c>
      <c r="B17284" s="35" t="n">
        <v>56196</v>
      </c>
      <c r="C17284" s="36" t="inlineStr">
        <is>
          <t>NG</t>
        </is>
      </c>
      <c r="D17284" s="36" t="inlineStr">
        <is>
          <t>Natural Gas</t>
        </is>
      </c>
      <c r="E17284" s="75" t="n">
        <v>9739</v>
      </c>
      <c r="F17284" s="76" t="n">
        <v>1.027</v>
      </c>
      <c r="G17284" s="75" t="n">
        <v>295.4</v>
      </c>
    </row>
    <row r="17285">
      <c r="A17285" s="35" t="n">
        <v>2018</v>
      </c>
      <c r="B17285" s="35" t="n">
        <v>56196</v>
      </c>
      <c r="C17285" s="36" t="inlineStr">
        <is>
          <t>NG</t>
        </is>
      </c>
      <c r="D17285" s="36" t="inlineStr">
        <is>
          <t>Natural Gas</t>
        </is>
      </c>
      <c r="E17285" s="75" t="n">
        <v>7104</v>
      </c>
      <c r="F17285" s="76" t="n">
        <v>1.027</v>
      </c>
      <c r="G17285" s="75" t="n">
        <v>267.5</v>
      </c>
    </row>
    <row r="17286">
      <c r="A17286" s="35" t="n">
        <v>2018</v>
      </c>
      <c r="B17286" s="35" t="n">
        <v>56196</v>
      </c>
      <c r="C17286" s="36" t="inlineStr">
        <is>
          <t>NG</t>
        </is>
      </c>
      <c r="D17286" s="36" t="inlineStr">
        <is>
          <t>Natural Gas</t>
        </is>
      </c>
      <c r="E17286" s="75" t="n">
        <v>687716</v>
      </c>
      <c r="F17286" s="76" t="n">
        <v>1.027</v>
      </c>
      <c r="G17286" s="75" t="n">
        <v>298.4</v>
      </c>
    </row>
    <row r="17287">
      <c r="A17287" s="35" t="n">
        <v>2018</v>
      </c>
      <c r="B17287" s="35" t="n">
        <v>56196</v>
      </c>
      <c r="C17287" s="36" t="inlineStr">
        <is>
          <t>NG</t>
        </is>
      </c>
      <c r="D17287" s="36" t="inlineStr">
        <is>
          <t>Natural Gas</t>
        </is>
      </c>
      <c r="E17287" s="75" t="n">
        <v>330790</v>
      </c>
      <c r="F17287" s="76" t="n">
        <v>1.027</v>
      </c>
      <c r="G17287" s="75" t="n">
        <v>281.7</v>
      </c>
    </row>
    <row r="17288">
      <c r="A17288" s="35" t="n">
        <v>2018</v>
      </c>
      <c r="B17288" s="35" t="n">
        <v>56196</v>
      </c>
      <c r="C17288" s="36" t="inlineStr">
        <is>
          <t>NG</t>
        </is>
      </c>
      <c r="D17288" s="36" t="inlineStr">
        <is>
          <t>Natural Gas</t>
        </is>
      </c>
      <c r="E17288" s="75" t="n">
        <v>228505</v>
      </c>
      <c r="F17288" s="76" t="n">
        <v>1.027</v>
      </c>
      <c r="G17288" s="75" t="n">
        <v>274.1</v>
      </c>
    </row>
    <row r="17289">
      <c r="A17289" s="35" t="n">
        <v>2018</v>
      </c>
      <c r="B17289" s="35" t="n">
        <v>56196</v>
      </c>
      <c r="C17289" s="36" t="inlineStr">
        <is>
          <t>NG</t>
        </is>
      </c>
      <c r="D17289" s="36" t="inlineStr">
        <is>
          <t>Natural Gas</t>
        </is>
      </c>
      <c r="E17289" s="75" t="n">
        <v>184820</v>
      </c>
      <c r="F17289" s="76" t="n">
        <v>1.027</v>
      </c>
      <c r="G17289" s="75" t="n">
        <v>270.4</v>
      </c>
    </row>
    <row r="17290">
      <c r="A17290" s="35" t="n">
        <v>2018</v>
      </c>
      <c r="B17290" s="35" t="n">
        <v>56196</v>
      </c>
      <c r="C17290" s="36" t="inlineStr">
        <is>
          <t>NG</t>
        </is>
      </c>
      <c r="D17290" s="36" t="inlineStr">
        <is>
          <t>Natural Gas</t>
        </is>
      </c>
      <c r="E17290" s="75" t="n">
        <v>133495</v>
      </c>
      <c r="F17290" s="76" t="n">
        <v>1.027</v>
      </c>
      <c r="G17290" s="75" t="n">
        <v>303.5</v>
      </c>
    </row>
    <row r="17291">
      <c r="A17291" s="35" t="n">
        <v>2018</v>
      </c>
      <c r="B17291" s="35" t="n">
        <v>56196</v>
      </c>
      <c r="C17291" s="36" t="inlineStr">
        <is>
          <t>NG</t>
        </is>
      </c>
      <c r="D17291" s="36" t="inlineStr">
        <is>
          <t>Natural Gas</t>
        </is>
      </c>
      <c r="E17291" s="75" t="n">
        <v>100180</v>
      </c>
      <c r="F17291" s="76" t="n">
        <v>1.027</v>
      </c>
      <c r="G17291" s="75" t="n">
        <v>283.6</v>
      </c>
    </row>
    <row r="17292">
      <c r="A17292" s="35" t="n">
        <v>2018</v>
      </c>
      <c r="B17292" s="35" t="n">
        <v>56196</v>
      </c>
      <c r="C17292" s="36" t="inlineStr">
        <is>
          <t>NG</t>
        </is>
      </c>
      <c r="D17292" s="36" t="inlineStr">
        <is>
          <t>Natural Gas</t>
        </is>
      </c>
      <c r="E17292" s="75" t="n">
        <v>36328</v>
      </c>
      <c r="F17292" s="76" t="n">
        <v>1.027</v>
      </c>
      <c r="G17292" s="75" t="n">
        <v>260.5</v>
      </c>
    </row>
    <row r="17293">
      <c r="A17293" s="35" t="n">
        <v>2018</v>
      </c>
      <c r="B17293" s="35" t="n">
        <v>56196</v>
      </c>
      <c r="C17293" s="36" t="inlineStr">
        <is>
          <t>NG</t>
        </is>
      </c>
      <c r="D17293" s="36" t="inlineStr">
        <is>
          <t>Natural Gas</t>
        </is>
      </c>
      <c r="E17293" s="75" t="n">
        <v>50052</v>
      </c>
      <c r="F17293" s="76" t="n">
        <v>1.027</v>
      </c>
      <c r="G17293" s="75" t="n">
        <v>241.7</v>
      </c>
    </row>
    <row r="17294">
      <c r="A17294" s="35" t="n">
        <v>2018</v>
      </c>
      <c r="B17294" s="35" t="n">
        <v>56196</v>
      </c>
      <c r="C17294" s="36" t="inlineStr">
        <is>
          <t>NG</t>
        </is>
      </c>
      <c r="D17294" s="36" t="inlineStr">
        <is>
          <t>Natural Gas</t>
        </is>
      </c>
      <c r="E17294" s="75" t="n">
        <v>58639</v>
      </c>
      <c r="F17294" s="76" t="n">
        <v>1.027</v>
      </c>
      <c r="G17294" s="75" t="n">
        <v>258.1</v>
      </c>
    </row>
    <row r="17295">
      <c r="A17295" s="35" t="n">
        <v>2018</v>
      </c>
      <c r="B17295" s="35" t="n">
        <v>56224</v>
      </c>
      <c r="C17295" s="36" t="inlineStr">
        <is>
          <t>SUB</t>
        </is>
      </c>
      <c r="D17295" s="36" t="inlineStr">
        <is>
          <t>Coal</t>
        </is>
      </c>
      <c r="E17295" s="75" t="n">
        <v>22873</v>
      </c>
      <c r="F17295" s="76" t="n">
        <v>18.098</v>
      </c>
      <c r="G17295" s="75" t="inlineStr">
        <is>
          <t>.</t>
        </is>
      </c>
    </row>
    <row r="17296">
      <c r="A17296" s="35" t="n">
        <v>2018</v>
      </c>
      <c r="B17296" s="35" t="n">
        <v>56224</v>
      </c>
      <c r="C17296" s="36" t="inlineStr">
        <is>
          <t>DFO</t>
        </is>
      </c>
      <c r="D17296" s="36" t="inlineStr">
        <is>
          <t>Petroleum</t>
        </is>
      </c>
      <c r="E17296" s="75" t="n">
        <v>545</v>
      </c>
      <c r="F17296" s="76" t="n">
        <v>5.71</v>
      </c>
      <c r="G17296" s="75" t="inlineStr">
        <is>
          <t>.</t>
        </is>
      </c>
    </row>
    <row r="17297">
      <c r="A17297" s="35" t="n">
        <v>2018</v>
      </c>
      <c r="B17297" s="35" t="n">
        <v>56227</v>
      </c>
      <c r="C17297" s="36" t="inlineStr">
        <is>
          <t>NG</t>
        </is>
      </c>
      <c r="D17297" s="36" t="inlineStr">
        <is>
          <t>Natural Gas</t>
        </is>
      </c>
      <c r="E17297" s="75" t="n">
        <v>95888</v>
      </c>
      <c r="F17297" s="76" t="n">
        <v>1.096</v>
      </c>
      <c r="G17297" s="75" t="n">
        <v>94.40000000000001</v>
      </c>
    </row>
    <row r="17298">
      <c r="A17298" s="35" t="n">
        <v>2018</v>
      </c>
      <c r="B17298" s="35" t="n">
        <v>56227</v>
      </c>
      <c r="C17298" s="36" t="inlineStr">
        <is>
          <t>NG</t>
        </is>
      </c>
      <c r="D17298" s="36" t="inlineStr">
        <is>
          <t>Natural Gas</t>
        </is>
      </c>
      <c r="E17298" s="75" t="n">
        <v>1103308</v>
      </c>
      <c r="F17298" s="76" t="n">
        <v>1.096</v>
      </c>
      <c r="G17298" s="75" t="n">
        <v>161.7</v>
      </c>
    </row>
    <row r="17299">
      <c r="A17299" s="35" t="n">
        <v>2018</v>
      </c>
      <c r="B17299" s="35" t="n">
        <v>56234</v>
      </c>
      <c r="C17299" s="36" t="inlineStr">
        <is>
          <t>NG</t>
        </is>
      </c>
      <c r="D17299" s="36" t="inlineStr">
        <is>
          <t>Natural Gas</t>
        </is>
      </c>
      <c r="E17299" s="75" t="n">
        <v>127065</v>
      </c>
      <c r="F17299" s="76" t="n">
        <v>1.026</v>
      </c>
      <c r="G17299" s="75" t="inlineStr">
        <is>
          <t>.</t>
        </is>
      </c>
    </row>
    <row r="17300">
      <c r="A17300" s="35" t="n">
        <v>2018</v>
      </c>
      <c r="B17300" s="35" t="n">
        <v>56234</v>
      </c>
      <c r="C17300" s="36" t="inlineStr">
        <is>
          <t>NG</t>
        </is>
      </c>
      <c r="D17300" s="36" t="inlineStr">
        <is>
          <t>Natural Gas</t>
        </is>
      </c>
      <c r="E17300" s="75" t="n">
        <v>1382099</v>
      </c>
      <c r="F17300" s="76" t="n">
        <v>1.026</v>
      </c>
      <c r="G17300" s="75" t="inlineStr">
        <is>
          <t>.</t>
        </is>
      </c>
    </row>
    <row r="17301">
      <c r="A17301" s="35" t="n">
        <v>2018</v>
      </c>
      <c r="B17301" s="35" t="n">
        <v>56237</v>
      </c>
      <c r="C17301" s="36" t="inlineStr">
        <is>
          <t>NG</t>
        </is>
      </c>
      <c r="D17301" s="36" t="inlineStr">
        <is>
          <t>Natural Gas</t>
        </is>
      </c>
      <c r="E17301" s="75" t="n">
        <v>2363184</v>
      </c>
      <c r="F17301" s="76" t="n">
        <v>1.038</v>
      </c>
      <c r="G17301" s="75" t="n">
        <v>248.6</v>
      </c>
    </row>
    <row r="17302">
      <c r="A17302" s="35" t="n">
        <v>2018</v>
      </c>
      <c r="B17302" s="35" t="n">
        <v>56241</v>
      </c>
      <c r="C17302" s="36" t="inlineStr">
        <is>
          <t>NG</t>
        </is>
      </c>
      <c r="D17302" s="36" t="inlineStr">
        <is>
          <t>Natural Gas</t>
        </is>
      </c>
      <c r="E17302" s="75" t="n">
        <v>74944</v>
      </c>
      <c r="F17302" s="76" t="n">
        <v>1.104</v>
      </c>
      <c r="G17302" s="75" t="inlineStr">
        <is>
          <t>.</t>
        </is>
      </c>
    </row>
    <row r="17303">
      <c r="A17303" s="35" t="n">
        <v>2018</v>
      </c>
      <c r="B17303" s="35" t="n">
        <v>56249</v>
      </c>
      <c r="C17303" s="36" t="inlineStr">
        <is>
          <t>DFO</t>
        </is>
      </c>
      <c r="D17303" s="36" t="inlineStr">
        <is>
          <t>Petroleum</t>
        </is>
      </c>
      <c r="E17303" s="75" t="n">
        <v>1290</v>
      </c>
      <c r="F17303" s="76" t="n">
        <v>5.8</v>
      </c>
      <c r="G17303" s="75" t="n">
        <v>1816.5</v>
      </c>
    </row>
    <row r="17304">
      <c r="A17304" s="35" t="n">
        <v>2018</v>
      </c>
      <c r="B17304" s="35" t="n">
        <v>56249</v>
      </c>
      <c r="C17304" s="36" t="inlineStr">
        <is>
          <t>NG</t>
        </is>
      </c>
      <c r="D17304" s="36" t="inlineStr">
        <is>
          <t>Natural Gas</t>
        </is>
      </c>
      <c r="E17304" s="75" t="n">
        <v>335051</v>
      </c>
      <c r="F17304" s="76" t="n">
        <v>1.028</v>
      </c>
      <c r="G17304" s="75" t="n">
        <v>462.4</v>
      </c>
    </row>
    <row r="17305">
      <c r="A17305" s="35" t="n">
        <v>2018</v>
      </c>
      <c r="B17305" s="35" t="n">
        <v>56259</v>
      </c>
      <c r="C17305" s="36" t="inlineStr">
        <is>
          <t>NG</t>
        </is>
      </c>
      <c r="D17305" s="36" t="inlineStr">
        <is>
          <t>Natural Gas</t>
        </is>
      </c>
      <c r="E17305" s="75" t="n">
        <v>1946593</v>
      </c>
      <c r="F17305" s="76" t="n">
        <v>1.03</v>
      </c>
      <c r="G17305" s="75" t="inlineStr">
        <is>
          <t>.</t>
        </is>
      </c>
    </row>
    <row r="17306">
      <c r="A17306" s="35" t="n">
        <v>2018</v>
      </c>
      <c r="B17306" s="35" t="n">
        <v>56292</v>
      </c>
      <c r="C17306" s="36" t="inlineStr">
        <is>
          <t>DFO</t>
        </is>
      </c>
      <c r="D17306" s="36" t="inlineStr">
        <is>
          <t>Petroleum</t>
        </is>
      </c>
      <c r="E17306" s="75" t="n">
        <v>676</v>
      </c>
      <c r="F17306" s="76" t="n">
        <v>5.8</v>
      </c>
      <c r="G17306" s="75" t="n">
        <v>1564.5</v>
      </c>
    </row>
    <row r="17307">
      <c r="A17307" s="35" t="n">
        <v>2018</v>
      </c>
      <c r="B17307" s="35" t="n">
        <v>56292</v>
      </c>
      <c r="C17307" s="36" t="inlineStr">
        <is>
          <t>NG</t>
        </is>
      </c>
      <c r="D17307" s="36" t="inlineStr">
        <is>
          <t>Natural Gas</t>
        </is>
      </c>
      <c r="E17307" s="75" t="n">
        <v>139567</v>
      </c>
      <c r="F17307" s="76" t="n">
        <v>1.028</v>
      </c>
      <c r="G17307" s="75" t="n">
        <v>566.7</v>
      </c>
    </row>
    <row r="17308">
      <c r="A17308" s="35" t="n">
        <v>2018</v>
      </c>
      <c r="B17308" s="35" t="n">
        <v>56319</v>
      </c>
      <c r="C17308" s="36" t="inlineStr">
        <is>
          <t>SUB</t>
        </is>
      </c>
      <c r="D17308" s="36" t="inlineStr">
        <is>
          <t>Coal</t>
        </is>
      </c>
      <c r="E17308" s="75" t="n">
        <v>38409</v>
      </c>
      <c r="F17308" s="76" t="n">
        <v>16.11</v>
      </c>
      <c r="G17308" s="75" t="n">
        <v>78.7</v>
      </c>
    </row>
    <row r="17309">
      <c r="A17309" s="35" t="n">
        <v>2018</v>
      </c>
      <c r="B17309" s="35" t="n">
        <v>56326</v>
      </c>
      <c r="C17309" s="36" t="inlineStr">
        <is>
          <t>NG</t>
        </is>
      </c>
      <c r="D17309" s="36" t="inlineStr">
        <is>
          <t>Natural Gas</t>
        </is>
      </c>
      <c r="E17309" s="75" t="n">
        <v>888717</v>
      </c>
      <c r="F17309" s="76" t="n">
        <v>1.035</v>
      </c>
      <c r="G17309" s="75" t="n">
        <v>198.8</v>
      </c>
    </row>
    <row r="17310">
      <c r="A17310" s="35" t="n">
        <v>2018</v>
      </c>
      <c r="B17310" s="35" t="n">
        <v>56328</v>
      </c>
      <c r="C17310" s="36" t="inlineStr">
        <is>
          <t>NG</t>
        </is>
      </c>
      <c r="D17310" s="36" t="inlineStr">
        <is>
          <t>Natural Gas</t>
        </is>
      </c>
      <c r="E17310" s="75" t="n">
        <v>1703</v>
      </c>
      <c r="F17310" s="76" t="n">
        <v>1.05</v>
      </c>
      <c r="G17310" s="75" t="n">
        <v>2036.8</v>
      </c>
    </row>
    <row r="17311">
      <c r="A17311" s="35" t="n">
        <v>2018</v>
      </c>
      <c r="B17311" s="35" t="n">
        <v>56328</v>
      </c>
      <c r="C17311" s="36" t="inlineStr">
        <is>
          <t>NG</t>
        </is>
      </c>
      <c r="D17311" s="36" t="inlineStr">
        <is>
          <t>Natural Gas</t>
        </is>
      </c>
      <c r="E17311" s="75" t="n">
        <v>2550</v>
      </c>
      <c r="F17311" s="76" t="n">
        <v>1.03</v>
      </c>
      <c r="G17311" s="75" t="n">
        <v>2589.6</v>
      </c>
    </row>
    <row r="17312">
      <c r="A17312" s="35" t="n">
        <v>2018</v>
      </c>
      <c r="B17312" s="35" t="n">
        <v>56328</v>
      </c>
      <c r="C17312" s="36" t="inlineStr">
        <is>
          <t>NG</t>
        </is>
      </c>
      <c r="D17312" s="36" t="inlineStr">
        <is>
          <t>Natural Gas</t>
        </is>
      </c>
      <c r="E17312" s="75" t="n">
        <v>2759</v>
      </c>
      <c r="F17312" s="76" t="n">
        <v>1.05</v>
      </c>
      <c r="G17312" s="75" t="n">
        <v>2141.8</v>
      </c>
    </row>
    <row r="17313">
      <c r="A17313" s="35" t="n">
        <v>2018</v>
      </c>
      <c r="B17313" s="35" t="n">
        <v>56328</v>
      </c>
      <c r="C17313" s="36" t="inlineStr">
        <is>
          <t>NG</t>
        </is>
      </c>
      <c r="D17313" s="36" t="inlineStr">
        <is>
          <t>Natural Gas</t>
        </is>
      </c>
      <c r="E17313" s="75" t="n">
        <v>1036</v>
      </c>
      <c r="F17313" s="76" t="n">
        <v>1.05</v>
      </c>
      <c r="G17313" s="75" t="n">
        <v>3100.9</v>
      </c>
    </row>
    <row r="17314">
      <c r="A17314" s="35" t="n">
        <v>2018</v>
      </c>
      <c r="B17314" s="35" t="n">
        <v>56328</v>
      </c>
      <c r="C17314" s="36" t="inlineStr">
        <is>
          <t>NG</t>
        </is>
      </c>
      <c r="D17314" s="36" t="inlineStr">
        <is>
          <t>Natural Gas</t>
        </is>
      </c>
      <c r="E17314" s="75" t="n">
        <v>494</v>
      </c>
      <c r="F17314" s="76" t="n">
        <v>1.04</v>
      </c>
      <c r="G17314" s="75" t="n">
        <v>3120.4</v>
      </c>
    </row>
    <row r="17315">
      <c r="A17315" s="35" t="n">
        <v>2018</v>
      </c>
      <c r="B17315" s="35" t="n">
        <v>56328</v>
      </c>
      <c r="C17315" s="36" t="inlineStr">
        <is>
          <t>NG</t>
        </is>
      </c>
      <c r="D17315" s="36" t="inlineStr">
        <is>
          <t>Natural Gas</t>
        </is>
      </c>
      <c r="E17315" s="75" t="n">
        <v>2831</v>
      </c>
      <c r="F17315" s="76" t="n">
        <v>1.05</v>
      </c>
      <c r="G17315" s="75" t="n">
        <v>2310</v>
      </c>
    </row>
    <row r="17316">
      <c r="A17316" s="35" t="n">
        <v>2018</v>
      </c>
      <c r="B17316" s="35" t="n">
        <v>56328</v>
      </c>
      <c r="C17316" s="36" t="inlineStr">
        <is>
          <t>NG</t>
        </is>
      </c>
      <c r="D17316" s="36" t="inlineStr">
        <is>
          <t>Natural Gas</t>
        </is>
      </c>
      <c r="E17316" s="75" t="n">
        <v>16457</v>
      </c>
      <c r="F17316" s="76" t="n">
        <v>1.05</v>
      </c>
      <c r="G17316" s="75" t="n">
        <v>1965.2</v>
      </c>
    </row>
    <row r="17317">
      <c r="A17317" s="35" t="n">
        <v>2018</v>
      </c>
      <c r="B17317" s="35" t="n">
        <v>56328</v>
      </c>
      <c r="C17317" s="36" t="inlineStr">
        <is>
          <t>NG</t>
        </is>
      </c>
      <c r="D17317" s="36" t="inlineStr">
        <is>
          <t>Natural Gas</t>
        </is>
      </c>
      <c r="E17317" s="75" t="n">
        <v>4905</v>
      </c>
      <c r="F17317" s="76" t="n">
        <v>1.04</v>
      </c>
      <c r="G17317" s="75" t="n">
        <v>1027.5</v>
      </c>
    </row>
    <row r="17318">
      <c r="A17318" s="35" t="n">
        <v>2018</v>
      </c>
      <c r="B17318" s="35" t="n">
        <v>56328</v>
      </c>
      <c r="C17318" s="36" t="inlineStr">
        <is>
          <t>NG</t>
        </is>
      </c>
      <c r="D17318" s="36" t="inlineStr">
        <is>
          <t>Natural Gas</t>
        </is>
      </c>
      <c r="E17318" s="75" t="n">
        <v>5006</v>
      </c>
      <c r="F17318" s="76" t="n">
        <v>1.03</v>
      </c>
      <c r="G17318" s="75" t="n">
        <v>1748.2</v>
      </c>
    </row>
    <row r="17319">
      <c r="A17319" s="35" t="n">
        <v>2018</v>
      </c>
      <c r="B17319" s="35" t="n">
        <v>56328</v>
      </c>
      <c r="C17319" s="36" t="inlineStr">
        <is>
          <t>NG</t>
        </is>
      </c>
      <c r="D17319" s="36" t="inlineStr">
        <is>
          <t>Natural Gas</t>
        </is>
      </c>
      <c r="E17319" s="75" t="n">
        <v>8200</v>
      </c>
      <c r="F17319" s="76" t="n">
        <v>0.92</v>
      </c>
      <c r="G17319" s="75" t="n">
        <v>2176.8</v>
      </c>
    </row>
    <row r="17320">
      <c r="A17320" s="35" t="n">
        <v>2018</v>
      </c>
      <c r="B17320" s="35" t="n">
        <v>56328</v>
      </c>
      <c r="C17320" s="36" t="inlineStr">
        <is>
          <t>NG</t>
        </is>
      </c>
      <c r="D17320" s="36" t="inlineStr">
        <is>
          <t>Natural Gas</t>
        </is>
      </c>
      <c r="E17320" s="75" t="n">
        <v>10201</v>
      </c>
      <c r="F17320" s="76" t="n">
        <v>1.04</v>
      </c>
      <c r="G17320" s="75" t="n">
        <v>2179.6</v>
      </c>
    </row>
    <row r="17321">
      <c r="A17321" s="35" t="n">
        <v>2018</v>
      </c>
      <c r="B17321" s="35" t="n">
        <v>56328</v>
      </c>
      <c r="C17321" s="36" t="inlineStr">
        <is>
          <t>NG</t>
        </is>
      </c>
      <c r="D17321" s="36" t="inlineStr">
        <is>
          <t>Natural Gas</t>
        </is>
      </c>
      <c r="E17321" s="75" t="n">
        <v>11631</v>
      </c>
      <c r="F17321" s="76" t="n">
        <v>0.9399999999999999</v>
      </c>
      <c r="G17321" s="75" t="n">
        <v>1138.5</v>
      </c>
    </row>
    <row r="17322">
      <c r="A17322" s="35" t="n">
        <v>2018</v>
      </c>
      <c r="B17322" s="35" t="n">
        <v>56349</v>
      </c>
      <c r="C17322" s="36" t="inlineStr">
        <is>
          <t>NG</t>
        </is>
      </c>
      <c r="D17322" s="36" t="inlineStr">
        <is>
          <t>Natural Gas</t>
        </is>
      </c>
      <c r="E17322" s="75" t="n">
        <v>1529416</v>
      </c>
      <c r="F17322" s="76" t="n">
        <v>1.055</v>
      </c>
      <c r="G17322" s="75" t="inlineStr">
        <is>
          <t>.</t>
        </is>
      </c>
    </row>
    <row r="17323">
      <c r="A17323" s="35" t="n">
        <v>2018</v>
      </c>
      <c r="B17323" s="35" t="n">
        <v>56350</v>
      </c>
      <c r="C17323" s="36" t="inlineStr">
        <is>
          <t>NG</t>
        </is>
      </c>
      <c r="D17323" s="36" t="inlineStr">
        <is>
          <t>Natural Gas</t>
        </is>
      </c>
      <c r="E17323" s="75" t="n">
        <v>2076963</v>
      </c>
      <c r="F17323" s="76" t="n">
        <v>1.01</v>
      </c>
      <c r="G17323" s="75" t="inlineStr">
        <is>
          <t>.</t>
        </is>
      </c>
    </row>
    <row r="17324">
      <c r="A17324" s="35" t="n">
        <v>2018</v>
      </c>
      <c r="B17324" s="35" t="n">
        <v>56400</v>
      </c>
      <c r="C17324" s="36" t="inlineStr">
        <is>
          <t>NG</t>
        </is>
      </c>
      <c r="D17324" s="36" t="inlineStr">
        <is>
          <t>Natural Gas</t>
        </is>
      </c>
      <c r="E17324" s="75" t="n">
        <v>1116245</v>
      </c>
      <c r="F17324" s="76" t="n">
        <v>1.021</v>
      </c>
      <c r="G17324" s="75" t="n">
        <v>354.7</v>
      </c>
    </row>
    <row r="17325">
      <c r="A17325" s="35" t="n">
        <v>2018</v>
      </c>
      <c r="B17325" s="35" t="n">
        <v>56407</v>
      </c>
      <c r="C17325" s="36" t="inlineStr">
        <is>
          <t>NG</t>
        </is>
      </c>
      <c r="D17325" s="36" t="inlineStr">
        <is>
          <t>Natural Gas</t>
        </is>
      </c>
      <c r="E17325" s="75" t="n">
        <v>12617588</v>
      </c>
      <c r="F17325" s="76" t="n">
        <v>1.021</v>
      </c>
      <c r="G17325" s="75" t="n">
        <v>418.3</v>
      </c>
    </row>
    <row r="17326">
      <c r="A17326" s="35" t="n">
        <v>2018</v>
      </c>
      <c r="B17326" s="35" t="n">
        <v>56445</v>
      </c>
      <c r="C17326" s="36" t="inlineStr">
        <is>
          <t>NG</t>
        </is>
      </c>
      <c r="D17326" s="36" t="inlineStr">
        <is>
          <t>Natural Gas</t>
        </is>
      </c>
      <c r="E17326" s="75" t="n">
        <v>272964</v>
      </c>
      <c r="F17326" s="76" t="n">
        <v>1.138</v>
      </c>
      <c r="G17326" s="75" t="inlineStr">
        <is>
          <t>.</t>
        </is>
      </c>
    </row>
    <row r="17327">
      <c r="A17327" s="35" t="n">
        <v>2018</v>
      </c>
      <c r="B17327" s="35" t="n">
        <v>56456</v>
      </c>
      <c r="C17327" s="36" t="inlineStr">
        <is>
          <t>SUB</t>
        </is>
      </c>
      <c r="D17327" s="36" t="inlineStr">
        <is>
          <t>Coal</t>
        </is>
      </c>
      <c r="E17327" s="75" t="n">
        <v>232034</v>
      </c>
      <c r="F17327" s="76" t="n">
        <v>17.71</v>
      </c>
      <c r="G17327" s="75" t="inlineStr">
        <is>
          <t>.</t>
        </is>
      </c>
    </row>
    <row r="17328">
      <c r="A17328" s="35" t="n">
        <v>2018</v>
      </c>
      <c r="B17328" s="35" t="n">
        <v>56456</v>
      </c>
      <c r="C17328" s="36" t="inlineStr">
        <is>
          <t>DFO</t>
        </is>
      </c>
      <c r="D17328" s="36" t="inlineStr">
        <is>
          <t>Petroleum</t>
        </is>
      </c>
      <c r="E17328" s="75" t="n">
        <v>1022</v>
      </c>
      <c r="F17328" s="76" t="n">
        <v>5.8</v>
      </c>
      <c r="G17328" s="75" t="inlineStr">
        <is>
          <t>.</t>
        </is>
      </c>
    </row>
    <row r="17329">
      <c r="A17329" s="35" t="n">
        <v>2018</v>
      </c>
      <c r="B17329" s="35" t="n">
        <v>56458</v>
      </c>
      <c r="C17329" s="36" t="inlineStr">
        <is>
          <t>NG</t>
        </is>
      </c>
      <c r="D17329" s="36" t="inlineStr">
        <is>
          <t>Natural Gas</t>
        </is>
      </c>
      <c r="E17329" s="75" t="n">
        <v>2563411</v>
      </c>
      <c r="F17329" s="76" t="n">
        <v>1.046</v>
      </c>
      <c r="G17329" s="75" t="inlineStr">
        <is>
          <t>.</t>
        </is>
      </c>
    </row>
    <row r="17330">
      <c r="A17330" s="35" t="n">
        <v>2018</v>
      </c>
      <c r="B17330" s="35" t="n">
        <v>56467</v>
      </c>
      <c r="C17330" s="36" t="inlineStr">
        <is>
          <t>NG</t>
        </is>
      </c>
      <c r="D17330" s="36" t="inlineStr">
        <is>
          <t>Natural Gas</t>
        </is>
      </c>
      <c r="E17330" s="75" t="n">
        <v>405965</v>
      </c>
      <c r="F17330" s="76" t="n">
        <v>1.05</v>
      </c>
      <c r="G17330" s="75" t="inlineStr">
        <is>
          <t>.</t>
        </is>
      </c>
    </row>
    <row r="17331">
      <c r="A17331" s="35" t="n">
        <v>2018</v>
      </c>
      <c r="B17331" s="35" t="n">
        <v>56476</v>
      </c>
      <c r="C17331" s="36" t="inlineStr">
        <is>
          <t>NG</t>
        </is>
      </c>
      <c r="D17331" s="36" t="inlineStr">
        <is>
          <t>Natural Gas</t>
        </is>
      </c>
      <c r="E17331" s="75" t="n">
        <v>1105333</v>
      </c>
      <c r="F17331" s="76" t="n">
        <v>1.05</v>
      </c>
      <c r="G17331" s="75" t="n">
        <v>385</v>
      </c>
    </row>
    <row r="17332">
      <c r="A17332" s="35" t="n">
        <v>2018</v>
      </c>
      <c r="B17332" s="35" t="n">
        <v>56502</v>
      </c>
      <c r="C17332" s="36" t="inlineStr">
        <is>
          <t>NG</t>
        </is>
      </c>
      <c r="D17332" s="36" t="inlineStr">
        <is>
          <t>Natural Gas</t>
        </is>
      </c>
      <c r="E17332" s="75" t="n">
        <v>848172</v>
      </c>
      <c r="F17332" s="76" t="n">
        <v>1.055</v>
      </c>
      <c r="G17332" s="75" t="n">
        <v>305.1</v>
      </c>
    </row>
    <row r="17333">
      <c r="A17333" s="35" t="n">
        <v>2018</v>
      </c>
      <c r="B17333" s="35" t="n">
        <v>56505</v>
      </c>
      <c r="C17333" s="36" t="inlineStr">
        <is>
          <t>NG</t>
        </is>
      </c>
      <c r="D17333" s="36" t="inlineStr">
        <is>
          <t>Natural Gas</t>
        </is>
      </c>
      <c r="E17333" s="75" t="n">
        <v>59898</v>
      </c>
      <c r="F17333" s="76" t="n">
        <v>1.05</v>
      </c>
      <c r="G17333" s="75" t="n">
        <v>330.2</v>
      </c>
    </row>
    <row r="17334">
      <c r="A17334" s="35" t="n">
        <v>2018</v>
      </c>
      <c r="B17334" s="35" t="n">
        <v>56532</v>
      </c>
      <c r="C17334" s="36" t="inlineStr">
        <is>
          <t>NG</t>
        </is>
      </c>
      <c r="D17334" s="36" t="inlineStr">
        <is>
          <t>Natural Gas</t>
        </is>
      </c>
      <c r="E17334" s="75" t="n">
        <v>407092</v>
      </c>
      <c r="F17334" s="76" t="n">
        <v>1.045</v>
      </c>
      <c r="G17334" s="75" t="n">
        <v>385</v>
      </c>
    </row>
    <row r="17335">
      <c r="A17335" s="35" t="n">
        <v>2018</v>
      </c>
      <c r="B17335" s="35" t="n">
        <v>56564</v>
      </c>
      <c r="C17335" s="36" t="inlineStr">
        <is>
          <t>SUB</t>
        </is>
      </c>
      <c r="D17335" s="36" t="inlineStr">
        <is>
          <t>Coal</t>
        </is>
      </c>
      <c r="E17335" s="75" t="n">
        <v>33128</v>
      </c>
      <c r="F17335" s="76" t="n">
        <v>17.19</v>
      </c>
      <c r="G17335" s="75" t="n">
        <v>199.3</v>
      </c>
    </row>
    <row r="17336">
      <c r="A17336" s="35" t="n">
        <v>2018</v>
      </c>
      <c r="B17336" s="35" t="n">
        <v>56564</v>
      </c>
      <c r="C17336" s="36" t="inlineStr">
        <is>
          <t>SUB</t>
        </is>
      </c>
      <c r="D17336" s="36" t="inlineStr">
        <is>
          <t>Coal</t>
        </is>
      </c>
      <c r="E17336" s="75" t="n">
        <v>65810</v>
      </c>
      <c r="F17336" s="76" t="n">
        <v>17.036</v>
      </c>
      <c r="G17336" s="75" t="n">
        <v>196.6</v>
      </c>
    </row>
    <row r="17337">
      <c r="A17337" s="35" t="n">
        <v>2018</v>
      </c>
      <c r="B17337" s="35" t="n">
        <v>56564</v>
      </c>
      <c r="C17337" s="36" t="inlineStr">
        <is>
          <t>SUB</t>
        </is>
      </c>
      <c r="D17337" s="36" t="inlineStr">
        <is>
          <t>Coal</t>
        </is>
      </c>
      <c r="E17337" s="75" t="n">
        <v>16339</v>
      </c>
      <c r="F17337" s="76" t="n">
        <v>17.058</v>
      </c>
      <c r="G17337" s="75" t="n">
        <v>194.1</v>
      </c>
    </row>
    <row r="17338">
      <c r="A17338" s="35" t="n">
        <v>2018</v>
      </c>
      <c r="B17338" s="35" t="n">
        <v>56564</v>
      </c>
      <c r="C17338" s="36" t="inlineStr">
        <is>
          <t>SUB</t>
        </is>
      </c>
      <c r="D17338" s="36" t="inlineStr">
        <is>
          <t>Coal</t>
        </is>
      </c>
      <c r="E17338" s="75" t="n">
        <v>65762</v>
      </c>
      <c r="F17338" s="76" t="n">
        <v>17.176</v>
      </c>
      <c r="G17338" s="75" t="n">
        <v>203.7</v>
      </c>
    </row>
    <row r="17339">
      <c r="A17339" s="35" t="n">
        <v>2018</v>
      </c>
      <c r="B17339" s="35" t="n">
        <v>56564</v>
      </c>
      <c r="C17339" s="36" t="inlineStr">
        <is>
          <t>NG</t>
        </is>
      </c>
      <c r="D17339" s="36" t="inlineStr">
        <is>
          <t>Natural Gas</t>
        </is>
      </c>
      <c r="E17339" s="75" t="n">
        <v>16907</v>
      </c>
      <c r="F17339" s="76" t="n">
        <v>1.038</v>
      </c>
      <c r="G17339" s="75" t="n">
        <v>299.5</v>
      </c>
    </row>
    <row r="17340">
      <c r="A17340" s="35" t="n">
        <v>2018</v>
      </c>
      <c r="B17340" s="35" t="n">
        <v>56564</v>
      </c>
      <c r="C17340" s="36" t="inlineStr">
        <is>
          <t>NG</t>
        </is>
      </c>
      <c r="D17340" s="36" t="inlineStr">
        <is>
          <t>Natural Gas</t>
        </is>
      </c>
      <c r="E17340" s="75" t="n">
        <v>540</v>
      </c>
      <c r="F17340" s="76" t="n">
        <v>1.039</v>
      </c>
      <c r="G17340" s="75" t="n">
        <v>331.1</v>
      </c>
    </row>
    <row r="17341">
      <c r="A17341" s="35" t="n">
        <v>2018</v>
      </c>
      <c r="B17341" s="35" t="n">
        <v>56565</v>
      </c>
      <c r="C17341" s="36" t="inlineStr">
        <is>
          <t>NG</t>
        </is>
      </c>
      <c r="D17341" s="36" t="inlineStr">
        <is>
          <t>Natural Gas</t>
        </is>
      </c>
      <c r="E17341" s="75" t="n">
        <v>213552</v>
      </c>
      <c r="F17341" s="76" t="n">
        <v>1.016</v>
      </c>
      <c r="G17341" s="75" t="n">
        <v>288.8</v>
      </c>
    </row>
    <row r="17342">
      <c r="A17342" s="35" t="n">
        <v>2018</v>
      </c>
      <c r="B17342" s="35" t="n">
        <v>56565</v>
      </c>
      <c r="C17342" s="36" t="inlineStr">
        <is>
          <t>NG</t>
        </is>
      </c>
      <c r="D17342" s="36" t="inlineStr">
        <is>
          <t>Natural Gas</t>
        </is>
      </c>
      <c r="E17342" s="75" t="n">
        <v>36604</v>
      </c>
      <c r="F17342" s="76" t="n">
        <v>1.018</v>
      </c>
      <c r="G17342" s="75" t="n">
        <v>302.5</v>
      </c>
    </row>
    <row r="17343">
      <c r="A17343" s="35" t="n">
        <v>2018</v>
      </c>
      <c r="B17343" s="35" t="n">
        <v>56565</v>
      </c>
      <c r="C17343" s="36" t="inlineStr">
        <is>
          <t>NG</t>
        </is>
      </c>
      <c r="D17343" s="36" t="inlineStr">
        <is>
          <t>Natural Gas</t>
        </is>
      </c>
      <c r="E17343" s="75" t="n">
        <v>102683</v>
      </c>
      <c r="F17343" s="76" t="n">
        <v>1.017</v>
      </c>
      <c r="G17343" s="75" t="n">
        <v>304.2</v>
      </c>
    </row>
    <row r="17344">
      <c r="A17344" s="35" t="n">
        <v>2018</v>
      </c>
      <c r="B17344" s="35" t="n">
        <v>56565</v>
      </c>
      <c r="C17344" s="36" t="inlineStr">
        <is>
          <t>NG</t>
        </is>
      </c>
      <c r="D17344" s="36" t="inlineStr">
        <is>
          <t>Natural Gas</t>
        </is>
      </c>
      <c r="E17344" s="75" t="n">
        <v>118463</v>
      </c>
      <c r="F17344" s="76" t="n">
        <v>1.016</v>
      </c>
      <c r="G17344" s="75" t="n">
        <v>300</v>
      </c>
    </row>
    <row r="17345">
      <c r="A17345" s="35" t="n">
        <v>2018</v>
      </c>
      <c r="B17345" s="35" t="n">
        <v>56565</v>
      </c>
      <c r="C17345" s="36" t="inlineStr">
        <is>
          <t>NG</t>
        </is>
      </c>
      <c r="D17345" s="36" t="inlineStr">
        <is>
          <t>Natural Gas</t>
        </is>
      </c>
      <c r="E17345" s="75" t="n">
        <v>143628</v>
      </c>
      <c r="F17345" s="76" t="n">
        <v>1.018</v>
      </c>
      <c r="G17345" s="75" t="n">
        <v>293.1</v>
      </c>
    </row>
    <row r="17346">
      <c r="A17346" s="35" t="n">
        <v>2018</v>
      </c>
      <c r="B17346" s="35" t="n">
        <v>56565</v>
      </c>
      <c r="C17346" s="36" t="inlineStr">
        <is>
          <t>NG</t>
        </is>
      </c>
      <c r="D17346" s="36" t="inlineStr">
        <is>
          <t>Natural Gas</t>
        </is>
      </c>
      <c r="E17346" s="75" t="n">
        <v>151286</v>
      </c>
      <c r="F17346" s="76" t="n">
        <v>1.016</v>
      </c>
      <c r="G17346" s="75" t="n">
        <v>309.2</v>
      </c>
    </row>
    <row r="17347">
      <c r="A17347" s="35" t="n">
        <v>2018</v>
      </c>
      <c r="B17347" s="35" t="n">
        <v>56565</v>
      </c>
      <c r="C17347" s="36" t="inlineStr">
        <is>
          <t>NG</t>
        </is>
      </c>
      <c r="D17347" s="36" t="inlineStr">
        <is>
          <t>Natural Gas</t>
        </is>
      </c>
      <c r="E17347" s="75" t="n">
        <v>248807</v>
      </c>
      <c r="F17347" s="76" t="n">
        <v>1.016</v>
      </c>
      <c r="G17347" s="75" t="n">
        <v>298.5</v>
      </c>
    </row>
    <row r="17348">
      <c r="A17348" s="35" t="n">
        <v>2018</v>
      </c>
      <c r="B17348" s="35" t="n">
        <v>56565</v>
      </c>
      <c r="C17348" s="36" t="inlineStr">
        <is>
          <t>NG</t>
        </is>
      </c>
      <c r="D17348" s="36" t="inlineStr">
        <is>
          <t>Natural Gas</t>
        </is>
      </c>
      <c r="E17348" s="75" t="n">
        <v>256734</v>
      </c>
      <c r="F17348" s="76" t="n">
        <v>1.016</v>
      </c>
      <c r="G17348" s="75" t="n">
        <v>305.3</v>
      </c>
    </row>
    <row r="17349">
      <c r="A17349" s="35" t="n">
        <v>2018</v>
      </c>
      <c r="B17349" s="35" t="n">
        <v>56565</v>
      </c>
      <c r="C17349" s="36" t="inlineStr">
        <is>
          <t>NG</t>
        </is>
      </c>
      <c r="D17349" s="36" t="inlineStr">
        <is>
          <t>Natural Gas</t>
        </is>
      </c>
      <c r="E17349" s="75" t="n">
        <v>290300</v>
      </c>
      <c r="F17349" s="76" t="n">
        <v>1.038</v>
      </c>
      <c r="G17349" s="75" t="n">
        <v>329.9</v>
      </c>
    </row>
    <row r="17350">
      <c r="A17350" s="35" t="n">
        <v>2018</v>
      </c>
      <c r="B17350" s="35" t="n">
        <v>56565</v>
      </c>
      <c r="C17350" s="36" t="inlineStr">
        <is>
          <t>NG</t>
        </is>
      </c>
      <c r="D17350" s="36" t="inlineStr">
        <is>
          <t>Natural Gas</t>
        </is>
      </c>
      <c r="E17350" s="75" t="n">
        <v>569822</v>
      </c>
      <c r="F17350" s="76" t="n">
        <v>1.016</v>
      </c>
      <c r="G17350" s="75" t="n">
        <v>298.7</v>
      </c>
    </row>
    <row r="17351">
      <c r="A17351" s="35" t="n">
        <v>2018</v>
      </c>
      <c r="B17351" s="35" t="n">
        <v>56565</v>
      </c>
      <c r="C17351" s="36" t="inlineStr">
        <is>
          <t>NG</t>
        </is>
      </c>
      <c r="D17351" s="36" t="inlineStr">
        <is>
          <t>Natural Gas</t>
        </is>
      </c>
      <c r="E17351" s="75" t="n">
        <v>2177</v>
      </c>
      <c r="F17351" s="76" t="n">
        <v>1.017</v>
      </c>
      <c r="G17351" s="75" t="n">
        <v>319.3</v>
      </c>
    </row>
    <row r="17352">
      <c r="A17352" s="35" t="n">
        <v>2018</v>
      </c>
      <c r="B17352" s="35" t="n">
        <v>56565</v>
      </c>
      <c r="C17352" s="36" t="inlineStr">
        <is>
          <t>NG</t>
        </is>
      </c>
      <c r="D17352" s="36" t="inlineStr">
        <is>
          <t>Natural Gas</t>
        </is>
      </c>
      <c r="E17352" s="75" t="n">
        <v>2274</v>
      </c>
      <c r="F17352" s="76" t="n">
        <v>1.037</v>
      </c>
      <c r="G17352" s="75" t="n">
        <v>342.5</v>
      </c>
    </row>
    <row r="17353">
      <c r="A17353" s="35" t="n">
        <v>2018</v>
      </c>
      <c r="B17353" s="35" t="n">
        <v>56565</v>
      </c>
      <c r="C17353" s="36" t="inlineStr">
        <is>
          <t>NG</t>
        </is>
      </c>
      <c r="D17353" s="36" t="inlineStr">
        <is>
          <t>Natural Gas</t>
        </is>
      </c>
      <c r="E17353" s="75" t="n">
        <v>3836</v>
      </c>
      <c r="F17353" s="76" t="n">
        <v>1.018</v>
      </c>
      <c r="G17353" s="75" t="n">
        <v>305.6</v>
      </c>
    </row>
    <row r="17354">
      <c r="A17354" s="35" t="n">
        <v>2018</v>
      </c>
      <c r="B17354" s="35" t="n">
        <v>56565</v>
      </c>
      <c r="C17354" s="36" t="inlineStr">
        <is>
          <t>NG</t>
        </is>
      </c>
      <c r="D17354" s="36" t="inlineStr">
        <is>
          <t>Natural Gas</t>
        </is>
      </c>
      <c r="E17354" s="75" t="n">
        <v>5991</v>
      </c>
      <c r="F17354" s="76" t="n">
        <v>1.013</v>
      </c>
      <c r="G17354" s="75" t="n">
        <v>313.4</v>
      </c>
    </row>
    <row r="17355">
      <c r="A17355" s="35" t="n">
        <v>2018</v>
      </c>
      <c r="B17355" s="35" t="n">
        <v>56565</v>
      </c>
      <c r="C17355" s="36" t="inlineStr">
        <is>
          <t>NG</t>
        </is>
      </c>
      <c r="D17355" s="36" t="inlineStr">
        <is>
          <t>Natural Gas</t>
        </is>
      </c>
      <c r="E17355" s="75" t="n">
        <v>9435</v>
      </c>
      <c r="F17355" s="76" t="n">
        <v>1.015</v>
      </c>
      <c r="G17355" s="75" t="n">
        <v>317.4</v>
      </c>
    </row>
    <row r="17356">
      <c r="A17356" s="35" t="n">
        <v>2018</v>
      </c>
      <c r="B17356" s="35" t="n">
        <v>56565</v>
      </c>
      <c r="C17356" s="36" t="inlineStr">
        <is>
          <t>NG</t>
        </is>
      </c>
      <c r="D17356" s="36" t="inlineStr">
        <is>
          <t>Natural Gas</t>
        </is>
      </c>
      <c r="E17356" s="75" t="n">
        <v>14101</v>
      </c>
      <c r="F17356" s="76" t="n">
        <v>1.016</v>
      </c>
      <c r="G17356" s="75" t="n">
        <v>310.9</v>
      </c>
    </row>
    <row r="17357">
      <c r="A17357" s="35" t="n">
        <v>2018</v>
      </c>
      <c r="B17357" s="35" t="n">
        <v>56565</v>
      </c>
      <c r="C17357" s="36" t="inlineStr">
        <is>
          <t>NG</t>
        </is>
      </c>
      <c r="D17357" s="36" t="inlineStr">
        <is>
          <t>Natural Gas</t>
        </is>
      </c>
      <c r="E17357" s="75" t="n">
        <v>15482</v>
      </c>
      <c r="F17357" s="76" t="n">
        <v>1.014</v>
      </c>
      <c r="G17357" s="75" t="n">
        <v>305.6</v>
      </c>
    </row>
    <row r="17358">
      <c r="A17358" s="35" t="n">
        <v>2018</v>
      </c>
      <c r="B17358" s="35" t="n">
        <v>56596</v>
      </c>
      <c r="C17358" s="36" t="inlineStr">
        <is>
          <t>SUB</t>
        </is>
      </c>
      <c r="D17358" s="36" t="inlineStr">
        <is>
          <t>Coal</t>
        </is>
      </c>
      <c r="E17358" s="75" t="n">
        <v>40956</v>
      </c>
      <c r="F17358" s="76" t="n">
        <v>16.11</v>
      </c>
      <c r="G17358" s="75" t="n">
        <v>78.7</v>
      </c>
    </row>
    <row r="17359">
      <c r="A17359" s="35" t="n">
        <v>2018</v>
      </c>
      <c r="B17359" s="35" t="n">
        <v>56596</v>
      </c>
      <c r="C17359" s="36" t="inlineStr">
        <is>
          <t>NG</t>
        </is>
      </c>
      <c r="D17359" s="36" t="inlineStr">
        <is>
          <t>Natural Gas</t>
        </is>
      </c>
      <c r="E17359" s="75" t="n">
        <v>278</v>
      </c>
      <c r="F17359" s="76" t="n">
        <v>1.06</v>
      </c>
      <c r="G17359" s="75" t="n">
        <v>469.4</v>
      </c>
    </row>
    <row r="17360">
      <c r="A17360" s="35" t="n">
        <v>2018</v>
      </c>
      <c r="B17360" s="35" t="n">
        <v>56609</v>
      </c>
      <c r="C17360" s="36" t="inlineStr">
        <is>
          <t>SUB</t>
        </is>
      </c>
      <c r="D17360" s="36" t="inlineStr">
        <is>
          <t>Coal</t>
        </is>
      </c>
      <c r="E17360" s="75" t="n">
        <v>159609</v>
      </c>
      <c r="F17360" s="76" t="n">
        <v>16.18</v>
      </c>
      <c r="G17360" s="75" t="n">
        <v>98.8</v>
      </c>
    </row>
    <row r="17361">
      <c r="A17361" s="35" t="n">
        <v>2018</v>
      </c>
      <c r="B17361" s="35" t="n">
        <v>56610</v>
      </c>
      <c r="C17361" s="36" t="inlineStr">
        <is>
          <t>NG</t>
        </is>
      </c>
      <c r="D17361" s="36" t="inlineStr">
        <is>
          <t>Natural Gas</t>
        </is>
      </c>
      <c r="E17361" s="75" t="n">
        <v>642165</v>
      </c>
      <c r="F17361" s="76" t="n">
        <v>1.084</v>
      </c>
      <c r="G17361" s="75" t="n">
        <v>246.4</v>
      </c>
    </row>
    <row r="17362">
      <c r="A17362" s="35" t="n">
        <v>2018</v>
      </c>
      <c r="B17362" s="35" t="n">
        <v>56611</v>
      </c>
      <c r="C17362" s="36" t="inlineStr">
        <is>
          <t>SUB</t>
        </is>
      </c>
      <c r="D17362" s="36" t="inlineStr">
        <is>
          <t>Coal</t>
        </is>
      </c>
      <c r="E17362" s="75" t="n">
        <v>36181</v>
      </c>
      <c r="F17362" s="76" t="n">
        <v>16.72</v>
      </c>
      <c r="G17362" s="75" t="inlineStr">
        <is>
          <t>.</t>
        </is>
      </c>
    </row>
    <row r="17363">
      <c r="A17363" s="35" t="n">
        <v>2018</v>
      </c>
      <c r="B17363" s="35" t="n">
        <v>56611</v>
      </c>
      <c r="C17363" s="36" t="inlineStr">
        <is>
          <t>SUB</t>
        </is>
      </c>
      <c r="D17363" s="36" t="inlineStr">
        <is>
          <t>Coal</t>
        </is>
      </c>
      <c r="E17363" s="75" t="n">
        <v>35649</v>
      </c>
      <c r="F17363" s="76" t="n">
        <v>18.17</v>
      </c>
      <c r="G17363" s="75" t="inlineStr">
        <is>
          <t>.</t>
        </is>
      </c>
    </row>
    <row r="17364">
      <c r="A17364" s="35" t="n">
        <v>2018</v>
      </c>
      <c r="B17364" s="35" t="n">
        <v>56611</v>
      </c>
      <c r="C17364" s="36" t="inlineStr">
        <is>
          <t>SUB</t>
        </is>
      </c>
      <c r="D17364" s="36" t="inlineStr">
        <is>
          <t>Coal</t>
        </is>
      </c>
      <c r="E17364" s="75" t="n">
        <v>71351</v>
      </c>
      <c r="F17364" s="76" t="n">
        <v>17.15</v>
      </c>
      <c r="G17364" s="75" t="inlineStr">
        <is>
          <t>.</t>
        </is>
      </c>
    </row>
    <row r="17365">
      <c r="A17365" s="35" t="n">
        <v>2018</v>
      </c>
      <c r="B17365" s="35" t="n">
        <v>56611</v>
      </c>
      <c r="C17365" s="36" t="inlineStr">
        <is>
          <t>SUB</t>
        </is>
      </c>
      <c r="D17365" s="36" t="inlineStr">
        <is>
          <t>Coal</t>
        </is>
      </c>
      <c r="E17365" s="75" t="n">
        <v>106495</v>
      </c>
      <c r="F17365" s="76" t="n">
        <v>17.06</v>
      </c>
      <c r="G17365" s="75" t="inlineStr">
        <is>
          <t>.</t>
        </is>
      </c>
    </row>
    <row r="17366">
      <c r="A17366" s="35" t="n">
        <v>2018</v>
      </c>
      <c r="B17366" s="35" t="n">
        <v>56671</v>
      </c>
      <c r="C17366" s="36" t="inlineStr">
        <is>
          <t>BIT</t>
        </is>
      </c>
      <c r="D17366" s="36" t="inlineStr">
        <is>
          <t>Coal</t>
        </is>
      </c>
      <c r="E17366" s="75" t="n">
        <v>10470</v>
      </c>
      <c r="F17366" s="76" t="n">
        <v>21.63</v>
      </c>
      <c r="G17366" s="75" t="inlineStr">
        <is>
          <t>.</t>
        </is>
      </c>
    </row>
    <row r="17367">
      <c r="A17367" s="35" t="n">
        <v>2018</v>
      </c>
      <c r="B17367" s="35" t="n">
        <v>56671</v>
      </c>
      <c r="C17367" s="36" t="inlineStr">
        <is>
          <t>BIT</t>
        </is>
      </c>
      <c r="D17367" s="36" t="inlineStr">
        <is>
          <t>Coal</t>
        </is>
      </c>
      <c r="E17367" s="75" t="n">
        <v>74595</v>
      </c>
      <c r="F17367" s="76" t="n">
        <v>25.7</v>
      </c>
      <c r="G17367" s="75" t="inlineStr">
        <is>
          <t>.</t>
        </is>
      </c>
    </row>
    <row r="17368">
      <c r="A17368" s="35" t="n">
        <v>2018</v>
      </c>
      <c r="B17368" s="35" t="n">
        <v>56671</v>
      </c>
      <c r="C17368" s="36" t="inlineStr">
        <is>
          <t>BIT</t>
        </is>
      </c>
      <c r="D17368" s="36" t="inlineStr">
        <is>
          <t>Coal</t>
        </is>
      </c>
      <c r="E17368" s="75" t="n">
        <v>17001</v>
      </c>
      <c r="F17368" s="76" t="n">
        <v>22.11</v>
      </c>
      <c r="G17368" s="75" t="inlineStr">
        <is>
          <t>.</t>
        </is>
      </c>
    </row>
    <row r="17369">
      <c r="A17369" s="35" t="n">
        <v>2018</v>
      </c>
      <c r="B17369" s="35" t="n">
        <v>56671</v>
      </c>
      <c r="C17369" s="36" t="inlineStr">
        <is>
          <t>NG</t>
        </is>
      </c>
      <c r="D17369" s="36" t="inlineStr">
        <is>
          <t>Natural Gas</t>
        </is>
      </c>
      <c r="E17369" s="75" t="n">
        <v>26883</v>
      </c>
      <c r="F17369" s="76" t="n">
        <v>1.07</v>
      </c>
      <c r="G17369" s="75" t="inlineStr">
        <is>
          <t>.</t>
        </is>
      </c>
    </row>
    <row r="17370">
      <c r="A17370" s="35" t="n">
        <v>2018</v>
      </c>
      <c r="B17370" s="35" t="n">
        <v>56674</v>
      </c>
      <c r="C17370" s="36" t="inlineStr">
        <is>
          <t>NG</t>
        </is>
      </c>
      <c r="D17370" s="36" t="inlineStr">
        <is>
          <t>Natural Gas</t>
        </is>
      </c>
      <c r="E17370" s="75" t="n">
        <v>10252</v>
      </c>
      <c r="F17370" s="76" t="n">
        <v>1.03</v>
      </c>
      <c r="G17370" s="75" t="n">
        <v>273.4</v>
      </c>
    </row>
    <row r="17371">
      <c r="A17371" s="35" t="n">
        <v>2018</v>
      </c>
      <c r="B17371" s="35" t="n">
        <v>56674</v>
      </c>
      <c r="C17371" s="36" t="inlineStr">
        <is>
          <t>NG</t>
        </is>
      </c>
      <c r="D17371" s="36" t="inlineStr">
        <is>
          <t>Natural Gas</t>
        </is>
      </c>
      <c r="E17371" s="75" t="n">
        <v>4303</v>
      </c>
      <c r="F17371" s="76" t="n">
        <v>1.03</v>
      </c>
      <c r="G17371" s="75" t="n">
        <v>308</v>
      </c>
    </row>
    <row r="17372">
      <c r="A17372" s="35" t="n">
        <v>2018</v>
      </c>
      <c r="B17372" s="35" t="n">
        <v>56674</v>
      </c>
      <c r="C17372" s="36" t="inlineStr">
        <is>
          <t>NG</t>
        </is>
      </c>
      <c r="D17372" s="36" t="inlineStr">
        <is>
          <t>Natural Gas</t>
        </is>
      </c>
      <c r="E17372" s="75" t="n">
        <v>24718</v>
      </c>
      <c r="F17372" s="76" t="n">
        <v>1.03</v>
      </c>
      <c r="G17372" s="75" t="n">
        <v>294.9</v>
      </c>
    </row>
    <row r="17373">
      <c r="A17373" s="35" t="n">
        <v>2018</v>
      </c>
      <c r="B17373" s="35" t="n">
        <v>56708</v>
      </c>
      <c r="C17373" s="36" t="inlineStr">
        <is>
          <t>NG</t>
        </is>
      </c>
      <c r="D17373" s="36" t="inlineStr">
        <is>
          <t>Natural Gas</t>
        </is>
      </c>
      <c r="E17373" s="75" t="n">
        <v>931718</v>
      </c>
      <c r="F17373" s="76" t="n">
        <v>1.028</v>
      </c>
      <c r="G17373" s="75" t="inlineStr">
        <is>
          <t>.</t>
        </is>
      </c>
    </row>
    <row r="17374">
      <c r="A17374" s="35" t="n">
        <v>2018</v>
      </c>
      <c r="B17374" s="35" t="n">
        <v>56786</v>
      </c>
      <c r="C17374" s="36" t="inlineStr">
        <is>
          <t>LIG</t>
        </is>
      </c>
      <c r="D17374" s="36" t="inlineStr">
        <is>
          <t>Coal</t>
        </is>
      </c>
      <c r="E17374" s="75" t="n">
        <v>25231</v>
      </c>
      <c r="F17374" s="76" t="n">
        <v>14.9</v>
      </c>
      <c r="G17374" s="75" t="n">
        <v>218.8</v>
      </c>
    </row>
    <row r="17375">
      <c r="A17375" s="35" t="n">
        <v>2018</v>
      </c>
      <c r="B17375" s="35" t="n">
        <v>56786</v>
      </c>
      <c r="C17375" s="36" t="inlineStr">
        <is>
          <t>NG</t>
        </is>
      </c>
      <c r="D17375" s="36" t="inlineStr">
        <is>
          <t>Natural Gas</t>
        </is>
      </c>
      <c r="E17375" s="75" t="n">
        <v>61699</v>
      </c>
      <c r="F17375" s="76" t="n">
        <v>1</v>
      </c>
      <c r="G17375" s="75" t="n">
        <v>295.7</v>
      </c>
    </row>
    <row r="17376">
      <c r="A17376" s="35" t="n">
        <v>2018</v>
      </c>
      <c r="B17376" s="35" t="n">
        <v>56798</v>
      </c>
      <c r="C17376" s="36" t="inlineStr">
        <is>
          <t>NG</t>
        </is>
      </c>
      <c r="D17376" s="36" t="inlineStr">
        <is>
          <t>Natural Gas</t>
        </is>
      </c>
      <c r="E17376" s="75" t="n">
        <v>1716222</v>
      </c>
      <c r="F17376" s="76" t="n">
        <v>1.026</v>
      </c>
      <c r="G17376" s="75" t="inlineStr">
        <is>
          <t>.</t>
        </is>
      </c>
    </row>
    <row r="17377">
      <c r="A17377" s="35" t="n">
        <v>2018</v>
      </c>
      <c r="B17377" s="35" t="n">
        <v>56799</v>
      </c>
      <c r="C17377" s="36" t="inlineStr">
        <is>
          <t>DFO</t>
        </is>
      </c>
      <c r="D17377" s="36" t="inlineStr">
        <is>
          <t>Petroleum</t>
        </is>
      </c>
      <c r="E17377" s="75" t="n">
        <v>545</v>
      </c>
      <c r="F17377" s="76" t="n">
        <v>5.834</v>
      </c>
      <c r="G17377" s="75" t="n">
        <v>1678.6</v>
      </c>
    </row>
    <row r="17378">
      <c r="A17378" s="35" t="n">
        <v>2018</v>
      </c>
      <c r="B17378" s="35" t="n">
        <v>56799</v>
      </c>
      <c r="C17378" s="36" t="inlineStr">
        <is>
          <t>DFO</t>
        </is>
      </c>
      <c r="D17378" s="36" t="inlineStr">
        <is>
          <t>Petroleum</t>
        </is>
      </c>
      <c r="E17378" s="75" t="n">
        <v>695</v>
      </c>
      <c r="F17378" s="76" t="n">
        <v>5.839</v>
      </c>
      <c r="G17378" s="75" t="n">
        <v>1761.9</v>
      </c>
    </row>
    <row r="17379">
      <c r="A17379" s="35" t="n">
        <v>2018</v>
      </c>
      <c r="B17379" s="35" t="n">
        <v>56799</v>
      </c>
      <c r="C17379" s="36" t="inlineStr">
        <is>
          <t>NG</t>
        </is>
      </c>
      <c r="D17379" s="36" t="inlineStr">
        <is>
          <t>Natural Gas</t>
        </is>
      </c>
      <c r="E17379" s="75" t="n">
        <v>351630</v>
      </c>
      <c r="F17379" s="76" t="n">
        <v>1.042</v>
      </c>
      <c r="G17379" s="75" t="n">
        <v>665.3</v>
      </c>
    </row>
    <row r="17380">
      <c r="A17380" s="35" t="n">
        <v>2018</v>
      </c>
      <c r="B17380" s="35" t="n">
        <v>56803</v>
      </c>
      <c r="C17380" s="36" t="inlineStr">
        <is>
          <t>NG</t>
        </is>
      </c>
      <c r="D17380" s="36" t="inlineStr">
        <is>
          <t>Natural Gas</t>
        </is>
      </c>
      <c r="E17380" s="75" t="n">
        <v>158600</v>
      </c>
      <c r="F17380" s="76" t="n">
        <v>1.051</v>
      </c>
      <c r="G17380" s="75" t="inlineStr">
        <is>
          <t>.</t>
        </is>
      </c>
    </row>
    <row r="17381">
      <c r="A17381" s="35" t="n">
        <v>2018</v>
      </c>
      <c r="B17381" s="35" t="n">
        <v>56806</v>
      </c>
      <c r="C17381" s="36" t="inlineStr">
        <is>
          <t>NG</t>
        </is>
      </c>
      <c r="D17381" s="36" t="inlineStr">
        <is>
          <t>Natural Gas</t>
        </is>
      </c>
      <c r="E17381" s="75" t="n">
        <v>624752</v>
      </c>
      <c r="F17381" s="76" t="n">
        <v>1.03</v>
      </c>
      <c r="G17381" s="75" t="inlineStr">
        <is>
          <t>.</t>
        </is>
      </c>
    </row>
    <row r="17382">
      <c r="A17382" s="35" t="n">
        <v>2018</v>
      </c>
      <c r="B17382" s="35" t="n">
        <v>56807</v>
      </c>
      <c r="C17382" s="36" t="inlineStr">
        <is>
          <t>NG</t>
        </is>
      </c>
      <c r="D17382" s="36" t="inlineStr">
        <is>
          <t>Natural Gas</t>
        </is>
      </c>
      <c r="E17382" s="75" t="n">
        <v>2660812</v>
      </c>
      <c r="F17382" s="76" t="n">
        <v>1.036</v>
      </c>
      <c r="G17382" s="75" t="n">
        <v>347.7</v>
      </c>
    </row>
    <row r="17383">
      <c r="A17383" s="35" t="n">
        <v>2018</v>
      </c>
      <c r="B17383" s="35" t="n">
        <v>56808</v>
      </c>
      <c r="C17383" s="36" t="inlineStr">
        <is>
          <t>DFO</t>
        </is>
      </c>
      <c r="D17383" s="36" t="inlineStr">
        <is>
          <t>Petroleum</t>
        </is>
      </c>
      <c r="E17383" s="75" t="n">
        <v>172</v>
      </c>
      <c r="F17383" s="76" t="n">
        <v>5.88</v>
      </c>
      <c r="G17383" s="75" t="n">
        <v>1588.5</v>
      </c>
    </row>
    <row r="17384">
      <c r="A17384" s="35" t="n">
        <v>2018</v>
      </c>
      <c r="B17384" s="35" t="n">
        <v>56808</v>
      </c>
      <c r="C17384" s="36" t="inlineStr">
        <is>
          <t>DFO</t>
        </is>
      </c>
      <c r="D17384" s="36" t="inlineStr">
        <is>
          <t>Petroleum</t>
        </is>
      </c>
      <c r="E17384" s="75" t="n">
        <v>1221</v>
      </c>
      <c r="F17384" s="76" t="n">
        <v>5.88</v>
      </c>
      <c r="G17384" s="75" t="n">
        <v>1605.4</v>
      </c>
    </row>
    <row r="17385">
      <c r="A17385" s="35" t="n">
        <v>2018</v>
      </c>
      <c r="B17385" s="35" t="n">
        <v>56808</v>
      </c>
      <c r="C17385" s="36" t="inlineStr">
        <is>
          <t>BIT</t>
        </is>
      </c>
      <c r="D17385" s="36" t="inlineStr">
        <is>
          <t>Coal</t>
        </is>
      </c>
      <c r="E17385" s="75" t="n">
        <v>974</v>
      </c>
      <c r="F17385" s="76" t="n">
        <v>13.632</v>
      </c>
      <c r="G17385" s="75" t="n">
        <v>200</v>
      </c>
    </row>
    <row r="17386">
      <c r="A17386" s="35" t="n">
        <v>2018</v>
      </c>
      <c r="B17386" s="35" t="n">
        <v>56808</v>
      </c>
      <c r="C17386" s="36" t="inlineStr">
        <is>
          <t>BIT</t>
        </is>
      </c>
      <c r="D17386" s="36" t="inlineStr">
        <is>
          <t>Coal</t>
        </is>
      </c>
      <c r="E17386" s="75" t="n">
        <v>105715</v>
      </c>
      <c r="F17386" s="76" t="n">
        <v>16.37</v>
      </c>
      <c r="G17386" s="75" t="n">
        <v>219.8</v>
      </c>
    </row>
    <row r="17387">
      <c r="A17387" s="35" t="n">
        <v>2018</v>
      </c>
      <c r="B17387" s="35" t="n">
        <v>56846</v>
      </c>
      <c r="C17387" s="36" t="inlineStr">
        <is>
          <t>NG</t>
        </is>
      </c>
      <c r="D17387" s="36" t="inlineStr">
        <is>
          <t>Natural Gas</t>
        </is>
      </c>
      <c r="E17387" s="75" t="n">
        <v>2501040</v>
      </c>
      <c r="F17387" s="76" t="n">
        <v>1.046</v>
      </c>
      <c r="G17387" s="75" t="inlineStr">
        <is>
          <t>.</t>
        </is>
      </c>
    </row>
    <row r="17388">
      <c r="A17388" s="35" t="n">
        <v>2018</v>
      </c>
      <c r="B17388" s="35" t="n">
        <v>56908</v>
      </c>
      <c r="C17388" s="36" t="inlineStr">
        <is>
          <t>NG</t>
        </is>
      </c>
      <c r="D17388" s="36" t="inlineStr">
        <is>
          <t>Natural Gas</t>
        </is>
      </c>
      <c r="E17388" s="75" t="n">
        <v>206426</v>
      </c>
      <c r="F17388" s="76" t="n">
        <v>1.049</v>
      </c>
      <c r="G17388" s="75" t="n">
        <v>87.09999999999999</v>
      </c>
    </row>
    <row r="17389">
      <c r="A17389" s="35" t="n">
        <v>2018</v>
      </c>
      <c r="B17389" s="35" t="n">
        <v>56948</v>
      </c>
      <c r="C17389" s="36" t="inlineStr">
        <is>
          <t>NG</t>
        </is>
      </c>
      <c r="D17389" s="36" t="inlineStr">
        <is>
          <t>Natural Gas</t>
        </is>
      </c>
      <c r="E17389" s="75" t="n">
        <v>111582</v>
      </c>
      <c r="F17389" s="76" t="n">
        <v>1.05</v>
      </c>
      <c r="G17389" s="75" t="inlineStr">
        <is>
          <t>.</t>
        </is>
      </c>
    </row>
    <row r="17390">
      <c r="A17390" s="35" t="n">
        <v>2018</v>
      </c>
      <c r="B17390" s="35" t="n">
        <v>56963</v>
      </c>
      <c r="C17390" s="36" t="inlineStr">
        <is>
          <t>NG</t>
        </is>
      </c>
      <c r="D17390" s="36" t="inlineStr">
        <is>
          <t>Natural Gas</t>
        </is>
      </c>
      <c r="E17390" s="75" t="n">
        <v>2544976</v>
      </c>
      <c r="F17390" s="76" t="n">
        <v>1.036</v>
      </c>
      <c r="G17390" s="75" t="inlineStr">
        <is>
          <t>.</t>
        </is>
      </c>
    </row>
    <row r="17391">
      <c r="A17391" s="35" t="n">
        <v>2018</v>
      </c>
      <c r="B17391" s="35" t="n">
        <v>56964</v>
      </c>
      <c r="C17391" s="36" t="inlineStr">
        <is>
          <t>DFO</t>
        </is>
      </c>
      <c r="D17391" s="36" t="inlineStr">
        <is>
          <t>Petroleum</t>
        </is>
      </c>
      <c r="E17391" s="75" t="n">
        <v>7757</v>
      </c>
      <c r="F17391" s="76" t="n">
        <v>5.5</v>
      </c>
      <c r="G17391" s="75" t="inlineStr">
        <is>
          <t>.</t>
        </is>
      </c>
    </row>
    <row r="17392">
      <c r="A17392" s="35" t="n">
        <v>2018</v>
      </c>
      <c r="B17392" s="35" t="n">
        <v>56964</v>
      </c>
      <c r="C17392" s="36" t="inlineStr">
        <is>
          <t>NG</t>
        </is>
      </c>
      <c r="D17392" s="36" t="inlineStr">
        <is>
          <t>Natural Gas</t>
        </is>
      </c>
      <c r="E17392" s="75" t="n">
        <v>485027</v>
      </c>
      <c r="F17392" s="76" t="n">
        <v>1.04</v>
      </c>
      <c r="G17392" s="75" t="inlineStr">
        <is>
          <t>.</t>
        </is>
      </c>
    </row>
    <row r="17393">
      <c r="A17393" s="35" t="n">
        <v>2018</v>
      </c>
      <c r="B17393" s="35" t="n">
        <v>56964</v>
      </c>
      <c r="C17393" s="36" t="inlineStr">
        <is>
          <t>NG</t>
        </is>
      </c>
      <c r="D17393" s="36" t="inlineStr">
        <is>
          <t>Natural Gas</t>
        </is>
      </c>
      <c r="E17393" s="75" t="n">
        <v>70232</v>
      </c>
      <c r="F17393" s="76" t="n">
        <v>1.027</v>
      </c>
      <c r="G17393" s="75" t="inlineStr">
        <is>
          <t>.</t>
        </is>
      </c>
    </row>
    <row r="17394">
      <c r="A17394" s="35" t="n">
        <v>2018</v>
      </c>
      <c r="B17394" s="35" t="n">
        <v>56998</v>
      </c>
      <c r="C17394" s="36" t="inlineStr">
        <is>
          <t>NG</t>
        </is>
      </c>
      <c r="D17394" s="36" t="inlineStr">
        <is>
          <t>Natural Gas</t>
        </is>
      </c>
      <c r="E17394" s="75" t="n">
        <v>890182</v>
      </c>
      <c r="F17394" s="76" t="n">
        <v>1.03</v>
      </c>
      <c r="G17394" s="75" t="inlineStr">
        <is>
          <t>.</t>
        </is>
      </c>
    </row>
    <row r="17395">
      <c r="A17395" s="35" t="n">
        <v>2018</v>
      </c>
      <c r="B17395" s="35" t="n">
        <v>57027</v>
      </c>
      <c r="C17395" s="36" t="inlineStr">
        <is>
          <t>NG</t>
        </is>
      </c>
      <c r="D17395" s="36" t="inlineStr">
        <is>
          <t>Natural Gas</t>
        </is>
      </c>
      <c r="E17395" s="75" t="n">
        <v>61039</v>
      </c>
      <c r="F17395" s="76" t="n">
        <v>1.024</v>
      </c>
      <c r="G17395" s="75" t="n">
        <v>296</v>
      </c>
    </row>
    <row r="17396">
      <c r="A17396" s="35" t="n">
        <v>2018</v>
      </c>
      <c r="B17396" s="35" t="n">
        <v>57028</v>
      </c>
      <c r="C17396" s="36" t="inlineStr">
        <is>
          <t>NG</t>
        </is>
      </c>
      <c r="D17396" s="36" t="inlineStr">
        <is>
          <t>Natural Gas</t>
        </is>
      </c>
      <c r="E17396" s="75" t="n">
        <v>754663</v>
      </c>
      <c r="F17396" s="76" t="n">
        <v>1</v>
      </c>
      <c r="G17396" s="75" t="n">
        <v>226.9</v>
      </c>
    </row>
    <row r="17397">
      <c r="A17397" s="35" t="n">
        <v>2018</v>
      </c>
      <c r="B17397" s="35" t="n">
        <v>57029</v>
      </c>
      <c r="C17397" s="36" t="inlineStr">
        <is>
          <t>DFO</t>
        </is>
      </c>
      <c r="D17397" s="36" t="inlineStr">
        <is>
          <t>Petroleum</t>
        </is>
      </c>
      <c r="E17397" s="75" t="n">
        <v>222</v>
      </c>
      <c r="F17397" s="76" t="n">
        <v>5.817</v>
      </c>
      <c r="G17397" s="75" t="inlineStr">
        <is>
          <t>.</t>
        </is>
      </c>
    </row>
    <row r="17398">
      <c r="A17398" s="35" t="n">
        <v>2018</v>
      </c>
      <c r="B17398" s="35" t="n">
        <v>57029</v>
      </c>
      <c r="C17398" s="36" t="inlineStr">
        <is>
          <t>DFO</t>
        </is>
      </c>
      <c r="D17398" s="36" t="inlineStr">
        <is>
          <t>Petroleum</t>
        </is>
      </c>
      <c r="E17398" s="75" t="n">
        <v>245</v>
      </c>
      <c r="F17398" s="76" t="n">
        <v>5.817</v>
      </c>
      <c r="G17398" s="75" t="inlineStr">
        <is>
          <t>.</t>
        </is>
      </c>
    </row>
    <row r="17399">
      <c r="A17399" s="35" t="n">
        <v>2018</v>
      </c>
      <c r="B17399" s="35" t="n">
        <v>57029</v>
      </c>
      <c r="C17399" s="36" t="inlineStr">
        <is>
          <t>DFO</t>
        </is>
      </c>
      <c r="D17399" s="36" t="inlineStr">
        <is>
          <t>Petroleum</t>
        </is>
      </c>
      <c r="E17399" s="75" t="n">
        <v>868</v>
      </c>
      <c r="F17399" s="76" t="n">
        <v>5.817</v>
      </c>
      <c r="G17399" s="75" t="inlineStr">
        <is>
          <t>.</t>
        </is>
      </c>
    </row>
    <row r="17400">
      <c r="A17400" s="35" t="n">
        <v>2018</v>
      </c>
      <c r="B17400" s="35" t="n">
        <v>57029</v>
      </c>
      <c r="C17400" s="36" t="inlineStr">
        <is>
          <t>NG</t>
        </is>
      </c>
      <c r="D17400" s="36" t="inlineStr">
        <is>
          <t>Natural Gas</t>
        </is>
      </c>
      <c r="E17400" s="75" t="n">
        <v>745895</v>
      </c>
      <c r="F17400" s="76" t="n">
        <v>1.025</v>
      </c>
      <c r="G17400" s="75" t="inlineStr">
        <is>
          <t>.</t>
        </is>
      </c>
    </row>
    <row r="17401">
      <c r="A17401" s="35" t="n">
        <v>2018</v>
      </c>
      <c r="B17401" s="35" t="n">
        <v>57036</v>
      </c>
      <c r="C17401" s="36" t="inlineStr">
        <is>
          <t>NG</t>
        </is>
      </c>
      <c r="D17401" s="36" t="inlineStr">
        <is>
          <t>Natural Gas</t>
        </is>
      </c>
      <c r="E17401" s="75" t="n">
        <v>4012</v>
      </c>
      <c r="F17401" s="76" t="n">
        <v>1</v>
      </c>
      <c r="G17401" s="75" t="n">
        <v>675.3</v>
      </c>
    </row>
    <row r="17402">
      <c r="A17402" s="35" t="n">
        <v>2018</v>
      </c>
      <c r="B17402" s="35" t="n">
        <v>57036</v>
      </c>
      <c r="C17402" s="36" t="inlineStr">
        <is>
          <t>NG</t>
        </is>
      </c>
      <c r="D17402" s="36" t="inlineStr">
        <is>
          <t>Natural Gas</t>
        </is>
      </c>
      <c r="E17402" s="75" t="n">
        <v>127570</v>
      </c>
      <c r="F17402" s="76" t="n">
        <v>1</v>
      </c>
      <c r="G17402" s="75" t="n">
        <v>525.7</v>
      </c>
    </row>
    <row r="17403">
      <c r="A17403" s="35" t="n">
        <v>2018</v>
      </c>
      <c r="B17403" s="35" t="n">
        <v>57036</v>
      </c>
      <c r="C17403" s="36" t="inlineStr">
        <is>
          <t>NG</t>
        </is>
      </c>
      <c r="D17403" s="36" t="inlineStr">
        <is>
          <t>Natural Gas</t>
        </is>
      </c>
      <c r="E17403" s="75" t="n">
        <v>580596</v>
      </c>
      <c r="F17403" s="76" t="n">
        <v>1</v>
      </c>
      <c r="G17403" s="75" t="n">
        <v>792</v>
      </c>
    </row>
    <row r="17404">
      <c r="A17404" s="35" t="n">
        <v>2018</v>
      </c>
      <c r="B17404" s="35" t="n">
        <v>57037</v>
      </c>
      <c r="C17404" s="36" t="inlineStr">
        <is>
          <t>NG</t>
        </is>
      </c>
      <c r="D17404" s="36" t="inlineStr">
        <is>
          <t>Natural Gas</t>
        </is>
      </c>
      <c r="E17404" s="75" t="n">
        <v>2703942</v>
      </c>
      <c r="F17404" s="76" t="n">
        <v>1.06</v>
      </c>
      <c r="G17404" s="75" t="n">
        <v>293.5</v>
      </c>
    </row>
    <row r="17405">
      <c r="A17405" s="35" t="n">
        <v>2018</v>
      </c>
      <c r="B17405" s="35" t="n">
        <v>57046</v>
      </c>
      <c r="C17405" s="36" t="inlineStr">
        <is>
          <t>SUB</t>
        </is>
      </c>
      <c r="D17405" s="36" t="inlineStr">
        <is>
          <t>Coal</t>
        </is>
      </c>
      <c r="E17405" s="75" t="n">
        <v>63614</v>
      </c>
      <c r="F17405" s="76" t="n">
        <v>17.3</v>
      </c>
      <c r="G17405" s="75" t="inlineStr">
        <is>
          <t>.</t>
        </is>
      </c>
    </row>
    <row r="17406">
      <c r="A17406" s="35" t="n">
        <v>2018</v>
      </c>
      <c r="B17406" s="35" t="n">
        <v>57267</v>
      </c>
      <c r="C17406" s="36" t="inlineStr">
        <is>
          <t>NG</t>
        </is>
      </c>
      <c r="D17406" s="36" t="inlineStr">
        <is>
          <t>Natural Gas</t>
        </is>
      </c>
      <c r="E17406" s="75" t="n">
        <v>61568</v>
      </c>
      <c r="F17406" s="76" t="n">
        <v>1.03</v>
      </c>
      <c r="G17406" s="75" t="inlineStr">
        <is>
          <t>.</t>
        </is>
      </c>
    </row>
    <row r="17407">
      <c r="A17407" s="35" t="n">
        <v>2018</v>
      </c>
      <c r="B17407" s="35" t="n">
        <v>57482</v>
      </c>
      <c r="C17407" s="36" t="inlineStr">
        <is>
          <t>NG</t>
        </is>
      </c>
      <c r="D17407" s="36" t="inlineStr">
        <is>
          <t>Natural Gas</t>
        </is>
      </c>
      <c r="E17407" s="75" t="n">
        <v>311375</v>
      </c>
      <c r="F17407" s="76" t="n">
        <v>1.03</v>
      </c>
      <c r="G17407" s="75" t="inlineStr">
        <is>
          <t>.</t>
        </is>
      </c>
    </row>
    <row r="17408">
      <c r="A17408" s="35" t="n">
        <v>2018</v>
      </c>
      <c r="B17408" s="35" t="n">
        <v>57515</v>
      </c>
      <c r="C17408" s="36" t="inlineStr">
        <is>
          <t>NG</t>
        </is>
      </c>
      <c r="D17408" s="36" t="inlineStr">
        <is>
          <t>Natural Gas</t>
        </is>
      </c>
      <c r="E17408" s="75" t="n">
        <v>131426</v>
      </c>
      <c r="F17408" s="76" t="n">
        <v>1.033</v>
      </c>
      <c r="G17408" s="75" t="inlineStr">
        <is>
          <t>.</t>
        </is>
      </c>
    </row>
    <row r="17409">
      <c r="A17409" s="35" t="n">
        <v>2018</v>
      </c>
      <c r="B17409" s="35" t="n">
        <v>57555</v>
      </c>
      <c r="C17409" s="36" t="inlineStr">
        <is>
          <t>NG</t>
        </is>
      </c>
      <c r="D17409" s="36" t="inlineStr">
        <is>
          <t>Natural Gas</t>
        </is>
      </c>
      <c r="E17409" s="75" t="n">
        <v>100005</v>
      </c>
      <c r="F17409" s="76" t="n">
        <v>1.038</v>
      </c>
      <c r="G17409" s="75" t="inlineStr">
        <is>
          <t>.</t>
        </is>
      </c>
    </row>
    <row r="17410">
      <c r="A17410" s="35" t="n">
        <v>2018</v>
      </c>
      <c r="B17410" s="35" t="n">
        <v>57664</v>
      </c>
      <c r="C17410" s="36" t="inlineStr">
        <is>
          <t>NG</t>
        </is>
      </c>
      <c r="D17410" s="36" t="inlineStr">
        <is>
          <t>Natural Gas</t>
        </is>
      </c>
      <c r="E17410" s="75" t="n">
        <v>1752</v>
      </c>
      <c r="F17410" s="76" t="n">
        <v>1.027</v>
      </c>
      <c r="G17410" s="75" t="inlineStr">
        <is>
          <t>.</t>
        </is>
      </c>
    </row>
    <row r="17411">
      <c r="A17411" s="35" t="n">
        <v>2018</v>
      </c>
      <c r="B17411" s="35" t="n">
        <v>57664</v>
      </c>
      <c r="C17411" s="36" t="inlineStr">
        <is>
          <t>NG</t>
        </is>
      </c>
      <c r="D17411" s="36" t="inlineStr">
        <is>
          <t>Natural Gas</t>
        </is>
      </c>
      <c r="E17411" s="75" t="n">
        <v>4177</v>
      </c>
      <c r="F17411" s="76" t="n">
        <v>1.027</v>
      </c>
      <c r="G17411" s="75" t="inlineStr">
        <is>
          <t>.</t>
        </is>
      </c>
    </row>
    <row r="17412">
      <c r="A17412" s="35" t="n">
        <v>2018</v>
      </c>
      <c r="B17412" s="35" t="n">
        <v>57664</v>
      </c>
      <c r="C17412" s="36" t="inlineStr">
        <is>
          <t>NG</t>
        </is>
      </c>
      <c r="D17412" s="36" t="inlineStr">
        <is>
          <t>Natural Gas</t>
        </is>
      </c>
      <c r="E17412" s="75" t="n">
        <v>5158</v>
      </c>
      <c r="F17412" s="76" t="n">
        <v>1.027</v>
      </c>
      <c r="G17412" s="75" t="inlineStr">
        <is>
          <t>.</t>
        </is>
      </c>
    </row>
    <row r="17413">
      <c r="A17413" s="35" t="n">
        <v>2018</v>
      </c>
      <c r="B17413" s="35" t="n">
        <v>57664</v>
      </c>
      <c r="C17413" s="36" t="inlineStr">
        <is>
          <t>NG</t>
        </is>
      </c>
      <c r="D17413" s="36" t="inlineStr">
        <is>
          <t>Natural Gas</t>
        </is>
      </c>
      <c r="E17413" s="75" t="n">
        <v>6527</v>
      </c>
      <c r="F17413" s="76" t="n">
        <v>1.027</v>
      </c>
      <c r="G17413" s="75" t="inlineStr">
        <is>
          <t>.</t>
        </is>
      </c>
    </row>
    <row r="17414">
      <c r="A17414" s="35" t="n">
        <v>2018</v>
      </c>
      <c r="B17414" s="35" t="n">
        <v>57664</v>
      </c>
      <c r="C17414" s="36" t="inlineStr">
        <is>
          <t>NG</t>
        </is>
      </c>
      <c r="D17414" s="36" t="inlineStr">
        <is>
          <t>Natural Gas</t>
        </is>
      </c>
      <c r="E17414" s="75" t="n">
        <v>15572</v>
      </c>
      <c r="F17414" s="76" t="n">
        <v>1.027</v>
      </c>
      <c r="G17414" s="75" t="inlineStr">
        <is>
          <t>.</t>
        </is>
      </c>
    </row>
    <row r="17415">
      <c r="A17415" s="35" t="n">
        <v>2018</v>
      </c>
      <c r="B17415" s="35" t="n">
        <v>57664</v>
      </c>
      <c r="C17415" s="36" t="inlineStr">
        <is>
          <t>NG</t>
        </is>
      </c>
      <c r="D17415" s="36" t="inlineStr">
        <is>
          <t>Natural Gas</t>
        </is>
      </c>
      <c r="E17415" s="75" t="n">
        <v>16545</v>
      </c>
      <c r="F17415" s="76" t="n">
        <v>1.027</v>
      </c>
      <c r="G17415" s="75" t="inlineStr">
        <is>
          <t>.</t>
        </is>
      </c>
    </row>
    <row r="17416">
      <c r="A17416" s="35" t="n">
        <v>2018</v>
      </c>
      <c r="B17416" s="35" t="n">
        <v>57664</v>
      </c>
      <c r="C17416" s="36" t="inlineStr">
        <is>
          <t>NG</t>
        </is>
      </c>
      <c r="D17416" s="36" t="inlineStr">
        <is>
          <t>Natural Gas</t>
        </is>
      </c>
      <c r="E17416" s="75" t="n">
        <v>538917</v>
      </c>
      <c r="F17416" s="76" t="n">
        <v>1.027</v>
      </c>
      <c r="G17416" s="75" t="inlineStr">
        <is>
          <t>.</t>
        </is>
      </c>
    </row>
    <row r="17417">
      <c r="A17417" s="35" t="n">
        <v>2018</v>
      </c>
      <c r="B17417" s="35" t="n">
        <v>57664</v>
      </c>
      <c r="C17417" s="36" t="inlineStr">
        <is>
          <t>NG</t>
        </is>
      </c>
      <c r="D17417" s="36" t="inlineStr">
        <is>
          <t>Natural Gas</t>
        </is>
      </c>
      <c r="E17417" s="75" t="n">
        <v>91376</v>
      </c>
      <c r="F17417" s="76" t="n">
        <v>1.027</v>
      </c>
      <c r="G17417" s="75" t="inlineStr">
        <is>
          <t>.</t>
        </is>
      </c>
    </row>
    <row r="17418">
      <c r="A17418" s="35" t="n">
        <v>2018</v>
      </c>
      <c r="B17418" s="35" t="n">
        <v>57664</v>
      </c>
      <c r="C17418" s="36" t="inlineStr">
        <is>
          <t>NG</t>
        </is>
      </c>
      <c r="D17418" s="36" t="inlineStr">
        <is>
          <t>Natural Gas</t>
        </is>
      </c>
      <c r="E17418" s="75" t="n">
        <v>179826</v>
      </c>
      <c r="F17418" s="76" t="n">
        <v>1.027</v>
      </c>
      <c r="G17418" s="75" t="inlineStr">
        <is>
          <t>.</t>
        </is>
      </c>
    </row>
    <row r="17419">
      <c r="A17419" s="35" t="n">
        <v>2018</v>
      </c>
      <c r="B17419" s="35" t="n">
        <v>57664</v>
      </c>
      <c r="C17419" s="36" t="inlineStr">
        <is>
          <t>NG</t>
        </is>
      </c>
      <c r="D17419" s="36" t="inlineStr">
        <is>
          <t>Natural Gas</t>
        </is>
      </c>
      <c r="E17419" s="75" t="n">
        <v>217479</v>
      </c>
      <c r="F17419" s="76" t="n">
        <v>1.027</v>
      </c>
      <c r="G17419" s="75" t="inlineStr">
        <is>
          <t>.</t>
        </is>
      </c>
    </row>
    <row r="17420">
      <c r="A17420" s="35" t="n">
        <v>2018</v>
      </c>
      <c r="B17420" s="35" t="n">
        <v>57664</v>
      </c>
      <c r="C17420" s="36" t="inlineStr">
        <is>
          <t>NG</t>
        </is>
      </c>
      <c r="D17420" s="36" t="inlineStr">
        <is>
          <t>Natural Gas</t>
        </is>
      </c>
      <c r="E17420" s="75" t="n">
        <v>343461</v>
      </c>
      <c r="F17420" s="76" t="n">
        <v>1.027</v>
      </c>
      <c r="G17420" s="75" t="inlineStr">
        <is>
          <t>.</t>
        </is>
      </c>
    </row>
    <row r="17421">
      <c r="A17421" s="35" t="n">
        <v>2018</v>
      </c>
      <c r="B17421" s="35" t="n">
        <v>57664</v>
      </c>
      <c r="C17421" s="36" t="inlineStr">
        <is>
          <t>NG</t>
        </is>
      </c>
      <c r="D17421" s="36" t="inlineStr">
        <is>
          <t>Natural Gas</t>
        </is>
      </c>
      <c r="E17421" s="75" t="n">
        <v>482226</v>
      </c>
      <c r="F17421" s="76" t="n">
        <v>1.027</v>
      </c>
      <c r="G17421" s="75" t="inlineStr">
        <is>
          <t>.</t>
        </is>
      </c>
    </row>
    <row r="17422">
      <c r="A17422" s="35" t="n">
        <v>2018</v>
      </c>
      <c r="B17422" s="35" t="n">
        <v>57664</v>
      </c>
      <c r="C17422" s="36" t="inlineStr">
        <is>
          <t>NG</t>
        </is>
      </c>
      <c r="D17422" s="36" t="inlineStr">
        <is>
          <t>Natural Gas</t>
        </is>
      </c>
      <c r="E17422" s="75" t="n">
        <v>19465</v>
      </c>
      <c r="F17422" s="76" t="n">
        <v>1.027</v>
      </c>
      <c r="G17422" s="75" t="inlineStr">
        <is>
          <t>.</t>
        </is>
      </c>
    </row>
    <row r="17423">
      <c r="A17423" s="35" t="n">
        <v>2018</v>
      </c>
      <c r="B17423" s="35" t="n">
        <v>57703</v>
      </c>
      <c r="C17423" s="36" t="inlineStr">
        <is>
          <t>NG</t>
        </is>
      </c>
      <c r="D17423" s="36" t="inlineStr">
        <is>
          <t>Natural Gas</t>
        </is>
      </c>
      <c r="E17423" s="75" t="n">
        <v>107986</v>
      </c>
      <c r="F17423" s="76" t="n">
        <v>1.05</v>
      </c>
      <c r="G17423" s="75" t="n">
        <v>205.4</v>
      </c>
    </row>
    <row r="17424">
      <c r="A17424" s="35" t="n">
        <v>2018</v>
      </c>
      <c r="B17424" s="35" t="n">
        <v>57794</v>
      </c>
      <c r="C17424" s="36" t="inlineStr">
        <is>
          <t>NG</t>
        </is>
      </c>
      <c r="D17424" s="36" t="inlineStr">
        <is>
          <t>Natural Gas</t>
        </is>
      </c>
      <c r="E17424" s="75" t="n">
        <v>2899036</v>
      </c>
      <c r="F17424" s="76" t="n">
        <v>1.083</v>
      </c>
      <c r="G17424" s="75" t="inlineStr">
        <is>
          <t>.</t>
        </is>
      </c>
    </row>
    <row r="17425">
      <c r="A17425" s="35" t="n">
        <v>2018</v>
      </c>
      <c r="B17425" s="35" t="n">
        <v>57839</v>
      </c>
      <c r="C17425" s="36" t="inlineStr">
        <is>
          <t>NG</t>
        </is>
      </c>
      <c r="D17425" s="36" t="inlineStr">
        <is>
          <t>Natural Gas</t>
        </is>
      </c>
      <c r="E17425" s="75" t="n">
        <v>2861075</v>
      </c>
      <c r="F17425" s="76" t="n">
        <v>1.028</v>
      </c>
      <c r="G17425" s="75" t="inlineStr">
        <is>
          <t>.</t>
        </is>
      </c>
    </row>
    <row r="17426">
      <c r="A17426" s="35" t="n">
        <v>2018</v>
      </c>
      <c r="B17426" s="35" t="n">
        <v>57842</v>
      </c>
      <c r="C17426" s="36" t="inlineStr">
        <is>
          <t>NG</t>
        </is>
      </c>
      <c r="D17426" s="36" t="inlineStr">
        <is>
          <t>Natural Gas</t>
        </is>
      </c>
      <c r="E17426" s="75" t="n">
        <v>140392</v>
      </c>
      <c r="F17426" s="76" t="n">
        <v>1.055</v>
      </c>
      <c r="G17426" s="75" t="n">
        <v>321</v>
      </c>
    </row>
    <row r="17427">
      <c r="A17427" s="35" t="n">
        <v>2018</v>
      </c>
      <c r="B17427" s="35" t="n">
        <v>57881</v>
      </c>
      <c r="C17427" s="36" t="inlineStr">
        <is>
          <t>NG</t>
        </is>
      </c>
      <c r="D17427" s="36" t="inlineStr">
        <is>
          <t>Natural Gas</t>
        </is>
      </c>
      <c r="E17427" s="75" t="n">
        <v>394168</v>
      </c>
      <c r="F17427" s="76" t="n">
        <v>1.094</v>
      </c>
      <c r="G17427" s="75" t="n">
        <v>226.2</v>
      </c>
    </row>
    <row r="17428">
      <c r="A17428" s="35" t="n">
        <v>2018</v>
      </c>
      <c r="B17428" s="35" t="n">
        <v>57901</v>
      </c>
      <c r="C17428" s="36" t="inlineStr">
        <is>
          <t>NG</t>
        </is>
      </c>
      <c r="D17428" s="36" t="inlineStr">
        <is>
          <t>Natural Gas</t>
        </is>
      </c>
      <c r="E17428" s="75" t="n">
        <v>847512</v>
      </c>
      <c r="F17428" s="76" t="n">
        <v>1.03</v>
      </c>
      <c r="G17428" s="75" t="inlineStr">
        <is>
          <t>.</t>
        </is>
      </c>
    </row>
    <row r="17429">
      <c r="A17429" s="35" t="n">
        <v>2018</v>
      </c>
      <c r="B17429" s="35" t="n">
        <v>57943</v>
      </c>
      <c r="C17429" s="36" t="inlineStr">
        <is>
          <t>NG</t>
        </is>
      </c>
      <c r="D17429" s="36" t="inlineStr">
        <is>
          <t>Natural Gas</t>
        </is>
      </c>
      <c r="E17429" s="75" t="n">
        <v>586127</v>
      </c>
      <c r="F17429" s="76" t="n">
        <v>1.057</v>
      </c>
      <c r="G17429" s="75" t="n">
        <v>226.2</v>
      </c>
    </row>
    <row r="17430">
      <c r="A17430" s="35" t="n">
        <v>2018</v>
      </c>
      <c r="B17430" s="35" t="n">
        <v>57953</v>
      </c>
      <c r="C17430" s="36" t="inlineStr">
        <is>
          <t>NG</t>
        </is>
      </c>
      <c r="D17430" s="36" t="inlineStr">
        <is>
          <t>Natural Gas</t>
        </is>
      </c>
      <c r="E17430" s="75" t="n">
        <v>212688</v>
      </c>
      <c r="F17430" s="76" t="n">
        <v>1.03</v>
      </c>
      <c r="G17430" s="75" t="inlineStr">
        <is>
          <t>.</t>
        </is>
      </c>
    </row>
    <row r="17431">
      <c r="A17431" s="35" t="n">
        <v>2018</v>
      </c>
      <c r="B17431" s="35" t="n">
        <v>57953</v>
      </c>
      <c r="C17431" s="36" t="inlineStr">
        <is>
          <t>BIT</t>
        </is>
      </c>
      <c r="D17431" s="36" t="inlineStr">
        <is>
          <t>Coal</t>
        </is>
      </c>
      <c r="E17431" s="75" t="n">
        <v>3266</v>
      </c>
      <c r="F17431" s="76" t="n">
        <v>23</v>
      </c>
      <c r="G17431" s="75" t="inlineStr">
        <is>
          <t>.</t>
        </is>
      </c>
    </row>
    <row r="17432">
      <c r="A17432" s="35" t="n">
        <v>2018</v>
      </c>
      <c r="B17432" s="35" t="n">
        <v>57978</v>
      </c>
      <c r="C17432" s="36" t="inlineStr">
        <is>
          <t>NG</t>
        </is>
      </c>
      <c r="D17432" s="36" t="inlineStr">
        <is>
          <t>Natural Gas</t>
        </is>
      </c>
      <c r="E17432" s="75" t="n">
        <v>259753</v>
      </c>
      <c r="F17432" s="76" t="n">
        <v>1.043</v>
      </c>
      <c r="G17432" s="75" t="n">
        <v>359.8</v>
      </c>
    </row>
    <row r="17433">
      <c r="A17433" s="35" t="n">
        <v>2018</v>
      </c>
      <c r="B17433" s="35" t="n">
        <v>58001</v>
      </c>
      <c r="C17433" s="36" t="inlineStr">
        <is>
          <t>NG</t>
        </is>
      </c>
      <c r="D17433" s="36" t="inlineStr">
        <is>
          <t>Natural Gas</t>
        </is>
      </c>
      <c r="E17433" s="75" t="n">
        <v>2507628</v>
      </c>
      <c r="F17433" s="76" t="n">
        <v>1.013</v>
      </c>
      <c r="G17433" s="75" t="inlineStr">
        <is>
          <t>.</t>
        </is>
      </c>
    </row>
    <row r="17434">
      <c r="A17434" s="35" t="n">
        <v>2018</v>
      </c>
      <c r="B17434" s="35" t="n">
        <v>58001</v>
      </c>
      <c r="C17434" s="36" t="inlineStr">
        <is>
          <t>NG</t>
        </is>
      </c>
      <c r="D17434" s="36" t="inlineStr">
        <is>
          <t>Natural Gas</t>
        </is>
      </c>
      <c r="E17434" s="75" t="n">
        <v>2679851</v>
      </c>
      <c r="F17434" s="76" t="n">
        <v>1.013</v>
      </c>
      <c r="G17434" s="75" t="inlineStr">
        <is>
          <t>.</t>
        </is>
      </c>
    </row>
    <row r="17435">
      <c r="A17435" s="35" t="n">
        <v>2018</v>
      </c>
      <c r="B17435" s="35" t="n">
        <v>58005</v>
      </c>
      <c r="C17435" s="36" t="inlineStr">
        <is>
          <t>NG</t>
        </is>
      </c>
      <c r="D17435" s="36" t="inlineStr">
        <is>
          <t>Natural Gas</t>
        </is>
      </c>
      <c r="E17435" s="75" t="n">
        <v>2645110</v>
      </c>
      <c r="F17435" s="76" t="n">
        <v>1.01</v>
      </c>
      <c r="G17435" s="75" t="inlineStr">
        <is>
          <t>.</t>
        </is>
      </c>
    </row>
    <row r="17436">
      <c r="A17436" s="35" t="n">
        <v>2018</v>
      </c>
      <c r="B17436" s="35" t="n">
        <v>58079</v>
      </c>
      <c r="C17436" s="36" t="inlineStr">
        <is>
          <t>NG</t>
        </is>
      </c>
      <c r="D17436" s="36" t="inlineStr">
        <is>
          <t>Natural Gas</t>
        </is>
      </c>
      <c r="E17436" s="75" t="n">
        <v>2706628</v>
      </c>
      <c r="F17436" s="76" t="n">
        <v>1.027</v>
      </c>
      <c r="G17436" s="75" t="inlineStr">
        <is>
          <t>.</t>
        </is>
      </c>
    </row>
    <row r="17437">
      <c r="A17437" s="35" t="n">
        <v>2018</v>
      </c>
      <c r="B17437" s="35" t="n">
        <v>58215</v>
      </c>
      <c r="C17437" s="36" t="inlineStr">
        <is>
          <t>NG</t>
        </is>
      </c>
      <c r="D17437" s="36" t="inlineStr">
        <is>
          <t>Natural Gas</t>
        </is>
      </c>
      <c r="E17437" s="75" t="n">
        <v>4238089</v>
      </c>
      <c r="F17437" s="76" t="n">
        <v>1.033</v>
      </c>
      <c r="G17437" s="75" t="n">
        <v>384</v>
      </c>
    </row>
    <row r="17438">
      <c r="A17438" s="35" t="n">
        <v>2018</v>
      </c>
      <c r="B17438" s="35" t="n">
        <v>58236</v>
      </c>
      <c r="C17438" s="36" t="inlineStr">
        <is>
          <t>NG</t>
        </is>
      </c>
      <c r="D17438" s="36" t="inlineStr">
        <is>
          <t>Natural Gas</t>
        </is>
      </c>
      <c r="E17438" s="75" t="n">
        <v>78921</v>
      </c>
      <c r="F17438" s="76" t="n">
        <v>1.097</v>
      </c>
      <c r="G17438" s="75" t="n">
        <v>234.1</v>
      </c>
    </row>
    <row r="17439">
      <c r="A17439" s="35" t="n">
        <v>2018</v>
      </c>
      <c r="B17439" s="35" t="n">
        <v>58236</v>
      </c>
      <c r="C17439" s="36" t="inlineStr">
        <is>
          <t>NG</t>
        </is>
      </c>
      <c r="D17439" s="36" t="inlineStr">
        <is>
          <t>Natural Gas</t>
        </is>
      </c>
      <c r="E17439" s="75" t="n">
        <v>172813</v>
      </c>
      <c r="F17439" s="76" t="n">
        <v>1.097</v>
      </c>
      <c r="G17439" s="75" t="n">
        <v>230.1</v>
      </c>
    </row>
    <row r="17440">
      <c r="A17440" s="35" t="n">
        <v>2018</v>
      </c>
      <c r="B17440" s="35" t="n">
        <v>58236</v>
      </c>
      <c r="C17440" s="36" t="inlineStr">
        <is>
          <t>NG</t>
        </is>
      </c>
      <c r="D17440" s="36" t="inlineStr">
        <is>
          <t>Natural Gas</t>
        </is>
      </c>
      <c r="E17440" s="75" t="n">
        <v>182349</v>
      </c>
      <c r="F17440" s="76" t="n">
        <v>1.097</v>
      </c>
      <c r="G17440" s="75" t="n">
        <v>262.2</v>
      </c>
    </row>
    <row r="17441">
      <c r="A17441" s="35" t="n">
        <v>2018</v>
      </c>
      <c r="B17441" s="35" t="n">
        <v>58236</v>
      </c>
      <c r="C17441" s="36" t="inlineStr">
        <is>
          <t>NG</t>
        </is>
      </c>
      <c r="D17441" s="36" t="inlineStr">
        <is>
          <t>Natural Gas</t>
        </is>
      </c>
      <c r="E17441" s="75" t="n">
        <v>213035</v>
      </c>
      <c r="F17441" s="76" t="n">
        <v>1.097</v>
      </c>
      <c r="G17441" s="75" t="n">
        <v>249.2</v>
      </c>
    </row>
    <row r="17442">
      <c r="A17442" s="35" t="n">
        <v>2018</v>
      </c>
      <c r="B17442" s="35" t="n">
        <v>58236</v>
      </c>
      <c r="C17442" s="36" t="inlineStr">
        <is>
          <t>NG</t>
        </is>
      </c>
      <c r="D17442" s="36" t="inlineStr">
        <is>
          <t>Natural Gas</t>
        </is>
      </c>
      <c r="E17442" s="75" t="n">
        <v>307374</v>
      </c>
      <c r="F17442" s="76" t="n">
        <v>1.097</v>
      </c>
      <c r="G17442" s="75" t="n">
        <v>224.4</v>
      </c>
    </row>
    <row r="17443">
      <c r="A17443" s="35" t="n">
        <v>2018</v>
      </c>
      <c r="B17443" s="35" t="n">
        <v>58236</v>
      </c>
      <c r="C17443" s="36" t="inlineStr">
        <is>
          <t>NG</t>
        </is>
      </c>
      <c r="D17443" s="36" t="inlineStr">
        <is>
          <t>Natural Gas</t>
        </is>
      </c>
      <c r="E17443" s="75" t="n">
        <v>767435</v>
      </c>
      <c r="F17443" s="76" t="n">
        <v>1.097</v>
      </c>
      <c r="G17443" s="75" t="n">
        <v>262.9</v>
      </c>
    </row>
    <row r="17444">
      <c r="A17444" s="35" t="n">
        <v>2018</v>
      </c>
      <c r="B17444" s="35" t="n">
        <v>58236</v>
      </c>
      <c r="C17444" s="36" t="inlineStr">
        <is>
          <t>NG</t>
        </is>
      </c>
      <c r="D17444" s="36" t="inlineStr">
        <is>
          <t>Natural Gas</t>
        </is>
      </c>
      <c r="E17444" s="75" t="n">
        <v>1341295</v>
      </c>
      <c r="F17444" s="76" t="n">
        <v>1.097</v>
      </c>
      <c r="G17444" s="75" t="n">
        <v>247</v>
      </c>
    </row>
    <row r="17445">
      <c r="A17445" s="35" t="n">
        <v>2018</v>
      </c>
      <c r="B17445" s="35" t="n">
        <v>58236</v>
      </c>
      <c r="C17445" s="36" t="inlineStr">
        <is>
          <t>NG</t>
        </is>
      </c>
      <c r="D17445" s="36" t="inlineStr">
        <is>
          <t>Natural Gas</t>
        </is>
      </c>
      <c r="E17445" s="75" t="n">
        <v>102552</v>
      </c>
      <c r="F17445" s="76" t="n">
        <v>1.097</v>
      </c>
      <c r="G17445" s="75" t="n">
        <v>296.9</v>
      </c>
    </row>
    <row r="17446">
      <c r="A17446" s="35" t="n">
        <v>2018</v>
      </c>
      <c r="B17446" s="35" t="n">
        <v>58236</v>
      </c>
      <c r="C17446" s="36" t="inlineStr">
        <is>
          <t>NG</t>
        </is>
      </c>
      <c r="D17446" s="36" t="inlineStr">
        <is>
          <t>Natural Gas</t>
        </is>
      </c>
      <c r="E17446" s="75" t="n">
        <v>141168</v>
      </c>
      <c r="F17446" s="76" t="n">
        <v>1.097</v>
      </c>
      <c r="G17446" s="75" t="n">
        <v>268.8</v>
      </c>
    </row>
    <row r="17447">
      <c r="A17447" s="35" t="n">
        <v>2018</v>
      </c>
      <c r="B17447" s="35" t="n">
        <v>58236</v>
      </c>
      <c r="C17447" s="36" t="inlineStr">
        <is>
          <t>NG</t>
        </is>
      </c>
      <c r="D17447" s="36" t="inlineStr">
        <is>
          <t>Natural Gas</t>
        </is>
      </c>
      <c r="E17447" s="75" t="n">
        <v>76376</v>
      </c>
      <c r="F17447" s="76" t="n">
        <v>1.097</v>
      </c>
      <c r="G17447" s="75" t="n">
        <v>224.5</v>
      </c>
    </row>
    <row r="17448">
      <c r="A17448" s="35" t="n">
        <v>2018</v>
      </c>
      <c r="B17448" s="35" t="n">
        <v>58236</v>
      </c>
      <c r="C17448" s="36" t="inlineStr">
        <is>
          <t>NG</t>
        </is>
      </c>
      <c r="D17448" s="36" t="inlineStr">
        <is>
          <t>Natural Gas</t>
        </is>
      </c>
      <c r="E17448" s="75" t="n">
        <v>21505</v>
      </c>
      <c r="F17448" s="76" t="n">
        <v>1.097</v>
      </c>
      <c r="G17448" s="75" t="n">
        <v>235.6</v>
      </c>
    </row>
    <row r="17449">
      <c r="A17449" s="35" t="n">
        <v>2018</v>
      </c>
      <c r="B17449" s="35" t="n">
        <v>58236</v>
      </c>
      <c r="C17449" s="36" t="inlineStr">
        <is>
          <t>NG</t>
        </is>
      </c>
      <c r="D17449" s="36" t="inlineStr">
        <is>
          <t>Natural Gas</t>
        </is>
      </c>
      <c r="E17449" s="75" t="n">
        <v>21168</v>
      </c>
      <c r="F17449" s="76" t="n">
        <v>1.097</v>
      </c>
      <c r="G17449" s="75" t="n">
        <v>265</v>
      </c>
    </row>
    <row r="17450">
      <c r="A17450" s="35" t="n">
        <v>2018</v>
      </c>
      <c r="B17450" s="35" t="n">
        <v>58236</v>
      </c>
      <c r="C17450" s="36" t="inlineStr">
        <is>
          <t>NG</t>
        </is>
      </c>
      <c r="D17450" s="36" t="inlineStr">
        <is>
          <t>Natural Gas</t>
        </is>
      </c>
      <c r="E17450" s="75" t="n">
        <v>1611</v>
      </c>
      <c r="F17450" s="76" t="n">
        <v>1.097</v>
      </c>
      <c r="G17450" s="75" t="n">
        <v>257.5</v>
      </c>
    </row>
    <row r="17451">
      <c r="A17451" s="35" t="n">
        <v>2018</v>
      </c>
      <c r="B17451" s="35" t="n">
        <v>58236</v>
      </c>
      <c r="C17451" s="36" t="inlineStr">
        <is>
          <t>NG</t>
        </is>
      </c>
      <c r="D17451" s="36" t="inlineStr">
        <is>
          <t>Natural Gas</t>
        </is>
      </c>
      <c r="E17451" s="75" t="n">
        <v>3040</v>
      </c>
      <c r="F17451" s="76" t="n">
        <v>1.097</v>
      </c>
      <c r="G17451" s="75" t="n">
        <v>249.5</v>
      </c>
    </row>
    <row r="17452">
      <c r="A17452" s="35" t="n">
        <v>2018</v>
      </c>
      <c r="B17452" s="35" t="n">
        <v>58236</v>
      </c>
      <c r="C17452" s="36" t="inlineStr">
        <is>
          <t>NG</t>
        </is>
      </c>
      <c r="D17452" s="36" t="inlineStr">
        <is>
          <t>Natural Gas</t>
        </is>
      </c>
      <c r="E17452" s="75" t="n">
        <v>6377</v>
      </c>
      <c r="F17452" s="76" t="n">
        <v>1.097</v>
      </c>
      <c r="G17452" s="75" t="n">
        <v>220</v>
      </c>
    </row>
    <row r="17453">
      <c r="A17453" s="35" t="n">
        <v>2018</v>
      </c>
      <c r="B17453" s="35" t="n">
        <v>58236</v>
      </c>
      <c r="C17453" s="36" t="inlineStr">
        <is>
          <t>NG</t>
        </is>
      </c>
      <c r="D17453" s="36" t="inlineStr">
        <is>
          <t>Natural Gas</t>
        </is>
      </c>
      <c r="E17453" s="75" t="n">
        <v>10183</v>
      </c>
      <c r="F17453" s="76" t="n">
        <v>1.097</v>
      </c>
      <c r="G17453" s="75" t="n">
        <v>277</v>
      </c>
    </row>
    <row r="17454">
      <c r="A17454" s="35" t="n">
        <v>2018</v>
      </c>
      <c r="B17454" s="35" t="n">
        <v>58236</v>
      </c>
      <c r="C17454" s="36" t="inlineStr">
        <is>
          <t>NG</t>
        </is>
      </c>
      <c r="D17454" s="36" t="inlineStr">
        <is>
          <t>Natural Gas</t>
        </is>
      </c>
      <c r="E17454" s="75" t="n">
        <v>14257</v>
      </c>
      <c r="F17454" s="76" t="n">
        <v>1.097</v>
      </c>
      <c r="G17454" s="75" t="n">
        <v>268.9</v>
      </c>
    </row>
    <row r="17455">
      <c r="A17455" s="35" t="n">
        <v>2018</v>
      </c>
      <c r="B17455" s="35" t="n">
        <v>58260</v>
      </c>
      <c r="C17455" s="36" t="inlineStr">
        <is>
          <t>NG</t>
        </is>
      </c>
      <c r="D17455" s="36" t="inlineStr">
        <is>
          <t>Natural Gas</t>
        </is>
      </c>
      <c r="E17455" s="75" t="n">
        <v>5649294</v>
      </c>
      <c r="F17455" s="76" t="n">
        <v>1.035</v>
      </c>
      <c r="G17455" s="75" t="n">
        <v>328.2</v>
      </c>
    </row>
    <row r="17456">
      <c r="A17456" s="35" t="n">
        <v>2018</v>
      </c>
      <c r="B17456" s="35" t="n">
        <v>58266</v>
      </c>
      <c r="C17456" s="36" t="inlineStr">
        <is>
          <t>NG</t>
        </is>
      </c>
      <c r="D17456" s="36" t="inlineStr">
        <is>
          <t>Natural Gas</t>
        </is>
      </c>
      <c r="E17456" s="75" t="n">
        <v>18912</v>
      </c>
      <c r="F17456" s="76" t="n">
        <v>1.097</v>
      </c>
      <c r="G17456" s="75" t="n">
        <v>174.4</v>
      </c>
    </row>
    <row r="17457">
      <c r="A17457" s="35" t="n">
        <v>2018</v>
      </c>
      <c r="B17457" s="35" t="n">
        <v>58266</v>
      </c>
      <c r="C17457" s="36" t="inlineStr">
        <is>
          <t>NG</t>
        </is>
      </c>
      <c r="D17457" s="36" t="inlineStr">
        <is>
          <t>Natural Gas</t>
        </is>
      </c>
      <c r="E17457" s="75" t="n">
        <v>16946</v>
      </c>
      <c r="F17457" s="76" t="n">
        <v>1.097</v>
      </c>
      <c r="G17457" s="75" t="n">
        <v>154.3</v>
      </c>
    </row>
    <row r="17458">
      <c r="A17458" s="35" t="n">
        <v>2018</v>
      </c>
      <c r="B17458" s="35" t="n">
        <v>58266</v>
      </c>
      <c r="C17458" s="36" t="inlineStr">
        <is>
          <t>NG</t>
        </is>
      </c>
      <c r="D17458" s="36" t="inlineStr">
        <is>
          <t>Natural Gas</t>
        </is>
      </c>
      <c r="E17458" s="75" t="n">
        <v>7743</v>
      </c>
      <c r="F17458" s="76" t="n">
        <v>1.097</v>
      </c>
      <c r="G17458" s="75" t="n">
        <v>108</v>
      </c>
    </row>
    <row r="17459">
      <c r="A17459" s="35" t="n">
        <v>2018</v>
      </c>
      <c r="B17459" s="35" t="n">
        <v>58420</v>
      </c>
      <c r="C17459" s="36" t="inlineStr">
        <is>
          <t>NG</t>
        </is>
      </c>
      <c r="D17459" s="36" t="inlineStr">
        <is>
          <t>Natural Gas</t>
        </is>
      </c>
      <c r="E17459" s="75" t="n">
        <v>2309479</v>
      </c>
      <c r="F17459" s="76" t="n">
        <v>1.028</v>
      </c>
      <c r="G17459" s="75" t="inlineStr">
        <is>
          <t>.</t>
        </is>
      </c>
    </row>
    <row r="17460">
      <c r="A17460" s="35" t="n">
        <v>2018</v>
      </c>
      <c r="B17460" s="35" t="n">
        <v>58426</v>
      </c>
      <c r="C17460" s="36" t="inlineStr">
        <is>
          <t>NG</t>
        </is>
      </c>
      <c r="D17460" s="36" t="inlineStr">
        <is>
          <t>Natural Gas</t>
        </is>
      </c>
      <c r="E17460" s="75" t="n">
        <v>3422230</v>
      </c>
      <c r="F17460" s="76" t="n">
        <v>1.02</v>
      </c>
      <c r="G17460" s="75" t="inlineStr">
        <is>
          <t>.</t>
        </is>
      </c>
    </row>
    <row r="17461">
      <c r="A17461" s="35" t="n">
        <v>2018</v>
      </c>
      <c r="B17461" s="35" t="n">
        <v>58471</v>
      </c>
      <c r="C17461" s="36" t="inlineStr">
        <is>
          <t>NG</t>
        </is>
      </c>
      <c r="D17461" s="36" t="inlineStr">
        <is>
          <t>Natural Gas</t>
        </is>
      </c>
      <c r="E17461" s="75" t="n">
        <v>485723</v>
      </c>
      <c r="F17461" s="76" t="n">
        <v>1.03</v>
      </c>
      <c r="G17461" s="75" t="inlineStr">
        <is>
          <t>.</t>
        </is>
      </c>
    </row>
    <row r="17462">
      <c r="A17462" s="35" t="n">
        <v>2018</v>
      </c>
      <c r="B17462" s="35" t="n">
        <v>58503</v>
      </c>
      <c r="C17462" s="36" t="inlineStr">
        <is>
          <t>NG</t>
        </is>
      </c>
      <c r="D17462" s="36" t="inlineStr">
        <is>
          <t>Natural Gas</t>
        </is>
      </c>
      <c r="E17462" s="75" t="n">
        <v>948710</v>
      </c>
      <c r="F17462" s="76" t="n">
        <v>1.045</v>
      </c>
      <c r="G17462" s="75" t="n">
        <v>94.40000000000001</v>
      </c>
    </row>
    <row r="17463">
      <c r="A17463" s="35" t="n">
        <v>2018</v>
      </c>
      <c r="B17463" s="35" t="n">
        <v>58557</v>
      </c>
      <c r="C17463" s="36" t="inlineStr">
        <is>
          <t>NG</t>
        </is>
      </c>
      <c r="D17463" s="36" t="inlineStr">
        <is>
          <t>Natural Gas</t>
        </is>
      </c>
      <c r="E17463" s="75" t="n">
        <v>524546</v>
      </c>
      <c r="F17463" s="76" t="n">
        <v>1.019</v>
      </c>
      <c r="G17463" s="75" t="n">
        <v>269.1</v>
      </c>
    </row>
    <row r="17464">
      <c r="A17464" s="35" t="n">
        <v>2018</v>
      </c>
      <c r="B17464" s="35" t="n">
        <v>58557</v>
      </c>
      <c r="C17464" s="36" t="inlineStr">
        <is>
          <t>NG</t>
        </is>
      </c>
      <c r="D17464" s="36" t="inlineStr">
        <is>
          <t>Natural Gas</t>
        </is>
      </c>
      <c r="E17464" s="75" t="n">
        <v>1226210</v>
      </c>
      <c r="F17464" s="76" t="n">
        <v>1.055</v>
      </c>
      <c r="G17464" s="75" t="n">
        <v>229.9</v>
      </c>
    </row>
    <row r="17465">
      <c r="A17465" s="35" t="n">
        <v>2018</v>
      </c>
      <c r="B17465" s="35" t="n">
        <v>58562</v>
      </c>
      <c r="C17465" s="36" t="inlineStr">
        <is>
          <t>NG</t>
        </is>
      </c>
      <c r="D17465" s="36" t="inlineStr">
        <is>
          <t>Natural Gas</t>
        </is>
      </c>
      <c r="E17465" s="75" t="n">
        <v>19530</v>
      </c>
      <c r="F17465" s="76" t="n">
        <v>1.052</v>
      </c>
      <c r="G17465" s="75" t="n">
        <v>243.6</v>
      </c>
    </row>
    <row r="17466">
      <c r="A17466" s="35" t="n">
        <v>2018</v>
      </c>
      <c r="B17466" s="35" t="n">
        <v>58562</v>
      </c>
      <c r="C17466" s="36" t="inlineStr">
        <is>
          <t>NG</t>
        </is>
      </c>
      <c r="D17466" s="36" t="inlineStr">
        <is>
          <t>Natural Gas</t>
        </is>
      </c>
      <c r="E17466" s="75" t="n">
        <v>39566</v>
      </c>
      <c r="F17466" s="76" t="n">
        <v>1.052</v>
      </c>
      <c r="G17466" s="75" t="n">
        <v>198.2</v>
      </c>
    </row>
    <row r="17467">
      <c r="A17467" s="35" t="n">
        <v>2018</v>
      </c>
      <c r="B17467" s="35" t="n">
        <v>58562</v>
      </c>
      <c r="C17467" s="36" t="inlineStr">
        <is>
          <t>NG</t>
        </is>
      </c>
      <c r="D17467" s="36" t="inlineStr">
        <is>
          <t>Natural Gas</t>
        </is>
      </c>
      <c r="E17467" s="75" t="n">
        <v>162773</v>
      </c>
      <c r="F17467" s="76" t="n">
        <v>1.052</v>
      </c>
      <c r="G17467" s="75" t="n">
        <v>227.2</v>
      </c>
    </row>
    <row r="17468">
      <c r="A17468" s="35" t="n">
        <v>2018</v>
      </c>
      <c r="B17468" s="35" t="n">
        <v>58562</v>
      </c>
      <c r="C17468" s="36" t="inlineStr">
        <is>
          <t>NG</t>
        </is>
      </c>
      <c r="D17468" s="36" t="inlineStr">
        <is>
          <t>Natural Gas</t>
        </is>
      </c>
      <c r="E17468" s="75" t="n">
        <v>65285</v>
      </c>
      <c r="F17468" s="76" t="n">
        <v>1.052</v>
      </c>
      <c r="G17468" s="75" t="n">
        <v>240.9</v>
      </c>
    </row>
    <row r="17469">
      <c r="A17469" s="35" t="n">
        <v>2018</v>
      </c>
      <c r="B17469" s="35" t="n">
        <v>58562</v>
      </c>
      <c r="C17469" s="36" t="inlineStr">
        <is>
          <t>NG</t>
        </is>
      </c>
      <c r="D17469" s="36" t="inlineStr">
        <is>
          <t>Natural Gas</t>
        </is>
      </c>
      <c r="E17469" s="75" t="n">
        <v>78772</v>
      </c>
      <c r="F17469" s="76" t="n">
        <v>1.052</v>
      </c>
      <c r="G17469" s="75" t="n">
        <v>249.4</v>
      </c>
    </row>
    <row r="17470">
      <c r="A17470" s="35" t="n">
        <v>2018</v>
      </c>
      <c r="B17470" s="35" t="n">
        <v>58562</v>
      </c>
      <c r="C17470" s="36" t="inlineStr">
        <is>
          <t>NG</t>
        </is>
      </c>
      <c r="D17470" s="36" t="inlineStr">
        <is>
          <t>Natural Gas</t>
        </is>
      </c>
      <c r="E17470" s="75" t="n">
        <v>84673</v>
      </c>
      <c r="F17470" s="76" t="n">
        <v>1.052</v>
      </c>
      <c r="G17470" s="75" t="n">
        <v>246.2</v>
      </c>
    </row>
    <row r="17471">
      <c r="A17471" s="35" t="n">
        <v>2018</v>
      </c>
      <c r="B17471" s="35" t="n">
        <v>58562</v>
      </c>
      <c r="C17471" s="36" t="inlineStr">
        <is>
          <t>NG</t>
        </is>
      </c>
      <c r="D17471" s="36" t="inlineStr">
        <is>
          <t>Natural Gas</t>
        </is>
      </c>
      <c r="E17471" s="75" t="n">
        <v>85304</v>
      </c>
      <c r="F17471" s="76" t="n">
        <v>1.052</v>
      </c>
      <c r="G17471" s="75" t="n">
        <v>235.1</v>
      </c>
    </row>
    <row r="17472">
      <c r="A17472" s="35" t="n">
        <v>2018</v>
      </c>
      <c r="B17472" s="35" t="n">
        <v>58562</v>
      </c>
      <c r="C17472" s="36" t="inlineStr">
        <is>
          <t>NG</t>
        </is>
      </c>
      <c r="D17472" s="36" t="inlineStr">
        <is>
          <t>Natural Gas</t>
        </is>
      </c>
      <c r="E17472" s="75" t="n">
        <v>93093</v>
      </c>
      <c r="F17472" s="76" t="n">
        <v>1.052</v>
      </c>
      <c r="G17472" s="75" t="n">
        <v>247.5</v>
      </c>
    </row>
    <row r="17473">
      <c r="A17473" s="35" t="n">
        <v>2018</v>
      </c>
      <c r="B17473" s="35" t="n">
        <v>58562</v>
      </c>
      <c r="C17473" s="36" t="inlineStr">
        <is>
          <t>NG</t>
        </is>
      </c>
      <c r="D17473" s="36" t="inlineStr">
        <is>
          <t>Natural Gas</t>
        </is>
      </c>
      <c r="E17473" s="75" t="n">
        <v>112968</v>
      </c>
      <c r="F17473" s="76" t="n">
        <v>1.052</v>
      </c>
      <c r="G17473" s="75" t="n">
        <v>250.6</v>
      </c>
    </row>
    <row r="17474">
      <c r="A17474" s="35" t="n">
        <v>2018</v>
      </c>
      <c r="B17474" s="35" t="n">
        <v>58562</v>
      </c>
      <c r="C17474" s="36" t="inlineStr">
        <is>
          <t>NG</t>
        </is>
      </c>
      <c r="D17474" s="36" t="inlineStr">
        <is>
          <t>Natural Gas</t>
        </is>
      </c>
      <c r="E17474" s="75" t="n">
        <v>136061</v>
      </c>
      <c r="F17474" s="76" t="n">
        <v>1.052</v>
      </c>
      <c r="G17474" s="75" t="n">
        <v>225.4</v>
      </c>
    </row>
    <row r="17475">
      <c r="A17475" s="35" t="n">
        <v>2018</v>
      </c>
      <c r="B17475" s="35" t="n">
        <v>58562</v>
      </c>
      <c r="C17475" s="36" t="inlineStr">
        <is>
          <t>NG</t>
        </is>
      </c>
      <c r="D17475" s="36" t="inlineStr">
        <is>
          <t>Natural Gas</t>
        </is>
      </c>
      <c r="E17475" s="75" t="n">
        <v>6132</v>
      </c>
      <c r="F17475" s="76" t="n">
        <v>1.052</v>
      </c>
      <c r="G17475" s="75" t="n">
        <v>223.7</v>
      </c>
    </row>
    <row r="17476">
      <c r="A17476" s="35" t="n">
        <v>2018</v>
      </c>
      <c r="B17476" s="35" t="n">
        <v>58562</v>
      </c>
      <c r="C17476" s="36" t="inlineStr">
        <is>
          <t>NG</t>
        </is>
      </c>
      <c r="D17476" s="36" t="inlineStr">
        <is>
          <t>Natural Gas</t>
        </is>
      </c>
      <c r="E17476" s="75" t="n">
        <v>4001</v>
      </c>
      <c r="F17476" s="76" t="n">
        <v>1.052</v>
      </c>
      <c r="G17476" s="75" t="n">
        <v>240.3</v>
      </c>
    </row>
    <row r="17477">
      <c r="A17477" s="35" t="n">
        <v>2018</v>
      </c>
      <c r="B17477" s="35" t="n">
        <v>58562</v>
      </c>
      <c r="C17477" s="36" t="inlineStr">
        <is>
          <t>NG</t>
        </is>
      </c>
      <c r="D17477" s="36" t="inlineStr">
        <is>
          <t>Natural Gas</t>
        </is>
      </c>
      <c r="E17477" s="75" t="n">
        <v>1148</v>
      </c>
      <c r="F17477" s="76" t="n">
        <v>1.052</v>
      </c>
      <c r="G17477" s="75" t="n">
        <v>203.2</v>
      </c>
    </row>
    <row r="17478">
      <c r="A17478" s="35" t="n">
        <v>2018</v>
      </c>
      <c r="B17478" s="35" t="n">
        <v>58562</v>
      </c>
      <c r="C17478" s="36" t="inlineStr">
        <is>
          <t>NG</t>
        </is>
      </c>
      <c r="D17478" s="36" t="inlineStr">
        <is>
          <t>Natural Gas</t>
        </is>
      </c>
      <c r="E17478" s="75" t="n">
        <v>46308</v>
      </c>
      <c r="F17478" s="76" t="n">
        <v>1.052</v>
      </c>
      <c r="G17478" s="75" t="n">
        <v>257.3</v>
      </c>
    </row>
    <row r="17479">
      <c r="A17479" s="35" t="n">
        <v>2018</v>
      </c>
      <c r="B17479" s="35" t="n">
        <v>58697</v>
      </c>
      <c r="C17479" s="36" t="inlineStr">
        <is>
          <t>NG</t>
        </is>
      </c>
      <c r="D17479" s="36" t="inlineStr">
        <is>
          <t>Natural Gas</t>
        </is>
      </c>
      <c r="E17479" s="75" t="n">
        <v>114385</v>
      </c>
      <c r="F17479" s="76" t="n">
        <v>1.026</v>
      </c>
      <c r="G17479" s="75" t="n">
        <v>455</v>
      </c>
    </row>
    <row r="17480">
      <c r="A17480" s="35" t="n">
        <v>2018</v>
      </c>
      <c r="B17480" s="35" t="n">
        <v>58697</v>
      </c>
      <c r="C17480" s="36" t="inlineStr">
        <is>
          <t>NG</t>
        </is>
      </c>
      <c r="D17480" s="36" t="inlineStr">
        <is>
          <t>Natural Gas</t>
        </is>
      </c>
      <c r="E17480" s="75" t="n">
        <v>1356541</v>
      </c>
      <c r="F17480" s="76" t="n">
        <v>1.024</v>
      </c>
      <c r="G17480" s="75" t="n">
        <v>443</v>
      </c>
    </row>
    <row r="17481">
      <c r="A17481" s="35" t="n">
        <v>2018</v>
      </c>
      <c r="B17481" s="35" t="n">
        <v>58697</v>
      </c>
      <c r="C17481" s="36" t="inlineStr">
        <is>
          <t>NG</t>
        </is>
      </c>
      <c r="D17481" s="36" t="inlineStr">
        <is>
          <t>Natural Gas</t>
        </is>
      </c>
      <c r="E17481" s="75" t="n">
        <v>1093045</v>
      </c>
      <c r="F17481" s="76" t="n">
        <v>1.024</v>
      </c>
      <c r="G17481" s="75" t="n">
        <v>443</v>
      </c>
    </row>
    <row r="17482">
      <c r="A17482" s="35" t="n">
        <v>2018</v>
      </c>
      <c r="B17482" s="35" t="n">
        <v>58697</v>
      </c>
      <c r="C17482" s="36" t="inlineStr">
        <is>
          <t>NG</t>
        </is>
      </c>
      <c r="D17482" s="36" t="inlineStr">
        <is>
          <t>Natural Gas</t>
        </is>
      </c>
      <c r="E17482" s="75" t="n">
        <v>330404</v>
      </c>
      <c r="F17482" s="76" t="n">
        <v>1.024</v>
      </c>
      <c r="G17482" s="75" t="n">
        <v>443</v>
      </c>
    </row>
    <row r="17483">
      <c r="A17483" s="35" t="n">
        <v>2018</v>
      </c>
      <c r="B17483" s="35" t="n">
        <v>58835</v>
      </c>
      <c r="C17483" s="36" t="inlineStr">
        <is>
          <t>NG</t>
        </is>
      </c>
      <c r="D17483" s="36" t="inlineStr">
        <is>
          <t>Natural Gas</t>
        </is>
      </c>
      <c r="E17483" s="75" t="n">
        <v>578778</v>
      </c>
      <c r="F17483" s="76" t="n">
        <v>1.039</v>
      </c>
      <c r="G17483" s="75" t="n">
        <v>216.7</v>
      </c>
    </row>
    <row r="17484">
      <c r="A17484" s="35" t="n">
        <v>2018</v>
      </c>
      <c r="B17484" s="35" t="n">
        <v>59004</v>
      </c>
      <c r="C17484" s="36" t="inlineStr">
        <is>
          <t>NG</t>
        </is>
      </c>
      <c r="D17484" s="36" t="inlineStr">
        <is>
          <t>Natural Gas</t>
        </is>
      </c>
      <c r="E17484" s="75" t="n">
        <v>3072262</v>
      </c>
      <c r="F17484" s="76" t="n">
        <v>1.042</v>
      </c>
      <c r="G17484" s="75" t="inlineStr">
        <is>
          <t>.</t>
        </is>
      </c>
    </row>
    <row r="17485">
      <c r="A17485" s="35" t="n">
        <v>2018</v>
      </c>
      <c r="B17485" s="35" t="n">
        <v>59220</v>
      </c>
      <c r="C17485" s="36" t="inlineStr">
        <is>
          <t>NG</t>
        </is>
      </c>
      <c r="D17485" s="36" t="inlineStr">
        <is>
          <t>Natural Gas</t>
        </is>
      </c>
      <c r="E17485" s="75" t="n">
        <v>1263</v>
      </c>
      <c r="F17485" s="76" t="n">
        <v>1.029</v>
      </c>
      <c r="G17485" s="75" t="n">
        <v>315.4</v>
      </c>
    </row>
    <row r="17486">
      <c r="A17486" s="35" t="n">
        <v>2018</v>
      </c>
      <c r="B17486" s="35" t="n">
        <v>59220</v>
      </c>
      <c r="C17486" s="36" t="inlineStr">
        <is>
          <t>NG</t>
        </is>
      </c>
      <c r="D17486" s="36" t="inlineStr">
        <is>
          <t>Natural Gas</t>
        </is>
      </c>
      <c r="E17486" s="75" t="n">
        <v>13994</v>
      </c>
      <c r="F17486" s="76" t="n">
        <v>1.029</v>
      </c>
      <c r="G17486" s="75" t="n">
        <v>348.1</v>
      </c>
    </row>
    <row r="17487">
      <c r="A17487" s="35" t="n">
        <v>2018</v>
      </c>
      <c r="B17487" s="35" t="n">
        <v>59220</v>
      </c>
      <c r="C17487" s="36" t="inlineStr">
        <is>
          <t>NG</t>
        </is>
      </c>
      <c r="D17487" s="36" t="inlineStr">
        <is>
          <t>Natural Gas</t>
        </is>
      </c>
      <c r="E17487" s="75" t="n">
        <v>14577</v>
      </c>
      <c r="F17487" s="76" t="n">
        <v>1.029</v>
      </c>
      <c r="G17487" s="75" t="n">
        <v>326.4</v>
      </c>
    </row>
    <row r="17488">
      <c r="A17488" s="35" t="n">
        <v>2018</v>
      </c>
      <c r="B17488" s="35" t="n">
        <v>59220</v>
      </c>
      <c r="C17488" s="36" t="inlineStr">
        <is>
          <t>NG</t>
        </is>
      </c>
      <c r="D17488" s="36" t="inlineStr">
        <is>
          <t>Natural Gas</t>
        </is>
      </c>
      <c r="E17488" s="75" t="n">
        <v>25267</v>
      </c>
      <c r="F17488" s="76" t="n">
        <v>1.029</v>
      </c>
      <c r="G17488" s="75" t="n">
        <v>342.7</v>
      </c>
    </row>
    <row r="17489">
      <c r="A17489" s="35" t="n">
        <v>2018</v>
      </c>
      <c r="B17489" s="35" t="n">
        <v>59220</v>
      </c>
      <c r="C17489" s="36" t="inlineStr">
        <is>
          <t>NG</t>
        </is>
      </c>
      <c r="D17489" s="36" t="inlineStr">
        <is>
          <t>Natural Gas</t>
        </is>
      </c>
      <c r="E17489" s="75" t="n">
        <v>1020408</v>
      </c>
      <c r="F17489" s="76" t="n">
        <v>1.029</v>
      </c>
      <c r="G17489" s="75" t="n">
        <v>326</v>
      </c>
    </row>
    <row r="17490">
      <c r="A17490" s="35" t="n">
        <v>2018</v>
      </c>
      <c r="B17490" s="35" t="n">
        <v>59220</v>
      </c>
      <c r="C17490" s="36" t="inlineStr">
        <is>
          <t>NG</t>
        </is>
      </c>
      <c r="D17490" s="36" t="inlineStr">
        <is>
          <t>Natural Gas</t>
        </is>
      </c>
      <c r="E17490" s="75" t="n">
        <v>123612</v>
      </c>
      <c r="F17490" s="76" t="n">
        <v>1.029</v>
      </c>
      <c r="G17490" s="75" t="n">
        <v>325.2</v>
      </c>
    </row>
    <row r="17491">
      <c r="A17491" s="35" t="n">
        <v>2018</v>
      </c>
      <c r="B17491" s="35" t="n">
        <v>59220</v>
      </c>
      <c r="C17491" s="36" t="inlineStr">
        <is>
          <t>NG</t>
        </is>
      </c>
      <c r="D17491" s="36" t="inlineStr">
        <is>
          <t>Natural Gas</t>
        </is>
      </c>
      <c r="E17491" s="75" t="n">
        <v>142080</v>
      </c>
      <c r="F17491" s="76" t="n">
        <v>1.029</v>
      </c>
      <c r="G17491" s="75" t="n">
        <v>309.5</v>
      </c>
    </row>
    <row r="17492">
      <c r="A17492" s="35" t="n">
        <v>2018</v>
      </c>
      <c r="B17492" s="35" t="n">
        <v>59220</v>
      </c>
      <c r="C17492" s="36" t="inlineStr">
        <is>
          <t>NG</t>
        </is>
      </c>
      <c r="D17492" s="36" t="inlineStr">
        <is>
          <t>Natural Gas</t>
        </is>
      </c>
      <c r="E17492" s="75" t="n">
        <v>259784</v>
      </c>
      <c r="F17492" s="76" t="n">
        <v>1.029</v>
      </c>
      <c r="G17492" s="75" t="n">
        <v>326.4</v>
      </c>
    </row>
    <row r="17493">
      <c r="A17493" s="35" t="n">
        <v>2018</v>
      </c>
      <c r="B17493" s="35" t="n">
        <v>59220</v>
      </c>
      <c r="C17493" s="36" t="inlineStr">
        <is>
          <t>NG</t>
        </is>
      </c>
      <c r="D17493" s="36" t="inlineStr">
        <is>
          <t>Natural Gas</t>
        </is>
      </c>
      <c r="E17493" s="75" t="n">
        <v>882799</v>
      </c>
      <c r="F17493" s="76" t="n">
        <v>1.029</v>
      </c>
      <c r="G17493" s="75" t="n">
        <v>327.8</v>
      </c>
    </row>
    <row r="17494">
      <c r="A17494" s="35" t="n">
        <v>2018</v>
      </c>
      <c r="B17494" s="35" t="n">
        <v>59220</v>
      </c>
      <c r="C17494" s="36" t="inlineStr">
        <is>
          <t>NG</t>
        </is>
      </c>
      <c r="D17494" s="36" t="inlineStr">
        <is>
          <t>Natural Gas</t>
        </is>
      </c>
      <c r="E17494" s="75" t="n">
        <v>35666</v>
      </c>
      <c r="F17494" s="76" t="n">
        <v>1.029</v>
      </c>
      <c r="G17494" s="75" t="n">
        <v>320.9</v>
      </c>
    </row>
    <row r="17495">
      <c r="A17495" s="35" t="n">
        <v>2018</v>
      </c>
      <c r="B17495" s="35" t="n">
        <v>59326</v>
      </c>
      <c r="C17495" s="36" t="inlineStr">
        <is>
          <t>NG</t>
        </is>
      </c>
      <c r="D17495" s="36" t="inlineStr">
        <is>
          <t>Natural Gas</t>
        </is>
      </c>
      <c r="E17495" s="75" t="n">
        <v>1606725</v>
      </c>
      <c r="F17495" s="76" t="n">
        <v>1.067</v>
      </c>
      <c r="G17495" s="75" t="inlineStr">
        <is>
          <t>.</t>
        </is>
      </c>
    </row>
    <row r="17496">
      <c r="A17496" s="35" t="n">
        <v>2018</v>
      </c>
      <c r="B17496" s="35" t="n">
        <v>59338</v>
      </c>
      <c r="C17496" s="36" t="inlineStr">
        <is>
          <t>NG</t>
        </is>
      </c>
      <c r="D17496" s="36" t="inlineStr">
        <is>
          <t>Natural Gas</t>
        </is>
      </c>
      <c r="E17496" s="75" t="n">
        <v>747181</v>
      </c>
      <c r="F17496" s="76" t="n">
        <v>1.061</v>
      </c>
      <c r="G17496" s="75" t="n">
        <v>221.3</v>
      </c>
    </row>
    <row r="17497">
      <c r="A17497" s="35" t="n">
        <v>2018</v>
      </c>
      <c r="B17497" s="35" t="n">
        <v>59391</v>
      </c>
      <c r="C17497" s="36" t="inlineStr">
        <is>
          <t>NG</t>
        </is>
      </c>
      <c r="D17497" s="36" t="inlineStr">
        <is>
          <t>Natural Gas</t>
        </is>
      </c>
      <c r="E17497" s="75" t="n">
        <v>252386</v>
      </c>
      <c r="F17497" s="76" t="n">
        <v>1.032</v>
      </c>
      <c r="G17497" s="75" t="n">
        <v>487.3</v>
      </c>
    </row>
    <row r="17498">
      <c r="A17498" s="35" t="n">
        <v>2018</v>
      </c>
      <c r="B17498" s="35" t="n">
        <v>59764</v>
      </c>
      <c r="C17498" s="36" t="inlineStr">
        <is>
          <t>NG</t>
        </is>
      </c>
      <c r="D17498" s="36" t="inlineStr">
        <is>
          <t>Natural Gas</t>
        </is>
      </c>
      <c r="E17498" s="75" t="n">
        <v>2593213</v>
      </c>
      <c r="F17498" s="76" t="n">
        <v>1.059</v>
      </c>
      <c r="G17498" s="75" t="inlineStr">
        <is>
          <t>.</t>
        </is>
      </c>
    </row>
    <row r="17499">
      <c r="A17499" s="35" t="n">
        <v>2018</v>
      </c>
      <c r="B17499" s="35" t="n">
        <v>59773</v>
      </c>
      <c r="C17499" s="36" t="inlineStr">
        <is>
          <t>NG</t>
        </is>
      </c>
      <c r="D17499" s="36" t="inlineStr">
        <is>
          <t>Natural Gas</t>
        </is>
      </c>
      <c r="E17499" s="75" t="n">
        <v>3000055</v>
      </c>
      <c r="F17499" s="76" t="n">
        <v>1.055</v>
      </c>
      <c r="G17499" s="75" t="inlineStr">
        <is>
          <t>.</t>
        </is>
      </c>
    </row>
    <row r="17500">
      <c r="A17500" s="35" t="n">
        <v>2018</v>
      </c>
      <c r="B17500" s="35" t="n">
        <v>59812</v>
      </c>
      <c r="C17500" s="36" t="inlineStr">
        <is>
          <t>NG</t>
        </is>
      </c>
      <c r="D17500" s="36" t="inlineStr">
        <is>
          <t>Natural Gas</t>
        </is>
      </c>
      <c r="E17500" s="75" t="n">
        <v>3313556</v>
      </c>
      <c r="F17500" s="76" t="n">
        <v>1.035</v>
      </c>
      <c r="G17500" s="75" t="inlineStr">
        <is>
          <t>.</t>
        </is>
      </c>
    </row>
    <row r="17501">
      <c r="A17501" s="35" t="n">
        <v>2018</v>
      </c>
      <c r="B17501" s="35" t="n">
        <v>60122</v>
      </c>
      <c r="C17501" s="36" t="inlineStr">
        <is>
          <t>NG</t>
        </is>
      </c>
      <c r="D17501" s="36" t="inlineStr">
        <is>
          <t>Natural Gas</t>
        </is>
      </c>
      <c r="E17501" s="75" t="n">
        <v>3509958</v>
      </c>
      <c r="F17501" s="76" t="n">
        <v>1.025</v>
      </c>
      <c r="G17501" s="75" t="inlineStr">
        <is>
          <t>.</t>
        </is>
      </c>
    </row>
    <row r="17502">
      <c r="A17502" s="35" t="n">
        <v>2018</v>
      </c>
      <c r="B17502" s="35" t="n">
        <v>60357</v>
      </c>
      <c r="C17502" s="36" t="inlineStr">
        <is>
          <t>NG</t>
        </is>
      </c>
      <c r="D17502" s="36" t="inlineStr">
        <is>
          <t>Natural Gas</t>
        </is>
      </c>
      <c r="E17502" s="75" t="n">
        <v>2014119</v>
      </c>
      <c r="F17502" s="76" t="n">
        <v>1.027</v>
      </c>
      <c r="G17502" s="75" t="inlineStr">
        <is>
          <t>.</t>
        </is>
      </c>
    </row>
    <row r="17503">
      <c r="A17503" s="35" t="n">
        <v>2018</v>
      </c>
      <c r="B17503" s="35" t="n">
        <v>60368</v>
      </c>
      <c r="C17503" s="36" t="inlineStr">
        <is>
          <t>NG</t>
        </is>
      </c>
      <c r="D17503" s="36" t="inlineStr">
        <is>
          <t>Natural Gas</t>
        </is>
      </c>
      <c r="E17503" s="75" t="n">
        <v>4497521</v>
      </c>
      <c r="F17503" s="76" t="n">
        <v>1.028</v>
      </c>
      <c r="G17503" s="75" t="inlineStr">
        <is>
          <t>.</t>
        </is>
      </c>
    </row>
    <row r="17504">
      <c r="A17504" s="35" t="n">
        <v>2018</v>
      </c>
      <c r="B17504" s="35" t="n">
        <v>60768</v>
      </c>
      <c r="C17504" s="36" t="inlineStr">
        <is>
          <t>NG</t>
        </is>
      </c>
      <c r="D17504" s="36" t="inlineStr">
        <is>
          <t>Natural Gas</t>
        </is>
      </c>
      <c r="E17504" s="75" t="n">
        <v>2325736</v>
      </c>
      <c r="F17504" s="76" t="n">
        <v>1.061</v>
      </c>
      <c r="G17504" s="75" t="inlineStr">
        <is>
          <t>.</t>
        </is>
      </c>
    </row>
    <row r="17505">
      <c r="A17505" s="35" t="n">
        <v>2018</v>
      </c>
      <c r="B17505" s="35" t="n">
        <v>60903</v>
      </c>
      <c r="C17505" s="36" t="inlineStr">
        <is>
          <t>NG</t>
        </is>
      </c>
      <c r="D17505" s="36" t="inlineStr">
        <is>
          <t>Natural Gas</t>
        </is>
      </c>
      <c r="E17505" s="75" t="n">
        <v>939533</v>
      </c>
      <c r="F17505" s="76" t="n">
        <v>1.033</v>
      </c>
      <c r="G17505" s="75" t="inlineStr">
        <is>
          <t>.</t>
        </is>
      </c>
    </row>
    <row r="17506">
      <c r="A17506" s="35" t="n">
        <v>2018</v>
      </c>
      <c r="B17506" s="35" t="n">
        <v>3</v>
      </c>
      <c r="C17506" s="36" t="inlineStr">
        <is>
          <t>BIT</t>
        </is>
      </c>
      <c r="D17506" s="36" t="inlineStr">
        <is>
          <t>Coal</t>
        </is>
      </c>
      <c r="E17506" s="75" t="n">
        <v>260821</v>
      </c>
      <c r="F17506" s="76" t="n">
        <v>20.54</v>
      </c>
      <c r="G17506" s="75" t="n">
        <v>298.1</v>
      </c>
    </row>
    <row r="17507">
      <c r="A17507" s="35" t="n">
        <v>2018</v>
      </c>
      <c r="B17507" s="35" t="n">
        <v>3</v>
      </c>
      <c r="C17507" s="36" t="inlineStr">
        <is>
          <t>NG</t>
        </is>
      </c>
      <c r="D17507" s="36" t="inlineStr">
        <is>
          <t>Natural Gas</t>
        </is>
      </c>
      <c r="E17507" s="75" t="n">
        <v>194244</v>
      </c>
      <c r="F17507" s="76" t="n">
        <v>1.023</v>
      </c>
      <c r="G17507" s="75" t="n">
        <v>652.5</v>
      </c>
    </row>
    <row r="17508">
      <c r="A17508" s="35" t="n">
        <v>2018</v>
      </c>
      <c r="B17508" s="35" t="n">
        <v>3</v>
      </c>
      <c r="C17508" s="36" t="inlineStr">
        <is>
          <t>NG</t>
        </is>
      </c>
      <c r="D17508" s="36" t="inlineStr">
        <is>
          <t>Natural Gas</t>
        </is>
      </c>
      <c r="E17508" s="75" t="n">
        <v>4717410</v>
      </c>
      <c r="F17508" s="76" t="n">
        <v>1.01</v>
      </c>
      <c r="G17508" s="75" t="n">
        <v>315.7</v>
      </c>
    </row>
    <row r="17509">
      <c r="A17509" s="35" t="n">
        <v>2018</v>
      </c>
      <c r="B17509" s="35" t="n">
        <v>7</v>
      </c>
      <c r="C17509" s="36" t="inlineStr">
        <is>
          <t>NG</t>
        </is>
      </c>
      <c r="D17509" s="36" t="inlineStr">
        <is>
          <t>Natural Gas</t>
        </is>
      </c>
      <c r="E17509" s="75" t="n">
        <v>252362</v>
      </c>
      <c r="F17509" s="76" t="n">
        <v>1.01</v>
      </c>
      <c r="G17509" s="75" t="n">
        <v>305.3</v>
      </c>
    </row>
    <row r="17510">
      <c r="A17510" s="35" t="n">
        <v>2018</v>
      </c>
      <c r="B17510" s="35" t="n">
        <v>8</v>
      </c>
      <c r="C17510" s="36" t="inlineStr">
        <is>
          <t>DFO</t>
        </is>
      </c>
      <c r="D17510" s="36" t="inlineStr">
        <is>
          <t>Petroleum</t>
        </is>
      </c>
      <c r="E17510" s="75" t="n">
        <v>713</v>
      </c>
      <c r="F17510" s="76" t="n">
        <v>5.9</v>
      </c>
      <c r="G17510" s="75" t="n">
        <v>1597.1</v>
      </c>
    </row>
    <row r="17511">
      <c r="A17511" s="35" t="n">
        <v>2018</v>
      </c>
      <c r="B17511" s="35" t="n">
        <v>8</v>
      </c>
      <c r="C17511" s="36" t="inlineStr">
        <is>
          <t>BIT</t>
        </is>
      </c>
      <c r="D17511" s="36" t="inlineStr">
        <is>
          <t>Coal</t>
        </is>
      </c>
      <c r="E17511" s="75" t="n">
        <v>128185</v>
      </c>
      <c r="F17511" s="76" t="n">
        <v>23.924</v>
      </c>
      <c r="G17511" s="75" t="n">
        <v>370.1</v>
      </c>
    </row>
    <row r="17512">
      <c r="A17512" s="35" t="n">
        <v>2018</v>
      </c>
      <c r="B17512" s="35" t="n">
        <v>8</v>
      </c>
      <c r="C17512" s="36" t="inlineStr">
        <is>
          <t>BIT</t>
        </is>
      </c>
      <c r="D17512" s="36" t="inlineStr">
        <is>
          <t>Coal</t>
        </is>
      </c>
      <c r="E17512" s="75" t="n">
        <v>56477</v>
      </c>
      <c r="F17512" s="76" t="n">
        <v>23.964</v>
      </c>
      <c r="G17512" s="75" t="n">
        <v>372.3</v>
      </c>
    </row>
    <row r="17513">
      <c r="A17513" s="35" t="n">
        <v>2018</v>
      </c>
      <c r="B17513" s="35" t="n">
        <v>10</v>
      </c>
      <c r="C17513" s="36" t="inlineStr">
        <is>
          <t>NG</t>
        </is>
      </c>
      <c r="D17513" s="36" t="inlineStr">
        <is>
          <t>Natural Gas</t>
        </is>
      </c>
      <c r="E17513" s="75" t="n">
        <v>873485</v>
      </c>
      <c r="F17513" s="76" t="n">
        <v>1.031</v>
      </c>
      <c r="G17513" s="75" t="n">
        <v>303.2</v>
      </c>
    </row>
    <row r="17514">
      <c r="A17514" s="35" t="n">
        <v>2018</v>
      </c>
      <c r="B17514" s="35" t="n">
        <v>26</v>
      </c>
      <c r="C17514" s="36" t="inlineStr">
        <is>
          <t>BIT</t>
        </is>
      </c>
      <c r="D17514" s="36" t="inlineStr">
        <is>
          <t>Coal</t>
        </is>
      </c>
      <c r="E17514" s="75" t="n">
        <v>93175</v>
      </c>
      <c r="F17514" s="76" t="n">
        <v>23.892</v>
      </c>
      <c r="G17514" s="75" t="n">
        <v>233.5</v>
      </c>
    </row>
    <row r="17515">
      <c r="A17515" s="35" t="n">
        <v>2018</v>
      </c>
      <c r="B17515" s="35" t="n">
        <v>26</v>
      </c>
      <c r="C17515" s="36" t="inlineStr">
        <is>
          <t>NG</t>
        </is>
      </c>
      <c r="D17515" s="36" t="inlineStr">
        <is>
          <t>Natural Gas</t>
        </is>
      </c>
      <c r="E17515" s="75" t="n">
        <v>4478728</v>
      </c>
      <c r="F17515" s="76" t="n">
        <v>1.022</v>
      </c>
      <c r="G17515" s="75" t="n">
        <v>289</v>
      </c>
    </row>
    <row r="17516">
      <c r="A17516" s="35" t="n">
        <v>2018</v>
      </c>
      <c r="B17516" s="35" t="n">
        <v>47</v>
      </c>
      <c r="C17516" s="36" t="inlineStr">
        <is>
          <t>NG</t>
        </is>
      </c>
      <c r="D17516" s="36" t="inlineStr">
        <is>
          <t>Natural Gas</t>
        </is>
      </c>
      <c r="E17516" s="75" t="n">
        <v>92704</v>
      </c>
      <c r="F17516" s="76" t="n">
        <v>1</v>
      </c>
      <c r="G17516" s="75" t="n">
        <v>303.7</v>
      </c>
    </row>
    <row r="17517">
      <c r="A17517" s="35" t="n">
        <v>2018</v>
      </c>
      <c r="B17517" s="35" t="n">
        <v>51</v>
      </c>
      <c r="C17517" s="36" t="inlineStr">
        <is>
          <t>LIG</t>
        </is>
      </c>
      <c r="D17517" s="36" t="inlineStr">
        <is>
          <t>Coal</t>
        </is>
      </c>
      <c r="E17517" s="75" t="n">
        <v>150163</v>
      </c>
      <c r="F17517" s="76" t="n">
        <v>13.94</v>
      </c>
      <c r="G17517" s="75" t="n">
        <v>438.8</v>
      </c>
    </row>
    <row r="17518">
      <c r="A17518" s="35" t="n">
        <v>2018</v>
      </c>
      <c r="B17518" s="35" t="n">
        <v>51</v>
      </c>
      <c r="C17518" s="36" t="inlineStr">
        <is>
          <t>NG</t>
        </is>
      </c>
      <c r="D17518" s="36" t="inlineStr">
        <is>
          <t>Natural Gas</t>
        </is>
      </c>
      <c r="E17518" s="75" t="n">
        <v>33657</v>
      </c>
      <c r="F17518" s="76" t="n">
        <v>1.051</v>
      </c>
      <c r="G17518" s="75" t="n">
        <v>367.9</v>
      </c>
    </row>
    <row r="17519">
      <c r="A17519" s="35" t="n">
        <v>2018</v>
      </c>
      <c r="B17519" s="35" t="n">
        <v>54</v>
      </c>
      <c r="C17519" s="36" t="inlineStr">
        <is>
          <t>NG</t>
        </is>
      </c>
      <c r="D17519" s="36" t="inlineStr">
        <is>
          <t>Natural Gas</t>
        </is>
      </c>
      <c r="E17519" s="75" t="n">
        <v>542217</v>
      </c>
      <c r="F17519" s="76" t="n">
        <v>1.03</v>
      </c>
      <c r="G17519" s="75" t="n">
        <v>293.4</v>
      </c>
    </row>
    <row r="17520">
      <c r="A17520" s="35" t="n">
        <v>2018</v>
      </c>
      <c r="B17520" s="35" t="n">
        <v>56</v>
      </c>
      <c r="C17520" s="36" t="inlineStr">
        <is>
          <t>BIT</t>
        </is>
      </c>
      <c r="D17520" s="36" t="inlineStr">
        <is>
          <t>Coal</t>
        </is>
      </c>
      <c r="E17520" s="75" t="n">
        <v>48443</v>
      </c>
      <c r="F17520" s="76" t="n">
        <v>22.952</v>
      </c>
      <c r="G17520" s="75" t="n">
        <v>256.9</v>
      </c>
    </row>
    <row r="17521">
      <c r="A17521" s="35" t="n">
        <v>2018</v>
      </c>
      <c r="B17521" s="35" t="n">
        <v>56</v>
      </c>
      <c r="C17521" s="36" t="inlineStr">
        <is>
          <t>DFO</t>
        </is>
      </c>
      <c r="D17521" s="36" t="inlineStr">
        <is>
          <t>Petroleum</t>
        </is>
      </c>
      <c r="E17521" s="75" t="n">
        <v>10892</v>
      </c>
      <c r="F17521" s="76" t="n">
        <v>5.5</v>
      </c>
      <c r="G17521" s="75" t="n">
        <v>1685.6</v>
      </c>
    </row>
    <row r="17522">
      <c r="A17522" s="35" t="n">
        <v>2018</v>
      </c>
      <c r="B17522" s="35" t="n">
        <v>59</v>
      </c>
      <c r="C17522" s="36" t="inlineStr">
        <is>
          <t>SUB</t>
        </is>
      </c>
      <c r="D17522" s="36" t="inlineStr">
        <is>
          <t>Coal</t>
        </is>
      </c>
      <c r="E17522" s="75" t="n">
        <v>32650</v>
      </c>
      <c r="F17522" s="76" t="n">
        <v>16.39</v>
      </c>
      <c r="G17522" s="75" t="n">
        <v>148.9</v>
      </c>
    </row>
    <row r="17523">
      <c r="A17523" s="35" t="n">
        <v>2018</v>
      </c>
      <c r="B17523" s="35" t="n">
        <v>60</v>
      </c>
      <c r="C17523" s="36" t="inlineStr">
        <is>
          <t>SUB</t>
        </is>
      </c>
      <c r="D17523" s="36" t="inlineStr">
        <is>
          <t>Coal</t>
        </is>
      </c>
      <c r="E17523" s="75" t="n">
        <v>82707</v>
      </c>
      <c r="F17523" s="76" t="n">
        <v>16.051</v>
      </c>
      <c r="G17523" s="75" t="n">
        <v>119.6</v>
      </c>
    </row>
    <row r="17524">
      <c r="A17524" s="35" t="n">
        <v>2018</v>
      </c>
      <c r="B17524" s="35" t="n">
        <v>87</v>
      </c>
      <c r="C17524" s="36" t="inlineStr">
        <is>
          <t>SUB</t>
        </is>
      </c>
      <c r="D17524" s="36" t="inlineStr">
        <is>
          <t>Coal</t>
        </is>
      </c>
      <c r="E17524" s="75" t="n">
        <v>41362</v>
      </c>
      <c r="F17524" s="76" t="n">
        <v>17.96</v>
      </c>
      <c r="G17524" s="75" t="n">
        <v>230.6</v>
      </c>
    </row>
    <row r="17525">
      <c r="A17525" s="35" t="n">
        <v>2018</v>
      </c>
      <c r="B17525" s="35" t="n">
        <v>87</v>
      </c>
      <c r="C17525" s="36" t="inlineStr">
        <is>
          <t>NG</t>
        </is>
      </c>
      <c r="D17525" s="36" t="inlineStr">
        <is>
          <t>Natural Gas</t>
        </is>
      </c>
      <c r="E17525" s="75" t="n">
        <v>25008</v>
      </c>
      <c r="F17525" s="76" t="n">
        <v>1.036</v>
      </c>
      <c r="G17525" s="75" t="n">
        <v>321.7</v>
      </c>
    </row>
    <row r="17526">
      <c r="A17526" s="35" t="n">
        <v>2018</v>
      </c>
      <c r="B17526" s="35" t="n">
        <v>96</v>
      </c>
      <c r="C17526" s="36" t="inlineStr">
        <is>
          <t>NG</t>
        </is>
      </c>
      <c r="D17526" s="36" t="inlineStr">
        <is>
          <t>Natural Gas</t>
        </is>
      </c>
      <c r="E17526" s="75" t="n">
        <v>17609</v>
      </c>
      <c r="F17526" s="76" t="n">
        <v>1</v>
      </c>
      <c r="G17526" s="75" t="n">
        <v>776.4</v>
      </c>
    </row>
    <row r="17527">
      <c r="A17527" s="35" t="n">
        <v>2018</v>
      </c>
      <c r="B17527" s="35" t="n">
        <v>108</v>
      </c>
      <c r="C17527" s="36" t="inlineStr">
        <is>
          <t>NG</t>
        </is>
      </c>
      <c r="D17527" s="36" t="inlineStr">
        <is>
          <t>Natural Gas</t>
        </is>
      </c>
      <c r="E17527" s="75" t="n">
        <v>8642</v>
      </c>
      <c r="F17527" s="76" t="n">
        <v>1.138</v>
      </c>
      <c r="G17527" s="75" t="n">
        <v>303.6</v>
      </c>
    </row>
    <row r="17528">
      <c r="A17528" s="35" t="n">
        <v>2018</v>
      </c>
      <c r="B17528" s="35" t="n">
        <v>108</v>
      </c>
      <c r="C17528" s="36" t="inlineStr">
        <is>
          <t>NG</t>
        </is>
      </c>
      <c r="D17528" s="36" t="inlineStr">
        <is>
          <t>Natural Gas</t>
        </is>
      </c>
      <c r="E17528" s="75" t="n">
        <v>362</v>
      </c>
      <c r="F17528" s="76" t="n">
        <v>1.138</v>
      </c>
      <c r="G17528" s="75" t="n">
        <v>297</v>
      </c>
    </row>
    <row r="17529">
      <c r="A17529" s="35" t="n">
        <v>2018</v>
      </c>
      <c r="B17529" s="35" t="n">
        <v>108</v>
      </c>
      <c r="C17529" s="36" t="inlineStr">
        <is>
          <t>SUB</t>
        </is>
      </c>
      <c r="D17529" s="36" t="inlineStr">
        <is>
          <t>Coal</t>
        </is>
      </c>
      <c r="E17529" s="75" t="n">
        <v>44963</v>
      </c>
      <c r="F17529" s="76" t="n">
        <v>17.662</v>
      </c>
      <c r="G17529" s="75" t="n">
        <v>165.4</v>
      </c>
    </row>
    <row r="17530">
      <c r="A17530" s="35" t="n">
        <v>2018</v>
      </c>
      <c r="B17530" s="35" t="n">
        <v>108</v>
      </c>
      <c r="C17530" s="36" t="inlineStr">
        <is>
          <t>SUB</t>
        </is>
      </c>
      <c r="D17530" s="36" t="inlineStr">
        <is>
          <t>Coal</t>
        </is>
      </c>
      <c r="E17530" s="75" t="n">
        <v>59886</v>
      </c>
      <c r="F17530" s="76" t="n">
        <v>17.636</v>
      </c>
      <c r="G17530" s="75" t="n">
        <v>141.5</v>
      </c>
    </row>
    <row r="17531">
      <c r="A17531" s="35" t="n">
        <v>2018</v>
      </c>
      <c r="B17531" s="35" t="n">
        <v>113</v>
      </c>
      <c r="C17531" s="36" t="inlineStr">
        <is>
          <t>SUB</t>
        </is>
      </c>
      <c r="D17531" s="36" t="inlineStr">
        <is>
          <t>Coal</t>
        </is>
      </c>
      <c r="E17531" s="75" t="n">
        <v>197391</v>
      </c>
      <c r="F17531" s="76" t="n">
        <v>18.3</v>
      </c>
      <c r="G17531" s="75" t="n">
        <v>223</v>
      </c>
    </row>
    <row r="17532">
      <c r="A17532" s="35" t="n">
        <v>2018</v>
      </c>
      <c r="B17532" s="35" t="n">
        <v>113</v>
      </c>
      <c r="C17532" s="36" t="inlineStr">
        <is>
          <t>DFO</t>
        </is>
      </c>
      <c r="D17532" s="36" t="inlineStr">
        <is>
          <t>Petroleum</t>
        </is>
      </c>
      <c r="E17532" s="75" t="n">
        <v>171</v>
      </c>
      <c r="F17532" s="76" t="n">
        <v>5.43</v>
      </c>
      <c r="G17532" s="75" t="n">
        <v>1236</v>
      </c>
    </row>
    <row r="17533">
      <c r="A17533" s="35" t="n">
        <v>2018</v>
      </c>
      <c r="B17533" s="35" t="n">
        <v>113</v>
      </c>
      <c r="C17533" s="36" t="inlineStr">
        <is>
          <t>NG</t>
        </is>
      </c>
      <c r="D17533" s="36" t="inlineStr">
        <is>
          <t>Natural Gas</t>
        </is>
      </c>
      <c r="E17533" s="75" t="n">
        <v>145</v>
      </c>
      <c r="F17533" s="76" t="n">
        <v>0.853</v>
      </c>
      <c r="G17533" s="75" t="n">
        <v>634.8</v>
      </c>
    </row>
    <row r="17534">
      <c r="A17534" s="35" t="n">
        <v>2018</v>
      </c>
      <c r="B17534" s="35" t="n">
        <v>116</v>
      </c>
      <c r="C17534" s="36" t="inlineStr">
        <is>
          <t>NG</t>
        </is>
      </c>
      <c r="D17534" s="36" t="inlineStr">
        <is>
          <t>Natural Gas</t>
        </is>
      </c>
      <c r="E17534" s="75" t="n">
        <v>411318</v>
      </c>
      <c r="F17534" s="76" t="n">
        <v>1.049</v>
      </c>
      <c r="G17534" s="75" t="n">
        <v>327.9</v>
      </c>
    </row>
    <row r="17535">
      <c r="A17535" s="35" t="n">
        <v>2018</v>
      </c>
      <c r="B17535" s="35" t="n">
        <v>117</v>
      </c>
      <c r="C17535" s="36" t="inlineStr">
        <is>
          <t>NG</t>
        </is>
      </c>
      <c r="D17535" s="36" t="inlineStr">
        <is>
          <t>Natural Gas</t>
        </is>
      </c>
      <c r="E17535" s="75" t="n">
        <v>3275602</v>
      </c>
      <c r="F17535" s="76" t="n">
        <v>1.046</v>
      </c>
      <c r="G17535" s="75" t="n">
        <v>310.8</v>
      </c>
    </row>
    <row r="17536">
      <c r="A17536" s="35" t="n">
        <v>2018</v>
      </c>
      <c r="B17536" s="35" t="n">
        <v>120</v>
      </c>
      <c r="C17536" s="36" t="inlineStr">
        <is>
          <t>NG</t>
        </is>
      </c>
      <c r="D17536" s="36" t="inlineStr">
        <is>
          <t>Natural Gas</t>
        </is>
      </c>
      <c r="E17536" s="75" t="n">
        <v>728547</v>
      </c>
      <c r="F17536" s="76" t="n">
        <v>1.029</v>
      </c>
      <c r="G17536" s="75" t="n">
        <v>350.2</v>
      </c>
    </row>
    <row r="17537">
      <c r="A17537" s="35" t="n">
        <v>2018</v>
      </c>
      <c r="B17537" s="35" t="n">
        <v>126</v>
      </c>
      <c r="C17537" s="36" t="inlineStr">
        <is>
          <t>NG</t>
        </is>
      </c>
      <c r="D17537" s="36" t="inlineStr">
        <is>
          <t>Natural Gas</t>
        </is>
      </c>
      <c r="E17537" s="75" t="n">
        <v>1794187</v>
      </c>
      <c r="F17537" s="76" t="n">
        <v>1.03</v>
      </c>
      <c r="G17537" s="75" t="n">
        <v>268.9</v>
      </c>
    </row>
    <row r="17538">
      <c r="A17538" s="35" t="n">
        <v>2018</v>
      </c>
      <c r="B17538" s="35" t="n">
        <v>126</v>
      </c>
      <c r="C17538" s="36" t="inlineStr">
        <is>
          <t>NG</t>
        </is>
      </c>
      <c r="D17538" s="36" t="inlineStr">
        <is>
          <t>Natural Gas</t>
        </is>
      </c>
      <c r="E17538" s="75" t="n">
        <v>48192</v>
      </c>
      <c r="F17538" s="76" t="n">
        <v>1.03</v>
      </c>
      <c r="G17538" s="75" t="n">
        <v>668.8</v>
      </c>
    </row>
    <row r="17539">
      <c r="A17539" s="35" t="n">
        <v>2018</v>
      </c>
      <c r="B17539" s="35" t="n">
        <v>127</v>
      </c>
      <c r="C17539" s="36" t="inlineStr">
        <is>
          <t>SUB</t>
        </is>
      </c>
      <c r="D17539" s="36" t="inlineStr">
        <is>
          <t>Coal</t>
        </is>
      </c>
      <c r="E17539" s="75" t="n">
        <v>15239</v>
      </c>
      <c r="F17539" s="76" t="n">
        <v>17.532</v>
      </c>
      <c r="G17539" s="75" t="n">
        <v>209.2</v>
      </c>
    </row>
    <row r="17540">
      <c r="A17540" s="35" t="n">
        <v>2018</v>
      </c>
      <c r="B17540" s="35" t="n">
        <v>127</v>
      </c>
      <c r="C17540" s="36" t="inlineStr">
        <is>
          <t>SUB</t>
        </is>
      </c>
      <c r="D17540" s="36" t="inlineStr">
        <is>
          <t>Coal</t>
        </is>
      </c>
      <c r="E17540" s="75" t="n">
        <v>164589</v>
      </c>
      <c r="F17540" s="76" t="n">
        <v>17.2</v>
      </c>
      <c r="G17540" s="75" t="n">
        <v>232.6</v>
      </c>
    </row>
    <row r="17541">
      <c r="A17541" s="35" t="n">
        <v>2018</v>
      </c>
      <c r="B17541" s="35" t="n">
        <v>130</v>
      </c>
      <c r="C17541" s="36" t="inlineStr">
        <is>
          <t>BIT</t>
        </is>
      </c>
      <c r="D17541" s="36" t="inlineStr">
        <is>
          <t>Coal</t>
        </is>
      </c>
      <c r="E17541" s="75" t="n">
        <v>116</v>
      </c>
      <c r="F17541" s="76" t="n">
        <v>23.83</v>
      </c>
      <c r="G17541" s="75" t="n">
        <v>383.3</v>
      </c>
    </row>
    <row r="17542">
      <c r="A17542" s="35" t="n">
        <v>2018</v>
      </c>
      <c r="B17542" s="35" t="n">
        <v>130</v>
      </c>
      <c r="C17542" s="36" t="inlineStr">
        <is>
          <t>BIT</t>
        </is>
      </c>
      <c r="D17542" s="36" t="inlineStr">
        <is>
          <t>Coal</t>
        </is>
      </c>
      <c r="E17542" s="75" t="n">
        <v>127914</v>
      </c>
      <c r="F17542" s="76" t="n">
        <v>23.91</v>
      </c>
      <c r="G17542" s="75" t="n">
        <v>320</v>
      </c>
    </row>
    <row r="17543">
      <c r="A17543" s="35" t="n">
        <v>2018</v>
      </c>
      <c r="B17543" s="35" t="n">
        <v>136</v>
      </c>
      <c r="C17543" s="36" t="inlineStr">
        <is>
          <t>BIT</t>
        </is>
      </c>
      <c r="D17543" s="36" t="inlineStr">
        <is>
          <t>Coal</t>
        </is>
      </c>
      <c r="E17543" s="75" t="n">
        <v>38450</v>
      </c>
      <c r="F17543" s="76" t="n">
        <v>23.17</v>
      </c>
      <c r="G17543" s="75" t="n">
        <v>344.6</v>
      </c>
    </row>
    <row r="17544">
      <c r="A17544" s="35" t="n">
        <v>2018</v>
      </c>
      <c r="B17544" s="35" t="n">
        <v>136</v>
      </c>
      <c r="C17544" s="36" t="inlineStr">
        <is>
          <t>BIT</t>
        </is>
      </c>
      <c r="D17544" s="36" t="inlineStr">
        <is>
          <t>Coal</t>
        </is>
      </c>
      <c r="E17544" s="75" t="n">
        <v>115871</v>
      </c>
      <c r="F17544" s="76" t="n">
        <v>24.71</v>
      </c>
      <c r="G17544" s="75" t="n">
        <v>327.5</v>
      </c>
    </row>
    <row r="17545">
      <c r="A17545" s="35" t="n">
        <v>2018</v>
      </c>
      <c r="B17545" s="35" t="n">
        <v>136</v>
      </c>
      <c r="C17545" s="36" t="inlineStr">
        <is>
          <t>BIT</t>
        </is>
      </c>
      <c r="D17545" s="36" t="inlineStr">
        <is>
          <t>Coal</t>
        </is>
      </c>
      <c r="E17545" s="75" t="n">
        <v>39287</v>
      </c>
      <c r="F17545" s="76" t="n">
        <v>24.44</v>
      </c>
      <c r="G17545" s="75" t="n">
        <v>343.1</v>
      </c>
    </row>
    <row r="17546">
      <c r="A17546" s="35" t="n">
        <v>2018</v>
      </c>
      <c r="B17546" s="35" t="n">
        <v>136</v>
      </c>
      <c r="C17546" s="36" t="inlineStr">
        <is>
          <t>DFO</t>
        </is>
      </c>
      <c r="D17546" s="36" t="inlineStr">
        <is>
          <t>Petroleum</t>
        </is>
      </c>
      <c r="E17546" s="75" t="n">
        <v>2300</v>
      </c>
      <c r="F17546" s="76" t="n">
        <v>5.82</v>
      </c>
      <c r="G17546" s="75" t="n">
        <v>1642.9</v>
      </c>
    </row>
    <row r="17547">
      <c r="A17547" s="35" t="n">
        <v>2018</v>
      </c>
      <c r="B17547" s="35" t="n">
        <v>136</v>
      </c>
      <c r="C17547" s="36" t="inlineStr">
        <is>
          <t>DFO</t>
        </is>
      </c>
      <c r="D17547" s="36" t="inlineStr">
        <is>
          <t>Petroleum</t>
        </is>
      </c>
      <c r="E17547" s="75" t="n">
        <v>225</v>
      </c>
      <c r="F17547" s="76" t="n">
        <v>5.67</v>
      </c>
      <c r="G17547" s="75" t="n">
        <v>1738.2</v>
      </c>
    </row>
    <row r="17548">
      <c r="A17548" s="35" t="n">
        <v>2018</v>
      </c>
      <c r="B17548" s="35" t="n">
        <v>141</v>
      </c>
      <c r="C17548" s="36" t="inlineStr">
        <is>
          <t>NG</t>
        </is>
      </c>
      <c r="D17548" s="36" t="inlineStr">
        <is>
          <t>Natural Gas</t>
        </is>
      </c>
      <c r="E17548" s="75" t="n">
        <v>665867</v>
      </c>
      <c r="F17548" s="76" t="n">
        <v>1.021</v>
      </c>
      <c r="G17548" s="75" t="n">
        <v>403.8</v>
      </c>
    </row>
    <row r="17549">
      <c r="A17549" s="35" t="n">
        <v>2018</v>
      </c>
      <c r="B17549" s="35" t="n">
        <v>147</v>
      </c>
      <c r="C17549" s="36" t="inlineStr">
        <is>
          <t>NG</t>
        </is>
      </c>
      <c r="D17549" s="36" t="inlineStr">
        <is>
          <t>Natural Gas</t>
        </is>
      </c>
      <c r="E17549" s="75" t="n">
        <v>751148</v>
      </c>
      <c r="F17549" s="76" t="n">
        <v>1.046</v>
      </c>
      <c r="G17549" s="75" t="n">
        <v>324.2</v>
      </c>
    </row>
    <row r="17550">
      <c r="A17550" s="35" t="n">
        <v>2018</v>
      </c>
      <c r="B17550" s="35" t="n">
        <v>160</v>
      </c>
      <c r="C17550" s="36" t="inlineStr">
        <is>
          <t>NG</t>
        </is>
      </c>
      <c r="D17550" s="36" t="inlineStr">
        <is>
          <t>Natural Gas</t>
        </is>
      </c>
      <c r="E17550" s="75" t="n">
        <v>1404707</v>
      </c>
      <c r="F17550" s="76" t="n">
        <v>1.053</v>
      </c>
      <c r="G17550" s="75" t="n">
        <v>242.2</v>
      </c>
    </row>
    <row r="17551">
      <c r="A17551" s="35" t="n">
        <v>2018</v>
      </c>
      <c r="B17551" s="35" t="n">
        <v>160</v>
      </c>
      <c r="C17551" s="36" t="inlineStr">
        <is>
          <t>NG</t>
        </is>
      </c>
      <c r="D17551" s="36" t="inlineStr">
        <is>
          <t>Natural Gas</t>
        </is>
      </c>
      <c r="E17551" s="75" t="n">
        <v>99486</v>
      </c>
      <c r="F17551" s="76" t="n">
        <v>1.053</v>
      </c>
      <c r="G17551" s="75" t="n">
        <v>397.7</v>
      </c>
    </row>
    <row r="17552">
      <c r="A17552" s="35" t="n">
        <v>2018</v>
      </c>
      <c r="B17552" s="35" t="n">
        <v>160</v>
      </c>
      <c r="C17552" s="36" t="inlineStr">
        <is>
          <t>SUB</t>
        </is>
      </c>
      <c r="D17552" s="36" t="inlineStr">
        <is>
          <t>Coal</t>
        </is>
      </c>
      <c r="E17552" s="75" t="n">
        <v>13945</v>
      </c>
      <c r="F17552" s="76" t="n">
        <v>17.712</v>
      </c>
      <c r="G17552" s="75" t="n">
        <v>307.4</v>
      </c>
    </row>
    <row r="17553">
      <c r="A17553" s="35" t="n">
        <v>2018</v>
      </c>
      <c r="B17553" s="35" t="n">
        <v>165</v>
      </c>
      <c r="C17553" s="36" t="inlineStr">
        <is>
          <t>NG</t>
        </is>
      </c>
      <c r="D17553" s="36" t="inlineStr">
        <is>
          <t>Natural Gas</t>
        </is>
      </c>
      <c r="E17553" s="75" t="n">
        <v>1654622</v>
      </c>
      <c r="F17553" s="76" t="n">
        <v>1.027</v>
      </c>
      <c r="G17553" s="75" t="n">
        <v>299.5</v>
      </c>
    </row>
    <row r="17554">
      <c r="A17554" s="35" t="n">
        <v>2018</v>
      </c>
      <c r="B17554" s="35" t="n">
        <v>170</v>
      </c>
      <c r="C17554" s="36" t="inlineStr">
        <is>
          <t>NG</t>
        </is>
      </c>
      <c r="D17554" s="36" t="inlineStr">
        <is>
          <t>Natural Gas</t>
        </is>
      </c>
      <c r="E17554" s="75" t="n">
        <v>812339</v>
      </c>
      <c r="F17554" s="76" t="n">
        <v>1.02</v>
      </c>
      <c r="G17554" s="75" t="n">
        <v>569.1</v>
      </c>
    </row>
    <row r="17555">
      <c r="A17555" s="35" t="n">
        <v>2018</v>
      </c>
      <c r="B17555" s="35" t="n">
        <v>260</v>
      </c>
      <c r="C17555" s="36" t="inlineStr">
        <is>
          <t>NG</t>
        </is>
      </c>
      <c r="D17555" s="36" t="inlineStr">
        <is>
          <t>Natural Gas</t>
        </is>
      </c>
      <c r="E17555" s="75" t="n">
        <v>3929551</v>
      </c>
      <c r="F17555" s="76" t="n">
        <v>1.043</v>
      </c>
      <c r="G17555" s="75" t="inlineStr">
        <is>
          <t>.</t>
        </is>
      </c>
    </row>
    <row r="17556">
      <c r="A17556" s="35" t="n">
        <v>2018</v>
      </c>
      <c r="B17556" s="35" t="n">
        <v>298</v>
      </c>
      <c r="C17556" s="36" t="inlineStr">
        <is>
          <t>SUB</t>
        </is>
      </c>
      <c r="D17556" s="36" t="inlineStr">
        <is>
          <t>Coal</t>
        </is>
      </c>
      <c r="E17556" s="75" t="n">
        <v>32409</v>
      </c>
      <c r="F17556" s="76" t="n">
        <v>16.76</v>
      </c>
      <c r="G17556" s="75" t="inlineStr">
        <is>
          <t>.</t>
        </is>
      </c>
    </row>
    <row r="17557">
      <c r="A17557" s="35" t="n">
        <v>2018</v>
      </c>
      <c r="B17557" s="35" t="n">
        <v>298</v>
      </c>
      <c r="C17557" s="36" t="inlineStr">
        <is>
          <t>SUB</t>
        </is>
      </c>
      <c r="D17557" s="36" t="inlineStr">
        <is>
          <t>Coal</t>
        </is>
      </c>
      <c r="E17557" s="75" t="n">
        <v>48136</v>
      </c>
      <c r="F17557" s="76" t="n">
        <v>18.02</v>
      </c>
      <c r="G17557" s="75" t="inlineStr">
        <is>
          <t>.</t>
        </is>
      </c>
    </row>
    <row r="17558">
      <c r="A17558" s="35" t="n">
        <v>2018</v>
      </c>
      <c r="B17558" s="35" t="n">
        <v>298</v>
      </c>
      <c r="C17558" s="36" t="inlineStr">
        <is>
          <t>SUB</t>
        </is>
      </c>
      <c r="D17558" s="36" t="inlineStr">
        <is>
          <t>Coal</t>
        </is>
      </c>
      <c r="E17558" s="75" t="n">
        <v>32362</v>
      </c>
      <c r="F17558" s="76" t="n">
        <v>16.53</v>
      </c>
      <c r="G17558" s="75" t="inlineStr">
        <is>
          <t>.</t>
        </is>
      </c>
    </row>
    <row r="17559">
      <c r="A17559" s="35" t="n">
        <v>2018</v>
      </c>
      <c r="B17559" s="35" t="n">
        <v>298</v>
      </c>
      <c r="C17559" s="36" t="inlineStr">
        <is>
          <t>SUB</t>
        </is>
      </c>
      <c r="D17559" s="36" t="inlineStr">
        <is>
          <t>Coal</t>
        </is>
      </c>
      <c r="E17559" s="75" t="n">
        <v>32400</v>
      </c>
      <c r="F17559" s="76" t="n">
        <v>16.31</v>
      </c>
      <c r="G17559" s="75" t="inlineStr">
        <is>
          <t>.</t>
        </is>
      </c>
    </row>
    <row r="17560">
      <c r="A17560" s="35" t="n">
        <v>2018</v>
      </c>
      <c r="B17560" s="35" t="n">
        <v>298</v>
      </c>
      <c r="C17560" s="36" t="inlineStr">
        <is>
          <t>SUB</t>
        </is>
      </c>
      <c r="D17560" s="36" t="inlineStr">
        <is>
          <t>Coal</t>
        </is>
      </c>
      <c r="E17560" s="75" t="n">
        <v>163675</v>
      </c>
      <c r="F17560" s="76" t="n">
        <v>16.64</v>
      </c>
      <c r="G17560" s="75" t="inlineStr">
        <is>
          <t>.</t>
        </is>
      </c>
    </row>
    <row r="17561">
      <c r="A17561" s="35" t="n">
        <v>2018</v>
      </c>
      <c r="B17561" s="35" t="n">
        <v>298</v>
      </c>
      <c r="C17561" s="36" t="inlineStr">
        <is>
          <t>SUB</t>
        </is>
      </c>
      <c r="D17561" s="36" t="inlineStr">
        <is>
          <t>Coal</t>
        </is>
      </c>
      <c r="E17561" s="75" t="n">
        <v>32726</v>
      </c>
      <c r="F17561" s="76" t="n">
        <v>16.7</v>
      </c>
      <c r="G17561" s="75" t="inlineStr">
        <is>
          <t>.</t>
        </is>
      </c>
    </row>
    <row r="17562">
      <c r="A17562" s="35" t="n">
        <v>2018</v>
      </c>
      <c r="B17562" s="35" t="n">
        <v>298</v>
      </c>
      <c r="C17562" s="36" t="inlineStr">
        <is>
          <t>SUB</t>
        </is>
      </c>
      <c r="D17562" s="36" t="inlineStr">
        <is>
          <t>Coal</t>
        </is>
      </c>
      <c r="E17562" s="75" t="n">
        <v>32840</v>
      </c>
      <c r="F17562" s="76" t="n">
        <v>16.94</v>
      </c>
      <c r="G17562" s="75" t="inlineStr">
        <is>
          <t>.</t>
        </is>
      </c>
    </row>
    <row r="17563">
      <c r="A17563" s="35" t="n">
        <v>2018</v>
      </c>
      <c r="B17563" s="35" t="n">
        <v>298</v>
      </c>
      <c r="C17563" s="36" t="inlineStr">
        <is>
          <t>SUB</t>
        </is>
      </c>
      <c r="D17563" s="36" t="inlineStr">
        <is>
          <t>Coal</t>
        </is>
      </c>
      <c r="E17563" s="75" t="n">
        <v>163004</v>
      </c>
      <c r="F17563" s="76" t="n">
        <v>16.84</v>
      </c>
      <c r="G17563" s="75" t="inlineStr">
        <is>
          <t>.</t>
        </is>
      </c>
    </row>
    <row r="17564">
      <c r="A17564" s="35" t="n">
        <v>2018</v>
      </c>
      <c r="B17564" s="35" t="n">
        <v>298</v>
      </c>
      <c r="C17564" s="36" t="inlineStr">
        <is>
          <t>NG</t>
        </is>
      </c>
      <c r="D17564" s="36" t="inlineStr">
        <is>
          <t>Natural Gas</t>
        </is>
      </c>
      <c r="E17564" s="75" t="n">
        <v>54413</v>
      </c>
      <c r="F17564" s="76" t="n">
        <v>1.03</v>
      </c>
      <c r="G17564" s="75" t="inlineStr">
        <is>
          <t>.</t>
        </is>
      </c>
    </row>
    <row r="17565">
      <c r="A17565" s="35" t="n">
        <v>2018</v>
      </c>
      <c r="B17565" s="35" t="n">
        <v>302</v>
      </c>
      <c r="C17565" s="36" t="inlineStr">
        <is>
          <t>NG</t>
        </is>
      </c>
      <c r="D17565" s="36" t="inlineStr">
        <is>
          <t>Natural Gas</t>
        </is>
      </c>
      <c r="E17565" s="75" t="n">
        <v>957236</v>
      </c>
      <c r="F17565" s="76" t="n">
        <v>1.03</v>
      </c>
      <c r="G17565" s="75" t="inlineStr">
        <is>
          <t>.</t>
        </is>
      </c>
    </row>
    <row r="17566">
      <c r="A17566" s="35" t="n">
        <v>2018</v>
      </c>
      <c r="B17566" s="35" t="n">
        <v>315</v>
      </c>
      <c r="C17566" s="36" t="inlineStr">
        <is>
          <t>NG</t>
        </is>
      </c>
      <c r="D17566" s="36" t="inlineStr">
        <is>
          <t>Natural Gas</t>
        </is>
      </c>
      <c r="E17566" s="75" t="n">
        <v>3686670</v>
      </c>
      <c r="F17566" s="76" t="n">
        <v>1.033</v>
      </c>
      <c r="G17566" s="75" t="inlineStr">
        <is>
          <t>.</t>
        </is>
      </c>
    </row>
    <row r="17567">
      <c r="A17567" s="35" t="n">
        <v>2018</v>
      </c>
      <c r="B17567" s="35" t="n">
        <v>335</v>
      </c>
      <c r="C17567" s="36" t="inlineStr">
        <is>
          <t>NG</t>
        </is>
      </c>
      <c r="D17567" s="36" t="inlineStr">
        <is>
          <t>Natural Gas</t>
        </is>
      </c>
      <c r="E17567" s="75" t="n">
        <v>620680</v>
      </c>
      <c r="F17567" s="76" t="n">
        <v>1.033</v>
      </c>
      <c r="G17567" s="75" t="inlineStr">
        <is>
          <t>.</t>
        </is>
      </c>
    </row>
    <row r="17568">
      <c r="A17568" s="35" t="n">
        <v>2018</v>
      </c>
      <c r="B17568" s="35" t="n">
        <v>341</v>
      </c>
      <c r="C17568" s="36" t="inlineStr">
        <is>
          <t>NG</t>
        </is>
      </c>
      <c r="D17568" s="36" t="inlineStr">
        <is>
          <t>Natural Gas</t>
        </is>
      </c>
      <c r="E17568" s="75" t="n">
        <v>45009</v>
      </c>
      <c r="F17568" s="76" t="n">
        <v>1.03</v>
      </c>
      <c r="G17568" s="75" t="inlineStr">
        <is>
          <t>.</t>
        </is>
      </c>
    </row>
    <row r="17569">
      <c r="A17569" s="35" t="n">
        <v>2018</v>
      </c>
      <c r="B17569" s="35" t="n">
        <v>350</v>
      </c>
      <c r="C17569" s="36" t="inlineStr">
        <is>
          <t>NG</t>
        </is>
      </c>
      <c r="D17569" s="36" t="inlineStr">
        <is>
          <t>Natural Gas</t>
        </is>
      </c>
      <c r="E17569" s="75" t="n">
        <v>1507328</v>
      </c>
      <c r="F17569" s="76" t="n">
        <v>1.034</v>
      </c>
      <c r="G17569" s="75" t="inlineStr">
        <is>
          <t>.</t>
        </is>
      </c>
    </row>
    <row r="17570">
      <c r="A17570" s="35" t="n">
        <v>2018</v>
      </c>
      <c r="B17570" s="35" t="n">
        <v>356</v>
      </c>
      <c r="C17570" s="36" t="inlineStr">
        <is>
          <t>NG</t>
        </is>
      </c>
      <c r="D17570" s="36" t="inlineStr">
        <is>
          <t>Natural Gas</t>
        </is>
      </c>
      <c r="E17570" s="75" t="n">
        <v>1559800</v>
      </c>
      <c r="F17570" s="76" t="n">
        <v>1.033</v>
      </c>
      <c r="G17570" s="75" t="inlineStr">
        <is>
          <t>.</t>
        </is>
      </c>
    </row>
    <row r="17571">
      <c r="A17571" s="35" t="n">
        <v>2018</v>
      </c>
      <c r="B17571" s="35" t="n">
        <v>358</v>
      </c>
      <c r="C17571" s="36" t="inlineStr">
        <is>
          <t>NG</t>
        </is>
      </c>
      <c r="D17571" s="36" t="inlineStr">
        <is>
          <t>Natural Gas</t>
        </is>
      </c>
      <c r="E17571" s="75" t="n">
        <v>1913077</v>
      </c>
      <c r="F17571" s="76" t="n">
        <v>1.05</v>
      </c>
      <c r="G17571" s="75" t="inlineStr">
        <is>
          <t>.</t>
        </is>
      </c>
    </row>
    <row r="17572">
      <c r="A17572" s="35" t="n">
        <v>2018</v>
      </c>
      <c r="B17572" s="35" t="n">
        <v>377</v>
      </c>
      <c r="C17572" s="36" t="inlineStr">
        <is>
          <t>NG</t>
        </is>
      </c>
      <c r="D17572" s="36" t="inlineStr">
        <is>
          <t>Natural Gas</t>
        </is>
      </c>
      <c r="E17572" s="75" t="n">
        <v>290469</v>
      </c>
      <c r="F17572" s="76" t="n">
        <v>1.035</v>
      </c>
      <c r="G17572" s="75" t="n">
        <v>778</v>
      </c>
    </row>
    <row r="17573">
      <c r="A17573" s="35" t="n">
        <v>2018</v>
      </c>
      <c r="B17573" s="35" t="n">
        <v>384</v>
      </c>
      <c r="C17573" s="36" t="inlineStr">
        <is>
          <t>NG</t>
        </is>
      </c>
      <c r="D17573" s="36" t="inlineStr">
        <is>
          <t>Natural Gas</t>
        </is>
      </c>
      <c r="E17573" s="75" t="n">
        <v>1907438</v>
      </c>
      <c r="F17573" s="76" t="n">
        <v>1.03</v>
      </c>
      <c r="G17573" s="75" t="inlineStr">
        <is>
          <t>.</t>
        </is>
      </c>
    </row>
    <row r="17574">
      <c r="A17574" s="35" t="n">
        <v>2018</v>
      </c>
      <c r="B17574" s="35" t="n">
        <v>389</v>
      </c>
      <c r="C17574" s="36" t="inlineStr">
        <is>
          <t>NG</t>
        </is>
      </c>
      <c r="D17574" s="36" t="inlineStr">
        <is>
          <t>Natural Gas</t>
        </is>
      </c>
      <c r="E17574" s="75" t="n">
        <v>1101118</v>
      </c>
      <c r="F17574" s="76" t="n">
        <v>1.034</v>
      </c>
      <c r="G17574" s="75" t="n">
        <v>351.1</v>
      </c>
    </row>
    <row r="17575">
      <c r="A17575" s="35" t="n">
        <v>2018</v>
      </c>
      <c r="B17575" s="35" t="n">
        <v>399</v>
      </c>
      <c r="C17575" s="36" t="inlineStr">
        <is>
          <t>NG</t>
        </is>
      </c>
      <c r="D17575" s="36" t="inlineStr">
        <is>
          <t>Natural Gas</t>
        </is>
      </c>
      <c r="E17575" s="75" t="n">
        <v>126131</v>
      </c>
      <c r="F17575" s="76" t="n">
        <v>1.034</v>
      </c>
      <c r="G17575" s="75" t="n">
        <v>774.7</v>
      </c>
    </row>
    <row r="17576">
      <c r="A17576" s="35" t="n">
        <v>2018</v>
      </c>
      <c r="B17576" s="35" t="n">
        <v>400</v>
      </c>
      <c r="C17576" s="36" t="inlineStr">
        <is>
          <t>NG</t>
        </is>
      </c>
      <c r="D17576" s="36" t="inlineStr">
        <is>
          <t>Natural Gas</t>
        </is>
      </c>
      <c r="E17576" s="75" t="n">
        <v>2691237</v>
      </c>
      <c r="F17576" s="76" t="n">
        <v>1.035</v>
      </c>
      <c r="G17576" s="75" t="n">
        <v>774.7</v>
      </c>
    </row>
    <row r="17577">
      <c r="A17577" s="35" t="n">
        <v>2018</v>
      </c>
      <c r="B17577" s="35" t="n">
        <v>404</v>
      </c>
      <c r="C17577" s="36" t="inlineStr">
        <is>
          <t>NG</t>
        </is>
      </c>
      <c r="D17577" s="36" t="inlineStr">
        <is>
          <t>Natural Gas</t>
        </is>
      </c>
      <c r="E17577" s="75" t="n">
        <v>1594701</v>
      </c>
      <c r="F17577" s="76" t="n">
        <v>1.037</v>
      </c>
      <c r="G17577" s="75" t="n">
        <v>774.7</v>
      </c>
    </row>
    <row r="17578">
      <c r="A17578" s="35" t="n">
        <v>2018</v>
      </c>
      <c r="B17578" s="35" t="n">
        <v>408</v>
      </c>
      <c r="C17578" s="36" t="inlineStr">
        <is>
          <t>NG</t>
        </is>
      </c>
      <c r="D17578" s="36" t="inlineStr">
        <is>
          <t>Natural Gas</t>
        </is>
      </c>
      <c r="E17578" s="75" t="n">
        <v>1323705</v>
      </c>
      <c r="F17578" s="76" t="n">
        <v>1.035</v>
      </c>
      <c r="G17578" s="75" t="n">
        <v>774.7</v>
      </c>
    </row>
    <row r="17579">
      <c r="A17579" s="35" t="n">
        <v>2018</v>
      </c>
      <c r="B17579" s="35" t="n">
        <v>422</v>
      </c>
      <c r="C17579" s="36" t="inlineStr">
        <is>
          <t>NG</t>
        </is>
      </c>
      <c r="D17579" s="36" t="inlineStr">
        <is>
          <t>Natural Gas</t>
        </is>
      </c>
      <c r="E17579" s="75" t="n">
        <v>176234</v>
      </c>
      <c r="F17579" s="76" t="n">
        <v>1.036</v>
      </c>
      <c r="G17579" s="75" t="inlineStr">
        <is>
          <t>.</t>
        </is>
      </c>
    </row>
    <row r="17580">
      <c r="A17580" s="35" t="n">
        <v>2018</v>
      </c>
      <c r="B17580" s="35" t="n">
        <v>469</v>
      </c>
      <c r="C17580" s="36" t="inlineStr">
        <is>
          <t>NG</t>
        </is>
      </c>
      <c r="D17580" s="36" t="inlineStr">
        <is>
          <t>Natural Gas</t>
        </is>
      </c>
      <c r="E17580" s="75" t="n">
        <v>3627124</v>
      </c>
      <c r="F17580" s="76" t="n">
        <v>1.099</v>
      </c>
      <c r="G17580" s="75" t="n">
        <v>298.1</v>
      </c>
    </row>
    <row r="17581">
      <c r="A17581" s="35" t="n">
        <v>2018</v>
      </c>
      <c r="B17581" s="35" t="n">
        <v>470</v>
      </c>
      <c r="C17581" s="36" t="inlineStr">
        <is>
          <t>SUB</t>
        </is>
      </c>
      <c r="D17581" s="36" t="inlineStr">
        <is>
          <t>Coal</t>
        </is>
      </c>
      <c r="E17581" s="75" t="n">
        <v>27976</v>
      </c>
      <c r="F17581" s="76" t="n">
        <v>17.166</v>
      </c>
      <c r="G17581" s="75" t="n">
        <v>134.1</v>
      </c>
    </row>
    <row r="17582">
      <c r="A17582" s="35" t="n">
        <v>2018</v>
      </c>
      <c r="B17582" s="35" t="n">
        <v>470</v>
      </c>
      <c r="C17582" s="36" t="inlineStr">
        <is>
          <t>SUB</t>
        </is>
      </c>
      <c r="D17582" s="36" t="inlineStr">
        <is>
          <t>Coal</t>
        </is>
      </c>
      <c r="E17582" s="75" t="n">
        <v>56591</v>
      </c>
      <c r="F17582" s="76" t="n">
        <v>17.945</v>
      </c>
      <c r="G17582" s="75" t="n">
        <v>135</v>
      </c>
    </row>
    <row r="17583">
      <c r="A17583" s="35" t="n">
        <v>2018</v>
      </c>
      <c r="B17583" s="35" t="n">
        <v>470</v>
      </c>
      <c r="C17583" s="36" t="inlineStr">
        <is>
          <t>SUB</t>
        </is>
      </c>
      <c r="D17583" s="36" t="inlineStr">
        <is>
          <t>Coal</t>
        </is>
      </c>
      <c r="E17583" s="75" t="n">
        <v>28272</v>
      </c>
      <c r="F17583" s="76" t="n">
        <v>17.575</v>
      </c>
      <c r="G17583" s="75" t="n">
        <v>137.9</v>
      </c>
    </row>
    <row r="17584">
      <c r="A17584" s="35" t="n">
        <v>2018</v>
      </c>
      <c r="B17584" s="35" t="n">
        <v>470</v>
      </c>
      <c r="C17584" s="36" t="inlineStr">
        <is>
          <t>SUB</t>
        </is>
      </c>
      <c r="D17584" s="36" t="inlineStr">
        <is>
          <t>Coal</t>
        </is>
      </c>
      <c r="E17584" s="75" t="n">
        <v>13980</v>
      </c>
      <c r="F17584" s="76" t="n">
        <v>17.148</v>
      </c>
      <c r="G17584" s="75" t="n">
        <v>144.6</v>
      </c>
    </row>
    <row r="17585">
      <c r="A17585" s="35" t="n">
        <v>2018</v>
      </c>
      <c r="B17585" s="35" t="n">
        <v>470</v>
      </c>
      <c r="C17585" s="36" t="inlineStr">
        <is>
          <t>SUB</t>
        </is>
      </c>
      <c r="D17585" s="36" t="inlineStr">
        <is>
          <t>Coal</t>
        </is>
      </c>
      <c r="E17585" s="75" t="n">
        <v>28076</v>
      </c>
      <c r="F17585" s="76" t="n">
        <v>17.715</v>
      </c>
      <c r="G17585" s="75" t="n">
        <v>145.6</v>
      </c>
    </row>
    <row r="17586">
      <c r="A17586" s="35" t="n">
        <v>2018</v>
      </c>
      <c r="B17586" s="35" t="n">
        <v>470</v>
      </c>
      <c r="C17586" s="36" t="inlineStr">
        <is>
          <t>SUB</t>
        </is>
      </c>
      <c r="D17586" s="36" t="inlineStr">
        <is>
          <t>Coal</t>
        </is>
      </c>
      <c r="E17586" s="75" t="n">
        <v>84919</v>
      </c>
      <c r="F17586" s="76" t="n">
        <v>17.991</v>
      </c>
      <c r="G17586" s="75" t="n">
        <v>139.1</v>
      </c>
    </row>
    <row r="17587">
      <c r="A17587" s="35" t="n">
        <v>2018</v>
      </c>
      <c r="B17587" s="35" t="n">
        <v>470</v>
      </c>
      <c r="C17587" s="36" t="inlineStr">
        <is>
          <t>SUB</t>
        </is>
      </c>
      <c r="D17587" s="36" t="inlineStr">
        <is>
          <t>Coal</t>
        </is>
      </c>
      <c r="E17587" s="75" t="n">
        <v>70199</v>
      </c>
      <c r="F17587" s="76" t="n">
        <v>17.148</v>
      </c>
      <c r="G17587" s="75" t="n">
        <v>147.2</v>
      </c>
    </row>
    <row r="17588">
      <c r="A17588" s="35" t="n">
        <v>2018</v>
      </c>
      <c r="B17588" s="35" t="n">
        <v>470</v>
      </c>
      <c r="C17588" s="36" t="inlineStr">
        <is>
          <t>SUB</t>
        </is>
      </c>
      <c r="D17588" s="36" t="inlineStr">
        <is>
          <t>Coal</t>
        </is>
      </c>
      <c r="E17588" s="75" t="n">
        <v>42258</v>
      </c>
      <c r="F17588" s="76" t="n">
        <v>17.298</v>
      </c>
      <c r="G17588" s="75" t="n">
        <v>138.7</v>
      </c>
    </row>
    <row r="17589">
      <c r="A17589" s="35" t="n">
        <v>2018</v>
      </c>
      <c r="B17589" s="35" t="n">
        <v>470</v>
      </c>
      <c r="C17589" s="36" t="inlineStr">
        <is>
          <t>SUB</t>
        </is>
      </c>
      <c r="D17589" s="36" t="inlineStr">
        <is>
          <t>Coal</t>
        </is>
      </c>
      <c r="E17589" s="75" t="n">
        <v>28165</v>
      </c>
      <c r="F17589" s="76" t="n">
        <v>17.172</v>
      </c>
      <c r="G17589" s="75" t="n">
        <v>138.2</v>
      </c>
    </row>
    <row r="17590">
      <c r="A17590" s="35" t="n">
        <v>2018</v>
      </c>
      <c r="B17590" s="35" t="n">
        <v>470</v>
      </c>
      <c r="C17590" s="36" t="inlineStr">
        <is>
          <t>NG</t>
        </is>
      </c>
      <c r="D17590" s="36" t="inlineStr">
        <is>
          <t>Natural Gas</t>
        </is>
      </c>
      <c r="E17590" s="75" t="n">
        <v>12670</v>
      </c>
      <c r="F17590" s="76" t="n">
        <v>1.023</v>
      </c>
      <c r="G17590" s="75" t="n">
        <v>430.1</v>
      </c>
    </row>
    <row r="17591">
      <c r="A17591" s="35" t="n">
        <v>2018</v>
      </c>
      <c r="B17591" s="35" t="n">
        <v>470</v>
      </c>
      <c r="C17591" s="36" t="inlineStr">
        <is>
          <t>NG</t>
        </is>
      </c>
      <c r="D17591" s="36" t="inlineStr">
        <is>
          <t>Natural Gas</t>
        </is>
      </c>
      <c r="E17591" s="75" t="n">
        <v>228361</v>
      </c>
      <c r="F17591" s="76" t="n">
        <v>1.023</v>
      </c>
      <c r="G17591" s="75" t="n">
        <v>345.9</v>
      </c>
    </row>
    <row r="17592">
      <c r="A17592" s="35" t="n">
        <v>2018</v>
      </c>
      <c r="B17592" s="35" t="n">
        <v>477</v>
      </c>
      <c r="C17592" s="36" t="inlineStr">
        <is>
          <t>NG</t>
        </is>
      </c>
      <c r="D17592" s="36" t="inlineStr">
        <is>
          <t>Natural Gas</t>
        </is>
      </c>
      <c r="E17592" s="75" t="n">
        <v>42632</v>
      </c>
      <c r="F17592" s="76" t="n">
        <v>1.05</v>
      </c>
      <c r="G17592" s="75" t="n">
        <v>343.8</v>
      </c>
    </row>
    <row r="17593">
      <c r="A17593" s="35" t="n">
        <v>2018</v>
      </c>
      <c r="B17593" s="35" t="n">
        <v>492</v>
      </c>
      <c r="C17593" s="36" t="inlineStr">
        <is>
          <t>SUB</t>
        </is>
      </c>
      <c r="D17593" s="36" t="inlineStr">
        <is>
          <t>Coal</t>
        </is>
      </c>
      <c r="E17593" s="75" t="n">
        <v>70770</v>
      </c>
      <c r="F17593" s="76" t="n">
        <v>17.629</v>
      </c>
      <c r="G17593" s="75" t="n">
        <v>147.2</v>
      </c>
    </row>
    <row r="17594">
      <c r="A17594" s="35" t="n">
        <v>2018</v>
      </c>
      <c r="B17594" s="35" t="n">
        <v>492</v>
      </c>
      <c r="C17594" s="36" t="inlineStr">
        <is>
          <t>NG</t>
        </is>
      </c>
      <c r="D17594" s="36" t="inlineStr">
        <is>
          <t>Natural Gas</t>
        </is>
      </c>
      <c r="E17594" s="75" t="n">
        <v>1084</v>
      </c>
      <c r="F17594" s="76" t="n">
        <v>1.053</v>
      </c>
      <c r="G17594" s="75" t="n">
        <v>366</v>
      </c>
    </row>
    <row r="17595">
      <c r="A17595" s="35" t="n">
        <v>2018</v>
      </c>
      <c r="B17595" s="35" t="n">
        <v>525</v>
      </c>
      <c r="C17595" s="36" t="inlineStr">
        <is>
          <t>BIT</t>
        </is>
      </c>
      <c r="D17595" s="36" t="inlineStr">
        <is>
          <t>Coal</t>
        </is>
      </c>
      <c r="E17595" s="75" t="n">
        <v>27130</v>
      </c>
      <c r="F17595" s="76" t="n">
        <v>22.191</v>
      </c>
      <c r="G17595" s="75" t="n">
        <v>245.5</v>
      </c>
    </row>
    <row r="17596">
      <c r="A17596" s="35" t="n">
        <v>2018</v>
      </c>
      <c r="B17596" s="35" t="n">
        <v>525</v>
      </c>
      <c r="C17596" s="36" t="inlineStr">
        <is>
          <t>BIT</t>
        </is>
      </c>
      <c r="D17596" s="36" t="inlineStr">
        <is>
          <t>Coal</t>
        </is>
      </c>
      <c r="E17596" s="75" t="n">
        <v>67799</v>
      </c>
      <c r="F17596" s="76" t="n">
        <v>22.16</v>
      </c>
      <c r="G17596" s="75" t="n">
        <v>200.1</v>
      </c>
    </row>
    <row r="17597">
      <c r="A17597" s="35" t="n">
        <v>2018</v>
      </c>
      <c r="B17597" s="35" t="n">
        <v>525</v>
      </c>
      <c r="C17597" s="36" t="inlineStr">
        <is>
          <t>NG</t>
        </is>
      </c>
      <c r="D17597" s="36" t="inlineStr">
        <is>
          <t>Natural Gas</t>
        </is>
      </c>
      <c r="E17597" s="75" t="n">
        <v>442</v>
      </c>
      <c r="F17597" s="76" t="n">
        <v>1.045</v>
      </c>
      <c r="G17597" s="75" t="n">
        <v>402</v>
      </c>
    </row>
    <row r="17598">
      <c r="A17598" s="35" t="n">
        <v>2018</v>
      </c>
      <c r="B17598" s="35" t="n">
        <v>533</v>
      </c>
      <c r="C17598" s="36" t="inlineStr">
        <is>
          <t>NG</t>
        </is>
      </c>
      <c r="D17598" s="36" t="inlineStr">
        <is>
          <t>Natural Gas</t>
        </is>
      </c>
      <c r="E17598" s="75" t="n">
        <v>116577</v>
      </c>
      <c r="F17598" s="76" t="n">
        <v>1.02</v>
      </c>
      <c r="G17598" s="75" t="n">
        <v>309.5</v>
      </c>
    </row>
    <row r="17599">
      <c r="A17599" s="35" t="n">
        <v>2018</v>
      </c>
      <c r="B17599" s="35" t="n">
        <v>533</v>
      </c>
      <c r="C17599" s="36" t="inlineStr">
        <is>
          <t>NG</t>
        </is>
      </c>
      <c r="D17599" s="36" t="inlineStr">
        <is>
          <t>Natural Gas</t>
        </is>
      </c>
      <c r="E17599" s="75" t="n">
        <v>116577</v>
      </c>
      <c r="F17599" s="76" t="n">
        <v>1.02</v>
      </c>
      <c r="G17599" s="75" t="n">
        <v>367</v>
      </c>
    </row>
    <row r="17600">
      <c r="A17600" s="35" t="n">
        <v>2018</v>
      </c>
      <c r="B17600" s="35" t="n">
        <v>533</v>
      </c>
      <c r="C17600" s="36" t="inlineStr">
        <is>
          <t>NG</t>
        </is>
      </c>
      <c r="D17600" s="36" t="inlineStr">
        <is>
          <t>Natural Gas</t>
        </is>
      </c>
      <c r="E17600" s="75" t="n">
        <v>116416</v>
      </c>
      <c r="F17600" s="76" t="n">
        <v>1.02</v>
      </c>
      <c r="G17600" s="75" t="n">
        <v>320.4</v>
      </c>
    </row>
    <row r="17601">
      <c r="A17601" s="35" t="n">
        <v>2018</v>
      </c>
      <c r="B17601" s="35" t="n">
        <v>533</v>
      </c>
      <c r="C17601" s="36" t="inlineStr">
        <is>
          <t>NG</t>
        </is>
      </c>
      <c r="D17601" s="36" t="inlineStr">
        <is>
          <t>Natural Gas</t>
        </is>
      </c>
      <c r="E17601" s="75" t="n">
        <v>116181</v>
      </c>
      <c r="F17601" s="76" t="n">
        <v>1.02</v>
      </c>
      <c r="G17601" s="75" t="n">
        <v>370.4</v>
      </c>
    </row>
    <row r="17602">
      <c r="A17602" s="35" t="n">
        <v>2018</v>
      </c>
      <c r="B17602" s="35" t="n">
        <v>533</v>
      </c>
      <c r="C17602" s="36" t="inlineStr">
        <is>
          <t>NG</t>
        </is>
      </c>
      <c r="D17602" s="36" t="inlineStr">
        <is>
          <t>Natural Gas</t>
        </is>
      </c>
      <c r="E17602" s="75" t="n">
        <v>116577</v>
      </c>
      <c r="F17602" s="76" t="n">
        <v>1.02</v>
      </c>
      <c r="G17602" s="75" t="n">
        <v>312</v>
      </c>
    </row>
    <row r="17603">
      <c r="A17603" s="35" t="n">
        <v>2018</v>
      </c>
      <c r="B17603" s="35" t="n">
        <v>533</v>
      </c>
      <c r="C17603" s="36" t="inlineStr">
        <is>
          <t>NG</t>
        </is>
      </c>
      <c r="D17603" s="36" t="inlineStr">
        <is>
          <t>Natural Gas</t>
        </is>
      </c>
      <c r="E17603" s="75" t="n">
        <v>116577</v>
      </c>
      <c r="F17603" s="76" t="n">
        <v>1.02</v>
      </c>
      <c r="G17603" s="75" t="n">
        <v>337.5</v>
      </c>
    </row>
    <row r="17604">
      <c r="A17604" s="35" t="n">
        <v>2018</v>
      </c>
      <c r="B17604" s="35" t="n">
        <v>533</v>
      </c>
      <c r="C17604" s="36" t="inlineStr">
        <is>
          <t>NG</t>
        </is>
      </c>
      <c r="D17604" s="36" t="inlineStr">
        <is>
          <t>Natural Gas</t>
        </is>
      </c>
      <c r="E17604" s="75" t="n">
        <v>116578</v>
      </c>
      <c r="F17604" s="76" t="n">
        <v>1.02</v>
      </c>
      <c r="G17604" s="75" t="n">
        <v>311.1</v>
      </c>
    </row>
    <row r="17605">
      <c r="A17605" s="35" t="n">
        <v>2018</v>
      </c>
      <c r="B17605" s="35" t="n">
        <v>533</v>
      </c>
      <c r="C17605" s="36" t="inlineStr">
        <is>
          <t>NG</t>
        </is>
      </c>
      <c r="D17605" s="36" t="inlineStr">
        <is>
          <t>Natural Gas</t>
        </is>
      </c>
      <c r="E17605" s="75" t="n">
        <v>232362</v>
      </c>
      <c r="F17605" s="76" t="n">
        <v>1.02</v>
      </c>
      <c r="G17605" s="75" t="n">
        <v>401</v>
      </c>
    </row>
    <row r="17606">
      <c r="A17606" s="35" t="n">
        <v>2018</v>
      </c>
      <c r="B17606" s="35" t="n">
        <v>533</v>
      </c>
      <c r="C17606" s="36" t="inlineStr">
        <is>
          <t>NG</t>
        </is>
      </c>
      <c r="D17606" s="36" t="inlineStr">
        <is>
          <t>Natural Gas</t>
        </is>
      </c>
      <c r="E17606" s="75" t="n">
        <v>232992</v>
      </c>
      <c r="F17606" s="76" t="n">
        <v>1.02</v>
      </c>
      <c r="G17606" s="75" t="n">
        <v>310.9</v>
      </c>
    </row>
    <row r="17607">
      <c r="A17607" s="35" t="n">
        <v>2018</v>
      </c>
      <c r="B17607" s="35" t="n">
        <v>533</v>
      </c>
      <c r="C17607" s="36" t="inlineStr">
        <is>
          <t>NG</t>
        </is>
      </c>
      <c r="D17607" s="36" t="inlineStr">
        <is>
          <t>Natural Gas</t>
        </is>
      </c>
      <c r="E17607" s="75" t="n">
        <v>233154</v>
      </c>
      <c r="F17607" s="76" t="n">
        <v>1.02</v>
      </c>
      <c r="G17607" s="75" t="n">
        <v>306.1</v>
      </c>
    </row>
    <row r="17608">
      <c r="A17608" s="35" t="n">
        <v>2018</v>
      </c>
      <c r="B17608" s="35" t="n">
        <v>533</v>
      </c>
      <c r="C17608" s="36" t="inlineStr">
        <is>
          <t>NG</t>
        </is>
      </c>
      <c r="D17608" s="36" t="inlineStr">
        <is>
          <t>Natural Gas</t>
        </is>
      </c>
      <c r="E17608" s="75" t="n">
        <v>233155</v>
      </c>
      <c r="F17608" s="76" t="n">
        <v>1.02</v>
      </c>
      <c r="G17608" s="75" t="n">
        <v>307.1</v>
      </c>
    </row>
    <row r="17609">
      <c r="A17609" s="35" t="n">
        <v>2018</v>
      </c>
      <c r="B17609" s="35" t="n">
        <v>533</v>
      </c>
      <c r="C17609" s="36" t="inlineStr">
        <is>
          <t>NG</t>
        </is>
      </c>
      <c r="D17609" s="36" t="inlineStr">
        <is>
          <t>Natural Gas</t>
        </is>
      </c>
      <c r="E17609" s="75" t="n">
        <v>1019002</v>
      </c>
      <c r="F17609" s="76" t="n">
        <v>1.02</v>
      </c>
      <c r="G17609" s="75" t="n">
        <v>289.5</v>
      </c>
    </row>
    <row r="17610">
      <c r="A17610" s="35" t="n">
        <v>2018</v>
      </c>
      <c r="B17610" s="35" t="n">
        <v>546</v>
      </c>
      <c r="C17610" s="36" t="inlineStr">
        <is>
          <t>DFO</t>
        </is>
      </c>
      <c r="D17610" s="36" t="inlineStr">
        <is>
          <t>Petroleum</t>
        </is>
      </c>
      <c r="E17610" s="75" t="n">
        <v>21</v>
      </c>
      <c r="F17610" s="76" t="n">
        <v>5.825</v>
      </c>
      <c r="G17610" s="75" t="inlineStr">
        <is>
          <t>.</t>
        </is>
      </c>
    </row>
    <row r="17611">
      <c r="A17611" s="35" t="n">
        <v>2018</v>
      </c>
      <c r="B17611" s="35" t="n">
        <v>546</v>
      </c>
      <c r="C17611" s="36" t="inlineStr">
        <is>
          <t>NG</t>
        </is>
      </c>
      <c r="D17611" s="36" t="inlineStr">
        <is>
          <t>Natural Gas</t>
        </is>
      </c>
      <c r="E17611" s="75" t="n">
        <v>18313</v>
      </c>
      <c r="F17611" s="76" t="n">
        <v>1.03</v>
      </c>
      <c r="G17611" s="75" t="inlineStr">
        <is>
          <t>.</t>
        </is>
      </c>
    </row>
    <row r="17612">
      <c r="A17612" s="35" t="n">
        <v>2018</v>
      </c>
      <c r="B17612" s="35" t="n">
        <v>546</v>
      </c>
      <c r="C17612" s="36" t="inlineStr">
        <is>
          <t>RFO</t>
        </is>
      </c>
      <c r="D17612" s="36" t="inlineStr">
        <is>
          <t>Petroleum</t>
        </is>
      </c>
      <c r="E17612" s="75" t="n">
        <v>1176</v>
      </c>
      <c r="F17612" s="76" t="n">
        <v>6.2</v>
      </c>
      <c r="G17612" s="75" t="inlineStr">
        <is>
          <t>.</t>
        </is>
      </c>
    </row>
    <row r="17613">
      <c r="A17613" s="35" t="n">
        <v>2018</v>
      </c>
      <c r="B17613" s="35" t="n">
        <v>546</v>
      </c>
      <c r="C17613" s="36" t="inlineStr">
        <is>
          <t>RFO</t>
        </is>
      </c>
      <c r="D17613" s="36" t="inlineStr">
        <is>
          <t>Petroleum</t>
        </is>
      </c>
      <c r="E17613" s="75" t="n">
        <v>1193</v>
      </c>
      <c r="F17613" s="76" t="n">
        <v>5.825</v>
      </c>
      <c r="G17613" s="75" t="inlineStr">
        <is>
          <t>.</t>
        </is>
      </c>
    </row>
    <row r="17614">
      <c r="A17614" s="35" t="n">
        <v>2018</v>
      </c>
      <c r="B17614" s="35" t="n">
        <v>562</v>
      </c>
      <c r="C17614" s="36" t="inlineStr">
        <is>
          <t>DFO</t>
        </is>
      </c>
      <c r="D17614" s="36" t="inlineStr">
        <is>
          <t>Petroleum</t>
        </is>
      </c>
      <c r="E17614" s="75" t="n">
        <v>19</v>
      </c>
      <c r="F17614" s="76" t="n">
        <v>5.67</v>
      </c>
      <c r="G17614" s="75" t="inlineStr">
        <is>
          <t>.</t>
        </is>
      </c>
    </row>
    <row r="17615">
      <c r="A17615" s="35" t="n">
        <v>2018</v>
      </c>
      <c r="B17615" s="35" t="n">
        <v>562</v>
      </c>
      <c r="C17615" s="36" t="inlineStr">
        <is>
          <t>NG</t>
        </is>
      </c>
      <c r="D17615" s="36" t="inlineStr">
        <is>
          <t>Natural Gas</t>
        </is>
      </c>
      <c r="E17615" s="75" t="n">
        <v>578520</v>
      </c>
      <c r="F17615" s="76" t="n">
        <v>1.03</v>
      </c>
      <c r="G17615" s="75" t="inlineStr">
        <is>
          <t>.</t>
        </is>
      </c>
    </row>
    <row r="17616">
      <c r="A17616" s="35" t="n">
        <v>2018</v>
      </c>
      <c r="B17616" s="35" t="n">
        <v>564</v>
      </c>
      <c r="C17616" s="36" t="inlineStr">
        <is>
          <t>BIT</t>
        </is>
      </c>
      <c r="D17616" s="36" t="inlineStr">
        <is>
          <t>Coal</t>
        </is>
      </c>
      <c r="E17616" s="75" t="n">
        <v>48701</v>
      </c>
      <c r="F17616" s="76" t="n">
        <v>23.88</v>
      </c>
      <c r="G17616" s="75" t="n">
        <v>252</v>
      </c>
    </row>
    <row r="17617">
      <c r="A17617" s="35" t="n">
        <v>2018</v>
      </c>
      <c r="B17617" s="35" t="n">
        <v>564</v>
      </c>
      <c r="C17617" s="36" t="inlineStr">
        <is>
          <t>BIT</t>
        </is>
      </c>
      <c r="D17617" s="36" t="inlineStr">
        <is>
          <t>Coal</t>
        </is>
      </c>
      <c r="E17617" s="75" t="n">
        <v>75944</v>
      </c>
      <c r="F17617" s="76" t="n">
        <v>23.63</v>
      </c>
      <c r="G17617" s="75" t="n">
        <v>248</v>
      </c>
    </row>
    <row r="17618">
      <c r="A17618" s="35" t="n">
        <v>2018</v>
      </c>
      <c r="B17618" s="35" t="n">
        <v>564</v>
      </c>
      <c r="C17618" s="36" t="inlineStr">
        <is>
          <t>NG</t>
        </is>
      </c>
      <c r="D17618" s="36" t="inlineStr">
        <is>
          <t>Natural Gas</t>
        </is>
      </c>
      <c r="E17618" s="75" t="n">
        <v>61312</v>
      </c>
      <c r="F17618" s="76" t="n">
        <v>1.024</v>
      </c>
      <c r="G17618" s="75" t="n">
        <v>310.2</v>
      </c>
    </row>
    <row r="17619">
      <c r="A17619" s="35" t="n">
        <v>2018</v>
      </c>
      <c r="B17619" s="35" t="n">
        <v>564</v>
      </c>
      <c r="C17619" s="36" t="inlineStr">
        <is>
          <t>NG</t>
        </is>
      </c>
      <c r="D17619" s="36" t="inlineStr">
        <is>
          <t>Natural Gas</t>
        </is>
      </c>
      <c r="E17619" s="75" t="n">
        <v>693428</v>
      </c>
      <c r="F17619" s="76" t="n">
        <v>1.024</v>
      </c>
      <c r="G17619" s="75" t="n">
        <v>309.7</v>
      </c>
    </row>
    <row r="17620">
      <c r="A17620" s="35" t="n">
        <v>2018</v>
      </c>
      <c r="B17620" s="35" t="n">
        <v>568</v>
      </c>
      <c r="C17620" s="36" t="inlineStr">
        <is>
          <t>DFO</t>
        </is>
      </c>
      <c r="D17620" s="36" t="inlineStr">
        <is>
          <t>Petroleum</t>
        </is>
      </c>
      <c r="E17620" s="75" t="n">
        <v>2128</v>
      </c>
      <c r="F17620" s="76" t="n">
        <v>5.8</v>
      </c>
      <c r="G17620" s="75" t="inlineStr">
        <is>
          <t>.</t>
        </is>
      </c>
    </row>
    <row r="17621">
      <c r="A17621" s="35" t="n">
        <v>2018</v>
      </c>
      <c r="B17621" s="35" t="n">
        <v>568</v>
      </c>
      <c r="C17621" s="36" t="inlineStr">
        <is>
          <t>SUB</t>
        </is>
      </c>
      <c r="D17621" s="36" t="inlineStr">
        <is>
          <t>Coal</t>
        </is>
      </c>
      <c r="E17621" s="75" t="n">
        <v>37990</v>
      </c>
      <c r="F17621" s="76" t="n">
        <v>18.41</v>
      </c>
      <c r="G17621" s="75" t="inlineStr">
        <is>
          <t>.</t>
        </is>
      </c>
    </row>
    <row r="17622">
      <c r="A17622" s="35" t="n">
        <v>2018</v>
      </c>
      <c r="B17622" s="35" t="n">
        <v>593</v>
      </c>
      <c r="C17622" s="36" t="inlineStr">
        <is>
          <t>DFO</t>
        </is>
      </c>
      <c r="D17622" s="36" t="inlineStr">
        <is>
          <t>Petroleum</t>
        </is>
      </c>
      <c r="E17622" s="75" t="n">
        <v>18</v>
      </c>
      <c r="F17622" s="76" t="n">
        <v>5.858</v>
      </c>
      <c r="G17622" s="75" t="inlineStr">
        <is>
          <t>.</t>
        </is>
      </c>
    </row>
    <row r="17623">
      <c r="A17623" s="35" t="n">
        <v>2018</v>
      </c>
      <c r="B17623" s="35" t="n">
        <v>593</v>
      </c>
      <c r="C17623" s="36" t="inlineStr">
        <is>
          <t>NG</t>
        </is>
      </c>
      <c r="D17623" s="36" t="inlineStr">
        <is>
          <t>Natural Gas</t>
        </is>
      </c>
      <c r="E17623" s="75" t="n">
        <v>644389</v>
      </c>
      <c r="F17623" s="76" t="n">
        <v>1.033</v>
      </c>
      <c r="G17623" s="75" t="inlineStr">
        <is>
          <t>.</t>
        </is>
      </c>
    </row>
    <row r="17624">
      <c r="A17624" s="35" t="n">
        <v>2018</v>
      </c>
      <c r="B17624" s="35" t="n">
        <v>593</v>
      </c>
      <c r="C17624" s="36" t="inlineStr">
        <is>
          <t>RFO</t>
        </is>
      </c>
      <c r="D17624" s="36" t="inlineStr">
        <is>
          <t>Petroleum</t>
        </is>
      </c>
      <c r="E17624" s="75" t="n">
        <v>12360</v>
      </c>
      <c r="F17624" s="76" t="n">
        <v>6.349</v>
      </c>
      <c r="G17624" s="75" t="inlineStr">
        <is>
          <t>.</t>
        </is>
      </c>
    </row>
    <row r="17625">
      <c r="A17625" s="35" t="n">
        <v>2018</v>
      </c>
      <c r="B17625" s="35" t="n">
        <v>594</v>
      </c>
      <c r="C17625" s="36" t="inlineStr">
        <is>
          <t>DFO</t>
        </is>
      </c>
      <c r="D17625" s="36" t="inlineStr">
        <is>
          <t>Petroleum</t>
        </is>
      </c>
      <c r="E17625" s="75" t="n">
        <v>3538</v>
      </c>
      <c r="F17625" s="76" t="n">
        <v>5.825</v>
      </c>
      <c r="G17625" s="75" t="inlineStr">
        <is>
          <t>.</t>
        </is>
      </c>
    </row>
    <row r="17626">
      <c r="A17626" s="35" t="n">
        <v>2018</v>
      </c>
      <c r="B17626" s="35" t="n">
        <v>602</v>
      </c>
      <c r="C17626" s="36" t="inlineStr">
        <is>
          <t>BIT</t>
        </is>
      </c>
      <c r="D17626" s="36" t="inlineStr">
        <is>
          <t>Coal</t>
        </is>
      </c>
      <c r="E17626" s="75" t="n">
        <v>151005</v>
      </c>
      <c r="F17626" s="76" t="n">
        <v>26.02</v>
      </c>
      <c r="G17626" s="75" t="inlineStr">
        <is>
          <t>.</t>
        </is>
      </c>
    </row>
    <row r="17627">
      <c r="A17627" s="35" t="n">
        <v>2018</v>
      </c>
      <c r="B17627" s="35" t="n">
        <v>602</v>
      </c>
      <c r="C17627" s="36" t="inlineStr">
        <is>
          <t>DFO</t>
        </is>
      </c>
      <c r="D17627" s="36" t="inlineStr">
        <is>
          <t>Petroleum</t>
        </is>
      </c>
      <c r="E17627" s="75" t="n">
        <v>4951</v>
      </c>
      <c r="F17627" s="76" t="n">
        <v>5.8</v>
      </c>
      <c r="G17627" s="75" t="inlineStr">
        <is>
          <t>.</t>
        </is>
      </c>
    </row>
    <row r="17628">
      <c r="A17628" s="35" t="n">
        <v>2018</v>
      </c>
      <c r="B17628" s="35" t="n">
        <v>607</v>
      </c>
      <c r="C17628" s="36" t="inlineStr">
        <is>
          <t>NG</t>
        </is>
      </c>
      <c r="D17628" s="36" t="inlineStr">
        <is>
          <t>Natural Gas</t>
        </is>
      </c>
      <c r="E17628" s="75" t="n">
        <v>9642</v>
      </c>
      <c r="F17628" s="76" t="n">
        <v>1.099</v>
      </c>
      <c r="G17628" s="75" t="n">
        <v>169.4</v>
      </c>
    </row>
    <row r="17629">
      <c r="A17629" s="35" t="n">
        <v>2018</v>
      </c>
      <c r="B17629" s="35" t="n">
        <v>607</v>
      </c>
      <c r="C17629" s="36" t="inlineStr">
        <is>
          <t>NG</t>
        </is>
      </c>
      <c r="D17629" s="36" t="inlineStr">
        <is>
          <t>Natural Gas</t>
        </is>
      </c>
      <c r="E17629" s="75" t="n">
        <v>19283</v>
      </c>
      <c r="F17629" s="76" t="n">
        <v>1.099</v>
      </c>
      <c r="G17629" s="75" t="n">
        <v>132.9</v>
      </c>
    </row>
    <row r="17630">
      <c r="A17630" s="35" t="n">
        <v>2018</v>
      </c>
      <c r="B17630" s="35" t="n">
        <v>607</v>
      </c>
      <c r="C17630" s="36" t="inlineStr">
        <is>
          <t>NG</t>
        </is>
      </c>
      <c r="D17630" s="36" t="inlineStr">
        <is>
          <t>Natural Gas</t>
        </is>
      </c>
      <c r="E17630" s="75" t="n">
        <v>19284</v>
      </c>
      <c r="F17630" s="76" t="n">
        <v>1.099</v>
      </c>
      <c r="G17630" s="75" t="n">
        <v>166.7</v>
      </c>
    </row>
    <row r="17631">
      <c r="A17631" s="35" t="n">
        <v>2018</v>
      </c>
      <c r="B17631" s="35" t="n">
        <v>607</v>
      </c>
      <c r="C17631" s="36" t="inlineStr">
        <is>
          <t>NG</t>
        </is>
      </c>
      <c r="D17631" s="36" t="inlineStr">
        <is>
          <t>Natural Gas</t>
        </is>
      </c>
      <c r="E17631" s="75" t="n">
        <v>21123</v>
      </c>
      <c r="F17631" s="76" t="n">
        <v>1.099</v>
      </c>
      <c r="G17631" s="75" t="n">
        <v>229.1</v>
      </c>
    </row>
    <row r="17632">
      <c r="A17632" s="35" t="n">
        <v>2018</v>
      </c>
      <c r="B17632" s="35" t="n">
        <v>607</v>
      </c>
      <c r="C17632" s="36" t="inlineStr">
        <is>
          <t>NG</t>
        </is>
      </c>
      <c r="D17632" s="36" t="inlineStr">
        <is>
          <t>Natural Gas</t>
        </is>
      </c>
      <c r="E17632" s="75" t="n">
        <v>430828</v>
      </c>
      <c r="F17632" s="76" t="n">
        <v>1.099</v>
      </c>
      <c r="G17632" s="75" t="n">
        <v>202</v>
      </c>
    </row>
    <row r="17633">
      <c r="A17633" s="35" t="n">
        <v>2018</v>
      </c>
      <c r="B17633" s="35" t="n">
        <v>609</v>
      </c>
      <c r="C17633" s="36" t="inlineStr">
        <is>
          <t>NG</t>
        </is>
      </c>
      <c r="D17633" s="36" t="inlineStr">
        <is>
          <t>Natural Gas</t>
        </is>
      </c>
      <c r="E17633" s="75" t="n">
        <v>4611091</v>
      </c>
      <c r="F17633" s="76" t="n">
        <v>1.024</v>
      </c>
      <c r="G17633" s="75" t="n">
        <v>418</v>
      </c>
    </row>
    <row r="17634">
      <c r="A17634" s="35" t="n">
        <v>2018</v>
      </c>
      <c r="B17634" s="35" t="n">
        <v>612</v>
      </c>
      <c r="C17634" s="36" t="inlineStr">
        <is>
          <t>NG</t>
        </is>
      </c>
      <c r="D17634" s="36" t="inlineStr">
        <is>
          <t>Natural Gas</t>
        </is>
      </c>
      <c r="E17634" s="75" t="n">
        <v>6304243</v>
      </c>
      <c r="F17634" s="76" t="n">
        <v>1.024</v>
      </c>
      <c r="G17634" s="75" t="n">
        <v>414.7</v>
      </c>
    </row>
    <row r="17635">
      <c r="A17635" s="35" t="n">
        <v>2018</v>
      </c>
      <c r="B17635" s="35" t="n">
        <v>613</v>
      </c>
      <c r="C17635" s="36" t="inlineStr">
        <is>
          <t>NG</t>
        </is>
      </c>
      <c r="D17635" s="36" t="inlineStr">
        <is>
          <t>Natural Gas</t>
        </is>
      </c>
      <c r="E17635" s="75" t="n">
        <v>3069239</v>
      </c>
      <c r="F17635" s="76" t="n">
        <v>1.022</v>
      </c>
      <c r="G17635" s="75" t="n">
        <v>414.7</v>
      </c>
    </row>
    <row r="17636">
      <c r="A17636" s="35" t="n">
        <v>2018</v>
      </c>
      <c r="B17636" s="35" t="n">
        <v>613</v>
      </c>
      <c r="C17636" s="36" t="inlineStr">
        <is>
          <t>DFO</t>
        </is>
      </c>
      <c r="D17636" s="36" t="inlineStr">
        <is>
          <t>Petroleum</t>
        </is>
      </c>
      <c r="E17636" s="75" t="n">
        <v>15060</v>
      </c>
      <c r="F17636" s="76" t="n">
        <v>5.8</v>
      </c>
      <c r="G17636" s="75" t="n">
        <v>1679.2</v>
      </c>
    </row>
    <row r="17637">
      <c r="A17637" s="35" t="n">
        <v>2018</v>
      </c>
      <c r="B17637" s="35" t="n">
        <v>617</v>
      </c>
      <c r="C17637" s="36" t="inlineStr">
        <is>
          <t>NG</t>
        </is>
      </c>
      <c r="D17637" s="36" t="inlineStr">
        <is>
          <t>Natural Gas</t>
        </is>
      </c>
      <c r="E17637" s="75" t="n">
        <v>4559584</v>
      </c>
      <c r="F17637" s="76" t="n">
        <v>1.022</v>
      </c>
      <c r="G17637" s="75" t="n">
        <v>414.7</v>
      </c>
    </row>
    <row r="17638">
      <c r="A17638" s="35" t="n">
        <v>2018</v>
      </c>
      <c r="B17638" s="35" t="n">
        <v>619</v>
      </c>
      <c r="C17638" s="36" t="inlineStr">
        <is>
          <t>NG</t>
        </is>
      </c>
      <c r="D17638" s="36" t="inlineStr">
        <is>
          <t>Natural Gas</t>
        </is>
      </c>
      <c r="E17638" s="75" t="n">
        <v>4391467</v>
      </c>
      <c r="F17638" s="76" t="n">
        <v>1.022</v>
      </c>
      <c r="G17638" s="75" t="n">
        <v>414.7</v>
      </c>
    </row>
    <row r="17639">
      <c r="A17639" s="35" t="n">
        <v>2018</v>
      </c>
      <c r="B17639" s="35" t="n">
        <v>620</v>
      </c>
      <c r="C17639" s="36" t="inlineStr">
        <is>
          <t>NG</t>
        </is>
      </c>
      <c r="D17639" s="36" t="inlineStr">
        <is>
          <t>Natural Gas</t>
        </is>
      </c>
      <c r="E17639" s="75" t="n">
        <v>6757248</v>
      </c>
      <c r="F17639" s="76" t="n">
        <v>1.022</v>
      </c>
      <c r="G17639" s="75" t="n">
        <v>414.7</v>
      </c>
    </row>
    <row r="17640">
      <c r="A17640" s="35" t="n">
        <v>2018</v>
      </c>
      <c r="B17640" s="35" t="n">
        <v>621</v>
      </c>
      <c r="C17640" s="36" t="inlineStr">
        <is>
          <t>NG</t>
        </is>
      </c>
      <c r="D17640" s="36" t="inlineStr">
        <is>
          <t>Natural Gas</t>
        </is>
      </c>
      <c r="E17640" s="75" t="n">
        <v>4371143</v>
      </c>
      <c r="F17640" s="76" t="n">
        <v>1.021</v>
      </c>
      <c r="G17640" s="75" t="n">
        <v>418.3</v>
      </c>
    </row>
    <row r="17641">
      <c r="A17641" s="35" t="n">
        <v>2018</v>
      </c>
      <c r="B17641" s="35" t="n">
        <v>628</v>
      </c>
      <c r="C17641" s="36" t="inlineStr">
        <is>
          <t>BIT</t>
        </is>
      </c>
      <c r="D17641" s="36" t="inlineStr">
        <is>
          <t>Coal</t>
        </is>
      </c>
      <c r="E17641" s="75" t="n">
        <v>23613</v>
      </c>
      <c r="F17641" s="76" t="n">
        <v>22.902</v>
      </c>
      <c r="G17641" s="75" t="n">
        <v>292.7</v>
      </c>
    </row>
    <row r="17642">
      <c r="A17642" s="35" t="n">
        <v>2018</v>
      </c>
      <c r="B17642" s="35" t="n">
        <v>628</v>
      </c>
      <c r="C17642" s="36" t="inlineStr">
        <is>
          <t>BIT</t>
        </is>
      </c>
      <c r="D17642" s="36" t="inlineStr">
        <is>
          <t>Coal</t>
        </is>
      </c>
      <c r="E17642" s="75" t="n">
        <v>67778</v>
      </c>
      <c r="F17642" s="76" t="n">
        <v>25.824</v>
      </c>
      <c r="G17642" s="75" t="n">
        <v>285.6</v>
      </c>
    </row>
    <row r="17643">
      <c r="A17643" s="35" t="n">
        <v>2018</v>
      </c>
      <c r="B17643" s="35" t="n">
        <v>634</v>
      </c>
      <c r="C17643" s="36" t="inlineStr">
        <is>
          <t>NG</t>
        </is>
      </c>
      <c r="D17643" s="36" t="inlineStr">
        <is>
          <t>Natural Gas</t>
        </is>
      </c>
      <c r="E17643" s="75" t="n">
        <v>27111</v>
      </c>
      <c r="F17643" s="76" t="n">
        <v>1.021</v>
      </c>
      <c r="G17643" s="75" t="n">
        <v>394</v>
      </c>
    </row>
    <row r="17644">
      <c r="A17644" s="35" t="n">
        <v>2018</v>
      </c>
      <c r="B17644" s="35" t="n">
        <v>634</v>
      </c>
      <c r="C17644" s="36" t="inlineStr">
        <is>
          <t>NG</t>
        </is>
      </c>
      <c r="D17644" s="36" t="inlineStr">
        <is>
          <t>Natural Gas</t>
        </is>
      </c>
      <c r="E17644" s="75" t="n">
        <v>4136109</v>
      </c>
      <c r="F17644" s="76" t="n">
        <v>1.02</v>
      </c>
      <c r="G17644" s="75" t="n">
        <v>466</v>
      </c>
    </row>
    <row r="17645">
      <c r="A17645" s="35" t="n">
        <v>2018</v>
      </c>
      <c r="B17645" s="35" t="n">
        <v>634</v>
      </c>
      <c r="C17645" s="36" t="inlineStr">
        <is>
          <t>NG</t>
        </is>
      </c>
      <c r="D17645" s="36" t="inlineStr">
        <is>
          <t>Natural Gas</t>
        </is>
      </c>
      <c r="E17645" s="75" t="n">
        <v>33819</v>
      </c>
      <c r="F17645" s="76" t="n">
        <v>1.021</v>
      </c>
      <c r="G17645" s="75" t="n">
        <v>394</v>
      </c>
    </row>
    <row r="17646">
      <c r="A17646" s="35" t="n">
        <v>2018</v>
      </c>
      <c r="B17646" s="35" t="n">
        <v>641</v>
      </c>
      <c r="C17646" s="36" t="inlineStr">
        <is>
          <t>BIT</t>
        </is>
      </c>
      <c r="D17646" s="36" t="inlineStr">
        <is>
          <t>Coal</t>
        </is>
      </c>
      <c r="E17646" s="75" t="n">
        <v>173414</v>
      </c>
      <c r="F17646" s="76" t="n">
        <v>22.847</v>
      </c>
      <c r="G17646" s="75" t="n">
        <v>260.7</v>
      </c>
    </row>
    <row r="17647">
      <c r="A17647" s="35" t="n">
        <v>2018</v>
      </c>
      <c r="B17647" s="35" t="n">
        <v>641</v>
      </c>
      <c r="C17647" s="36" t="inlineStr">
        <is>
          <t>NG</t>
        </is>
      </c>
      <c r="D17647" s="36" t="inlineStr">
        <is>
          <t>Natural Gas</t>
        </is>
      </c>
      <c r="E17647" s="75" t="n">
        <v>150093</v>
      </c>
      <c r="F17647" s="76" t="n">
        <v>1.012</v>
      </c>
      <c r="G17647" s="75" t="n">
        <v>428.5</v>
      </c>
    </row>
    <row r="17648">
      <c r="A17648" s="35" t="n">
        <v>2018</v>
      </c>
      <c r="B17648" s="35" t="n">
        <v>643</v>
      </c>
      <c r="C17648" s="36" t="inlineStr">
        <is>
          <t>NG</t>
        </is>
      </c>
      <c r="D17648" s="36" t="inlineStr">
        <is>
          <t>Natural Gas</t>
        </is>
      </c>
      <c r="E17648" s="75" t="n">
        <v>2737069</v>
      </c>
      <c r="F17648" s="76" t="n">
        <v>1.023</v>
      </c>
      <c r="G17648" s="75" t="n">
        <v>366.7</v>
      </c>
    </row>
    <row r="17649">
      <c r="A17649" s="35" t="n">
        <v>2018</v>
      </c>
      <c r="B17649" s="35" t="n">
        <v>645</v>
      </c>
      <c r="C17649" s="36" t="inlineStr">
        <is>
          <t>NG</t>
        </is>
      </c>
      <c r="D17649" s="36" t="inlineStr">
        <is>
          <t>Natural Gas</t>
        </is>
      </c>
      <c r="E17649" s="75" t="n">
        <v>2137731</v>
      </c>
      <c r="F17649" s="76" t="n">
        <v>1.019</v>
      </c>
      <c r="G17649" s="75" t="n">
        <v>318.4</v>
      </c>
    </row>
    <row r="17650">
      <c r="A17650" s="35" t="n">
        <v>2018</v>
      </c>
      <c r="B17650" s="35" t="n">
        <v>645</v>
      </c>
      <c r="C17650" s="36" t="inlineStr">
        <is>
          <t>BIT</t>
        </is>
      </c>
      <c r="D17650" s="36" t="inlineStr">
        <is>
          <t>Coal</t>
        </is>
      </c>
      <c r="E17650" s="75" t="n">
        <v>74922</v>
      </c>
      <c r="F17650" s="76" t="n">
        <v>23.512</v>
      </c>
      <c r="G17650" s="75" t="n">
        <v>319.9</v>
      </c>
    </row>
    <row r="17651">
      <c r="A17651" s="35" t="n">
        <v>2018</v>
      </c>
      <c r="B17651" s="35" t="n">
        <v>663</v>
      </c>
      <c r="C17651" s="36" t="inlineStr">
        <is>
          <t>NG</t>
        </is>
      </c>
      <c r="D17651" s="36" t="inlineStr">
        <is>
          <t>Natural Gas</t>
        </is>
      </c>
      <c r="E17651" s="75" t="n">
        <v>469017</v>
      </c>
      <c r="F17651" s="76" t="n">
        <v>1.027</v>
      </c>
      <c r="G17651" s="75" t="n">
        <v>214.6</v>
      </c>
    </row>
    <row r="17652">
      <c r="A17652" s="35" t="n">
        <v>2018</v>
      </c>
      <c r="B17652" s="35" t="n">
        <v>663</v>
      </c>
      <c r="C17652" s="36" t="inlineStr">
        <is>
          <t>BIT</t>
        </is>
      </c>
      <c r="D17652" s="36" t="inlineStr">
        <is>
          <t>Coal</t>
        </is>
      </c>
      <c r="E17652" s="75" t="n">
        <v>11566</v>
      </c>
      <c r="F17652" s="76" t="n">
        <v>24.29</v>
      </c>
      <c r="G17652" s="75" t="n">
        <v>311.3</v>
      </c>
    </row>
    <row r="17653">
      <c r="A17653" s="35" t="n">
        <v>2018</v>
      </c>
      <c r="B17653" s="35" t="n">
        <v>663</v>
      </c>
      <c r="C17653" s="36" t="inlineStr">
        <is>
          <t>BIT</t>
        </is>
      </c>
      <c r="D17653" s="36" t="inlineStr">
        <is>
          <t>Coal</t>
        </is>
      </c>
      <c r="E17653" s="75" t="n">
        <v>11779</v>
      </c>
      <c r="F17653" s="76" t="n">
        <v>25.51</v>
      </c>
      <c r="G17653" s="75" t="n">
        <v>311.5</v>
      </c>
    </row>
    <row r="17654">
      <c r="A17654" s="35" t="n">
        <v>2018</v>
      </c>
      <c r="B17654" s="35" t="n">
        <v>666</v>
      </c>
      <c r="C17654" s="36" t="inlineStr">
        <is>
          <t>NG</t>
        </is>
      </c>
      <c r="D17654" s="36" t="inlineStr">
        <is>
          <t>Natural Gas</t>
        </is>
      </c>
      <c r="E17654" s="75" t="n">
        <v>119456</v>
      </c>
      <c r="F17654" s="76" t="n">
        <v>1.042</v>
      </c>
      <c r="G17654" s="75" t="n">
        <v>358.3</v>
      </c>
    </row>
    <row r="17655">
      <c r="A17655" s="35" t="n">
        <v>2018</v>
      </c>
      <c r="B17655" s="35" t="n">
        <v>667</v>
      </c>
      <c r="C17655" s="36" t="inlineStr">
        <is>
          <t>NG</t>
        </is>
      </c>
      <c r="D17655" s="36" t="inlineStr">
        <is>
          <t>Natural Gas</t>
        </is>
      </c>
      <c r="E17655" s="75" t="n">
        <v>1868900</v>
      </c>
      <c r="F17655" s="76" t="n">
        <v>1.042</v>
      </c>
      <c r="G17655" s="75" t="n">
        <v>349.2</v>
      </c>
    </row>
    <row r="17656">
      <c r="A17656" s="35" t="n">
        <v>2018</v>
      </c>
      <c r="B17656" s="35" t="n">
        <v>667</v>
      </c>
      <c r="C17656" s="36" t="inlineStr">
        <is>
          <t>PC</t>
        </is>
      </c>
      <c r="D17656" s="36" t="inlineStr">
        <is>
          <t>Petroleum Coke</t>
        </is>
      </c>
      <c r="E17656" s="75" t="n">
        <v>37588</v>
      </c>
      <c r="F17656" s="76" t="n">
        <v>27.762</v>
      </c>
      <c r="G17656" s="75" t="n">
        <v>352.8</v>
      </c>
    </row>
    <row r="17657">
      <c r="A17657" s="35" t="n">
        <v>2018</v>
      </c>
      <c r="B17657" s="35" t="n">
        <v>667</v>
      </c>
      <c r="C17657" s="36" t="inlineStr">
        <is>
          <t>PC</t>
        </is>
      </c>
      <c r="D17657" s="36" t="inlineStr">
        <is>
          <t>Petroleum Coke</t>
        </is>
      </c>
      <c r="E17657" s="75" t="n">
        <v>38498</v>
      </c>
      <c r="F17657" s="76" t="n">
        <v>28.96</v>
      </c>
      <c r="G17657" s="75" t="n">
        <v>345.3</v>
      </c>
    </row>
    <row r="17658">
      <c r="A17658" s="35" t="n">
        <v>2018</v>
      </c>
      <c r="B17658" s="35" t="n">
        <v>676</v>
      </c>
      <c r="C17658" s="36" t="inlineStr">
        <is>
          <t>BIT</t>
        </is>
      </c>
      <c r="D17658" s="36" t="inlineStr">
        <is>
          <t>Coal</t>
        </is>
      </c>
      <c r="E17658" s="75" t="n">
        <v>12090</v>
      </c>
      <c r="F17658" s="76" t="n">
        <v>24.28</v>
      </c>
      <c r="G17658" s="75" t="n">
        <v>333.4</v>
      </c>
    </row>
    <row r="17659">
      <c r="A17659" s="35" t="n">
        <v>2018</v>
      </c>
      <c r="B17659" s="35" t="n">
        <v>676</v>
      </c>
      <c r="C17659" s="36" t="inlineStr">
        <is>
          <t>BIT</t>
        </is>
      </c>
      <c r="D17659" s="36" t="inlineStr">
        <is>
          <t>Coal</t>
        </is>
      </c>
      <c r="E17659" s="75" t="n">
        <v>23927</v>
      </c>
      <c r="F17659" s="76" t="n">
        <v>23.91</v>
      </c>
      <c r="G17659" s="75" t="n">
        <v>277.3</v>
      </c>
    </row>
    <row r="17660">
      <c r="A17660" s="35" t="n">
        <v>2018</v>
      </c>
      <c r="B17660" s="35" t="n">
        <v>676</v>
      </c>
      <c r="C17660" s="36" t="inlineStr">
        <is>
          <t>NG</t>
        </is>
      </c>
      <c r="D17660" s="36" t="inlineStr">
        <is>
          <t>Natural Gas</t>
        </is>
      </c>
      <c r="E17660" s="75" t="n">
        <v>1056994</v>
      </c>
      <c r="F17660" s="76" t="n">
        <v>1.023</v>
      </c>
      <c r="G17660" s="75" t="n">
        <v>289.6</v>
      </c>
    </row>
    <row r="17661">
      <c r="A17661" s="35" t="n">
        <v>2018</v>
      </c>
      <c r="B17661" s="35" t="n">
        <v>676</v>
      </c>
      <c r="C17661" s="36" t="inlineStr">
        <is>
          <t>NG</t>
        </is>
      </c>
      <c r="D17661" s="36" t="inlineStr">
        <is>
          <t>Natural Gas</t>
        </is>
      </c>
      <c r="E17661" s="75" t="n">
        <v>570427</v>
      </c>
      <c r="F17661" s="76" t="n">
        <v>1.023</v>
      </c>
      <c r="G17661" s="75" t="n">
        <v>289.6</v>
      </c>
    </row>
    <row r="17662">
      <c r="A17662" s="35" t="n">
        <v>2018</v>
      </c>
      <c r="B17662" s="35" t="n">
        <v>683</v>
      </c>
      <c r="C17662" s="36" t="inlineStr">
        <is>
          <t>NG</t>
        </is>
      </c>
      <c r="D17662" s="36" t="inlineStr">
        <is>
          <t>Natural Gas</t>
        </is>
      </c>
      <c r="E17662" s="75" t="n">
        <v>32089</v>
      </c>
      <c r="F17662" s="76" t="n">
        <v>1.024</v>
      </c>
      <c r="G17662" s="75" t="n">
        <v>297.4</v>
      </c>
    </row>
    <row r="17663">
      <c r="A17663" s="35" t="n">
        <v>2018</v>
      </c>
      <c r="B17663" s="35" t="n">
        <v>688</v>
      </c>
      <c r="C17663" s="36" t="inlineStr">
        <is>
          <t>NG</t>
        </is>
      </c>
      <c r="D17663" s="36" t="inlineStr">
        <is>
          <t>Natural Gas</t>
        </is>
      </c>
      <c r="E17663" s="75" t="n">
        <v>1413936</v>
      </c>
      <c r="F17663" s="76" t="n">
        <v>1.023</v>
      </c>
      <c r="G17663" s="75" t="n">
        <v>363</v>
      </c>
    </row>
    <row r="17664">
      <c r="A17664" s="35" t="n">
        <v>2018</v>
      </c>
      <c r="B17664" s="35" t="n">
        <v>689</v>
      </c>
      <c r="C17664" s="36" t="inlineStr">
        <is>
          <t>NG</t>
        </is>
      </c>
      <c r="D17664" s="36" t="inlineStr">
        <is>
          <t>Natural Gas</t>
        </is>
      </c>
      <c r="E17664" s="75" t="n">
        <v>881969</v>
      </c>
      <c r="F17664" s="76" t="n">
        <v>1.024</v>
      </c>
      <c r="G17664" s="75" t="n">
        <v>338</v>
      </c>
    </row>
    <row r="17665">
      <c r="A17665" s="35" t="n">
        <v>2018</v>
      </c>
      <c r="B17665" s="35" t="n">
        <v>703</v>
      </c>
      <c r="C17665" s="36" t="inlineStr">
        <is>
          <t>DFO</t>
        </is>
      </c>
      <c r="D17665" s="36" t="inlineStr">
        <is>
          <t>Petroleum</t>
        </is>
      </c>
      <c r="E17665" s="75" t="n">
        <v>2470</v>
      </c>
      <c r="F17665" s="76" t="n">
        <v>5.9</v>
      </c>
      <c r="G17665" s="75" t="n">
        <v>1554</v>
      </c>
    </row>
    <row r="17666">
      <c r="A17666" s="35" t="n">
        <v>2018</v>
      </c>
      <c r="B17666" s="35" t="n">
        <v>703</v>
      </c>
      <c r="C17666" s="36" t="inlineStr">
        <is>
          <t>BIT</t>
        </is>
      </c>
      <c r="D17666" s="36" t="inlineStr">
        <is>
          <t>Coal</t>
        </is>
      </c>
      <c r="E17666" s="75" t="n">
        <v>27470</v>
      </c>
      <c r="F17666" s="76" t="n">
        <v>25.776</v>
      </c>
      <c r="G17666" s="75" t="n">
        <v>229.6</v>
      </c>
    </row>
    <row r="17667">
      <c r="A17667" s="35" t="n">
        <v>2018</v>
      </c>
      <c r="B17667" s="35" t="n">
        <v>703</v>
      </c>
      <c r="C17667" s="36" t="inlineStr">
        <is>
          <t>BIT</t>
        </is>
      </c>
      <c r="D17667" s="36" t="inlineStr">
        <is>
          <t>Coal</t>
        </is>
      </c>
      <c r="E17667" s="75" t="n">
        <v>204083</v>
      </c>
      <c r="F17667" s="76" t="n">
        <v>23.824</v>
      </c>
      <c r="G17667" s="75" t="n">
        <v>308.9</v>
      </c>
    </row>
    <row r="17668">
      <c r="A17668" s="35" t="n">
        <v>2018</v>
      </c>
      <c r="B17668" s="35" t="n">
        <v>703</v>
      </c>
      <c r="C17668" s="36" t="inlineStr">
        <is>
          <t>BIT</t>
        </is>
      </c>
      <c r="D17668" s="36" t="inlineStr">
        <is>
          <t>Coal</t>
        </is>
      </c>
      <c r="E17668" s="75" t="n">
        <v>40166</v>
      </c>
      <c r="F17668" s="76" t="n">
        <v>23.08</v>
      </c>
      <c r="G17668" s="75" t="n">
        <v>321.6</v>
      </c>
    </row>
    <row r="17669">
      <c r="A17669" s="35" t="n">
        <v>2018</v>
      </c>
      <c r="B17669" s="35" t="n">
        <v>703</v>
      </c>
      <c r="C17669" s="36" t="inlineStr">
        <is>
          <t>BIT</t>
        </is>
      </c>
      <c r="D17669" s="36" t="inlineStr">
        <is>
          <t>Coal</t>
        </is>
      </c>
      <c r="E17669" s="75" t="n">
        <v>162826</v>
      </c>
      <c r="F17669" s="76" t="n">
        <v>23.774</v>
      </c>
      <c r="G17669" s="75" t="n">
        <v>297.8</v>
      </c>
    </row>
    <row r="17670">
      <c r="A17670" s="35" t="n">
        <v>2018</v>
      </c>
      <c r="B17670" s="35" t="n">
        <v>710</v>
      </c>
      <c r="C17670" s="36" t="inlineStr">
        <is>
          <t>NG</t>
        </is>
      </c>
      <c r="D17670" s="36" t="inlineStr">
        <is>
          <t>Natural Gas</t>
        </is>
      </c>
      <c r="E17670" s="75" t="n">
        <v>11228670</v>
      </c>
      <c r="F17670" s="76" t="n">
        <v>1.031</v>
      </c>
      <c r="G17670" s="75" t="n">
        <v>330.4</v>
      </c>
    </row>
    <row r="17671">
      <c r="A17671" s="35" t="n">
        <v>2018</v>
      </c>
      <c r="B17671" s="35" t="n">
        <v>715</v>
      </c>
      <c r="C17671" s="36" t="inlineStr">
        <is>
          <t>DFO</t>
        </is>
      </c>
      <c r="D17671" s="36" t="inlineStr">
        <is>
          <t>Petroleum</t>
        </is>
      </c>
      <c r="E17671" s="75" t="n">
        <v>683</v>
      </c>
      <c r="F17671" s="76" t="n">
        <v>5.817</v>
      </c>
      <c r="G17671" s="75" t="n">
        <v>1749</v>
      </c>
    </row>
    <row r="17672">
      <c r="A17672" s="35" t="n">
        <v>2018</v>
      </c>
      <c r="B17672" s="35" t="n">
        <v>728</v>
      </c>
      <c r="C17672" s="36" t="inlineStr">
        <is>
          <t>NG</t>
        </is>
      </c>
      <c r="D17672" s="36" t="inlineStr">
        <is>
          <t>Natural Gas</t>
        </is>
      </c>
      <c r="E17672" s="75" t="n">
        <v>1867425</v>
      </c>
      <c r="F17672" s="76" t="n">
        <v>1.024</v>
      </c>
      <c r="G17672" s="75" t="n">
        <v>513.6</v>
      </c>
    </row>
    <row r="17673">
      <c r="A17673" s="35" t="n">
        <v>2018</v>
      </c>
      <c r="B17673" s="35" t="n">
        <v>856</v>
      </c>
      <c r="C17673" s="36" t="inlineStr">
        <is>
          <t>SUB</t>
        </is>
      </c>
      <c r="D17673" s="36" t="inlineStr">
        <is>
          <t>Coal</t>
        </is>
      </c>
      <c r="E17673" s="75" t="n">
        <v>164210</v>
      </c>
      <c r="F17673" s="76" t="n">
        <v>17.6</v>
      </c>
      <c r="G17673" s="75" t="inlineStr">
        <is>
          <t>.</t>
        </is>
      </c>
    </row>
    <row r="17674">
      <c r="A17674" s="35" t="n">
        <v>2018</v>
      </c>
      <c r="B17674" s="35" t="n">
        <v>856</v>
      </c>
      <c r="C17674" s="36" t="inlineStr">
        <is>
          <t>DFO</t>
        </is>
      </c>
      <c r="D17674" s="36" t="inlineStr">
        <is>
          <t>Petroleum</t>
        </is>
      </c>
      <c r="E17674" s="75" t="n">
        <v>1329</v>
      </c>
      <c r="F17674" s="76" t="n">
        <v>5.8</v>
      </c>
      <c r="G17674" s="75" t="inlineStr">
        <is>
          <t>.</t>
        </is>
      </c>
    </row>
    <row r="17675">
      <c r="A17675" s="35" t="n">
        <v>2018</v>
      </c>
      <c r="B17675" s="35" t="n">
        <v>861</v>
      </c>
      <c r="C17675" s="36" t="inlineStr">
        <is>
          <t>SUB</t>
        </is>
      </c>
      <c r="D17675" s="36" t="inlineStr">
        <is>
          <t>Coal</t>
        </is>
      </c>
      <c r="E17675" s="75" t="n">
        <v>334218</v>
      </c>
      <c r="F17675" s="76" t="n">
        <v>17.543</v>
      </c>
      <c r="G17675" s="75" t="inlineStr">
        <is>
          <t>.</t>
        </is>
      </c>
    </row>
    <row r="17676">
      <c r="A17676" s="35" t="n">
        <v>2018</v>
      </c>
      <c r="B17676" s="35" t="n">
        <v>861</v>
      </c>
      <c r="C17676" s="36" t="inlineStr">
        <is>
          <t>DFO</t>
        </is>
      </c>
      <c r="D17676" s="36" t="inlineStr">
        <is>
          <t>Petroleum</t>
        </is>
      </c>
      <c r="E17676" s="75" t="n">
        <v>701</v>
      </c>
      <c r="F17676" s="76" t="n">
        <v>5.755</v>
      </c>
      <c r="G17676" s="75" t="inlineStr">
        <is>
          <t>.</t>
        </is>
      </c>
    </row>
    <row r="17677">
      <c r="A17677" s="35" t="n">
        <v>2018</v>
      </c>
      <c r="B17677" s="35" t="n">
        <v>862</v>
      </c>
      <c r="C17677" s="36" t="inlineStr">
        <is>
          <t>NG</t>
        </is>
      </c>
      <c r="D17677" s="36" t="inlineStr">
        <is>
          <t>Natural Gas</t>
        </is>
      </c>
      <c r="E17677" s="75" t="n">
        <v>662449</v>
      </c>
      <c r="F17677" s="76" t="n">
        <v>1.029</v>
      </c>
      <c r="G17677" s="75" t="inlineStr">
        <is>
          <t>.</t>
        </is>
      </c>
    </row>
    <row r="17678">
      <c r="A17678" s="35" t="n">
        <v>2018</v>
      </c>
      <c r="B17678" s="35" t="n">
        <v>874</v>
      </c>
      <c r="C17678" s="36" t="inlineStr">
        <is>
          <t>NG</t>
        </is>
      </c>
      <c r="D17678" s="36" t="inlineStr">
        <is>
          <t>Natural Gas</t>
        </is>
      </c>
      <c r="E17678" s="75" t="n">
        <v>56779</v>
      </c>
      <c r="F17678" s="76" t="n">
        <v>1.03</v>
      </c>
      <c r="G17678" s="75" t="inlineStr">
        <is>
          <t>.</t>
        </is>
      </c>
    </row>
    <row r="17679">
      <c r="A17679" s="35" t="n">
        <v>2018</v>
      </c>
      <c r="B17679" s="35" t="n">
        <v>876</v>
      </c>
      <c r="C17679" s="36" t="inlineStr">
        <is>
          <t>SUB</t>
        </is>
      </c>
      <c r="D17679" s="36" t="inlineStr">
        <is>
          <t>Coal</t>
        </is>
      </c>
      <c r="E17679" s="75" t="n">
        <v>302768</v>
      </c>
      <c r="F17679" s="76" t="n">
        <v>17.638</v>
      </c>
      <c r="G17679" s="75" t="inlineStr">
        <is>
          <t>.</t>
        </is>
      </c>
    </row>
    <row r="17680">
      <c r="A17680" s="35" t="n">
        <v>2018</v>
      </c>
      <c r="B17680" s="35" t="n">
        <v>876</v>
      </c>
      <c r="C17680" s="36" t="inlineStr">
        <is>
          <t>NG</t>
        </is>
      </c>
      <c r="D17680" s="36" t="inlineStr">
        <is>
          <t>Natural Gas</t>
        </is>
      </c>
      <c r="E17680" s="75" t="n">
        <v>12919</v>
      </c>
      <c r="F17680" s="76" t="n">
        <v>1.02</v>
      </c>
      <c r="G17680" s="75" t="inlineStr">
        <is>
          <t>.</t>
        </is>
      </c>
    </row>
    <row r="17681">
      <c r="A17681" s="35" t="n">
        <v>2018</v>
      </c>
      <c r="B17681" s="35" t="n">
        <v>879</v>
      </c>
      <c r="C17681" s="36" t="inlineStr">
        <is>
          <t>SUB</t>
        </is>
      </c>
      <c r="D17681" s="36" t="inlineStr">
        <is>
          <t>Coal</t>
        </is>
      </c>
      <c r="E17681" s="75" t="n">
        <v>243748</v>
      </c>
      <c r="F17681" s="76" t="n">
        <v>17.27</v>
      </c>
      <c r="G17681" s="75" t="inlineStr">
        <is>
          <t>.</t>
        </is>
      </c>
    </row>
    <row r="17682">
      <c r="A17682" s="35" t="n">
        <v>2018</v>
      </c>
      <c r="B17682" s="35" t="n">
        <v>879</v>
      </c>
      <c r="C17682" s="36" t="inlineStr">
        <is>
          <t>NG</t>
        </is>
      </c>
      <c r="D17682" s="36" t="inlineStr">
        <is>
          <t>Natural Gas</t>
        </is>
      </c>
      <c r="E17682" s="75" t="n">
        <v>2957</v>
      </c>
      <c r="F17682" s="76" t="n">
        <v>1.03</v>
      </c>
      <c r="G17682" s="75" t="inlineStr">
        <is>
          <t>.</t>
        </is>
      </c>
    </row>
    <row r="17683">
      <c r="A17683" s="35" t="n">
        <v>2018</v>
      </c>
      <c r="B17683" s="35" t="n">
        <v>883</v>
      </c>
      <c r="C17683" s="36" t="inlineStr">
        <is>
          <t>SUB</t>
        </is>
      </c>
      <c r="D17683" s="36" t="inlineStr">
        <is>
          <t>Coal</t>
        </is>
      </c>
      <c r="E17683" s="75" t="n">
        <v>115242</v>
      </c>
      <c r="F17683" s="76" t="n">
        <v>17.22</v>
      </c>
      <c r="G17683" s="75" t="inlineStr">
        <is>
          <t>.</t>
        </is>
      </c>
    </row>
    <row r="17684">
      <c r="A17684" s="35" t="n">
        <v>2018</v>
      </c>
      <c r="B17684" s="35" t="n">
        <v>883</v>
      </c>
      <c r="C17684" s="36" t="inlineStr">
        <is>
          <t>NG</t>
        </is>
      </c>
      <c r="D17684" s="36" t="inlineStr">
        <is>
          <t>Natural Gas</t>
        </is>
      </c>
      <c r="E17684" s="75" t="n">
        <v>20527</v>
      </c>
      <c r="F17684" s="76" t="n">
        <v>1.03</v>
      </c>
      <c r="G17684" s="75" t="inlineStr">
        <is>
          <t>.</t>
        </is>
      </c>
    </row>
    <row r="17685">
      <c r="A17685" s="35" t="n">
        <v>2018</v>
      </c>
      <c r="B17685" s="35" t="n">
        <v>884</v>
      </c>
      <c r="C17685" s="36" t="inlineStr">
        <is>
          <t>SUB</t>
        </is>
      </c>
      <c r="D17685" s="36" t="inlineStr">
        <is>
          <t>Coal</t>
        </is>
      </c>
      <c r="E17685" s="75" t="n">
        <v>16391</v>
      </c>
      <c r="F17685" s="76" t="n">
        <v>16.99</v>
      </c>
      <c r="G17685" s="75" t="inlineStr">
        <is>
          <t>.</t>
        </is>
      </c>
    </row>
    <row r="17686">
      <c r="A17686" s="35" t="n">
        <v>2018</v>
      </c>
      <c r="B17686" s="35" t="n">
        <v>884</v>
      </c>
      <c r="C17686" s="36" t="inlineStr">
        <is>
          <t>DFO</t>
        </is>
      </c>
      <c r="D17686" s="36" t="inlineStr">
        <is>
          <t>Petroleum</t>
        </is>
      </c>
      <c r="E17686" s="75" t="n">
        <v>1618</v>
      </c>
      <c r="F17686" s="76" t="n">
        <v>5.825</v>
      </c>
      <c r="G17686" s="75" t="inlineStr">
        <is>
          <t>.</t>
        </is>
      </c>
    </row>
    <row r="17687">
      <c r="A17687" s="35" t="n">
        <v>2018</v>
      </c>
      <c r="B17687" s="35" t="n">
        <v>886</v>
      </c>
      <c r="C17687" s="36" t="inlineStr">
        <is>
          <t>DFO</t>
        </is>
      </c>
      <c r="D17687" s="36" t="inlineStr">
        <is>
          <t>Petroleum</t>
        </is>
      </c>
      <c r="E17687" s="75" t="n">
        <v>408</v>
      </c>
      <c r="F17687" s="76" t="n">
        <v>6.2</v>
      </c>
      <c r="G17687" s="75" t="inlineStr">
        <is>
          <t>.</t>
        </is>
      </c>
    </row>
    <row r="17688">
      <c r="A17688" s="35" t="n">
        <v>2018</v>
      </c>
      <c r="B17688" s="35" t="n">
        <v>887</v>
      </c>
      <c r="C17688" s="36" t="inlineStr">
        <is>
          <t>SUB</t>
        </is>
      </c>
      <c r="D17688" s="36" t="inlineStr">
        <is>
          <t>Coal</t>
        </is>
      </c>
      <c r="E17688" s="75" t="n">
        <v>62942</v>
      </c>
      <c r="F17688" s="76" t="n">
        <v>17.45</v>
      </c>
      <c r="G17688" s="75" t="inlineStr">
        <is>
          <t>.</t>
        </is>
      </c>
    </row>
    <row r="17689">
      <c r="A17689" s="35" t="n">
        <v>2018</v>
      </c>
      <c r="B17689" s="35" t="n">
        <v>887</v>
      </c>
      <c r="C17689" s="36" t="inlineStr">
        <is>
          <t>SUB</t>
        </is>
      </c>
      <c r="D17689" s="36" t="inlineStr">
        <is>
          <t>Coal</t>
        </is>
      </c>
      <c r="E17689" s="75" t="n">
        <v>221543</v>
      </c>
      <c r="F17689" s="76" t="n">
        <v>17.45</v>
      </c>
      <c r="G17689" s="75" t="inlineStr">
        <is>
          <t>.</t>
        </is>
      </c>
    </row>
    <row r="17690">
      <c r="A17690" s="35" t="n">
        <v>2018</v>
      </c>
      <c r="B17690" s="35" t="n">
        <v>887</v>
      </c>
      <c r="C17690" s="36" t="inlineStr">
        <is>
          <t>SUB</t>
        </is>
      </c>
      <c r="D17690" s="36" t="inlineStr">
        <is>
          <t>Coal</t>
        </is>
      </c>
      <c r="E17690" s="75" t="n">
        <v>31173</v>
      </c>
      <c r="F17690" s="76" t="n">
        <v>17.45</v>
      </c>
      <c r="G17690" s="75" t="inlineStr">
        <is>
          <t>.</t>
        </is>
      </c>
    </row>
    <row r="17691">
      <c r="A17691" s="35" t="n">
        <v>2018</v>
      </c>
      <c r="B17691" s="35" t="n">
        <v>887</v>
      </c>
      <c r="C17691" s="36" t="inlineStr">
        <is>
          <t>NG</t>
        </is>
      </c>
      <c r="D17691" s="36" t="inlineStr">
        <is>
          <t>Natural Gas</t>
        </is>
      </c>
      <c r="E17691" s="75" t="n">
        <v>18160</v>
      </c>
      <c r="F17691" s="76" t="n">
        <v>1</v>
      </c>
      <c r="G17691" s="75" t="inlineStr">
        <is>
          <t>.</t>
        </is>
      </c>
    </row>
    <row r="17692">
      <c r="A17692" s="35" t="n">
        <v>2018</v>
      </c>
      <c r="B17692" s="35" t="n">
        <v>889</v>
      </c>
      <c r="C17692" s="36" t="inlineStr">
        <is>
          <t>SUB</t>
        </is>
      </c>
      <c r="D17692" s="36" t="inlineStr">
        <is>
          <t>Coal</t>
        </is>
      </c>
      <c r="E17692" s="75" t="n">
        <v>279010</v>
      </c>
      <c r="F17692" s="76" t="n">
        <v>17.48</v>
      </c>
      <c r="G17692" s="75" t="inlineStr">
        <is>
          <t>.</t>
        </is>
      </c>
    </row>
    <row r="17693">
      <c r="A17693" s="35" t="n">
        <v>2018</v>
      </c>
      <c r="B17693" s="35" t="n">
        <v>889</v>
      </c>
      <c r="C17693" s="36" t="inlineStr">
        <is>
          <t>SUB</t>
        </is>
      </c>
      <c r="D17693" s="36" t="inlineStr">
        <is>
          <t>Coal</t>
        </is>
      </c>
      <c r="E17693" s="75" t="n">
        <v>48799</v>
      </c>
      <c r="F17693" s="76" t="n">
        <v>17.29</v>
      </c>
      <c r="G17693" s="75" t="inlineStr">
        <is>
          <t>.</t>
        </is>
      </c>
    </row>
    <row r="17694">
      <c r="A17694" s="35" t="n">
        <v>2018</v>
      </c>
      <c r="B17694" s="35" t="n">
        <v>889</v>
      </c>
      <c r="C17694" s="36" t="inlineStr">
        <is>
          <t>DFO</t>
        </is>
      </c>
      <c r="D17694" s="36" t="inlineStr">
        <is>
          <t>Petroleum</t>
        </is>
      </c>
      <c r="E17694" s="75" t="n">
        <v>531</v>
      </c>
      <c r="F17694" s="76" t="n">
        <v>5.8</v>
      </c>
      <c r="G17694" s="75" t="inlineStr">
        <is>
          <t>.</t>
        </is>
      </c>
    </row>
    <row r="17695">
      <c r="A17695" s="35" t="n">
        <v>2018</v>
      </c>
      <c r="B17695" s="35" t="n">
        <v>891</v>
      </c>
      <c r="C17695" s="36" t="inlineStr">
        <is>
          <t>SUB</t>
        </is>
      </c>
      <c r="D17695" s="36" t="inlineStr">
        <is>
          <t>Coal</t>
        </is>
      </c>
      <c r="E17695" s="75" t="n">
        <v>102943</v>
      </c>
      <c r="F17695" s="76" t="n">
        <v>17.91</v>
      </c>
      <c r="G17695" s="75" t="inlineStr">
        <is>
          <t>.</t>
        </is>
      </c>
    </row>
    <row r="17696">
      <c r="A17696" s="35" t="n">
        <v>2018</v>
      </c>
      <c r="B17696" s="35" t="n">
        <v>891</v>
      </c>
      <c r="C17696" s="36" t="inlineStr">
        <is>
          <t>SUB</t>
        </is>
      </c>
      <c r="D17696" s="36" t="inlineStr">
        <is>
          <t>Coal</t>
        </is>
      </c>
      <c r="E17696" s="75" t="n">
        <v>55889</v>
      </c>
      <c r="F17696" s="76" t="n">
        <v>17.13</v>
      </c>
      <c r="G17696" s="75" t="inlineStr">
        <is>
          <t>.</t>
        </is>
      </c>
    </row>
    <row r="17697">
      <c r="A17697" s="35" t="n">
        <v>2018</v>
      </c>
      <c r="B17697" s="35" t="n">
        <v>891</v>
      </c>
      <c r="C17697" s="36" t="inlineStr">
        <is>
          <t>DFO</t>
        </is>
      </c>
      <c r="D17697" s="36" t="inlineStr">
        <is>
          <t>Petroleum</t>
        </is>
      </c>
      <c r="E17697" s="75" t="n">
        <v>858</v>
      </c>
      <c r="F17697" s="76" t="n">
        <v>5.8</v>
      </c>
      <c r="G17697" s="75" t="inlineStr">
        <is>
          <t>.</t>
        </is>
      </c>
    </row>
    <row r="17698">
      <c r="A17698" s="35" t="n">
        <v>2018</v>
      </c>
      <c r="B17698" s="35" t="n">
        <v>892</v>
      </c>
      <c r="C17698" s="36" t="inlineStr">
        <is>
          <t>SUB</t>
        </is>
      </c>
      <c r="D17698" s="36" t="inlineStr">
        <is>
          <t>Coal</t>
        </is>
      </c>
      <c r="E17698" s="75" t="n">
        <v>61263</v>
      </c>
      <c r="F17698" s="76" t="n">
        <v>17.88</v>
      </c>
      <c r="G17698" s="75" t="inlineStr">
        <is>
          <t>.</t>
        </is>
      </c>
    </row>
    <row r="17699">
      <c r="A17699" s="35" t="n">
        <v>2018</v>
      </c>
      <c r="B17699" s="35" t="n">
        <v>892</v>
      </c>
      <c r="C17699" s="36" t="inlineStr">
        <is>
          <t>NG</t>
        </is>
      </c>
      <c r="D17699" s="36" t="inlineStr">
        <is>
          <t>Natural Gas</t>
        </is>
      </c>
      <c r="E17699" s="75" t="n">
        <v>3226</v>
      </c>
      <c r="F17699" s="76" t="n">
        <v>1.058</v>
      </c>
      <c r="G17699" s="75" t="inlineStr">
        <is>
          <t>.</t>
        </is>
      </c>
    </row>
    <row r="17700">
      <c r="A17700" s="35" t="n">
        <v>2018</v>
      </c>
      <c r="B17700" s="35" t="n">
        <v>913</v>
      </c>
      <c r="C17700" s="36" t="inlineStr">
        <is>
          <t>NG</t>
        </is>
      </c>
      <c r="D17700" s="36" t="inlineStr">
        <is>
          <t>Natural Gas</t>
        </is>
      </c>
      <c r="E17700" s="75" t="n">
        <v>117545</v>
      </c>
      <c r="F17700" s="76" t="n">
        <v>1.02</v>
      </c>
      <c r="G17700" s="75" t="n">
        <v>372</v>
      </c>
    </row>
    <row r="17701">
      <c r="A17701" s="35" t="n">
        <v>2018</v>
      </c>
      <c r="B17701" s="35" t="n">
        <v>963</v>
      </c>
      <c r="C17701" s="36" t="inlineStr">
        <is>
          <t>BIT</t>
        </is>
      </c>
      <c r="D17701" s="36" t="inlineStr">
        <is>
          <t>Coal</t>
        </is>
      </c>
      <c r="E17701" s="75" t="n">
        <v>104749</v>
      </c>
      <c r="F17701" s="76" t="n">
        <v>21.069</v>
      </c>
      <c r="G17701" s="75" t="n">
        <v>183.3</v>
      </c>
    </row>
    <row r="17702">
      <c r="A17702" s="35" t="n">
        <v>2018</v>
      </c>
      <c r="B17702" s="35" t="n">
        <v>963</v>
      </c>
      <c r="C17702" s="36" t="inlineStr">
        <is>
          <t>NG</t>
        </is>
      </c>
      <c r="D17702" s="36" t="inlineStr">
        <is>
          <t>Natural Gas</t>
        </is>
      </c>
      <c r="E17702" s="75" t="n">
        <v>9826</v>
      </c>
      <c r="F17702" s="76" t="n">
        <v>1</v>
      </c>
      <c r="G17702" s="75" t="n">
        <v>490.7</v>
      </c>
    </row>
    <row r="17703">
      <c r="A17703" s="35" t="n">
        <v>2018</v>
      </c>
      <c r="B17703" s="35" t="n">
        <v>976</v>
      </c>
      <c r="C17703" s="36" t="inlineStr">
        <is>
          <t>BIT</t>
        </is>
      </c>
      <c r="D17703" s="36" t="inlineStr">
        <is>
          <t>Coal</t>
        </is>
      </c>
      <c r="E17703" s="75" t="n">
        <v>11</v>
      </c>
      <c r="F17703" s="76" t="n">
        <v>23.54</v>
      </c>
      <c r="G17703" s="75" t="n">
        <v>117.7</v>
      </c>
    </row>
    <row r="17704">
      <c r="A17704" s="35" t="n">
        <v>2018</v>
      </c>
      <c r="B17704" s="35" t="n">
        <v>976</v>
      </c>
      <c r="C17704" s="36" t="inlineStr">
        <is>
          <t>BIT</t>
        </is>
      </c>
      <c r="D17704" s="36" t="inlineStr">
        <is>
          <t>Coal</t>
        </is>
      </c>
      <c r="E17704" s="75" t="n">
        <v>11379</v>
      </c>
      <c r="F17704" s="76" t="n">
        <v>21.97</v>
      </c>
      <c r="G17704" s="75" t="n">
        <v>209.8</v>
      </c>
    </row>
    <row r="17705">
      <c r="A17705" s="35" t="n">
        <v>2018</v>
      </c>
      <c r="B17705" s="35" t="n">
        <v>976</v>
      </c>
      <c r="C17705" s="36" t="inlineStr">
        <is>
          <t>BIT</t>
        </is>
      </c>
      <c r="D17705" s="36" t="inlineStr">
        <is>
          <t>Coal</t>
        </is>
      </c>
      <c r="E17705" s="75" t="n">
        <v>6498</v>
      </c>
      <c r="F17705" s="76" t="n">
        <v>22.24</v>
      </c>
      <c r="G17705" s="75" t="n">
        <v>213.8</v>
      </c>
    </row>
    <row r="17706">
      <c r="A17706" s="35" t="n">
        <v>2018</v>
      </c>
      <c r="B17706" s="35" t="n">
        <v>976</v>
      </c>
      <c r="C17706" s="36" t="inlineStr">
        <is>
          <t>BIT</t>
        </is>
      </c>
      <c r="D17706" s="36" t="inlineStr">
        <is>
          <t>Coal</t>
        </is>
      </c>
      <c r="E17706" s="75" t="n">
        <v>5559</v>
      </c>
      <c r="F17706" s="76" t="n">
        <v>25.53</v>
      </c>
      <c r="G17706" s="75" t="n">
        <v>218.1</v>
      </c>
    </row>
    <row r="17707">
      <c r="A17707" s="35" t="n">
        <v>2018</v>
      </c>
      <c r="B17707" s="35" t="n">
        <v>976</v>
      </c>
      <c r="C17707" s="36" t="inlineStr">
        <is>
          <t>BIT</t>
        </is>
      </c>
      <c r="D17707" s="36" t="inlineStr">
        <is>
          <t>Coal</t>
        </is>
      </c>
      <c r="E17707" s="75" t="n">
        <v>17594</v>
      </c>
      <c r="F17707" s="76" t="n">
        <v>18.12</v>
      </c>
      <c r="G17707" s="75" t="n">
        <v>150.8</v>
      </c>
    </row>
    <row r="17708">
      <c r="A17708" s="35" t="n">
        <v>2018</v>
      </c>
      <c r="B17708" s="35" t="n">
        <v>976</v>
      </c>
      <c r="C17708" s="36" t="inlineStr">
        <is>
          <t>BIT</t>
        </is>
      </c>
      <c r="D17708" s="36" t="inlineStr">
        <is>
          <t>Coal</t>
        </is>
      </c>
      <c r="E17708" s="75" t="n">
        <v>15195</v>
      </c>
      <c r="F17708" s="76" t="n">
        <v>23.54</v>
      </c>
      <c r="G17708" s="75" t="n">
        <v>156.6</v>
      </c>
    </row>
    <row r="17709">
      <c r="A17709" s="35" t="n">
        <v>2018</v>
      </c>
      <c r="B17709" s="35" t="n">
        <v>976</v>
      </c>
      <c r="C17709" s="36" t="inlineStr">
        <is>
          <t>BIT</t>
        </is>
      </c>
      <c r="D17709" s="36" t="inlineStr">
        <is>
          <t>Coal</t>
        </is>
      </c>
      <c r="E17709" s="75" t="n">
        <v>10503</v>
      </c>
      <c r="F17709" s="76" t="n">
        <v>15.4</v>
      </c>
      <c r="G17709" s="75" t="n">
        <v>131.4</v>
      </c>
    </row>
    <row r="17710">
      <c r="A17710" s="35" t="n">
        <v>2018</v>
      </c>
      <c r="B17710" s="35" t="n">
        <v>976</v>
      </c>
      <c r="C17710" s="36" t="inlineStr">
        <is>
          <t>BIT</t>
        </is>
      </c>
      <c r="D17710" s="36" t="inlineStr">
        <is>
          <t>Coal</t>
        </is>
      </c>
      <c r="E17710" s="75" t="n">
        <v>11986</v>
      </c>
      <c r="F17710" s="76" t="n">
        <v>14.77</v>
      </c>
      <c r="G17710" s="75" t="n">
        <v>175.1</v>
      </c>
    </row>
    <row r="17711">
      <c r="A17711" s="35" t="n">
        <v>2018</v>
      </c>
      <c r="B17711" s="35" t="n">
        <v>976</v>
      </c>
      <c r="C17711" s="36" t="inlineStr">
        <is>
          <t>NG</t>
        </is>
      </c>
      <c r="D17711" s="36" t="inlineStr">
        <is>
          <t>Natural Gas</t>
        </is>
      </c>
      <c r="E17711" s="75" t="n">
        <v>17665</v>
      </c>
      <c r="F17711" s="76" t="n">
        <v>1</v>
      </c>
      <c r="G17711" s="75" t="n">
        <v>286</v>
      </c>
    </row>
    <row r="17712">
      <c r="A17712" s="35" t="n">
        <v>2018</v>
      </c>
      <c r="B17712" s="35" t="n">
        <v>976</v>
      </c>
      <c r="C17712" s="36" t="inlineStr">
        <is>
          <t>NG</t>
        </is>
      </c>
      <c r="D17712" s="36" t="inlineStr">
        <is>
          <t>Natural Gas</t>
        </is>
      </c>
      <c r="E17712" s="75" t="n">
        <v>4850</v>
      </c>
      <c r="F17712" s="76" t="n">
        <v>1</v>
      </c>
      <c r="G17712" s="75" t="n">
        <v>287</v>
      </c>
    </row>
    <row r="17713">
      <c r="A17713" s="35" t="n">
        <v>2018</v>
      </c>
      <c r="B17713" s="35" t="n">
        <v>983</v>
      </c>
      <c r="C17713" s="36" t="inlineStr">
        <is>
          <t>BIT</t>
        </is>
      </c>
      <c r="D17713" s="36" t="inlineStr">
        <is>
          <t>Coal</t>
        </is>
      </c>
      <c r="E17713" s="75" t="n">
        <v>15252</v>
      </c>
      <c r="F17713" s="76" t="n">
        <v>22.956</v>
      </c>
      <c r="G17713" s="75" t="n">
        <v>169.6</v>
      </c>
    </row>
    <row r="17714">
      <c r="A17714" s="35" t="n">
        <v>2018</v>
      </c>
      <c r="B17714" s="35" t="n">
        <v>983</v>
      </c>
      <c r="C17714" s="36" t="inlineStr">
        <is>
          <t>BIT</t>
        </is>
      </c>
      <c r="D17714" s="36" t="inlineStr">
        <is>
          <t>Coal</t>
        </is>
      </c>
      <c r="E17714" s="75" t="n">
        <v>83049</v>
      </c>
      <c r="F17714" s="76" t="n">
        <v>23.112</v>
      </c>
      <c r="G17714" s="75" t="n">
        <v>187.4</v>
      </c>
    </row>
    <row r="17715">
      <c r="A17715" s="35" t="n">
        <v>2018</v>
      </c>
      <c r="B17715" s="35" t="n">
        <v>983</v>
      </c>
      <c r="C17715" s="36" t="inlineStr">
        <is>
          <t>BIT</t>
        </is>
      </c>
      <c r="D17715" s="36" t="inlineStr">
        <is>
          <t>Coal</t>
        </is>
      </c>
      <c r="E17715" s="75" t="n">
        <v>50875</v>
      </c>
      <c r="F17715" s="76" t="n">
        <v>23.18</v>
      </c>
      <c r="G17715" s="75" t="n">
        <v>178.5</v>
      </c>
    </row>
    <row r="17716">
      <c r="A17716" s="35" t="n">
        <v>2018</v>
      </c>
      <c r="B17716" s="35" t="n">
        <v>983</v>
      </c>
      <c r="C17716" s="36" t="inlineStr">
        <is>
          <t>BIT</t>
        </is>
      </c>
      <c r="D17716" s="36" t="inlineStr">
        <is>
          <t>Coal</t>
        </is>
      </c>
      <c r="E17716" s="75" t="n">
        <v>84544</v>
      </c>
      <c r="F17716" s="76" t="n">
        <v>23.054</v>
      </c>
      <c r="G17716" s="75" t="n">
        <v>241.4</v>
      </c>
    </row>
    <row r="17717">
      <c r="A17717" s="35" t="n">
        <v>2018</v>
      </c>
      <c r="B17717" s="35" t="n">
        <v>983</v>
      </c>
      <c r="C17717" s="36" t="inlineStr">
        <is>
          <t>DFO</t>
        </is>
      </c>
      <c r="D17717" s="36" t="inlineStr">
        <is>
          <t>Petroleum</t>
        </is>
      </c>
      <c r="E17717" s="75" t="n">
        <v>1072</v>
      </c>
      <c r="F17717" s="76" t="n">
        <v>5.712</v>
      </c>
      <c r="G17717" s="75" t="n">
        <v>1760.6</v>
      </c>
    </row>
    <row r="17718">
      <c r="A17718" s="35" t="n">
        <v>2018</v>
      </c>
      <c r="B17718" s="35" t="n">
        <v>990</v>
      </c>
      <c r="C17718" s="36" t="inlineStr">
        <is>
          <t>NG</t>
        </is>
      </c>
      <c r="D17718" s="36" t="inlineStr">
        <is>
          <t>Natural Gas</t>
        </is>
      </c>
      <c r="E17718" s="75" t="n">
        <v>53848</v>
      </c>
      <c r="F17718" s="76" t="n">
        <v>1.063</v>
      </c>
      <c r="G17718" s="75" t="n">
        <v>354.4</v>
      </c>
    </row>
    <row r="17719">
      <c r="A17719" s="35" t="n">
        <v>2018</v>
      </c>
      <c r="B17719" s="35" t="n">
        <v>990</v>
      </c>
      <c r="C17719" s="36" t="inlineStr">
        <is>
          <t>NG</t>
        </is>
      </c>
      <c r="D17719" s="36" t="inlineStr">
        <is>
          <t>Natural Gas</t>
        </is>
      </c>
      <c r="E17719" s="75" t="n">
        <v>468189</v>
      </c>
      <c r="F17719" s="76" t="n">
        <v>1.063</v>
      </c>
      <c r="G17719" s="75" t="n">
        <v>354.4</v>
      </c>
    </row>
    <row r="17720">
      <c r="A17720" s="35" t="n">
        <v>2018</v>
      </c>
      <c r="B17720" s="35" t="n">
        <v>990</v>
      </c>
      <c r="C17720" s="36" t="inlineStr">
        <is>
          <t>NG</t>
        </is>
      </c>
      <c r="D17720" s="36" t="inlineStr">
        <is>
          <t>Natural Gas</t>
        </is>
      </c>
      <c r="E17720" s="75" t="n">
        <v>482840</v>
      </c>
      <c r="F17720" s="76" t="n">
        <v>1.063</v>
      </c>
      <c r="G17720" s="75" t="n">
        <v>354.4</v>
      </c>
    </row>
    <row r="17721">
      <c r="A17721" s="35" t="n">
        <v>2018</v>
      </c>
      <c r="B17721" s="35" t="n">
        <v>990</v>
      </c>
      <c r="C17721" s="36" t="inlineStr">
        <is>
          <t>NG</t>
        </is>
      </c>
      <c r="D17721" s="36" t="inlineStr">
        <is>
          <t>Natural Gas</t>
        </is>
      </c>
      <c r="E17721" s="75" t="n">
        <v>80661</v>
      </c>
      <c r="F17721" s="76" t="n">
        <v>1.063</v>
      </c>
      <c r="G17721" s="75" t="n">
        <v>354.4</v>
      </c>
    </row>
    <row r="17722">
      <c r="A17722" s="35" t="n">
        <v>2018</v>
      </c>
      <c r="B17722" s="35" t="n">
        <v>990</v>
      </c>
      <c r="C17722" s="36" t="inlineStr">
        <is>
          <t>NG</t>
        </is>
      </c>
      <c r="D17722" s="36" t="inlineStr">
        <is>
          <t>Natural Gas</t>
        </is>
      </c>
      <c r="E17722" s="75" t="n">
        <v>99869</v>
      </c>
      <c r="F17722" s="76" t="n">
        <v>1.063</v>
      </c>
      <c r="G17722" s="75" t="n">
        <v>354.4</v>
      </c>
    </row>
    <row r="17723">
      <c r="A17723" s="35" t="n">
        <v>2018</v>
      </c>
      <c r="B17723" s="35" t="n">
        <v>990</v>
      </c>
      <c r="C17723" s="36" t="inlineStr">
        <is>
          <t>NG</t>
        </is>
      </c>
      <c r="D17723" s="36" t="inlineStr">
        <is>
          <t>Natural Gas</t>
        </is>
      </c>
      <c r="E17723" s="75" t="n">
        <v>252050</v>
      </c>
      <c r="F17723" s="76" t="n">
        <v>1.063</v>
      </c>
      <c r="G17723" s="75" t="n">
        <v>354.4</v>
      </c>
    </row>
    <row r="17724">
      <c r="A17724" s="35" t="n">
        <v>2018</v>
      </c>
      <c r="B17724" s="35" t="n">
        <v>990</v>
      </c>
      <c r="C17724" s="36" t="inlineStr">
        <is>
          <t>NG</t>
        </is>
      </c>
      <c r="D17724" s="36" t="inlineStr">
        <is>
          <t>Natural Gas</t>
        </is>
      </c>
      <c r="E17724" s="75" t="n">
        <v>18693</v>
      </c>
      <c r="F17724" s="76" t="n">
        <v>1.063</v>
      </c>
      <c r="G17724" s="75" t="n">
        <v>354.4</v>
      </c>
    </row>
    <row r="17725">
      <c r="A17725" s="35" t="n">
        <v>2018</v>
      </c>
      <c r="B17725" s="35" t="n">
        <v>990</v>
      </c>
      <c r="C17725" s="36" t="inlineStr">
        <is>
          <t>NG</t>
        </is>
      </c>
      <c r="D17725" s="36" t="inlineStr">
        <is>
          <t>Natural Gas</t>
        </is>
      </c>
      <c r="E17725" s="75" t="n">
        <v>38594</v>
      </c>
      <c r="F17725" s="76" t="n">
        <v>1.063</v>
      </c>
      <c r="G17725" s="75" t="n">
        <v>354.4</v>
      </c>
    </row>
    <row r="17726">
      <c r="A17726" s="35" t="n">
        <v>2018</v>
      </c>
      <c r="B17726" s="35" t="n">
        <v>991</v>
      </c>
      <c r="C17726" s="36" t="inlineStr">
        <is>
          <t>NG</t>
        </is>
      </c>
      <c r="D17726" s="36" t="inlineStr">
        <is>
          <t>Natural Gas</t>
        </is>
      </c>
      <c r="E17726" s="75" t="n">
        <v>59655</v>
      </c>
      <c r="F17726" s="76" t="n">
        <v>1</v>
      </c>
      <c r="G17726" s="75" t="n">
        <v>295.5</v>
      </c>
    </row>
    <row r="17727">
      <c r="A17727" s="35" t="n">
        <v>2018</v>
      </c>
      <c r="B17727" s="35" t="n">
        <v>991</v>
      </c>
      <c r="C17727" s="36" t="inlineStr">
        <is>
          <t>NG</t>
        </is>
      </c>
      <c r="D17727" s="36" t="inlineStr">
        <is>
          <t>Natural Gas</t>
        </is>
      </c>
      <c r="E17727" s="75" t="n">
        <v>99247</v>
      </c>
      <c r="F17727" s="76" t="n">
        <v>1</v>
      </c>
      <c r="G17727" s="75" t="n">
        <v>295.5</v>
      </c>
    </row>
    <row r="17728">
      <c r="A17728" s="35" t="n">
        <v>2018</v>
      </c>
      <c r="B17728" s="35" t="n">
        <v>991</v>
      </c>
      <c r="C17728" s="36" t="inlineStr">
        <is>
          <t>NG</t>
        </is>
      </c>
      <c r="D17728" s="36" t="inlineStr">
        <is>
          <t>Natural Gas</t>
        </is>
      </c>
      <c r="E17728" s="75" t="n">
        <v>33848</v>
      </c>
      <c r="F17728" s="76" t="n">
        <v>1</v>
      </c>
      <c r="G17728" s="75" t="n">
        <v>295.5</v>
      </c>
    </row>
    <row r="17729">
      <c r="A17729" s="35" t="n">
        <v>2018</v>
      </c>
      <c r="B17729" s="35" t="n">
        <v>991</v>
      </c>
      <c r="C17729" s="36" t="inlineStr">
        <is>
          <t>NG</t>
        </is>
      </c>
      <c r="D17729" s="36" t="inlineStr">
        <is>
          <t>Natural Gas</t>
        </is>
      </c>
      <c r="E17729" s="75" t="n">
        <v>44686</v>
      </c>
      <c r="F17729" s="76" t="n">
        <v>1</v>
      </c>
      <c r="G17729" s="75" t="n">
        <v>295.5</v>
      </c>
    </row>
    <row r="17730">
      <c r="A17730" s="35" t="n">
        <v>2018</v>
      </c>
      <c r="B17730" s="35" t="n">
        <v>991</v>
      </c>
      <c r="C17730" s="36" t="inlineStr">
        <is>
          <t>NG</t>
        </is>
      </c>
      <c r="D17730" s="36" t="inlineStr">
        <is>
          <t>Natural Gas</t>
        </is>
      </c>
      <c r="E17730" s="75" t="n">
        <v>966993</v>
      </c>
      <c r="F17730" s="76" t="n">
        <v>1</v>
      </c>
      <c r="G17730" s="75" t="n">
        <v>295.5</v>
      </c>
    </row>
    <row r="17731">
      <c r="A17731" s="35" t="n">
        <v>2018</v>
      </c>
      <c r="B17731" s="35" t="n">
        <v>991</v>
      </c>
      <c r="C17731" s="36" t="inlineStr">
        <is>
          <t>NG</t>
        </is>
      </c>
      <c r="D17731" s="36" t="inlineStr">
        <is>
          <t>Natural Gas</t>
        </is>
      </c>
      <c r="E17731" s="75" t="n">
        <v>960917</v>
      </c>
      <c r="F17731" s="76" t="n">
        <v>1</v>
      </c>
      <c r="G17731" s="75" t="n">
        <v>295.5</v>
      </c>
    </row>
    <row r="17732">
      <c r="A17732" s="35" t="n">
        <v>2018</v>
      </c>
      <c r="B17732" s="35" t="n">
        <v>991</v>
      </c>
      <c r="C17732" s="36" t="inlineStr">
        <is>
          <t>NG</t>
        </is>
      </c>
      <c r="D17732" s="36" t="inlineStr">
        <is>
          <t>Natural Gas</t>
        </is>
      </c>
      <c r="E17732" s="75" t="n">
        <v>721498</v>
      </c>
      <c r="F17732" s="76" t="n">
        <v>1</v>
      </c>
      <c r="G17732" s="75" t="n">
        <v>295.5</v>
      </c>
    </row>
    <row r="17733">
      <c r="A17733" s="35" t="n">
        <v>2018</v>
      </c>
      <c r="B17733" s="35" t="n">
        <v>991</v>
      </c>
      <c r="C17733" s="36" t="inlineStr">
        <is>
          <t>NG</t>
        </is>
      </c>
      <c r="D17733" s="36" t="inlineStr">
        <is>
          <t>Natural Gas</t>
        </is>
      </c>
      <c r="E17733" s="75" t="n">
        <v>163738</v>
      </c>
      <c r="F17733" s="76" t="n">
        <v>1</v>
      </c>
      <c r="G17733" s="75" t="n">
        <v>295.5</v>
      </c>
    </row>
    <row r="17734">
      <c r="A17734" s="35" t="n">
        <v>2018</v>
      </c>
      <c r="B17734" s="35" t="n">
        <v>994</v>
      </c>
      <c r="C17734" s="36" t="inlineStr">
        <is>
          <t>BIT</t>
        </is>
      </c>
      <c r="D17734" s="36" t="inlineStr">
        <is>
          <t>Coal</t>
        </is>
      </c>
      <c r="E17734" s="75" t="n">
        <v>150234</v>
      </c>
      <c r="F17734" s="76" t="n">
        <v>21.93</v>
      </c>
      <c r="G17734" s="75" t="n">
        <v>217.9</v>
      </c>
    </row>
    <row r="17735">
      <c r="A17735" s="35" t="n">
        <v>2018</v>
      </c>
      <c r="B17735" s="35" t="n">
        <v>994</v>
      </c>
      <c r="C17735" s="36" t="inlineStr">
        <is>
          <t>BIT</t>
        </is>
      </c>
      <c r="D17735" s="36" t="inlineStr">
        <is>
          <t>Coal</t>
        </is>
      </c>
      <c r="E17735" s="75" t="n">
        <v>48600</v>
      </c>
      <c r="F17735" s="76" t="n">
        <v>22.21</v>
      </c>
      <c r="G17735" s="75" t="n">
        <v>216.6</v>
      </c>
    </row>
    <row r="17736">
      <c r="A17736" s="35" t="n">
        <v>2018</v>
      </c>
      <c r="B17736" s="35" t="n">
        <v>994</v>
      </c>
      <c r="C17736" s="36" t="inlineStr">
        <is>
          <t>BIT</t>
        </is>
      </c>
      <c r="D17736" s="36" t="inlineStr">
        <is>
          <t>Coal</t>
        </is>
      </c>
      <c r="E17736" s="75" t="n">
        <v>68471</v>
      </c>
      <c r="F17736" s="76" t="n">
        <v>22.35</v>
      </c>
      <c r="G17736" s="75" t="n">
        <v>215</v>
      </c>
    </row>
    <row r="17737">
      <c r="A17737" s="35" t="n">
        <v>2018</v>
      </c>
      <c r="B17737" s="35" t="n">
        <v>994</v>
      </c>
      <c r="C17737" s="36" t="inlineStr">
        <is>
          <t>BIT</t>
        </is>
      </c>
      <c r="D17737" s="36" t="inlineStr">
        <is>
          <t>Coal</t>
        </is>
      </c>
      <c r="E17737" s="75" t="n">
        <v>59040</v>
      </c>
      <c r="F17737" s="76" t="n">
        <v>23.45</v>
      </c>
      <c r="G17737" s="75" t="n">
        <v>168.6</v>
      </c>
    </row>
    <row r="17738">
      <c r="A17738" s="35" t="n">
        <v>2018</v>
      </c>
      <c r="B17738" s="35" t="n">
        <v>994</v>
      </c>
      <c r="C17738" s="36" t="inlineStr">
        <is>
          <t>BIT</t>
        </is>
      </c>
      <c r="D17738" s="36" t="inlineStr">
        <is>
          <t>Coal</t>
        </is>
      </c>
      <c r="E17738" s="75" t="n">
        <v>44832</v>
      </c>
      <c r="F17738" s="76" t="n">
        <v>23.13</v>
      </c>
      <c r="G17738" s="75" t="n">
        <v>192.2</v>
      </c>
    </row>
    <row r="17739">
      <c r="A17739" s="35" t="n">
        <v>2018</v>
      </c>
      <c r="B17739" s="35" t="n">
        <v>994</v>
      </c>
      <c r="C17739" s="36" t="inlineStr">
        <is>
          <t>BIT</t>
        </is>
      </c>
      <c r="D17739" s="36" t="inlineStr">
        <is>
          <t>Coal</t>
        </is>
      </c>
      <c r="E17739" s="75" t="n">
        <v>13107</v>
      </c>
      <c r="F17739" s="76" t="n">
        <v>23.04</v>
      </c>
      <c r="G17739" s="75" t="n">
        <v>175.6</v>
      </c>
    </row>
    <row r="17740">
      <c r="A17740" s="35" t="n">
        <v>2018</v>
      </c>
      <c r="B17740" s="35" t="n">
        <v>994</v>
      </c>
      <c r="C17740" s="36" t="inlineStr">
        <is>
          <t>BIT</t>
        </is>
      </c>
      <c r="D17740" s="36" t="inlineStr">
        <is>
          <t>Coal</t>
        </is>
      </c>
      <c r="E17740" s="75" t="n">
        <v>14083</v>
      </c>
      <c r="F17740" s="76" t="n">
        <v>22.33</v>
      </c>
      <c r="G17740" s="75" t="n">
        <v>181.2</v>
      </c>
    </row>
    <row r="17741">
      <c r="A17741" s="35" t="n">
        <v>2018</v>
      </c>
      <c r="B17741" s="35" t="n">
        <v>994</v>
      </c>
      <c r="C17741" s="36" t="inlineStr">
        <is>
          <t>BIT</t>
        </is>
      </c>
      <c r="D17741" s="36" t="inlineStr">
        <is>
          <t>Coal</t>
        </is>
      </c>
      <c r="E17741" s="75" t="n">
        <v>9402</v>
      </c>
      <c r="F17741" s="76" t="n">
        <v>23.33</v>
      </c>
      <c r="G17741" s="75" t="n">
        <v>173.4</v>
      </c>
    </row>
    <row r="17742">
      <c r="A17742" s="35" t="n">
        <v>2018</v>
      </c>
      <c r="B17742" s="35" t="n">
        <v>994</v>
      </c>
      <c r="C17742" s="36" t="inlineStr">
        <is>
          <t>DFO</t>
        </is>
      </c>
      <c r="D17742" s="36" t="inlineStr">
        <is>
          <t>Petroleum</t>
        </is>
      </c>
      <c r="E17742" s="75" t="n">
        <v>1770</v>
      </c>
      <c r="F17742" s="76" t="n">
        <v>5.8</v>
      </c>
      <c r="G17742" s="75" t="n">
        <v>1629.1</v>
      </c>
    </row>
    <row r="17743">
      <c r="A17743" s="35" t="n">
        <v>2018</v>
      </c>
      <c r="B17743" s="35" t="n">
        <v>997</v>
      </c>
      <c r="C17743" s="36" t="inlineStr">
        <is>
          <t>SUB</t>
        </is>
      </c>
      <c r="D17743" s="36" t="inlineStr">
        <is>
          <t>Coal</t>
        </is>
      </c>
      <c r="E17743" s="75" t="n">
        <v>84720</v>
      </c>
      <c r="F17743" s="76" t="n">
        <v>18.048</v>
      </c>
      <c r="G17743" s="75" t="n">
        <v>200</v>
      </c>
    </row>
    <row r="17744">
      <c r="A17744" s="35" t="n">
        <v>2018</v>
      </c>
      <c r="B17744" s="35" t="n">
        <v>997</v>
      </c>
      <c r="C17744" s="36" t="inlineStr">
        <is>
          <t>BIT</t>
        </is>
      </c>
      <c r="D17744" s="36" t="inlineStr">
        <is>
          <t>Coal</t>
        </is>
      </c>
      <c r="E17744" s="75" t="n">
        <v>5706</v>
      </c>
      <c r="F17744" s="76" t="n">
        <v>26.104</v>
      </c>
      <c r="G17744" s="75" t="n">
        <v>271.7</v>
      </c>
    </row>
    <row r="17745">
      <c r="A17745" s="35" t="n">
        <v>2018</v>
      </c>
      <c r="B17745" s="35" t="n">
        <v>997</v>
      </c>
      <c r="C17745" s="36" t="inlineStr">
        <is>
          <t>BIT</t>
        </is>
      </c>
      <c r="D17745" s="36" t="inlineStr">
        <is>
          <t>Coal</t>
        </is>
      </c>
      <c r="E17745" s="75" t="n">
        <v>14895</v>
      </c>
      <c r="F17745" s="76" t="n">
        <v>25.876</v>
      </c>
      <c r="G17745" s="75" t="n">
        <v>272.3</v>
      </c>
    </row>
    <row r="17746">
      <c r="A17746" s="35" t="n">
        <v>2018</v>
      </c>
      <c r="B17746" s="35" t="n">
        <v>997</v>
      </c>
      <c r="C17746" s="36" t="inlineStr">
        <is>
          <t>NG</t>
        </is>
      </c>
      <c r="D17746" s="36" t="inlineStr">
        <is>
          <t>Natural Gas</t>
        </is>
      </c>
      <c r="E17746" s="75" t="n">
        <v>37467</v>
      </c>
      <c r="F17746" s="76" t="n">
        <v>1.045</v>
      </c>
      <c r="G17746" s="75" t="n">
        <v>304.9</v>
      </c>
    </row>
    <row r="17747">
      <c r="A17747" s="35" t="n">
        <v>2018</v>
      </c>
      <c r="B17747" s="35" t="n">
        <v>1001</v>
      </c>
      <c r="C17747" s="36" t="inlineStr">
        <is>
          <t>BIT</t>
        </is>
      </c>
      <c r="D17747" s="36" t="inlineStr">
        <is>
          <t>Coal</t>
        </is>
      </c>
      <c r="E17747" s="75" t="n">
        <v>47219</v>
      </c>
      <c r="F17747" s="76" t="n">
        <v>22.872</v>
      </c>
      <c r="G17747" s="75" t="n">
        <v>213.1</v>
      </c>
    </row>
    <row r="17748">
      <c r="A17748" s="35" t="n">
        <v>2018</v>
      </c>
      <c r="B17748" s="35" t="n">
        <v>1001</v>
      </c>
      <c r="C17748" s="36" t="inlineStr">
        <is>
          <t>BIT</t>
        </is>
      </c>
      <c r="D17748" s="36" t="inlineStr">
        <is>
          <t>Coal</t>
        </is>
      </c>
      <c r="E17748" s="75" t="n">
        <v>151441</v>
      </c>
      <c r="F17748" s="76" t="n">
        <v>22.32</v>
      </c>
      <c r="G17748" s="75" t="n">
        <v>253.2</v>
      </c>
    </row>
    <row r="17749">
      <c r="A17749" s="35" t="n">
        <v>2018</v>
      </c>
      <c r="B17749" s="35" t="n">
        <v>1004</v>
      </c>
      <c r="C17749" s="36" t="inlineStr">
        <is>
          <t>BIT</t>
        </is>
      </c>
      <c r="D17749" s="36" t="inlineStr">
        <is>
          <t>Coal</t>
        </is>
      </c>
      <c r="E17749" s="75" t="n">
        <v>139026</v>
      </c>
      <c r="F17749" s="76" t="n">
        <v>22.332</v>
      </c>
      <c r="G17749" s="75" t="n">
        <v>227.4</v>
      </c>
    </row>
    <row r="17750">
      <c r="A17750" s="35" t="n">
        <v>2018</v>
      </c>
      <c r="B17750" s="35" t="n">
        <v>1004</v>
      </c>
      <c r="C17750" s="36" t="inlineStr">
        <is>
          <t>NG</t>
        </is>
      </c>
      <c r="D17750" s="36" t="inlineStr">
        <is>
          <t>Natural Gas</t>
        </is>
      </c>
      <c r="E17750" s="75" t="n">
        <v>1459</v>
      </c>
      <c r="F17750" s="76" t="n">
        <v>1.028</v>
      </c>
      <c r="G17750" s="75" t="n">
        <v>297.6</v>
      </c>
    </row>
    <row r="17751">
      <c r="A17751" s="35" t="n">
        <v>2018</v>
      </c>
      <c r="B17751" s="35" t="n">
        <v>1004</v>
      </c>
      <c r="C17751" s="36" t="inlineStr">
        <is>
          <t>NG</t>
        </is>
      </c>
      <c r="D17751" s="36" t="inlineStr">
        <is>
          <t>Natural Gas</t>
        </is>
      </c>
      <c r="E17751" s="75" t="n">
        <v>275507</v>
      </c>
      <c r="F17751" s="76" t="n">
        <v>1.028</v>
      </c>
      <c r="G17751" s="75" t="n">
        <v>319.1</v>
      </c>
    </row>
    <row r="17752">
      <c r="A17752" s="35" t="n">
        <v>2018</v>
      </c>
      <c r="B17752" s="35" t="n">
        <v>1007</v>
      </c>
      <c r="C17752" s="36" t="inlineStr">
        <is>
          <t>NG</t>
        </is>
      </c>
      <c r="D17752" s="36" t="inlineStr">
        <is>
          <t>Natural Gas</t>
        </is>
      </c>
      <c r="E17752" s="75" t="n">
        <v>18533</v>
      </c>
      <c r="F17752" s="76" t="n">
        <v>1.028</v>
      </c>
      <c r="G17752" s="75" t="n">
        <v>250.5</v>
      </c>
    </row>
    <row r="17753">
      <c r="A17753" s="35" t="n">
        <v>2018</v>
      </c>
      <c r="B17753" s="35" t="n">
        <v>1007</v>
      </c>
      <c r="C17753" s="36" t="inlineStr">
        <is>
          <t>NG</t>
        </is>
      </c>
      <c r="D17753" s="36" t="inlineStr">
        <is>
          <t>Natural Gas</t>
        </is>
      </c>
      <c r="E17753" s="75" t="n">
        <v>1219540</v>
      </c>
      <c r="F17753" s="76" t="n">
        <v>1.028</v>
      </c>
      <c r="G17753" s="75" t="n">
        <v>299.5</v>
      </c>
    </row>
    <row r="17754">
      <c r="A17754" s="35" t="n">
        <v>2018</v>
      </c>
      <c r="B17754" s="35" t="n">
        <v>1008</v>
      </c>
      <c r="C17754" s="36" t="inlineStr">
        <is>
          <t>DFO</t>
        </is>
      </c>
      <c r="D17754" s="36" t="inlineStr">
        <is>
          <t>Petroleum</t>
        </is>
      </c>
      <c r="E17754" s="75" t="n">
        <v>5171</v>
      </c>
      <c r="F17754" s="76" t="n">
        <v>5.75</v>
      </c>
      <c r="G17754" s="75" t="n">
        <v>1703.7</v>
      </c>
    </row>
    <row r="17755">
      <c r="A17755" s="35" t="n">
        <v>2018</v>
      </c>
      <c r="B17755" s="35" t="n">
        <v>1012</v>
      </c>
      <c r="C17755" s="36" t="inlineStr">
        <is>
          <t>BIT</t>
        </is>
      </c>
      <c r="D17755" s="36" t="inlineStr">
        <is>
          <t>Coal</t>
        </is>
      </c>
      <c r="E17755" s="75" t="n">
        <v>51405</v>
      </c>
      <c r="F17755" s="76" t="n">
        <v>23.168</v>
      </c>
      <c r="G17755" s="75" t="n">
        <v>226.4</v>
      </c>
    </row>
    <row r="17756">
      <c r="A17756" s="35" t="n">
        <v>2018</v>
      </c>
      <c r="B17756" s="35" t="n">
        <v>1012</v>
      </c>
      <c r="C17756" s="36" t="inlineStr">
        <is>
          <t>NG</t>
        </is>
      </c>
      <c r="D17756" s="36" t="inlineStr">
        <is>
          <t>Natural Gas</t>
        </is>
      </c>
      <c r="E17756" s="75" t="n">
        <v>30431</v>
      </c>
      <c r="F17756" s="76" t="n">
        <v>1.05</v>
      </c>
      <c r="G17756" s="75" t="n">
        <v>446.3</v>
      </c>
    </row>
    <row r="17757">
      <c r="A17757" s="35" t="n">
        <v>2018</v>
      </c>
      <c r="B17757" s="35" t="n">
        <v>1016</v>
      </c>
      <c r="C17757" s="36" t="inlineStr">
        <is>
          <t>NG</t>
        </is>
      </c>
      <c r="D17757" s="36" t="inlineStr">
        <is>
          <t>Natural Gas</t>
        </is>
      </c>
      <c r="E17757" s="75" t="n">
        <v>2771</v>
      </c>
      <c r="F17757" s="76" t="n">
        <v>1.029</v>
      </c>
      <c r="G17757" s="75" t="inlineStr">
        <is>
          <t>.</t>
        </is>
      </c>
    </row>
    <row r="17758">
      <c r="A17758" s="35" t="n">
        <v>2018</v>
      </c>
      <c r="B17758" s="35" t="n">
        <v>1040</v>
      </c>
      <c r="C17758" s="36" t="inlineStr">
        <is>
          <t>BIT</t>
        </is>
      </c>
      <c r="D17758" s="36" t="inlineStr">
        <is>
          <t>Coal</t>
        </is>
      </c>
      <c r="E17758" s="75" t="n">
        <v>147</v>
      </c>
      <c r="F17758" s="76" t="n">
        <v>23.52</v>
      </c>
      <c r="G17758" s="75" t="n">
        <v>343</v>
      </c>
    </row>
    <row r="17759">
      <c r="A17759" s="35" t="n">
        <v>2018</v>
      </c>
      <c r="B17759" s="35" t="n">
        <v>1040</v>
      </c>
      <c r="C17759" s="36" t="inlineStr">
        <is>
          <t>BIT</t>
        </is>
      </c>
      <c r="D17759" s="36" t="inlineStr">
        <is>
          <t>Coal</t>
        </is>
      </c>
      <c r="E17759" s="75" t="n">
        <v>382</v>
      </c>
      <c r="F17759" s="76" t="n">
        <v>22.98</v>
      </c>
      <c r="G17759" s="75" t="n">
        <v>307.9</v>
      </c>
    </row>
    <row r="17760">
      <c r="A17760" s="35" t="n">
        <v>2018</v>
      </c>
      <c r="B17760" s="35" t="n">
        <v>1040</v>
      </c>
      <c r="C17760" s="36" t="inlineStr">
        <is>
          <t>BIT</t>
        </is>
      </c>
      <c r="D17760" s="36" t="inlineStr">
        <is>
          <t>Coal</t>
        </is>
      </c>
      <c r="E17760" s="75" t="n">
        <v>950</v>
      </c>
      <c r="F17760" s="76" t="n">
        <v>23.52</v>
      </c>
      <c r="G17760" s="75" t="n">
        <v>295.5</v>
      </c>
    </row>
    <row r="17761">
      <c r="A17761" s="35" t="n">
        <v>2018</v>
      </c>
      <c r="B17761" s="35" t="n">
        <v>1040</v>
      </c>
      <c r="C17761" s="36" t="inlineStr">
        <is>
          <t>BIT</t>
        </is>
      </c>
      <c r="D17761" s="36" t="inlineStr">
        <is>
          <t>Coal</t>
        </is>
      </c>
      <c r="E17761" s="75" t="n">
        <v>1984</v>
      </c>
      <c r="F17761" s="76" t="n">
        <v>22.77</v>
      </c>
      <c r="G17761" s="75" t="n">
        <v>338.8</v>
      </c>
    </row>
    <row r="17762">
      <c r="A17762" s="35" t="n">
        <v>2018</v>
      </c>
      <c r="B17762" s="35" t="n">
        <v>1040</v>
      </c>
      <c r="C17762" s="36" t="inlineStr">
        <is>
          <t>DFO</t>
        </is>
      </c>
      <c r="D17762" s="36" t="inlineStr">
        <is>
          <t>Petroleum</t>
        </is>
      </c>
      <c r="E17762" s="75" t="n">
        <v>86</v>
      </c>
      <c r="F17762" s="76" t="n">
        <v>5.796</v>
      </c>
      <c r="G17762" s="75" t="n">
        <v>1681.4</v>
      </c>
    </row>
    <row r="17763">
      <c r="A17763" s="35" t="n">
        <v>2018</v>
      </c>
      <c r="B17763" s="35" t="n">
        <v>1047</v>
      </c>
      <c r="C17763" s="36" t="inlineStr">
        <is>
          <t>SUB</t>
        </is>
      </c>
      <c r="D17763" s="36" t="inlineStr">
        <is>
          <t>Coal</t>
        </is>
      </c>
      <c r="E17763" s="75" t="n">
        <v>65040</v>
      </c>
      <c r="F17763" s="76" t="n">
        <v>17.15</v>
      </c>
      <c r="G17763" s="75" t="n">
        <v>154.6</v>
      </c>
    </row>
    <row r="17764">
      <c r="A17764" s="35" t="n">
        <v>2018</v>
      </c>
      <c r="B17764" s="35" t="n">
        <v>1073</v>
      </c>
      <c r="C17764" s="36" t="inlineStr">
        <is>
          <t>NG</t>
        </is>
      </c>
      <c r="D17764" s="36" t="inlineStr">
        <is>
          <t>Natural Gas</t>
        </is>
      </c>
      <c r="E17764" s="75" t="n">
        <v>87999</v>
      </c>
      <c r="F17764" s="76" t="n">
        <v>1.055</v>
      </c>
      <c r="G17764" s="75" t="n">
        <v>454.5</v>
      </c>
    </row>
    <row r="17765">
      <c r="A17765" s="35" t="n">
        <v>2018</v>
      </c>
      <c r="B17765" s="35" t="n">
        <v>1073</v>
      </c>
      <c r="C17765" s="36" t="inlineStr">
        <is>
          <t>SUB</t>
        </is>
      </c>
      <c r="D17765" s="36" t="inlineStr">
        <is>
          <t>Coal</t>
        </is>
      </c>
      <c r="E17765" s="75" t="n">
        <v>15132</v>
      </c>
      <c r="F17765" s="76" t="n">
        <v>17.462</v>
      </c>
      <c r="G17765" s="75" t="n">
        <v>195</v>
      </c>
    </row>
    <row r="17766">
      <c r="A17766" s="35" t="n">
        <v>2018</v>
      </c>
      <c r="B17766" s="35" t="n">
        <v>1073</v>
      </c>
      <c r="C17766" s="36" t="inlineStr">
        <is>
          <t>SUB</t>
        </is>
      </c>
      <c r="D17766" s="36" t="inlineStr">
        <is>
          <t>Coal</t>
        </is>
      </c>
      <c r="E17766" s="75" t="n">
        <v>15150</v>
      </c>
      <c r="F17766" s="76" t="n">
        <v>17.62</v>
      </c>
      <c r="G17766" s="75" t="n">
        <v>194</v>
      </c>
    </row>
    <row r="17767">
      <c r="A17767" s="35" t="n">
        <v>2018</v>
      </c>
      <c r="B17767" s="35" t="n">
        <v>1082</v>
      </c>
      <c r="C17767" s="36" t="inlineStr">
        <is>
          <t>SUB</t>
        </is>
      </c>
      <c r="D17767" s="36" t="inlineStr">
        <is>
          <t>Coal</t>
        </is>
      </c>
      <c r="E17767" s="75" t="n">
        <v>64782</v>
      </c>
      <c r="F17767" s="76" t="n">
        <v>17.123</v>
      </c>
      <c r="G17767" s="75" t="n">
        <v>144.2</v>
      </c>
    </row>
    <row r="17768">
      <c r="A17768" s="35" t="n">
        <v>2018</v>
      </c>
      <c r="B17768" s="35" t="n">
        <v>1082</v>
      </c>
      <c r="C17768" s="36" t="inlineStr">
        <is>
          <t>SUB</t>
        </is>
      </c>
      <c r="D17768" s="36" t="inlineStr">
        <is>
          <t>Coal</t>
        </is>
      </c>
      <c r="E17768" s="75" t="n">
        <v>131088</v>
      </c>
      <c r="F17768" s="76" t="n">
        <v>17.977</v>
      </c>
      <c r="G17768" s="75" t="n">
        <v>153.2</v>
      </c>
    </row>
    <row r="17769">
      <c r="A17769" s="35" t="n">
        <v>2018</v>
      </c>
      <c r="B17769" s="35" t="n">
        <v>1082</v>
      </c>
      <c r="C17769" s="36" t="inlineStr">
        <is>
          <t>SUB</t>
        </is>
      </c>
      <c r="D17769" s="36" t="inlineStr">
        <is>
          <t>Coal</t>
        </is>
      </c>
      <c r="E17769" s="75" t="n">
        <v>82102</v>
      </c>
      <c r="F17769" s="76" t="n">
        <v>17.543</v>
      </c>
      <c r="G17769" s="75" t="n">
        <v>151.3</v>
      </c>
    </row>
    <row r="17770">
      <c r="A17770" s="35" t="n">
        <v>2018</v>
      </c>
      <c r="B17770" s="35" t="n">
        <v>1082</v>
      </c>
      <c r="C17770" s="36" t="inlineStr">
        <is>
          <t>SUB</t>
        </is>
      </c>
      <c r="D17770" s="36" t="inlineStr">
        <is>
          <t>Coal</t>
        </is>
      </c>
      <c r="E17770" s="75" t="n">
        <v>98544</v>
      </c>
      <c r="F17770" s="76" t="n">
        <v>17.789</v>
      </c>
      <c r="G17770" s="75" t="n">
        <v>133.3</v>
      </c>
    </row>
    <row r="17771">
      <c r="A17771" s="35" t="n">
        <v>2018</v>
      </c>
      <c r="B17771" s="35" t="n">
        <v>1082</v>
      </c>
      <c r="C17771" s="36" t="inlineStr">
        <is>
          <t>SUB</t>
        </is>
      </c>
      <c r="D17771" s="36" t="inlineStr">
        <is>
          <t>Coal</t>
        </is>
      </c>
      <c r="E17771" s="75" t="n">
        <v>16360</v>
      </c>
      <c r="F17771" s="76" t="n">
        <v>17.82</v>
      </c>
      <c r="G17771" s="75" t="n">
        <v>137.3</v>
      </c>
    </row>
    <row r="17772">
      <c r="A17772" s="35" t="n">
        <v>2018</v>
      </c>
      <c r="B17772" s="35" t="n">
        <v>1082</v>
      </c>
      <c r="C17772" s="36" t="inlineStr">
        <is>
          <t>DFO</t>
        </is>
      </c>
      <c r="D17772" s="36" t="inlineStr">
        <is>
          <t>Petroleum</t>
        </is>
      </c>
      <c r="E17772" s="75" t="n">
        <v>3276</v>
      </c>
      <c r="F17772" s="76" t="n">
        <v>5.712</v>
      </c>
      <c r="G17772" s="75" t="n">
        <v>1698.5</v>
      </c>
    </row>
    <row r="17773">
      <c r="A17773" s="35" t="n">
        <v>2018</v>
      </c>
      <c r="B17773" s="35" t="n">
        <v>1082</v>
      </c>
      <c r="C17773" s="36" t="inlineStr">
        <is>
          <t>NG</t>
        </is>
      </c>
      <c r="D17773" s="36" t="inlineStr">
        <is>
          <t>Natural Gas</t>
        </is>
      </c>
      <c r="E17773" s="75" t="n">
        <v>257</v>
      </c>
      <c r="F17773" s="76" t="n">
        <v>1.049</v>
      </c>
      <c r="G17773" s="75" t="n">
        <v>3689.6</v>
      </c>
    </row>
    <row r="17774">
      <c r="A17774" s="35" t="n">
        <v>2018</v>
      </c>
      <c r="B17774" s="35" t="n">
        <v>1091</v>
      </c>
      <c r="C17774" s="36" t="inlineStr">
        <is>
          <t>SUB</t>
        </is>
      </c>
      <c r="D17774" s="36" t="inlineStr">
        <is>
          <t>Coal</t>
        </is>
      </c>
      <c r="E17774" s="75" t="n">
        <v>52876</v>
      </c>
      <c r="F17774" s="76" t="n">
        <v>17.912</v>
      </c>
      <c r="G17774" s="75" t="n">
        <v>189.3</v>
      </c>
    </row>
    <row r="17775">
      <c r="A17775" s="35" t="n">
        <v>2018</v>
      </c>
      <c r="B17775" s="35" t="n">
        <v>1091</v>
      </c>
      <c r="C17775" s="36" t="inlineStr">
        <is>
          <t>SUB</t>
        </is>
      </c>
      <c r="D17775" s="36" t="inlineStr">
        <is>
          <t>Coal</t>
        </is>
      </c>
      <c r="E17775" s="75" t="n">
        <v>17711</v>
      </c>
      <c r="F17775" s="76" t="n">
        <v>17.782</v>
      </c>
      <c r="G17775" s="75" t="n">
        <v>187.8</v>
      </c>
    </row>
    <row r="17776">
      <c r="A17776" s="35" t="n">
        <v>2018</v>
      </c>
      <c r="B17776" s="35" t="n">
        <v>1091</v>
      </c>
      <c r="C17776" s="36" t="inlineStr">
        <is>
          <t>SUB</t>
        </is>
      </c>
      <c r="D17776" s="36" t="inlineStr">
        <is>
          <t>Coal</t>
        </is>
      </c>
      <c r="E17776" s="75" t="n">
        <v>35311</v>
      </c>
      <c r="F17776" s="76" t="n">
        <v>17.186</v>
      </c>
      <c r="G17776" s="75" t="n">
        <v>181.8</v>
      </c>
    </row>
    <row r="17777">
      <c r="A17777" s="35" t="n">
        <v>2018</v>
      </c>
      <c r="B17777" s="35" t="n">
        <v>1091</v>
      </c>
      <c r="C17777" s="36" t="inlineStr">
        <is>
          <t>SUB</t>
        </is>
      </c>
      <c r="D17777" s="36" t="inlineStr">
        <is>
          <t>Coal</t>
        </is>
      </c>
      <c r="E17777" s="75" t="n">
        <v>17662</v>
      </c>
      <c r="F17777" s="76" t="n">
        <v>17.79</v>
      </c>
      <c r="G17777" s="75" t="n">
        <v>170.3</v>
      </c>
    </row>
    <row r="17778">
      <c r="A17778" s="35" t="n">
        <v>2018</v>
      </c>
      <c r="B17778" s="35" t="n">
        <v>1091</v>
      </c>
      <c r="C17778" s="36" t="inlineStr">
        <is>
          <t>NG</t>
        </is>
      </c>
      <c r="D17778" s="36" t="inlineStr">
        <is>
          <t>Natural Gas</t>
        </is>
      </c>
      <c r="E17778" s="75" t="n">
        <v>8282</v>
      </c>
      <c r="F17778" s="76" t="n">
        <v>1.055</v>
      </c>
      <c r="G17778" s="75" t="n">
        <v>589.7</v>
      </c>
    </row>
    <row r="17779">
      <c r="A17779" s="35" t="n">
        <v>2018</v>
      </c>
      <c r="B17779" s="35" t="n">
        <v>1104</v>
      </c>
      <c r="C17779" s="36" t="inlineStr">
        <is>
          <t>NG</t>
        </is>
      </c>
      <c r="D17779" s="36" t="inlineStr">
        <is>
          <t>Natural Gas</t>
        </is>
      </c>
      <c r="E17779" s="75" t="n">
        <v>1608</v>
      </c>
      <c r="F17779" s="76" t="n">
        <v>1.034</v>
      </c>
      <c r="G17779" s="75" t="n">
        <v>365.9</v>
      </c>
    </row>
    <row r="17780">
      <c r="A17780" s="35" t="n">
        <v>2018</v>
      </c>
      <c r="B17780" s="35" t="n">
        <v>1104</v>
      </c>
      <c r="C17780" s="36" t="inlineStr">
        <is>
          <t>NG</t>
        </is>
      </c>
      <c r="D17780" s="36" t="inlineStr">
        <is>
          <t>Natural Gas</t>
        </is>
      </c>
      <c r="E17780" s="75" t="n">
        <v>409</v>
      </c>
      <c r="F17780" s="76" t="n">
        <v>1.035</v>
      </c>
      <c r="G17780" s="75" t="n">
        <v>405</v>
      </c>
    </row>
    <row r="17781">
      <c r="A17781" s="35" t="n">
        <v>2018</v>
      </c>
      <c r="B17781" s="35" t="n">
        <v>1104</v>
      </c>
      <c r="C17781" s="36" t="inlineStr">
        <is>
          <t>SUB</t>
        </is>
      </c>
      <c r="D17781" s="36" t="inlineStr">
        <is>
          <t>Coal</t>
        </is>
      </c>
      <c r="E17781" s="75" t="n">
        <v>83412</v>
      </c>
      <c r="F17781" s="76" t="n">
        <v>17.122</v>
      </c>
      <c r="G17781" s="75" t="n">
        <v>157.5</v>
      </c>
    </row>
    <row r="17782">
      <c r="A17782" s="35" t="n">
        <v>2018</v>
      </c>
      <c r="B17782" s="35" t="n">
        <v>1104</v>
      </c>
      <c r="C17782" s="36" t="inlineStr">
        <is>
          <t>DFO</t>
        </is>
      </c>
      <c r="D17782" s="36" t="inlineStr">
        <is>
          <t>Petroleum</t>
        </is>
      </c>
      <c r="E17782" s="75" t="n">
        <v>4</v>
      </c>
      <c r="F17782" s="76" t="n">
        <v>5.88</v>
      </c>
      <c r="G17782" s="75" t="n">
        <v>1754.6</v>
      </c>
    </row>
    <row r="17783">
      <c r="A17783" s="35" t="n">
        <v>2018</v>
      </c>
      <c r="B17783" s="35" t="n">
        <v>1131</v>
      </c>
      <c r="C17783" s="36" t="inlineStr">
        <is>
          <t>NG</t>
        </is>
      </c>
      <c r="D17783" s="36" t="inlineStr">
        <is>
          <t>Natural Gas</t>
        </is>
      </c>
      <c r="E17783" s="75" t="n">
        <v>163</v>
      </c>
      <c r="F17783" s="76" t="n">
        <v>1.05</v>
      </c>
      <c r="G17783" s="75" t="n">
        <v>540.2</v>
      </c>
    </row>
    <row r="17784">
      <c r="A17784" s="35" t="n">
        <v>2018</v>
      </c>
      <c r="B17784" s="35" t="n">
        <v>1131</v>
      </c>
      <c r="C17784" s="36" t="inlineStr">
        <is>
          <t>NG</t>
        </is>
      </c>
      <c r="D17784" s="36" t="inlineStr">
        <is>
          <t>Natural Gas</t>
        </is>
      </c>
      <c r="E17784" s="75" t="n">
        <v>3908</v>
      </c>
      <c r="F17784" s="76" t="n">
        <v>1.05</v>
      </c>
      <c r="G17784" s="75" t="n">
        <v>303.4</v>
      </c>
    </row>
    <row r="17785">
      <c r="A17785" s="35" t="n">
        <v>2018</v>
      </c>
      <c r="B17785" s="35" t="n">
        <v>1167</v>
      </c>
      <c r="C17785" s="36" t="inlineStr">
        <is>
          <t>SUB</t>
        </is>
      </c>
      <c r="D17785" s="36" t="inlineStr">
        <is>
          <t>Coal</t>
        </is>
      </c>
      <c r="E17785" s="75" t="n">
        <v>58182</v>
      </c>
      <c r="F17785" s="76" t="n">
        <v>16.83</v>
      </c>
      <c r="G17785" s="75" t="n">
        <v>186.3</v>
      </c>
    </row>
    <row r="17786">
      <c r="A17786" s="35" t="n">
        <v>2018</v>
      </c>
      <c r="B17786" s="35" t="n">
        <v>1167</v>
      </c>
      <c r="C17786" s="36" t="inlineStr">
        <is>
          <t>NG</t>
        </is>
      </c>
      <c r="D17786" s="36" t="inlineStr">
        <is>
          <t>Natural Gas</t>
        </is>
      </c>
      <c r="E17786" s="75" t="n">
        <v>99</v>
      </c>
      <c r="F17786" s="76" t="n">
        <v>1.057</v>
      </c>
      <c r="G17786" s="75" t="n">
        <v>530</v>
      </c>
    </row>
    <row r="17787">
      <c r="A17787" s="35" t="n">
        <v>2018</v>
      </c>
      <c r="B17787" s="35" t="n">
        <v>1239</v>
      </c>
      <c r="C17787" s="36" t="inlineStr">
        <is>
          <t>NG</t>
        </is>
      </c>
      <c r="D17787" s="36" t="inlineStr">
        <is>
          <t>Natural Gas</t>
        </is>
      </c>
      <c r="E17787" s="75" t="n">
        <v>839548</v>
      </c>
      <c r="F17787" s="76" t="n">
        <v>1.038</v>
      </c>
      <c r="G17787" s="75" t="n">
        <v>285.5</v>
      </c>
    </row>
    <row r="17788">
      <c r="A17788" s="35" t="n">
        <v>2018</v>
      </c>
      <c r="B17788" s="35" t="n">
        <v>1240</v>
      </c>
      <c r="C17788" s="36" t="inlineStr">
        <is>
          <t>DFO</t>
        </is>
      </c>
      <c r="D17788" s="36" t="inlineStr">
        <is>
          <t>Petroleum</t>
        </is>
      </c>
      <c r="E17788" s="75" t="n">
        <v>5086</v>
      </c>
      <c r="F17788" s="76" t="n">
        <v>5.824</v>
      </c>
      <c r="G17788" s="75" t="n">
        <v>1606</v>
      </c>
    </row>
    <row r="17789">
      <c r="A17789" s="35" t="n">
        <v>2018</v>
      </c>
      <c r="B17789" s="35" t="n">
        <v>1240</v>
      </c>
      <c r="C17789" s="36" t="inlineStr">
        <is>
          <t>NG</t>
        </is>
      </c>
      <c r="D17789" s="36" t="inlineStr">
        <is>
          <t>Natural Gas</t>
        </is>
      </c>
      <c r="E17789" s="75" t="n">
        <v>470878</v>
      </c>
      <c r="F17789" s="76" t="n">
        <v>1.054</v>
      </c>
      <c r="G17789" s="75" t="n">
        <v>324.2</v>
      </c>
    </row>
    <row r="17790">
      <c r="A17790" s="35" t="n">
        <v>2018</v>
      </c>
      <c r="B17790" s="35" t="n">
        <v>1241</v>
      </c>
      <c r="C17790" s="36" t="inlineStr">
        <is>
          <t>BIT</t>
        </is>
      </c>
      <c r="D17790" s="36" t="inlineStr">
        <is>
          <t>Coal</t>
        </is>
      </c>
      <c r="E17790" s="75" t="n">
        <v>17021</v>
      </c>
      <c r="F17790" s="76" t="n">
        <v>21.98</v>
      </c>
      <c r="G17790" s="75" t="n">
        <v>265.7</v>
      </c>
    </row>
    <row r="17791">
      <c r="A17791" s="35" t="n">
        <v>2018</v>
      </c>
      <c r="B17791" s="35" t="n">
        <v>1241</v>
      </c>
      <c r="C17791" s="36" t="inlineStr">
        <is>
          <t>SUB</t>
        </is>
      </c>
      <c r="D17791" s="36" t="inlineStr">
        <is>
          <t>Coal</t>
        </is>
      </c>
      <c r="E17791" s="75" t="n">
        <v>65779</v>
      </c>
      <c r="F17791" s="76" t="n">
        <v>17.78</v>
      </c>
      <c r="G17791" s="75" t="n">
        <v>176.5</v>
      </c>
    </row>
    <row r="17792">
      <c r="A17792" s="35" t="n">
        <v>2018</v>
      </c>
      <c r="B17792" s="35" t="n">
        <v>1241</v>
      </c>
      <c r="C17792" s="36" t="inlineStr">
        <is>
          <t>DFO</t>
        </is>
      </c>
      <c r="D17792" s="36" t="inlineStr">
        <is>
          <t>Petroleum</t>
        </is>
      </c>
      <c r="E17792" s="75" t="n">
        <v>1926</v>
      </c>
      <c r="F17792" s="76" t="n">
        <v>5.73</v>
      </c>
      <c r="G17792" s="75" t="n">
        <v>1722.1</v>
      </c>
    </row>
    <row r="17793">
      <c r="A17793" s="35" t="n">
        <v>2018</v>
      </c>
      <c r="B17793" s="35" t="n">
        <v>1241</v>
      </c>
      <c r="C17793" s="36" t="inlineStr">
        <is>
          <t>SUB</t>
        </is>
      </c>
      <c r="D17793" s="36" t="inlineStr">
        <is>
          <t>Coal</t>
        </is>
      </c>
      <c r="E17793" s="75" t="n">
        <v>16413</v>
      </c>
      <c r="F17793" s="76" t="n">
        <v>17.68</v>
      </c>
      <c r="G17793" s="75" t="n">
        <v>175</v>
      </c>
    </row>
    <row r="17794">
      <c r="A17794" s="35" t="n">
        <v>2018</v>
      </c>
      <c r="B17794" s="35" t="n">
        <v>1241</v>
      </c>
      <c r="C17794" s="36" t="inlineStr">
        <is>
          <t>SUB</t>
        </is>
      </c>
      <c r="D17794" s="36" t="inlineStr">
        <is>
          <t>Coal</t>
        </is>
      </c>
      <c r="E17794" s="75" t="n">
        <v>16416</v>
      </c>
      <c r="F17794" s="76" t="n">
        <v>18.07</v>
      </c>
      <c r="G17794" s="75" t="n">
        <v>170.3</v>
      </c>
    </row>
    <row r="17795">
      <c r="A17795" s="35" t="n">
        <v>2018</v>
      </c>
      <c r="B17795" s="35" t="n">
        <v>1241</v>
      </c>
      <c r="C17795" s="36" t="inlineStr">
        <is>
          <t>SUB</t>
        </is>
      </c>
      <c r="D17795" s="36" t="inlineStr">
        <is>
          <t>Coal</t>
        </is>
      </c>
      <c r="E17795" s="75" t="n">
        <v>16497</v>
      </c>
      <c r="F17795" s="76" t="n">
        <v>17.81</v>
      </c>
      <c r="G17795" s="75" t="n">
        <v>174.2</v>
      </c>
    </row>
    <row r="17796">
      <c r="A17796" s="35" t="n">
        <v>2018</v>
      </c>
      <c r="B17796" s="35" t="n">
        <v>1241</v>
      </c>
      <c r="C17796" s="36" t="inlineStr">
        <is>
          <t>SUB</t>
        </is>
      </c>
      <c r="D17796" s="36" t="inlineStr">
        <is>
          <t>Coal</t>
        </is>
      </c>
      <c r="E17796" s="75" t="n">
        <v>32829</v>
      </c>
      <c r="F17796" s="76" t="n">
        <v>17.9</v>
      </c>
      <c r="G17796" s="75" t="n">
        <v>173.2</v>
      </c>
    </row>
    <row r="17797">
      <c r="A17797" s="35" t="n">
        <v>2018</v>
      </c>
      <c r="B17797" s="35" t="n">
        <v>1241</v>
      </c>
      <c r="C17797" s="36" t="inlineStr">
        <is>
          <t>SUB</t>
        </is>
      </c>
      <c r="D17797" s="36" t="inlineStr">
        <is>
          <t>Coal</t>
        </is>
      </c>
      <c r="E17797" s="75" t="n">
        <v>32845</v>
      </c>
      <c r="F17797" s="76" t="n">
        <v>17.47</v>
      </c>
      <c r="G17797" s="75" t="n">
        <v>180.6</v>
      </c>
    </row>
    <row r="17798">
      <c r="A17798" s="35" t="n">
        <v>2018</v>
      </c>
      <c r="B17798" s="35" t="n">
        <v>1241</v>
      </c>
      <c r="C17798" s="36" t="inlineStr">
        <is>
          <t>SUB</t>
        </is>
      </c>
      <c r="D17798" s="36" t="inlineStr">
        <is>
          <t>Coal</t>
        </is>
      </c>
      <c r="E17798" s="75" t="n">
        <v>81712</v>
      </c>
      <c r="F17798" s="76" t="n">
        <v>16.99</v>
      </c>
      <c r="G17798" s="75" t="n">
        <v>163.7</v>
      </c>
    </row>
    <row r="17799">
      <c r="A17799" s="35" t="n">
        <v>2018</v>
      </c>
      <c r="B17799" s="35" t="n">
        <v>1241</v>
      </c>
      <c r="C17799" s="36" t="inlineStr">
        <is>
          <t>SUB</t>
        </is>
      </c>
      <c r="D17799" s="36" t="inlineStr">
        <is>
          <t>Coal</t>
        </is>
      </c>
      <c r="E17799" s="75" t="n">
        <v>81876</v>
      </c>
      <c r="F17799" s="76" t="n">
        <v>17.18</v>
      </c>
      <c r="G17799" s="75" t="n">
        <v>174.5</v>
      </c>
    </row>
    <row r="17800">
      <c r="A17800" s="35" t="n">
        <v>2018</v>
      </c>
      <c r="B17800" s="35" t="n">
        <v>1242</v>
      </c>
      <c r="C17800" s="36" t="inlineStr">
        <is>
          <t>NG</t>
        </is>
      </c>
      <c r="D17800" s="36" t="inlineStr">
        <is>
          <t>Natural Gas</t>
        </is>
      </c>
      <c r="E17800" s="75" t="n">
        <v>309995</v>
      </c>
      <c r="F17800" s="76" t="n">
        <v>1</v>
      </c>
      <c r="G17800" s="75" t="n">
        <v>258.7</v>
      </c>
    </row>
    <row r="17801">
      <c r="A17801" s="35" t="n">
        <v>2018</v>
      </c>
      <c r="B17801" s="35" t="n">
        <v>1248</v>
      </c>
      <c r="C17801" s="36" t="inlineStr">
        <is>
          <t>NG</t>
        </is>
      </c>
      <c r="D17801" s="36" t="inlineStr">
        <is>
          <t>Natural Gas</t>
        </is>
      </c>
      <c r="E17801" s="75" t="n">
        <v>22817</v>
      </c>
      <c r="F17801" s="76" t="n">
        <v>1</v>
      </c>
      <c r="G17801" s="75" t="n">
        <v>316.6</v>
      </c>
    </row>
    <row r="17802">
      <c r="A17802" s="35" t="n">
        <v>2018</v>
      </c>
      <c r="B17802" s="35" t="n">
        <v>1250</v>
      </c>
      <c r="C17802" s="36" t="inlineStr">
        <is>
          <t>SUB</t>
        </is>
      </c>
      <c r="D17802" s="36" t="inlineStr">
        <is>
          <t>Coal</t>
        </is>
      </c>
      <c r="E17802" s="75" t="n">
        <v>138515</v>
      </c>
      <c r="F17802" s="76" t="n">
        <v>17.796</v>
      </c>
      <c r="G17802" s="75" t="n">
        <v>159.9</v>
      </c>
    </row>
    <row r="17803">
      <c r="A17803" s="35" t="n">
        <v>2018</v>
      </c>
      <c r="B17803" s="35" t="n">
        <v>1250</v>
      </c>
      <c r="C17803" s="36" t="inlineStr">
        <is>
          <t>NG</t>
        </is>
      </c>
      <c r="D17803" s="36" t="inlineStr">
        <is>
          <t>Natural Gas</t>
        </is>
      </c>
      <c r="E17803" s="75" t="n">
        <v>4311</v>
      </c>
      <c r="F17803" s="76" t="n">
        <v>1.045</v>
      </c>
      <c r="G17803" s="75" t="n">
        <v>660.1</v>
      </c>
    </row>
    <row r="17804">
      <c r="A17804" s="35" t="n">
        <v>2018</v>
      </c>
      <c r="B17804" s="35" t="n">
        <v>1252</v>
      </c>
      <c r="C17804" s="36" t="inlineStr">
        <is>
          <t>NG</t>
        </is>
      </c>
      <c r="D17804" s="36" t="inlineStr">
        <is>
          <t>Natural Gas</t>
        </is>
      </c>
      <c r="E17804" s="75" t="n">
        <v>3623</v>
      </c>
      <c r="F17804" s="76" t="n">
        <v>1</v>
      </c>
      <c r="G17804" s="75" t="n">
        <v>769.2</v>
      </c>
    </row>
    <row r="17805">
      <c r="A17805" s="35" t="n">
        <v>2018</v>
      </c>
      <c r="B17805" s="35" t="n">
        <v>1252</v>
      </c>
      <c r="C17805" s="36" t="inlineStr">
        <is>
          <t>SUB</t>
        </is>
      </c>
      <c r="D17805" s="36" t="inlineStr">
        <is>
          <t>Coal</t>
        </is>
      </c>
      <c r="E17805" s="75" t="n">
        <v>14874</v>
      </c>
      <c r="F17805" s="76" t="n">
        <v>17.93</v>
      </c>
      <c r="G17805" s="75" t="n">
        <v>147.6</v>
      </c>
    </row>
    <row r="17806">
      <c r="A17806" s="35" t="n">
        <v>2018</v>
      </c>
      <c r="B17806" s="35" t="n">
        <v>1295</v>
      </c>
      <c r="C17806" s="36" t="inlineStr">
        <is>
          <t>DFO</t>
        </is>
      </c>
      <c r="D17806" s="36" t="inlineStr">
        <is>
          <t>Petroleum</t>
        </is>
      </c>
      <c r="E17806" s="75" t="n">
        <v>350</v>
      </c>
      <c r="F17806" s="76" t="n">
        <v>5.8</v>
      </c>
      <c r="G17806" s="75" t="n">
        <v>1750.2</v>
      </c>
    </row>
    <row r="17807">
      <c r="A17807" s="35" t="n">
        <v>2018</v>
      </c>
      <c r="B17807" s="35" t="n">
        <v>1295</v>
      </c>
      <c r="C17807" s="36" t="inlineStr">
        <is>
          <t>DFO</t>
        </is>
      </c>
      <c r="D17807" s="36" t="inlineStr">
        <is>
          <t>Petroleum</t>
        </is>
      </c>
      <c r="E17807" s="75" t="n">
        <v>352</v>
      </c>
      <c r="F17807" s="76" t="n">
        <v>5.8</v>
      </c>
      <c r="G17807" s="75" t="n">
        <v>1776.9</v>
      </c>
    </row>
    <row r="17808">
      <c r="A17808" s="35" t="n">
        <v>2018</v>
      </c>
      <c r="B17808" s="35" t="n">
        <v>1295</v>
      </c>
      <c r="C17808" s="36" t="inlineStr">
        <is>
          <t>NG</t>
        </is>
      </c>
      <c r="D17808" s="36" t="inlineStr">
        <is>
          <t>Natural Gas</t>
        </is>
      </c>
      <c r="E17808" s="75" t="n">
        <v>60835</v>
      </c>
      <c r="F17808" s="76" t="n">
        <v>1.02</v>
      </c>
      <c r="G17808" s="75" t="n">
        <v>718.6</v>
      </c>
    </row>
    <row r="17809">
      <c r="A17809" s="35" t="n">
        <v>2018</v>
      </c>
      <c r="B17809" s="35" t="n">
        <v>1305</v>
      </c>
      <c r="C17809" s="36" t="inlineStr">
        <is>
          <t>NG</t>
        </is>
      </c>
      <c r="D17809" s="36" t="inlineStr">
        <is>
          <t>Natural Gas</t>
        </is>
      </c>
      <c r="E17809" s="75" t="n">
        <v>28848</v>
      </c>
      <c r="F17809" s="76" t="n">
        <v>1.02</v>
      </c>
      <c r="G17809" s="75" t="n">
        <v>401.7</v>
      </c>
    </row>
    <row r="17810">
      <c r="A17810" s="35" t="n">
        <v>2018</v>
      </c>
      <c r="B17810" s="35" t="n">
        <v>1336</v>
      </c>
      <c r="C17810" s="36" t="inlineStr">
        <is>
          <t>NG</t>
        </is>
      </c>
      <c r="D17810" s="36" t="inlineStr">
        <is>
          <t>Natural Gas</t>
        </is>
      </c>
      <c r="E17810" s="75" t="n">
        <v>4440</v>
      </c>
      <c r="F17810" s="76" t="n">
        <v>1.111</v>
      </c>
      <c r="G17810" s="75" t="n">
        <v>424.7</v>
      </c>
    </row>
    <row r="17811">
      <c r="A17811" s="35" t="n">
        <v>2018</v>
      </c>
      <c r="B17811" s="35" t="n">
        <v>1336</v>
      </c>
      <c r="C17811" s="36" t="inlineStr">
        <is>
          <t>NG</t>
        </is>
      </c>
      <c r="D17811" s="36" t="inlineStr">
        <is>
          <t>Natural Gas</t>
        </is>
      </c>
      <c r="E17811" s="75" t="n">
        <v>1472</v>
      </c>
      <c r="F17811" s="76" t="n">
        <v>1.111</v>
      </c>
      <c r="G17811" s="75" t="n">
        <v>421.7</v>
      </c>
    </row>
    <row r="17812">
      <c r="A17812" s="35" t="n">
        <v>2018</v>
      </c>
      <c r="B17812" s="35" t="n">
        <v>1336</v>
      </c>
      <c r="C17812" s="36" t="inlineStr">
        <is>
          <t>NG</t>
        </is>
      </c>
      <c r="D17812" s="36" t="inlineStr">
        <is>
          <t>Natural Gas</t>
        </is>
      </c>
      <c r="E17812" s="75" t="n">
        <v>33897</v>
      </c>
      <c r="F17812" s="76" t="n">
        <v>1.111</v>
      </c>
      <c r="G17812" s="75" t="n">
        <v>295.3</v>
      </c>
    </row>
    <row r="17813">
      <c r="A17813" s="35" t="n">
        <v>2018</v>
      </c>
      <c r="B17813" s="35" t="n">
        <v>1353</v>
      </c>
      <c r="C17813" s="36" t="inlineStr">
        <is>
          <t>NG</t>
        </is>
      </c>
      <c r="D17813" s="36" t="inlineStr">
        <is>
          <t>Natural Gas</t>
        </is>
      </c>
      <c r="E17813" s="75" t="n">
        <v>801</v>
      </c>
      <c r="F17813" s="76" t="n">
        <v>1.22</v>
      </c>
      <c r="G17813" s="75" t="n">
        <v>339</v>
      </c>
    </row>
    <row r="17814">
      <c r="A17814" s="35" t="n">
        <v>2018</v>
      </c>
      <c r="B17814" s="35" t="n">
        <v>1353</v>
      </c>
      <c r="C17814" s="36" t="inlineStr">
        <is>
          <t>NG</t>
        </is>
      </c>
      <c r="D17814" s="36" t="inlineStr">
        <is>
          <t>Natural Gas</t>
        </is>
      </c>
      <c r="E17814" s="75" t="n">
        <v>167831</v>
      </c>
      <c r="F17814" s="76" t="n">
        <v>1.23</v>
      </c>
      <c r="G17814" s="75" t="n">
        <v>334.1</v>
      </c>
    </row>
    <row r="17815">
      <c r="A17815" s="35" t="n">
        <v>2018</v>
      </c>
      <c r="B17815" s="35" t="n">
        <v>1353</v>
      </c>
      <c r="C17815" s="36" t="inlineStr">
        <is>
          <t>NG</t>
        </is>
      </c>
      <c r="D17815" s="36" t="inlineStr">
        <is>
          <t>Natural Gas</t>
        </is>
      </c>
      <c r="E17815" s="75" t="n">
        <v>3957</v>
      </c>
      <c r="F17815" s="76" t="n">
        <v>1.24</v>
      </c>
      <c r="G17815" s="75" t="n">
        <v>283.3</v>
      </c>
    </row>
    <row r="17816">
      <c r="A17816" s="35" t="n">
        <v>2018</v>
      </c>
      <c r="B17816" s="35" t="n">
        <v>1353</v>
      </c>
      <c r="C17816" s="36" t="inlineStr">
        <is>
          <t>NG</t>
        </is>
      </c>
      <c r="D17816" s="36" t="inlineStr">
        <is>
          <t>Natural Gas</t>
        </is>
      </c>
      <c r="E17816" s="75" t="n">
        <v>5223</v>
      </c>
      <c r="F17816" s="76" t="n">
        <v>1.24</v>
      </c>
      <c r="G17816" s="75" t="n">
        <v>311.3</v>
      </c>
    </row>
    <row r="17817">
      <c r="A17817" s="35" t="n">
        <v>2018</v>
      </c>
      <c r="B17817" s="35" t="n">
        <v>1353</v>
      </c>
      <c r="C17817" s="36" t="inlineStr">
        <is>
          <t>NG</t>
        </is>
      </c>
      <c r="D17817" s="36" t="inlineStr">
        <is>
          <t>Natural Gas</t>
        </is>
      </c>
      <c r="E17817" s="75" t="n">
        <v>7820</v>
      </c>
      <c r="F17817" s="76" t="n">
        <v>1.24</v>
      </c>
      <c r="G17817" s="75" t="n">
        <v>411.4</v>
      </c>
    </row>
    <row r="17818">
      <c r="A17818" s="35" t="n">
        <v>2018</v>
      </c>
      <c r="B17818" s="35" t="n">
        <v>1353</v>
      </c>
      <c r="C17818" s="36" t="inlineStr">
        <is>
          <t>NG</t>
        </is>
      </c>
      <c r="D17818" s="36" t="inlineStr">
        <is>
          <t>Natural Gas</t>
        </is>
      </c>
      <c r="E17818" s="75" t="n">
        <v>13858</v>
      </c>
      <c r="F17818" s="76" t="n">
        <v>1.23</v>
      </c>
      <c r="G17818" s="75" t="n">
        <v>452.7</v>
      </c>
    </row>
    <row r="17819">
      <c r="A17819" s="35" t="n">
        <v>2018</v>
      </c>
      <c r="B17819" s="35" t="n">
        <v>1353</v>
      </c>
      <c r="C17819" s="36" t="inlineStr">
        <is>
          <t>NG</t>
        </is>
      </c>
      <c r="D17819" s="36" t="inlineStr">
        <is>
          <t>Natural Gas</t>
        </is>
      </c>
      <c r="E17819" s="75" t="n">
        <v>22085</v>
      </c>
      <c r="F17819" s="76" t="n">
        <v>1.24</v>
      </c>
      <c r="G17819" s="75" t="n">
        <v>337</v>
      </c>
    </row>
    <row r="17820">
      <c r="A17820" s="35" t="n">
        <v>2018</v>
      </c>
      <c r="B17820" s="35" t="n">
        <v>1353</v>
      </c>
      <c r="C17820" s="36" t="inlineStr">
        <is>
          <t>NG</t>
        </is>
      </c>
      <c r="D17820" s="36" t="inlineStr">
        <is>
          <t>Natural Gas</t>
        </is>
      </c>
      <c r="E17820" s="75" t="n">
        <v>29349</v>
      </c>
      <c r="F17820" s="76" t="n">
        <v>1.24</v>
      </c>
      <c r="G17820" s="75" t="n">
        <v>306.2</v>
      </c>
    </row>
    <row r="17821">
      <c r="A17821" s="35" t="n">
        <v>2018</v>
      </c>
      <c r="B17821" s="35" t="n">
        <v>1353</v>
      </c>
      <c r="C17821" s="36" t="inlineStr">
        <is>
          <t>NG</t>
        </is>
      </c>
      <c r="D17821" s="36" t="inlineStr">
        <is>
          <t>Natural Gas</t>
        </is>
      </c>
      <c r="E17821" s="75" t="n">
        <v>38148</v>
      </c>
      <c r="F17821" s="76" t="n">
        <v>1.24</v>
      </c>
      <c r="G17821" s="75" t="n">
        <v>291.7</v>
      </c>
    </row>
    <row r="17822">
      <c r="A17822" s="35" t="n">
        <v>2018</v>
      </c>
      <c r="B17822" s="35" t="n">
        <v>1353</v>
      </c>
      <c r="C17822" s="36" t="inlineStr">
        <is>
          <t>NG</t>
        </is>
      </c>
      <c r="D17822" s="36" t="inlineStr">
        <is>
          <t>Natural Gas</t>
        </is>
      </c>
      <c r="E17822" s="75" t="n">
        <v>38638</v>
      </c>
      <c r="F17822" s="76" t="n">
        <v>1.23</v>
      </c>
      <c r="G17822" s="75" t="n">
        <v>330.4</v>
      </c>
    </row>
    <row r="17823">
      <c r="A17823" s="35" t="n">
        <v>2018</v>
      </c>
      <c r="B17823" s="35" t="n">
        <v>1353</v>
      </c>
      <c r="C17823" s="36" t="inlineStr">
        <is>
          <t>NG</t>
        </is>
      </c>
      <c r="D17823" s="36" t="inlineStr">
        <is>
          <t>Natural Gas</t>
        </is>
      </c>
      <c r="E17823" s="75" t="n">
        <v>48190</v>
      </c>
      <c r="F17823" s="76" t="n">
        <v>1.22</v>
      </c>
      <c r="G17823" s="75" t="n">
        <v>410.7</v>
      </c>
    </row>
    <row r="17824">
      <c r="A17824" s="35" t="n">
        <v>2018</v>
      </c>
      <c r="B17824" s="35" t="n">
        <v>1353</v>
      </c>
      <c r="C17824" s="36" t="inlineStr">
        <is>
          <t>NG</t>
        </is>
      </c>
      <c r="D17824" s="36" t="inlineStr">
        <is>
          <t>Natural Gas</t>
        </is>
      </c>
      <c r="E17824" s="75" t="n">
        <v>54397</v>
      </c>
      <c r="F17824" s="76" t="n">
        <v>1.23</v>
      </c>
      <c r="G17824" s="75" t="n">
        <v>344.7</v>
      </c>
    </row>
    <row r="17825">
      <c r="A17825" s="35" t="n">
        <v>2018</v>
      </c>
      <c r="B17825" s="35" t="n">
        <v>1353</v>
      </c>
      <c r="C17825" s="36" t="inlineStr">
        <is>
          <t>NG</t>
        </is>
      </c>
      <c r="D17825" s="36" t="inlineStr">
        <is>
          <t>Natural Gas</t>
        </is>
      </c>
      <c r="E17825" s="75" t="n">
        <v>56393</v>
      </c>
      <c r="F17825" s="76" t="n">
        <v>1.23</v>
      </c>
      <c r="G17825" s="75" t="n">
        <v>329</v>
      </c>
    </row>
    <row r="17826">
      <c r="A17826" s="35" t="n">
        <v>2018</v>
      </c>
      <c r="B17826" s="35" t="n">
        <v>1353</v>
      </c>
      <c r="C17826" s="36" t="inlineStr">
        <is>
          <t>NG</t>
        </is>
      </c>
      <c r="D17826" s="36" t="inlineStr">
        <is>
          <t>Natural Gas</t>
        </is>
      </c>
      <c r="E17826" s="75" t="n">
        <v>58080</v>
      </c>
      <c r="F17826" s="76" t="n">
        <v>1.24</v>
      </c>
      <c r="G17826" s="75" t="n">
        <v>317.1</v>
      </c>
    </row>
    <row r="17827">
      <c r="A17827" s="35" t="n">
        <v>2018</v>
      </c>
      <c r="B17827" s="35" t="n">
        <v>1353</v>
      </c>
      <c r="C17827" s="36" t="inlineStr">
        <is>
          <t>NG</t>
        </is>
      </c>
      <c r="D17827" s="36" t="inlineStr">
        <is>
          <t>Natural Gas</t>
        </is>
      </c>
      <c r="E17827" s="75" t="n">
        <v>58125</v>
      </c>
      <c r="F17827" s="76" t="n">
        <v>1.23</v>
      </c>
      <c r="G17827" s="75" t="n">
        <v>349.6</v>
      </c>
    </row>
    <row r="17828">
      <c r="A17828" s="35" t="n">
        <v>2018</v>
      </c>
      <c r="B17828" s="35" t="n">
        <v>1353</v>
      </c>
      <c r="C17828" s="36" t="inlineStr">
        <is>
          <t>NG</t>
        </is>
      </c>
      <c r="D17828" s="36" t="inlineStr">
        <is>
          <t>Natural Gas</t>
        </is>
      </c>
      <c r="E17828" s="75" t="n">
        <v>59079</v>
      </c>
      <c r="F17828" s="76" t="n">
        <v>1.24</v>
      </c>
      <c r="G17828" s="75" t="n">
        <v>332.3</v>
      </c>
    </row>
    <row r="17829">
      <c r="A17829" s="35" t="n">
        <v>2018</v>
      </c>
      <c r="B17829" s="35" t="n">
        <v>1353</v>
      </c>
      <c r="C17829" s="36" t="inlineStr">
        <is>
          <t>NG</t>
        </is>
      </c>
      <c r="D17829" s="36" t="inlineStr">
        <is>
          <t>Natural Gas</t>
        </is>
      </c>
      <c r="E17829" s="75" t="n">
        <v>82272</v>
      </c>
      <c r="F17829" s="76" t="n">
        <v>1.23</v>
      </c>
      <c r="G17829" s="75" t="n">
        <v>318.7</v>
      </c>
    </row>
    <row r="17830">
      <c r="A17830" s="35" t="n">
        <v>2018</v>
      </c>
      <c r="B17830" s="35" t="n">
        <v>1353</v>
      </c>
      <c r="C17830" s="36" t="inlineStr">
        <is>
          <t>NG</t>
        </is>
      </c>
      <c r="D17830" s="36" t="inlineStr">
        <is>
          <t>Natural Gas</t>
        </is>
      </c>
      <c r="E17830" s="75" t="n">
        <v>89117</v>
      </c>
      <c r="F17830" s="76" t="n">
        <v>1.24</v>
      </c>
      <c r="G17830" s="75" t="n">
        <v>327.4</v>
      </c>
    </row>
    <row r="17831">
      <c r="A17831" s="35" t="n">
        <v>2018</v>
      </c>
      <c r="B17831" s="35" t="n">
        <v>1353</v>
      </c>
      <c r="C17831" s="36" t="inlineStr">
        <is>
          <t>NG</t>
        </is>
      </c>
      <c r="D17831" s="36" t="inlineStr">
        <is>
          <t>Natural Gas</t>
        </is>
      </c>
      <c r="E17831" s="75" t="n">
        <v>158212</v>
      </c>
      <c r="F17831" s="76" t="n">
        <v>1.23</v>
      </c>
      <c r="G17831" s="75" t="n">
        <v>337.1</v>
      </c>
    </row>
    <row r="17832">
      <c r="A17832" s="35" t="n">
        <v>2018</v>
      </c>
      <c r="B17832" s="35" t="n">
        <v>1353</v>
      </c>
      <c r="C17832" s="36" t="inlineStr">
        <is>
          <t>NG</t>
        </is>
      </c>
      <c r="D17832" s="36" t="inlineStr">
        <is>
          <t>Natural Gas</t>
        </is>
      </c>
      <c r="E17832" s="75" t="n">
        <v>1492</v>
      </c>
      <c r="F17832" s="76" t="n">
        <v>1.24</v>
      </c>
      <c r="G17832" s="75" t="n">
        <v>292.5</v>
      </c>
    </row>
    <row r="17833">
      <c r="A17833" s="35" t="n">
        <v>2018</v>
      </c>
      <c r="B17833" s="35" t="n">
        <v>1355</v>
      </c>
      <c r="C17833" s="36" t="inlineStr">
        <is>
          <t>BIT</t>
        </is>
      </c>
      <c r="D17833" s="36" t="inlineStr">
        <is>
          <t>Coal</t>
        </is>
      </c>
      <c r="E17833" s="75" t="n">
        <v>56132</v>
      </c>
      <c r="F17833" s="76" t="n">
        <v>22.213</v>
      </c>
      <c r="G17833" s="75" t="n">
        <v>248</v>
      </c>
    </row>
    <row r="17834">
      <c r="A17834" s="35" t="n">
        <v>2018</v>
      </c>
      <c r="B17834" s="35" t="n">
        <v>1355</v>
      </c>
      <c r="C17834" s="36" t="inlineStr">
        <is>
          <t>BIT</t>
        </is>
      </c>
      <c r="D17834" s="36" t="inlineStr">
        <is>
          <t>Coal</t>
        </is>
      </c>
      <c r="E17834" s="75" t="n">
        <v>6263</v>
      </c>
      <c r="F17834" s="76" t="n">
        <v>22.997</v>
      </c>
      <c r="G17834" s="75" t="n">
        <v>275.7</v>
      </c>
    </row>
    <row r="17835">
      <c r="A17835" s="35" t="n">
        <v>2018</v>
      </c>
      <c r="B17835" s="35" t="n">
        <v>1355</v>
      </c>
      <c r="C17835" s="36" t="inlineStr">
        <is>
          <t>BIT</t>
        </is>
      </c>
      <c r="D17835" s="36" t="inlineStr">
        <is>
          <t>Coal</t>
        </is>
      </c>
      <c r="E17835" s="75" t="n">
        <v>33717</v>
      </c>
      <c r="F17835" s="76" t="n">
        <v>23.197</v>
      </c>
      <c r="G17835" s="75" t="n">
        <v>231</v>
      </c>
    </row>
    <row r="17836">
      <c r="A17836" s="35" t="n">
        <v>2018</v>
      </c>
      <c r="B17836" s="35" t="n">
        <v>1355</v>
      </c>
      <c r="C17836" s="36" t="inlineStr">
        <is>
          <t>NG</t>
        </is>
      </c>
      <c r="D17836" s="36" t="inlineStr">
        <is>
          <t>Natural Gas</t>
        </is>
      </c>
      <c r="E17836" s="75" t="n">
        <v>414537</v>
      </c>
      <c r="F17836" s="76" t="n">
        <v>1.025</v>
      </c>
      <c r="G17836" s="75" t="n">
        <v>279.1</v>
      </c>
    </row>
    <row r="17837">
      <c r="A17837" s="35" t="n">
        <v>2018</v>
      </c>
      <c r="B17837" s="35" t="n">
        <v>1356</v>
      </c>
      <c r="C17837" s="36" t="inlineStr">
        <is>
          <t>BIT</t>
        </is>
      </c>
      <c r="D17837" s="36" t="inlineStr">
        <is>
          <t>Coal</t>
        </is>
      </c>
      <c r="E17837" s="75" t="n">
        <v>33499</v>
      </c>
      <c r="F17837" s="76" t="n">
        <v>25.306</v>
      </c>
      <c r="G17837" s="75" t="n">
        <v>226.4</v>
      </c>
    </row>
    <row r="17838">
      <c r="A17838" s="35" t="n">
        <v>2018</v>
      </c>
      <c r="B17838" s="35" t="n">
        <v>1356</v>
      </c>
      <c r="C17838" s="36" t="inlineStr">
        <is>
          <t>BIT</t>
        </is>
      </c>
      <c r="D17838" s="36" t="inlineStr">
        <is>
          <t>Coal</t>
        </is>
      </c>
      <c r="E17838" s="75" t="n">
        <v>66538</v>
      </c>
      <c r="F17838" s="76" t="n">
        <v>22.98</v>
      </c>
      <c r="G17838" s="75" t="n">
        <v>204.2</v>
      </c>
    </row>
    <row r="17839">
      <c r="A17839" s="35" t="n">
        <v>2018</v>
      </c>
      <c r="B17839" s="35" t="n">
        <v>1356</v>
      </c>
      <c r="C17839" s="36" t="inlineStr">
        <is>
          <t>BIT</t>
        </is>
      </c>
      <c r="D17839" s="36" t="inlineStr">
        <is>
          <t>Coal</t>
        </is>
      </c>
      <c r="E17839" s="75" t="n">
        <v>6508</v>
      </c>
      <c r="F17839" s="76" t="n">
        <v>23.804</v>
      </c>
      <c r="G17839" s="75" t="n">
        <v>196.7</v>
      </c>
    </row>
    <row r="17840">
      <c r="A17840" s="35" t="n">
        <v>2018</v>
      </c>
      <c r="B17840" s="35" t="n">
        <v>1356</v>
      </c>
      <c r="C17840" s="36" t="inlineStr">
        <is>
          <t>BIT</t>
        </is>
      </c>
      <c r="D17840" s="36" t="inlineStr">
        <is>
          <t>Coal</t>
        </is>
      </c>
      <c r="E17840" s="75" t="n">
        <v>51119</v>
      </c>
      <c r="F17840" s="76" t="n">
        <v>23.722</v>
      </c>
      <c r="G17840" s="75" t="n">
        <v>197</v>
      </c>
    </row>
    <row r="17841">
      <c r="A17841" s="35" t="n">
        <v>2018</v>
      </c>
      <c r="B17841" s="35" t="n">
        <v>1356</v>
      </c>
      <c r="C17841" s="36" t="inlineStr">
        <is>
          <t>BIT</t>
        </is>
      </c>
      <c r="D17841" s="36" t="inlineStr">
        <is>
          <t>Coal</t>
        </is>
      </c>
      <c r="E17841" s="75" t="n">
        <v>8409</v>
      </c>
      <c r="F17841" s="76" t="n">
        <v>23.843</v>
      </c>
      <c r="G17841" s="75" t="n">
        <v>186.1</v>
      </c>
    </row>
    <row r="17842">
      <c r="A17842" s="35" t="n">
        <v>2018</v>
      </c>
      <c r="B17842" s="35" t="n">
        <v>1356</v>
      </c>
      <c r="C17842" s="36" t="inlineStr">
        <is>
          <t>BIT</t>
        </is>
      </c>
      <c r="D17842" s="36" t="inlineStr">
        <is>
          <t>Coal</t>
        </is>
      </c>
      <c r="E17842" s="75" t="n">
        <v>6512</v>
      </c>
      <c r="F17842" s="76" t="n">
        <v>23.679</v>
      </c>
      <c r="G17842" s="75" t="n">
        <v>187.3</v>
      </c>
    </row>
    <row r="17843">
      <c r="A17843" s="35" t="n">
        <v>2018</v>
      </c>
      <c r="B17843" s="35" t="n">
        <v>1356</v>
      </c>
      <c r="C17843" s="36" t="inlineStr">
        <is>
          <t>BIT</t>
        </is>
      </c>
      <c r="D17843" s="36" t="inlineStr">
        <is>
          <t>Coal</t>
        </is>
      </c>
      <c r="E17843" s="75" t="n">
        <v>57017</v>
      </c>
      <c r="F17843" s="76" t="n">
        <v>22.944</v>
      </c>
      <c r="G17843" s="75" t="n">
        <v>184.5</v>
      </c>
    </row>
    <row r="17844">
      <c r="A17844" s="35" t="n">
        <v>2018</v>
      </c>
      <c r="B17844" s="35" t="n">
        <v>1356</v>
      </c>
      <c r="C17844" s="36" t="inlineStr">
        <is>
          <t>BIT</t>
        </is>
      </c>
      <c r="D17844" s="36" t="inlineStr">
        <is>
          <t>Coal</t>
        </is>
      </c>
      <c r="E17844" s="75" t="n">
        <v>40194</v>
      </c>
      <c r="F17844" s="76" t="n">
        <v>22.55</v>
      </c>
      <c r="G17844" s="75" t="n">
        <v>194.7</v>
      </c>
    </row>
    <row r="17845">
      <c r="A17845" s="35" t="n">
        <v>2018</v>
      </c>
      <c r="B17845" s="35" t="n">
        <v>1356</v>
      </c>
      <c r="C17845" s="36" t="inlineStr">
        <is>
          <t>BIT</t>
        </is>
      </c>
      <c r="D17845" s="36" t="inlineStr">
        <is>
          <t>Coal</t>
        </is>
      </c>
      <c r="E17845" s="75" t="n">
        <v>28319</v>
      </c>
      <c r="F17845" s="76" t="n">
        <v>22.651</v>
      </c>
      <c r="G17845" s="75" t="n">
        <v>182.7</v>
      </c>
    </row>
    <row r="17846">
      <c r="A17846" s="35" t="n">
        <v>2018</v>
      </c>
      <c r="B17846" s="35" t="n">
        <v>1356</v>
      </c>
      <c r="C17846" s="36" t="inlineStr">
        <is>
          <t>BIT</t>
        </is>
      </c>
      <c r="D17846" s="36" t="inlineStr">
        <is>
          <t>Coal</t>
        </is>
      </c>
      <c r="E17846" s="75" t="n">
        <v>159227</v>
      </c>
      <c r="F17846" s="76" t="n">
        <v>25.733</v>
      </c>
      <c r="G17846" s="75" t="n">
        <v>181.6</v>
      </c>
    </row>
    <row r="17847">
      <c r="A17847" s="35" t="n">
        <v>2018</v>
      </c>
      <c r="B17847" s="35" t="n">
        <v>1356</v>
      </c>
      <c r="C17847" s="36" t="inlineStr">
        <is>
          <t>BIT</t>
        </is>
      </c>
      <c r="D17847" s="36" t="inlineStr">
        <is>
          <t>Coal</t>
        </is>
      </c>
      <c r="E17847" s="75" t="n">
        <v>42028</v>
      </c>
      <c r="F17847" s="76" t="n">
        <v>23.684</v>
      </c>
      <c r="G17847" s="75" t="n">
        <v>201.8</v>
      </c>
    </row>
    <row r="17848">
      <c r="A17848" s="35" t="n">
        <v>2018</v>
      </c>
      <c r="B17848" s="35" t="n">
        <v>1356</v>
      </c>
      <c r="C17848" s="36" t="inlineStr">
        <is>
          <t>BIT</t>
        </is>
      </c>
      <c r="D17848" s="36" t="inlineStr">
        <is>
          <t>Coal</t>
        </is>
      </c>
      <c r="E17848" s="75" t="n">
        <v>11814</v>
      </c>
      <c r="F17848" s="76" t="n">
        <v>22.923</v>
      </c>
      <c r="G17848" s="75" t="n">
        <v>176.7</v>
      </c>
    </row>
    <row r="17849">
      <c r="A17849" s="35" t="n">
        <v>2018</v>
      </c>
      <c r="B17849" s="35" t="n">
        <v>1356</v>
      </c>
      <c r="C17849" s="36" t="inlineStr">
        <is>
          <t>BIT</t>
        </is>
      </c>
      <c r="D17849" s="36" t="inlineStr">
        <is>
          <t>Coal</t>
        </is>
      </c>
      <c r="E17849" s="75" t="n">
        <v>14524</v>
      </c>
      <c r="F17849" s="76" t="n">
        <v>25.838</v>
      </c>
      <c r="G17849" s="75" t="n">
        <v>150.7</v>
      </c>
    </row>
    <row r="17850">
      <c r="A17850" s="35" t="n">
        <v>2018</v>
      </c>
      <c r="B17850" s="35" t="n">
        <v>1356</v>
      </c>
      <c r="C17850" s="36" t="inlineStr">
        <is>
          <t>BIT</t>
        </is>
      </c>
      <c r="D17850" s="36" t="inlineStr">
        <is>
          <t>Coal</t>
        </is>
      </c>
      <c r="E17850" s="75" t="n">
        <v>24996</v>
      </c>
      <c r="F17850" s="76" t="n">
        <v>23.93</v>
      </c>
      <c r="G17850" s="75" t="n">
        <v>164.6</v>
      </c>
    </row>
    <row r="17851">
      <c r="A17851" s="35" t="n">
        <v>2018</v>
      </c>
      <c r="B17851" s="35" t="n">
        <v>1356</v>
      </c>
      <c r="C17851" s="36" t="inlineStr">
        <is>
          <t>BIT</t>
        </is>
      </c>
      <c r="D17851" s="36" t="inlineStr">
        <is>
          <t>Coal</t>
        </is>
      </c>
      <c r="E17851" s="75" t="n">
        <v>6508</v>
      </c>
      <c r="F17851" s="76" t="n">
        <v>23.675</v>
      </c>
      <c r="G17851" s="75" t="n">
        <v>167.7</v>
      </c>
    </row>
    <row r="17852">
      <c r="A17852" s="35" t="n">
        <v>2018</v>
      </c>
      <c r="B17852" s="35" t="n">
        <v>1356</v>
      </c>
      <c r="C17852" s="36" t="inlineStr">
        <is>
          <t>BIT</t>
        </is>
      </c>
      <c r="D17852" s="36" t="inlineStr">
        <is>
          <t>Coal</t>
        </is>
      </c>
      <c r="E17852" s="75" t="n">
        <v>12956</v>
      </c>
      <c r="F17852" s="76" t="n">
        <v>22.485</v>
      </c>
      <c r="G17852" s="75" t="n">
        <v>186.4</v>
      </c>
    </row>
    <row r="17853">
      <c r="A17853" s="35" t="n">
        <v>2018</v>
      </c>
      <c r="B17853" s="35" t="n">
        <v>1356</v>
      </c>
      <c r="C17853" s="36" t="inlineStr">
        <is>
          <t>BIT</t>
        </is>
      </c>
      <c r="D17853" s="36" t="inlineStr">
        <is>
          <t>Coal</t>
        </is>
      </c>
      <c r="E17853" s="75" t="n">
        <v>1550</v>
      </c>
      <c r="F17853" s="76" t="n">
        <v>22.058</v>
      </c>
      <c r="G17853" s="75" t="n">
        <v>164.1</v>
      </c>
    </row>
    <row r="17854">
      <c r="A17854" s="35" t="n">
        <v>2018</v>
      </c>
      <c r="B17854" s="35" t="n">
        <v>1356</v>
      </c>
      <c r="C17854" s="36" t="inlineStr">
        <is>
          <t>BIT</t>
        </is>
      </c>
      <c r="D17854" s="36" t="inlineStr">
        <is>
          <t>Coal</t>
        </is>
      </c>
      <c r="E17854" s="75" t="n">
        <v>4671</v>
      </c>
      <c r="F17854" s="76" t="n">
        <v>25.424</v>
      </c>
      <c r="G17854" s="75" t="n">
        <v>184.1</v>
      </c>
    </row>
    <row r="17855">
      <c r="A17855" s="35" t="n">
        <v>2018</v>
      </c>
      <c r="B17855" s="35" t="n">
        <v>1363</v>
      </c>
      <c r="C17855" s="36" t="inlineStr">
        <is>
          <t>NG</t>
        </is>
      </c>
      <c r="D17855" s="36" t="inlineStr">
        <is>
          <t>Natural Gas</t>
        </is>
      </c>
      <c r="E17855" s="75" t="n">
        <v>2737713</v>
      </c>
      <c r="F17855" s="76" t="n">
        <v>1.065</v>
      </c>
      <c r="G17855" s="75" t="n">
        <v>297.6</v>
      </c>
    </row>
    <row r="17856">
      <c r="A17856" s="35" t="n">
        <v>2018</v>
      </c>
      <c r="B17856" s="35" t="n">
        <v>1364</v>
      </c>
      <c r="C17856" s="36" t="inlineStr">
        <is>
          <t>BIT</t>
        </is>
      </c>
      <c r="D17856" s="36" t="inlineStr">
        <is>
          <t>Coal</t>
        </is>
      </c>
      <c r="E17856" s="75" t="n">
        <v>6818</v>
      </c>
      <c r="F17856" s="76" t="n">
        <v>25.266</v>
      </c>
      <c r="G17856" s="75" t="n">
        <v>223.4</v>
      </c>
    </row>
    <row r="17857">
      <c r="A17857" s="35" t="n">
        <v>2018</v>
      </c>
      <c r="B17857" s="35" t="n">
        <v>1364</v>
      </c>
      <c r="C17857" s="36" t="inlineStr">
        <is>
          <t>BIT</t>
        </is>
      </c>
      <c r="D17857" s="36" t="inlineStr">
        <is>
          <t>Coal</t>
        </is>
      </c>
      <c r="E17857" s="75" t="n">
        <v>63318</v>
      </c>
      <c r="F17857" s="76" t="n">
        <v>24.246</v>
      </c>
      <c r="G17857" s="75" t="n">
        <v>193.7</v>
      </c>
    </row>
    <row r="17858">
      <c r="A17858" s="35" t="n">
        <v>2018</v>
      </c>
      <c r="B17858" s="35" t="n">
        <v>1364</v>
      </c>
      <c r="C17858" s="36" t="inlineStr">
        <is>
          <t>NG</t>
        </is>
      </c>
      <c r="D17858" s="36" t="inlineStr">
        <is>
          <t>Natural Gas</t>
        </is>
      </c>
      <c r="E17858" s="75" t="n">
        <v>25186</v>
      </c>
      <c r="F17858" s="76" t="n">
        <v>1.065</v>
      </c>
      <c r="G17858" s="75" t="n">
        <v>1042.7</v>
      </c>
    </row>
    <row r="17859">
      <c r="A17859" s="35" t="n">
        <v>2018</v>
      </c>
      <c r="B17859" s="35" t="n">
        <v>1364</v>
      </c>
      <c r="C17859" s="36" t="inlineStr">
        <is>
          <t>BIT</t>
        </is>
      </c>
      <c r="D17859" s="36" t="inlineStr">
        <is>
          <t>Coal</t>
        </is>
      </c>
      <c r="E17859" s="75" t="n">
        <v>22164</v>
      </c>
      <c r="F17859" s="76" t="n">
        <v>23.638</v>
      </c>
      <c r="G17859" s="75" t="n">
        <v>194.4</v>
      </c>
    </row>
    <row r="17860">
      <c r="A17860" s="35" t="n">
        <v>2018</v>
      </c>
      <c r="B17860" s="35" t="n">
        <v>1364</v>
      </c>
      <c r="C17860" s="36" t="inlineStr">
        <is>
          <t>BIT</t>
        </is>
      </c>
      <c r="D17860" s="36" t="inlineStr">
        <is>
          <t>Coal</t>
        </is>
      </c>
      <c r="E17860" s="75" t="n">
        <v>10602</v>
      </c>
      <c r="F17860" s="76" t="n">
        <v>22.766</v>
      </c>
      <c r="G17860" s="75" t="n">
        <v>216</v>
      </c>
    </row>
    <row r="17861">
      <c r="A17861" s="35" t="n">
        <v>2018</v>
      </c>
      <c r="B17861" s="35" t="n">
        <v>1364</v>
      </c>
      <c r="C17861" s="36" t="inlineStr">
        <is>
          <t>BIT</t>
        </is>
      </c>
      <c r="D17861" s="36" t="inlineStr">
        <is>
          <t>Coal</t>
        </is>
      </c>
      <c r="E17861" s="75" t="n">
        <v>21535</v>
      </c>
      <c r="F17861" s="76" t="n">
        <v>23.116</v>
      </c>
      <c r="G17861" s="75" t="n">
        <v>199.7</v>
      </c>
    </row>
    <row r="17862">
      <c r="A17862" s="35" t="n">
        <v>2018</v>
      </c>
      <c r="B17862" s="35" t="n">
        <v>1364</v>
      </c>
      <c r="C17862" s="36" t="inlineStr">
        <is>
          <t>BIT</t>
        </is>
      </c>
      <c r="D17862" s="36" t="inlineStr">
        <is>
          <t>Coal</t>
        </is>
      </c>
      <c r="E17862" s="75" t="n">
        <v>11304</v>
      </c>
      <c r="F17862" s="76" t="n">
        <v>23.47</v>
      </c>
      <c r="G17862" s="75" t="n">
        <v>196.1</v>
      </c>
    </row>
    <row r="17863">
      <c r="A17863" s="35" t="n">
        <v>2018</v>
      </c>
      <c r="B17863" s="35" t="n">
        <v>1364</v>
      </c>
      <c r="C17863" s="36" t="inlineStr">
        <is>
          <t>BIT</t>
        </is>
      </c>
      <c r="D17863" s="36" t="inlineStr">
        <is>
          <t>Coal</t>
        </is>
      </c>
      <c r="E17863" s="75" t="n">
        <v>10679</v>
      </c>
      <c r="F17863" s="76" t="n">
        <v>22.882</v>
      </c>
      <c r="G17863" s="75" t="n">
        <v>204.5</v>
      </c>
    </row>
    <row r="17864">
      <c r="A17864" s="35" t="n">
        <v>2018</v>
      </c>
      <c r="B17864" s="35" t="n">
        <v>1364</v>
      </c>
      <c r="C17864" s="36" t="inlineStr">
        <is>
          <t>BIT</t>
        </is>
      </c>
      <c r="D17864" s="36" t="inlineStr">
        <is>
          <t>Coal</t>
        </is>
      </c>
      <c r="E17864" s="75" t="n">
        <v>20949</v>
      </c>
      <c r="F17864" s="76" t="n">
        <v>23.704</v>
      </c>
      <c r="G17864" s="75" t="n">
        <v>198.5</v>
      </c>
    </row>
    <row r="17865">
      <c r="A17865" s="35" t="n">
        <v>2018</v>
      </c>
      <c r="B17865" s="35" t="n">
        <v>1364</v>
      </c>
      <c r="C17865" s="36" t="inlineStr">
        <is>
          <t>BIT</t>
        </is>
      </c>
      <c r="D17865" s="36" t="inlineStr">
        <is>
          <t>Coal</t>
        </is>
      </c>
      <c r="E17865" s="75" t="n">
        <v>31919</v>
      </c>
      <c r="F17865" s="76" t="n">
        <v>23.348</v>
      </c>
      <c r="G17865" s="75" t="n">
        <v>206.5</v>
      </c>
    </row>
    <row r="17866">
      <c r="A17866" s="35" t="n">
        <v>2018</v>
      </c>
      <c r="B17866" s="35" t="n">
        <v>1364</v>
      </c>
      <c r="C17866" s="36" t="inlineStr">
        <is>
          <t>BIT</t>
        </is>
      </c>
      <c r="D17866" s="36" t="inlineStr">
        <is>
          <t>Coal</t>
        </is>
      </c>
      <c r="E17866" s="75" t="n">
        <v>6301</v>
      </c>
      <c r="F17866" s="76" t="n">
        <v>22.65</v>
      </c>
      <c r="G17866" s="75" t="n">
        <v>179.6</v>
      </c>
    </row>
    <row r="17867">
      <c r="A17867" s="35" t="n">
        <v>2018</v>
      </c>
      <c r="B17867" s="35" t="n">
        <v>1364</v>
      </c>
      <c r="C17867" s="36" t="inlineStr">
        <is>
          <t>BIT</t>
        </is>
      </c>
      <c r="D17867" s="36" t="inlineStr">
        <is>
          <t>Coal</t>
        </is>
      </c>
      <c r="E17867" s="75" t="n">
        <v>3293</v>
      </c>
      <c r="F17867" s="76" t="n">
        <v>23.12</v>
      </c>
      <c r="G17867" s="75" t="n">
        <v>179.8</v>
      </c>
    </row>
    <row r="17868">
      <c r="A17868" s="35" t="n">
        <v>2018</v>
      </c>
      <c r="B17868" s="35" t="n">
        <v>1364</v>
      </c>
      <c r="C17868" s="36" t="inlineStr">
        <is>
          <t>BIT</t>
        </is>
      </c>
      <c r="D17868" s="36" t="inlineStr">
        <is>
          <t>Coal</t>
        </is>
      </c>
      <c r="E17868" s="75" t="n">
        <v>32397</v>
      </c>
      <c r="F17868" s="76" t="n">
        <v>23.023</v>
      </c>
      <c r="G17868" s="75" t="n">
        <v>172.3</v>
      </c>
    </row>
    <row r="17869">
      <c r="A17869" s="35" t="n">
        <v>2018</v>
      </c>
      <c r="B17869" s="35" t="n">
        <v>1364</v>
      </c>
      <c r="C17869" s="36" t="inlineStr">
        <is>
          <t>BIT</t>
        </is>
      </c>
      <c r="D17869" s="36" t="inlineStr">
        <is>
          <t>Coal</t>
        </is>
      </c>
      <c r="E17869" s="75" t="n">
        <v>31943</v>
      </c>
      <c r="F17869" s="76" t="n">
        <v>24.234</v>
      </c>
      <c r="G17869" s="75" t="n">
        <v>200.2</v>
      </c>
    </row>
    <row r="17870">
      <c r="A17870" s="35" t="n">
        <v>2018</v>
      </c>
      <c r="B17870" s="35" t="n">
        <v>1366</v>
      </c>
      <c r="C17870" s="36" t="inlineStr">
        <is>
          <t>NG</t>
        </is>
      </c>
      <c r="D17870" s="36" t="inlineStr">
        <is>
          <t>Natural Gas</t>
        </is>
      </c>
      <c r="E17870" s="75" t="n">
        <v>83106</v>
      </c>
      <c r="F17870" s="76" t="n">
        <v>1.065</v>
      </c>
      <c r="G17870" s="75" t="n">
        <v>585.9</v>
      </c>
    </row>
    <row r="17871">
      <c r="A17871" s="35" t="n">
        <v>2018</v>
      </c>
      <c r="B17871" s="35" t="n">
        <v>1374</v>
      </c>
      <c r="C17871" s="36" t="inlineStr">
        <is>
          <t>BIT</t>
        </is>
      </c>
      <c r="D17871" s="36" t="inlineStr">
        <is>
          <t>Coal</t>
        </is>
      </c>
      <c r="E17871" s="75" t="n">
        <v>9934</v>
      </c>
      <c r="F17871" s="76" t="n">
        <v>21.956</v>
      </c>
      <c r="G17871" s="75" t="n">
        <v>213.8</v>
      </c>
    </row>
    <row r="17872">
      <c r="A17872" s="35" t="n">
        <v>2018</v>
      </c>
      <c r="B17872" s="35" t="n">
        <v>1374</v>
      </c>
      <c r="C17872" s="36" t="inlineStr">
        <is>
          <t>BIT</t>
        </is>
      </c>
      <c r="D17872" s="36" t="inlineStr">
        <is>
          <t>Coal</t>
        </is>
      </c>
      <c r="E17872" s="75" t="n">
        <v>15691</v>
      </c>
      <c r="F17872" s="76" t="n">
        <v>22.11</v>
      </c>
      <c r="G17872" s="75" t="n">
        <v>199.2</v>
      </c>
    </row>
    <row r="17873">
      <c r="A17873" s="35" t="n">
        <v>2018</v>
      </c>
      <c r="B17873" s="35" t="n">
        <v>1374</v>
      </c>
      <c r="C17873" s="36" t="inlineStr">
        <is>
          <t>BIT</t>
        </is>
      </c>
      <c r="D17873" s="36" t="inlineStr">
        <is>
          <t>Coal</t>
        </is>
      </c>
      <c r="E17873" s="75" t="n">
        <v>20042</v>
      </c>
      <c r="F17873" s="76" t="n">
        <v>21.816</v>
      </c>
      <c r="G17873" s="75" t="n">
        <v>199</v>
      </c>
    </row>
    <row r="17874">
      <c r="A17874" s="35" t="n">
        <v>2018</v>
      </c>
      <c r="B17874" s="35" t="n">
        <v>1374</v>
      </c>
      <c r="C17874" s="36" t="inlineStr">
        <is>
          <t>BIT</t>
        </is>
      </c>
      <c r="D17874" s="36" t="inlineStr">
        <is>
          <t>Coal</t>
        </is>
      </c>
      <c r="E17874" s="75" t="n">
        <v>21448</v>
      </c>
      <c r="F17874" s="76" t="n">
        <v>23.536</v>
      </c>
      <c r="G17874" s="75" t="n">
        <v>199</v>
      </c>
    </row>
    <row r="17875">
      <c r="A17875" s="35" t="n">
        <v>2018</v>
      </c>
      <c r="B17875" s="35" t="n">
        <v>1374</v>
      </c>
      <c r="C17875" s="36" t="inlineStr">
        <is>
          <t>DFO</t>
        </is>
      </c>
      <c r="D17875" s="36" t="inlineStr">
        <is>
          <t>Petroleum</t>
        </is>
      </c>
      <c r="E17875" s="75" t="n">
        <v>353</v>
      </c>
      <c r="F17875" s="76" t="n">
        <v>5.71</v>
      </c>
      <c r="G17875" s="75" t="n">
        <v>1611.6</v>
      </c>
    </row>
    <row r="17876">
      <c r="A17876" s="35" t="n">
        <v>2018</v>
      </c>
      <c r="B17876" s="35" t="n">
        <v>1374</v>
      </c>
      <c r="C17876" s="36" t="inlineStr">
        <is>
          <t>NG</t>
        </is>
      </c>
      <c r="D17876" s="36" t="inlineStr">
        <is>
          <t>Natural Gas</t>
        </is>
      </c>
      <c r="E17876" s="75" t="n">
        <v>4526</v>
      </c>
      <c r="F17876" s="76" t="n">
        <v>1.03</v>
      </c>
      <c r="G17876" s="75" t="n">
        <v>495.1</v>
      </c>
    </row>
    <row r="17877">
      <c r="A17877" s="35" t="n">
        <v>2018</v>
      </c>
      <c r="B17877" s="35" t="n">
        <v>1378</v>
      </c>
      <c r="C17877" s="36" t="inlineStr">
        <is>
          <t>DFO</t>
        </is>
      </c>
      <c r="D17877" s="36" t="inlineStr">
        <is>
          <t>Petroleum</t>
        </is>
      </c>
      <c r="E17877" s="75" t="n">
        <v>508</v>
      </c>
      <c r="F17877" s="76" t="n">
        <v>5.762</v>
      </c>
      <c r="G17877" s="75" t="n">
        <v>1624</v>
      </c>
    </row>
    <row r="17878">
      <c r="A17878" s="35" t="n">
        <v>2018</v>
      </c>
      <c r="B17878" s="35" t="n">
        <v>1378</v>
      </c>
      <c r="C17878" s="36" t="inlineStr">
        <is>
          <t>BIT</t>
        </is>
      </c>
      <c r="D17878" s="36" t="inlineStr">
        <is>
          <t>Coal</t>
        </is>
      </c>
      <c r="E17878" s="75" t="n">
        <v>10190</v>
      </c>
      <c r="F17878" s="76" t="n">
        <v>23.484</v>
      </c>
      <c r="G17878" s="75" t="n">
        <v>190.4</v>
      </c>
    </row>
    <row r="17879">
      <c r="A17879" s="35" t="n">
        <v>2018</v>
      </c>
      <c r="B17879" s="35" t="n">
        <v>1378</v>
      </c>
      <c r="C17879" s="36" t="inlineStr">
        <is>
          <t>BIT</t>
        </is>
      </c>
      <c r="D17879" s="36" t="inlineStr">
        <is>
          <t>Coal</t>
        </is>
      </c>
      <c r="E17879" s="75" t="n">
        <v>116669</v>
      </c>
      <c r="F17879" s="76" t="n">
        <v>23.61</v>
      </c>
      <c r="G17879" s="75" t="n">
        <v>192.6</v>
      </c>
    </row>
    <row r="17880">
      <c r="A17880" s="35" t="n">
        <v>2018</v>
      </c>
      <c r="B17880" s="35" t="n">
        <v>1378</v>
      </c>
      <c r="C17880" s="36" t="inlineStr">
        <is>
          <t>NG</t>
        </is>
      </c>
      <c r="D17880" s="36" t="inlineStr">
        <is>
          <t>Natural Gas</t>
        </is>
      </c>
      <c r="E17880" s="75" t="n">
        <v>4531111</v>
      </c>
      <c r="F17880" s="76" t="n">
        <v>1</v>
      </c>
      <c r="G17880" s="75" t="n">
        <v>273</v>
      </c>
    </row>
    <row r="17881">
      <c r="A17881" s="35" t="n">
        <v>2018</v>
      </c>
      <c r="B17881" s="35" t="n">
        <v>1379</v>
      </c>
      <c r="C17881" s="36" t="inlineStr">
        <is>
          <t>DFO</t>
        </is>
      </c>
      <c r="D17881" s="36" t="inlineStr">
        <is>
          <t>Petroleum</t>
        </is>
      </c>
      <c r="E17881" s="75" t="n">
        <v>1862</v>
      </c>
      <c r="F17881" s="76" t="n">
        <v>5.762</v>
      </c>
      <c r="G17881" s="75" t="n">
        <v>1665.8</v>
      </c>
    </row>
    <row r="17882">
      <c r="A17882" s="35" t="n">
        <v>2018</v>
      </c>
      <c r="B17882" s="35" t="n">
        <v>1379</v>
      </c>
      <c r="C17882" s="36" t="inlineStr">
        <is>
          <t>DFO</t>
        </is>
      </c>
      <c r="D17882" s="36" t="inlineStr">
        <is>
          <t>Petroleum</t>
        </is>
      </c>
      <c r="E17882" s="75" t="n">
        <v>169</v>
      </c>
      <c r="F17882" s="76" t="n">
        <v>5.762</v>
      </c>
      <c r="G17882" s="75" t="n">
        <v>1677.7</v>
      </c>
    </row>
    <row r="17883">
      <c r="A17883" s="35" t="n">
        <v>2018</v>
      </c>
      <c r="B17883" s="35" t="n">
        <v>1379</v>
      </c>
      <c r="C17883" s="36" t="inlineStr">
        <is>
          <t>SUB</t>
        </is>
      </c>
      <c r="D17883" s="36" t="inlineStr">
        <is>
          <t>Coal</t>
        </is>
      </c>
      <c r="E17883" s="75" t="n">
        <v>79467</v>
      </c>
      <c r="F17883" s="76" t="n">
        <v>17.676</v>
      </c>
      <c r="G17883" s="75" t="n">
        <v>186.1</v>
      </c>
    </row>
    <row r="17884">
      <c r="A17884" s="35" t="n">
        <v>2018</v>
      </c>
      <c r="B17884" s="35" t="n">
        <v>1379</v>
      </c>
      <c r="C17884" s="36" t="inlineStr">
        <is>
          <t>SUB</t>
        </is>
      </c>
      <c r="D17884" s="36" t="inlineStr">
        <is>
          <t>Coal</t>
        </is>
      </c>
      <c r="E17884" s="75" t="n">
        <v>15932</v>
      </c>
      <c r="F17884" s="76" t="n">
        <v>17.964</v>
      </c>
      <c r="G17884" s="75" t="n">
        <v>161.8</v>
      </c>
    </row>
    <row r="17885">
      <c r="A17885" s="35" t="n">
        <v>2018</v>
      </c>
      <c r="B17885" s="35" t="n">
        <v>1379</v>
      </c>
      <c r="C17885" s="36" t="inlineStr">
        <is>
          <t>SUB</t>
        </is>
      </c>
      <c r="D17885" s="36" t="inlineStr">
        <is>
          <t>Coal</t>
        </is>
      </c>
      <c r="E17885" s="75" t="n">
        <v>143298</v>
      </c>
      <c r="F17885" s="76" t="n">
        <v>17.544</v>
      </c>
      <c r="G17885" s="75" t="n">
        <v>171.1</v>
      </c>
    </row>
    <row r="17886">
      <c r="A17886" s="35" t="n">
        <v>2018</v>
      </c>
      <c r="B17886" s="35" t="n">
        <v>1379</v>
      </c>
      <c r="C17886" s="36" t="inlineStr">
        <is>
          <t>SUB</t>
        </is>
      </c>
      <c r="D17886" s="36" t="inlineStr">
        <is>
          <t>Coal</t>
        </is>
      </c>
      <c r="E17886" s="75" t="n">
        <v>63613</v>
      </c>
      <c r="F17886" s="76" t="n">
        <v>18.012</v>
      </c>
      <c r="G17886" s="75" t="n">
        <v>182.5</v>
      </c>
    </row>
    <row r="17887">
      <c r="A17887" s="35" t="n">
        <v>2018</v>
      </c>
      <c r="B17887" s="35" t="n">
        <v>1379</v>
      </c>
      <c r="C17887" s="36" t="inlineStr">
        <is>
          <t>SUB</t>
        </is>
      </c>
      <c r="D17887" s="36" t="inlineStr">
        <is>
          <t>Coal</t>
        </is>
      </c>
      <c r="E17887" s="75" t="n">
        <v>63489</v>
      </c>
      <c r="F17887" s="76" t="n">
        <v>17.552</v>
      </c>
      <c r="G17887" s="75" t="n">
        <v>170.1</v>
      </c>
    </row>
    <row r="17888">
      <c r="A17888" s="35" t="n">
        <v>2018</v>
      </c>
      <c r="B17888" s="35" t="n">
        <v>1382</v>
      </c>
      <c r="C17888" s="36" t="inlineStr">
        <is>
          <t>BIT</t>
        </is>
      </c>
      <c r="D17888" s="36" t="inlineStr">
        <is>
          <t>Coal</t>
        </is>
      </c>
      <c r="E17888" s="75" t="n">
        <v>6380</v>
      </c>
      <c r="F17888" s="76" t="n">
        <v>23.19</v>
      </c>
      <c r="G17888" s="75" t="n">
        <v>242.9</v>
      </c>
    </row>
    <row r="17889">
      <c r="A17889" s="35" t="n">
        <v>2018</v>
      </c>
      <c r="B17889" s="35" t="n">
        <v>1382</v>
      </c>
      <c r="C17889" s="36" t="inlineStr">
        <is>
          <t>BIT</t>
        </is>
      </c>
      <c r="D17889" s="36" t="inlineStr">
        <is>
          <t>Coal</t>
        </is>
      </c>
      <c r="E17889" s="75" t="n">
        <v>3382</v>
      </c>
      <c r="F17889" s="76" t="n">
        <v>23.05</v>
      </c>
      <c r="G17889" s="75" t="n">
        <v>172</v>
      </c>
    </row>
    <row r="17890">
      <c r="A17890" s="35" t="n">
        <v>2018</v>
      </c>
      <c r="B17890" s="35" t="n">
        <v>1384</v>
      </c>
      <c r="C17890" s="36" t="inlineStr">
        <is>
          <t>BIT</t>
        </is>
      </c>
      <c r="D17890" s="36" t="inlineStr">
        <is>
          <t>Coal</t>
        </is>
      </c>
      <c r="E17890" s="75" t="n">
        <v>5506</v>
      </c>
      <c r="F17890" s="76" t="n">
        <v>23.73</v>
      </c>
      <c r="G17890" s="75" t="n">
        <v>247.5</v>
      </c>
    </row>
    <row r="17891">
      <c r="A17891" s="35" t="n">
        <v>2018</v>
      </c>
      <c r="B17891" s="35" t="n">
        <v>1384</v>
      </c>
      <c r="C17891" s="36" t="inlineStr">
        <is>
          <t>BIT</t>
        </is>
      </c>
      <c r="D17891" s="36" t="inlineStr">
        <is>
          <t>Coal</t>
        </is>
      </c>
      <c r="E17891" s="75" t="n">
        <v>2456</v>
      </c>
      <c r="F17891" s="76" t="n">
        <v>22.76</v>
      </c>
      <c r="G17891" s="75" t="n">
        <v>236.1</v>
      </c>
    </row>
    <row r="17892">
      <c r="A17892" s="35" t="n">
        <v>2018</v>
      </c>
      <c r="B17892" s="35" t="n">
        <v>1384</v>
      </c>
      <c r="C17892" s="36" t="inlineStr">
        <is>
          <t>BIT</t>
        </is>
      </c>
      <c r="D17892" s="36" t="inlineStr">
        <is>
          <t>Coal</t>
        </is>
      </c>
      <c r="E17892" s="75" t="n">
        <v>3893</v>
      </c>
      <c r="F17892" s="76" t="n">
        <v>24.36</v>
      </c>
      <c r="G17892" s="75" t="n">
        <v>326.1</v>
      </c>
    </row>
    <row r="17893">
      <c r="A17893" s="35" t="n">
        <v>2018</v>
      </c>
      <c r="B17893" s="35" t="n">
        <v>1384</v>
      </c>
      <c r="C17893" s="36" t="inlineStr">
        <is>
          <t>BIT</t>
        </is>
      </c>
      <c r="D17893" s="36" t="inlineStr">
        <is>
          <t>Coal</t>
        </is>
      </c>
      <c r="E17893" s="75" t="n">
        <v>5741</v>
      </c>
      <c r="F17893" s="76" t="n">
        <v>24.27</v>
      </c>
      <c r="G17893" s="75" t="n">
        <v>319.2</v>
      </c>
    </row>
    <row r="17894">
      <c r="A17894" s="35" t="n">
        <v>2018</v>
      </c>
      <c r="B17894" s="35" t="n">
        <v>1384</v>
      </c>
      <c r="C17894" s="36" t="inlineStr">
        <is>
          <t>BIT</t>
        </is>
      </c>
      <c r="D17894" s="36" t="inlineStr">
        <is>
          <t>Coal</t>
        </is>
      </c>
      <c r="E17894" s="75" t="n">
        <v>6103</v>
      </c>
      <c r="F17894" s="76" t="n">
        <v>24.73</v>
      </c>
      <c r="G17894" s="75" t="n">
        <v>332.5</v>
      </c>
    </row>
    <row r="17895">
      <c r="A17895" s="35" t="n">
        <v>2018</v>
      </c>
      <c r="B17895" s="35" t="n">
        <v>1384</v>
      </c>
      <c r="C17895" s="36" t="inlineStr">
        <is>
          <t>BIT</t>
        </is>
      </c>
      <c r="D17895" s="36" t="inlineStr">
        <is>
          <t>Coal</t>
        </is>
      </c>
      <c r="E17895" s="75" t="n">
        <v>2144</v>
      </c>
      <c r="F17895" s="76" t="n">
        <v>23.76</v>
      </c>
      <c r="G17895" s="75" t="n">
        <v>304.4</v>
      </c>
    </row>
    <row r="17896">
      <c r="A17896" s="35" t="n">
        <v>2018</v>
      </c>
      <c r="B17896" s="35" t="n">
        <v>1384</v>
      </c>
      <c r="C17896" s="36" t="inlineStr">
        <is>
          <t>DFO</t>
        </is>
      </c>
      <c r="D17896" s="36" t="inlineStr">
        <is>
          <t>Petroleum</t>
        </is>
      </c>
      <c r="E17896" s="75" t="n">
        <v>355</v>
      </c>
      <c r="F17896" s="76" t="n">
        <v>5.82</v>
      </c>
      <c r="G17896" s="75" t="n">
        <v>1619</v>
      </c>
    </row>
    <row r="17897">
      <c r="A17897" s="35" t="n">
        <v>2018</v>
      </c>
      <c r="B17897" s="35" t="n">
        <v>1391</v>
      </c>
      <c r="C17897" s="36" t="inlineStr">
        <is>
          <t>NG</t>
        </is>
      </c>
      <c r="D17897" s="36" t="inlineStr">
        <is>
          <t>Natural Gas</t>
        </is>
      </c>
      <c r="E17897" s="75" t="n">
        <v>805716</v>
      </c>
      <c r="F17897" s="76" t="n">
        <v>1.022</v>
      </c>
      <c r="G17897" s="75" t="inlineStr">
        <is>
          <t>.</t>
        </is>
      </c>
    </row>
    <row r="17898">
      <c r="A17898" s="35" t="n">
        <v>2018</v>
      </c>
      <c r="B17898" s="35" t="n">
        <v>1391</v>
      </c>
      <c r="C17898" s="36" t="inlineStr">
        <is>
          <t>NG</t>
        </is>
      </c>
      <c r="D17898" s="36" t="inlineStr">
        <is>
          <t>Natural Gas</t>
        </is>
      </c>
      <c r="E17898" s="75" t="n">
        <v>1003076</v>
      </c>
      <c r="F17898" s="76" t="n">
        <v>1.022</v>
      </c>
      <c r="G17898" s="75" t="inlineStr">
        <is>
          <t>.</t>
        </is>
      </c>
    </row>
    <row r="17899">
      <c r="A17899" s="35" t="n">
        <v>2018</v>
      </c>
      <c r="B17899" s="35" t="n">
        <v>1393</v>
      </c>
      <c r="C17899" s="36" t="inlineStr">
        <is>
          <t>NG</t>
        </is>
      </c>
      <c r="D17899" s="36" t="inlineStr">
        <is>
          <t>Natural Gas</t>
        </is>
      </c>
      <c r="E17899" s="75" t="n">
        <v>5679</v>
      </c>
      <c r="F17899" s="76" t="n">
        <v>1.03</v>
      </c>
      <c r="G17899" s="75" t="n">
        <v>319.2</v>
      </c>
    </row>
    <row r="17900">
      <c r="A17900" s="35" t="n">
        <v>2018</v>
      </c>
      <c r="B17900" s="35" t="n">
        <v>1393</v>
      </c>
      <c r="C17900" s="36" t="inlineStr">
        <is>
          <t>PC</t>
        </is>
      </c>
      <c r="D17900" s="36" t="inlineStr">
        <is>
          <t>Petroleum Coke</t>
        </is>
      </c>
      <c r="E17900" s="75" t="n">
        <v>62009</v>
      </c>
      <c r="F17900" s="76" t="n">
        <v>29.29</v>
      </c>
      <c r="G17900" s="75" t="n">
        <v>266.4</v>
      </c>
    </row>
    <row r="17901">
      <c r="A17901" s="35" t="n">
        <v>2018</v>
      </c>
      <c r="B17901" s="35" t="n">
        <v>1393</v>
      </c>
      <c r="C17901" s="36" t="inlineStr">
        <is>
          <t>SUB</t>
        </is>
      </c>
      <c r="D17901" s="36" t="inlineStr">
        <is>
          <t>Coal</t>
        </is>
      </c>
      <c r="E17901" s="75" t="n">
        <v>30072</v>
      </c>
      <c r="F17901" s="76" t="n">
        <v>17.02</v>
      </c>
      <c r="G17901" s="75" t="n">
        <v>195.8</v>
      </c>
    </row>
    <row r="17902">
      <c r="A17902" s="35" t="n">
        <v>2018</v>
      </c>
      <c r="B17902" s="35" t="n">
        <v>1393</v>
      </c>
      <c r="C17902" s="36" t="inlineStr">
        <is>
          <t>SUB</t>
        </is>
      </c>
      <c r="D17902" s="36" t="inlineStr">
        <is>
          <t>Coal</t>
        </is>
      </c>
      <c r="E17902" s="75" t="n">
        <v>30226</v>
      </c>
      <c r="F17902" s="76" t="n">
        <v>17.06</v>
      </c>
      <c r="G17902" s="75" t="n">
        <v>200.3</v>
      </c>
    </row>
    <row r="17903">
      <c r="A17903" s="35" t="n">
        <v>2018</v>
      </c>
      <c r="B17903" s="35" t="n">
        <v>1393</v>
      </c>
      <c r="C17903" s="36" t="inlineStr">
        <is>
          <t>SUB</t>
        </is>
      </c>
      <c r="D17903" s="36" t="inlineStr">
        <is>
          <t>Coal</t>
        </is>
      </c>
      <c r="E17903" s="75" t="n">
        <v>30252</v>
      </c>
      <c r="F17903" s="76" t="n">
        <v>17.06</v>
      </c>
      <c r="G17903" s="75" t="n">
        <v>193.6</v>
      </c>
    </row>
    <row r="17904">
      <c r="A17904" s="35" t="n">
        <v>2018</v>
      </c>
      <c r="B17904" s="35" t="n">
        <v>1393</v>
      </c>
      <c r="C17904" s="36" t="inlineStr">
        <is>
          <t>SUB</t>
        </is>
      </c>
      <c r="D17904" s="36" t="inlineStr">
        <is>
          <t>Coal</t>
        </is>
      </c>
      <c r="E17904" s="75" t="n">
        <v>58903</v>
      </c>
      <c r="F17904" s="76" t="n">
        <v>16.8</v>
      </c>
      <c r="G17904" s="75" t="n">
        <v>185.2</v>
      </c>
    </row>
    <row r="17905">
      <c r="A17905" s="35" t="n">
        <v>2018</v>
      </c>
      <c r="B17905" s="35" t="n">
        <v>1393</v>
      </c>
      <c r="C17905" s="36" t="inlineStr">
        <is>
          <t>DFO</t>
        </is>
      </c>
      <c r="D17905" s="36" t="inlineStr">
        <is>
          <t>Petroleum</t>
        </is>
      </c>
      <c r="E17905" s="75" t="n">
        <v>1756</v>
      </c>
      <c r="F17905" s="76" t="n">
        <v>5.9</v>
      </c>
      <c r="G17905" s="75" t="n">
        <v>1598.6</v>
      </c>
    </row>
    <row r="17906">
      <c r="A17906" s="35" t="n">
        <v>2018</v>
      </c>
      <c r="B17906" s="35" t="n">
        <v>1396</v>
      </c>
      <c r="C17906" s="36" t="inlineStr">
        <is>
          <t>NG</t>
        </is>
      </c>
      <c r="D17906" s="36" t="inlineStr">
        <is>
          <t>Natural Gas</t>
        </is>
      </c>
      <c r="E17906" s="75" t="n">
        <v>29126</v>
      </c>
      <c r="F17906" s="76" t="n">
        <v>1.03</v>
      </c>
      <c r="G17906" s="75" t="n">
        <v>276.7</v>
      </c>
    </row>
    <row r="17907">
      <c r="A17907" s="35" t="n">
        <v>2018</v>
      </c>
      <c r="B17907" s="35" t="n">
        <v>1396</v>
      </c>
      <c r="C17907" s="36" t="inlineStr">
        <is>
          <t>NG</t>
        </is>
      </c>
      <c r="D17907" s="36" t="inlineStr">
        <is>
          <t>Natural Gas</t>
        </is>
      </c>
      <c r="E17907" s="75" t="n">
        <v>29126</v>
      </c>
      <c r="F17907" s="76" t="n">
        <v>1.03</v>
      </c>
      <c r="G17907" s="75" t="n">
        <v>289.1</v>
      </c>
    </row>
    <row r="17908">
      <c r="A17908" s="35" t="n">
        <v>2018</v>
      </c>
      <c r="B17908" s="35" t="n">
        <v>1396</v>
      </c>
      <c r="C17908" s="36" t="inlineStr">
        <is>
          <t>NG</t>
        </is>
      </c>
      <c r="D17908" s="36" t="inlineStr">
        <is>
          <t>Natural Gas</t>
        </is>
      </c>
      <c r="E17908" s="75" t="n">
        <v>29126</v>
      </c>
      <c r="F17908" s="76" t="n">
        <v>1.03</v>
      </c>
      <c r="G17908" s="75" t="n">
        <v>277.7</v>
      </c>
    </row>
    <row r="17909">
      <c r="A17909" s="35" t="n">
        <v>2018</v>
      </c>
      <c r="B17909" s="35" t="n">
        <v>1396</v>
      </c>
      <c r="C17909" s="36" t="inlineStr">
        <is>
          <t>NG</t>
        </is>
      </c>
      <c r="D17909" s="36" t="inlineStr">
        <is>
          <t>Natural Gas</t>
        </is>
      </c>
      <c r="E17909" s="75" t="n">
        <v>43689</v>
      </c>
      <c r="F17909" s="76" t="n">
        <v>1.03</v>
      </c>
      <c r="G17909" s="75" t="n">
        <v>284.3</v>
      </c>
    </row>
    <row r="17910">
      <c r="A17910" s="35" t="n">
        <v>2018</v>
      </c>
      <c r="B17910" s="35" t="n">
        <v>1396</v>
      </c>
      <c r="C17910" s="36" t="inlineStr">
        <is>
          <t>NG</t>
        </is>
      </c>
      <c r="D17910" s="36" t="inlineStr">
        <is>
          <t>Natural Gas</t>
        </is>
      </c>
      <c r="E17910" s="75" t="n">
        <v>48544</v>
      </c>
      <c r="F17910" s="76" t="n">
        <v>1.03</v>
      </c>
      <c r="G17910" s="75" t="n">
        <v>283.6</v>
      </c>
    </row>
    <row r="17911">
      <c r="A17911" s="35" t="n">
        <v>2018</v>
      </c>
      <c r="B17911" s="35" t="n">
        <v>1396</v>
      </c>
      <c r="C17911" s="36" t="inlineStr">
        <is>
          <t>NG</t>
        </is>
      </c>
      <c r="D17911" s="36" t="inlineStr">
        <is>
          <t>Natural Gas</t>
        </is>
      </c>
      <c r="E17911" s="75" t="n">
        <v>97087</v>
      </c>
      <c r="F17911" s="76" t="n">
        <v>1.03</v>
      </c>
      <c r="G17911" s="75" t="n">
        <v>286.4</v>
      </c>
    </row>
    <row r="17912">
      <c r="A17912" s="35" t="n">
        <v>2018</v>
      </c>
      <c r="B17912" s="35" t="n">
        <v>1396</v>
      </c>
      <c r="C17912" s="36" t="inlineStr">
        <is>
          <t>NG</t>
        </is>
      </c>
      <c r="D17912" s="36" t="inlineStr">
        <is>
          <t>Natural Gas</t>
        </is>
      </c>
      <c r="E17912" s="75" t="n">
        <v>282988</v>
      </c>
      <c r="F17912" s="76" t="n">
        <v>1.03</v>
      </c>
      <c r="G17912" s="75" t="n">
        <v>279.6</v>
      </c>
    </row>
    <row r="17913">
      <c r="A17913" s="35" t="n">
        <v>2018</v>
      </c>
      <c r="B17913" s="35" t="n">
        <v>1396</v>
      </c>
      <c r="C17913" s="36" t="inlineStr">
        <is>
          <t>NG</t>
        </is>
      </c>
      <c r="D17913" s="36" t="inlineStr">
        <is>
          <t>Natural Gas</t>
        </is>
      </c>
      <c r="E17913" s="75" t="n">
        <v>378821</v>
      </c>
      <c r="F17913" s="76" t="n">
        <v>1.03</v>
      </c>
      <c r="G17913" s="75" t="n">
        <v>282.2</v>
      </c>
    </row>
    <row r="17914">
      <c r="A17914" s="35" t="n">
        <v>2018</v>
      </c>
      <c r="B17914" s="35" t="n">
        <v>1396</v>
      </c>
      <c r="C17914" s="36" t="inlineStr">
        <is>
          <t>NG</t>
        </is>
      </c>
      <c r="D17914" s="36" t="inlineStr">
        <is>
          <t>Natural Gas</t>
        </is>
      </c>
      <c r="E17914" s="75" t="n">
        <v>508738</v>
      </c>
      <c r="F17914" s="76" t="n">
        <v>1.03</v>
      </c>
      <c r="G17914" s="75" t="n">
        <v>298.6</v>
      </c>
    </row>
    <row r="17915">
      <c r="A17915" s="35" t="n">
        <v>2018</v>
      </c>
      <c r="B17915" s="35" t="n">
        <v>1396</v>
      </c>
      <c r="C17915" s="36" t="inlineStr">
        <is>
          <t>NG</t>
        </is>
      </c>
      <c r="D17915" s="36" t="inlineStr">
        <is>
          <t>Natural Gas</t>
        </is>
      </c>
      <c r="E17915" s="75" t="n">
        <v>647573</v>
      </c>
      <c r="F17915" s="76" t="n">
        <v>1.03</v>
      </c>
      <c r="G17915" s="75" t="n">
        <v>288.3</v>
      </c>
    </row>
    <row r="17916">
      <c r="A17916" s="35" t="n">
        <v>2018</v>
      </c>
      <c r="B17916" s="35" t="n">
        <v>1396</v>
      </c>
      <c r="C17916" s="36" t="inlineStr">
        <is>
          <t>NG</t>
        </is>
      </c>
      <c r="D17916" s="36" t="inlineStr">
        <is>
          <t>Natural Gas</t>
        </is>
      </c>
      <c r="E17916" s="75" t="n">
        <v>752427</v>
      </c>
      <c r="F17916" s="76" t="n">
        <v>1.03</v>
      </c>
      <c r="G17916" s="75" t="n">
        <v>285.1</v>
      </c>
    </row>
    <row r="17917">
      <c r="A17917" s="35" t="n">
        <v>2018</v>
      </c>
      <c r="B17917" s="35" t="n">
        <v>1396</v>
      </c>
      <c r="C17917" s="36" t="inlineStr">
        <is>
          <t>NG</t>
        </is>
      </c>
      <c r="D17917" s="36" t="inlineStr">
        <is>
          <t>Natural Gas</t>
        </is>
      </c>
      <c r="E17917" s="75" t="n">
        <v>9709</v>
      </c>
      <c r="F17917" s="76" t="n">
        <v>1.03</v>
      </c>
      <c r="G17917" s="75" t="n">
        <v>278.4</v>
      </c>
    </row>
    <row r="17918">
      <c r="A17918" s="35" t="n">
        <v>2018</v>
      </c>
      <c r="B17918" s="35" t="n">
        <v>1396</v>
      </c>
      <c r="C17918" s="36" t="inlineStr">
        <is>
          <t>NG</t>
        </is>
      </c>
      <c r="D17918" s="36" t="inlineStr">
        <is>
          <t>Natural Gas</t>
        </is>
      </c>
      <c r="E17918" s="75" t="n">
        <v>9709</v>
      </c>
      <c r="F17918" s="76" t="n">
        <v>1.03</v>
      </c>
      <c r="G17918" s="75" t="n">
        <v>277.9</v>
      </c>
    </row>
    <row r="17919">
      <c r="A17919" s="35" t="n">
        <v>2018</v>
      </c>
      <c r="B17919" s="35" t="n">
        <v>1396</v>
      </c>
      <c r="C17919" s="36" t="inlineStr">
        <is>
          <t>NG</t>
        </is>
      </c>
      <c r="D17919" s="36" t="inlineStr">
        <is>
          <t>Natural Gas</t>
        </is>
      </c>
      <c r="E17919" s="75" t="n">
        <v>9709</v>
      </c>
      <c r="F17919" s="76" t="n">
        <v>1.03</v>
      </c>
      <c r="G17919" s="75" t="n">
        <v>270.8</v>
      </c>
    </row>
    <row r="17920">
      <c r="A17920" s="35" t="n">
        <v>2018</v>
      </c>
      <c r="B17920" s="35" t="n">
        <v>1400</v>
      </c>
      <c r="C17920" s="36" t="inlineStr">
        <is>
          <t>NG</t>
        </is>
      </c>
      <c r="D17920" s="36" t="inlineStr">
        <is>
          <t>Natural Gas</t>
        </is>
      </c>
      <c r="E17920" s="75" t="n">
        <v>46545</v>
      </c>
      <c r="F17920" s="76" t="n">
        <v>1.047</v>
      </c>
      <c r="G17920" s="75" t="n">
        <v>267.6</v>
      </c>
    </row>
    <row r="17921">
      <c r="A17921" s="35" t="n">
        <v>2018</v>
      </c>
      <c r="B17921" s="35" t="n">
        <v>1400</v>
      </c>
      <c r="C17921" s="36" t="inlineStr">
        <is>
          <t>NG</t>
        </is>
      </c>
      <c r="D17921" s="36" t="inlineStr">
        <is>
          <t>Natural Gas</t>
        </is>
      </c>
      <c r="E17921" s="75" t="n">
        <v>60731</v>
      </c>
      <c r="F17921" s="76" t="n">
        <v>1.047</v>
      </c>
      <c r="G17921" s="75" t="n">
        <v>264</v>
      </c>
    </row>
    <row r="17922">
      <c r="A17922" s="35" t="n">
        <v>2018</v>
      </c>
      <c r="B17922" s="35" t="n">
        <v>1400</v>
      </c>
      <c r="C17922" s="36" t="inlineStr">
        <is>
          <t>NG</t>
        </is>
      </c>
      <c r="D17922" s="36" t="inlineStr">
        <is>
          <t>Natural Gas</t>
        </is>
      </c>
      <c r="E17922" s="75" t="n">
        <v>61408</v>
      </c>
      <c r="F17922" s="76" t="n">
        <v>1.047</v>
      </c>
      <c r="G17922" s="75" t="n">
        <v>302.9</v>
      </c>
    </row>
    <row r="17923">
      <c r="A17923" s="35" t="n">
        <v>2018</v>
      </c>
      <c r="B17923" s="35" t="n">
        <v>1400</v>
      </c>
      <c r="C17923" s="36" t="inlineStr">
        <is>
          <t>NG</t>
        </is>
      </c>
      <c r="D17923" s="36" t="inlineStr">
        <is>
          <t>Natural Gas</t>
        </is>
      </c>
      <c r="E17923" s="75" t="n">
        <v>103750</v>
      </c>
      <c r="F17923" s="76" t="n">
        <v>1.047</v>
      </c>
      <c r="G17923" s="75" t="n">
        <v>268.2</v>
      </c>
    </row>
    <row r="17924">
      <c r="A17924" s="35" t="n">
        <v>2018</v>
      </c>
      <c r="B17924" s="35" t="n">
        <v>1400</v>
      </c>
      <c r="C17924" s="36" t="inlineStr">
        <is>
          <t>NG</t>
        </is>
      </c>
      <c r="D17924" s="36" t="inlineStr">
        <is>
          <t>Natural Gas</t>
        </is>
      </c>
      <c r="E17924" s="75" t="n">
        <v>129536</v>
      </c>
      <c r="F17924" s="76" t="n">
        <v>1.047</v>
      </c>
      <c r="G17924" s="75" t="n">
        <v>287.5</v>
      </c>
    </row>
    <row r="17925">
      <c r="A17925" s="35" t="n">
        <v>2018</v>
      </c>
      <c r="B17925" s="35" t="n">
        <v>1400</v>
      </c>
      <c r="C17925" s="36" t="inlineStr">
        <is>
          <t>NG</t>
        </is>
      </c>
      <c r="D17925" s="36" t="inlineStr">
        <is>
          <t>Natural Gas</t>
        </is>
      </c>
      <c r="E17925" s="75" t="n">
        <v>165989</v>
      </c>
      <c r="F17925" s="76" t="n">
        <v>1.047</v>
      </c>
      <c r="G17925" s="75" t="n">
        <v>276.9</v>
      </c>
    </row>
    <row r="17926">
      <c r="A17926" s="35" t="n">
        <v>2018</v>
      </c>
      <c r="B17926" s="35" t="n">
        <v>1400</v>
      </c>
      <c r="C17926" s="36" t="inlineStr">
        <is>
          <t>NG</t>
        </is>
      </c>
      <c r="D17926" s="36" t="inlineStr">
        <is>
          <t>Natural Gas</t>
        </is>
      </c>
      <c r="E17926" s="75" t="n">
        <v>232326</v>
      </c>
      <c r="F17926" s="76" t="n">
        <v>1.047</v>
      </c>
      <c r="G17926" s="75" t="n">
        <v>289</v>
      </c>
    </row>
    <row r="17927">
      <c r="A17927" s="35" t="n">
        <v>2018</v>
      </c>
      <c r="B17927" s="35" t="n">
        <v>1400</v>
      </c>
      <c r="C17927" s="36" t="inlineStr">
        <is>
          <t>NG</t>
        </is>
      </c>
      <c r="D17927" s="36" t="inlineStr">
        <is>
          <t>Natural Gas</t>
        </is>
      </c>
      <c r="E17927" s="75" t="n">
        <v>88</v>
      </c>
      <c r="F17927" s="76" t="n">
        <v>1.047</v>
      </c>
      <c r="G17927" s="75" t="n">
        <v>302.9</v>
      </c>
    </row>
    <row r="17928">
      <c r="A17928" s="35" t="n">
        <v>2018</v>
      </c>
      <c r="B17928" s="35" t="n">
        <v>1400</v>
      </c>
      <c r="C17928" s="36" t="inlineStr">
        <is>
          <t>NG</t>
        </is>
      </c>
      <c r="D17928" s="36" t="inlineStr">
        <is>
          <t>Natural Gas</t>
        </is>
      </c>
      <c r="E17928" s="75" t="n">
        <v>364</v>
      </c>
      <c r="F17928" s="76" t="n">
        <v>1.047</v>
      </c>
      <c r="G17928" s="75" t="n">
        <v>308.6</v>
      </c>
    </row>
    <row r="17929">
      <c r="A17929" s="35" t="n">
        <v>2018</v>
      </c>
      <c r="B17929" s="35" t="n">
        <v>1400</v>
      </c>
      <c r="C17929" s="36" t="inlineStr">
        <is>
          <t>NG</t>
        </is>
      </c>
      <c r="D17929" s="36" t="inlineStr">
        <is>
          <t>Natural Gas</t>
        </is>
      </c>
      <c r="E17929" s="75" t="n">
        <v>591</v>
      </c>
      <c r="F17929" s="76" t="n">
        <v>1.047</v>
      </c>
      <c r="G17929" s="75" t="n">
        <v>332.4</v>
      </c>
    </row>
    <row r="17930">
      <c r="A17930" s="35" t="n">
        <v>2018</v>
      </c>
      <c r="B17930" s="35" t="n">
        <v>1400</v>
      </c>
      <c r="C17930" s="36" t="inlineStr">
        <is>
          <t>NG</t>
        </is>
      </c>
      <c r="D17930" s="36" t="inlineStr">
        <is>
          <t>Natural Gas</t>
        </is>
      </c>
      <c r="E17930" s="75" t="n">
        <v>1103</v>
      </c>
      <c r="F17930" s="76" t="n">
        <v>1.047</v>
      </c>
      <c r="G17930" s="75" t="n">
        <v>288.7</v>
      </c>
    </row>
    <row r="17931">
      <c r="A17931" s="35" t="n">
        <v>2018</v>
      </c>
      <c r="B17931" s="35" t="n">
        <v>1400</v>
      </c>
      <c r="C17931" s="36" t="inlineStr">
        <is>
          <t>NG</t>
        </is>
      </c>
      <c r="D17931" s="36" t="inlineStr">
        <is>
          <t>Natural Gas</t>
        </is>
      </c>
      <c r="E17931" s="75" t="n">
        <v>1103</v>
      </c>
      <c r="F17931" s="76" t="n">
        <v>1.047</v>
      </c>
      <c r="G17931" s="75" t="n">
        <v>273.3</v>
      </c>
    </row>
    <row r="17932">
      <c r="A17932" s="35" t="n">
        <v>2018</v>
      </c>
      <c r="B17932" s="35" t="n">
        <v>1400</v>
      </c>
      <c r="C17932" s="36" t="inlineStr">
        <is>
          <t>NG</t>
        </is>
      </c>
      <c r="D17932" s="36" t="inlineStr">
        <is>
          <t>Natural Gas</t>
        </is>
      </c>
      <c r="E17932" s="75" t="n">
        <v>1104</v>
      </c>
      <c r="F17932" s="76" t="n">
        <v>1.047</v>
      </c>
      <c r="G17932" s="75" t="n">
        <v>298.8</v>
      </c>
    </row>
    <row r="17933">
      <c r="A17933" s="35" t="n">
        <v>2018</v>
      </c>
      <c r="B17933" s="35" t="n">
        <v>1400</v>
      </c>
      <c r="C17933" s="36" t="inlineStr">
        <is>
          <t>NG</t>
        </is>
      </c>
      <c r="D17933" s="36" t="inlineStr">
        <is>
          <t>Natural Gas</t>
        </is>
      </c>
      <c r="E17933" s="75" t="n">
        <v>1131</v>
      </c>
      <c r="F17933" s="76" t="n">
        <v>1.047</v>
      </c>
      <c r="G17933" s="75" t="n">
        <v>635.1</v>
      </c>
    </row>
    <row r="17934">
      <c r="A17934" s="35" t="n">
        <v>2018</v>
      </c>
      <c r="B17934" s="35" t="n">
        <v>1400</v>
      </c>
      <c r="C17934" s="36" t="inlineStr">
        <is>
          <t>NG</t>
        </is>
      </c>
      <c r="D17934" s="36" t="inlineStr">
        <is>
          <t>Natural Gas</t>
        </is>
      </c>
      <c r="E17934" s="75" t="n">
        <v>1174</v>
      </c>
      <c r="F17934" s="76" t="n">
        <v>1.047</v>
      </c>
      <c r="G17934" s="75" t="n">
        <v>280</v>
      </c>
    </row>
    <row r="17935">
      <c r="A17935" s="35" t="n">
        <v>2018</v>
      </c>
      <c r="B17935" s="35" t="n">
        <v>1400</v>
      </c>
      <c r="C17935" s="36" t="inlineStr">
        <is>
          <t>NG</t>
        </is>
      </c>
      <c r="D17935" s="36" t="inlineStr">
        <is>
          <t>Natural Gas</t>
        </is>
      </c>
      <c r="E17935" s="75" t="n">
        <v>1267</v>
      </c>
      <c r="F17935" s="76" t="n">
        <v>1.047</v>
      </c>
      <c r="G17935" s="75" t="n">
        <v>282.8</v>
      </c>
    </row>
    <row r="17936">
      <c r="A17936" s="35" t="n">
        <v>2018</v>
      </c>
      <c r="B17936" s="35" t="n">
        <v>1400</v>
      </c>
      <c r="C17936" s="36" t="inlineStr">
        <is>
          <t>NG</t>
        </is>
      </c>
      <c r="D17936" s="36" t="inlineStr">
        <is>
          <t>Natural Gas</t>
        </is>
      </c>
      <c r="E17936" s="75" t="n">
        <v>1446</v>
      </c>
      <c r="F17936" s="76" t="n">
        <v>1.047</v>
      </c>
      <c r="G17936" s="75" t="n">
        <v>319</v>
      </c>
    </row>
    <row r="17937">
      <c r="A17937" s="35" t="n">
        <v>2018</v>
      </c>
      <c r="B17937" s="35" t="n">
        <v>1400</v>
      </c>
      <c r="C17937" s="36" t="inlineStr">
        <is>
          <t>NG</t>
        </is>
      </c>
      <c r="D17937" s="36" t="inlineStr">
        <is>
          <t>Natural Gas</t>
        </is>
      </c>
      <c r="E17937" s="75" t="n">
        <v>1622</v>
      </c>
      <c r="F17937" s="76" t="n">
        <v>1.047</v>
      </c>
      <c r="G17937" s="75" t="n">
        <v>270.6</v>
      </c>
    </row>
    <row r="17938">
      <c r="A17938" s="35" t="n">
        <v>2018</v>
      </c>
      <c r="B17938" s="35" t="n">
        <v>1400</v>
      </c>
      <c r="C17938" s="36" t="inlineStr">
        <is>
          <t>NG</t>
        </is>
      </c>
      <c r="D17938" s="36" t="inlineStr">
        <is>
          <t>Natural Gas</t>
        </is>
      </c>
      <c r="E17938" s="75" t="n">
        <v>1658</v>
      </c>
      <c r="F17938" s="76" t="n">
        <v>1.047</v>
      </c>
      <c r="G17938" s="75" t="n">
        <v>266.1</v>
      </c>
    </row>
    <row r="17939">
      <c r="A17939" s="35" t="n">
        <v>2018</v>
      </c>
      <c r="B17939" s="35" t="n">
        <v>1400</v>
      </c>
      <c r="C17939" s="36" t="inlineStr">
        <is>
          <t>NG</t>
        </is>
      </c>
      <c r="D17939" s="36" t="inlineStr">
        <is>
          <t>Natural Gas</t>
        </is>
      </c>
      <c r="E17939" s="75" t="n">
        <v>1670</v>
      </c>
      <c r="F17939" s="76" t="n">
        <v>1.047</v>
      </c>
      <c r="G17939" s="75" t="n">
        <v>279.3</v>
      </c>
    </row>
    <row r="17940">
      <c r="A17940" s="35" t="n">
        <v>2018</v>
      </c>
      <c r="B17940" s="35" t="n">
        <v>1400</v>
      </c>
      <c r="C17940" s="36" t="inlineStr">
        <is>
          <t>NG</t>
        </is>
      </c>
      <c r="D17940" s="36" t="inlineStr">
        <is>
          <t>Natural Gas</t>
        </is>
      </c>
      <c r="E17940" s="75" t="n">
        <v>1998</v>
      </c>
      <c r="F17940" s="76" t="n">
        <v>1.047</v>
      </c>
      <c r="G17940" s="75" t="n">
        <v>319.5</v>
      </c>
    </row>
    <row r="17941">
      <c r="A17941" s="35" t="n">
        <v>2018</v>
      </c>
      <c r="B17941" s="35" t="n">
        <v>1400</v>
      </c>
      <c r="C17941" s="36" t="inlineStr">
        <is>
          <t>NG</t>
        </is>
      </c>
      <c r="D17941" s="36" t="inlineStr">
        <is>
          <t>Natural Gas</t>
        </is>
      </c>
      <c r="E17941" s="75" t="n">
        <v>2142</v>
      </c>
      <c r="F17941" s="76" t="n">
        <v>1.047</v>
      </c>
      <c r="G17941" s="75" t="n">
        <v>256</v>
      </c>
    </row>
    <row r="17942">
      <c r="A17942" s="35" t="n">
        <v>2018</v>
      </c>
      <c r="B17942" s="35" t="n">
        <v>1400</v>
      </c>
      <c r="C17942" s="36" t="inlineStr">
        <is>
          <t>NG</t>
        </is>
      </c>
      <c r="D17942" s="36" t="inlineStr">
        <is>
          <t>Natural Gas</t>
        </is>
      </c>
      <c r="E17942" s="75" t="n">
        <v>2193</v>
      </c>
      <c r="F17942" s="76" t="n">
        <v>1.047</v>
      </c>
      <c r="G17942" s="75" t="n">
        <v>295.4</v>
      </c>
    </row>
    <row r="17943">
      <c r="A17943" s="35" t="n">
        <v>2018</v>
      </c>
      <c r="B17943" s="35" t="n">
        <v>1400</v>
      </c>
      <c r="C17943" s="36" t="inlineStr">
        <is>
          <t>NG</t>
        </is>
      </c>
      <c r="D17943" s="36" t="inlineStr">
        <is>
          <t>Natural Gas</t>
        </is>
      </c>
      <c r="E17943" s="75" t="n">
        <v>2219</v>
      </c>
      <c r="F17943" s="76" t="n">
        <v>1.047</v>
      </c>
      <c r="G17943" s="75" t="n">
        <v>359.3</v>
      </c>
    </row>
    <row r="17944">
      <c r="A17944" s="35" t="n">
        <v>2018</v>
      </c>
      <c r="B17944" s="35" t="n">
        <v>1400</v>
      </c>
      <c r="C17944" s="36" t="inlineStr">
        <is>
          <t>NG</t>
        </is>
      </c>
      <c r="D17944" s="36" t="inlineStr">
        <is>
          <t>Natural Gas</t>
        </is>
      </c>
      <c r="E17944" s="75" t="n">
        <v>2228</v>
      </c>
      <c r="F17944" s="76" t="n">
        <v>1.047</v>
      </c>
      <c r="G17944" s="75" t="n">
        <v>369.6</v>
      </c>
    </row>
    <row r="17945">
      <c r="A17945" s="35" t="n">
        <v>2018</v>
      </c>
      <c r="B17945" s="35" t="n">
        <v>1400</v>
      </c>
      <c r="C17945" s="36" t="inlineStr">
        <is>
          <t>NG</t>
        </is>
      </c>
      <c r="D17945" s="36" t="inlineStr">
        <is>
          <t>Natural Gas</t>
        </is>
      </c>
      <c r="E17945" s="75" t="n">
        <v>2703</v>
      </c>
      <c r="F17945" s="76" t="n">
        <v>1.047</v>
      </c>
      <c r="G17945" s="75" t="n">
        <v>315.8</v>
      </c>
    </row>
    <row r="17946">
      <c r="A17946" s="35" t="n">
        <v>2018</v>
      </c>
      <c r="B17946" s="35" t="n">
        <v>1400</v>
      </c>
      <c r="C17946" s="36" t="inlineStr">
        <is>
          <t>NG</t>
        </is>
      </c>
      <c r="D17946" s="36" t="inlineStr">
        <is>
          <t>Natural Gas</t>
        </is>
      </c>
      <c r="E17946" s="75" t="n">
        <v>3347</v>
      </c>
      <c r="F17946" s="76" t="n">
        <v>1.047</v>
      </c>
      <c r="G17946" s="75" t="n">
        <v>412.5</v>
      </c>
    </row>
    <row r="17947">
      <c r="A17947" s="35" t="n">
        <v>2018</v>
      </c>
      <c r="B17947" s="35" t="n">
        <v>1400</v>
      </c>
      <c r="C17947" s="36" t="inlineStr">
        <is>
          <t>NG</t>
        </is>
      </c>
      <c r="D17947" s="36" t="inlineStr">
        <is>
          <t>Natural Gas</t>
        </is>
      </c>
      <c r="E17947" s="75" t="n">
        <v>3882</v>
      </c>
      <c r="F17947" s="76" t="n">
        <v>1.047</v>
      </c>
      <c r="G17947" s="75" t="n">
        <v>349.8</v>
      </c>
    </row>
    <row r="17948">
      <c r="A17948" s="35" t="n">
        <v>2018</v>
      </c>
      <c r="B17948" s="35" t="n">
        <v>1400</v>
      </c>
      <c r="C17948" s="36" t="inlineStr">
        <is>
          <t>NG</t>
        </is>
      </c>
      <c r="D17948" s="36" t="inlineStr">
        <is>
          <t>Natural Gas</t>
        </is>
      </c>
      <c r="E17948" s="75" t="n">
        <v>4289</v>
      </c>
      <c r="F17948" s="76" t="n">
        <v>1.047</v>
      </c>
      <c r="G17948" s="75" t="n">
        <v>275.8</v>
      </c>
    </row>
    <row r="17949">
      <c r="A17949" s="35" t="n">
        <v>2018</v>
      </c>
      <c r="B17949" s="35" t="n">
        <v>1400</v>
      </c>
      <c r="C17949" s="36" t="inlineStr">
        <is>
          <t>NG</t>
        </is>
      </c>
      <c r="D17949" s="36" t="inlineStr">
        <is>
          <t>Natural Gas</t>
        </is>
      </c>
      <c r="E17949" s="75" t="n">
        <v>4524</v>
      </c>
      <c r="F17949" s="76" t="n">
        <v>1.047</v>
      </c>
      <c r="G17949" s="75" t="n">
        <v>355.6</v>
      </c>
    </row>
    <row r="17950">
      <c r="A17950" s="35" t="n">
        <v>2018</v>
      </c>
      <c r="B17950" s="35" t="n">
        <v>1400</v>
      </c>
      <c r="C17950" s="36" t="inlineStr">
        <is>
          <t>NG</t>
        </is>
      </c>
      <c r="D17950" s="36" t="inlineStr">
        <is>
          <t>Natural Gas</t>
        </is>
      </c>
      <c r="E17950" s="75" t="n">
        <v>5021</v>
      </c>
      <c r="F17950" s="76" t="n">
        <v>1.047</v>
      </c>
      <c r="G17950" s="75" t="n">
        <v>262.6</v>
      </c>
    </row>
    <row r="17951">
      <c r="A17951" s="35" t="n">
        <v>2018</v>
      </c>
      <c r="B17951" s="35" t="n">
        <v>1400</v>
      </c>
      <c r="C17951" s="36" t="inlineStr">
        <is>
          <t>NG</t>
        </is>
      </c>
      <c r="D17951" s="36" t="inlineStr">
        <is>
          <t>Natural Gas</t>
        </is>
      </c>
      <c r="E17951" s="75" t="n">
        <v>5561</v>
      </c>
      <c r="F17951" s="76" t="n">
        <v>1.047</v>
      </c>
      <c r="G17951" s="75" t="n">
        <v>355.9</v>
      </c>
    </row>
    <row r="17952">
      <c r="A17952" s="35" t="n">
        <v>2018</v>
      </c>
      <c r="B17952" s="35" t="n">
        <v>1400</v>
      </c>
      <c r="C17952" s="36" t="inlineStr">
        <is>
          <t>NG</t>
        </is>
      </c>
      <c r="D17952" s="36" t="inlineStr">
        <is>
          <t>Natural Gas</t>
        </is>
      </c>
      <c r="E17952" s="75" t="n">
        <v>6041</v>
      </c>
      <c r="F17952" s="76" t="n">
        <v>1.047</v>
      </c>
      <c r="G17952" s="75" t="n">
        <v>283.8</v>
      </c>
    </row>
    <row r="17953">
      <c r="A17953" s="35" t="n">
        <v>2018</v>
      </c>
      <c r="B17953" s="35" t="n">
        <v>1400</v>
      </c>
      <c r="C17953" s="36" t="inlineStr">
        <is>
          <t>NG</t>
        </is>
      </c>
      <c r="D17953" s="36" t="inlineStr">
        <is>
          <t>Natural Gas</t>
        </is>
      </c>
      <c r="E17953" s="75" t="n">
        <v>6325</v>
      </c>
      <c r="F17953" s="76" t="n">
        <v>1.047</v>
      </c>
      <c r="G17953" s="75" t="n">
        <v>343.4</v>
      </c>
    </row>
    <row r="17954">
      <c r="A17954" s="35" t="n">
        <v>2018</v>
      </c>
      <c r="B17954" s="35" t="n">
        <v>1400</v>
      </c>
      <c r="C17954" s="36" t="inlineStr">
        <is>
          <t>NG</t>
        </is>
      </c>
      <c r="D17954" s="36" t="inlineStr">
        <is>
          <t>Natural Gas</t>
        </is>
      </c>
      <c r="E17954" s="75" t="n">
        <v>6677</v>
      </c>
      <c r="F17954" s="76" t="n">
        <v>1.047</v>
      </c>
      <c r="G17954" s="75" t="n">
        <v>280.5</v>
      </c>
    </row>
    <row r="17955">
      <c r="A17955" s="35" t="n">
        <v>2018</v>
      </c>
      <c r="B17955" s="35" t="n">
        <v>1400</v>
      </c>
      <c r="C17955" s="36" t="inlineStr">
        <is>
          <t>NG</t>
        </is>
      </c>
      <c r="D17955" s="36" t="inlineStr">
        <is>
          <t>Natural Gas</t>
        </is>
      </c>
      <c r="E17955" s="75" t="n">
        <v>7196</v>
      </c>
      <c r="F17955" s="76" t="n">
        <v>1.047</v>
      </c>
      <c r="G17955" s="75" t="n">
        <v>259.3</v>
      </c>
    </row>
    <row r="17956">
      <c r="A17956" s="35" t="n">
        <v>2018</v>
      </c>
      <c r="B17956" s="35" t="n">
        <v>1400</v>
      </c>
      <c r="C17956" s="36" t="inlineStr">
        <is>
          <t>NG</t>
        </is>
      </c>
      <c r="D17956" s="36" t="inlineStr">
        <is>
          <t>Natural Gas</t>
        </is>
      </c>
      <c r="E17956" s="75" t="n">
        <v>9203</v>
      </c>
      <c r="F17956" s="76" t="n">
        <v>1.047</v>
      </c>
      <c r="G17956" s="75" t="n">
        <v>359.9</v>
      </c>
    </row>
    <row r="17957">
      <c r="A17957" s="35" t="n">
        <v>2018</v>
      </c>
      <c r="B17957" s="35" t="n">
        <v>1400</v>
      </c>
      <c r="C17957" s="36" t="inlineStr">
        <is>
          <t>NG</t>
        </is>
      </c>
      <c r="D17957" s="36" t="inlineStr">
        <is>
          <t>Natural Gas</t>
        </is>
      </c>
      <c r="E17957" s="75" t="n">
        <v>13790</v>
      </c>
      <c r="F17957" s="76" t="n">
        <v>1.047</v>
      </c>
      <c r="G17957" s="75" t="n">
        <v>256.7</v>
      </c>
    </row>
    <row r="17958">
      <c r="A17958" s="35" t="n">
        <v>2018</v>
      </c>
      <c r="B17958" s="35" t="n">
        <v>1400</v>
      </c>
      <c r="C17958" s="36" t="inlineStr">
        <is>
          <t>NG</t>
        </is>
      </c>
      <c r="D17958" s="36" t="inlineStr">
        <is>
          <t>Natural Gas</t>
        </is>
      </c>
      <c r="E17958" s="75" t="n">
        <v>19966</v>
      </c>
      <c r="F17958" s="76" t="n">
        <v>1.047</v>
      </c>
      <c r="G17958" s="75" t="n">
        <v>326.2</v>
      </c>
    </row>
    <row r="17959">
      <c r="A17959" s="35" t="n">
        <v>2018</v>
      </c>
      <c r="B17959" s="35" t="n">
        <v>1400</v>
      </c>
      <c r="C17959" s="36" t="inlineStr">
        <is>
          <t>NG</t>
        </is>
      </c>
      <c r="D17959" s="36" t="inlineStr">
        <is>
          <t>Natural Gas</t>
        </is>
      </c>
      <c r="E17959" s="75" t="n">
        <v>20466</v>
      </c>
      <c r="F17959" s="76" t="n">
        <v>1.047</v>
      </c>
      <c r="G17959" s="75" t="n">
        <v>261</v>
      </c>
    </row>
    <row r="17960">
      <c r="A17960" s="35" t="n">
        <v>2018</v>
      </c>
      <c r="B17960" s="35" t="n">
        <v>1400</v>
      </c>
      <c r="C17960" s="36" t="inlineStr">
        <is>
          <t>NG</t>
        </is>
      </c>
      <c r="D17960" s="36" t="inlineStr">
        <is>
          <t>Natural Gas</t>
        </is>
      </c>
      <c r="E17960" s="75" t="n">
        <v>24647</v>
      </c>
      <c r="F17960" s="76" t="n">
        <v>1.047</v>
      </c>
      <c r="G17960" s="75" t="n">
        <v>276.5</v>
      </c>
    </row>
    <row r="17961">
      <c r="A17961" s="35" t="n">
        <v>2018</v>
      </c>
      <c r="B17961" s="35" t="n">
        <v>1400</v>
      </c>
      <c r="C17961" s="36" t="inlineStr">
        <is>
          <t>NG</t>
        </is>
      </c>
      <c r="D17961" s="36" t="inlineStr">
        <is>
          <t>Natural Gas</t>
        </is>
      </c>
      <c r="E17961" s="75" t="n">
        <v>26354</v>
      </c>
      <c r="F17961" s="76" t="n">
        <v>1.047</v>
      </c>
      <c r="G17961" s="75" t="n">
        <v>396.1</v>
      </c>
    </row>
    <row r="17962">
      <c r="A17962" s="35" t="n">
        <v>2018</v>
      </c>
      <c r="B17962" s="35" t="n">
        <v>1400</v>
      </c>
      <c r="C17962" s="36" t="inlineStr">
        <is>
          <t>NG</t>
        </is>
      </c>
      <c r="D17962" s="36" t="inlineStr">
        <is>
          <t>Natural Gas</t>
        </is>
      </c>
      <c r="E17962" s="75" t="n">
        <v>27217</v>
      </c>
      <c r="F17962" s="76" t="n">
        <v>1.047</v>
      </c>
      <c r="G17962" s="75" t="n">
        <v>275</v>
      </c>
    </row>
    <row r="17963">
      <c r="A17963" s="35" t="n">
        <v>2018</v>
      </c>
      <c r="B17963" s="35" t="n">
        <v>1400</v>
      </c>
      <c r="C17963" s="36" t="inlineStr">
        <is>
          <t>NG</t>
        </is>
      </c>
      <c r="D17963" s="36" t="inlineStr">
        <is>
          <t>Natural Gas</t>
        </is>
      </c>
      <c r="E17963" s="75" t="n">
        <v>36255</v>
      </c>
      <c r="F17963" s="76" t="n">
        <v>1.047</v>
      </c>
      <c r="G17963" s="75" t="n">
        <v>282</v>
      </c>
    </row>
    <row r="17964">
      <c r="A17964" s="35" t="n">
        <v>2018</v>
      </c>
      <c r="B17964" s="35" t="n">
        <v>1400</v>
      </c>
      <c r="C17964" s="36" t="inlineStr">
        <is>
          <t>NG</t>
        </is>
      </c>
      <c r="D17964" s="36" t="inlineStr">
        <is>
          <t>Natural Gas</t>
        </is>
      </c>
      <c r="E17964" s="75" t="n">
        <v>44046</v>
      </c>
      <c r="F17964" s="76" t="n">
        <v>1.047</v>
      </c>
      <c r="G17964" s="75" t="n">
        <v>262.1</v>
      </c>
    </row>
    <row r="17965">
      <c r="A17965" s="35" t="n">
        <v>2018</v>
      </c>
      <c r="B17965" s="35" t="n">
        <v>1402</v>
      </c>
      <c r="C17965" s="36" t="inlineStr">
        <is>
          <t>NG</t>
        </is>
      </c>
      <c r="D17965" s="36" t="inlineStr">
        <is>
          <t>Natural Gas</t>
        </is>
      </c>
      <c r="E17965" s="75" t="n">
        <v>766099</v>
      </c>
      <c r="F17965" s="76" t="n">
        <v>1.015</v>
      </c>
      <c r="G17965" s="75" t="n">
        <v>343.2</v>
      </c>
    </row>
    <row r="17966">
      <c r="A17966" s="35" t="n">
        <v>2018</v>
      </c>
      <c r="B17966" s="35" t="n">
        <v>1402</v>
      </c>
      <c r="C17966" s="36" t="inlineStr">
        <is>
          <t>NG</t>
        </is>
      </c>
      <c r="D17966" s="36" t="inlineStr">
        <is>
          <t>Natural Gas</t>
        </is>
      </c>
      <c r="E17966" s="75" t="n">
        <v>102647</v>
      </c>
      <c r="F17966" s="76" t="n">
        <v>1.034</v>
      </c>
      <c r="G17966" s="75" t="n">
        <v>293.5</v>
      </c>
    </row>
    <row r="17967">
      <c r="A17967" s="35" t="n">
        <v>2018</v>
      </c>
      <c r="B17967" s="35" t="n">
        <v>1402</v>
      </c>
      <c r="C17967" s="36" t="inlineStr">
        <is>
          <t>NG</t>
        </is>
      </c>
      <c r="D17967" s="36" t="inlineStr">
        <is>
          <t>Natural Gas</t>
        </is>
      </c>
      <c r="E17967" s="75" t="n">
        <v>22385</v>
      </c>
      <c r="F17967" s="76" t="n">
        <v>1.007</v>
      </c>
      <c r="G17967" s="75" t="n">
        <v>295.6</v>
      </c>
    </row>
    <row r="17968">
      <c r="A17968" s="35" t="n">
        <v>2018</v>
      </c>
      <c r="B17968" s="35" t="n">
        <v>1402</v>
      </c>
      <c r="C17968" s="36" t="inlineStr">
        <is>
          <t>NG</t>
        </is>
      </c>
      <c r="D17968" s="36" t="inlineStr">
        <is>
          <t>Natural Gas</t>
        </is>
      </c>
      <c r="E17968" s="75" t="n">
        <v>525875</v>
      </c>
      <c r="F17968" s="76" t="n">
        <v>1.026</v>
      </c>
      <c r="G17968" s="75" t="n">
        <v>282</v>
      </c>
    </row>
    <row r="17969">
      <c r="A17969" s="35" t="n">
        <v>2018</v>
      </c>
      <c r="B17969" s="35" t="n">
        <v>1403</v>
      </c>
      <c r="C17969" s="36" t="inlineStr">
        <is>
          <t>NG</t>
        </is>
      </c>
      <c r="D17969" s="36" t="inlineStr">
        <is>
          <t>Natural Gas</t>
        </is>
      </c>
      <c r="E17969" s="75" t="n">
        <v>1874655</v>
      </c>
      <c r="F17969" s="76" t="n">
        <v>1.015</v>
      </c>
      <c r="G17969" s="75" t="n">
        <v>343.2</v>
      </c>
    </row>
    <row r="17970">
      <c r="A17970" s="35" t="n">
        <v>2018</v>
      </c>
      <c r="B17970" s="35" t="n">
        <v>1403</v>
      </c>
      <c r="C17970" s="36" t="inlineStr">
        <is>
          <t>NG</t>
        </is>
      </c>
      <c r="D17970" s="36" t="inlineStr">
        <is>
          <t>Natural Gas</t>
        </is>
      </c>
      <c r="E17970" s="75" t="n">
        <v>2313121</v>
      </c>
      <c r="F17970" s="76" t="n">
        <v>1.034</v>
      </c>
      <c r="G17970" s="75" t="n">
        <v>293.5</v>
      </c>
    </row>
    <row r="17971">
      <c r="A17971" s="35" t="n">
        <v>2018</v>
      </c>
      <c r="B17971" s="35" t="n">
        <v>1403</v>
      </c>
      <c r="C17971" s="36" t="inlineStr">
        <is>
          <t>NG</t>
        </is>
      </c>
      <c r="D17971" s="36" t="inlineStr">
        <is>
          <t>Natural Gas</t>
        </is>
      </c>
      <c r="E17971" s="75" t="n">
        <v>1785148</v>
      </c>
      <c r="F17971" s="76" t="n">
        <v>1.014</v>
      </c>
      <c r="G17971" s="75" t="n">
        <v>288.4</v>
      </c>
    </row>
    <row r="17972">
      <c r="A17972" s="35" t="n">
        <v>2018</v>
      </c>
      <c r="B17972" s="35" t="n">
        <v>1403</v>
      </c>
      <c r="C17972" s="36" t="inlineStr">
        <is>
          <t>NG</t>
        </is>
      </c>
      <c r="D17972" s="36" t="inlineStr">
        <is>
          <t>Natural Gas</t>
        </is>
      </c>
      <c r="E17972" s="75" t="n">
        <v>1816479</v>
      </c>
      <c r="F17972" s="76" t="n">
        <v>1.014</v>
      </c>
      <c r="G17972" s="75" t="n">
        <v>319.4</v>
      </c>
    </row>
    <row r="17973">
      <c r="A17973" s="35" t="n">
        <v>2018</v>
      </c>
      <c r="B17973" s="35" t="n">
        <v>1403</v>
      </c>
      <c r="C17973" s="36" t="inlineStr">
        <is>
          <t>NG</t>
        </is>
      </c>
      <c r="D17973" s="36" t="inlineStr">
        <is>
          <t>Natural Gas</t>
        </is>
      </c>
      <c r="E17973" s="75" t="n">
        <v>1286808</v>
      </c>
      <c r="F17973" s="76" t="n">
        <v>1.026</v>
      </c>
      <c r="G17973" s="75" t="n">
        <v>282</v>
      </c>
    </row>
    <row r="17974">
      <c r="A17974" s="35" t="n">
        <v>2018</v>
      </c>
      <c r="B17974" s="35" t="n">
        <v>1403</v>
      </c>
      <c r="C17974" s="36" t="inlineStr">
        <is>
          <t>NG</t>
        </is>
      </c>
      <c r="D17974" s="36" t="inlineStr">
        <is>
          <t>Natural Gas</t>
        </is>
      </c>
      <c r="E17974" s="75" t="n">
        <v>938274</v>
      </c>
      <c r="F17974" s="76" t="n">
        <v>1.021</v>
      </c>
      <c r="G17974" s="75" t="n">
        <v>310.2</v>
      </c>
    </row>
    <row r="17975">
      <c r="A17975" s="35" t="n">
        <v>2018</v>
      </c>
      <c r="B17975" s="35" t="n">
        <v>1417</v>
      </c>
      <c r="C17975" s="36" t="inlineStr">
        <is>
          <t>NG</t>
        </is>
      </c>
      <c r="D17975" s="36" t="inlineStr">
        <is>
          <t>Natural Gas</t>
        </is>
      </c>
      <c r="E17975" s="75" t="n">
        <v>485</v>
      </c>
      <c r="F17975" s="76" t="n">
        <v>1.01</v>
      </c>
      <c r="G17975" s="75" t="n">
        <v>552.7</v>
      </c>
    </row>
    <row r="17976">
      <c r="A17976" s="35" t="n">
        <v>2018</v>
      </c>
      <c r="B17976" s="35" t="n">
        <v>1417</v>
      </c>
      <c r="C17976" s="36" t="inlineStr">
        <is>
          <t>NG</t>
        </is>
      </c>
      <c r="D17976" s="36" t="inlineStr">
        <is>
          <t>Natural Gas</t>
        </is>
      </c>
      <c r="E17976" s="75" t="n">
        <v>300</v>
      </c>
      <c r="F17976" s="76" t="n">
        <v>1.02</v>
      </c>
      <c r="G17976" s="75" t="n">
        <v>258.5</v>
      </c>
    </row>
    <row r="17977">
      <c r="A17977" s="35" t="n">
        <v>2018</v>
      </c>
      <c r="B17977" s="35" t="n">
        <v>1417</v>
      </c>
      <c r="C17977" s="36" t="inlineStr">
        <is>
          <t>NG</t>
        </is>
      </c>
      <c r="D17977" s="36" t="inlineStr">
        <is>
          <t>Natural Gas</t>
        </is>
      </c>
      <c r="E17977" s="75" t="n">
        <v>151</v>
      </c>
      <c r="F17977" s="76" t="n">
        <v>1.02</v>
      </c>
      <c r="G17977" s="75" t="n">
        <v>274.3</v>
      </c>
    </row>
    <row r="17978">
      <c r="A17978" s="35" t="n">
        <v>2018</v>
      </c>
      <c r="B17978" s="35" t="n">
        <v>1417</v>
      </c>
      <c r="C17978" s="36" t="inlineStr">
        <is>
          <t>NG</t>
        </is>
      </c>
      <c r="D17978" s="36" t="inlineStr">
        <is>
          <t>Natural Gas</t>
        </is>
      </c>
      <c r="E17978" s="75" t="n">
        <v>87</v>
      </c>
      <c r="F17978" s="76" t="n">
        <v>1.02</v>
      </c>
      <c r="G17978" s="75" t="n">
        <v>290.3</v>
      </c>
    </row>
    <row r="17979">
      <c r="A17979" s="35" t="n">
        <v>2018</v>
      </c>
      <c r="B17979" s="35" t="n">
        <v>1417</v>
      </c>
      <c r="C17979" s="36" t="inlineStr">
        <is>
          <t>NG</t>
        </is>
      </c>
      <c r="D17979" s="36" t="inlineStr">
        <is>
          <t>Natural Gas</t>
        </is>
      </c>
      <c r="E17979" s="75" t="n">
        <v>55</v>
      </c>
      <c r="F17979" s="76" t="n">
        <v>1.02</v>
      </c>
      <c r="G17979" s="75" t="n">
        <v>309.3</v>
      </c>
    </row>
    <row r="17980">
      <c r="A17980" s="35" t="n">
        <v>2018</v>
      </c>
      <c r="B17980" s="35" t="n">
        <v>1417</v>
      </c>
      <c r="C17980" s="36" t="inlineStr">
        <is>
          <t>NG</t>
        </is>
      </c>
      <c r="D17980" s="36" t="inlineStr">
        <is>
          <t>Natural Gas</t>
        </is>
      </c>
      <c r="E17980" s="75" t="n">
        <v>40</v>
      </c>
      <c r="F17980" s="76" t="n">
        <v>1.02</v>
      </c>
      <c r="G17980" s="75" t="n">
        <v>235.3</v>
      </c>
    </row>
    <row r="17981">
      <c r="A17981" s="35" t="n">
        <v>2018</v>
      </c>
      <c r="B17981" s="35" t="n">
        <v>1417</v>
      </c>
      <c r="C17981" s="36" t="inlineStr">
        <is>
          <t>NG</t>
        </is>
      </c>
      <c r="D17981" s="36" t="inlineStr">
        <is>
          <t>Natural Gas</t>
        </is>
      </c>
      <c r="E17981" s="75" t="n">
        <v>601</v>
      </c>
      <c r="F17981" s="76" t="n">
        <v>1.02</v>
      </c>
      <c r="G17981" s="75" t="n">
        <v>314.1</v>
      </c>
    </row>
    <row r="17982">
      <c r="A17982" s="35" t="n">
        <v>2018</v>
      </c>
      <c r="B17982" s="35" t="n">
        <v>1417</v>
      </c>
      <c r="C17982" s="36" t="inlineStr">
        <is>
          <t>NG</t>
        </is>
      </c>
      <c r="D17982" s="36" t="inlineStr">
        <is>
          <t>Natural Gas</t>
        </is>
      </c>
      <c r="E17982" s="75" t="n">
        <v>1635</v>
      </c>
      <c r="F17982" s="76" t="n">
        <v>1.01</v>
      </c>
      <c r="G17982" s="75" t="n">
        <v>349.3</v>
      </c>
    </row>
    <row r="17983">
      <c r="A17983" s="35" t="n">
        <v>2018</v>
      </c>
      <c r="B17983" s="35" t="n">
        <v>1417</v>
      </c>
      <c r="C17983" s="36" t="inlineStr">
        <is>
          <t>NG</t>
        </is>
      </c>
      <c r="D17983" s="36" t="inlineStr">
        <is>
          <t>Natural Gas</t>
        </is>
      </c>
      <c r="E17983" s="75" t="n">
        <v>1783</v>
      </c>
      <c r="F17983" s="76" t="n">
        <v>1.02</v>
      </c>
      <c r="G17983" s="75" t="n">
        <v>271.9</v>
      </c>
    </row>
    <row r="17984">
      <c r="A17984" s="35" t="n">
        <v>2018</v>
      </c>
      <c r="B17984" s="35" t="n">
        <v>1417</v>
      </c>
      <c r="C17984" s="36" t="inlineStr">
        <is>
          <t>NG</t>
        </is>
      </c>
      <c r="D17984" s="36" t="inlineStr">
        <is>
          <t>Natural Gas</t>
        </is>
      </c>
      <c r="E17984" s="75" t="n">
        <v>2191</v>
      </c>
      <c r="F17984" s="76" t="n">
        <v>1.02</v>
      </c>
      <c r="G17984" s="75" t="n">
        <v>304.2</v>
      </c>
    </row>
    <row r="17985">
      <c r="A17985" s="35" t="n">
        <v>2018</v>
      </c>
      <c r="B17985" s="35" t="n">
        <v>1417</v>
      </c>
      <c r="C17985" s="36" t="inlineStr">
        <is>
          <t>NG</t>
        </is>
      </c>
      <c r="D17985" s="36" t="inlineStr">
        <is>
          <t>Natural Gas</t>
        </is>
      </c>
      <c r="E17985" s="75" t="n">
        <v>2505</v>
      </c>
      <c r="F17985" s="76" t="n">
        <v>1.02</v>
      </c>
      <c r="G17985" s="75" t="n">
        <v>355.6</v>
      </c>
    </row>
    <row r="17986">
      <c r="A17986" s="35" t="n">
        <v>2018</v>
      </c>
      <c r="B17986" s="35" t="n">
        <v>1417</v>
      </c>
      <c r="C17986" s="36" t="inlineStr">
        <is>
          <t>NG</t>
        </is>
      </c>
      <c r="D17986" s="36" t="inlineStr">
        <is>
          <t>Natural Gas</t>
        </is>
      </c>
      <c r="E17986" s="75" t="n">
        <v>5176</v>
      </c>
      <c r="F17986" s="76" t="n">
        <v>1.02</v>
      </c>
      <c r="G17986" s="75" t="n">
        <v>376.1</v>
      </c>
    </row>
    <row r="17987">
      <c r="A17987" s="35" t="n">
        <v>2018</v>
      </c>
      <c r="B17987" s="35" t="n">
        <v>1417</v>
      </c>
      <c r="C17987" s="36" t="inlineStr">
        <is>
          <t>NG</t>
        </is>
      </c>
      <c r="D17987" s="36" t="inlineStr">
        <is>
          <t>Natural Gas</t>
        </is>
      </c>
      <c r="E17987" s="75" t="n">
        <v>5397</v>
      </c>
      <c r="F17987" s="76" t="n">
        <v>1.02</v>
      </c>
      <c r="G17987" s="75" t="n">
        <v>339.5</v>
      </c>
    </row>
    <row r="17988">
      <c r="A17988" s="35" t="n">
        <v>2018</v>
      </c>
      <c r="B17988" s="35" t="n">
        <v>1417</v>
      </c>
      <c r="C17988" s="36" t="inlineStr">
        <is>
          <t>NG</t>
        </is>
      </c>
      <c r="D17988" s="36" t="inlineStr">
        <is>
          <t>Natural Gas</t>
        </is>
      </c>
      <c r="E17988" s="75" t="n">
        <v>5440</v>
      </c>
      <c r="F17988" s="76" t="n">
        <v>1.02</v>
      </c>
      <c r="G17988" s="75" t="n">
        <v>326.8</v>
      </c>
    </row>
    <row r="17989">
      <c r="A17989" s="35" t="n">
        <v>2018</v>
      </c>
      <c r="B17989" s="35" t="n">
        <v>1417</v>
      </c>
      <c r="C17989" s="36" t="inlineStr">
        <is>
          <t>NG</t>
        </is>
      </c>
      <c r="D17989" s="36" t="inlineStr">
        <is>
          <t>Natural Gas</t>
        </is>
      </c>
      <c r="E17989" s="75" t="n">
        <v>7529</v>
      </c>
      <c r="F17989" s="76" t="n">
        <v>1.02</v>
      </c>
      <c r="G17989" s="75" t="n">
        <v>354.6</v>
      </c>
    </row>
    <row r="17990">
      <c r="A17990" s="35" t="n">
        <v>2018</v>
      </c>
      <c r="B17990" s="35" t="n">
        <v>1417</v>
      </c>
      <c r="C17990" s="36" t="inlineStr">
        <is>
          <t>NG</t>
        </is>
      </c>
      <c r="D17990" s="36" t="inlineStr">
        <is>
          <t>Natural Gas</t>
        </is>
      </c>
      <c r="E17990" s="75" t="n">
        <v>8316</v>
      </c>
      <c r="F17990" s="76" t="n">
        <v>1.02</v>
      </c>
      <c r="G17990" s="75" t="n">
        <v>354.5</v>
      </c>
    </row>
    <row r="17991">
      <c r="A17991" s="35" t="n">
        <v>2018</v>
      </c>
      <c r="B17991" s="35" t="n">
        <v>1417</v>
      </c>
      <c r="C17991" s="36" t="inlineStr">
        <is>
          <t>NG</t>
        </is>
      </c>
      <c r="D17991" s="36" t="inlineStr">
        <is>
          <t>Natural Gas</t>
        </is>
      </c>
      <c r="E17991" s="75" t="n">
        <v>11915</v>
      </c>
      <c r="F17991" s="76" t="n">
        <v>1.02</v>
      </c>
      <c r="G17991" s="75" t="n">
        <v>379</v>
      </c>
    </row>
    <row r="17992">
      <c r="A17992" s="35" t="n">
        <v>2018</v>
      </c>
      <c r="B17992" s="35" t="n">
        <v>1417</v>
      </c>
      <c r="C17992" s="36" t="inlineStr">
        <is>
          <t>NG</t>
        </is>
      </c>
      <c r="D17992" s="36" t="inlineStr">
        <is>
          <t>Natural Gas</t>
        </is>
      </c>
      <c r="E17992" s="75" t="n">
        <v>12190</v>
      </c>
      <c r="F17992" s="76" t="n">
        <v>1.02</v>
      </c>
      <c r="G17992" s="75" t="n">
        <v>345.8</v>
      </c>
    </row>
    <row r="17993">
      <c r="A17993" s="35" t="n">
        <v>2018</v>
      </c>
      <c r="B17993" s="35" t="n">
        <v>1417</v>
      </c>
      <c r="C17993" s="36" t="inlineStr">
        <is>
          <t>NG</t>
        </is>
      </c>
      <c r="D17993" s="36" t="inlineStr">
        <is>
          <t>Natural Gas</t>
        </is>
      </c>
      <c r="E17993" s="75" t="n">
        <v>12490</v>
      </c>
      <c r="F17993" s="76" t="n">
        <v>1.01</v>
      </c>
      <c r="G17993" s="75" t="n">
        <v>344.2</v>
      </c>
    </row>
    <row r="17994">
      <c r="A17994" s="35" t="n">
        <v>2018</v>
      </c>
      <c r="B17994" s="35" t="n">
        <v>1417</v>
      </c>
      <c r="C17994" s="36" t="inlineStr">
        <is>
          <t>NG</t>
        </is>
      </c>
      <c r="D17994" s="36" t="inlineStr">
        <is>
          <t>Natural Gas</t>
        </is>
      </c>
      <c r="E17994" s="75" t="n">
        <v>12541</v>
      </c>
      <c r="F17994" s="76" t="n">
        <v>1.02</v>
      </c>
      <c r="G17994" s="75" t="n">
        <v>337</v>
      </c>
    </row>
    <row r="17995">
      <c r="A17995" s="35" t="n">
        <v>2018</v>
      </c>
      <c r="B17995" s="35" t="n">
        <v>1417</v>
      </c>
      <c r="C17995" s="36" t="inlineStr">
        <is>
          <t>NG</t>
        </is>
      </c>
      <c r="D17995" s="36" t="inlineStr">
        <is>
          <t>Natural Gas</t>
        </is>
      </c>
      <c r="E17995" s="75" t="n">
        <v>13889</v>
      </c>
      <c r="F17995" s="76" t="n">
        <v>1.02</v>
      </c>
      <c r="G17995" s="75" t="n">
        <v>399.5</v>
      </c>
    </row>
    <row r="17996">
      <c r="A17996" s="35" t="n">
        <v>2018</v>
      </c>
      <c r="B17996" s="35" t="n">
        <v>1417</v>
      </c>
      <c r="C17996" s="36" t="inlineStr">
        <is>
          <t>NG</t>
        </is>
      </c>
      <c r="D17996" s="36" t="inlineStr">
        <is>
          <t>Natural Gas</t>
        </is>
      </c>
      <c r="E17996" s="75" t="n">
        <v>27069</v>
      </c>
      <c r="F17996" s="76" t="n">
        <v>1.02</v>
      </c>
      <c r="G17996" s="75" t="n">
        <v>387.9</v>
      </c>
    </row>
    <row r="17997">
      <c r="A17997" s="35" t="n">
        <v>2018</v>
      </c>
      <c r="B17997" s="35" t="n">
        <v>1417</v>
      </c>
      <c r="C17997" s="36" t="inlineStr">
        <is>
          <t>NG</t>
        </is>
      </c>
      <c r="D17997" s="36" t="inlineStr">
        <is>
          <t>Natural Gas</t>
        </is>
      </c>
      <c r="E17997" s="75" t="n">
        <v>37076</v>
      </c>
      <c r="F17997" s="76" t="n">
        <v>1.02</v>
      </c>
      <c r="G17997" s="75" t="n">
        <v>362.7</v>
      </c>
    </row>
    <row r="17998">
      <c r="A17998" s="35" t="n">
        <v>2018</v>
      </c>
      <c r="B17998" s="35" t="n">
        <v>1464</v>
      </c>
      <c r="C17998" s="36" t="inlineStr">
        <is>
          <t>NG</t>
        </is>
      </c>
      <c r="D17998" s="36" t="inlineStr">
        <is>
          <t>Natural Gas</t>
        </is>
      </c>
      <c r="E17998" s="75" t="n">
        <v>96164</v>
      </c>
      <c r="F17998" s="76" t="n">
        <v>1.04</v>
      </c>
      <c r="G17998" s="75" t="inlineStr">
        <is>
          <t>.</t>
        </is>
      </c>
    </row>
    <row r="17999">
      <c r="A17999" s="35" t="n">
        <v>2018</v>
      </c>
      <c r="B17999" s="35" t="n">
        <v>1554</v>
      </c>
      <c r="C17999" s="36" t="inlineStr">
        <is>
          <t>BIT</t>
        </is>
      </c>
      <c r="D17999" s="36" t="inlineStr">
        <is>
          <t>Coal</t>
        </is>
      </c>
      <c r="E17999" s="75" t="n">
        <v>26512</v>
      </c>
      <c r="F17999" s="76" t="n">
        <v>25.15</v>
      </c>
      <c r="G17999" s="75" t="inlineStr">
        <is>
          <t>.</t>
        </is>
      </c>
    </row>
    <row r="18000">
      <c r="A18000" s="35" t="n">
        <v>2018</v>
      </c>
      <c r="B18000" s="35" t="n">
        <v>1554</v>
      </c>
      <c r="C18000" s="36" t="inlineStr">
        <is>
          <t>NG</t>
        </is>
      </c>
      <c r="D18000" s="36" t="inlineStr">
        <is>
          <t>Natural Gas</t>
        </is>
      </c>
      <c r="E18000" s="75" t="n">
        <v>38570</v>
      </c>
      <c r="F18000" s="76" t="n">
        <v>1.023</v>
      </c>
      <c r="G18000" s="75" t="inlineStr">
        <is>
          <t>.</t>
        </is>
      </c>
    </row>
    <row r="18001">
      <c r="A18001" s="35" t="n">
        <v>2018</v>
      </c>
      <c r="B18001" s="35" t="n">
        <v>1556</v>
      </c>
      <c r="C18001" s="36" t="inlineStr">
        <is>
          <t>NG</t>
        </is>
      </c>
      <c r="D18001" s="36" t="inlineStr">
        <is>
          <t>Natural Gas</t>
        </is>
      </c>
      <c r="E18001" s="75" t="n">
        <v>301250</v>
      </c>
      <c r="F18001" s="76" t="n">
        <v>1.023</v>
      </c>
      <c r="G18001" s="75" t="inlineStr">
        <is>
          <t>.</t>
        </is>
      </c>
    </row>
    <row r="18002">
      <c r="A18002" s="35" t="n">
        <v>2018</v>
      </c>
      <c r="B18002" s="35" t="n">
        <v>1571</v>
      </c>
      <c r="C18002" s="36" t="inlineStr">
        <is>
          <t>NG</t>
        </is>
      </c>
      <c r="D18002" s="36" t="inlineStr">
        <is>
          <t>Natural Gas</t>
        </is>
      </c>
      <c r="E18002" s="75" t="n">
        <v>382600</v>
      </c>
      <c r="F18002" s="76" t="n">
        <v>1.03</v>
      </c>
      <c r="G18002" s="75" t="inlineStr">
        <is>
          <t>.</t>
        </is>
      </c>
    </row>
    <row r="18003">
      <c r="A18003" s="35" t="n">
        <v>2018</v>
      </c>
      <c r="B18003" s="35" t="n">
        <v>1572</v>
      </c>
      <c r="C18003" s="36" t="inlineStr">
        <is>
          <t>DFO</t>
        </is>
      </c>
      <c r="D18003" s="36" t="inlineStr">
        <is>
          <t>Petroleum</t>
        </is>
      </c>
      <c r="E18003" s="75" t="n">
        <v>1760</v>
      </c>
      <c r="F18003" s="76" t="n">
        <v>5.825</v>
      </c>
      <c r="G18003" s="75" t="inlineStr">
        <is>
          <t>.</t>
        </is>
      </c>
    </row>
    <row r="18004">
      <c r="A18004" s="35" t="n">
        <v>2018</v>
      </c>
      <c r="B18004" s="35" t="n">
        <v>1572</v>
      </c>
      <c r="C18004" s="36" t="inlineStr">
        <is>
          <t>NG</t>
        </is>
      </c>
      <c r="D18004" s="36" t="inlineStr">
        <is>
          <t>Natural Gas</t>
        </is>
      </c>
      <c r="E18004" s="75" t="n">
        <v>295690</v>
      </c>
      <c r="F18004" s="76" t="n">
        <v>1.03</v>
      </c>
      <c r="G18004" s="75" t="inlineStr">
        <is>
          <t>.</t>
        </is>
      </c>
    </row>
    <row r="18005">
      <c r="A18005" s="35" t="n">
        <v>2018</v>
      </c>
      <c r="B18005" s="35" t="n">
        <v>1573</v>
      </c>
      <c r="C18005" s="36" t="inlineStr">
        <is>
          <t>BIT</t>
        </is>
      </c>
      <c r="D18005" s="36" t="inlineStr">
        <is>
          <t>Coal</t>
        </is>
      </c>
      <c r="E18005" s="75" t="n">
        <v>18752</v>
      </c>
      <c r="F18005" s="76" t="n">
        <v>26</v>
      </c>
      <c r="G18005" s="75" t="inlineStr">
        <is>
          <t>.</t>
        </is>
      </c>
    </row>
    <row r="18006">
      <c r="A18006" s="35" t="n">
        <v>2018</v>
      </c>
      <c r="B18006" s="35" t="n">
        <v>1573</v>
      </c>
      <c r="C18006" s="36" t="inlineStr">
        <is>
          <t>BIT</t>
        </is>
      </c>
      <c r="D18006" s="36" t="inlineStr">
        <is>
          <t>Coal</t>
        </is>
      </c>
      <c r="E18006" s="75" t="n">
        <v>54883</v>
      </c>
      <c r="F18006" s="76" t="n">
        <v>25.96</v>
      </c>
      <c r="G18006" s="75" t="inlineStr">
        <is>
          <t>.</t>
        </is>
      </c>
    </row>
    <row r="18007">
      <c r="A18007" s="35" t="n">
        <v>2018</v>
      </c>
      <c r="B18007" s="35" t="n">
        <v>1573</v>
      </c>
      <c r="C18007" s="36" t="inlineStr">
        <is>
          <t>BIT</t>
        </is>
      </c>
      <c r="D18007" s="36" t="inlineStr">
        <is>
          <t>Coal</t>
        </is>
      </c>
      <c r="E18007" s="75" t="n">
        <v>9016</v>
      </c>
      <c r="F18007" s="76" t="n">
        <v>25.8</v>
      </c>
      <c r="G18007" s="75" t="inlineStr">
        <is>
          <t>.</t>
        </is>
      </c>
    </row>
    <row r="18008">
      <c r="A18008" s="35" t="n">
        <v>2018</v>
      </c>
      <c r="B18008" s="35" t="n">
        <v>1588</v>
      </c>
      <c r="C18008" s="36" t="inlineStr">
        <is>
          <t>NG</t>
        </is>
      </c>
      <c r="D18008" s="36" t="inlineStr">
        <is>
          <t>Natural Gas</t>
        </is>
      </c>
      <c r="E18008" s="75" t="n">
        <v>3877203</v>
      </c>
      <c r="F18008" s="76" t="n">
        <v>1.037</v>
      </c>
      <c r="G18008" s="75" t="inlineStr">
        <is>
          <t>.</t>
        </is>
      </c>
    </row>
    <row r="18009">
      <c r="A18009" s="35" t="n">
        <v>2018</v>
      </c>
      <c r="B18009" s="35" t="n">
        <v>1588</v>
      </c>
      <c r="C18009" s="36" t="inlineStr">
        <is>
          <t>DFO</t>
        </is>
      </c>
      <c r="D18009" s="36" t="inlineStr">
        <is>
          <t>Petroleum</t>
        </is>
      </c>
      <c r="E18009" s="75" t="n">
        <v>118</v>
      </c>
      <c r="F18009" s="76" t="n">
        <v>5.814</v>
      </c>
      <c r="G18009" s="75" t="inlineStr">
        <is>
          <t>.</t>
        </is>
      </c>
    </row>
    <row r="18010">
      <c r="A18010" s="35" t="n">
        <v>2018</v>
      </c>
      <c r="B18010" s="35" t="n">
        <v>1588</v>
      </c>
      <c r="C18010" s="36" t="inlineStr">
        <is>
          <t>NG</t>
        </is>
      </c>
      <c r="D18010" s="36" t="inlineStr">
        <is>
          <t>Natural Gas</t>
        </is>
      </c>
      <c r="E18010" s="75" t="n">
        <v>17219</v>
      </c>
      <c r="F18010" s="76" t="n">
        <v>1.057</v>
      </c>
      <c r="G18010" s="75" t="inlineStr">
        <is>
          <t>.</t>
        </is>
      </c>
    </row>
    <row r="18011">
      <c r="A18011" s="35" t="n">
        <v>2018</v>
      </c>
      <c r="B18011" s="35" t="n">
        <v>1595</v>
      </c>
      <c r="C18011" s="36" t="inlineStr">
        <is>
          <t>NG</t>
        </is>
      </c>
      <c r="D18011" s="36" t="inlineStr">
        <is>
          <t>Natural Gas</t>
        </is>
      </c>
      <c r="E18011" s="75" t="n">
        <v>1221132</v>
      </c>
      <c r="F18011" s="76" t="n">
        <v>1.027</v>
      </c>
      <c r="G18011" s="75" t="inlineStr">
        <is>
          <t>.</t>
        </is>
      </c>
    </row>
    <row r="18012">
      <c r="A18012" s="35" t="n">
        <v>2018</v>
      </c>
      <c r="B18012" s="35" t="n">
        <v>1599</v>
      </c>
      <c r="C18012" s="36" t="inlineStr">
        <is>
          <t>DFO</t>
        </is>
      </c>
      <c r="D18012" s="36" t="inlineStr">
        <is>
          <t>Petroleum</t>
        </is>
      </c>
      <c r="E18012" s="75" t="n">
        <v>71</v>
      </c>
      <c r="F18012" s="76" t="n">
        <v>5.8</v>
      </c>
      <c r="G18012" s="75" t="inlineStr">
        <is>
          <t>.</t>
        </is>
      </c>
    </row>
    <row r="18013">
      <c r="A18013" s="35" t="n">
        <v>2018</v>
      </c>
      <c r="B18013" s="35" t="n">
        <v>1642</v>
      </c>
      <c r="C18013" s="36" t="inlineStr">
        <is>
          <t>DFO</t>
        </is>
      </c>
      <c r="D18013" s="36" t="inlineStr">
        <is>
          <t>Petroleum</t>
        </is>
      </c>
      <c r="E18013" s="75" t="n">
        <v>13</v>
      </c>
      <c r="F18013" s="76" t="n">
        <v>5.6</v>
      </c>
      <c r="G18013" s="75" t="inlineStr">
        <is>
          <t>.</t>
        </is>
      </c>
    </row>
    <row r="18014">
      <c r="A18014" s="35" t="n">
        <v>2018</v>
      </c>
      <c r="B18014" s="35" t="n">
        <v>1642</v>
      </c>
      <c r="C18014" s="36" t="inlineStr">
        <is>
          <t>NG</t>
        </is>
      </c>
      <c r="D18014" s="36" t="inlineStr">
        <is>
          <t>Natural Gas</t>
        </is>
      </c>
      <c r="E18014" s="75" t="n">
        <v>24912</v>
      </c>
      <c r="F18014" s="76" t="n">
        <v>1.032</v>
      </c>
      <c r="G18014" s="75" t="inlineStr">
        <is>
          <t>.</t>
        </is>
      </c>
    </row>
    <row r="18015">
      <c r="A18015" s="35" t="n">
        <v>2018</v>
      </c>
      <c r="B18015" s="35" t="n">
        <v>1660</v>
      </c>
      <c r="C18015" s="36" t="inlineStr">
        <is>
          <t>DFO</t>
        </is>
      </c>
      <c r="D18015" s="36" t="inlineStr">
        <is>
          <t>Petroleum</t>
        </is>
      </c>
      <c r="E18015" s="75" t="n">
        <v>40</v>
      </c>
      <c r="F18015" s="76" t="n">
        <v>5.8</v>
      </c>
      <c r="G18015" s="75" t="n">
        <v>2125.5</v>
      </c>
    </row>
    <row r="18016">
      <c r="A18016" s="35" t="n">
        <v>2018</v>
      </c>
      <c r="B18016" s="35" t="n">
        <v>1660</v>
      </c>
      <c r="C18016" s="36" t="inlineStr">
        <is>
          <t>NG</t>
        </is>
      </c>
      <c r="D18016" s="36" t="inlineStr">
        <is>
          <t>Natural Gas</t>
        </is>
      </c>
      <c r="E18016" s="75" t="n">
        <v>55922</v>
      </c>
      <c r="F18016" s="76" t="n">
        <v>1.035</v>
      </c>
      <c r="G18016" s="75" t="n">
        <v>314.9</v>
      </c>
    </row>
    <row r="18017">
      <c r="A18017" s="35" t="n">
        <v>2018</v>
      </c>
      <c r="B18017" s="35" t="n">
        <v>1702</v>
      </c>
      <c r="C18017" s="36" t="inlineStr">
        <is>
          <t>SUB</t>
        </is>
      </c>
      <c r="D18017" s="36" t="inlineStr">
        <is>
          <t>Coal</t>
        </is>
      </c>
      <c r="E18017" s="75" t="n">
        <v>15927</v>
      </c>
      <c r="F18017" s="76" t="n">
        <v>17.942</v>
      </c>
      <c r="G18017" s="75" t="n">
        <v>225.3</v>
      </c>
    </row>
    <row r="18018">
      <c r="A18018" s="35" t="n">
        <v>2018</v>
      </c>
      <c r="B18018" s="35" t="n">
        <v>1702</v>
      </c>
      <c r="C18018" s="36" t="inlineStr">
        <is>
          <t>SUB</t>
        </is>
      </c>
      <c r="D18018" s="36" t="inlineStr">
        <is>
          <t>Coal</t>
        </is>
      </c>
      <c r="E18018" s="75" t="n">
        <v>90306</v>
      </c>
      <c r="F18018" s="76" t="n">
        <v>18.211</v>
      </c>
      <c r="G18018" s="75" t="n">
        <v>136.4</v>
      </c>
    </row>
    <row r="18019">
      <c r="A18019" s="35" t="n">
        <v>2018</v>
      </c>
      <c r="B18019" s="35" t="n">
        <v>1702</v>
      </c>
      <c r="C18019" s="36" t="inlineStr">
        <is>
          <t>SUB</t>
        </is>
      </c>
      <c r="D18019" s="36" t="inlineStr">
        <is>
          <t>Coal</t>
        </is>
      </c>
      <c r="E18019" s="75" t="n">
        <v>15907</v>
      </c>
      <c r="F18019" s="76" t="n">
        <v>17.692</v>
      </c>
      <c r="G18019" s="75" t="n">
        <v>233.7</v>
      </c>
    </row>
    <row r="18020">
      <c r="A18020" s="35" t="n">
        <v>2018</v>
      </c>
      <c r="B18020" s="35" t="n">
        <v>1702</v>
      </c>
      <c r="C18020" s="36" t="inlineStr">
        <is>
          <t>SUB</t>
        </is>
      </c>
      <c r="D18020" s="36" t="inlineStr">
        <is>
          <t>Coal</t>
        </is>
      </c>
      <c r="E18020" s="75" t="n">
        <v>31882</v>
      </c>
      <c r="F18020" s="76" t="n">
        <v>18.004</v>
      </c>
      <c r="G18020" s="75" t="n">
        <v>227.9</v>
      </c>
    </row>
    <row r="18021">
      <c r="A18021" s="35" t="n">
        <v>2018</v>
      </c>
      <c r="B18021" s="35" t="n">
        <v>1702</v>
      </c>
      <c r="C18021" s="36" t="inlineStr">
        <is>
          <t>NG</t>
        </is>
      </c>
      <c r="D18021" s="36" t="inlineStr">
        <is>
          <t>Natural Gas</t>
        </is>
      </c>
      <c r="E18021" s="75" t="n">
        <v>262518</v>
      </c>
      <c r="F18021" s="76" t="n">
        <v>1.032</v>
      </c>
      <c r="G18021" s="75" t="n">
        <v>442.4</v>
      </c>
    </row>
    <row r="18022">
      <c r="A18022" s="35" t="n">
        <v>2018</v>
      </c>
      <c r="B18022" s="35" t="n">
        <v>1702</v>
      </c>
      <c r="C18022" s="36" t="inlineStr">
        <is>
          <t>DFO</t>
        </is>
      </c>
      <c r="D18022" s="36" t="inlineStr">
        <is>
          <t>Petroleum</t>
        </is>
      </c>
      <c r="E18022" s="75" t="n">
        <v>891</v>
      </c>
      <c r="F18022" s="76" t="n">
        <v>5.796</v>
      </c>
      <c r="G18022" s="75" t="n">
        <v>1807.1</v>
      </c>
    </row>
    <row r="18023">
      <c r="A18023" s="35" t="n">
        <v>2018</v>
      </c>
      <c r="B18023" s="35" t="n">
        <v>1702</v>
      </c>
      <c r="C18023" s="36" t="inlineStr">
        <is>
          <t>NG</t>
        </is>
      </c>
      <c r="D18023" s="36" t="inlineStr">
        <is>
          <t>Natural Gas</t>
        </is>
      </c>
      <c r="E18023" s="75" t="n">
        <v>9915</v>
      </c>
      <c r="F18023" s="76" t="n">
        <v>1.052</v>
      </c>
      <c r="G18023" s="75" t="n">
        <v>415.7</v>
      </c>
    </row>
    <row r="18024">
      <c r="A18024" s="35" t="n">
        <v>2018</v>
      </c>
      <c r="B18024" s="35" t="n">
        <v>1702</v>
      </c>
      <c r="C18024" s="36" t="inlineStr">
        <is>
          <t>SUB</t>
        </is>
      </c>
      <c r="D18024" s="36" t="inlineStr">
        <is>
          <t>Coal</t>
        </is>
      </c>
      <c r="E18024" s="75" t="n">
        <v>15647</v>
      </c>
      <c r="F18024" s="76" t="n">
        <v>17.33</v>
      </c>
      <c r="G18024" s="75" t="n">
        <v>225.5</v>
      </c>
    </row>
    <row r="18025">
      <c r="A18025" s="35" t="n">
        <v>2018</v>
      </c>
      <c r="B18025" s="35" t="n">
        <v>1710</v>
      </c>
      <c r="C18025" s="36" t="inlineStr">
        <is>
          <t>SUB</t>
        </is>
      </c>
      <c r="D18025" s="36" t="inlineStr">
        <is>
          <t>Coal</t>
        </is>
      </c>
      <c r="E18025" s="75" t="n">
        <v>79532</v>
      </c>
      <c r="F18025" s="76" t="n">
        <v>17.96</v>
      </c>
      <c r="G18025" s="75" t="n">
        <v>247.2</v>
      </c>
    </row>
    <row r="18026">
      <c r="A18026" s="35" t="n">
        <v>2018</v>
      </c>
      <c r="B18026" s="35" t="n">
        <v>1710</v>
      </c>
      <c r="C18026" s="36" t="inlineStr">
        <is>
          <t>SUB</t>
        </is>
      </c>
      <c r="D18026" s="36" t="inlineStr">
        <is>
          <t>Coal</t>
        </is>
      </c>
      <c r="E18026" s="75" t="n">
        <v>31929</v>
      </c>
      <c r="F18026" s="76" t="n">
        <v>17.704</v>
      </c>
      <c r="G18026" s="75" t="n">
        <v>250.9</v>
      </c>
    </row>
    <row r="18027">
      <c r="A18027" s="35" t="n">
        <v>2018</v>
      </c>
      <c r="B18027" s="35" t="n">
        <v>1710</v>
      </c>
      <c r="C18027" s="36" t="inlineStr">
        <is>
          <t>SUB</t>
        </is>
      </c>
      <c r="D18027" s="36" t="inlineStr">
        <is>
          <t>Coal</t>
        </is>
      </c>
      <c r="E18027" s="75" t="n">
        <v>15793</v>
      </c>
      <c r="F18027" s="76" t="n">
        <v>18.056</v>
      </c>
      <c r="G18027" s="75" t="n">
        <v>248.2</v>
      </c>
    </row>
    <row r="18028">
      <c r="A18028" s="35" t="n">
        <v>2018</v>
      </c>
      <c r="B18028" s="35" t="n">
        <v>1710</v>
      </c>
      <c r="C18028" s="36" t="inlineStr">
        <is>
          <t>SUB</t>
        </is>
      </c>
      <c r="D18028" s="36" t="inlineStr">
        <is>
          <t>Coal</t>
        </is>
      </c>
      <c r="E18028" s="75" t="n">
        <v>16031</v>
      </c>
      <c r="F18028" s="76" t="n">
        <v>17.791</v>
      </c>
      <c r="G18028" s="75" t="n">
        <v>254.3</v>
      </c>
    </row>
    <row r="18029">
      <c r="A18029" s="35" t="n">
        <v>2018</v>
      </c>
      <c r="B18029" s="35" t="n">
        <v>1710</v>
      </c>
      <c r="C18029" s="36" t="inlineStr">
        <is>
          <t>SUB</t>
        </is>
      </c>
      <c r="D18029" s="36" t="inlineStr">
        <is>
          <t>Coal</t>
        </is>
      </c>
      <c r="E18029" s="75" t="n">
        <v>95239</v>
      </c>
      <c r="F18029" s="76" t="n">
        <v>17.604</v>
      </c>
      <c r="G18029" s="75" t="n">
        <v>257.1</v>
      </c>
    </row>
    <row r="18030">
      <c r="A18030" s="35" t="n">
        <v>2018</v>
      </c>
      <c r="B18030" s="35" t="n">
        <v>1710</v>
      </c>
      <c r="C18030" s="36" t="inlineStr">
        <is>
          <t>DFO</t>
        </is>
      </c>
      <c r="D18030" s="36" t="inlineStr">
        <is>
          <t>Petroleum</t>
        </is>
      </c>
      <c r="E18030" s="75" t="n">
        <v>893</v>
      </c>
      <c r="F18030" s="76" t="n">
        <v>5.796</v>
      </c>
      <c r="G18030" s="75" t="n">
        <v>1677.5</v>
      </c>
    </row>
    <row r="18031">
      <c r="A18031" s="35" t="n">
        <v>2018</v>
      </c>
      <c r="B18031" s="35" t="n">
        <v>1710</v>
      </c>
      <c r="C18031" s="36" t="inlineStr">
        <is>
          <t>SUB</t>
        </is>
      </c>
      <c r="D18031" s="36" t="inlineStr">
        <is>
          <t>Coal</t>
        </is>
      </c>
      <c r="E18031" s="75" t="n">
        <v>31803</v>
      </c>
      <c r="F18031" s="76" t="n">
        <v>17.258</v>
      </c>
      <c r="G18031" s="75" t="n">
        <v>249.9</v>
      </c>
    </row>
    <row r="18032">
      <c r="A18032" s="35" t="n">
        <v>2018</v>
      </c>
      <c r="B18032" s="35" t="n">
        <v>1733</v>
      </c>
      <c r="C18032" s="36" t="inlineStr">
        <is>
          <t>PC</t>
        </is>
      </c>
      <c r="D18032" s="36" t="inlineStr">
        <is>
          <t>Petroleum Coke</t>
        </is>
      </c>
      <c r="E18032" s="75" t="n">
        <v>15057</v>
      </c>
      <c r="F18032" s="76" t="n">
        <v>27.19</v>
      </c>
      <c r="G18032" s="75" t="n">
        <v>137</v>
      </c>
    </row>
    <row r="18033">
      <c r="A18033" s="35" t="n">
        <v>2018</v>
      </c>
      <c r="B18033" s="35" t="n">
        <v>1733</v>
      </c>
      <c r="C18033" s="36" t="inlineStr">
        <is>
          <t>PC</t>
        </is>
      </c>
      <c r="D18033" s="36" t="inlineStr">
        <is>
          <t>Petroleum Coke</t>
        </is>
      </c>
      <c r="E18033" s="75" t="n">
        <v>38919</v>
      </c>
      <c r="F18033" s="76" t="n">
        <v>27.819</v>
      </c>
      <c r="G18033" s="75" t="n">
        <v>133.9</v>
      </c>
    </row>
    <row r="18034">
      <c r="A18034" s="35" t="n">
        <v>2018</v>
      </c>
      <c r="B18034" s="35" t="n">
        <v>1733</v>
      </c>
      <c r="C18034" s="36" t="inlineStr">
        <is>
          <t>BIT</t>
        </is>
      </c>
      <c r="D18034" s="36" t="inlineStr">
        <is>
          <t>Coal</t>
        </is>
      </c>
      <c r="E18034" s="75" t="n">
        <v>141124</v>
      </c>
      <c r="F18034" s="76" t="n">
        <v>25.985</v>
      </c>
      <c r="G18034" s="75" t="n">
        <v>210.2</v>
      </c>
    </row>
    <row r="18035">
      <c r="A18035" s="35" t="n">
        <v>2018</v>
      </c>
      <c r="B18035" s="35" t="n">
        <v>1733</v>
      </c>
      <c r="C18035" s="36" t="inlineStr">
        <is>
          <t>SUB</t>
        </is>
      </c>
      <c r="D18035" s="36" t="inlineStr">
        <is>
          <t>Coal</t>
        </is>
      </c>
      <c r="E18035" s="75" t="n">
        <v>31626</v>
      </c>
      <c r="F18035" s="76" t="n">
        <v>18.036</v>
      </c>
      <c r="G18035" s="75" t="n">
        <v>197</v>
      </c>
    </row>
    <row r="18036">
      <c r="A18036" s="35" t="n">
        <v>2018</v>
      </c>
      <c r="B18036" s="35" t="n">
        <v>1733</v>
      </c>
      <c r="C18036" s="36" t="inlineStr">
        <is>
          <t>SUB</t>
        </is>
      </c>
      <c r="D18036" s="36" t="inlineStr">
        <is>
          <t>Coal</t>
        </is>
      </c>
      <c r="E18036" s="75" t="n">
        <v>31724</v>
      </c>
      <c r="F18036" s="76" t="n">
        <v>17.789</v>
      </c>
      <c r="G18036" s="75" t="n">
        <v>198</v>
      </c>
    </row>
    <row r="18037">
      <c r="A18037" s="35" t="n">
        <v>2018</v>
      </c>
      <c r="B18037" s="35" t="n">
        <v>1733</v>
      </c>
      <c r="C18037" s="36" t="inlineStr">
        <is>
          <t>SUB</t>
        </is>
      </c>
      <c r="D18037" s="36" t="inlineStr">
        <is>
          <t>Coal</t>
        </is>
      </c>
      <c r="E18037" s="75" t="n">
        <v>31780</v>
      </c>
      <c r="F18037" s="76" t="n">
        <v>17.896</v>
      </c>
      <c r="G18037" s="75" t="n">
        <v>197.2</v>
      </c>
    </row>
    <row r="18038">
      <c r="A18038" s="35" t="n">
        <v>2018</v>
      </c>
      <c r="B18038" s="35" t="n">
        <v>1733</v>
      </c>
      <c r="C18038" s="36" t="inlineStr">
        <is>
          <t>SUB</t>
        </is>
      </c>
      <c r="D18038" s="36" t="inlineStr">
        <is>
          <t>Coal</t>
        </is>
      </c>
      <c r="E18038" s="75" t="n">
        <v>47461</v>
      </c>
      <c r="F18038" s="76" t="n">
        <v>17.965</v>
      </c>
      <c r="G18038" s="75" t="n">
        <v>197.5</v>
      </c>
    </row>
    <row r="18039">
      <c r="A18039" s="35" t="n">
        <v>2018</v>
      </c>
      <c r="B18039" s="35" t="n">
        <v>1733</v>
      </c>
      <c r="C18039" s="36" t="inlineStr">
        <is>
          <t>SUB</t>
        </is>
      </c>
      <c r="D18039" s="36" t="inlineStr">
        <is>
          <t>Coal</t>
        </is>
      </c>
      <c r="E18039" s="75" t="n">
        <v>62456</v>
      </c>
      <c r="F18039" s="76" t="n">
        <v>17.633</v>
      </c>
      <c r="G18039" s="75" t="n">
        <v>199.7</v>
      </c>
    </row>
    <row r="18040">
      <c r="A18040" s="35" t="n">
        <v>2018</v>
      </c>
      <c r="B18040" s="35" t="n">
        <v>1733</v>
      </c>
      <c r="C18040" s="36" t="inlineStr">
        <is>
          <t>SUB</t>
        </is>
      </c>
      <c r="D18040" s="36" t="inlineStr">
        <is>
          <t>Coal</t>
        </is>
      </c>
      <c r="E18040" s="75" t="n">
        <v>63248</v>
      </c>
      <c r="F18040" s="76" t="n">
        <v>17.875</v>
      </c>
      <c r="G18040" s="75" t="n">
        <v>198.2</v>
      </c>
    </row>
    <row r="18041">
      <c r="A18041" s="35" t="n">
        <v>2018</v>
      </c>
      <c r="B18041" s="35" t="n">
        <v>1733</v>
      </c>
      <c r="C18041" s="36" t="inlineStr">
        <is>
          <t>SUB</t>
        </is>
      </c>
      <c r="D18041" s="36" t="inlineStr">
        <is>
          <t>Coal</t>
        </is>
      </c>
      <c r="E18041" s="75" t="n">
        <v>204122</v>
      </c>
      <c r="F18041" s="76" t="n">
        <v>17.895</v>
      </c>
      <c r="G18041" s="75" t="n">
        <v>199.1</v>
      </c>
    </row>
    <row r="18042">
      <c r="A18042" s="35" t="n">
        <v>2018</v>
      </c>
      <c r="B18042" s="35" t="n">
        <v>1733</v>
      </c>
      <c r="C18042" s="36" t="inlineStr">
        <is>
          <t>SUB</t>
        </is>
      </c>
      <c r="D18042" s="36" t="inlineStr">
        <is>
          <t>Coal</t>
        </is>
      </c>
      <c r="E18042" s="75" t="n">
        <v>109989</v>
      </c>
      <c r="F18042" s="76" t="n">
        <v>17.587</v>
      </c>
      <c r="G18042" s="75" t="n">
        <v>217.9</v>
      </c>
    </row>
    <row r="18043">
      <c r="A18043" s="35" t="n">
        <v>2018</v>
      </c>
      <c r="B18043" s="35" t="n">
        <v>1733</v>
      </c>
      <c r="C18043" s="36" t="inlineStr">
        <is>
          <t>SUB</t>
        </is>
      </c>
      <c r="D18043" s="36" t="inlineStr">
        <is>
          <t>Coal</t>
        </is>
      </c>
      <c r="E18043" s="75" t="n">
        <v>30506</v>
      </c>
      <c r="F18043" s="76" t="n">
        <v>17.664</v>
      </c>
      <c r="G18043" s="75" t="n">
        <v>218.1</v>
      </c>
    </row>
    <row r="18044">
      <c r="A18044" s="35" t="n">
        <v>2018</v>
      </c>
      <c r="B18044" s="35" t="n">
        <v>1733</v>
      </c>
      <c r="C18044" s="36" t="inlineStr">
        <is>
          <t>DFO</t>
        </is>
      </c>
      <c r="D18044" s="36" t="inlineStr">
        <is>
          <t>Petroleum</t>
        </is>
      </c>
      <c r="E18044" s="75" t="n">
        <v>1413</v>
      </c>
      <c r="F18044" s="76" t="n">
        <v>5.8</v>
      </c>
      <c r="G18044" s="75" t="n">
        <v>1603</v>
      </c>
    </row>
    <row r="18045">
      <c r="A18045" s="35" t="n">
        <v>2018</v>
      </c>
      <c r="B18045" s="35" t="n">
        <v>1740</v>
      </c>
      <c r="C18045" s="36" t="inlineStr">
        <is>
          <t>SUB</t>
        </is>
      </c>
      <c r="D18045" s="36" t="inlineStr">
        <is>
          <t>Coal</t>
        </is>
      </c>
      <c r="E18045" s="75" t="n">
        <v>15833</v>
      </c>
      <c r="F18045" s="76" t="n">
        <v>17.664</v>
      </c>
      <c r="G18045" s="75" t="n">
        <v>205.1</v>
      </c>
    </row>
    <row r="18046">
      <c r="A18046" s="35" t="n">
        <v>2018</v>
      </c>
      <c r="B18046" s="35" t="n">
        <v>1740</v>
      </c>
      <c r="C18046" s="36" t="inlineStr">
        <is>
          <t>SUB</t>
        </is>
      </c>
      <c r="D18046" s="36" t="inlineStr">
        <is>
          <t>Coal</t>
        </is>
      </c>
      <c r="E18046" s="75" t="n">
        <v>15871</v>
      </c>
      <c r="F18046" s="76" t="n">
        <v>17.98</v>
      </c>
      <c r="G18046" s="75" t="n">
        <v>199.9</v>
      </c>
    </row>
    <row r="18047">
      <c r="A18047" s="35" t="n">
        <v>2018</v>
      </c>
      <c r="B18047" s="35" t="n">
        <v>1740</v>
      </c>
      <c r="C18047" s="36" t="inlineStr">
        <is>
          <t>DFO</t>
        </is>
      </c>
      <c r="D18047" s="36" t="inlineStr">
        <is>
          <t>Petroleum</t>
        </is>
      </c>
      <c r="E18047" s="75" t="n">
        <v>283</v>
      </c>
      <c r="F18047" s="76" t="n">
        <v>5.8</v>
      </c>
      <c r="G18047" s="75" t="n">
        <v>1653</v>
      </c>
    </row>
    <row r="18048">
      <c r="A18048" s="35" t="n">
        <v>2018</v>
      </c>
      <c r="B18048" s="35" t="n">
        <v>1740</v>
      </c>
      <c r="C18048" s="36" t="inlineStr">
        <is>
          <t>NG</t>
        </is>
      </c>
      <c r="D18048" s="36" t="inlineStr">
        <is>
          <t>Natural Gas</t>
        </is>
      </c>
      <c r="E18048" s="75" t="n">
        <v>95678</v>
      </c>
      <c r="F18048" s="76" t="n">
        <v>1.009</v>
      </c>
      <c r="G18048" s="75" t="n">
        <v>397.6</v>
      </c>
    </row>
    <row r="18049">
      <c r="A18049" s="35" t="n">
        <v>2018</v>
      </c>
      <c r="B18049" s="35" t="n">
        <v>1743</v>
      </c>
      <c r="C18049" s="36" t="inlineStr">
        <is>
          <t>NG</t>
        </is>
      </c>
      <c r="D18049" s="36" t="inlineStr">
        <is>
          <t>Natural Gas</t>
        </is>
      </c>
      <c r="E18049" s="75" t="n">
        <v>91692</v>
      </c>
      <c r="F18049" s="76" t="n">
        <v>1.01</v>
      </c>
      <c r="G18049" s="75" t="n">
        <v>492.4</v>
      </c>
    </row>
    <row r="18050">
      <c r="A18050" s="35" t="n">
        <v>2018</v>
      </c>
      <c r="B18050" s="35" t="n">
        <v>1745</v>
      </c>
      <c r="C18050" s="36" t="inlineStr">
        <is>
          <t>NG</t>
        </is>
      </c>
      <c r="D18050" s="36" t="inlineStr">
        <is>
          <t>Natural Gas</t>
        </is>
      </c>
      <c r="E18050" s="75" t="n">
        <v>6</v>
      </c>
      <c r="F18050" s="76" t="n">
        <v>1.009</v>
      </c>
      <c r="G18050" s="75" t="n">
        <v>211675.3</v>
      </c>
    </row>
    <row r="18051">
      <c r="A18051" s="35" t="n">
        <v>2018</v>
      </c>
      <c r="B18051" s="35" t="n">
        <v>1769</v>
      </c>
      <c r="C18051" s="36" t="inlineStr">
        <is>
          <t>SUB</t>
        </is>
      </c>
      <c r="D18051" s="36" t="inlineStr">
        <is>
          <t>Coal</t>
        </is>
      </c>
      <c r="E18051" s="75" t="n">
        <v>80159</v>
      </c>
      <c r="F18051" s="76" t="n">
        <v>18.8</v>
      </c>
      <c r="G18051" s="75" t="n">
        <v>224.7</v>
      </c>
    </row>
    <row r="18052">
      <c r="A18052" s="35" t="n">
        <v>2018</v>
      </c>
      <c r="B18052" s="35" t="n">
        <v>1769</v>
      </c>
      <c r="C18052" s="36" t="inlineStr">
        <is>
          <t>SUB</t>
        </is>
      </c>
      <c r="D18052" s="36" t="inlineStr">
        <is>
          <t>Coal</t>
        </is>
      </c>
      <c r="E18052" s="75" t="n">
        <v>97972</v>
      </c>
      <c r="F18052" s="76" t="n">
        <v>17.65</v>
      </c>
      <c r="G18052" s="75" t="n">
        <v>246.8</v>
      </c>
    </row>
    <row r="18053">
      <c r="A18053" s="35" t="n">
        <v>2018</v>
      </c>
      <c r="B18053" s="35" t="n">
        <v>1769</v>
      </c>
      <c r="C18053" s="36" t="inlineStr">
        <is>
          <t>DFO</t>
        </is>
      </c>
      <c r="D18053" s="36" t="inlineStr">
        <is>
          <t>Petroleum</t>
        </is>
      </c>
      <c r="E18053" s="75" t="n">
        <v>864</v>
      </c>
      <c r="F18053" s="76" t="n">
        <v>5.88</v>
      </c>
      <c r="G18053" s="75" t="n">
        <v>1752.1</v>
      </c>
    </row>
    <row r="18054">
      <c r="A18054" s="35" t="n">
        <v>2018</v>
      </c>
      <c r="B18054" s="35" t="n">
        <v>1825</v>
      </c>
      <c r="C18054" s="36" t="inlineStr">
        <is>
          <t>NG</t>
        </is>
      </c>
      <c r="D18054" s="36" t="inlineStr">
        <is>
          <t>Natural Gas</t>
        </is>
      </c>
      <c r="E18054" s="75" t="n">
        <v>973</v>
      </c>
      <c r="F18054" s="76" t="n">
        <v>1</v>
      </c>
      <c r="G18054" s="75" t="n">
        <v>441.9</v>
      </c>
    </row>
    <row r="18055">
      <c r="A18055" s="35" t="n">
        <v>2018</v>
      </c>
      <c r="B18055" s="35" t="n">
        <v>1825</v>
      </c>
      <c r="C18055" s="36" t="inlineStr">
        <is>
          <t>BIT</t>
        </is>
      </c>
      <c r="D18055" s="36" t="inlineStr">
        <is>
          <t>Coal</t>
        </is>
      </c>
      <c r="E18055" s="75" t="n">
        <v>2995</v>
      </c>
      <c r="F18055" s="76" t="n">
        <v>24.93</v>
      </c>
      <c r="G18055" s="75" t="n">
        <v>263.7</v>
      </c>
    </row>
    <row r="18056">
      <c r="A18056" s="35" t="n">
        <v>2018</v>
      </c>
      <c r="B18056" s="35" t="n">
        <v>1825</v>
      </c>
      <c r="C18056" s="36" t="inlineStr">
        <is>
          <t>BIT</t>
        </is>
      </c>
      <c r="D18056" s="36" t="inlineStr">
        <is>
          <t>Coal</t>
        </is>
      </c>
      <c r="E18056" s="75" t="n">
        <v>3013</v>
      </c>
      <c r="F18056" s="76" t="n">
        <v>24.93</v>
      </c>
      <c r="G18056" s="75" t="n">
        <v>263.6</v>
      </c>
    </row>
    <row r="18057">
      <c r="A18057" s="35" t="n">
        <v>2018</v>
      </c>
      <c r="B18057" s="35" t="n">
        <v>1831</v>
      </c>
      <c r="C18057" s="36" t="inlineStr">
        <is>
          <t>SUB</t>
        </is>
      </c>
      <c r="D18057" s="36" t="inlineStr">
        <is>
          <t>Coal</t>
        </is>
      </c>
      <c r="E18057" s="75" t="n">
        <v>24990</v>
      </c>
      <c r="F18057" s="76" t="n">
        <v>17.978</v>
      </c>
      <c r="G18057" s="75" t="n">
        <v>226.7</v>
      </c>
    </row>
    <row r="18058">
      <c r="A18058" s="35" t="n">
        <v>2018</v>
      </c>
      <c r="B18058" s="35" t="n">
        <v>1831</v>
      </c>
      <c r="C18058" s="36" t="inlineStr">
        <is>
          <t>DFO</t>
        </is>
      </c>
      <c r="D18058" s="36" t="inlineStr">
        <is>
          <t>Petroleum</t>
        </is>
      </c>
      <c r="E18058" s="75" t="n">
        <v>295</v>
      </c>
      <c r="F18058" s="76" t="n">
        <v>5.796</v>
      </c>
      <c r="G18058" s="75" t="n">
        <v>1647.8</v>
      </c>
    </row>
    <row r="18059">
      <c r="A18059" s="35" t="n">
        <v>2018</v>
      </c>
      <c r="B18059" s="35" t="n">
        <v>1832</v>
      </c>
      <c r="C18059" s="36" t="inlineStr">
        <is>
          <t>SUB</t>
        </is>
      </c>
      <c r="D18059" s="36" t="inlineStr">
        <is>
          <t>Coal</t>
        </is>
      </c>
      <c r="E18059" s="75" t="n">
        <v>43836</v>
      </c>
      <c r="F18059" s="76" t="n">
        <v>18</v>
      </c>
      <c r="G18059" s="75" t="n">
        <v>219.4</v>
      </c>
    </row>
    <row r="18060">
      <c r="A18060" s="35" t="n">
        <v>2018</v>
      </c>
      <c r="B18060" s="35" t="n">
        <v>1832</v>
      </c>
      <c r="C18060" s="36" t="inlineStr">
        <is>
          <t>DFO</t>
        </is>
      </c>
      <c r="D18060" s="36" t="inlineStr">
        <is>
          <t>Petroleum</t>
        </is>
      </c>
      <c r="E18060" s="75" t="n">
        <v>46</v>
      </c>
      <c r="F18060" s="76" t="n">
        <v>5.8</v>
      </c>
      <c r="G18060" s="75" t="n">
        <v>1975.2</v>
      </c>
    </row>
    <row r="18061">
      <c r="A18061" s="35" t="n">
        <v>2018</v>
      </c>
      <c r="B18061" s="35" t="n">
        <v>1866</v>
      </c>
      <c r="C18061" s="36" t="inlineStr">
        <is>
          <t>NG</t>
        </is>
      </c>
      <c r="D18061" s="36" t="inlineStr">
        <is>
          <t>Natural Gas</t>
        </is>
      </c>
      <c r="E18061" s="75" t="n">
        <v>100</v>
      </c>
      <c r="F18061" s="76" t="n">
        <v>1</v>
      </c>
      <c r="G18061" s="75" t="n">
        <v>446.1</v>
      </c>
    </row>
    <row r="18062">
      <c r="A18062" s="35" t="n">
        <v>2018</v>
      </c>
      <c r="B18062" s="35" t="n">
        <v>1893</v>
      </c>
      <c r="C18062" s="36" t="inlineStr">
        <is>
          <t>SUB</t>
        </is>
      </c>
      <c r="D18062" s="36" t="inlineStr">
        <is>
          <t>Coal</t>
        </is>
      </c>
      <c r="E18062" s="75" t="n">
        <v>14970</v>
      </c>
      <c r="F18062" s="76" t="n">
        <v>17.72</v>
      </c>
      <c r="G18062" s="75" t="n">
        <v>225.9</v>
      </c>
    </row>
    <row r="18063">
      <c r="A18063" s="35" t="n">
        <v>2018</v>
      </c>
      <c r="B18063" s="35" t="n">
        <v>1893</v>
      </c>
      <c r="C18063" s="36" t="inlineStr">
        <is>
          <t>SUB</t>
        </is>
      </c>
      <c r="D18063" s="36" t="inlineStr">
        <is>
          <t>Coal</t>
        </is>
      </c>
      <c r="E18063" s="75" t="n">
        <v>44501</v>
      </c>
      <c r="F18063" s="76" t="n">
        <v>18.39</v>
      </c>
      <c r="G18063" s="75" t="n">
        <v>209.1</v>
      </c>
    </row>
    <row r="18064">
      <c r="A18064" s="35" t="n">
        <v>2018</v>
      </c>
      <c r="B18064" s="35" t="n">
        <v>1893</v>
      </c>
      <c r="C18064" s="36" t="inlineStr">
        <is>
          <t>SUB</t>
        </is>
      </c>
      <c r="D18064" s="36" t="inlineStr">
        <is>
          <t>Coal</t>
        </is>
      </c>
      <c r="E18064" s="75" t="n">
        <v>45458</v>
      </c>
      <c r="F18064" s="76" t="n">
        <v>17.59</v>
      </c>
      <c r="G18064" s="75" t="n">
        <v>225.1</v>
      </c>
    </row>
    <row r="18065">
      <c r="A18065" s="35" t="n">
        <v>2018</v>
      </c>
      <c r="B18065" s="35" t="n">
        <v>1893</v>
      </c>
      <c r="C18065" s="36" t="inlineStr">
        <is>
          <t>SUB</t>
        </is>
      </c>
      <c r="D18065" s="36" t="inlineStr">
        <is>
          <t>Coal</t>
        </is>
      </c>
      <c r="E18065" s="75" t="n">
        <v>14975</v>
      </c>
      <c r="F18065" s="76" t="n">
        <v>19.34</v>
      </c>
      <c r="G18065" s="75" t="n">
        <v>218.6</v>
      </c>
    </row>
    <row r="18066">
      <c r="A18066" s="35" t="n">
        <v>2018</v>
      </c>
      <c r="B18066" s="35" t="n">
        <v>1893</v>
      </c>
      <c r="C18066" s="36" t="inlineStr">
        <is>
          <t>DFO</t>
        </is>
      </c>
      <c r="D18066" s="36" t="inlineStr">
        <is>
          <t>Petroleum</t>
        </is>
      </c>
      <c r="E18066" s="75" t="n">
        <v>343</v>
      </c>
      <c r="F18066" s="76" t="n">
        <v>5.754</v>
      </c>
      <c r="G18066" s="75" t="n">
        <v>1854.9</v>
      </c>
    </row>
    <row r="18067">
      <c r="A18067" s="35" t="n">
        <v>2018</v>
      </c>
      <c r="B18067" s="35" t="n">
        <v>1893</v>
      </c>
      <c r="C18067" s="36" t="inlineStr">
        <is>
          <t>SUB</t>
        </is>
      </c>
      <c r="D18067" s="36" t="inlineStr">
        <is>
          <t>Coal</t>
        </is>
      </c>
      <c r="E18067" s="75" t="n">
        <v>133549</v>
      </c>
      <c r="F18067" s="76" t="n">
        <v>17.92</v>
      </c>
      <c r="G18067" s="75" t="n">
        <v>222.4</v>
      </c>
    </row>
    <row r="18068">
      <c r="A18068" s="35" t="n">
        <v>2018</v>
      </c>
      <c r="B18068" s="35" t="n">
        <v>1893</v>
      </c>
      <c r="C18068" s="36" t="inlineStr">
        <is>
          <t>NG</t>
        </is>
      </c>
      <c r="D18068" s="36" t="inlineStr">
        <is>
          <t>Natural Gas</t>
        </is>
      </c>
      <c r="E18068" s="75" t="n">
        <v>9305</v>
      </c>
      <c r="F18068" s="76" t="n">
        <v>1.032</v>
      </c>
      <c r="G18068" s="75" t="n">
        <v>253.8</v>
      </c>
    </row>
    <row r="18069">
      <c r="A18069" s="35" t="n">
        <v>2018</v>
      </c>
      <c r="B18069" s="35" t="n">
        <v>1897</v>
      </c>
      <c r="C18069" s="36" t="inlineStr">
        <is>
          <t>NG</t>
        </is>
      </c>
      <c r="D18069" s="36" t="inlineStr">
        <is>
          <t>Natural Gas</t>
        </is>
      </c>
      <c r="E18069" s="75" t="n">
        <v>1018</v>
      </c>
      <c r="F18069" s="76" t="n">
        <v>1.021</v>
      </c>
      <c r="G18069" s="75" t="n">
        <v>464.9</v>
      </c>
    </row>
    <row r="18070">
      <c r="A18070" s="35" t="n">
        <v>2018</v>
      </c>
      <c r="B18070" s="35" t="n">
        <v>1904</v>
      </c>
      <c r="C18070" s="36" t="inlineStr">
        <is>
          <t>NG</t>
        </is>
      </c>
      <c r="D18070" s="36" t="inlineStr">
        <is>
          <t>Natural Gas</t>
        </is>
      </c>
      <c r="E18070" s="75" t="n">
        <v>272190</v>
      </c>
      <c r="F18070" s="76" t="n">
        <v>1.1</v>
      </c>
      <c r="G18070" s="75" t="n">
        <v>261.5</v>
      </c>
    </row>
    <row r="18071">
      <c r="A18071" s="35" t="n">
        <v>2018</v>
      </c>
      <c r="B18071" s="35" t="n">
        <v>1904</v>
      </c>
      <c r="C18071" s="36" t="inlineStr">
        <is>
          <t>NG</t>
        </is>
      </c>
      <c r="D18071" s="36" t="inlineStr">
        <is>
          <t>Natural Gas</t>
        </is>
      </c>
      <c r="E18071" s="75" t="n">
        <v>207397</v>
      </c>
      <c r="F18071" s="76" t="n">
        <v>1.1</v>
      </c>
      <c r="G18071" s="75" t="n">
        <v>263.5</v>
      </c>
    </row>
    <row r="18072">
      <c r="A18072" s="35" t="n">
        <v>2018</v>
      </c>
      <c r="B18072" s="35" t="n">
        <v>1904</v>
      </c>
      <c r="C18072" s="36" t="inlineStr">
        <is>
          <t>NG</t>
        </is>
      </c>
      <c r="D18072" s="36" t="inlineStr">
        <is>
          <t>Natural Gas</t>
        </is>
      </c>
      <c r="E18072" s="75" t="n">
        <v>177318</v>
      </c>
      <c r="F18072" s="76" t="n">
        <v>1.1</v>
      </c>
      <c r="G18072" s="75" t="n">
        <v>314.7</v>
      </c>
    </row>
    <row r="18073">
      <c r="A18073" s="35" t="n">
        <v>2018</v>
      </c>
      <c r="B18073" s="35" t="n">
        <v>1904</v>
      </c>
      <c r="C18073" s="36" t="inlineStr">
        <is>
          <t>NG</t>
        </is>
      </c>
      <c r="D18073" s="36" t="inlineStr">
        <is>
          <t>Natural Gas</t>
        </is>
      </c>
      <c r="E18073" s="75" t="n">
        <v>168276</v>
      </c>
      <c r="F18073" s="76" t="n">
        <v>1.1</v>
      </c>
      <c r="G18073" s="75" t="n">
        <v>300.8</v>
      </c>
    </row>
    <row r="18074">
      <c r="A18074" s="35" t="n">
        <v>2018</v>
      </c>
      <c r="B18074" s="35" t="n">
        <v>1904</v>
      </c>
      <c r="C18074" s="36" t="inlineStr">
        <is>
          <t>NG</t>
        </is>
      </c>
      <c r="D18074" s="36" t="inlineStr">
        <is>
          <t>Natural Gas</t>
        </is>
      </c>
      <c r="E18074" s="75" t="n">
        <v>147931</v>
      </c>
      <c r="F18074" s="76" t="n">
        <v>1.1</v>
      </c>
      <c r="G18074" s="75" t="n">
        <v>375.8</v>
      </c>
    </row>
    <row r="18075">
      <c r="A18075" s="35" t="n">
        <v>2018</v>
      </c>
      <c r="B18075" s="35" t="n">
        <v>1904</v>
      </c>
      <c r="C18075" s="36" t="inlineStr">
        <is>
          <t>NG</t>
        </is>
      </c>
      <c r="D18075" s="36" t="inlineStr">
        <is>
          <t>Natural Gas</t>
        </is>
      </c>
      <c r="E18075" s="75" t="n">
        <v>67696</v>
      </c>
      <c r="F18075" s="76" t="n">
        <v>1.1</v>
      </c>
      <c r="G18075" s="75" t="n">
        <v>415.3</v>
      </c>
    </row>
    <row r="18076">
      <c r="A18076" s="35" t="n">
        <v>2018</v>
      </c>
      <c r="B18076" s="35" t="n">
        <v>1904</v>
      </c>
      <c r="C18076" s="36" t="inlineStr">
        <is>
          <t>NG</t>
        </is>
      </c>
      <c r="D18076" s="36" t="inlineStr">
        <is>
          <t>Natural Gas</t>
        </is>
      </c>
      <c r="E18076" s="75" t="n">
        <v>18301</v>
      </c>
      <c r="F18076" s="76" t="n">
        <v>1.1</v>
      </c>
      <c r="G18076" s="75" t="n">
        <v>391</v>
      </c>
    </row>
    <row r="18077">
      <c r="A18077" s="35" t="n">
        <v>2018</v>
      </c>
      <c r="B18077" s="35" t="n">
        <v>1904</v>
      </c>
      <c r="C18077" s="36" t="inlineStr">
        <is>
          <t>NG</t>
        </is>
      </c>
      <c r="D18077" s="36" t="inlineStr">
        <is>
          <t>Natural Gas</t>
        </is>
      </c>
      <c r="E18077" s="75" t="n">
        <v>60615</v>
      </c>
      <c r="F18077" s="76" t="n">
        <v>1.1</v>
      </c>
      <c r="G18077" s="75" t="n">
        <v>499.2</v>
      </c>
    </row>
    <row r="18078">
      <c r="A18078" s="35" t="n">
        <v>2018</v>
      </c>
      <c r="B18078" s="35" t="n">
        <v>1904</v>
      </c>
      <c r="C18078" s="36" t="inlineStr">
        <is>
          <t>NG</t>
        </is>
      </c>
      <c r="D18078" s="36" t="inlineStr">
        <is>
          <t>Natural Gas</t>
        </is>
      </c>
      <c r="E18078" s="75" t="n">
        <v>278674</v>
      </c>
      <c r="F18078" s="76" t="n">
        <v>1.1</v>
      </c>
      <c r="G18078" s="75" t="n">
        <v>259.8</v>
      </c>
    </row>
    <row r="18079">
      <c r="A18079" s="35" t="n">
        <v>2018</v>
      </c>
      <c r="B18079" s="35" t="n">
        <v>1904</v>
      </c>
      <c r="C18079" s="36" t="inlineStr">
        <is>
          <t>NG</t>
        </is>
      </c>
      <c r="D18079" s="36" t="inlineStr">
        <is>
          <t>Natural Gas</t>
        </is>
      </c>
      <c r="E18079" s="75" t="n">
        <v>1355</v>
      </c>
      <c r="F18079" s="76" t="n">
        <v>1.1</v>
      </c>
      <c r="G18079" s="75" t="n">
        <v>424.2</v>
      </c>
    </row>
    <row r="18080">
      <c r="A18080" s="35" t="n">
        <v>2018</v>
      </c>
      <c r="B18080" s="35" t="n">
        <v>1904</v>
      </c>
      <c r="C18080" s="36" t="inlineStr">
        <is>
          <t>NG</t>
        </is>
      </c>
      <c r="D18080" s="36" t="inlineStr">
        <is>
          <t>Natural Gas</t>
        </is>
      </c>
      <c r="E18080" s="75" t="n">
        <v>1502</v>
      </c>
      <c r="F18080" s="76" t="n">
        <v>1.1</v>
      </c>
      <c r="G18080" s="75" t="n">
        <v>1412.7</v>
      </c>
    </row>
    <row r="18081">
      <c r="A18081" s="35" t="n">
        <v>2018</v>
      </c>
      <c r="B18081" s="35" t="n">
        <v>1904</v>
      </c>
      <c r="C18081" s="36" t="inlineStr">
        <is>
          <t>NG</t>
        </is>
      </c>
      <c r="D18081" s="36" t="inlineStr">
        <is>
          <t>Natural Gas</t>
        </is>
      </c>
      <c r="E18081" s="75" t="n">
        <v>1678</v>
      </c>
      <c r="F18081" s="76" t="n">
        <v>1.1</v>
      </c>
      <c r="G18081" s="75" t="n">
        <v>976.4</v>
      </c>
    </row>
    <row r="18082">
      <c r="A18082" s="35" t="n">
        <v>2018</v>
      </c>
      <c r="B18082" s="35" t="n">
        <v>1912</v>
      </c>
      <c r="C18082" s="36" t="inlineStr">
        <is>
          <t>NG</t>
        </is>
      </c>
      <c r="D18082" s="36" t="inlineStr">
        <is>
          <t>Natural Gas</t>
        </is>
      </c>
      <c r="E18082" s="75" t="n">
        <v>2132105</v>
      </c>
      <c r="F18082" s="76" t="n">
        <v>1.092</v>
      </c>
      <c r="G18082" s="75" t="n">
        <v>306.5</v>
      </c>
    </row>
    <row r="18083">
      <c r="A18083" s="35" t="n">
        <v>2018</v>
      </c>
      <c r="B18083" s="35" t="n">
        <v>1913</v>
      </c>
      <c r="C18083" s="36" t="inlineStr">
        <is>
          <t>NG</t>
        </is>
      </c>
      <c r="D18083" s="36" t="inlineStr">
        <is>
          <t>Natural Gas</t>
        </is>
      </c>
      <c r="E18083" s="75" t="n">
        <v>9918</v>
      </c>
      <c r="F18083" s="76" t="n">
        <v>1.062</v>
      </c>
      <c r="G18083" s="75" t="n">
        <v>292.1</v>
      </c>
    </row>
    <row r="18084">
      <c r="A18084" s="35" t="n">
        <v>2018</v>
      </c>
      <c r="B18084" s="35" t="n">
        <v>1913</v>
      </c>
      <c r="C18084" s="36" t="inlineStr">
        <is>
          <t>NG</t>
        </is>
      </c>
      <c r="D18084" s="36" t="inlineStr">
        <is>
          <t>Natural Gas</t>
        </is>
      </c>
      <c r="E18084" s="75" t="n">
        <v>7848</v>
      </c>
      <c r="F18084" s="76" t="n">
        <v>1.097</v>
      </c>
      <c r="G18084" s="75" t="n">
        <v>329.9</v>
      </c>
    </row>
    <row r="18085">
      <c r="A18085" s="35" t="n">
        <v>2018</v>
      </c>
      <c r="B18085" s="35" t="n">
        <v>1913</v>
      </c>
      <c r="C18085" s="36" t="inlineStr">
        <is>
          <t>NG</t>
        </is>
      </c>
      <c r="D18085" s="36" t="inlineStr">
        <is>
          <t>Natural Gas</t>
        </is>
      </c>
      <c r="E18085" s="75" t="n">
        <v>5812</v>
      </c>
      <c r="F18085" s="76" t="n">
        <v>1.092</v>
      </c>
      <c r="G18085" s="75" t="n">
        <v>301.7</v>
      </c>
    </row>
    <row r="18086">
      <c r="A18086" s="35" t="n">
        <v>2018</v>
      </c>
      <c r="B18086" s="35" t="n">
        <v>1913</v>
      </c>
      <c r="C18086" s="36" t="inlineStr">
        <is>
          <t>NG</t>
        </is>
      </c>
      <c r="D18086" s="36" t="inlineStr">
        <is>
          <t>Natural Gas</t>
        </is>
      </c>
      <c r="E18086" s="75" t="n">
        <v>3980</v>
      </c>
      <c r="F18086" s="76" t="n">
        <v>1.091</v>
      </c>
      <c r="G18086" s="75" t="n">
        <v>405.4</v>
      </c>
    </row>
    <row r="18087">
      <c r="A18087" s="35" t="n">
        <v>2018</v>
      </c>
      <c r="B18087" s="35" t="n">
        <v>1913</v>
      </c>
      <c r="C18087" s="36" t="inlineStr">
        <is>
          <t>NG</t>
        </is>
      </c>
      <c r="D18087" s="36" t="inlineStr">
        <is>
          <t>Natural Gas</t>
        </is>
      </c>
      <c r="E18087" s="75" t="n">
        <v>3884</v>
      </c>
      <c r="F18087" s="76" t="n">
        <v>1.088</v>
      </c>
      <c r="G18087" s="75" t="n">
        <v>325.1</v>
      </c>
    </row>
    <row r="18088">
      <c r="A18088" s="35" t="n">
        <v>2018</v>
      </c>
      <c r="B18088" s="35" t="n">
        <v>1913</v>
      </c>
      <c r="C18088" s="36" t="inlineStr">
        <is>
          <t>NG</t>
        </is>
      </c>
      <c r="D18088" s="36" t="inlineStr">
        <is>
          <t>Natural Gas</t>
        </is>
      </c>
      <c r="E18088" s="75" t="n">
        <v>1773</v>
      </c>
      <c r="F18088" s="76" t="n">
        <v>1.061</v>
      </c>
      <c r="G18088" s="75" t="n">
        <v>356.3</v>
      </c>
    </row>
    <row r="18089">
      <c r="A18089" s="35" t="n">
        <v>2018</v>
      </c>
      <c r="B18089" s="35" t="n">
        <v>1913</v>
      </c>
      <c r="C18089" s="36" t="inlineStr">
        <is>
          <t>NG</t>
        </is>
      </c>
      <c r="D18089" s="36" t="inlineStr">
        <is>
          <t>Natural Gas</t>
        </is>
      </c>
      <c r="E18089" s="75" t="n">
        <v>1018</v>
      </c>
      <c r="F18089" s="76" t="n">
        <v>1.09</v>
      </c>
      <c r="G18089" s="75" t="n">
        <v>449.2</v>
      </c>
    </row>
    <row r="18090">
      <c r="A18090" s="35" t="n">
        <v>2018</v>
      </c>
      <c r="B18090" s="35" t="n">
        <v>1913</v>
      </c>
      <c r="C18090" s="36" t="inlineStr">
        <is>
          <t>NG</t>
        </is>
      </c>
      <c r="D18090" s="36" t="inlineStr">
        <is>
          <t>Natural Gas</t>
        </is>
      </c>
      <c r="E18090" s="75" t="n">
        <v>1314</v>
      </c>
      <c r="F18090" s="76" t="n">
        <v>1.058</v>
      </c>
      <c r="G18090" s="75" t="n">
        <v>314.3</v>
      </c>
    </row>
    <row r="18091">
      <c r="A18091" s="35" t="n">
        <v>2018</v>
      </c>
      <c r="B18091" s="35" t="n">
        <v>1913</v>
      </c>
      <c r="C18091" s="36" t="inlineStr">
        <is>
          <t>NG</t>
        </is>
      </c>
      <c r="D18091" s="36" t="inlineStr">
        <is>
          <t>Natural Gas</t>
        </is>
      </c>
      <c r="E18091" s="75" t="n">
        <v>465</v>
      </c>
      <c r="F18091" s="76" t="n">
        <v>1.081</v>
      </c>
      <c r="G18091" s="75" t="n">
        <v>286.1</v>
      </c>
    </row>
    <row r="18092">
      <c r="A18092" s="35" t="n">
        <v>2018</v>
      </c>
      <c r="B18092" s="35" t="n">
        <v>1913</v>
      </c>
      <c r="C18092" s="36" t="inlineStr">
        <is>
          <t>NG</t>
        </is>
      </c>
      <c r="D18092" s="36" t="inlineStr">
        <is>
          <t>Natural Gas</t>
        </is>
      </c>
      <c r="E18092" s="75" t="n">
        <v>236</v>
      </c>
      <c r="F18092" s="76" t="n">
        <v>1.058</v>
      </c>
      <c r="G18092" s="75" t="n">
        <v>283.7</v>
      </c>
    </row>
    <row r="18093">
      <c r="A18093" s="35" t="n">
        <v>2018</v>
      </c>
      <c r="B18093" s="35" t="n">
        <v>1913</v>
      </c>
      <c r="C18093" s="36" t="inlineStr">
        <is>
          <t>NG</t>
        </is>
      </c>
      <c r="D18093" s="36" t="inlineStr">
        <is>
          <t>Natural Gas</t>
        </is>
      </c>
      <c r="E18093" s="75" t="n">
        <v>26</v>
      </c>
      <c r="F18093" s="76" t="n">
        <v>1.067</v>
      </c>
      <c r="G18093" s="75" t="n">
        <v>787.6</v>
      </c>
    </row>
    <row r="18094">
      <c r="A18094" s="35" t="n">
        <v>2018</v>
      </c>
      <c r="B18094" s="35" t="n">
        <v>1915</v>
      </c>
      <c r="C18094" s="36" t="inlineStr">
        <is>
          <t>SUB</t>
        </is>
      </c>
      <c r="D18094" s="36" t="inlineStr">
        <is>
          <t>Coal</t>
        </is>
      </c>
      <c r="E18094" s="75" t="n">
        <v>65622</v>
      </c>
      <c r="F18094" s="76" t="n">
        <v>18.058</v>
      </c>
      <c r="G18094" s="75" t="n">
        <v>224.1</v>
      </c>
    </row>
    <row r="18095">
      <c r="A18095" s="35" t="n">
        <v>2018</v>
      </c>
      <c r="B18095" s="35" t="n">
        <v>1915</v>
      </c>
      <c r="C18095" s="36" t="inlineStr">
        <is>
          <t>SUB</t>
        </is>
      </c>
      <c r="D18095" s="36" t="inlineStr">
        <is>
          <t>Coal</t>
        </is>
      </c>
      <c r="E18095" s="75" t="n">
        <v>26145</v>
      </c>
      <c r="F18095" s="76" t="n">
        <v>18.059</v>
      </c>
      <c r="G18095" s="75" t="n">
        <v>223.4</v>
      </c>
    </row>
    <row r="18096">
      <c r="A18096" s="35" t="n">
        <v>2018</v>
      </c>
      <c r="B18096" s="35" t="n">
        <v>1915</v>
      </c>
      <c r="C18096" s="36" t="inlineStr">
        <is>
          <t>SUB</t>
        </is>
      </c>
      <c r="D18096" s="36" t="inlineStr">
        <is>
          <t>Coal</t>
        </is>
      </c>
      <c r="E18096" s="75" t="n">
        <v>13126</v>
      </c>
      <c r="F18096" s="76" t="n">
        <v>17.68</v>
      </c>
      <c r="G18096" s="75" t="n">
        <v>226.3</v>
      </c>
    </row>
    <row r="18097">
      <c r="A18097" s="35" t="n">
        <v>2018</v>
      </c>
      <c r="B18097" s="35" t="n">
        <v>1915</v>
      </c>
      <c r="C18097" s="36" t="inlineStr">
        <is>
          <t>NG</t>
        </is>
      </c>
      <c r="D18097" s="36" t="inlineStr">
        <is>
          <t>Natural Gas</t>
        </is>
      </c>
      <c r="E18097" s="75" t="n">
        <v>7868</v>
      </c>
      <c r="F18097" s="76" t="n">
        <v>1.077</v>
      </c>
      <c r="G18097" s="75" t="n">
        <v>346.8</v>
      </c>
    </row>
    <row r="18098">
      <c r="A18098" s="35" t="n">
        <v>2018</v>
      </c>
      <c r="B18098" s="35" t="n">
        <v>1927</v>
      </c>
      <c r="C18098" s="36" t="inlineStr">
        <is>
          <t>NG</t>
        </is>
      </c>
      <c r="D18098" s="36" t="inlineStr">
        <is>
          <t>Natural Gas</t>
        </is>
      </c>
      <c r="E18098" s="75" t="n">
        <v>2030083</v>
      </c>
      <c r="F18098" s="76" t="n">
        <v>1.092</v>
      </c>
      <c r="G18098" s="75" t="n">
        <v>302.7</v>
      </c>
    </row>
    <row r="18099">
      <c r="A18099" s="35" t="n">
        <v>2018</v>
      </c>
      <c r="B18099" s="35" t="n">
        <v>1943</v>
      </c>
      <c r="C18099" s="36" t="inlineStr">
        <is>
          <t>SUB</t>
        </is>
      </c>
      <c r="D18099" s="36" t="inlineStr">
        <is>
          <t>Coal</t>
        </is>
      </c>
      <c r="E18099" s="75" t="n">
        <v>25580</v>
      </c>
      <c r="F18099" s="76" t="n">
        <v>18.251</v>
      </c>
      <c r="G18099" s="75" t="n">
        <v>229.4</v>
      </c>
    </row>
    <row r="18100">
      <c r="A18100" s="35" t="n">
        <v>2018</v>
      </c>
      <c r="B18100" s="35" t="n">
        <v>1943</v>
      </c>
      <c r="C18100" s="36" t="inlineStr">
        <is>
          <t>DFO</t>
        </is>
      </c>
      <c r="D18100" s="36" t="inlineStr">
        <is>
          <t>Petroleum</t>
        </is>
      </c>
      <c r="E18100" s="75" t="n">
        <v>236</v>
      </c>
      <c r="F18100" s="76" t="n">
        <v>6</v>
      </c>
      <c r="G18100" s="75" t="n">
        <v>1728.6</v>
      </c>
    </row>
    <row r="18101">
      <c r="A18101" s="35" t="n">
        <v>2018</v>
      </c>
      <c r="B18101" s="35" t="n">
        <v>2039</v>
      </c>
      <c r="C18101" s="36" t="inlineStr">
        <is>
          <t>NG</t>
        </is>
      </c>
      <c r="D18101" s="36" t="inlineStr">
        <is>
          <t>Natural Gas</t>
        </is>
      </c>
      <c r="E18101" s="75" t="n">
        <v>76881</v>
      </c>
      <c r="F18101" s="76" t="n">
        <v>1</v>
      </c>
      <c r="G18101" s="75" t="n">
        <v>294.4</v>
      </c>
    </row>
    <row r="18102">
      <c r="A18102" s="35" t="n">
        <v>2018</v>
      </c>
      <c r="B18102" s="35" t="n">
        <v>2039</v>
      </c>
      <c r="C18102" s="36" t="inlineStr">
        <is>
          <t>NG</t>
        </is>
      </c>
      <c r="D18102" s="36" t="inlineStr">
        <is>
          <t>Natural Gas</t>
        </is>
      </c>
      <c r="E18102" s="75" t="n">
        <v>2915</v>
      </c>
      <c r="F18102" s="76" t="n">
        <v>1</v>
      </c>
      <c r="G18102" s="75" t="n">
        <v>363</v>
      </c>
    </row>
    <row r="18103">
      <c r="A18103" s="35" t="n">
        <v>2018</v>
      </c>
      <c r="B18103" s="35" t="n">
        <v>2049</v>
      </c>
      <c r="C18103" s="36" t="inlineStr">
        <is>
          <t>NG</t>
        </is>
      </c>
      <c r="D18103" s="36" t="inlineStr">
        <is>
          <t>Natural Gas</t>
        </is>
      </c>
      <c r="E18103" s="75" t="n">
        <v>1719458</v>
      </c>
      <c r="F18103" s="76" t="n">
        <v>1.019</v>
      </c>
      <c r="G18103" s="75" t="n">
        <v>334.8</v>
      </c>
    </row>
    <row r="18104">
      <c r="A18104" s="35" t="n">
        <v>2018</v>
      </c>
      <c r="B18104" s="35" t="n">
        <v>2050</v>
      </c>
      <c r="C18104" s="36" t="inlineStr">
        <is>
          <t>NG</t>
        </is>
      </c>
      <c r="D18104" s="36" t="inlineStr">
        <is>
          <t>Natural Gas</t>
        </is>
      </c>
      <c r="E18104" s="75" t="n">
        <v>2169410</v>
      </c>
      <c r="F18104" s="76" t="n">
        <v>1.043</v>
      </c>
      <c r="G18104" s="75" t="n">
        <v>276.9</v>
      </c>
    </row>
    <row r="18105">
      <c r="A18105" s="35" t="n">
        <v>2018</v>
      </c>
      <c r="B18105" s="35" t="n">
        <v>2053</v>
      </c>
      <c r="C18105" s="36" t="inlineStr">
        <is>
          <t>DFO</t>
        </is>
      </c>
      <c r="D18105" s="36" t="inlineStr">
        <is>
          <t>Petroleum</t>
        </is>
      </c>
      <c r="E18105" s="75" t="n">
        <v>54</v>
      </c>
      <c r="F18105" s="76" t="n">
        <v>5.9</v>
      </c>
      <c r="G18105" s="75" t="n">
        <v>1724.4</v>
      </c>
    </row>
    <row r="18106">
      <c r="A18106" s="35" t="n">
        <v>2018</v>
      </c>
      <c r="B18106" s="35" t="n">
        <v>2053</v>
      </c>
      <c r="C18106" s="36" t="inlineStr">
        <is>
          <t>NG</t>
        </is>
      </c>
      <c r="D18106" s="36" t="inlineStr">
        <is>
          <t>Natural Gas</t>
        </is>
      </c>
      <c r="E18106" s="75" t="n">
        <v>225488</v>
      </c>
      <c r="F18106" s="76" t="n">
        <v>1.016</v>
      </c>
      <c r="G18106" s="75" t="n">
        <v>287.4</v>
      </c>
    </row>
    <row r="18107">
      <c r="A18107" s="35" t="n">
        <v>2018</v>
      </c>
      <c r="B18107" s="35" t="n">
        <v>2070</v>
      </c>
      <c r="C18107" s="36" t="inlineStr">
        <is>
          <t>NG</t>
        </is>
      </c>
      <c r="D18107" s="36" t="inlineStr">
        <is>
          <t>Natural Gas</t>
        </is>
      </c>
      <c r="E18107" s="75" t="n">
        <v>721248</v>
      </c>
      <c r="F18107" s="76" t="n">
        <v>1.033</v>
      </c>
      <c r="G18107" s="75" t="n">
        <v>331.6</v>
      </c>
    </row>
    <row r="18108">
      <c r="A18108" s="35" t="n">
        <v>2018</v>
      </c>
      <c r="B18108" s="35" t="n">
        <v>2076</v>
      </c>
      <c r="C18108" s="36" t="inlineStr">
        <is>
          <t>DFO</t>
        </is>
      </c>
      <c r="D18108" s="36" t="inlineStr">
        <is>
          <t>Petroleum</t>
        </is>
      </c>
      <c r="E18108" s="75" t="n">
        <v>530</v>
      </c>
      <c r="F18108" s="76" t="n">
        <v>5.85</v>
      </c>
      <c r="G18108" s="75" t="n">
        <v>1693.7</v>
      </c>
    </row>
    <row r="18109">
      <c r="A18109" s="35" t="n">
        <v>2018</v>
      </c>
      <c r="B18109" s="35" t="n">
        <v>2076</v>
      </c>
      <c r="C18109" s="36" t="inlineStr">
        <is>
          <t>DFO</t>
        </is>
      </c>
      <c r="D18109" s="36" t="inlineStr">
        <is>
          <t>Petroleum</t>
        </is>
      </c>
      <c r="E18109" s="75" t="n">
        <v>351</v>
      </c>
      <c r="F18109" s="76" t="n">
        <v>5.85</v>
      </c>
      <c r="G18109" s="75" t="n">
        <v>1676.5</v>
      </c>
    </row>
    <row r="18110">
      <c r="A18110" s="35" t="n">
        <v>2018</v>
      </c>
      <c r="B18110" s="35" t="n">
        <v>2076</v>
      </c>
      <c r="C18110" s="36" t="inlineStr">
        <is>
          <t>SUB</t>
        </is>
      </c>
      <c r="D18110" s="36" t="inlineStr">
        <is>
          <t>Coal</t>
        </is>
      </c>
      <c r="E18110" s="75" t="n">
        <v>46046</v>
      </c>
      <c r="F18110" s="76" t="n">
        <v>17.79</v>
      </c>
      <c r="G18110" s="75" t="n">
        <v>210.9</v>
      </c>
    </row>
    <row r="18111">
      <c r="A18111" s="35" t="n">
        <v>2018</v>
      </c>
      <c r="B18111" s="35" t="n">
        <v>2076</v>
      </c>
      <c r="C18111" s="36" t="inlineStr">
        <is>
          <t>SUB</t>
        </is>
      </c>
      <c r="D18111" s="36" t="inlineStr">
        <is>
          <t>Coal</t>
        </is>
      </c>
      <c r="E18111" s="75" t="n">
        <v>15358</v>
      </c>
      <c r="F18111" s="76" t="n">
        <v>17.76</v>
      </c>
      <c r="G18111" s="75" t="n">
        <v>210.7</v>
      </c>
    </row>
    <row r="18112">
      <c r="A18112" s="35" t="n">
        <v>2018</v>
      </c>
      <c r="B18112" s="35" t="n">
        <v>2079</v>
      </c>
      <c r="C18112" s="36" t="inlineStr">
        <is>
          <t>NG</t>
        </is>
      </c>
      <c r="D18112" s="36" t="inlineStr">
        <is>
          <t>Natural Gas</t>
        </is>
      </c>
      <c r="E18112" s="75" t="n">
        <v>166823</v>
      </c>
      <c r="F18112" s="76" t="n">
        <v>1</v>
      </c>
      <c r="G18112" s="75" t="n">
        <v>303.4</v>
      </c>
    </row>
    <row r="18113">
      <c r="A18113" s="35" t="n">
        <v>2018</v>
      </c>
      <c r="B18113" s="35" t="n">
        <v>2079</v>
      </c>
      <c r="C18113" s="36" t="inlineStr">
        <is>
          <t>NG</t>
        </is>
      </c>
      <c r="D18113" s="36" t="inlineStr">
        <is>
          <t>Natural Gas</t>
        </is>
      </c>
      <c r="E18113" s="75" t="n">
        <v>108378</v>
      </c>
      <c r="F18113" s="76" t="n">
        <v>1</v>
      </c>
      <c r="G18113" s="75" t="n">
        <v>302.9</v>
      </c>
    </row>
    <row r="18114">
      <c r="A18114" s="35" t="n">
        <v>2018</v>
      </c>
      <c r="B18114" s="35" t="n">
        <v>2079</v>
      </c>
      <c r="C18114" s="36" t="inlineStr">
        <is>
          <t>NG</t>
        </is>
      </c>
      <c r="D18114" s="36" t="inlineStr">
        <is>
          <t>Natural Gas</t>
        </is>
      </c>
      <c r="E18114" s="75" t="n">
        <v>4246</v>
      </c>
      <c r="F18114" s="76" t="n">
        <v>1</v>
      </c>
      <c r="G18114" s="75" t="n">
        <v>377.4</v>
      </c>
    </row>
    <row r="18115">
      <c r="A18115" s="35" t="n">
        <v>2018</v>
      </c>
      <c r="B18115" s="35" t="n">
        <v>2079</v>
      </c>
      <c r="C18115" s="36" t="inlineStr">
        <is>
          <t>NG</t>
        </is>
      </c>
      <c r="D18115" s="36" t="inlineStr">
        <is>
          <t>Natural Gas</t>
        </is>
      </c>
      <c r="E18115" s="75" t="n">
        <v>34670</v>
      </c>
      <c r="F18115" s="76" t="n">
        <v>1</v>
      </c>
      <c r="G18115" s="75" t="n">
        <v>452.5</v>
      </c>
    </row>
    <row r="18116">
      <c r="A18116" s="35" t="n">
        <v>2018</v>
      </c>
      <c r="B18116" s="35" t="n">
        <v>2079</v>
      </c>
      <c r="C18116" s="36" t="inlineStr">
        <is>
          <t>SUB</t>
        </is>
      </c>
      <c r="D18116" s="36" t="inlineStr">
        <is>
          <t>Coal</t>
        </is>
      </c>
      <c r="E18116" s="75" t="n">
        <v>121</v>
      </c>
      <c r="F18116" s="76" t="n">
        <v>17.7</v>
      </c>
      <c r="G18116" s="75" t="n">
        <v>158</v>
      </c>
    </row>
    <row r="18117">
      <c r="A18117" s="35" t="n">
        <v>2018</v>
      </c>
      <c r="B18117" s="35" t="n">
        <v>2079</v>
      </c>
      <c r="C18117" s="36" t="inlineStr">
        <is>
          <t>SUB</t>
        </is>
      </c>
      <c r="D18117" s="36" t="inlineStr">
        <is>
          <t>Coal</t>
        </is>
      </c>
      <c r="E18117" s="75" t="n">
        <v>16435</v>
      </c>
      <c r="F18117" s="76" t="n">
        <v>17.69</v>
      </c>
      <c r="G18117" s="75" t="n">
        <v>159.9</v>
      </c>
    </row>
    <row r="18118">
      <c r="A18118" s="35" t="n">
        <v>2018</v>
      </c>
      <c r="B18118" s="35" t="n">
        <v>2079</v>
      </c>
      <c r="C18118" s="36" t="inlineStr">
        <is>
          <t>SUB</t>
        </is>
      </c>
      <c r="D18118" s="36" t="inlineStr">
        <is>
          <t>Coal</t>
        </is>
      </c>
      <c r="E18118" s="75" t="n">
        <v>32216</v>
      </c>
      <c r="F18118" s="76" t="n">
        <v>17.54</v>
      </c>
      <c r="G18118" s="75" t="n">
        <v>162.1</v>
      </c>
    </row>
    <row r="18119">
      <c r="A18119" s="35" t="n">
        <v>2018</v>
      </c>
      <c r="B18119" s="35" t="n">
        <v>2079</v>
      </c>
      <c r="C18119" s="36" t="inlineStr">
        <is>
          <t>SUB</t>
        </is>
      </c>
      <c r="D18119" s="36" t="inlineStr">
        <is>
          <t>Coal</t>
        </is>
      </c>
      <c r="E18119" s="75" t="n">
        <v>82056</v>
      </c>
      <c r="F18119" s="76" t="n">
        <v>18.14</v>
      </c>
      <c r="G18119" s="75" t="n">
        <v>157.7</v>
      </c>
    </row>
    <row r="18120">
      <c r="A18120" s="35" t="n">
        <v>2018</v>
      </c>
      <c r="B18120" s="35" t="n">
        <v>2080</v>
      </c>
      <c r="C18120" s="36" t="inlineStr">
        <is>
          <t>SUB</t>
        </is>
      </c>
      <c r="D18120" s="36" t="inlineStr">
        <is>
          <t>Coal</t>
        </is>
      </c>
      <c r="E18120" s="75" t="n">
        <v>16148</v>
      </c>
      <c r="F18120" s="76" t="n">
        <v>17.7</v>
      </c>
      <c r="G18120" s="75" t="n">
        <v>211.2</v>
      </c>
    </row>
    <row r="18121">
      <c r="A18121" s="35" t="n">
        <v>2018</v>
      </c>
      <c r="B18121" s="35" t="n">
        <v>2080</v>
      </c>
      <c r="C18121" s="36" t="inlineStr">
        <is>
          <t>DFO</t>
        </is>
      </c>
      <c r="D18121" s="36" t="inlineStr">
        <is>
          <t>Petroleum</t>
        </is>
      </c>
      <c r="E18121" s="75" t="n">
        <v>1591</v>
      </c>
      <c r="F18121" s="76" t="n">
        <v>5.81</v>
      </c>
      <c r="G18121" s="75" t="n">
        <v>1684.7</v>
      </c>
    </row>
    <row r="18122">
      <c r="A18122" s="35" t="n">
        <v>2018</v>
      </c>
      <c r="B18122" s="35" t="n">
        <v>2080</v>
      </c>
      <c r="C18122" s="36" t="inlineStr">
        <is>
          <t>SUB</t>
        </is>
      </c>
      <c r="D18122" s="36" t="inlineStr">
        <is>
          <t>Coal</t>
        </is>
      </c>
      <c r="E18122" s="75" t="n">
        <v>15092</v>
      </c>
      <c r="F18122" s="76" t="n">
        <v>17.1</v>
      </c>
      <c r="G18122" s="75" t="n">
        <v>207.3</v>
      </c>
    </row>
    <row r="18123">
      <c r="A18123" s="35" t="n">
        <v>2018</v>
      </c>
      <c r="B18123" s="35" t="n">
        <v>2080</v>
      </c>
      <c r="C18123" s="36" t="inlineStr">
        <is>
          <t>SUB</t>
        </is>
      </c>
      <c r="D18123" s="36" t="inlineStr">
        <is>
          <t>Coal</t>
        </is>
      </c>
      <c r="E18123" s="75" t="n">
        <v>15123</v>
      </c>
      <c r="F18123" s="76" t="n">
        <v>17.77</v>
      </c>
      <c r="G18123" s="75" t="n">
        <v>207.5</v>
      </c>
    </row>
    <row r="18124">
      <c r="A18124" s="35" t="n">
        <v>2018</v>
      </c>
      <c r="B18124" s="35" t="n">
        <v>2080</v>
      </c>
      <c r="C18124" s="36" t="inlineStr">
        <is>
          <t>SUB</t>
        </is>
      </c>
      <c r="D18124" s="36" t="inlineStr">
        <is>
          <t>Coal</t>
        </is>
      </c>
      <c r="E18124" s="75" t="n">
        <v>15194</v>
      </c>
      <c r="F18124" s="76" t="n">
        <v>17.28</v>
      </c>
      <c r="G18124" s="75" t="n">
        <v>217</v>
      </c>
    </row>
    <row r="18125">
      <c r="A18125" s="35" t="n">
        <v>2018</v>
      </c>
      <c r="B18125" s="35" t="n">
        <v>2081</v>
      </c>
      <c r="C18125" s="36" t="inlineStr">
        <is>
          <t>DFO</t>
        </is>
      </c>
      <c r="D18125" s="36" t="inlineStr">
        <is>
          <t>Petroleum</t>
        </is>
      </c>
      <c r="E18125" s="75" t="n">
        <v>1644</v>
      </c>
      <c r="F18125" s="76" t="n">
        <v>5.75</v>
      </c>
      <c r="G18125" s="75" t="n">
        <v>1681</v>
      </c>
    </row>
    <row r="18126">
      <c r="A18126" s="35" t="n">
        <v>2018</v>
      </c>
      <c r="B18126" s="35" t="n">
        <v>2094</v>
      </c>
      <c r="C18126" s="36" t="inlineStr">
        <is>
          <t>SUB</t>
        </is>
      </c>
      <c r="D18126" s="36" t="inlineStr">
        <is>
          <t>Coal</t>
        </is>
      </c>
      <c r="E18126" s="75" t="n">
        <v>13058</v>
      </c>
      <c r="F18126" s="76" t="n">
        <v>17.69</v>
      </c>
      <c r="G18126" s="75" t="n">
        <v>169.3</v>
      </c>
    </row>
    <row r="18127">
      <c r="A18127" s="35" t="n">
        <v>2018</v>
      </c>
      <c r="B18127" s="35" t="n">
        <v>2094</v>
      </c>
      <c r="C18127" s="36" t="inlineStr">
        <is>
          <t>SUB</t>
        </is>
      </c>
      <c r="D18127" s="36" t="inlineStr">
        <is>
          <t>Coal</t>
        </is>
      </c>
      <c r="E18127" s="75" t="n">
        <v>25886</v>
      </c>
      <c r="F18127" s="76" t="n">
        <v>17.83</v>
      </c>
      <c r="G18127" s="75" t="n">
        <v>159.5</v>
      </c>
    </row>
    <row r="18128">
      <c r="A18128" s="35" t="n">
        <v>2018</v>
      </c>
      <c r="B18128" s="35" t="n">
        <v>2094</v>
      </c>
      <c r="C18128" s="36" t="inlineStr">
        <is>
          <t>SUB</t>
        </is>
      </c>
      <c r="D18128" s="36" t="inlineStr">
        <is>
          <t>Coal</t>
        </is>
      </c>
      <c r="E18128" s="75" t="n">
        <v>78305</v>
      </c>
      <c r="F18128" s="76" t="n">
        <v>17.91</v>
      </c>
      <c r="G18128" s="75" t="n">
        <v>161.7</v>
      </c>
    </row>
    <row r="18129">
      <c r="A18129" s="35" t="n">
        <v>2018</v>
      </c>
      <c r="B18129" s="35" t="n">
        <v>2098</v>
      </c>
      <c r="C18129" s="36" t="inlineStr">
        <is>
          <t>NG</t>
        </is>
      </c>
      <c r="D18129" s="36" t="inlineStr">
        <is>
          <t>Natural Gas</t>
        </is>
      </c>
      <c r="E18129" s="75" t="n">
        <v>215124</v>
      </c>
      <c r="F18129" s="76" t="n">
        <v>1</v>
      </c>
      <c r="G18129" s="75" t="n">
        <v>254</v>
      </c>
    </row>
    <row r="18130">
      <c r="A18130" s="35" t="n">
        <v>2018</v>
      </c>
      <c r="B18130" s="35" t="n">
        <v>2098</v>
      </c>
      <c r="C18130" s="36" t="inlineStr">
        <is>
          <t>DFO</t>
        </is>
      </c>
      <c r="D18130" s="36" t="inlineStr">
        <is>
          <t>Petroleum</t>
        </is>
      </c>
      <c r="E18130" s="75" t="n">
        <v>1698</v>
      </c>
      <c r="F18130" s="76" t="n">
        <v>5.8</v>
      </c>
      <c r="G18130" s="75" t="n">
        <v>1698.7</v>
      </c>
    </row>
    <row r="18131">
      <c r="A18131" s="35" t="n">
        <v>2018</v>
      </c>
      <c r="B18131" s="35" t="n">
        <v>2098</v>
      </c>
      <c r="C18131" s="36" t="inlineStr">
        <is>
          <t>SUB</t>
        </is>
      </c>
      <c r="D18131" s="36" t="inlineStr">
        <is>
          <t>Coal</t>
        </is>
      </c>
      <c r="E18131" s="75" t="n">
        <v>13433</v>
      </c>
      <c r="F18131" s="76" t="n">
        <v>17.93</v>
      </c>
      <c r="G18131" s="75" t="n">
        <v>200.9</v>
      </c>
    </row>
    <row r="18132">
      <c r="A18132" s="35" t="n">
        <v>2018</v>
      </c>
      <c r="B18132" s="35" t="n">
        <v>2103</v>
      </c>
      <c r="C18132" s="36" t="inlineStr">
        <is>
          <t>DFO</t>
        </is>
      </c>
      <c r="D18132" s="36" t="inlineStr">
        <is>
          <t>Petroleum</t>
        </is>
      </c>
      <c r="E18132" s="75" t="n">
        <v>885</v>
      </c>
      <c r="F18132" s="76" t="n">
        <v>5.754</v>
      </c>
      <c r="G18132" s="75" t="n">
        <v>1635.5</v>
      </c>
    </row>
    <row r="18133">
      <c r="A18133" s="35" t="n">
        <v>2018</v>
      </c>
      <c r="B18133" s="35" t="n">
        <v>2103</v>
      </c>
      <c r="C18133" s="36" t="inlineStr">
        <is>
          <t>SUB</t>
        </is>
      </c>
      <c r="D18133" s="36" t="inlineStr">
        <is>
          <t>Coal</t>
        </is>
      </c>
      <c r="E18133" s="75" t="n">
        <v>333510</v>
      </c>
      <c r="F18133" s="76" t="n">
        <v>17.63</v>
      </c>
      <c r="G18133" s="75" t="n">
        <v>182.4</v>
      </c>
    </row>
    <row r="18134">
      <c r="A18134" s="35" t="n">
        <v>2018</v>
      </c>
      <c r="B18134" s="35" t="n">
        <v>2103</v>
      </c>
      <c r="C18134" s="36" t="inlineStr">
        <is>
          <t>SUB</t>
        </is>
      </c>
      <c r="D18134" s="36" t="inlineStr">
        <is>
          <t>Coal</t>
        </is>
      </c>
      <c r="E18134" s="75" t="n">
        <v>200401</v>
      </c>
      <c r="F18134" s="76" t="n">
        <v>17.54</v>
      </c>
      <c r="G18134" s="75" t="n">
        <v>175.5</v>
      </c>
    </row>
    <row r="18135">
      <c r="A18135" s="35" t="n">
        <v>2018</v>
      </c>
      <c r="B18135" s="35" t="n">
        <v>2103</v>
      </c>
      <c r="C18135" s="36" t="inlineStr">
        <is>
          <t>SUB</t>
        </is>
      </c>
      <c r="D18135" s="36" t="inlineStr">
        <is>
          <t>Coal</t>
        </is>
      </c>
      <c r="E18135" s="75" t="n">
        <v>270233</v>
      </c>
      <c r="F18135" s="76" t="n">
        <v>17.93</v>
      </c>
      <c r="G18135" s="75" t="n">
        <v>145.8</v>
      </c>
    </row>
    <row r="18136">
      <c r="A18136" s="35" t="n">
        <v>2018</v>
      </c>
      <c r="B18136" s="35" t="n">
        <v>2104</v>
      </c>
      <c r="C18136" s="36" t="inlineStr">
        <is>
          <t>SUB</t>
        </is>
      </c>
      <c r="D18136" s="36" t="inlineStr">
        <is>
          <t>Coal</t>
        </is>
      </c>
      <c r="E18136" s="75" t="n">
        <v>15830</v>
      </c>
      <c r="F18136" s="76" t="n">
        <v>17.77</v>
      </c>
      <c r="G18136" s="75" t="n">
        <v>165.4</v>
      </c>
    </row>
    <row r="18137">
      <c r="A18137" s="35" t="n">
        <v>2018</v>
      </c>
      <c r="B18137" s="35" t="n">
        <v>2104</v>
      </c>
      <c r="C18137" s="36" t="inlineStr">
        <is>
          <t>SUB</t>
        </is>
      </c>
      <c r="D18137" s="36" t="inlineStr">
        <is>
          <t>Coal</t>
        </is>
      </c>
      <c r="E18137" s="75" t="n">
        <v>156761</v>
      </c>
      <c r="F18137" s="76" t="n">
        <v>18.02</v>
      </c>
      <c r="G18137" s="75" t="n">
        <v>158.1</v>
      </c>
    </row>
    <row r="18138">
      <c r="A18138" s="35" t="n">
        <v>2018</v>
      </c>
      <c r="B18138" s="35" t="n">
        <v>2104</v>
      </c>
      <c r="C18138" s="36" t="inlineStr">
        <is>
          <t>NG</t>
        </is>
      </c>
      <c r="D18138" s="36" t="inlineStr">
        <is>
          <t>Natural Gas</t>
        </is>
      </c>
      <c r="E18138" s="75" t="n">
        <v>108100</v>
      </c>
      <c r="F18138" s="76" t="n">
        <v>1.022</v>
      </c>
      <c r="G18138" s="75" t="n">
        <v>295.1</v>
      </c>
    </row>
    <row r="18139">
      <c r="A18139" s="35" t="n">
        <v>2018</v>
      </c>
      <c r="B18139" s="35" t="n">
        <v>2107</v>
      </c>
      <c r="C18139" s="36" t="inlineStr">
        <is>
          <t>DFO</t>
        </is>
      </c>
      <c r="D18139" s="36" t="inlineStr">
        <is>
          <t>Petroleum</t>
        </is>
      </c>
      <c r="E18139" s="75" t="n">
        <v>173</v>
      </c>
      <c r="F18139" s="76" t="n">
        <v>5.754</v>
      </c>
      <c r="G18139" s="75" t="n">
        <v>1610</v>
      </c>
    </row>
    <row r="18140">
      <c r="A18140" s="35" t="n">
        <v>2018</v>
      </c>
      <c r="B18140" s="35" t="n">
        <v>2107</v>
      </c>
      <c r="C18140" s="36" t="inlineStr">
        <is>
          <t>SUB</t>
        </is>
      </c>
      <c r="D18140" s="36" t="inlineStr">
        <is>
          <t>Coal</t>
        </is>
      </c>
      <c r="E18140" s="75" t="n">
        <v>64995</v>
      </c>
      <c r="F18140" s="76" t="n">
        <v>17.63</v>
      </c>
      <c r="G18140" s="75" t="n">
        <v>210.2</v>
      </c>
    </row>
    <row r="18141">
      <c r="A18141" s="35" t="n">
        <v>2018</v>
      </c>
      <c r="B18141" s="35" t="n">
        <v>2107</v>
      </c>
      <c r="C18141" s="36" t="inlineStr">
        <is>
          <t>SUB</t>
        </is>
      </c>
      <c r="D18141" s="36" t="inlineStr">
        <is>
          <t>Coal</t>
        </is>
      </c>
      <c r="E18141" s="75" t="n">
        <v>16158</v>
      </c>
      <c r="F18141" s="76" t="n">
        <v>17.8</v>
      </c>
      <c r="G18141" s="75" t="n">
        <v>184.8</v>
      </c>
    </row>
    <row r="18142">
      <c r="A18142" s="35" t="n">
        <v>2018</v>
      </c>
      <c r="B18142" s="35" t="n">
        <v>2107</v>
      </c>
      <c r="C18142" s="36" t="inlineStr">
        <is>
          <t>SUB</t>
        </is>
      </c>
      <c r="D18142" s="36" t="inlineStr">
        <is>
          <t>Coal</t>
        </is>
      </c>
      <c r="E18142" s="75" t="n">
        <v>65030</v>
      </c>
      <c r="F18142" s="76" t="n">
        <v>17.64</v>
      </c>
      <c r="G18142" s="75" t="n">
        <v>217.7</v>
      </c>
    </row>
    <row r="18143">
      <c r="A18143" s="35" t="n">
        <v>2018</v>
      </c>
      <c r="B18143" s="35" t="n">
        <v>2107</v>
      </c>
      <c r="C18143" s="36" t="inlineStr">
        <is>
          <t>BIT</t>
        </is>
      </c>
      <c r="D18143" s="36" t="inlineStr">
        <is>
          <t>Coal</t>
        </is>
      </c>
      <c r="E18143" s="75" t="n">
        <v>32456</v>
      </c>
      <c r="F18143" s="76" t="n">
        <v>21.91</v>
      </c>
      <c r="G18143" s="75" t="n">
        <v>157.4</v>
      </c>
    </row>
    <row r="18144">
      <c r="A18144" s="35" t="n">
        <v>2018</v>
      </c>
      <c r="B18144" s="35" t="n">
        <v>2107</v>
      </c>
      <c r="C18144" s="36" t="inlineStr">
        <is>
          <t>BIT</t>
        </is>
      </c>
      <c r="D18144" s="36" t="inlineStr">
        <is>
          <t>Coal</t>
        </is>
      </c>
      <c r="E18144" s="75" t="n">
        <v>16172</v>
      </c>
      <c r="F18144" s="76" t="n">
        <v>22.48</v>
      </c>
      <c r="G18144" s="75" t="n">
        <v>161.5</v>
      </c>
    </row>
    <row r="18145">
      <c r="A18145" s="35" t="n">
        <v>2018</v>
      </c>
      <c r="B18145" s="35" t="n">
        <v>2107</v>
      </c>
      <c r="C18145" s="36" t="inlineStr">
        <is>
          <t>SUB</t>
        </is>
      </c>
      <c r="D18145" s="36" t="inlineStr">
        <is>
          <t>Coal</t>
        </is>
      </c>
      <c r="E18145" s="75" t="n">
        <v>32347</v>
      </c>
      <c r="F18145" s="76" t="n">
        <v>17.96</v>
      </c>
      <c r="G18145" s="75" t="n">
        <v>176.5</v>
      </c>
    </row>
    <row r="18146">
      <c r="A18146" s="35" t="n">
        <v>2018</v>
      </c>
      <c r="B18146" s="35" t="n">
        <v>2161</v>
      </c>
      <c r="C18146" s="36" t="inlineStr">
        <is>
          <t>NG</t>
        </is>
      </c>
      <c r="D18146" s="36" t="inlineStr">
        <is>
          <t>Natural Gas</t>
        </is>
      </c>
      <c r="E18146" s="75" t="n">
        <v>229990</v>
      </c>
      <c r="F18146" s="76" t="n">
        <v>1.034</v>
      </c>
      <c r="G18146" s="75" t="n">
        <v>268.2</v>
      </c>
    </row>
    <row r="18147">
      <c r="A18147" s="35" t="n">
        <v>2018</v>
      </c>
      <c r="B18147" s="35" t="n">
        <v>2167</v>
      </c>
      <c r="C18147" s="36" t="inlineStr">
        <is>
          <t>SUB</t>
        </is>
      </c>
      <c r="D18147" s="36" t="inlineStr">
        <is>
          <t>Coal</t>
        </is>
      </c>
      <c r="E18147" s="75" t="n">
        <v>344194</v>
      </c>
      <c r="F18147" s="76" t="n">
        <v>17.46</v>
      </c>
      <c r="G18147" s="75" t="n">
        <v>196.4</v>
      </c>
    </row>
    <row r="18148">
      <c r="A18148" s="35" t="n">
        <v>2018</v>
      </c>
      <c r="B18148" s="35" t="n">
        <v>2167</v>
      </c>
      <c r="C18148" s="36" t="inlineStr">
        <is>
          <t>DFO</t>
        </is>
      </c>
      <c r="D18148" s="36" t="inlineStr">
        <is>
          <t>Petroleum</t>
        </is>
      </c>
      <c r="E18148" s="75" t="n">
        <v>704</v>
      </c>
      <c r="F18148" s="76" t="n">
        <v>5.88</v>
      </c>
      <c r="G18148" s="75" t="n">
        <v>1772.8</v>
      </c>
    </row>
    <row r="18149">
      <c r="A18149" s="35" t="n">
        <v>2018</v>
      </c>
      <c r="B18149" s="35" t="n">
        <v>2168</v>
      </c>
      <c r="C18149" s="36" t="inlineStr">
        <is>
          <t>SUB</t>
        </is>
      </c>
      <c r="D18149" s="36" t="inlineStr">
        <is>
          <t>Coal</t>
        </is>
      </c>
      <c r="E18149" s="75" t="n">
        <v>363094</v>
      </c>
      <c r="F18149" s="76" t="n">
        <v>17.49</v>
      </c>
      <c r="G18149" s="75" t="n">
        <v>191.4</v>
      </c>
    </row>
    <row r="18150">
      <c r="A18150" s="35" t="n">
        <v>2018</v>
      </c>
      <c r="B18150" s="35" t="n">
        <v>2240</v>
      </c>
      <c r="C18150" s="36" t="inlineStr">
        <is>
          <t>SUB</t>
        </is>
      </c>
      <c r="D18150" s="36" t="inlineStr">
        <is>
          <t>Coal</t>
        </is>
      </c>
      <c r="E18150" s="75" t="n">
        <v>16992</v>
      </c>
      <c r="F18150" s="76" t="n">
        <v>17.64</v>
      </c>
      <c r="G18150" s="75" t="n">
        <v>163.6</v>
      </c>
    </row>
    <row r="18151">
      <c r="A18151" s="35" t="n">
        <v>2018</v>
      </c>
      <c r="B18151" s="35" t="n">
        <v>2240</v>
      </c>
      <c r="C18151" s="36" t="inlineStr">
        <is>
          <t>NG</t>
        </is>
      </c>
      <c r="D18151" s="36" t="inlineStr">
        <is>
          <t>Natural Gas</t>
        </is>
      </c>
      <c r="E18151" s="75" t="n">
        <v>35116</v>
      </c>
      <c r="F18151" s="76" t="n">
        <v>1.07</v>
      </c>
      <c r="G18151" s="75" t="n">
        <v>297.4</v>
      </c>
    </row>
    <row r="18152">
      <c r="A18152" s="35" t="n">
        <v>2018</v>
      </c>
      <c r="B18152" s="35" t="n">
        <v>2240</v>
      </c>
      <c r="C18152" s="36" t="inlineStr">
        <is>
          <t>SUB</t>
        </is>
      </c>
      <c r="D18152" s="36" t="inlineStr">
        <is>
          <t>Coal</t>
        </is>
      </c>
      <c r="E18152" s="75" t="n">
        <v>4227</v>
      </c>
      <c r="F18152" s="76" t="n">
        <v>18.09</v>
      </c>
      <c r="G18152" s="75" t="n">
        <v>163.3</v>
      </c>
    </row>
    <row r="18153">
      <c r="A18153" s="35" t="n">
        <v>2018</v>
      </c>
      <c r="B18153" s="35" t="n">
        <v>2240</v>
      </c>
      <c r="C18153" s="36" t="inlineStr">
        <is>
          <t>SUB</t>
        </is>
      </c>
      <c r="D18153" s="36" t="inlineStr">
        <is>
          <t>Coal</t>
        </is>
      </c>
      <c r="E18153" s="75" t="n">
        <v>9813</v>
      </c>
      <c r="F18153" s="76" t="n">
        <v>17.1</v>
      </c>
      <c r="G18153" s="75" t="n">
        <v>159.7</v>
      </c>
    </row>
    <row r="18154">
      <c r="A18154" s="35" t="n">
        <v>2018</v>
      </c>
      <c r="B18154" s="35" t="n">
        <v>2277</v>
      </c>
      <c r="C18154" s="36" t="inlineStr">
        <is>
          <t>NG</t>
        </is>
      </c>
      <c r="D18154" s="36" t="inlineStr">
        <is>
          <t>Natural Gas</t>
        </is>
      </c>
      <c r="E18154" s="75" t="n">
        <v>1629</v>
      </c>
      <c r="F18154" s="76" t="n">
        <v>1.085</v>
      </c>
      <c r="G18154" s="75" t="n">
        <v>325.3</v>
      </c>
    </row>
    <row r="18155">
      <c r="A18155" s="35" t="n">
        <v>2018</v>
      </c>
      <c r="B18155" s="35" t="n">
        <v>2277</v>
      </c>
      <c r="C18155" s="36" t="inlineStr">
        <is>
          <t>SUB</t>
        </is>
      </c>
      <c r="D18155" s="36" t="inlineStr">
        <is>
          <t>Coal</t>
        </is>
      </c>
      <c r="E18155" s="75" t="n">
        <v>73361</v>
      </c>
      <c r="F18155" s="76" t="n">
        <v>17.17</v>
      </c>
      <c r="G18155" s="75" t="n">
        <v>145</v>
      </c>
    </row>
    <row r="18156">
      <c r="A18156" s="35" t="n">
        <v>2018</v>
      </c>
      <c r="B18156" s="35" t="n">
        <v>2291</v>
      </c>
      <c r="C18156" s="36" t="inlineStr">
        <is>
          <t>SUB</t>
        </is>
      </c>
      <c r="D18156" s="36" t="inlineStr">
        <is>
          <t>Coal</t>
        </is>
      </c>
      <c r="E18156" s="75" t="n">
        <v>93898</v>
      </c>
      <c r="F18156" s="76" t="n">
        <v>16.98</v>
      </c>
      <c r="G18156" s="75" t="n">
        <v>127.9</v>
      </c>
    </row>
    <row r="18157">
      <c r="A18157" s="35" t="n">
        <v>2018</v>
      </c>
      <c r="B18157" s="35" t="n">
        <v>2291</v>
      </c>
      <c r="C18157" s="36" t="inlineStr">
        <is>
          <t>NG</t>
        </is>
      </c>
      <c r="D18157" s="36" t="inlineStr">
        <is>
          <t>Natural Gas</t>
        </is>
      </c>
      <c r="E18157" s="75" t="n">
        <v>534</v>
      </c>
      <c r="F18157" s="76" t="n">
        <v>1.047</v>
      </c>
      <c r="G18157" s="75" t="n">
        <v>348</v>
      </c>
    </row>
    <row r="18158">
      <c r="A18158" s="35" t="n">
        <v>2018</v>
      </c>
      <c r="B18158" s="35" t="n">
        <v>2291</v>
      </c>
      <c r="C18158" s="36" t="inlineStr">
        <is>
          <t>NG</t>
        </is>
      </c>
      <c r="D18158" s="36" t="inlineStr">
        <is>
          <t>Natural Gas</t>
        </is>
      </c>
      <c r="E18158" s="75" t="n">
        <v>1966</v>
      </c>
      <c r="F18158" s="76" t="n">
        <v>1.047</v>
      </c>
      <c r="G18158" s="75" t="n">
        <v>348</v>
      </c>
    </row>
    <row r="18159">
      <c r="A18159" s="35" t="n">
        <v>2018</v>
      </c>
      <c r="B18159" s="35" t="n">
        <v>2292</v>
      </c>
      <c r="C18159" s="36" t="inlineStr">
        <is>
          <t>NG</t>
        </is>
      </c>
      <c r="D18159" s="36" t="inlineStr">
        <is>
          <t>Natural Gas</t>
        </is>
      </c>
      <c r="E18159" s="75" t="n">
        <v>206165</v>
      </c>
      <c r="F18159" s="76" t="n">
        <v>1.044</v>
      </c>
      <c r="G18159" s="75" t="n">
        <v>300.8</v>
      </c>
    </row>
    <row r="18160">
      <c r="A18160" s="35" t="n">
        <v>2018</v>
      </c>
      <c r="B18160" s="35" t="n">
        <v>2292</v>
      </c>
      <c r="C18160" s="36" t="inlineStr">
        <is>
          <t>DFO</t>
        </is>
      </c>
      <c r="D18160" s="36" t="inlineStr">
        <is>
          <t>Petroleum</t>
        </is>
      </c>
      <c r="E18160" s="75" t="n">
        <v>246</v>
      </c>
      <c r="F18160" s="76" t="n">
        <v>5.8</v>
      </c>
      <c r="G18160" s="75" t="n">
        <v>1888</v>
      </c>
    </row>
    <row r="18161">
      <c r="A18161" s="35" t="n">
        <v>2018</v>
      </c>
      <c r="B18161" s="35" t="n">
        <v>2322</v>
      </c>
      <c r="C18161" s="36" t="inlineStr">
        <is>
          <t>NG</t>
        </is>
      </c>
      <c r="D18161" s="36" t="inlineStr">
        <is>
          <t>Natural Gas</t>
        </is>
      </c>
      <c r="E18161" s="75" t="n">
        <v>2827643</v>
      </c>
      <c r="F18161" s="76" t="n">
        <v>1.037</v>
      </c>
      <c r="G18161" s="75" t="n">
        <v>243.5</v>
      </c>
    </row>
    <row r="18162">
      <c r="A18162" s="35" t="n">
        <v>2018</v>
      </c>
      <c r="B18162" s="35" t="n">
        <v>2330</v>
      </c>
      <c r="C18162" s="36" t="inlineStr">
        <is>
          <t>NG</t>
        </is>
      </c>
      <c r="D18162" s="36" t="inlineStr">
        <is>
          <t>Natural Gas</t>
        </is>
      </c>
      <c r="E18162" s="75" t="n">
        <v>1104549</v>
      </c>
      <c r="F18162" s="76" t="n">
        <v>1.067</v>
      </c>
      <c r="G18162" s="75" t="n">
        <v>236.4</v>
      </c>
    </row>
    <row r="18163">
      <c r="A18163" s="35" t="n">
        <v>2018</v>
      </c>
      <c r="B18163" s="35" t="n">
        <v>2336</v>
      </c>
      <c r="C18163" s="36" t="inlineStr">
        <is>
          <t>NG</t>
        </is>
      </c>
      <c r="D18163" s="36" t="inlineStr">
        <is>
          <t>Natural Gas</t>
        </is>
      </c>
      <c r="E18163" s="75" t="n">
        <v>208204</v>
      </c>
      <c r="F18163" s="76" t="n">
        <v>1.067</v>
      </c>
      <c r="G18163" s="75" t="n">
        <v>538.4</v>
      </c>
    </row>
    <row r="18164">
      <c r="A18164" s="35" t="n">
        <v>2018</v>
      </c>
      <c r="B18164" s="35" t="n">
        <v>2336</v>
      </c>
      <c r="C18164" s="36" t="inlineStr">
        <is>
          <t>NG</t>
        </is>
      </c>
      <c r="D18164" s="36" t="inlineStr">
        <is>
          <t>Natural Gas</t>
        </is>
      </c>
      <c r="E18164" s="75" t="n">
        <v>444149</v>
      </c>
      <c r="F18164" s="76" t="n">
        <v>1.044</v>
      </c>
      <c r="G18164" s="75" t="n">
        <v>238.5</v>
      </c>
    </row>
    <row r="18165">
      <c r="A18165" s="35" t="n">
        <v>2018</v>
      </c>
      <c r="B18165" s="35" t="n">
        <v>2336</v>
      </c>
      <c r="C18165" s="36" t="inlineStr">
        <is>
          <t>NG</t>
        </is>
      </c>
      <c r="D18165" s="36" t="inlineStr">
        <is>
          <t>Natural Gas</t>
        </is>
      </c>
      <c r="E18165" s="75" t="n">
        <v>873751</v>
      </c>
      <c r="F18165" s="76" t="n">
        <v>1.044</v>
      </c>
      <c r="G18165" s="75" t="n">
        <v>238.5</v>
      </c>
    </row>
    <row r="18166">
      <c r="A18166" s="35" t="n">
        <v>2018</v>
      </c>
      <c r="B18166" s="35" t="n">
        <v>2336</v>
      </c>
      <c r="C18166" s="36" t="inlineStr">
        <is>
          <t>NG</t>
        </is>
      </c>
      <c r="D18166" s="36" t="inlineStr">
        <is>
          <t>Natural Gas</t>
        </is>
      </c>
      <c r="E18166" s="75" t="n">
        <v>68023</v>
      </c>
      <c r="F18166" s="76" t="n">
        <v>1.067</v>
      </c>
      <c r="G18166" s="75" t="n">
        <v>238.5</v>
      </c>
    </row>
    <row r="18167">
      <c r="A18167" s="35" t="n">
        <v>2018</v>
      </c>
      <c r="B18167" s="35" t="n">
        <v>2336</v>
      </c>
      <c r="C18167" s="36" t="inlineStr">
        <is>
          <t>NG</t>
        </is>
      </c>
      <c r="D18167" s="36" t="inlineStr">
        <is>
          <t>Natural Gas</t>
        </is>
      </c>
      <c r="E18167" s="75" t="n">
        <v>34578</v>
      </c>
      <c r="F18167" s="76" t="n">
        <v>1.067</v>
      </c>
      <c r="G18167" s="75" t="n">
        <v>238.5</v>
      </c>
    </row>
    <row r="18168">
      <c r="A18168" s="35" t="n">
        <v>2018</v>
      </c>
      <c r="B18168" s="35" t="n">
        <v>2336</v>
      </c>
      <c r="C18168" s="36" t="inlineStr">
        <is>
          <t>NG</t>
        </is>
      </c>
      <c r="D18168" s="36" t="inlineStr">
        <is>
          <t>Natural Gas</t>
        </is>
      </c>
      <c r="E18168" s="75" t="n">
        <v>2674357</v>
      </c>
      <c r="F18168" s="76" t="n">
        <v>1.044</v>
      </c>
      <c r="G18168" s="75" t="n">
        <v>238.4</v>
      </c>
    </row>
    <row r="18169">
      <c r="A18169" s="35" t="n">
        <v>2018</v>
      </c>
      <c r="B18169" s="35" t="n">
        <v>2367</v>
      </c>
      <c r="C18169" s="36" t="inlineStr">
        <is>
          <t>NG</t>
        </is>
      </c>
      <c r="D18169" s="36" t="inlineStr">
        <is>
          <t>Natural Gas</t>
        </is>
      </c>
      <c r="E18169" s="75" t="n">
        <v>750</v>
      </c>
      <c r="F18169" s="76" t="n">
        <v>1.05</v>
      </c>
      <c r="G18169" s="75" t="n">
        <v>800</v>
      </c>
    </row>
    <row r="18170">
      <c r="A18170" s="35" t="n">
        <v>2018</v>
      </c>
      <c r="B18170" s="35" t="n">
        <v>2390</v>
      </c>
      <c r="C18170" s="36" t="inlineStr">
        <is>
          <t>DFO</t>
        </is>
      </c>
      <c r="D18170" s="36" t="inlineStr">
        <is>
          <t>Petroleum</t>
        </is>
      </c>
      <c r="E18170" s="75" t="n">
        <v>40</v>
      </c>
      <c r="F18170" s="76" t="n">
        <v>5.825</v>
      </c>
      <c r="G18170" s="75" t="inlineStr">
        <is>
          <t>.</t>
        </is>
      </c>
    </row>
    <row r="18171">
      <c r="A18171" s="35" t="n">
        <v>2018</v>
      </c>
      <c r="B18171" s="35" t="n">
        <v>2390</v>
      </c>
      <c r="C18171" s="36" t="inlineStr">
        <is>
          <t>NG</t>
        </is>
      </c>
      <c r="D18171" s="36" t="inlineStr">
        <is>
          <t>Natural Gas</t>
        </is>
      </c>
      <c r="E18171" s="75" t="n">
        <v>1874</v>
      </c>
      <c r="F18171" s="76" t="n">
        <v>1.028</v>
      </c>
      <c r="G18171" s="75" t="inlineStr">
        <is>
          <t>.</t>
        </is>
      </c>
    </row>
    <row r="18172">
      <c r="A18172" s="35" t="n">
        <v>2018</v>
      </c>
      <c r="B18172" s="35" t="n">
        <v>2393</v>
      </c>
      <c r="C18172" s="36" t="inlineStr">
        <is>
          <t>NG</t>
        </is>
      </c>
      <c r="D18172" s="36" t="inlineStr">
        <is>
          <t>Natural Gas</t>
        </is>
      </c>
      <c r="E18172" s="75" t="n">
        <v>4503</v>
      </c>
      <c r="F18172" s="76" t="n">
        <v>1.03</v>
      </c>
      <c r="G18172" s="75" t="inlineStr">
        <is>
          <t>.</t>
        </is>
      </c>
    </row>
    <row r="18173">
      <c r="A18173" s="35" t="n">
        <v>2018</v>
      </c>
      <c r="B18173" s="35" t="n">
        <v>2393</v>
      </c>
      <c r="C18173" s="36" t="inlineStr">
        <is>
          <t>NG</t>
        </is>
      </c>
      <c r="D18173" s="36" t="inlineStr">
        <is>
          <t>Natural Gas</t>
        </is>
      </c>
      <c r="E18173" s="75" t="n">
        <v>11106</v>
      </c>
      <c r="F18173" s="76" t="n">
        <v>1.03</v>
      </c>
      <c r="G18173" s="75" t="inlineStr">
        <is>
          <t>.</t>
        </is>
      </c>
    </row>
    <row r="18174">
      <c r="A18174" s="35" t="n">
        <v>2018</v>
      </c>
      <c r="B18174" s="35" t="n">
        <v>2398</v>
      </c>
      <c r="C18174" s="36" t="inlineStr">
        <is>
          <t>NG</t>
        </is>
      </c>
      <c r="D18174" s="36" t="inlineStr">
        <is>
          <t>Natural Gas</t>
        </is>
      </c>
      <c r="E18174" s="75" t="n">
        <v>3738447</v>
      </c>
      <c r="F18174" s="76" t="n">
        <v>1.028</v>
      </c>
      <c r="G18174" s="75" t="inlineStr">
        <is>
          <t>.</t>
        </is>
      </c>
    </row>
    <row r="18175">
      <c r="A18175" s="35" t="n">
        <v>2018</v>
      </c>
      <c r="B18175" s="35" t="n">
        <v>2399</v>
      </c>
      <c r="C18175" s="36" t="inlineStr">
        <is>
          <t>NG</t>
        </is>
      </c>
      <c r="D18175" s="36" t="inlineStr">
        <is>
          <t>Natural Gas</t>
        </is>
      </c>
      <c r="E18175" s="75" t="n">
        <v>41399</v>
      </c>
      <c r="F18175" s="76" t="n">
        <v>1.3</v>
      </c>
      <c r="G18175" s="75" t="inlineStr">
        <is>
          <t>.</t>
        </is>
      </c>
    </row>
    <row r="18176">
      <c r="A18176" s="35" t="n">
        <v>2018</v>
      </c>
      <c r="B18176" s="35" t="n">
        <v>2404</v>
      </c>
      <c r="C18176" s="36" t="inlineStr">
        <is>
          <t>NG</t>
        </is>
      </c>
      <c r="D18176" s="36" t="inlineStr">
        <is>
          <t>Natural Gas</t>
        </is>
      </c>
      <c r="E18176" s="75" t="n">
        <v>362141</v>
      </c>
      <c r="F18176" s="76" t="n">
        <v>1.03</v>
      </c>
      <c r="G18176" s="75" t="inlineStr">
        <is>
          <t>.</t>
        </is>
      </c>
    </row>
    <row r="18177">
      <c r="A18177" s="35" t="n">
        <v>2018</v>
      </c>
      <c r="B18177" s="35" t="n">
        <v>2406</v>
      </c>
      <c r="C18177" s="36" t="inlineStr">
        <is>
          <t>NG</t>
        </is>
      </c>
      <c r="D18177" s="36" t="inlineStr">
        <is>
          <t>Natural Gas</t>
        </is>
      </c>
      <c r="E18177" s="75" t="n">
        <v>5147490</v>
      </c>
      <c r="F18177" s="76" t="n">
        <v>1.029</v>
      </c>
      <c r="G18177" s="75" t="inlineStr">
        <is>
          <t>.</t>
        </is>
      </c>
    </row>
    <row r="18178">
      <c r="A18178" s="35" t="n">
        <v>2018</v>
      </c>
      <c r="B18178" s="35" t="n">
        <v>2411</v>
      </c>
      <c r="C18178" s="36" t="inlineStr">
        <is>
          <t>NG</t>
        </is>
      </c>
      <c r="D18178" s="36" t="inlineStr">
        <is>
          <t>Natural Gas</t>
        </is>
      </c>
      <c r="E18178" s="75" t="n">
        <v>1996039</v>
      </c>
      <c r="F18178" s="76" t="n">
        <v>1.043</v>
      </c>
      <c r="G18178" s="75" t="inlineStr">
        <is>
          <t>.</t>
        </is>
      </c>
    </row>
    <row r="18179">
      <c r="A18179" s="35" t="n">
        <v>2018</v>
      </c>
      <c r="B18179" s="35" t="n">
        <v>2442</v>
      </c>
      <c r="C18179" s="36" t="inlineStr">
        <is>
          <t>NG</t>
        </is>
      </c>
      <c r="D18179" s="36" t="inlineStr">
        <is>
          <t>Natural Gas</t>
        </is>
      </c>
      <c r="E18179" s="75" t="n">
        <v>9881</v>
      </c>
      <c r="F18179" s="76" t="n">
        <v>1.021</v>
      </c>
      <c r="G18179" s="75" t="n">
        <v>776.1</v>
      </c>
    </row>
    <row r="18180">
      <c r="A18180" s="35" t="n">
        <v>2018</v>
      </c>
      <c r="B18180" s="35" t="n">
        <v>2442</v>
      </c>
      <c r="C18180" s="36" t="inlineStr">
        <is>
          <t>SUB</t>
        </is>
      </c>
      <c r="D18180" s="36" t="inlineStr">
        <is>
          <t>Coal</t>
        </is>
      </c>
      <c r="E18180" s="75" t="n">
        <v>532224</v>
      </c>
      <c r="F18180" s="76" t="n">
        <v>18.363</v>
      </c>
      <c r="G18180" s="75" t="n">
        <v>287.3</v>
      </c>
    </row>
    <row r="18181">
      <c r="A18181" s="35" t="n">
        <v>2018</v>
      </c>
      <c r="B18181" s="35" t="n">
        <v>2444</v>
      </c>
      <c r="C18181" s="36" t="inlineStr">
        <is>
          <t>NG</t>
        </is>
      </c>
      <c r="D18181" s="36" t="inlineStr">
        <is>
          <t>Natural Gas</t>
        </is>
      </c>
      <c r="E18181" s="75" t="n">
        <v>147862</v>
      </c>
      <c r="F18181" s="76" t="n">
        <v>1.059</v>
      </c>
      <c r="G18181" s="75" t="n">
        <v>247</v>
      </c>
    </row>
    <row r="18182">
      <c r="A18182" s="35" t="n">
        <v>2018</v>
      </c>
      <c r="B18182" s="35" t="n">
        <v>2444</v>
      </c>
      <c r="C18182" s="36" t="inlineStr">
        <is>
          <t>NG</t>
        </is>
      </c>
      <c r="D18182" s="36" t="inlineStr">
        <is>
          <t>Natural Gas</t>
        </is>
      </c>
      <c r="E18182" s="75" t="n">
        <v>233962</v>
      </c>
      <c r="F18182" s="76" t="n">
        <v>1.059</v>
      </c>
      <c r="G18182" s="75" t="n">
        <v>212</v>
      </c>
    </row>
    <row r="18183">
      <c r="A18183" s="35" t="n">
        <v>2018</v>
      </c>
      <c r="B18183" s="35" t="n">
        <v>2444</v>
      </c>
      <c r="C18183" s="36" t="inlineStr">
        <is>
          <t>NG</t>
        </is>
      </c>
      <c r="D18183" s="36" t="inlineStr">
        <is>
          <t>Natural Gas</t>
        </is>
      </c>
      <c r="E18183" s="75" t="n">
        <v>89717</v>
      </c>
      <c r="F18183" s="76" t="n">
        <v>1.059</v>
      </c>
      <c r="G18183" s="75" t="n">
        <v>285</v>
      </c>
    </row>
    <row r="18184">
      <c r="A18184" s="35" t="n">
        <v>2018</v>
      </c>
      <c r="B18184" s="35" t="n">
        <v>2444</v>
      </c>
      <c r="C18184" s="36" t="inlineStr">
        <is>
          <t>NG</t>
        </is>
      </c>
      <c r="D18184" s="36" t="inlineStr">
        <is>
          <t>Natural Gas</t>
        </is>
      </c>
      <c r="E18184" s="75" t="n">
        <v>74599</v>
      </c>
      <c r="F18184" s="76" t="n">
        <v>1.059</v>
      </c>
      <c r="G18184" s="75" t="n">
        <v>259</v>
      </c>
    </row>
    <row r="18185">
      <c r="A18185" s="35" t="n">
        <v>2018</v>
      </c>
      <c r="B18185" s="35" t="n">
        <v>2444</v>
      </c>
      <c r="C18185" s="36" t="inlineStr">
        <is>
          <t>NG</t>
        </is>
      </c>
      <c r="D18185" s="36" t="inlineStr">
        <is>
          <t>Natural Gas</t>
        </is>
      </c>
      <c r="E18185" s="75" t="n">
        <v>41289</v>
      </c>
      <c r="F18185" s="76" t="n">
        <v>1.059</v>
      </c>
      <c r="G18185" s="75" t="n">
        <v>271</v>
      </c>
    </row>
    <row r="18186">
      <c r="A18186" s="35" t="n">
        <v>2018</v>
      </c>
      <c r="B18186" s="35" t="n">
        <v>2444</v>
      </c>
      <c r="C18186" s="36" t="inlineStr">
        <is>
          <t>NG</t>
        </is>
      </c>
      <c r="D18186" s="36" t="inlineStr">
        <is>
          <t>Natural Gas</t>
        </is>
      </c>
      <c r="E18186" s="75" t="n">
        <v>33994</v>
      </c>
      <c r="F18186" s="76" t="n">
        <v>1.059</v>
      </c>
      <c r="G18186" s="75" t="n">
        <v>280</v>
      </c>
    </row>
    <row r="18187">
      <c r="A18187" s="35" t="n">
        <v>2018</v>
      </c>
      <c r="B18187" s="35" t="n">
        <v>2444</v>
      </c>
      <c r="C18187" s="36" t="inlineStr">
        <is>
          <t>NG</t>
        </is>
      </c>
      <c r="D18187" s="36" t="inlineStr">
        <is>
          <t>Natural Gas</t>
        </is>
      </c>
      <c r="E18187" s="75" t="n">
        <v>29273</v>
      </c>
      <c r="F18187" s="76" t="n">
        <v>1.059</v>
      </c>
      <c r="G18187" s="75" t="n">
        <v>244</v>
      </c>
    </row>
    <row r="18188">
      <c r="A18188" s="35" t="n">
        <v>2018</v>
      </c>
      <c r="B18188" s="35" t="n">
        <v>2444</v>
      </c>
      <c r="C18188" s="36" t="inlineStr">
        <is>
          <t>NG</t>
        </is>
      </c>
      <c r="D18188" s="36" t="inlineStr">
        <is>
          <t>Natural Gas</t>
        </is>
      </c>
      <c r="E18188" s="75" t="n">
        <v>288147</v>
      </c>
      <c r="F18188" s="76" t="n">
        <v>1.059</v>
      </c>
      <c r="G18188" s="75" t="n">
        <v>229</v>
      </c>
    </row>
    <row r="18189">
      <c r="A18189" s="35" t="n">
        <v>2018</v>
      </c>
      <c r="B18189" s="35" t="n">
        <v>2444</v>
      </c>
      <c r="C18189" s="36" t="inlineStr">
        <is>
          <t>NG</t>
        </is>
      </c>
      <c r="D18189" s="36" t="inlineStr">
        <is>
          <t>Natural Gas</t>
        </is>
      </c>
      <c r="E18189" s="75" t="n">
        <v>292127</v>
      </c>
      <c r="F18189" s="76" t="n">
        <v>1.059</v>
      </c>
      <c r="G18189" s="75" t="n">
        <v>272</v>
      </c>
    </row>
    <row r="18190">
      <c r="A18190" s="35" t="n">
        <v>2018</v>
      </c>
      <c r="B18190" s="35" t="n">
        <v>2446</v>
      </c>
      <c r="C18190" s="36" t="inlineStr">
        <is>
          <t>NG</t>
        </is>
      </c>
      <c r="D18190" s="36" t="inlineStr">
        <is>
          <t>Natural Gas</t>
        </is>
      </c>
      <c r="E18190" s="75" t="n">
        <v>160663</v>
      </c>
      <c r="F18190" s="76" t="n">
        <v>1.031</v>
      </c>
      <c r="G18190" s="75" t="n">
        <v>254.9</v>
      </c>
    </row>
    <row r="18191">
      <c r="A18191" s="35" t="n">
        <v>2018</v>
      </c>
      <c r="B18191" s="35" t="n">
        <v>2446</v>
      </c>
      <c r="C18191" s="36" t="inlineStr">
        <is>
          <t>NG</t>
        </is>
      </c>
      <c r="D18191" s="36" t="inlineStr">
        <is>
          <t>Natural Gas</t>
        </is>
      </c>
      <c r="E18191" s="75" t="n">
        <v>497592</v>
      </c>
      <c r="F18191" s="76" t="n">
        <v>1.031</v>
      </c>
      <c r="G18191" s="75" t="n">
        <v>254.9</v>
      </c>
    </row>
    <row r="18192">
      <c r="A18192" s="35" t="n">
        <v>2018</v>
      </c>
      <c r="B18192" s="35" t="n">
        <v>2451</v>
      </c>
      <c r="C18192" s="36" t="inlineStr">
        <is>
          <t>BIT</t>
        </is>
      </c>
      <c r="D18192" s="36" t="inlineStr">
        <is>
          <t>Coal</t>
        </is>
      </c>
      <c r="E18192" s="75" t="n">
        <v>246000</v>
      </c>
      <c r="F18192" s="76" t="n">
        <v>19.104</v>
      </c>
      <c r="G18192" s="75" t="n">
        <v>236</v>
      </c>
    </row>
    <row r="18193">
      <c r="A18193" s="35" t="n">
        <v>2018</v>
      </c>
      <c r="B18193" s="35" t="n">
        <v>2451</v>
      </c>
      <c r="C18193" s="36" t="inlineStr">
        <is>
          <t>DFO</t>
        </is>
      </c>
      <c r="D18193" s="36" t="inlineStr">
        <is>
          <t>Petroleum</t>
        </is>
      </c>
      <c r="E18193" s="75" t="n">
        <v>4939</v>
      </c>
      <c r="F18193" s="76" t="n">
        <v>5.66</v>
      </c>
      <c r="G18193" s="75" t="n">
        <v>1849</v>
      </c>
    </row>
    <row r="18194">
      <c r="A18194" s="35" t="n">
        <v>2018</v>
      </c>
      <c r="B18194" s="35" t="n">
        <v>2480</v>
      </c>
      <c r="C18194" s="36" t="inlineStr">
        <is>
          <t>NG</t>
        </is>
      </c>
      <c r="D18194" s="36" t="inlineStr">
        <is>
          <t>Natural Gas</t>
        </is>
      </c>
      <c r="E18194" s="75" t="n">
        <v>144460</v>
      </c>
      <c r="F18194" s="76" t="n">
        <v>1.02</v>
      </c>
      <c r="G18194" s="75" t="inlineStr">
        <is>
          <t>.</t>
        </is>
      </c>
    </row>
    <row r="18195">
      <c r="A18195" s="35" t="n">
        <v>2018</v>
      </c>
      <c r="B18195" s="35" t="n">
        <v>2490</v>
      </c>
      <c r="C18195" s="36" t="inlineStr">
        <is>
          <t>NG</t>
        </is>
      </c>
      <c r="D18195" s="36" t="inlineStr">
        <is>
          <t>Natural Gas</t>
        </is>
      </c>
      <c r="E18195" s="75" t="n">
        <v>1863516</v>
      </c>
      <c r="F18195" s="76" t="n">
        <v>1.03</v>
      </c>
      <c r="G18195" s="75" t="inlineStr">
        <is>
          <t>.</t>
        </is>
      </c>
    </row>
    <row r="18196">
      <c r="A18196" s="35" t="n">
        <v>2018</v>
      </c>
      <c r="B18196" s="35" t="n">
        <v>2493</v>
      </c>
      <c r="C18196" s="36" t="inlineStr">
        <is>
          <t>NG</t>
        </is>
      </c>
      <c r="D18196" s="36" t="inlineStr">
        <is>
          <t>Natural Gas</t>
        </is>
      </c>
      <c r="E18196" s="75" t="n">
        <v>3336130</v>
      </c>
      <c r="F18196" s="76" t="n">
        <v>1.04</v>
      </c>
      <c r="G18196" s="75" t="n">
        <v>306</v>
      </c>
    </row>
    <row r="18197">
      <c r="A18197" s="35" t="n">
        <v>2018</v>
      </c>
      <c r="B18197" s="35" t="n">
        <v>2494</v>
      </c>
      <c r="C18197" s="36" t="inlineStr">
        <is>
          <t>DFO</t>
        </is>
      </c>
      <c r="D18197" s="36" t="inlineStr">
        <is>
          <t>Petroleum</t>
        </is>
      </c>
      <c r="E18197" s="75" t="n">
        <v>18</v>
      </c>
      <c r="F18197" s="76" t="n">
        <v>5.83</v>
      </c>
      <c r="G18197" s="75" t="inlineStr">
        <is>
          <t>.</t>
        </is>
      </c>
    </row>
    <row r="18198">
      <c r="A18198" s="35" t="n">
        <v>2018</v>
      </c>
      <c r="B18198" s="35" t="n">
        <v>2494</v>
      </c>
      <c r="C18198" s="36" t="inlineStr">
        <is>
          <t>NG</t>
        </is>
      </c>
      <c r="D18198" s="36" t="inlineStr">
        <is>
          <t>Natural Gas</t>
        </is>
      </c>
      <c r="E18198" s="75" t="n">
        <v>32162</v>
      </c>
      <c r="F18198" s="76" t="n">
        <v>1.03</v>
      </c>
      <c r="G18198" s="75" t="inlineStr">
        <is>
          <t>.</t>
        </is>
      </c>
    </row>
    <row r="18199">
      <c r="A18199" s="35" t="n">
        <v>2018</v>
      </c>
      <c r="B18199" s="35" t="n">
        <v>2499</v>
      </c>
      <c r="C18199" s="36" t="inlineStr">
        <is>
          <t>DFO</t>
        </is>
      </c>
      <c r="D18199" s="36" t="inlineStr">
        <is>
          <t>Petroleum</t>
        </is>
      </c>
      <c r="E18199" s="75" t="n">
        <v>25</v>
      </c>
      <c r="F18199" s="76" t="n">
        <v>5.83</v>
      </c>
      <c r="G18199" s="75" t="inlineStr">
        <is>
          <t>.</t>
        </is>
      </c>
    </row>
    <row r="18200">
      <c r="A18200" s="35" t="n">
        <v>2018</v>
      </c>
      <c r="B18200" s="35" t="n">
        <v>2499</v>
      </c>
      <c r="C18200" s="36" t="inlineStr">
        <is>
          <t>NG</t>
        </is>
      </c>
      <c r="D18200" s="36" t="inlineStr">
        <is>
          <t>Natural Gas</t>
        </is>
      </c>
      <c r="E18200" s="75" t="n">
        <v>140765</v>
      </c>
      <c r="F18200" s="76" t="n">
        <v>1.03</v>
      </c>
      <c r="G18200" s="75" t="inlineStr">
        <is>
          <t>.</t>
        </is>
      </c>
    </row>
    <row r="18201">
      <c r="A18201" s="35" t="n">
        <v>2018</v>
      </c>
      <c r="B18201" s="35" t="n">
        <v>2500</v>
      </c>
      <c r="C18201" s="36" t="inlineStr">
        <is>
          <t>NG</t>
        </is>
      </c>
      <c r="D18201" s="36" t="inlineStr">
        <is>
          <t>Natural Gas</t>
        </is>
      </c>
      <c r="E18201" s="75" t="n">
        <v>5142280</v>
      </c>
      <c r="F18201" s="76" t="n">
        <v>1.029</v>
      </c>
      <c r="G18201" s="75" t="inlineStr">
        <is>
          <t>.</t>
        </is>
      </c>
    </row>
    <row r="18202">
      <c r="A18202" s="35" t="n">
        <v>2018</v>
      </c>
      <c r="B18202" s="35" t="n">
        <v>2511</v>
      </c>
      <c r="C18202" s="36" t="inlineStr">
        <is>
          <t>NG</t>
        </is>
      </c>
      <c r="D18202" s="36" t="inlineStr">
        <is>
          <t>Natural Gas</t>
        </is>
      </c>
      <c r="E18202" s="75" t="n">
        <v>2325400</v>
      </c>
      <c r="F18202" s="76" t="n">
        <v>1.028</v>
      </c>
      <c r="G18202" s="75" t="n">
        <v>317</v>
      </c>
    </row>
    <row r="18203">
      <c r="A18203" s="35" t="n">
        <v>2018</v>
      </c>
      <c r="B18203" s="35" t="n">
        <v>2516</v>
      </c>
      <c r="C18203" s="36" t="inlineStr">
        <is>
          <t>NG</t>
        </is>
      </c>
      <c r="D18203" s="36" t="inlineStr">
        <is>
          <t>Natural Gas</t>
        </is>
      </c>
      <c r="E18203" s="75" t="n">
        <v>5192269</v>
      </c>
      <c r="F18203" s="76" t="n">
        <v>1.029</v>
      </c>
      <c r="G18203" s="75" t="n">
        <v>315</v>
      </c>
    </row>
    <row r="18204">
      <c r="A18204" s="35" t="n">
        <v>2018</v>
      </c>
      <c r="B18204" s="35" t="n">
        <v>2517</v>
      </c>
      <c r="C18204" s="36" t="inlineStr">
        <is>
          <t>DFO</t>
        </is>
      </c>
      <c r="D18204" s="36" t="inlineStr">
        <is>
          <t>Petroleum</t>
        </is>
      </c>
      <c r="E18204" s="75" t="n">
        <v>19</v>
      </c>
      <c r="F18204" s="76" t="n">
        <v>5.683</v>
      </c>
      <c r="G18204" s="75" t="n">
        <v>2233.6</v>
      </c>
    </row>
    <row r="18205">
      <c r="A18205" s="35" t="n">
        <v>2018</v>
      </c>
      <c r="B18205" s="35" t="n">
        <v>2517</v>
      </c>
      <c r="C18205" s="36" t="inlineStr">
        <is>
          <t>NG</t>
        </is>
      </c>
      <c r="D18205" s="36" t="inlineStr">
        <is>
          <t>Natural Gas</t>
        </is>
      </c>
      <c r="E18205" s="75" t="n">
        <v>660002</v>
      </c>
      <c r="F18205" s="76" t="n">
        <v>1.026</v>
      </c>
      <c r="G18205" s="75" t="n">
        <v>338.2</v>
      </c>
    </row>
    <row r="18206">
      <c r="A18206" s="35" t="n">
        <v>2018</v>
      </c>
      <c r="B18206" s="35" t="n">
        <v>2517</v>
      </c>
      <c r="C18206" s="36" t="inlineStr">
        <is>
          <t>RFO</t>
        </is>
      </c>
      <c r="D18206" s="36" t="inlineStr">
        <is>
          <t>Petroleum</t>
        </is>
      </c>
      <c r="E18206" s="75" t="n">
        <v>191</v>
      </c>
      <c r="F18206" s="76" t="n">
        <v>6.342</v>
      </c>
      <c r="G18206" s="75" t="n">
        <v>1187.4</v>
      </c>
    </row>
    <row r="18207">
      <c r="A18207" s="35" t="n">
        <v>2018</v>
      </c>
      <c r="B18207" s="35" t="n">
        <v>2535</v>
      </c>
      <c r="C18207" s="36" t="inlineStr">
        <is>
          <t>DFO</t>
        </is>
      </c>
      <c r="D18207" s="36" t="inlineStr">
        <is>
          <t>Petroleum</t>
        </is>
      </c>
      <c r="E18207" s="75" t="n">
        <v>229</v>
      </c>
      <c r="F18207" s="76" t="n">
        <v>5.661</v>
      </c>
      <c r="G18207" s="75" t="inlineStr">
        <is>
          <t>.</t>
        </is>
      </c>
    </row>
    <row r="18208">
      <c r="A18208" s="35" t="n">
        <v>2018</v>
      </c>
      <c r="B18208" s="35" t="n">
        <v>2539</v>
      </c>
      <c r="C18208" s="36" t="inlineStr">
        <is>
          <t>NG</t>
        </is>
      </c>
      <c r="D18208" s="36" t="inlineStr">
        <is>
          <t>Natural Gas</t>
        </is>
      </c>
      <c r="E18208" s="75" t="n">
        <v>3491059</v>
      </c>
      <c r="F18208" s="76" t="n">
        <v>1.027</v>
      </c>
      <c r="G18208" s="75" t="inlineStr">
        <is>
          <t>.</t>
        </is>
      </c>
    </row>
    <row r="18209">
      <c r="A18209" s="35" t="n">
        <v>2018</v>
      </c>
      <c r="B18209" s="35" t="n">
        <v>2594</v>
      </c>
      <c r="C18209" s="36" t="inlineStr">
        <is>
          <t>NG</t>
        </is>
      </c>
      <c r="D18209" s="36" t="inlineStr">
        <is>
          <t>Natural Gas</t>
        </is>
      </c>
      <c r="E18209" s="75" t="n">
        <v>11729</v>
      </c>
      <c r="F18209" s="76" t="n">
        <v>1.03</v>
      </c>
      <c r="G18209" s="75" t="inlineStr">
        <is>
          <t>.</t>
        </is>
      </c>
    </row>
    <row r="18210">
      <c r="A18210" s="35" t="n">
        <v>2018</v>
      </c>
      <c r="B18210" s="35" t="n">
        <v>2625</v>
      </c>
      <c r="C18210" s="36" t="inlineStr">
        <is>
          <t>NG</t>
        </is>
      </c>
      <c r="D18210" s="36" t="inlineStr">
        <is>
          <t>Natural Gas</t>
        </is>
      </c>
      <c r="E18210" s="75" t="n">
        <v>908640</v>
      </c>
      <c r="F18210" s="76" t="n">
        <v>1.03</v>
      </c>
      <c r="G18210" s="75" t="inlineStr">
        <is>
          <t>.</t>
        </is>
      </c>
    </row>
    <row r="18211">
      <c r="A18211" s="35" t="n">
        <v>2018</v>
      </c>
      <c r="B18211" s="35" t="n">
        <v>2706</v>
      </c>
      <c r="C18211" s="36" t="inlineStr">
        <is>
          <t>NG</t>
        </is>
      </c>
      <c r="D18211" s="36" t="inlineStr">
        <is>
          <t>Natural Gas</t>
        </is>
      </c>
      <c r="E18211" s="75" t="n">
        <v>1932799</v>
      </c>
      <c r="F18211" s="76" t="n">
        <v>1.026</v>
      </c>
      <c r="G18211" s="75" t="n">
        <v>331</v>
      </c>
    </row>
    <row r="18212">
      <c r="A18212" s="35" t="n">
        <v>2018</v>
      </c>
      <c r="B18212" s="35" t="n">
        <v>2712</v>
      </c>
      <c r="C18212" s="36" t="inlineStr">
        <is>
          <t>BIT</t>
        </is>
      </c>
      <c r="D18212" s="36" t="inlineStr">
        <is>
          <t>Coal</t>
        </is>
      </c>
      <c r="E18212" s="75" t="n">
        <v>12752</v>
      </c>
      <c r="F18212" s="76" t="n">
        <v>23.686</v>
      </c>
      <c r="G18212" s="75" t="n">
        <v>333.9</v>
      </c>
    </row>
    <row r="18213">
      <c r="A18213" s="35" t="n">
        <v>2018</v>
      </c>
      <c r="B18213" s="35" t="n">
        <v>2712</v>
      </c>
      <c r="C18213" s="36" t="inlineStr">
        <is>
          <t>BIT</t>
        </is>
      </c>
      <c r="D18213" s="36" t="inlineStr">
        <is>
          <t>Coal</t>
        </is>
      </c>
      <c r="E18213" s="75" t="n">
        <v>12107</v>
      </c>
      <c r="F18213" s="76" t="n">
        <v>25.812</v>
      </c>
      <c r="G18213" s="75" t="n">
        <v>320</v>
      </c>
    </row>
    <row r="18214">
      <c r="A18214" s="35" t="n">
        <v>2018</v>
      </c>
      <c r="B18214" s="35" t="n">
        <v>2712</v>
      </c>
      <c r="C18214" s="36" t="inlineStr">
        <is>
          <t>BIT</t>
        </is>
      </c>
      <c r="D18214" s="36" t="inlineStr">
        <is>
          <t>Coal</t>
        </is>
      </c>
      <c r="E18214" s="75" t="n">
        <v>58839</v>
      </c>
      <c r="F18214" s="76" t="n">
        <v>25.946</v>
      </c>
      <c r="G18214" s="75" t="n">
        <v>312.4</v>
      </c>
    </row>
    <row r="18215">
      <c r="A18215" s="35" t="n">
        <v>2018</v>
      </c>
      <c r="B18215" s="35" t="n">
        <v>2712</v>
      </c>
      <c r="C18215" s="36" t="inlineStr">
        <is>
          <t>BIT</t>
        </is>
      </c>
      <c r="D18215" s="36" t="inlineStr">
        <is>
          <t>Coal</t>
        </is>
      </c>
      <c r="E18215" s="75" t="n">
        <v>23510</v>
      </c>
      <c r="F18215" s="76" t="n">
        <v>25.93</v>
      </c>
      <c r="G18215" s="75" t="n">
        <v>312.7</v>
      </c>
    </row>
    <row r="18216">
      <c r="A18216" s="35" t="n">
        <v>2018</v>
      </c>
      <c r="B18216" s="35" t="n">
        <v>2712</v>
      </c>
      <c r="C18216" s="36" t="inlineStr">
        <is>
          <t>BIT</t>
        </is>
      </c>
      <c r="D18216" s="36" t="inlineStr">
        <is>
          <t>Coal</t>
        </is>
      </c>
      <c r="E18216" s="75" t="n">
        <v>25373</v>
      </c>
      <c r="F18216" s="76" t="n">
        <v>23.872</v>
      </c>
      <c r="G18216" s="75" t="n">
        <v>338.3</v>
      </c>
    </row>
    <row r="18217">
      <c r="A18217" s="35" t="n">
        <v>2018</v>
      </c>
      <c r="B18217" s="35" t="n">
        <v>2712</v>
      </c>
      <c r="C18217" s="36" t="inlineStr">
        <is>
          <t>BIT</t>
        </is>
      </c>
      <c r="D18217" s="36" t="inlineStr">
        <is>
          <t>Coal</t>
        </is>
      </c>
      <c r="E18217" s="75" t="n">
        <v>12183</v>
      </c>
      <c r="F18217" s="76" t="n">
        <v>24.302</v>
      </c>
      <c r="G18217" s="75" t="n">
        <v>326.8</v>
      </c>
    </row>
    <row r="18218">
      <c r="A18218" s="35" t="n">
        <v>2018</v>
      </c>
      <c r="B18218" s="35" t="n">
        <v>2712</v>
      </c>
      <c r="C18218" s="36" t="inlineStr">
        <is>
          <t>BIT</t>
        </is>
      </c>
      <c r="D18218" s="36" t="inlineStr">
        <is>
          <t>Coal</t>
        </is>
      </c>
      <c r="E18218" s="75" t="n">
        <v>25688</v>
      </c>
      <c r="F18218" s="76" t="n">
        <v>24.75</v>
      </c>
      <c r="G18218" s="75" t="n">
        <v>346.2</v>
      </c>
    </row>
    <row r="18219">
      <c r="A18219" s="35" t="n">
        <v>2018</v>
      </c>
      <c r="B18219" s="35" t="n">
        <v>2718</v>
      </c>
      <c r="C18219" s="36" t="inlineStr">
        <is>
          <t>DFO</t>
        </is>
      </c>
      <c r="D18219" s="36" t="inlineStr">
        <is>
          <t>Petroleum</t>
        </is>
      </c>
      <c r="E18219" s="75" t="n">
        <v>718</v>
      </c>
      <c r="F18219" s="76" t="n">
        <v>5.81</v>
      </c>
      <c r="G18219" s="75" t="n">
        <v>1612.9</v>
      </c>
    </row>
    <row r="18220">
      <c r="A18220" s="35" t="n">
        <v>2018</v>
      </c>
      <c r="B18220" s="35" t="n">
        <v>2718</v>
      </c>
      <c r="C18220" s="36" t="inlineStr">
        <is>
          <t>BIT</t>
        </is>
      </c>
      <c r="D18220" s="36" t="inlineStr">
        <is>
          <t>Coal</t>
        </is>
      </c>
      <c r="E18220" s="75" t="n">
        <v>21857</v>
      </c>
      <c r="F18220" s="76" t="n">
        <v>24.258</v>
      </c>
      <c r="G18220" s="75" t="n">
        <v>320.4</v>
      </c>
    </row>
    <row r="18221">
      <c r="A18221" s="35" t="n">
        <v>2018</v>
      </c>
      <c r="B18221" s="35" t="n">
        <v>2718</v>
      </c>
      <c r="C18221" s="36" t="inlineStr">
        <is>
          <t>BIT</t>
        </is>
      </c>
      <c r="D18221" s="36" t="inlineStr">
        <is>
          <t>Coal</t>
        </is>
      </c>
      <c r="E18221" s="75" t="n">
        <v>11766</v>
      </c>
      <c r="F18221" s="76" t="n">
        <v>22.126</v>
      </c>
      <c r="G18221" s="75" t="n">
        <v>377.5</v>
      </c>
    </row>
    <row r="18222">
      <c r="A18222" s="35" t="n">
        <v>2018</v>
      </c>
      <c r="B18222" s="35" t="n">
        <v>2720</v>
      </c>
      <c r="C18222" s="36" t="inlineStr">
        <is>
          <t>NG</t>
        </is>
      </c>
      <c r="D18222" s="36" t="inlineStr">
        <is>
          <t>Natural Gas</t>
        </is>
      </c>
      <c r="E18222" s="75" t="n">
        <v>920884</v>
      </c>
      <c r="F18222" s="76" t="n">
        <v>1.029</v>
      </c>
      <c r="G18222" s="75" t="n">
        <v>331</v>
      </c>
    </row>
    <row r="18223">
      <c r="A18223" s="35" t="n">
        <v>2018</v>
      </c>
      <c r="B18223" s="35" t="n">
        <v>2720</v>
      </c>
      <c r="C18223" s="36" t="inlineStr">
        <is>
          <t>NG</t>
        </is>
      </c>
      <c r="D18223" s="36" t="inlineStr">
        <is>
          <t>Natural Gas</t>
        </is>
      </c>
      <c r="E18223" s="75" t="n">
        <v>157714</v>
      </c>
      <c r="F18223" s="76" t="n">
        <v>1.029</v>
      </c>
      <c r="G18223" s="75" t="n">
        <v>331</v>
      </c>
    </row>
    <row r="18224">
      <c r="A18224" s="35" t="n">
        <v>2018</v>
      </c>
      <c r="B18224" s="35" t="n">
        <v>2720</v>
      </c>
      <c r="C18224" s="36" t="inlineStr">
        <is>
          <t>NG</t>
        </is>
      </c>
      <c r="D18224" s="36" t="inlineStr">
        <is>
          <t>Natural Gas</t>
        </is>
      </c>
      <c r="E18224" s="75" t="n">
        <v>667245</v>
      </c>
      <c r="F18224" s="76" t="n">
        <v>1.029</v>
      </c>
      <c r="G18224" s="75" t="n">
        <v>331</v>
      </c>
    </row>
    <row r="18225">
      <c r="A18225" s="35" t="n">
        <v>2018</v>
      </c>
      <c r="B18225" s="35" t="n">
        <v>2720</v>
      </c>
      <c r="C18225" s="36" t="inlineStr">
        <is>
          <t>NG</t>
        </is>
      </c>
      <c r="D18225" s="36" t="inlineStr">
        <is>
          <t>Natural Gas</t>
        </is>
      </c>
      <c r="E18225" s="75" t="n">
        <v>720797</v>
      </c>
      <c r="F18225" s="76" t="n">
        <v>1.029</v>
      </c>
      <c r="G18225" s="75" t="n">
        <v>331</v>
      </c>
    </row>
    <row r="18226">
      <c r="A18226" s="35" t="n">
        <v>2018</v>
      </c>
      <c r="B18226" s="35" t="n">
        <v>2720</v>
      </c>
      <c r="C18226" s="36" t="inlineStr">
        <is>
          <t>NG</t>
        </is>
      </c>
      <c r="D18226" s="36" t="inlineStr">
        <is>
          <t>Natural Gas</t>
        </is>
      </c>
      <c r="E18226" s="75" t="n">
        <v>812408</v>
      </c>
      <c r="F18226" s="76" t="n">
        <v>1.029</v>
      </c>
      <c r="G18226" s="75" t="n">
        <v>331</v>
      </c>
    </row>
    <row r="18227">
      <c r="A18227" s="35" t="n">
        <v>2018</v>
      </c>
      <c r="B18227" s="35" t="n">
        <v>2721</v>
      </c>
      <c r="C18227" s="36" t="inlineStr">
        <is>
          <t>DFO</t>
        </is>
      </c>
      <c r="D18227" s="36" t="inlineStr">
        <is>
          <t>Petroleum</t>
        </is>
      </c>
      <c r="E18227" s="75" t="n">
        <v>3526</v>
      </c>
      <c r="F18227" s="76" t="n">
        <v>5.77</v>
      </c>
      <c r="G18227" s="75" t="n">
        <v>1634.1</v>
      </c>
    </row>
    <row r="18228">
      <c r="A18228" s="35" t="n">
        <v>2018</v>
      </c>
      <c r="B18228" s="35" t="n">
        <v>2721</v>
      </c>
      <c r="C18228" s="36" t="inlineStr">
        <is>
          <t>BIT</t>
        </is>
      </c>
      <c r="D18228" s="36" t="inlineStr">
        <is>
          <t>Coal</t>
        </is>
      </c>
      <c r="E18228" s="75" t="n">
        <v>37539</v>
      </c>
      <c r="F18228" s="76" t="n">
        <v>23.106</v>
      </c>
      <c r="G18228" s="75" t="n">
        <v>312.7</v>
      </c>
    </row>
    <row r="18229">
      <c r="A18229" s="35" t="n">
        <v>2018</v>
      </c>
      <c r="B18229" s="35" t="n">
        <v>2721</v>
      </c>
      <c r="C18229" s="36" t="inlineStr">
        <is>
          <t>BIT</t>
        </is>
      </c>
      <c r="D18229" s="36" t="inlineStr">
        <is>
          <t>Coal</t>
        </is>
      </c>
      <c r="E18229" s="75" t="n">
        <v>62261</v>
      </c>
      <c r="F18229" s="76" t="n">
        <v>26.05</v>
      </c>
      <c r="G18229" s="75" t="n">
        <v>290.9</v>
      </c>
    </row>
    <row r="18230">
      <c r="A18230" s="35" t="n">
        <v>2018</v>
      </c>
      <c r="B18230" s="35" t="n">
        <v>2721</v>
      </c>
      <c r="C18230" s="36" t="inlineStr">
        <is>
          <t>BIT</t>
        </is>
      </c>
      <c r="D18230" s="36" t="inlineStr">
        <is>
          <t>Coal</t>
        </is>
      </c>
      <c r="E18230" s="75" t="n">
        <v>77143</v>
      </c>
      <c r="F18230" s="76" t="n">
        <v>22.928</v>
      </c>
      <c r="G18230" s="75" t="n">
        <v>299.3</v>
      </c>
    </row>
    <row r="18231">
      <c r="A18231" s="35" t="n">
        <v>2018</v>
      </c>
      <c r="B18231" s="35" t="n">
        <v>2721</v>
      </c>
      <c r="C18231" s="36" t="inlineStr">
        <is>
          <t>BIT</t>
        </is>
      </c>
      <c r="D18231" s="36" t="inlineStr">
        <is>
          <t>Coal</t>
        </is>
      </c>
      <c r="E18231" s="75" t="n">
        <v>12723</v>
      </c>
      <c r="F18231" s="76" t="n">
        <v>21.64</v>
      </c>
      <c r="G18231" s="75" t="n">
        <v>445.2</v>
      </c>
    </row>
    <row r="18232">
      <c r="A18232" s="35" t="n">
        <v>2018</v>
      </c>
      <c r="B18232" s="35" t="n">
        <v>2721</v>
      </c>
      <c r="C18232" s="36" t="inlineStr">
        <is>
          <t>BIT</t>
        </is>
      </c>
      <c r="D18232" s="36" t="inlineStr">
        <is>
          <t>Coal</t>
        </is>
      </c>
      <c r="E18232" s="75" t="n">
        <v>12994</v>
      </c>
      <c r="F18232" s="76" t="n">
        <v>26.334</v>
      </c>
      <c r="G18232" s="75" t="n">
        <v>298.8</v>
      </c>
    </row>
    <row r="18233">
      <c r="A18233" s="35" t="n">
        <v>2018</v>
      </c>
      <c r="B18233" s="35" t="n">
        <v>2721</v>
      </c>
      <c r="C18233" s="36" t="inlineStr">
        <is>
          <t>BIT</t>
        </is>
      </c>
      <c r="D18233" s="36" t="inlineStr">
        <is>
          <t>Coal</t>
        </is>
      </c>
      <c r="E18233" s="75" t="n">
        <v>51661</v>
      </c>
      <c r="F18233" s="76" t="n">
        <v>25.844</v>
      </c>
      <c r="G18233" s="75" t="n">
        <v>305</v>
      </c>
    </row>
    <row r="18234">
      <c r="A18234" s="35" t="n">
        <v>2018</v>
      </c>
      <c r="B18234" s="35" t="n">
        <v>2723</v>
      </c>
      <c r="C18234" s="36" t="inlineStr">
        <is>
          <t>NG</t>
        </is>
      </c>
      <c r="D18234" s="36" t="inlineStr">
        <is>
          <t>Natural Gas</t>
        </is>
      </c>
      <c r="E18234" s="75" t="n">
        <v>39490</v>
      </c>
      <c r="F18234" s="76" t="n">
        <v>1.019</v>
      </c>
      <c r="G18234" s="75" t="n">
        <v>321</v>
      </c>
    </row>
    <row r="18235">
      <c r="A18235" s="35" t="n">
        <v>2018</v>
      </c>
      <c r="B18235" s="35" t="n">
        <v>2723</v>
      </c>
      <c r="C18235" s="36" t="inlineStr">
        <is>
          <t>NG</t>
        </is>
      </c>
      <c r="D18235" s="36" t="inlineStr">
        <is>
          <t>Natural Gas</t>
        </is>
      </c>
      <c r="E18235" s="75" t="n">
        <v>15431</v>
      </c>
      <c r="F18235" s="76" t="n">
        <v>1.019</v>
      </c>
      <c r="G18235" s="75" t="n">
        <v>1673</v>
      </c>
    </row>
    <row r="18236">
      <c r="A18236" s="35" t="n">
        <v>2018</v>
      </c>
      <c r="B18236" s="35" t="n">
        <v>2723</v>
      </c>
      <c r="C18236" s="36" t="inlineStr">
        <is>
          <t>NG</t>
        </is>
      </c>
      <c r="D18236" s="36" t="inlineStr">
        <is>
          <t>Natural Gas</t>
        </is>
      </c>
      <c r="E18236" s="75" t="n">
        <v>693854</v>
      </c>
      <c r="F18236" s="76" t="n">
        <v>1.019</v>
      </c>
      <c r="G18236" s="75" t="n">
        <v>321</v>
      </c>
    </row>
    <row r="18237">
      <c r="A18237" s="35" t="n">
        <v>2018</v>
      </c>
      <c r="B18237" s="35" t="n">
        <v>2723</v>
      </c>
      <c r="C18237" s="36" t="inlineStr">
        <is>
          <t>NG</t>
        </is>
      </c>
      <c r="D18237" s="36" t="inlineStr">
        <is>
          <t>Natural Gas</t>
        </is>
      </c>
      <c r="E18237" s="75" t="n">
        <v>395718</v>
      </c>
      <c r="F18237" s="76" t="n">
        <v>1.019</v>
      </c>
      <c r="G18237" s="75" t="n">
        <v>321</v>
      </c>
    </row>
    <row r="18238">
      <c r="A18238" s="35" t="n">
        <v>2018</v>
      </c>
      <c r="B18238" s="35" t="n">
        <v>2723</v>
      </c>
      <c r="C18238" s="36" t="inlineStr">
        <is>
          <t>NG</t>
        </is>
      </c>
      <c r="D18238" s="36" t="inlineStr">
        <is>
          <t>Natural Gas</t>
        </is>
      </c>
      <c r="E18238" s="75" t="n">
        <v>46610</v>
      </c>
      <c r="F18238" s="76" t="n">
        <v>1.019</v>
      </c>
      <c r="G18238" s="75" t="n">
        <v>321</v>
      </c>
    </row>
    <row r="18239">
      <c r="A18239" s="35" t="n">
        <v>2018</v>
      </c>
      <c r="B18239" s="35" t="n">
        <v>2723</v>
      </c>
      <c r="C18239" s="36" t="inlineStr">
        <is>
          <t>NG</t>
        </is>
      </c>
      <c r="D18239" s="36" t="inlineStr">
        <is>
          <t>Natural Gas</t>
        </is>
      </c>
      <c r="E18239" s="75" t="n">
        <v>493366</v>
      </c>
      <c r="F18239" s="76" t="n">
        <v>1.019</v>
      </c>
      <c r="G18239" s="75" t="n">
        <v>321</v>
      </c>
    </row>
    <row r="18240">
      <c r="A18240" s="35" t="n">
        <v>2018</v>
      </c>
      <c r="B18240" s="35" t="n">
        <v>2723</v>
      </c>
      <c r="C18240" s="36" t="inlineStr">
        <is>
          <t>NG</t>
        </is>
      </c>
      <c r="D18240" s="36" t="inlineStr">
        <is>
          <t>Natural Gas</t>
        </is>
      </c>
      <c r="E18240" s="75" t="n">
        <v>561971</v>
      </c>
      <c r="F18240" s="76" t="n">
        <v>1.019</v>
      </c>
      <c r="G18240" s="75" t="n">
        <v>321</v>
      </c>
    </row>
    <row r="18241">
      <c r="A18241" s="35" t="n">
        <v>2018</v>
      </c>
      <c r="B18241" s="35" t="n">
        <v>2723</v>
      </c>
      <c r="C18241" s="36" t="inlineStr">
        <is>
          <t>NG</t>
        </is>
      </c>
      <c r="D18241" s="36" t="inlineStr">
        <is>
          <t>Natural Gas</t>
        </is>
      </c>
      <c r="E18241" s="75" t="n">
        <v>658839</v>
      </c>
      <c r="F18241" s="76" t="n">
        <v>1.019</v>
      </c>
      <c r="G18241" s="75" t="n">
        <v>321</v>
      </c>
    </row>
    <row r="18242">
      <c r="A18242" s="35" t="n">
        <v>2018</v>
      </c>
      <c r="B18242" s="35" t="n">
        <v>2723</v>
      </c>
      <c r="C18242" s="36" t="inlineStr">
        <is>
          <t>NG</t>
        </is>
      </c>
      <c r="D18242" s="36" t="inlineStr">
        <is>
          <t>Natural Gas</t>
        </is>
      </c>
      <c r="E18242" s="75" t="n">
        <v>465087</v>
      </c>
      <c r="F18242" s="76" t="n">
        <v>1.019</v>
      </c>
      <c r="G18242" s="75" t="n">
        <v>321</v>
      </c>
    </row>
    <row r="18243">
      <c r="A18243" s="35" t="n">
        <v>2018</v>
      </c>
      <c r="B18243" s="35" t="n">
        <v>2727</v>
      </c>
      <c r="C18243" s="36" t="inlineStr">
        <is>
          <t>BIT</t>
        </is>
      </c>
      <c r="D18243" s="36" t="inlineStr">
        <is>
          <t>Coal</t>
        </is>
      </c>
      <c r="E18243" s="75" t="n">
        <v>24193</v>
      </c>
      <c r="F18243" s="76" t="n">
        <v>24.064</v>
      </c>
      <c r="G18243" s="75" t="n">
        <v>308.8</v>
      </c>
    </row>
    <row r="18244">
      <c r="A18244" s="35" t="n">
        <v>2018</v>
      </c>
      <c r="B18244" s="35" t="n">
        <v>2727</v>
      </c>
      <c r="C18244" s="36" t="inlineStr">
        <is>
          <t>BIT</t>
        </is>
      </c>
      <c r="D18244" s="36" t="inlineStr">
        <is>
          <t>Coal</t>
        </is>
      </c>
      <c r="E18244" s="75" t="n">
        <v>57563</v>
      </c>
      <c r="F18244" s="76" t="n">
        <v>24.322</v>
      </c>
      <c r="G18244" s="75" t="n">
        <v>316.5</v>
      </c>
    </row>
    <row r="18245">
      <c r="A18245" s="35" t="n">
        <v>2018</v>
      </c>
      <c r="B18245" s="35" t="n">
        <v>2727</v>
      </c>
      <c r="C18245" s="36" t="inlineStr">
        <is>
          <t>BIT</t>
        </is>
      </c>
      <c r="D18245" s="36" t="inlineStr">
        <is>
          <t>Coal</t>
        </is>
      </c>
      <c r="E18245" s="75" t="n">
        <v>46573</v>
      </c>
      <c r="F18245" s="76" t="n">
        <v>23.91</v>
      </c>
      <c r="G18245" s="75" t="n">
        <v>321.9</v>
      </c>
    </row>
    <row r="18246">
      <c r="A18246" s="35" t="n">
        <v>2018</v>
      </c>
      <c r="B18246" s="35" t="n">
        <v>2727</v>
      </c>
      <c r="C18246" s="36" t="inlineStr">
        <is>
          <t>DFO</t>
        </is>
      </c>
      <c r="D18246" s="36" t="inlineStr">
        <is>
          <t>Petroleum</t>
        </is>
      </c>
      <c r="E18246" s="75" t="n">
        <v>1812</v>
      </c>
      <c r="F18246" s="76" t="n">
        <v>5.8</v>
      </c>
      <c r="G18246" s="75" t="n">
        <v>1596.1</v>
      </c>
    </row>
    <row r="18247">
      <c r="A18247" s="35" t="n">
        <v>2018</v>
      </c>
      <c r="B18247" s="35" t="n">
        <v>2727</v>
      </c>
      <c r="C18247" s="36" t="inlineStr">
        <is>
          <t>BIT</t>
        </is>
      </c>
      <c r="D18247" s="36" t="inlineStr">
        <is>
          <t>Coal</t>
        </is>
      </c>
      <c r="E18247" s="75" t="n">
        <v>47971</v>
      </c>
      <c r="F18247" s="76" t="n">
        <v>25.962</v>
      </c>
      <c r="G18247" s="75" t="n">
        <v>297.1</v>
      </c>
    </row>
    <row r="18248">
      <c r="A18248" s="35" t="n">
        <v>2018</v>
      </c>
      <c r="B18248" s="35" t="n">
        <v>2727</v>
      </c>
      <c r="C18248" s="36" t="inlineStr">
        <is>
          <t>BIT</t>
        </is>
      </c>
      <c r="D18248" s="36" t="inlineStr">
        <is>
          <t>Coal</t>
        </is>
      </c>
      <c r="E18248" s="75" t="n">
        <v>11675</v>
      </c>
      <c r="F18248" s="76" t="n">
        <v>24.014</v>
      </c>
      <c r="G18248" s="75" t="n">
        <v>319.5</v>
      </c>
    </row>
    <row r="18249">
      <c r="A18249" s="35" t="n">
        <v>2018</v>
      </c>
      <c r="B18249" s="35" t="n">
        <v>2727</v>
      </c>
      <c r="C18249" s="36" t="inlineStr">
        <is>
          <t>BIT</t>
        </is>
      </c>
      <c r="D18249" s="36" t="inlineStr">
        <is>
          <t>Coal</t>
        </is>
      </c>
      <c r="E18249" s="75" t="n">
        <v>11914</v>
      </c>
      <c r="F18249" s="76" t="n">
        <v>26.05</v>
      </c>
      <c r="G18249" s="75" t="n">
        <v>311.3</v>
      </c>
    </row>
    <row r="18250">
      <c r="A18250" s="35" t="n">
        <v>2018</v>
      </c>
      <c r="B18250" s="35" t="n">
        <v>2727</v>
      </c>
      <c r="C18250" s="36" t="inlineStr">
        <is>
          <t>BIT</t>
        </is>
      </c>
      <c r="D18250" s="36" t="inlineStr">
        <is>
          <t>Coal</t>
        </is>
      </c>
      <c r="E18250" s="75" t="n">
        <v>11914</v>
      </c>
      <c r="F18250" s="76" t="n">
        <v>24.454</v>
      </c>
      <c r="G18250" s="75" t="n">
        <v>328.3</v>
      </c>
    </row>
    <row r="18251">
      <c r="A18251" s="35" t="n">
        <v>2018</v>
      </c>
      <c r="B18251" s="35" t="n">
        <v>2727</v>
      </c>
      <c r="C18251" s="36" t="inlineStr">
        <is>
          <t>BIT</t>
        </is>
      </c>
      <c r="D18251" s="36" t="inlineStr">
        <is>
          <t>Coal</t>
        </is>
      </c>
      <c r="E18251" s="75" t="n">
        <v>9990</v>
      </c>
      <c r="F18251" s="76" t="n">
        <v>24.294</v>
      </c>
      <c r="G18251" s="75" t="n">
        <v>315.7</v>
      </c>
    </row>
    <row r="18252">
      <c r="A18252" s="35" t="n">
        <v>2018</v>
      </c>
      <c r="B18252" s="35" t="n">
        <v>2727</v>
      </c>
      <c r="C18252" s="36" t="inlineStr">
        <is>
          <t>BIT</t>
        </is>
      </c>
      <c r="D18252" s="36" t="inlineStr">
        <is>
          <t>Coal</t>
        </is>
      </c>
      <c r="E18252" s="75" t="n">
        <v>47752</v>
      </c>
      <c r="F18252" s="76" t="n">
        <v>24.168</v>
      </c>
      <c r="G18252" s="75" t="n">
        <v>332.2</v>
      </c>
    </row>
    <row r="18253">
      <c r="A18253" s="35" t="n">
        <v>2018</v>
      </c>
      <c r="B18253" s="35" t="n">
        <v>2727</v>
      </c>
      <c r="C18253" s="36" t="inlineStr">
        <is>
          <t>BIT</t>
        </is>
      </c>
      <c r="D18253" s="36" t="inlineStr">
        <is>
          <t>Coal</t>
        </is>
      </c>
      <c r="E18253" s="75" t="n">
        <v>12092</v>
      </c>
      <c r="F18253" s="76" t="n">
        <v>24.462</v>
      </c>
      <c r="G18253" s="75" t="n">
        <v>374</v>
      </c>
    </row>
    <row r="18254">
      <c r="A18254" s="35" t="n">
        <v>2018</v>
      </c>
      <c r="B18254" s="35" t="n">
        <v>2727</v>
      </c>
      <c r="C18254" s="36" t="inlineStr">
        <is>
          <t>BIT</t>
        </is>
      </c>
      <c r="D18254" s="36" t="inlineStr">
        <is>
          <t>Coal</t>
        </is>
      </c>
      <c r="E18254" s="75" t="n">
        <v>12011</v>
      </c>
      <c r="F18254" s="76" t="n">
        <v>26.112</v>
      </c>
      <c r="G18254" s="75" t="n">
        <v>317.7</v>
      </c>
    </row>
    <row r="18255">
      <c r="A18255" s="35" t="n">
        <v>2018</v>
      </c>
      <c r="B18255" s="35" t="n">
        <v>2790</v>
      </c>
      <c r="C18255" s="36" t="inlineStr">
        <is>
          <t>NG</t>
        </is>
      </c>
      <c r="D18255" s="36" t="inlineStr">
        <is>
          <t>Natural Gas</t>
        </is>
      </c>
      <c r="E18255" s="75" t="n">
        <v>7639</v>
      </c>
      <c r="F18255" s="76" t="n">
        <v>1.09</v>
      </c>
      <c r="G18255" s="75" t="n">
        <v>2689.6</v>
      </c>
    </row>
    <row r="18256">
      <c r="A18256" s="35" t="n">
        <v>2018</v>
      </c>
      <c r="B18256" s="35" t="n">
        <v>2790</v>
      </c>
      <c r="C18256" s="36" t="inlineStr">
        <is>
          <t>LIG</t>
        </is>
      </c>
      <c r="D18256" s="36" t="inlineStr">
        <is>
          <t>Coal</t>
        </is>
      </c>
      <c r="E18256" s="75" t="n">
        <v>41867</v>
      </c>
      <c r="F18256" s="76" t="n">
        <v>13.94</v>
      </c>
      <c r="G18256" s="75" t="n">
        <v>286.5</v>
      </c>
    </row>
    <row r="18257">
      <c r="A18257" s="35" t="n">
        <v>2018</v>
      </c>
      <c r="B18257" s="35" t="n">
        <v>2817</v>
      </c>
      <c r="C18257" s="36" t="inlineStr">
        <is>
          <t>LIG</t>
        </is>
      </c>
      <c r="D18257" s="36" t="inlineStr">
        <is>
          <t>Coal</t>
        </is>
      </c>
      <c r="E18257" s="75" t="n">
        <v>260680</v>
      </c>
      <c r="F18257" s="76" t="n">
        <v>13.328</v>
      </c>
      <c r="G18257" s="75" t="n">
        <v>140.8</v>
      </c>
    </row>
    <row r="18258">
      <c r="A18258" s="35" t="n">
        <v>2018</v>
      </c>
      <c r="B18258" s="35" t="n">
        <v>2823</v>
      </c>
      <c r="C18258" s="36" t="inlineStr">
        <is>
          <t>LIG</t>
        </is>
      </c>
      <c r="D18258" s="36" t="inlineStr">
        <is>
          <t>Coal</t>
        </is>
      </c>
      <c r="E18258" s="75" t="n">
        <v>139024</v>
      </c>
      <c r="F18258" s="76" t="n">
        <v>13.34</v>
      </c>
      <c r="G18258" s="75" t="n">
        <v>157.4</v>
      </c>
    </row>
    <row r="18259">
      <c r="A18259" s="35" t="n">
        <v>2018</v>
      </c>
      <c r="B18259" s="35" t="n">
        <v>2823</v>
      </c>
      <c r="C18259" s="36" t="inlineStr">
        <is>
          <t>LIG</t>
        </is>
      </c>
      <c r="D18259" s="36" t="inlineStr">
        <is>
          <t>Coal</t>
        </is>
      </c>
      <c r="E18259" s="75" t="n">
        <v>258571</v>
      </c>
      <c r="F18259" s="76" t="n">
        <v>13.194</v>
      </c>
      <c r="G18259" s="75" t="n">
        <v>153.1</v>
      </c>
    </row>
    <row r="18260">
      <c r="A18260" s="35" t="n">
        <v>2018</v>
      </c>
      <c r="B18260" s="35" t="n">
        <v>2828</v>
      </c>
      <c r="C18260" s="36" t="inlineStr">
        <is>
          <t>BIT</t>
        </is>
      </c>
      <c r="D18260" s="36" t="inlineStr">
        <is>
          <t>Coal</t>
        </is>
      </c>
      <c r="E18260" s="75" t="n">
        <v>6720</v>
      </c>
      <c r="F18260" s="76" t="n">
        <v>25.022</v>
      </c>
      <c r="G18260" s="75" t="inlineStr">
        <is>
          <t>.</t>
        </is>
      </c>
    </row>
    <row r="18261">
      <c r="A18261" s="35" t="n">
        <v>2018</v>
      </c>
      <c r="B18261" s="35" t="n">
        <v>2828</v>
      </c>
      <c r="C18261" s="36" t="inlineStr">
        <is>
          <t>BIT</t>
        </is>
      </c>
      <c r="D18261" s="36" t="inlineStr">
        <is>
          <t>Coal</t>
        </is>
      </c>
      <c r="E18261" s="75" t="n">
        <v>81202</v>
      </c>
      <c r="F18261" s="76" t="n">
        <v>25.31</v>
      </c>
      <c r="G18261" s="75" t="inlineStr">
        <is>
          <t>.</t>
        </is>
      </c>
    </row>
    <row r="18262">
      <c r="A18262" s="35" t="n">
        <v>2018</v>
      </c>
      <c r="B18262" s="35" t="n">
        <v>2828</v>
      </c>
      <c r="C18262" s="36" t="inlineStr">
        <is>
          <t>BIT</t>
        </is>
      </c>
      <c r="D18262" s="36" t="inlineStr">
        <is>
          <t>Coal</t>
        </is>
      </c>
      <c r="E18262" s="75" t="n">
        <v>124607</v>
      </c>
      <c r="F18262" s="76" t="n">
        <v>25.44</v>
      </c>
      <c r="G18262" s="75" t="inlineStr">
        <is>
          <t>.</t>
        </is>
      </c>
    </row>
    <row r="18263">
      <c r="A18263" s="35" t="n">
        <v>2018</v>
      </c>
      <c r="B18263" s="35" t="n">
        <v>2828</v>
      </c>
      <c r="C18263" s="36" t="inlineStr">
        <is>
          <t>BIT</t>
        </is>
      </c>
      <c r="D18263" s="36" t="inlineStr">
        <is>
          <t>Coal</t>
        </is>
      </c>
      <c r="E18263" s="75" t="n">
        <v>3794</v>
      </c>
      <c r="F18263" s="76" t="n">
        <v>25.83</v>
      </c>
      <c r="G18263" s="75" t="inlineStr">
        <is>
          <t>.</t>
        </is>
      </c>
    </row>
    <row r="18264">
      <c r="A18264" s="35" t="n">
        <v>2018</v>
      </c>
      <c r="B18264" s="35" t="n">
        <v>2828</v>
      </c>
      <c r="C18264" s="36" t="inlineStr">
        <is>
          <t>BIT</t>
        </is>
      </c>
      <c r="D18264" s="36" t="inlineStr">
        <is>
          <t>Coal</t>
        </is>
      </c>
      <c r="E18264" s="75" t="n">
        <v>3130</v>
      </c>
      <c r="F18264" s="76" t="n">
        <v>25.254</v>
      </c>
      <c r="G18264" s="75" t="inlineStr">
        <is>
          <t>.</t>
        </is>
      </c>
    </row>
    <row r="18265">
      <c r="A18265" s="35" t="n">
        <v>2018</v>
      </c>
      <c r="B18265" s="35" t="n">
        <v>2828</v>
      </c>
      <c r="C18265" s="36" t="inlineStr">
        <is>
          <t>BIT</t>
        </is>
      </c>
      <c r="D18265" s="36" t="inlineStr">
        <is>
          <t>Coal</t>
        </is>
      </c>
      <c r="E18265" s="75" t="n">
        <v>20608</v>
      </c>
      <c r="F18265" s="76" t="n">
        <v>25.778</v>
      </c>
      <c r="G18265" s="75" t="inlineStr">
        <is>
          <t>.</t>
        </is>
      </c>
    </row>
    <row r="18266">
      <c r="A18266" s="35" t="n">
        <v>2018</v>
      </c>
      <c r="B18266" s="35" t="n">
        <v>2828</v>
      </c>
      <c r="C18266" s="36" t="inlineStr">
        <is>
          <t>BIT</t>
        </is>
      </c>
      <c r="D18266" s="36" t="inlineStr">
        <is>
          <t>Coal</t>
        </is>
      </c>
      <c r="E18266" s="75" t="n">
        <v>16664</v>
      </c>
      <c r="F18266" s="76" t="n">
        <v>24.028</v>
      </c>
      <c r="G18266" s="75" t="inlineStr">
        <is>
          <t>.</t>
        </is>
      </c>
    </row>
    <row r="18267">
      <c r="A18267" s="35" t="n">
        <v>2018</v>
      </c>
      <c r="B18267" s="35" t="n">
        <v>2828</v>
      </c>
      <c r="C18267" s="36" t="inlineStr">
        <is>
          <t>BIT</t>
        </is>
      </c>
      <c r="D18267" s="36" t="inlineStr">
        <is>
          <t>Coal</t>
        </is>
      </c>
      <c r="E18267" s="75" t="n">
        <v>4906</v>
      </c>
      <c r="F18267" s="76" t="n">
        <v>24.846</v>
      </c>
      <c r="G18267" s="75" t="inlineStr">
        <is>
          <t>.</t>
        </is>
      </c>
    </row>
    <row r="18268">
      <c r="A18268" s="35" t="n">
        <v>2018</v>
      </c>
      <c r="B18268" s="35" t="n">
        <v>2828</v>
      </c>
      <c r="C18268" s="36" t="inlineStr">
        <is>
          <t>BIT</t>
        </is>
      </c>
      <c r="D18268" s="36" t="inlineStr">
        <is>
          <t>Coal</t>
        </is>
      </c>
      <c r="E18268" s="75" t="n">
        <v>19569</v>
      </c>
      <c r="F18268" s="76" t="n">
        <v>25.318</v>
      </c>
      <c r="G18268" s="75" t="inlineStr">
        <is>
          <t>.</t>
        </is>
      </c>
    </row>
    <row r="18269">
      <c r="A18269" s="35" t="n">
        <v>2018</v>
      </c>
      <c r="B18269" s="35" t="n">
        <v>2828</v>
      </c>
      <c r="C18269" s="36" t="inlineStr">
        <is>
          <t>BIT</t>
        </is>
      </c>
      <c r="D18269" s="36" t="inlineStr">
        <is>
          <t>Coal</t>
        </is>
      </c>
      <c r="E18269" s="75" t="n">
        <v>40809</v>
      </c>
      <c r="F18269" s="76" t="n">
        <v>24.916</v>
      </c>
      <c r="G18269" s="75" t="inlineStr">
        <is>
          <t>.</t>
        </is>
      </c>
    </row>
    <row r="18270">
      <c r="A18270" s="35" t="n">
        <v>2018</v>
      </c>
      <c r="B18270" s="35" t="n">
        <v>2828</v>
      </c>
      <c r="C18270" s="36" t="inlineStr">
        <is>
          <t>BIT</t>
        </is>
      </c>
      <c r="D18270" s="36" t="inlineStr">
        <is>
          <t>Coal</t>
        </is>
      </c>
      <c r="E18270" s="75" t="n">
        <v>5047</v>
      </c>
      <c r="F18270" s="76" t="n">
        <v>25.09</v>
      </c>
      <c r="G18270" s="75" t="inlineStr">
        <is>
          <t>.</t>
        </is>
      </c>
    </row>
    <row r="18271">
      <c r="A18271" s="35" t="n">
        <v>2018</v>
      </c>
      <c r="B18271" s="35" t="n">
        <v>2832</v>
      </c>
      <c r="C18271" s="36" t="inlineStr">
        <is>
          <t>BIT</t>
        </is>
      </c>
      <c r="D18271" s="36" t="inlineStr">
        <is>
          <t>Coal</t>
        </is>
      </c>
      <c r="E18271" s="75" t="n">
        <v>68060</v>
      </c>
      <c r="F18271" s="76" t="n">
        <v>22.092</v>
      </c>
      <c r="G18271" s="75" t="inlineStr">
        <is>
          <t>.</t>
        </is>
      </c>
    </row>
    <row r="18272">
      <c r="A18272" s="35" t="n">
        <v>2018</v>
      </c>
      <c r="B18272" s="35" t="n">
        <v>2832</v>
      </c>
      <c r="C18272" s="36" t="inlineStr">
        <is>
          <t>BIT</t>
        </is>
      </c>
      <c r="D18272" s="36" t="inlineStr">
        <is>
          <t>Coal</t>
        </is>
      </c>
      <c r="E18272" s="75" t="n">
        <v>38620</v>
      </c>
      <c r="F18272" s="76" t="n">
        <v>25.287</v>
      </c>
      <c r="G18272" s="75" t="inlineStr">
        <is>
          <t>.</t>
        </is>
      </c>
    </row>
    <row r="18273">
      <c r="A18273" s="35" t="n">
        <v>2018</v>
      </c>
      <c r="B18273" s="35" t="n">
        <v>2832</v>
      </c>
      <c r="C18273" s="36" t="inlineStr">
        <is>
          <t>BIT</t>
        </is>
      </c>
      <c r="D18273" s="36" t="inlineStr">
        <is>
          <t>Coal</t>
        </is>
      </c>
      <c r="E18273" s="75" t="n">
        <v>33508</v>
      </c>
      <c r="F18273" s="76" t="n">
        <v>25.253</v>
      </c>
      <c r="G18273" s="75" t="inlineStr">
        <is>
          <t>.</t>
        </is>
      </c>
    </row>
    <row r="18274">
      <c r="A18274" s="35" t="n">
        <v>2018</v>
      </c>
      <c r="B18274" s="35" t="n">
        <v>2832</v>
      </c>
      <c r="C18274" s="36" t="inlineStr">
        <is>
          <t>BIT</t>
        </is>
      </c>
      <c r="D18274" s="36" t="inlineStr">
        <is>
          <t>Coal</t>
        </is>
      </c>
      <c r="E18274" s="75" t="n">
        <v>29428</v>
      </c>
      <c r="F18274" s="76" t="n">
        <v>25.057</v>
      </c>
      <c r="G18274" s="75" t="inlineStr">
        <is>
          <t>.</t>
        </is>
      </c>
    </row>
    <row r="18275">
      <c r="A18275" s="35" t="n">
        <v>2018</v>
      </c>
      <c r="B18275" s="35" t="n">
        <v>2832</v>
      </c>
      <c r="C18275" s="36" t="inlineStr">
        <is>
          <t>BIT</t>
        </is>
      </c>
      <c r="D18275" s="36" t="inlineStr">
        <is>
          <t>Coal</t>
        </is>
      </c>
      <c r="E18275" s="75" t="n">
        <v>28584</v>
      </c>
      <c r="F18275" s="76" t="n">
        <v>25.038</v>
      </c>
      <c r="G18275" s="75" t="inlineStr">
        <is>
          <t>.</t>
        </is>
      </c>
    </row>
    <row r="18276">
      <c r="A18276" s="35" t="n">
        <v>2018</v>
      </c>
      <c r="B18276" s="35" t="n">
        <v>2832</v>
      </c>
      <c r="C18276" s="36" t="inlineStr">
        <is>
          <t>BIT</t>
        </is>
      </c>
      <c r="D18276" s="36" t="inlineStr">
        <is>
          <t>Coal</t>
        </is>
      </c>
      <c r="E18276" s="75" t="n">
        <v>1617</v>
      </c>
      <c r="F18276" s="76" t="n">
        <v>23.286</v>
      </c>
      <c r="G18276" s="75" t="inlineStr">
        <is>
          <t>.</t>
        </is>
      </c>
    </row>
    <row r="18277">
      <c r="A18277" s="35" t="n">
        <v>2018</v>
      </c>
      <c r="B18277" s="35" t="n">
        <v>2832</v>
      </c>
      <c r="C18277" s="36" t="inlineStr">
        <is>
          <t>BIT</t>
        </is>
      </c>
      <c r="D18277" s="36" t="inlineStr">
        <is>
          <t>Coal</t>
        </is>
      </c>
      <c r="E18277" s="75" t="n">
        <v>27556</v>
      </c>
      <c r="F18277" s="76" t="n">
        <v>25.054</v>
      </c>
      <c r="G18277" s="75" t="inlineStr">
        <is>
          <t>.</t>
        </is>
      </c>
    </row>
    <row r="18278">
      <c r="A18278" s="35" t="n">
        <v>2018</v>
      </c>
      <c r="B18278" s="35" t="n">
        <v>2832</v>
      </c>
      <c r="C18278" s="36" t="inlineStr">
        <is>
          <t>BIT</t>
        </is>
      </c>
      <c r="D18278" s="36" t="inlineStr">
        <is>
          <t>Coal</t>
        </is>
      </c>
      <c r="E18278" s="75" t="n">
        <v>4903</v>
      </c>
      <c r="F18278" s="76" t="n">
        <v>22.081</v>
      </c>
      <c r="G18278" s="75" t="inlineStr">
        <is>
          <t>.</t>
        </is>
      </c>
    </row>
    <row r="18279">
      <c r="A18279" s="35" t="n">
        <v>2018</v>
      </c>
      <c r="B18279" s="35" t="n">
        <v>2832</v>
      </c>
      <c r="C18279" s="36" t="inlineStr">
        <is>
          <t>BIT</t>
        </is>
      </c>
      <c r="D18279" s="36" t="inlineStr">
        <is>
          <t>Coal</t>
        </is>
      </c>
      <c r="E18279" s="75" t="n">
        <v>1532</v>
      </c>
      <c r="F18279" s="76" t="n">
        <v>25.848</v>
      </c>
      <c r="G18279" s="75" t="inlineStr">
        <is>
          <t>.</t>
        </is>
      </c>
    </row>
    <row r="18280">
      <c r="A18280" s="35" t="n">
        <v>2018</v>
      </c>
      <c r="B18280" s="35" t="n">
        <v>2836</v>
      </c>
      <c r="C18280" s="36" t="inlineStr">
        <is>
          <t>BIT</t>
        </is>
      </c>
      <c r="D18280" s="36" t="inlineStr">
        <is>
          <t>Coal</t>
        </is>
      </c>
      <c r="E18280" s="75" t="n">
        <v>15353</v>
      </c>
      <c r="F18280" s="76" t="n">
        <v>22.76</v>
      </c>
      <c r="G18280" s="75" t="inlineStr">
        <is>
          <t>.</t>
        </is>
      </c>
    </row>
    <row r="18281">
      <c r="A18281" s="35" t="n">
        <v>2018</v>
      </c>
      <c r="B18281" s="35" t="n">
        <v>2836</v>
      </c>
      <c r="C18281" s="36" t="inlineStr">
        <is>
          <t>BIT</t>
        </is>
      </c>
      <c r="D18281" s="36" t="inlineStr">
        <is>
          <t>Coal</t>
        </is>
      </c>
      <c r="E18281" s="75" t="n">
        <v>37668</v>
      </c>
      <c r="F18281" s="76" t="n">
        <v>22.75</v>
      </c>
      <c r="G18281" s="75" t="inlineStr">
        <is>
          <t>.</t>
        </is>
      </c>
    </row>
    <row r="18282">
      <c r="A18282" s="35" t="n">
        <v>2018</v>
      </c>
      <c r="B18282" s="35" t="n">
        <v>2836</v>
      </c>
      <c r="C18282" s="36" t="inlineStr">
        <is>
          <t>DFO</t>
        </is>
      </c>
      <c r="D18282" s="36" t="inlineStr">
        <is>
          <t>Petroleum</t>
        </is>
      </c>
      <c r="E18282" s="75" t="n">
        <v>1241</v>
      </c>
      <c r="F18282" s="76" t="n">
        <v>5.825</v>
      </c>
      <c r="G18282" s="75" t="inlineStr">
        <is>
          <t>.</t>
        </is>
      </c>
    </row>
    <row r="18283">
      <c r="A18283" s="35" t="n">
        <v>2018</v>
      </c>
      <c r="B18283" s="35" t="n">
        <v>2840</v>
      </c>
      <c r="C18283" s="36" t="inlineStr">
        <is>
          <t>DFO</t>
        </is>
      </c>
      <c r="D18283" s="36" t="inlineStr">
        <is>
          <t>Petroleum</t>
        </is>
      </c>
      <c r="E18283" s="75" t="n">
        <v>1421</v>
      </c>
      <c r="F18283" s="76" t="n">
        <v>5.792</v>
      </c>
      <c r="G18283" s="75" t="inlineStr">
        <is>
          <t>.</t>
        </is>
      </c>
    </row>
    <row r="18284">
      <c r="A18284" s="35" t="n">
        <v>2018</v>
      </c>
      <c r="B18284" s="35" t="n">
        <v>2840</v>
      </c>
      <c r="C18284" s="36" t="inlineStr">
        <is>
          <t>BIT</t>
        </is>
      </c>
      <c r="D18284" s="36" t="inlineStr">
        <is>
          <t>Coal</t>
        </is>
      </c>
      <c r="E18284" s="75" t="n">
        <v>34249</v>
      </c>
      <c r="F18284" s="76" t="n">
        <v>23.336</v>
      </c>
      <c r="G18284" s="75" t="inlineStr">
        <is>
          <t>.</t>
        </is>
      </c>
    </row>
    <row r="18285">
      <c r="A18285" s="35" t="n">
        <v>2018</v>
      </c>
      <c r="B18285" s="35" t="n">
        <v>2840</v>
      </c>
      <c r="C18285" s="36" t="inlineStr">
        <is>
          <t>BIT</t>
        </is>
      </c>
      <c r="D18285" s="36" t="inlineStr">
        <is>
          <t>Coal</t>
        </is>
      </c>
      <c r="E18285" s="75" t="n">
        <v>80156</v>
      </c>
      <c r="F18285" s="76" t="n">
        <v>23.478</v>
      </c>
      <c r="G18285" s="75" t="inlineStr">
        <is>
          <t>.</t>
        </is>
      </c>
    </row>
    <row r="18286">
      <c r="A18286" s="35" t="n">
        <v>2018</v>
      </c>
      <c r="B18286" s="35" t="n">
        <v>2840</v>
      </c>
      <c r="C18286" s="36" t="inlineStr">
        <is>
          <t>BIT</t>
        </is>
      </c>
      <c r="D18286" s="36" t="inlineStr">
        <is>
          <t>Coal</t>
        </is>
      </c>
      <c r="E18286" s="75" t="n">
        <v>3171</v>
      </c>
      <c r="F18286" s="76" t="n">
        <v>25.39</v>
      </c>
      <c r="G18286" s="75" t="inlineStr">
        <is>
          <t>.</t>
        </is>
      </c>
    </row>
    <row r="18287">
      <c r="A18287" s="35" t="n">
        <v>2018</v>
      </c>
      <c r="B18287" s="35" t="n">
        <v>2847</v>
      </c>
      <c r="C18287" s="36" t="inlineStr">
        <is>
          <t>NG</t>
        </is>
      </c>
      <c r="D18287" s="36" t="inlineStr">
        <is>
          <t>Natural Gas</t>
        </is>
      </c>
      <c r="E18287" s="75" t="n">
        <v>182196</v>
      </c>
      <c r="F18287" s="76" t="n">
        <v>1.067</v>
      </c>
      <c r="G18287" s="75" t="n">
        <v>281.3</v>
      </c>
    </row>
    <row r="18288">
      <c r="A18288" s="35" t="n">
        <v>2018</v>
      </c>
      <c r="B18288" s="35" t="n">
        <v>2866</v>
      </c>
      <c r="C18288" s="36" t="inlineStr">
        <is>
          <t>BIT</t>
        </is>
      </c>
      <c r="D18288" s="36" t="inlineStr">
        <is>
          <t>Coal</t>
        </is>
      </c>
      <c r="E18288" s="75" t="n">
        <v>122328</v>
      </c>
      <c r="F18288" s="76" t="n">
        <v>24.996</v>
      </c>
      <c r="G18288" s="75" t="inlineStr">
        <is>
          <t>.</t>
        </is>
      </c>
    </row>
    <row r="18289">
      <c r="A18289" s="35" t="n">
        <v>2018</v>
      </c>
      <c r="B18289" s="35" t="n">
        <v>2866</v>
      </c>
      <c r="C18289" s="36" t="inlineStr">
        <is>
          <t>DFO</t>
        </is>
      </c>
      <c r="D18289" s="36" t="inlineStr">
        <is>
          <t>Petroleum</t>
        </is>
      </c>
      <c r="E18289" s="75" t="n">
        <v>6787</v>
      </c>
      <c r="F18289" s="76" t="n">
        <v>5.8</v>
      </c>
      <c r="G18289" s="75" t="inlineStr">
        <is>
          <t>.</t>
        </is>
      </c>
    </row>
    <row r="18290">
      <c r="A18290" s="35" t="n">
        <v>2018</v>
      </c>
      <c r="B18290" s="35" t="n">
        <v>2876</v>
      </c>
      <c r="C18290" s="36" t="inlineStr">
        <is>
          <t>BIT</t>
        </is>
      </c>
      <c r="D18290" s="36" t="inlineStr">
        <is>
          <t>Coal</t>
        </is>
      </c>
      <c r="E18290" s="75" t="n">
        <v>56562</v>
      </c>
      <c r="F18290" s="76" t="n">
        <v>25.206</v>
      </c>
      <c r="G18290" s="75" t="n">
        <v>172.6</v>
      </c>
    </row>
    <row r="18291">
      <c r="A18291" s="35" t="n">
        <v>2018</v>
      </c>
      <c r="B18291" s="35" t="n">
        <v>2876</v>
      </c>
      <c r="C18291" s="36" t="inlineStr">
        <is>
          <t>BIT</t>
        </is>
      </c>
      <c r="D18291" s="36" t="inlineStr">
        <is>
          <t>Coal</t>
        </is>
      </c>
      <c r="E18291" s="75" t="n">
        <v>140906</v>
      </c>
      <c r="F18291" s="76" t="n">
        <v>25.15</v>
      </c>
      <c r="G18291" s="75" t="n">
        <v>172</v>
      </c>
    </row>
    <row r="18292">
      <c r="A18292" s="35" t="n">
        <v>2018</v>
      </c>
      <c r="B18292" s="35" t="n">
        <v>2876</v>
      </c>
      <c r="C18292" s="36" t="inlineStr">
        <is>
          <t>DFO</t>
        </is>
      </c>
      <c r="D18292" s="36" t="inlineStr">
        <is>
          <t>Petroleum</t>
        </is>
      </c>
      <c r="E18292" s="75" t="n">
        <v>861</v>
      </c>
      <c r="F18292" s="76" t="n">
        <v>5.712</v>
      </c>
      <c r="G18292" s="75" t="n">
        <v>2049.9</v>
      </c>
    </row>
    <row r="18293">
      <c r="A18293" s="35" t="n">
        <v>2018</v>
      </c>
      <c r="B18293" s="35" t="n">
        <v>2880</v>
      </c>
      <c r="C18293" s="36" t="inlineStr">
        <is>
          <t>NG</t>
        </is>
      </c>
      <c r="D18293" s="36" t="inlineStr">
        <is>
          <t>Natural Gas</t>
        </is>
      </c>
      <c r="E18293" s="75" t="n">
        <v>141264</v>
      </c>
      <c r="F18293" s="76" t="n">
        <v>1.053</v>
      </c>
      <c r="G18293" s="75" t="inlineStr">
        <is>
          <t>.</t>
        </is>
      </c>
    </row>
    <row r="18294">
      <c r="A18294" s="35" t="n">
        <v>2018</v>
      </c>
      <c r="B18294" s="35" t="n">
        <v>2936</v>
      </c>
      <c r="C18294" s="36" t="inlineStr">
        <is>
          <t>NG</t>
        </is>
      </c>
      <c r="D18294" s="36" t="inlineStr">
        <is>
          <t>Natural Gas</t>
        </is>
      </c>
      <c r="E18294" s="75" t="n">
        <v>979</v>
      </c>
      <c r="F18294" s="76" t="n">
        <v>1.079</v>
      </c>
      <c r="G18294" s="75" t="n">
        <v>455.4</v>
      </c>
    </row>
    <row r="18295">
      <c r="A18295" s="35" t="n">
        <v>2018</v>
      </c>
      <c r="B18295" s="35" t="n">
        <v>2936</v>
      </c>
      <c r="C18295" s="36" t="inlineStr">
        <is>
          <t>BIT</t>
        </is>
      </c>
      <c r="D18295" s="36" t="inlineStr">
        <is>
          <t>Coal</t>
        </is>
      </c>
      <c r="E18295" s="75" t="n">
        <v>50</v>
      </c>
      <c r="F18295" s="76" t="n">
        <v>25.1</v>
      </c>
      <c r="G18295" s="75" t="n">
        <v>333.3</v>
      </c>
    </row>
    <row r="18296">
      <c r="A18296" s="35" t="n">
        <v>2018</v>
      </c>
      <c r="B18296" s="35" t="n">
        <v>2936</v>
      </c>
      <c r="C18296" s="36" t="inlineStr">
        <is>
          <t>BIT</t>
        </is>
      </c>
      <c r="D18296" s="36" t="inlineStr">
        <is>
          <t>Coal</t>
        </is>
      </c>
      <c r="E18296" s="75" t="n">
        <v>135</v>
      </c>
      <c r="F18296" s="76" t="n">
        <v>24.52</v>
      </c>
      <c r="G18296" s="75" t="n">
        <v>339.9</v>
      </c>
    </row>
    <row r="18297">
      <c r="A18297" s="35" t="n">
        <v>2018</v>
      </c>
      <c r="B18297" s="35" t="n">
        <v>2936</v>
      </c>
      <c r="C18297" s="36" t="inlineStr">
        <is>
          <t>DFO</t>
        </is>
      </c>
      <c r="D18297" s="36" t="inlineStr">
        <is>
          <t>Petroleum</t>
        </is>
      </c>
      <c r="E18297" s="75" t="n">
        <v>7</v>
      </c>
      <c r="F18297" s="76" t="n">
        <v>5.84</v>
      </c>
      <c r="G18297" s="75" t="n">
        <v>1984.2</v>
      </c>
    </row>
    <row r="18298">
      <c r="A18298" s="35" t="n">
        <v>2018</v>
      </c>
      <c r="B18298" s="35" t="n">
        <v>2951</v>
      </c>
      <c r="C18298" s="36" t="inlineStr">
        <is>
          <t>NG</t>
        </is>
      </c>
      <c r="D18298" s="36" t="inlineStr">
        <is>
          <t>Natural Gas</t>
        </is>
      </c>
      <c r="E18298" s="75" t="n">
        <v>1533788</v>
      </c>
      <c r="F18298" s="76" t="n">
        <v>1.054</v>
      </c>
      <c r="G18298" s="75" t="n">
        <v>387.8</v>
      </c>
    </row>
    <row r="18299">
      <c r="A18299" s="35" t="n">
        <v>2018</v>
      </c>
      <c r="B18299" s="35" t="n">
        <v>2952</v>
      </c>
      <c r="C18299" s="36" t="inlineStr">
        <is>
          <t>SUB</t>
        </is>
      </c>
      <c r="D18299" s="36" t="inlineStr">
        <is>
          <t>Coal</t>
        </is>
      </c>
      <c r="E18299" s="75" t="n">
        <v>164420</v>
      </c>
      <c r="F18299" s="76" t="n">
        <v>17.106</v>
      </c>
      <c r="G18299" s="75" t="n">
        <v>186.1</v>
      </c>
    </row>
    <row r="18300">
      <c r="A18300" s="35" t="n">
        <v>2018</v>
      </c>
      <c r="B18300" s="35" t="n">
        <v>2952</v>
      </c>
      <c r="C18300" s="36" t="inlineStr">
        <is>
          <t>NG</t>
        </is>
      </c>
      <c r="D18300" s="36" t="inlineStr">
        <is>
          <t>Natural Gas</t>
        </is>
      </c>
      <c r="E18300" s="75" t="n">
        <v>70462</v>
      </c>
      <c r="F18300" s="76" t="n">
        <v>1.005</v>
      </c>
      <c r="G18300" s="75" t="n">
        <v>322.9</v>
      </c>
    </row>
    <row r="18301">
      <c r="A18301" s="35" t="n">
        <v>2018</v>
      </c>
      <c r="B18301" s="35" t="n">
        <v>2953</v>
      </c>
      <c r="C18301" s="36" t="inlineStr">
        <is>
          <t>NG</t>
        </is>
      </c>
      <c r="D18301" s="36" t="inlineStr">
        <is>
          <t>Natural Gas</t>
        </is>
      </c>
      <c r="E18301" s="75" t="n">
        <v>15349</v>
      </c>
      <c r="F18301" s="76" t="n">
        <v>1.053</v>
      </c>
      <c r="G18301" s="75" t="n">
        <v>434.6</v>
      </c>
    </row>
    <row r="18302">
      <c r="A18302" s="35" t="n">
        <v>2018</v>
      </c>
      <c r="B18302" s="35" t="n">
        <v>2956</v>
      </c>
      <c r="C18302" s="36" t="inlineStr">
        <is>
          <t>NG</t>
        </is>
      </c>
      <c r="D18302" s="36" t="inlineStr">
        <is>
          <t>Natural Gas</t>
        </is>
      </c>
      <c r="E18302" s="75" t="n">
        <v>3170723</v>
      </c>
      <c r="F18302" s="76" t="n">
        <v>1.018</v>
      </c>
      <c r="G18302" s="75" t="n">
        <v>322.9</v>
      </c>
    </row>
    <row r="18303">
      <c r="A18303" s="35" t="n">
        <v>2018</v>
      </c>
      <c r="B18303" s="35" t="n">
        <v>2963</v>
      </c>
      <c r="C18303" s="36" t="inlineStr">
        <is>
          <t>SUB</t>
        </is>
      </c>
      <c r="D18303" s="36" t="inlineStr">
        <is>
          <t>Coal</t>
        </is>
      </c>
      <c r="E18303" s="75" t="n">
        <v>45974</v>
      </c>
      <c r="F18303" s="76" t="n">
        <v>17.326</v>
      </c>
      <c r="G18303" s="75" t="n">
        <v>152.5</v>
      </c>
    </row>
    <row r="18304">
      <c r="A18304" s="35" t="n">
        <v>2018</v>
      </c>
      <c r="B18304" s="35" t="n">
        <v>2963</v>
      </c>
      <c r="C18304" s="36" t="inlineStr">
        <is>
          <t>NG</t>
        </is>
      </c>
      <c r="D18304" s="36" t="inlineStr">
        <is>
          <t>Natural Gas</t>
        </is>
      </c>
      <c r="E18304" s="75" t="n">
        <v>7</v>
      </c>
      <c r="F18304" s="76" t="n">
        <v>1.02</v>
      </c>
      <c r="G18304" s="75" t="n">
        <v>272.9</v>
      </c>
    </row>
    <row r="18305">
      <c r="A18305" s="35" t="n">
        <v>2018</v>
      </c>
      <c r="B18305" s="35" t="n">
        <v>2963</v>
      </c>
      <c r="C18305" s="36" t="inlineStr">
        <is>
          <t>NG</t>
        </is>
      </c>
      <c r="D18305" s="36" t="inlineStr">
        <is>
          <t>Natural Gas</t>
        </is>
      </c>
      <c r="E18305" s="75" t="n">
        <v>9</v>
      </c>
      <c r="F18305" s="76" t="n">
        <v>1.02</v>
      </c>
      <c r="G18305" s="75" t="n">
        <v>316.7</v>
      </c>
    </row>
    <row r="18306">
      <c r="A18306" s="35" t="n">
        <v>2018</v>
      </c>
      <c r="B18306" s="35" t="n">
        <v>2963</v>
      </c>
      <c r="C18306" s="36" t="inlineStr">
        <is>
          <t>NG</t>
        </is>
      </c>
      <c r="D18306" s="36" t="inlineStr">
        <is>
          <t>Natural Gas</t>
        </is>
      </c>
      <c r="E18306" s="75" t="n">
        <v>9</v>
      </c>
      <c r="F18306" s="76" t="n">
        <v>1.02</v>
      </c>
      <c r="G18306" s="75" t="n">
        <v>279.3</v>
      </c>
    </row>
    <row r="18307">
      <c r="A18307" s="35" t="n">
        <v>2018</v>
      </c>
      <c r="B18307" s="35" t="n">
        <v>2963</v>
      </c>
      <c r="C18307" s="36" t="inlineStr">
        <is>
          <t>NG</t>
        </is>
      </c>
      <c r="D18307" s="36" t="inlineStr">
        <is>
          <t>Natural Gas</t>
        </is>
      </c>
      <c r="E18307" s="75" t="n">
        <v>9</v>
      </c>
      <c r="F18307" s="76" t="n">
        <v>1.02</v>
      </c>
      <c r="G18307" s="75" t="n">
        <v>255.9</v>
      </c>
    </row>
    <row r="18308">
      <c r="A18308" s="35" t="n">
        <v>2018</v>
      </c>
      <c r="B18308" s="35" t="n">
        <v>2963</v>
      </c>
      <c r="C18308" s="36" t="inlineStr">
        <is>
          <t>NG</t>
        </is>
      </c>
      <c r="D18308" s="36" t="inlineStr">
        <is>
          <t>Natural Gas</t>
        </is>
      </c>
      <c r="E18308" s="75" t="n">
        <v>9</v>
      </c>
      <c r="F18308" s="76" t="n">
        <v>1.02</v>
      </c>
      <c r="G18308" s="75" t="n">
        <v>311.7</v>
      </c>
    </row>
    <row r="18309">
      <c r="A18309" s="35" t="n">
        <v>2018</v>
      </c>
      <c r="B18309" s="35" t="n">
        <v>2963</v>
      </c>
      <c r="C18309" s="36" t="inlineStr">
        <is>
          <t>NG</t>
        </is>
      </c>
      <c r="D18309" s="36" t="inlineStr">
        <is>
          <t>Natural Gas</t>
        </is>
      </c>
      <c r="E18309" s="75" t="n">
        <v>13</v>
      </c>
      <c r="F18309" s="76" t="n">
        <v>1.02</v>
      </c>
      <c r="G18309" s="75" t="n">
        <v>278.9</v>
      </c>
    </row>
    <row r="18310">
      <c r="A18310" s="35" t="n">
        <v>2018</v>
      </c>
      <c r="B18310" s="35" t="n">
        <v>2963</v>
      </c>
      <c r="C18310" s="36" t="inlineStr">
        <is>
          <t>NG</t>
        </is>
      </c>
      <c r="D18310" s="36" t="inlineStr">
        <is>
          <t>Natural Gas</t>
        </is>
      </c>
      <c r="E18310" s="75" t="n">
        <v>18</v>
      </c>
      <c r="F18310" s="76" t="n">
        <v>1.02</v>
      </c>
      <c r="G18310" s="75" t="n">
        <v>281.8</v>
      </c>
    </row>
    <row r="18311">
      <c r="A18311" s="35" t="n">
        <v>2018</v>
      </c>
      <c r="B18311" s="35" t="n">
        <v>2963</v>
      </c>
      <c r="C18311" s="36" t="inlineStr">
        <is>
          <t>NG</t>
        </is>
      </c>
      <c r="D18311" s="36" t="inlineStr">
        <is>
          <t>Natural Gas</t>
        </is>
      </c>
      <c r="E18311" s="75" t="n">
        <v>20</v>
      </c>
      <c r="F18311" s="76" t="n">
        <v>1.02</v>
      </c>
      <c r="G18311" s="75" t="n">
        <v>296.2</v>
      </c>
    </row>
    <row r="18312">
      <c r="A18312" s="35" t="n">
        <v>2018</v>
      </c>
      <c r="B18312" s="35" t="n">
        <v>2963</v>
      </c>
      <c r="C18312" s="36" t="inlineStr">
        <is>
          <t>NG</t>
        </is>
      </c>
      <c r="D18312" s="36" t="inlineStr">
        <is>
          <t>Natural Gas</t>
        </is>
      </c>
      <c r="E18312" s="75" t="n">
        <v>22</v>
      </c>
      <c r="F18312" s="76" t="n">
        <v>1.02</v>
      </c>
      <c r="G18312" s="75" t="n">
        <v>285.2</v>
      </c>
    </row>
    <row r="18313">
      <c r="A18313" s="35" t="n">
        <v>2018</v>
      </c>
      <c r="B18313" s="35" t="n">
        <v>2963</v>
      </c>
      <c r="C18313" s="36" t="inlineStr">
        <is>
          <t>NG</t>
        </is>
      </c>
      <c r="D18313" s="36" t="inlineStr">
        <is>
          <t>Natural Gas</t>
        </is>
      </c>
      <c r="E18313" s="75" t="n">
        <v>2517</v>
      </c>
      <c r="F18313" s="76" t="n">
        <v>1.033</v>
      </c>
      <c r="G18313" s="75" t="n">
        <v>195.3</v>
      </c>
    </row>
    <row r="18314">
      <c r="A18314" s="35" t="n">
        <v>2018</v>
      </c>
      <c r="B18314" s="35" t="n">
        <v>2963</v>
      </c>
      <c r="C18314" s="36" t="inlineStr">
        <is>
          <t>NG</t>
        </is>
      </c>
      <c r="D18314" s="36" t="inlineStr">
        <is>
          <t>Natural Gas</t>
        </is>
      </c>
      <c r="E18314" s="75" t="n">
        <v>2639</v>
      </c>
      <c r="F18314" s="76" t="n">
        <v>1.011</v>
      </c>
      <c r="G18314" s="75" t="n">
        <v>319.9</v>
      </c>
    </row>
    <row r="18315">
      <c r="A18315" s="35" t="n">
        <v>2018</v>
      </c>
      <c r="B18315" s="35" t="n">
        <v>2963</v>
      </c>
      <c r="C18315" s="36" t="inlineStr">
        <is>
          <t>NG</t>
        </is>
      </c>
      <c r="D18315" s="36" t="inlineStr">
        <is>
          <t>Natural Gas</t>
        </is>
      </c>
      <c r="E18315" s="75" t="n">
        <v>3289</v>
      </c>
      <c r="F18315" s="76" t="n">
        <v>1.02</v>
      </c>
      <c r="G18315" s="75" t="n">
        <v>314.6</v>
      </c>
    </row>
    <row r="18316">
      <c r="A18316" s="35" t="n">
        <v>2018</v>
      </c>
      <c r="B18316" s="35" t="n">
        <v>2963</v>
      </c>
      <c r="C18316" s="36" t="inlineStr">
        <is>
          <t>NG</t>
        </is>
      </c>
      <c r="D18316" s="36" t="inlineStr">
        <is>
          <t>Natural Gas</t>
        </is>
      </c>
      <c r="E18316" s="75" t="n">
        <v>3833</v>
      </c>
      <c r="F18316" s="76" t="n">
        <v>1.011</v>
      </c>
      <c r="G18316" s="75" t="n">
        <v>287</v>
      </c>
    </row>
    <row r="18317">
      <c r="A18317" s="35" t="n">
        <v>2018</v>
      </c>
      <c r="B18317" s="35" t="n">
        <v>2963</v>
      </c>
      <c r="C18317" s="36" t="inlineStr">
        <is>
          <t>NG</t>
        </is>
      </c>
      <c r="D18317" s="36" t="inlineStr">
        <is>
          <t>Natural Gas</t>
        </is>
      </c>
      <c r="E18317" s="75" t="n">
        <v>4382</v>
      </c>
      <c r="F18317" s="76" t="n">
        <v>1.032</v>
      </c>
      <c r="G18317" s="75" t="n">
        <v>186.6</v>
      </c>
    </row>
    <row r="18318">
      <c r="A18318" s="35" t="n">
        <v>2018</v>
      </c>
      <c r="B18318" s="35" t="n">
        <v>2963</v>
      </c>
      <c r="C18318" s="36" t="inlineStr">
        <is>
          <t>NG</t>
        </is>
      </c>
      <c r="D18318" s="36" t="inlineStr">
        <is>
          <t>Natural Gas</t>
        </is>
      </c>
      <c r="E18318" s="75" t="n">
        <v>50084</v>
      </c>
      <c r="F18318" s="76" t="n">
        <v>1.033</v>
      </c>
      <c r="G18318" s="75" t="n">
        <v>187.3</v>
      </c>
    </row>
    <row r="18319">
      <c r="A18319" s="35" t="n">
        <v>2018</v>
      </c>
      <c r="B18319" s="35" t="n">
        <v>2963</v>
      </c>
      <c r="C18319" s="36" t="inlineStr">
        <is>
          <t>NG</t>
        </is>
      </c>
      <c r="D18319" s="36" t="inlineStr">
        <is>
          <t>Natural Gas</t>
        </is>
      </c>
      <c r="E18319" s="75" t="n">
        <v>55846</v>
      </c>
      <c r="F18319" s="76" t="n">
        <v>1.032</v>
      </c>
      <c r="G18319" s="75" t="n">
        <v>185.3</v>
      </c>
    </row>
    <row r="18320">
      <c r="A18320" s="35" t="n">
        <v>2018</v>
      </c>
      <c r="B18320" s="35" t="n">
        <v>2963</v>
      </c>
      <c r="C18320" s="36" t="inlineStr">
        <is>
          <t>NG</t>
        </is>
      </c>
      <c r="D18320" s="36" t="inlineStr">
        <is>
          <t>Natural Gas</t>
        </is>
      </c>
      <c r="E18320" s="75" t="n">
        <v>62003</v>
      </c>
      <c r="F18320" s="76" t="n">
        <v>1.03</v>
      </c>
      <c r="G18320" s="75" t="n">
        <v>182</v>
      </c>
    </row>
    <row r="18321">
      <c r="A18321" s="35" t="n">
        <v>2018</v>
      </c>
      <c r="B18321" s="35" t="n">
        <v>2963</v>
      </c>
      <c r="C18321" s="36" t="inlineStr">
        <is>
          <t>NG</t>
        </is>
      </c>
      <c r="D18321" s="36" t="inlineStr">
        <is>
          <t>Natural Gas</t>
        </is>
      </c>
      <c r="E18321" s="75" t="n">
        <v>62022</v>
      </c>
      <c r="F18321" s="76" t="n">
        <v>1.02</v>
      </c>
      <c r="G18321" s="75" t="n">
        <v>311.2</v>
      </c>
    </row>
    <row r="18322">
      <c r="A18322" s="35" t="n">
        <v>2018</v>
      </c>
      <c r="B18322" s="35" t="n">
        <v>2963</v>
      </c>
      <c r="C18322" s="36" t="inlineStr">
        <is>
          <t>NG</t>
        </is>
      </c>
      <c r="D18322" s="36" t="inlineStr">
        <is>
          <t>Natural Gas</t>
        </is>
      </c>
      <c r="E18322" s="75" t="n">
        <v>67853</v>
      </c>
      <c r="F18322" s="76" t="n">
        <v>1.018</v>
      </c>
      <c r="G18322" s="75" t="n">
        <v>311.5</v>
      </c>
    </row>
    <row r="18323">
      <c r="A18323" s="35" t="n">
        <v>2018</v>
      </c>
      <c r="B18323" s="35" t="n">
        <v>2963</v>
      </c>
      <c r="C18323" s="36" t="inlineStr">
        <is>
          <t>NG</t>
        </is>
      </c>
      <c r="D18323" s="36" t="inlineStr">
        <is>
          <t>Natural Gas</t>
        </is>
      </c>
      <c r="E18323" s="75" t="n">
        <v>109502</v>
      </c>
      <c r="F18323" s="76" t="n">
        <v>1.033</v>
      </c>
      <c r="G18323" s="75" t="n">
        <v>174</v>
      </c>
    </row>
    <row r="18324">
      <c r="A18324" s="35" t="n">
        <v>2018</v>
      </c>
      <c r="B18324" s="35" t="n">
        <v>2963</v>
      </c>
      <c r="C18324" s="36" t="inlineStr">
        <is>
          <t>NG</t>
        </is>
      </c>
      <c r="D18324" s="36" t="inlineStr">
        <is>
          <t>Natural Gas</t>
        </is>
      </c>
      <c r="E18324" s="75" t="n">
        <v>114372</v>
      </c>
      <c r="F18324" s="76" t="n">
        <v>1.033</v>
      </c>
      <c r="G18324" s="75" t="n">
        <v>173.7</v>
      </c>
    </row>
    <row r="18325">
      <c r="A18325" s="35" t="n">
        <v>2018</v>
      </c>
      <c r="B18325" s="35" t="n">
        <v>2963</v>
      </c>
      <c r="C18325" s="36" t="inlineStr">
        <is>
          <t>NG</t>
        </is>
      </c>
      <c r="D18325" s="36" t="inlineStr">
        <is>
          <t>Natural Gas</t>
        </is>
      </c>
      <c r="E18325" s="75" t="n">
        <v>128757</v>
      </c>
      <c r="F18325" s="76" t="n">
        <v>1.016</v>
      </c>
      <c r="G18325" s="75" t="n">
        <v>263.8</v>
      </c>
    </row>
    <row r="18326">
      <c r="A18326" s="35" t="n">
        <v>2018</v>
      </c>
      <c r="B18326" s="35" t="n">
        <v>2963</v>
      </c>
      <c r="C18326" s="36" t="inlineStr">
        <is>
          <t>NG</t>
        </is>
      </c>
      <c r="D18326" s="36" t="inlineStr">
        <is>
          <t>Natural Gas</t>
        </is>
      </c>
      <c r="E18326" s="75" t="n">
        <v>152439</v>
      </c>
      <c r="F18326" s="76" t="n">
        <v>1.018</v>
      </c>
      <c r="G18326" s="75" t="n">
        <v>295.2</v>
      </c>
    </row>
    <row r="18327">
      <c r="A18327" s="35" t="n">
        <v>2018</v>
      </c>
      <c r="B18327" s="35" t="n">
        <v>2963</v>
      </c>
      <c r="C18327" s="36" t="inlineStr">
        <is>
          <t>NG</t>
        </is>
      </c>
      <c r="D18327" s="36" t="inlineStr">
        <is>
          <t>Natural Gas</t>
        </is>
      </c>
      <c r="E18327" s="75" t="n">
        <v>178233</v>
      </c>
      <c r="F18327" s="76" t="n">
        <v>1.016</v>
      </c>
      <c r="G18327" s="75" t="n">
        <v>286.9</v>
      </c>
    </row>
    <row r="18328">
      <c r="A18328" s="35" t="n">
        <v>2018</v>
      </c>
      <c r="B18328" s="35" t="n">
        <v>2963</v>
      </c>
      <c r="C18328" s="36" t="inlineStr">
        <is>
          <t>NG</t>
        </is>
      </c>
      <c r="D18328" s="36" t="inlineStr">
        <is>
          <t>Natural Gas</t>
        </is>
      </c>
      <c r="E18328" s="75" t="n">
        <v>255190</v>
      </c>
      <c r="F18328" s="76" t="n">
        <v>1.02</v>
      </c>
      <c r="G18328" s="75" t="n">
        <v>306.3</v>
      </c>
    </row>
    <row r="18329">
      <c r="A18329" s="35" t="n">
        <v>2018</v>
      </c>
      <c r="B18329" s="35" t="n">
        <v>2963</v>
      </c>
      <c r="C18329" s="36" t="inlineStr">
        <is>
          <t>NG</t>
        </is>
      </c>
      <c r="D18329" s="36" t="inlineStr">
        <is>
          <t>Natural Gas</t>
        </is>
      </c>
      <c r="E18329" s="75" t="n">
        <v>258194</v>
      </c>
      <c r="F18329" s="76" t="n">
        <v>1.018</v>
      </c>
      <c r="G18329" s="75" t="n">
        <v>296.2</v>
      </c>
    </row>
    <row r="18330">
      <c r="A18330" s="35" t="n">
        <v>2018</v>
      </c>
      <c r="B18330" s="35" t="n">
        <v>2963</v>
      </c>
      <c r="C18330" s="36" t="inlineStr">
        <is>
          <t>NG</t>
        </is>
      </c>
      <c r="D18330" s="36" t="inlineStr">
        <is>
          <t>Natural Gas</t>
        </is>
      </c>
      <c r="E18330" s="75" t="n">
        <v>290573</v>
      </c>
      <c r="F18330" s="76" t="n">
        <v>1.016</v>
      </c>
      <c r="G18330" s="75" t="n">
        <v>293.8</v>
      </c>
    </row>
    <row r="18331">
      <c r="A18331" s="35" t="n">
        <v>2018</v>
      </c>
      <c r="B18331" s="35" t="n">
        <v>2963</v>
      </c>
      <c r="C18331" s="36" t="inlineStr">
        <is>
          <t>NG</t>
        </is>
      </c>
      <c r="D18331" s="36" t="inlineStr">
        <is>
          <t>Natural Gas</t>
        </is>
      </c>
      <c r="E18331" s="75" t="n">
        <v>370272</v>
      </c>
      <c r="F18331" s="76" t="n">
        <v>1.018</v>
      </c>
      <c r="G18331" s="75" t="n">
        <v>299.1</v>
      </c>
    </row>
    <row r="18332">
      <c r="A18332" s="35" t="n">
        <v>2018</v>
      </c>
      <c r="B18332" s="35" t="n">
        <v>2963</v>
      </c>
      <c r="C18332" s="36" t="inlineStr">
        <is>
          <t>NG</t>
        </is>
      </c>
      <c r="D18332" s="36" t="inlineStr">
        <is>
          <t>Natural Gas</t>
        </is>
      </c>
      <c r="E18332" s="75" t="n">
        <v>436546</v>
      </c>
      <c r="F18332" s="76" t="n">
        <v>1.014</v>
      </c>
      <c r="G18332" s="75" t="n">
        <v>303.8</v>
      </c>
    </row>
    <row r="18333">
      <c r="A18333" s="35" t="n">
        <v>2018</v>
      </c>
      <c r="B18333" s="35" t="n">
        <v>2963</v>
      </c>
      <c r="C18333" s="36" t="inlineStr">
        <is>
          <t>NG</t>
        </is>
      </c>
      <c r="D18333" s="36" t="inlineStr">
        <is>
          <t>Natural Gas</t>
        </is>
      </c>
      <c r="E18333" s="75" t="n">
        <v>48444</v>
      </c>
      <c r="F18333" s="76" t="n">
        <v>1.012</v>
      </c>
      <c r="G18333" s="75" t="n">
        <v>289.2</v>
      </c>
    </row>
    <row r="18334">
      <c r="A18334" s="35" t="n">
        <v>2018</v>
      </c>
      <c r="B18334" s="35" t="n">
        <v>2963</v>
      </c>
      <c r="C18334" s="36" t="inlineStr">
        <is>
          <t>NG</t>
        </is>
      </c>
      <c r="D18334" s="36" t="inlineStr">
        <is>
          <t>Natural Gas</t>
        </is>
      </c>
      <c r="E18334" s="75" t="n">
        <v>48428</v>
      </c>
      <c r="F18334" s="76" t="n">
        <v>1.032</v>
      </c>
      <c r="G18334" s="75" t="n">
        <v>179.8</v>
      </c>
    </row>
    <row r="18335">
      <c r="A18335" s="35" t="n">
        <v>2018</v>
      </c>
      <c r="B18335" s="35" t="n">
        <v>2963</v>
      </c>
      <c r="C18335" s="36" t="inlineStr">
        <is>
          <t>NG</t>
        </is>
      </c>
      <c r="D18335" s="36" t="inlineStr">
        <is>
          <t>Natural Gas</t>
        </is>
      </c>
      <c r="E18335" s="75" t="n">
        <v>44549</v>
      </c>
      <c r="F18335" s="76" t="n">
        <v>1.016</v>
      </c>
      <c r="G18335" s="75" t="n">
        <v>299.6</v>
      </c>
    </row>
    <row r="18336">
      <c r="A18336" s="35" t="n">
        <v>2018</v>
      </c>
      <c r="B18336" s="35" t="n">
        <v>2963</v>
      </c>
      <c r="C18336" s="36" t="inlineStr">
        <is>
          <t>NG</t>
        </is>
      </c>
      <c r="D18336" s="36" t="inlineStr">
        <is>
          <t>Natural Gas</t>
        </is>
      </c>
      <c r="E18336" s="75" t="n">
        <v>35330</v>
      </c>
      <c r="F18336" s="76" t="n">
        <v>1.03</v>
      </c>
      <c r="G18336" s="75" t="n">
        <v>196.4</v>
      </c>
    </row>
    <row r="18337">
      <c r="A18337" s="35" t="n">
        <v>2018</v>
      </c>
      <c r="B18337" s="35" t="n">
        <v>2963</v>
      </c>
      <c r="C18337" s="36" t="inlineStr">
        <is>
          <t>NG</t>
        </is>
      </c>
      <c r="D18337" s="36" t="inlineStr">
        <is>
          <t>Natural Gas</t>
        </is>
      </c>
      <c r="E18337" s="75" t="n">
        <v>30132</v>
      </c>
      <c r="F18337" s="76" t="n">
        <v>1.009</v>
      </c>
      <c r="G18337" s="75" t="n">
        <v>312.3</v>
      </c>
    </row>
    <row r="18338">
      <c r="A18338" s="35" t="n">
        <v>2018</v>
      </c>
      <c r="B18338" s="35" t="n">
        <v>2963</v>
      </c>
      <c r="C18338" s="36" t="inlineStr">
        <is>
          <t>NG</t>
        </is>
      </c>
      <c r="D18338" s="36" t="inlineStr">
        <is>
          <t>Natural Gas</t>
        </is>
      </c>
      <c r="E18338" s="75" t="n">
        <v>26985</v>
      </c>
      <c r="F18338" s="76" t="n">
        <v>1.032</v>
      </c>
      <c r="G18338" s="75" t="n">
        <v>176</v>
      </c>
    </row>
    <row r="18339">
      <c r="A18339" s="35" t="n">
        <v>2018</v>
      </c>
      <c r="B18339" s="35" t="n">
        <v>2963</v>
      </c>
      <c r="C18339" s="36" t="inlineStr">
        <is>
          <t>NG</t>
        </is>
      </c>
      <c r="D18339" s="36" t="inlineStr">
        <is>
          <t>Natural Gas</t>
        </is>
      </c>
      <c r="E18339" s="75" t="n">
        <v>19933</v>
      </c>
      <c r="F18339" s="76" t="n">
        <v>1.03</v>
      </c>
      <c r="G18339" s="75" t="n">
        <v>187.6</v>
      </c>
    </row>
    <row r="18340">
      <c r="A18340" s="35" t="n">
        <v>2018</v>
      </c>
      <c r="B18340" s="35" t="n">
        <v>2963</v>
      </c>
      <c r="C18340" s="36" t="inlineStr">
        <is>
          <t>NG</t>
        </is>
      </c>
      <c r="D18340" s="36" t="inlineStr">
        <is>
          <t>Natural Gas</t>
        </is>
      </c>
      <c r="E18340" s="75" t="n">
        <v>12066</v>
      </c>
      <c r="F18340" s="76" t="n">
        <v>1.007</v>
      </c>
      <c r="G18340" s="75" t="n">
        <v>315.8</v>
      </c>
    </row>
    <row r="18341">
      <c r="A18341" s="35" t="n">
        <v>2018</v>
      </c>
      <c r="B18341" s="35" t="n">
        <v>2963</v>
      </c>
      <c r="C18341" s="36" t="inlineStr">
        <is>
          <t>NG</t>
        </is>
      </c>
      <c r="D18341" s="36" t="inlineStr">
        <is>
          <t>Natural Gas</t>
        </is>
      </c>
      <c r="E18341" s="75" t="n">
        <v>6</v>
      </c>
      <c r="F18341" s="76" t="n">
        <v>1.02</v>
      </c>
      <c r="G18341" s="75" t="n">
        <v>331</v>
      </c>
    </row>
    <row r="18342">
      <c r="A18342" s="35" t="n">
        <v>2018</v>
      </c>
      <c r="B18342" s="35" t="n">
        <v>2963</v>
      </c>
      <c r="C18342" s="36" t="inlineStr">
        <is>
          <t>NG</t>
        </is>
      </c>
      <c r="D18342" s="36" t="inlineStr">
        <is>
          <t>Natural Gas</t>
        </is>
      </c>
      <c r="E18342" s="75" t="n">
        <v>5936</v>
      </c>
      <c r="F18342" s="76" t="n">
        <v>1.033</v>
      </c>
      <c r="G18342" s="75" t="n">
        <v>174.6</v>
      </c>
    </row>
    <row r="18343">
      <c r="A18343" s="35" t="n">
        <v>2018</v>
      </c>
      <c r="B18343" s="35" t="n">
        <v>2963</v>
      </c>
      <c r="C18343" s="36" t="inlineStr">
        <is>
          <t>NG</t>
        </is>
      </c>
      <c r="D18343" s="36" t="inlineStr">
        <is>
          <t>Natural Gas</t>
        </is>
      </c>
      <c r="E18343" s="75" t="n">
        <v>9206</v>
      </c>
      <c r="F18343" s="76" t="n">
        <v>1.032</v>
      </c>
      <c r="G18343" s="75" t="n">
        <v>163.3</v>
      </c>
    </row>
    <row r="18344">
      <c r="A18344" s="35" t="n">
        <v>2018</v>
      </c>
      <c r="B18344" s="35" t="n">
        <v>2963</v>
      </c>
      <c r="C18344" s="36" t="inlineStr">
        <is>
          <t>NG</t>
        </is>
      </c>
      <c r="D18344" s="36" t="inlineStr">
        <is>
          <t>Natural Gas</t>
        </is>
      </c>
      <c r="E18344" s="75" t="n">
        <v>4</v>
      </c>
      <c r="F18344" s="76" t="n">
        <v>1.02</v>
      </c>
      <c r="G18344" s="75" t="n">
        <v>308</v>
      </c>
    </row>
    <row r="18345">
      <c r="A18345" s="35" t="n">
        <v>2018</v>
      </c>
      <c r="B18345" s="35" t="n">
        <v>2963</v>
      </c>
      <c r="C18345" s="36" t="inlineStr">
        <is>
          <t>NG</t>
        </is>
      </c>
      <c r="D18345" s="36" t="inlineStr">
        <is>
          <t>Natural Gas</t>
        </is>
      </c>
      <c r="E18345" s="75" t="n">
        <v>3</v>
      </c>
      <c r="F18345" s="76" t="n">
        <v>1.02</v>
      </c>
      <c r="G18345" s="75" t="n">
        <v>318.7</v>
      </c>
    </row>
    <row r="18346">
      <c r="A18346" s="35" t="n">
        <v>2018</v>
      </c>
      <c r="B18346" s="35" t="n">
        <v>2963</v>
      </c>
      <c r="C18346" s="36" t="inlineStr">
        <is>
          <t>SUB</t>
        </is>
      </c>
      <c r="D18346" s="36" t="inlineStr">
        <is>
          <t>Coal</t>
        </is>
      </c>
      <c r="E18346" s="75" t="n">
        <v>15666</v>
      </c>
      <c r="F18346" s="76" t="n">
        <v>17.168</v>
      </c>
      <c r="G18346" s="75" t="n">
        <v>169.7</v>
      </c>
    </row>
    <row r="18347">
      <c r="A18347" s="35" t="n">
        <v>2018</v>
      </c>
      <c r="B18347" s="35" t="n">
        <v>2963</v>
      </c>
      <c r="C18347" s="36" t="inlineStr">
        <is>
          <t>SUB</t>
        </is>
      </c>
      <c r="D18347" s="36" t="inlineStr">
        <is>
          <t>Coal</t>
        </is>
      </c>
      <c r="E18347" s="75" t="n">
        <v>76205</v>
      </c>
      <c r="F18347" s="76" t="n">
        <v>17.298</v>
      </c>
      <c r="G18347" s="75" t="n">
        <v>169.4</v>
      </c>
    </row>
    <row r="18348">
      <c r="A18348" s="35" t="n">
        <v>2018</v>
      </c>
      <c r="B18348" s="35" t="n">
        <v>2964</v>
      </c>
      <c r="C18348" s="36" t="inlineStr">
        <is>
          <t>NG</t>
        </is>
      </c>
      <c r="D18348" s="36" t="inlineStr">
        <is>
          <t>Natural Gas</t>
        </is>
      </c>
      <c r="E18348" s="75" t="n">
        <v>28588</v>
      </c>
      <c r="F18348" s="76" t="n">
        <v>1.02</v>
      </c>
      <c r="G18348" s="75" t="n">
        <v>344.2</v>
      </c>
    </row>
    <row r="18349">
      <c r="A18349" s="35" t="n">
        <v>2018</v>
      </c>
      <c r="B18349" s="35" t="n">
        <v>2964</v>
      </c>
      <c r="C18349" s="36" t="inlineStr">
        <is>
          <t>NG</t>
        </is>
      </c>
      <c r="D18349" s="36" t="inlineStr">
        <is>
          <t>Natural Gas</t>
        </is>
      </c>
      <c r="E18349" s="75" t="n">
        <v>65418</v>
      </c>
      <c r="F18349" s="76" t="n">
        <v>1.02</v>
      </c>
      <c r="G18349" s="75" t="n">
        <v>344.2</v>
      </c>
    </row>
    <row r="18350">
      <c r="A18350" s="35" t="n">
        <v>2018</v>
      </c>
      <c r="B18350" s="35" t="n">
        <v>2964</v>
      </c>
      <c r="C18350" s="36" t="inlineStr">
        <is>
          <t>NG</t>
        </is>
      </c>
      <c r="D18350" s="36" t="inlineStr">
        <is>
          <t>Natural Gas</t>
        </is>
      </c>
      <c r="E18350" s="75" t="n">
        <v>122156</v>
      </c>
      <c r="F18350" s="76" t="n">
        <v>1.02</v>
      </c>
      <c r="G18350" s="75" t="n">
        <v>283.7</v>
      </c>
    </row>
    <row r="18351">
      <c r="A18351" s="35" t="n">
        <v>2018</v>
      </c>
      <c r="B18351" s="35" t="n">
        <v>2964</v>
      </c>
      <c r="C18351" s="36" t="inlineStr">
        <is>
          <t>NG</t>
        </is>
      </c>
      <c r="D18351" s="36" t="inlineStr">
        <is>
          <t>Natural Gas</t>
        </is>
      </c>
      <c r="E18351" s="75" t="n">
        <v>133148</v>
      </c>
      <c r="F18351" s="76" t="n">
        <v>1.04</v>
      </c>
      <c r="G18351" s="75" t="n">
        <v>205.8</v>
      </c>
    </row>
    <row r="18352">
      <c r="A18352" s="35" t="n">
        <v>2018</v>
      </c>
      <c r="B18352" s="35" t="n">
        <v>2964</v>
      </c>
      <c r="C18352" s="36" t="inlineStr">
        <is>
          <t>NG</t>
        </is>
      </c>
      <c r="D18352" s="36" t="inlineStr">
        <is>
          <t>Natural Gas</t>
        </is>
      </c>
      <c r="E18352" s="75" t="n">
        <v>159192</v>
      </c>
      <c r="F18352" s="76" t="n">
        <v>1.04</v>
      </c>
      <c r="G18352" s="75" t="n">
        <v>256.2</v>
      </c>
    </row>
    <row r="18353">
      <c r="A18353" s="35" t="n">
        <v>2018</v>
      </c>
      <c r="B18353" s="35" t="n">
        <v>2964</v>
      </c>
      <c r="C18353" s="36" t="inlineStr">
        <is>
          <t>NG</t>
        </is>
      </c>
      <c r="D18353" s="36" t="inlineStr">
        <is>
          <t>Natural Gas</t>
        </is>
      </c>
      <c r="E18353" s="75" t="n">
        <v>298609</v>
      </c>
      <c r="F18353" s="76" t="n">
        <v>1.02</v>
      </c>
      <c r="G18353" s="75" t="n">
        <v>248.4</v>
      </c>
    </row>
    <row r="18354">
      <c r="A18354" s="35" t="n">
        <v>2018</v>
      </c>
      <c r="B18354" s="35" t="n">
        <v>2964</v>
      </c>
      <c r="C18354" s="36" t="inlineStr">
        <is>
          <t>NG</t>
        </is>
      </c>
      <c r="D18354" s="36" t="inlineStr">
        <is>
          <t>Natural Gas</t>
        </is>
      </c>
      <c r="E18354" s="75" t="n">
        <v>407939</v>
      </c>
      <c r="F18354" s="76" t="n">
        <v>1.02</v>
      </c>
      <c r="G18354" s="75" t="n">
        <v>262.7</v>
      </c>
    </row>
    <row r="18355">
      <c r="A18355" s="35" t="n">
        <v>2018</v>
      </c>
      <c r="B18355" s="35" t="n">
        <v>2964</v>
      </c>
      <c r="C18355" s="36" t="inlineStr">
        <is>
          <t>NG</t>
        </is>
      </c>
      <c r="D18355" s="36" t="inlineStr">
        <is>
          <t>Natural Gas</t>
        </is>
      </c>
      <c r="E18355" s="75" t="n">
        <v>108</v>
      </c>
      <c r="F18355" s="76" t="n">
        <v>1.02</v>
      </c>
      <c r="G18355" s="75" t="n">
        <v>307.6</v>
      </c>
    </row>
    <row r="18356">
      <c r="A18356" s="35" t="n">
        <v>2018</v>
      </c>
      <c r="B18356" s="35" t="n">
        <v>2964</v>
      </c>
      <c r="C18356" s="36" t="inlineStr">
        <is>
          <t>NG</t>
        </is>
      </c>
      <c r="D18356" s="36" t="inlineStr">
        <is>
          <t>Natural Gas</t>
        </is>
      </c>
      <c r="E18356" s="75" t="n">
        <v>249</v>
      </c>
      <c r="F18356" s="76" t="n">
        <v>1.02</v>
      </c>
      <c r="G18356" s="75" t="n">
        <v>233.7</v>
      </c>
    </row>
    <row r="18357">
      <c r="A18357" s="35" t="n">
        <v>2018</v>
      </c>
      <c r="B18357" s="35" t="n">
        <v>2964</v>
      </c>
      <c r="C18357" s="36" t="inlineStr">
        <is>
          <t>NG</t>
        </is>
      </c>
      <c r="D18357" s="36" t="inlineStr">
        <is>
          <t>Natural Gas</t>
        </is>
      </c>
      <c r="E18357" s="75" t="n">
        <v>459</v>
      </c>
      <c r="F18357" s="76" t="n">
        <v>1.02</v>
      </c>
      <c r="G18357" s="75" t="n">
        <v>330.7</v>
      </c>
    </row>
    <row r="18358">
      <c r="A18358" s="35" t="n">
        <v>2018</v>
      </c>
      <c r="B18358" s="35" t="n">
        <v>2964</v>
      </c>
      <c r="C18358" s="36" t="inlineStr">
        <is>
          <t>NG</t>
        </is>
      </c>
      <c r="D18358" s="36" t="inlineStr">
        <is>
          <t>Natural Gas</t>
        </is>
      </c>
      <c r="E18358" s="75" t="n">
        <v>466</v>
      </c>
      <c r="F18358" s="76" t="n">
        <v>1.02</v>
      </c>
      <c r="G18358" s="75" t="n">
        <v>294.4</v>
      </c>
    </row>
    <row r="18359">
      <c r="A18359" s="35" t="n">
        <v>2018</v>
      </c>
      <c r="B18359" s="35" t="n">
        <v>2964</v>
      </c>
      <c r="C18359" s="36" t="inlineStr">
        <is>
          <t>NG</t>
        </is>
      </c>
      <c r="D18359" s="36" t="inlineStr">
        <is>
          <t>Natural Gas</t>
        </is>
      </c>
      <c r="E18359" s="75" t="n">
        <v>977</v>
      </c>
      <c r="F18359" s="76" t="n">
        <v>1.02</v>
      </c>
      <c r="G18359" s="75" t="n">
        <v>282.8</v>
      </c>
    </row>
    <row r="18360">
      <c r="A18360" s="35" t="n">
        <v>2018</v>
      </c>
      <c r="B18360" s="35" t="n">
        <v>2964</v>
      </c>
      <c r="C18360" s="36" t="inlineStr">
        <is>
          <t>NG</t>
        </is>
      </c>
      <c r="D18360" s="36" t="inlineStr">
        <is>
          <t>Natural Gas</t>
        </is>
      </c>
      <c r="E18360" s="75" t="n">
        <v>1040</v>
      </c>
      <c r="F18360" s="76" t="n">
        <v>1.02</v>
      </c>
      <c r="G18360" s="75" t="n">
        <v>344</v>
      </c>
    </row>
    <row r="18361">
      <c r="A18361" s="35" t="n">
        <v>2018</v>
      </c>
      <c r="B18361" s="35" t="n">
        <v>2964</v>
      </c>
      <c r="C18361" s="36" t="inlineStr">
        <is>
          <t>NG</t>
        </is>
      </c>
      <c r="D18361" s="36" t="inlineStr">
        <is>
          <t>Natural Gas</t>
        </is>
      </c>
      <c r="E18361" s="75" t="n">
        <v>1644</v>
      </c>
      <c r="F18361" s="76" t="n">
        <v>1.02</v>
      </c>
      <c r="G18361" s="75" t="n">
        <v>191.8</v>
      </c>
    </row>
    <row r="18362">
      <c r="A18362" s="35" t="n">
        <v>2018</v>
      </c>
      <c r="B18362" s="35" t="n">
        <v>2964</v>
      </c>
      <c r="C18362" s="36" t="inlineStr">
        <is>
          <t>NG</t>
        </is>
      </c>
      <c r="D18362" s="36" t="inlineStr">
        <is>
          <t>Natural Gas</t>
        </is>
      </c>
      <c r="E18362" s="75" t="n">
        <v>1710</v>
      </c>
      <c r="F18362" s="76" t="n">
        <v>1.03</v>
      </c>
      <c r="G18362" s="75" t="n">
        <v>329.7</v>
      </c>
    </row>
    <row r="18363">
      <c r="A18363" s="35" t="n">
        <v>2018</v>
      </c>
      <c r="B18363" s="35" t="n">
        <v>2964</v>
      </c>
      <c r="C18363" s="36" t="inlineStr">
        <is>
          <t>NG</t>
        </is>
      </c>
      <c r="D18363" s="36" t="inlineStr">
        <is>
          <t>Natural Gas</t>
        </is>
      </c>
      <c r="E18363" s="75" t="n">
        <v>1805</v>
      </c>
      <c r="F18363" s="76" t="n">
        <v>1.02</v>
      </c>
      <c r="G18363" s="75" t="n">
        <v>330.5</v>
      </c>
    </row>
    <row r="18364">
      <c r="A18364" s="35" t="n">
        <v>2018</v>
      </c>
      <c r="B18364" s="35" t="n">
        <v>2964</v>
      </c>
      <c r="C18364" s="36" t="inlineStr">
        <is>
          <t>NG</t>
        </is>
      </c>
      <c r="D18364" s="36" t="inlineStr">
        <is>
          <t>Natural Gas</t>
        </is>
      </c>
      <c r="E18364" s="75" t="n">
        <v>1896</v>
      </c>
      <c r="F18364" s="76" t="n">
        <v>1.04</v>
      </c>
      <c r="G18364" s="75" t="n">
        <v>254.1</v>
      </c>
    </row>
    <row r="18365">
      <c r="A18365" s="35" t="n">
        <v>2018</v>
      </c>
      <c r="B18365" s="35" t="n">
        <v>2964</v>
      </c>
      <c r="C18365" s="36" t="inlineStr">
        <is>
          <t>NG</t>
        </is>
      </c>
      <c r="D18365" s="36" t="inlineStr">
        <is>
          <t>Natural Gas</t>
        </is>
      </c>
      <c r="E18365" s="75" t="n">
        <v>2528</v>
      </c>
      <c r="F18365" s="76" t="n">
        <v>1.02</v>
      </c>
      <c r="G18365" s="75" t="n">
        <v>275.7</v>
      </c>
    </row>
    <row r="18366">
      <c r="A18366" s="35" t="n">
        <v>2018</v>
      </c>
      <c r="B18366" s="35" t="n">
        <v>2964</v>
      </c>
      <c r="C18366" s="36" t="inlineStr">
        <is>
          <t>NG</t>
        </is>
      </c>
      <c r="D18366" s="36" t="inlineStr">
        <is>
          <t>Natural Gas</t>
        </is>
      </c>
      <c r="E18366" s="75" t="n">
        <v>4304</v>
      </c>
      <c r="F18366" s="76" t="n">
        <v>1.02</v>
      </c>
      <c r="G18366" s="75" t="n">
        <v>291.8</v>
      </c>
    </row>
    <row r="18367">
      <c r="A18367" s="35" t="n">
        <v>2018</v>
      </c>
      <c r="B18367" s="35" t="n">
        <v>2964</v>
      </c>
      <c r="C18367" s="36" t="inlineStr">
        <is>
          <t>NG</t>
        </is>
      </c>
      <c r="D18367" s="36" t="inlineStr">
        <is>
          <t>Natural Gas</t>
        </is>
      </c>
      <c r="E18367" s="75" t="n">
        <v>10757</v>
      </c>
      <c r="F18367" s="76" t="n">
        <v>1.03</v>
      </c>
      <c r="G18367" s="75" t="n">
        <v>179.9</v>
      </c>
    </row>
    <row r="18368">
      <c r="A18368" s="35" t="n">
        <v>2018</v>
      </c>
      <c r="B18368" s="35" t="n">
        <v>2964</v>
      </c>
      <c r="C18368" s="36" t="inlineStr">
        <is>
          <t>NG</t>
        </is>
      </c>
      <c r="D18368" s="36" t="inlineStr">
        <is>
          <t>Natural Gas</t>
        </is>
      </c>
      <c r="E18368" s="75" t="n">
        <v>14180</v>
      </c>
      <c r="F18368" s="76" t="n">
        <v>1.02</v>
      </c>
      <c r="G18368" s="75" t="n">
        <v>296.3</v>
      </c>
    </row>
    <row r="18369">
      <c r="A18369" s="35" t="n">
        <v>2018</v>
      </c>
      <c r="B18369" s="35" t="n">
        <v>2964</v>
      </c>
      <c r="C18369" s="36" t="inlineStr">
        <is>
          <t>NG</t>
        </is>
      </c>
      <c r="D18369" s="36" t="inlineStr">
        <is>
          <t>Natural Gas</t>
        </is>
      </c>
      <c r="E18369" s="75" t="n">
        <v>14465</v>
      </c>
      <c r="F18369" s="76" t="n">
        <v>1.02</v>
      </c>
      <c r="G18369" s="75" t="n">
        <v>278.1</v>
      </c>
    </row>
    <row r="18370">
      <c r="A18370" s="35" t="n">
        <v>2018</v>
      </c>
      <c r="B18370" s="35" t="n">
        <v>2964</v>
      </c>
      <c r="C18370" s="36" t="inlineStr">
        <is>
          <t>NG</t>
        </is>
      </c>
      <c r="D18370" s="36" t="inlineStr">
        <is>
          <t>Natural Gas</t>
        </is>
      </c>
      <c r="E18370" s="75" t="n">
        <v>16465</v>
      </c>
      <c r="F18370" s="76" t="n">
        <v>1.02</v>
      </c>
      <c r="G18370" s="75" t="n">
        <v>265.1</v>
      </c>
    </row>
    <row r="18371">
      <c r="A18371" s="35" t="n">
        <v>2018</v>
      </c>
      <c r="B18371" s="35" t="n">
        <v>2964</v>
      </c>
      <c r="C18371" s="36" t="inlineStr">
        <is>
          <t>NG</t>
        </is>
      </c>
      <c r="D18371" s="36" t="inlineStr">
        <is>
          <t>Natural Gas</t>
        </is>
      </c>
      <c r="E18371" s="75" t="n">
        <v>18222</v>
      </c>
      <c r="F18371" s="76" t="n">
        <v>1.04</v>
      </c>
      <c r="G18371" s="75" t="n">
        <v>277.9</v>
      </c>
    </row>
    <row r="18372">
      <c r="A18372" s="35" t="n">
        <v>2018</v>
      </c>
      <c r="B18372" s="35" t="n">
        <v>2964</v>
      </c>
      <c r="C18372" s="36" t="inlineStr">
        <is>
          <t>NG</t>
        </is>
      </c>
      <c r="D18372" s="36" t="inlineStr">
        <is>
          <t>Natural Gas</t>
        </is>
      </c>
      <c r="E18372" s="75" t="n">
        <v>20553</v>
      </c>
      <c r="F18372" s="76" t="n">
        <v>1.03</v>
      </c>
      <c r="G18372" s="75" t="n">
        <v>289.7</v>
      </c>
    </row>
    <row r="18373">
      <c r="A18373" s="35" t="n">
        <v>2018</v>
      </c>
      <c r="B18373" s="35" t="n">
        <v>2964</v>
      </c>
      <c r="C18373" s="36" t="inlineStr">
        <is>
          <t>NG</t>
        </is>
      </c>
      <c r="D18373" s="36" t="inlineStr">
        <is>
          <t>Natural Gas</t>
        </is>
      </c>
      <c r="E18373" s="75" t="n">
        <v>24493</v>
      </c>
      <c r="F18373" s="76" t="n">
        <v>1.02</v>
      </c>
      <c r="G18373" s="75" t="n">
        <v>181.8</v>
      </c>
    </row>
    <row r="18374">
      <c r="A18374" s="35" t="n">
        <v>2018</v>
      </c>
      <c r="B18374" s="35" t="n">
        <v>2964</v>
      </c>
      <c r="C18374" s="36" t="inlineStr">
        <is>
          <t>NG</t>
        </is>
      </c>
      <c r="D18374" s="36" t="inlineStr">
        <is>
          <t>Natural Gas</t>
        </is>
      </c>
      <c r="E18374" s="75" t="n">
        <v>28588</v>
      </c>
      <c r="F18374" s="76" t="n">
        <v>1.03</v>
      </c>
      <c r="G18374" s="75" t="n">
        <v>273.9</v>
      </c>
    </row>
    <row r="18375">
      <c r="A18375" s="35" t="n">
        <v>2018</v>
      </c>
      <c r="B18375" s="35" t="n">
        <v>2965</v>
      </c>
      <c r="C18375" s="36" t="inlineStr">
        <is>
          <t>NG</t>
        </is>
      </c>
      <c r="D18375" s="36" t="inlineStr">
        <is>
          <t>Natural Gas</t>
        </is>
      </c>
      <c r="E18375" s="75" t="n">
        <v>17</v>
      </c>
      <c r="F18375" s="76" t="n">
        <v>1.03</v>
      </c>
      <c r="G18375" s="75" t="n">
        <v>197</v>
      </c>
    </row>
    <row r="18376">
      <c r="A18376" s="35" t="n">
        <v>2018</v>
      </c>
      <c r="B18376" s="35" t="n">
        <v>2965</v>
      </c>
      <c r="C18376" s="36" t="inlineStr">
        <is>
          <t>NG</t>
        </is>
      </c>
      <c r="D18376" s="36" t="inlineStr">
        <is>
          <t>Natural Gas</t>
        </is>
      </c>
      <c r="E18376" s="75" t="n">
        <v>294813</v>
      </c>
      <c r="F18376" s="76" t="n">
        <v>1.02</v>
      </c>
      <c r="G18376" s="75" t="n">
        <v>262.7</v>
      </c>
    </row>
    <row r="18377">
      <c r="A18377" s="35" t="n">
        <v>2018</v>
      </c>
      <c r="B18377" s="35" t="n">
        <v>2965</v>
      </c>
      <c r="C18377" s="36" t="inlineStr">
        <is>
          <t>NG</t>
        </is>
      </c>
      <c r="D18377" s="36" t="inlineStr">
        <is>
          <t>Natural Gas</t>
        </is>
      </c>
      <c r="E18377" s="75" t="n">
        <v>246</v>
      </c>
      <c r="F18377" s="76" t="n">
        <v>1.02</v>
      </c>
      <c r="G18377" s="75" t="n">
        <v>271.5</v>
      </c>
    </row>
    <row r="18378">
      <c r="A18378" s="35" t="n">
        <v>2018</v>
      </c>
      <c r="B18378" s="35" t="n">
        <v>2965</v>
      </c>
      <c r="C18378" s="36" t="inlineStr">
        <is>
          <t>NG</t>
        </is>
      </c>
      <c r="D18378" s="36" t="inlineStr">
        <is>
          <t>Natural Gas</t>
        </is>
      </c>
      <c r="E18378" s="75" t="n">
        <v>292</v>
      </c>
      <c r="F18378" s="76" t="n">
        <v>1.02</v>
      </c>
      <c r="G18378" s="75" t="n">
        <v>279.2</v>
      </c>
    </row>
    <row r="18379">
      <c r="A18379" s="35" t="n">
        <v>2018</v>
      </c>
      <c r="B18379" s="35" t="n">
        <v>2965</v>
      </c>
      <c r="C18379" s="36" t="inlineStr">
        <is>
          <t>NG</t>
        </is>
      </c>
      <c r="D18379" s="36" t="inlineStr">
        <is>
          <t>Natural Gas</t>
        </is>
      </c>
      <c r="E18379" s="75" t="n">
        <v>391</v>
      </c>
      <c r="F18379" s="76" t="n">
        <v>1.01</v>
      </c>
      <c r="G18379" s="75" t="n">
        <v>147</v>
      </c>
    </row>
    <row r="18380">
      <c r="A18380" s="35" t="n">
        <v>2018</v>
      </c>
      <c r="B18380" s="35" t="n">
        <v>2965</v>
      </c>
      <c r="C18380" s="36" t="inlineStr">
        <is>
          <t>NG</t>
        </is>
      </c>
      <c r="D18380" s="36" t="inlineStr">
        <is>
          <t>Natural Gas</t>
        </is>
      </c>
      <c r="E18380" s="75" t="n">
        <v>576</v>
      </c>
      <c r="F18380" s="76" t="n">
        <v>1.02</v>
      </c>
      <c r="G18380" s="75" t="n">
        <v>249.1</v>
      </c>
    </row>
    <row r="18381">
      <c r="A18381" s="35" t="n">
        <v>2018</v>
      </c>
      <c r="B18381" s="35" t="n">
        <v>2965</v>
      </c>
      <c r="C18381" s="36" t="inlineStr">
        <is>
          <t>NG</t>
        </is>
      </c>
      <c r="D18381" s="36" t="inlineStr">
        <is>
          <t>Natural Gas</t>
        </is>
      </c>
      <c r="E18381" s="75" t="n">
        <v>588</v>
      </c>
      <c r="F18381" s="76" t="n">
        <v>1.02</v>
      </c>
      <c r="G18381" s="75" t="n">
        <v>320.1</v>
      </c>
    </row>
    <row r="18382">
      <c r="A18382" s="35" t="n">
        <v>2018</v>
      </c>
      <c r="B18382" s="35" t="n">
        <v>2965</v>
      </c>
      <c r="C18382" s="36" t="inlineStr">
        <is>
          <t>NG</t>
        </is>
      </c>
      <c r="D18382" s="36" t="inlineStr">
        <is>
          <t>Natural Gas</t>
        </is>
      </c>
      <c r="E18382" s="75" t="n">
        <v>699</v>
      </c>
      <c r="F18382" s="76" t="n">
        <v>1.04</v>
      </c>
      <c r="G18382" s="75" t="n">
        <v>166.2</v>
      </c>
    </row>
    <row r="18383">
      <c r="A18383" s="35" t="n">
        <v>2018</v>
      </c>
      <c r="B18383" s="35" t="n">
        <v>2965</v>
      </c>
      <c r="C18383" s="36" t="inlineStr">
        <is>
          <t>NG</t>
        </is>
      </c>
      <c r="D18383" s="36" t="inlineStr">
        <is>
          <t>Natural Gas</t>
        </is>
      </c>
      <c r="E18383" s="75" t="n">
        <v>884</v>
      </c>
      <c r="F18383" s="76" t="n">
        <v>1.03</v>
      </c>
      <c r="G18383" s="75" t="n">
        <v>120.9</v>
      </c>
    </row>
    <row r="18384">
      <c r="A18384" s="35" t="n">
        <v>2018</v>
      </c>
      <c r="B18384" s="35" t="n">
        <v>2965</v>
      </c>
      <c r="C18384" s="36" t="inlineStr">
        <is>
          <t>NG</t>
        </is>
      </c>
      <c r="D18384" s="36" t="inlineStr">
        <is>
          <t>Natural Gas</t>
        </is>
      </c>
      <c r="E18384" s="75" t="n">
        <v>1163</v>
      </c>
      <c r="F18384" s="76" t="n">
        <v>1.02</v>
      </c>
      <c r="G18384" s="75" t="n">
        <v>331.4</v>
      </c>
    </row>
    <row r="18385">
      <c r="A18385" s="35" t="n">
        <v>2018</v>
      </c>
      <c r="B18385" s="35" t="n">
        <v>2965</v>
      </c>
      <c r="C18385" s="36" t="inlineStr">
        <is>
          <t>NG</t>
        </is>
      </c>
      <c r="D18385" s="36" t="inlineStr">
        <is>
          <t>Natural Gas</t>
        </is>
      </c>
      <c r="E18385" s="75" t="n">
        <v>1256</v>
      </c>
      <c r="F18385" s="76" t="n">
        <v>1.02</v>
      </c>
      <c r="G18385" s="75" t="n">
        <v>261.8</v>
      </c>
    </row>
    <row r="18386">
      <c r="A18386" s="35" t="n">
        <v>2018</v>
      </c>
      <c r="B18386" s="35" t="n">
        <v>2965</v>
      </c>
      <c r="C18386" s="36" t="inlineStr">
        <is>
          <t>NG</t>
        </is>
      </c>
      <c r="D18386" s="36" t="inlineStr">
        <is>
          <t>Natural Gas</t>
        </is>
      </c>
      <c r="E18386" s="75" t="n">
        <v>3751</v>
      </c>
      <c r="F18386" s="76" t="n">
        <v>1.02</v>
      </c>
      <c r="G18386" s="75" t="n">
        <v>258.2</v>
      </c>
    </row>
    <row r="18387">
      <c r="A18387" s="35" t="n">
        <v>2018</v>
      </c>
      <c r="B18387" s="35" t="n">
        <v>2965</v>
      </c>
      <c r="C18387" s="36" t="inlineStr">
        <is>
          <t>NG</t>
        </is>
      </c>
      <c r="D18387" s="36" t="inlineStr">
        <is>
          <t>Natural Gas</t>
        </is>
      </c>
      <c r="E18387" s="75" t="n">
        <v>4257</v>
      </c>
      <c r="F18387" s="76" t="n">
        <v>1.03</v>
      </c>
      <c r="G18387" s="75" t="n">
        <v>176.2</v>
      </c>
    </row>
    <row r="18388">
      <c r="A18388" s="35" t="n">
        <v>2018</v>
      </c>
      <c r="B18388" s="35" t="n">
        <v>2965</v>
      </c>
      <c r="C18388" s="36" t="inlineStr">
        <is>
          <t>NG</t>
        </is>
      </c>
      <c r="D18388" s="36" t="inlineStr">
        <is>
          <t>Natural Gas</t>
        </is>
      </c>
      <c r="E18388" s="75" t="n">
        <v>4368</v>
      </c>
      <c r="F18388" s="76" t="n">
        <v>1.02</v>
      </c>
      <c r="G18388" s="75" t="n">
        <v>280.8</v>
      </c>
    </row>
    <row r="18389">
      <c r="A18389" s="35" t="n">
        <v>2018</v>
      </c>
      <c r="B18389" s="35" t="n">
        <v>2965</v>
      </c>
      <c r="C18389" s="36" t="inlineStr">
        <is>
          <t>NG</t>
        </is>
      </c>
      <c r="D18389" s="36" t="inlineStr">
        <is>
          <t>Natural Gas</t>
        </is>
      </c>
      <c r="E18389" s="75" t="n">
        <v>5570</v>
      </c>
      <c r="F18389" s="76" t="n">
        <v>1.02</v>
      </c>
      <c r="G18389" s="75" t="n">
        <v>287.8</v>
      </c>
    </row>
    <row r="18390">
      <c r="A18390" s="35" t="n">
        <v>2018</v>
      </c>
      <c r="B18390" s="35" t="n">
        <v>2965</v>
      </c>
      <c r="C18390" s="36" t="inlineStr">
        <is>
          <t>NG</t>
        </is>
      </c>
      <c r="D18390" s="36" t="inlineStr">
        <is>
          <t>Natural Gas</t>
        </is>
      </c>
      <c r="E18390" s="75" t="n">
        <v>6133</v>
      </c>
      <c r="F18390" s="76" t="n">
        <v>1.03</v>
      </c>
      <c r="G18390" s="75" t="n">
        <v>174.4</v>
      </c>
    </row>
    <row r="18391">
      <c r="A18391" s="35" t="n">
        <v>2018</v>
      </c>
      <c r="B18391" s="35" t="n">
        <v>2965</v>
      </c>
      <c r="C18391" s="36" t="inlineStr">
        <is>
          <t>NG</t>
        </is>
      </c>
      <c r="D18391" s="36" t="inlineStr">
        <is>
          <t>Natural Gas</t>
        </is>
      </c>
      <c r="E18391" s="75" t="n">
        <v>8645</v>
      </c>
      <c r="F18391" s="76" t="n">
        <v>1.02</v>
      </c>
      <c r="G18391" s="75" t="n">
        <v>226.6</v>
      </c>
    </row>
    <row r="18392">
      <c r="A18392" s="35" t="n">
        <v>2018</v>
      </c>
      <c r="B18392" s="35" t="n">
        <v>2965</v>
      </c>
      <c r="C18392" s="36" t="inlineStr">
        <is>
          <t>NG</t>
        </is>
      </c>
      <c r="D18392" s="36" t="inlineStr">
        <is>
          <t>Natural Gas</t>
        </is>
      </c>
      <c r="E18392" s="75" t="n">
        <v>11273</v>
      </c>
      <c r="F18392" s="76" t="n">
        <v>1.03</v>
      </c>
      <c r="G18392" s="75" t="n">
        <v>178</v>
      </c>
    </row>
    <row r="18393">
      <c r="A18393" s="35" t="n">
        <v>2018</v>
      </c>
      <c r="B18393" s="35" t="n">
        <v>2965</v>
      </c>
      <c r="C18393" s="36" t="inlineStr">
        <is>
          <t>NG</t>
        </is>
      </c>
      <c r="D18393" s="36" t="inlineStr">
        <is>
          <t>Natural Gas</t>
        </is>
      </c>
      <c r="E18393" s="75" t="n">
        <v>15964</v>
      </c>
      <c r="F18393" s="76" t="n">
        <v>1.03</v>
      </c>
      <c r="G18393" s="75" t="n">
        <v>226.5</v>
      </c>
    </row>
    <row r="18394">
      <c r="A18394" s="35" t="n">
        <v>2018</v>
      </c>
      <c r="B18394" s="35" t="n">
        <v>2965</v>
      </c>
      <c r="C18394" s="36" t="inlineStr">
        <is>
          <t>NG</t>
        </is>
      </c>
      <c r="D18394" s="36" t="inlineStr">
        <is>
          <t>Natural Gas</t>
        </is>
      </c>
      <c r="E18394" s="75" t="n">
        <v>22114</v>
      </c>
      <c r="F18394" s="76" t="n">
        <v>1.02</v>
      </c>
      <c r="G18394" s="75" t="n">
        <v>338.8</v>
      </c>
    </row>
    <row r="18395">
      <c r="A18395" s="35" t="n">
        <v>2018</v>
      </c>
      <c r="B18395" s="35" t="n">
        <v>2965</v>
      </c>
      <c r="C18395" s="36" t="inlineStr">
        <is>
          <t>NG</t>
        </is>
      </c>
      <c r="D18395" s="36" t="inlineStr">
        <is>
          <t>Natural Gas</t>
        </is>
      </c>
      <c r="E18395" s="75" t="n">
        <v>22480</v>
      </c>
      <c r="F18395" s="76" t="n">
        <v>1.02</v>
      </c>
      <c r="G18395" s="75" t="n">
        <v>271.8</v>
      </c>
    </row>
    <row r="18396">
      <c r="A18396" s="35" t="n">
        <v>2018</v>
      </c>
      <c r="B18396" s="35" t="n">
        <v>2965</v>
      </c>
      <c r="C18396" s="36" t="inlineStr">
        <is>
          <t>NG</t>
        </is>
      </c>
      <c r="D18396" s="36" t="inlineStr">
        <is>
          <t>Natural Gas</t>
        </is>
      </c>
      <c r="E18396" s="75" t="n">
        <v>28828</v>
      </c>
      <c r="F18396" s="76" t="n">
        <v>1.02</v>
      </c>
      <c r="G18396" s="75" t="n">
        <v>266.8</v>
      </c>
    </row>
    <row r="18397">
      <c r="A18397" s="35" t="n">
        <v>2018</v>
      </c>
      <c r="B18397" s="35" t="n">
        <v>2965</v>
      </c>
      <c r="C18397" s="36" t="inlineStr">
        <is>
          <t>NG</t>
        </is>
      </c>
      <c r="D18397" s="36" t="inlineStr">
        <is>
          <t>Natural Gas</t>
        </is>
      </c>
      <c r="E18397" s="75" t="n">
        <v>61728</v>
      </c>
      <c r="F18397" s="76" t="n">
        <v>1.02</v>
      </c>
      <c r="G18397" s="75" t="n">
        <v>292.8</v>
      </c>
    </row>
    <row r="18398">
      <c r="A18398" s="35" t="n">
        <v>2018</v>
      </c>
      <c r="B18398" s="35" t="n">
        <v>2965</v>
      </c>
      <c r="C18398" s="36" t="inlineStr">
        <is>
          <t>NG</t>
        </is>
      </c>
      <c r="D18398" s="36" t="inlineStr">
        <is>
          <t>Natural Gas</t>
        </is>
      </c>
      <c r="E18398" s="75" t="n">
        <v>106408</v>
      </c>
      <c r="F18398" s="76" t="n">
        <v>1.02</v>
      </c>
      <c r="G18398" s="75" t="n">
        <v>194</v>
      </c>
    </row>
    <row r="18399">
      <c r="A18399" s="35" t="n">
        <v>2018</v>
      </c>
      <c r="B18399" s="35" t="n">
        <v>2965</v>
      </c>
      <c r="C18399" s="36" t="inlineStr">
        <is>
          <t>NG</t>
        </is>
      </c>
      <c r="D18399" s="36" t="inlineStr">
        <is>
          <t>Natural Gas</t>
        </is>
      </c>
      <c r="E18399" s="75" t="n">
        <v>128298</v>
      </c>
      <c r="F18399" s="76" t="n">
        <v>1.02</v>
      </c>
      <c r="G18399" s="75" t="n">
        <v>255.3</v>
      </c>
    </row>
    <row r="18400">
      <c r="A18400" s="35" t="n">
        <v>2018</v>
      </c>
      <c r="B18400" s="35" t="n">
        <v>2965</v>
      </c>
      <c r="C18400" s="36" t="inlineStr">
        <is>
          <t>NG</t>
        </is>
      </c>
      <c r="D18400" s="36" t="inlineStr">
        <is>
          <t>Natural Gas</t>
        </is>
      </c>
      <c r="E18400" s="75" t="n">
        <v>168441</v>
      </c>
      <c r="F18400" s="76" t="n">
        <v>1.02</v>
      </c>
      <c r="G18400" s="75" t="n">
        <v>250.1</v>
      </c>
    </row>
    <row r="18401">
      <c r="A18401" s="35" t="n">
        <v>2018</v>
      </c>
      <c r="B18401" s="35" t="n">
        <v>2965</v>
      </c>
      <c r="C18401" s="36" t="inlineStr">
        <is>
          <t>NG</t>
        </is>
      </c>
      <c r="D18401" s="36" t="inlineStr">
        <is>
          <t>Natural Gas</t>
        </is>
      </c>
      <c r="E18401" s="75" t="n">
        <v>142</v>
      </c>
      <c r="F18401" s="76" t="n">
        <v>1.02</v>
      </c>
      <c r="G18401" s="75" t="n">
        <v>323.2</v>
      </c>
    </row>
    <row r="18402">
      <c r="A18402" s="35" t="n">
        <v>2018</v>
      </c>
      <c r="B18402" s="35" t="n">
        <v>3006</v>
      </c>
      <c r="C18402" s="36" t="inlineStr">
        <is>
          <t>NG</t>
        </is>
      </c>
      <c r="D18402" s="36" t="inlineStr">
        <is>
          <t>Natural Gas</t>
        </is>
      </c>
      <c r="E18402" s="75" t="n">
        <v>1767374</v>
      </c>
      <c r="F18402" s="76" t="n">
        <v>1.03</v>
      </c>
      <c r="G18402" s="75" t="n">
        <v>217.7</v>
      </c>
    </row>
    <row r="18403">
      <c r="A18403" s="35" t="n">
        <v>2018</v>
      </c>
      <c r="B18403" s="35" t="n">
        <v>3008</v>
      </c>
      <c r="C18403" s="36" t="inlineStr">
        <is>
          <t>NG</t>
        </is>
      </c>
      <c r="D18403" s="36" t="inlineStr">
        <is>
          <t>Natural Gas</t>
        </is>
      </c>
      <c r="E18403" s="75" t="n">
        <v>199539</v>
      </c>
      <c r="F18403" s="76" t="n">
        <v>1.032</v>
      </c>
      <c r="G18403" s="75" t="n">
        <v>224.4</v>
      </c>
    </row>
    <row r="18404">
      <c r="A18404" s="35" t="n">
        <v>2018</v>
      </c>
      <c r="B18404" s="35" t="n">
        <v>3096</v>
      </c>
      <c r="C18404" s="36" t="inlineStr">
        <is>
          <t>NG</t>
        </is>
      </c>
      <c r="D18404" s="36" t="inlineStr">
        <is>
          <t>Natural Gas</t>
        </is>
      </c>
      <c r="E18404" s="75" t="n">
        <v>15315</v>
      </c>
      <c r="F18404" s="76" t="n">
        <v>1.03</v>
      </c>
      <c r="G18404" s="75" t="inlineStr">
        <is>
          <t>.</t>
        </is>
      </c>
    </row>
    <row r="18405">
      <c r="A18405" s="35" t="n">
        <v>2018</v>
      </c>
      <c r="B18405" s="35" t="n">
        <v>3096</v>
      </c>
      <c r="C18405" s="36" t="inlineStr">
        <is>
          <t>NG</t>
        </is>
      </c>
      <c r="D18405" s="36" t="inlineStr">
        <is>
          <t>Natural Gas</t>
        </is>
      </c>
      <c r="E18405" s="75" t="n">
        <v>26868</v>
      </c>
      <c r="F18405" s="76" t="n">
        <v>1.03</v>
      </c>
      <c r="G18405" s="75" t="inlineStr">
        <is>
          <t>.</t>
        </is>
      </c>
    </row>
    <row r="18406">
      <c r="A18406" s="35" t="n">
        <v>2018</v>
      </c>
      <c r="B18406" s="35" t="n">
        <v>3118</v>
      </c>
      <c r="C18406" s="36" t="inlineStr">
        <is>
          <t>NG</t>
        </is>
      </c>
      <c r="D18406" s="36" t="inlineStr">
        <is>
          <t>Natural Gas</t>
        </is>
      </c>
      <c r="E18406" s="75" t="n">
        <v>4803</v>
      </c>
      <c r="F18406" s="76" t="n">
        <v>1.03</v>
      </c>
      <c r="G18406" s="75" t="inlineStr">
        <is>
          <t>.</t>
        </is>
      </c>
    </row>
    <row r="18407">
      <c r="A18407" s="35" t="n">
        <v>2018</v>
      </c>
      <c r="B18407" s="35" t="n">
        <v>3122</v>
      </c>
      <c r="C18407" s="36" t="inlineStr">
        <is>
          <t>BIT</t>
        </is>
      </c>
      <c r="D18407" s="36" t="inlineStr">
        <is>
          <t>Coal</t>
        </is>
      </c>
      <c r="E18407" s="75" t="n">
        <v>87090</v>
      </c>
      <c r="F18407" s="76" t="n">
        <v>26</v>
      </c>
      <c r="G18407" s="75" t="inlineStr">
        <is>
          <t>.</t>
        </is>
      </c>
    </row>
    <row r="18408">
      <c r="A18408" s="35" t="n">
        <v>2018</v>
      </c>
      <c r="B18408" s="35" t="n">
        <v>3122</v>
      </c>
      <c r="C18408" s="36" t="inlineStr">
        <is>
          <t>BIT</t>
        </is>
      </c>
      <c r="D18408" s="36" t="inlineStr">
        <is>
          <t>Coal</t>
        </is>
      </c>
      <c r="E18408" s="75" t="n">
        <v>44465</v>
      </c>
      <c r="F18408" s="76" t="n">
        <v>26</v>
      </c>
      <c r="G18408" s="75" t="inlineStr">
        <is>
          <t>.</t>
        </is>
      </c>
    </row>
    <row r="18409">
      <c r="A18409" s="35" t="n">
        <v>2018</v>
      </c>
      <c r="B18409" s="35" t="n">
        <v>3122</v>
      </c>
      <c r="C18409" s="36" t="inlineStr">
        <is>
          <t>BIT</t>
        </is>
      </c>
      <c r="D18409" s="36" t="inlineStr">
        <is>
          <t>Coal</t>
        </is>
      </c>
      <c r="E18409" s="75" t="n">
        <v>9085</v>
      </c>
      <c r="F18409" s="76" t="n">
        <v>25</v>
      </c>
      <c r="G18409" s="75" t="inlineStr">
        <is>
          <t>.</t>
        </is>
      </c>
    </row>
    <row r="18410">
      <c r="A18410" s="35" t="n">
        <v>2018</v>
      </c>
      <c r="B18410" s="35" t="n">
        <v>3122</v>
      </c>
      <c r="C18410" s="36" t="inlineStr">
        <is>
          <t>BIT</t>
        </is>
      </c>
      <c r="D18410" s="36" t="inlineStr">
        <is>
          <t>Coal</t>
        </is>
      </c>
      <c r="E18410" s="75" t="n">
        <v>7097</v>
      </c>
      <c r="F18410" s="76" t="n">
        <v>24</v>
      </c>
      <c r="G18410" s="75" t="inlineStr">
        <is>
          <t>.</t>
        </is>
      </c>
    </row>
    <row r="18411">
      <c r="A18411" s="35" t="n">
        <v>2018</v>
      </c>
      <c r="B18411" s="35" t="n">
        <v>3122</v>
      </c>
      <c r="C18411" s="36" t="inlineStr">
        <is>
          <t>BIT</t>
        </is>
      </c>
      <c r="D18411" s="36" t="inlineStr">
        <is>
          <t>Coal</t>
        </is>
      </c>
      <c r="E18411" s="75" t="n">
        <v>1063</v>
      </c>
      <c r="F18411" s="76" t="n">
        <v>25</v>
      </c>
      <c r="G18411" s="75" t="inlineStr">
        <is>
          <t>.</t>
        </is>
      </c>
    </row>
    <row r="18412">
      <c r="A18412" s="35" t="n">
        <v>2018</v>
      </c>
      <c r="B18412" s="35" t="n">
        <v>3122</v>
      </c>
      <c r="C18412" s="36" t="inlineStr">
        <is>
          <t>DFO</t>
        </is>
      </c>
      <c r="D18412" s="36" t="inlineStr">
        <is>
          <t>Petroleum</t>
        </is>
      </c>
      <c r="E18412" s="75" t="n">
        <v>710</v>
      </c>
      <c r="F18412" s="76" t="n">
        <v>5.78</v>
      </c>
      <c r="G18412" s="75" t="inlineStr">
        <is>
          <t>.</t>
        </is>
      </c>
    </row>
    <row r="18413">
      <c r="A18413" s="35" t="n">
        <v>2018</v>
      </c>
      <c r="B18413" s="35" t="n">
        <v>3130</v>
      </c>
      <c r="C18413" s="36" t="inlineStr">
        <is>
          <t>WC</t>
        </is>
      </c>
      <c r="D18413" s="36" t="inlineStr">
        <is>
          <t>Coal</t>
        </is>
      </c>
      <c r="E18413" s="75" t="n">
        <v>228941</v>
      </c>
      <c r="F18413" s="76" t="n">
        <v>13.25</v>
      </c>
      <c r="G18413" s="75" t="inlineStr">
        <is>
          <t>.</t>
        </is>
      </c>
    </row>
    <row r="18414">
      <c r="A18414" s="35" t="n">
        <v>2018</v>
      </c>
      <c r="B18414" s="35" t="n">
        <v>3130</v>
      </c>
      <c r="C18414" s="36" t="inlineStr">
        <is>
          <t>DFO</t>
        </is>
      </c>
      <c r="D18414" s="36" t="inlineStr">
        <is>
          <t>Petroleum</t>
        </is>
      </c>
      <c r="E18414" s="75" t="n">
        <v>887</v>
      </c>
      <c r="F18414" s="76" t="n">
        <v>5.8</v>
      </c>
      <c r="G18414" s="75" t="inlineStr">
        <is>
          <t>.</t>
        </is>
      </c>
    </row>
    <row r="18415">
      <c r="A18415" s="35" t="n">
        <v>2018</v>
      </c>
      <c r="B18415" s="35" t="n">
        <v>3130</v>
      </c>
      <c r="C18415" s="36" t="inlineStr">
        <is>
          <t>DFO</t>
        </is>
      </c>
      <c r="D18415" s="36" t="inlineStr">
        <is>
          <t>Petroleum</t>
        </is>
      </c>
      <c r="E18415" s="75" t="n">
        <v>179</v>
      </c>
      <c r="F18415" s="76" t="n">
        <v>5.8</v>
      </c>
      <c r="G18415" s="75" t="inlineStr">
        <is>
          <t>.</t>
        </is>
      </c>
    </row>
    <row r="18416">
      <c r="A18416" s="35" t="n">
        <v>2018</v>
      </c>
      <c r="B18416" s="35" t="n">
        <v>3130</v>
      </c>
      <c r="C18416" s="36" t="inlineStr">
        <is>
          <t>DFO</t>
        </is>
      </c>
      <c r="D18416" s="36" t="inlineStr">
        <is>
          <t>Petroleum</t>
        </is>
      </c>
      <c r="E18416" s="75" t="n">
        <v>572</v>
      </c>
      <c r="F18416" s="76" t="n">
        <v>5.8</v>
      </c>
      <c r="G18416" s="75" t="inlineStr">
        <is>
          <t>.</t>
        </is>
      </c>
    </row>
    <row r="18417">
      <c r="A18417" s="35" t="n">
        <v>2018</v>
      </c>
      <c r="B18417" s="35" t="n">
        <v>3131</v>
      </c>
      <c r="C18417" s="36" t="inlineStr">
        <is>
          <t>NG</t>
        </is>
      </c>
      <c r="D18417" s="36" t="inlineStr">
        <is>
          <t>Natural Gas</t>
        </is>
      </c>
      <c r="E18417" s="75" t="n">
        <v>507245</v>
      </c>
      <c r="F18417" s="76" t="n">
        <v>1.03</v>
      </c>
      <c r="G18417" s="75" t="inlineStr">
        <is>
          <t>.</t>
        </is>
      </c>
    </row>
    <row r="18418">
      <c r="A18418" s="35" t="n">
        <v>2018</v>
      </c>
      <c r="B18418" s="35" t="n">
        <v>3136</v>
      </c>
      <c r="C18418" s="36" t="inlineStr">
        <is>
          <t>DFO</t>
        </is>
      </c>
      <c r="D18418" s="36" t="inlineStr">
        <is>
          <t>Petroleum</t>
        </is>
      </c>
      <c r="E18418" s="75" t="n">
        <v>2485</v>
      </c>
      <c r="F18418" s="76" t="n">
        <v>5.825</v>
      </c>
      <c r="G18418" s="75" t="inlineStr">
        <is>
          <t>.</t>
        </is>
      </c>
    </row>
    <row r="18419">
      <c r="A18419" s="35" t="n">
        <v>2018</v>
      </c>
      <c r="B18419" s="35" t="n">
        <v>3138</v>
      </c>
      <c r="C18419" s="36" t="inlineStr">
        <is>
          <t>DFO</t>
        </is>
      </c>
      <c r="D18419" s="36" t="inlineStr">
        <is>
          <t>Petroleum</t>
        </is>
      </c>
      <c r="E18419" s="75" t="n">
        <v>19</v>
      </c>
      <c r="F18419" s="76" t="n">
        <v>5.825</v>
      </c>
      <c r="G18419" s="75" t="inlineStr">
        <is>
          <t>.</t>
        </is>
      </c>
    </row>
    <row r="18420">
      <c r="A18420" s="35" t="n">
        <v>2018</v>
      </c>
      <c r="B18420" s="35" t="n">
        <v>3138</v>
      </c>
      <c r="C18420" s="36" t="inlineStr">
        <is>
          <t>NG</t>
        </is>
      </c>
      <c r="D18420" s="36" t="inlineStr">
        <is>
          <t>Natural Gas</t>
        </is>
      </c>
      <c r="E18420" s="75" t="n">
        <v>290302</v>
      </c>
      <c r="F18420" s="76" t="n">
        <v>1.03</v>
      </c>
      <c r="G18420" s="75" t="inlineStr">
        <is>
          <t>.</t>
        </is>
      </c>
    </row>
    <row r="18421">
      <c r="A18421" s="35" t="n">
        <v>2018</v>
      </c>
      <c r="B18421" s="35" t="n">
        <v>3138</v>
      </c>
      <c r="C18421" s="36" t="inlineStr">
        <is>
          <t>NG</t>
        </is>
      </c>
      <c r="D18421" s="36" t="inlineStr">
        <is>
          <t>Natural Gas</t>
        </is>
      </c>
      <c r="E18421" s="75" t="n">
        <v>353007</v>
      </c>
      <c r="F18421" s="76" t="n">
        <v>1.03</v>
      </c>
      <c r="G18421" s="75" t="inlineStr">
        <is>
          <t>.</t>
        </is>
      </c>
    </row>
    <row r="18422">
      <c r="A18422" s="35" t="n">
        <v>2018</v>
      </c>
      <c r="B18422" s="35" t="n">
        <v>3140</v>
      </c>
      <c r="C18422" s="36" t="inlineStr">
        <is>
          <t>DFO</t>
        </is>
      </c>
      <c r="D18422" s="36" t="inlineStr">
        <is>
          <t>Petroleum</t>
        </is>
      </c>
      <c r="E18422" s="75" t="n">
        <v>710</v>
      </c>
      <c r="F18422" s="76" t="n">
        <v>5.8</v>
      </c>
      <c r="G18422" s="75" t="inlineStr">
        <is>
          <t>.</t>
        </is>
      </c>
    </row>
    <row r="18423">
      <c r="A18423" s="35" t="n">
        <v>2018</v>
      </c>
      <c r="B18423" s="35" t="n">
        <v>3140</v>
      </c>
      <c r="C18423" s="36" t="inlineStr">
        <is>
          <t>NG</t>
        </is>
      </c>
      <c r="D18423" s="36" t="inlineStr">
        <is>
          <t>Natural Gas</t>
        </is>
      </c>
      <c r="E18423" s="75" t="n">
        <v>1937976</v>
      </c>
      <c r="F18423" s="76" t="n">
        <v>1.03</v>
      </c>
      <c r="G18423" s="75" t="inlineStr">
        <is>
          <t>.</t>
        </is>
      </c>
    </row>
    <row r="18424">
      <c r="A18424" s="35" t="n">
        <v>2018</v>
      </c>
      <c r="B18424" s="35" t="n">
        <v>3148</v>
      </c>
      <c r="C18424" s="36" t="inlineStr">
        <is>
          <t>NG</t>
        </is>
      </c>
      <c r="D18424" s="36" t="inlineStr">
        <is>
          <t>Natural Gas</t>
        </is>
      </c>
      <c r="E18424" s="75" t="n">
        <v>1601664</v>
      </c>
      <c r="F18424" s="76" t="n">
        <v>1.03</v>
      </c>
      <c r="G18424" s="75" t="inlineStr">
        <is>
          <t>.</t>
        </is>
      </c>
    </row>
    <row r="18425">
      <c r="A18425" s="35" t="n">
        <v>2018</v>
      </c>
      <c r="B18425" s="35" t="n">
        <v>3149</v>
      </c>
      <c r="C18425" s="36" t="inlineStr">
        <is>
          <t>BIT</t>
        </is>
      </c>
      <c r="D18425" s="36" t="inlineStr">
        <is>
          <t>Coal</t>
        </is>
      </c>
      <c r="E18425" s="75" t="n">
        <v>140383</v>
      </c>
      <c r="F18425" s="76" t="n">
        <v>25.88</v>
      </c>
      <c r="G18425" s="75" t="inlineStr">
        <is>
          <t>.</t>
        </is>
      </c>
    </row>
    <row r="18426">
      <c r="A18426" s="35" t="n">
        <v>2018</v>
      </c>
      <c r="B18426" s="35" t="n">
        <v>3149</v>
      </c>
      <c r="C18426" s="36" t="inlineStr">
        <is>
          <t>DFO</t>
        </is>
      </c>
      <c r="D18426" s="36" t="inlineStr">
        <is>
          <t>Petroleum</t>
        </is>
      </c>
      <c r="E18426" s="75" t="n">
        <v>3374</v>
      </c>
      <c r="F18426" s="76" t="n">
        <v>5.8</v>
      </c>
      <c r="G18426" s="75" t="inlineStr">
        <is>
          <t>.</t>
        </is>
      </c>
    </row>
    <row r="18427">
      <c r="A18427" s="35" t="n">
        <v>2018</v>
      </c>
      <c r="B18427" s="35" t="n">
        <v>3161</v>
      </c>
      <c r="C18427" s="36" t="inlineStr">
        <is>
          <t>DFO</t>
        </is>
      </c>
      <c r="D18427" s="36" t="inlineStr">
        <is>
          <t>Petroleum</t>
        </is>
      </c>
      <c r="E18427" s="75" t="n">
        <v>3642</v>
      </c>
      <c r="F18427" s="76" t="n">
        <v>5.8</v>
      </c>
      <c r="G18427" s="75" t="inlineStr">
        <is>
          <t>.</t>
        </is>
      </c>
    </row>
    <row r="18428">
      <c r="A18428" s="35" t="n">
        <v>2018</v>
      </c>
      <c r="B18428" s="35" t="n">
        <v>3161</v>
      </c>
      <c r="C18428" s="36" t="inlineStr">
        <is>
          <t>NG</t>
        </is>
      </c>
      <c r="D18428" s="36" t="inlineStr">
        <is>
          <t>Natural Gas</t>
        </is>
      </c>
      <c r="E18428" s="75" t="n">
        <v>208031</v>
      </c>
      <c r="F18428" s="76" t="n">
        <v>1.035</v>
      </c>
      <c r="G18428" s="75" t="inlineStr">
        <is>
          <t>.</t>
        </is>
      </c>
    </row>
    <row r="18429">
      <c r="A18429" s="35" t="n">
        <v>2018</v>
      </c>
      <c r="B18429" s="35" t="n">
        <v>3236</v>
      </c>
      <c r="C18429" s="36" t="inlineStr">
        <is>
          <t>NG</t>
        </is>
      </c>
      <c r="D18429" s="36" t="inlineStr">
        <is>
          <t>Natural Gas</t>
        </is>
      </c>
      <c r="E18429" s="75" t="n">
        <v>1651233</v>
      </c>
      <c r="F18429" s="76" t="n">
        <v>1.027</v>
      </c>
      <c r="G18429" s="75" t="inlineStr">
        <is>
          <t>.</t>
        </is>
      </c>
    </row>
    <row r="18430">
      <c r="A18430" s="35" t="n">
        <v>2018</v>
      </c>
      <c r="B18430" s="35" t="n">
        <v>3250</v>
      </c>
      <c r="C18430" s="36" t="inlineStr">
        <is>
          <t>DFO</t>
        </is>
      </c>
      <c r="D18430" s="36" t="inlineStr">
        <is>
          <t>Petroleum</t>
        </is>
      </c>
      <c r="E18430" s="75" t="n">
        <v>2</v>
      </c>
      <c r="F18430" s="76" t="n">
        <v>5.8</v>
      </c>
      <c r="G18430" s="75" t="n">
        <v>1582.1</v>
      </c>
    </row>
    <row r="18431">
      <c r="A18431" s="35" t="n">
        <v>2018</v>
      </c>
      <c r="B18431" s="35" t="n">
        <v>3250</v>
      </c>
      <c r="C18431" s="36" t="inlineStr">
        <is>
          <t>DFO</t>
        </is>
      </c>
      <c r="D18431" s="36" t="inlineStr">
        <is>
          <t>Petroleum</t>
        </is>
      </c>
      <c r="E18431" s="75" t="n">
        <v>162</v>
      </c>
      <c r="F18431" s="76" t="n">
        <v>5.8</v>
      </c>
      <c r="G18431" s="75" t="n">
        <v>1906.1</v>
      </c>
    </row>
    <row r="18432">
      <c r="A18432" s="35" t="n">
        <v>2018</v>
      </c>
      <c r="B18432" s="35" t="n">
        <v>3250</v>
      </c>
      <c r="C18432" s="36" t="inlineStr">
        <is>
          <t>DFO</t>
        </is>
      </c>
      <c r="D18432" s="36" t="inlineStr">
        <is>
          <t>Petroleum</t>
        </is>
      </c>
      <c r="E18432" s="75" t="n">
        <v>24</v>
      </c>
      <c r="F18432" s="76" t="n">
        <v>5.8</v>
      </c>
      <c r="G18432" s="75" t="n">
        <v>1707.6</v>
      </c>
    </row>
    <row r="18433">
      <c r="A18433" s="35" t="n">
        <v>2018</v>
      </c>
      <c r="B18433" s="35" t="n">
        <v>3250</v>
      </c>
      <c r="C18433" s="36" t="inlineStr">
        <is>
          <t>DFO</t>
        </is>
      </c>
      <c r="D18433" s="36" t="inlineStr">
        <is>
          <t>Petroleum</t>
        </is>
      </c>
      <c r="E18433" s="75" t="n">
        <v>81</v>
      </c>
      <c r="F18433" s="76" t="n">
        <v>5.8</v>
      </c>
      <c r="G18433" s="75" t="n">
        <v>1751.5</v>
      </c>
    </row>
    <row r="18434">
      <c r="A18434" s="35" t="n">
        <v>2018</v>
      </c>
      <c r="B18434" s="35" t="n">
        <v>3250</v>
      </c>
      <c r="C18434" s="36" t="inlineStr">
        <is>
          <t>DFO</t>
        </is>
      </c>
      <c r="D18434" s="36" t="inlineStr">
        <is>
          <t>Petroleum</t>
        </is>
      </c>
      <c r="E18434" s="75" t="n">
        <v>820</v>
      </c>
      <c r="F18434" s="76" t="n">
        <v>5.8</v>
      </c>
      <c r="G18434" s="75" t="n">
        <v>1856.4</v>
      </c>
    </row>
    <row r="18435">
      <c r="A18435" s="35" t="n">
        <v>2018</v>
      </c>
      <c r="B18435" s="35" t="n">
        <v>3250</v>
      </c>
      <c r="C18435" s="36" t="inlineStr">
        <is>
          <t>DFO</t>
        </is>
      </c>
      <c r="D18435" s="36" t="inlineStr">
        <is>
          <t>Petroleum</t>
        </is>
      </c>
      <c r="E18435" s="75" t="n">
        <v>1087</v>
      </c>
      <c r="F18435" s="76" t="n">
        <v>5.8</v>
      </c>
      <c r="G18435" s="75" t="n">
        <v>1946.1</v>
      </c>
    </row>
    <row r="18436">
      <c r="A18436" s="35" t="n">
        <v>2018</v>
      </c>
      <c r="B18436" s="35" t="n">
        <v>3250</v>
      </c>
      <c r="C18436" s="36" t="inlineStr">
        <is>
          <t>DFO</t>
        </is>
      </c>
      <c r="D18436" s="36" t="inlineStr">
        <is>
          <t>Petroleum</t>
        </is>
      </c>
      <c r="E18436" s="75" t="n">
        <v>2</v>
      </c>
      <c r="F18436" s="76" t="n">
        <v>5.8</v>
      </c>
      <c r="G18436" s="75" t="n">
        <v>1578.2</v>
      </c>
    </row>
    <row r="18437">
      <c r="A18437" s="35" t="n">
        <v>2018</v>
      </c>
      <c r="B18437" s="35" t="n">
        <v>3250</v>
      </c>
      <c r="C18437" s="36" t="inlineStr">
        <is>
          <t>NG</t>
        </is>
      </c>
      <c r="D18437" s="36" t="inlineStr">
        <is>
          <t>Natural Gas</t>
        </is>
      </c>
      <c r="E18437" s="75" t="n">
        <v>470</v>
      </c>
      <c r="F18437" s="76" t="n">
        <v>1.024</v>
      </c>
      <c r="G18437" s="75" t="n">
        <v>391.4</v>
      </c>
    </row>
    <row r="18438">
      <c r="A18438" s="35" t="n">
        <v>2018</v>
      </c>
      <c r="B18438" s="35" t="n">
        <v>3250</v>
      </c>
      <c r="C18438" s="36" t="inlineStr">
        <is>
          <t>NG</t>
        </is>
      </c>
      <c r="D18438" s="36" t="inlineStr">
        <is>
          <t>Natural Gas</t>
        </is>
      </c>
      <c r="E18438" s="75" t="n">
        <v>899</v>
      </c>
      <c r="F18438" s="76" t="n">
        <v>1.024</v>
      </c>
      <c r="G18438" s="75" t="n">
        <v>254.2</v>
      </c>
    </row>
    <row r="18439">
      <c r="A18439" s="35" t="n">
        <v>2018</v>
      </c>
      <c r="B18439" s="35" t="n">
        <v>3250</v>
      </c>
      <c r="C18439" s="36" t="inlineStr">
        <is>
          <t>NG</t>
        </is>
      </c>
      <c r="D18439" s="36" t="inlineStr">
        <is>
          <t>Natural Gas</t>
        </is>
      </c>
      <c r="E18439" s="75" t="n">
        <v>1976</v>
      </c>
      <c r="F18439" s="76" t="n">
        <v>1.024</v>
      </c>
      <c r="G18439" s="75" t="n">
        <v>271.3</v>
      </c>
    </row>
    <row r="18440">
      <c r="A18440" s="35" t="n">
        <v>2018</v>
      </c>
      <c r="B18440" s="35" t="n">
        <v>3250</v>
      </c>
      <c r="C18440" s="36" t="inlineStr">
        <is>
          <t>NG</t>
        </is>
      </c>
      <c r="D18440" s="36" t="inlineStr">
        <is>
          <t>Natural Gas</t>
        </is>
      </c>
      <c r="E18440" s="75" t="n">
        <v>2064</v>
      </c>
      <c r="F18440" s="76" t="n">
        <v>1.024</v>
      </c>
      <c r="G18440" s="75" t="n">
        <v>313.4</v>
      </c>
    </row>
    <row r="18441">
      <c r="A18441" s="35" t="n">
        <v>2018</v>
      </c>
      <c r="B18441" s="35" t="n">
        <v>3250</v>
      </c>
      <c r="C18441" s="36" t="inlineStr">
        <is>
          <t>NG</t>
        </is>
      </c>
      <c r="D18441" s="36" t="inlineStr">
        <is>
          <t>Natural Gas</t>
        </is>
      </c>
      <c r="E18441" s="75" t="n">
        <v>24883</v>
      </c>
      <c r="F18441" s="76" t="n">
        <v>1.024</v>
      </c>
      <c r="G18441" s="75" t="n">
        <v>309.7</v>
      </c>
    </row>
    <row r="18442">
      <c r="A18442" s="35" t="n">
        <v>2018</v>
      </c>
      <c r="B18442" s="35" t="n">
        <v>3250</v>
      </c>
      <c r="C18442" s="36" t="inlineStr">
        <is>
          <t>NG</t>
        </is>
      </c>
      <c r="D18442" s="36" t="inlineStr">
        <is>
          <t>Natural Gas</t>
        </is>
      </c>
      <c r="E18442" s="75" t="n">
        <v>34939</v>
      </c>
      <c r="F18442" s="76" t="n">
        <v>1.024</v>
      </c>
      <c r="G18442" s="75" t="n">
        <v>300.3</v>
      </c>
    </row>
    <row r="18443">
      <c r="A18443" s="35" t="n">
        <v>2018</v>
      </c>
      <c r="B18443" s="35" t="n">
        <v>3250</v>
      </c>
      <c r="C18443" s="36" t="inlineStr">
        <is>
          <t>NG</t>
        </is>
      </c>
      <c r="D18443" s="36" t="inlineStr">
        <is>
          <t>Natural Gas</t>
        </is>
      </c>
      <c r="E18443" s="75" t="n">
        <v>50786</v>
      </c>
      <c r="F18443" s="76" t="n">
        <v>1.024</v>
      </c>
      <c r="G18443" s="75" t="n">
        <v>3806.1</v>
      </c>
    </row>
    <row r="18444">
      <c r="A18444" s="35" t="n">
        <v>2018</v>
      </c>
      <c r="B18444" s="35" t="n">
        <v>3250</v>
      </c>
      <c r="C18444" s="36" t="inlineStr">
        <is>
          <t>NG</t>
        </is>
      </c>
      <c r="D18444" s="36" t="inlineStr">
        <is>
          <t>Natural Gas</t>
        </is>
      </c>
      <c r="E18444" s="75" t="n">
        <v>89455</v>
      </c>
      <c r="F18444" s="76" t="n">
        <v>1.024</v>
      </c>
      <c r="G18444" s="75" t="n">
        <v>306.5</v>
      </c>
    </row>
    <row r="18445">
      <c r="A18445" s="35" t="n">
        <v>2018</v>
      </c>
      <c r="B18445" s="35" t="n">
        <v>3264</v>
      </c>
      <c r="C18445" s="36" t="inlineStr">
        <is>
          <t>NG</t>
        </is>
      </c>
      <c r="D18445" s="36" t="inlineStr">
        <is>
          <t>Natural Gas</t>
        </is>
      </c>
      <c r="E18445" s="75" t="n">
        <v>92679</v>
      </c>
      <c r="F18445" s="76" t="n">
        <v>1.022</v>
      </c>
      <c r="G18445" s="75" t="n">
        <v>358</v>
      </c>
    </row>
    <row r="18446">
      <c r="A18446" s="35" t="n">
        <v>2018</v>
      </c>
      <c r="B18446" s="35" t="n">
        <v>3264</v>
      </c>
      <c r="C18446" s="36" t="inlineStr">
        <is>
          <t>NG</t>
        </is>
      </c>
      <c r="D18446" s="36" t="inlineStr">
        <is>
          <t>Natural Gas</t>
        </is>
      </c>
      <c r="E18446" s="75" t="n">
        <v>1010156</v>
      </c>
      <c r="F18446" s="76" t="n">
        <v>1.022</v>
      </c>
      <c r="G18446" s="75" t="n">
        <v>333</v>
      </c>
    </row>
    <row r="18447">
      <c r="A18447" s="35" t="n">
        <v>2018</v>
      </c>
      <c r="B18447" s="35" t="n">
        <v>3264</v>
      </c>
      <c r="C18447" s="36" t="inlineStr">
        <is>
          <t>NG</t>
        </is>
      </c>
      <c r="D18447" s="36" t="inlineStr">
        <is>
          <t>Natural Gas</t>
        </is>
      </c>
      <c r="E18447" s="75" t="n">
        <v>1438208</v>
      </c>
      <c r="F18447" s="76" t="n">
        <v>1.022</v>
      </c>
      <c r="G18447" s="75" t="n">
        <v>333</v>
      </c>
    </row>
    <row r="18448">
      <c r="A18448" s="35" t="n">
        <v>2018</v>
      </c>
      <c r="B18448" s="35" t="n">
        <v>3264</v>
      </c>
      <c r="C18448" s="36" t="inlineStr">
        <is>
          <t>NG</t>
        </is>
      </c>
      <c r="D18448" s="36" t="inlineStr">
        <is>
          <t>Natural Gas</t>
        </is>
      </c>
      <c r="E18448" s="75" t="n">
        <v>1085621</v>
      </c>
      <c r="F18448" s="76" t="n">
        <v>1.022</v>
      </c>
      <c r="G18448" s="75" t="n">
        <v>333</v>
      </c>
    </row>
    <row r="18449">
      <c r="A18449" s="35" t="n">
        <v>2018</v>
      </c>
      <c r="B18449" s="35" t="n">
        <v>3287</v>
      </c>
      <c r="C18449" s="36" t="inlineStr">
        <is>
          <t>NG</t>
        </is>
      </c>
      <c r="D18449" s="36" t="inlineStr">
        <is>
          <t>Natural Gas</t>
        </is>
      </c>
      <c r="E18449" s="75" t="n">
        <v>9705</v>
      </c>
      <c r="F18449" s="76" t="n">
        <v>1.021</v>
      </c>
      <c r="G18449" s="75" t="n">
        <v>708.9</v>
      </c>
    </row>
    <row r="18450">
      <c r="A18450" s="35" t="n">
        <v>2018</v>
      </c>
      <c r="B18450" s="35" t="n">
        <v>3287</v>
      </c>
      <c r="C18450" s="36" t="inlineStr">
        <is>
          <t>NG</t>
        </is>
      </c>
      <c r="D18450" s="36" t="inlineStr">
        <is>
          <t>Natural Gas</t>
        </is>
      </c>
      <c r="E18450" s="75" t="n">
        <v>19597</v>
      </c>
      <c r="F18450" s="76" t="n">
        <v>1.021</v>
      </c>
      <c r="G18450" s="75" t="n">
        <v>714.8</v>
      </c>
    </row>
    <row r="18451">
      <c r="A18451" s="35" t="n">
        <v>2018</v>
      </c>
      <c r="B18451" s="35" t="n">
        <v>3287</v>
      </c>
      <c r="C18451" s="36" t="inlineStr">
        <is>
          <t>NG</t>
        </is>
      </c>
      <c r="D18451" s="36" t="inlineStr">
        <is>
          <t>Natural Gas</t>
        </is>
      </c>
      <c r="E18451" s="75" t="n">
        <v>19597</v>
      </c>
      <c r="F18451" s="76" t="n">
        <v>1.021</v>
      </c>
      <c r="G18451" s="75" t="n">
        <v>714.5</v>
      </c>
    </row>
    <row r="18452">
      <c r="A18452" s="35" t="n">
        <v>2018</v>
      </c>
      <c r="B18452" s="35" t="n">
        <v>3287</v>
      </c>
      <c r="C18452" s="36" t="inlineStr">
        <is>
          <t>NG</t>
        </is>
      </c>
      <c r="D18452" s="36" t="inlineStr">
        <is>
          <t>Natural Gas</t>
        </is>
      </c>
      <c r="E18452" s="75" t="n">
        <v>44094</v>
      </c>
      <c r="F18452" s="76" t="n">
        <v>1.021</v>
      </c>
      <c r="G18452" s="75" t="n">
        <v>685.2</v>
      </c>
    </row>
    <row r="18453">
      <c r="A18453" s="35" t="n">
        <v>2018</v>
      </c>
      <c r="B18453" s="35" t="n">
        <v>3287</v>
      </c>
      <c r="C18453" s="36" t="inlineStr">
        <is>
          <t>NG</t>
        </is>
      </c>
      <c r="D18453" s="36" t="inlineStr">
        <is>
          <t>Natural Gas</t>
        </is>
      </c>
      <c r="E18453" s="75" t="n">
        <v>107786</v>
      </c>
      <c r="F18453" s="76" t="n">
        <v>1.021</v>
      </c>
      <c r="G18453" s="75" t="n">
        <v>713.5</v>
      </c>
    </row>
    <row r="18454">
      <c r="A18454" s="35" t="n">
        <v>2018</v>
      </c>
      <c r="B18454" s="35" t="n">
        <v>3287</v>
      </c>
      <c r="C18454" s="36" t="inlineStr">
        <is>
          <t>NG</t>
        </is>
      </c>
      <c r="D18454" s="36" t="inlineStr">
        <is>
          <t>Natural Gas</t>
        </is>
      </c>
      <c r="E18454" s="75" t="n">
        <v>102840</v>
      </c>
      <c r="F18454" s="76" t="n">
        <v>1.021</v>
      </c>
      <c r="G18454" s="75" t="n">
        <v>719.4</v>
      </c>
    </row>
    <row r="18455">
      <c r="A18455" s="35" t="n">
        <v>2018</v>
      </c>
      <c r="B18455" s="35" t="n">
        <v>3295</v>
      </c>
      <c r="C18455" s="36" t="inlineStr">
        <is>
          <t>NG</t>
        </is>
      </c>
      <c r="D18455" s="36" t="inlineStr">
        <is>
          <t>Natural Gas</t>
        </is>
      </c>
      <c r="E18455" s="75" t="n">
        <v>10178</v>
      </c>
      <c r="F18455" s="76" t="n">
        <v>1.03</v>
      </c>
      <c r="G18455" s="75" t="n">
        <v>296.5</v>
      </c>
    </row>
    <row r="18456">
      <c r="A18456" s="35" t="n">
        <v>2018</v>
      </c>
      <c r="B18456" s="35" t="n">
        <v>3295</v>
      </c>
      <c r="C18456" s="36" t="inlineStr">
        <is>
          <t>NG</t>
        </is>
      </c>
      <c r="D18456" s="36" t="inlineStr">
        <is>
          <t>Natural Gas</t>
        </is>
      </c>
      <c r="E18456" s="75" t="n">
        <v>29101</v>
      </c>
      <c r="F18456" s="76" t="n">
        <v>1.03</v>
      </c>
      <c r="G18456" s="75" t="n">
        <v>340.8</v>
      </c>
    </row>
    <row r="18457">
      <c r="A18457" s="35" t="n">
        <v>2018</v>
      </c>
      <c r="B18457" s="35" t="n">
        <v>3295</v>
      </c>
      <c r="C18457" s="36" t="inlineStr">
        <is>
          <t>NG</t>
        </is>
      </c>
      <c r="D18457" s="36" t="inlineStr">
        <is>
          <t>Natural Gas</t>
        </is>
      </c>
      <c r="E18457" s="75" t="n">
        <v>8769</v>
      </c>
      <c r="F18457" s="76" t="n">
        <v>1.03</v>
      </c>
      <c r="G18457" s="75" t="n">
        <v>342.4</v>
      </c>
    </row>
    <row r="18458">
      <c r="A18458" s="35" t="n">
        <v>2018</v>
      </c>
      <c r="B18458" s="35" t="n">
        <v>3295</v>
      </c>
      <c r="C18458" s="36" t="inlineStr">
        <is>
          <t>NG</t>
        </is>
      </c>
      <c r="D18458" s="36" t="inlineStr">
        <is>
          <t>Natural Gas</t>
        </is>
      </c>
      <c r="E18458" s="75" t="n">
        <v>59831</v>
      </c>
      <c r="F18458" s="76" t="n">
        <v>1.03</v>
      </c>
      <c r="G18458" s="75" t="n">
        <v>333.1</v>
      </c>
    </row>
    <row r="18459">
      <c r="A18459" s="35" t="n">
        <v>2018</v>
      </c>
      <c r="B18459" s="35" t="n">
        <v>3295</v>
      </c>
      <c r="C18459" s="36" t="inlineStr">
        <is>
          <t>NG</t>
        </is>
      </c>
      <c r="D18459" s="36" t="inlineStr">
        <is>
          <t>Natural Gas</t>
        </is>
      </c>
      <c r="E18459" s="75" t="n">
        <v>43814</v>
      </c>
      <c r="F18459" s="76" t="n">
        <v>1.03</v>
      </c>
      <c r="G18459" s="75" t="n">
        <v>339</v>
      </c>
    </row>
    <row r="18460">
      <c r="A18460" s="35" t="n">
        <v>2018</v>
      </c>
      <c r="B18460" s="35" t="n">
        <v>3295</v>
      </c>
      <c r="C18460" s="36" t="inlineStr">
        <is>
          <t>NG</t>
        </is>
      </c>
      <c r="D18460" s="36" t="inlineStr">
        <is>
          <t>Natural Gas</t>
        </is>
      </c>
      <c r="E18460" s="75" t="n">
        <v>536</v>
      </c>
      <c r="F18460" s="76" t="n">
        <v>1.03</v>
      </c>
      <c r="G18460" s="75" t="n">
        <v>332.9</v>
      </c>
    </row>
    <row r="18461">
      <c r="A18461" s="35" t="n">
        <v>2018</v>
      </c>
      <c r="B18461" s="35" t="n">
        <v>3295</v>
      </c>
      <c r="C18461" s="36" t="inlineStr">
        <is>
          <t>NG</t>
        </is>
      </c>
      <c r="D18461" s="36" t="inlineStr">
        <is>
          <t>Natural Gas</t>
        </is>
      </c>
      <c r="E18461" s="75" t="n">
        <v>162017</v>
      </c>
      <c r="F18461" s="76" t="n">
        <v>1.03</v>
      </c>
      <c r="G18461" s="75" t="n">
        <v>339.4</v>
      </c>
    </row>
    <row r="18462">
      <c r="A18462" s="35" t="n">
        <v>2018</v>
      </c>
      <c r="B18462" s="35" t="n">
        <v>3295</v>
      </c>
      <c r="C18462" s="36" t="inlineStr">
        <is>
          <t>NG</t>
        </is>
      </c>
      <c r="D18462" s="36" t="inlineStr">
        <is>
          <t>Natural Gas</t>
        </is>
      </c>
      <c r="E18462" s="75" t="n">
        <v>71796</v>
      </c>
      <c r="F18462" s="76" t="n">
        <v>1.03</v>
      </c>
      <c r="G18462" s="75" t="n">
        <v>339.4</v>
      </c>
    </row>
    <row r="18463">
      <c r="A18463" s="35" t="n">
        <v>2018</v>
      </c>
      <c r="B18463" s="35" t="n">
        <v>3295</v>
      </c>
      <c r="C18463" s="36" t="inlineStr">
        <is>
          <t>NG</t>
        </is>
      </c>
      <c r="D18463" s="36" t="inlineStr">
        <is>
          <t>Natural Gas</t>
        </is>
      </c>
      <c r="E18463" s="75" t="n">
        <v>194970</v>
      </c>
      <c r="F18463" s="76" t="n">
        <v>1.03</v>
      </c>
      <c r="G18463" s="75" t="n">
        <v>338.9</v>
      </c>
    </row>
    <row r="18464">
      <c r="A18464" s="35" t="n">
        <v>2018</v>
      </c>
      <c r="B18464" s="35" t="n">
        <v>3295</v>
      </c>
      <c r="C18464" s="36" t="inlineStr">
        <is>
          <t>NG</t>
        </is>
      </c>
      <c r="D18464" s="36" t="inlineStr">
        <is>
          <t>Natural Gas</t>
        </is>
      </c>
      <c r="E18464" s="75" t="n">
        <v>230491</v>
      </c>
      <c r="F18464" s="76" t="n">
        <v>1.03</v>
      </c>
      <c r="G18464" s="75" t="n">
        <v>336.9</v>
      </c>
    </row>
    <row r="18465">
      <c r="A18465" s="35" t="n">
        <v>2018</v>
      </c>
      <c r="B18465" s="35" t="n">
        <v>3295</v>
      </c>
      <c r="C18465" s="36" t="inlineStr">
        <is>
          <t>NG</t>
        </is>
      </c>
      <c r="D18465" s="36" t="inlineStr">
        <is>
          <t>Natural Gas</t>
        </is>
      </c>
      <c r="E18465" s="75" t="n">
        <v>246972</v>
      </c>
      <c r="F18465" s="76" t="n">
        <v>1.03</v>
      </c>
      <c r="G18465" s="75" t="n">
        <v>338.3</v>
      </c>
    </row>
    <row r="18466">
      <c r="A18466" s="35" t="n">
        <v>2018</v>
      </c>
      <c r="B18466" s="35" t="n">
        <v>3295</v>
      </c>
      <c r="C18466" s="36" t="inlineStr">
        <is>
          <t>NG</t>
        </is>
      </c>
      <c r="D18466" s="36" t="inlineStr">
        <is>
          <t>Natural Gas</t>
        </is>
      </c>
      <c r="E18466" s="75" t="n">
        <v>361562</v>
      </c>
      <c r="F18466" s="76" t="n">
        <v>1.03</v>
      </c>
      <c r="G18466" s="75" t="n">
        <v>337.4</v>
      </c>
    </row>
    <row r="18467">
      <c r="A18467" s="35" t="n">
        <v>2018</v>
      </c>
      <c r="B18467" s="35" t="n">
        <v>3295</v>
      </c>
      <c r="C18467" s="36" t="inlineStr">
        <is>
          <t>NG</t>
        </is>
      </c>
      <c r="D18467" s="36" t="inlineStr">
        <is>
          <t>Natural Gas</t>
        </is>
      </c>
      <c r="E18467" s="75" t="n">
        <v>281735</v>
      </c>
      <c r="F18467" s="76" t="n">
        <v>1.03</v>
      </c>
      <c r="G18467" s="75" t="n">
        <v>340</v>
      </c>
    </row>
    <row r="18468">
      <c r="A18468" s="35" t="n">
        <v>2018</v>
      </c>
      <c r="B18468" s="35" t="n">
        <v>3297</v>
      </c>
      <c r="C18468" s="36" t="inlineStr">
        <is>
          <t>BIT</t>
        </is>
      </c>
      <c r="D18468" s="36" t="inlineStr">
        <is>
          <t>Coal</t>
        </is>
      </c>
      <c r="E18468" s="75" t="n">
        <v>12996</v>
      </c>
      <c r="F18468" s="76" t="n">
        <v>25.02</v>
      </c>
      <c r="G18468" s="75" t="n">
        <v>296.2</v>
      </c>
    </row>
    <row r="18469">
      <c r="A18469" s="35" t="n">
        <v>2018</v>
      </c>
      <c r="B18469" s="35" t="n">
        <v>3297</v>
      </c>
      <c r="C18469" s="36" t="inlineStr">
        <is>
          <t>BIT</t>
        </is>
      </c>
      <c r="D18469" s="36" t="inlineStr">
        <is>
          <t>Coal</t>
        </is>
      </c>
      <c r="E18469" s="75" t="n">
        <v>38590</v>
      </c>
      <c r="F18469" s="76" t="n">
        <v>25.13</v>
      </c>
      <c r="G18469" s="75" t="n">
        <v>288.6</v>
      </c>
    </row>
    <row r="18470">
      <c r="A18470" s="35" t="n">
        <v>2018</v>
      </c>
      <c r="B18470" s="35" t="n">
        <v>3297</v>
      </c>
      <c r="C18470" s="36" t="inlineStr">
        <is>
          <t>BIT</t>
        </is>
      </c>
      <c r="D18470" s="36" t="inlineStr">
        <is>
          <t>Coal</t>
        </is>
      </c>
      <c r="E18470" s="75" t="n">
        <v>24706</v>
      </c>
      <c r="F18470" s="76" t="n">
        <v>25.5</v>
      </c>
      <c r="G18470" s="75" t="n">
        <v>309.2</v>
      </c>
    </row>
    <row r="18471">
      <c r="A18471" s="35" t="n">
        <v>2018</v>
      </c>
      <c r="B18471" s="35" t="n">
        <v>3297</v>
      </c>
      <c r="C18471" s="36" t="inlineStr">
        <is>
          <t>BIT</t>
        </is>
      </c>
      <c r="D18471" s="36" t="inlineStr">
        <is>
          <t>Coal</t>
        </is>
      </c>
      <c r="E18471" s="75" t="n">
        <v>12980</v>
      </c>
      <c r="F18471" s="76" t="n">
        <v>26.09</v>
      </c>
      <c r="G18471" s="75" t="n">
        <v>280.9</v>
      </c>
    </row>
    <row r="18472">
      <c r="A18472" s="35" t="n">
        <v>2018</v>
      </c>
      <c r="B18472" s="35" t="n">
        <v>3297</v>
      </c>
      <c r="C18472" s="36" t="inlineStr">
        <is>
          <t>BIT</t>
        </is>
      </c>
      <c r="D18472" s="36" t="inlineStr">
        <is>
          <t>Coal</t>
        </is>
      </c>
      <c r="E18472" s="75" t="n">
        <v>12952</v>
      </c>
      <c r="F18472" s="76" t="n">
        <v>24.58</v>
      </c>
      <c r="G18472" s="75" t="n">
        <v>339.3</v>
      </c>
    </row>
    <row r="18473">
      <c r="A18473" s="35" t="n">
        <v>2018</v>
      </c>
      <c r="B18473" s="35" t="n">
        <v>3297</v>
      </c>
      <c r="C18473" s="36" t="inlineStr">
        <is>
          <t>BIT</t>
        </is>
      </c>
      <c r="D18473" s="36" t="inlineStr">
        <is>
          <t>Coal</t>
        </is>
      </c>
      <c r="E18473" s="75" t="n">
        <v>12256</v>
      </c>
      <c r="F18473" s="76" t="n">
        <v>24.63</v>
      </c>
      <c r="G18473" s="75" t="n">
        <v>338.5</v>
      </c>
    </row>
    <row r="18474">
      <c r="A18474" s="35" t="n">
        <v>2018</v>
      </c>
      <c r="B18474" s="35" t="n">
        <v>3297</v>
      </c>
      <c r="C18474" s="36" t="inlineStr">
        <is>
          <t>BIT</t>
        </is>
      </c>
      <c r="D18474" s="36" t="inlineStr">
        <is>
          <t>Coal</t>
        </is>
      </c>
      <c r="E18474" s="75" t="n">
        <v>11859</v>
      </c>
      <c r="F18474" s="76" t="n">
        <v>24.07</v>
      </c>
      <c r="G18474" s="75" t="n">
        <v>323.8</v>
      </c>
    </row>
    <row r="18475">
      <c r="A18475" s="35" t="n">
        <v>2018</v>
      </c>
      <c r="B18475" s="35" t="n">
        <v>3298</v>
      </c>
      <c r="C18475" s="36" t="inlineStr">
        <is>
          <t>DFO</t>
        </is>
      </c>
      <c r="D18475" s="36" t="inlineStr">
        <is>
          <t>Petroleum</t>
        </is>
      </c>
      <c r="E18475" s="75" t="n">
        <v>177</v>
      </c>
      <c r="F18475" s="76" t="n">
        <v>5.77</v>
      </c>
      <c r="G18475" s="75" t="n">
        <v>1647.8</v>
      </c>
    </row>
    <row r="18476">
      <c r="A18476" s="35" t="n">
        <v>2018</v>
      </c>
      <c r="B18476" s="35" t="n">
        <v>3298</v>
      </c>
      <c r="C18476" s="36" t="inlineStr">
        <is>
          <t>BIT</t>
        </is>
      </c>
      <c r="D18476" s="36" t="inlineStr">
        <is>
          <t>Coal</t>
        </is>
      </c>
      <c r="E18476" s="75" t="n">
        <v>12774</v>
      </c>
      <c r="F18476" s="76" t="n">
        <v>26.22</v>
      </c>
      <c r="G18476" s="75" t="n">
        <v>332.6</v>
      </c>
    </row>
    <row r="18477">
      <c r="A18477" s="35" t="n">
        <v>2018</v>
      </c>
      <c r="B18477" s="35" t="n">
        <v>3298</v>
      </c>
      <c r="C18477" s="36" t="inlineStr">
        <is>
          <t>BIT</t>
        </is>
      </c>
      <c r="D18477" s="36" t="inlineStr">
        <is>
          <t>Coal</t>
        </is>
      </c>
      <c r="E18477" s="75" t="n">
        <v>25972</v>
      </c>
      <c r="F18477" s="76" t="n">
        <v>25.05</v>
      </c>
      <c r="G18477" s="75" t="n">
        <v>319.6</v>
      </c>
    </row>
    <row r="18478">
      <c r="A18478" s="35" t="n">
        <v>2018</v>
      </c>
      <c r="B18478" s="35" t="n">
        <v>3298</v>
      </c>
      <c r="C18478" s="36" t="inlineStr">
        <is>
          <t>BIT</t>
        </is>
      </c>
      <c r="D18478" s="36" t="inlineStr">
        <is>
          <t>Coal</t>
        </is>
      </c>
      <c r="E18478" s="75" t="n">
        <v>26084</v>
      </c>
      <c r="F18478" s="76" t="n">
        <v>25.19</v>
      </c>
      <c r="G18478" s="75" t="n">
        <v>315.3</v>
      </c>
    </row>
    <row r="18479">
      <c r="A18479" s="35" t="n">
        <v>2018</v>
      </c>
      <c r="B18479" s="35" t="n">
        <v>3298</v>
      </c>
      <c r="C18479" s="36" t="inlineStr">
        <is>
          <t>BIT</t>
        </is>
      </c>
      <c r="D18479" s="36" t="inlineStr">
        <is>
          <t>Coal</t>
        </is>
      </c>
      <c r="E18479" s="75" t="n">
        <v>26603</v>
      </c>
      <c r="F18479" s="76" t="n">
        <v>26.31</v>
      </c>
      <c r="G18479" s="75" t="n">
        <v>323.2</v>
      </c>
    </row>
    <row r="18480">
      <c r="A18480" s="35" t="n">
        <v>2018</v>
      </c>
      <c r="B18480" s="35" t="n">
        <v>3298</v>
      </c>
      <c r="C18480" s="36" t="inlineStr">
        <is>
          <t>NG</t>
        </is>
      </c>
      <c r="D18480" s="36" t="inlineStr">
        <is>
          <t>Natural Gas</t>
        </is>
      </c>
      <c r="E18480" s="75" t="n">
        <v>3480</v>
      </c>
      <c r="F18480" s="76" t="n">
        <v>1.03</v>
      </c>
      <c r="G18480" s="75" t="n">
        <v>274.2</v>
      </c>
    </row>
    <row r="18481">
      <c r="A18481" s="35" t="n">
        <v>2018</v>
      </c>
      <c r="B18481" s="35" t="n">
        <v>3298</v>
      </c>
      <c r="C18481" s="36" t="inlineStr">
        <is>
          <t>BIT</t>
        </is>
      </c>
      <c r="D18481" s="36" t="inlineStr">
        <is>
          <t>Coal</t>
        </is>
      </c>
      <c r="E18481" s="75" t="n">
        <v>12607</v>
      </c>
      <c r="F18481" s="76" t="n">
        <v>25.8</v>
      </c>
      <c r="G18481" s="75" t="n">
        <v>308</v>
      </c>
    </row>
    <row r="18482">
      <c r="A18482" s="35" t="n">
        <v>2018</v>
      </c>
      <c r="B18482" s="35" t="n">
        <v>3298</v>
      </c>
      <c r="C18482" s="36" t="inlineStr">
        <is>
          <t>BIT</t>
        </is>
      </c>
      <c r="D18482" s="36" t="inlineStr">
        <is>
          <t>Coal</t>
        </is>
      </c>
      <c r="E18482" s="75" t="n">
        <v>12759</v>
      </c>
      <c r="F18482" s="76" t="n">
        <v>24.56</v>
      </c>
      <c r="G18482" s="75" t="n">
        <v>334</v>
      </c>
    </row>
    <row r="18483">
      <c r="A18483" s="35" t="n">
        <v>2018</v>
      </c>
      <c r="B18483" s="35" t="n">
        <v>3298</v>
      </c>
      <c r="C18483" s="36" t="inlineStr">
        <is>
          <t>BIT</t>
        </is>
      </c>
      <c r="D18483" s="36" t="inlineStr">
        <is>
          <t>Coal</t>
        </is>
      </c>
      <c r="E18483" s="75" t="n">
        <v>13231</v>
      </c>
      <c r="F18483" s="76" t="n">
        <v>24.46</v>
      </c>
      <c r="G18483" s="75" t="n">
        <v>336.3</v>
      </c>
    </row>
    <row r="18484">
      <c r="A18484" s="35" t="n">
        <v>2018</v>
      </c>
      <c r="B18484" s="35" t="n">
        <v>3393</v>
      </c>
      <c r="C18484" s="36" t="inlineStr">
        <is>
          <t>NG</t>
        </is>
      </c>
      <c r="D18484" s="36" t="inlineStr">
        <is>
          <t>Natural Gas</t>
        </is>
      </c>
      <c r="E18484" s="75" t="n">
        <v>3072434</v>
      </c>
      <c r="F18484" s="76" t="n">
        <v>1</v>
      </c>
      <c r="G18484" s="75" t="n">
        <v>275</v>
      </c>
    </row>
    <row r="18485">
      <c r="A18485" s="35" t="n">
        <v>2018</v>
      </c>
      <c r="B18485" s="35" t="n">
        <v>3393</v>
      </c>
      <c r="C18485" s="36" t="inlineStr">
        <is>
          <t>NG</t>
        </is>
      </c>
      <c r="D18485" s="36" t="inlineStr">
        <is>
          <t>Natural Gas</t>
        </is>
      </c>
      <c r="E18485" s="75" t="n">
        <v>14392</v>
      </c>
      <c r="F18485" s="76" t="n">
        <v>1</v>
      </c>
      <c r="G18485" s="75" t="n">
        <v>250</v>
      </c>
    </row>
    <row r="18486">
      <c r="A18486" s="35" t="n">
        <v>2018</v>
      </c>
      <c r="B18486" s="35" t="n">
        <v>3396</v>
      </c>
      <c r="C18486" s="36" t="inlineStr">
        <is>
          <t>DFO</t>
        </is>
      </c>
      <c r="D18486" s="36" t="inlineStr">
        <is>
          <t>Petroleum</t>
        </is>
      </c>
      <c r="E18486" s="75" t="n">
        <v>339</v>
      </c>
      <c r="F18486" s="76" t="n">
        <v>5.762</v>
      </c>
      <c r="G18486" s="75" t="n">
        <v>1578.4</v>
      </c>
    </row>
    <row r="18487">
      <c r="A18487" s="35" t="n">
        <v>2018</v>
      </c>
      <c r="B18487" s="35" t="n">
        <v>3396</v>
      </c>
      <c r="C18487" s="36" t="inlineStr">
        <is>
          <t>DFO</t>
        </is>
      </c>
      <c r="D18487" s="36" t="inlineStr">
        <is>
          <t>Petroleum</t>
        </is>
      </c>
      <c r="E18487" s="75" t="n">
        <v>170</v>
      </c>
      <c r="F18487" s="76" t="n">
        <v>5.762</v>
      </c>
      <c r="G18487" s="75" t="n">
        <v>1563.6</v>
      </c>
    </row>
    <row r="18488">
      <c r="A18488" s="35" t="n">
        <v>2018</v>
      </c>
      <c r="B18488" s="35" t="n">
        <v>3396</v>
      </c>
      <c r="C18488" s="36" t="inlineStr">
        <is>
          <t>DFO</t>
        </is>
      </c>
      <c r="D18488" s="36" t="inlineStr">
        <is>
          <t>Petroleum</t>
        </is>
      </c>
      <c r="E18488" s="75" t="n">
        <v>4928</v>
      </c>
      <c r="F18488" s="76" t="n">
        <v>5.762</v>
      </c>
      <c r="G18488" s="75" t="n">
        <v>1544</v>
      </c>
    </row>
    <row r="18489">
      <c r="A18489" s="35" t="n">
        <v>2018</v>
      </c>
      <c r="B18489" s="35" t="n">
        <v>3396</v>
      </c>
      <c r="C18489" s="36" t="inlineStr">
        <is>
          <t>BIT</t>
        </is>
      </c>
      <c r="D18489" s="36" t="inlineStr">
        <is>
          <t>Coal</t>
        </is>
      </c>
      <c r="E18489" s="75" t="n">
        <v>46186</v>
      </c>
      <c r="F18489" s="76" t="n">
        <v>21.63</v>
      </c>
      <c r="G18489" s="75" t="n">
        <v>263.6</v>
      </c>
    </row>
    <row r="18490">
      <c r="A18490" s="35" t="n">
        <v>2018</v>
      </c>
      <c r="B18490" s="35" t="n">
        <v>3396</v>
      </c>
      <c r="C18490" s="36" t="inlineStr">
        <is>
          <t>BIT</t>
        </is>
      </c>
      <c r="D18490" s="36" t="inlineStr">
        <is>
          <t>Coal</t>
        </is>
      </c>
      <c r="E18490" s="75" t="n">
        <v>11468</v>
      </c>
      <c r="F18490" s="76" t="n">
        <v>25.04</v>
      </c>
      <c r="G18490" s="75" t="n">
        <v>290.5</v>
      </c>
    </row>
    <row r="18491">
      <c r="A18491" s="35" t="n">
        <v>2018</v>
      </c>
      <c r="B18491" s="35" t="n">
        <v>3399</v>
      </c>
      <c r="C18491" s="36" t="inlineStr">
        <is>
          <t>BIT</t>
        </is>
      </c>
      <c r="D18491" s="36" t="inlineStr">
        <is>
          <t>Coal</t>
        </is>
      </c>
      <c r="E18491" s="75" t="n">
        <v>41737</v>
      </c>
      <c r="F18491" s="76" t="n">
        <v>22.8</v>
      </c>
      <c r="G18491" s="75" t="n">
        <v>158.4</v>
      </c>
    </row>
    <row r="18492">
      <c r="A18492" s="35" t="n">
        <v>2018</v>
      </c>
      <c r="B18492" s="35" t="n">
        <v>3399</v>
      </c>
      <c r="C18492" s="36" t="inlineStr">
        <is>
          <t>DFO</t>
        </is>
      </c>
      <c r="D18492" s="36" t="inlineStr">
        <is>
          <t>Petroleum</t>
        </is>
      </c>
      <c r="E18492" s="75" t="n">
        <v>2074</v>
      </c>
      <c r="F18492" s="76" t="n">
        <v>5.762</v>
      </c>
      <c r="G18492" s="75" t="n">
        <v>1626.9</v>
      </c>
    </row>
    <row r="18493">
      <c r="A18493" s="35" t="n">
        <v>2018</v>
      </c>
      <c r="B18493" s="35" t="n">
        <v>3399</v>
      </c>
      <c r="C18493" s="36" t="inlineStr">
        <is>
          <t>BIT</t>
        </is>
      </c>
      <c r="D18493" s="36" t="inlineStr">
        <is>
          <t>Coal</t>
        </is>
      </c>
      <c r="E18493" s="75" t="n">
        <v>147989</v>
      </c>
      <c r="F18493" s="76" t="n">
        <v>24.192</v>
      </c>
      <c r="G18493" s="75" t="n">
        <v>191.3</v>
      </c>
    </row>
    <row r="18494">
      <c r="A18494" s="35" t="n">
        <v>2018</v>
      </c>
      <c r="B18494" s="35" t="n">
        <v>3403</v>
      </c>
      <c r="C18494" s="36" t="inlineStr">
        <is>
          <t>DFO</t>
        </is>
      </c>
      <c r="D18494" s="36" t="inlineStr">
        <is>
          <t>Petroleum</t>
        </is>
      </c>
      <c r="E18494" s="75" t="n">
        <v>169</v>
      </c>
      <c r="F18494" s="76" t="n">
        <v>5.762</v>
      </c>
      <c r="G18494" s="75" t="n">
        <v>1617.2</v>
      </c>
    </row>
    <row r="18495">
      <c r="A18495" s="35" t="n">
        <v>2018</v>
      </c>
      <c r="B18495" s="35" t="n">
        <v>3403</v>
      </c>
      <c r="C18495" s="36" t="inlineStr">
        <is>
          <t>DFO</t>
        </is>
      </c>
      <c r="D18495" s="36" t="inlineStr">
        <is>
          <t>Petroleum</t>
        </is>
      </c>
      <c r="E18495" s="75" t="n">
        <v>169</v>
      </c>
      <c r="F18495" s="76" t="n">
        <v>5.762</v>
      </c>
      <c r="G18495" s="75" t="n">
        <v>1649.2</v>
      </c>
    </row>
    <row r="18496">
      <c r="A18496" s="35" t="n">
        <v>2018</v>
      </c>
      <c r="B18496" s="35" t="n">
        <v>3403</v>
      </c>
      <c r="C18496" s="36" t="inlineStr">
        <is>
          <t>NG</t>
        </is>
      </c>
      <c r="D18496" s="36" t="inlineStr">
        <is>
          <t>Natural Gas</t>
        </is>
      </c>
      <c r="E18496" s="75" t="n">
        <v>33450</v>
      </c>
      <c r="F18496" s="76" t="n">
        <v>1</v>
      </c>
      <c r="G18496" s="75" t="n">
        <v>284.3</v>
      </c>
    </row>
    <row r="18497">
      <c r="A18497" s="35" t="n">
        <v>2018</v>
      </c>
      <c r="B18497" s="35" t="n">
        <v>3405</v>
      </c>
      <c r="C18497" s="36" t="inlineStr">
        <is>
          <t>NG</t>
        </is>
      </c>
      <c r="D18497" s="36" t="inlineStr">
        <is>
          <t>Natural Gas</t>
        </is>
      </c>
      <c r="E18497" s="75" t="n">
        <v>3255278</v>
      </c>
      <c r="F18497" s="76" t="n">
        <v>1</v>
      </c>
      <c r="G18497" s="75" t="n">
        <v>270.5</v>
      </c>
    </row>
    <row r="18498">
      <c r="A18498" s="35" t="n">
        <v>2018</v>
      </c>
      <c r="B18498" s="35" t="n">
        <v>3406</v>
      </c>
      <c r="C18498" s="36" t="inlineStr">
        <is>
          <t>NG</t>
        </is>
      </c>
      <c r="D18498" s="36" t="inlineStr">
        <is>
          <t>Natural Gas</t>
        </is>
      </c>
      <c r="E18498" s="75" t="n">
        <v>669050</v>
      </c>
      <c r="F18498" s="76" t="n">
        <v>1</v>
      </c>
      <c r="G18498" s="75" t="n">
        <v>271.6</v>
      </c>
    </row>
    <row r="18499">
      <c r="A18499" s="35" t="n">
        <v>2018</v>
      </c>
      <c r="B18499" s="35" t="n">
        <v>3407</v>
      </c>
      <c r="C18499" s="36" t="inlineStr">
        <is>
          <t>BIT</t>
        </is>
      </c>
      <c r="D18499" s="36" t="inlineStr">
        <is>
          <t>Coal</t>
        </is>
      </c>
      <c r="E18499" s="75" t="n">
        <v>34645</v>
      </c>
      <c r="F18499" s="76" t="n">
        <v>24.248</v>
      </c>
      <c r="G18499" s="75" t="n">
        <v>276.6</v>
      </c>
    </row>
    <row r="18500">
      <c r="A18500" s="35" t="n">
        <v>2018</v>
      </c>
      <c r="B18500" s="35" t="n">
        <v>3407</v>
      </c>
      <c r="C18500" s="36" t="inlineStr">
        <is>
          <t>DFO</t>
        </is>
      </c>
      <c r="D18500" s="36" t="inlineStr">
        <is>
          <t>Petroleum</t>
        </is>
      </c>
      <c r="E18500" s="75" t="n">
        <v>679</v>
      </c>
      <c r="F18500" s="76" t="n">
        <v>5.762</v>
      </c>
      <c r="G18500" s="75" t="n">
        <v>1554.5</v>
      </c>
    </row>
    <row r="18501">
      <c r="A18501" s="35" t="n">
        <v>2018</v>
      </c>
      <c r="B18501" s="35" t="n">
        <v>3407</v>
      </c>
      <c r="C18501" s="36" t="inlineStr">
        <is>
          <t>BIT</t>
        </is>
      </c>
      <c r="D18501" s="36" t="inlineStr">
        <is>
          <t>Coal</t>
        </is>
      </c>
      <c r="E18501" s="75" t="n">
        <v>45755</v>
      </c>
      <c r="F18501" s="76" t="n">
        <v>21.854</v>
      </c>
      <c r="G18501" s="75" t="n">
        <v>221.7</v>
      </c>
    </row>
    <row r="18502">
      <c r="A18502" s="35" t="n">
        <v>2018</v>
      </c>
      <c r="B18502" s="35" t="n">
        <v>3407</v>
      </c>
      <c r="C18502" s="36" t="inlineStr">
        <is>
          <t>SUB</t>
        </is>
      </c>
      <c r="D18502" s="36" t="inlineStr">
        <is>
          <t>Coal</t>
        </is>
      </c>
      <c r="E18502" s="75" t="n">
        <v>14690</v>
      </c>
      <c r="F18502" s="76" t="n">
        <v>17.962</v>
      </c>
      <c r="G18502" s="75" t="n">
        <v>232.7</v>
      </c>
    </row>
    <row r="18503">
      <c r="A18503" s="35" t="n">
        <v>2018</v>
      </c>
      <c r="B18503" s="35" t="n">
        <v>3407</v>
      </c>
      <c r="C18503" s="36" t="inlineStr">
        <is>
          <t>SUB</t>
        </is>
      </c>
      <c r="D18503" s="36" t="inlineStr">
        <is>
          <t>Coal</t>
        </is>
      </c>
      <c r="E18503" s="75" t="n">
        <v>131110</v>
      </c>
      <c r="F18503" s="76" t="n">
        <v>17.694</v>
      </c>
      <c r="G18503" s="75" t="n">
        <v>235.6</v>
      </c>
    </row>
    <row r="18504">
      <c r="A18504" s="35" t="n">
        <v>2018</v>
      </c>
      <c r="B18504" s="35" t="n">
        <v>3407</v>
      </c>
      <c r="C18504" s="36" t="inlineStr">
        <is>
          <t>BIT</t>
        </is>
      </c>
      <c r="D18504" s="36" t="inlineStr">
        <is>
          <t>Coal</t>
        </is>
      </c>
      <c r="E18504" s="75" t="n">
        <v>44662</v>
      </c>
      <c r="F18504" s="76" t="n">
        <v>22.914</v>
      </c>
      <c r="G18504" s="75" t="n">
        <v>233.2</v>
      </c>
    </row>
    <row r="18505">
      <c r="A18505" s="35" t="n">
        <v>2018</v>
      </c>
      <c r="B18505" s="35" t="n">
        <v>3439</v>
      </c>
      <c r="C18505" s="36" t="inlineStr">
        <is>
          <t>NG</t>
        </is>
      </c>
      <c r="D18505" s="36" t="inlineStr">
        <is>
          <t>Natural Gas</t>
        </is>
      </c>
      <c r="E18505" s="75" t="n">
        <v>198730</v>
      </c>
      <c r="F18505" s="76" t="n">
        <v>1.02</v>
      </c>
      <c r="G18505" s="75" t="inlineStr">
        <is>
          <t>.</t>
        </is>
      </c>
    </row>
    <row r="18506">
      <c r="A18506" s="35" t="n">
        <v>2018</v>
      </c>
      <c r="B18506" s="35" t="n">
        <v>3441</v>
      </c>
      <c r="C18506" s="36" t="inlineStr">
        <is>
          <t>NG</t>
        </is>
      </c>
      <c r="D18506" s="36" t="inlineStr">
        <is>
          <t>Natural Gas</t>
        </is>
      </c>
      <c r="E18506" s="75" t="n">
        <v>2183387</v>
      </c>
      <c r="F18506" s="76" t="n">
        <v>1.03</v>
      </c>
      <c r="G18506" s="75" t="inlineStr">
        <is>
          <t>.</t>
        </is>
      </c>
    </row>
    <row r="18507">
      <c r="A18507" s="35" t="n">
        <v>2018</v>
      </c>
      <c r="B18507" s="35" t="n">
        <v>3443</v>
      </c>
      <c r="C18507" s="36" t="inlineStr">
        <is>
          <t>NG</t>
        </is>
      </c>
      <c r="D18507" s="36" t="inlineStr">
        <is>
          <t>Natural Gas</t>
        </is>
      </c>
      <c r="E18507" s="75" t="n">
        <v>92598</v>
      </c>
      <c r="F18507" s="76" t="n">
        <v>1.033</v>
      </c>
      <c r="G18507" s="75" t="inlineStr">
        <is>
          <t>.</t>
        </is>
      </c>
    </row>
    <row r="18508">
      <c r="A18508" s="35" t="n">
        <v>2018</v>
      </c>
      <c r="B18508" s="35" t="n">
        <v>3443</v>
      </c>
      <c r="C18508" s="36" t="inlineStr">
        <is>
          <t>NG</t>
        </is>
      </c>
      <c r="D18508" s="36" t="inlineStr">
        <is>
          <t>Natural Gas</t>
        </is>
      </c>
      <c r="E18508" s="75" t="n">
        <v>113767</v>
      </c>
      <c r="F18508" s="76" t="n">
        <v>1.037</v>
      </c>
      <c r="G18508" s="75" t="inlineStr">
        <is>
          <t>.</t>
        </is>
      </c>
    </row>
    <row r="18509">
      <c r="A18509" s="35" t="n">
        <v>2018</v>
      </c>
      <c r="B18509" s="35" t="n">
        <v>3443</v>
      </c>
      <c r="C18509" s="36" t="inlineStr">
        <is>
          <t>NG</t>
        </is>
      </c>
      <c r="D18509" s="36" t="inlineStr">
        <is>
          <t>Natural Gas</t>
        </is>
      </c>
      <c r="E18509" s="75" t="n">
        <v>89063</v>
      </c>
      <c r="F18509" s="76" t="n">
        <v>1.028</v>
      </c>
      <c r="G18509" s="75" t="inlineStr">
        <is>
          <t>.</t>
        </is>
      </c>
    </row>
    <row r="18510">
      <c r="A18510" s="35" t="n">
        <v>2018</v>
      </c>
      <c r="B18510" s="35" t="n">
        <v>3443</v>
      </c>
      <c r="C18510" s="36" t="inlineStr">
        <is>
          <t>NG</t>
        </is>
      </c>
      <c r="D18510" s="36" t="inlineStr">
        <is>
          <t>Natural Gas</t>
        </is>
      </c>
      <c r="E18510" s="75" t="n">
        <v>89024</v>
      </c>
      <c r="F18510" s="76" t="n">
        <v>1.035</v>
      </c>
      <c r="G18510" s="75" t="inlineStr">
        <is>
          <t>.</t>
        </is>
      </c>
    </row>
    <row r="18511">
      <c r="A18511" s="35" t="n">
        <v>2018</v>
      </c>
      <c r="B18511" s="35" t="n">
        <v>3443</v>
      </c>
      <c r="C18511" s="36" t="inlineStr">
        <is>
          <t>NG</t>
        </is>
      </c>
      <c r="D18511" s="36" t="inlineStr">
        <is>
          <t>Natural Gas</t>
        </is>
      </c>
      <c r="E18511" s="75" t="n">
        <v>67268</v>
      </c>
      <c r="F18511" s="76" t="n">
        <v>1.042</v>
      </c>
      <c r="G18511" s="75" t="inlineStr">
        <is>
          <t>.</t>
        </is>
      </c>
    </row>
    <row r="18512">
      <c r="A18512" s="35" t="n">
        <v>2018</v>
      </c>
      <c r="B18512" s="35" t="n">
        <v>3443</v>
      </c>
      <c r="C18512" s="36" t="inlineStr">
        <is>
          <t>NG</t>
        </is>
      </c>
      <c r="D18512" s="36" t="inlineStr">
        <is>
          <t>Natural Gas</t>
        </is>
      </c>
      <c r="E18512" s="75" t="n">
        <v>41597</v>
      </c>
      <c r="F18512" s="76" t="n">
        <v>1.038</v>
      </c>
      <c r="G18512" s="75" t="inlineStr">
        <is>
          <t>.</t>
        </is>
      </c>
    </row>
    <row r="18513">
      <c r="A18513" s="35" t="n">
        <v>2018</v>
      </c>
      <c r="B18513" s="35" t="n">
        <v>3443</v>
      </c>
      <c r="C18513" s="36" t="inlineStr">
        <is>
          <t>NG</t>
        </is>
      </c>
      <c r="D18513" s="36" t="inlineStr">
        <is>
          <t>Natural Gas</t>
        </is>
      </c>
      <c r="E18513" s="75" t="n">
        <v>23178</v>
      </c>
      <c r="F18513" s="76" t="n">
        <v>1.026</v>
      </c>
      <c r="G18513" s="75" t="inlineStr">
        <is>
          <t>.</t>
        </is>
      </c>
    </row>
    <row r="18514">
      <c r="A18514" s="35" t="n">
        <v>2018</v>
      </c>
      <c r="B18514" s="35" t="n">
        <v>3443</v>
      </c>
      <c r="C18514" s="36" t="inlineStr">
        <is>
          <t>NG</t>
        </is>
      </c>
      <c r="D18514" s="36" t="inlineStr">
        <is>
          <t>Natural Gas</t>
        </is>
      </c>
      <c r="E18514" s="75" t="n">
        <v>115850</v>
      </c>
      <c r="F18514" s="76" t="n">
        <v>1.029</v>
      </c>
      <c r="G18514" s="75" t="inlineStr">
        <is>
          <t>.</t>
        </is>
      </c>
    </row>
    <row r="18515">
      <c r="A18515" s="35" t="n">
        <v>2018</v>
      </c>
      <c r="B18515" s="35" t="n">
        <v>3443</v>
      </c>
      <c r="C18515" s="36" t="inlineStr">
        <is>
          <t>NG</t>
        </is>
      </c>
      <c r="D18515" s="36" t="inlineStr">
        <is>
          <t>Natural Gas</t>
        </is>
      </c>
      <c r="E18515" s="75" t="n">
        <v>141710</v>
      </c>
      <c r="F18515" s="76" t="n">
        <v>1.035</v>
      </c>
      <c r="G18515" s="75" t="inlineStr">
        <is>
          <t>.</t>
        </is>
      </c>
    </row>
    <row r="18516">
      <c r="A18516" s="35" t="n">
        <v>2018</v>
      </c>
      <c r="B18516" s="35" t="n">
        <v>3443</v>
      </c>
      <c r="C18516" s="36" t="inlineStr">
        <is>
          <t>NG</t>
        </is>
      </c>
      <c r="D18516" s="36" t="inlineStr">
        <is>
          <t>Natural Gas</t>
        </is>
      </c>
      <c r="E18516" s="75" t="n">
        <v>143701</v>
      </c>
      <c r="F18516" s="76" t="n">
        <v>1.047</v>
      </c>
      <c r="G18516" s="75" t="inlineStr">
        <is>
          <t>.</t>
        </is>
      </c>
    </row>
    <row r="18517">
      <c r="A18517" s="35" t="n">
        <v>2018</v>
      </c>
      <c r="B18517" s="35" t="n">
        <v>3443</v>
      </c>
      <c r="C18517" s="36" t="inlineStr">
        <is>
          <t>NG</t>
        </is>
      </c>
      <c r="D18517" s="36" t="inlineStr">
        <is>
          <t>Natural Gas</t>
        </is>
      </c>
      <c r="E18517" s="75" t="n">
        <v>20690</v>
      </c>
      <c r="F18517" s="76" t="n">
        <v>1.03</v>
      </c>
      <c r="G18517" s="75" t="inlineStr">
        <is>
          <t>.</t>
        </is>
      </c>
    </row>
    <row r="18518">
      <c r="A18518" s="35" t="n">
        <v>2018</v>
      </c>
      <c r="B18518" s="35" t="n">
        <v>3443</v>
      </c>
      <c r="C18518" s="36" t="inlineStr">
        <is>
          <t>NG</t>
        </is>
      </c>
      <c r="D18518" s="36" t="inlineStr">
        <is>
          <t>Natural Gas</t>
        </is>
      </c>
      <c r="E18518" s="75" t="n">
        <v>13077</v>
      </c>
      <c r="F18518" s="76" t="n">
        <v>1.034</v>
      </c>
      <c r="G18518" s="75" t="inlineStr">
        <is>
          <t>.</t>
        </is>
      </c>
    </row>
    <row r="18519">
      <c r="A18519" s="35" t="n">
        <v>2018</v>
      </c>
      <c r="B18519" s="35" t="n">
        <v>3452</v>
      </c>
      <c r="C18519" s="36" t="inlineStr">
        <is>
          <t>NG</t>
        </is>
      </c>
      <c r="D18519" s="36" t="inlineStr">
        <is>
          <t>Natural Gas</t>
        </is>
      </c>
      <c r="E18519" s="75" t="n">
        <v>776390</v>
      </c>
      <c r="F18519" s="76" t="n">
        <v>1.011</v>
      </c>
      <c r="G18519" s="75" t="inlineStr">
        <is>
          <t>.</t>
        </is>
      </c>
    </row>
    <row r="18520">
      <c r="A18520" s="35" t="n">
        <v>2018</v>
      </c>
      <c r="B18520" s="35" t="n">
        <v>3453</v>
      </c>
      <c r="C18520" s="36" t="inlineStr">
        <is>
          <t>NG</t>
        </is>
      </c>
      <c r="D18520" s="36" t="inlineStr">
        <is>
          <t>Natural Gas</t>
        </is>
      </c>
      <c r="E18520" s="75" t="n">
        <v>1516745</v>
      </c>
      <c r="F18520" s="76" t="n">
        <v>1.001</v>
      </c>
      <c r="G18520" s="75" t="inlineStr">
        <is>
          <t>.</t>
        </is>
      </c>
    </row>
    <row r="18521">
      <c r="A18521" s="35" t="n">
        <v>2018</v>
      </c>
      <c r="B18521" s="35" t="n">
        <v>3453</v>
      </c>
      <c r="C18521" s="36" t="inlineStr">
        <is>
          <t>NG</t>
        </is>
      </c>
      <c r="D18521" s="36" t="inlineStr">
        <is>
          <t>Natural Gas</t>
        </is>
      </c>
      <c r="E18521" s="75" t="n">
        <v>504659</v>
      </c>
      <c r="F18521" s="76" t="n">
        <v>1.001</v>
      </c>
      <c r="G18521" s="75" t="inlineStr">
        <is>
          <t>.</t>
        </is>
      </c>
    </row>
    <row r="18522">
      <c r="A18522" s="35" t="n">
        <v>2018</v>
      </c>
      <c r="B18522" s="35" t="n">
        <v>3456</v>
      </c>
      <c r="C18522" s="36" t="inlineStr">
        <is>
          <t>NG</t>
        </is>
      </c>
      <c r="D18522" s="36" t="inlineStr">
        <is>
          <t>Natural Gas</t>
        </is>
      </c>
      <c r="E18522" s="75" t="n">
        <v>799773</v>
      </c>
      <c r="F18522" s="76" t="n">
        <v>1.05</v>
      </c>
      <c r="G18522" s="75" t="n">
        <v>242</v>
      </c>
    </row>
    <row r="18523">
      <c r="A18523" s="35" t="n">
        <v>2018</v>
      </c>
      <c r="B18523" s="35" t="n">
        <v>3456</v>
      </c>
      <c r="C18523" s="36" t="inlineStr">
        <is>
          <t>NG</t>
        </is>
      </c>
      <c r="D18523" s="36" t="inlineStr">
        <is>
          <t>Natural Gas</t>
        </is>
      </c>
      <c r="E18523" s="75" t="n">
        <v>526175</v>
      </c>
      <c r="F18523" s="76" t="n">
        <v>1.05</v>
      </c>
      <c r="G18523" s="75" t="n">
        <v>274</v>
      </c>
    </row>
    <row r="18524">
      <c r="A18524" s="35" t="n">
        <v>2018</v>
      </c>
      <c r="B18524" s="35" t="n">
        <v>3456</v>
      </c>
      <c r="C18524" s="36" t="inlineStr">
        <is>
          <t>NG</t>
        </is>
      </c>
      <c r="D18524" s="36" t="inlineStr">
        <is>
          <t>Natural Gas</t>
        </is>
      </c>
      <c r="E18524" s="75" t="n">
        <v>414535</v>
      </c>
      <c r="F18524" s="76" t="n">
        <v>1.05</v>
      </c>
      <c r="G18524" s="75" t="n">
        <v>228</v>
      </c>
    </row>
    <row r="18525">
      <c r="A18525" s="35" t="n">
        <v>2018</v>
      </c>
      <c r="B18525" s="35" t="n">
        <v>3456</v>
      </c>
      <c r="C18525" s="36" t="inlineStr">
        <is>
          <t>NG</t>
        </is>
      </c>
      <c r="D18525" s="36" t="inlineStr">
        <is>
          <t>Natural Gas</t>
        </is>
      </c>
      <c r="E18525" s="75" t="n">
        <v>390710</v>
      </c>
      <c r="F18525" s="76" t="n">
        <v>1.05</v>
      </c>
      <c r="G18525" s="75" t="n">
        <v>269</v>
      </c>
    </row>
    <row r="18526">
      <c r="A18526" s="35" t="n">
        <v>2018</v>
      </c>
      <c r="B18526" s="35" t="n">
        <v>3456</v>
      </c>
      <c r="C18526" s="36" t="inlineStr">
        <is>
          <t>NG</t>
        </is>
      </c>
      <c r="D18526" s="36" t="inlineStr">
        <is>
          <t>Natural Gas</t>
        </is>
      </c>
      <c r="E18526" s="75" t="n">
        <v>40886</v>
      </c>
      <c r="F18526" s="76" t="n">
        <v>1.05</v>
      </c>
      <c r="G18526" s="75" t="n">
        <v>244</v>
      </c>
    </row>
    <row r="18527">
      <c r="A18527" s="35" t="n">
        <v>2018</v>
      </c>
      <c r="B18527" s="35" t="n">
        <v>3456</v>
      </c>
      <c r="C18527" s="36" t="inlineStr">
        <is>
          <t>NG</t>
        </is>
      </c>
      <c r="D18527" s="36" t="inlineStr">
        <is>
          <t>Natural Gas</t>
        </is>
      </c>
      <c r="E18527" s="75" t="n">
        <v>142413</v>
      </c>
      <c r="F18527" s="76" t="n">
        <v>1.05</v>
      </c>
      <c r="G18527" s="75" t="n">
        <v>240</v>
      </c>
    </row>
    <row r="18528">
      <c r="A18528" s="35" t="n">
        <v>2018</v>
      </c>
      <c r="B18528" s="35" t="n">
        <v>3456</v>
      </c>
      <c r="C18528" s="36" t="inlineStr">
        <is>
          <t>NG</t>
        </is>
      </c>
      <c r="D18528" s="36" t="inlineStr">
        <is>
          <t>Natural Gas</t>
        </is>
      </c>
      <c r="E18528" s="75" t="n">
        <v>162758</v>
      </c>
      <c r="F18528" s="76" t="n">
        <v>1.05</v>
      </c>
      <c r="G18528" s="75" t="n">
        <v>233</v>
      </c>
    </row>
    <row r="18529">
      <c r="A18529" s="35" t="n">
        <v>2018</v>
      </c>
      <c r="B18529" s="35" t="n">
        <v>3456</v>
      </c>
      <c r="C18529" s="36" t="inlineStr">
        <is>
          <t>NG</t>
        </is>
      </c>
      <c r="D18529" s="36" t="inlineStr">
        <is>
          <t>Natural Gas</t>
        </is>
      </c>
      <c r="E18529" s="75" t="n">
        <v>219198</v>
      </c>
      <c r="F18529" s="76" t="n">
        <v>1.05</v>
      </c>
      <c r="G18529" s="75" t="n">
        <v>286</v>
      </c>
    </row>
    <row r="18530">
      <c r="A18530" s="35" t="n">
        <v>2018</v>
      </c>
      <c r="B18530" s="35" t="n">
        <v>3456</v>
      </c>
      <c r="C18530" s="36" t="inlineStr">
        <is>
          <t>NG</t>
        </is>
      </c>
      <c r="D18530" s="36" t="inlineStr">
        <is>
          <t>Natural Gas</t>
        </is>
      </c>
      <c r="E18530" s="75" t="n">
        <v>294943</v>
      </c>
      <c r="F18530" s="76" t="n">
        <v>1.05</v>
      </c>
      <c r="G18530" s="75" t="n">
        <v>231</v>
      </c>
    </row>
    <row r="18531">
      <c r="A18531" s="35" t="n">
        <v>2018</v>
      </c>
      <c r="B18531" s="35" t="n">
        <v>3457</v>
      </c>
      <c r="C18531" s="36" t="inlineStr">
        <is>
          <t>NG</t>
        </is>
      </c>
      <c r="D18531" s="36" t="inlineStr">
        <is>
          <t>Natural Gas</t>
        </is>
      </c>
      <c r="E18531" s="75" t="n">
        <v>603202</v>
      </c>
      <c r="F18531" s="76" t="n">
        <v>1.021</v>
      </c>
      <c r="G18531" s="75" t="n">
        <v>296.8</v>
      </c>
    </row>
    <row r="18532">
      <c r="A18532" s="35" t="n">
        <v>2018</v>
      </c>
      <c r="B18532" s="35" t="n">
        <v>3457</v>
      </c>
      <c r="C18532" s="36" t="inlineStr">
        <is>
          <t>NG</t>
        </is>
      </c>
      <c r="D18532" s="36" t="inlineStr">
        <is>
          <t>Natural Gas</t>
        </is>
      </c>
      <c r="E18532" s="75" t="n">
        <v>930932</v>
      </c>
      <c r="F18532" s="76" t="n">
        <v>1.014</v>
      </c>
      <c r="G18532" s="75" t="n">
        <v>278.6</v>
      </c>
    </row>
    <row r="18533">
      <c r="A18533" s="35" t="n">
        <v>2018</v>
      </c>
      <c r="B18533" s="35" t="n">
        <v>3457</v>
      </c>
      <c r="C18533" s="36" t="inlineStr">
        <is>
          <t>NG</t>
        </is>
      </c>
      <c r="D18533" s="36" t="inlineStr">
        <is>
          <t>Natural Gas</t>
        </is>
      </c>
      <c r="E18533" s="75" t="n">
        <v>908516</v>
      </c>
      <c r="F18533" s="76" t="n">
        <v>1.014</v>
      </c>
      <c r="G18533" s="75" t="n">
        <v>299</v>
      </c>
    </row>
    <row r="18534">
      <c r="A18534" s="35" t="n">
        <v>2018</v>
      </c>
      <c r="B18534" s="35" t="n">
        <v>3459</v>
      </c>
      <c r="C18534" s="36" t="inlineStr">
        <is>
          <t>NG</t>
        </is>
      </c>
      <c r="D18534" s="36" t="inlineStr">
        <is>
          <t>Natural Gas</t>
        </is>
      </c>
      <c r="E18534" s="75" t="n">
        <v>784233</v>
      </c>
      <c r="F18534" s="76" t="n">
        <v>1.05</v>
      </c>
      <c r="G18534" s="75" t="n">
        <v>285.3</v>
      </c>
    </row>
    <row r="18535">
      <c r="A18535" s="35" t="n">
        <v>2018</v>
      </c>
      <c r="B18535" s="35" t="n">
        <v>3459</v>
      </c>
      <c r="C18535" s="36" t="inlineStr">
        <is>
          <t>NG</t>
        </is>
      </c>
      <c r="D18535" s="36" t="inlineStr">
        <is>
          <t>Natural Gas</t>
        </is>
      </c>
      <c r="E18535" s="75" t="n">
        <v>2081923</v>
      </c>
      <c r="F18535" s="76" t="n">
        <v>1.05</v>
      </c>
      <c r="G18535" s="75" t="n">
        <v>289</v>
      </c>
    </row>
    <row r="18536">
      <c r="A18536" s="35" t="n">
        <v>2018</v>
      </c>
      <c r="B18536" s="35" t="n">
        <v>3459</v>
      </c>
      <c r="C18536" s="36" t="inlineStr">
        <is>
          <t>NG</t>
        </is>
      </c>
      <c r="D18536" s="36" t="inlineStr">
        <is>
          <t>Natural Gas</t>
        </is>
      </c>
      <c r="E18536" s="75" t="n">
        <v>2165396</v>
      </c>
      <c r="F18536" s="76" t="n">
        <v>1.008</v>
      </c>
      <c r="G18536" s="75" t="n">
        <v>299.4</v>
      </c>
    </row>
    <row r="18537">
      <c r="A18537" s="35" t="n">
        <v>2018</v>
      </c>
      <c r="B18537" s="35" t="n">
        <v>3459</v>
      </c>
      <c r="C18537" s="36" t="inlineStr">
        <is>
          <t>NG</t>
        </is>
      </c>
      <c r="D18537" s="36" t="inlineStr">
        <is>
          <t>Natural Gas</t>
        </is>
      </c>
      <c r="E18537" s="75" t="n">
        <v>400063</v>
      </c>
      <c r="F18537" s="76" t="n">
        <v>1.021</v>
      </c>
      <c r="G18537" s="75" t="n">
        <v>303.8</v>
      </c>
    </row>
    <row r="18538">
      <c r="A18538" s="35" t="n">
        <v>2018</v>
      </c>
      <c r="B18538" s="35" t="n">
        <v>3460</v>
      </c>
      <c r="C18538" s="36" t="inlineStr">
        <is>
          <t>NG</t>
        </is>
      </c>
      <c r="D18538" s="36" t="inlineStr">
        <is>
          <t>Natural Gas</t>
        </is>
      </c>
      <c r="E18538" s="75" t="n">
        <v>4478449</v>
      </c>
      <c r="F18538" s="76" t="n">
        <v>1.03</v>
      </c>
      <c r="G18538" s="75" t="inlineStr">
        <is>
          <t>.</t>
        </is>
      </c>
    </row>
    <row r="18539">
      <c r="A18539" s="35" t="n">
        <v>2018</v>
      </c>
      <c r="B18539" s="35" t="n">
        <v>3464</v>
      </c>
      <c r="C18539" s="36" t="inlineStr">
        <is>
          <t>NG</t>
        </is>
      </c>
      <c r="D18539" s="36" t="inlineStr">
        <is>
          <t>Natural Gas</t>
        </is>
      </c>
      <c r="E18539" s="75" t="n">
        <v>81194</v>
      </c>
      <c r="F18539" s="76" t="n">
        <v>1.03</v>
      </c>
      <c r="G18539" s="75" t="inlineStr">
        <is>
          <t>.</t>
        </is>
      </c>
    </row>
    <row r="18540">
      <c r="A18540" s="35" t="n">
        <v>2018</v>
      </c>
      <c r="B18540" s="35" t="n">
        <v>3469</v>
      </c>
      <c r="C18540" s="36" t="inlineStr">
        <is>
          <t>NG</t>
        </is>
      </c>
      <c r="D18540" s="36" t="inlineStr">
        <is>
          <t>Natural Gas</t>
        </is>
      </c>
      <c r="E18540" s="75" t="n">
        <v>1296917</v>
      </c>
      <c r="F18540" s="76" t="n">
        <v>1.03</v>
      </c>
      <c r="G18540" s="75" t="inlineStr">
        <is>
          <t>.</t>
        </is>
      </c>
    </row>
    <row r="18541">
      <c r="A18541" s="35" t="n">
        <v>2018</v>
      </c>
      <c r="B18541" s="35" t="n">
        <v>3470</v>
      </c>
      <c r="C18541" s="36" t="inlineStr">
        <is>
          <t>SUB</t>
        </is>
      </c>
      <c r="D18541" s="36" t="inlineStr">
        <is>
          <t>Coal</t>
        </is>
      </c>
      <c r="E18541" s="75" t="n">
        <v>181604</v>
      </c>
      <c r="F18541" s="76" t="n">
        <v>17.93</v>
      </c>
      <c r="G18541" s="75" t="inlineStr">
        <is>
          <t>.</t>
        </is>
      </c>
    </row>
    <row r="18542">
      <c r="A18542" s="35" t="n">
        <v>2018</v>
      </c>
      <c r="B18542" s="35" t="n">
        <v>3470</v>
      </c>
      <c r="C18542" s="36" t="inlineStr">
        <is>
          <t>SUB</t>
        </is>
      </c>
      <c r="D18542" s="36" t="inlineStr">
        <is>
          <t>Coal</t>
        </is>
      </c>
      <c r="E18542" s="75" t="n">
        <v>45369</v>
      </c>
      <c r="F18542" s="76" t="n">
        <v>16.54</v>
      </c>
      <c r="G18542" s="75" t="inlineStr">
        <is>
          <t>.</t>
        </is>
      </c>
    </row>
    <row r="18543">
      <c r="A18543" s="35" t="n">
        <v>2018</v>
      </c>
      <c r="B18543" s="35" t="n">
        <v>3470</v>
      </c>
      <c r="C18543" s="36" t="inlineStr">
        <is>
          <t>SUB</t>
        </is>
      </c>
      <c r="D18543" s="36" t="inlineStr">
        <is>
          <t>Coal</t>
        </is>
      </c>
      <c r="E18543" s="75" t="n">
        <v>45385</v>
      </c>
      <c r="F18543" s="76" t="n">
        <v>16.3</v>
      </c>
      <c r="G18543" s="75" t="inlineStr">
        <is>
          <t>.</t>
        </is>
      </c>
    </row>
    <row r="18544">
      <c r="A18544" s="35" t="n">
        <v>2018</v>
      </c>
      <c r="B18544" s="35" t="n">
        <v>3470</v>
      </c>
      <c r="C18544" s="36" t="inlineStr">
        <is>
          <t>SUB</t>
        </is>
      </c>
      <c r="D18544" s="36" t="inlineStr">
        <is>
          <t>Coal</t>
        </is>
      </c>
      <c r="E18544" s="75" t="n">
        <v>60378</v>
      </c>
      <c r="F18544" s="76" t="n">
        <v>16.54</v>
      </c>
      <c r="G18544" s="75" t="inlineStr">
        <is>
          <t>.</t>
        </is>
      </c>
    </row>
    <row r="18545">
      <c r="A18545" s="35" t="n">
        <v>2018</v>
      </c>
      <c r="B18545" s="35" t="n">
        <v>3470</v>
      </c>
      <c r="C18545" s="36" t="inlineStr">
        <is>
          <t>SUB</t>
        </is>
      </c>
      <c r="D18545" s="36" t="inlineStr">
        <is>
          <t>Coal</t>
        </is>
      </c>
      <c r="E18545" s="75" t="n">
        <v>150781</v>
      </c>
      <c r="F18545" s="76" t="n">
        <v>16.68</v>
      </c>
      <c r="G18545" s="75" t="inlineStr">
        <is>
          <t>.</t>
        </is>
      </c>
    </row>
    <row r="18546">
      <c r="A18546" s="35" t="n">
        <v>2018</v>
      </c>
      <c r="B18546" s="35" t="n">
        <v>3470</v>
      </c>
      <c r="C18546" s="36" t="inlineStr">
        <is>
          <t>SUB</t>
        </is>
      </c>
      <c r="D18546" s="36" t="inlineStr">
        <is>
          <t>Coal</t>
        </is>
      </c>
      <c r="E18546" s="75" t="n">
        <v>165885</v>
      </c>
      <c r="F18546" s="76" t="n">
        <v>16.83</v>
      </c>
      <c r="G18546" s="75" t="inlineStr">
        <is>
          <t>.</t>
        </is>
      </c>
    </row>
    <row r="18547">
      <c r="A18547" s="35" t="n">
        <v>2018</v>
      </c>
      <c r="B18547" s="35" t="n">
        <v>3470</v>
      </c>
      <c r="C18547" s="36" t="inlineStr">
        <is>
          <t>SUB</t>
        </is>
      </c>
      <c r="D18547" s="36" t="inlineStr">
        <is>
          <t>Coal</t>
        </is>
      </c>
      <c r="E18547" s="75" t="n">
        <v>211508</v>
      </c>
      <c r="F18547" s="76" t="n">
        <v>16.97</v>
      </c>
      <c r="G18547" s="75" t="inlineStr">
        <is>
          <t>.</t>
        </is>
      </c>
    </row>
    <row r="18548">
      <c r="A18548" s="35" t="n">
        <v>2018</v>
      </c>
      <c r="B18548" s="35" t="n">
        <v>3470</v>
      </c>
      <c r="C18548" s="36" t="inlineStr">
        <is>
          <t>NG</t>
        </is>
      </c>
      <c r="D18548" s="36" t="inlineStr">
        <is>
          <t>Natural Gas</t>
        </is>
      </c>
      <c r="E18548" s="75" t="n">
        <v>2309813</v>
      </c>
      <c r="F18548" s="76" t="n">
        <v>1.03</v>
      </c>
      <c r="G18548" s="75" t="inlineStr">
        <is>
          <t>.</t>
        </is>
      </c>
    </row>
    <row r="18549">
      <c r="A18549" s="35" t="n">
        <v>2018</v>
      </c>
      <c r="B18549" s="35" t="n">
        <v>3476</v>
      </c>
      <c r="C18549" s="36" t="inlineStr">
        <is>
          <t>NG</t>
        </is>
      </c>
      <c r="D18549" s="36" t="inlineStr">
        <is>
          <t>Natural Gas</t>
        </is>
      </c>
      <c r="E18549" s="75" t="n">
        <v>49725</v>
      </c>
      <c r="F18549" s="76" t="n">
        <v>1.01</v>
      </c>
      <c r="G18549" s="75" t="n">
        <v>300.3</v>
      </c>
    </row>
    <row r="18550">
      <c r="A18550" s="35" t="n">
        <v>2018</v>
      </c>
      <c r="B18550" s="35" t="n">
        <v>3476</v>
      </c>
      <c r="C18550" s="36" t="inlineStr">
        <is>
          <t>NG</t>
        </is>
      </c>
      <c r="D18550" s="36" t="inlineStr">
        <is>
          <t>Natural Gas</t>
        </is>
      </c>
      <c r="E18550" s="75" t="n">
        <v>3930</v>
      </c>
      <c r="F18550" s="76" t="n">
        <v>1.03</v>
      </c>
      <c r="G18550" s="75" t="n">
        <v>282.8</v>
      </c>
    </row>
    <row r="18551">
      <c r="A18551" s="35" t="n">
        <v>2018</v>
      </c>
      <c r="B18551" s="35" t="n">
        <v>3476</v>
      </c>
      <c r="C18551" s="36" t="inlineStr">
        <is>
          <t>NG</t>
        </is>
      </c>
      <c r="D18551" s="36" t="inlineStr">
        <is>
          <t>Natural Gas</t>
        </is>
      </c>
      <c r="E18551" s="75" t="n">
        <v>6664</v>
      </c>
      <c r="F18551" s="76" t="n">
        <v>1.03</v>
      </c>
      <c r="G18551" s="75" t="n">
        <v>286.3</v>
      </c>
    </row>
    <row r="18552">
      <c r="A18552" s="35" t="n">
        <v>2018</v>
      </c>
      <c r="B18552" s="35" t="n">
        <v>3476</v>
      </c>
      <c r="C18552" s="36" t="inlineStr">
        <is>
          <t>NG</t>
        </is>
      </c>
      <c r="D18552" s="36" t="inlineStr">
        <is>
          <t>Natural Gas</t>
        </is>
      </c>
      <c r="E18552" s="75" t="n">
        <v>7116</v>
      </c>
      <c r="F18552" s="76" t="n">
        <v>1.02</v>
      </c>
      <c r="G18552" s="75" t="n">
        <v>316.6</v>
      </c>
    </row>
    <row r="18553">
      <c r="A18553" s="35" t="n">
        <v>2018</v>
      </c>
      <c r="B18553" s="35" t="n">
        <v>3476</v>
      </c>
      <c r="C18553" s="36" t="inlineStr">
        <is>
          <t>NG</t>
        </is>
      </c>
      <c r="D18553" s="36" t="inlineStr">
        <is>
          <t>Natural Gas</t>
        </is>
      </c>
      <c r="E18553" s="75" t="n">
        <v>120204</v>
      </c>
      <c r="F18553" s="76" t="n">
        <v>1.05</v>
      </c>
      <c r="G18553" s="75" t="n">
        <v>338.9</v>
      </c>
    </row>
    <row r="18554">
      <c r="A18554" s="35" t="n">
        <v>2018</v>
      </c>
      <c r="B18554" s="35" t="n">
        <v>3476</v>
      </c>
      <c r="C18554" s="36" t="inlineStr">
        <is>
          <t>NG</t>
        </is>
      </c>
      <c r="D18554" s="36" t="inlineStr">
        <is>
          <t>Natural Gas</t>
        </is>
      </c>
      <c r="E18554" s="75" t="n">
        <v>154910</v>
      </c>
      <c r="F18554" s="76" t="n">
        <v>1.02</v>
      </c>
      <c r="G18554" s="75" t="n">
        <v>328.9</v>
      </c>
    </row>
    <row r="18555">
      <c r="A18555" s="35" t="n">
        <v>2018</v>
      </c>
      <c r="B18555" s="35" t="n">
        <v>3476</v>
      </c>
      <c r="C18555" s="36" t="inlineStr">
        <is>
          <t>NG</t>
        </is>
      </c>
      <c r="D18555" s="36" t="inlineStr">
        <is>
          <t>Natural Gas</t>
        </is>
      </c>
      <c r="E18555" s="75" t="n">
        <v>2315</v>
      </c>
      <c r="F18555" s="76" t="n">
        <v>1.02</v>
      </c>
      <c r="G18555" s="75" t="n">
        <v>271.5</v>
      </c>
    </row>
    <row r="18556">
      <c r="A18556" s="35" t="n">
        <v>2018</v>
      </c>
      <c r="B18556" s="35" t="n">
        <v>3478</v>
      </c>
      <c r="C18556" s="36" t="inlineStr">
        <is>
          <t>NG</t>
        </is>
      </c>
      <c r="D18556" s="36" t="inlineStr">
        <is>
          <t>Natural Gas</t>
        </is>
      </c>
      <c r="E18556" s="75" t="n">
        <v>27033</v>
      </c>
      <c r="F18556" s="76" t="n">
        <v>1.02</v>
      </c>
      <c r="G18556" s="75" t="n">
        <v>367.3</v>
      </c>
    </row>
    <row r="18557">
      <c r="A18557" s="35" t="n">
        <v>2018</v>
      </c>
      <c r="B18557" s="35" t="n">
        <v>3478</v>
      </c>
      <c r="C18557" s="36" t="inlineStr">
        <is>
          <t>NG</t>
        </is>
      </c>
      <c r="D18557" s="36" t="inlineStr">
        <is>
          <t>Natural Gas</t>
        </is>
      </c>
      <c r="E18557" s="75" t="n">
        <v>35543</v>
      </c>
      <c r="F18557" s="76" t="n">
        <v>1.02</v>
      </c>
      <c r="G18557" s="75" t="n">
        <v>244.9</v>
      </c>
    </row>
    <row r="18558">
      <c r="A18558" s="35" t="n">
        <v>2018</v>
      </c>
      <c r="B18558" s="35" t="n">
        <v>3478</v>
      </c>
      <c r="C18558" s="36" t="inlineStr">
        <is>
          <t>NG</t>
        </is>
      </c>
      <c r="D18558" s="36" t="inlineStr">
        <is>
          <t>Natural Gas</t>
        </is>
      </c>
      <c r="E18558" s="75" t="n">
        <v>37810</v>
      </c>
      <c r="F18558" s="76" t="n">
        <v>1.04</v>
      </c>
      <c r="G18558" s="75" t="n">
        <v>300.9</v>
      </c>
    </row>
    <row r="18559">
      <c r="A18559" s="35" t="n">
        <v>2018</v>
      </c>
      <c r="B18559" s="35" t="n">
        <v>3478</v>
      </c>
      <c r="C18559" s="36" t="inlineStr">
        <is>
          <t>NG</t>
        </is>
      </c>
      <c r="D18559" s="36" t="inlineStr">
        <is>
          <t>Natural Gas</t>
        </is>
      </c>
      <c r="E18559" s="75" t="n">
        <v>40476</v>
      </c>
      <c r="F18559" s="76" t="n">
        <v>1.02</v>
      </c>
      <c r="G18559" s="75" t="n">
        <v>342.8</v>
      </c>
    </row>
    <row r="18560">
      <c r="A18560" s="35" t="n">
        <v>2018</v>
      </c>
      <c r="B18560" s="35" t="n">
        <v>3478</v>
      </c>
      <c r="C18560" s="36" t="inlineStr">
        <is>
          <t>NG</t>
        </is>
      </c>
      <c r="D18560" s="36" t="inlineStr">
        <is>
          <t>Natural Gas</t>
        </is>
      </c>
      <c r="E18560" s="75" t="n">
        <v>41927</v>
      </c>
      <c r="F18560" s="76" t="n">
        <v>1.02</v>
      </c>
      <c r="G18560" s="75" t="n">
        <v>363.1</v>
      </c>
    </row>
    <row r="18561">
      <c r="A18561" s="35" t="n">
        <v>2018</v>
      </c>
      <c r="B18561" s="35" t="n">
        <v>3478</v>
      </c>
      <c r="C18561" s="36" t="inlineStr">
        <is>
          <t>NG</t>
        </is>
      </c>
      <c r="D18561" s="36" t="inlineStr">
        <is>
          <t>Natural Gas</t>
        </is>
      </c>
      <c r="E18561" s="75" t="n">
        <v>62924</v>
      </c>
      <c r="F18561" s="76" t="n">
        <v>1.02</v>
      </c>
      <c r="G18561" s="75" t="n">
        <v>327.4</v>
      </c>
    </row>
    <row r="18562">
      <c r="A18562" s="35" t="n">
        <v>2018</v>
      </c>
      <c r="B18562" s="35" t="n">
        <v>3478</v>
      </c>
      <c r="C18562" s="36" t="inlineStr">
        <is>
          <t>NG</t>
        </is>
      </c>
      <c r="D18562" s="36" t="inlineStr">
        <is>
          <t>Natural Gas</t>
        </is>
      </c>
      <c r="E18562" s="75" t="n">
        <v>64264</v>
      </c>
      <c r="F18562" s="76" t="n">
        <v>1.02</v>
      </c>
      <c r="G18562" s="75" t="n">
        <v>355.1</v>
      </c>
    </row>
    <row r="18563">
      <c r="A18563" s="35" t="n">
        <v>2018</v>
      </c>
      <c r="B18563" s="35" t="n">
        <v>3478</v>
      </c>
      <c r="C18563" s="36" t="inlineStr">
        <is>
          <t>NG</t>
        </is>
      </c>
      <c r="D18563" s="36" t="inlineStr">
        <is>
          <t>Natural Gas</t>
        </is>
      </c>
      <c r="E18563" s="75" t="n">
        <v>64964</v>
      </c>
      <c r="F18563" s="76" t="n">
        <v>1.02</v>
      </c>
      <c r="G18563" s="75" t="n">
        <v>358.7</v>
      </c>
    </row>
    <row r="18564">
      <c r="A18564" s="35" t="n">
        <v>2018</v>
      </c>
      <c r="B18564" s="35" t="n">
        <v>3478</v>
      </c>
      <c r="C18564" s="36" t="inlineStr">
        <is>
          <t>NG</t>
        </is>
      </c>
      <c r="D18564" s="36" t="inlineStr">
        <is>
          <t>Natural Gas</t>
        </is>
      </c>
      <c r="E18564" s="75" t="n">
        <v>72611</v>
      </c>
      <c r="F18564" s="76" t="n">
        <v>1.02</v>
      </c>
      <c r="G18564" s="75" t="n">
        <v>352.6</v>
      </c>
    </row>
    <row r="18565">
      <c r="A18565" s="35" t="n">
        <v>2018</v>
      </c>
      <c r="B18565" s="35" t="n">
        <v>3478</v>
      </c>
      <c r="C18565" s="36" t="inlineStr">
        <is>
          <t>NG</t>
        </is>
      </c>
      <c r="D18565" s="36" t="inlineStr">
        <is>
          <t>Natural Gas</t>
        </is>
      </c>
      <c r="E18565" s="75" t="n">
        <v>80082</v>
      </c>
      <c r="F18565" s="76" t="n">
        <v>1.02</v>
      </c>
      <c r="G18565" s="75" t="n">
        <v>330.6</v>
      </c>
    </row>
    <row r="18566">
      <c r="A18566" s="35" t="n">
        <v>2018</v>
      </c>
      <c r="B18566" s="35" t="n">
        <v>3478</v>
      </c>
      <c r="C18566" s="36" t="inlineStr">
        <is>
          <t>NG</t>
        </is>
      </c>
      <c r="D18566" s="36" t="inlineStr">
        <is>
          <t>Natural Gas</t>
        </is>
      </c>
      <c r="E18566" s="75" t="n">
        <v>150647</v>
      </c>
      <c r="F18566" s="76" t="n">
        <v>1.02</v>
      </c>
      <c r="G18566" s="75" t="n">
        <v>345.1</v>
      </c>
    </row>
    <row r="18567">
      <c r="A18567" s="35" t="n">
        <v>2018</v>
      </c>
      <c r="B18567" s="35" t="n">
        <v>3478</v>
      </c>
      <c r="C18567" s="36" t="inlineStr">
        <is>
          <t>NG</t>
        </is>
      </c>
      <c r="D18567" s="36" t="inlineStr">
        <is>
          <t>Natural Gas</t>
        </is>
      </c>
      <c r="E18567" s="75" t="n">
        <v>288894</v>
      </c>
      <c r="F18567" s="76" t="n">
        <v>1.02</v>
      </c>
      <c r="G18567" s="75" t="n">
        <v>328.9</v>
      </c>
    </row>
    <row r="18568">
      <c r="A18568" s="35" t="n">
        <v>2018</v>
      </c>
      <c r="B18568" s="35" t="n">
        <v>3478</v>
      </c>
      <c r="C18568" s="36" t="inlineStr">
        <is>
          <t>NG</t>
        </is>
      </c>
      <c r="D18568" s="36" t="inlineStr">
        <is>
          <t>Natural Gas</t>
        </is>
      </c>
      <c r="E18568" s="75" t="n">
        <v>393272</v>
      </c>
      <c r="F18568" s="76" t="n">
        <v>1.02</v>
      </c>
      <c r="G18568" s="75" t="n">
        <v>338.5</v>
      </c>
    </row>
    <row r="18569">
      <c r="A18569" s="35" t="n">
        <v>2018</v>
      </c>
      <c r="B18569" s="35" t="n">
        <v>3478</v>
      </c>
      <c r="C18569" s="36" t="inlineStr">
        <is>
          <t>NG</t>
        </is>
      </c>
      <c r="D18569" s="36" t="inlineStr">
        <is>
          <t>Natural Gas</t>
        </is>
      </c>
      <c r="E18569" s="75" t="n">
        <v>105</v>
      </c>
      <c r="F18569" s="76" t="n">
        <v>1.02</v>
      </c>
      <c r="G18569" s="75" t="n">
        <v>278.5</v>
      </c>
    </row>
    <row r="18570">
      <c r="A18570" s="35" t="n">
        <v>2018</v>
      </c>
      <c r="B18570" s="35" t="n">
        <v>3478</v>
      </c>
      <c r="C18570" s="36" t="inlineStr">
        <is>
          <t>NG</t>
        </is>
      </c>
      <c r="D18570" s="36" t="inlineStr">
        <is>
          <t>Natural Gas</t>
        </is>
      </c>
      <c r="E18570" s="75" t="n">
        <v>164</v>
      </c>
      <c r="F18570" s="76" t="n">
        <v>1.02</v>
      </c>
      <c r="G18570" s="75" t="n">
        <v>326.2</v>
      </c>
    </row>
    <row r="18571">
      <c r="A18571" s="35" t="n">
        <v>2018</v>
      </c>
      <c r="B18571" s="35" t="n">
        <v>3478</v>
      </c>
      <c r="C18571" s="36" t="inlineStr">
        <is>
          <t>NG</t>
        </is>
      </c>
      <c r="D18571" s="36" t="inlineStr">
        <is>
          <t>Natural Gas</t>
        </is>
      </c>
      <c r="E18571" s="75" t="n">
        <v>224</v>
      </c>
      <c r="F18571" s="76" t="n">
        <v>1.02</v>
      </c>
      <c r="G18571" s="75" t="n">
        <v>523.3</v>
      </c>
    </row>
    <row r="18572">
      <c r="A18572" s="35" t="n">
        <v>2018</v>
      </c>
      <c r="B18572" s="35" t="n">
        <v>3478</v>
      </c>
      <c r="C18572" s="36" t="inlineStr">
        <is>
          <t>NG</t>
        </is>
      </c>
      <c r="D18572" s="36" t="inlineStr">
        <is>
          <t>Natural Gas</t>
        </is>
      </c>
      <c r="E18572" s="75" t="n">
        <v>247</v>
      </c>
      <c r="F18572" s="76" t="n">
        <v>1.02</v>
      </c>
      <c r="G18572" s="75" t="n">
        <v>308.1</v>
      </c>
    </row>
    <row r="18573">
      <c r="A18573" s="35" t="n">
        <v>2018</v>
      </c>
      <c r="B18573" s="35" t="n">
        <v>3478</v>
      </c>
      <c r="C18573" s="36" t="inlineStr">
        <is>
          <t>NG</t>
        </is>
      </c>
      <c r="D18573" s="36" t="inlineStr">
        <is>
          <t>Natural Gas</t>
        </is>
      </c>
      <c r="E18573" s="75" t="n">
        <v>396</v>
      </c>
      <c r="F18573" s="76" t="n">
        <v>1.04</v>
      </c>
      <c r="G18573" s="75" t="n">
        <v>301.4</v>
      </c>
    </row>
    <row r="18574">
      <c r="A18574" s="35" t="n">
        <v>2018</v>
      </c>
      <c r="B18574" s="35" t="n">
        <v>3478</v>
      </c>
      <c r="C18574" s="36" t="inlineStr">
        <is>
          <t>NG</t>
        </is>
      </c>
      <c r="D18574" s="36" t="inlineStr">
        <is>
          <t>Natural Gas</t>
        </is>
      </c>
      <c r="E18574" s="75" t="n">
        <v>911</v>
      </c>
      <c r="F18574" s="76" t="n">
        <v>1.01</v>
      </c>
      <c r="G18574" s="75" t="n">
        <v>549.7</v>
      </c>
    </row>
    <row r="18575">
      <c r="A18575" s="35" t="n">
        <v>2018</v>
      </c>
      <c r="B18575" s="35" t="n">
        <v>3478</v>
      </c>
      <c r="C18575" s="36" t="inlineStr">
        <is>
          <t>NG</t>
        </is>
      </c>
      <c r="D18575" s="36" t="inlineStr">
        <is>
          <t>Natural Gas</t>
        </is>
      </c>
      <c r="E18575" s="75" t="n">
        <v>2309</v>
      </c>
      <c r="F18575" s="76" t="n">
        <v>1.02</v>
      </c>
      <c r="G18575" s="75" t="n">
        <v>302.1</v>
      </c>
    </row>
    <row r="18576">
      <c r="A18576" s="35" t="n">
        <v>2018</v>
      </c>
      <c r="B18576" s="35" t="n">
        <v>3478</v>
      </c>
      <c r="C18576" s="36" t="inlineStr">
        <is>
          <t>NG</t>
        </is>
      </c>
      <c r="D18576" s="36" t="inlineStr">
        <is>
          <t>Natural Gas</t>
        </is>
      </c>
      <c r="E18576" s="75" t="n">
        <v>2737</v>
      </c>
      <c r="F18576" s="76" t="n">
        <v>1.07</v>
      </c>
      <c r="G18576" s="75" t="n">
        <v>295.2</v>
      </c>
    </row>
    <row r="18577">
      <c r="A18577" s="35" t="n">
        <v>2018</v>
      </c>
      <c r="B18577" s="35" t="n">
        <v>3478</v>
      </c>
      <c r="C18577" s="36" t="inlineStr">
        <is>
          <t>NG</t>
        </is>
      </c>
      <c r="D18577" s="36" t="inlineStr">
        <is>
          <t>Natural Gas</t>
        </is>
      </c>
      <c r="E18577" s="75" t="n">
        <v>6560</v>
      </c>
      <c r="F18577" s="76" t="n">
        <v>1.02</v>
      </c>
      <c r="G18577" s="75" t="n">
        <v>305.1</v>
      </c>
    </row>
    <row r="18578">
      <c r="A18578" s="35" t="n">
        <v>2018</v>
      </c>
      <c r="B18578" s="35" t="n">
        <v>3478</v>
      </c>
      <c r="C18578" s="36" t="inlineStr">
        <is>
          <t>NG</t>
        </is>
      </c>
      <c r="D18578" s="36" t="inlineStr">
        <is>
          <t>Natural Gas</t>
        </is>
      </c>
      <c r="E18578" s="75" t="n">
        <v>10762</v>
      </c>
      <c r="F18578" s="76" t="n">
        <v>1.02</v>
      </c>
      <c r="G18578" s="75" t="n">
        <v>346.1</v>
      </c>
    </row>
    <row r="18579">
      <c r="A18579" s="35" t="n">
        <v>2018</v>
      </c>
      <c r="B18579" s="35" t="n">
        <v>3478</v>
      </c>
      <c r="C18579" s="36" t="inlineStr">
        <is>
          <t>NG</t>
        </is>
      </c>
      <c r="D18579" s="36" t="inlineStr">
        <is>
          <t>Natural Gas</t>
        </is>
      </c>
      <c r="E18579" s="75" t="n">
        <v>11357</v>
      </c>
      <c r="F18579" s="76" t="n">
        <v>1.02</v>
      </c>
      <c r="G18579" s="75" t="n">
        <v>336.6</v>
      </c>
    </row>
    <row r="18580">
      <c r="A18580" s="35" t="n">
        <v>2018</v>
      </c>
      <c r="B18580" s="35" t="n">
        <v>3478</v>
      </c>
      <c r="C18580" s="36" t="inlineStr">
        <is>
          <t>NG</t>
        </is>
      </c>
      <c r="D18580" s="36" t="inlineStr">
        <is>
          <t>Natural Gas</t>
        </is>
      </c>
      <c r="E18580" s="75" t="n">
        <v>14180</v>
      </c>
      <c r="F18580" s="76" t="n">
        <v>1.02</v>
      </c>
      <c r="G18580" s="75" t="n">
        <v>357.7</v>
      </c>
    </row>
    <row r="18581">
      <c r="A18581" s="35" t="n">
        <v>2018</v>
      </c>
      <c r="B18581" s="35" t="n">
        <v>3478</v>
      </c>
      <c r="C18581" s="36" t="inlineStr">
        <is>
          <t>NG</t>
        </is>
      </c>
      <c r="D18581" s="36" t="inlineStr">
        <is>
          <t>Natural Gas</t>
        </is>
      </c>
      <c r="E18581" s="75" t="n">
        <v>20761</v>
      </c>
      <c r="F18581" s="76" t="n">
        <v>1.02</v>
      </c>
      <c r="G18581" s="75" t="n">
        <v>377.7</v>
      </c>
    </row>
    <row r="18582">
      <c r="A18582" s="35" t="n">
        <v>2018</v>
      </c>
      <c r="B18582" s="35" t="n">
        <v>3482</v>
      </c>
      <c r="C18582" s="36" t="inlineStr">
        <is>
          <t>NG</t>
        </is>
      </c>
      <c r="D18582" s="36" t="inlineStr">
        <is>
          <t>Natural Gas</t>
        </is>
      </c>
      <c r="E18582" s="75" t="n">
        <v>2757205</v>
      </c>
      <c r="F18582" s="76" t="n">
        <v>1.029</v>
      </c>
      <c r="G18582" s="75" t="n">
        <v>250.5</v>
      </c>
    </row>
    <row r="18583">
      <c r="A18583" s="35" t="n">
        <v>2018</v>
      </c>
      <c r="B18583" s="35" t="n">
        <v>3482</v>
      </c>
      <c r="C18583" s="36" t="inlineStr">
        <is>
          <t>NG</t>
        </is>
      </c>
      <c r="D18583" s="36" t="inlineStr">
        <is>
          <t>Natural Gas</t>
        </is>
      </c>
      <c r="E18583" s="75" t="n">
        <v>1403872</v>
      </c>
      <c r="F18583" s="76" t="n">
        <v>1.042</v>
      </c>
      <c r="G18583" s="75" t="n">
        <v>213.2</v>
      </c>
    </row>
    <row r="18584">
      <c r="A18584" s="35" t="n">
        <v>2018</v>
      </c>
      <c r="B18584" s="35" t="n">
        <v>3484</v>
      </c>
      <c r="C18584" s="36" t="inlineStr">
        <is>
          <t>NG</t>
        </is>
      </c>
      <c r="D18584" s="36" t="inlineStr">
        <is>
          <t>Natural Gas</t>
        </is>
      </c>
      <c r="E18584" s="75" t="n">
        <v>81967</v>
      </c>
      <c r="F18584" s="76" t="n">
        <v>1</v>
      </c>
      <c r="G18584" s="75" t="n">
        <v>226.5</v>
      </c>
    </row>
    <row r="18585">
      <c r="A18585" s="35" t="n">
        <v>2018</v>
      </c>
      <c r="B18585" s="35" t="n">
        <v>3484</v>
      </c>
      <c r="C18585" s="36" t="inlineStr">
        <is>
          <t>NG</t>
        </is>
      </c>
      <c r="D18585" s="36" t="inlineStr">
        <is>
          <t>Natural Gas</t>
        </is>
      </c>
      <c r="E18585" s="75" t="n">
        <v>71201</v>
      </c>
      <c r="F18585" s="76" t="n">
        <v>1</v>
      </c>
      <c r="G18585" s="75" t="n">
        <v>215.9</v>
      </c>
    </row>
    <row r="18586">
      <c r="A18586" s="35" t="n">
        <v>2018</v>
      </c>
      <c r="B18586" s="35" t="n">
        <v>3484</v>
      </c>
      <c r="C18586" s="36" t="inlineStr">
        <is>
          <t>NG</t>
        </is>
      </c>
      <c r="D18586" s="36" t="inlineStr">
        <is>
          <t>Natural Gas</t>
        </is>
      </c>
      <c r="E18586" s="75" t="n">
        <v>47570</v>
      </c>
      <c r="F18586" s="76" t="n">
        <v>1</v>
      </c>
      <c r="G18586" s="75" t="n">
        <v>264.2</v>
      </c>
    </row>
    <row r="18587">
      <c r="A18587" s="35" t="n">
        <v>2018</v>
      </c>
      <c r="B18587" s="35" t="n">
        <v>3484</v>
      </c>
      <c r="C18587" s="36" t="inlineStr">
        <is>
          <t>NG</t>
        </is>
      </c>
      <c r="D18587" s="36" t="inlineStr">
        <is>
          <t>Natural Gas</t>
        </is>
      </c>
      <c r="E18587" s="75" t="n">
        <v>44418</v>
      </c>
      <c r="F18587" s="76" t="n">
        <v>1</v>
      </c>
      <c r="G18587" s="75" t="n">
        <v>334.2</v>
      </c>
    </row>
    <row r="18588">
      <c r="A18588" s="35" t="n">
        <v>2018</v>
      </c>
      <c r="B18588" s="35" t="n">
        <v>3484</v>
      </c>
      <c r="C18588" s="36" t="inlineStr">
        <is>
          <t>NG</t>
        </is>
      </c>
      <c r="D18588" s="36" t="inlineStr">
        <is>
          <t>Natural Gas</t>
        </is>
      </c>
      <c r="E18588" s="75" t="n">
        <v>38472</v>
      </c>
      <c r="F18588" s="76" t="n">
        <v>1</v>
      </c>
      <c r="G18588" s="75" t="n">
        <v>255.4</v>
      </c>
    </row>
    <row r="18589">
      <c r="A18589" s="35" t="n">
        <v>2018</v>
      </c>
      <c r="B18589" s="35" t="n">
        <v>3484</v>
      </c>
      <c r="C18589" s="36" t="inlineStr">
        <is>
          <t>NG</t>
        </is>
      </c>
      <c r="D18589" s="36" t="inlineStr">
        <is>
          <t>Natural Gas</t>
        </is>
      </c>
      <c r="E18589" s="75" t="n">
        <v>36856</v>
      </c>
      <c r="F18589" s="76" t="n">
        <v>1</v>
      </c>
      <c r="G18589" s="75" t="n">
        <v>213.9</v>
      </c>
    </row>
    <row r="18590">
      <c r="A18590" s="35" t="n">
        <v>2018</v>
      </c>
      <c r="B18590" s="35" t="n">
        <v>3484</v>
      </c>
      <c r="C18590" s="36" t="inlineStr">
        <is>
          <t>NG</t>
        </is>
      </c>
      <c r="D18590" s="36" t="inlineStr">
        <is>
          <t>Natural Gas</t>
        </is>
      </c>
      <c r="E18590" s="75" t="n">
        <v>123476</v>
      </c>
      <c r="F18590" s="76" t="n">
        <v>1</v>
      </c>
      <c r="G18590" s="75" t="n">
        <v>187.6</v>
      </c>
    </row>
    <row r="18591">
      <c r="A18591" s="35" t="n">
        <v>2018</v>
      </c>
      <c r="B18591" s="35" t="n">
        <v>3484</v>
      </c>
      <c r="C18591" s="36" t="inlineStr">
        <is>
          <t>NG</t>
        </is>
      </c>
      <c r="D18591" s="36" t="inlineStr">
        <is>
          <t>Natural Gas</t>
        </is>
      </c>
      <c r="E18591" s="75" t="n">
        <v>145373</v>
      </c>
      <c r="F18591" s="76" t="n">
        <v>1</v>
      </c>
      <c r="G18591" s="75" t="n">
        <v>243.4</v>
      </c>
    </row>
    <row r="18592">
      <c r="A18592" s="35" t="n">
        <v>2018</v>
      </c>
      <c r="B18592" s="35" t="n">
        <v>3484</v>
      </c>
      <c r="C18592" s="36" t="inlineStr">
        <is>
          <t>NG</t>
        </is>
      </c>
      <c r="D18592" s="36" t="inlineStr">
        <is>
          <t>Natural Gas</t>
        </is>
      </c>
      <c r="E18592" s="75" t="n">
        <v>32935</v>
      </c>
      <c r="F18592" s="76" t="n">
        <v>1.1</v>
      </c>
      <c r="G18592" s="75" t="n">
        <v>222.9</v>
      </c>
    </row>
    <row r="18593">
      <c r="A18593" s="35" t="n">
        <v>2018</v>
      </c>
      <c r="B18593" s="35" t="n">
        <v>3484</v>
      </c>
      <c r="C18593" s="36" t="inlineStr">
        <is>
          <t>NG</t>
        </is>
      </c>
      <c r="D18593" s="36" t="inlineStr">
        <is>
          <t>Natural Gas</t>
        </is>
      </c>
      <c r="E18593" s="75" t="n">
        <v>117884</v>
      </c>
      <c r="F18593" s="76" t="n">
        <v>1</v>
      </c>
      <c r="G18593" s="75" t="n">
        <v>250.2</v>
      </c>
    </row>
    <row r="18594">
      <c r="A18594" s="35" t="n">
        <v>2018</v>
      </c>
      <c r="B18594" s="35" t="n">
        <v>3484</v>
      </c>
      <c r="C18594" s="36" t="inlineStr">
        <is>
          <t>NG</t>
        </is>
      </c>
      <c r="D18594" s="36" t="inlineStr">
        <is>
          <t>Natural Gas</t>
        </is>
      </c>
      <c r="E18594" s="75" t="n">
        <v>99835</v>
      </c>
      <c r="F18594" s="76" t="n">
        <v>1</v>
      </c>
      <c r="G18594" s="75" t="n">
        <v>204.4</v>
      </c>
    </row>
    <row r="18595">
      <c r="A18595" s="35" t="n">
        <v>2018</v>
      </c>
      <c r="B18595" s="35" t="n">
        <v>3484</v>
      </c>
      <c r="C18595" s="36" t="inlineStr">
        <is>
          <t>NG</t>
        </is>
      </c>
      <c r="D18595" s="36" t="inlineStr">
        <is>
          <t>Natural Gas</t>
        </is>
      </c>
      <c r="E18595" s="75" t="n">
        <v>96128</v>
      </c>
      <c r="F18595" s="76" t="n">
        <v>1</v>
      </c>
      <c r="G18595" s="75" t="n">
        <v>232.4</v>
      </c>
    </row>
    <row r="18596">
      <c r="A18596" s="35" t="n">
        <v>2018</v>
      </c>
      <c r="B18596" s="35" t="n">
        <v>3484</v>
      </c>
      <c r="C18596" s="36" t="inlineStr">
        <is>
          <t>NG</t>
        </is>
      </c>
      <c r="D18596" s="36" t="inlineStr">
        <is>
          <t>Natural Gas</t>
        </is>
      </c>
      <c r="E18596" s="75" t="n">
        <v>83755</v>
      </c>
      <c r="F18596" s="76" t="n">
        <v>1</v>
      </c>
      <c r="G18596" s="75" t="n">
        <v>254.8</v>
      </c>
    </row>
    <row r="18597">
      <c r="A18597" s="35" t="n">
        <v>2018</v>
      </c>
      <c r="B18597" s="35" t="n">
        <v>3484</v>
      </c>
      <c r="C18597" s="36" t="inlineStr">
        <is>
          <t>NG</t>
        </is>
      </c>
      <c r="D18597" s="36" t="inlineStr">
        <is>
          <t>Natural Gas</t>
        </is>
      </c>
      <c r="E18597" s="75" t="n">
        <v>7207</v>
      </c>
      <c r="F18597" s="76" t="n">
        <v>1.1</v>
      </c>
      <c r="G18597" s="75" t="n">
        <v>238.1</v>
      </c>
    </row>
    <row r="18598">
      <c r="A18598" s="35" t="n">
        <v>2018</v>
      </c>
      <c r="B18598" s="35" t="n">
        <v>3484</v>
      </c>
      <c r="C18598" s="36" t="inlineStr">
        <is>
          <t>NG</t>
        </is>
      </c>
      <c r="D18598" s="36" t="inlineStr">
        <is>
          <t>Natural Gas</t>
        </is>
      </c>
      <c r="E18598" s="75" t="n">
        <v>8431</v>
      </c>
      <c r="F18598" s="76" t="n">
        <v>1.1</v>
      </c>
      <c r="G18598" s="75" t="n">
        <v>447.4</v>
      </c>
    </row>
    <row r="18599">
      <c r="A18599" s="35" t="n">
        <v>2018</v>
      </c>
      <c r="B18599" s="35" t="n">
        <v>3484</v>
      </c>
      <c r="C18599" s="36" t="inlineStr">
        <is>
          <t>NG</t>
        </is>
      </c>
      <c r="D18599" s="36" t="inlineStr">
        <is>
          <t>Natural Gas</t>
        </is>
      </c>
      <c r="E18599" s="75" t="n">
        <v>9865</v>
      </c>
      <c r="F18599" s="76" t="n">
        <v>1.1</v>
      </c>
      <c r="G18599" s="75" t="n">
        <v>208.6</v>
      </c>
    </row>
    <row r="18600">
      <c r="A18600" s="35" t="n">
        <v>2018</v>
      </c>
      <c r="B18600" s="35" t="n">
        <v>3484</v>
      </c>
      <c r="C18600" s="36" t="inlineStr">
        <is>
          <t>NG</t>
        </is>
      </c>
      <c r="D18600" s="36" t="inlineStr">
        <is>
          <t>Natural Gas</t>
        </is>
      </c>
      <c r="E18600" s="75" t="n">
        <v>13047</v>
      </c>
      <c r="F18600" s="76" t="n">
        <v>1.1</v>
      </c>
      <c r="G18600" s="75" t="n">
        <v>255.9</v>
      </c>
    </row>
    <row r="18601">
      <c r="A18601" s="35" t="n">
        <v>2018</v>
      </c>
      <c r="B18601" s="35" t="n">
        <v>3484</v>
      </c>
      <c r="C18601" s="36" t="inlineStr">
        <is>
          <t>NG</t>
        </is>
      </c>
      <c r="D18601" s="36" t="inlineStr">
        <is>
          <t>Natural Gas</t>
        </is>
      </c>
      <c r="E18601" s="75" t="n">
        <v>17253</v>
      </c>
      <c r="F18601" s="76" t="n">
        <v>1.1</v>
      </c>
      <c r="G18601" s="75" t="n">
        <v>233</v>
      </c>
    </row>
    <row r="18602">
      <c r="A18602" s="35" t="n">
        <v>2018</v>
      </c>
      <c r="B18602" s="35" t="n">
        <v>3484</v>
      </c>
      <c r="C18602" s="36" t="inlineStr">
        <is>
          <t>NG</t>
        </is>
      </c>
      <c r="D18602" s="36" t="inlineStr">
        <is>
          <t>Natural Gas</t>
        </is>
      </c>
      <c r="E18602" s="75" t="n">
        <v>17344</v>
      </c>
      <c r="F18602" s="76" t="n">
        <v>1.1</v>
      </c>
      <c r="G18602" s="75" t="n">
        <v>225.4</v>
      </c>
    </row>
    <row r="18603">
      <c r="A18603" s="35" t="n">
        <v>2018</v>
      </c>
      <c r="B18603" s="35" t="n">
        <v>3484</v>
      </c>
      <c r="C18603" s="36" t="inlineStr">
        <is>
          <t>NG</t>
        </is>
      </c>
      <c r="D18603" s="36" t="inlineStr">
        <is>
          <t>Natural Gas</t>
        </is>
      </c>
      <c r="E18603" s="75" t="n">
        <v>18773</v>
      </c>
      <c r="F18603" s="76" t="n">
        <v>1</v>
      </c>
      <c r="G18603" s="75" t="n">
        <v>372.5</v>
      </c>
    </row>
    <row r="18604">
      <c r="A18604" s="35" t="n">
        <v>2018</v>
      </c>
      <c r="B18604" s="35" t="n">
        <v>3484</v>
      </c>
      <c r="C18604" s="36" t="inlineStr">
        <is>
          <t>NG</t>
        </is>
      </c>
      <c r="D18604" s="36" t="inlineStr">
        <is>
          <t>Natural Gas</t>
        </is>
      </c>
      <c r="E18604" s="75" t="n">
        <v>22898</v>
      </c>
      <c r="F18604" s="76" t="n">
        <v>1</v>
      </c>
      <c r="G18604" s="75" t="n">
        <v>360.7</v>
      </c>
    </row>
    <row r="18605">
      <c r="A18605" s="35" t="n">
        <v>2018</v>
      </c>
      <c r="B18605" s="35" t="n">
        <v>3484</v>
      </c>
      <c r="C18605" s="36" t="inlineStr">
        <is>
          <t>NG</t>
        </is>
      </c>
      <c r="D18605" s="36" t="inlineStr">
        <is>
          <t>Natural Gas</t>
        </is>
      </c>
      <c r="E18605" s="75" t="n">
        <v>28677</v>
      </c>
      <c r="F18605" s="76" t="n">
        <v>1.1</v>
      </c>
      <c r="G18605" s="75" t="n">
        <v>220.6</v>
      </c>
    </row>
    <row r="18606">
      <c r="A18606" s="35" t="n">
        <v>2018</v>
      </c>
      <c r="B18606" s="35" t="n">
        <v>3484</v>
      </c>
      <c r="C18606" s="36" t="inlineStr">
        <is>
          <t>NG</t>
        </is>
      </c>
      <c r="D18606" s="36" t="inlineStr">
        <is>
          <t>Natural Gas</t>
        </is>
      </c>
      <c r="E18606" s="75" t="n">
        <v>83251</v>
      </c>
      <c r="F18606" s="76" t="n">
        <v>1</v>
      </c>
      <c r="G18606" s="75" t="n">
        <v>208.5</v>
      </c>
    </row>
    <row r="18607">
      <c r="A18607" s="35" t="n">
        <v>2018</v>
      </c>
      <c r="B18607" s="35" t="n">
        <v>3484</v>
      </c>
      <c r="C18607" s="36" t="inlineStr">
        <is>
          <t>NG</t>
        </is>
      </c>
      <c r="D18607" s="36" t="inlineStr">
        <is>
          <t>Natural Gas</t>
        </is>
      </c>
      <c r="E18607" s="75" t="n">
        <v>82950</v>
      </c>
      <c r="F18607" s="76" t="n">
        <v>1</v>
      </c>
      <c r="G18607" s="75" t="n">
        <v>259.4</v>
      </c>
    </row>
    <row r="18608">
      <c r="A18608" s="35" t="n">
        <v>2018</v>
      </c>
      <c r="B18608" s="35" t="n">
        <v>3485</v>
      </c>
      <c r="C18608" s="36" t="inlineStr">
        <is>
          <t>NG</t>
        </is>
      </c>
      <c r="D18608" s="36" t="inlineStr">
        <is>
          <t>Natural Gas</t>
        </is>
      </c>
      <c r="E18608" s="75" t="n">
        <v>29554</v>
      </c>
      <c r="F18608" s="76" t="n">
        <v>1.025</v>
      </c>
      <c r="G18608" s="75" t="n">
        <v>320.2</v>
      </c>
    </row>
    <row r="18609">
      <c r="A18609" s="35" t="n">
        <v>2018</v>
      </c>
      <c r="B18609" s="35" t="n">
        <v>3485</v>
      </c>
      <c r="C18609" s="36" t="inlineStr">
        <is>
          <t>NG</t>
        </is>
      </c>
      <c r="D18609" s="36" t="inlineStr">
        <is>
          <t>Natural Gas</t>
        </is>
      </c>
      <c r="E18609" s="75" t="n">
        <v>125050</v>
      </c>
      <c r="F18609" s="76" t="n">
        <v>1.034</v>
      </c>
      <c r="G18609" s="75" t="n">
        <v>234.1</v>
      </c>
    </row>
    <row r="18610">
      <c r="A18610" s="35" t="n">
        <v>2018</v>
      </c>
      <c r="B18610" s="35" t="n">
        <v>3485</v>
      </c>
      <c r="C18610" s="36" t="inlineStr">
        <is>
          <t>NG</t>
        </is>
      </c>
      <c r="D18610" s="36" t="inlineStr">
        <is>
          <t>Natural Gas</t>
        </is>
      </c>
      <c r="E18610" s="75" t="n">
        <v>107285</v>
      </c>
      <c r="F18610" s="76" t="n">
        <v>1.033</v>
      </c>
      <c r="G18610" s="75" t="n">
        <v>178.4</v>
      </c>
    </row>
    <row r="18611">
      <c r="A18611" s="35" t="n">
        <v>2018</v>
      </c>
      <c r="B18611" s="35" t="n">
        <v>3485</v>
      </c>
      <c r="C18611" s="36" t="inlineStr">
        <is>
          <t>NG</t>
        </is>
      </c>
      <c r="D18611" s="36" t="inlineStr">
        <is>
          <t>Natural Gas</t>
        </is>
      </c>
      <c r="E18611" s="75" t="n">
        <v>106760</v>
      </c>
      <c r="F18611" s="76" t="n">
        <v>1.032</v>
      </c>
      <c r="G18611" s="75" t="n">
        <v>224.2</v>
      </c>
    </row>
    <row r="18612">
      <c r="A18612" s="35" t="n">
        <v>2018</v>
      </c>
      <c r="B18612" s="35" t="n">
        <v>3485</v>
      </c>
      <c r="C18612" s="36" t="inlineStr">
        <is>
          <t>NG</t>
        </is>
      </c>
      <c r="D18612" s="36" t="inlineStr">
        <is>
          <t>Natural Gas</t>
        </is>
      </c>
      <c r="E18612" s="75" t="n">
        <v>105478</v>
      </c>
      <c r="F18612" s="76" t="n">
        <v>1.034</v>
      </c>
      <c r="G18612" s="75" t="n">
        <v>180.2</v>
      </c>
    </row>
    <row r="18613">
      <c r="A18613" s="35" t="n">
        <v>2018</v>
      </c>
      <c r="B18613" s="35" t="n">
        <v>3485</v>
      </c>
      <c r="C18613" s="36" t="inlineStr">
        <is>
          <t>NG</t>
        </is>
      </c>
      <c r="D18613" s="36" t="inlineStr">
        <is>
          <t>Natural Gas</t>
        </is>
      </c>
      <c r="E18613" s="75" t="n">
        <v>104349</v>
      </c>
      <c r="F18613" s="76" t="n">
        <v>1.028</v>
      </c>
      <c r="G18613" s="75" t="n">
        <v>205.3</v>
      </c>
    </row>
    <row r="18614">
      <c r="A18614" s="35" t="n">
        <v>2018</v>
      </c>
      <c r="B18614" s="35" t="n">
        <v>3485</v>
      </c>
      <c r="C18614" s="36" t="inlineStr">
        <is>
          <t>NG</t>
        </is>
      </c>
      <c r="D18614" s="36" t="inlineStr">
        <is>
          <t>Natural Gas</t>
        </is>
      </c>
      <c r="E18614" s="75" t="n">
        <v>100696</v>
      </c>
      <c r="F18614" s="76" t="n">
        <v>1.041</v>
      </c>
      <c r="G18614" s="75" t="n">
        <v>170.4</v>
      </c>
    </row>
    <row r="18615">
      <c r="A18615" s="35" t="n">
        <v>2018</v>
      </c>
      <c r="B18615" s="35" t="n">
        <v>3485</v>
      </c>
      <c r="C18615" s="36" t="inlineStr">
        <is>
          <t>NG</t>
        </is>
      </c>
      <c r="D18615" s="36" t="inlineStr">
        <is>
          <t>Natural Gas</t>
        </is>
      </c>
      <c r="E18615" s="75" t="n">
        <v>92609</v>
      </c>
      <c r="F18615" s="76" t="n">
        <v>1.029</v>
      </c>
      <c r="G18615" s="75" t="n">
        <v>186.9</v>
      </c>
    </row>
    <row r="18616">
      <c r="A18616" s="35" t="n">
        <v>2018</v>
      </c>
      <c r="B18616" s="35" t="n">
        <v>3485</v>
      </c>
      <c r="C18616" s="36" t="inlineStr">
        <is>
          <t>NG</t>
        </is>
      </c>
      <c r="D18616" s="36" t="inlineStr">
        <is>
          <t>Natural Gas</t>
        </is>
      </c>
      <c r="E18616" s="75" t="n">
        <v>90555</v>
      </c>
      <c r="F18616" s="76" t="n">
        <v>1.025</v>
      </c>
      <c r="G18616" s="75" t="n">
        <v>253</v>
      </c>
    </row>
    <row r="18617">
      <c r="A18617" s="35" t="n">
        <v>2018</v>
      </c>
      <c r="B18617" s="35" t="n">
        <v>3485</v>
      </c>
      <c r="C18617" s="36" t="inlineStr">
        <is>
          <t>NG</t>
        </is>
      </c>
      <c r="D18617" s="36" t="inlineStr">
        <is>
          <t>Natural Gas</t>
        </is>
      </c>
      <c r="E18617" s="75" t="n">
        <v>75717</v>
      </c>
      <c r="F18617" s="76" t="n">
        <v>1.036</v>
      </c>
      <c r="G18617" s="75" t="n">
        <v>199.5</v>
      </c>
    </row>
    <row r="18618">
      <c r="A18618" s="35" t="n">
        <v>2018</v>
      </c>
      <c r="B18618" s="35" t="n">
        <v>3485</v>
      </c>
      <c r="C18618" s="36" t="inlineStr">
        <is>
          <t>NG</t>
        </is>
      </c>
      <c r="D18618" s="36" t="inlineStr">
        <is>
          <t>Natural Gas</t>
        </is>
      </c>
      <c r="E18618" s="75" t="n">
        <v>86021</v>
      </c>
      <c r="F18618" s="76" t="n">
        <v>1.037</v>
      </c>
      <c r="G18618" s="75" t="n">
        <v>187.4</v>
      </c>
    </row>
    <row r="18619">
      <c r="A18619" s="35" t="n">
        <v>2018</v>
      </c>
      <c r="B18619" s="35" t="n">
        <v>3485</v>
      </c>
      <c r="C18619" s="36" t="inlineStr">
        <is>
          <t>NG</t>
        </is>
      </c>
      <c r="D18619" s="36" t="inlineStr">
        <is>
          <t>Natural Gas</t>
        </is>
      </c>
      <c r="E18619" s="75" t="n">
        <v>88430</v>
      </c>
      <c r="F18619" s="76" t="n">
        <v>1.028</v>
      </c>
      <c r="G18619" s="75" t="n">
        <v>210.1</v>
      </c>
    </row>
    <row r="18620">
      <c r="A18620" s="35" t="n">
        <v>2018</v>
      </c>
      <c r="B18620" s="35" t="n">
        <v>3485</v>
      </c>
      <c r="C18620" s="36" t="inlineStr">
        <is>
          <t>NG</t>
        </is>
      </c>
      <c r="D18620" s="36" t="inlineStr">
        <is>
          <t>Natural Gas</t>
        </is>
      </c>
      <c r="E18620" s="75" t="n">
        <v>74907</v>
      </c>
      <c r="F18620" s="76" t="n">
        <v>1.028</v>
      </c>
      <c r="G18620" s="75" t="n">
        <v>219.5</v>
      </c>
    </row>
    <row r="18621">
      <c r="A18621" s="35" t="n">
        <v>2018</v>
      </c>
      <c r="B18621" s="35" t="n">
        <v>3485</v>
      </c>
      <c r="C18621" s="36" t="inlineStr">
        <is>
          <t>NG</t>
        </is>
      </c>
      <c r="D18621" s="36" t="inlineStr">
        <is>
          <t>Natural Gas</t>
        </is>
      </c>
      <c r="E18621" s="75" t="n">
        <v>70927</v>
      </c>
      <c r="F18621" s="76" t="n">
        <v>1.036</v>
      </c>
      <c r="G18621" s="75" t="n">
        <v>168.9</v>
      </c>
    </row>
    <row r="18622">
      <c r="A18622" s="35" t="n">
        <v>2018</v>
      </c>
      <c r="B18622" s="35" t="n">
        <v>3485</v>
      </c>
      <c r="C18622" s="36" t="inlineStr">
        <is>
          <t>NG</t>
        </is>
      </c>
      <c r="D18622" s="36" t="inlineStr">
        <is>
          <t>Natural Gas</t>
        </is>
      </c>
      <c r="E18622" s="75" t="n">
        <v>65687</v>
      </c>
      <c r="F18622" s="76" t="n">
        <v>1.034</v>
      </c>
      <c r="G18622" s="75" t="n">
        <v>207.6</v>
      </c>
    </row>
    <row r="18623">
      <c r="A18623" s="35" t="n">
        <v>2018</v>
      </c>
      <c r="B18623" s="35" t="n">
        <v>3485</v>
      </c>
      <c r="C18623" s="36" t="inlineStr">
        <is>
          <t>NG</t>
        </is>
      </c>
      <c r="D18623" s="36" t="inlineStr">
        <is>
          <t>Natural Gas</t>
        </is>
      </c>
      <c r="E18623" s="75" t="n">
        <v>64109</v>
      </c>
      <c r="F18623" s="76" t="n">
        <v>0.964</v>
      </c>
      <c r="G18623" s="75" t="n">
        <v>147.2</v>
      </c>
    </row>
    <row r="18624">
      <c r="A18624" s="35" t="n">
        <v>2018</v>
      </c>
      <c r="B18624" s="35" t="n">
        <v>3485</v>
      </c>
      <c r="C18624" s="36" t="inlineStr">
        <is>
          <t>NG</t>
        </is>
      </c>
      <c r="D18624" s="36" t="inlineStr">
        <is>
          <t>Natural Gas</t>
        </is>
      </c>
      <c r="E18624" s="75" t="n">
        <v>34307</v>
      </c>
      <c r="F18624" s="76" t="n">
        <v>1.03</v>
      </c>
      <c r="G18624" s="75" t="n">
        <v>396.2</v>
      </c>
    </row>
    <row r="18625">
      <c r="A18625" s="35" t="n">
        <v>2018</v>
      </c>
      <c r="B18625" s="35" t="n">
        <v>3485</v>
      </c>
      <c r="C18625" s="36" t="inlineStr">
        <is>
          <t>NG</t>
        </is>
      </c>
      <c r="D18625" s="36" t="inlineStr">
        <is>
          <t>Natural Gas</t>
        </is>
      </c>
      <c r="E18625" s="75" t="n">
        <v>39243</v>
      </c>
      <c r="F18625" s="76" t="n">
        <v>1.028</v>
      </c>
      <c r="G18625" s="75" t="n">
        <v>237.4</v>
      </c>
    </row>
    <row r="18626">
      <c r="A18626" s="35" t="n">
        <v>2018</v>
      </c>
      <c r="B18626" s="35" t="n">
        <v>3485</v>
      </c>
      <c r="C18626" s="36" t="inlineStr">
        <is>
          <t>NG</t>
        </is>
      </c>
      <c r="D18626" s="36" t="inlineStr">
        <is>
          <t>Natural Gas</t>
        </is>
      </c>
      <c r="E18626" s="75" t="n">
        <v>40097</v>
      </c>
      <c r="F18626" s="76" t="n">
        <v>1.023</v>
      </c>
      <c r="G18626" s="75" t="n">
        <v>210.8</v>
      </c>
    </row>
    <row r="18627">
      <c r="A18627" s="35" t="n">
        <v>2018</v>
      </c>
      <c r="B18627" s="35" t="n">
        <v>3485</v>
      </c>
      <c r="C18627" s="36" t="inlineStr">
        <is>
          <t>NG</t>
        </is>
      </c>
      <c r="D18627" s="36" t="inlineStr">
        <is>
          <t>Natural Gas</t>
        </is>
      </c>
      <c r="E18627" s="75" t="n">
        <v>48480</v>
      </c>
      <c r="F18627" s="76" t="n">
        <v>1.023</v>
      </c>
      <c r="G18627" s="75" t="n">
        <v>260.3</v>
      </c>
    </row>
    <row r="18628">
      <c r="A18628" s="35" t="n">
        <v>2018</v>
      </c>
      <c r="B18628" s="35" t="n">
        <v>3485</v>
      </c>
      <c r="C18628" s="36" t="inlineStr">
        <is>
          <t>NG</t>
        </is>
      </c>
      <c r="D18628" s="36" t="inlineStr">
        <is>
          <t>Natural Gas</t>
        </is>
      </c>
      <c r="E18628" s="75" t="n">
        <v>56740</v>
      </c>
      <c r="F18628" s="76" t="n">
        <v>1.029</v>
      </c>
      <c r="G18628" s="75" t="n">
        <v>181.1</v>
      </c>
    </row>
    <row r="18629">
      <c r="A18629" s="35" t="n">
        <v>2018</v>
      </c>
      <c r="B18629" s="35" t="n">
        <v>3485</v>
      </c>
      <c r="C18629" s="36" t="inlineStr">
        <is>
          <t>NG</t>
        </is>
      </c>
      <c r="D18629" s="36" t="inlineStr">
        <is>
          <t>Natural Gas</t>
        </is>
      </c>
      <c r="E18629" s="75" t="n">
        <v>58388</v>
      </c>
      <c r="F18629" s="76" t="n">
        <v>1.02</v>
      </c>
      <c r="G18629" s="75" t="n">
        <v>191.2</v>
      </c>
    </row>
    <row r="18630">
      <c r="A18630" s="35" t="n">
        <v>2018</v>
      </c>
      <c r="B18630" s="35" t="n">
        <v>3485</v>
      </c>
      <c r="C18630" s="36" t="inlineStr">
        <is>
          <t>NG</t>
        </is>
      </c>
      <c r="D18630" s="36" t="inlineStr">
        <is>
          <t>Natural Gas</t>
        </is>
      </c>
      <c r="E18630" s="75" t="n">
        <v>58943</v>
      </c>
      <c r="F18630" s="76" t="n">
        <v>1.037</v>
      </c>
      <c r="G18630" s="75" t="n">
        <v>185.2</v>
      </c>
    </row>
    <row r="18631">
      <c r="A18631" s="35" t="n">
        <v>2018</v>
      </c>
      <c r="B18631" s="35" t="n">
        <v>3485</v>
      </c>
      <c r="C18631" s="36" t="inlineStr">
        <is>
          <t>NG</t>
        </is>
      </c>
      <c r="D18631" s="36" t="inlineStr">
        <is>
          <t>Natural Gas</t>
        </is>
      </c>
      <c r="E18631" s="75" t="n">
        <v>60808</v>
      </c>
      <c r="F18631" s="76" t="n">
        <v>1.03</v>
      </c>
      <c r="G18631" s="75" t="n">
        <v>189.6</v>
      </c>
    </row>
    <row r="18632">
      <c r="A18632" s="35" t="n">
        <v>2018</v>
      </c>
      <c r="B18632" s="35" t="n">
        <v>3490</v>
      </c>
      <c r="C18632" s="36" t="inlineStr">
        <is>
          <t>NG</t>
        </is>
      </c>
      <c r="D18632" s="36" t="inlineStr">
        <is>
          <t>Natural Gas</t>
        </is>
      </c>
      <c r="E18632" s="75" t="n">
        <v>619990</v>
      </c>
      <c r="F18632" s="76" t="n">
        <v>1.013</v>
      </c>
      <c r="G18632" s="75" t="inlineStr">
        <is>
          <t>.</t>
        </is>
      </c>
    </row>
    <row r="18633">
      <c r="A18633" s="35" t="n">
        <v>2018</v>
      </c>
      <c r="B18633" s="35" t="n">
        <v>3491</v>
      </c>
      <c r="C18633" s="36" t="inlineStr">
        <is>
          <t>NG</t>
        </is>
      </c>
      <c r="D18633" s="36" t="inlineStr">
        <is>
          <t>Natural Gas</t>
        </is>
      </c>
      <c r="E18633" s="75" t="n">
        <v>754168</v>
      </c>
      <c r="F18633" s="76" t="n">
        <v>1.035</v>
      </c>
      <c r="G18633" s="75" t="inlineStr">
        <is>
          <t>.</t>
        </is>
      </c>
    </row>
    <row r="18634">
      <c r="A18634" s="35" t="n">
        <v>2018</v>
      </c>
      <c r="B18634" s="35" t="n">
        <v>3491</v>
      </c>
      <c r="C18634" s="36" t="inlineStr">
        <is>
          <t>NG</t>
        </is>
      </c>
      <c r="D18634" s="36" t="inlineStr">
        <is>
          <t>Natural Gas</t>
        </is>
      </c>
      <c r="E18634" s="75" t="n">
        <v>1645965</v>
      </c>
      <c r="F18634" s="76" t="n">
        <v>1.035</v>
      </c>
      <c r="G18634" s="75" t="inlineStr">
        <is>
          <t>.</t>
        </is>
      </c>
    </row>
    <row r="18635">
      <c r="A18635" s="35" t="n">
        <v>2018</v>
      </c>
      <c r="B18635" s="35" t="n">
        <v>3492</v>
      </c>
      <c r="C18635" s="36" t="inlineStr">
        <is>
          <t>NG</t>
        </is>
      </c>
      <c r="D18635" s="36" t="inlineStr">
        <is>
          <t>Natural Gas</t>
        </is>
      </c>
      <c r="E18635" s="75" t="n">
        <v>14100</v>
      </c>
      <c r="F18635" s="76" t="n">
        <v>1.02</v>
      </c>
      <c r="G18635" s="75" t="inlineStr">
        <is>
          <t>.</t>
        </is>
      </c>
    </row>
    <row r="18636">
      <c r="A18636" s="35" t="n">
        <v>2018</v>
      </c>
      <c r="B18636" s="35" t="n">
        <v>3494</v>
      </c>
      <c r="C18636" s="36" t="inlineStr">
        <is>
          <t>NG</t>
        </is>
      </c>
      <c r="D18636" s="36" t="inlineStr">
        <is>
          <t>Natural Gas</t>
        </is>
      </c>
      <c r="E18636" s="75" t="n">
        <v>105343</v>
      </c>
      <c r="F18636" s="76" t="n">
        <v>1.03</v>
      </c>
      <c r="G18636" s="75" t="inlineStr">
        <is>
          <t>.</t>
        </is>
      </c>
    </row>
    <row r="18637">
      <c r="A18637" s="35" t="n">
        <v>2018</v>
      </c>
      <c r="B18637" s="35" t="n">
        <v>3504</v>
      </c>
      <c r="C18637" s="36" t="inlineStr">
        <is>
          <t>NG</t>
        </is>
      </c>
      <c r="D18637" s="36" t="inlineStr">
        <is>
          <t>Natural Gas</t>
        </is>
      </c>
      <c r="E18637" s="75" t="n">
        <v>525153</v>
      </c>
      <c r="F18637" s="76" t="n">
        <v>1.02</v>
      </c>
      <c r="G18637" s="75" t="inlineStr">
        <is>
          <t>.</t>
        </is>
      </c>
    </row>
    <row r="18638">
      <c r="A18638" s="35" t="n">
        <v>2018</v>
      </c>
      <c r="B18638" s="35" t="n">
        <v>3507</v>
      </c>
      <c r="C18638" s="36" t="inlineStr">
        <is>
          <t>NG</t>
        </is>
      </c>
      <c r="D18638" s="36" t="inlineStr">
        <is>
          <t>Natural Gas</t>
        </is>
      </c>
      <c r="E18638" s="75" t="n">
        <v>226342</v>
      </c>
      <c r="F18638" s="76" t="n">
        <v>1.013</v>
      </c>
      <c r="G18638" s="75" t="inlineStr">
        <is>
          <t>.</t>
        </is>
      </c>
    </row>
    <row r="18639">
      <c r="A18639" s="35" t="n">
        <v>2018</v>
      </c>
      <c r="B18639" s="35" t="n">
        <v>3548</v>
      </c>
      <c r="C18639" s="36" t="inlineStr">
        <is>
          <t>NG</t>
        </is>
      </c>
      <c r="D18639" s="36" t="inlineStr">
        <is>
          <t>Natural Gas</t>
        </is>
      </c>
      <c r="E18639" s="75" t="n">
        <v>591927</v>
      </c>
      <c r="F18639" s="76" t="n">
        <v>1.025</v>
      </c>
      <c r="G18639" s="75" t="n">
        <v>325.9</v>
      </c>
    </row>
    <row r="18640">
      <c r="A18640" s="35" t="n">
        <v>2018</v>
      </c>
      <c r="B18640" s="35" t="n">
        <v>3548</v>
      </c>
      <c r="C18640" s="36" t="inlineStr">
        <is>
          <t>NG</t>
        </is>
      </c>
      <c r="D18640" s="36" t="inlineStr">
        <is>
          <t>Natural Gas</t>
        </is>
      </c>
      <c r="E18640" s="75" t="n">
        <v>1416217</v>
      </c>
      <c r="F18640" s="76" t="n">
        <v>1.025</v>
      </c>
      <c r="G18640" s="75" t="n">
        <v>311.2</v>
      </c>
    </row>
    <row r="18641">
      <c r="A18641" s="35" t="n">
        <v>2018</v>
      </c>
      <c r="B18641" s="35" t="n">
        <v>3601</v>
      </c>
      <c r="C18641" s="36" t="inlineStr">
        <is>
          <t>NG</t>
        </is>
      </c>
      <c r="D18641" s="36" t="inlineStr">
        <is>
          <t>Natural Gas</t>
        </is>
      </c>
      <c r="E18641" s="75" t="n">
        <v>33700</v>
      </c>
      <c r="F18641" s="76" t="n">
        <v>1.03</v>
      </c>
      <c r="G18641" s="75" t="n">
        <v>284.8</v>
      </c>
    </row>
    <row r="18642">
      <c r="A18642" s="35" t="n">
        <v>2018</v>
      </c>
      <c r="B18642" s="35" t="n">
        <v>3601</v>
      </c>
      <c r="C18642" s="36" t="inlineStr">
        <is>
          <t>NG</t>
        </is>
      </c>
      <c r="D18642" s="36" t="inlineStr">
        <is>
          <t>Natural Gas</t>
        </is>
      </c>
      <c r="E18642" s="75" t="n">
        <v>648544</v>
      </c>
      <c r="F18642" s="76" t="n">
        <v>1.03</v>
      </c>
      <c r="G18642" s="75" t="n">
        <v>299.8</v>
      </c>
    </row>
    <row r="18643">
      <c r="A18643" s="35" t="n">
        <v>2018</v>
      </c>
      <c r="B18643" s="35" t="n">
        <v>3601</v>
      </c>
      <c r="C18643" s="36" t="inlineStr">
        <is>
          <t>NG</t>
        </is>
      </c>
      <c r="D18643" s="36" t="inlineStr">
        <is>
          <t>Natural Gas</t>
        </is>
      </c>
      <c r="E18643" s="75" t="n">
        <v>872343</v>
      </c>
      <c r="F18643" s="76" t="n">
        <v>1.03</v>
      </c>
      <c r="G18643" s="75" t="n">
        <v>368.9</v>
      </c>
    </row>
    <row r="18644">
      <c r="A18644" s="35" t="n">
        <v>2018</v>
      </c>
      <c r="B18644" s="35" t="n">
        <v>3601</v>
      </c>
      <c r="C18644" s="36" t="inlineStr">
        <is>
          <t>NG</t>
        </is>
      </c>
      <c r="D18644" s="36" t="inlineStr">
        <is>
          <t>Natural Gas</t>
        </is>
      </c>
      <c r="E18644" s="75" t="n">
        <v>17012</v>
      </c>
      <c r="F18644" s="76" t="n">
        <v>1.03</v>
      </c>
      <c r="G18644" s="75" t="n">
        <v>282.4</v>
      </c>
    </row>
    <row r="18645">
      <c r="A18645" s="35" t="n">
        <v>2018</v>
      </c>
      <c r="B18645" s="35" t="n">
        <v>3609</v>
      </c>
      <c r="C18645" s="36" t="inlineStr">
        <is>
          <t>NG</t>
        </is>
      </c>
      <c r="D18645" s="36" t="inlineStr">
        <is>
          <t>Natural Gas</t>
        </is>
      </c>
      <c r="E18645" s="75" t="n">
        <v>245248</v>
      </c>
      <c r="F18645" s="76" t="n">
        <v>1.025</v>
      </c>
      <c r="G18645" s="75" t="n">
        <v>259.1</v>
      </c>
    </row>
    <row r="18646">
      <c r="A18646" s="35" t="n">
        <v>2018</v>
      </c>
      <c r="B18646" s="35" t="n">
        <v>3611</v>
      </c>
      <c r="C18646" s="36" t="inlineStr">
        <is>
          <t>NG</t>
        </is>
      </c>
      <c r="D18646" s="36" t="inlineStr">
        <is>
          <t>Natural Gas</t>
        </is>
      </c>
      <c r="E18646" s="75" t="n">
        <v>2315617</v>
      </c>
      <c r="F18646" s="76" t="n">
        <v>1.031</v>
      </c>
      <c r="G18646" s="75" t="n">
        <v>268.7</v>
      </c>
    </row>
    <row r="18647">
      <c r="A18647" s="35" t="n">
        <v>2018</v>
      </c>
      <c r="B18647" s="35" t="n">
        <v>3612</v>
      </c>
      <c r="C18647" s="36" t="inlineStr">
        <is>
          <t>NG</t>
        </is>
      </c>
      <c r="D18647" s="36" t="inlineStr">
        <is>
          <t>Natural Gas</t>
        </is>
      </c>
      <c r="E18647" s="75" t="n">
        <v>2228849</v>
      </c>
      <c r="F18647" s="76" t="n">
        <v>1.029</v>
      </c>
      <c r="G18647" s="75" t="n">
        <v>281</v>
      </c>
    </row>
    <row r="18648">
      <c r="A18648" s="35" t="n">
        <v>2018</v>
      </c>
      <c r="B18648" s="35" t="n">
        <v>3628</v>
      </c>
      <c r="C18648" s="36" t="inlineStr">
        <is>
          <t>NG</t>
        </is>
      </c>
      <c r="D18648" s="36" t="inlineStr">
        <is>
          <t>Natural Gas</t>
        </is>
      </c>
      <c r="E18648" s="75" t="n">
        <v>468934</v>
      </c>
      <c r="F18648" s="76" t="n">
        <v>1.016</v>
      </c>
      <c r="G18648" s="75" t="n">
        <v>284.1</v>
      </c>
    </row>
    <row r="18649">
      <c r="A18649" s="35" t="n">
        <v>2018</v>
      </c>
      <c r="B18649" s="35" t="n">
        <v>3628</v>
      </c>
      <c r="C18649" s="36" t="inlineStr">
        <is>
          <t>NG</t>
        </is>
      </c>
      <c r="D18649" s="36" t="inlineStr">
        <is>
          <t>Natural Gas</t>
        </is>
      </c>
      <c r="E18649" s="75" t="n">
        <v>144287</v>
      </c>
      <c r="F18649" s="76" t="n">
        <v>1.016</v>
      </c>
      <c r="G18649" s="75" t="n">
        <v>284.1</v>
      </c>
    </row>
    <row r="18650">
      <c r="A18650" s="35" t="n">
        <v>2018</v>
      </c>
      <c r="B18650" s="35" t="n">
        <v>3628</v>
      </c>
      <c r="C18650" s="36" t="inlineStr">
        <is>
          <t>NG</t>
        </is>
      </c>
      <c r="D18650" s="36" t="inlineStr">
        <is>
          <t>Natural Gas</t>
        </is>
      </c>
      <c r="E18650" s="75" t="n">
        <v>209667</v>
      </c>
      <c r="F18650" s="76" t="n">
        <v>1.016</v>
      </c>
      <c r="G18650" s="75" t="n">
        <v>283.8</v>
      </c>
    </row>
    <row r="18651">
      <c r="A18651" s="35" t="n">
        <v>2018</v>
      </c>
      <c r="B18651" s="35" t="n">
        <v>3628</v>
      </c>
      <c r="C18651" s="36" t="inlineStr">
        <is>
          <t>NG</t>
        </is>
      </c>
      <c r="D18651" s="36" t="inlineStr">
        <is>
          <t>Natural Gas</t>
        </is>
      </c>
      <c r="E18651" s="75" t="n">
        <v>217811</v>
      </c>
      <c r="F18651" s="76" t="n">
        <v>1.016</v>
      </c>
      <c r="G18651" s="75" t="n">
        <v>301</v>
      </c>
    </row>
    <row r="18652">
      <c r="A18652" s="35" t="n">
        <v>2018</v>
      </c>
      <c r="B18652" s="35" t="n">
        <v>3628</v>
      </c>
      <c r="C18652" s="36" t="inlineStr">
        <is>
          <t>NG</t>
        </is>
      </c>
      <c r="D18652" s="36" t="inlineStr">
        <is>
          <t>Natural Gas</t>
        </is>
      </c>
      <c r="E18652" s="75" t="n">
        <v>133511</v>
      </c>
      <c r="F18652" s="76" t="n">
        <v>1.016</v>
      </c>
      <c r="G18652" s="75" t="n">
        <v>280.1</v>
      </c>
    </row>
    <row r="18653">
      <c r="A18653" s="35" t="n">
        <v>2018</v>
      </c>
      <c r="B18653" s="35" t="n">
        <v>3628</v>
      </c>
      <c r="C18653" s="36" t="inlineStr">
        <is>
          <t>NG</t>
        </is>
      </c>
      <c r="D18653" s="36" t="inlineStr">
        <is>
          <t>Natural Gas</t>
        </is>
      </c>
      <c r="E18653" s="75" t="n">
        <v>63411</v>
      </c>
      <c r="F18653" s="76" t="n">
        <v>1.016</v>
      </c>
      <c r="G18653" s="75" t="n">
        <v>266.2</v>
      </c>
    </row>
    <row r="18654">
      <c r="A18654" s="35" t="n">
        <v>2018</v>
      </c>
      <c r="B18654" s="35" t="n">
        <v>3628</v>
      </c>
      <c r="C18654" s="36" t="inlineStr">
        <is>
          <t>NG</t>
        </is>
      </c>
      <c r="D18654" s="36" t="inlineStr">
        <is>
          <t>Natural Gas</t>
        </is>
      </c>
      <c r="E18654" s="75" t="n">
        <v>50681</v>
      </c>
      <c r="F18654" s="76" t="n">
        <v>1.016</v>
      </c>
      <c r="G18654" s="75" t="n">
        <v>280.8</v>
      </c>
    </row>
    <row r="18655">
      <c r="A18655" s="35" t="n">
        <v>2018</v>
      </c>
      <c r="B18655" s="35" t="n">
        <v>3628</v>
      </c>
      <c r="C18655" s="36" t="inlineStr">
        <is>
          <t>NG</t>
        </is>
      </c>
      <c r="D18655" s="36" t="inlineStr">
        <is>
          <t>Natural Gas</t>
        </is>
      </c>
      <c r="E18655" s="75" t="n">
        <v>15781</v>
      </c>
      <c r="F18655" s="76" t="n">
        <v>1.016</v>
      </c>
      <c r="G18655" s="75" t="n">
        <v>284.3</v>
      </c>
    </row>
    <row r="18656">
      <c r="A18656" s="35" t="n">
        <v>2018</v>
      </c>
      <c r="B18656" s="35" t="n">
        <v>3630</v>
      </c>
      <c r="C18656" s="36" t="inlineStr">
        <is>
          <t>NG</t>
        </is>
      </c>
      <c r="D18656" s="36" t="inlineStr">
        <is>
          <t>Natural Gas</t>
        </is>
      </c>
      <c r="E18656" s="75" t="n">
        <v>290649</v>
      </c>
      <c r="F18656" s="76" t="n">
        <v>1.039</v>
      </c>
      <c r="G18656" s="75" t="n">
        <v>487.3</v>
      </c>
    </row>
    <row r="18657">
      <c r="A18657" s="35" t="n">
        <v>2018</v>
      </c>
      <c r="B18657" s="35" t="n">
        <v>3631</v>
      </c>
      <c r="C18657" s="36" t="inlineStr">
        <is>
          <t>NG</t>
        </is>
      </c>
      <c r="D18657" s="36" t="inlineStr">
        <is>
          <t>Natural Gas</t>
        </is>
      </c>
      <c r="E18657" s="75" t="n">
        <v>358331</v>
      </c>
      <c r="F18657" s="76" t="n">
        <v>1.039</v>
      </c>
      <c r="G18657" s="75" t="n">
        <v>320.4</v>
      </c>
    </row>
    <row r="18658">
      <c r="A18658" s="35" t="n">
        <v>2018</v>
      </c>
      <c r="B18658" s="35" t="n">
        <v>3631</v>
      </c>
      <c r="C18658" s="36" t="inlineStr">
        <is>
          <t>DFO</t>
        </is>
      </c>
      <c r="D18658" s="36" t="inlineStr">
        <is>
          <t>Petroleum</t>
        </is>
      </c>
      <c r="E18658" s="75" t="n">
        <v>83</v>
      </c>
      <c r="F18658" s="76" t="n">
        <v>5.838</v>
      </c>
      <c r="G18658" s="75" t="n">
        <v>2020.8</v>
      </c>
    </row>
    <row r="18659">
      <c r="A18659" s="35" t="n">
        <v>2018</v>
      </c>
      <c r="B18659" s="35" t="n">
        <v>3648</v>
      </c>
      <c r="C18659" s="36" t="inlineStr">
        <is>
          <t>NG</t>
        </is>
      </c>
      <c r="D18659" s="36" t="inlineStr">
        <is>
          <t>Natural Gas</t>
        </is>
      </c>
      <c r="E18659" s="75" t="n">
        <v>379271</v>
      </c>
      <c r="F18659" s="76" t="n">
        <v>1.038</v>
      </c>
      <c r="G18659" s="75" t="n">
        <v>297.6</v>
      </c>
    </row>
    <row r="18660">
      <c r="A18660" s="35" t="n">
        <v>2018</v>
      </c>
      <c r="B18660" s="35" t="n">
        <v>3775</v>
      </c>
      <c r="C18660" s="36" t="inlineStr">
        <is>
          <t>NG</t>
        </is>
      </c>
      <c r="D18660" s="36" t="inlineStr">
        <is>
          <t>Natural Gas</t>
        </is>
      </c>
      <c r="E18660" s="75" t="n">
        <v>3170</v>
      </c>
      <c r="F18660" s="76" t="n">
        <v>1.029</v>
      </c>
      <c r="G18660" s="75" t="n">
        <v>325</v>
      </c>
    </row>
    <row r="18661">
      <c r="A18661" s="35" t="n">
        <v>2018</v>
      </c>
      <c r="B18661" s="35" t="n">
        <v>3775</v>
      </c>
      <c r="C18661" s="36" t="inlineStr">
        <is>
          <t>NG</t>
        </is>
      </c>
      <c r="D18661" s="36" t="inlineStr">
        <is>
          <t>Natural Gas</t>
        </is>
      </c>
      <c r="E18661" s="75" t="n">
        <v>121477</v>
      </c>
      <c r="F18661" s="76" t="n">
        <v>1.029</v>
      </c>
      <c r="G18661" s="75" t="n">
        <v>344.2</v>
      </c>
    </row>
    <row r="18662">
      <c r="A18662" s="35" t="n">
        <v>2018</v>
      </c>
      <c r="B18662" s="35" t="n">
        <v>3775</v>
      </c>
      <c r="C18662" s="36" t="inlineStr">
        <is>
          <t>NG</t>
        </is>
      </c>
      <c r="D18662" s="36" t="inlineStr">
        <is>
          <t>Natural Gas</t>
        </is>
      </c>
      <c r="E18662" s="75" t="n">
        <v>131195</v>
      </c>
      <c r="F18662" s="76" t="n">
        <v>1.029</v>
      </c>
      <c r="G18662" s="75" t="n">
        <v>347.6</v>
      </c>
    </row>
    <row r="18663">
      <c r="A18663" s="35" t="n">
        <v>2018</v>
      </c>
      <c r="B18663" s="35" t="n">
        <v>3775</v>
      </c>
      <c r="C18663" s="36" t="inlineStr">
        <is>
          <t>NG</t>
        </is>
      </c>
      <c r="D18663" s="36" t="inlineStr">
        <is>
          <t>Natural Gas</t>
        </is>
      </c>
      <c r="E18663" s="75" t="n">
        <v>133625</v>
      </c>
      <c r="F18663" s="76" t="n">
        <v>1.029</v>
      </c>
      <c r="G18663" s="75" t="n">
        <v>353.7</v>
      </c>
    </row>
    <row r="18664">
      <c r="A18664" s="35" t="n">
        <v>2018</v>
      </c>
      <c r="B18664" s="35" t="n">
        <v>3775</v>
      </c>
      <c r="C18664" s="36" t="inlineStr">
        <is>
          <t>NG</t>
        </is>
      </c>
      <c r="D18664" s="36" t="inlineStr">
        <is>
          <t>Natural Gas</t>
        </is>
      </c>
      <c r="E18664" s="75" t="n">
        <v>636540</v>
      </c>
      <c r="F18664" s="76" t="n">
        <v>1.029</v>
      </c>
      <c r="G18664" s="75" t="n">
        <v>341.9</v>
      </c>
    </row>
    <row r="18665">
      <c r="A18665" s="35" t="n">
        <v>2018</v>
      </c>
      <c r="B18665" s="35" t="n">
        <v>3797</v>
      </c>
      <c r="C18665" s="36" t="inlineStr">
        <is>
          <t>BIT</t>
        </is>
      </c>
      <c r="D18665" s="36" t="inlineStr">
        <is>
          <t>Coal</t>
        </is>
      </c>
      <c r="E18665" s="75" t="n">
        <v>11662</v>
      </c>
      <c r="F18665" s="76" t="n">
        <v>25.052</v>
      </c>
      <c r="G18665" s="75" t="n">
        <v>292.5</v>
      </c>
    </row>
    <row r="18666">
      <c r="A18666" s="35" t="n">
        <v>2018</v>
      </c>
      <c r="B18666" s="35" t="n">
        <v>3797</v>
      </c>
      <c r="C18666" s="36" t="inlineStr">
        <is>
          <t>BIT</t>
        </is>
      </c>
      <c r="D18666" s="36" t="inlineStr">
        <is>
          <t>Coal</t>
        </is>
      </c>
      <c r="E18666" s="75" t="n">
        <v>11804</v>
      </c>
      <c r="F18666" s="76" t="n">
        <v>25.98</v>
      </c>
      <c r="G18666" s="75" t="n">
        <v>361.9</v>
      </c>
    </row>
    <row r="18667">
      <c r="A18667" s="35" t="n">
        <v>2018</v>
      </c>
      <c r="B18667" s="35" t="n">
        <v>3797</v>
      </c>
      <c r="C18667" s="36" t="inlineStr">
        <is>
          <t>BIT</t>
        </is>
      </c>
      <c r="D18667" s="36" t="inlineStr">
        <is>
          <t>Coal</t>
        </is>
      </c>
      <c r="E18667" s="75" t="n">
        <v>23563</v>
      </c>
      <c r="F18667" s="76" t="n">
        <v>25.961</v>
      </c>
      <c r="G18667" s="75" t="n">
        <v>285.8</v>
      </c>
    </row>
    <row r="18668">
      <c r="A18668" s="35" t="n">
        <v>2018</v>
      </c>
      <c r="B18668" s="35" t="n">
        <v>3797</v>
      </c>
      <c r="C18668" s="36" t="inlineStr">
        <is>
          <t>BIT</t>
        </is>
      </c>
      <c r="D18668" s="36" t="inlineStr">
        <is>
          <t>Coal</t>
        </is>
      </c>
      <c r="E18668" s="75" t="n">
        <v>11941</v>
      </c>
      <c r="F18668" s="76" t="n">
        <v>24.644</v>
      </c>
      <c r="G18668" s="75" t="n">
        <v>314.3</v>
      </c>
    </row>
    <row r="18669">
      <c r="A18669" s="35" t="n">
        <v>2018</v>
      </c>
      <c r="B18669" s="35" t="n">
        <v>3797</v>
      </c>
      <c r="C18669" s="36" t="inlineStr">
        <is>
          <t>DFO</t>
        </is>
      </c>
      <c r="D18669" s="36" t="inlineStr">
        <is>
          <t>Petroleum</t>
        </is>
      </c>
      <c r="E18669" s="75" t="n">
        <v>26435</v>
      </c>
      <c r="F18669" s="76" t="n">
        <v>5.88</v>
      </c>
      <c r="G18669" s="75" t="n">
        <v>1434.5</v>
      </c>
    </row>
    <row r="18670">
      <c r="A18670" s="35" t="n">
        <v>2018</v>
      </c>
      <c r="B18670" s="35" t="n">
        <v>3797</v>
      </c>
      <c r="C18670" s="36" t="inlineStr">
        <is>
          <t>NG</t>
        </is>
      </c>
      <c r="D18670" s="36" t="inlineStr">
        <is>
          <t>Natural Gas</t>
        </is>
      </c>
      <c r="E18670" s="75" t="n">
        <v>2208024</v>
      </c>
      <c r="F18670" s="76" t="n">
        <v>1.056</v>
      </c>
      <c r="G18670" s="75" t="n">
        <v>326.4</v>
      </c>
    </row>
    <row r="18671">
      <c r="A18671" s="35" t="n">
        <v>2018</v>
      </c>
      <c r="B18671" s="35" t="n">
        <v>3804</v>
      </c>
      <c r="C18671" s="36" t="inlineStr">
        <is>
          <t>NG</t>
        </is>
      </c>
      <c r="D18671" s="36" t="inlineStr">
        <is>
          <t>Natural Gas</t>
        </is>
      </c>
      <c r="E18671" s="75" t="n">
        <v>426850</v>
      </c>
      <c r="F18671" s="76" t="n">
        <v>1.051</v>
      </c>
      <c r="G18671" s="75" t="n">
        <v>301.6</v>
      </c>
    </row>
    <row r="18672">
      <c r="A18672" s="35" t="n">
        <v>2018</v>
      </c>
      <c r="B18672" s="35" t="n">
        <v>3804</v>
      </c>
      <c r="C18672" s="36" t="inlineStr">
        <is>
          <t>NG</t>
        </is>
      </c>
      <c r="D18672" s="36" t="inlineStr">
        <is>
          <t>Natural Gas</t>
        </is>
      </c>
      <c r="E18672" s="75" t="n">
        <v>2299470</v>
      </c>
      <c r="F18672" s="76" t="n">
        <v>1.051</v>
      </c>
      <c r="G18672" s="75" t="n">
        <v>301.6</v>
      </c>
    </row>
    <row r="18673">
      <c r="A18673" s="35" t="n">
        <v>2018</v>
      </c>
      <c r="B18673" s="35" t="n">
        <v>3809</v>
      </c>
      <c r="C18673" s="36" t="inlineStr">
        <is>
          <t>BIT</t>
        </is>
      </c>
      <c r="D18673" s="36" t="inlineStr">
        <is>
          <t>Coal</t>
        </is>
      </c>
      <c r="E18673" s="75" t="n">
        <v>10288</v>
      </c>
      <c r="F18673" s="76" t="n">
        <v>25.812</v>
      </c>
      <c r="G18673" s="75" t="n">
        <v>366</v>
      </c>
    </row>
    <row r="18674">
      <c r="A18674" s="35" t="n">
        <v>2018</v>
      </c>
      <c r="B18674" s="35" t="n">
        <v>3809</v>
      </c>
      <c r="C18674" s="36" t="inlineStr">
        <is>
          <t>RFO</t>
        </is>
      </c>
      <c r="D18674" s="36" t="inlineStr">
        <is>
          <t>Petroleum</t>
        </is>
      </c>
      <c r="E18674" s="75" t="n">
        <v>52970</v>
      </c>
      <c r="F18674" s="76" t="n">
        <v>6.384</v>
      </c>
      <c r="G18674" s="75" t="n">
        <v>707.8</v>
      </c>
    </row>
    <row r="18675">
      <c r="A18675" s="35" t="n">
        <v>2018</v>
      </c>
      <c r="B18675" s="35" t="n">
        <v>3809</v>
      </c>
      <c r="C18675" s="36" t="inlineStr">
        <is>
          <t>NG</t>
        </is>
      </c>
      <c r="D18675" s="36" t="inlineStr">
        <is>
          <t>Natural Gas</t>
        </is>
      </c>
      <c r="E18675" s="75" t="n">
        <v>3148</v>
      </c>
      <c r="F18675" s="76" t="n">
        <v>1.04</v>
      </c>
      <c r="G18675" s="75" t="n">
        <v>2028.7</v>
      </c>
    </row>
    <row r="18676">
      <c r="A18676" s="35" t="n">
        <v>2018</v>
      </c>
      <c r="B18676" s="35" t="n">
        <v>3845</v>
      </c>
      <c r="C18676" s="36" t="inlineStr">
        <is>
          <t>SUB</t>
        </is>
      </c>
      <c r="D18676" s="36" t="inlineStr">
        <is>
          <t>Coal</t>
        </is>
      </c>
      <c r="E18676" s="75" t="n">
        <v>58798</v>
      </c>
      <c r="F18676" s="76" t="n">
        <v>16.08</v>
      </c>
      <c r="G18676" s="75" t="inlineStr">
        <is>
          <t>.</t>
        </is>
      </c>
    </row>
    <row r="18677">
      <c r="A18677" s="35" t="n">
        <v>2018</v>
      </c>
      <c r="B18677" s="35" t="n">
        <v>3845</v>
      </c>
      <c r="C18677" s="36" t="inlineStr">
        <is>
          <t>SUB</t>
        </is>
      </c>
      <c r="D18677" s="36" t="inlineStr">
        <is>
          <t>Coal</t>
        </is>
      </c>
      <c r="E18677" s="75" t="n">
        <v>132799</v>
      </c>
      <c r="F18677" s="76" t="n">
        <v>17.36</v>
      </c>
      <c r="G18677" s="75" t="inlineStr">
        <is>
          <t>.</t>
        </is>
      </c>
    </row>
    <row r="18678">
      <c r="A18678" s="35" t="n">
        <v>2018</v>
      </c>
      <c r="B18678" s="35" t="n">
        <v>3845</v>
      </c>
      <c r="C18678" s="36" t="inlineStr">
        <is>
          <t>WC</t>
        </is>
      </c>
      <c r="D18678" s="36" t="inlineStr">
        <is>
          <t>Coal</t>
        </is>
      </c>
      <c r="E18678" s="75" t="n">
        <v>9503</v>
      </c>
      <c r="F18678" s="76" t="n">
        <v>14.85</v>
      </c>
      <c r="G18678" s="75" t="inlineStr">
        <is>
          <t>.</t>
        </is>
      </c>
    </row>
    <row r="18679">
      <c r="A18679" s="35" t="n">
        <v>2018</v>
      </c>
      <c r="B18679" s="35" t="n">
        <v>3845</v>
      </c>
      <c r="C18679" s="36" t="inlineStr">
        <is>
          <t>DFO</t>
        </is>
      </c>
      <c r="D18679" s="36" t="inlineStr">
        <is>
          <t>Petroleum</t>
        </is>
      </c>
      <c r="E18679" s="75" t="n">
        <v>3696</v>
      </c>
      <c r="F18679" s="76" t="n">
        <v>6</v>
      </c>
      <c r="G18679" s="75" t="inlineStr">
        <is>
          <t>.</t>
        </is>
      </c>
    </row>
    <row r="18680">
      <c r="A18680" s="35" t="n">
        <v>2018</v>
      </c>
      <c r="B18680" s="35" t="n">
        <v>3935</v>
      </c>
      <c r="C18680" s="36" t="inlineStr">
        <is>
          <t>BIT</t>
        </is>
      </c>
      <c r="D18680" s="36" t="inlineStr">
        <is>
          <t>Coal</t>
        </is>
      </c>
      <c r="E18680" s="75" t="n">
        <v>1539</v>
      </c>
      <c r="F18680" s="76" t="n">
        <v>24.676</v>
      </c>
      <c r="G18680" s="75" t="n">
        <v>243</v>
      </c>
    </row>
    <row r="18681">
      <c r="A18681" s="35" t="n">
        <v>2018</v>
      </c>
      <c r="B18681" s="35" t="n">
        <v>3935</v>
      </c>
      <c r="C18681" s="36" t="inlineStr">
        <is>
          <t>BIT</t>
        </is>
      </c>
      <c r="D18681" s="36" t="inlineStr">
        <is>
          <t>Coal</t>
        </is>
      </c>
      <c r="E18681" s="75" t="n">
        <v>6362</v>
      </c>
      <c r="F18681" s="76" t="n">
        <v>24.106</v>
      </c>
      <c r="G18681" s="75" t="n">
        <v>232.7</v>
      </c>
    </row>
    <row r="18682">
      <c r="A18682" s="35" t="n">
        <v>2018</v>
      </c>
      <c r="B18682" s="35" t="n">
        <v>3935</v>
      </c>
      <c r="C18682" s="36" t="inlineStr">
        <is>
          <t>BIT</t>
        </is>
      </c>
      <c r="D18682" s="36" t="inlineStr">
        <is>
          <t>Coal</t>
        </is>
      </c>
      <c r="E18682" s="75" t="n">
        <v>8048</v>
      </c>
      <c r="F18682" s="76" t="n">
        <v>24.702</v>
      </c>
      <c r="G18682" s="75" t="n">
        <v>262.9</v>
      </c>
    </row>
    <row r="18683">
      <c r="A18683" s="35" t="n">
        <v>2018</v>
      </c>
      <c r="B18683" s="35" t="n">
        <v>3935</v>
      </c>
      <c r="C18683" s="36" t="inlineStr">
        <is>
          <t>BIT</t>
        </is>
      </c>
      <c r="D18683" s="36" t="inlineStr">
        <is>
          <t>Coal</t>
        </is>
      </c>
      <c r="E18683" s="75" t="n">
        <v>8048</v>
      </c>
      <c r="F18683" s="76" t="n">
        <v>24.702</v>
      </c>
      <c r="G18683" s="75" t="n">
        <v>262.9</v>
      </c>
    </row>
    <row r="18684">
      <c r="A18684" s="35" t="n">
        <v>2018</v>
      </c>
      <c r="B18684" s="35" t="n">
        <v>3935</v>
      </c>
      <c r="C18684" s="36" t="inlineStr">
        <is>
          <t>BIT</t>
        </is>
      </c>
      <c r="D18684" s="36" t="inlineStr">
        <is>
          <t>Coal</t>
        </is>
      </c>
      <c r="E18684" s="75" t="n">
        <v>16569</v>
      </c>
      <c r="F18684" s="76" t="n">
        <v>25.394</v>
      </c>
      <c r="G18684" s="75" t="n">
        <v>255.8</v>
      </c>
    </row>
    <row r="18685">
      <c r="A18685" s="35" t="n">
        <v>2018</v>
      </c>
      <c r="B18685" s="35" t="n">
        <v>3935</v>
      </c>
      <c r="C18685" s="36" t="inlineStr">
        <is>
          <t>BIT</t>
        </is>
      </c>
      <c r="D18685" s="36" t="inlineStr">
        <is>
          <t>Coal</t>
        </is>
      </c>
      <c r="E18685" s="75" t="n">
        <v>16569</v>
      </c>
      <c r="F18685" s="76" t="n">
        <v>25.394</v>
      </c>
      <c r="G18685" s="75" t="n">
        <v>255.8</v>
      </c>
    </row>
    <row r="18686">
      <c r="A18686" s="35" t="n">
        <v>2018</v>
      </c>
      <c r="B18686" s="35" t="n">
        <v>3935</v>
      </c>
      <c r="C18686" s="36" t="inlineStr">
        <is>
          <t>BIT</t>
        </is>
      </c>
      <c r="D18686" s="36" t="inlineStr">
        <is>
          <t>Coal</t>
        </is>
      </c>
      <c r="E18686" s="75" t="n">
        <v>35569</v>
      </c>
      <c r="F18686" s="76" t="n">
        <v>24.046</v>
      </c>
      <c r="G18686" s="75" t="n">
        <v>236.9</v>
      </c>
    </row>
    <row r="18687">
      <c r="A18687" s="35" t="n">
        <v>2018</v>
      </c>
      <c r="B18687" s="35" t="n">
        <v>3935</v>
      </c>
      <c r="C18687" s="36" t="inlineStr">
        <is>
          <t>BIT</t>
        </is>
      </c>
      <c r="D18687" s="36" t="inlineStr">
        <is>
          <t>Coal</t>
        </is>
      </c>
      <c r="E18687" s="75" t="n">
        <v>35569</v>
      </c>
      <c r="F18687" s="76" t="n">
        <v>24.046</v>
      </c>
      <c r="G18687" s="75" t="n">
        <v>236.9</v>
      </c>
    </row>
    <row r="18688">
      <c r="A18688" s="35" t="n">
        <v>2018</v>
      </c>
      <c r="B18688" s="35" t="n">
        <v>3935</v>
      </c>
      <c r="C18688" s="36" t="inlineStr">
        <is>
          <t>BIT</t>
        </is>
      </c>
      <c r="D18688" s="36" t="inlineStr">
        <is>
          <t>Coal</t>
        </is>
      </c>
      <c r="E18688" s="75" t="n">
        <v>36075</v>
      </c>
      <c r="F18688" s="76" t="n">
        <v>24.13</v>
      </c>
      <c r="G18688" s="75" t="n">
        <v>225.6</v>
      </c>
    </row>
    <row r="18689">
      <c r="A18689" s="35" t="n">
        <v>2018</v>
      </c>
      <c r="B18689" s="35" t="n">
        <v>3935</v>
      </c>
      <c r="C18689" s="36" t="inlineStr">
        <is>
          <t>BIT</t>
        </is>
      </c>
      <c r="D18689" s="36" t="inlineStr">
        <is>
          <t>Coal</t>
        </is>
      </c>
      <c r="E18689" s="75" t="n">
        <v>36075</v>
      </c>
      <c r="F18689" s="76" t="n">
        <v>24.13</v>
      </c>
      <c r="G18689" s="75" t="n">
        <v>225.6</v>
      </c>
    </row>
    <row r="18690">
      <c r="A18690" s="35" t="n">
        <v>2018</v>
      </c>
      <c r="B18690" s="35" t="n">
        <v>3935</v>
      </c>
      <c r="C18690" s="36" t="inlineStr">
        <is>
          <t>BIT</t>
        </is>
      </c>
      <c r="D18690" s="36" t="inlineStr">
        <is>
          <t>Coal</t>
        </is>
      </c>
      <c r="E18690" s="75" t="n">
        <v>68272</v>
      </c>
      <c r="F18690" s="76" t="n">
        <v>25.05</v>
      </c>
      <c r="G18690" s="75" t="n">
        <v>155.3</v>
      </c>
    </row>
    <row r="18691">
      <c r="A18691" s="35" t="n">
        <v>2018</v>
      </c>
      <c r="B18691" s="35" t="n">
        <v>3935</v>
      </c>
      <c r="C18691" s="36" t="inlineStr">
        <is>
          <t>BIT</t>
        </is>
      </c>
      <c r="D18691" s="36" t="inlineStr">
        <is>
          <t>Coal</t>
        </is>
      </c>
      <c r="E18691" s="75" t="n">
        <v>124392</v>
      </c>
      <c r="F18691" s="76" t="n">
        <v>25.306</v>
      </c>
      <c r="G18691" s="75" t="n">
        <v>157.3</v>
      </c>
    </row>
    <row r="18692">
      <c r="A18692" s="35" t="n">
        <v>2018</v>
      </c>
      <c r="B18692" s="35" t="n">
        <v>3935</v>
      </c>
      <c r="C18692" s="36" t="inlineStr">
        <is>
          <t>BIT</t>
        </is>
      </c>
      <c r="D18692" s="36" t="inlineStr">
        <is>
          <t>Coal</t>
        </is>
      </c>
      <c r="E18692" s="75" t="n">
        <v>5517</v>
      </c>
      <c r="F18692" s="76" t="n">
        <v>23.692</v>
      </c>
      <c r="G18692" s="75" t="n">
        <v>262</v>
      </c>
    </row>
    <row r="18693">
      <c r="A18693" s="35" t="n">
        <v>2018</v>
      </c>
      <c r="B18693" s="35" t="n">
        <v>3935</v>
      </c>
      <c r="C18693" s="36" t="inlineStr">
        <is>
          <t>BIT</t>
        </is>
      </c>
      <c r="D18693" s="36" t="inlineStr">
        <is>
          <t>Coal</t>
        </is>
      </c>
      <c r="E18693" s="75" t="n">
        <v>5804</v>
      </c>
      <c r="F18693" s="76" t="n">
        <v>24.478</v>
      </c>
      <c r="G18693" s="75" t="n">
        <v>227.9</v>
      </c>
    </row>
    <row r="18694">
      <c r="A18694" s="35" t="n">
        <v>2018</v>
      </c>
      <c r="B18694" s="35" t="n">
        <v>3935</v>
      </c>
      <c r="C18694" s="36" t="inlineStr">
        <is>
          <t>BIT</t>
        </is>
      </c>
      <c r="D18694" s="36" t="inlineStr">
        <is>
          <t>Coal</t>
        </is>
      </c>
      <c r="E18694" s="75" t="n">
        <v>5517</v>
      </c>
      <c r="F18694" s="76" t="n">
        <v>23.692</v>
      </c>
      <c r="G18694" s="75" t="n">
        <v>262</v>
      </c>
    </row>
    <row r="18695">
      <c r="A18695" s="35" t="n">
        <v>2018</v>
      </c>
      <c r="B18695" s="35" t="n">
        <v>3935</v>
      </c>
      <c r="C18695" s="36" t="inlineStr">
        <is>
          <t>BIT</t>
        </is>
      </c>
      <c r="D18695" s="36" t="inlineStr">
        <is>
          <t>Coal</t>
        </is>
      </c>
      <c r="E18695" s="75" t="n">
        <v>5804</v>
      </c>
      <c r="F18695" s="76" t="n">
        <v>24.478</v>
      </c>
      <c r="G18695" s="75" t="n">
        <v>227.9</v>
      </c>
    </row>
    <row r="18696">
      <c r="A18696" s="35" t="n">
        <v>2018</v>
      </c>
      <c r="B18696" s="35" t="n">
        <v>3943</v>
      </c>
      <c r="C18696" s="36" t="inlineStr">
        <is>
          <t>DFO</t>
        </is>
      </c>
      <c r="D18696" s="36" t="inlineStr">
        <is>
          <t>Petroleum</t>
        </is>
      </c>
      <c r="E18696" s="75" t="n">
        <v>1045</v>
      </c>
      <c r="F18696" s="76" t="n">
        <v>5.8</v>
      </c>
      <c r="G18696" s="75" t="n">
        <v>1729</v>
      </c>
    </row>
    <row r="18697">
      <c r="A18697" s="35" t="n">
        <v>2018</v>
      </c>
      <c r="B18697" s="35" t="n">
        <v>3943</v>
      </c>
      <c r="C18697" s="36" t="inlineStr">
        <is>
          <t>BIT</t>
        </is>
      </c>
      <c r="D18697" s="36" t="inlineStr">
        <is>
          <t>Coal</t>
        </is>
      </c>
      <c r="E18697" s="75" t="n">
        <v>79961</v>
      </c>
      <c r="F18697" s="76" t="n">
        <v>25.881</v>
      </c>
      <c r="G18697" s="75" t="n">
        <v>169.6</v>
      </c>
    </row>
    <row r="18698">
      <c r="A18698" s="35" t="n">
        <v>2018</v>
      </c>
      <c r="B18698" s="35" t="n">
        <v>3943</v>
      </c>
      <c r="C18698" s="36" t="inlineStr">
        <is>
          <t>BIT</t>
        </is>
      </c>
      <c r="D18698" s="36" t="inlineStr">
        <is>
          <t>Coal</t>
        </is>
      </c>
      <c r="E18698" s="75" t="n">
        <v>59451</v>
      </c>
      <c r="F18698" s="76" t="n">
        <v>25.261</v>
      </c>
      <c r="G18698" s="75" t="n">
        <v>258.8</v>
      </c>
    </row>
    <row r="18699">
      <c r="A18699" s="35" t="n">
        <v>2018</v>
      </c>
      <c r="B18699" s="35" t="n">
        <v>3943</v>
      </c>
      <c r="C18699" s="36" t="inlineStr">
        <is>
          <t>BIT</t>
        </is>
      </c>
      <c r="D18699" s="36" t="inlineStr">
        <is>
          <t>Coal</t>
        </is>
      </c>
      <c r="E18699" s="75" t="n">
        <v>21411</v>
      </c>
      <c r="F18699" s="76" t="n">
        <v>25.312</v>
      </c>
      <c r="G18699" s="75" t="n">
        <v>364.7</v>
      </c>
    </row>
    <row r="18700">
      <c r="A18700" s="35" t="n">
        <v>2018</v>
      </c>
      <c r="B18700" s="35" t="n">
        <v>3943</v>
      </c>
      <c r="C18700" s="36" t="inlineStr">
        <is>
          <t>BIT</t>
        </is>
      </c>
      <c r="D18700" s="36" t="inlineStr">
        <is>
          <t>Coal</t>
        </is>
      </c>
      <c r="E18700" s="75" t="n">
        <v>1458</v>
      </c>
      <c r="F18700" s="76" t="n">
        <v>25.184</v>
      </c>
      <c r="G18700" s="75" t="n">
        <v>208.4</v>
      </c>
    </row>
    <row r="18701">
      <c r="A18701" s="35" t="n">
        <v>2018</v>
      </c>
      <c r="B18701" s="35" t="n">
        <v>3943</v>
      </c>
      <c r="C18701" s="36" t="inlineStr">
        <is>
          <t>BIT</t>
        </is>
      </c>
      <c r="D18701" s="36" t="inlineStr">
        <is>
          <t>Coal</t>
        </is>
      </c>
      <c r="E18701" s="75" t="n">
        <v>9917</v>
      </c>
      <c r="F18701" s="76" t="n">
        <v>25.729</v>
      </c>
      <c r="G18701" s="75" t="n">
        <v>231.9</v>
      </c>
    </row>
    <row r="18702">
      <c r="A18702" s="35" t="n">
        <v>2018</v>
      </c>
      <c r="B18702" s="35" t="n">
        <v>3944</v>
      </c>
      <c r="C18702" s="36" t="inlineStr">
        <is>
          <t>NG</t>
        </is>
      </c>
      <c r="D18702" s="36" t="inlineStr">
        <is>
          <t>Natural Gas</t>
        </is>
      </c>
      <c r="E18702" s="75" t="n">
        <v>15413</v>
      </c>
      <c r="F18702" s="76" t="n">
        <v>1.07</v>
      </c>
      <c r="G18702" s="75" t="n">
        <v>271.3</v>
      </c>
    </row>
    <row r="18703">
      <c r="A18703" s="35" t="n">
        <v>2018</v>
      </c>
      <c r="B18703" s="35" t="n">
        <v>3944</v>
      </c>
      <c r="C18703" s="36" t="inlineStr">
        <is>
          <t>BIT</t>
        </is>
      </c>
      <c r="D18703" s="36" t="inlineStr">
        <is>
          <t>Coal</t>
        </is>
      </c>
      <c r="E18703" s="75" t="n">
        <v>220434</v>
      </c>
      <c r="F18703" s="76" t="n">
        <v>25.458</v>
      </c>
      <c r="G18703" s="75" t="n">
        <v>207.4</v>
      </c>
    </row>
    <row r="18704">
      <c r="A18704" s="35" t="n">
        <v>2018</v>
      </c>
      <c r="B18704" s="35" t="n">
        <v>3948</v>
      </c>
      <c r="C18704" s="36" t="inlineStr">
        <is>
          <t>BIT</t>
        </is>
      </c>
      <c r="D18704" s="36" t="inlineStr">
        <is>
          <t>Coal</t>
        </is>
      </c>
      <c r="E18704" s="75" t="n">
        <v>2858</v>
      </c>
      <c r="F18704" s="76" t="n">
        <v>24.05</v>
      </c>
      <c r="G18704" s="75" t="n">
        <v>271</v>
      </c>
    </row>
    <row r="18705">
      <c r="A18705" s="35" t="n">
        <v>2018</v>
      </c>
      <c r="B18705" s="35" t="n">
        <v>3948</v>
      </c>
      <c r="C18705" s="36" t="inlineStr">
        <is>
          <t>BIT</t>
        </is>
      </c>
      <c r="D18705" s="36" t="inlineStr">
        <is>
          <t>Coal</t>
        </is>
      </c>
      <c r="E18705" s="75" t="n">
        <v>20700</v>
      </c>
      <c r="F18705" s="76" t="n">
        <v>24.092</v>
      </c>
      <c r="G18705" s="75" t="n">
        <v>253.3</v>
      </c>
    </row>
    <row r="18706">
      <c r="A18706" s="35" t="n">
        <v>2018</v>
      </c>
      <c r="B18706" s="35" t="n">
        <v>3948</v>
      </c>
      <c r="C18706" s="36" t="inlineStr">
        <is>
          <t>BIT</t>
        </is>
      </c>
      <c r="D18706" s="36" t="inlineStr">
        <is>
          <t>Coal</t>
        </is>
      </c>
      <c r="E18706" s="75" t="n">
        <v>20700</v>
      </c>
      <c r="F18706" s="76" t="n">
        <v>24.092</v>
      </c>
      <c r="G18706" s="75" t="n">
        <v>253.3</v>
      </c>
    </row>
    <row r="18707">
      <c r="A18707" s="35" t="n">
        <v>2018</v>
      </c>
      <c r="B18707" s="35" t="n">
        <v>3948</v>
      </c>
      <c r="C18707" s="36" t="inlineStr">
        <is>
          <t>BIT</t>
        </is>
      </c>
      <c r="D18707" s="36" t="inlineStr">
        <is>
          <t>Coal</t>
        </is>
      </c>
      <c r="E18707" s="75" t="n">
        <v>6841</v>
      </c>
      <c r="F18707" s="76" t="n">
        <v>24.188</v>
      </c>
      <c r="G18707" s="75" t="n">
        <v>260.8</v>
      </c>
    </row>
    <row r="18708">
      <c r="A18708" s="35" t="n">
        <v>2018</v>
      </c>
      <c r="B18708" s="35" t="n">
        <v>3948</v>
      </c>
      <c r="C18708" s="36" t="inlineStr">
        <is>
          <t>BIT</t>
        </is>
      </c>
      <c r="D18708" s="36" t="inlineStr">
        <is>
          <t>Coal</t>
        </is>
      </c>
      <c r="E18708" s="75" t="n">
        <v>6841</v>
      </c>
      <c r="F18708" s="76" t="n">
        <v>24.188</v>
      </c>
      <c r="G18708" s="75" t="n">
        <v>260.8</v>
      </c>
    </row>
    <row r="18709">
      <c r="A18709" s="35" t="n">
        <v>2018</v>
      </c>
      <c r="B18709" s="35" t="n">
        <v>3948</v>
      </c>
      <c r="C18709" s="36" t="inlineStr">
        <is>
          <t>BIT</t>
        </is>
      </c>
      <c r="D18709" s="36" t="inlineStr">
        <is>
          <t>Coal</t>
        </is>
      </c>
      <c r="E18709" s="75" t="n">
        <v>5849</v>
      </c>
      <c r="F18709" s="76" t="n">
        <v>24.024</v>
      </c>
      <c r="G18709" s="75" t="n">
        <v>278.1</v>
      </c>
    </row>
    <row r="18710">
      <c r="A18710" s="35" t="n">
        <v>2018</v>
      </c>
      <c r="B18710" s="35" t="n">
        <v>3948</v>
      </c>
      <c r="C18710" s="36" t="inlineStr">
        <is>
          <t>BIT</t>
        </is>
      </c>
      <c r="D18710" s="36" t="inlineStr">
        <is>
          <t>Coal</t>
        </is>
      </c>
      <c r="E18710" s="75" t="n">
        <v>3485</v>
      </c>
      <c r="F18710" s="76" t="n">
        <v>24.37</v>
      </c>
      <c r="G18710" s="75" t="n">
        <v>256.2</v>
      </c>
    </row>
    <row r="18711">
      <c r="A18711" s="35" t="n">
        <v>2018</v>
      </c>
      <c r="B18711" s="35" t="n">
        <v>3948</v>
      </c>
      <c r="C18711" s="36" t="inlineStr">
        <is>
          <t>BIT</t>
        </is>
      </c>
      <c r="D18711" s="36" t="inlineStr">
        <is>
          <t>Coal</t>
        </is>
      </c>
      <c r="E18711" s="75" t="n">
        <v>3485</v>
      </c>
      <c r="F18711" s="76" t="n">
        <v>24.37</v>
      </c>
      <c r="G18711" s="75" t="n">
        <v>256.2</v>
      </c>
    </row>
    <row r="18712">
      <c r="A18712" s="35" t="n">
        <v>2018</v>
      </c>
      <c r="B18712" s="35" t="n">
        <v>3948</v>
      </c>
      <c r="C18712" s="36" t="inlineStr">
        <is>
          <t>BIT</t>
        </is>
      </c>
      <c r="D18712" s="36" t="inlineStr">
        <is>
          <t>Coal</t>
        </is>
      </c>
      <c r="E18712" s="75" t="n">
        <v>2858</v>
      </c>
      <c r="F18712" s="76" t="n">
        <v>24.05</v>
      </c>
      <c r="G18712" s="75" t="n">
        <v>271</v>
      </c>
    </row>
    <row r="18713">
      <c r="A18713" s="35" t="n">
        <v>2018</v>
      </c>
      <c r="B18713" s="35" t="n">
        <v>3948</v>
      </c>
      <c r="C18713" s="36" t="inlineStr">
        <is>
          <t>BIT</t>
        </is>
      </c>
      <c r="D18713" s="36" t="inlineStr">
        <is>
          <t>Coal</t>
        </is>
      </c>
      <c r="E18713" s="75" t="n">
        <v>1529</v>
      </c>
      <c r="F18713" s="76" t="n">
        <v>23.932</v>
      </c>
      <c r="G18713" s="75" t="n">
        <v>277.8</v>
      </c>
    </row>
    <row r="18714">
      <c r="A18714" s="35" t="n">
        <v>2018</v>
      </c>
      <c r="B18714" s="35" t="n">
        <v>3948</v>
      </c>
      <c r="C18714" s="36" t="inlineStr">
        <is>
          <t>BIT</t>
        </is>
      </c>
      <c r="D18714" s="36" t="inlineStr">
        <is>
          <t>Coal</t>
        </is>
      </c>
      <c r="E18714" s="75" t="n">
        <v>1484</v>
      </c>
      <c r="F18714" s="76" t="n">
        <v>23.932</v>
      </c>
      <c r="G18714" s="75" t="n">
        <v>277.8</v>
      </c>
    </row>
    <row r="18715">
      <c r="A18715" s="35" t="n">
        <v>2018</v>
      </c>
      <c r="B18715" s="35" t="n">
        <v>3948</v>
      </c>
      <c r="C18715" s="36" t="inlineStr">
        <is>
          <t>BIT</t>
        </is>
      </c>
      <c r="D18715" s="36" t="inlineStr">
        <is>
          <t>Coal</t>
        </is>
      </c>
      <c r="E18715" s="75" t="n">
        <v>1484</v>
      </c>
      <c r="F18715" s="76" t="n">
        <v>23.932</v>
      </c>
      <c r="G18715" s="75" t="n">
        <v>277.8</v>
      </c>
    </row>
    <row r="18716">
      <c r="A18716" s="35" t="n">
        <v>2018</v>
      </c>
      <c r="B18716" s="35" t="n">
        <v>3948</v>
      </c>
      <c r="C18716" s="36" t="inlineStr">
        <is>
          <t>BIT</t>
        </is>
      </c>
      <c r="D18716" s="36" t="inlineStr">
        <is>
          <t>Coal</t>
        </is>
      </c>
      <c r="E18716" s="75" t="n">
        <v>136420</v>
      </c>
      <c r="F18716" s="76" t="n">
        <v>25.448</v>
      </c>
      <c r="G18716" s="75" t="n">
        <v>170.2</v>
      </c>
    </row>
    <row r="18717">
      <c r="A18717" s="35" t="n">
        <v>2018</v>
      </c>
      <c r="B18717" s="35" t="n">
        <v>3948</v>
      </c>
      <c r="C18717" s="36" t="inlineStr">
        <is>
          <t>BIT</t>
        </is>
      </c>
      <c r="D18717" s="36" t="inlineStr">
        <is>
          <t>Coal</t>
        </is>
      </c>
      <c r="E18717" s="75" t="n">
        <v>3029</v>
      </c>
      <c r="F18717" s="76" t="n">
        <v>24.446</v>
      </c>
      <c r="G18717" s="75" t="n">
        <v>269.2</v>
      </c>
    </row>
    <row r="18718">
      <c r="A18718" s="35" t="n">
        <v>2018</v>
      </c>
      <c r="B18718" s="35" t="n">
        <v>3948</v>
      </c>
      <c r="C18718" s="36" t="inlineStr">
        <is>
          <t>DFO</t>
        </is>
      </c>
      <c r="D18718" s="36" t="inlineStr">
        <is>
          <t>Petroleum</t>
        </is>
      </c>
      <c r="E18718" s="75" t="n">
        <v>1072</v>
      </c>
      <c r="F18718" s="76" t="n">
        <v>5.649</v>
      </c>
      <c r="G18718" s="75" t="n">
        <v>1785.4</v>
      </c>
    </row>
    <row r="18719">
      <c r="A18719" s="35" t="n">
        <v>2018</v>
      </c>
      <c r="B18719" s="35" t="n">
        <v>3954</v>
      </c>
      <c r="C18719" s="36" t="inlineStr">
        <is>
          <t>BIT</t>
        </is>
      </c>
      <c r="D18719" s="36" t="inlineStr">
        <is>
          <t>Coal</t>
        </is>
      </c>
      <c r="E18719" s="75" t="n">
        <v>4838</v>
      </c>
      <c r="F18719" s="76" t="n">
        <v>24.138</v>
      </c>
      <c r="G18719" s="75" t="n">
        <v>214.3</v>
      </c>
    </row>
    <row r="18720">
      <c r="A18720" s="35" t="n">
        <v>2018</v>
      </c>
      <c r="B18720" s="35" t="n">
        <v>3954</v>
      </c>
      <c r="C18720" s="36" t="inlineStr">
        <is>
          <t>BIT</t>
        </is>
      </c>
      <c r="D18720" s="36" t="inlineStr">
        <is>
          <t>Coal</t>
        </is>
      </c>
      <c r="E18720" s="75" t="n">
        <v>25965</v>
      </c>
      <c r="F18720" s="76" t="n">
        <v>26.174</v>
      </c>
      <c r="G18720" s="75" t="n">
        <v>226.9</v>
      </c>
    </row>
    <row r="18721">
      <c r="A18721" s="35" t="n">
        <v>2018</v>
      </c>
      <c r="B18721" s="35" t="n">
        <v>3954</v>
      </c>
      <c r="C18721" s="36" t="inlineStr">
        <is>
          <t>BIT</t>
        </is>
      </c>
      <c r="D18721" s="36" t="inlineStr">
        <is>
          <t>Coal</t>
        </is>
      </c>
      <c r="E18721" s="75" t="n">
        <v>121465</v>
      </c>
      <c r="F18721" s="76" t="n">
        <v>24.07</v>
      </c>
      <c r="G18721" s="75" t="n">
        <v>302.2</v>
      </c>
    </row>
    <row r="18722">
      <c r="A18722" s="35" t="n">
        <v>2018</v>
      </c>
      <c r="B18722" s="35" t="n">
        <v>3954</v>
      </c>
      <c r="C18722" s="36" t="inlineStr">
        <is>
          <t>DFO</t>
        </is>
      </c>
      <c r="D18722" s="36" t="inlineStr">
        <is>
          <t>Petroleum</t>
        </is>
      </c>
      <c r="E18722" s="75" t="n">
        <v>8820</v>
      </c>
      <c r="F18722" s="76" t="n">
        <v>5.88</v>
      </c>
      <c r="G18722" s="75" t="n">
        <v>1502.2</v>
      </c>
    </row>
    <row r="18723">
      <c r="A18723" s="35" t="n">
        <v>2018</v>
      </c>
      <c r="B18723" s="35" t="n">
        <v>4014</v>
      </c>
      <c r="C18723" s="36" t="inlineStr">
        <is>
          <t>DFO</t>
        </is>
      </c>
      <c r="D18723" s="36" t="inlineStr">
        <is>
          <t>Petroleum</t>
        </is>
      </c>
      <c r="E18723" s="75" t="n">
        <v>309</v>
      </c>
      <c r="F18723" s="76" t="n">
        <v>5.987</v>
      </c>
      <c r="G18723" s="75" t="n">
        <v>1659.1</v>
      </c>
    </row>
    <row r="18724">
      <c r="A18724" s="35" t="n">
        <v>2018</v>
      </c>
      <c r="B18724" s="35" t="n">
        <v>4014</v>
      </c>
      <c r="C18724" s="36" t="inlineStr">
        <is>
          <t>DFO</t>
        </is>
      </c>
      <c r="D18724" s="36" t="inlineStr">
        <is>
          <t>Petroleum</t>
        </is>
      </c>
      <c r="E18724" s="75" t="n">
        <v>97</v>
      </c>
      <c r="F18724" s="76" t="n">
        <v>5.987</v>
      </c>
      <c r="G18724" s="75" t="n">
        <v>1860.2</v>
      </c>
    </row>
    <row r="18725">
      <c r="A18725" s="35" t="n">
        <v>2018</v>
      </c>
      <c r="B18725" s="35" t="n">
        <v>4014</v>
      </c>
      <c r="C18725" s="36" t="inlineStr">
        <is>
          <t>NG</t>
        </is>
      </c>
      <c r="D18725" s="36" t="inlineStr">
        <is>
          <t>Natural Gas</t>
        </is>
      </c>
      <c r="E18725" s="75" t="n">
        <v>1814</v>
      </c>
      <c r="F18725" s="76" t="n">
        <v>1.036</v>
      </c>
      <c r="G18725" s="75" t="n">
        <v>263.4</v>
      </c>
    </row>
    <row r="18726">
      <c r="A18726" s="35" t="n">
        <v>2018</v>
      </c>
      <c r="B18726" s="35" t="n">
        <v>4014</v>
      </c>
      <c r="C18726" s="36" t="inlineStr">
        <is>
          <t>NG</t>
        </is>
      </c>
      <c r="D18726" s="36" t="inlineStr">
        <is>
          <t>Natural Gas</t>
        </is>
      </c>
      <c r="E18726" s="75" t="n">
        <v>4348</v>
      </c>
      <c r="F18726" s="76" t="n">
        <v>1.03</v>
      </c>
      <c r="G18726" s="75" t="n">
        <v>302.8</v>
      </c>
    </row>
    <row r="18727">
      <c r="A18727" s="35" t="n">
        <v>2018</v>
      </c>
      <c r="B18727" s="35" t="n">
        <v>4014</v>
      </c>
      <c r="C18727" s="36" t="inlineStr">
        <is>
          <t>NG</t>
        </is>
      </c>
      <c r="D18727" s="36" t="inlineStr">
        <is>
          <t>Natural Gas</t>
        </is>
      </c>
      <c r="E18727" s="75" t="n">
        <v>401</v>
      </c>
      <c r="F18727" s="76" t="n">
        <v>1.03</v>
      </c>
      <c r="G18727" s="75" t="n">
        <v>244.3</v>
      </c>
    </row>
    <row r="18728">
      <c r="A18728" s="35" t="n">
        <v>2018</v>
      </c>
      <c r="B18728" s="35" t="n">
        <v>4014</v>
      </c>
      <c r="C18728" s="36" t="inlineStr">
        <is>
          <t>NG</t>
        </is>
      </c>
      <c r="D18728" s="36" t="inlineStr">
        <is>
          <t>Natural Gas</t>
        </is>
      </c>
      <c r="E18728" s="75" t="n">
        <v>128</v>
      </c>
      <c r="F18728" s="76" t="n">
        <v>1.033</v>
      </c>
      <c r="G18728" s="75" t="n">
        <v>724.7</v>
      </c>
    </row>
    <row r="18729">
      <c r="A18729" s="35" t="n">
        <v>2018</v>
      </c>
      <c r="B18729" s="35" t="n">
        <v>4014</v>
      </c>
      <c r="C18729" s="36" t="inlineStr">
        <is>
          <t>NG</t>
        </is>
      </c>
      <c r="D18729" s="36" t="inlineStr">
        <is>
          <t>Natural Gas</t>
        </is>
      </c>
      <c r="E18729" s="75" t="n">
        <v>11118</v>
      </c>
      <c r="F18729" s="76" t="n">
        <v>1.028</v>
      </c>
      <c r="G18729" s="75" t="n">
        <v>260.3</v>
      </c>
    </row>
    <row r="18730">
      <c r="A18730" s="35" t="n">
        <v>2018</v>
      </c>
      <c r="B18730" s="35" t="n">
        <v>4014</v>
      </c>
      <c r="C18730" s="36" t="inlineStr">
        <is>
          <t>NG</t>
        </is>
      </c>
      <c r="D18730" s="36" t="inlineStr">
        <is>
          <t>Natural Gas</t>
        </is>
      </c>
      <c r="E18730" s="75" t="n">
        <v>9641</v>
      </c>
      <c r="F18730" s="76" t="n">
        <v>1.032</v>
      </c>
      <c r="G18730" s="75" t="n">
        <v>320.9</v>
      </c>
    </row>
    <row r="18731">
      <c r="A18731" s="35" t="n">
        <v>2018</v>
      </c>
      <c r="B18731" s="35" t="n">
        <v>4014</v>
      </c>
      <c r="C18731" s="36" t="inlineStr">
        <is>
          <t>NG</t>
        </is>
      </c>
      <c r="D18731" s="36" t="inlineStr">
        <is>
          <t>Natural Gas</t>
        </is>
      </c>
      <c r="E18731" s="75" t="n">
        <v>5116</v>
      </c>
      <c r="F18731" s="76" t="n">
        <v>1.02</v>
      </c>
      <c r="G18731" s="75" t="n">
        <v>256.2</v>
      </c>
    </row>
    <row r="18732">
      <c r="A18732" s="35" t="n">
        <v>2018</v>
      </c>
      <c r="B18732" s="35" t="n">
        <v>4014</v>
      </c>
      <c r="C18732" s="36" t="inlineStr">
        <is>
          <t>NG</t>
        </is>
      </c>
      <c r="D18732" s="36" t="inlineStr">
        <is>
          <t>Natural Gas</t>
        </is>
      </c>
      <c r="E18732" s="75" t="n">
        <v>4933</v>
      </c>
      <c r="F18732" s="76" t="n">
        <v>1.026</v>
      </c>
      <c r="G18732" s="75" t="n">
        <v>260.9</v>
      </c>
    </row>
    <row r="18733">
      <c r="A18733" s="35" t="n">
        <v>2018</v>
      </c>
      <c r="B18733" s="35" t="n">
        <v>4014</v>
      </c>
      <c r="C18733" s="36" t="inlineStr">
        <is>
          <t>NG</t>
        </is>
      </c>
      <c r="D18733" s="36" t="inlineStr">
        <is>
          <t>Natural Gas</t>
        </is>
      </c>
      <c r="E18733" s="75" t="n">
        <v>3</v>
      </c>
      <c r="F18733" s="76" t="n">
        <v>1.03</v>
      </c>
      <c r="G18733" s="75" t="n">
        <v>388.6</v>
      </c>
    </row>
    <row r="18734">
      <c r="A18734" s="35" t="n">
        <v>2018</v>
      </c>
      <c r="B18734" s="35" t="n">
        <v>4014</v>
      </c>
      <c r="C18734" s="36" t="inlineStr">
        <is>
          <t>NG</t>
        </is>
      </c>
      <c r="D18734" s="36" t="inlineStr">
        <is>
          <t>Natural Gas</t>
        </is>
      </c>
      <c r="E18734" s="75" t="n">
        <v>65</v>
      </c>
      <c r="F18734" s="76" t="n">
        <v>1.035</v>
      </c>
      <c r="G18734" s="75" t="n">
        <v>462.7</v>
      </c>
    </row>
    <row r="18735">
      <c r="A18735" s="35" t="n">
        <v>2018</v>
      </c>
      <c r="B18735" s="35" t="n">
        <v>4014</v>
      </c>
      <c r="C18735" s="36" t="inlineStr">
        <is>
          <t>NG</t>
        </is>
      </c>
      <c r="D18735" s="36" t="inlineStr">
        <is>
          <t>Natural Gas</t>
        </is>
      </c>
      <c r="E18735" s="75" t="n">
        <v>66</v>
      </c>
      <c r="F18735" s="76" t="n">
        <v>1.03</v>
      </c>
      <c r="G18735" s="75" t="n">
        <v>216.4</v>
      </c>
    </row>
    <row r="18736">
      <c r="A18736" s="35" t="n">
        <v>2018</v>
      </c>
      <c r="B18736" s="35" t="n">
        <v>4040</v>
      </c>
      <c r="C18736" s="36" t="inlineStr">
        <is>
          <t>NG</t>
        </is>
      </c>
      <c r="D18736" s="36" t="inlineStr">
        <is>
          <t>Natural Gas</t>
        </is>
      </c>
      <c r="E18736" s="75" t="n">
        <v>4435988</v>
      </c>
      <c r="F18736" s="76" t="n">
        <v>1.033</v>
      </c>
      <c r="G18736" s="75" t="n">
        <v>294.1</v>
      </c>
    </row>
    <row r="18737">
      <c r="A18737" s="35" t="n">
        <v>2018</v>
      </c>
      <c r="B18737" s="35" t="n">
        <v>4041</v>
      </c>
      <c r="C18737" s="36" t="inlineStr">
        <is>
          <t>SUB</t>
        </is>
      </c>
      <c r="D18737" s="36" t="inlineStr">
        <is>
          <t>Coal</t>
        </is>
      </c>
      <c r="E18737" s="75" t="n">
        <v>67490</v>
      </c>
      <c r="F18737" s="76" t="n">
        <v>17.9</v>
      </c>
      <c r="G18737" s="75" t="n">
        <v>203.2</v>
      </c>
    </row>
    <row r="18738">
      <c r="A18738" s="35" t="n">
        <v>2018</v>
      </c>
      <c r="B18738" s="35" t="n">
        <v>4041</v>
      </c>
      <c r="C18738" s="36" t="inlineStr">
        <is>
          <t>SUB</t>
        </is>
      </c>
      <c r="D18738" s="36" t="inlineStr">
        <is>
          <t>Coal</t>
        </is>
      </c>
      <c r="E18738" s="75" t="n">
        <v>12819</v>
      </c>
      <c r="F18738" s="76" t="n">
        <v>16.8</v>
      </c>
      <c r="G18738" s="75" t="n">
        <v>207.6</v>
      </c>
    </row>
    <row r="18739">
      <c r="A18739" s="35" t="n">
        <v>2018</v>
      </c>
      <c r="B18739" s="35" t="n">
        <v>4041</v>
      </c>
      <c r="C18739" s="36" t="inlineStr">
        <is>
          <t>SUB</t>
        </is>
      </c>
      <c r="D18739" s="36" t="inlineStr">
        <is>
          <t>Coal</t>
        </is>
      </c>
      <c r="E18739" s="75" t="n">
        <v>6409</v>
      </c>
      <c r="F18739" s="76" t="n">
        <v>16.9</v>
      </c>
      <c r="G18739" s="75" t="n">
        <v>206.7</v>
      </c>
    </row>
    <row r="18740">
      <c r="A18740" s="35" t="n">
        <v>2018</v>
      </c>
      <c r="B18740" s="35" t="n">
        <v>4041</v>
      </c>
      <c r="C18740" s="36" t="inlineStr">
        <is>
          <t>SUB</t>
        </is>
      </c>
      <c r="D18740" s="36" t="inlineStr">
        <is>
          <t>Coal</t>
        </is>
      </c>
      <c r="E18740" s="75" t="n">
        <v>93888</v>
      </c>
      <c r="F18740" s="76" t="n">
        <v>17.5</v>
      </c>
      <c r="G18740" s="75" t="n">
        <v>210.3</v>
      </c>
    </row>
    <row r="18741">
      <c r="A18741" s="35" t="n">
        <v>2018</v>
      </c>
      <c r="B18741" s="35" t="n">
        <v>4041</v>
      </c>
      <c r="C18741" s="36" t="inlineStr">
        <is>
          <t>SUB</t>
        </is>
      </c>
      <c r="D18741" s="36" t="inlineStr">
        <is>
          <t>Coal</t>
        </is>
      </c>
      <c r="E18741" s="75" t="n">
        <v>59142</v>
      </c>
      <c r="F18741" s="76" t="n">
        <v>17.9</v>
      </c>
      <c r="G18741" s="75" t="n">
        <v>204.6</v>
      </c>
    </row>
    <row r="18742">
      <c r="A18742" s="35" t="n">
        <v>2018</v>
      </c>
      <c r="B18742" s="35" t="n">
        <v>4041</v>
      </c>
      <c r="C18742" s="36" t="inlineStr">
        <is>
          <t>SUB</t>
        </is>
      </c>
      <c r="D18742" s="36" t="inlineStr">
        <is>
          <t>Coal</t>
        </is>
      </c>
      <c r="E18742" s="75" t="n">
        <v>13591</v>
      </c>
      <c r="F18742" s="76" t="n">
        <v>17.6</v>
      </c>
      <c r="G18742" s="75" t="n">
        <v>207.1</v>
      </c>
    </row>
    <row r="18743">
      <c r="A18743" s="35" t="n">
        <v>2018</v>
      </c>
      <c r="B18743" s="35" t="n">
        <v>4041</v>
      </c>
      <c r="C18743" s="36" t="inlineStr">
        <is>
          <t>NG</t>
        </is>
      </c>
      <c r="D18743" s="36" t="inlineStr">
        <is>
          <t>Natural Gas</t>
        </is>
      </c>
      <c r="E18743" s="75" t="n">
        <v>46880</v>
      </c>
      <c r="F18743" s="76" t="n">
        <v>1.061</v>
      </c>
      <c r="G18743" s="75" t="n">
        <v>325</v>
      </c>
    </row>
    <row r="18744">
      <c r="A18744" s="35" t="n">
        <v>2018</v>
      </c>
      <c r="B18744" s="35" t="n">
        <v>4042</v>
      </c>
      <c r="C18744" s="36" t="inlineStr">
        <is>
          <t>NG</t>
        </is>
      </c>
      <c r="D18744" s="36" t="inlineStr">
        <is>
          <t>Natural Gas</t>
        </is>
      </c>
      <c r="E18744" s="75" t="n">
        <v>453803</v>
      </c>
      <c r="F18744" s="76" t="n">
        <v>1.07</v>
      </c>
      <c r="G18744" s="75" t="n">
        <v>379</v>
      </c>
    </row>
    <row r="18745">
      <c r="A18745" s="35" t="n">
        <v>2018</v>
      </c>
      <c r="B18745" s="35" t="n">
        <v>4050</v>
      </c>
      <c r="C18745" s="36" t="inlineStr">
        <is>
          <t>SUB</t>
        </is>
      </c>
      <c r="D18745" s="36" t="inlineStr">
        <is>
          <t>Coal</t>
        </is>
      </c>
      <c r="E18745" s="75" t="n">
        <v>106713</v>
      </c>
      <c r="F18745" s="76" t="n">
        <v>16.768</v>
      </c>
      <c r="G18745" s="75" t="n">
        <v>260.6</v>
      </c>
    </row>
    <row r="18746">
      <c r="A18746" s="35" t="n">
        <v>2018</v>
      </c>
      <c r="B18746" s="35" t="n">
        <v>4050</v>
      </c>
      <c r="C18746" s="36" t="inlineStr">
        <is>
          <t>SUB</t>
        </is>
      </c>
      <c r="D18746" s="36" t="inlineStr">
        <is>
          <t>Coal</t>
        </is>
      </c>
      <c r="E18746" s="75" t="n">
        <v>15198</v>
      </c>
      <c r="F18746" s="76" t="n">
        <v>16.512</v>
      </c>
      <c r="G18746" s="75" t="n">
        <v>235.8</v>
      </c>
    </row>
    <row r="18747">
      <c r="A18747" s="35" t="n">
        <v>2018</v>
      </c>
      <c r="B18747" s="35" t="n">
        <v>4050</v>
      </c>
      <c r="C18747" s="36" t="inlineStr">
        <is>
          <t>SUB</t>
        </is>
      </c>
      <c r="D18747" s="36" t="inlineStr">
        <is>
          <t>Coal</t>
        </is>
      </c>
      <c r="E18747" s="75" t="n">
        <v>105397</v>
      </c>
      <c r="F18747" s="76" t="n">
        <v>17.808</v>
      </c>
      <c r="G18747" s="75" t="n">
        <v>230.4</v>
      </c>
    </row>
    <row r="18748">
      <c r="A18748" s="35" t="n">
        <v>2018</v>
      </c>
      <c r="B18748" s="35" t="n">
        <v>4072</v>
      </c>
      <c r="C18748" s="36" t="inlineStr">
        <is>
          <t>SUB</t>
        </is>
      </c>
      <c r="D18748" s="36" t="inlineStr">
        <is>
          <t>Coal</t>
        </is>
      </c>
      <c r="E18748" s="75" t="n">
        <v>13479</v>
      </c>
      <c r="F18748" s="76" t="n">
        <v>17.35</v>
      </c>
      <c r="G18748" s="75" t="n">
        <v>285.3</v>
      </c>
    </row>
    <row r="18749">
      <c r="A18749" s="35" t="n">
        <v>2018</v>
      </c>
      <c r="B18749" s="35" t="n">
        <v>4072</v>
      </c>
      <c r="C18749" s="36" t="inlineStr">
        <is>
          <t>NG</t>
        </is>
      </c>
      <c r="D18749" s="36" t="inlineStr">
        <is>
          <t>Natural Gas</t>
        </is>
      </c>
      <c r="E18749" s="75" t="n">
        <v>331570</v>
      </c>
      <c r="F18749" s="76" t="n">
        <v>1.05</v>
      </c>
      <c r="G18749" s="75" t="n">
        <v>281.7</v>
      </c>
    </row>
    <row r="18750">
      <c r="A18750" s="35" t="n">
        <v>2018</v>
      </c>
      <c r="B18750" s="35" t="n">
        <v>4078</v>
      </c>
      <c r="C18750" s="36" t="inlineStr">
        <is>
          <t>SUB</t>
        </is>
      </c>
      <c r="D18750" s="36" t="inlineStr">
        <is>
          <t>Coal</t>
        </is>
      </c>
      <c r="E18750" s="75" t="n">
        <v>117822</v>
      </c>
      <c r="F18750" s="76" t="n">
        <v>17.86</v>
      </c>
      <c r="G18750" s="75" t="n">
        <v>230.3</v>
      </c>
    </row>
    <row r="18751">
      <c r="A18751" s="35" t="n">
        <v>2018</v>
      </c>
      <c r="B18751" s="35" t="n">
        <v>4078</v>
      </c>
      <c r="C18751" s="36" t="inlineStr">
        <is>
          <t>SUB</t>
        </is>
      </c>
      <c r="D18751" s="36" t="inlineStr">
        <is>
          <t>Coal</t>
        </is>
      </c>
      <c r="E18751" s="75" t="n">
        <v>84126</v>
      </c>
      <c r="F18751" s="76" t="n">
        <v>17.61</v>
      </c>
      <c r="G18751" s="75" t="n">
        <v>260.3</v>
      </c>
    </row>
    <row r="18752">
      <c r="A18752" s="35" t="n">
        <v>2018</v>
      </c>
      <c r="B18752" s="35" t="n">
        <v>4078</v>
      </c>
      <c r="C18752" s="36" t="inlineStr">
        <is>
          <t>NG</t>
        </is>
      </c>
      <c r="D18752" s="36" t="inlineStr">
        <is>
          <t>Natural Gas</t>
        </is>
      </c>
      <c r="E18752" s="75" t="n">
        <v>33385</v>
      </c>
      <c r="F18752" s="76" t="n">
        <v>1.03</v>
      </c>
      <c r="G18752" s="75" t="n">
        <v>287.2</v>
      </c>
    </row>
    <row r="18753">
      <c r="A18753" s="35" t="n">
        <v>2018</v>
      </c>
      <c r="B18753" s="35" t="n">
        <v>4125</v>
      </c>
      <c r="C18753" s="36" t="inlineStr">
        <is>
          <t>NG</t>
        </is>
      </c>
      <c r="D18753" s="36" t="inlineStr">
        <is>
          <t>Natural Gas</t>
        </is>
      </c>
      <c r="E18753" s="75" t="n">
        <v>1376</v>
      </c>
      <c r="F18753" s="76" t="n">
        <v>1</v>
      </c>
      <c r="G18753" s="75" t="n">
        <v>483.5</v>
      </c>
    </row>
    <row r="18754">
      <c r="A18754" s="35" t="n">
        <v>2018</v>
      </c>
      <c r="B18754" s="35" t="n">
        <v>4125</v>
      </c>
      <c r="C18754" s="36" t="inlineStr">
        <is>
          <t>PC</t>
        </is>
      </c>
      <c r="D18754" s="36" t="inlineStr">
        <is>
          <t>Petroleum Coke</t>
        </is>
      </c>
      <c r="E18754" s="75" t="n">
        <v>5561</v>
      </c>
      <c r="F18754" s="76" t="n">
        <v>27.6</v>
      </c>
      <c r="G18754" s="75" t="n">
        <v>175.2</v>
      </c>
    </row>
    <row r="18755">
      <c r="A18755" s="35" t="n">
        <v>2018</v>
      </c>
      <c r="B18755" s="35" t="n">
        <v>4143</v>
      </c>
      <c r="C18755" s="36" t="inlineStr">
        <is>
          <t>SUB</t>
        </is>
      </c>
      <c r="D18755" s="36" t="inlineStr">
        <is>
          <t>Coal</t>
        </is>
      </c>
      <c r="E18755" s="75" t="n">
        <v>5124</v>
      </c>
      <c r="F18755" s="76" t="n">
        <v>17.64</v>
      </c>
      <c r="G18755" s="75" t="n">
        <v>266</v>
      </c>
    </row>
    <row r="18756">
      <c r="A18756" s="35" t="n">
        <v>2018</v>
      </c>
      <c r="B18756" s="35" t="n">
        <v>4143</v>
      </c>
      <c r="C18756" s="36" t="inlineStr">
        <is>
          <t>SUB</t>
        </is>
      </c>
      <c r="D18756" s="36" t="inlineStr">
        <is>
          <t>Coal</t>
        </is>
      </c>
      <c r="E18756" s="75" t="n">
        <v>10068</v>
      </c>
      <c r="F18756" s="76" t="n">
        <v>17.916</v>
      </c>
      <c r="G18756" s="75" t="n">
        <v>246</v>
      </c>
    </row>
    <row r="18757">
      <c r="A18757" s="35" t="n">
        <v>2018</v>
      </c>
      <c r="B18757" s="35" t="n">
        <v>4143</v>
      </c>
      <c r="C18757" s="36" t="inlineStr">
        <is>
          <t>SUB</t>
        </is>
      </c>
      <c r="D18757" s="36" t="inlineStr">
        <is>
          <t>Coal</t>
        </is>
      </c>
      <c r="E18757" s="75" t="n">
        <v>28645</v>
      </c>
      <c r="F18757" s="76" t="n">
        <v>17.638</v>
      </c>
      <c r="G18757" s="75" t="n">
        <v>255</v>
      </c>
    </row>
    <row r="18758">
      <c r="A18758" s="35" t="n">
        <v>2018</v>
      </c>
      <c r="B18758" s="35" t="n">
        <v>4143</v>
      </c>
      <c r="C18758" s="36" t="inlineStr">
        <is>
          <t>SUB</t>
        </is>
      </c>
      <c r="D18758" s="36" t="inlineStr">
        <is>
          <t>Coal</t>
        </is>
      </c>
      <c r="E18758" s="75" t="n">
        <v>29139</v>
      </c>
      <c r="F18758" s="76" t="n">
        <v>17.834</v>
      </c>
      <c r="G18758" s="75" t="n">
        <v>254</v>
      </c>
    </row>
    <row r="18759">
      <c r="A18759" s="35" t="n">
        <v>2018</v>
      </c>
      <c r="B18759" s="35" t="n">
        <v>4143</v>
      </c>
      <c r="C18759" s="36" t="inlineStr">
        <is>
          <t>SUB</t>
        </is>
      </c>
      <c r="D18759" s="36" t="inlineStr">
        <is>
          <t>Coal</t>
        </is>
      </c>
      <c r="E18759" s="75" t="n">
        <v>29267</v>
      </c>
      <c r="F18759" s="76" t="n">
        <v>17.658</v>
      </c>
      <c r="G18759" s="75" t="n">
        <v>254</v>
      </c>
    </row>
    <row r="18760">
      <c r="A18760" s="35" t="n">
        <v>2018</v>
      </c>
      <c r="B18760" s="35" t="n">
        <v>4158</v>
      </c>
      <c r="C18760" s="36" t="inlineStr">
        <is>
          <t>DFO</t>
        </is>
      </c>
      <c r="D18760" s="36" t="inlineStr">
        <is>
          <t>Petroleum</t>
        </is>
      </c>
      <c r="E18760" s="75" t="n">
        <v>762</v>
      </c>
      <c r="F18760" s="76" t="n">
        <v>5.88</v>
      </c>
      <c r="G18760" s="75" t="n">
        <v>1766.4</v>
      </c>
    </row>
    <row r="18761">
      <c r="A18761" s="35" t="n">
        <v>2018</v>
      </c>
      <c r="B18761" s="35" t="n">
        <v>4158</v>
      </c>
      <c r="C18761" s="36" t="inlineStr">
        <is>
          <t>SUB</t>
        </is>
      </c>
      <c r="D18761" s="36" t="inlineStr">
        <is>
          <t>Coal</t>
        </is>
      </c>
      <c r="E18761" s="75" t="n">
        <v>95350</v>
      </c>
      <c r="F18761" s="76" t="n">
        <v>16.806</v>
      </c>
      <c r="G18761" s="75" t="n">
        <v>108.4</v>
      </c>
    </row>
    <row r="18762">
      <c r="A18762" s="35" t="n">
        <v>2018</v>
      </c>
      <c r="B18762" s="35" t="n">
        <v>4158</v>
      </c>
      <c r="C18762" s="36" t="inlineStr">
        <is>
          <t>SUB</t>
        </is>
      </c>
      <c r="D18762" s="36" t="inlineStr">
        <is>
          <t>Coal</t>
        </is>
      </c>
      <c r="E18762" s="75" t="n">
        <v>144551</v>
      </c>
      <c r="F18762" s="76" t="n">
        <v>16.06</v>
      </c>
      <c r="G18762" s="75" t="n">
        <v>92.90000000000001</v>
      </c>
    </row>
    <row r="18763">
      <c r="A18763" s="35" t="n">
        <v>2018</v>
      </c>
      <c r="B18763" s="35" t="n">
        <v>4162</v>
      </c>
      <c r="C18763" s="36" t="inlineStr">
        <is>
          <t>SUB</t>
        </is>
      </c>
      <c r="D18763" s="36" t="inlineStr">
        <is>
          <t>Coal</t>
        </is>
      </c>
      <c r="E18763" s="75" t="n">
        <v>196563</v>
      </c>
      <c r="F18763" s="76" t="n">
        <v>19.828</v>
      </c>
      <c r="G18763" s="75" t="n">
        <v>169.1</v>
      </c>
    </row>
    <row r="18764">
      <c r="A18764" s="35" t="n">
        <v>2018</v>
      </c>
      <c r="B18764" s="35" t="n">
        <v>4162</v>
      </c>
      <c r="C18764" s="36" t="inlineStr">
        <is>
          <t>NG</t>
        </is>
      </c>
      <c r="D18764" s="36" t="inlineStr">
        <is>
          <t>Natural Gas</t>
        </is>
      </c>
      <c r="E18764" s="75" t="n">
        <v>1601</v>
      </c>
      <c r="F18764" s="76" t="n">
        <v>1.047</v>
      </c>
      <c r="G18764" s="75" t="n">
        <v>1394.1</v>
      </c>
    </row>
    <row r="18765">
      <c r="A18765" s="35" t="n">
        <v>2018</v>
      </c>
      <c r="B18765" s="35" t="n">
        <v>4271</v>
      </c>
      <c r="C18765" s="36" t="inlineStr">
        <is>
          <t>SUB</t>
        </is>
      </c>
      <c r="D18765" s="36" t="inlineStr">
        <is>
          <t>Coal</t>
        </is>
      </c>
      <c r="E18765" s="75" t="n">
        <v>14920</v>
      </c>
      <c r="F18765" s="76" t="n">
        <v>17.904</v>
      </c>
      <c r="G18765" s="75" t="n">
        <v>235</v>
      </c>
    </row>
    <row r="18766">
      <c r="A18766" s="35" t="n">
        <v>2018</v>
      </c>
      <c r="B18766" s="35" t="n">
        <v>4271</v>
      </c>
      <c r="C18766" s="36" t="inlineStr">
        <is>
          <t>SUB</t>
        </is>
      </c>
      <c r="D18766" s="36" t="inlineStr">
        <is>
          <t>Coal</t>
        </is>
      </c>
      <c r="E18766" s="75" t="n">
        <v>74476</v>
      </c>
      <c r="F18766" s="76" t="n">
        <v>17.606</v>
      </c>
      <c r="G18766" s="75" t="n">
        <v>246</v>
      </c>
    </row>
    <row r="18767">
      <c r="A18767" s="35" t="n">
        <v>2018</v>
      </c>
      <c r="B18767" s="35" t="n">
        <v>4271</v>
      </c>
      <c r="C18767" s="36" t="inlineStr">
        <is>
          <t>SUB</t>
        </is>
      </c>
      <c r="D18767" s="36" t="inlineStr">
        <is>
          <t>Coal</t>
        </is>
      </c>
      <c r="E18767" s="75" t="n">
        <v>29655</v>
      </c>
      <c r="F18767" s="76" t="n">
        <v>17.96</v>
      </c>
      <c r="G18767" s="75" t="n">
        <v>242</v>
      </c>
    </row>
    <row r="18768">
      <c r="A18768" s="35" t="n">
        <v>2018</v>
      </c>
      <c r="B18768" s="35" t="n">
        <v>4271</v>
      </c>
      <c r="C18768" s="36" t="inlineStr">
        <is>
          <t>SUB</t>
        </is>
      </c>
      <c r="D18768" s="36" t="inlineStr">
        <is>
          <t>Coal</t>
        </is>
      </c>
      <c r="E18768" s="75" t="n">
        <v>14919</v>
      </c>
      <c r="F18768" s="76" t="n">
        <v>17.728</v>
      </c>
      <c r="G18768" s="75" t="n">
        <v>243</v>
      </c>
    </row>
    <row r="18769">
      <c r="A18769" s="35" t="n">
        <v>2018</v>
      </c>
      <c r="B18769" s="35" t="n">
        <v>4937</v>
      </c>
      <c r="C18769" s="36" t="inlineStr">
        <is>
          <t>NG</t>
        </is>
      </c>
      <c r="D18769" s="36" t="inlineStr">
        <is>
          <t>Natural Gas</t>
        </is>
      </c>
      <c r="E18769" s="75" t="n">
        <v>1351679</v>
      </c>
      <c r="F18769" s="76" t="n">
        <v>1.03</v>
      </c>
      <c r="G18769" s="75" t="n">
        <v>306.4</v>
      </c>
    </row>
    <row r="18770">
      <c r="A18770" s="35" t="n">
        <v>2018</v>
      </c>
      <c r="B18770" s="35" t="n">
        <v>4937</v>
      </c>
      <c r="C18770" s="36" t="inlineStr">
        <is>
          <t>NG</t>
        </is>
      </c>
      <c r="D18770" s="36" t="inlineStr">
        <is>
          <t>Natural Gas</t>
        </is>
      </c>
      <c r="E18770" s="75" t="n">
        <v>52467</v>
      </c>
      <c r="F18770" s="76" t="n">
        <v>1.03</v>
      </c>
      <c r="G18770" s="75" t="n">
        <v>272.1</v>
      </c>
    </row>
    <row r="18771">
      <c r="A18771" s="35" t="n">
        <v>2018</v>
      </c>
      <c r="B18771" s="35" t="n">
        <v>4937</v>
      </c>
      <c r="C18771" s="36" t="inlineStr">
        <is>
          <t>NG</t>
        </is>
      </c>
      <c r="D18771" s="36" t="inlineStr">
        <is>
          <t>Natural Gas</t>
        </is>
      </c>
      <c r="E18771" s="75" t="n">
        <v>537842</v>
      </c>
      <c r="F18771" s="76" t="n">
        <v>1.03</v>
      </c>
      <c r="G18771" s="75" t="n">
        <v>295.7</v>
      </c>
    </row>
    <row r="18772">
      <c r="A18772" s="35" t="n">
        <v>2018</v>
      </c>
      <c r="B18772" s="35" t="n">
        <v>4937</v>
      </c>
      <c r="C18772" s="36" t="inlineStr">
        <is>
          <t>NG</t>
        </is>
      </c>
      <c r="D18772" s="36" t="inlineStr">
        <is>
          <t>Natural Gas</t>
        </is>
      </c>
      <c r="E18772" s="75" t="n">
        <v>481029</v>
      </c>
      <c r="F18772" s="76" t="n">
        <v>1.03</v>
      </c>
      <c r="G18772" s="75" t="n">
        <v>295.2</v>
      </c>
    </row>
    <row r="18773">
      <c r="A18773" s="35" t="n">
        <v>2018</v>
      </c>
      <c r="B18773" s="35" t="n">
        <v>4939</v>
      </c>
      <c r="C18773" s="36" t="inlineStr">
        <is>
          <t>NG</t>
        </is>
      </c>
      <c r="D18773" s="36" t="inlineStr">
        <is>
          <t>Natural Gas</t>
        </is>
      </c>
      <c r="E18773" s="75" t="n">
        <v>2506885</v>
      </c>
      <c r="F18773" s="76" t="n">
        <v>1.01</v>
      </c>
      <c r="G18773" s="75" t="inlineStr">
        <is>
          <t>.</t>
        </is>
      </c>
    </row>
    <row r="18774">
      <c r="A18774" s="35" t="n">
        <v>2018</v>
      </c>
      <c r="B18774" s="35" t="n">
        <v>4940</v>
      </c>
      <c r="C18774" s="36" t="inlineStr">
        <is>
          <t>NG</t>
        </is>
      </c>
      <c r="D18774" s="36" t="inlineStr">
        <is>
          <t>Natural Gas</t>
        </is>
      </c>
      <c r="E18774" s="75" t="n">
        <v>42525</v>
      </c>
      <c r="F18774" s="76" t="n">
        <v>1.02</v>
      </c>
      <c r="G18774" s="75" t="n">
        <v>289.5</v>
      </c>
    </row>
    <row r="18775">
      <c r="A18775" s="35" t="n">
        <v>2018</v>
      </c>
      <c r="B18775" s="35" t="n">
        <v>4940</v>
      </c>
      <c r="C18775" s="36" t="inlineStr">
        <is>
          <t>NG</t>
        </is>
      </c>
      <c r="D18775" s="36" t="inlineStr">
        <is>
          <t>Natural Gas</t>
        </is>
      </c>
      <c r="E18775" s="75" t="n">
        <v>30724</v>
      </c>
      <c r="F18775" s="76" t="n">
        <v>1.02</v>
      </c>
      <c r="G18775" s="75" t="n">
        <v>311.5</v>
      </c>
    </row>
    <row r="18776">
      <c r="A18776" s="35" t="n">
        <v>2018</v>
      </c>
      <c r="B18776" s="35" t="n">
        <v>4940</v>
      </c>
      <c r="C18776" s="36" t="inlineStr">
        <is>
          <t>NG</t>
        </is>
      </c>
      <c r="D18776" s="36" t="inlineStr">
        <is>
          <t>Natural Gas</t>
        </is>
      </c>
      <c r="E18776" s="75" t="n">
        <v>8541</v>
      </c>
      <c r="F18776" s="76" t="n">
        <v>1.02</v>
      </c>
      <c r="G18776" s="75" t="n">
        <v>315.6</v>
      </c>
    </row>
    <row r="18777">
      <c r="A18777" s="35" t="n">
        <v>2018</v>
      </c>
      <c r="B18777" s="35" t="n">
        <v>4940</v>
      </c>
      <c r="C18777" s="36" t="inlineStr">
        <is>
          <t>NG</t>
        </is>
      </c>
      <c r="D18777" s="36" t="inlineStr">
        <is>
          <t>Natural Gas</t>
        </is>
      </c>
      <c r="E18777" s="75" t="n">
        <v>4240</v>
      </c>
      <c r="F18777" s="76" t="n">
        <v>1.02</v>
      </c>
      <c r="G18777" s="75" t="n">
        <v>314.6</v>
      </c>
    </row>
    <row r="18778">
      <c r="A18778" s="35" t="n">
        <v>2018</v>
      </c>
      <c r="B18778" s="35" t="n">
        <v>4940</v>
      </c>
      <c r="C18778" s="36" t="inlineStr">
        <is>
          <t>NG</t>
        </is>
      </c>
      <c r="D18778" s="36" t="inlineStr">
        <is>
          <t>Natural Gas</t>
        </is>
      </c>
      <c r="E18778" s="75" t="n">
        <v>2564</v>
      </c>
      <c r="F18778" s="76" t="n">
        <v>1.02</v>
      </c>
      <c r="G18778" s="75" t="n">
        <v>287</v>
      </c>
    </row>
    <row r="18779">
      <c r="A18779" s="35" t="n">
        <v>2018</v>
      </c>
      <c r="B18779" s="35" t="n">
        <v>4940</v>
      </c>
      <c r="C18779" s="36" t="inlineStr">
        <is>
          <t>NG</t>
        </is>
      </c>
      <c r="D18779" s="36" t="inlineStr">
        <is>
          <t>Natural Gas</t>
        </is>
      </c>
      <c r="E18779" s="75" t="n">
        <v>1765</v>
      </c>
      <c r="F18779" s="76" t="n">
        <v>1.02</v>
      </c>
      <c r="G18779" s="75" t="n">
        <v>320</v>
      </c>
    </row>
    <row r="18780">
      <c r="A18780" s="35" t="n">
        <v>2018</v>
      </c>
      <c r="B18780" s="35" t="n">
        <v>4940</v>
      </c>
      <c r="C18780" s="36" t="inlineStr">
        <is>
          <t>NG</t>
        </is>
      </c>
      <c r="D18780" s="36" t="inlineStr">
        <is>
          <t>Natural Gas</t>
        </is>
      </c>
      <c r="E18780" s="75" t="n">
        <v>44726</v>
      </c>
      <c r="F18780" s="76" t="n">
        <v>1.02</v>
      </c>
      <c r="G18780" s="75" t="n">
        <v>300.1</v>
      </c>
    </row>
    <row r="18781">
      <c r="A18781" s="35" t="n">
        <v>2018</v>
      </c>
      <c r="B18781" s="35" t="n">
        <v>4940</v>
      </c>
      <c r="C18781" s="36" t="inlineStr">
        <is>
          <t>NG</t>
        </is>
      </c>
      <c r="D18781" s="36" t="inlineStr">
        <is>
          <t>Natural Gas</t>
        </is>
      </c>
      <c r="E18781" s="75" t="n">
        <v>431033</v>
      </c>
      <c r="F18781" s="76" t="n">
        <v>1.02</v>
      </c>
      <c r="G18781" s="75" t="n">
        <v>304.6</v>
      </c>
    </row>
    <row r="18782">
      <c r="A18782" s="35" t="n">
        <v>2018</v>
      </c>
      <c r="B18782" s="35" t="n">
        <v>4940</v>
      </c>
      <c r="C18782" s="36" t="inlineStr">
        <is>
          <t>NG</t>
        </is>
      </c>
      <c r="D18782" s="36" t="inlineStr">
        <is>
          <t>Natural Gas</t>
        </is>
      </c>
      <c r="E18782" s="75" t="n">
        <v>59189</v>
      </c>
      <c r="F18782" s="76" t="n">
        <v>1.02</v>
      </c>
      <c r="G18782" s="75" t="n">
        <v>311.7</v>
      </c>
    </row>
    <row r="18783">
      <c r="A18783" s="35" t="n">
        <v>2018</v>
      </c>
      <c r="B18783" s="35" t="n">
        <v>4940</v>
      </c>
      <c r="C18783" s="36" t="inlineStr">
        <is>
          <t>NG</t>
        </is>
      </c>
      <c r="D18783" s="36" t="inlineStr">
        <is>
          <t>Natural Gas</t>
        </is>
      </c>
      <c r="E18783" s="75" t="n">
        <v>59808</v>
      </c>
      <c r="F18783" s="76" t="n">
        <v>1.02</v>
      </c>
      <c r="G18783" s="75" t="n">
        <v>312.1</v>
      </c>
    </row>
    <row r="18784">
      <c r="A18784" s="35" t="n">
        <v>2018</v>
      </c>
      <c r="B18784" s="35" t="n">
        <v>4940</v>
      </c>
      <c r="C18784" s="36" t="inlineStr">
        <is>
          <t>NG</t>
        </is>
      </c>
      <c r="D18784" s="36" t="inlineStr">
        <is>
          <t>Natural Gas</t>
        </is>
      </c>
      <c r="E18784" s="75" t="n">
        <v>108934</v>
      </c>
      <c r="F18784" s="76" t="n">
        <v>1.02</v>
      </c>
      <c r="G18784" s="75" t="n">
        <v>263.8</v>
      </c>
    </row>
    <row r="18785">
      <c r="A18785" s="35" t="n">
        <v>2018</v>
      </c>
      <c r="B18785" s="35" t="n">
        <v>4940</v>
      </c>
      <c r="C18785" s="36" t="inlineStr">
        <is>
          <t>NG</t>
        </is>
      </c>
      <c r="D18785" s="36" t="inlineStr">
        <is>
          <t>Natural Gas</t>
        </is>
      </c>
      <c r="E18785" s="75" t="n">
        <v>135408</v>
      </c>
      <c r="F18785" s="76" t="n">
        <v>1.02</v>
      </c>
      <c r="G18785" s="75" t="n">
        <v>296.9</v>
      </c>
    </row>
    <row r="18786">
      <c r="A18786" s="35" t="n">
        <v>2018</v>
      </c>
      <c r="B18786" s="35" t="n">
        <v>4940</v>
      </c>
      <c r="C18786" s="36" t="inlineStr">
        <is>
          <t>NG</t>
        </is>
      </c>
      <c r="D18786" s="36" t="inlineStr">
        <is>
          <t>Natural Gas</t>
        </is>
      </c>
      <c r="E18786" s="75" t="n">
        <v>164275</v>
      </c>
      <c r="F18786" s="76" t="n">
        <v>1.02</v>
      </c>
      <c r="G18786" s="75" t="n">
        <v>287.2</v>
      </c>
    </row>
    <row r="18787">
      <c r="A18787" s="35" t="n">
        <v>2018</v>
      </c>
      <c r="B18787" s="35" t="n">
        <v>4940</v>
      </c>
      <c r="C18787" s="36" t="inlineStr">
        <is>
          <t>NG</t>
        </is>
      </c>
      <c r="D18787" s="36" t="inlineStr">
        <is>
          <t>Natural Gas</t>
        </is>
      </c>
      <c r="E18787" s="75" t="n">
        <v>215999</v>
      </c>
      <c r="F18787" s="76" t="n">
        <v>1.02</v>
      </c>
      <c r="G18787" s="75" t="n">
        <v>297.6</v>
      </c>
    </row>
    <row r="18788">
      <c r="A18788" s="35" t="n">
        <v>2018</v>
      </c>
      <c r="B18788" s="35" t="n">
        <v>4940</v>
      </c>
      <c r="C18788" s="36" t="inlineStr">
        <is>
          <t>NG</t>
        </is>
      </c>
      <c r="D18788" s="36" t="inlineStr">
        <is>
          <t>Natural Gas</t>
        </is>
      </c>
      <c r="E18788" s="75" t="n">
        <v>232664</v>
      </c>
      <c r="F18788" s="76" t="n">
        <v>1.02</v>
      </c>
      <c r="G18788" s="75" t="n">
        <v>307.2</v>
      </c>
    </row>
    <row r="18789">
      <c r="A18789" s="35" t="n">
        <v>2018</v>
      </c>
      <c r="B18789" s="35" t="n">
        <v>4940</v>
      </c>
      <c r="C18789" s="36" t="inlineStr">
        <is>
          <t>NG</t>
        </is>
      </c>
      <c r="D18789" s="36" t="inlineStr">
        <is>
          <t>Natural Gas</t>
        </is>
      </c>
      <c r="E18789" s="75" t="n">
        <v>259067</v>
      </c>
      <c r="F18789" s="76" t="n">
        <v>1.02</v>
      </c>
      <c r="G18789" s="75" t="n">
        <v>295.1</v>
      </c>
    </row>
    <row r="18790">
      <c r="A18790" s="35" t="n">
        <v>2018</v>
      </c>
      <c r="B18790" s="35" t="n">
        <v>4940</v>
      </c>
      <c r="C18790" s="36" t="inlineStr">
        <is>
          <t>NG</t>
        </is>
      </c>
      <c r="D18790" s="36" t="inlineStr">
        <is>
          <t>Natural Gas</t>
        </is>
      </c>
      <c r="E18790" s="75" t="n">
        <v>314135</v>
      </c>
      <c r="F18790" s="76" t="n">
        <v>1.02</v>
      </c>
      <c r="G18790" s="75" t="n">
        <v>300.3</v>
      </c>
    </row>
    <row r="18791">
      <c r="A18791" s="35" t="n">
        <v>2018</v>
      </c>
      <c r="B18791" s="35" t="n">
        <v>4941</v>
      </c>
      <c r="C18791" s="36" t="inlineStr">
        <is>
          <t>BIT</t>
        </is>
      </c>
      <c r="D18791" s="36" t="inlineStr">
        <is>
          <t>Coal</t>
        </is>
      </c>
      <c r="E18791" s="75" t="n">
        <v>648117</v>
      </c>
      <c r="F18791" s="76" t="n">
        <v>21.6</v>
      </c>
      <c r="G18791" s="75" t="n">
        <v>273.4</v>
      </c>
    </row>
    <row r="18792">
      <c r="A18792" s="35" t="n">
        <v>2018</v>
      </c>
      <c r="B18792" s="35" t="n">
        <v>4941</v>
      </c>
      <c r="C18792" s="36" t="inlineStr">
        <is>
          <t>DFO</t>
        </is>
      </c>
      <c r="D18792" s="36" t="inlineStr">
        <is>
          <t>Petroleum</t>
        </is>
      </c>
      <c r="E18792" s="75" t="n">
        <v>4945</v>
      </c>
      <c r="F18792" s="76" t="n">
        <v>5.8</v>
      </c>
      <c r="G18792" s="75" t="n">
        <v>1572.2</v>
      </c>
    </row>
    <row r="18793">
      <c r="A18793" s="35" t="n">
        <v>2018</v>
      </c>
      <c r="B18793" s="35" t="n">
        <v>5083</v>
      </c>
      <c r="C18793" s="36" t="inlineStr">
        <is>
          <t>NG</t>
        </is>
      </c>
      <c r="D18793" s="36" t="inlineStr">
        <is>
          <t>Natural Gas</t>
        </is>
      </c>
      <c r="E18793" s="75" t="n">
        <v>11402</v>
      </c>
      <c r="F18793" s="76" t="n">
        <v>1.036</v>
      </c>
      <c r="G18793" s="75" t="inlineStr">
        <is>
          <t>.</t>
        </is>
      </c>
    </row>
    <row r="18794">
      <c r="A18794" s="35" t="n">
        <v>2018</v>
      </c>
      <c r="B18794" s="35" t="n">
        <v>6002</v>
      </c>
      <c r="C18794" s="36" t="inlineStr">
        <is>
          <t>SUB</t>
        </is>
      </c>
      <c r="D18794" s="36" t="inlineStr">
        <is>
          <t>Coal</t>
        </is>
      </c>
      <c r="E18794" s="75" t="n">
        <v>80011</v>
      </c>
      <c r="F18794" s="76" t="n">
        <v>17.578</v>
      </c>
      <c r="G18794" s="75" t="n">
        <v>190.8</v>
      </c>
    </row>
    <row r="18795">
      <c r="A18795" s="35" t="n">
        <v>2018</v>
      </c>
      <c r="B18795" s="35" t="n">
        <v>6002</v>
      </c>
      <c r="C18795" s="36" t="inlineStr">
        <is>
          <t>SUB</t>
        </is>
      </c>
      <c r="D18795" s="36" t="inlineStr">
        <is>
          <t>Coal</t>
        </is>
      </c>
      <c r="E18795" s="75" t="n">
        <v>32097</v>
      </c>
      <c r="F18795" s="76" t="n">
        <v>17.516</v>
      </c>
      <c r="G18795" s="75" t="n">
        <v>183.3</v>
      </c>
    </row>
    <row r="18796">
      <c r="A18796" s="35" t="n">
        <v>2018</v>
      </c>
      <c r="B18796" s="35" t="n">
        <v>6002</v>
      </c>
      <c r="C18796" s="36" t="inlineStr">
        <is>
          <t>SUB</t>
        </is>
      </c>
      <c r="D18796" s="36" t="inlineStr">
        <is>
          <t>Coal</t>
        </is>
      </c>
      <c r="E18796" s="75" t="n">
        <v>208351</v>
      </c>
      <c r="F18796" s="76" t="n">
        <v>17.842</v>
      </c>
      <c r="G18796" s="75" t="n">
        <v>190.9</v>
      </c>
    </row>
    <row r="18797">
      <c r="A18797" s="35" t="n">
        <v>2018</v>
      </c>
      <c r="B18797" s="35" t="n">
        <v>6002</v>
      </c>
      <c r="C18797" s="36" t="inlineStr">
        <is>
          <t>SUB</t>
        </is>
      </c>
      <c r="D18797" s="36" t="inlineStr">
        <is>
          <t>Coal</t>
        </is>
      </c>
      <c r="E18797" s="75" t="n">
        <v>63524</v>
      </c>
      <c r="F18797" s="76" t="n">
        <v>17.504</v>
      </c>
      <c r="G18797" s="75" t="n">
        <v>168.5</v>
      </c>
    </row>
    <row r="18798">
      <c r="A18798" s="35" t="n">
        <v>2018</v>
      </c>
      <c r="B18798" s="35" t="n">
        <v>6002</v>
      </c>
      <c r="C18798" s="36" t="inlineStr">
        <is>
          <t>SUB</t>
        </is>
      </c>
      <c r="D18798" s="36" t="inlineStr">
        <is>
          <t>Coal</t>
        </is>
      </c>
      <c r="E18798" s="75" t="n">
        <v>63960</v>
      </c>
      <c r="F18798" s="76" t="n">
        <v>17.642</v>
      </c>
      <c r="G18798" s="75" t="n">
        <v>174.5</v>
      </c>
    </row>
    <row r="18799">
      <c r="A18799" s="35" t="n">
        <v>2018</v>
      </c>
      <c r="B18799" s="35" t="n">
        <v>6002</v>
      </c>
      <c r="C18799" s="36" t="inlineStr">
        <is>
          <t>SUB</t>
        </is>
      </c>
      <c r="D18799" s="36" t="inlineStr">
        <is>
          <t>Coal</t>
        </is>
      </c>
      <c r="E18799" s="75" t="n">
        <v>112291</v>
      </c>
      <c r="F18799" s="76" t="n">
        <v>17.658</v>
      </c>
      <c r="G18799" s="75" t="n">
        <v>170.8</v>
      </c>
    </row>
    <row r="18800">
      <c r="A18800" s="35" t="n">
        <v>2018</v>
      </c>
      <c r="B18800" s="35" t="n">
        <v>6002</v>
      </c>
      <c r="C18800" s="36" t="inlineStr">
        <is>
          <t>SUB</t>
        </is>
      </c>
      <c r="D18800" s="36" t="inlineStr">
        <is>
          <t>Coal</t>
        </is>
      </c>
      <c r="E18800" s="75" t="n">
        <v>256921</v>
      </c>
      <c r="F18800" s="76" t="n">
        <v>17.494</v>
      </c>
      <c r="G18800" s="75" t="n">
        <v>169.9</v>
      </c>
    </row>
    <row r="18801">
      <c r="A18801" s="35" t="n">
        <v>2018</v>
      </c>
      <c r="B18801" s="35" t="n">
        <v>6002</v>
      </c>
      <c r="C18801" s="36" t="inlineStr">
        <is>
          <t>NG</t>
        </is>
      </c>
      <c r="D18801" s="36" t="inlineStr">
        <is>
          <t>Natural Gas</t>
        </is>
      </c>
      <c r="E18801" s="75" t="n">
        <v>126929</v>
      </c>
      <c r="F18801" s="76" t="n">
        <v>1.008</v>
      </c>
      <c r="G18801" s="75" t="n">
        <v>348.3</v>
      </c>
    </row>
    <row r="18802">
      <c r="A18802" s="35" t="n">
        <v>2018</v>
      </c>
      <c r="B18802" s="35" t="n">
        <v>6004</v>
      </c>
      <c r="C18802" s="36" t="inlineStr">
        <is>
          <t>NG</t>
        </is>
      </c>
      <c r="D18802" s="36" t="inlineStr">
        <is>
          <t>Natural Gas</t>
        </is>
      </c>
      <c r="E18802" s="75" t="n">
        <v>8104</v>
      </c>
      <c r="F18802" s="76" t="n">
        <v>1.06</v>
      </c>
      <c r="G18802" s="75" t="inlineStr">
        <is>
          <t>.</t>
        </is>
      </c>
    </row>
    <row r="18803">
      <c r="A18803" s="35" t="n">
        <v>2018</v>
      </c>
      <c r="B18803" s="35" t="n">
        <v>6004</v>
      </c>
      <c r="C18803" s="36" t="inlineStr">
        <is>
          <t>BIT</t>
        </is>
      </c>
      <c r="D18803" s="36" t="inlineStr">
        <is>
          <t>Coal</t>
        </is>
      </c>
      <c r="E18803" s="75" t="n">
        <v>128830</v>
      </c>
      <c r="F18803" s="76" t="n">
        <v>25.277</v>
      </c>
      <c r="G18803" s="75" t="inlineStr">
        <is>
          <t>.</t>
        </is>
      </c>
    </row>
    <row r="18804">
      <c r="A18804" s="35" t="n">
        <v>2018</v>
      </c>
      <c r="B18804" s="35" t="n">
        <v>6004</v>
      </c>
      <c r="C18804" s="36" t="inlineStr">
        <is>
          <t>BIT</t>
        </is>
      </c>
      <c r="D18804" s="36" t="inlineStr">
        <is>
          <t>Coal</t>
        </is>
      </c>
      <c r="E18804" s="75" t="n">
        <v>40523</v>
      </c>
      <c r="F18804" s="76" t="n">
        <v>25.176</v>
      </c>
      <c r="G18804" s="75" t="inlineStr">
        <is>
          <t>.</t>
        </is>
      </c>
    </row>
    <row r="18805">
      <c r="A18805" s="35" t="n">
        <v>2018</v>
      </c>
      <c r="B18805" s="35" t="n">
        <v>6004</v>
      </c>
      <c r="C18805" s="36" t="inlineStr">
        <is>
          <t>BIT</t>
        </is>
      </c>
      <c r="D18805" s="36" t="inlineStr">
        <is>
          <t>Coal</t>
        </is>
      </c>
      <c r="E18805" s="75" t="n">
        <v>112185</v>
      </c>
      <c r="F18805" s="76" t="n">
        <v>25.09</v>
      </c>
      <c r="G18805" s="75" t="inlineStr">
        <is>
          <t>.</t>
        </is>
      </c>
    </row>
    <row r="18806">
      <c r="A18806" s="35" t="n">
        <v>2018</v>
      </c>
      <c r="B18806" s="35" t="n">
        <v>6009</v>
      </c>
      <c r="C18806" s="36" t="inlineStr">
        <is>
          <t>SUB</t>
        </is>
      </c>
      <c r="D18806" s="36" t="inlineStr">
        <is>
          <t>Coal</t>
        </is>
      </c>
      <c r="E18806" s="75" t="n">
        <v>63233</v>
      </c>
      <c r="F18806" s="76" t="n">
        <v>17.76</v>
      </c>
      <c r="G18806" s="75" t="n">
        <v>207.3</v>
      </c>
    </row>
    <row r="18807">
      <c r="A18807" s="35" t="n">
        <v>2018</v>
      </c>
      <c r="B18807" s="35" t="n">
        <v>6009</v>
      </c>
      <c r="C18807" s="36" t="inlineStr">
        <is>
          <t>SUB</t>
        </is>
      </c>
      <c r="D18807" s="36" t="inlineStr">
        <is>
          <t>Coal</t>
        </is>
      </c>
      <c r="E18807" s="75" t="n">
        <v>82634</v>
      </c>
      <c r="F18807" s="76" t="n">
        <v>17.87</v>
      </c>
      <c r="G18807" s="75" t="n">
        <v>204.9</v>
      </c>
    </row>
    <row r="18808">
      <c r="A18808" s="35" t="n">
        <v>2018</v>
      </c>
      <c r="B18808" s="35" t="n">
        <v>6009</v>
      </c>
      <c r="C18808" s="36" t="inlineStr">
        <is>
          <t>SUB</t>
        </is>
      </c>
      <c r="D18808" s="36" t="inlineStr">
        <is>
          <t>Coal</t>
        </is>
      </c>
      <c r="E18808" s="75" t="n">
        <v>113924</v>
      </c>
      <c r="F18808" s="76" t="n">
        <v>16.82</v>
      </c>
      <c r="G18808" s="75" t="n">
        <v>197.5</v>
      </c>
    </row>
    <row r="18809">
      <c r="A18809" s="35" t="n">
        <v>2018</v>
      </c>
      <c r="B18809" s="35" t="n">
        <v>6009</v>
      </c>
      <c r="C18809" s="36" t="inlineStr">
        <is>
          <t>SUB</t>
        </is>
      </c>
      <c r="D18809" s="36" t="inlineStr">
        <is>
          <t>Coal</t>
        </is>
      </c>
      <c r="E18809" s="75" t="n">
        <v>49235</v>
      </c>
      <c r="F18809" s="76" t="n">
        <v>17.13</v>
      </c>
      <c r="G18809" s="75" t="n">
        <v>197.6</v>
      </c>
    </row>
    <row r="18810">
      <c r="A18810" s="35" t="n">
        <v>2018</v>
      </c>
      <c r="B18810" s="35" t="n">
        <v>6009</v>
      </c>
      <c r="C18810" s="36" t="inlineStr">
        <is>
          <t>SUB</t>
        </is>
      </c>
      <c r="D18810" s="36" t="inlineStr">
        <is>
          <t>Coal</t>
        </is>
      </c>
      <c r="E18810" s="75" t="n">
        <v>32564</v>
      </c>
      <c r="F18810" s="76" t="n">
        <v>17.87</v>
      </c>
      <c r="G18810" s="75" t="n">
        <v>203.1</v>
      </c>
    </row>
    <row r="18811">
      <c r="A18811" s="35" t="n">
        <v>2018</v>
      </c>
      <c r="B18811" s="35" t="n">
        <v>6009</v>
      </c>
      <c r="C18811" s="36" t="inlineStr">
        <is>
          <t>SUB</t>
        </is>
      </c>
      <c r="D18811" s="36" t="inlineStr">
        <is>
          <t>Coal</t>
        </is>
      </c>
      <c r="E18811" s="75" t="n">
        <v>62768</v>
      </c>
      <c r="F18811" s="76" t="n">
        <v>17.58</v>
      </c>
      <c r="G18811" s="75" t="n">
        <v>209.2</v>
      </c>
    </row>
    <row r="18812">
      <c r="A18812" s="35" t="n">
        <v>2018</v>
      </c>
      <c r="B18812" s="35" t="n">
        <v>6009</v>
      </c>
      <c r="C18812" s="36" t="inlineStr">
        <is>
          <t>SUB</t>
        </is>
      </c>
      <c r="D18812" s="36" t="inlineStr">
        <is>
          <t>Coal</t>
        </is>
      </c>
      <c r="E18812" s="75" t="n">
        <v>32785</v>
      </c>
      <c r="F18812" s="76" t="n">
        <v>17.03</v>
      </c>
      <c r="G18812" s="75" t="n">
        <v>198</v>
      </c>
    </row>
    <row r="18813">
      <c r="A18813" s="35" t="n">
        <v>2018</v>
      </c>
      <c r="B18813" s="35" t="n">
        <v>6016</v>
      </c>
      <c r="C18813" s="36" t="inlineStr">
        <is>
          <t>SUB</t>
        </is>
      </c>
      <c r="D18813" s="36" t="inlineStr">
        <is>
          <t>Coal</t>
        </is>
      </c>
      <c r="E18813" s="75" t="n">
        <v>32899</v>
      </c>
      <c r="F18813" s="76" t="n">
        <v>18.08</v>
      </c>
      <c r="G18813" s="75" t="inlineStr">
        <is>
          <t>.</t>
        </is>
      </c>
    </row>
    <row r="18814">
      <c r="A18814" s="35" t="n">
        <v>2018</v>
      </c>
      <c r="B18814" s="35" t="n">
        <v>6016</v>
      </c>
      <c r="C18814" s="36" t="inlineStr">
        <is>
          <t>DFO</t>
        </is>
      </c>
      <c r="D18814" s="36" t="inlineStr">
        <is>
          <t>Petroleum</t>
        </is>
      </c>
      <c r="E18814" s="75" t="n">
        <v>171</v>
      </c>
      <c r="F18814" s="76" t="n">
        <v>5.8</v>
      </c>
      <c r="G18814" s="75" t="inlineStr">
        <is>
          <t>.</t>
        </is>
      </c>
    </row>
    <row r="18815">
      <c r="A18815" s="35" t="n">
        <v>2018</v>
      </c>
      <c r="B18815" s="35" t="n">
        <v>6017</v>
      </c>
      <c r="C18815" s="36" t="inlineStr">
        <is>
          <t>SUB</t>
        </is>
      </c>
      <c r="D18815" s="36" t="inlineStr">
        <is>
          <t>Coal</t>
        </is>
      </c>
      <c r="E18815" s="75" t="n">
        <v>132822</v>
      </c>
      <c r="F18815" s="76" t="n">
        <v>17.6</v>
      </c>
      <c r="G18815" s="75" t="inlineStr">
        <is>
          <t>.</t>
        </is>
      </c>
    </row>
    <row r="18816">
      <c r="A18816" s="35" t="n">
        <v>2018</v>
      </c>
      <c r="B18816" s="35" t="n">
        <v>6017</v>
      </c>
      <c r="C18816" s="36" t="inlineStr">
        <is>
          <t>DFO</t>
        </is>
      </c>
      <c r="D18816" s="36" t="inlineStr">
        <is>
          <t>Petroleum</t>
        </is>
      </c>
      <c r="E18816" s="75" t="n">
        <v>884</v>
      </c>
      <c r="F18816" s="76" t="n">
        <v>5.8</v>
      </c>
      <c r="G18816" s="75" t="inlineStr">
        <is>
          <t>.</t>
        </is>
      </c>
    </row>
    <row r="18817">
      <c r="A18817" s="35" t="n">
        <v>2018</v>
      </c>
      <c r="B18817" s="35" t="n">
        <v>6018</v>
      </c>
      <c r="C18817" s="36" t="inlineStr">
        <is>
          <t>DFO</t>
        </is>
      </c>
      <c r="D18817" s="36" t="inlineStr">
        <is>
          <t>Petroleum</t>
        </is>
      </c>
      <c r="E18817" s="75" t="n">
        <v>2348</v>
      </c>
      <c r="F18817" s="76" t="n">
        <v>5.84</v>
      </c>
      <c r="G18817" s="75" t="n">
        <v>1680.5</v>
      </c>
    </row>
    <row r="18818">
      <c r="A18818" s="35" t="n">
        <v>2018</v>
      </c>
      <c r="B18818" s="35" t="n">
        <v>6018</v>
      </c>
      <c r="C18818" s="36" t="inlineStr">
        <is>
          <t>BIT</t>
        </is>
      </c>
      <c r="D18818" s="36" t="inlineStr">
        <is>
          <t>Coal</t>
        </is>
      </c>
      <c r="E18818" s="75" t="n">
        <v>3334</v>
      </c>
      <c r="F18818" s="76" t="n">
        <v>25.646</v>
      </c>
      <c r="G18818" s="75" t="n">
        <v>194</v>
      </c>
    </row>
    <row r="18819">
      <c r="A18819" s="35" t="n">
        <v>2018</v>
      </c>
      <c r="B18819" s="35" t="n">
        <v>6018</v>
      </c>
      <c r="C18819" s="36" t="inlineStr">
        <is>
          <t>BIT</t>
        </is>
      </c>
      <c r="D18819" s="36" t="inlineStr">
        <is>
          <t>Coal</t>
        </is>
      </c>
      <c r="E18819" s="75" t="n">
        <v>79276</v>
      </c>
      <c r="F18819" s="76" t="n">
        <v>25.214</v>
      </c>
      <c r="G18819" s="75" t="n">
        <v>184.4</v>
      </c>
    </row>
    <row r="18820">
      <c r="A18820" s="35" t="n">
        <v>2018</v>
      </c>
      <c r="B18820" s="35" t="n">
        <v>6018</v>
      </c>
      <c r="C18820" s="36" t="inlineStr">
        <is>
          <t>BIT</t>
        </is>
      </c>
      <c r="D18820" s="36" t="inlineStr">
        <is>
          <t>Coal</t>
        </is>
      </c>
      <c r="E18820" s="75" t="n">
        <v>11850</v>
      </c>
      <c r="F18820" s="76" t="n">
        <v>23.01</v>
      </c>
      <c r="G18820" s="75" t="n">
        <v>170</v>
      </c>
    </row>
    <row r="18821">
      <c r="A18821" s="35" t="n">
        <v>2018</v>
      </c>
      <c r="B18821" s="35" t="n">
        <v>6018</v>
      </c>
      <c r="C18821" s="36" t="inlineStr">
        <is>
          <t>BIT</t>
        </is>
      </c>
      <c r="D18821" s="36" t="inlineStr">
        <is>
          <t>Coal</t>
        </is>
      </c>
      <c r="E18821" s="75" t="n">
        <v>19312</v>
      </c>
      <c r="F18821" s="76" t="n">
        <v>22.428</v>
      </c>
      <c r="G18821" s="75" t="n">
        <v>191.8</v>
      </c>
    </row>
    <row r="18822">
      <c r="A18822" s="35" t="n">
        <v>2018</v>
      </c>
      <c r="B18822" s="35" t="n">
        <v>6018</v>
      </c>
      <c r="C18822" s="36" t="inlineStr">
        <is>
          <t>BIT</t>
        </is>
      </c>
      <c r="D18822" s="36" t="inlineStr">
        <is>
          <t>Coal</t>
        </is>
      </c>
      <c r="E18822" s="75" t="n">
        <v>7241</v>
      </c>
      <c r="F18822" s="76" t="n">
        <v>23.278</v>
      </c>
      <c r="G18822" s="75" t="n">
        <v>196.3</v>
      </c>
    </row>
    <row r="18823">
      <c r="A18823" s="35" t="n">
        <v>2018</v>
      </c>
      <c r="B18823" s="35" t="n">
        <v>6019</v>
      </c>
      <c r="C18823" s="36" t="inlineStr">
        <is>
          <t>BIT</t>
        </is>
      </c>
      <c r="D18823" s="36" t="inlineStr">
        <is>
          <t>Coal</t>
        </is>
      </c>
      <c r="E18823" s="75" t="n">
        <v>58126</v>
      </c>
      <c r="F18823" s="76" t="n">
        <v>26.1</v>
      </c>
      <c r="G18823" s="75" t="inlineStr">
        <is>
          <t>.</t>
        </is>
      </c>
    </row>
    <row r="18824">
      <c r="A18824" s="35" t="n">
        <v>2018</v>
      </c>
      <c r="B18824" s="35" t="n">
        <v>6019</v>
      </c>
      <c r="C18824" s="36" t="inlineStr">
        <is>
          <t>BIT</t>
        </is>
      </c>
      <c r="D18824" s="36" t="inlineStr">
        <is>
          <t>Coal</t>
        </is>
      </c>
      <c r="E18824" s="75" t="n">
        <v>58476</v>
      </c>
      <c r="F18824" s="76" t="n">
        <v>22.08</v>
      </c>
      <c r="G18824" s="75" t="inlineStr">
        <is>
          <t>.</t>
        </is>
      </c>
    </row>
    <row r="18825">
      <c r="A18825" s="35" t="n">
        <v>2018</v>
      </c>
      <c r="B18825" s="35" t="n">
        <v>6019</v>
      </c>
      <c r="C18825" s="36" t="inlineStr">
        <is>
          <t>BIT</t>
        </is>
      </c>
      <c r="D18825" s="36" t="inlineStr">
        <is>
          <t>Coal</t>
        </is>
      </c>
      <c r="E18825" s="75" t="n">
        <v>183120</v>
      </c>
      <c r="F18825" s="76" t="n">
        <v>25.19</v>
      </c>
      <c r="G18825" s="75" t="inlineStr">
        <is>
          <t>.</t>
        </is>
      </c>
    </row>
    <row r="18826">
      <c r="A18826" s="35" t="n">
        <v>2018</v>
      </c>
      <c r="B18826" s="35" t="n">
        <v>6019</v>
      </c>
      <c r="C18826" s="36" t="inlineStr">
        <is>
          <t>NG</t>
        </is>
      </c>
      <c r="D18826" s="36" t="inlineStr">
        <is>
          <t>Natural Gas</t>
        </is>
      </c>
      <c r="E18826" s="75" t="n">
        <v>27317</v>
      </c>
      <c r="F18826" s="76" t="n">
        <v>1</v>
      </c>
      <c r="G18826" s="75" t="inlineStr">
        <is>
          <t>.</t>
        </is>
      </c>
    </row>
    <row r="18827">
      <c r="A18827" s="35" t="n">
        <v>2018</v>
      </c>
      <c r="B18827" s="35" t="n">
        <v>6021</v>
      </c>
      <c r="C18827" s="36" t="inlineStr">
        <is>
          <t>SUB</t>
        </is>
      </c>
      <c r="D18827" s="36" t="inlineStr">
        <is>
          <t>Coal</t>
        </is>
      </c>
      <c r="E18827" s="75" t="n">
        <v>134013</v>
      </c>
      <c r="F18827" s="76" t="n">
        <v>20.51</v>
      </c>
      <c r="G18827" s="75" t="n">
        <v>309.6</v>
      </c>
    </row>
    <row r="18828">
      <c r="A18828" s="35" t="n">
        <v>2018</v>
      </c>
      <c r="B18828" s="35" t="n">
        <v>6021</v>
      </c>
      <c r="C18828" s="36" t="inlineStr">
        <is>
          <t>NG</t>
        </is>
      </c>
      <c r="D18828" s="36" t="inlineStr">
        <is>
          <t>Natural Gas</t>
        </is>
      </c>
      <c r="E18828" s="75" t="n">
        <v>11474</v>
      </c>
      <c r="F18828" s="76" t="n">
        <v>1.045</v>
      </c>
      <c r="G18828" s="75" t="n">
        <v>312</v>
      </c>
    </row>
    <row r="18829">
      <c r="A18829" s="35" t="n">
        <v>2018</v>
      </c>
      <c r="B18829" s="35" t="n">
        <v>6021</v>
      </c>
      <c r="C18829" s="36" t="inlineStr">
        <is>
          <t>SUB</t>
        </is>
      </c>
      <c r="D18829" s="36" t="inlineStr">
        <is>
          <t>Coal</t>
        </is>
      </c>
      <c r="E18829" s="75" t="n">
        <v>189122</v>
      </c>
      <c r="F18829" s="76" t="n">
        <v>19.68</v>
      </c>
      <c r="G18829" s="75" t="n">
        <v>151.8</v>
      </c>
    </row>
    <row r="18830">
      <c r="A18830" s="35" t="n">
        <v>2018</v>
      </c>
      <c r="B18830" s="35" t="n">
        <v>6030</v>
      </c>
      <c r="C18830" s="36" t="inlineStr">
        <is>
          <t>LIG</t>
        </is>
      </c>
      <c r="D18830" s="36" t="inlineStr">
        <is>
          <t>Coal</t>
        </is>
      </c>
      <c r="E18830" s="75" t="n">
        <v>620863</v>
      </c>
      <c r="F18830" s="76" t="n">
        <v>12.3</v>
      </c>
      <c r="G18830" s="75" t="n">
        <v>168.7</v>
      </c>
    </row>
    <row r="18831">
      <c r="A18831" s="35" t="n">
        <v>2018</v>
      </c>
      <c r="B18831" s="35" t="n">
        <v>6030</v>
      </c>
      <c r="C18831" s="36" t="inlineStr">
        <is>
          <t>DFO</t>
        </is>
      </c>
      <c r="D18831" s="36" t="inlineStr">
        <is>
          <t>Petroleum</t>
        </is>
      </c>
      <c r="E18831" s="75" t="n">
        <v>1162</v>
      </c>
      <c r="F18831" s="76" t="n">
        <v>5.7</v>
      </c>
      <c r="G18831" s="75" t="n">
        <v>1390.5</v>
      </c>
    </row>
    <row r="18832">
      <c r="A18832" s="35" t="n">
        <v>2018</v>
      </c>
      <c r="B18832" s="35" t="n">
        <v>6034</v>
      </c>
      <c r="C18832" s="36" t="inlineStr">
        <is>
          <t>NG</t>
        </is>
      </c>
      <c r="D18832" s="36" t="inlineStr">
        <is>
          <t>Natural Gas</t>
        </is>
      </c>
      <c r="E18832" s="75" t="n">
        <v>582068</v>
      </c>
      <c r="F18832" s="76" t="n">
        <v>1.01</v>
      </c>
      <c r="G18832" s="75" t="n">
        <v>313.2</v>
      </c>
    </row>
    <row r="18833">
      <c r="A18833" s="35" t="n">
        <v>2018</v>
      </c>
      <c r="B18833" s="35" t="n">
        <v>6035</v>
      </c>
      <c r="C18833" s="36" t="inlineStr">
        <is>
          <t>NG</t>
        </is>
      </c>
      <c r="D18833" s="36" t="inlineStr">
        <is>
          <t>Natural Gas</t>
        </is>
      </c>
      <c r="E18833" s="75" t="n">
        <v>1576952</v>
      </c>
      <c r="F18833" s="76" t="n">
        <v>1</v>
      </c>
      <c r="G18833" s="75" t="n">
        <v>363.2</v>
      </c>
    </row>
    <row r="18834">
      <c r="A18834" s="35" t="n">
        <v>2018</v>
      </c>
      <c r="B18834" s="35" t="n">
        <v>6041</v>
      </c>
      <c r="C18834" s="36" t="inlineStr">
        <is>
          <t>BIT</t>
        </is>
      </c>
      <c r="D18834" s="36" t="inlineStr">
        <is>
          <t>Coal</t>
        </is>
      </c>
      <c r="E18834" s="75" t="n">
        <v>43248</v>
      </c>
      <c r="F18834" s="76" t="n">
        <v>21.95</v>
      </c>
      <c r="G18834" s="75" t="n">
        <v>164.6</v>
      </c>
    </row>
    <row r="18835">
      <c r="A18835" s="35" t="n">
        <v>2018</v>
      </c>
      <c r="B18835" s="35" t="n">
        <v>6041</v>
      </c>
      <c r="C18835" s="36" t="inlineStr">
        <is>
          <t>BIT</t>
        </is>
      </c>
      <c r="D18835" s="36" t="inlineStr">
        <is>
          <t>Coal</t>
        </is>
      </c>
      <c r="E18835" s="75" t="n">
        <v>15447</v>
      </c>
      <c r="F18835" s="76" t="n">
        <v>21.9</v>
      </c>
      <c r="G18835" s="75" t="n">
        <v>186.5</v>
      </c>
    </row>
    <row r="18836">
      <c r="A18836" s="35" t="n">
        <v>2018</v>
      </c>
      <c r="B18836" s="35" t="n">
        <v>6041</v>
      </c>
      <c r="C18836" s="36" t="inlineStr">
        <is>
          <t>BIT</t>
        </is>
      </c>
      <c r="D18836" s="36" t="inlineStr">
        <is>
          <t>Coal</t>
        </is>
      </c>
      <c r="E18836" s="75" t="n">
        <v>8654</v>
      </c>
      <c r="F18836" s="76" t="n">
        <v>23.71</v>
      </c>
      <c r="G18836" s="75" t="n">
        <v>207.9</v>
      </c>
    </row>
    <row r="18837">
      <c r="A18837" s="35" t="n">
        <v>2018</v>
      </c>
      <c r="B18837" s="35" t="n">
        <v>6041</v>
      </c>
      <c r="C18837" s="36" t="inlineStr">
        <is>
          <t>BIT</t>
        </is>
      </c>
      <c r="D18837" s="36" t="inlineStr">
        <is>
          <t>Coal</t>
        </is>
      </c>
      <c r="E18837" s="75" t="n">
        <v>19282</v>
      </c>
      <c r="F18837" s="76" t="n">
        <v>23.71</v>
      </c>
      <c r="G18837" s="75" t="n">
        <v>207.9</v>
      </c>
    </row>
    <row r="18838">
      <c r="A18838" s="35" t="n">
        <v>2018</v>
      </c>
      <c r="B18838" s="35" t="n">
        <v>6041</v>
      </c>
      <c r="C18838" s="36" t="inlineStr">
        <is>
          <t>BIT</t>
        </is>
      </c>
      <c r="D18838" s="36" t="inlineStr">
        <is>
          <t>Coal</t>
        </is>
      </c>
      <c r="E18838" s="75" t="n">
        <v>9627</v>
      </c>
      <c r="F18838" s="76" t="n">
        <v>21.15</v>
      </c>
      <c r="G18838" s="75" t="n">
        <v>186.9</v>
      </c>
    </row>
    <row r="18839">
      <c r="A18839" s="35" t="n">
        <v>2018</v>
      </c>
      <c r="B18839" s="35" t="n">
        <v>6041</v>
      </c>
      <c r="C18839" s="36" t="inlineStr">
        <is>
          <t>BIT</t>
        </is>
      </c>
      <c r="D18839" s="36" t="inlineStr">
        <is>
          <t>Coal</t>
        </is>
      </c>
      <c r="E18839" s="75" t="n">
        <v>11853</v>
      </c>
      <c r="F18839" s="76" t="n">
        <v>21.89</v>
      </c>
      <c r="G18839" s="75" t="n">
        <v>196.4</v>
      </c>
    </row>
    <row r="18840">
      <c r="A18840" s="35" t="n">
        <v>2018</v>
      </c>
      <c r="B18840" s="35" t="n">
        <v>6041</v>
      </c>
      <c r="C18840" s="36" t="inlineStr">
        <is>
          <t>BIT</t>
        </is>
      </c>
      <c r="D18840" s="36" t="inlineStr">
        <is>
          <t>Coal</t>
        </is>
      </c>
      <c r="E18840" s="75" t="n">
        <v>6867</v>
      </c>
      <c r="F18840" s="76" t="n">
        <v>23.64</v>
      </c>
      <c r="G18840" s="75" t="n">
        <v>169</v>
      </c>
    </row>
    <row r="18841">
      <c r="A18841" s="35" t="n">
        <v>2018</v>
      </c>
      <c r="B18841" s="35" t="n">
        <v>6041</v>
      </c>
      <c r="C18841" s="36" t="inlineStr">
        <is>
          <t>BIT</t>
        </is>
      </c>
      <c r="D18841" s="36" t="inlineStr">
        <is>
          <t>Coal</t>
        </is>
      </c>
      <c r="E18841" s="75" t="n">
        <v>8638</v>
      </c>
      <c r="F18841" s="76" t="n">
        <v>23.73</v>
      </c>
      <c r="G18841" s="75" t="n">
        <v>175</v>
      </c>
    </row>
    <row r="18842">
      <c r="A18842" s="35" t="n">
        <v>2018</v>
      </c>
      <c r="B18842" s="35" t="n">
        <v>6041</v>
      </c>
      <c r="C18842" s="36" t="inlineStr">
        <is>
          <t>BIT</t>
        </is>
      </c>
      <c r="D18842" s="36" t="inlineStr">
        <is>
          <t>Coal</t>
        </is>
      </c>
      <c r="E18842" s="75" t="n">
        <v>8697</v>
      </c>
      <c r="F18842" s="76" t="n">
        <v>23.02</v>
      </c>
      <c r="G18842" s="75" t="n">
        <v>180.8</v>
      </c>
    </row>
    <row r="18843">
      <c r="A18843" s="35" t="n">
        <v>2018</v>
      </c>
      <c r="B18843" s="35" t="n">
        <v>6041</v>
      </c>
      <c r="C18843" s="36" t="inlineStr">
        <is>
          <t>BIT</t>
        </is>
      </c>
      <c r="D18843" s="36" t="inlineStr">
        <is>
          <t>Coal</t>
        </is>
      </c>
      <c r="E18843" s="75" t="n">
        <v>4587</v>
      </c>
      <c r="F18843" s="76" t="n">
        <v>25.95</v>
      </c>
      <c r="G18843" s="75" t="n">
        <v>173.7</v>
      </c>
    </row>
    <row r="18844">
      <c r="A18844" s="35" t="n">
        <v>2018</v>
      </c>
      <c r="B18844" s="35" t="n">
        <v>6041</v>
      </c>
      <c r="C18844" s="36" t="inlineStr">
        <is>
          <t>BIT</t>
        </is>
      </c>
      <c r="D18844" s="36" t="inlineStr">
        <is>
          <t>Coal</t>
        </is>
      </c>
      <c r="E18844" s="75" t="n">
        <v>20634</v>
      </c>
      <c r="F18844" s="76" t="n">
        <v>23.03</v>
      </c>
      <c r="G18844" s="75" t="n">
        <v>180.8</v>
      </c>
    </row>
    <row r="18845">
      <c r="A18845" s="35" t="n">
        <v>2018</v>
      </c>
      <c r="B18845" s="35" t="n">
        <v>6041</v>
      </c>
      <c r="C18845" s="36" t="inlineStr">
        <is>
          <t>BIT</t>
        </is>
      </c>
      <c r="D18845" s="36" t="inlineStr">
        <is>
          <t>Coal</t>
        </is>
      </c>
      <c r="E18845" s="75" t="n">
        <v>5288</v>
      </c>
      <c r="F18845" s="76" t="n">
        <v>22.71</v>
      </c>
      <c r="G18845" s="75" t="n">
        <v>163.4</v>
      </c>
    </row>
    <row r="18846">
      <c r="A18846" s="35" t="n">
        <v>2018</v>
      </c>
      <c r="B18846" s="35" t="n">
        <v>6041</v>
      </c>
      <c r="C18846" s="36" t="inlineStr">
        <is>
          <t>BIT</t>
        </is>
      </c>
      <c r="D18846" s="36" t="inlineStr">
        <is>
          <t>Coal</t>
        </is>
      </c>
      <c r="E18846" s="75" t="n">
        <v>39579</v>
      </c>
      <c r="F18846" s="76" t="n">
        <v>23.08</v>
      </c>
      <c r="G18846" s="75" t="n">
        <v>183.2</v>
      </c>
    </row>
    <row r="18847">
      <c r="A18847" s="35" t="n">
        <v>2018</v>
      </c>
      <c r="B18847" s="35" t="n">
        <v>6041</v>
      </c>
      <c r="C18847" s="36" t="inlineStr">
        <is>
          <t>BIT</t>
        </is>
      </c>
      <c r="D18847" s="36" t="inlineStr">
        <is>
          <t>Coal</t>
        </is>
      </c>
      <c r="E18847" s="75" t="n">
        <v>30567</v>
      </c>
      <c r="F18847" s="76" t="n">
        <v>23.55</v>
      </c>
      <c r="G18847" s="75" t="n">
        <v>185.8</v>
      </c>
    </row>
    <row r="18848">
      <c r="A18848" s="35" t="n">
        <v>2018</v>
      </c>
      <c r="B18848" s="35" t="n">
        <v>6041</v>
      </c>
      <c r="C18848" s="36" t="inlineStr">
        <is>
          <t>BIT</t>
        </is>
      </c>
      <c r="D18848" s="36" t="inlineStr">
        <is>
          <t>Coal</t>
        </is>
      </c>
      <c r="E18848" s="75" t="n">
        <v>29343</v>
      </c>
      <c r="F18848" s="76" t="n">
        <v>21.77</v>
      </c>
      <c r="G18848" s="75" t="n">
        <v>192</v>
      </c>
    </row>
    <row r="18849">
      <c r="A18849" s="35" t="n">
        <v>2018</v>
      </c>
      <c r="B18849" s="35" t="n">
        <v>6041</v>
      </c>
      <c r="C18849" s="36" t="inlineStr">
        <is>
          <t>BIT</t>
        </is>
      </c>
      <c r="D18849" s="36" t="inlineStr">
        <is>
          <t>Coal</t>
        </is>
      </c>
      <c r="E18849" s="75" t="n">
        <v>18394</v>
      </c>
      <c r="F18849" s="76" t="n">
        <v>25.11</v>
      </c>
      <c r="G18849" s="75" t="n">
        <v>191.6</v>
      </c>
    </row>
    <row r="18850">
      <c r="A18850" s="35" t="n">
        <v>2018</v>
      </c>
      <c r="B18850" s="35" t="n">
        <v>6041</v>
      </c>
      <c r="C18850" s="36" t="inlineStr">
        <is>
          <t>BIT</t>
        </is>
      </c>
      <c r="D18850" s="36" t="inlineStr">
        <is>
          <t>Coal</t>
        </is>
      </c>
      <c r="E18850" s="75" t="n">
        <v>9635</v>
      </c>
      <c r="F18850" s="76" t="n">
        <v>23.06</v>
      </c>
      <c r="G18850" s="75" t="n">
        <v>186.5</v>
      </c>
    </row>
    <row r="18851">
      <c r="A18851" s="35" t="n">
        <v>2018</v>
      </c>
      <c r="B18851" s="35" t="n">
        <v>6041</v>
      </c>
      <c r="C18851" s="36" t="inlineStr">
        <is>
          <t>BIT</t>
        </is>
      </c>
      <c r="D18851" s="36" t="inlineStr">
        <is>
          <t>Coal</t>
        </is>
      </c>
      <c r="E18851" s="75" t="n">
        <v>8008</v>
      </c>
      <c r="F18851" s="76" t="n">
        <v>23.45</v>
      </c>
      <c r="G18851" s="75" t="n">
        <v>174.2</v>
      </c>
    </row>
    <row r="18852">
      <c r="A18852" s="35" t="n">
        <v>2018</v>
      </c>
      <c r="B18852" s="35" t="n">
        <v>6041</v>
      </c>
      <c r="C18852" s="36" t="inlineStr">
        <is>
          <t>BIT</t>
        </is>
      </c>
      <c r="D18852" s="36" t="inlineStr">
        <is>
          <t>Coal</t>
        </is>
      </c>
      <c r="E18852" s="75" t="n">
        <v>4906</v>
      </c>
      <c r="F18852" s="76" t="n">
        <v>23.66</v>
      </c>
      <c r="G18852" s="75" t="n">
        <v>176.3</v>
      </c>
    </row>
    <row r="18853">
      <c r="A18853" s="35" t="n">
        <v>2018</v>
      </c>
      <c r="B18853" s="35" t="n">
        <v>6041</v>
      </c>
      <c r="C18853" s="36" t="inlineStr">
        <is>
          <t>BIT</t>
        </is>
      </c>
      <c r="D18853" s="36" t="inlineStr">
        <is>
          <t>Coal</t>
        </is>
      </c>
      <c r="E18853" s="75" t="n">
        <v>4878</v>
      </c>
      <c r="F18853" s="76" t="n">
        <v>23.11</v>
      </c>
      <c r="G18853" s="75" t="n">
        <v>185.3</v>
      </c>
    </row>
    <row r="18854">
      <c r="A18854" s="35" t="n">
        <v>2018</v>
      </c>
      <c r="B18854" s="35" t="n">
        <v>6041</v>
      </c>
      <c r="C18854" s="36" t="inlineStr">
        <is>
          <t>BIT</t>
        </is>
      </c>
      <c r="D18854" s="36" t="inlineStr">
        <is>
          <t>Coal</t>
        </is>
      </c>
      <c r="E18854" s="75" t="n">
        <v>1604</v>
      </c>
      <c r="F18854" s="76" t="n">
        <v>23.09</v>
      </c>
      <c r="G18854" s="75" t="n">
        <v>184.7</v>
      </c>
    </row>
    <row r="18855">
      <c r="A18855" s="35" t="n">
        <v>2018</v>
      </c>
      <c r="B18855" s="35" t="n">
        <v>6041</v>
      </c>
      <c r="C18855" s="36" t="inlineStr">
        <is>
          <t>BIT</t>
        </is>
      </c>
      <c r="D18855" s="36" t="inlineStr">
        <is>
          <t>Coal</t>
        </is>
      </c>
      <c r="E18855" s="75" t="n">
        <v>3103</v>
      </c>
      <c r="F18855" s="76" t="n">
        <v>23.39</v>
      </c>
      <c r="G18855" s="75" t="n">
        <v>186.9</v>
      </c>
    </row>
    <row r="18856">
      <c r="A18856" s="35" t="n">
        <v>2018</v>
      </c>
      <c r="B18856" s="35" t="n">
        <v>6041</v>
      </c>
      <c r="C18856" s="36" t="inlineStr">
        <is>
          <t>BIT</t>
        </is>
      </c>
      <c r="D18856" s="36" t="inlineStr">
        <is>
          <t>Coal</t>
        </is>
      </c>
      <c r="E18856" s="75" t="n">
        <v>46995</v>
      </c>
      <c r="F18856" s="76" t="n">
        <v>23.55</v>
      </c>
      <c r="G18856" s="75" t="n">
        <v>185.8</v>
      </c>
    </row>
    <row r="18857">
      <c r="A18857" s="35" t="n">
        <v>2018</v>
      </c>
      <c r="B18857" s="35" t="n">
        <v>6041</v>
      </c>
      <c r="C18857" s="36" t="inlineStr">
        <is>
          <t>DFO</t>
        </is>
      </c>
      <c r="D18857" s="36" t="inlineStr">
        <is>
          <t>Petroleum</t>
        </is>
      </c>
      <c r="E18857" s="75" t="n">
        <v>882</v>
      </c>
      <c r="F18857" s="76" t="n">
        <v>5.82</v>
      </c>
      <c r="G18857" s="75" t="n">
        <v>1335</v>
      </c>
    </row>
    <row r="18858">
      <c r="A18858" s="35" t="n">
        <v>2018</v>
      </c>
      <c r="B18858" s="35" t="n">
        <v>6041</v>
      </c>
      <c r="C18858" s="36" t="inlineStr">
        <is>
          <t>DFO</t>
        </is>
      </c>
      <c r="D18858" s="36" t="inlineStr">
        <is>
          <t>Petroleum</t>
        </is>
      </c>
      <c r="E18858" s="75" t="n">
        <v>1176</v>
      </c>
      <c r="F18858" s="76" t="n">
        <v>5.82</v>
      </c>
      <c r="G18858" s="75" t="n">
        <v>1587</v>
      </c>
    </row>
    <row r="18859">
      <c r="A18859" s="35" t="n">
        <v>2018</v>
      </c>
      <c r="B18859" s="35" t="n">
        <v>6043</v>
      </c>
      <c r="C18859" s="36" t="inlineStr">
        <is>
          <t>NG</t>
        </is>
      </c>
      <c r="D18859" s="36" t="inlineStr">
        <is>
          <t>Natural Gas</t>
        </is>
      </c>
      <c r="E18859" s="75" t="n">
        <v>10249005</v>
      </c>
      <c r="F18859" s="76" t="n">
        <v>1.022</v>
      </c>
      <c r="G18859" s="75" t="n">
        <v>414.7</v>
      </c>
    </row>
    <row r="18860">
      <c r="A18860" s="35" t="n">
        <v>2018</v>
      </c>
      <c r="B18860" s="35" t="n">
        <v>6046</v>
      </c>
      <c r="C18860" s="36" t="inlineStr">
        <is>
          <t>DFO</t>
        </is>
      </c>
      <c r="D18860" s="36" t="inlineStr">
        <is>
          <t>Petroleum</t>
        </is>
      </c>
      <c r="E18860" s="75" t="n">
        <v>938</v>
      </c>
      <c r="F18860" s="76" t="n">
        <v>5.75</v>
      </c>
      <c r="G18860" s="75" t="n">
        <v>1726</v>
      </c>
    </row>
    <row r="18861">
      <c r="A18861" s="35" t="n">
        <v>2018</v>
      </c>
      <c r="B18861" s="35" t="n">
        <v>6046</v>
      </c>
      <c r="C18861" s="36" t="inlineStr">
        <is>
          <t>NG</t>
        </is>
      </c>
      <c r="D18861" s="36" t="inlineStr">
        <is>
          <t>Natural Gas</t>
        </is>
      </c>
      <c r="E18861" s="75" t="n">
        <v>29816</v>
      </c>
      <c r="F18861" s="76" t="n">
        <v>1.024</v>
      </c>
      <c r="G18861" s="75" t="n">
        <v>403.4</v>
      </c>
    </row>
    <row r="18862">
      <c r="A18862" s="35" t="n">
        <v>2018</v>
      </c>
      <c r="B18862" s="35" t="n">
        <v>6052</v>
      </c>
      <c r="C18862" s="36" t="inlineStr">
        <is>
          <t>BIT</t>
        </is>
      </c>
      <c r="D18862" s="36" t="inlineStr">
        <is>
          <t>Coal</t>
        </is>
      </c>
      <c r="E18862" s="75" t="n">
        <v>36559</v>
      </c>
      <c r="F18862" s="76" t="n">
        <v>23.196</v>
      </c>
      <c r="G18862" s="75" t="n">
        <v>310</v>
      </c>
    </row>
    <row r="18863">
      <c r="A18863" s="35" t="n">
        <v>2018</v>
      </c>
      <c r="B18863" s="35" t="n">
        <v>6052</v>
      </c>
      <c r="C18863" s="36" t="inlineStr">
        <is>
          <t>BIT</t>
        </is>
      </c>
      <c r="D18863" s="36" t="inlineStr">
        <is>
          <t>Coal</t>
        </is>
      </c>
      <c r="E18863" s="75" t="n">
        <v>50931</v>
      </c>
      <c r="F18863" s="76" t="n">
        <v>24.026</v>
      </c>
      <c r="G18863" s="75" t="n">
        <v>303.1</v>
      </c>
    </row>
    <row r="18864">
      <c r="A18864" s="35" t="n">
        <v>2018</v>
      </c>
      <c r="B18864" s="35" t="n">
        <v>6052</v>
      </c>
      <c r="C18864" s="36" t="inlineStr">
        <is>
          <t>BIT</t>
        </is>
      </c>
      <c r="D18864" s="36" t="inlineStr">
        <is>
          <t>Coal</t>
        </is>
      </c>
      <c r="E18864" s="75" t="n">
        <v>50742</v>
      </c>
      <c r="F18864" s="76" t="n">
        <v>23.006</v>
      </c>
      <c r="G18864" s="75" t="n">
        <v>319.5</v>
      </c>
    </row>
    <row r="18865">
      <c r="A18865" s="35" t="n">
        <v>2018</v>
      </c>
      <c r="B18865" s="35" t="n">
        <v>6055</v>
      </c>
      <c r="C18865" s="36" t="inlineStr">
        <is>
          <t>SUB</t>
        </is>
      </c>
      <c r="D18865" s="36" t="inlineStr">
        <is>
          <t>Coal</t>
        </is>
      </c>
      <c r="E18865" s="75" t="n">
        <v>180793</v>
      </c>
      <c r="F18865" s="76" t="n">
        <v>16.91</v>
      </c>
      <c r="G18865" s="75" t="inlineStr">
        <is>
          <t>.</t>
        </is>
      </c>
    </row>
    <row r="18866">
      <c r="A18866" s="35" t="n">
        <v>2018</v>
      </c>
      <c r="B18866" s="35" t="n">
        <v>6055</v>
      </c>
      <c r="C18866" s="36" t="inlineStr">
        <is>
          <t>SUB</t>
        </is>
      </c>
      <c r="D18866" s="36" t="inlineStr">
        <is>
          <t>Coal</t>
        </is>
      </c>
      <c r="E18866" s="75" t="n">
        <v>16314</v>
      </c>
      <c r="F18866" s="76" t="n">
        <v>16.27</v>
      </c>
      <c r="G18866" s="75" t="inlineStr">
        <is>
          <t>.</t>
        </is>
      </c>
    </row>
    <row r="18867">
      <c r="A18867" s="35" t="n">
        <v>2018</v>
      </c>
      <c r="B18867" s="35" t="n">
        <v>6055</v>
      </c>
      <c r="C18867" s="36" t="inlineStr">
        <is>
          <t>NG</t>
        </is>
      </c>
      <c r="D18867" s="36" t="inlineStr">
        <is>
          <t>Natural Gas</t>
        </is>
      </c>
      <c r="E18867" s="75" t="n">
        <v>680610</v>
      </c>
      <c r="F18867" s="76" t="n">
        <v>1.057</v>
      </c>
      <c r="G18867" s="75" t="inlineStr">
        <is>
          <t>.</t>
        </is>
      </c>
    </row>
    <row r="18868">
      <c r="A18868" s="35" t="n">
        <v>2018</v>
      </c>
      <c r="B18868" s="35" t="n">
        <v>6063</v>
      </c>
      <c r="C18868" s="36" t="inlineStr">
        <is>
          <t>NG</t>
        </is>
      </c>
      <c r="D18868" s="36" t="inlineStr">
        <is>
          <t>Natural Gas</t>
        </is>
      </c>
      <c r="E18868" s="75" t="n">
        <v>16265</v>
      </c>
      <c r="F18868" s="76" t="n">
        <v>1.058</v>
      </c>
      <c r="G18868" s="75" t="n">
        <v>638.8</v>
      </c>
    </row>
    <row r="18869">
      <c r="A18869" s="35" t="n">
        <v>2018</v>
      </c>
      <c r="B18869" s="35" t="n">
        <v>6064</v>
      </c>
      <c r="C18869" s="36" t="inlineStr">
        <is>
          <t>SUB</t>
        </is>
      </c>
      <c r="D18869" s="36" t="inlineStr">
        <is>
          <t>Coal</t>
        </is>
      </c>
      <c r="E18869" s="75" t="n">
        <v>70146</v>
      </c>
      <c r="F18869" s="76" t="n">
        <v>17.09</v>
      </c>
      <c r="G18869" s="75" t="n">
        <v>167.5</v>
      </c>
    </row>
    <row r="18870">
      <c r="A18870" s="35" t="n">
        <v>2018</v>
      </c>
      <c r="B18870" s="35" t="n">
        <v>6064</v>
      </c>
      <c r="C18870" s="36" t="inlineStr">
        <is>
          <t>NG</t>
        </is>
      </c>
      <c r="D18870" s="36" t="inlineStr">
        <is>
          <t>Natural Gas</t>
        </is>
      </c>
      <c r="E18870" s="75" t="n">
        <v>29278</v>
      </c>
      <c r="F18870" s="76" t="n">
        <v>1.02</v>
      </c>
      <c r="G18870" s="75" t="n">
        <v>335.1</v>
      </c>
    </row>
    <row r="18871">
      <c r="A18871" s="35" t="n">
        <v>2018</v>
      </c>
      <c r="B18871" s="35" t="n">
        <v>6065</v>
      </c>
      <c r="C18871" s="36" t="inlineStr">
        <is>
          <t>SUB</t>
        </is>
      </c>
      <c r="D18871" s="36" t="inlineStr">
        <is>
          <t>Coal</t>
        </is>
      </c>
      <c r="E18871" s="75" t="n">
        <v>32839</v>
      </c>
      <c r="F18871" s="76" t="n">
        <v>17.87</v>
      </c>
      <c r="G18871" s="75" t="n">
        <v>153.6</v>
      </c>
    </row>
    <row r="18872">
      <c r="A18872" s="35" t="n">
        <v>2018</v>
      </c>
      <c r="B18872" s="35" t="n">
        <v>6065</v>
      </c>
      <c r="C18872" s="36" t="inlineStr">
        <is>
          <t>DFO</t>
        </is>
      </c>
      <c r="D18872" s="36" t="inlineStr">
        <is>
          <t>Petroleum</t>
        </is>
      </c>
      <c r="E18872" s="75" t="n">
        <v>2209</v>
      </c>
      <c r="F18872" s="76" t="n">
        <v>5.75</v>
      </c>
      <c r="G18872" s="75" t="n">
        <v>1681.5</v>
      </c>
    </row>
    <row r="18873">
      <c r="A18873" s="35" t="n">
        <v>2018</v>
      </c>
      <c r="B18873" s="35" t="n">
        <v>6065</v>
      </c>
      <c r="C18873" s="36" t="inlineStr">
        <is>
          <t>SUB</t>
        </is>
      </c>
      <c r="D18873" s="36" t="inlineStr">
        <is>
          <t>Coal</t>
        </is>
      </c>
      <c r="E18873" s="75" t="n">
        <v>16366</v>
      </c>
      <c r="F18873" s="76" t="n">
        <v>18.06</v>
      </c>
      <c r="G18873" s="75" t="n">
        <v>150.4</v>
      </c>
    </row>
    <row r="18874">
      <c r="A18874" s="35" t="n">
        <v>2018</v>
      </c>
      <c r="B18874" s="35" t="n">
        <v>6065</v>
      </c>
      <c r="C18874" s="36" t="inlineStr">
        <is>
          <t>SUB</t>
        </is>
      </c>
      <c r="D18874" s="36" t="inlineStr">
        <is>
          <t>Coal</t>
        </is>
      </c>
      <c r="E18874" s="75" t="n">
        <v>32396</v>
      </c>
      <c r="F18874" s="76" t="n">
        <v>17.98</v>
      </c>
      <c r="G18874" s="75" t="n">
        <v>150.8</v>
      </c>
    </row>
    <row r="18875">
      <c r="A18875" s="35" t="n">
        <v>2018</v>
      </c>
      <c r="B18875" s="35" t="n">
        <v>6065</v>
      </c>
      <c r="C18875" s="36" t="inlineStr">
        <is>
          <t>SUB</t>
        </is>
      </c>
      <c r="D18875" s="36" t="inlineStr">
        <is>
          <t>Coal</t>
        </is>
      </c>
      <c r="E18875" s="75" t="n">
        <v>97758</v>
      </c>
      <c r="F18875" s="76" t="n">
        <v>17.19</v>
      </c>
      <c r="G18875" s="75" t="n">
        <v>150.6</v>
      </c>
    </row>
    <row r="18876">
      <c r="A18876" s="35" t="n">
        <v>2018</v>
      </c>
      <c r="B18876" s="35" t="n">
        <v>6065</v>
      </c>
      <c r="C18876" s="36" t="inlineStr">
        <is>
          <t>SUB</t>
        </is>
      </c>
      <c r="D18876" s="36" t="inlineStr">
        <is>
          <t>Coal</t>
        </is>
      </c>
      <c r="E18876" s="75" t="n">
        <v>48501</v>
      </c>
      <c r="F18876" s="76" t="n">
        <v>16.98</v>
      </c>
      <c r="G18876" s="75" t="n">
        <v>140.1</v>
      </c>
    </row>
    <row r="18877">
      <c r="A18877" s="35" t="n">
        <v>2018</v>
      </c>
      <c r="B18877" s="35" t="n">
        <v>6065</v>
      </c>
      <c r="C18877" s="36" t="inlineStr">
        <is>
          <t>SUB</t>
        </is>
      </c>
      <c r="D18877" s="36" t="inlineStr">
        <is>
          <t>Coal</t>
        </is>
      </c>
      <c r="E18877" s="75" t="n">
        <v>48739</v>
      </c>
      <c r="F18877" s="76" t="n">
        <v>17.61</v>
      </c>
      <c r="G18877" s="75" t="n">
        <v>152.4</v>
      </c>
    </row>
    <row r="18878">
      <c r="A18878" s="35" t="n">
        <v>2018</v>
      </c>
      <c r="B18878" s="35" t="n">
        <v>6065</v>
      </c>
      <c r="C18878" s="36" t="inlineStr">
        <is>
          <t>SUB</t>
        </is>
      </c>
      <c r="D18878" s="36" t="inlineStr">
        <is>
          <t>Coal</t>
        </is>
      </c>
      <c r="E18878" s="75" t="n">
        <v>49038</v>
      </c>
      <c r="F18878" s="76" t="n">
        <v>17.65</v>
      </c>
      <c r="G18878" s="75" t="n">
        <v>155.7</v>
      </c>
    </row>
    <row r="18879">
      <c r="A18879" s="35" t="n">
        <v>2018</v>
      </c>
      <c r="B18879" s="35" t="n">
        <v>6068</v>
      </c>
      <c r="C18879" s="36" t="inlineStr">
        <is>
          <t>SUB</t>
        </is>
      </c>
      <c r="D18879" s="36" t="inlineStr">
        <is>
          <t>Coal</t>
        </is>
      </c>
      <c r="E18879" s="75" t="n">
        <v>539505</v>
      </c>
      <c r="F18879" s="76" t="n">
        <v>16.644</v>
      </c>
      <c r="G18879" s="75" t="n">
        <v>178.4</v>
      </c>
    </row>
    <row r="18880">
      <c r="A18880" s="35" t="n">
        <v>2018</v>
      </c>
      <c r="B18880" s="35" t="n">
        <v>6071</v>
      </c>
      <c r="C18880" s="36" t="inlineStr">
        <is>
          <t>BIT</t>
        </is>
      </c>
      <c r="D18880" s="36" t="inlineStr">
        <is>
          <t>Coal</t>
        </is>
      </c>
      <c r="E18880" s="75" t="n">
        <v>1718</v>
      </c>
      <c r="F18880" s="76" t="n">
        <v>24.962</v>
      </c>
      <c r="G18880" s="75" t="n">
        <v>228.3</v>
      </c>
    </row>
    <row r="18881">
      <c r="A18881" s="35" t="n">
        <v>2018</v>
      </c>
      <c r="B18881" s="35" t="n">
        <v>6071</v>
      </c>
      <c r="C18881" s="36" t="inlineStr">
        <is>
          <t>BIT</t>
        </is>
      </c>
      <c r="D18881" s="36" t="inlineStr">
        <is>
          <t>Coal</t>
        </is>
      </c>
      <c r="E18881" s="75" t="n">
        <v>55061</v>
      </c>
      <c r="F18881" s="76" t="n">
        <v>23.093</v>
      </c>
      <c r="G18881" s="75" t="n">
        <v>201.4</v>
      </c>
    </row>
    <row r="18882">
      <c r="A18882" s="35" t="n">
        <v>2018</v>
      </c>
      <c r="B18882" s="35" t="n">
        <v>6071</v>
      </c>
      <c r="C18882" s="36" t="inlineStr">
        <is>
          <t>BIT</t>
        </is>
      </c>
      <c r="D18882" s="36" t="inlineStr">
        <is>
          <t>Coal</t>
        </is>
      </c>
      <c r="E18882" s="75" t="n">
        <v>32476</v>
      </c>
      <c r="F18882" s="76" t="n">
        <v>23.687</v>
      </c>
      <c r="G18882" s="75" t="n">
        <v>195.5</v>
      </c>
    </row>
    <row r="18883">
      <c r="A18883" s="35" t="n">
        <v>2018</v>
      </c>
      <c r="B18883" s="35" t="n">
        <v>6071</v>
      </c>
      <c r="C18883" s="36" t="inlineStr">
        <is>
          <t>SUB</t>
        </is>
      </c>
      <c r="D18883" s="36" t="inlineStr">
        <is>
          <t>Coal</t>
        </is>
      </c>
      <c r="E18883" s="75" t="n">
        <v>47752</v>
      </c>
      <c r="F18883" s="76" t="n">
        <v>17.723</v>
      </c>
      <c r="G18883" s="75" t="n">
        <v>219.8</v>
      </c>
    </row>
    <row r="18884">
      <c r="A18884" s="35" t="n">
        <v>2018</v>
      </c>
      <c r="B18884" s="35" t="n">
        <v>6071</v>
      </c>
      <c r="C18884" s="36" t="inlineStr">
        <is>
          <t>BIT</t>
        </is>
      </c>
      <c r="D18884" s="36" t="inlineStr">
        <is>
          <t>Coal</t>
        </is>
      </c>
      <c r="E18884" s="75" t="n">
        <v>8081</v>
      </c>
      <c r="F18884" s="76" t="n">
        <v>23.987</v>
      </c>
      <c r="G18884" s="75" t="n">
        <v>197.4</v>
      </c>
    </row>
    <row r="18885">
      <c r="A18885" s="35" t="n">
        <v>2018</v>
      </c>
      <c r="B18885" s="35" t="n">
        <v>6071</v>
      </c>
      <c r="C18885" s="36" t="inlineStr">
        <is>
          <t>BIT</t>
        </is>
      </c>
      <c r="D18885" s="36" t="inlineStr">
        <is>
          <t>Coal</t>
        </is>
      </c>
      <c r="E18885" s="75" t="n">
        <v>26734</v>
      </c>
      <c r="F18885" s="76" t="n">
        <v>23.105</v>
      </c>
      <c r="G18885" s="75" t="n">
        <v>181.5</v>
      </c>
    </row>
    <row r="18886">
      <c r="A18886" s="35" t="n">
        <v>2018</v>
      </c>
      <c r="B18886" s="35" t="n">
        <v>6071</v>
      </c>
      <c r="C18886" s="36" t="inlineStr">
        <is>
          <t>BIT</t>
        </is>
      </c>
      <c r="D18886" s="36" t="inlineStr">
        <is>
          <t>Coal</t>
        </is>
      </c>
      <c r="E18886" s="75" t="n">
        <v>37770</v>
      </c>
      <c r="F18886" s="76" t="n">
        <v>23.039</v>
      </c>
      <c r="G18886" s="75" t="n">
        <v>173.9</v>
      </c>
    </row>
    <row r="18887">
      <c r="A18887" s="35" t="n">
        <v>2018</v>
      </c>
      <c r="B18887" s="35" t="n">
        <v>6071</v>
      </c>
      <c r="C18887" s="36" t="inlineStr">
        <is>
          <t>BIT</t>
        </is>
      </c>
      <c r="D18887" s="36" t="inlineStr">
        <is>
          <t>Coal</t>
        </is>
      </c>
      <c r="E18887" s="75" t="n">
        <v>1574</v>
      </c>
      <c r="F18887" s="76" t="n">
        <v>23.744</v>
      </c>
      <c r="G18887" s="75" t="n">
        <v>162.3</v>
      </c>
    </row>
    <row r="18888">
      <c r="A18888" s="35" t="n">
        <v>2018</v>
      </c>
      <c r="B18888" s="35" t="n">
        <v>6071</v>
      </c>
      <c r="C18888" s="36" t="inlineStr">
        <is>
          <t>BIT</t>
        </is>
      </c>
      <c r="D18888" s="36" t="inlineStr">
        <is>
          <t>Coal</t>
        </is>
      </c>
      <c r="E18888" s="75" t="n">
        <v>9640</v>
      </c>
      <c r="F18888" s="76" t="n">
        <v>22.773</v>
      </c>
      <c r="G18888" s="75" t="n">
        <v>182.1</v>
      </c>
    </row>
    <row r="18889">
      <c r="A18889" s="35" t="n">
        <v>2018</v>
      </c>
      <c r="B18889" s="35" t="n">
        <v>6071</v>
      </c>
      <c r="C18889" s="36" t="inlineStr">
        <is>
          <t>NG</t>
        </is>
      </c>
      <c r="D18889" s="36" t="inlineStr">
        <is>
          <t>Natural Gas</t>
        </is>
      </c>
      <c r="E18889" s="75" t="n">
        <v>744131</v>
      </c>
      <c r="F18889" s="76" t="n">
        <v>1.065</v>
      </c>
      <c r="G18889" s="75" t="n">
        <v>493.8</v>
      </c>
    </row>
    <row r="18890">
      <c r="A18890" s="35" t="n">
        <v>2018</v>
      </c>
      <c r="B18890" s="35" t="n">
        <v>6073</v>
      </c>
      <c r="C18890" s="36" t="inlineStr">
        <is>
          <t>DFO</t>
        </is>
      </c>
      <c r="D18890" s="36" t="inlineStr">
        <is>
          <t>Petroleum</t>
        </is>
      </c>
      <c r="E18890" s="75" t="n">
        <v>526</v>
      </c>
      <c r="F18890" s="76" t="n">
        <v>5.9</v>
      </c>
      <c r="G18890" s="75" t="n">
        <v>1568.3</v>
      </c>
    </row>
    <row r="18891">
      <c r="A18891" s="35" t="n">
        <v>2018</v>
      </c>
      <c r="B18891" s="35" t="n">
        <v>6073</v>
      </c>
      <c r="C18891" s="36" t="inlineStr">
        <is>
          <t>SUB</t>
        </is>
      </c>
      <c r="D18891" s="36" t="inlineStr">
        <is>
          <t>Coal</t>
        </is>
      </c>
      <c r="E18891" s="75" t="n">
        <v>127428</v>
      </c>
      <c r="F18891" s="76" t="n">
        <v>17.606</v>
      </c>
      <c r="G18891" s="75" t="n">
        <v>255.7</v>
      </c>
    </row>
    <row r="18892">
      <c r="A18892" s="35" t="n">
        <v>2018</v>
      </c>
      <c r="B18892" s="35" t="n">
        <v>6073</v>
      </c>
      <c r="C18892" s="36" t="inlineStr">
        <is>
          <t>NG</t>
        </is>
      </c>
      <c r="D18892" s="36" t="inlineStr">
        <is>
          <t>Natural Gas</t>
        </is>
      </c>
      <c r="E18892" s="75" t="n">
        <v>5263640</v>
      </c>
      <c r="F18892" s="76" t="n">
        <v>1.014</v>
      </c>
      <c r="G18892" s="75" t="n">
        <v>308.9</v>
      </c>
    </row>
    <row r="18893">
      <c r="A18893" s="35" t="n">
        <v>2018</v>
      </c>
      <c r="B18893" s="35" t="n">
        <v>6074</v>
      </c>
      <c r="C18893" s="36" t="inlineStr">
        <is>
          <t>NG</t>
        </is>
      </c>
      <c r="D18893" s="36" t="inlineStr">
        <is>
          <t>Natural Gas</t>
        </is>
      </c>
      <c r="E18893" s="75" t="n">
        <v>67424</v>
      </c>
      <c r="F18893" s="76" t="n">
        <v>1</v>
      </c>
      <c r="G18893" s="75" t="n">
        <v>251.3</v>
      </c>
    </row>
    <row r="18894">
      <c r="A18894" s="35" t="n">
        <v>2018</v>
      </c>
      <c r="B18894" s="35" t="n">
        <v>6076</v>
      </c>
      <c r="C18894" s="36" t="inlineStr">
        <is>
          <t>DFO</t>
        </is>
      </c>
      <c r="D18894" s="36" t="inlineStr">
        <is>
          <t>Petroleum</t>
        </is>
      </c>
      <c r="E18894" s="75" t="n">
        <v>4524</v>
      </c>
      <c r="F18894" s="76" t="n">
        <v>5.92</v>
      </c>
      <c r="G18894" s="75" t="inlineStr">
        <is>
          <t>.</t>
        </is>
      </c>
    </row>
    <row r="18895">
      <c r="A18895" s="35" t="n">
        <v>2018</v>
      </c>
      <c r="B18895" s="35" t="n">
        <v>6076</v>
      </c>
      <c r="C18895" s="36" t="inlineStr">
        <is>
          <t>SUB</t>
        </is>
      </c>
      <c r="D18895" s="36" t="inlineStr">
        <is>
          <t>Coal</t>
        </is>
      </c>
      <c r="E18895" s="75" t="n">
        <v>144340</v>
      </c>
      <c r="F18895" s="76" t="n">
        <v>16.972</v>
      </c>
      <c r="G18895" s="75" t="inlineStr">
        <is>
          <t>.</t>
        </is>
      </c>
    </row>
    <row r="18896">
      <c r="A18896" s="35" t="n">
        <v>2018</v>
      </c>
      <c r="B18896" s="35" t="n">
        <v>6076</v>
      </c>
      <c r="C18896" s="36" t="inlineStr">
        <is>
          <t>SUB</t>
        </is>
      </c>
      <c r="D18896" s="36" t="inlineStr">
        <is>
          <t>Coal</t>
        </is>
      </c>
      <c r="E18896" s="75" t="n">
        <v>250088</v>
      </c>
      <c r="F18896" s="76" t="n">
        <v>17.398</v>
      </c>
      <c r="G18896" s="75" t="inlineStr">
        <is>
          <t>.</t>
        </is>
      </c>
    </row>
    <row r="18897">
      <c r="A18897" s="35" t="n">
        <v>2018</v>
      </c>
      <c r="B18897" s="35" t="n">
        <v>6077</v>
      </c>
      <c r="C18897" s="36" t="inlineStr">
        <is>
          <t>NG</t>
        </is>
      </c>
      <c r="D18897" s="36" t="inlineStr">
        <is>
          <t>Natural Gas</t>
        </is>
      </c>
      <c r="E18897" s="75" t="n">
        <v>7584</v>
      </c>
      <c r="F18897" s="76" t="n">
        <v>1.086</v>
      </c>
      <c r="G18897" s="75" t="n">
        <v>369.8</v>
      </c>
    </row>
    <row r="18898">
      <c r="A18898" s="35" t="n">
        <v>2018</v>
      </c>
      <c r="B18898" s="35" t="n">
        <v>6077</v>
      </c>
      <c r="C18898" s="36" t="inlineStr">
        <is>
          <t>SUB</t>
        </is>
      </c>
      <c r="D18898" s="36" t="inlineStr">
        <is>
          <t>Coal</t>
        </is>
      </c>
      <c r="E18898" s="75" t="n">
        <v>34197</v>
      </c>
      <c r="F18898" s="76" t="n">
        <v>16.696</v>
      </c>
      <c r="G18898" s="75" t="n">
        <v>97.90000000000001</v>
      </c>
    </row>
    <row r="18899">
      <c r="A18899" s="35" t="n">
        <v>2018</v>
      </c>
      <c r="B18899" s="35" t="n">
        <v>6077</v>
      </c>
      <c r="C18899" s="36" t="inlineStr">
        <is>
          <t>SUB</t>
        </is>
      </c>
      <c r="D18899" s="36" t="inlineStr">
        <is>
          <t>Coal</t>
        </is>
      </c>
      <c r="E18899" s="75" t="n">
        <v>34206</v>
      </c>
      <c r="F18899" s="76" t="n">
        <v>16.808</v>
      </c>
      <c r="G18899" s="75" t="n">
        <v>103.6</v>
      </c>
    </row>
    <row r="18900">
      <c r="A18900" s="35" t="n">
        <v>2018</v>
      </c>
      <c r="B18900" s="35" t="n">
        <v>6077</v>
      </c>
      <c r="C18900" s="36" t="inlineStr">
        <is>
          <t>SUB</t>
        </is>
      </c>
      <c r="D18900" s="36" t="inlineStr">
        <is>
          <t>Coal</t>
        </is>
      </c>
      <c r="E18900" s="75" t="n">
        <v>34241</v>
      </c>
      <c r="F18900" s="76" t="n">
        <v>16.642</v>
      </c>
      <c r="G18900" s="75" t="n">
        <v>104.1</v>
      </c>
    </row>
    <row r="18901">
      <c r="A18901" s="35" t="n">
        <v>2018</v>
      </c>
      <c r="B18901" s="35" t="n">
        <v>6077</v>
      </c>
      <c r="C18901" s="36" t="inlineStr">
        <is>
          <t>SUB</t>
        </is>
      </c>
      <c r="D18901" s="36" t="inlineStr">
        <is>
          <t>Coal</t>
        </is>
      </c>
      <c r="E18901" s="75" t="n">
        <v>153889</v>
      </c>
      <c r="F18901" s="76" t="n">
        <v>17.057</v>
      </c>
      <c r="G18901" s="75" t="n">
        <v>98.7</v>
      </c>
    </row>
    <row r="18902">
      <c r="A18902" s="35" t="n">
        <v>2018</v>
      </c>
      <c r="B18902" s="35" t="n">
        <v>6077</v>
      </c>
      <c r="C18902" s="36" t="inlineStr">
        <is>
          <t>SUB</t>
        </is>
      </c>
      <c r="D18902" s="36" t="inlineStr">
        <is>
          <t>Coal</t>
        </is>
      </c>
      <c r="E18902" s="75" t="n">
        <v>154093</v>
      </c>
      <c r="F18902" s="76" t="n">
        <v>17.227</v>
      </c>
      <c r="G18902" s="75" t="n">
        <v>102</v>
      </c>
    </row>
    <row r="18903">
      <c r="A18903" s="35" t="n">
        <v>2018</v>
      </c>
      <c r="B18903" s="35" t="n">
        <v>6081</v>
      </c>
      <c r="C18903" s="36" t="inlineStr">
        <is>
          <t>NG</t>
        </is>
      </c>
      <c r="D18903" s="36" t="inlineStr">
        <is>
          <t>Natural Gas</t>
        </is>
      </c>
      <c r="E18903" s="75" t="n">
        <v>5300</v>
      </c>
      <c r="F18903" s="76" t="n">
        <v>1.025</v>
      </c>
      <c r="G18903" s="75" t="n">
        <v>375.2</v>
      </c>
    </row>
    <row r="18904">
      <c r="A18904" s="35" t="n">
        <v>2018</v>
      </c>
      <c r="B18904" s="35" t="n">
        <v>6081</v>
      </c>
      <c r="C18904" s="36" t="inlineStr">
        <is>
          <t>NG</t>
        </is>
      </c>
      <c r="D18904" s="36" t="inlineStr">
        <is>
          <t>Natural Gas</t>
        </is>
      </c>
      <c r="E18904" s="75" t="n">
        <v>69500</v>
      </c>
      <c r="F18904" s="76" t="n">
        <v>1.025</v>
      </c>
      <c r="G18904" s="75" t="n">
        <v>324.8</v>
      </c>
    </row>
    <row r="18905">
      <c r="A18905" s="35" t="n">
        <v>2018</v>
      </c>
      <c r="B18905" s="35" t="n">
        <v>6081</v>
      </c>
      <c r="C18905" s="36" t="inlineStr">
        <is>
          <t>NG</t>
        </is>
      </c>
      <c r="D18905" s="36" t="inlineStr">
        <is>
          <t>Natural Gas</t>
        </is>
      </c>
      <c r="E18905" s="75" t="n">
        <v>58800</v>
      </c>
      <c r="F18905" s="76" t="n">
        <v>1.025</v>
      </c>
      <c r="G18905" s="75" t="n">
        <v>315.5</v>
      </c>
    </row>
    <row r="18906">
      <c r="A18906" s="35" t="n">
        <v>2018</v>
      </c>
      <c r="B18906" s="35" t="n">
        <v>6081</v>
      </c>
      <c r="C18906" s="36" t="inlineStr">
        <is>
          <t>NG</t>
        </is>
      </c>
      <c r="D18906" s="36" t="inlineStr">
        <is>
          <t>Natural Gas</t>
        </is>
      </c>
      <c r="E18906" s="75" t="n">
        <v>39775</v>
      </c>
      <c r="F18906" s="76" t="n">
        <v>1.025</v>
      </c>
      <c r="G18906" s="75" t="n">
        <v>316.3</v>
      </c>
    </row>
    <row r="18907">
      <c r="A18907" s="35" t="n">
        <v>2018</v>
      </c>
      <c r="B18907" s="35" t="n">
        <v>6082</v>
      </c>
      <c r="C18907" s="36" t="inlineStr">
        <is>
          <t>BIT</t>
        </is>
      </c>
      <c r="D18907" s="36" t="inlineStr">
        <is>
          <t>Coal</t>
        </is>
      </c>
      <c r="E18907" s="75" t="n">
        <v>28151</v>
      </c>
      <c r="F18907" s="76" t="n">
        <v>25.72</v>
      </c>
      <c r="G18907" s="75" t="inlineStr">
        <is>
          <t>.</t>
        </is>
      </c>
    </row>
    <row r="18908">
      <c r="A18908" s="35" t="n">
        <v>2018</v>
      </c>
      <c r="B18908" s="35" t="n">
        <v>6082</v>
      </c>
      <c r="C18908" s="36" t="inlineStr">
        <is>
          <t>DFO</t>
        </is>
      </c>
      <c r="D18908" s="36" t="inlineStr">
        <is>
          <t>Petroleum</t>
        </is>
      </c>
      <c r="E18908" s="75" t="n">
        <v>2143</v>
      </c>
      <c r="F18908" s="76" t="n">
        <v>5.775</v>
      </c>
      <c r="G18908" s="75" t="inlineStr">
        <is>
          <t>.</t>
        </is>
      </c>
    </row>
    <row r="18909">
      <c r="A18909" s="35" t="n">
        <v>2018</v>
      </c>
      <c r="B18909" s="35" t="n">
        <v>6085</v>
      </c>
      <c r="C18909" s="36" t="inlineStr">
        <is>
          <t>SUB</t>
        </is>
      </c>
      <c r="D18909" s="36" t="inlineStr">
        <is>
          <t>Coal</t>
        </is>
      </c>
      <c r="E18909" s="75" t="n">
        <v>30008</v>
      </c>
      <c r="F18909" s="76" t="n">
        <v>17.814</v>
      </c>
      <c r="G18909" s="75" t="n">
        <v>166.7</v>
      </c>
    </row>
    <row r="18910">
      <c r="A18910" s="35" t="n">
        <v>2018</v>
      </c>
      <c r="B18910" s="35" t="n">
        <v>6085</v>
      </c>
      <c r="C18910" s="36" t="inlineStr">
        <is>
          <t>SUB</t>
        </is>
      </c>
      <c r="D18910" s="36" t="inlineStr">
        <is>
          <t>Coal</t>
        </is>
      </c>
      <c r="E18910" s="75" t="n">
        <v>105430</v>
      </c>
      <c r="F18910" s="76" t="n">
        <v>18.03</v>
      </c>
      <c r="G18910" s="75" t="n">
        <v>167.9</v>
      </c>
    </row>
    <row r="18911">
      <c r="A18911" s="35" t="n">
        <v>2018</v>
      </c>
      <c r="B18911" s="35" t="n">
        <v>6085</v>
      </c>
      <c r="C18911" s="36" t="inlineStr">
        <is>
          <t>BIT</t>
        </is>
      </c>
      <c r="D18911" s="36" t="inlineStr">
        <is>
          <t>Coal</t>
        </is>
      </c>
      <c r="E18911" s="75" t="n">
        <v>120143</v>
      </c>
      <c r="F18911" s="76" t="n">
        <v>21.657</v>
      </c>
      <c r="G18911" s="75" t="n">
        <v>258.3</v>
      </c>
    </row>
    <row r="18912">
      <c r="A18912" s="35" t="n">
        <v>2018</v>
      </c>
      <c r="B18912" s="35" t="n">
        <v>6085</v>
      </c>
      <c r="C18912" s="36" t="inlineStr">
        <is>
          <t>NG</t>
        </is>
      </c>
      <c r="D18912" s="36" t="inlineStr">
        <is>
          <t>Natural Gas</t>
        </is>
      </c>
      <c r="E18912" s="75" t="n">
        <v>95101</v>
      </c>
      <c r="F18912" s="76" t="n">
        <v>1.045</v>
      </c>
      <c r="G18912" s="75" t="n">
        <v>295.6</v>
      </c>
    </row>
    <row r="18913">
      <c r="A18913" s="35" t="n">
        <v>2018</v>
      </c>
      <c r="B18913" s="35" t="n">
        <v>6089</v>
      </c>
      <c r="C18913" s="36" t="inlineStr">
        <is>
          <t>NG</t>
        </is>
      </c>
      <c r="D18913" s="36" t="inlineStr">
        <is>
          <t>Natural Gas</t>
        </is>
      </c>
      <c r="E18913" s="75" t="n">
        <v>7416</v>
      </c>
      <c r="F18913" s="76" t="n">
        <v>1.214</v>
      </c>
      <c r="G18913" s="75" t="n">
        <v>303.6</v>
      </c>
    </row>
    <row r="18914">
      <c r="A18914" s="35" t="n">
        <v>2018</v>
      </c>
      <c r="B18914" s="35" t="n">
        <v>6089</v>
      </c>
      <c r="C18914" s="36" t="inlineStr">
        <is>
          <t>NG</t>
        </is>
      </c>
      <c r="D18914" s="36" t="inlineStr">
        <is>
          <t>Natural Gas</t>
        </is>
      </c>
      <c r="E18914" s="75" t="n">
        <v>603</v>
      </c>
      <c r="F18914" s="76" t="n">
        <v>1.214</v>
      </c>
      <c r="G18914" s="75" t="n">
        <v>546.6</v>
      </c>
    </row>
    <row r="18915">
      <c r="A18915" s="35" t="n">
        <v>2018</v>
      </c>
      <c r="B18915" s="35" t="n">
        <v>6089</v>
      </c>
      <c r="C18915" s="36" t="inlineStr">
        <is>
          <t>LIG</t>
        </is>
      </c>
      <c r="D18915" s="36" t="inlineStr">
        <is>
          <t>Coal</t>
        </is>
      </c>
      <c r="E18915" s="75" t="n">
        <v>26391</v>
      </c>
      <c r="F18915" s="76" t="n">
        <v>13.62</v>
      </c>
      <c r="G18915" s="75" t="n">
        <v>224.3</v>
      </c>
    </row>
    <row r="18916">
      <c r="A18916" s="35" t="n">
        <v>2018</v>
      </c>
      <c r="B18916" s="35" t="n">
        <v>6090</v>
      </c>
      <c r="C18916" s="36" t="inlineStr">
        <is>
          <t>SUB</t>
        </is>
      </c>
      <c r="D18916" s="36" t="inlineStr">
        <is>
          <t>Coal</t>
        </is>
      </c>
      <c r="E18916" s="75" t="n">
        <v>15203</v>
      </c>
      <c r="F18916" s="76" t="n">
        <v>17.596</v>
      </c>
      <c r="G18916" s="75" t="n">
        <v>228.7</v>
      </c>
    </row>
    <row r="18917">
      <c r="A18917" s="35" t="n">
        <v>2018</v>
      </c>
      <c r="B18917" s="35" t="n">
        <v>6090</v>
      </c>
      <c r="C18917" s="36" t="inlineStr">
        <is>
          <t>SUB</t>
        </is>
      </c>
      <c r="D18917" s="36" t="inlineStr">
        <is>
          <t>Coal</t>
        </is>
      </c>
      <c r="E18917" s="75" t="n">
        <v>118261</v>
      </c>
      <c r="F18917" s="76" t="n">
        <v>17.912</v>
      </c>
      <c r="G18917" s="75" t="n">
        <v>227.5</v>
      </c>
    </row>
    <row r="18918">
      <c r="A18918" s="35" t="n">
        <v>2018</v>
      </c>
      <c r="B18918" s="35" t="n">
        <v>6090</v>
      </c>
      <c r="C18918" s="36" t="inlineStr">
        <is>
          <t>SUB</t>
        </is>
      </c>
      <c r="D18918" s="36" t="inlineStr">
        <is>
          <t>Coal</t>
        </is>
      </c>
      <c r="E18918" s="75" t="n">
        <v>218596</v>
      </c>
      <c r="F18918" s="76" t="n">
        <v>17.063</v>
      </c>
      <c r="G18918" s="75" t="n">
        <v>220.9</v>
      </c>
    </row>
    <row r="18919">
      <c r="A18919" s="35" t="n">
        <v>2018</v>
      </c>
      <c r="B18919" s="35" t="n">
        <v>6090</v>
      </c>
      <c r="C18919" s="36" t="inlineStr">
        <is>
          <t>SUB</t>
        </is>
      </c>
      <c r="D18919" s="36" t="inlineStr">
        <is>
          <t>Coal</t>
        </is>
      </c>
      <c r="E18919" s="75" t="n">
        <v>43248</v>
      </c>
      <c r="F18919" s="76" t="n">
        <v>17.442</v>
      </c>
      <c r="G18919" s="75" t="n">
        <v>226.9</v>
      </c>
    </row>
    <row r="18920">
      <c r="A18920" s="35" t="n">
        <v>2018</v>
      </c>
      <c r="B18920" s="35" t="n">
        <v>6090</v>
      </c>
      <c r="C18920" s="36" t="inlineStr">
        <is>
          <t>SUB</t>
        </is>
      </c>
      <c r="D18920" s="36" t="inlineStr">
        <is>
          <t>Coal</t>
        </is>
      </c>
      <c r="E18920" s="75" t="n">
        <v>730</v>
      </c>
      <c r="F18920" s="76" t="n">
        <v>18.264</v>
      </c>
      <c r="G18920" s="75" t="n">
        <v>215.2</v>
      </c>
    </row>
    <row r="18921">
      <c r="A18921" s="35" t="n">
        <v>2018</v>
      </c>
      <c r="B18921" s="35" t="n">
        <v>6090</v>
      </c>
      <c r="C18921" s="36" t="inlineStr">
        <is>
          <t>DFO</t>
        </is>
      </c>
      <c r="D18921" s="36" t="inlineStr">
        <is>
          <t>Petroleum</t>
        </is>
      </c>
      <c r="E18921" s="75" t="n">
        <v>1965</v>
      </c>
      <c r="F18921" s="76" t="n">
        <v>5.804</v>
      </c>
      <c r="G18921" s="75" t="n">
        <v>1719</v>
      </c>
    </row>
    <row r="18922">
      <c r="A18922" s="35" t="n">
        <v>2018</v>
      </c>
      <c r="B18922" s="35" t="n">
        <v>6090</v>
      </c>
      <c r="C18922" s="36" t="inlineStr">
        <is>
          <t>SUB</t>
        </is>
      </c>
      <c r="D18922" s="36" t="inlineStr">
        <is>
          <t>Coal</t>
        </is>
      </c>
      <c r="E18922" s="75" t="n">
        <v>171672</v>
      </c>
      <c r="F18922" s="76" t="n">
        <v>17.063</v>
      </c>
      <c r="G18922" s="75" t="n">
        <v>220.9</v>
      </c>
    </row>
    <row r="18923">
      <c r="A18923" s="35" t="n">
        <v>2018</v>
      </c>
      <c r="B18923" s="35" t="n">
        <v>6094</v>
      </c>
      <c r="C18923" s="36" t="inlineStr">
        <is>
          <t>BIT</t>
        </is>
      </c>
      <c r="D18923" s="36" t="inlineStr">
        <is>
          <t>Coal</t>
        </is>
      </c>
      <c r="E18923" s="75" t="n">
        <v>22418</v>
      </c>
      <c r="F18923" s="76" t="n">
        <v>25.001</v>
      </c>
      <c r="G18923" s="75" t="inlineStr">
        <is>
          <t>.</t>
        </is>
      </c>
    </row>
    <row r="18924">
      <c r="A18924" s="35" t="n">
        <v>2018</v>
      </c>
      <c r="B18924" s="35" t="n">
        <v>6094</v>
      </c>
      <c r="C18924" s="36" t="inlineStr">
        <is>
          <t>DFO</t>
        </is>
      </c>
      <c r="D18924" s="36" t="inlineStr">
        <is>
          <t>Petroleum</t>
        </is>
      </c>
      <c r="E18924" s="75" t="n">
        <v>19249</v>
      </c>
      <c r="F18924" s="76" t="n">
        <v>5.8</v>
      </c>
      <c r="G18924" s="75" t="inlineStr">
        <is>
          <t>.</t>
        </is>
      </c>
    </row>
    <row r="18925">
      <c r="A18925" s="35" t="n">
        <v>2018</v>
      </c>
      <c r="B18925" s="35" t="n">
        <v>6095</v>
      </c>
      <c r="C18925" s="36" t="inlineStr">
        <is>
          <t>SUB</t>
        </is>
      </c>
      <c r="D18925" s="36" t="inlineStr">
        <is>
          <t>Coal</t>
        </is>
      </c>
      <c r="E18925" s="75" t="n">
        <v>17933</v>
      </c>
      <c r="F18925" s="76" t="n">
        <v>17.136</v>
      </c>
      <c r="G18925" s="75" t="n">
        <v>176</v>
      </c>
    </row>
    <row r="18926">
      <c r="A18926" s="35" t="n">
        <v>2018</v>
      </c>
      <c r="B18926" s="35" t="n">
        <v>6095</v>
      </c>
      <c r="C18926" s="36" t="inlineStr">
        <is>
          <t>SUB</t>
        </is>
      </c>
      <c r="D18926" s="36" t="inlineStr">
        <is>
          <t>Coal</t>
        </is>
      </c>
      <c r="E18926" s="75" t="n">
        <v>217374</v>
      </c>
      <c r="F18926" s="76" t="n">
        <v>17.112</v>
      </c>
      <c r="G18926" s="75" t="n">
        <v>176</v>
      </c>
    </row>
    <row r="18927">
      <c r="A18927" s="35" t="n">
        <v>2018</v>
      </c>
      <c r="B18927" s="35" t="n">
        <v>6095</v>
      </c>
      <c r="C18927" s="36" t="inlineStr">
        <is>
          <t>DFO</t>
        </is>
      </c>
      <c r="D18927" s="36" t="inlineStr">
        <is>
          <t>Petroleum</t>
        </is>
      </c>
      <c r="E18927" s="75" t="n">
        <v>5444</v>
      </c>
      <c r="F18927" s="76" t="n">
        <v>6</v>
      </c>
      <c r="G18927" s="75" t="n">
        <v>1608.8</v>
      </c>
    </row>
    <row r="18928">
      <c r="A18928" s="35" t="n">
        <v>2018</v>
      </c>
      <c r="B18928" s="35" t="n">
        <v>6096</v>
      </c>
      <c r="C18928" s="36" t="inlineStr">
        <is>
          <t>SUB</t>
        </is>
      </c>
      <c r="D18928" s="36" t="inlineStr">
        <is>
          <t>Coal</t>
        </is>
      </c>
      <c r="E18928" s="75" t="n">
        <v>15716</v>
      </c>
      <c r="F18928" s="76" t="n">
        <v>17.07</v>
      </c>
      <c r="G18928" s="75" t="n">
        <v>130.8</v>
      </c>
    </row>
    <row r="18929">
      <c r="A18929" s="35" t="n">
        <v>2018</v>
      </c>
      <c r="B18929" s="35" t="n">
        <v>6096</v>
      </c>
      <c r="C18929" s="36" t="inlineStr">
        <is>
          <t>SUB</t>
        </is>
      </c>
      <c r="D18929" s="36" t="inlineStr">
        <is>
          <t>Coal</t>
        </is>
      </c>
      <c r="E18929" s="75" t="n">
        <v>308092</v>
      </c>
      <c r="F18929" s="76" t="n">
        <v>17.07</v>
      </c>
      <c r="G18929" s="75" t="n">
        <v>141.6</v>
      </c>
    </row>
    <row r="18930">
      <c r="A18930" s="35" t="n">
        <v>2018</v>
      </c>
      <c r="B18930" s="35" t="n">
        <v>6096</v>
      </c>
      <c r="C18930" s="36" t="inlineStr">
        <is>
          <t>SUB</t>
        </is>
      </c>
      <c r="D18930" s="36" t="inlineStr">
        <is>
          <t>Coal</t>
        </is>
      </c>
      <c r="E18930" s="75" t="n">
        <v>196136</v>
      </c>
      <c r="F18930" s="76" t="n">
        <v>17.05</v>
      </c>
      <c r="G18930" s="75" t="n">
        <v>134.7</v>
      </c>
    </row>
    <row r="18931">
      <c r="A18931" s="35" t="n">
        <v>2018</v>
      </c>
      <c r="B18931" s="35" t="n">
        <v>6096</v>
      </c>
      <c r="C18931" s="36" t="inlineStr">
        <is>
          <t>NG</t>
        </is>
      </c>
      <c r="D18931" s="36" t="inlineStr">
        <is>
          <t>Natural Gas</t>
        </is>
      </c>
      <c r="E18931" s="75" t="n">
        <v>3252</v>
      </c>
      <c r="F18931" s="76" t="n">
        <v>1.05</v>
      </c>
      <c r="G18931" s="75" t="n">
        <v>269.9</v>
      </c>
    </row>
    <row r="18932">
      <c r="A18932" s="35" t="n">
        <v>2018</v>
      </c>
      <c r="B18932" s="35" t="n">
        <v>6098</v>
      </c>
      <c r="C18932" s="36" t="inlineStr">
        <is>
          <t>SUB</t>
        </is>
      </c>
      <c r="D18932" s="36" t="inlineStr">
        <is>
          <t>Coal</t>
        </is>
      </c>
      <c r="E18932" s="75" t="n">
        <v>56575</v>
      </c>
      <c r="F18932" s="76" t="n">
        <v>16.416</v>
      </c>
      <c r="G18932" s="75" t="n">
        <v>205.9</v>
      </c>
    </row>
    <row r="18933">
      <c r="A18933" s="35" t="n">
        <v>2018</v>
      </c>
      <c r="B18933" s="35" t="n">
        <v>6098</v>
      </c>
      <c r="C18933" s="36" t="inlineStr">
        <is>
          <t>SUB</t>
        </is>
      </c>
      <c r="D18933" s="36" t="inlineStr">
        <is>
          <t>Coal</t>
        </is>
      </c>
      <c r="E18933" s="75" t="n">
        <v>42654</v>
      </c>
      <c r="F18933" s="76" t="n">
        <v>16.506</v>
      </c>
      <c r="G18933" s="75" t="n">
        <v>204</v>
      </c>
    </row>
    <row r="18934">
      <c r="A18934" s="35" t="n">
        <v>2018</v>
      </c>
      <c r="B18934" s="35" t="n">
        <v>6098</v>
      </c>
      <c r="C18934" s="36" t="inlineStr">
        <is>
          <t>SUB</t>
        </is>
      </c>
      <c r="D18934" s="36" t="inlineStr">
        <is>
          <t>Coal</t>
        </is>
      </c>
      <c r="E18934" s="75" t="n">
        <v>14193</v>
      </c>
      <c r="F18934" s="76" t="n">
        <v>16.386</v>
      </c>
      <c r="G18934" s="75" t="n">
        <v>206.3</v>
      </c>
    </row>
    <row r="18935">
      <c r="A18935" s="35" t="n">
        <v>2018</v>
      </c>
      <c r="B18935" s="35" t="n">
        <v>6098</v>
      </c>
      <c r="C18935" s="36" t="inlineStr">
        <is>
          <t>SUB</t>
        </is>
      </c>
      <c r="D18935" s="36" t="inlineStr">
        <is>
          <t>Coal</t>
        </is>
      </c>
      <c r="E18935" s="75" t="n">
        <v>28406</v>
      </c>
      <c r="F18935" s="76" t="n">
        <v>17.098</v>
      </c>
      <c r="G18935" s="75" t="n">
        <v>197.5</v>
      </c>
    </row>
    <row r="18936">
      <c r="A18936" s="35" t="n">
        <v>2018</v>
      </c>
      <c r="B18936" s="35" t="n">
        <v>6098</v>
      </c>
      <c r="C18936" s="36" t="inlineStr">
        <is>
          <t>DFO</t>
        </is>
      </c>
      <c r="D18936" s="36" t="inlineStr">
        <is>
          <t>Petroleum</t>
        </is>
      </c>
      <c r="E18936" s="75" t="n">
        <v>619</v>
      </c>
      <c r="F18936" s="76" t="n">
        <v>6</v>
      </c>
      <c r="G18936" s="75" t="n">
        <v>1713</v>
      </c>
    </row>
    <row r="18937">
      <c r="A18937" s="35" t="n">
        <v>2018</v>
      </c>
      <c r="B18937" s="35" t="n">
        <v>6101</v>
      </c>
      <c r="C18937" s="36" t="inlineStr">
        <is>
          <t>SUB</t>
        </is>
      </c>
      <c r="D18937" s="36" t="inlineStr">
        <is>
          <t>Coal</t>
        </is>
      </c>
      <c r="E18937" s="75" t="n">
        <v>163141</v>
      </c>
      <c r="F18937" s="76" t="n">
        <v>16.184</v>
      </c>
      <c r="G18937" s="75" t="n">
        <v>118.3</v>
      </c>
    </row>
    <row r="18938">
      <c r="A18938" s="35" t="n">
        <v>2018</v>
      </c>
      <c r="B18938" s="35" t="n">
        <v>6106</v>
      </c>
      <c r="C18938" s="36" t="inlineStr">
        <is>
          <t>SUB</t>
        </is>
      </c>
      <c r="D18938" s="36" t="inlineStr">
        <is>
          <t>Coal</t>
        </is>
      </c>
      <c r="E18938" s="75" t="n">
        <v>41563</v>
      </c>
      <c r="F18938" s="76" t="n">
        <v>17.946</v>
      </c>
      <c r="G18938" s="75" t="n">
        <v>239.6</v>
      </c>
    </row>
    <row r="18939">
      <c r="A18939" s="35" t="n">
        <v>2018</v>
      </c>
      <c r="B18939" s="35" t="n">
        <v>6106</v>
      </c>
      <c r="C18939" s="36" t="inlineStr">
        <is>
          <t>SUB</t>
        </is>
      </c>
      <c r="D18939" s="36" t="inlineStr">
        <is>
          <t>Coal</t>
        </is>
      </c>
      <c r="E18939" s="75" t="n">
        <v>68294</v>
      </c>
      <c r="F18939" s="76" t="n">
        <v>17.182</v>
      </c>
      <c r="G18939" s="75" t="n">
        <v>219.3</v>
      </c>
    </row>
    <row r="18940">
      <c r="A18940" s="35" t="n">
        <v>2018</v>
      </c>
      <c r="B18940" s="35" t="n">
        <v>6112</v>
      </c>
      <c r="C18940" s="36" t="inlineStr">
        <is>
          <t>NG</t>
        </is>
      </c>
      <c r="D18940" s="36" t="inlineStr">
        <is>
          <t>Natural Gas</t>
        </is>
      </c>
      <c r="E18940" s="75" t="n">
        <v>1997098</v>
      </c>
      <c r="F18940" s="76" t="n">
        <v>1.098</v>
      </c>
      <c r="G18940" s="75" t="n">
        <v>290.7</v>
      </c>
    </row>
    <row r="18941">
      <c r="A18941" s="35" t="n">
        <v>2018</v>
      </c>
      <c r="B18941" s="35" t="n">
        <v>6113</v>
      </c>
      <c r="C18941" s="36" t="inlineStr">
        <is>
          <t>BIT</t>
        </is>
      </c>
      <c r="D18941" s="36" t="inlineStr">
        <is>
          <t>Coal</t>
        </is>
      </c>
      <c r="E18941" s="75" t="n">
        <v>27960</v>
      </c>
      <c r="F18941" s="76" t="n">
        <v>21.85</v>
      </c>
      <c r="G18941" s="75" t="n">
        <v>177.4</v>
      </c>
    </row>
    <row r="18942">
      <c r="A18942" s="35" t="n">
        <v>2018</v>
      </c>
      <c r="B18942" s="35" t="n">
        <v>6113</v>
      </c>
      <c r="C18942" s="36" t="inlineStr">
        <is>
          <t>DFO</t>
        </is>
      </c>
      <c r="D18942" s="36" t="inlineStr">
        <is>
          <t>Petroleum</t>
        </is>
      </c>
      <c r="E18942" s="75" t="n">
        <v>3883</v>
      </c>
      <c r="F18942" s="76" t="n">
        <v>5.75</v>
      </c>
      <c r="G18942" s="75" t="n">
        <v>1641.8</v>
      </c>
    </row>
    <row r="18943">
      <c r="A18943" s="35" t="n">
        <v>2018</v>
      </c>
      <c r="B18943" s="35" t="n">
        <v>6113</v>
      </c>
      <c r="C18943" s="36" t="inlineStr">
        <is>
          <t>BIT</t>
        </is>
      </c>
      <c r="D18943" s="36" t="inlineStr">
        <is>
          <t>Coal</t>
        </is>
      </c>
      <c r="E18943" s="75" t="n">
        <v>47946</v>
      </c>
      <c r="F18943" s="76" t="n">
        <v>23.128</v>
      </c>
      <c r="G18943" s="75" t="n">
        <v>169.7</v>
      </c>
    </row>
    <row r="18944">
      <c r="A18944" s="35" t="n">
        <v>2018</v>
      </c>
      <c r="B18944" s="35" t="n">
        <v>6113</v>
      </c>
      <c r="C18944" s="36" t="inlineStr">
        <is>
          <t>BIT</t>
        </is>
      </c>
      <c r="D18944" s="36" t="inlineStr">
        <is>
          <t>Coal</t>
        </is>
      </c>
      <c r="E18944" s="75" t="n">
        <v>35348</v>
      </c>
      <c r="F18944" s="76" t="n">
        <v>22.896</v>
      </c>
      <c r="G18944" s="75" t="n">
        <v>191.6</v>
      </c>
    </row>
    <row r="18945">
      <c r="A18945" s="35" t="n">
        <v>2018</v>
      </c>
      <c r="B18945" s="35" t="n">
        <v>6113</v>
      </c>
      <c r="C18945" s="36" t="inlineStr">
        <is>
          <t>BIT</t>
        </is>
      </c>
      <c r="D18945" s="36" t="inlineStr">
        <is>
          <t>Coal</t>
        </is>
      </c>
      <c r="E18945" s="75" t="n">
        <v>85929</v>
      </c>
      <c r="F18945" s="76" t="n">
        <v>23.258</v>
      </c>
      <c r="G18945" s="75" t="n">
        <v>179.1</v>
      </c>
    </row>
    <row r="18946">
      <c r="A18946" s="35" t="n">
        <v>2018</v>
      </c>
      <c r="B18946" s="35" t="n">
        <v>6113</v>
      </c>
      <c r="C18946" s="36" t="inlineStr">
        <is>
          <t>BIT</t>
        </is>
      </c>
      <c r="D18946" s="36" t="inlineStr">
        <is>
          <t>Coal</t>
        </is>
      </c>
      <c r="E18946" s="75" t="n">
        <v>130435</v>
      </c>
      <c r="F18946" s="76" t="n">
        <v>22.92</v>
      </c>
      <c r="G18946" s="75" t="n">
        <v>185</v>
      </c>
    </row>
    <row r="18947">
      <c r="A18947" s="35" t="n">
        <v>2018</v>
      </c>
      <c r="B18947" s="35" t="n">
        <v>6113</v>
      </c>
      <c r="C18947" s="36" t="inlineStr">
        <is>
          <t>BIT</t>
        </is>
      </c>
      <c r="D18947" s="36" t="inlineStr">
        <is>
          <t>Coal</t>
        </is>
      </c>
      <c r="E18947" s="75" t="n">
        <v>52397</v>
      </c>
      <c r="F18947" s="76" t="n">
        <v>21.008</v>
      </c>
      <c r="G18947" s="75" t="n">
        <v>205.9</v>
      </c>
    </row>
    <row r="18948">
      <c r="A18948" s="35" t="n">
        <v>2018</v>
      </c>
      <c r="B18948" s="35" t="n">
        <v>6113</v>
      </c>
      <c r="C18948" s="36" t="inlineStr">
        <is>
          <t>BIT</t>
        </is>
      </c>
      <c r="D18948" s="36" t="inlineStr">
        <is>
          <t>Coal</t>
        </is>
      </c>
      <c r="E18948" s="75" t="n">
        <v>4518</v>
      </c>
      <c r="F18948" s="76" t="n">
        <v>21.272</v>
      </c>
      <c r="G18948" s="75" t="n">
        <v>202.6</v>
      </c>
    </row>
    <row r="18949">
      <c r="A18949" s="35" t="n">
        <v>2018</v>
      </c>
      <c r="B18949" s="35" t="n">
        <v>6113</v>
      </c>
      <c r="C18949" s="36" t="inlineStr">
        <is>
          <t>BIT</t>
        </is>
      </c>
      <c r="D18949" s="36" t="inlineStr">
        <is>
          <t>Coal</t>
        </is>
      </c>
      <c r="E18949" s="75" t="n">
        <v>35481</v>
      </c>
      <c r="F18949" s="76" t="n">
        <v>21.156</v>
      </c>
      <c r="G18949" s="75" t="n">
        <v>206.8</v>
      </c>
    </row>
    <row r="18950">
      <c r="A18950" s="35" t="n">
        <v>2018</v>
      </c>
      <c r="B18950" s="35" t="n">
        <v>6113</v>
      </c>
      <c r="C18950" s="36" t="inlineStr">
        <is>
          <t>BIT</t>
        </is>
      </c>
      <c r="D18950" s="36" t="inlineStr">
        <is>
          <t>Coal</t>
        </is>
      </c>
      <c r="E18950" s="75" t="n">
        <v>98564</v>
      </c>
      <c r="F18950" s="76" t="n">
        <v>22.75</v>
      </c>
      <c r="G18950" s="75" t="n">
        <v>200</v>
      </c>
    </row>
    <row r="18951">
      <c r="A18951" s="35" t="n">
        <v>2018</v>
      </c>
      <c r="B18951" s="35" t="n">
        <v>6113</v>
      </c>
      <c r="C18951" s="36" t="inlineStr">
        <is>
          <t>BIT</t>
        </is>
      </c>
      <c r="D18951" s="36" t="inlineStr">
        <is>
          <t>Coal</t>
        </is>
      </c>
      <c r="E18951" s="75" t="n">
        <v>114239</v>
      </c>
      <c r="F18951" s="76" t="n">
        <v>22.206</v>
      </c>
      <c r="G18951" s="75" t="n">
        <v>254.7</v>
      </c>
    </row>
    <row r="18952">
      <c r="A18952" s="35" t="n">
        <v>2018</v>
      </c>
      <c r="B18952" s="35" t="n">
        <v>6124</v>
      </c>
      <c r="C18952" s="36" t="inlineStr">
        <is>
          <t>NG</t>
        </is>
      </c>
      <c r="D18952" s="36" t="inlineStr">
        <is>
          <t>Natural Gas</t>
        </is>
      </c>
      <c r="E18952" s="75" t="n">
        <v>14288</v>
      </c>
      <c r="F18952" s="76" t="n">
        <v>1.031</v>
      </c>
      <c r="G18952" s="75" t="n">
        <v>269.8</v>
      </c>
    </row>
    <row r="18953">
      <c r="A18953" s="35" t="n">
        <v>2018</v>
      </c>
      <c r="B18953" s="35" t="n">
        <v>6136</v>
      </c>
      <c r="C18953" s="36" t="inlineStr">
        <is>
          <t>SUB</t>
        </is>
      </c>
      <c r="D18953" s="36" t="inlineStr">
        <is>
          <t>Coal</t>
        </is>
      </c>
      <c r="E18953" s="75" t="n">
        <v>105350</v>
      </c>
      <c r="F18953" s="76" t="n">
        <v>16.06</v>
      </c>
      <c r="G18953" s="75" t="n">
        <v>232.3</v>
      </c>
    </row>
    <row r="18954">
      <c r="A18954" s="35" t="n">
        <v>2018</v>
      </c>
      <c r="B18954" s="35" t="n">
        <v>6136</v>
      </c>
      <c r="C18954" s="36" t="inlineStr">
        <is>
          <t>NG</t>
        </is>
      </c>
      <c r="D18954" s="36" t="inlineStr">
        <is>
          <t>Natural Gas</t>
        </is>
      </c>
      <c r="E18954" s="75" t="n">
        <v>8496</v>
      </c>
      <c r="F18954" s="76" t="n">
        <v>1.013</v>
      </c>
      <c r="G18954" s="75" t="n">
        <v>302.5</v>
      </c>
    </row>
    <row r="18955">
      <c r="A18955" s="35" t="n">
        <v>2018</v>
      </c>
      <c r="B18955" s="35" t="n">
        <v>6137</v>
      </c>
      <c r="C18955" s="36" t="inlineStr">
        <is>
          <t>BIT</t>
        </is>
      </c>
      <c r="D18955" s="36" t="inlineStr">
        <is>
          <t>Coal</t>
        </is>
      </c>
      <c r="E18955" s="75" t="n">
        <v>105614</v>
      </c>
      <c r="F18955" s="76" t="n">
        <v>22.742</v>
      </c>
      <c r="G18955" s="75" t="n">
        <v>220.2</v>
      </c>
    </row>
    <row r="18956">
      <c r="A18956" s="35" t="n">
        <v>2018</v>
      </c>
      <c r="B18956" s="35" t="n">
        <v>6137</v>
      </c>
      <c r="C18956" s="36" t="inlineStr">
        <is>
          <t>DFO</t>
        </is>
      </c>
      <c r="D18956" s="36" t="inlineStr">
        <is>
          <t>Petroleum</t>
        </is>
      </c>
      <c r="E18956" s="75" t="n">
        <v>902</v>
      </c>
      <c r="F18956" s="76" t="n">
        <v>5.84</v>
      </c>
      <c r="G18956" s="75" t="n">
        <v>1640.5</v>
      </c>
    </row>
    <row r="18957">
      <c r="A18957" s="35" t="n">
        <v>2018</v>
      </c>
      <c r="B18957" s="35" t="n">
        <v>6137</v>
      </c>
      <c r="C18957" s="36" t="inlineStr">
        <is>
          <t>NG</t>
        </is>
      </c>
      <c r="D18957" s="36" t="inlineStr">
        <is>
          <t>Natural Gas</t>
        </is>
      </c>
      <c r="E18957" s="75" t="n">
        <v>87866</v>
      </c>
      <c r="F18957" s="76" t="n">
        <v>1.05</v>
      </c>
      <c r="G18957" s="75" t="n">
        <v>379.4</v>
      </c>
    </row>
    <row r="18958">
      <c r="A18958" s="35" t="n">
        <v>2018</v>
      </c>
      <c r="B18958" s="35" t="n">
        <v>6138</v>
      </c>
      <c r="C18958" s="36" t="inlineStr">
        <is>
          <t>SUB</t>
        </is>
      </c>
      <c r="D18958" s="36" t="inlineStr">
        <is>
          <t>Coal</t>
        </is>
      </c>
      <c r="E18958" s="75" t="n">
        <v>92027</v>
      </c>
      <c r="F18958" s="76" t="n">
        <v>17.152</v>
      </c>
      <c r="G18958" s="75" t="n">
        <v>168.1</v>
      </c>
    </row>
    <row r="18959">
      <c r="A18959" s="35" t="n">
        <v>2018</v>
      </c>
      <c r="B18959" s="35" t="n">
        <v>6138</v>
      </c>
      <c r="C18959" s="36" t="inlineStr">
        <is>
          <t>SUB</t>
        </is>
      </c>
      <c r="D18959" s="36" t="inlineStr">
        <is>
          <t>Coal</t>
        </is>
      </c>
      <c r="E18959" s="75" t="n">
        <v>45941</v>
      </c>
      <c r="F18959" s="76" t="n">
        <v>17.184</v>
      </c>
      <c r="G18959" s="75" t="n">
        <v>175.4</v>
      </c>
    </row>
    <row r="18960">
      <c r="A18960" s="35" t="n">
        <v>2018</v>
      </c>
      <c r="B18960" s="35" t="n">
        <v>6138</v>
      </c>
      <c r="C18960" s="36" t="inlineStr">
        <is>
          <t>SUB</t>
        </is>
      </c>
      <c r="D18960" s="36" t="inlineStr">
        <is>
          <t>Coal</t>
        </is>
      </c>
      <c r="E18960" s="75" t="n">
        <v>45455</v>
      </c>
      <c r="F18960" s="76" t="n">
        <v>17.038</v>
      </c>
      <c r="G18960" s="75" t="n">
        <v>188.9</v>
      </c>
    </row>
    <row r="18961">
      <c r="A18961" s="35" t="n">
        <v>2018</v>
      </c>
      <c r="B18961" s="35" t="n">
        <v>6139</v>
      </c>
      <c r="C18961" s="36" t="inlineStr">
        <is>
          <t>DFO</t>
        </is>
      </c>
      <c r="D18961" s="36" t="inlineStr">
        <is>
          <t>Petroleum</t>
        </is>
      </c>
      <c r="E18961" s="75" t="n">
        <v>3686</v>
      </c>
      <c r="F18961" s="76" t="n">
        <v>5.88</v>
      </c>
      <c r="G18961" s="75" t="n">
        <v>1549.1</v>
      </c>
    </row>
    <row r="18962">
      <c r="A18962" s="35" t="n">
        <v>2018</v>
      </c>
      <c r="B18962" s="35" t="n">
        <v>6139</v>
      </c>
      <c r="C18962" s="36" t="inlineStr">
        <is>
          <t>SUB</t>
        </is>
      </c>
      <c r="D18962" s="36" t="inlineStr">
        <is>
          <t>Coal</t>
        </is>
      </c>
      <c r="E18962" s="75" t="n">
        <v>47325</v>
      </c>
      <c r="F18962" s="76" t="n">
        <v>17.34</v>
      </c>
      <c r="G18962" s="75" t="n">
        <v>202.1</v>
      </c>
    </row>
    <row r="18963">
      <c r="A18963" s="35" t="n">
        <v>2018</v>
      </c>
      <c r="B18963" s="35" t="n">
        <v>6139</v>
      </c>
      <c r="C18963" s="36" t="inlineStr">
        <is>
          <t>SUB</t>
        </is>
      </c>
      <c r="D18963" s="36" t="inlineStr">
        <is>
          <t>Coal</t>
        </is>
      </c>
      <c r="E18963" s="75" t="n">
        <v>91825</v>
      </c>
      <c r="F18963" s="76" t="n">
        <v>17.202</v>
      </c>
      <c r="G18963" s="75" t="n">
        <v>200.4</v>
      </c>
    </row>
    <row r="18964">
      <c r="A18964" s="35" t="n">
        <v>2018</v>
      </c>
      <c r="B18964" s="35" t="n">
        <v>6139</v>
      </c>
      <c r="C18964" s="36" t="inlineStr">
        <is>
          <t>SUB</t>
        </is>
      </c>
      <c r="D18964" s="36" t="inlineStr">
        <is>
          <t>Coal</t>
        </is>
      </c>
      <c r="E18964" s="75" t="n">
        <v>45215</v>
      </c>
      <c r="F18964" s="76" t="n">
        <v>17.358</v>
      </c>
      <c r="G18964" s="75" t="n">
        <v>203.8</v>
      </c>
    </row>
    <row r="18965">
      <c r="A18965" s="35" t="n">
        <v>2018</v>
      </c>
      <c r="B18965" s="35" t="n">
        <v>6139</v>
      </c>
      <c r="C18965" s="36" t="inlineStr">
        <is>
          <t>SUB</t>
        </is>
      </c>
      <c r="D18965" s="36" t="inlineStr">
        <is>
          <t>Coal</t>
        </is>
      </c>
      <c r="E18965" s="75" t="n">
        <v>153101</v>
      </c>
      <c r="F18965" s="76" t="n">
        <v>17.142</v>
      </c>
      <c r="G18965" s="75" t="n">
        <v>218.1</v>
      </c>
    </row>
    <row r="18966">
      <c r="A18966" s="35" t="n">
        <v>2018</v>
      </c>
      <c r="B18966" s="35" t="n">
        <v>6146</v>
      </c>
      <c r="C18966" s="36" t="inlineStr">
        <is>
          <t>SUB</t>
        </is>
      </c>
      <c r="D18966" s="36" t="inlineStr">
        <is>
          <t>Coal</t>
        </is>
      </c>
      <c r="E18966" s="75" t="n">
        <v>382810</v>
      </c>
      <c r="F18966" s="76" t="n">
        <v>16.55</v>
      </c>
      <c r="G18966" s="75" t="inlineStr">
        <is>
          <t>.</t>
        </is>
      </c>
    </row>
    <row r="18967">
      <c r="A18967" s="35" t="n">
        <v>2018</v>
      </c>
      <c r="B18967" s="35" t="n">
        <v>6146</v>
      </c>
      <c r="C18967" s="36" t="inlineStr">
        <is>
          <t>DFO</t>
        </is>
      </c>
      <c r="D18967" s="36" t="inlineStr">
        <is>
          <t>Petroleum</t>
        </is>
      </c>
      <c r="E18967" s="75" t="n">
        <v>729</v>
      </c>
      <c r="F18967" s="76" t="n">
        <v>5.8</v>
      </c>
      <c r="G18967" s="75" t="inlineStr">
        <is>
          <t>.</t>
        </is>
      </c>
    </row>
    <row r="18968">
      <c r="A18968" s="35" t="n">
        <v>2018</v>
      </c>
      <c r="B18968" s="35" t="n">
        <v>6146</v>
      </c>
      <c r="C18968" s="36" t="inlineStr">
        <is>
          <t>LIG</t>
        </is>
      </c>
      <c r="D18968" s="36" t="inlineStr">
        <is>
          <t>Coal</t>
        </is>
      </c>
      <c r="E18968" s="75" t="n">
        <v>456443</v>
      </c>
      <c r="F18968" s="76" t="n">
        <v>12.94</v>
      </c>
      <c r="G18968" s="75" t="inlineStr">
        <is>
          <t>.</t>
        </is>
      </c>
    </row>
    <row r="18969">
      <c r="A18969" s="35" t="n">
        <v>2018</v>
      </c>
      <c r="B18969" s="35" t="n">
        <v>6155</v>
      </c>
      <c r="C18969" s="36" t="inlineStr">
        <is>
          <t>DFO</t>
        </is>
      </c>
      <c r="D18969" s="36" t="inlineStr">
        <is>
          <t>Petroleum</t>
        </is>
      </c>
      <c r="E18969" s="75" t="n">
        <v>883</v>
      </c>
      <c r="F18969" s="76" t="n">
        <v>5.754</v>
      </c>
      <c r="G18969" s="75" t="n">
        <v>1643.1</v>
      </c>
    </row>
    <row r="18970">
      <c r="A18970" s="35" t="n">
        <v>2018</v>
      </c>
      <c r="B18970" s="35" t="n">
        <v>6155</v>
      </c>
      <c r="C18970" s="36" t="inlineStr">
        <is>
          <t>SUB</t>
        </is>
      </c>
      <c r="D18970" s="36" t="inlineStr">
        <is>
          <t>Coal</t>
        </is>
      </c>
      <c r="E18970" s="75" t="n">
        <v>250174</v>
      </c>
      <c r="F18970" s="76" t="n">
        <v>17.12</v>
      </c>
      <c r="G18970" s="75" t="n">
        <v>220.3</v>
      </c>
    </row>
    <row r="18971">
      <c r="A18971" s="35" t="n">
        <v>2018</v>
      </c>
      <c r="B18971" s="35" t="n">
        <v>6155</v>
      </c>
      <c r="C18971" s="36" t="inlineStr">
        <is>
          <t>SUB</t>
        </is>
      </c>
      <c r="D18971" s="36" t="inlineStr">
        <is>
          <t>Coal</t>
        </is>
      </c>
      <c r="E18971" s="75" t="n">
        <v>16925</v>
      </c>
      <c r="F18971" s="76" t="n">
        <v>17.24</v>
      </c>
      <c r="G18971" s="75" t="n">
        <v>186.6</v>
      </c>
    </row>
    <row r="18972">
      <c r="A18972" s="35" t="n">
        <v>2018</v>
      </c>
      <c r="B18972" s="35" t="n">
        <v>6155</v>
      </c>
      <c r="C18972" s="36" t="inlineStr">
        <is>
          <t>SUB</t>
        </is>
      </c>
      <c r="D18972" s="36" t="inlineStr">
        <is>
          <t>Coal</t>
        </is>
      </c>
      <c r="E18972" s="75" t="n">
        <v>16969</v>
      </c>
      <c r="F18972" s="76" t="n">
        <v>17.3</v>
      </c>
      <c r="G18972" s="75" t="n">
        <v>219.5</v>
      </c>
    </row>
    <row r="18973">
      <c r="A18973" s="35" t="n">
        <v>2018</v>
      </c>
      <c r="B18973" s="35" t="n">
        <v>6155</v>
      </c>
      <c r="C18973" s="36" t="inlineStr">
        <is>
          <t>SUB</t>
        </is>
      </c>
      <c r="D18973" s="36" t="inlineStr">
        <is>
          <t>Coal</t>
        </is>
      </c>
      <c r="E18973" s="75" t="n">
        <v>50829</v>
      </c>
      <c r="F18973" s="76" t="n">
        <v>17.2</v>
      </c>
      <c r="G18973" s="75" t="n">
        <v>182.5</v>
      </c>
    </row>
    <row r="18974">
      <c r="A18974" s="35" t="n">
        <v>2018</v>
      </c>
      <c r="B18974" s="35" t="n">
        <v>6155</v>
      </c>
      <c r="C18974" s="36" t="inlineStr">
        <is>
          <t>SUB</t>
        </is>
      </c>
      <c r="D18974" s="36" t="inlineStr">
        <is>
          <t>Coal</t>
        </is>
      </c>
      <c r="E18974" s="75" t="n">
        <v>117327</v>
      </c>
      <c r="F18974" s="76" t="n">
        <v>17.93</v>
      </c>
      <c r="G18974" s="75" t="n">
        <v>186.5</v>
      </c>
    </row>
    <row r="18975">
      <c r="A18975" s="35" t="n">
        <v>2018</v>
      </c>
      <c r="B18975" s="35" t="n">
        <v>6156</v>
      </c>
      <c r="C18975" s="36" t="inlineStr">
        <is>
          <t>DFO</t>
        </is>
      </c>
      <c r="D18975" s="36" t="inlineStr">
        <is>
          <t>Petroleum</t>
        </is>
      </c>
      <c r="E18975" s="75" t="n">
        <v>177</v>
      </c>
      <c r="F18975" s="76" t="n">
        <v>5.8</v>
      </c>
      <c r="G18975" s="75" t="inlineStr">
        <is>
          <t>.</t>
        </is>
      </c>
    </row>
    <row r="18976">
      <c r="A18976" s="35" t="n">
        <v>2018</v>
      </c>
      <c r="B18976" s="35" t="n">
        <v>6156</v>
      </c>
      <c r="C18976" s="36" t="inlineStr">
        <is>
          <t>NG</t>
        </is>
      </c>
      <c r="D18976" s="36" t="inlineStr">
        <is>
          <t>Natural Gas</t>
        </is>
      </c>
      <c r="E18976" s="75" t="n">
        <v>64369</v>
      </c>
      <c r="F18976" s="76" t="n">
        <v>1.03</v>
      </c>
      <c r="G18976" s="75" t="inlineStr">
        <is>
          <t>.</t>
        </is>
      </c>
    </row>
    <row r="18977">
      <c r="A18977" s="35" t="n">
        <v>2018</v>
      </c>
      <c r="B18977" s="35" t="n">
        <v>6165</v>
      </c>
      <c r="C18977" s="36" t="inlineStr">
        <is>
          <t>BIT</t>
        </is>
      </c>
      <c r="D18977" s="36" t="inlineStr">
        <is>
          <t>Coal</t>
        </is>
      </c>
      <c r="E18977" s="75" t="n">
        <v>1626</v>
      </c>
      <c r="F18977" s="76" t="n">
        <v>22.192</v>
      </c>
      <c r="G18977" s="75" t="n">
        <v>229.8</v>
      </c>
    </row>
    <row r="18978">
      <c r="A18978" s="35" t="n">
        <v>2018</v>
      </c>
      <c r="B18978" s="35" t="n">
        <v>6165</v>
      </c>
      <c r="C18978" s="36" t="inlineStr">
        <is>
          <t>BIT</t>
        </is>
      </c>
      <c r="D18978" s="36" t="inlineStr">
        <is>
          <t>Coal</t>
        </is>
      </c>
      <c r="E18978" s="75" t="n">
        <v>3951</v>
      </c>
      <c r="F18978" s="76" t="n">
        <v>22.192</v>
      </c>
      <c r="G18978" s="75" t="n">
        <v>201.8</v>
      </c>
    </row>
    <row r="18979">
      <c r="A18979" s="35" t="n">
        <v>2018</v>
      </c>
      <c r="B18979" s="35" t="n">
        <v>6165</v>
      </c>
      <c r="C18979" s="36" t="inlineStr">
        <is>
          <t>DFO</t>
        </is>
      </c>
      <c r="D18979" s="36" t="inlineStr">
        <is>
          <t>Petroleum</t>
        </is>
      </c>
      <c r="E18979" s="75" t="n">
        <v>1576</v>
      </c>
      <c r="F18979" s="76" t="n">
        <v>5.88</v>
      </c>
      <c r="G18979" s="75" t="n">
        <v>2064.7</v>
      </c>
    </row>
    <row r="18980">
      <c r="A18980" s="35" t="n">
        <v>2018</v>
      </c>
      <c r="B18980" s="35" t="n">
        <v>6165</v>
      </c>
      <c r="C18980" s="36" t="inlineStr">
        <is>
          <t>BIT</t>
        </is>
      </c>
      <c r="D18980" s="36" t="inlineStr">
        <is>
          <t>Coal</t>
        </is>
      </c>
      <c r="E18980" s="75" t="n">
        <v>355964</v>
      </c>
      <c r="F18980" s="76" t="n">
        <v>22.308</v>
      </c>
      <c r="G18980" s="75" t="n">
        <v>181.3</v>
      </c>
    </row>
    <row r="18981">
      <c r="A18981" s="35" t="n">
        <v>2018</v>
      </c>
      <c r="B18981" s="35" t="n">
        <v>6165</v>
      </c>
      <c r="C18981" s="36" t="inlineStr">
        <is>
          <t>BIT</t>
        </is>
      </c>
      <c r="D18981" s="36" t="inlineStr">
        <is>
          <t>Coal</t>
        </is>
      </c>
      <c r="E18981" s="75" t="n">
        <v>10923</v>
      </c>
      <c r="F18981" s="76" t="n">
        <v>22.192</v>
      </c>
      <c r="G18981" s="75" t="n">
        <v>177.7</v>
      </c>
    </row>
    <row r="18982">
      <c r="A18982" s="35" t="n">
        <v>2018</v>
      </c>
      <c r="B18982" s="35" t="n">
        <v>6166</v>
      </c>
      <c r="C18982" s="36" t="inlineStr">
        <is>
          <t>DFO</t>
        </is>
      </c>
      <c r="D18982" s="36" t="inlineStr">
        <is>
          <t>Petroleum</t>
        </is>
      </c>
      <c r="E18982" s="75" t="n">
        <v>3555</v>
      </c>
      <c r="F18982" s="76" t="n">
        <v>5.737</v>
      </c>
      <c r="G18982" s="75" t="n">
        <v>1623.7</v>
      </c>
    </row>
    <row r="18983">
      <c r="A18983" s="35" t="n">
        <v>2018</v>
      </c>
      <c r="B18983" s="35" t="n">
        <v>6166</v>
      </c>
      <c r="C18983" s="36" t="inlineStr">
        <is>
          <t>BIT</t>
        </is>
      </c>
      <c r="D18983" s="36" t="inlineStr">
        <is>
          <t>Coal</t>
        </is>
      </c>
      <c r="E18983" s="75" t="n">
        <v>1385</v>
      </c>
      <c r="F18983" s="76" t="n">
        <v>24.204</v>
      </c>
      <c r="G18983" s="75" t="n">
        <v>264.5</v>
      </c>
    </row>
    <row r="18984">
      <c r="A18984" s="35" t="n">
        <v>2018</v>
      </c>
      <c r="B18984" s="35" t="n">
        <v>6166</v>
      </c>
      <c r="C18984" s="36" t="inlineStr">
        <is>
          <t>BIT</t>
        </is>
      </c>
      <c r="D18984" s="36" t="inlineStr">
        <is>
          <t>Coal</t>
        </is>
      </c>
      <c r="E18984" s="75" t="n">
        <v>6111</v>
      </c>
      <c r="F18984" s="76" t="n">
        <v>24.226</v>
      </c>
      <c r="G18984" s="75" t="n">
        <v>276.2</v>
      </c>
    </row>
    <row r="18985">
      <c r="A18985" s="35" t="n">
        <v>2018</v>
      </c>
      <c r="B18985" s="35" t="n">
        <v>6166</v>
      </c>
      <c r="C18985" s="36" t="inlineStr">
        <is>
          <t>BIT</t>
        </is>
      </c>
      <c r="D18985" s="36" t="inlineStr">
        <is>
          <t>Coal</t>
        </is>
      </c>
      <c r="E18985" s="75" t="n">
        <v>6111</v>
      </c>
      <c r="F18985" s="76" t="n">
        <v>24.226</v>
      </c>
      <c r="G18985" s="75" t="n">
        <v>276.2</v>
      </c>
    </row>
    <row r="18986">
      <c r="A18986" s="35" t="n">
        <v>2018</v>
      </c>
      <c r="B18986" s="35" t="n">
        <v>6166</v>
      </c>
      <c r="C18986" s="36" t="inlineStr">
        <is>
          <t>BIT</t>
        </is>
      </c>
      <c r="D18986" s="36" t="inlineStr">
        <is>
          <t>Coal</t>
        </is>
      </c>
      <c r="E18986" s="75" t="n">
        <v>7851</v>
      </c>
      <c r="F18986" s="76" t="n">
        <v>24.204</v>
      </c>
      <c r="G18986" s="75" t="n">
        <v>264.5</v>
      </c>
    </row>
    <row r="18987">
      <c r="A18987" s="35" t="n">
        <v>2018</v>
      </c>
      <c r="B18987" s="35" t="n">
        <v>6166</v>
      </c>
      <c r="C18987" s="36" t="inlineStr">
        <is>
          <t>BIT</t>
        </is>
      </c>
      <c r="D18987" s="36" t="inlineStr">
        <is>
          <t>Coal</t>
        </is>
      </c>
      <c r="E18987" s="75" t="n">
        <v>28860</v>
      </c>
      <c r="F18987" s="76" t="n">
        <v>24.294</v>
      </c>
      <c r="G18987" s="75" t="n">
        <v>273.2</v>
      </c>
    </row>
    <row r="18988">
      <c r="A18988" s="35" t="n">
        <v>2018</v>
      </c>
      <c r="B18988" s="35" t="n">
        <v>6166</v>
      </c>
      <c r="C18988" s="36" t="inlineStr">
        <is>
          <t>BIT</t>
        </is>
      </c>
      <c r="D18988" s="36" t="inlineStr">
        <is>
          <t>Coal</t>
        </is>
      </c>
      <c r="E18988" s="75" t="n">
        <v>4601</v>
      </c>
      <c r="F18988" s="76" t="n">
        <v>24.168</v>
      </c>
      <c r="G18988" s="75" t="n">
        <v>277.7</v>
      </c>
    </row>
    <row r="18989">
      <c r="A18989" s="35" t="n">
        <v>2018</v>
      </c>
      <c r="B18989" s="35" t="n">
        <v>6166</v>
      </c>
      <c r="C18989" s="36" t="inlineStr">
        <is>
          <t>BIT</t>
        </is>
      </c>
      <c r="D18989" s="36" t="inlineStr">
        <is>
          <t>Coal</t>
        </is>
      </c>
      <c r="E18989" s="75" t="n">
        <v>1595</v>
      </c>
      <c r="F18989" s="76" t="n">
        <v>24.09</v>
      </c>
      <c r="G18989" s="75" t="n">
        <v>255.4</v>
      </c>
    </row>
    <row r="18990">
      <c r="A18990" s="35" t="n">
        <v>2018</v>
      </c>
      <c r="B18990" s="35" t="n">
        <v>6166</v>
      </c>
      <c r="C18990" s="36" t="inlineStr">
        <is>
          <t>BIT</t>
        </is>
      </c>
      <c r="D18990" s="36" t="inlineStr">
        <is>
          <t>Coal</t>
        </is>
      </c>
      <c r="E18990" s="75" t="n">
        <v>1595</v>
      </c>
      <c r="F18990" s="76" t="n">
        <v>24.09</v>
      </c>
      <c r="G18990" s="75" t="n">
        <v>255.4</v>
      </c>
    </row>
    <row r="18991">
      <c r="A18991" s="35" t="n">
        <v>2018</v>
      </c>
      <c r="B18991" s="35" t="n">
        <v>6166</v>
      </c>
      <c r="C18991" s="36" t="inlineStr">
        <is>
          <t>BIT</t>
        </is>
      </c>
      <c r="D18991" s="36" t="inlineStr">
        <is>
          <t>Coal</t>
        </is>
      </c>
      <c r="E18991" s="75" t="n">
        <v>1643</v>
      </c>
      <c r="F18991" s="76" t="n">
        <v>24.09</v>
      </c>
      <c r="G18991" s="75" t="n">
        <v>255.4</v>
      </c>
    </row>
    <row r="18992">
      <c r="A18992" s="35" t="n">
        <v>2018</v>
      </c>
      <c r="B18992" s="35" t="n">
        <v>6177</v>
      </c>
      <c r="C18992" s="36" t="inlineStr">
        <is>
          <t>SUB</t>
        </is>
      </c>
      <c r="D18992" s="36" t="inlineStr">
        <is>
          <t>Coal</t>
        </is>
      </c>
      <c r="E18992" s="75" t="n">
        <v>43877</v>
      </c>
      <c r="F18992" s="76" t="n">
        <v>18.2</v>
      </c>
      <c r="G18992" s="75" t="n">
        <v>269.2</v>
      </c>
    </row>
    <row r="18993">
      <c r="A18993" s="35" t="n">
        <v>2018</v>
      </c>
      <c r="B18993" s="35" t="n">
        <v>6177</v>
      </c>
      <c r="C18993" s="36" t="inlineStr">
        <is>
          <t>SUB</t>
        </is>
      </c>
      <c r="D18993" s="36" t="inlineStr">
        <is>
          <t>Coal</t>
        </is>
      </c>
      <c r="E18993" s="75" t="n">
        <v>193855</v>
      </c>
      <c r="F18993" s="76" t="n">
        <v>17.7</v>
      </c>
      <c r="G18993" s="75" t="n">
        <v>274</v>
      </c>
    </row>
    <row r="18994">
      <c r="A18994" s="35" t="n">
        <v>2018</v>
      </c>
      <c r="B18994" s="35" t="n">
        <v>6177</v>
      </c>
      <c r="C18994" s="36" t="inlineStr">
        <is>
          <t>DFO</t>
        </is>
      </c>
      <c r="D18994" s="36" t="inlineStr">
        <is>
          <t>Petroleum</t>
        </is>
      </c>
      <c r="E18994" s="75" t="n">
        <v>2167</v>
      </c>
      <c r="F18994" s="76" t="n">
        <v>5.7</v>
      </c>
      <c r="G18994" s="75" t="n">
        <v>1564</v>
      </c>
    </row>
    <row r="18995">
      <c r="A18995" s="35" t="n">
        <v>2018</v>
      </c>
      <c r="B18995" s="35" t="n">
        <v>6178</v>
      </c>
      <c r="C18995" s="36" t="inlineStr">
        <is>
          <t>SUB</t>
        </is>
      </c>
      <c r="D18995" s="36" t="inlineStr">
        <is>
          <t>Coal</t>
        </is>
      </c>
      <c r="E18995" s="75" t="n">
        <v>32852</v>
      </c>
      <c r="F18995" s="76" t="n">
        <v>16.6</v>
      </c>
      <c r="G18995" s="75" t="inlineStr">
        <is>
          <t>.</t>
        </is>
      </c>
    </row>
    <row r="18996">
      <c r="A18996" s="35" t="n">
        <v>2018</v>
      </c>
      <c r="B18996" s="35" t="n">
        <v>6178</v>
      </c>
      <c r="C18996" s="36" t="inlineStr">
        <is>
          <t>SUB</t>
        </is>
      </c>
      <c r="D18996" s="36" t="inlineStr">
        <is>
          <t>Coal</t>
        </is>
      </c>
      <c r="E18996" s="75" t="n">
        <v>147631</v>
      </c>
      <c r="F18996" s="76" t="n">
        <v>17.8</v>
      </c>
      <c r="G18996" s="75" t="inlineStr">
        <is>
          <t>.</t>
        </is>
      </c>
    </row>
    <row r="18997">
      <c r="A18997" s="35" t="n">
        <v>2018</v>
      </c>
      <c r="B18997" s="35" t="n">
        <v>6178</v>
      </c>
      <c r="C18997" s="36" t="inlineStr">
        <is>
          <t>DFO</t>
        </is>
      </c>
      <c r="D18997" s="36" t="inlineStr">
        <is>
          <t>Petroleum</t>
        </is>
      </c>
      <c r="E18997" s="75" t="n">
        <v>5531</v>
      </c>
      <c r="F18997" s="76" t="n">
        <v>5.5</v>
      </c>
      <c r="G18997" s="75" t="inlineStr">
        <is>
          <t>.</t>
        </is>
      </c>
    </row>
    <row r="18998">
      <c r="A18998" s="35" t="n">
        <v>2018</v>
      </c>
      <c r="B18998" s="35" t="n">
        <v>6179</v>
      </c>
      <c r="C18998" s="36" t="inlineStr">
        <is>
          <t>DFO</t>
        </is>
      </c>
      <c r="D18998" s="36" t="inlineStr">
        <is>
          <t>Petroleum</t>
        </is>
      </c>
      <c r="E18998" s="75" t="n">
        <v>3476</v>
      </c>
      <c r="F18998" s="76" t="n">
        <v>5.92</v>
      </c>
      <c r="G18998" s="75" t="n">
        <v>1652</v>
      </c>
    </row>
    <row r="18999">
      <c r="A18999" s="35" t="n">
        <v>2018</v>
      </c>
      <c r="B18999" s="35" t="n">
        <v>6179</v>
      </c>
      <c r="C18999" s="36" t="inlineStr">
        <is>
          <t>SUB</t>
        </is>
      </c>
      <c r="D18999" s="36" t="inlineStr">
        <is>
          <t>Coal</t>
        </is>
      </c>
      <c r="E18999" s="75" t="n">
        <v>29697</v>
      </c>
      <c r="F18999" s="76" t="n">
        <v>16.282</v>
      </c>
      <c r="G18999" s="75" t="n">
        <v>166.8</v>
      </c>
    </row>
    <row r="19000">
      <c r="A19000" s="35" t="n">
        <v>2018</v>
      </c>
      <c r="B19000" s="35" t="n">
        <v>6179</v>
      </c>
      <c r="C19000" s="36" t="inlineStr">
        <is>
          <t>SUB</t>
        </is>
      </c>
      <c r="D19000" s="36" t="inlineStr">
        <is>
          <t>Coal</t>
        </is>
      </c>
      <c r="E19000" s="75" t="n">
        <v>15071</v>
      </c>
      <c r="F19000" s="76" t="n">
        <v>17.116</v>
      </c>
      <c r="G19000" s="75" t="n">
        <v>158.8</v>
      </c>
    </row>
    <row r="19001">
      <c r="A19001" s="35" t="n">
        <v>2018</v>
      </c>
      <c r="B19001" s="35" t="n">
        <v>6179</v>
      </c>
      <c r="C19001" s="36" t="inlineStr">
        <is>
          <t>SUB</t>
        </is>
      </c>
      <c r="D19001" s="36" t="inlineStr">
        <is>
          <t>Coal</t>
        </is>
      </c>
      <c r="E19001" s="75" t="n">
        <v>15099</v>
      </c>
      <c r="F19001" s="76" t="n">
        <v>16.85</v>
      </c>
      <c r="G19001" s="75" t="n">
        <v>183.5</v>
      </c>
    </row>
    <row r="19002">
      <c r="A19002" s="35" t="n">
        <v>2018</v>
      </c>
      <c r="B19002" s="35" t="n">
        <v>6179</v>
      </c>
      <c r="C19002" s="36" t="inlineStr">
        <is>
          <t>SUB</t>
        </is>
      </c>
      <c r="D19002" s="36" t="inlineStr">
        <is>
          <t>Coal</t>
        </is>
      </c>
      <c r="E19002" s="75" t="n">
        <v>15111</v>
      </c>
      <c r="F19002" s="76" t="n">
        <v>16.442</v>
      </c>
      <c r="G19002" s="75" t="n">
        <v>185.1</v>
      </c>
    </row>
    <row r="19003">
      <c r="A19003" s="35" t="n">
        <v>2018</v>
      </c>
      <c r="B19003" s="35" t="n">
        <v>6179</v>
      </c>
      <c r="C19003" s="36" t="inlineStr">
        <is>
          <t>SUB</t>
        </is>
      </c>
      <c r="D19003" s="36" t="inlineStr">
        <is>
          <t>Coal</t>
        </is>
      </c>
      <c r="E19003" s="75" t="n">
        <v>15159</v>
      </c>
      <c r="F19003" s="76" t="n">
        <v>16.218</v>
      </c>
      <c r="G19003" s="75" t="n">
        <v>168.3</v>
      </c>
    </row>
    <row r="19004">
      <c r="A19004" s="35" t="n">
        <v>2018</v>
      </c>
      <c r="B19004" s="35" t="n">
        <v>6179</v>
      </c>
      <c r="C19004" s="36" t="inlineStr">
        <is>
          <t>SUB</t>
        </is>
      </c>
      <c r="D19004" s="36" t="inlineStr">
        <is>
          <t>Coal</t>
        </is>
      </c>
      <c r="E19004" s="75" t="n">
        <v>90822</v>
      </c>
      <c r="F19004" s="76" t="n">
        <v>16.685</v>
      </c>
      <c r="G19004" s="75" t="n">
        <v>166.5</v>
      </c>
    </row>
    <row r="19005">
      <c r="A19005" s="35" t="n">
        <v>2018</v>
      </c>
      <c r="B19005" s="35" t="n">
        <v>6179</v>
      </c>
      <c r="C19005" s="36" t="inlineStr">
        <is>
          <t>SUB</t>
        </is>
      </c>
      <c r="D19005" s="36" t="inlineStr">
        <is>
          <t>Coal</t>
        </is>
      </c>
      <c r="E19005" s="75" t="n">
        <v>30165</v>
      </c>
      <c r="F19005" s="76" t="n">
        <v>16.76</v>
      </c>
      <c r="G19005" s="75" t="n">
        <v>173.4</v>
      </c>
    </row>
    <row r="19006">
      <c r="A19006" s="35" t="n">
        <v>2018</v>
      </c>
      <c r="B19006" s="35" t="n">
        <v>6179</v>
      </c>
      <c r="C19006" s="36" t="inlineStr">
        <is>
          <t>SUB</t>
        </is>
      </c>
      <c r="D19006" s="36" t="inlineStr">
        <is>
          <t>Coal</t>
        </is>
      </c>
      <c r="E19006" s="75" t="n">
        <v>120785</v>
      </c>
      <c r="F19006" s="76" t="n">
        <v>17.679</v>
      </c>
      <c r="G19006" s="75" t="n">
        <v>169.6</v>
      </c>
    </row>
    <row r="19007">
      <c r="A19007" s="35" t="n">
        <v>2018</v>
      </c>
      <c r="B19007" s="35" t="n">
        <v>6179</v>
      </c>
      <c r="C19007" s="36" t="inlineStr">
        <is>
          <t>SUB</t>
        </is>
      </c>
      <c r="D19007" s="36" t="inlineStr">
        <is>
          <t>Coal</t>
        </is>
      </c>
      <c r="E19007" s="75" t="n">
        <v>45323</v>
      </c>
      <c r="F19007" s="76" t="n">
        <v>16.549</v>
      </c>
      <c r="G19007" s="75" t="n">
        <v>177.4</v>
      </c>
    </row>
    <row r="19008">
      <c r="A19008" s="35" t="n">
        <v>2018</v>
      </c>
      <c r="B19008" s="35" t="n">
        <v>6179</v>
      </c>
      <c r="C19008" s="36" t="inlineStr">
        <is>
          <t>SUB</t>
        </is>
      </c>
      <c r="D19008" s="36" t="inlineStr">
        <is>
          <t>Coal</t>
        </is>
      </c>
      <c r="E19008" s="75" t="n">
        <v>45411</v>
      </c>
      <c r="F19008" s="76" t="n">
        <v>16.642</v>
      </c>
      <c r="G19008" s="75" t="n">
        <v>166.7</v>
      </c>
    </row>
    <row r="19009">
      <c r="A19009" s="35" t="n">
        <v>2018</v>
      </c>
      <c r="B19009" s="35" t="n">
        <v>6179</v>
      </c>
      <c r="C19009" s="36" t="inlineStr">
        <is>
          <t>SUB</t>
        </is>
      </c>
      <c r="D19009" s="36" t="inlineStr">
        <is>
          <t>Coal</t>
        </is>
      </c>
      <c r="E19009" s="75" t="n">
        <v>90704</v>
      </c>
      <c r="F19009" s="76" t="n">
        <v>16.261</v>
      </c>
      <c r="G19009" s="75" t="n">
        <v>167.3</v>
      </c>
    </row>
    <row r="19010">
      <c r="A19010" s="35" t="n">
        <v>2018</v>
      </c>
      <c r="B19010" s="35" t="n">
        <v>6179</v>
      </c>
      <c r="C19010" s="36" t="inlineStr">
        <is>
          <t>SUB</t>
        </is>
      </c>
      <c r="D19010" s="36" t="inlineStr">
        <is>
          <t>Coal</t>
        </is>
      </c>
      <c r="E19010" s="75" t="n">
        <v>15007</v>
      </c>
      <c r="F19010" s="76" t="n">
        <v>16.59</v>
      </c>
      <c r="G19010" s="75" t="n">
        <v>183.6</v>
      </c>
    </row>
    <row r="19011">
      <c r="A19011" s="35" t="n">
        <v>2018</v>
      </c>
      <c r="B19011" s="35" t="n">
        <v>6179</v>
      </c>
      <c r="C19011" s="36" t="inlineStr">
        <is>
          <t>SUB</t>
        </is>
      </c>
      <c r="D19011" s="36" t="inlineStr">
        <is>
          <t>Coal</t>
        </is>
      </c>
      <c r="E19011" s="75" t="n">
        <v>30268</v>
      </c>
      <c r="F19011" s="76" t="n">
        <v>16.895</v>
      </c>
      <c r="G19011" s="75" t="n">
        <v>163.7</v>
      </c>
    </row>
    <row r="19012">
      <c r="A19012" s="35" t="n">
        <v>2018</v>
      </c>
      <c r="B19012" s="35" t="n">
        <v>6180</v>
      </c>
      <c r="C19012" s="36" t="inlineStr">
        <is>
          <t>LIG</t>
        </is>
      </c>
      <c r="D19012" s="36" t="inlineStr">
        <is>
          <t>Coal</t>
        </is>
      </c>
      <c r="E19012" s="75" t="n">
        <v>894862</v>
      </c>
      <c r="F19012" s="76" t="n">
        <v>13.6</v>
      </c>
      <c r="G19012" s="75" t="inlineStr">
        <is>
          <t>.</t>
        </is>
      </c>
    </row>
    <row r="19013">
      <c r="A19013" s="35" t="n">
        <v>2018</v>
      </c>
      <c r="B19013" s="35" t="n">
        <v>6180</v>
      </c>
      <c r="C19013" s="36" t="inlineStr">
        <is>
          <t>NG</t>
        </is>
      </c>
      <c r="D19013" s="36" t="inlineStr">
        <is>
          <t>Natural Gas</t>
        </is>
      </c>
      <c r="E19013" s="75" t="n">
        <v>32358</v>
      </c>
      <c r="F19013" s="76" t="n">
        <v>1.012</v>
      </c>
      <c r="G19013" s="75" t="inlineStr">
        <is>
          <t>.</t>
        </is>
      </c>
    </row>
    <row r="19014">
      <c r="A19014" s="35" t="n">
        <v>2018</v>
      </c>
      <c r="B19014" s="35" t="n">
        <v>6183</v>
      </c>
      <c r="C19014" s="36" t="inlineStr">
        <is>
          <t>LIG</t>
        </is>
      </c>
      <c r="D19014" s="36" t="inlineStr">
        <is>
          <t>Coal</t>
        </is>
      </c>
      <c r="E19014" s="75" t="n">
        <v>250098</v>
      </c>
      <c r="F19014" s="76" t="n">
        <v>10.6</v>
      </c>
      <c r="G19014" s="75" t="n">
        <v>273</v>
      </c>
    </row>
    <row r="19015">
      <c r="A19015" s="35" t="n">
        <v>2018</v>
      </c>
      <c r="B19015" s="35" t="n">
        <v>6183</v>
      </c>
      <c r="C19015" s="36" t="inlineStr">
        <is>
          <t>DFO</t>
        </is>
      </c>
      <c r="D19015" s="36" t="inlineStr">
        <is>
          <t>Petroleum</t>
        </is>
      </c>
      <c r="E19015" s="75" t="n">
        <v>526</v>
      </c>
      <c r="F19015" s="76" t="n">
        <v>5.86</v>
      </c>
      <c r="G19015" s="75" t="n">
        <v>1651</v>
      </c>
    </row>
    <row r="19016">
      <c r="A19016" s="35" t="n">
        <v>2018</v>
      </c>
      <c r="B19016" s="35" t="n">
        <v>6190</v>
      </c>
      <c r="C19016" s="36" t="inlineStr">
        <is>
          <t>BIT</t>
        </is>
      </c>
      <c r="D19016" s="36" t="inlineStr">
        <is>
          <t>Coal</t>
        </is>
      </c>
      <c r="E19016" s="75" t="n">
        <v>9288</v>
      </c>
      <c r="F19016" s="76" t="n">
        <v>21.67</v>
      </c>
      <c r="G19016" s="75" t="n">
        <v>229.2</v>
      </c>
    </row>
    <row r="19017">
      <c r="A19017" s="35" t="n">
        <v>2018</v>
      </c>
      <c r="B19017" s="35" t="n">
        <v>6190</v>
      </c>
      <c r="C19017" s="36" t="inlineStr">
        <is>
          <t>BIT</t>
        </is>
      </c>
      <c r="D19017" s="36" t="inlineStr">
        <is>
          <t>Coal</t>
        </is>
      </c>
      <c r="E19017" s="75" t="n">
        <v>38623</v>
      </c>
      <c r="F19017" s="76" t="n">
        <v>22.4</v>
      </c>
      <c r="G19017" s="75" t="n">
        <v>212.4</v>
      </c>
    </row>
    <row r="19018">
      <c r="A19018" s="35" t="n">
        <v>2018</v>
      </c>
      <c r="B19018" s="35" t="n">
        <v>6190</v>
      </c>
      <c r="C19018" s="36" t="inlineStr">
        <is>
          <t>PC</t>
        </is>
      </c>
      <c r="D19018" s="36" t="inlineStr">
        <is>
          <t>Petroleum Coke</t>
        </is>
      </c>
      <c r="E19018" s="75" t="n">
        <v>18861</v>
      </c>
      <c r="F19018" s="76" t="n">
        <v>28.27</v>
      </c>
      <c r="G19018" s="75" t="n">
        <v>344.1</v>
      </c>
    </row>
    <row r="19019">
      <c r="A19019" s="35" t="n">
        <v>2018</v>
      </c>
      <c r="B19019" s="35" t="n">
        <v>6190</v>
      </c>
      <c r="C19019" s="36" t="inlineStr">
        <is>
          <t>PC</t>
        </is>
      </c>
      <c r="D19019" s="36" t="inlineStr">
        <is>
          <t>Petroleum Coke</t>
        </is>
      </c>
      <c r="E19019" s="75" t="n">
        <v>24318</v>
      </c>
      <c r="F19019" s="76" t="n">
        <v>28.35</v>
      </c>
      <c r="G19019" s="75" t="n">
        <v>235.4</v>
      </c>
    </row>
    <row r="19020">
      <c r="A19020" s="35" t="n">
        <v>2018</v>
      </c>
      <c r="B19020" s="35" t="n">
        <v>6190</v>
      </c>
      <c r="C19020" s="36" t="inlineStr">
        <is>
          <t>PC</t>
        </is>
      </c>
      <c r="D19020" s="36" t="inlineStr">
        <is>
          <t>Petroleum Coke</t>
        </is>
      </c>
      <c r="E19020" s="75" t="n">
        <v>18397</v>
      </c>
      <c r="F19020" s="76" t="n">
        <v>28.78</v>
      </c>
      <c r="G19020" s="75" t="n">
        <v>314.5</v>
      </c>
    </row>
    <row r="19021">
      <c r="A19021" s="35" t="n">
        <v>2018</v>
      </c>
      <c r="B19021" s="35" t="n">
        <v>6190</v>
      </c>
      <c r="C19021" s="36" t="inlineStr">
        <is>
          <t>PC</t>
        </is>
      </c>
      <c r="D19021" s="36" t="inlineStr">
        <is>
          <t>Petroleum Coke</t>
        </is>
      </c>
      <c r="E19021" s="75" t="n">
        <v>9477</v>
      </c>
      <c r="F19021" s="76" t="n">
        <v>28.31</v>
      </c>
      <c r="G19021" s="75" t="n">
        <v>329.4</v>
      </c>
    </row>
    <row r="19022">
      <c r="A19022" s="35" t="n">
        <v>2018</v>
      </c>
      <c r="B19022" s="35" t="n">
        <v>6190</v>
      </c>
      <c r="C19022" s="36" t="inlineStr">
        <is>
          <t>SUB</t>
        </is>
      </c>
      <c r="D19022" s="36" t="inlineStr">
        <is>
          <t>Coal</t>
        </is>
      </c>
      <c r="E19022" s="75" t="n">
        <v>16591</v>
      </c>
      <c r="F19022" s="76" t="n">
        <v>17.89</v>
      </c>
      <c r="G19022" s="75" t="n">
        <v>207.3</v>
      </c>
    </row>
    <row r="19023">
      <c r="A19023" s="35" t="n">
        <v>2018</v>
      </c>
      <c r="B19023" s="35" t="n">
        <v>6190</v>
      </c>
      <c r="C19023" s="36" t="inlineStr">
        <is>
          <t>SUB</t>
        </is>
      </c>
      <c r="D19023" s="36" t="inlineStr">
        <is>
          <t>Coal</t>
        </is>
      </c>
      <c r="E19023" s="75" t="n">
        <v>49235</v>
      </c>
      <c r="F19023" s="76" t="n">
        <v>17.88</v>
      </c>
      <c r="G19023" s="75" t="n">
        <v>211.2</v>
      </c>
    </row>
    <row r="19024">
      <c r="A19024" s="35" t="n">
        <v>2018</v>
      </c>
      <c r="B19024" s="35" t="n">
        <v>6190</v>
      </c>
      <c r="C19024" s="36" t="inlineStr">
        <is>
          <t>NG</t>
        </is>
      </c>
      <c r="D19024" s="36" t="inlineStr">
        <is>
          <t>Natural Gas</t>
        </is>
      </c>
      <c r="E19024" s="75" t="n">
        <v>69513</v>
      </c>
      <c r="F19024" s="76" t="n">
        <v>1.007</v>
      </c>
      <c r="G19024" s="75" t="n">
        <v>400.8</v>
      </c>
    </row>
    <row r="19025">
      <c r="A19025" s="35" t="n">
        <v>2018</v>
      </c>
      <c r="B19025" s="35" t="n">
        <v>6190</v>
      </c>
      <c r="C19025" s="36" t="inlineStr">
        <is>
          <t>NG</t>
        </is>
      </c>
      <c r="D19025" s="36" t="inlineStr">
        <is>
          <t>Natural Gas</t>
        </is>
      </c>
      <c r="E19025" s="75" t="n">
        <v>89374</v>
      </c>
      <c r="F19025" s="76" t="n">
        <v>1.007</v>
      </c>
      <c r="G19025" s="75" t="n">
        <v>401</v>
      </c>
    </row>
    <row r="19026">
      <c r="A19026" s="35" t="n">
        <v>2018</v>
      </c>
      <c r="B19026" s="35" t="n">
        <v>6190</v>
      </c>
      <c r="C19026" s="36" t="inlineStr">
        <is>
          <t>NG</t>
        </is>
      </c>
      <c r="D19026" s="36" t="inlineStr">
        <is>
          <t>Natural Gas</t>
        </is>
      </c>
      <c r="E19026" s="75" t="n">
        <v>15810</v>
      </c>
      <c r="F19026" s="76" t="n">
        <v>1.007</v>
      </c>
      <c r="G19026" s="75" t="n">
        <v>407.1</v>
      </c>
    </row>
    <row r="19027">
      <c r="A19027" s="35" t="n">
        <v>2018</v>
      </c>
      <c r="B19027" s="35" t="n">
        <v>6193</v>
      </c>
      <c r="C19027" s="36" t="inlineStr">
        <is>
          <t>SUB</t>
        </is>
      </c>
      <c r="D19027" s="36" t="inlineStr">
        <is>
          <t>Coal</t>
        </is>
      </c>
      <c r="E19027" s="75" t="n">
        <v>263979</v>
      </c>
      <c r="F19027" s="76" t="n">
        <v>17.872</v>
      </c>
      <c r="G19027" s="75" t="n">
        <v>147.3</v>
      </c>
    </row>
    <row r="19028">
      <c r="A19028" s="35" t="n">
        <v>2018</v>
      </c>
      <c r="B19028" s="35" t="n">
        <v>6193</v>
      </c>
      <c r="C19028" s="36" t="inlineStr">
        <is>
          <t>NG</t>
        </is>
      </c>
      <c r="D19028" s="36" t="inlineStr">
        <is>
          <t>Natural Gas</t>
        </is>
      </c>
      <c r="E19028" s="75" t="n">
        <v>6705</v>
      </c>
      <c r="F19028" s="76" t="n">
        <v>1.031</v>
      </c>
      <c r="G19028" s="75" t="n">
        <v>252.6</v>
      </c>
    </row>
    <row r="19029">
      <c r="A19029" s="35" t="n">
        <v>2018</v>
      </c>
      <c r="B19029" s="35" t="n">
        <v>6194</v>
      </c>
      <c r="C19029" s="36" t="inlineStr">
        <is>
          <t>SUB</t>
        </is>
      </c>
      <c r="D19029" s="36" t="inlineStr">
        <is>
          <t>Coal</t>
        </is>
      </c>
      <c r="E19029" s="75" t="n">
        <v>208382</v>
      </c>
      <c r="F19029" s="76" t="n">
        <v>17.766</v>
      </c>
      <c r="G19029" s="75" t="n">
        <v>178</v>
      </c>
    </row>
    <row r="19030">
      <c r="A19030" s="35" t="n">
        <v>2018</v>
      </c>
      <c r="B19030" s="35" t="n">
        <v>6194</v>
      </c>
      <c r="C19030" s="36" t="inlineStr">
        <is>
          <t>NG</t>
        </is>
      </c>
      <c r="D19030" s="36" t="inlineStr">
        <is>
          <t>Natural Gas</t>
        </is>
      </c>
      <c r="E19030" s="75" t="n">
        <v>570</v>
      </c>
      <c r="F19030" s="76" t="n">
        <v>1.035</v>
      </c>
      <c r="G19030" s="75" t="n">
        <v>252.6</v>
      </c>
    </row>
    <row r="19031">
      <c r="A19031" s="35" t="n">
        <v>2018</v>
      </c>
      <c r="B19031" s="35" t="n">
        <v>6195</v>
      </c>
      <c r="C19031" s="36" t="inlineStr">
        <is>
          <t>NG</t>
        </is>
      </c>
      <c r="D19031" s="36" t="inlineStr">
        <is>
          <t>Natural Gas</t>
        </is>
      </c>
      <c r="E19031" s="75" t="n">
        <v>79407</v>
      </c>
      <c r="F19031" s="76" t="n">
        <v>1.034</v>
      </c>
      <c r="G19031" s="75" t="n">
        <v>268.2</v>
      </c>
    </row>
    <row r="19032">
      <c r="A19032" s="35" t="n">
        <v>2018</v>
      </c>
      <c r="B19032" s="35" t="n">
        <v>6195</v>
      </c>
      <c r="C19032" s="36" t="inlineStr">
        <is>
          <t>SUB</t>
        </is>
      </c>
      <c r="D19032" s="36" t="inlineStr">
        <is>
          <t>Coal</t>
        </is>
      </c>
      <c r="E19032" s="75" t="n">
        <v>175377</v>
      </c>
      <c r="F19032" s="76" t="n">
        <v>17.918</v>
      </c>
      <c r="G19032" s="75" t="n">
        <v>187.1</v>
      </c>
    </row>
    <row r="19033">
      <c r="A19033" s="35" t="n">
        <v>2018</v>
      </c>
      <c r="B19033" s="35" t="n">
        <v>6204</v>
      </c>
      <c r="C19033" s="36" t="inlineStr">
        <is>
          <t>DFO</t>
        </is>
      </c>
      <c r="D19033" s="36" t="inlineStr">
        <is>
          <t>Petroleum</t>
        </is>
      </c>
      <c r="E19033" s="75" t="n">
        <v>5930</v>
      </c>
      <c r="F19033" s="76" t="n">
        <v>5.77</v>
      </c>
      <c r="G19033" s="75" t="n">
        <v>1808.5</v>
      </c>
    </row>
    <row r="19034">
      <c r="A19034" s="35" t="n">
        <v>2018</v>
      </c>
      <c r="B19034" s="35" t="n">
        <v>6204</v>
      </c>
      <c r="C19034" s="36" t="inlineStr">
        <is>
          <t>SUB</t>
        </is>
      </c>
      <c r="D19034" s="36" t="inlineStr">
        <is>
          <t>Coal</t>
        </is>
      </c>
      <c r="E19034" s="75" t="n">
        <v>15182</v>
      </c>
      <c r="F19034" s="76" t="n">
        <v>17.656</v>
      </c>
      <c r="G19034" s="75" t="n">
        <v>99.90000000000001</v>
      </c>
    </row>
    <row r="19035">
      <c r="A19035" s="35" t="n">
        <v>2018</v>
      </c>
      <c r="B19035" s="35" t="n">
        <v>6204</v>
      </c>
      <c r="C19035" s="36" t="inlineStr">
        <is>
          <t>SUB</t>
        </is>
      </c>
      <c r="D19035" s="36" t="inlineStr">
        <is>
          <t>Coal</t>
        </is>
      </c>
      <c r="E19035" s="75" t="n">
        <v>76334</v>
      </c>
      <c r="F19035" s="76" t="n">
        <v>17.736</v>
      </c>
      <c r="G19035" s="75" t="n">
        <v>100.8</v>
      </c>
    </row>
    <row r="19036">
      <c r="A19036" s="35" t="n">
        <v>2018</v>
      </c>
      <c r="B19036" s="35" t="n">
        <v>6204</v>
      </c>
      <c r="C19036" s="36" t="inlineStr">
        <is>
          <t>SUB</t>
        </is>
      </c>
      <c r="D19036" s="36" t="inlineStr">
        <is>
          <t>Coal</t>
        </is>
      </c>
      <c r="E19036" s="75" t="n">
        <v>152480</v>
      </c>
      <c r="F19036" s="76" t="n">
        <v>17.926</v>
      </c>
      <c r="G19036" s="75" t="n">
        <v>99.40000000000001</v>
      </c>
    </row>
    <row r="19037">
      <c r="A19037" s="35" t="n">
        <v>2018</v>
      </c>
      <c r="B19037" s="35" t="n">
        <v>6204</v>
      </c>
      <c r="C19037" s="36" t="inlineStr">
        <is>
          <t>SUB</t>
        </is>
      </c>
      <c r="D19037" s="36" t="inlineStr">
        <is>
          <t>Coal</t>
        </is>
      </c>
      <c r="E19037" s="75" t="n">
        <v>91371</v>
      </c>
      <c r="F19037" s="76" t="n">
        <v>17.63</v>
      </c>
      <c r="G19037" s="75" t="n">
        <v>96.09999999999999</v>
      </c>
    </row>
    <row r="19038">
      <c r="A19038" s="35" t="n">
        <v>2018</v>
      </c>
      <c r="B19038" s="35" t="n">
        <v>6204</v>
      </c>
      <c r="C19038" s="36" t="inlineStr">
        <is>
          <t>SUB</t>
        </is>
      </c>
      <c r="D19038" s="36" t="inlineStr">
        <is>
          <t>Coal</t>
        </is>
      </c>
      <c r="E19038" s="75" t="n">
        <v>243786</v>
      </c>
      <c r="F19038" s="76" t="n">
        <v>16.12</v>
      </c>
      <c r="G19038" s="75" t="n">
        <v>101.3</v>
      </c>
    </row>
    <row r="19039">
      <c r="A19039" s="35" t="n">
        <v>2018</v>
      </c>
      <c r="B19039" s="35" t="n">
        <v>6213</v>
      </c>
      <c r="C19039" s="36" t="inlineStr">
        <is>
          <t>BIT</t>
        </is>
      </c>
      <c r="D19039" s="36" t="inlineStr">
        <is>
          <t>Coal</t>
        </is>
      </c>
      <c r="E19039" s="75" t="n">
        <v>62890</v>
      </c>
      <c r="F19039" s="76" t="n">
        <v>22.75</v>
      </c>
      <c r="G19039" s="75" t="n">
        <v>209.7</v>
      </c>
    </row>
    <row r="19040">
      <c r="A19040" s="35" t="n">
        <v>2018</v>
      </c>
      <c r="B19040" s="35" t="n">
        <v>6213</v>
      </c>
      <c r="C19040" s="36" t="inlineStr">
        <is>
          <t>BIT</t>
        </is>
      </c>
      <c r="D19040" s="36" t="inlineStr">
        <is>
          <t>Coal</t>
        </is>
      </c>
      <c r="E19040" s="75" t="n">
        <v>131363</v>
      </c>
      <c r="F19040" s="76" t="n">
        <v>22.39</v>
      </c>
      <c r="G19040" s="75" t="n">
        <v>206.4</v>
      </c>
    </row>
    <row r="19041">
      <c r="A19041" s="35" t="n">
        <v>2018</v>
      </c>
      <c r="B19041" s="35" t="n">
        <v>6213</v>
      </c>
      <c r="C19041" s="36" t="inlineStr">
        <is>
          <t>DFO</t>
        </is>
      </c>
      <c r="D19041" s="36" t="inlineStr">
        <is>
          <t>Petroleum</t>
        </is>
      </c>
      <c r="E19041" s="75" t="n">
        <v>533</v>
      </c>
      <c r="F19041" s="76" t="n">
        <v>5.796</v>
      </c>
      <c r="G19041" s="75" t="n">
        <v>1679.9</v>
      </c>
    </row>
    <row r="19042">
      <c r="A19042" s="35" t="n">
        <v>2018</v>
      </c>
      <c r="B19042" s="35" t="n">
        <v>6223</v>
      </c>
      <c r="C19042" s="36" t="inlineStr">
        <is>
          <t>DFO</t>
        </is>
      </c>
      <c r="D19042" s="36" t="inlineStr">
        <is>
          <t>Petroleum</t>
        </is>
      </c>
      <c r="E19042" s="75" t="n">
        <v>1613</v>
      </c>
      <c r="F19042" s="76" t="n">
        <v>5.38</v>
      </c>
      <c r="G19042" s="75" t="n">
        <v>1773.1</v>
      </c>
    </row>
    <row r="19043">
      <c r="A19043" s="35" t="n">
        <v>2018</v>
      </c>
      <c r="B19043" s="35" t="n">
        <v>6223</v>
      </c>
      <c r="C19043" s="36" t="inlineStr">
        <is>
          <t>NG</t>
        </is>
      </c>
      <c r="D19043" s="36" t="inlineStr">
        <is>
          <t>Natural Gas</t>
        </is>
      </c>
      <c r="E19043" s="75" t="n">
        <v>158751</v>
      </c>
      <c r="F19043" s="76" t="n">
        <v>1.04</v>
      </c>
      <c r="G19043" s="75" t="n">
        <v>297.7</v>
      </c>
    </row>
    <row r="19044">
      <c r="A19044" s="35" t="n">
        <v>2018</v>
      </c>
      <c r="B19044" s="35" t="n">
        <v>6243</v>
      </c>
      <c r="C19044" s="36" t="inlineStr">
        <is>
          <t>NG</t>
        </is>
      </c>
      <c r="D19044" s="36" t="inlineStr">
        <is>
          <t>Natural Gas</t>
        </is>
      </c>
      <c r="E19044" s="75" t="n">
        <v>201200</v>
      </c>
      <c r="F19044" s="76" t="n">
        <v>1</v>
      </c>
      <c r="G19044" s="75" t="n">
        <v>1105.5</v>
      </c>
    </row>
    <row r="19045">
      <c r="A19045" s="35" t="n">
        <v>2018</v>
      </c>
      <c r="B19045" s="35" t="n">
        <v>6248</v>
      </c>
      <c r="C19045" s="36" t="inlineStr">
        <is>
          <t>SUB</t>
        </is>
      </c>
      <c r="D19045" s="36" t="inlineStr">
        <is>
          <t>Coal</t>
        </is>
      </c>
      <c r="E19045" s="75" t="n">
        <v>42364</v>
      </c>
      <c r="F19045" s="76" t="n">
        <v>16.617</v>
      </c>
      <c r="G19045" s="75" t="n">
        <v>128.4</v>
      </c>
    </row>
    <row r="19046">
      <c r="A19046" s="35" t="n">
        <v>2018</v>
      </c>
      <c r="B19046" s="35" t="n">
        <v>6248</v>
      </c>
      <c r="C19046" s="36" t="inlineStr">
        <is>
          <t>SUB</t>
        </is>
      </c>
      <c r="D19046" s="36" t="inlineStr">
        <is>
          <t>Coal</t>
        </is>
      </c>
      <c r="E19046" s="75" t="n">
        <v>28230</v>
      </c>
      <c r="F19046" s="76" t="n">
        <v>17.214</v>
      </c>
      <c r="G19046" s="75" t="n">
        <v>126.2</v>
      </c>
    </row>
    <row r="19047">
      <c r="A19047" s="35" t="n">
        <v>2018</v>
      </c>
      <c r="B19047" s="35" t="n">
        <v>6248</v>
      </c>
      <c r="C19047" s="36" t="inlineStr">
        <is>
          <t>SUB</t>
        </is>
      </c>
      <c r="D19047" s="36" t="inlineStr">
        <is>
          <t>Coal</t>
        </is>
      </c>
      <c r="E19047" s="75" t="n">
        <v>14119</v>
      </c>
      <c r="F19047" s="76" t="n">
        <v>16.766</v>
      </c>
      <c r="G19047" s="75" t="n">
        <v>120.3</v>
      </c>
    </row>
    <row r="19048">
      <c r="A19048" s="35" t="n">
        <v>2018</v>
      </c>
      <c r="B19048" s="35" t="n">
        <v>6248</v>
      </c>
      <c r="C19048" s="36" t="inlineStr">
        <is>
          <t>SUB</t>
        </is>
      </c>
      <c r="D19048" s="36" t="inlineStr">
        <is>
          <t>Coal</t>
        </is>
      </c>
      <c r="E19048" s="75" t="n">
        <v>28279</v>
      </c>
      <c r="F19048" s="76" t="n">
        <v>16.697</v>
      </c>
      <c r="G19048" s="75" t="n">
        <v>118.4</v>
      </c>
    </row>
    <row r="19049">
      <c r="A19049" s="35" t="n">
        <v>2018</v>
      </c>
      <c r="B19049" s="35" t="n">
        <v>6248</v>
      </c>
      <c r="C19049" s="36" t="inlineStr">
        <is>
          <t>NG</t>
        </is>
      </c>
      <c r="D19049" s="36" t="inlineStr">
        <is>
          <t>Natural Gas</t>
        </is>
      </c>
      <c r="E19049" s="75" t="n">
        <v>2065</v>
      </c>
      <c r="F19049" s="76" t="n">
        <v>1.045</v>
      </c>
      <c r="G19049" s="75" t="n">
        <v>348.7</v>
      </c>
    </row>
    <row r="19050">
      <c r="A19050" s="35" t="n">
        <v>2018</v>
      </c>
      <c r="B19050" s="35" t="n">
        <v>6248</v>
      </c>
      <c r="C19050" s="36" t="inlineStr">
        <is>
          <t>SUB</t>
        </is>
      </c>
      <c r="D19050" s="36" t="inlineStr">
        <is>
          <t>Coal</t>
        </is>
      </c>
      <c r="E19050" s="75" t="n">
        <v>56247</v>
      </c>
      <c r="F19050" s="76" t="n">
        <v>16.759</v>
      </c>
      <c r="G19050" s="75" t="n">
        <v>114.1</v>
      </c>
    </row>
    <row r="19051">
      <c r="A19051" s="35" t="n">
        <v>2018</v>
      </c>
      <c r="B19051" s="35" t="n">
        <v>6249</v>
      </c>
      <c r="C19051" s="36" t="inlineStr">
        <is>
          <t>DFO</t>
        </is>
      </c>
      <c r="D19051" s="36" t="inlineStr">
        <is>
          <t>Petroleum</t>
        </is>
      </c>
      <c r="E19051" s="75" t="n">
        <v>2126</v>
      </c>
      <c r="F19051" s="76" t="n">
        <v>5.79</v>
      </c>
      <c r="G19051" s="75" t="n">
        <v>1630.1</v>
      </c>
    </row>
    <row r="19052">
      <c r="A19052" s="35" t="n">
        <v>2018</v>
      </c>
      <c r="B19052" s="35" t="n">
        <v>6253</v>
      </c>
      <c r="C19052" s="36" t="inlineStr">
        <is>
          <t>DFO</t>
        </is>
      </c>
      <c r="D19052" s="36" t="inlineStr">
        <is>
          <t>Petroleum</t>
        </is>
      </c>
      <c r="E19052" s="75" t="n">
        <v>1323</v>
      </c>
      <c r="F19052" s="76" t="n">
        <v>5.88</v>
      </c>
      <c r="G19052" s="75" t="n">
        <v>1682.5</v>
      </c>
    </row>
    <row r="19053">
      <c r="A19053" s="35" t="n">
        <v>2018</v>
      </c>
      <c r="B19053" s="35" t="n">
        <v>6253</v>
      </c>
      <c r="C19053" s="36" t="inlineStr">
        <is>
          <t>NG</t>
        </is>
      </c>
      <c r="D19053" s="36" t="inlineStr">
        <is>
          <t>Natural Gas</t>
        </is>
      </c>
      <c r="E19053" s="75" t="n">
        <v>46736</v>
      </c>
      <c r="F19053" s="76" t="n">
        <v>1.024</v>
      </c>
      <c r="G19053" s="75" t="n">
        <v>280.9</v>
      </c>
    </row>
    <row r="19054">
      <c r="A19054" s="35" t="n">
        <v>2018</v>
      </c>
      <c r="B19054" s="35" t="n">
        <v>6254</v>
      </c>
      <c r="C19054" s="36" t="inlineStr">
        <is>
          <t>SUB</t>
        </is>
      </c>
      <c r="D19054" s="36" t="inlineStr">
        <is>
          <t>Coal</t>
        </is>
      </c>
      <c r="E19054" s="75" t="n">
        <v>15338</v>
      </c>
      <c r="F19054" s="76" t="n">
        <v>16.952</v>
      </c>
      <c r="G19054" s="75" t="n">
        <v>172.7</v>
      </c>
    </row>
    <row r="19055">
      <c r="A19055" s="35" t="n">
        <v>2018</v>
      </c>
      <c r="B19055" s="35" t="n">
        <v>6254</v>
      </c>
      <c r="C19055" s="36" t="inlineStr">
        <is>
          <t>DFO</t>
        </is>
      </c>
      <c r="D19055" s="36" t="inlineStr">
        <is>
          <t>Petroleum</t>
        </is>
      </c>
      <c r="E19055" s="75" t="n">
        <v>2246</v>
      </c>
      <c r="F19055" s="76" t="n">
        <v>5.9</v>
      </c>
      <c r="G19055" s="75" t="n">
        <v>1661.7</v>
      </c>
    </row>
    <row r="19056">
      <c r="A19056" s="35" t="n">
        <v>2018</v>
      </c>
      <c r="B19056" s="35" t="n">
        <v>6254</v>
      </c>
      <c r="C19056" s="36" t="inlineStr">
        <is>
          <t>SUB</t>
        </is>
      </c>
      <c r="D19056" s="36" t="inlineStr">
        <is>
          <t>Coal</t>
        </is>
      </c>
      <c r="E19056" s="75" t="n">
        <v>15323</v>
      </c>
      <c r="F19056" s="76" t="n">
        <v>16.502</v>
      </c>
      <c r="G19056" s="75" t="n">
        <v>158.8</v>
      </c>
    </row>
    <row r="19057">
      <c r="A19057" s="35" t="n">
        <v>2018</v>
      </c>
      <c r="B19057" s="35" t="n">
        <v>6257</v>
      </c>
      <c r="C19057" s="36" t="inlineStr">
        <is>
          <t>DFO</t>
        </is>
      </c>
      <c r="D19057" s="36" t="inlineStr">
        <is>
          <t>Petroleum</t>
        </is>
      </c>
      <c r="E19057" s="75" t="n">
        <v>2830</v>
      </c>
      <c r="F19057" s="76" t="n">
        <v>5.9</v>
      </c>
      <c r="G19057" s="75" t="n">
        <v>1568.3</v>
      </c>
    </row>
    <row r="19058">
      <c r="A19058" s="35" t="n">
        <v>2018</v>
      </c>
      <c r="B19058" s="35" t="n">
        <v>6257</v>
      </c>
      <c r="C19058" s="36" t="inlineStr">
        <is>
          <t>SUB</t>
        </is>
      </c>
      <c r="D19058" s="36" t="inlineStr">
        <is>
          <t>Coal</t>
        </is>
      </c>
      <c r="E19058" s="75" t="n">
        <v>143095</v>
      </c>
      <c r="F19058" s="76" t="n">
        <v>16.762</v>
      </c>
      <c r="G19058" s="75" t="n">
        <v>232</v>
      </c>
    </row>
    <row r="19059">
      <c r="A19059" s="35" t="n">
        <v>2018</v>
      </c>
      <c r="B19059" s="35" t="n">
        <v>6257</v>
      </c>
      <c r="C19059" s="36" t="inlineStr">
        <is>
          <t>SUB</t>
        </is>
      </c>
      <c r="D19059" s="36" t="inlineStr">
        <is>
          <t>Coal</t>
        </is>
      </c>
      <c r="E19059" s="75" t="n">
        <v>157321</v>
      </c>
      <c r="F19059" s="76" t="n">
        <v>16.872</v>
      </c>
      <c r="G19059" s="75" t="n">
        <v>232.9</v>
      </c>
    </row>
    <row r="19060">
      <c r="A19060" s="35" t="n">
        <v>2018</v>
      </c>
      <c r="B19060" s="35" t="n">
        <v>6257</v>
      </c>
      <c r="C19060" s="36" t="inlineStr">
        <is>
          <t>SUB</t>
        </is>
      </c>
      <c r="D19060" s="36" t="inlineStr">
        <is>
          <t>Coal</t>
        </is>
      </c>
      <c r="E19060" s="75" t="n">
        <v>79484</v>
      </c>
      <c r="F19060" s="76" t="n">
        <v>16.752</v>
      </c>
      <c r="G19060" s="75" t="n">
        <v>234.5</v>
      </c>
    </row>
    <row r="19061">
      <c r="A19061" s="35" t="n">
        <v>2018</v>
      </c>
      <c r="B19061" s="35" t="n">
        <v>6257</v>
      </c>
      <c r="C19061" s="36" t="inlineStr">
        <is>
          <t>SUB</t>
        </is>
      </c>
      <c r="D19061" s="36" t="inlineStr">
        <is>
          <t>Coal</t>
        </is>
      </c>
      <c r="E19061" s="75" t="n">
        <v>93959</v>
      </c>
      <c r="F19061" s="76" t="n">
        <v>17.026</v>
      </c>
      <c r="G19061" s="75" t="n">
        <v>243.7</v>
      </c>
    </row>
    <row r="19062">
      <c r="A19062" s="35" t="n">
        <v>2018</v>
      </c>
      <c r="B19062" s="35" t="n">
        <v>6257</v>
      </c>
      <c r="C19062" s="36" t="inlineStr">
        <is>
          <t>SUB</t>
        </is>
      </c>
      <c r="D19062" s="36" t="inlineStr">
        <is>
          <t>Coal</t>
        </is>
      </c>
      <c r="E19062" s="75" t="n">
        <v>78223</v>
      </c>
      <c r="F19062" s="76" t="n">
        <v>16.57</v>
      </c>
      <c r="G19062" s="75" t="n">
        <v>236.6</v>
      </c>
    </row>
    <row r="19063">
      <c r="A19063" s="35" t="n">
        <v>2018</v>
      </c>
      <c r="B19063" s="35" t="n">
        <v>6257</v>
      </c>
      <c r="C19063" s="36" t="inlineStr">
        <is>
          <t>SUB</t>
        </is>
      </c>
      <c r="D19063" s="36" t="inlineStr">
        <is>
          <t>Coal</t>
        </is>
      </c>
      <c r="E19063" s="75" t="n">
        <v>63178</v>
      </c>
      <c r="F19063" s="76" t="n">
        <v>16.612</v>
      </c>
      <c r="G19063" s="75" t="n">
        <v>236.8</v>
      </c>
    </row>
    <row r="19064">
      <c r="A19064" s="35" t="n">
        <v>2018</v>
      </c>
      <c r="B19064" s="35" t="n">
        <v>6257</v>
      </c>
      <c r="C19064" s="36" t="inlineStr">
        <is>
          <t>SUB</t>
        </is>
      </c>
      <c r="D19064" s="36" t="inlineStr">
        <is>
          <t>Coal</t>
        </is>
      </c>
      <c r="E19064" s="75" t="n">
        <v>47188</v>
      </c>
      <c r="F19064" s="76" t="n">
        <v>16.856</v>
      </c>
      <c r="G19064" s="75" t="n">
        <v>236.5</v>
      </c>
    </row>
    <row r="19065">
      <c r="A19065" s="35" t="n">
        <v>2018</v>
      </c>
      <c r="B19065" s="35" t="n">
        <v>6257</v>
      </c>
      <c r="C19065" s="36" t="inlineStr">
        <is>
          <t>SUB</t>
        </is>
      </c>
      <c r="D19065" s="36" t="inlineStr">
        <is>
          <t>Coal</t>
        </is>
      </c>
      <c r="E19065" s="75" t="n">
        <v>31833</v>
      </c>
      <c r="F19065" s="76" t="n">
        <v>16.58</v>
      </c>
      <c r="G19065" s="75" t="n">
        <v>238.2</v>
      </c>
    </row>
    <row r="19066">
      <c r="A19066" s="35" t="n">
        <v>2018</v>
      </c>
      <c r="B19066" s="35" t="n">
        <v>6257</v>
      </c>
      <c r="C19066" s="36" t="inlineStr">
        <is>
          <t>SUB</t>
        </is>
      </c>
      <c r="D19066" s="36" t="inlineStr">
        <is>
          <t>Coal</t>
        </is>
      </c>
      <c r="E19066" s="75" t="n">
        <v>15956</v>
      </c>
      <c r="F19066" s="76" t="n">
        <v>17.042</v>
      </c>
      <c r="G19066" s="75" t="n">
        <v>240.3</v>
      </c>
    </row>
    <row r="19067">
      <c r="A19067" s="35" t="n">
        <v>2018</v>
      </c>
      <c r="B19067" s="35" t="n">
        <v>6258</v>
      </c>
      <c r="C19067" s="36" t="inlineStr">
        <is>
          <t>DFO</t>
        </is>
      </c>
      <c r="D19067" s="36" t="inlineStr">
        <is>
          <t>Petroleum</t>
        </is>
      </c>
      <c r="E19067" s="75" t="n">
        <v>520</v>
      </c>
      <c r="F19067" s="76" t="n">
        <v>5.817</v>
      </c>
      <c r="G19067" s="75" t="n">
        <v>1619.7</v>
      </c>
    </row>
    <row r="19068">
      <c r="A19068" s="35" t="n">
        <v>2018</v>
      </c>
      <c r="B19068" s="35" t="n">
        <v>6264</v>
      </c>
      <c r="C19068" s="36" t="inlineStr">
        <is>
          <t>BIT</t>
        </is>
      </c>
      <c r="D19068" s="36" t="inlineStr">
        <is>
          <t>Coal</t>
        </is>
      </c>
      <c r="E19068" s="75" t="n">
        <v>3446</v>
      </c>
      <c r="F19068" s="76" t="n">
        <v>24.728</v>
      </c>
      <c r="G19068" s="75" t="n">
        <v>151.1</v>
      </c>
    </row>
    <row r="19069">
      <c r="A19069" s="35" t="n">
        <v>2018</v>
      </c>
      <c r="B19069" s="35" t="n">
        <v>6264</v>
      </c>
      <c r="C19069" s="36" t="inlineStr">
        <is>
          <t>BIT</t>
        </is>
      </c>
      <c r="D19069" s="36" t="inlineStr">
        <is>
          <t>Coal</t>
        </is>
      </c>
      <c r="E19069" s="75" t="n">
        <v>88540</v>
      </c>
      <c r="F19069" s="76" t="n">
        <v>25.014</v>
      </c>
      <c r="G19069" s="75" t="n">
        <v>172.6</v>
      </c>
    </row>
    <row r="19070">
      <c r="A19070" s="35" t="n">
        <v>2018</v>
      </c>
      <c r="B19070" s="35" t="n">
        <v>6264</v>
      </c>
      <c r="C19070" s="36" t="inlineStr">
        <is>
          <t>BIT</t>
        </is>
      </c>
      <c r="D19070" s="36" t="inlineStr">
        <is>
          <t>Coal</t>
        </is>
      </c>
      <c r="E19070" s="75" t="n">
        <v>129273</v>
      </c>
      <c r="F19070" s="76" t="n">
        <v>24.892</v>
      </c>
      <c r="G19070" s="75" t="n">
        <v>173.1</v>
      </c>
    </row>
    <row r="19071">
      <c r="A19071" s="35" t="n">
        <v>2018</v>
      </c>
      <c r="B19071" s="35" t="n">
        <v>6264</v>
      </c>
      <c r="C19071" s="36" t="inlineStr">
        <is>
          <t>BIT</t>
        </is>
      </c>
      <c r="D19071" s="36" t="inlineStr">
        <is>
          <t>Coal</t>
        </is>
      </c>
      <c r="E19071" s="75" t="n">
        <v>36396</v>
      </c>
      <c r="F19071" s="76" t="n">
        <v>25.098</v>
      </c>
      <c r="G19071" s="75" t="n">
        <v>148.9</v>
      </c>
    </row>
    <row r="19072">
      <c r="A19072" s="35" t="n">
        <v>2018</v>
      </c>
      <c r="B19072" s="35" t="n">
        <v>6288</v>
      </c>
      <c r="C19072" s="36" t="inlineStr">
        <is>
          <t>LIG</t>
        </is>
      </c>
      <c r="D19072" s="36" t="inlineStr">
        <is>
          <t>Coal</t>
        </is>
      </c>
      <c r="E19072" s="75" t="n">
        <v>62</v>
      </c>
      <c r="F19072" s="76" t="n">
        <v>15.6</v>
      </c>
      <c r="G19072" s="75" t="n">
        <v>396</v>
      </c>
    </row>
    <row r="19073">
      <c r="A19073" s="35" t="n">
        <v>2018</v>
      </c>
      <c r="B19073" s="35" t="n">
        <v>6288</v>
      </c>
      <c r="C19073" s="36" t="inlineStr">
        <is>
          <t>LIG</t>
        </is>
      </c>
      <c r="D19073" s="36" t="inlineStr">
        <is>
          <t>Coal</t>
        </is>
      </c>
      <c r="E19073" s="75" t="n">
        <v>9433</v>
      </c>
      <c r="F19073" s="76" t="n">
        <v>15.6</v>
      </c>
      <c r="G19073" s="75" t="n">
        <v>396</v>
      </c>
    </row>
    <row r="19074">
      <c r="A19074" s="35" t="n">
        <v>2018</v>
      </c>
      <c r="B19074" s="35" t="n">
        <v>6288</v>
      </c>
      <c r="C19074" s="36" t="inlineStr">
        <is>
          <t>WC</t>
        </is>
      </c>
      <c r="D19074" s="36" t="inlineStr">
        <is>
          <t>Coal</t>
        </is>
      </c>
      <c r="E19074" s="75" t="n">
        <v>3239</v>
      </c>
      <c r="F19074" s="76" t="n">
        <v>12.2</v>
      </c>
      <c r="G19074" s="75" t="n">
        <v>195</v>
      </c>
    </row>
    <row r="19075">
      <c r="A19075" s="35" t="n">
        <v>2018</v>
      </c>
      <c r="B19075" s="35" t="n">
        <v>6288</v>
      </c>
      <c r="C19075" s="36" t="inlineStr">
        <is>
          <t>WC</t>
        </is>
      </c>
      <c r="D19075" s="36" t="inlineStr">
        <is>
          <t>Coal</t>
        </is>
      </c>
      <c r="E19075" s="75" t="n">
        <v>22</v>
      </c>
      <c r="F19075" s="76" t="n">
        <v>12.2</v>
      </c>
      <c r="G19075" s="75" t="n">
        <v>195</v>
      </c>
    </row>
    <row r="19076">
      <c r="A19076" s="35" t="n">
        <v>2018</v>
      </c>
      <c r="B19076" s="35" t="n">
        <v>6288</v>
      </c>
      <c r="C19076" s="36" t="inlineStr">
        <is>
          <t>DFO</t>
        </is>
      </c>
      <c r="D19076" s="36" t="inlineStr">
        <is>
          <t>Petroleum</t>
        </is>
      </c>
      <c r="E19076" s="75" t="n">
        <v>1709</v>
      </c>
      <c r="F19076" s="76" t="n">
        <v>5.6</v>
      </c>
      <c r="G19076" s="75" t="n">
        <v>1743</v>
      </c>
    </row>
    <row r="19077">
      <c r="A19077" s="35" t="n">
        <v>2018</v>
      </c>
      <c r="B19077" s="35" t="n">
        <v>6373</v>
      </c>
      <c r="C19077" s="36" t="inlineStr">
        <is>
          <t>NG</t>
        </is>
      </c>
      <c r="D19077" s="36" t="inlineStr">
        <is>
          <t>Natural Gas</t>
        </is>
      </c>
      <c r="E19077" s="75" t="n">
        <v>74582</v>
      </c>
      <c r="F19077" s="76" t="n">
        <v>1.06</v>
      </c>
      <c r="G19077" s="75" t="n">
        <v>310.7</v>
      </c>
    </row>
    <row r="19078">
      <c r="A19078" s="35" t="n">
        <v>2018</v>
      </c>
      <c r="B19078" s="35" t="n">
        <v>6373</v>
      </c>
      <c r="C19078" s="36" t="inlineStr">
        <is>
          <t>NG</t>
        </is>
      </c>
      <c r="D19078" s="36" t="inlineStr">
        <is>
          <t>Natural Gas</t>
        </is>
      </c>
      <c r="E19078" s="75" t="n">
        <v>17178</v>
      </c>
      <c r="F19078" s="76" t="n">
        <v>1.06</v>
      </c>
      <c r="G19078" s="75" t="n">
        <v>240.6</v>
      </c>
    </row>
    <row r="19079">
      <c r="A19079" s="35" t="n">
        <v>2018</v>
      </c>
      <c r="B19079" s="35" t="n">
        <v>6469</v>
      </c>
      <c r="C19079" s="36" t="inlineStr">
        <is>
          <t>LIG</t>
        </is>
      </c>
      <c r="D19079" s="36" t="inlineStr">
        <is>
          <t>Coal</t>
        </is>
      </c>
      <c r="E19079" s="75" t="n">
        <v>528155</v>
      </c>
      <c r="F19079" s="76" t="n">
        <v>13.216</v>
      </c>
      <c r="G19079" s="75" t="n">
        <v>116.4</v>
      </c>
    </row>
    <row r="19080">
      <c r="A19080" s="35" t="n">
        <v>2018</v>
      </c>
      <c r="B19080" s="35" t="n">
        <v>6469</v>
      </c>
      <c r="C19080" s="36" t="inlineStr">
        <is>
          <t>NG</t>
        </is>
      </c>
      <c r="D19080" s="36" t="inlineStr">
        <is>
          <t>Natural Gas</t>
        </is>
      </c>
      <c r="E19080" s="75" t="n">
        <v>5180</v>
      </c>
      <c r="F19080" s="76" t="n">
        <v>0.983</v>
      </c>
      <c r="G19080" s="75" t="n">
        <v>245</v>
      </c>
    </row>
    <row r="19081">
      <c r="A19081" s="35" t="n">
        <v>2018</v>
      </c>
      <c r="B19081" s="35" t="n">
        <v>6481</v>
      </c>
      <c r="C19081" s="36" t="inlineStr">
        <is>
          <t>BIT</t>
        </is>
      </c>
      <c r="D19081" s="36" t="inlineStr">
        <is>
          <t>Coal</t>
        </is>
      </c>
      <c r="E19081" s="75" t="n">
        <v>48146</v>
      </c>
      <c r="F19081" s="76" t="n">
        <v>22.462</v>
      </c>
      <c r="G19081" s="75" t="n">
        <v>226.5</v>
      </c>
    </row>
    <row r="19082">
      <c r="A19082" s="35" t="n">
        <v>2018</v>
      </c>
      <c r="B19082" s="35" t="n">
        <v>6481</v>
      </c>
      <c r="C19082" s="36" t="inlineStr">
        <is>
          <t>BIT</t>
        </is>
      </c>
      <c r="D19082" s="36" t="inlineStr">
        <is>
          <t>Coal</t>
        </is>
      </c>
      <c r="E19082" s="75" t="n">
        <v>124743</v>
      </c>
      <c r="F19082" s="76" t="n">
        <v>21.886</v>
      </c>
      <c r="G19082" s="75" t="n">
        <v>226</v>
      </c>
    </row>
    <row r="19083">
      <c r="A19083" s="35" t="n">
        <v>2018</v>
      </c>
      <c r="B19083" s="35" t="n">
        <v>6481</v>
      </c>
      <c r="C19083" s="36" t="inlineStr">
        <is>
          <t>SUB</t>
        </is>
      </c>
      <c r="D19083" s="36" t="inlineStr">
        <is>
          <t>Coal</t>
        </is>
      </c>
      <c r="E19083" s="75" t="n">
        <v>32493</v>
      </c>
      <c r="F19083" s="76" t="n">
        <v>19.471</v>
      </c>
      <c r="G19083" s="75" t="n">
        <v>236.4</v>
      </c>
    </row>
    <row r="19084">
      <c r="A19084" s="35" t="n">
        <v>2018</v>
      </c>
      <c r="B19084" s="35" t="n">
        <v>6504</v>
      </c>
      <c r="C19084" s="36" t="inlineStr">
        <is>
          <t>DFO</t>
        </is>
      </c>
      <c r="D19084" s="36" t="inlineStr">
        <is>
          <t>Petroleum</t>
        </is>
      </c>
      <c r="E19084" s="75" t="n">
        <v>153</v>
      </c>
      <c r="F19084" s="76" t="n">
        <v>5.269</v>
      </c>
      <c r="G19084" s="75" t="n">
        <v>4296.7</v>
      </c>
    </row>
    <row r="19085">
      <c r="A19085" s="35" t="n">
        <v>2018</v>
      </c>
      <c r="B19085" s="35" t="n">
        <v>6504</v>
      </c>
      <c r="C19085" s="36" t="inlineStr">
        <is>
          <t>DFO</t>
        </is>
      </c>
      <c r="D19085" s="36" t="inlineStr">
        <is>
          <t>Petroleum</t>
        </is>
      </c>
      <c r="E19085" s="75" t="n">
        <v>88348</v>
      </c>
      <c r="F19085" s="76" t="n">
        <v>5.742</v>
      </c>
      <c r="G19085" s="75" t="n">
        <v>1737.4</v>
      </c>
    </row>
    <row r="19086">
      <c r="A19086" s="35" t="n">
        <v>2018</v>
      </c>
      <c r="B19086" s="35" t="n">
        <v>6559</v>
      </c>
      <c r="C19086" s="36" t="inlineStr">
        <is>
          <t>DFO</t>
        </is>
      </c>
      <c r="D19086" s="36" t="inlineStr">
        <is>
          <t>Petroleum</t>
        </is>
      </c>
      <c r="E19086" s="75" t="n">
        <v>5</v>
      </c>
      <c r="F19086" s="76" t="n">
        <v>5.607</v>
      </c>
      <c r="G19086" s="75" t="n">
        <v>1257.5</v>
      </c>
    </row>
    <row r="19087">
      <c r="A19087" s="35" t="n">
        <v>2018</v>
      </c>
      <c r="B19087" s="35" t="n">
        <v>6559</v>
      </c>
      <c r="C19087" s="36" t="inlineStr">
        <is>
          <t>NG</t>
        </is>
      </c>
      <c r="D19087" s="36" t="inlineStr">
        <is>
          <t>Natural Gas</t>
        </is>
      </c>
      <c r="E19087" s="75" t="n">
        <v>599053</v>
      </c>
      <c r="F19087" s="76" t="n">
        <v>1</v>
      </c>
      <c r="G19087" s="75" t="n">
        <v>529.1</v>
      </c>
    </row>
    <row r="19088">
      <c r="A19088" s="35" t="n">
        <v>2018</v>
      </c>
      <c r="B19088" s="35" t="n">
        <v>6639</v>
      </c>
      <c r="C19088" s="36" t="inlineStr">
        <is>
          <t>BIT</t>
        </is>
      </c>
      <c r="D19088" s="36" t="inlineStr">
        <is>
          <t>Coal</t>
        </is>
      </c>
      <c r="E19088" s="75" t="n">
        <v>19071</v>
      </c>
      <c r="F19088" s="76" t="n">
        <v>22.25</v>
      </c>
      <c r="G19088" s="75" t="n">
        <v>203.9</v>
      </c>
    </row>
    <row r="19089">
      <c r="A19089" s="35" t="n">
        <v>2018</v>
      </c>
      <c r="B19089" s="35" t="n">
        <v>6639</v>
      </c>
      <c r="C19089" s="36" t="inlineStr">
        <is>
          <t>BIT</t>
        </is>
      </c>
      <c r="D19089" s="36" t="inlineStr">
        <is>
          <t>Coal</t>
        </is>
      </c>
      <c r="E19089" s="75" t="n">
        <v>43519</v>
      </c>
      <c r="F19089" s="76" t="n">
        <v>23.08</v>
      </c>
      <c r="G19089" s="75" t="n">
        <v>172</v>
      </c>
    </row>
    <row r="19090">
      <c r="A19090" s="35" t="n">
        <v>2018</v>
      </c>
      <c r="B19090" s="35" t="n">
        <v>6639</v>
      </c>
      <c r="C19090" s="36" t="inlineStr">
        <is>
          <t>BIT</t>
        </is>
      </c>
      <c r="D19090" s="36" t="inlineStr">
        <is>
          <t>Coal</t>
        </is>
      </c>
      <c r="E19090" s="75" t="n">
        <v>3174</v>
      </c>
      <c r="F19090" s="76" t="n">
        <v>21.92</v>
      </c>
      <c r="G19090" s="75" t="n">
        <v>170.3</v>
      </c>
    </row>
    <row r="19091">
      <c r="A19091" s="35" t="n">
        <v>2018</v>
      </c>
      <c r="B19091" s="35" t="n">
        <v>6639</v>
      </c>
      <c r="C19091" s="36" t="inlineStr">
        <is>
          <t>DFO</t>
        </is>
      </c>
      <c r="D19091" s="36" t="inlineStr">
        <is>
          <t>Petroleum</t>
        </is>
      </c>
      <c r="E19091" s="75" t="n">
        <v>1180</v>
      </c>
      <c r="F19091" s="76" t="n">
        <v>5.8</v>
      </c>
      <c r="G19091" s="75" t="n">
        <v>1569.7</v>
      </c>
    </row>
    <row r="19092">
      <c r="A19092" s="35" t="n">
        <v>2018</v>
      </c>
      <c r="B19092" s="35" t="n">
        <v>6641</v>
      </c>
      <c r="C19092" s="36" t="inlineStr">
        <is>
          <t>SUB</t>
        </is>
      </c>
      <c r="D19092" s="36" t="inlineStr">
        <is>
          <t>Coal</t>
        </is>
      </c>
      <c r="E19092" s="75" t="n">
        <v>65631</v>
      </c>
      <c r="F19092" s="76" t="n">
        <v>17.87</v>
      </c>
      <c r="G19092" s="75" t="n">
        <v>209.5</v>
      </c>
    </row>
    <row r="19093">
      <c r="A19093" s="35" t="n">
        <v>2018</v>
      </c>
      <c r="B19093" s="35" t="n">
        <v>6641</v>
      </c>
      <c r="C19093" s="36" t="inlineStr">
        <is>
          <t>SUB</t>
        </is>
      </c>
      <c r="D19093" s="36" t="inlineStr">
        <is>
          <t>Coal</t>
        </is>
      </c>
      <c r="E19093" s="75" t="n">
        <v>16028</v>
      </c>
      <c r="F19093" s="76" t="n">
        <v>17.64</v>
      </c>
      <c r="G19093" s="75" t="n">
        <v>214.1</v>
      </c>
    </row>
    <row r="19094">
      <c r="A19094" s="35" t="n">
        <v>2018</v>
      </c>
      <c r="B19094" s="35" t="n">
        <v>6641</v>
      </c>
      <c r="C19094" s="36" t="inlineStr">
        <is>
          <t>SUB</t>
        </is>
      </c>
      <c r="D19094" s="36" t="inlineStr">
        <is>
          <t>Coal</t>
        </is>
      </c>
      <c r="E19094" s="75" t="n">
        <v>65166</v>
      </c>
      <c r="F19094" s="76" t="n">
        <v>17.64</v>
      </c>
      <c r="G19094" s="75" t="n">
        <v>212</v>
      </c>
    </row>
    <row r="19095">
      <c r="A19095" s="35" t="n">
        <v>2018</v>
      </c>
      <c r="B19095" s="35" t="n">
        <v>6641</v>
      </c>
      <c r="C19095" s="36" t="inlineStr">
        <is>
          <t>SUB</t>
        </is>
      </c>
      <c r="D19095" s="36" t="inlineStr">
        <is>
          <t>Coal</t>
        </is>
      </c>
      <c r="E19095" s="75" t="n">
        <v>32159</v>
      </c>
      <c r="F19095" s="76" t="n">
        <v>17.77</v>
      </c>
      <c r="G19095" s="75" t="n">
        <v>206.9</v>
      </c>
    </row>
    <row r="19096">
      <c r="A19096" s="35" t="n">
        <v>2018</v>
      </c>
      <c r="B19096" s="35" t="n">
        <v>6641</v>
      </c>
      <c r="C19096" s="36" t="inlineStr">
        <is>
          <t>SUB</t>
        </is>
      </c>
      <c r="D19096" s="36" t="inlineStr">
        <is>
          <t>Coal</t>
        </is>
      </c>
      <c r="E19096" s="75" t="n">
        <v>65452</v>
      </c>
      <c r="F19096" s="76" t="n">
        <v>17.87</v>
      </c>
      <c r="G19096" s="75" t="n">
        <v>207.1</v>
      </c>
    </row>
    <row r="19097">
      <c r="A19097" s="35" t="n">
        <v>2018</v>
      </c>
      <c r="B19097" s="35" t="n">
        <v>6641</v>
      </c>
      <c r="C19097" s="36" t="inlineStr">
        <is>
          <t>SUB</t>
        </is>
      </c>
      <c r="D19097" s="36" t="inlineStr">
        <is>
          <t>Coal</t>
        </is>
      </c>
      <c r="E19097" s="75" t="n">
        <v>146567</v>
      </c>
      <c r="F19097" s="76" t="n">
        <v>16.96</v>
      </c>
      <c r="G19097" s="75" t="n">
        <v>200.8</v>
      </c>
    </row>
    <row r="19098">
      <c r="A19098" s="35" t="n">
        <v>2018</v>
      </c>
      <c r="B19098" s="35" t="n">
        <v>6641</v>
      </c>
      <c r="C19098" s="36" t="inlineStr">
        <is>
          <t>SUB</t>
        </is>
      </c>
      <c r="D19098" s="36" t="inlineStr">
        <is>
          <t>Coal</t>
        </is>
      </c>
      <c r="E19098" s="75" t="n">
        <v>32468</v>
      </c>
      <c r="F19098" s="76" t="n">
        <v>17.16</v>
      </c>
      <c r="G19098" s="75" t="n">
        <v>197.1</v>
      </c>
    </row>
    <row r="19099">
      <c r="A19099" s="35" t="n">
        <v>2018</v>
      </c>
      <c r="B19099" s="35" t="n">
        <v>6664</v>
      </c>
      <c r="C19099" s="36" t="inlineStr">
        <is>
          <t>SUB</t>
        </is>
      </c>
      <c r="D19099" s="36" t="inlineStr">
        <is>
          <t>Coal</t>
        </is>
      </c>
      <c r="E19099" s="75" t="n">
        <v>16298</v>
      </c>
      <c r="F19099" s="76" t="n">
        <v>17.244</v>
      </c>
      <c r="G19099" s="75" t="n">
        <v>192.5</v>
      </c>
    </row>
    <row r="19100">
      <c r="A19100" s="35" t="n">
        <v>2018</v>
      </c>
      <c r="B19100" s="35" t="n">
        <v>6664</v>
      </c>
      <c r="C19100" s="36" t="inlineStr">
        <is>
          <t>SUB</t>
        </is>
      </c>
      <c r="D19100" s="36" t="inlineStr">
        <is>
          <t>Coal</t>
        </is>
      </c>
      <c r="E19100" s="75" t="n">
        <v>16403</v>
      </c>
      <c r="F19100" s="76" t="n">
        <v>17.788</v>
      </c>
      <c r="G19100" s="75" t="n">
        <v>200.8</v>
      </c>
    </row>
    <row r="19101">
      <c r="A19101" s="35" t="n">
        <v>2018</v>
      </c>
      <c r="B19101" s="35" t="n">
        <v>6664</v>
      </c>
      <c r="C19101" s="36" t="inlineStr">
        <is>
          <t>SUB</t>
        </is>
      </c>
      <c r="D19101" s="36" t="inlineStr">
        <is>
          <t>Coal</t>
        </is>
      </c>
      <c r="E19101" s="75" t="n">
        <v>48922</v>
      </c>
      <c r="F19101" s="76" t="n">
        <v>17.519</v>
      </c>
      <c r="G19101" s="75" t="n">
        <v>199</v>
      </c>
    </row>
    <row r="19102">
      <c r="A19102" s="35" t="n">
        <v>2018</v>
      </c>
      <c r="B19102" s="35" t="n">
        <v>6664</v>
      </c>
      <c r="C19102" s="36" t="inlineStr">
        <is>
          <t>SUB</t>
        </is>
      </c>
      <c r="D19102" s="36" t="inlineStr">
        <is>
          <t>Coal</t>
        </is>
      </c>
      <c r="E19102" s="75" t="n">
        <v>16446</v>
      </c>
      <c r="F19102" s="76" t="n">
        <v>18.024</v>
      </c>
      <c r="G19102" s="75" t="n">
        <v>178.6</v>
      </c>
    </row>
    <row r="19103">
      <c r="A19103" s="35" t="n">
        <v>2018</v>
      </c>
      <c r="B19103" s="35" t="n">
        <v>6664</v>
      </c>
      <c r="C19103" s="36" t="inlineStr">
        <is>
          <t>SUB</t>
        </is>
      </c>
      <c r="D19103" s="36" t="inlineStr">
        <is>
          <t>Coal</t>
        </is>
      </c>
      <c r="E19103" s="75" t="n">
        <v>16366</v>
      </c>
      <c r="F19103" s="76" t="n">
        <v>17.636</v>
      </c>
      <c r="G19103" s="75" t="n">
        <v>182.1</v>
      </c>
    </row>
    <row r="19104">
      <c r="A19104" s="35" t="n">
        <v>2018</v>
      </c>
      <c r="B19104" s="35" t="n">
        <v>6664</v>
      </c>
      <c r="C19104" s="36" t="inlineStr">
        <is>
          <t>NG</t>
        </is>
      </c>
      <c r="D19104" s="36" t="inlineStr">
        <is>
          <t>Natural Gas</t>
        </is>
      </c>
      <c r="E19104" s="75" t="n">
        <v>17010</v>
      </c>
      <c r="F19104" s="76" t="n">
        <v>1.057</v>
      </c>
      <c r="G19104" s="75" t="n">
        <v>348.8</v>
      </c>
    </row>
    <row r="19105">
      <c r="A19105" s="35" t="n">
        <v>2018</v>
      </c>
      <c r="B19105" s="35" t="n">
        <v>6705</v>
      </c>
      <c r="C19105" s="36" t="inlineStr">
        <is>
          <t>BIT</t>
        </is>
      </c>
      <c r="D19105" s="36" t="inlineStr">
        <is>
          <t>Coal</t>
        </is>
      </c>
      <c r="E19105" s="75" t="n">
        <v>151170</v>
      </c>
      <c r="F19105" s="76" t="n">
        <v>22.07</v>
      </c>
      <c r="G19105" s="75" t="inlineStr">
        <is>
          <t>.</t>
        </is>
      </c>
    </row>
    <row r="19106">
      <c r="A19106" s="35" t="n">
        <v>2018</v>
      </c>
      <c r="B19106" s="35" t="n">
        <v>6705</v>
      </c>
      <c r="C19106" s="36" t="inlineStr">
        <is>
          <t>BIT</t>
        </is>
      </c>
      <c r="D19106" s="36" t="inlineStr">
        <is>
          <t>Coal</t>
        </is>
      </c>
      <c r="E19106" s="75" t="n">
        <v>39603</v>
      </c>
      <c r="F19106" s="76" t="n">
        <v>22.75</v>
      </c>
      <c r="G19106" s="75" t="inlineStr">
        <is>
          <t>.</t>
        </is>
      </c>
    </row>
    <row r="19107">
      <c r="A19107" s="35" t="n">
        <v>2018</v>
      </c>
      <c r="B19107" s="35" t="n">
        <v>6705</v>
      </c>
      <c r="C19107" s="36" t="inlineStr">
        <is>
          <t>NG</t>
        </is>
      </c>
      <c r="D19107" s="36" t="inlineStr">
        <is>
          <t>Natural Gas</t>
        </is>
      </c>
      <c r="E19107" s="75" t="n">
        <v>7888</v>
      </c>
      <c r="F19107" s="76" t="n">
        <v>1.05</v>
      </c>
      <c r="G19107" s="75" t="inlineStr">
        <is>
          <t>.</t>
        </is>
      </c>
    </row>
    <row r="19108">
      <c r="A19108" s="35" t="n">
        <v>2018</v>
      </c>
      <c r="B19108" s="35" t="n">
        <v>6705</v>
      </c>
      <c r="C19108" s="36" t="inlineStr">
        <is>
          <t>NG</t>
        </is>
      </c>
      <c r="D19108" s="36" t="inlineStr">
        <is>
          <t>Natural Gas</t>
        </is>
      </c>
      <c r="E19108" s="75" t="n">
        <v>13188</v>
      </c>
      <c r="F19108" s="76" t="n">
        <v>1.027</v>
      </c>
      <c r="G19108" s="75" t="inlineStr">
        <is>
          <t>.</t>
        </is>
      </c>
    </row>
    <row r="19109">
      <c r="A19109" s="35" t="n">
        <v>2018</v>
      </c>
      <c r="B19109" s="35" t="n">
        <v>6761</v>
      </c>
      <c r="C19109" s="36" t="inlineStr">
        <is>
          <t>SUB</t>
        </is>
      </c>
      <c r="D19109" s="36" t="inlineStr">
        <is>
          <t>Coal</t>
        </is>
      </c>
      <c r="E19109" s="75" t="n">
        <v>107490</v>
      </c>
      <c r="F19109" s="76" t="n">
        <v>17.698</v>
      </c>
      <c r="G19109" s="75" t="n">
        <v>130.1</v>
      </c>
    </row>
    <row r="19110">
      <c r="A19110" s="35" t="n">
        <v>2018</v>
      </c>
      <c r="B19110" s="35" t="n">
        <v>6761</v>
      </c>
      <c r="C19110" s="36" t="inlineStr">
        <is>
          <t>NG</t>
        </is>
      </c>
      <c r="D19110" s="36" t="inlineStr">
        <is>
          <t>Natural Gas</t>
        </is>
      </c>
      <c r="E19110" s="75" t="n">
        <v>305087</v>
      </c>
      <c r="F19110" s="76" t="n">
        <v>1.106</v>
      </c>
      <c r="G19110" s="75" t="n">
        <v>337.4</v>
      </c>
    </row>
    <row r="19111">
      <c r="A19111" s="35" t="n">
        <v>2018</v>
      </c>
      <c r="B19111" s="35" t="n">
        <v>6768</v>
      </c>
      <c r="C19111" s="36" t="inlineStr">
        <is>
          <t>SUB</t>
        </is>
      </c>
      <c r="D19111" s="36" t="inlineStr">
        <is>
          <t>Coal</t>
        </is>
      </c>
      <c r="E19111" s="75" t="n">
        <v>47997</v>
      </c>
      <c r="F19111" s="76" t="n">
        <v>17.916</v>
      </c>
      <c r="G19111" s="75" t="n">
        <v>189.6</v>
      </c>
    </row>
    <row r="19112">
      <c r="A19112" s="35" t="n">
        <v>2018</v>
      </c>
      <c r="B19112" s="35" t="n">
        <v>6772</v>
      </c>
      <c r="C19112" s="36" t="inlineStr">
        <is>
          <t>SUB</t>
        </is>
      </c>
      <c r="D19112" s="36" t="inlineStr">
        <is>
          <t>Coal</t>
        </is>
      </c>
      <c r="E19112" s="75" t="n">
        <v>98768</v>
      </c>
      <c r="F19112" s="76" t="n">
        <v>17.232</v>
      </c>
      <c r="G19112" s="75" t="n">
        <v>190</v>
      </c>
    </row>
    <row r="19113">
      <c r="A19113" s="35" t="n">
        <v>2018</v>
      </c>
      <c r="B19113" s="35" t="n">
        <v>6823</v>
      </c>
      <c r="C19113" s="36" t="inlineStr">
        <is>
          <t>BIT</t>
        </is>
      </c>
      <c r="D19113" s="36" t="inlineStr">
        <is>
          <t>Coal</t>
        </is>
      </c>
      <c r="E19113" s="75" t="n">
        <v>28967</v>
      </c>
      <c r="F19113" s="76" t="n">
        <v>22.23</v>
      </c>
      <c r="G19113" s="75" t="n">
        <v>203.9</v>
      </c>
    </row>
    <row r="19114">
      <c r="A19114" s="35" t="n">
        <v>2018</v>
      </c>
      <c r="B19114" s="35" t="n">
        <v>6823</v>
      </c>
      <c r="C19114" s="36" t="inlineStr">
        <is>
          <t>BIT</t>
        </is>
      </c>
      <c r="D19114" s="36" t="inlineStr">
        <is>
          <t>Coal</t>
        </is>
      </c>
      <c r="E19114" s="75" t="n">
        <v>13041</v>
      </c>
      <c r="F19114" s="76" t="n">
        <v>22.78</v>
      </c>
      <c r="G19114" s="75" t="n">
        <v>221.1</v>
      </c>
    </row>
    <row r="19115">
      <c r="A19115" s="35" t="n">
        <v>2018</v>
      </c>
      <c r="B19115" s="35" t="n">
        <v>6823</v>
      </c>
      <c r="C19115" s="36" t="inlineStr">
        <is>
          <t>BIT</t>
        </is>
      </c>
      <c r="D19115" s="36" t="inlineStr">
        <is>
          <t>Coal</t>
        </is>
      </c>
      <c r="E19115" s="75" t="n">
        <v>33083</v>
      </c>
      <c r="F19115" s="76" t="n">
        <v>23.63</v>
      </c>
      <c r="G19115" s="75" t="n">
        <v>226.6</v>
      </c>
    </row>
    <row r="19116">
      <c r="A19116" s="35" t="n">
        <v>2018</v>
      </c>
      <c r="B19116" s="35" t="n">
        <v>6823</v>
      </c>
      <c r="C19116" s="36" t="inlineStr">
        <is>
          <t>BIT</t>
        </is>
      </c>
      <c r="D19116" s="36" t="inlineStr">
        <is>
          <t>Coal</t>
        </is>
      </c>
      <c r="E19116" s="75" t="n">
        <v>9322</v>
      </c>
      <c r="F19116" s="76" t="n">
        <v>23.6</v>
      </c>
      <c r="G19116" s="75" t="n">
        <v>199.4</v>
      </c>
    </row>
    <row r="19117">
      <c r="A19117" s="35" t="n">
        <v>2018</v>
      </c>
      <c r="B19117" s="35" t="n">
        <v>6823</v>
      </c>
      <c r="C19117" s="36" t="inlineStr">
        <is>
          <t>BIT</t>
        </is>
      </c>
      <c r="D19117" s="36" t="inlineStr">
        <is>
          <t>Coal</t>
        </is>
      </c>
      <c r="E19117" s="75" t="n">
        <v>29188</v>
      </c>
      <c r="F19117" s="76" t="n">
        <v>22.76</v>
      </c>
      <c r="G19117" s="75" t="n">
        <v>179.4</v>
      </c>
    </row>
    <row r="19118">
      <c r="A19118" s="35" t="n">
        <v>2018</v>
      </c>
      <c r="B19118" s="35" t="n">
        <v>6823</v>
      </c>
      <c r="C19118" s="36" t="inlineStr">
        <is>
          <t>BIT</t>
        </is>
      </c>
      <c r="D19118" s="36" t="inlineStr">
        <is>
          <t>Coal</t>
        </is>
      </c>
      <c r="E19118" s="75" t="n">
        <v>6356</v>
      </c>
      <c r="F19118" s="76" t="n">
        <v>22.51</v>
      </c>
      <c r="G19118" s="75" t="n">
        <v>169.9</v>
      </c>
    </row>
    <row r="19119">
      <c r="A19119" s="35" t="n">
        <v>2018</v>
      </c>
      <c r="B19119" s="35" t="n">
        <v>6823</v>
      </c>
      <c r="C19119" s="36" t="inlineStr">
        <is>
          <t>DFO</t>
        </is>
      </c>
      <c r="D19119" s="36" t="inlineStr">
        <is>
          <t>Petroleum</t>
        </is>
      </c>
      <c r="E19119" s="75" t="n">
        <v>1056</v>
      </c>
      <c r="F19119" s="76" t="n">
        <v>5.8</v>
      </c>
      <c r="G19119" s="75" t="n">
        <v>1570.7</v>
      </c>
    </row>
    <row r="19120">
      <c r="A19120" s="35" t="n">
        <v>2018</v>
      </c>
      <c r="B19120" s="35" t="n">
        <v>7030</v>
      </c>
      <c r="C19120" s="36" t="inlineStr">
        <is>
          <t>LIG</t>
        </is>
      </c>
      <c r="D19120" s="36" t="inlineStr">
        <is>
          <t>Coal</t>
        </is>
      </c>
      <c r="E19120" s="75" t="n">
        <v>195879</v>
      </c>
      <c r="F19120" s="76" t="n">
        <v>13.67</v>
      </c>
      <c r="G19120" s="75" t="inlineStr">
        <is>
          <t>.</t>
        </is>
      </c>
    </row>
    <row r="19121">
      <c r="A19121" s="35" t="n">
        <v>2018</v>
      </c>
      <c r="B19121" s="35" t="n">
        <v>7030</v>
      </c>
      <c r="C19121" s="36" t="inlineStr">
        <is>
          <t>NG</t>
        </is>
      </c>
      <c r="D19121" s="36" t="inlineStr">
        <is>
          <t>Natural Gas</t>
        </is>
      </c>
      <c r="E19121" s="75" t="n">
        <v>1036</v>
      </c>
      <c r="F19121" s="76" t="n">
        <v>1</v>
      </c>
      <c r="G19121" s="75" t="inlineStr">
        <is>
          <t>.</t>
        </is>
      </c>
    </row>
    <row r="19122">
      <c r="A19122" s="35" t="n">
        <v>2018</v>
      </c>
      <c r="B19122" s="35" t="n">
        <v>7032</v>
      </c>
      <c r="C19122" s="36" t="inlineStr">
        <is>
          <t>DFO</t>
        </is>
      </c>
      <c r="D19122" s="36" t="inlineStr">
        <is>
          <t>Petroleum</t>
        </is>
      </c>
      <c r="E19122" s="75" t="n">
        <v>1662</v>
      </c>
      <c r="F19122" s="76" t="n">
        <v>5.88</v>
      </c>
      <c r="G19122" s="75" t="n">
        <v>1324.7</v>
      </c>
    </row>
    <row r="19123">
      <c r="A19123" s="35" t="n">
        <v>2018</v>
      </c>
      <c r="B19123" s="35" t="n">
        <v>7032</v>
      </c>
      <c r="C19123" s="36" t="inlineStr">
        <is>
          <t>DFO</t>
        </is>
      </c>
      <c r="D19123" s="36" t="inlineStr">
        <is>
          <t>Petroleum</t>
        </is>
      </c>
      <c r="E19123" s="75" t="n">
        <v>1148</v>
      </c>
      <c r="F19123" s="76" t="n">
        <v>5.88</v>
      </c>
      <c r="G19123" s="75" t="n">
        <v>1410.1</v>
      </c>
    </row>
    <row r="19124">
      <c r="A19124" s="35" t="n">
        <v>2018</v>
      </c>
      <c r="B19124" s="35" t="n">
        <v>7032</v>
      </c>
      <c r="C19124" s="36" t="inlineStr">
        <is>
          <t>DFO</t>
        </is>
      </c>
      <c r="D19124" s="36" t="inlineStr">
        <is>
          <t>Petroleum</t>
        </is>
      </c>
      <c r="E19124" s="75" t="n">
        <v>1266</v>
      </c>
      <c r="F19124" s="76" t="n">
        <v>5.88</v>
      </c>
      <c r="G19124" s="75" t="n">
        <v>1403.2</v>
      </c>
    </row>
    <row r="19125">
      <c r="A19125" s="35" t="n">
        <v>2018</v>
      </c>
      <c r="B19125" s="35" t="n">
        <v>7032</v>
      </c>
      <c r="C19125" s="36" t="inlineStr">
        <is>
          <t>DFO</t>
        </is>
      </c>
      <c r="D19125" s="36" t="inlineStr">
        <is>
          <t>Petroleum</t>
        </is>
      </c>
      <c r="E19125" s="75" t="n">
        <v>1405</v>
      </c>
      <c r="F19125" s="76" t="n">
        <v>5.88</v>
      </c>
      <c r="G19125" s="75" t="n">
        <v>1272.8</v>
      </c>
    </row>
    <row r="19126">
      <c r="A19126" s="35" t="n">
        <v>2018</v>
      </c>
      <c r="B19126" s="35" t="n">
        <v>7032</v>
      </c>
      <c r="C19126" s="36" t="inlineStr">
        <is>
          <t>DFO</t>
        </is>
      </c>
      <c r="D19126" s="36" t="inlineStr">
        <is>
          <t>Petroleum</t>
        </is>
      </c>
      <c r="E19126" s="75" t="n">
        <v>785</v>
      </c>
      <c r="F19126" s="76" t="n">
        <v>5.88</v>
      </c>
      <c r="G19126" s="75" t="n">
        <v>1481.5</v>
      </c>
    </row>
    <row r="19127">
      <c r="A19127" s="35" t="n">
        <v>2018</v>
      </c>
      <c r="B19127" s="35" t="n">
        <v>7032</v>
      </c>
      <c r="C19127" s="36" t="inlineStr">
        <is>
          <t>DFO</t>
        </is>
      </c>
      <c r="D19127" s="36" t="inlineStr">
        <is>
          <t>Petroleum</t>
        </is>
      </c>
      <c r="E19127" s="75" t="n">
        <v>624</v>
      </c>
      <c r="F19127" s="76" t="n">
        <v>5.88</v>
      </c>
      <c r="G19127" s="75" t="n">
        <v>1480.6</v>
      </c>
    </row>
    <row r="19128">
      <c r="A19128" s="35" t="n">
        <v>2018</v>
      </c>
      <c r="B19128" s="35" t="n">
        <v>7032</v>
      </c>
      <c r="C19128" s="36" t="inlineStr">
        <is>
          <t>DFO</t>
        </is>
      </c>
      <c r="D19128" s="36" t="inlineStr">
        <is>
          <t>Petroleum</t>
        </is>
      </c>
      <c r="E19128" s="75" t="n">
        <v>383</v>
      </c>
      <c r="F19128" s="76" t="n">
        <v>5.88</v>
      </c>
      <c r="G19128" s="75" t="n">
        <v>2043.6</v>
      </c>
    </row>
    <row r="19129">
      <c r="A19129" s="35" t="n">
        <v>2018</v>
      </c>
      <c r="B19129" s="35" t="n">
        <v>7032</v>
      </c>
      <c r="C19129" s="36" t="inlineStr">
        <is>
          <t>DFO</t>
        </is>
      </c>
      <c r="D19129" s="36" t="inlineStr">
        <is>
          <t>Petroleum</t>
        </is>
      </c>
      <c r="E19129" s="75" t="n">
        <v>299</v>
      </c>
      <c r="F19129" s="76" t="n">
        <v>5.88</v>
      </c>
      <c r="G19129" s="75" t="n">
        <v>1477</v>
      </c>
    </row>
    <row r="19130">
      <c r="A19130" s="35" t="n">
        <v>2018</v>
      </c>
      <c r="B19130" s="35" t="n">
        <v>7032</v>
      </c>
      <c r="C19130" s="36" t="inlineStr">
        <is>
          <t>DFO</t>
        </is>
      </c>
      <c r="D19130" s="36" t="inlineStr">
        <is>
          <t>Petroleum</t>
        </is>
      </c>
      <c r="E19130" s="75" t="n">
        <v>216</v>
      </c>
      <c r="F19130" s="76" t="n">
        <v>5.88</v>
      </c>
      <c r="G19130" s="75" t="n">
        <v>1482.8</v>
      </c>
    </row>
    <row r="19131">
      <c r="A19131" s="35" t="n">
        <v>2018</v>
      </c>
      <c r="B19131" s="35" t="n">
        <v>7032</v>
      </c>
      <c r="C19131" s="36" t="inlineStr">
        <is>
          <t>NG</t>
        </is>
      </c>
      <c r="D19131" s="36" t="inlineStr">
        <is>
          <t>Natural Gas</t>
        </is>
      </c>
      <c r="E19131" s="75" t="n">
        <v>25278</v>
      </c>
      <c r="F19131" s="76" t="n">
        <v>1.084</v>
      </c>
      <c r="G19131" s="75" t="n">
        <v>195.8</v>
      </c>
    </row>
    <row r="19132">
      <c r="A19132" s="35" t="n">
        <v>2018</v>
      </c>
      <c r="B19132" s="35" t="n">
        <v>7032</v>
      </c>
      <c r="C19132" s="36" t="inlineStr">
        <is>
          <t>NG</t>
        </is>
      </c>
      <c r="D19132" s="36" t="inlineStr">
        <is>
          <t>Natural Gas</t>
        </is>
      </c>
      <c r="E19132" s="75" t="n">
        <v>13007</v>
      </c>
      <c r="F19132" s="76" t="n">
        <v>1.072</v>
      </c>
      <c r="G19132" s="75" t="n">
        <v>235.1</v>
      </c>
    </row>
    <row r="19133">
      <c r="A19133" s="35" t="n">
        <v>2018</v>
      </c>
      <c r="B19133" s="35" t="n">
        <v>7032</v>
      </c>
      <c r="C19133" s="36" t="inlineStr">
        <is>
          <t>NG</t>
        </is>
      </c>
      <c r="D19133" s="36" t="inlineStr">
        <is>
          <t>Natural Gas</t>
        </is>
      </c>
      <c r="E19133" s="75" t="n">
        <v>4300</v>
      </c>
      <c r="F19133" s="76" t="n">
        <v>1.077</v>
      </c>
      <c r="G19133" s="75" t="n">
        <v>271.8</v>
      </c>
    </row>
    <row r="19134">
      <c r="A19134" s="35" t="n">
        <v>2018</v>
      </c>
      <c r="B19134" s="35" t="n">
        <v>7032</v>
      </c>
      <c r="C19134" s="36" t="inlineStr">
        <is>
          <t>NG</t>
        </is>
      </c>
      <c r="D19134" s="36" t="inlineStr">
        <is>
          <t>Natural Gas</t>
        </is>
      </c>
      <c r="E19134" s="75" t="n">
        <v>1135</v>
      </c>
      <c r="F19134" s="76" t="n">
        <v>1.091</v>
      </c>
      <c r="G19134" s="75" t="n">
        <v>471.3</v>
      </c>
    </row>
    <row r="19135">
      <c r="A19135" s="35" t="n">
        <v>2018</v>
      </c>
      <c r="B19135" s="35" t="n">
        <v>7032</v>
      </c>
      <c r="C19135" s="36" t="inlineStr">
        <is>
          <t>NG</t>
        </is>
      </c>
      <c r="D19135" s="36" t="inlineStr">
        <is>
          <t>Natural Gas</t>
        </is>
      </c>
      <c r="E19135" s="75" t="n">
        <v>40</v>
      </c>
      <c r="F19135" s="76" t="n">
        <v>1.091</v>
      </c>
      <c r="G19135" s="75" t="n">
        <v>4618.5</v>
      </c>
    </row>
    <row r="19136">
      <c r="A19136" s="35" t="n">
        <v>2018</v>
      </c>
      <c r="B19136" s="35" t="n">
        <v>7032</v>
      </c>
      <c r="C19136" s="36" t="inlineStr">
        <is>
          <t>NG</t>
        </is>
      </c>
      <c r="D19136" s="36" t="inlineStr">
        <is>
          <t>Natural Gas</t>
        </is>
      </c>
      <c r="E19136" s="75" t="n">
        <v>3981</v>
      </c>
      <c r="F19136" s="76" t="n">
        <v>1.083</v>
      </c>
      <c r="G19136" s="75" t="n">
        <v>273.6</v>
      </c>
    </row>
    <row r="19137">
      <c r="A19137" s="35" t="n">
        <v>2018</v>
      </c>
      <c r="B19137" s="35" t="n">
        <v>7032</v>
      </c>
      <c r="C19137" s="36" t="inlineStr">
        <is>
          <t>NG</t>
        </is>
      </c>
      <c r="D19137" s="36" t="inlineStr">
        <is>
          <t>Natural Gas</t>
        </is>
      </c>
      <c r="E19137" s="75" t="n">
        <v>9683</v>
      </c>
      <c r="F19137" s="76" t="n">
        <v>1.072</v>
      </c>
      <c r="G19137" s="75" t="n">
        <v>234.7</v>
      </c>
    </row>
    <row r="19138">
      <c r="A19138" s="35" t="n">
        <v>2018</v>
      </c>
      <c r="B19138" s="35" t="n">
        <v>7032</v>
      </c>
      <c r="C19138" s="36" t="inlineStr">
        <is>
          <t>NG</t>
        </is>
      </c>
      <c r="D19138" s="36" t="inlineStr">
        <is>
          <t>Natural Gas</t>
        </is>
      </c>
      <c r="E19138" s="75" t="n">
        <v>9119</v>
      </c>
      <c r="F19138" s="76" t="n">
        <v>1.079</v>
      </c>
      <c r="G19138" s="75" t="n">
        <v>212</v>
      </c>
    </row>
    <row r="19139">
      <c r="A19139" s="35" t="n">
        <v>2018</v>
      </c>
      <c r="B19139" s="35" t="n">
        <v>7032</v>
      </c>
      <c r="C19139" s="36" t="inlineStr">
        <is>
          <t>NG</t>
        </is>
      </c>
      <c r="D19139" s="36" t="inlineStr">
        <is>
          <t>Natural Gas</t>
        </is>
      </c>
      <c r="E19139" s="75" t="n">
        <v>6598</v>
      </c>
      <c r="F19139" s="76" t="n">
        <v>1.074</v>
      </c>
      <c r="G19139" s="75" t="n">
        <v>246.6</v>
      </c>
    </row>
    <row r="19140">
      <c r="A19140" s="35" t="n">
        <v>2018</v>
      </c>
      <c r="B19140" s="35" t="n">
        <v>7082</v>
      </c>
      <c r="C19140" s="36" t="inlineStr">
        <is>
          <t>NG</t>
        </is>
      </c>
      <c r="D19140" s="36" t="inlineStr">
        <is>
          <t>Natural Gas</t>
        </is>
      </c>
      <c r="E19140" s="75" t="n">
        <v>2454968</v>
      </c>
      <c r="F19140" s="76" t="n">
        <v>1.042</v>
      </c>
      <c r="G19140" s="75" t="n">
        <v>278.3</v>
      </c>
    </row>
    <row r="19141">
      <c r="A19141" s="35" t="n">
        <v>2018</v>
      </c>
      <c r="B19141" s="35" t="n">
        <v>7097</v>
      </c>
      <c r="C19141" s="36" t="inlineStr">
        <is>
          <t>NG</t>
        </is>
      </c>
      <c r="D19141" s="36" t="inlineStr">
        <is>
          <t>Natural Gas</t>
        </is>
      </c>
      <c r="E19141" s="75" t="n">
        <v>16321</v>
      </c>
      <c r="F19141" s="76" t="n">
        <v>1.026</v>
      </c>
      <c r="G19141" s="75" t="n">
        <v>281</v>
      </c>
    </row>
    <row r="19142">
      <c r="A19142" s="35" t="n">
        <v>2018</v>
      </c>
      <c r="B19142" s="35" t="n">
        <v>7146</v>
      </c>
      <c r="C19142" s="36" t="inlineStr">
        <is>
          <t>DFO</t>
        </is>
      </c>
      <c r="D19142" s="36" t="inlineStr">
        <is>
          <t>Petroleum</t>
        </is>
      </c>
      <c r="E19142" s="75" t="n">
        <v>109</v>
      </c>
      <c r="F19142" s="76" t="n">
        <v>5.67</v>
      </c>
      <c r="G19142" s="75" t="n">
        <v>2049.1</v>
      </c>
    </row>
    <row r="19143">
      <c r="A19143" s="35" t="n">
        <v>2018</v>
      </c>
      <c r="B19143" s="35" t="n">
        <v>7153</v>
      </c>
      <c r="C19143" s="36" t="inlineStr">
        <is>
          <t>NG</t>
        </is>
      </c>
      <c r="D19143" s="36" t="inlineStr">
        <is>
          <t>Natural Gas</t>
        </is>
      </c>
      <c r="E19143" s="75" t="n">
        <v>2582077</v>
      </c>
      <c r="F19143" s="76" t="n">
        <v>1.035</v>
      </c>
      <c r="G19143" s="75" t="inlineStr">
        <is>
          <t>.</t>
        </is>
      </c>
    </row>
    <row r="19144">
      <c r="A19144" s="35" t="n">
        <v>2018</v>
      </c>
      <c r="B19144" s="35" t="n">
        <v>7158</v>
      </c>
      <c r="C19144" s="36" t="inlineStr">
        <is>
          <t>NG</t>
        </is>
      </c>
      <c r="D19144" s="36" t="inlineStr">
        <is>
          <t>Natural Gas</t>
        </is>
      </c>
      <c r="E19144" s="75" t="n">
        <v>48638</v>
      </c>
      <c r="F19144" s="76" t="n">
        <v>1.028</v>
      </c>
      <c r="G19144" s="75" t="n">
        <v>317.8</v>
      </c>
    </row>
    <row r="19145">
      <c r="A19145" s="35" t="n">
        <v>2018</v>
      </c>
      <c r="B19145" s="35" t="n">
        <v>7158</v>
      </c>
      <c r="C19145" s="36" t="inlineStr">
        <is>
          <t>NG</t>
        </is>
      </c>
      <c r="D19145" s="36" t="inlineStr">
        <is>
          <t>Natural Gas</t>
        </is>
      </c>
      <c r="E19145" s="75" t="n">
        <v>53502</v>
      </c>
      <c r="F19145" s="76" t="n">
        <v>1.028</v>
      </c>
      <c r="G19145" s="75" t="n">
        <v>364.2</v>
      </c>
    </row>
    <row r="19146">
      <c r="A19146" s="35" t="n">
        <v>2018</v>
      </c>
      <c r="B19146" s="35" t="n">
        <v>7158</v>
      </c>
      <c r="C19146" s="36" t="inlineStr">
        <is>
          <t>NG</t>
        </is>
      </c>
      <c r="D19146" s="36" t="inlineStr">
        <is>
          <t>Natural Gas</t>
        </is>
      </c>
      <c r="E19146" s="75" t="n">
        <v>88521</v>
      </c>
      <c r="F19146" s="76" t="n">
        <v>1.028</v>
      </c>
      <c r="G19146" s="75" t="n">
        <v>306.1</v>
      </c>
    </row>
    <row r="19147">
      <c r="A19147" s="35" t="n">
        <v>2018</v>
      </c>
      <c r="B19147" s="35" t="n">
        <v>7158</v>
      </c>
      <c r="C19147" s="36" t="inlineStr">
        <is>
          <t>NG</t>
        </is>
      </c>
      <c r="D19147" s="36" t="inlineStr">
        <is>
          <t>Natural Gas</t>
        </is>
      </c>
      <c r="E19147" s="75" t="n">
        <v>124514</v>
      </c>
      <c r="F19147" s="76" t="n">
        <v>1.028</v>
      </c>
      <c r="G19147" s="75" t="n">
        <v>304.4</v>
      </c>
    </row>
    <row r="19148">
      <c r="A19148" s="35" t="n">
        <v>2018</v>
      </c>
      <c r="B19148" s="35" t="n">
        <v>7158</v>
      </c>
      <c r="C19148" s="36" t="inlineStr">
        <is>
          <t>NG</t>
        </is>
      </c>
      <c r="D19148" s="36" t="inlineStr">
        <is>
          <t>Natural Gas</t>
        </is>
      </c>
      <c r="E19148" s="75" t="n">
        <v>141051</v>
      </c>
      <c r="F19148" s="76" t="n">
        <v>1.028</v>
      </c>
      <c r="G19148" s="75" t="n">
        <v>333.6</v>
      </c>
    </row>
    <row r="19149">
      <c r="A19149" s="35" t="n">
        <v>2018</v>
      </c>
      <c r="B19149" s="35" t="n">
        <v>7159</v>
      </c>
      <c r="C19149" s="36" t="inlineStr">
        <is>
          <t>NG</t>
        </is>
      </c>
      <c r="D19149" s="36" t="inlineStr">
        <is>
          <t>Natural Gas</t>
        </is>
      </c>
      <c r="E19149" s="75" t="n">
        <v>220397</v>
      </c>
      <c r="F19149" s="76" t="n">
        <v>1.01</v>
      </c>
      <c r="G19149" s="75" t="n">
        <v>315.4</v>
      </c>
    </row>
    <row r="19150">
      <c r="A19150" s="35" t="n">
        <v>2018</v>
      </c>
      <c r="B19150" s="35" t="n">
        <v>7203</v>
      </c>
      <c r="C19150" s="36" t="inlineStr">
        <is>
          <t>NG</t>
        </is>
      </c>
      <c r="D19150" s="36" t="inlineStr">
        <is>
          <t>Natural Gas</t>
        </is>
      </c>
      <c r="E19150" s="75" t="n">
        <v>87024</v>
      </c>
      <c r="F19150" s="76" t="n">
        <v>1.03</v>
      </c>
      <c r="G19150" s="75" t="n">
        <v>239.4</v>
      </c>
    </row>
    <row r="19151">
      <c r="A19151" s="35" t="n">
        <v>2018</v>
      </c>
      <c r="B19151" s="35" t="n">
        <v>7210</v>
      </c>
      <c r="C19151" s="36" t="inlineStr">
        <is>
          <t>DFO</t>
        </is>
      </c>
      <c r="D19151" s="36" t="inlineStr">
        <is>
          <t>Petroleum</t>
        </is>
      </c>
      <c r="E19151" s="75" t="n">
        <v>884</v>
      </c>
      <c r="F19151" s="76" t="n">
        <v>5.77</v>
      </c>
      <c r="G19151" s="75" t="n">
        <v>1725.8</v>
      </c>
    </row>
    <row r="19152">
      <c r="A19152" s="35" t="n">
        <v>2018</v>
      </c>
      <c r="B19152" s="35" t="n">
        <v>7210</v>
      </c>
      <c r="C19152" s="36" t="inlineStr">
        <is>
          <t>BIT</t>
        </is>
      </c>
      <c r="D19152" s="36" t="inlineStr">
        <is>
          <t>Coal</t>
        </is>
      </c>
      <c r="E19152" s="75" t="n">
        <v>24609</v>
      </c>
      <c r="F19152" s="76" t="n">
        <v>25.16</v>
      </c>
      <c r="G19152" s="75" t="n">
        <v>345.2</v>
      </c>
    </row>
    <row r="19153">
      <c r="A19153" s="35" t="n">
        <v>2018</v>
      </c>
      <c r="B19153" s="35" t="n">
        <v>7210</v>
      </c>
      <c r="C19153" s="36" t="inlineStr">
        <is>
          <t>NG</t>
        </is>
      </c>
      <c r="D19153" s="36" t="inlineStr">
        <is>
          <t>Natural Gas</t>
        </is>
      </c>
      <c r="E19153" s="75" t="n">
        <v>9596</v>
      </c>
      <c r="F19153" s="76" t="n">
        <v>1.032</v>
      </c>
      <c r="G19153" s="75" t="n">
        <v>223</v>
      </c>
    </row>
    <row r="19154">
      <c r="A19154" s="35" t="n">
        <v>2018</v>
      </c>
      <c r="B19154" s="35" t="n">
        <v>7210</v>
      </c>
      <c r="C19154" s="36" t="inlineStr">
        <is>
          <t>BIT</t>
        </is>
      </c>
      <c r="D19154" s="36" t="inlineStr">
        <is>
          <t>Coal</t>
        </is>
      </c>
      <c r="E19154" s="75" t="n">
        <v>11880</v>
      </c>
      <c r="F19154" s="76" t="n">
        <v>25.05</v>
      </c>
      <c r="G19154" s="75" t="n">
        <v>295</v>
      </c>
    </row>
    <row r="19155">
      <c r="A19155" s="35" t="n">
        <v>2018</v>
      </c>
      <c r="B19155" s="35" t="n">
        <v>7210</v>
      </c>
      <c r="C19155" s="36" t="inlineStr">
        <is>
          <t>BIT</t>
        </is>
      </c>
      <c r="D19155" s="36" t="inlineStr">
        <is>
          <t>Coal</t>
        </is>
      </c>
      <c r="E19155" s="75" t="n">
        <v>12779</v>
      </c>
      <c r="F19155" s="76" t="n">
        <v>25.53</v>
      </c>
      <c r="G19155" s="75" t="n">
        <v>342.2</v>
      </c>
    </row>
    <row r="19156">
      <c r="A19156" s="35" t="n">
        <v>2018</v>
      </c>
      <c r="B19156" s="35" t="n">
        <v>7210</v>
      </c>
      <c r="C19156" s="36" t="inlineStr">
        <is>
          <t>BIT</t>
        </is>
      </c>
      <c r="D19156" s="36" t="inlineStr">
        <is>
          <t>Coal</t>
        </is>
      </c>
      <c r="E19156" s="75" t="n">
        <v>12411</v>
      </c>
      <c r="F19156" s="76" t="n">
        <v>24.41</v>
      </c>
      <c r="G19156" s="75" t="n">
        <v>311.6</v>
      </c>
    </row>
    <row r="19157">
      <c r="A19157" s="35" t="n">
        <v>2018</v>
      </c>
      <c r="B19157" s="35" t="n">
        <v>7212</v>
      </c>
      <c r="C19157" s="36" t="inlineStr">
        <is>
          <t>DFO</t>
        </is>
      </c>
      <c r="D19157" s="36" t="inlineStr">
        <is>
          <t>Petroleum</t>
        </is>
      </c>
      <c r="E19157" s="75" t="n">
        <v>21</v>
      </c>
      <c r="F19157" s="76" t="n">
        <v>5.88</v>
      </c>
      <c r="G19157" s="75" t="n">
        <v>1501.3</v>
      </c>
    </row>
    <row r="19158">
      <c r="A19158" s="35" t="n">
        <v>2018</v>
      </c>
      <c r="B19158" s="35" t="n">
        <v>7212</v>
      </c>
      <c r="C19158" s="36" t="inlineStr">
        <is>
          <t>DFO</t>
        </is>
      </c>
      <c r="D19158" s="36" t="inlineStr">
        <is>
          <t>Petroleum</t>
        </is>
      </c>
      <c r="E19158" s="75" t="n">
        <v>59</v>
      </c>
      <c r="F19158" s="76" t="n">
        <v>5.88</v>
      </c>
      <c r="G19158" s="75" t="n">
        <v>1463.1</v>
      </c>
    </row>
    <row r="19159">
      <c r="A19159" s="35" t="n">
        <v>2018</v>
      </c>
      <c r="B19159" s="35" t="n">
        <v>7212</v>
      </c>
      <c r="C19159" s="36" t="inlineStr">
        <is>
          <t>DFO</t>
        </is>
      </c>
      <c r="D19159" s="36" t="inlineStr">
        <is>
          <t>Petroleum</t>
        </is>
      </c>
      <c r="E19159" s="75" t="n">
        <v>72</v>
      </c>
      <c r="F19159" s="76" t="n">
        <v>5.88</v>
      </c>
      <c r="G19159" s="75" t="n">
        <v>1261.8</v>
      </c>
    </row>
    <row r="19160">
      <c r="A19160" s="35" t="n">
        <v>2018</v>
      </c>
      <c r="B19160" s="35" t="n">
        <v>7212</v>
      </c>
      <c r="C19160" s="36" t="inlineStr">
        <is>
          <t>DFO</t>
        </is>
      </c>
      <c r="D19160" s="36" t="inlineStr">
        <is>
          <t>Petroleum</t>
        </is>
      </c>
      <c r="E19160" s="75" t="n">
        <v>226</v>
      </c>
      <c r="F19160" s="76" t="n">
        <v>5.88</v>
      </c>
      <c r="G19160" s="75" t="n">
        <v>2022.4</v>
      </c>
    </row>
    <row r="19161">
      <c r="A19161" s="35" t="n">
        <v>2018</v>
      </c>
      <c r="B19161" s="35" t="n">
        <v>7212</v>
      </c>
      <c r="C19161" s="36" t="inlineStr">
        <is>
          <t>DFO</t>
        </is>
      </c>
      <c r="D19161" s="36" t="inlineStr">
        <is>
          <t>Petroleum</t>
        </is>
      </c>
      <c r="E19161" s="75" t="n">
        <v>361</v>
      </c>
      <c r="F19161" s="76" t="n">
        <v>5.88</v>
      </c>
      <c r="G19161" s="75" t="n">
        <v>1398</v>
      </c>
    </row>
    <row r="19162">
      <c r="A19162" s="35" t="n">
        <v>2018</v>
      </c>
      <c r="B19162" s="35" t="n">
        <v>7212</v>
      </c>
      <c r="C19162" s="36" t="inlineStr">
        <is>
          <t>DFO</t>
        </is>
      </c>
      <c r="D19162" s="36" t="inlineStr">
        <is>
          <t>Petroleum</t>
        </is>
      </c>
      <c r="E19162" s="75" t="n">
        <v>2722</v>
      </c>
      <c r="F19162" s="76" t="n">
        <v>5.88</v>
      </c>
      <c r="G19162" s="75" t="n">
        <v>1389.1</v>
      </c>
    </row>
    <row r="19163">
      <c r="A19163" s="35" t="n">
        <v>2018</v>
      </c>
      <c r="B19163" s="35" t="n">
        <v>7212</v>
      </c>
      <c r="C19163" s="36" t="inlineStr">
        <is>
          <t>DFO</t>
        </is>
      </c>
      <c r="D19163" s="36" t="inlineStr">
        <is>
          <t>Petroleum</t>
        </is>
      </c>
      <c r="E19163" s="75" t="n">
        <v>5513</v>
      </c>
      <c r="F19163" s="76" t="n">
        <v>5.88</v>
      </c>
      <c r="G19163" s="75" t="n">
        <v>1311.5</v>
      </c>
    </row>
    <row r="19164">
      <c r="A19164" s="35" t="n">
        <v>2018</v>
      </c>
      <c r="B19164" s="35" t="n">
        <v>7212</v>
      </c>
      <c r="C19164" s="36" t="inlineStr">
        <is>
          <t>NG</t>
        </is>
      </c>
      <c r="D19164" s="36" t="inlineStr">
        <is>
          <t>Natural Gas</t>
        </is>
      </c>
      <c r="E19164" s="75" t="n">
        <v>6952</v>
      </c>
      <c r="F19164" s="76" t="n">
        <v>1.038</v>
      </c>
      <c r="G19164" s="75" t="n">
        <v>261.7</v>
      </c>
    </row>
    <row r="19165">
      <c r="A19165" s="35" t="n">
        <v>2018</v>
      </c>
      <c r="B19165" s="35" t="n">
        <v>7212</v>
      </c>
      <c r="C19165" s="36" t="inlineStr">
        <is>
          <t>NG</t>
        </is>
      </c>
      <c r="D19165" s="36" t="inlineStr">
        <is>
          <t>Natural Gas</t>
        </is>
      </c>
      <c r="E19165" s="75" t="n">
        <v>1823</v>
      </c>
      <c r="F19165" s="76" t="n">
        <v>1.037</v>
      </c>
      <c r="G19165" s="75" t="n">
        <v>552</v>
      </c>
    </row>
    <row r="19166">
      <c r="A19166" s="35" t="n">
        <v>2018</v>
      </c>
      <c r="B19166" s="35" t="n">
        <v>7212</v>
      </c>
      <c r="C19166" s="36" t="inlineStr">
        <is>
          <t>NG</t>
        </is>
      </c>
      <c r="D19166" s="36" t="inlineStr">
        <is>
          <t>Natural Gas</t>
        </is>
      </c>
      <c r="E19166" s="75" t="n">
        <v>1293</v>
      </c>
      <c r="F19166" s="76" t="n">
        <v>1.039</v>
      </c>
      <c r="G19166" s="75" t="n">
        <v>621</v>
      </c>
    </row>
    <row r="19167">
      <c r="A19167" s="35" t="n">
        <v>2018</v>
      </c>
      <c r="B19167" s="35" t="n">
        <v>7212</v>
      </c>
      <c r="C19167" s="36" t="inlineStr">
        <is>
          <t>NG</t>
        </is>
      </c>
      <c r="D19167" s="36" t="inlineStr">
        <is>
          <t>Natural Gas</t>
        </is>
      </c>
      <c r="E19167" s="75" t="n">
        <v>508</v>
      </c>
      <c r="F19167" s="76" t="n">
        <v>1.038</v>
      </c>
      <c r="G19167" s="75" t="n">
        <v>1307.5</v>
      </c>
    </row>
    <row r="19168">
      <c r="A19168" s="35" t="n">
        <v>2018</v>
      </c>
      <c r="B19168" s="35" t="n">
        <v>7212</v>
      </c>
      <c r="C19168" s="36" t="inlineStr">
        <is>
          <t>NG</t>
        </is>
      </c>
      <c r="D19168" s="36" t="inlineStr">
        <is>
          <t>Natural Gas</t>
        </is>
      </c>
      <c r="E19168" s="75" t="n">
        <v>479</v>
      </c>
      <c r="F19168" s="76" t="n">
        <v>1.041</v>
      </c>
      <c r="G19168" s="75" t="n">
        <v>662.5</v>
      </c>
    </row>
    <row r="19169">
      <c r="A19169" s="35" t="n">
        <v>2018</v>
      </c>
      <c r="B19169" s="35" t="n">
        <v>7212</v>
      </c>
      <c r="C19169" s="36" t="inlineStr">
        <is>
          <t>NG</t>
        </is>
      </c>
      <c r="D19169" s="36" t="inlineStr">
        <is>
          <t>Natural Gas</t>
        </is>
      </c>
      <c r="E19169" s="75" t="n">
        <v>385</v>
      </c>
      <c r="F19169" s="76" t="n">
        <v>1.038</v>
      </c>
      <c r="G19169" s="75" t="n">
        <v>1858.9</v>
      </c>
    </row>
    <row r="19170">
      <c r="A19170" s="35" t="n">
        <v>2018</v>
      </c>
      <c r="B19170" s="35" t="n">
        <v>7212</v>
      </c>
      <c r="C19170" s="36" t="inlineStr">
        <is>
          <t>NG</t>
        </is>
      </c>
      <c r="D19170" s="36" t="inlineStr">
        <is>
          <t>Natural Gas</t>
        </is>
      </c>
      <c r="E19170" s="75" t="n">
        <v>329</v>
      </c>
      <c r="F19170" s="76" t="n">
        <v>1.04</v>
      </c>
      <c r="G19170" s="75" t="n">
        <v>2077.4</v>
      </c>
    </row>
    <row r="19171">
      <c r="A19171" s="35" t="n">
        <v>2018</v>
      </c>
      <c r="B19171" s="35" t="n">
        <v>7212</v>
      </c>
      <c r="C19171" s="36" t="inlineStr">
        <is>
          <t>NG</t>
        </is>
      </c>
      <c r="D19171" s="36" t="inlineStr">
        <is>
          <t>Natural Gas</t>
        </is>
      </c>
      <c r="E19171" s="75" t="n">
        <v>74</v>
      </c>
      <c r="F19171" s="76" t="n">
        <v>1.041</v>
      </c>
      <c r="G19171" s="75" t="n">
        <v>3494.1</v>
      </c>
    </row>
    <row r="19172">
      <c r="A19172" s="35" t="n">
        <v>2018</v>
      </c>
      <c r="B19172" s="35" t="n">
        <v>7212</v>
      </c>
      <c r="C19172" s="36" t="inlineStr">
        <is>
          <t>NG</t>
        </is>
      </c>
      <c r="D19172" s="36" t="inlineStr">
        <is>
          <t>Natural Gas</t>
        </is>
      </c>
      <c r="E19172" s="75" t="n">
        <v>42</v>
      </c>
      <c r="F19172" s="76" t="n">
        <v>1.007</v>
      </c>
      <c r="G19172" s="75" t="n">
        <v>4378.1</v>
      </c>
    </row>
    <row r="19173">
      <c r="A19173" s="35" t="n">
        <v>2018</v>
      </c>
      <c r="B19173" s="35" t="n">
        <v>7212</v>
      </c>
      <c r="C19173" s="36" t="inlineStr">
        <is>
          <t>NG</t>
        </is>
      </c>
      <c r="D19173" s="36" t="inlineStr">
        <is>
          <t>Natural Gas</t>
        </is>
      </c>
      <c r="E19173" s="75" t="n">
        <v>45964</v>
      </c>
      <c r="F19173" s="76" t="n">
        <v>1.035</v>
      </c>
      <c r="G19173" s="75" t="n">
        <v>169</v>
      </c>
    </row>
    <row r="19174">
      <c r="A19174" s="35" t="n">
        <v>2018</v>
      </c>
      <c r="B19174" s="35" t="n">
        <v>7213</v>
      </c>
      <c r="C19174" s="36" t="inlineStr">
        <is>
          <t>BIT</t>
        </is>
      </c>
      <c r="D19174" s="36" t="inlineStr">
        <is>
          <t>Coal</t>
        </is>
      </c>
      <c r="E19174" s="75" t="n">
        <v>24628</v>
      </c>
      <c r="F19174" s="76" t="n">
        <v>23.991</v>
      </c>
      <c r="G19174" s="75" t="n">
        <v>261.7</v>
      </c>
    </row>
    <row r="19175">
      <c r="A19175" s="35" t="n">
        <v>2018</v>
      </c>
      <c r="B19175" s="35" t="n">
        <v>7213</v>
      </c>
      <c r="C19175" s="36" t="inlineStr">
        <is>
          <t>BIT</t>
        </is>
      </c>
      <c r="D19175" s="36" t="inlineStr">
        <is>
          <t>Coal</t>
        </is>
      </c>
      <c r="E19175" s="75" t="n">
        <v>12177</v>
      </c>
      <c r="F19175" s="76" t="n">
        <v>25.892</v>
      </c>
      <c r="G19175" s="75" t="n">
        <v>259.4</v>
      </c>
    </row>
    <row r="19176">
      <c r="A19176" s="35" t="n">
        <v>2018</v>
      </c>
      <c r="B19176" s="35" t="n">
        <v>7213</v>
      </c>
      <c r="C19176" s="36" t="inlineStr">
        <is>
          <t>BIT</t>
        </is>
      </c>
      <c r="D19176" s="36" t="inlineStr">
        <is>
          <t>Coal</t>
        </is>
      </c>
      <c r="E19176" s="75" t="n">
        <v>24365</v>
      </c>
      <c r="F19176" s="76" t="n">
        <v>25.535</v>
      </c>
      <c r="G19176" s="75" t="n">
        <v>265.2</v>
      </c>
    </row>
    <row r="19177">
      <c r="A19177" s="35" t="n">
        <v>2018</v>
      </c>
      <c r="B19177" s="35" t="n">
        <v>7213</v>
      </c>
      <c r="C19177" s="36" t="inlineStr">
        <is>
          <t>BIT</t>
        </is>
      </c>
      <c r="D19177" s="36" t="inlineStr">
        <is>
          <t>Coal</t>
        </is>
      </c>
      <c r="E19177" s="75" t="n">
        <v>23633</v>
      </c>
      <c r="F19177" s="76" t="n">
        <v>24.247</v>
      </c>
      <c r="G19177" s="75" t="n">
        <v>251.7</v>
      </c>
    </row>
    <row r="19178">
      <c r="A19178" s="35" t="n">
        <v>2018</v>
      </c>
      <c r="B19178" s="35" t="n">
        <v>7213</v>
      </c>
      <c r="C19178" s="36" t="inlineStr">
        <is>
          <t>BIT</t>
        </is>
      </c>
      <c r="D19178" s="36" t="inlineStr">
        <is>
          <t>Coal</t>
        </is>
      </c>
      <c r="E19178" s="75" t="n">
        <v>12060</v>
      </c>
      <c r="F19178" s="76" t="n">
        <v>24.946</v>
      </c>
      <c r="G19178" s="75" t="n">
        <v>253.3</v>
      </c>
    </row>
    <row r="19179">
      <c r="A19179" s="35" t="n">
        <v>2018</v>
      </c>
      <c r="B19179" s="35" t="n">
        <v>7213</v>
      </c>
      <c r="C19179" s="36" t="inlineStr">
        <is>
          <t>DFO</t>
        </is>
      </c>
      <c r="D19179" s="36" t="inlineStr">
        <is>
          <t>Petroleum</t>
        </is>
      </c>
      <c r="E19179" s="75" t="n">
        <v>1063</v>
      </c>
      <c r="F19179" s="76" t="n">
        <v>5.88</v>
      </c>
      <c r="G19179" s="75" t="n">
        <v>1402.1</v>
      </c>
    </row>
    <row r="19180">
      <c r="A19180" s="35" t="n">
        <v>2018</v>
      </c>
      <c r="B19180" s="35" t="n">
        <v>7237</v>
      </c>
      <c r="C19180" s="36" t="inlineStr">
        <is>
          <t>NG</t>
        </is>
      </c>
      <c r="D19180" s="36" t="inlineStr">
        <is>
          <t>Natural Gas</t>
        </is>
      </c>
      <c r="E19180" s="75" t="n">
        <v>1510</v>
      </c>
      <c r="F19180" s="76" t="n">
        <v>1.048</v>
      </c>
      <c r="G19180" s="75" t="n">
        <v>437</v>
      </c>
    </row>
    <row r="19181">
      <c r="A19181" s="35" t="n">
        <v>2018</v>
      </c>
      <c r="B19181" s="35" t="n">
        <v>7237</v>
      </c>
      <c r="C19181" s="36" t="inlineStr">
        <is>
          <t>NG</t>
        </is>
      </c>
      <c r="D19181" s="36" t="inlineStr">
        <is>
          <t>Natural Gas</t>
        </is>
      </c>
      <c r="E19181" s="75" t="n">
        <v>665</v>
      </c>
      <c r="F19181" s="76" t="n">
        <v>1.062</v>
      </c>
      <c r="G19181" s="75" t="n">
        <v>307.7</v>
      </c>
    </row>
    <row r="19182">
      <c r="A19182" s="35" t="n">
        <v>2018</v>
      </c>
      <c r="B19182" s="35" t="n">
        <v>7237</v>
      </c>
      <c r="C19182" s="36" t="inlineStr">
        <is>
          <t>NG</t>
        </is>
      </c>
      <c r="D19182" s="36" t="inlineStr">
        <is>
          <t>Natural Gas</t>
        </is>
      </c>
      <c r="E19182" s="75" t="n">
        <v>166</v>
      </c>
      <c r="F19182" s="76" t="n">
        <v>1.055</v>
      </c>
      <c r="G19182" s="75" t="n">
        <v>375.5</v>
      </c>
    </row>
    <row r="19183">
      <c r="A19183" s="35" t="n">
        <v>2018</v>
      </c>
      <c r="B19183" s="35" t="n">
        <v>7237</v>
      </c>
      <c r="C19183" s="36" t="inlineStr">
        <is>
          <t>NG</t>
        </is>
      </c>
      <c r="D19183" s="36" t="inlineStr">
        <is>
          <t>Natural Gas</t>
        </is>
      </c>
      <c r="E19183" s="75" t="n">
        <v>145</v>
      </c>
      <c r="F19183" s="76" t="n">
        <v>1.059</v>
      </c>
      <c r="G19183" s="75" t="n">
        <v>527.1</v>
      </c>
    </row>
    <row r="19184">
      <c r="A19184" s="35" t="n">
        <v>2018</v>
      </c>
      <c r="B19184" s="35" t="n">
        <v>7237</v>
      </c>
      <c r="C19184" s="36" t="inlineStr">
        <is>
          <t>NG</t>
        </is>
      </c>
      <c r="D19184" s="36" t="inlineStr">
        <is>
          <t>Natural Gas</t>
        </is>
      </c>
      <c r="E19184" s="75" t="n">
        <v>50</v>
      </c>
      <c r="F19184" s="76" t="n">
        <v>1.051</v>
      </c>
      <c r="G19184" s="75" t="n">
        <v>347.3</v>
      </c>
    </row>
    <row r="19185">
      <c r="A19185" s="35" t="n">
        <v>2018</v>
      </c>
      <c r="B19185" s="35" t="n">
        <v>7237</v>
      </c>
      <c r="C19185" s="36" t="inlineStr">
        <is>
          <t>NG</t>
        </is>
      </c>
      <c r="D19185" s="36" t="inlineStr">
        <is>
          <t>Natural Gas</t>
        </is>
      </c>
      <c r="E19185" s="75" t="n">
        <v>9352</v>
      </c>
      <c r="F19185" s="76" t="n">
        <v>1.071</v>
      </c>
      <c r="G19185" s="75" t="n">
        <v>394.9</v>
      </c>
    </row>
    <row r="19186">
      <c r="A19186" s="35" t="n">
        <v>2018</v>
      </c>
      <c r="B19186" s="35" t="n">
        <v>7237</v>
      </c>
      <c r="C19186" s="36" t="inlineStr">
        <is>
          <t>NG</t>
        </is>
      </c>
      <c r="D19186" s="36" t="inlineStr">
        <is>
          <t>Natural Gas</t>
        </is>
      </c>
      <c r="E19186" s="75" t="n">
        <v>50746</v>
      </c>
      <c r="F19186" s="76" t="n">
        <v>1.069</v>
      </c>
      <c r="G19186" s="75" t="n">
        <v>272.7</v>
      </c>
    </row>
    <row r="19187">
      <c r="A19187" s="35" t="n">
        <v>2018</v>
      </c>
      <c r="B19187" s="35" t="n">
        <v>7237</v>
      </c>
      <c r="C19187" s="36" t="inlineStr">
        <is>
          <t>NG</t>
        </is>
      </c>
      <c r="D19187" s="36" t="inlineStr">
        <is>
          <t>Natural Gas</t>
        </is>
      </c>
      <c r="E19187" s="75" t="n">
        <v>45634</v>
      </c>
      <c r="F19187" s="76" t="n">
        <v>1.077</v>
      </c>
      <c r="G19187" s="75" t="n">
        <v>292.6</v>
      </c>
    </row>
    <row r="19188">
      <c r="A19188" s="35" t="n">
        <v>2018</v>
      </c>
      <c r="B19188" s="35" t="n">
        <v>7237</v>
      </c>
      <c r="C19188" s="36" t="inlineStr">
        <is>
          <t>NG</t>
        </is>
      </c>
      <c r="D19188" s="36" t="inlineStr">
        <is>
          <t>Natural Gas</t>
        </is>
      </c>
      <c r="E19188" s="75" t="n">
        <v>26047</v>
      </c>
      <c r="F19188" s="76" t="n">
        <v>1.074</v>
      </c>
      <c r="G19188" s="75" t="n">
        <v>309.6</v>
      </c>
    </row>
    <row r="19189">
      <c r="A19189" s="35" t="n">
        <v>2018</v>
      </c>
      <c r="B19189" s="35" t="n">
        <v>7237</v>
      </c>
      <c r="C19189" s="36" t="inlineStr">
        <is>
          <t>NG</t>
        </is>
      </c>
      <c r="D19189" s="36" t="inlineStr">
        <is>
          <t>Natural Gas</t>
        </is>
      </c>
      <c r="E19189" s="75" t="n">
        <v>18401</v>
      </c>
      <c r="F19189" s="76" t="n">
        <v>1.066</v>
      </c>
      <c r="G19189" s="75" t="n">
        <v>304.9</v>
      </c>
    </row>
    <row r="19190">
      <c r="A19190" s="35" t="n">
        <v>2018</v>
      </c>
      <c r="B19190" s="35" t="n">
        <v>7237</v>
      </c>
      <c r="C19190" s="36" t="inlineStr">
        <is>
          <t>NG</t>
        </is>
      </c>
      <c r="D19190" s="36" t="inlineStr">
        <is>
          <t>Natural Gas</t>
        </is>
      </c>
      <c r="E19190" s="75" t="n">
        <v>15514</v>
      </c>
      <c r="F19190" s="76" t="n">
        <v>1.063</v>
      </c>
      <c r="G19190" s="75" t="n">
        <v>317.9</v>
      </c>
    </row>
    <row r="19191">
      <c r="A19191" s="35" t="n">
        <v>2018</v>
      </c>
      <c r="B19191" s="35" t="n">
        <v>7237</v>
      </c>
      <c r="C19191" s="36" t="inlineStr">
        <is>
          <t>NG</t>
        </is>
      </c>
      <c r="D19191" s="36" t="inlineStr">
        <is>
          <t>Natural Gas</t>
        </is>
      </c>
      <c r="E19191" s="75" t="n">
        <v>9649</v>
      </c>
      <c r="F19191" s="76" t="n">
        <v>1.081</v>
      </c>
      <c r="G19191" s="75" t="n">
        <v>315</v>
      </c>
    </row>
    <row r="19192">
      <c r="A19192" s="35" t="n">
        <v>2018</v>
      </c>
      <c r="B19192" s="35" t="n">
        <v>7238</v>
      </c>
      <c r="C19192" s="36" t="inlineStr">
        <is>
          <t>NG</t>
        </is>
      </c>
      <c r="D19192" s="36" t="inlineStr">
        <is>
          <t>Natural Gas</t>
        </is>
      </c>
      <c r="E19192" s="75" t="n">
        <v>2384402</v>
      </c>
      <c r="F19192" s="76" t="n">
        <v>1.023</v>
      </c>
      <c r="G19192" s="75" t="n">
        <v>308</v>
      </c>
    </row>
    <row r="19193">
      <c r="A19193" s="35" t="n">
        <v>2018</v>
      </c>
      <c r="B19193" s="35" t="n">
        <v>7242</v>
      </c>
      <c r="C19193" s="36" t="inlineStr">
        <is>
          <t>NG</t>
        </is>
      </c>
      <c r="D19193" s="36" t="inlineStr">
        <is>
          <t>Natural Gas</t>
        </is>
      </c>
      <c r="E19193" s="75" t="n">
        <v>5040458</v>
      </c>
      <c r="F19193" s="76" t="n">
        <v>1.022</v>
      </c>
      <c r="G19193" s="75" t="n">
        <v>370.9</v>
      </c>
    </row>
    <row r="19194">
      <c r="A19194" s="35" t="n">
        <v>2018</v>
      </c>
      <c r="B19194" s="35" t="n">
        <v>7270</v>
      </c>
      <c r="C19194" s="36" t="inlineStr">
        <is>
          <t>NG</t>
        </is>
      </c>
      <c r="D19194" s="36" t="inlineStr">
        <is>
          <t>Natural Gas</t>
        </is>
      </c>
      <c r="E19194" s="75" t="n">
        <v>134448</v>
      </c>
      <c r="F19194" s="76" t="n">
        <v>1.034</v>
      </c>
      <c r="G19194" s="75" t="n">
        <v>301.1</v>
      </c>
    </row>
    <row r="19195">
      <c r="A19195" s="35" t="n">
        <v>2018</v>
      </c>
      <c r="B19195" s="35" t="n">
        <v>7277</v>
      </c>
      <c r="C19195" s="36" t="inlineStr">
        <is>
          <t>NG</t>
        </is>
      </c>
      <c r="D19195" s="36" t="inlineStr">
        <is>
          <t>Natural Gas</t>
        </is>
      </c>
      <c r="E19195" s="75" t="n">
        <v>22853</v>
      </c>
      <c r="F19195" s="76" t="n">
        <v>1.021</v>
      </c>
      <c r="G19195" s="75" t="n">
        <v>347</v>
      </c>
    </row>
    <row r="19196">
      <c r="A19196" s="35" t="n">
        <v>2018</v>
      </c>
      <c r="B19196" s="35" t="n">
        <v>7296</v>
      </c>
      <c r="C19196" s="36" t="inlineStr">
        <is>
          <t>NG</t>
        </is>
      </c>
      <c r="D19196" s="36" t="inlineStr">
        <is>
          <t>Natural Gas</t>
        </is>
      </c>
      <c r="E19196" s="75" t="n">
        <v>719337</v>
      </c>
      <c r="F19196" s="76" t="n">
        <v>1.039</v>
      </c>
      <c r="G19196" s="75" t="n">
        <v>276.6</v>
      </c>
    </row>
    <row r="19197">
      <c r="A19197" s="35" t="n">
        <v>2018</v>
      </c>
      <c r="B19197" s="35" t="n">
        <v>7296</v>
      </c>
      <c r="C19197" s="36" t="inlineStr">
        <is>
          <t>NG</t>
        </is>
      </c>
      <c r="D19197" s="36" t="inlineStr">
        <is>
          <t>Natural Gas</t>
        </is>
      </c>
      <c r="E19197" s="75" t="n">
        <v>987548</v>
      </c>
      <c r="F19197" s="76" t="n">
        <v>1.038</v>
      </c>
      <c r="G19197" s="75" t="n">
        <v>285.5</v>
      </c>
    </row>
    <row r="19198">
      <c r="A19198" s="35" t="n">
        <v>2018</v>
      </c>
      <c r="B19198" s="35" t="n">
        <v>7302</v>
      </c>
      <c r="C19198" s="36" t="inlineStr">
        <is>
          <t>NG</t>
        </is>
      </c>
      <c r="D19198" s="36" t="inlineStr">
        <is>
          <t>Natural Gas</t>
        </is>
      </c>
      <c r="E19198" s="75" t="n">
        <v>3589707</v>
      </c>
      <c r="F19198" s="76" t="n">
        <v>1.021</v>
      </c>
      <c r="G19198" s="75" t="n">
        <v>438</v>
      </c>
    </row>
    <row r="19199">
      <c r="A19199" s="35" t="n">
        <v>2018</v>
      </c>
      <c r="B19199" s="35" t="n">
        <v>7302</v>
      </c>
      <c r="C19199" s="36" t="inlineStr">
        <is>
          <t>NG</t>
        </is>
      </c>
      <c r="D19199" s="36" t="inlineStr">
        <is>
          <t>Natural Gas</t>
        </is>
      </c>
      <c r="E19199" s="75" t="n">
        <v>1586028</v>
      </c>
      <c r="F19199" s="76" t="n">
        <v>1.021</v>
      </c>
      <c r="G19199" s="75" t="n">
        <v>438</v>
      </c>
    </row>
    <row r="19200">
      <c r="A19200" s="35" t="n">
        <v>2018</v>
      </c>
      <c r="B19200" s="35" t="n">
        <v>7302</v>
      </c>
      <c r="C19200" s="36" t="inlineStr">
        <is>
          <t>NG</t>
        </is>
      </c>
      <c r="D19200" s="36" t="inlineStr">
        <is>
          <t>Natural Gas</t>
        </is>
      </c>
      <c r="E19200" s="75" t="n">
        <v>2210000</v>
      </c>
      <c r="F19200" s="76" t="n">
        <v>1.021</v>
      </c>
      <c r="G19200" s="75" t="n">
        <v>438</v>
      </c>
    </row>
    <row r="19201">
      <c r="A19201" s="35" t="n">
        <v>2018</v>
      </c>
      <c r="B19201" s="35" t="n">
        <v>7302</v>
      </c>
      <c r="C19201" s="36" t="inlineStr">
        <is>
          <t>NG</t>
        </is>
      </c>
      <c r="D19201" s="36" t="inlineStr">
        <is>
          <t>Natural Gas</t>
        </is>
      </c>
      <c r="E19201" s="75" t="n">
        <v>790020</v>
      </c>
      <c r="F19201" s="76" t="n">
        <v>1.021</v>
      </c>
      <c r="G19201" s="75" t="n">
        <v>438</v>
      </c>
    </row>
    <row r="19202">
      <c r="A19202" s="35" t="n">
        <v>2018</v>
      </c>
      <c r="B19202" s="35" t="n">
        <v>7302</v>
      </c>
      <c r="C19202" s="36" t="inlineStr">
        <is>
          <t>NG</t>
        </is>
      </c>
      <c r="D19202" s="36" t="inlineStr">
        <is>
          <t>Natural Gas</t>
        </is>
      </c>
      <c r="E19202" s="75" t="n">
        <v>1801893</v>
      </c>
      <c r="F19202" s="76" t="n">
        <v>1.021</v>
      </c>
      <c r="G19202" s="75" t="n">
        <v>438</v>
      </c>
    </row>
    <row r="19203">
      <c r="A19203" s="35" t="n">
        <v>2018</v>
      </c>
      <c r="B19203" s="35" t="n">
        <v>7315</v>
      </c>
      <c r="C19203" s="36" t="inlineStr">
        <is>
          <t>NG</t>
        </is>
      </c>
      <c r="D19203" s="36" t="inlineStr">
        <is>
          <t>Natural Gas</t>
        </is>
      </c>
      <c r="E19203" s="75" t="n">
        <v>102502</v>
      </c>
      <c r="F19203" s="76" t="n">
        <v>1.043</v>
      </c>
      <c r="G19203" s="75" t="n">
        <v>435.1</v>
      </c>
    </row>
    <row r="19204">
      <c r="A19204" s="35" t="n">
        <v>2018</v>
      </c>
      <c r="B19204" s="35" t="n">
        <v>7315</v>
      </c>
      <c r="C19204" s="36" t="inlineStr">
        <is>
          <t>NG</t>
        </is>
      </c>
      <c r="D19204" s="36" t="inlineStr">
        <is>
          <t>Natural Gas</t>
        </is>
      </c>
      <c r="E19204" s="75" t="n">
        <v>188332</v>
      </c>
      <c r="F19204" s="76" t="n">
        <v>1.043</v>
      </c>
      <c r="G19204" s="75" t="n">
        <v>409.5</v>
      </c>
    </row>
    <row r="19205">
      <c r="A19205" s="35" t="n">
        <v>2018</v>
      </c>
      <c r="B19205" s="35" t="n">
        <v>7343</v>
      </c>
      <c r="C19205" s="36" t="inlineStr">
        <is>
          <t>SUB</t>
        </is>
      </c>
      <c r="D19205" s="36" t="inlineStr">
        <is>
          <t>Coal</t>
        </is>
      </c>
      <c r="E19205" s="75" t="n">
        <v>17379</v>
      </c>
      <c r="F19205" s="76" t="n">
        <v>17.752</v>
      </c>
      <c r="G19205" s="75" t="n">
        <v>187</v>
      </c>
    </row>
    <row r="19206">
      <c r="A19206" s="35" t="n">
        <v>2018</v>
      </c>
      <c r="B19206" s="35" t="n">
        <v>7343</v>
      </c>
      <c r="C19206" s="36" t="inlineStr">
        <is>
          <t>SUB</t>
        </is>
      </c>
      <c r="D19206" s="36" t="inlineStr">
        <is>
          <t>Coal</t>
        </is>
      </c>
      <c r="E19206" s="75" t="n">
        <v>34324</v>
      </c>
      <c r="F19206" s="76" t="n">
        <v>17.72</v>
      </c>
      <c r="G19206" s="75" t="n">
        <v>175</v>
      </c>
    </row>
    <row r="19207">
      <c r="A19207" s="35" t="n">
        <v>2018</v>
      </c>
      <c r="B19207" s="35" t="n">
        <v>7343</v>
      </c>
      <c r="C19207" s="36" t="inlineStr">
        <is>
          <t>SUB</t>
        </is>
      </c>
      <c r="D19207" s="36" t="inlineStr">
        <is>
          <t>Coal</t>
        </is>
      </c>
      <c r="E19207" s="75" t="n">
        <v>34701</v>
      </c>
      <c r="F19207" s="76" t="n">
        <v>17.497</v>
      </c>
      <c r="G19207" s="75" t="n">
        <v>172</v>
      </c>
    </row>
    <row r="19208">
      <c r="A19208" s="35" t="n">
        <v>2018</v>
      </c>
      <c r="B19208" s="35" t="n">
        <v>7343</v>
      </c>
      <c r="C19208" s="36" t="inlineStr">
        <is>
          <t>SUB</t>
        </is>
      </c>
      <c r="D19208" s="36" t="inlineStr">
        <is>
          <t>Coal</t>
        </is>
      </c>
      <c r="E19208" s="75" t="n">
        <v>51532</v>
      </c>
      <c r="F19208" s="76" t="n">
        <v>17.547</v>
      </c>
      <c r="G19208" s="75" t="n">
        <v>171.4</v>
      </c>
    </row>
    <row r="19209">
      <c r="A19209" s="35" t="n">
        <v>2018</v>
      </c>
      <c r="B19209" s="35" t="n">
        <v>7343</v>
      </c>
      <c r="C19209" s="36" t="inlineStr">
        <is>
          <t>DFO</t>
        </is>
      </c>
      <c r="D19209" s="36" t="inlineStr">
        <is>
          <t>Petroleum</t>
        </is>
      </c>
      <c r="E19209" s="75" t="n">
        <v>1064</v>
      </c>
      <c r="F19209" s="76" t="n">
        <v>5.712</v>
      </c>
      <c r="G19209" s="75" t="n">
        <v>1665.9</v>
      </c>
    </row>
    <row r="19210">
      <c r="A19210" s="35" t="n">
        <v>2018</v>
      </c>
      <c r="B19210" s="35" t="n">
        <v>7350</v>
      </c>
      <c r="C19210" s="36" t="inlineStr">
        <is>
          <t>NG</t>
        </is>
      </c>
      <c r="D19210" s="36" t="inlineStr">
        <is>
          <t>Natural Gas</t>
        </is>
      </c>
      <c r="E19210" s="75" t="n">
        <v>1193138</v>
      </c>
      <c r="F19210" s="76" t="n">
        <v>1.043</v>
      </c>
      <c r="G19210" s="75" t="n">
        <v>122.4</v>
      </c>
    </row>
    <row r="19211">
      <c r="A19211" s="35" t="n">
        <v>2018</v>
      </c>
      <c r="B19211" s="35" t="n">
        <v>7380</v>
      </c>
      <c r="C19211" s="36" t="inlineStr">
        <is>
          <t>NG</t>
        </is>
      </c>
      <c r="D19211" s="36" t="inlineStr">
        <is>
          <t>Natural Gas</t>
        </is>
      </c>
      <c r="E19211" s="75" t="n">
        <v>81239</v>
      </c>
      <c r="F19211" s="76" t="n">
        <v>1</v>
      </c>
      <c r="G19211" s="75" t="n">
        <v>316.9</v>
      </c>
    </row>
    <row r="19212">
      <c r="A19212" s="35" t="n">
        <v>2018</v>
      </c>
      <c r="B19212" s="35" t="n">
        <v>7380</v>
      </c>
      <c r="C19212" s="36" t="inlineStr">
        <is>
          <t>NG</t>
        </is>
      </c>
      <c r="D19212" s="36" t="inlineStr">
        <is>
          <t>Natural Gas</t>
        </is>
      </c>
      <c r="E19212" s="75" t="n">
        <v>403361</v>
      </c>
      <c r="F19212" s="76" t="n">
        <v>1</v>
      </c>
      <c r="G19212" s="75" t="n">
        <v>314.2</v>
      </c>
    </row>
    <row r="19213">
      <c r="A19213" s="35" t="n">
        <v>2018</v>
      </c>
      <c r="B19213" s="35" t="n">
        <v>7380</v>
      </c>
      <c r="C19213" s="36" t="inlineStr">
        <is>
          <t>NG</t>
        </is>
      </c>
      <c r="D19213" s="36" t="inlineStr">
        <is>
          <t>Natural Gas</t>
        </is>
      </c>
      <c r="E19213" s="75" t="n">
        <v>525725</v>
      </c>
      <c r="F19213" s="76" t="n">
        <v>1</v>
      </c>
      <c r="G19213" s="75" t="n">
        <v>308.3</v>
      </c>
    </row>
    <row r="19214">
      <c r="A19214" s="35" t="n">
        <v>2018</v>
      </c>
      <c r="B19214" s="35" t="n">
        <v>7380</v>
      </c>
      <c r="C19214" s="36" t="inlineStr">
        <is>
          <t>NG</t>
        </is>
      </c>
      <c r="D19214" s="36" t="inlineStr">
        <is>
          <t>Natural Gas</t>
        </is>
      </c>
      <c r="E19214" s="75" t="n">
        <v>1828627</v>
      </c>
      <c r="F19214" s="76" t="n">
        <v>1</v>
      </c>
      <c r="G19214" s="75" t="n">
        <v>305.6</v>
      </c>
    </row>
    <row r="19215">
      <c r="A19215" s="35" t="n">
        <v>2018</v>
      </c>
      <c r="B19215" s="35" t="n">
        <v>7504</v>
      </c>
      <c r="C19215" s="36" t="inlineStr">
        <is>
          <t>SUB</t>
        </is>
      </c>
      <c r="D19215" s="36" t="inlineStr">
        <is>
          <t>Coal</t>
        </is>
      </c>
      <c r="E19215" s="75" t="n">
        <v>42839</v>
      </c>
      <c r="F19215" s="76" t="n">
        <v>16.1</v>
      </c>
      <c r="G19215" s="75" t="n">
        <v>80.2</v>
      </c>
    </row>
    <row r="19216">
      <c r="A19216" s="35" t="n">
        <v>2018</v>
      </c>
      <c r="B19216" s="35" t="n">
        <v>7504</v>
      </c>
      <c r="C19216" s="36" t="inlineStr">
        <is>
          <t>NG</t>
        </is>
      </c>
      <c r="D19216" s="36" t="inlineStr">
        <is>
          <t>Natural Gas</t>
        </is>
      </c>
      <c r="E19216" s="75" t="n">
        <v>17227</v>
      </c>
      <c r="F19216" s="76" t="n">
        <v>1.06</v>
      </c>
      <c r="G19216" s="75" t="n">
        <v>630.5</v>
      </c>
    </row>
    <row r="19217">
      <c r="A19217" s="35" t="n">
        <v>2018</v>
      </c>
      <c r="B19217" s="35" t="n">
        <v>7512</v>
      </c>
      <c r="C19217" s="36" t="inlineStr">
        <is>
          <t>NG</t>
        </is>
      </c>
      <c r="D19217" s="36" t="inlineStr">
        <is>
          <t>Natural Gas</t>
        </is>
      </c>
      <c r="E19217" s="75" t="n">
        <v>2210160</v>
      </c>
      <c r="F19217" s="76" t="n">
        <v>1.02</v>
      </c>
      <c r="G19217" s="75" t="n">
        <v>281</v>
      </c>
    </row>
    <row r="19218">
      <c r="A19218" s="35" t="n">
        <v>2018</v>
      </c>
      <c r="B19218" s="35" t="n">
        <v>7538</v>
      </c>
      <c r="C19218" s="36" t="inlineStr">
        <is>
          <t>DFO</t>
        </is>
      </c>
      <c r="D19218" s="36" t="inlineStr">
        <is>
          <t>Petroleum</t>
        </is>
      </c>
      <c r="E19218" s="75" t="n">
        <v>342</v>
      </c>
      <c r="F19218" s="76" t="n">
        <v>5.78</v>
      </c>
      <c r="G19218" s="75" t="n">
        <v>1745.1</v>
      </c>
    </row>
    <row r="19219">
      <c r="A19219" s="35" t="n">
        <v>2018</v>
      </c>
      <c r="B19219" s="35" t="n">
        <v>7538</v>
      </c>
      <c r="C19219" s="36" t="inlineStr">
        <is>
          <t>DFO</t>
        </is>
      </c>
      <c r="D19219" s="36" t="inlineStr">
        <is>
          <t>Petroleum</t>
        </is>
      </c>
      <c r="E19219" s="75" t="n">
        <v>1155</v>
      </c>
      <c r="F19219" s="76" t="n">
        <v>5.78</v>
      </c>
      <c r="G19219" s="75" t="n">
        <v>1518</v>
      </c>
    </row>
    <row r="19220">
      <c r="A19220" s="35" t="n">
        <v>2018</v>
      </c>
      <c r="B19220" s="35" t="n">
        <v>7538</v>
      </c>
      <c r="C19220" s="36" t="inlineStr">
        <is>
          <t>DFO</t>
        </is>
      </c>
      <c r="D19220" s="36" t="inlineStr">
        <is>
          <t>Petroleum</t>
        </is>
      </c>
      <c r="E19220" s="75" t="n">
        <v>2224</v>
      </c>
      <c r="F19220" s="76" t="n">
        <v>5.78</v>
      </c>
      <c r="G19220" s="75" t="n">
        <v>1751.9</v>
      </c>
    </row>
    <row r="19221">
      <c r="A19221" s="35" t="n">
        <v>2018</v>
      </c>
      <c r="B19221" s="35" t="n">
        <v>7538</v>
      </c>
      <c r="C19221" s="36" t="inlineStr">
        <is>
          <t>DFO</t>
        </is>
      </c>
      <c r="D19221" s="36" t="inlineStr">
        <is>
          <t>Petroleum</t>
        </is>
      </c>
      <c r="E19221" s="75" t="n">
        <v>1419</v>
      </c>
      <c r="F19221" s="76" t="n">
        <v>5.78</v>
      </c>
      <c r="G19221" s="75" t="n">
        <v>1872</v>
      </c>
    </row>
    <row r="19222">
      <c r="A19222" s="35" t="n">
        <v>2018</v>
      </c>
      <c r="B19222" s="35" t="n">
        <v>7538</v>
      </c>
      <c r="C19222" s="36" t="inlineStr">
        <is>
          <t>NG</t>
        </is>
      </c>
      <c r="D19222" s="36" t="inlineStr">
        <is>
          <t>Natural Gas</t>
        </is>
      </c>
      <c r="E19222" s="75" t="n">
        <v>3521</v>
      </c>
      <c r="F19222" s="76" t="n">
        <v>1.034</v>
      </c>
      <c r="G19222" s="75" t="n">
        <v>481.4</v>
      </c>
    </row>
    <row r="19223">
      <c r="A19223" s="35" t="n">
        <v>2018</v>
      </c>
      <c r="B19223" s="35" t="n">
        <v>7538</v>
      </c>
      <c r="C19223" s="36" t="inlineStr">
        <is>
          <t>NG</t>
        </is>
      </c>
      <c r="D19223" s="36" t="inlineStr">
        <is>
          <t>Natural Gas</t>
        </is>
      </c>
      <c r="E19223" s="75" t="n">
        <v>397578</v>
      </c>
      <c r="F19223" s="76" t="n">
        <v>1.034</v>
      </c>
      <c r="G19223" s="75" t="n">
        <v>296.6</v>
      </c>
    </row>
    <row r="19224">
      <c r="A19224" s="35" t="n">
        <v>2018</v>
      </c>
      <c r="B19224" s="35" t="n">
        <v>7604</v>
      </c>
      <c r="C19224" s="36" t="inlineStr">
        <is>
          <t>NG</t>
        </is>
      </c>
      <c r="D19224" s="36" t="inlineStr">
        <is>
          <t>Natural Gas</t>
        </is>
      </c>
      <c r="E19224" s="75" t="n">
        <v>814797</v>
      </c>
      <c r="F19224" s="76" t="n">
        <v>1.012</v>
      </c>
      <c r="G19224" s="75" t="n">
        <v>422</v>
      </c>
    </row>
    <row r="19225">
      <c r="A19225" s="35" t="n">
        <v>2018</v>
      </c>
      <c r="B19225" s="35" t="n">
        <v>7605</v>
      </c>
      <c r="C19225" s="36" t="inlineStr">
        <is>
          <t>NG</t>
        </is>
      </c>
      <c r="D19225" s="36" t="inlineStr">
        <is>
          <t>Natural Gas</t>
        </is>
      </c>
      <c r="E19225" s="75" t="n">
        <v>1172381</v>
      </c>
      <c r="F19225" s="76" t="n">
        <v>1.1</v>
      </c>
      <c r="G19225" s="75" t="n">
        <v>421.5</v>
      </c>
    </row>
    <row r="19226">
      <c r="A19226" s="35" t="n">
        <v>2018</v>
      </c>
      <c r="B19226" s="35" t="n">
        <v>7699</v>
      </c>
      <c r="C19226" s="36" t="inlineStr">
        <is>
          <t>NG</t>
        </is>
      </c>
      <c r="D19226" s="36" t="inlineStr">
        <is>
          <t>Natural Gas</t>
        </is>
      </c>
      <c r="E19226" s="75" t="n">
        <v>1136479</v>
      </c>
      <c r="F19226" s="76" t="n">
        <v>1.02</v>
      </c>
      <c r="G19226" s="75" t="n">
        <v>416.3</v>
      </c>
    </row>
    <row r="19227">
      <c r="A19227" s="35" t="n">
        <v>2018</v>
      </c>
      <c r="B19227" s="35" t="n">
        <v>7709</v>
      </c>
      <c r="C19227" s="36" t="inlineStr">
        <is>
          <t>DFO</t>
        </is>
      </c>
      <c r="D19227" s="36" t="inlineStr">
        <is>
          <t>Petroleum</t>
        </is>
      </c>
      <c r="E19227" s="75" t="n">
        <v>96</v>
      </c>
      <c r="F19227" s="76" t="n">
        <v>5.8</v>
      </c>
      <c r="G19227" s="75" t="inlineStr">
        <is>
          <t>.</t>
        </is>
      </c>
    </row>
    <row r="19228">
      <c r="A19228" s="35" t="n">
        <v>2018</v>
      </c>
      <c r="B19228" s="35" t="n">
        <v>7709</v>
      </c>
      <c r="C19228" s="36" t="inlineStr">
        <is>
          <t>NG</t>
        </is>
      </c>
      <c r="D19228" s="36" t="inlineStr">
        <is>
          <t>Natural Gas</t>
        </is>
      </c>
      <c r="E19228" s="75" t="n">
        <v>458230</v>
      </c>
      <c r="F19228" s="76" t="n">
        <v>1.02</v>
      </c>
      <c r="G19228" s="75" t="inlineStr">
        <is>
          <t>.</t>
        </is>
      </c>
    </row>
    <row r="19229">
      <c r="A19229" s="35" t="n">
        <v>2018</v>
      </c>
      <c r="B19229" s="35" t="n">
        <v>7710</v>
      </c>
      <c r="C19229" s="36" t="inlineStr">
        <is>
          <t>NG</t>
        </is>
      </c>
      <c r="D19229" s="36" t="inlineStr">
        <is>
          <t>Natural Gas</t>
        </is>
      </c>
      <c r="E19229" s="75" t="n">
        <v>8226122</v>
      </c>
      <c r="F19229" s="76" t="n">
        <v>1.031</v>
      </c>
      <c r="G19229" s="75" t="inlineStr">
        <is>
          <t>.</t>
        </is>
      </c>
    </row>
    <row r="19230">
      <c r="A19230" s="35" t="n">
        <v>2018</v>
      </c>
      <c r="B19230" s="35" t="n">
        <v>7721</v>
      </c>
      <c r="C19230" s="36" t="inlineStr">
        <is>
          <t>NG</t>
        </is>
      </c>
      <c r="D19230" s="36" t="inlineStr">
        <is>
          <t>Natural Gas</t>
        </is>
      </c>
      <c r="E19230" s="75" t="n">
        <v>1250598</v>
      </c>
      <c r="F19230" s="76" t="n">
        <v>1.018</v>
      </c>
      <c r="G19230" s="75" t="n">
        <v>315.9</v>
      </c>
    </row>
    <row r="19231">
      <c r="A19231" s="35" t="n">
        <v>2018</v>
      </c>
      <c r="B19231" s="35" t="n">
        <v>7737</v>
      </c>
      <c r="C19231" s="36" t="inlineStr">
        <is>
          <t>BIT</t>
        </is>
      </c>
      <c r="D19231" s="36" t="inlineStr">
        <is>
          <t>Coal</t>
        </is>
      </c>
      <c r="E19231" s="75" t="n">
        <v>11839</v>
      </c>
      <c r="F19231" s="76" t="n">
        <v>26.062</v>
      </c>
      <c r="G19231" s="75" t="n">
        <v>385</v>
      </c>
    </row>
    <row r="19232">
      <c r="A19232" s="35" t="n">
        <v>2018</v>
      </c>
      <c r="B19232" s="35" t="n">
        <v>7754</v>
      </c>
      <c r="C19232" s="36" t="inlineStr">
        <is>
          <t>NG</t>
        </is>
      </c>
      <c r="D19232" s="36" t="inlineStr">
        <is>
          <t>Natural Gas</t>
        </is>
      </c>
      <c r="E19232" s="75" t="n">
        <v>2110</v>
      </c>
      <c r="F19232" s="76" t="n">
        <v>1.034</v>
      </c>
      <c r="G19232" s="75" t="n">
        <v>729.6</v>
      </c>
    </row>
    <row r="19233">
      <c r="A19233" s="35" t="n">
        <v>2018</v>
      </c>
      <c r="B19233" s="35" t="n">
        <v>7754</v>
      </c>
      <c r="C19233" s="36" t="inlineStr">
        <is>
          <t>NG</t>
        </is>
      </c>
      <c r="D19233" s="36" t="inlineStr">
        <is>
          <t>Natural Gas</t>
        </is>
      </c>
      <c r="E19233" s="75" t="n">
        <v>12637</v>
      </c>
      <c r="F19233" s="76" t="n">
        <v>1.034</v>
      </c>
      <c r="G19233" s="75" t="n">
        <v>469.2</v>
      </c>
    </row>
    <row r="19234">
      <c r="A19234" s="35" t="n">
        <v>2018</v>
      </c>
      <c r="B19234" s="35" t="n">
        <v>7757</v>
      </c>
      <c r="C19234" s="36" t="inlineStr">
        <is>
          <t>NG</t>
        </is>
      </c>
      <c r="D19234" s="36" t="inlineStr">
        <is>
          <t>Natural Gas</t>
        </is>
      </c>
      <c r="E19234" s="75" t="n">
        <v>229355</v>
      </c>
      <c r="F19234" s="76" t="n">
        <v>1.042</v>
      </c>
      <c r="G19234" s="75" t="n">
        <v>251.3</v>
      </c>
    </row>
    <row r="19235">
      <c r="A19235" s="35" t="n">
        <v>2018</v>
      </c>
      <c r="B19235" s="35" t="n">
        <v>7757</v>
      </c>
      <c r="C19235" s="36" t="inlineStr">
        <is>
          <t>NG</t>
        </is>
      </c>
      <c r="D19235" s="36" t="inlineStr">
        <is>
          <t>Natural Gas</t>
        </is>
      </c>
      <c r="E19235" s="75" t="n">
        <v>140883</v>
      </c>
      <c r="F19235" s="76" t="n">
        <v>1.042</v>
      </c>
      <c r="G19235" s="75" t="n">
        <v>250.3</v>
      </c>
    </row>
    <row r="19236">
      <c r="A19236" s="35" t="n">
        <v>2018</v>
      </c>
      <c r="B19236" s="35" t="n">
        <v>7757</v>
      </c>
      <c r="C19236" s="36" t="inlineStr">
        <is>
          <t>NG</t>
        </is>
      </c>
      <c r="D19236" s="36" t="inlineStr">
        <is>
          <t>Natural Gas</t>
        </is>
      </c>
      <c r="E19236" s="75" t="n">
        <v>95010</v>
      </c>
      <c r="F19236" s="76" t="n">
        <v>1.042</v>
      </c>
      <c r="G19236" s="75" t="n">
        <v>258.4</v>
      </c>
    </row>
    <row r="19237">
      <c r="A19237" s="35" t="n">
        <v>2018</v>
      </c>
      <c r="B19237" s="35" t="n">
        <v>7757</v>
      </c>
      <c r="C19237" s="36" t="inlineStr">
        <is>
          <t>NG</t>
        </is>
      </c>
      <c r="D19237" s="36" t="inlineStr">
        <is>
          <t>Natural Gas</t>
        </is>
      </c>
      <c r="E19237" s="75" t="n">
        <v>25240</v>
      </c>
      <c r="F19237" s="76" t="n">
        <v>1.042</v>
      </c>
      <c r="G19237" s="75" t="n">
        <v>262.8</v>
      </c>
    </row>
    <row r="19238">
      <c r="A19238" s="35" t="n">
        <v>2018</v>
      </c>
      <c r="B19238" s="35" t="n">
        <v>7757</v>
      </c>
      <c r="C19238" s="36" t="inlineStr">
        <is>
          <t>NG</t>
        </is>
      </c>
      <c r="D19238" s="36" t="inlineStr">
        <is>
          <t>Natural Gas</t>
        </is>
      </c>
      <c r="E19238" s="75" t="n">
        <v>14395</v>
      </c>
      <c r="F19238" s="76" t="n">
        <v>1.042</v>
      </c>
      <c r="G19238" s="75" t="n">
        <v>255.3</v>
      </c>
    </row>
    <row r="19239">
      <c r="A19239" s="35" t="n">
        <v>2018</v>
      </c>
      <c r="B19239" s="35" t="n">
        <v>7757</v>
      </c>
      <c r="C19239" s="36" t="inlineStr">
        <is>
          <t>NG</t>
        </is>
      </c>
      <c r="D19239" s="36" t="inlineStr">
        <is>
          <t>Natural Gas</t>
        </is>
      </c>
      <c r="E19239" s="75" t="n">
        <v>305182</v>
      </c>
      <c r="F19239" s="76" t="n">
        <v>1.042</v>
      </c>
      <c r="G19239" s="75" t="n">
        <v>243.1</v>
      </c>
    </row>
    <row r="19240">
      <c r="A19240" s="35" t="n">
        <v>2018</v>
      </c>
      <c r="B19240" s="35" t="n">
        <v>7757</v>
      </c>
      <c r="C19240" s="36" t="inlineStr">
        <is>
          <t>NG</t>
        </is>
      </c>
      <c r="D19240" s="36" t="inlineStr">
        <is>
          <t>Natural Gas</t>
        </is>
      </c>
      <c r="E19240" s="75" t="n">
        <v>857294</v>
      </c>
      <c r="F19240" s="76" t="n">
        <v>1.042</v>
      </c>
      <c r="G19240" s="75" t="n">
        <v>258.7</v>
      </c>
    </row>
    <row r="19241">
      <c r="A19241" s="35" t="n">
        <v>2018</v>
      </c>
      <c r="B19241" s="35" t="n">
        <v>7757</v>
      </c>
      <c r="C19241" s="36" t="inlineStr">
        <is>
          <t>NG</t>
        </is>
      </c>
      <c r="D19241" s="36" t="inlineStr">
        <is>
          <t>Natural Gas</t>
        </is>
      </c>
      <c r="E19241" s="75" t="n">
        <v>641555</v>
      </c>
      <c r="F19241" s="76" t="n">
        <v>1.042</v>
      </c>
      <c r="G19241" s="75" t="n">
        <v>257.3</v>
      </c>
    </row>
    <row r="19242">
      <c r="A19242" s="35" t="n">
        <v>2018</v>
      </c>
      <c r="B19242" s="35" t="n">
        <v>7757</v>
      </c>
      <c r="C19242" s="36" t="inlineStr">
        <is>
          <t>NG</t>
        </is>
      </c>
      <c r="D19242" s="36" t="inlineStr">
        <is>
          <t>Natural Gas</t>
        </is>
      </c>
      <c r="E19242" s="75" t="n">
        <v>641555</v>
      </c>
      <c r="F19242" s="76" t="n">
        <v>1.042</v>
      </c>
      <c r="G19242" s="75" t="n">
        <v>249</v>
      </c>
    </row>
    <row r="19243">
      <c r="A19243" s="35" t="n">
        <v>2018</v>
      </c>
      <c r="B19243" s="35" t="n">
        <v>7757</v>
      </c>
      <c r="C19243" s="36" t="inlineStr">
        <is>
          <t>NG</t>
        </is>
      </c>
      <c r="D19243" s="36" t="inlineStr">
        <is>
          <t>Natural Gas</t>
        </is>
      </c>
      <c r="E19243" s="75" t="n">
        <v>595010</v>
      </c>
      <c r="F19243" s="76" t="n">
        <v>1.042</v>
      </c>
      <c r="G19243" s="75" t="n">
        <v>218.8</v>
      </c>
    </row>
    <row r="19244">
      <c r="A19244" s="35" t="n">
        <v>2018</v>
      </c>
      <c r="B19244" s="35" t="n">
        <v>7757</v>
      </c>
      <c r="C19244" s="36" t="inlineStr">
        <is>
          <t>NG</t>
        </is>
      </c>
      <c r="D19244" s="36" t="inlineStr">
        <is>
          <t>Natural Gas</t>
        </is>
      </c>
      <c r="E19244" s="75" t="n">
        <v>513436</v>
      </c>
      <c r="F19244" s="76" t="n">
        <v>1.042</v>
      </c>
      <c r="G19244" s="75" t="n">
        <v>241.9</v>
      </c>
    </row>
    <row r="19245">
      <c r="A19245" s="35" t="n">
        <v>2018</v>
      </c>
      <c r="B19245" s="35" t="n">
        <v>7759</v>
      </c>
      <c r="C19245" s="36" t="inlineStr">
        <is>
          <t>NG</t>
        </is>
      </c>
      <c r="D19245" s="36" t="inlineStr">
        <is>
          <t>Natural Gas</t>
        </is>
      </c>
      <c r="E19245" s="75" t="n">
        <v>8494</v>
      </c>
      <c r="F19245" s="76" t="n">
        <v>1.04</v>
      </c>
      <c r="G19245" s="75" t="n">
        <v>306.4</v>
      </c>
    </row>
    <row r="19246">
      <c r="A19246" s="35" t="n">
        <v>2018</v>
      </c>
      <c r="B19246" s="35" t="n">
        <v>7759</v>
      </c>
      <c r="C19246" s="36" t="inlineStr">
        <is>
          <t>NG</t>
        </is>
      </c>
      <c r="D19246" s="36" t="inlineStr">
        <is>
          <t>Natural Gas</t>
        </is>
      </c>
      <c r="E19246" s="75" t="n">
        <v>113505</v>
      </c>
      <c r="F19246" s="76" t="n">
        <v>1.04</v>
      </c>
      <c r="G19246" s="75" t="n">
        <v>306.4</v>
      </c>
    </row>
    <row r="19247">
      <c r="A19247" s="35" t="n">
        <v>2018</v>
      </c>
      <c r="B19247" s="35" t="n">
        <v>7759</v>
      </c>
      <c r="C19247" s="36" t="inlineStr">
        <is>
          <t>NG</t>
        </is>
      </c>
      <c r="D19247" s="36" t="inlineStr">
        <is>
          <t>Natural Gas</t>
        </is>
      </c>
      <c r="E19247" s="75" t="n">
        <v>49375</v>
      </c>
      <c r="F19247" s="76" t="n">
        <v>1.04</v>
      </c>
      <c r="G19247" s="75" t="n">
        <v>306.4</v>
      </c>
    </row>
    <row r="19248">
      <c r="A19248" s="35" t="n">
        <v>2018</v>
      </c>
      <c r="B19248" s="35" t="n">
        <v>7764</v>
      </c>
      <c r="C19248" s="36" t="inlineStr">
        <is>
          <t>NG</t>
        </is>
      </c>
      <c r="D19248" s="36" t="inlineStr">
        <is>
          <t>Natural Gas</t>
        </is>
      </c>
      <c r="E19248" s="75" t="n">
        <v>372</v>
      </c>
      <c r="F19248" s="76" t="n">
        <v>1.03</v>
      </c>
      <c r="G19248" s="75" t="inlineStr">
        <is>
          <t>.</t>
        </is>
      </c>
    </row>
    <row r="19249">
      <c r="A19249" s="35" t="n">
        <v>2018</v>
      </c>
      <c r="B19249" s="35" t="n">
        <v>7764</v>
      </c>
      <c r="C19249" s="36" t="inlineStr">
        <is>
          <t>DFO</t>
        </is>
      </c>
      <c r="D19249" s="36" t="inlineStr">
        <is>
          <t>Petroleum</t>
        </is>
      </c>
      <c r="E19249" s="75" t="n">
        <v>198</v>
      </c>
      <c r="F19249" s="76" t="n">
        <v>5.8</v>
      </c>
      <c r="G19249" s="75" t="inlineStr">
        <is>
          <t>.</t>
        </is>
      </c>
    </row>
    <row r="19250">
      <c r="A19250" s="35" t="n">
        <v>2018</v>
      </c>
      <c r="B19250" s="35" t="n">
        <v>7764</v>
      </c>
      <c r="C19250" s="36" t="inlineStr">
        <is>
          <t>NG</t>
        </is>
      </c>
      <c r="D19250" s="36" t="inlineStr">
        <is>
          <t>Natural Gas</t>
        </is>
      </c>
      <c r="E19250" s="75" t="n">
        <v>16161</v>
      </c>
      <c r="F19250" s="76" t="n">
        <v>1.03</v>
      </c>
      <c r="G19250" s="75" t="inlineStr">
        <is>
          <t>.</t>
        </is>
      </c>
    </row>
    <row r="19251">
      <c r="A19251" s="35" t="n">
        <v>2018</v>
      </c>
      <c r="B19251" s="35" t="n">
        <v>7790</v>
      </c>
      <c r="C19251" s="36" t="inlineStr">
        <is>
          <t>BIT</t>
        </is>
      </c>
      <c r="D19251" s="36" t="inlineStr">
        <is>
          <t>Coal</t>
        </is>
      </c>
      <c r="E19251" s="75" t="n">
        <v>180206</v>
      </c>
      <c r="F19251" s="76" t="n">
        <v>20</v>
      </c>
      <c r="G19251" s="75" t="n">
        <v>236</v>
      </c>
    </row>
    <row r="19252">
      <c r="A19252" s="35" t="n">
        <v>2018</v>
      </c>
      <c r="B19252" s="35" t="n">
        <v>7805</v>
      </c>
      <c r="C19252" s="36" t="inlineStr">
        <is>
          <t>NG</t>
        </is>
      </c>
      <c r="D19252" s="36" t="inlineStr">
        <is>
          <t>Natural Gas</t>
        </is>
      </c>
      <c r="E19252" s="75" t="n">
        <v>3391073</v>
      </c>
      <c r="F19252" s="76" t="n">
        <v>1.026</v>
      </c>
      <c r="G19252" s="75" t="n">
        <v>331</v>
      </c>
    </row>
    <row r="19253">
      <c r="A19253" s="35" t="n">
        <v>2018</v>
      </c>
      <c r="B19253" s="35" t="n">
        <v>7805</v>
      </c>
      <c r="C19253" s="36" t="inlineStr">
        <is>
          <t>NG</t>
        </is>
      </c>
      <c r="D19253" s="36" t="inlineStr">
        <is>
          <t>Natural Gas</t>
        </is>
      </c>
      <c r="E19253" s="75" t="n">
        <v>3387679</v>
      </c>
      <c r="F19253" s="76" t="n">
        <v>1.026</v>
      </c>
      <c r="G19253" s="75" t="n">
        <v>331</v>
      </c>
    </row>
    <row r="19254">
      <c r="A19254" s="35" t="n">
        <v>2018</v>
      </c>
      <c r="B19254" s="35" t="n">
        <v>7805</v>
      </c>
      <c r="C19254" s="36" t="inlineStr">
        <is>
          <t>NG</t>
        </is>
      </c>
      <c r="D19254" s="36" t="inlineStr">
        <is>
          <t>Natural Gas</t>
        </is>
      </c>
      <c r="E19254" s="75" t="n">
        <v>2980308</v>
      </c>
      <c r="F19254" s="76" t="n">
        <v>1.026</v>
      </c>
      <c r="G19254" s="75" t="n">
        <v>331</v>
      </c>
    </row>
    <row r="19255">
      <c r="A19255" s="35" t="n">
        <v>2018</v>
      </c>
      <c r="B19255" s="35" t="n">
        <v>7805</v>
      </c>
      <c r="C19255" s="36" t="inlineStr">
        <is>
          <t>NG</t>
        </is>
      </c>
      <c r="D19255" s="36" t="inlineStr">
        <is>
          <t>Natural Gas</t>
        </is>
      </c>
      <c r="E19255" s="75" t="n">
        <v>2697</v>
      </c>
      <c r="F19255" s="76" t="n">
        <v>1.026</v>
      </c>
      <c r="G19255" s="75" t="n">
        <v>331</v>
      </c>
    </row>
    <row r="19256">
      <c r="A19256" s="35" t="n">
        <v>2018</v>
      </c>
      <c r="B19256" s="35" t="n">
        <v>7813</v>
      </c>
      <c r="C19256" s="36" t="inlineStr">
        <is>
          <t>NG</t>
        </is>
      </c>
      <c r="D19256" s="36" t="inlineStr">
        <is>
          <t>Natural Gas</t>
        </is>
      </c>
      <c r="E19256" s="75" t="n">
        <v>652221</v>
      </c>
      <c r="F19256" s="76" t="n">
        <v>1.021</v>
      </c>
      <c r="G19256" s="75" t="n">
        <v>528.5</v>
      </c>
    </row>
    <row r="19257">
      <c r="A19257" s="35" t="n">
        <v>2018</v>
      </c>
      <c r="B19257" s="35" t="n">
        <v>7826</v>
      </c>
      <c r="C19257" s="36" t="inlineStr">
        <is>
          <t>NG</t>
        </is>
      </c>
      <c r="D19257" s="36" t="inlineStr">
        <is>
          <t>Natural Gas</t>
        </is>
      </c>
      <c r="E19257" s="75" t="n">
        <v>3446904</v>
      </c>
      <c r="F19257" s="76" t="n">
        <v>1.029</v>
      </c>
      <c r="G19257" s="75" t="inlineStr">
        <is>
          <t>.</t>
        </is>
      </c>
    </row>
    <row r="19258">
      <c r="A19258" s="35" t="n">
        <v>2018</v>
      </c>
      <c r="B19258" s="35" t="n">
        <v>7829</v>
      </c>
      <c r="C19258" s="36" t="inlineStr">
        <is>
          <t>NG</t>
        </is>
      </c>
      <c r="D19258" s="36" t="inlineStr">
        <is>
          <t>Natural Gas</t>
        </is>
      </c>
      <c r="E19258" s="75" t="n">
        <v>309280</v>
      </c>
      <c r="F19258" s="76" t="n">
        <v>1.029</v>
      </c>
      <c r="G19258" s="75" t="n">
        <v>743.2</v>
      </c>
    </row>
    <row r="19259">
      <c r="A19259" s="35" t="n">
        <v>2018</v>
      </c>
      <c r="B19259" s="35" t="n">
        <v>7834</v>
      </c>
      <c r="C19259" s="36" t="inlineStr">
        <is>
          <t>NG</t>
        </is>
      </c>
      <c r="D19259" s="36" t="inlineStr">
        <is>
          <t>Natural Gas</t>
        </is>
      </c>
      <c r="E19259" s="75" t="n">
        <v>4957968</v>
      </c>
      <c r="F19259" s="76" t="n">
        <v>1.03</v>
      </c>
      <c r="G19259" s="75" t="n">
        <v>345.1</v>
      </c>
    </row>
    <row r="19260">
      <c r="A19260" s="35" t="n">
        <v>2018</v>
      </c>
      <c r="B19260" s="35" t="n">
        <v>7835</v>
      </c>
      <c r="C19260" s="36" t="inlineStr">
        <is>
          <t>NG</t>
        </is>
      </c>
      <c r="D19260" s="36" t="inlineStr">
        <is>
          <t>Natural Gas</t>
        </is>
      </c>
      <c r="E19260" s="75" t="n">
        <v>227160</v>
      </c>
      <c r="F19260" s="76" t="n">
        <v>1.04</v>
      </c>
      <c r="G19260" s="75" t="inlineStr">
        <is>
          <t>.</t>
        </is>
      </c>
    </row>
    <row r="19261">
      <c r="A19261" s="35" t="n">
        <v>2018</v>
      </c>
      <c r="B19261" s="35" t="n">
        <v>7835</v>
      </c>
      <c r="C19261" s="36" t="inlineStr">
        <is>
          <t>NG</t>
        </is>
      </c>
      <c r="D19261" s="36" t="inlineStr">
        <is>
          <t>Natural Gas</t>
        </is>
      </c>
      <c r="E19261" s="75" t="n">
        <v>1970</v>
      </c>
      <c r="F19261" s="76" t="n">
        <v>1.04</v>
      </c>
      <c r="G19261" s="75" t="inlineStr">
        <is>
          <t>.</t>
        </is>
      </c>
    </row>
    <row r="19262">
      <c r="A19262" s="35" t="n">
        <v>2018</v>
      </c>
      <c r="B19262" s="35" t="n">
        <v>7835</v>
      </c>
      <c r="C19262" s="36" t="inlineStr">
        <is>
          <t>NG</t>
        </is>
      </c>
      <c r="D19262" s="36" t="inlineStr">
        <is>
          <t>Natural Gas</t>
        </is>
      </c>
      <c r="E19262" s="75" t="n">
        <v>3747</v>
      </c>
      <c r="F19262" s="76" t="n">
        <v>1.04</v>
      </c>
      <c r="G19262" s="75" t="inlineStr">
        <is>
          <t>.</t>
        </is>
      </c>
    </row>
    <row r="19263">
      <c r="A19263" s="35" t="n">
        <v>2018</v>
      </c>
      <c r="B19263" s="35" t="n">
        <v>7835</v>
      </c>
      <c r="C19263" s="36" t="inlineStr">
        <is>
          <t>NG</t>
        </is>
      </c>
      <c r="D19263" s="36" t="inlineStr">
        <is>
          <t>Natural Gas</t>
        </is>
      </c>
      <c r="E19263" s="75" t="n">
        <v>4127</v>
      </c>
      <c r="F19263" s="76" t="n">
        <v>1.04</v>
      </c>
      <c r="G19263" s="75" t="inlineStr">
        <is>
          <t>.</t>
        </is>
      </c>
    </row>
    <row r="19264">
      <c r="A19264" s="35" t="n">
        <v>2018</v>
      </c>
      <c r="B19264" s="35" t="n">
        <v>7835</v>
      </c>
      <c r="C19264" s="36" t="inlineStr">
        <is>
          <t>NG</t>
        </is>
      </c>
      <c r="D19264" s="36" t="inlineStr">
        <is>
          <t>Natural Gas</t>
        </is>
      </c>
      <c r="E19264" s="75" t="n">
        <v>18400</v>
      </c>
      <c r="F19264" s="76" t="n">
        <v>1.04</v>
      </c>
      <c r="G19264" s="75" t="inlineStr">
        <is>
          <t>.</t>
        </is>
      </c>
    </row>
    <row r="19265">
      <c r="A19265" s="35" t="n">
        <v>2018</v>
      </c>
      <c r="B19265" s="35" t="n">
        <v>7835</v>
      </c>
      <c r="C19265" s="36" t="inlineStr">
        <is>
          <t>NG</t>
        </is>
      </c>
      <c r="D19265" s="36" t="inlineStr">
        <is>
          <t>Natural Gas</t>
        </is>
      </c>
      <c r="E19265" s="75" t="n">
        <v>5304</v>
      </c>
      <c r="F19265" s="76" t="n">
        <v>1.04</v>
      </c>
      <c r="G19265" s="75" t="inlineStr">
        <is>
          <t>.</t>
        </is>
      </c>
    </row>
    <row r="19266">
      <c r="A19266" s="35" t="n">
        <v>2018</v>
      </c>
      <c r="B19266" s="35" t="n">
        <v>7836</v>
      </c>
      <c r="C19266" s="36" t="inlineStr">
        <is>
          <t>DFO</t>
        </is>
      </c>
      <c r="D19266" s="36" t="inlineStr">
        <is>
          <t>Petroleum</t>
        </is>
      </c>
      <c r="E19266" s="75" t="n">
        <v>7618</v>
      </c>
      <c r="F19266" s="76" t="n">
        <v>5.8</v>
      </c>
      <c r="G19266" s="75" t="n">
        <v>1568.6</v>
      </c>
    </row>
    <row r="19267">
      <c r="A19267" s="35" t="n">
        <v>2018</v>
      </c>
      <c r="B19267" s="35" t="n">
        <v>7836</v>
      </c>
      <c r="C19267" s="36" t="inlineStr">
        <is>
          <t>NG</t>
        </is>
      </c>
      <c r="D19267" s="36" t="inlineStr">
        <is>
          <t>Natural Gas</t>
        </is>
      </c>
      <c r="E19267" s="75" t="n">
        <v>39343</v>
      </c>
      <c r="F19267" s="76" t="n">
        <v>1.04</v>
      </c>
      <c r="G19267" s="75" t="n">
        <v>234</v>
      </c>
    </row>
    <row r="19268">
      <c r="A19268" s="35" t="n">
        <v>2018</v>
      </c>
      <c r="B19268" s="35" t="n">
        <v>7836</v>
      </c>
      <c r="C19268" s="36" t="inlineStr">
        <is>
          <t>NG</t>
        </is>
      </c>
      <c r="D19268" s="36" t="inlineStr">
        <is>
          <t>Natural Gas</t>
        </is>
      </c>
      <c r="E19268" s="75" t="n">
        <v>25321</v>
      </c>
      <c r="F19268" s="76" t="n">
        <v>1.04</v>
      </c>
      <c r="G19268" s="75" t="n">
        <v>223</v>
      </c>
    </row>
    <row r="19269">
      <c r="A19269" s="35" t="n">
        <v>2018</v>
      </c>
      <c r="B19269" s="35" t="n">
        <v>7836</v>
      </c>
      <c r="C19269" s="36" t="inlineStr">
        <is>
          <t>NG</t>
        </is>
      </c>
      <c r="D19269" s="36" t="inlineStr">
        <is>
          <t>Natural Gas</t>
        </is>
      </c>
      <c r="E19269" s="75" t="n">
        <v>23156</v>
      </c>
      <c r="F19269" s="76" t="n">
        <v>1.04</v>
      </c>
      <c r="G19269" s="75" t="n">
        <v>274.3</v>
      </c>
    </row>
    <row r="19270">
      <c r="A19270" s="35" t="n">
        <v>2018</v>
      </c>
      <c r="B19270" s="35" t="n">
        <v>7836</v>
      </c>
      <c r="C19270" s="36" t="inlineStr">
        <is>
          <t>NG</t>
        </is>
      </c>
      <c r="D19270" s="36" t="inlineStr">
        <is>
          <t>Natural Gas</t>
        </is>
      </c>
      <c r="E19270" s="75" t="n">
        <v>11700</v>
      </c>
      <c r="F19270" s="76" t="n">
        <v>1.04</v>
      </c>
      <c r="G19270" s="75" t="n">
        <v>239.9</v>
      </c>
    </row>
    <row r="19271">
      <c r="A19271" s="35" t="n">
        <v>2018</v>
      </c>
      <c r="B19271" s="35" t="n">
        <v>7836</v>
      </c>
      <c r="C19271" s="36" t="inlineStr">
        <is>
          <t>NG</t>
        </is>
      </c>
      <c r="D19271" s="36" t="inlineStr">
        <is>
          <t>Natural Gas</t>
        </is>
      </c>
      <c r="E19271" s="75" t="n">
        <v>207059</v>
      </c>
      <c r="F19271" s="76" t="n">
        <v>1.04</v>
      </c>
      <c r="G19271" s="75" t="n">
        <v>233.5</v>
      </c>
    </row>
    <row r="19272">
      <c r="A19272" s="35" t="n">
        <v>2018</v>
      </c>
      <c r="B19272" s="35" t="n">
        <v>7836</v>
      </c>
      <c r="C19272" s="36" t="inlineStr">
        <is>
          <t>NG</t>
        </is>
      </c>
      <c r="D19272" s="36" t="inlineStr">
        <is>
          <t>Natural Gas</t>
        </is>
      </c>
      <c r="E19272" s="75" t="n">
        <v>9817</v>
      </c>
      <c r="F19272" s="76" t="n">
        <v>1.04</v>
      </c>
      <c r="G19272" s="75" t="n">
        <v>236.7</v>
      </c>
    </row>
    <row r="19273">
      <c r="A19273" s="35" t="n">
        <v>2018</v>
      </c>
      <c r="B19273" s="35" t="n">
        <v>7836</v>
      </c>
      <c r="C19273" s="36" t="inlineStr">
        <is>
          <t>NG</t>
        </is>
      </c>
      <c r="D19273" s="36" t="inlineStr">
        <is>
          <t>Natural Gas</t>
        </is>
      </c>
      <c r="E19273" s="75" t="n">
        <v>61160</v>
      </c>
      <c r="F19273" s="76" t="n">
        <v>1.04</v>
      </c>
      <c r="G19273" s="75" t="n">
        <v>242.7</v>
      </c>
    </row>
    <row r="19274">
      <c r="A19274" s="35" t="n">
        <v>2018</v>
      </c>
      <c r="B19274" s="35" t="n">
        <v>7836</v>
      </c>
      <c r="C19274" s="36" t="inlineStr">
        <is>
          <t>NG</t>
        </is>
      </c>
      <c r="D19274" s="36" t="inlineStr">
        <is>
          <t>Natural Gas</t>
        </is>
      </c>
      <c r="E19274" s="75" t="n">
        <v>160070</v>
      </c>
      <c r="F19274" s="76" t="n">
        <v>1.04</v>
      </c>
      <c r="G19274" s="75" t="n">
        <v>246.2</v>
      </c>
    </row>
    <row r="19275">
      <c r="A19275" s="35" t="n">
        <v>2018</v>
      </c>
      <c r="B19275" s="35" t="n">
        <v>7836</v>
      </c>
      <c r="C19275" s="36" t="inlineStr">
        <is>
          <t>NG</t>
        </is>
      </c>
      <c r="D19275" s="36" t="inlineStr">
        <is>
          <t>Natural Gas</t>
        </is>
      </c>
      <c r="E19275" s="75" t="n">
        <v>9807</v>
      </c>
      <c r="F19275" s="76" t="n">
        <v>1.04</v>
      </c>
      <c r="G19275" s="75" t="n">
        <v>232.4</v>
      </c>
    </row>
    <row r="19276">
      <c r="A19276" s="35" t="n">
        <v>2018</v>
      </c>
      <c r="B19276" s="35" t="n">
        <v>7836</v>
      </c>
      <c r="C19276" s="36" t="inlineStr">
        <is>
          <t>NG</t>
        </is>
      </c>
      <c r="D19276" s="36" t="inlineStr">
        <is>
          <t>Natural Gas</t>
        </is>
      </c>
      <c r="E19276" s="75" t="n">
        <v>460</v>
      </c>
      <c r="F19276" s="76" t="n">
        <v>1.04</v>
      </c>
      <c r="G19276" s="75" t="n">
        <v>231.6</v>
      </c>
    </row>
    <row r="19277">
      <c r="A19277" s="35" t="n">
        <v>2018</v>
      </c>
      <c r="B19277" s="35" t="n">
        <v>7836</v>
      </c>
      <c r="C19277" s="36" t="inlineStr">
        <is>
          <t>NG</t>
        </is>
      </c>
      <c r="D19277" s="36" t="inlineStr">
        <is>
          <t>Natural Gas</t>
        </is>
      </c>
      <c r="E19277" s="75" t="n">
        <v>2398</v>
      </c>
      <c r="F19277" s="76" t="n">
        <v>1.04</v>
      </c>
      <c r="G19277" s="75" t="n">
        <v>235.7</v>
      </c>
    </row>
    <row r="19278">
      <c r="A19278" s="35" t="n">
        <v>2018</v>
      </c>
      <c r="B19278" s="35" t="n">
        <v>7836</v>
      </c>
      <c r="C19278" s="36" t="inlineStr">
        <is>
          <t>NG</t>
        </is>
      </c>
      <c r="D19278" s="36" t="inlineStr">
        <is>
          <t>Natural Gas</t>
        </is>
      </c>
      <c r="E19278" s="75" t="n">
        <v>8969</v>
      </c>
      <c r="F19278" s="76" t="n">
        <v>1.04</v>
      </c>
      <c r="G19278" s="75" t="n">
        <v>249</v>
      </c>
    </row>
    <row r="19279">
      <c r="A19279" s="35" t="n">
        <v>2018</v>
      </c>
      <c r="B19279" s="35" t="n">
        <v>7837</v>
      </c>
      <c r="C19279" s="36" t="inlineStr">
        <is>
          <t>DFO</t>
        </is>
      </c>
      <c r="D19279" s="36" t="inlineStr">
        <is>
          <t>Petroleum</t>
        </is>
      </c>
      <c r="E19279" s="75" t="n">
        <v>2555</v>
      </c>
      <c r="F19279" s="76" t="n">
        <v>5.78</v>
      </c>
      <c r="G19279" s="75" t="n">
        <v>1653.2</v>
      </c>
    </row>
    <row r="19280">
      <c r="A19280" s="35" t="n">
        <v>2018</v>
      </c>
      <c r="B19280" s="35" t="n">
        <v>7837</v>
      </c>
      <c r="C19280" s="36" t="inlineStr">
        <is>
          <t>DFO</t>
        </is>
      </c>
      <c r="D19280" s="36" t="inlineStr">
        <is>
          <t>Petroleum</t>
        </is>
      </c>
      <c r="E19280" s="75" t="n">
        <v>3465</v>
      </c>
      <c r="F19280" s="76" t="n">
        <v>5.8</v>
      </c>
      <c r="G19280" s="75" t="n">
        <v>1613.8</v>
      </c>
    </row>
    <row r="19281">
      <c r="A19281" s="35" t="n">
        <v>2018</v>
      </c>
      <c r="B19281" s="35" t="n">
        <v>7837</v>
      </c>
      <c r="C19281" s="36" t="inlineStr">
        <is>
          <t>NG</t>
        </is>
      </c>
      <c r="D19281" s="36" t="inlineStr">
        <is>
          <t>Natural Gas</t>
        </is>
      </c>
      <c r="E19281" s="75" t="n">
        <v>14821</v>
      </c>
      <c r="F19281" s="76" t="n">
        <v>1.048</v>
      </c>
      <c r="G19281" s="75" t="n">
        <v>281.8</v>
      </c>
    </row>
    <row r="19282">
      <c r="A19282" s="35" t="n">
        <v>2018</v>
      </c>
      <c r="B19282" s="35" t="n">
        <v>7837</v>
      </c>
      <c r="C19282" s="36" t="inlineStr">
        <is>
          <t>NG</t>
        </is>
      </c>
      <c r="D19282" s="36" t="inlineStr">
        <is>
          <t>Natural Gas</t>
        </is>
      </c>
      <c r="E19282" s="75" t="n">
        <v>18148</v>
      </c>
      <c r="F19282" s="76" t="n">
        <v>1.048</v>
      </c>
      <c r="G19282" s="75" t="n">
        <v>245.6</v>
      </c>
    </row>
    <row r="19283">
      <c r="A19283" s="35" t="n">
        <v>2018</v>
      </c>
      <c r="B19283" s="35" t="n">
        <v>7837</v>
      </c>
      <c r="C19283" s="36" t="inlineStr">
        <is>
          <t>NG</t>
        </is>
      </c>
      <c r="D19283" s="36" t="inlineStr">
        <is>
          <t>Natural Gas</t>
        </is>
      </c>
      <c r="E19283" s="75" t="n">
        <v>18938</v>
      </c>
      <c r="F19283" s="76" t="n">
        <v>1.048</v>
      </c>
      <c r="G19283" s="75" t="n">
        <v>231.8</v>
      </c>
    </row>
    <row r="19284">
      <c r="A19284" s="35" t="n">
        <v>2018</v>
      </c>
      <c r="B19284" s="35" t="n">
        <v>7837</v>
      </c>
      <c r="C19284" s="36" t="inlineStr">
        <is>
          <t>NG</t>
        </is>
      </c>
      <c r="D19284" s="36" t="inlineStr">
        <is>
          <t>Natural Gas</t>
        </is>
      </c>
      <c r="E19284" s="75" t="n">
        <v>21526</v>
      </c>
      <c r="F19284" s="76" t="n">
        <v>1.048</v>
      </c>
      <c r="G19284" s="75" t="n">
        <v>246.2</v>
      </c>
    </row>
    <row r="19285">
      <c r="A19285" s="35" t="n">
        <v>2018</v>
      </c>
      <c r="B19285" s="35" t="n">
        <v>7837</v>
      </c>
      <c r="C19285" s="36" t="inlineStr">
        <is>
          <t>NG</t>
        </is>
      </c>
      <c r="D19285" s="36" t="inlineStr">
        <is>
          <t>Natural Gas</t>
        </is>
      </c>
      <c r="E19285" s="75" t="n">
        <v>31215</v>
      </c>
      <c r="F19285" s="76" t="n">
        <v>1.048</v>
      </c>
      <c r="G19285" s="75" t="n">
        <v>241.4</v>
      </c>
    </row>
    <row r="19286">
      <c r="A19286" s="35" t="n">
        <v>2018</v>
      </c>
      <c r="B19286" s="35" t="n">
        <v>7837</v>
      </c>
      <c r="C19286" s="36" t="inlineStr">
        <is>
          <t>NG</t>
        </is>
      </c>
      <c r="D19286" s="36" t="inlineStr">
        <is>
          <t>Natural Gas</t>
        </is>
      </c>
      <c r="E19286" s="75" t="n">
        <v>91655</v>
      </c>
      <c r="F19286" s="76" t="n">
        <v>1.048</v>
      </c>
      <c r="G19286" s="75" t="n">
        <v>243.1</v>
      </c>
    </row>
    <row r="19287">
      <c r="A19287" s="35" t="n">
        <v>2018</v>
      </c>
      <c r="B19287" s="35" t="n">
        <v>7837</v>
      </c>
      <c r="C19287" s="36" t="inlineStr">
        <is>
          <t>NG</t>
        </is>
      </c>
      <c r="D19287" s="36" t="inlineStr">
        <is>
          <t>Natural Gas</t>
        </is>
      </c>
      <c r="E19287" s="75" t="n">
        <v>111544</v>
      </c>
      <c r="F19287" s="76" t="n">
        <v>1.048</v>
      </c>
      <c r="G19287" s="75" t="n">
        <v>254.9</v>
      </c>
    </row>
    <row r="19288">
      <c r="A19288" s="35" t="n">
        <v>2018</v>
      </c>
      <c r="B19288" s="35" t="n">
        <v>7837</v>
      </c>
      <c r="C19288" s="36" t="inlineStr">
        <is>
          <t>NG</t>
        </is>
      </c>
      <c r="D19288" s="36" t="inlineStr">
        <is>
          <t>Natural Gas</t>
        </is>
      </c>
      <c r="E19288" s="75" t="n">
        <v>250792</v>
      </c>
      <c r="F19288" s="76" t="n">
        <v>1.048</v>
      </c>
      <c r="G19288" s="75" t="n">
        <v>255.1</v>
      </c>
    </row>
    <row r="19289">
      <c r="A19289" s="35" t="n">
        <v>2018</v>
      </c>
      <c r="B19289" s="35" t="n">
        <v>7837</v>
      </c>
      <c r="C19289" s="36" t="inlineStr">
        <is>
          <t>NG</t>
        </is>
      </c>
      <c r="D19289" s="36" t="inlineStr">
        <is>
          <t>Natural Gas</t>
        </is>
      </c>
      <c r="E19289" s="75" t="n">
        <v>1380</v>
      </c>
      <c r="F19289" s="76" t="n">
        <v>1.048</v>
      </c>
      <c r="G19289" s="75" t="n">
        <v>235.1</v>
      </c>
    </row>
    <row r="19290">
      <c r="A19290" s="35" t="n">
        <v>2018</v>
      </c>
      <c r="B19290" s="35" t="n">
        <v>7837</v>
      </c>
      <c r="C19290" s="36" t="inlineStr">
        <is>
          <t>NG</t>
        </is>
      </c>
      <c r="D19290" s="36" t="inlineStr">
        <is>
          <t>Natural Gas</t>
        </is>
      </c>
      <c r="E19290" s="75" t="n">
        <v>2666</v>
      </c>
      <c r="F19290" s="76" t="n">
        <v>1.048</v>
      </c>
      <c r="G19290" s="75" t="n">
        <v>237</v>
      </c>
    </row>
    <row r="19291">
      <c r="A19291" s="35" t="n">
        <v>2018</v>
      </c>
      <c r="B19291" s="35" t="n">
        <v>7837</v>
      </c>
      <c r="C19291" s="36" t="inlineStr">
        <is>
          <t>NG</t>
        </is>
      </c>
      <c r="D19291" s="36" t="inlineStr">
        <is>
          <t>Natural Gas</t>
        </is>
      </c>
      <c r="E19291" s="75" t="n">
        <v>8090</v>
      </c>
      <c r="F19291" s="76" t="n">
        <v>1.048</v>
      </c>
      <c r="G19291" s="75" t="n">
        <v>317.5</v>
      </c>
    </row>
    <row r="19292">
      <c r="A19292" s="35" t="n">
        <v>2018</v>
      </c>
      <c r="B19292" s="35" t="n">
        <v>7837</v>
      </c>
      <c r="C19292" s="36" t="inlineStr">
        <is>
          <t>NG</t>
        </is>
      </c>
      <c r="D19292" s="36" t="inlineStr">
        <is>
          <t>Natural Gas</t>
        </is>
      </c>
      <c r="E19292" s="75" t="n">
        <v>11038</v>
      </c>
      <c r="F19292" s="76" t="n">
        <v>1.048</v>
      </c>
      <c r="G19292" s="75" t="n">
        <v>251.2</v>
      </c>
    </row>
    <row r="19293">
      <c r="A19293" s="35" t="n">
        <v>2018</v>
      </c>
      <c r="B19293" s="35" t="n">
        <v>7838</v>
      </c>
      <c r="C19293" s="36" t="inlineStr">
        <is>
          <t>DFO</t>
        </is>
      </c>
      <c r="D19293" s="36" t="inlineStr">
        <is>
          <t>Petroleum</t>
        </is>
      </c>
      <c r="E19293" s="75" t="n">
        <v>8747</v>
      </c>
      <c r="F19293" s="76" t="n">
        <v>5.88</v>
      </c>
      <c r="G19293" s="75" t="n">
        <v>1293.4</v>
      </c>
    </row>
    <row r="19294">
      <c r="A19294" s="35" t="n">
        <v>2018</v>
      </c>
      <c r="B19294" s="35" t="n">
        <v>7838</v>
      </c>
      <c r="C19294" s="36" t="inlineStr">
        <is>
          <t>DFO</t>
        </is>
      </c>
      <c r="D19294" s="36" t="inlineStr">
        <is>
          <t>Petroleum</t>
        </is>
      </c>
      <c r="E19294" s="75" t="n">
        <v>389</v>
      </c>
      <c r="F19294" s="76" t="n">
        <v>5.88</v>
      </c>
      <c r="G19294" s="75" t="n">
        <v>1293.5</v>
      </c>
    </row>
    <row r="19295">
      <c r="A19295" s="35" t="n">
        <v>2018</v>
      </c>
      <c r="B19295" s="35" t="n">
        <v>7838</v>
      </c>
      <c r="C19295" s="36" t="inlineStr">
        <is>
          <t>DFO</t>
        </is>
      </c>
      <c r="D19295" s="36" t="inlineStr">
        <is>
          <t>Petroleum</t>
        </is>
      </c>
      <c r="E19295" s="75" t="n">
        <v>260</v>
      </c>
      <c r="F19295" s="76" t="n">
        <v>5.88</v>
      </c>
      <c r="G19295" s="75" t="n">
        <v>1094.4</v>
      </c>
    </row>
    <row r="19296">
      <c r="A19296" s="35" t="n">
        <v>2018</v>
      </c>
      <c r="B19296" s="35" t="n">
        <v>7838</v>
      </c>
      <c r="C19296" s="36" t="inlineStr">
        <is>
          <t>NG</t>
        </is>
      </c>
      <c r="D19296" s="36" t="inlineStr">
        <is>
          <t>Natural Gas</t>
        </is>
      </c>
      <c r="E19296" s="75" t="n">
        <v>29745</v>
      </c>
      <c r="F19296" s="76" t="n">
        <v>1.027</v>
      </c>
      <c r="G19296" s="75" t="n">
        <v>370.7</v>
      </c>
    </row>
    <row r="19297">
      <c r="A19297" s="35" t="n">
        <v>2018</v>
      </c>
      <c r="B19297" s="35" t="n">
        <v>7838</v>
      </c>
      <c r="C19297" s="36" t="inlineStr">
        <is>
          <t>NG</t>
        </is>
      </c>
      <c r="D19297" s="36" t="inlineStr">
        <is>
          <t>Natural Gas</t>
        </is>
      </c>
      <c r="E19297" s="75" t="n">
        <v>164053</v>
      </c>
      <c r="F19297" s="76" t="n">
        <v>1.045</v>
      </c>
      <c r="G19297" s="75" t="n">
        <v>282.9</v>
      </c>
    </row>
    <row r="19298">
      <c r="A19298" s="35" t="n">
        <v>2018</v>
      </c>
      <c r="B19298" s="35" t="n">
        <v>7838</v>
      </c>
      <c r="C19298" s="36" t="inlineStr">
        <is>
          <t>NG</t>
        </is>
      </c>
      <c r="D19298" s="36" t="inlineStr">
        <is>
          <t>Natural Gas</t>
        </is>
      </c>
      <c r="E19298" s="75" t="n">
        <v>146092</v>
      </c>
      <c r="F19298" s="76" t="n">
        <v>1.036</v>
      </c>
      <c r="G19298" s="75" t="n">
        <v>242.8</v>
      </c>
    </row>
    <row r="19299">
      <c r="A19299" s="35" t="n">
        <v>2018</v>
      </c>
      <c r="B19299" s="35" t="n">
        <v>7838</v>
      </c>
      <c r="C19299" s="36" t="inlineStr">
        <is>
          <t>NG</t>
        </is>
      </c>
      <c r="D19299" s="36" t="inlineStr">
        <is>
          <t>Natural Gas</t>
        </is>
      </c>
      <c r="E19299" s="75" t="n">
        <v>110967</v>
      </c>
      <c r="F19299" s="76" t="n">
        <v>1.035</v>
      </c>
      <c r="G19299" s="75" t="n">
        <v>249.3</v>
      </c>
    </row>
    <row r="19300">
      <c r="A19300" s="35" t="n">
        <v>2018</v>
      </c>
      <c r="B19300" s="35" t="n">
        <v>7838</v>
      </c>
      <c r="C19300" s="36" t="inlineStr">
        <is>
          <t>NG</t>
        </is>
      </c>
      <c r="D19300" s="36" t="inlineStr">
        <is>
          <t>Natural Gas</t>
        </is>
      </c>
      <c r="E19300" s="75" t="n">
        <v>75035</v>
      </c>
      <c r="F19300" s="76" t="n">
        <v>1.034</v>
      </c>
      <c r="G19300" s="75" t="n">
        <v>262.8</v>
      </c>
    </row>
    <row r="19301">
      <c r="A19301" s="35" t="n">
        <v>2018</v>
      </c>
      <c r="B19301" s="35" t="n">
        <v>7838</v>
      </c>
      <c r="C19301" s="36" t="inlineStr">
        <is>
          <t>NG</t>
        </is>
      </c>
      <c r="D19301" s="36" t="inlineStr">
        <is>
          <t>Natural Gas</t>
        </is>
      </c>
      <c r="E19301" s="75" t="n">
        <v>781</v>
      </c>
      <c r="F19301" s="76" t="n">
        <v>1.04</v>
      </c>
      <c r="G19301" s="75" t="n">
        <v>559.8</v>
      </c>
    </row>
    <row r="19302">
      <c r="A19302" s="35" t="n">
        <v>2018</v>
      </c>
      <c r="B19302" s="35" t="n">
        <v>7838</v>
      </c>
      <c r="C19302" s="36" t="inlineStr">
        <is>
          <t>NG</t>
        </is>
      </c>
      <c r="D19302" s="36" t="inlineStr">
        <is>
          <t>Natural Gas</t>
        </is>
      </c>
      <c r="E19302" s="75" t="n">
        <v>184206</v>
      </c>
      <c r="F19302" s="76" t="n">
        <v>1.043</v>
      </c>
      <c r="G19302" s="75" t="n">
        <v>233.8</v>
      </c>
    </row>
    <row r="19303">
      <c r="A19303" s="35" t="n">
        <v>2018</v>
      </c>
      <c r="B19303" s="35" t="n">
        <v>7838</v>
      </c>
      <c r="C19303" s="36" t="inlineStr">
        <is>
          <t>NG</t>
        </is>
      </c>
      <c r="D19303" s="36" t="inlineStr">
        <is>
          <t>Natural Gas</t>
        </is>
      </c>
      <c r="E19303" s="75" t="n">
        <v>38764</v>
      </c>
      <c r="F19303" s="76" t="n">
        <v>1.052</v>
      </c>
      <c r="G19303" s="75" t="n">
        <v>1247.5</v>
      </c>
    </row>
    <row r="19304">
      <c r="A19304" s="35" t="n">
        <v>2018</v>
      </c>
      <c r="B19304" s="35" t="n">
        <v>7838</v>
      </c>
      <c r="C19304" s="36" t="inlineStr">
        <is>
          <t>NG</t>
        </is>
      </c>
      <c r="D19304" s="36" t="inlineStr">
        <is>
          <t>Natural Gas</t>
        </is>
      </c>
      <c r="E19304" s="75" t="n">
        <v>59288</v>
      </c>
      <c r="F19304" s="76" t="n">
        <v>1.044</v>
      </c>
      <c r="G19304" s="75" t="n">
        <v>300.7</v>
      </c>
    </row>
    <row r="19305">
      <c r="A19305" s="35" t="n">
        <v>2018</v>
      </c>
      <c r="B19305" s="35" t="n">
        <v>7838</v>
      </c>
      <c r="C19305" s="36" t="inlineStr">
        <is>
          <t>NG</t>
        </is>
      </c>
      <c r="D19305" s="36" t="inlineStr">
        <is>
          <t>Natural Gas</t>
        </is>
      </c>
      <c r="E19305" s="75" t="n">
        <v>63720</v>
      </c>
      <c r="F19305" s="76" t="n">
        <v>1.036</v>
      </c>
      <c r="G19305" s="75" t="n">
        <v>245.5</v>
      </c>
    </row>
    <row r="19306">
      <c r="A19306" s="35" t="n">
        <v>2018</v>
      </c>
      <c r="B19306" s="35" t="n">
        <v>7838</v>
      </c>
      <c r="C19306" s="36" t="inlineStr">
        <is>
          <t>NG</t>
        </is>
      </c>
      <c r="D19306" s="36" t="inlineStr">
        <is>
          <t>Natural Gas</t>
        </is>
      </c>
      <c r="E19306" s="75" t="n">
        <v>74736</v>
      </c>
      <c r="F19306" s="76" t="n">
        <v>1.038</v>
      </c>
      <c r="G19306" s="75" t="n">
        <v>250.6</v>
      </c>
    </row>
    <row r="19307">
      <c r="A19307" s="35" t="n">
        <v>2018</v>
      </c>
      <c r="B19307" s="35" t="n">
        <v>7839</v>
      </c>
      <c r="C19307" s="36" t="inlineStr">
        <is>
          <t>DFO</t>
        </is>
      </c>
      <c r="D19307" s="36" t="inlineStr">
        <is>
          <t>Petroleum</t>
        </is>
      </c>
      <c r="E19307" s="75" t="n">
        <v>10617</v>
      </c>
      <c r="F19307" s="76" t="n">
        <v>5.88</v>
      </c>
      <c r="G19307" s="75" t="n">
        <v>1287.1</v>
      </c>
    </row>
    <row r="19308">
      <c r="A19308" s="35" t="n">
        <v>2018</v>
      </c>
      <c r="B19308" s="35" t="n">
        <v>7839</v>
      </c>
      <c r="C19308" s="36" t="inlineStr">
        <is>
          <t>DFO</t>
        </is>
      </c>
      <c r="D19308" s="36" t="inlineStr">
        <is>
          <t>Petroleum</t>
        </is>
      </c>
      <c r="E19308" s="75" t="n">
        <v>177</v>
      </c>
      <c r="F19308" s="76" t="n">
        <v>5.88</v>
      </c>
      <c r="G19308" s="75" t="n">
        <v>1491.9</v>
      </c>
    </row>
    <row r="19309">
      <c r="A19309" s="35" t="n">
        <v>2018</v>
      </c>
      <c r="B19309" s="35" t="n">
        <v>7839</v>
      </c>
      <c r="C19309" s="36" t="inlineStr">
        <is>
          <t>NG</t>
        </is>
      </c>
      <c r="D19309" s="36" t="inlineStr">
        <is>
          <t>Natural Gas</t>
        </is>
      </c>
      <c r="E19309" s="75" t="n">
        <v>701537</v>
      </c>
      <c r="F19309" s="76" t="n">
        <v>1.034</v>
      </c>
      <c r="G19309" s="75" t="n">
        <v>336.2</v>
      </c>
    </row>
    <row r="19310">
      <c r="A19310" s="35" t="n">
        <v>2018</v>
      </c>
      <c r="B19310" s="35" t="n">
        <v>7843</v>
      </c>
      <c r="C19310" s="36" t="inlineStr">
        <is>
          <t>NG</t>
        </is>
      </c>
      <c r="D19310" s="36" t="inlineStr">
        <is>
          <t>Natural Gas</t>
        </is>
      </c>
      <c r="E19310" s="75" t="n">
        <v>160174</v>
      </c>
      <c r="F19310" s="76" t="n">
        <v>1</v>
      </c>
      <c r="G19310" s="75" t="n">
        <v>285.6</v>
      </c>
    </row>
    <row r="19311">
      <c r="A19311" s="35" t="n">
        <v>2018</v>
      </c>
      <c r="B19311" s="35" t="n">
        <v>7843</v>
      </c>
      <c r="C19311" s="36" t="inlineStr">
        <is>
          <t>DFO</t>
        </is>
      </c>
      <c r="D19311" s="36" t="inlineStr">
        <is>
          <t>Petroleum</t>
        </is>
      </c>
      <c r="E19311" s="75" t="n">
        <v>129</v>
      </c>
      <c r="F19311" s="76" t="n">
        <v>5.7</v>
      </c>
      <c r="G19311" s="75" t="n">
        <v>2191.8</v>
      </c>
    </row>
    <row r="19312">
      <c r="A19312" s="35" t="n">
        <v>2018</v>
      </c>
      <c r="B19312" s="35" t="n">
        <v>7845</v>
      </c>
      <c r="C19312" s="36" t="inlineStr">
        <is>
          <t>NG</t>
        </is>
      </c>
      <c r="D19312" s="36" t="inlineStr">
        <is>
          <t>Natural Gas</t>
        </is>
      </c>
      <c r="E19312" s="75" t="n">
        <v>759932</v>
      </c>
      <c r="F19312" s="76" t="n">
        <v>1</v>
      </c>
      <c r="G19312" s="75" t="n">
        <v>263.7</v>
      </c>
    </row>
    <row r="19313">
      <c r="A19313" s="35" t="n">
        <v>2018</v>
      </c>
      <c r="B19313" s="35" t="n">
        <v>7845</v>
      </c>
      <c r="C19313" s="36" t="inlineStr">
        <is>
          <t>NG</t>
        </is>
      </c>
      <c r="D19313" s="36" t="inlineStr">
        <is>
          <t>Natural Gas</t>
        </is>
      </c>
      <c r="E19313" s="75" t="n">
        <v>2277110</v>
      </c>
      <c r="F19313" s="76" t="n">
        <v>1</v>
      </c>
      <c r="G19313" s="75" t="n">
        <v>276.9</v>
      </c>
    </row>
    <row r="19314">
      <c r="A19314" s="35" t="n">
        <v>2018</v>
      </c>
      <c r="B19314" s="35" t="n">
        <v>7846</v>
      </c>
      <c r="C19314" s="36" t="inlineStr">
        <is>
          <t>NG</t>
        </is>
      </c>
      <c r="D19314" s="36" t="inlineStr">
        <is>
          <t>Natural Gas</t>
        </is>
      </c>
      <c r="E19314" s="75" t="n">
        <v>2157074</v>
      </c>
      <c r="F19314" s="76" t="n">
        <v>1.04</v>
      </c>
      <c r="G19314" s="75" t="n">
        <v>349.1</v>
      </c>
    </row>
    <row r="19315">
      <c r="A19315" s="35" t="n">
        <v>2018</v>
      </c>
      <c r="B19315" s="35" t="n">
        <v>7846</v>
      </c>
      <c r="C19315" s="36" t="inlineStr">
        <is>
          <t>NG</t>
        </is>
      </c>
      <c r="D19315" s="36" t="inlineStr">
        <is>
          <t>Natural Gas</t>
        </is>
      </c>
      <c r="E19315" s="75" t="n">
        <v>402792</v>
      </c>
      <c r="F19315" s="76" t="n">
        <v>1.041</v>
      </c>
      <c r="G19315" s="75" t="n">
        <v>349.2</v>
      </c>
    </row>
    <row r="19316">
      <c r="A19316" s="35" t="n">
        <v>2018</v>
      </c>
      <c r="B19316" s="35" t="n">
        <v>7848</v>
      </c>
      <c r="C19316" s="36" t="inlineStr">
        <is>
          <t>NG</t>
        </is>
      </c>
      <c r="D19316" s="36" t="inlineStr">
        <is>
          <t>Natural Gas</t>
        </is>
      </c>
      <c r="E19316" s="75" t="n">
        <v>2643</v>
      </c>
      <c r="F19316" s="76" t="n">
        <v>1.023</v>
      </c>
      <c r="G19316" s="75" t="n">
        <v>579</v>
      </c>
    </row>
    <row r="19317">
      <c r="A19317" s="35" t="n">
        <v>2018</v>
      </c>
      <c r="B19317" s="35" t="n">
        <v>7848</v>
      </c>
      <c r="C19317" s="36" t="inlineStr">
        <is>
          <t>NG</t>
        </is>
      </c>
      <c r="D19317" s="36" t="inlineStr">
        <is>
          <t>Natural Gas</t>
        </is>
      </c>
      <c r="E19317" s="75" t="n">
        <v>26420</v>
      </c>
      <c r="F19317" s="76" t="n">
        <v>1.023</v>
      </c>
      <c r="G19317" s="75" t="n">
        <v>353.3</v>
      </c>
    </row>
    <row r="19318">
      <c r="A19318" s="35" t="n">
        <v>2018</v>
      </c>
      <c r="B19318" s="35" t="n">
        <v>7848</v>
      </c>
      <c r="C19318" s="36" t="inlineStr">
        <is>
          <t>NG</t>
        </is>
      </c>
      <c r="D19318" s="36" t="inlineStr">
        <is>
          <t>Natural Gas</t>
        </is>
      </c>
      <c r="E19318" s="75" t="n">
        <v>166699</v>
      </c>
      <c r="F19318" s="76" t="n">
        <v>1.023</v>
      </c>
      <c r="G19318" s="75" t="n">
        <v>297.3</v>
      </c>
    </row>
    <row r="19319">
      <c r="A19319" s="35" t="n">
        <v>2018</v>
      </c>
      <c r="B19319" s="35" t="n">
        <v>7858</v>
      </c>
      <c r="C19319" s="36" t="inlineStr">
        <is>
          <t>NG</t>
        </is>
      </c>
      <c r="D19319" s="36" t="inlineStr">
        <is>
          <t>Natural Gas</t>
        </is>
      </c>
      <c r="E19319" s="75" t="n">
        <v>4133</v>
      </c>
      <c r="F19319" s="76" t="n">
        <v>1.029</v>
      </c>
      <c r="G19319" s="75" t="inlineStr">
        <is>
          <t>.</t>
        </is>
      </c>
    </row>
    <row r="19320">
      <c r="A19320" s="35" t="n">
        <v>2018</v>
      </c>
      <c r="B19320" s="35" t="n">
        <v>7872</v>
      </c>
      <c r="C19320" s="36" t="inlineStr">
        <is>
          <t>DFO</t>
        </is>
      </c>
      <c r="D19320" s="36" t="inlineStr">
        <is>
          <t>Petroleum</t>
        </is>
      </c>
      <c r="E19320" s="75" t="n">
        <v>125</v>
      </c>
      <c r="F19320" s="76" t="n">
        <v>5.8</v>
      </c>
      <c r="G19320" s="75" t="n">
        <v>1722</v>
      </c>
    </row>
    <row r="19321">
      <c r="A19321" s="35" t="n">
        <v>2018</v>
      </c>
      <c r="B19321" s="35" t="n">
        <v>7872</v>
      </c>
      <c r="C19321" s="36" t="inlineStr">
        <is>
          <t>NG</t>
        </is>
      </c>
      <c r="D19321" s="36" t="inlineStr">
        <is>
          <t>Natural Gas</t>
        </is>
      </c>
      <c r="E19321" s="75" t="n">
        <v>390126</v>
      </c>
      <c r="F19321" s="76" t="n">
        <v>1.066</v>
      </c>
      <c r="G19321" s="75" t="n">
        <v>317.5</v>
      </c>
    </row>
    <row r="19322">
      <c r="A19322" s="35" t="n">
        <v>2018</v>
      </c>
      <c r="B19322" s="35" t="n">
        <v>7873</v>
      </c>
      <c r="C19322" s="36" t="inlineStr">
        <is>
          <t>NG</t>
        </is>
      </c>
      <c r="D19322" s="36" t="inlineStr">
        <is>
          <t>Natural Gas</t>
        </is>
      </c>
      <c r="E19322" s="75" t="n">
        <v>2573962</v>
      </c>
      <c r="F19322" s="76" t="n">
        <v>1.022</v>
      </c>
      <c r="G19322" s="75" t="n">
        <v>318.4</v>
      </c>
    </row>
    <row r="19323">
      <c r="A19323" s="35" t="n">
        <v>2018</v>
      </c>
      <c r="B19323" s="35" t="n">
        <v>7873</v>
      </c>
      <c r="C19323" s="36" t="inlineStr">
        <is>
          <t>NG</t>
        </is>
      </c>
      <c r="D19323" s="36" t="inlineStr">
        <is>
          <t>Natural Gas</t>
        </is>
      </c>
      <c r="E19323" s="75" t="n">
        <v>2289178</v>
      </c>
      <c r="F19323" s="76" t="n">
        <v>1.019</v>
      </c>
      <c r="G19323" s="75" t="n">
        <v>370.9</v>
      </c>
    </row>
    <row r="19324">
      <c r="A19324" s="35" t="n">
        <v>2018</v>
      </c>
      <c r="B19324" s="35" t="n">
        <v>7887</v>
      </c>
      <c r="C19324" s="36" t="inlineStr">
        <is>
          <t>NG</t>
        </is>
      </c>
      <c r="D19324" s="36" t="inlineStr">
        <is>
          <t>Natural Gas</t>
        </is>
      </c>
      <c r="E19324" s="75" t="n">
        <v>357380</v>
      </c>
      <c r="F19324" s="76" t="n">
        <v>1.065</v>
      </c>
      <c r="G19324" s="75" t="n">
        <v>302.5</v>
      </c>
    </row>
    <row r="19325">
      <c r="A19325" s="35" t="n">
        <v>2018</v>
      </c>
      <c r="B19325" s="35" t="n">
        <v>7897</v>
      </c>
      <c r="C19325" s="36" t="inlineStr">
        <is>
          <t>NG</t>
        </is>
      </c>
      <c r="D19325" s="36" t="inlineStr">
        <is>
          <t>Natural Gas</t>
        </is>
      </c>
      <c r="E19325" s="75" t="n">
        <v>4526232</v>
      </c>
      <c r="F19325" s="76" t="n">
        <v>1.031</v>
      </c>
      <c r="G19325" s="75" t="inlineStr">
        <is>
          <t>.</t>
        </is>
      </c>
    </row>
    <row r="19326">
      <c r="A19326" s="35" t="n">
        <v>2018</v>
      </c>
      <c r="B19326" s="35" t="n">
        <v>7900</v>
      </c>
      <c r="C19326" s="36" t="inlineStr">
        <is>
          <t>NG</t>
        </is>
      </c>
      <c r="D19326" s="36" t="inlineStr">
        <is>
          <t>Natural Gas</t>
        </is>
      </c>
      <c r="E19326" s="75" t="n">
        <v>139702</v>
      </c>
      <c r="F19326" s="76" t="n">
        <v>1.024</v>
      </c>
      <c r="G19326" s="75" t="n">
        <v>310</v>
      </c>
    </row>
    <row r="19327">
      <c r="A19327" s="35" t="n">
        <v>2018</v>
      </c>
      <c r="B19327" s="35" t="n">
        <v>7900</v>
      </c>
      <c r="C19327" s="36" t="inlineStr">
        <is>
          <t>NG</t>
        </is>
      </c>
      <c r="D19327" s="36" t="inlineStr">
        <is>
          <t>Natural Gas</t>
        </is>
      </c>
      <c r="E19327" s="75" t="n">
        <v>171937</v>
      </c>
      <c r="F19327" s="76" t="n">
        <v>1.024</v>
      </c>
      <c r="G19327" s="75" t="n">
        <v>305.2</v>
      </c>
    </row>
    <row r="19328">
      <c r="A19328" s="35" t="n">
        <v>2018</v>
      </c>
      <c r="B19328" s="35" t="n">
        <v>7900</v>
      </c>
      <c r="C19328" s="36" t="inlineStr">
        <is>
          <t>NG</t>
        </is>
      </c>
      <c r="D19328" s="36" t="inlineStr">
        <is>
          <t>Natural Gas</t>
        </is>
      </c>
      <c r="E19328" s="75" t="n">
        <v>1289522</v>
      </c>
      <c r="F19328" s="76" t="n">
        <v>1.024</v>
      </c>
      <c r="G19328" s="75" t="n">
        <v>312.9</v>
      </c>
    </row>
    <row r="19329">
      <c r="A19329" s="35" t="n">
        <v>2018</v>
      </c>
      <c r="B19329" s="35" t="n">
        <v>7902</v>
      </c>
      <c r="C19329" s="36" t="inlineStr">
        <is>
          <t>LIG</t>
        </is>
      </c>
      <c r="D19329" s="36" t="inlineStr">
        <is>
          <t>Coal</t>
        </is>
      </c>
      <c r="E19329" s="75" t="n">
        <v>326203</v>
      </c>
      <c r="F19329" s="76" t="n">
        <v>13.11</v>
      </c>
      <c r="G19329" s="75" t="n">
        <v>278.5</v>
      </c>
    </row>
    <row r="19330">
      <c r="A19330" s="35" t="n">
        <v>2018</v>
      </c>
      <c r="B19330" s="35" t="n">
        <v>7902</v>
      </c>
      <c r="C19330" s="36" t="inlineStr">
        <is>
          <t>NG</t>
        </is>
      </c>
      <c r="D19330" s="36" t="inlineStr">
        <is>
          <t>Natural Gas</t>
        </is>
      </c>
      <c r="E19330" s="75" t="n">
        <v>401</v>
      </c>
      <c r="F19330" s="76" t="n">
        <v>1.017</v>
      </c>
      <c r="G19330" s="75" t="n">
        <v>284.7</v>
      </c>
    </row>
    <row r="19331">
      <c r="A19331" s="35" t="n">
        <v>2018</v>
      </c>
      <c r="B19331" s="35" t="n">
        <v>7902</v>
      </c>
      <c r="C19331" s="36" t="inlineStr">
        <is>
          <t>NG</t>
        </is>
      </c>
      <c r="D19331" s="36" t="inlineStr">
        <is>
          <t>Natural Gas</t>
        </is>
      </c>
      <c r="E19331" s="75" t="n">
        <v>12745</v>
      </c>
      <c r="F19331" s="76" t="n">
        <v>1.045</v>
      </c>
      <c r="G19331" s="75" t="n">
        <v>276.6</v>
      </c>
    </row>
    <row r="19332">
      <c r="A19332" s="35" t="n">
        <v>2018</v>
      </c>
      <c r="B19332" s="35" t="n">
        <v>7916</v>
      </c>
      <c r="C19332" s="36" t="inlineStr">
        <is>
          <t>NG</t>
        </is>
      </c>
      <c r="D19332" s="36" t="inlineStr">
        <is>
          <t>Natural Gas</t>
        </is>
      </c>
      <c r="E19332" s="75" t="n">
        <v>576693</v>
      </c>
      <c r="F19332" s="76" t="n">
        <v>1.033</v>
      </c>
      <c r="G19332" s="75" t="n">
        <v>530.1</v>
      </c>
    </row>
    <row r="19333">
      <c r="A19333" s="35" t="n">
        <v>2018</v>
      </c>
      <c r="B19333" s="35" t="n">
        <v>7916</v>
      </c>
      <c r="C19333" s="36" t="inlineStr">
        <is>
          <t>DFO</t>
        </is>
      </c>
      <c r="D19333" s="36" t="inlineStr">
        <is>
          <t>Petroleum</t>
        </is>
      </c>
      <c r="E19333" s="75" t="n">
        <v>623</v>
      </c>
      <c r="F19333" s="76" t="n">
        <v>5.8</v>
      </c>
      <c r="G19333" s="75" t="n">
        <v>1726.7</v>
      </c>
    </row>
    <row r="19334">
      <c r="A19334" s="35" t="n">
        <v>2018</v>
      </c>
      <c r="B19334" s="35" t="n">
        <v>7917</v>
      </c>
      <c r="C19334" s="36" t="inlineStr">
        <is>
          <t>NG</t>
        </is>
      </c>
      <c r="D19334" s="36" t="inlineStr">
        <is>
          <t>Natural Gas</t>
        </is>
      </c>
      <c r="E19334" s="75" t="n">
        <v>2251833</v>
      </c>
      <c r="F19334" s="76" t="n">
        <v>1.027</v>
      </c>
      <c r="G19334" s="75" t="n">
        <v>343.8</v>
      </c>
    </row>
    <row r="19335">
      <c r="A19335" s="35" t="n">
        <v>2018</v>
      </c>
      <c r="B19335" s="35" t="n">
        <v>7925</v>
      </c>
      <c r="C19335" s="36" t="inlineStr">
        <is>
          <t>NG</t>
        </is>
      </c>
      <c r="D19335" s="36" t="inlineStr">
        <is>
          <t>Natural Gas</t>
        </is>
      </c>
      <c r="E19335" s="75" t="n">
        <v>269846</v>
      </c>
      <c r="F19335" s="76" t="n">
        <v>1</v>
      </c>
      <c r="G19335" s="75" t="n">
        <v>293.6</v>
      </c>
    </row>
    <row r="19336">
      <c r="A19336" s="35" t="n">
        <v>2018</v>
      </c>
      <c r="B19336" s="35" t="n">
        <v>7925</v>
      </c>
      <c r="C19336" s="36" t="inlineStr">
        <is>
          <t>DFO</t>
        </is>
      </c>
      <c r="D19336" s="36" t="inlineStr">
        <is>
          <t>Petroleum</t>
        </is>
      </c>
      <c r="E19336" s="75" t="n">
        <v>371</v>
      </c>
      <c r="F19336" s="76" t="n">
        <v>5.7</v>
      </c>
      <c r="G19336" s="75" t="n">
        <v>1833.9</v>
      </c>
    </row>
    <row r="19337">
      <c r="A19337" s="35" t="n">
        <v>2018</v>
      </c>
      <c r="B19337" s="35" t="n">
        <v>7929</v>
      </c>
      <c r="C19337" s="36" t="inlineStr">
        <is>
          <t>NG</t>
        </is>
      </c>
      <c r="D19337" s="36" t="inlineStr">
        <is>
          <t>Natural Gas</t>
        </is>
      </c>
      <c r="E19337" s="75" t="n">
        <v>81928</v>
      </c>
      <c r="F19337" s="76" t="n">
        <v>1</v>
      </c>
      <c r="G19337" s="75" t="n">
        <v>244.4</v>
      </c>
    </row>
    <row r="19338">
      <c r="A19338" s="35" t="n">
        <v>2018</v>
      </c>
      <c r="B19338" s="35" t="n">
        <v>7931</v>
      </c>
      <c r="C19338" s="36" t="inlineStr">
        <is>
          <t>NG</t>
        </is>
      </c>
      <c r="D19338" s="36" t="inlineStr">
        <is>
          <t>Natural Gas</t>
        </is>
      </c>
      <c r="E19338" s="75" t="n">
        <v>1308964</v>
      </c>
      <c r="F19338" s="76" t="n">
        <v>1.043</v>
      </c>
      <c r="G19338" s="75" t="n">
        <v>239.7</v>
      </c>
    </row>
    <row r="19339">
      <c r="A19339" s="35" t="n">
        <v>2018</v>
      </c>
      <c r="B19339" s="35" t="n">
        <v>7946</v>
      </c>
      <c r="C19339" s="36" t="inlineStr">
        <is>
          <t>NG</t>
        </is>
      </c>
      <c r="D19339" s="36" t="inlineStr">
        <is>
          <t>Natural Gas</t>
        </is>
      </c>
      <c r="E19339" s="75" t="n">
        <v>227943</v>
      </c>
      <c r="F19339" s="76" t="n">
        <v>1.022</v>
      </c>
      <c r="G19339" s="75" t="n">
        <v>290.2</v>
      </c>
    </row>
    <row r="19340">
      <c r="A19340" s="35" t="n">
        <v>2018</v>
      </c>
      <c r="B19340" s="35" t="n">
        <v>7946</v>
      </c>
      <c r="C19340" s="36" t="inlineStr">
        <is>
          <t>NG</t>
        </is>
      </c>
      <c r="D19340" s="36" t="inlineStr">
        <is>
          <t>Natural Gas</t>
        </is>
      </c>
      <c r="E19340" s="75" t="n">
        <v>1637947</v>
      </c>
      <c r="F19340" s="76" t="n">
        <v>1.022</v>
      </c>
      <c r="G19340" s="75" t="n">
        <v>302.1</v>
      </c>
    </row>
    <row r="19341">
      <c r="A19341" s="35" t="n">
        <v>2018</v>
      </c>
      <c r="B19341" s="35" t="n">
        <v>7948</v>
      </c>
      <c r="C19341" s="36" t="inlineStr">
        <is>
          <t>NG</t>
        </is>
      </c>
      <c r="D19341" s="36" t="inlineStr">
        <is>
          <t>Natural Gas</t>
        </is>
      </c>
      <c r="E19341" s="75" t="n">
        <v>155925</v>
      </c>
      <c r="F19341" s="76" t="n">
        <v>1.067</v>
      </c>
      <c r="G19341" s="75" t="n">
        <v>286.8</v>
      </c>
    </row>
    <row r="19342">
      <c r="A19342" s="35" t="n">
        <v>2018</v>
      </c>
      <c r="B19342" s="35" t="n">
        <v>7953</v>
      </c>
      <c r="C19342" s="36" t="inlineStr">
        <is>
          <t>NG</t>
        </is>
      </c>
      <c r="D19342" s="36" t="inlineStr">
        <is>
          <t>Natural Gas</t>
        </is>
      </c>
      <c r="E19342" s="75" t="n">
        <v>2925</v>
      </c>
      <c r="F19342" s="76" t="n">
        <v>1</v>
      </c>
      <c r="G19342" s="75" t="n">
        <v>184.8</v>
      </c>
    </row>
    <row r="19343">
      <c r="A19343" s="35" t="n">
        <v>2018</v>
      </c>
      <c r="B19343" s="35" t="n">
        <v>7953</v>
      </c>
      <c r="C19343" s="36" t="inlineStr">
        <is>
          <t>NG</t>
        </is>
      </c>
      <c r="D19343" s="36" t="inlineStr">
        <is>
          <t>Natural Gas</t>
        </is>
      </c>
      <c r="E19343" s="75" t="n">
        <v>178265</v>
      </c>
      <c r="F19343" s="76" t="n">
        <v>1</v>
      </c>
      <c r="G19343" s="75" t="n">
        <v>314.4</v>
      </c>
    </row>
    <row r="19344">
      <c r="A19344" s="35" t="n">
        <v>2018</v>
      </c>
      <c r="B19344" s="35" t="n">
        <v>7960</v>
      </c>
      <c r="C19344" s="36" t="inlineStr">
        <is>
          <t>NG</t>
        </is>
      </c>
      <c r="D19344" s="36" t="inlineStr">
        <is>
          <t>Natural Gas</t>
        </is>
      </c>
      <c r="E19344" s="75" t="n">
        <v>524654</v>
      </c>
      <c r="F19344" s="76" t="n">
        <v>1</v>
      </c>
      <c r="G19344" s="75" t="n">
        <v>299.9</v>
      </c>
    </row>
    <row r="19345">
      <c r="A19345" s="35" t="n">
        <v>2018</v>
      </c>
      <c r="B19345" s="35" t="n">
        <v>7964</v>
      </c>
      <c r="C19345" s="36" t="inlineStr">
        <is>
          <t>NG</t>
        </is>
      </c>
      <c r="D19345" s="36" t="inlineStr">
        <is>
          <t>Natural Gas</t>
        </is>
      </c>
      <c r="E19345" s="75" t="n">
        <v>119427</v>
      </c>
      <c r="F19345" s="76" t="n">
        <v>1.022</v>
      </c>
      <c r="G19345" s="75" t="n">
        <v>374.6</v>
      </c>
    </row>
    <row r="19346">
      <c r="A19346" s="35" t="n">
        <v>2018</v>
      </c>
      <c r="B19346" s="35" t="n">
        <v>7981</v>
      </c>
      <c r="C19346" s="36" t="inlineStr">
        <is>
          <t>DFO</t>
        </is>
      </c>
      <c r="D19346" s="36" t="inlineStr">
        <is>
          <t>Petroleum</t>
        </is>
      </c>
      <c r="E19346" s="75" t="n">
        <v>802</v>
      </c>
      <c r="F19346" s="76" t="n">
        <v>5.75</v>
      </c>
      <c r="G19346" s="75" t="n">
        <v>1786.7</v>
      </c>
    </row>
    <row r="19347">
      <c r="A19347" s="35" t="n">
        <v>2018</v>
      </c>
      <c r="B19347" s="35" t="n">
        <v>7981</v>
      </c>
      <c r="C19347" s="36" t="inlineStr">
        <is>
          <t>DFO</t>
        </is>
      </c>
      <c r="D19347" s="36" t="inlineStr">
        <is>
          <t>Petroleum</t>
        </is>
      </c>
      <c r="E19347" s="75" t="n">
        <v>25</v>
      </c>
      <c r="F19347" s="76" t="n">
        <v>5.75</v>
      </c>
      <c r="G19347" s="75" t="n">
        <v>1626.3</v>
      </c>
    </row>
    <row r="19348">
      <c r="A19348" s="35" t="n">
        <v>2018</v>
      </c>
      <c r="B19348" s="35" t="n">
        <v>7981</v>
      </c>
      <c r="C19348" s="36" t="inlineStr">
        <is>
          <t>NG</t>
        </is>
      </c>
      <c r="D19348" s="36" t="inlineStr">
        <is>
          <t>Natural Gas</t>
        </is>
      </c>
      <c r="E19348" s="75" t="n">
        <v>44283</v>
      </c>
      <c r="F19348" s="76" t="n">
        <v>1.03</v>
      </c>
      <c r="G19348" s="75" t="n">
        <v>2142.4</v>
      </c>
    </row>
    <row r="19349">
      <c r="A19349" s="35" t="n">
        <v>2018</v>
      </c>
      <c r="B19349" s="35" t="n">
        <v>7981</v>
      </c>
      <c r="C19349" s="36" t="inlineStr">
        <is>
          <t>NG</t>
        </is>
      </c>
      <c r="D19349" s="36" t="inlineStr">
        <is>
          <t>Natural Gas</t>
        </is>
      </c>
      <c r="E19349" s="75" t="n">
        <v>54095</v>
      </c>
      <c r="F19349" s="76" t="n">
        <v>1.03</v>
      </c>
      <c r="G19349" s="75" t="n">
        <v>1034.6</v>
      </c>
    </row>
    <row r="19350">
      <c r="A19350" s="35" t="n">
        <v>2018</v>
      </c>
      <c r="B19350" s="35" t="n">
        <v>7981</v>
      </c>
      <c r="C19350" s="36" t="inlineStr">
        <is>
          <t>NG</t>
        </is>
      </c>
      <c r="D19350" s="36" t="inlineStr">
        <is>
          <t>Natural Gas</t>
        </is>
      </c>
      <c r="E19350" s="75" t="n">
        <v>134544</v>
      </c>
      <c r="F19350" s="76" t="n">
        <v>1.03</v>
      </c>
      <c r="G19350" s="75" t="n">
        <v>1191.8</v>
      </c>
    </row>
    <row r="19351">
      <c r="A19351" s="35" t="n">
        <v>2018</v>
      </c>
      <c r="B19351" s="35" t="n">
        <v>7985</v>
      </c>
      <c r="C19351" s="36" t="inlineStr">
        <is>
          <t>NG</t>
        </is>
      </c>
      <c r="D19351" s="36" t="inlineStr">
        <is>
          <t>Natural Gas</t>
        </is>
      </c>
      <c r="E19351" s="75" t="n">
        <v>899187</v>
      </c>
      <c r="F19351" s="76" t="n">
        <v>1.056</v>
      </c>
      <c r="G19351" s="75" t="n">
        <v>433.4</v>
      </c>
    </row>
    <row r="19352">
      <c r="A19352" s="35" t="n">
        <v>2018</v>
      </c>
      <c r="B19352" s="35" t="n">
        <v>7988</v>
      </c>
      <c r="C19352" s="36" t="inlineStr">
        <is>
          <t>NG</t>
        </is>
      </c>
      <c r="D19352" s="36" t="inlineStr">
        <is>
          <t>Natural Gas</t>
        </is>
      </c>
      <c r="E19352" s="75" t="n">
        <v>160948</v>
      </c>
      <c r="F19352" s="76" t="n">
        <v>1.041</v>
      </c>
      <c r="G19352" s="75" t="n">
        <v>349.4</v>
      </c>
    </row>
    <row r="19353">
      <c r="A19353" s="35" t="n">
        <v>2018</v>
      </c>
      <c r="B19353" s="35" t="n">
        <v>7999</v>
      </c>
      <c r="C19353" s="36" t="inlineStr">
        <is>
          <t>NG</t>
        </is>
      </c>
      <c r="D19353" s="36" t="inlineStr">
        <is>
          <t>Natural Gas</t>
        </is>
      </c>
      <c r="E19353" s="75" t="n">
        <v>2858793</v>
      </c>
      <c r="F19353" s="76" t="n">
        <v>1.099</v>
      </c>
      <c r="G19353" s="75" t="inlineStr">
        <is>
          <t>.</t>
        </is>
      </c>
    </row>
    <row r="19354">
      <c r="A19354" s="35" t="n">
        <v>2018</v>
      </c>
      <c r="B19354" s="35" t="n">
        <v>8000</v>
      </c>
      <c r="C19354" s="36" t="inlineStr">
        <is>
          <t>NG</t>
        </is>
      </c>
      <c r="D19354" s="36" t="inlineStr">
        <is>
          <t>Natural Gas</t>
        </is>
      </c>
      <c r="E19354" s="75" t="n">
        <v>614453</v>
      </c>
      <c r="F19354" s="76" t="n">
        <v>1.083</v>
      </c>
      <c r="G19354" s="75" t="n">
        <v>266.3</v>
      </c>
    </row>
    <row r="19355">
      <c r="A19355" s="35" t="n">
        <v>2018</v>
      </c>
      <c r="B19355" s="35" t="n">
        <v>8002</v>
      </c>
      <c r="C19355" s="36" t="inlineStr">
        <is>
          <t>DFO</t>
        </is>
      </c>
      <c r="D19355" s="36" t="inlineStr">
        <is>
          <t>Petroleum</t>
        </is>
      </c>
      <c r="E19355" s="75" t="n">
        <v>679</v>
      </c>
      <c r="F19355" s="76" t="n">
        <v>5.8</v>
      </c>
      <c r="G19355" s="75" t="n">
        <v>1245</v>
      </c>
    </row>
    <row r="19356">
      <c r="A19356" s="35" t="n">
        <v>2018</v>
      </c>
      <c r="B19356" s="35" t="n">
        <v>8002</v>
      </c>
      <c r="C19356" s="36" t="inlineStr">
        <is>
          <t>NG</t>
        </is>
      </c>
      <c r="D19356" s="36" t="inlineStr">
        <is>
          <t>Natural Gas</t>
        </is>
      </c>
      <c r="E19356" s="75" t="n">
        <v>149135</v>
      </c>
      <c r="F19356" s="76" t="n">
        <v>1.03</v>
      </c>
      <c r="G19356" s="75" t="n">
        <v>549</v>
      </c>
    </row>
    <row r="19357">
      <c r="A19357" s="35" t="n">
        <v>2018</v>
      </c>
      <c r="B19357" s="35" t="n">
        <v>8006</v>
      </c>
      <c r="C19357" s="36" t="inlineStr">
        <is>
          <t>NG</t>
        </is>
      </c>
      <c r="D19357" s="36" t="inlineStr">
        <is>
          <t>Natural Gas</t>
        </is>
      </c>
      <c r="E19357" s="75" t="n">
        <v>598469</v>
      </c>
      <c r="F19357" s="76" t="n">
        <v>1.01</v>
      </c>
      <c r="G19357" s="75" t="inlineStr">
        <is>
          <t>.</t>
        </is>
      </c>
    </row>
    <row r="19358">
      <c r="A19358" s="35" t="n">
        <v>2018</v>
      </c>
      <c r="B19358" s="35" t="n">
        <v>8012</v>
      </c>
      <c r="C19358" s="36" t="inlineStr">
        <is>
          <t>DFO</t>
        </is>
      </c>
      <c r="D19358" s="36" t="inlineStr">
        <is>
          <t>Petroleum</t>
        </is>
      </c>
      <c r="E19358" s="75" t="n">
        <v>6551</v>
      </c>
      <c r="F19358" s="76" t="n">
        <v>5.77</v>
      </c>
      <c r="G19358" s="75" t="inlineStr">
        <is>
          <t>.</t>
        </is>
      </c>
    </row>
    <row r="19359">
      <c r="A19359" s="35" t="n">
        <v>2018</v>
      </c>
      <c r="B19359" s="35" t="n">
        <v>8023</v>
      </c>
      <c r="C19359" s="36" t="inlineStr">
        <is>
          <t>SUB</t>
        </is>
      </c>
      <c r="D19359" s="36" t="inlineStr">
        <is>
          <t>Coal</t>
        </is>
      </c>
      <c r="E19359" s="75" t="n">
        <v>76179</v>
      </c>
      <c r="F19359" s="76" t="n">
        <v>17.996</v>
      </c>
      <c r="G19359" s="75" t="n">
        <v>248.3</v>
      </c>
    </row>
    <row r="19360">
      <c r="A19360" s="35" t="n">
        <v>2018</v>
      </c>
      <c r="B19360" s="35" t="n">
        <v>8023</v>
      </c>
      <c r="C19360" s="36" t="inlineStr">
        <is>
          <t>SUB</t>
        </is>
      </c>
      <c r="D19360" s="36" t="inlineStr">
        <is>
          <t>Coal</t>
        </is>
      </c>
      <c r="E19360" s="75" t="n">
        <v>39326</v>
      </c>
      <c r="F19360" s="76" t="n">
        <v>16.89</v>
      </c>
      <c r="G19360" s="75" t="n">
        <v>263.4</v>
      </c>
    </row>
    <row r="19361">
      <c r="A19361" s="35" t="n">
        <v>2018</v>
      </c>
      <c r="B19361" s="35" t="n">
        <v>8023</v>
      </c>
      <c r="C19361" s="36" t="inlineStr">
        <is>
          <t>SUB</t>
        </is>
      </c>
      <c r="D19361" s="36" t="inlineStr">
        <is>
          <t>Coal</t>
        </is>
      </c>
      <c r="E19361" s="75" t="n">
        <v>13904</v>
      </c>
      <c r="F19361" s="76" t="n">
        <v>17.708</v>
      </c>
      <c r="G19361" s="75" t="n">
        <v>251.1</v>
      </c>
    </row>
    <row r="19362">
      <c r="A19362" s="35" t="n">
        <v>2018</v>
      </c>
      <c r="B19362" s="35" t="n">
        <v>8023</v>
      </c>
      <c r="C19362" s="36" t="inlineStr">
        <is>
          <t>SUB</t>
        </is>
      </c>
      <c r="D19362" s="36" t="inlineStr">
        <is>
          <t>Coal</t>
        </is>
      </c>
      <c r="E19362" s="75" t="n">
        <v>152091</v>
      </c>
      <c r="F19362" s="76" t="n">
        <v>17.218</v>
      </c>
      <c r="G19362" s="75" t="n">
        <v>238.3</v>
      </c>
    </row>
    <row r="19363">
      <c r="A19363" s="35" t="n">
        <v>2018</v>
      </c>
      <c r="B19363" s="35" t="n">
        <v>8027</v>
      </c>
      <c r="C19363" s="36" t="inlineStr">
        <is>
          <t>NG</t>
        </is>
      </c>
      <c r="D19363" s="36" t="inlineStr">
        <is>
          <t>Natural Gas</t>
        </is>
      </c>
      <c r="E19363" s="75" t="n">
        <v>14795</v>
      </c>
      <c r="F19363" s="76" t="n">
        <v>1.097</v>
      </c>
      <c r="G19363" s="75" t="n">
        <v>387.9</v>
      </c>
    </row>
    <row r="19364">
      <c r="A19364" s="35" t="n">
        <v>2018</v>
      </c>
      <c r="B19364" s="35" t="n">
        <v>8027</v>
      </c>
      <c r="C19364" s="36" t="inlineStr">
        <is>
          <t>NG</t>
        </is>
      </c>
      <c r="D19364" s="36" t="inlineStr">
        <is>
          <t>Natural Gas</t>
        </is>
      </c>
      <c r="E19364" s="75" t="n">
        <v>6</v>
      </c>
      <c r="F19364" s="76" t="n">
        <v>1.078</v>
      </c>
      <c r="G19364" s="75" t="n">
        <v>303.8</v>
      </c>
    </row>
    <row r="19365">
      <c r="A19365" s="35" t="n">
        <v>2018</v>
      </c>
      <c r="B19365" s="35" t="n">
        <v>8027</v>
      </c>
      <c r="C19365" s="36" t="inlineStr">
        <is>
          <t>NG</t>
        </is>
      </c>
      <c r="D19365" s="36" t="inlineStr">
        <is>
          <t>Natural Gas</t>
        </is>
      </c>
      <c r="E19365" s="75" t="n">
        <v>4224</v>
      </c>
      <c r="F19365" s="76" t="n">
        <v>1.058</v>
      </c>
      <c r="G19365" s="75" t="n">
        <v>602.1</v>
      </c>
    </row>
    <row r="19366">
      <c r="A19366" s="35" t="n">
        <v>2018</v>
      </c>
      <c r="B19366" s="35" t="n">
        <v>8027</v>
      </c>
      <c r="C19366" s="36" t="inlineStr">
        <is>
          <t>NG</t>
        </is>
      </c>
      <c r="D19366" s="36" t="inlineStr">
        <is>
          <t>Natural Gas</t>
        </is>
      </c>
      <c r="E19366" s="75" t="n">
        <v>30072</v>
      </c>
      <c r="F19366" s="76" t="n">
        <v>1.091</v>
      </c>
      <c r="G19366" s="75" t="n">
        <v>335.8</v>
      </c>
    </row>
    <row r="19367">
      <c r="A19367" s="35" t="n">
        <v>2018</v>
      </c>
      <c r="B19367" s="35" t="n">
        <v>8027</v>
      </c>
      <c r="C19367" s="36" t="inlineStr">
        <is>
          <t>NG</t>
        </is>
      </c>
      <c r="D19367" s="36" t="inlineStr">
        <is>
          <t>Natural Gas</t>
        </is>
      </c>
      <c r="E19367" s="75" t="n">
        <v>7128</v>
      </c>
      <c r="F19367" s="76" t="n">
        <v>1.082</v>
      </c>
      <c r="G19367" s="75" t="n">
        <v>481.7</v>
      </c>
    </row>
    <row r="19368">
      <c r="A19368" s="35" t="n">
        <v>2018</v>
      </c>
      <c r="B19368" s="35" t="n">
        <v>8027</v>
      </c>
      <c r="C19368" s="36" t="inlineStr">
        <is>
          <t>NG</t>
        </is>
      </c>
      <c r="D19368" s="36" t="inlineStr">
        <is>
          <t>Natural Gas</t>
        </is>
      </c>
      <c r="E19368" s="75" t="n">
        <v>11144</v>
      </c>
      <c r="F19368" s="76" t="n">
        <v>1.102</v>
      </c>
      <c r="G19368" s="75" t="n">
        <v>409.9</v>
      </c>
    </row>
    <row r="19369">
      <c r="A19369" s="35" t="n">
        <v>2018</v>
      </c>
      <c r="B19369" s="35" t="n">
        <v>8027</v>
      </c>
      <c r="C19369" s="36" t="inlineStr">
        <is>
          <t>NG</t>
        </is>
      </c>
      <c r="D19369" s="36" t="inlineStr">
        <is>
          <t>Natural Gas</t>
        </is>
      </c>
      <c r="E19369" s="75" t="n">
        <v>11573</v>
      </c>
      <c r="F19369" s="76" t="n">
        <v>1.095</v>
      </c>
      <c r="G19369" s="75" t="n">
        <v>479.9</v>
      </c>
    </row>
    <row r="19370">
      <c r="A19370" s="35" t="n">
        <v>2018</v>
      </c>
      <c r="B19370" s="35" t="n">
        <v>8027</v>
      </c>
      <c r="C19370" s="36" t="inlineStr">
        <is>
          <t>NG</t>
        </is>
      </c>
      <c r="D19370" s="36" t="inlineStr">
        <is>
          <t>Natural Gas</t>
        </is>
      </c>
      <c r="E19370" s="75" t="n">
        <v>53859</v>
      </c>
      <c r="F19370" s="76" t="n">
        <v>1.062</v>
      </c>
      <c r="G19370" s="75" t="n">
        <v>295.1</v>
      </c>
    </row>
    <row r="19371">
      <c r="A19371" s="35" t="n">
        <v>2018</v>
      </c>
      <c r="B19371" s="35" t="n">
        <v>8027</v>
      </c>
      <c r="C19371" s="36" t="inlineStr">
        <is>
          <t>NG</t>
        </is>
      </c>
      <c r="D19371" s="36" t="inlineStr">
        <is>
          <t>Natural Gas</t>
        </is>
      </c>
      <c r="E19371" s="75" t="n">
        <v>14577</v>
      </c>
      <c r="F19371" s="76" t="n">
        <v>1.058</v>
      </c>
      <c r="G19371" s="75" t="n">
        <v>414.1</v>
      </c>
    </row>
    <row r="19372">
      <c r="A19372" s="35" t="n">
        <v>2018</v>
      </c>
      <c r="B19372" s="35" t="n">
        <v>8027</v>
      </c>
      <c r="C19372" s="36" t="inlineStr">
        <is>
          <t>NG</t>
        </is>
      </c>
      <c r="D19372" s="36" t="inlineStr">
        <is>
          <t>Natural Gas</t>
        </is>
      </c>
      <c r="E19372" s="75" t="n">
        <v>6458</v>
      </c>
      <c r="F19372" s="76" t="n">
        <v>1.061</v>
      </c>
      <c r="G19372" s="75" t="n">
        <v>532.4</v>
      </c>
    </row>
    <row r="19373">
      <c r="A19373" s="35" t="n">
        <v>2018</v>
      </c>
      <c r="B19373" s="35" t="n">
        <v>8031</v>
      </c>
      <c r="C19373" s="36" t="inlineStr">
        <is>
          <t>NG</t>
        </is>
      </c>
      <c r="D19373" s="36" t="inlineStr">
        <is>
          <t>Natural Gas</t>
        </is>
      </c>
      <c r="E19373" s="75" t="n">
        <v>18176</v>
      </c>
      <c r="F19373" s="76" t="n">
        <v>1.102</v>
      </c>
      <c r="G19373" s="75" t="n">
        <v>213</v>
      </c>
    </row>
    <row r="19374">
      <c r="A19374" s="35" t="n">
        <v>2018</v>
      </c>
      <c r="B19374" s="35" t="n">
        <v>8031</v>
      </c>
      <c r="C19374" s="36" t="inlineStr">
        <is>
          <t>NG</t>
        </is>
      </c>
      <c r="D19374" s="36" t="inlineStr">
        <is>
          <t>Natural Gas</t>
        </is>
      </c>
      <c r="E19374" s="75" t="n">
        <v>810263</v>
      </c>
      <c r="F19374" s="76" t="n">
        <v>1.102</v>
      </c>
      <c r="G19374" s="75" t="n">
        <v>254.4</v>
      </c>
    </row>
    <row r="19375">
      <c r="A19375" s="35" t="n">
        <v>2018</v>
      </c>
      <c r="B19375" s="35" t="n">
        <v>8031</v>
      </c>
      <c r="C19375" s="36" t="inlineStr">
        <is>
          <t>NG</t>
        </is>
      </c>
      <c r="D19375" s="36" t="inlineStr">
        <is>
          <t>Natural Gas</t>
        </is>
      </c>
      <c r="E19375" s="75" t="n">
        <v>703486</v>
      </c>
      <c r="F19375" s="76" t="n">
        <v>1.102</v>
      </c>
      <c r="G19375" s="75" t="n">
        <v>260.2</v>
      </c>
    </row>
    <row r="19376">
      <c r="A19376" s="35" t="n">
        <v>2018</v>
      </c>
      <c r="B19376" s="35" t="n">
        <v>8031</v>
      </c>
      <c r="C19376" s="36" t="inlineStr">
        <is>
          <t>NG</t>
        </is>
      </c>
      <c r="D19376" s="36" t="inlineStr">
        <is>
          <t>Natural Gas</t>
        </is>
      </c>
      <c r="E19376" s="75" t="n">
        <v>413662</v>
      </c>
      <c r="F19376" s="76" t="n">
        <v>1.102</v>
      </c>
      <c r="G19376" s="75" t="n">
        <v>224.3</v>
      </c>
    </row>
    <row r="19377">
      <c r="A19377" s="35" t="n">
        <v>2018</v>
      </c>
      <c r="B19377" s="35" t="n">
        <v>8031</v>
      </c>
      <c r="C19377" s="36" t="inlineStr">
        <is>
          <t>NG</t>
        </is>
      </c>
      <c r="D19377" s="36" t="inlineStr">
        <is>
          <t>Natural Gas</t>
        </is>
      </c>
      <c r="E19377" s="75" t="n">
        <v>324902</v>
      </c>
      <c r="F19377" s="76" t="n">
        <v>1.102</v>
      </c>
      <c r="G19377" s="75" t="n">
        <v>255.7</v>
      </c>
    </row>
    <row r="19378">
      <c r="A19378" s="35" t="n">
        <v>2018</v>
      </c>
      <c r="B19378" s="35" t="n">
        <v>8031</v>
      </c>
      <c r="C19378" s="36" t="inlineStr">
        <is>
          <t>NG</t>
        </is>
      </c>
      <c r="D19378" s="36" t="inlineStr">
        <is>
          <t>Natural Gas</t>
        </is>
      </c>
      <c r="E19378" s="75" t="n">
        <v>279116</v>
      </c>
      <c r="F19378" s="76" t="n">
        <v>1.102</v>
      </c>
      <c r="G19378" s="75" t="n">
        <v>224.4</v>
      </c>
    </row>
    <row r="19379">
      <c r="A19379" s="35" t="n">
        <v>2018</v>
      </c>
      <c r="B19379" s="35" t="n">
        <v>8031</v>
      </c>
      <c r="C19379" s="36" t="inlineStr">
        <is>
          <t>NG</t>
        </is>
      </c>
      <c r="D19379" s="36" t="inlineStr">
        <is>
          <t>Natural Gas</t>
        </is>
      </c>
      <c r="E19379" s="75" t="n">
        <v>263225</v>
      </c>
      <c r="F19379" s="76" t="n">
        <v>1.102</v>
      </c>
      <c r="G19379" s="75" t="n">
        <v>235.2</v>
      </c>
    </row>
    <row r="19380">
      <c r="A19380" s="35" t="n">
        <v>2018</v>
      </c>
      <c r="B19380" s="35" t="n">
        <v>8031</v>
      </c>
      <c r="C19380" s="36" t="inlineStr">
        <is>
          <t>NG</t>
        </is>
      </c>
      <c r="D19380" s="36" t="inlineStr">
        <is>
          <t>Natural Gas</t>
        </is>
      </c>
      <c r="E19380" s="75" t="n">
        <v>248100</v>
      </c>
      <c r="F19380" s="76" t="n">
        <v>1.102</v>
      </c>
      <c r="G19380" s="75" t="n">
        <v>260.6</v>
      </c>
    </row>
    <row r="19381">
      <c r="A19381" s="35" t="n">
        <v>2018</v>
      </c>
      <c r="B19381" s="35" t="n">
        <v>8031</v>
      </c>
      <c r="C19381" s="36" t="inlineStr">
        <is>
          <t>NG</t>
        </is>
      </c>
      <c r="D19381" s="36" t="inlineStr">
        <is>
          <t>Natural Gas</t>
        </is>
      </c>
      <c r="E19381" s="75" t="n">
        <v>121031</v>
      </c>
      <c r="F19381" s="76" t="n">
        <v>1.102</v>
      </c>
      <c r="G19381" s="75" t="n">
        <v>293.1</v>
      </c>
    </row>
    <row r="19382">
      <c r="A19382" s="35" t="n">
        <v>2018</v>
      </c>
      <c r="B19382" s="35" t="n">
        <v>8031</v>
      </c>
      <c r="C19382" s="36" t="inlineStr">
        <is>
          <t>NG</t>
        </is>
      </c>
      <c r="D19382" s="36" t="inlineStr">
        <is>
          <t>Natural Gas</t>
        </is>
      </c>
      <c r="E19382" s="75" t="n">
        <v>25720</v>
      </c>
      <c r="F19382" s="76" t="n">
        <v>1.102</v>
      </c>
      <c r="G19382" s="75" t="n">
        <v>233.1</v>
      </c>
    </row>
    <row r="19383">
      <c r="A19383" s="35" t="n">
        <v>2018</v>
      </c>
      <c r="B19383" s="35" t="n">
        <v>8031</v>
      </c>
      <c r="C19383" s="36" t="inlineStr">
        <is>
          <t>NG</t>
        </is>
      </c>
      <c r="D19383" s="36" t="inlineStr">
        <is>
          <t>Natural Gas</t>
        </is>
      </c>
      <c r="E19383" s="75" t="n">
        <v>13710</v>
      </c>
      <c r="F19383" s="76" t="n">
        <v>1.102</v>
      </c>
      <c r="G19383" s="75" t="n">
        <v>228.2</v>
      </c>
    </row>
    <row r="19384">
      <c r="A19384" s="35" t="n">
        <v>2018</v>
      </c>
      <c r="B19384" s="35" t="n">
        <v>8031</v>
      </c>
      <c r="C19384" s="36" t="inlineStr">
        <is>
          <t>NG</t>
        </is>
      </c>
      <c r="D19384" s="36" t="inlineStr">
        <is>
          <t>Natural Gas</t>
        </is>
      </c>
      <c r="E19384" s="75" t="n">
        <v>9088</v>
      </c>
      <c r="F19384" s="76" t="n">
        <v>1.102</v>
      </c>
      <c r="G19384" s="75" t="n">
        <v>267</v>
      </c>
    </row>
    <row r="19385">
      <c r="A19385" s="35" t="n">
        <v>2018</v>
      </c>
      <c r="B19385" s="35" t="n">
        <v>8031</v>
      </c>
      <c r="C19385" s="36" t="inlineStr">
        <is>
          <t>NG</t>
        </is>
      </c>
      <c r="D19385" s="36" t="inlineStr">
        <is>
          <t>Natural Gas</t>
        </is>
      </c>
      <c r="E19385" s="75" t="n">
        <v>3272</v>
      </c>
      <c r="F19385" s="76" t="n">
        <v>1.102</v>
      </c>
      <c r="G19385" s="75" t="n">
        <v>268</v>
      </c>
    </row>
    <row r="19386">
      <c r="A19386" s="35" t="n">
        <v>2018</v>
      </c>
      <c r="B19386" s="35" t="n">
        <v>8031</v>
      </c>
      <c r="C19386" s="36" t="inlineStr">
        <is>
          <t>NG</t>
        </is>
      </c>
      <c r="D19386" s="36" t="inlineStr">
        <is>
          <t>Natural Gas</t>
        </is>
      </c>
      <c r="E19386" s="75" t="n">
        <v>2272</v>
      </c>
      <c r="F19386" s="76" t="n">
        <v>1.102</v>
      </c>
      <c r="G19386" s="75" t="n">
        <v>268</v>
      </c>
    </row>
    <row r="19387">
      <c r="A19387" s="35" t="n">
        <v>2018</v>
      </c>
      <c r="B19387" s="35" t="n">
        <v>8042</v>
      </c>
      <c r="C19387" s="36" t="inlineStr">
        <is>
          <t>BIT</t>
        </is>
      </c>
      <c r="D19387" s="36" t="inlineStr">
        <is>
          <t>Coal</t>
        </is>
      </c>
      <c r="E19387" s="75" t="n">
        <v>25726</v>
      </c>
      <c r="F19387" s="76" t="n">
        <v>24.12</v>
      </c>
      <c r="G19387" s="75" t="n">
        <v>322.8</v>
      </c>
    </row>
    <row r="19388">
      <c r="A19388" s="35" t="n">
        <v>2018</v>
      </c>
      <c r="B19388" s="35" t="n">
        <v>8042</v>
      </c>
      <c r="C19388" s="36" t="inlineStr">
        <is>
          <t>BIT</t>
        </is>
      </c>
      <c r="D19388" s="36" t="inlineStr">
        <is>
          <t>Coal</t>
        </is>
      </c>
      <c r="E19388" s="75" t="n">
        <v>28000</v>
      </c>
      <c r="F19388" s="76" t="n">
        <v>24.078</v>
      </c>
      <c r="G19388" s="75" t="n">
        <v>325.4</v>
      </c>
    </row>
    <row r="19389">
      <c r="A19389" s="35" t="n">
        <v>2018</v>
      </c>
      <c r="B19389" s="35" t="n">
        <v>8042</v>
      </c>
      <c r="C19389" s="36" t="inlineStr">
        <is>
          <t>BIT</t>
        </is>
      </c>
      <c r="D19389" s="36" t="inlineStr">
        <is>
          <t>Coal</t>
        </is>
      </c>
      <c r="E19389" s="75" t="n">
        <v>28109</v>
      </c>
      <c r="F19389" s="76" t="n">
        <v>23.978</v>
      </c>
      <c r="G19389" s="75" t="n">
        <v>315.7</v>
      </c>
    </row>
    <row r="19390">
      <c r="A19390" s="35" t="n">
        <v>2018</v>
      </c>
      <c r="B19390" s="35" t="n">
        <v>8042</v>
      </c>
      <c r="C19390" s="36" t="inlineStr">
        <is>
          <t>DFO</t>
        </is>
      </c>
      <c r="D19390" s="36" t="inlineStr">
        <is>
          <t>Petroleum</t>
        </is>
      </c>
      <c r="E19390" s="75" t="n">
        <v>7949</v>
      </c>
      <c r="F19390" s="76" t="n">
        <v>5.86</v>
      </c>
      <c r="G19390" s="75" t="n">
        <v>1616.7</v>
      </c>
    </row>
    <row r="19391">
      <c r="A19391" s="35" t="n">
        <v>2018</v>
      </c>
      <c r="B19391" s="35" t="n">
        <v>8042</v>
      </c>
      <c r="C19391" s="36" t="inlineStr">
        <is>
          <t>BIT</t>
        </is>
      </c>
      <c r="D19391" s="36" t="inlineStr">
        <is>
          <t>Coal</t>
        </is>
      </c>
      <c r="E19391" s="75" t="n">
        <v>13709</v>
      </c>
      <c r="F19391" s="76" t="n">
        <v>24.926</v>
      </c>
      <c r="G19391" s="75" t="n">
        <v>326.2</v>
      </c>
    </row>
    <row r="19392">
      <c r="A19392" s="35" t="n">
        <v>2018</v>
      </c>
      <c r="B19392" s="35" t="n">
        <v>8042</v>
      </c>
      <c r="C19392" s="36" t="inlineStr">
        <is>
          <t>BIT</t>
        </is>
      </c>
      <c r="D19392" s="36" t="inlineStr">
        <is>
          <t>Coal</t>
        </is>
      </c>
      <c r="E19392" s="75" t="n">
        <v>37084</v>
      </c>
      <c r="F19392" s="76" t="n">
        <v>24.15</v>
      </c>
      <c r="G19392" s="75" t="n">
        <v>314.3</v>
      </c>
    </row>
    <row r="19393">
      <c r="A19393" s="35" t="n">
        <v>2018</v>
      </c>
      <c r="B19393" s="35" t="n">
        <v>8042</v>
      </c>
      <c r="C19393" s="36" t="inlineStr">
        <is>
          <t>BIT</t>
        </is>
      </c>
      <c r="D19393" s="36" t="inlineStr">
        <is>
          <t>Coal</t>
        </is>
      </c>
      <c r="E19393" s="75" t="n">
        <v>91773</v>
      </c>
      <c r="F19393" s="76" t="n">
        <v>25.964</v>
      </c>
      <c r="G19393" s="75" t="n">
        <v>303.3</v>
      </c>
    </row>
    <row r="19394">
      <c r="A19394" s="35" t="n">
        <v>2018</v>
      </c>
      <c r="B19394" s="35" t="n">
        <v>8042</v>
      </c>
      <c r="C19394" s="36" t="inlineStr">
        <is>
          <t>BIT</t>
        </is>
      </c>
      <c r="D19394" s="36" t="inlineStr">
        <is>
          <t>Coal</t>
        </is>
      </c>
      <c r="E19394" s="75" t="n">
        <v>15306</v>
      </c>
      <c r="F19394" s="76" t="n">
        <v>25.932</v>
      </c>
      <c r="G19394" s="75" t="n">
        <v>315.2</v>
      </c>
    </row>
    <row r="19395">
      <c r="A19395" s="35" t="n">
        <v>2018</v>
      </c>
      <c r="B19395" s="35" t="n">
        <v>8042</v>
      </c>
      <c r="C19395" s="36" t="inlineStr">
        <is>
          <t>BIT</t>
        </is>
      </c>
      <c r="D19395" s="36" t="inlineStr">
        <is>
          <t>Coal</t>
        </is>
      </c>
      <c r="E19395" s="75" t="n">
        <v>45302</v>
      </c>
      <c r="F19395" s="76" t="n">
        <v>25.966</v>
      </c>
      <c r="G19395" s="75" t="n">
        <v>318.1</v>
      </c>
    </row>
    <row r="19396">
      <c r="A19396" s="35" t="n">
        <v>2018</v>
      </c>
      <c r="B19396" s="35" t="n">
        <v>8048</v>
      </c>
      <c r="C19396" s="36" t="inlineStr">
        <is>
          <t>NG</t>
        </is>
      </c>
      <c r="D19396" s="36" t="inlineStr">
        <is>
          <t>Natural Gas</t>
        </is>
      </c>
      <c r="E19396" s="75" t="n">
        <v>1533348</v>
      </c>
      <c r="F19396" s="76" t="n">
        <v>1.023</v>
      </c>
      <c r="G19396" s="75" t="n">
        <v>394</v>
      </c>
    </row>
    <row r="19397">
      <c r="A19397" s="35" t="n">
        <v>2018</v>
      </c>
      <c r="B19397" s="35" t="n">
        <v>8048</v>
      </c>
      <c r="C19397" s="36" t="inlineStr">
        <is>
          <t>NG</t>
        </is>
      </c>
      <c r="D19397" s="36" t="inlineStr">
        <is>
          <t>Natural Gas</t>
        </is>
      </c>
      <c r="E19397" s="75" t="n">
        <v>374497</v>
      </c>
      <c r="F19397" s="76" t="n">
        <v>1.023</v>
      </c>
      <c r="G19397" s="75" t="n">
        <v>394</v>
      </c>
    </row>
    <row r="19398">
      <c r="A19398" s="35" t="n">
        <v>2018</v>
      </c>
      <c r="B19398" s="35" t="n">
        <v>8048</v>
      </c>
      <c r="C19398" s="36" t="inlineStr">
        <is>
          <t>NG</t>
        </is>
      </c>
      <c r="D19398" s="36" t="inlineStr">
        <is>
          <t>Natural Gas</t>
        </is>
      </c>
      <c r="E19398" s="75" t="n">
        <v>1309771</v>
      </c>
      <c r="F19398" s="76" t="n">
        <v>1.023</v>
      </c>
      <c r="G19398" s="75" t="n">
        <v>394</v>
      </c>
    </row>
    <row r="19399">
      <c r="A19399" s="35" t="n">
        <v>2018</v>
      </c>
      <c r="B19399" s="35" t="n">
        <v>8048</v>
      </c>
      <c r="C19399" s="36" t="inlineStr">
        <is>
          <t>NG</t>
        </is>
      </c>
      <c r="D19399" s="36" t="inlineStr">
        <is>
          <t>Natural Gas</t>
        </is>
      </c>
      <c r="E19399" s="75" t="n">
        <v>894980</v>
      </c>
      <c r="F19399" s="76" t="n">
        <v>1.023</v>
      </c>
      <c r="G19399" s="75" t="n">
        <v>394</v>
      </c>
    </row>
    <row r="19400">
      <c r="A19400" s="35" t="n">
        <v>2018</v>
      </c>
      <c r="B19400" s="35" t="n">
        <v>8049</v>
      </c>
      <c r="C19400" s="36" t="inlineStr">
        <is>
          <t>NG</t>
        </is>
      </c>
      <c r="D19400" s="36" t="inlineStr">
        <is>
          <t>Natural Gas</t>
        </is>
      </c>
      <c r="E19400" s="75" t="n">
        <v>373256</v>
      </c>
      <c r="F19400" s="76" t="n">
        <v>1.022</v>
      </c>
      <c r="G19400" s="75" t="n">
        <v>466</v>
      </c>
    </row>
    <row r="19401">
      <c r="A19401" s="35" t="n">
        <v>2018</v>
      </c>
      <c r="B19401" s="35" t="n">
        <v>8049</v>
      </c>
      <c r="C19401" s="36" t="inlineStr">
        <is>
          <t>NG</t>
        </is>
      </c>
      <c r="D19401" s="36" t="inlineStr">
        <is>
          <t>Natural Gas</t>
        </is>
      </c>
      <c r="E19401" s="75" t="n">
        <v>741181</v>
      </c>
      <c r="F19401" s="76" t="n">
        <v>1.022</v>
      </c>
      <c r="G19401" s="75" t="n">
        <v>466</v>
      </c>
    </row>
    <row r="19402">
      <c r="A19402" s="35" t="n">
        <v>2018</v>
      </c>
      <c r="B19402" s="35" t="n">
        <v>8054</v>
      </c>
      <c r="C19402" s="36" t="inlineStr">
        <is>
          <t>NG</t>
        </is>
      </c>
      <c r="D19402" s="36" t="inlineStr">
        <is>
          <t>Natural Gas</t>
        </is>
      </c>
      <c r="E19402" s="75" t="n">
        <v>2013823</v>
      </c>
      <c r="F19402" s="76" t="n">
        <v>1.053</v>
      </c>
      <c r="G19402" s="75" t="n">
        <v>290.3</v>
      </c>
    </row>
    <row r="19403">
      <c r="A19403" s="35" t="n">
        <v>2018</v>
      </c>
      <c r="B19403" s="35" t="n">
        <v>8056</v>
      </c>
      <c r="C19403" s="36" t="inlineStr">
        <is>
          <t>DFO</t>
        </is>
      </c>
      <c r="D19403" s="36" t="inlineStr">
        <is>
          <t>Petroleum</t>
        </is>
      </c>
      <c r="E19403" s="75" t="n">
        <v>1370</v>
      </c>
      <c r="F19403" s="76" t="n">
        <v>5.9</v>
      </c>
      <c r="G19403" s="75" t="n">
        <v>1513.1</v>
      </c>
    </row>
    <row r="19404">
      <c r="A19404" s="35" t="n">
        <v>2018</v>
      </c>
      <c r="B19404" s="35" t="n">
        <v>8056</v>
      </c>
      <c r="C19404" s="36" t="inlineStr">
        <is>
          <t>DFO</t>
        </is>
      </c>
      <c r="D19404" s="36" t="inlineStr">
        <is>
          <t>Petroleum</t>
        </is>
      </c>
      <c r="E19404" s="75" t="n">
        <v>532</v>
      </c>
      <c r="F19404" s="76" t="n">
        <v>5.9</v>
      </c>
      <c r="G19404" s="75" t="n">
        <v>1644.8</v>
      </c>
    </row>
    <row r="19405">
      <c r="A19405" s="35" t="n">
        <v>2018</v>
      </c>
      <c r="B19405" s="35" t="n">
        <v>8056</v>
      </c>
      <c r="C19405" s="36" t="inlineStr">
        <is>
          <t>DFO</t>
        </is>
      </c>
      <c r="D19405" s="36" t="inlineStr">
        <is>
          <t>Petroleum</t>
        </is>
      </c>
      <c r="E19405" s="75" t="n">
        <v>382</v>
      </c>
      <c r="F19405" s="76" t="n">
        <v>5.9</v>
      </c>
      <c r="G19405" s="75" t="n">
        <v>1473.2</v>
      </c>
    </row>
    <row r="19406">
      <c r="A19406" s="35" t="n">
        <v>2018</v>
      </c>
      <c r="B19406" s="35" t="n">
        <v>8056</v>
      </c>
      <c r="C19406" s="36" t="inlineStr">
        <is>
          <t>NG</t>
        </is>
      </c>
      <c r="D19406" s="36" t="inlineStr">
        <is>
          <t>Natural Gas</t>
        </is>
      </c>
      <c r="E19406" s="75" t="n">
        <v>523171</v>
      </c>
      <c r="F19406" s="76" t="n">
        <v>1.025</v>
      </c>
      <c r="G19406" s="75" t="n">
        <v>297.8</v>
      </c>
    </row>
    <row r="19407">
      <c r="A19407" s="35" t="n">
        <v>2018</v>
      </c>
      <c r="B19407" s="35" t="n">
        <v>8056</v>
      </c>
      <c r="C19407" s="36" t="inlineStr">
        <is>
          <t>NG</t>
        </is>
      </c>
      <c r="D19407" s="36" t="inlineStr">
        <is>
          <t>Natural Gas</t>
        </is>
      </c>
      <c r="E19407" s="75" t="n">
        <v>964495</v>
      </c>
      <c r="F19407" s="76" t="n">
        <v>1.025</v>
      </c>
      <c r="G19407" s="75" t="n">
        <v>290.4</v>
      </c>
    </row>
    <row r="19408">
      <c r="A19408" s="35" t="n">
        <v>2018</v>
      </c>
      <c r="B19408" s="35" t="n">
        <v>8056</v>
      </c>
      <c r="C19408" s="36" t="inlineStr">
        <is>
          <t>NG</t>
        </is>
      </c>
      <c r="D19408" s="36" t="inlineStr">
        <is>
          <t>Natural Gas</t>
        </is>
      </c>
      <c r="E19408" s="75" t="n">
        <v>1672647</v>
      </c>
      <c r="F19408" s="76" t="n">
        <v>1.015</v>
      </c>
      <c r="G19408" s="75" t="n">
        <v>325.3</v>
      </c>
    </row>
    <row r="19409">
      <c r="A19409" s="35" t="n">
        <v>2018</v>
      </c>
      <c r="B19409" s="35" t="n">
        <v>8059</v>
      </c>
      <c r="C19409" s="36" t="inlineStr">
        <is>
          <t>NG</t>
        </is>
      </c>
      <c r="D19409" s="36" t="inlineStr">
        <is>
          <t>Natural Gas</t>
        </is>
      </c>
      <c r="E19409" s="75" t="n">
        <v>46</v>
      </c>
      <c r="F19409" s="76" t="n">
        <v>1.02</v>
      </c>
      <c r="G19409" s="75" t="n">
        <v>287.1</v>
      </c>
    </row>
    <row r="19410">
      <c r="A19410" s="35" t="n">
        <v>2018</v>
      </c>
      <c r="B19410" s="35" t="n">
        <v>8059</v>
      </c>
      <c r="C19410" s="36" t="inlineStr">
        <is>
          <t>NG</t>
        </is>
      </c>
      <c r="D19410" s="36" t="inlineStr">
        <is>
          <t>Natural Gas</t>
        </is>
      </c>
      <c r="E19410" s="75" t="n">
        <v>37747</v>
      </c>
      <c r="F19410" s="76" t="n">
        <v>1.02</v>
      </c>
      <c r="G19410" s="75" t="n">
        <v>323.9</v>
      </c>
    </row>
    <row r="19411">
      <c r="A19411" s="35" t="n">
        <v>2018</v>
      </c>
      <c r="B19411" s="35" t="n">
        <v>8059</v>
      </c>
      <c r="C19411" s="36" t="inlineStr">
        <is>
          <t>NG</t>
        </is>
      </c>
      <c r="D19411" s="36" t="inlineStr">
        <is>
          <t>Natural Gas</t>
        </is>
      </c>
      <c r="E19411" s="75" t="n">
        <v>642</v>
      </c>
      <c r="F19411" s="76" t="n">
        <v>1.02</v>
      </c>
      <c r="G19411" s="75" t="n">
        <v>341.5</v>
      </c>
    </row>
    <row r="19412">
      <c r="A19412" s="35" t="n">
        <v>2018</v>
      </c>
      <c r="B19412" s="35" t="n">
        <v>8059</v>
      </c>
      <c r="C19412" s="36" t="inlineStr">
        <is>
          <t>NG</t>
        </is>
      </c>
      <c r="D19412" s="36" t="inlineStr">
        <is>
          <t>Natural Gas</t>
        </is>
      </c>
      <c r="E19412" s="75" t="n">
        <v>954</v>
      </c>
      <c r="F19412" s="76" t="n">
        <v>1.02</v>
      </c>
      <c r="G19412" s="75" t="n">
        <v>296.4</v>
      </c>
    </row>
    <row r="19413">
      <c r="A19413" s="35" t="n">
        <v>2018</v>
      </c>
      <c r="B19413" s="35" t="n">
        <v>8059</v>
      </c>
      <c r="C19413" s="36" t="inlineStr">
        <is>
          <t>NG</t>
        </is>
      </c>
      <c r="D19413" s="36" t="inlineStr">
        <is>
          <t>Natural Gas</t>
        </is>
      </c>
      <c r="E19413" s="75" t="n">
        <v>2695</v>
      </c>
      <c r="F19413" s="76" t="n">
        <v>1.02</v>
      </c>
      <c r="G19413" s="75" t="n">
        <v>283.7</v>
      </c>
    </row>
    <row r="19414">
      <c r="A19414" s="35" t="n">
        <v>2018</v>
      </c>
      <c r="B19414" s="35" t="n">
        <v>8059</v>
      </c>
      <c r="C19414" s="36" t="inlineStr">
        <is>
          <t>NG</t>
        </is>
      </c>
      <c r="D19414" s="36" t="inlineStr">
        <is>
          <t>Natural Gas</t>
        </is>
      </c>
      <c r="E19414" s="75" t="n">
        <v>2977</v>
      </c>
      <c r="F19414" s="76" t="n">
        <v>1.02</v>
      </c>
      <c r="G19414" s="75" t="n">
        <v>324.7</v>
      </c>
    </row>
    <row r="19415">
      <c r="A19415" s="35" t="n">
        <v>2018</v>
      </c>
      <c r="B19415" s="35" t="n">
        <v>8059</v>
      </c>
      <c r="C19415" s="36" t="inlineStr">
        <is>
          <t>NG</t>
        </is>
      </c>
      <c r="D19415" s="36" t="inlineStr">
        <is>
          <t>Natural Gas</t>
        </is>
      </c>
      <c r="E19415" s="75" t="n">
        <v>3252</v>
      </c>
      <c r="F19415" s="76" t="n">
        <v>1.02</v>
      </c>
      <c r="G19415" s="75" t="n">
        <v>262</v>
      </c>
    </row>
    <row r="19416">
      <c r="A19416" s="35" t="n">
        <v>2018</v>
      </c>
      <c r="B19416" s="35" t="n">
        <v>8059</v>
      </c>
      <c r="C19416" s="36" t="inlineStr">
        <is>
          <t>NG</t>
        </is>
      </c>
      <c r="D19416" s="36" t="inlineStr">
        <is>
          <t>Natural Gas</t>
        </is>
      </c>
      <c r="E19416" s="75" t="n">
        <v>3884</v>
      </c>
      <c r="F19416" s="76" t="n">
        <v>1.02</v>
      </c>
      <c r="G19416" s="75" t="n">
        <v>333</v>
      </c>
    </row>
    <row r="19417">
      <c r="A19417" s="35" t="n">
        <v>2018</v>
      </c>
      <c r="B19417" s="35" t="n">
        <v>8059</v>
      </c>
      <c r="C19417" s="36" t="inlineStr">
        <is>
          <t>NG</t>
        </is>
      </c>
      <c r="D19417" s="36" t="inlineStr">
        <is>
          <t>Natural Gas</t>
        </is>
      </c>
      <c r="E19417" s="75" t="n">
        <v>4774</v>
      </c>
      <c r="F19417" s="76" t="n">
        <v>1.02</v>
      </c>
      <c r="G19417" s="75" t="n">
        <v>305.8</v>
      </c>
    </row>
    <row r="19418">
      <c r="A19418" s="35" t="n">
        <v>2018</v>
      </c>
      <c r="B19418" s="35" t="n">
        <v>8059</v>
      </c>
      <c r="C19418" s="36" t="inlineStr">
        <is>
          <t>NG</t>
        </is>
      </c>
      <c r="D19418" s="36" t="inlineStr">
        <is>
          <t>Natural Gas</t>
        </is>
      </c>
      <c r="E19418" s="75" t="n">
        <v>7915</v>
      </c>
      <c r="F19418" s="76" t="n">
        <v>1.02</v>
      </c>
      <c r="G19418" s="75" t="n">
        <v>339.1</v>
      </c>
    </row>
    <row r="19419">
      <c r="A19419" s="35" t="n">
        <v>2018</v>
      </c>
      <c r="B19419" s="35" t="n">
        <v>8059</v>
      </c>
      <c r="C19419" s="36" t="inlineStr">
        <is>
          <t>NG</t>
        </is>
      </c>
      <c r="D19419" s="36" t="inlineStr">
        <is>
          <t>Natural Gas</t>
        </is>
      </c>
      <c r="E19419" s="75" t="n">
        <v>10971</v>
      </c>
      <c r="F19419" s="76" t="n">
        <v>1.02</v>
      </c>
      <c r="G19419" s="75" t="n">
        <v>245.6</v>
      </c>
    </row>
    <row r="19420">
      <c r="A19420" s="35" t="n">
        <v>2018</v>
      </c>
      <c r="B19420" s="35" t="n">
        <v>8059</v>
      </c>
      <c r="C19420" s="36" t="inlineStr">
        <is>
          <t>NG</t>
        </is>
      </c>
      <c r="D19420" s="36" t="inlineStr">
        <is>
          <t>Natural Gas</t>
        </is>
      </c>
      <c r="E19420" s="75" t="n">
        <v>11382</v>
      </c>
      <c r="F19420" s="76" t="n">
        <v>1.02</v>
      </c>
      <c r="G19420" s="75" t="n">
        <v>308.1</v>
      </c>
    </row>
    <row r="19421">
      <c r="A19421" s="35" t="n">
        <v>2018</v>
      </c>
      <c r="B19421" s="35" t="n">
        <v>8059</v>
      </c>
      <c r="C19421" s="36" t="inlineStr">
        <is>
          <t>NG</t>
        </is>
      </c>
      <c r="D19421" s="36" t="inlineStr">
        <is>
          <t>Natural Gas</t>
        </is>
      </c>
      <c r="E19421" s="75" t="n">
        <v>14262</v>
      </c>
      <c r="F19421" s="76" t="n">
        <v>1.02</v>
      </c>
      <c r="G19421" s="75" t="n">
        <v>284.1</v>
      </c>
    </row>
    <row r="19422">
      <c r="A19422" s="35" t="n">
        <v>2018</v>
      </c>
      <c r="B19422" s="35" t="n">
        <v>8059</v>
      </c>
      <c r="C19422" s="36" t="inlineStr">
        <is>
          <t>NG</t>
        </is>
      </c>
      <c r="D19422" s="36" t="inlineStr">
        <is>
          <t>Natural Gas</t>
        </is>
      </c>
      <c r="E19422" s="75" t="n">
        <v>17345</v>
      </c>
      <c r="F19422" s="76" t="n">
        <v>1.02</v>
      </c>
      <c r="G19422" s="75" t="n">
        <v>252.1</v>
      </c>
    </row>
    <row r="19423">
      <c r="A19423" s="35" t="n">
        <v>2018</v>
      </c>
      <c r="B19423" s="35" t="n">
        <v>8059</v>
      </c>
      <c r="C19423" s="36" t="inlineStr">
        <is>
          <t>NG</t>
        </is>
      </c>
      <c r="D19423" s="36" t="inlineStr">
        <is>
          <t>Natural Gas</t>
        </is>
      </c>
      <c r="E19423" s="75" t="n">
        <v>20748</v>
      </c>
      <c r="F19423" s="76" t="n">
        <v>1.02</v>
      </c>
      <c r="G19423" s="75" t="n">
        <v>280.6</v>
      </c>
    </row>
    <row r="19424">
      <c r="A19424" s="35" t="n">
        <v>2018</v>
      </c>
      <c r="B19424" s="35" t="n">
        <v>8059</v>
      </c>
      <c r="C19424" s="36" t="inlineStr">
        <is>
          <t>NG</t>
        </is>
      </c>
      <c r="D19424" s="36" t="inlineStr">
        <is>
          <t>Natural Gas</t>
        </is>
      </c>
      <c r="E19424" s="75" t="n">
        <v>29834</v>
      </c>
      <c r="F19424" s="76" t="n">
        <v>1.02</v>
      </c>
      <c r="G19424" s="75" t="n">
        <v>278.1</v>
      </c>
    </row>
    <row r="19425">
      <c r="A19425" s="35" t="n">
        <v>2018</v>
      </c>
      <c r="B19425" s="35" t="n">
        <v>8059</v>
      </c>
      <c r="C19425" s="36" t="inlineStr">
        <is>
          <t>NG</t>
        </is>
      </c>
      <c r="D19425" s="36" t="inlineStr">
        <is>
          <t>Natural Gas</t>
        </is>
      </c>
      <c r="E19425" s="75" t="n">
        <v>144</v>
      </c>
      <c r="F19425" s="76" t="n">
        <v>1.02</v>
      </c>
      <c r="G19425" s="75" t="n">
        <v>233.2</v>
      </c>
    </row>
    <row r="19426">
      <c r="A19426" s="35" t="n">
        <v>2018</v>
      </c>
      <c r="B19426" s="35" t="n">
        <v>8059</v>
      </c>
      <c r="C19426" s="36" t="inlineStr">
        <is>
          <t>NG</t>
        </is>
      </c>
      <c r="D19426" s="36" t="inlineStr">
        <is>
          <t>Natural Gas</t>
        </is>
      </c>
      <c r="E19426" s="75" t="n">
        <v>68601</v>
      </c>
      <c r="F19426" s="76" t="n">
        <v>1.02</v>
      </c>
      <c r="G19426" s="75" t="n">
        <v>309.1</v>
      </c>
    </row>
    <row r="19427">
      <c r="A19427" s="35" t="n">
        <v>2018</v>
      </c>
      <c r="B19427" s="35" t="n">
        <v>8059</v>
      </c>
      <c r="C19427" s="36" t="inlineStr">
        <is>
          <t>NG</t>
        </is>
      </c>
      <c r="D19427" s="36" t="inlineStr">
        <is>
          <t>Natural Gas</t>
        </is>
      </c>
      <c r="E19427" s="75" t="n">
        <v>148970</v>
      </c>
      <c r="F19427" s="76" t="n">
        <v>1.02</v>
      </c>
      <c r="G19427" s="75" t="n">
        <v>316.2</v>
      </c>
    </row>
    <row r="19428">
      <c r="A19428" s="35" t="n">
        <v>2018</v>
      </c>
      <c r="B19428" s="35" t="n">
        <v>8059</v>
      </c>
      <c r="C19428" s="36" t="inlineStr">
        <is>
          <t>NG</t>
        </is>
      </c>
      <c r="D19428" s="36" t="inlineStr">
        <is>
          <t>Natural Gas</t>
        </is>
      </c>
      <c r="E19428" s="75" t="n">
        <v>98075</v>
      </c>
      <c r="F19428" s="76" t="n">
        <v>1.01</v>
      </c>
      <c r="G19428" s="75" t="n">
        <v>332.9</v>
      </c>
    </row>
    <row r="19429">
      <c r="A19429" s="35" t="n">
        <v>2018</v>
      </c>
      <c r="B19429" s="35" t="n">
        <v>8059</v>
      </c>
      <c r="C19429" s="36" t="inlineStr">
        <is>
          <t>NG</t>
        </is>
      </c>
      <c r="D19429" s="36" t="inlineStr">
        <is>
          <t>Natural Gas</t>
        </is>
      </c>
      <c r="E19429" s="75" t="n">
        <v>86520</v>
      </c>
      <c r="F19429" s="76" t="n">
        <v>1.02</v>
      </c>
      <c r="G19429" s="75" t="n">
        <v>314.6</v>
      </c>
    </row>
    <row r="19430">
      <c r="A19430" s="35" t="n">
        <v>2018</v>
      </c>
      <c r="B19430" s="35" t="n">
        <v>8059</v>
      </c>
      <c r="C19430" s="36" t="inlineStr">
        <is>
          <t>NG</t>
        </is>
      </c>
      <c r="D19430" s="36" t="inlineStr">
        <is>
          <t>Natural Gas</t>
        </is>
      </c>
      <c r="E19430" s="75" t="n">
        <v>72470</v>
      </c>
      <c r="F19430" s="76" t="n">
        <v>1.02</v>
      </c>
      <c r="G19430" s="75" t="n">
        <v>284.9</v>
      </c>
    </row>
    <row r="19431">
      <c r="A19431" s="35" t="n">
        <v>2018</v>
      </c>
      <c r="B19431" s="35" t="n">
        <v>8063</v>
      </c>
      <c r="C19431" s="36" t="inlineStr">
        <is>
          <t>NG</t>
        </is>
      </c>
      <c r="D19431" s="36" t="inlineStr">
        <is>
          <t>Natural Gas</t>
        </is>
      </c>
      <c r="E19431" s="75" t="n">
        <v>18430</v>
      </c>
      <c r="F19431" s="76" t="n">
        <v>1.03</v>
      </c>
      <c r="G19431" s="75" t="inlineStr">
        <is>
          <t>.</t>
        </is>
      </c>
    </row>
    <row r="19432">
      <c r="A19432" s="35" t="n">
        <v>2018</v>
      </c>
      <c r="B19432" s="35" t="n">
        <v>8066</v>
      </c>
      <c r="C19432" s="36" t="inlineStr">
        <is>
          <t>DFO</t>
        </is>
      </c>
      <c r="D19432" s="36" t="inlineStr">
        <is>
          <t>Petroleum</t>
        </is>
      </c>
      <c r="E19432" s="75" t="n">
        <v>1000</v>
      </c>
      <c r="F19432" s="76" t="n">
        <v>5.88</v>
      </c>
      <c r="G19432" s="75" t="n">
        <v>1457.1</v>
      </c>
    </row>
    <row r="19433">
      <c r="A19433" s="35" t="n">
        <v>2018</v>
      </c>
      <c r="B19433" s="35" t="n">
        <v>8066</v>
      </c>
      <c r="C19433" s="36" t="inlineStr">
        <is>
          <t>SUB</t>
        </is>
      </c>
      <c r="D19433" s="36" t="inlineStr">
        <is>
          <t>Coal</t>
        </is>
      </c>
      <c r="E19433" s="75" t="n">
        <v>211753</v>
      </c>
      <c r="F19433" s="76" t="n">
        <v>19.062</v>
      </c>
      <c r="G19433" s="75" t="n">
        <v>232.7</v>
      </c>
    </row>
    <row r="19434">
      <c r="A19434" s="35" t="n">
        <v>2018</v>
      </c>
      <c r="B19434" s="35" t="n">
        <v>8066</v>
      </c>
      <c r="C19434" s="36" t="inlineStr">
        <is>
          <t>SUB</t>
        </is>
      </c>
      <c r="D19434" s="36" t="inlineStr">
        <is>
          <t>Coal</t>
        </is>
      </c>
      <c r="E19434" s="75" t="n">
        <v>146484</v>
      </c>
      <c r="F19434" s="76" t="n">
        <v>18.392</v>
      </c>
      <c r="G19434" s="75" t="n">
        <v>339.8</v>
      </c>
    </row>
    <row r="19435">
      <c r="A19435" s="35" t="n">
        <v>2018</v>
      </c>
      <c r="B19435" s="35" t="n">
        <v>8066</v>
      </c>
      <c r="C19435" s="36" t="inlineStr">
        <is>
          <t>SUB</t>
        </is>
      </c>
      <c r="D19435" s="36" t="inlineStr">
        <is>
          <t>Coal</t>
        </is>
      </c>
      <c r="E19435" s="75" t="n">
        <v>184132</v>
      </c>
      <c r="F19435" s="76" t="n">
        <v>18.392</v>
      </c>
      <c r="G19435" s="75" t="n">
        <v>339.8</v>
      </c>
    </row>
    <row r="19436">
      <c r="A19436" s="35" t="n">
        <v>2018</v>
      </c>
      <c r="B19436" s="35" t="n">
        <v>8068</v>
      </c>
      <c r="C19436" s="36" t="inlineStr">
        <is>
          <t>NG</t>
        </is>
      </c>
      <c r="D19436" s="36" t="inlineStr">
        <is>
          <t>Natural Gas</t>
        </is>
      </c>
      <c r="E19436" s="75" t="n">
        <v>2405834</v>
      </c>
      <c r="F19436" s="76" t="n">
        <v>1.035</v>
      </c>
      <c r="G19436" s="75" t="n">
        <v>271.2</v>
      </c>
    </row>
    <row r="19437">
      <c r="A19437" s="35" t="n">
        <v>2018</v>
      </c>
      <c r="B19437" s="35" t="n">
        <v>8068</v>
      </c>
      <c r="C19437" s="36" t="inlineStr">
        <is>
          <t>NG</t>
        </is>
      </c>
      <c r="D19437" s="36" t="inlineStr">
        <is>
          <t>Natural Gas</t>
        </is>
      </c>
      <c r="E19437" s="75" t="n">
        <v>1421088</v>
      </c>
      <c r="F19437" s="76" t="n">
        <v>1.035</v>
      </c>
      <c r="G19437" s="75" t="n">
        <v>289.9</v>
      </c>
    </row>
    <row r="19438">
      <c r="A19438" s="35" t="n">
        <v>2018</v>
      </c>
      <c r="B19438" s="35" t="n">
        <v>8069</v>
      </c>
      <c r="C19438" s="36" t="inlineStr">
        <is>
          <t>BIT</t>
        </is>
      </c>
      <c r="D19438" s="36" t="inlineStr">
        <is>
          <t>Coal</t>
        </is>
      </c>
      <c r="E19438" s="75" t="n">
        <v>26493</v>
      </c>
      <c r="F19438" s="76" t="n">
        <v>24.093</v>
      </c>
      <c r="G19438" s="75" t="n">
        <v>170.2</v>
      </c>
    </row>
    <row r="19439">
      <c r="A19439" s="35" t="n">
        <v>2018</v>
      </c>
      <c r="B19439" s="35" t="n">
        <v>8069</v>
      </c>
      <c r="C19439" s="36" t="inlineStr">
        <is>
          <t>BIT</t>
        </is>
      </c>
      <c r="D19439" s="36" t="inlineStr">
        <is>
          <t>Coal</t>
        </is>
      </c>
      <c r="E19439" s="75" t="n">
        <v>39578</v>
      </c>
      <c r="F19439" s="76" t="n">
        <v>24.366</v>
      </c>
      <c r="G19439" s="75" t="n">
        <v>188.4</v>
      </c>
    </row>
    <row r="19440">
      <c r="A19440" s="35" t="n">
        <v>2018</v>
      </c>
      <c r="B19440" s="35" t="n">
        <v>8069</v>
      </c>
      <c r="C19440" s="36" t="inlineStr">
        <is>
          <t>BIT</t>
        </is>
      </c>
      <c r="D19440" s="36" t="inlineStr">
        <is>
          <t>Coal</t>
        </is>
      </c>
      <c r="E19440" s="75" t="n">
        <v>64199</v>
      </c>
      <c r="F19440" s="76" t="n">
        <v>24.076</v>
      </c>
      <c r="G19440" s="75" t="n">
        <v>190.7</v>
      </c>
    </row>
    <row r="19441">
      <c r="A19441" s="35" t="n">
        <v>2018</v>
      </c>
      <c r="B19441" s="35" t="n">
        <v>8069</v>
      </c>
      <c r="C19441" s="36" t="inlineStr">
        <is>
          <t>BIT</t>
        </is>
      </c>
      <c r="D19441" s="36" t="inlineStr">
        <is>
          <t>Coal</t>
        </is>
      </c>
      <c r="E19441" s="75" t="n">
        <v>99306</v>
      </c>
      <c r="F19441" s="76" t="n">
        <v>21.247</v>
      </c>
      <c r="G19441" s="75" t="n">
        <v>216.3</v>
      </c>
    </row>
    <row r="19442">
      <c r="A19442" s="35" t="n">
        <v>2018</v>
      </c>
      <c r="B19442" s="35" t="n">
        <v>8069</v>
      </c>
      <c r="C19442" s="36" t="inlineStr">
        <is>
          <t>BIT</t>
        </is>
      </c>
      <c r="D19442" s="36" t="inlineStr">
        <is>
          <t>Coal</t>
        </is>
      </c>
      <c r="E19442" s="75" t="n">
        <v>27084</v>
      </c>
      <c r="F19442" s="76" t="n">
        <v>24.648</v>
      </c>
      <c r="G19442" s="75" t="n">
        <v>186.4</v>
      </c>
    </row>
    <row r="19443">
      <c r="A19443" s="35" t="n">
        <v>2018</v>
      </c>
      <c r="B19443" s="35" t="n">
        <v>8073</v>
      </c>
      <c r="C19443" s="36" t="inlineStr">
        <is>
          <t>NG</t>
        </is>
      </c>
      <c r="D19443" s="36" t="inlineStr">
        <is>
          <t>Natural Gas</t>
        </is>
      </c>
      <c r="E19443" s="75" t="n">
        <v>183082</v>
      </c>
      <c r="F19443" s="76" t="n">
        <v>1.089</v>
      </c>
      <c r="G19443" s="75" t="n">
        <v>200.1</v>
      </c>
    </row>
    <row r="19444">
      <c r="A19444" s="35" t="n">
        <v>2018</v>
      </c>
      <c r="B19444" s="35" t="n">
        <v>8073</v>
      </c>
      <c r="C19444" s="36" t="inlineStr">
        <is>
          <t>NG</t>
        </is>
      </c>
      <c r="D19444" s="36" t="inlineStr">
        <is>
          <t>Natural Gas</t>
        </is>
      </c>
      <c r="E19444" s="75" t="n">
        <v>327123</v>
      </c>
      <c r="F19444" s="76" t="n">
        <v>1.088</v>
      </c>
      <c r="G19444" s="75" t="n">
        <v>164.3</v>
      </c>
    </row>
    <row r="19445">
      <c r="A19445" s="35" t="n">
        <v>2018</v>
      </c>
      <c r="B19445" s="35" t="n">
        <v>8073</v>
      </c>
      <c r="C19445" s="36" t="inlineStr">
        <is>
          <t>NG</t>
        </is>
      </c>
      <c r="D19445" s="36" t="inlineStr">
        <is>
          <t>Natural Gas</t>
        </is>
      </c>
      <c r="E19445" s="75" t="n">
        <v>590744</v>
      </c>
      <c r="F19445" s="76" t="n">
        <v>1.087</v>
      </c>
      <c r="G19445" s="75" t="n">
        <v>224.3</v>
      </c>
    </row>
    <row r="19446">
      <c r="A19446" s="35" t="n">
        <v>2018</v>
      </c>
      <c r="B19446" s="35" t="n">
        <v>8102</v>
      </c>
      <c r="C19446" s="36" t="inlineStr">
        <is>
          <t>BIT</t>
        </is>
      </c>
      <c r="D19446" s="36" t="inlineStr">
        <is>
          <t>Coal</t>
        </is>
      </c>
      <c r="E19446" s="75" t="n">
        <v>60156</v>
      </c>
      <c r="F19446" s="76" t="n">
        <v>25.268</v>
      </c>
      <c r="G19446" s="75" t="inlineStr">
        <is>
          <t>.</t>
        </is>
      </c>
    </row>
    <row r="19447">
      <c r="A19447" s="35" t="n">
        <v>2018</v>
      </c>
      <c r="B19447" s="35" t="n">
        <v>8102</v>
      </c>
      <c r="C19447" s="36" t="inlineStr">
        <is>
          <t>BIT</t>
        </is>
      </c>
      <c r="D19447" s="36" t="inlineStr">
        <is>
          <t>Coal</t>
        </is>
      </c>
      <c r="E19447" s="75" t="n">
        <v>60156</v>
      </c>
      <c r="F19447" s="76" t="n">
        <v>25.268</v>
      </c>
      <c r="G19447" s="75" t="inlineStr">
        <is>
          <t>.</t>
        </is>
      </c>
    </row>
    <row r="19448">
      <c r="A19448" s="35" t="n">
        <v>2018</v>
      </c>
      <c r="B19448" s="35" t="n">
        <v>8102</v>
      </c>
      <c r="C19448" s="36" t="inlineStr">
        <is>
          <t>BIT</t>
        </is>
      </c>
      <c r="D19448" s="36" t="inlineStr">
        <is>
          <t>Coal</t>
        </is>
      </c>
      <c r="E19448" s="75" t="n">
        <v>129958</v>
      </c>
      <c r="F19448" s="76" t="n">
        <v>25.016</v>
      </c>
      <c r="G19448" s="75" t="inlineStr">
        <is>
          <t>.</t>
        </is>
      </c>
    </row>
    <row r="19449">
      <c r="A19449" s="35" t="n">
        <v>2018</v>
      </c>
      <c r="B19449" s="35" t="n">
        <v>8102</v>
      </c>
      <c r="C19449" s="36" t="inlineStr">
        <is>
          <t>BIT</t>
        </is>
      </c>
      <c r="D19449" s="36" t="inlineStr">
        <is>
          <t>Coal</t>
        </is>
      </c>
      <c r="E19449" s="75" t="n">
        <v>239069</v>
      </c>
      <c r="F19449" s="76" t="n">
        <v>24.822</v>
      </c>
      <c r="G19449" s="75" t="inlineStr">
        <is>
          <t>.</t>
        </is>
      </c>
    </row>
    <row r="19450">
      <c r="A19450" s="35" t="n">
        <v>2018</v>
      </c>
      <c r="B19450" s="35" t="n">
        <v>8102</v>
      </c>
      <c r="C19450" s="36" t="inlineStr">
        <is>
          <t>BIT</t>
        </is>
      </c>
      <c r="D19450" s="36" t="inlineStr">
        <is>
          <t>Coal</t>
        </is>
      </c>
      <c r="E19450" s="75" t="n">
        <v>67123</v>
      </c>
      <c r="F19450" s="76" t="n">
        <v>24.668</v>
      </c>
      <c r="G19450" s="75" t="inlineStr">
        <is>
          <t>.</t>
        </is>
      </c>
    </row>
    <row r="19451">
      <c r="A19451" s="35" t="n">
        <v>2018</v>
      </c>
      <c r="B19451" s="35" t="n">
        <v>8102</v>
      </c>
      <c r="C19451" s="36" t="inlineStr">
        <is>
          <t>BIT</t>
        </is>
      </c>
      <c r="D19451" s="36" t="inlineStr">
        <is>
          <t>Coal</t>
        </is>
      </c>
      <c r="E19451" s="75" t="n">
        <v>36488</v>
      </c>
      <c r="F19451" s="76" t="n">
        <v>25.04</v>
      </c>
      <c r="G19451" s="75" t="inlineStr">
        <is>
          <t>.</t>
        </is>
      </c>
    </row>
    <row r="19452">
      <c r="A19452" s="35" t="n">
        <v>2018</v>
      </c>
      <c r="B19452" s="35" t="n">
        <v>8102</v>
      </c>
      <c r="C19452" s="36" t="inlineStr">
        <is>
          <t>BIT</t>
        </is>
      </c>
      <c r="D19452" s="36" t="inlineStr">
        <is>
          <t>Coal</t>
        </is>
      </c>
      <c r="E19452" s="75" t="n">
        <v>17104</v>
      </c>
      <c r="F19452" s="76" t="n">
        <v>25.162</v>
      </c>
      <c r="G19452" s="75" t="inlineStr">
        <is>
          <t>.</t>
        </is>
      </c>
    </row>
    <row r="19453">
      <c r="A19453" s="35" t="n">
        <v>2018</v>
      </c>
      <c r="B19453" s="35" t="n">
        <v>8219</v>
      </c>
      <c r="C19453" s="36" t="inlineStr">
        <is>
          <t>SUB</t>
        </is>
      </c>
      <c r="D19453" s="36" t="inlineStr">
        <is>
          <t>Coal</t>
        </is>
      </c>
      <c r="E19453" s="75" t="n">
        <v>58716</v>
      </c>
      <c r="F19453" s="76" t="n">
        <v>17.625</v>
      </c>
      <c r="G19453" s="75" t="n">
        <v>151.7</v>
      </c>
    </row>
    <row r="19454">
      <c r="A19454" s="35" t="n">
        <v>2018</v>
      </c>
      <c r="B19454" s="35" t="n">
        <v>8219</v>
      </c>
      <c r="C19454" s="36" t="inlineStr">
        <is>
          <t>NG</t>
        </is>
      </c>
      <c r="D19454" s="36" t="inlineStr">
        <is>
          <t>Natural Gas</t>
        </is>
      </c>
      <c r="E19454" s="75" t="n">
        <v>1865</v>
      </c>
      <c r="F19454" s="76" t="n">
        <v>1.14</v>
      </c>
      <c r="G19454" s="75" t="n">
        <v>5755.5</v>
      </c>
    </row>
    <row r="19455">
      <c r="A19455" s="35" t="n">
        <v>2018</v>
      </c>
      <c r="B19455" s="35" t="n">
        <v>8222</v>
      </c>
      <c r="C19455" s="36" t="inlineStr">
        <is>
          <t>LIG</t>
        </is>
      </c>
      <c r="D19455" s="36" t="inlineStr">
        <is>
          <t>Coal</t>
        </is>
      </c>
      <c r="E19455" s="75" t="n">
        <v>217962</v>
      </c>
      <c r="F19455" s="76" t="n">
        <v>13.962</v>
      </c>
      <c r="G19455" s="75" t="n">
        <v>145.7</v>
      </c>
    </row>
    <row r="19456">
      <c r="A19456" s="35" t="n">
        <v>2018</v>
      </c>
      <c r="B19456" s="35" t="n">
        <v>8222</v>
      </c>
      <c r="C19456" s="36" t="inlineStr">
        <is>
          <t>DFO</t>
        </is>
      </c>
      <c r="D19456" s="36" t="inlineStr">
        <is>
          <t>Petroleum</t>
        </is>
      </c>
      <c r="E19456" s="75" t="n">
        <v>1417</v>
      </c>
      <c r="F19456" s="76" t="n">
        <v>6</v>
      </c>
      <c r="G19456" s="75" t="n">
        <v>1557.1</v>
      </c>
    </row>
    <row r="19457">
      <c r="A19457" s="35" t="n">
        <v>2018</v>
      </c>
      <c r="B19457" s="35" t="n">
        <v>8223</v>
      </c>
      <c r="C19457" s="36" t="inlineStr">
        <is>
          <t>SUB</t>
        </is>
      </c>
      <c r="D19457" s="36" t="inlineStr">
        <is>
          <t>Coal</t>
        </is>
      </c>
      <c r="E19457" s="75" t="n">
        <v>248898</v>
      </c>
      <c r="F19457" s="76" t="n">
        <v>18.13</v>
      </c>
      <c r="G19457" s="75" t="n">
        <v>168.7</v>
      </c>
    </row>
    <row r="19458">
      <c r="A19458" s="35" t="n">
        <v>2018</v>
      </c>
      <c r="B19458" s="35" t="n">
        <v>8223</v>
      </c>
      <c r="C19458" s="36" t="inlineStr">
        <is>
          <t>SUB</t>
        </is>
      </c>
      <c r="D19458" s="36" t="inlineStr">
        <is>
          <t>Coal</t>
        </is>
      </c>
      <c r="E19458" s="75" t="n">
        <v>120315</v>
      </c>
      <c r="F19458" s="76" t="n">
        <v>17.78</v>
      </c>
      <c r="G19458" s="75" t="n">
        <v>211.2</v>
      </c>
    </row>
    <row r="19459">
      <c r="A19459" s="35" t="n">
        <v>2018</v>
      </c>
      <c r="B19459" s="35" t="n">
        <v>8223</v>
      </c>
      <c r="C19459" s="36" t="inlineStr">
        <is>
          <t>DFO</t>
        </is>
      </c>
      <c r="D19459" s="36" t="inlineStr">
        <is>
          <t>Petroleum</t>
        </is>
      </c>
      <c r="E19459" s="75" t="n">
        <v>3495</v>
      </c>
      <c r="F19459" s="76" t="n">
        <v>5.5</v>
      </c>
      <c r="G19459" s="75" t="n">
        <v>1762</v>
      </c>
    </row>
    <row r="19460">
      <c r="A19460" s="35" t="n">
        <v>2018</v>
      </c>
      <c r="B19460" s="35" t="n">
        <v>8223</v>
      </c>
      <c r="C19460" s="36" t="inlineStr">
        <is>
          <t>SUB</t>
        </is>
      </c>
      <c r="D19460" s="36" t="inlineStr">
        <is>
          <t>Coal</t>
        </is>
      </c>
      <c r="E19460" s="75" t="n">
        <v>120436</v>
      </c>
      <c r="F19460" s="76" t="n">
        <v>17.95</v>
      </c>
      <c r="G19460" s="75" t="n">
        <v>244</v>
      </c>
    </row>
    <row r="19461">
      <c r="A19461" s="35" t="n">
        <v>2018</v>
      </c>
      <c r="B19461" s="35" t="n">
        <v>8224</v>
      </c>
      <c r="C19461" s="36" t="inlineStr">
        <is>
          <t>BIT</t>
        </is>
      </c>
      <c r="D19461" s="36" t="inlineStr">
        <is>
          <t>Coal</t>
        </is>
      </c>
      <c r="E19461" s="75" t="n">
        <v>84296</v>
      </c>
      <c r="F19461" s="76" t="n">
        <v>23.3</v>
      </c>
      <c r="G19461" s="75" t="n">
        <v>252.6</v>
      </c>
    </row>
    <row r="19462">
      <c r="A19462" s="35" t="n">
        <v>2018</v>
      </c>
      <c r="B19462" s="35" t="n">
        <v>8224</v>
      </c>
      <c r="C19462" s="36" t="inlineStr">
        <is>
          <t>DFO</t>
        </is>
      </c>
      <c r="D19462" s="36" t="inlineStr">
        <is>
          <t>Petroleum</t>
        </is>
      </c>
      <c r="E19462" s="75" t="n">
        <v>2298</v>
      </c>
      <c r="F19462" s="76" t="n">
        <v>5.839</v>
      </c>
      <c r="G19462" s="75" t="n">
        <v>1741</v>
      </c>
    </row>
    <row r="19463">
      <c r="A19463" s="35" t="n">
        <v>2018</v>
      </c>
      <c r="B19463" s="35" t="n">
        <v>8224</v>
      </c>
      <c r="C19463" s="36" t="inlineStr">
        <is>
          <t>SUB</t>
        </is>
      </c>
      <c r="D19463" s="36" t="inlineStr">
        <is>
          <t>Coal</t>
        </is>
      </c>
      <c r="E19463" s="75" t="n">
        <v>12175</v>
      </c>
      <c r="F19463" s="76" t="n">
        <v>19.2</v>
      </c>
      <c r="G19463" s="75" t="n">
        <v>332</v>
      </c>
    </row>
    <row r="19464">
      <c r="A19464" s="35" t="n">
        <v>2018</v>
      </c>
      <c r="B19464" s="35" t="n">
        <v>8226</v>
      </c>
      <c r="C19464" s="36" t="inlineStr">
        <is>
          <t>BIT</t>
        </is>
      </c>
      <c r="D19464" s="36" t="inlineStr">
        <is>
          <t>Coal</t>
        </is>
      </c>
      <c r="E19464" s="75" t="n">
        <v>947</v>
      </c>
      <c r="F19464" s="76" t="n">
        <v>24.94</v>
      </c>
      <c r="G19464" s="75" t="inlineStr">
        <is>
          <t>.</t>
        </is>
      </c>
    </row>
    <row r="19465">
      <c r="A19465" s="35" t="n">
        <v>2018</v>
      </c>
      <c r="B19465" s="35" t="n">
        <v>8226</v>
      </c>
      <c r="C19465" s="36" t="inlineStr">
        <is>
          <t>BIT</t>
        </is>
      </c>
      <c r="D19465" s="36" t="inlineStr">
        <is>
          <t>Coal</t>
        </is>
      </c>
      <c r="E19465" s="75" t="n">
        <v>17720</v>
      </c>
      <c r="F19465" s="76" t="n">
        <v>25.01</v>
      </c>
      <c r="G19465" s="75" t="inlineStr">
        <is>
          <t>.</t>
        </is>
      </c>
    </row>
    <row r="19466">
      <c r="A19466" s="35" t="n">
        <v>2018</v>
      </c>
      <c r="B19466" s="35" t="n">
        <v>8226</v>
      </c>
      <c r="C19466" s="36" t="inlineStr">
        <is>
          <t>BIT</t>
        </is>
      </c>
      <c r="D19466" s="36" t="inlineStr">
        <is>
          <t>Coal</t>
        </is>
      </c>
      <c r="E19466" s="75" t="n">
        <v>23224</v>
      </c>
      <c r="F19466" s="76" t="n">
        <v>25.33</v>
      </c>
      <c r="G19466" s="75" t="inlineStr">
        <is>
          <t>.</t>
        </is>
      </c>
    </row>
    <row r="19467">
      <c r="A19467" s="35" t="n">
        <v>2018</v>
      </c>
      <c r="B19467" s="35" t="n">
        <v>8226</v>
      </c>
      <c r="C19467" s="36" t="inlineStr">
        <is>
          <t>BIT</t>
        </is>
      </c>
      <c r="D19467" s="36" t="inlineStr">
        <is>
          <t>Coal</t>
        </is>
      </c>
      <c r="E19467" s="75" t="n">
        <v>36241</v>
      </c>
      <c r="F19467" s="76" t="n">
        <v>25.15</v>
      </c>
      <c r="G19467" s="75" t="inlineStr">
        <is>
          <t>.</t>
        </is>
      </c>
    </row>
    <row r="19468">
      <c r="A19468" s="35" t="n">
        <v>2018</v>
      </c>
      <c r="B19468" s="35" t="n">
        <v>8226</v>
      </c>
      <c r="C19468" s="36" t="inlineStr">
        <is>
          <t>NG</t>
        </is>
      </c>
      <c r="D19468" s="36" t="inlineStr">
        <is>
          <t>Natural Gas</t>
        </is>
      </c>
      <c r="E19468" s="75" t="n">
        <v>3530</v>
      </c>
      <c r="F19468" s="76" t="n">
        <v>1.03</v>
      </c>
      <c r="G19468" s="75" t="inlineStr">
        <is>
          <t>.</t>
        </is>
      </c>
    </row>
    <row r="19469">
      <c r="A19469" s="35" t="n">
        <v>2018</v>
      </c>
      <c r="B19469" s="35" t="n">
        <v>8816</v>
      </c>
      <c r="C19469" s="36" t="inlineStr">
        <is>
          <t>BIT</t>
        </is>
      </c>
      <c r="D19469" s="36" t="inlineStr">
        <is>
          <t>Coal</t>
        </is>
      </c>
      <c r="E19469" s="75" t="n">
        <v>44484</v>
      </c>
      <c r="F19469" s="76" t="n">
        <v>22.465</v>
      </c>
      <c r="G19469" s="75" t="n">
        <v>248.1</v>
      </c>
    </row>
    <row r="19470">
      <c r="A19470" s="35" t="n">
        <v>2018</v>
      </c>
      <c r="B19470" s="35" t="n">
        <v>8816</v>
      </c>
      <c r="C19470" s="36" t="inlineStr">
        <is>
          <t>PC</t>
        </is>
      </c>
      <c r="D19470" s="36" t="inlineStr">
        <is>
          <t>Petroleum Coke</t>
        </is>
      </c>
      <c r="E19470" s="75" t="n">
        <v>17943</v>
      </c>
      <c r="F19470" s="76" t="n">
        <v>28.214</v>
      </c>
      <c r="G19470" s="75" t="n">
        <v>306.7</v>
      </c>
    </row>
    <row r="19471">
      <c r="A19471" s="35" t="n">
        <v>2018</v>
      </c>
      <c r="B19471" s="35" t="n">
        <v>8823</v>
      </c>
      <c r="C19471" s="36" t="inlineStr">
        <is>
          <t>RFO</t>
        </is>
      </c>
      <c r="D19471" s="36" t="inlineStr">
        <is>
          <t>Petroleum</t>
        </is>
      </c>
      <c r="E19471" s="75" t="n">
        <v>67370</v>
      </c>
      <c r="F19471" s="76" t="n">
        <v>6.322</v>
      </c>
      <c r="G19471" s="75" t="n">
        <v>1381.9</v>
      </c>
    </row>
    <row r="19472">
      <c r="A19472" s="35" t="n">
        <v>2018</v>
      </c>
      <c r="B19472" s="35" t="n">
        <v>8823</v>
      </c>
      <c r="C19472" s="36" t="inlineStr">
        <is>
          <t>RFO</t>
        </is>
      </c>
      <c r="D19472" s="36" t="inlineStr">
        <is>
          <t>Petroleum</t>
        </is>
      </c>
      <c r="E19472" s="75" t="n">
        <v>66153</v>
      </c>
      <c r="F19472" s="76" t="n">
        <v>6.346</v>
      </c>
      <c r="G19472" s="75" t="n">
        <v>1388.8</v>
      </c>
    </row>
    <row r="19473">
      <c r="A19473" s="35" t="n">
        <v>2018</v>
      </c>
      <c r="B19473" s="35" t="n">
        <v>8823</v>
      </c>
      <c r="C19473" s="36" t="inlineStr">
        <is>
          <t>RFO</t>
        </is>
      </c>
      <c r="D19473" s="36" t="inlineStr">
        <is>
          <t>Petroleum</t>
        </is>
      </c>
      <c r="E19473" s="75" t="n">
        <v>68571</v>
      </c>
      <c r="F19473" s="76" t="n">
        <v>6.328</v>
      </c>
      <c r="G19473" s="75" t="n">
        <v>1381.9</v>
      </c>
    </row>
    <row r="19474">
      <c r="A19474" s="35" t="n">
        <v>2018</v>
      </c>
      <c r="B19474" s="35" t="n">
        <v>8823</v>
      </c>
      <c r="C19474" s="36" t="inlineStr">
        <is>
          <t>RFO</t>
        </is>
      </c>
      <c r="D19474" s="36" t="inlineStr">
        <is>
          <t>Petroleum</t>
        </is>
      </c>
      <c r="E19474" s="75" t="n">
        <v>68477</v>
      </c>
      <c r="F19474" s="76" t="n">
        <v>6.34</v>
      </c>
      <c r="G19474" s="75" t="n">
        <v>1381.8</v>
      </c>
    </row>
    <row r="19475">
      <c r="A19475" s="35" t="n">
        <v>2018</v>
      </c>
      <c r="B19475" s="35" t="n">
        <v>8823</v>
      </c>
      <c r="C19475" s="36" t="inlineStr">
        <is>
          <t>RFO</t>
        </is>
      </c>
      <c r="D19475" s="36" t="inlineStr">
        <is>
          <t>Petroleum</t>
        </is>
      </c>
      <c r="E19475" s="75" t="n">
        <v>68460</v>
      </c>
      <c r="F19475" s="76" t="n">
        <v>6.33</v>
      </c>
      <c r="G19475" s="75" t="n">
        <v>1381.9</v>
      </c>
    </row>
    <row r="19476">
      <c r="A19476" s="35" t="n">
        <v>2018</v>
      </c>
      <c r="B19476" s="35" t="n">
        <v>8823</v>
      </c>
      <c r="C19476" s="36" t="inlineStr">
        <is>
          <t>RFO</t>
        </is>
      </c>
      <c r="D19476" s="36" t="inlineStr">
        <is>
          <t>Petroleum</t>
        </is>
      </c>
      <c r="E19476" s="75" t="n">
        <v>68424</v>
      </c>
      <c r="F19476" s="76" t="n">
        <v>6.32</v>
      </c>
      <c r="G19476" s="75" t="n">
        <v>1381.9</v>
      </c>
    </row>
    <row r="19477">
      <c r="A19477" s="35" t="n">
        <v>2018</v>
      </c>
      <c r="B19477" s="35" t="n">
        <v>8823</v>
      </c>
      <c r="C19477" s="36" t="inlineStr">
        <is>
          <t>RFO</t>
        </is>
      </c>
      <c r="D19477" s="36" t="inlineStr">
        <is>
          <t>Petroleum</t>
        </is>
      </c>
      <c r="E19477" s="75" t="n">
        <v>68357</v>
      </c>
      <c r="F19477" s="76" t="n">
        <v>6.34</v>
      </c>
      <c r="G19477" s="75" t="n">
        <v>1381.8</v>
      </c>
    </row>
    <row r="19478">
      <c r="A19478" s="35" t="n">
        <v>2018</v>
      </c>
      <c r="B19478" s="35" t="n">
        <v>8827</v>
      </c>
      <c r="C19478" s="36" t="inlineStr">
        <is>
          <t>BIT</t>
        </is>
      </c>
      <c r="D19478" s="36" t="inlineStr">
        <is>
          <t>Coal</t>
        </is>
      </c>
      <c r="E19478" s="75" t="n">
        <v>21616</v>
      </c>
      <c r="F19478" s="76" t="n">
        <v>25.594</v>
      </c>
      <c r="G19478" s="75" t="n">
        <v>238.8</v>
      </c>
    </row>
    <row r="19479">
      <c r="A19479" s="35" t="n">
        <v>2018</v>
      </c>
      <c r="B19479" s="35" t="n">
        <v>8827</v>
      </c>
      <c r="C19479" s="36" t="inlineStr">
        <is>
          <t>BIT</t>
        </is>
      </c>
      <c r="D19479" s="36" t="inlineStr">
        <is>
          <t>Coal</t>
        </is>
      </c>
      <c r="E19479" s="75" t="n">
        <v>17263</v>
      </c>
      <c r="F19479" s="76" t="n">
        <v>22.794</v>
      </c>
      <c r="G19479" s="75" t="n">
        <v>230.2</v>
      </c>
    </row>
    <row r="19480">
      <c r="A19480" s="35" t="n">
        <v>2018</v>
      </c>
      <c r="B19480" s="35" t="n">
        <v>8827</v>
      </c>
      <c r="C19480" s="36" t="inlineStr">
        <is>
          <t>BIT</t>
        </is>
      </c>
      <c r="D19480" s="36" t="inlineStr">
        <is>
          <t>Coal</t>
        </is>
      </c>
      <c r="E19480" s="75" t="n">
        <v>52911</v>
      </c>
      <c r="F19480" s="76" t="n">
        <v>22.504</v>
      </c>
      <c r="G19480" s="75" t="n">
        <v>237.1</v>
      </c>
    </row>
    <row r="19481">
      <c r="A19481" s="35" t="n">
        <v>2018</v>
      </c>
      <c r="B19481" s="35" t="n">
        <v>8827</v>
      </c>
      <c r="C19481" s="36" t="inlineStr">
        <is>
          <t>BIT</t>
        </is>
      </c>
      <c r="D19481" s="36" t="inlineStr">
        <is>
          <t>Coal</t>
        </is>
      </c>
      <c r="E19481" s="75" t="n">
        <v>17845</v>
      </c>
      <c r="F19481" s="76" t="n">
        <v>23.764</v>
      </c>
      <c r="G19481" s="75" t="n">
        <v>221.4</v>
      </c>
    </row>
    <row r="19482">
      <c r="A19482" s="35" t="n">
        <v>2018</v>
      </c>
      <c r="B19482" s="35" t="n">
        <v>8827</v>
      </c>
      <c r="C19482" s="36" t="inlineStr">
        <is>
          <t>BIT</t>
        </is>
      </c>
      <c r="D19482" s="36" t="inlineStr">
        <is>
          <t>Coal</t>
        </is>
      </c>
      <c r="E19482" s="75" t="n">
        <v>12446</v>
      </c>
      <c r="F19482" s="76" t="n">
        <v>23.116</v>
      </c>
      <c r="G19482" s="75" t="n">
        <v>255.5</v>
      </c>
    </row>
    <row r="19483">
      <c r="A19483" s="35" t="n">
        <v>2018</v>
      </c>
      <c r="B19483" s="35" t="n">
        <v>8827</v>
      </c>
      <c r="C19483" s="36" t="inlineStr">
        <is>
          <t>BIT</t>
        </is>
      </c>
      <c r="D19483" s="36" t="inlineStr">
        <is>
          <t>Coal</t>
        </is>
      </c>
      <c r="E19483" s="75" t="n">
        <v>8870</v>
      </c>
      <c r="F19483" s="76" t="n">
        <v>22.626</v>
      </c>
      <c r="G19483" s="75" t="n">
        <v>258.4</v>
      </c>
    </row>
    <row r="19484">
      <c r="A19484" s="35" t="n">
        <v>2018</v>
      </c>
      <c r="B19484" s="35" t="n">
        <v>8831</v>
      </c>
      <c r="C19484" s="36" t="inlineStr">
        <is>
          <t>NG</t>
        </is>
      </c>
      <c r="D19484" s="36" t="inlineStr">
        <is>
          <t>Natural Gas</t>
        </is>
      </c>
      <c r="E19484" s="75" t="n">
        <v>3924</v>
      </c>
      <c r="F19484" s="76" t="n">
        <v>1.03</v>
      </c>
      <c r="G19484" s="75" t="n">
        <v>285.5</v>
      </c>
    </row>
    <row r="19485">
      <c r="A19485" s="35" t="n">
        <v>2018</v>
      </c>
      <c r="B19485" s="35" t="n">
        <v>8831</v>
      </c>
      <c r="C19485" s="36" t="inlineStr">
        <is>
          <t>NG</t>
        </is>
      </c>
      <c r="D19485" s="36" t="inlineStr">
        <is>
          <t>Natural Gas</t>
        </is>
      </c>
      <c r="E19485" s="75" t="n">
        <v>90813</v>
      </c>
      <c r="F19485" s="76" t="n">
        <v>1.03</v>
      </c>
      <c r="G19485" s="75" t="n">
        <v>289</v>
      </c>
    </row>
    <row r="19486">
      <c r="A19486" s="35" t="n">
        <v>2018</v>
      </c>
      <c r="B19486" s="35" t="n">
        <v>8832</v>
      </c>
      <c r="C19486" s="36" t="inlineStr">
        <is>
          <t>NG</t>
        </is>
      </c>
      <c r="D19486" s="36" t="inlineStr">
        <is>
          <t>Natural Gas</t>
        </is>
      </c>
      <c r="E19486" s="75" t="n">
        <v>43508</v>
      </c>
      <c r="F19486" s="76" t="n">
        <v>1.03</v>
      </c>
      <c r="G19486" s="75" t="n">
        <v>284.5</v>
      </c>
    </row>
    <row r="19487">
      <c r="A19487" s="35" t="n">
        <v>2018</v>
      </c>
      <c r="B19487" s="35" t="n">
        <v>8832</v>
      </c>
      <c r="C19487" s="36" t="inlineStr">
        <is>
          <t>NG</t>
        </is>
      </c>
      <c r="D19487" s="36" t="inlineStr">
        <is>
          <t>Natural Gas</t>
        </is>
      </c>
      <c r="E19487" s="75" t="n">
        <v>31583</v>
      </c>
      <c r="F19487" s="76" t="n">
        <v>1.03</v>
      </c>
      <c r="G19487" s="75" t="n">
        <v>289.3</v>
      </c>
    </row>
    <row r="19488">
      <c r="A19488" s="35" t="n">
        <v>2018</v>
      </c>
      <c r="B19488" s="35" t="n">
        <v>8832</v>
      </c>
      <c r="C19488" s="36" t="inlineStr">
        <is>
          <t>NG</t>
        </is>
      </c>
      <c r="D19488" s="36" t="inlineStr">
        <is>
          <t>Natural Gas</t>
        </is>
      </c>
      <c r="E19488" s="75" t="n">
        <v>24068</v>
      </c>
      <c r="F19488" s="76" t="n">
        <v>1.03</v>
      </c>
      <c r="G19488" s="75" t="n">
        <v>283.3</v>
      </c>
    </row>
    <row r="19489">
      <c r="A19489" s="35" t="n">
        <v>2018</v>
      </c>
      <c r="B19489" s="35" t="n">
        <v>8832</v>
      </c>
      <c r="C19489" s="36" t="inlineStr">
        <is>
          <t>NG</t>
        </is>
      </c>
      <c r="D19489" s="36" t="inlineStr">
        <is>
          <t>Natural Gas</t>
        </is>
      </c>
      <c r="E19489" s="75" t="n">
        <v>11239</v>
      </c>
      <c r="F19489" s="76" t="n">
        <v>1.03</v>
      </c>
      <c r="G19489" s="75" t="n">
        <v>275.5</v>
      </c>
    </row>
    <row r="19490">
      <c r="A19490" s="35" t="n">
        <v>2018</v>
      </c>
      <c r="B19490" s="35" t="n">
        <v>8832</v>
      </c>
      <c r="C19490" s="36" t="inlineStr">
        <is>
          <t>NG</t>
        </is>
      </c>
      <c r="D19490" s="36" t="inlineStr">
        <is>
          <t>Natural Gas</t>
        </is>
      </c>
      <c r="E19490" s="75" t="n">
        <v>57462</v>
      </c>
      <c r="F19490" s="76" t="n">
        <v>1.03</v>
      </c>
      <c r="G19490" s="75" t="n">
        <v>290.7</v>
      </c>
    </row>
    <row r="19491">
      <c r="A19491" s="35" t="n">
        <v>2018</v>
      </c>
      <c r="B19491" s="35" t="n">
        <v>8832</v>
      </c>
      <c r="C19491" s="36" t="inlineStr">
        <is>
          <t>NG</t>
        </is>
      </c>
      <c r="D19491" s="36" t="inlineStr">
        <is>
          <t>Natural Gas</t>
        </is>
      </c>
      <c r="E19491" s="75" t="n">
        <v>107165</v>
      </c>
      <c r="F19491" s="76" t="n">
        <v>1.03</v>
      </c>
      <c r="G19491" s="75" t="n">
        <v>285.6</v>
      </c>
    </row>
    <row r="19492">
      <c r="A19492" s="35" t="n">
        <v>2018</v>
      </c>
      <c r="B19492" s="35" t="n">
        <v>8832</v>
      </c>
      <c r="C19492" s="36" t="inlineStr">
        <is>
          <t>NG</t>
        </is>
      </c>
      <c r="D19492" s="36" t="inlineStr">
        <is>
          <t>Natural Gas</t>
        </is>
      </c>
      <c r="E19492" s="75" t="n">
        <v>80582</v>
      </c>
      <c r="F19492" s="76" t="n">
        <v>1.03</v>
      </c>
      <c r="G19492" s="75" t="n">
        <v>284.5</v>
      </c>
    </row>
    <row r="19493">
      <c r="A19493" s="35" t="n">
        <v>2018</v>
      </c>
      <c r="B19493" s="35" t="n">
        <v>8834</v>
      </c>
      <c r="C19493" s="36" t="inlineStr">
        <is>
          <t>SUB</t>
        </is>
      </c>
      <c r="D19493" s="36" t="inlineStr">
        <is>
          <t>Coal</t>
        </is>
      </c>
      <c r="E19493" s="75" t="n">
        <v>14363</v>
      </c>
      <c r="F19493" s="76" t="n">
        <v>17.474</v>
      </c>
      <c r="G19493" s="75" t="n">
        <v>167.4</v>
      </c>
    </row>
    <row r="19494">
      <c r="A19494" s="35" t="n">
        <v>2018</v>
      </c>
      <c r="B19494" s="35" t="n">
        <v>8837</v>
      </c>
      <c r="C19494" s="36" t="inlineStr">
        <is>
          <t>BIT</t>
        </is>
      </c>
      <c r="D19494" s="36" t="inlineStr">
        <is>
          <t>Coal</t>
        </is>
      </c>
      <c r="E19494" s="75" t="n">
        <v>40045</v>
      </c>
      <c r="F19494" s="76" t="n">
        <v>24.638</v>
      </c>
      <c r="G19494" s="75" t="n">
        <v>234.3</v>
      </c>
    </row>
    <row r="19495">
      <c r="A19495" s="35" t="n">
        <v>2018</v>
      </c>
      <c r="B19495" s="35" t="n">
        <v>8837</v>
      </c>
      <c r="C19495" s="36" t="inlineStr">
        <is>
          <t>SUB</t>
        </is>
      </c>
      <c r="D19495" s="36" t="inlineStr">
        <is>
          <t>Coal</t>
        </is>
      </c>
      <c r="E19495" s="75" t="n">
        <v>15989</v>
      </c>
      <c r="F19495" s="76" t="n">
        <v>18.016</v>
      </c>
      <c r="G19495" s="75" t="n">
        <v>166.6</v>
      </c>
    </row>
    <row r="19496">
      <c r="A19496" s="35" t="n">
        <v>2018</v>
      </c>
      <c r="B19496" s="35" t="n">
        <v>8837</v>
      </c>
      <c r="C19496" s="36" t="inlineStr">
        <is>
          <t>SUB</t>
        </is>
      </c>
      <c r="D19496" s="36" t="inlineStr">
        <is>
          <t>Coal</t>
        </is>
      </c>
      <c r="E19496" s="75" t="n">
        <v>64474</v>
      </c>
      <c r="F19496" s="76" t="n">
        <v>17.6</v>
      </c>
      <c r="G19496" s="75" t="n">
        <v>210.3</v>
      </c>
    </row>
    <row r="19497">
      <c r="A19497" s="35" t="n">
        <v>2018</v>
      </c>
      <c r="B19497" s="35" t="n">
        <v>8837</v>
      </c>
      <c r="C19497" s="36" t="inlineStr">
        <is>
          <t>SUB</t>
        </is>
      </c>
      <c r="D19497" s="36" t="inlineStr">
        <is>
          <t>Coal</t>
        </is>
      </c>
      <c r="E19497" s="75" t="n">
        <v>46521</v>
      </c>
      <c r="F19497" s="76" t="n">
        <v>17.534</v>
      </c>
      <c r="G19497" s="75" t="n">
        <v>167.8</v>
      </c>
    </row>
    <row r="19498">
      <c r="A19498" s="35" t="n">
        <v>2018</v>
      </c>
      <c r="B19498" s="35" t="n">
        <v>8837</v>
      </c>
      <c r="C19498" s="36" t="inlineStr">
        <is>
          <t>SUB</t>
        </is>
      </c>
      <c r="D19498" s="36" t="inlineStr">
        <is>
          <t>Coal</t>
        </is>
      </c>
      <c r="E19498" s="75" t="n">
        <v>15969</v>
      </c>
      <c r="F19498" s="76" t="n">
        <v>17.74</v>
      </c>
      <c r="G19498" s="75" t="n">
        <v>164.4</v>
      </c>
    </row>
    <row r="19499">
      <c r="A19499" s="35" t="n">
        <v>2018</v>
      </c>
      <c r="B19499" s="35" t="n">
        <v>8841</v>
      </c>
      <c r="C19499" s="36" t="inlineStr">
        <is>
          <t>SUB</t>
        </is>
      </c>
      <c r="D19499" s="36" t="inlineStr">
        <is>
          <t>Coal</t>
        </is>
      </c>
      <c r="E19499" s="75" t="n">
        <v>384353</v>
      </c>
      <c r="F19499" s="76" t="n">
        <v>18.717</v>
      </c>
      <c r="G19499" s="75" t="n">
        <v>186.7</v>
      </c>
    </row>
    <row r="19500">
      <c r="A19500" s="35" t="n">
        <v>2018</v>
      </c>
      <c r="B19500" s="35" t="n">
        <v>8841</v>
      </c>
      <c r="C19500" s="36" t="inlineStr">
        <is>
          <t>SUB</t>
        </is>
      </c>
      <c r="D19500" s="36" t="inlineStr">
        <is>
          <t>Coal</t>
        </is>
      </c>
      <c r="E19500" s="75" t="n">
        <v>255524</v>
      </c>
      <c r="F19500" s="76" t="n">
        <v>19.032</v>
      </c>
      <c r="G19500" s="75" t="n">
        <v>200.3</v>
      </c>
    </row>
    <row r="19501">
      <c r="A19501" s="35" t="n">
        <v>2018</v>
      </c>
      <c r="B19501" s="35" t="n">
        <v>8845</v>
      </c>
      <c r="C19501" s="36" t="inlineStr">
        <is>
          <t>BIT</t>
        </is>
      </c>
      <c r="D19501" s="36" t="inlineStr">
        <is>
          <t>Coal</t>
        </is>
      </c>
      <c r="E19501" s="75" t="n">
        <v>9798</v>
      </c>
      <c r="F19501" s="76" t="n">
        <v>14.912</v>
      </c>
      <c r="G19501" s="75" t="inlineStr">
        <is>
          <t>.</t>
        </is>
      </c>
    </row>
    <row r="19502">
      <c r="A19502" s="35" t="n">
        <v>2018</v>
      </c>
      <c r="B19502" s="35" t="n">
        <v>8845</v>
      </c>
      <c r="C19502" s="36" t="inlineStr">
        <is>
          <t>WC</t>
        </is>
      </c>
      <c r="D19502" s="36" t="inlineStr">
        <is>
          <t>Coal</t>
        </is>
      </c>
      <c r="E19502" s="75" t="n">
        <v>13840</v>
      </c>
      <c r="F19502" s="76" t="n">
        <v>16.276</v>
      </c>
      <c r="G19502" s="75" t="inlineStr">
        <is>
          <t>.</t>
        </is>
      </c>
    </row>
    <row r="19503">
      <c r="A19503" s="35" t="n">
        <v>2018</v>
      </c>
      <c r="B19503" s="35" t="n">
        <v>8845</v>
      </c>
      <c r="C19503" s="36" t="inlineStr">
        <is>
          <t>BIT</t>
        </is>
      </c>
      <c r="D19503" s="36" t="inlineStr">
        <is>
          <t>Coal</t>
        </is>
      </c>
      <c r="E19503" s="75" t="n">
        <v>20629</v>
      </c>
      <c r="F19503" s="76" t="n">
        <v>20.714</v>
      </c>
      <c r="G19503" s="75" t="inlineStr">
        <is>
          <t>.</t>
        </is>
      </c>
    </row>
    <row r="19504">
      <c r="A19504" s="35" t="n">
        <v>2018</v>
      </c>
      <c r="B19504" s="35" t="n">
        <v>8845</v>
      </c>
      <c r="C19504" s="36" t="inlineStr">
        <is>
          <t>BIT</t>
        </is>
      </c>
      <c r="D19504" s="36" t="inlineStr">
        <is>
          <t>Coal</t>
        </is>
      </c>
      <c r="E19504" s="75" t="n">
        <v>11297</v>
      </c>
      <c r="F19504" s="76" t="n">
        <v>22.896</v>
      </c>
      <c r="G19504" s="75" t="inlineStr">
        <is>
          <t>.</t>
        </is>
      </c>
    </row>
    <row r="19505">
      <c r="A19505" s="35" t="n">
        <v>2018</v>
      </c>
      <c r="B19505" s="35" t="n">
        <v>8845</v>
      </c>
      <c r="C19505" s="36" t="inlineStr">
        <is>
          <t>BIT</t>
        </is>
      </c>
      <c r="D19505" s="36" t="inlineStr">
        <is>
          <t>Coal</t>
        </is>
      </c>
      <c r="E19505" s="75" t="n">
        <v>684</v>
      </c>
      <c r="F19505" s="76" t="n">
        <v>25.364</v>
      </c>
      <c r="G19505" s="75" t="inlineStr">
        <is>
          <t>.</t>
        </is>
      </c>
    </row>
    <row r="19506">
      <c r="A19506" s="35" t="n">
        <v>2018</v>
      </c>
      <c r="B19506" s="35" t="n">
        <v>8845</v>
      </c>
      <c r="C19506" s="36" t="inlineStr">
        <is>
          <t>BIT</t>
        </is>
      </c>
      <c r="D19506" s="36" t="inlineStr">
        <is>
          <t>Coal</t>
        </is>
      </c>
      <c r="E19506" s="75" t="n">
        <v>105385</v>
      </c>
      <c r="F19506" s="76" t="n">
        <v>26.038</v>
      </c>
      <c r="G19506" s="75" t="inlineStr">
        <is>
          <t>.</t>
        </is>
      </c>
    </row>
    <row r="19507">
      <c r="A19507" s="35" t="n">
        <v>2018</v>
      </c>
      <c r="B19507" s="35" t="n">
        <v>8845</v>
      </c>
      <c r="C19507" s="36" t="inlineStr">
        <is>
          <t>BIT</t>
        </is>
      </c>
      <c r="D19507" s="36" t="inlineStr">
        <is>
          <t>Coal</t>
        </is>
      </c>
      <c r="E19507" s="75" t="n">
        <v>25083</v>
      </c>
      <c r="F19507" s="76" t="n">
        <v>25.174</v>
      </c>
      <c r="G19507" s="75" t="inlineStr">
        <is>
          <t>.</t>
        </is>
      </c>
    </row>
    <row r="19508">
      <c r="A19508" s="35" t="n">
        <v>2018</v>
      </c>
      <c r="B19508" s="35" t="n">
        <v>8845</v>
      </c>
      <c r="C19508" s="36" t="inlineStr">
        <is>
          <t>BIT</t>
        </is>
      </c>
      <c r="D19508" s="36" t="inlineStr">
        <is>
          <t>Coal</t>
        </is>
      </c>
      <c r="E19508" s="75" t="n">
        <v>45144</v>
      </c>
      <c r="F19508" s="76" t="n">
        <v>25.914</v>
      </c>
      <c r="G19508" s="75" t="inlineStr">
        <is>
          <t>.</t>
        </is>
      </c>
    </row>
    <row r="19509">
      <c r="A19509" s="35" t="n">
        <v>2018</v>
      </c>
      <c r="B19509" s="35" t="n">
        <v>8845</v>
      </c>
      <c r="C19509" s="36" t="inlineStr">
        <is>
          <t>BIT</t>
        </is>
      </c>
      <c r="D19509" s="36" t="inlineStr">
        <is>
          <t>Coal</t>
        </is>
      </c>
      <c r="E19509" s="75" t="n">
        <v>2346</v>
      </c>
      <c r="F19509" s="76" t="n">
        <v>16.97</v>
      </c>
      <c r="G19509" s="75" t="inlineStr">
        <is>
          <t>.</t>
        </is>
      </c>
    </row>
    <row r="19510">
      <c r="A19510" s="35" t="n">
        <v>2018</v>
      </c>
      <c r="B19510" s="35" t="n">
        <v>8845</v>
      </c>
      <c r="C19510" s="36" t="inlineStr">
        <is>
          <t>BIT</t>
        </is>
      </c>
      <c r="D19510" s="36" t="inlineStr">
        <is>
          <t>Coal</t>
        </is>
      </c>
      <c r="E19510" s="75" t="n">
        <v>44661</v>
      </c>
      <c r="F19510" s="76" t="n">
        <v>25.898</v>
      </c>
      <c r="G19510" s="75" t="inlineStr">
        <is>
          <t>.</t>
        </is>
      </c>
    </row>
    <row r="19511">
      <c r="A19511" s="35" t="n">
        <v>2018</v>
      </c>
      <c r="B19511" s="35" t="n">
        <v>8845</v>
      </c>
      <c r="C19511" s="36" t="inlineStr">
        <is>
          <t>BIT</t>
        </is>
      </c>
      <c r="D19511" s="36" t="inlineStr">
        <is>
          <t>Coal</t>
        </is>
      </c>
      <c r="E19511" s="75" t="n">
        <v>1584</v>
      </c>
      <c r="F19511" s="76" t="n">
        <v>22.132</v>
      </c>
      <c r="G19511" s="75" t="inlineStr">
        <is>
          <t>.</t>
        </is>
      </c>
    </row>
    <row r="19512">
      <c r="A19512" s="35" t="n">
        <v>2018</v>
      </c>
      <c r="B19512" s="35" t="n">
        <v>8845</v>
      </c>
      <c r="C19512" s="36" t="inlineStr">
        <is>
          <t>BIT</t>
        </is>
      </c>
      <c r="D19512" s="36" t="inlineStr">
        <is>
          <t>Coal</t>
        </is>
      </c>
      <c r="E19512" s="75" t="n">
        <v>2987</v>
      </c>
      <c r="F19512" s="76" t="n">
        <v>21.158</v>
      </c>
      <c r="G19512" s="75" t="inlineStr">
        <is>
          <t>.</t>
        </is>
      </c>
    </row>
    <row r="19513">
      <c r="A19513" s="35" t="n">
        <v>2018</v>
      </c>
      <c r="B19513" s="35" t="n">
        <v>8845</v>
      </c>
      <c r="C19513" s="36" t="inlineStr">
        <is>
          <t>BIT</t>
        </is>
      </c>
      <c r="D19513" s="36" t="inlineStr">
        <is>
          <t>Coal</t>
        </is>
      </c>
      <c r="E19513" s="75" t="n">
        <v>3966</v>
      </c>
      <c r="F19513" s="76" t="n">
        <v>15.968</v>
      </c>
      <c r="G19513" s="75" t="inlineStr">
        <is>
          <t>.</t>
        </is>
      </c>
    </row>
    <row r="19514">
      <c r="A19514" s="35" t="n">
        <v>2018</v>
      </c>
      <c r="B19514" s="35" t="n">
        <v>8845</v>
      </c>
      <c r="C19514" s="36" t="inlineStr">
        <is>
          <t>BIT</t>
        </is>
      </c>
      <c r="D19514" s="36" t="inlineStr">
        <is>
          <t>Coal</t>
        </is>
      </c>
      <c r="E19514" s="75" t="n">
        <v>2556</v>
      </c>
      <c r="F19514" s="76" t="n">
        <v>23.22</v>
      </c>
      <c r="G19514" s="75" t="inlineStr">
        <is>
          <t>.</t>
        </is>
      </c>
    </row>
    <row r="19515">
      <c r="A19515" s="35" t="n">
        <v>2018</v>
      </c>
      <c r="B19515" s="35" t="n">
        <v>8845</v>
      </c>
      <c r="C19515" s="36" t="inlineStr">
        <is>
          <t>BIT</t>
        </is>
      </c>
      <c r="D19515" s="36" t="inlineStr">
        <is>
          <t>Coal</t>
        </is>
      </c>
      <c r="E19515" s="75" t="n">
        <v>3741</v>
      </c>
      <c r="F19515" s="76" t="n">
        <v>22.988</v>
      </c>
      <c r="G19515" s="75" t="inlineStr">
        <is>
          <t>.</t>
        </is>
      </c>
    </row>
    <row r="19516">
      <c r="A19516" s="35" t="n">
        <v>2018</v>
      </c>
      <c r="B19516" s="35" t="n">
        <v>8845</v>
      </c>
      <c r="C19516" s="36" t="inlineStr">
        <is>
          <t>BIT</t>
        </is>
      </c>
      <c r="D19516" s="36" t="inlineStr">
        <is>
          <t>Coal</t>
        </is>
      </c>
      <c r="E19516" s="75" t="n">
        <v>175</v>
      </c>
      <c r="F19516" s="76" t="n">
        <v>24.418</v>
      </c>
      <c r="G19516" s="75" t="inlineStr">
        <is>
          <t>.</t>
        </is>
      </c>
    </row>
    <row r="19517">
      <c r="A19517" s="35" t="n">
        <v>2018</v>
      </c>
      <c r="B19517" s="35" t="n">
        <v>8845</v>
      </c>
      <c r="C19517" s="36" t="inlineStr">
        <is>
          <t>BIT</t>
        </is>
      </c>
      <c r="D19517" s="36" t="inlineStr">
        <is>
          <t>Coal</t>
        </is>
      </c>
      <c r="E19517" s="75" t="n">
        <v>1543</v>
      </c>
      <c r="F19517" s="76" t="n">
        <v>22.894</v>
      </c>
      <c r="G19517" s="75" t="inlineStr">
        <is>
          <t>.</t>
        </is>
      </c>
    </row>
    <row r="19518">
      <c r="A19518" s="35" t="n">
        <v>2018</v>
      </c>
      <c r="B19518" s="35" t="n">
        <v>8846</v>
      </c>
      <c r="C19518" s="36" t="inlineStr">
        <is>
          <t>BIT</t>
        </is>
      </c>
      <c r="D19518" s="36" t="inlineStr">
        <is>
          <t>Coal</t>
        </is>
      </c>
      <c r="E19518" s="75" t="n">
        <v>1592</v>
      </c>
      <c r="F19518" s="76" t="n">
        <v>18.23</v>
      </c>
      <c r="G19518" s="75" t="inlineStr">
        <is>
          <t>.</t>
        </is>
      </c>
    </row>
    <row r="19519">
      <c r="A19519" s="35" t="n">
        <v>2018</v>
      </c>
      <c r="B19519" s="35" t="n">
        <v>8846</v>
      </c>
      <c r="C19519" s="36" t="inlineStr">
        <is>
          <t>BIT</t>
        </is>
      </c>
      <c r="D19519" s="36" t="inlineStr">
        <is>
          <t>Coal</t>
        </is>
      </c>
      <c r="E19519" s="75" t="n">
        <v>1552</v>
      </c>
      <c r="F19519" s="76" t="n">
        <v>22.46</v>
      </c>
      <c r="G19519" s="75" t="inlineStr">
        <is>
          <t>.</t>
        </is>
      </c>
    </row>
    <row r="19520">
      <c r="A19520" s="35" t="n">
        <v>2018</v>
      </c>
      <c r="B19520" s="35" t="n">
        <v>8846</v>
      </c>
      <c r="C19520" s="36" t="inlineStr">
        <is>
          <t>BIT</t>
        </is>
      </c>
      <c r="D19520" s="36" t="inlineStr">
        <is>
          <t>Coal</t>
        </is>
      </c>
      <c r="E19520" s="75" t="n">
        <v>1737</v>
      </c>
      <c r="F19520" s="76" t="n">
        <v>15.824</v>
      </c>
      <c r="G19520" s="75" t="inlineStr">
        <is>
          <t>.</t>
        </is>
      </c>
    </row>
    <row r="19521">
      <c r="A19521" s="35" t="n">
        <v>2018</v>
      </c>
      <c r="B19521" s="35" t="n">
        <v>8846</v>
      </c>
      <c r="C19521" s="36" t="inlineStr">
        <is>
          <t>BIT</t>
        </is>
      </c>
      <c r="D19521" s="36" t="inlineStr">
        <is>
          <t>Coal</t>
        </is>
      </c>
      <c r="E19521" s="75" t="n">
        <v>10258</v>
      </c>
      <c r="F19521" s="76" t="n">
        <v>15.17</v>
      </c>
      <c r="G19521" s="75" t="inlineStr">
        <is>
          <t>.</t>
        </is>
      </c>
    </row>
    <row r="19522">
      <c r="A19522" s="35" t="n">
        <v>2018</v>
      </c>
      <c r="B19522" s="35" t="n">
        <v>8846</v>
      </c>
      <c r="C19522" s="36" t="inlineStr">
        <is>
          <t>BIT</t>
        </is>
      </c>
      <c r="D19522" s="36" t="inlineStr">
        <is>
          <t>Coal</t>
        </is>
      </c>
      <c r="E19522" s="75" t="n">
        <v>12274</v>
      </c>
      <c r="F19522" s="76" t="n">
        <v>25.166</v>
      </c>
      <c r="G19522" s="75" t="inlineStr">
        <is>
          <t>.</t>
        </is>
      </c>
    </row>
    <row r="19523">
      <c r="A19523" s="35" t="n">
        <v>2018</v>
      </c>
      <c r="B19523" s="35" t="n">
        <v>8846</v>
      </c>
      <c r="C19523" s="36" t="inlineStr">
        <is>
          <t>BIT</t>
        </is>
      </c>
      <c r="D19523" s="36" t="inlineStr">
        <is>
          <t>Coal</t>
        </is>
      </c>
      <c r="E19523" s="75" t="n">
        <v>15104</v>
      </c>
      <c r="F19523" s="76" t="n">
        <v>23.476</v>
      </c>
      <c r="G19523" s="75" t="inlineStr">
        <is>
          <t>.</t>
        </is>
      </c>
    </row>
    <row r="19524">
      <c r="A19524" s="35" t="n">
        <v>2018</v>
      </c>
      <c r="B19524" s="35" t="n">
        <v>8846</v>
      </c>
      <c r="C19524" s="36" t="inlineStr">
        <is>
          <t>BIT</t>
        </is>
      </c>
      <c r="D19524" s="36" t="inlineStr">
        <is>
          <t>Coal</t>
        </is>
      </c>
      <c r="E19524" s="75" t="n">
        <v>5445</v>
      </c>
      <c r="F19524" s="76" t="n">
        <v>16.638</v>
      </c>
      <c r="G19524" s="75" t="inlineStr">
        <is>
          <t>.</t>
        </is>
      </c>
    </row>
    <row r="19525">
      <c r="A19525" s="35" t="n">
        <v>2018</v>
      </c>
      <c r="B19525" s="35" t="n">
        <v>8846</v>
      </c>
      <c r="C19525" s="36" t="inlineStr">
        <is>
          <t>BIT</t>
        </is>
      </c>
      <c r="D19525" s="36" t="inlineStr">
        <is>
          <t>Coal</t>
        </is>
      </c>
      <c r="E19525" s="75" t="n">
        <v>267118</v>
      </c>
      <c r="F19525" s="76" t="n">
        <v>25.962</v>
      </c>
      <c r="G19525" s="75" t="inlineStr">
        <is>
          <t>.</t>
        </is>
      </c>
    </row>
    <row r="19526">
      <c r="A19526" s="35" t="n">
        <v>2018</v>
      </c>
      <c r="B19526" s="35" t="n">
        <v>8846</v>
      </c>
      <c r="C19526" s="36" t="inlineStr">
        <is>
          <t>BIT</t>
        </is>
      </c>
      <c r="D19526" s="36" t="inlineStr">
        <is>
          <t>Coal</t>
        </is>
      </c>
      <c r="E19526" s="75" t="n">
        <v>2436</v>
      </c>
      <c r="F19526" s="76" t="n">
        <v>22.834</v>
      </c>
      <c r="G19526" s="75" t="inlineStr">
        <is>
          <t>.</t>
        </is>
      </c>
    </row>
    <row r="19527">
      <c r="A19527" s="35" t="n">
        <v>2018</v>
      </c>
      <c r="B19527" s="35" t="n">
        <v>8846</v>
      </c>
      <c r="C19527" s="36" t="inlineStr">
        <is>
          <t>BIT</t>
        </is>
      </c>
      <c r="D19527" s="36" t="inlineStr">
        <is>
          <t>Coal</t>
        </is>
      </c>
      <c r="E19527" s="75" t="n">
        <v>670</v>
      </c>
      <c r="F19527" s="76" t="n">
        <v>20.406</v>
      </c>
      <c r="G19527" s="75" t="inlineStr">
        <is>
          <t>.</t>
        </is>
      </c>
    </row>
    <row r="19528">
      <c r="A19528" s="35" t="n">
        <v>2018</v>
      </c>
      <c r="B19528" s="35" t="n">
        <v>8846</v>
      </c>
      <c r="C19528" s="36" t="inlineStr">
        <is>
          <t>BIT</t>
        </is>
      </c>
      <c r="D19528" s="36" t="inlineStr">
        <is>
          <t>Coal</t>
        </is>
      </c>
      <c r="E19528" s="75" t="n">
        <v>2025</v>
      </c>
      <c r="F19528" s="76" t="n">
        <v>25.262</v>
      </c>
      <c r="G19528" s="75" t="inlineStr">
        <is>
          <t>.</t>
        </is>
      </c>
    </row>
    <row r="19529">
      <c r="A19529" s="35" t="n">
        <v>2018</v>
      </c>
      <c r="B19529" s="35" t="n">
        <v>8846</v>
      </c>
      <c r="C19529" s="36" t="inlineStr">
        <is>
          <t>BIT</t>
        </is>
      </c>
      <c r="D19529" s="36" t="inlineStr">
        <is>
          <t>Coal</t>
        </is>
      </c>
      <c r="E19529" s="75" t="n">
        <v>1239</v>
      </c>
      <c r="F19529" s="76" t="n">
        <v>22.694</v>
      </c>
      <c r="G19529" s="75" t="inlineStr">
        <is>
          <t>.</t>
        </is>
      </c>
    </row>
    <row r="19530">
      <c r="A19530" s="35" t="n">
        <v>2018</v>
      </c>
      <c r="B19530" s="35" t="n">
        <v>8846</v>
      </c>
      <c r="C19530" s="36" t="inlineStr">
        <is>
          <t>WC</t>
        </is>
      </c>
      <c r="D19530" s="36" t="inlineStr">
        <is>
          <t>Coal</t>
        </is>
      </c>
      <c r="E19530" s="75" t="n">
        <v>5318</v>
      </c>
      <c r="F19530" s="76" t="n">
        <v>13.498</v>
      </c>
      <c r="G19530" s="75" t="inlineStr">
        <is>
          <t>.</t>
        </is>
      </c>
    </row>
    <row r="19531">
      <c r="A19531" s="35" t="n">
        <v>2018</v>
      </c>
      <c r="B19531" s="35" t="n">
        <v>8848</v>
      </c>
      <c r="C19531" s="36" t="inlineStr">
        <is>
          <t>BIT</t>
        </is>
      </c>
      <c r="D19531" s="36" t="inlineStr">
        <is>
          <t>Coal</t>
        </is>
      </c>
      <c r="E19531" s="75" t="n">
        <v>11854</v>
      </c>
      <c r="F19531" s="76" t="n">
        <v>23.862</v>
      </c>
      <c r="G19531" s="75" t="n">
        <v>240.3</v>
      </c>
    </row>
    <row r="19532">
      <c r="A19532" s="35" t="n">
        <v>2018</v>
      </c>
      <c r="B19532" s="35" t="n">
        <v>8848</v>
      </c>
      <c r="C19532" s="36" t="inlineStr">
        <is>
          <t>BIT</t>
        </is>
      </c>
      <c r="D19532" s="36" t="inlineStr">
        <is>
          <t>Coal</t>
        </is>
      </c>
      <c r="E19532" s="75" t="n">
        <v>99858</v>
      </c>
      <c r="F19532" s="76" t="n">
        <v>25.39</v>
      </c>
      <c r="G19532" s="75" t="n">
        <v>188.1</v>
      </c>
    </row>
    <row r="19533">
      <c r="A19533" s="35" t="n">
        <v>2018</v>
      </c>
      <c r="B19533" s="35" t="n">
        <v>8848</v>
      </c>
      <c r="C19533" s="36" t="inlineStr">
        <is>
          <t>BIT</t>
        </is>
      </c>
      <c r="D19533" s="36" t="inlineStr">
        <is>
          <t>Coal</t>
        </is>
      </c>
      <c r="E19533" s="75" t="n">
        <v>15652</v>
      </c>
      <c r="F19533" s="76" t="n">
        <v>23.566</v>
      </c>
      <c r="G19533" s="75" t="n">
        <v>258</v>
      </c>
    </row>
    <row r="19534">
      <c r="A19534" s="35" t="n">
        <v>2018</v>
      </c>
      <c r="B19534" s="35" t="n">
        <v>8851</v>
      </c>
      <c r="C19534" s="36" t="inlineStr">
        <is>
          <t>BIT</t>
        </is>
      </c>
      <c r="D19534" s="36" t="inlineStr">
        <is>
          <t>Coal</t>
        </is>
      </c>
      <c r="E19534" s="75" t="n">
        <v>1669</v>
      </c>
      <c r="F19534" s="76" t="n">
        <v>25.636</v>
      </c>
      <c r="G19534" s="75" t="n">
        <v>216.3</v>
      </c>
    </row>
    <row r="19535">
      <c r="A19535" s="35" t="n">
        <v>2018</v>
      </c>
      <c r="B19535" s="35" t="n">
        <v>8851</v>
      </c>
      <c r="C19535" s="36" t="inlineStr">
        <is>
          <t>BIT</t>
        </is>
      </c>
      <c r="D19535" s="36" t="inlineStr">
        <is>
          <t>Coal</t>
        </is>
      </c>
      <c r="E19535" s="75" t="n">
        <v>3661</v>
      </c>
      <c r="F19535" s="76" t="n">
        <v>22.918</v>
      </c>
      <c r="G19535" s="75" t="n">
        <v>207.1</v>
      </c>
    </row>
    <row r="19536">
      <c r="A19536" s="35" t="n">
        <v>2018</v>
      </c>
      <c r="B19536" s="35" t="n">
        <v>8851</v>
      </c>
      <c r="C19536" s="36" t="inlineStr">
        <is>
          <t>BIT</t>
        </is>
      </c>
      <c r="D19536" s="36" t="inlineStr">
        <is>
          <t>Coal</t>
        </is>
      </c>
      <c r="E19536" s="75" t="n">
        <v>12908</v>
      </c>
      <c r="F19536" s="76" t="n">
        <v>22.376</v>
      </c>
      <c r="G19536" s="75" t="n">
        <v>215</v>
      </c>
    </row>
    <row r="19537">
      <c r="A19537" s="35" t="n">
        <v>2018</v>
      </c>
      <c r="B19537" s="35" t="n">
        <v>8851</v>
      </c>
      <c r="C19537" s="36" t="inlineStr">
        <is>
          <t>BIT</t>
        </is>
      </c>
      <c r="D19537" s="36" t="inlineStr">
        <is>
          <t>Coal</t>
        </is>
      </c>
      <c r="E19537" s="75" t="n">
        <v>11542</v>
      </c>
      <c r="F19537" s="76" t="n">
        <v>23.826</v>
      </c>
      <c r="G19537" s="75" t="n">
        <v>198.7</v>
      </c>
    </row>
    <row r="19538">
      <c r="A19538" s="35" t="n">
        <v>2018</v>
      </c>
      <c r="B19538" s="35" t="n">
        <v>8851</v>
      </c>
      <c r="C19538" s="36" t="inlineStr">
        <is>
          <t>BIT</t>
        </is>
      </c>
      <c r="D19538" s="36" t="inlineStr">
        <is>
          <t>Coal</t>
        </is>
      </c>
      <c r="E19538" s="75" t="n">
        <v>13972</v>
      </c>
      <c r="F19538" s="76" t="n">
        <v>22.972</v>
      </c>
      <c r="G19538" s="75" t="n">
        <v>233</v>
      </c>
    </row>
    <row r="19539">
      <c r="A19539" s="35" t="n">
        <v>2018</v>
      </c>
      <c r="B19539" s="35" t="n">
        <v>8852</v>
      </c>
      <c r="C19539" s="36" t="inlineStr">
        <is>
          <t>SUB</t>
        </is>
      </c>
      <c r="D19539" s="36" t="inlineStr">
        <is>
          <t>Coal</t>
        </is>
      </c>
      <c r="E19539" s="75" t="n">
        <v>16429</v>
      </c>
      <c r="F19539" s="76" t="n">
        <v>17.77</v>
      </c>
      <c r="G19539" s="75" t="n">
        <v>188</v>
      </c>
    </row>
    <row r="19540">
      <c r="A19540" s="35" t="n">
        <v>2018</v>
      </c>
      <c r="B19540" s="35" t="n">
        <v>8852</v>
      </c>
      <c r="C19540" s="36" t="inlineStr">
        <is>
          <t>SUB</t>
        </is>
      </c>
      <c r="D19540" s="36" t="inlineStr">
        <is>
          <t>Coal</t>
        </is>
      </c>
      <c r="E19540" s="75" t="n">
        <v>82069</v>
      </c>
      <c r="F19540" s="76" t="n">
        <v>17.52</v>
      </c>
      <c r="G19540" s="75" t="n">
        <v>192.3</v>
      </c>
    </row>
    <row r="19541">
      <c r="A19541" s="35" t="n">
        <v>2018</v>
      </c>
      <c r="B19541" s="35" t="n">
        <v>8852</v>
      </c>
      <c r="C19541" s="36" t="inlineStr">
        <is>
          <t>SUB</t>
        </is>
      </c>
      <c r="D19541" s="36" t="inlineStr">
        <is>
          <t>Coal</t>
        </is>
      </c>
      <c r="E19541" s="75" t="n">
        <v>177795</v>
      </c>
      <c r="F19541" s="76" t="n">
        <v>17.794</v>
      </c>
      <c r="G19541" s="75" t="n">
        <v>202.2</v>
      </c>
    </row>
    <row r="19542">
      <c r="A19542" s="35" t="n">
        <v>2018</v>
      </c>
      <c r="B19542" s="35" t="n">
        <v>8906</v>
      </c>
      <c r="C19542" s="36" t="inlineStr">
        <is>
          <t>NG</t>
        </is>
      </c>
      <c r="D19542" s="36" t="inlineStr">
        <is>
          <t>Natural Gas</t>
        </is>
      </c>
      <c r="E19542" s="75" t="n">
        <v>1409060</v>
      </c>
      <c r="F19542" s="76" t="n">
        <v>1.03</v>
      </c>
      <c r="G19542" s="75" t="inlineStr">
        <is>
          <t>.</t>
        </is>
      </c>
    </row>
    <row r="19543">
      <c r="A19543" s="35" t="n">
        <v>2018</v>
      </c>
      <c r="B19543" s="35" t="n">
        <v>8906</v>
      </c>
      <c r="C19543" s="36" t="inlineStr">
        <is>
          <t>RFO</t>
        </is>
      </c>
      <c r="D19543" s="36" t="inlineStr">
        <is>
          <t>Petroleum</t>
        </is>
      </c>
      <c r="E19543" s="75" t="n">
        <v>285</v>
      </c>
      <c r="F19543" s="76" t="n">
        <v>6.29</v>
      </c>
      <c r="G19543" s="75" t="inlineStr">
        <is>
          <t>.</t>
        </is>
      </c>
    </row>
    <row r="19544">
      <c r="A19544" s="35" t="n">
        <v>2018</v>
      </c>
      <c r="B19544" s="35" t="n">
        <v>10017</v>
      </c>
      <c r="C19544" s="36" t="inlineStr">
        <is>
          <t>BIT</t>
        </is>
      </c>
      <c r="D19544" s="36" t="inlineStr">
        <is>
          <t>Coal</t>
        </is>
      </c>
      <c r="E19544" s="75" t="n">
        <v>2040</v>
      </c>
      <c r="F19544" s="76" t="n">
        <v>25</v>
      </c>
      <c r="G19544" s="75" t="inlineStr">
        <is>
          <t>.</t>
        </is>
      </c>
    </row>
    <row r="19545">
      <c r="A19545" s="35" t="n">
        <v>2018</v>
      </c>
      <c r="B19545" s="35" t="n">
        <v>10017</v>
      </c>
      <c r="C19545" s="36" t="inlineStr">
        <is>
          <t>NG</t>
        </is>
      </c>
      <c r="D19545" s="36" t="inlineStr">
        <is>
          <t>Natural Gas</t>
        </is>
      </c>
      <c r="E19545" s="75" t="n">
        <v>388625</v>
      </c>
      <c r="F19545" s="76" t="n">
        <v>1.05</v>
      </c>
      <c r="G19545" s="75" t="inlineStr">
        <is>
          <t>.</t>
        </is>
      </c>
    </row>
    <row r="19546">
      <c r="A19546" s="35" t="n">
        <v>2018</v>
      </c>
      <c r="B19546" s="35" t="n">
        <v>10025</v>
      </c>
      <c r="C19546" s="36" t="inlineStr">
        <is>
          <t>NG</t>
        </is>
      </c>
      <c r="D19546" s="36" t="inlineStr">
        <is>
          <t>Natural Gas</t>
        </is>
      </c>
      <c r="E19546" s="75" t="n">
        <v>642221</v>
      </c>
      <c r="F19546" s="76" t="n">
        <v>1.03</v>
      </c>
      <c r="G19546" s="75" t="inlineStr">
        <is>
          <t>.</t>
        </is>
      </c>
    </row>
    <row r="19547">
      <c r="A19547" s="35" t="n">
        <v>2018</v>
      </c>
      <c r="B19547" s="35" t="n">
        <v>10025</v>
      </c>
      <c r="C19547" s="36" t="inlineStr">
        <is>
          <t>DFO</t>
        </is>
      </c>
      <c r="D19547" s="36" t="inlineStr">
        <is>
          <t>Petroleum</t>
        </is>
      </c>
      <c r="E19547" s="75" t="n">
        <v>3536</v>
      </c>
      <c r="F19547" s="76" t="n">
        <v>5.81</v>
      </c>
      <c r="G19547" s="75" t="inlineStr">
        <is>
          <t>.</t>
        </is>
      </c>
    </row>
    <row r="19548">
      <c r="A19548" s="35" t="n">
        <v>2018</v>
      </c>
      <c r="B19548" s="35" t="n">
        <v>10043</v>
      </c>
      <c r="C19548" s="36" t="inlineStr">
        <is>
          <t>BIT</t>
        </is>
      </c>
      <c r="D19548" s="36" t="inlineStr">
        <is>
          <t>Coal</t>
        </is>
      </c>
      <c r="E19548" s="75" t="n">
        <v>12213</v>
      </c>
      <c r="F19548" s="76" t="n">
        <v>27.65</v>
      </c>
      <c r="G19548" s="75" t="inlineStr">
        <is>
          <t>.</t>
        </is>
      </c>
    </row>
    <row r="19549">
      <c r="A19549" s="35" t="n">
        <v>2018</v>
      </c>
      <c r="B19549" s="35" t="n">
        <v>10043</v>
      </c>
      <c r="C19549" s="36" t="inlineStr">
        <is>
          <t>BIT</t>
        </is>
      </c>
      <c r="D19549" s="36" t="inlineStr">
        <is>
          <t>Coal</t>
        </is>
      </c>
      <c r="E19549" s="75" t="n">
        <v>11813</v>
      </c>
      <c r="F19549" s="76" t="n">
        <v>26.15</v>
      </c>
      <c r="G19549" s="75" t="inlineStr">
        <is>
          <t>.</t>
        </is>
      </c>
    </row>
    <row r="19550">
      <c r="A19550" s="35" t="n">
        <v>2018</v>
      </c>
      <c r="B19550" s="35" t="n">
        <v>10043</v>
      </c>
      <c r="C19550" s="36" t="inlineStr">
        <is>
          <t>DFO</t>
        </is>
      </c>
      <c r="D19550" s="36" t="inlineStr">
        <is>
          <t>Petroleum</t>
        </is>
      </c>
      <c r="E19550" s="75" t="n">
        <v>905</v>
      </c>
      <c r="F19550" s="76" t="n">
        <v>5.77</v>
      </c>
      <c r="G19550" s="75" t="inlineStr">
        <is>
          <t>.</t>
        </is>
      </c>
    </row>
    <row r="19551">
      <c r="A19551" s="35" t="n">
        <v>2018</v>
      </c>
      <c r="B19551" s="35" t="n">
        <v>10113</v>
      </c>
      <c r="C19551" s="36" t="inlineStr">
        <is>
          <t>WC</t>
        </is>
      </c>
      <c r="D19551" s="36" t="inlineStr">
        <is>
          <t>Coal</t>
        </is>
      </c>
      <c r="E19551" s="75" t="n">
        <v>52587</v>
      </c>
      <c r="F19551" s="76" t="n">
        <v>11.97</v>
      </c>
      <c r="G19551" s="75" t="inlineStr">
        <is>
          <t>.</t>
        </is>
      </c>
    </row>
    <row r="19552">
      <c r="A19552" s="35" t="n">
        <v>2018</v>
      </c>
      <c r="B19552" s="35" t="n">
        <v>10113</v>
      </c>
      <c r="C19552" s="36" t="inlineStr">
        <is>
          <t>DFO</t>
        </is>
      </c>
      <c r="D19552" s="36" t="inlineStr">
        <is>
          <t>Petroleum</t>
        </is>
      </c>
      <c r="E19552" s="75" t="n">
        <v>626</v>
      </c>
      <c r="F19552" s="76" t="n">
        <v>5.75</v>
      </c>
      <c r="G19552" s="75" t="inlineStr">
        <is>
          <t>.</t>
        </is>
      </c>
    </row>
    <row r="19553">
      <c r="A19553" s="35" t="n">
        <v>2018</v>
      </c>
      <c r="B19553" s="35" t="n">
        <v>10151</v>
      </c>
      <c r="C19553" s="36" t="inlineStr">
        <is>
          <t>NG</t>
        </is>
      </c>
      <c r="D19553" s="36" t="inlineStr">
        <is>
          <t>Natural Gas</t>
        </is>
      </c>
      <c r="E19553" s="75" t="n">
        <v>69595</v>
      </c>
      <c r="F19553" s="76" t="n">
        <v>1.071</v>
      </c>
      <c r="G19553" s="75" t="inlineStr">
        <is>
          <t>.</t>
        </is>
      </c>
    </row>
    <row r="19554">
      <c r="A19554" s="35" t="n">
        <v>2018</v>
      </c>
      <c r="B19554" s="35" t="n">
        <v>10151</v>
      </c>
      <c r="C19554" s="36" t="inlineStr">
        <is>
          <t>WC</t>
        </is>
      </c>
      <c r="D19554" s="36" t="inlineStr">
        <is>
          <t>Coal</t>
        </is>
      </c>
      <c r="E19554" s="75" t="n">
        <v>4445</v>
      </c>
      <c r="F19554" s="76" t="n">
        <v>16.01</v>
      </c>
      <c r="G19554" s="75" t="inlineStr">
        <is>
          <t>.</t>
        </is>
      </c>
    </row>
    <row r="19555">
      <c r="A19555" s="35" t="n">
        <v>2018</v>
      </c>
      <c r="B19555" s="35" t="n">
        <v>10151</v>
      </c>
      <c r="C19555" s="36" t="inlineStr">
        <is>
          <t>WC</t>
        </is>
      </c>
      <c r="D19555" s="36" t="inlineStr">
        <is>
          <t>Coal</t>
        </is>
      </c>
      <c r="E19555" s="75" t="n">
        <v>7821</v>
      </c>
      <c r="F19555" s="76" t="n">
        <v>10.56</v>
      </c>
      <c r="G19555" s="75" t="inlineStr">
        <is>
          <t>.</t>
        </is>
      </c>
    </row>
    <row r="19556">
      <c r="A19556" s="35" t="n">
        <v>2018</v>
      </c>
      <c r="B19556" s="35" t="n">
        <v>10151</v>
      </c>
      <c r="C19556" s="36" t="inlineStr">
        <is>
          <t>WC</t>
        </is>
      </c>
      <c r="D19556" s="36" t="inlineStr">
        <is>
          <t>Coal</t>
        </is>
      </c>
      <c r="E19556" s="75" t="n">
        <v>14745</v>
      </c>
      <c r="F19556" s="76" t="n">
        <v>17.47</v>
      </c>
      <c r="G19556" s="75" t="inlineStr">
        <is>
          <t>.</t>
        </is>
      </c>
    </row>
    <row r="19557">
      <c r="A19557" s="35" t="n">
        <v>2018</v>
      </c>
      <c r="B19557" s="35" t="n">
        <v>10151</v>
      </c>
      <c r="C19557" s="36" t="inlineStr">
        <is>
          <t>WC</t>
        </is>
      </c>
      <c r="D19557" s="36" t="inlineStr">
        <is>
          <t>Coal</t>
        </is>
      </c>
      <c r="E19557" s="75" t="n">
        <v>3493</v>
      </c>
      <c r="F19557" s="76" t="n">
        <v>16.05</v>
      </c>
      <c r="G19557" s="75" t="inlineStr">
        <is>
          <t>.</t>
        </is>
      </c>
    </row>
    <row r="19558">
      <c r="A19558" s="35" t="n">
        <v>2018</v>
      </c>
      <c r="B19558" s="35" t="n">
        <v>10151</v>
      </c>
      <c r="C19558" s="36" t="inlineStr">
        <is>
          <t>WC</t>
        </is>
      </c>
      <c r="D19558" s="36" t="inlineStr">
        <is>
          <t>Coal</t>
        </is>
      </c>
      <c r="E19558" s="75" t="n">
        <v>15897</v>
      </c>
      <c r="F19558" s="76" t="n">
        <v>16.04</v>
      </c>
      <c r="G19558" s="75" t="inlineStr">
        <is>
          <t>.</t>
        </is>
      </c>
    </row>
    <row r="19559">
      <c r="A19559" s="35" t="n">
        <v>2018</v>
      </c>
      <c r="B19559" s="35" t="n">
        <v>10151</v>
      </c>
      <c r="C19559" s="36" t="inlineStr">
        <is>
          <t>WC</t>
        </is>
      </c>
      <c r="D19559" s="36" t="inlineStr">
        <is>
          <t>Coal</t>
        </is>
      </c>
      <c r="E19559" s="75" t="n">
        <v>93</v>
      </c>
      <c r="F19559" s="76" t="n">
        <v>22.19</v>
      </c>
      <c r="G19559" s="75" t="inlineStr">
        <is>
          <t>.</t>
        </is>
      </c>
    </row>
    <row r="19560">
      <c r="A19560" s="35" t="n">
        <v>2018</v>
      </c>
      <c r="B19560" s="35" t="n">
        <v>10151</v>
      </c>
      <c r="C19560" s="36" t="inlineStr">
        <is>
          <t>WC</t>
        </is>
      </c>
      <c r="D19560" s="36" t="inlineStr">
        <is>
          <t>Coal</t>
        </is>
      </c>
      <c r="E19560" s="75" t="n">
        <v>1454</v>
      </c>
      <c r="F19560" s="76" t="n">
        <v>15.92</v>
      </c>
      <c r="G19560" s="75" t="inlineStr">
        <is>
          <t>.</t>
        </is>
      </c>
    </row>
    <row r="19561">
      <c r="A19561" s="35" t="n">
        <v>2018</v>
      </c>
      <c r="B19561" s="35" t="n">
        <v>10202</v>
      </c>
      <c r="C19561" s="36" t="inlineStr">
        <is>
          <t>NG</t>
        </is>
      </c>
      <c r="D19561" s="36" t="inlineStr">
        <is>
          <t>Natural Gas</t>
        </is>
      </c>
      <c r="E19561" s="75" t="n">
        <v>400356</v>
      </c>
      <c r="F19561" s="76" t="n">
        <v>1.06</v>
      </c>
      <c r="G19561" s="75" t="inlineStr">
        <is>
          <t>.</t>
        </is>
      </c>
    </row>
    <row r="19562">
      <c r="A19562" s="35" t="n">
        <v>2018</v>
      </c>
      <c r="B19562" s="35" t="n">
        <v>10202</v>
      </c>
      <c r="C19562" s="36" t="inlineStr">
        <is>
          <t>DFO</t>
        </is>
      </c>
      <c r="D19562" s="36" t="inlineStr">
        <is>
          <t>Petroleum</t>
        </is>
      </c>
      <c r="E19562" s="75" t="n">
        <v>6570</v>
      </c>
      <c r="F19562" s="76" t="n">
        <v>6.01</v>
      </c>
      <c r="G19562" s="75" t="inlineStr">
        <is>
          <t>.</t>
        </is>
      </c>
    </row>
    <row r="19563">
      <c r="A19563" s="35" t="n">
        <v>2018</v>
      </c>
      <c r="B19563" s="35" t="n">
        <v>10208</v>
      </c>
      <c r="C19563" s="36" t="inlineStr">
        <is>
          <t>NG</t>
        </is>
      </c>
      <c r="D19563" s="36" t="inlineStr">
        <is>
          <t>Natural Gas</t>
        </is>
      </c>
      <c r="E19563" s="75" t="n">
        <v>448610</v>
      </c>
      <c r="F19563" s="76" t="n">
        <v>1.02</v>
      </c>
      <c r="G19563" s="75" t="inlineStr">
        <is>
          <t>.</t>
        </is>
      </c>
    </row>
    <row r="19564">
      <c r="A19564" s="35" t="n">
        <v>2018</v>
      </c>
      <c r="B19564" s="35" t="n">
        <v>10208</v>
      </c>
      <c r="C19564" s="36" t="inlineStr">
        <is>
          <t>BIT</t>
        </is>
      </c>
      <c r="D19564" s="36" t="inlineStr">
        <is>
          <t>Coal</t>
        </is>
      </c>
      <c r="E19564" s="75" t="n">
        <v>275</v>
      </c>
      <c r="F19564" s="76" t="n">
        <v>25.868</v>
      </c>
      <c r="G19564" s="75" t="inlineStr">
        <is>
          <t>.</t>
        </is>
      </c>
    </row>
    <row r="19565">
      <c r="A19565" s="35" t="n">
        <v>2018</v>
      </c>
      <c r="B19565" s="35" t="n">
        <v>10208</v>
      </c>
      <c r="C19565" s="36" t="inlineStr">
        <is>
          <t>RFO</t>
        </is>
      </c>
      <c r="D19565" s="36" t="inlineStr">
        <is>
          <t>Petroleum</t>
        </is>
      </c>
      <c r="E19565" s="75" t="n">
        <v>136</v>
      </c>
      <c r="F19565" s="76" t="n">
        <v>6.676</v>
      </c>
      <c r="G19565" s="75" t="inlineStr">
        <is>
          <t>.</t>
        </is>
      </c>
    </row>
    <row r="19566">
      <c r="A19566" s="35" t="n">
        <v>2018</v>
      </c>
      <c r="B19566" s="35" t="n">
        <v>10244</v>
      </c>
      <c r="C19566" s="36" t="inlineStr">
        <is>
          <t>DFO</t>
        </is>
      </c>
      <c r="D19566" s="36" t="inlineStr">
        <is>
          <t>Petroleum</t>
        </is>
      </c>
      <c r="E19566" s="75" t="n">
        <v>1294</v>
      </c>
      <c r="F19566" s="76" t="n">
        <v>5.88</v>
      </c>
      <c r="G19566" s="75" t="inlineStr">
        <is>
          <t>.</t>
        </is>
      </c>
    </row>
    <row r="19567">
      <c r="A19567" s="35" t="n">
        <v>2018</v>
      </c>
      <c r="B19567" s="35" t="n">
        <v>10244</v>
      </c>
      <c r="C19567" s="36" t="inlineStr">
        <is>
          <t>NG</t>
        </is>
      </c>
      <c r="D19567" s="36" t="inlineStr">
        <is>
          <t>Natural Gas</t>
        </is>
      </c>
      <c r="E19567" s="75" t="n">
        <v>347469</v>
      </c>
      <c r="F19567" s="76" t="n">
        <v>1.089</v>
      </c>
      <c r="G19567" s="75" t="inlineStr">
        <is>
          <t>.</t>
        </is>
      </c>
    </row>
    <row r="19568">
      <c r="A19568" s="35" t="n">
        <v>2018</v>
      </c>
      <c r="B19568" s="35" t="n">
        <v>10298</v>
      </c>
      <c r="C19568" s="36" t="inlineStr">
        <is>
          <t>NG</t>
        </is>
      </c>
      <c r="D19568" s="36" t="inlineStr">
        <is>
          <t>Natural Gas</t>
        </is>
      </c>
      <c r="E19568" s="75" t="n">
        <v>266220</v>
      </c>
      <c r="F19568" s="76" t="n">
        <v>1.019</v>
      </c>
      <c r="G19568" s="75" t="inlineStr">
        <is>
          <t>.</t>
        </is>
      </c>
    </row>
    <row r="19569">
      <c r="A19569" s="35" t="n">
        <v>2018</v>
      </c>
      <c r="B19569" s="35" t="n">
        <v>10298</v>
      </c>
      <c r="C19569" s="36" t="inlineStr">
        <is>
          <t>NG</t>
        </is>
      </c>
      <c r="D19569" s="36" t="inlineStr">
        <is>
          <t>Natural Gas</t>
        </is>
      </c>
      <c r="E19569" s="75" t="n">
        <v>482195</v>
      </c>
      <c r="F19569" s="76" t="n">
        <v>1.025</v>
      </c>
      <c r="G19569" s="75" t="inlineStr">
        <is>
          <t>.</t>
        </is>
      </c>
    </row>
    <row r="19570">
      <c r="A19570" s="35" t="n">
        <v>2018</v>
      </c>
      <c r="B19570" s="35" t="n">
        <v>10298</v>
      </c>
      <c r="C19570" s="36" t="inlineStr">
        <is>
          <t>NG</t>
        </is>
      </c>
      <c r="D19570" s="36" t="inlineStr">
        <is>
          <t>Natural Gas</t>
        </is>
      </c>
      <c r="E19570" s="75" t="n">
        <v>533360</v>
      </c>
      <c r="F19570" s="76" t="n">
        <v>1.025</v>
      </c>
      <c r="G19570" s="75" t="inlineStr">
        <is>
          <t>.</t>
        </is>
      </c>
    </row>
    <row r="19571">
      <c r="A19571" s="35" t="n">
        <v>2018</v>
      </c>
      <c r="B19571" s="35" t="n">
        <v>10298</v>
      </c>
      <c r="C19571" s="36" t="inlineStr">
        <is>
          <t>NG</t>
        </is>
      </c>
      <c r="D19571" s="36" t="inlineStr">
        <is>
          <t>Natural Gas</t>
        </is>
      </c>
      <c r="E19571" s="75" t="n">
        <v>742998</v>
      </c>
      <c r="F19571" s="76" t="n">
        <v>1.03</v>
      </c>
      <c r="G19571" s="75" t="inlineStr">
        <is>
          <t>.</t>
        </is>
      </c>
    </row>
    <row r="19572">
      <c r="A19572" s="35" t="n">
        <v>2018</v>
      </c>
      <c r="B19572" s="35" t="n">
        <v>10307</v>
      </c>
      <c r="C19572" s="36" t="inlineStr">
        <is>
          <t>DFO</t>
        </is>
      </c>
      <c r="D19572" s="36" t="inlineStr">
        <is>
          <t>Petroleum</t>
        </is>
      </c>
      <c r="E19572" s="75" t="n">
        <v>89</v>
      </c>
      <c r="F19572" s="76" t="n">
        <v>5.76</v>
      </c>
      <c r="G19572" s="75" t="inlineStr">
        <is>
          <t>.</t>
        </is>
      </c>
    </row>
    <row r="19573">
      <c r="A19573" s="35" t="n">
        <v>2018</v>
      </c>
      <c r="B19573" s="35" t="n">
        <v>10307</v>
      </c>
      <c r="C19573" s="36" t="inlineStr">
        <is>
          <t>NG</t>
        </is>
      </c>
      <c r="D19573" s="36" t="inlineStr">
        <is>
          <t>Natural Gas</t>
        </is>
      </c>
      <c r="E19573" s="75" t="n">
        <v>151634</v>
      </c>
      <c r="F19573" s="76" t="n">
        <v>1</v>
      </c>
      <c r="G19573" s="75" t="inlineStr">
        <is>
          <t>.</t>
        </is>
      </c>
    </row>
    <row r="19574">
      <c r="A19574" s="35" t="n">
        <v>2018</v>
      </c>
      <c r="B19574" s="35" t="n">
        <v>10308</v>
      </c>
      <c r="C19574" s="36" t="inlineStr">
        <is>
          <t>NG</t>
        </is>
      </c>
      <c r="D19574" s="36" t="inlineStr">
        <is>
          <t>Natural Gas</t>
        </is>
      </c>
      <c r="E19574" s="75" t="n">
        <v>1144816</v>
      </c>
      <c r="F19574" s="76" t="n">
        <v>1.028</v>
      </c>
      <c r="G19574" s="75" t="inlineStr">
        <is>
          <t>.</t>
        </is>
      </c>
    </row>
    <row r="19575">
      <c r="A19575" s="35" t="n">
        <v>2018</v>
      </c>
      <c r="B19575" s="35" t="n">
        <v>10328</v>
      </c>
      <c r="C19575" s="36" t="inlineStr">
        <is>
          <t>NG</t>
        </is>
      </c>
      <c r="D19575" s="36" t="inlineStr">
        <is>
          <t>Natural Gas</t>
        </is>
      </c>
      <c r="E19575" s="75" t="n">
        <v>75598</v>
      </c>
      <c r="F19575" s="76" t="n">
        <v>1.051</v>
      </c>
      <c r="G19575" s="75" t="inlineStr">
        <is>
          <t>.</t>
        </is>
      </c>
    </row>
    <row r="19576">
      <c r="A19576" s="35" t="n">
        <v>2018</v>
      </c>
      <c r="B19576" s="35" t="n">
        <v>10328</v>
      </c>
      <c r="C19576" s="36" t="inlineStr">
        <is>
          <t>NG</t>
        </is>
      </c>
      <c r="D19576" s="36" t="inlineStr">
        <is>
          <t>Natural Gas</t>
        </is>
      </c>
      <c r="E19576" s="75" t="n">
        <v>125974</v>
      </c>
      <c r="F19576" s="76" t="n">
        <v>1.051</v>
      </c>
      <c r="G19576" s="75" t="inlineStr">
        <is>
          <t>.</t>
        </is>
      </c>
    </row>
    <row r="19577">
      <c r="A19577" s="35" t="n">
        <v>2018</v>
      </c>
      <c r="B19577" s="35" t="n">
        <v>10328</v>
      </c>
      <c r="C19577" s="36" t="inlineStr">
        <is>
          <t>NG</t>
        </is>
      </c>
      <c r="D19577" s="36" t="inlineStr">
        <is>
          <t>Natural Gas</t>
        </is>
      </c>
      <c r="E19577" s="75" t="n">
        <v>139636</v>
      </c>
      <c r="F19577" s="76" t="n">
        <v>1.051</v>
      </c>
      <c r="G19577" s="75" t="inlineStr">
        <is>
          <t>.</t>
        </is>
      </c>
    </row>
    <row r="19578">
      <c r="A19578" s="35" t="n">
        <v>2018</v>
      </c>
      <c r="B19578" s="35" t="n">
        <v>10328</v>
      </c>
      <c r="C19578" s="36" t="inlineStr">
        <is>
          <t>NG</t>
        </is>
      </c>
      <c r="D19578" s="36" t="inlineStr">
        <is>
          <t>Natural Gas</t>
        </is>
      </c>
      <c r="E19578" s="75" t="n">
        <v>250007</v>
      </c>
      <c r="F19578" s="76" t="n">
        <v>1.051</v>
      </c>
      <c r="G19578" s="75" t="inlineStr">
        <is>
          <t>.</t>
        </is>
      </c>
    </row>
    <row r="19579">
      <c r="A19579" s="35" t="n">
        <v>2018</v>
      </c>
      <c r="B19579" s="35" t="n">
        <v>10360</v>
      </c>
      <c r="C19579" s="36" t="inlineStr">
        <is>
          <t>NG</t>
        </is>
      </c>
      <c r="D19579" s="36" t="inlineStr">
        <is>
          <t>Natural Gas</t>
        </is>
      </c>
      <c r="E19579" s="75" t="n">
        <v>206551</v>
      </c>
      <c r="F19579" s="76" t="n">
        <v>1.05</v>
      </c>
      <c r="G19579" s="75" t="inlineStr">
        <is>
          <t>.</t>
        </is>
      </c>
    </row>
    <row r="19580">
      <c r="A19580" s="35" t="n">
        <v>2018</v>
      </c>
      <c r="B19580" s="35" t="n">
        <v>10362</v>
      </c>
      <c r="C19580" s="36" t="inlineStr">
        <is>
          <t>SUB</t>
        </is>
      </c>
      <c r="D19580" s="36" t="inlineStr">
        <is>
          <t>Coal</t>
        </is>
      </c>
      <c r="E19580" s="75" t="n">
        <v>14411</v>
      </c>
      <c r="F19580" s="76" t="n">
        <v>17.136</v>
      </c>
      <c r="G19580" s="75" t="inlineStr">
        <is>
          <t>.</t>
        </is>
      </c>
    </row>
    <row r="19581">
      <c r="A19581" s="35" t="n">
        <v>2018</v>
      </c>
      <c r="B19581" s="35" t="n">
        <v>10362</v>
      </c>
      <c r="C19581" s="36" t="inlineStr">
        <is>
          <t>NG</t>
        </is>
      </c>
      <c r="D19581" s="36" t="inlineStr">
        <is>
          <t>Natural Gas</t>
        </is>
      </c>
      <c r="E19581" s="75" t="n">
        <v>375105</v>
      </c>
      <c r="F19581" s="76" t="n">
        <v>1.012</v>
      </c>
      <c r="G19581" s="75" t="inlineStr">
        <is>
          <t>.</t>
        </is>
      </c>
    </row>
    <row r="19582">
      <c r="A19582" s="35" t="n">
        <v>2018</v>
      </c>
      <c r="B19582" s="35" t="n">
        <v>10377</v>
      </c>
      <c r="C19582" s="36" t="inlineStr">
        <is>
          <t>BIT</t>
        </is>
      </c>
      <c r="D19582" s="36" t="inlineStr">
        <is>
          <t>Coal</t>
        </is>
      </c>
      <c r="E19582" s="75" t="n">
        <v>15022</v>
      </c>
      <c r="F19582" s="76" t="n">
        <v>25.92</v>
      </c>
      <c r="G19582" s="75" t="inlineStr">
        <is>
          <t>.</t>
        </is>
      </c>
    </row>
    <row r="19583">
      <c r="A19583" s="35" t="n">
        <v>2018</v>
      </c>
      <c r="B19583" s="35" t="n">
        <v>10377</v>
      </c>
      <c r="C19583" s="36" t="inlineStr">
        <is>
          <t>BIT</t>
        </is>
      </c>
      <c r="D19583" s="36" t="inlineStr">
        <is>
          <t>Coal</t>
        </is>
      </c>
      <c r="E19583" s="75" t="n">
        <v>1810</v>
      </c>
      <c r="F19583" s="76" t="n">
        <v>25.4</v>
      </c>
      <c r="G19583" s="75" t="inlineStr">
        <is>
          <t>.</t>
        </is>
      </c>
    </row>
    <row r="19584">
      <c r="A19584" s="35" t="n">
        <v>2018</v>
      </c>
      <c r="B19584" s="35" t="n">
        <v>10377</v>
      </c>
      <c r="C19584" s="36" t="inlineStr">
        <is>
          <t>BIT</t>
        </is>
      </c>
      <c r="D19584" s="36" t="inlineStr">
        <is>
          <t>Coal</t>
        </is>
      </c>
      <c r="E19584" s="75" t="n">
        <v>1383</v>
      </c>
      <c r="F19584" s="76" t="n">
        <v>25.66</v>
      </c>
      <c r="G19584" s="75" t="inlineStr">
        <is>
          <t>.</t>
        </is>
      </c>
    </row>
    <row r="19585">
      <c r="A19585" s="35" t="n">
        <v>2018</v>
      </c>
      <c r="B19585" s="35" t="n">
        <v>10377</v>
      </c>
      <c r="C19585" s="36" t="inlineStr">
        <is>
          <t>BIT</t>
        </is>
      </c>
      <c r="D19585" s="36" t="inlineStr">
        <is>
          <t>Coal</t>
        </is>
      </c>
      <c r="E19585" s="75" t="n">
        <v>341</v>
      </c>
      <c r="F19585" s="76" t="n">
        <v>25.92</v>
      </c>
      <c r="G19585" s="75" t="inlineStr">
        <is>
          <t>.</t>
        </is>
      </c>
    </row>
    <row r="19586">
      <c r="A19586" s="35" t="n">
        <v>2018</v>
      </c>
      <c r="B19586" s="35" t="n">
        <v>10378</v>
      </c>
      <c r="C19586" s="36" t="inlineStr">
        <is>
          <t>BIT</t>
        </is>
      </c>
      <c r="D19586" s="36" t="inlineStr">
        <is>
          <t>Coal</t>
        </is>
      </c>
      <c r="E19586" s="75" t="n">
        <v>291</v>
      </c>
      <c r="F19586" s="76" t="n">
        <v>26.244</v>
      </c>
      <c r="G19586" s="75" t="inlineStr">
        <is>
          <t>.</t>
        </is>
      </c>
    </row>
    <row r="19587">
      <c r="A19587" s="35" t="n">
        <v>2018</v>
      </c>
      <c r="B19587" s="35" t="n">
        <v>10379</v>
      </c>
      <c r="C19587" s="36" t="inlineStr">
        <is>
          <t>BIT</t>
        </is>
      </c>
      <c r="D19587" s="36" t="inlineStr">
        <is>
          <t>Coal</t>
        </is>
      </c>
      <c r="E19587" s="75" t="n">
        <v>1283</v>
      </c>
      <c r="F19587" s="76" t="n">
        <v>27.522</v>
      </c>
      <c r="G19587" s="75" t="inlineStr">
        <is>
          <t>.</t>
        </is>
      </c>
    </row>
    <row r="19588">
      <c r="A19588" s="35" t="n">
        <v>2018</v>
      </c>
      <c r="B19588" s="35" t="n">
        <v>10379</v>
      </c>
      <c r="C19588" s="36" t="inlineStr">
        <is>
          <t>BIT</t>
        </is>
      </c>
      <c r="D19588" s="36" t="inlineStr">
        <is>
          <t>Coal</t>
        </is>
      </c>
      <c r="E19588" s="75" t="n">
        <v>416</v>
      </c>
      <c r="F19588" s="76" t="n">
        <v>27.118</v>
      </c>
      <c r="G19588" s="75" t="inlineStr">
        <is>
          <t>.</t>
        </is>
      </c>
    </row>
    <row r="19589">
      <c r="A19589" s="35" t="n">
        <v>2018</v>
      </c>
      <c r="B19589" s="35" t="n">
        <v>10384</v>
      </c>
      <c r="C19589" s="36" t="inlineStr">
        <is>
          <t>BIT</t>
        </is>
      </c>
      <c r="D19589" s="36" t="inlineStr">
        <is>
          <t>Coal</t>
        </is>
      </c>
      <c r="E19589" s="75" t="n">
        <v>4779</v>
      </c>
      <c r="F19589" s="76" t="n">
        <v>25.83</v>
      </c>
      <c r="G19589" s="75" t="inlineStr">
        <is>
          <t>.</t>
        </is>
      </c>
    </row>
    <row r="19590">
      <c r="A19590" s="35" t="n">
        <v>2018</v>
      </c>
      <c r="B19590" s="35" t="n">
        <v>10398</v>
      </c>
      <c r="C19590" s="36" t="inlineStr">
        <is>
          <t>NG</t>
        </is>
      </c>
      <c r="D19590" s="36" t="inlineStr">
        <is>
          <t>Natural Gas</t>
        </is>
      </c>
      <c r="E19590" s="75" t="n">
        <v>79268</v>
      </c>
      <c r="F19590" s="76" t="n">
        <v>1.064</v>
      </c>
      <c r="G19590" s="75" t="inlineStr">
        <is>
          <t>.</t>
        </is>
      </c>
    </row>
    <row r="19591">
      <c r="A19591" s="35" t="n">
        <v>2018</v>
      </c>
      <c r="B19591" s="35" t="n">
        <v>10495</v>
      </c>
      <c r="C19591" s="36" t="inlineStr">
        <is>
          <t>BIT</t>
        </is>
      </c>
      <c r="D19591" s="36" t="inlineStr">
        <is>
          <t>Coal</t>
        </is>
      </c>
      <c r="E19591" s="75" t="n">
        <v>2609</v>
      </c>
      <c r="F19591" s="76" t="n">
        <v>25.5</v>
      </c>
      <c r="G19591" s="75" t="inlineStr">
        <is>
          <t>.</t>
        </is>
      </c>
    </row>
    <row r="19592">
      <c r="A19592" s="35" t="n">
        <v>2018</v>
      </c>
      <c r="B19592" s="35" t="n">
        <v>10495</v>
      </c>
      <c r="C19592" s="36" t="inlineStr">
        <is>
          <t>RFO</t>
        </is>
      </c>
      <c r="D19592" s="36" t="inlineStr">
        <is>
          <t>Petroleum</t>
        </is>
      </c>
      <c r="E19592" s="75" t="n">
        <v>264</v>
      </c>
      <c r="F19592" s="76" t="n">
        <v>6.25</v>
      </c>
      <c r="G19592" s="75" t="inlineStr">
        <is>
          <t>.</t>
        </is>
      </c>
    </row>
    <row r="19593">
      <c r="A19593" s="35" t="n">
        <v>2018</v>
      </c>
      <c r="B19593" s="35" t="n">
        <v>10496</v>
      </c>
      <c r="C19593" s="36" t="inlineStr">
        <is>
          <t>NG</t>
        </is>
      </c>
      <c r="D19593" s="36" t="inlineStr">
        <is>
          <t>Natural Gas</t>
        </is>
      </c>
      <c r="E19593" s="75" t="n">
        <v>915258</v>
      </c>
      <c r="F19593" s="76" t="n">
        <v>1.03</v>
      </c>
      <c r="G19593" s="75" t="inlineStr">
        <is>
          <t>.</t>
        </is>
      </c>
    </row>
    <row r="19594">
      <c r="A19594" s="35" t="n">
        <v>2018</v>
      </c>
      <c r="B19594" s="35" t="n">
        <v>10554</v>
      </c>
      <c r="C19594" s="36" t="inlineStr">
        <is>
          <t>NG</t>
        </is>
      </c>
      <c r="D19594" s="36" t="inlineStr">
        <is>
          <t>Natural Gas</t>
        </is>
      </c>
      <c r="E19594" s="75" t="n">
        <v>1903010</v>
      </c>
      <c r="F19594" s="76" t="n">
        <v>1.047</v>
      </c>
      <c r="G19594" s="75" t="inlineStr">
        <is>
          <t>.</t>
        </is>
      </c>
    </row>
    <row r="19595">
      <c r="A19595" s="35" t="n">
        <v>2018</v>
      </c>
      <c r="B19595" s="35" t="n">
        <v>10554</v>
      </c>
      <c r="C19595" s="36" t="inlineStr">
        <is>
          <t>NG</t>
        </is>
      </c>
      <c r="D19595" s="36" t="inlineStr">
        <is>
          <t>Natural Gas</t>
        </is>
      </c>
      <c r="E19595" s="75" t="n">
        <v>138427</v>
      </c>
      <c r="F19595" s="76" t="n">
        <v>1.047</v>
      </c>
      <c r="G19595" s="75" t="inlineStr">
        <is>
          <t>.</t>
        </is>
      </c>
    </row>
    <row r="19596">
      <c r="A19596" s="35" t="n">
        <v>2018</v>
      </c>
      <c r="B19596" s="35" t="n">
        <v>10603</v>
      </c>
      <c r="C19596" s="36" t="inlineStr">
        <is>
          <t>WC</t>
        </is>
      </c>
      <c r="D19596" s="36" t="inlineStr">
        <is>
          <t>Coal</t>
        </is>
      </c>
      <c r="E19596" s="75" t="n">
        <v>30103</v>
      </c>
      <c r="F19596" s="76" t="n">
        <v>12.3</v>
      </c>
      <c r="G19596" s="75" t="inlineStr">
        <is>
          <t>.</t>
        </is>
      </c>
    </row>
    <row r="19597">
      <c r="A19597" s="35" t="n">
        <v>2018</v>
      </c>
      <c r="B19597" s="35" t="n">
        <v>10603</v>
      </c>
      <c r="C19597" s="36" t="inlineStr">
        <is>
          <t>NG</t>
        </is>
      </c>
      <c r="D19597" s="36" t="inlineStr">
        <is>
          <t>Natural Gas</t>
        </is>
      </c>
      <c r="E19597" s="75" t="n">
        <v>185</v>
      </c>
      <c r="F19597" s="76" t="n">
        <v>1.04</v>
      </c>
      <c r="G19597" s="75" t="inlineStr">
        <is>
          <t>.</t>
        </is>
      </c>
    </row>
    <row r="19598">
      <c r="A19598" s="35" t="n">
        <v>2018</v>
      </c>
      <c r="B19598" s="35" t="n">
        <v>10633</v>
      </c>
      <c r="C19598" s="36" t="inlineStr">
        <is>
          <t>NG</t>
        </is>
      </c>
      <c r="D19598" s="36" t="inlineStr">
        <is>
          <t>Natural Gas</t>
        </is>
      </c>
      <c r="E19598" s="75" t="n">
        <v>1604688</v>
      </c>
      <c r="F19598" s="76" t="n">
        <v>1.076</v>
      </c>
      <c r="G19598" s="75" t="inlineStr">
        <is>
          <t>.</t>
        </is>
      </c>
    </row>
    <row r="19599">
      <c r="A19599" s="35" t="n">
        <v>2018</v>
      </c>
      <c r="B19599" s="35" t="n">
        <v>10641</v>
      </c>
      <c r="C19599" s="36" t="inlineStr">
        <is>
          <t>WC</t>
        </is>
      </c>
      <c r="D19599" s="36" t="inlineStr">
        <is>
          <t>Coal</t>
        </is>
      </c>
      <c r="E19599" s="75" t="n">
        <v>39009</v>
      </c>
      <c r="F19599" s="76" t="n">
        <v>7</v>
      </c>
      <c r="G19599" s="75" t="inlineStr">
        <is>
          <t>.</t>
        </is>
      </c>
    </row>
    <row r="19600">
      <c r="A19600" s="35" t="n">
        <v>2018</v>
      </c>
      <c r="B19600" s="35" t="n">
        <v>10641</v>
      </c>
      <c r="C19600" s="36" t="inlineStr">
        <is>
          <t>NG</t>
        </is>
      </c>
      <c r="D19600" s="36" t="inlineStr">
        <is>
          <t>Natural Gas</t>
        </is>
      </c>
      <c r="E19600" s="75" t="n">
        <v>1268</v>
      </c>
      <c r="F19600" s="76" t="n">
        <v>1</v>
      </c>
      <c r="G19600" s="75" t="inlineStr">
        <is>
          <t>.</t>
        </is>
      </c>
    </row>
    <row r="19601">
      <c r="A19601" s="35" t="n">
        <v>2018</v>
      </c>
      <c r="B19601" s="35" t="n">
        <v>10671</v>
      </c>
      <c r="C19601" s="36" t="inlineStr">
        <is>
          <t>BIT</t>
        </is>
      </c>
      <c r="D19601" s="36" t="inlineStr">
        <is>
          <t>Coal</t>
        </is>
      </c>
      <c r="E19601" s="75" t="n">
        <v>27424</v>
      </c>
      <c r="F19601" s="76" t="n">
        <v>20.52</v>
      </c>
      <c r="G19601" s="75" t="inlineStr">
        <is>
          <t>.</t>
        </is>
      </c>
    </row>
    <row r="19602">
      <c r="A19602" s="35" t="n">
        <v>2018</v>
      </c>
      <c r="B19602" s="35" t="n">
        <v>10671</v>
      </c>
      <c r="C19602" s="36" t="inlineStr">
        <is>
          <t>BIT</t>
        </is>
      </c>
      <c r="D19602" s="36" t="inlineStr">
        <is>
          <t>Coal</t>
        </is>
      </c>
      <c r="E19602" s="75" t="n">
        <v>743</v>
      </c>
      <c r="F19602" s="76" t="n">
        <v>13.42</v>
      </c>
      <c r="G19602" s="75" t="inlineStr">
        <is>
          <t>.</t>
        </is>
      </c>
    </row>
    <row r="19603">
      <c r="A19603" s="35" t="n">
        <v>2018</v>
      </c>
      <c r="B19603" s="35" t="n">
        <v>10671</v>
      </c>
      <c r="C19603" s="36" t="inlineStr">
        <is>
          <t>BIT</t>
        </is>
      </c>
      <c r="D19603" s="36" t="inlineStr">
        <is>
          <t>Coal</t>
        </is>
      </c>
      <c r="E19603" s="75" t="n">
        <v>16537</v>
      </c>
      <c r="F19603" s="76" t="n">
        <v>17.57</v>
      </c>
      <c r="G19603" s="75" t="inlineStr">
        <is>
          <t>.</t>
        </is>
      </c>
    </row>
    <row r="19604">
      <c r="A19604" s="35" t="n">
        <v>2018</v>
      </c>
      <c r="B19604" s="35" t="n">
        <v>10671</v>
      </c>
      <c r="C19604" s="36" t="inlineStr">
        <is>
          <t>SUB</t>
        </is>
      </c>
      <c r="D19604" s="36" t="inlineStr">
        <is>
          <t>Coal</t>
        </is>
      </c>
      <c r="E19604" s="75" t="n">
        <v>70667</v>
      </c>
      <c r="F19604" s="76" t="n">
        <v>17</v>
      </c>
      <c r="G19604" s="75" t="inlineStr">
        <is>
          <t>.</t>
        </is>
      </c>
    </row>
    <row r="19605">
      <c r="A19605" s="35" t="n">
        <v>2018</v>
      </c>
      <c r="B19605" s="35" t="n">
        <v>10673</v>
      </c>
      <c r="C19605" s="36" t="inlineStr">
        <is>
          <t>SUB</t>
        </is>
      </c>
      <c r="D19605" s="36" t="inlineStr">
        <is>
          <t>Coal</t>
        </is>
      </c>
      <c r="E19605" s="75" t="n">
        <v>63101</v>
      </c>
      <c r="F19605" s="76" t="n">
        <v>19.448</v>
      </c>
      <c r="G19605" s="75" t="inlineStr">
        <is>
          <t>.</t>
        </is>
      </c>
    </row>
    <row r="19606">
      <c r="A19606" s="35" t="n">
        <v>2018</v>
      </c>
      <c r="B19606" s="35" t="n">
        <v>10678</v>
      </c>
      <c r="C19606" s="36" t="inlineStr">
        <is>
          <t>BIT</t>
        </is>
      </c>
      <c r="D19606" s="36" t="inlineStr">
        <is>
          <t>Coal</t>
        </is>
      </c>
      <c r="E19606" s="75" t="n">
        <v>28770</v>
      </c>
      <c r="F19606" s="76" t="n">
        <v>22.18</v>
      </c>
      <c r="G19606" s="75" t="inlineStr">
        <is>
          <t>.</t>
        </is>
      </c>
    </row>
    <row r="19607">
      <c r="A19607" s="35" t="n">
        <v>2018</v>
      </c>
      <c r="B19607" s="35" t="n">
        <v>10678</v>
      </c>
      <c r="C19607" s="36" t="inlineStr">
        <is>
          <t>BIT</t>
        </is>
      </c>
      <c r="D19607" s="36" t="inlineStr">
        <is>
          <t>Coal</t>
        </is>
      </c>
      <c r="E19607" s="75" t="n">
        <v>23056</v>
      </c>
      <c r="F19607" s="76" t="n">
        <v>21.99</v>
      </c>
      <c r="G19607" s="75" t="inlineStr">
        <is>
          <t>.</t>
        </is>
      </c>
    </row>
    <row r="19608">
      <c r="A19608" s="35" t="n">
        <v>2018</v>
      </c>
      <c r="B19608" s="35" t="n">
        <v>10678</v>
      </c>
      <c r="C19608" s="36" t="inlineStr">
        <is>
          <t>BIT</t>
        </is>
      </c>
      <c r="D19608" s="36" t="inlineStr">
        <is>
          <t>Coal</t>
        </is>
      </c>
      <c r="E19608" s="75" t="n">
        <v>5249</v>
      </c>
      <c r="F19608" s="76" t="n">
        <v>22.51</v>
      </c>
      <c r="G19608" s="75" t="inlineStr">
        <is>
          <t>.</t>
        </is>
      </c>
    </row>
    <row r="19609">
      <c r="A19609" s="35" t="n">
        <v>2018</v>
      </c>
      <c r="B19609" s="35" t="n">
        <v>10682</v>
      </c>
      <c r="C19609" s="36" t="inlineStr">
        <is>
          <t>NG</t>
        </is>
      </c>
      <c r="D19609" s="36" t="inlineStr">
        <is>
          <t>Natural Gas</t>
        </is>
      </c>
      <c r="E19609" s="75" t="n">
        <v>322103</v>
      </c>
      <c r="F19609" s="76" t="n">
        <v>1.107</v>
      </c>
      <c r="G19609" s="75" t="inlineStr">
        <is>
          <t>.</t>
        </is>
      </c>
    </row>
    <row r="19610">
      <c r="A19610" s="35" t="n">
        <v>2018</v>
      </c>
      <c r="B19610" s="35" t="n">
        <v>10684</v>
      </c>
      <c r="C19610" s="36" t="inlineStr">
        <is>
          <t>BIT</t>
        </is>
      </c>
      <c r="D19610" s="36" t="inlineStr">
        <is>
          <t>Coal</t>
        </is>
      </c>
      <c r="E19610" s="75" t="n">
        <v>54678</v>
      </c>
      <c r="F19610" s="76" t="n">
        <v>22.916</v>
      </c>
      <c r="G19610" s="75" t="inlineStr">
        <is>
          <t>.</t>
        </is>
      </c>
    </row>
    <row r="19611">
      <c r="A19611" s="35" t="n">
        <v>2018</v>
      </c>
      <c r="B19611" s="35" t="n">
        <v>10684</v>
      </c>
      <c r="C19611" s="36" t="inlineStr">
        <is>
          <t>NG</t>
        </is>
      </c>
      <c r="D19611" s="36" t="inlineStr">
        <is>
          <t>Natural Gas</t>
        </is>
      </c>
      <c r="E19611" s="75" t="n">
        <v>90809</v>
      </c>
      <c r="F19611" s="76" t="n">
        <v>1.02</v>
      </c>
      <c r="G19611" s="75" t="inlineStr">
        <is>
          <t>.</t>
        </is>
      </c>
    </row>
    <row r="19612">
      <c r="A19612" s="35" t="n">
        <v>2018</v>
      </c>
      <c r="B19612" s="35" t="n">
        <v>10692</v>
      </c>
      <c r="C19612" s="36" t="inlineStr">
        <is>
          <t>NG</t>
        </is>
      </c>
      <c r="D19612" s="36" t="inlineStr">
        <is>
          <t>Natural Gas</t>
        </is>
      </c>
      <c r="E19612" s="75" t="n">
        <v>1347264</v>
      </c>
      <c r="F19612" s="76" t="n">
        <v>1.026</v>
      </c>
      <c r="G19612" s="75" t="inlineStr">
        <is>
          <t>.</t>
        </is>
      </c>
    </row>
    <row r="19613">
      <c r="A19613" s="35" t="n">
        <v>2018</v>
      </c>
      <c r="B19613" s="35" t="n">
        <v>10692</v>
      </c>
      <c r="C19613" s="36" t="inlineStr">
        <is>
          <t>NG</t>
        </is>
      </c>
      <c r="D19613" s="36" t="inlineStr">
        <is>
          <t>Natural Gas</t>
        </is>
      </c>
      <c r="E19613" s="75" t="n">
        <v>1147332</v>
      </c>
      <c r="F19613" s="76" t="n">
        <v>1.026</v>
      </c>
      <c r="G19613" s="75" t="inlineStr">
        <is>
          <t>.</t>
        </is>
      </c>
    </row>
    <row r="19614">
      <c r="A19614" s="35" t="n">
        <v>2018</v>
      </c>
      <c r="B19614" s="35" t="n">
        <v>10692</v>
      </c>
      <c r="C19614" s="36" t="inlineStr">
        <is>
          <t>NG</t>
        </is>
      </c>
      <c r="D19614" s="36" t="inlineStr">
        <is>
          <t>Natural Gas</t>
        </is>
      </c>
      <c r="E19614" s="75" t="n">
        <v>553564</v>
      </c>
      <c r="F19614" s="76" t="n">
        <v>1.026</v>
      </c>
      <c r="G19614" s="75" t="inlineStr">
        <is>
          <t>.</t>
        </is>
      </c>
    </row>
    <row r="19615">
      <c r="A19615" s="35" t="n">
        <v>2018</v>
      </c>
      <c r="B19615" s="35" t="n">
        <v>10725</v>
      </c>
      <c r="C19615" s="36" t="inlineStr">
        <is>
          <t>NG</t>
        </is>
      </c>
      <c r="D19615" s="36" t="inlineStr">
        <is>
          <t>Natural Gas</t>
        </is>
      </c>
      <c r="E19615" s="75" t="n">
        <v>1424264</v>
      </c>
      <c r="F19615" s="76" t="n">
        <v>1.028</v>
      </c>
      <c r="G19615" s="75" t="inlineStr">
        <is>
          <t>.</t>
        </is>
      </c>
    </row>
    <row r="19616">
      <c r="A19616" s="35" t="n">
        <v>2018</v>
      </c>
      <c r="B19616" s="35" t="n">
        <v>10726</v>
      </c>
      <c r="C19616" s="36" t="inlineStr">
        <is>
          <t>NG</t>
        </is>
      </c>
      <c r="D19616" s="36" t="inlineStr">
        <is>
          <t>Natural Gas</t>
        </is>
      </c>
      <c r="E19616" s="75" t="n">
        <v>285</v>
      </c>
      <c r="F19616" s="76" t="n">
        <v>1.031</v>
      </c>
      <c r="G19616" s="75" t="inlineStr">
        <is>
          <t>.</t>
        </is>
      </c>
    </row>
    <row r="19617">
      <c r="A19617" s="35" t="n">
        <v>2018</v>
      </c>
      <c r="B19617" s="35" t="n">
        <v>10726</v>
      </c>
      <c r="C19617" s="36" t="inlineStr">
        <is>
          <t>NG</t>
        </is>
      </c>
      <c r="D19617" s="36" t="inlineStr">
        <is>
          <t>Natural Gas</t>
        </is>
      </c>
      <c r="E19617" s="75" t="n">
        <v>203492</v>
      </c>
      <c r="F19617" s="76" t="n">
        <v>1.029</v>
      </c>
      <c r="G19617" s="75" t="inlineStr">
        <is>
          <t>.</t>
        </is>
      </c>
    </row>
    <row r="19618">
      <c r="A19618" s="35" t="n">
        <v>2018</v>
      </c>
      <c r="B19618" s="35" t="n">
        <v>10726</v>
      </c>
      <c r="C19618" s="36" t="inlineStr">
        <is>
          <t>NG</t>
        </is>
      </c>
      <c r="D19618" s="36" t="inlineStr">
        <is>
          <t>Natural Gas</t>
        </is>
      </c>
      <c r="E19618" s="75" t="n">
        <v>171592</v>
      </c>
      <c r="F19618" s="76" t="n">
        <v>1.029</v>
      </c>
      <c r="G19618" s="75" t="inlineStr">
        <is>
          <t>.</t>
        </is>
      </c>
    </row>
    <row r="19619">
      <c r="A19619" s="35" t="n">
        <v>2018</v>
      </c>
      <c r="B19619" s="35" t="n">
        <v>10726</v>
      </c>
      <c r="C19619" s="36" t="inlineStr">
        <is>
          <t>NG</t>
        </is>
      </c>
      <c r="D19619" s="36" t="inlineStr">
        <is>
          <t>Natural Gas</t>
        </is>
      </c>
      <c r="E19619" s="75" t="n">
        <v>90116</v>
      </c>
      <c r="F19619" s="76" t="n">
        <v>1.027</v>
      </c>
      <c r="G19619" s="75" t="inlineStr">
        <is>
          <t>.</t>
        </is>
      </c>
    </row>
    <row r="19620">
      <c r="A19620" s="35" t="n">
        <v>2018</v>
      </c>
      <c r="B19620" s="35" t="n">
        <v>10726</v>
      </c>
      <c r="C19620" s="36" t="inlineStr">
        <is>
          <t>NG</t>
        </is>
      </c>
      <c r="D19620" s="36" t="inlineStr">
        <is>
          <t>Natural Gas</t>
        </is>
      </c>
      <c r="E19620" s="75" t="n">
        <v>86352</v>
      </c>
      <c r="F19620" s="76" t="n">
        <v>1.029</v>
      </c>
      <c r="G19620" s="75" t="inlineStr">
        <is>
          <t>.</t>
        </is>
      </c>
    </row>
    <row r="19621">
      <c r="A19621" s="35" t="n">
        <v>2018</v>
      </c>
      <c r="B19621" s="35" t="n">
        <v>10726</v>
      </c>
      <c r="C19621" s="36" t="inlineStr">
        <is>
          <t>NG</t>
        </is>
      </c>
      <c r="D19621" s="36" t="inlineStr">
        <is>
          <t>Natural Gas</t>
        </is>
      </c>
      <c r="E19621" s="75" t="n">
        <v>71642</v>
      </c>
      <c r="F19621" s="76" t="n">
        <v>1.029</v>
      </c>
      <c r="G19621" s="75" t="inlineStr">
        <is>
          <t>.</t>
        </is>
      </c>
    </row>
    <row r="19622">
      <c r="A19622" s="35" t="n">
        <v>2018</v>
      </c>
      <c r="B19622" s="35" t="n">
        <v>10726</v>
      </c>
      <c r="C19622" s="36" t="inlineStr">
        <is>
          <t>NG</t>
        </is>
      </c>
      <c r="D19622" s="36" t="inlineStr">
        <is>
          <t>Natural Gas</t>
        </is>
      </c>
      <c r="E19622" s="75" t="n">
        <v>641</v>
      </c>
      <c r="F19622" s="76" t="n">
        <v>1.027</v>
      </c>
      <c r="G19622" s="75" t="inlineStr">
        <is>
          <t>.</t>
        </is>
      </c>
    </row>
    <row r="19623">
      <c r="A19623" s="35" t="n">
        <v>2018</v>
      </c>
      <c r="B19623" s="35" t="n">
        <v>10726</v>
      </c>
      <c r="C19623" s="36" t="inlineStr">
        <is>
          <t>NG</t>
        </is>
      </c>
      <c r="D19623" s="36" t="inlineStr">
        <is>
          <t>Natural Gas</t>
        </is>
      </c>
      <c r="E19623" s="75" t="n">
        <v>1342</v>
      </c>
      <c r="F19623" s="76" t="n">
        <v>1.03</v>
      </c>
      <c r="G19623" s="75" t="inlineStr">
        <is>
          <t>.</t>
        </is>
      </c>
    </row>
    <row r="19624">
      <c r="A19624" s="35" t="n">
        <v>2018</v>
      </c>
      <c r="B19624" s="35" t="n">
        <v>10726</v>
      </c>
      <c r="C19624" s="36" t="inlineStr">
        <is>
          <t>NG</t>
        </is>
      </c>
      <c r="D19624" s="36" t="inlineStr">
        <is>
          <t>Natural Gas</t>
        </is>
      </c>
      <c r="E19624" s="75" t="n">
        <v>2683</v>
      </c>
      <c r="F19624" s="76" t="n">
        <v>1.029</v>
      </c>
      <c r="G19624" s="75" t="inlineStr">
        <is>
          <t>.</t>
        </is>
      </c>
    </row>
    <row r="19625">
      <c r="A19625" s="35" t="n">
        <v>2018</v>
      </c>
      <c r="B19625" s="35" t="n">
        <v>10726</v>
      </c>
      <c r="C19625" s="36" t="inlineStr">
        <is>
          <t>NG</t>
        </is>
      </c>
      <c r="D19625" s="36" t="inlineStr">
        <is>
          <t>Natural Gas</t>
        </is>
      </c>
      <c r="E19625" s="75" t="n">
        <v>3025</v>
      </c>
      <c r="F19625" s="76" t="n">
        <v>1.029</v>
      </c>
      <c r="G19625" s="75" t="inlineStr">
        <is>
          <t>.</t>
        </is>
      </c>
    </row>
    <row r="19626">
      <c r="A19626" s="35" t="n">
        <v>2018</v>
      </c>
      <c r="B19626" s="35" t="n">
        <v>10726</v>
      </c>
      <c r="C19626" s="36" t="inlineStr">
        <is>
          <t>NG</t>
        </is>
      </c>
      <c r="D19626" s="36" t="inlineStr">
        <is>
          <t>Natural Gas</t>
        </is>
      </c>
      <c r="E19626" s="75" t="n">
        <v>5612</v>
      </c>
      <c r="F19626" s="76" t="n">
        <v>1.029</v>
      </c>
      <c r="G19626" s="75" t="inlineStr">
        <is>
          <t>.</t>
        </is>
      </c>
    </row>
    <row r="19627">
      <c r="A19627" s="35" t="n">
        <v>2018</v>
      </c>
      <c r="B19627" s="35" t="n">
        <v>10726</v>
      </c>
      <c r="C19627" s="36" t="inlineStr">
        <is>
          <t>NG</t>
        </is>
      </c>
      <c r="D19627" s="36" t="inlineStr">
        <is>
          <t>Natural Gas</t>
        </is>
      </c>
      <c r="E19627" s="75" t="n">
        <v>5660</v>
      </c>
      <c r="F19627" s="76" t="n">
        <v>1.029</v>
      </c>
      <c r="G19627" s="75" t="inlineStr">
        <is>
          <t>.</t>
        </is>
      </c>
    </row>
    <row r="19628">
      <c r="A19628" s="35" t="n">
        <v>2018</v>
      </c>
      <c r="B19628" s="35" t="n">
        <v>10726</v>
      </c>
      <c r="C19628" s="36" t="inlineStr">
        <is>
          <t>NG</t>
        </is>
      </c>
      <c r="D19628" s="36" t="inlineStr">
        <is>
          <t>Natural Gas</t>
        </is>
      </c>
      <c r="E19628" s="75" t="n">
        <v>12333</v>
      </c>
      <c r="F19628" s="76" t="n">
        <v>1.029</v>
      </c>
      <c r="G19628" s="75" t="inlineStr">
        <is>
          <t>.</t>
        </is>
      </c>
    </row>
    <row r="19629">
      <c r="A19629" s="35" t="n">
        <v>2018</v>
      </c>
      <c r="B19629" s="35" t="n">
        <v>10726</v>
      </c>
      <c r="C19629" s="36" t="inlineStr">
        <is>
          <t>NG</t>
        </is>
      </c>
      <c r="D19629" s="36" t="inlineStr">
        <is>
          <t>Natural Gas</t>
        </is>
      </c>
      <c r="E19629" s="75" t="n">
        <v>12469</v>
      </c>
      <c r="F19629" s="76" t="n">
        <v>1.029</v>
      </c>
      <c r="G19629" s="75" t="inlineStr">
        <is>
          <t>.</t>
        </is>
      </c>
    </row>
    <row r="19630">
      <c r="A19630" s="35" t="n">
        <v>2018</v>
      </c>
      <c r="B19630" s="35" t="n">
        <v>10726</v>
      </c>
      <c r="C19630" s="36" t="inlineStr">
        <is>
          <t>NG</t>
        </is>
      </c>
      <c r="D19630" s="36" t="inlineStr">
        <is>
          <t>Natural Gas</t>
        </is>
      </c>
      <c r="E19630" s="75" t="n">
        <v>17994</v>
      </c>
      <c r="F19630" s="76" t="n">
        <v>1.031</v>
      </c>
      <c r="G19630" s="75" t="inlineStr">
        <is>
          <t>.</t>
        </is>
      </c>
    </row>
    <row r="19631">
      <c r="A19631" s="35" t="n">
        <v>2018</v>
      </c>
      <c r="B19631" s="35" t="n">
        <v>10726</v>
      </c>
      <c r="C19631" s="36" t="inlineStr">
        <is>
          <t>NG</t>
        </is>
      </c>
      <c r="D19631" s="36" t="inlineStr">
        <is>
          <t>Natural Gas</t>
        </is>
      </c>
      <c r="E19631" s="75" t="n">
        <v>34025</v>
      </c>
      <c r="F19631" s="76" t="n">
        <v>1.032</v>
      </c>
      <c r="G19631" s="75" t="inlineStr">
        <is>
          <t>.</t>
        </is>
      </c>
    </row>
    <row r="19632">
      <c r="A19632" s="35" t="n">
        <v>2018</v>
      </c>
      <c r="B19632" s="35" t="n">
        <v>10726</v>
      </c>
      <c r="C19632" s="36" t="inlineStr">
        <is>
          <t>NG</t>
        </is>
      </c>
      <c r="D19632" s="36" t="inlineStr">
        <is>
          <t>Natural Gas</t>
        </is>
      </c>
      <c r="E19632" s="75" t="n">
        <v>35145</v>
      </c>
      <c r="F19632" s="76" t="n">
        <v>1.03</v>
      </c>
      <c r="G19632" s="75" t="inlineStr">
        <is>
          <t>.</t>
        </is>
      </c>
    </row>
    <row r="19633">
      <c r="A19633" s="35" t="n">
        <v>2018</v>
      </c>
      <c r="B19633" s="35" t="n">
        <v>10726</v>
      </c>
      <c r="C19633" s="36" t="inlineStr">
        <is>
          <t>NG</t>
        </is>
      </c>
      <c r="D19633" s="36" t="inlineStr">
        <is>
          <t>Natural Gas</t>
        </is>
      </c>
      <c r="E19633" s="75" t="n">
        <v>49149</v>
      </c>
      <c r="F19633" s="76" t="n">
        <v>1.029</v>
      </c>
      <c r="G19633" s="75" t="inlineStr">
        <is>
          <t>.</t>
        </is>
      </c>
    </row>
    <row r="19634">
      <c r="A19634" s="35" t="n">
        <v>2018</v>
      </c>
      <c r="B19634" s="35" t="n">
        <v>10726</v>
      </c>
      <c r="C19634" s="36" t="inlineStr">
        <is>
          <t>NG</t>
        </is>
      </c>
      <c r="D19634" s="36" t="inlineStr">
        <is>
          <t>Natural Gas</t>
        </is>
      </c>
      <c r="E19634" s="75" t="n">
        <v>65573</v>
      </c>
      <c r="F19634" s="76" t="n">
        <v>1.03</v>
      </c>
      <c r="G19634" s="75" t="inlineStr">
        <is>
          <t>.</t>
        </is>
      </c>
    </row>
    <row r="19635">
      <c r="A19635" s="35" t="n">
        <v>2018</v>
      </c>
      <c r="B19635" s="35" t="n">
        <v>10743</v>
      </c>
      <c r="C19635" s="36" t="inlineStr">
        <is>
          <t>NG</t>
        </is>
      </c>
      <c r="D19635" s="36" t="inlineStr">
        <is>
          <t>Natural Gas</t>
        </is>
      </c>
      <c r="E19635" s="75" t="n">
        <v>169</v>
      </c>
      <c r="F19635" s="76" t="n">
        <v>1.077</v>
      </c>
      <c r="G19635" s="75" t="inlineStr">
        <is>
          <t>.</t>
        </is>
      </c>
    </row>
    <row r="19636">
      <c r="A19636" s="35" t="n">
        <v>2018</v>
      </c>
      <c r="B19636" s="35" t="n">
        <v>10743</v>
      </c>
      <c r="C19636" s="36" t="inlineStr">
        <is>
          <t>WC</t>
        </is>
      </c>
      <c r="D19636" s="36" t="inlineStr">
        <is>
          <t>Coal</t>
        </is>
      </c>
      <c r="E19636" s="75" t="n">
        <v>35299</v>
      </c>
      <c r="F19636" s="76" t="n">
        <v>15.208</v>
      </c>
      <c r="G19636" s="75" t="inlineStr">
        <is>
          <t>.</t>
        </is>
      </c>
    </row>
    <row r="19637">
      <c r="A19637" s="35" t="n">
        <v>2018</v>
      </c>
      <c r="B19637" s="35" t="n">
        <v>10745</v>
      </c>
      <c r="C19637" s="36" t="inlineStr">
        <is>
          <t>NG</t>
        </is>
      </c>
      <c r="D19637" s="36" t="inlineStr">
        <is>
          <t>Natural Gas</t>
        </is>
      </c>
      <c r="E19637" s="75" t="n">
        <v>5750391</v>
      </c>
      <c r="F19637" s="76" t="n">
        <v>1.038</v>
      </c>
      <c r="G19637" s="75" t="inlineStr">
        <is>
          <t>.</t>
        </is>
      </c>
    </row>
    <row r="19638">
      <c r="A19638" s="35" t="n">
        <v>2018</v>
      </c>
      <c r="B19638" s="35" t="n">
        <v>10761</v>
      </c>
      <c r="C19638" s="36" t="inlineStr">
        <is>
          <t>NG</t>
        </is>
      </c>
      <c r="D19638" s="36" t="inlineStr">
        <is>
          <t>Natural Gas</t>
        </is>
      </c>
      <c r="E19638" s="75" t="n">
        <v>889954</v>
      </c>
      <c r="F19638" s="76" t="n">
        <v>1.042</v>
      </c>
      <c r="G19638" s="75" t="n">
        <v>267.3</v>
      </c>
    </row>
    <row r="19639">
      <c r="A19639" s="35" t="n">
        <v>2018</v>
      </c>
      <c r="B19639" s="35" t="n">
        <v>10789</v>
      </c>
      <c r="C19639" s="36" t="inlineStr">
        <is>
          <t>NG</t>
        </is>
      </c>
      <c r="D19639" s="36" t="inlineStr">
        <is>
          <t>Natural Gas</t>
        </is>
      </c>
      <c r="E19639" s="75" t="n">
        <v>1197201</v>
      </c>
      <c r="F19639" s="76" t="n">
        <v>0.928</v>
      </c>
      <c r="G19639" s="75" t="inlineStr">
        <is>
          <t>.</t>
        </is>
      </c>
    </row>
    <row r="19640">
      <c r="A19640" s="35" t="n">
        <v>2018</v>
      </c>
      <c r="B19640" s="35" t="n">
        <v>10789</v>
      </c>
      <c r="C19640" s="36" t="inlineStr">
        <is>
          <t>NG</t>
        </is>
      </c>
      <c r="D19640" s="36" t="inlineStr">
        <is>
          <t>Natural Gas</t>
        </is>
      </c>
      <c r="E19640" s="75" t="n">
        <v>1448670</v>
      </c>
      <c r="F19640" s="76" t="n">
        <v>0.928</v>
      </c>
      <c r="G19640" s="75" t="inlineStr">
        <is>
          <t>.</t>
        </is>
      </c>
    </row>
    <row r="19641">
      <c r="A19641" s="35" t="n">
        <v>2018</v>
      </c>
      <c r="B19641" s="35" t="n">
        <v>10849</v>
      </c>
      <c r="C19641" s="36" t="inlineStr">
        <is>
          <t>SUB</t>
        </is>
      </c>
      <c r="D19641" s="36" t="inlineStr">
        <is>
          <t>Coal</t>
        </is>
      </c>
      <c r="E19641" s="75" t="n">
        <v>59752</v>
      </c>
      <c r="F19641" s="76" t="n">
        <v>17.74</v>
      </c>
      <c r="G19641" s="75" t="inlineStr">
        <is>
          <t>.</t>
        </is>
      </c>
    </row>
    <row r="19642">
      <c r="A19642" s="35" t="n">
        <v>2018</v>
      </c>
      <c r="B19642" s="35" t="n">
        <v>10849</v>
      </c>
      <c r="C19642" s="36" t="inlineStr">
        <is>
          <t>NG</t>
        </is>
      </c>
      <c r="D19642" s="36" t="inlineStr">
        <is>
          <t>Natural Gas</t>
        </is>
      </c>
      <c r="E19642" s="75" t="n">
        <v>13324</v>
      </c>
      <c r="F19642" s="76" t="n">
        <v>1.068</v>
      </c>
      <c r="G19642" s="75" t="inlineStr">
        <is>
          <t>.</t>
        </is>
      </c>
    </row>
    <row r="19643">
      <c r="A19643" s="35" t="n">
        <v>2018</v>
      </c>
      <c r="B19643" s="35" t="n">
        <v>10860</v>
      </c>
      <c r="C19643" s="36" t="inlineStr">
        <is>
          <t>SUB</t>
        </is>
      </c>
      <c r="D19643" s="36" t="inlineStr">
        <is>
          <t>Coal</t>
        </is>
      </c>
      <c r="E19643" s="75" t="n">
        <v>87261</v>
      </c>
      <c r="F19643" s="76" t="n">
        <v>17.5</v>
      </c>
      <c r="G19643" s="75" t="inlineStr">
        <is>
          <t>.</t>
        </is>
      </c>
    </row>
    <row r="19644">
      <c r="A19644" s="35" t="n">
        <v>2018</v>
      </c>
      <c r="B19644" s="35" t="n">
        <v>10864</v>
      </c>
      <c r="C19644" s="36" t="inlineStr">
        <is>
          <t>BIT</t>
        </is>
      </c>
      <c r="D19644" s="36" t="inlineStr">
        <is>
          <t>Coal</t>
        </is>
      </c>
      <c r="E19644" s="75" t="n">
        <v>16434</v>
      </c>
      <c r="F19644" s="76" t="n">
        <v>22.2</v>
      </c>
      <c r="G19644" s="75" t="inlineStr">
        <is>
          <t>.</t>
        </is>
      </c>
    </row>
    <row r="19645">
      <c r="A19645" s="35" t="n">
        <v>2018</v>
      </c>
      <c r="B19645" s="35" t="n">
        <v>10864</v>
      </c>
      <c r="C19645" s="36" t="inlineStr">
        <is>
          <t>BIT</t>
        </is>
      </c>
      <c r="D19645" s="36" t="inlineStr">
        <is>
          <t>Coal</t>
        </is>
      </c>
      <c r="E19645" s="75" t="n">
        <v>32811</v>
      </c>
      <c r="F19645" s="76" t="n">
        <v>22.2</v>
      </c>
      <c r="G19645" s="75" t="inlineStr">
        <is>
          <t>.</t>
        </is>
      </c>
    </row>
    <row r="19646">
      <c r="A19646" s="35" t="n">
        <v>2018</v>
      </c>
      <c r="B19646" s="35" t="n">
        <v>10864</v>
      </c>
      <c r="C19646" s="36" t="inlineStr">
        <is>
          <t>SUB</t>
        </is>
      </c>
      <c r="D19646" s="36" t="inlineStr">
        <is>
          <t>Coal</t>
        </is>
      </c>
      <c r="E19646" s="75" t="n">
        <v>64033</v>
      </c>
      <c r="F19646" s="76" t="n">
        <v>17.5</v>
      </c>
      <c r="G19646" s="75" t="inlineStr">
        <is>
          <t>.</t>
        </is>
      </c>
    </row>
    <row r="19647">
      <c r="A19647" s="35" t="n">
        <v>2018</v>
      </c>
      <c r="B19647" s="35" t="n">
        <v>10864</v>
      </c>
      <c r="C19647" s="36" t="inlineStr">
        <is>
          <t>NG</t>
        </is>
      </c>
      <c r="D19647" s="36" t="inlineStr">
        <is>
          <t>Natural Gas</t>
        </is>
      </c>
      <c r="E19647" s="75" t="n">
        <v>274510</v>
      </c>
      <c r="F19647" s="76" t="n">
        <v>1</v>
      </c>
      <c r="G19647" s="75" t="inlineStr">
        <is>
          <t>.</t>
        </is>
      </c>
    </row>
    <row r="19648">
      <c r="A19648" s="35" t="n">
        <v>2018</v>
      </c>
      <c r="B19648" s="35" t="n">
        <v>10865</v>
      </c>
      <c r="C19648" s="36" t="inlineStr">
        <is>
          <t>BIT</t>
        </is>
      </c>
      <c r="D19648" s="36" t="inlineStr">
        <is>
          <t>Coal</t>
        </is>
      </c>
      <c r="E19648" s="75" t="n">
        <v>4358</v>
      </c>
      <c r="F19648" s="76" t="n">
        <v>21.7</v>
      </c>
      <c r="G19648" s="75" t="inlineStr">
        <is>
          <t>.</t>
        </is>
      </c>
    </row>
    <row r="19649">
      <c r="A19649" s="35" t="n">
        <v>2018</v>
      </c>
      <c r="B19649" s="35" t="n">
        <v>10865</v>
      </c>
      <c r="C19649" s="36" t="inlineStr">
        <is>
          <t>BIT</t>
        </is>
      </c>
      <c r="D19649" s="36" t="inlineStr">
        <is>
          <t>Coal</t>
        </is>
      </c>
      <c r="E19649" s="75" t="n">
        <v>12029</v>
      </c>
      <c r="F19649" s="76" t="n">
        <v>21.7</v>
      </c>
      <c r="G19649" s="75" t="inlineStr">
        <is>
          <t>.</t>
        </is>
      </c>
    </row>
    <row r="19650">
      <c r="A19650" s="35" t="n">
        <v>2018</v>
      </c>
      <c r="B19650" s="35" t="n">
        <v>10865</v>
      </c>
      <c r="C19650" s="36" t="inlineStr">
        <is>
          <t>BIT</t>
        </is>
      </c>
      <c r="D19650" s="36" t="inlineStr">
        <is>
          <t>Coal</t>
        </is>
      </c>
      <c r="E19650" s="75" t="n">
        <v>100040</v>
      </c>
      <c r="F19650" s="76" t="n">
        <v>21.7</v>
      </c>
      <c r="G19650" s="75" t="inlineStr">
        <is>
          <t>.</t>
        </is>
      </c>
    </row>
    <row r="19651">
      <c r="A19651" s="35" t="n">
        <v>2018</v>
      </c>
      <c r="B19651" s="35" t="n">
        <v>10865</v>
      </c>
      <c r="C19651" s="36" t="inlineStr">
        <is>
          <t>SUB</t>
        </is>
      </c>
      <c r="D19651" s="36" t="inlineStr">
        <is>
          <t>Coal</t>
        </is>
      </c>
      <c r="E19651" s="75" t="n">
        <v>32393</v>
      </c>
      <c r="F19651" s="76" t="n">
        <v>17.5</v>
      </c>
      <c r="G19651" s="75" t="inlineStr">
        <is>
          <t>.</t>
        </is>
      </c>
    </row>
    <row r="19652">
      <c r="A19652" s="35" t="n">
        <v>2018</v>
      </c>
      <c r="B19652" s="35" t="n">
        <v>10865</v>
      </c>
      <c r="C19652" s="36" t="inlineStr">
        <is>
          <t>NG</t>
        </is>
      </c>
      <c r="D19652" s="36" t="inlineStr">
        <is>
          <t>Natural Gas</t>
        </is>
      </c>
      <c r="E19652" s="75" t="n">
        <v>5750</v>
      </c>
      <c r="F19652" s="76" t="n">
        <v>1</v>
      </c>
      <c r="G19652" s="75" t="inlineStr">
        <is>
          <t>.</t>
        </is>
      </c>
    </row>
    <row r="19653">
      <c r="A19653" s="35" t="n">
        <v>2018</v>
      </c>
      <c r="B19653" s="35" t="n">
        <v>10867</v>
      </c>
      <c r="C19653" s="36" t="inlineStr">
        <is>
          <t>BIT</t>
        </is>
      </c>
      <c r="D19653" s="36" t="inlineStr">
        <is>
          <t>Coal</t>
        </is>
      </c>
      <c r="E19653" s="75" t="n">
        <v>21203</v>
      </c>
      <c r="F19653" s="76" t="n">
        <v>21.16</v>
      </c>
      <c r="G19653" s="75" t="inlineStr">
        <is>
          <t>.</t>
        </is>
      </c>
    </row>
    <row r="19654">
      <c r="A19654" s="35" t="n">
        <v>2018</v>
      </c>
      <c r="B19654" s="35" t="n">
        <v>50006</v>
      </c>
      <c r="C19654" s="36" t="inlineStr">
        <is>
          <t>NG</t>
        </is>
      </c>
      <c r="D19654" s="36" t="inlineStr">
        <is>
          <t>Natural Gas</t>
        </is>
      </c>
      <c r="E19654" s="75" t="n">
        <v>81818</v>
      </c>
      <c r="F19654" s="76" t="n">
        <v>1.035</v>
      </c>
      <c r="G19654" s="75" t="inlineStr">
        <is>
          <t>.</t>
        </is>
      </c>
    </row>
    <row r="19655">
      <c r="A19655" s="35" t="n">
        <v>2018</v>
      </c>
      <c r="B19655" s="35" t="n">
        <v>50006</v>
      </c>
      <c r="C19655" s="36" t="inlineStr">
        <is>
          <t>NG</t>
        </is>
      </c>
      <c r="D19655" s="36" t="inlineStr">
        <is>
          <t>Natural Gas</t>
        </is>
      </c>
      <c r="E19655" s="75" t="n">
        <v>3714681</v>
      </c>
      <c r="F19655" s="76" t="n">
        <v>1.035</v>
      </c>
      <c r="G19655" s="75" t="inlineStr">
        <is>
          <t>.</t>
        </is>
      </c>
    </row>
    <row r="19656">
      <c r="A19656" s="35" t="n">
        <v>2018</v>
      </c>
      <c r="B19656" s="35" t="n">
        <v>50006</v>
      </c>
      <c r="C19656" s="36" t="inlineStr">
        <is>
          <t>NG</t>
        </is>
      </c>
      <c r="D19656" s="36" t="inlineStr">
        <is>
          <t>Natural Gas</t>
        </is>
      </c>
      <c r="E19656" s="75" t="n">
        <v>1085218</v>
      </c>
      <c r="F19656" s="76" t="n">
        <v>1.035</v>
      </c>
      <c r="G19656" s="75" t="inlineStr">
        <is>
          <t>.</t>
        </is>
      </c>
    </row>
    <row r="19657">
      <c r="A19657" s="35" t="n">
        <v>2018</v>
      </c>
      <c r="B19657" s="35" t="n">
        <v>50039</v>
      </c>
      <c r="C19657" s="36" t="inlineStr">
        <is>
          <t>DFO</t>
        </is>
      </c>
      <c r="D19657" s="36" t="inlineStr">
        <is>
          <t>Petroleum</t>
        </is>
      </c>
      <c r="E19657" s="75" t="n">
        <v>536</v>
      </c>
      <c r="F19657" s="76" t="n">
        <v>5.826</v>
      </c>
      <c r="G19657" s="75" t="inlineStr">
        <is>
          <t>.</t>
        </is>
      </c>
    </row>
    <row r="19658">
      <c r="A19658" s="35" t="n">
        <v>2018</v>
      </c>
      <c r="B19658" s="35" t="n">
        <v>50039</v>
      </c>
      <c r="C19658" s="36" t="inlineStr">
        <is>
          <t>WC</t>
        </is>
      </c>
      <c r="D19658" s="36" t="inlineStr">
        <is>
          <t>Coal</t>
        </is>
      </c>
      <c r="E19658" s="75" t="n">
        <v>78</v>
      </c>
      <c r="F19658" s="76" t="n">
        <v>8</v>
      </c>
      <c r="G19658" s="75" t="inlineStr">
        <is>
          <t>.</t>
        </is>
      </c>
    </row>
    <row r="19659">
      <c r="A19659" s="35" t="n">
        <v>2018</v>
      </c>
      <c r="B19659" s="35" t="n">
        <v>50039</v>
      </c>
      <c r="C19659" s="36" t="inlineStr">
        <is>
          <t>WC</t>
        </is>
      </c>
      <c r="D19659" s="36" t="inlineStr">
        <is>
          <t>Coal</t>
        </is>
      </c>
      <c r="E19659" s="75" t="n">
        <v>127</v>
      </c>
      <c r="F19659" s="76" t="n">
        <v>8.5</v>
      </c>
      <c r="G19659" s="75" t="inlineStr">
        <is>
          <t>.</t>
        </is>
      </c>
    </row>
    <row r="19660">
      <c r="A19660" s="35" t="n">
        <v>2018</v>
      </c>
      <c r="B19660" s="35" t="n">
        <v>50043</v>
      </c>
      <c r="C19660" s="36" t="inlineStr">
        <is>
          <t>NG</t>
        </is>
      </c>
      <c r="D19660" s="36" t="inlineStr">
        <is>
          <t>Natural Gas</t>
        </is>
      </c>
      <c r="E19660" s="75" t="n">
        <v>1650484</v>
      </c>
      <c r="F19660" s="76" t="n">
        <v>1.03</v>
      </c>
      <c r="G19660" s="75" t="inlineStr">
        <is>
          <t>.</t>
        </is>
      </c>
    </row>
    <row r="19661">
      <c r="A19661" s="35" t="n">
        <v>2018</v>
      </c>
      <c r="B19661" s="35" t="n">
        <v>50109</v>
      </c>
      <c r="C19661" s="36" t="inlineStr">
        <is>
          <t>NG</t>
        </is>
      </c>
      <c r="D19661" s="36" t="inlineStr">
        <is>
          <t>Natural Gas</t>
        </is>
      </c>
      <c r="E19661" s="75" t="n">
        <v>733255</v>
      </c>
      <c r="F19661" s="76" t="n">
        <v>1.028</v>
      </c>
      <c r="G19661" s="75" t="inlineStr">
        <is>
          <t>.</t>
        </is>
      </c>
    </row>
    <row r="19662">
      <c r="A19662" s="35" t="n">
        <v>2018</v>
      </c>
      <c r="B19662" s="35" t="n">
        <v>50134</v>
      </c>
      <c r="C19662" s="36" t="inlineStr">
        <is>
          <t>NG</t>
        </is>
      </c>
      <c r="D19662" s="36" t="inlineStr">
        <is>
          <t>Natural Gas</t>
        </is>
      </c>
      <c r="E19662" s="75" t="n">
        <v>1533296</v>
      </c>
      <c r="F19662" s="76" t="n">
        <v>1.03</v>
      </c>
      <c r="G19662" s="75" t="inlineStr">
        <is>
          <t>.</t>
        </is>
      </c>
    </row>
    <row r="19663">
      <c r="A19663" s="35" t="n">
        <v>2018</v>
      </c>
      <c r="B19663" s="35" t="n">
        <v>50152</v>
      </c>
      <c r="C19663" s="36" t="inlineStr">
        <is>
          <t>NG</t>
        </is>
      </c>
      <c r="D19663" s="36" t="inlineStr">
        <is>
          <t>Natural Gas</t>
        </is>
      </c>
      <c r="E19663" s="75" t="n">
        <v>2117631</v>
      </c>
      <c r="F19663" s="76" t="n">
        <v>1.04</v>
      </c>
      <c r="G19663" s="75" t="inlineStr">
        <is>
          <t>.</t>
        </is>
      </c>
    </row>
    <row r="19664">
      <c r="A19664" s="35" t="n">
        <v>2018</v>
      </c>
      <c r="B19664" s="35" t="n">
        <v>50216</v>
      </c>
      <c r="C19664" s="36" t="inlineStr">
        <is>
          <t>NG</t>
        </is>
      </c>
      <c r="D19664" s="36" t="inlineStr">
        <is>
          <t>Natural Gas</t>
        </is>
      </c>
      <c r="E19664" s="75" t="n">
        <v>2308761</v>
      </c>
      <c r="F19664" s="76" t="n">
        <v>1.032</v>
      </c>
      <c r="G19664" s="75" t="inlineStr">
        <is>
          <t>.</t>
        </is>
      </c>
    </row>
    <row r="19665">
      <c r="A19665" s="35" t="n">
        <v>2018</v>
      </c>
      <c r="B19665" s="35" t="n">
        <v>50243</v>
      </c>
      <c r="C19665" s="36" t="inlineStr">
        <is>
          <t>NG</t>
        </is>
      </c>
      <c r="D19665" s="36" t="inlineStr">
        <is>
          <t>Natural Gas</t>
        </is>
      </c>
      <c r="E19665" s="75" t="n">
        <v>7717</v>
      </c>
      <c r="F19665" s="76" t="n">
        <v>1.026</v>
      </c>
      <c r="G19665" s="75" t="inlineStr">
        <is>
          <t>.</t>
        </is>
      </c>
    </row>
    <row r="19666">
      <c r="A19666" s="35" t="n">
        <v>2018</v>
      </c>
      <c r="B19666" s="35" t="n">
        <v>50244</v>
      </c>
      <c r="C19666" s="36" t="inlineStr">
        <is>
          <t>BIT</t>
        </is>
      </c>
      <c r="D19666" s="36" t="inlineStr">
        <is>
          <t>Coal</t>
        </is>
      </c>
      <c r="E19666" s="75" t="n">
        <v>4655</v>
      </c>
      <c r="F19666" s="76" t="n">
        <v>27.802</v>
      </c>
      <c r="G19666" s="75" t="inlineStr">
        <is>
          <t>.</t>
        </is>
      </c>
    </row>
    <row r="19667">
      <c r="A19667" s="35" t="n">
        <v>2018</v>
      </c>
      <c r="B19667" s="35" t="n">
        <v>50244</v>
      </c>
      <c r="C19667" s="36" t="inlineStr">
        <is>
          <t>BIT</t>
        </is>
      </c>
      <c r="D19667" s="36" t="inlineStr">
        <is>
          <t>Coal</t>
        </is>
      </c>
      <c r="E19667" s="75" t="n">
        <v>4906</v>
      </c>
      <c r="F19667" s="76" t="n">
        <v>27.732</v>
      </c>
      <c r="G19667" s="75" t="inlineStr">
        <is>
          <t>.</t>
        </is>
      </c>
    </row>
    <row r="19668">
      <c r="A19668" s="35" t="n">
        <v>2018</v>
      </c>
      <c r="B19668" s="35" t="n">
        <v>50244</v>
      </c>
      <c r="C19668" s="36" t="inlineStr">
        <is>
          <t>BIT</t>
        </is>
      </c>
      <c r="D19668" s="36" t="inlineStr">
        <is>
          <t>Coal</t>
        </is>
      </c>
      <c r="E19668" s="75" t="n">
        <v>8348</v>
      </c>
      <c r="F19668" s="76" t="n">
        <v>27.868</v>
      </c>
      <c r="G19668" s="75" t="inlineStr">
        <is>
          <t>.</t>
        </is>
      </c>
    </row>
    <row r="19669">
      <c r="A19669" s="35" t="n">
        <v>2018</v>
      </c>
      <c r="B19669" s="35" t="n">
        <v>50244</v>
      </c>
      <c r="C19669" s="36" t="inlineStr">
        <is>
          <t>NG</t>
        </is>
      </c>
      <c r="D19669" s="36" t="inlineStr">
        <is>
          <t>Natural Gas</t>
        </is>
      </c>
      <c r="E19669" s="75" t="n">
        <v>212826</v>
      </c>
      <c r="F19669" s="76" t="n">
        <v>1.032</v>
      </c>
      <c r="G19669" s="75" t="inlineStr">
        <is>
          <t>.</t>
        </is>
      </c>
    </row>
    <row r="19670">
      <c r="A19670" s="35" t="n">
        <v>2018</v>
      </c>
      <c r="B19670" s="35" t="n">
        <v>50244</v>
      </c>
      <c r="C19670" s="36" t="inlineStr">
        <is>
          <t>RFO</t>
        </is>
      </c>
      <c r="D19670" s="36" t="inlineStr">
        <is>
          <t>Petroleum</t>
        </is>
      </c>
      <c r="E19670" s="75" t="n">
        <v>3142</v>
      </c>
      <c r="F19670" s="76" t="n">
        <v>6.62</v>
      </c>
      <c r="G19670" s="75" t="inlineStr">
        <is>
          <t>.</t>
        </is>
      </c>
    </row>
    <row r="19671">
      <c r="A19671" s="35" t="n">
        <v>2018</v>
      </c>
      <c r="B19671" s="35" t="n">
        <v>50282</v>
      </c>
      <c r="C19671" s="36" t="inlineStr">
        <is>
          <t>BIT</t>
        </is>
      </c>
      <c r="D19671" s="36" t="inlineStr">
        <is>
          <t>Coal</t>
        </is>
      </c>
      <c r="E19671" s="75" t="n">
        <v>2060</v>
      </c>
      <c r="F19671" s="76" t="n">
        <v>21.91</v>
      </c>
      <c r="G19671" s="75" t="inlineStr">
        <is>
          <t>.</t>
        </is>
      </c>
    </row>
    <row r="19672">
      <c r="A19672" s="35" t="n">
        <v>2018</v>
      </c>
      <c r="B19672" s="35" t="n">
        <v>50282</v>
      </c>
      <c r="C19672" s="36" t="inlineStr">
        <is>
          <t>BIT</t>
        </is>
      </c>
      <c r="D19672" s="36" t="inlineStr">
        <is>
          <t>Coal</t>
        </is>
      </c>
      <c r="E19672" s="75" t="n">
        <v>7152</v>
      </c>
      <c r="F19672" s="76" t="n">
        <v>21.41</v>
      </c>
      <c r="G19672" s="75" t="inlineStr">
        <is>
          <t>.</t>
        </is>
      </c>
    </row>
    <row r="19673">
      <c r="A19673" s="35" t="n">
        <v>2018</v>
      </c>
      <c r="B19673" s="35" t="n">
        <v>50282</v>
      </c>
      <c r="C19673" s="36" t="inlineStr">
        <is>
          <t>NG</t>
        </is>
      </c>
      <c r="D19673" s="36" t="inlineStr">
        <is>
          <t>Natural Gas</t>
        </is>
      </c>
      <c r="E19673" s="75" t="n">
        <v>236655</v>
      </c>
      <c r="F19673" s="76" t="n">
        <v>1</v>
      </c>
      <c r="G19673" s="75" t="inlineStr">
        <is>
          <t>.</t>
        </is>
      </c>
    </row>
    <row r="19674">
      <c r="A19674" s="35" t="n">
        <v>2018</v>
      </c>
      <c r="B19674" s="35" t="n">
        <v>50282</v>
      </c>
      <c r="C19674" s="36" t="inlineStr">
        <is>
          <t>BIT</t>
        </is>
      </c>
      <c r="D19674" s="36" t="inlineStr">
        <is>
          <t>Coal</t>
        </is>
      </c>
      <c r="E19674" s="75" t="n">
        <v>2808</v>
      </c>
      <c r="F19674" s="76" t="n">
        <v>21.68</v>
      </c>
      <c r="G19674" s="75" t="inlineStr">
        <is>
          <t>.</t>
        </is>
      </c>
    </row>
    <row r="19675">
      <c r="A19675" s="35" t="n">
        <v>2018</v>
      </c>
      <c r="B19675" s="35" t="n">
        <v>50292</v>
      </c>
      <c r="C19675" s="36" t="inlineStr">
        <is>
          <t>NG</t>
        </is>
      </c>
      <c r="D19675" s="36" t="inlineStr">
        <is>
          <t>Natural Gas</t>
        </is>
      </c>
      <c r="E19675" s="75" t="n">
        <v>446389</v>
      </c>
      <c r="F19675" s="76" t="n">
        <v>1.029</v>
      </c>
      <c r="G19675" s="75" t="inlineStr">
        <is>
          <t>.</t>
        </is>
      </c>
    </row>
    <row r="19676">
      <c r="A19676" s="35" t="n">
        <v>2018</v>
      </c>
      <c r="B19676" s="35" t="n">
        <v>50296</v>
      </c>
      <c r="C19676" s="36" t="inlineStr">
        <is>
          <t>DFO</t>
        </is>
      </c>
      <c r="D19676" s="36" t="inlineStr">
        <is>
          <t>Petroleum</t>
        </is>
      </c>
      <c r="E19676" s="75" t="n">
        <v>1</v>
      </c>
      <c r="F19676" s="76" t="n">
        <v>5.8</v>
      </c>
      <c r="G19676" s="75" t="inlineStr">
        <is>
          <t>.</t>
        </is>
      </c>
    </row>
    <row r="19677">
      <c r="A19677" s="35" t="n">
        <v>2018</v>
      </c>
      <c r="B19677" s="35" t="n">
        <v>50296</v>
      </c>
      <c r="C19677" s="36" t="inlineStr">
        <is>
          <t>NG</t>
        </is>
      </c>
      <c r="D19677" s="36" t="inlineStr">
        <is>
          <t>Natural Gas</t>
        </is>
      </c>
      <c r="E19677" s="75" t="n">
        <v>323684</v>
      </c>
      <c r="F19677" s="76" t="n">
        <v>1.02</v>
      </c>
      <c r="G19677" s="75" t="inlineStr">
        <is>
          <t>.</t>
        </is>
      </c>
    </row>
    <row r="19678">
      <c r="A19678" s="35" t="n">
        <v>2018</v>
      </c>
      <c r="B19678" s="35" t="n">
        <v>50397</v>
      </c>
      <c r="C19678" s="36" t="inlineStr">
        <is>
          <t>NG</t>
        </is>
      </c>
      <c r="D19678" s="36" t="inlineStr">
        <is>
          <t>Natural Gas</t>
        </is>
      </c>
      <c r="E19678" s="75" t="n">
        <v>244530</v>
      </c>
      <c r="F19678" s="76" t="n">
        <v>1.03</v>
      </c>
      <c r="G19678" s="75" t="inlineStr">
        <is>
          <t>.</t>
        </is>
      </c>
    </row>
    <row r="19679">
      <c r="A19679" s="35" t="n">
        <v>2018</v>
      </c>
      <c r="B19679" s="35" t="n">
        <v>50397</v>
      </c>
      <c r="C19679" s="36" t="inlineStr">
        <is>
          <t>RFO</t>
        </is>
      </c>
      <c r="D19679" s="36" t="inlineStr">
        <is>
          <t>Petroleum</t>
        </is>
      </c>
      <c r="E19679" s="75" t="n">
        <v>1702</v>
      </c>
      <c r="F19679" s="76" t="n">
        <v>6.3</v>
      </c>
      <c r="G19679" s="75" t="inlineStr">
        <is>
          <t>.</t>
        </is>
      </c>
    </row>
    <row r="19680">
      <c r="A19680" s="35" t="n">
        <v>2018</v>
      </c>
      <c r="B19680" s="35" t="n">
        <v>50397</v>
      </c>
      <c r="C19680" s="36" t="inlineStr">
        <is>
          <t>RFO</t>
        </is>
      </c>
      <c r="D19680" s="36" t="inlineStr">
        <is>
          <t>Petroleum</t>
        </is>
      </c>
      <c r="E19680" s="75" t="n">
        <v>5107</v>
      </c>
      <c r="F19680" s="76" t="n">
        <v>6.3</v>
      </c>
      <c r="G19680" s="75" t="inlineStr">
        <is>
          <t>.</t>
        </is>
      </c>
    </row>
    <row r="19681">
      <c r="A19681" s="35" t="n">
        <v>2018</v>
      </c>
      <c r="B19681" s="35" t="n">
        <v>50398</v>
      </c>
      <c r="C19681" s="36" t="inlineStr">
        <is>
          <t>NG</t>
        </is>
      </c>
      <c r="D19681" s="36" t="inlineStr">
        <is>
          <t>Natural Gas</t>
        </is>
      </c>
      <c r="E19681" s="75" t="n">
        <v>479122</v>
      </c>
      <c r="F19681" s="76" t="n">
        <v>1.025</v>
      </c>
      <c r="G19681" s="75" t="inlineStr">
        <is>
          <t>.</t>
        </is>
      </c>
    </row>
    <row r="19682">
      <c r="A19682" s="35" t="n">
        <v>2018</v>
      </c>
      <c r="B19682" s="35" t="n">
        <v>50481</v>
      </c>
      <c r="C19682" s="36" t="inlineStr">
        <is>
          <t>BIT</t>
        </is>
      </c>
      <c r="D19682" s="36" t="inlineStr">
        <is>
          <t>Coal</t>
        </is>
      </c>
      <c r="E19682" s="75" t="n">
        <v>13313</v>
      </c>
      <c r="F19682" s="76" t="n">
        <v>25.67</v>
      </c>
      <c r="G19682" s="75" t="inlineStr">
        <is>
          <t>.</t>
        </is>
      </c>
    </row>
    <row r="19683">
      <c r="A19683" s="35" t="n">
        <v>2018</v>
      </c>
      <c r="B19683" s="35" t="n">
        <v>50481</v>
      </c>
      <c r="C19683" s="36" t="inlineStr">
        <is>
          <t>BIT</t>
        </is>
      </c>
      <c r="D19683" s="36" t="inlineStr">
        <is>
          <t>Coal</t>
        </is>
      </c>
      <c r="E19683" s="75" t="n">
        <v>19840</v>
      </c>
      <c r="F19683" s="76" t="n">
        <v>26.26</v>
      </c>
      <c r="G19683" s="75" t="inlineStr">
        <is>
          <t>.</t>
        </is>
      </c>
    </row>
    <row r="19684">
      <c r="A19684" s="35" t="n">
        <v>2018</v>
      </c>
      <c r="B19684" s="35" t="n">
        <v>50481</v>
      </c>
      <c r="C19684" s="36" t="inlineStr">
        <is>
          <t>NG</t>
        </is>
      </c>
      <c r="D19684" s="36" t="inlineStr">
        <is>
          <t>Natural Gas</t>
        </is>
      </c>
      <c r="E19684" s="75" t="n">
        <v>1409209</v>
      </c>
      <c r="F19684" s="76" t="n">
        <v>1.02</v>
      </c>
      <c r="G19684" s="75" t="inlineStr">
        <is>
          <t>.</t>
        </is>
      </c>
    </row>
    <row r="19685">
      <c r="A19685" s="35" t="n">
        <v>2018</v>
      </c>
      <c r="B19685" s="35" t="n">
        <v>50481</v>
      </c>
      <c r="C19685" s="36" t="inlineStr">
        <is>
          <t>BIT</t>
        </is>
      </c>
      <c r="D19685" s="36" t="inlineStr">
        <is>
          <t>Coal</t>
        </is>
      </c>
      <c r="E19685" s="75" t="n">
        <v>11489</v>
      </c>
      <c r="F19685" s="76" t="n">
        <v>26.21</v>
      </c>
      <c r="G19685" s="75" t="inlineStr">
        <is>
          <t>.</t>
        </is>
      </c>
    </row>
    <row r="19686">
      <c r="A19686" s="35" t="n">
        <v>2018</v>
      </c>
      <c r="B19686" s="35" t="n">
        <v>50481</v>
      </c>
      <c r="C19686" s="36" t="inlineStr">
        <is>
          <t>BIT</t>
        </is>
      </c>
      <c r="D19686" s="36" t="inlineStr">
        <is>
          <t>Coal</t>
        </is>
      </c>
      <c r="E19686" s="75" t="n">
        <v>5464</v>
      </c>
      <c r="F19686" s="76" t="n">
        <v>25.37</v>
      </c>
      <c r="G19686" s="75" t="inlineStr">
        <is>
          <t>.</t>
        </is>
      </c>
    </row>
    <row r="19687">
      <c r="A19687" s="35" t="n">
        <v>2018</v>
      </c>
      <c r="B19687" s="35" t="n">
        <v>50481</v>
      </c>
      <c r="C19687" s="36" t="inlineStr">
        <is>
          <t>BIT</t>
        </is>
      </c>
      <c r="D19687" s="36" t="inlineStr">
        <is>
          <t>Coal</t>
        </is>
      </c>
      <c r="E19687" s="75" t="n">
        <v>19069</v>
      </c>
      <c r="F19687" s="76" t="n">
        <v>25.1</v>
      </c>
      <c r="G19687" s="75" t="inlineStr">
        <is>
          <t>.</t>
        </is>
      </c>
    </row>
    <row r="19688">
      <c r="A19688" s="35" t="n">
        <v>2018</v>
      </c>
      <c r="B19688" s="35" t="n">
        <v>50489</v>
      </c>
      <c r="C19688" s="36" t="inlineStr">
        <is>
          <t>NG</t>
        </is>
      </c>
      <c r="D19688" s="36" t="inlineStr">
        <is>
          <t>Natural Gas</t>
        </is>
      </c>
      <c r="E19688" s="75" t="n">
        <v>511391</v>
      </c>
      <c r="F19688" s="76" t="n">
        <v>1.04</v>
      </c>
      <c r="G19688" s="75" t="inlineStr">
        <is>
          <t>.</t>
        </is>
      </c>
    </row>
    <row r="19689">
      <c r="A19689" s="35" t="n">
        <v>2018</v>
      </c>
      <c r="B19689" s="35" t="n">
        <v>50489</v>
      </c>
      <c r="C19689" s="36" t="inlineStr">
        <is>
          <t>NG</t>
        </is>
      </c>
      <c r="D19689" s="36" t="inlineStr">
        <is>
          <t>Natural Gas</t>
        </is>
      </c>
      <c r="E19689" s="75" t="n">
        <v>247567</v>
      </c>
      <c r="F19689" s="76" t="n">
        <v>1.04</v>
      </c>
      <c r="G19689" s="75" t="inlineStr">
        <is>
          <t>.</t>
        </is>
      </c>
    </row>
    <row r="19690">
      <c r="A19690" s="35" t="n">
        <v>2018</v>
      </c>
      <c r="B19690" s="35" t="n">
        <v>50489</v>
      </c>
      <c r="C19690" s="36" t="inlineStr">
        <is>
          <t>NG</t>
        </is>
      </c>
      <c r="D19690" s="36" t="inlineStr">
        <is>
          <t>Natural Gas</t>
        </is>
      </c>
      <c r="E19690" s="75" t="n">
        <v>175876</v>
      </c>
      <c r="F19690" s="76" t="n">
        <v>1.04</v>
      </c>
      <c r="G19690" s="75" t="inlineStr">
        <is>
          <t>.</t>
        </is>
      </c>
    </row>
    <row r="19691">
      <c r="A19691" s="35" t="n">
        <v>2018</v>
      </c>
      <c r="B19691" s="35" t="n">
        <v>50489</v>
      </c>
      <c r="C19691" s="36" t="inlineStr">
        <is>
          <t>NG</t>
        </is>
      </c>
      <c r="D19691" s="36" t="inlineStr">
        <is>
          <t>Natural Gas</t>
        </is>
      </c>
      <c r="E19691" s="75" t="n">
        <v>718151</v>
      </c>
      <c r="F19691" s="76" t="n">
        <v>1.04</v>
      </c>
      <c r="G19691" s="75" t="inlineStr">
        <is>
          <t>.</t>
        </is>
      </c>
    </row>
    <row r="19692">
      <c r="A19692" s="35" t="n">
        <v>2018</v>
      </c>
      <c r="B19692" s="35" t="n">
        <v>50489</v>
      </c>
      <c r="C19692" s="36" t="inlineStr">
        <is>
          <t>NG</t>
        </is>
      </c>
      <c r="D19692" s="36" t="inlineStr">
        <is>
          <t>Natural Gas</t>
        </is>
      </c>
      <c r="E19692" s="75" t="n">
        <v>268198</v>
      </c>
      <c r="F19692" s="76" t="n">
        <v>1.04</v>
      </c>
      <c r="G19692" s="75" t="inlineStr">
        <is>
          <t>.</t>
        </is>
      </c>
    </row>
    <row r="19693">
      <c r="A19693" s="35" t="n">
        <v>2018</v>
      </c>
      <c r="B19693" s="35" t="n">
        <v>50491</v>
      </c>
      <c r="C19693" s="36" t="inlineStr">
        <is>
          <t>NG</t>
        </is>
      </c>
      <c r="D19693" s="36" t="inlineStr">
        <is>
          <t>Natural Gas</t>
        </is>
      </c>
      <c r="E19693" s="75" t="n">
        <v>687458</v>
      </c>
      <c r="F19693" s="76" t="n">
        <v>1.09</v>
      </c>
      <c r="G19693" s="75" t="inlineStr">
        <is>
          <t>.</t>
        </is>
      </c>
    </row>
    <row r="19694">
      <c r="A19694" s="35" t="n">
        <v>2018</v>
      </c>
      <c r="B19694" s="35" t="n">
        <v>50561</v>
      </c>
      <c r="C19694" s="36" t="inlineStr">
        <is>
          <t>NG</t>
        </is>
      </c>
      <c r="D19694" s="36" t="inlineStr">
        <is>
          <t>Natural Gas</t>
        </is>
      </c>
      <c r="E19694" s="75" t="n">
        <v>1111557</v>
      </c>
      <c r="F19694" s="76" t="n">
        <v>1.04</v>
      </c>
      <c r="G19694" s="75" t="inlineStr">
        <is>
          <t>.</t>
        </is>
      </c>
    </row>
    <row r="19695">
      <c r="A19695" s="35" t="n">
        <v>2018</v>
      </c>
      <c r="B19695" s="35" t="n">
        <v>50625</v>
      </c>
      <c r="C19695" s="36" t="inlineStr">
        <is>
          <t>NG</t>
        </is>
      </c>
      <c r="D19695" s="36" t="inlineStr">
        <is>
          <t>Natural Gas</t>
        </is>
      </c>
      <c r="E19695" s="75" t="n">
        <v>1508201</v>
      </c>
      <c r="F19695" s="76" t="n">
        <v>1.03</v>
      </c>
      <c r="G19695" s="75" t="inlineStr">
        <is>
          <t>.</t>
        </is>
      </c>
    </row>
    <row r="19696">
      <c r="A19696" s="35" t="n">
        <v>2018</v>
      </c>
      <c r="B19696" s="35" t="n">
        <v>50625</v>
      </c>
      <c r="C19696" s="36" t="inlineStr">
        <is>
          <t>NG</t>
        </is>
      </c>
      <c r="D19696" s="36" t="inlineStr">
        <is>
          <t>Natural Gas</t>
        </is>
      </c>
      <c r="E19696" s="75" t="n">
        <v>1317543</v>
      </c>
      <c r="F19696" s="76" t="n">
        <v>1.03</v>
      </c>
      <c r="G19696" s="75" t="inlineStr">
        <is>
          <t>.</t>
        </is>
      </c>
    </row>
    <row r="19697">
      <c r="A19697" s="35" t="n">
        <v>2018</v>
      </c>
      <c r="B19697" s="35" t="n">
        <v>50707</v>
      </c>
      <c r="C19697" s="36" t="inlineStr">
        <is>
          <t>NG</t>
        </is>
      </c>
      <c r="D19697" s="36" t="inlineStr">
        <is>
          <t>Natural Gas</t>
        </is>
      </c>
      <c r="E19697" s="75" t="n">
        <v>278289</v>
      </c>
      <c r="F19697" s="76" t="n">
        <v>1.127</v>
      </c>
      <c r="G19697" s="75" t="n">
        <v>270</v>
      </c>
    </row>
    <row r="19698">
      <c r="A19698" s="35" t="n">
        <v>2018</v>
      </c>
      <c r="B19698" s="35" t="n">
        <v>50707</v>
      </c>
      <c r="C19698" s="36" t="inlineStr">
        <is>
          <t>NG</t>
        </is>
      </c>
      <c r="D19698" s="36" t="inlineStr">
        <is>
          <t>Natural Gas</t>
        </is>
      </c>
      <c r="E19698" s="75" t="n">
        <v>235034</v>
      </c>
      <c r="F19698" s="76" t="n">
        <v>1.127</v>
      </c>
      <c r="G19698" s="75" t="n">
        <v>327</v>
      </c>
    </row>
    <row r="19699">
      <c r="A19699" s="35" t="n">
        <v>2018</v>
      </c>
      <c r="B19699" s="35" t="n">
        <v>50776</v>
      </c>
      <c r="C19699" s="36" t="inlineStr">
        <is>
          <t>DFO</t>
        </is>
      </c>
      <c r="D19699" s="36" t="inlineStr">
        <is>
          <t>Petroleum</t>
        </is>
      </c>
      <c r="E19699" s="75" t="n">
        <v>96</v>
      </c>
      <c r="F19699" s="76" t="n">
        <v>6.07</v>
      </c>
      <c r="G19699" s="75" t="inlineStr">
        <is>
          <t>.</t>
        </is>
      </c>
    </row>
    <row r="19700">
      <c r="A19700" s="35" t="n">
        <v>2018</v>
      </c>
      <c r="B19700" s="35" t="n">
        <v>50776</v>
      </c>
      <c r="C19700" s="36" t="inlineStr">
        <is>
          <t>WC</t>
        </is>
      </c>
      <c r="D19700" s="36" t="inlineStr">
        <is>
          <t>Coal</t>
        </is>
      </c>
      <c r="E19700" s="75" t="n">
        <v>95</v>
      </c>
      <c r="F19700" s="76" t="n">
        <v>11.72</v>
      </c>
      <c r="G19700" s="75" t="inlineStr">
        <is>
          <t>.</t>
        </is>
      </c>
    </row>
    <row r="19701">
      <c r="A19701" s="35" t="n">
        <v>2018</v>
      </c>
      <c r="B19701" s="35" t="n">
        <v>50776</v>
      </c>
      <c r="C19701" s="36" t="inlineStr">
        <is>
          <t>WC</t>
        </is>
      </c>
      <c r="D19701" s="36" t="inlineStr">
        <is>
          <t>Coal</t>
        </is>
      </c>
      <c r="E19701" s="75" t="n">
        <v>132</v>
      </c>
      <c r="F19701" s="76" t="n">
        <v>13</v>
      </c>
      <c r="G19701" s="75" t="inlineStr">
        <is>
          <t>.</t>
        </is>
      </c>
    </row>
    <row r="19702">
      <c r="A19702" s="35" t="n">
        <v>2018</v>
      </c>
      <c r="B19702" s="35" t="n">
        <v>50776</v>
      </c>
      <c r="C19702" s="36" t="inlineStr">
        <is>
          <t>WC</t>
        </is>
      </c>
      <c r="D19702" s="36" t="inlineStr">
        <is>
          <t>Coal</t>
        </is>
      </c>
      <c r="E19702" s="75" t="n">
        <v>173</v>
      </c>
      <c r="F19702" s="76" t="n">
        <v>14</v>
      </c>
      <c r="G19702" s="75" t="inlineStr">
        <is>
          <t>.</t>
        </is>
      </c>
    </row>
    <row r="19703">
      <c r="A19703" s="35" t="n">
        <v>2018</v>
      </c>
      <c r="B19703" s="35" t="n">
        <v>50776</v>
      </c>
      <c r="C19703" s="36" t="inlineStr">
        <is>
          <t>WC</t>
        </is>
      </c>
      <c r="D19703" s="36" t="inlineStr">
        <is>
          <t>Coal</t>
        </is>
      </c>
      <c r="E19703" s="75" t="n">
        <v>176</v>
      </c>
      <c r="F19703" s="76" t="n">
        <v>10.35</v>
      </c>
      <c r="G19703" s="75" t="inlineStr">
        <is>
          <t>.</t>
        </is>
      </c>
    </row>
    <row r="19704">
      <c r="A19704" s="35" t="n">
        <v>2018</v>
      </c>
      <c r="B19704" s="35" t="n">
        <v>50776</v>
      </c>
      <c r="C19704" s="36" t="inlineStr">
        <is>
          <t>WC</t>
        </is>
      </c>
      <c r="D19704" s="36" t="inlineStr">
        <is>
          <t>Coal</t>
        </is>
      </c>
      <c r="E19704" s="75" t="n">
        <v>766</v>
      </c>
      <c r="F19704" s="76" t="n">
        <v>13.5</v>
      </c>
      <c r="G19704" s="75" t="inlineStr">
        <is>
          <t>.</t>
        </is>
      </c>
    </row>
    <row r="19705">
      <c r="A19705" s="35" t="n">
        <v>2018</v>
      </c>
      <c r="B19705" s="35" t="n">
        <v>50776</v>
      </c>
      <c r="C19705" s="36" t="inlineStr">
        <is>
          <t>WC</t>
        </is>
      </c>
      <c r="D19705" s="36" t="inlineStr">
        <is>
          <t>Coal</t>
        </is>
      </c>
      <c r="E19705" s="75" t="n">
        <v>437</v>
      </c>
      <c r="F19705" s="76" t="n">
        <v>12.4</v>
      </c>
      <c r="G19705" s="75" t="inlineStr">
        <is>
          <t>.</t>
        </is>
      </c>
    </row>
    <row r="19706">
      <c r="A19706" s="35" t="n">
        <v>2018</v>
      </c>
      <c r="B19706" s="35" t="n">
        <v>50776</v>
      </c>
      <c r="C19706" s="36" t="inlineStr">
        <is>
          <t>WC</t>
        </is>
      </c>
      <c r="D19706" s="36" t="inlineStr">
        <is>
          <t>Coal</t>
        </is>
      </c>
      <c r="E19706" s="75" t="n">
        <v>887</v>
      </c>
      <c r="F19706" s="76" t="n">
        <v>12.4</v>
      </c>
      <c r="G19706" s="75" t="inlineStr">
        <is>
          <t>.</t>
        </is>
      </c>
    </row>
    <row r="19707">
      <c r="A19707" s="35" t="n">
        <v>2018</v>
      </c>
      <c r="B19707" s="35" t="n">
        <v>50776</v>
      </c>
      <c r="C19707" s="36" t="inlineStr">
        <is>
          <t>WC</t>
        </is>
      </c>
      <c r="D19707" s="36" t="inlineStr">
        <is>
          <t>Coal</t>
        </is>
      </c>
      <c r="E19707" s="75" t="n">
        <v>945</v>
      </c>
      <c r="F19707" s="76" t="n">
        <v>12</v>
      </c>
      <c r="G19707" s="75" t="inlineStr">
        <is>
          <t>.</t>
        </is>
      </c>
    </row>
    <row r="19708">
      <c r="A19708" s="35" t="n">
        <v>2018</v>
      </c>
      <c r="B19708" s="35" t="n">
        <v>50776</v>
      </c>
      <c r="C19708" s="36" t="inlineStr">
        <is>
          <t>WC</t>
        </is>
      </c>
      <c r="D19708" s="36" t="inlineStr">
        <is>
          <t>Coal</t>
        </is>
      </c>
      <c r="E19708" s="75" t="n">
        <v>1153</v>
      </c>
      <c r="F19708" s="76" t="n">
        <v>14</v>
      </c>
      <c r="G19708" s="75" t="inlineStr">
        <is>
          <t>.</t>
        </is>
      </c>
    </row>
    <row r="19709">
      <c r="A19709" s="35" t="n">
        <v>2018</v>
      </c>
      <c r="B19709" s="35" t="n">
        <v>50776</v>
      </c>
      <c r="C19709" s="36" t="inlineStr">
        <is>
          <t>WC</t>
        </is>
      </c>
      <c r="D19709" s="36" t="inlineStr">
        <is>
          <t>Coal</t>
        </is>
      </c>
      <c r="E19709" s="75" t="n">
        <v>1214</v>
      </c>
      <c r="F19709" s="76" t="n">
        <v>10.4</v>
      </c>
      <c r="G19709" s="75" t="inlineStr">
        <is>
          <t>.</t>
        </is>
      </c>
    </row>
    <row r="19710">
      <c r="A19710" s="35" t="n">
        <v>2018</v>
      </c>
      <c r="B19710" s="35" t="n">
        <v>50776</v>
      </c>
      <c r="C19710" s="36" t="inlineStr">
        <is>
          <t>WC</t>
        </is>
      </c>
      <c r="D19710" s="36" t="inlineStr">
        <is>
          <t>Coal</t>
        </is>
      </c>
      <c r="E19710" s="75" t="n">
        <v>1284</v>
      </c>
      <c r="F19710" s="76" t="n">
        <v>11.2</v>
      </c>
      <c r="G19710" s="75" t="inlineStr">
        <is>
          <t>.</t>
        </is>
      </c>
    </row>
    <row r="19711">
      <c r="A19711" s="35" t="n">
        <v>2018</v>
      </c>
      <c r="B19711" s="35" t="n">
        <v>50776</v>
      </c>
      <c r="C19711" s="36" t="inlineStr">
        <is>
          <t>WC</t>
        </is>
      </c>
      <c r="D19711" s="36" t="inlineStr">
        <is>
          <t>Coal</t>
        </is>
      </c>
      <c r="E19711" s="75" t="n">
        <v>1421</v>
      </c>
      <c r="F19711" s="76" t="n">
        <v>10</v>
      </c>
      <c r="G19711" s="75" t="inlineStr">
        <is>
          <t>.</t>
        </is>
      </c>
    </row>
    <row r="19712">
      <c r="A19712" s="35" t="n">
        <v>2018</v>
      </c>
      <c r="B19712" s="35" t="n">
        <v>50776</v>
      </c>
      <c r="C19712" s="36" t="inlineStr">
        <is>
          <t>WC</t>
        </is>
      </c>
      <c r="D19712" s="36" t="inlineStr">
        <is>
          <t>Coal</t>
        </is>
      </c>
      <c r="E19712" s="75" t="n">
        <v>569</v>
      </c>
      <c r="F19712" s="76" t="n">
        <v>9.56</v>
      </c>
      <c r="G19712" s="75" t="inlineStr">
        <is>
          <t>.</t>
        </is>
      </c>
    </row>
    <row r="19713">
      <c r="A19713" s="35" t="n">
        <v>2018</v>
      </c>
      <c r="B19713" s="35" t="n">
        <v>50776</v>
      </c>
      <c r="C19713" s="36" t="inlineStr">
        <is>
          <t>WC</t>
        </is>
      </c>
      <c r="D19713" s="36" t="inlineStr">
        <is>
          <t>Coal</t>
        </is>
      </c>
      <c r="E19713" s="75" t="n">
        <v>614</v>
      </c>
      <c r="F19713" s="76" t="n">
        <v>12</v>
      </c>
      <c r="G19713" s="75" t="inlineStr">
        <is>
          <t>.</t>
        </is>
      </c>
    </row>
    <row r="19714">
      <c r="A19714" s="35" t="n">
        <v>2018</v>
      </c>
      <c r="B19714" s="35" t="n">
        <v>50776</v>
      </c>
      <c r="C19714" s="36" t="inlineStr">
        <is>
          <t>WC</t>
        </is>
      </c>
      <c r="D19714" s="36" t="inlineStr">
        <is>
          <t>Coal</t>
        </is>
      </c>
      <c r="E19714" s="75" t="n">
        <v>34</v>
      </c>
      <c r="F19714" s="76" t="n">
        <v>10</v>
      </c>
      <c r="G19714" s="75" t="inlineStr">
        <is>
          <t>.</t>
        </is>
      </c>
    </row>
    <row r="19715">
      <c r="A19715" s="35" t="n">
        <v>2018</v>
      </c>
      <c r="B19715" s="35" t="n">
        <v>50776</v>
      </c>
      <c r="C19715" s="36" t="inlineStr">
        <is>
          <t>WC</t>
        </is>
      </c>
      <c r="D19715" s="36" t="inlineStr">
        <is>
          <t>Coal</t>
        </is>
      </c>
      <c r="E19715" s="75" t="n">
        <v>26</v>
      </c>
      <c r="F19715" s="76" t="n">
        <v>11.69</v>
      </c>
      <c r="G19715" s="75" t="inlineStr">
        <is>
          <t>.</t>
        </is>
      </c>
    </row>
    <row r="19716">
      <c r="A19716" s="35" t="n">
        <v>2018</v>
      </c>
      <c r="B19716" s="35" t="n">
        <v>50776</v>
      </c>
      <c r="C19716" s="36" t="inlineStr">
        <is>
          <t>WC</t>
        </is>
      </c>
      <c r="D19716" s="36" t="inlineStr">
        <is>
          <t>Coal</t>
        </is>
      </c>
      <c r="E19716" s="75" t="n">
        <v>13</v>
      </c>
      <c r="F19716" s="76" t="n">
        <v>11.65</v>
      </c>
      <c r="G19716" s="75" t="inlineStr">
        <is>
          <t>.</t>
        </is>
      </c>
    </row>
    <row r="19717">
      <c r="A19717" s="35" t="n">
        <v>2018</v>
      </c>
      <c r="B19717" s="35" t="n">
        <v>50776</v>
      </c>
      <c r="C19717" s="36" t="inlineStr">
        <is>
          <t>WC</t>
        </is>
      </c>
      <c r="D19717" s="36" t="inlineStr">
        <is>
          <t>Coal</t>
        </is>
      </c>
      <c r="E19717" s="75" t="n">
        <v>189</v>
      </c>
      <c r="F19717" s="76" t="n">
        <v>13.6</v>
      </c>
      <c r="G19717" s="75" t="inlineStr">
        <is>
          <t>.</t>
        </is>
      </c>
    </row>
    <row r="19718">
      <c r="A19718" s="35" t="n">
        <v>2018</v>
      </c>
      <c r="B19718" s="35" t="n">
        <v>50806</v>
      </c>
      <c r="C19718" s="36" t="inlineStr">
        <is>
          <t>BIT</t>
        </is>
      </c>
      <c r="D19718" s="36" t="inlineStr">
        <is>
          <t>Coal</t>
        </is>
      </c>
      <c r="E19718" s="75" t="n">
        <v>5369</v>
      </c>
      <c r="F19718" s="76" t="n">
        <v>24.8</v>
      </c>
      <c r="G19718" s="75" t="inlineStr">
        <is>
          <t>.</t>
        </is>
      </c>
    </row>
    <row r="19719">
      <c r="A19719" s="35" t="n">
        <v>2018</v>
      </c>
      <c r="B19719" s="35" t="n">
        <v>50806</v>
      </c>
      <c r="C19719" s="36" t="inlineStr">
        <is>
          <t>NG</t>
        </is>
      </c>
      <c r="D19719" s="36" t="inlineStr">
        <is>
          <t>Natural Gas</t>
        </is>
      </c>
      <c r="E19719" s="75" t="n">
        <v>28063</v>
      </c>
      <c r="F19719" s="76" t="n">
        <v>1.03</v>
      </c>
      <c r="G19719" s="75" t="inlineStr">
        <is>
          <t>.</t>
        </is>
      </c>
    </row>
    <row r="19720">
      <c r="A19720" s="35" t="n">
        <v>2018</v>
      </c>
      <c r="B19720" s="35" t="n">
        <v>50815</v>
      </c>
      <c r="C19720" s="36" t="inlineStr">
        <is>
          <t>NG</t>
        </is>
      </c>
      <c r="D19720" s="36" t="inlineStr">
        <is>
          <t>Natural Gas</t>
        </is>
      </c>
      <c r="E19720" s="75" t="n">
        <v>3039825</v>
      </c>
      <c r="F19720" s="76" t="n">
        <v>1.028</v>
      </c>
      <c r="G19720" s="75" t="inlineStr">
        <is>
          <t>.</t>
        </is>
      </c>
    </row>
    <row r="19721">
      <c r="A19721" s="35" t="n">
        <v>2018</v>
      </c>
      <c r="B19721" s="35" t="n">
        <v>50835</v>
      </c>
      <c r="C19721" s="36" t="inlineStr">
        <is>
          <t>BIT</t>
        </is>
      </c>
      <c r="D19721" s="36" t="inlineStr">
        <is>
          <t>Coal</t>
        </is>
      </c>
      <c r="E19721" s="75" t="n">
        <v>17870</v>
      </c>
      <c r="F19721" s="76" t="n">
        <v>20.53</v>
      </c>
      <c r="G19721" s="75" t="inlineStr">
        <is>
          <t>.</t>
        </is>
      </c>
    </row>
    <row r="19722">
      <c r="A19722" s="35" t="n">
        <v>2018</v>
      </c>
      <c r="B19722" s="35" t="n">
        <v>50888</v>
      </c>
      <c r="C19722" s="36" t="inlineStr">
        <is>
          <t>WC</t>
        </is>
      </c>
      <c r="D19722" s="36" t="inlineStr">
        <is>
          <t>Coal</t>
        </is>
      </c>
      <c r="E19722" s="75" t="n">
        <v>1345</v>
      </c>
      <c r="F19722" s="76" t="n">
        <v>7.84</v>
      </c>
      <c r="G19722" s="75" t="inlineStr">
        <is>
          <t>.</t>
        </is>
      </c>
    </row>
    <row r="19723">
      <c r="A19723" s="35" t="n">
        <v>2018</v>
      </c>
      <c r="B19723" s="35" t="n">
        <v>50888</v>
      </c>
      <c r="C19723" s="36" t="inlineStr">
        <is>
          <t>WC</t>
        </is>
      </c>
      <c r="D19723" s="36" t="inlineStr">
        <is>
          <t>Coal</t>
        </is>
      </c>
      <c r="E19723" s="75" t="n">
        <v>1463</v>
      </c>
      <c r="F19723" s="76" t="n">
        <v>13.58</v>
      </c>
      <c r="G19723" s="75" t="inlineStr">
        <is>
          <t>.</t>
        </is>
      </c>
    </row>
    <row r="19724">
      <c r="A19724" s="35" t="n">
        <v>2018</v>
      </c>
      <c r="B19724" s="35" t="n">
        <v>50900</v>
      </c>
      <c r="C19724" s="36" t="inlineStr">
        <is>
          <t>BIT</t>
        </is>
      </c>
      <c r="D19724" s="36" t="inlineStr">
        <is>
          <t>Coal</t>
        </is>
      </c>
      <c r="E19724" s="75" t="n">
        <v>14757</v>
      </c>
      <c r="F19724" s="76" t="n">
        <v>26</v>
      </c>
      <c r="G19724" s="75" t="inlineStr">
        <is>
          <t>.</t>
        </is>
      </c>
    </row>
    <row r="19725">
      <c r="A19725" s="35" t="n">
        <v>2018</v>
      </c>
      <c r="B19725" s="35" t="n">
        <v>50900</v>
      </c>
      <c r="C19725" s="36" t="inlineStr">
        <is>
          <t>NG</t>
        </is>
      </c>
      <c r="D19725" s="36" t="inlineStr">
        <is>
          <t>Natural Gas</t>
        </is>
      </c>
      <c r="E19725" s="75" t="n">
        <v>507634</v>
      </c>
      <c r="F19725" s="76" t="n">
        <v>1.07</v>
      </c>
      <c r="G19725" s="75" t="inlineStr">
        <is>
          <t>.</t>
        </is>
      </c>
    </row>
    <row r="19726">
      <c r="A19726" s="35" t="n">
        <v>2018</v>
      </c>
      <c r="B19726" s="35" t="n">
        <v>50900</v>
      </c>
      <c r="C19726" s="36" t="inlineStr">
        <is>
          <t>DFO</t>
        </is>
      </c>
      <c r="D19726" s="36" t="inlineStr">
        <is>
          <t>Petroleum</t>
        </is>
      </c>
      <c r="E19726" s="75" t="n">
        <v>28</v>
      </c>
      <c r="F19726" s="76" t="n">
        <v>5.796</v>
      </c>
      <c r="G19726" s="75" t="inlineStr">
        <is>
          <t>.</t>
        </is>
      </c>
    </row>
    <row r="19727">
      <c r="A19727" s="35" t="n">
        <v>2018</v>
      </c>
      <c r="B19727" s="35" t="n">
        <v>50949</v>
      </c>
      <c r="C19727" s="36" t="inlineStr">
        <is>
          <t>NG</t>
        </is>
      </c>
      <c r="D19727" s="36" t="inlineStr">
        <is>
          <t>Natural Gas</t>
        </is>
      </c>
      <c r="E19727" s="75" t="n">
        <v>263742</v>
      </c>
      <c r="F19727" s="76" t="n">
        <v>1.022</v>
      </c>
      <c r="G19727" s="75" t="inlineStr">
        <is>
          <t>.</t>
        </is>
      </c>
    </row>
    <row r="19728">
      <c r="A19728" s="35" t="n">
        <v>2018</v>
      </c>
      <c r="B19728" s="35" t="n">
        <v>50951</v>
      </c>
      <c r="C19728" s="36" t="inlineStr">
        <is>
          <t>WC</t>
        </is>
      </c>
      <c r="D19728" s="36" t="inlineStr">
        <is>
          <t>Coal</t>
        </is>
      </c>
      <c r="E19728" s="75" t="n">
        <v>36598</v>
      </c>
      <c r="F19728" s="76" t="n">
        <v>12.57</v>
      </c>
      <c r="G19728" s="75" t="inlineStr">
        <is>
          <t>.</t>
        </is>
      </c>
    </row>
    <row r="19729">
      <c r="A19729" s="35" t="n">
        <v>2018</v>
      </c>
      <c r="B19729" s="35" t="n">
        <v>50969</v>
      </c>
      <c r="C19729" s="36" t="inlineStr">
        <is>
          <t>NG</t>
        </is>
      </c>
      <c r="D19729" s="36" t="inlineStr">
        <is>
          <t>Natural Gas</t>
        </is>
      </c>
      <c r="E19729" s="75" t="n">
        <v>167934</v>
      </c>
      <c r="F19729" s="76" t="n">
        <v>1</v>
      </c>
      <c r="G19729" s="75" t="inlineStr">
        <is>
          <t>.</t>
        </is>
      </c>
    </row>
    <row r="19730">
      <c r="A19730" s="35" t="n">
        <v>2018</v>
      </c>
      <c r="B19730" s="35" t="n">
        <v>50973</v>
      </c>
      <c r="C19730" s="36" t="inlineStr">
        <is>
          <t>NG</t>
        </is>
      </c>
      <c r="D19730" s="36" t="inlineStr">
        <is>
          <t>Natural Gas</t>
        </is>
      </c>
      <c r="E19730" s="75" t="n">
        <v>1795438</v>
      </c>
      <c r="F19730" s="76" t="n">
        <v>1.01</v>
      </c>
      <c r="G19730" s="75" t="inlineStr">
        <is>
          <t>.</t>
        </is>
      </c>
    </row>
    <row r="19731">
      <c r="A19731" s="35" t="n">
        <v>2018</v>
      </c>
      <c r="B19731" s="35" t="n">
        <v>50973</v>
      </c>
      <c r="C19731" s="36" t="inlineStr">
        <is>
          <t>NG</t>
        </is>
      </c>
      <c r="D19731" s="36" t="inlineStr">
        <is>
          <t>Natural Gas</t>
        </is>
      </c>
      <c r="E19731" s="75" t="n">
        <v>918219</v>
      </c>
      <c r="F19731" s="76" t="n">
        <v>1.01</v>
      </c>
      <c r="G19731" s="75" t="inlineStr">
        <is>
          <t>.</t>
        </is>
      </c>
    </row>
    <row r="19732">
      <c r="A19732" s="35" t="n">
        <v>2018</v>
      </c>
      <c r="B19732" s="35" t="n">
        <v>50973</v>
      </c>
      <c r="C19732" s="36" t="inlineStr">
        <is>
          <t>NG</t>
        </is>
      </c>
      <c r="D19732" s="36" t="inlineStr">
        <is>
          <t>Natural Gas</t>
        </is>
      </c>
      <c r="E19732" s="75" t="n">
        <v>613640</v>
      </c>
      <c r="F19732" s="76" t="n">
        <v>0.9</v>
      </c>
      <c r="G19732" s="75" t="inlineStr">
        <is>
          <t>.</t>
        </is>
      </c>
    </row>
    <row r="19733">
      <c r="A19733" s="35" t="n">
        <v>2018</v>
      </c>
      <c r="B19733" s="35" t="n">
        <v>50974</v>
      </c>
      <c r="C19733" s="36" t="inlineStr">
        <is>
          <t>WC</t>
        </is>
      </c>
      <c r="D19733" s="36" t="inlineStr">
        <is>
          <t>Coal</t>
        </is>
      </c>
      <c r="E19733" s="75" t="n">
        <v>28678</v>
      </c>
      <c r="F19733" s="76" t="n">
        <v>10.356</v>
      </c>
      <c r="G19733" s="75" t="inlineStr">
        <is>
          <t>.</t>
        </is>
      </c>
    </row>
    <row r="19734">
      <c r="A19734" s="35" t="n">
        <v>2018</v>
      </c>
      <c r="B19734" s="35" t="n">
        <v>50974</v>
      </c>
      <c r="C19734" s="36" t="inlineStr">
        <is>
          <t>BIT</t>
        </is>
      </c>
      <c r="D19734" s="36" t="inlineStr">
        <is>
          <t>Coal</t>
        </is>
      </c>
      <c r="E19734" s="75" t="n">
        <v>350</v>
      </c>
      <c r="F19734" s="76" t="n">
        <v>24.209</v>
      </c>
      <c r="G19734" s="75" t="inlineStr">
        <is>
          <t>.</t>
        </is>
      </c>
    </row>
    <row r="19735">
      <c r="A19735" s="35" t="n">
        <v>2018</v>
      </c>
      <c r="B19735" s="35" t="n">
        <v>50974</v>
      </c>
      <c r="C19735" s="36" t="inlineStr">
        <is>
          <t>BIT</t>
        </is>
      </c>
      <c r="D19735" s="36" t="inlineStr">
        <is>
          <t>Coal</t>
        </is>
      </c>
      <c r="E19735" s="75" t="n">
        <v>141</v>
      </c>
      <c r="F19735" s="76" t="n">
        <v>23.89</v>
      </c>
      <c r="G19735" s="75" t="inlineStr">
        <is>
          <t>.</t>
        </is>
      </c>
    </row>
    <row r="19736">
      <c r="A19736" s="35" t="n">
        <v>2018</v>
      </c>
      <c r="B19736" s="35" t="n">
        <v>50974</v>
      </c>
      <c r="C19736" s="36" t="inlineStr">
        <is>
          <t>BIT</t>
        </is>
      </c>
      <c r="D19736" s="36" t="inlineStr">
        <is>
          <t>Coal</t>
        </is>
      </c>
      <c r="E19736" s="75" t="n">
        <v>94</v>
      </c>
      <c r="F19736" s="76" t="n">
        <v>25.757</v>
      </c>
      <c r="G19736" s="75" t="inlineStr">
        <is>
          <t>.</t>
        </is>
      </c>
    </row>
    <row r="19737">
      <c r="A19737" s="35" t="n">
        <v>2018</v>
      </c>
      <c r="B19737" s="35" t="n">
        <v>50974</v>
      </c>
      <c r="C19737" s="36" t="inlineStr">
        <is>
          <t>BIT</t>
        </is>
      </c>
      <c r="D19737" s="36" t="inlineStr">
        <is>
          <t>Coal</t>
        </is>
      </c>
      <c r="E19737" s="75" t="n">
        <v>15</v>
      </c>
      <c r="F19737" s="76" t="n">
        <v>22.186</v>
      </c>
      <c r="G19737" s="75" t="inlineStr">
        <is>
          <t>.</t>
        </is>
      </c>
    </row>
    <row r="19738">
      <c r="A19738" s="35" t="n">
        <v>2018</v>
      </c>
      <c r="B19738" s="35" t="n">
        <v>50974</v>
      </c>
      <c r="C19738" s="36" t="inlineStr">
        <is>
          <t>BIT</t>
        </is>
      </c>
      <c r="D19738" s="36" t="inlineStr">
        <is>
          <t>Coal</t>
        </is>
      </c>
      <c r="E19738" s="75" t="n">
        <v>425</v>
      </c>
      <c r="F19738" s="76" t="n">
        <v>20.403</v>
      </c>
      <c r="G19738" s="75" t="inlineStr">
        <is>
          <t>.</t>
        </is>
      </c>
    </row>
    <row r="19739">
      <c r="A19739" s="35" t="n">
        <v>2018</v>
      </c>
      <c r="B19739" s="35" t="n">
        <v>50974</v>
      </c>
      <c r="C19739" s="36" t="inlineStr">
        <is>
          <t>BIT</t>
        </is>
      </c>
      <c r="D19739" s="36" t="inlineStr">
        <is>
          <t>Coal</t>
        </is>
      </c>
      <c r="E19739" s="75" t="n">
        <v>1272</v>
      </c>
      <c r="F19739" s="76" t="n">
        <v>21.618</v>
      </c>
      <c r="G19739" s="75" t="inlineStr">
        <is>
          <t>.</t>
        </is>
      </c>
    </row>
    <row r="19740">
      <c r="A19740" s="35" t="n">
        <v>2018</v>
      </c>
      <c r="B19740" s="35" t="n">
        <v>50974</v>
      </c>
      <c r="C19740" s="36" t="inlineStr">
        <is>
          <t>DFO</t>
        </is>
      </c>
      <c r="D19740" s="36" t="inlineStr">
        <is>
          <t>Petroleum</t>
        </is>
      </c>
      <c r="E19740" s="75" t="n">
        <v>157</v>
      </c>
      <c r="F19740" s="76" t="n">
        <v>5.774</v>
      </c>
      <c r="G19740" s="75" t="inlineStr">
        <is>
          <t>.</t>
        </is>
      </c>
    </row>
    <row r="19741">
      <c r="A19741" s="35" t="n">
        <v>2018</v>
      </c>
      <c r="B19741" s="35" t="n">
        <v>50974</v>
      </c>
      <c r="C19741" s="36" t="inlineStr">
        <is>
          <t>WC</t>
        </is>
      </c>
      <c r="D19741" s="36" t="inlineStr">
        <is>
          <t>Coal</t>
        </is>
      </c>
      <c r="E19741" s="75" t="n">
        <v>46</v>
      </c>
      <c r="F19741" s="76" t="n">
        <v>15.105</v>
      </c>
      <c r="G19741" s="75" t="inlineStr">
        <is>
          <t>.</t>
        </is>
      </c>
    </row>
    <row r="19742">
      <c r="A19742" s="35" t="n">
        <v>2018</v>
      </c>
      <c r="B19742" s="35" t="n">
        <v>50974</v>
      </c>
      <c r="C19742" s="36" t="inlineStr">
        <is>
          <t>WC</t>
        </is>
      </c>
      <c r="D19742" s="36" t="inlineStr">
        <is>
          <t>Coal</t>
        </is>
      </c>
      <c r="E19742" s="75" t="n">
        <v>94</v>
      </c>
      <c r="F19742" s="76" t="n">
        <v>16.569</v>
      </c>
      <c r="G19742" s="75" t="inlineStr">
        <is>
          <t>.</t>
        </is>
      </c>
    </row>
    <row r="19743">
      <c r="A19743" s="35" t="n">
        <v>2018</v>
      </c>
      <c r="B19743" s="35" t="n">
        <v>50974</v>
      </c>
      <c r="C19743" s="36" t="inlineStr">
        <is>
          <t>WC</t>
        </is>
      </c>
      <c r="D19743" s="36" t="inlineStr">
        <is>
          <t>Coal</t>
        </is>
      </c>
      <c r="E19743" s="75" t="n">
        <v>431</v>
      </c>
      <c r="F19743" s="76" t="n">
        <v>11.208</v>
      </c>
      <c r="G19743" s="75" t="inlineStr">
        <is>
          <t>.</t>
        </is>
      </c>
    </row>
    <row r="19744">
      <c r="A19744" s="35" t="n">
        <v>2018</v>
      </c>
      <c r="B19744" s="35" t="n">
        <v>50974</v>
      </c>
      <c r="C19744" s="36" t="inlineStr">
        <is>
          <t>WC</t>
        </is>
      </c>
      <c r="D19744" s="36" t="inlineStr">
        <is>
          <t>Coal</t>
        </is>
      </c>
      <c r="E19744" s="75" t="n">
        <v>582</v>
      </c>
      <c r="F19744" s="76" t="n">
        <v>13.785</v>
      </c>
      <c r="G19744" s="75" t="inlineStr">
        <is>
          <t>.</t>
        </is>
      </c>
    </row>
    <row r="19745">
      <c r="A19745" s="35" t="n">
        <v>2018</v>
      </c>
      <c r="B19745" s="35" t="n">
        <v>50974</v>
      </c>
      <c r="C19745" s="36" t="inlineStr">
        <is>
          <t>WC</t>
        </is>
      </c>
      <c r="D19745" s="36" t="inlineStr">
        <is>
          <t>Coal</t>
        </is>
      </c>
      <c r="E19745" s="75" t="n">
        <v>1639</v>
      </c>
      <c r="F19745" s="76" t="n">
        <v>11.114</v>
      </c>
      <c r="G19745" s="75" t="inlineStr">
        <is>
          <t>.</t>
        </is>
      </c>
    </row>
    <row r="19746">
      <c r="A19746" s="35" t="n">
        <v>2018</v>
      </c>
      <c r="B19746" s="35" t="n">
        <v>50974</v>
      </c>
      <c r="C19746" s="36" t="inlineStr">
        <is>
          <t>WC</t>
        </is>
      </c>
      <c r="D19746" s="36" t="inlineStr">
        <is>
          <t>Coal</t>
        </is>
      </c>
      <c r="E19746" s="75" t="n">
        <v>4367</v>
      </c>
      <c r="F19746" s="76" t="n">
        <v>13.008</v>
      </c>
      <c r="G19746" s="75" t="inlineStr">
        <is>
          <t>.</t>
        </is>
      </c>
    </row>
    <row r="19747">
      <c r="A19747" s="35" t="n">
        <v>2018</v>
      </c>
      <c r="B19747" s="35" t="n">
        <v>50974</v>
      </c>
      <c r="C19747" s="36" t="inlineStr">
        <is>
          <t>WC</t>
        </is>
      </c>
      <c r="D19747" s="36" t="inlineStr">
        <is>
          <t>Coal</t>
        </is>
      </c>
      <c r="E19747" s="75" t="n">
        <v>2200</v>
      </c>
      <c r="F19747" s="76" t="n">
        <v>13.029</v>
      </c>
      <c r="G19747" s="75" t="inlineStr">
        <is>
          <t>.</t>
        </is>
      </c>
    </row>
    <row r="19748">
      <c r="A19748" s="35" t="n">
        <v>2018</v>
      </c>
      <c r="B19748" s="35" t="n">
        <v>51030</v>
      </c>
      <c r="C19748" s="36" t="inlineStr">
        <is>
          <t>DFO</t>
        </is>
      </c>
      <c r="D19748" s="36" t="inlineStr">
        <is>
          <t>Petroleum</t>
        </is>
      </c>
      <c r="E19748" s="75" t="n">
        <v>104</v>
      </c>
      <c r="F19748" s="76" t="n">
        <v>5.79</v>
      </c>
      <c r="G19748" s="75" t="inlineStr">
        <is>
          <t>.</t>
        </is>
      </c>
    </row>
    <row r="19749">
      <c r="A19749" s="35" t="n">
        <v>2018</v>
      </c>
      <c r="B19749" s="35" t="n">
        <v>51030</v>
      </c>
      <c r="C19749" s="36" t="inlineStr">
        <is>
          <t>NG</t>
        </is>
      </c>
      <c r="D19749" s="36" t="inlineStr">
        <is>
          <t>Natural Gas</t>
        </is>
      </c>
      <c r="E19749" s="75" t="n">
        <v>630255</v>
      </c>
      <c r="F19749" s="76" t="n">
        <v>1.028</v>
      </c>
      <c r="G19749" s="75" t="inlineStr">
        <is>
          <t>.</t>
        </is>
      </c>
    </row>
    <row r="19750">
      <c r="A19750" s="35" t="n">
        <v>2018</v>
      </c>
      <c r="B19750" s="35" t="n">
        <v>51030</v>
      </c>
      <c r="C19750" s="36" t="inlineStr">
        <is>
          <t>NG</t>
        </is>
      </c>
      <c r="D19750" s="36" t="inlineStr">
        <is>
          <t>Natural Gas</t>
        </is>
      </c>
      <c r="E19750" s="75" t="n">
        <v>364947</v>
      </c>
      <c r="F19750" s="76" t="n">
        <v>1.028</v>
      </c>
      <c r="G19750" s="75" t="inlineStr">
        <is>
          <t>.</t>
        </is>
      </c>
    </row>
    <row r="19751">
      <c r="A19751" s="35" t="n">
        <v>2018</v>
      </c>
      <c r="B19751" s="35" t="n">
        <v>52006</v>
      </c>
      <c r="C19751" s="36" t="inlineStr">
        <is>
          <t>NG</t>
        </is>
      </c>
      <c r="D19751" s="36" t="inlineStr">
        <is>
          <t>Natural Gas</t>
        </is>
      </c>
      <c r="E19751" s="75" t="n">
        <v>800695</v>
      </c>
      <c r="F19751" s="76" t="n">
        <v>1.05</v>
      </c>
      <c r="G19751" s="75" t="inlineStr">
        <is>
          <t>.</t>
        </is>
      </c>
    </row>
    <row r="19752">
      <c r="A19752" s="35" t="n">
        <v>2018</v>
      </c>
      <c r="B19752" s="35" t="n">
        <v>52007</v>
      </c>
      <c r="C19752" s="36" t="inlineStr">
        <is>
          <t>DFO</t>
        </is>
      </c>
      <c r="D19752" s="36" t="inlineStr">
        <is>
          <t>Petroleum</t>
        </is>
      </c>
      <c r="E19752" s="75" t="n">
        <v>131</v>
      </c>
      <c r="F19752" s="76" t="n">
        <v>5.88</v>
      </c>
      <c r="G19752" s="75" t="n">
        <v>1316.1</v>
      </c>
    </row>
    <row r="19753">
      <c r="A19753" s="35" t="n">
        <v>2018</v>
      </c>
      <c r="B19753" s="35" t="n">
        <v>52019</v>
      </c>
      <c r="C19753" s="36" t="inlineStr">
        <is>
          <t>NG</t>
        </is>
      </c>
      <c r="D19753" s="36" t="inlineStr">
        <is>
          <t>Natural Gas</t>
        </is>
      </c>
      <c r="E19753" s="75" t="n">
        <v>4748737</v>
      </c>
      <c r="F19753" s="76" t="n">
        <v>1.042</v>
      </c>
      <c r="G19753" s="75" t="inlineStr">
        <is>
          <t>.</t>
        </is>
      </c>
    </row>
    <row r="19754">
      <c r="A19754" s="35" t="n">
        <v>2018</v>
      </c>
      <c r="B19754" s="35" t="n">
        <v>52019</v>
      </c>
      <c r="C19754" s="36" t="inlineStr">
        <is>
          <t>DFO</t>
        </is>
      </c>
      <c r="D19754" s="36" t="inlineStr">
        <is>
          <t>Petroleum</t>
        </is>
      </c>
      <c r="E19754" s="75" t="n">
        <v>9197</v>
      </c>
      <c r="F19754" s="76" t="n">
        <v>5.785</v>
      </c>
      <c r="G19754" s="75" t="inlineStr">
        <is>
          <t>.</t>
        </is>
      </c>
    </row>
    <row r="19755">
      <c r="A19755" s="35" t="n">
        <v>2018</v>
      </c>
      <c r="B19755" s="35" t="n">
        <v>52087</v>
      </c>
      <c r="C19755" s="36" t="inlineStr">
        <is>
          <t>DFO</t>
        </is>
      </c>
      <c r="D19755" s="36" t="inlineStr">
        <is>
          <t>Petroleum</t>
        </is>
      </c>
      <c r="E19755" s="75" t="n">
        <v>5825</v>
      </c>
      <c r="F19755" s="76" t="n">
        <v>5.88</v>
      </c>
      <c r="G19755" s="75" t="n">
        <v>1175.6</v>
      </c>
    </row>
    <row r="19756">
      <c r="A19756" s="35" t="n">
        <v>2018</v>
      </c>
      <c r="B19756" s="35" t="n">
        <v>52087</v>
      </c>
      <c r="C19756" s="36" t="inlineStr">
        <is>
          <t>DFO</t>
        </is>
      </c>
      <c r="D19756" s="36" t="inlineStr">
        <is>
          <t>Petroleum</t>
        </is>
      </c>
      <c r="E19756" s="75" t="n">
        <v>2458</v>
      </c>
      <c r="F19756" s="76" t="n">
        <v>5.88</v>
      </c>
      <c r="G19756" s="75" t="n">
        <v>1323.9</v>
      </c>
    </row>
    <row r="19757">
      <c r="A19757" s="35" t="n">
        <v>2018</v>
      </c>
      <c r="B19757" s="35" t="n">
        <v>52087</v>
      </c>
      <c r="C19757" s="36" t="inlineStr">
        <is>
          <t>DFO</t>
        </is>
      </c>
      <c r="D19757" s="36" t="inlineStr">
        <is>
          <t>Petroleum</t>
        </is>
      </c>
      <c r="E19757" s="75" t="n">
        <v>2472</v>
      </c>
      <c r="F19757" s="76" t="n">
        <v>5.88</v>
      </c>
      <c r="G19757" s="75" t="n">
        <v>1418.8</v>
      </c>
    </row>
    <row r="19758">
      <c r="A19758" s="35" t="n">
        <v>2018</v>
      </c>
      <c r="B19758" s="35" t="n">
        <v>52087</v>
      </c>
      <c r="C19758" s="36" t="inlineStr">
        <is>
          <t>DFO</t>
        </is>
      </c>
      <c r="D19758" s="36" t="inlineStr">
        <is>
          <t>Petroleum</t>
        </is>
      </c>
      <c r="E19758" s="75" t="n">
        <v>3077</v>
      </c>
      <c r="F19758" s="76" t="n">
        <v>5.88</v>
      </c>
      <c r="G19758" s="75" t="n">
        <v>1408.5</v>
      </c>
    </row>
    <row r="19759">
      <c r="A19759" s="35" t="n">
        <v>2018</v>
      </c>
      <c r="B19759" s="35" t="n">
        <v>52087</v>
      </c>
      <c r="C19759" s="36" t="inlineStr">
        <is>
          <t>NG</t>
        </is>
      </c>
      <c r="D19759" s="36" t="inlineStr">
        <is>
          <t>Natural Gas</t>
        </is>
      </c>
      <c r="E19759" s="75" t="n">
        <v>2373</v>
      </c>
      <c r="F19759" s="76" t="n">
        <v>1.091</v>
      </c>
      <c r="G19759" s="75" t="n">
        <v>564.5</v>
      </c>
    </row>
    <row r="19760">
      <c r="A19760" s="35" t="n">
        <v>2018</v>
      </c>
      <c r="B19760" s="35" t="n">
        <v>52087</v>
      </c>
      <c r="C19760" s="36" t="inlineStr">
        <is>
          <t>NG</t>
        </is>
      </c>
      <c r="D19760" s="36" t="inlineStr">
        <is>
          <t>Natural Gas</t>
        </is>
      </c>
      <c r="E19760" s="75" t="n">
        <v>11461</v>
      </c>
      <c r="F19760" s="76" t="n">
        <v>1.081</v>
      </c>
      <c r="G19760" s="75" t="n">
        <v>358.7</v>
      </c>
    </row>
    <row r="19761">
      <c r="A19761" s="35" t="n">
        <v>2018</v>
      </c>
      <c r="B19761" s="35" t="n">
        <v>52087</v>
      </c>
      <c r="C19761" s="36" t="inlineStr">
        <is>
          <t>NG</t>
        </is>
      </c>
      <c r="D19761" s="36" t="inlineStr">
        <is>
          <t>Natural Gas</t>
        </is>
      </c>
      <c r="E19761" s="75" t="n">
        <v>17121</v>
      </c>
      <c r="F19761" s="76" t="n">
        <v>1.077</v>
      </c>
      <c r="G19761" s="75" t="n">
        <v>263.1</v>
      </c>
    </row>
    <row r="19762">
      <c r="A19762" s="35" t="n">
        <v>2018</v>
      </c>
      <c r="B19762" s="35" t="n">
        <v>52087</v>
      </c>
      <c r="C19762" s="36" t="inlineStr">
        <is>
          <t>NG</t>
        </is>
      </c>
      <c r="D19762" s="36" t="inlineStr">
        <is>
          <t>Natural Gas</t>
        </is>
      </c>
      <c r="E19762" s="75" t="n">
        <v>25633</v>
      </c>
      <c r="F19762" s="76" t="n">
        <v>1.072</v>
      </c>
      <c r="G19762" s="75" t="n">
        <v>204</v>
      </c>
    </row>
    <row r="19763">
      <c r="A19763" s="35" t="n">
        <v>2018</v>
      </c>
      <c r="B19763" s="35" t="n">
        <v>52087</v>
      </c>
      <c r="C19763" s="36" t="inlineStr">
        <is>
          <t>NG</t>
        </is>
      </c>
      <c r="D19763" s="36" t="inlineStr">
        <is>
          <t>Natural Gas</t>
        </is>
      </c>
      <c r="E19763" s="75" t="n">
        <v>30813</v>
      </c>
      <c r="F19763" s="76" t="n">
        <v>1.072</v>
      </c>
      <c r="G19763" s="75" t="n">
        <v>240.4</v>
      </c>
    </row>
    <row r="19764">
      <c r="A19764" s="35" t="n">
        <v>2018</v>
      </c>
      <c r="B19764" s="35" t="n">
        <v>52087</v>
      </c>
      <c r="C19764" s="36" t="inlineStr">
        <is>
          <t>NG</t>
        </is>
      </c>
      <c r="D19764" s="36" t="inlineStr">
        <is>
          <t>Natural Gas</t>
        </is>
      </c>
      <c r="E19764" s="75" t="n">
        <v>36458</v>
      </c>
      <c r="F19764" s="76" t="n">
        <v>1.072</v>
      </c>
      <c r="G19764" s="75" t="n">
        <v>236.1</v>
      </c>
    </row>
    <row r="19765">
      <c r="A19765" s="35" t="n">
        <v>2018</v>
      </c>
      <c r="B19765" s="35" t="n">
        <v>52087</v>
      </c>
      <c r="C19765" s="36" t="inlineStr">
        <is>
          <t>NG</t>
        </is>
      </c>
      <c r="D19765" s="36" t="inlineStr">
        <is>
          <t>Natural Gas</t>
        </is>
      </c>
      <c r="E19765" s="75" t="n">
        <v>41658</v>
      </c>
      <c r="F19765" s="76" t="n">
        <v>1.074</v>
      </c>
      <c r="G19765" s="75" t="n">
        <v>221.4</v>
      </c>
    </row>
    <row r="19766">
      <c r="A19766" s="35" t="n">
        <v>2018</v>
      </c>
      <c r="B19766" s="35" t="n">
        <v>52087</v>
      </c>
      <c r="C19766" s="36" t="inlineStr">
        <is>
          <t>NG</t>
        </is>
      </c>
      <c r="D19766" s="36" t="inlineStr">
        <is>
          <t>Natural Gas</t>
        </is>
      </c>
      <c r="E19766" s="75" t="n">
        <v>72462</v>
      </c>
      <c r="F19766" s="76" t="n">
        <v>1.084</v>
      </c>
      <c r="G19766" s="75" t="n">
        <v>231.1</v>
      </c>
    </row>
    <row r="19767">
      <c r="A19767" s="35" t="n">
        <v>2018</v>
      </c>
      <c r="B19767" s="35" t="n">
        <v>52088</v>
      </c>
      <c r="C19767" s="36" t="inlineStr">
        <is>
          <t>NG</t>
        </is>
      </c>
      <c r="D19767" s="36" t="inlineStr">
        <is>
          <t>Natural Gas</t>
        </is>
      </c>
      <c r="E19767" s="75" t="n">
        <v>1437950</v>
      </c>
      <c r="F19767" s="76" t="n">
        <v>1.035</v>
      </c>
      <c r="G19767" s="75" t="inlineStr">
        <is>
          <t>.</t>
        </is>
      </c>
    </row>
    <row r="19768">
      <c r="A19768" s="35" t="n">
        <v>2018</v>
      </c>
      <c r="B19768" s="35" t="n">
        <v>52120</v>
      </c>
      <c r="C19768" s="36" t="inlineStr">
        <is>
          <t>NG</t>
        </is>
      </c>
      <c r="D19768" s="36" t="inlineStr">
        <is>
          <t>Natural Gas</t>
        </is>
      </c>
      <c r="E19768" s="75" t="n">
        <v>3238556</v>
      </c>
      <c r="F19768" s="76" t="n">
        <v>1.03</v>
      </c>
      <c r="G19768" s="75" t="inlineStr">
        <is>
          <t>.</t>
        </is>
      </c>
    </row>
    <row r="19769">
      <c r="A19769" s="35" t="n">
        <v>2018</v>
      </c>
      <c r="B19769" s="35" t="n">
        <v>52169</v>
      </c>
      <c r="C19769" s="36" t="inlineStr">
        <is>
          <t>NG</t>
        </is>
      </c>
      <c r="D19769" s="36" t="inlineStr">
        <is>
          <t>Natural Gas</t>
        </is>
      </c>
      <c r="E19769" s="75" t="n">
        <v>806822</v>
      </c>
      <c r="F19769" s="76" t="n">
        <v>1.041</v>
      </c>
      <c r="G19769" s="75" t="inlineStr">
        <is>
          <t>.</t>
        </is>
      </c>
    </row>
    <row r="19770">
      <c r="A19770" s="35" t="n">
        <v>2018</v>
      </c>
      <c r="B19770" s="35" t="n">
        <v>52176</v>
      </c>
      <c r="C19770" s="36" t="inlineStr">
        <is>
          <t>NG</t>
        </is>
      </c>
      <c r="D19770" s="36" t="inlineStr">
        <is>
          <t>Natural Gas</t>
        </is>
      </c>
      <c r="E19770" s="75" t="n">
        <v>1055345</v>
      </c>
      <c r="F19770" s="76" t="n">
        <v>1.025</v>
      </c>
      <c r="G19770" s="75" t="inlineStr">
        <is>
          <t>.</t>
        </is>
      </c>
    </row>
    <row r="19771">
      <c r="A19771" s="35" t="n">
        <v>2018</v>
      </c>
      <c r="B19771" s="35" t="n">
        <v>54041</v>
      </c>
      <c r="C19771" s="36" t="inlineStr">
        <is>
          <t>NG</t>
        </is>
      </c>
      <c r="D19771" s="36" t="inlineStr">
        <is>
          <t>Natural Gas</t>
        </is>
      </c>
      <c r="E19771" s="75" t="n">
        <v>647795</v>
      </c>
      <c r="F19771" s="76" t="n">
        <v>1.031</v>
      </c>
      <c r="G19771" s="75" t="inlineStr">
        <is>
          <t>.</t>
        </is>
      </c>
    </row>
    <row r="19772">
      <c r="A19772" s="35" t="n">
        <v>2018</v>
      </c>
      <c r="B19772" s="35" t="n">
        <v>54081</v>
      </c>
      <c r="C19772" s="36" t="inlineStr">
        <is>
          <t>BIT</t>
        </is>
      </c>
      <c r="D19772" s="36" t="inlineStr">
        <is>
          <t>Coal</t>
        </is>
      </c>
      <c r="E19772" s="75" t="n">
        <v>30108</v>
      </c>
      <c r="F19772" s="76" t="n">
        <v>26.19</v>
      </c>
      <c r="G19772" s="75" t="inlineStr">
        <is>
          <t>.</t>
        </is>
      </c>
    </row>
    <row r="19773">
      <c r="A19773" s="35" t="n">
        <v>2018</v>
      </c>
      <c r="B19773" s="35" t="n">
        <v>54087</v>
      </c>
      <c r="C19773" s="36" t="inlineStr">
        <is>
          <t>NG</t>
        </is>
      </c>
      <c r="D19773" s="36" t="inlineStr">
        <is>
          <t>Natural Gas</t>
        </is>
      </c>
      <c r="E19773" s="75" t="n">
        <v>18064</v>
      </c>
      <c r="F19773" s="76" t="n">
        <v>1.05</v>
      </c>
      <c r="G19773" s="75" t="inlineStr">
        <is>
          <t>.</t>
        </is>
      </c>
    </row>
    <row r="19774">
      <c r="A19774" s="35" t="n">
        <v>2018</v>
      </c>
      <c r="B19774" s="35" t="n">
        <v>54101</v>
      </c>
      <c r="C19774" s="36" t="inlineStr">
        <is>
          <t>BIT</t>
        </is>
      </c>
      <c r="D19774" s="36" t="inlineStr">
        <is>
          <t>Coal</t>
        </is>
      </c>
      <c r="E19774" s="75" t="n">
        <v>189</v>
      </c>
      <c r="F19774" s="76" t="n">
        <v>25.72</v>
      </c>
      <c r="G19774" s="75" t="inlineStr">
        <is>
          <t>.</t>
        </is>
      </c>
    </row>
    <row r="19775">
      <c r="A19775" s="35" t="n">
        <v>2018</v>
      </c>
      <c r="B19775" s="35" t="n">
        <v>54101</v>
      </c>
      <c r="C19775" s="36" t="inlineStr">
        <is>
          <t>BIT</t>
        </is>
      </c>
      <c r="D19775" s="36" t="inlineStr">
        <is>
          <t>Coal</t>
        </is>
      </c>
      <c r="E19775" s="75" t="n">
        <v>414</v>
      </c>
      <c r="F19775" s="76" t="n">
        <v>25.72</v>
      </c>
      <c r="G19775" s="75" t="inlineStr">
        <is>
          <t>.</t>
        </is>
      </c>
    </row>
    <row r="19776">
      <c r="A19776" s="35" t="n">
        <v>2018</v>
      </c>
      <c r="B19776" s="35" t="n">
        <v>54101</v>
      </c>
      <c r="C19776" s="36" t="inlineStr">
        <is>
          <t>BIT</t>
        </is>
      </c>
      <c r="D19776" s="36" t="inlineStr">
        <is>
          <t>Coal</t>
        </is>
      </c>
      <c r="E19776" s="75" t="n">
        <v>11619</v>
      </c>
      <c r="F19776" s="76" t="n">
        <v>25.07</v>
      </c>
      <c r="G19776" s="75" t="inlineStr">
        <is>
          <t>.</t>
        </is>
      </c>
    </row>
    <row r="19777">
      <c r="A19777" s="35" t="n">
        <v>2018</v>
      </c>
      <c r="B19777" s="35" t="n">
        <v>54101</v>
      </c>
      <c r="C19777" s="36" t="inlineStr">
        <is>
          <t>DFO</t>
        </is>
      </c>
      <c r="D19777" s="36" t="inlineStr">
        <is>
          <t>Petroleum</t>
        </is>
      </c>
      <c r="E19777" s="75" t="n">
        <v>884</v>
      </c>
      <c r="F19777" s="76" t="n">
        <v>5.796</v>
      </c>
      <c r="G19777" s="75" t="inlineStr">
        <is>
          <t>.</t>
        </is>
      </c>
    </row>
    <row r="19778">
      <c r="A19778" s="35" t="n">
        <v>2018</v>
      </c>
      <c r="B19778" s="35" t="n">
        <v>54101</v>
      </c>
      <c r="C19778" s="36" t="inlineStr">
        <is>
          <t>NG</t>
        </is>
      </c>
      <c r="D19778" s="36" t="inlineStr">
        <is>
          <t>Natural Gas</t>
        </is>
      </c>
      <c r="E19778" s="75" t="n">
        <v>257016</v>
      </c>
      <c r="F19778" s="76" t="n">
        <v>1</v>
      </c>
      <c r="G19778" s="75" t="inlineStr">
        <is>
          <t>.</t>
        </is>
      </c>
    </row>
    <row r="19779">
      <c r="A19779" s="35" t="n">
        <v>2018</v>
      </c>
      <c r="B19779" s="35" t="n">
        <v>54104</v>
      </c>
      <c r="C19779" s="36" t="inlineStr">
        <is>
          <t>BIT</t>
        </is>
      </c>
      <c r="D19779" s="36" t="inlineStr">
        <is>
          <t>Coal</t>
        </is>
      </c>
      <c r="E19779" s="75" t="n">
        <v>4471</v>
      </c>
      <c r="F19779" s="76" t="n">
        <v>24</v>
      </c>
      <c r="G19779" s="75" t="inlineStr">
        <is>
          <t>.</t>
        </is>
      </c>
    </row>
    <row r="19780">
      <c r="A19780" s="35" t="n">
        <v>2018</v>
      </c>
      <c r="B19780" s="35" t="n">
        <v>54104</v>
      </c>
      <c r="C19780" s="36" t="inlineStr">
        <is>
          <t>NG</t>
        </is>
      </c>
      <c r="D19780" s="36" t="inlineStr">
        <is>
          <t>Natural Gas</t>
        </is>
      </c>
      <c r="E19780" s="75" t="n">
        <v>158802</v>
      </c>
      <c r="F19780" s="76" t="n">
        <v>1.024</v>
      </c>
      <c r="G19780" s="75" t="inlineStr">
        <is>
          <t>.</t>
        </is>
      </c>
    </row>
    <row r="19781">
      <c r="A19781" s="35" t="n">
        <v>2018</v>
      </c>
      <c r="B19781" s="35" t="n">
        <v>54304</v>
      </c>
      <c r="C19781" s="36" t="inlineStr">
        <is>
          <t>BIT</t>
        </is>
      </c>
      <c r="D19781" s="36" t="inlineStr">
        <is>
          <t>Coal</t>
        </is>
      </c>
      <c r="E19781" s="75" t="n">
        <v>11824</v>
      </c>
      <c r="F19781" s="76" t="n">
        <v>24.73</v>
      </c>
      <c r="G19781" s="75" t="inlineStr">
        <is>
          <t>.</t>
        </is>
      </c>
    </row>
    <row r="19782">
      <c r="A19782" s="35" t="n">
        <v>2018</v>
      </c>
      <c r="B19782" s="35" t="n">
        <v>54304</v>
      </c>
      <c r="C19782" s="36" t="inlineStr">
        <is>
          <t>BIT</t>
        </is>
      </c>
      <c r="D19782" s="36" t="inlineStr">
        <is>
          <t>Coal</t>
        </is>
      </c>
      <c r="E19782" s="75" t="n">
        <v>11442</v>
      </c>
      <c r="F19782" s="76" t="n">
        <v>24.47</v>
      </c>
      <c r="G19782" s="75" t="inlineStr">
        <is>
          <t>.</t>
        </is>
      </c>
    </row>
    <row r="19783">
      <c r="A19783" s="35" t="n">
        <v>2018</v>
      </c>
      <c r="B19783" s="35" t="n">
        <v>54304</v>
      </c>
      <c r="C19783" s="36" t="inlineStr">
        <is>
          <t>DFO</t>
        </is>
      </c>
      <c r="D19783" s="36" t="inlineStr">
        <is>
          <t>Petroleum</t>
        </is>
      </c>
      <c r="E19783" s="75" t="n">
        <v>177</v>
      </c>
      <c r="F19783" s="76" t="n">
        <v>5.88</v>
      </c>
      <c r="G19783" s="75" t="inlineStr">
        <is>
          <t>.</t>
        </is>
      </c>
    </row>
    <row r="19784">
      <c r="A19784" s="35" t="n">
        <v>2018</v>
      </c>
      <c r="B19784" s="35" t="n">
        <v>54304</v>
      </c>
      <c r="C19784" s="36" t="inlineStr">
        <is>
          <t>DFO</t>
        </is>
      </c>
      <c r="D19784" s="36" t="inlineStr">
        <is>
          <t>Petroleum</t>
        </is>
      </c>
      <c r="E19784" s="75" t="n">
        <v>177</v>
      </c>
      <c r="F19784" s="76" t="n">
        <v>5.88</v>
      </c>
      <c r="G19784" s="75" t="inlineStr">
        <is>
          <t>.</t>
        </is>
      </c>
    </row>
    <row r="19785">
      <c r="A19785" s="35" t="n">
        <v>2018</v>
      </c>
      <c r="B19785" s="35" t="n">
        <v>54304</v>
      </c>
      <c r="C19785" s="36" t="inlineStr">
        <is>
          <t>DFO</t>
        </is>
      </c>
      <c r="D19785" s="36" t="inlineStr">
        <is>
          <t>Petroleum</t>
        </is>
      </c>
      <c r="E19785" s="75" t="n">
        <v>177</v>
      </c>
      <c r="F19785" s="76" t="n">
        <v>5.88</v>
      </c>
      <c r="G19785" s="75" t="inlineStr">
        <is>
          <t>.</t>
        </is>
      </c>
    </row>
    <row r="19786">
      <c r="A19786" s="35" t="n">
        <v>2018</v>
      </c>
      <c r="B19786" s="35" t="n">
        <v>54304</v>
      </c>
      <c r="C19786" s="36" t="inlineStr">
        <is>
          <t>DFO</t>
        </is>
      </c>
      <c r="D19786" s="36" t="inlineStr">
        <is>
          <t>Petroleum</t>
        </is>
      </c>
      <c r="E19786" s="75" t="n">
        <v>177</v>
      </c>
      <c r="F19786" s="76" t="n">
        <v>5.88</v>
      </c>
      <c r="G19786" s="75" t="inlineStr">
        <is>
          <t>.</t>
        </is>
      </c>
    </row>
    <row r="19787">
      <c r="A19787" s="35" t="n">
        <v>2018</v>
      </c>
      <c r="B19787" s="35" t="n">
        <v>54304</v>
      </c>
      <c r="C19787" s="36" t="inlineStr">
        <is>
          <t>DFO</t>
        </is>
      </c>
      <c r="D19787" s="36" t="inlineStr">
        <is>
          <t>Petroleum</t>
        </is>
      </c>
      <c r="E19787" s="75" t="n">
        <v>177</v>
      </c>
      <c r="F19787" s="76" t="n">
        <v>5.88</v>
      </c>
      <c r="G19787" s="75" t="inlineStr">
        <is>
          <t>.</t>
        </is>
      </c>
    </row>
    <row r="19788">
      <c r="A19788" s="35" t="n">
        <v>2018</v>
      </c>
      <c r="B19788" s="35" t="n">
        <v>54324</v>
      </c>
      <c r="C19788" s="36" t="inlineStr">
        <is>
          <t>DFO</t>
        </is>
      </c>
      <c r="D19788" s="36" t="inlineStr">
        <is>
          <t>Petroleum</t>
        </is>
      </c>
      <c r="E19788" s="75" t="n">
        <v>104</v>
      </c>
      <c r="F19788" s="76" t="n">
        <v>5.79</v>
      </c>
      <c r="G19788" s="75" t="inlineStr">
        <is>
          <t>.</t>
        </is>
      </c>
    </row>
    <row r="19789">
      <c r="A19789" s="35" t="n">
        <v>2018</v>
      </c>
      <c r="B19789" s="35" t="n">
        <v>54324</v>
      </c>
      <c r="C19789" s="36" t="inlineStr">
        <is>
          <t>NG</t>
        </is>
      </c>
      <c r="D19789" s="36" t="inlineStr">
        <is>
          <t>Natural Gas</t>
        </is>
      </c>
      <c r="E19789" s="75" t="n">
        <v>348089</v>
      </c>
      <c r="F19789" s="76" t="n">
        <v>1.028</v>
      </c>
      <c r="G19789" s="75" t="inlineStr">
        <is>
          <t>.</t>
        </is>
      </c>
    </row>
    <row r="19790">
      <c r="A19790" s="35" t="n">
        <v>2018</v>
      </c>
      <c r="B19790" s="35" t="n">
        <v>54324</v>
      </c>
      <c r="C19790" s="36" t="inlineStr">
        <is>
          <t>NG</t>
        </is>
      </c>
      <c r="D19790" s="36" t="inlineStr">
        <is>
          <t>Natural Gas</t>
        </is>
      </c>
      <c r="E19790" s="75" t="n">
        <v>608184</v>
      </c>
      <c r="F19790" s="76" t="n">
        <v>1.028</v>
      </c>
      <c r="G19790" s="75" t="inlineStr">
        <is>
          <t>.</t>
        </is>
      </c>
    </row>
    <row r="19791">
      <c r="A19791" s="35" t="n">
        <v>2018</v>
      </c>
      <c r="B19791" s="35" t="n">
        <v>54537</v>
      </c>
      <c r="C19791" s="36" t="inlineStr">
        <is>
          <t>NG</t>
        </is>
      </c>
      <c r="D19791" s="36" t="inlineStr">
        <is>
          <t>Natural Gas</t>
        </is>
      </c>
      <c r="E19791" s="75" t="n">
        <v>48218</v>
      </c>
      <c r="F19791" s="76" t="n">
        <v>1.098</v>
      </c>
      <c r="G19791" s="75" t="n">
        <v>123</v>
      </c>
    </row>
    <row r="19792">
      <c r="A19792" s="35" t="n">
        <v>2018</v>
      </c>
      <c r="B19792" s="35" t="n">
        <v>54537</v>
      </c>
      <c r="C19792" s="36" t="inlineStr">
        <is>
          <t>NG</t>
        </is>
      </c>
      <c r="D19792" s="36" t="inlineStr">
        <is>
          <t>Natural Gas</t>
        </is>
      </c>
      <c r="E19792" s="75" t="n">
        <v>48221</v>
      </c>
      <c r="F19792" s="76" t="n">
        <v>1.098</v>
      </c>
      <c r="G19792" s="75" t="n">
        <v>156.8</v>
      </c>
    </row>
    <row r="19793">
      <c r="A19793" s="35" t="n">
        <v>2018</v>
      </c>
      <c r="B19793" s="35" t="n">
        <v>54537</v>
      </c>
      <c r="C19793" s="36" t="inlineStr">
        <is>
          <t>NG</t>
        </is>
      </c>
      <c r="D19793" s="36" t="inlineStr">
        <is>
          <t>Natural Gas</t>
        </is>
      </c>
      <c r="E19793" s="75" t="n">
        <v>52820</v>
      </c>
      <c r="F19793" s="76" t="n">
        <v>1.098</v>
      </c>
      <c r="G19793" s="75" t="n">
        <v>219.3</v>
      </c>
    </row>
    <row r="19794">
      <c r="A19794" s="35" t="n">
        <v>2018</v>
      </c>
      <c r="B19794" s="35" t="n">
        <v>54537</v>
      </c>
      <c r="C19794" s="36" t="inlineStr">
        <is>
          <t>NG</t>
        </is>
      </c>
      <c r="D19794" s="36" t="inlineStr">
        <is>
          <t>Natural Gas</t>
        </is>
      </c>
      <c r="E19794" s="75" t="n">
        <v>24110</v>
      </c>
      <c r="F19794" s="76" t="n">
        <v>1.098</v>
      </c>
      <c r="G19794" s="75" t="n">
        <v>159.5</v>
      </c>
    </row>
    <row r="19795">
      <c r="A19795" s="35" t="n">
        <v>2018</v>
      </c>
      <c r="B19795" s="35" t="n">
        <v>54537</v>
      </c>
      <c r="C19795" s="36" t="inlineStr">
        <is>
          <t>NG</t>
        </is>
      </c>
      <c r="D19795" s="36" t="inlineStr">
        <is>
          <t>Natural Gas</t>
        </is>
      </c>
      <c r="E19795" s="75" t="n">
        <v>996688</v>
      </c>
      <c r="F19795" s="76" t="n">
        <v>1.098</v>
      </c>
      <c r="G19795" s="75" t="n">
        <v>193.8</v>
      </c>
    </row>
    <row r="19796">
      <c r="A19796" s="35" t="n">
        <v>2018</v>
      </c>
      <c r="B19796" s="35" t="n">
        <v>54538</v>
      </c>
      <c r="C19796" s="36" t="inlineStr">
        <is>
          <t>NG</t>
        </is>
      </c>
      <c r="D19796" s="36" t="inlineStr">
        <is>
          <t>Natural Gas</t>
        </is>
      </c>
      <c r="E19796" s="75" t="n">
        <v>230948</v>
      </c>
      <c r="F19796" s="76" t="n">
        <v>1.018</v>
      </c>
      <c r="G19796" s="75" t="n">
        <v>264.8</v>
      </c>
    </row>
    <row r="19797">
      <c r="A19797" s="35" t="n">
        <v>2018</v>
      </c>
      <c r="B19797" s="35" t="n">
        <v>54538</v>
      </c>
      <c r="C19797" s="36" t="inlineStr">
        <is>
          <t>DFO</t>
        </is>
      </c>
      <c r="D19797" s="36" t="inlineStr">
        <is>
          <t>Petroleum</t>
        </is>
      </c>
      <c r="E19797" s="75" t="n">
        <v>1097</v>
      </c>
      <c r="F19797" s="76" t="n">
        <v>5.8</v>
      </c>
      <c r="G19797" s="75" t="n">
        <v>1693.9</v>
      </c>
    </row>
    <row r="19798">
      <c r="A19798" s="35" t="n">
        <v>2018</v>
      </c>
      <c r="B19798" s="35" t="n">
        <v>54547</v>
      </c>
      <c r="C19798" s="36" t="inlineStr">
        <is>
          <t>NG</t>
        </is>
      </c>
      <c r="D19798" s="36" t="inlineStr">
        <is>
          <t>Natural Gas</t>
        </is>
      </c>
      <c r="E19798" s="75" t="n">
        <v>3595467</v>
      </c>
      <c r="F19798" s="76" t="n">
        <v>1.029</v>
      </c>
      <c r="G19798" s="75" t="inlineStr">
        <is>
          <t>.</t>
        </is>
      </c>
    </row>
    <row r="19799">
      <c r="A19799" s="35" t="n">
        <v>2018</v>
      </c>
      <c r="B19799" s="35" t="n">
        <v>54634</v>
      </c>
      <c r="C19799" s="36" t="inlineStr">
        <is>
          <t>WC</t>
        </is>
      </c>
      <c r="D19799" s="36" t="inlineStr">
        <is>
          <t>Coal</t>
        </is>
      </c>
      <c r="E19799" s="75" t="n">
        <v>120839</v>
      </c>
      <c r="F19799" s="76" t="n">
        <v>6.306</v>
      </c>
      <c r="G19799" s="75" t="inlineStr">
        <is>
          <t>.</t>
        </is>
      </c>
    </row>
    <row r="19800">
      <c r="A19800" s="35" t="n">
        <v>2018</v>
      </c>
      <c r="B19800" s="35" t="n">
        <v>54634</v>
      </c>
      <c r="C19800" s="36" t="inlineStr">
        <is>
          <t>DFO</t>
        </is>
      </c>
      <c r="D19800" s="36" t="inlineStr">
        <is>
          <t>Petroleum</t>
        </is>
      </c>
      <c r="E19800" s="75" t="n">
        <v>1617</v>
      </c>
      <c r="F19800" s="76" t="n">
        <v>5.88</v>
      </c>
      <c r="G19800" s="75" t="inlineStr">
        <is>
          <t>.</t>
        </is>
      </c>
    </row>
    <row r="19801">
      <c r="A19801" s="35" t="n">
        <v>2018</v>
      </c>
      <c r="B19801" s="35" t="n">
        <v>54640</v>
      </c>
      <c r="C19801" s="36" t="inlineStr">
        <is>
          <t>DFO</t>
        </is>
      </c>
      <c r="D19801" s="36" t="inlineStr">
        <is>
          <t>Petroleum</t>
        </is>
      </c>
      <c r="E19801" s="75" t="n">
        <v>28</v>
      </c>
      <c r="F19801" s="76" t="n">
        <v>5.838</v>
      </c>
      <c r="G19801" s="75" t="inlineStr">
        <is>
          <t>.</t>
        </is>
      </c>
    </row>
    <row r="19802">
      <c r="A19802" s="35" t="n">
        <v>2018</v>
      </c>
      <c r="B19802" s="35" t="n">
        <v>54640</v>
      </c>
      <c r="C19802" s="36" t="inlineStr">
        <is>
          <t>DFO</t>
        </is>
      </c>
      <c r="D19802" s="36" t="inlineStr">
        <is>
          <t>Petroleum</t>
        </is>
      </c>
      <c r="E19802" s="75" t="n">
        <v>185</v>
      </c>
      <c r="F19802" s="76" t="n">
        <v>5.838</v>
      </c>
      <c r="G19802" s="75" t="inlineStr">
        <is>
          <t>.</t>
        </is>
      </c>
    </row>
    <row r="19803">
      <c r="A19803" s="35" t="n">
        <v>2018</v>
      </c>
      <c r="B19803" s="35" t="n">
        <v>54640</v>
      </c>
      <c r="C19803" s="36" t="inlineStr">
        <is>
          <t>NG</t>
        </is>
      </c>
      <c r="D19803" s="36" t="inlineStr">
        <is>
          <t>Natural Gas</t>
        </is>
      </c>
      <c r="E19803" s="75" t="n">
        <v>1228</v>
      </c>
      <c r="F19803" s="76" t="n">
        <v>1.061</v>
      </c>
      <c r="G19803" s="75" t="inlineStr">
        <is>
          <t>.</t>
        </is>
      </c>
    </row>
    <row r="19804">
      <c r="A19804" s="35" t="n">
        <v>2018</v>
      </c>
      <c r="B19804" s="35" t="n">
        <v>54640</v>
      </c>
      <c r="C19804" s="36" t="inlineStr">
        <is>
          <t>NG</t>
        </is>
      </c>
      <c r="D19804" s="36" t="inlineStr">
        <is>
          <t>Natural Gas</t>
        </is>
      </c>
      <c r="E19804" s="75" t="n">
        <v>2114</v>
      </c>
      <c r="F19804" s="76" t="n">
        <v>1.061</v>
      </c>
      <c r="G19804" s="75" t="inlineStr">
        <is>
          <t>.</t>
        </is>
      </c>
    </row>
    <row r="19805">
      <c r="A19805" s="35" t="n">
        <v>2018</v>
      </c>
      <c r="B19805" s="35" t="n">
        <v>54640</v>
      </c>
      <c r="C19805" s="36" t="inlineStr">
        <is>
          <t>NG</t>
        </is>
      </c>
      <c r="D19805" s="36" t="inlineStr">
        <is>
          <t>Natural Gas</t>
        </is>
      </c>
      <c r="E19805" s="75" t="n">
        <v>1099768</v>
      </c>
      <c r="F19805" s="76" t="n">
        <v>1.061</v>
      </c>
      <c r="G19805" s="75" t="inlineStr">
        <is>
          <t>.</t>
        </is>
      </c>
    </row>
    <row r="19806">
      <c r="A19806" s="35" t="n">
        <v>2018</v>
      </c>
      <c r="B19806" s="35" t="n">
        <v>54640</v>
      </c>
      <c r="C19806" s="36" t="inlineStr">
        <is>
          <t>NG</t>
        </is>
      </c>
      <c r="D19806" s="36" t="inlineStr">
        <is>
          <t>Natural Gas</t>
        </is>
      </c>
      <c r="E19806" s="75" t="n">
        <v>59316</v>
      </c>
      <c r="F19806" s="76" t="n">
        <v>1.061</v>
      </c>
      <c r="G19806" s="75" t="inlineStr">
        <is>
          <t>.</t>
        </is>
      </c>
    </row>
    <row r="19807">
      <c r="A19807" s="35" t="n">
        <v>2018</v>
      </c>
      <c r="B19807" s="35" t="n">
        <v>54640</v>
      </c>
      <c r="C19807" s="36" t="inlineStr">
        <is>
          <t>NG</t>
        </is>
      </c>
      <c r="D19807" s="36" t="inlineStr">
        <is>
          <t>Natural Gas</t>
        </is>
      </c>
      <c r="E19807" s="75" t="n">
        <v>44479</v>
      </c>
      <c r="F19807" s="76" t="n">
        <v>1.061</v>
      </c>
      <c r="G19807" s="75" t="inlineStr">
        <is>
          <t>.</t>
        </is>
      </c>
    </row>
    <row r="19808">
      <c r="A19808" s="35" t="n">
        <v>2018</v>
      </c>
      <c r="B19808" s="35" t="n">
        <v>54646</v>
      </c>
      <c r="C19808" s="36" t="inlineStr">
        <is>
          <t>DFO</t>
        </is>
      </c>
      <c r="D19808" s="36" t="inlineStr">
        <is>
          <t>Petroleum</t>
        </is>
      </c>
      <c r="E19808" s="75" t="n">
        <v>665</v>
      </c>
      <c r="F19808" s="76" t="n">
        <v>5.347</v>
      </c>
      <c r="G19808" s="75" t="inlineStr">
        <is>
          <t>.</t>
        </is>
      </c>
    </row>
    <row r="19809">
      <c r="A19809" s="35" t="n">
        <v>2018</v>
      </c>
      <c r="B19809" s="35" t="n">
        <v>54646</v>
      </c>
      <c r="C19809" s="36" t="inlineStr">
        <is>
          <t>RFO</t>
        </is>
      </c>
      <c r="D19809" s="36" t="inlineStr">
        <is>
          <t>Petroleum</t>
        </is>
      </c>
      <c r="E19809" s="75" t="n">
        <v>174051</v>
      </c>
      <c r="F19809" s="76" t="n">
        <v>5.923</v>
      </c>
      <c r="G19809" s="75" t="inlineStr">
        <is>
          <t>.</t>
        </is>
      </c>
    </row>
    <row r="19810">
      <c r="A19810" s="35" t="n">
        <v>2018</v>
      </c>
      <c r="B19810" s="35" t="n">
        <v>54676</v>
      </c>
      <c r="C19810" s="36" t="inlineStr">
        <is>
          <t>NG</t>
        </is>
      </c>
      <c r="D19810" s="36" t="inlineStr">
        <is>
          <t>Natural Gas</t>
        </is>
      </c>
      <c r="E19810" s="75" t="n">
        <v>2141576</v>
      </c>
      <c r="F19810" s="76" t="n">
        <v>1.023</v>
      </c>
      <c r="G19810" s="75" t="inlineStr">
        <is>
          <t>.</t>
        </is>
      </c>
    </row>
    <row r="19811">
      <c r="A19811" s="35" t="n">
        <v>2018</v>
      </c>
      <c r="B19811" s="35" t="n">
        <v>54761</v>
      </c>
      <c r="C19811" s="36" t="inlineStr">
        <is>
          <t>NG</t>
        </is>
      </c>
      <c r="D19811" s="36" t="inlineStr">
        <is>
          <t>Natural Gas</t>
        </is>
      </c>
      <c r="E19811" s="75" t="n">
        <v>2025137</v>
      </c>
      <c r="F19811" s="76" t="n">
        <v>1.045</v>
      </c>
      <c r="G19811" s="75" t="inlineStr">
        <is>
          <t>.</t>
        </is>
      </c>
    </row>
    <row r="19812">
      <c r="A19812" s="35" t="n">
        <v>2018</v>
      </c>
      <c r="B19812" s="35" t="n">
        <v>54805</v>
      </c>
      <c r="C19812" s="36" t="inlineStr">
        <is>
          <t>NG</t>
        </is>
      </c>
      <c r="D19812" s="36" t="inlineStr">
        <is>
          <t>Natural Gas</t>
        </is>
      </c>
      <c r="E19812" s="75" t="n">
        <v>4873</v>
      </c>
      <c r="F19812" s="76" t="n">
        <v>1.028</v>
      </c>
      <c r="G19812" s="75" t="inlineStr">
        <is>
          <t>.</t>
        </is>
      </c>
    </row>
    <row r="19813">
      <c r="A19813" s="35" t="n">
        <v>2018</v>
      </c>
      <c r="B19813" s="35" t="n">
        <v>54805</v>
      </c>
      <c r="C19813" s="36" t="inlineStr">
        <is>
          <t>NG</t>
        </is>
      </c>
      <c r="D19813" s="36" t="inlineStr">
        <is>
          <t>Natural Gas</t>
        </is>
      </c>
      <c r="E19813" s="75" t="n">
        <v>7172</v>
      </c>
      <c r="F19813" s="76" t="n">
        <v>1.028</v>
      </c>
      <c r="G19813" s="75" t="inlineStr">
        <is>
          <t>.</t>
        </is>
      </c>
    </row>
    <row r="19814">
      <c r="A19814" s="35" t="n">
        <v>2018</v>
      </c>
      <c r="B19814" s="35" t="n">
        <v>54805</v>
      </c>
      <c r="C19814" s="36" t="inlineStr">
        <is>
          <t>NG</t>
        </is>
      </c>
      <c r="D19814" s="36" t="inlineStr">
        <is>
          <t>Natural Gas</t>
        </is>
      </c>
      <c r="E19814" s="75" t="n">
        <v>9740</v>
      </c>
      <c r="F19814" s="76" t="n">
        <v>1.028</v>
      </c>
      <c r="G19814" s="75" t="inlineStr">
        <is>
          <t>.</t>
        </is>
      </c>
    </row>
    <row r="19815">
      <c r="A19815" s="35" t="n">
        <v>2018</v>
      </c>
      <c r="B19815" s="35" t="n">
        <v>54805</v>
      </c>
      <c r="C19815" s="36" t="inlineStr">
        <is>
          <t>NG</t>
        </is>
      </c>
      <c r="D19815" s="36" t="inlineStr">
        <is>
          <t>Natural Gas</t>
        </is>
      </c>
      <c r="E19815" s="75" t="n">
        <v>9855</v>
      </c>
      <c r="F19815" s="76" t="n">
        <v>1.028</v>
      </c>
      <c r="G19815" s="75" t="inlineStr">
        <is>
          <t>.</t>
        </is>
      </c>
    </row>
    <row r="19816">
      <c r="A19816" s="35" t="n">
        <v>2018</v>
      </c>
      <c r="B19816" s="35" t="n">
        <v>54805</v>
      </c>
      <c r="C19816" s="36" t="inlineStr">
        <is>
          <t>NG</t>
        </is>
      </c>
      <c r="D19816" s="36" t="inlineStr">
        <is>
          <t>Natural Gas</t>
        </is>
      </c>
      <c r="E19816" s="75" t="n">
        <v>150780</v>
      </c>
      <c r="F19816" s="76" t="n">
        <v>1.028</v>
      </c>
      <c r="G19816" s="75" t="inlineStr">
        <is>
          <t>.</t>
        </is>
      </c>
    </row>
    <row r="19817">
      <c r="A19817" s="35" t="n">
        <v>2018</v>
      </c>
      <c r="B19817" s="35" t="n">
        <v>54805</v>
      </c>
      <c r="C19817" s="36" t="inlineStr">
        <is>
          <t>NG</t>
        </is>
      </c>
      <c r="D19817" s="36" t="inlineStr">
        <is>
          <t>Natural Gas</t>
        </is>
      </c>
      <c r="E19817" s="75" t="n">
        <v>110965</v>
      </c>
      <c r="F19817" s="76" t="n">
        <v>1.028</v>
      </c>
      <c r="G19817" s="75" t="inlineStr">
        <is>
          <t>.</t>
        </is>
      </c>
    </row>
    <row r="19818">
      <c r="A19818" s="35" t="n">
        <v>2018</v>
      </c>
      <c r="B19818" s="35" t="n">
        <v>54805</v>
      </c>
      <c r="C19818" s="36" t="inlineStr">
        <is>
          <t>NG</t>
        </is>
      </c>
      <c r="D19818" s="36" t="inlineStr">
        <is>
          <t>Natural Gas</t>
        </is>
      </c>
      <c r="E19818" s="75" t="n">
        <v>112698</v>
      </c>
      <c r="F19818" s="76" t="n">
        <v>1.028</v>
      </c>
      <c r="G19818" s="75" t="inlineStr">
        <is>
          <t>.</t>
        </is>
      </c>
    </row>
    <row r="19819">
      <c r="A19819" s="35" t="n">
        <v>2018</v>
      </c>
      <c r="B19819" s="35" t="n">
        <v>54805</v>
      </c>
      <c r="C19819" s="36" t="inlineStr">
        <is>
          <t>NG</t>
        </is>
      </c>
      <c r="D19819" s="36" t="inlineStr">
        <is>
          <t>Natural Gas</t>
        </is>
      </c>
      <c r="E19819" s="75" t="n">
        <v>126862</v>
      </c>
      <c r="F19819" s="76" t="n">
        <v>1.028</v>
      </c>
      <c r="G19819" s="75" t="inlineStr">
        <is>
          <t>.</t>
        </is>
      </c>
    </row>
    <row r="19820">
      <c r="A19820" s="35" t="n">
        <v>2018</v>
      </c>
      <c r="B19820" s="35" t="n">
        <v>54805</v>
      </c>
      <c r="C19820" s="36" t="inlineStr">
        <is>
          <t>NG</t>
        </is>
      </c>
      <c r="D19820" s="36" t="inlineStr">
        <is>
          <t>Natural Gas</t>
        </is>
      </c>
      <c r="E19820" s="75" t="n">
        <v>29435</v>
      </c>
      <c r="F19820" s="76" t="n">
        <v>1.028</v>
      </c>
      <c r="G19820" s="75" t="inlineStr">
        <is>
          <t>.</t>
        </is>
      </c>
    </row>
    <row r="19821">
      <c r="A19821" s="35" t="n">
        <v>2018</v>
      </c>
      <c r="B19821" s="35" t="n">
        <v>54817</v>
      </c>
      <c r="C19821" s="36" t="inlineStr">
        <is>
          <t>NG</t>
        </is>
      </c>
      <c r="D19821" s="36" t="inlineStr">
        <is>
          <t>Natural Gas</t>
        </is>
      </c>
      <c r="E19821" s="75" t="n">
        <v>29202</v>
      </c>
      <c r="F19821" s="76" t="n">
        <v>0.997</v>
      </c>
      <c r="G19821" s="75" t="n">
        <v>306.1</v>
      </c>
    </row>
    <row r="19822">
      <c r="A19822" s="35" t="n">
        <v>2018</v>
      </c>
      <c r="B19822" s="35" t="n">
        <v>54817</v>
      </c>
      <c r="C19822" s="36" t="inlineStr">
        <is>
          <t>NG</t>
        </is>
      </c>
      <c r="D19822" s="36" t="inlineStr">
        <is>
          <t>Natural Gas</t>
        </is>
      </c>
      <c r="E19822" s="75" t="n">
        <v>100899</v>
      </c>
      <c r="F19822" s="76" t="n">
        <v>0.997</v>
      </c>
      <c r="G19822" s="75" t="n">
        <v>287.3</v>
      </c>
    </row>
    <row r="19823">
      <c r="A19823" s="35" t="n">
        <v>2018</v>
      </c>
      <c r="B19823" s="35" t="n">
        <v>54817</v>
      </c>
      <c r="C19823" s="36" t="inlineStr">
        <is>
          <t>NG</t>
        </is>
      </c>
      <c r="D19823" s="36" t="inlineStr">
        <is>
          <t>Natural Gas</t>
        </is>
      </c>
      <c r="E19823" s="75" t="n">
        <v>28188</v>
      </c>
      <c r="F19823" s="76" t="n">
        <v>0.997</v>
      </c>
      <c r="G19823" s="75" t="n">
        <v>289.6</v>
      </c>
    </row>
    <row r="19824">
      <c r="A19824" s="35" t="n">
        <v>2018</v>
      </c>
      <c r="B19824" s="35" t="n">
        <v>54817</v>
      </c>
      <c r="C19824" s="36" t="inlineStr">
        <is>
          <t>NG</t>
        </is>
      </c>
      <c r="D19824" s="36" t="inlineStr">
        <is>
          <t>Natural Gas</t>
        </is>
      </c>
      <c r="E19824" s="75" t="n">
        <v>25741</v>
      </c>
      <c r="F19824" s="76" t="n">
        <v>0.997</v>
      </c>
      <c r="G19824" s="75" t="n">
        <v>310.3</v>
      </c>
    </row>
    <row r="19825">
      <c r="A19825" s="35" t="n">
        <v>2018</v>
      </c>
      <c r="B19825" s="35" t="n">
        <v>54817</v>
      </c>
      <c r="C19825" s="36" t="inlineStr">
        <is>
          <t>NG</t>
        </is>
      </c>
      <c r="D19825" s="36" t="inlineStr">
        <is>
          <t>Natural Gas</t>
        </is>
      </c>
      <c r="E19825" s="75" t="n">
        <v>17719</v>
      </c>
      <c r="F19825" s="76" t="n">
        <v>0.997</v>
      </c>
      <c r="G19825" s="75" t="n">
        <v>315.7</v>
      </c>
    </row>
    <row r="19826">
      <c r="A19826" s="35" t="n">
        <v>2018</v>
      </c>
      <c r="B19826" s="35" t="n">
        <v>54817</v>
      </c>
      <c r="C19826" s="36" t="inlineStr">
        <is>
          <t>NG</t>
        </is>
      </c>
      <c r="D19826" s="36" t="inlineStr">
        <is>
          <t>Natural Gas</t>
        </is>
      </c>
      <c r="E19826" s="75" t="n">
        <v>14561</v>
      </c>
      <c r="F19826" s="76" t="n">
        <v>0.997</v>
      </c>
      <c r="G19826" s="75" t="n">
        <v>353.9</v>
      </c>
    </row>
    <row r="19827">
      <c r="A19827" s="35" t="n">
        <v>2018</v>
      </c>
      <c r="B19827" s="35" t="n">
        <v>54817</v>
      </c>
      <c r="C19827" s="36" t="inlineStr">
        <is>
          <t>NG</t>
        </is>
      </c>
      <c r="D19827" s="36" t="inlineStr">
        <is>
          <t>Natural Gas</t>
        </is>
      </c>
      <c r="E19827" s="75" t="n">
        <v>13589</v>
      </c>
      <c r="F19827" s="76" t="n">
        <v>0.997</v>
      </c>
      <c r="G19827" s="75" t="n">
        <v>297.1</v>
      </c>
    </row>
    <row r="19828">
      <c r="A19828" s="35" t="n">
        <v>2018</v>
      </c>
      <c r="B19828" s="35" t="n">
        <v>54817</v>
      </c>
      <c r="C19828" s="36" t="inlineStr">
        <is>
          <t>NG</t>
        </is>
      </c>
      <c r="D19828" s="36" t="inlineStr">
        <is>
          <t>Natural Gas</t>
        </is>
      </c>
      <c r="E19828" s="75" t="n">
        <v>6309</v>
      </c>
      <c r="F19828" s="76" t="n">
        <v>0.997</v>
      </c>
      <c r="G19828" s="75" t="n">
        <v>295.4</v>
      </c>
    </row>
    <row r="19829">
      <c r="A19829" s="35" t="n">
        <v>2018</v>
      </c>
      <c r="B19829" s="35" t="n">
        <v>54817</v>
      </c>
      <c r="C19829" s="36" t="inlineStr">
        <is>
          <t>NG</t>
        </is>
      </c>
      <c r="D19829" s="36" t="inlineStr">
        <is>
          <t>Natural Gas</t>
        </is>
      </c>
      <c r="E19829" s="75" t="n">
        <v>4834</v>
      </c>
      <c r="F19829" s="76" t="n">
        <v>0.997</v>
      </c>
      <c r="G19829" s="75" t="n">
        <v>356.8</v>
      </c>
    </row>
    <row r="19830">
      <c r="A19830" s="35" t="n">
        <v>2018</v>
      </c>
      <c r="B19830" s="35" t="n">
        <v>54817</v>
      </c>
      <c r="C19830" s="36" t="inlineStr">
        <is>
          <t>NG</t>
        </is>
      </c>
      <c r="D19830" s="36" t="inlineStr">
        <is>
          <t>Natural Gas</t>
        </is>
      </c>
      <c r="E19830" s="75" t="n">
        <v>2161</v>
      </c>
      <c r="F19830" s="76" t="n">
        <v>0.997</v>
      </c>
      <c r="G19830" s="75" t="n">
        <v>324.3</v>
      </c>
    </row>
    <row r="19831">
      <c r="A19831" s="35" t="n">
        <v>2018</v>
      </c>
      <c r="B19831" s="35" t="n">
        <v>54817</v>
      </c>
      <c r="C19831" s="36" t="inlineStr">
        <is>
          <t>NG</t>
        </is>
      </c>
      <c r="D19831" s="36" t="inlineStr">
        <is>
          <t>Natural Gas</t>
        </is>
      </c>
      <c r="E19831" s="75" t="n">
        <v>4065</v>
      </c>
      <c r="F19831" s="76" t="n">
        <v>0.997</v>
      </c>
      <c r="G19831" s="75" t="n">
        <v>266.4</v>
      </c>
    </row>
    <row r="19832">
      <c r="A19832" s="35" t="n">
        <v>2018</v>
      </c>
      <c r="B19832" s="35" t="n">
        <v>54817</v>
      </c>
      <c r="C19832" s="36" t="inlineStr">
        <is>
          <t>NG</t>
        </is>
      </c>
      <c r="D19832" s="36" t="inlineStr">
        <is>
          <t>Natural Gas</t>
        </is>
      </c>
      <c r="E19832" s="75" t="n">
        <v>4301</v>
      </c>
      <c r="F19832" s="76" t="n">
        <v>0.997</v>
      </c>
      <c r="G19832" s="75" t="n">
        <v>256.6</v>
      </c>
    </row>
    <row r="19833">
      <c r="A19833" s="35" t="n">
        <v>2018</v>
      </c>
      <c r="B19833" s="35" t="n">
        <v>54832</v>
      </c>
      <c r="C19833" s="36" t="inlineStr">
        <is>
          <t>NG</t>
        </is>
      </c>
      <c r="D19833" s="36" t="inlineStr">
        <is>
          <t>Natural Gas</t>
        </is>
      </c>
      <c r="E19833" s="75" t="n">
        <v>606370</v>
      </c>
      <c r="F19833" s="76" t="n">
        <v>1.055</v>
      </c>
      <c r="G19833" s="75" t="inlineStr">
        <is>
          <t>.</t>
        </is>
      </c>
    </row>
    <row r="19834">
      <c r="A19834" s="35" t="n">
        <v>2018</v>
      </c>
      <c r="B19834" s="35" t="n">
        <v>54832</v>
      </c>
      <c r="C19834" s="36" t="inlineStr">
        <is>
          <t>NG</t>
        </is>
      </c>
      <c r="D19834" s="36" t="inlineStr">
        <is>
          <t>Natural Gas</t>
        </is>
      </c>
      <c r="E19834" s="75" t="n">
        <v>255158</v>
      </c>
      <c r="F19834" s="76" t="n">
        <v>1.055</v>
      </c>
      <c r="G19834" s="75" t="inlineStr">
        <is>
          <t>.</t>
        </is>
      </c>
    </row>
    <row r="19835">
      <c r="A19835" s="35" t="n">
        <v>2018</v>
      </c>
      <c r="B19835" s="35" t="n">
        <v>54844</v>
      </c>
      <c r="C19835" s="36" t="inlineStr">
        <is>
          <t>DFO</t>
        </is>
      </c>
      <c r="D19835" s="36" t="inlineStr">
        <is>
          <t>Petroleum</t>
        </is>
      </c>
      <c r="E19835" s="75" t="n">
        <v>4907</v>
      </c>
      <c r="F19835" s="76" t="n">
        <v>5.88</v>
      </c>
      <c r="G19835" s="75" t="n">
        <v>1292.7</v>
      </c>
    </row>
    <row r="19836">
      <c r="A19836" s="35" t="n">
        <v>2018</v>
      </c>
      <c r="B19836" s="35" t="n">
        <v>54844</v>
      </c>
      <c r="C19836" s="36" t="inlineStr">
        <is>
          <t>NG</t>
        </is>
      </c>
      <c r="D19836" s="36" t="inlineStr">
        <is>
          <t>Natural Gas</t>
        </is>
      </c>
      <c r="E19836" s="75" t="n">
        <v>111742</v>
      </c>
      <c r="F19836" s="76" t="n">
        <v>1.075</v>
      </c>
      <c r="G19836" s="75" t="n">
        <v>246.4</v>
      </c>
    </row>
    <row r="19837">
      <c r="A19837" s="35" t="n">
        <v>2018</v>
      </c>
      <c r="B19837" s="35" t="n">
        <v>54844</v>
      </c>
      <c r="C19837" s="36" t="inlineStr">
        <is>
          <t>NG</t>
        </is>
      </c>
      <c r="D19837" s="36" t="inlineStr">
        <is>
          <t>Natural Gas</t>
        </is>
      </c>
      <c r="E19837" s="75" t="n">
        <v>160449</v>
      </c>
      <c r="F19837" s="76" t="n">
        <v>1.049</v>
      </c>
      <c r="G19837" s="75" t="n">
        <v>295.7</v>
      </c>
    </row>
    <row r="19838">
      <c r="A19838" s="35" t="n">
        <v>2018</v>
      </c>
      <c r="B19838" s="35" t="n">
        <v>54844</v>
      </c>
      <c r="C19838" s="36" t="inlineStr">
        <is>
          <t>NG</t>
        </is>
      </c>
      <c r="D19838" s="36" t="inlineStr">
        <is>
          <t>Natural Gas</t>
        </is>
      </c>
      <c r="E19838" s="75" t="n">
        <v>62509</v>
      </c>
      <c r="F19838" s="76" t="n">
        <v>1.045</v>
      </c>
      <c r="G19838" s="75" t="n">
        <v>317.3</v>
      </c>
    </row>
    <row r="19839">
      <c r="A19839" s="35" t="n">
        <v>2018</v>
      </c>
      <c r="B19839" s="35" t="n">
        <v>54844</v>
      </c>
      <c r="C19839" s="36" t="inlineStr">
        <is>
          <t>NG</t>
        </is>
      </c>
      <c r="D19839" s="36" t="inlineStr">
        <is>
          <t>Natural Gas</t>
        </is>
      </c>
      <c r="E19839" s="75" t="n">
        <v>39436</v>
      </c>
      <c r="F19839" s="76" t="n">
        <v>1.08</v>
      </c>
      <c r="G19839" s="75" t="n">
        <v>233.6</v>
      </c>
    </row>
    <row r="19840">
      <c r="A19840" s="35" t="n">
        <v>2018</v>
      </c>
      <c r="B19840" s="35" t="n">
        <v>54844</v>
      </c>
      <c r="C19840" s="36" t="inlineStr">
        <is>
          <t>NG</t>
        </is>
      </c>
      <c r="D19840" s="36" t="inlineStr">
        <is>
          <t>Natural Gas</t>
        </is>
      </c>
      <c r="E19840" s="75" t="n">
        <v>33133</v>
      </c>
      <c r="F19840" s="76" t="n">
        <v>1.067</v>
      </c>
      <c r="G19840" s="75" t="n">
        <v>1028.6</v>
      </c>
    </row>
    <row r="19841">
      <c r="A19841" s="35" t="n">
        <v>2018</v>
      </c>
      <c r="B19841" s="35" t="n">
        <v>54844</v>
      </c>
      <c r="C19841" s="36" t="inlineStr">
        <is>
          <t>NG</t>
        </is>
      </c>
      <c r="D19841" s="36" t="inlineStr">
        <is>
          <t>Natural Gas</t>
        </is>
      </c>
      <c r="E19841" s="75" t="n">
        <v>30703</v>
      </c>
      <c r="F19841" s="76" t="n">
        <v>1.066</v>
      </c>
      <c r="G19841" s="75" t="n">
        <v>376.1</v>
      </c>
    </row>
    <row r="19842">
      <c r="A19842" s="35" t="n">
        <v>2018</v>
      </c>
      <c r="B19842" s="35" t="n">
        <v>54844</v>
      </c>
      <c r="C19842" s="36" t="inlineStr">
        <is>
          <t>NG</t>
        </is>
      </c>
      <c r="D19842" s="36" t="inlineStr">
        <is>
          <t>Natural Gas</t>
        </is>
      </c>
      <c r="E19842" s="75" t="n">
        <v>20794</v>
      </c>
      <c r="F19842" s="76" t="n">
        <v>1.087</v>
      </c>
      <c r="G19842" s="75" t="n">
        <v>438.7</v>
      </c>
    </row>
    <row r="19843">
      <c r="A19843" s="35" t="n">
        <v>2018</v>
      </c>
      <c r="B19843" s="35" t="n">
        <v>54844</v>
      </c>
      <c r="C19843" s="36" t="inlineStr">
        <is>
          <t>NG</t>
        </is>
      </c>
      <c r="D19843" s="36" t="inlineStr">
        <is>
          <t>Natural Gas</t>
        </is>
      </c>
      <c r="E19843" s="75" t="n">
        <v>3960</v>
      </c>
      <c r="F19843" s="76" t="n">
        <v>1.081</v>
      </c>
      <c r="G19843" s="75" t="n">
        <v>832.5</v>
      </c>
    </row>
    <row r="19844">
      <c r="A19844" s="35" t="n">
        <v>2018</v>
      </c>
      <c r="B19844" s="35" t="n">
        <v>54844</v>
      </c>
      <c r="C19844" s="36" t="inlineStr">
        <is>
          <t>NG</t>
        </is>
      </c>
      <c r="D19844" s="36" t="inlineStr">
        <is>
          <t>Natural Gas</t>
        </is>
      </c>
      <c r="E19844" s="75" t="n">
        <v>108435</v>
      </c>
      <c r="F19844" s="76" t="n">
        <v>1.066</v>
      </c>
      <c r="G19844" s="75" t="n">
        <v>239.8</v>
      </c>
    </row>
    <row r="19845">
      <c r="A19845" s="35" t="n">
        <v>2018</v>
      </c>
      <c r="B19845" s="35" t="n">
        <v>54844</v>
      </c>
      <c r="C19845" s="36" t="inlineStr">
        <is>
          <t>NG</t>
        </is>
      </c>
      <c r="D19845" s="36" t="inlineStr">
        <is>
          <t>Natural Gas</t>
        </is>
      </c>
      <c r="E19845" s="75" t="n">
        <v>67708</v>
      </c>
      <c r="F19845" s="76" t="n">
        <v>1.072</v>
      </c>
      <c r="G19845" s="75" t="n">
        <v>217.9</v>
      </c>
    </row>
    <row r="19846">
      <c r="A19846" s="35" t="n">
        <v>2018</v>
      </c>
      <c r="B19846" s="35" t="n">
        <v>54844</v>
      </c>
      <c r="C19846" s="36" t="inlineStr">
        <is>
          <t>NG</t>
        </is>
      </c>
      <c r="D19846" s="36" t="inlineStr">
        <is>
          <t>Natural Gas</t>
        </is>
      </c>
      <c r="E19846" s="75" t="n">
        <v>91974</v>
      </c>
      <c r="F19846" s="76" t="n">
        <v>1.081</v>
      </c>
      <c r="G19846" s="75" t="n">
        <v>242.5</v>
      </c>
    </row>
    <row r="19847">
      <c r="A19847" s="35" t="n">
        <v>2018</v>
      </c>
      <c r="B19847" s="35" t="n">
        <v>54844</v>
      </c>
      <c r="C19847" s="36" t="inlineStr">
        <is>
          <t>NG</t>
        </is>
      </c>
      <c r="D19847" s="36" t="inlineStr">
        <is>
          <t>Natural Gas</t>
        </is>
      </c>
      <c r="E19847" s="75" t="n">
        <v>108414</v>
      </c>
      <c r="F19847" s="76" t="n">
        <v>1.068</v>
      </c>
      <c r="G19847" s="75" t="n">
        <v>239.4</v>
      </c>
    </row>
    <row r="19848">
      <c r="A19848" s="35" t="n">
        <v>2018</v>
      </c>
      <c r="B19848" s="35" t="n">
        <v>54854</v>
      </c>
      <c r="C19848" s="36" t="inlineStr">
        <is>
          <t>NG</t>
        </is>
      </c>
      <c r="D19848" s="36" t="inlineStr">
        <is>
          <t>Natural Gas</t>
        </is>
      </c>
      <c r="E19848" s="75" t="n">
        <v>45289</v>
      </c>
      <c r="F19848" s="76" t="n">
        <v>1.036</v>
      </c>
      <c r="G19848" s="75" t="n">
        <v>356.4</v>
      </c>
    </row>
    <row r="19849">
      <c r="A19849" s="35" t="n">
        <v>2018</v>
      </c>
      <c r="B19849" s="35" t="n">
        <v>54914</v>
      </c>
      <c r="C19849" s="36" t="inlineStr">
        <is>
          <t>NG</t>
        </is>
      </c>
      <c r="D19849" s="36" t="inlineStr">
        <is>
          <t>Natural Gas</t>
        </is>
      </c>
      <c r="E19849" s="75" t="n">
        <v>905246</v>
      </c>
      <c r="F19849" s="76" t="n">
        <v>1.038</v>
      </c>
      <c r="G19849" s="75" t="inlineStr">
        <is>
          <t>.</t>
        </is>
      </c>
    </row>
    <row r="19850">
      <c r="A19850" s="35" t="n">
        <v>2018</v>
      </c>
      <c r="B19850" s="35" t="n">
        <v>54914</v>
      </c>
      <c r="C19850" s="36" t="inlineStr">
        <is>
          <t>NG</t>
        </is>
      </c>
      <c r="D19850" s="36" t="inlineStr">
        <is>
          <t>Natural Gas</t>
        </is>
      </c>
      <c r="E19850" s="75" t="n">
        <v>754386</v>
      </c>
      <c r="F19850" s="76" t="n">
        <v>1.038</v>
      </c>
      <c r="G19850" s="75" t="inlineStr">
        <is>
          <t>.</t>
        </is>
      </c>
    </row>
    <row r="19851">
      <c r="A19851" s="35" t="n">
        <v>2018</v>
      </c>
      <c r="B19851" s="35" t="n">
        <v>55010</v>
      </c>
      <c r="C19851" s="36" t="inlineStr">
        <is>
          <t>NG</t>
        </is>
      </c>
      <c r="D19851" s="36" t="inlineStr">
        <is>
          <t>Natural Gas</t>
        </is>
      </c>
      <c r="E19851" s="75" t="n">
        <v>525578</v>
      </c>
      <c r="F19851" s="76" t="n">
        <v>1.083</v>
      </c>
      <c r="G19851" s="75" t="inlineStr">
        <is>
          <t>.</t>
        </is>
      </c>
    </row>
    <row r="19852">
      <c r="A19852" s="35" t="n">
        <v>2018</v>
      </c>
      <c r="B19852" s="35" t="n">
        <v>55011</v>
      </c>
      <c r="C19852" s="36" t="inlineStr">
        <is>
          <t>NG</t>
        </is>
      </c>
      <c r="D19852" s="36" t="inlineStr">
        <is>
          <t>Natural Gas</t>
        </is>
      </c>
      <c r="E19852" s="75" t="n">
        <v>736259</v>
      </c>
      <c r="F19852" s="76" t="n">
        <v>1.073</v>
      </c>
      <c r="G19852" s="75" t="inlineStr">
        <is>
          <t>.</t>
        </is>
      </c>
    </row>
    <row r="19853">
      <c r="A19853" s="35" t="n">
        <v>2018</v>
      </c>
      <c r="B19853" s="35" t="n">
        <v>55015</v>
      </c>
      <c r="C19853" s="36" t="inlineStr">
        <is>
          <t>NG</t>
        </is>
      </c>
      <c r="D19853" s="36" t="inlineStr">
        <is>
          <t>Natural Gas</t>
        </is>
      </c>
      <c r="E19853" s="75" t="n">
        <v>2383066</v>
      </c>
      <c r="F19853" s="76" t="n">
        <v>1.02</v>
      </c>
      <c r="G19853" s="75" t="inlineStr">
        <is>
          <t>.</t>
        </is>
      </c>
    </row>
    <row r="19854">
      <c r="A19854" s="35" t="n">
        <v>2018</v>
      </c>
      <c r="B19854" s="35" t="n">
        <v>55026</v>
      </c>
      <c r="C19854" s="36" t="inlineStr">
        <is>
          <t>NG</t>
        </is>
      </c>
      <c r="D19854" s="36" t="inlineStr">
        <is>
          <t>Natural Gas</t>
        </is>
      </c>
      <c r="E19854" s="75" t="n">
        <v>8251</v>
      </c>
      <c r="F19854" s="76" t="n">
        <v>1.028</v>
      </c>
      <c r="G19854" s="75" t="inlineStr">
        <is>
          <t>.</t>
        </is>
      </c>
    </row>
    <row r="19855">
      <c r="A19855" s="35" t="n">
        <v>2018</v>
      </c>
      <c r="B19855" s="35" t="n">
        <v>55026</v>
      </c>
      <c r="C19855" s="36" t="inlineStr">
        <is>
          <t>NG</t>
        </is>
      </c>
      <c r="D19855" s="36" t="inlineStr">
        <is>
          <t>Natural Gas</t>
        </is>
      </c>
      <c r="E19855" s="75" t="n">
        <v>12141</v>
      </c>
      <c r="F19855" s="76" t="n">
        <v>1.028</v>
      </c>
      <c r="G19855" s="75" t="inlineStr">
        <is>
          <t>.</t>
        </is>
      </c>
    </row>
    <row r="19856">
      <c r="A19856" s="35" t="n">
        <v>2018</v>
      </c>
      <c r="B19856" s="35" t="n">
        <v>55026</v>
      </c>
      <c r="C19856" s="36" t="inlineStr">
        <is>
          <t>NG</t>
        </is>
      </c>
      <c r="D19856" s="36" t="inlineStr">
        <is>
          <t>Natural Gas</t>
        </is>
      </c>
      <c r="E19856" s="75" t="n">
        <v>1534</v>
      </c>
      <c r="F19856" s="76" t="n">
        <v>1.027</v>
      </c>
      <c r="G19856" s="75" t="inlineStr">
        <is>
          <t>.</t>
        </is>
      </c>
    </row>
    <row r="19857">
      <c r="A19857" s="35" t="n">
        <v>2018</v>
      </c>
      <c r="B19857" s="35" t="n">
        <v>55026</v>
      </c>
      <c r="C19857" s="36" t="inlineStr">
        <is>
          <t>NG</t>
        </is>
      </c>
      <c r="D19857" s="36" t="inlineStr">
        <is>
          <t>Natural Gas</t>
        </is>
      </c>
      <c r="E19857" s="75" t="n">
        <v>1323</v>
      </c>
      <c r="F19857" s="76" t="n">
        <v>1.027</v>
      </c>
      <c r="G19857" s="75" t="inlineStr">
        <is>
          <t>.</t>
        </is>
      </c>
    </row>
    <row r="19858">
      <c r="A19858" s="35" t="n">
        <v>2018</v>
      </c>
      <c r="B19858" s="35" t="n">
        <v>55026</v>
      </c>
      <c r="C19858" s="36" t="inlineStr">
        <is>
          <t>NG</t>
        </is>
      </c>
      <c r="D19858" s="36" t="inlineStr">
        <is>
          <t>Natural Gas</t>
        </is>
      </c>
      <c r="E19858" s="75" t="n">
        <v>1321</v>
      </c>
      <c r="F19858" s="76" t="n">
        <v>1.027</v>
      </c>
      <c r="G19858" s="75" t="inlineStr">
        <is>
          <t>.</t>
        </is>
      </c>
    </row>
    <row r="19859">
      <c r="A19859" s="35" t="n">
        <v>2018</v>
      </c>
      <c r="B19859" s="35" t="n">
        <v>55026</v>
      </c>
      <c r="C19859" s="36" t="inlineStr">
        <is>
          <t>NG</t>
        </is>
      </c>
      <c r="D19859" s="36" t="inlineStr">
        <is>
          <t>Natural Gas</t>
        </is>
      </c>
      <c r="E19859" s="75" t="n">
        <v>15438</v>
      </c>
      <c r="F19859" s="76" t="n">
        <v>1.027</v>
      </c>
      <c r="G19859" s="75" t="inlineStr">
        <is>
          <t>.</t>
        </is>
      </c>
    </row>
    <row r="19860">
      <c r="A19860" s="35" t="n">
        <v>2018</v>
      </c>
      <c r="B19860" s="35" t="n">
        <v>55026</v>
      </c>
      <c r="C19860" s="36" t="inlineStr">
        <is>
          <t>NG</t>
        </is>
      </c>
      <c r="D19860" s="36" t="inlineStr">
        <is>
          <t>Natural Gas</t>
        </is>
      </c>
      <c r="E19860" s="75" t="n">
        <v>116421</v>
      </c>
      <c r="F19860" s="76" t="n">
        <v>1.028</v>
      </c>
      <c r="G19860" s="75" t="inlineStr">
        <is>
          <t>.</t>
        </is>
      </c>
    </row>
    <row r="19861">
      <c r="A19861" s="35" t="n">
        <v>2018</v>
      </c>
      <c r="B19861" s="35" t="n">
        <v>55026</v>
      </c>
      <c r="C19861" s="36" t="inlineStr">
        <is>
          <t>NG</t>
        </is>
      </c>
      <c r="D19861" s="36" t="inlineStr">
        <is>
          <t>Natural Gas</t>
        </is>
      </c>
      <c r="E19861" s="75" t="n">
        <v>23377</v>
      </c>
      <c r="F19861" s="76" t="n">
        <v>1.026</v>
      </c>
      <c r="G19861" s="75" t="inlineStr">
        <is>
          <t>.</t>
        </is>
      </c>
    </row>
    <row r="19862">
      <c r="A19862" s="35" t="n">
        <v>2018</v>
      </c>
      <c r="B19862" s="35" t="n">
        <v>55026</v>
      </c>
      <c r="C19862" s="36" t="inlineStr">
        <is>
          <t>NG</t>
        </is>
      </c>
      <c r="D19862" s="36" t="inlineStr">
        <is>
          <t>Natural Gas</t>
        </is>
      </c>
      <c r="E19862" s="75" t="n">
        <v>72659</v>
      </c>
      <c r="F19862" s="76" t="n">
        <v>1.028</v>
      </c>
      <c r="G19862" s="75" t="inlineStr">
        <is>
          <t>.</t>
        </is>
      </c>
    </row>
    <row r="19863">
      <c r="A19863" s="35" t="n">
        <v>2018</v>
      </c>
      <c r="B19863" s="35" t="n">
        <v>55026</v>
      </c>
      <c r="C19863" s="36" t="inlineStr">
        <is>
          <t>NG</t>
        </is>
      </c>
      <c r="D19863" s="36" t="inlineStr">
        <is>
          <t>Natural Gas</t>
        </is>
      </c>
      <c r="E19863" s="75" t="n">
        <v>86830</v>
      </c>
      <c r="F19863" s="76" t="n">
        <v>1.026</v>
      </c>
      <c r="G19863" s="75" t="inlineStr">
        <is>
          <t>.</t>
        </is>
      </c>
    </row>
    <row r="19864">
      <c r="A19864" s="35" t="n">
        <v>2018</v>
      </c>
      <c r="B19864" s="35" t="n">
        <v>55026</v>
      </c>
      <c r="C19864" s="36" t="inlineStr">
        <is>
          <t>NG</t>
        </is>
      </c>
      <c r="D19864" s="36" t="inlineStr">
        <is>
          <t>Natural Gas</t>
        </is>
      </c>
      <c r="E19864" s="75" t="n">
        <v>94194</v>
      </c>
      <c r="F19864" s="76" t="n">
        <v>1.027</v>
      </c>
      <c r="G19864" s="75" t="inlineStr">
        <is>
          <t>.</t>
        </is>
      </c>
    </row>
    <row r="19865">
      <c r="A19865" s="35" t="n">
        <v>2018</v>
      </c>
      <c r="B19865" s="35" t="n">
        <v>55026</v>
      </c>
      <c r="C19865" s="36" t="inlineStr">
        <is>
          <t>NG</t>
        </is>
      </c>
      <c r="D19865" s="36" t="inlineStr">
        <is>
          <t>Natural Gas</t>
        </is>
      </c>
      <c r="E19865" s="75" t="n">
        <v>99045</v>
      </c>
      <c r="F19865" s="76" t="n">
        <v>1.026</v>
      </c>
      <c r="G19865" s="75" t="inlineStr">
        <is>
          <t>.</t>
        </is>
      </c>
    </row>
    <row r="19866">
      <c r="A19866" s="35" t="n">
        <v>2018</v>
      </c>
      <c r="B19866" s="35" t="n">
        <v>55040</v>
      </c>
      <c r="C19866" s="36" t="inlineStr">
        <is>
          <t>NG</t>
        </is>
      </c>
      <c r="D19866" s="36" t="inlineStr">
        <is>
          <t>Natural Gas</t>
        </is>
      </c>
      <c r="E19866" s="75" t="n">
        <v>147672</v>
      </c>
      <c r="F19866" s="76" t="n">
        <v>1.031</v>
      </c>
      <c r="G19866" s="75" t="inlineStr">
        <is>
          <t>.</t>
        </is>
      </c>
    </row>
    <row r="19867">
      <c r="A19867" s="35" t="n">
        <v>2018</v>
      </c>
      <c r="B19867" s="35" t="n">
        <v>55041</v>
      </c>
      <c r="C19867" s="36" t="inlineStr">
        <is>
          <t>NG</t>
        </is>
      </c>
      <c r="D19867" s="36" t="inlineStr">
        <is>
          <t>Natural Gas</t>
        </is>
      </c>
      <c r="E19867" s="75" t="n">
        <v>240227</v>
      </c>
      <c r="F19867" s="76" t="n">
        <v>1.03</v>
      </c>
      <c r="G19867" s="75" t="inlineStr">
        <is>
          <t>.</t>
        </is>
      </c>
    </row>
    <row r="19868">
      <c r="A19868" s="35" t="n">
        <v>2018</v>
      </c>
      <c r="B19868" s="35" t="n">
        <v>55041</v>
      </c>
      <c r="C19868" s="36" t="inlineStr">
        <is>
          <t>NG</t>
        </is>
      </c>
      <c r="D19868" s="36" t="inlineStr">
        <is>
          <t>Natural Gas</t>
        </is>
      </c>
      <c r="E19868" s="75" t="n">
        <v>311203</v>
      </c>
      <c r="F19868" s="76" t="n">
        <v>1.029</v>
      </c>
      <c r="G19868" s="75" t="inlineStr">
        <is>
          <t>.</t>
        </is>
      </c>
    </row>
    <row r="19869">
      <c r="A19869" s="35" t="n">
        <v>2018</v>
      </c>
      <c r="B19869" s="35" t="n">
        <v>55042</v>
      </c>
      <c r="C19869" s="36" t="inlineStr">
        <is>
          <t>NG</t>
        </is>
      </c>
      <c r="D19869" s="36" t="inlineStr">
        <is>
          <t>Natural Gas</t>
        </is>
      </c>
      <c r="E19869" s="75" t="n">
        <v>2452133</v>
      </c>
      <c r="F19869" s="76" t="n">
        <v>1.029</v>
      </c>
      <c r="G19869" s="75" t="inlineStr">
        <is>
          <t>.</t>
        </is>
      </c>
    </row>
    <row r="19870">
      <c r="A19870" s="35" t="n">
        <v>2018</v>
      </c>
      <c r="B19870" s="35" t="n">
        <v>55047</v>
      </c>
      <c r="C19870" s="36" t="inlineStr">
        <is>
          <t>NG</t>
        </is>
      </c>
      <c r="D19870" s="36" t="inlineStr">
        <is>
          <t>Natural Gas</t>
        </is>
      </c>
      <c r="E19870" s="75" t="n">
        <v>3403775</v>
      </c>
      <c r="F19870" s="76" t="n">
        <v>1.03</v>
      </c>
      <c r="G19870" s="75" t="inlineStr">
        <is>
          <t>.</t>
        </is>
      </c>
    </row>
    <row r="19871">
      <c r="A19871" s="35" t="n">
        <v>2018</v>
      </c>
      <c r="B19871" s="35" t="n">
        <v>55048</v>
      </c>
      <c r="C19871" s="36" t="inlineStr">
        <is>
          <t>NG</t>
        </is>
      </c>
      <c r="D19871" s="36" t="inlineStr">
        <is>
          <t>Natural Gas</t>
        </is>
      </c>
      <c r="E19871" s="75" t="n">
        <v>1206401</v>
      </c>
      <c r="F19871" s="76" t="n">
        <v>1.027</v>
      </c>
      <c r="G19871" s="75" t="inlineStr">
        <is>
          <t>.</t>
        </is>
      </c>
    </row>
    <row r="19872">
      <c r="A19872" s="35" t="n">
        <v>2018</v>
      </c>
      <c r="B19872" s="35" t="n">
        <v>55051</v>
      </c>
      <c r="C19872" s="36" t="inlineStr">
        <is>
          <t>NG</t>
        </is>
      </c>
      <c r="D19872" s="36" t="inlineStr">
        <is>
          <t>Natural Gas</t>
        </is>
      </c>
      <c r="E19872" s="75" t="n">
        <v>106997</v>
      </c>
      <c r="F19872" s="76" t="n">
        <v>1.014</v>
      </c>
      <c r="G19872" s="75" t="inlineStr">
        <is>
          <t>.</t>
        </is>
      </c>
    </row>
    <row r="19873">
      <c r="A19873" s="35" t="n">
        <v>2018</v>
      </c>
      <c r="B19873" s="35" t="n">
        <v>55051</v>
      </c>
      <c r="C19873" s="36" t="inlineStr">
        <is>
          <t>NG</t>
        </is>
      </c>
      <c r="D19873" s="36" t="inlineStr">
        <is>
          <t>Natural Gas</t>
        </is>
      </c>
      <c r="E19873" s="75" t="n">
        <v>106622</v>
      </c>
      <c r="F19873" s="76" t="n">
        <v>1.032</v>
      </c>
      <c r="G19873" s="75" t="inlineStr">
        <is>
          <t>.</t>
        </is>
      </c>
    </row>
    <row r="19874">
      <c r="A19874" s="35" t="n">
        <v>2018</v>
      </c>
      <c r="B19874" s="35" t="n">
        <v>55051</v>
      </c>
      <c r="C19874" s="36" t="inlineStr">
        <is>
          <t>NG</t>
        </is>
      </c>
      <c r="D19874" s="36" t="inlineStr">
        <is>
          <t>Natural Gas</t>
        </is>
      </c>
      <c r="E19874" s="75" t="n">
        <v>90144</v>
      </c>
      <c r="F19874" s="76" t="n">
        <v>1.032</v>
      </c>
      <c r="G19874" s="75" t="inlineStr">
        <is>
          <t>.</t>
        </is>
      </c>
    </row>
    <row r="19875">
      <c r="A19875" s="35" t="n">
        <v>2018</v>
      </c>
      <c r="B19875" s="35" t="n">
        <v>55051</v>
      </c>
      <c r="C19875" s="36" t="inlineStr">
        <is>
          <t>NG</t>
        </is>
      </c>
      <c r="D19875" s="36" t="inlineStr">
        <is>
          <t>Natural Gas</t>
        </is>
      </c>
      <c r="E19875" s="75" t="n">
        <v>56510</v>
      </c>
      <c r="F19875" s="76" t="n">
        <v>1.032</v>
      </c>
      <c r="G19875" s="75" t="inlineStr">
        <is>
          <t>.</t>
        </is>
      </c>
    </row>
    <row r="19876">
      <c r="A19876" s="35" t="n">
        <v>2018</v>
      </c>
      <c r="B19876" s="35" t="n">
        <v>55051</v>
      </c>
      <c r="C19876" s="36" t="inlineStr">
        <is>
          <t>NG</t>
        </is>
      </c>
      <c r="D19876" s="36" t="inlineStr">
        <is>
          <t>Natural Gas</t>
        </is>
      </c>
      <c r="E19876" s="75" t="n">
        <v>145394</v>
      </c>
      <c r="F19876" s="76" t="n">
        <v>1.032</v>
      </c>
      <c r="G19876" s="75" t="inlineStr">
        <is>
          <t>.</t>
        </is>
      </c>
    </row>
    <row r="19877">
      <c r="A19877" s="35" t="n">
        <v>2018</v>
      </c>
      <c r="B19877" s="35" t="n">
        <v>55051</v>
      </c>
      <c r="C19877" s="36" t="inlineStr">
        <is>
          <t>NG</t>
        </is>
      </c>
      <c r="D19877" s="36" t="inlineStr">
        <is>
          <t>Natural Gas</t>
        </is>
      </c>
      <c r="E19877" s="75" t="n">
        <v>764266</v>
      </c>
      <c r="F19877" s="76" t="n">
        <v>1.014</v>
      </c>
      <c r="G19877" s="75" t="inlineStr">
        <is>
          <t>.</t>
        </is>
      </c>
    </row>
    <row r="19878">
      <c r="A19878" s="35" t="n">
        <v>2018</v>
      </c>
      <c r="B19878" s="35" t="n">
        <v>55051</v>
      </c>
      <c r="C19878" s="36" t="inlineStr">
        <is>
          <t>NG</t>
        </is>
      </c>
      <c r="D19878" s="36" t="inlineStr">
        <is>
          <t>Natural Gas</t>
        </is>
      </c>
      <c r="E19878" s="75" t="n">
        <v>428975</v>
      </c>
      <c r="F19878" s="76" t="n">
        <v>1.032</v>
      </c>
      <c r="G19878" s="75" t="inlineStr">
        <is>
          <t>.</t>
        </is>
      </c>
    </row>
    <row r="19879">
      <c r="A19879" s="35" t="n">
        <v>2018</v>
      </c>
      <c r="B19879" s="35" t="n">
        <v>55062</v>
      </c>
      <c r="C19879" s="36" t="inlineStr">
        <is>
          <t>NG</t>
        </is>
      </c>
      <c r="D19879" s="36" t="inlineStr">
        <is>
          <t>Natural Gas</t>
        </is>
      </c>
      <c r="E19879" s="75" t="n">
        <v>1173250</v>
      </c>
      <c r="F19879" s="76" t="n">
        <v>1.021</v>
      </c>
      <c r="G19879" s="75" t="inlineStr">
        <is>
          <t>.</t>
        </is>
      </c>
    </row>
    <row r="19880">
      <c r="A19880" s="35" t="n">
        <v>2018</v>
      </c>
      <c r="B19880" s="35" t="n">
        <v>55062</v>
      </c>
      <c r="C19880" s="36" t="inlineStr">
        <is>
          <t>NG</t>
        </is>
      </c>
      <c r="D19880" s="36" t="inlineStr">
        <is>
          <t>Natural Gas</t>
        </is>
      </c>
      <c r="E19880" s="75" t="n">
        <v>2022902</v>
      </c>
      <c r="F19880" s="76" t="n">
        <v>1.021</v>
      </c>
      <c r="G19880" s="75" t="inlineStr">
        <is>
          <t>.</t>
        </is>
      </c>
    </row>
    <row r="19881">
      <c r="A19881" s="35" t="n">
        <v>2018</v>
      </c>
      <c r="B19881" s="35" t="n">
        <v>55063</v>
      </c>
      <c r="C19881" s="36" t="inlineStr">
        <is>
          <t>NG</t>
        </is>
      </c>
      <c r="D19881" s="36" t="inlineStr">
        <is>
          <t>Natural Gas</t>
        </is>
      </c>
      <c r="E19881" s="75" t="n">
        <v>3180834</v>
      </c>
      <c r="F19881" s="76" t="n">
        <v>1.065</v>
      </c>
      <c r="G19881" s="75" t="n">
        <v>290.2</v>
      </c>
    </row>
    <row r="19882">
      <c r="A19882" s="35" t="n">
        <v>2018</v>
      </c>
      <c r="B19882" s="35" t="n">
        <v>55064</v>
      </c>
      <c r="C19882" s="36" t="inlineStr">
        <is>
          <t>NG</t>
        </is>
      </c>
      <c r="D19882" s="36" t="inlineStr">
        <is>
          <t>Natural Gas</t>
        </is>
      </c>
      <c r="E19882" s="75" t="n">
        <v>123628</v>
      </c>
      <c r="F19882" s="76" t="n">
        <v>1.03</v>
      </c>
      <c r="G19882" s="75" t="inlineStr">
        <is>
          <t>.</t>
        </is>
      </c>
    </row>
    <row r="19883">
      <c r="A19883" s="35" t="n">
        <v>2018</v>
      </c>
      <c r="B19883" s="35" t="n">
        <v>55064</v>
      </c>
      <c r="C19883" s="36" t="inlineStr">
        <is>
          <t>NG</t>
        </is>
      </c>
      <c r="D19883" s="36" t="inlineStr">
        <is>
          <t>Natural Gas</t>
        </is>
      </c>
      <c r="E19883" s="75" t="n">
        <v>1460745</v>
      </c>
      <c r="F19883" s="76" t="n">
        <v>0.987</v>
      </c>
      <c r="G19883" s="75" t="inlineStr">
        <is>
          <t>.</t>
        </is>
      </c>
    </row>
    <row r="19884">
      <c r="A19884" s="35" t="n">
        <v>2018</v>
      </c>
      <c r="B19884" s="35" t="n">
        <v>55065</v>
      </c>
      <c r="C19884" s="36" t="inlineStr">
        <is>
          <t>NG</t>
        </is>
      </c>
      <c r="D19884" s="36" t="inlineStr">
        <is>
          <t>Natural Gas</t>
        </is>
      </c>
      <c r="E19884" s="75" t="n">
        <v>1755196</v>
      </c>
      <c r="F19884" s="76" t="n">
        <v>1.023</v>
      </c>
      <c r="G19884" s="75" t="n">
        <v>303.1</v>
      </c>
    </row>
    <row r="19885">
      <c r="A19885" s="35" t="n">
        <v>2018</v>
      </c>
      <c r="B19885" s="35" t="n">
        <v>55068</v>
      </c>
      <c r="C19885" s="36" t="inlineStr">
        <is>
          <t>NG</t>
        </is>
      </c>
      <c r="D19885" s="36" t="inlineStr">
        <is>
          <t>Natural Gas</t>
        </is>
      </c>
      <c r="E19885" s="75" t="n">
        <v>393802</v>
      </c>
      <c r="F19885" s="76" t="n">
        <v>1.029</v>
      </c>
      <c r="G19885" s="75" t="inlineStr">
        <is>
          <t>.</t>
        </is>
      </c>
    </row>
    <row r="19886">
      <c r="A19886" s="35" t="n">
        <v>2018</v>
      </c>
      <c r="B19886" s="35" t="n">
        <v>55075</v>
      </c>
      <c r="C19886" s="36" t="inlineStr">
        <is>
          <t>NG</t>
        </is>
      </c>
      <c r="D19886" s="36" t="inlineStr">
        <is>
          <t>Natural Gas</t>
        </is>
      </c>
      <c r="E19886" s="75" t="n">
        <v>1089983</v>
      </c>
      <c r="F19886" s="76" t="n">
        <v>1.015</v>
      </c>
      <c r="G19886" s="75" t="inlineStr">
        <is>
          <t>.</t>
        </is>
      </c>
    </row>
    <row r="19887">
      <c r="A19887" s="35" t="n">
        <v>2018</v>
      </c>
      <c r="B19887" s="35" t="n">
        <v>55076</v>
      </c>
      <c r="C19887" s="36" t="inlineStr">
        <is>
          <t>LIG</t>
        </is>
      </c>
      <c r="D19887" s="36" t="inlineStr">
        <is>
          <t>Coal</t>
        </is>
      </c>
      <c r="E19887" s="75" t="n">
        <v>317809</v>
      </c>
      <c r="F19887" s="76" t="n">
        <v>10.65</v>
      </c>
      <c r="G19887" s="75" t="inlineStr">
        <is>
          <t>.</t>
        </is>
      </c>
    </row>
    <row r="19888">
      <c r="A19888" s="35" t="n">
        <v>2018</v>
      </c>
      <c r="B19888" s="35" t="n">
        <v>55076</v>
      </c>
      <c r="C19888" s="36" t="inlineStr">
        <is>
          <t>NG</t>
        </is>
      </c>
      <c r="D19888" s="36" t="inlineStr">
        <is>
          <t>Natural Gas</t>
        </is>
      </c>
      <c r="E19888" s="75" t="n">
        <v>5970</v>
      </c>
      <c r="F19888" s="76" t="n">
        <v>1.04</v>
      </c>
      <c r="G19888" s="75" t="inlineStr">
        <is>
          <t>.</t>
        </is>
      </c>
    </row>
    <row r="19889">
      <c r="A19889" s="35" t="n">
        <v>2018</v>
      </c>
      <c r="B19889" s="35" t="n">
        <v>55077</v>
      </c>
      <c r="C19889" s="36" t="inlineStr">
        <is>
          <t>NG</t>
        </is>
      </c>
      <c r="D19889" s="36" t="inlineStr">
        <is>
          <t>Natural Gas</t>
        </is>
      </c>
      <c r="E19889" s="75" t="n">
        <v>1372279</v>
      </c>
      <c r="F19889" s="76" t="n">
        <v>1.012</v>
      </c>
      <c r="G19889" s="75" t="n">
        <v>395.5</v>
      </c>
    </row>
    <row r="19890">
      <c r="A19890" s="35" t="n">
        <v>2018</v>
      </c>
      <c r="B19890" s="35" t="n">
        <v>55079</v>
      </c>
      <c r="C19890" s="36" t="inlineStr">
        <is>
          <t>NG</t>
        </is>
      </c>
      <c r="D19890" s="36" t="inlineStr">
        <is>
          <t>Natural Gas</t>
        </is>
      </c>
      <c r="E19890" s="75" t="n">
        <v>1493611</v>
      </c>
      <c r="F19890" s="76" t="n">
        <v>1.029</v>
      </c>
      <c r="G19890" s="75" t="inlineStr">
        <is>
          <t>.</t>
        </is>
      </c>
    </row>
    <row r="19891">
      <c r="A19891" s="35" t="n">
        <v>2018</v>
      </c>
      <c r="B19891" s="35" t="n">
        <v>55081</v>
      </c>
      <c r="C19891" s="36" t="inlineStr">
        <is>
          <t>NG</t>
        </is>
      </c>
      <c r="D19891" s="36" t="inlineStr">
        <is>
          <t>Natural Gas</t>
        </is>
      </c>
      <c r="E19891" s="75" t="n">
        <v>786503</v>
      </c>
      <c r="F19891" s="76" t="n">
        <v>1</v>
      </c>
      <c r="G19891" s="75" t="n">
        <v>288</v>
      </c>
    </row>
    <row r="19892">
      <c r="A19892" s="35" t="n">
        <v>2018</v>
      </c>
      <c r="B19892" s="35" t="n">
        <v>55084</v>
      </c>
      <c r="C19892" s="36" t="inlineStr">
        <is>
          <t>NG</t>
        </is>
      </c>
      <c r="D19892" s="36" t="inlineStr">
        <is>
          <t>Natural Gas</t>
        </is>
      </c>
      <c r="E19892" s="75" t="n">
        <v>1171758</v>
      </c>
      <c r="F19892" s="76" t="n">
        <v>1.045</v>
      </c>
      <c r="G19892" s="75" t="inlineStr">
        <is>
          <t>.</t>
        </is>
      </c>
    </row>
    <row r="19893">
      <c r="A19893" s="35" t="n">
        <v>2018</v>
      </c>
      <c r="B19893" s="35" t="n">
        <v>55087</v>
      </c>
      <c r="C19893" s="36" t="inlineStr">
        <is>
          <t>NG</t>
        </is>
      </c>
      <c r="D19893" s="36" t="inlineStr">
        <is>
          <t>Natural Gas</t>
        </is>
      </c>
      <c r="E19893" s="75" t="n">
        <v>2541807</v>
      </c>
      <c r="F19893" s="76" t="n">
        <v>1.024</v>
      </c>
      <c r="G19893" s="75" t="n">
        <v>290.3</v>
      </c>
    </row>
    <row r="19894">
      <c r="A19894" s="35" t="n">
        <v>2018</v>
      </c>
      <c r="B19894" s="35" t="n">
        <v>55088</v>
      </c>
      <c r="C19894" s="36" t="inlineStr">
        <is>
          <t>NG</t>
        </is>
      </c>
      <c r="D19894" s="36" t="inlineStr">
        <is>
          <t>Natural Gas</t>
        </is>
      </c>
      <c r="E19894" s="75" t="n">
        <v>2457855</v>
      </c>
      <c r="F19894" s="76" t="n">
        <v>1.057</v>
      </c>
      <c r="G19894" s="75" t="inlineStr">
        <is>
          <t>.</t>
        </is>
      </c>
    </row>
    <row r="19895">
      <c r="A19895" s="35" t="n">
        <v>2018</v>
      </c>
      <c r="B19895" s="35" t="n">
        <v>55089</v>
      </c>
      <c r="C19895" s="36" t="inlineStr">
        <is>
          <t>NG</t>
        </is>
      </c>
      <c r="D19895" s="36" t="inlineStr">
        <is>
          <t>Natural Gas</t>
        </is>
      </c>
      <c r="E19895" s="75" t="n">
        <v>3494414</v>
      </c>
      <c r="F19895" s="76" t="n">
        <v>1.03</v>
      </c>
      <c r="G19895" s="75" t="inlineStr">
        <is>
          <t>.</t>
        </is>
      </c>
    </row>
    <row r="19896">
      <c r="A19896" s="35" t="n">
        <v>2018</v>
      </c>
      <c r="B19896" s="35" t="n">
        <v>55091</v>
      </c>
      <c r="C19896" s="36" t="inlineStr">
        <is>
          <t>NG</t>
        </is>
      </c>
      <c r="D19896" s="36" t="inlineStr">
        <is>
          <t>Natural Gas</t>
        </is>
      </c>
      <c r="E19896" s="75" t="n">
        <v>5909767</v>
      </c>
      <c r="F19896" s="76" t="n">
        <v>1.008</v>
      </c>
      <c r="G19896" s="75" t="inlineStr">
        <is>
          <t>.</t>
        </is>
      </c>
    </row>
    <row r="19897">
      <c r="A19897" s="35" t="n">
        <v>2018</v>
      </c>
      <c r="B19897" s="35" t="n">
        <v>55097</v>
      </c>
      <c r="C19897" s="36" t="inlineStr">
        <is>
          <t>NG</t>
        </is>
      </c>
      <c r="D19897" s="36" t="inlineStr">
        <is>
          <t>Natural Gas</t>
        </is>
      </c>
      <c r="E19897" s="75" t="n">
        <v>4940664</v>
      </c>
      <c r="F19897" s="76" t="n">
        <v>1.032</v>
      </c>
      <c r="G19897" s="75" t="inlineStr">
        <is>
          <t>.</t>
        </is>
      </c>
    </row>
    <row r="19898">
      <c r="A19898" s="35" t="n">
        <v>2018</v>
      </c>
      <c r="B19898" s="35" t="n">
        <v>55100</v>
      </c>
      <c r="C19898" s="36" t="inlineStr">
        <is>
          <t>NG</t>
        </is>
      </c>
      <c r="D19898" s="36" t="inlineStr">
        <is>
          <t>Natural Gas</t>
        </is>
      </c>
      <c r="E19898" s="75" t="n">
        <v>161309</v>
      </c>
      <c r="F19898" s="76" t="n">
        <v>1.031</v>
      </c>
      <c r="G19898" s="75" t="inlineStr">
        <is>
          <t>.</t>
        </is>
      </c>
    </row>
    <row r="19899">
      <c r="A19899" s="35" t="n">
        <v>2018</v>
      </c>
      <c r="B19899" s="35" t="n">
        <v>55103</v>
      </c>
      <c r="C19899" s="36" t="inlineStr">
        <is>
          <t>NG</t>
        </is>
      </c>
      <c r="D19899" s="36" t="inlineStr">
        <is>
          <t>Natural Gas</t>
        </is>
      </c>
      <c r="E19899" s="75" t="n">
        <v>2059082</v>
      </c>
      <c r="F19899" s="76" t="n">
        <v>1.046</v>
      </c>
      <c r="G19899" s="75" t="inlineStr">
        <is>
          <t>.</t>
        </is>
      </c>
    </row>
    <row r="19900">
      <c r="A19900" s="35" t="n">
        <v>2018</v>
      </c>
      <c r="B19900" s="35" t="n">
        <v>55107</v>
      </c>
      <c r="C19900" s="36" t="inlineStr">
        <is>
          <t>NG</t>
        </is>
      </c>
      <c r="D19900" s="36" t="inlineStr">
        <is>
          <t>Natural Gas</t>
        </is>
      </c>
      <c r="E19900" s="75" t="n">
        <v>1975186</v>
      </c>
      <c r="F19900" s="76" t="n">
        <v>1.029</v>
      </c>
      <c r="G19900" s="75" t="inlineStr">
        <is>
          <t>.</t>
        </is>
      </c>
    </row>
    <row r="19901">
      <c r="A19901" s="35" t="n">
        <v>2018</v>
      </c>
      <c r="B19901" s="35" t="n">
        <v>55109</v>
      </c>
      <c r="C19901" s="36" t="inlineStr">
        <is>
          <t>NG</t>
        </is>
      </c>
      <c r="D19901" s="36" t="inlineStr">
        <is>
          <t>Natural Gas</t>
        </is>
      </c>
      <c r="E19901" s="75" t="n">
        <v>52688</v>
      </c>
      <c r="F19901" s="76" t="n">
        <v>1.049</v>
      </c>
      <c r="G19901" s="75" t="inlineStr">
        <is>
          <t>.</t>
        </is>
      </c>
    </row>
    <row r="19902">
      <c r="A19902" s="35" t="n">
        <v>2018</v>
      </c>
      <c r="B19902" s="35" t="n">
        <v>55110</v>
      </c>
      <c r="C19902" s="36" t="inlineStr">
        <is>
          <t>NG</t>
        </is>
      </c>
      <c r="D19902" s="36" t="inlineStr">
        <is>
          <t>Natural Gas</t>
        </is>
      </c>
      <c r="E19902" s="75" t="n">
        <v>199868</v>
      </c>
      <c r="F19902" s="76" t="n">
        <v>1.028</v>
      </c>
      <c r="G19902" s="75" t="n">
        <v>215.3</v>
      </c>
    </row>
    <row r="19903">
      <c r="A19903" s="35" t="n">
        <v>2018</v>
      </c>
      <c r="B19903" s="35" t="n">
        <v>55110</v>
      </c>
      <c r="C19903" s="36" t="inlineStr">
        <is>
          <t>NG</t>
        </is>
      </c>
      <c r="D19903" s="36" t="inlineStr">
        <is>
          <t>Natural Gas</t>
        </is>
      </c>
      <c r="E19903" s="75" t="n">
        <v>164989</v>
      </c>
      <c r="F19903" s="76" t="n">
        <v>1.028</v>
      </c>
      <c r="G19903" s="75" t="n">
        <v>283.6</v>
      </c>
    </row>
    <row r="19904">
      <c r="A19904" s="35" t="n">
        <v>2018</v>
      </c>
      <c r="B19904" s="35" t="n">
        <v>55110</v>
      </c>
      <c r="C19904" s="36" t="inlineStr">
        <is>
          <t>NG</t>
        </is>
      </c>
      <c r="D19904" s="36" t="inlineStr">
        <is>
          <t>Natural Gas</t>
        </is>
      </c>
      <c r="E19904" s="75" t="n">
        <v>157233</v>
      </c>
      <c r="F19904" s="76" t="n">
        <v>1.028</v>
      </c>
      <c r="G19904" s="75" t="n">
        <v>438.2</v>
      </c>
    </row>
    <row r="19905">
      <c r="A19905" s="35" t="n">
        <v>2018</v>
      </c>
      <c r="B19905" s="35" t="n">
        <v>55110</v>
      </c>
      <c r="C19905" s="36" t="inlineStr">
        <is>
          <t>NG</t>
        </is>
      </c>
      <c r="D19905" s="36" t="inlineStr">
        <is>
          <t>Natural Gas</t>
        </is>
      </c>
      <c r="E19905" s="75" t="n">
        <v>82143</v>
      </c>
      <c r="F19905" s="76" t="n">
        <v>1.028</v>
      </c>
      <c r="G19905" s="75" t="n">
        <v>406</v>
      </c>
    </row>
    <row r="19906">
      <c r="A19906" s="35" t="n">
        <v>2018</v>
      </c>
      <c r="B19906" s="35" t="n">
        <v>55110</v>
      </c>
      <c r="C19906" s="36" t="inlineStr">
        <is>
          <t>NG</t>
        </is>
      </c>
      <c r="D19906" s="36" t="inlineStr">
        <is>
          <t>Natural Gas</t>
        </is>
      </c>
      <c r="E19906" s="75" t="n">
        <v>51916</v>
      </c>
      <c r="F19906" s="76" t="n">
        <v>1.028</v>
      </c>
      <c r="G19906" s="75" t="n">
        <v>321</v>
      </c>
    </row>
    <row r="19907">
      <c r="A19907" s="35" t="n">
        <v>2018</v>
      </c>
      <c r="B19907" s="35" t="n">
        <v>55110</v>
      </c>
      <c r="C19907" s="36" t="inlineStr">
        <is>
          <t>NG</t>
        </is>
      </c>
      <c r="D19907" s="36" t="inlineStr">
        <is>
          <t>Natural Gas</t>
        </is>
      </c>
      <c r="E19907" s="75" t="n">
        <v>2460</v>
      </c>
      <c r="F19907" s="76" t="n">
        <v>1.028</v>
      </c>
      <c r="G19907" s="75" t="n">
        <v>255.9</v>
      </c>
    </row>
    <row r="19908">
      <c r="A19908" s="35" t="n">
        <v>2018</v>
      </c>
      <c r="B19908" s="35" t="n">
        <v>55110</v>
      </c>
      <c r="C19908" s="36" t="inlineStr">
        <is>
          <t>NG</t>
        </is>
      </c>
      <c r="D19908" s="36" t="inlineStr">
        <is>
          <t>Natural Gas</t>
        </is>
      </c>
      <c r="E19908" s="75" t="n">
        <v>451</v>
      </c>
      <c r="F19908" s="76" t="n">
        <v>1.028</v>
      </c>
      <c r="G19908" s="75" t="n">
        <v>266.4</v>
      </c>
    </row>
    <row r="19909">
      <c r="A19909" s="35" t="n">
        <v>2018</v>
      </c>
      <c r="B19909" s="35" t="n">
        <v>55111</v>
      </c>
      <c r="C19909" s="36" t="inlineStr">
        <is>
          <t>NG</t>
        </is>
      </c>
      <c r="D19909" s="36" t="inlineStr">
        <is>
          <t>Natural Gas</t>
        </is>
      </c>
      <c r="E19909" s="75" t="n">
        <v>318424</v>
      </c>
      <c r="F19909" s="76" t="n">
        <v>1.028</v>
      </c>
      <c r="G19909" s="75" t="n">
        <v>337.6</v>
      </c>
    </row>
    <row r="19910">
      <c r="A19910" s="35" t="n">
        <v>2018</v>
      </c>
      <c r="B19910" s="35" t="n">
        <v>55111</v>
      </c>
      <c r="C19910" s="36" t="inlineStr">
        <is>
          <t>NG</t>
        </is>
      </c>
      <c r="D19910" s="36" t="inlineStr">
        <is>
          <t>Natural Gas</t>
        </is>
      </c>
      <c r="E19910" s="75" t="n">
        <v>4618</v>
      </c>
      <c r="F19910" s="76" t="n">
        <v>1.028</v>
      </c>
      <c r="G19910" s="75" t="n">
        <v>365.6</v>
      </c>
    </row>
    <row r="19911">
      <c r="A19911" s="35" t="n">
        <v>2018</v>
      </c>
      <c r="B19911" s="35" t="n">
        <v>55112</v>
      </c>
      <c r="C19911" s="36" t="inlineStr">
        <is>
          <t>NG</t>
        </is>
      </c>
      <c r="D19911" s="36" t="inlineStr">
        <is>
          <t>Natural Gas</t>
        </is>
      </c>
      <c r="E19911" s="75" t="n">
        <v>838162</v>
      </c>
      <c r="F19911" s="76" t="n">
        <v>1.032</v>
      </c>
      <c r="G19911" s="75" t="inlineStr">
        <is>
          <t>.</t>
        </is>
      </c>
    </row>
    <row r="19912">
      <c r="A19912" s="35" t="n">
        <v>2018</v>
      </c>
      <c r="B19912" s="35" t="n">
        <v>55116</v>
      </c>
      <c r="C19912" s="36" t="inlineStr">
        <is>
          <t>NG</t>
        </is>
      </c>
      <c r="D19912" s="36" t="inlineStr">
        <is>
          <t>Natural Gas</t>
        </is>
      </c>
      <c r="E19912" s="75" t="n">
        <v>3868758</v>
      </c>
      <c r="F19912" s="76" t="n">
        <v>1.03</v>
      </c>
      <c r="G19912" s="75" t="n">
        <v>331</v>
      </c>
    </row>
    <row r="19913">
      <c r="A19913" s="35" t="n">
        <v>2018</v>
      </c>
      <c r="B19913" s="35" t="n">
        <v>55116</v>
      </c>
      <c r="C19913" s="36" t="inlineStr">
        <is>
          <t>NG</t>
        </is>
      </c>
      <c r="D19913" s="36" t="inlineStr">
        <is>
          <t>Natural Gas</t>
        </is>
      </c>
      <c r="E19913" s="75" t="n">
        <v>941892</v>
      </c>
      <c r="F19913" s="76" t="n">
        <v>1.03</v>
      </c>
      <c r="G19913" s="75" t="n">
        <v>331</v>
      </c>
    </row>
    <row r="19914">
      <c r="A19914" s="35" t="n">
        <v>2018</v>
      </c>
      <c r="B19914" s="35" t="n">
        <v>55117</v>
      </c>
      <c r="C19914" s="36" t="inlineStr">
        <is>
          <t>NG</t>
        </is>
      </c>
      <c r="D19914" s="36" t="inlineStr">
        <is>
          <t>Natural Gas</t>
        </is>
      </c>
      <c r="E19914" s="75" t="n">
        <v>634093</v>
      </c>
      <c r="F19914" s="76" t="n">
        <v>1.04</v>
      </c>
      <c r="G19914" s="75" t="inlineStr">
        <is>
          <t>.</t>
        </is>
      </c>
    </row>
    <row r="19915">
      <c r="A19915" s="35" t="n">
        <v>2018</v>
      </c>
      <c r="B19915" s="35" t="n">
        <v>55117</v>
      </c>
      <c r="C19915" s="36" t="inlineStr">
        <is>
          <t>NG</t>
        </is>
      </c>
      <c r="D19915" s="36" t="inlineStr">
        <is>
          <t>Natural Gas</t>
        </is>
      </c>
      <c r="E19915" s="75" t="n">
        <v>326038</v>
      </c>
      <c r="F19915" s="76" t="n">
        <v>1.04</v>
      </c>
      <c r="G19915" s="75" t="inlineStr">
        <is>
          <t>.</t>
        </is>
      </c>
    </row>
    <row r="19916">
      <c r="A19916" s="35" t="n">
        <v>2018</v>
      </c>
      <c r="B19916" s="35" t="n">
        <v>55117</v>
      </c>
      <c r="C19916" s="36" t="inlineStr">
        <is>
          <t>NG</t>
        </is>
      </c>
      <c r="D19916" s="36" t="inlineStr">
        <is>
          <t>Natural Gas</t>
        </is>
      </c>
      <c r="E19916" s="75" t="n">
        <v>671274</v>
      </c>
      <c r="F19916" s="76" t="n">
        <v>1.04</v>
      </c>
      <c r="G19916" s="75" t="inlineStr">
        <is>
          <t>.</t>
        </is>
      </c>
    </row>
    <row r="19917">
      <c r="A19917" s="35" t="n">
        <v>2018</v>
      </c>
      <c r="B19917" s="35" t="n">
        <v>55117</v>
      </c>
      <c r="C19917" s="36" t="inlineStr">
        <is>
          <t>NG</t>
        </is>
      </c>
      <c r="D19917" s="36" t="inlineStr">
        <is>
          <t>Natural Gas</t>
        </is>
      </c>
      <c r="E19917" s="75" t="n">
        <v>79847</v>
      </c>
      <c r="F19917" s="76" t="n">
        <v>1.04</v>
      </c>
      <c r="G19917" s="75" t="inlineStr">
        <is>
          <t>.</t>
        </is>
      </c>
    </row>
    <row r="19918">
      <c r="A19918" s="35" t="n">
        <v>2018</v>
      </c>
      <c r="B19918" s="35" t="n">
        <v>55117</v>
      </c>
      <c r="C19918" s="36" t="inlineStr">
        <is>
          <t>NG</t>
        </is>
      </c>
      <c r="D19918" s="36" t="inlineStr">
        <is>
          <t>Natural Gas</t>
        </is>
      </c>
      <c r="E19918" s="75" t="n">
        <v>121761</v>
      </c>
      <c r="F19918" s="76" t="n">
        <v>1.04</v>
      </c>
      <c r="G19918" s="75" t="inlineStr">
        <is>
          <t>.</t>
        </is>
      </c>
    </row>
    <row r="19919">
      <c r="A19919" s="35" t="n">
        <v>2018</v>
      </c>
      <c r="B19919" s="35" t="n">
        <v>55123</v>
      </c>
      <c r="C19919" s="36" t="inlineStr">
        <is>
          <t>NG</t>
        </is>
      </c>
      <c r="D19919" s="36" t="inlineStr">
        <is>
          <t>Natural Gas</t>
        </is>
      </c>
      <c r="E19919" s="75" t="n">
        <v>3080499</v>
      </c>
      <c r="F19919" s="76" t="n">
        <v>1.03</v>
      </c>
      <c r="G19919" s="75" t="inlineStr">
        <is>
          <t>.</t>
        </is>
      </c>
    </row>
    <row r="19920">
      <c r="A19920" s="35" t="n">
        <v>2018</v>
      </c>
      <c r="B19920" s="35" t="n">
        <v>55124</v>
      </c>
      <c r="C19920" s="36" t="inlineStr">
        <is>
          <t>NG</t>
        </is>
      </c>
      <c r="D19920" s="36" t="inlineStr">
        <is>
          <t>Natural Gas</t>
        </is>
      </c>
      <c r="E19920" s="75" t="n">
        <v>2096439</v>
      </c>
      <c r="F19920" s="76" t="n">
        <v>1.017</v>
      </c>
      <c r="G19920" s="75" t="inlineStr">
        <is>
          <t>.</t>
        </is>
      </c>
    </row>
    <row r="19921">
      <c r="A19921" s="35" t="n">
        <v>2018</v>
      </c>
      <c r="B19921" s="35" t="n">
        <v>55126</v>
      </c>
      <c r="C19921" s="36" t="inlineStr">
        <is>
          <t>NG</t>
        </is>
      </c>
      <c r="D19921" s="36" t="inlineStr">
        <is>
          <t>Natural Gas</t>
        </is>
      </c>
      <c r="E19921" s="75" t="n">
        <v>2143434</v>
      </c>
      <c r="F19921" s="76" t="n">
        <v>1.027</v>
      </c>
      <c r="G19921" s="75" t="inlineStr">
        <is>
          <t>.</t>
        </is>
      </c>
    </row>
    <row r="19922">
      <c r="A19922" s="35" t="n">
        <v>2018</v>
      </c>
      <c r="B19922" s="35" t="n">
        <v>55127</v>
      </c>
      <c r="C19922" s="36" t="inlineStr">
        <is>
          <t>NG</t>
        </is>
      </c>
      <c r="D19922" s="36" t="inlineStr">
        <is>
          <t>Natural Gas</t>
        </is>
      </c>
      <c r="E19922" s="75" t="n">
        <v>444670</v>
      </c>
      <c r="F19922" s="76" t="n">
        <v>1.087</v>
      </c>
      <c r="G19922" s="75" t="inlineStr">
        <is>
          <t>.</t>
        </is>
      </c>
    </row>
    <row r="19923">
      <c r="A19923" s="35" t="n">
        <v>2018</v>
      </c>
      <c r="B19923" s="35" t="n">
        <v>55128</v>
      </c>
      <c r="C19923" s="36" t="inlineStr">
        <is>
          <t>NG</t>
        </is>
      </c>
      <c r="D19923" s="36" t="inlineStr">
        <is>
          <t>Natural Gas</t>
        </is>
      </c>
      <c r="E19923" s="75" t="n">
        <v>962</v>
      </c>
      <c r="F19923" s="76" t="n">
        <v>1.03</v>
      </c>
      <c r="G19923" s="75" t="inlineStr">
        <is>
          <t>.</t>
        </is>
      </c>
    </row>
    <row r="19924">
      <c r="A19924" s="35" t="n">
        <v>2018</v>
      </c>
      <c r="B19924" s="35" t="n">
        <v>55128</v>
      </c>
      <c r="C19924" s="36" t="inlineStr">
        <is>
          <t>NG</t>
        </is>
      </c>
      <c r="D19924" s="36" t="inlineStr">
        <is>
          <t>Natural Gas</t>
        </is>
      </c>
      <c r="E19924" s="75" t="n">
        <v>350834</v>
      </c>
      <c r="F19924" s="76" t="n">
        <v>1.03</v>
      </c>
      <c r="G19924" s="75" t="inlineStr">
        <is>
          <t>.</t>
        </is>
      </c>
    </row>
    <row r="19925">
      <c r="A19925" s="35" t="n">
        <v>2018</v>
      </c>
      <c r="B19925" s="35" t="n">
        <v>55129</v>
      </c>
      <c r="C19925" s="36" t="inlineStr">
        <is>
          <t>NG</t>
        </is>
      </c>
      <c r="D19925" s="36" t="inlineStr">
        <is>
          <t>Natural Gas</t>
        </is>
      </c>
      <c r="E19925" s="75" t="n">
        <v>2093133</v>
      </c>
      <c r="F19925" s="76" t="n">
        <v>1.059</v>
      </c>
      <c r="G19925" s="75" t="n">
        <v>269.8</v>
      </c>
    </row>
    <row r="19926">
      <c r="A19926" s="35" t="n">
        <v>2018</v>
      </c>
      <c r="B19926" s="35" t="n">
        <v>55131</v>
      </c>
      <c r="C19926" s="36" t="inlineStr">
        <is>
          <t>NG</t>
        </is>
      </c>
      <c r="D19926" s="36" t="inlineStr">
        <is>
          <t>Natural Gas</t>
        </is>
      </c>
      <c r="E19926" s="75" t="n">
        <v>5139116</v>
      </c>
      <c r="F19926" s="76" t="n">
        <v>1</v>
      </c>
      <c r="G19926" s="75" t="inlineStr">
        <is>
          <t>.</t>
        </is>
      </c>
    </row>
    <row r="19927">
      <c r="A19927" s="35" t="n">
        <v>2018</v>
      </c>
      <c r="B19927" s="35" t="n">
        <v>55132</v>
      </c>
      <c r="C19927" s="36" t="inlineStr">
        <is>
          <t>NG</t>
        </is>
      </c>
      <c r="D19927" s="36" t="inlineStr">
        <is>
          <t>Natural Gas</t>
        </is>
      </c>
      <c r="E19927" s="75" t="n">
        <v>961738</v>
      </c>
      <c r="F19927" s="76" t="n">
        <v>1.002</v>
      </c>
      <c r="G19927" s="75" t="inlineStr">
        <is>
          <t>.</t>
        </is>
      </c>
    </row>
    <row r="19928">
      <c r="A19928" s="35" t="n">
        <v>2018</v>
      </c>
      <c r="B19928" s="35" t="n">
        <v>55132</v>
      </c>
      <c r="C19928" s="36" t="inlineStr">
        <is>
          <t>NG</t>
        </is>
      </c>
      <c r="D19928" s="36" t="inlineStr">
        <is>
          <t>Natural Gas</t>
        </is>
      </c>
      <c r="E19928" s="75" t="n">
        <v>2710738</v>
      </c>
      <c r="F19928" s="76" t="n">
        <v>1.029</v>
      </c>
      <c r="G19928" s="75" t="inlineStr">
        <is>
          <t>.</t>
        </is>
      </c>
    </row>
    <row r="19929">
      <c r="A19929" s="35" t="n">
        <v>2018</v>
      </c>
      <c r="B19929" s="35" t="n">
        <v>55135</v>
      </c>
      <c r="C19929" s="36" t="inlineStr">
        <is>
          <t>NG</t>
        </is>
      </c>
      <c r="D19929" s="36" t="inlineStr">
        <is>
          <t>Natural Gas</t>
        </is>
      </c>
      <c r="E19929" s="75" t="n">
        <v>278082</v>
      </c>
      <c r="F19929" s="76" t="n">
        <v>1</v>
      </c>
      <c r="G19929" s="75" t="n">
        <v>244.3</v>
      </c>
    </row>
    <row r="19930">
      <c r="A19930" s="35" t="n">
        <v>2018</v>
      </c>
      <c r="B19930" s="35" t="n">
        <v>55137</v>
      </c>
      <c r="C19930" s="36" t="inlineStr">
        <is>
          <t>NG</t>
        </is>
      </c>
      <c r="D19930" s="36" t="inlineStr">
        <is>
          <t>Natural Gas</t>
        </is>
      </c>
      <c r="E19930" s="75" t="n">
        <v>3192642</v>
      </c>
      <c r="F19930" s="76" t="n">
        <v>1.029</v>
      </c>
      <c r="G19930" s="75" t="n">
        <v>303.9</v>
      </c>
    </row>
    <row r="19931">
      <c r="A19931" s="35" t="n">
        <v>2018</v>
      </c>
      <c r="B19931" s="35" t="n">
        <v>55139</v>
      </c>
      <c r="C19931" s="36" t="inlineStr">
        <is>
          <t>NG</t>
        </is>
      </c>
      <c r="D19931" s="36" t="inlineStr">
        <is>
          <t>Natural Gas</t>
        </is>
      </c>
      <c r="E19931" s="75" t="n">
        <v>2134259</v>
      </c>
      <c r="F19931" s="76" t="n">
        <v>1.021</v>
      </c>
      <c r="G19931" s="75" t="inlineStr">
        <is>
          <t>.</t>
        </is>
      </c>
    </row>
    <row r="19932">
      <c r="A19932" s="35" t="n">
        <v>2018</v>
      </c>
      <c r="B19932" s="35" t="n">
        <v>55141</v>
      </c>
      <c r="C19932" s="36" t="inlineStr">
        <is>
          <t>NG</t>
        </is>
      </c>
      <c r="D19932" s="36" t="inlineStr">
        <is>
          <t>Natural Gas</t>
        </is>
      </c>
      <c r="E19932" s="75" t="n">
        <v>618409</v>
      </c>
      <c r="F19932" s="76" t="n">
        <v>1.021</v>
      </c>
      <c r="G19932" s="75" t="n">
        <v>283.4</v>
      </c>
    </row>
    <row r="19933">
      <c r="A19933" s="35" t="n">
        <v>2018</v>
      </c>
      <c r="B19933" s="35" t="n">
        <v>55144</v>
      </c>
      <c r="C19933" s="36" t="inlineStr">
        <is>
          <t>NG</t>
        </is>
      </c>
      <c r="D19933" s="36" t="inlineStr">
        <is>
          <t>Natural Gas</t>
        </is>
      </c>
      <c r="E19933" s="75" t="n">
        <v>946323</v>
      </c>
      <c r="F19933" s="76" t="n">
        <v>1.032</v>
      </c>
      <c r="G19933" s="75" t="inlineStr">
        <is>
          <t>.</t>
        </is>
      </c>
    </row>
    <row r="19934">
      <c r="A19934" s="35" t="n">
        <v>2018</v>
      </c>
      <c r="B19934" s="35" t="n">
        <v>55144</v>
      </c>
      <c r="C19934" s="36" t="inlineStr">
        <is>
          <t>NG</t>
        </is>
      </c>
      <c r="D19934" s="36" t="inlineStr">
        <is>
          <t>Natural Gas</t>
        </is>
      </c>
      <c r="E19934" s="75" t="n">
        <v>2736655</v>
      </c>
      <c r="F19934" s="76" t="n">
        <v>1.032</v>
      </c>
      <c r="G19934" s="75" t="inlineStr">
        <is>
          <t>.</t>
        </is>
      </c>
    </row>
    <row r="19935">
      <c r="A19935" s="35" t="n">
        <v>2018</v>
      </c>
      <c r="B19935" s="35" t="n">
        <v>55146</v>
      </c>
      <c r="C19935" s="36" t="inlineStr">
        <is>
          <t>NG</t>
        </is>
      </c>
      <c r="D19935" s="36" t="inlineStr">
        <is>
          <t>Natural Gas</t>
        </is>
      </c>
      <c r="E19935" s="75" t="n">
        <v>3857802</v>
      </c>
      <c r="F19935" s="76" t="n">
        <v>1.027</v>
      </c>
      <c r="G19935" s="75" t="inlineStr">
        <is>
          <t>.</t>
        </is>
      </c>
    </row>
    <row r="19936">
      <c r="A19936" s="35" t="n">
        <v>2018</v>
      </c>
      <c r="B19936" s="35" t="n">
        <v>55148</v>
      </c>
      <c r="C19936" s="36" t="inlineStr">
        <is>
          <t>NG</t>
        </is>
      </c>
      <c r="D19936" s="36" t="inlineStr">
        <is>
          <t>Natural Gas</t>
        </is>
      </c>
      <c r="E19936" s="75" t="n">
        <v>143576</v>
      </c>
      <c r="F19936" s="76" t="n">
        <v>1.059</v>
      </c>
      <c r="G19936" s="75" t="n">
        <v>309.9</v>
      </c>
    </row>
    <row r="19937">
      <c r="A19937" s="35" t="n">
        <v>2018</v>
      </c>
      <c r="B19937" s="35" t="n">
        <v>55149</v>
      </c>
      <c r="C19937" s="36" t="inlineStr">
        <is>
          <t>NG</t>
        </is>
      </c>
      <c r="D19937" s="36" t="inlineStr">
        <is>
          <t>Natural Gas</t>
        </is>
      </c>
      <c r="E19937" s="75" t="n">
        <v>3456409</v>
      </c>
      <c r="F19937" s="76" t="n">
        <v>1.026</v>
      </c>
      <c r="G19937" s="75" t="inlineStr">
        <is>
          <t>.</t>
        </is>
      </c>
    </row>
    <row r="19938">
      <c r="A19938" s="35" t="n">
        <v>2018</v>
      </c>
      <c r="B19938" s="35" t="n">
        <v>55151</v>
      </c>
      <c r="C19938" s="36" t="inlineStr">
        <is>
          <t>NG</t>
        </is>
      </c>
      <c r="D19938" s="36" t="inlineStr">
        <is>
          <t>Natural Gas</t>
        </is>
      </c>
      <c r="E19938" s="75" t="n">
        <v>1563643</v>
      </c>
      <c r="F19938" s="76" t="n">
        <v>1.041</v>
      </c>
      <c r="G19938" s="75" t="inlineStr">
        <is>
          <t>.</t>
        </is>
      </c>
    </row>
    <row r="19939">
      <c r="A19939" s="35" t="n">
        <v>2018</v>
      </c>
      <c r="B19939" s="35" t="n">
        <v>55153</v>
      </c>
      <c r="C19939" s="36" t="inlineStr">
        <is>
          <t>NG</t>
        </is>
      </c>
      <c r="D19939" s="36" t="inlineStr">
        <is>
          <t>Natural Gas</t>
        </is>
      </c>
      <c r="E19939" s="75" t="n">
        <v>4367800</v>
      </c>
      <c r="F19939" s="76" t="n">
        <v>1.043</v>
      </c>
      <c r="G19939" s="75" t="inlineStr">
        <is>
          <t>.</t>
        </is>
      </c>
    </row>
    <row r="19940">
      <c r="A19940" s="35" t="n">
        <v>2018</v>
      </c>
      <c r="B19940" s="35" t="n">
        <v>55154</v>
      </c>
      <c r="C19940" s="36" t="inlineStr">
        <is>
          <t>NG</t>
        </is>
      </c>
      <c r="D19940" s="36" t="inlineStr">
        <is>
          <t>Natural Gas</t>
        </is>
      </c>
      <c r="E19940" s="75" t="n">
        <v>631477</v>
      </c>
      <c r="F19940" s="76" t="n">
        <v>1.03</v>
      </c>
      <c r="G19940" s="75" t="n">
        <v>330.9</v>
      </c>
    </row>
    <row r="19941">
      <c r="A19941" s="35" t="n">
        <v>2018</v>
      </c>
      <c r="B19941" s="35" t="n">
        <v>55154</v>
      </c>
      <c r="C19941" s="36" t="inlineStr">
        <is>
          <t>NG</t>
        </is>
      </c>
      <c r="D19941" s="36" t="inlineStr">
        <is>
          <t>Natural Gas</t>
        </is>
      </c>
      <c r="E19941" s="75" t="n">
        <v>1574559</v>
      </c>
      <c r="F19941" s="76" t="n">
        <v>1.03</v>
      </c>
      <c r="G19941" s="75" t="n">
        <v>272.1</v>
      </c>
    </row>
    <row r="19942">
      <c r="A19942" s="35" t="n">
        <v>2018</v>
      </c>
      <c r="B19942" s="35" t="n">
        <v>55164</v>
      </c>
      <c r="C19942" s="36" t="inlineStr">
        <is>
          <t>NG</t>
        </is>
      </c>
      <c r="D19942" s="36" t="inlineStr">
        <is>
          <t>Natural Gas</t>
        </is>
      </c>
      <c r="E19942" s="75" t="n">
        <v>115114</v>
      </c>
      <c r="F19942" s="76" t="n">
        <v>1.03</v>
      </c>
      <c r="G19942" s="75" t="n">
        <v>336.5</v>
      </c>
    </row>
    <row r="19943">
      <c r="A19943" s="35" t="n">
        <v>2018</v>
      </c>
      <c r="B19943" s="35" t="n">
        <v>55165</v>
      </c>
      <c r="C19943" s="36" t="inlineStr">
        <is>
          <t>NG</t>
        </is>
      </c>
      <c r="D19943" s="36" t="inlineStr">
        <is>
          <t>Natural Gas</t>
        </is>
      </c>
      <c r="E19943" s="75" t="n">
        <v>289025</v>
      </c>
      <c r="F19943" s="76" t="n">
        <v>1.03</v>
      </c>
      <c r="G19943" s="75" t="n">
        <v>381.6</v>
      </c>
    </row>
    <row r="19944">
      <c r="A19944" s="35" t="n">
        <v>2018</v>
      </c>
      <c r="B19944" s="35" t="n">
        <v>55166</v>
      </c>
      <c r="C19944" s="36" t="inlineStr">
        <is>
          <t>NG</t>
        </is>
      </c>
      <c r="D19944" s="36" t="inlineStr">
        <is>
          <t>Natural Gas</t>
        </is>
      </c>
      <c r="E19944" s="75" t="n">
        <v>3661157</v>
      </c>
      <c r="F19944" s="76" t="n">
        <v>1.022</v>
      </c>
      <c r="G19944" s="75" t="inlineStr">
        <is>
          <t>.</t>
        </is>
      </c>
    </row>
    <row r="19945">
      <c r="A19945" s="35" t="n">
        <v>2018</v>
      </c>
      <c r="B19945" s="35" t="n">
        <v>55168</v>
      </c>
      <c r="C19945" s="36" t="inlineStr">
        <is>
          <t>NG</t>
        </is>
      </c>
      <c r="D19945" s="36" t="inlineStr">
        <is>
          <t>Natural Gas</t>
        </is>
      </c>
      <c r="E19945" s="75" t="n">
        <v>1972280</v>
      </c>
      <c r="F19945" s="76" t="n">
        <v>1.029</v>
      </c>
      <c r="G19945" s="75" t="inlineStr">
        <is>
          <t>.</t>
        </is>
      </c>
    </row>
    <row r="19946">
      <c r="A19946" s="35" t="n">
        <v>2018</v>
      </c>
      <c r="B19946" s="35" t="n">
        <v>55170</v>
      </c>
      <c r="C19946" s="36" t="inlineStr">
        <is>
          <t>NG</t>
        </is>
      </c>
      <c r="D19946" s="36" t="inlineStr">
        <is>
          <t>Natural Gas</t>
        </is>
      </c>
      <c r="E19946" s="75" t="n">
        <v>3061554</v>
      </c>
      <c r="F19946" s="76" t="n">
        <v>1.029</v>
      </c>
      <c r="G19946" s="75" t="inlineStr">
        <is>
          <t>.</t>
        </is>
      </c>
    </row>
    <row r="19947">
      <c r="A19947" s="35" t="n">
        <v>2018</v>
      </c>
      <c r="B19947" s="35" t="n">
        <v>55172</v>
      </c>
      <c r="C19947" s="36" t="inlineStr">
        <is>
          <t>NG</t>
        </is>
      </c>
      <c r="D19947" s="36" t="inlineStr">
        <is>
          <t>Natural Gas</t>
        </is>
      </c>
      <c r="E19947" s="75" t="n">
        <v>3409501</v>
      </c>
      <c r="F19947" s="76" t="n">
        <v>1.022</v>
      </c>
      <c r="G19947" s="75" t="inlineStr">
        <is>
          <t>.</t>
        </is>
      </c>
    </row>
    <row r="19948">
      <c r="A19948" s="35" t="n">
        <v>2018</v>
      </c>
      <c r="B19948" s="35" t="n">
        <v>55173</v>
      </c>
      <c r="C19948" s="36" t="inlineStr">
        <is>
          <t>NG</t>
        </is>
      </c>
      <c r="D19948" s="36" t="inlineStr">
        <is>
          <t>Natural Gas</t>
        </is>
      </c>
      <c r="E19948" s="75" t="n">
        <v>4429753</v>
      </c>
      <c r="F19948" s="76" t="n">
        <v>1.024</v>
      </c>
      <c r="G19948" s="75" t="n">
        <v>291.3</v>
      </c>
    </row>
    <row r="19949">
      <c r="A19949" s="35" t="n">
        <v>2018</v>
      </c>
      <c r="B19949" s="35" t="n">
        <v>55176</v>
      </c>
      <c r="C19949" s="36" t="inlineStr">
        <is>
          <t>NG</t>
        </is>
      </c>
      <c r="D19949" s="36" t="inlineStr">
        <is>
          <t>Natural Gas</t>
        </is>
      </c>
      <c r="E19949" s="75" t="n">
        <v>788952</v>
      </c>
      <c r="F19949" s="76" t="n">
        <v>0.998</v>
      </c>
      <c r="G19949" s="75" t="inlineStr">
        <is>
          <t>.</t>
        </is>
      </c>
    </row>
    <row r="19950">
      <c r="A19950" s="35" t="n">
        <v>2018</v>
      </c>
      <c r="B19950" s="35" t="n">
        <v>55176</v>
      </c>
      <c r="C19950" s="36" t="inlineStr">
        <is>
          <t>NG</t>
        </is>
      </c>
      <c r="D19950" s="36" t="inlineStr">
        <is>
          <t>Natural Gas</t>
        </is>
      </c>
      <c r="E19950" s="75" t="n">
        <v>455786</v>
      </c>
      <c r="F19950" s="76" t="n">
        <v>1.02</v>
      </c>
      <c r="G19950" s="75" t="inlineStr">
        <is>
          <t>.</t>
        </is>
      </c>
    </row>
    <row r="19951">
      <c r="A19951" s="35" t="n">
        <v>2018</v>
      </c>
      <c r="B19951" s="35" t="n">
        <v>55176</v>
      </c>
      <c r="C19951" s="36" t="inlineStr">
        <is>
          <t>NG</t>
        </is>
      </c>
      <c r="D19951" s="36" t="inlineStr">
        <is>
          <t>Natural Gas</t>
        </is>
      </c>
      <c r="E19951" s="75" t="n">
        <v>168069</v>
      </c>
      <c r="F19951" s="76" t="n">
        <v>1.025</v>
      </c>
      <c r="G19951" s="75" t="inlineStr">
        <is>
          <t>.</t>
        </is>
      </c>
    </row>
    <row r="19952">
      <c r="A19952" s="35" t="n">
        <v>2018</v>
      </c>
      <c r="B19952" s="35" t="n">
        <v>55176</v>
      </c>
      <c r="C19952" s="36" t="inlineStr">
        <is>
          <t>NG</t>
        </is>
      </c>
      <c r="D19952" s="36" t="inlineStr">
        <is>
          <t>Natural Gas</t>
        </is>
      </c>
      <c r="E19952" s="75" t="n">
        <v>193682</v>
      </c>
      <c r="F19952" s="76" t="n">
        <v>1.021</v>
      </c>
      <c r="G19952" s="75" t="inlineStr">
        <is>
          <t>.</t>
        </is>
      </c>
    </row>
    <row r="19953">
      <c r="A19953" s="35" t="n">
        <v>2018</v>
      </c>
      <c r="B19953" s="35" t="n">
        <v>55176</v>
      </c>
      <c r="C19953" s="36" t="inlineStr">
        <is>
          <t>NG</t>
        </is>
      </c>
      <c r="D19953" s="36" t="inlineStr">
        <is>
          <t>Natural Gas</t>
        </is>
      </c>
      <c r="E19953" s="75" t="n">
        <v>385896</v>
      </c>
      <c r="F19953" s="76" t="n">
        <v>1.021</v>
      </c>
      <c r="G19953" s="75" t="inlineStr">
        <is>
          <t>.</t>
        </is>
      </c>
    </row>
    <row r="19954">
      <c r="A19954" s="35" t="n">
        <v>2018</v>
      </c>
      <c r="B19954" s="35" t="n">
        <v>55176</v>
      </c>
      <c r="C19954" s="36" t="inlineStr">
        <is>
          <t>NG</t>
        </is>
      </c>
      <c r="D19954" s="36" t="inlineStr">
        <is>
          <t>Natural Gas</t>
        </is>
      </c>
      <c r="E19954" s="75" t="n">
        <v>83315</v>
      </c>
      <c r="F19954" s="76" t="n">
        <v>1.02</v>
      </c>
      <c r="G19954" s="75" t="inlineStr">
        <is>
          <t>.</t>
        </is>
      </c>
    </row>
    <row r="19955">
      <c r="A19955" s="35" t="n">
        <v>2018</v>
      </c>
      <c r="B19955" s="35" t="n">
        <v>55176</v>
      </c>
      <c r="C19955" s="36" t="inlineStr">
        <is>
          <t>NG</t>
        </is>
      </c>
      <c r="D19955" s="36" t="inlineStr">
        <is>
          <t>Natural Gas</t>
        </is>
      </c>
      <c r="E19955" s="75" t="n">
        <v>79950</v>
      </c>
      <c r="F19955" s="76" t="n">
        <v>1.025</v>
      </c>
      <c r="G19955" s="75" t="inlineStr">
        <is>
          <t>.</t>
        </is>
      </c>
    </row>
    <row r="19956">
      <c r="A19956" s="35" t="n">
        <v>2018</v>
      </c>
      <c r="B19956" s="35" t="n">
        <v>55178</v>
      </c>
      <c r="C19956" s="36" t="inlineStr">
        <is>
          <t>NG</t>
        </is>
      </c>
      <c r="D19956" s="36" t="inlineStr">
        <is>
          <t>Natural Gas</t>
        </is>
      </c>
      <c r="E19956" s="75" t="n">
        <v>2000154</v>
      </c>
      <c r="F19956" s="76" t="n">
        <v>1.051</v>
      </c>
      <c r="G19956" s="75" t="inlineStr">
        <is>
          <t>.</t>
        </is>
      </c>
    </row>
    <row r="19957">
      <c r="A19957" s="35" t="n">
        <v>2018</v>
      </c>
      <c r="B19957" s="35" t="n">
        <v>55179</v>
      </c>
      <c r="C19957" s="36" t="inlineStr">
        <is>
          <t>NG</t>
        </is>
      </c>
      <c r="D19957" s="36" t="inlineStr">
        <is>
          <t>Natural Gas</t>
        </is>
      </c>
      <c r="E19957" s="75" t="n">
        <v>1284457</v>
      </c>
      <c r="F19957" s="76" t="n">
        <v>1.045</v>
      </c>
      <c r="G19957" s="75" t="inlineStr">
        <is>
          <t>.</t>
        </is>
      </c>
    </row>
    <row r="19958">
      <c r="A19958" s="35" t="n">
        <v>2018</v>
      </c>
      <c r="B19958" s="35" t="n">
        <v>55182</v>
      </c>
      <c r="C19958" s="36" t="inlineStr">
        <is>
          <t>NG</t>
        </is>
      </c>
      <c r="D19958" s="36" t="inlineStr">
        <is>
          <t>Natural Gas</t>
        </is>
      </c>
      <c r="E19958" s="75" t="n">
        <v>1623908</v>
      </c>
      <c r="F19958" s="76" t="n">
        <v>1.03</v>
      </c>
      <c r="G19958" s="75" t="inlineStr">
        <is>
          <t>.</t>
        </is>
      </c>
    </row>
    <row r="19959">
      <c r="A19959" s="35" t="n">
        <v>2018</v>
      </c>
      <c r="B19959" s="35" t="n">
        <v>55183</v>
      </c>
      <c r="C19959" s="36" t="inlineStr">
        <is>
          <t>NG</t>
        </is>
      </c>
      <c r="D19959" s="36" t="inlineStr">
        <is>
          <t>Natural Gas</t>
        </is>
      </c>
      <c r="E19959" s="75" t="n">
        <v>2292167</v>
      </c>
      <c r="F19959" s="76" t="n">
        <v>1.054</v>
      </c>
      <c r="G19959" s="75" t="inlineStr">
        <is>
          <t>.</t>
        </is>
      </c>
    </row>
    <row r="19960">
      <c r="A19960" s="35" t="n">
        <v>2018</v>
      </c>
      <c r="B19960" s="35" t="n">
        <v>55187</v>
      </c>
      <c r="C19960" s="36" t="inlineStr">
        <is>
          <t>NG</t>
        </is>
      </c>
      <c r="D19960" s="36" t="inlineStr">
        <is>
          <t>Natural Gas</t>
        </is>
      </c>
      <c r="E19960" s="75" t="n">
        <v>4914592</v>
      </c>
      <c r="F19960" s="76" t="n">
        <v>1.023</v>
      </c>
      <c r="G19960" s="75" t="inlineStr">
        <is>
          <t>.</t>
        </is>
      </c>
    </row>
    <row r="19961">
      <c r="A19961" s="35" t="n">
        <v>2018</v>
      </c>
      <c r="B19961" s="35" t="n">
        <v>55188</v>
      </c>
      <c r="C19961" s="36" t="inlineStr">
        <is>
          <t>NG</t>
        </is>
      </c>
      <c r="D19961" s="36" t="inlineStr">
        <is>
          <t>Natural Gas</t>
        </is>
      </c>
      <c r="E19961" s="75" t="n">
        <v>52733</v>
      </c>
      <c r="F19961" s="76" t="n">
        <v>1.055</v>
      </c>
      <c r="G19961" s="75" t="inlineStr">
        <is>
          <t>.</t>
        </is>
      </c>
    </row>
    <row r="19962">
      <c r="A19962" s="35" t="n">
        <v>2018</v>
      </c>
      <c r="B19962" s="35" t="n">
        <v>55193</v>
      </c>
      <c r="C19962" s="36" t="inlineStr">
        <is>
          <t>NG</t>
        </is>
      </c>
      <c r="D19962" s="36" t="inlineStr">
        <is>
          <t>Natural Gas</t>
        </is>
      </c>
      <c r="E19962" s="75" t="n">
        <v>2652326</v>
      </c>
      <c r="F19962" s="76" t="n">
        <v>1.051</v>
      </c>
      <c r="G19962" s="75" t="inlineStr">
        <is>
          <t>.</t>
        </is>
      </c>
    </row>
    <row r="19963">
      <c r="A19963" s="35" t="n">
        <v>2018</v>
      </c>
      <c r="B19963" s="35" t="n">
        <v>55197</v>
      </c>
      <c r="C19963" s="36" t="inlineStr">
        <is>
          <t>NG</t>
        </is>
      </c>
      <c r="D19963" s="36" t="inlineStr">
        <is>
          <t>Natural Gas</t>
        </is>
      </c>
      <c r="E19963" s="75" t="n">
        <v>2946317</v>
      </c>
      <c r="F19963" s="76" t="n">
        <v>1</v>
      </c>
      <c r="G19963" s="75" t="n">
        <v>274.4</v>
      </c>
    </row>
    <row r="19964">
      <c r="A19964" s="35" t="n">
        <v>2018</v>
      </c>
      <c r="B19964" s="35" t="n">
        <v>55198</v>
      </c>
      <c r="C19964" s="36" t="inlineStr">
        <is>
          <t>NG</t>
        </is>
      </c>
      <c r="D19964" s="36" t="inlineStr">
        <is>
          <t>Natural Gas</t>
        </is>
      </c>
      <c r="E19964" s="75" t="n">
        <v>969090</v>
      </c>
      <c r="F19964" s="76" t="n">
        <v>1.081</v>
      </c>
      <c r="G19964" s="75" t="inlineStr">
        <is>
          <t>.</t>
        </is>
      </c>
    </row>
    <row r="19965">
      <c r="A19965" s="35" t="n">
        <v>2018</v>
      </c>
      <c r="B19965" s="35" t="n">
        <v>55199</v>
      </c>
      <c r="C19965" s="36" t="inlineStr">
        <is>
          <t>NG</t>
        </is>
      </c>
      <c r="D19965" s="36" t="inlineStr">
        <is>
          <t>Natural Gas</t>
        </is>
      </c>
      <c r="E19965" s="75" t="n">
        <v>1071423</v>
      </c>
      <c r="F19965" s="76" t="n">
        <v>1.051</v>
      </c>
      <c r="G19965" s="75" t="inlineStr">
        <is>
          <t>.</t>
        </is>
      </c>
    </row>
    <row r="19966">
      <c r="A19966" s="35" t="n">
        <v>2018</v>
      </c>
      <c r="B19966" s="35" t="n">
        <v>55201</v>
      </c>
      <c r="C19966" s="36" t="inlineStr">
        <is>
          <t>NG</t>
        </is>
      </c>
      <c r="D19966" s="36" t="inlineStr">
        <is>
          <t>Natural Gas</t>
        </is>
      </c>
      <c r="E19966" s="75" t="n">
        <v>107432</v>
      </c>
      <c r="F19966" s="76" t="n">
        <v>1.029</v>
      </c>
      <c r="G19966" s="75" t="inlineStr">
        <is>
          <t>.</t>
        </is>
      </c>
    </row>
    <row r="19967">
      <c r="A19967" s="35" t="n">
        <v>2018</v>
      </c>
      <c r="B19967" s="35" t="n">
        <v>55202</v>
      </c>
      <c r="C19967" s="36" t="inlineStr">
        <is>
          <t>NG</t>
        </is>
      </c>
      <c r="D19967" s="36" t="inlineStr">
        <is>
          <t>Natural Gas</t>
        </is>
      </c>
      <c r="E19967" s="75" t="n">
        <v>176754</v>
      </c>
      <c r="F19967" s="76" t="n">
        <v>1.026</v>
      </c>
      <c r="G19967" s="75" t="n">
        <v>343.9</v>
      </c>
    </row>
    <row r="19968">
      <c r="A19968" s="35" t="n">
        <v>2018</v>
      </c>
      <c r="B19968" s="35" t="n">
        <v>55204</v>
      </c>
      <c r="C19968" s="36" t="inlineStr">
        <is>
          <t>NG</t>
        </is>
      </c>
      <c r="D19968" s="36" t="inlineStr">
        <is>
          <t>Natural Gas</t>
        </is>
      </c>
      <c r="E19968" s="75" t="n">
        <v>21285</v>
      </c>
      <c r="F19968" s="76" t="n">
        <v>1.024</v>
      </c>
      <c r="G19968" s="75" t="n">
        <v>425.4</v>
      </c>
    </row>
    <row r="19969">
      <c r="A19969" s="35" t="n">
        <v>2018</v>
      </c>
      <c r="B19969" s="35" t="n">
        <v>55206</v>
      </c>
      <c r="C19969" s="36" t="inlineStr">
        <is>
          <t>NG</t>
        </is>
      </c>
      <c r="D19969" s="36" t="inlineStr">
        <is>
          <t>Natural Gas</t>
        </is>
      </c>
      <c r="E19969" s="75" t="n">
        <v>1419811</v>
      </c>
      <c r="F19969" s="76" t="n">
        <v>1.023</v>
      </c>
      <c r="G19969" s="75" t="inlineStr">
        <is>
          <t>.</t>
        </is>
      </c>
    </row>
    <row r="19970">
      <c r="A19970" s="35" t="n">
        <v>2018</v>
      </c>
      <c r="B19970" s="35" t="n">
        <v>55210</v>
      </c>
      <c r="C19970" s="36" t="inlineStr">
        <is>
          <t>NG</t>
        </is>
      </c>
      <c r="D19970" s="36" t="inlineStr">
        <is>
          <t>Natural Gas</t>
        </is>
      </c>
      <c r="E19970" s="75" t="n">
        <v>884104</v>
      </c>
      <c r="F19970" s="76" t="n">
        <v>1.052</v>
      </c>
      <c r="G19970" s="75" t="n">
        <v>267</v>
      </c>
    </row>
    <row r="19971">
      <c r="A19971" s="35" t="n">
        <v>2018</v>
      </c>
      <c r="B19971" s="35" t="n">
        <v>55211</v>
      </c>
      <c r="C19971" s="36" t="inlineStr">
        <is>
          <t>NG</t>
        </is>
      </c>
      <c r="D19971" s="36" t="inlineStr">
        <is>
          <t>Natural Gas</t>
        </is>
      </c>
      <c r="E19971" s="75" t="n">
        <v>1166886</v>
      </c>
      <c r="F19971" s="76" t="n">
        <v>1.029</v>
      </c>
      <c r="G19971" s="75" t="inlineStr">
        <is>
          <t>.</t>
        </is>
      </c>
    </row>
    <row r="19972">
      <c r="A19972" s="35" t="n">
        <v>2018</v>
      </c>
      <c r="B19972" s="35" t="n">
        <v>55212</v>
      </c>
      <c r="C19972" s="36" t="inlineStr">
        <is>
          <t>NG</t>
        </is>
      </c>
      <c r="D19972" s="36" t="inlineStr">
        <is>
          <t>Natural Gas</t>
        </is>
      </c>
      <c r="E19972" s="75" t="n">
        <v>2107046</v>
      </c>
      <c r="F19972" s="76" t="n">
        <v>1.03</v>
      </c>
      <c r="G19972" s="75" t="inlineStr">
        <is>
          <t>.</t>
        </is>
      </c>
    </row>
    <row r="19973">
      <c r="A19973" s="35" t="n">
        <v>2018</v>
      </c>
      <c r="B19973" s="35" t="n">
        <v>55215</v>
      </c>
      <c r="C19973" s="36" t="inlineStr">
        <is>
          <t>NG</t>
        </is>
      </c>
      <c r="D19973" s="36" t="inlineStr">
        <is>
          <t>Natural Gas</t>
        </is>
      </c>
      <c r="E19973" s="75" t="n">
        <v>4869700</v>
      </c>
      <c r="F19973" s="76" t="n">
        <v>1.04</v>
      </c>
      <c r="G19973" s="75" t="inlineStr">
        <is>
          <t>.</t>
        </is>
      </c>
    </row>
    <row r="19974">
      <c r="A19974" s="35" t="n">
        <v>2018</v>
      </c>
      <c r="B19974" s="35" t="n">
        <v>55217</v>
      </c>
      <c r="C19974" s="36" t="inlineStr">
        <is>
          <t>NG</t>
        </is>
      </c>
      <c r="D19974" s="36" t="inlineStr">
        <is>
          <t>Natural Gas</t>
        </is>
      </c>
      <c r="E19974" s="75" t="n">
        <v>2427378</v>
      </c>
      <c r="F19974" s="76" t="n">
        <v>1.043</v>
      </c>
      <c r="G19974" s="75" t="inlineStr">
        <is>
          <t>.</t>
        </is>
      </c>
    </row>
    <row r="19975">
      <c r="A19975" s="35" t="n">
        <v>2018</v>
      </c>
      <c r="B19975" s="35" t="n">
        <v>55218</v>
      </c>
      <c r="C19975" s="36" t="inlineStr">
        <is>
          <t>NG</t>
        </is>
      </c>
      <c r="D19975" s="36" t="inlineStr">
        <is>
          <t>Natural Gas</t>
        </is>
      </c>
      <c r="E19975" s="75" t="n">
        <v>1951493</v>
      </c>
      <c r="F19975" s="76" t="n">
        <v>1.056</v>
      </c>
      <c r="G19975" s="75" t="n">
        <v>273.4</v>
      </c>
    </row>
    <row r="19976">
      <c r="A19976" s="35" t="n">
        <v>2018</v>
      </c>
      <c r="B19976" s="35" t="n">
        <v>55218</v>
      </c>
      <c r="C19976" s="36" t="inlineStr">
        <is>
          <t>NG</t>
        </is>
      </c>
      <c r="D19976" s="36" t="inlineStr">
        <is>
          <t>Natural Gas</t>
        </is>
      </c>
      <c r="E19976" s="75" t="n">
        <v>325461</v>
      </c>
      <c r="F19976" s="76" t="n">
        <v>1.056</v>
      </c>
      <c r="G19976" s="75" t="n">
        <v>294.7</v>
      </c>
    </row>
    <row r="19977">
      <c r="A19977" s="35" t="n">
        <v>2018</v>
      </c>
      <c r="B19977" s="35" t="n">
        <v>55220</v>
      </c>
      <c r="C19977" s="36" t="inlineStr">
        <is>
          <t>NG</t>
        </is>
      </c>
      <c r="D19977" s="36" t="inlineStr">
        <is>
          <t>Natural Gas</t>
        </is>
      </c>
      <c r="E19977" s="75" t="n">
        <v>564726</v>
      </c>
      <c r="F19977" s="76" t="n">
        <v>1.016</v>
      </c>
      <c r="G19977" s="75" t="n">
        <v>301.5</v>
      </c>
    </row>
    <row r="19978">
      <c r="A19978" s="35" t="n">
        <v>2018</v>
      </c>
      <c r="B19978" s="35" t="n">
        <v>55220</v>
      </c>
      <c r="C19978" s="36" t="inlineStr">
        <is>
          <t>NG</t>
        </is>
      </c>
      <c r="D19978" s="36" t="inlineStr">
        <is>
          <t>Natural Gas</t>
        </is>
      </c>
      <c r="E19978" s="75" t="n">
        <v>467526</v>
      </c>
      <c r="F19978" s="76" t="n">
        <v>1.016</v>
      </c>
      <c r="G19978" s="75" t="n">
        <v>281.4</v>
      </c>
    </row>
    <row r="19979">
      <c r="A19979" s="35" t="n">
        <v>2018</v>
      </c>
      <c r="B19979" s="35" t="n">
        <v>55221</v>
      </c>
      <c r="C19979" s="36" t="inlineStr">
        <is>
          <t>NG</t>
        </is>
      </c>
      <c r="D19979" s="36" t="inlineStr">
        <is>
          <t>Natural Gas</t>
        </is>
      </c>
      <c r="E19979" s="75" t="n">
        <v>955507</v>
      </c>
      <c r="F19979" s="76" t="n">
        <v>1.03</v>
      </c>
      <c r="G19979" s="75" t="n">
        <v>318.3</v>
      </c>
    </row>
    <row r="19980">
      <c r="A19980" s="35" t="n">
        <v>2018</v>
      </c>
      <c r="B19980" s="35" t="n">
        <v>55222</v>
      </c>
      <c r="C19980" s="36" t="inlineStr">
        <is>
          <t>NG</t>
        </is>
      </c>
      <c r="D19980" s="36" t="inlineStr">
        <is>
          <t>Natural Gas</t>
        </is>
      </c>
      <c r="E19980" s="75" t="n">
        <v>19949</v>
      </c>
      <c r="F19980" s="76" t="n">
        <v>1.065</v>
      </c>
      <c r="G19980" s="75" t="inlineStr">
        <is>
          <t>.</t>
        </is>
      </c>
    </row>
    <row r="19981">
      <c r="A19981" s="35" t="n">
        <v>2018</v>
      </c>
      <c r="B19981" s="35" t="n">
        <v>55223</v>
      </c>
      <c r="C19981" s="36" t="inlineStr">
        <is>
          <t>NG</t>
        </is>
      </c>
      <c r="D19981" s="36" t="inlineStr">
        <is>
          <t>Natural Gas</t>
        </is>
      </c>
      <c r="E19981" s="75" t="n">
        <v>35462</v>
      </c>
      <c r="F19981" s="76" t="n">
        <v>1</v>
      </c>
      <c r="G19981" s="75" t="inlineStr">
        <is>
          <t>.</t>
        </is>
      </c>
    </row>
    <row r="19982">
      <c r="A19982" s="35" t="n">
        <v>2018</v>
      </c>
      <c r="B19982" s="35" t="n">
        <v>55223</v>
      </c>
      <c r="C19982" s="36" t="inlineStr">
        <is>
          <t>NG</t>
        </is>
      </c>
      <c r="D19982" s="36" t="inlineStr">
        <is>
          <t>Natural Gas</t>
        </is>
      </c>
      <c r="E19982" s="75" t="n">
        <v>36233</v>
      </c>
      <c r="F19982" s="76" t="n">
        <v>1.028</v>
      </c>
      <c r="G19982" s="75" t="inlineStr">
        <is>
          <t>.</t>
        </is>
      </c>
    </row>
    <row r="19983">
      <c r="A19983" s="35" t="n">
        <v>2018</v>
      </c>
      <c r="B19983" s="35" t="n">
        <v>55223</v>
      </c>
      <c r="C19983" s="36" t="inlineStr">
        <is>
          <t>NG</t>
        </is>
      </c>
      <c r="D19983" s="36" t="inlineStr">
        <is>
          <t>Natural Gas</t>
        </is>
      </c>
      <c r="E19983" s="75" t="n">
        <v>96355</v>
      </c>
      <c r="F19983" s="76" t="n">
        <v>1</v>
      </c>
      <c r="G19983" s="75" t="inlineStr">
        <is>
          <t>.</t>
        </is>
      </c>
    </row>
    <row r="19984">
      <c r="A19984" s="35" t="n">
        <v>2018</v>
      </c>
      <c r="B19984" s="35" t="n">
        <v>55223</v>
      </c>
      <c r="C19984" s="36" t="inlineStr">
        <is>
          <t>NG</t>
        </is>
      </c>
      <c r="D19984" s="36" t="inlineStr">
        <is>
          <t>Natural Gas</t>
        </is>
      </c>
      <c r="E19984" s="75" t="n">
        <v>107647</v>
      </c>
      <c r="F19984" s="76" t="n">
        <v>1.038</v>
      </c>
      <c r="G19984" s="75" t="inlineStr">
        <is>
          <t>.</t>
        </is>
      </c>
    </row>
    <row r="19985">
      <c r="A19985" s="35" t="n">
        <v>2018</v>
      </c>
      <c r="B19985" s="35" t="n">
        <v>55223</v>
      </c>
      <c r="C19985" s="36" t="inlineStr">
        <is>
          <t>NG</t>
        </is>
      </c>
      <c r="D19985" s="36" t="inlineStr">
        <is>
          <t>Natural Gas</t>
        </is>
      </c>
      <c r="E19985" s="75" t="n">
        <v>126523</v>
      </c>
      <c r="F19985" s="76" t="n">
        <v>1.022</v>
      </c>
      <c r="G19985" s="75" t="inlineStr">
        <is>
          <t>.</t>
        </is>
      </c>
    </row>
    <row r="19986">
      <c r="A19986" s="35" t="n">
        <v>2018</v>
      </c>
      <c r="B19986" s="35" t="n">
        <v>55223</v>
      </c>
      <c r="C19986" s="36" t="inlineStr">
        <is>
          <t>NG</t>
        </is>
      </c>
      <c r="D19986" s="36" t="inlineStr">
        <is>
          <t>Natural Gas</t>
        </is>
      </c>
      <c r="E19986" s="75" t="n">
        <v>231497</v>
      </c>
      <c r="F19986" s="76" t="n">
        <v>1.02</v>
      </c>
      <c r="G19986" s="75" t="inlineStr">
        <is>
          <t>.</t>
        </is>
      </c>
    </row>
    <row r="19987">
      <c r="A19987" s="35" t="n">
        <v>2018</v>
      </c>
      <c r="B19987" s="35" t="n">
        <v>55223</v>
      </c>
      <c r="C19987" s="36" t="inlineStr">
        <is>
          <t>NG</t>
        </is>
      </c>
      <c r="D19987" s="36" t="inlineStr">
        <is>
          <t>Natural Gas</t>
        </is>
      </c>
      <c r="E19987" s="75" t="n">
        <v>145732</v>
      </c>
      <c r="F19987" s="76" t="n">
        <v>1.015</v>
      </c>
      <c r="G19987" s="75" t="inlineStr">
        <is>
          <t>.</t>
        </is>
      </c>
    </row>
    <row r="19988">
      <c r="A19988" s="35" t="n">
        <v>2018</v>
      </c>
      <c r="B19988" s="35" t="n">
        <v>55223</v>
      </c>
      <c r="C19988" s="36" t="inlineStr">
        <is>
          <t>NG</t>
        </is>
      </c>
      <c r="D19988" s="36" t="inlineStr">
        <is>
          <t>Natural Gas</t>
        </is>
      </c>
      <c r="E19988" s="75" t="n">
        <v>164490</v>
      </c>
      <c r="F19988" s="76" t="n">
        <v>1.021</v>
      </c>
      <c r="G19988" s="75" t="inlineStr">
        <is>
          <t>.</t>
        </is>
      </c>
    </row>
    <row r="19989">
      <c r="A19989" s="35" t="n">
        <v>2018</v>
      </c>
      <c r="B19989" s="35" t="n">
        <v>55223</v>
      </c>
      <c r="C19989" s="36" t="inlineStr">
        <is>
          <t>NG</t>
        </is>
      </c>
      <c r="D19989" s="36" t="inlineStr">
        <is>
          <t>Natural Gas</t>
        </is>
      </c>
      <c r="E19989" s="75" t="n">
        <v>174514</v>
      </c>
      <c r="F19989" s="76" t="n">
        <v>1.019</v>
      </c>
      <c r="G19989" s="75" t="inlineStr">
        <is>
          <t>.</t>
        </is>
      </c>
    </row>
    <row r="19990">
      <c r="A19990" s="35" t="n">
        <v>2018</v>
      </c>
      <c r="B19990" s="35" t="n">
        <v>55223</v>
      </c>
      <c r="C19990" s="36" t="inlineStr">
        <is>
          <t>NG</t>
        </is>
      </c>
      <c r="D19990" s="36" t="inlineStr">
        <is>
          <t>Natural Gas</t>
        </is>
      </c>
      <c r="E19990" s="75" t="n">
        <v>214047</v>
      </c>
      <c r="F19990" s="76" t="n">
        <v>1.026</v>
      </c>
      <c r="G19990" s="75" t="inlineStr">
        <is>
          <t>.</t>
        </is>
      </c>
    </row>
    <row r="19991">
      <c r="A19991" s="35" t="n">
        <v>2018</v>
      </c>
      <c r="B19991" s="35" t="n">
        <v>55223</v>
      </c>
      <c r="C19991" s="36" t="inlineStr">
        <is>
          <t>NG</t>
        </is>
      </c>
      <c r="D19991" s="36" t="inlineStr">
        <is>
          <t>Natural Gas</t>
        </is>
      </c>
      <c r="E19991" s="75" t="n">
        <v>219741</v>
      </c>
      <c r="F19991" s="76" t="n">
        <v>1.022</v>
      </c>
      <c r="G19991" s="75" t="inlineStr">
        <is>
          <t>.</t>
        </is>
      </c>
    </row>
    <row r="19992">
      <c r="A19992" s="35" t="n">
        <v>2018</v>
      </c>
      <c r="B19992" s="35" t="n">
        <v>55223</v>
      </c>
      <c r="C19992" s="36" t="inlineStr">
        <is>
          <t>NG</t>
        </is>
      </c>
      <c r="D19992" s="36" t="inlineStr">
        <is>
          <t>Natural Gas</t>
        </is>
      </c>
      <c r="E19992" s="75" t="n">
        <v>134189</v>
      </c>
      <c r="F19992" s="76" t="n">
        <v>1.024</v>
      </c>
      <c r="G19992" s="75" t="inlineStr">
        <is>
          <t>.</t>
        </is>
      </c>
    </row>
    <row r="19993">
      <c r="A19993" s="35" t="n">
        <v>2018</v>
      </c>
      <c r="B19993" s="35" t="n">
        <v>55224</v>
      </c>
      <c r="C19993" s="36" t="inlineStr">
        <is>
          <t>NG</t>
        </is>
      </c>
      <c r="D19993" s="36" t="inlineStr">
        <is>
          <t>Natural Gas</t>
        </is>
      </c>
      <c r="E19993" s="75" t="n">
        <v>259493</v>
      </c>
      <c r="F19993" s="76" t="n">
        <v>1.028</v>
      </c>
      <c r="G19993" s="75" t="n">
        <v>331.9</v>
      </c>
    </row>
    <row r="19994">
      <c r="A19994" s="35" t="n">
        <v>2018</v>
      </c>
      <c r="B19994" s="35" t="n">
        <v>55224</v>
      </c>
      <c r="C19994" s="36" t="inlineStr">
        <is>
          <t>NG</t>
        </is>
      </c>
      <c r="D19994" s="36" t="inlineStr">
        <is>
          <t>Natural Gas</t>
        </is>
      </c>
      <c r="E19994" s="75" t="n">
        <v>1104</v>
      </c>
      <c r="F19994" s="76" t="n">
        <v>1.028</v>
      </c>
      <c r="G19994" s="75" t="n">
        <v>443.4</v>
      </c>
    </row>
    <row r="19995">
      <c r="A19995" s="35" t="n">
        <v>2018</v>
      </c>
      <c r="B19995" s="35" t="n">
        <v>55225</v>
      </c>
      <c r="C19995" s="36" t="inlineStr">
        <is>
          <t>NG</t>
        </is>
      </c>
      <c r="D19995" s="36" t="inlineStr">
        <is>
          <t>Natural Gas</t>
        </is>
      </c>
      <c r="E19995" s="75" t="n">
        <v>3967570</v>
      </c>
      <c r="F19995" s="76" t="n">
        <v>1.026</v>
      </c>
      <c r="G19995" s="75" t="inlineStr">
        <is>
          <t>.</t>
        </is>
      </c>
    </row>
    <row r="19996">
      <c r="A19996" s="35" t="n">
        <v>2018</v>
      </c>
      <c r="B19996" s="35" t="n">
        <v>55226</v>
      </c>
      <c r="C19996" s="36" t="inlineStr">
        <is>
          <t>NG</t>
        </is>
      </c>
      <c r="D19996" s="36" t="inlineStr">
        <is>
          <t>Natural Gas</t>
        </is>
      </c>
      <c r="E19996" s="75" t="n">
        <v>4738799</v>
      </c>
      <c r="F19996" s="76" t="n">
        <v>1.019</v>
      </c>
      <c r="G19996" s="75" t="inlineStr">
        <is>
          <t>.</t>
        </is>
      </c>
    </row>
    <row r="19997">
      <c r="A19997" s="35" t="n">
        <v>2018</v>
      </c>
      <c r="B19997" s="35" t="n">
        <v>55228</v>
      </c>
      <c r="C19997" s="36" t="inlineStr">
        <is>
          <t>DFO</t>
        </is>
      </c>
      <c r="D19997" s="36" t="inlineStr">
        <is>
          <t>Petroleum</t>
        </is>
      </c>
      <c r="E19997" s="75" t="n">
        <v>525</v>
      </c>
      <c r="F19997" s="76" t="n">
        <v>5.792</v>
      </c>
      <c r="G19997" s="75" t="n">
        <v>1632.4</v>
      </c>
    </row>
    <row r="19998">
      <c r="A19998" s="35" t="n">
        <v>2018</v>
      </c>
      <c r="B19998" s="35" t="n">
        <v>55228</v>
      </c>
      <c r="C19998" s="36" t="inlineStr">
        <is>
          <t>NG</t>
        </is>
      </c>
      <c r="D19998" s="36" t="inlineStr">
        <is>
          <t>Natural Gas</t>
        </is>
      </c>
      <c r="E19998" s="75" t="n">
        <v>153514</v>
      </c>
      <c r="F19998" s="76" t="n">
        <v>1.061</v>
      </c>
      <c r="G19998" s="75" t="n">
        <v>276.2</v>
      </c>
    </row>
    <row r="19999">
      <c r="A19999" s="35" t="n">
        <v>2018</v>
      </c>
      <c r="B19999" s="35" t="n">
        <v>55228</v>
      </c>
      <c r="C19999" s="36" t="inlineStr">
        <is>
          <t>NG</t>
        </is>
      </c>
      <c r="D19999" s="36" t="inlineStr">
        <is>
          <t>Natural Gas</t>
        </is>
      </c>
      <c r="E19999" s="75" t="n">
        <v>25133</v>
      </c>
      <c r="F19999" s="76" t="n">
        <v>1.066</v>
      </c>
      <c r="G19999" s="75" t="n">
        <v>683.3</v>
      </c>
    </row>
    <row r="20000">
      <c r="A20000" s="35" t="n">
        <v>2018</v>
      </c>
      <c r="B20000" s="35" t="n">
        <v>55229</v>
      </c>
      <c r="C20000" s="36" t="inlineStr">
        <is>
          <t>DFO</t>
        </is>
      </c>
      <c r="D20000" s="36" t="inlineStr">
        <is>
          <t>Petroleum</t>
        </is>
      </c>
      <c r="E20000" s="75" t="n">
        <v>96</v>
      </c>
      <c r="F20000" s="76" t="n">
        <v>5.75</v>
      </c>
      <c r="G20000" s="75" t="inlineStr">
        <is>
          <t>.</t>
        </is>
      </c>
    </row>
    <row r="20001">
      <c r="A20001" s="35" t="n">
        <v>2018</v>
      </c>
      <c r="B20001" s="35" t="n">
        <v>55229</v>
      </c>
      <c r="C20001" s="36" t="inlineStr">
        <is>
          <t>NG</t>
        </is>
      </c>
      <c r="D20001" s="36" t="inlineStr">
        <is>
          <t>Natural Gas</t>
        </is>
      </c>
      <c r="E20001" s="75" t="n">
        <v>294474</v>
      </c>
      <c r="F20001" s="76" t="n">
        <v>1.064</v>
      </c>
      <c r="G20001" s="75" t="inlineStr">
        <is>
          <t>.</t>
        </is>
      </c>
    </row>
    <row r="20002">
      <c r="A20002" s="35" t="n">
        <v>2018</v>
      </c>
      <c r="B20002" s="35" t="n">
        <v>55230</v>
      </c>
      <c r="C20002" s="36" t="inlineStr">
        <is>
          <t>NG</t>
        </is>
      </c>
      <c r="D20002" s="36" t="inlineStr">
        <is>
          <t>Natural Gas</t>
        </is>
      </c>
      <c r="E20002" s="75" t="n">
        <v>50144</v>
      </c>
      <c r="F20002" s="76" t="n">
        <v>1.017</v>
      </c>
      <c r="G20002" s="75" t="n">
        <v>284.3</v>
      </c>
    </row>
    <row r="20003">
      <c r="A20003" s="35" t="n">
        <v>2018</v>
      </c>
      <c r="B20003" s="35" t="n">
        <v>55230</v>
      </c>
      <c r="C20003" s="36" t="inlineStr">
        <is>
          <t>NG</t>
        </is>
      </c>
      <c r="D20003" s="36" t="inlineStr">
        <is>
          <t>Natural Gas</t>
        </is>
      </c>
      <c r="E20003" s="75" t="n">
        <v>161032</v>
      </c>
      <c r="F20003" s="76" t="n">
        <v>1.017</v>
      </c>
      <c r="G20003" s="75" t="n">
        <v>280.8</v>
      </c>
    </row>
    <row r="20004">
      <c r="A20004" s="35" t="n">
        <v>2018</v>
      </c>
      <c r="B20004" s="35" t="n">
        <v>55230</v>
      </c>
      <c r="C20004" s="36" t="inlineStr">
        <is>
          <t>NG</t>
        </is>
      </c>
      <c r="D20004" s="36" t="inlineStr">
        <is>
          <t>Natural Gas</t>
        </is>
      </c>
      <c r="E20004" s="75" t="n">
        <v>201480</v>
      </c>
      <c r="F20004" s="76" t="n">
        <v>1.017</v>
      </c>
      <c r="G20004" s="75" t="n">
        <v>266.2</v>
      </c>
    </row>
    <row r="20005">
      <c r="A20005" s="35" t="n">
        <v>2018</v>
      </c>
      <c r="B20005" s="35" t="n">
        <v>55230</v>
      </c>
      <c r="C20005" s="36" t="inlineStr">
        <is>
          <t>NG</t>
        </is>
      </c>
      <c r="D20005" s="36" t="inlineStr">
        <is>
          <t>Natural Gas</t>
        </is>
      </c>
      <c r="E20005" s="75" t="n">
        <v>1489980</v>
      </c>
      <c r="F20005" s="76" t="n">
        <v>1.017</v>
      </c>
      <c r="G20005" s="75" t="n">
        <v>284.1</v>
      </c>
    </row>
    <row r="20006">
      <c r="A20006" s="35" t="n">
        <v>2018</v>
      </c>
      <c r="B20006" s="35" t="n">
        <v>55230</v>
      </c>
      <c r="C20006" s="36" t="inlineStr">
        <is>
          <t>NG</t>
        </is>
      </c>
      <c r="D20006" s="36" t="inlineStr">
        <is>
          <t>Natural Gas</t>
        </is>
      </c>
      <c r="E20006" s="75" t="n">
        <v>458455</v>
      </c>
      <c r="F20006" s="76" t="n">
        <v>1.017</v>
      </c>
      <c r="G20006" s="75" t="n">
        <v>284.1</v>
      </c>
    </row>
    <row r="20007">
      <c r="A20007" s="35" t="n">
        <v>2018</v>
      </c>
      <c r="B20007" s="35" t="n">
        <v>55230</v>
      </c>
      <c r="C20007" s="36" t="inlineStr">
        <is>
          <t>NG</t>
        </is>
      </c>
      <c r="D20007" s="36" t="inlineStr">
        <is>
          <t>Natural Gas</t>
        </is>
      </c>
      <c r="E20007" s="75" t="n">
        <v>666193</v>
      </c>
      <c r="F20007" s="76" t="n">
        <v>1.017</v>
      </c>
      <c r="G20007" s="75" t="n">
        <v>283.8</v>
      </c>
    </row>
    <row r="20008">
      <c r="A20008" s="35" t="n">
        <v>2018</v>
      </c>
      <c r="B20008" s="35" t="n">
        <v>55230</v>
      </c>
      <c r="C20008" s="36" t="inlineStr">
        <is>
          <t>NG</t>
        </is>
      </c>
      <c r="D20008" s="36" t="inlineStr">
        <is>
          <t>Natural Gas</t>
        </is>
      </c>
      <c r="E20008" s="75" t="n">
        <v>692067</v>
      </c>
      <c r="F20008" s="76" t="n">
        <v>1.017</v>
      </c>
      <c r="G20008" s="75" t="n">
        <v>301</v>
      </c>
    </row>
    <row r="20009">
      <c r="A20009" s="35" t="n">
        <v>2018</v>
      </c>
      <c r="B20009" s="35" t="n">
        <v>55230</v>
      </c>
      <c r="C20009" s="36" t="inlineStr">
        <is>
          <t>NG</t>
        </is>
      </c>
      <c r="D20009" s="36" t="inlineStr">
        <is>
          <t>Natural Gas</t>
        </is>
      </c>
      <c r="E20009" s="75" t="n">
        <v>424214</v>
      </c>
      <c r="F20009" s="76" t="n">
        <v>1.017</v>
      </c>
      <c r="G20009" s="75" t="n">
        <v>280.1</v>
      </c>
    </row>
    <row r="20010">
      <c r="A20010" s="35" t="n">
        <v>2018</v>
      </c>
      <c r="B20010" s="35" t="n">
        <v>55231</v>
      </c>
      <c r="C20010" s="36" t="inlineStr">
        <is>
          <t>NG</t>
        </is>
      </c>
      <c r="D20010" s="36" t="inlineStr">
        <is>
          <t>Natural Gas</t>
        </is>
      </c>
      <c r="E20010" s="75" t="n">
        <v>2664324</v>
      </c>
      <c r="F20010" s="76" t="n">
        <v>1.046</v>
      </c>
      <c r="G20010" s="75" t="inlineStr">
        <is>
          <t>.</t>
        </is>
      </c>
    </row>
    <row r="20011">
      <c r="A20011" s="35" t="n">
        <v>2018</v>
      </c>
      <c r="B20011" s="35" t="n">
        <v>55232</v>
      </c>
      <c r="C20011" s="36" t="inlineStr">
        <is>
          <t>NG</t>
        </is>
      </c>
      <c r="D20011" s="36" t="inlineStr">
        <is>
          <t>Natural Gas</t>
        </is>
      </c>
      <c r="E20011" s="75" t="n">
        <v>46693</v>
      </c>
      <c r="F20011" s="76" t="n">
        <v>1</v>
      </c>
      <c r="G20011" s="75" t="n">
        <v>266.8</v>
      </c>
    </row>
    <row r="20012">
      <c r="A20012" s="35" t="n">
        <v>2018</v>
      </c>
      <c r="B20012" s="35" t="n">
        <v>55233</v>
      </c>
      <c r="C20012" s="36" t="inlineStr">
        <is>
          <t>NG</t>
        </is>
      </c>
      <c r="D20012" s="36" t="inlineStr">
        <is>
          <t>Natural Gas</t>
        </is>
      </c>
      <c r="E20012" s="75" t="n">
        <v>109208</v>
      </c>
      <c r="F20012" s="76" t="n">
        <v>1.025</v>
      </c>
      <c r="G20012" s="75" t="inlineStr">
        <is>
          <t>.</t>
        </is>
      </c>
    </row>
    <row r="20013">
      <c r="A20013" s="35" t="n">
        <v>2018</v>
      </c>
      <c r="B20013" s="35" t="n">
        <v>55234</v>
      </c>
      <c r="C20013" s="36" t="inlineStr">
        <is>
          <t>NG</t>
        </is>
      </c>
      <c r="D20013" s="36" t="inlineStr">
        <is>
          <t>Natural Gas</t>
        </is>
      </c>
      <c r="E20013" s="75" t="n">
        <v>64655</v>
      </c>
      <c r="F20013" s="76" t="n">
        <v>1.02</v>
      </c>
      <c r="G20013" s="75" t="n">
        <v>493.7</v>
      </c>
    </row>
    <row r="20014">
      <c r="A20014" s="35" t="n">
        <v>2018</v>
      </c>
      <c r="B20014" s="35" t="n">
        <v>55236</v>
      </c>
      <c r="C20014" s="36" t="inlineStr">
        <is>
          <t>NG</t>
        </is>
      </c>
      <c r="D20014" s="36" t="inlineStr">
        <is>
          <t>Natural Gas</t>
        </is>
      </c>
      <c r="E20014" s="75" t="n">
        <v>134858</v>
      </c>
      <c r="F20014" s="76" t="n">
        <v>1.052</v>
      </c>
      <c r="G20014" s="75" t="inlineStr">
        <is>
          <t>.</t>
        </is>
      </c>
    </row>
    <row r="20015">
      <c r="A20015" s="35" t="n">
        <v>2018</v>
      </c>
      <c r="B20015" s="35" t="n">
        <v>55237</v>
      </c>
      <c r="C20015" s="36" t="inlineStr">
        <is>
          <t>NG</t>
        </is>
      </c>
      <c r="D20015" s="36" t="inlineStr">
        <is>
          <t>Natural Gas</t>
        </is>
      </c>
      <c r="E20015" s="75" t="n">
        <v>223132</v>
      </c>
      <c r="F20015" s="76" t="n">
        <v>1.011</v>
      </c>
      <c r="G20015" s="75" t="inlineStr">
        <is>
          <t>.</t>
        </is>
      </c>
    </row>
    <row r="20016">
      <c r="A20016" s="35" t="n">
        <v>2018</v>
      </c>
      <c r="B20016" s="35" t="n">
        <v>55238</v>
      </c>
      <c r="C20016" s="36" t="inlineStr">
        <is>
          <t>NG</t>
        </is>
      </c>
      <c r="D20016" s="36" t="inlineStr">
        <is>
          <t>Natural Gas</t>
        </is>
      </c>
      <c r="E20016" s="75" t="n">
        <v>234218</v>
      </c>
      <c r="F20016" s="76" t="n">
        <v>1.05</v>
      </c>
      <c r="G20016" s="75" t="inlineStr">
        <is>
          <t>.</t>
        </is>
      </c>
    </row>
    <row r="20017">
      <c r="A20017" s="35" t="n">
        <v>2018</v>
      </c>
      <c r="B20017" s="35" t="n">
        <v>55239</v>
      </c>
      <c r="C20017" s="36" t="inlineStr">
        <is>
          <t>NG</t>
        </is>
      </c>
      <c r="D20017" s="36" t="inlineStr">
        <is>
          <t>Natural Gas</t>
        </is>
      </c>
      <c r="E20017" s="75" t="n">
        <v>3537784</v>
      </c>
      <c r="F20017" s="76" t="n">
        <v>1.047</v>
      </c>
      <c r="G20017" s="75" t="inlineStr">
        <is>
          <t>.</t>
        </is>
      </c>
    </row>
    <row r="20018">
      <c r="A20018" s="35" t="n">
        <v>2018</v>
      </c>
      <c r="B20018" s="35" t="n">
        <v>55241</v>
      </c>
      <c r="C20018" s="36" t="inlineStr">
        <is>
          <t>NG</t>
        </is>
      </c>
      <c r="D20018" s="36" t="inlineStr">
        <is>
          <t>Natural Gas</t>
        </is>
      </c>
      <c r="E20018" s="75" t="n">
        <v>1176609</v>
      </c>
      <c r="F20018" s="76" t="n">
        <v>1.014</v>
      </c>
      <c r="G20018" s="75" t="inlineStr">
        <is>
          <t>.</t>
        </is>
      </c>
    </row>
    <row r="20019">
      <c r="A20019" s="35" t="n">
        <v>2018</v>
      </c>
      <c r="B20019" s="35" t="n">
        <v>55242</v>
      </c>
      <c r="C20019" s="36" t="inlineStr">
        <is>
          <t>NG</t>
        </is>
      </c>
      <c r="D20019" s="36" t="inlineStr">
        <is>
          <t>Natural Gas</t>
        </is>
      </c>
      <c r="E20019" s="75" t="n">
        <v>1100946</v>
      </c>
      <c r="F20019" s="76" t="n">
        <v>1.014</v>
      </c>
      <c r="G20019" s="75" t="inlineStr">
        <is>
          <t>.</t>
        </is>
      </c>
    </row>
    <row r="20020">
      <c r="A20020" s="35" t="n">
        <v>2018</v>
      </c>
      <c r="B20020" s="35" t="n">
        <v>55243</v>
      </c>
      <c r="C20020" s="36" t="inlineStr">
        <is>
          <t>NG</t>
        </is>
      </c>
      <c r="D20020" s="36" t="inlineStr">
        <is>
          <t>Natural Gas</t>
        </is>
      </c>
      <c r="E20020" s="75" t="n">
        <v>69338</v>
      </c>
      <c r="F20020" s="76" t="n">
        <v>1.03</v>
      </c>
      <c r="G20020" s="75" t="inlineStr">
        <is>
          <t>.</t>
        </is>
      </c>
    </row>
    <row r="20021">
      <c r="A20021" s="35" t="n">
        <v>2018</v>
      </c>
      <c r="B20021" s="35" t="n">
        <v>55244</v>
      </c>
      <c r="C20021" s="36" t="inlineStr">
        <is>
          <t>NG</t>
        </is>
      </c>
      <c r="D20021" s="36" t="inlineStr">
        <is>
          <t>Natural Gas</t>
        </is>
      </c>
      <c r="E20021" s="75" t="n">
        <v>81791</v>
      </c>
      <c r="F20021" s="76" t="n">
        <v>1.02</v>
      </c>
      <c r="G20021" s="75" t="n">
        <v>298.4</v>
      </c>
    </row>
    <row r="20022">
      <c r="A20022" s="35" t="n">
        <v>2018</v>
      </c>
      <c r="B20022" s="35" t="n">
        <v>55247</v>
      </c>
      <c r="C20022" s="36" t="inlineStr">
        <is>
          <t>DFO</t>
        </is>
      </c>
      <c r="D20022" s="36" t="inlineStr">
        <is>
          <t>Petroleum</t>
        </is>
      </c>
      <c r="E20022" s="75" t="n">
        <v>246</v>
      </c>
      <c r="F20022" s="76" t="n">
        <v>5.8</v>
      </c>
      <c r="G20022" s="75" t="inlineStr">
        <is>
          <t>.</t>
        </is>
      </c>
    </row>
    <row r="20023">
      <c r="A20023" s="35" t="n">
        <v>2018</v>
      </c>
      <c r="B20023" s="35" t="n">
        <v>55247</v>
      </c>
      <c r="C20023" s="36" t="inlineStr">
        <is>
          <t>NG</t>
        </is>
      </c>
      <c r="D20023" s="36" t="inlineStr">
        <is>
          <t>Natural Gas</t>
        </is>
      </c>
      <c r="E20023" s="75" t="n">
        <v>246169</v>
      </c>
      <c r="F20023" s="76" t="n">
        <v>1.07</v>
      </c>
      <c r="G20023" s="75" t="inlineStr">
        <is>
          <t>.</t>
        </is>
      </c>
    </row>
    <row r="20024">
      <c r="A20024" s="35" t="n">
        <v>2018</v>
      </c>
      <c r="B20024" s="35" t="n">
        <v>55248</v>
      </c>
      <c r="C20024" s="36" t="inlineStr">
        <is>
          <t>NG</t>
        </is>
      </c>
      <c r="D20024" s="36" t="inlineStr">
        <is>
          <t>Natural Gas</t>
        </is>
      </c>
      <c r="E20024" s="75" t="n">
        <v>475137</v>
      </c>
      <c r="F20024" s="76" t="n">
        <v>1.067</v>
      </c>
      <c r="G20024" s="75" t="inlineStr">
        <is>
          <t>.</t>
        </is>
      </c>
    </row>
    <row r="20025">
      <c r="A20025" s="35" t="n">
        <v>2018</v>
      </c>
      <c r="B20025" s="35" t="n">
        <v>55250</v>
      </c>
      <c r="C20025" s="36" t="inlineStr">
        <is>
          <t>NG</t>
        </is>
      </c>
      <c r="D20025" s="36" t="inlineStr">
        <is>
          <t>Natural Gas</t>
        </is>
      </c>
      <c r="E20025" s="75" t="n">
        <v>291082</v>
      </c>
      <c r="F20025" s="76" t="n">
        <v>1.07</v>
      </c>
      <c r="G20025" s="75" t="inlineStr">
        <is>
          <t>.</t>
        </is>
      </c>
    </row>
    <row r="20026">
      <c r="A20026" s="35" t="n">
        <v>2018</v>
      </c>
      <c r="B20026" s="35" t="n">
        <v>55251</v>
      </c>
      <c r="C20026" s="36" t="inlineStr">
        <is>
          <t>NG</t>
        </is>
      </c>
      <c r="D20026" s="36" t="inlineStr">
        <is>
          <t>Natural Gas</t>
        </is>
      </c>
      <c r="E20026" s="75" t="n">
        <v>699847</v>
      </c>
      <c r="F20026" s="76" t="n">
        <v>1</v>
      </c>
      <c r="G20026" s="75" t="n">
        <v>288</v>
      </c>
    </row>
    <row r="20027">
      <c r="A20027" s="35" t="n">
        <v>2018</v>
      </c>
      <c r="B20027" s="35" t="n">
        <v>55253</v>
      </c>
      <c r="C20027" s="36" t="inlineStr">
        <is>
          <t>NG</t>
        </is>
      </c>
      <c r="D20027" s="36" t="inlineStr">
        <is>
          <t>Natural Gas</t>
        </is>
      </c>
      <c r="E20027" s="75" t="n">
        <v>125994</v>
      </c>
      <c r="F20027" s="76" t="n">
        <v>1.065</v>
      </c>
      <c r="G20027" s="75" t="inlineStr">
        <is>
          <t>.</t>
        </is>
      </c>
    </row>
    <row r="20028">
      <c r="A20028" s="35" t="n">
        <v>2018</v>
      </c>
      <c r="B20028" s="35" t="n">
        <v>55259</v>
      </c>
      <c r="C20028" s="36" t="inlineStr">
        <is>
          <t>NG</t>
        </is>
      </c>
      <c r="D20028" s="36" t="inlineStr">
        <is>
          <t>Natural Gas</t>
        </is>
      </c>
      <c r="E20028" s="75" t="n">
        <v>2073574</v>
      </c>
      <c r="F20028" s="76" t="n">
        <v>1.048</v>
      </c>
      <c r="G20028" s="75" t="inlineStr">
        <is>
          <t>.</t>
        </is>
      </c>
    </row>
    <row r="20029">
      <c r="A20029" s="35" t="n">
        <v>2018</v>
      </c>
      <c r="B20029" s="35" t="n">
        <v>55267</v>
      </c>
      <c r="C20029" s="36" t="inlineStr">
        <is>
          <t>DFO</t>
        </is>
      </c>
      <c r="D20029" s="36" t="inlineStr">
        <is>
          <t>Petroleum</t>
        </is>
      </c>
      <c r="E20029" s="75" t="n">
        <v>55</v>
      </c>
      <c r="F20029" s="76" t="n">
        <v>5.8</v>
      </c>
      <c r="G20029" s="75" t="inlineStr">
        <is>
          <t>.</t>
        </is>
      </c>
    </row>
    <row r="20030">
      <c r="A20030" s="35" t="n">
        <v>2018</v>
      </c>
      <c r="B20030" s="35" t="n">
        <v>55267</v>
      </c>
      <c r="C20030" s="36" t="inlineStr">
        <is>
          <t>DFO</t>
        </is>
      </c>
      <c r="D20030" s="36" t="inlineStr">
        <is>
          <t>Petroleum</t>
        </is>
      </c>
      <c r="E20030" s="75" t="n">
        <v>686</v>
      </c>
      <c r="F20030" s="76" t="n">
        <v>5.8</v>
      </c>
      <c r="G20030" s="75" t="inlineStr">
        <is>
          <t>.</t>
        </is>
      </c>
    </row>
    <row r="20031">
      <c r="A20031" s="35" t="n">
        <v>2018</v>
      </c>
      <c r="B20031" s="35" t="n">
        <v>55267</v>
      </c>
      <c r="C20031" s="36" t="inlineStr">
        <is>
          <t>NG</t>
        </is>
      </c>
      <c r="D20031" s="36" t="inlineStr">
        <is>
          <t>Natural Gas</t>
        </is>
      </c>
      <c r="E20031" s="75" t="n">
        <v>328596</v>
      </c>
      <c r="F20031" s="76" t="n">
        <v>1.03</v>
      </c>
      <c r="G20031" s="75" t="inlineStr">
        <is>
          <t>.</t>
        </is>
      </c>
    </row>
    <row r="20032">
      <c r="A20032" s="35" t="n">
        <v>2018</v>
      </c>
      <c r="B20032" s="35" t="n">
        <v>55269</v>
      </c>
      <c r="C20032" s="36" t="inlineStr">
        <is>
          <t>NG</t>
        </is>
      </c>
      <c r="D20032" s="36" t="inlineStr">
        <is>
          <t>Natural Gas</t>
        </is>
      </c>
      <c r="E20032" s="75" t="n">
        <v>3189907</v>
      </c>
      <c r="F20032" s="76" t="n">
        <v>1</v>
      </c>
      <c r="G20032" s="75" t="n">
        <v>273.8</v>
      </c>
    </row>
    <row r="20033">
      <c r="A20033" s="35" t="n">
        <v>2018</v>
      </c>
      <c r="B20033" s="35" t="n">
        <v>55270</v>
      </c>
      <c r="C20033" s="36" t="inlineStr">
        <is>
          <t>NG</t>
        </is>
      </c>
      <c r="D20033" s="36" t="inlineStr">
        <is>
          <t>Natural Gas</t>
        </is>
      </c>
      <c r="E20033" s="75" t="n">
        <v>1545623</v>
      </c>
      <c r="F20033" s="76" t="n">
        <v>1.081</v>
      </c>
      <c r="G20033" s="75" t="n">
        <v>325.2</v>
      </c>
    </row>
    <row r="20034">
      <c r="A20034" s="35" t="n">
        <v>2018</v>
      </c>
      <c r="B20034" s="35" t="n">
        <v>55271</v>
      </c>
      <c r="C20034" s="36" t="inlineStr">
        <is>
          <t>NG</t>
        </is>
      </c>
      <c r="D20034" s="36" t="inlineStr">
        <is>
          <t>Natural Gas</t>
        </is>
      </c>
      <c r="E20034" s="75" t="n">
        <v>1866247</v>
      </c>
      <c r="F20034" s="76" t="n">
        <v>1.022</v>
      </c>
      <c r="G20034" s="75" t="inlineStr">
        <is>
          <t>.</t>
        </is>
      </c>
    </row>
    <row r="20035">
      <c r="A20035" s="35" t="n">
        <v>2018</v>
      </c>
      <c r="B20035" s="35" t="n">
        <v>55276</v>
      </c>
      <c r="C20035" s="36" t="inlineStr">
        <is>
          <t>NG</t>
        </is>
      </c>
      <c r="D20035" s="36" t="inlineStr">
        <is>
          <t>Natural Gas</t>
        </is>
      </c>
      <c r="E20035" s="75" t="n">
        <v>45331</v>
      </c>
      <c r="F20035" s="76" t="n">
        <v>1.103</v>
      </c>
      <c r="G20035" s="75" t="n">
        <v>282.3</v>
      </c>
    </row>
    <row r="20036">
      <c r="A20036" s="35" t="n">
        <v>2018</v>
      </c>
      <c r="B20036" s="35" t="n">
        <v>55276</v>
      </c>
      <c r="C20036" s="36" t="inlineStr">
        <is>
          <t>NG</t>
        </is>
      </c>
      <c r="D20036" s="36" t="inlineStr">
        <is>
          <t>Natural Gas</t>
        </is>
      </c>
      <c r="E20036" s="75" t="n">
        <v>18132</v>
      </c>
      <c r="F20036" s="76" t="n">
        <v>1.103</v>
      </c>
      <c r="G20036" s="75" t="n">
        <v>280.5</v>
      </c>
    </row>
    <row r="20037">
      <c r="A20037" s="35" t="n">
        <v>2018</v>
      </c>
      <c r="B20037" s="35" t="n">
        <v>55276</v>
      </c>
      <c r="C20037" s="36" t="inlineStr">
        <is>
          <t>NG</t>
        </is>
      </c>
      <c r="D20037" s="36" t="inlineStr">
        <is>
          <t>Natural Gas</t>
        </is>
      </c>
      <c r="E20037" s="75" t="n">
        <v>33998</v>
      </c>
      <c r="F20037" s="76" t="n">
        <v>1.103</v>
      </c>
      <c r="G20037" s="75" t="n">
        <v>277.7</v>
      </c>
    </row>
    <row r="20038">
      <c r="A20038" s="35" t="n">
        <v>2018</v>
      </c>
      <c r="B20038" s="35" t="n">
        <v>55276</v>
      </c>
      <c r="C20038" s="36" t="inlineStr">
        <is>
          <t>NG</t>
        </is>
      </c>
      <c r="D20038" s="36" t="inlineStr">
        <is>
          <t>Natural Gas</t>
        </is>
      </c>
      <c r="E20038" s="75" t="n">
        <v>36265</v>
      </c>
      <c r="F20038" s="76" t="n">
        <v>1.103</v>
      </c>
      <c r="G20038" s="75" t="n">
        <v>280.9</v>
      </c>
    </row>
    <row r="20039">
      <c r="A20039" s="35" t="n">
        <v>2018</v>
      </c>
      <c r="B20039" s="35" t="n">
        <v>55279</v>
      </c>
      <c r="C20039" s="36" t="inlineStr">
        <is>
          <t>NG</t>
        </is>
      </c>
      <c r="D20039" s="36" t="inlineStr">
        <is>
          <t>Natural Gas</t>
        </is>
      </c>
      <c r="E20039" s="75" t="n">
        <v>1579994</v>
      </c>
      <c r="F20039" s="76" t="n">
        <v>1.019</v>
      </c>
      <c r="G20039" s="75" t="inlineStr">
        <is>
          <t>.</t>
        </is>
      </c>
    </row>
    <row r="20040">
      <c r="A20040" s="35" t="n">
        <v>2018</v>
      </c>
      <c r="B20040" s="35" t="n">
        <v>55281</v>
      </c>
      <c r="C20040" s="36" t="inlineStr">
        <is>
          <t>NG</t>
        </is>
      </c>
      <c r="D20040" s="36" t="inlineStr">
        <is>
          <t>Natural Gas</t>
        </is>
      </c>
      <c r="E20040" s="75" t="n">
        <v>99680</v>
      </c>
      <c r="F20040" s="76" t="n">
        <v>1.035</v>
      </c>
      <c r="G20040" s="75" t="inlineStr">
        <is>
          <t>.</t>
        </is>
      </c>
    </row>
    <row r="20041">
      <c r="A20041" s="35" t="n">
        <v>2018</v>
      </c>
      <c r="B20041" s="35" t="n">
        <v>55282</v>
      </c>
      <c r="C20041" s="36" t="inlineStr">
        <is>
          <t>NG</t>
        </is>
      </c>
      <c r="D20041" s="36" t="inlineStr">
        <is>
          <t>Natural Gas</t>
        </is>
      </c>
      <c r="E20041" s="75" t="n">
        <v>2312645</v>
      </c>
      <c r="F20041" s="76" t="n">
        <v>1.034</v>
      </c>
      <c r="G20041" s="75" t="inlineStr">
        <is>
          <t>.</t>
        </is>
      </c>
    </row>
    <row r="20042">
      <c r="A20042" s="35" t="n">
        <v>2018</v>
      </c>
      <c r="B20042" s="35" t="n">
        <v>55283</v>
      </c>
      <c r="C20042" s="36" t="inlineStr">
        <is>
          <t>NG</t>
        </is>
      </c>
      <c r="D20042" s="36" t="inlineStr">
        <is>
          <t>Natural Gas</t>
        </is>
      </c>
      <c r="E20042" s="75" t="n">
        <v>1690604</v>
      </c>
      <c r="F20042" s="76" t="n">
        <v>1.13</v>
      </c>
      <c r="G20042" s="75" t="n">
        <v>278.6</v>
      </c>
    </row>
    <row r="20043">
      <c r="A20043" s="35" t="n">
        <v>2018</v>
      </c>
      <c r="B20043" s="35" t="n">
        <v>55284</v>
      </c>
      <c r="C20043" s="36" t="inlineStr">
        <is>
          <t>NG</t>
        </is>
      </c>
      <c r="D20043" s="36" t="inlineStr">
        <is>
          <t>Natural Gas</t>
        </is>
      </c>
      <c r="E20043" s="75" t="n">
        <v>1943</v>
      </c>
      <c r="F20043" s="76" t="n">
        <v>1.07</v>
      </c>
      <c r="G20043" s="75" t="inlineStr">
        <is>
          <t>.</t>
        </is>
      </c>
    </row>
    <row r="20044">
      <c r="A20044" s="35" t="n">
        <v>2018</v>
      </c>
      <c r="B20044" s="35" t="n">
        <v>55284</v>
      </c>
      <c r="C20044" s="36" t="inlineStr">
        <is>
          <t>NG</t>
        </is>
      </c>
      <c r="D20044" s="36" t="inlineStr">
        <is>
          <t>Natural Gas</t>
        </is>
      </c>
      <c r="E20044" s="75" t="n">
        <v>1512</v>
      </c>
      <c r="F20044" s="76" t="n">
        <v>1.07</v>
      </c>
      <c r="G20044" s="75" t="inlineStr">
        <is>
          <t>.</t>
        </is>
      </c>
    </row>
    <row r="20045">
      <c r="A20045" s="35" t="n">
        <v>2018</v>
      </c>
      <c r="B20045" s="35" t="n">
        <v>55284</v>
      </c>
      <c r="C20045" s="36" t="inlineStr">
        <is>
          <t>NG</t>
        </is>
      </c>
      <c r="D20045" s="36" t="inlineStr">
        <is>
          <t>Natural Gas</t>
        </is>
      </c>
      <c r="E20045" s="75" t="n">
        <v>7466</v>
      </c>
      <c r="F20045" s="76" t="n">
        <v>1.11</v>
      </c>
      <c r="G20045" s="75" t="inlineStr">
        <is>
          <t>.</t>
        </is>
      </c>
    </row>
    <row r="20046">
      <c r="A20046" s="35" t="n">
        <v>2018</v>
      </c>
      <c r="B20046" s="35" t="n">
        <v>55284</v>
      </c>
      <c r="C20046" s="36" t="inlineStr">
        <is>
          <t>NG</t>
        </is>
      </c>
      <c r="D20046" s="36" t="inlineStr">
        <is>
          <t>Natural Gas</t>
        </is>
      </c>
      <c r="E20046" s="75" t="n">
        <v>14948</v>
      </c>
      <c r="F20046" s="76" t="n">
        <v>1.08</v>
      </c>
      <c r="G20046" s="75" t="inlineStr">
        <is>
          <t>.</t>
        </is>
      </c>
    </row>
    <row r="20047">
      <c r="A20047" s="35" t="n">
        <v>2018</v>
      </c>
      <c r="B20047" s="35" t="n">
        <v>55284</v>
      </c>
      <c r="C20047" s="36" t="inlineStr">
        <is>
          <t>NG</t>
        </is>
      </c>
      <c r="D20047" s="36" t="inlineStr">
        <is>
          <t>Natural Gas</t>
        </is>
      </c>
      <c r="E20047" s="75" t="n">
        <v>17012</v>
      </c>
      <c r="F20047" s="76" t="n">
        <v>1.09</v>
      </c>
      <c r="G20047" s="75" t="inlineStr">
        <is>
          <t>.</t>
        </is>
      </c>
    </row>
    <row r="20048">
      <c r="A20048" s="35" t="n">
        <v>2018</v>
      </c>
      <c r="B20048" s="35" t="n">
        <v>55284</v>
      </c>
      <c r="C20048" s="36" t="inlineStr">
        <is>
          <t>NG</t>
        </is>
      </c>
      <c r="D20048" s="36" t="inlineStr">
        <is>
          <t>Natural Gas</t>
        </is>
      </c>
      <c r="E20048" s="75" t="n">
        <v>20878</v>
      </c>
      <c r="F20048" s="76" t="n">
        <v>1.1</v>
      </c>
      <c r="G20048" s="75" t="inlineStr">
        <is>
          <t>.</t>
        </is>
      </c>
    </row>
    <row r="20049">
      <c r="A20049" s="35" t="n">
        <v>2018</v>
      </c>
      <c r="B20049" s="35" t="n">
        <v>55284</v>
      </c>
      <c r="C20049" s="36" t="inlineStr">
        <is>
          <t>NG</t>
        </is>
      </c>
      <c r="D20049" s="36" t="inlineStr">
        <is>
          <t>Natural Gas</t>
        </is>
      </c>
      <c r="E20049" s="75" t="n">
        <v>24716</v>
      </c>
      <c r="F20049" s="76" t="n">
        <v>1.08</v>
      </c>
      <c r="G20049" s="75" t="inlineStr">
        <is>
          <t>.</t>
        </is>
      </c>
    </row>
    <row r="20050">
      <c r="A20050" s="35" t="n">
        <v>2018</v>
      </c>
      <c r="B20050" s="35" t="n">
        <v>55284</v>
      </c>
      <c r="C20050" s="36" t="inlineStr">
        <is>
          <t>NG</t>
        </is>
      </c>
      <c r="D20050" s="36" t="inlineStr">
        <is>
          <t>Natural Gas</t>
        </is>
      </c>
      <c r="E20050" s="75" t="n">
        <v>27060</v>
      </c>
      <c r="F20050" s="76" t="n">
        <v>1.08</v>
      </c>
      <c r="G20050" s="75" t="inlineStr">
        <is>
          <t>.</t>
        </is>
      </c>
    </row>
    <row r="20051">
      <c r="A20051" s="35" t="n">
        <v>2018</v>
      </c>
      <c r="B20051" s="35" t="n">
        <v>55284</v>
      </c>
      <c r="C20051" s="36" t="inlineStr">
        <is>
          <t>NG</t>
        </is>
      </c>
      <c r="D20051" s="36" t="inlineStr">
        <is>
          <t>Natural Gas</t>
        </is>
      </c>
      <c r="E20051" s="75" t="n">
        <v>33952</v>
      </c>
      <c r="F20051" s="76" t="n">
        <v>1.08</v>
      </c>
      <c r="G20051" s="75" t="inlineStr">
        <is>
          <t>.</t>
        </is>
      </c>
    </row>
    <row r="20052">
      <c r="A20052" s="35" t="n">
        <v>2018</v>
      </c>
      <c r="B20052" s="35" t="n">
        <v>55284</v>
      </c>
      <c r="C20052" s="36" t="inlineStr">
        <is>
          <t>NG</t>
        </is>
      </c>
      <c r="D20052" s="36" t="inlineStr">
        <is>
          <t>Natural Gas</t>
        </is>
      </c>
      <c r="E20052" s="75" t="n">
        <v>43022</v>
      </c>
      <c r="F20052" s="76" t="n">
        <v>1.08</v>
      </c>
      <c r="G20052" s="75" t="inlineStr">
        <is>
          <t>.</t>
        </is>
      </c>
    </row>
    <row r="20053">
      <c r="A20053" s="35" t="n">
        <v>2018</v>
      </c>
      <c r="B20053" s="35" t="n">
        <v>55284</v>
      </c>
      <c r="C20053" s="36" t="inlineStr">
        <is>
          <t>NG</t>
        </is>
      </c>
      <c r="D20053" s="36" t="inlineStr">
        <is>
          <t>Natural Gas</t>
        </is>
      </c>
      <c r="E20053" s="75" t="n">
        <v>5737</v>
      </c>
      <c r="F20053" s="76" t="n">
        <v>1.08</v>
      </c>
      <c r="G20053" s="75" t="inlineStr">
        <is>
          <t>.</t>
        </is>
      </c>
    </row>
    <row r="20054">
      <c r="A20054" s="35" t="n">
        <v>2018</v>
      </c>
      <c r="B20054" s="35" t="n">
        <v>55284</v>
      </c>
      <c r="C20054" s="36" t="inlineStr">
        <is>
          <t>NG</t>
        </is>
      </c>
      <c r="D20054" s="36" t="inlineStr">
        <is>
          <t>Natural Gas</t>
        </is>
      </c>
      <c r="E20054" s="75" t="n">
        <v>649</v>
      </c>
      <c r="F20054" s="76" t="n">
        <v>1.07</v>
      </c>
      <c r="G20054" s="75" t="inlineStr">
        <is>
          <t>.</t>
        </is>
      </c>
    </row>
    <row r="20055">
      <c r="A20055" s="35" t="n">
        <v>2018</v>
      </c>
      <c r="B20055" s="35" t="n">
        <v>55285</v>
      </c>
      <c r="C20055" s="36" t="inlineStr">
        <is>
          <t>NG</t>
        </is>
      </c>
      <c r="D20055" s="36" t="inlineStr">
        <is>
          <t>Natural Gas</t>
        </is>
      </c>
      <c r="E20055" s="75" t="n">
        <v>116561</v>
      </c>
      <c r="F20055" s="76" t="n">
        <v>1.06</v>
      </c>
      <c r="G20055" s="75" t="inlineStr">
        <is>
          <t>.</t>
        </is>
      </c>
    </row>
    <row r="20056">
      <c r="A20056" s="35" t="n">
        <v>2018</v>
      </c>
      <c r="B20056" s="35" t="n">
        <v>55286</v>
      </c>
      <c r="C20056" s="36" t="inlineStr">
        <is>
          <t>NG</t>
        </is>
      </c>
      <c r="D20056" s="36" t="inlineStr">
        <is>
          <t>Natural Gas</t>
        </is>
      </c>
      <c r="E20056" s="75" t="n">
        <v>131131</v>
      </c>
      <c r="F20056" s="76" t="n">
        <v>1.03</v>
      </c>
      <c r="G20056" s="75" t="inlineStr">
        <is>
          <t>.</t>
        </is>
      </c>
    </row>
    <row r="20057">
      <c r="A20057" s="35" t="n">
        <v>2018</v>
      </c>
      <c r="B20057" s="35" t="n">
        <v>55292</v>
      </c>
      <c r="C20057" s="36" t="inlineStr">
        <is>
          <t>NG</t>
        </is>
      </c>
      <c r="D20057" s="36" t="inlineStr">
        <is>
          <t>Natural Gas</t>
        </is>
      </c>
      <c r="E20057" s="75" t="n">
        <v>1792266</v>
      </c>
      <c r="F20057" s="76" t="n">
        <v>1.052</v>
      </c>
      <c r="G20057" s="75" t="inlineStr">
        <is>
          <t>.</t>
        </is>
      </c>
    </row>
    <row r="20058">
      <c r="A20058" s="35" t="n">
        <v>2018</v>
      </c>
      <c r="B20058" s="35" t="n">
        <v>55293</v>
      </c>
      <c r="C20058" s="36" t="inlineStr">
        <is>
          <t>NG</t>
        </is>
      </c>
      <c r="D20058" s="36" t="inlineStr">
        <is>
          <t>Natural Gas</t>
        </is>
      </c>
      <c r="E20058" s="75" t="n">
        <v>3065617</v>
      </c>
      <c r="F20058" s="76" t="n">
        <v>1.053</v>
      </c>
      <c r="G20058" s="75" t="inlineStr">
        <is>
          <t>.</t>
        </is>
      </c>
    </row>
    <row r="20059">
      <c r="A20059" s="35" t="n">
        <v>2018</v>
      </c>
      <c r="B20059" s="35" t="n">
        <v>55294</v>
      </c>
      <c r="C20059" s="36" t="inlineStr">
        <is>
          <t>NG</t>
        </is>
      </c>
      <c r="D20059" s="36" t="inlineStr">
        <is>
          <t>Natural Gas</t>
        </is>
      </c>
      <c r="E20059" s="75" t="n">
        <v>1392052</v>
      </c>
      <c r="F20059" s="76" t="n">
        <v>1.06</v>
      </c>
      <c r="G20059" s="75" t="inlineStr">
        <is>
          <t>.</t>
        </is>
      </c>
    </row>
    <row r="20060">
      <c r="A20060" s="35" t="n">
        <v>2018</v>
      </c>
      <c r="B20060" s="35" t="n">
        <v>55295</v>
      </c>
      <c r="C20060" s="36" t="inlineStr">
        <is>
          <t>NG</t>
        </is>
      </c>
      <c r="D20060" s="36" t="inlineStr">
        <is>
          <t>Natural Gas</t>
        </is>
      </c>
      <c r="E20060" s="75" t="n">
        <v>2024675</v>
      </c>
      <c r="F20060" s="76" t="n">
        <v>1.035</v>
      </c>
      <c r="G20060" s="75" t="inlineStr">
        <is>
          <t>.</t>
        </is>
      </c>
    </row>
    <row r="20061">
      <c r="A20061" s="35" t="n">
        <v>2018</v>
      </c>
      <c r="B20061" s="35" t="n">
        <v>55296</v>
      </c>
      <c r="C20061" s="36" t="inlineStr">
        <is>
          <t>NG</t>
        </is>
      </c>
      <c r="D20061" s="36" t="inlineStr">
        <is>
          <t>Natural Gas</t>
        </is>
      </c>
      <c r="E20061" s="75" t="n">
        <v>22606</v>
      </c>
      <c r="F20061" s="76" t="n">
        <v>1.04</v>
      </c>
      <c r="G20061" s="75" t="inlineStr">
        <is>
          <t>.</t>
        </is>
      </c>
    </row>
    <row r="20062">
      <c r="A20062" s="35" t="n">
        <v>2018</v>
      </c>
      <c r="B20062" s="35" t="n">
        <v>55297</v>
      </c>
      <c r="C20062" s="36" t="inlineStr">
        <is>
          <t>NG</t>
        </is>
      </c>
      <c r="D20062" s="36" t="inlineStr">
        <is>
          <t>Natural Gas</t>
        </is>
      </c>
      <c r="E20062" s="75" t="n">
        <v>3985788</v>
      </c>
      <c r="F20062" s="76" t="n">
        <v>1.084</v>
      </c>
      <c r="G20062" s="75" t="inlineStr">
        <is>
          <t>.</t>
        </is>
      </c>
    </row>
    <row r="20063">
      <c r="A20063" s="35" t="n">
        <v>2018</v>
      </c>
      <c r="B20063" s="35" t="n">
        <v>55298</v>
      </c>
      <c r="C20063" s="36" t="inlineStr">
        <is>
          <t>NG</t>
        </is>
      </c>
      <c r="D20063" s="36" t="inlineStr">
        <is>
          <t>Natural Gas</t>
        </is>
      </c>
      <c r="E20063" s="75" t="n">
        <v>5394700</v>
      </c>
      <c r="F20063" s="76" t="n">
        <v>1.023</v>
      </c>
      <c r="G20063" s="75" t="inlineStr">
        <is>
          <t>.</t>
        </is>
      </c>
    </row>
    <row r="20064">
      <c r="A20064" s="35" t="n">
        <v>2018</v>
      </c>
      <c r="B20064" s="35" t="n">
        <v>55299</v>
      </c>
      <c r="C20064" s="36" t="inlineStr">
        <is>
          <t>NG</t>
        </is>
      </c>
      <c r="D20064" s="36" t="inlineStr">
        <is>
          <t>Natural Gas</t>
        </is>
      </c>
      <c r="E20064" s="75" t="n">
        <v>3415047</v>
      </c>
      <c r="F20064" s="76" t="n">
        <v>1.032</v>
      </c>
      <c r="G20064" s="75" t="inlineStr">
        <is>
          <t>.</t>
        </is>
      </c>
    </row>
    <row r="20065">
      <c r="A20065" s="35" t="n">
        <v>2018</v>
      </c>
      <c r="B20065" s="35" t="n">
        <v>55304</v>
      </c>
      <c r="C20065" s="36" t="inlineStr">
        <is>
          <t>NG</t>
        </is>
      </c>
      <c r="D20065" s="36" t="inlineStr">
        <is>
          <t>Natural Gas</t>
        </is>
      </c>
      <c r="E20065" s="75" t="n">
        <v>64619</v>
      </c>
      <c r="F20065" s="76" t="n">
        <v>1.021</v>
      </c>
      <c r="G20065" s="75" t="inlineStr">
        <is>
          <t>.</t>
        </is>
      </c>
    </row>
    <row r="20066">
      <c r="A20066" s="35" t="n">
        <v>2018</v>
      </c>
      <c r="B20066" s="35" t="n">
        <v>55306</v>
      </c>
      <c r="C20066" s="36" t="inlineStr">
        <is>
          <t>NG</t>
        </is>
      </c>
      <c r="D20066" s="36" t="inlineStr">
        <is>
          <t>Natural Gas</t>
        </is>
      </c>
      <c r="E20066" s="75" t="n">
        <v>1521112</v>
      </c>
      <c r="F20066" s="76" t="n">
        <v>1.061</v>
      </c>
      <c r="G20066" s="75" t="n">
        <v>259.9</v>
      </c>
    </row>
    <row r="20067">
      <c r="A20067" s="35" t="n">
        <v>2018</v>
      </c>
      <c r="B20067" s="35" t="n">
        <v>55306</v>
      </c>
      <c r="C20067" s="36" t="inlineStr">
        <is>
          <t>NG</t>
        </is>
      </c>
      <c r="D20067" s="36" t="inlineStr">
        <is>
          <t>Natural Gas</t>
        </is>
      </c>
      <c r="E20067" s="75" t="n">
        <v>557986</v>
      </c>
      <c r="F20067" s="76" t="n">
        <v>1.061</v>
      </c>
      <c r="G20067" s="75" t="n">
        <v>290.1</v>
      </c>
    </row>
    <row r="20068">
      <c r="A20068" s="35" t="n">
        <v>2018</v>
      </c>
      <c r="B20068" s="35" t="n">
        <v>55313</v>
      </c>
      <c r="C20068" s="36" t="inlineStr">
        <is>
          <t>NG</t>
        </is>
      </c>
      <c r="D20068" s="36" t="inlineStr">
        <is>
          <t>Natural Gas</t>
        </is>
      </c>
      <c r="E20068" s="75" t="n">
        <v>2268662</v>
      </c>
      <c r="F20068" s="76" t="n">
        <v>1.03</v>
      </c>
      <c r="G20068" s="75" t="inlineStr">
        <is>
          <t>.</t>
        </is>
      </c>
    </row>
    <row r="20069">
      <c r="A20069" s="35" t="n">
        <v>2018</v>
      </c>
      <c r="B20069" s="35" t="n">
        <v>55317</v>
      </c>
      <c r="C20069" s="36" t="inlineStr">
        <is>
          <t>NG</t>
        </is>
      </c>
      <c r="D20069" s="36" t="inlineStr">
        <is>
          <t>Natural Gas</t>
        </is>
      </c>
      <c r="E20069" s="75" t="n">
        <v>3160969</v>
      </c>
      <c r="F20069" s="76" t="n">
        <v>1.027</v>
      </c>
      <c r="G20069" s="75" t="inlineStr">
        <is>
          <t>.</t>
        </is>
      </c>
    </row>
    <row r="20070">
      <c r="A20070" s="35" t="n">
        <v>2018</v>
      </c>
      <c r="B20070" s="35" t="n">
        <v>55320</v>
      </c>
      <c r="C20070" s="36" t="inlineStr">
        <is>
          <t>NG</t>
        </is>
      </c>
      <c r="D20070" s="36" t="inlineStr">
        <is>
          <t>Natural Gas</t>
        </is>
      </c>
      <c r="E20070" s="75" t="n">
        <v>2081106</v>
      </c>
      <c r="F20070" s="76" t="n">
        <v>1.005</v>
      </c>
      <c r="G20070" s="75" t="inlineStr">
        <is>
          <t>.</t>
        </is>
      </c>
    </row>
    <row r="20071">
      <c r="A20071" s="35" t="n">
        <v>2018</v>
      </c>
      <c r="B20071" s="35" t="n">
        <v>55322</v>
      </c>
      <c r="C20071" s="36" t="inlineStr">
        <is>
          <t>NG</t>
        </is>
      </c>
      <c r="D20071" s="36" t="inlineStr">
        <is>
          <t>Natural Gas</t>
        </is>
      </c>
      <c r="E20071" s="75" t="n">
        <v>4414466</v>
      </c>
      <c r="F20071" s="76" t="n">
        <v>1.042</v>
      </c>
      <c r="G20071" s="75" t="n">
        <v>278.4</v>
      </c>
    </row>
    <row r="20072">
      <c r="A20072" s="35" t="n">
        <v>2018</v>
      </c>
      <c r="B20072" s="35" t="n">
        <v>55327</v>
      </c>
      <c r="C20072" s="36" t="inlineStr">
        <is>
          <t>NG</t>
        </is>
      </c>
      <c r="D20072" s="36" t="inlineStr">
        <is>
          <t>Natural Gas</t>
        </is>
      </c>
      <c r="E20072" s="75" t="n">
        <v>3806975</v>
      </c>
      <c r="F20072" s="76" t="n">
        <v>1.034</v>
      </c>
      <c r="G20072" s="75" t="inlineStr">
        <is>
          <t>.</t>
        </is>
      </c>
    </row>
    <row r="20073">
      <c r="A20073" s="35" t="n">
        <v>2018</v>
      </c>
      <c r="B20073" s="35" t="n">
        <v>55328</v>
      </c>
      <c r="C20073" s="36" t="inlineStr">
        <is>
          <t>NG</t>
        </is>
      </c>
      <c r="D20073" s="36" t="inlineStr">
        <is>
          <t>Natural Gas</t>
        </is>
      </c>
      <c r="E20073" s="75" t="n">
        <v>2692198</v>
      </c>
      <c r="F20073" s="76" t="n">
        <v>1.05</v>
      </c>
      <c r="G20073" s="75" t="inlineStr">
        <is>
          <t>.</t>
        </is>
      </c>
    </row>
    <row r="20074">
      <c r="A20074" s="35" t="n">
        <v>2018</v>
      </c>
      <c r="B20074" s="35" t="n">
        <v>55332</v>
      </c>
      <c r="C20074" s="36" t="inlineStr">
        <is>
          <t>NG</t>
        </is>
      </c>
      <c r="D20074" s="36" t="inlineStr">
        <is>
          <t>Natural Gas</t>
        </is>
      </c>
      <c r="E20074" s="75" t="n">
        <v>401</v>
      </c>
      <c r="F20074" s="76" t="n">
        <v>1.03</v>
      </c>
      <c r="G20074" s="75" t="inlineStr">
        <is>
          <t>.</t>
        </is>
      </c>
    </row>
    <row r="20075">
      <c r="A20075" s="35" t="n">
        <v>2018</v>
      </c>
      <c r="B20075" s="35" t="n">
        <v>55332</v>
      </c>
      <c r="C20075" s="36" t="inlineStr">
        <is>
          <t>NG</t>
        </is>
      </c>
      <c r="D20075" s="36" t="inlineStr">
        <is>
          <t>Natural Gas</t>
        </is>
      </c>
      <c r="E20075" s="75" t="n">
        <v>40939</v>
      </c>
      <c r="F20075" s="76" t="n">
        <v>1.034</v>
      </c>
      <c r="G20075" s="75" t="inlineStr">
        <is>
          <t>.</t>
        </is>
      </c>
    </row>
    <row r="20076">
      <c r="A20076" s="35" t="n">
        <v>2018</v>
      </c>
      <c r="B20076" s="35" t="n">
        <v>55332</v>
      </c>
      <c r="C20076" s="36" t="inlineStr">
        <is>
          <t>NG</t>
        </is>
      </c>
      <c r="D20076" s="36" t="inlineStr">
        <is>
          <t>Natural Gas</t>
        </is>
      </c>
      <c r="E20076" s="75" t="n">
        <v>84707</v>
      </c>
      <c r="F20076" s="76" t="n">
        <v>1.03</v>
      </c>
      <c r="G20076" s="75" t="inlineStr">
        <is>
          <t>.</t>
        </is>
      </c>
    </row>
    <row r="20077">
      <c r="A20077" s="35" t="n">
        <v>2018</v>
      </c>
      <c r="B20077" s="35" t="n">
        <v>55333</v>
      </c>
      <c r="C20077" s="36" t="inlineStr">
        <is>
          <t>NG</t>
        </is>
      </c>
      <c r="D20077" s="36" t="inlineStr">
        <is>
          <t>Natural Gas</t>
        </is>
      </c>
      <c r="E20077" s="75" t="n">
        <v>3593102</v>
      </c>
      <c r="F20077" s="76" t="n">
        <v>1.035</v>
      </c>
      <c r="G20077" s="75" t="inlineStr">
        <is>
          <t>.</t>
        </is>
      </c>
    </row>
    <row r="20078">
      <c r="A20078" s="35" t="n">
        <v>2018</v>
      </c>
      <c r="B20078" s="35" t="n">
        <v>55334</v>
      </c>
      <c r="C20078" s="36" t="inlineStr">
        <is>
          <t>NG</t>
        </is>
      </c>
      <c r="D20078" s="36" t="inlineStr">
        <is>
          <t>Natural Gas</t>
        </is>
      </c>
      <c r="E20078" s="75" t="n">
        <v>1253540</v>
      </c>
      <c r="F20078" s="76" t="n">
        <v>1.028</v>
      </c>
      <c r="G20078" s="75" t="n">
        <v>294.7</v>
      </c>
    </row>
    <row r="20079">
      <c r="A20079" s="35" t="n">
        <v>2018</v>
      </c>
      <c r="B20079" s="35" t="n">
        <v>55337</v>
      </c>
      <c r="C20079" s="36" t="inlineStr">
        <is>
          <t>NG</t>
        </is>
      </c>
      <c r="D20079" s="36" t="inlineStr">
        <is>
          <t>Natural Gas</t>
        </is>
      </c>
      <c r="E20079" s="75" t="n">
        <v>3467497</v>
      </c>
      <c r="F20079" s="76" t="n">
        <v>1.05</v>
      </c>
      <c r="G20079" s="75" t="inlineStr">
        <is>
          <t>.</t>
        </is>
      </c>
    </row>
    <row r="20080">
      <c r="A20080" s="35" t="n">
        <v>2018</v>
      </c>
      <c r="B20080" s="35" t="n">
        <v>55340</v>
      </c>
      <c r="C20080" s="36" t="inlineStr">
        <is>
          <t>DFO</t>
        </is>
      </c>
      <c r="D20080" s="36" t="inlineStr">
        <is>
          <t>Petroleum</t>
        </is>
      </c>
      <c r="E20080" s="75" t="n">
        <v>211</v>
      </c>
      <c r="F20080" s="76" t="n">
        <v>5.88</v>
      </c>
      <c r="G20080" s="75" t="n">
        <v>1540.3</v>
      </c>
    </row>
    <row r="20081">
      <c r="A20081" s="35" t="n">
        <v>2018</v>
      </c>
      <c r="B20081" s="35" t="n">
        <v>55340</v>
      </c>
      <c r="C20081" s="36" t="inlineStr">
        <is>
          <t>NG</t>
        </is>
      </c>
      <c r="D20081" s="36" t="inlineStr">
        <is>
          <t>Natural Gas</t>
        </is>
      </c>
      <c r="E20081" s="75" t="n">
        <v>292</v>
      </c>
      <c r="F20081" s="76" t="n">
        <v>1.028</v>
      </c>
      <c r="G20081" s="75" t="n">
        <v>337.5</v>
      </c>
    </row>
    <row r="20082">
      <c r="A20082" s="35" t="n">
        <v>2018</v>
      </c>
      <c r="B20082" s="35" t="n">
        <v>55340</v>
      </c>
      <c r="C20082" s="36" t="inlineStr">
        <is>
          <t>NG</t>
        </is>
      </c>
      <c r="D20082" s="36" t="inlineStr">
        <is>
          <t>Natural Gas</t>
        </is>
      </c>
      <c r="E20082" s="75" t="n">
        <v>2249</v>
      </c>
      <c r="F20082" s="76" t="n">
        <v>1.028</v>
      </c>
      <c r="G20082" s="75" t="n">
        <v>346.5</v>
      </c>
    </row>
    <row r="20083">
      <c r="A20083" s="35" t="n">
        <v>2018</v>
      </c>
      <c r="B20083" s="35" t="n">
        <v>55340</v>
      </c>
      <c r="C20083" s="36" t="inlineStr">
        <is>
          <t>NG</t>
        </is>
      </c>
      <c r="D20083" s="36" t="inlineStr">
        <is>
          <t>Natural Gas</t>
        </is>
      </c>
      <c r="E20083" s="75" t="n">
        <v>3863</v>
      </c>
      <c r="F20083" s="76" t="n">
        <v>1.028</v>
      </c>
      <c r="G20083" s="75" t="n">
        <v>316.1</v>
      </c>
    </row>
    <row r="20084">
      <c r="A20084" s="35" t="n">
        <v>2018</v>
      </c>
      <c r="B20084" s="35" t="n">
        <v>55340</v>
      </c>
      <c r="C20084" s="36" t="inlineStr">
        <is>
          <t>NG</t>
        </is>
      </c>
      <c r="D20084" s="36" t="inlineStr">
        <is>
          <t>Natural Gas</t>
        </is>
      </c>
      <c r="E20084" s="75" t="n">
        <v>14666</v>
      </c>
      <c r="F20084" s="76" t="n">
        <v>1.028</v>
      </c>
      <c r="G20084" s="75" t="n">
        <v>359.3</v>
      </c>
    </row>
    <row r="20085">
      <c r="A20085" s="35" t="n">
        <v>2018</v>
      </c>
      <c r="B20085" s="35" t="n">
        <v>55340</v>
      </c>
      <c r="C20085" s="36" t="inlineStr">
        <is>
          <t>NG</t>
        </is>
      </c>
      <c r="D20085" s="36" t="inlineStr">
        <is>
          <t>Natural Gas</t>
        </is>
      </c>
      <c r="E20085" s="75" t="n">
        <v>18148</v>
      </c>
      <c r="F20085" s="76" t="n">
        <v>1.028</v>
      </c>
      <c r="G20085" s="75" t="n">
        <v>426</v>
      </c>
    </row>
    <row r="20086">
      <c r="A20086" s="35" t="n">
        <v>2018</v>
      </c>
      <c r="B20086" s="35" t="n">
        <v>55340</v>
      </c>
      <c r="C20086" s="36" t="inlineStr">
        <is>
          <t>NG</t>
        </is>
      </c>
      <c r="D20086" s="36" t="inlineStr">
        <is>
          <t>Natural Gas</t>
        </is>
      </c>
      <c r="E20086" s="75" t="n">
        <v>29835</v>
      </c>
      <c r="F20086" s="76" t="n">
        <v>1.028</v>
      </c>
      <c r="G20086" s="75" t="n">
        <v>347</v>
      </c>
    </row>
    <row r="20087">
      <c r="A20087" s="35" t="n">
        <v>2018</v>
      </c>
      <c r="B20087" s="35" t="n">
        <v>55340</v>
      </c>
      <c r="C20087" s="36" t="inlineStr">
        <is>
          <t>NG</t>
        </is>
      </c>
      <c r="D20087" s="36" t="inlineStr">
        <is>
          <t>Natural Gas</t>
        </is>
      </c>
      <c r="E20087" s="75" t="n">
        <v>37368</v>
      </c>
      <c r="F20087" s="76" t="n">
        <v>1.028</v>
      </c>
      <c r="G20087" s="75" t="n">
        <v>279.5</v>
      </c>
    </row>
    <row r="20088">
      <c r="A20088" s="35" t="n">
        <v>2018</v>
      </c>
      <c r="B20088" s="35" t="n">
        <v>55340</v>
      </c>
      <c r="C20088" s="36" t="inlineStr">
        <is>
          <t>NG</t>
        </is>
      </c>
      <c r="D20088" s="36" t="inlineStr">
        <is>
          <t>Natural Gas</t>
        </is>
      </c>
      <c r="E20088" s="75" t="n">
        <v>73216</v>
      </c>
      <c r="F20088" s="76" t="n">
        <v>1.028</v>
      </c>
      <c r="G20088" s="75" t="n">
        <v>265.2</v>
      </c>
    </row>
    <row r="20089">
      <c r="A20089" s="35" t="n">
        <v>2018</v>
      </c>
      <c r="B20089" s="35" t="n">
        <v>55340</v>
      </c>
      <c r="C20089" s="36" t="inlineStr">
        <is>
          <t>NG</t>
        </is>
      </c>
      <c r="D20089" s="36" t="inlineStr">
        <is>
          <t>Natural Gas</t>
        </is>
      </c>
      <c r="E20089" s="75" t="n">
        <v>80957</v>
      </c>
      <c r="F20089" s="76" t="n">
        <v>1.028</v>
      </c>
      <c r="G20089" s="75" t="n">
        <v>338</v>
      </c>
    </row>
    <row r="20090">
      <c r="A20090" s="35" t="n">
        <v>2018</v>
      </c>
      <c r="B20090" s="35" t="n">
        <v>55340</v>
      </c>
      <c r="C20090" s="36" t="inlineStr">
        <is>
          <t>NG</t>
        </is>
      </c>
      <c r="D20090" s="36" t="inlineStr">
        <is>
          <t>Natural Gas</t>
        </is>
      </c>
      <c r="E20090" s="75" t="n">
        <v>93701</v>
      </c>
      <c r="F20090" s="76" t="n">
        <v>1.028</v>
      </c>
      <c r="G20090" s="75" t="n">
        <v>298.1</v>
      </c>
    </row>
    <row r="20091">
      <c r="A20091" s="35" t="n">
        <v>2018</v>
      </c>
      <c r="B20091" s="35" t="n">
        <v>55340</v>
      </c>
      <c r="C20091" s="36" t="inlineStr">
        <is>
          <t>NG</t>
        </is>
      </c>
      <c r="D20091" s="36" t="inlineStr">
        <is>
          <t>Natural Gas</t>
        </is>
      </c>
      <c r="E20091" s="75" t="n">
        <v>200077</v>
      </c>
      <c r="F20091" s="76" t="n">
        <v>1.028</v>
      </c>
      <c r="G20091" s="75" t="n">
        <v>376.1</v>
      </c>
    </row>
    <row r="20092">
      <c r="A20092" s="35" t="n">
        <v>2018</v>
      </c>
      <c r="B20092" s="35" t="n">
        <v>55340</v>
      </c>
      <c r="C20092" s="36" t="inlineStr">
        <is>
          <t>NG</t>
        </is>
      </c>
      <c r="D20092" s="36" t="inlineStr">
        <is>
          <t>Natural Gas</t>
        </is>
      </c>
      <c r="E20092" s="75" t="n">
        <v>238835</v>
      </c>
      <c r="F20092" s="76" t="n">
        <v>1.028</v>
      </c>
      <c r="G20092" s="75" t="n">
        <v>245.4</v>
      </c>
    </row>
    <row r="20093">
      <c r="A20093" s="35" t="n">
        <v>2018</v>
      </c>
      <c r="B20093" s="35" t="n">
        <v>55340</v>
      </c>
      <c r="C20093" s="36" t="inlineStr">
        <is>
          <t>NG</t>
        </is>
      </c>
      <c r="D20093" s="36" t="inlineStr">
        <is>
          <t>Natural Gas</t>
        </is>
      </c>
      <c r="E20093" s="75" t="n">
        <v>675447</v>
      </c>
      <c r="F20093" s="76" t="n">
        <v>1.028</v>
      </c>
      <c r="G20093" s="75" t="n">
        <v>272</v>
      </c>
    </row>
    <row r="20094">
      <c r="A20094" s="35" t="n">
        <v>2018</v>
      </c>
      <c r="B20094" s="35" t="n">
        <v>55340</v>
      </c>
      <c r="C20094" s="36" t="inlineStr">
        <is>
          <t>NG</t>
        </is>
      </c>
      <c r="D20094" s="36" t="inlineStr">
        <is>
          <t>Natural Gas</t>
        </is>
      </c>
      <c r="E20094" s="75" t="n">
        <v>889554</v>
      </c>
      <c r="F20094" s="76" t="n">
        <v>1.028</v>
      </c>
      <c r="G20094" s="75" t="n">
        <v>265.6</v>
      </c>
    </row>
    <row r="20095">
      <c r="A20095" s="35" t="n">
        <v>2018</v>
      </c>
      <c r="B20095" s="35" t="n">
        <v>55340</v>
      </c>
      <c r="C20095" s="36" t="inlineStr">
        <is>
          <t>NG</t>
        </is>
      </c>
      <c r="D20095" s="36" t="inlineStr">
        <is>
          <t>Natural Gas</t>
        </is>
      </c>
      <c r="E20095" s="75" t="n">
        <v>268</v>
      </c>
      <c r="F20095" s="76" t="n">
        <v>1.028</v>
      </c>
      <c r="G20095" s="75" t="n">
        <v>436.9</v>
      </c>
    </row>
    <row r="20096">
      <c r="A20096" s="35" t="n">
        <v>2018</v>
      </c>
      <c r="B20096" s="35" t="n">
        <v>55340</v>
      </c>
      <c r="C20096" s="36" t="inlineStr">
        <is>
          <t>NG</t>
        </is>
      </c>
      <c r="D20096" s="36" t="inlineStr">
        <is>
          <t>Natural Gas</t>
        </is>
      </c>
      <c r="E20096" s="75" t="n">
        <v>283</v>
      </c>
      <c r="F20096" s="76" t="n">
        <v>1.028</v>
      </c>
      <c r="G20096" s="75" t="n">
        <v>309.1</v>
      </c>
    </row>
    <row r="20097">
      <c r="A20097" s="35" t="n">
        <v>2018</v>
      </c>
      <c r="B20097" s="35" t="n">
        <v>55343</v>
      </c>
      <c r="C20097" s="36" t="inlineStr">
        <is>
          <t>NG</t>
        </is>
      </c>
      <c r="D20097" s="36" t="inlineStr">
        <is>
          <t>Natural Gas</t>
        </is>
      </c>
      <c r="E20097" s="75" t="n">
        <v>267150</v>
      </c>
      <c r="F20097" s="76" t="n">
        <v>1.05</v>
      </c>
      <c r="G20097" s="75" t="n">
        <v>272</v>
      </c>
    </row>
    <row r="20098">
      <c r="A20098" s="35" t="n">
        <v>2018</v>
      </c>
      <c r="B20098" s="35" t="n">
        <v>55343</v>
      </c>
      <c r="C20098" s="36" t="inlineStr">
        <is>
          <t>NG</t>
        </is>
      </c>
      <c r="D20098" s="36" t="inlineStr">
        <is>
          <t>Natural Gas</t>
        </is>
      </c>
      <c r="E20098" s="75" t="n">
        <v>778192</v>
      </c>
      <c r="F20098" s="76" t="n">
        <v>1.05</v>
      </c>
      <c r="G20098" s="75" t="n">
        <v>236</v>
      </c>
    </row>
    <row r="20099">
      <c r="A20099" s="35" t="n">
        <v>2018</v>
      </c>
      <c r="B20099" s="35" t="n">
        <v>55343</v>
      </c>
      <c r="C20099" s="36" t="inlineStr">
        <is>
          <t>NG</t>
        </is>
      </c>
      <c r="D20099" s="36" t="inlineStr">
        <is>
          <t>Natural Gas</t>
        </is>
      </c>
      <c r="E20099" s="75" t="n">
        <v>949997</v>
      </c>
      <c r="F20099" s="76" t="n">
        <v>1.05</v>
      </c>
      <c r="G20099" s="75" t="n">
        <v>217</v>
      </c>
    </row>
    <row r="20100">
      <c r="A20100" s="35" t="n">
        <v>2018</v>
      </c>
      <c r="B20100" s="35" t="n">
        <v>55345</v>
      </c>
      <c r="C20100" s="36" t="inlineStr">
        <is>
          <t>NG</t>
        </is>
      </c>
      <c r="D20100" s="36" t="inlineStr">
        <is>
          <t>Natural Gas</t>
        </is>
      </c>
      <c r="E20100" s="75" t="n">
        <v>846743</v>
      </c>
      <c r="F20100" s="76" t="n">
        <v>1.03</v>
      </c>
      <c r="G20100" s="75" t="inlineStr">
        <is>
          <t>.</t>
        </is>
      </c>
    </row>
    <row r="20101">
      <c r="A20101" s="35" t="n">
        <v>2018</v>
      </c>
      <c r="B20101" s="35" t="n">
        <v>55347</v>
      </c>
      <c r="C20101" s="36" t="inlineStr">
        <is>
          <t>NG</t>
        </is>
      </c>
      <c r="D20101" s="36" t="inlineStr">
        <is>
          <t>Natural Gas</t>
        </is>
      </c>
      <c r="E20101" s="75" t="n">
        <v>1309000</v>
      </c>
      <c r="F20101" s="76" t="n">
        <v>1.03</v>
      </c>
      <c r="G20101" s="75" t="inlineStr">
        <is>
          <t>.</t>
        </is>
      </c>
    </row>
    <row r="20102">
      <c r="A20102" s="35" t="n">
        <v>2018</v>
      </c>
      <c r="B20102" s="35" t="n">
        <v>55348</v>
      </c>
      <c r="C20102" s="36" t="inlineStr">
        <is>
          <t>NG</t>
        </is>
      </c>
      <c r="D20102" s="36" t="inlineStr">
        <is>
          <t>Natural Gas</t>
        </is>
      </c>
      <c r="E20102" s="75" t="n">
        <v>552971</v>
      </c>
      <c r="F20102" s="76" t="n">
        <v>1.059</v>
      </c>
      <c r="G20102" s="75" t="inlineStr">
        <is>
          <t>.</t>
        </is>
      </c>
    </row>
    <row r="20103">
      <c r="A20103" s="35" t="n">
        <v>2018</v>
      </c>
      <c r="B20103" s="35" t="n">
        <v>55349</v>
      </c>
      <c r="C20103" s="36" t="inlineStr">
        <is>
          <t>NG</t>
        </is>
      </c>
      <c r="D20103" s="36" t="inlineStr">
        <is>
          <t>Natural Gas</t>
        </is>
      </c>
      <c r="E20103" s="75" t="n">
        <v>880848</v>
      </c>
      <c r="F20103" s="76" t="n">
        <v>1.07</v>
      </c>
      <c r="G20103" s="75" t="inlineStr">
        <is>
          <t>.</t>
        </is>
      </c>
    </row>
    <row r="20104">
      <c r="A20104" s="35" t="n">
        <v>2018</v>
      </c>
      <c r="B20104" s="35" t="n">
        <v>55350</v>
      </c>
      <c r="C20104" s="36" t="inlineStr">
        <is>
          <t>NG</t>
        </is>
      </c>
      <c r="D20104" s="36" t="inlineStr">
        <is>
          <t>Natural Gas</t>
        </is>
      </c>
      <c r="E20104" s="75" t="n">
        <v>715769</v>
      </c>
      <c r="F20104" s="76" t="n">
        <v>1.07</v>
      </c>
      <c r="G20104" s="75" t="n">
        <v>255.2</v>
      </c>
    </row>
    <row r="20105">
      <c r="A20105" s="35" t="n">
        <v>2018</v>
      </c>
      <c r="B20105" s="35" t="n">
        <v>55350</v>
      </c>
      <c r="C20105" s="36" t="inlineStr">
        <is>
          <t>NG</t>
        </is>
      </c>
      <c r="D20105" s="36" t="inlineStr">
        <is>
          <t>Natural Gas</t>
        </is>
      </c>
      <c r="E20105" s="75" t="n">
        <v>324069</v>
      </c>
      <c r="F20105" s="76" t="n">
        <v>1.073</v>
      </c>
      <c r="G20105" s="75" t="n">
        <v>259.4</v>
      </c>
    </row>
    <row r="20106">
      <c r="A20106" s="35" t="n">
        <v>2018</v>
      </c>
      <c r="B20106" s="35" t="n">
        <v>55350</v>
      </c>
      <c r="C20106" s="36" t="inlineStr">
        <is>
          <t>NG</t>
        </is>
      </c>
      <c r="D20106" s="36" t="inlineStr">
        <is>
          <t>Natural Gas</t>
        </is>
      </c>
      <c r="E20106" s="75" t="n">
        <v>283096</v>
      </c>
      <c r="F20106" s="76" t="n">
        <v>1.068</v>
      </c>
      <c r="G20106" s="75" t="n">
        <v>241.5</v>
      </c>
    </row>
    <row r="20107">
      <c r="A20107" s="35" t="n">
        <v>2018</v>
      </c>
      <c r="B20107" s="35" t="n">
        <v>55350</v>
      </c>
      <c r="C20107" s="36" t="inlineStr">
        <is>
          <t>NG</t>
        </is>
      </c>
      <c r="D20107" s="36" t="inlineStr">
        <is>
          <t>Natural Gas</t>
        </is>
      </c>
      <c r="E20107" s="75" t="n">
        <v>208491</v>
      </c>
      <c r="F20107" s="76" t="n">
        <v>1.072</v>
      </c>
      <c r="G20107" s="75" t="n">
        <v>254.7</v>
      </c>
    </row>
    <row r="20108">
      <c r="A20108" s="35" t="n">
        <v>2018</v>
      </c>
      <c r="B20108" s="35" t="n">
        <v>55350</v>
      </c>
      <c r="C20108" s="36" t="inlineStr">
        <is>
          <t>NG</t>
        </is>
      </c>
      <c r="D20108" s="36" t="inlineStr">
        <is>
          <t>Natural Gas</t>
        </is>
      </c>
      <c r="E20108" s="75" t="n">
        <v>135904</v>
      </c>
      <c r="F20108" s="76" t="n">
        <v>1.071</v>
      </c>
      <c r="G20108" s="75" t="n">
        <v>256.8</v>
      </c>
    </row>
    <row r="20109">
      <c r="A20109" s="35" t="n">
        <v>2018</v>
      </c>
      <c r="B20109" s="35" t="n">
        <v>55350</v>
      </c>
      <c r="C20109" s="36" t="inlineStr">
        <is>
          <t>NG</t>
        </is>
      </c>
      <c r="D20109" s="36" t="inlineStr">
        <is>
          <t>Natural Gas</t>
        </is>
      </c>
      <c r="E20109" s="75" t="n">
        <v>63777</v>
      </c>
      <c r="F20109" s="76" t="n">
        <v>1.074</v>
      </c>
      <c r="G20109" s="75" t="n">
        <v>261.7</v>
      </c>
    </row>
    <row r="20110">
      <c r="A20110" s="35" t="n">
        <v>2018</v>
      </c>
      <c r="B20110" s="35" t="n">
        <v>55350</v>
      </c>
      <c r="C20110" s="36" t="inlineStr">
        <is>
          <t>NG</t>
        </is>
      </c>
      <c r="D20110" s="36" t="inlineStr">
        <is>
          <t>Natural Gas</t>
        </is>
      </c>
      <c r="E20110" s="75" t="n">
        <v>75615</v>
      </c>
      <c r="F20110" s="76" t="n">
        <v>1.074</v>
      </c>
      <c r="G20110" s="75" t="n">
        <v>258.2</v>
      </c>
    </row>
    <row r="20111">
      <c r="A20111" s="35" t="n">
        <v>2018</v>
      </c>
      <c r="B20111" s="35" t="n">
        <v>55350</v>
      </c>
      <c r="C20111" s="36" t="inlineStr">
        <is>
          <t>NG</t>
        </is>
      </c>
      <c r="D20111" s="36" t="inlineStr">
        <is>
          <t>Natural Gas</t>
        </is>
      </c>
      <c r="E20111" s="75" t="n">
        <v>114707</v>
      </c>
      <c r="F20111" s="76" t="n">
        <v>1.072</v>
      </c>
      <c r="G20111" s="75" t="n">
        <v>260.5</v>
      </c>
    </row>
    <row r="20112">
      <c r="A20112" s="35" t="n">
        <v>2018</v>
      </c>
      <c r="B20112" s="35" t="n">
        <v>55350</v>
      </c>
      <c r="C20112" s="36" t="inlineStr">
        <is>
          <t>NG</t>
        </is>
      </c>
      <c r="D20112" s="36" t="inlineStr">
        <is>
          <t>Natural Gas</t>
        </is>
      </c>
      <c r="E20112" s="75" t="n">
        <v>59647</v>
      </c>
      <c r="F20112" s="76" t="n">
        <v>1.074</v>
      </c>
      <c r="G20112" s="75" t="n">
        <v>262.1</v>
      </c>
    </row>
    <row r="20113">
      <c r="A20113" s="35" t="n">
        <v>2018</v>
      </c>
      <c r="B20113" s="35" t="n">
        <v>55350</v>
      </c>
      <c r="C20113" s="36" t="inlineStr">
        <is>
          <t>NG</t>
        </is>
      </c>
      <c r="D20113" s="36" t="inlineStr">
        <is>
          <t>Natural Gas</t>
        </is>
      </c>
      <c r="E20113" s="75" t="n">
        <v>42946</v>
      </c>
      <c r="F20113" s="76" t="n">
        <v>1.074</v>
      </c>
      <c r="G20113" s="75" t="n">
        <v>260.1</v>
      </c>
    </row>
    <row r="20114">
      <c r="A20114" s="35" t="n">
        <v>2018</v>
      </c>
      <c r="B20114" s="35" t="n">
        <v>55350</v>
      </c>
      <c r="C20114" s="36" t="inlineStr">
        <is>
          <t>NG</t>
        </is>
      </c>
      <c r="D20114" s="36" t="inlineStr">
        <is>
          <t>Natural Gas</t>
        </is>
      </c>
      <c r="E20114" s="75" t="n">
        <v>40193</v>
      </c>
      <c r="F20114" s="76" t="n">
        <v>1.068</v>
      </c>
      <c r="G20114" s="75" t="n">
        <v>237.7</v>
      </c>
    </row>
    <row r="20115">
      <c r="A20115" s="35" t="n">
        <v>2018</v>
      </c>
      <c r="B20115" s="35" t="n">
        <v>55350</v>
      </c>
      <c r="C20115" s="36" t="inlineStr">
        <is>
          <t>NG</t>
        </is>
      </c>
      <c r="D20115" s="36" t="inlineStr">
        <is>
          <t>Natural Gas</t>
        </is>
      </c>
      <c r="E20115" s="75" t="n">
        <v>27254</v>
      </c>
      <c r="F20115" s="76" t="n">
        <v>1.074</v>
      </c>
      <c r="G20115" s="75" t="n">
        <v>262.5</v>
      </c>
    </row>
    <row r="20116">
      <c r="A20116" s="35" t="n">
        <v>2018</v>
      </c>
      <c r="B20116" s="35" t="n">
        <v>55350</v>
      </c>
      <c r="C20116" s="36" t="inlineStr">
        <is>
          <t>NG</t>
        </is>
      </c>
      <c r="D20116" s="36" t="inlineStr">
        <is>
          <t>Natural Gas</t>
        </is>
      </c>
      <c r="E20116" s="75" t="n">
        <v>22941</v>
      </c>
      <c r="F20116" s="76" t="n">
        <v>1.073</v>
      </c>
      <c r="G20116" s="75" t="n">
        <v>263.2</v>
      </c>
    </row>
    <row r="20117">
      <c r="A20117" s="35" t="n">
        <v>2018</v>
      </c>
      <c r="B20117" s="35" t="n">
        <v>55350</v>
      </c>
      <c r="C20117" s="36" t="inlineStr">
        <is>
          <t>NG</t>
        </is>
      </c>
      <c r="D20117" s="36" t="inlineStr">
        <is>
          <t>Natural Gas</t>
        </is>
      </c>
      <c r="E20117" s="75" t="n">
        <v>14682</v>
      </c>
      <c r="F20117" s="76" t="n">
        <v>1.071</v>
      </c>
      <c r="G20117" s="75" t="n">
        <v>274.8</v>
      </c>
    </row>
    <row r="20118">
      <c r="A20118" s="35" t="n">
        <v>2018</v>
      </c>
      <c r="B20118" s="35" t="n">
        <v>55350</v>
      </c>
      <c r="C20118" s="36" t="inlineStr">
        <is>
          <t>NG</t>
        </is>
      </c>
      <c r="D20118" s="36" t="inlineStr">
        <is>
          <t>Natural Gas</t>
        </is>
      </c>
      <c r="E20118" s="75" t="n">
        <v>13765</v>
      </c>
      <c r="F20118" s="76" t="n">
        <v>1.067</v>
      </c>
      <c r="G20118" s="75" t="n">
        <v>245.1</v>
      </c>
    </row>
    <row r="20119">
      <c r="A20119" s="35" t="n">
        <v>2018</v>
      </c>
      <c r="B20119" s="35" t="n">
        <v>55350</v>
      </c>
      <c r="C20119" s="36" t="inlineStr">
        <is>
          <t>NG</t>
        </is>
      </c>
      <c r="D20119" s="36" t="inlineStr">
        <is>
          <t>Natural Gas</t>
        </is>
      </c>
      <c r="E20119" s="75" t="n">
        <v>11562</v>
      </c>
      <c r="F20119" s="76" t="n">
        <v>1.075</v>
      </c>
      <c r="G20119" s="75" t="n">
        <v>275</v>
      </c>
    </row>
    <row r="20120">
      <c r="A20120" s="35" t="n">
        <v>2018</v>
      </c>
      <c r="B20120" s="35" t="n">
        <v>55350</v>
      </c>
      <c r="C20120" s="36" t="inlineStr">
        <is>
          <t>NG</t>
        </is>
      </c>
      <c r="D20120" s="36" t="inlineStr">
        <is>
          <t>Natural Gas</t>
        </is>
      </c>
      <c r="E20120" s="75" t="n">
        <v>7984</v>
      </c>
      <c r="F20120" s="76" t="n">
        <v>1.07</v>
      </c>
      <c r="G20120" s="75" t="n">
        <v>236.7</v>
      </c>
    </row>
    <row r="20121">
      <c r="A20121" s="35" t="n">
        <v>2018</v>
      </c>
      <c r="B20121" s="35" t="n">
        <v>55350</v>
      </c>
      <c r="C20121" s="36" t="inlineStr">
        <is>
          <t>NG</t>
        </is>
      </c>
      <c r="D20121" s="36" t="inlineStr">
        <is>
          <t>Natural Gas</t>
        </is>
      </c>
      <c r="E20121" s="75" t="n">
        <v>918</v>
      </c>
      <c r="F20121" s="76" t="n">
        <v>1.074</v>
      </c>
      <c r="G20121" s="75" t="n">
        <v>296.3</v>
      </c>
    </row>
    <row r="20122">
      <c r="A20122" s="35" t="n">
        <v>2018</v>
      </c>
      <c r="B20122" s="35" t="n">
        <v>55357</v>
      </c>
      <c r="C20122" s="36" t="inlineStr">
        <is>
          <t>NG</t>
        </is>
      </c>
      <c r="D20122" s="36" t="inlineStr">
        <is>
          <t>Natural Gas</t>
        </is>
      </c>
      <c r="E20122" s="75" t="n">
        <v>2628904</v>
      </c>
      <c r="F20122" s="76" t="n">
        <v>1.024</v>
      </c>
      <c r="G20122" s="75" t="inlineStr">
        <is>
          <t>.</t>
        </is>
      </c>
    </row>
    <row r="20123">
      <c r="A20123" s="35" t="n">
        <v>2018</v>
      </c>
      <c r="B20123" s="35" t="n">
        <v>55358</v>
      </c>
      <c r="C20123" s="36" t="inlineStr">
        <is>
          <t>NG</t>
        </is>
      </c>
      <c r="D20123" s="36" t="inlineStr">
        <is>
          <t>Natural Gas</t>
        </is>
      </c>
      <c r="E20123" s="75" t="n">
        <v>4758753</v>
      </c>
      <c r="F20123" s="76" t="n">
        <v>1.03</v>
      </c>
      <c r="G20123" s="75" t="inlineStr">
        <is>
          <t>.</t>
        </is>
      </c>
    </row>
    <row r="20124">
      <c r="A20124" s="35" t="n">
        <v>2018</v>
      </c>
      <c r="B20124" s="35" t="n">
        <v>55364</v>
      </c>
      <c r="C20124" s="36" t="inlineStr">
        <is>
          <t>NG</t>
        </is>
      </c>
      <c r="D20124" s="36" t="inlineStr">
        <is>
          <t>Natural Gas</t>
        </is>
      </c>
      <c r="E20124" s="75" t="n">
        <v>2025002</v>
      </c>
      <c r="F20124" s="76" t="n">
        <v>1.058</v>
      </c>
      <c r="G20124" s="75" t="n">
        <v>266</v>
      </c>
    </row>
    <row r="20125">
      <c r="A20125" s="35" t="n">
        <v>2018</v>
      </c>
      <c r="B20125" s="35" t="n">
        <v>55365</v>
      </c>
      <c r="C20125" s="36" t="inlineStr">
        <is>
          <t>NG</t>
        </is>
      </c>
      <c r="D20125" s="36" t="inlineStr">
        <is>
          <t>Natural Gas</t>
        </is>
      </c>
      <c r="E20125" s="75" t="n">
        <v>72455</v>
      </c>
      <c r="F20125" s="76" t="n">
        <v>1.09</v>
      </c>
      <c r="G20125" s="75" t="inlineStr">
        <is>
          <t>.</t>
        </is>
      </c>
    </row>
    <row r="20126">
      <c r="A20126" s="35" t="n">
        <v>2018</v>
      </c>
      <c r="B20126" s="35" t="n">
        <v>55372</v>
      </c>
      <c r="C20126" s="36" t="inlineStr">
        <is>
          <t>NG</t>
        </is>
      </c>
      <c r="D20126" s="36" t="inlineStr">
        <is>
          <t>Natural Gas</t>
        </is>
      </c>
      <c r="E20126" s="75" t="n">
        <v>13546</v>
      </c>
      <c r="F20126" s="76" t="n">
        <v>1.06</v>
      </c>
      <c r="G20126" s="75" t="inlineStr">
        <is>
          <t>.</t>
        </is>
      </c>
    </row>
    <row r="20127">
      <c r="A20127" s="35" t="n">
        <v>2018</v>
      </c>
      <c r="B20127" s="35" t="n">
        <v>55375</v>
      </c>
      <c r="C20127" s="36" t="inlineStr">
        <is>
          <t>NG</t>
        </is>
      </c>
      <c r="D20127" s="36" t="inlineStr">
        <is>
          <t>Natural Gas</t>
        </is>
      </c>
      <c r="E20127" s="75" t="n">
        <v>2508556</v>
      </c>
      <c r="F20127" s="76" t="n">
        <v>1.027</v>
      </c>
      <c r="G20127" s="75" t="inlineStr">
        <is>
          <t>.</t>
        </is>
      </c>
    </row>
    <row r="20128">
      <c r="A20128" s="35" t="n">
        <v>2018</v>
      </c>
      <c r="B20128" s="35" t="n">
        <v>55380</v>
      </c>
      <c r="C20128" s="36" t="inlineStr">
        <is>
          <t>NG</t>
        </is>
      </c>
      <c r="D20128" s="36" t="inlineStr">
        <is>
          <t>Natural Gas</t>
        </is>
      </c>
      <c r="E20128" s="75" t="n">
        <v>3607232</v>
      </c>
      <c r="F20128" s="76" t="n">
        <v>1.02</v>
      </c>
      <c r="G20128" s="75" t="n">
        <v>280</v>
      </c>
    </row>
    <row r="20129">
      <c r="A20129" s="35" t="n">
        <v>2018</v>
      </c>
      <c r="B20129" s="35" t="n">
        <v>55380</v>
      </c>
      <c r="C20129" s="36" t="inlineStr">
        <is>
          <t>NG</t>
        </is>
      </c>
      <c r="D20129" s="36" t="inlineStr">
        <is>
          <t>Natural Gas</t>
        </is>
      </c>
      <c r="E20129" s="75" t="n">
        <v>2273816</v>
      </c>
      <c r="F20129" s="76" t="n">
        <v>1.02</v>
      </c>
      <c r="G20129" s="75" t="n">
        <v>280.6</v>
      </c>
    </row>
    <row r="20130">
      <c r="A20130" s="35" t="n">
        <v>2018</v>
      </c>
      <c r="B20130" s="35" t="n">
        <v>55380</v>
      </c>
      <c r="C20130" s="36" t="inlineStr">
        <is>
          <t>NG</t>
        </is>
      </c>
      <c r="D20130" s="36" t="inlineStr">
        <is>
          <t>Natural Gas</t>
        </is>
      </c>
      <c r="E20130" s="75" t="n">
        <v>2066294</v>
      </c>
      <c r="F20130" s="76" t="n">
        <v>1.02</v>
      </c>
      <c r="G20130" s="75" t="n">
        <v>280.3</v>
      </c>
    </row>
    <row r="20131">
      <c r="A20131" s="35" t="n">
        <v>2018</v>
      </c>
      <c r="B20131" s="35" t="n">
        <v>55381</v>
      </c>
      <c r="C20131" s="36" t="inlineStr">
        <is>
          <t>DFO</t>
        </is>
      </c>
      <c r="D20131" s="36" t="inlineStr">
        <is>
          <t>Petroleum</t>
        </is>
      </c>
      <c r="E20131" s="75" t="n">
        <v>9435</v>
      </c>
      <c r="F20131" s="76" t="n">
        <v>5.74</v>
      </c>
      <c r="G20131" s="75" t="inlineStr">
        <is>
          <t>.</t>
        </is>
      </c>
    </row>
    <row r="20132">
      <c r="A20132" s="35" t="n">
        <v>2018</v>
      </c>
      <c r="B20132" s="35" t="n">
        <v>55382</v>
      </c>
      <c r="C20132" s="36" t="inlineStr">
        <is>
          <t>NG</t>
        </is>
      </c>
      <c r="D20132" s="36" t="inlineStr">
        <is>
          <t>Natural Gas</t>
        </is>
      </c>
      <c r="E20132" s="75" t="n">
        <v>4594597</v>
      </c>
      <c r="F20132" s="76" t="n">
        <v>1.022</v>
      </c>
      <c r="G20132" s="75" t="n">
        <v>372.3</v>
      </c>
    </row>
    <row r="20133">
      <c r="A20133" s="35" t="n">
        <v>2018</v>
      </c>
      <c r="B20133" s="35" t="n">
        <v>55386</v>
      </c>
      <c r="C20133" s="36" t="inlineStr">
        <is>
          <t>NG</t>
        </is>
      </c>
      <c r="D20133" s="36" t="inlineStr">
        <is>
          <t>Natural Gas</t>
        </is>
      </c>
      <c r="E20133" s="75" t="n">
        <v>202159</v>
      </c>
      <c r="F20133" s="76" t="n">
        <v>1.029</v>
      </c>
      <c r="G20133" s="75" t="n">
        <v>302.9</v>
      </c>
    </row>
    <row r="20134">
      <c r="A20134" s="35" t="n">
        <v>2018</v>
      </c>
      <c r="B20134" s="35" t="n">
        <v>55386</v>
      </c>
      <c r="C20134" s="36" t="inlineStr">
        <is>
          <t>NG</t>
        </is>
      </c>
      <c r="D20134" s="36" t="inlineStr">
        <is>
          <t>Natural Gas</t>
        </is>
      </c>
      <c r="E20134" s="75" t="n">
        <v>497479</v>
      </c>
      <c r="F20134" s="76" t="n">
        <v>1.029</v>
      </c>
      <c r="G20134" s="75" t="n">
        <v>258.3</v>
      </c>
    </row>
    <row r="20135">
      <c r="A20135" s="35" t="n">
        <v>2018</v>
      </c>
      <c r="B20135" s="35" t="n">
        <v>55386</v>
      </c>
      <c r="C20135" s="36" t="inlineStr">
        <is>
          <t>NG</t>
        </is>
      </c>
      <c r="D20135" s="36" t="inlineStr">
        <is>
          <t>Natural Gas</t>
        </is>
      </c>
      <c r="E20135" s="75" t="n">
        <v>441810</v>
      </c>
      <c r="F20135" s="76" t="n">
        <v>1.029</v>
      </c>
      <c r="G20135" s="75" t="n">
        <v>277.1</v>
      </c>
    </row>
    <row r="20136">
      <c r="A20136" s="35" t="n">
        <v>2018</v>
      </c>
      <c r="B20136" s="35" t="n">
        <v>55386</v>
      </c>
      <c r="C20136" s="36" t="inlineStr">
        <is>
          <t>NG</t>
        </is>
      </c>
      <c r="D20136" s="36" t="inlineStr">
        <is>
          <t>Natural Gas</t>
        </is>
      </c>
      <c r="E20136" s="75" t="n">
        <v>356575</v>
      </c>
      <c r="F20136" s="76" t="n">
        <v>1.029</v>
      </c>
      <c r="G20136" s="75" t="n">
        <v>252.5</v>
      </c>
    </row>
    <row r="20137">
      <c r="A20137" s="35" t="n">
        <v>2018</v>
      </c>
      <c r="B20137" s="35" t="n">
        <v>55386</v>
      </c>
      <c r="C20137" s="36" t="inlineStr">
        <is>
          <t>NG</t>
        </is>
      </c>
      <c r="D20137" s="36" t="inlineStr">
        <is>
          <t>Natural Gas</t>
        </is>
      </c>
      <c r="E20137" s="75" t="n">
        <v>19816</v>
      </c>
      <c r="F20137" s="76" t="n">
        <v>1.029</v>
      </c>
      <c r="G20137" s="75" t="n">
        <v>300.6</v>
      </c>
    </row>
    <row r="20138">
      <c r="A20138" s="35" t="n">
        <v>2018</v>
      </c>
      <c r="B20138" s="35" t="n">
        <v>55386</v>
      </c>
      <c r="C20138" s="36" t="inlineStr">
        <is>
          <t>NG</t>
        </is>
      </c>
      <c r="D20138" s="36" t="inlineStr">
        <is>
          <t>Natural Gas</t>
        </is>
      </c>
      <c r="E20138" s="75" t="n">
        <v>132745</v>
      </c>
      <c r="F20138" s="76" t="n">
        <v>1.029</v>
      </c>
      <c r="G20138" s="75" t="n">
        <v>303.9</v>
      </c>
    </row>
    <row r="20139">
      <c r="A20139" s="35" t="n">
        <v>2018</v>
      </c>
      <c r="B20139" s="35" t="n">
        <v>55386</v>
      </c>
      <c r="C20139" s="36" t="inlineStr">
        <is>
          <t>NG</t>
        </is>
      </c>
      <c r="D20139" s="36" t="inlineStr">
        <is>
          <t>Natural Gas</t>
        </is>
      </c>
      <c r="E20139" s="75" t="n">
        <v>63093</v>
      </c>
      <c r="F20139" s="76" t="n">
        <v>1.029</v>
      </c>
      <c r="G20139" s="75" t="n">
        <v>308.3</v>
      </c>
    </row>
    <row r="20140">
      <c r="A20140" s="35" t="n">
        <v>2018</v>
      </c>
      <c r="B20140" s="35" t="n">
        <v>55386</v>
      </c>
      <c r="C20140" s="36" t="inlineStr">
        <is>
          <t>NG</t>
        </is>
      </c>
      <c r="D20140" s="36" t="inlineStr">
        <is>
          <t>Natural Gas</t>
        </is>
      </c>
      <c r="E20140" s="75" t="n">
        <v>59121</v>
      </c>
      <c r="F20140" s="76" t="n">
        <v>1.029</v>
      </c>
      <c r="G20140" s="75" t="n">
        <v>311.6</v>
      </c>
    </row>
    <row r="20141">
      <c r="A20141" s="35" t="n">
        <v>2018</v>
      </c>
      <c r="B20141" s="35" t="n">
        <v>55386</v>
      </c>
      <c r="C20141" s="36" t="inlineStr">
        <is>
          <t>NG</t>
        </is>
      </c>
      <c r="D20141" s="36" t="inlineStr">
        <is>
          <t>Natural Gas</t>
        </is>
      </c>
      <c r="E20141" s="75" t="n">
        <v>53367</v>
      </c>
      <c r="F20141" s="76" t="n">
        <v>1.029</v>
      </c>
      <c r="G20141" s="75" t="n">
        <v>308.7</v>
      </c>
    </row>
    <row r="20142">
      <c r="A20142" s="35" t="n">
        <v>2018</v>
      </c>
      <c r="B20142" s="35" t="n">
        <v>55386</v>
      </c>
      <c r="C20142" s="36" t="inlineStr">
        <is>
          <t>NG</t>
        </is>
      </c>
      <c r="D20142" s="36" t="inlineStr">
        <is>
          <t>Natural Gas</t>
        </is>
      </c>
      <c r="E20142" s="75" t="n">
        <v>37972</v>
      </c>
      <c r="F20142" s="76" t="n">
        <v>1.029</v>
      </c>
      <c r="G20142" s="75" t="n">
        <v>311.8</v>
      </c>
    </row>
    <row r="20143">
      <c r="A20143" s="35" t="n">
        <v>2018</v>
      </c>
      <c r="B20143" s="35" t="n">
        <v>55386</v>
      </c>
      <c r="C20143" s="36" t="inlineStr">
        <is>
          <t>NG</t>
        </is>
      </c>
      <c r="D20143" s="36" t="inlineStr">
        <is>
          <t>Natural Gas</t>
        </is>
      </c>
      <c r="E20143" s="75" t="n">
        <v>24904</v>
      </c>
      <c r="F20143" s="76" t="n">
        <v>1.029</v>
      </c>
      <c r="G20143" s="75" t="n">
        <v>311.4</v>
      </c>
    </row>
    <row r="20144">
      <c r="A20144" s="35" t="n">
        <v>2018</v>
      </c>
      <c r="B20144" s="35" t="n">
        <v>55391</v>
      </c>
      <c r="C20144" s="36" t="inlineStr">
        <is>
          <t>NG</t>
        </is>
      </c>
      <c r="D20144" s="36" t="inlineStr">
        <is>
          <t>Natural Gas</t>
        </is>
      </c>
      <c r="E20144" s="75" t="n">
        <v>1142640</v>
      </c>
      <c r="F20144" s="76" t="n">
        <v>1.011</v>
      </c>
      <c r="G20144" s="75" t="inlineStr">
        <is>
          <t>.</t>
        </is>
      </c>
    </row>
    <row r="20145">
      <c r="A20145" s="35" t="n">
        <v>2018</v>
      </c>
      <c r="B20145" s="35" t="n">
        <v>55392</v>
      </c>
      <c r="C20145" s="36" t="inlineStr">
        <is>
          <t>NG</t>
        </is>
      </c>
      <c r="D20145" s="36" t="inlineStr">
        <is>
          <t>Natural Gas</t>
        </is>
      </c>
      <c r="E20145" s="75" t="n">
        <v>718792</v>
      </c>
      <c r="F20145" s="76" t="n">
        <v>1.011</v>
      </c>
      <c r="G20145" s="75" t="inlineStr">
        <is>
          <t>.</t>
        </is>
      </c>
    </row>
    <row r="20146">
      <c r="A20146" s="35" t="n">
        <v>2018</v>
      </c>
      <c r="B20146" s="35" t="n">
        <v>55393</v>
      </c>
      <c r="C20146" s="36" t="inlineStr">
        <is>
          <t>NG</t>
        </is>
      </c>
      <c r="D20146" s="36" t="inlineStr">
        <is>
          <t>Natural Gas</t>
        </is>
      </c>
      <c r="E20146" s="75" t="n">
        <v>2611360</v>
      </c>
      <c r="F20146" s="76" t="n">
        <v>1.035</v>
      </c>
      <c r="G20146" s="75" t="inlineStr">
        <is>
          <t>.</t>
        </is>
      </c>
    </row>
    <row r="20147">
      <c r="A20147" s="35" t="n">
        <v>2018</v>
      </c>
      <c r="B20147" s="35" t="n">
        <v>55395</v>
      </c>
      <c r="C20147" s="36" t="inlineStr">
        <is>
          <t>NG</t>
        </is>
      </c>
      <c r="D20147" s="36" t="inlineStr">
        <is>
          <t>Natural Gas</t>
        </is>
      </c>
      <c r="E20147" s="75" t="n">
        <v>85699</v>
      </c>
      <c r="F20147" s="76" t="n">
        <v>1.008</v>
      </c>
      <c r="G20147" s="75" t="inlineStr">
        <is>
          <t>.</t>
        </is>
      </c>
    </row>
    <row r="20148">
      <c r="A20148" s="35" t="n">
        <v>2018</v>
      </c>
      <c r="B20148" s="35" t="n">
        <v>55397</v>
      </c>
      <c r="C20148" s="36" t="inlineStr">
        <is>
          <t>NG</t>
        </is>
      </c>
      <c r="D20148" s="36" t="inlineStr">
        <is>
          <t>Natural Gas</t>
        </is>
      </c>
      <c r="E20148" s="75" t="n">
        <v>2651481</v>
      </c>
      <c r="F20148" s="76" t="n">
        <v>1.058</v>
      </c>
      <c r="G20148" s="75" t="inlineStr">
        <is>
          <t>.</t>
        </is>
      </c>
    </row>
    <row r="20149">
      <c r="A20149" s="35" t="n">
        <v>2018</v>
      </c>
      <c r="B20149" s="35" t="n">
        <v>55400</v>
      </c>
      <c r="C20149" s="36" t="inlineStr">
        <is>
          <t>NG</t>
        </is>
      </c>
      <c r="D20149" s="36" t="inlineStr">
        <is>
          <t>Natural Gas</t>
        </is>
      </c>
      <c r="E20149" s="75" t="n">
        <v>2376955</v>
      </c>
      <c r="F20149" s="76" t="n">
        <v>0.98</v>
      </c>
      <c r="G20149" s="75" t="inlineStr">
        <is>
          <t>.</t>
        </is>
      </c>
    </row>
    <row r="20150">
      <c r="A20150" s="35" t="n">
        <v>2018</v>
      </c>
      <c r="B20150" s="35" t="n">
        <v>55401</v>
      </c>
      <c r="C20150" s="36" t="inlineStr">
        <is>
          <t>NG</t>
        </is>
      </c>
      <c r="D20150" s="36" t="inlineStr">
        <is>
          <t>Natural Gas</t>
        </is>
      </c>
      <c r="E20150" s="75" t="n">
        <v>759102</v>
      </c>
      <c r="F20150" s="76" t="n">
        <v>1.032</v>
      </c>
      <c r="G20150" s="75" t="inlineStr">
        <is>
          <t>.</t>
        </is>
      </c>
    </row>
    <row r="20151">
      <c r="A20151" s="35" t="n">
        <v>2018</v>
      </c>
      <c r="B20151" s="35" t="n">
        <v>55402</v>
      </c>
      <c r="C20151" s="36" t="inlineStr">
        <is>
          <t>NG</t>
        </is>
      </c>
      <c r="D20151" s="36" t="inlineStr">
        <is>
          <t>Natural Gas</t>
        </is>
      </c>
      <c r="E20151" s="75" t="n">
        <v>911287</v>
      </c>
      <c r="F20151" s="76" t="n">
        <v>1.01</v>
      </c>
      <c r="G20151" s="75" t="n">
        <v>303.2</v>
      </c>
    </row>
    <row r="20152">
      <c r="A20152" s="35" t="n">
        <v>2018</v>
      </c>
      <c r="B20152" s="35" t="n">
        <v>55404</v>
      </c>
      <c r="C20152" s="36" t="inlineStr">
        <is>
          <t>NG</t>
        </is>
      </c>
      <c r="D20152" s="36" t="inlineStr">
        <is>
          <t>Natural Gas</t>
        </is>
      </c>
      <c r="E20152" s="75" t="n">
        <v>2483442</v>
      </c>
      <c r="F20152" s="76" t="n">
        <v>1.032</v>
      </c>
      <c r="G20152" s="75" t="inlineStr">
        <is>
          <t>.</t>
        </is>
      </c>
    </row>
    <row r="20153">
      <c r="A20153" s="35" t="n">
        <v>2018</v>
      </c>
      <c r="B20153" s="35" t="n">
        <v>55405</v>
      </c>
      <c r="C20153" s="36" t="inlineStr">
        <is>
          <t>NG</t>
        </is>
      </c>
      <c r="D20153" s="36" t="inlineStr">
        <is>
          <t>Natural Gas</t>
        </is>
      </c>
      <c r="E20153" s="75" t="n">
        <v>3801732</v>
      </c>
      <c r="F20153" s="76" t="n">
        <v>1.029</v>
      </c>
      <c r="G20153" s="75" t="inlineStr">
        <is>
          <t>.</t>
        </is>
      </c>
    </row>
    <row r="20154">
      <c r="A20154" s="35" t="n">
        <v>2018</v>
      </c>
      <c r="B20154" s="35" t="n">
        <v>55406</v>
      </c>
      <c r="C20154" s="36" t="inlineStr">
        <is>
          <t>NG</t>
        </is>
      </c>
      <c r="D20154" s="36" t="inlineStr">
        <is>
          <t>Natural Gas</t>
        </is>
      </c>
      <c r="E20154" s="75" t="n">
        <v>1828926</v>
      </c>
      <c r="F20154" s="76" t="n">
        <v>1.023</v>
      </c>
      <c r="G20154" s="75" t="inlineStr">
        <is>
          <t>.</t>
        </is>
      </c>
    </row>
    <row r="20155">
      <c r="A20155" s="35" t="n">
        <v>2018</v>
      </c>
      <c r="B20155" s="35" t="n">
        <v>55409</v>
      </c>
      <c r="C20155" s="36" t="inlineStr">
        <is>
          <t>NG</t>
        </is>
      </c>
      <c r="D20155" s="36" t="inlineStr">
        <is>
          <t>Natural Gas</t>
        </is>
      </c>
      <c r="E20155" s="75" t="n">
        <v>275543</v>
      </c>
      <c r="F20155" s="76" t="n">
        <v>1.007</v>
      </c>
      <c r="G20155" s="75" t="inlineStr">
        <is>
          <t>.</t>
        </is>
      </c>
    </row>
    <row r="20156">
      <c r="A20156" s="35" t="n">
        <v>2018</v>
      </c>
      <c r="B20156" s="35" t="n">
        <v>55411</v>
      </c>
      <c r="C20156" s="36" t="inlineStr">
        <is>
          <t>NG</t>
        </is>
      </c>
      <c r="D20156" s="36" t="inlineStr">
        <is>
          <t>Natural Gas</t>
        </is>
      </c>
      <c r="E20156" s="75" t="n">
        <v>3500944</v>
      </c>
      <c r="F20156" s="76" t="n">
        <v>1</v>
      </c>
      <c r="G20156" s="75" t="inlineStr">
        <is>
          <t>.</t>
        </is>
      </c>
    </row>
    <row r="20157">
      <c r="A20157" s="35" t="n">
        <v>2018</v>
      </c>
      <c r="B20157" s="35" t="n">
        <v>55412</v>
      </c>
      <c r="C20157" s="36" t="inlineStr">
        <is>
          <t>NG</t>
        </is>
      </c>
      <c r="D20157" s="36" t="inlineStr">
        <is>
          <t>Natural Gas</t>
        </is>
      </c>
      <c r="E20157" s="75" t="n">
        <v>401744</v>
      </c>
      <c r="F20157" s="76" t="n">
        <v>1.022</v>
      </c>
      <c r="G20157" s="75" t="n">
        <v>466</v>
      </c>
    </row>
    <row r="20158">
      <c r="A20158" s="35" t="n">
        <v>2018</v>
      </c>
      <c r="B20158" s="35" t="n">
        <v>55412</v>
      </c>
      <c r="C20158" s="36" t="inlineStr">
        <is>
          <t>NG</t>
        </is>
      </c>
      <c r="D20158" s="36" t="inlineStr">
        <is>
          <t>Natural Gas</t>
        </is>
      </c>
      <c r="E20158" s="75" t="n">
        <v>958130</v>
      </c>
      <c r="F20158" s="76" t="n">
        <v>1.022</v>
      </c>
      <c r="G20158" s="75" t="n">
        <v>466</v>
      </c>
    </row>
    <row r="20159">
      <c r="A20159" s="35" t="n">
        <v>2018</v>
      </c>
      <c r="B20159" s="35" t="n">
        <v>55412</v>
      </c>
      <c r="C20159" s="36" t="inlineStr">
        <is>
          <t>NG</t>
        </is>
      </c>
      <c r="D20159" s="36" t="inlineStr">
        <is>
          <t>Natural Gas</t>
        </is>
      </c>
      <c r="E20159" s="75" t="n">
        <v>774992</v>
      </c>
      <c r="F20159" s="76" t="n">
        <v>1.022</v>
      </c>
      <c r="G20159" s="75" t="n">
        <v>466</v>
      </c>
    </row>
    <row r="20160">
      <c r="A20160" s="35" t="n">
        <v>2018</v>
      </c>
      <c r="B20160" s="35" t="n">
        <v>55414</v>
      </c>
      <c r="C20160" s="36" t="inlineStr">
        <is>
          <t>NG</t>
        </is>
      </c>
      <c r="D20160" s="36" t="inlineStr">
        <is>
          <t>Natural Gas</t>
        </is>
      </c>
      <c r="E20160" s="75" t="n">
        <v>1584338</v>
      </c>
      <c r="F20160" s="76" t="n">
        <v>1.025</v>
      </c>
      <c r="G20160" s="75" t="inlineStr">
        <is>
          <t>.</t>
        </is>
      </c>
    </row>
    <row r="20161">
      <c r="A20161" s="35" t="n">
        <v>2018</v>
      </c>
      <c r="B20161" s="35" t="n">
        <v>55415</v>
      </c>
      <c r="C20161" s="36" t="inlineStr">
        <is>
          <t>NG</t>
        </is>
      </c>
      <c r="D20161" s="36" t="inlineStr">
        <is>
          <t>Natural Gas</t>
        </is>
      </c>
      <c r="E20161" s="75" t="n">
        <v>1655641</v>
      </c>
      <c r="F20161" s="76" t="n">
        <v>1.023</v>
      </c>
      <c r="G20161" s="75" t="inlineStr">
        <is>
          <t>.</t>
        </is>
      </c>
    </row>
    <row r="20162">
      <c r="A20162" s="35" t="n">
        <v>2018</v>
      </c>
      <c r="B20162" s="35" t="n">
        <v>55417</v>
      </c>
      <c r="C20162" s="36" t="inlineStr">
        <is>
          <t>NG</t>
        </is>
      </c>
      <c r="D20162" s="36" t="inlineStr">
        <is>
          <t>Natural Gas</t>
        </is>
      </c>
      <c r="E20162" s="75" t="n">
        <v>13718</v>
      </c>
      <c r="F20162" s="76" t="n">
        <v>1.021</v>
      </c>
      <c r="G20162" s="75" t="n">
        <v>1299</v>
      </c>
    </row>
    <row r="20163">
      <c r="A20163" s="35" t="n">
        <v>2018</v>
      </c>
      <c r="B20163" s="35" t="n">
        <v>55418</v>
      </c>
      <c r="C20163" s="36" t="inlineStr">
        <is>
          <t>NG</t>
        </is>
      </c>
      <c r="D20163" s="36" t="inlineStr">
        <is>
          <t>Natural Gas</t>
        </is>
      </c>
      <c r="E20163" s="75" t="n">
        <v>1195108</v>
      </c>
      <c r="F20163" s="76" t="n">
        <v>1.029</v>
      </c>
      <c r="G20163" s="75" t="n">
        <v>296.1</v>
      </c>
    </row>
    <row r="20164">
      <c r="A20164" s="35" t="n">
        <v>2018</v>
      </c>
      <c r="B20164" s="35" t="n">
        <v>55418</v>
      </c>
      <c r="C20164" s="36" t="inlineStr">
        <is>
          <t>NG</t>
        </is>
      </c>
      <c r="D20164" s="36" t="inlineStr">
        <is>
          <t>Natural Gas</t>
        </is>
      </c>
      <c r="E20164" s="75" t="n">
        <v>1298123</v>
      </c>
      <c r="F20164" s="76" t="n">
        <v>1.013</v>
      </c>
      <c r="G20164" s="75" t="n">
        <v>314.3</v>
      </c>
    </row>
    <row r="20165">
      <c r="A20165" s="35" t="n">
        <v>2018</v>
      </c>
      <c r="B20165" s="35" t="n">
        <v>55419</v>
      </c>
      <c r="C20165" s="36" t="inlineStr">
        <is>
          <t>NG</t>
        </is>
      </c>
      <c r="D20165" s="36" t="inlineStr">
        <is>
          <t>Natural Gas</t>
        </is>
      </c>
      <c r="E20165" s="75" t="n">
        <v>3969299</v>
      </c>
      <c r="F20165" s="76" t="n">
        <v>1.05</v>
      </c>
      <c r="G20165" s="75" t="inlineStr">
        <is>
          <t>.</t>
        </is>
      </c>
    </row>
    <row r="20166">
      <c r="A20166" s="35" t="n">
        <v>2018</v>
      </c>
      <c r="B20166" s="35" t="n">
        <v>55433</v>
      </c>
      <c r="C20166" s="36" t="inlineStr">
        <is>
          <t>NG</t>
        </is>
      </c>
      <c r="D20166" s="36" t="inlineStr">
        <is>
          <t>Natural Gas</t>
        </is>
      </c>
      <c r="E20166" s="75" t="n">
        <v>114511</v>
      </c>
      <c r="F20166" s="76" t="n">
        <v>1.04</v>
      </c>
      <c r="G20166" s="75" t="inlineStr">
        <is>
          <t>.</t>
        </is>
      </c>
    </row>
    <row r="20167">
      <c r="A20167" s="35" t="n">
        <v>2018</v>
      </c>
      <c r="B20167" s="35" t="n">
        <v>55438</v>
      </c>
      <c r="C20167" s="36" t="inlineStr">
        <is>
          <t>NG</t>
        </is>
      </c>
      <c r="D20167" s="36" t="inlineStr">
        <is>
          <t>Natural Gas</t>
        </is>
      </c>
      <c r="E20167" s="75" t="n">
        <v>419104</v>
      </c>
      <c r="F20167" s="76" t="n">
        <v>1.044</v>
      </c>
      <c r="G20167" s="75" t="inlineStr">
        <is>
          <t>.</t>
        </is>
      </c>
    </row>
    <row r="20168">
      <c r="A20168" s="35" t="n">
        <v>2018</v>
      </c>
      <c r="B20168" s="35" t="n">
        <v>55439</v>
      </c>
      <c r="C20168" s="36" t="inlineStr">
        <is>
          <t>NG</t>
        </is>
      </c>
      <c r="D20168" s="36" t="inlineStr">
        <is>
          <t>Natural Gas</t>
        </is>
      </c>
      <c r="E20168" s="75" t="n">
        <v>4083144</v>
      </c>
      <c r="F20168" s="76" t="n">
        <v>1.04</v>
      </c>
      <c r="G20168" s="75" t="inlineStr">
        <is>
          <t>.</t>
        </is>
      </c>
    </row>
    <row r="20169">
      <c r="A20169" s="35" t="n">
        <v>2018</v>
      </c>
      <c r="B20169" s="35" t="n">
        <v>55440</v>
      </c>
      <c r="C20169" s="36" t="inlineStr">
        <is>
          <t>NG</t>
        </is>
      </c>
      <c r="D20169" s="36" t="inlineStr">
        <is>
          <t>Natural Gas</t>
        </is>
      </c>
      <c r="E20169" s="75" t="n">
        <v>3437929</v>
      </c>
      <c r="F20169" s="76" t="n">
        <v>1.026</v>
      </c>
      <c r="G20169" s="75" t="inlineStr">
        <is>
          <t>.</t>
        </is>
      </c>
    </row>
    <row r="20170">
      <c r="A20170" s="35" t="n">
        <v>2018</v>
      </c>
      <c r="B20170" s="35" t="n">
        <v>55451</v>
      </c>
      <c r="C20170" s="36" t="inlineStr">
        <is>
          <t>NG</t>
        </is>
      </c>
      <c r="D20170" s="36" t="inlineStr">
        <is>
          <t>Natural Gas</t>
        </is>
      </c>
      <c r="E20170" s="75" t="n">
        <v>4006374</v>
      </c>
      <c r="F20170" s="76" t="n">
        <v>1</v>
      </c>
      <c r="G20170" s="75" t="n">
        <v>272.6</v>
      </c>
    </row>
    <row r="20171">
      <c r="A20171" s="35" t="n">
        <v>2018</v>
      </c>
      <c r="B20171" s="35" t="n">
        <v>55453</v>
      </c>
      <c r="C20171" s="36" t="inlineStr">
        <is>
          <t>NG</t>
        </is>
      </c>
      <c r="D20171" s="36" t="inlineStr">
        <is>
          <t>Natural Gas</t>
        </is>
      </c>
      <c r="E20171" s="75" t="n">
        <v>143265</v>
      </c>
      <c r="F20171" s="76" t="n">
        <v>1.055</v>
      </c>
      <c r="G20171" s="75" t="inlineStr">
        <is>
          <t>.</t>
        </is>
      </c>
    </row>
    <row r="20172">
      <c r="A20172" s="35" t="n">
        <v>2018</v>
      </c>
      <c r="B20172" s="35" t="n">
        <v>55455</v>
      </c>
      <c r="C20172" s="36" t="inlineStr">
        <is>
          <t>NG</t>
        </is>
      </c>
      <c r="D20172" s="36" t="inlineStr">
        <is>
          <t>Natural Gas</t>
        </is>
      </c>
      <c r="E20172" s="75" t="n">
        <v>3110357</v>
      </c>
      <c r="F20172" s="76" t="n">
        <v>1.039</v>
      </c>
      <c r="G20172" s="75" t="n">
        <v>307</v>
      </c>
    </row>
    <row r="20173">
      <c r="A20173" s="35" t="n">
        <v>2018</v>
      </c>
      <c r="B20173" s="35" t="n">
        <v>55457</v>
      </c>
      <c r="C20173" s="36" t="inlineStr">
        <is>
          <t>NG</t>
        </is>
      </c>
      <c r="D20173" s="36" t="inlineStr">
        <is>
          <t>Natural Gas</t>
        </is>
      </c>
      <c r="E20173" s="75" t="n">
        <v>2276785</v>
      </c>
      <c r="F20173" s="76" t="n">
        <v>1.046</v>
      </c>
      <c r="G20173" s="75" t="n">
        <v>194.1</v>
      </c>
    </row>
    <row r="20174">
      <c r="A20174" s="35" t="n">
        <v>2018</v>
      </c>
      <c r="B20174" s="35" t="n">
        <v>55463</v>
      </c>
      <c r="C20174" s="36" t="inlineStr">
        <is>
          <t>NG</t>
        </is>
      </c>
      <c r="D20174" s="36" t="inlineStr">
        <is>
          <t>Natural Gas</t>
        </is>
      </c>
      <c r="E20174" s="75" t="n">
        <v>5645043</v>
      </c>
      <c r="F20174" s="76" t="n">
        <v>1.028</v>
      </c>
      <c r="G20174" s="75" t="n">
        <v>193.2</v>
      </c>
    </row>
    <row r="20175">
      <c r="A20175" s="35" t="n">
        <v>2018</v>
      </c>
      <c r="B20175" s="35" t="n">
        <v>55464</v>
      </c>
      <c r="C20175" s="36" t="inlineStr">
        <is>
          <t>NG</t>
        </is>
      </c>
      <c r="D20175" s="36" t="inlineStr">
        <is>
          <t>Natural Gas</t>
        </is>
      </c>
      <c r="E20175" s="75" t="n">
        <v>1678405</v>
      </c>
      <c r="F20175" s="76" t="n">
        <v>1.03</v>
      </c>
      <c r="G20175" s="75" t="inlineStr">
        <is>
          <t>.</t>
        </is>
      </c>
    </row>
    <row r="20176">
      <c r="A20176" s="35" t="n">
        <v>2018</v>
      </c>
      <c r="B20176" s="35" t="n">
        <v>55464</v>
      </c>
      <c r="C20176" s="36" t="inlineStr">
        <is>
          <t>NG</t>
        </is>
      </c>
      <c r="D20176" s="36" t="inlineStr">
        <is>
          <t>Natural Gas</t>
        </is>
      </c>
      <c r="E20176" s="75" t="n">
        <v>3155304</v>
      </c>
      <c r="F20176" s="76" t="n">
        <v>1.03</v>
      </c>
      <c r="G20176" s="75" t="inlineStr">
        <is>
          <t>.</t>
        </is>
      </c>
    </row>
    <row r="20177">
      <c r="A20177" s="35" t="n">
        <v>2018</v>
      </c>
      <c r="B20177" s="35" t="n">
        <v>55464</v>
      </c>
      <c r="C20177" s="36" t="inlineStr">
        <is>
          <t>NG</t>
        </is>
      </c>
      <c r="D20177" s="36" t="inlineStr">
        <is>
          <t>Natural Gas</t>
        </is>
      </c>
      <c r="E20177" s="75" t="n">
        <v>2053050</v>
      </c>
      <c r="F20177" s="76" t="n">
        <v>1.03</v>
      </c>
      <c r="G20177" s="75" t="inlineStr">
        <is>
          <t>.</t>
        </is>
      </c>
    </row>
    <row r="20178">
      <c r="A20178" s="35" t="n">
        <v>2018</v>
      </c>
      <c r="B20178" s="35" t="n">
        <v>55467</v>
      </c>
      <c r="C20178" s="36" t="inlineStr">
        <is>
          <t>NG</t>
        </is>
      </c>
      <c r="D20178" s="36" t="inlineStr">
        <is>
          <t>Natural Gas</t>
        </is>
      </c>
      <c r="E20178" s="75" t="n">
        <v>36</v>
      </c>
      <c r="F20178" s="76" t="n">
        <v>1.028</v>
      </c>
      <c r="G20178" s="75" t="n">
        <v>430.7</v>
      </c>
    </row>
    <row r="20179">
      <c r="A20179" s="35" t="n">
        <v>2018</v>
      </c>
      <c r="B20179" s="35" t="n">
        <v>55467</v>
      </c>
      <c r="C20179" s="36" t="inlineStr">
        <is>
          <t>NG</t>
        </is>
      </c>
      <c r="D20179" s="36" t="inlineStr">
        <is>
          <t>Natural Gas</t>
        </is>
      </c>
      <c r="E20179" s="75" t="n">
        <v>1214490</v>
      </c>
      <c r="F20179" s="76" t="n">
        <v>1.024</v>
      </c>
      <c r="G20179" s="75" t="n">
        <v>277.1</v>
      </c>
    </row>
    <row r="20180">
      <c r="A20180" s="35" t="n">
        <v>2018</v>
      </c>
      <c r="B20180" s="35" t="n">
        <v>55467</v>
      </c>
      <c r="C20180" s="36" t="inlineStr">
        <is>
          <t>NG</t>
        </is>
      </c>
      <c r="D20180" s="36" t="inlineStr">
        <is>
          <t>Natural Gas</t>
        </is>
      </c>
      <c r="E20180" s="75" t="n">
        <v>49</v>
      </c>
      <c r="F20180" s="76" t="n">
        <v>1.061</v>
      </c>
      <c r="G20180" s="75" t="n">
        <v>424.9</v>
      </c>
    </row>
    <row r="20181">
      <c r="A20181" s="35" t="n">
        <v>2018</v>
      </c>
      <c r="B20181" s="35" t="n">
        <v>55467</v>
      </c>
      <c r="C20181" s="36" t="inlineStr">
        <is>
          <t>NG</t>
        </is>
      </c>
      <c r="D20181" s="36" t="inlineStr">
        <is>
          <t>Natural Gas</t>
        </is>
      </c>
      <c r="E20181" s="75" t="n">
        <v>1277263</v>
      </c>
      <c r="F20181" s="76" t="n">
        <v>1.022</v>
      </c>
      <c r="G20181" s="75" t="n">
        <v>280.1</v>
      </c>
    </row>
    <row r="20182">
      <c r="A20182" s="35" t="n">
        <v>2018</v>
      </c>
      <c r="B20182" s="35" t="n">
        <v>55470</v>
      </c>
      <c r="C20182" s="36" t="inlineStr">
        <is>
          <t>NG</t>
        </is>
      </c>
      <c r="D20182" s="36" t="inlineStr">
        <is>
          <t>Natural Gas</t>
        </is>
      </c>
      <c r="E20182" s="75" t="n">
        <v>3616860</v>
      </c>
      <c r="F20182" s="76" t="n">
        <v>1.025</v>
      </c>
      <c r="G20182" s="75" t="inlineStr">
        <is>
          <t>.</t>
        </is>
      </c>
    </row>
    <row r="20183">
      <c r="A20183" s="35" t="n">
        <v>2018</v>
      </c>
      <c r="B20183" s="35" t="n">
        <v>55479</v>
      </c>
      <c r="C20183" s="36" t="inlineStr">
        <is>
          <t>SUB</t>
        </is>
      </c>
      <c r="D20183" s="36" t="inlineStr">
        <is>
          <t>Coal</t>
        </is>
      </c>
      <c r="E20183" s="75" t="n">
        <v>44476</v>
      </c>
      <c r="F20183" s="76" t="n">
        <v>16.29</v>
      </c>
      <c r="G20183" s="75" t="inlineStr">
        <is>
          <t>.</t>
        </is>
      </c>
    </row>
    <row r="20184">
      <c r="A20184" s="35" t="n">
        <v>2018</v>
      </c>
      <c r="B20184" s="35" t="n">
        <v>55479</v>
      </c>
      <c r="C20184" s="36" t="inlineStr">
        <is>
          <t>NG</t>
        </is>
      </c>
      <c r="D20184" s="36" t="inlineStr">
        <is>
          <t>Natural Gas</t>
        </is>
      </c>
      <c r="E20184" s="75" t="n">
        <v>697</v>
      </c>
      <c r="F20184" s="76" t="n">
        <v>1.06</v>
      </c>
      <c r="G20184" s="75" t="inlineStr">
        <is>
          <t>.</t>
        </is>
      </c>
    </row>
    <row r="20185">
      <c r="A20185" s="35" t="n">
        <v>2018</v>
      </c>
      <c r="B20185" s="35" t="n">
        <v>55480</v>
      </c>
      <c r="C20185" s="36" t="inlineStr">
        <is>
          <t>NG</t>
        </is>
      </c>
      <c r="D20185" s="36" t="inlineStr">
        <is>
          <t>Natural Gas</t>
        </is>
      </c>
      <c r="E20185" s="75" t="n">
        <v>8126409</v>
      </c>
      <c r="F20185" s="76" t="n">
        <v>1.032</v>
      </c>
      <c r="G20185" s="75" t="inlineStr">
        <is>
          <t>.</t>
        </is>
      </c>
    </row>
    <row r="20186">
      <c r="A20186" s="35" t="n">
        <v>2018</v>
      </c>
      <c r="B20186" s="35" t="n">
        <v>55481</v>
      </c>
      <c r="C20186" s="36" t="inlineStr">
        <is>
          <t>NG</t>
        </is>
      </c>
      <c r="D20186" s="36" t="inlineStr">
        <is>
          <t>Natural Gas</t>
        </is>
      </c>
      <c r="E20186" s="75" t="n">
        <v>1724753</v>
      </c>
      <c r="F20186" s="76" t="n">
        <v>1.017</v>
      </c>
      <c r="G20186" s="75" t="inlineStr">
        <is>
          <t>.</t>
        </is>
      </c>
    </row>
    <row r="20187">
      <c r="A20187" s="35" t="n">
        <v>2018</v>
      </c>
      <c r="B20187" s="35" t="n">
        <v>55481</v>
      </c>
      <c r="C20187" s="36" t="inlineStr">
        <is>
          <t>NG</t>
        </is>
      </c>
      <c r="D20187" s="36" t="inlineStr">
        <is>
          <t>Natural Gas</t>
        </is>
      </c>
      <c r="E20187" s="75" t="n">
        <v>765503</v>
      </c>
      <c r="F20187" s="76" t="n">
        <v>1.058</v>
      </c>
      <c r="G20187" s="75" t="inlineStr">
        <is>
          <t>.</t>
        </is>
      </c>
    </row>
    <row r="20188">
      <c r="A20188" s="35" t="n">
        <v>2018</v>
      </c>
      <c r="B20188" s="35" t="n">
        <v>55482</v>
      </c>
      <c r="C20188" s="36" t="inlineStr">
        <is>
          <t>NG</t>
        </is>
      </c>
      <c r="D20188" s="36" t="inlineStr">
        <is>
          <t>Natural Gas</t>
        </is>
      </c>
      <c r="E20188" s="75" t="n">
        <v>9165</v>
      </c>
      <c r="F20188" s="76" t="n">
        <v>1.064</v>
      </c>
      <c r="G20188" s="75" t="n">
        <v>157.4</v>
      </c>
    </row>
    <row r="20189">
      <c r="A20189" s="35" t="n">
        <v>2018</v>
      </c>
      <c r="B20189" s="35" t="n">
        <v>55482</v>
      </c>
      <c r="C20189" s="36" t="inlineStr">
        <is>
          <t>NG</t>
        </is>
      </c>
      <c r="D20189" s="36" t="inlineStr">
        <is>
          <t>Natural Gas</t>
        </is>
      </c>
      <c r="E20189" s="75" t="n">
        <v>72</v>
      </c>
      <c r="F20189" s="76" t="n">
        <v>1.087</v>
      </c>
      <c r="G20189" s="75" t="n">
        <v>173.4</v>
      </c>
    </row>
    <row r="20190">
      <c r="A20190" s="35" t="n">
        <v>2018</v>
      </c>
      <c r="B20190" s="35" t="n">
        <v>55482</v>
      </c>
      <c r="C20190" s="36" t="inlineStr">
        <is>
          <t>NG</t>
        </is>
      </c>
      <c r="D20190" s="36" t="inlineStr">
        <is>
          <t>Natural Gas</t>
        </is>
      </c>
      <c r="E20190" s="75" t="n">
        <v>39266</v>
      </c>
      <c r="F20190" s="76" t="n">
        <v>1.073</v>
      </c>
      <c r="G20190" s="75" t="n">
        <v>137.1</v>
      </c>
    </row>
    <row r="20191">
      <c r="A20191" s="35" t="n">
        <v>2018</v>
      </c>
      <c r="B20191" s="35" t="n">
        <v>55482</v>
      </c>
      <c r="C20191" s="36" t="inlineStr">
        <is>
          <t>NG</t>
        </is>
      </c>
      <c r="D20191" s="36" t="inlineStr">
        <is>
          <t>Natural Gas</t>
        </is>
      </c>
      <c r="E20191" s="75" t="n">
        <v>79001</v>
      </c>
      <c r="F20191" s="76" t="n">
        <v>1.072</v>
      </c>
      <c r="G20191" s="75" t="n">
        <v>158.2</v>
      </c>
    </row>
    <row r="20192">
      <c r="A20192" s="35" t="n">
        <v>2018</v>
      </c>
      <c r="B20192" s="35" t="n">
        <v>55482</v>
      </c>
      <c r="C20192" s="36" t="inlineStr">
        <is>
          <t>NG</t>
        </is>
      </c>
      <c r="D20192" s="36" t="inlineStr">
        <is>
          <t>Natural Gas</t>
        </is>
      </c>
      <c r="E20192" s="75" t="n">
        <v>936</v>
      </c>
      <c r="F20192" s="76" t="n">
        <v>1.083</v>
      </c>
      <c r="G20192" s="75" t="n">
        <v>143.5</v>
      </c>
    </row>
    <row r="20193">
      <c r="A20193" s="35" t="n">
        <v>2018</v>
      </c>
      <c r="B20193" s="35" t="n">
        <v>55482</v>
      </c>
      <c r="C20193" s="36" t="inlineStr">
        <is>
          <t>NG</t>
        </is>
      </c>
      <c r="D20193" s="36" t="inlineStr">
        <is>
          <t>Natural Gas</t>
        </is>
      </c>
      <c r="E20193" s="75" t="n">
        <v>2107</v>
      </c>
      <c r="F20193" s="76" t="n">
        <v>1.083</v>
      </c>
      <c r="G20193" s="75" t="n">
        <v>203.3</v>
      </c>
    </row>
    <row r="20194">
      <c r="A20194" s="35" t="n">
        <v>2018</v>
      </c>
      <c r="B20194" s="35" t="n">
        <v>55482</v>
      </c>
      <c r="C20194" s="36" t="inlineStr">
        <is>
          <t>NG</t>
        </is>
      </c>
      <c r="D20194" s="36" t="inlineStr">
        <is>
          <t>Natural Gas</t>
        </is>
      </c>
      <c r="E20194" s="75" t="n">
        <v>1872</v>
      </c>
      <c r="F20194" s="76" t="n">
        <v>1.083</v>
      </c>
      <c r="G20194" s="75" t="n">
        <v>114.1</v>
      </c>
    </row>
    <row r="20195">
      <c r="A20195" s="35" t="n">
        <v>2018</v>
      </c>
      <c r="B20195" s="35" t="n">
        <v>55482</v>
      </c>
      <c r="C20195" s="36" t="inlineStr">
        <is>
          <t>NG</t>
        </is>
      </c>
      <c r="D20195" s="36" t="inlineStr">
        <is>
          <t>Natural Gas</t>
        </is>
      </c>
      <c r="E20195" s="75" t="n">
        <v>11238</v>
      </c>
      <c r="F20195" s="76" t="n">
        <v>1.005</v>
      </c>
      <c r="G20195" s="75" t="n">
        <v>190.9</v>
      </c>
    </row>
    <row r="20196">
      <c r="A20196" s="35" t="n">
        <v>2018</v>
      </c>
      <c r="B20196" s="35" t="n">
        <v>55482</v>
      </c>
      <c r="C20196" s="36" t="inlineStr">
        <is>
          <t>NG</t>
        </is>
      </c>
      <c r="D20196" s="36" t="inlineStr">
        <is>
          <t>Natural Gas</t>
        </is>
      </c>
      <c r="E20196" s="75" t="n">
        <v>51</v>
      </c>
      <c r="F20196" s="76" t="n">
        <v>1.005</v>
      </c>
      <c r="G20196" s="75" t="n">
        <v>220.2</v>
      </c>
    </row>
    <row r="20197">
      <c r="A20197" s="35" t="n">
        <v>2018</v>
      </c>
      <c r="B20197" s="35" t="n">
        <v>55482</v>
      </c>
      <c r="C20197" s="36" t="inlineStr">
        <is>
          <t>NG</t>
        </is>
      </c>
      <c r="D20197" s="36" t="inlineStr">
        <is>
          <t>Natural Gas</t>
        </is>
      </c>
      <c r="E20197" s="75" t="n">
        <v>3746</v>
      </c>
      <c r="F20197" s="76" t="n">
        <v>1.005</v>
      </c>
      <c r="G20197" s="75" t="n">
        <v>190.9</v>
      </c>
    </row>
    <row r="20198">
      <c r="A20198" s="35" t="n">
        <v>2018</v>
      </c>
      <c r="B20198" s="35" t="n">
        <v>55482</v>
      </c>
      <c r="C20198" s="36" t="inlineStr">
        <is>
          <t>NG</t>
        </is>
      </c>
      <c r="D20198" s="36" t="inlineStr">
        <is>
          <t>Natural Gas</t>
        </is>
      </c>
      <c r="E20198" s="75" t="n">
        <v>853805</v>
      </c>
      <c r="F20198" s="76" t="n">
        <v>1.064</v>
      </c>
      <c r="G20198" s="75" t="n">
        <v>175.5</v>
      </c>
    </row>
    <row r="20199">
      <c r="A20199" s="35" t="n">
        <v>2018</v>
      </c>
      <c r="B20199" s="35" t="n">
        <v>55496</v>
      </c>
      <c r="C20199" s="36" t="inlineStr">
        <is>
          <t>NG</t>
        </is>
      </c>
      <c r="D20199" s="36" t="inlineStr">
        <is>
          <t>Natural Gas</t>
        </is>
      </c>
      <c r="E20199" s="75" t="n">
        <v>50022</v>
      </c>
      <c r="F20199" s="76" t="n">
        <v>1.027</v>
      </c>
      <c r="G20199" s="75" t="n">
        <v>438.1</v>
      </c>
    </row>
    <row r="20200">
      <c r="A20200" s="35" t="n">
        <v>2018</v>
      </c>
      <c r="B20200" s="35" t="n">
        <v>55501</v>
      </c>
      <c r="C20200" s="36" t="inlineStr">
        <is>
          <t>NG</t>
        </is>
      </c>
      <c r="D20200" s="36" t="inlineStr">
        <is>
          <t>Natural Gas</t>
        </is>
      </c>
      <c r="E20200" s="75" t="n">
        <v>2640966</v>
      </c>
      <c r="F20200" s="76" t="n">
        <v>1.035</v>
      </c>
      <c r="G20200" s="75" t="inlineStr">
        <is>
          <t>.</t>
        </is>
      </c>
    </row>
    <row r="20201">
      <c r="A20201" s="35" t="n">
        <v>2018</v>
      </c>
      <c r="B20201" s="35" t="n">
        <v>55501</v>
      </c>
      <c r="C20201" s="36" t="inlineStr">
        <is>
          <t>NG</t>
        </is>
      </c>
      <c r="D20201" s="36" t="inlineStr">
        <is>
          <t>Natural Gas</t>
        </is>
      </c>
      <c r="E20201" s="75" t="n">
        <v>2712339</v>
      </c>
      <c r="F20201" s="76" t="n">
        <v>1.016</v>
      </c>
      <c r="G20201" s="75" t="inlineStr">
        <is>
          <t>.</t>
        </is>
      </c>
    </row>
    <row r="20202">
      <c r="A20202" s="35" t="n">
        <v>2018</v>
      </c>
      <c r="B20202" s="35" t="n">
        <v>55502</v>
      </c>
      <c r="C20202" s="36" t="inlineStr">
        <is>
          <t>NG</t>
        </is>
      </c>
      <c r="D20202" s="36" t="inlineStr">
        <is>
          <t>Natural Gas</t>
        </is>
      </c>
      <c r="E20202" s="75" t="n">
        <v>4188972</v>
      </c>
      <c r="F20202" s="76" t="n">
        <v>1.07</v>
      </c>
      <c r="G20202" s="75" t="inlineStr">
        <is>
          <t>.</t>
        </is>
      </c>
    </row>
    <row r="20203">
      <c r="A20203" s="35" t="n">
        <v>2018</v>
      </c>
      <c r="B20203" s="35" t="n">
        <v>55503</v>
      </c>
      <c r="C20203" s="36" t="inlineStr">
        <is>
          <t>NG</t>
        </is>
      </c>
      <c r="D20203" s="36" t="inlineStr">
        <is>
          <t>Natural Gas</t>
        </is>
      </c>
      <c r="E20203" s="75" t="n">
        <v>3630332</v>
      </c>
      <c r="F20203" s="76" t="n">
        <v>1.055</v>
      </c>
      <c r="G20203" s="75" t="inlineStr">
        <is>
          <t>.</t>
        </is>
      </c>
    </row>
    <row r="20204">
      <c r="A20204" s="35" t="n">
        <v>2018</v>
      </c>
      <c r="B20204" s="35" t="n">
        <v>55514</v>
      </c>
      <c r="C20204" s="36" t="inlineStr">
        <is>
          <t>NG</t>
        </is>
      </c>
      <c r="D20204" s="36" t="inlineStr">
        <is>
          <t>Natural Gas</t>
        </is>
      </c>
      <c r="E20204" s="75" t="n">
        <v>2207119</v>
      </c>
      <c r="F20204" s="76" t="n">
        <v>1.042</v>
      </c>
      <c r="G20204" s="75" t="n">
        <v>516</v>
      </c>
    </row>
    <row r="20205">
      <c r="A20205" s="35" t="n">
        <v>2018</v>
      </c>
      <c r="B20205" s="35" t="n">
        <v>55516</v>
      </c>
      <c r="C20205" s="36" t="inlineStr">
        <is>
          <t>NG</t>
        </is>
      </c>
      <c r="D20205" s="36" t="inlineStr">
        <is>
          <t>Natural Gas</t>
        </is>
      </c>
      <c r="E20205" s="75" t="n">
        <v>1</v>
      </c>
      <c r="F20205" s="76" t="n">
        <v>1.044</v>
      </c>
      <c r="G20205" s="75" t="inlineStr">
        <is>
          <t>.</t>
        </is>
      </c>
    </row>
    <row r="20206">
      <c r="A20206" s="35" t="n">
        <v>2018</v>
      </c>
      <c r="B20206" s="35" t="n">
        <v>55516</v>
      </c>
      <c r="C20206" s="36" t="inlineStr">
        <is>
          <t>NG</t>
        </is>
      </c>
      <c r="D20206" s="36" t="inlineStr">
        <is>
          <t>Natural Gas</t>
        </is>
      </c>
      <c r="E20206" s="75" t="n">
        <v>2859275</v>
      </c>
      <c r="F20206" s="76" t="n">
        <v>1.044</v>
      </c>
      <c r="G20206" s="75" t="inlineStr">
        <is>
          <t>.</t>
        </is>
      </c>
    </row>
    <row r="20207">
      <c r="A20207" s="35" t="n">
        <v>2018</v>
      </c>
      <c r="B20207" s="35" t="n">
        <v>55517</v>
      </c>
      <c r="C20207" s="36" t="inlineStr">
        <is>
          <t>NG</t>
        </is>
      </c>
      <c r="D20207" s="36" t="inlineStr">
        <is>
          <t>Natural Gas</t>
        </is>
      </c>
      <c r="E20207" s="75" t="n">
        <v>167363</v>
      </c>
      <c r="F20207" s="76" t="n">
        <v>1.018</v>
      </c>
      <c r="G20207" s="75" t="inlineStr">
        <is>
          <t>.</t>
        </is>
      </c>
    </row>
    <row r="20208">
      <c r="A20208" s="35" t="n">
        <v>2018</v>
      </c>
      <c r="B20208" s="35" t="n">
        <v>55518</v>
      </c>
      <c r="C20208" s="36" t="inlineStr">
        <is>
          <t>NG</t>
        </is>
      </c>
      <c r="D20208" s="36" t="inlineStr">
        <is>
          <t>Natural Gas</t>
        </is>
      </c>
      <c r="E20208" s="75" t="n">
        <v>2920631</v>
      </c>
      <c r="F20208" s="76" t="n">
        <v>1.022</v>
      </c>
      <c r="G20208" s="75" t="inlineStr">
        <is>
          <t>.</t>
        </is>
      </c>
    </row>
    <row r="20209">
      <c r="A20209" s="35" t="n">
        <v>2018</v>
      </c>
      <c r="B20209" s="35" t="n">
        <v>55522</v>
      </c>
      <c r="C20209" s="36" t="inlineStr">
        <is>
          <t>NG</t>
        </is>
      </c>
      <c r="D20209" s="36" t="inlineStr">
        <is>
          <t>Natural Gas</t>
        </is>
      </c>
      <c r="E20209" s="75" t="n">
        <v>613442</v>
      </c>
      <c r="F20209" s="76" t="n">
        <v>1.017</v>
      </c>
      <c r="G20209" s="75" t="n">
        <v>307</v>
      </c>
    </row>
    <row r="20210">
      <c r="A20210" s="35" t="n">
        <v>2018</v>
      </c>
      <c r="B20210" s="35" t="n">
        <v>55524</v>
      </c>
      <c r="C20210" s="36" t="inlineStr">
        <is>
          <t>NG</t>
        </is>
      </c>
      <c r="D20210" s="36" t="inlineStr">
        <is>
          <t>Natural Gas</t>
        </is>
      </c>
      <c r="E20210" s="75" t="n">
        <v>1449228</v>
      </c>
      <c r="F20210" s="76" t="n">
        <v>1.041</v>
      </c>
      <c r="G20210" s="75" t="inlineStr">
        <is>
          <t>.</t>
        </is>
      </c>
    </row>
    <row r="20211">
      <c r="A20211" s="35" t="n">
        <v>2018</v>
      </c>
      <c r="B20211" s="35" t="n">
        <v>55545</v>
      </c>
      <c r="C20211" s="36" t="inlineStr">
        <is>
          <t>NG</t>
        </is>
      </c>
      <c r="D20211" s="36" t="inlineStr">
        <is>
          <t>Natural Gas</t>
        </is>
      </c>
      <c r="E20211" s="75" t="n">
        <v>2369157</v>
      </c>
      <c r="F20211" s="76" t="n">
        <v>1.03</v>
      </c>
      <c r="G20211" s="75" t="inlineStr">
        <is>
          <t>.</t>
        </is>
      </c>
    </row>
    <row r="20212">
      <c r="A20212" s="35" t="n">
        <v>2018</v>
      </c>
      <c r="B20212" s="35" t="n">
        <v>55620</v>
      </c>
      <c r="C20212" s="36" t="inlineStr">
        <is>
          <t>NG</t>
        </is>
      </c>
      <c r="D20212" s="36" t="inlineStr">
        <is>
          <t>Natural Gas</t>
        </is>
      </c>
      <c r="E20212" s="75" t="n">
        <v>106</v>
      </c>
      <c r="F20212" s="76" t="n">
        <v>1.009</v>
      </c>
      <c r="G20212" s="75" t="n">
        <v>470.1</v>
      </c>
    </row>
    <row r="20213">
      <c r="A20213" s="35" t="n">
        <v>2018</v>
      </c>
      <c r="B20213" s="35" t="n">
        <v>55620</v>
      </c>
      <c r="C20213" s="36" t="inlineStr">
        <is>
          <t>NG</t>
        </is>
      </c>
      <c r="D20213" s="36" t="inlineStr">
        <is>
          <t>Natural Gas</t>
        </is>
      </c>
      <c r="E20213" s="75" t="n">
        <v>2644818</v>
      </c>
      <c r="F20213" s="76" t="n">
        <v>1.029</v>
      </c>
      <c r="G20213" s="75" t="n">
        <v>297.8</v>
      </c>
    </row>
    <row r="20214">
      <c r="A20214" s="35" t="n">
        <v>2018</v>
      </c>
      <c r="B20214" s="35" t="n">
        <v>55622</v>
      </c>
      <c r="C20214" s="36" t="inlineStr">
        <is>
          <t>NG</t>
        </is>
      </c>
      <c r="D20214" s="36" t="inlineStr">
        <is>
          <t>Natural Gas</t>
        </is>
      </c>
      <c r="E20214" s="75" t="n">
        <v>783360</v>
      </c>
      <c r="F20214" s="76" t="n">
        <v>1.02</v>
      </c>
      <c r="G20214" s="75" t="n">
        <v>294.4</v>
      </c>
    </row>
    <row r="20215">
      <c r="A20215" s="35" t="n">
        <v>2018</v>
      </c>
      <c r="B20215" s="35" t="n">
        <v>55640</v>
      </c>
      <c r="C20215" s="36" t="inlineStr">
        <is>
          <t>NG</t>
        </is>
      </c>
      <c r="D20215" s="36" t="inlineStr">
        <is>
          <t>Natural Gas</t>
        </is>
      </c>
      <c r="E20215" s="75" t="n">
        <v>745494</v>
      </c>
      <c r="F20215" s="76" t="n">
        <v>1.07</v>
      </c>
      <c r="G20215" s="75" t="inlineStr">
        <is>
          <t>.</t>
        </is>
      </c>
    </row>
    <row r="20216">
      <c r="A20216" s="35" t="n">
        <v>2018</v>
      </c>
      <c r="B20216" s="35" t="n">
        <v>55641</v>
      </c>
      <c r="C20216" s="36" t="inlineStr">
        <is>
          <t>NG</t>
        </is>
      </c>
      <c r="D20216" s="36" t="inlineStr">
        <is>
          <t>Natural Gas</t>
        </is>
      </c>
      <c r="E20216" s="75" t="n">
        <v>2397670</v>
      </c>
      <c r="F20216" s="76" t="n">
        <v>1</v>
      </c>
      <c r="G20216" s="75" t="n">
        <v>265.5</v>
      </c>
    </row>
    <row r="20217">
      <c r="A20217" s="35" t="n">
        <v>2018</v>
      </c>
      <c r="B20217" s="35" t="n">
        <v>55645</v>
      </c>
      <c r="C20217" s="36" t="inlineStr">
        <is>
          <t>NG</t>
        </is>
      </c>
      <c r="D20217" s="36" t="inlineStr">
        <is>
          <t>Natural Gas</t>
        </is>
      </c>
      <c r="E20217" s="75" t="n">
        <v>421529</v>
      </c>
      <c r="F20217" s="76" t="n">
        <v>1.091</v>
      </c>
      <c r="G20217" s="75" t="n">
        <v>272.1</v>
      </c>
    </row>
    <row r="20218">
      <c r="A20218" s="35" t="n">
        <v>2018</v>
      </c>
      <c r="B20218" s="35" t="n">
        <v>55651</v>
      </c>
      <c r="C20218" s="36" t="inlineStr">
        <is>
          <t>NG</t>
        </is>
      </c>
      <c r="D20218" s="36" t="inlineStr">
        <is>
          <t>Natural Gas</t>
        </is>
      </c>
      <c r="E20218" s="75" t="n">
        <v>311014</v>
      </c>
      <c r="F20218" s="76" t="n">
        <v>1</v>
      </c>
      <c r="G20218" s="75" t="n">
        <v>199.2</v>
      </c>
    </row>
    <row r="20219">
      <c r="A20219" s="35" t="n">
        <v>2018</v>
      </c>
      <c r="B20219" s="35" t="n">
        <v>55656</v>
      </c>
      <c r="C20219" s="36" t="inlineStr">
        <is>
          <t>NG</t>
        </is>
      </c>
      <c r="D20219" s="36" t="inlineStr">
        <is>
          <t>Natural Gas</t>
        </is>
      </c>
      <c r="E20219" s="75" t="n">
        <v>3227176</v>
      </c>
      <c r="F20219" s="76" t="n">
        <v>1.041</v>
      </c>
      <c r="G20219" s="75" t="inlineStr">
        <is>
          <t>.</t>
        </is>
      </c>
    </row>
    <row r="20220">
      <c r="A20220" s="35" t="n">
        <v>2018</v>
      </c>
      <c r="B20220" s="35" t="n">
        <v>55661</v>
      </c>
      <c r="C20220" s="36" t="inlineStr">
        <is>
          <t>NG</t>
        </is>
      </c>
      <c r="D20220" s="36" t="inlineStr">
        <is>
          <t>Natural Gas</t>
        </is>
      </c>
      <c r="E20220" s="75" t="n">
        <v>976125</v>
      </c>
      <c r="F20220" s="76" t="n">
        <v>1.031</v>
      </c>
      <c r="G20220" s="75" t="inlineStr">
        <is>
          <t>.</t>
        </is>
      </c>
    </row>
    <row r="20221">
      <c r="A20221" s="35" t="n">
        <v>2018</v>
      </c>
      <c r="B20221" s="35" t="n">
        <v>55662</v>
      </c>
      <c r="C20221" s="36" t="inlineStr">
        <is>
          <t>NG</t>
        </is>
      </c>
      <c r="D20221" s="36" t="inlineStr">
        <is>
          <t>Natural Gas</t>
        </is>
      </c>
      <c r="E20221" s="75" t="n">
        <v>1905189</v>
      </c>
      <c r="F20221" s="76" t="n">
        <v>1.098</v>
      </c>
      <c r="G20221" s="75" t="n">
        <v>254.9</v>
      </c>
    </row>
    <row r="20222">
      <c r="A20222" s="35" t="n">
        <v>2018</v>
      </c>
      <c r="B20222" s="35" t="n">
        <v>55664</v>
      </c>
      <c r="C20222" s="36" t="inlineStr">
        <is>
          <t>NG</t>
        </is>
      </c>
      <c r="D20222" s="36" t="inlineStr">
        <is>
          <t>Natural Gas</t>
        </is>
      </c>
      <c r="E20222" s="75" t="n">
        <v>1709210</v>
      </c>
      <c r="F20222" s="76" t="n">
        <v>1.014</v>
      </c>
      <c r="G20222" s="75" t="n">
        <v>272.3</v>
      </c>
    </row>
    <row r="20223">
      <c r="A20223" s="35" t="n">
        <v>2018</v>
      </c>
      <c r="B20223" s="35" t="n">
        <v>55667</v>
      </c>
      <c r="C20223" s="36" t="inlineStr">
        <is>
          <t>NG</t>
        </is>
      </c>
      <c r="D20223" s="36" t="inlineStr">
        <is>
          <t>Natural Gas</t>
        </is>
      </c>
      <c r="E20223" s="75" t="n">
        <v>2626291</v>
      </c>
      <c r="F20223" s="76" t="n">
        <v>1.03</v>
      </c>
      <c r="G20223" s="75" t="inlineStr">
        <is>
          <t>.</t>
        </is>
      </c>
    </row>
    <row r="20224">
      <c r="A20224" s="35" t="n">
        <v>2018</v>
      </c>
      <c r="B20224" s="35" t="n">
        <v>55672</v>
      </c>
      <c r="C20224" s="36" t="inlineStr">
        <is>
          <t>NG</t>
        </is>
      </c>
      <c r="D20224" s="36" t="inlineStr">
        <is>
          <t>Natural Gas</t>
        </is>
      </c>
      <c r="E20224" s="75" t="n">
        <v>304</v>
      </c>
      <c r="F20224" s="76" t="n">
        <v>1.03</v>
      </c>
      <c r="G20224" s="75" t="inlineStr">
        <is>
          <t>.</t>
        </is>
      </c>
    </row>
    <row r="20225">
      <c r="A20225" s="35" t="n">
        <v>2018</v>
      </c>
      <c r="B20225" s="35" t="n">
        <v>55672</v>
      </c>
      <c r="C20225" s="36" t="inlineStr">
        <is>
          <t>NG</t>
        </is>
      </c>
      <c r="D20225" s="36" t="inlineStr">
        <is>
          <t>Natural Gas</t>
        </is>
      </c>
      <c r="E20225" s="75" t="n">
        <v>65950</v>
      </c>
      <c r="F20225" s="76" t="n">
        <v>1.03</v>
      </c>
      <c r="G20225" s="75" t="inlineStr">
        <is>
          <t>.</t>
        </is>
      </c>
    </row>
    <row r="20226">
      <c r="A20226" s="35" t="n">
        <v>2018</v>
      </c>
      <c r="B20226" s="35" t="n">
        <v>55687</v>
      </c>
      <c r="C20226" s="36" t="inlineStr">
        <is>
          <t>NG</t>
        </is>
      </c>
      <c r="D20226" s="36" t="inlineStr">
        <is>
          <t>Natural Gas</t>
        </is>
      </c>
      <c r="E20226" s="75" t="n">
        <v>1685481</v>
      </c>
      <c r="F20226" s="76" t="n">
        <v>1.042</v>
      </c>
      <c r="G20226" s="75" t="n">
        <v>278.6</v>
      </c>
    </row>
    <row r="20227">
      <c r="A20227" s="35" t="n">
        <v>2018</v>
      </c>
      <c r="B20227" s="35" t="n">
        <v>55690</v>
      </c>
      <c r="C20227" s="36" t="inlineStr">
        <is>
          <t>NG</t>
        </is>
      </c>
      <c r="D20227" s="36" t="inlineStr">
        <is>
          <t>Natural Gas</t>
        </is>
      </c>
      <c r="E20227" s="75" t="n">
        <v>3358948</v>
      </c>
      <c r="F20227" s="76" t="n">
        <v>1.032</v>
      </c>
      <c r="G20227" s="75" t="inlineStr">
        <is>
          <t>.</t>
        </is>
      </c>
    </row>
    <row r="20228">
      <c r="A20228" s="35" t="n">
        <v>2018</v>
      </c>
      <c r="B20228" s="35" t="n">
        <v>55694</v>
      </c>
      <c r="C20228" s="36" t="inlineStr">
        <is>
          <t>NG</t>
        </is>
      </c>
      <c r="D20228" s="36" t="inlineStr">
        <is>
          <t>Natural Gas</t>
        </is>
      </c>
      <c r="E20228" s="75" t="n">
        <v>2834773</v>
      </c>
      <c r="F20228" s="76" t="n">
        <v>1</v>
      </c>
      <c r="G20228" s="75" t="n">
        <v>274.9</v>
      </c>
    </row>
    <row r="20229">
      <c r="A20229" s="35" t="n">
        <v>2018</v>
      </c>
      <c r="B20229" s="35" t="n">
        <v>55700</v>
      </c>
      <c r="C20229" s="36" t="inlineStr">
        <is>
          <t>NG</t>
        </is>
      </c>
      <c r="D20229" s="36" t="inlineStr">
        <is>
          <t>Natural Gas</t>
        </is>
      </c>
      <c r="E20229" s="75" t="n">
        <v>2095</v>
      </c>
      <c r="F20229" s="76" t="n">
        <v>1.095</v>
      </c>
      <c r="G20229" s="75" t="n">
        <v>149.2</v>
      </c>
    </row>
    <row r="20230">
      <c r="A20230" s="35" t="n">
        <v>2018</v>
      </c>
      <c r="B20230" s="35" t="n">
        <v>55700</v>
      </c>
      <c r="C20230" s="36" t="inlineStr">
        <is>
          <t>NG</t>
        </is>
      </c>
      <c r="D20230" s="36" t="inlineStr">
        <is>
          <t>Natural Gas</t>
        </is>
      </c>
      <c r="E20230" s="75" t="n">
        <v>50428</v>
      </c>
      <c r="F20230" s="76" t="n">
        <v>1.098</v>
      </c>
      <c r="G20230" s="75" t="n">
        <v>140.8</v>
      </c>
    </row>
    <row r="20231">
      <c r="A20231" s="35" t="n">
        <v>2018</v>
      </c>
      <c r="B20231" s="35" t="n">
        <v>55700</v>
      </c>
      <c r="C20231" s="36" t="inlineStr">
        <is>
          <t>NG</t>
        </is>
      </c>
      <c r="D20231" s="36" t="inlineStr">
        <is>
          <t>Natural Gas</t>
        </is>
      </c>
      <c r="E20231" s="75" t="n">
        <v>9425</v>
      </c>
      <c r="F20231" s="76" t="n">
        <v>1.099</v>
      </c>
      <c r="G20231" s="75" t="n">
        <v>132.7</v>
      </c>
    </row>
    <row r="20232">
      <c r="A20232" s="35" t="n">
        <v>2018</v>
      </c>
      <c r="B20232" s="35" t="n">
        <v>55700</v>
      </c>
      <c r="C20232" s="36" t="inlineStr">
        <is>
          <t>NG</t>
        </is>
      </c>
      <c r="D20232" s="36" t="inlineStr">
        <is>
          <t>Natural Gas</t>
        </is>
      </c>
      <c r="E20232" s="75" t="n">
        <v>14729</v>
      </c>
      <c r="F20232" s="76" t="n">
        <v>1.098</v>
      </c>
      <c r="G20232" s="75" t="n">
        <v>132.3</v>
      </c>
    </row>
    <row r="20233">
      <c r="A20233" s="35" t="n">
        <v>2018</v>
      </c>
      <c r="B20233" s="35" t="n">
        <v>55700</v>
      </c>
      <c r="C20233" s="36" t="inlineStr">
        <is>
          <t>NG</t>
        </is>
      </c>
      <c r="D20233" s="36" t="inlineStr">
        <is>
          <t>Natural Gas</t>
        </is>
      </c>
      <c r="E20233" s="75" t="n">
        <v>29457</v>
      </c>
      <c r="F20233" s="76" t="n">
        <v>1.098</v>
      </c>
      <c r="G20233" s="75" t="n">
        <v>102.3</v>
      </c>
    </row>
    <row r="20234">
      <c r="A20234" s="35" t="n">
        <v>2018</v>
      </c>
      <c r="B20234" s="35" t="n">
        <v>55700</v>
      </c>
      <c r="C20234" s="36" t="inlineStr">
        <is>
          <t>NG</t>
        </is>
      </c>
      <c r="D20234" s="36" t="inlineStr">
        <is>
          <t>Natural Gas</t>
        </is>
      </c>
      <c r="E20234" s="75" t="n">
        <v>34786</v>
      </c>
      <c r="F20234" s="76" t="n">
        <v>1.098</v>
      </c>
      <c r="G20234" s="75" t="n">
        <v>214</v>
      </c>
    </row>
    <row r="20235">
      <c r="A20235" s="35" t="n">
        <v>2018</v>
      </c>
      <c r="B20235" s="35" t="n">
        <v>55700</v>
      </c>
      <c r="C20235" s="36" t="inlineStr">
        <is>
          <t>NG</t>
        </is>
      </c>
      <c r="D20235" s="36" t="inlineStr">
        <is>
          <t>Natural Gas</t>
        </is>
      </c>
      <c r="E20235" s="75" t="n">
        <v>12802</v>
      </c>
      <c r="F20235" s="76" t="n">
        <v>1.099</v>
      </c>
      <c r="G20235" s="75" t="n">
        <v>201</v>
      </c>
    </row>
    <row r="20236">
      <c r="A20236" s="35" t="n">
        <v>2018</v>
      </c>
      <c r="B20236" s="35" t="n">
        <v>55700</v>
      </c>
      <c r="C20236" s="36" t="inlineStr">
        <is>
          <t>NG</t>
        </is>
      </c>
      <c r="D20236" s="36" t="inlineStr">
        <is>
          <t>Natural Gas</t>
        </is>
      </c>
      <c r="E20236" s="75" t="n">
        <v>1699</v>
      </c>
      <c r="F20236" s="76" t="n">
        <v>1.099</v>
      </c>
      <c r="G20236" s="75" t="n">
        <v>229.9</v>
      </c>
    </row>
    <row r="20237">
      <c r="A20237" s="35" t="n">
        <v>2018</v>
      </c>
      <c r="B20237" s="35" t="n">
        <v>55700</v>
      </c>
      <c r="C20237" s="36" t="inlineStr">
        <is>
          <t>NG</t>
        </is>
      </c>
      <c r="D20237" s="36" t="inlineStr">
        <is>
          <t>Natural Gas</t>
        </is>
      </c>
      <c r="E20237" s="75" t="n">
        <v>4267</v>
      </c>
      <c r="F20237" s="76" t="n">
        <v>1.099</v>
      </c>
      <c r="G20237" s="75" t="n">
        <v>201.1</v>
      </c>
    </row>
    <row r="20238">
      <c r="A20238" s="35" t="n">
        <v>2018</v>
      </c>
      <c r="B20238" s="35" t="n">
        <v>55700</v>
      </c>
      <c r="C20238" s="36" t="inlineStr">
        <is>
          <t>NG</t>
        </is>
      </c>
      <c r="D20238" s="36" t="inlineStr">
        <is>
          <t>Natural Gas</t>
        </is>
      </c>
      <c r="E20238" s="75" t="n">
        <v>1063320</v>
      </c>
      <c r="F20238" s="76" t="n">
        <v>1.098</v>
      </c>
      <c r="G20238" s="75" t="n">
        <v>209.7</v>
      </c>
    </row>
    <row r="20239">
      <c r="A20239" s="35" t="n">
        <v>2018</v>
      </c>
      <c r="B20239" s="35" t="n">
        <v>55701</v>
      </c>
      <c r="C20239" s="36" t="inlineStr">
        <is>
          <t>NG</t>
        </is>
      </c>
      <c r="D20239" s="36" t="inlineStr">
        <is>
          <t>Natural Gas</t>
        </is>
      </c>
      <c r="E20239" s="75" t="n">
        <v>2700482</v>
      </c>
      <c r="F20239" s="76" t="n">
        <v>1.047</v>
      </c>
      <c r="G20239" s="75" t="n">
        <v>383.3</v>
      </c>
    </row>
    <row r="20240">
      <c r="A20240" s="35" t="n">
        <v>2018</v>
      </c>
      <c r="B20240" s="35" t="n">
        <v>55706</v>
      </c>
      <c r="C20240" s="36" t="inlineStr">
        <is>
          <t>NG</t>
        </is>
      </c>
      <c r="D20240" s="36" t="inlineStr">
        <is>
          <t>Natural Gas</t>
        </is>
      </c>
      <c r="E20240" s="75" t="n">
        <v>3296400</v>
      </c>
      <c r="F20240" s="76" t="n">
        <v>1.03</v>
      </c>
      <c r="G20240" s="75" t="inlineStr">
        <is>
          <t>.</t>
        </is>
      </c>
    </row>
    <row r="20241">
      <c r="A20241" s="35" t="n">
        <v>2018</v>
      </c>
      <c r="B20241" s="35" t="n">
        <v>55710</v>
      </c>
      <c r="C20241" s="36" t="inlineStr">
        <is>
          <t>NG</t>
        </is>
      </c>
      <c r="D20241" s="36" t="inlineStr">
        <is>
          <t>Natural Gas</t>
        </is>
      </c>
      <c r="E20241" s="75" t="n">
        <v>2509505</v>
      </c>
      <c r="F20241" s="76" t="n">
        <v>1.058</v>
      </c>
      <c r="G20241" s="75" t="inlineStr">
        <is>
          <t>.</t>
        </is>
      </c>
    </row>
    <row r="20242">
      <c r="A20242" s="35" t="n">
        <v>2018</v>
      </c>
      <c r="B20242" s="35" t="n">
        <v>55714</v>
      </c>
      <c r="C20242" s="36" t="inlineStr">
        <is>
          <t>NG</t>
        </is>
      </c>
      <c r="D20242" s="36" t="inlineStr">
        <is>
          <t>Natural Gas</t>
        </is>
      </c>
      <c r="E20242" s="75" t="n">
        <v>1313795</v>
      </c>
      <c r="F20242" s="76" t="n">
        <v>1.024</v>
      </c>
      <c r="G20242" s="75" t="n">
        <v>314.4</v>
      </c>
    </row>
    <row r="20243">
      <c r="A20243" s="35" t="n">
        <v>2018</v>
      </c>
      <c r="B20243" s="35" t="n">
        <v>55718</v>
      </c>
      <c r="C20243" s="36" t="inlineStr">
        <is>
          <t>NG</t>
        </is>
      </c>
      <c r="D20243" s="36" t="inlineStr">
        <is>
          <t>Natural Gas</t>
        </is>
      </c>
      <c r="E20243" s="75" t="n">
        <v>276121</v>
      </c>
      <c r="F20243" s="76" t="n">
        <v>1</v>
      </c>
      <c r="G20243" s="75" t="n">
        <v>298.8</v>
      </c>
    </row>
    <row r="20244">
      <c r="A20244" s="35" t="n">
        <v>2018</v>
      </c>
      <c r="B20244" s="35" t="n">
        <v>55736</v>
      </c>
      <c r="C20244" s="36" t="inlineStr">
        <is>
          <t>NG</t>
        </is>
      </c>
      <c r="D20244" s="36" t="inlineStr">
        <is>
          <t>Natural Gas</t>
        </is>
      </c>
      <c r="E20244" s="75" t="n">
        <v>5444841</v>
      </c>
      <c r="F20244" s="76" t="n">
        <v>1.058</v>
      </c>
      <c r="G20244" s="75" t="inlineStr">
        <is>
          <t>.</t>
        </is>
      </c>
    </row>
    <row r="20245">
      <c r="A20245" s="35" t="n">
        <v>2018</v>
      </c>
      <c r="B20245" s="35" t="n">
        <v>55748</v>
      </c>
      <c r="C20245" s="36" t="inlineStr">
        <is>
          <t>NG</t>
        </is>
      </c>
      <c r="D20245" s="36" t="inlineStr">
        <is>
          <t>Natural Gas</t>
        </is>
      </c>
      <c r="E20245" s="75" t="n">
        <v>599904</v>
      </c>
      <c r="F20245" s="76" t="n">
        <v>1.035</v>
      </c>
      <c r="G20245" s="75" t="inlineStr">
        <is>
          <t>.</t>
        </is>
      </c>
    </row>
    <row r="20246">
      <c r="A20246" s="35" t="n">
        <v>2018</v>
      </c>
      <c r="B20246" s="35" t="n">
        <v>55749</v>
      </c>
      <c r="C20246" s="36" t="inlineStr">
        <is>
          <t>SUB</t>
        </is>
      </c>
      <c r="D20246" s="36" t="inlineStr">
        <is>
          <t>Coal</t>
        </is>
      </c>
      <c r="E20246" s="75" t="n">
        <v>5997</v>
      </c>
      <c r="F20246" s="76" t="n">
        <v>16.4</v>
      </c>
      <c r="G20246" s="75" t="inlineStr">
        <is>
          <t>.</t>
        </is>
      </c>
    </row>
    <row r="20247">
      <c r="A20247" s="35" t="n">
        <v>2018</v>
      </c>
      <c r="B20247" s="35" t="n">
        <v>55749</v>
      </c>
      <c r="C20247" s="36" t="inlineStr">
        <is>
          <t>NG</t>
        </is>
      </c>
      <c r="D20247" s="36" t="inlineStr">
        <is>
          <t>Natural Gas</t>
        </is>
      </c>
      <c r="E20247" s="75" t="n">
        <v>3515</v>
      </c>
      <c r="F20247" s="76" t="n">
        <v>1.028</v>
      </c>
      <c r="G20247" s="75" t="inlineStr">
        <is>
          <t>.</t>
        </is>
      </c>
    </row>
    <row r="20248">
      <c r="A20248" s="35" t="n">
        <v>2018</v>
      </c>
      <c r="B20248" s="35" t="n">
        <v>55801</v>
      </c>
      <c r="C20248" s="36" t="inlineStr">
        <is>
          <t>NG</t>
        </is>
      </c>
      <c r="D20248" s="36" t="inlineStr">
        <is>
          <t>Natural Gas</t>
        </is>
      </c>
      <c r="E20248" s="75" t="n">
        <v>2474759</v>
      </c>
      <c r="F20248" s="76" t="n">
        <v>1.029</v>
      </c>
      <c r="G20248" s="75" t="inlineStr">
        <is>
          <t>.</t>
        </is>
      </c>
    </row>
    <row r="20249">
      <c r="A20249" s="35" t="n">
        <v>2018</v>
      </c>
      <c r="B20249" s="35" t="n">
        <v>55801</v>
      </c>
      <c r="C20249" s="36" t="inlineStr">
        <is>
          <t>NG</t>
        </is>
      </c>
      <c r="D20249" s="36" t="inlineStr">
        <is>
          <t>Natural Gas</t>
        </is>
      </c>
      <c r="E20249" s="75" t="n">
        <v>624500</v>
      </c>
      <c r="F20249" s="76" t="n">
        <v>1.029</v>
      </c>
      <c r="G20249" s="75" t="inlineStr">
        <is>
          <t>.</t>
        </is>
      </c>
    </row>
    <row r="20250">
      <c r="A20250" s="35" t="n">
        <v>2018</v>
      </c>
      <c r="B20250" s="35" t="n">
        <v>55818</v>
      </c>
      <c r="C20250" s="36" t="inlineStr">
        <is>
          <t>NG</t>
        </is>
      </c>
      <c r="D20250" s="36" t="inlineStr">
        <is>
          <t>Natural Gas</t>
        </is>
      </c>
      <c r="E20250" s="75" t="n">
        <v>29292</v>
      </c>
      <c r="F20250" s="76" t="n">
        <v>1.102</v>
      </c>
      <c r="G20250" s="75" t="inlineStr">
        <is>
          <t>.</t>
        </is>
      </c>
    </row>
    <row r="20251">
      <c r="A20251" s="35" t="n">
        <v>2018</v>
      </c>
      <c r="B20251" s="35" t="n">
        <v>55818</v>
      </c>
      <c r="C20251" s="36" t="inlineStr">
        <is>
          <t>NG</t>
        </is>
      </c>
      <c r="D20251" s="36" t="inlineStr">
        <is>
          <t>Natural Gas</t>
        </is>
      </c>
      <c r="E20251" s="75" t="n">
        <v>29696</v>
      </c>
      <c r="F20251" s="76" t="n">
        <v>1.104</v>
      </c>
      <c r="G20251" s="75" t="inlineStr">
        <is>
          <t>.</t>
        </is>
      </c>
    </row>
    <row r="20252">
      <c r="A20252" s="35" t="n">
        <v>2018</v>
      </c>
      <c r="B20252" s="35" t="n">
        <v>55818</v>
      </c>
      <c r="C20252" s="36" t="inlineStr">
        <is>
          <t>NG</t>
        </is>
      </c>
      <c r="D20252" s="36" t="inlineStr">
        <is>
          <t>Natural Gas</t>
        </is>
      </c>
      <c r="E20252" s="75" t="n">
        <v>30334</v>
      </c>
      <c r="F20252" s="76" t="n">
        <v>1.098</v>
      </c>
      <c r="G20252" s="75" t="inlineStr">
        <is>
          <t>.</t>
        </is>
      </c>
    </row>
    <row r="20253">
      <c r="A20253" s="35" t="n">
        <v>2018</v>
      </c>
      <c r="B20253" s="35" t="n">
        <v>55818</v>
      </c>
      <c r="C20253" s="36" t="inlineStr">
        <is>
          <t>NG</t>
        </is>
      </c>
      <c r="D20253" s="36" t="inlineStr">
        <is>
          <t>Natural Gas</t>
        </is>
      </c>
      <c r="E20253" s="75" t="n">
        <v>37002</v>
      </c>
      <c r="F20253" s="76" t="n">
        <v>1.099</v>
      </c>
      <c r="G20253" s="75" t="inlineStr">
        <is>
          <t>.</t>
        </is>
      </c>
    </row>
    <row r="20254">
      <c r="A20254" s="35" t="n">
        <v>2018</v>
      </c>
      <c r="B20254" s="35" t="n">
        <v>55818</v>
      </c>
      <c r="C20254" s="36" t="inlineStr">
        <is>
          <t>NG</t>
        </is>
      </c>
      <c r="D20254" s="36" t="inlineStr">
        <is>
          <t>Natural Gas</t>
        </is>
      </c>
      <c r="E20254" s="75" t="n">
        <v>41112</v>
      </c>
      <c r="F20254" s="76" t="n">
        <v>1.099</v>
      </c>
      <c r="G20254" s="75" t="inlineStr">
        <is>
          <t>.</t>
        </is>
      </c>
    </row>
    <row r="20255">
      <c r="A20255" s="35" t="n">
        <v>2018</v>
      </c>
      <c r="B20255" s="35" t="n">
        <v>55818</v>
      </c>
      <c r="C20255" s="36" t="inlineStr">
        <is>
          <t>NG</t>
        </is>
      </c>
      <c r="D20255" s="36" t="inlineStr">
        <is>
          <t>Natural Gas</t>
        </is>
      </c>
      <c r="E20255" s="75" t="n">
        <v>43937</v>
      </c>
      <c r="F20255" s="76" t="n">
        <v>1.102</v>
      </c>
      <c r="G20255" s="75" t="inlineStr">
        <is>
          <t>.</t>
        </is>
      </c>
    </row>
    <row r="20256">
      <c r="A20256" s="35" t="n">
        <v>2018</v>
      </c>
      <c r="B20256" s="35" t="n">
        <v>55818</v>
      </c>
      <c r="C20256" s="36" t="inlineStr">
        <is>
          <t>NG</t>
        </is>
      </c>
      <c r="D20256" s="36" t="inlineStr">
        <is>
          <t>Natural Gas</t>
        </is>
      </c>
      <c r="E20256" s="75" t="n">
        <v>45434</v>
      </c>
      <c r="F20256" s="76" t="n">
        <v>1.115</v>
      </c>
      <c r="G20256" s="75" t="inlineStr">
        <is>
          <t>.</t>
        </is>
      </c>
    </row>
    <row r="20257">
      <c r="A20257" s="35" t="n">
        <v>2018</v>
      </c>
      <c r="B20257" s="35" t="n">
        <v>55818</v>
      </c>
      <c r="C20257" s="36" t="inlineStr">
        <is>
          <t>NG</t>
        </is>
      </c>
      <c r="D20257" s="36" t="inlineStr">
        <is>
          <t>Natural Gas</t>
        </is>
      </c>
      <c r="E20257" s="75" t="n">
        <v>45501</v>
      </c>
      <c r="F20257" s="76" t="n">
        <v>1.098</v>
      </c>
      <c r="G20257" s="75" t="inlineStr">
        <is>
          <t>.</t>
        </is>
      </c>
    </row>
    <row r="20258">
      <c r="A20258" s="35" t="n">
        <v>2018</v>
      </c>
      <c r="B20258" s="35" t="n">
        <v>55818</v>
      </c>
      <c r="C20258" s="36" t="inlineStr">
        <is>
          <t>NG</t>
        </is>
      </c>
      <c r="D20258" s="36" t="inlineStr">
        <is>
          <t>Natural Gas</t>
        </is>
      </c>
      <c r="E20258" s="75" t="n">
        <v>48819</v>
      </c>
      <c r="F20258" s="76" t="n">
        <v>1.102</v>
      </c>
      <c r="G20258" s="75" t="inlineStr">
        <is>
          <t>.</t>
        </is>
      </c>
    </row>
    <row r="20259">
      <c r="A20259" s="35" t="n">
        <v>2018</v>
      </c>
      <c r="B20259" s="35" t="n">
        <v>55818</v>
      </c>
      <c r="C20259" s="36" t="inlineStr">
        <is>
          <t>NG</t>
        </is>
      </c>
      <c r="D20259" s="36" t="inlineStr">
        <is>
          <t>Natural Gas</t>
        </is>
      </c>
      <c r="E20259" s="75" t="n">
        <v>50556</v>
      </c>
      <c r="F20259" s="76" t="n">
        <v>1.098</v>
      </c>
      <c r="G20259" s="75" t="inlineStr">
        <is>
          <t>.</t>
        </is>
      </c>
    </row>
    <row r="20260">
      <c r="A20260" s="35" t="n">
        <v>2018</v>
      </c>
      <c r="B20260" s="35" t="n">
        <v>55818</v>
      </c>
      <c r="C20260" s="36" t="inlineStr">
        <is>
          <t>NG</t>
        </is>
      </c>
      <c r="D20260" s="36" t="inlineStr">
        <is>
          <t>Natural Gas</t>
        </is>
      </c>
      <c r="E20260" s="75" t="n">
        <v>99339</v>
      </c>
      <c r="F20260" s="76" t="n">
        <v>1.099</v>
      </c>
      <c r="G20260" s="75" t="inlineStr">
        <is>
          <t>.</t>
        </is>
      </c>
    </row>
    <row r="20261">
      <c r="A20261" s="35" t="n">
        <v>2018</v>
      </c>
      <c r="B20261" s="35" t="n">
        <v>55818</v>
      </c>
      <c r="C20261" s="36" t="inlineStr">
        <is>
          <t>NG</t>
        </is>
      </c>
      <c r="D20261" s="36" t="inlineStr">
        <is>
          <t>Natural Gas</t>
        </is>
      </c>
      <c r="E20261" s="75" t="n">
        <v>121342</v>
      </c>
      <c r="F20261" s="76" t="n">
        <v>1.102</v>
      </c>
      <c r="G20261" s="75" t="inlineStr">
        <is>
          <t>.</t>
        </is>
      </c>
    </row>
    <row r="20262">
      <c r="A20262" s="35" t="n">
        <v>2018</v>
      </c>
      <c r="B20262" s="35" t="n">
        <v>55818</v>
      </c>
      <c r="C20262" s="36" t="inlineStr">
        <is>
          <t>NG</t>
        </is>
      </c>
      <c r="D20262" s="36" t="inlineStr">
        <is>
          <t>Natural Gas</t>
        </is>
      </c>
      <c r="E20262" s="75" t="n">
        <v>125656</v>
      </c>
      <c r="F20262" s="76" t="n">
        <v>1.098</v>
      </c>
      <c r="G20262" s="75" t="inlineStr">
        <is>
          <t>.</t>
        </is>
      </c>
    </row>
    <row r="20263">
      <c r="A20263" s="35" t="n">
        <v>2018</v>
      </c>
      <c r="B20263" s="35" t="n">
        <v>55818</v>
      </c>
      <c r="C20263" s="36" t="inlineStr">
        <is>
          <t>NG</t>
        </is>
      </c>
      <c r="D20263" s="36" t="inlineStr">
        <is>
          <t>Natural Gas</t>
        </is>
      </c>
      <c r="E20263" s="75" t="n">
        <v>17894</v>
      </c>
      <c r="F20263" s="76" t="n">
        <v>1.098</v>
      </c>
      <c r="G20263" s="75" t="inlineStr">
        <is>
          <t>.</t>
        </is>
      </c>
    </row>
    <row r="20264">
      <c r="A20264" s="35" t="n">
        <v>2018</v>
      </c>
      <c r="B20264" s="35" t="n">
        <v>55818</v>
      </c>
      <c r="C20264" s="36" t="inlineStr">
        <is>
          <t>NG</t>
        </is>
      </c>
      <c r="D20264" s="36" t="inlineStr">
        <is>
          <t>Natural Gas</t>
        </is>
      </c>
      <c r="E20264" s="75" t="n">
        <v>18286</v>
      </c>
      <c r="F20264" s="76" t="n">
        <v>1.115</v>
      </c>
      <c r="G20264" s="75" t="inlineStr">
        <is>
          <t>.</t>
        </is>
      </c>
    </row>
    <row r="20265">
      <c r="A20265" s="35" t="n">
        <v>2018</v>
      </c>
      <c r="B20265" s="35" t="n">
        <v>55818</v>
      </c>
      <c r="C20265" s="36" t="inlineStr">
        <is>
          <t>NG</t>
        </is>
      </c>
      <c r="D20265" s="36" t="inlineStr">
        <is>
          <t>Natural Gas</t>
        </is>
      </c>
      <c r="E20265" s="75" t="n">
        <v>24668</v>
      </c>
      <c r="F20265" s="76" t="n">
        <v>1.099</v>
      </c>
      <c r="G20265" s="75" t="inlineStr">
        <is>
          <t>.</t>
        </is>
      </c>
    </row>
    <row r="20266">
      <c r="A20266" s="35" t="n">
        <v>2018</v>
      </c>
      <c r="B20266" s="35" t="n">
        <v>55818</v>
      </c>
      <c r="C20266" s="36" t="inlineStr">
        <is>
          <t>NG</t>
        </is>
      </c>
      <c r="D20266" s="36" t="inlineStr">
        <is>
          <t>Natural Gas</t>
        </is>
      </c>
      <c r="E20266" s="75" t="n">
        <v>17363</v>
      </c>
      <c r="F20266" s="76" t="n">
        <v>1.1</v>
      </c>
      <c r="G20266" s="75" t="inlineStr">
        <is>
          <t>.</t>
        </is>
      </c>
    </row>
    <row r="20267">
      <c r="A20267" s="35" t="n">
        <v>2018</v>
      </c>
      <c r="B20267" s="35" t="n">
        <v>55818</v>
      </c>
      <c r="C20267" s="36" t="inlineStr">
        <is>
          <t>NG</t>
        </is>
      </c>
      <c r="D20267" s="36" t="inlineStr">
        <is>
          <t>Natural Gas</t>
        </is>
      </c>
      <c r="E20267" s="75" t="n">
        <v>16982</v>
      </c>
      <c r="F20267" s="76" t="n">
        <v>1.101</v>
      </c>
      <c r="G20267" s="75" t="inlineStr">
        <is>
          <t>.</t>
        </is>
      </c>
    </row>
    <row r="20268">
      <c r="A20268" s="35" t="n">
        <v>2018</v>
      </c>
      <c r="B20268" s="35" t="n">
        <v>55818</v>
      </c>
      <c r="C20268" s="36" t="inlineStr">
        <is>
          <t>NG</t>
        </is>
      </c>
      <c r="D20268" s="36" t="inlineStr">
        <is>
          <t>Natural Gas</t>
        </is>
      </c>
      <c r="E20268" s="75" t="n">
        <v>16458</v>
      </c>
      <c r="F20268" s="76" t="n">
        <v>1.115</v>
      </c>
      <c r="G20268" s="75" t="inlineStr">
        <is>
          <t>.</t>
        </is>
      </c>
    </row>
    <row r="20269">
      <c r="A20269" s="35" t="n">
        <v>2018</v>
      </c>
      <c r="B20269" s="35" t="n">
        <v>55818</v>
      </c>
      <c r="C20269" s="36" t="inlineStr">
        <is>
          <t>NG</t>
        </is>
      </c>
      <c r="D20269" s="36" t="inlineStr">
        <is>
          <t>Natural Gas</t>
        </is>
      </c>
      <c r="E20269" s="75" t="n">
        <v>11948</v>
      </c>
      <c r="F20269" s="76" t="n">
        <v>1.104</v>
      </c>
      <c r="G20269" s="75" t="inlineStr">
        <is>
          <t>.</t>
        </is>
      </c>
    </row>
    <row r="20270">
      <c r="A20270" s="35" t="n">
        <v>2018</v>
      </c>
      <c r="B20270" s="35" t="n">
        <v>55818</v>
      </c>
      <c r="C20270" s="36" t="inlineStr">
        <is>
          <t>NG</t>
        </is>
      </c>
      <c r="D20270" s="36" t="inlineStr">
        <is>
          <t>Natural Gas</t>
        </is>
      </c>
      <c r="E20270" s="75" t="n">
        <v>10972</v>
      </c>
      <c r="F20270" s="76" t="n">
        <v>1.115</v>
      </c>
      <c r="G20270" s="75" t="inlineStr">
        <is>
          <t>.</t>
        </is>
      </c>
    </row>
    <row r="20271">
      <c r="A20271" s="35" t="n">
        <v>2018</v>
      </c>
      <c r="B20271" s="35" t="n">
        <v>55818</v>
      </c>
      <c r="C20271" s="36" t="inlineStr">
        <is>
          <t>NG</t>
        </is>
      </c>
      <c r="D20271" s="36" t="inlineStr">
        <is>
          <t>Natural Gas</t>
        </is>
      </c>
      <c r="E20271" s="75" t="n">
        <v>4100</v>
      </c>
      <c r="F20271" s="76" t="n">
        <v>1.101</v>
      </c>
      <c r="G20271" s="75" t="inlineStr">
        <is>
          <t>.</t>
        </is>
      </c>
    </row>
    <row r="20272">
      <c r="A20272" s="35" t="n">
        <v>2018</v>
      </c>
      <c r="B20272" s="35" t="n">
        <v>55818</v>
      </c>
      <c r="C20272" s="36" t="inlineStr">
        <is>
          <t>NG</t>
        </is>
      </c>
      <c r="D20272" s="36" t="inlineStr">
        <is>
          <t>Natural Gas</t>
        </is>
      </c>
      <c r="E20272" s="75" t="n">
        <v>4194</v>
      </c>
      <c r="F20272" s="76" t="n">
        <v>1.1</v>
      </c>
      <c r="G20272" s="75" t="inlineStr">
        <is>
          <t>.</t>
        </is>
      </c>
    </row>
    <row r="20273">
      <c r="A20273" s="35" t="n">
        <v>2018</v>
      </c>
      <c r="B20273" s="35" t="n">
        <v>55818</v>
      </c>
      <c r="C20273" s="36" t="inlineStr">
        <is>
          <t>NG</t>
        </is>
      </c>
      <c r="D20273" s="36" t="inlineStr">
        <is>
          <t>Natural Gas</t>
        </is>
      </c>
      <c r="E20273" s="75" t="n">
        <v>4321</v>
      </c>
      <c r="F20273" s="76" t="n">
        <v>1.098</v>
      </c>
      <c r="G20273" s="75" t="inlineStr">
        <is>
          <t>.</t>
        </is>
      </c>
    </row>
    <row r="20274">
      <c r="A20274" s="35" t="n">
        <v>2018</v>
      </c>
      <c r="B20274" s="35" t="n">
        <v>55818</v>
      </c>
      <c r="C20274" s="36" t="inlineStr">
        <is>
          <t>NG</t>
        </is>
      </c>
      <c r="D20274" s="36" t="inlineStr">
        <is>
          <t>Natural Gas</t>
        </is>
      </c>
      <c r="E20274" s="75" t="n">
        <v>6150</v>
      </c>
      <c r="F20274" s="76" t="n">
        <v>1.101</v>
      </c>
      <c r="G20274" s="75" t="inlineStr">
        <is>
          <t>.</t>
        </is>
      </c>
    </row>
    <row r="20275">
      <c r="A20275" s="35" t="n">
        <v>2018</v>
      </c>
      <c r="B20275" s="35" t="n">
        <v>55818</v>
      </c>
      <c r="C20275" s="36" t="inlineStr">
        <is>
          <t>NG</t>
        </is>
      </c>
      <c r="D20275" s="36" t="inlineStr">
        <is>
          <t>Natural Gas</t>
        </is>
      </c>
      <c r="E20275" s="75" t="n">
        <v>6291</v>
      </c>
      <c r="F20275" s="76" t="n">
        <v>1.1</v>
      </c>
      <c r="G20275" s="75" t="inlineStr">
        <is>
          <t>.</t>
        </is>
      </c>
    </row>
    <row r="20276">
      <c r="A20276" s="35" t="n">
        <v>2018</v>
      </c>
      <c r="B20276" s="35" t="n">
        <v>55818</v>
      </c>
      <c r="C20276" s="36" t="inlineStr">
        <is>
          <t>NG</t>
        </is>
      </c>
      <c r="D20276" s="36" t="inlineStr">
        <is>
          <t>Natural Gas</t>
        </is>
      </c>
      <c r="E20276" s="75" t="n">
        <v>6481</v>
      </c>
      <c r="F20276" s="76" t="n">
        <v>1.098</v>
      </c>
      <c r="G20276" s="75" t="inlineStr">
        <is>
          <t>.</t>
        </is>
      </c>
    </row>
    <row r="20277">
      <c r="A20277" s="35" t="n">
        <v>2018</v>
      </c>
      <c r="B20277" s="35" t="n">
        <v>55818</v>
      </c>
      <c r="C20277" s="36" t="inlineStr">
        <is>
          <t>NG</t>
        </is>
      </c>
      <c r="D20277" s="36" t="inlineStr">
        <is>
          <t>Natural Gas</t>
        </is>
      </c>
      <c r="E20277" s="75" t="n">
        <v>6833</v>
      </c>
      <c r="F20277" s="76" t="n">
        <v>1.101</v>
      </c>
      <c r="G20277" s="75" t="inlineStr">
        <is>
          <t>.</t>
        </is>
      </c>
    </row>
    <row r="20278">
      <c r="A20278" s="35" t="n">
        <v>2018</v>
      </c>
      <c r="B20278" s="35" t="n">
        <v>55818</v>
      </c>
      <c r="C20278" s="36" t="inlineStr">
        <is>
          <t>NG</t>
        </is>
      </c>
      <c r="D20278" s="36" t="inlineStr">
        <is>
          <t>Natural Gas</t>
        </is>
      </c>
      <c r="E20278" s="75" t="n">
        <v>6989</v>
      </c>
      <c r="F20278" s="76" t="n">
        <v>1.1</v>
      </c>
      <c r="G20278" s="75" t="inlineStr">
        <is>
          <t>.</t>
        </is>
      </c>
    </row>
    <row r="20279">
      <c r="A20279" s="35" t="n">
        <v>2018</v>
      </c>
      <c r="B20279" s="35" t="n">
        <v>55818</v>
      </c>
      <c r="C20279" s="36" t="inlineStr">
        <is>
          <t>NG</t>
        </is>
      </c>
      <c r="D20279" s="36" t="inlineStr">
        <is>
          <t>Natural Gas</t>
        </is>
      </c>
      <c r="E20279" s="75" t="n">
        <v>7168</v>
      </c>
      <c r="F20279" s="76" t="n">
        <v>1.104</v>
      </c>
      <c r="G20279" s="75" t="inlineStr">
        <is>
          <t>.</t>
        </is>
      </c>
    </row>
    <row r="20280">
      <c r="A20280" s="35" t="n">
        <v>2018</v>
      </c>
      <c r="B20280" s="35" t="n">
        <v>55818</v>
      </c>
      <c r="C20280" s="36" t="inlineStr">
        <is>
          <t>NG</t>
        </is>
      </c>
      <c r="D20280" s="36" t="inlineStr">
        <is>
          <t>Natural Gas</t>
        </is>
      </c>
      <c r="E20280" s="75" t="n">
        <v>7201</v>
      </c>
      <c r="F20280" s="76" t="n">
        <v>1.098</v>
      </c>
      <c r="G20280" s="75" t="inlineStr">
        <is>
          <t>.</t>
        </is>
      </c>
    </row>
    <row r="20281">
      <c r="A20281" s="35" t="n">
        <v>2018</v>
      </c>
      <c r="B20281" s="35" t="n">
        <v>55818</v>
      </c>
      <c r="C20281" s="36" t="inlineStr">
        <is>
          <t>NG</t>
        </is>
      </c>
      <c r="D20281" s="36" t="inlineStr">
        <is>
          <t>Natural Gas</t>
        </is>
      </c>
      <c r="E20281" s="75" t="n">
        <v>10754</v>
      </c>
      <c r="F20281" s="76" t="n">
        <v>1.104</v>
      </c>
      <c r="G20281" s="75" t="inlineStr">
        <is>
          <t>.</t>
        </is>
      </c>
    </row>
    <row r="20282">
      <c r="A20282" s="35" t="n">
        <v>2018</v>
      </c>
      <c r="B20282" s="35" t="n">
        <v>55821</v>
      </c>
      <c r="C20282" s="36" t="inlineStr">
        <is>
          <t>NG</t>
        </is>
      </c>
      <c r="D20282" s="36" t="inlineStr">
        <is>
          <t>Natural Gas</t>
        </is>
      </c>
      <c r="E20282" s="75" t="n">
        <v>1525017</v>
      </c>
      <c r="F20282" s="76" t="n">
        <v>1.02</v>
      </c>
      <c r="G20282" s="75" t="inlineStr">
        <is>
          <t>.</t>
        </is>
      </c>
    </row>
    <row r="20283">
      <c r="A20283" s="35" t="n">
        <v>2018</v>
      </c>
      <c r="B20283" s="35" t="n">
        <v>55835</v>
      </c>
      <c r="C20283" s="36" t="inlineStr">
        <is>
          <t>NG</t>
        </is>
      </c>
      <c r="D20283" s="36" t="inlineStr">
        <is>
          <t>Natural Gas</t>
        </is>
      </c>
      <c r="E20283" s="75" t="n">
        <v>2005211</v>
      </c>
      <c r="F20283" s="76" t="n">
        <v>1.101</v>
      </c>
      <c r="G20283" s="75" t="n">
        <v>279.4</v>
      </c>
    </row>
    <row r="20284">
      <c r="A20284" s="35" t="n">
        <v>2018</v>
      </c>
      <c r="B20284" s="35" t="n">
        <v>55841</v>
      </c>
      <c r="C20284" s="36" t="inlineStr">
        <is>
          <t>NG</t>
        </is>
      </c>
      <c r="D20284" s="36" t="inlineStr">
        <is>
          <t>Natural Gas</t>
        </is>
      </c>
      <c r="E20284" s="75" t="n">
        <v>2342267</v>
      </c>
      <c r="F20284" s="76" t="n">
        <v>1.042</v>
      </c>
      <c r="G20284" s="75" t="n">
        <v>278.3</v>
      </c>
    </row>
    <row r="20285">
      <c r="A20285" s="35" t="n">
        <v>2018</v>
      </c>
      <c r="B20285" s="35" t="n">
        <v>55853</v>
      </c>
      <c r="C20285" s="36" t="inlineStr">
        <is>
          <t>NG</t>
        </is>
      </c>
      <c r="D20285" s="36" t="inlineStr">
        <is>
          <t>Natural Gas</t>
        </is>
      </c>
      <c r="E20285" s="75" t="n">
        <v>938636</v>
      </c>
      <c r="F20285" s="76" t="n">
        <v>1.038</v>
      </c>
      <c r="G20285" s="75" t="inlineStr">
        <is>
          <t>.</t>
        </is>
      </c>
    </row>
    <row r="20286">
      <c r="A20286" s="35" t="n">
        <v>2018</v>
      </c>
      <c r="B20286" s="35" t="n">
        <v>55856</v>
      </c>
      <c r="C20286" s="36" t="inlineStr">
        <is>
          <t>BIT</t>
        </is>
      </c>
      <c r="D20286" s="36" t="inlineStr">
        <is>
          <t>Coal</t>
        </is>
      </c>
      <c r="E20286" s="75" t="n">
        <v>555309</v>
      </c>
      <c r="F20286" s="76" t="n">
        <v>16.95</v>
      </c>
      <c r="G20286" s="75" t="inlineStr">
        <is>
          <t>.</t>
        </is>
      </c>
    </row>
    <row r="20287">
      <c r="A20287" s="35" t="n">
        <v>2018</v>
      </c>
      <c r="B20287" s="35" t="n">
        <v>55856</v>
      </c>
      <c r="C20287" s="36" t="inlineStr">
        <is>
          <t>NG</t>
        </is>
      </c>
      <c r="D20287" s="36" t="inlineStr">
        <is>
          <t>Natural Gas</t>
        </is>
      </c>
      <c r="E20287" s="75" t="n">
        <v>22380</v>
      </c>
      <c r="F20287" s="76" t="n">
        <v>1.02</v>
      </c>
      <c r="G20287" s="75" t="inlineStr">
        <is>
          <t>.</t>
        </is>
      </c>
    </row>
    <row r="20288">
      <c r="A20288" s="35" t="n">
        <v>2018</v>
      </c>
      <c r="B20288" s="35" t="n">
        <v>55927</v>
      </c>
      <c r="C20288" s="36" t="inlineStr">
        <is>
          <t>NG</t>
        </is>
      </c>
      <c r="D20288" s="36" t="inlineStr">
        <is>
          <t>Natural Gas</t>
        </is>
      </c>
      <c r="E20288" s="75" t="n">
        <v>19541</v>
      </c>
      <c r="F20288" s="76" t="n">
        <v>1.023</v>
      </c>
      <c r="G20288" s="75" t="n">
        <v>319</v>
      </c>
    </row>
    <row r="20289">
      <c r="A20289" s="35" t="n">
        <v>2018</v>
      </c>
      <c r="B20289" s="35" t="n">
        <v>55927</v>
      </c>
      <c r="C20289" s="36" t="inlineStr">
        <is>
          <t>NG</t>
        </is>
      </c>
      <c r="D20289" s="36" t="inlineStr">
        <is>
          <t>Natural Gas</t>
        </is>
      </c>
      <c r="E20289" s="75" t="n">
        <v>14656</v>
      </c>
      <c r="F20289" s="76" t="n">
        <v>1.023</v>
      </c>
      <c r="G20289" s="75" t="n">
        <v>309.7</v>
      </c>
    </row>
    <row r="20290">
      <c r="A20290" s="35" t="n">
        <v>2018</v>
      </c>
      <c r="B20290" s="35" t="n">
        <v>55927</v>
      </c>
      <c r="C20290" s="36" t="inlineStr">
        <is>
          <t>NG</t>
        </is>
      </c>
      <c r="D20290" s="36" t="inlineStr">
        <is>
          <t>Natural Gas</t>
        </is>
      </c>
      <c r="E20290" s="75" t="n">
        <v>14656</v>
      </c>
      <c r="F20290" s="76" t="n">
        <v>1.023</v>
      </c>
      <c r="G20290" s="75" t="n">
        <v>318.7</v>
      </c>
    </row>
    <row r="20291">
      <c r="A20291" s="35" t="n">
        <v>2018</v>
      </c>
      <c r="B20291" s="35" t="n">
        <v>55927</v>
      </c>
      <c r="C20291" s="36" t="inlineStr">
        <is>
          <t>NG</t>
        </is>
      </c>
      <c r="D20291" s="36" t="inlineStr">
        <is>
          <t>Natural Gas</t>
        </is>
      </c>
      <c r="E20291" s="75" t="n">
        <v>4885</v>
      </c>
      <c r="F20291" s="76" t="n">
        <v>1.023</v>
      </c>
      <c r="G20291" s="75" t="n">
        <v>314.3</v>
      </c>
    </row>
    <row r="20292">
      <c r="A20292" s="35" t="n">
        <v>2018</v>
      </c>
      <c r="B20292" s="35" t="n">
        <v>55927</v>
      </c>
      <c r="C20292" s="36" t="inlineStr">
        <is>
          <t>NG</t>
        </is>
      </c>
      <c r="D20292" s="36" t="inlineStr">
        <is>
          <t>Natural Gas</t>
        </is>
      </c>
      <c r="E20292" s="75" t="n">
        <v>9771</v>
      </c>
      <c r="F20292" s="76" t="n">
        <v>1.023</v>
      </c>
      <c r="G20292" s="75" t="n">
        <v>322</v>
      </c>
    </row>
    <row r="20293">
      <c r="A20293" s="35" t="n">
        <v>2018</v>
      </c>
      <c r="B20293" s="35" t="n">
        <v>55927</v>
      </c>
      <c r="C20293" s="36" t="inlineStr">
        <is>
          <t>NG</t>
        </is>
      </c>
      <c r="D20293" s="36" t="inlineStr">
        <is>
          <t>Natural Gas</t>
        </is>
      </c>
      <c r="E20293" s="75" t="n">
        <v>3380673</v>
      </c>
      <c r="F20293" s="76" t="n">
        <v>1.023</v>
      </c>
      <c r="G20293" s="75" t="n">
        <v>313.8</v>
      </c>
    </row>
    <row r="20294">
      <c r="A20294" s="35" t="n">
        <v>2018</v>
      </c>
      <c r="B20294" s="35" t="n">
        <v>55933</v>
      </c>
      <c r="C20294" s="36" t="inlineStr">
        <is>
          <t>NG</t>
        </is>
      </c>
      <c r="D20294" s="36" t="inlineStr">
        <is>
          <t>Natural Gas</t>
        </is>
      </c>
      <c r="E20294" s="75" t="n">
        <v>27617</v>
      </c>
      <c r="F20294" s="76" t="n">
        <v>1.044</v>
      </c>
      <c r="G20294" s="75" t="inlineStr">
        <is>
          <t>.</t>
        </is>
      </c>
    </row>
    <row r="20295">
      <c r="A20295" s="35" t="n">
        <v>2018</v>
      </c>
      <c r="B20295" s="35" t="n">
        <v>55933</v>
      </c>
      <c r="C20295" s="36" t="inlineStr">
        <is>
          <t>NG</t>
        </is>
      </c>
      <c r="D20295" s="36" t="inlineStr">
        <is>
          <t>Natural Gas</t>
        </is>
      </c>
      <c r="E20295" s="75" t="n">
        <v>1071207</v>
      </c>
      <c r="F20295" s="76" t="n">
        <v>1.044</v>
      </c>
      <c r="G20295" s="75" t="inlineStr">
        <is>
          <t>.</t>
        </is>
      </c>
    </row>
    <row r="20296">
      <c r="A20296" s="35" t="n">
        <v>2018</v>
      </c>
      <c r="B20296" s="35" t="n">
        <v>55938</v>
      </c>
      <c r="C20296" s="36" t="inlineStr">
        <is>
          <t>NG</t>
        </is>
      </c>
      <c r="D20296" s="36" t="inlineStr">
        <is>
          <t>Natural Gas</t>
        </is>
      </c>
      <c r="E20296" s="75" t="n">
        <v>1152</v>
      </c>
      <c r="F20296" s="76" t="n">
        <v>1.061</v>
      </c>
      <c r="G20296" s="75" t="inlineStr">
        <is>
          <t>.</t>
        </is>
      </c>
    </row>
    <row r="20297">
      <c r="A20297" s="35" t="n">
        <v>2018</v>
      </c>
      <c r="B20297" s="35" t="n">
        <v>55938</v>
      </c>
      <c r="C20297" s="36" t="inlineStr">
        <is>
          <t>NG</t>
        </is>
      </c>
      <c r="D20297" s="36" t="inlineStr">
        <is>
          <t>Natural Gas</t>
        </is>
      </c>
      <c r="E20297" s="75" t="n">
        <v>1286</v>
      </c>
      <c r="F20297" s="76" t="n">
        <v>1.061</v>
      </c>
      <c r="G20297" s="75" t="inlineStr">
        <is>
          <t>.</t>
        </is>
      </c>
    </row>
    <row r="20298">
      <c r="A20298" s="35" t="n">
        <v>2018</v>
      </c>
      <c r="B20298" s="35" t="n">
        <v>55938</v>
      </c>
      <c r="C20298" s="36" t="inlineStr">
        <is>
          <t>NG</t>
        </is>
      </c>
      <c r="D20298" s="36" t="inlineStr">
        <is>
          <t>Natural Gas</t>
        </is>
      </c>
      <c r="E20298" s="75" t="n">
        <v>2179</v>
      </c>
      <c r="F20298" s="76" t="n">
        <v>1.061</v>
      </c>
      <c r="G20298" s="75" t="inlineStr">
        <is>
          <t>.</t>
        </is>
      </c>
    </row>
    <row r="20299">
      <c r="A20299" s="35" t="n">
        <v>2018</v>
      </c>
      <c r="B20299" s="35" t="n">
        <v>55938</v>
      </c>
      <c r="C20299" s="36" t="inlineStr">
        <is>
          <t>NG</t>
        </is>
      </c>
      <c r="D20299" s="36" t="inlineStr">
        <is>
          <t>Natural Gas</t>
        </is>
      </c>
      <c r="E20299" s="75" t="n">
        <v>4148</v>
      </c>
      <c r="F20299" s="76" t="n">
        <v>1.061</v>
      </c>
      <c r="G20299" s="75" t="inlineStr">
        <is>
          <t>.</t>
        </is>
      </c>
    </row>
    <row r="20300">
      <c r="A20300" s="35" t="n">
        <v>2018</v>
      </c>
      <c r="B20300" s="35" t="n">
        <v>55938</v>
      </c>
      <c r="C20300" s="36" t="inlineStr">
        <is>
          <t>NG</t>
        </is>
      </c>
      <c r="D20300" s="36" t="inlineStr">
        <is>
          <t>Natural Gas</t>
        </is>
      </c>
      <c r="E20300" s="75" t="n">
        <v>25182</v>
      </c>
      <c r="F20300" s="76" t="n">
        <v>1.061</v>
      </c>
      <c r="G20300" s="75" t="inlineStr">
        <is>
          <t>.</t>
        </is>
      </c>
    </row>
    <row r="20301">
      <c r="A20301" s="35" t="n">
        <v>2018</v>
      </c>
      <c r="B20301" s="35" t="n">
        <v>55938</v>
      </c>
      <c r="C20301" s="36" t="inlineStr">
        <is>
          <t>NG</t>
        </is>
      </c>
      <c r="D20301" s="36" t="inlineStr">
        <is>
          <t>Natural Gas</t>
        </is>
      </c>
      <c r="E20301" s="75" t="n">
        <v>42004</v>
      </c>
      <c r="F20301" s="76" t="n">
        <v>1.061</v>
      </c>
      <c r="G20301" s="75" t="inlineStr">
        <is>
          <t>.</t>
        </is>
      </c>
    </row>
    <row r="20302">
      <c r="A20302" s="35" t="n">
        <v>2018</v>
      </c>
      <c r="B20302" s="35" t="n">
        <v>55938</v>
      </c>
      <c r="C20302" s="36" t="inlineStr">
        <is>
          <t>NG</t>
        </is>
      </c>
      <c r="D20302" s="36" t="inlineStr">
        <is>
          <t>Natural Gas</t>
        </is>
      </c>
      <c r="E20302" s="75" t="n">
        <v>260426</v>
      </c>
      <c r="F20302" s="76" t="n">
        <v>1.061</v>
      </c>
      <c r="G20302" s="75" t="inlineStr">
        <is>
          <t>.</t>
        </is>
      </c>
    </row>
    <row r="20303">
      <c r="A20303" s="35" t="n">
        <v>2018</v>
      </c>
      <c r="B20303" s="35" t="n">
        <v>55939</v>
      </c>
      <c r="C20303" s="36" t="inlineStr">
        <is>
          <t>NG</t>
        </is>
      </c>
      <c r="D20303" s="36" t="inlineStr">
        <is>
          <t>Natural Gas</t>
        </is>
      </c>
      <c r="E20303" s="75" t="n">
        <v>5597851</v>
      </c>
      <c r="F20303" s="76" t="n">
        <v>1.077</v>
      </c>
      <c r="G20303" s="75" t="n">
        <v>303.3</v>
      </c>
    </row>
    <row r="20304">
      <c r="A20304" s="35" t="n">
        <v>2018</v>
      </c>
      <c r="B20304" s="35" t="n">
        <v>55965</v>
      </c>
      <c r="C20304" s="36" t="inlineStr">
        <is>
          <t>NG</t>
        </is>
      </c>
      <c r="D20304" s="36" t="inlineStr">
        <is>
          <t>Natural Gas</t>
        </is>
      </c>
      <c r="E20304" s="75" t="n">
        <v>5287962</v>
      </c>
      <c r="F20304" s="76" t="n">
        <v>1.022</v>
      </c>
      <c r="G20304" s="75" t="inlineStr">
        <is>
          <t>.</t>
        </is>
      </c>
    </row>
    <row r="20305">
      <c r="A20305" s="35" t="n">
        <v>2018</v>
      </c>
      <c r="B20305" s="35" t="n">
        <v>55970</v>
      </c>
      <c r="C20305" s="36" t="inlineStr">
        <is>
          <t>NG</t>
        </is>
      </c>
      <c r="D20305" s="36" t="inlineStr">
        <is>
          <t>Natural Gas</t>
        </is>
      </c>
      <c r="E20305" s="75" t="n">
        <v>244037</v>
      </c>
      <c r="F20305" s="76" t="n">
        <v>1</v>
      </c>
      <c r="G20305" s="75" t="n">
        <v>297.2</v>
      </c>
    </row>
    <row r="20306">
      <c r="A20306" s="35" t="n">
        <v>2018</v>
      </c>
      <c r="B20306" s="35" t="n">
        <v>55970</v>
      </c>
      <c r="C20306" s="36" t="inlineStr">
        <is>
          <t>NG</t>
        </is>
      </c>
      <c r="D20306" s="36" t="inlineStr">
        <is>
          <t>Natural Gas</t>
        </is>
      </c>
      <c r="E20306" s="75" t="n">
        <v>293432</v>
      </c>
      <c r="F20306" s="76" t="n">
        <v>1</v>
      </c>
      <c r="G20306" s="75" t="n">
        <v>147.7</v>
      </c>
    </row>
    <row r="20307">
      <c r="A20307" s="35" t="n">
        <v>2018</v>
      </c>
      <c r="B20307" s="35" t="n">
        <v>55970</v>
      </c>
      <c r="C20307" s="36" t="inlineStr">
        <is>
          <t>NG</t>
        </is>
      </c>
      <c r="D20307" s="36" t="inlineStr">
        <is>
          <t>Natural Gas</t>
        </is>
      </c>
      <c r="E20307" s="75" t="n">
        <v>321212</v>
      </c>
      <c r="F20307" s="76" t="n">
        <v>1</v>
      </c>
      <c r="G20307" s="75" t="n">
        <v>377.2</v>
      </c>
    </row>
    <row r="20308">
      <c r="A20308" s="35" t="n">
        <v>2018</v>
      </c>
      <c r="B20308" s="35" t="n">
        <v>55970</v>
      </c>
      <c r="C20308" s="36" t="inlineStr">
        <is>
          <t>NG</t>
        </is>
      </c>
      <c r="D20308" s="36" t="inlineStr">
        <is>
          <t>Natural Gas</t>
        </is>
      </c>
      <c r="E20308" s="75" t="n">
        <v>150619</v>
      </c>
      <c r="F20308" s="76" t="n">
        <v>1</v>
      </c>
      <c r="G20308" s="75" t="n">
        <v>462.2</v>
      </c>
    </row>
    <row r="20309">
      <c r="A20309" s="35" t="n">
        <v>2018</v>
      </c>
      <c r="B20309" s="35" t="n">
        <v>55970</v>
      </c>
      <c r="C20309" s="36" t="inlineStr">
        <is>
          <t>NG</t>
        </is>
      </c>
      <c r="D20309" s="36" t="inlineStr">
        <is>
          <t>Natural Gas</t>
        </is>
      </c>
      <c r="E20309" s="75" t="n">
        <v>248003</v>
      </c>
      <c r="F20309" s="76" t="n">
        <v>1</v>
      </c>
      <c r="G20309" s="75" t="n">
        <v>347.2</v>
      </c>
    </row>
    <row r="20310">
      <c r="A20310" s="35" t="n">
        <v>2018</v>
      </c>
      <c r="B20310" s="35" t="n">
        <v>55970</v>
      </c>
      <c r="C20310" s="36" t="inlineStr">
        <is>
          <t>NG</t>
        </is>
      </c>
      <c r="D20310" s="36" t="inlineStr">
        <is>
          <t>Natural Gas</t>
        </is>
      </c>
      <c r="E20310" s="75" t="n">
        <v>298195</v>
      </c>
      <c r="F20310" s="76" t="n">
        <v>1</v>
      </c>
      <c r="G20310" s="75" t="n">
        <v>339.9</v>
      </c>
    </row>
    <row r="20311">
      <c r="A20311" s="35" t="n">
        <v>2018</v>
      </c>
      <c r="B20311" s="35" t="n">
        <v>55970</v>
      </c>
      <c r="C20311" s="36" t="inlineStr">
        <is>
          <t>NG</t>
        </is>
      </c>
      <c r="D20311" s="36" t="inlineStr">
        <is>
          <t>Natural Gas</t>
        </is>
      </c>
      <c r="E20311" s="75" t="n">
        <v>633485</v>
      </c>
      <c r="F20311" s="76" t="n">
        <v>1</v>
      </c>
      <c r="G20311" s="75" t="n">
        <v>280.1</v>
      </c>
    </row>
    <row r="20312">
      <c r="A20312" s="35" t="n">
        <v>2018</v>
      </c>
      <c r="B20312" s="35" t="n">
        <v>55970</v>
      </c>
      <c r="C20312" s="36" t="inlineStr">
        <is>
          <t>NG</t>
        </is>
      </c>
      <c r="D20312" s="36" t="inlineStr">
        <is>
          <t>Natural Gas</t>
        </is>
      </c>
      <c r="E20312" s="75" t="n">
        <v>128441</v>
      </c>
      <c r="F20312" s="76" t="n">
        <v>1</v>
      </c>
      <c r="G20312" s="75" t="n">
        <v>218.7</v>
      </c>
    </row>
    <row r="20313">
      <c r="A20313" s="35" t="n">
        <v>2018</v>
      </c>
      <c r="B20313" s="35" t="n">
        <v>55970</v>
      </c>
      <c r="C20313" s="36" t="inlineStr">
        <is>
          <t>NG</t>
        </is>
      </c>
      <c r="D20313" s="36" t="inlineStr">
        <is>
          <t>Natural Gas</t>
        </is>
      </c>
      <c r="E20313" s="75" t="n">
        <v>91590</v>
      </c>
      <c r="F20313" s="76" t="n">
        <v>1</v>
      </c>
      <c r="G20313" s="75" t="n">
        <v>345.2</v>
      </c>
    </row>
    <row r="20314">
      <c r="A20314" s="35" t="n">
        <v>2018</v>
      </c>
      <c r="B20314" s="35" t="n">
        <v>55970</v>
      </c>
      <c r="C20314" s="36" t="inlineStr">
        <is>
          <t>NG</t>
        </is>
      </c>
      <c r="D20314" s="36" t="inlineStr">
        <is>
          <t>Natural Gas</t>
        </is>
      </c>
      <c r="E20314" s="75" t="n">
        <v>38473</v>
      </c>
      <c r="F20314" s="76" t="n">
        <v>1</v>
      </c>
      <c r="G20314" s="75" t="n">
        <v>392.2</v>
      </c>
    </row>
    <row r="20315">
      <c r="A20315" s="35" t="n">
        <v>2018</v>
      </c>
      <c r="B20315" s="35" t="n">
        <v>55970</v>
      </c>
      <c r="C20315" s="36" t="inlineStr">
        <is>
          <t>NG</t>
        </is>
      </c>
      <c r="D20315" s="36" t="inlineStr">
        <is>
          <t>Natural Gas</t>
        </is>
      </c>
      <c r="E20315" s="75" t="n">
        <v>32968</v>
      </c>
      <c r="F20315" s="76" t="n">
        <v>1</v>
      </c>
      <c r="G20315" s="75" t="n">
        <v>397.2</v>
      </c>
    </row>
    <row r="20316">
      <c r="A20316" s="35" t="n">
        <v>2018</v>
      </c>
      <c r="B20316" s="35" t="n">
        <v>55970</v>
      </c>
      <c r="C20316" s="36" t="inlineStr">
        <is>
          <t>NG</t>
        </is>
      </c>
      <c r="D20316" s="36" t="inlineStr">
        <is>
          <t>Natural Gas</t>
        </is>
      </c>
      <c r="E20316" s="75" t="n">
        <v>28115</v>
      </c>
      <c r="F20316" s="76" t="n">
        <v>1</v>
      </c>
      <c r="G20316" s="75" t="n">
        <v>399.2</v>
      </c>
    </row>
    <row r="20317">
      <c r="A20317" s="35" t="n">
        <v>2018</v>
      </c>
      <c r="B20317" s="35" t="n">
        <v>55970</v>
      </c>
      <c r="C20317" s="36" t="inlineStr">
        <is>
          <t>NG</t>
        </is>
      </c>
      <c r="D20317" s="36" t="inlineStr">
        <is>
          <t>Natural Gas</t>
        </is>
      </c>
      <c r="E20317" s="75" t="n">
        <v>23675</v>
      </c>
      <c r="F20317" s="76" t="n">
        <v>1</v>
      </c>
      <c r="G20317" s="75" t="n">
        <v>399.2</v>
      </c>
    </row>
    <row r="20318">
      <c r="A20318" s="35" t="n">
        <v>2018</v>
      </c>
      <c r="B20318" s="35" t="n">
        <v>55970</v>
      </c>
      <c r="C20318" s="36" t="inlineStr">
        <is>
          <t>NG</t>
        </is>
      </c>
      <c r="D20318" s="36" t="inlineStr">
        <is>
          <t>Natural Gas</t>
        </is>
      </c>
      <c r="E20318" s="75" t="n">
        <v>16514</v>
      </c>
      <c r="F20318" s="76" t="n">
        <v>1</v>
      </c>
      <c r="G20318" s="75" t="n">
        <v>337.2</v>
      </c>
    </row>
    <row r="20319">
      <c r="A20319" s="35" t="n">
        <v>2018</v>
      </c>
      <c r="B20319" s="35" t="n">
        <v>55970</v>
      </c>
      <c r="C20319" s="36" t="inlineStr">
        <is>
          <t>NG</t>
        </is>
      </c>
      <c r="D20319" s="36" t="inlineStr">
        <is>
          <t>Natural Gas</t>
        </is>
      </c>
      <c r="E20319" s="75" t="n">
        <v>14797</v>
      </c>
      <c r="F20319" s="76" t="n">
        <v>1</v>
      </c>
      <c r="G20319" s="75" t="n">
        <v>393.2</v>
      </c>
    </row>
    <row r="20320">
      <c r="A20320" s="35" t="n">
        <v>2018</v>
      </c>
      <c r="B20320" s="35" t="n">
        <v>55970</v>
      </c>
      <c r="C20320" s="36" t="inlineStr">
        <is>
          <t>NG</t>
        </is>
      </c>
      <c r="D20320" s="36" t="inlineStr">
        <is>
          <t>Natural Gas</t>
        </is>
      </c>
      <c r="E20320" s="75" t="n">
        <v>12301</v>
      </c>
      <c r="F20320" s="76" t="n">
        <v>1</v>
      </c>
      <c r="G20320" s="75" t="n">
        <v>356.9</v>
      </c>
    </row>
    <row r="20321">
      <c r="A20321" s="35" t="n">
        <v>2018</v>
      </c>
      <c r="B20321" s="35" t="n">
        <v>55970</v>
      </c>
      <c r="C20321" s="36" t="inlineStr">
        <is>
          <t>NG</t>
        </is>
      </c>
      <c r="D20321" s="36" t="inlineStr">
        <is>
          <t>Natural Gas</t>
        </is>
      </c>
      <c r="E20321" s="75" t="n">
        <v>6748</v>
      </c>
      <c r="F20321" s="76" t="n">
        <v>1</v>
      </c>
      <c r="G20321" s="75" t="n">
        <v>366.9</v>
      </c>
    </row>
    <row r="20322">
      <c r="A20322" s="35" t="n">
        <v>2018</v>
      </c>
      <c r="B20322" s="35" t="n">
        <v>55970</v>
      </c>
      <c r="C20322" s="36" t="inlineStr">
        <is>
          <t>NG</t>
        </is>
      </c>
      <c r="D20322" s="36" t="inlineStr">
        <is>
          <t>Natural Gas</t>
        </is>
      </c>
      <c r="E20322" s="75" t="n">
        <v>5919</v>
      </c>
      <c r="F20322" s="76" t="n">
        <v>1</v>
      </c>
      <c r="G20322" s="75" t="n">
        <v>414.2</v>
      </c>
    </row>
    <row r="20323">
      <c r="A20323" s="35" t="n">
        <v>2018</v>
      </c>
      <c r="B20323" s="35" t="n">
        <v>55970</v>
      </c>
      <c r="C20323" s="36" t="inlineStr">
        <is>
          <t>NG</t>
        </is>
      </c>
      <c r="D20323" s="36" t="inlineStr">
        <is>
          <t>Natural Gas</t>
        </is>
      </c>
      <c r="E20323" s="75" t="n">
        <v>3782</v>
      </c>
      <c r="F20323" s="76" t="n">
        <v>1</v>
      </c>
      <c r="G20323" s="75" t="n">
        <v>349.9</v>
      </c>
    </row>
    <row r="20324">
      <c r="A20324" s="35" t="n">
        <v>2018</v>
      </c>
      <c r="B20324" s="35" t="n">
        <v>55970</v>
      </c>
      <c r="C20324" s="36" t="inlineStr">
        <is>
          <t>NG</t>
        </is>
      </c>
      <c r="D20324" s="36" t="inlineStr">
        <is>
          <t>Natural Gas</t>
        </is>
      </c>
      <c r="E20324" s="75" t="n">
        <v>3551</v>
      </c>
      <c r="F20324" s="76" t="n">
        <v>1</v>
      </c>
      <c r="G20324" s="75" t="n">
        <v>360.9</v>
      </c>
    </row>
    <row r="20325">
      <c r="A20325" s="35" t="n">
        <v>2018</v>
      </c>
      <c r="B20325" s="35" t="n">
        <v>55970</v>
      </c>
      <c r="C20325" s="36" t="inlineStr">
        <is>
          <t>NG</t>
        </is>
      </c>
      <c r="D20325" s="36" t="inlineStr">
        <is>
          <t>Natural Gas</t>
        </is>
      </c>
      <c r="E20325" s="75" t="n">
        <v>3255</v>
      </c>
      <c r="F20325" s="76" t="n">
        <v>1</v>
      </c>
      <c r="G20325" s="75" t="n">
        <v>395.2</v>
      </c>
    </row>
    <row r="20326">
      <c r="A20326" s="35" t="n">
        <v>2018</v>
      </c>
      <c r="B20326" s="35" t="n">
        <v>55970</v>
      </c>
      <c r="C20326" s="36" t="inlineStr">
        <is>
          <t>NG</t>
        </is>
      </c>
      <c r="D20326" s="36" t="inlineStr">
        <is>
          <t>Natural Gas</t>
        </is>
      </c>
      <c r="E20326" s="75" t="n">
        <v>2959</v>
      </c>
      <c r="F20326" s="76" t="n">
        <v>1</v>
      </c>
      <c r="G20326" s="75" t="n">
        <v>391.2</v>
      </c>
    </row>
    <row r="20327">
      <c r="A20327" s="35" t="n">
        <v>2018</v>
      </c>
      <c r="B20327" s="35" t="n">
        <v>55970</v>
      </c>
      <c r="C20327" s="36" t="inlineStr">
        <is>
          <t>NG</t>
        </is>
      </c>
      <c r="D20327" s="36" t="inlineStr">
        <is>
          <t>Natural Gas</t>
        </is>
      </c>
      <c r="E20327" s="75" t="n">
        <v>2368</v>
      </c>
      <c r="F20327" s="76" t="n">
        <v>1</v>
      </c>
      <c r="G20327" s="75" t="n">
        <v>407.2</v>
      </c>
    </row>
    <row r="20328">
      <c r="A20328" s="35" t="n">
        <v>2018</v>
      </c>
      <c r="B20328" s="35" t="n">
        <v>55970</v>
      </c>
      <c r="C20328" s="36" t="inlineStr">
        <is>
          <t>NG</t>
        </is>
      </c>
      <c r="D20328" s="36" t="inlineStr">
        <is>
          <t>Natural Gas</t>
        </is>
      </c>
      <c r="E20328" s="75" t="n">
        <v>1581</v>
      </c>
      <c r="F20328" s="76" t="n">
        <v>1</v>
      </c>
      <c r="G20328" s="75" t="n">
        <v>352.9</v>
      </c>
    </row>
    <row r="20329">
      <c r="A20329" s="35" t="n">
        <v>2018</v>
      </c>
      <c r="B20329" s="35" t="n">
        <v>55970</v>
      </c>
      <c r="C20329" s="36" t="inlineStr">
        <is>
          <t>NG</t>
        </is>
      </c>
      <c r="D20329" s="36" t="inlineStr">
        <is>
          <t>Natural Gas</t>
        </is>
      </c>
      <c r="E20329" s="75" t="n">
        <v>1124</v>
      </c>
      <c r="F20329" s="76" t="n">
        <v>1</v>
      </c>
      <c r="G20329" s="75" t="n">
        <v>359.9</v>
      </c>
    </row>
    <row r="20330">
      <c r="A20330" s="35" t="n">
        <v>2018</v>
      </c>
      <c r="B20330" s="35" t="n">
        <v>55970</v>
      </c>
      <c r="C20330" s="36" t="inlineStr">
        <is>
          <t>NG</t>
        </is>
      </c>
      <c r="D20330" s="36" t="inlineStr">
        <is>
          <t>Natural Gas</t>
        </is>
      </c>
      <c r="E20330" s="75" t="n">
        <v>888</v>
      </c>
      <c r="F20330" s="76" t="n">
        <v>1</v>
      </c>
      <c r="G20330" s="75" t="n">
        <v>347.2</v>
      </c>
    </row>
    <row r="20331">
      <c r="A20331" s="35" t="n">
        <v>2018</v>
      </c>
      <c r="B20331" s="35" t="n">
        <v>55970</v>
      </c>
      <c r="C20331" s="36" t="inlineStr">
        <is>
          <t>NG</t>
        </is>
      </c>
      <c r="D20331" s="36" t="inlineStr">
        <is>
          <t>Natural Gas</t>
        </is>
      </c>
      <c r="E20331" s="75" t="n">
        <v>888</v>
      </c>
      <c r="F20331" s="76" t="n">
        <v>1</v>
      </c>
      <c r="G20331" s="75" t="n">
        <v>355.2</v>
      </c>
    </row>
    <row r="20332">
      <c r="A20332" s="35" t="n">
        <v>2018</v>
      </c>
      <c r="B20332" s="35" t="n">
        <v>55970</v>
      </c>
      <c r="C20332" s="36" t="inlineStr">
        <is>
          <t>NG</t>
        </is>
      </c>
      <c r="D20332" s="36" t="inlineStr">
        <is>
          <t>Natural Gas</t>
        </is>
      </c>
      <c r="E20332" s="75" t="n">
        <v>592</v>
      </c>
      <c r="F20332" s="76" t="n">
        <v>1</v>
      </c>
      <c r="G20332" s="75" t="n">
        <v>406.2</v>
      </c>
    </row>
    <row r="20333">
      <c r="A20333" s="35" t="n">
        <v>2018</v>
      </c>
      <c r="B20333" s="35" t="n">
        <v>55972</v>
      </c>
      <c r="C20333" s="36" t="inlineStr">
        <is>
          <t>NG</t>
        </is>
      </c>
      <c r="D20333" s="36" t="inlineStr">
        <is>
          <t>Natural Gas</t>
        </is>
      </c>
      <c r="E20333" s="75" t="n">
        <v>230377</v>
      </c>
      <c r="F20333" s="76" t="n">
        <v>1.05</v>
      </c>
      <c r="G20333" s="75" t="n">
        <v>349.5</v>
      </c>
    </row>
    <row r="20334">
      <c r="A20334" s="35" t="n">
        <v>2018</v>
      </c>
      <c r="B20334" s="35" t="n">
        <v>55976</v>
      </c>
      <c r="C20334" s="36" t="inlineStr">
        <is>
          <t>NG</t>
        </is>
      </c>
      <c r="D20334" s="36" t="inlineStr">
        <is>
          <t>Natural Gas</t>
        </is>
      </c>
      <c r="E20334" s="75" t="n">
        <v>3854450</v>
      </c>
      <c r="F20334" s="76" t="n">
        <v>1.04</v>
      </c>
      <c r="G20334" s="75" t="inlineStr">
        <is>
          <t>.</t>
        </is>
      </c>
    </row>
    <row r="20335">
      <c r="A20335" s="35" t="n">
        <v>2018</v>
      </c>
      <c r="B20335" s="35" t="n">
        <v>55985</v>
      </c>
      <c r="C20335" s="36" t="inlineStr">
        <is>
          <t>NG</t>
        </is>
      </c>
      <c r="D20335" s="36" t="inlineStr">
        <is>
          <t>Natural Gas</t>
        </is>
      </c>
      <c r="E20335" s="75" t="n">
        <v>1335649</v>
      </c>
      <c r="F20335" s="76" t="n">
        <v>1.037</v>
      </c>
      <c r="G20335" s="75" t="n">
        <v>477.5</v>
      </c>
    </row>
    <row r="20336">
      <c r="A20336" s="35" t="n">
        <v>2018</v>
      </c>
      <c r="B20336" s="35" t="n">
        <v>56031</v>
      </c>
      <c r="C20336" s="36" t="inlineStr">
        <is>
          <t>NG</t>
        </is>
      </c>
      <c r="D20336" s="36" t="inlineStr">
        <is>
          <t>Natural Gas</t>
        </is>
      </c>
      <c r="E20336" s="75" t="n">
        <v>2605475</v>
      </c>
      <c r="F20336" s="76" t="n">
        <v>1.03</v>
      </c>
      <c r="G20336" s="75" t="n">
        <v>276.7</v>
      </c>
    </row>
    <row r="20337">
      <c r="A20337" s="35" t="n">
        <v>2018</v>
      </c>
      <c r="B20337" s="35" t="n">
        <v>56046</v>
      </c>
      <c r="C20337" s="36" t="inlineStr">
        <is>
          <t>NG</t>
        </is>
      </c>
      <c r="D20337" s="36" t="inlineStr">
        <is>
          <t>Natural Gas</t>
        </is>
      </c>
      <c r="E20337" s="75" t="n">
        <v>990410</v>
      </c>
      <c r="F20337" s="76" t="n">
        <v>1.034</v>
      </c>
      <c r="G20337" s="75" t="n">
        <v>773.8</v>
      </c>
    </row>
    <row r="20338">
      <c r="A20338" s="35" t="n">
        <v>2018</v>
      </c>
      <c r="B20338" s="35" t="n">
        <v>56047</v>
      </c>
      <c r="C20338" s="36" t="inlineStr">
        <is>
          <t>NG</t>
        </is>
      </c>
      <c r="D20338" s="36" t="inlineStr">
        <is>
          <t>Natural Gas</t>
        </is>
      </c>
      <c r="E20338" s="75" t="n">
        <v>2918107</v>
      </c>
      <c r="F20338" s="76" t="n">
        <v>1.026</v>
      </c>
      <c r="G20338" s="75" t="inlineStr">
        <is>
          <t>.</t>
        </is>
      </c>
    </row>
    <row r="20339">
      <c r="A20339" s="35" t="n">
        <v>2018</v>
      </c>
      <c r="B20339" s="35" t="n">
        <v>56068</v>
      </c>
      <c r="C20339" s="36" t="inlineStr">
        <is>
          <t>SUB</t>
        </is>
      </c>
      <c r="D20339" s="36" t="inlineStr">
        <is>
          <t>Coal</t>
        </is>
      </c>
      <c r="E20339" s="75" t="n">
        <v>110115</v>
      </c>
      <c r="F20339" s="76" t="n">
        <v>17.94</v>
      </c>
      <c r="G20339" s="75" t="n">
        <v>203.2</v>
      </c>
    </row>
    <row r="20340">
      <c r="A20340" s="35" t="n">
        <v>2018</v>
      </c>
      <c r="B20340" s="35" t="n">
        <v>56068</v>
      </c>
      <c r="C20340" s="36" t="inlineStr">
        <is>
          <t>SUB</t>
        </is>
      </c>
      <c r="D20340" s="36" t="inlineStr">
        <is>
          <t>Coal</t>
        </is>
      </c>
      <c r="E20340" s="75" t="n">
        <v>22789</v>
      </c>
      <c r="F20340" s="76" t="n">
        <v>16.82</v>
      </c>
      <c r="G20340" s="75" t="n">
        <v>207.6</v>
      </c>
    </row>
    <row r="20341">
      <c r="A20341" s="35" t="n">
        <v>2018</v>
      </c>
      <c r="B20341" s="35" t="n">
        <v>56068</v>
      </c>
      <c r="C20341" s="36" t="inlineStr">
        <is>
          <t>SUB</t>
        </is>
      </c>
      <c r="D20341" s="36" t="inlineStr">
        <is>
          <t>Coal</t>
        </is>
      </c>
      <c r="E20341" s="75" t="n">
        <v>11394</v>
      </c>
      <c r="F20341" s="76" t="n">
        <v>16.9</v>
      </c>
      <c r="G20341" s="75" t="n">
        <v>206.7</v>
      </c>
    </row>
    <row r="20342">
      <c r="A20342" s="35" t="n">
        <v>2018</v>
      </c>
      <c r="B20342" s="35" t="n">
        <v>56068</v>
      </c>
      <c r="C20342" s="36" t="inlineStr">
        <is>
          <t>SUB</t>
        </is>
      </c>
      <c r="D20342" s="36" t="inlineStr">
        <is>
          <t>Coal</t>
        </is>
      </c>
      <c r="E20342" s="75" t="n">
        <v>154124</v>
      </c>
      <c r="F20342" s="76" t="n">
        <v>17.5</v>
      </c>
      <c r="G20342" s="75" t="n">
        <v>210.4</v>
      </c>
    </row>
    <row r="20343">
      <c r="A20343" s="35" t="n">
        <v>2018</v>
      </c>
      <c r="B20343" s="35" t="n">
        <v>56068</v>
      </c>
      <c r="C20343" s="36" t="inlineStr">
        <is>
          <t>SUB</t>
        </is>
      </c>
      <c r="D20343" s="36" t="inlineStr">
        <is>
          <t>Coal</t>
        </is>
      </c>
      <c r="E20343" s="75" t="n">
        <v>97430</v>
      </c>
      <c r="F20343" s="76" t="n">
        <v>17.88</v>
      </c>
      <c r="G20343" s="75" t="n">
        <v>204.6</v>
      </c>
    </row>
    <row r="20344">
      <c r="A20344" s="35" t="n">
        <v>2018</v>
      </c>
      <c r="B20344" s="35" t="n">
        <v>56068</v>
      </c>
      <c r="C20344" s="36" t="inlineStr">
        <is>
          <t>SUB</t>
        </is>
      </c>
      <c r="D20344" s="36" t="inlineStr">
        <is>
          <t>Coal</t>
        </is>
      </c>
      <c r="E20344" s="75" t="n">
        <v>22175</v>
      </c>
      <c r="F20344" s="76" t="n">
        <v>17.57</v>
      </c>
      <c r="G20344" s="75" t="n">
        <v>207</v>
      </c>
    </row>
    <row r="20345">
      <c r="A20345" s="35" t="n">
        <v>2018</v>
      </c>
      <c r="B20345" s="35" t="n">
        <v>56068</v>
      </c>
      <c r="C20345" s="36" t="inlineStr">
        <is>
          <t>BIT</t>
        </is>
      </c>
      <c r="D20345" s="36" t="inlineStr">
        <is>
          <t>Coal</t>
        </is>
      </c>
      <c r="E20345" s="75" t="n">
        <v>15652</v>
      </c>
      <c r="F20345" s="76" t="n">
        <v>25.9</v>
      </c>
      <c r="G20345" s="75" t="n">
        <v>258.6</v>
      </c>
    </row>
    <row r="20346">
      <c r="A20346" s="35" t="n">
        <v>2018</v>
      </c>
      <c r="B20346" s="35" t="n">
        <v>56068</v>
      </c>
      <c r="C20346" s="36" t="inlineStr">
        <is>
          <t>NG</t>
        </is>
      </c>
      <c r="D20346" s="36" t="inlineStr">
        <is>
          <t>Natural Gas</t>
        </is>
      </c>
      <c r="E20346" s="75" t="n">
        <v>19050</v>
      </c>
      <c r="F20346" s="76" t="n">
        <v>1.056</v>
      </c>
      <c r="G20346" s="75" t="n">
        <v>850</v>
      </c>
    </row>
    <row r="20347">
      <c r="A20347" s="35" t="n">
        <v>2018</v>
      </c>
      <c r="B20347" s="35" t="n">
        <v>56078</v>
      </c>
      <c r="C20347" s="36" t="inlineStr">
        <is>
          <t>NG</t>
        </is>
      </c>
      <c r="D20347" s="36" t="inlineStr">
        <is>
          <t>Natural Gas</t>
        </is>
      </c>
      <c r="E20347" s="75" t="n">
        <v>1120281</v>
      </c>
      <c r="F20347" s="76" t="n">
        <v>1.043</v>
      </c>
      <c r="G20347" s="75" t="n">
        <v>424.9</v>
      </c>
    </row>
    <row r="20348">
      <c r="A20348" s="35" t="n">
        <v>2018</v>
      </c>
      <c r="B20348" s="35" t="n">
        <v>56102</v>
      </c>
      <c r="C20348" s="36" t="inlineStr">
        <is>
          <t>NG</t>
        </is>
      </c>
      <c r="D20348" s="36" t="inlineStr">
        <is>
          <t>Natural Gas</t>
        </is>
      </c>
      <c r="E20348" s="75" t="n">
        <v>2047439</v>
      </c>
      <c r="F20348" s="76" t="n">
        <v>1.033</v>
      </c>
      <c r="G20348" s="75" t="n">
        <v>257.7</v>
      </c>
    </row>
    <row r="20349">
      <c r="A20349" s="35" t="n">
        <v>2018</v>
      </c>
      <c r="B20349" s="35" t="n">
        <v>56104</v>
      </c>
      <c r="C20349" s="36" t="inlineStr">
        <is>
          <t>DFO</t>
        </is>
      </c>
      <c r="D20349" s="36" t="inlineStr">
        <is>
          <t>Petroleum</t>
        </is>
      </c>
      <c r="E20349" s="75" t="n">
        <v>174</v>
      </c>
      <c r="F20349" s="76" t="n">
        <v>5.817</v>
      </c>
      <c r="G20349" s="75" t="inlineStr">
        <is>
          <t>.</t>
        </is>
      </c>
    </row>
    <row r="20350">
      <c r="A20350" s="35" t="n">
        <v>2018</v>
      </c>
      <c r="B20350" s="35" t="n">
        <v>56104</v>
      </c>
      <c r="C20350" s="36" t="inlineStr">
        <is>
          <t>NG</t>
        </is>
      </c>
      <c r="D20350" s="36" t="inlineStr">
        <is>
          <t>Natural Gas</t>
        </is>
      </c>
      <c r="E20350" s="75" t="n">
        <v>662718</v>
      </c>
      <c r="F20350" s="76" t="n">
        <v>1.062</v>
      </c>
      <c r="G20350" s="75" t="inlineStr">
        <is>
          <t>.</t>
        </is>
      </c>
    </row>
    <row r="20351">
      <c r="A20351" s="35" t="n">
        <v>2018</v>
      </c>
      <c r="B20351" s="35" t="n">
        <v>56150</v>
      </c>
      <c r="C20351" s="36" t="inlineStr">
        <is>
          <t>NG</t>
        </is>
      </c>
      <c r="D20351" s="36" t="inlineStr">
        <is>
          <t>Natural Gas</t>
        </is>
      </c>
      <c r="E20351" s="75" t="n">
        <v>5940092</v>
      </c>
      <c r="F20351" s="76" t="n">
        <v>1.03</v>
      </c>
      <c r="G20351" s="75" t="n">
        <v>310.5</v>
      </c>
    </row>
    <row r="20352">
      <c r="A20352" s="35" t="n">
        <v>2018</v>
      </c>
      <c r="B20352" s="35" t="n">
        <v>56151</v>
      </c>
      <c r="C20352" s="36" t="inlineStr">
        <is>
          <t>NG</t>
        </is>
      </c>
      <c r="D20352" s="36" t="inlineStr">
        <is>
          <t>Natural Gas</t>
        </is>
      </c>
      <c r="E20352" s="75" t="n">
        <v>4061</v>
      </c>
      <c r="F20352" s="76" t="n">
        <v>1</v>
      </c>
      <c r="G20352" s="75" t="n">
        <v>184.5</v>
      </c>
    </row>
    <row r="20353">
      <c r="A20353" s="35" t="n">
        <v>2018</v>
      </c>
      <c r="B20353" s="35" t="n">
        <v>56151</v>
      </c>
      <c r="C20353" s="36" t="inlineStr">
        <is>
          <t>NG</t>
        </is>
      </c>
      <c r="D20353" s="36" t="inlineStr">
        <is>
          <t>Natural Gas</t>
        </is>
      </c>
      <c r="E20353" s="75" t="n">
        <v>53520</v>
      </c>
      <c r="F20353" s="76" t="n">
        <v>1</v>
      </c>
      <c r="G20353" s="75" t="n">
        <v>416.5</v>
      </c>
    </row>
    <row r="20354">
      <c r="A20354" s="35" t="n">
        <v>2018</v>
      </c>
      <c r="B20354" s="35" t="n">
        <v>56152</v>
      </c>
      <c r="C20354" s="36" t="inlineStr">
        <is>
          <t>NG</t>
        </is>
      </c>
      <c r="D20354" s="36" t="inlineStr">
        <is>
          <t>Natural Gas</t>
        </is>
      </c>
      <c r="E20354" s="75" t="n">
        <v>10677760</v>
      </c>
      <c r="F20354" s="76" t="n">
        <v>1.03</v>
      </c>
      <c r="G20354" s="75" t="inlineStr">
        <is>
          <t>.</t>
        </is>
      </c>
    </row>
    <row r="20355">
      <c r="A20355" s="35" t="n">
        <v>2018</v>
      </c>
      <c r="B20355" s="35" t="n">
        <v>56163</v>
      </c>
      <c r="C20355" s="36" t="inlineStr">
        <is>
          <t>NG</t>
        </is>
      </c>
      <c r="D20355" s="36" t="inlineStr">
        <is>
          <t>Natural Gas</t>
        </is>
      </c>
      <c r="E20355" s="75" t="n">
        <v>41028</v>
      </c>
      <c r="F20355" s="76" t="n">
        <v>1.044</v>
      </c>
      <c r="G20355" s="75" t="inlineStr">
        <is>
          <t>.</t>
        </is>
      </c>
    </row>
    <row r="20356">
      <c r="A20356" s="35" t="n">
        <v>2018</v>
      </c>
      <c r="B20356" s="35" t="n">
        <v>56164</v>
      </c>
      <c r="C20356" s="36" t="inlineStr">
        <is>
          <t>NG</t>
        </is>
      </c>
      <c r="D20356" s="36" t="inlineStr">
        <is>
          <t>Natural Gas</t>
        </is>
      </c>
      <c r="E20356" s="75" t="n">
        <v>192401</v>
      </c>
      <c r="F20356" s="76" t="n">
        <v>1.082</v>
      </c>
      <c r="G20356" s="75" t="n">
        <v>300.9</v>
      </c>
    </row>
    <row r="20357">
      <c r="A20357" s="35" t="n">
        <v>2018</v>
      </c>
      <c r="B20357" s="35" t="n">
        <v>56164</v>
      </c>
      <c r="C20357" s="36" t="inlineStr">
        <is>
          <t>NG</t>
        </is>
      </c>
      <c r="D20357" s="36" t="inlineStr">
        <is>
          <t>Natural Gas</t>
        </is>
      </c>
      <c r="E20357" s="75" t="n">
        <v>447056</v>
      </c>
      <c r="F20357" s="76" t="n">
        <v>1.082</v>
      </c>
      <c r="G20357" s="75" t="n">
        <v>267</v>
      </c>
    </row>
    <row r="20358">
      <c r="A20358" s="35" t="n">
        <v>2018</v>
      </c>
      <c r="B20358" s="35" t="n">
        <v>56166</v>
      </c>
      <c r="C20358" s="36" t="inlineStr">
        <is>
          <t>NG</t>
        </is>
      </c>
      <c r="D20358" s="36" t="inlineStr">
        <is>
          <t>Natural Gas</t>
        </is>
      </c>
      <c r="E20358" s="75" t="n">
        <v>553650</v>
      </c>
      <c r="F20358" s="76" t="n">
        <v>1</v>
      </c>
      <c r="G20358" s="75" t="n">
        <v>246.7</v>
      </c>
    </row>
    <row r="20359">
      <c r="A20359" s="35" t="n">
        <v>2018</v>
      </c>
      <c r="B20359" s="35" t="n">
        <v>56196</v>
      </c>
      <c r="C20359" s="36" t="inlineStr">
        <is>
          <t>NG</t>
        </is>
      </c>
      <c r="D20359" s="36" t="inlineStr">
        <is>
          <t>Natural Gas</t>
        </is>
      </c>
      <c r="E20359" s="75" t="n">
        <v>306155</v>
      </c>
      <c r="F20359" s="76" t="n">
        <v>1.027</v>
      </c>
      <c r="G20359" s="75" t="n">
        <v>270.8</v>
      </c>
    </row>
    <row r="20360">
      <c r="A20360" s="35" t="n">
        <v>2018</v>
      </c>
      <c r="B20360" s="35" t="n">
        <v>56196</v>
      </c>
      <c r="C20360" s="36" t="inlineStr">
        <is>
          <t>NG</t>
        </is>
      </c>
      <c r="D20360" s="36" t="inlineStr">
        <is>
          <t>Natural Gas</t>
        </is>
      </c>
      <c r="E20360" s="75" t="n">
        <v>255463</v>
      </c>
      <c r="F20360" s="76" t="n">
        <v>1.027</v>
      </c>
      <c r="G20360" s="75" t="n">
        <v>280.9</v>
      </c>
    </row>
    <row r="20361">
      <c r="A20361" s="35" t="n">
        <v>2018</v>
      </c>
      <c r="B20361" s="35" t="n">
        <v>56196</v>
      </c>
      <c r="C20361" s="36" t="inlineStr">
        <is>
          <t>NG</t>
        </is>
      </c>
      <c r="D20361" s="36" t="inlineStr">
        <is>
          <t>Natural Gas</t>
        </is>
      </c>
      <c r="E20361" s="75" t="n">
        <v>247603</v>
      </c>
      <c r="F20361" s="76" t="n">
        <v>1.027</v>
      </c>
      <c r="G20361" s="75" t="n">
        <v>300.6</v>
      </c>
    </row>
    <row r="20362">
      <c r="A20362" s="35" t="n">
        <v>2018</v>
      </c>
      <c r="B20362" s="35" t="n">
        <v>56196</v>
      </c>
      <c r="C20362" s="36" t="inlineStr">
        <is>
          <t>NG</t>
        </is>
      </c>
      <c r="D20362" s="36" t="inlineStr">
        <is>
          <t>Natural Gas</t>
        </is>
      </c>
      <c r="E20362" s="75" t="n">
        <v>150686</v>
      </c>
      <c r="F20362" s="76" t="n">
        <v>1.027</v>
      </c>
      <c r="G20362" s="75" t="n">
        <v>290.1</v>
      </c>
    </row>
    <row r="20363">
      <c r="A20363" s="35" t="n">
        <v>2018</v>
      </c>
      <c r="B20363" s="35" t="n">
        <v>56196</v>
      </c>
      <c r="C20363" s="36" t="inlineStr">
        <is>
          <t>NG</t>
        </is>
      </c>
      <c r="D20363" s="36" t="inlineStr">
        <is>
          <t>Natural Gas</t>
        </is>
      </c>
      <c r="E20363" s="75" t="n">
        <v>149166</v>
      </c>
      <c r="F20363" s="76" t="n">
        <v>1.027</v>
      </c>
      <c r="G20363" s="75" t="n">
        <v>275.7</v>
      </c>
    </row>
    <row r="20364">
      <c r="A20364" s="35" t="n">
        <v>2018</v>
      </c>
      <c r="B20364" s="35" t="n">
        <v>56196</v>
      </c>
      <c r="C20364" s="36" t="inlineStr">
        <is>
          <t>NG</t>
        </is>
      </c>
      <c r="D20364" s="36" t="inlineStr">
        <is>
          <t>Natural Gas</t>
        </is>
      </c>
      <c r="E20364" s="75" t="n">
        <v>110215</v>
      </c>
      <c r="F20364" s="76" t="n">
        <v>1.027</v>
      </c>
      <c r="G20364" s="75" t="n">
        <v>258.4</v>
      </c>
    </row>
    <row r="20365">
      <c r="A20365" s="35" t="n">
        <v>2018</v>
      </c>
      <c r="B20365" s="35" t="n">
        <v>56196</v>
      </c>
      <c r="C20365" s="36" t="inlineStr">
        <is>
          <t>NG</t>
        </is>
      </c>
      <c r="D20365" s="36" t="inlineStr">
        <is>
          <t>Natural Gas</t>
        </is>
      </c>
      <c r="E20365" s="75" t="n">
        <v>30961</v>
      </c>
      <c r="F20365" s="76" t="n">
        <v>1.027</v>
      </c>
      <c r="G20365" s="75" t="n">
        <v>261.3</v>
      </c>
    </row>
    <row r="20366">
      <c r="A20366" s="35" t="n">
        <v>2018</v>
      </c>
      <c r="B20366" s="35" t="n">
        <v>56196</v>
      </c>
      <c r="C20366" s="36" t="inlineStr">
        <is>
          <t>NG</t>
        </is>
      </c>
      <c r="D20366" s="36" t="inlineStr">
        <is>
          <t>Natural Gas</t>
        </is>
      </c>
      <c r="E20366" s="75" t="n">
        <v>18994</v>
      </c>
      <c r="F20366" s="76" t="n">
        <v>1.027</v>
      </c>
      <c r="G20366" s="75" t="n">
        <v>290.4</v>
      </c>
    </row>
    <row r="20367">
      <c r="A20367" s="35" t="n">
        <v>2018</v>
      </c>
      <c r="B20367" s="35" t="n">
        <v>56196</v>
      </c>
      <c r="C20367" s="36" t="inlineStr">
        <is>
          <t>NG</t>
        </is>
      </c>
      <c r="D20367" s="36" t="inlineStr">
        <is>
          <t>Natural Gas</t>
        </is>
      </c>
      <c r="E20367" s="75" t="n">
        <v>14124</v>
      </c>
      <c r="F20367" s="76" t="n">
        <v>1.027</v>
      </c>
      <c r="G20367" s="75" t="n">
        <v>249.1</v>
      </c>
    </row>
    <row r="20368">
      <c r="A20368" s="35" t="n">
        <v>2018</v>
      </c>
      <c r="B20368" s="35" t="n">
        <v>56196</v>
      </c>
      <c r="C20368" s="36" t="inlineStr">
        <is>
          <t>NG</t>
        </is>
      </c>
      <c r="D20368" s="36" t="inlineStr">
        <is>
          <t>Natural Gas</t>
        </is>
      </c>
      <c r="E20368" s="75" t="n">
        <v>10422</v>
      </c>
      <c r="F20368" s="76" t="n">
        <v>1.027</v>
      </c>
      <c r="G20368" s="75" t="n">
        <v>292</v>
      </c>
    </row>
    <row r="20369">
      <c r="A20369" s="35" t="n">
        <v>2018</v>
      </c>
      <c r="B20369" s="35" t="n">
        <v>56196</v>
      </c>
      <c r="C20369" s="36" t="inlineStr">
        <is>
          <t>NG</t>
        </is>
      </c>
      <c r="D20369" s="36" t="inlineStr">
        <is>
          <t>Natural Gas</t>
        </is>
      </c>
      <c r="E20369" s="75" t="n">
        <v>8436</v>
      </c>
      <c r="F20369" s="76" t="n">
        <v>1.027</v>
      </c>
      <c r="G20369" s="75" t="n">
        <v>310.6</v>
      </c>
    </row>
    <row r="20370">
      <c r="A20370" s="35" t="n">
        <v>2018</v>
      </c>
      <c r="B20370" s="35" t="n">
        <v>56196</v>
      </c>
      <c r="C20370" s="36" t="inlineStr">
        <is>
          <t>NG</t>
        </is>
      </c>
      <c r="D20370" s="36" t="inlineStr">
        <is>
          <t>Natural Gas</t>
        </is>
      </c>
      <c r="E20370" s="75" t="n">
        <v>931181</v>
      </c>
      <c r="F20370" s="76" t="n">
        <v>1.027</v>
      </c>
      <c r="G20370" s="75" t="n">
        <v>300.8</v>
      </c>
    </row>
    <row r="20371">
      <c r="A20371" s="35" t="n">
        <v>2018</v>
      </c>
      <c r="B20371" s="35" t="n">
        <v>56196</v>
      </c>
      <c r="C20371" s="36" t="inlineStr">
        <is>
          <t>NG</t>
        </is>
      </c>
      <c r="D20371" s="36" t="inlineStr">
        <is>
          <t>Natural Gas</t>
        </is>
      </c>
      <c r="E20371" s="75" t="n">
        <v>1948</v>
      </c>
      <c r="F20371" s="76" t="n">
        <v>1.027</v>
      </c>
      <c r="G20371" s="75" t="n">
        <v>270.6</v>
      </c>
    </row>
    <row r="20372">
      <c r="A20372" s="35" t="n">
        <v>2018</v>
      </c>
      <c r="B20372" s="35" t="n">
        <v>56224</v>
      </c>
      <c r="C20372" s="36" t="inlineStr">
        <is>
          <t>SUB</t>
        </is>
      </c>
      <c r="D20372" s="36" t="inlineStr">
        <is>
          <t>Coal</t>
        </is>
      </c>
      <c r="E20372" s="75" t="n">
        <v>76835</v>
      </c>
      <c r="F20372" s="76" t="n">
        <v>17.684</v>
      </c>
      <c r="G20372" s="75" t="inlineStr">
        <is>
          <t>.</t>
        </is>
      </c>
    </row>
    <row r="20373">
      <c r="A20373" s="35" t="n">
        <v>2018</v>
      </c>
      <c r="B20373" s="35" t="n">
        <v>56224</v>
      </c>
      <c r="C20373" s="36" t="inlineStr">
        <is>
          <t>DFO</t>
        </is>
      </c>
      <c r="D20373" s="36" t="inlineStr">
        <is>
          <t>Petroleum</t>
        </is>
      </c>
      <c r="E20373" s="75" t="n">
        <v>489</v>
      </c>
      <c r="F20373" s="76" t="n">
        <v>5.66</v>
      </c>
      <c r="G20373" s="75" t="inlineStr">
        <is>
          <t>.</t>
        </is>
      </c>
    </row>
    <row r="20374">
      <c r="A20374" s="35" t="n">
        <v>2018</v>
      </c>
      <c r="B20374" s="35" t="n">
        <v>56227</v>
      </c>
      <c r="C20374" s="36" t="inlineStr">
        <is>
          <t>NG</t>
        </is>
      </c>
      <c r="D20374" s="36" t="inlineStr">
        <is>
          <t>Natural Gas</t>
        </is>
      </c>
      <c r="E20374" s="75" t="n">
        <v>147107</v>
      </c>
      <c r="F20374" s="76" t="n">
        <v>1.097</v>
      </c>
      <c r="G20374" s="75" t="n">
        <v>126.8</v>
      </c>
    </row>
    <row r="20375">
      <c r="A20375" s="35" t="n">
        <v>2018</v>
      </c>
      <c r="B20375" s="35" t="n">
        <v>56227</v>
      </c>
      <c r="C20375" s="36" t="inlineStr">
        <is>
          <t>NG</t>
        </is>
      </c>
      <c r="D20375" s="36" t="inlineStr">
        <is>
          <t>Natural Gas</t>
        </is>
      </c>
      <c r="E20375" s="75" t="n">
        <v>1655184</v>
      </c>
      <c r="F20375" s="76" t="n">
        <v>1.097</v>
      </c>
      <c r="G20375" s="75" t="n">
        <v>180.4</v>
      </c>
    </row>
    <row r="20376">
      <c r="A20376" s="35" t="n">
        <v>2018</v>
      </c>
      <c r="B20376" s="35" t="n">
        <v>56234</v>
      </c>
      <c r="C20376" s="36" t="inlineStr">
        <is>
          <t>NG</t>
        </is>
      </c>
      <c r="D20376" s="36" t="inlineStr">
        <is>
          <t>Natural Gas</t>
        </is>
      </c>
      <c r="E20376" s="75" t="n">
        <v>158355</v>
      </c>
      <c r="F20376" s="76" t="n">
        <v>1.027</v>
      </c>
      <c r="G20376" s="75" t="inlineStr">
        <is>
          <t>.</t>
        </is>
      </c>
    </row>
    <row r="20377">
      <c r="A20377" s="35" t="n">
        <v>2018</v>
      </c>
      <c r="B20377" s="35" t="n">
        <v>56234</v>
      </c>
      <c r="C20377" s="36" t="inlineStr">
        <is>
          <t>NG</t>
        </is>
      </c>
      <c r="D20377" s="36" t="inlineStr">
        <is>
          <t>Natural Gas</t>
        </is>
      </c>
      <c r="E20377" s="75" t="n">
        <v>1420993</v>
      </c>
      <c r="F20377" s="76" t="n">
        <v>1.027</v>
      </c>
      <c r="G20377" s="75" t="inlineStr">
        <is>
          <t>.</t>
        </is>
      </c>
    </row>
    <row r="20378">
      <c r="A20378" s="35" t="n">
        <v>2018</v>
      </c>
      <c r="B20378" s="35" t="n">
        <v>56237</v>
      </c>
      <c r="C20378" s="36" t="inlineStr">
        <is>
          <t>NG</t>
        </is>
      </c>
      <c r="D20378" s="36" t="inlineStr">
        <is>
          <t>Natural Gas</t>
        </is>
      </c>
      <c r="E20378" s="75" t="n">
        <v>4009145</v>
      </c>
      <c r="F20378" s="76" t="n">
        <v>1.038</v>
      </c>
      <c r="G20378" s="75" t="n">
        <v>257.1</v>
      </c>
    </row>
    <row r="20379">
      <c r="A20379" s="35" t="n">
        <v>2018</v>
      </c>
      <c r="B20379" s="35" t="n">
        <v>56241</v>
      </c>
      <c r="C20379" s="36" t="inlineStr">
        <is>
          <t>NG</t>
        </is>
      </c>
      <c r="D20379" s="36" t="inlineStr">
        <is>
          <t>Natural Gas</t>
        </is>
      </c>
      <c r="E20379" s="75" t="n">
        <v>221888</v>
      </c>
      <c r="F20379" s="76" t="n">
        <v>1.112</v>
      </c>
      <c r="G20379" s="75" t="inlineStr">
        <is>
          <t>.</t>
        </is>
      </c>
    </row>
    <row r="20380">
      <c r="A20380" s="35" t="n">
        <v>2018</v>
      </c>
      <c r="B20380" s="35" t="n">
        <v>56249</v>
      </c>
      <c r="C20380" s="36" t="inlineStr">
        <is>
          <t>DFO</t>
        </is>
      </c>
      <c r="D20380" s="36" t="inlineStr">
        <is>
          <t>Petroleum</t>
        </is>
      </c>
      <c r="E20380" s="75" t="n">
        <v>1113</v>
      </c>
      <c r="F20380" s="76" t="n">
        <v>5.8</v>
      </c>
      <c r="G20380" s="75" t="n">
        <v>1860.2</v>
      </c>
    </row>
    <row r="20381">
      <c r="A20381" s="35" t="n">
        <v>2018</v>
      </c>
      <c r="B20381" s="35" t="n">
        <v>56249</v>
      </c>
      <c r="C20381" s="36" t="inlineStr">
        <is>
          <t>NG</t>
        </is>
      </c>
      <c r="D20381" s="36" t="inlineStr">
        <is>
          <t>Natural Gas</t>
        </is>
      </c>
      <c r="E20381" s="75" t="n">
        <v>393873</v>
      </c>
      <c r="F20381" s="76" t="n">
        <v>1.028</v>
      </c>
      <c r="G20381" s="75" t="n">
        <v>446.3</v>
      </c>
    </row>
    <row r="20382">
      <c r="A20382" s="35" t="n">
        <v>2018</v>
      </c>
      <c r="B20382" s="35" t="n">
        <v>56259</v>
      </c>
      <c r="C20382" s="36" t="inlineStr">
        <is>
          <t>NG</t>
        </is>
      </c>
      <c r="D20382" s="36" t="inlineStr">
        <is>
          <t>Natural Gas</t>
        </is>
      </c>
      <c r="E20382" s="75" t="n">
        <v>2054920</v>
      </c>
      <c r="F20382" s="76" t="n">
        <v>1.03</v>
      </c>
      <c r="G20382" s="75" t="inlineStr">
        <is>
          <t>.</t>
        </is>
      </c>
    </row>
    <row r="20383">
      <c r="A20383" s="35" t="n">
        <v>2018</v>
      </c>
      <c r="B20383" s="35" t="n">
        <v>56292</v>
      </c>
      <c r="C20383" s="36" t="inlineStr">
        <is>
          <t>DFO</t>
        </is>
      </c>
      <c r="D20383" s="36" t="inlineStr">
        <is>
          <t>Petroleum</t>
        </is>
      </c>
      <c r="E20383" s="75" t="n">
        <v>584</v>
      </c>
      <c r="F20383" s="76" t="n">
        <v>5.8</v>
      </c>
      <c r="G20383" s="75" t="n">
        <v>1600</v>
      </c>
    </row>
    <row r="20384">
      <c r="A20384" s="35" t="n">
        <v>2018</v>
      </c>
      <c r="B20384" s="35" t="n">
        <v>56292</v>
      </c>
      <c r="C20384" s="36" t="inlineStr">
        <is>
          <t>NG</t>
        </is>
      </c>
      <c r="D20384" s="36" t="inlineStr">
        <is>
          <t>Natural Gas</t>
        </is>
      </c>
      <c r="E20384" s="75" t="n">
        <v>164069</v>
      </c>
      <c r="F20384" s="76" t="n">
        <v>1.028</v>
      </c>
      <c r="G20384" s="75" t="n">
        <v>546.8</v>
      </c>
    </row>
    <row r="20385">
      <c r="A20385" s="35" t="n">
        <v>2018</v>
      </c>
      <c r="B20385" s="35" t="n">
        <v>56319</v>
      </c>
      <c r="C20385" s="36" t="inlineStr">
        <is>
          <t>SUB</t>
        </is>
      </c>
      <c r="D20385" s="36" t="inlineStr">
        <is>
          <t>Coal</t>
        </is>
      </c>
      <c r="E20385" s="75" t="n">
        <v>49622</v>
      </c>
      <c r="F20385" s="76" t="n">
        <v>16.11</v>
      </c>
      <c r="G20385" s="75" t="n">
        <v>80.09999999999999</v>
      </c>
    </row>
    <row r="20386">
      <c r="A20386" s="35" t="n">
        <v>2018</v>
      </c>
      <c r="B20386" s="35" t="n">
        <v>56319</v>
      </c>
      <c r="C20386" s="36" t="inlineStr">
        <is>
          <t>NG</t>
        </is>
      </c>
      <c r="D20386" s="36" t="inlineStr">
        <is>
          <t>Natural Gas</t>
        </is>
      </c>
      <c r="E20386" s="75" t="n">
        <v>333</v>
      </c>
      <c r="F20386" s="76" t="n">
        <v>1.06</v>
      </c>
      <c r="G20386" s="75" t="n">
        <v>501.2</v>
      </c>
    </row>
    <row r="20387">
      <c r="A20387" s="35" t="n">
        <v>2018</v>
      </c>
      <c r="B20387" s="35" t="n">
        <v>56326</v>
      </c>
      <c r="C20387" s="36" t="inlineStr">
        <is>
          <t>NG</t>
        </is>
      </c>
      <c r="D20387" s="36" t="inlineStr">
        <is>
          <t>Natural Gas</t>
        </is>
      </c>
      <c r="E20387" s="75" t="n">
        <v>1105156</v>
      </c>
      <c r="F20387" s="76" t="n">
        <v>1.035</v>
      </c>
      <c r="G20387" s="75" t="n">
        <v>194</v>
      </c>
    </row>
    <row r="20388">
      <c r="A20388" s="35" t="n">
        <v>2018</v>
      </c>
      <c r="B20388" s="35" t="n">
        <v>56328</v>
      </c>
      <c r="C20388" s="36" t="inlineStr">
        <is>
          <t>NG</t>
        </is>
      </c>
      <c r="D20388" s="36" t="inlineStr">
        <is>
          <t>Natural Gas</t>
        </is>
      </c>
      <c r="E20388" s="75" t="n">
        <v>2755</v>
      </c>
      <c r="F20388" s="76" t="n">
        <v>1.03</v>
      </c>
      <c r="G20388" s="75" t="n">
        <v>2434.4</v>
      </c>
    </row>
    <row r="20389">
      <c r="A20389" s="35" t="n">
        <v>2018</v>
      </c>
      <c r="B20389" s="35" t="n">
        <v>56328</v>
      </c>
      <c r="C20389" s="36" t="inlineStr">
        <is>
          <t>NG</t>
        </is>
      </c>
      <c r="D20389" s="36" t="inlineStr">
        <is>
          <t>Natural Gas</t>
        </is>
      </c>
      <c r="E20389" s="75" t="n">
        <v>2980</v>
      </c>
      <c r="F20389" s="76" t="n">
        <v>1.05</v>
      </c>
      <c r="G20389" s="75" t="n">
        <v>2013.9</v>
      </c>
    </row>
    <row r="20390">
      <c r="A20390" s="35" t="n">
        <v>2018</v>
      </c>
      <c r="B20390" s="35" t="n">
        <v>56328</v>
      </c>
      <c r="C20390" s="36" t="inlineStr">
        <is>
          <t>NG</t>
        </is>
      </c>
      <c r="D20390" s="36" t="inlineStr">
        <is>
          <t>Natural Gas</t>
        </is>
      </c>
      <c r="E20390" s="75" t="n">
        <v>17776</v>
      </c>
      <c r="F20390" s="76" t="n">
        <v>1.05</v>
      </c>
      <c r="G20390" s="75" t="n">
        <v>1847.8</v>
      </c>
    </row>
    <row r="20391">
      <c r="A20391" s="35" t="n">
        <v>2018</v>
      </c>
      <c r="B20391" s="35" t="n">
        <v>56328</v>
      </c>
      <c r="C20391" s="36" t="inlineStr">
        <is>
          <t>NG</t>
        </is>
      </c>
      <c r="D20391" s="36" t="inlineStr">
        <is>
          <t>Natural Gas</t>
        </is>
      </c>
      <c r="E20391" s="75" t="n">
        <v>534</v>
      </c>
      <c r="F20391" s="76" t="n">
        <v>1.04</v>
      </c>
      <c r="G20391" s="75" t="n">
        <v>2931.8</v>
      </c>
    </row>
    <row r="20392">
      <c r="A20392" s="35" t="n">
        <v>2018</v>
      </c>
      <c r="B20392" s="35" t="n">
        <v>56328</v>
      </c>
      <c r="C20392" s="36" t="inlineStr">
        <is>
          <t>NG</t>
        </is>
      </c>
      <c r="D20392" s="36" t="inlineStr">
        <is>
          <t>Natural Gas</t>
        </is>
      </c>
      <c r="E20392" s="75" t="n">
        <v>1119</v>
      </c>
      <c r="F20392" s="76" t="n">
        <v>1.05</v>
      </c>
      <c r="G20392" s="75" t="n">
        <v>2915.8</v>
      </c>
    </row>
    <row r="20393">
      <c r="A20393" s="35" t="n">
        <v>2018</v>
      </c>
      <c r="B20393" s="35" t="n">
        <v>56328</v>
      </c>
      <c r="C20393" s="36" t="inlineStr">
        <is>
          <t>NG</t>
        </is>
      </c>
      <c r="D20393" s="36" t="inlineStr">
        <is>
          <t>Natural Gas</t>
        </is>
      </c>
      <c r="E20393" s="75" t="n">
        <v>1839</v>
      </c>
      <c r="F20393" s="76" t="n">
        <v>1.05</v>
      </c>
      <c r="G20393" s="75" t="n">
        <v>1915.7</v>
      </c>
    </row>
    <row r="20394">
      <c r="A20394" s="35" t="n">
        <v>2018</v>
      </c>
      <c r="B20394" s="35" t="n">
        <v>56328</v>
      </c>
      <c r="C20394" s="36" t="inlineStr">
        <is>
          <t>NG</t>
        </is>
      </c>
      <c r="D20394" s="36" t="inlineStr">
        <is>
          <t>Natural Gas</t>
        </is>
      </c>
      <c r="E20394" s="75" t="n">
        <v>3058</v>
      </c>
      <c r="F20394" s="76" t="n">
        <v>1.05</v>
      </c>
      <c r="G20394" s="75" t="n">
        <v>2171.9</v>
      </c>
    </row>
    <row r="20395">
      <c r="A20395" s="35" t="n">
        <v>2018</v>
      </c>
      <c r="B20395" s="35" t="n">
        <v>56328</v>
      </c>
      <c r="C20395" s="36" t="inlineStr">
        <is>
          <t>NG</t>
        </is>
      </c>
      <c r="D20395" s="36" t="inlineStr">
        <is>
          <t>Natural Gas</t>
        </is>
      </c>
      <c r="E20395" s="75" t="n">
        <v>5298</v>
      </c>
      <c r="F20395" s="76" t="n">
        <v>1.04</v>
      </c>
      <c r="G20395" s="75" t="n">
        <v>966.1</v>
      </c>
    </row>
    <row r="20396">
      <c r="A20396" s="35" t="n">
        <v>2018</v>
      </c>
      <c r="B20396" s="35" t="n">
        <v>56328</v>
      </c>
      <c r="C20396" s="36" t="inlineStr">
        <is>
          <t>NG</t>
        </is>
      </c>
      <c r="D20396" s="36" t="inlineStr">
        <is>
          <t>Natural Gas</t>
        </is>
      </c>
      <c r="E20396" s="75" t="n">
        <v>5408</v>
      </c>
      <c r="F20396" s="76" t="n">
        <v>1.03</v>
      </c>
      <c r="G20396" s="75" t="n">
        <v>1643.6</v>
      </c>
    </row>
    <row r="20397">
      <c r="A20397" s="35" t="n">
        <v>2018</v>
      </c>
      <c r="B20397" s="35" t="n">
        <v>56328</v>
      </c>
      <c r="C20397" s="36" t="inlineStr">
        <is>
          <t>NG</t>
        </is>
      </c>
      <c r="D20397" s="36" t="inlineStr">
        <is>
          <t>Natural Gas</t>
        </is>
      </c>
      <c r="E20397" s="75" t="n">
        <v>8857</v>
      </c>
      <c r="F20397" s="76" t="n">
        <v>0.92</v>
      </c>
      <c r="G20397" s="75" t="n">
        <v>2046.9</v>
      </c>
    </row>
    <row r="20398">
      <c r="A20398" s="35" t="n">
        <v>2018</v>
      </c>
      <c r="B20398" s="35" t="n">
        <v>56328</v>
      </c>
      <c r="C20398" s="36" t="inlineStr">
        <is>
          <t>NG</t>
        </is>
      </c>
      <c r="D20398" s="36" t="inlineStr">
        <is>
          <t>Natural Gas</t>
        </is>
      </c>
      <c r="E20398" s="75" t="n">
        <v>11018</v>
      </c>
      <c r="F20398" s="76" t="n">
        <v>1.04</v>
      </c>
      <c r="G20398" s="75" t="n">
        <v>2049.6</v>
      </c>
    </row>
    <row r="20399">
      <c r="A20399" s="35" t="n">
        <v>2018</v>
      </c>
      <c r="B20399" s="35" t="n">
        <v>56328</v>
      </c>
      <c r="C20399" s="36" t="inlineStr">
        <is>
          <t>NG</t>
        </is>
      </c>
      <c r="D20399" s="36" t="inlineStr">
        <is>
          <t>Natural Gas</t>
        </is>
      </c>
      <c r="E20399" s="75" t="n">
        <v>12563</v>
      </c>
      <c r="F20399" s="76" t="n">
        <v>0.9399999999999999</v>
      </c>
      <c r="G20399" s="75" t="n">
        <v>1070.5</v>
      </c>
    </row>
    <row r="20400">
      <c r="A20400" s="35" t="n">
        <v>2018</v>
      </c>
      <c r="B20400" s="35" t="n">
        <v>56349</v>
      </c>
      <c r="C20400" s="36" t="inlineStr">
        <is>
          <t>NG</t>
        </is>
      </c>
      <c r="D20400" s="36" t="inlineStr">
        <is>
          <t>Natural Gas</t>
        </is>
      </c>
      <c r="E20400" s="75" t="n">
        <v>1663316</v>
      </c>
      <c r="F20400" s="76" t="n">
        <v>1.055</v>
      </c>
      <c r="G20400" s="75" t="inlineStr">
        <is>
          <t>.</t>
        </is>
      </c>
    </row>
    <row r="20401">
      <c r="A20401" s="35" t="n">
        <v>2018</v>
      </c>
      <c r="B20401" s="35" t="n">
        <v>56350</v>
      </c>
      <c r="C20401" s="36" t="inlineStr">
        <is>
          <t>NG</t>
        </is>
      </c>
      <c r="D20401" s="36" t="inlineStr">
        <is>
          <t>Natural Gas</t>
        </is>
      </c>
      <c r="E20401" s="75" t="n">
        <v>2299831</v>
      </c>
      <c r="F20401" s="76" t="n">
        <v>1.011</v>
      </c>
      <c r="G20401" s="75" t="inlineStr">
        <is>
          <t>.</t>
        </is>
      </c>
    </row>
    <row r="20402">
      <c r="A20402" s="35" t="n">
        <v>2018</v>
      </c>
      <c r="B20402" s="35" t="n">
        <v>56400</v>
      </c>
      <c r="C20402" s="36" t="inlineStr">
        <is>
          <t>NG</t>
        </is>
      </c>
      <c r="D20402" s="36" t="inlineStr">
        <is>
          <t>Natural Gas</t>
        </is>
      </c>
      <c r="E20402" s="75" t="n">
        <v>1184769</v>
      </c>
      <c r="F20402" s="76" t="n">
        <v>1.022</v>
      </c>
      <c r="G20402" s="75" t="n">
        <v>354</v>
      </c>
    </row>
    <row r="20403">
      <c r="A20403" s="35" t="n">
        <v>2018</v>
      </c>
      <c r="B20403" s="35" t="n">
        <v>56407</v>
      </c>
      <c r="C20403" s="36" t="inlineStr">
        <is>
          <t>NG</t>
        </is>
      </c>
      <c r="D20403" s="36" t="inlineStr">
        <is>
          <t>Natural Gas</t>
        </is>
      </c>
      <c r="E20403" s="75" t="n">
        <v>14223618</v>
      </c>
      <c r="F20403" s="76" t="n">
        <v>1.022</v>
      </c>
      <c r="G20403" s="75" t="n">
        <v>414.7</v>
      </c>
    </row>
    <row r="20404">
      <c r="A20404" s="35" t="n">
        <v>2018</v>
      </c>
      <c r="B20404" s="35" t="n">
        <v>56445</v>
      </c>
      <c r="C20404" s="36" t="inlineStr">
        <is>
          <t>NG</t>
        </is>
      </c>
      <c r="D20404" s="36" t="inlineStr">
        <is>
          <t>Natural Gas</t>
        </is>
      </c>
      <c r="E20404" s="75" t="n">
        <v>461575</v>
      </c>
      <c r="F20404" s="76" t="n">
        <v>1.131</v>
      </c>
      <c r="G20404" s="75" t="inlineStr">
        <is>
          <t>.</t>
        </is>
      </c>
    </row>
    <row r="20405">
      <c r="A20405" s="35" t="n">
        <v>2018</v>
      </c>
      <c r="B20405" s="35" t="n">
        <v>56456</v>
      </c>
      <c r="C20405" s="36" t="inlineStr">
        <is>
          <t>SUB</t>
        </is>
      </c>
      <c r="D20405" s="36" t="inlineStr">
        <is>
          <t>Coal</t>
        </is>
      </c>
      <c r="E20405" s="75" t="n">
        <v>198772</v>
      </c>
      <c r="F20405" s="76" t="n">
        <v>17.82</v>
      </c>
      <c r="G20405" s="75" t="inlineStr">
        <is>
          <t>.</t>
        </is>
      </c>
    </row>
    <row r="20406">
      <c r="A20406" s="35" t="n">
        <v>2018</v>
      </c>
      <c r="B20406" s="35" t="n">
        <v>56458</v>
      </c>
      <c r="C20406" s="36" t="inlineStr">
        <is>
          <t>NG</t>
        </is>
      </c>
      <c r="D20406" s="36" t="inlineStr">
        <is>
          <t>Natural Gas</t>
        </is>
      </c>
      <c r="E20406" s="75" t="n">
        <v>2918255</v>
      </c>
      <c r="F20406" s="76" t="n">
        <v>1.031</v>
      </c>
      <c r="G20406" s="75" t="inlineStr">
        <is>
          <t>.</t>
        </is>
      </c>
    </row>
    <row r="20407">
      <c r="A20407" s="35" t="n">
        <v>2018</v>
      </c>
      <c r="B20407" s="35" t="n">
        <v>56467</v>
      </c>
      <c r="C20407" s="36" t="inlineStr">
        <is>
          <t>NG</t>
        </is>
      </c>
      <c r="D20407" s="36" t="inlineStr">
        <is>
          <t>Natural Gas</t>
        </is>
      </c>
      <c r="E20407" s="75" t="n">
        <v>1296442</v>
      </c>
      <c r="F20407" s="76" t="n">
        <v>1.043</v>
      </c>
      <c r="G20407" s="75" t="inlineStr">
        <is>
          <t>.</t>
        </is>
      </c>
    </row>
    <row r="20408">
      <c r="A20408" s="35" t="n">
        <v>2018</v>
      </c>
      <c r="B20408" s="35" t="n">
        <v>56476</v>
      </c>
      <c r="C20408" s="36" t="inlineStr">
        <is>
          <t>NG</t>
        </is>
      </c>
      <c r="D20408" s="36" t="inlineStr">
        <is>
          <t>Natural Gas</t>
        </is>
      </c>
      <c r="E20408" s="75" t="n">
        <v>2334625</v>
      </c>
      <c r="F20408" s="76" t="n">
        <v>1.045</v>
      </c>
      <c r="G20408" s="75" t="n">
        <v>438</v>
      </c>
    </row>
    <row r="20409">
      <c r="A20409" s="35" t="n">
        <v>2018</v>
      </c>
      <c r="B20409" s="35" t="n">
        <v>56502</v>
      </c>
      <c r="C20409" s="36" t="inlineStr">
        <is>
          <t>NG</t>
        </is>
      </c>
      <c r="D20409" s="36" t="inlineStr">
        <is>
          <t>Natural Gas</t>
        </is>
      </c>
      <c r="E20409" s="75" t="n">
        <v>614773</v>
      </c>
      <c r="F20409" s="76" t="n">
        <v>1.054</v>
      </c>
      <c r="G20409" s="75" t="n">
        <v>337.3</v>
      </c>
    </row>
    <row r="20410">
      <c r="A20410" s="35" t="n">
        <v>2018</v>
      </c>
      <c r="B20410" s="35" t="n">
        <v>56505</v>
      </c>
      <c r="C20410" s="36" t="inlineStr">
        <is>
          <t>NG</t>
        </is>
      </c>
      <c r="D20410" s="36" t="inlineStr">
        <is>
          <t>Natural Gas</t>
        </is>
      </c>
      <c r="E20410" s="75" t="n">
        <v>64699</v>
      </c>
      <c r="F20410" s="76" t="n">
        <v>1.05</v>
      </c>
      <c r="G20410" s="75" t="n">
        <v>310.5</v>
      </c>
    </row>
    <row r="20411">
      <c r="A20411" s="35" t="n">
        <v>2018</v>
      </c>
      <c r="B20411" s="35" t="n">
        <v>56532</v>
      </c>
      <c r="C20411" s="36" t="inlineStr">
        <is>
          <t>NG</t>
        </is>
      </c>
      <c r="D20411" s="36" t="inlineStr">
        <is>
          <t>Natural Gas</t>
        </is>
      </c>
      <c r="E20411" s="75" t="n">
        <v>2531861</v>
      </c>
      <c r="F20411" s="76" t="n">
        <v>1.04</v>
      </c>
      <c r="G20411" s="75" t="n">
        <v>438</v>
      </c>
    </row>
    <row r="20412">
      <c r="A20412" s="35" t="n">
        <v>2018</v>
      </c>
      <c r="B20412" s="35" t="n">
        <v>56564</v>
      </c>
      <c r="C20412" s="36" t="inlineStr">
        <is>
          <t>SUB</t>
        </is>
      </c>
      <c r="D20412" s="36" t="inlineStr">
        <is>
          <t>Coal</t>
        </is>
      </c>
      <c r="E20412" s="75" t="n">
        <v>81909</v>
      </c>
      <c r="F20412" s="76" t="n">
        <v>17.14</v>
      </c>
      <c r="G20412" s="75" t="n">
        <v>197.6</v>
      </c>
    </row>
    <row r="20413">
      <c r="A20413" s="35" t="n">
        <v>2018</v>
      </c>
      <c r="B20413" s="35" t="n">
        <v>56564</v>
      </c>
      <c r="C20413" s="36" t="inlineStr">
        <is>
          <t>SUB</t>
        </is>
      </c>
      <c r="D20413" s="36" t="inlineStr">
        <is>
          <t>Coal</t>
        </is>
      </c>
      <c r="E20413" s="75" t="n">
        <v>16553</v>
      </c>
      <c r="F20413" s="76" t="n">
        <v>17.1</v>
      </c>
      <c r="G20413" s="75" t="n">
        <v>202.8</v>
      </c>
    </row>
    <row r="20414">
      <c r="A20414" s="35" t="n">
        <v>2018</v>
      </c>
      <c r="B20414" s="35" t="n">
        <v>56564</v>
      </c>
      <c r="C20414" s="36" t="inlineStr">
        <is>
          <t>SUB</t>
        </is>
      </c>
      <c r="D20414" s="36" t="inlineStr">
        <is>
          <t>Coal</t>
        </is>
      </c>
      <c r="E20414" s="75" t="n">
        <v>16568</v>
      </c>
      <c r="F20414" s="76" t="n">
        <v>17.02</v>
      </c>
      <c r="G20414" s="75" t="n">
        <v>197.4</v>
      </c>
    </row>
    <row r="20415">
      <c r="A20415" s="35" t="n">
        <v>2018</v>
      </c>
      <c r="B20415" s="35" t="n">
        <v>56564</v>
      </c>
      <c r="C20415" s="36" t="inlineStr">
        <is>
          <t>SUB</t>
        </is>
      </c>
      <c r="D20415" s="36" t="inlineStr">
        <is>
          <t>Coal</t>
        </is>
      </c>
      <c r="E20415" s="75" t="n">
        <v>82353</v>
      </c>
      <c r="F20415" s="76" t="n">
        <v>17.1</v>
      </c>
      <c r="G20415" s="75" t="n">
        <v>206.7</v>
      </c>
    </row>
    <row r="20416">
      <c r="A20416" s="35" t="n">
        <v>2018</v>
      </c>
      <c r="B20416" s="35" t="n">
        <v>56564</v>
      </c>
      <c r="C20416" s="36" t="inlineStr">
        <is>
          <t>NG</t>
        </is>
      </c>
      <c r="D20416" s="36" t="inlineStr">
        <is>
          <t>Natural Gas</t>
        </is>
      </c>
      <c r="E20416" s="75" t="n">
        <v>2093</v>
      </c>
      <c r="F20416" s="76" t="n">
        <v>1.023</v>
      </c>
      <c r="G20416" s="75" t="n">
        <v>292.5</v>
      </c>
    </row>
    <row r="20417">
      <c r="A20417" s="35" t="n">
        <v>2018</v>
      </c>
      <c r="B20417" s="35" t="n">
        <v>56564</v>
      </c>
      <c r="C20417" s="36" t="inlineStr">
        <is>
          <t>NG</t>
        </is>
      </c>
      <c r="D20417" s="36" t="inlineStr">
        <is>
          <t>Natural Gas</t>
        </is>
      </c>
      <c r="E20417" s="75" t="n">
        <v>6442</v>
      </c>
      <c r="F20417" s="76" t="n">
        <v>1.021</v>
      </c>
      <c r="G20417" s="75" t="n">
        <v>276.7</v>
      </c>
    </row>
    <row r="20418">
      <c r="A20418" s="35" t="n">
        <v>2018</v>
      </c>
      <c r="B20418" s="35" t="n">
        <v>56564</v>
      </c>
      <c r="C20418" s="36" t="inlineStr">
        <is>
          <t>NG</t>
        </is>
      </c>
      <c r="D20418" s="36" t="inlineStr">
        <is>
          <t>Natural Gas</t>
        </is>
      </c>
      <c r="E20418" s="75" t="n">
        <v>5</v>
      </c>
      <c r="F20418" s="76" t="n">
        <v>1.02</v>
      </c>
      <c r="G20418" s="75" t="n">
        <v>314.2</v>
      </c>
    </row>
    <row r="20419">
      <c r="A20419" s="35" t="n">
        <v>2018</v>
      </c>
      <c r="B20419" s="35" t="n">
        <v>56564</v>
      </c>
      <c r="C20419" s="36" t="inlineStr">
        <is>
          <t>SUB</t>
        </is>
      </c>
      <c r="D20419" s="36" t="inlineStr">
        <is>
          <t>Coal</t>
        </is>
      </c>
      <c r="E20419" s="75" t="n">
        <v>98757</v>
      </c>
      <c r="F20419" s="76" t="n">
        <v>17.17</v>
      </c>
      <c r="G20419" s="75" t="n">
        <v>202.5</v>
      </c>
    </row>
    <row r="20420">
      <c r="A20420" s="35" t="n">
        <v>2018</v>
      </c>
      <c r="B20420" s="35" t="n">
        <v>56565</v>
      </c>
      <c r="C20420" s="36" t="inlineStr">
        <is>
          <t>NG</t>
        </is>
      </c>
      <c r="D20420" s="36" t="inlineStr">
        <is>
          <t>Natural Gas</t>
        </is>
      </c>
      <c r="E20420" s="75" t="n">
        <v>170528</v>
      </c>
      <c r="F20420" s="76" t="n">
        <v>1.016</v>
      </c>
      <c r="G20420" s="75" t="n">
        <v>289.6</v>
      </c>
    </row>
    <row r="20421">
      <c r="A20421" s="35" t="n">
        <v>2018</v>
      </c>
      <c r="B20421" s="35" t="n">
        <v>56565</v>
      </c>
      <c r="C20421" s="36" t="inlineStr">
        <is>
          <t>NG</t>
        </is>
      </c>
      <c r="D20421" s="36" t="inlineStr">
        <is>
          <t>Natural Gas</t>
        </is>
      </c>
      <c r="E20421" s="75" t="n">
        <v>136303</v>
      </c>
      <c r="F20421" s="76" t="n">
        <v>1.015</v>
      </c>
      <c r="G20421" s="75" t="n">
        <v>295.2</v>
      </c>
    </row>
    <row r="20422">
      <c r="A20422" s="35" t="n">
        <v>2018</v>
      </c>
      <c r="B20422" s="35" t="n">
        <v>56565</v>
      </c>
      <c r="C20422" s="36" t="inlineStr">
        <is>
          <t>NG</t>
        </is>
      </c>
      <c r="D20422" s="36" t="inlineStr">
        <is>
          <t>Natural Gas</t>
        </is>
      </c>
      <c r="E20422" s="75" t="n">
        <v>159376</v>
      </c>
      <c r="F20422" s="76" t="n">
        <v>1.016</v>
      </c>
      <c r="G20422" s="75" t="n">
        <v>304</v>
      </c>
    </row>
    <row r="20423">
      <c r="A20423" s="35" t="n">
        <v>2018</v>
      </c>
      <c r="B20423" s="35" t="n">
        <v>56565</v>
      </c>
      <c r="C20423" s="36" t="inlineStr">
        <is>
          <t>NG</t>
        </is>
      </c>
      <c r="D20423" s="36" t="inlineStr">
        <is>
          <t>Natural Gas</t>
        </is>
      </c>
      <c r="E20423" s="75" t="n">
        <v>135407</v>
      </c>
      <c r="F20423" s="76" t="n">
        <v>1.016</v>
      </c>
      <c r="G20423" s="75" t="n">
        <v>292.8</v>
      </c>
    </row>
    <row r="20424">
      <c r="A20424" s="35" t="n">
        <v>2018</v>
      </c>
      <c r="B20424" s="35" t="n">
        <v>56565</v>
      </c>
      <c r="C20424" s="36" t="inlineStr">
        <is>
          <t>NG</t>
        </is>
      </c>
      <c r="D20424" s="36" t="inlineStr">
        <is>
          <t>Natural Gas</t>
        </is>
      </c>
      <c r="E20424" s="75" t="n">
        <v>129120</v>
      </c>
      <c r="F20424" s="76" t="n">
        <v>1.02</v>
      </c>
      <c r="G20424" s="75" t="n">
        <v>297.5</v>
      </c>
    </row>
    <row r="20425">
      <c r="A20425" s="35" t="n">
        <v>2018</v>
      </c>
      <c r="B20425" s="35" t="n">
        <v>56565</v>
      </c>
      <c r="C20425" s="36" t="inlineStr">
        <is>
          <t>NG</t>
        </is>
      </c>
      <c r="D20425" s="36" t="inlineStr">
        <is>
          <t>Natural Gas</t>
        </is>
      </c>
      <c r="E20425" s="75" t="n">
        <v>124839</v>
      </c>
      <c r="F20425" s="76" t="n">
        <v>1.016</v>
      </c>
      <c r="G20425" s="75" t="n">
        <v>290.5</v>
      </c>
    </row>
    <row r="20426">
      <c r="A20426" s="35" t="n">
        <v>2018</v>
      </c>
      <c r="B20426" s="35" t="n">
        <v>56565</v>
      </c>
      <c r="C20426" s="36" t="inlineStr">
        <is>
          <t>NG</t>
        </is>
      </c>
      <c r="D20426" s="36" t="inlineStr">
        <is>
          <t>Natural Gas</t>
        </is>
      </c>
      <c r="E20426" s="75" t="n">
        <v>124512</v>
      </c>
      <c r="F20426" s="76" t="n">
        <v>1.015</v>
      </c>
      <c r="G20426" s="75" t="n">
        <v>295.7</v>
      </c>
    </row>
    <row r="20427">
      <c r="A20427" s="35" t="n">
        <v>2018</v>
      </c>
      <c r="B20427" s="35" t="n">
        <v>56565</v>
      </c>
      <c r="C20427" s="36" t="inlineStr">
        <is>
          <t>NG</t>
        </is>
      </c>
      <c r="D20427" s="36" t="inlineStr">
        <is>
          <t>Natural Gas</t>
        </is>
      </c>
      <c r="E20427" s="75" t="n">
        <v>104823</v>
      </c>
      <c r="F20427" s="76" t="n">
        <v>1.017</v>
      </c>
      <c r="G20427" s="75" t="n">
        <v>288.2</v>
      </c>
    </row>
    <row r="20428">
      <c r="A20428" s="35" t="n">
        <v>2018</v>
      </c>
      <c r="B20428" s="35" t="n">
        <v>56565</v>
      </c>
      <c r="C20428" s="36" t="inlineStr">
        <is>
          <t>NG</t>
        </is>
      </c>
      <c r="D20428" s="36" t="inlineStr">
        <is>
          <t>Natural Gas</t>
        </is>
      </c>
      <c r="E20428" s="75" t="n">
        <v>62403</v>
      </c>
      <c r="F20428" s="76" t="n">
        <v>1.015</v>
      </c>
      <c r="G20428" s="75" t="n">
        <v>295.8</v>
      </c>
    </row>
    <row r="20429">
      <c r="A20429" s="35" t="n">
        <v>2018</v>
      </c>
      <c r="B20429" s="35" t="n">
        <v>56565</v>
      </c>
      <c r="C20429" s="36" t="inlineStr">
        <is>
          <t>NG</t>
        </is>
      </c>
      <c r="D20429" s="36" t="inlineStr">
        <is>
          <t>Natural Gas</t>
        </is>
      </c>
      <c r="E20429" s="75" t="n">
        <v>23287</v>
      </c>
      <c r="F20429" s="76" t="n">
        <v>1.015</v>
      </c>
      <c r="G20429" s="75" t="n">
        <v>297.1</v>
      </c>
    </row>
    <row r="20430">
      <c r="A20430" s="35" t="n">
        <v>2018</v>
      </c>
      <c r="B20430" s="35" t="n">
        <v>56565</v>
      </c>
      <c r="C20430" s="36" t="inlineStr">
        <is>
          <t>NG</t>
        </is>
      </c>
      <c r="D20430" s="36" t="inlineStr">
        <is>
          <t>Natural Gas</t>
        </is>
      </c>
      <c r="E20430" s="75" t="n">
        <v>17577</v>
      </c>
      <c r="F20430" s="76" t="n">
        <v>1.018</v>
      </c>
      <c r="G20430" s="75" t="n">
        <v>286.9</v>
      </c>
    </row>
    <row r="20431">
      <c r="A20431" s="35" t="n">
        <v>2018</v>
      </c>
      <c r="B20431" s="35" t="n">
        <v>56565</v>
      </c>
      <c r="C20431" s="36" t="inlineStr">
        <is>
          <t>NG</t>
        </is>
      </c>
      <c r="D20431" s="36" t="inlineStr">
        <is>
          <t>Natural Gas</t>
        </is>
      </c>
      <c r="E20431" s="75" t="n">
        <v>11690</v>
      </c>
      <c r="F20431" s="76" t="n">
        <v>1.036</v>
      </c>
      <c r="G20431" s="75" t="n">
        <v>319.6</v>
      </c>
    </row>
    <row r="20432">
      <c r="A20432" s="35" t="n">
        <v>2018</v>
      </c>
      <c r="B20432" s="35" t="n">
        <v>56565</v>
      </c>
      <c r="C20432" s="36" t="inlineStr">
        <is>
          <t>NG</t>
        </is>
      </c>
      <c r="D20432" s="36" t="inlineStr">
        <is>
          <t>Natural Gas</t>
        </is>
      </c>
      <c r="E20432" s="75" t="n">
        <v>9639</v>
      </c>
      <c r="F20432" s="76" t="n">
        <v>1.014</v>
      </c>
      <c r="G20432" s="75" t="n">
        <v>288.9</v>
      </c>
    </row>
    <row r="20433">
      <c r="A20433" s="35" t="n">
        <v>2018</v>
      </c>
      <c r="B20433" s="35" t="n">
        <v>56565</v>
      </c>
      <c r="C20433" s="36" t="inlineStr">
        <is>
          <t>NG</t>
        </is>
      </c>
      <c r="D20433" s="36" t="inlineStr">
        <is>
          <t>Natural Gas</t>
        </is>
      </c>
      <c r="E20433" s="75" t="n">
        <v>7804</v>
      </c>
      <c r="F20433" s="76" t="n">
        <v>1.02</v>
      </c>
      <c r="G20433" s="75" t="n">
        <v>284.3</v>
      </c>
    </row>
    <row r="20434">
      <c r="A20434" s="35" t="n">
        <v>2018</v>
      </c>
      <c r="B20434" s="35" t="n">
        <v>56565</v>
      </c>
      <c r="C20434" s="36" t="inlineStr">
        <is>
          <t>NG</t>
        </is>
      </c>
      <c r="D20434" s="36" t="inlineStr">
        <is>
          <t>Natural Gas</t>
        </is>
      </c>
      <c r="E20434" s="75" t="n">
        <v>1728</v>
      </c>
      <c r="F20434" s="76" t="n">
        <v>1.016</v>
      </c>
      <c r="G20434" s="75" t="n">
        <v>291.9</v>
      </c>
    </row>
    <row r="20435">
      <c r="A20435" s="35" t="n">
        <v>2018</v>
      </c>
      <c r="B20435" s="35" t="n">
        <v>56565</v>
      </c>
      <c r="C20435" s="36" t="inlineStr">
        <is>
          <t>NG</t>
        </is>
      </c>
      <c r="D20435" s="36" t="inlineStr">
        <is>
          <t>Natural Gas</t>
        </is>
      </c>
      <c r="E20435" s="75" t="n">
        <v>14246</v>
      </c>
      <c r="F20435" s="76" t="n">
        <v>1.012</v>
      </c>
      <c r="G20435" s="75" t="n">
        <v>288.8</v>
      </c>
    </row>
    <row r="20436">
      <c r="A20436" s="35" t="n">
        <v>2018</v>
      </c>
      <c r="B20436" s="35" t="n">
        <v>56565</v>
      </c>
      <c r="C20436" s="36" t="inlineStr">
        <is>
          <t>NG</t>
        </is>
      </c>
      <c r="D20436" s="36" t="inlineStr">
        <is>
          <t>Natural Gas</t>
        </is>
      </c>
      <c r="E20436" s="75" t="n">
        <v>353965</v>
      </c>
      <c r="F20436" s="76" t="n">
        <v>1.015</v>
      </c>
      <c r="G20436" s="75" t="n">
        <v>292.8</v>
      </c>
    </row>
    <row r="20437">
      <c r="A20437" s="35" t="n">
        <v>2018</v>
      </c>
      <c r="B20437" s="35" t="n">
        <v>56565</v>
      </c>
      <c r="C20437" s="36" t="inlineStr">
        <is>
          <t>NG</t>
        </is>
      </c>
      <c r="D20437" s="36" t="inlineStr">
        <is>
          <t>Natural Gas</t>
        </is>
      </c>
      <c r="E20437" s="75" t="n">
        <v>293037</v>
      </c>
      <c r="F20437" s="76" t="n">
        <v>1.016</v>
      </c>
      <c r="G20437" s="75" t="n">
        <v>296.4</v>
      </c>
    </row>
    <row r="20438">
      <c r="A20438" s="35" t="n">
        <v>2018</v>
      </c>
      <c r="B20438" s="35" t="n">
        <v>56565</v>
      </c>
      <c r="C20438" s="36" t="inlineStr">
        <is>
          <t>NG</t>
        </is>
      </c>
      <c r="D20438" s="36" t="inlineStr">
        <is>
          <t>Natural Gas</t>
        </is>
      </c>
      <c r="E20438" s="75" t="n">
        <v>304325</v>
      </c>
      <c r="F20438" s="76" t="n">
        <v>1.037</v>
      </c>
      <c r="G20438" s="75" t="n">
        <v>322.6</v>
      </c>
    </row>
    <row r="20439">
      <c r="A20439" s="35" t="n">
        <v>2018</v>
      </c>
      <c r="B20439" s="35" t="n">
        <v>56596</v>
      </c>
      <c r="C20439" s="36" t="inlineStr">
        <is>
          <t>SUB</t>
        </is>
      </c>
      <c r="D20439" s="36" t="inlineStr">
        <is>
          <t>Coal</t>
        </is>
      </c>
      <c r="E20439" s="75" t="n">
        <v>52913</v>
      </c>
      <c r="F20439" s="76" t="n">
        <v>16.11</v>
      </c>
      <c r="G20439" s="75" t="n">
        <v>80.09999999999999</v>
      </c>
    </row>
    <row r="20440">
      <c r="A20440" s="35" t="n">
        <v>2018</v>
      </c>
      <c r="B20440" s="35" t="n">
        <v>56596</v>
      </c>
      <c r="C20440" s="36" t="inlineStr">
        <is>
          <t>NG</t>
        </is>
      </c>
      <c r="D20440" s="36" t="inlineStr">
        <is>
          <t>Natural Gas</t>
        </is>
      </c>
      <c r="E20440" s="75" t="n">
        <v>1134</v>
      </c>
      <c r="F20440" s="76" t="n">
        <v>1.06</v>
      </c>
      <c r="G20440" s="75" t="n">
        <v>566.8</v>
      </c>
    </row>
    <row r="20441">
      <c r="A20441" s="35" t="n">
        <v>2018</v>
      </c>
      <c r="B20441" s="35" t="n">
        <v>56609</v>
      </c>
      <c r="C20441" s="36" t="inlineStr">
        <is>
          <t>SUB</t>
        </is>
      </c>
      <c r="D20441" s="36" t="inlineStr">
        <is>
          <t>Coal</t>
        </is>
      </c>
      <c r="E20441" s="75" t="n">
        <v>188184</v>
      </c>
      <c r="F20441" s="76" t="n">
        <v>16.102</v>
      </c>
      <c r="G20441" s="75" t="n">
        <v>60.2</v>
      </c>
    </row>
    <row r="20442">
      <c r="A20442" s="35" t="n">
        <v>2018</v>
      </c>
      <c r="B20442" s="35" t="n">
        <v>56610</v>
      </c>
      <c r="C20442" s="36" t="inlineStr">
        <is>
          <t>NG</t>
        </is>
      </c>
      <c r="D20442" s="36" t="inlineStr">
        <is>
          <t>Natural Gas</t>
        </is>
      </c>
      <c r="E20442" s="75" t="n">
        <v>980549</v>
      </c>
      <c r="F20442" s="76" t="n">
        <v>1.084</v>
      </c>
      <c r="G20442" s="75" t="n">
        <v>251.3</v>
      </c>
    </row>
    <row r="20443">
      <c r="A20443" s="35" t="n">
        <v>2018</v>
      </c>
      <c r="B20443" s="35" t="n">
        <v>56611</v>
      </c>
      <c r="C20443" s="36" t="inlineStr">
        <is>
          <t>SUB</t>
        </is>
      </c>
      <c r="D20443" s="36" t="inlineStr">
        <is>
          <t>Coal</t>
        </is>
      </c>
      <c r="E20443" s="75" t="n">
        <v>54409</v>
      </c>
      <c r="F20443" s="76" t="n">
        <v>16.87</v>
      </c>
      <c r="G20443" s="75" t="inlineStr">
        <is>
          <t>.</t>
        </is>
      </c>
    </row>
    <row r="20444">
      <c r="A20444" s="35" t="n">
        <v>2018</v>
      </c>
      <c r="B20444" s="35" t="n">
        <v>56611</v>
      </c>
      <c r="C20444" s="36" t="inlineStr">
        <is>
          <t>SUB</t>
        </is>
      </c>
      <c r="D20444" s="36" t="inlineStr">
        <is>
          <t>Coal</t>
        </is>
      </c>
      <c r="E20444" s="75" t="n">
        <v>17656</v>
      </c>
      <c r="F20444" s="76" t="n">
        <v>17.02</v>
      </c>
      <c r="G20444" s="75" t="inlineStr">
        <is>
          <t>.</t>
        </is>
      </c>
    </row>
    <row r="20445">
      <c r="A20445" s="35" t="n">
        <v>2018</v>
      </c>
      <c r="B20445" s="35" t="n">
        <v>56611</v>
      </c>
      <c r="C20445" s="36" t="inlineStr">
        <is>
          <t>SUB</t>
        </is>
      </c>
      <c r="D20445" s="36" t="inlineStr">
        <is>
          <t>Coal</t>
        </is>
      </c>
      <c r="E20445" s="75" t="n">
        <v>109451</v>
      </c>
      <c r="F20445" s="76" t="n">
        <v>17.9</v>
      </c>
      <c r="G20445" s="75" t="inlineStr">
        <is>
          <t>.</t>
        </is>
      </c>
    </row>
    <row r="20446">
      <c r="A20446" s="35" t="n">
        <v>2018</v>
      </c>
      <c r="B20446" s="35" t="n">
        <v>56611</v>
      </c>
      <c r="C20446" s="36" t="inlineStr">
        <is>
          <t>SUB</t>
        </is>
      </c>
      <c r="D20446" s="36" t="inlineStr">
        <is>
          <t>Coal</t>
        </is>
      </c>
      <c r="E20446" s="75" t="n">
        <v>72549</v>
      </c>
      <c r="F20446" s="76" t="n">
        <v>17.14</v>
      </c>
      <c r="G20446" s="75" t="inlineStr">
        <is>
          <t>.</t>
        </is>
      </c>
    </row>
    <row r="20447">
      <c r="A20447" s="35" t="n">
        <v>2018</v>
      </c>
      <c r="B20447" s="35" t="n">
        <v>56671</v>
      </c>
      <c r="C20447" s="36" t="inlineStr">
        <is>
          <t>BIT</t>
        </is>
      </c>
      <c r="D20447" s="36" t="inlineStr">
        <is>
          <t>Coal</t>
        </is>
      </c>
      <c r="E20447" s="75" t="n">
        <v>11439</v>
      </c>
      <c r="F20447" s="76" t="n">
        <v>22.09</v>
      </c>
      <c r="G20447" s="75" t="inlineStr">
        <is>
          <t>.</t>
        </is>
      </c>
    </row>
    <row r="20448">
      <c r="A20448" s="35" t="n">
        <v>2018</v>
      </c>
      <c r="B20448" s="35" t="n">
        <v>56671</v>
      </c>
      <c r="C20448" s="36" t="inlineStr">
        <is>
          <t>BIT</t>
        </is>
      </c>
      <c r="D20448" s="36" t="inlineStr">
        <is>
          <t>Coal</t>
        </is>
      </c>
      <c r="E20448" s="75" t="n">
        <v>81950</v>
      </c>
      <c r="F20448" s="76" t="n">
        <v>25.79</v>
      </c>
      <c r="G20448" s="75" t="inlineStr">
        <is>
          <t>.</t>
        </is>
      </c>
    </row>
    <row r="20449">
      <c r="A20449" s="35" t="n">
        <v>2018</v>
      </c>
      <c r="B20449" s="35" t="n">
        <v>56671</v>
      </c>
      <c r="C20449" s="36" t="inlineStr">
        <is>
          <t>BIT</t>
        </is>
      </c>
      <c r="D20449" s="36" t="inlineStr">
        <is>
          <t>Coal</t>
        </is>
      </c>
      <c r="E20449" s="75" t="n">
        <v>21000</v>
      </c>
      <c r="F20449" s="76" t="n">
        <v>25.21</v>
      </c>
      <c r="G20449" s="75" t="inlineStr">
        <is>
          <t>.</t>
        </is>
      </c>
    </row>
    <row r="20450">
      <c r="A20450" s="35" t="n">
        <v>2018</v>
      </c>
      <c r="B20450" s="35" t="n">
        <v>56671</v>
      </c>
      <c r="C20450" s="36" t="inlineStr">
        <is>
          <t>BIT</t>
        </is>
      </c>
      <c r="D20450" s="36" t="inlineStr">
        <is>
          <t>Coal</t>
        </is>
      </c>
      <c r="E20450" s="75" t="n">
        <v>13393</v>
      </c>
      <c r="F20450" s="76" t="n">
        <v>25.63</v>
      </c>
      <c r="G20450" s="75" t="inlineStr">
        <is>
          <t>.</t>
        </is>
      </c>
    </row>
    <row r="20451">
      <c r="A20451" s="35" t="n">
        <v>2018</v>
      </c>
      <c r="B20451" s="35" t="n">
        <v>56671</v>
      </c>
      <c r="C20451" s="36" t="inlineStr">
        <is>
          <t>NG</t>
        </is>
      </c>
      <c r="D20451" s="36" t="inlineStr">
        <is>
          <t>Natural Gas</t>
        </is>
      </c>
      <c r="E20451" s="75" t="n">
        <v>811</v>
      </c>
      <c r="F20451" s="76" t="n">
        <v>1.07</v>
      </c>
      <c r="G20451" s="75" t="inlineStr">
        <is>
          <t>.</t>
        </is>
      </c>
    </row>
    <row r="20452">
      <c r="A20452" s="35" t="n">
        <v>2018</v>
      </c>
      <c r="B20452" s="35" t="n">
        <v>56671</v>
      </c>
      <c r="C20452" s="36" t="inlineStr">
        <is>
          <t>NG</t>
        </is>
      </c>
      <c r="D20452" s="36" t="inlineStr">
        <is>
          <t>Natural Gas</t>
        </is>
      </c>
      <c r="E20452" s="75" t="n">
        <v>2974</v>
      </c>
      <c r="F20452" s="76" t="n">
        <v>1.07</v>
      </c>
      <c r="G20452" s="75" t="inlineStr">
        <is>
          <t>.</t>
        </is>
      </c>
    </row>
    <row r="20453">
      <c r="A20453" s="35" t="n">
        <v>2018</v>
      </c>
      <c r="B20453" s="35" t="n">
        <v>56674</v>
      </c>
      <c r="C20453" s="36" t="inlineStr">
        <is>
          <t>NG</t>
        </is>
      </c>
      <c r="D20453" s="36" t="inlineStr">
        <is>
          <t>Natural Gas</t>
        </is>
      </c>
      <c r="E20453" s="75" t="n">
        <v>12749</v>
      </c>
      <c r="F20453" s="76" t="n">
        <v>1.03</v>
      </c>
      <c r="G20453" s="75" t="n">
        <v>266.9</v>
      </c>
    </row>
    <row r="20454">
      <c r="A20454" s="35" t="n">
        <v>2018</v>
      </c>
      <c r="B20454" s="35" t="n">
        <v>56674</v>
      </c>
      <c r="C20454" s="36" t="inlineStr">
        <is>
          <t>NG</t>
        </is>
      </c>
      <c r="D20454" s="36" t="inlineStr">
        <is>
          <t>Natural Gas</t>
        </is>
      </c>
      <c r="E20454" s="75" t="n">
        <v>30737</v>
      </c>
      <c r="F20454" s="76" t="n">
        <v>1.03</v>
      </c>
      <c r="G20454" s="75" t="n">
        <v>287.8</v>
      </c>
    </row>
    <row r="20455">
      <c r="A20455" s="35" t="n">
        <v>2018</v>
      </c>
      <c r="B20455" s="35" t="n">
        <v>56674</v>
      </c>
      <c r="C20455" s="36" t="inlineStr">
        <is>
          <t>NG</t>
        </is>
      </c>
      <c r="D20455" s="36" t="inlineStr">
        <is>
          <t>Natural Gas</t>
        </is>
      </c>
      <c r="E20455" s="75" t="n">
        <v>5351</v>
      </c>
      <c r="F20455" s="76" t="n">
        <v>1.03</v>
      </c>
      <c r="G20455" s="75" t="n">
        <v>300.6</v>
      </c>
    </row>
    <row r="20456">
      <c r="A20456" s="35" t="n">
        <v>2018</v>
      </c>
      <c r="B20456" s="35" t="n">
        <v>56708</v>
      </c>
      <c r="C20456" s="36" t="inlineStr">
        <is>
          <t>NG</t>
        </is>
      </c>
      <c r="D20456" s="36" t="inlineStr">
        <is>
          <t>Natural Gas</t>
        </is>
      </c>
      <c r="E20456" s="75" t="n">
        <v>1041707</v>
      </c>
      <c r="F20456" s="76" t="n">
        <v>1.028</v>
      </c>
      <c r="G20456" s="75" t="inlineStr">
        <is>
          <t>.</t>
        </is>
      </c>
    </row>
    <row r="20457">
      <c r="A20457" s="35" t="n">
        <v>2018</v>
      </c>
      <c r="B20457" s="35" t="n">
        <v>56786</v>
      </c>
      <c r="C20457" s="36" t="inlineStr">
        <is>
          <t>LIG</t>
        </is>
      </c>
      <c r="D20457" s="36" t="inlineStr">
        <is>
          <t>Coal</t>
        </is>
      </c>
      <c r="E20457" s="75" t="n">
        <v>25704</v>
      </c>
      <c r="F20457" s="76" t="n">
        <v>14.5</v>
      </c>
      <c r="G20457" s="75" t="n">
        <v>224</v>
      </c>
    </row>
    <row r="20458">
      <c r="A20458" s="35" t="n">
        <v>2018</v>
      </c>
      <c r="B20458" s="35" t="n">
        <v>56786</v>
      </c>
      <c r="C20458" s="36" t="inlineStr">
        <is>
          <t>NG</t>
        </is>
      </c>
      <c r="D20458" s="36" t="inlineStr">
        <is>
          <t>Natural Gas</t>
        </is>
      </c>
      <c r="E20458" s="75" t="n">
        <v>62180</v>
      </c>
      <c r="F20458" s="76" t="n">
        <v>1</v>
      </c>
      <c r="G20458" s="75" t="n">
        <v>299.2</v>
      </c>
    </row>
    <row r="20459">
      <c r="A20459" s="35" t="n">
        <v>2018</v>
      </c>
      <c r="B20459" s="35" t="n">
        <v>56798</v>
      </c>
      <c r="C20459" s="36" t="inlineStr">
        <is>
          <t>NG</t>
        </is>
      </c>
      <c r="D20459" s="36" t="inlineStr">
        <is>
          <t>Natural Gas</t>
        </is>
      </c>
      <c r="E20459" s="75" t="n">
        <v>2056798</v>
      </c>
      <c r="F20459" s="76" t="n">
        <v>1.026</v>
      </c>
      <c r="G20459" s="75" t="inlineStr">
        <is>
          <t>.</t>
        </is>
      </c>
    </row>
    <row r="20460">
      <c r="A20460" s="35" t="n">
        <v>2018</v>
      </c>
      <c r="B20460" s="35" t="n">
        <v>56799</v>
      </c>
      <c r="C20460" s="36" t="inlineStr">
        <is>
          <t>DFO</t>
        </is>
      </c>
      <c r="D20460" s="36" t="inlineStr">
        <is>
          <t>Petroleum</t>
        </is>
      </c>
      <c r="E20460" s="75" t="n">
        <v>589</v>
      </c>
      <c r="F20460" s="76" t="n">
        <v>5.834</v>
      </c>
      <c r="G20460" s="75" t="n">
        <v>1700.3</v>
      </c>
    </row>
    <row r="20461">
      <c r="A20461" s="35" t="n">
        <v>2018</v>
      </c>
      <c r="B20461" s="35" t="n">
        <v>56799</v>
      </c>
      <c r="C20461" s="36" t="inlineStr">
        <is>
          <t>DFO</t>
        </is>
      </c>
      <c r="D20461" s="36" t="inlineStr">
        <is>
          <t>Petroleum</t>
        </is>
      </c>
      <c r="E20461" s="75" t="n">
        <v>753</v>
      </c>
      <c r="F20461" s="76" t="n">
        <v>5.839</v>
      </c>
      <c r="G20461" s="75" t="n">
        <v>1780.2</v>
      </c>
    </row>
    <row r="20462">
      <c r="A20462" s="35" t="n">
        <v>2018</v>
      </c>
      <c r="B20462" s="35" t="n">
        <v>56799</v>
      </c>
      <c r="C20462" s="36" t="inlineStr">
        <is>
          <t>NG</t>
        </is>
      </c>
      <c r="D20462" s="36" t="inlineStr">
        <is>
          <t>Natural Gas</t>
        </is>
      </c>
      <c r="E20462" s="75" t="n">
        <v>363121</v>
      </c>
      <c r="F20462" s="76" t="n">
        <v>1.042</v>
      </c>
      <c r="G20462" s="75" t="n">
        <v>656.2</v>
      </c>
    </row>
    <row r="20463">
      <c r="A20463" s="35" t="n">
        <v>2018</v>
      </c>
      <c r="B20463" s="35" t="n">
        <v>56803</v>
      </c>
      <c r="C20463" s="36" t="inlineStr">
        <is>
          <t>NG</t>
        </is>
      </c>
      <c r="D20463" s="36" t="inlineStr">
        <is>
          <t>Natural Gas</t>
        </is>
      </c>
      <c r="E20463" s="75" t="n">
        <v>933800</v>
      </c>
      <c r="F20463" s="76" t="n">
        <v>1.043</v>
      </c>
      <c r="G20463" s="75" t="inlineStr">
        <is>
          <t>.</t>
        </is>
      </c>
    </row>
    <row r="20464">
      <c r="A20464" s="35" t="n">
        <v>2018</v>
      </c>
      <c r="B20464" s="35" t="n">
        <v>56806</v>
      </c>
      <c r="C20464" s="36" t="inlineStr">
        <is>
          <t>NG</t>
        </is>
      </c>
      <c r="D20464" s="36" t="inlineStr">
        <is>
          <t>Natural Gas</t>
        </is>
      </c>
      <c r="E20464" s="75" t="n">
        <v>890899</v>
      </c>
      <c r="F20464" s="76" t="n">
        <v>1.03</v>
      </c>
      <c r="G20464" s="75" t="inlineStr">
        <is>
          <t>.</t>
        </is>
      </c>
    </row>
    <row r="20465">
      <c r="A20465" s="35" t="n">
        <v>2018</v>
      </c>
      <c r="B20465" s="35" t="n">
        <v>56807</v>
      </c>
      <c r="C20465" s="36" t="inlineStr">
        <is>
          <t>NG</t>
        </is>
      </c>
      <c r="D20465" s="36" t="inlineStr">
        <is>
          <t>Natural Gas</t>
        </is>
      </c>
      <c r="E20465" s="75" t="n">
        <v>2728099</v>
      </c>
      <c r="F20465" s="76" t="n">
        <v>1.047</v>
      </c>
      <c r="G20465" s="75" t="n">
        <v>354</v>
      </c>
    </row>
    <row r="20466">
      <c r="A20466" s="35" t="n">
        <v>2018</v>
      </c>
      <c r="B20466" s="35" t="n">
        <v>56808</v>
      </c>
      <c r="C20466" s="36" t="inlineStr">
        <is>
          <t>BIT</t>
        </is>
      </c>
      <c r="D20466" s="36" t="inlineStr">
        <is>
          <t>Coal</t>
        </is>
      </c>
      <c r="E20466" s="75" t="n">
        <v>3628</v>
      </c>
      <c r="F20466" s="76" t="n">
        <v>13.532</v>
      </c>
      <c r="G20466" s="75" t="n">
        <v>202.4</v>
      </c>
    </row>
    <row r="20467">
      <c r="A20467" s="35" t="n">
        <v>2018</v>
      </c>
      <c r="B20467" s="35" t="n">
        <v>56808</v>
      </c>
      <c r="C20467" s="36" t="inlineStr">
        <is>
          <t>DFO</t>
        </is>
      </c>
      <c r="D20467" s="36" t="inlineStr">
        <is>
          <t>Petroleum</t>
        </is>
      </c>
      <c r="E20467" s="75" t="n">
        <v>3820</v>
      </c>
      <c r="F20467" s="76" t="n">
        <v>5.88</v>
      </c>
      <c r="G20467" s="75" t="n">
        <v>1676.9</v>
      </c>
    </row>
    <row r="20468">
      <c r="A20468" s="35" t="n">
        <v>2018</v>
      </c>
      <c r="B20468" s="35" t="n">
        <v>56808</v>
      </c>
      <c r="C20468" s="36" t="inlineStr">
        <is>
          <t>BIT</t>
        </is>
      </c>
      <c r="D20468" s="36" t="inlineStr">
        <is>
          <t>Coal</t>
        </is>
      </c>
      <c r="E20468" s="75" t="n">
        <v>202040</v>
      </c>
      <c r="F20468" s="76" t="n">
        <v>15.998</v>
      </c>
      <c r="G20468" s="75" t="n">
        <v>229.8</v>
      </c>
    </row>
    <row r="20469">
      <c r="A20469" s="35" t="n">
        <v>2018</v>
      </c>
      <c r="B20469" s="35" t="n">
        <v>56846</v>
      </c>
      <c r="C20469" s="36" t="inlineStr">
        <is>
          <t>NG</t>
        </is>
      </c>
      <c r="D20469" s="36" t="inlineStr">
        <is>
          <t>Natural Gas</t>
        </is>
      </c>
      <c r="E20469" s="75" t="n">
        <v>3055618</v>
      </c>
      <c r="F20469" s="76" t="n">
        <v>1.052</v>
      </c>
      <c r="G20469" s="75" t="inlineStr">
        <is>
          <t>.</t>
        </is>
      </c>
    </row>
    <row r="20470">
      <c r="A20470" s="35" t="n">
        <v>2018</v>
      </c>
      <c r="B20470" s="35" t="n">
        <v>56908</v>
      </c>
      <c r="C20470" s="36" t="inlineStr">
        <is>
          <t>NG</t>
        </is>
      </c>
      <c r="D20470" s="36" t="inlineStr">
        <is>
          <t>Natural Gas</t>
        </is>
      </c>
      <c r="E20470" s="75" t="n">
        <v>223300</v>
      </c>
      <c r="F20470" s="76" t="n">
        <v>1.044</v>
      </c>
      <c r="G20470" s="75" t="n">
        <v>111.6</v>
      </c>
    </row>
    <row r="20471">
      <c r="A20471" s="35" t="n">
        <v>2018</v>
      </c>
      <c r="B20471" s="35" t="n">
        <v>56940</v>
      </c>
      <c r="C20471" s="36" t="inlineStr">
        <is>
          <t>NG</t>
        </is>
      </c>
      <c r="D20471" s="36" t="inlineStr">
        <is>
          <t>Natural Gas</t>
        </is>
      </c>
      <c r="E20471" s="75" t="n">
        <v>66360</v>
      </c>
      <c r="F20471" s="76" t="n">
        <v>1.028</v>
      </c>
      <c r="G20471" s="75" t="inlineStr">
        <is>
          <t>.</t>
        </is>
      </c>
    </row>
    <row r="20472">
      <c r="A20472" s="35" t="n">
        <v>2018</v>
      </c>
      <c r="B20472" s="35" t="n">
        <v>56948</v>
      </c>
      <c r="C20472" s="36" t="inlineStr">
        <is>
          <t>NG</t>
        </is>
      </c>
      <c r="D20472" s="36" t="inlineStr">
        <is>
          <t>Natural Gas</t>
        </is>
      </c>
      <c r="E20472" s="75" t="n">
        <v>226688</v>
      </c>
      <c r="F20472" s="76" t="n">
        <v>1.06</v>
      </c>
      <c r="G20472" s="75" t="inlineStr">
        <is>
          <t>.</t>
        </is>
      </c>
    </row>
    <row r="20473">
      <c r="A20473" s="35" t="n">
        <v>2018</v>
      </c>
      <c r="B20473" s="35" t="n">
        <v>56963</v>
      </c>
      <c r="C20473" s="36" t="inlineStr">
        <is>
          <t>NG</t>
        </is>
      </c>
      <c r="D20473" s="36" t="inlineStr">
        <is>
          <t>Natural Gas</t>
        </is>
      </c>
      <c r="E20473" s="75" t="n">
        <v>3000316</v>
      </c>
      <c r="F20473" s="76" t="n">
        <v>1.038</v>
      </c>
      <c r="G20473" s="75" t="inlineStr">
        <is>
          <t>.</t>
        </is>
      </c>
    </row>
    <row r="20474">
      <c r="A20474" s="35" t="n">
        <v>2018</v>
      </c>
      <c r="B20474" s="35" t="n">
        <v>56964</v>
      </c>
      <c r="C20474" s="36" t="inlineStr">
        <is>
          <t>NG</t>
        </is>
      </c>
      <c r="D20474" s="36" t="inlineStr">
        <is>
          <t>Natural Gas</t>
        </is>
      </c>
      <c r="E20474" s="75" t="n">
        <v>126999</v>
      </c>
      <c r="F20474" s="76" t="n">
        <v>1.031</v>
      </c>
      <c r="G20474" s="75" t="inlineStr">
        <is>
          <t>.</t>
        </is>
      </c>
    </row>
    <row r="20475">
      <c r="A20475" s="35" t="n">
        <v>2018</v>
      </c>
      <c r="B20475" s="35" t="n">
        <v>56964</v>
      </c>
      <c r="C20475" s="36" t="inlineStr">
        <is>
          <t>NG</t>
        </is>
      </c>
      <c r="D20475" s="36" t="inlineStr">
        <is>
          <t>Natural Gas</t>
        </is>
      </c>
      <c r="E20475" s="75" t="n">
        <v>1098853</v>
      </c>
      <c r="F20475" s="76" t="n">
        <v>1.045</v>
      </c>
      <c r="G20475" s="75" t="inlineStr">
        <is>
          <t>.</t>
        </is>
      </c>
    </row>
    <row r="20476">
      <c r="A20476" s="35" t="n">
        <v>2018</v>
      </c>
      <c r="B20476" s="35" t="n">
        <v>56998</v>
      </c>
      <c r="C20476" s="36" t="inlineStr">
        <is>
          <t>NG</t>
        </is>
      </c>
      <c r="D20476" s="36" t="inlineStr">
        <is>
          <t>Natural Gas</t>
        </is>
      </c>
      <c r="E20476" s="75" t="n">
        <v>1142748</v>
      </c>
      <c r="F20476" s="76" t="n">
        <v>1.03</v>
      </c>
      <c r="G20476" s="75" t="inlineStr">
        <is>
          <t>.</t>
        </is>
      </c>
    </row>
    <row r="20477">
      <c r="A20477" s="35" t="n">
        <v>2018</v>
      </c>
      <c r="B20477" s="35" t="n">
        <v>57027</v>
      </c>
      <c r="C20477" s="36" t="inlineStr">
        <is>
          <t>NG</t>
        </is>
      </c>
      <c r="D20477" s="36" t="inlineStr">
        <is>
          <t>Natural Gas</t>
        </is>
      </c>
      <c r="E20477" s="75" t="n">
        <v>292007</v>
      </c>
      <c r="F20477" s="76" t="n">
        <v>1.019</v>
      </c>
      <c r="G20477" s="75" t="n">
        <v>895</v>
      </c>
    </row>
    <row r="20478">
      <c r="A20478" s="35" t="n">
        <v>2018</v>
      </c>
      <c r="B20478" s="35" t="n">
        <v>57028</v>
      </c>
      <c r="C20478" s="36" t="inlineStr">
        <is>
          <t>NG</t>
        </is>
      </c>
      <c r="D20478" s="36" t="inlineStr">
        <is>
          <t>Natural Gas</t>
        </is>
      </c>
      <c r="E20478" s="75" t="n">
        <v>1373396</v>
      </c>
      <c r="F20478" s="76" t="n">
        <v>1</v>
      </c>
      <c r="G20478" s="75" t="n">
        <v>263.1</v>
      </c>
    </row>
    <row r="20479">
      <c r="A20479" s="35" t="n">
        <v>2018</v>
      </c>
      <c r="B20479" s="35" t="n">
        <v>57029</v>
      </c>
      <c r="C20479" s="36" t="inlineStr">
        <is>
          <t>DFO</t>
        </is>
      </c>
      <c r="D20479" s="36" t="inlineStr">
        <is>
          <t>Petroleum</t>
        </is>
      </c>
      <c r="E20479" s="75" t="n">
        <v>192</v>
      </c>
      <c r="F20479" s="76" t="n">
        <v>5.817</v>
      </c>
      <c r="G20479" s="75" t="inlineStr">
        <is>
          <t>.</t>
        </is>
      </c>
    </row>
    <row r="20480">
      <c r="A20480" s="35" t="n">
        <v>2018</v>
      </c>
      <c r="B20480" s="35" t="n">
        <v>57029</v>
      </c>
      <c r="C20480" s="36" t="inlineStr">
        <is>
          <t>DFO</t>
        </is>
      </c>
      <c r="D20480" s="36" t="inlineStr">
        <is>
          <t>Petroleum</t>
        </is>
      </c>
      <c r="E20480" s="75" t="n">
        <v>212</v>
      </c>
      <c r="F20480" s="76" t="n">
        <v>5.817</v>
      </c>
      <c r="G20480" s="75" t="inlineStr">
        <is>
          <t>.</t>
        </is>
      </c>
    </row>
    <row r="20481">
      <c r="A20481" s="35" t="n">
        <v>2018</v>
      </c>
      <c r="B20481" s="35" t="n">
        <v>57029</v>
      </c>
      <c r="C20481" s="36" t="inlineStr">
        <is>
          <t>DFO</t>
        </is>
      </c>
      <c r="D20481" s="36" t="inlineStr">
        <is>
          <t>Petroleum</t>
        </is>
      </c>
      <c r="E20481" s="75" t="n">
        <v>748</v>
      </c>
      <c r="F20481" s="76" t="n">
        <v>5.817</v>
      </c>
      <c r="G20481" s="75" t="inlineStr">
        <is>
          <t>.</t>
        </is>
      </c>
    </row>
    <row r="20482">
      <c r="A20482" s="35" t="n">
        <v>2018</v>
      </c>
      <c r="B20482" s="35" t="n">
        <v>57029</v>
      </c>
      <c r="C20482" s="36" t="inlineStr">
        <is>
          <t>NG</t>
        </is>
      </c>
      <c r="D20482" s="36" t="inlineStr">
        <is>
          <t>Natural Gas</t>
        </is>
      </c>
      <c r="E20482" s="75" t="n">
        <v>876847</v>
      </c>
      <c r="F20482" s="76" t="n">
        <v>1.025</v>
      </c>
      <c r="G20482" s="75" t="inlineStr">
        <is>
          <t>.</t>
        </is>
      </c>
    </row>
    <row r="20483">
      <c r="A20483" s="35" t="n">
        <v>2018</v>
      </c>
      <c r="B20483" s="35" t="n">
        <v>57036</v>
      </c>
      <c r="C20483" s="36" t="inlineStr">
        <is>
          <t>NG</t>
        </is>
      </c>
      <c r="D20483" s="36" t="inlineStr">
        <is>
          <t>Natural Gas</t>
        </is>
      </c>
      <c r="E20483" s="75" t="n">
        <v>4096</v>
      </c>
      <c r="F20483" s="76" t="n">
        <v>1</v>
      </c>
      <c r="G20483" s="75" t="n">
        <v>675.3</v>
      </c>
    </row>
    <row r="20484">
      <c r="A20484" s="35" t="n">
        <v>2018</v>
      </c>
      <c r="B20484" s="35" t="n">
        <v>57036</v>
      </c>
      <c r="C20484" s="36" t="inlineStr">
        <is>
          <t>NG</t>
        </is>
      </c>
      <c r="D20484" s="36" t="inlineStr">
        <is>
          <t>Natural Gas</t>
        </is>
      </c>
      <c r="E20484" s="75" t="n">
        <v>130231</v>
      </c>
      <c r="F20484" s="76" t="n">
        <v>1</v>
      </c>
      <c r="G20484" s="75" t="n">
        <v>525.7</v>
      </c>
    </row>
    <row r="20485">
      <c r="A20485" s="35" t="n">
        <v>2018</v>
      </c>
      <c r="B20485" s="35" t="n">
        <v>57036</v>
      </c>
      <c r="C20485" s="36" t="inlineStr">
        <is>
          <t>NG</t>
        </is>
      </c>
      <c r="D20485" s="36" t="inlineStr">
        <is>
          <t>Natural Gas</t>
        </is>
      </c>
      <c r="E20485" s="75" t="n">
        <v>592707</v>
      </c>
      <c r="F20485" s="76" t="n">
        <v>1</v>
      </c>
      <c r="G20485" s="75" t="n">
        <v>792</v>
      </c>
    </row>
    <row r="20486">
      <c r="A20486" s="35" t="n">
        <v>2018</v>
      </c>
      <c r="B20486" s="35" t="n">
        <v>57037</v>
      </c>
      <c r="C20486" s="36" t="inlineStr">
        <is>
          <t>NG</t>
        </is>
      </c>
      <c r="D20486" s="36" t="inlineStr">
        <is>
          <t>Natural Gas</t>
        </is>
      </c>
      <c r="E20486" s="75" t="n">
        <v>2664165</v>
      </c>
      <c r="F20486" s="76" t="n">
        <v>1.054</v>
      </c>
      <c r="G20486" s="75" t="n">
        <v>280.7</v>
      </c>
    </row>
    <row r="20487">
      <c r="A20487" s="35" t="n">
        <v>2018</v>
      </c>
      <c r="B20487" s="35" t="n">
        <v>57046</v>
      </c>
      <c r="C20487" s="36" t="inlineStr">
        <is>
          <t>SUB</t>
        </is>
      </c>
      <c r="D20487" s="36" t="inlineStr">
        <is>
          <t>Coal</t>
        </is>
      </c>
      <c r="E20487" s="75" t="n">
        <v>79508</v>
      </c>
      <c r="F20487" s="76" t="n">
        <v>17.3</v>
      </c>
      <c r="G20487" s="75" t="inlineStr">
        <is>
          <t>.</t>
        </is>
      </c>
    </row>
    <row r="20488">
      <c r="A20488" s="35" t="n">
        <v>2018</v>
      </c>
      <c r="B20488" s="35" t="n">
        <v>57267</v>
      </c>
      <c r="C20488" s="36" t="inlineStr">
        <is>
          <t>NG</t>
        </is>
      </c>
      <c r="D20488" s="36" t="inlineStr">
        <is>
          <t>Natural Gas</t>
        </is>
      </c>
      <c r="E20488" s="75" t="n">
        <v>778415</v>
      </c>
      <c r="F20488" s="76" t="n">
        <v>1.03</v>
      </c>
      <c r="G20488" s="75" t="inlineStr">
        <is>
          <t>.</t>
        </is>
      </c>
    </row>
    <row r="20489">
      <c r="A20489" s="35" t="n">
        <v>2018</v>
      </c>
      <c r="B20489" s="35" t="n">
        <v>57349</v>
      </c>
      <c r="C20489" s="36" t="inlineStr">
        <is>
          <t>NG</t>
        </is>
      </c>
      <c r="D20489" s="36" t="inlineStr">
        <is>
          <t>Natural Gas</t>
        </is>
      </c>
      <c r="E20489" s="75" t="n">
        <v>1088</v>
      </c>
      <c r="F20489" s="76" t="n">
        <v>1.045</v>
      </c>
      <c r="G20489" s="75" t="inlineStr">
        <is>
          <t>.</t>
        </is>
      </c>
    </row>
    <row r="20490">
      <c r="A20490" s="35" t="n">
        <v>2018</v>
      </c>
      <c r="B20490" s="35" t="n">
        <v>57482</v>
      </c>
      <c r="C20490" s="36" t="inlineStr">
        <is>
          <t>NG</t>
        </is>
      </c>
      <c r="D20490" s="36" t="inlineStr">
        <is>
          <t>Natural Gas</t>
        </is>
      </c>
      <c r="E20490" s="75" t="n">
        <v>1339262</v>
      </c>
      <c r="F20490" s="76" t="n">
        <v>1.04</v>
      </c>
      <c r="G20490" s="75" t="inlineStr">
        <is>
          <t>.</t>
        </is>
      </c>
    </row>
    <row r="20491">
      <c r="A20491" s="35" t="n">
        <v>2018</v>
      </c>
      <c r="B20491" s="35" t="n">
        <v>57515</v>
      </c>
      <c r="C20491" s="36" t="inlineStr">
        <is>
          <t>NG</t>
        </is>
      </c>
      <c r="D20491" s="36" t="inlineStr">
        <is>
          <t>Natural Gas</t>
        </is>
      </c>
      <c r="E20491" s="75" t="n">
        <v>867309</v>
      </c>
      <c r="F20491" s="76" t="n">
        <v>1.036</v>
      </c>
      <c r="G20491" s="75" t="inlineStr">
        <is>
          <t>.</t>
        </is>
      </c>
    </row>
    <row r="20492">
      <c r="A20492" s="35" t="n">
        <v>2018</v>
      </c>
      <c r="B20492" s="35" t="n">
        <v>57555</v>
      </c>
      <c r="C20492" s="36" t="inlineStr">
        <is>
          <t>NG</t>
        </is>
      </c>
      <c r="D20492" s="36" t="inlineStr">
        <is>
          <t>Natural Gas</t>
        </is>
      </c>
      <c r="E20492" s="75" t="n">
        <v>174509</v>
      </c>
      <c r="F20492" s="76" t="n">
        <v>1.038</v>
      </c>
      <c r="G20492" s="75" t="inlineStr">
        <is>
          <t>.</t>
        </is>
      </c>
    </row>
    <row r="20493">
      <c r="A20493" s="35" t="n">
        <v>2018</v>
      </c>
      <c r="B20493" s="35" t="n">
        <v>57664</v>
      </c>
      <c r="C20493" s="36" t="inlineStr">
        <is>
          <t>NG</t>
        </is>
      </c>
      <c r="D20493" s="36" t="inlineStr">
        <is>
          <t>Natural Gas</t>
        </is>
      </c>
      <c r="E20493" s="75" t="n">
        <v>1304</v>
      </c>
      <c r="F20493" s="76" t="n">
        <v>1.027</v>
      </c>
      <c r="G20493" s="75" t="inlineStr">
        <is>
          <t>.</t>
        </is>
      </c>
    </row>
    <row r="20494">
      <c r="A20494" s="35" t="n">
        <v>2018</v>
      </c>
      <c r="B20494" s="35" t="n">
        <v>57664</v>
      </c>
      <c r="C20494" s="36" t="inlineStr">
        <is>
          <t>NG</t>
        </is>
      </c>
      <c r="D20494" s="36" t="inlineStr">
        <is>
          <t>Natural Gas</t>
        </is>
      </c>
      <c r="E20494" s="75" t="n">
        <v>1947</v>
      </c>
      <c r="F20494" s="76" t="n">
        <v>1.027</v>
      </c>
      <c r="G20494" s="75" t="inlineStr">
        <is>
          <t>.</t>
        </is>
      </c>
    </row>
    <row r="20495">
      <c r="A20495" s="35" t="n">
        <v>2018</v>
      </c>
      <c r="B20495" s="35" t="n">
        <v>57664</v>
      </c>
      <c r="C20495" s="36" t="inlineStr">
        <is>
          <t>NG</t>
        </is>
      </c>
      <c r="D20495" s="36" t="inlineStr">
        <is>
          <t>Natural Gas</t>
        </is>
      </c>
      <c r="E20495" s="75" t="n">
        <v>10159</v>
      </c>
      <c r="F20495" s="76" t="n">
        <v>1.027</v>
      </c>
      <c r="G20495" s="75" t="inlineStr">
        <is>
          <t>.</t>
        </is>
      </c>
    </row>
    <row r="20496">
      <c r="A20496" s="35" t="n">
        <v>2018</v>
      </c>
      <c r="B20496" s="35" t="n">
        <v>57664</v>
      </c>
      <c r="C20496" s="36" t="inlineStr">
        <is>
          <t>NG</t>
        </is>
      </c>
      <c r="D20496" s="36" t="inlineStr">
        <is>
          <t>Natural Gas</t>
        </is>
      </c>
      <c r="E20496" s="75" t="n">
        <v>16369</v>
      </c>
      <c r="F20496" s="76" t="n">
        <v>1.027</v>
      </c>
      <c r="G20496" s="75" t="inlineStr">
        <is>
          <t>.</t>
        </is>
      </c>
    </row>
    <row r="20497">
      <c r="A20497" s="35" t="n">
        <v>2018</v>
      </c>
      <c r="B20497" s="35" t="n">
        <v>57664</v>
      </c>
      <c r="C20497" s="36" t="inlineStr">
        <is>
          <t>NG</t>
        </is>
      </c>
      <c r="D20497" s="36" t="inlineStr">
        <is>
          <t>Natural Gas</t>
        </is>
      </c>
      <c r="E20497" s="75" t="n">
        <v>34073</v>
      </c>
      <c r="F20497" s="76" t="n">
        <v>1.027</v>
      </c>
      <c r="G20497" s="75" t="inlineStr">
        <is>
          <t>.</t>
        </is>
      </c>
    </row>
    <row r="20498">
      <c r="A20498" s="35" t="n">
        <v>2018</v>
      </c>
      <c r="B20498" s="35" t="n">
        <v>57664</v>
      </c>
      <c r="C20498" s="36" t="inlineStr">
        <is>
          <t>NG</t>
        </is>
      </c>
      <c r="D20498" s="36" t="inlineStr">
        <is>
          <t>Natural Gas</t>
        </is>
      </c>
      <c r="E20498" s="75" t="n">
        <v>786147</v>
      </c>
      <c r="F20498" s="76" t="n">
        <v>1.027</v>
      </c>
      <c r="G20498" s="75" t="inlineStr">
        <is>
          <t>.</t>
        </is>
      </c>
    </row>
    <row r="20499">
      <c r="A20499" s="35" t="n">
        <v>2018</v>
      </c>
      <c r="B20499" s="35" t="n">
        <v>57664</v>
      </c>
      <c r="C20499" s="36" t="inlineStr">
        <is>
          <t>NG</t>
        </is>
      </c>
      <c r="D20499" s="36" t="inlineStr">
        <is>
          <t>Natural Gas</t>
        </is>
      </c>
      <c r="E20499" s="75" t="n">
        <v>85086</v>
      </c>
      <c r="F20499" s="76" t="n">
        <v>1.027</v>
      </c>
      <c r="G20499" s="75" t="inlineStr">
        <is>
          <t>.</t>
        </is>
      </c>
    </row>
    <row r="20500">
      <c r="A20500" s="35" t="n">
        <v>2018</v>
      </c>
      <c r="B20500" s="35" t="n">
        <v>57664</v>
      </c>
      <c r="C20500" s="36" t="inlineStr">
        <is>
          <t>NG</t>
        </is>
      </c>
      <c r="D20500" s="36" t="inlineStr">
        <is>
          <t>Natural Gas</t>
        </is>
      </c>
      <c r="E20500" s="75" t="n">
        <v>104667</v>
      </c>
      <c r="F20500" s="76" t="n">
        <v>1.027</v>
      </c>
      <c r="G20500" s="75" t="inlineStr">
        <is>
          <t>.</t>
        </is>
      </c>
    </row>
    <row r="20501">
      <c r="A20501" s="35" t="n">
        <v>2018</v>
      </c>
      <c r="B20501" s="35" t="n">
        <v>57664</v>
      </c>
      <c r="C20501" s="36" t="inlineStr">
        <is>
          <t>NG</t>
        </is>
      </c>
      <c r="D20501" s="36" t="inlineStr">
        <is>
          <t>Natural Gas</t>
        </is>
      </c>
      <c r="E20501" s="75" t="n">
        <v>440904</v>
      </c>
      <c r="F20501" s="76" t="n">
        <v>1.027</v>
      </c>
      <c r="G20501" s="75" t="inlineStr">
        <is>
          <t>.</t>
        </is>
      </c>
    </row>
    <row r="20502">
      <c r="A20502" s="35" t="n">
        <v>2018</v>
      </c>
      <c r="B20502" s="35" t="n">
        <v>57664</v>
      </c>
      <c r="C20502" s="36" t="inlineStr">
        <is>
          <t>NG</t>
        </is>
      </c>
      <c r="D20502" s="36" t="inlineStr">
        <is>
          <t>Natural Gas</t>
        </is>
      </c>
      <c r="E20502" s="75" t="n">
        <v>467083</v>
      </c>
      <c r="F20502" s="76" t="n">
        <v>1.027</v>
      </c>
      <c r="G20502" s="75" t="inlineStr">
        <is>
          <t>.</t>
        </is>
      </c>
    </row>
    <row r="20503">
      <c r="A20503" s="35" t="n">
        <v>2018</v>
      </c>
      <c r="B20503" s="35" t="n">
        <v>57664</v>
      </c>
      <c r="C20503" s="36" t="inlineStr">
        <is>
          <t>NG</t>
        </is>
      </c>
      <c r="D20503" s="36" t="inlineStr">
        <is>
          <t>Natural Gas</t>
        </is>
      </c>
      <c r="E20503" s="75" t="n">
        <v>493194</v>
      </c>
      <c r="F20503" s="76" t="n">
        <v>1.027</v>
      </c>
      <c r="G20503" s="75" t="inlineStr">
        <is>
          <t>.</t>
        </is>
      </c>
    </row>
    <row r="20504">
      <c r="A20504" s="35" t="n">
        <v>2018</v>
      </c>
      <c r="B20504" s="35" t="n">
        <v>57664</v>
      </c>
      <c r="C20504" s="36" t="inlineStr">
        <is>
          <t>NG</t>
        </is>
      </c>
      <c r="D20504" s="36" t="inlineStr">
        <is>
          <t>Natural Gas</t>
        </is>
      </c>
      <c r="E20504" s="75" t="n">
        <v>36686</v>
      </c>
      <c r="F20504" s="76" t="n">
        <v>1.027</v>
      </c>
      <c r="G20504" s="75" t="inlineStr">
        <is>
          <t>.</t>
        </is>
      </c>
    </row>
    <row r="20505">
      <c r="A20505" s="35" t="n">
        <v>2018</v>
      </c>
      <c r="B20505" s="35" t="n">
        <v>57703</v>
      </c>
      <c r="C20505" s="36" t="inlineStr">
        <is>
          <t>NG</t>
        </is>
      </c>
      <c r="D20505" s="36" t="inlineStr">
        <is>
          <t>Natural Gas</t>
        </is>
      </c>
      <c r="E20505" s="75" t="n">
        <v>226603</v>
      </c>
      <c r="F20505" s="76" t="n">
        <v>1.05</v>
      </c>
      <c r="G20505" s="75" t="n">
        <v>261.5</v>
      </c>
    </row>
    <row r="20506">
      <c r="A20506" s="35" t="n">
        <v>2018</v>
      </c>
      <c r="B20506" s="35" t="n">
        <v>57794</v>
      </c>
      <c r="C20506" s="36" t="inlineStr">
        <is>
          <t>NG</t>
        </is>
      </c>
      <c r="D20506" s="36" t="inlineStr">
        <is>
          <t>Natural Gas</t>
        </is>
      </c>
      <c r="E20506" s="75" t="n">
        <v>3153491</v>
      </c>
      <c r="F20506" s="76" t="n">
        <v>1.079</v>
      </c>
      <c r="G20506" s="75" t="inlineStr">
        <is>
          <t>.</t>
        </is>
      </c>
    </row>
    <row r="20507">
      <c r="A20507" s="35" t="n">
        <v>2018</v>
      </c>
      <c r="B20507" s="35" t="n">
        <v>57839</v>
      </c>
      <c r="C20507" s="36" t="inlineStr">
        <is>
          <t>NG</t>
        </is>
      </c>
      <c r="D20507" s="36" t="inlineStr">
        <is>
          <t>Natural Gas</t>
        </is>
      </c>
      <c r="E20507" s="75" t="n">
        <v>3105150</v>
      </c>
      <c r="F20507" s="76" t="n">
        <v>1.028</v>
      </c>
      <c r="G20507" s="75" t="inlineStr">
        <is>
          <t>.</t>
        </is>
      </c>
    </row>
    <row r="20508">
      <c r="A20508" s="35" t="n">
        <v>2018</v>
      </c>
      <c r="B20508" s="35" t="n">
        <v>57842</v>
      </c>
      <c r="C20508" s="36" t="inlineStr">
        <is>
          <t>NG</t>
        </is>
      </c>
      <c r="D20508" s="36" t="inlineStr">
        <is>
          <t>Natural Gas</t>
        </is>
      </c>
      <c r="E20508" s="75" t="n">
        <v>132495</v>
      </c>
      <c r="F20508" s="76" t="n">
        <v>1.052</v>
      </c>
      <c r="G20508" s="75" t="n">
        <v>313.7</v>
      </c>
    </row>
    <row r="20509">
      <c r="A20509" s="35" t="n">
        <v>2018</v>
      </c>
      <c r="B20509" s="35" t="n">
        <v>57881</v>
      </c>
      <c r="C20509" s="36" t="inlineStr">
        <is>
          <t>NG</t>
        </is>
      </c>
      <c r="D20509" s="36" t="inlineStr">
        <is>
          <t>Natural Gas</t>
        </is>
      </c>
      <c r="E20509" s="75" t="n">
        <v>488802</v>
      </c>
      <c r="F20509" s="76" t="n">
        <v>1.094</v>
      </c>
      <c r="G20509" s="75" t="n">
        <v>236.2</v>
      </c>
    </row>
    <row r="20510">
      <c r="A20510" s="35" t="n">
        <v>2018</v>
      </c>
      <c r="B20510" s="35" t="n">
        <v>57901</v>
      </c>
      <c r="C20510" s="36" t="inlineStr">
        <is>
          <t>NG</t>
        </is>
      </c>
      <c r="D20510" s="36" t="inlineStr">
        <is>
          <t>Natural Gas</t>
        </is>
      </c>
      <c r="E20510" s="75" t="n">
        <v>1104586</v>
      </c>
      <c r="F20510" s="76" t="n">
        <v>1.03</v>
      </c>
      <c r="G20510" s="75" t="inlineStr">
        <is>
          <t>.</t>
        </is>
      </c>
    </row>
    <row r="20511">
      <c r="A20511" s="35" t="n">
        <v>2018</v>
      </c>
      <c r="B20511" s="35" t="n">
        <v>57943</v>
      </c>
      <c r="C20511" s="36" t="inlineStr">
        <is>
          <t>NG</t>
        </is>
      </c>
      <c r="D20511" s="36" t="inlineStr">
        <is>
          <t>Natural Gas</t>
        </is>
      </c>
      <c r="E20511" s="75" t="n">
        <v>726846</v>
      </c>
      <c r="F20511" s="76" t="n">
        <v>1.057</v>
      </c>
      <c r="G20511" s="75" t="n">
        <v>236.2</v>
      </c>
    </row>
    <row r="20512">
      <c r="A20512" s="35" t="n">
        <v>2018</v>
      </c>
      <c r="B20512" s="35" t="n">
        <v>57953</v>
      </c>
      <c r="C20512" s="36" t="inlineStr">
        <is>
          <t>NG</t>
        </is>
      </c>
      <c r="D20512" s="36" t="inlineStr">
        <is>
          <t>Natural Gas</t>
        </is>
      </c>
      <c r="E20512" s="75" t="n">
        <v>285968</v>
      </c>
      <c r="F20512" s="76" t="n">
        <v>1.033</v>
      </c>
      <c r="G20512" s="75" t="inlineStr">
        <is>
          <t>.</t>
        </is>
      </c>
    </row>
    <row r="20513">
      <c r="A20513" s="35" t="n">
        <v>2018</v>
      </c>
      <c r="B20513" s="35" t="n">
        <v>57953</v>
      </c>
      <c r="C20513" s="36" t="inlineStr">
        <is>
          <t>BIT</t>
        </is>
      </c>
      <c r="D20513" s="36" t="inlineStr">
        <is>
          <t>Coal</t>
        </is>
      </c>
      <c r="E20513" s="75" t="n">
        <v>6701</v>
      </c>
      <c r="F20513" s="76" t="n">
        <v>23</v>
      </c>
      <c r="G20513" s="75" t="inlineStr">
        <is>
          <t>.</t>
        </is>
      </c>
    </row>
    <row r="20514">
      <c r="A20514" s="35" t="n">
        <v>2018</v>
      </c>
      <c r="B20514" s="35" t="n">
        <v>57953</v>
      </c>
      <c r="C20514" s="36" t="inlineStr">
        <is>
          <t>PC</t>
        </is>
      </c>
      <c r="D20514" s="36" t="inlineStr">
        <is>
          <t>Petroleum Coke</t>
        </is>
      </c>
      <c r="E20514" s="75" t="n">
        <v>6028</v>
      </c>
      <c r="F20514" s="76" t="n">
        <v>26.5</v>
      </c>
      <c r="G20514" s="75" t="inlineStr">
        <is>
          <t>.</t>
        </is>
      </c>
    </row>
    <row r="20515">
      <c r="A20515" s="35" t="n">
        <v>2018</v>
      </c>
      <c r="B20515" s="35" t="n">
        <v>57978</v>
      </c>
      <c r="C20515" s="36" t="inlineStr">
        <is>
          <t>NG</t>
        </is>
      </c>
      <c r="D20515" s="36" t="inlineStr">
        <is>
          <t>Natural Gas</t>
        </is>
      </c>
      <c r="E20515" s="75" t="n">
        <v>1169210</v>
      </c>
      <c r="F20515" s="76" t="n">
        <v>1.044</v>
      </c>
      <c r="G20515" s="75" t="n">
        <v>362.5</v>
      </c>
    </row>
    <row r="20516">
      <c r="A20516" s="35" t="n">
        <v>2018</v>
      </c>
      <c r="B20516" s="35" t="n">
        <v>58001</v>
      </c>
      <c r="C20516" s="36" t="inlineStr">
        <is>
          <t>NG</t>
        </is>
      </c>
      <c r="D20516" s="36" t="inlineStr">
        <is>
          <t>Natural Gas</t>
        </is>
      </c>
      <c r="E20516" s="75" t="n">
        <v>2833922</v>
      </c>
      <c r="F20516" s="76" t="n">
        <v>1.011</v>
      </c>
      <c r="G20516" s="75" t="inlineStr">
        <is>
          <t>.</t>
        </is>
      </c>
    </row>
    <row r="20517">
      <c r="A20517" s="35" t="n">
        <v>2018</v>
      </c>
      <c r="B20517" s="35" t="n">
        <v>58001</v>
      </c>
      <c r="C20517" s="36" t="inlineStr">
        <is>
          <t>NG</t>
        </is>
      </c>
      <c r="D20517" s="36" t="inlineStr">
        <is>
          <t>Natural Gas</t>
        </is>
      </c>
      <c r="E20517" s="75" t="n">
        <v>2840283</v>
      </c>
      <c r="F20517" s="76" t="n">
        <v>1.011</v>
      </c>
      <c r="G20517" s="75" t="inlineStr">
        <is>
          <t>.</t>
        </is>
      </c>
    </row>
    <row r="20518">
      <c r="A20518" s="35" t="n">
        <v>2018</v>
      </c>
      <c r="B20518" s="35" t="n">
        <v>58005</v>
      </c>
      <c r="C20518" s="36" t="inlineStr">
        <is>
          <t>NG</t>
        </is>
      </c>
      <c r="D20518" s="36" t="inlineStr">
        <is>
          <t>Natural Gas</t>
        </is>
      </c>
      <c r="E20518" s="75" t="n">
        <v>2970179</v>
      </c>
      <c r="F20518" s="76" t="n">
        <v>1.01</v>
      </c>
      <c r="G20518" s="75" t="inlineStr">
        <is>
          <t>.</t>
        </is>
      </c>
    </row>
    <row r="20519">
      <c r="A20519" s="35" t="n">
        <v>2018</v>
      </c>
      <c r="B20519" s="35" t="n">
        <v>58079</v>
      </c>
      <c r="C20519" s="36" t="inlineStr">
        <is>
          <t>NG</t>
        </is>
      </c>
      <c r="D20519" s="36" t="inlineStr">
        <is>
          <t>Natural Gas</t>
        </is>
      </c>
      <c r="E20519" s="75" t="n">
        <v>3051176</v>
      </c>
      <c r="F20519" s="76" t="n">
        <v>1.025</v>
      </c>
      <c r="G20519" s="75" t="inlineStr">
        <is>
          <t>.</t>
        </is>
      </c>
    </row>
    <row r="20520">
      <c r="A20520" s="35" t="n">
        <v>2018</v>
      </c>
      <c r="B20520" s="35" t="n">
        <v>58215</v>
      </c>
      <c r="C20520" s="36" t="inlineStr">
        <is>
          <t>NG</t>
        </is>
      </c>
      <c r="D20520" s="36" t="inlineStr">
        <is>
          <t>Natural Gas</t>
        </is>
      </c>
      <c r="E20520" s="75" t="n">
        <v>4464869</v>
      </c>
      <c r="F20520" s="76" t="n">
        <v>1.033</v>
      </c>
      <c r="G20520" s="75" t="n">
        <v>371</v>
      </c>
    </row>
    <row r="20521">
      <c r="A20521" s="35" t="n">
        <v>2018</v>
      </c>
      <c r="B20521" s="35" t="n">
        <v>58236</v>
      </c>
      <c r="C20521" s="36" t="inlineStr">
        <is>
          <t>NG</t>
        </is>
      </c>
      <c r="D20521" s="36" t="inlineStr">
        <is>
          <t>Natural Gas</t>
        </is>
      </c>
      <c r="E20521" s="75" t="n">
        <v>2223</v>
      </c>
      <c r="F20521" s="76" t="n">
        <v>1.102</v>
      </c>
      <c r="G20521" s="75" t="n">
        <v>268</v>
      </c>
    </row>
    <row r="20522">
      <c r="A20522" s="35" t="n">
        <v>2018</v>
      </c>
      <c r="B20522" s="35" t="n">
        <v>58236</v>
      </c>
      <c r="C20522" s="36" t="inlineStr">
        <is>
          <t>NG</t>
        </is>
      </c>
      <c r="D20522" s="36" t="inlineStr">
        <is>
          <t>Natural Gas</t>
        </is>
      </c>
      <c r="E20522" s="75" t="n">
        <v>792897</v>
      </c>
      <c r="F20522" s="76" t="n">
        <v>1.102</v>
      </c>
      <c r="G20522" s="75" t="n">
        <v>254.4</v>
      </c>
    </row>
    <row r="20523">
      <c r="A20523" s="35" t="n">
        <v>2018</v>
      </c>
      <c r="B20523" s="35" t="n">
        <v>58236</v>
      </c>
      <c r="C20523" s="36" t="inlineStr">
        <is>
          <t>NG</t>
        </is>
      </c>
      <c r="D20523" s="36" t="inlineStr">
        <is>
          <t>Natural Gas</t>
        </is>
      </c>
      <c r="E20523" s="75" t="n">
        <v>688408</v>
      </c>
      <c r="F20523" s="76" t="n">
        <v>1.102</v>
      </c>
      <c r="G20523" s="75" t="n">
        <v>260.2</v>
      </c>
    </row>
    <row r="20524">
      <c r="A20524" s="35" t="n">
        <v>2018</v>
      </c>
      <c r="B20524" s="35" t="n">
        <v>58236</v>
      </c>
      <c r="C20524" s="36" t="inlineStr">
        <is>
          <t>NG</t>
        </is>
      </c>
      <c r="D20524" s="36" t="inlineStr">
        <is>
          <t>Natural Gas</t>
        </is>
      </c>
      <c r="E20524" s="75" t="n">
        <v>407810</v>
      </c>
      <c r="F20524" s="76" t="n">
        <v>1.102</v>
      </c>
      <c r="G20524" s="75" t="n">
        <v>224.3</v>
      </c>
    </row>
    <row r="20525">
      <c r="A20525" s="35" t="n">
        <v>2018</v>
      </c>
      <c r="B20525" s="35" t="n">
        <v>58236</v>
      </c>
      <c r="C20525" s="36" t="inlineStr">
        <is>
          <t>NG</t>
        </is>
      </c>
      <c r="D20525" s="36" t="inlineStr">
        <is>
          <t>Natural Gas</t>
        </is>
      </c>
      <c r="E20525" s="75" t="n">
        <v>3202</v>
      </c>
      <c r="F20525" s="76" t="n">
        <v>1.102</v>
      </c>
      <c r="G20525" s="75" t="n">
        <v>268</v>
      </c>
    </row>
    <row r="20526">
      <c r="A20526" s="35" t="n">
        <v>2018</v>
      </c>
      <c r="B20526" s="35" t="n">
        <v>58236</v>
      </c>
      <c r="C20526" s="36" t="inlineStr">
        <is>
          <t>NG</t>
        </is>
      </c>
      <c r="D20526" s="36" t="inlineStr">
        <is>
          <t>Natural Gas</t>
        </is>
      </c>
      <c r="E20526" s="75" t="n">
        <v>8893</v>
      </c>
      <c r="F20526" s="76" t="n">
        <v>1.102</v>
      </c>
      <c r="G20526" s="75" t="n">
        <v>267</v>
      </c>
    </row>
    <row r="20527">
      <c r="A20527" s="35" t="n">
        <v>2018</v>
      </c>
      <c r="B20527" s="35" t="n">
        <v>58236</v>
      </c>
      <c r="C20527" s="36" t="inlineStr">
        <is>
          <t>NG</t>
        </is>
      </c>
      <c r="D20527" s="36" t="inlineStr">
        <is>
          <t>Natural Gas</t>
        </is>
      </c>
      <c r="E20527" s="75" t="n">
        <v>13416</v>
      </c>
      <c r="F20527" s="76" t="n">
        <v>1.102</v>
      </c>
      <c r="G20527" s="75" t="n">
        <v>228.2</v>
      </c>
    </row>
    <row r="20528">
      <c r="A20528" s="35" t="n">
        <v>2018</v>
      </c>
      <c r="B20528" s="35" t="n">
        <v>58236</v>
      </c>
      <c r="C20528" s="36" t="inlineStr">
        <is>
          <t>NG</t>
        </is>
      </c>
      <c r="D20528" s="36" t="inlineStr">
        <is>
          <t>Natural Gas</t>
        </is>
      </c>
      <c r="E20528" s="75" t="n">
        <v>17787</v>
      </c>
      <c r="F20528" s="76" t="n">
        <v>1.102</v>
      </c>
      <c r="G20528" s="75" t="n">
        <v>213</v>
      </c>
    </row>
    <row r="20529">
      <c r="A20529" s="35" t="n">
        <v>2018</v>
      </c>
      <c r="B20529" s="35" t="n">
        <v>58236</v>
      </c>
      <c r="C20529" s="36" t="inlineStr">
        <is>
          <t>NG</t>
        </is>
      </c>
      <c r="D20529" s="36" t="inlineStr">
        <is>
          <t>Natural Gas</t>
        </is>
      </c>
      <c r="E20529" s="75" t="n">
        <v>25168</v>
      </c>
      <c r="F20529" s="76" t="n">
        <v>1.102</v>
      </c>
      <c r="G20529" s="75" t="n">
        <v>233.1</v>
      </c>
    </row>
    <row r="20530">
      <c r="A20530" s="35" t="n">
        <v>2018</v>
      </c>
      <c r="B20530" s="35" t="n">
        <v>58236</v>
      </c>
      <c r="C20530" s="36" t="inlineStr">
        <is>
          <t>NG</t>
        </is>
      </c>
      <c r="D20530" s="36" t="inlineStr">
        <is>
          <t>Natural Gas</t>
        </is>
      </c>
      <c r="E20530" s="75" t="n">
        <v>120698</v>
      </c>
      <c r="F20530" s="76" t="n">
        <v>1.102</v>
      </c>
      <c r="G20530" s="75" t="n">
        <v>293.1</v>
      </c>
    </row>
    <row r="20531">
      <c r="A20531" s="35" t="n">
        <v>2018</v>
      </c>
      <c r="B20531" s="35" t="n">
        <v>58236</v>
      </c>
      <c r="C20531" s="36" t="inlineStr">
        <is>
          <t>NG</t>
        </is>
      </c>
      <c r="D20531" s="36" t="inlineStr">
        <is>
          <t>Natural Gas</t>
        </is>
      </c>
      <c r="E20531" s="75" t="n">
        <v>242782</v>
      </c>
      <c r="F20531" s="76" t="n">
        <v>1.102</v>
      </c>
      <c r="G20531" s="75" t="n">
        <v>260.6</v>
      </c>
    </row>
    <row r="20532">
      <c r="A20532" s="35" t="n">
        <v>2018</v>
      </c>
      <c r="B20532" s="35" t="n">
        <v>58236</v>
      </c>
      <c r="C20532" s="36" t="inlineStr">
        <is>
          <t>NG</t>
        </is>
      </c>
      <c r="D20532" s="36" t="inlineStr">
        <is>
          <t>Natural Gas</t>
        </is>
      </c>
      <c r="E20532" s="75" t="n">
        <v>257584</v>
      </c>
      <c r="F20532" s="76" t="n">
        <v>1.102</v>
      </c>
      <c r="G20532" s="75" t="n">
        <v>235.2</v>
      </c>
    </row>
    <row r="20533">
      <c r="A20533" s="35" t="n">
        <v>2018</v>
      </c>
      <c r="B20533" s="35" t="n">
        <v>58236</v>
      </c>
      <c r="C20533" s="36" t="inlineStr">
        <is>
          <t>NG</t>
        </is>
      </c>
      <c r="D20533" s="36" t="inlineStr">
        <is>
          <t>Natural Gas</t>
        </is>
      </c>
      <c r="E20533" s="75" t="n">
        <v>273134</v>
      </c>
      <c r="F20533" s="76" t="n">
        <v>1.102</v>
      </c>
      <c r="G20533" s="75" t="n">
        <v>224.4</v>
      </c>
    </row>
    <row r="20534">
      <c r="A20534" s="35" t="n">
        <v>2018</v>
      </c>
      <c r="B20534" s="35" t="n">
        <v>58236</v>
      </c>
      <c r="C20534" s="36" t="inlineStr">
        <is>
          <t>NG</t>
        </is>
      </c>
      <c r="D20534" s="36" t="inlineStr">
        <is>
          <t>Natural Gas</t>
        </is>
      </c>
      <c r="E20534" s="75" t="n">
        <v>317938</v>
      </c>
      <c r="F20534" s="76" t="n">
        <v>1.102</v>
      </c>
      <c r="G20534" s="75" t="n">
        <v>255.7</v>
      </c>
    </row>
    <row r="20535">
      <c r="A20535" s="35" t="n">
        <v>2018</v>
      </c>
      <c r="B20535" s="35" t="n">
        <v>58260</v>
      </c>
      <c r="C20535" s="36" t="inlineStr">
        <is>
          <t>NG</t>
        </is>
      </c>
      <c r="D20535" s="36" t="inlineStr">
        <is>
          <t>Natural Gas</t>
        </is>
      </c>
      <c r="E20535" s="75" t="n">
        <v>6027500</v>
      </c>
      <c r="F20535" s="76" t="n">
        <v>1.001</v>
      </c>
      <c r="G20535" s="75" t="n">
        <v>334.2</v>
      </c>
    </row>
    <row r="20536">
      <c r="A20536" s="35" t="n">
        <v>2018</v>
      </c>
      <c r="B20536" s="35" t="n">
        <v>58266</v>
      </c>
      <c r="C20536" s="36" t="inlineStr">
        <is>
          <t>NG</t>
        </is>
      </c>
      <c r="D20536" s="36" t="inlineStr">
        <is>
          <t>Natural Gas</t>
        </is>
      </c>
      <c r="E20536" s="75" t="n">
        <v>22173</v>
      </c>
      <c r="F20536" s="76" t="n">
        <v>1.097</v>
      </c>
      <c r="G20536" s="75" t="n">
        <v>117.3</v>
      </c>
    </row>
    <row r="20537">
      <c r="A20537" s="35" t="n">
        <v>2018</v>
      </c>
      <c r="B20537" s="35" t="n">
        <v>58266</v>
      </c>
      <c r="C20537" s="36" t="inlineStr">
        <is>
          <t>NG</t>
        </is>
      </c>
      <c r="D20537" s="36" t="inlineStr">
        <is>
          <t>Natural Gas</t>
        </is>
      </c>
      <c r="E20537" s="75" t="n">
        <v>48530</v>
      </c>
      <c r="F20537" s="76" t="n">
        <v>1.097</v>
      </c>
      <c r="G20537" s="75" t="n">
        <v>167.6</v>
      </c>
    </row>
    <row r="20538">
      <c r="A20538" s="35" t="n">
        <v>2018</v>
      </c>
      <c r="B20538" s="35" t="n">
        <v>58266</v>
      </c>
      <c r="C20538" s="36" t="inlineStr">
        <is>
          <t>NG</t>
        </is>
      </c>
      <c r="D20538" s="36" t="inlineStr">
        <is>
          <t>Natural Gas</t>
        </is>
      </c>
      <c r="E20538" s="75" t="n">
        <v>54161</v>
      </c>
      <c r="F20538" s="76" t="n">
        <v>1.097</v>
      </c>
      <c r="G20538" s="75" t="n">
        <v>189.4</v>
      </c>
    </row>
    <row r="20539">
      <c r="A20539" s="35" t="n">
        <v>2018</v>
      </c>
      <c r="B20539" s="35" t="n">
        <v>58420</v>
      </c>
      <c r="C20539" s="36" t="inlineStr">
        <is>
          <t>NG</t>
        </is>
      </c>
      <c r="D20539" s="36" t="inlineStr">
        <is>
          <t>Natural Gas</t>
        </is>
      </c>
      <c r="E20539" s="75" t="n">
        <v>3591813</v>
      </c>
      <c r="F20539" s="76" t="n">
        <v>1.028</v>
      </c>
      <c r="G20539" s="75" t="inlineStr">
        <is>
          <t>.</t>
        </is>
      </c>
    </row>
    <row r="20540">
      <c r="A20540" s="35" t="n">
        <v>2018</v>
      </c>
      <c r="B20540" s="35" t="n">
        <v>58426</v>
      </c>
      <c r="C20540" s="36" t="inlineStr">
        <is>
          <t>NG</t>
        </is>
      </c>
      <c r="D20540" s="36" t="inlineStr">
        <is>
          <t>Natural Gas</t>
        </is>
      </c>
      <c r="E20540" s="75" t="n">
        <v>3542559</v>
      </c>
      <c r="F20540" s="76" t="n">
        <v>1.03</v>
      </c>
      <c r="G20540" s="75" t="inlineStr">
        <is>
          <t>.</t>
        </is>
      </c>
    </row>
    <row r="20541">
      <c r="A20541" s="35" t="n">
        <v>2018</v>
      </c>
      <c r="B20541" s="35" t="n">
        <v>58471</v>
      </c>
      <c r="C20541" s="36" t="inlineStr">
        <is>
          <t>NG</t>
        </is>
      </c>
      <c r="D20541" s="36" t="inlineStr">
        <is>
          <t>Natural Gas</t>
        </is>
      </c>
      <c r="E20541" s="75" t="n">
        <v>604016</v>
      </c>
      <c r="F20541" s="76" t="n">
        <v>1.03</v>
      </c>
      <c r="G20541" s="75" t="inlineStr">
        <is>
          <t>.</t>
        </is>
      </c>
    </row>
    <row r="20542">
      <c r="A20542" s="35" t="n">
        <v>2018</v>
      </c>
      <c r="B20542" s="35" t="n">
        <v>58503</v>
      </c>
      <c r="C20542" s="36" t="inlineStr">
        <is>
          <t>NG</t>
        </is>
      </c>
      <c r="D20542" s="36" t="inlineStr">
        <is>
          <t>Natural Gas</t>
        </is>
      </c>
      <c r="E20542" s="75" t="n">
        <v>1927680</v>
      </c>
      <c r="F20542" s="76" t="n">
        <v>1.045</v>
      </c>
      <c r="G20542" s="75" t="n">
        <v>102.6</v>
      </c>
    </row>
    <row r="20543">
      <c r="A20543" s="35" t="n">
        <v>2018</v>
      </c>
      <c r="B20543" s="35" t="n">
        <v>58557</v>
      </c>
      <c r="C20543" s="36" t="inlineStr">
        <is>
          <t>NG</t>
        </is>
      </c>
      <c r="D20543" s="36" t="inlineStr">
        <is>
          <t>Natural Gas</t>
        </is>
      </c>
      <c r="E20543" s="75" t="n">
        <v>1822100</v>
      </c>
      <c r="F20543" s="76" t="n">
        <v>1.058</v>
      </c>
      <c r="G20543" s="75" t="n">
        <v>276.4</v>
      </c>
    </row>
    <row r="20544">
      <c r="A20544" s="35" t="n">
        <v>2018</v>
      </c>
      <c r="B20544" s="35" t="n">
        <v>58562</v>
      </c>
      <c r="C20544" s="36" t="inlineStr">
        <is>
          <t>NG</t>
        </is>
      </c>
      <c r="D20544" s="36" t="inlineStr">
        <is>
          <t>Natural Gas</t>
        </is>
      </c>
      <c r="E20544" s="75" t="n">
        <v>7625</v>
      </c>
      <c r="F20544" s="76" t="n">
        <v>1.052</v>
      </c>
      <c r="G20544" s="75" t="n">
        <v>218.3</v>
      </c>
    </row>
    <row r="20545">
      <c r="A20545" s="35" t="n">
        <v>2018</v>
      </c>
      <c r="B20545" s="35" t="n">
        <v>58562</v>
      </c>
      <c r="C20545" s="36" t="inlineStr">
        <is>
          <t>NG</t>
        </is>
      </c>
      <c r="D20545" s="36" t="inlineStr">
        <is>
          <t>Natural Gas</t>
        </is>
      </c>
      <c r="E20545" s="75" t="n">
        <v>24286</v>
      </c>
      <c r="F20545" s="76" t="n">
        <v>1.052</v>
      </c>
      <c r="G20545" s="75" t="n">
        <v>237.7</v>
      </c>
    </row>
    <row r="20546">
      <c r="A20546" s="35" t="n">
        <v>2018</v>
      </c>
      <c r="B20546" s="35" t="n">
        <v>58562</v>
      </c>
      <c r="C20546" s="36" t="inlineStr">
        <is>
          <t>NG</t>
        </is>
      </c>
      <c r="D20546" s="36" t="inlineStr">
        <is>
          <t>Natural Gas</t>
        </is>
      </c>
      <c r="E20546" s="75" t="n">
        <v>49202</v>
      </c>
      <c r="F20546" s="76" t="n">
        <v>1.052</v>
      </c>
      <c r="G20546" s="75" t="n">
        <v>193.5</v>
      </c>
    </row>
    <row r="20547">
      <c r="A20547" s="35" t="n">
        <v>2018</v>
      </c>
      <c r="B20547" s="35" t="n">
        <v>58562</v>
      </c>
      <c r="C20547" s="36" t="inlineStr">
        <is>
          <t>NG</t>
        </is>
      </c>
      <c r="D20547" s="36" t="inlineStr">
        <is>
          <t>Natural Gas</t>
        </is>
      </c>
      <c r="E20547" s="75" t="n">
        <v>202414</v>
      </c>
      <c r="F20547" s="76" t="n">
        <v>1.052</v>
      </c>
      <c r="G20547" s="75" t="n">
        <v>221.8</v>
      </c>
    </row>
    <row r="20548">
      <c r="A20548" s="35" t="n">
        <v>2018</v>
      </c>
      <c r="B20548" s="35" t="n">
        <v>58562</v>
      </c>
      <c r="C20548" s="36" t="inlineStr">
        <is>
          <t>NG</t>
        </is>
      </c>
      <c r="D20548" s="36" t="inlineStr">
        <is>
          <t>Natural Gas</t>
        </is>
      </c>
      <c r="E20548" s="75" t="n">
        <v>81185</v>
      </c>
      <c r="F20548" s="76" t="n">
        <v>1.052</v>
      </c>
      <c r="G20548" s="75" t="n">
        <v>235.1</v>
      </c>
    </row>
    <row r="20549">
      <c r="A20549" s="35" t="n">
        <v>2018</v>
      </c>
      <c r="B20549" s="35" t="n">
        <v>58562</v>
      </c>
      <c r="C20549" s="36" t="inlineStr">
        <is>
          <t>NG</t>
        </is>
      </c>
      <c r="D20549" s="36" t="inlineStr">
        <is>
          <t>Natural Gas</t>
        </is>
      </c>
      <c r="E20549" s="75" t="n">
        <v>97956</v>
      </c>
      <c r="F20549" s="76" t="n">
        <v>1.052</v>
      </c>
      <c r="G20549" s="75" t="n">
        <v>243.4</v>
      </c>
    </row>
    <row r="20550">
      <c r="A20550" s="35" t="n">
        <v>2018</v>
      </c>
      <c r="B20550" s="35" t="n">
        <v>58562</v>
      </c>
      <c r="C20550" s="36" t="inlineStr">
        <is>
          <t>NG</t>
        </is>
      </c>
      <c r="D20550" s="36" t="inlineStr">
        <is>
          <t>Natural Gas</t>
        </is>
      </c>
      <c r="E20550" s="75" t="n">
        <v>105295</v>
      </c>
      <c r="F20550" s="76" t="n">
        <v>1.052</v>
      </c>
      <c r="G20550" s="75" t="n">
        <v>240.3</v>
      </c>
    </row>
    <row r="20551">
      <c r="A20551" s="35" t="n">
        <v>2018</v>
      </c>
      <c r="B20551" s="35" t="n">
        <v>58562</v>
      </c>
      <c r="C20551" s="36" t="inlineStr">
        <is>
          <t>NG</t>
        </is>
      </c>
      <c r="D20551" s="36" t="inlineStr">
        <is>
          <t>Natural Gas</t>
        </is>
      </c>
      <c r="E20551" s="75" t="n">
        <v>106079</v>
      </c>
      <c r="F20551" s="76" t="n">
        <v>1.052</v>
      </c>
      <c r="G20551" s="75" t="n">
        <v>229.5</v>
      </c>
    </row>
    <row r="20552">
      <c r="A20552" s="35" t="n">
        <v>2018</v>
      </c>
      <c r="B20552" s="35" t="n">
        <v>58562</v>
      </c>
      <c r="C20552" s="36" t="inlineStr">
        <is>
          <t>NG</t>
        </is>
      </c>
      <c r="D20552" s="36" t="inlineStr">
        <is>
          <t>Natural Gas</t>
        </is>
      </c>
      <c r="E20552" s="75" t="n">
        <v>115765</v>
      </c>
      <c r="F20552" s="76" t="n">
        <v>1.052</v>
      </c>
      <c r="G20552" s="75" t="n">
        <v>241.5</v>
      </c>
    </row>
    <row r="20553">
      <c r="A20553" s="35" t="n">
        <v>2018</v>
      </c>
      <c r="B20553" s="35" t="n">
        <v>58562</v>
      </c>
      <c r="C20553" s="36" t="inlineStr">
        <is>
          <t>NG</t>
        </is>
      </c>
      <c r="D20553" s="36" t="inlineStr">
        <is>
          <t>Natural Gas</t>
        </is>
      </c>
      <c r="E20553" s="75" t="n">
        <v>140480</v>
      </c>
      <c r="F20553" s="76" t="n">
        <v>1.052</v>
      </c>
      <c r="G20553" s="75" t="n">
        <v>244.6</v>
      </c>
    </row>
    <row r="20554">
      <c r="A20554" s="35" t="n">
        <v>2018</v>
      </c>
      <c r="B20554" s="35" t="n">
        <v>58562</v>
      </c>
      <c r="C20554" s="36" t="inlineStr">
        <is>
          <t>NG</t>
        </is>
      </c>
      <c r="D20554" s="36" t="inlineStr">
        <is>
          <t>Natural Gas</t>
        </is>
      </c>
      <c r="E20554" s="75" t="n">
        <v>169197</v>
      </c>
      <c r="F20554" s="76" t="n">
        <v>1.052</v>
      </c>
      <c r="G20554" s="75" t="n">
        <v>220</v>
      </c>
    </row>
    <row r="20555">
      <c r="A20555" s="35" t="n">
        <v>2018</v>
      </c>
      <c r="B20555" s="35" t="n">
        <v>58562</v>
      </c>
      <c r="C20555" s="36" t="inlineStr">
        <is>
          <t>NG</t>
        </is>
      </c>
      <c r="D20555" s="36" t="inlineStr">
        <is>
          <t>Natural Gas</t>
        </is>
      </c>
      <c r="E20555" s="75" t="n">
        <v>4975</v>
      </c>
      <c r="F20555" s="76" t="n">
        <v>1.052</v>
      </c>
      <c r="G20555" s="75" t="n">
        <v>234.6</v>
      </c>
    </row>
    <row r="20556">
      <c r="A20556" s="35" t="n">
        <v>2018</v>
      </c>
      <c r="B20556" s="35" t="n">
        <v>58562</v>
      </c>
      <c r="C20556" s="36" t="inlineStr">
        <is>
          <t>NG</t>
        </is>
      </c>
      <c r="D20556" s="36" t="inlineStr">
        <is>
          <t>Natural Gas</t>
        </is>
      </c>
      <c r="E20556" s="75" t="n">
        <v>1427</v>
      </c>
      <c r="F20556" s="76" t="n">
        <v>1.052</v>
      </c>
      <c r="G20556" s="75" t="n">
        <v>198.5</v>
      </c>
    </row>
    <row r="20557">
      <c r="A20557" s="35" t="n">
        <v>2018</v>
      </c>
      <c r="B20557" s="35" t="n">
        <v>58562</v>
      </c>
      <c r="C20557" s="36" t="inlineStr">
        <is>
          <t>NG</t>
        </is>
      </c>
      <c r="D20557" s="36" t="inlineStr">
        <is>
          <t>Natural Gas</t>
        </is>
      </c>
      <c r="E20557" s="75" t="n">
        <v>57586</v>
      </c>
      <c r="F20557" s="76" t="n">
        <v>1.052</v>
      </c>
      <c r="G20557" s="75" t="n">
        <v>251.1</v>
      </c>
    </row>
    <row r="20558">
      <c r="A20558" s="35" t="n">
        <v>2018</v>
      </c>
      <c r="B20558" s="35" t="n">
        <v>58697</v>
      </c>
      <c r="C20558" s="36" t="inlineStr">
        <is>
          <t>NG</t>
        </is>
      </c>
      <c r="D20558" s="36" t="inlineStr">
        <is>
          <t>Natural Gas</t>
        </is>
      </c>
      <c r="E20558" s="75" t="n">
        <v>128314</v>
      </c>
      <c r="F20558" s="76" t="n">
        <v>1.024</v>
      </c>
      <c r="G20558" s="75" t="n">
        <v>427</v>
      </c>
    </row>
    <row r="20559">
      <c r="A20559" s="35" t="n">
        <v>2018</v>
      </c>
      <c r="B20559" s="35" t="n">
        <v>58697</v>
      </c>
      <c r="C20559" s="36" t="inlineStr">
        <is>
          <t>NG</t>
        </is>
      </c>
      <c r="D20559" s="36" t="inlineStr">
        <is>
          <t>Natural Gas</t>
        </is>
      </c>
      <c r="E20559" s="75" t="n">
        <v>2169107</v>
      </c>
      <c r="F20559" s="76" t="n">
        <v>1.024</v>
      </c>
      <c r="G20559" s="75" t="n">
        <v>427</v>
      </c>
    </row>
    <row r="20560">
      <c r="A20560" s="35" t="n">
        <v>2018</v>
      </c>
      <c r="B20560" s="35" t="n">
        <v>58697</v>
      </c>
      <c r="C20560" s="36" t="inlineStr">
        <is>
          <t>NG</t>
        </is>
      </c>
      <c r="D20560" s="36" t="inlineStr">
        <is>
          <t>Natural Gas</t>
        </is>
      </c>
      <c r="E20560" s="75" t="n">
        <v>674764</v>
      </c>
      <c r="F20560" s="76" t="n">
        <v>1.024</v>
      </c>
      <c r="G20560" s="75" t="n">
        <v>427</v>
      </c>
    </row>
    <row r="20561">
      <c r="A20561" s="35" t="n">
        <v>2018</v>
      </c>
      <c r="B20561" s="35" t="n">
        <v>58697</v>
      </c>
      <c r="C20561" s="36" t="inlineStr">
        <is>
          <t>NG</t>
        </is>
      </c>
      <c r="D20561" s="36" t="inlineStr">
        <is>
          <t>Natural Gas</t>
        </is>
      </c>
      <c r="E20561" s="75" t="n">
        <v>262667</v>
      </c>
      <c r="F20561" s="76" t="n">
        <v>1.026</v>
      </c>
      <c r="G20561" s="75" t="n">
        <v>378</v>
      </c>
    </row>
    <row r="20562">
      <c r="A20562" s="35" t="n">
        <v>2018</v>
      </c>
      <c r="B20562" s="35" t="n">
        <v>58835</v>
      </c>
      <c r="C20562" s="36" t="inlineStr">
        <is>
          <t>NG</t>
        </is>
      </c>
      <c r="D20562" s="36" t="inlineStr">
        <is>
          <t>Natural Gas</t>
        </is>
      </c>
      <c r="E20562" s="75" t="n">
        <v>719735</v>
      </c>
      <c r="F20562" s="76" t="n">
        <v>1.039</v>
      </c>
      <c r="G20562" s="75" t="n">
        <v>211.5</v>
      </c>
    </row>
    <row r="20563">
      <c r="A20563" s="35" t="n">
        <v>2018</v>
      </c>
      <c r="B20563" s="35" t="n">
        <v>59004</v>
      </c>
      <c r="C20563" s="36" t="inlineStr">
        <is>
          <t>NG</t>
        </is>
      </c>
      <c r="D20563" s="36" t="inlineStr">
        <is>
          <t>Natural Gas</t>
        </is>
      </c>
      <c r="E20563" s="75" t="n">
        <v>2190226</v>
      </c>
      <c r="F20563" s="76" t="n">
        <v>1.042</v>
      </c>
      <c r="G20563" s="75" t="inlineStr">
        <is>
          <t>.</t>
        </is>
      </c>
    </row>
    <row r="20564">
      <c r="A20564" s="35" t="n">
        <v>2018</v>
      </c>
      <c r="B20564" s="35" t="n">
        <v>59220</v>
      </c>
      <c r="C20564" s="36" t="inlineStr">
        <is>
          <t>NG</t>
        </is>
      </c>
      <c r="D20564" s="36" t="inlineStr">
        <is>
          <t>Natural Gas</t>
        </is>
      </c>
      <c r="E20564" s="75" t="n">
        <v>388</v>
      </c>
      <c r="F20564" s="76" t="n">
        <v>1.03</v>
      </c>
      <c r="G20564" s="75" t="n">
        <v>314.1</v>
      </c>
    </row>
    <row r="20565">
      <c r="A20565" s="35" t="n">
        <v>2018</v>
      </c>
      <c r="B20565" s="35" t="n">
        <v>59220</v>
      </c>
      <c r="C20565" s="36" t="inlineStr">
        <is>
          <t>NG</t>
        </is>
      </c>
      <c r="D20565" s="36" t="inlineStr">
        <is>
          <t>Natural Gas</t>
        </is>
      </c>
      <c r="E20565" s="75" t="n">
        <v>1748</v>
      </c>
      <c r="F20565" s="76" t="n">
        <v>1.03</v>
      </c>
      <c r="G20565" s="75" t="n">
        <v>316.1</v>
      </c>
    </row>
    <row r="20566">
      <c r="A20566" s="35" t="n">
        <v>2018</v>
      </c>
      <c r="B20566" s="35" t="n">
        <v>59220</v>
      </c>
      <c r="C20566" s="36" t="inlineStr">
        <is>
          <t>NG</t>
        </is>
      </c>
      <c r="D20566" s="36" t="inlineStr">
        <is>
          <t>Natural Gas</t>
        </is>
      </c>
      <c r="E20566" s="75" t="n">
        <v>102039</v>
      </c>
      <c r="F20566" s="76" t="n">
        <v>1.03</v>
      </c>
      <c r="G20566" s="75" t="n">
        <v>323.1</v>
      </c>
    </row>
    <row r="20567">
      <c r="A20567" s="35" t="n">
        <v>2018</v>
      </c>
      <c r="B20567" s="35" t="n">
        <v>59220</v>
      </c>
      <c r="C20567" s="36" t="inlineStr">
        <is>
          <t>NG</t>
        </is>
      </c>
      <c r="D20567" s="36" t="inlineStr">
        <is>
          <t>Natural Gas</t>
        </is>
      </c>
      <c r="E20567" s="75" t="n">
        <v>326931</v>
      </c>
      <c r="F20567" s="76" t="n">
        <v>1.03</v>
      </c>
      <c r="G20567" s="75" t="n">
        <v>328.8</v>
      </c>
    </row>
    <row r="20568">
      <c r="A20568" s="35" t="n">
        <v>2018</v>
      </c>
      <c r="B20568" s="35" t="n">
        <v>59220</v>
      </c>
      <c r="C20568" s="36" t="inlineStr">
        <is>
          <t>NG</t>
        </is>
      </c>
      <c r="D20568" s="36" t="inlineStr">
        <is>
          <t>Natural Gas</t>
        </is>
      </c>
      <c r="E20568" s="75" t="n">
        <v>485437</v>
      </c>
      <c r="F20568" s="76" t="n">
        <v>1.03</v>
      </c>
      <c r="G20568" s="75" t="n">
        <v>331.7</v>
      </c>
    </row>
    <row r="20569">
      <c r="A20569" s="35" t="n">
        <v>2018</v>
      </c>
      <c r="B20569" s="35" t="n">
        <v>59220</v>
      </c>
      <c r="C20569" s="36" t="inlineStr">
        <is>
          <t>NG</t>
        </is>
      </c>
      <c r="D20569" s="36" t="inlineStr">
        <is>
          <t>Natural Gas</t>
        </is>
      </c>
      <c r="E20569" s="75" t="n">
        <v>94660</v>
      </c>
      <c r="F20569" s="76" t="n">
        <v>1.03</v>
      </c>
      <c r="G20569" s="75" t="n">
        <v>311.5</v>
      </c>
    </row>
    <row r="20570">
      <c r="A20570" s="35" t="n">
        <v>2018</v>
      </c>
      <c r="B20570" s="35" t="n">
        <v>59220</v>
      </c>
      <c r="C20570" s="36" t="inlineStr">
        <is>
          <t>NG</t>
        </is>
      </c>
      <c r="D20570" s="36" t="inlineStr">
        <is>
          <t>Natural Gas</t>
        </is>
      </c>
      <c r="E20570" s="75" t="n">
        <v>1162122</v>
      </c>
      <c r="F20570" s="76" t="n">
        <v>1.03</v>
      </c>
      <c r="G20570" s="75" t="n">
        <v>329.8</v>
      </c>
    </row>
    <row r="20571">
      <c r="A20571" s="35" t="n">
        <v>2018</v>
      </c>
      <c r="B20571" s="35" t="n">
        <v>59220</v>
      </c>
      <c r="C20571" s="36" t="inlineStr">
        <is>
          <t>NG</t>
        </is>
      </c>
      <c r="D20571" s="36" t="inlineStr">
        <is>
          <t>Natural Gas</t>
        </is>
      </c>
      <c r="E20571" s="75" t="n">
        <v>4854</v>
      </c>
      <c r="F20571" s="76" t="n">
        <v>1.03</v>
      </c>
      <c r="G20571" s="75" t="n">
        <v>386.6</v>
      </c>
    </row>
    <row r="20572">
      <c r="A20572" s="35" t="n">
        <v>2018</v>
      </c>
      <c r="B20572" s="35" t="n">
        <v>59220</v>
      </c>
      <c r="C20572" s="36" t="inlineStr">
        <is>
          <t>NG</t>
        </is>
      </c>
      <c r="D20572" s="36" t="inlineStr">
        <is>
          <t>Natural Gas</t>
        </is>
      </c>
      <c r="E20572" s="75" t="n">
        <v>28738</v>
      </c>
      <c r="F20572" s="76" t="n">
        <v>1.03</v>
      </c>
      <c r="G20572" s="75" t="n">
        <v>321.3</v>
      </c>
    </row>
    <row r="20573">
      <c r="A20573" s="35" t="n">
        <v>2018</v>
      </c>
      <c r="B20573" s="35" t="n">
        <v>59220</v>
      </c>
      <c r="C20573" s="36" t="inlineStr">
        <is>
          <t>NG</t>
        </is>
      </c>
      <c r="D20573" s="36" t="inlineStr">
        <is>
          <t>Natural Gas</t>
        </is>
      </c>
      <c r="E20573" s="75" t="n">
        <v>43689</v>
      </c>
      <c r="F20573" s="76" t="n">
        <v>1.03</v>
      </c>
      <c r="G20573" s="75" t="n">
        <v>320.6</v>
      </c>
    </row>
    <row r="20574">
      <c r="A20574" s="35" t="n">
        <v>2018</v>
      </c>
      <c r="B20574" s="35" t="n">
        <v>59220</v>
      </c>
      <c r="C20574" s="36" t="inlineStr">
        <is>
          <t>NG</t>
        </is>
      </c>
      <c r="D20574" s="36" t="inlineStr">
        <is>
          <t>Natural Gas</t>
        </is>
      </c>
      <c r="E20574" s="75" t="n">
        <v>48544</v>
      </c>
      <c r="F20574" s="76" t="n">
        <v>1.03</v>
      </c>
      <c r="G20574" s="75" t="n">
        <v>324.1</v>
      </c>
    </row>
    <row r="20575">
      <c r="A20575" s="35" t="n">
        <v>2018</v>
      </c>
      <c r="B20575" s="35" t="n">
        <v>59220</v>
      </c>
      <c r="C20575" s="36" t="inlineStr">
        <is>
          <t>NG</t>
        </is>
      </c>
      <c r="D20575" s="36" t="inlineStr">
        <is>
          <t>Natural Gas</t>
        </is>
      </c>
      <c r="E20575" s="75" t="n">
        <v>970874</v>
      </c>
      <c r="F20575" s="76" t="n">
        <v>1.03</v>
      </c>
      <c r="G20575" s="75" t="n">
        <v>329.4</v>
      </c>
    </row>
    <row r="20576">
      <c r="A20576" s="35" t="n">
        <v>2018</v>
      </c>
      <c r="B20576" s="35" t="n">
        <v>59326</v>
      </c>
      <c r="C20576" s="36" t="inlineStr">
        <is>
          <t>NG</t>
        </is>
      </c>
      <c r="D20576" s="36" t="inlineStr">
        <is>
          <t>Natural Gas</t>
        </is>
      </c>
      <c r="E20576" s="75" t="n">
        <v>1864750</v>
      </c>
      <c r="F20576" s="76" t="n">
        <v>1.064</v>
      </c>
      <c r="G20576" s="75" t="inlineStr">
        <is>
          <t>.</t>
        </is>
      </c>
    </row>
    <row r="20577">
      <c r="A20577" s="35" t="n">
        <v>2018</v>
      </c>
      <c r="B20577" s="35" t="n">
        <v>59338</v>
      </c>
      <c r="C20577" s="36" t="inlineStr">
        <is>
          <t>NG</t>
        </is>
      </c>
      <c r="D20577" s="36" t="inlineStr">
        <is>
          <t>Natural Gas</t>
        </is>
      </c>
      <c r="E20577" s="75" t="n">
        <v>1525239</v>
      </c>
      <c r="F20577" s="76" t="n">
        <v>1.061</v>
      </c>
      <c r="G20577" s="75" t="n">
        <v>259.8</v>
      </c>
    </row>
    <row r="20578">
      <c r="A20578" s="35" t="n">
        <v>2018</v>
      </c>
      <c r="B20578" s="35" t="n">
        <v>59338</v>
      </c>
      <c r="C20578" s="36" t="inlineStr">
        <is>
          <t>NG</t>
        </is>
      </c>
      <c r="D20578" s="36" t="inlineStr">
        <is>
          <t>Natural Gas</t>
        </is>
      </c>
      <c r="E20578" s="75" t="n">
        <v>559499</v>
      </c>
      <c r="F20578" s="76" t="n">
        <v>1.061</v>
      </c>
      <c r="G20578" s="75" t="n">
        <v>290</v>
      </c>
    </row>
    <row r="20579">
      <c r="A20579" s="35" t="n">
        <v>2018</v>
      </c>
      <c r="B20579" s="35" t="n">
        <v>59391</v>
      </c>
      <c r="C20579" s="36" t="inlineStr">
        <is>
          <t>NG</t>
        </is>
      </c>
      <c r="D20579" s="36" t="inlineStr">
        <is>
          <t>Natural Gas</t>
        </is>
      </c>
      <c r="E20579" s="75" t="n">
        <v>376935</v>
      </c>
      <c r="F20579" s="76" t="n">
        <v>1.027</v>
      </c>
      <c r="G20579" s="75" t="n">
        <v>336.2</v>
      </c>
    </row>
    <row r="20580">
      <c r="A20580" s="35" t="n">
        <v>2018</v>
      </c>
      <c r="B20580" s="35" t="n">
        <v>59764</v>
      </c>
      <c r="C20580" s="36" t="inlineStr">
        <is>
          <t>NG</t>
        </is>
      </c>
      <c r="D20580" s="36" t="inlineStr">
        <is>
          <t>Natural Gas</t>
        </is>
      </c>
      <c r="E20580" s="75" t="n">
        <v>3038308</v>
      </c>
      <c r="F20580" s="76" t="n">
        <v>1.058</v>
      </c>
      <c r="G20580" s="75" t="inlineStr">
        <is>
          <t>.</t>
        </is>
      </c>
    </row>
    <row r="20581">
      <c r="A20581" s="35" t="n">
        <v>2018</v>
      </c>
      <c r="B20581" s="35" t="n">
        <v>59773</v>
      </c>
      <c r="C20581" s="36" t="inlineStr">
        <is>
          <t>NG</t>
        </is>
      </c>
      <c r="D20581" s="36" t="inlineStr">
        <is>
          <t>Natural Gas</t>
        </is>
      </c>
      <c r="E20581" s="75" t="n">
        <v>2958872</v>
      </c>
      <c r="F20581" s="76" t="n">
        <v>1.038</v>
      </c>
      <c r="G20581" s="75" t="inlineStr">
        <is>
          <t>.</t>
        </is>
      </c>
    </row>
    <row r="20582">
      <c r="A20582" s="35" t="n">
        <v>2018</v>
      </c>
      <c r="B20582" s="35" t="n">
        <v>59784</v>
      </c>
      <c r="C20582" s="36" t="inlineStr">
        <is>
          <t>NG</t>
        </is>
      </c>
      <c r="D20582" s="36" t="inlineStr">
        <is>
          <t>Natural Gas</t>
        </is>
      </c>
      <c r="E20582" s="75" t="n">
        <v>1882242</v>
      </c>
      <c r="F20582" s="76" t="n">
        <v>1.025</v>
      </c>
      <c r="G20582" s="75" t="n">
        <v>312</v>
      </c>
    </row>
    <row r="20583">
      <c r="A20583" s="35" t="n">
        <v>2018</v>
      </c>
      <c r="B20583" s="35" t="n">
        <v>59812</v>
      </c>
      <c r="C20583" s="36" t="inlineStr">
        <is>
          <t>NG</t>
        </is>
      </c>
      <c r="D20583" s="36" t="inlineStr">
        <is>
          <t>Natural Gas</t>
        </is>
      </c>
      <c r="E20583" s="75" t="n">
        <v>4157236</v>
      </c>
      <c r="F20583" s="76" t="n">
        <v>1.035</v>
      </c>
      <c r="G20583" s="75" t="inlineStr">
        <is>
          <t>.</t>
        </is>
      </c>
    </row>
    <row r="20584">
      <c r="A20584" s="35" t="n">
        <v>2018</v>
      </c>
      <c r="B20584" s="35" t="n">
        <v>60122</v>
      </c>
      <c r="C20584" s="36" t="inlineStr">
        <is>
          <t>NG</t>
        </is>
      </c>
      <c r="D20584" s="36" t="inlineStr">
        <is>
          <t>Natural Gas</t>
        </is>
      </c>
      <c r="E20584" s="75" t="n">
        <v>3929293</v>
      </c>
      <c r="F20584" s="76" t="n">
        <v>1.025</v>
      </c>
      <c r="G20584" s="75" t="inlineStr">
        <is>
          <t>.</t>
        </is>
      </c>
    </row>
    <row r="20585">
      <c r="A20585" s="35" t="n">
        <v>2018</v>
      </c>
      <c r="B20585" s="35" t="n">
        <v>60264</v>
      </c>
      <c r="C20585" s="36" t="inlineStr">
        <is>
          <t>NG</t>
        </is>
      </c>
      <c r="D20585" s="36" t="inlineStr">
        <is>
          <t>Natural Gas</t>
        </is>
      </c>
      <c r="E20585" s="75" t="n">
        <v>315784</v>
      </c>
      <c r="F20585" s="76" t="n">
        <v>1.023</v>
      </c>
      <c r="G20585" s="75" t="inlineStr">
        <is>
          <t>.</t>
        </is>
      </c>
    </row>
    <row r="20586">
      <c r="A20586" s="35" t="n">
        <v>2018</v>
      </c>
      <c r="B20586" s="35" t="n">
        <v>60302</v>
      </c>
      <c r="C20586" s="36" t="inlineStr">
        <is>
          <t>NG</t>
        </is>
      </c>
      <c r="D20586" s="36" t="inlineStr">
        <is>
          <t>Natural Gas</t>
        </is>
      </c>
      <c r="E20586" s="75" t="n">
        <v>1855623</v>
      </c>
      <c r="F20586" s="76" t="n">
        <v>1.038</v>
      </c>
      <c r="G20586" s="75" t="inlineStr">
        <is>
          <t>.</t>
        </is>
      </c>
    </row>
    <row r="20587">
      <c r="A20587" s="35" t="n">
        <v>2018</v>
      </c>
      <c r="B20587" s="35" t="n">
        <v>60357</v>
      </c>
      <c r="C20587" s="36" t="inlineStr">
        <is>
          <t>NG</t>
        </is>
      </c>
      <c r="D20587" s="36" t="inlineStr">
        <is>
          <t>Natural Gas</t>
        </is>
      </c>
      <c r="E20587" s="75" t="n">
        <v>2548679</v>
      </c>
      <c r="F20587" s="76" t="n">
        <v>1.027</v>
      </c>
      <c r="G20587" s="75" t="inlineStr">
        <is>
          <t>.</t>
        </is>
      </c>
    </row>
    <row r="20588">
      <c r="A20588" s="35" t="n">
        <v>2018</v>
      </c>
      <c r="B20588" s="35" t="n">
        <v>60368</v>
      </c>
      <c r="C20588" s="36" t="inlineStr">
        <is>
          <t>NG</t>
        </is>
      </c>
      <c r="D20588" s="36" t="inlineStr">
        <is>
          <t>Natural Gas</t>
        </is>
      </c>
      <c r="E20588" s="75" t="n">
        <v>4562871</v>
      </c>
      <c r="F20588" s="76" t="n">
        <v>1.028</v>
      </c>
      <c r="G20588" s="75" t="inlineStr">
        <is>
          <t>.</t>
        </is>
      </c>
    </row>
    <row r="20589">
      <c r="A20589" s="35" t="n">
        <v>2018</v>
      </c>
      <c r="B20589" s="35" t="n">
        <v>60768</v>
      </c>
      <c r="C20589" s="36" t="inlineStr">
        <is>
          <t>NG</t>
        </is>
      </c>
      <c r="D20589" s="36" t="inlineStr">
        <is>
          <t>Natural Gas</t>
        </is>
      </c>
      <c r="E20589" s="75" t="n">
        <v>2339791</v>
      </c>
      <c r="F20589" s="76" t="n">
        <v>1.061</v>
      </c>
      <c r="G20589" s="75" t="inlineStr">
        <is>
          <t>.</t>
        </is>
      </c>
    </row>
    <row r="20590">
      <c r="A20590" s="35" t="n">
        <v>2018</v>
      </c>
      <c r="B20590" s="35" t="n">
        <v>60903</v>
      </c>
      <c r="C20590" s="36" t="inlineStr">
        <is>
          <t>NG</t>
        </is>
      </c>
      <c r="D20590" s="36" t="inlineStr">
        <is>
          <t>Natural Gas</t>
        </is>
      </c>
      <c r="E20590" s="75" t="n">
        <v>1765793</v>
      </c>
      <c r="F20590" s="76" t="n">
        <v>1.032</v>
      </c>
      <c r="G20590" s="75" t="inlineStr">
        <is>
          <t>.</t>
        </is>
      </c>
    </row>
    <row r="20591">
      <c r="A20591" s="35" t="n">
        <v>2018</v>
      </c>
      <c r="B20591" s="35" t="n">
        <v>61643</v>
      </c>
      <c r="C20591" s="36" t="inlineStr">
        <is>
          <t>NG</t>
        </is>
      </c>
      <c r="D20591" s="36" t="inlineStr">
        <is>
          <t>Natural Gas</t>
        </is>
      </c>
      <c r="E20591" s="75" t="n">
        <v>214304</v>
      </c>
      <c r="F20591" s="76" t="n">
        <v>1</v>
      </c>
      <c r="G20591" s="75" t="n">
        <v>340</v>
      </c>
    </row>
    <row r="20592">
      <c r="A20592" s="35" t="n">
        <v>2018</v>
      </c>
      <c r="B20592" s="35" t="n">
        <v>3</v>
      </c>
      <c r="C20592" s="36" t="inlineStr">
        <is>
          <t>BIT</t>
        </is>
      </c>
      <c r="D20592" s="36" t="inlineStr">
        <is>
          <t>Coal</t>
        </is>
      </c>
      <c r="E20592" s="75" t="n">
        <v>87185</v>
      </c>
      <c r="F20592" s="76" t="n">
        <v>20</v>
      </c>
      <c r="G20592" s="75" t="n">
        <v>294.8</v>
      </c>
    </row>
    <row r="20593">
      <c r="A20593" s="35" t="n">
        <v>2018</v>
      </c>
      <c r="B20593" s="35" t="n">
        <v>3</v>
      </c>
      <c r="C20593" s="36" t="inlineStr">
        <is>
          <t>BIT</t>
        </is>
      </c>
      <c r="D20593" s="36" t="inlineStr">
        <is>
          <t>Coal</t>
        </is>
      </c>
      <c r="E20593" s="75" t="n">
        <v>95640</v>
      </c>
      <c r="F20593" s="76" t="n">
        <v>20.542</v>
      </c>
      <c r="G20593" s="75" t="n">
        <v>286.9</v>
      </c>
    </row>
    <row r="20594">
      <c r="A20594" s="35" t="n">
        <v>2018</v>
      </c>
      <c r="B20594" s="35" t="n">
        <v>3</v>
      </c>
      <c r="C20594" s="36" t="inlineStr">
        <is>
          <t>NG</t>
        </is>
      </c>
      <c r="D20594" s="36" t="inlineStr">
        <is>
          <t>Natural Gas</t>
        </is>
      </c>
      <c r="E20594" s="75" t="n">
        <v>36386</v>
      </c>
      <c r="F20594" s="76" t="n">
        <v>1.04</v>
      </c>
      <c r="G20594" s="75" t="n">
        <v>2255.3</v>
      </c>
    </row>
    <row r="20595">
      <c r="A20595" s="35" t="n">
        <v>2018</v>
      </c>
      <c r="B20595" s="35" t="n">
        <v>3</v>
      </c>
      <c r="C20595" s="36" t="inlineStr">
        <is>
          <t>NG</t>
        </is>
      </c>
      <c r="D20595" s="36" t="inlineStr">
        <is>
          <t>Natural Gas</t>
        </is>
      </c>
      <c r="E20595" s="75" t="n">
        <v>4496948</v>
      </c>
      <c r="F20595" s="76" t="n">
        <v>1.012</v>
      </c>
      <c r="G20595" s="75" t="n">
        <v>320</v>
      </c>
    </row>
    <row r="20596">
      <c r="A20596" s="35" t="n">
        <v>2018</v>
      </c>
      <c r="B20596" s="35" t="n">
        <v>7</v>
      </c>
      <c r="C20596" s="36" t="inlineStr">
        <is>
          <t>NG</t>
        </is>
      </c>
      <c r="D20596" s="36" t="inlineStr">
        <is>
          <t>Natural Gas</t>
        </is>
      </c>
      <c r="E20596" s="75" t="n">
        <v>263690</v>
      </c>
      <c r="F20596" s="76" t="n">
        <v>1.03</v>
      </c>
      <c r="G20596" s="75" t="n">
        <v>316.5</v>
      </c>
    </row>
    <row r="20597">
      <c r="A20597" s="35" t="n">
        <v>2018</v>
      </c>
      <c r="B20597" s="35" t="n">
        <v>10</v>
      </c>
      <c r="C20597" s="36" t="inlineStr">
        <is>
          <t>NG</t>
        </is>
      </c>
      <c r="D20597" s="36" t="inlineStr">
        <is>
          <t>Natural Gas</t>
        </is>
      </c>
      <c r="E20597" s="75" t="n">
        <v>1244738</v>
      </c>
      <c r="F20597" s="76" t="n">
        <v>1.032</v>
      </c>
      <c r="G20597" s="75" t="n">
        <v>309.7</v>
      </c>
    </row>
    <row r="20598">
      <c r="A20598" s="35" t="n">
        <v>2018</v>
      </c>
      <c r="B20598" s="35" t="n">
        <v>26</v>
      </c>
      <c r="C20598" s="36" t="inlineStr">
        <is>
          <t>DFO</t>
        </is>
      </c>
      <c r="D20598" s="36" t="inlineStr">
        <is>
          <t>Petroleum</t>
        </is>
      </c>
      <c r="E20598" s="75" t="n">
        <v>494</v>
      </c>
      <c r="F20598" s="76" t="n">
        <v>5.8</v>
      </c>
      <c r="G20598" s="75" t="n">
        <v>1561.2</v>
      </c>
    </row>
    <row r="20599">
      <c r="A20599" s="35" t="n">
        <v>2018</v>
      </c>
      <c r="B20599" s="35" t="n">
        <v>26</v>
      </c>
      <c r="C20599" s="36" t="inlineStr">
        <is>
          <t>BIT</t>
        </is>
      </c>
      <c r="D20599" s="36" t="inlineStr">
        <is>
          <t>Coal</t>
        </is>
      </c>
      <c r="E20599" s="75" t="n">
        <v>105069</v>
      </c>
      <c r="F20599" s="76" t="n">
        <v>23.846</v>
      </c>
      <c r="G20599" s="75" t="n">
        <v>234.3</v>
      </c>
    </row>
    <row r="20600">
      <c r="A20600" s="35" t="n">
        <v>2018</v>
      </c>
      <c r="B20600" s="35" t="n">
        <v>26</v>
      </c>
      <c r="C20600" s="36" t="inlineStr">
        <is>
          <t>NG</t>
        </is>
      </c>
      <c r="D20600" s="36" t="inlineStr">
        <is>
          <t>Natural Gas</t>
        </is>
      </c>
      <c r="E20600" s="75" t="n">
        <v>3417116</v>
      </c>
      <c r="F20600" s="76" t="n">
        <v>1.023</v>
      </c>
      <c r="G20600" s="75" t="n">
        <v>306.6</v>
      </c>
    </row>
    <row r="20601">
      <c r="A20601" s="35" t="n">
        <v>2018</v>
      </c>
      <c r="B20601" s="35" t="n">
        <v>47</v>
      </c>
      <c r="C20601" s="36" t="inlineStr">
        <is>
          <t>NG</t>
        </is>
      </c>
      <c r="D20601" s="36" t="inlineStr">
        <is>
          <t>Natural Gas</t>
        </is>
      </c>
      <c r="E20601" s="75" t="n">
        <v>89555</v>
      </c>
      <c r="F20601" s="76" t="n">
        <v>1</v>
      </c>
      <c r="G20601" s="75" t="n">
        <v>315.8</v>
      </c>
    </row>
    <row r="20602">
      <c r="A20602" s="35" t="n">
        <v>2018</v>
      </c>
      <c r="B20602" s="35" t="n">
        <v>51</v>
      </c>
      <c r="C20602" s="36" t="inlineStr">
        <is>
          <t>LIG</t>
        </is>
      </c>
      <c r="D20602" s="36" t="inlineStr">
        <is>
          <t>Coal</t>
        </is>
      </c>
      <c r="E20602" s="75" t="n">
        <v>124692</v>
      </c>
      <c r="F20602" s="76" t="n">
        <v>13.55</v>
      </c>
      <c r="G20602" s="75" t="n">
        <v>597.4</v>
      </c>
    </row>
    <row r="20603">
      <c r="A20603" s="35" t="n">
        <v>2018</v>
      </c>
      <c r="B20603" s="35" t="n">
        <v>51</v>
      </c>
      <c r="C20603" s="36" t="inlineStr">
        <is>
          <t>NG</t>
        </is>
      </c>
      <c r="D20603" s="36" t="inlineStr">
        <is>
          <t>Natural Gas</t>
        </is>
      </c>
      <c r="E20603" s="75" t="n">
        <v>35151</v>
      </c>
      <c r="F20603" s="76" t="n">
        <v>1.052</v>
      </c>
      <c r="G20603" s="75" t="n">
        <v>369.1</v>
      </c>
    </row>
    <row r="20604">
      <c r="A20604" s="35" t="n">
        <v>2018</v>
      </c>
      <c r="B20604" s="35" t="n">
        <v>54</v>
      </c>
      <c r="C20604" s="36" t="inlineStr">
        <is>
          <t>NG</t>
        </is>
      </c>
      <c r="D20604" s="36" t="inlineStr">
        <is>
          <t>Natural Gas</t>
        </is>
      </c>
      <c r="E20604" s="75" t="n">
        <v>431071</v>
      </c>
      <c r="F20604" s="76" t="n">
        <v>1.03</v>
      </c>
      <c r="G20604" s="75" t="n">
        <v>303.3</v>
      </c>
    </row>
    <row r="20605">
      <c r="A20605" s="35" t="n">
        <v>2018</v>
      </c>
      <c r="B20605" s="35" t="n">
        <v>56</v>
      </c>
      <c r="C20605" s="36" t="inlineStr">
        <is>
          <t>BIT</t>
        </is>
      </c>
      <c r="D20605" s="36" t="inlineStr">
        <is>
          <t>Coal</t>
        </is>
      </c>
      <c r="E20605" s="75" t="n">
        <v>24494</v>
      </c>
      <c r="F20605" s="76" t="n">
        <v>23.032</v>
      </c>
      <c r="G20605" s="75" t="n">
        <v>268.2</v>
      </c>
    </row>
    <row r="20606">
      <c r="A20606" s="35" t="n">
        <v>2018</v>
      </c>
      <c r="B20606" s="35" t="n">
        <v>56</v>
      </c>
      <c r="C20606" s="36" t="inlineStr">
        <is>
          <t>BIT</t>
        </is>
      </c>
      <c r="D20606" s="36" t="inlineStr">
        <is>
          <t>Coal</t>
        </is>
      </c>
      <c r="E20606" s="75" t="n">
        <v>83268</v>
      </c>
      <c r="F20606" s="76" t="n">
        <v>22.72</v>
      </c>
      <c r="G20606" s="75" t="n">
        <v>277.8</v>
      </c>
    </row>
    <row r="20607">
      <c r="A20607" s="35" t="n">
        <v>2018</v>
      </c>
      <c r="B20607" s="35" t="n">
        <v>56</v>
      </c>
      <c r="C20607" s="36" t="inlineStr">
        <is>
          <t>DFO</t>
        </is>
      </c>
      <c r="D20607" s="36" t="inlineStr">
        <is>
          <t>Petroleum</t>
        </is>
      </c>
      <c r="E20607" s="75" t="n">
        <v>3535</v>
      </c>
      <c r="F20607" s="76" t="n">
        <v>5.5</v>
      </c>
      <c r="G20607" s="75" t="n">
        <v>1667</v>
      </c>
    </row>
    <row r="20608">
      <c r="A20608" s="35" t="n">
        <v>2018</v>
      </c>
      <c r="B20608" s="35" t="n">
        <v>59</v>
      </c>
      <c r="C20608" s="36" t="inlineStr">
        <is>
          <t>SUB</t>
        </is>
      </c>
      <c r="D20608" s="36" t="inlineStr">
        <is>
          <t>Coal</t>
        </is>
      </c>
      <c r="E20608" s="75" t="n">
        <v>31569</v>
      </c>
      <c r="F20608" s="76" t="n">
        <v>16.39</v>
      </c>
      <c r="G20608" s="75" t="n">
        <v>149.6</v>
      </c>
    </row>
    <row r="20609">
      <c r="A20609" s="35" t="n">
        <v>2018</v>
      </c>
      <c r="B20609" s="35" t="n">
        <v>60</v>
      </c>
      <c r="C20609" s="36" t="inlineStr">
        <is>
          <t>SUB</t>
        </is>
      </c>
      <c r="D20609" s="36" t="inlineStr">
        <is>
          <t>Coal</t>
        </is>
      </c>
      <c r="E20609" s="75" t="n">
        <v>53745</v>
      </c>
      <c r="F20609" s="76" t="n">
        <v>16.155</v>
      </c>
      <c r="G20609" s="75" t="n">
        <v>117.3</v>
      </c>
    </row>
    <row r="20610">
      <c r="A20610" s="35" t="n">
        <v>2018</v>
      </c>
      <c r="B20610" s="35" t="n">
        <v>87</v>
      </c>
      <c r="C20610" s="36" t="inlineStr">
        <is>
          <t>SUB</t>
        </is>
      </c>
      <c r="D20610" s="36" t="inlineStr">
        <is>
          <t>Coal</t>
        </is>
      </c>
      <c r="E20610" s="75" t="n">
        <v>46480</v>
      </c>
      <c r="F20610" s="76" t="n">
        <v>17.83</v>
      </c>
      <c r="G20610" s="75" t="n">
        <v>230.5</v>
      </c>
    </row>
    <row r="20611">
      <c r="A20611" s="35" t="n">
        <v>2018</v>
      </c>
      <c r="B20611" s="35" t="n">
        <v>87</v>
      </c>
      <c r="C20611" s="36" t="inlineStr">
        <is>
          <t>NG</t>
        </is>
      </c>
      <c r="D20611" s="36" t="inlineStr">
        <is>
          <t>Natural Gas</t>
        </is>
      </c>
      <c r="E20611" s="75" t="n">
        <v>42721</v>
      </c>
      <c r="F20611" s="76" t="n">
        <v>1.034</v>
      </c>
      <c r="G20611" s="75" t="n">
        <v>329</v>
      </c>
    </row>
    <row r="20612">
      <c r="A20612" s="35" t="n">
        <v>2018</v>
      </c>
      <c r="B20612" s="35" t="n">
        <v>96</v>
      </c>
      <c r="C20612" s="36" t="inlineStr">
        <is>
          <t>NG</t>
        </is>
      </c>
      <c r="D20612" s="36" t="inlineStr">
        <is>
          <t>Natural Gas</t>
        </is>
      </c>
      <c r="E20612" s="75" t="n">
        <v>6765</v>
      </c>
      <c r="F20612" s="76" t="n">
        <v>1</v>
      </c>
      <c r="G20612" s="75" t="n">
        <v>772.1</v>
      </c>
    </row>
    <row r="20613">
      <c r="A20613" s="35" t="n">
        <v>2018</v>
      </c>
      <c r="B20613" s="35" t="n">
        <v>108</v>
      </c>
      <c r="C20613" s="36" t="inlineStr">
        <is>
          <t>NG</t>
        </is>
      </c>
      <c r="D20613" s="36" t="inlineStr">
        <is>
          <t>Natural Gas</t>
        </is>
      </c>
      <c r="E20613" s="75" t="n">
        <v>354</v>
      </c>
      <c r="F20613" s="76" t="n">
        <v>1.14</v>
      </c>
      <c r="G20613" s="75" t="n">
        <v>276.5</v>
      </c>
    </row>
    <row r="20614">
      <c r="A20614" s="35" t="n">
        <v>2018</v>
      </c>
      <c r="B20614" s="35" t="n">
        <v>108</v>
      </c>
      <c r="C20614" s="36" t="inlineStr">
        <is>
          <t>NG</t>
        </is>
      </c>
      <c r="D20614" s="36" t="inlineStr">
        <is>
          <t>Natural Gas</t>
        </is>
      </c>
      <c r="E20614" s="75" t="n">
        <v>8919</v>
      </c>
      <c r="F20614" s="76" t="n">
        <v>1.14</v>
      </c>
      <c r="G20614" s="75" t="n">
        <v>294.9</v>
      </c>
    </row>
    <row r="20615">
      <c r="A20615" s="35" t="n">
        <v>2018</v>
      </c>
      <c r="B20615" s="35" t="n">
        <v>108</v>
      </c>
      <c r="C20615" s="36" t="inlineStr">
        <is>
          <t>SUB</t>
        </is>
      </c>
      <c r="D20615" s="36" t="inlineStr">
        <is>
          <t>Coal</t>
        </is>
      </c>
      <c r="E20615" s="75" t="n">
        <v>74261</v>
      </c>
      <c r="F20615" s="76" t="n">
        <v>17.54</v>
      </c>
      <c r="G20615" s="75" t="n">
        <v>166.8</v>
      </c>
    </row>
    <row r="20616">
      <c r="A20616" s="35" t="n">
        <v>2018</v>
      </c>
      <c r="B20616" s="35" t="n">
        <v>108</v>
      </c>
      <c r="C20616" s="36" t="inlineStr">
        <is>
          <t>SUB</t>
        </is>
      </c>
      <c r="D20616" s="36" t="inlineStr">
        <is>
          <t>Coal</t>
        </is>
      </c>
      <c r="E20616" s="75" t="n">
        <v>43757</v>
      </c>
      <c r="F20616" s="76" t="n">
        <v>17.6</v>
      </c>
      <c r="G20616" s="75" t="n">
        <v>142.1</v>
      </c>
    </row>
    <row r="20617">
      <c r="A20617" s="35" t="n">
        <v>2018</v>
      </c>
      <c r="B20617" s="35" t="n">
        <v>113</v>
      </c>
      <c r="C20617" s="36" t="inlineStr">
        <is>
          <t>SUB</t>
        </is>
      </c>
      <c r="D20617" s="36" t="inlineStr">
        <is>
          <t>Coal</t>
        </is>
      </c>
      <c r="E20617" s="75" t="n">
        <v>196534</v>
      </c>
      <c r="F20617" s="76" t="n">
        <v>18.3</v>
      </c>
      <c r="G20617" s="75" t="n">
        <v>225</v>
      </c>
    </row>
    <row r="20618">
      <c r="A20618" s="35" t="n">
        <v>2018</v>
      </c>
      <c r="B20618" s="35" t="n">
        <v>113</v>
      </c>
      <c r="C20618" s="36" t="inlineStr">
        <is>
          <t>NG</t>
        </is>
      </c>
      <c r="D20618" s="36" t="inlineStr">
        <is>
          <t>Natural Gas</t>
        </is>
      </c>
      <c r="E20618" s="75" t="n">
        <v>2</v>
      </c>
      <c r="F20618" s="76" t="n">
        <v>0.853</v>
      </c>
      <c r="G20618" s="75" t="n">
        <v>32172</v>
      </c>
    </row>
    <row r="20619">
      <c r="A20619" s="35" t="n">
        <v>2018</v>
      </c>
      <c r="B20619" s="35" t="n">
        <v>116</v>
      </c>
      <c r="C20619" s="36" t="inlineStr">
        <is>
          <t>NG</t>
        </is>
      </c>
      <c r="D20619" s="36" t="inlineStr">
        <is>
          <t>Natural Gas</t>
        </is>
      </c>
      <c r="E20619" s="75" t="n">
        <v>433008</v>
      </c>
      <c r="F20619" s="76" t="n">
        <v>1.049</v>
      </c>
      <c r="G20619" s="75" t="n">
        <v>349.7</v>
      </c>
    </row>
    <row r="20620">
      <c r="A20620" s="35" t="n">
        <v>2018</v>
      </c>
      <c r="B20620" s="35" t="n">
        <v>117</v>
      </c>
      <c r="C20620" s="36" t="inlineStr">
        <is>
          <t>NG</t>
        </is>
      </c>
      <c r="D20620" s="36" t="inlineStr">
        <is>
          <t>Natural Gas</t>
        </is>
      </c>
      <c r="E20620" s="75" t="n">
        <v>3507807</v>
      </c>
      <c r="F20620" s="76" t="n">
        <v>1.048</v>
      </c>
      <c r="G20620" s="75" t="n">
        <v>334.8</v>
      </c>
    </row>
    <row r="20621">
      <c r="A20621" s="35" t="n">
        <v>2018</v>
      </c>
      <c r="B20621" s="35" t="n">
        <v>120</v>
      </c>
      <c r="C20621" s="36" t="inlineStr">
        <is>
          <t>NG</t>
        </is>
      </c>
      <c r="D20621" s="36" t="inlineStr">
        <is>
          <t>Natural Gas</t>
        </is>
      </c>
      <c r="E20621" s="75" t="n">
        <v>652145</v>
      </c>
      <c r="F20621" s="76" t="n">
        <v>1.029</v>
      </c>
      <c r="G20621" s="75" t="n">
        <v>300.9</v>
      </c>
    </row>
    <row r="20622">
      <c r="A20622" s="35" t="n">
        <v>2018</v>
      </c>
      <c r="B20622" s="35" t="n">
        <v>126</v>
      </c>
      <c r="C20622" s="36" t="inlineStr">
        <is>
          <t>NG</t>
        </is>
      </c>
      <c r="D20622" s="36" t="inlineStr">
        <is>
          <t>Natural Gas</t>
        </is>
      </c>
      <c r="E20622" s="75" t="n">
        <v>102523</v>
      </c>
      <c r="F20622" s="76" t="n">
        <v>1.03</v>
      </c>
      <c r="G20622" s="75" t="n">
        <v>552.1</v>
      </c>
    </row>
    <row r="20623">
      <c r="A20623" s="35" t="n">
        <v>2018</v>
      </c>
      <c r="B20623" s="35" t="n">
        <v>126</v>
      </c>
      <c r="C20623" s="36" t="inlineStr">
        <is>
          <t>NG</t>
        </is>
      </c>
      <c r="D20623" s="36" t="inlineStr">
        <is>
          <t>Natural Gas</t>
        </is>
      </c>
      <c r="E20623" s="75" t="n">
        <v>2071716</v>
      </c>
      <c r="F20623" s="76" t="n">
        <v>1.03</v>
      </c>
      <c r="G20623" s="75" t="n">
        <v>251.7</v>
      </c>
    </row>
    <row r="20624">
      <c r="A20624" s="35" t="n">
        <v>2018</v>
      </c>
      <c r="B20624" s="35" t="n">
        <v>127</v>
      </c>
      <c r="C20624" s="36" t="inlineStr">
        <is>
          <t>SUB</t>
        </is>
      </c>
      <c r="D20624" s="36" t="inlineStr">
        <is>
          <t>Coal</t>
        </is>
      </c>
      <c r="E20624" s="75" t="n">
        <v>268498</v>
      </c>
      <c r="F20624" s="76" t="n">
        <v>17.272</v>
      </c>
      <c r="G20624" s="75" t="n">
        <v>229</v>
      </c>
    </row>
    <row r="20625">
      <c r="A20625" s="35" t="n">
        <v>2018</v>
      </c>
      <c r="B20625" s="35" t="n">
        <v>130</v>
      </c>
      <c r="C20625" s="36" t="inlineStr">
        <is>
          <t>BIT</t>
        </is>
      </c>
      <c r="D20625" s="36" t="inlineStr">
        <is>
          <t>Coal</t>
        </is>
      </c>
      <c r="E20625" s="75" t="n">
        <v>191109</v>
      </c>
      <c r="F20625" s="76" t="n">
        <v>23.76</v>
      </c>
      <c r="G20625" s="75" t="n">
        <v>326.6</v>
      </c>
    </row>
    <row r="20626">
      <c r="A20626" s="35" t="n">
        <v>2018</v>
      </c>
      <c r="B20626" s="35" t="n">
        <v>136</v>
      </c>
      <c r="C20626" s="36" t="inlineStr">
        <is>
          <t>BIT</t>
        </is>
      </c>
      <c r="D20626" s="36" t="inlineStr">
        <is>
          <t>Coal</t>
        </is>
      </c>
      <c r="E20626" s="75" t="n">
        <v>91421</v>
      </c>
      <c r="F20626" s="76" t="n">
        <v>24.69</v>
      </c>
      <c r="G20626" s="75" t="n">
        <v>323.8</v>
      </c>
    </row>
    <row r="20627">
      <c r="A20627" s="35" t="n">
        <v>2018</v>
      </c>
      <c r="B20627" s="35" t="n">
        <v>136</v>
      </c>
      <c r="C20627" s="36" t="inlineStr">
        <is>
          <t>BIT</t>
        </is>
      </c>
      <c r="D20627" s="36" t="inlineStr">
        <is>
          <t>Coal</t>
        </is>
      </c>
      <c r="E20627" s="75" t="n">
        <v>118341</v>
      </c>
      <c r="F20627" s="76" t="n">
        <v>24.46</v>
      </c>
      <c r="G20627" s="75" t="n">
        <v>339.8</v>
      </c>
    </row>
    <row r="20628">
      <c r="A20628" s="35" t="n">
        <v>2018</v>
      </c>
      <c r="B20628" s="35" t="n">
        <v>136</v>
      </c>
      <c r="C20628" s="36" t="inlineStr">
        <is>
          <t>BIT</t>
        </is>
      </c>
      <c r="D20628" s="36" t="inlineStr">
        <is>
          <t>Coal</t>
        </is>
      </c>
      <c r="E20628" s="75" t="n">
        <v>39927</v>
      </c>
      <c r="F20628" s="76" t="n">
        <v>23.55</v>
      </c>
      <c r="G20628" s="75" t="n">
        <v>344.2</v>
      </c>
    </row>
    <row r="20629">
      <c r="A20629" s="35" t="n">
        <v>2018</v>
      </c>
      <c r="B20629" s="35" t="n">
        <v>136</v>
      </c>
      <c r="C20629" s="36" t="inlineStr">
        <is>
          <t>DFO</t>
        </is>
      </c>
      <c r="D20629" s="36" t="inlineStr">
        <is>
          <t>Petroleum</t>
        </is>
      </c>
      <c r="E20629" s="75" t="n">
        <v>1665</v>
      </c>
      <c r="F20629" s="76" t="n">
        <v>5.67</v>
      </c>
      <c r="G20629" s="75" t="n">
        <v>1623.9</v>
      </c>
    </row>
    <row r="20630">
      <c r="A20630" s="35" t="n">
        <v>2018</v>
      </c>
      <c r="B20630" s="35" t="n">
        <v>136</v>
      </c>
      <c r="C20630" s="36" t="inlineStr">
        <is>
          <t>DFO</t>
        </is>
      </c>
      <c r="D20630" s="36" t="inlineStr">
        <is>
          <t>Petroleum</t>
        </is>
      </c>
      <c r="E20630" s="75" t="n">
        <v>1737</v>
      </c>
      <c r="F20630" s="76" t="n">
        <v>5.67</v>
      </c>
      <c r="G20630" s="75" t="n">
        <v>1689.9</v>
      </c>
    </row>
    <row r="20631">
      <c r="A20631" s="35" t="n">
        <v>2018</v>
      </c>
      <c r="B20631" s="35" t="n">
        <v>141</v>
      </c>
      <c r="C20631" s="36" t="inlineStr">
        <is>
          <t>NG</t>
        </is>
      </c>
      <c r="D20631" s="36" t="inlineStr">
        <is>
          <t>Natural Gas</t>
        </is>
      </c>
      <c r="E20631" s="75" t="n">
        <v>517141</v>
      </c>
      <c r="F20631" s="76" t="n">
        <v>1.032</v>
      </c>
      <c r="G20631" s="75" t="n">
        <v>467.8</v>
      </c>
    </row>
    <row r="20632">
      <c r="A20632" s="35" t="n">
        <v>2018</v>
      </c>
      <c r="B20632" s="35" t="n">
        <v>147</v>
      </c>
      <c r="C20632" s="36" t="inlineStr">
        <is>
          <t>NG</t>
        </is>
      </c>
      <c r="D20632" s="36" t="inlineStr">
        <is>
          <t>Natural Gas</t>
        </is>
      </c>
      <c r="E20632" s="75" t="n">
        <v>902955</v>
      </c>
      <c r="F20632" s="76" t="n">
        <v>1.054</v>
      </c>
      <c r="G20632" s="75" t="n">
        <v>327.5</v>
      </c>
    </row>
    <row r="20633">
      <c r="A20633" s="35" t="n">
        <v>2018</v>
      </c>
      <c r="B20633" s="35" t="n">
        <v>160</v>
      </c>
      <c r="C20633" s="36" t="inlineStr">
        <is>
          <t>NG</t>
        </is>
      </c>
      <c r="D20633" s="36" t="inlineStr">
        <is>
          <t>Natural Gas</t>
        </is>
      </c>
      <c r="E20633" s="75" t="n">
        <v>1340248</v>
      </c>
      <c r="F20633" s="76" t="n">
        <v>1.051</v>
      </c>
      <c r="G20633" s="75" t="n">
        <v>224.6</v>
      </c>
    </row>
    <row r="20634">
      <c r="A20634" s="35" t="n">
        <v>2018</v>
      </c>
      <c r="B20634" s="35" t="n">
        <v>160</v>
      </c>
      <c r="C20634" s="36" t="inlineStr">
        <is>
          <t>NG</t>
        </is>
      </c>
      <c r="D20634" s="36" t="inlineStr">
        <is>
          <t>Natural Gas</t>
        </is>
      </c>
      <c r="E20634" s="75" t="n">
        <v>28544</v>
      </c>
      <c r="F20634" s="76" t="n">
        <v>1.051</v>
      </c>
      <c r="G20634" s="75" t="n">
        <v>610.1</v>
      </c>
    </row>
    <row r="20635">
      <c r="A20635" s="35" t="n">
        <v>2018</v>
      </c>
      <c r="B20635" s="35" t="n">
        <v>160</v>
      </c>
      <c r="C20635" s="36" t="inlineStr">
        <is>
          <t>SUB</t>
        </is>
      </c>
      <c r="D20635" s="36" t="inlineStr">
        <is>
          <t>Coal</t>
        </is>
      </c>
      <c r="E20635" s="75" t="n">
        <v>13979</v>
      </c>
      <c r="F20635" s="76" t="n">
        <v>18</v>
      </c>
      <c r="G20635" s="75" t="n">
        <v>256.9</v>
      </c>
    </row>
    <row r="20636">
      <c r="A20636" s="35" t="n">
        <v>2018</v>
      </c>
      <c r="B20636" s="35" t="n">
        <v>160</v>
      </c>
      <c r="C20636" s="36" t="inlineStr">
        <is>
          <t>SUB</t>
        </is>
      </c>
      <c r="D20636" s="36" t="inlineStr">
        <is>
          <t>Coal</t>
        </is>
      </c>
      <c r="E20636" s="75" t="n">
        <v>28364</v>
      </c>
      <c r="F20636" s="76" t="n">
        <v>17.582</v>
      </c>
      <c r="G20636" s="75" t="n">
        <v>289.4</v>
      </c>
    </row>
    <row r="20637">
      <c r="A20637" s="35" t="n">
        <v>2018</v>
      </c>
      <c r="B20637" s="35" t="n">
        <v>165</v>
      </c>
      <c r="C20637" s="36" t="inlineStr">
        <is>
          <t>NG</t>
        </is>
      </c>
      <c r="D20637" s="36" t="inlineStr">
        <is>
          <t>Natural Gas</t>
        </is>
      </c>
      <c r="E20637" s="75" t="n">
        <v>1642080</v>
      </c>
      <c r="F20637" s="76" t="n">
        <v>1.026</v>
      </c>
      <c r="G20637" s="75" t="n">
        <v>288.2</v>
      </c>
    </row>
    <row r="20638">
      <c r="A20638" s="35" t="n">
        <v>2018</v>
      </c>
      <c r="B20638" s="35" t="n">
        <v>165</v>
      </c>
      <c r="C20638" s="36" t="inlineStr">
        <is>
          <t>SUB</t>
        </is>
      </c>
      <c r="D20638" s="36" t="inlineStr">
        <is>
          <t>Coal</t>
        </is>
      </c>
      <c r="E20638" s="75" t="n">
        <v>32549</v>
      </c>
      <c r="F20638" s="76" t="n">
        <v>16.471</v>
      </c>
      <c r="G20638" s="75" t="n">
        <v>210</v>
      </c>
    </row>
    <row r="20639">
      <c r="A20639" s="35" t="n">
        <v>2018</v>
      </c>
      <c r="B20639" s="35" t="n">
        <v>260</v>
      </c>
      <c r="C20639" s="36" t="inlineStr">
        <is>
          <t>NG</t>
        </is>
      </c>
      <c r="D20639" s="36" t="inlineStr">
        <is>
          <t>Natural Gas</t>
        </is>
      </c>
      <c r="E20639" s="75" t="n">
        <v>4148440</v>
      </c>
      <c r="F20639" s="76" t="n">
        <v>1.039</v>
      </c>
      <c r="G20639" s="75" t="inlineStr">
        <is>
          <t>.</t>
        </is>
      </c>
    </row>
    <row r="20640">
      <c r="A20640" s="35" t="n">
        <v>2018</v>
      </c>
      <c r="B20640" s="35" t="n">
        <v>298</v>
      </c>
      <c r="C20640" s="36" t="inlineStr">
        <is>
          <t>SUB</t>
        </is>
      </c>
      <c r="D20640" s="36" t="inlineStr">
        <is>
          <t>Coal</t>
        </is>
      </c>
      <c r="E20640" s="75" t="n">
        <v>80701</v>
      </c>
      <c r="F20640" s="76" t="n">
        <v>15.9</v>
      </c>
      <c r="G20640" s="75" t="inlineStr">
        <is>
          <t>.</t>
        </is>
      </c>
    </row>
    <row r="20641">
      <c r="A20641" s="35" t="n">
        <v>2018</v>
      </c>
      <c r="B20641" s="35" t="n">
        <v>298</v>
      </c>
      <c r="C20641" s="36" t="inlineStr">
        <is>
          <t>SUB</t>
        </is>
      </c>
      <c r="D20641" s="36" t="inlineStr">
        <is>
          <t>Coal</t>
        </is>
      </c>
      <c r="E20641" s="75" t="n">
        <v>169501</v>
      </c>
      <c r="F20641" s="76" t="n">
        <v>16.61</v>
      </c>
      <c r="G20641" s="75" t="inlineStr">
        <is>
          <t>.</t>
        </is>
      </c>
    </row>
    <row r="20642">
      <c r="A20642" s="35" t="n">
        <v>2018</v>
      </c>
      <c r="B20642" s="35" t="n">
        <v>298</v>
      </c>
      <c r="C20642" s="36" t="inlineStr">
        <is>
          <t>SUB</t>
        </is>
      </c>
      <c r="D20642" s="36" t="inlineStr">
        <is>
          <t>Coal</t>
        </is>
      </c>
      <c r="E20642" s="75" t="n">
        <v>62685</v>
      </c>
      <c r="F20642" s="76" t="n">
        <v>16.77</v>
      </c>
      <c r="G20642" s="75" t="inlineStr">
        <is>
          <t>.</t>
        </is>
      </c>
    </row>
    <row r="20643">
      <c r="A20643" s="35" t="n">
        <v>2018</v>
      </c>
      <c r="B20643" s="35" t="n">
        <v>298</v>
      </c>
      <c r="C20643" s="36" t="inlineStr">
        <is>
          <t>SUB</t>
        </is>
      </c>
      <c r="D20643" s="36" t="inlineStr">
        <is>
          <t>Coal</t>
        </is>
      </c>
      <c r="E20643" s="75" t="n">
        <v>64251</v>
      </c>
      <c r="F20643" s="76" t="n">
        <v>17.93</v>
      </c>
      <c r="G20643" s="75" t="inlineStr">
        <is>
          <t>.</t>
        </is>
      </c>
    </row>
    <row r="20644">
      <c r="A20644" s="35" t="n">
        <v>2018</v>
      </c>
      <c r="B20644" s="35" t="n">
        <v>298</v>
      </c>
      <c r="C20644" s="36" t="inlineStr">
        <is>
          <t>SUB</t>
        </is>
      </c>
      <c r="D20644" s="36" t="inlineStr">
        <is>
          <t>Coal</t>
        </is>
      </c>
      <c r="E20644" s="75" t="n">
        <v>30227</v>
      </c>
      <c r="F20644" s="76" t="n">
        <v>16.76</v>
      </c>
      <c r="G20644" s="75" t="inlineStr">
        <is>
          <t>.</t>
        </is>
      </c>
    </row>
    <row r="20645">
      <c r="A20645" s="35" t="n">
        <v>2018</v>
      </c>
      <c r="B20645" s="35" t="n">
        <v>298</v>
      </c>
      <c r="C20645" s="36" t="inlineStr">
        <is>
          <t>SUB</t>
        </is>
      </c>
      <c r="D20645" s="36" t="inlineStr">
        <is>
          <t>Coal</t>
        </is>
      </c>
      <c r="E20645" s="75" t="n">
        <v>16177</v>
      </c>
      <c r="F20645" s="76" t="n">
        <v>16.64</v>
      </c>
      <c r="G20645" s="75" t="inlineStr">
        <is>
          <t>.</t>
        </is>
      </c>
    </row>
    <row r="20646">
      <c r="A20646" s="35" t="n">
        <v>2018</v>
      </c>
      <c r="B20646" s="35" t="n">
        <v>298</v>
      </c>
      <c r="C20646" s="36" t="inlineStr">
        <is>
          <t>SUB</t>
        </is>
      </c>
      <c r="D20646" s="36" t="inlineStr">
        <is>
          <t>Coal</t>
        </is>
      </c>
      <c r="E20646" s="75" t="n">
        <v>47987</v>
      </c>
      <c r="F20646" s="76" t="n">
        <v>16.36</v>
      </c>
      <c r="G20646" s="75" t="inlineStr">
        <is>
          <t>.</t>
        </is>
      </c>
    </row>
    <row r="20647">
      <c r="A20647" s="35" t="n">
        <v>2018</v>
      </c>
      <c r="B20647" s="35" t="n">
        <v>298</v>
      </c>
      <c r="C20647" s="36" t="inlineStr">
        <is>
          <t>SUB</t>
        </is>
      </c>
      <c r="D20647" s="36" t="inlineStr">
        <is>
          <t>Coal</t>
        </is>
      </c>
      <c r="E20647" s="75" t="n">
        <v>81118</v>
      </c>
      <c r="F20647" s="76" t="n">
        <v>16.88</v>
      </c>
      <c r="G20647" s="75" t="inlineStr">
        <is>
          <t>.</t>
        </is>
      </c>
    </row>
    <row r="20648">
      <c r="A20648" s="35" t="n">
        <v>2018</v>
      </c>
      <c r="B20648" s="35" t="n">
        <v>298</v>
      </c>
      <c r="C20648" s="36" t="inlineStr">
        <is>
          <t>NG</t>
        </is>
      </c>
      <c r="D20648" s="36" t="inlineStr">
        <is>
          <t>Natural Gas</t>
        </is>
      </c>
      <c r="E20648" s="75" t="n">
        <v>26132</v>
      </c>
      <c r="F20648" s="76" t="n">
        <v>1.03</v>
      </c>
      <c r="G20648" s="75" t="inlineStr">
        <is>
          <t>.</t>
        </is>
      </c>
    </row>
    <row r="20649">
      <c r="A20649" s="35" t="n">
        <v>2018</v>
      </c>
      <c r="B20649" s="35" t="n">
        <v>302</v>
      </c>
      <c r="C20649" s="36" t="inlineStr">
        <is>
          <t>NG</t>
        </is>
      </c>
      <c r="D20649" s="36" t="inlineStr">
        <is>
          <t>Natural Gas</t>
        </is>
      </c>
      <c r="E20649" s="75" t="n">
        <v>1339973</v>
      </c>
      <c r="F20649" s="76" t="n">
        <v>1.03</v>
      </c>
      <c r="G20649" s="75" t="inlineStr">
        <is>
          <t>.</t>
        </is>
      </c>
    </row>
    <row r="20650">
      <c r="A20650" s="35" t="n">
        <v>2018</v>
      </c>
      <c r="B20650" s="35" t="n">
        <v>315</v>
      </c>
      <c r="C20650" s="36" t="inlineStr">
        <is>
          <t>NG</t>
        </is>
      </c>
      <c r="D20650" s="36" t="inlineStr">
        <is>
          <t>Natural Gas</t>
        </is>
      </c>
      <c r="E20650" s="75" t="n">
        <v>2659530</v>
      </c>
      <c r="F20650" s="76" t="n">
        <v>1.034</v>
      </c>
      <c r="G20650" s="75" t="inlineStr">
        <is>
          <t>.</t>
        </is>
      </c>
    </row>
    <row r="20651">
      <c r="A20651" s="35" t="n">
        <v>2018</v>
      </c>
      <c r="B20651" s="35" t="n">
        <v>335</v>
      </c>
      <c r="C20651" s="36" t="inlineStr">
        <is>
          <t>NG</t>
        </is>
      </c>
      <c r="D20651" s="36" t="inlineStr">
        <is>
          <t>Natural Gas</t>
        </is>
      </c>
      <c r="E20651" s="75" t="n">
        <v>811780</v>
      </c>
      <c r="F20651" s="76" t="n">
        <v>1.034</v>
      </c>
      <c r="G20651" s="75" t="inlineStr">
        <is>
          <t>.</t>
        </is>
      </c>
    </row>
    <row r="20652">
      <c r="A20652" s="35" t="n">
        <v>2018</v>
      </c>
      <c r="B20652" s="35" t="n">
        <v>341</v>
      </c>
      <c r="C20652" s="36" t="inlineStr">
        <is>
          <t>NG</t>
        </is>
      </c>
      <c r="D20652" s="36" t="inlineStr">
        <is>
          <t>Natural Gas</t>
        </is>
      </c>
      <c r="E20652" s="75" t="n">
        <v>41638</v>
      </c>
      <c r="F20652" s="76" t="n">
        <v>1.03</v>
      </c>
      <c r="G20652" s="75" t="inlineStr">
        <is>
          <t>.</t>
        </is>
      </c>
    </row>
    <row r="20653">
      <c r="A20653" s="35" t="n">
        <v>2018</v>
      </c>
      <c r="B20653" s="35" t="n">
        <v>350</v>
      </c>
      <c r="C20653" s="36" t="inlineStr">
        <is>
          <t>NG</t>
        </is>
      </c>
      <c r="D20653" s="36" t="inlineStr">
        <is>
          <t>Natural Gas</t>
        </is>
      </c>
      <c r="E20653" s="75" t="n">
        <v>416903</v>
      </c>
      <c r="F20653" s="76" t="n">
        <v>1.031</v>
      </c>
      <c r="G20653" s="75" t="inlineStr">
        <is>
          <t>.</t>
        </is>
      </c>
    </row>
    <row r="20654">
      <c r="A20654" s="35" t="n">
        <v>2018</v>
      </c>
      <c r="B20654" s="35" t="n">
        <v>356</v>
      </c>
      <c r="C20654" s="36" t="inlineStr">
        <is>
          <t>NG</t>
        </is>
      </c>
      <c r="D20654" s="36" t="inlineStr">
        <is>
          <t>Natural Gas</t>
        </is>
      </c>
      <c r="E20654" s="75" t="n">
        <v>1087690</v>
      </c>
      <c r="F20654" s="76" t="n">
        <v>1.034</v>
      </c>
      <c r="G20654" s="75" t="inlineStr">
        <is>
          <t>.</t>
        </is>
      </c>
    </row>
    <row r="20655">
      <c r="A20655" s="35" t="n">
        <v>2018</v>
      </c>
      <c r="B20655" s="35" t="n">
        <v>358</v>
      </c>
      <c r="C20655" s="36" t="inlineStr">
        <is>
          <t>NG</t>
        </is>
      </c>
      <c r="D20655" s="36" t="inlineStr">
        <is>
          <t>Natural Gas</t>
        </is>
      </c>
      <c r="E20655" s="75" t="n">
        <v>1481409</v>
      </c>
      <c r="F20655" s="76" t="n">
        <v>1.05</v>
      </c>
      <c r="G20655" s="75" t="inlineStr">
        <is>
          <t>.</t>
        </is>
      </c>
    </row>
    <row r="20656">
      <c r="A20656" s="35" t="n">
        <v>2018</v>
      </c>
      <c r="B20656" s="35" t="n">
        <v>377</v>
      </c>
      <c r="C20656" s="36" t="inlineStr">
        <is>
          <t>NG</t>
        </is>
      </c>
      <c r="D20656" s="36" t="inlineStr">
        <is>
          <t>Natural Gas</t>
        </is>
      </c>
      <c r="E20656" s="75" t="n">
        <v>250078</v>
      </c>
      <c r="F20656" s="76" t="n">
        <v>1.035</v>
      </c>
      <c r="G20656" s="75" t="n">
        <v>645</v>
      </c>
    </row>
    <row r="20657">
      <c r="A20657" s="35" t="n">
        <v>2018</v>
      </c>
      <c r="B20657" s="35" t="n">
        <v>384</v>
      </c>
      <c r="C20657" s="36" t="inlineStr">
        <is>
          <t>NG</t>
        </is>
      </c>
      <c r="D20657" s="36" t="inlineStr">
        <is>
          <t>Natural Gas</t>
        </is>
      </c>
      <c r="E20657" s="75" t="n">
        <v>1021680</v>
      </c>
      <c r="F20657" s="76" t="n">
        <v>1.03</v>
      </c>
      <c r="G20657" s="75" t="inlineStr">
        <is>
          <t>.</t>
        </is>
      </c>
    </row>
    <row r="20658">
      <c r="A20658" s="35" t="n">
        <v>2018</v>
      </c>
      <c r="B20658" s="35" t="n">
        <v>389</v>
      </c>
      <c r="C20658" s="36" t="inlineStr">
        <is>
          <t>NG</t>
        </is>
      </c>
      <c r="D20658" s="36" t="inlineStr">
        <is>
          <t>Natural Gas</t>
        </is>
      </c>
      <c r="E20658" s="75" t="n">
        <v>883210</v>
      </c>
      <c r="F20658" s="76" t="n">
        <v>1.039</v>
      </c>
      <c r="G20658" s="75" t="n">
        <v>318.8</v>
      </c>
    </row>
    <row r="20659">
      <c r="A20659" s="35" t="n">
        <v>2018</v>
      </c>
      <c r="B20659" s="35" t="n">
        <v>399</v>
      </c>
      <c r="C20659" s="36" t="inlineStr">
        <is>
          <t>NG</t>
        </is>
      </c>
      <c r="D20659" s="36" t="inlineStr">
        <is>
          <t>Natural Gas</t>
        </is>
      </c>
      <c r="E20659" s="75" t="n">
        <v>100857</v>
      </c>
      <c r="F20659" s="76" t="n">
        <v>1.036</v>
      </c>
      <c r="G20659" s="75" t="n">
        <v>657</v>
      </c>
    </row>
    <row r="20660">
      <c r="A20660" s="35" t="n">
        <v>2018</v>
      </c>
      <c r="B20660" s="35" t="n">
        <v>400</v>
      </c>
      <c r="C20660" s="36" t="inlineStr">
        <is>
          <t>NG</t>
        </is>
      </c>
      <c r="D20660" s="36" t="inlineStr">
        <is>
          <t>Natural Gas</t>
        </is>
      </c>
      <c r="E20660" s="75" t="n">
        <v>2290078</v>
      </c>
      <c r="F20660" s="76" t="n">
        <v>1.034</v>
      </c>
      <c r="G20660" s="75" t="n">
        <v>657</v>
      </c>
    </row>
    <row r="20661">
      <c r="A20661" s="35" t="n">
        <v>2018</v>
      </c>
      <c r="B20661" s="35" t="n">
        <v>404</v>
      </c>
      <c r="C20661" s="36" t="inlineStr">
        <is>
          <t>NG</t>
        </is>
      </c>
      <c r="D20661" s="36" t="inlineStr">
        <is>
          <t>Natural Gas</t>
        </is>
      </c>
      <c r="E20661" s="75" t="n">
        <v>1719149</v>
      </c>
      <c r="F20661" s="76" t="n">
        <v>1.036</v>
      </c>
      <c r="G20661" s="75" t="n">
        <v>657</v>
      </c>
    </row>
    <row r="20662">
      <c r="A20662" s="35" t="n">
        <v>2018</v>
      </c>
      <c r="B20662" s="35" t="n">
        <v>408</v>
      </c>
      <c r="C20662" s="36" t="inlineStr">
        <is>
          <t>NG</t>
        </is>
      </c>
      <c r="D20662" s="36" t="inlineStr">
        <is>
          <t>Natural Gas</t>
        </is>
      </c>
      <c r="E20662" s="75" t="n">
        <v>1042957</v>
      </c>
      <c r="F20662" s="76" t="n">
        <v>1.035</v>
      </c>
      <c r="G20662" s="75" t="n">
        <v>657</v>
      </c>
    </row>
    <row r="20663">
      <c r="A20663" s="35" t="n">
        <v>2018</v>
      </c>
      <c r="B20663" s="35" t="n">
        <v>422</v>
      </c>
      <c r="C20663" s="36" t="inlineStr">
        <is>
          <t>NG</t>
        </is>
      </c>
      <c r="D20663" s="36" t="inlineStr">
        <is>
          <t>Natural Gas</t>
        </is>
      </c>
      <c r="E20663" s="75" t="n">
        <v>150328</v>
      </c>
      <c r="F20663" s="76" t="n">
        <v>1.036</v>
      </c>
      <c r="G20663" s="75" t="inlineStr">
        <is>
          <t>.</t>
        </is>
      </c>
    </row>
    <row r="20664">
      <c r="A20664" s="35" t="n">
        <v>2018</v>
      </c>
      <c r="B20664" s="35" t="n">
        <v>469</v>
      </c>
      <c r="C20664" s="36" t="inlineStr">
        <is>
          <t>NG</t>
        </is>
      </c>
      <c r="D20664" s="36" t="inlineStr">
        <is>
          <t>Natural Gas</t>
        </is>
      </c>
      <c r="E20664" s="75" t="n">
        <v>2975388</v>
      </c>
      <c r="F20664" s="76" t="n">
        <v>1.106</v>
      </c>
      <c r="G20664" s="75" t="n">
        <v>333</v>
      </c>
    </row>
    <row r="20665">
      <c r="A20665" s="35" t="n">
        <v>2018</v>
      </c>
      <c r="B20665" s="35" t="n">
        <v>470</v>
      </c>
      <c r="C20665" s="36" t="inlineStr">
        <is>
          <t>SUB</t>
        </is>
      </c>
      <c r="D20665" s="36" t="inlineStr">
        <is>
          <t>Coal</t>
        </is>
      </c>
      <c r="E20665" s="75" t="n">
        <v>70829</v>
      </c>
      <c r="F20665" s="76" t="n">
        <v>17.986</v>
      </c>
      <c r="G20665" s="75" t="n">
        <v>135.1</v>
      </c>
    </row>
    <row r="20666">
      <c r="A20666" s="35" t="n">
        <v>2018</v>
      </c>
      <c r="B20666" s="35" t="n">
        <v>470</v>
      </c>
      <c r="C20666" s="36" t="inlineStr">
        <is>
          <t>SUB</t>
        </is>
      </c>
      <c r="D20666" s="36" t="inlineStr">
        <is>
          <t>Coal</t>
        </is>
      </c>
      <c r="E20666" s="75" t="n">
        <v>42284</v>
      </c>
      <c r="F20666" s="76" t="n">
        <v>17.205</v>
      </c>
      <c r="G20666" s="75" t="n">
        <v>130</v>
      </c>
    </row>
    <row r="20667">
      <c r="A20667" s="35" t="n">
        <v>2018</v>
      </c>
      <c r="B20667" s="35" t="n">
        <v>470</v>
      </c>
      <c r="C20667" s="36" t="inlineStr">
        <is>
          <t>SUB</t>
        </is>
      </c>
      <c r="D20667" s="36" t="inlineStr">
        <is>
          <t>Coal</t>
        </is>
      </c>
      <c r="E20667" s="75" t="n">
        <v>28218</v>
      </c>
      <c r="F20667" s="76" t="n">
        <v>17.22</v>
      </c>
      <c r="G20667" s="75" t="n">
        <v>133.2</v>
      </c>
    </row>
    <row r="20668">
      <c r="A20668" s="35" t="n">
        <v>2018</v>
      </c>
      <c r="B20668" s="35" t="n">
        <v>470</v>
      </c>
      <c r="C20668" s="36" t="inlineStr">
        <is>
          <t>SUB</t>
        </is>
      </c>
      <c r="D20668" s="36" t="inlineStr">
        <is>
          <t>Coal</t>
        </is>
      </c>
      <c r="E20668" s="75" t="n">
        <v>70317</v>
      </c>
      <c r="F20668" s="76" t="n">
        <v>17.238</v>
      </c>
      <c r="G20668" s="75" t="n">
        <v>146.5</v>
      </c>
    </row>
    <row r="20669">
      <c r="A20669" s="35" t="n">
        <v>2018</v>
      </c>
      <c r="B20669" s="35" t="n">
        <v>470</v>
      </c>
      <c r="C20669" s="36" t="inlineStr">
        <is>
          <t>SUB</t>
        </is>
      </c>
      <c r="D20669" s="36" t="inlineStr">
        <is>
          <t>Coal</t>
        </is>
      </c>
      <c r="E20669" s="75" t="n">
        <v>14087</v>
      </c>
      <c r="F20669" s="76" t="n">
        <v>17.24</v>
      </c>
      <c r="G20669" s="75" t="n">
        <v>143.1</v>
      </c>
    </row>
    <row r="20670">
      <c r="A20670" s="35" t="n">
        <v>2018</v>
      </c>
      <c r="B20670" s="35" t="n">
        <v>470</v>
      </c>
      <c r="C20670" s="36" t="inlineStr">
        <is>
          <t>SUB</t>
        </is>
      </c>
      <c r="D20670" s="36" t="inlineStr">
        <is>
          <t>Coal</t>
        </is>
      </c>
      <c r="E20670" s="75" t="n">
        <v>42482</v>
      </c>
      <c r="F20670" s="76" t="n">
        <v>17.639</v>
      </c>
      <c r="G20670" s="75" t="n">
        <v>146</v>
      </c>
    </row>
    <row r="20671">
      <c r="A20671" s="35" t="n">
        <v>2018</v>
      </c>
      <c r="B20671" s="35" t="n">
        <v>470</v>
      </c>
      <c r="C20671" s="36" t="inlineStr">
        <is>
          <t>SUB</t>
        </is>
      </c>
      <c r="D20671" s="36" t="inlineStr">
        <is>
          <t>Coal</t>
        </is>
      </c>
      <c r="E20671" s="75" t="n">
        <v>28262</v>
      </c>
      <c r="F20671" s="76" t="n">
        <v>17.585</v>
      </c>
      <c r="G20671" s="75" t="n">
        <v>142.6</v>
      </c>
    </row>
    <row r="20672">
      <c r="A20672" s="35" t="n">
        <v>2018</v>
      </c>
      <c r="B20672" s="35" t="n">
        <v>470</v>
      </c>
      <c r="C20672" s="36" t="inlineStr">
        <is>
          <t>SUB</t>
        </is>
      </c>
      <c r="D20672" s="36" t="inlineStr">
        <is>
          <t>Coal</t>
        </is>
      </c>
      <c r="E20672" s="75" t="n">
        <v>42601</v>
      </c>
      <c r="F20672" s="76" t="n">
        <v>17.985</v>
      </c>
      <c r="G20672" s="75" t="n">
        <v>139</v>
      </c>
    </row>
    <row r="20673">
      <c r="A20673" s="35" t="n">
        <v>2018</v>
      </c>
      <c r="B20673" s="35" t="n">
        <v>470</v>
      </c>
      <c r="C20673" s="36" t="inlineStr">
        <is>
          <t>SUB</t>
        </is>
      </c>
      <c r="D20673" s="36" t="inlineStr">
        <is>
          <t>Coal</t>
        </is>
      </c>
      <c r="E20673" s="75" t="n">
        <v>55320</v>
      </c>
      <c r="F20673" s="76" t="n">
        <v>17.13</v>
      </c>
      <c r="G20673" s="75" t="n">
        <v>140.2</v>
      </c>
    </row>
    <row r="20674">
      <c r="A20674" s="35" t="n">
        <v>2018</v>
      </c>
      <c r="B20674" s="35" t="n">
        <v>470</v>
      </c>
      <c r="C20674" s="36" t="inlineStr">
        <is>
          <t>SUB</t>
        </is>
      </c>
      <c r="D20674" s="36" t="inlineStr">
        <is>
          <t>Coal</t>
        </is>
      </c>
      <c r="E20674" s="75" t="n">
        <v>14096</v>
      </c>
      <c r="F20674" s="76" t="n">
        <v>17.22</v>
      </c>
      <c r="G20674" s="75" t="n">
        <v>135.3</v>
      </c>
    </row>
    <row r="20675">
      <c r="A20675" s="35" t="n">
        <v>2018</v>
      </c>
      <c r="B20675" s="35" t="n">
        <v>470</v>
      </c>
      <c r="C20675" s="36" t="inlineStr">
        <is>
          <t>NG</t>
        </is>
      </c>
      <c r="D20675" s="36" t="inlineStr">
        <is>
          <t>Natural Gas</t>
        </is>
      </c>
      <c r="E20675" s="75" t="n">
        <v>173215</v>
      </c>
      <c r="F20675" s="76" t="n">
        <v>1.023</v>
      </c>
      <c r="G20675" s="75" t="n">
        <v>372</v>
      </c>
    </row>
    <row r="20676">
      <c r="A20676" s="35" t="n">
        <v>2018</v>
      </c>
      <c r="B20676" s="35" t="n">
        <v>470</v>
      </c>
      <c r="C20676" s="36" t="inlineStr">
        <is>
          <t>NG</t>
        </is>
      </c>
      <c r="D20676" s="36" t="inlineStr">
        <is>
          <t>Natural Gas</t>
        </is>
      </c>
      <c r="E20676" s="75" t="n">
        <v>28108</v>
      </c>
      <c r="F20676" s="76" t="n">
        <v>1.023</v>
      </c>
      <c r="G20676" s="75" t="n">
        <v>366</v>
      </c>
    </row>
    <row r="20677">
      <c r="A20677" s="35" t="n">
        <v>2018</v>
      </c>
      <c r="B20677" s="35" t="n">
        <v>477</v>
      </c>
      <c r="C20677" s="36" t="inlineStr">
        <is>
          <t>NG</t>
        </is>
      </c>
      <c r="D20677" s="36" t="inlineStr">
        <is>
          <t>Natural Gas</t>
        </is>
      </c>
      <c r="E20677" s="75" t="n">
        <v>4513</v>
      </c>
      <c r="F20677" s="76" t="n">
        <v>1.05</v>
      </c>
      <c r="G20677" s="75" t="n">
        <v>373.9</v>
      </c>
    </row>
    <row r="20678">
      <c r="A20678" s="35" t="n">
        <v>2018</v>
      </c>
      <c r="B20678" s="35" t="n">
        <v>492</v>
      </c>
      <c r="C20678" s="36" t="inlineStr">
        <is>
          <t>SUB</t>
        </is>
      </c>
      <c r="D20678" s="36" t="inlineStr">
        <is>
          <t>Coal</t>
        </is>
      </c>
      <c r="E20678" s="75" t="n">
        <v>42490</v>
      </c>
      <c r="F20678" s="76" t="n">
        <v>17.603</v>
      </c>
      <c r="G20678" s="75" t="n">
        <v>149.3</v>
      </c>
    </row>
    <row r="20679">
      <c r="A20679" s="35" t="n">
        <v>2018</v>
      </c>
      <c r="B20679" s="35" t="n">
        <v>492</v>
      </c>
      <c r="C20679" s="36" t="inlineStr">
        <is>
          <t>NG</t>
        </is>
      </c>
      <c r="D20679" s="36" t="inlineStr">
        <is>
          <t>Natural Gas</t>
        </is>
      </c>
      <c r="E20679" s="75" t="n">
        <v>479</v>
      </c>
      <c r="F20679" s="76" t="n">
        <v>1.059</v>
      </c>
      <c r="G20679" s="75" t="n">
        <v>396.3</v>
      </c>
    </row>
    <row r="20680">
      <c r="A20680" s="35" t="n">
        <v>2018</v>
      </c>
      <c r="B20680" s="35" t="n">
        <v>525</v>
      </c>
      <c r="C20680" s="36" t="inlineStr">
        <is>
          <t>BIT</t>
        </is>
      </c>
      <c r="D20680" s="36" t="inlineStr">
        <is>
          <t>Coal</t>
        </is>
      </c>
      <c r="E20680" s="75" t="n">
        <v>67842</v>
      </c>
      <c r="F20680" s="76" t="n">
        <v>22.17</v>
      </c>
      <c r="G20680" s="75" t="n">
        <v>243.1</v>
      </c>
    </row>
    <row r="20681">
      <c r="A20681" s="35" t="n">
        <v>2018</v>
      </c>
      <c r="B20681" s="35" t="n">
        <v>525</v>
      </c>
      <c r="C20681" s="36" t="inlineStr">
        <is>
          <t>BIT</t>
        </is>
      </c>
      <c r="D20681" s="36" t="inlineStr">
        <is>
          <t>Coal</t>
        </is>
      </c>
      <c r="E20681" s="75" t="n">
        <v>54256</v>
      </c>
      <c r="F20681" s="76" t="n">
        <v>22.144</v>
      </c>
      <c r="G20681" s="75" t="n">
        <v>197.9</v>
      </c>
    </row>
    <row r="20682">
      <c r="A20682" s="35" t="n">
        <v>2018</v>
      </c>
      <c r="B20682" s="35" t="n">
        <v>525</v>
      </c>
      <c r="C20682" s="36" t="inlineStr">
        <is>
          <t>NG</t>
        </is>
      </c>
      <c r="D20682" s="36" t="inlineStr">
        <is>
          <t>Natural Gas</t>
        </is>
      </c>
      <c r="E20682" s="75" t="n">
        <v>648</v>
      </c>
      <c r="F20682" s="76" t="n">
        <v>1.045</v>
      </c>
      <c r="G20682" s="75" t="n">
        <v>415.7</v>
      </c>
    </row>
    <row r="20683">
      <c r="A20683" s="35" t="n">
        <v>2018</v>
      </c>
      <c r="B20683" s="35" t="n">
        <v>527</v>
      </c>
      <c r="C20683" s="36" t="inlineStr">
        <is>
          <t>BIT</t>
        </is>
      </c>
      <c r="D20683" s="36" t="inlineStr">
        <is>
          <t>Coal</t>
        </is>
      </c>
      <c r="E20683" s="75" t="n">
        <v>28843</v>
      </c>
      <c r="F20683" s="76" t="n">
        <v>20.72</v>
      </c>
      <c r="G20683" s="75" t="n">
        <v>304.3</v>
      </c>
    </row>
    <row r="20684">
      <c r="A20684" s="35" t="n">
        <v>2018</v>
      </c>
      <c r="B20684" s="35" t="n">
        <v>533</v>
      </c>
      <c r="C20684" s="36" t="inlineStr">
        <is>
          <t>NG</t>
        </is>
      </c>
      <c r="D20684" s="36" t="inlineStr">
        <is>
          <t>Natural Gas</t>
        </is>
      </c>
      <c r="E20684" s="75" t="n">
        <v>137061</v>
      </c>
      <c r="F20684" s="76" t="n">
        <v>1.022</v>
      </c>
      <c r="G20684" s="75" t="n">
        <v>338.2</v>
      </c>
    </row>
    <row r="20685">
      <c r="A20685" s="35" t="n">
        <v>2018</v>
      </c>
      <c r="B20685" s="35" t="n">
        <v>533</v>
      </c>
      <c r="C20685" s="36" t="inlineStr">
        <is>
          <t>NG</t>
        </is>
      </c>
      <c r="D20685" s="36" t="inlineStr">
        <is>
          <t>Natural Gas</t>
        </is>
      </c>
      <c r="E20685" s="75" t="n">
        <v>137061</v>
      </c>
      <c r="F20685" s="76" t="n">
        <v>1.022</v>
      </c>
      <c r="G20685" s="75" t="n">
        <v>320.5</v>
      </c>
    </row>
    <row r="20686">
      <c r="A20686" s="35" t="n">
        <v>2018</v>
      </c>
      <c r="B20686" s="35" t="n">
        <v>533</v>
      </c>
      <c r="C20686" s="36" t="inlineStr">
        <is>
          <t>NG</t>
        </is>
      </c>
      <c r="D20686" s="36" t="inlineStr">
        <is>
          <t>Natural Gas</t>
        </is>
      </c>
      <c r="E20686" s="75" t="n">
        <v>137061</v>
      </c>
      <c r="F20686" s="76" t="n">
        <v>1.022</v>
      </c>
      <c r="G20686" s="75" t="n">
        <v>294.7</v>
      </c>
    </row>
    <row r="20687">
      <c r="A20687" s="35" t="n">
        <v>2018</v>
      </c>
      <c r="B20687" s="35" t="n">
        <v>533</v>
      </c>
      <c r="C20687" s="36" t="inlineStr">
        <is>
          <t>NG</t>
        </is>
      </c>
      <c r="D20687" s="36" t="inlineStr">
        <is>
          <t>Natural Gas</t>
        </is>
      </c>
      <c r="E20687" s="75" t="n">
        <v>273189</v>
      </c>
      <c r="F20687" s="76" t="n">
        <v>1.022</v>
      </c>
      <c r="G20687" s="75" t="n">
        <v>402</v>
      </c>
    </row>
    <row r="20688">
      <c r="A20688" s="35" t="n">
        <v>2018</v>
      </c>
      <c r="B20688" s="35" t="n">
        <v>533</v>
      </c>
      <c r="C20688" s="36" t="inlineStr">
        <is>
          <t>NG</t>
        </is>
      </c>
      <c r="D20688" s="36" t="inlineStr">
        <is>
          <t>Natural Gas</t>
        </is>
      </c>
      <c r="E20688" s="75" t="n">
        <v>274120</v>
      </c>
      <c r="F20688" s="76" t="n">
        <v>1.022</v>
      </c>
      <c r="G20688" s="75" t="n">
        <v>290.4</v>
      </c>
    </row>
    <row r="20689">
      <c r="A20689" s="35" t="n">
        <v>2018</v>
      </c>
      <c r="B20689" s="35" t="n">
        <v>533</v>
      </c>
      <c r="C20689" s="36" t="inlineStr">
        <is>
          <t>NG</t>
        </is>
      </c>
      <c r="D20689" s="36" t="inlineStr">
        <is>
          <t>Natural Gas</t>
        </is>
      </c>
      <c r="E20689" s="75" t="n">
        <v>274120</v>
      </c>
      <c r="F20689" s="76" t="n">
        <v>1.022</v>
      </c>
      <c r="G20689" s="75" t="n">
        <v>295.4</v>
      </c>
    </row>
    <row r="20690">
      <c r="A20690" s="35" t="n">
        <v>2018</v>
      </c>
      <c r="B20690" s="35" t="n">
        <v>533</v>
      </c>
      <c r="C20690" s="36" t="inlineStr">
        <is>
          <t>NG</t>
        </is>
      </c>
      <c r="D20690" s="36" t="inlineStr">
        <is>
          <t>Natural Gas</t>
        </is>
      </c>
      <c r="E20690" s="75" t="n">
        <v>137061</v>
      </c>
      <c r="F20690" s="76" t="n">
        <v>1.022</v>
      </c>
      <c r="G20690" s="75" t="n">
        <v>310.2</v>
      </c>
    </row>
    <row r="20691">
      <c r="A20691" s="35" t="n">
        <v>2018</v>
      </c>
      <c r="B20691" s="35" t="n">
        <v>533</v>
      </c>
      <c r="C20691" s="36" t="inlineStr">
        <is>
          <t>NG</t>
        </is>
      </c>
      <c r="D20691" s="36" t="inlineStr">
        <is>
          <t>Natural Gas</t>
        </is>
      </c>
      <c r="E20691" s="75" t="n">
        <v>137061</v>
      </c>
      <c r="F20691" s="76" t="n">
        <v>1.022</v>
      </c>
      <c r="G20691" s="75" t="n">
        <v>367.7</v>
      </c>
    </row>
    <row r="20692">
      <c r="A20692" s="35" t="n">
        <v>2018</v>
      </c>
      <c r="B20692" s="35" t="n">
        <v>533</v>
      </c>
      <c r="C20692" s="36" t="inlineStr">
        <is>
          <t>NG</t>
        </is>
      </c>
      <c r="D20692" s="36" t="inlineStr">
        <is>
          <t>Natural Gas</t>
        </is>
      </c>
      <c r="E20692" s="75" t="n">
        <v>136595</v>
      </c>
      <c r="F20692" s="76" t="n">
        <v>1.022</v>
      </c>
      <c r="G20692" s="75" t="n">
        <v>371.4</v>
      </c>
    </row>
    <row r="20693">
      <c r="A20693" s="35" t="n">
        <v>2018</v>
      </c>
      <c r="B20693" s="35" t="n">
        <v>533</v>
      </c>
      <c r="C20693" s="36" t="inlineStr">
        <is>
          <t>NG</t>
        </is>
      </c>
      <c r="D20693" s="36" t="inlineStr">
        <is>
          <t>Natural Gas</t>
        </is>
      </c>
      <c r="E20693" s="75" t="n">
        <v>136594</v>
      </c>
      <c r="F20693" s="76" t="n">
        <v>1.022</v>
      </c>
      <c r="G20693" s="75" t="n">
        <v>292.1</v>
      </c>
    </row>
    <row r="20694">
      <c r="A20694" s="35" t="n">
        <v>2018</v>
      </c>
      <c r="B20694" s="35" t="n">
        <v>533</v>
      </c>
      <c r="C20694" s="36" t="inlineStr">
        <is>
          <t>NG</t>
        </is>
      </c>
      <c r="D20694" s="36" t="inlineStr">
        <is>
          <t>Natural Gas</t>
        </is>
      </c>
      <c r="E20694" s="75" t="n">
        <v>274121</v>
      </c>
      <c r="F20694" s="76" t="n">
        <v>1.022</v>
      </c>
      <c r="G20694" s="75" t="n">
        <v>289.4</v>
      </c>
    </row>
    <row r="20695">
      <c r="A20695" s="35" t="n">
        <v>2018</v>
      </c>
      <c r="B20695" s="35" t="n">
        <v>533</v>
      </c>
      <c r="C20695" s="36" t="inlineStr">
        <is>
          <t>NG</t>
        </is>
      </c>
      <c r="D20695" s="36" t="inlineStr">
        <is>
          <t>Natural Gas</t>
        </is>
      </c>
      <c r="E20695" s="75" t="n">
        <v>711831</v>
      </c>
      <c r="F20695" s="76" t="n">
        <v>1.022</v>
      </c>
      <c r="G20695" s="75" t="n">
        <v>308.8</v>
      </c>
    </row>
    <row r="20696">
      <c r="A20696" s="35" t="n">
        <v>2018</v>
      </c>
      <c r="B20696" s="35" t="n">
        <v>546</v>
      </c>
      <c r="C20696" s="36" t="inlineStr">
        <is>
          <t>DFO</t>
        </is>
      </c>
      <c r="D20696" s="36" t="inlineStr">
        <is>
          <t>Petroleum</t>
        </is>
      </c>
      <c r="E20696" s="75" t="n">
        <v>2</v>
      </c>
      <c r="F20696" s="76" t="n">
        <v>5.825</v>
      </c>
      <c r="G20696" s="75" t="inlineStr">
        <is>
          <t>.</t>
        </is>
      </c>
    </row>
    <row r="20697">
      <c r="A20697" s="35" t="n">
        <v>2018</v>
      </c>
      <c r="B20697" s="35" t="n">
        <v>546</v>
      </c>
      <c r="C20697" s="36" t="inlineStr">
        <is>
          <t>NG</t>
        </is>
      </c>
      <c r="D20697" s="36" t="inlineStr">
        <is>
          <t>Natural Gas</t>
        </is>
      </c>
      <c r="E20697" s="75" t="n">
        <v>77851</v>
      </c>
      <c r="F20697" s="76" t="n">
        <v>1.03</v>
      </c>
      <c r="G20697" s="75" t="inlineStr">
        <is>
          <t>.</t>
        </is>
      </c>
    </row>
    <row r="20698">
      <c r="A20698" s="35" t="n">
        <v>2018</v>
      </c>
      <c r="B20698" s="35" t="n">
        <v>546</v>
      </c>
      <c r="C20698" s="36" t="inlineStr">
        <is>
          <t>RFO</t>
        </is>
      </c>
      <c r="D20698" s="36" t="inlineStr">
        <is>
          <t>Petroleum</t>
        </is>
      </c>
      <c r="E20698" s="75" t="n">
        <v>90</v>
      </c>
      <c r="F20698" s="76" t="n">
        <v>6.2</v>
      </c>
      <c r="G20698" s="75" t="inlineStr">
        <is>
          <t>.</t>
        </is>
      </c>
    </row>
    <row r="20699">
      <c r="A20699" s="35" t="n">
        <v>2018</v>
      </c>
      <c r="B20699" s="35" t="n">
        <v>546</v>
      </c>
      <c r="C20699" s="36" t="inlineStr">
        <is>
          <t>RFO</t>
        </is>
      </c>
      <c r="D20699" s="36" t="inlineStr">
        <is>
          <t>Petroleum</t>
        </is>
      </c>
      <c r="E20699" s="75" t="n">
        <v>92</v>
      </c>
      <c r="F20699" s="76" t="n">
        <v>5.825</v>
      </c>
      <c r="G20699" s="75" t="inlineStr">
        <is>
          <t>.</t>
        </is>
      </c>
    </row>
    <row r="20700">
      <c r="A20700" s="35" t="n">
        <v>2018</v>
      </c>
      <c r="B20700" s="35" t="n">
        <v>562</v>
      </c>
      <c r="C20700" s="36" t="inlineStr">
        <is>
          <t>DFO</t>
        </is>
      </c>
      <c r="D20700" s="36" t="inlineStr">
        <is>
          <t>Petroleum</t>
        </is>
      </c>
      <c r="E20700" s="75" t="n">
        <v>1</v>
      </c>
      <c r="F20700" s="76" t="n">
        <v>5.67</v>
      </c>
      <c r="G20700" s="75" t="inlineStr">
        <is>
          <t>.</t>
        </is>
      </c>
    </row>
    <row r="20701">
      <c r="A20701" s="35" t="n">
        <v>2018</v>
      </c>
      <c r="B20701" s="35" t="n">
        <v>562</v>
      </c>
      <c r="C20701" s="36" t="inlineStr">
        <is>
          <t>NG</t>
        </is>
      </c>
      <c r="D20701" s="36" t="inlineStr">
        <is>
          <t>Natural Gas</t>
        </is>
      </c>
      <c r="E20701" s="75" t="n">
        <v>945782</v>
      </c>
      <c r="F20701" s="76" t="n">
        <v>1.03</v>
      </c>
      <c r="G20701" s="75" t="inlineStr">
        <is>
          <t>.</t>
        </is>
      </c>
    </row>
    <row r="20702">
      <c r="A20702" s="35" t="n">
        <v>2018</v>
      </c>
      <c r="B20702" s="35" t="n">
        <v>564</v>
      </c>
      <c r="C20702" s="36" t="inlineStr">
        <is>
          <t>BIT</t>
        </is>
      </c>
      <c r="D20702" s="36" t="inlineStr">
        <is>
          <t>Coal</t>
        </is>
      </c>
      <c r="E20702" s="75" t="n">
        <v>62570</v>
      </c>
      <c r="F20702" s="76" t="n">
        <v>23.63</v>
      </c>
      <c r="G20702" s="75" t="n">
        <v>248</v>
      </c>
    </row>
    <row r="20703">
      <c r="A20703" s="35" t="n">
        <v>2018</v>
      </c>
      <c r="B20703" s="35" t="n">
        <v>564</v>
      </c>
      <c r="C20703" s="36" t="inlineStr">
        <is>
          <t>BIT</t>
        </is>
      </c>
      <c r="D20703" s="36" t="inlineStr">
        <is>
          <t>Coal</t>
        </is>
      </c>
      <c r="E20703" s="75" t="n">
        <v>62911</v>
      </c>
      <c r="F20703" s="76" t="n">
        <v>23.91</v>
      </c>
      <c r="G20703" s="75" t="n">
        <v>252</v>
      </c>
    </row>
    <row r="20704">
      <c r="A20704" s="35" t="n">
        <v>2018</v>
      </c>
      <c r="B20704" s="35" t="n">
        <v>564</v>
      </c>
      <c r="C20704" s="36" t="inlineStr">
        <is>
          <t>NG</t>
        </is>
      </c>
      <c r="D20704" s="36" t="inlineStr">
        <is>
          <t>Natural Gas</t>
        </is>
      </c>
      <c r="E20704" s="75" t="n">
        <v>51706</v>
      </c>
      <c r="F20704" s="76" t="n">
        <v>1.024</v>
      </c>
      <c r="G20704" s="75" t="n">
        <v>329.9</v>
      </c>
    </row>
    <row r="20705">
      <c r="A20705" s="35" t="n">
        <v>2018</v>
      </c>
      <c r="B20705" s="35" t="n">
        <v>564</v>
      </c>
      <c r="C20705" s="36" t="inlineStr">
        <is>
          <t>NG</t>
        </is>
      </c>
      <c r="D20705" s="36" t="inlineStr">
        <is>
          <t>Natural Gas</t>
        </is>
      </c>
      <c r="E20705" s="75" t="n">
        <v>897221</v>
      </c>
      <c r="F20705" s="76" t="n">
        <v>1.024</v>
      </c>
      <c r="G20705" s="75" t="n">
        <v>332.7</v>
      </c>
    </row>
    <row r="20706">
      <c r="A20706" s="35" t="n">
        <v>2018</v>
      </c>
      <c r="B20706" s="35" t="n">
        <v>593</v>
      </c>
      <c r="C20706" s="36" t="inlineStr">
        <is>
          <t>DFO</t>
        </is>
      </c>
      <c r="D20706" s="36" t="inlineStr">
        <is>
          <t>Petroleum</t>
        </is>
      </c>
      <c r="E20706" s="75" t="n">
        <v>16</v>
      </c>
      <c r="F20706" s="76" t="n">
        <v>5.858</v>
      </c>
      <c r="G20706" s="75" t="inlineStr">
        <is>
          <t>.</t>
        </is>
      </c>
    </row>
    <row r="20707">
      <c r="A20707" s="35" t="n">
        <v>2018</v>
      </c>
      <c r="B20707" s="35" t="n">
        <v>593</v>
      </c>
      <c r="C20707" s="36" t="inlineStr">
        <is>
          <t>NG</t>
        </is>
      </c>
      <c r="D20707" s="36" t="inlineStr">
        <is>
          <t>Natural Gas</t>
        </is>
      </c>
      <c r="E20707" s="75" t="n">
        <v>857494</v>
      </c>
      <c r="F20707" s="76" t="n">
        <v>1.033</v>
      </c>
      <c r="G20707" s="75" t="inlineStr">
        <is>
          <t>.</t>
        </is>
      </c>
    </row>
    <row r="20708">
      <c r="A20708" s="35" t="n">
        <v>2018</v>
      </c>
      <c r="B20708" s="35" t="n">
        <v>593</v>
      </c>
      <c r="C20708" s="36" t="inlineStr">
        <is>
          <t>RFO</t>
        </is>
      </c>
      <c r="D20708" s="36" t="inlineStr">
        <is>
          <t>Petroleum</t>
        </is>
      </c>
      <c r="E20708" s="75" t="n">
        <v>11145</v>
      </c>
      <c r="F20708" s="76" t="n">
        <v>6.349</v>
      </c>
      <c r="G20708" s="75" t="inlineStr">
        <is>
          <t>.</t>
        </is>
      </c>
    </row>
    <row r="20709">
      <c r="A20709" s="35" t="n">
        <v>2018</v>
      </c>
      <c r="B20709" s="35" t="n">
        <v>594</v>
      </c>
      <c r="C20709" s="36" t="inlineStr">
        <is>
          <t>DFO</t>
        </is>
      </c>
      <c r="D20709" s="36" t="inlineStr">
        <is>
          <t>Petroleum</t>
        </is>
      </c>
      <c r="E20709" s="75" t="n">
        <v>3533</v>
      </c>
      <c r="F20709" s="76" t="n">
        <v>5.67</v>
      </c>
      <c r="G20709" s="75" t="inlineStr">
        <is>
          <t>.</t>
        </is>
      </c>
    </row>
    <row r="20710">
      <c r="A20710" s="35" t="n">
        <v>2018</v>
      </c>
      <c r="B20710" s="35" t="n">
        <v>602</v>
      </c>
      <c r="C20710" s="36" t="inlineStr">
        <is>
          <t>BIT</t>
        </is>
      </c>
      <c r="D20710" s="36" t="inlineStr">
        <is>
          <t>Coal</t>
        </is>
      </c>
      <c r="E20710" s="75" t="n">
        <v>179560</v>
      </c>
      <c r="F20710" s="76" t="n">
        <v>25.95</v>
      </c>
      <c r="G20710" s="75" t="inlineStr">
        <is>
          <t>.</t>
        </is>
      </c>
    </row>
    <row r="20711">
      <c r="A20711" s="35" t="n">
        <v>2018</v>
      </c>
      <c r="B20711" s="35" t="n">
        <v>602</v>
      </c>
      <c r="C20711" s="36" t="inlineStr">
        <is>
          <t>DFO</t>
        </is>
      </c>
      <c r="D20711" s="36" t="inlineStr">
        <is>
          <t>Petroleum</t>
        </is>
      </c>
      <c r="E20711" s="75" t="n">
        <v>6039</v>
      </c>
      <c r="F20711" s="76" t="n">
        <v>5.8</v>
      </c>
      <c r="G20711" s="75" t="inlineStr">
        <is>
          <t>.</t>
        </is>
      </c>
    </row>
    <row r="20712">
      <c r="A20712" s="35" t="n">
        <v>2018</v>
      </c>
      <c r="B20712" s="35" t="n">
        <v>607</v>
      </c>
      <c r="C20712" s="36" t="inlineStr">
        <is>
          <t>NG</t>
        </is>
      </c>
      <c r="D20712" s="36" t="inlineStr">
        <is>
          <t>Natural Gas</t>
        </is>
      </c>
      <c r="E20712" s="75" t="n">
        <v>13244</v>
      </c>
      <c r="F20712" s="76" t="n">
        <v>1.098</v>
      </c>
      <c r="G20712" s="75" t="n">
        <v>123.4</v>
      </c>
    </row>
    <row r="20713">
      <c r="A20713" s="35" t="n">
        <v>2018</v>
      </c>
      <c r="B20713" s="35" t="n">
        <v>607</v>
      </c>
      <c r="C20713" s="36" t="inlineStr">
        <is>
          <t>NG</t>
        </is>
      </c>
      <c r="D20713" s="36" t="inlineStr">
        <is>
          <t>Natural Gas</t>
        </is>
      </c>
      <c r="E20713" s="75" t="n">
        <v>6622</v>
      </c>
      <c r="F20713" s="76" t="n">
        <v>1.098</v>
      </c>
      <c r="G20713" s="75" t="n">
        <v>159.9</v>
      </c>
    </row>
    <row r="20714">
      <c r="A20714" s="35" t="n">
        <v>2018</v>
      </c>
      <c r="B20714" s="35" t="n">
        <v>607</v>
      </c>
      <c r="C20714" s="36" t="inlineStr">
        <is>
          <t>NG</t>
        </is>
      </c>
      <c r="D20714" s="36" t="inlineStr">
        <is>
          <t>Natural Gas</t>
        </is>
      </c>
      <c r="E20714" s="75" t="n">
        <v>13245</v>
      </c>
      <c r="F20714" s="76" t="n">
        <v>1.098</v>
      </c>
      <c r="G20714" s="75" t="n">
        <v>157.2</v>
      </c>
    </row>
    <row r="20715">
      <c r="A20715" s="35" t="n">
        <v>2018</v>
      </c>
      <c r="B20715" s="35" t="n">
        <v>607</v>
      </c>
      <c r="C20715" s="36" t="inlineStr">
        <is>
          <t>NG</t>
        </is>
      </c>
      <c r="D20715" s="36" t="inlineStr">
        <is>
          <t>Natural Gas</t>
        </is>
      </c>
      <c r="E20715" s="75" t="n">
        <v>19888</v>
      </c>
      <c r="F20715" s="76" t="n">
        <v>1.098</v>
      </c>
      <c r="G20715" s="75" t="n">
        <v>278.2</v>
      </c>
    </row>
    <row r="20716">
      <c r="A20716" s="35" t="n">
        <v>2018</v>
      </c>
      <c r="B20716" s="35" t="n">
        <v>607</v>
      </c>
      <c r="C20716" s="36" t="inlineStr">
        <is>
          <t>NG</t>
        </is>
      </c>
      <c r="D20716" s="36" t="inlineStr">
        <is>
          <t>Natural Gas</t>
        </is>
      </c>
      <c r="E20716" s="75" t="n">
        <v>427205</v>
      </c>
      <c r="F20716" s="76" t="n">
        <v>1.098</v>
      </c>
      <c r="G20716" s="75" t="n">
        <v>235.6</v>
      </c>
    </row>
    <row r="20717">
      <c r="A20717" s="35" t="n">
        <v>2018</v>
      </c>
      <c r="B20717" s="35" t="n">
        <v>609</v>
      </c>
      <c r="C20717" s="36" t="inlineStr">
        <is>
          <t>NG</t>
        </is>
      </c>
      <c r="D20717" s="36" t="inlineStr">
        <is>
          <t>Natural Gas</t>
        </is>
      </c>
      <c r="E20717" s="75" t="n">
        <v>4549912</v>
      </c>
      <c r="F20717" s="76" t="n">
        <v>1.024</v>
      </c>
      <c r="G20717" s="75" t="n">
        <v>405.1</v>
      </c>
    </row>
    <row r="20718">
      <c r="A20718" s="35" t="n">
        <v>2018</v>
      </c>
      <c r="B20718" s="35" t="n">
        <v>612</v>
      </c>
      <c r="C20718" s="36" t="inlineStr">
        <is>
          <t>NG</t>
        </is>
      </c>
      <c r="D20718" s="36" t="inlineStr">
        <is>
          <t>Natural Gas</t>
        </is>
      </c>
      <c r="E20718" s="75" t="n">
        <v>6606806</v>
      </c>
      <c r="F20718" s="76" t="n">
        <v>1.018</v>
      </c>
      <c r="G20718" s="75" t="n">
        <v>405.1</v>
      </c>
    </row>
    <row r="20719">
      <c r="A20719" s="35" t="n">
        <v>2018</v>
      </c>
      <c r="B20719" s="35" t="n">
        <v>613</v>
      </c>
      <c r="C20719" s="36" t="inlineStr">
        <is>
          <t>NG</t>
        </is>
      </c>
      <c r="D20719" s="36" t="inlineStr">
        <is>
          <t>Natural Gas</t>
        </is>
      </c>
      <c r="E20719" s="75" t="n">
        <v>3316462</v>
      </c>
      <c r="F20719" s="76" t="n">
        <v>1.022</v>
      </c>
      <c r="G20719" s="75" t="n">
        <v>405</v>
      </c>
    </row>
    <row r="20720">
      <c r="A20720" s="35" t="n">
        <v>2018</v>
      </c>
      <c r="B20720" s="35" t="n">
        <v>613</v>
      </c>
      <c r="C20720" s="36" t="inlineStr">
        <is>
          <t>DFO</t>
        </is>
      </c>
      <c r="D20720" s="36" t="inlineStr">
        <is>
          <t>Petroleum</t>
        </is>
      </c>
      <c r="E20720" s="75" t="n">
        <v>8598</v>
      </c>
      <c r="F20720" s="76" t="n">
        <v>5.8</v>
      </c>
      <c r="G20720" s="75" t="n">
        <v>1634.4</v>
      </c>
    </row>
    <row r="20721">
      <c r="A20721" s="35" t="n">
        <v>2018</v>
      </c>
      <c r="B20721" s="35" t="n">
        <v>617</v>
      </c>
      <c r="C20721" s="36" t="inlineStr">
        <is>
          <t>NG</t>
        </is>
      </c>
      <c r="D20721" s="36" t="inlineStr">
        <is>
          <t>Natural Gas</t>
        </is>
      </c>
      <c r="E20721" s="75" t="n">
        <v>3531872</v>
      </c>
      <c r="F20721" s="76" t="n">
        <v>1.022</v>
      </c>
      <c r="G20721" s="75" t="n">
        <v>405.1</v>
      </c>
    </row>
    <row r="20722">
      <c r="A20722" s="35" t="n">
        <v>2018</v>
      </c>
      <c r="B20722" s="35" t="n">
        <v>619</v>
      </c>
      <c r="C20722" s="36" t="inlineStr">
        <is>
          <t>NG</t>
        </is>
      </c>
      <c r="D20722" s="36" t="inlineStr">
        <is>
          <t>Natural Gas</t>
        </is>
      </c>
      <c r="E20722" s="75" t="n">
        <v>4512250</v>
      </c>
      <c r="F20722" s="76" t="n">
        <v>1.022</v>
      </c>
      <c r="G20722" s="75" t="n">
        <v>405.1</v>
      </c>
    </row>
    <row r="20723">
      <c r="A20723" s="35" t="n">
        <v>2018</v>
      </c>
      <c r="B20723" s="35" t="n">
        <v>620</v>
      </c>
      <c r="C20723" s="36" t="inlineStr">
        <is>
          <t>NG</t>
        </is>
      </c>
      <c r="D20723" s="36" t="inlineStr">
        <is>
          <t>Natural Gas</t>
        </is>
      </c>
      <c r="E20723" s="75" t="n">
        <v>7390867</v>
      </c>
      <c r="F20723" s="76" t="n">
        <v>1.022</v>
      </c>
      <c r="G20723" s="75" t="n">
        <v>405.1</v>
      </c>
    </row>
    <row r="20724">
      <c r="A20724" s="35" t="n">
        <v>2018</v>
      </c>
      <c r="B20724" s="35" t="n">
        <v>621</v>
      </c>
      <c r="C20724" s="36" t="inlineStr">
        <is>
          <t>NG</t>
        </is>
      </c>
      <c r="D20724" s="36" t="inlineStr">
        <is>
          <t>Natural Gas</t>
        </is>
      </c>
      <c r="E20724" s="75" t="n">
        <v>4548922</v>
      </c>
      <c r="F20724" s="76" t="n">
        <v>1.022</v>
      </c>
      <c r="G20724" s="75" t="n">
        <v>405.1</v>
      </c>
    </row>
    <row r="20725">
      <c r="A20725" s="35" t="n">
        <v>2018</v>
      </c>
      <c r="B20725" s="35" t="n">
        <v>621</v>
      </c>
      <c r="C20725" s="36" t="inlineStr">
        <is>
          <t>DFO</t>
        </is>
      </c>
      <c r="D20725" s="36" t="inlineStr">
        <is>
          <t>Petroleum</t>
        </is>
      </c>
      <c r="E20725" s="75" t="n">
        <v>16714</v>
      </c>
      <c r="F20725" s="76" t="n">
        <v>5.8</v>
      </c>
      <c r="G20725" s="75" t="n">
        <v>1625.4</v>
      </c>
    </row>
    <row r="20726">
      <c r="A20726" s="35" t="n">
        <v>2018</v>
      </c>
      <c r="B20726" s="35" t="n">
        <v>628</v>
      </c>
      <c r="C20726" s="36" t="inlineStr">
        <is>
          <t>BIT</t>
        </is>
      </c>
      <c r="D20726" s="36" t="inlineStr">
        <is>
          <t>Coal</t>
        </is>
      </c>
      <c r="E20726" s="75" t="n">
        <v>23290</v>
      </c>
      <c r="F20726" s="76" t="n">
        <v>26.424</v>
      </c>
      <c r="G20726" s="75" t="n">
        <v>279.9</v>
      </c>
    </row>
    <row r="20727">
      <c r="A20727" s="35" t="n">
        <v>2018</v>
      </c>
      <c r="B20727" s="35" t="n">
        <v>628</v>
      </c>
      <c r="C20727" s="36" t="inlineStr">
        <is>
          <t>BIT</t>
        </is>
      </c>
      <c r="D20727" s="36" t="inlineStr">
        <is>
          <t>Coal</t>
        </is>
      </c>
      <c r="E20727" s="75" t="n">
        <v>22996</v>
      </c>
      <c r="F20727" s="76" t="n">
        <v>25.698</v>
      </c>
      <c r="G20727" s="75" t="n">
        <v>288.6</v>
      </c>
    </row>
    <row r="20728">
      <c r="A20728" s="35" t="n">
        <v>2018</v>
      </c>
      <c r="B20728" s="35" t="n">
        <v>634</v>
      </c>
      <c r="C20728" s="36" t="inlineStr">
        <is>
          <t>NG</t>
        </is>
      </c>
      <c r="D20728" s="36" t="inlineStr">
        <is>
          <t>Natural Gas</t>
        </is>
      </c>
      <c r="E20728" s="75" t="n">
        <v>4623559</v>
      </c>
      <c r="F20728" s="76" t="n">
        <v>1.017</v>
      </c>
      <c r="G20728" s="75" t="n">
        <v>414</v>
      </c>
    </row>
    <row r="20729">
      <c r="A20729" s="35" t="n">
        <v>2018</v>
      </c>
      <c r="B20729" s="35" t="n">
        <v>634</v>
      </c>
      <c r="C20729" s="36" t="inlineStr">
        <is>
          <t>NG</t>
        </is>
      </c>
      <c r="D20729" s="36" t="inlineStr">
        <is>
          <t>Natural Gas</t>
        </is>
      </c>
      <c r="E20729" s="75" t="n">
        <v>72563</v>
      </c>
      <c r="F20729" s="76" t="n">
        <v>1.023</v>
      </c>
      <c r="G20729" s="75" t="n">
        <v>437</v>
      </c>
    </row>
    <row r="20730">
      <c r="A20730" s="35" t="n">
        <v>2018</v>
      </c>
      <c r="B20730" s="35" t="n">
        <v>641</v>
      </c>
      <c r="C20730" s="36" t="inlineStr">
        <is>
          <t>BIT</t>
        </is>
      </c>
      <c r="D20730" s="36" t="inlineStr">
        <is>
          <t>Coal</t>
        </is>
      </c>
      <c r="E20730" s="75" t="n">
        <v>160940</v>
      </c>
      <c r="F20730" s="76" t="n">
        <v>22.847</v>
      </c>
      <c r="G20730" s="75" t="n">
        <v>264.6</v>
      </c>
    </row>
    <row r="20731">
      <c r="A20731" s="35" t="n">
        <v>2018</v>
      </c>
      <c r="B20731" s="35" t="n">
        <v>641</v>
      </c>
      <c r="C20731" s="36" t="inlineStr">
        <is>
          <t>NG</t>
        </is>
      </c>
      <c r="D20731" s="36" t="inlineStr">
        <is>
          <t>Natural Gas</t>
        </is>
      </c>
      <c r="E20731" s="75" t="n">
        <v>985</v>
      </c>
      <c r="F20731" s="76" t="n">
        <v>1.027</v>
      </c>
      <c r="G20731" s="75" t="n">
        <v>24699.7</v>
      </c>
    </row>
    <row r="20732">
      <c r="A20732" s="35" t="n">
        <v>2018</v>
      </c>
      <c r="B20732" s="35" t="n">
        <v>643</v>
      </c>
      <c r="C20732" s="36" t="inlineStr">
        <is>
          <t>NG</t>
        </is>
      </c>
      <c r="D20732" s="36" t="inlineStr">
        <is>
          <t>Natural Gas</t>
        </is>
      </c>
      <c r="E20732" s="75" t="n">
        <v>2787545</v>
      </c>
      <c r="F20732" s="76" t="n">
        <v>1.023</v>
      </c>
      <c r="G20732" s="75" t="n">
        <v>377.6</v>
      </c>
    </row>
    <row r="20733">
      <c r="A20733" s="35" t="n">
        <v>2018</v>
      </c>
      <c r="B20733" s="35" t="n">
        <v>645</v>
      </c>
      <c r="C20733" s="36" t="inlineStr">
        <is>
          <t>NG</t>
        </is>
      </c>
      <c r="D20733" s="36" t="inlineStr">
        <is>
          <t>Natural Gas</t>
        </is>
      </c>
      <c r="E20733" s="75" t="n">
        <v>2602295</v>
      </c>
      <c r="F20733" s="76" t="n">
        <v>1.017</v>
      </c>
      <c r="G20733" s="75" t="n">
        <v>312.7</v>
      </c>
    </row>
    <row r="20734">
      <c r="A20734" s="35" t="n">
        <v>2018</v>
      </c>
      <c r="B20734" s="35" t="n">
        <v>645</v>
      </c>
      <c r="C20734" s="36" t="inlineStr">
        <is>
          <t>BIT</t>
        </is>
      </c>
      <c r="D20734" s="36" t="inlineStr">
        <is>
          <t>Coal</t>
        </is>
      </c>
      <c r="E20734" s="75" t="n">
        <v>122199</v>
      </c>
      <c r="F20734" s="76" t="n">
        <v>23.473</v>
      </c>
      <c r="G20734" s="75" t="n">
        <v>318.8</v>
      </c>
    </row>
    <row r="20735">
      <c r="A20735" s="35" t="n">
        <v>2018</v>
      </c>
      <c r="B20735" s="35" t="n">
        <v>663</v>
      </c>
      <c r="C20735" s="36" t="inlineStr">
        <is>
          <t>NG</t>
        </is>
      </c>
      <c r="D20735" s="36" t="inlineStr">
        <is>
          <t>Natural Gas</t>
        </is>
      </c>
      <c r="E20735" s="75" t="n">
        <v>486377</v>
      </c>
      <c r="F20735" s="76" t="n">
        <v>1.024</v>
      </c>
      <c r="G20735" s="75" t="n">
        <v>342.4</v>
      </c>
    </row>
    <row r="20736">
      <c r="A20736" s="35" t="n">
        <v>2018</v>
      </c>
      <c r="B20736" s="35" t="n">
        <v>663</v>
      </c>
      <c r="C20736" s="36" t="inlineStr">
        <is>
          <t>BIT</t>
        </is>
      </c>
      <c r="D20736" s="36" t="inlineStr">
        <is>
          <t>Coal</t>
        </is>
      </c>
      <c r="E20736" s="75" t="n">
        <v>10810</v>
      </c>
      <c r="F20736" s="76" t="n">
        <v>24.87</v>
      </c>
      <c r="G20736" s="75" t="n">
        <v>320.1</v>
      </c>
    </row>
    <row r="20737">
      <c r="A20737" s="35" t="n">
        <v>2018</v>
      </c>
      <c r="B20737" s="35" t="n">
        <v>663</v>
      </c>
      <c r="C20737" s="36" t="inlineStr">
        <is>
          <t>BIT</t>
        </is>
      </c>
      <c r="D20737" s="36" t="inlineStr">
        <is>
          <t>Coal</t>
        </is>
      </c>
      <c r="E20737" s="75" t="n">
        <v>23263</v>
      </c>
      <c r="F20737" s="76" t="n">
        <v>26.68</v>
      </c>
      <c r="G20737" s="75" t="n">
        <v>300.8</v>
      </c>
    </row>
    <row r="20738">
      <c r="A20738" s="35" t="n">
        <v>2018</v>
      </c>
      <c r="B20738" s="35" t="n">
        <v>666</v>
      </c>
      <c r="C20738" s="36" t="inlineStr">
        <is>
          <t>NG</t>
        </is>
      </c>
      <c r="D20738" s="36" t="inlineStr">
        <is>
          <t>Natural Gas</t>
        </is>
      </c>
      <c r="E20738" s="75" t="n">
        <v>126556</v>
      </c>
      <c r="F20738" s="76" t="n">
        <v>1.042</v>
      </c>
      <c r="G20738" s="75" t="n">
        <v>352.1</v>
      </c>
    </row>
    <row r="20739">
      <c r="A20739" s="35" t="n">
        <v>2018</v>
      </c>
      <c r="B20739" s="35" t="n">
        <v>667</v>
      </c>
      <c r="C20739" s="36" t="inlineStr">
        <is>
          <t>NG</t>
        </is>
      </c>
      <c r="D20739" s="36" t="inlineStr">
        <is>
          <t>Natural Gas</t>
        </is>
      </c>
      <c r="E20739" s="75" t="n">
        <v>2092702</v>
      </c>
      <c r="F20739" s="76" t="n">
        <v>1.043</v>
      </c>
      <c r="G20739" s="75" t="n">
        <v>365.6</v>
      </c>
    </row>
    <row r="20740">
      <c r="A20740" s="35" t="n">
        <v>2018</v>
      </c>
      <c r="B20740" s="35" t="n">
        <v>667</v>
      </c>
      <c r="C20740" s="36" t="inlineStr">
        <is>
          <t>PC</t>
        </is>
      </c>
      <c r="D20740" s="36" t="inlineStr">
        <is>
          <t>Petroleum Coke</t>
        </is>
      </c>
      <c r="E20740" s="75" t="n">
        <v>37928</v>
      </c>
      <c r="F20740" s="76" t="n">
        <v>28.618</v>
      </c>
      <c r="G20740" s="75" t="n">
        <v>363</v>
      </c>
    </row>
    <row r="20741">
      <c r="A20741" s="35" t="n">
        <v>2018</v>
      </c>
      <c r="B20741" s="35" t="n">
        <v>667</v>
      </c>
      <c r="C20741" s="36" t="inlineStr">
        <is>
          <t>PC</t>
        </is>
      </c>
      <c r="D20741" s="36" t="inlineStr">
        <is>
          <t>Petroleum Coke</t>
        </is>
      </c>
      <c r="E20741" s="75" t="n">
        <v>37787</v>
      </c>
      <c r="F20741" s="76" t="n">
        <v>28.452</v>
      </c>
      <c r="G20741" s="75" t="n">
        <v>366</v>
      </c>
    </row>
    <row r="20742">
      <c r="A20742" s="35" t="n">
        <v>2018</v>
      </c>
      <c r="B20742" s="35" t="n">
        <v>676</v>
      </c>
      <c r="C20742" s="36" t="inlineStr">
        <is>
          <t>BIT</t>
        </is>
      </c>
      <c r="D20742" s="36" t="inlineStr">
        <is>
          <t>Coal</t>
        </is>
      </c>
      <c r="E20742" s="75" t="n">
        <v>84081</v>
      </c>
      <c r="F20742" s="76" t="n">
        <v>23.79</v>
      </c>
      <c r="G20742" s="75" t="n">
        <v>278</v>
      </c>
    </row>
    <row r="20743">
      <c r="A20743" s="35" t="n">
        <v>2018</v>
      </c>
      <c r="B20743" s="35" t="n">
        <v>676</v>
      </c>
      <c r="C20743" s="36" t="inlineStr">
        <is>
          <t>BIT</t>
        </is>
      </c>
      <c r="D20743" s="36" t="inlineStr">
        <is>
          <t>Coal</t>
        </is>
      </c>
      <c r="E20743" s="75" t="n">
        <v>12947</v>
      </c>
      <c r="F20743" s="76" t="n">
        <v>21.75</v>
      </c>
      <c r="G20743" s="75" t="n">
        <v>292</v>
      </c>
    </row>
    <row r="20744">
      <c r="A20744" s="35" t="n">
        <v>2018</v>
      </c>
      <c r="B20744" s="35" t="n">
        <v>676</v>
      </c>
      <c r="C20744" s="36" t="inlineStr">
        <is>
          <t>NG</t>
        </is>
      </c>
      <c r="D20744" s="36" t="inlineStr">
        <is>
          <t>Natural Gas</t>
        </is>
      </c>
      <c r="E20744" s="75" t="n">
        <v>585484</v>
      </c>
      <c r="F20744" s="76" t="n">
        <v>1.023</v>
      </c>
      <c r="G20744" s="75" t="n">
        <v>302.6</v>
      </c>
    </row>
    <row r="20745">
      <c r="A20745" s="35" t="n">
        <v>2018</v>
      </c>
      <c r="B20745" s="35" t="n">
        <v>676</v>
      </c>
      <c r="C20745" s="36" t="inlineStr">
        <is>
          <t>NG</t>
        </is>
      </c>
      <c r="D20745" s="36" t="inlineStr">
        <is>
          <t>Natural Gas</t>
        </is>
      </c>
      <c r="E20745" s="75" t="n">
        <v>1057489</v>
      </c>
      <c r="F20745" s="76" t="n">
        <v>1.023</v>
      </c>
      <c r="G20745" s="75" t="n">
        <v>302.6</v>
      </c>
    </row>
    <row r="20746">
      <c r="A20746" s="35" t="n">
        <v>2018</v>
      </c>
      <c r="B20746" s="35" t="n">
        <v>683</v>
      </c>
      <c r="C20746" s="36" t="inlineStr">
        <is>
          <t>NG</t>
        </is>
      </c>
      <c r="D20746" s="36" t="inlineStr">
        <is>
          <t>Natural Gas</t>
        </is>
      </c>
      <c r="E20746" s="75" t="n">
        <v>33997</v>
      </c>
      <c r="F20746" s="76" t="n">
        <v>1.024</v>
      </c>
      <c r="G20746" s="75" t="n">
        <v>292.2</v>
      </c>
    </row>
    <row r="20747">
      <c r="A20747" s="35" t="n">
        <v>2018</v>
      </c>
      <c r="B20747" s="35" t="n">
        <v>688</v>
      </c>
      <c r="C20747" s="36" t="inlineStr">
        <is>
          <t>NG</t>
        </is>
      </c>
      <c r="D20747" s="36" t="inlineStr">
        <is>
          <t>Natural Gas</t>
        </is>
      </c>
      <c r="E20747" s="75" t="n">
        <v>1413483</v>
      </c>
      <c r="F20747" s="76" t="n">
        <v>1.023</v>
      </c>
      <c r="G20747" s="75" t="n">
        <v>339</v>
      </c>
    </row>
    <row r="20748">
      <c r="A20748" s="35" t="n">
        <v>2018</v>
      </c>
      <c r="B20748" s="35" t="n">
        <v>689</v>
      </c>
      <c r="C20748" s="36" t="inlineStr">
        <is>
          <t>NG</t>
        </is>
      </c>
      <c r="D20748" s="36" t="inlineStr">
        <is>
          <t>Natural Gas</t>
        </is>
      </c>
      <c r="E20748" s="75" t="n">
        <v>879684</v>
      </c>
      <c r="F20748" s="76" t="n">
        <v>1.024</v>
      </c>
      <c r="G20748" s="75" t="n">
        <v>332.2</v>
      </c>
    </row>
    <row r="20749">
      <c r="A20749" s="35" t="n">
        <v>2018</v>
      </c>
      <c r="B20749" s="35" t="n">
        <v>703</v>
      </c>
      <c r="C20749" s="36" t="inlineStr">
        <is>
          <t>DFO</t>
        </is>
      </c>
      <c r="D20749" s="36" t="inlineStr">
        <is>
          <t>Petroleum</t>
        </is>
      </c>
      <c r="E20749" s="75" t="n">
        <v>11458</v>
      </c>
      <c r="F20749" s="76" t="n">
        <v>5.8</v>
      </c>
      <c r="G20749" s="75" t="n">
        <v>1582.7</v>
      </c>
    </row>
    <row r="20750">
      <c r="A20750" s="35" t="n">
        <v>2018</v>
      </c>
      <c r="B20750" s="35" t="n">
        <v>703</v>
      </c>
      <c r="C20750" s="36" t="inlineStr">
        <is>
          <t>BIT</t>
        </is>
      </c>
      <c r="D20750" s="36" t="inlineStr">
        <is>
          <t>Coal</t>
        </is>
      </c>
      <c r="E20750" s="75" t="n">
        <v>168144</v>
      </c>
      <c r="F20750" s="76" t="n">
        <v>23.88</v>
      </c>
      <c r="G20750" s="75" t="n">
        <v>305.1</v>
      </c>
    </row>
    <row r="20751">
      <c r="A20751" s="35" t="n">
        <v>2018</v>
      </c>
      <c r="B20751" s="35" t="n">
        <v>703</v>
      </c>
      <c r="C20751" s="36" t="inlineStr">
        <is>
          <t>BIT</t>
        </is>
      </c>
      <c r="D20751" s="36" t="inlineStr">
        <is>
          <t>Coal</t>
        </is>
      </c>
      <c r="E20751" s="75" t="n">
        <v>65870</v>
      </c>
      <c r="F20751" s="76" t="n">
        <v>25.914</v>
      </c>
      <c r="G20751" s="75" t="n">
        <v>231.6</v>
      </c>
    </row>
    <row r="20752">
      <c r="A20752" s="35" t="n">
        <v>2018</v>
      </c>
      <c r="B20752" s="35" t="n">
        <v>703</v>
      </c>
      <c r="C20752" s="36" t="inlineStr">
        <is>
          <t>BIT</t>
        </is>
      </c>
      <c r="D20752" s="36" t="inlineStr">
        <is>
          <t>Coal</t>
        </is>
      </c>
      <c r="E20752" s="75" t="n">
        <v>40189</v>
      </c>
      <c r="F20752" s="76" t="n">
        <v>23.526</v>
      </c>
      <c r="G20752" s="75" t="n">
        <v>318.6</v>
      </c>
    </row>
    <row r="20753">
      <c r="A20753" s="35" t="n">
        <v>2018</v>
      </c>
      <c r="B20753" s="35" t="n">
        <v>703</v>
      </c>
      <c r="C20753" s="36" t="inlineStr">
        <is>
          <t>BIT</t>
        </is>
      </c>
      <c r="D20753" s="36" t="inlineStr">
        <is>
          <t>Coal</t>
        </is>
      </c>
      <c r="E20753" s="75" t="n">
        <v>109622</v>
      </c>
      <c r="F20753" s="76" t="n">
        <v>23.772</v>
      </c>
      <c r="G20753" s="75" t="n">
        <v>288.5</v>
      </c>
    </row>
    <row r="20754">
      <c r="A20754" s="35" t="n">
        <v>2018</v>
      </c>
      <c r="B20754" s="35" t="n">
        <v>703</v>
      </c>
      <c r="C20754" s="36" t="inlineStr">
        <is>
          <t>BIT</t>
        </is>
      </c>
      <c r="D20754" s="36" t="inlineStr">
        <is>
          <t>Coal</t>
        </is>
      </c>
      <c r="E20754" s="75" t="n">
        <v>120950</v>
      </c>
      <c r="F20754" s="76" t="n">
        <v>23.464</v>
      </c>
      <c r="G20754" s="75" t="n">
        <v>337.7</v>
      </c>
    </row>
    <row r="20755">
      <c r="A20755" s="35" t="n">
        <v>2018</v>
      </c>
      <c r="B20755" s="35" t="n">
        <v>710</v>
      </c>
      <c r="C20755" s="36" t="inlineStr">
        <is>
          <t>NG</t>
        </is>
      </c>
      <c r="D20755" s="36" t="inlineStr">
        <is>
          <t>Natural Gas</t>
        </is>
      </c>
      <c r="E20755" s="75" t="n">
        <v>11381393</v>
      </c>
      <c r="F20755" s="76" t="n">
        <v>1.032</v>
      </c>
      <c r="G20755" s="75" t="n">
        <v>342.8</v>
      </c>
    </row>
    <row r="20756">
      <c r="A20756" s="35" t="n">
        <v>2018</v>
      </c>
      <c r="B20756" s="35" t="n">
        <v>715</v>
      </c>
      <c r="C20756" s="36" t="inlineStr">
        <is>
          <t>DFO</t>
        </is>
      </c>
      <c r="D20756" s="36" t="inlineStr">
        <is>
          <t>Petroleum</t>
        </is>
      </c>
      <c r="E20756" s="75" t="n">
        <v>2375</v>
      </c>
      <c r="F20756" s="76" t="n">
        <v>5.817</v>
      </c>
      <c r="G20756" s="75" t="n">
        <v>1728.5</v>
      </c>
    </row>
    <row r="20757">
      <c r="A20757" s="35" t="n">
        <v>2018</v>
      </c>
      <c r="B20757" s="35" t="n">
        <v>728</v>
      </c>
      <c r="C20757" s="36" t="inlineStr">
        <is>
          <t>NG</t>
        </is>
      </c>
      <c r="D20757" s="36" t="inlineStr">
        <is>
          <t>Natural Gas</t>
        </is>
      </c>
      <c r="E20757" s="75" t="n">
        <v>1652127</v>
      </c>
      <c r="F20757" s="76" t="n">
        <v>1.024</v>
      </c>
      <c r="G20757" s="75" t="n">
        <v>541.1</v>
      </c>
    </row>
    <row r="20758">
      <c r="A20758" s="35" t="n">
        <v>2018</v>
      </c>
      <c r="B20758" s="35" t="n">
        <v>856</v>
      </c>
      <c r="C20758" s="36" t="inlineStr">
        <is>
          <t>SUB</t>
        </is>
      </c>
      <c r="D20758" s="36" t="inlineStr">
        <is>
          <t>Coal</t>
        </is>
      </c>
      <c r="E20758" s="75" t="n">
        <v>131616</v>
      </c>
      <c r="F20758" s="76" t="n">
        <v>17.6</v>
      </c>
      <c r="G20758" s="75" t="inlineStr">
        <is>
          <t>.</t>
        </is>
      </c>
    </row>
    <row r="20759">
      <c r="A20759" s="35" t="n">
        <v>2018</v>
      </c>
      <c r="B20759" s="35" t="n">
        <v>856</v>
      </c>
      <c r="C20759" s="36" t="inlineStr">
        <is>
          <t>DFO</t>
        </is>
      </c>
      <c r="D20759" s="36" t="inlineStr">
        <is>
          <t>Petroleum</t>
        </is>
      </c>
      <c r="E20759" s="75" t="n">
        <v>648</v>
      </c>
      <c r="F20759" s="76" t="n">
        <v>5.8</v>
      </c>
      <c r="G20759" s="75" t="inlineStr">
        <is>
          <t>.</t>
        </is>
      </c>
    </row>
    <row r="20760">
      <c r="A20760" s="35" t="n">
        <v>2018</v>
      </c>
      <c r="B20760" s="35" t="n">
        <v>861</v>
      </c>
      <c r="C20760" s="36" t="inlineStr">
        <is>
          <t>SUB</t>
        </is>
      </c>
      <c r="D20760" s="36" t="inlineStr">
        <is>
          <t>Coal</t>
        </is>
      </c>
      <c r="E20760" s="75" t="n">
        <v>302615</v>
      </c>
      <c r="F20760" s="76" t="n">
        <v>17.52</v>
      </c>
      <c r="G20760" s="75" t="inlineStr">
        <is>
          <t>.</t>
        </is>
      </c>
    </row>
    <row r="20761">
      <c r="A20761" s="35" t="n">
        <v>2018</v>
      </c>
      <c r="B20761" s="35" t="n">
        <v>861</v>
      </c>
      <c r="C20761" s="36" t="inlineStr">
        <is>
          <t>DFO</t>
        </is>
      </c>
      <c r="D20761" s="36" t="inlineStr">
        <is>
          <t>Petroleum</t>
        </is>
      </c>
      <c r="E20761" s="75" t="n">
        <v>875</v>
      </c>
      <c r="F20761" s="76" t="n">
        <v>5.755</v>
      </c>
      <c r="G20761" s="75" t="inlineStr">
        <is>
          <t>.</t>
        </is>
      </c>
    </row>
    <row r="20762">
      <c r="A20762" s="35" t="n">
        <v>2018</v>
      </c>
      <c r="B20762" s="35" t="n">
        <v>862</v>
      </c>
      <c r="C20762" s="36" t="inlineStr">
        <is>
          <t>NG</t>
        </is>
      </c>
      <c r="D20762" s="36" t="inlineStr">
        <is>
          <t>Natural Gas</t>
        </is>
      </c>
      <c r="E20762" s="75" t="n">
        <v>791355</v>
      </c>
      <c r="F20762" s="76" t="n">
        <v>1.029</v>
      </c>
      <c r="G20762" s="75" t="inlineStr">
        <is>
          <t>.</t>
        </is>
      </c>
    </row>
    <row r="20763">
      <c r="A20763" s="35" t="n">
        <v>2018</v>
      </c>
      <c r="B20763" s="35" t="n">
        <v>876</v>
      </c>
      <c r="C20763" s="36" t="inlineStr">
        <is>
          <t>SUB</t>
        </is>
      </c>
      <c r="D20763" s="36" t="inlineStr">
        <is>
          <t>Coal</t>
        </is>
      </c>
      <c r="E20763" s="75" t="n">
        <v>334538</v>
      </c>
      <c r="F20763" s="76" t="n">
        <v>17.645</v>
      </c>
      <c r="G20763" s="75" t="inlineStr">
        <is>
          <t>.</t>
        </is>
      </c>
    </row>
    <row r="20764">
      <c r="A20764" s="35" t="n">
        <v>2018</v>
      </c>
      <c r="B20764" s="35" t="n">
        <v>876</v>
      </c>
      <c r="C20764" s="36" t="inlineStr">
        <is>
          <t>NG</t>
        </is>
      </c>
      <c r="D20764" s="36" t="inlineStr">
        <is>
          <t>Natural Gas</t>
        </is>
      </c>
      <c r="E20764" s="75" t="n">
        <v>15958</v>
      </c>
      <c r="F20764" s="76" t="n">
        <v>1.021</v>
      </c>
      <c r="G20764" s="75" t="inlineStr">
        <is>
          <t>.</t>
        </is>
      </c>
    </row>
    <row r="20765">
      <c r="A20765" s="35" t="n">
        <v>2018</v>
      </c>
      <c r="B20765" s="35" t="n">
        <v>879</v>
      </c>
      <c r="C20765" s="36" t="inlineStr">
        <is>
          <t>SUB</t>
        </is>
      </c>
      <c r="D20765" s="36" t="inlineStr">
        <is>
          <t>Coal</t>
        </is>
      </c>
      <c r="E20765" s="75" t="n">
        <v>385325</v>
      </c>
      <c r="F20765" s="76" t="n">
        <v>17.29</v>
      </c>
      <c r="G20765" s="75" t="inlineStr">
        <is>
          <t>.</t>
        </is>
      </c>
    </row>
    <row r="20766">
      <c r="A20766" s="35" t="n">
        <v>2018</v>
      </c>
      <c r="B20766" s="35" t="n">
        <v>879</v>
      </c>
      <c r="C20766" s="36" t="inlineStr">
        <is>
          <t>NG</t>
        </is>
      </c>
      <c r="D20766" s="36" t="inlineStr">
        <is>
          <t>Natural Gas</t>
        </is>
      </c>
      <c r="E20766" s="75" t="n">
        <v>3012</v>
      </c>
      <c r="F20766" s="76" t="n">
        <v>1.03</v>
      </c>
      <c r="G20766" s="75" t="inlineStr">
        <is>
          <t>.</t>
        </is>
      </c>
    </row>
    <row r="20767">
      <c r="A20767" s="35" t="n">
        <v>2018</v>
      </c>
      <c r="B20767" s="35" t="n">
        <v>883</v>
      </c>
      <c r="C20767" s="36" t="inlineStr">
        <is>
          <t>SUB</t>
        </is>
      </c>
      <c r="D20767" s="36" t="inlineStr">
        <is>
          <t>Coal</t>
        </is>
      </c>
      <c r="E20767" s="75" t="n">
        <v>127271</v>
      </c>
      <c r="F20767" s="76" t="n">
        <v>17.32</v>
      </c>
      <c r="G20767" s="75" t="inlineStr">
        <is>
          <t>.</t>
        </is>
      </c>
    </row>
    <row r="20768">
      <c r="A20768" s="35" t="n">
        <v>2018</v>
      </c>
      <c r="B20768" s="35" t="n">
        <v>883</v>
      </c>
      <c r="C20768" s="36" t="inlineStr">
        <is>
          <t>DFO</t>
        </is>
      </c>
      <c r="D20768" s="36" t="inlineStr">
        <is>
          <t>Petroleum</t>
        </is>
      </c>
      <c r="E20768" s="75" t="n">
        <v>888</v>
      </c>
      <c r="F20768" s="76" t="n">
        <v>5.825</v>
      </c>
      <c r="G20768" s="75" t="inlineStr">
        <is>
          <t>.</t>
        </is>
      </c>
    </row>
    <row r="20769">
      <c r="A20769" s="35" t="n">
        <v>2018</v>
      </c>
      <c r="B20769" s="35" t="n">
        <v>883</v>
      </c>
      <c r="C20769" s="36" t="inlineStr">
        <is>
          <t>NG</t>
        </is>
      </c>
      <c r="D20769" s="36" t="inlineStr">
        <is>
          <t>Natural Gas</t>
        </is>
      </c>
      <c r="E20769" s="75" t="n">
        <v>26194</v>
      </c>
      <c r="F20769" s="76" t="n">
        <v>1.03</v>
      </c>
      <c r="G20769" s="75" t="inlineStr">
        <is>
          <t>.</t>
        </is>
      </c>
    </row>
    <row r="20770">
      <c r="A20770" s="35" t="n">
        <v>2018</v>
      </c>
      <c r="B20770" s="35" t="n">
        <v>884</v>
      </c>
      <c r="C20770" s="36" t="inlineStr">
        <is>
          <t>SUB</t>
        </is>
      </c>
      <c r="D20770" s="36" t="inlineStr">
        <is>
          <t>Coal</t>
        </is>
      </c>
      <c r="E20770" s="75" t="n">
        <v>15383</v>
      </c>
      <c r="F20770" s="76" t="n">
        <v>17.29</v>
      </c>
      <c r="G20770" s="75" t="inlineStr">
        <is>
          <t>.</t>
        </is>
      </c>
    </row>
    <row r="20771">
      <c r="A20771" s="35" t="n">
        <v>2018</v>
      </c>
      <c r="B20771" s="35" t="n">
        <v>884</v>
      </c>
      <c r="C20771" s="36" t="inlineStr">
        <is>
          <t>DFO</t>
        </is>
      </c>
      <c r="D20771" s="36" t="inlineStr">
        <is>
          <t>Petroleum</t>
        </is>
      </c>
      <c r="E20771" s="75" t="n">
        <v>2667</v>
      </c>
      <c r="F20771" s="76" t="n">
        <v>5.825</v>
      </c>
      <c r="G20771" s="75" t="inlineStr">
        <is>
          <t>.</t>
        </is>
      </c>
    </row>
    <row r="20772">
      <c r="A20772" s="35" t="n">
        <v>2018</v>
      </c>
      <c r="B20772" s="35" t="n">
        <v>886</v>
      </c>
      <c r="C20772" s="36" t="inlineStr">
        <is>
          <t>DFO</t>
        </is>
      </c>
      <c r="D20772" s="36" t="inlineStr">
        <is>
          <t>Petroleum</t>
        </is>
      </c>
      <c r="E20772" s="75" t="n">
        <v>594</v>
      </c>
      <c r="F20772" s="76" t="n">
        <v>6.2</v>
      </c>
      <c r="G20772" s="75" t="inlineStr">
        <is>
          <t>.</t>
        </is>
      </c>
    </row>
    <row r="20773">
      <c r="A20773" s="35" t="n">
        <v>2018</v>
      </c>
      <c r="B20773" s="35" t="n">
        <v>887</v>
      </c>
      <c r="C20773" s="36" t="inlineStr">
        <is>
          <t>SUB</t>
        </is>
      </c>
      <c r="D20773" s="36" t="inlineStr">
        <is>
          <t>Coal</t>
        </is>
      </c>
      <c r="E20773" s="75" t="n">
        <v>47515</v>
      </c>
      <c r="F20773" s="76" t="n">
        <v>17.17</v>
      </c>
      <c r="G20773" s="75" t="inlineStr">
        <is>
          <t>.</t>
        </is>
      </c>
    </row>
    <row r="20774">
      <c r="A20774" s="35" t="n">
        <v>2018</v>
      </c>
      <c r="B20774" s="35" t="n">
        <v>887</v>
      </c>
      <c r="C20774" s="36" t="inlineStr">
        <is>
          <t>SUB</t>
        </is>
      </c>
      <c r="D20774" s="36" t="inlineStr">
        <is>
          <t>Coal</t>
        </is>
      </c>
      <c r="E20774" s="75" t="n">
        <v>157960</v>
      </c>
      <c r="F20774" s="76" t="n">
        <v>17.71</v>
      </c>
      <c r="G20774" s="75" t="inlineStr">
        <is>
          <t>.</t>
        </is>
      </c>
    </row>
    <row r="20775">
      <c r="A20775" s="35" t="n">
        <v>2018</v>
      </c>
      <c r="B20775" s="35" t="n">
        <v>887</v>
      </c>
      <c r="C20775" s="36" t="inlineStr">
        <is>
          <t>SUB</t>
        </is>
      </c>
      <c r="D20775" s="36" t="inlineStr">
        <is>
          <t>Coal</t>
        </is>
      </c>
      <c r="E20775" s="75" t="n">
        <v>158273</v>
      </c>
      <c r="F20775" s="76" t="n">
        <v>17.17</v>
      </c>
      <c r="G20775" s="75" t="inlineStr">
        <is>
          <t>.</t>
        </is>
      </c>
    </row>
    <row r="20776">
      <c r="A20776" s="35" t="n">
        <v>2018</v>
      </c>
      <c r="B20776" s="35" t="n">
        <v>887</v>
      </c>
      <c r="C20776" s="36" t="inlineStr">
        <is>
          <t>NG</t>
        </is>
      </c>
      <c r="D20776" s="36" t="inlineStr">
        <is>
          <t>Natural Gas</t>
        </is>
      </c>
      <c r="E20776" s="75" t="n">
        <v>18178</v>
      </c>
      <c r="F20776" s="76" t="n">
        <v>1</v>
      </c>
      <c r="G20776" s="75" t="inlineStr">
        <is>
          <t>.</t>
        </is>
      </c>
    </row>
    <row r="20777">
      <c r="A20777" s="35" t="n">
        <v>2018</v>
      </c>
      <c r="B20777" s="35" t="n">
        <v>889</v>
      </c>
      <c r="C20777" s="36" t="inlineStr">
        <is>
          <t>SUB</t>
        </is>
      </c>
      <c r="D20777" s="36" t="inlineStr">
        <is>
          <t>Coal</t>
        </is>
      </c>
      <c r="E20777" s="75" t="n">
        <v>296545</v>
      </c>
      <c r="F20777" s="76" t="n">
        <v>17.56</v>
      </c>
      <c r="G20777" s="75" t="inlineStr">
        <is>
          <t>.</t>
        </is>
      </c>
    </row>
    <row r="20778">
      <c r="A20778" s="35" t="n">
        <v>2018</v>
      </c>
      <c r="B20778" s="35" t="n">
        <v>889</v>
      </c>
      <c r="C20778" s="36" t="inlineStr">
        <is>
          <t>SUB</t>
        </is>
      </c>
      <c r="D20778" s="36" t="inlineStr">
        <is>
          <t>Coal</t>
        </is>
      </c>
      <c r="E20778" s="75" t="n">
        <v>81927</v>
      </c>
      <c r="F20778" s="76" t="n">
        <v>17.16</v>
      </c>
      <c r="G20778" s="75" t="inlineStr">
        <is>
          <t>.</t>
        </is>
      </c>
    </row>
    <row r="20779">
      <c r="A20779" s="35" t="n">
        <v>2018</v>
      </c>
      <c r="B20779" s="35" t="n">
        <v>889</v>
      </c>
      <c r="C20779" s="36" t="inlineStr">
        <is>
          <t>DFO</t>
        </is>
      </c>
      <c r="D20779" s="36" t="inlineStr">
        <is>
          <t>Petroleum</t>
        </is>
      </c>
      <c r="E20779" s="75" t="n">
        <v>2207</v>
      </c>
      <c r="F20779" s="76" t="n">
        <v>5.8</v>
      </c>
      <c r="G20779" s="75" t="inlineStr">
        <is>
          <t>.</t>
        </is>
      </c>
    </row>
    <row r="20780">
      <c r="A20780" s="35" t="n">
        <v>2018</v>
      </c>
      <c r="B20780" s="35" t="n">
        <v>891</v>
      </c>
      <c r="C20780" s="36" t="inlineStr">
        <is>
          <t>SUB</t>
        </is>
      </c>
      <c r="D20780" s="36" t="inlineStr">
        <is>
          <t>Coal</t>
        </is>
      </c>
      <c r="E20780" s="75" t="n">
        <v>25632</v>
      </c>
      <c r="F20780" s="76" t="n">
        <v>17.09</v>
      </c>
      <c r="G20780" s="75" t="inlineStr">
        <is>
          <t>.</t>
        </is>
      </c>
    </row>
    <row r="20781">
      <c r="A20781" s="35" t="n">
        <v>2018</v>
      </c>
      <c r="B20781" s="35" t="n">
        <v>891</v>
      </c>
      <c r="C20781" s="36" t="inlineStr">
        <is>
          <t>SUB</t>
        </is>
      </c>
      <c r="D20781" s="36" t="inlineStr">
        <is>
          <t>Coal</t>
        </is>
      </c>
      <c r="E20781" s="75" t="n">
        <v>133969</v>
      </c>
      <c r="F20781" s="76" t="n">
        <v>17.96</v>
      </c>
      <c r="G20781" s="75" t="inlineStr">
        <is>
          <t>.</t>
        </is>
      </c>
    </row>
    <row r="20782">
      <c r="A20782" s="35" t="n">
        <v>2018</v>
      </c>
      <c r="B20782" s="35" t="n">
        <v>892</v>
      </c>
      <c r="C20782" s="36" t="inlineStr">
        <is>
          <t>SUB</t>
        </is>
      </c>
      <c r="D20782" s="36" t="inlineStr">
        <is>
          <t>Coal</t>
        </is>
      </c>
      <c r="E20782" s="75" t="n">
        <v>78373</v>
      </c>
      <c r="F20782" s="76" t="n">
        <v>17.6</v>
      </c>
      <c r="G20782" s="75" t="inlineStr">
        <is>
          <t>.</t>
        </is>
      </c>
    </row>
    <row r="20783">
      <c r="A20783" s="35" t="n">
        <v>2018</v>
      </c>
      <c r="B20783" s="35" t="n">
        <v>892</v>
      </c>
      <c r="C20783" s="36" t="inlineStr">
        <is>
          <t>NG</t>
        </is>
      </c>
      <c r="D20783" s="36" t="inlineStr">
        <is>
          <t>Natural Gas</t>
        </is>
      </c>
      <c r="E20783" s="75" t="n">
        <v>1742</v>
      </c>
      <c r="F20783" s="76" t="n">
        <v>1.054</v>
      </c>
      <c r="G20783" s="75" t="inlineStr">
        <is>
          <t>.</t>
        </is>
      </c>
    </row>
    <row r="20784">
      <c r="A20784" s="35" t="n">
        <v>2018</v>
      </c>
      <c r="B20784" s="35" t="n">
        <v>913</v>
      </c>
      <c r="C20784" s="36" t="inlineStr">
        <is>
          <t>NG</t>
        </is>
      </c>
      <c r="D20784" s="36" t="inlineStr">
        <is>
          <t>Natural Gas</t>
        </is>
      </c>
      <c r="E20784" s="75" t="n">
        <v>118332</v>
      </c>
      <c r="F20784" s="76" t="n">
        <v>1.02</v>
      </c>
      <c r="G20784" s="75" t="n">
        <v>378.7</v>
      </c>
    </row>
    <row r="20785">
      <c r="A20785" s="35" t="n">
        <v>2018</v>
      </c>
      <c r="B20785" s="35" t="n">
        <v>963</v>
      </c>
      <c r="C20785" s="36" t="inlineStr">
        <is>
          <t>BIT</t>
        </is>
      </c>
      <c r="D20785" s="36" t="inlineStr">
        <is>
          <t>Coal</t>
        </is>
      </c>
      <c r="E20785" s="75" t="n">
        <v>126634</v>
      </c>
      <c r="F20785" s="76" t="n">
        <v>20.938</v>
      </c>
      <c r="G20785" s="75" t="n">
        <v>183.3</v>
      </c>
    </row>
    <row r="20786">
      <c r="A20786" s="35" t="n">
        <v>2018</v>
      </c>
      <c r="B20786" s="35" t="n">
        <v>963</v>
      </c>
      <c r="C20786" s="36" t="inlineStr">
        <is>
          <t>NG</t>
        </is>
      </c>
      <c r="D20786" s="36" t="inlineStr">
        <is>
          <t>Natural Gas</t>
        </is>
      </c>
      <c r="E20786" s="75" t="n">
        <v>3794</v>
      </c>
      <c r="F20786" s="76" t="n">
        <v>1</v>
      </c>
      <c r="G20786" s="75" t="n">
        <v>492</v>
      </c>
    </row>
    <row r="20787">
      <c r="A20787" s="35" t="n">
        <v>2018</v>
      </c>
      <c r="B20787" s="35" t="n">
        <v>976</v>
      </c>
      <c r="C20787" s="36" t="inlineStr">
        <is>
          <t>BIT</t>
        </is>
      </c>
      <c r="D20787" s="36" t="inlineStr">
        <is>
          <t>Coal</t>
        </is>
      </c>
      <c r="E20787" s="75" t="n">
        <v>2011</v>
      </c>
      <c r="F20787" s="76" t="n">
        <v>22.18</v>
      </c>
      <c r="G20787" s="75" t="n">
        <v>211.3</v>
      </c>
    </row>
    <row r="20788">
      <c r="A20788" s="35" t="n">
        <v>2018</v>
      </c>
      <c r="B20788" s="35" t="n">
        <v>976</v>
      </c>
      <c r="C20788" s="36" t="inlineStr">
        <is>
          <t>BIT</t>
        </is>
      </c>
      <c r="D20788" s="36" t="inlineStr">
        <is>
          <t>Coal</t>
        </is>
      </c>
      <c r="E20788" s="75" t="n">
        <v>38</v>
      </c>
      <c r="F20788" s="76" t="n">
        <v>20.6</v>
      </c>
      <c r="G20788" s="75" t="n">
        <v>117.4</v>
      </c>
    </row>
    <row r="20789">
      <c r="A20789" s="35" t="n">
        <v>2018</v>
      </c>
      <c r="B20789" s="35" t="n">
        <v>976</v>
      </c>
      <c r="C20789" s="36" t="inlineStr">
        <is>
          <t>BIT</t>
        </is>
      </c>
      <c r="D20789" s="36" t="inlineStr">
        <is>
          <t>Coal</t>
        </is>
      </c>
      <c r="E20789" s="75" t="n">
        <v>16035</v>
      </c>
      <c r="F20789" s="76" t="n">
        <v>21.8</v>
      </c>
      <c r="G20789" s="75" t="n">
        <v>207</v>
      </c>
    </row>
    <row r="20790">
      <c r="A20790" s="35" t="n">
        <v>2018</v>
      </c>
      <c r="B20790" s="35" t="n">
        <v>976</v>
      </c>
      <c r="C20790" s="36" t="inlineStr">
        <is>
          <t>BIT</t>
        </is>
      </c>
      <c r="D20790" s="36" t="inlineStr">
        <is>
          <t>Coal</t>
        </is>
      </c>
      <c r="E20790" s="75" t="n">
        <v>11800</v>
      </c>
      <c r="F20790" s="76" t="n">
        <v>25.36</v>
      </c>
      <c r="G20790" s="75" t="n">
        <v>218</v>
      </c>
    </row>
    <row r="20791">
      <c r="A20791" s="35" t="n">
        <v>2018</v>
      </c>
      <c r="B20791" s="35" t="n">
        <v>976</v>
      </c>
      <c r="C20791" s="36" t="inlineStr">
        <is>
          <t>BIT</t>
        </is>
      </c>
      <c r="D20791" s="36" t="inlineStr">
        <is>
          <t>Coal</t>
        </is>
      </c>
      <c r="E20791" s="75" t="n">
        <v>24920</v>
      </c>
      <c r="F20791" s="76" t="n">
        <v>18.12</v>
      </c>
      <c r="G20791" s="75" t="n">
        <v>150.8</v>
      </c>
    </row>
    <row r="20792">
      <c r="A20792" s="35" t="n">
        <v>2018</v>
      </c>
      <c r="B20792" s="35" t="n">
        <v>976</v>
      </c>
      <c r="C20792" s="36" t="inlineStr">
        <is>
          <t>BIT</t>
        </is>
      </c>
      <c r="D20792" s="36" t="inlineStr">
        <is>
          <t>Coal</t>
        </is>
      </c>
      <c r="E20792" s="75" t="n">
        <v>18452</v>
      </c>
      <c r="F20792" s="76" t="n">
        <v>23.49</v>
      </c>
      <c r="G20792" s="75" t="n">
        <v>156.7</v>
      </c>
    </row>
    <row r="20793">
      <c r="A20793" s="35" t="n">
        <v>2018</v>
      </c>
      <c r="B20793" s="35" t="n">
        <v>976</v>
      </c>
      <c r="C20793" s="36" t="inlineStr">
        <is>
          <t>BIT</t>
        </is>
      </c>
      <c r="D20793" s="36" t="inlineStr">
        <is>
          <t>Coal</t>
        </is>
      </c>
      <c r="E20793" s="75" t="n">
        <v>14370</v>
      </c>
      <c r="F20793" s="76" t="n">
        <v>15.7</v>
      </c>
      <c r="G20793" s="75" t="n">
        <v>134.9</v>
      </c>
    </row>
    <row r="20794">
      <c r="A20794" s="35" t="n">
        <v>2018</v>
      </c>
      <c r="B20794" s="35" t="n">
        <v>976</v>
      </c>
      <c r="C20794" s="36" t="inlineStr">
        <is>
          <t>BIT</t>
        </is>
      </c>
      <c r="D20794" s="36" t="inlineStr">
        <is>
          <t>Coal</t>
        </is>
      </c>
      <c r="E20794" s="75" t="n">
        <v>4140</v>
      </c>
      <c r="F20794" s="76" t="n">
        <v>15.07</v>
      </c>
      <c r="G20794" s="75" t="n">
        <v>153.7</v>
      </c>
    </row>
    <row r="20795">
      <c r="A20795" s="35" t="n">
        <v>2018</v>
      </c>
      <c r="B20795" s="35" t="n">
        <v>976</v>
      </c>
      <c r="C20795" s="36" t="inlineStr">
        <is>
          <t>DFO</t>
        </is>
      </c>
      <c r="D20795" s="36" t="inlineStr">
        <is>
          <t>Petroleum</t>
        </is>
      </c>
      <c r="E20795" s="75" t="n">
        <v>709</v>
      </c>
      <c r="F20795" s="76" t="n">
        <v>5.69</v>
      </c>
      <c r="G20795" s="75" t="n">
        <v>1688</v>
      </c>
    </row>
    <row r="20796">
      <c r="A20796" s="35" t="n">
        <v>2018</v>
      </c>
      <c r="B20796" s="35" t="n">
        <v>976</v>
      </c>
      <c r="C20796" s="36" t="inlineStr">
        <is>
          <t>NG</t>
        </is>
      </c>
      <c r="D20796" s="36" t="inlineStr">
        <is>
          <t>Natural Gas</t>
        </is>
      </c>
      <c r="E20796" s="75" t="n">
        <v>2859</v>
      </c>
      <c r="F20796" s="76" t="n">
        <v>1</v>
      </c>
      <c r="G20796" s="75" t="n">
        <v>300</v>
      </c>
    </row>
    <row r="20797">
      <c r="A20797" s="35" t="n">
        <v>2018</v>
      </c>
      <c r="B20797" s="35" t="n">
        <v>983</v>
      </c>
      <c r="C20797" s="36" t="inlineStr">
        <is>
          <t>BIT</t>
        </is>
      </c>
      <c r="D20797" s="36" t="inlineStr">
        <is>
          <t>Coal</t>
        </is>
      </c>
      <c r="E20797" s="75" t="n">
        <v>28175</v>
      </c>
      <c r="F20797" s="76" t="n">
        <v>22.808</v>
      </c>
      <c r="G20797" s="75" t="n">
        <v>170.6</v>
      </c>
    </row>
    <row r="20798">
      <c r="A20798" s="35" t="n">
        <v>2018</v>
      </c>
      <c r="B20798" s="35" t="n">
        <v>983</v>
      </c>
      <c r="C20798" s="36" t="inlineStr">
        <is>
          <t>BIT</t>
        </is>
      </c>
      <c r="D20798" s="36" t="inlineStr">
        <is>
          <t>Coal</t>
        </is>
      </c>
      <c r="E20798" s="75" t="n">
        <v>42772</v>
      </c>
      <c r="F20798" s="76" t="n">
        <v>23.192</v>
      </c>
      <c r="G20798" s="75" t="n">
        <v>178.4</v>
      </c>
    </row>
    <row r="20799">
      <c r="A20799" s="35" t="n">
        <v>2018</v>
      </c>
      <c r="B20799" s="35" t="n">
        <v>983</v>
      </c>
      <c r="C20799" s="36" t="inlineStr">
        <is>
          <t>BIT</t>
        </is>
      </c>
      <c r="D20799" s="36" t="inlineStr">
        <is>
          <t>Coal</t>
        </is>
      </c>
      <c r="E20799" s="75" t="n">
        <v>84314</v>
      </c>
      <c r="F20799" s="76" t="n">
        <v>23.176</v>
      </c>
      <c r="G20799" s="75" t="n">
        <v>186.8</v>
      </c>
    </row>
    <row r="20800">
      <c r="A20800" s="35" t="n">
        <v>2018</v>
      </c>
      <c r="B20800" s="35" t="n">
        <v>983</v>
      </c>
      <c r="C20800" s="36" t="inlineStr">
        <is>
          <t>BIT</t>
        </is>
      </c>
      <c r="D20800" s="36" t="inlineStr">
        <is>
          <t>Coal</t>
        </is>
      </c>
      <c r="E20800" s="75" t="n">
        <v>84680</v>
      </c>
      <c r="F20800" s="76" t="n">
        <v>23.196</v>
      </c>
      <c r="G20800" s="75" t="n">
        <v>239.9</v>
      </c>
    </row>
    <row r="20801">
      <c r="A20801" s="35" t="n">
        <v>2018</v>
      </c>
      <c r="B20801" s="35" t="n">
        <v>983</v>
      </c>
      <c r="C20801" s="36" t="inlineStr">
        <is>
          <t>DFO</t>
        </is>
      </c>
      <c r="D20801" s="36" t="inlineStr">
        <is>
          <t>Petroleum</t>
        </is>
      </c>
      <c r="E20801" s="75" t="n">
        <v>714</v>
      </c>
      <c r="F20801" s="76" t="n">
        <v>5.712</v>
      </c>
      <c r="G20801" s="75" t="n">
        <v>1758.4</v>
      </c>
    </row>
    <row r="20802">
      <c r="A20802" s="35" t="n">
        <v>2018</v>
      </c>
      <c r="B20802" s="35" t="n">
        <v>990</v>
      </c>
      <c r="C20802" s="36" t="inlineStr">
        <is>
          <t>NG</t>
        </is>
      </c>
      <c r="D20802" s="36" t="inlineStr">
        <is>
          <t>Natural Gas</t>
        </is>
      </c>
      <c r="E20802" s="75" t="n">
        <v>45731</v>
      </c>
      <c r="F20802" s="76" t="n">
        <v>1.004</v>
      </c>
      <c r="G20802" s="75" t="n">
        <v>375.3</v>
      </c>
    </row>
    <row r="20803">
      <c r="A20803" s="35" t="n">
        <v>2018</v>
      </c>
      <c r="B20803" s="35" t="n">
        <v>990</v>
      </c>
      <c r="C20803" s="36" t="inlineStr">
        <is>
          <t>NG</t>
        </is>
      </c>
      <c r="D20803" s="36" t="inlineStr">
        <is>
          <t>Natural Gas</t>
        </is>
      </c>
      <c r="E20803" s="75" t="n">
        <v>37708</v>
      </c>
      <c r="F20803" s="76" t="n">
        <v>1.004</v>
      </c>
      <c r="G20803" s="75" t="n">
        <v>375.3</v>
      </c>
    </row>
    <row r="20804">
      <c r="A20804" s="35" t="n">
        <v>2018</v>
      </c>
      <c r="B20804" s="35" t="n">
        <v>990</v>
      </c>
      <c r="C20804" s="36" t="inlineStr">
        <is>
          <t>NG</t>
        </is>
      </c>
      <c r="D20804" s="36" t="inlineStr">
        <is>
          <t>Natural Gas</t>
        </is>
      </c>
      <c r="E20804" s="75" t="n">
        <v>5956</v>
      </c>
      <c r="F20804" s="76" t="n">
        <v>1.004</v>
      </c>
      <c r="G20804" s="75" t="n">
        <v>375.3</v>
      </c>
    </row>
    <row r="20805">
      <c r="A20805" s="35" t="n">
        <v>2018</v>
      </c>
      <c r="B20805" s="35" t="n">
        <v>990</v>
      </c>
      <c r="C20805" s="36" t="inlineStr">
        <is>
          <t>NG</t>
        </is>
      </c>
      <c r="D20805" s="36" t="inlineStr">
        <is>
          <t>Natural Gas</t>
        </is>
      </c>
      <c r="E20805" s="75" t="n">
        <v>90385</v>
      </c>
      <c r="F20805" s="76" t="n">
        <v>1.004</v>
      </c>
      <c r="G20805" s="75" t="n">
        <v>375.3</v>
      </c>
    </row>
    <row r="20806">
      <c r="A20806" s="35" t="n">
        <v>2018</v>
      </c>
      <c r="B20806" s="35" t="n">
        <v>990</v>
      </c>
      <c r="C20806" s="36" t="inlineStr">
        <is>
          <t>NG</t>
        </is>
      </c>
      <c r="D20806" s="36" t="inlineStr">
        <is>
          <t>Natural Gas</t>
        </is>
      </c>
      <c r="E20806" s="75" t="n">
        <v>508501</v>
      </c>
      <c r="F20806" s="76" t="n">
        <v>1.004</v>
      </c>
      <c r="G20806" s="75" t="n">
        <v>375.3</v>
      </c>
    </row>
    <row r="20807">
      <c r="A20807" s="35" t="n">
        <v>2018</v>
      </c>
      <c r="B20807" s="35" t="n">
        <v>990</v>
      </c>
      <c r="C20807" s="36" t="inlineStr">
        <is>
          <t>NG</t>
        </is>
      </c>
      <c r="D20807" s="36" t="inlineStr">
        <is>
          <t>Natural Gas</t>
        </is>
      </c>
      <c r="E20807" s="75" t="n">
        <v>409572</v>
      </c>
      <c r="F20807" s="76" t="n">
        <v>1.004</v>
      </c>
      <c r="G20807" s="75" t="n">
        <v>375.3</v>
      </c>
    </row>
    <row r="20808">
      <c r="A20808" s="35" t="n">
        <v>2018</v>
      </c>
      <c r="B20808" s="35" t="n">
        <v>990</v>
      </c>
      <c r="C20808" s="36" t="inlineStr">
        <is>
          <t>NG</t>
        </is>
      </c>
      <c r="D20808" s="36" t="inlineStr">
        <is>
          <t>Natural Gas</t>
        </is>
      </c>
      <c r="E20808" s="75" t="n">
        <v>155294</v>
      </c>
      <c r="F20808" s="76" t="n">
        <v>1.004</v>
      </c>
      <c r="G20808" s="75" t="n">
        <v>375.3</v>
      </c>
    </row>
    <row r="20809">
      <c r="A20809" s="35" t="n">
        <v>2018</v>
      </c>
      <c r="B20809" s="35" t="n">
        <v>990</v>
      </c>
      <c r="C20809" s="36" t="inlineStr">
        <is>
          <t>NG</t>
        </is>
      </c>
      <c r="D20809" s="36" t="inlineStr">
        <is>
          <t>Natural Gas</t>
        </is>
      </c>
      <c r="E20809" s="75" t="n">
        <v>127919</v>
      </c>
      <c r="F20809" s="76" t="n">
        <v>1.004</v>
      </c>
      <c r="G20809" s="75" t="n">
        <v>375.3</v>
      </c>
    </row>
    <row r="20810">
      <c r="A20810" s="35" t="n">
        <v>2018</v>
      </c>
      <c r="B20810" s="35" t="n">
        <v>991</v>
      </c>
      <c r="C20810" s="36" t="inlineStr">
        <is>
          <t>NG</t>
        </is>
      </c>
      <c r="D20810" s="36" t="inlineStr">
        <is>
          <t>Natural Gas</t>
        </is>
      </c>
      <c r="E20810" s="75" t="n">
        <v>19145</v>
      </c>
      <c r="F20810" s="76" t="n">
        <v>1</v>
      </c>
      <c r="G20810" s="75" t="n">
        <v>335.4</v>
      </c>
    </row>
    <row r="20811">
      <c r="A20811" s="35" t="n">
        <v>2018</v>
      </c>
      <c r="B20811" s="35" t="n">
        <v>991</v>
      </c>
      <c r="C20811" s="36" t="inlineStr">
        <is>
          <t>NG</t>
        </is>
      </c>
      <c r="D20811" s="36" t="inlineStr">
        <is>
          <t>Natural Gas</t>
        </is>
      </c>
      <c r="E20811" s="75" t="n">
        <v>65407</v>
      </c>
      <c r="F20811" s="76" t="n">
        <v>1</v>
      </c>
      <c r="G20811" s="75" t="n">
        <v>335.4</v>
      </c>
    </row>
    <row r="20812">
      <c r="A20812" s="35" t="n">
        <v>2018</v>
      </c>
      <c r="B20812" s="35" t="n">
        <v>991</v>
      </c>
      <c r="C20812" s="36" t="inlineStr">
        <is>
          <t>NG</t>
        </is>
      </c>
      <c r="D20812" s="36" t="inlineStr">
        <is>
          <t>Natural Gas</t>
        </is>
      </c>
      <c r="E20812" s="75" t="n">
        <v>105532</v>
      </c>
      <c r="F20812" s="76" t="n">
        <v>1</v>
      </c>
      <c r="G20812" s="75" t="n">
        <v>335.4</v>
      </c>
    </row>
    <row r="20813">
      <c r="A20813" s="35" t="n">
        <v>2018</v>
      </c>
      <c r="B20813" s="35" t="n">
        <v>991</v>
      </c>
      <c r="C20813" s="36" t="inlineStr">
        <is>
          <t>NG</t>
        </is>
      </c>
      <c r="D20813" s="36" t="inlineStr">
        <is>
          <t>Natural Gas</t>
        </is>
      </c>
      <c r="E20813" s="75" t="n">
        <v>112147</v>
      </c>
      <c r="F20813" s="76" t="n">
        <v>1</v>
      </c>
      <c r="G20813" s="75" t="n">
        <v>335.4</v>
      </c>
    </row>
    <row r="20814">
      <c r="A20814" s="35" t="n">
        <v>2018</v>
      </c>
      <c r="B20814" s="35" t="n">
        <v>991</v>
      </c>
      <c r="C20814" s="36" t="inlineStr">
        <is>
          <t>NG</t>
        </is>
      </c>
      <c r="D20814" s="36" t="inlineStr">
        <is>
          <t>Natural Gas</t>
        </is>
      </c>
      <c r="E20814" s="75" t="n">
        <v>172212</v>
      </c>
      <c r="F20814" s="76" t="n">
        <v>1</v>
      </c>
      <c r="G20814" s="75" t="n">
        <v>335.4</v>
      </c>
    </row>
    <row r="20815">
      <c r="A20815" s="35" t="n">
        <v>2018</v>
      </c>
      <c r="B20815" s="35" t="n">
        <v>991</v>
      </c>
      <c r="C20815" s="36" t="inlineStr">
        <is>
          <t>NG</t>
        </is>
      </c>
      <c r="D20815" s="36" t="inlineStr">
        <is>
          <t>Natural Gas</t>
        </is>
      </c>
      <c r="E20815" s="75" t="n">
        <v>361641</v>
      </c>
      <c r="F20815" s="76" t="n">
        <v>1</v>
      </c>
      <c r="G20815" s="75" t="n">
        <v>335.4</v>
      </c>
    </row>
    <row r="20816">
      <c r="A20816" s="35" t="n">
        <v>2018</v>
      </c>
      <c r="B20816" s="35" t="n">
        <v>991</v>
      </c>
      <c r="C20816" s="36" t="inlineStr">
        <is>
          <t>NG</t>
        </is>
      </c>
      <c r="D20816" s="36" t="inlineStr">
        <is>
          <t>Natural Gas</t>
        </is>
      </c>
      <c r="E20816" s="75" t="n">
        <v>365910</v>
      </c>
      <c r="F20816" s="76" t="n">
        <v>1</v>
      </c>
      <c r="G20816" s="75" t="n">
        <v>335.4</v>
      </c>
    </row>
    <row r="20817">
      <c r="A20817" s="35" t="n">
        <v>2018</v>
      </c>
      <c r="B20817" s="35" t="n">
        <v>994</v>
      </c>
      <c r="C20817" s="36" t="inlineStr">
        <is>
          <t>BIT</t>
        </is>
      </c>
      <c r="D20817" s="36" t="inlineStr">
        <is>
          <t>Coal</t>
        </is>
      </c>
      <c r="E20817" s="75" t="n">
        <v>68702</v>
      </c>
      <c r="F20817" s="76" t="n">
        <v>22.28</v>
      </c>
      <c r="G20817" s="75" t="n">
        <v>216.1</v>
      </c>
    </row>
    <row r="20818">
      <c r="A20818" s="35" t="n">
        <v>2018</v>
      </c>
      <c r="B20818" s="35" t="n">
        <v>994</v>
      </c>
      <c r="C20818" s="36" t="inlineStr">
        <is>
          <t>BIT</t>
        </is>
      </c>
      <c r="D20818" s="36" t="inlineStr">
        <is>
          <t>Coal</t>
        </is>
      </c>
      <c r="E20818" s="75" t="n">
        <v>166012</v>
      </c>
      <c r="F20818" s="76" t="n">
        <v>21.92</v>
      </c>
      <c r="G20818" s="75" t="n">
        <v>218.5</v>
      </c>
    </row>
    <row r="20819">
      <c r="A20819" s="35" t="n">
        <v>2018</v>
      </c>
      <c r="B20819" s="35" t="n">
        <v>994</v>
      </c>
      <c r="C20819" s="36" t="inlineStr">
        <is>
          <t>BIT</t>
        </is>
      </c>
      <c r="D20819" s="36" t="inlineStr">
        <is>
          <t>Coal</t>
        </is>
      </c>
      <c r="E20819" s="75" t="n">
        <v>29400</v>
      </c>
      <c r="F20819" s="76" t="n">
        <v>22.22</v>
      </c>
      <c r="G20819" s="75" t="n">
        <v>216.9</v>
      </c>
    </row>
    <row r="20820">
      <c r="A20820" s="35" t="n">
        <v>2018</v>
      </c>
      <c r="B20820" s="35" t="n">
        <v>994</v>
      </c>
      <c r="C20820" s="36" t="inlineStr">
        <is>
          <t>BIT</t>
        </is>
      </c>
      <c r="D20820" s="36" t="inlineStr">
        <is>
          <t>Coal</t>
        </is>
      </c>
      <c r="E20820" s="75" t="n">
        <v>44097</v>
      </c>
      <c r="F20820" s="76" t="n">
        <v>23.11</v>
      </c>
      <c r="G20820" s="75" t="n">
        <v>192.2</v>
      </c>
    </row>
    <row r="20821">
      <c r="A20821" s="35" t="n">
        <v>2018</v>
      </c>
      <c r="B20821" s="35" t="n">
        <v>994</v>
      </c>
      <c r="C20821" s="36" t="inlineStr">
        <is>
          <t>BIT</t>
        </is>
      </c>
      <c r="D20821" s="36" t="inlineStr">
        <is>
          <t>Coal</t>
        </is>
      </c>
      <c r="E20821" s="75" t="n">
        <v>65524</v>
      </c>
      <c r="F20821" s="76" t="n">
        <v>23.39</v>
      </c>
      <c r="G20821" s="75" t="n">
        <v>168.6</v>
      </c>
    </row>
    <row r="20822">
      <c r="A20822" s="35" t="n">
        <v>2018</v>
      </c>
      <c r="B20822" s="35" t="n">
        <v>994</v>
      </c>
      <c r="C20822" s="36" t="inlineStr">
        <is>
          <t>BIT</t>
        </is>
      </c>
      <c r="D20822" s="36" t="inlineStr">
        <is>
          <t>Coal</t>
        </is>
      </c>
      <c r="E20822" s="75" t="n">
        <v>17776</v>
      </c>
      <c r="F20822" s="76" t="n">
        <v>23.07</v>
      </c>
      <c r="G20822" s="75" t="n">
        <v>176.6</v>
      </c>
    </row>
    <row r="20823">
      <c r="A20823" s="35" t="n">
        <v>2018</v>
      </c>
      <c r="B20823" s="35" t="n">
        <v>994</v>
      </c>
      <c r="C20823" s="36" t="inlineStr">
        <is>
          <t>BIT</t>
        </is>
      </c>
      <c r="D20823" s="36" t="inlineStr">
        <is>
          <t>Coal</t>
        </is>
      </c>
      <c r="E20823" s="75" t="n">
        <v>13511</v>
      </c>
      <c r="F20823" s="76" t="n">
        <v>23.16</v>
      </c>
      <c r="G20823" s="75" t="n">
        <v>175.9</v>
      </c>
    </row>
    <row r="20824">
      <c r="A20824" s="35" t="n">
        <v>2018</v>
      </c>
      <c r="B20824" s="35" t="n">
        <v>994</v>
      </c>
      <c r="C20824" s="36" t="inlineStr">
        <is>
          <t>BIT</t>
        </is>
      </c>
      <c r="D20824" s="36" t="inlineStr">
        <is>
          <t>Coal</t>
        </is>
      </c>
      <c r="E20824" s="75" t="n">
        <v>7937</v>
      </c>
      <c r="F20824" s="76" t="n">
        <v>22.67</v>
      </c>
      <c r="G20824" s="75" t="n">
        <v>179.8</v>
      </c>
    </row>
    <row r="20825">
      <c r="A20825" s="35" t="n">
        <v>2018</v>
      </c>
      <c r="B20825" s="35" t="n">
        <v>994</v>
      </c>
      <c r="C20825" s="36" t="inlineStr">
        <is>
          <t>DFO</t>
        </is>
      </c>
      <c r="D20825" s="36" t="inlineStr">
        <is>
          <t>Petroleum</t>
        </is>
      </c>
      <c r="E20825" s="75" t="n">
        <v>4293</v>
      </c>
      <c r="F20825" s="76" t="n">
        <v>5.8</v>
      </c>
      <c r="G20825" s="75" t="n">
        <v>1655.5</v>
      </c>
    </row>
    <row r="20826">
      <c r="A20826" s="35" t="n">
        <v>2018</v>
      </c>
      <c r="B20826" s="35" t="n">
        <v>997</v>
      </c>
      <c r="C20826" s="36" t="inlineStr">
        <is>
          <t>SUB</t>
        </is>
      </c>
      <c r="D20826" s="36" t="inlineStr">
        <is>
          <t>Coal</t>
        </is>
      </c>
      <c r="E20826" s="75" t="n">
        <v>22331</v>
      </c>
      <c r="F20826" s="76" t="n">
        <v>17.951</v>
      </c>
      <c r="G20826" s="75" t="n">
        <v>202.3</v>
      </c>
    </row>
    <row r="20827">
      <c r="A20827" s="35" t="n">
        <v>2018</v>
      </c>
      <c r="B20827" s="35" t="n">
        <v>997</v>
      </c>
      <c r="C20827" s="36" t="inlineStr">
        <is>
          <t>NG</t>
        </is>
      </c>
      <c r="D20827" s="36" t="inlineStr">
        <is>
          <t>Natural Gas</t>
        </is>
      </c>
      <c r="E20827" s="75" t="n">
        <v>15779</v>
      </c>
      <c r="F20827" s="76" t="n">
        <v>1.075</v>
      </c>
      <c r="G20827" s="75" t="n">
        <v>329.6</v>
      </c>
    </row>
    <row r="20828">
      <c r="A20828" s="35" t="n">
        <v>2018</v>
      </c>
      <c r="B20828" s="35" t="n">
        <v>1001</v>
      </c>
      <c r="C20828" s="36" t="inlineStr">
        <is>
          <t>DFO</t>
        </is>
      </c>
      <c r="D20828" s="36" t="inlineStr">
        <is>
          <t>Petroleum</t>
        </is>
      </c>
      <c r="E20828" s="75" t="n">
        <v>351</v>
      </c>
      <c r="F20828" s="76" t="n">
        <v>5.75</v>
      </c>
      <c r="G20828" s="75" t="n">
        <v>1652.1</v>
      </c>
    </row>
    <row r="20829">
      <c r="A20829" s="35" t="n">
        <v>2018</v>
      </c>
      <c r="B20829" s="35" t="n">
        <v>1001</v>
      </c>
      <c r="C20829" s="36" t="inlineStr">
        <is>
          <t>BIT</t>
        </is>
      </c>
      <c r="D20829" s="36" t="inlineStr">
        <is>
          <t>Coal</t>
        </is>
      </c>
      <c r="E20829" s="75" t="n">
        <v>35421</v>
      </c>
      <c r="F20829" s="76" t="n">
        <v>23.07</v>
      </c>
      <c r="G20829" s="75" t="n">
        <v>212</v>
      </c>
    </row>
    <row r="20830">
      <c r="A20830" s="35" t="n">
        <v>2018</v>
      </c>
      <c r="B20830" s="35" t="n">
        <v>1001</v>
      </c>
      <c r="C20830" s="36" t="inlineStr">
        <is>
          <t>BIT</t>
        </is>
      </c>
      <c r="D20830" s="36" t="inlineStr">
        <is>
          <t>Coal</t>
        </is>
      </c>
      <c r="E20830" s="75" t="n">
        <v>154824</v>
      </c>
      <c r="F20830" s="76" t="n">
        <v>22.136</v>
      </c>
      <c r="G20830" s="75" t="n">
        <v>256.6</v>
      </c>
    </row>
    <row r="20831">
      <c r="A20831" s="35" t="n">
        <v>2018</v>
      </c>
      <c r="B20831" s="35" t="n">
        <v>1004</v>
      </c>
      <c r="C20831" s="36" t="inlineStr">
        <is>
          <t>BIT</t>
        </is>
      </c>
      <c r="D20831" s="36" t="inlineStr">
        <is>
          <t>Coal</t>
        </is>
      </c>
      <c r="E20831" s="75" t="n">
        <v>162555</v>
      </c>
      <c r="F20831" s="76" t="n">
        <v>22.152</v>
      </c>
      <c r="G20831" s="75" t="n">
        <v>230.6</v>
      </c>
    </row>
    <row r="20832">
      <c r="A20832" s="35" t="n">
        <v>2018</v>
      </c>
      <c r="B20832" s="35" t="n">
        <v>1004</v>
      </c>
      <c r="C20832" s="36" t="inlineStr">
        <is>
          <t>NG</t>
        </is>
      </c>
      <c r="D20832" s="36" t="inlineStr">
        <is>
          <t>Natural Gas</t>
        </is>
      </c>
      <c r="E20832" s="75" t="n">
        <v>392194</v>
      </c>
      <c r="F20832" s="76" t="n">
        <v>1.028</v>
      </c>
      <c r="G20832" s="75" t="n">
        <v>346.1</v>
      </c>
    </row>
    <row r="20833">
      <c r="A20833" s="35" t="n">
        <v>2018</v>
      </c>
      <c r="B20833" s="35" t="n">
        <v>1007</v>
      </c>
      <c r="C20833" s="36" t="inlineStr">
        <is>
          <t>NG</t>
        </is>
      </c>
      <c r="D20833" s="36" t="inlineStr">
        <is>
          <t>Natural Gas</t>
        </is>
      </c>
      <c r="E20833" s="75" t="n">
        <v>1365205</v>
      </c>
      <c r="F20833" s="76" t="n">
        <v>1.028</v>
      </c>
      <c r="G20833" s="75" t="n">
        <v>316.4</v>
      </c>
    </row>
    <row r="20834">
      <c r="A20834" s="35" t="n">
        <v>2018</v>
      </c>
      <c r="B20834" s="35" t="n">
        <v>1007</v>
      </c>
      <c r="C20834" s="36" t="inlineStr">
        <is>
          <t>NG</t>
        </is>
      </c>
      <c r="D20834" s="36" t="inlineStr">
        <is>
          <t>Natural Gas</t>
        </is>
      </c>
      <c r="E20834" s="75" t="n">
        <v>20747</v>
      </c>
      <c r="F20834" s="76" t="n">
        <v>1.028</v>
      </c>
      <c r="G20834" s="75" t="n">
        <v>264.7</v>
      </c>
    </row>
    <row r="20835">
      <c r="A20835" s="35" t="n">
        <v>2018</v>
      </c>
      <c r="B20835" s="35" t="n">
        <v>1008</v>
      </c>
      <c r="C20835" s="36" t="inlineStr">
        <is>
          <t>DFO</t>
        </is>
      </c>
      <c r="D20835" s="36" t="inlineStr">
        <is>
          <t>Petroleum</t>
        </is>
      </c>
      <c r="E20835" s="75" t="n">
        <v>7743</v>
      </c>
      <c r="F20835" s="76" t="n">
        <v>5.75</v>
      </c>
      <c r="G20835" s="75" t="n">
        <v>1696.2</v>
      </c>
    </row>
    <row r="20836">
      <c r="A20836" s="35" t="n">
        <v>2018</v>
      </c>
      <c r="B20836" s="35" t="n">
        <v>1012</v>
      </c>
      <c r="C20836" s="36" t="inlineStr">
        <is>
          <t>BIT</t>
        </is>
      </c>
      <c r="D20836" s="36" t="inlineStr">
        <is>
          <t>Coal</t>
        </is>
      </c>
      <c r="E20836" s="75" t="n">
        <v>62524</v>
      </c>
      <c r="F20836" s="76" t="n">
        <v>23.256</v>
      </c>
      <c r="G20836" s="75" t="n">
        <v>225.4</v>
      </c>
    </row>
    <row r="20837">
      <c r="A20837" s="35" t="n">
        <v>2018</v>
      </c>
      <c r="B20837" s="35" t="n">
        <v>1012</v>
      </c>
      <c r="C20837" s="36" t="inlineStr">
        <is>
          <t>NG</t>
        </is>
      </c>
      <c r="D20837" s="36" t="inlineStr">
        <is>
          <t>Natural Gas</t>
        </is>
      </c>
      <c r="E20837" s="75" t="n">
        <v>32991</v>
      </c>
      <c r="F20837" s="76" t="n">
        <v>1.06</v>
      </c>
      <c r="G20837" s="75" t="n">
        <v>447.9</v>
      </c>
    </row>
    <row r="20838">
      <c r="A20838" s="35" t="n">
        <v>2018</v>
      </c>
      <c r="B20838" s="35" t="n">
        <v>1016</v>
      </c>
      <c r="C20838" s="36" t="inlineStr">
        <is>
          <t>NG</t>
        </is>
      </c>
      <c r="D20838" s="36" t="inlineStr">
        <is>
          <t>Natural Gas</t>
        </is>
      </c>
      <c r="E20838" s="75" t="n">
        <v>7053</v>
      </c>
      <c r="F20838" s="76" t="n">
        <v>1.025</v>
      </c>
      <c r="G20838" s="75" t="inlineStr">
        <is>
          <t>.</t>
        </is>
      </c>
    </row>
    <row r="20839">
      <c r="A20839" s="35" t="n">
        <v>2018</v>
      </c>
      <c r="B20839" s="35" t="n">
        <v>1040</v>
      </c>
      <c r="C20839" s="36" t="inlineStr">
        <is>
          <t>BIT</t>
        </is>
      </c>
      <c r="D20839" s="36" t="inlineStr">
        <is>
          <t>Coal</t>
        </is>
      </c>
      <c r="E20839" s="75" t="n">
        <v>1014</v>
      </c>
      <c r="F20839" s="76" t="n">
        <v>23.52</v>
      </c>
      <c r="G20839" s="75" t="n">
        <v>290.7</v>
      </c>
    </row>
    <row r="20840">
      <c r="A20840" s="35" t="n">
        <v>2018</v>
      </c>
      <c r="B20840" s="35" t="n">
        <v>1040</v>
      </c>
      <c r="C20840" s="36" t="inlineStr">
        <is>
          <t>BIT</t>
        </is>
      </c>
      <c r="D20840" s="36" t="inlineStr">
        <is>
          <t>Coal</t>
        </is>
      </c>
      <c r="E20840" s="75" t="n">
        <v>157</v>
      </c>
      <c r="F20840" s="76" t="n">
        <v>23.52</v>
      </c>
      <c r="G20840" s="75" t="n">
        <v>337.3</v>
      </c>
    </row>
    <row r="20841">
      <c r="A20841" s="35" t="n">
        <v>2018</v>
      </c>
      <c r="B20841" s="35" t="n">
        <v>1040</v>
      </c>
      <c r="C20841" s="36" t="inlineStr">
        <is>
          <t>BIT</t>
        </is>
      </c>
      <c r="D20841" s="36" t="inlineStr">
        <is>
          <t>Coal</t>
        </is>
      </c>
      <c r="E20841" s="75" t="n">
        <v>408</v>
      </c>
      <c r="F20841" s="76" t="n">
        <v>22.98</v>
      </c>
      <c r="G20841" s="75" t="n">
        <v>302.7</v>
      </c>
    </row>
    <row r="20842">
      <c r="A20842" s="35" t="n">
        <v>2018</v>
      </c>
      <c r="B20842" s="35" t="n">
        <v>1040</v>
      </c>
      <c r="C20842" s="36" t="inlineStr">
        <is>
          <t>BIT</t>
        </is>
      </c>
      <c r="D20842" s="36" t="inlineStr">
        <is>
          <t>Coal</t>
        </is>
      </c>
      <c r="E20842" s="75" t="n">
        <v>2116</v>
      </c>
      <c r="F20842" s="76" t="n">
        <v>22.77</v>
      </c>
      <c r="G20842" s="75" t="n">
        <v>333.6</v>
      </c>
    </row>
    <row r="20843">
      <c r="A20843" s="35" t="n">
        <v>2018</v>
      </c>
      <c r="B20843" s="35" t="n">
        <v>1040</v>
      </c>
      <c r="C20843" s="36" t="inlineStr">
        <is>
          <t>DFO</t>
        </is>
      </c>
      <c r="D20843" s="36" t="inlineStr">
        <is>
          <t>Petroleum</t>
        </is>
      </c>
      <c r="E20843" s="75" t="n">
        <v>132</v>
      </c>
      <c r="F20843" s="76" t="n">
        <v>5.796</v>
      </c>
      <c r="G20843" s="75" t="n">
        <v>1675.5</v>
      </c>
    </row>
    <row r="20844">
      <c r="A20844" s="35" t="n">
        <v>2018</v>
      </c>
      <c r="B20844" s="35" t="n">
        <v>1047</v>
      </c>
      <c r="C20844" s="36" t="inlineStr">
        <is>
          <t>SUB</t>
        </is>
      </c>
      <c r="D20844" s="36" t="inlineStr">
        <is>
          <t>Coal</t>
        </is>
      </c>
      <c r="E20844" s="75" t="n">
        <v>83997</v>
      </c>
      <c r="F20844" s="76" t="n">
        <v>17.172</v>
      </c>
      <c r="G20844" s="75" t="n">
        <v>153.6</v>
      </c>
    </row>
    <row r="20845">
      <c r="A20845" s="35" t="n">
        <v>2018</v>
      </c>
      <c r="B20845" s="35" t="n">
        <v>1073</v>
      </c>
      <c r="C20845" s="36" t="inlineStr">
        <is>
          <t>NG</t>
        </is>
      </c>
      <c r="D20845" s="36" t="inlineStr">
        <is>
          <t>Natural Gas</t>
        </is>
      </c>
      <c r="E20845" s="75" t="n">
        <v>485017</v>
      </c>
      <c r="F20845" s="76" t="n">
        <v>1.062</v>
      </c>
      <c r="G20845" s="75" t="n">
        <v>410.3</v>
      </c>
    </row>
    <row r="20846">
      <c r="A20846" s="35" t="n">
        <v>2018</v>
      </c>
      <c r="B20846" s="35" t="n">
        <v>1073</v>
      </c>
      <c r="C20846" s="36" t="inlineStr">
        <is>
          <t>SUB</t>
        </is>
      </c>
      <c r="D20846" s="36" t="inlineStr">
        <is>
          <t>Coal</t>
        </is>
      </c>
      <c r="E20846" s="75" t="n">
        <v>14878</v>
      </c>
      <c r="F20846" s="76" t="n">
        <v>17.646</v>
      </c>
      <c r="G20846" s="75" t="n">
        <v>193.8</v>
      </c>
    </row>
    <row r="20847">
      <c r="A20847" s="35" t="n">
        <v>2018</v>
      </c>
      <c r="B20847" s="35" t="n">
        <v>1082</v>
      </c>
      <c r="C20847" s="36" t="inlineStr">
        <is>
          <t>SUB</t>
        </is>
      </c>
      <c r="D20847" s="36" t="inlineStr">
        <is>
          <t>Coal</t>
        </is>
      </c>
      <c r="E20847" s="75" t="n">
        <v>66048</v>
      </c>
      <c r="F20847" s="76" t="n">
        <v>17.818</v>
      </c>
      <c r="G20847" s="75" t="n">
        <v>150.3</v>
      </c>
    </row>
    <row r="20848">
      <c r="A20848" s="35" t="n">
        <v>2018</v>
      </c>
      <c r="B20848" s="35" t="n">
        <v>1082</v>
      </c>
      <c r="C20848" s="36" t="inlineStr">
        <is>
          <t>SUB</t>
        </is>
      </c>
      <c r="D20848" s="36" t="inlineStr">
        <is>
          <t>Coal</t>
        </is>
      </c>
      <c r="E20848" s="75" t="n">
        <v>146925</v>
      </c>
      <c r="F20848" s="76" t="n">
        <v>17.115</v>
      </c>
      <c r="G20848" s="75" t="n">
        <v>144.5</v>
      </c>
    </row>
    <row r="20849">
      <c r="A20849" s="35" t="n">
        <v>2018</v>
      </c>
      <c r="B20849" s="35" t="n">
        <v>1082</v>
      </c>
      <c r="C20849" s="36" t="inlineStr">
        <is>
          <t>SUB</t>
        </is>
      </c>
      <c r="D20849" s="36" t="inlineStr">
        <is>
          <t>Coal</t>
        </is>
      </c>
      <c r="E20849" s="75" t="n">
        <v>114695</v>
      </c>
      <c r="F20849" s="76" t="n">
        <v>17.806</v>
      </c>
      <c r="G20849" s="75" t="n">
        <v>153.9</v>
      </c>
    </row>
    <row r="20850">
      <c r="A20850" s="35" t="n">
        <v>2018</v>
      </c>
      <c r="B20850" s="35" t="n">
        <v>1082</v>
      </c>
      <c r="C20850" s="36" t="inlineStr">
        <is>
          <t>SUB</t>
        </is>
      </c>
      <c r="D20850" s="36" t="inlineStr">
        <is>
          <t>Coal</t>
        </is>
      </c>
      <c r="E20850" s="75" t="n">
        <v>16349</v>
      </c>
      <c r="F20850" s="76" t="n">
        <v>17.668</v>
      </c>
      <c r="G20850" s="75" t="n">
        <v>138.7</v>
      </c>
    </row>
    <row r="20851">
      <c r="A20851" s="35" t="n">
        <v>2018</v>
      </c>
      <c r="B20851" s="35" t="n">
        <v>1082</v>
      </c>
      <c r="C20851" s="36" t="inlineStr">
        <is>
          <t>SUB</t>
        </is>
      </c>
      <c r="D20851" s="36" t="inlineStr">
        <is>
          <t>Coal</t>
        </is>
      </c>
      <c r="E20851" s="75" t="n">
        <v>33023</v>
      </c>
      <c r="F20851" s="76" t="n">
        <v>17.687</v>
      </c>
      <c r="G20851" s="75" t="n">
        <v>134.3</v>
      </c>
    </row>
    <row r="20852">
      <c r="A20852" s="35" t="n">
        <v>2018</v>
      </c>
      <c r="B20852" s="35" t="n">
        <v>1082</v>
      </c>
      <c r="C20852" s="36" t="inlineStr">
        <is>
          <t>SUB</t>
        </is>
      </c>
      <c r="D20852" s="36" t="inlineStr">
        <is>
          <t>Coal</t>
        </is>
      </c>
      <c r="E20852" s="75" t="n">
        <v>132001</v>
      </c>
      <c r="F20852" s="76" t="n">
        <v>17.99</v>
      </c>
      <c r="G20852" s="75" t="n">
        <v>132.4</v>
      </c>
    </row>
    <row r="20853">
      <c r="A20853" s="35" t="n">
        <v>2018</v>
      </c>
      <c r="B20853" s="35" t="n">
        <v>1082</v>
      </c>
      <c r="C20853" s="36" t="inlineStr">
        <is>
          <t>DFO</t>
        </is>
      </c>
      <c r="D20853" s="36" t="inlineStr">
        <is>
          <t>Petroleum</t>
        </is>
      </c>
      <c r="E20853" s="75" t="n">
        <v>3750</v>
      </c>
      <c r="F20853" s="76" t="n">
        <v>5.712</v>
      </c>
      <c r="G20853" s="75" t="n">
        <v>1632.5</v>
      </c>
    </row>
    <row r="20854">
      <c r="A20854" s="35" t="n">
        <v>2018</v>
      </c>
      <c r="B20854" s="35" t="n">
        <v>1082</v>
      </c>
      <c r="C20854" s="36" t="inlineStr">
        <is>
          <t>NG</t>
        </is>
      </c>
      <c r="D20854" s="36" t="inlineStr">
        <is>
          <t>Natural Gas</t>
        </is>
      </c>
      <c r="E20854" s="75" t="n">
        <v>946</v>
      </c>
      <c r="F20854" s="76" t="n">
        <v>1.054</v>
      </c>
      <c r="G20854" s="75" t="n">
        <v>1161.7</v>
      </c>
    </row>
    <row r="20855">
      <c r="A20855" s="35" t="n">
        <v>2018</v>
      </c>
      <c r="B20855" s="35" t="n">
        <v>1091</v>
      </c>
      <c r="C20855" s="36" t="inlineStr">
        <is>
          <t>SUB</t>
        </is>
      </c>
      <c r="D20855" s="36" t="inlineStr">
        <is>
          <t>Coal</t>
        </is>
      </c>
      <c r="E20855" s="75" t="n">
        <v>35341</v>
      </c>
      <c r="F20855" s="76" t="n">
        <v>18.004</v>
      </c>
      <c r="G20855" s="75" t="n">
        <v>189.8</v>
      </c>
    </row>
    <row r="20856">
      <c r="A20856" s="35" t="n">
        <v>2018</v>
      </c>
      <c r="B20856" s="35" t="n">
        <v>1091</v>
      </c>
      <c r="C20856" s="36" t="inlineStr">
        <is>
          <t>SUB</t>
        </is>
      </c>
      <c r="D20856" s="36" t="inlineStr">
        <is>
          <t>Coal</t>
        </is>
      </c>
      <c r="E20856" s="75" t="n">
        <v>17735</v>
      </c>
      <c r="F20856" s="76" t="n">
        <v>17.858</v>
      </c>
      <c r="G20856" s="75" t="n">
        <v>187.4</v>
      </c>
    </row>
    <row r="20857">
      <c r="A20857" s="35" t="n">
        <v>2018</v>
      </c>
      <c r="B20857" s="35" t="n">
        <v>1091</v>
      </c>
      <c r="C20857" s="36" t="inlineStr">
        <is>
          <t>SUB</t>
        </is>
      </c>
      <c r="D20857" s="36" t="inlineStr">
        <is>
          <t>Coal</t>
        </is>
      </c>
      <c r="E20857" s="75" t="n">
        <v>52316</v>
      </c>
      <c r="F20857" s="76" t="n">
        <v>17.2</v>
      </c>
      <c r="G20857" s="75" t="n">
        <v>182.2</v>
      </c>
    </row>
    <row r="20858">
      <c r="A20858" s="35" t="n">
        <v>2018</v>
      </c>
      <c r="B20858" s="35" t="n">
        <v>1091</v>
      </c>
      <c r="C20858" s="36" t="inlineStr">
        <is>
          <t>SUB</t>
        </is>
      </c>
      <c r="D20858" s="36" t="inlineStr">
        <is>
          <t>Coal</t>
        </is>
      </c>
      <c r="E20858" s="75" t="n">
        <v>17608</v>
      </c>
      <c r="F20858" s="76" t="n">
        <v>17.664</v>
      </c>
      <c r="G20858" s="75" t="n">
        <v>175.8</v>
      </c>
    </row>
    <row r="20859">
      <c r="A20859" s="35" t="n">
        <v>2018</v>
      </c>
      <c r="B20859" s="35" t="n">
        <v>1091</v>
      </c>
      <c r="C20859" s="36" t="inlineStr">
        <is>
          <t>SUB</t>
        </is>
      </c>
      <c r="D20859" s="36" t="inlineStr">
        <is>
          <t>Coal</t>
        </is>
      </c>
      <c r="E20859" s="75" t="n">
        <v>35466</v>
      </c>
      <c r="F20859" s="76" t="n">
        <v>17.595</v>
      </c>
      <c r="G20859" s="75" t="n">
        <v>172.4</v>
      </c>
    </row>
    <row r="20860">
      <c r="A20860" s="35" t="n">
        <v>2018</v>
      </c>
      <c r="B20860" s="35" t="n">
        <v>1091</v>
      </c>
      <c r="C20860" s="36" t="inlineStr">
        <is>
          <t>NG</t>
        </is>
      </c>
      <c r="D20860" s="36" t="inlineStr">
        <is>
          <t>Natural Gas</t>
        </is>
      </c>
      <c r="E20860" s="75" t="n">
        <v>7559</v>
      </c>
      <c r="F20860" s="76" t="n">
        <v>1.062</v>
      </c>
      <c r="G20860" s="75" t="n">
        <v>633.5</v>
      </c>
    </row>
    <row r="20861">
      <c r="A20861" s="35" t="n">
        <v>2018</v>
      </c>
      <c r="B20861" s="35" t="n">
        <v>1104</v>
      </c>
      <c r="C20861" s="36" t="inlineStr">
        <is>
          <t>NG</t>
        </is>
      </c>
      <c r="D20861" s="36" t="inlineStr">
        <is>
          <t>Natural Gas</t>
        </is>
      </c>
      <c r="E20861" s="75" t="n">
        <v>2530</v>
      </c>
      <c r="F20861" s="76" t="n">
        <v>1.037</v>
      </c>
      <c r="G20861" s="75" t="n">
        <v>403.2</v>
      </c>
    </row>
    <row r="20862">
      <c r="A20862" s="35" t="n">
        <v>2018</v>
      </c>
      <c r="B20862" s="35" t="n">
        <v>1104</v>
      </c>
      <c r="C20862" s="36" t="inlineStr">
        <is>
          <t>SUB</t>
        </is>
      </c>
      <c r="D20862" s="36" t="inlineStr">
        <is>
          <t>Coal</t>
        </is>
      </c>
      <c r="E20862" s="75" t="n">
        <v>55401</v>
      </c>
      <c r="F20862" s="76" t="n">
        <v>17.18</v>
      </c>
      <c r="G20862" s="75" t="n">
        <v>157.5</v>
      </c>
    </row>
    <row r="20863">
      <c r="A20863" s="35" t="n">
        <v>2018</v>
      </c>
      <c r="B20863" s="35" t="n">
        <v>1104</v>
      </c>
      <c r="C20863" s="36" t="inlineStr">
        <is>
          <t>DFO</t>
        </is>
      </c>
      <c r="D20863" s="36" t="inlineStr">
        <is>
          <t>Petroleum</t>
        </is>
      </c>
      <c r="E20863" s="75" t="n">
        <v>189</v>
      </c>
      <c r="F20863" s="76" t="n">
        <v>5.88</v>
      </c>
      <c r="G20863" s="75" t="n">
        <v>1801.1</v>
      </c>
    </row>
    <row r="20864">
      <c r="A20864" s="35" t="n">
        <v>2018</v>
      </c>
      <c r="B20864" s="35" t="n">
        <v>1131</v>
      </c>
      <c r="C20864" s="36" t="inlineStr">
        <is>
          <t>NG</t>
        </is>
      </c>
      <c r="D20864" s="36" t="inlineStr">
        <is>
          <t>Natural Gas</t>
        </is>
      </c>
      <c r="E20864" s="75" t="n">
        <v>366</v>
      </c>
      <c r="F20864" s="76" t="n">
        <v>1.05</v>
      </c>
      <c r="G20864" s="75" t="n">
        <v>602.1</v>
      </c>
    </row>
    <row r="20865">
      <c r="A20865" s="35" t="n">
        <v>2018</v>
      </c>
      <c r="B20865" s="35" t="n">
        <v>1131</v>
      </c>
      <c r="C20865" s="36" t="inlineStr">
        <is>
          <t>NG</t>
        </is>
      </c>
      <c r="D20865" s="36" t="inlineStr">
        <is>
          <t>Natural Gas</t>
        </is>
      </c>
      <c r="E20865" s="75" t="n">
        <v>8776</v>
      </c>
      <c r="F20865" s="76" t="n">
        <v>1.05</v>
      </c>
      <c r="G20865" s="75" t="n">
        <v>338.2</v>
      </c>
    </row>
    <row r="20866">
      <c r="A20866" s="35" t="n">
        <v>2018</v>
      </c>
      <c r="B20866" s="35" t="n">
        <v>1167</v>
      </c>
      <c r="C20866" s="36" t="inlineStr">
        <is>
          <t>NG</t>
        </is>
      </c>
      <c r="D20866" s="36" t="inlineStr">
        <is>
          <t>Natural Gas</t>
        </is>
      </c>
      <c r="E20866" s="75" t="n">
        <v>698</v>
      </c>
      <c r="F20866" s="76" t="n">
        <v>1.056</v>
      </c>
      <c r="G20866" s="75" t="n">
        <v>972.5</v>
      </c>
    </row>
    <row r="20867">
      <c r="A20867" s="35" t="n">
        <v>2018</v>
      </c>
      <c r="B20867" s="35" t="n">
        <v>1167</v>
      </c>
      <c r="C20867" s="36" t="inlineStr">
        <is>
          <t>SUB</t>
        </is>
      </c>
      <c r="D20867" s="36" t="inlineStr">
        <is>
          <t>Coal</t>
        </is>
      </c>
      <c r="E20867" s="75" t="n">
        <v>58331</v>
      </c>
      <c r="F20867" s="76" t="n">
        <v>16.944</v>
      </c>
      <c r="G20867" s="75" t="n">
        <v>185.3</v>
      </c>
    </row>
    <row r="20868">
      <c r="A20868" s="35" t="n">
        <v>2018</v>
      </c>
      <c r="B20868" s="35" t="n">
        <v>1239</v>
      </c>
      <c r="C20868" s="36" t="inlineStr">
        <is>
          <t>NG</t>
        </is>
      </c>
      <c r="D20868" s="36" t="inlineStr">
        <is>
          <t>Natural Gas</t>
        </is>
      </c>
      <c r="E20868" s="75" t="n">
        <v>590046</v>
      </c>
      <c r="F20868" s="76" t="n">
        <v>1.02</v>
      </c>
      <c r="G20868" s="75" t="n">
        <v>287.5</v>
      </c>
    </row>
    <row r="20869">
      <c r="A20869" s="35" t="n">
        <v>2018</v>
      </c>
      <c r="B20869" s="35" t="n">
        <v>1240</v>
      </c>
      <c r="C20869" s="36" t="inlineStr">
        <is>
          <t>NG</t>
        </is>
      </c>
      <c r="D20869" s="36" t="inlineStr">
        <is>
          <t>Natural Gas</t>
        </is>
      </c>
      <c r="E20869" s="75" t="n">
        <v>595339</v>
      </c>
      <c r="F20869" s="76" t="n">
        <v>1.042</v>
      </c>
      <c r="G20869" s="75" t="n">
        <v>304.7</v>
      </c>
    </row>
    <row r="20870">
      <c r="A20870" s="35" t="n">
        <v>2018</v>
      </c>
      <c r="B20870" s="35" t="n">
        <v>1241</v>
      </c>
      <c r="C20870" s="36" t="inlineStr">
        <is>
          <t>BIT</t>
        </is>
      </c>
      <c r="D20870" s="36" t="inlineStr">
        <is>
          <t>Coal</t>
        </is>
      </c>
      <c r="E20870" s="75" t="n">
        <v>17005</v>
      </c>
      <c r="F20870" s="76" t="n">
        <v>21.89</v>
      </c>
      <c r="G20870" s="75" t="n">
        <v>266.8</v>
      </c>
    </row>
    <row r="20871">
      <c r="A20871" s="35" t="n">
        <v>2018</v>
      </c>
      <c r="B20871" s="35" t="n">
        <v>1241</v>
      </c>
      <c r="C20871" s="36" t="inlineStr">
        <is>
          <t>SUB</t>
        </is>
      </c>
      <c r="D20871" s="36" t="inlineStr">
        <is>
          <t>Coal</t>
        </is>
      </c>
      <c r="E20871" s="75" t="n">
        <v>82119</v>
      </c>
      <c r="F20871" s="76" t="n">
        <v>17.6</v>
      </c>
      <c r="G20871" s="75" t="n">
        <v>178.4</v>
      </c>
    </row>
    <row r="20872">
      <c r="A20872" s="35" t="n">
        <v>2018</v>
      </c>
      <c r="B20872" s="35" t="n">
        <v>1241</v>
      </c>
      <c r="C20872" s="36" t="inlineStr">
        <is>
          <t>DFO</t>
        </is>
      </c>
      <c r="D20872" s="36" t="inlineStr">
        <is>
          <t>Petroleum</t>
        </is>
      </c>
      <c r="E20872" s="75" t="n">
        <v>3534</v>
      </c>
      <c r="F20872" s="76" t="n">
        <v>5.73</v>
      </c>
      <c r="G20872" s="75" t="n">
        <v>1702.8</v>
      </c>
    </row>
    <row r="20873">
      <c r="A20873" s="35" t="n">
        <v>2018</v>
      </c>
      <c r="B20873" s="35" t="n">
        <v>1241</v>
      </c>
      <c r="C20873" s="36" t="inlineStr">
        <is>
          <t>SUB</t>
        </is>
      </c>
      <c r="D20873" s="36" t="inlineStr">
        <is>
          <t>Coal</t>
        </is>
      </c>
      <c r="E20873" s="75" t="n">
        <v>16395</v>
      </c>
      <c r="F20873" s="76" t="n">
        <v>17.65</v>
      </c>
      <c r="G20873" s="75" t="n">
        <v>179.6</v>
      </c>
    </row>
    <row r="20874">
      <c r="A20874" s="35" t="n">
        <v>2018</v>
      </c>
      <c r="B20874" s="35" t="n">
        <v>1241</v>
      </c>
      <c r="C20874" s="36" t="inlineStr">
        <is>
          <t>SUB</t>
        </is>
      </c>
      <c r="D20874" s="36" t="inlineStr">
        <is>
          <t>Coal</t>
        </is>
      </c>
      <c r="E20874" s="75" t="n">
        <v>16443</v>
      </c>
      <c r="F20874" s="76" t="n">
        <v>17.64</v>
      </c>
      <c r="G20874" s="75" t="n">
        <v>176.6</v>
      </c>
    </row>
    <row r="20875">
      <c r="A20875" s="35" t="n">
        <v>2018</v>
      </c>
      <c r="B20875" s="35" t="n">
        <v>1241</v>
      </c>
      <c r="C20875" s="36" t="inlineStr">
        <is>
          <t>SUB</t>
        </is>
      </c>
      <c r="D20875" s="36" t="inlineStr">
        <is>
          <t>Coal</t>
        </is>
      </c>
      <c r="E20875" s="75" t="n">
        <v>32826</v>
      </c>
      <c r="F20875" s="76" t="n">
        <v>17.03</v>
      </c>
      <c r="G20875" s="75" t="n">
        <v>175.4</v>
      </c>
    </row>
    <row r="20876">
      <c r="A20876" s="35" t="n">
        <v>2018</v>
      </c>
      <c r="B20876" s="35" t="n">
        <v>1241</v>
      </c>
      <c r="C20876" s="36" t="inlineStr">
        <is>
          <t>SUB</t>
        </is>
      </c>
      <c r="D20876" s="36" t="inlineStr">
        <is>
          <t>Coal</t>
        </is>
      </c>
      <c r="E20876" s="75" t="n">
        <v>32852</v>
      </c>
      <c r="F20876" s="76" t="n">
        <v>17.07</v>
      </c>
      <c r="G20876" s="75" t="n">
        <v>174.5</v>
      </c>
    </row>
    <row r="20877">
      <c r="A20877" s="35" t="n">
        <v>2018</v>
      </c>
      <c r="B20877" s="35" t="n">
        <v>1241</v>
      </c>
      <c r="C20877" s="36" t="inlineStr">
        <is>
          <t>SUB</t>
        </is>
      </c>
      <c r="D20877" s="36" t="inlineStr">
        <is>
          <t>Coal</t>
        </is>
      </c>
      <c r="E20877" s="75" t="n">
        <v>48716</v>
      </c>
      <c r="F20877" s="76" t="n">
        <v>16.97</v>
      </c>
      <c r="G20877" s="75" t="n">
        <v>163.9</v>
      </c>
    </row>
    <row r="20878">
      <c r="A20878" s="35" t="n">
        <v>2018</v>
      </c>
      <c r="B20878" s="35" t="n">
        <v>1241</v>
      </c>
      <c r="C20878" s="36" t="inlineStr">
        <is>
          <t>SUB</t>
        </is>
      </c>
      <c r="D20878" s="36" t="inlineStr">
        <is>
          <t>Coal</t>
        </is>
      </c>
      <c r="E20878" s="75" t="n">
        <v>64962</v>
      </c>
      <c r="F20878" s="76" t="n">
        <v>18.07</v>
      </c>
      <c r="G20878" s="75" t="n">
        <v>172.7</v>
      </c>
    </row>
    <row r="20879">
      <c r="A20879" s="35" t="n">
        <v>2018</v>
      </c>
      <c r="B20879" s="35" t="n">
        <v>1242</v>
      </c>
      <c r="C20879" s="36" t="inlineStr">
        <is>
          <t>NG</t>
        </is>
      </c>
      <c r="D20879" s="36" t="inlineStr">
        <is>
          <t>Natural Gas</t>
        </is>
      </c>
      <c r="E20879" s="75" t="n">
        <v>195237</v>
      </c>
      <c r="F20879" s="76" t="n">
        <v>1</v>
      </c>
      <c r="G20879" s="75" t="n">
        <v>255.3</v>
      </c>
    </row>
    <row r="20880">
      <c r="A20880" s="35" t="n">
        <v>2018</v>
      </c>
      <c r="B20880" s="35" t="n">
        <v>1248</v>
      </c>
      <c r="C20880" s="36" t="inlineStr">
        <is>
          <t>NG</t>
        </is>
      </c>
      <c r="D20880" s="36" t="inlineStr">
        <is>
          <t>Natural Gas</t>
        </is>
      </c>
      <c r="E20880" s="75" t="n">
        <v>16985</v>
      </c>
      <c r="F20880" s="76" t="n">
        <v>1</v>
      </c>
      <c r="G20880" s="75" t="n">
        <v>312.4</v>
      </c>
    </row>
    <row r="20881">
      <c r="A20881" s="35" t="n">
        <v>2018</v>
      </c>
      <c r="B20881" s="35" t="n">
        <v>1250</v>
      </c>
      <c r="C20881" s="36" t="inlineStr">
        <is>
          <t>NG</t>
        </is>
      </c>
      <c r="D20881" s="36" t="inlineStr">
        <is>
          <t>Natural Gas</t>
        </is>
      </c>
      <c r="E20881" s="75" t="n">
        <v>1324</v>
      </c>
      <c r="F20881" s="76" t="n">
        <v>1.023</v>
      </c>
      <c r="G20881" s="75" t="n">
        <v>272.3</v>
      </c>
    </row>
    <row r="20882">
      <c r="A20882" s="35" t="n">
        <v>2018</v>
      </c>
      <c r="B20882" s="35" t="n">
        <v>1250</v>
      </c>
      <c r="C20882" s="36" t="inlineStr">
        <is>
          <t>SUB</t>
        </is>
      </c>
      <c r="D20882" s="36" t="inlineStr">
        <is>
          <t>Coal</t>
        </is>
      </c>
      <c r="E20882" s="75" t="n">
        <v>47460</v>
      </c>
      <c r="F20882" s="76" t="n">
        <v>17.939</v>
      </c>
      <c r="G20882" s="75" t="n">
        <v>123.5</v>
      </c>
    </row>
    <row r="20883">
      <c r="A20883" s="35" t="n">
        <v>2018</v>
      </c>
      <c r="B20883" s="35" t="n">
        <v>1250</v>
      </c>
      <c r="C20883" s="36" t="inlineStr">
        <is>
          <t>SUB</t>
        </is>
      </c>
      <c r="D20883" s="36" t="inlineStr">
        <is>
          <t>Coal</t>
        </is>
      </c>
      <c r="E20883" s="75" t="n">
        <v>77730</v>
      </c>
      <c r="F20883" s="76" t="n">
        <v>17.563</v>
      </c>
      <c r="G20883" s="75" t="n">
        <v>124.7</v>
      </c>
    </row>
    <row r="20884">
      <c r="A20884" s="35" t="n">
        <v>2018</v>
      </c>
      <c r="B20884" s="35" t="n">
        <v>1252</v>
      </c>
      <c r="C20884" s="36" t="inlineStr">
        <is>
          <t>NG</t>
        </is>
      </c>
      <c r="D20884" s="36" t="inlineStr">
        <is>
          <t>Natural Gas</t>
        </is>
      </c>
      <c r="E20884" s="75" t="n">
        <v>1671</v>
      </c>
      <c r="F20884" s="76" t="n">
        <v>1</v>
      </c>
      <c r="G20884" s="75" t="n">
        <v>758.9</v>
      </c>
    </row>
    <row r="20885">
      <c r="A20885" s="35" t="n">
        <v>2018</v>
      </c>
      <c r="B20885" s="35" t="n">
        <v>1252</v>
      </c>
      <c r="C20885" s="36" t="inlineStr">
        <is>
          <t>SUB</t>
        </is>
      </c>
      <c r="D20885" s="36" t="inlineStr">
        <is>
          <t>Coal</t>
        </is>
      </c>
      <c r="E20885" s="75" t="n">
        <v>13384</v>
      </c>
      <c r="F20885" s="76" t="n">
        <v>17.93</v>
      </c>
      <c r="G20885" s="75" t="n">
        <v>143.2</v>
      </c>
    </row>
    <row r="20886">
      <c r="A20886" s="35" t="n">
        <v>2018</v>
      </c>
      <c r="B20886" s="35" t="n">
        <v>1295</v>
      </c>
      <c r="C20886" s="36" t="inlineStr">
        <is>
          <t>DFO</t>
        </is>
      </c>
      <c r="D20886" s="36" t="inlineStr">
        <is>
          <t>Petroleum</t>
        </is>
      </c>
      <c r="E20886" s="75" t="n">
        <v>426</v>
      </c>
      <c r="F20886" s="76" t="n">
        <v>5.8</v>
      </c>
      <c r="G20886" s="75" t="n">
        <v>1765.7</v>
      </c>
    </row>
    <row r="20887">
      <c r="A20887" s="35" t="n">
        <v>2018</v>
      </c>
      <c r="B20887" s="35" t="n">
        <v>1295</v>
      </c>
      <c r="C20887" s="36" t="inlineStr">
        <is>
          <t>DFO</t>
        </is>
      </c>
      <c r="D20887" s="36" t="inlineStr">
        <is>
          <t>Petroleum</t>
        </is>
      </c>
      <c r="E20887" s="75" t="n">
        <v>429</v>
      </c>
      <c r="F20887" s="76" t="n">
        <v>5.8</v>
      </c>
      <c r="G20887" s="75" t="n">
        <v>1790.2</v>
      </c>
    </row>
    <row r="20888">
      <c r="A20888" s="35" t="n">
        <v>2018</v>
      </c>
      <c r="B20888" s="35" t="n">
        <v>1295</v>
      </c>
      <c r="C20888" s="36" t="inlineStr">
        <is>
          <t>NG</t>
        </is>
      </c>
      <c r="D20888" s="36" t="inlineStr">
        <is>
          <t>Natural Gas</t>
        </is>
      </c>
      <c r="E20888" s="75" t="n">
        <v>38745</v>
      </c>
      <c r="F20888" s="76" t="n">
        <v>1.02</v>
      </c>
      <c r="G20888" s="75" t="n">
        <v>709</v>
      </c>
    </row>
    <row r="20889">
      <c r="A20889" s="35" t="n">
        <v>2018</v>
      </c>
      <c r="B20889" s="35" t="n">
        <v>1305</v>
      </c>
      <c r="C20889" s="36" t="inlineStr">
        <is>
          <t>NG</t>
        </is>
      </c>
      <c r="D20889" s="36" t="inlineStr">
        <is>
          <t>Natural Gas</t>
        </is>
      </c>
      <c r="E20889" s="75" t="n">
        <v>21474</v>
      </c>
      <c r="F20889" s="76" t="n">
        <v>1.02</v>
      </c>
      <c r="G20889" s="75" t="n">
        <v>396.4</v>
      </c>
    </row>
    <row r="20890">
      <c r="A20890" s="35" t="n">
        <v>2018</v>
      </c>
      <c r="B20890" s="35" t="n">
        <v>1336</v>
      </c>
      <c r="C20890" s="36" t="inlineStr">
        <is>
          <t>NG</t>
        </is>
      </c>
      <c r="D20890" s="36" t="inlineStr">
        <is>
          <t>Natural Gas</t>
        </is>
      </c>
      <c r="E20890" s="75" t="n">
        <v>3305</v>
      </c>
      <c r="F20890" s="76" t="n">
        <v>1.111</v>
      </c>
      <c r="G20890" s="75" t="n">
        <v>419</v>
      </c>
    </row>
    <row r="20891">
      <c r="A20891" s="35" t="n">
        <v>2018</v>
      </c>
      <c r="B20891" s="35" t="n">
        <v>1336</v>
      </c>
      <c r="C20891" s="36" t="inlineStr">
        <is>
          <t>NG</t>
        </is>
      </c>
      <c r="D20891" s="36" t="inlineStr">
        <is>
          <t>Natural Gas</t>
        </is>
      </c>
      <c r="E20891" s="75" t="n">
        <v>1095</v>
      </c>
      <c r="F20891" s="76" t="n">
        <v>1.111</v>
      </c>
      <c r="G20891" s="75" t="n">
        <v>416.3</v>
      </c>
    </row>
    <row r="20892">
      <c r="A20892" s="35" t="n">
        <v>2018</v>
      </c>
      <c r="B20892" s="35" t="n">
        <v>1336</v>
      </c>
      <c r="C20892" s="36" t="inlineStr">
        <is>
          <t>NG</t>
        </is>
      </c>
      <c r="D20892" s="36" t="inlineStr">
        <is>
          <t>Natural Gas</t>
        </is>
      </c>
      <c r="E20892" s="75" t="n">
        <v>25232</v>
      </c>
      <c r="F20892" s="76" t="n">
        <v>1.111</v>
      </c>
      <c r="G20892" s="75" t="n">
        <v>291.3</v>
      </c>
    </row>
    <row r="20893">
      <c r="A20893" s="35" t="n">
        <v>2018</v>
      </c>
      <c r="B20893" s="35" t="n">
        <v>1353</v>
      </c>
      <c r="C20893" s="36" t="inlineStr">
        <is>
          <t>NG</t>
        </is>
      </c>
      <c r="D20893" s="36" t="inlineStr">
        <is>
          <t>Natural Gas</t>
        </is>
      </c>
      <c r="E20893" s="75" t="n">
        <v>1296</v>
      </c>
      <c r="F20893" s="76" t="n">
        <v>1.24</v>
      </c>
      <c r="G20893" s="75" t="n">
        <v>304.3</v>
      </c>
    </row>
    <row r="20894">
      <c r="A20894" s="35" t="n">
        <v>2018</v>
      </c>
      <c r="B20894" s="35" t="n">
        <v>1353</v>
      </c>
      <c r="C20894" s="36" t="inlineStr">
        <is>
          <t>NG</t>
        </is>
      </c>
      <c r="D20894" s="36" t="inlineStr">
        <is>
          <t>Natural Gas</t>
        </is>
      </c>
      <c r="E20894" s="75" t="n">
        <v>696</v>
      </c>
      <c r="F20894" s="76" t="n">
        <v>1.22</v>
      </c>
      <c r="G20894" s="75" t="n">
        <v>352.5</v>
      </c>
    </row>
    <row r="20895">
      <c r="A20895" s="35" t="n">
        <v>2018</v>
      </c>
      <c r="B20895" s="35" t="n">
        <v>1353</v>
      </c>
      <c r="C20895" s="36" t="inlineStr">
        <is>
          <t>NG</t>
        </is>
      </c>
      <c r="D20895" s="36" t="inlineStr">
        <is>
          <t>Natural Gas</t>
        </is>
      </c>
      <c r="E20895" s="75" t="n">
        <v>4537</v>
      </c>
      <c r="F20895" s="76" t="n">
        <v>1.24</v>
      </c>
      <c r="G20895" s="75" t="n">
        <v>323.8</v>
      </c>
    </row>
    <row r="20896">
      <c r="A20896" s="35" t="n">
        <v>2018</v>
      </c>
      <c r="B20896" s="35" t="n">
        <v>1353</v>
      </c>
      <c r="C20896" s="36" t="inlineStr">
        <is>
          <t>NG</t>
        </is>
      </c>
      <c r="D20896" s="36" t="inlineStr">
        <is>
          <t>Natural Gas</t>
        </is>
      </c>
      <c r="E20896" s="75" t="n">
        <v>6793</v>
      </c>
      <c r="F20896" s="76" t="n">
        <v>1.24</v>
      </c>
      <c r="G20896" s="75" t="n">
        <v>427.9</v>
      </c>
    </row>
    <row r="20897">
      <c r="A20897" s="35" t="n">
        <v>2018</v>
      </c>
      <c r="B20897" s="35" t="n">
        <v>1353</v>
      </c>
      <c r="C20897" s="36" t="inlineStr">
        <is>
          <t>NG</t>
        </is>
      </c>
      <c r="D20897" s="36" t="inlineStr">
        <is>
          <t>Natural Gas</t>
        </is>
      </c>
      <c r="E20897" s="75" t="n">
        <v>12039</v>
      </c>
      <c r="F20897" s="76" t="n">
        <v>1.23</v>
      </c>
      <c r="G20897" s="75" t="n">
        <v>470.9</v>
      </c>
    </row>
    <row r="20898">
      <c r="A20898" s="35" t="n">
        <v>2018</v>
      </c>
      <c r="B20898" s="35" t="n">
        <v>1353</v>
      </c>
      <c r="C20898" s="36" t="inlineStr">
        <is>
          <t>NG</t>
        </is>
      </c>
      <c r="D20898" s="36" t="inlineStr">
        <is>
          <t>Natural Gas</t>
        </is>
      </c>
      <c r="E20898" s="75" t="n">
        <v>19186</v>
      </c>
      <c r="F20898" s="76" t="n">
        <v>1.24</v>
      </c>
      <c r="G20898" s="75" t="n">
        <v>350.5</v>
      </c>
    </row>
    <row r="20899">
      <c r="A20899" s="35" t="n">
        <v>2018</v>
      </c>
      <c r="B20899" s="35" t="n">
        <v>1353</v>
      </c>
      <c r="C20899" s="36" t="inlineStr">
        <is>
          <t>NG</t>
        </is>
      </c>
      <c r="D20899" s="36" t="inlineStr">
        <is>
          <t>Natural Gas</t>
        </is>
      </c>
      <c r="E20899" s="75" t="n">
        <v>25497</v>
      </c>
      <c r="F20899" s="76" t="n">
        <v>1.24</v>
      </c>
      <c r="G20899" s="75" t="n">
        <v>318.5</v>
      </c>
    </row>
    <row r="20900">
      <c r="A20900" s="35" t="n">
        <v>2018</v>
      </c>
      <c r="B20900" s="35" t="n">
        <v>1353</v>
      </c>
      <c r="C20900" s="36" t="inlineStr">
        <is>
          <t>NG</t>
        </is>
      </c>
      <c r="D20900" s="36" t="inlineStr">
        <is>
          <t>Natural Gas</t>
        </is>
      </c>
      <c r="E20900" s="75" t="n">
        <v>33141</v>
      </c>
      <c r="F20900" s="76" t="n">
        <v>1.24</v>
      </c>
      <c r="G20900" s="75" t="n">
        <v>303.4</v>
      </c>
    </row>
    <row r="20901">
      <c r="A20901" s="35" t="n">
        <v>2018</v>
      </c>
      <c r="B20901" s="35" t="n">
        <v>1353</v>
      </c>
      <c r="C20901" s="36" t="inlineStr">
        <is>
          <t>NG</t>
        </is>
      </c>
      <c r="D20901" s="36" t="inlineStr">
        <is>
          <t>Natural Gas</t>
        </is>
      </c>
      <c r="E20901" s="75" t="n">
        <v>33567</v>
      </c>
      <c r="F20901" s="76" t="n">
        <v>1.23</v>
      </c>
      <c r="G20901" s="75" t="n">
        <v>343.7</v>
      </c>
    </row>
    <row r="20902">
      <c r="A20902" s="35" t="n">
        <v>2018</v>
      </c>
      <c r="B20902" s="35" t="n">
        <v>1353</v>
      </c>
      <c r="C20902" s="36" t="inlineStr">
        <is>
          <t>NG</t>
        </is>
      </c>
      <c r="D20902" s="36" t="inlineStr">
        <is>
          <t>Natural Gas</t>
        </is>
      </c>
      <c r="E20902" s="75" t="n">
        <v>41866</v>
      </c>
      <c r="F20902" s="76" t="n">
        <v>1.22</v>
      </c>
      <c r="G20902" s="75" t="n">
        <v>427.2</v>
      </c>
    </row>
    <row r="20903">
      <c r="A20903" s="35" t="n">
        <v>2018</v>
      </c>
      <c r="B20903" s="35" t="n">
        <v>1353</v>
      </c>
      <c r="C20903" s="36" t="inlineStr">
        <is>
          <t>NG</t>
        </is>
      </c>
      <c r="D20903" s="36" t="inlineStr">
        <is>
          <t>Natural Gas</t>
        </is>
      </c>
      <c r="E20903" s="75" t="n">
        <v>47258</v>
      </c>
      <c r="F20903" s="76" t="n">
        <v>1.23</v>
      </c>
      <c r="G20903" s="75" t="n">
        <v>358.6</v>
      </c>
    </row>
    <row r="20904">
      <c r="A20904" s="35" t="n">
        <v>2018</v>
      </c>
      <c r="B20904" s="35" t="n">
        <v>1353</v>
      </c>
      <c r="C20904" s="36" t="inlineStr">
        <is>
          <t>NG</t>
        </is>
      </c>
      <c r="D20904" s="36" t="inlineStr">
        <is>
          <t>Natural Gas</t>
        </is>
      </c>
      <c r="E20904" s="75" t="n">
        <v>48992</v>
      </c>
      <c r="F20904" s="76" t="n">
        <v>1.23</v>
      </c>
      <c r="G20904" s="75" t="n">
        <v>342.2</v>
      </c>
    </row>
    <row r="20905">
      <c r="A20905" s="35" t="n">
        <v>2018</v>
      </c>
      <c r="B20905" s="35" t="n">
        <v>1353</v>
      </c>
      <c r="C20905" s="36" t="inlineStr">
        <is>
          <t>NG</t>
        </is>
      </c>
      <c r="D20905" s="36" t="inlineStr">
        <is>
          <t>Natural Gas</t>
        </is>
      </c>
      <c r="E20905" s="75" t="n">
        <v>50457</v>
      </c>
      <c r="F20905" s="76" t="n">
        <v>1.24</v>
      </c>
      <c r="G20905" s="75" t="n">
        <v>329.8</v>
      </c>
    </row>
    <row r="20906">
      <c r="A20906" s="35" t="n">
        <v>2018</v>
      </c>
      <c r="B20906" s="35" t="n">
        <v>1353</v>
      </c>
      <c r="C20906" s="36" t="inlineStr">
        <is>
          <t>NG</t>
        </is>
      </c>
      <c r="D20906" s="36" t="inlineStr">
        <is>
          <t>Natural Gas</t>
        </is>
      </c>
      <c r="E20906" s="75" t="n">
        <v>50497</v>
      </c>
      <c r="F20906" s="76" t="n">
        <v>1.23</v>
      </c>
      <c r="G20906" s="75" t="n">
        <v>363.7</v>
      </c>
    </row>
    <row r="20907">
      <c r="A20907" s="35" t="n">
        <v>2018</v>
      </c>
      <c r="B20907" s="35" t="n">
        <v>1353</v>
      </c>
      <c r="C20907" s="36" t="inlineStr">
        <is>
          <t>NG</t>
        </is>
      </c>
      <c r="D20907" s="36" t="inlineStr">
        <is>
          <t>Natural Gas</t>
        </is>
      </c>
      <c r="E20907" s="75" t="n">
        <v>51325</v>
      </c>
      <c r="F20907" s="76" t="n">
        <v>1.24</v>
      </c>
      <c r="G20907" s="75" t="n">
        <v>345.6</v>
      </c>
    </row>
    <row r="20908">
      <c r="A20908" s="35" t="n">
        <v>2018</v>
      </c>
      <c r="B20908" s="35" t="n">
        <v>1353</v>
      </c>
      <c r="C20908" s="36" t="inlineStr">
        <is>
          <t>NG</t>
        </is>
      </c>
      <c r="D20908" s="36" t="inlineStr">
        <is>
          <t>Natural Gas</t>
        </is>
      </c>
      <c r="E20908" s="75" t="n">
        <v>71474</v>
      </c>
      <c r="F20908" s="76" t="n">
        <v>1.23</v>
      </c>
      <c r="G20908" s="75" t="n">
        <v>331.5</v>
      </c>
    </row>
    <row r="20909">
      <c r="A20909" s="35" t="n">
        <v>2018</v>
      </c>
      <c r="B20909" s="35" t="n">
        <v>1353</v>
      </c>
      <c r="C20909" s="36" t="inlineStr">
        <is>
          <t>NG</t>
        </is>
      </c>
      <c r="D20909" s="36" t="inlineStr">
        <is>
          <t>Natural Gas</t>
        </is>
      </c>
      <c r="E20909" s="75" t="n">
        <v>77421</v>
      </c>
      <c r="F20909" s="76" t="n">
        <v>1.24</v>
      </c>
      <c r="G20909" s="75" t="n">
        <v>340.5</v>
      </c>
    </row>
    <row r="20910">
      <c r="A20910" s="35" t="n">
        <v>2018</v>
      </c>
      <c r="B20910" s="35" t="n">
        <v>1353</v>
      </c>
      <c r="C20910" s="36" t="inlineStr">
        <is>
          <t>NG</t>
        </is>
      </c>
      <c r="D20910" s="36" t="inlineStr">
        <is>
          <t>Natural Gas</t>
        </is>
      </c>
      <c r="E20910" s="75" t="n">
        <v>137447</v>
      </c>
      <c r="F20910" s="76" t="n">
        <v>1.23</v>
      </c>
      <c r="G20910" s="75" t="n">
        <v>350.6</v>
      </c>
    </row>
    <row r="20911">
      <c r="A20911" s="35" t="n">
        <v>2018</v>
      </c>
      <c r="B20911" s="35" t="n">
        <v>1353</v>
      </c>
      <c r="C20911" s="36" t="inlineStr">
        <is>
          <t>NG</t>
        </is>
      </c>
      <c r="D20911" s="36" t="inlineStr">
        <is>
          <t>Natural Gas</t>
        </is>
      </c>
      <c r="E20911" s="75" t="n">
        <v>145804</v>
      </c>
      <c r="F20911" s="76" t="n">
        <v>1.23</v>
      </c>
      <c r="G20911" s="75" t="n">
        <v>347.5</v>
      </c>
    </row>
    <row r="20912">
      <c r="A20912" s="35" t="n">
        <v>2018</v>
      </c>
      <c r="B20912" s="35" t="n">
        <v>1353</v>
      </c>
      <c r="C20912" s="36" t="inlineStr">
        <is>
          <t>NG</t>
        </is>
      </c>
      <c r="D20912" s="36" t="inlineStr">
        <is>
          <t>Natural Gas</t>
        </is>
      </c>
      <c r="E20912" s="75" t="n">
        <v>3438</v>
      </c>
      <c r="F20912" s="76" t="n">
        <v>1.24</v>
      </c>
      <c r="G20912" s="75" t="n">
        <v>294.6</v>
      </c>
    </row>
    <row r="20913">
      <c r="A20913" s="35" t="n">
        <v>2018</v>
      </c>
      <c r="B20913" s="35" t="n">
        <v>1355</v>
      </c>
      <c r="C20913" s="36" t="inlineStr">
        <is>
          <t>BIT</t>
        </is>
      </c>
      <c r="D20913" s="36" t="inlineStr">
        <is>
          <t>Coal</t>
        </is>
      </c>
      <c r="E20913" s="75" t="n">
        <v>44712</v>
      </c>
      <c r="F20913" s="76" t="n">
        <v>22.201</v>
      </c>
      <c r="G20913" s="75" t="n">
        <v>252.3</v>
      </c>
    </row>
    <row r="20914">
      <c r="A20914" s="35" t="n">
        <v>2018</v>
      </c>
      <c r="B20914" s="35" t="n">
        <v>1355</v>
      </c>
      <c r="C20914" s="36" t="inlineStr">
        <is>
          <t>BIT</t>
        </is>
      </c>
      <c r="D20914" s="36" t="inlineStr">
        <is>
          <t>Coal</t>
        </is>
      </c>
      <c r="E20914" s="75" t="n">
        <v>33725</v>
      </c>
      <c r="F20914" s="76" t="n">
        <v>23.343</v>
      </c>
      <c r="G20914" s="75" t="n">
        <v>234.7</v>
      </c>
    </row>
    <row r="20915">
      <c r="A20915" s="35" t="n">
        <v>2018</v>
      </c>
      <c r="B20915" s="35" t="n">
        <v>1355</v>
      </c>
      <c r="C20915" s="36" t="inlineStr">
        <is>
          <t>BIT</t>
        </is>
      </c>
      <c r="D20915" s="36" t="inlineStr">
        <is>
          <t>Coal</t>
        </is>
      </c>
      <c r="E20915" s="75" t="n">
        <v>7246</v>
      </c>
      <c r="F20915" s="76" t="n">
        <v>23.335</v>
      </c>
      <c r="G20915" s="75" t="n">
        <v>276.3</v>
      </c>
    </row>
    <row r="20916">
      <c r="A20916" s="35" t="n">
        <v>2018</v>
      </c>
      <c r="B20916" s="35" t="n">
        <v>1355</v>
      </c>
      <c r="C20916" s="36" t="inlineStr">
        <is>
          <t>NG</t>
        </is>
      </c>
      <c r="D20916" s="36" t="inlineStr">
        <is>
          <t>Natural Gas</t>
        </is>
      </c>
      <c r="E20916" s="75" t="n">
        <v>284878</v>
      </c>
      <c r="F20916" s="76" t="n">
        <v>1.025</v>
      </c>
      <c r="G20916" s="75" t="n">
        <v>287.1</v>
      </c>
    </row>
    <row r="20917">
      <c r="A20917" s="35" t="n">
        <v>2018</v>
      </c>
      <c r="B20917" s="35" t="n">
        <v>1356</v>
      </c>
      <c r="C20917" s="36" t="inlineStr">
        <is>
          <t>BIT</t>
        </is>
      </c>
      <c r="D20917" s="36" t="inlineStr">
        <is>
          <t>Coal</t>
        </is>
      </c>
      <c r="E20917" s="75" t="n">
        <v>32904</v>
      </c>
      <c r="F20917" s="76" t="n">
        <v>25.248</v>
      </c>
      <c r="G20917" s="75" t="n">
        <v>226.5</v>
      </c>
    </row>
    <row r="20918">
      <c r="A20918" s="35" t="n">
        <v>2018</v>
      </c>
      <c r="B20918" s="35" t="n">
        <v>1356</v>
      </c>
      <c r="C20918" s="36" t="inlineStr">
        <is>
          <t>BIT</t>
        </is>
      </c>
      <c r="D20918" s="36" t="inlineStr">
        <is>
          <t>Coal</t>
        </is>
      </c>
      <c r="E20918" s="75" t="n">
        <v>92682</v>
      </c>
      <c r="F20918" s="76" t="n">
        <v>23.143</v>
      </c>
      <c r="G20918" s="75" t="n">
        <v>203.9</v>
      </c>
    </row>
    <row r="20919">
      <c r="A20919" s="35" t="n">
        <v>2018</v>
      </c>
      <c r="B20919" s="35" t="n">
        <v>1356</v>
      </c>
      <c r="C20919" s="36" t="inlineStr">
        <is>
          <t>BIT</t>
        </is>
      </c>
      <c r="D20919" s="36" t="inlineStr">
        <is>
          <t>Coal</t>
        </is>
      </c>
      <c r="E20919" s="75" t="n">
        <v>50649</v>
      </c>
      <c r="F20919" s="76" t="n">
        <v>23.895</v>
      </c>
      <c r="G20919" s="75" t="n">
        <v>197</v>
      </c>
    </row>
    <row r="20920">
      <c r="A20920" s="35" t="n">
        <v>2018</v>
      </c>
      <c r="B20920" s="35" t="n">
        <v>1356</v>
      </c>
      <c r="C20920" s="36" t="inlineStr">
        <is>
          <t>BIT</t>
        </is>
      </c>
      <c r="D20920" s="36" t="inlineStr">
        <is>
          <t>Coal</t>
        </is>
      </c>
      <c r="E20920" s="75" t="n">
        <v>17548</v>
      </c>
      <c r="F20920" s="76" t="n">
        <v>23.787</v>
      </c>
      <c r="G20920" s="75" t="n">
        <v>197.4</v>
      </c>
    </row>
    <row r="20921">
      <c r="A20921" s="35" t="n">
        <v>2018</v>
      </c>
      <c r="B20921" s="35" t="n">
        <v>1356</v>
      </c>
      <c r="C20921" s="36" t="inlineStr">
        <is>
          <t>BIT</t>
        </is>
      </c>
      <c r="D20921" s="36" t="inlineStr">
        <is>
          <t>Coal</t>
        </is>
      </c>
      <c r="E20921" s="75" t="n">
        <v>14184</v>
      </c>
      <c r="F20921" s="76" t="n">
        <v>22.844</v>
      </c>
      <c r="G20921" s="75" t="n">
        <v>181.6</v>
      </c>
    </row>
    <row r="20922">
      <c r="A20922" s="35" t="n">
        <v>2018</v>
      </c>
      <c r="B20922" s="35" t="n">
        <v>1356</v>
      </c>
      <c r="C20922" s="36" t="inlineStr">
        <is>
          <t>BIT</t>
        </is>
      </c>
      <c r="D20922" s="36" t="inlineStr">
        <is>
          <t>Coal</t>
        </is>
      </c>
      <c r="E20922" s="75" t="n">
        <v>24691</v>
      </c>
      <c r="F20922" s="76" t="n">
        <v>23.884</v>
      </c>
      <c r="G20922" s="75" t="n">
        <v>186.6</v>
      </c>
    </row>
    <row r="20923">
      <c r="A20923" s="35" t="n">
        <v>2018</v>
      </c>
      <c r="B20923" s="35" t="n">
        <v>1356</v>
      </c>
      <c r="C20923" s="36" t="inlineStr">
        <is>
          <t>BIT</t>
        </is>
      </c>
      <c r="D20923" s="36" t="inlineStr">
        <is>
          <t>Coal</t>
        </is>
      </c>
      <c r="E20923" s="75" t="n">
        <v>64330</v>
      </c>
      <c r="F20923" s="76" t="n">
        <v>23.108</v>
      </c>
      <c r="G20923" s="75" t="n">
        <v>184.2</v>
      </c>
    </row>
    <row r="20924">
      <c r="A20924" s="35" t="n">
        <v>2018</v>
      </c>
      <c r="B20924" s="35" t="n">
        <v>1356</v>
      </c>
      <c r="C20924" s="36" t="inlineStr">
        <is>
          <t>BIT</t>
        </is>
      </c>
      <c r="D20924" s="36" t="inlineStr">
        <is>
          <t>Coal</t>
        </is>
      </c>
      <c r="E20924" s="75" t="n">
        <v>43631</v>
      </c>
      <c r="F20924" s="76" t="n">
        <v>22.444</v>
      </c>
      <c r="G20924" s="75" t="n">
        <v>195.1</v>
      </c>
    </row>
    <row r="20925">
      <c r="A20925" s="35" t="n">
        <v>2018</v>
      </c>
      <c r="B20925" s="35" t="n">
        <v>1356</v>
      </c>
      <c r="C20925" s="36" t="inlineStr">
        <is>
          <t>BIT</t>
        </is>
      </c>
      <c r="D20925" s="36" t="inlineStr">
        <is>
          <t>Coal</t>
        </is>
      </c>
      <c r="E20925" s="75" t="n">
        <v>35432</v>
      </c>
      <c r="F20925" s="76" t="n">
        <v>23.591</v>
      </c>
      <c r="G20925" s="75" t="n">
        <v>202.2</v>
      </c>
    </row>
    <row r="20926">
      <c r="A20926" s="35" t="n">
        <v>2018</v>
      </c>
      <c r="B20926" s="35" t="n">
        <v>1356</v>
      </c>
      <c r="C20926" s="36" t="inlineStr">
        <is>
          <t>BIT</t>
        </is>
      </c>
      <c r="D20926" s="36" t="inlineStr">
        <is>
          <t>Coal</t>
        </is>
      </c>
      <c r="E20926" s="75" t="n">
        <v>112040</v>
      </c>
      <c r="F20926" s="76" t="n">
        <v>25.743</v>
      </c>
      <c r="G20926" s="75" t="n">
        <v>182.8</v>
      </c>
    </row>
    <row r="20927">
      <c r="A20927" s="35" t="n">
        <v>2018</v>
      </c>
      <c r="B20927" s="35" t="n">
        <v>1356</v>
      </c>
      <c r="C20927" s="36" t="inlineStr">
        <is>
          <t>BIT</t>
        </is>
      </c>
      <c r="D20927" s="36" t="inlineStr">
        <is>
          <t>Coal</t>
        </is>
      </c>
      <c r="E20927" s="75" t="n">
        <v>11597</v>
      </c>
      <c r="F20927" s="76" t="n">
        <v>23.115</v>
      </c>
      <c r="G20927" s="75" t="n">
        <v>175.4</v>
      </c>
    </row>
    <row r="20928">
      <c r="A20928" s="35" t="n">
        <v>2018</v>
      </c>
      <c r="B20928" s="35" t="n">
        <v>1356</v>
      </c>
      <c r="C20928" s="36" t="inlineStr">
        <is>
          <t>BIT</t>
        </is>
      </c>
      <c r="D20928" s="36" t="inlineStr">
        <is>
          <t>Coal</t>
        </is>
      </c>
      <c r="E20928" s="75" t="n">
        <v>65201</v>
      </c>
      <c r="F20928" s="76" t="n">
        <v>23.855</v>
      </c>
      <c r="G20928" s="75" t="n">
        <v>166.8</v>
      </c>
    </row>
    <row r="20929">
      <c r="A20929" s="35" t="n">
        <v>2018</v>
      </c>
      <c r="B20929" s="35" t="n">
        <v>1356</v>
      </c>
      <c r="C20929" s="36" t="inlineStr">
        <is>
          <t>BIT</t>
        </is>
      </c>
      <c r="D20929" s="36" t="inlineStr">
        <is>
          <t>Coal</t>
        </is>
      </c>
      <c r="E20929" s="75" t="n">
        <v>3228</v>
      </c>
      <c r="F20929" s="76" t="n">
        <v>23.534</v>
      </c>
      <c r="G20929" s="75" t="n">
        <v>165.8</v>
      </c>
    </row>
    <row r="20930">
      <c r="A20930" s="35" t="n">
        <v>2018</v>
      </c>
      <c r="B20930" s="35" t="n">
        <v>1356</v>
      </c>
      <c r="C20930" s="36" t="inlineStr">
        <is>
          <t>BIT</t>
        </is>
      </c>
      <c r="D20930" s="36" t="inlineStr">
        <is>
          <t>Coal</t>
        </is>
      </c>
      <c r="E20930" s="75" t="n">
        <v>22916</v>
      </c>
      <c r="F20930" s="76" t="n">
        <v>25.599</v>
      </c>
      <c r="G20930" s="75" t="n">
        <v>155.2</v>
      </c>
    </row>
    <row r="20931">
      <c r="A20931" s="35" t="n">
        <v>2018</v>
      </c>
      <c r="B20931" s="35" t="n">
        <v>1356</v>
      </c>
      <c r="C20931" s="36" t="inlineStr">
        <is>
          <t>BIT</t>
        </is>
      </c>
      <c r="D20931" s="36" t="inlineStr">
        <is>
          <t>Coal</t>
        </is>
      </c>
      <c r="E20931" s="75" t="n">
        <v>1614</v>
      </c>
      <c r="F20931" s="76" t="n">
        <v>22.536</v>
      </c>
      <c r="G20931" s="75" t="n">
        <v>185.4</v>
      </c>
    </row>
    <row r="20932">
      <c r="A20932" s="35" t="n">
        <v>2018</v>
      </c>
      <c r="B20932" s="35" t="n">
        <v>1356</v>
      </c>
      <c r="C20932" s="36" t="inlineStr">
        <is>
          <t>BIT</t>
        </is>
      </c>
      <c r="D20932" s="36" t="inlineStr">
        <is>
          <t>Coal</t>
        </is>
      </c>
      <c r="E20932" s="75" t="n">
        <v>4685</v>
      </c>
      <c r="F20932" s="76" t="n">
        <v>25.75</v>
      </c>
      <c r="G20932" s="75" t="n">
        <v>185.7</v>
      </c>
    </row>
    <row r="20933">
      <c r="A20933" s="35" t="n">
        <v>2018</v>
      </c>
      <c r="B20933" s="35" t="n">
        <v>1363</v>
      </c>
      <c r="C20933" s="36" t="inlineStr">
        <is>
          <t>NG</t>
        </is>
      </c>
      <c r="D20933" s="36" t="inlineStr">
        <is>
          <t>Natural Gas</t>
        </is>
      </c>
      <c r="E20933" s="75" t="n">
        <v>2889608</v>
      </c>
      <c r="F20933" s="76" t="n">
        <v>1.065</v>
      </c>
      <c r="G20933" s="75" t="n">
        <v>304.9</v>
      </c>
    </row>
    <row r="20934">
      <c r="A20934" s="35" t="n">
        <v>2018</v>
      </c>
      <c r="B20934" s="35" t="n">
        <v>1364</v>
      </c>
      <c r="C20934" s="36" t="inlineStr">
        <is>
          <t>BIT</t>
        </is>
      </c>
      <c r="D20934" s="36" t="inlineStr">
        <is>
          <t>Coal</t>
        </is>
      </c>
      <c r="E20934" s="75" t="n">
        <v>52868</v>
      </c>
      <c r="F20934" s="76" t="n">
        <v>24.28</v>
      </c>
      <c r="G20934" s="75" t="n">
        <v>193.6</v>
      </c>
    </row>
    <row r="20935">
      <c r="A20935" s="35" t="n">
        <v>2018</v>
      </c>
      <c r="B20935" s="35" t="n">
        <v>1364</v>
      </c>
      <c r="C20935" s="36" t="inlineStr">
        <is>
          <t>BIT</t>
        </is>
      </c>
      <c r="D20935" s="36" t="inlineStr">
        <is>
          <t>Coal</t>
        </is>
      </c>
      <c r="E20935" s="75" t="n">
        <v>6695</v>
      </c>
      <c r="F20935" s="76" t="n">
        <v>25.068</v>
      </c>
      <c r="G20935" s="75" t="n">
        <v>224.5</v>
      </c>
    </row>
    <row r="20936">
      <c r="A20936" s="35" t="n">
        <v>2018</v>
      </c>
      <c r="B20936" s="35" t="n">
        <v>1364</v>
      </c>
      <c r="C20936" s="36" t="inlineStr">
        <is>
          <t>NG</t>
        </is>
      </c>
      <c r="D20936" s="36" t="inlineStr">
        <is>
          <t>Natural Gas</t>
        </is>
      </c>
      <c r="E20936" s="75" t="n">
        <v>17271</v>
      </c>
      <c r="F20936" s="76" t="n">
        <v>1.065</v>
      </c>
      <c r="G20936" s="75" t="n">
        <v>1385.6</v>
      </c>
    </row>
    <row r="20937">
      <c r="A20937" s="35" t="n">
        <v>2018</v>
      </c>
      <c r="B20937" s="35" t="n">
        <v>1364</v>
      </c>
      <c r="C20937" s="36" t="inlineStr">
        <is>
          <t>BIT</t>
        </is>
      </c>
      <c r="D20937" s="36" t="inlineStr">
        <is>
          <t>Coal</t>
        </is>
      </c>
      <c r="E20937" s="75" t="n">
        <v>28577</v>
      </c>
      <c r="F20937" s="76" t="n">
        <v>23.773</v>
      </c>
      <c r="G20937" s="75" t="n">
        <v>194.3</v>
      </c>
    </row>
    <row r="20938">
      <c r="A20938" s="35" t="n">
        <v>2018</v>
      </c>
      <c r="B20938" s="35" t="n">
        <v>1364</v>
      </c>
      <c r="C20938" s="36" t="inlineStr">
        <is>
          <t>BIT</t>
        </is>
      </c>
      <c r="D20938" s="36" t="inlineStr">
        <is>
          <t>Coal</t>
        </is>
      </c>
      <c r="E20938" s="75" t="n">
        <v>1620</v>
      </c>
      <c r="F20938" s="76" t="n">
        <v>23.684</v>
      </c>
      <c r="G20938" s="75" t="n">
        <v>196.7</v>
      </c>
    </row>
    <row r="20939">
      <c r="A20939" s="35" t="n">
        <v>2018</v>
      </c>
      <c r="B20939" s="35" t="n">
        <v>1364</v>
      </c>
      <c r="C20939" s="36" t="inlineStr">
        <is>
          <t>BIT</t>
        </is>
      </c>
      <c r="D20939" s="36" t="inlineStr">
        <is>
          <t>Coal</t>
        </is>
      </c>
      <c r="E20939" s="75" t="n">
        <v>28391</v>
      </c>
      <c r="F20939" s="76" t="n">
        <v>23.148</v>
      </c>
      <c r="G20939" s="75" t="n">
        <v>200.4</v>
      </c>
    </row>
    <row r="20940">
      <c r="A20940" s="35" t="n">
        <v>2018</v>
      </c>
      <c r="B20940" s="35" t="n">
        <v>1364</v>
      </c>
      <c r="C20940" s="36" t="inlineStr">
        <is>
          <t>BIT</t>
        </is>
      </c>
      <c r="D20940" s="36" t="inlineStr">
        <is>
          <t>Coal</t>
        </is>
      </c>
      <c r="E20940" s="75" t="n">
        <v>10705</v>
      </c>
      <c r="F20940" s="76" t="n">
        <v>22.484</v>
      </c>
      <c r="G20940" s="75" t="n">
        <v>216.3</v>
      </c>
    </row>
    <row r="20941">
      <c r="A20941" s="35" t="n">
        <v>2018</v>
      </c>
      <c r="B20941" s="35" t="n">
        <v>1364</v>
      </c>
      <c r="C20941" s="36" t="inlineStr">
        <is>
          <t>BIT</t>
        </is>
      </c>
      <c r="D20941" s="36" t="inlineStr">
        <is>
          <t>Coal</t>
        </is>
      </c>
      <c r="E20941" s="75" t="n">
        <v>11027</v>
      </c>
      <c r="F20941" s="76" t="n">
        <v>22.751</v>
      </c>
      <c r="G20941" s="75" t="n">
        <v>179</v>
      </c>
    </row>
    <row r="20942">
      <c r="A20942" s="35" t="n">
        <v>2018</v>
      </c>
      <c r="B20942" s="35" t="n">
        <v>1364</v>
      </c>
      <c r="C20942" s="36" t="inlineStr">
        <is>
          <t>BIT</t>
        </is>
      </c>
      <c r="D20942" s="36" t="inlineStr">
        <is>
          <t>Coal</t>
        </is>
      </c>
      <c r="E20942" s="75" t="n">
        <v>32034</v>
      </c>
      <c r="F20942" s="76" t="n">
        <v>22.707</v>
      </c>
      <c r="G20942" s="75" t="n">
        <v>204.7</v>
      </c>
    </row>
    <row r="20943">
      <c r="A20943" s="35" t="n">
        <v>2018</v>
      </c>
      <c r="B20943" s="35" t="n">
        <v>1364</v>
      </c>
      <c r="C20943" s="36" t="inlineStr">
        <is>
          <t>BIT</t>
        </is>
      </c>
      <c r="D20943" s="36" t="inlineStr">
        <is>
          <t>Coal</t>
        </is>
      </c>
      <c r="E20943" s="75" t="n">
        <v>21336</v>
      </c>
      <c r="F20943" s="76" t="n">
        <v>23.387</v>
      </c>
      <c r="G20943" s="75" t="n">
        <v>205.5</v>
      </c>
    </row>
    <row r="20944">
      <c r="A20944" s="35" t="n">
        <v>2018</v>
      </c>
      <c r="B20944" s="35" t="n">
        <v>1364</v>
      </c>
      <c r="C20944" s="36" t="inlineStr">
        <is>
          <t>BIT</t>
        </is>
      </c>
      <c r="D20944" s="36" t="inlineStr">
        <is>
          <t>Coal</t>
        </is>
      </c>
      <c r="E20944" s="75" t="n">
        <v>13305</v>
      </c>
      <c r="F20944" s="76" t="n">
        <v>23.151</v>
      </c>
      <c r="G20944" s="75" t="n">
        <v>180.4</v>
      </c>
    </row>
    <row r="20945">
      <c r="A20945" s="35" t="n">
        <v>2018</v>
      </c>
      <c r="B20945" s="35" t="n">
        <v>1364</v>
      </c>
      <c r="C20945" s="36" t="inlineStr">
        <is>
          <t>BIT</t>
        </is>
      </c>
      <c r="D20945" s="36" t="inlineStr">
        <is>
          <t>Coal</t>
        </is>
      </c>
      <c r="E20945" s="75" t="n">
        <v>19171</v>
      </c>
      <c r="F20945" s="76" t="n">
        <v>23.668</v>
      </c>
      <c r="G20945" s="75" t="n">
        <v>198.2</v>
      </c>
    </row>
    <row r="20946">
      <c r="A20946" s="35" t="n">
        <v>2018</v>
      </c>
      <c r="B20946" s="35" t="n">
        <v>1364</v>
      </c>
      <c r="C20946" s="36" t="inlineStr">
        <is>
          <t>BIT</t>
        </is>
      </c>
      <c r="D20946" s="36" t="inlineStr">
        <is>
          <t>Coal</t>
        </is>
      </c>
      <c r="E20946" s="75" t="n">
        <v>48370</v>
      </c>
      <c r="F20946" s="76" t="n">
        <v>23.093</v>
      </c>
      <c r="G20946" s="75" t="n">
        <v>172.2</v>
      </c>
    </row>
    <row r="20947">
      <c r="A20947" s="35" t="n">
        <v>2018</v>
      </c>
      <c r="B20947" s="35" t="n">
        <v>1364</v>
      </c>
      <c r="C20947" s="36" t="inlineStr">
        <is>
          <t>BIT</t>
        </is>
      </c>
      <c r="D20947" s="36" t="inlineStr">
        <is>
          <t>Coal</t>
        </is>
      </c>
      <c r="E20947" s="75" t="n">
        <v>3204</v>
      </c>
      <c r="F20947" s="76" t="n">
        <v>23.654</v>
      </c>
      <c r="G20947" s="75" t="n">
        <v>166.3</v>
      </c>
    </row>
    <row r="20948">
      <c r="A20948" s="35" t="n">
        <v>2018</v>
      </c>
      <c r="B20948" s="35" t="n">
        <v>1364</v>
      </c>
      <c r="C20948" s="36" t="inlineStr">
        <is>
          <t>BIT</t>
        </is>
      </c>
      <c r="D20948" s="36" t="inlineStr">
        <is>
          <t>Coal</t>
        </is>
      </c>
      <c r="E20948" s="75" t="n">
        <v>73987</v>
      </c>
      <c r="F20948" s="76" t="n">
        <v>24.33</v>
      </c>
      <c r="G20948" s="75" t="n">
        <v>200.1</v>
      </c>
    </row>
    <row r="20949">
      <c r="A20949" s="35" t="n">
        <v>2018</v>
      </c>
      <c r="B20949" s="35" t="n">
        <v>1366</v>
      </c>
      <c r="C20949" s="36" t="inlineStr">
        <is>
          <t>NG</t>
        </is>
      </c>
      <c r="D20949" s="36" t="inlineStr">
        <is>
          <t>Natural Gas</t>
        </is>
      </c>
      <c r="E20949" s="75" t="n">
        <v>73608</v>
      </c>
      <c r="F20949" s="76" t="n">
        <v>1.065</v>
      </c>
      <c r="G20949" s="75" t="n">
        <v>643.1</v>
      </c>
    </row>
    <row r="20950">
      <c r="A20950" s="35" t="n">
        <v>2018</v>
      </c>
      <c r="B20950" s="35" t="n">
        <v>1374</v>
      </c>
      <c r="C20950" s="36" t="inlineStr">
        <is>
          <t>BIT</t>
        </is>
      </c>
      <c r="D20950" s="36" t="inlineStr">
        <is>
          <t>Coal</t>
        </is>
      </c>
      <c r="E20950" s="75" t="n">
        <v>3016</v>
      </c>
      <c r="F20950" s="76" t="n">
        <v>23.198</v>
      </c>
      <c r="G20950" s="75" t="n">
        <v>210.6</v>
      </c>
    </row>
    <row r="20951">
      <c r="A20951" s="35" t="n">
        <v>2018</v>
      </c>
      <c r="B20951" s="35" t="n">
        <v>1374</v>
      </c>
      <c r="C20951" s="36" t="inlineStr">
        <is>
          <t>BIT</t>
        </is>
      </c>
      <c r="D20951" s="36" t="inlineStr">
        <is>
          <t>Coal</t>
        </is>
      </c>
      <c r="E20951" s="75" t="n">
        <v>11556</v>
      </c>
      <c r="F20951" s="76" t="n">
        <v>22.038</v>
      </c>
      <c r="G20951" s="75" t="n">
        <v>213.4</v>
      </c>
    </row>
    <row r="20952">
      <c r="A20952" s="35" t="n">
        <v>2018</v>
      </c>
      <c r="B20952" s="35" t="n">
        <v>1374</v>
      </c>
      <c r="C20952" s="36" t="inlineStr">
        <is>
          <t>BIT</t>
        </is>
      </c>
      <c r="D20952" s="36" t="inlineStr">
        <is>
          <t>Coal</t>
        </is>
      </c>
      <c r="E20952" s="75" t="n">
        <v>17631</v>
      </c>
      <c r="F20952" s="76" t="n">
        <v>23.42</v>
      </c>
      <c r="G20952" s="75" t="n">
        <v>199</v>
      </c>
    </row>
    <row r="20953">
      <c r="A20953" s="35" t="n">
        <v>2018</v>
      </c>
      <c r="B20953" s="35" t="n">
        <v>1374</v>
      </c>
      <c r="C20953" s="36" t="inlineStr">
        <is>
          <t>BIT</t>
        </is>
      </c>
      <c r="D20953" s="36" t="inlineStr">
        <is>
          <t>Coal</t>
        </is>
      </c>
      <c r="E20953" s="75" t="n">
        <v>19290</v>
      </c>
      <c r="F20953" s="76" t="n">
        <v>21.862</v>
      </c>
      <c r="G20953" s="75" t="n">
        <v>199</v>
      </c>
    </row>
    <row r="20954">
      <c r="A20954" s="35" t="n">
        <v>2018</v>
      </c>
      <c r="B20954" s="35" t="n">
        <v>1374</v>
      </c>
      <c r="C20954" s="36" t="inlineStr">
        <is>
          <t>BIT</t>
        </is>
      </c>
      <c r="D20954" s="36" t="inlineStr">
        <is>
          <t>Coal</t>
        </is>
      </c>
      <c r="E20954" s="75" t="n">
        <v>27233</v>
      </c>
      <c r="F20954" s="76" t="n">
        <v>22.284</v>
      </c>
      <c r="G20954" s="75" t="n">
        <v>199.2</v>
      </c>
    </row>
    <row r="20955">
      <c r="A20955" s="35" t="n">
        <v>2018</v>
      </c>
      <c r="B20955" s="35" t="n">
        <v>1374</v>
      </c>
      <c r="C20955" s="36" t="inlineStr">
        <is>
          <t>DFO</t>
        </is>
      </c>
      <c r="D20955" s="36" t="inlineStr">
        <is>
          <t>Petroleum</t>
        </is>
      </c>
      <c r="E20955" s="75" t="n">
        <v>176</v>
      </c>
      <c r="F20955" s="76" t="n">
        <v>5.71</v>
      </c>
      <c r="G20955" s="75" t="n">
        <v>1646.4</v>
      </c>
    </row>
    <row r="20956">
      <c r="A20956" s="35" t="n">
        <v>2018</v>
      </c>
      <c r="B20956" s="35" t="n">
        <v>1374</v>
      </c>
      <c r="C20956" s="36" t="inlineStr">
        <is>
          <t>NG</t>
        </is>
      </c>
      <c r="D20956" s="36" t="inlineStr">
        <is>
          <t>Natural Gas</t>
        </is>
      </c>
      <c r="E20956" s="75" t="n">
        <v>6327</v>
      </c>
      <c r="F20956" s="76" t="n">
        <v>1.03</v>
      </c>
      <c r="G20956" s="75" t="n">
        <v>427.6</v>
      </c>
    </row>
    <row r="20957">
      <c r="A20957" s="35" t="n">
        <v>2018</v>
      </c>
      <c r="B20957" s="35" t="n">
        <v>1378</v>
      </c>
      <c r="C20957" s="36" t="inlineStr">
        <is>
          <t>BIT</t>
        </is>
      </c>
      <c r="D20957" s="36" t="inlineStr">
        <is>
          <t>Coal</t>
        </is>
      </c>
      <c r="E20957" s="75" t="n">
        <v>11407</v>
      </c>
      <c r="F20957" s="76" t="n">
        <v>24.2</v>
      </c>
      <c r="G20957" s="75" t="n">
        <v>211.9</v>
      </c>
    </row>
    <row r="20958">
      <c r="A20958" s="35" t="n">
        <v>2018</v>
      </c>
      <c r="B20958" s="35" t="n">
        <v>1378</v>
      </c>
      <c r="C20958" s="36" t="inlineStr">
        <is>
          <t>DFO</t>
        </is>
      </c>
      <c r="D20958" s="36" t="inlineStr">
        <is>
          <t>Petroleum</t>
        </is>
      </c>
      <c r="E20958" s="75" t="n">
        <v>678</v>
      </c>
      <c r="F20958" s="76" t="n">
        <v>5.762</v>
      </c>
      <c r="G20958" s="75" t="n">
        <v>1648.6</v>
      </c>
    </row>
    <row r="20959">
      <c r="A20959" s="35" t="n">
        <v>2018</v>
      </c>
      <c r="B20959" s="35" t="n">
        <v>1378</v>
      </c>
      <c r="C20959" s="36" t="inlineStr">
        <is>
          <t>BIT</t>
        </is>
      </c>
      <c r="D20959" s="36" t="inlineStr">
        <is>
          <t>Coal</t>
        </is>
      </c>
      <c r="E20959" s="75" t="n">
        <v>124330</v>
      </c>
      <c r="F20959" s="76" t="n">
        <v>22.8</v>
      </c>
      <c r="G20959" s="75" t="n">
        <v>193.4</v>
      </c>
    </row>
    <row r="20960">
      <c r="A20960" s="35" t="n">
        <v>2018</v>
      </c>
      <c r="B20960" s="35" t="n">
        <v>1378</v>
      </c>
      <c r="C20960" s="36" t="inlineStr">
        <is>
          <t>BIT</t>
        </is>
      </c>
      <c r="D20960" s="36" t="inlineStr">
        <is>
          <t>Coal</t>
        </is>
      </c>
      <c r="E20960" s="75" t="n">
        <v>49436</v>
      </c>
      <c r="F20960" s="76" t="n">
        <v>22.8</v>
      </c>
      <c r="G20960" s="75" t="n">
        <v>188.8</v>
      </c>
    </row>
    <row r="20961">
      <c r="A20961" s="35" t="n">
        <v>2018</v>
      </c>
      <c r="B20961" s="35" t="n">
        <v>1378</v>
      </c>
      <c r="C20961" s="36" t="inlineStr">
        <is>
          <t>BIT</t>
        </is>
      </c>
      <c r="D20961" s="36" t="inlineStr">
        <is>
          <t>Coal</t>
        </is>
      </c>
      <c r="E20961" s="75" t="n">
        <v>15643</v>
      </c>
      <c r="F20961" s="76" t="n">
        <v>24.2</v>
      </c>
      <c r="G20961" s="75" t="n">
        <v>176.8</v>
      </c>
    </row>
    <row r="20962">
      <c r="A20962" s="35" t="n">
        <v>2018</v>
      </c>
      <c r="B20962" s="35" t="n">
        <v>1378</v>
      </c>
      <c r="C20962" s="36" t="inlineStr">
        <is>
          <t>BIT</t>
        </is>
      </c>
      <c r="D20962" s="36" t="inlineStr">
        <is>
          <t>Coal</t>
        </is>
      </c>
      <c r="E20962" s="75" t="n">
        <v>36304</v>
      </c>
      <c r="F20962" s="76" t="n">
        <v>22.8</v>
      </c>
      <c r="G20962" s="75" t="n">
        <v>186.1</v>
      </c>
    </row>
    <row r="20963">
      <c r="A20963" s="35" t="n">
        <v>2018</v>
      </c>
      <c r="B20963" s="35" t="n">
        <v>1378</v>
      </c>
      <c r="C20963" s="36" t="inlineStr">
        <is>
          <t>NG</t>
        </is>
      </c>
      <c r="D20963" s="36" t="inlineStr">
        <is>
          <t>Natural Gas</t>
        </is>
      </c>
      <c r="E20963" s="75" t="n">
        <v>4521990</v>
      </c>
      <c r="F20963" s="76" t="n">
        <v>1</v>
      </c>
      <c r="G20963" s="75" t="n">
        <v>287.3</v>
      </c>
    </row>
    <row r="20964">
      <c r="A20964" s="35" t="n">
        <v>2018</v>
      </c>
      <c r="B20964" s="35" t="n">
        <v>1379</v>
      </c>
      <c r="C20964" s="36" t="inlineStr">
        <is>
          <t>SUB</t>
        </is>
      </c>
      <c r="D20964" s="36" t="inlineStr">
        <is>
          <t>Coal</t>
        </is>
      </c>
      <c r="E20964" s="75" t="n">
        <v>111433</v>
      </c>
      <c r="F20964" s="76" t="n">
        <v>17.654</v>
      </c>
      <c r="G20964" s="75" t="n">
        <v>184.5</v>
      </c>
    </row>
    <row r="20965">
      <c r="A20965" s="35" t="n">
        <v>2018</v>
      </c>
      <c r="B20965" s="35" t="n">
        <v>1379</v>
      </c>
      <c r="C20965" s="36" t="inlineStr">
        <is>
          <t>DFO</t>
        </is>
      </c>
      <c r="D20965" s="36" t="inlineStr">
        <is>
          <t>Petroleum</t>
        </is>
      </c>
      <c r="E20965" s="75" t="n">
        <v>1187</v>
      </c>
      <c r="F20965" s="76" t="n">
        <v>5.762</v>
      </c>
      <c r="G20965" s="75" t="n">
        <v>1637.7</v>
      </c>
    </row>
    <row r="20966">
      <c r="A20966" s="35" t="n">
        <v>2018</v>
      </c>
      <c r="B20966" s="35" t="n">
        <v>1379</v>
      </c>
      <c r="C20966" s="36" t="inlineStr">
        <is>
          <t>DFO</t>
        </is>
      </c>
      <c r="D20966" s="36" t="inlineStr">
        <is>
          <t>Petroleum</t>
        </is>
      </c>
      <c r="E20966" s="75" t="n">
        <v>169</v>
      </c>
      <c r="F20966" s="76" t="n">
        <v>5.762</v>
      </c>
      <c r="G20966" s="75" t="n">
        <v>1608.8</v>
      </c>
    </row>
    <row r="20967">
      <c r="A20967" s="35" t="n">
        <v>2018</v>
      </c>
      <c r="B20967" s="35" t="n">
        <v>1379</v>
      </c>
      <c r="C20967" s="36" t="inlineStr">
        <is>
          <t>SUB</t>
        </is>
      </c>
      <c r="D20967" s="36" t="inlineStr">
        <is>
          <t>Coal</t>
        </is>
      </c>
      <c r="E20967" s="75" t="n">
        <v>143256</v>
      </c>
      <c r="F20967" s="76" t="n">
        <v>17.584</v>
      </c>
      <c r="G20967" s="75" t="n">
        <v>182.4</v>
      </c>
    </row>
    <row r="20968">
      <c r="A20968" s="35" t="n">
        <v>2018</v>
      </c>
      <c r="B20968" s="35" t="n">
        <v>1379</v>
      </c>
      <c r="C20968" s="36" t="inlineStr">
        <is>
          <t>SUB</t>
        </is>
      </c>
      <c r="D20968" s="36" t="inlineStr">
        <is>
          <t>Coal</t>
        </is>
      </c>
      <c r="E20968" s="75" t="n">
        <v>15971</v>
      </c>
      <c r="F20968" s="76" t="n">
        <v>17.892</v>
      </c>
      <c r="G20968" s="75" t="n">
        <v>197.3</v>
      </c>
    </row>
    <row r="20969">
      <c r="A20969" s="35" t="n">
        <v>2018</v>
      </c>
      <c r="B20969" s="35" t="n">
        <v>1379</v>
      </c>
      <c r="C20969" s="36" t="inlineStr">
        <is>
          <t>SUB</t>
        </is>
      </c>
      <c r="D20969" s="36" t="inlineStr">
        <is>
          <t>Coal</t>
        </is>
      </c>
      <c r="E20969" s="75" t="n">
        <v>15943</v>
      </c>
      <c r="F20969" s="76" t="n">
        <v>17.422</v>
      </c>
      <c r="G20969" s="75" t="n">
        <v>162.9</v>
      </c>
    </row>
    <row r="20970">
      <c r="A20970" s="35" t="n">
        <v>2018</v>
      </c>
      <c r="B20970" s="35" t="n">
        <v>1379</v>
      </c>
      <c r="C20970" s="36" t="inlineStr">
        <is>
          <t>SUB</t>
        </is>
      </c>
      <c r="D20970" s="36" t="inlineStr">
        <is>
          <t>Coal</t>
        </is>
      </c>
      <c r="E20970" s="75" t="n">
        <v>31864</v>
      </c>
      <c r="F20970" s="76" t="n">
        <v>17.924</v>
      </c>
      <c r="G20970" s="75" t="n">
        <v>158.4</v>
      </c>
    </row>
    <row r="20971">
      <c r="A20971" s="35" t="n">
        <v>2018</v>
      </c>
      <c r="B20971" s="35" t="n">
        <v>1382</v>
      </c>
      <c r="C20971" s="36" t="inlineStr">
        <is>
          <t>BIT</t>
        </is>
      </c>
      <c r="D20971" s="36" t="inlineStr">
        <is>
          <t>Coal</t>
        </is>
      </c>
      <c r="E20971" s="75" t="n">
        <v>12772</v>
      </c>
      <c r="F20971" s="76" t="n">
        <v>23.1</v>
      </c>
      <c r="G20971" s="75" t="n">
        <v>244.1</v>
      </c>
    </row>
    <row r="20972">
      <c r="A20972" s="35" t="n">
        <v>2018</v>
      </c>
      <c r="B20972" s="35" t="n">
        <v>1384</v>
      </c>
      <c r="C20972" s="36" t="inlineStr">
        <is>
          <t>BIT</t>
        </is>
      </c>
      <c r="D20972" s="36" t="inlineStr">
        <is>
          <t>Coal</t>
        </is>
      </c>
      <c r="E20972" s="75" t="n">
        <v>3114</v>
      </c>
      <c r="F20972" s="76" t="n">
        <v>24.04</v>
      </c>
      <c r="G20972" s="75" t="n">
        <v>252.8</v>
      </c>
    </row>
    <row r="20973">
      <c r="A20973" s="35" t="n">
        <v>2018</v>
      </c>
      <c r="B20973" s="35" t="n">
        <v>1384</v>
      </c>
      <c r="C20973" s="36" t="inlineStr">
        <is>
          <t>BIT</t>
        </is>
      </c>
      <c r="D20973" s="36" t="inlineStr">
        <is>
          <t>Coal</t>
        </is>
      </c>
      <c r="E20973" s="75" t="n">
        <v>5180</v>
      </c>
      <c r="F20973" s="76" t="n">
        <v>25.65</v>
      </c>
      <c r="G20973" s="75" t="n">
        <v>326.8</v>
      </c>
    </row>
    <row r="20974">
      <c r="A20974" s="35" t="n">
        <v>2018</v>
      </c>
      <c r="B20974" s="35" t="n">
        <v>1384</v>
      </c>
      <c r="C20974" s="36" t="inlineStr">
        <is>
          <t>BIT</t>
        </is>
      </c>
      <c r="D20974" s="36" t="inlineStr">
        <is>
          <t>Coal</t>
        </is>
      </c>
      <c r="E20974" s="75" t="n">
        <v>1897</v>
      </c>
      <c r="F20974" s="76" t="n">
        <v>22.75</v>
      </c>
      <c r="G20974" s="75" t="n">
        <v>303</v>
      </c>
    </row>
    <row r="20975">
      <c r="A20975" s="35" t="n">
        <v>2018</v>
      </c>
      <c r="B20975" s="35" t="n">
        <v>1384</v>
      </c>
      <c r="C20975" s="36" t="inlineStr">
        <is>
          <t>BIT</t>
        </is>
      </c>
      <c r="D20975" s="36" t="inlineStr">
        <is>
          <t>Coal</t>
        </is>
      </c>
      <c r="E20975" s="75" t="n">
        <v>6021</v>
      </c>
      <c r="F20975" s="76" t="n">
        <v>24.11</v>
      </c>
      <c r="G20975" s="75" t="n">
        <v>318</v>
      </c>
    </row>
    <row r="20976">
      <c r="A20976" s="35" t="n">
        <v>2018</v>
      </c>
      <c r="B20976" s="35" t="n">
        <v>1384</v>
      </c>
      <c r="C20976" s="36" t="inlineStr">
        <is>
          <t>BIT</t>
        </is>
      </c>
      <c r="D20976" s="36" t="inlineStr">
        <is>
          <t>Coal</t>
        </is>
      </c>
      <c r="E20976" s="75" t="n">
        <v>10072</v>
      </c>
      <c r="F20976" s="76" t="n">
        <v>25.45</v>
      </c>
      <c r="G20976" s="75" t="n">
        <v>306.1</v>
      </c>
    </row>
    <row r="20977">
      <c r="A20977" s="35" t="n">
        <v>2018</v>
      </c>
      <c r="B20977" s="35" t="n">
        <v>1384</v>
      </c>
      <c r="C20977" s="36" t="inlineStr">
        <is>
          <t>BIT</t>
        </is>
      </c>
      <c r="D20977" s="36" t="inlineStr">
        <is>
          <t>Coal</t>
        </is>
      </c>
      <c r="E20977" s="75" t="n">
        <v>7415</v>
      </c>
      <c r="F20977" s="76" t="n">
        <v>24.74</v>
      </c>
      <c r="G20977" s="75" t="n">
        <v>333.2</v>
      </c>
    </row>
    <row r="20978">
      <c r="A20978" s="35" t="n">
        <v>2018</v>
      </c>
      <c r="B20978" s="35" t="n">
        <v>1384</v>
      </c>
      <c r="C20978" s="36" t="inlineStr">
        <is>
          <t>BIT</t>
        </is>
      </c>
      <c r="D20978" s="36" t="inlineStr">
        <is>
          <t>Coal</t>
        </is>
      </c>
      <c r="E20978" s="75" t="n">
        <v>6053</v>
      </c>
      <c r="F20978" s="76" t="n">
        <v>24.32</v>
      </c>
      <c r="G20978" s="75" t="n">
        <v>326.1</v>
      </c>
    </row>
    <row r="20979">
      <c r="A20979" s="35" t="n">
        <v>2018</v>
      </c>
      <c r="B20979" s="35" t="n">
        <v>1384</v>
      </c>
      <c r="C20979" s="36" t="inlineStr">
        <is>
          <t>DFO</t>
        </is>
      </c>
      <c r="D20979" s="36" t="inlineStr">
        <is>
          <t>Petroleum</t>
        </is>
      </c>
      <c r="E20979" s="75" t="n">
        <v>884</v>
      </c>
      <c r="F20979" s="76" t="n">
        <v>5.82</v>
      </c>
      <c r="G20979" s="75" t="n">
        <v>1640</v>
      </c>
    </row>
    <row r="20980">
      <c r="A20980" s="35" t="n">
        <v>2018</v>
      </c>
      <c r="B20980" s="35" t="n">
        <v>1391</v>
      </c>
      <c r="C20980" s="36" t="inlineStr">
        <is>
          <t>NG</t>
        </is>
      </c>
      <c r="D20980" s="36" t="inlineStr">
        <is>
          <t>Natural Gas</t>
        </is>
      </c>
      <c r="E20980" s="75" t="n">
        <v>750541</v>
      </c>
      <c r="F20980" s="76" t="n">
        <v>1.024</v>
      </c>
      <c r="G20980" s="75" t="inlineStr">
        <is>
          <t>.</t>
        </is>
      </c>
    </row>
    <row r="20981">
      <c r="A20981" s="35" t="n">
        <v>2018</v>
      </c>
      <c r="B20981" s="35" t="n">
        <v>1391</v>
      </c>
      <c r="C20981" s="36" t="inlineStr">
        <is>
          <t>NG</t>
        </is>
      </c>
      <c r="D20981" s="36" t="inlineStr">
        <is>
          <t>Natural Gas</t>
        </is>
      </c>
      <c r="E20981" s="75" t="n">
        <v>906354</v>
      </c>
      <c r="F20981" s="76" t="n">
        <v>1.024</v>
      </c>
      <c r="G20981" s="75" t="inlineStr">
        <is>
          <t>.</t>
        </is>
      </c>
    </row>
    <row r="20982">
      <c r="A20982" s="35" t="n">
        <v>2018</v>
      </c>
      <c r="B20982" s="35" t="n">
        <v>1393</v>
      </c>
      <c r="C20982" s="36" t="inlineStr">
        <is>
          <t>NG</t>
        </is>
      </c>
      <c r="D20982" s="36" t="inlineStr">
        <is>
          <t>Natural Gas</t>
        </is>
      </c>
      <c r="E20982" s="75" t="n">
        <v>5617</v>
      </c>
      <c r="F20982" s="76" t="n">
        <v>1.03</v>
      </c>
      <c r="G20982" s="75" t="n">
        <v>300.9</v>
      </c>
    </row>
    <row r="20983">
      <c r="A20983" s="35" t="n">
        <v>2018</v>
      </c>
      <c r="B20983" s="35" t="n">
        <v>1393</v>
      </c>
      <c r="C20983" s="36" t="inlineStr">
        <is>
          <t>PC</t>
        </is>
      </c>
      <c r="D20983" s="36" t="inlineStr">
        <is>
          <t>Petroleum Coke</t>
        </is>
      </c>
      <c r="E20983" s="75" t="n">
        <v>58114</v>
      </c>
      <c r="F20983" s="76" t="n">
        <v>29.35</v>
      </c>
      <c r="G20983" s="75" t="n">
        <v>272.2</v>
      </c>
    </row>
    <row r="20984">
      <c r="A20984" s="35" t="n">
        <v>2018</v>
      </c>
      <c r="B20984" s="35" t="n">
        <v>1393</v>
      </c>
      <c r="C20984" s="36" t="inlineStr">
        <is>
          <t>SUB</t>
        </is>
      </c>
      <c r="D20984" s="36" t="inlineStr">
        <is>
          <t>Coal</t>
        </is>
      </c>
      <c r="E20984" s="75" t="n">
        <v>15078</v>
      </c>
      <c r="F20984" s="76" t="n">
        <v>17.12</v>
      </c>
      <c r="G20984" s="75" t="n">
        <v>195</v>
      </c>
    </row>
    <row r="20985">
      <c r="A20985" s="35" t="n">
        <v>2018</v>
      </c>
      <c r="B20985" s="35" t="n">
        <v>1393</v>
      </c>
      <c r="C20985" s="36" t="inlineStr">
        <is>
          <t>SUB</t>
        </is>
      </c>
      <c r="D20985" s="36" t="inlineStr">
        <is>
          <t>Coal</t>
        </is>
      </c>
      <c r="E20985" s="75" t="n">
        <v>15204</v>
      </c>
      <c r="F20985" s="76" t="n">
        <v>17.84</v>
      </c>
      <c r="G20985" s="75" t="n">
        <v>195</v>
      </c>
    </row>
    <row r="20986">
      <c r="A20986" s="35" t="n">
        <v>2018</v>
      </c>
      <c r="B20986" s="35" t="n">
        <v>1393</v>
      </c>
      <c r="C20986" s="36" t="inlineStr">
        <is>
          <t>SUB</t>
        </is>
      </c>
      <c r="D20986" s="36" t="inlineStr">
        <is>
          <t>Coal</t>
        </is>
      </c>
      <c r="E20986" s="75" t="n">
        <v>15138</v>
      </c>
      <c r="F20986" s="76" t="n">
        <v>16.77</v>
      </c>
      <c r="G20986" s="75" t="n">
        <v>196.2</v>
      </c>
    </row>
    <row r="20987">
      <c r="A20987" s="35" t="n">
        <v>2018</v>
      </c>
      <c r="B20987" s="35" t="n">
        <v>1393</v>
      </c>
      <c r="C20987" s="36" t="inlineStr">
        <is>
          <t>SUB</t>
        </is>
      </c>
      <c r="D20987" s="36" t="inlineStr">
        <is>
          <t>Coal</t>
        </is>
      </c>
      <c r="E20987" s="75" t="n">
        <v>14878</v>
      </c>
      <c r="F20987" s="76" t="n">
        <v>16.52</v>
      </c>
      <c r="G20987" s="75" t="n">
        <v>198.9</v>
      </c>
    </row>
    <row r="20988">
      <c r="A20988" s="35" t="n">
        <v>2018</v>
      </c>
      <c r="B20988" s="35" t="n">
        <v>1393</v>
      </c>
      <c r="C20988" s="36" t="inlineStr">
        <is>
          <t>SUB</t>
        </is>
      </c>
      <c r="D20988" s="36" t="inlineStr">
        <is>
          <t>Coal</t>
        </is>
      </c>
      <c r="E20988" s="75" t="n">
        <v>30156</v>
      </c>
      <c r="F20988" s="76" t="n">
        <v>17.18</v>
      </c>
      <c r="G20988" s="75" t="n">
        <v>191.5</v>
      </c>
    </row>
    <row r="20989">
      <c r="A20989" s="35" t="n">
        <v>2018</v>
      </c>
      <c r="B20989" s="35" t="n">
        <v>1396</v>
      </c>
      <c r="C20989" s="36" t="inlineStr">
        <is>
          <t>NG</t>
        </is>
      </c>
      <c r="D20989" s="36" t="inlineStr">
        <is>
          <t>Natural Gas</t>
        </is>
      </c>
      <c r="E20989" s="75" t="n">
        <v>485</v>
      </c>
      <c r="F20989" s="76" t="n">
        <v>1.03</v>
      </c>
      <c r="G20989" s="75" t="n">
        <v>304.5</v>
      </c>
    </row>
    <row r="20990">
      <c r="A20990" s="35" t="n">
        <v>2018</v>
      </c>
      <c r="B20990" s="35" t="n">
        <v>1396</v>
      </c>
      <c r="C20990" s="36" t="inlineStr">
        <is>
          <t>NG</t>
        </is>
      </c>
      <c r="D20990" s="36" t="inlineStr">
        <is>
          <t>Natural Gas</t>
        </is>
      </c>
      <c r="E20990" s="75" t="n">
        <v>752718</v>
      </c>
      <c r="F20990" s="76" t="n">
        <v>1.03</v>
      </c>
      <c r="G20990" s="75" t="n">
        <v>293.5</v>
      </c>
    </row>
    <row r="20991">
      <c r="A20991" s="35" t="n">
        <v>2018</v>
      </c>
      <c r="B20991" s="35" t="n">
        <v>1396</v>
      </c>
      <c r="C20991" s="36" t="inlineStr">
        <is>
          <t>NG</t>
        </is>
      </c>
      <c r="D20991" s="36" t="inlineStr">
        <is>
          <t>Natural Gas</t>
        </is>
      </c>
      <c r="E20991" s="75" t="n">
        <v>9709</v>
      </c>
      <c r="F20991" s="76" t="n">
        <v>1.03</v>
      </c>
      <c r="G20991" s="75" t="n">
        <v>298.9</v>
      </c>
    </row>
    <row r="20992">
      <c r="A20992" s="35" t="n">
        <v>2018</v>
      </c>
      <c r="B20992" s="35" t="n">
        <v>1396</v>
      </c>
      <c r="C20992" s="36" t="inlineStr">
        <is>
          <t>NG</t>
        </is>
      </c>
      <c r="D20992" s="36" t="inlineStr">
        <is>
          <t>Natural Gas</t>
        </is>
      </c>
      <c r="E20992" s="75" t="n">
        <v>10680</v>
      </c>
      <c r="F20992" s="76" t="n">
        <v>1.03</v>
      </c>
      <c r="G20992" s="75" t="n">
        <v>298.8</v>
      </c>
    </row>
    <row r="20993">
      <c r="A20993" s="35" t="n">
        <v>2018</v>
      </c>
      <c r="B20993" s="35" t="n">
        <v>1396</v>
      </c>
      <c r="C20993" s="36" t="inlineStr">
        <is>
          <t>NG</t>
        </is>
      </c>
      <c r="D20993" s="36" t="inlineStr">
        <is>
          <t>Natural Gas</t>
        </is>
      </c>
      <c r="E20993" s="75" t="n">
        <v>13301</v>
      </c>
      <c r="F20993" s="76" t="n">
        <v>1.03</v>
      </c>
      <c r="G20993" s="75" t="n">
        <v>302.9</v>
      </c>
    </row>
    <row r="20994">
      <c r="A20994" s="35" t="n">
        <v>2018</v>
      </c>
      <c r="B20994" s="35" t="n">
        <v>1396</v>
      </c>
      <c r="C20994" s="36" t="inlineStr">
        <is>
          <t>NG</t>
        </is>
      </c>
      <c r="D20994" s="36" t="inlineStr">
        <is>
          <t>Natural Gas</t>
        </is>
      </c>
      <c r="E20994" s="75" t="n">
        <v>14563</v>
      </c>
      <c r="F20994" s="76" t="n">
        <v>1.03</v>
      </c>
      <c r="G20994" s="75" t="n">
        <v>298.9</v>
      </c>
    </row>
    <row r="20995">
      <c r="A20995" s="35" t="n">
        <v>2018</v>
      </c>
      <c r="B20995" s="35" t="n">
        <v>1396</v>
      </c>
      <c r="C20995" s="36" t="inlineStr">
        <is>
          <t>NG</t>
        </is>
      </c>
      <c r="D20995" s="36" t="inlineStr">
        <is>
          <t>Natural Gas</t>
        </is>
      </c>
      <c r="E20995" s="75" t="n">
        <v>19417</v>
      </c>
      <c r="F20995" s="76" t="n">
        <v>1.03</v>
      </c>
      <c r="G20995" s="75" t="n">
        <v>299.2</v>
      </c>
    </row>
    <row r="20996">
      <c r="A20996" s="35" t="n">
        <v>2018</v>
      </c>
      <c r="B20996" s="35" t="n">
        <v>1396</v>
      </c>
      <c r="C20996" s="36" t="inlineStr">
        <is>
          <t>NG</t>
        </is>
      </c>
      <c r="D20996" s="36" t="inlineStr">
        <is>
          <t>Natural Gas</t>
        </is>
      </c>
      <c r="E20996" s="75" t="n">
        <v>19417</v>
      </c>
      <c r="F20996" s="76" t="n">
        <v>1.03</v>
      </c>
      <c r="G20996" s="75" t="n">
        <v>302.4</v>
      </c>
    </row>
    <row r="20997">
      <c r="A20997" s="35" t="n">
        <v>2018</v>
      </c>
      <c r="B20997" s="35" t="n">
        <v>1396</v>
      </c>
      <c r="C20997" s="36" t="inlineStr">
        <is>
          <t>NG</t>
        </is>
      </c>
      <c r="D20997" s="36" t="inlineStr">
        <is>
          <t>Natural Gas</t>
        </is>
      </c>
      <c r="E20997" s="75" t="n">
        <v>38835</v>
      </c>
      <c r="F20997" s="76" t="n">
        <v>1.03</v>
      </c>
      <c r="G20997" s="75" t="n">
        <v>298.7</v>
      </c>
    </row>
    <row r="20998">
      <c r="A20998" s="35" t="n">
        <v>2018</v>
      </c>
      <c r="B20998" s="35" t="n">
        <v>1396</v>
      </c>
      <c r="C20998" s="36" t="inlineStr">
        <is>
          <t>NG</t>
        </is>
      </c>
      <c r="D20998" s="36" t="inlineStr">
        <is>
          <t>Natural Gas</t>
        </is>
      </c>
      <c r="E20998" s="75" t="n">
        <v>43689</v>
      </c>
      <c r="F20998" s="76" t="n">
        <v>1.03</v>
      </c>
      <c r="G20998" s="75" t="n">
        <v>297.7</v>
      </c>
    </row>
    <row r="20999">
      <c r="A20999" s="35" t="n">
        <v>2018</v>
      </c>
      <c r="B20999" s="35" t="n">
        <v>1396</v>
      </c>
      <c r="C20999" s="36" t="inlineStr">
        <is>
          <t>NG</t>
        </is>
      </c>
      <c r="D20999" s="36" t="inlineStr">
        <is>
          <t>Natural Gas</t>
        </is>
      </c>
      <c r="E20999" s="75" t="n">
        <v>131982</v>
      </c>
      <c r="F20999" s="76" t="n">
        <v>1.03</v>
      </c>
      <c r="G20999" s="75" t="n">
        <v>302.9</v>
      </c>
    </row>
    <row r="21000">
      <c r="A21000" s="35" t="n">
        <v>2018</v>
      </c>
      <c r="B21000" s="35" t="n">
        <v>1396</v>
      </c>
      <c r="C21000" s="36" t="inlineStr">
        <is>
          <t>NG</t>
        </is>
      </c>
      <c r="D21000" s="36" t="inlineStr">
        <is>
          <t>Natural Gas</t>
        </is>
      </c>
      <c r="E21000" s="75" t="n">
        <v>146602</v>
      </c>
      <c r="F21000" s="76" t="n">
        <v>1.03</v>
      </c>
      <c r="G21000" s="75" t="n">
        <v>299</v>
      </c>
    </row>
    <row r="21001">
      <c r="A21001" s="35" t="n">
        <v>2018</v>
      </c>
      <c r="B21001" s="35" t="n">
        <v>1396</v>
      </c>
      <c r="C21001" s="36" t="inlineStr">
        <is>
          <t>NG</t>
        </is>
      </c>
      <c r="D21001" s="36" t="inlineStr">
        <is>
          <t>Natural Gas</t>
        </is>
      </c>
      <c r="E21001" s="75" t="n">
        <v>165049</v>
      </c>
      <c r="F21001" s="76" t="n">
        <v>1.03</v>
      </c>
      <c r="G21001" s="75" t="n">
        <v>299.6</v>
      </c>
    </row>
    <row r="21002">
      <c r="A21002" s="35" t="n">
        <v>2018</v>
      </c>
      <c r="B21002" s="35" t="n">
        <v>1396</v>
      </c>
      <c r="C21002" s="36" t="inlineStr">
        <is>
          <t>NG</t>
        </is>
      </c>
      <c r="D21002" s="36" t="inlineStr">
        <is>
          <t>Natural Gas</t>
        </is>
      </c>
      <c r="E21002" s="75" t="n">
        <v>165381</v>
      </c>
      <c r="F21002" s="76" t="n">
        <v>1.03</v>
      </c>
      <c r="G21002" s="75" t="n">
        <v>296.1</v>
      </c>
    </row>
    <row r="21003">
      <c r="A21003" s="35" t="n">
        <v>2018</v>
      </c>
      <c r="B21003" s="35" t="n">
        <v>1396</v>
      </c>
      <c r="C21003" s="36" t="inlineStr">
        <is>
          <t>NG</t>
        </is>
      </c>
      <c r="D21003" s="36" t="inlineStr">
        <is>
          <t>Natural Gas</t>
        </is>
      </c>
      <c r="E21003" s="75" t="n">
        <v>323204</v>
      </c>
      <c r="F21003" s="76" t="n">
        <v>1.03</v>
      </c>
      <c r="G21003" s="75" t="n">
        <v>306.2</v>
      </c>
    </row>
    <row r="21004">
      <c r="A21004" s="35" t="n">
        <v>2018</v>
      </c>
      <c r="B21004" s="35" t="n">
        <v>1396</v>
      </c>
      <c r="C21004" s="36" t="inlineStr">
        <is>
          <t>NG</t>
        </is>
      </c>
      <c r="D21004" s="36" t="inlineStr">
        <is>
          <t>Natural Gas</t>
        </is>
      </c>
      <c r="E21004" s="75" t="n">
        <v>391575</v>
      </c>
      <c r="F21004" s="76" t="n">
        <v>1.03</v>
      </c>
      <c r="G21004" s="75" t="n">
        <v>285.9</v>
      </c>
    </row>
    <row r="21005">
      <c r="A21005" s="35" t="n">
        <v>2018</v>
      </c>
      <c r="B21005" s="35" t="n">
        <v>1396</v>
      </c>
      <c r="C21005" s="36" t="inlineStr">
        <is>
          <t>NG</t>
        </is>
      </c>
      <c r="D21005" s="36" t="inlineStr">
        <is>
          <t>Natural Gas</t>
        </is>
      </c>
      <c r="E21005" s="75" t="n">
        <v>9709</v>
      </c>
      <c r="F21005" s="76" t="n">
        <v>1.03</v>
      </c>
      <c r="G21005" s="75" t="n">
        <v>294.5</v>
      </c>
    </row>
    <row r="21006">
      <c r="A21006" s="35" t="n">
        <v>2018</v>
      </c>
      <c r="B21006" s="35" t="n">
        <v>1400</v>
      </c>
      <c r="C21006" s="36" t="inlineStr">
        <is>
          <t>NG</t>
        </is>
      </c>
      <c r="D21006" s="36" t="inlineStr">
        <is>
          <t>Natural Gas</t>
        </is>
      </c>
      <c r="E21006" s="75" t="n">
        <v>3778</v>
      </c>
      <c r="F21006" s="76" t="n">
        <v>1.047</v>
      </c>
      <c r="G21006" s="75" t="n">
        <v>356.3</v>
      </c>
    </row>
    <row r="21007">
      <c r="A21007" s="35" t="n">
        <v>2018</v>
      </c>
      <c r="B21007" s="35" t="n">
        <v>1400</v>
      </c>
      <c r="C21007" s="36" t="inlineStr">
        <is>
          <t>NG</t>
        </is>
      </c>
      <c r="D21007" s="36" t="inlineStr">
        <is>
          <t>Natural Gas</t>
        </is>
      </c>
      <c r="E21007" s="75" t="n">
        <v>1074</v>
      </c>
      <c r="F21007" s="76" t="n">
        <v>1.047</v>
      </c>
      <c r="G21007" s="75" t="n">
        <v>304.5</v>
      </c>
    </row>
    <row r="21008">
      <c r="A21008" s="35" t="n">
        <v>2018</v>
      </c>
      <c r="B21008" s="35" t="n">
        <v>1400</v>
      </c>
      <c r="C21008" s="36" t="inlineStr">
        <is>
          <t>NG</t>
        </is>
      </c>
      <c r="D21008" s="36" t="inlineStr">
        <is>
          <t>Natural Gas</t>
        </is>
      </c>
      <c r="E21008" s="75" t="n">
        <v>4403</v>
      </c>
      <c r="F21008" s="76" t="n">
        <v>1.047</v>
      </c>
      <c r="G21008" s="75" t="n">
        <v>362.1</v>
      </c>
    </row>
    <row r="21009">
      <c r="A21009" s="35" t="n">
        <v>2018</v>
      </c>
      <c r="B21009" s="35" t="n">
        <v>1400</v>
      </c>
      <c r="C21009" s="36" t="inlineStr">
        <is>
          <t>NG</t>
        </is>
      </c>
      <c r="D21009" s="36" t="inlineStr">
        <is>
          <t>Natural Gas</t>
        </is>
      </c>
      <c r="E21009" s="75" t="n">
        <v>4886</v>
      </c>
      <c r="F21009" s="76" t="n">
        <v>1.047</v>
      </c>
      <c r="G21009" s="75" t="n">
        <v>267.5</v>
      </c>
    </row>
    <row r="21010">
      <c r="A21010" s="35" t="n">
        <v>2018</v>
      </c>
      <c r="B21010" s="35" t="n">
        <v>1400</v>
      </c>
      <c r="C21010" s="36" t="inlineStr">
        <is>
          <t>NG</t>
        </is>
      </c>
      <c r="D21010" s="36" t="inlineStr">
        <is>
          <t>Natural Gas</t>
        </is>
      </c>
      <c r="E21010" s="75" t="n">
        <v>5411</v>
      </c>
      <c r="F21010" s="76" t="n">
        <v>1.047</v>
      </c>
      <c r="G21010" s="75" t="n">
        <v>362.5</v>
      </c>
    </row>
    <row r="21011">
      <c r="A21011" s="35" t="n">
        <v>2018</v>
      </c>
      <c r="B21011" s="35" t="n">
        <v>1400</v>
      </c>
      <c r="C21011" s="36" t="inlineStr">
        <is>
          <t>NG</t>
        </is>
      </c>
      <c r="D21011" s="36" t="inlineStr">
        <is>
          <t>Natural Gas</t>
        </is>
      </c>
      <c r="E21011" s="75" t="n">
        <v>5879</v>
      </c>
      <c r="F21011" s="76" t="n">
        <v>1.047</v>
      </c>
      <c r="G21011" s="75" t="n">
        <v>289.1</v>
      </c>
    </row>
    <row r="21012">
      <c r="A21012" s="35" t="n">
        <v>2018</v>
      </c>
      <c r="B21012" s="35" t="n">
        <v>1400</v>
      </c>
      <c r="C21012" s="36" t="inlineStr">
        <is>
          <t>NG</t>
        </is>
      </c>
      <c r="D21012" s="36" t="inlineStr">
        <is>
          <t>Natural Gas</t>
        </is>
      </c>
      <c r="E21012" s="75" t="n">
        <v>6155</v>
      </c>
      <c r="F21012" s="76" t="n">
        <v>1.047</v>
      </c>
      <c r="G21012" s="75" t="n">
        <v>349.8</v>
      </c>
    </row>
    <row r="21013">
      <c r="A21013" s="35" t="n">
        <v>2018</v>
      </c>
      <c r="B21013" s="35" t="n">
        <v>1400</v>
      </c>
      <c r="C21013" s="36" t="inlineStr">
        <is>
          <t>NG</t>
        </is>
      </c>
      <c r="D21013" s="36" t="inlineStr">
        <is>
          <t>Natural Gas</t>
        </is>
      </c>
      <c r="E21013" s="75" t="n">
        <v>6497</v>
      </c>
      <c r="F21013" s="76" t="n">
        <v>1.047</v>
      </c>
      <c r="G21013" s="75" t="n">
        <v>285.8</v>
      </c>
    </row>
    <row r="21014">
      <c r="A21014" s="35" t="n">
        <v>2018</v>
      </c>
      <c r="B21014" s="35" t="n">
        <v>1400</v>
      </c>
      <c r="C21014" s="36" t="inlineStr">
        <is>
          <t>NG</t>
        </is>
      </c>
      <c r="D21014" s="36" t="inlineStr">
        <is>
          <t>Natural Gas</t>
        </is>
      </c>
      <c r="E21014" s="75" t="n">
        <v>7002</v>
      </c>
      <c r="F21014" s="76" t="n">
        <v>1.047</v>
      </c>
      <c r="G21014" s="75" t="n">
        <v>264.1</v>
      </c>
    </row>
    <row r="21015">
      <c r="A21015" s="35" t="n">
        <v>2018</v>
      </c>
      <c r="B21015" s="35" t="n">
        <v>1400</v>
      </c>
      <c r="C21015" s="36" t="inlineStr">
        <is>
          <t>NG</t>
        </is>
      </c>
      <c r="D21015" s="36" t="inlineStr">
        <is>
          <t>Natural Gas</t>
        </is>
      </c>
      <c r="E21015" s="75" t="n">
        <v>8955</v>
      </c>
      <c r="F21015" s="76" t="n">
        <v>1.047</v>
      </c>
      <c r="G21015" s="75" t="n">
        <v>366.6</v>
      </c>
    </row>
    <row r="21016">
      <c r="A21016" s="35" t="n">
        <v>2018</v>
      </c>
      <c r="B21016" s="35" t="n">
        <v>1400</v>
      </c>
      <c r="C21016" s="36" t="inlineStr">
        <is>
          <t>NG</t>
        </is>
      </c>
      <c r="D21016" s="36" t="inlineStr">
        <is>
          <t>Natural Gas</t>
        </is>
      </c>
      <c r="E21016" s="75" t="n">
        <v>13419</v>
      </c>
      <c r="F21016" s="76" t="n">
        <v>1.047</v>
      </c>
      <c r="G21016" s="75" t="n">
        <v>261.5</v>
      </c>
    </row>
    <row r="21017">
      <c r="A21017" s="35" t="n">
        <v>2018</v>
      </c>
      <c r="B21017" s="35" t="n">
        <v>1400</v>
      </c>
      <c r="C21017" s="36" t="inlineStr">
        <is>
          <t>NG</t>
        </is>
      </c>
      <c r="D21017" s="36" t="inlineStr">
        <is>
          <t>Natural Gas</t>
        </is>
      </c>
      <c r="E21017" s="75" t="n">
        <v>19429</v>
      </c>
      <c r="F21017" s="76" t="n">
        <v>1.047</v>
      </c>
      <c r="G21017" s="75" t="n">
        <v>332.2</v>
      </c>
    </row>
    <row r="21018">
      <c r="A21018" s="35" t="n">
        <v>2018</v>
      </c>
      <c r="B21018" s="35" t="n">
        <v>1400</v>
      </c>
      <c r="C21018" s="36" t="inlineStr">
        <is>
          <t>NG</t>
        </is>
      </c>
      <c r="D21018" s="36" t="inlineStr">
        <is>
          <t>Natural Gas</t>
        </is>
      </c>
      <c r="E21018" s="75" t="n">
        <v>19915</v>
      </c>
      <c r="F21018" s="76" t="n">
        <v>1.047</v>
      </c>
      <c r="G21018" s="75" t="n">
        <v>265.8</v>
      </c>
    </row>
    <row r="21019">
      <c r="A21019" s="35" t="n">
        <v>2018</v>
      </c>
      <c r="B21019" s="35" t="n">
        <v>1400</v>
      </c>
      <c r="C21019" s="36" t="inlineStr">
        <is>
          <t>NG</t>
        </is>
      </c>
      <c r="D21019" s="36" t="inlineStr">
        <is>
          <t>Natural Gas</t>
        </is>
      </c>
      <c r="E21019" s="75" t="n">
        <v>23984</v>
      </c>
      <c r="F21019" s="76" t="n">
        <v>1.047</v>
      </c>
      <c r="G21019" s="75" t="n">
        <v>281.6</v>
      </c>
    </row>
    <row r="21020">
      <c r="A21020" s="35" t="n">
        <v>2018</v>
      </c>
      <c r="B21020" s="35" t="n">
        <v>1400</v>
      </c>
      <c r="C21020" s="36" t="inlineStr">
        <is>
          <t>NG</t>
        </is>
      </c>
      <c r="D21020" s="36" t="inlineStr">
        <is>
          <t>Natural Gas</t>
        </is>
      </c>
      <c r="E21020" s="75" t="n">
        <v>25645</v>
      </c>
      <c r="F21020" s="76" t="n">
        <v>1.047</v>
      </c>
      <c r="G21020" s="75" t="n">
        <v>403.4</v>
      </c>
    </row>
    <row r="21021">
      <c r="A21021" s="35" t="n">
        <v>2018</v>
      </c>
      <c r="B21021" s="35" t="n">
        <v>1400</v>
      </c>
      <c r="C21021" s="36" t="inlineStr">
        <is>
          <t>NG</t>
        </is>
      </c>
      <c r="D21021" s="36" t="inlineStr">
        <is>
          <t>Natural Gas</t>
        </is>
      </c>
      <c r="E21021" s="75" t="n">
        <v>1101</v>
      </c>
      <c r="F21021" s="76" t="n">
        <v>1.047</v>
      </c>
      <c r="G21021" s="75" t="n">
        <v>646.7</v>
      </c>
    </row>
    <row r="21022">
      <c r="A21022" s="35" t="n">
        <v>2018</v>
      </c>
      <c r="B21022" s="35" t="n">
        <v>1400</v>
      </c>
      <c r="C21022" s="36" t="inlineStr">
        <is>
          <t>NG</t>
        </is>
      </c>
      <c r="D21022" s="36" t="inlineStr">
        <is>
          <t>Natural Gas</t>
        </is>
      </c>
      <c r="E21022" s="75" t="n">
        <v>1143</v>
      </c>
      <c r="F21022" s="76" t="n">
        <v>1.047</v>
      </c>
      <c r="G21022" s="75" t="n">
        <v>285</v>
      </c>
    </row>
    <row r="21023">
      <c r="A21023" s="35" t="n">
        <v>2018</v>
      </c>
      <c r="B21023" s="35" t="n">
        <v>1400</v>
      </c>
      <c r="C21023" s="36" t="inlineStr">
        <is>
          <t>NG</t>
        </is>
      </c>
      <c r="D21023" s="36" t="inlineStr">
        <is>
          <t>Natural Gas</t>
        </is>
      </c>
      <c r="E21023" s="75" t="n">
        <v>1233</v>
      </c>
      <c r="F21023" s="76" t="n">
        <v>1.047</v>
      </c>
      <c r="G21023" s="75" t="n">
        <v>288</v>
      </c>
    </row>
    <row r="21024">
      <c r="A21024" s="35" t="n">
        <v>2018</v>
      </c>
      <c r="B21024" s="35" t="n">
        <v>1400</v>
      </c>
      <c r="C21024" s="36" t="inlineStr">
        <is>
          <t>NG</t>
        </is>
      </c>
      <c r="D21024" s="36" t="inlineStr">
        <is>
          <t>Natural Gas</t>
        </is>
      </c>
      <c r="E21024" s="75" t="n">
        <v>1407</v>
      </c>
      <c r="F21024" s="76" t="n">
        <v>1.047</v>
      </c>
      <c r="G21024" s="75" t="n">
        <v>324.9</v>
      </c>
    </row>
    <row r="21025">
      <c r="A21025" s="35" t="n">
        <v>2018</v>
      </c>
      <c r="B21025" s="35" t="n">
        <v>1400</v>
      </c>
      <c r="C21025" s="36" t="inlineStr">
        <is>
          <t>NG</t>
        </is>
      </c>
      <c r="D21025" s="36" t="inlineStr">
        <is>
          <t>Natural Gas</t>
        </is>
      </c>
      <c r="E21025" s="75" t="n">
        <v>1578</v>
      </c>
      <c r="F21025" s="76" t="n">
        <v>1.047</v>
      </c>
      <c r="G21025" s="75" t="n">
        <v>275.7</v>
      </c>
    </row>
    <row r="21026">
      <c r="A21026" s="35" t="n">
        <v>2018</v>
      </c>
      <c r="B21026" s="35" t="n">
        <v>1400</v>
      </c>
      <c r="C21026" s="36" t="inlineStr">
        <is>
          <t>NG</t>
        </is>
      </c>
      <c r="D21026" s="36" t="inlineStr">
        <is>
          <t>Natural Gas</t>
        </is>
      </c>
      <c r="E21026" s="75" t="n">
        <v>1613</v>
      </c>
      <c r="F21026" s="76" t="n">
        <v>1.047</v>
      </c>
      <c r="G21026" s="75" t="n">
        <v>271.1</v>
      </c>
    </row>
    <row r="21027">
      <c r="A21027" s="35" t="n">
        <v>2018</v>
      </c>
      <c r="B21027" s="35" t="n">
        <v>1400</v>
      </c>
      <c r="C21027" s="36" t="inlineStr">
        <is>
          <t>NG</t>
        </is>
      </c>
      <c r="D21027" s="36" t="inlineStr">
        <is>
          <t>Natural Gas</t>
        </is>
      </c>
      <c r="E21027" s="75" t="n">
        <v>1625</v>
      </c>
      <c r="F21027" s="76" t="n">
        <v>1.047</v>
      </c>
      <c r="G21027" s="75" t="n">
        <v>284.5</v>
      </c>
    </row>
    <row r="21028">
      <c r="A21028" s="35" t="n">
        <v>2018</v>
      </c>
      <c r="B21028" s="35" t="n">
        <v>1400</v>
      </c>
      <c r="C21028" s="36" t="inlineStr">
        <is>
          <t>NG</t>
        </is>
      </c>
      <c r="D21028" s="36" t="inlineStr">
        <is>
          <t>Natural Gas</t>
        </is>
      </c>
      <c r="E21028" s="75" t="n">
        <v>1944</v>
      </c>
      <c r="F21028" s="76" t="n">
        <v>1.047</v>
      </c>
      <c r="G21028" s="75" t="n">
        <v>325.5</v>
      </c>
    </row>
    <row r="21029">
      <c r="A21029" s="35" t="n">
        <v>2018</v>
      </c>
      <c r="B21029" s="35" t="n">
        <v>1400</v>
      </c>
      <c r="C21029" s="36" t="inlineStr">
        <is>
          <t>NG</t>
        </is>
      </c>
      <c r="D21029" s="36" t="inlineStr">
        <is>
          <t>Natural Gas</t>
        </is>
      </c>
      <c r="E21029" s="75" t="n">
        <v>2084</v>
      </c>
      <c r="F21029" s="76" t="n">
        <v>1.047</v>
      </c>
      <c r="G21029" s="75" t="n">
        <v>260.8</v>
      </c>
    </row>
    <row r="21030">
      <c r="A21030" s="35" t="n">
        <v>2018</v>
      </c>
      <c r="B21030" s="35" t="n">
        <v>1400</v>
      </c>
      <c r="C21030" s="36" t="inlineStr">
        <is>
          <t>NG</t>
        </is>
      </c>
      <c r="D21030" s="36" t="inlineStr">
        <is>
          <t>Natural Gas</t>
        </is>
      </c>
      <c r="E21030" s="75" t="n">
        <v>2134</v>
      </c>
      <c r="F21030" s="76" t="n">
        <v>1.047</v>
      </c>
      <c r="G21030" s="75" t="n">
        <v>300.8</v>
      </c>
    </row>
    <row r="21031">
      <c r="A21031" s="35" t="n">
        <v>2018</v>
      </c>
      <c r="B21031" s="35" t="n">
        <v>1400</v>
      </c>
      <c r="C21031" s="36" t="inlineStr">
        <is>
          <t>NG</t>
        </is>
      </c>
      <c r="D21031" s="36" t="inlineStr">
        <is>
          <t>Natural Gas</t>
        </is>
      </c>
      <c r="E21031" s="75" t="n">
        <v>2159</v>
      </c>
      <c r="F21031" s="76" t="n">
        <v>1.047</v>
      </c>
      <c r="G21031" s="75" t="n">
        <v>366.1</v>
      </c>
    </row>
    <row r="21032">
      <c r="A21032" s="35" t="n">
        <v>2018</v>
      </c>
      <c r="B21032" s="35" t="n">
        <v>1400</v>
      </c>
      <c r="C21032" s="36" t="inlineStr">
        <is>
          <t>NG</t>
        </is>
      </c>
      <c r="D21032" s="36" t="inlineStr">
        <is>
          <t>Natural Gas</t>
        </is>
      </c>
      <c r="E21032" s="75" t="n">
        <v>2168</v>
      </c>
      <c r="F21032" s="76" t="n">
        <v>1.047</v>
      </c>
      <c r="G21032" s="75" t="n">
        <v>376.4</v>
      </c>
    </row>
    <row r="21033">
      <c r="A21033" s="35" t="n">
        <v>2018</v>
      </c>
      <c r="B21033" s="35" t="n">
        <v>1400</v>
      </c>
      <c r="C21033" s="36" t="inlineStr">
        <is>
          <t>NG</t>
        </is>
      </c>
      <c r="D21033" s="36" t="inlineStr">
        <is>
          <t>Natural Gas</t>
        </is>
      </c>
      <c r="E21033" s="75" t="n">
        <v>2630</v>
      </c>
      <c r="F21033" s="76" t="n">
        <v>1.047</v>
      </c>
      <c r="G21033" s="75" t="n">
        <v>321.7</v>
      </c>
    </row>
    <row r="21034">
      <c r="A21034" s="35" t="n">
        <v>2018</v>
      </c>
      <c r="B21034" s="35" t="n">
        <v>1400</v>
      </c>
      <c r="C21034" s="36" t="inlineStr">
        <is>
          <t>NG</t>
        </is>
      </c>
      <c r="D21034" s="36" t="inlineStr">
        <is>
          <t>Natural Gas</t>
        </is>
      </c>
      <c r="E21034" s="75" t="n">
        <v>3256</v>
      </c>
      <c r="F21034" s="76" t="n">
        <v>1.047</v>
      </c>
      <c r="G21034" s="75" t="n">
        <v>420.3</v>
      </c>
    </row>
    <row r="21035">
      <c r="A21035" s="35" t="n">
        <v>2018</v>
      </c>
      <c r="B21035" s="35" t="n">
        <v>1400</v>
      </c>
      <c r="C21035" s="36" t="inlineStr">
        <is>
          <t>NG</t>
        </is>
      </c>
      <c r="D21035" s="36" t="inlineStr">
        <is>
          <t>Natural Gas</t>
        </is>
      </c>
      <c r="E21035" s="75" t="n">
        <v>26485</v>
      </c>
      <c r="F21035" s="76" t="n">
        <v>1.047</v>
      </c>
      <c r="G21035" s="75" t="n">
        <v>280.1</v>
      </c>
    </row>
    <row r="21036">
      <c r="A21036" s="35" t="n">
        <v>2018</v>
      </c>
      <c r="B21036" s="35" t="n">
        <v>1400</v>
      </c>
      <c r="C21036" s="36" t="inlineStr">
        <is>
          <t>NG</t>
        </is>
      </c>
      <c r="D21036" s="36" t="inlineStr">
        <is>
          <t>Natural Gas</t>
        </is>
      </c>
      <c r="E21036" s="75" t="n">
        <v>35279</v>
      </c>
      <c r="F21036" s="76" t="n">
        <v>1.047</v>
      </c>
      <c r="G21036" s="75" t="n">
        <v>287.2</v>
      </c>
    </row>
    <row r="21037">
      <c r="A21037" s="35" t="n">
        <v>2018</v>
      </c>
      <c r="B21037" s="35" t="n">
        <v>1400</v>
      </c>
      <c r="C21037" s="36" t="inlineStr">
        <is>
          <t>NG</t>
        </is>
      </c>
      <c r="D21037" s="36" t="inlineStr">
        <is>
          <t>Natural Gas</t>
        </is>
      </c>
      <c r="E21037" s="75" t="n">
        <v>42861</v>
      </c>
      <c r="F21037" s="76" t="n">
        <v>1.047</v>
      </c>
      <c r="G21037" s="75" t="n">
        <v>267</v>
      </c>
    </row>
    <row r="21038">
      <c r="A21038" s="35" t="n">
        <v>2018</v>
      </c>
      <c r="B21038" s="35" t="n">
        <v>1400</v>
      </c>
      <c r="C21038" s="36" t="inlineStr">
        <is>
          <t>NG</t>
        </is>
      </c>
      <c r="D21038" s="36" t="inlineStr">
        <is>
          <t>Natural Gas</t>
        </is>
      </c>
      <c r="E21038" s="75" t="n">
        <v>45292</v>
      </c>
      <c r="F21038" s="76" t="n">
        <v>1.047</v>
      </c>
      <c r="G21038" s="75" t="n">
        <v>272.5</v>
      </c>
    </row>
    <row r="21039">
      <c r="A21039" s="35" t="n">
        <v>2018</v>
      </c>
      <c r="B21039" s="35" t="n">
        <v>1400</v>
      </c>
      <c r="C21039" s="36" t="inlineStr">
        <is>
          <t>NG</t>
        </is>
      </c>
      <c r="D21039" s="36" t="inlineStr">
        <is>
          <t>Natural Gas</t>
        </is>
      </c>
      <c r="E21039" s="75" t="n">
        <v>59097</v>
      </c>
      <c r="F21039" s="76" t="n">
        <v>1.047</v>
      </c>
      <c r="G21039" s="75" t="n">
        <v>268.9</v>
      </c>
    </row>
    <row r="21040">
      <c r="A21040" s="35" t="n">
        <v>2018</v>
      </c>
      <c r="B21040" s="35" t="n">
        <v>1400</v>
      </c>
      <c r="C21040" s="36" t="inlineStr">
        <is>
          <t>NG</t>
        </is>
      </c>
      <c r="D21040" s="36" t="inlineStr">
        <is>
          <t>Natural Gas</t>
        </is>
      </c>
      <c r="E21040" s="75" t="n">
        <v>59755</v>
      </c>
      <c r="F21040" s="76" t="n">
        <v>1.047</v>
      </c>
      <c r="G21040" s="75" t="n">
        <v>308.5</v>
      </c>
    </row>
    <row r="21041">
      <c r="A21041" s="35" t="n">
        <v>2018</v>
      </c>
      <c r="B21041" s="35" t="n">
        <v>1400</v>
      </c>
      <c r="C21041" s="36" t="inlineStr">
        <is>
          <t>NG</t>
        </is>
      </c>
      <c r="D21041" s="36" t="inlineStr">
        <is>
          <t>Natural Gas</t>
        </is>
      </c>
      <c r="E21041" s="75" t="n">
        <v>100957</v>
      </c>
      <c r="F21041" s="76" t="n">
        <v>1.047</v>
      </c>
      <c r="G21041" s="75" t="n">
        <v>273.2</v>
      </c>
    </row>
    <row r="21042">
      <c r="A21042" s="35" t="n">
        <v>2018</v>
      </c>
      <c r="B21042" s="35" t="n">
        <v>1400</v>
      </c>
      <c r="C21042" s="36" t="inlineStr">
        <is>
          <t>NG</t>
        </is>
      </c>
      <c r="D21042" s="36" t="inlineStr">
        <is>
          <t>Natural Gas</t>
        </is>
      </c>
      <c r="E21042" s="75" t="n">
        <v>126049</v>
      </c>
      <c r="F21042" s="76" t="n">
        <v>1.047</v>
      </c>
      <c r="G21042" s="75" t="n">
        <v>292.8</v>
      </c>
    </row>
    <row r="21043">
      <c r="A21043" s="35" t="n">
        <v>2018</v>
      </c>
      <c r="B21043" s="35" t="n">
        <v>1400</v>
      </c>
      <c r="C21043" s="36" t="inlineStr">
        <is>
          <t>NG</t>
        </is>
      </c>
      <c r="D21043" s="36" t="inlineStr">
        <is>
          <t>Natural Gas</t>
        </is>
      </c>
      <c r="E21043" s="75" t="n">
        <v>161521</v>
      </c>
      <c r="F21043" s="76" t="n">
        <v>1.047</v>
      </c>
      <c r="G21043" s="75" t="n">
        <v>282</v>
      </c>
    </row>
    <row r="21044">
      <c r="A21044" s="35" t="n">
        <v>2018</v>
      </c>
      <c r="B21044" s="35" t="n">
        <v>1400</v>
      </c>
      <c r="C21044" s="36" t="inlineStr">
        <is>
          <t>NG</t>
        </is>
      </c>
      <c r="D21044" s="36" t="inlineStr">
        <is>
          <t>Natural Gas</t>
        </is>
      </c>
      <c r="E21044" s="75" t="n">
        <v>226072</v>
      </c>
      <c r="F21044" s="76" t="n">
        <v>1.047</v>
      </c>
      <c r="G21044" s="75" t="n">
        <v>294.4</v>
      </c>
    </row>
    <row r="21045">
      <c r="A21045" s="35" t="n">
        <v>2018</v>
      </c>
      <c r="B21045" s="35" t="n">
        <v>1400</v>
      </c>
      <c r="C21045" s="36" t="inlineStr">
        <is>
          <t>NG</t>
        </is>
      </c>
      <c r="D21045" s="36" t="inlineStr">
        <is>
          <t>Natural Gas</t>
        </is>
      </c>
      <c r="E21045" s="75" t="n">
        <v>4174</v>
      </c>
      <c r="F21045" s="76" t="n">
        <v>1.047</v>
      </c>
      <c r="G21045" s="75" t="n">
        <v>280.9</v>
      </c>
    </row>
    <row r="21046">
      <c r="A21046" s="35" t="n">
        <v>2018</v>
      </c>
      <c r="B21046" s="35" t="n">
        <v>1400</v>
      </c>
      <c r="C21046" s="36" t="inlineStr">
        <is>
          <t>NG</t>
        </is>
      </c>
      <c r="D21046" s="36" t="inlineStr">
        <is>
          <t>Natural Gas</t>
        </is>
      </c>
      <c r="E21046" s="75" t="n">
        <v>86</v>
      </c>
      <c r="F21046" s="76" t="n">
        <v>1.047</v>
      </c>
      <c r="G21046" s="75" t="n">
        <v>307.2</v>
      </c>
    </row>
    <row r="21047">
      <c r="A21047" s="35" t="n">
        <v>2018</v>
      </c>
      <c r="B21047" s="35" t="n">
        <v>1400</v>
      </c>
      <c r="C21047" s="36" t="inlineStr">
        <is>
          <t>NG</t>
        </is>
      </c>
      <c r="D21047" s="36" t="inlineStr">
        <is>
          <t>Natural Gas</t>
        </is>
      </c>
      <c r="E21047" s="75" t="n">
        <v>354</v>
      </c>
      <c r="F21047" s="76" t="n">
        <v>1.047</v>
      </c>
      <c r="G21047" s="75" t="n">
        <v>314.5</v>
      </c>
    </row>
    <row r="21048">
      <c r="A21048" s="35" t="n">
        <v>2018</v>
      </c>
      <c r="B21048" s="35" t="n">
        <v>1400</v>
      </c>
      <c r="C21048" s="36" t="inlineStr">
        <is>
          <t>NG</t>
        </is>
      </c>
      <c r="D21048" s="36" t="inlineStr">
        <is>
          <t>Natural Gas</t>
        </is>
      </c>
      <c r="E21048" s="75" t="n">
        <v>575</v>
      </c>
      <c r="F21048" s="76" t="n">
        <v>1.047</v>
      </c>
      <c r="G21048" s="75" t="n">
        <v>338.6</v>
      </c>
    </row>
    <row r="21049">
      <c r="A21049" s="35" t="n">
        <v>2018</v>
      </c>
      <c r="B21049" s="35" t="n">
        <v>1400</v>
      </c>
      <c r="C21049" s="36" t="inlineStr">
        <is>
          <t>NG</t>
        </is>
      </c>
      <c r="D21049" s="36" t="inlineStr">
        <is>
          <t>Natural Gas</t>
        </is>
      </c>
      <c r="E21049" s="75" t="n">
        <v>1073</v>
      </c>
      <c r="F21049" s="76" t="n">
        <v>1.047</v>
      </c>
      <c r="G21049" s="75" t="n">
        <v>294.1</v>
      </c>
    </row>
    <row r="21050">
      <c r="A21050" s="35" t="n">
        <v>2018</v>
      </c>
      <c r="B21050" s="35" t="n">
        <v>1400</v>
      </c>
      <c r="C21050" s="36" t="inlineStr">
        <is>
          <t>NG</t>
        </is>
      </c>
      <c r="D21050" s="36" t="inlineStr">
        <is>
          <t>Natural Gas</t>
        </is>
      </c>
      <c r="E21050" s="75" t="n">
        <v>1073</v>
      </c>
      <c r="F21050" s="76" t="n">
        <v>1.047</v>
      </c>
      <c r="G21050" s="75" t="n">
        <v>278.5</v>
      </c>
    </row>
    <row r="21051">
      <c r="A21051" s="35" t="n">
        <v>2018</v>
      </c>
      <c r="B21051" s="35" t="n">
        <v>1402</v>
      </c>
      <c r="C21051" s="36" t="inlineStr">
        <is>
          <t>NG</t>
        </is>
      </c>
      <c r="D21051" s="36" t="inlineStr">
        <is>
          <t>Natural Gas</t>
        </is>
      </c>
      <c r="E21051" s="75" t="n">
        <v>849791</v>
      </c>
      <c r="F21051" s="76" t="n">
        <v>1.018</v>
      </c>
      <c r="G21051" s="75" t="n">
        <v>326.8</v>
      </c>
    </row>
    <row r="21052">
      <c r="A21052" s="35" t="n">
        <v>2018</v>
      </c>
      <c r="B21052" s="35" t="n">
        <v>1402</v>
      </c>
      <c r="C21052" s="36" t="inlineStr">
        <is>
          <t>NG</t>
        </is>
      </c>
      <c r="D21052" s="36" t="inlineStr">
        <is>
          <t>Natural Gas</t>
        </is>
      </c>
      <c r="E21052" s="75" t="n">
        <v>14508</v>
      </c>
      <c r="F21052" s="76" t="n">
        <v>1.03</v>
      </c>
      <c r="G21052" s="75" t="n">
        <v>320.3</v>
      </c>
    </row>
    <row r="21053">
      <c r="A21053" s="35" t="n">
        <v>2018</v>
      </c>
      <c r="B21053" s="35" t="n">
        <v>1402</v>
      </c>
      <c r="C21053" s="36" t="inlineStr">
        <is>
          <t>NG</t>
        </is>
      </c>
      <c r="D21053" s="36" t="inlineStr">
        <is>
          <t>Natural Gas</t>
        </is>
      </c>
      <c r="E21053" s="75" t="n">
        <v>16940</v>
      </c>
      <c r="F21053" s="76" t="n">
        <v>1.024</v>
      </c>
      <c r="G21053" s="75" t="n">
        <v>310.6</v>
      </c>
    </row>
    <row r="21054">
      <c r="A21054" s="35" t="n">
        <v>2018</v>
      </c>
      <c r="B21054" s="35" t="n">
        <v>1402</v>
      </c>
      <c r="C21054" s="36" t="inlineStr">
        <is>
          <t>NG</t>
        </is>
      </c>
      <c r="D21054" s="36" t="inlineStr">
        <is>
          <t>Natural Gas</t>
        </is>
      </c>
      <c r="E21054" s="75" t="n">
        <v>495072</v>
      </c>
      <c r="F21054" s="76" t="n">
        <v>1.027</v>
      </c>
      <c r="G21054" s="75" t="n">
        <v>296.4</v>
      </c>
    </row>
    <row r="21055">
      <c r="A21055" s="35" t="n">
        <v>2018</v>
      </c>
      <c r="B21055" s="35" t="n">
        <v>1403</v>
      </c>
      <c r="C21055" s="36" t="inlineStr">
        <is>
          <t>NG</t>
        </is>
      </c>
      <c r="D21055" s="36" t="inlineStr">
        <is>
          <t>Natural Gas</t>
        </is>
      </c>
      <c r="E21055" s="75" t="n">
        <v>2188120</v>
      </c>
      <c r="F21055" s="76" t="n">
        <v>1.018</v>
      </c>
      <c r="G21055" s="75" t="n">
        <v>326.8</v>
      </c>
    </row>
    <row r="21056">
      <c r="A21056" s="35" t="n">
        <v>2018</v>
      </c>
      <c r="B21056" s="35" t="n">
        <v>1403</v>
      </c>
      <c r="C21056" s="36" t="inlineStr">
        <is>
          <t>NG</t>
        </is>
      </c>
      <c r="D21056" s="36" t="inlineStr">
        <is>
          <t>Natural Gas</t>
        </is>
      </c>
      <c r="E21056" s="75" t="n">
        <v>1243037</v>
      </c>
      <c r="F21056" s="76" t="n">
        <v>1.024</v>
      </c>
      <c r="G21056" s="75" t="n">
        <v>310.6</v>
      </c>
    </row>
    <row r="21057">
      <c r="A21057" s="35" t="n">
        <v>2018</v>
      </c>
      <c r="B21057" s="35" t="n">
        <v>1403</v>
      </c>
      <c r="C21057" s="36" t="inlineStr">
        <is>
          <t>NG</t>
        </is>
      </c>
      <c r="D21057" s="36" t="inlineStr">
        <is>
          <t>Natural Gas</t>
        </is>
      </c>
      <c r="E21057" s="75" t="n">
        <v>220825</v>
      </c>
      <c r="F21057" s="76" t="n">
        <v>1.019</v>
      </c>
      <c r="G21057" s="75" t="n">
        <v>322.3</v>
      </c>
    </row>
    <row r="21058">
      <c r="A21058" s="35" t="n">
        <v>2018</v>
      </c>
      <c r="B21058" s="35" t="n">
        <v>1403</v>
      </c>
      <c r="C21058" s="36" t="inlineStr">
        <is>
          <t>NG</t>
        </is>
      </c>
      <c r="D21058" s="36" t="inlineStr">
        <is>
          <t>Natural Gas</t>
        </is>
      </c>
      <c r="E21058" s="75" t="n">
        <v>1911531</v>
      </c>
      <c r="F21058" s="76" t="n">
        <v>1.03</v>
      </c>
      <c r="G21058" s="75" t="n">
        <v>332.1</v>
      </c>
    </row>
    <row r="21059">
      <c r="A21059" s="35" t="n">
        <v>2018</v>
      </c>
      <c r="B21059" s="35" t="n">
        <v>1403</v>
      </c>
      <c r="C21059" s="36" t="inlineStr">
        <is>
          <t>NG</t>
        </is>
      </c>
      <c r="D21059" s="36" t="inlineStr">
        <is>
          <t>Natural Gas</t>
        </is>
      </c>
      <c r="E21059" s="75" t="n">
        <v>1614539</v>
      </c>
      <c r="F21059" s="76" t="n">
        <v>1.03</v>
      </c>
      <c r="G21059" s="75" t="n">
        <v>306.3</v>
      </c>
    </row>
    <row r="21060">
      <c r="A21060" s="35" t="n">
        <v>2018</v>
      </c>
      <c r="B21060" s="35" t="n">
        <v>1403</v>
      </c>
      <c r="C21060" s="36" t="inlineStr">
        <is>
          <t>NG</t>
        </is>
      </c>
      <c r="D21060" s="36" t="inlineStr">
        <is>
          <t>Natural Gas</t>
        </is>
      </c>
      <c r="E21060" s="75" t="n">
        <v>1274778</v>
      </c>
      <c r="F21060" s="76" t="n">
        <v>1.027</v>
      </c>
      <c r="G21060" s="75" t="n">
        <v>296.4</v>
      </c>
    </row>
    <row r="21061">
      <c r="A21061" s="35" t="n">
        <v>2018</v>
      </c>
      <c r="B21061" s="35" t="n">
        <v>1417</v>
      </c>
      <c r="C21061" s="36" t="inlineStr">
        <is>
          <t>NG</t>
        </is>
      </c>
      <c r="D21061" s="36" t="inlineStr">
        <is>
          <t>Natural Gas</t>
        </is>
      </c>
      <c r="E21061" s="75" t="n">
        <v>480</v>
      </c>
      <c r="F21061" s="76" t="n">
        <v>1.02</v>
      </c>
      <c r="G21061" s="75" t="n">
        <v>320.4</v>
      </c>
    </row>
    <row r="21062">
      <c r="A21062" s="35" t="n">
        <v>2018</v>
      </c>
      <c r="B21062" s="35" t="n">
        <v>1417</v>
      </c>
      <c r="C21062" s="36" t="inlineStr">
        <is>
          <t>NG</t>
        </is>
      </c>
      <c r="D21062" s="36" t="inlineStr">
        <is>
          <t>Natural Gas</t>
        </is>
      </c>
      <c r="E21062" s="75" t="n">
        <v>1307</v>
      </c>
      <c r="F21062" s="76" t="n">
        <v>1.01</v>
      </c>
      <c r="G21062" s="75" t="n">
        <v>355.9</v>
      </c>
    </row>
    <row r="21063">
      <c r="A21063" s="35" t="n">
        <v>2018</v>
      </c>
      <c r="B21063" s="35" t="n">
        <v>1417</v>
      </c>
      <c r="C21063" s="36" t="inlineStr">
        <is>
          <t>NG</t>
        </is>
      </c>
      <c r="D21063" s="36" t="inlineStr">
        <is>
          <t>Natural Gas</t>
        </is>
      </c>
      <c r="E21063" s="75" t="n">
        <v>388</v>
      </c>
      <c r="F21063" s="76" t="n">
        <v>1.01</v>
      </c>
      <c r="G21063" s="75" t="n">
        <v>562.7</v>
      </c>
    </row>
    <row r="21064">
      <c r="A21064" s="35" t="n">
        <v>2018</v>
      </c>
      <c r="B21064" s="35" t="n">
        <v>1417</v>
      </c>
      <c r="C21064" s="36" t="inlineStr">
        <is>
          <t>NG</t>
        </is>
      </c>
      <c r="D21064" s="36" t="inlineStr">
        <is>
          <t>Natural Gas</t>
        </is>
      </c>
      <c r="E21064" s="75" t="n">
        <v>240</v>
      </c>
      <c r="F21064" s="76" t="n">
        <v>1.02</v>
      </c>
      <c r="G21064" s="75" t="n">
        <v>263.2</v>
      </c>
    </row>
    <row r="21065">
      <c r="A21065" s="35" t="n">
        <v>2018</v>
      </c>
      <c r="B21065" s="35" t="n">
        <v>1417</v>
      </c>
      <c r="C21065" s="36" t="inlineStr">
        <is>
          <t>NG</t>
        </is>
      </c>
      <c r="D21065" s="36" t="inlineStr">
        <is>
          <t>Natural Gas</t>
        </is>
      </c>
      <c r="E21065" s="75" t="n">
        <v>121</v>
      </c>
      <c r="F21065" s="76" t="n">
        <v>1.02</v>
      </c>
      <c r="G21065" s="75" t="n">
        <v>278.8</v>
      </c>
    </row>
    <row r="21066">
      <c r="A21066" s="35" t="n">
        <v>2018</v>
      </c>
      <c r="B21066" s="35" t="n">
        <v>1417</v>
      </c>
      <c r="C21066" s="36" t="inlineStr">
        <is>
          <t>NG</t>
        </is>
      </c>
      <c r="D21066" s="36" t="inlineStr">
        <is>
          <t>Natural Gas</t>
        </is>
      </c>
      <c r="E21066" s="75" t="n">
        <v>69</v>
      </c>
      <c r="F21066" s="76" t="n">
        <v>1.02</v>
      </c>
      <c r="G21066" s="75" t="n">
        <v>298.1</v>
      </c>
    </row>
    <row r="21067">
      <c r="A21067" s="35" t="n">
        <v>2018</v>
      </c>
      <c r="B21067" s="35" t="n">
        <v>1417</v>
      </c>
      <c r="C21067" s="36" t="inlineStr">
        <is>
          <t>NG</t>
        </is>
      </c>
      <c r="D21067" s="36" t="inlineStr">
        <is>
          <t>Natural Gas</t>
        </is>
      </c>
      <c r="E21067" s="75" t="n">
        <v>44</v>
      </c>
      <c r="F21067" s="76" t="n">
        <v>1.02</v>
      </c>
      <c r="G21067" s="75" t="n">
        <v>314.9</v>
      </c>
    </row>
    <row r="21068">
      <c r="A21068" s="35" t="n">
        <v>2018</v>
      </c>
      <c r="B21068" s="35" t="n">
        <v>1417</v>
      </c>
      <c r="C21068" s="36" t="inlineStr">
        <is>
          <t>NG</t>
        </is>
      </c>
      <c r="D21068" s="36" t="inlineStr">
        <is>
          <t>Natural Gas</t>
        </is>
      </c>
      <c r="E21068" s="75" t="n">
        <v>32</v>
      </c>
      <c r="F21068" s="76" t="n">
        <v>1.02</v>
      </c>
      <c r="G21068" s="75" t="n">
        <v>239.6</v>
      </c>
    </row>
    <row r="21069">
      <c r="A21069" s="35" t="n">
        <v>2018</v>
      </c>
      <c r="B21069" s="35" t="n">
        <v>1417</v>
      </c>
      <c r="C21069" s="36" t="inlineStr">
        <is>
          <t>NG</t>
        </is>
      </c>
      <c r="D21069" s="36" t="inlineStr">
        <is>
          <t>Natural Gas</t>
        </is>
      </c>
      <c r="E21069" s="75" t="n">
        <v>1426</v>
      </c>
      <c r="F21069" s="76" t="n">
        <v>1.02</v>
      </c>
      <c r="G21069" s="75" t="n">
        <v>276.9</v>
      </c>
    </row>
    <row r="21070">
      <c r="A21070" s="35" t="n">
        <v>2018</v>
      </c>
      <c r="B21070" s="35" t="n">
        <v>1417</v>
      </c>
      <c r="C21070" s="36" t="inlineStr">
        <is>
          <t>NG</t>
        </is>
      </c>
      <c r="D21070" s="36" t="inlineStr">
        <is>
          <t>Natural Gas</t>
        </is>
      </c>
      <c r="E21070" s="75" t="n">
        <v>1752</v>
      </c>
      <c r="F21070" s="76" t="n">
        <v>1.02</v>
      </c>
      <c r="G21070" s="75" t="n">
        <v>309.9</v>
      </c>
    </row>
    <row r="21071">
      <c r="A21071" s="35" t="n">
        <v>2018</v>
      </c>
      <c r="B21071" s="35" t="n">
        <v>1417</v>
      </c>
      <c r="C21071" s="36" t="inlineStr">
        <is>
          <t>NG</t>
        </is>
      </c>
      <c r="D21071" s="36" t="inlineStr">
        <is>
          <t>Natural Gas</t>
        </is>
      </c>
      <c r="E21071" s="75" t="n">
        <v>2003</v>
      </c>
      <c r="F21071" s="76" t="n">
        <v>1.02</v>
      </c>
      <c r="G21071" s="75" t="n">
        <v>362.2</v>
      </c>
    </row>
    <row r="21072">
      <c r="A21072" s="35" t="n">
        <v>2018</v>
      </c>
      <c r="B21072" s="35" t="n">
        <v>1417</v>
      </c>
      <c r="C21072" s="36" t="inlineStr">
        <is>
          <t>NG</t>
        </is>
      </c>
      <c r="D21072" s="36" t="inlineStr">
        <is>
          <t>Natural Gas</t>
        </is>
      </c>
      <c r="E21072" s="75" t="n">
        <v>4139</v>
      </c>
      <c r="F21072" s="76" t="n">
        <v>1.02</v>
      </c>
      <c r="G21072" s="75" t="n">
        <v>383.1</v>
      </c>
    </row>
    <row r="21073">
      <c r="A21073" s="35" t="n">
        <v>2018</v>
      </c>
      <c r="B21073" s="35" t="n">
        <v>1417</v>
      </c>
      <c r="C21073" s="36" t="inlineStr">
        <is>
          <t>NG</t>
        </is>
      </c>
      <c r="D21073" s="36" t="inlineStr">
        <is>
          <t>Natural Gas</t>
        </is>
      </c>
      <c r="E21073" s="75" t="n">
        <v>4316</v>
      </c>
      <c r="F21073" s="76" t="n">
        <v>1.02</v>
      </c>
      <c r="G21073" s="75" t="n">
        <v>345.8</v>
      </c>
    </row>
    <row r="21074">
      <c r="A21074" s="35" t="n">
        <v>2018</v>
      </c>
      <c r="B21074" s="35" t="n">
        <v>1417</v>
      </c>
      <c r="C21074" s="36" t="inlineStr">
        <is>
          <t>NG</t>
        </is>
      </c>
      <c r="D21074" s="36" t="inlineStr">
        <is>
          <t>Natural Gas</t>
        </is>
      </c>
      <c r="E21074" s="75" t="n">
        <v>4350</v>
      </c>
      <c r="F21074" s="76" t="n">
        <v>1.02</v>
      </c>
      <c r="G21074" s="75" t="n">
        <v>332.9</v>
      </c>
    </row>
    <row r="21075">
      <c r="A21075" s="35" t="n">
        <v>2018</v>
      </c>
      <c r="B21075" s="35" t="n">
        <v>1417</v>
      </c>
      <c r="C21075" s="36" t="inlineStr">
        <is>
          <t>NG</t>
        </is>
      </c>
      <c r="D21075" s="36" t="inlineStr">
        <is>
          <t>Natural Gas</t>
        </is>
      </c>
      <c r="E21075" s="75" t="n">
        <v>6020</v>
      </c>
      <c r="F21075" s="76" t="n">
        <v>1.02</v>
      </c>
      <c r="G21075" s="75" t="n">
        <v>361.2</v>
      </c>
    </row>
    <row r="21076">
      <c r="A21076" s="35" t="n">
        <v>2018</v>
      </c>
      <c r="B21076" s="35" t="n">
        <v>1417</v>
      </c>
      <c r="C21076" s="36" t="inlineStr">
        <is>
          <t>NG</t>
        </is>
      </c>
      <c r="D21076" s="36" t="inlineStr">
        <is>
          <t>Natural Gas</t>
        </is>
      </c>
      <c r="E21076" s="75" t="n">
        <v>6650</v>
      </c>
      <c r="F21076" s="76" t="n">
        <v>1.02</v>
      </c>
      <c r="G21076" s="75" t="n">
        <v>361.1</v>
      </c>
    </row>
    <row r="21077">
      <c r="A21077" s="35" t="n">
        <v>2018</v>
      </c>
      <c r="B21077" s="35" t="n">
        <v>1417</v>
      </c>
      <c r="C21077" s="36" t="inlineStr">
        <is>
          <t>NG</t>
        </is>
      </c>
      <c r="D21077" s="36" t="inlineStr">
        <is>
          <t>Natural Gas</t>
        </is>
      </c>
      <c r="E21077" s="75" t="n">
        <v>9528</v>
      </c>
      <c r="F21077" s="76" t="n">
        <v>1.02</v>
      </c>
      <c r="G21077" s="75" t="n">
        <v>386</v>
      </c>
    </row>
    <row r="21078">
      <c r="A21078" s="35" t="n">
        <v>2018</v>
      </c>
      <c r="B21078" s="35" t="n">
        <v>1417</v>
      </c>
      <c r="C21078" s="36" t="inlineStr">
        <is>
          <t>NG</t>
        </is>
      </c>
      <c r="D21078" s="36" t="inlineStr">
        <is>
          <t>Natural Gas</t>
        </is>
      </c>
      <c r="E21078" s="75" t="n">
        <v>9747</v>
      </c>
      <c r="F21078" s="76" t="n">
        <v>1.02</v>
      </c>
      <c r="G21078" s="75" t="n">
        <v>352.3</v>
      </c>
    </row>
    <row r="21079">
      <c r="A21079" s="35" t="n">
        <v>2018</v>
      </c>
      <c r="B21079" s="35" t="n">
        <v>1417</v>
      </c>
      <c r="C21079" s="36" t="inlineStr">
        <is>
          <t>NG</t>
        </is>
      </c>
      <c r="D21079" s="36" t="inlineStr">
        <is>
          <t>Natural Gas</t>
        </is>
      </c>
      <c r="E21079" s="75" t="n">
        <v>9987</v>
      </c>
      <c r="F21079" s="76" t="n">
        <v>1.01</v>
      </c>
      <c r="G21079" s="75" t="n">
        <v>350.6</v>
      </c>
    </row>
    <row r="21080">
      <c r="A21080" s="35" t="n">
        <v>2018</v>
      </c>
      <c r="B21080" s="35" t="n">
        <v>1417</v>
      </c>
      <c r="C21080" s="36" t="inlineStr">
        <is>
          <t>NG</t>
        </is>
      </c>
      <c r="D21080" s="36" t="inlineStr">
        <is>
          <t>Natural Gas</t>
        </is>
      </c>
      <c r="E21080" s="75" t="n">
        <v>10028</v>
      </c>
      <c r="F21080" s="76" t="n">
        <v>1.02</v>
      </c>
      <c r="G21080" s="75" t="n">
        <v>343.3</v>
      </c>
    </row>
    <row r="21081">
      <c r="A21081" s="35" t="n">
        <v>2018</v>
      </c>
      <c r="B21081" s="35" t="n">
        <v>1417</v>
      </c>
      <c r="C21081" s="36" t="inlineStr">
        <is>
          <t>NG</t>
        </is>
      </c>
      <c r="D21081" s="36" t="inlineStr">
        <is>
          <t>Natural Gas</t>
        </is>
      </c>
      <c r="E21081" s="75" t="n">
        <v>11106</v>
      </c>
      <c r="F21081" s="76" t="n">
        <v>1.02</v>
      </c>
      <c r="G21081" s="75" t="n">
        <v>407</v>
      </c>
    </row>
    <row r="21082">
      <c r="A21082" s="35" t="n">
        <v>2018</v>
      </c>
      <c r="B21082" s="35" t="n">
        <v>1417</v>
      </c>
      <c r="C21082" s="36" t="inlineStr">
        <is>
          <t>NG</t>
        </is>
      </c>
      <c r="D21082" s="36" t="inlineStr">
        <is>
          <t>Natural Gas</t>
        </is>
      </c>
      <c r="E21082" s="75" t="n">
        <v>21645</v>
      </c>
      <c r="F21082" s="76" t="n">
        <v>1.02</v>
      </c>
      <c r="G21082" s="75" t="n">
        <v>395.1</v>
      </c>
    </row>
    <row r="21083">
      <c r="A21083" s="35" t="n">
        <v>2018</v>
      </c>
      <c r="B21083" s="35" t="n">
        <v>1417</v>
      </c>
      <c r="C21083" s="36" t="inlineStr">
        <is>
          <t>NG</t>
        </is>
      </c>
      <c r="D21083" s="36" t="inlineStr">
        <is>
          <t>Natural Gas</t>
        </is>
      </c>
      <c r="E21083" s="75" t="n">
        <v>29647</v>
      </c>
      <c r="F21083" s="76" t="n">
        <v>1.02</v>
      </c>
      <c r="G21083" s="75" t="n">
        <v>369.5</v>
      </c>
    </row>
    <row r="21084">
      <c r="A21084" s="35" t="n">
        <v>2018</v>
      </c>
      <c r="B21084" s="35" t="n">
        <v>1464</v>
      </c>
      <c r="C21084" s="36" t="inlineStr">
        <is>
          <t>NG</t>
        </is>
      </c>
      <c r="D21084" s="36" t="inlineStr">
        <is>
          <t>Natural Gas</t>
        </is>
      </c>
      <c r="E21084" s="75" t="n">
        <v>255355</v>
      </c>
      <c r="F21084" s="76" t="n">
        <v>1.04</v>
      </c>
      <c r="G21084" s="75" t="inlineStr">
        <is>
          <t>.</t>
        </is>
      </c>
    </row>
    <row r="21085">
      <c r="A21085" s="35" t="n">
        <v>2018</v>
      </c>
      <c r="B21085" s="35" t="n">
        <v>1554</v>
      </c>
      <c r="C21085" s="36" t="inlineStr">
        <is>
          <t>BIT</t>
        </is>
      </c>
      <c r="D21085" s="36" t="inlineStr">
        <is>
          <t>Coal</t>
        </is>
      </c>
      <c r="E21085" s="75" t="n">
        <v>35491</v>
      </c>
      <c r="F21085" s="76" t="n">
        <v>23.69</v>
      </c>
      <c r="G21085" s="75" t="inlineStr">
        <is>
          <t>.</t>
        </is>
      </c>
    </row>
    <row r="21086">
      <c r="A21086" s="35" t="n">
        <v>2018</v>
      </c>
      <c r="B21086" s="35" t="n">
        <v>1554</v>
      </c>
      <c r="C21086" s="36" t="inlineStr">
        <is>
          <t>NG</t>
        </is>
      </c>
      <c r="D21086" s="36" t="inlineStr">
        <is>
          <t>Natural Gas</t>
        </is>
      </c>
      <c r="E21086" s="75" t="n">
        <v>45070</v>
      </c>
      <c r="F21086" s="76" t="n">
        <v>1.014</v>
      </c>
      <c r="G21086" s="75" t="inlineStr">
        <is>
          <t>.</t>
        </is>
      </c>
    </row>
    <row r="21087">
      <c r="A21087" s="35" t="n">
        <v>2018</v>
      </c>
      <c r="B21087" s="35" t="n">
        <v>1556</v>
      </c>
      <c r="C21087" s="36" t="inlineStr">
        <is>
          <t>NG</t>
        </is>
      </c>
      <c r="D21087" s="36" t="inlineStr">
        <is>
          <t>Natural Gas</t>
        </is>
      </c>
      <c r="E21087" s="75" t="n">
        <v>225920</v>
      </c>
      <c r="F21087" s="76" t="n">
        <v>1.014</v>
      </c>
      <c r="G21087" s="75" t="inlineStr">
        <is>
          <t>.</t>
        </is>
      </c>
    </row>
    <row r="21088">
      <c r="A21088" s="35" t="n">
        <v>2018</v>
      </c>
      <c r="B21088" s="35" t="n">
        <v>1571</v>
      </c>
      <c r="C21088" s="36" t="inlineStr">
        <is>
          <t>BIT</t>
        </is>
      </c>
      <c r="D21088" s="36" t="inlineStr">
        <is>
          <t>Coal</t>
        </is>
      </c>
      <c r="E21088" s="75" t="n">
        <v>9234</v>
      </c>
      <c r="F21088" s="76" t="n">
        <v>25.812</v>
      </c>
      <c r="G21088" s="75" t="inlineStr">
        <is>
          <t>.</t>
        </is>
      </c>
    </row>
    <row r="21089">
      <c r="A21089" s="35" t="n">
        <v>2018</v>
      </c>
      <c r="B21089" s="35" t="n">
        <v>1571</v>
      </c>
      <c r="C21089" s="36" t="inlineStr">
        <is>
          <t>BIT</t>
        </is>
      </c>
      <c r="D21089" s="36" t="inlineStr">
        <is>
          <t>Coal</t>
        </is>
      </c>
      <c r="E21089" s="75" t="n">
        <v>9311</v>
      </c>
      <c r="F21089" s="76" t="n">
        <v>25.734</v>
      </c>
      <c r="G21089" s="75" t="inlineStr">
        <is>
          <t>.</t>
        </is>
      </c>
    </row>
    <row r="21090">
      <c r="A21090" s="35" t="n">
        <v>2018</v>
      </c>
      <c r="B21090" s="35" t="n">
        <v>1571</v>
      </c>
      <c r="C21090" s="36" t="inlineStr">
        <is>
          <t>NG</t>
        </is>
      </c>
      <c r="D21090" s="36" t="inlineStr">
        <is>
          <t>Natural Gas</t>
        </is>
      </c>
      <c r="E21090" s="75" t="n">
        <v>184471</v>
      </c>
      <c r="F21090" s="76" t="n">
        <v>1.03</v>
      </c>
      <c r="G21090" s="75" t="inlineStr">
        <is>
          <t>.</t>
        </is>
      </c>
    </row>
    <row r="21091">
      <c r="A21091" s="35" t="n">
        <v>2018</v>
      </c>
      <c r="B21091" s="35" t="n">
        <v>1572</v>
      </c>
      <c r="C21091" s="36" t="inlineStr">
        <is>
          <t>DFO</t>
        </is>
      </c>
      <c r="D21091" s="36" t="inlineStr">
        <is>
          <t>Petroleum</t>
        </is>
      </c>
      <c r="E21091" s="75" t="n">
        <v>1925</v>
      </c>
      <c r="F21091" s="76" t="n">
        <v>5.825</v>
      </c>
      <c r="G21091" s="75" t="inlineStr">
        <is>
          <t>.</t>
        </is>
      </c>
    </row>
    <row r="21092">
      <c r="A21092" s="35" t="n">
        <v>2018</v>
      </c>
      <c r="B21092" s="35" t="n">
        <v>1572</v>
      </c>
      <c r="C21092" s="36" t="inlineStr">
        <is>
          <t>NG</t>
        </is>
      </c>
      <c r="D21092" s="36" t="inlineStr">
        <is>
          <t>Natural Gas</t>
        </is>
      </c>
      <c r="E21092" s="75" t="n">
        <v>49040</v>
      </c>
      <c r="F21092" s="76" t="n">
        <v>1.03</v>
      </c>
      <c r="G21092" s="75" t="inlineStr">
        <is>
          <t>.</t>
        </is>
      </c>
    </row>
    <row r="21093">
      <c r="A21093" s="35" t="n">
        <v>2018</v>
      </c>
      <c r="B21093" s="35" t="n">
        <v>1573</v>
      </c>
      <c r="C21093" s="36" t="inlineStr">
        <is>
          <t>BIT</t>
        </is>
      </c>
      <c r="D21093" s="36" t="inlineStr">
        <is>
          <t>Coal</t>
        </is>
      </c>
      <c r="E21093" s="75" t="n">
        <v>17768</v>
      </c>
      <c r="F21093" s="76" t="n">
        <v>25.86</v>
      </c>
      <c r="G21093" s="75" t="inlineStr">
        <is>
          <t>.</t>
        </is>
      </c>
    </row>
    <row r="21094">
      <c r="A21094" s="35" t="n">
        <v>2018</v>
      </c>
      <c r="B21094" s="35" t="n">
        <v>1573</v>
      </c>
      <c r="C21094" s="36" t="inlineStr">
        <is>
          <t>BIT</t>
        </is>
      </c>
      <c r="D21094" s="36" t="inlineStr">
        <is>
          <t>Coal</t>
        </is>
      </c>
      <c r="E21094" s="75" t="n">
        <v>27575</v>
      </c>
      <c r="F21094" s="76" t="n">
        <v>25.75</v>
      </c>
      <c r="G21094" s="75" t="inlineStr">
        <is>
          <t>.</t>
        </is>
      </c>
    </row>
    <row r="21095">
      <c r="A21095" s="35" t="n">
        <v>2018</v>
      </c>
      <c r="B21095" s="35" t="n">
        <v>1573</v>
      </c>
      <c r="C21095" s="36" t="inlineStr">
        <is>
          <t>BIT</t>
        </is>
      </c>
      <c r="D21095" s="36" t="inlineStr">
        <is>
          <t>Coal</t>
        </is>
      </c>
      <c r="E21095" s="75" t="n">
        <v>81625</v>
      </c>
      <c r="F21095" s="76" t="n">
        <v>26.1</v>
      </c>
      <c r="G21095" s="75" t="inlineStr">
        <is>
          <t>.</t>
        </is>
      </c>
    </row>
    <row r="21096">
      <c r="A21096" s="35" t="n">
        <v>2018</v>
      </c>
      <c r="B21096" s="35" t="n">
        <v>1588</v>
      </c>
      <c r="C21096" s="36" t="inlineStr">
        <is>
          <t>NG</t>
        </is>
      </c>
      <c r="D21096" s="36" t="inlineStr">
        <is>
          <t>Natural Gas</t>
        </is>
      </c>
      <c r="E21096" s="75" t="n">
        <v>3855142</v>
      </c>
      <c r="F21096" s="76" t="n">
        <v>1.036</v>
      </c>
      <c r="G21096" s="75" t="inlineStr">
        <is>
          <t>.</t>
        </is>
      </c>
    </row>
    <row r="21097">
      <c r="A21097" s="35" t="n">
        <v>2018</v>
      </c>
      <c r="B21097" s="35" t="n">
        <v>1588</v>
      </c>
      <c r="C21097" s="36" t="inlineStr">
        <is>
          <t>DFO</t>
        </is>
      </c>
      <c r="D21097" s="36" t="inlineStr">
        <is>
          <t>Petroleum</t>
        </is>
      </c>
      <c r="E21097" s="75" t="n">
        <v>118</v>
      </c>
      <c r="F21097" s="76" t="n">
        <v>5.814</v>
      </c>
      <c r="G21097" s="75" t="inlineStr">
        <is>
          <t>.</t>
        </is>
      </c>
    </row>
    <row r="21098">
      <c r="A21098" s="35" t="n">
        <v>2018</v>
      </c>
      <c r="B21098" s="35" t="n">
        <v>1588</v>
      </c>
      <c r="C21098" s="36" t="inlineStr">
        <is>
          <t>NG</t>
        </is>
      </c>
      <c r="D21098" s="36" t="inlineStr">
        <is>
          <t>Natural Gas</t>
        </is>
      </c>
      <c r="E21098" s="75" t="n">
        <v>16246</v>
      </c>
      <c r="F21098" s="76" t="n">
        <v>1.042</v>
      </c>
      <c r="G21098" s="75" t="inlineStr">
        <is>
          <t>.</t>
        </is>
      </c>
    </row>
    <row r="21099">
      <c r="A21099" s="35" t="n">
        <v>2018</v>
      </c>
      <c r="B21099" s="35" t="n">
        <v>1595</v>
      </c>
      <c r="C21099" s="36" t="inlineStr">
        <is>
          <t>NG</t>
        </is>
      </c>
      <c r="D21099" s="36" t="inlineStr">
        <is>
          <t>Natural Gas</t>
        </is>
      </c>
      <c r="E21099" s="75" t="n">
        <v>1120511</v>
      </c>
      <c r="F21099" s="76" t="n">
        <v>1.028</v>
      </c>
      <c r="G21099" s="75" t="inlineStr">
        <is>
          <t>.</t>
        </is>
      </c>
    </row>
    <row r="21100">
      <c r="A21100" s="35" t="n">
        <v>2018</v>
      </c>
      <c r="B21100" s="35" t="n">
        <v>1599</v>
      </c>
      <c r="C21100" s="36" t="inlineStr">
        <is>
          <t>NG</t>
        </is>
      </c>
      <c r="D21100" s="36" t="inlineStr">
        <is>
          <t>Natural Gas</t>
        </is>
      </c>
      <c r="E21100" s="75" t="n">
        <v>34324</v>
      </c>
      <c r="F21100" s="76" t="n">
        <v>1.03</v>
      </c>
      <c r="G21100" s="75" t="inlineStr">
        <is>
          <t>.</t>
        </is>
      </c>
    </row>
    <row r="21101">
      <c r="A21101" s="35" t="n">
        <v>2018</v>
      </c>
      <c r="B21101" s="35" t="n">
        <v>1642</v>
      </c>
      <c r="C21101" s="36" t="inlineStr">
        <is>
          <t>DFO</t>
        </is>
      </c>
      <c r="D21101" s="36" t="inlineStr">
        <is>
          <t>Petroleum</t>
        </is>
      </c>
      <c r="E21101" s="75" t="n">
        <v>5</v>
      </c>
      <c r="F21101" s="76" t="n">
        <v>5.6</v>
      </c>
      <c r="G21101" s="75" t="inlineStr">
        <is>
          <t>.</t>
        </is>
      </c>
    </row>
    <row r="21102">
      <c r="A21102" s="35" t="n">
        <v>2018</v>
      </c>
      <c r="B21102" s="35" t="n">
        <v>1642</v>
      </c>
      <c r="C21102" s="36" t="inlineStr">
        <is>
          <t>NG</t>
        </is>
      </c>
      <c r="D21102" s="36" t="inlineStr">
        <is>
          <t>Natural Gas</t>
        </is>
      </c>
      <c r="E21102" s="75" t="n">
        <v>48245</v>
      </c>
      <c r="F21102" s="76" t="n">
        <v>1.032</v>
      </c>
      <c r="G21102" s="75" t="inlineStr">
        <is>
          <t>.</t>
        </is>
      </c>
    </row>
    <row r="21103">
      <c r="A21103" s="35" t="n">
        <v>2018</v>
      </c>
      <c r="B21103" s="35" t="n">
        <v>1660</v>
      </c>
      <c r="C21103" s="36" t="inlineStr">
        <is>
          <t>DFO</t>
        </is>
      </c>
      <c r="D21103" s="36" t="inlineStr">
        <is>
          <t>Petroleum</t>
        </is>
      </c>
      <c r="E21103" s="75" t="n">
        <v>17</v>
      </c>
      <c r="F21103" s="76" t="n">
        <v>5.8</v>
      </c>
      <c r="G21103" s="75" t="n">
        <v>2156.5</v>
      </c>
    </row>
    <row r="21104">
      <c r="A21104" s="35" t="n">
        <v>2018</v>
      </c>
      <c r="B21104" s="35" t="n">
        <v>1660</v>
      </c>
      <c r="C21104" s="36" t="inlineStr">
        <is>
          <t>NG</t>
        </is>
      </c>
      <c r="D21104" s="36" t="inlineStr">
        <is>
          <t>Natural Gas</t>
        </is>
      </c>
      <c r="E21104" s="75" t="n">
        <v>63485</v>
      </c>
      <c r="F21104" s="76" t="n">
        <v>1.035</v>
      </c>
      <c r="G21104" s="75" t="n">
        <v>347.8</v>
      </c>
    </row>
    <row r="21105">
      <c r="A21105" s="35" t="n">
        <v>2018</v>
      </c>
      <c r="B21105" s="35" t="n">
        <v>1702</v>
      </c>
      <c r="C21105" s="36" t="inlineStr">
        <is>
          <t>SUB</t>
        </is>
      </c>
      <c r="D21105" s="36" t="inlineStr">
        <is>
          <t>Coal</t>
        </is>
      </c>
      <c r="E21105" s="75" t="n">
        <v>15784</v>
      </c>
      <c r="F21105" s="76" t="n">
        <v>17.97</v>
      </c>
      <c r="G21105" s="75" t="n">
        <v>214.1</v>
      </c>
    </row>
    <row r="21106">
      <c r="A21106" s="35" t="n">
        <v>2018</v>
      </c>
      <c r="B21106" s="35" t="n">
        <v>1702</v>
      </c>
      <c r="C21106" s="36" t="inlineStr">
        <is>
          <t>SUB</t>
        </is>
      </c>
      <c r="D21106" s="36" t="inlineStr">
        <is>
          <t>Coal</t>
        </is>
      </c>
      <c r="E21106" s="75" t="n">
        <v>88878</v>
      </c>
      <c r="F21106" s="76" t="n">
        <v>18.165</v>
      </c>
      <c r="G21106" s="75" t="n">
        <v>223.4</v>
      </c>
    </row>
    <row r="21107">
      <c r="A21107" s="35" t="n">
        <v>2018</v>
      </c>
      <c r="B21107" s="35" t="n">
        <v>1702</v>
      </c>
      <c r="C21107" s="36" t="inlineStr">
        <is>
          <t>NG</t>
        </is>
      </c>
      <c r="D21107" s="36" t="inlineStr">
        <is>
          <t>Natural Gas</t>
        </is>
      </c>
      <c r="E21107" s="75" t="n">
        <v>255565</v>
      </c>
      <c r="F21107" s="76" t="n">
        <v>1.028</v>
      </c>
      <c r="G21107" s="75" t="n">
        <v>450.4</v>
      </c>
    </row>
    <row r="21108">
      <c r="A21108" s="35" t="n">
        <v>2018</v>
      </c>
      <c r="B21108" s="35" t="n">
        <v>1702</v>
      </c>
      <c r="C21108" s="36" t="inlineStr">
        <is>
          <t>DFO</t>
        </is>
      </c>
      <c r="D21108" s="36" t="inlineStr">
        <is>
          <t>Petroleum</t>
        </is>
      </c>
      <c r="E21108" s="75" t="n">
        <v>571</v>
      </c>
      <c r="F21108" s="76" t="n">
        <v>5.796</v>
      </c>
      <c r="G21108" s="75" t="n">
        <v>1800.8</v>
      </c>
    </row>
    <row r="21109">
      <c r="A21109" s="35" t="n">
        <v>2018</v>
      </c>
      <c r="B21109" s="35" t="n">
        <v>1702</v>
      </c>
      <c r="C21109" s="36" t="inlineStr">
        <is>
          <t>SUB</t>
        </is>
      </c>
      <c r="D21109" s="36" t="inlineStr">
        <is>
          <t>Coal</t>
        </is>
      </c>
      <c r="E21109" s="75" t="n">
        <v>15835</v>
      </c>
      <c r="F21109" s="76" t="n">
        <v>17.048</v>
      </c>
      <c r="G21109" s="75" t="n">
        <v>217.9</v>
      </c>
    </row>
    <row r="21110">
      <c r="A21110" s="35" t="n">
        <v>2018</v>
      </c>
      <c r="B21110" s="35" t="n">
        <v>1710</v>
      </c>
      <c r="C21110" s="36" t="inlineStr">
        <is>
          <t>SUB</t>
        </is>
      </c>
      <c r="D21110" s="36" t="inlineStr">
        <is>
          <t>Coal</t>
        </is>
      </c>
      <c r="E21110" s="75" t="n">
        <v>63860</v>
      </c>
      <c r="F21110" s="76" t="n">
        <v>17.706</v>
      </c>
      <c r="G21110" s="75" t="n">
        <v>242.9</v>
      </c>
    </row>
    <row r="21111">
      <c r="A21111" s="35" t="n">
        <v>2018</v>
      </c>
      <c r="B21111" s="35" t="n">
        <v>1710</v>
      </c>
      <c r="C21111" s="36" t="inlineStr">
        <is>
          <t>SUB</t>
        </is>
      </c>
      <c r="D21111" s="36" t="inlineStr">
        <is>
          <t>Coal</t>
        </is>
      </c>
      <c r="E21111" s="75" t="n">
        <v>47608</v>
      </c>
      <c r="F21111" s="76" t="n">
        <v>17.896</v>
      </c>
      <c r="G21111" s="75" t="n">
        <v>236</v>
      </c>
    </row>
    <row r="21112">
      <c r="A21112" s="35" t="n">
        <v>2018</v>
      </c>
      <c r="B21112" s="35" t="n">
        <v>1710</v>
      </c>
      <c r="C21112" s="36" t="inlineStr">
        <is>
          <t>SUB</t>
        </is>
      </c>
      <c r="D21112" s="36" t="inlineStr">
        <is>
          <t>Coal</t>
        </is>
      </c>
      <c r="E21112" s="75" t="n">
        <v>31788</v>
      </c>
      <c r="F21112" s="76" t="n">
        <v>18.079</v>
      </c>
      <c r="G21112" s="75" t="n">
        <v>239</v>
      </c>
    </row>
    <row r="21113">
      <c r="A21113" s="35" t="n">
        <v>2018</v>
      </c>
      <c r="B21113" s="35" t="n">
        <v>1710</v>
      </c>
      <c r="C21113" s="36" t="inlineStr">
        <is>
          <t>SUB</t>
        </is>
      </c>
      <c r="D21113" s="36" t="inlineStr">
        <is>
          <t>Coal</t>
        </is>
      </c>
      <c r="E21113" s="75" t="n">
        <v>79628</v>
      </c>
      <c r="F21113" s="76" t="n">
        <v>17.936</v>
      </c>
      <c r="G21113" s="75" t="n">
        <v>238.9</v>
      </c>
    </row>
    <row r="21114">
      <c r="A21114" s="35" t="n">
        <v>2018</v>
      </c>
      <c r="B21114" s="35" t="n">
        <v>1710</v>
      </c>
      <c r="C21114" s="36" t="inlineStr">
        <is>
          <t>SUB</t>
        </is>
      </c>
      <c r="D21114" s="36" t="inlineStr">
        <is>
          <t>Coal</t>
        </is>
      </c>
      <c r="E21114" s="75" t="n">
        <v>95195</v>
      </c>
      <c r="F21114" s="76" t="n">
        <v>17.57</v>
      </c>
      <c r="G21114" s="75" t="n">
        <v>245.7</v>
      </c>
    </row>
    <row r="21115">
      <c r="A21115" s="35" t="n">
        <v>2018</v>
      </c>
      <c r="B21115" s="35" t="n">
        <v>1710</v>
      </c>
      <c r="C21115" s="36" t="inlineStr">
        <is>
          <t>DFO</t>
        </is>
      </c>
      <c r="D21115" s="36" t="inlineStr">
        <is>
          <t>Petroleum</t>
        </is>
      </c>
      <c r="E21115" s="75" t="n">
        <v>1786</v>
      </c>
      <c r="F21115" s="76" t="n">
        <v>5.796</v>
      </c>
      <c r="G21115" s="75" t="n">
        <v>1672.1</v>
      </c>
    </row>
    <row r="21116">
      <c r="A21116" s="35" t="n">
        <v>2018</v>
      </c>
      <c r="B21116" s="35" t="n">
        <v>1710</v>
      </c>
      <c r="C21116" s="36" t="inlineStr">
        <is>
          <t>SUB</t>
        </is>
      </c>
      <c r="D21116" s="36" t="inlineStr">
        <is>
          <t>Coal</t>
        </is>
      </c>
      <c r="E21116" s="75" t="n">
        <v>94842</v>
      </c>
      <c r="F21116" s="76" t="n">
        <v>17.164</v>
      </c>
      <c r="G21116" s="75" t="n">
        <v>239.8</v>
      </c>
    </row>
    <row r="21117">
      <c r="A21117" s="35" t="n">
        <v>2018</v>
      </c>
      <c r="B21117" s="35" t="n">
        <v>1733</v>
      </c>
      <c r="C21117" s="36" t="inlineStr">
        <is>
          <t>PC</t>
        </is>
      </c>
      <c r="D21117" s="36" t="inlineStr">
        <is>
          <t>Petroleum Coke</t>
        </is>
      </c>
      <c r="E21117" s="75" t="n">
        <v>17503</v>
      </c>
      <c r="F21117" s="76" t="n">
        <v>27.284</v>
      </c>
      <c r="G21117" s="75" t="n">
        <v>136.5</v>
      </c>
    </row>
    <row r="21118">
      <c r="A21118" s="35" t="n">
        <v>2018</v>
      </c>
      <c r="B21118" s="35" t="n">
        <v>1733</v>
      </c>
      <c r="C21118" s="36" t="inlineStr">
        <is>
          <t>PC</t>
        </is>
      </c>
      <c r="D21118" s="36" t="inlineStr">
        <is>
          <t>Petroleum Coke</t>
        </is>
      </c>
      <c r="E21118" s="75" t="n">
        <v>35217</v>
      </c>
      <c r="F21118" s="76" t="n">
        <v>27.749</v>
      </c>
      <c r="G21118" s="75" t="n">
        <v>153.2</v>
      </c>
    </row>
    <row r="21119">
      <c r="A21119" s="35" t="n">
        <v>2018</v>
      </c>
      <c r="B21119" s="35" t="n">
        <v>1733</v>
      </c>
      <c r="C21119" s="36" t="inlineStr">
        <is>
          <t>BIT</t>
        </is>
      </c>
      <c r="D21119" s="36" t="inlineStr">
        <is>
          <t>Coal</t>
        </is>
      </c>
      <c r="E21119" s="75" t="n">
        <v>124856</v>
      </c>
      <c r="F21119" s="76" t="n">
        <v>26.033</v>
      </c>
      <c r="G21119" s="75" t="n">
        <v>210.2</v>
      </c>
    </row>
    <row r="21120">
      <c r="A21120" s="35" t="n">
        <v>2018</v>
      </c>
      <c r="B21120" s="35" t="n">
        <v>1733</v>
      </c>
      <c r="C21120" s="36" t="inlineStr">
        <is>
          <t>SUB</t>
        </is>
      </c>
      <c r="D21120" s="36" t="inlineStr">
        <is>
          <t>Coal</t>
        </is>
      </c>
      <c r="E21120" s="75" t="n">
        <v>47508</v>
      </c>
      <c r="F21120" s="76" t="n">
        <v>17.79</v>
      </c>
      <c r="G21120" s="75" t="n">
        <v>198.7</v>
      </c>
    </row>
    <row r="21121">
      <c r="A21121" s="35" t="n">
        <v>2018</v>
      </c>
      <c r="B21121" s="35" t="n">
        <v>1733</v>
      </c>
      <c r="C21121" s="36" t="inlineStr">
        <is>
          <t>SUB</t>
        </is>
      </c>
      <c r="D21121" s="36" t="inlineStr">
        <is>
          <t>Coal</t>
        </is>
      </c>
      <c r="E21121" s="75" t="n">
        <v>15829</v>
      </c>
      <c r="F21121" s="76" t="n">
        <v>18.106</v>
      </c>
      <c r="G21121" s="75" t="n">
        <v>195.8</v>
      </c>
    </row>
    <row r="21122">
      <c r="A21122" s="35" t="n">
        <v>2018</v>
      </c>
      <c r="B21122" s="35" t="n">
        <v>1733</v>
      </c>
      <c r="C21122" s="36" t="inlineStr">
        <is>
          <t>SUB</t>
        </is>
      </c>
      <c r="D21122" s="36" t="inlineStr">
        <is>
          <t>Coal</t>
        </is>
      </c>
      <c r="E21122" s="75" t="n">
        <v>29528</v>
      </c>
      <c r="F21122" s="76" t="n">
        <v>17.977</v>
      </c>
      <c r="G21122" s="75" t="n">
        <v>227</v>
      </c>
    </row>
    <row r="21123">
      <c r="A21123" s="35" t="n">
        <v>2018</v>
      </c>
      <c r="B21123" s="35" t="n">
        <v>1733</v>
      </c>
      <c r="C21123" s="36" t="inlineStr">
        <is>
          <t>SUB</t>
        </is>
      </c>
      <c r="D21123" s="36" t="inlineStr">
        <is>
          <t>Coal</t>
        </is>
      </c>
      <c r="E21123" s="75" t="n">
        <v>236391</v>
      </c>
      <c r="F21123" s="76" t="n">
        <v>17.895</v>
      </c>
      <c r="G21123" s="75" t="n">
        <v>199.7</v>
      </c>
    </row>
    <row r="21124">
      <c r="A21124" s="35" t="n">
        <v>2018</v>
      </c>
      <c r="B21124" s="35" t="n">
        <v>1733</v>
      </c>
      <c r="C21124" s="36" t="inlineStr">
        <is>
          <t>SUB</t>
        </is>
      </c>
      <c r="D21124" s="36" t="inlineStr">
        <is>
          <t>Coal</t>
        </is>
      </c>
      <c r="E21124" s="75" t="n">
        <v>47004</v>
      </c>
      <c r="F21124" s="76" t="n">
        <v>17.771</v>
      </c>
      <c r="G21124" s="75" t="n">
        <v>198.9</v>
      </c>
    </row>
    <row r="21125">
      <c r="A21125" s="35" t="n">
        <v>2018</v>
      </c>
      <c r="B21125" s="35" t="n">
        <v>1733</v>
      </c>
      <c r="C21125" s="36" t="inlineStr">
        <is>
          <t>SUB</t>
        </is>
      </c>
      <c r="D21125" s="36" t="inlineStr">
        <is>
          <t>Coal</t>
        </is>
      </c>
      <c r="E21125" s="75" t="n">
        <v>221639</v>
      </c>
      <c r="F21125" s="76" t="n">
        <v>17.633</v>
      </c>
      <c r="G21125" s="75" t="n">
        <v>199.7</v>
      </c>
    </row>
    <row r="21126">
      <c r="A21126" s="35" t="n">
        <v>2018</v>
      </c>
      <c r="B21126" s="35" t="n">
        <v>1733</v>
      </c>
      <c r="C21126" s="36" t="inlineStr">
        <is>
          <t>SUB</t>
        </is>
      </c>
      <c r="D21126" s="36" t="inlineStr">
        <is>
          <t>Coal</t>
        </is>
      </c>
      <c r="E21126" s="75" t="n">
        <v>36518</v>
      </c>
      <c r="F21126" s="76" t="n">
        <v>17.474</v>
      </c>
      <c r="G21126" s="75" t="n">
        <v>228</v>
      </c>
    </row>
    <row r="21127">
      <c r="A21127" s="35" t="n">
        <v>2018</v>
      </c>
      <c r="B21127" s="35" t="n">
        <v>1733</v>
      </c>
      <c r="C21127" s="36" t="inlineStr">
        <is>
          <t>SUB</t>
        </is>
      </c>
      <c r="D21127" s="36" t="inlineStr">
        <is>
          <t>Coal</t>
        </is>
      </c>
      <c r="E21127" s="75" t="n">
        <v>15349</v>
      </c>
      <c r="F21127" s="76" t="n">
        <v>17.506</v>
      </c>
      <c r="G21127" s="75" t="n">
        <v>202.1</v>
      </c>
    </row>
    <row r="21128">
      <c r="A21128" s="35" t="n">
        <v>2018</v>
      </c>
      <c r="B21128" s="35" t="n">
        <v>1733</v>
      </c>
      <c r="C21128" s="36" t="inlineStr">
        <is>
          <t>SUB</t>
        </is>
      </c>
      <c r="D21128" s="36" t="inlineStr">
        <is>
          <t>Coal</t>
        </is>
      </c>
      <c r="E21128" s="75" t="n">
        <v>36854</v>
      </c>
      <c r="F21128" s="76" t="n">
        <v>17.778</v>
      </c>
      <c r="G21128" s="75" t="n">
        <v>224.7</v>
      </c>
    </row>
    <row r="21129">
      <c r="A21129" s="35" t="n">
        <v>2018</v>
      </c>
      <c r="B21129" s="35" t="n">
        <v>1733</v>
      </c>
      <c r="C21129" s="36" t="inlineStr">
        <is>
          <t>DFO</t>
        </is>
      </c>
      <c r="D21129" s="36" t="inlineStr">
        <is>
          <t>Petroleum</t>
        </is>
      </c>
      <c r="E21129" s="75" t="n">
        <v>3371</v>
      </c>
      <c r="F21129" s="76" t="n">
        <v>5.8</v>
      </c>
      <c r="G21129" s="75" t="n">
        <v>1626.2</v>
      </c>
    </row>
    <row r="21130">
      <c r="A21130" s="35" t="n">
        <v>2018</v>
      </c>
      <c r="B21130" s="35" t="n">
        <v>1740</v>
      </c>
      <c r="C21130" s="36" t="inlineStr">
        <is>
          <t>SUB</t>
        </is>
      </c>
      <c r="D21130" s="36" t="inlineStr">
        <is>
          <t>Coal</t>
        </is>
      </c>
      <c r="E21130" s="75" t="n">
        <v>15824</v>
      </c>
      <c r="F21130" s="76" t="n">
        <v>17.794</v>
      </c>
      <c r="G21130" s="75" t="n">
        <v>202.5</v>
      </c>
    </row>
    <row r="21131">
      <c r="A21131" s="35" t="n">
        <v>2018</v>
      </c>
      <c r="B21131" s="35" t="n">
        <v>1740</v>
      </c>
      <c r="C21131" s="36" t="inlineStr">
        <is>
          <t>SUB</t>
        </is>
      </c>
      <c r="D21131" s="36" t="inlineStr">
        <is>
          <t>Coal</t>
        </is>
      </c>
      <c r="E21131" s="75" t="n">
        <v>15786</v>
      </c>
      <c r="F21131" s="76" t="n">
        <v>17.82</v>
      </c>
      <c r="G21131" s="75" t="n">
        <v>202.6</v>
      </c>
    </row>
    <row r="21132">
      <c r="A21132" s="35" t="n">
        <v>2018</v>
      </c>
      <c r="B21132" s="35" t="n">
        <v>1740</v>
      </c>
      <c r="C21132" s="36" t="inlineStr">
        <is>
          <t>SUB</t>
        </is>
      </c>
      <c r="D21132" s="36" t="inlineStr">
        <is>
          <t>Coal</t>
        </is>
      </c>
      <c r="E21132" s="75" t="n">
        <v>15827</v>
      </c>
      <c r="F21132" s="76" t="n">
        <v>17.81</v>
      </c>
      <c r="G21132" s="75" t="n">
        <v>203.4</v>
      </c>
    </row>
    <row r="21133">
      <c r="A21133" s="35" t="n">
        <v>2018</v>
      </c>
      <c r="B21133" s="35" t="n">
        <v>1740</v>
      </c>
      <c r="C21133" s="36" t="inlineStr">
        <is>
          <t>NG</t>
        </is>
      </c>
      <c r="D21133" s="36" t="inlineStr">
        <is>
          <t>Natural Gas</t>
        </is>
      </c>
      <c r="E21133" s="75" t="n">
        <v>150680</v>
      </c>
      <c r="F21133" s="76" t="n">
        <v>1.009</v>
      </c>
      <c r="G21133" s="75" t="n">
        <v>365.1</v>
      </c>
    </row>
    <row r="21134">
      <c r="A21134" s="35" t="n">
        <v>2018</v>
      </c>
      <c r="B21134" s="35" t="n">
        <v>1743</v>
      </c>
      <c r="C21134" s="36" t="inlineStr">
        <is>
          <t>DFO</t>
        </is>
      </c>
      <c r="D21134" s="36" t="inlineStr">
        <is>
          <t>Petroleum</t>
        </is>
      </c>
      <c r="E21134" s="75" t="n">
        <v>2830</v>
      </c>
      <c r="F21134" s="76" t="n">
        <v>5.8</v>
      </c>
      <c r="G21134" s="75" t="n">
        <v>1591.1</v>
      </c>
    </row>
    <row r="21135">
      <c r="A21135" s="35" t="n">
        <v>2018</v>
      </c>
      <c r="B21135" s="35" t="n">
        <v>1743</v>
      </c>
      <c r="C21135" s="36" t="inlineStr">
        <is>
          <t>NG</t>
        </is>
      </c>
      <c r="D21135" s="36" t="inlineStr">
        <is>
          <t>Natural Gas</t>
        </is>
      </c>
      <c r="E21135" s="75" t="n">
        <v>99468</v>
      </c>
      <c r="F21135" s="76" t="n">
        <v>1.01</v>
      </c>
      <c r="G21135" s="75" t="n">
        <v>526.9</v>
      </c>
    </row>
    <row r="21136">
      <c r="A21136" s="35" t="n">
        <v>2018</v>
      </c>
      <c r="B21136" s="35" t="n">
        <v>1745</v>
      </c>
      <c r="C21136" s="36" t="inlineStr">
        <is>
          <t>SUB</t>
        </is>
      </c>
      <c r="D21136" s="36" t="inlineStr">
        <is>
          <t>Coal</t>
        </is>
      </c>
      <c r="E21136" s="75" t="n">
        <v>31644</v>
      </c>
      <c r="F21136" s="76" t="n">
        <v>17.813</v>
      </c>
      <c r="G21136" s="75" t="n">
        <v>203.4</v>
      </c>
    </row>
    <row r="21137">
      <c r="A21137" s="35" t="n">
        <v>2018</v>
      </c>
      <c r="B21137" s="35" t="n">
        <v>1745</v>
      </c>
      <c r="C21137" s="36" t="inlineStr">
        <is>
          <t>SUB</t>
        </is>
      </c>
      <c r="D21137" s="36" t="inlineStr">
        <is>
          <t>Coal</t>
        </is>
      </c>
      <c r="E21137" s="75" t="n">
        <v>15781</v>
      </c>
      <c r="F21137" s="76" t="n">
        <v>18.038</v>
      </c>
      <c r="G21137" s="75" t="n">
        <v>199.6</v>
      </c>
    </row>
    <row r="21138">
      <c r="A21138" s="35" t="n">
        <v>2018</v>
      </c>
      <c r="B21138" s="35" t="n">
        <v>1745</v>
      </c>
      <c r="C21138" s="36" t="inlineStr">
        <is>
          <t>SUB</t>
        </is>
      </c>
      <c r="D21138" s="36" t="inlineStr">
        <is>
          <t>Coal</t>
        </is>
      </c>
      <c r="E21138" s="75" t="n">
        <v>15560</v>
      </c>
      <c r="F21138" s="76" t="n">
        <v>17.508</v>
      </c>
      <c r="G21138" s="75" t="n">
        <v>204.2</v>
      </c>
    </row>
    <row r="21139">
      <c r="A21139" s="35" t="n">
        <v>2018</v>
      </c>
      <c r="B21139" s="35" t="n">
        <v>1745</v>
      </c>
      <c r="C21139" s="36" t="inlineStr">
        <is>
          <t>SUB</t>
        </is>
      </c>
      <c r="D21139" s="36" t="inlineStr">
        <is>
          <t>Coal</t>
        </is>
      </c>
      <c r="E21139" s="75" t="n">
        <v>47049</v>
      </c>
      <c r="F21139" s="76" t="n">
        <v>17.712</v>
      </c>
      <c r="G21139" s="75" t="n">
        <v>202</v>
      </c>
    </row>
    <row r="21140">
      <c r="A21140" s="35" t="n">
        <v>2018</v>
      </c>
      <c r="B21140" s="35" t="n">
        <v>1745</v>
      </c>
      <c r="C21140" s="36" t="inlineStr">
        <is>
          <t>SUB</t>
        </is>
      </c>
      <c r="D21140" s="36" t="inlineStr">
        <is>
          <t>Coal</t>
        </is>
      </c>
      <c r="E21140" s="75" t="n">
        <v>12932</v>
      </c>
      <c r="F21140" s="76" t="n">
        <v>17.554</v>
      </c>
      <c r="G21140" s="75" t="n">
        <v>273.6</v>
      </c>
    </row>
    <row r="21141">
      <c r="A21141" s="35" t="n">
        <v>2018</v>
      </c>
      <c r="B21141" s="35" t="n">
        <v>1745</v>
      </c>
      <c r="C21141" s="36" t="inlineStr">
        <is>
          <t>DFO</t>
        </is>
      </c>
      <c r="D21141" s="36" t="inlineStr">
        <is>
          <t>Petroleum</t>
        </is>
      </c>
      <c r="E21141" s="75" t="n">
        <v>883</v>
      </c>
      <c r="F21141" s="76" t="n">
        <v>5.8</v>
      </c>
      <c r="G21141" s="75" t="n">
        <v>1656.9</v>
      </c>
    </row>
    <row r="21142">
      <c r="A21142" s="35" t="n">
        <v>2018</v>
      </c>
      <c r="B21142" s="35" t="n">
        <v>1745</v>
      </c>
      <c r="C21142" s="36" t="inlineStr">
        <is>
          <t>NG</t>
        </is>
      </c>
      <c r="D21142" s="36" t="inlineStr">
        <is>
          <t>Natural Gas</t>
        </is>
      </c>
      <c r="E21142" s="75" t="n">
        <v>39750</v>
      </c>
      <c r="F21142" s="76" t="n">
        <v>1.009</v>
      </c>
      <c r="G21142" s="75" t="n">
        <v>321</v>
      </c>
    </row>
    <row r="21143">
      <c r="A21143" s="35" t="n">
        <v>2018</v>
      </c>
      <c r="B21143" s="35" t="n">
        <v>1769</v>
      </c>
      <c r="C21143" s="36" t="inlineStr">
        <is>
          <t>SUB</t>
        </is>
      </c>
      <c r="D21143" s="36" t="inlineStr">
        <is>
          <t>Coal</t>
        </is>
      </c>
      <c r="E21143" s="75" t="n">
        <v>74528</v>
      </c>
      <c r="F21143" s="76" t="n">
        <v>17.69</v>
      </c>
      <c r="G21143" s="75" t="n">
        <v>219.9</v>
      </c>
    </row>
    <row r="21144">
      <c r="A21144" s="35" t="n">
        <v>2018</v>
      </c>
      <c r="B21144" s="35" t="n">
        <v>1769</v>
      </c>
      <c r="C21144" s="36" t="inlineStr">
        <is>
          <t>SUB</t>
        </is>
      </c>
      <c r="D21144" s="36" t="inlineStr">
        <is>
          <t>Coal</t>
        </is>
      </c>
      <c r="E21144" s="75" t="n">
        <v>60978</v>
      </c>
      <c r="F21144" s="76" t="n">
        <v>18.83</v>
      </c>
      <c r="G21144" s="75" t="n">
        <v>233.3</v>
      </c>
    </row>
    <row r="21145">
      <c r="A21145" s="35" t="n">
        <v>2018</v>
      </c>
      <c r="B21145" s="35" t="n">
        <v>1769</v>
      </c>
      <c r="C21145" s="36" t="inlineStr">
        <is>
          <t>DFO</t>
        </is>
      </c>
      <c r="D21145" s="36" t="inlineStr">
        <is>
          <t>Petroleum</t>
        </is>
      </c>
      <c r="E21145" s="75" t="n">
        <v>1050</v>
      </c>
      <c r="F21145" s="76" t="n">
        <v>5.88</v>
      </c>
      <c r="G21145" s="75" t="n">
        <v>1742</v>
      </c>
    </row>
    <row r="21146">
      <c r="A21146" s="35" t="n">
        <v>2018</v>
      </c>
      <c r="B21146" s="35" t="n">
        <v>1825</v>
      </c>
      <c r="C21146" s="36" t="inlineStr">
        <is>
          <t>NG</t>
        </is>
      </c>
      <c r="D21146" s="36" t="inlineStr">
        <is>
          <t>Natural Gas</t>
        </is>
      </c>
      <c r="E21146" s="75" t="n">
        <v>1326</v>
      </c>
      <c r="F21146" s="76" t="n">
        <v>1</v>
      </c>
      <c r="G21146" s="75" t="n">
        <v>468.1</v>
      </c>
    </row>
    <row r="21147">
      <c r="A21147" s="35" t="n">
        <v>2018</v>
      </c>
      <c r="B21147" s="35" t="n">
        <v>1825</v>
      </c>
      <c r="C21147" s="36" t="inlineStr">
        <is>
          <t>BIT</t>
        </is>
      </c>
      <c r="D21147" s="36" t="inlineStr">
        <is>
          <t>Coal</t>
        </is>
      </c>
      <c r="E21147" s="75" t="n">
        <v>3544</v>
      </c>
      <c r="F21147" s="76" t="n">
        <v>24.93</v>
      </c>
      <c r="G21147" s="75" t="n">
        <v>271.1</v>
      </c>
    </row>
    <row r="21148">
      <c r="A21148" s="35" t="n">
        <v>2018</v>
      </c>
      <c r="B21148" s="35" t="n">
        <v>1825</v>
      </c>
      <c r="C21148" s="36" t="inlineStr">
        <is>
          <t>BIT</t>
        </is>
      </c>
      <c r="D21148" s="36" t="inlineStr">
        <is>
          <t>Coal</t>
        </is>
      </c>
      <c r="E21148" s="75" t="n">
        <v>3565</v>
      </c>
      <c r="F21148" s="76" t="n">
        <v>24.93</v>
      </c>
      <c r="G21148" s="75" t="n">
        <v>271</v>
      </c>
    </row>
    <row r="21149">
      <c r="A21149" s="35" t="n">
        <v>2018</v>
      </c>
      <c r="B21149" s="35" t="n">
        <v>1831</v>
      </c>
      <c r="C21149" s="36" t="inlineStr">
        <is>
          <t>SUB</t>
        </is>
      </c>
      <c r="D21149" s="36" t="inlineStr">
        <is>
          <t>Coal</t>
        </is>
      </c>
      <c r="E21149" s="75" t="n">
        <v>28662</v>
      </c>
      <c r="F21149" s="76" t="n">
        <v>18.06</v>
      </c>
      <c r="G21149" s="75" t="n">
        <v>221.1</v>
      </c>
    </row>
    <row r="21150">
      <c r="A21150" s="35" t="n">
        <v>2018</v>
      </c>
      <c r="B21150" s="35" t="n">
        <v>1831</v>
      </c>
      <c r="C21150" s="36" t="inlineStr">
        <is>
          <t>DFO</t>
        </is>
      </c>
      <c r="D21150" s="36" t="inlineStr">
        <is>
          <t>Petroleum</t>
        </is>
      </c>
      <c r="E21150" s="75" t="n">
        <v>298</v>
      </c>
      <c r="F21150" s="76" t="n">
        <v>5.796</v>
      </c>
      <c r="G21150" s="75" t="n">
        <v>1624.6</v>
      </c>
    </row>
    <row r="21151">
      <c r="A21151" s="35" t="n">
        <v>2018</v>
      </c>
      <c r="B21151" s="35" t="n">
        <v>1832</v>
      </c>
      <c r="C21151" s="36" t="inlineStr">
        <is>
          <t>SUB</t>
        </is>
      </c>
      <c r="D21151" s="36" t="inlineStr">
        <is>
          <t>Coal</t>
        </is>
      </c>
      <c r="E21151" s="75" t="n">
        <v>51868</v>
      </c>
      <c r="F21151" s="76" t="n">
        <v>18</v>
      </c>
      <c r="G21151" s="75" t="n">
        <v>225.5</v>
      </c>
    </row>
    <row r="21152">
      <c r="A21152" s="35" t="n">
        <v>2018</v>
      </c>
      <c r="B21152" s="35" t="n">
        <v>1832</v>
      </c>
      <c r="C21152" s="36" t="inlineStr">
        <is>
          <t>DFO</t>
        </is>
      </c>
      <c r="D21152" s="36" t="inlineStr">
        <is>
          <t>Petroleum</t>
        </is>
      </c>
      <c r="E21152" s="75" t="n">
        <v>134</v>
      </c>
      <c r="F21152" s="76" t="n">
        <v>5.8</v>
      </c>
      <c r="G21152" s="75" t="n">
        <v>1918.4</v>
      </c>
    </row>
    <row r="21153">
      <c r="A21153" s="35" t="n">
        <v>2018</v>
      </c>
      <c r="B21153" s="35" t="n">
        <v>1893</v>
      </c>
      <c r="C21153" s="36" t="inlineStr">
        <is>
          <t>SUB</t>
        </is>
      </c>
      <c r="D21153" s="36" t="inlineStr">
        <is>
          <t>Coal</t>
        </is>
      </c>
      <c r="E21153" s="75" t="n">
        <v>29902</v>
      </c>
      <c r="F21153" s="76" t="n">
        <v>18.52</v>
      </c>
      <c r="G21153" s="75" t="n">
        <v>217.3</v>
      </c>
    </row>
    <row r="21154">
      <c r="A21154" s="35" t="n">
        <v>2018</v>
      </c>
      <c r="B21154" s="35" t="n">
        <v>1893</v>
      </c>
      <c r="C21154" s="36" t="inlineStr">
        <is>
          <t>SUB</t>
        </is>
      </c>
      <c r="D21154" s="36" t="inlineStr">
        <is>
          <t>Coal</t>
        </is>
      </c>
      <c r="E21154" s="75" t="n">
        <v>74902</v>
      </c>
      <c r="F21154" s="76" t="n">
        <v>17.75</v>
      </c>
      <c r="G21154" s="75" t="n">
        <v>223.2</v>
      </c>
    </row>
    <row r="21155">
      <c r="A21155" s="35" t="n">
        <v>2018</v>
      </c>
      <c r="B21155" s="35" t="n">
        <v>1893</v>
      </c>
      <c r="C21155" s="36" t="inlineStr">
        <is>
          <t>SUB</t>
        </is>
      </c>
      <c r="D21155" s="36" t="inlineStr">
        <is>
          <t>Coal</t>
        </is>
      </c>
      <c r="E21155" s="75" t="n">
        <v>59724</v>
      </c>
      <c r="F21155" s="76" t="n">
        <v>18.91</v>
      </c>
      <c r="G21155" s="75" t="n">
        <v>217.3</v>
      </c>
    </row>
    <row r="21156">
      <c r="A21156" s="35" t="n">
        <v>2018</v>
      </c>
      <c r="B21156" s="35" t="n">
        <v>1893</v>
      </c>
      <c r="C21156" s="36" t="inlineStr">
        <is>
          <t>DFO</t>
        </is>
      </c>
      <c r="D21156" s="36" t="inlineStr">
        <is>
          <t>Petroleum</t>
        </is>
      </c>
      <c r="E21156" s="75" t="n">
        <v>343</v>
      </c>
      <c r="F21156" s="76" t="n">
        <v>5.754</v>
      </c>
      <c r="G21156" s="75" t="n">
        <v>1851.1</v>
      </c>
    </row>
    <row r="21157">
      <c r="A21157" s="35" t="n">
        <v>2018</v>
      </c>
      <c r="B21157" s="35" t="n">
        <v>1893</v>
      </c>
      <c r="C21157" s="36" t="inlineStr">
        <is>
          <t>SUB</t>
        </is>
      </c>
      <c r="D21157" s="36" t="inlineStr">
        <is>
          <t>Coal</t>
        </is>
      </c>
      <c r="E21157" s="75" t="n">
        <v>89009</v>
      </c>
      <c r="F21157" s="76" t="n">
        <v>17.92</v>
      </c>
      <c r="G21157" s="75" t="n">
        <v>221.6</v>
      </c>
    </row>
    <row r="21158">
      <c r="A21158" s="35" t="n">
        <v>2018</v>
      </c>
      <c r="B21158" s="35" t="n">
        <v>1893</v>
      </c>
      <c r="C21158" s="36" t="inlineStr">
        <is>
          <t>NG</t>
        </is>
      </c>
      <c r="D21158" s="36" t="inlineStr">
        <is>
          <t>Natural Gas</t>
        </is>
      </c>
      <c r="E21158" s="75" t="n">
        <v>6129</v>
      </c>
      <c r="F21158" s="76" t="n">
        <v>1.028</v>
      </c>
      <c r="G21158" s="75" t="n">
        <v>261.8</v>
      </c>
    </row>
    <row r="21159">
      <c r="A21159" s="35" t="n">
        <v>2018</v>
      </c>
      <c r="B21159" s="35" t="n">
        <v>1897</v>
      </c>
      <c r="C21159" s="36" t="inlineStr">
        <is>
          <t>NG</t>
        </is>
      </c>
      <c r="D21159" s="36" t="inlineStr">
        <is>
          <t>Natural Gas</t>
        </is>
      </c>
      <c r="E21159" s="75" t="n">
        <v>1110</v>
      </c>
      <c r="F21159" s="76" t="n">
        <v>1.021</v>
      </c>
      <c r="G21159" s="75" t="n">
        <v>522.6</v>
      </c>
    </row>
    <row r="21160">
      <c r="A21160" s="35" t="n">
        <v>2018</v>
      </c>
      <c r="B21160" s="35" t="n">
        <v>1904</v>
      </c>
      <c r="C21160" s="36" t="inlineStr">
        <is>
          <t>NG</t>
        </is>
      </c>
      <c r="D21160" s="36" t="inlineStr">
        <is>
          <t>Natural Gas</t>
        </is>
      </c>
      <c r="E21160" s="75" t="n">
        <v>1520</v>
      </c>
      <c r="F21160" s="76" t="n">
        <v>1.1</v>
      </c>
      <c r="G21160" s="75" t="n">
        <v>1489.4</v>
      </c>
    </row>
    <row r="21161">
      <c r="A21161" s="35" t="n">
        <v>2018</v>
      </c>
      <c r="B21161" s="35" t="n">
        <v>1904</v>
      </c>
      <c r="C21161" s="36" t="inlineStr">
        <is>
          <t>NG</t>
        </is>
      </c>
      <c r="D21161" s="36" t="inlineStr">
        <is>
          <t>Natural Gas</t>
        </is>
      </c>
      <c r="E21161" s="75" t="n">
        <v>1371</v>
      </c>
      <c r="F21161" s="76" t="n">
        <v>1.1</v>
      </c>
      <c r="G21161" s="75" t="n">
        <v>447.3</v>
      </c>
    </row>
    <row r="21162">
      <c r="A21162" s="35" t="n">
        <v>2018</v>
      </c>
      <c r="B21162" s="35" t="n">
        <v>1904</v>
      </c>
      <c r="C21162" s="36" t="inlineStr">
        <is>
          <t>NG</t>
        </is>
      </c>
      <c r="D21162" s="36" t="inlineStr">
        <is>
          <t>Natural Gas</t>
        </is>
      </c>
      <c r="E21162" s="75" t="n">
        <v>1698</v>
      </c>
      <c r="F21162" s="76" t="n">
        <v>1.1</v>
      </c>
      <c r="G21162" s="75" t="n">
        <v>1029.5</v>
      </c>
    </row>
    <row r="21163">
      <c r="A21163" s="35" t="n">
        <v>2018</v>
      </c>
      <c r="B21163" s="35" t="n">
        <v>1904</v>
      </c>
      <c r="C21163" s="36" t="inlineStr">
        <is>
          <t>NG</t>
        </is>
      </c>
      <c r="D21163" s="36" t="inlineStr">
        <is>
          <t>Natural Gas</t>
        </is>
      </c>
      <c r="E21163" s="75" t="n">
        <v>18517</v>
      </c>
      <c r="F21163" s="76" t="n">
        <v>1.1</v>
      </c>
      <c r="G21163" s="75" t="n">
        <v>412.3</v>
      </c>
    </row>
    <row r="21164">
      <c r="A21164" s="35" t="n">
        <v>2018</v>
      </c>
      <c r="B21164" s="35" t="n">
        <v>1904</v>
      </c>
      <c r="C21164" s="36" t="inlineStr">
        <is>
          <t>NG</t>
        </is>
      </c>
      <c r="D21164" s="36" t="inlineStr">
        <is>
          <t>Natural Gas</t>
        </is>
      </c>
      <c r="E21164" s="75" t="n">
        <v>61331</v>
      </c>
      <c r="F21164" s="76" t="n">
        <v>1.1</v>
      </c>
      <c r="G21164" s="75" t="n">
        <v>526.4</v>
      </c>
    </row>
    <row r="21165">
      <c r="A21165" s="35" t="n">
        <v>2018</v>
      </c>
      <c r="B21165" s="35" t="n">
        <v>1904</v>
      </c>
      <c r="C21165" s="36" t="inlineStr">
        <is>
          <t>NG</t>
        </is>
      </c>
      <c r="D21165" s="36" t="inlineStr">
        <is>
          <t>Natural Gas</t>
        </is>
      </c>
      <c r="E21165" s="75" t="n">
        <v>68495</v>
      </c>
      <c r="F21165" s="76" t="n">
        <v>1.1</v>
      </c>
      <c r="G21165" s="75" t="n">
        <v>437.9</v>
      </c>
    </row>
    <row r="21166">
      <c r="A21166" s="35" t="n">
        <v>2018</v>
      </c>
      <c r="B21166" s="35" t="n">
        <v>1904</v>
      </c>
      <c r="C21166" s="36" t="inlineStr">
        <is>
          <t>NG</t>
        </is>
      </c>
      <c r="D21166" s="36" t="inlineStr">
        <is>
          <t>Natural Gas</t>
        </is>
      </c>
      <c r="E21166" s="75" t="n">
        <v>149679</v>
      </c>
      <c r="F21166" s="76" t="n">
        <v>1.1</v>
      </c>
      <c r="G21166" s="75" t="n">
        <v>396.3</v>
      </c>
    </row>
    <row r="21167">
      <c r="A21167" s="35" t="n">
        <v>2018</v>
      </c>
      <c r="B21167" s="35" t="n">
        <v>1904</v>
      </c>
      <c r="C21167" s="36" t="inlineStr">
        <is>
          <t>NG</t>
        </is>
      </c>
      <c r="D21167" s="36" t="inlineStr">
        <is>
          <t>Natural Gas</t>
        </is>
      </c>
      <c r="E21167" s="75" t="n">
        <v>170264</v>
      </c>
      <c r="F21167" s="76" t="n">
        <v>1.1</v>
      </c>
      <c r="G21167" s="75" t="n">
        <v>317.2</v>
      </c>
    </row>
    <row r="21168">
      <c r="A21168" s="35" t="n">
        <v>2018</v>
      </c>
      <c r="B21168" s="35" t="n">
        <v>1904</v>
      </c>
      <c r="C21168" s="36" t="inlineStr">
        <is>
          <t>NG</t>
        </is>
      </c>
      <c r="D21168" s="36" t="inlineStr">
        <is>
          <t>Natural Gas</t>
        </is>
      </c>
      <c r="E21168" s="75" t="n">
        <v>179412</v>
      </c>
      <c r="F21168" s="76" t="n">
        <v>1.1</v>
      </c>
      <c r="G21168" s="75" t="n">
        <v>331.9</v>
      </c>
    </row>
    <row r="21169">
      <c r="A21169" s="35" t="n">
        <v>2018</v>
      </c>
      <c r="B21169" s="35" t="n">
        <v>1904</v>
      </c>
      <c r="C21169" s="36" t="inlineStr">
        <is>
          <t>NG</t>
        </is>
      </c>
      <c r="D21169" s="36" t="inlineStr">
        <is>
          <t>Natural Gas</t>
        </is>
      </c>
      <c r="E21169" s="75" t="n">
        <v>209846</v>
      </c>
      <c r="F21169" s="76" t="n">
        <v>1.1</v>
      </c>
      <c r="G21169" s="75" t="n">
        <v>277.9</v>
      </c>
    </row>
    <row r="21170">
      <c r="A21170" s="35" t="n">
        <v>2018</v>
      </c>
      <c r="B21170" s="35" t="n">
        <v>1904</v>
      </c>
      <c r="C21170" s="36" t="inlineStr">
        <is>
          <t>NG</t>
        </is>
      </c>
      <c r="D21170" s="36" t="inlineStr">
        <is>
          <t>Natural Gas</t>
        </is>
      </c>
      <c r="E21170" s="75" t="n">
        <v>275404</v>
      </c>
      <c r="F21170" s="76" t="n">
        <v>1.1</v>
      </c>
      <c r="G21170" s="75" t="n">
        <v>275.7</v>
      </c>
    </row>
    <row r="21171">
      <c r="A21171" s="35" t="n">
        <v>2018</v>
      </c>
      <c r="B21171" s="35" t="n">
        <v>1904</v>
      </c>
      <c r="C21171" s="36" t="inlineStr">
        <is>
          <t>NG</t>
        </is>
      </c>
      <c r="D21171" s="36" t="inlineStr">
        <is>
          <t>Natural Gas</t>
        </is>
      </c>
      <c r="E21171" s="75" t="n">
        <v>281965</v>
      </c>
      <c r="F21171" s="76" t="n">
        <v>1.1</v>
      </c>
      <c r="G21171" s="75" t="n">
        <v>274</v>
      </c>
    </row>
    <row r="21172">
      <c r="A21172" s="35" t="n">
        <v>2018</v>
      </c>
      <c r="B21172" s="35" t="n">
        <v>1912</v>
      </c>
      <c r="C21172" s="36" t="inlineStr">
        <is>
          <t>NG</t>
        </is>
      </c>
      <c r="D21172" s="36" t="inlineStr">
        <is>
          <t>Natural Gas</t>
        </is>
      </c>
      <c r="E21172" s="75" t="n">
        <v>1994784</v>
      </c>
      <c r="F21172" s="76" t="n">
        <v>1.089</v>
      </c>
      <c r="G21172" s="75" t="n">
        <v>319.3</v>
      </c>
    </row>
    <row r="21173">
      <c r="A21173" s="35" t="n">
        <v>2018</v>
      </c>
      <c r="B21173" s="35" t="n">
        <v>1913</v>
      </c>
      <c r="C21173" s="36" t="inlineStr">
        <is>
          <t>NG</t>
        </is>
      </c>
      <c r="D21173" s="36" t="inlineStr">
        <is>
          <t>Natural Gas</t>
        </is>
      </c>
      <c r="E21173" s="75" t="n">
        <v>218</v>
      </c>
      <c r="F21173" s="76" t="n">
        <v>1.058</v>
      </c>
      <c r="G21173" s="75" t="n">
        <v>298.8</v>
      </c>
    </row>
    <row r="21174">
      <c r="A21174" s="35" t="n">
        <v>2018</v>
      </c>
      <c r="B21174" s="35" t="n">
        <v>1913</v>
      </c>
      <c r="C21174" s="36" t="inlineStr">
        <is>
          <t>NG</t>
        </is>
      </c>
      <c r="D21174" s="36" t="inlineStr">
        <is>
          <t>Natural Gas</t>
        </is>
      </c>
      <c r="E21174" s="75" t="n">
        <v>24</v>
      </c>
      <c r="F21174" s="76" t="n">
        <v>1.067</v>
      </c>
      <c r="G21174" s="75" t="n">
        <v>830</v>
      </c>
    </row>
    <row r="21175">
      <c r="A21175" s="35" t="n">
        <v>2018</v>
      </c>
      <c r="B21175" s="35" t="n">
        <v>1913</v>
      </c>
      <c r="C21175" s="36" t="inlineStr">
        <is>
          <t>NG</t>
        </is>
      </c>
      <c r="D21175" s="36" t="inlineStr">
        <is>
          <t>Natural Gas</t>
        </is>
      </c>
      <c r="E21175" s="75" t="n">
        <v>429</v>
      </c>
      <c r="F21175" s="76" t="n">
        <v>1.081</v>
      </c>
      <c r="G21175" s="75" t="n">
        <v>301.6</v>
      </c>
    </row>
    <row r="21176">
      <c r="A21176" s="35" t="n">
        <v>2018</v>
      </c>
      <c r="B21176" s="35" t="n">
        <v>1913</v>
      </c>
      <c r="C21176" s="36" t="inlineStr">
        <is>
          <t>NG</t>
        </is>
      </c>
      <c r="D21176" s="36" t="inlineStr">
        <is>
          <t>Natural Gas</t>
        </is>
      </c>
      <c r="E21176" s="75" t="n">
        <v>9149</v>
      </c>
      <c r="F21176" s="76" t="n">
        <v>1.062</v>
      </c>
      <c r="G21176" s="75" t="n">
        <v>308.1</v>
      </c>
    </row>
    <row r="21177">
      <c r="A21177" s="35" t="n">
        <v>2018</v>
      </c>
      <c r="B21177" s="35" t="n">
        <v>1913</v>
      </c>
      <c r="C21177" s="36" t="inlineStr">
        <is>
          <t>NG</t>
        </is>
      </c>
      <c r="D21177" s="36" t="inlineStr">
        <is>
          <t>Natural Gas</t>
        </is>
      </c>
      <c r="E21177" s="75" t="n">
        <v>7240</v>
      </c>
      <c r="F21177" s="76" t="n">
        <v>1.097</v>
      </c>
      <c r="G21177" s="75" t="n">
        <v>347.9</v>
      </c>
    </row>
    <row r="21178">
      <c r="A21178" s="35" t="n">
        <v>2018</v>
      </c>
      <c r="B21178" s="35" t="n">
        <v>1913</v>
      </c>
      <c r="C21178" s="36" t="inlineStr">
        <is>
          <t>NG</t>
        </is>
      </c>
      <c r="D21178" s="36" t="inlineStr">
        <is>
          <t>Natural Gas</t>
        </is>
      </c>
      <c r="E21178" s="75" t="n">
        <v>5362</v>
      </c>
      <c r="F21178" s="76" t="n">
        <v>1.092</v>
      </c>
      <c r="G21178" s="75" t="n">
        <v>318.1</v>
      </c>
    </row>
    <row r="21179">
      <c r="A21179" s="35" t="n">
        <v>2018</v>
      </c>
      <c r="B21179" s="35" t="n">
        <v>1913</v>
      </c>
      <c r="C21179" s="36" t="inlineStr">
        <is>
          <t>NG</t>
        </is>
      </c>
      <c r="D21179" s="36" t="inlineStr">
        <is>
          <t>Natural Gas</t>
        </is>
      </c>
      <c r="E21179" s="75" t="n">
        <v>3672</v>
      </c>
      <c r="F21179" s="76" t="n">
        <v>1.091</v>
      </c>
      <c r="G21179" s="75" t="n">
        <v>427.4</v>
      </c>
    </row>
    <row r="21180">
      <c r="A21180" s="35" t="n">
        <v>2018</v>
      </c>
      <c r="B21180" s="35" t="n">
        <v>1913</v>
      </c>
      <c r="C21180" s="36" t="inlineStr">
        <is>
          <t>NG</t>
        </is>
      </c>
      <c r="D21180" s="36" t="inlineStr">
        <is>
          <t>Natural Gas</t>
        </is>
      </c>
      <c r="E21180" s="75" t="n">
        <v>3583</v>
      </c>
      <c r="F21180" s="76" t="n">
        <v>1.088</v>
      </c>
      <c r="G21180" s="75" t="n">
        <v>342.8</v>
      </c>
    </row>
    <row r="21181">
      <c r="A21181" s="35" t="n">
        <v>2018</v>
      </c>
      <c r="B21181" s="35" t="n">
        <v>1913</v>
      </c>
      <c r="C21181" s="36" t="inlineStr">
        <is>
          <t>NG</t>
        </is>
      </c>
      <c r="D21181" s="36" t="inlineStr">
        <is>
          <t>Natural Gas</t>
        </is>
      </c>
      <c r="E21181" s="75" t="n">
        <v>1636</v>
      </c>
      <c r="F21181" s="76" t="n">
        <v>1.061</v>
      </c>
      <c r="G21181" s="75" t="n">
        <v>375.6</v>
      </c>
    </row>
    <row r="21182">
      <c r="A21182" s="35" t="n">
        <v>2018</v>
      </c>
      <c r="B21182" s="35" t="n">
        <v>1913</v>
      </c>
      <c r="C21182" s="36" t="inlineStr">
        <is>
          <t>NG</t>
        </is>
      </c>
      <c r="D21182" s="36" t="inlineStr">
        <is>
          <t>Natural Gas</t>
        </is>
      </c>
      <c r="E21182" s="75" t="n">
        <v>1212</v>
      </c>
      <c r="F21182" s="76" t="n">
        <v>1.058</v>
      </c>
      <c r="G21182" s="75" t="n">
        <v>331.5</v>
      </c>
    </row>
    <row r="21183">
      <c r="A21183" s="35" t="n">
        <v>2018</v>
      </c>
      <c r="B21183" s="35" t="n">
        <v>1913</v>
      </c>
      <c r="C21183" s="36" t="inlineStr">
        <is>
          <t>NG</t>
        </is>
      </c>
      <c r="D21183" s="36" t="inlineStr">
        <is>
          <t>Natural Gas</t>
        </is>
      </c>
      <c r="E21183" s="75" t="n">
        <v>939</v>
      </c>
      <c r="F21183" s="76" t="n">
        <v>1.09</v>
      </c>
      <c r="G21183" s="75" t="n">
        <v>473.7</v>
      </c>
    </row>
    <row r="21184">
      <c r="A21184" s="35" t="n">
        <v>2018</v>
      </c>
      <c r="B21184" s="35" t="n">
        <v>1915</v>
      </c>
      <c r="C21184" s="36" t="inlineStr">
        <is>
          <t>SUB</t>
        </is>
      </c>
      <c r="D21184" s="36" t="inlineStr">
        <is>
          <t>Coal</t>
        </is>
      </c>
      <c r="E21184" s="75" t="n">
        <v>90804</v>
      </c>
      <c r="F21184" s="76" t="n">
        <v>18.062</v>
      </c>
      <c r="G21184" s="75" t="n">
        <v>219.2</v>
      </c>
    </row>
    <row r="21185">
      <c r="A21185" s="35" t="n">
        <v>2018</v>
      </c>
      <c r="B21185" s="35" t="n">
        <v>1915</v>
      </c>
      <c r="C21185" s="36" t="inlineStr">
        <is>
          <t>SUB</t>
        </is>
      </c>
      <c r="D21185" s="36" t="inlineStr">
        <is>
          <t>Coal</t>
        </is>
      </c>
      <c r="E21185" s="75" t="n">
        <v>39396</v>
      </c>
      <c r="F21185" s="76" t="n">
        <v>17.615</v>
      </c>
      <c r="G21185" s="75" t="n">
        <v>215.8</v>
      </c>
    </row>
    <row r="21186">
      <c r="A21186" s="35" t="n">
        <v>2018</v>
      </c>
      <c r="B21186" s="35" t="n">
        <v>1915</v>
      </c>
      <c r="C21186" s="36" t="inlineStr">
        <is>
          <t>SUB</t>
        </is>
      </c>
      <c r="D21186" s="36" t="inlineStr">
        <is>
          <t>Coal</t>
        </is>
      </c>
      <c r="E21186" s="75" t="n">
        <v>38992</v>
      </c>
      <c r="F21186" s="76" t="n">
        <v>18.028</v>
      </c>
      <c r="G21186" s="75" t="n">
        <v>215.3</v>
      </c>
    </row>
    <row r="21187">
      <c r="A21187" s="35" t="n">
        <v>2018</v>
      </c>
      <c r="B21187" s="35" t="n">
        <v>1915</v>
      </c>
      <c r="C21187" s="36" t="inlineStr">
        <is>
          <t>SUB</t>
        </is>
      </c>
      <c r="D21187" s="36" t="inlineStr">
        <is>
          <t>Coal</t>
        </is>
      </c>
      <c r="E21187" s="75" t="n">
        <v>13132</v>
      </c>
      <c r="F21187" s="76" t="n">
        <v>18.078</v>
      </c>
      <c r="G21187" s="75" t="n">
        <v>211.1</v>
      </c>
    </row>
    <row r="21188">
      <c r="A21188" s="35" t="n">
        <v>2018</v>
      </c>
      <c r="B21188" s="35" t="n">
        <v>1915</v>
      </c>
      <c r="C21188" s="36" t="inlineStr">
        <is>
          <t>NG</t>
        </is>
      </c>
      <c r="D21188" s="36" t="inlineStr">
        <is>
          <t>Natural Gas</t>
        </is>
      </c>
      <c r="E21188" s="75" t="n">
        <v>5476</v>
      </c>
      <c r="F21188" s="76" t="n">
        <v>1.089</v>
      </c>
      <c r="G21188" s="75" t="n">
        <v>315.7</v>
      </c>
    </row>
    <row r="21189">
      <c r="A21189" s="35" t="n">
        <v>2018</v>
      </c>
      <c r="B21189" s="35" t="n">
        <v>1927</v>
      </c>
      <c r="C21189" s="36" t="inlineStr">
        <is>
          <t>NG</t>
        </is>
      </c>
      <c r="D21189" s="36" t="inlineStr">
        <is>
          <t>Natural Gas</t>
        </is>
      </c>
      <c r="E21189" s="75" t="n">
        <v>1971444</v>
      </c>
      <c r="F21189" s="76" t="n">
        <v>1.09</v>
      </c>
      <c r="G21189" s="75" t="n">
        <v>322</v>
      </c>
    </row>
    <row r="21190">
      <c r="A21190" s="35" t="n">
        <v>2018</v>
      </c>
      <c r="B21190" s="35" t="n">
        <v>1943</v>
      </c>
      <c r="C21190" s="36" t="inlineStr">
        <is>
          <t>SUB</t>
        </is>
      </c>
      <c r="D21190" s="36" t="inlineStr">
        <is>
          <t>Coal</t>
        </is>
      </c>
      <c r="E21190" s="75" t="n">
        <v>29425</v>
      </c>
      <c r="F21190" s="76" t="n">
        <v>18.251</v>
      </c>
      <c r="G21190" s="75" t="n">
        <v>229</v>
      </c>
    </row>
    <row r="21191">
      <c r="A21191" s="35" t="n">
        <v>2018</v>
      </c>
      <c r="B21191" s="35" t="n">
        <v>1943</v>
      </c>
      <c r="C21191" s="36" t="inlineStr">
        <is>
          <t>DFO</t>
        </is>
      </c>
      <c r="D21191" s="36" t="inlineStr">
        <is>
          <t>Petroleum</t>
        </is>
      </c>
      <c r="E21191" s="75" t="n">
        <v>181</v>
      </c>
      <c r="F21191" s="76" t="n">
        <v>6</v>
      </c>
      <c r="G21191" s="75" t="n">
        <v>1555.1</v>
      </c>
    </row>
    <row r="21192">
      <c r="A21192" s="35" t="n">
        <v>2018</v>
      </c>
      <c r="B21192" s="35" t="n">
        <v>2039</v>
      </c>
      <c r="C21192" s="36" t="inlineStr">
        <is>
          <t>NG</t>
        </is>
      </c>
      <c r="D21192" s="36" t="inlineStr">
        <is>
          <t>Natural Gas</t>
        </is>
      </c>
      <c r="E21192" s="75" t="n">
        <v>50072</v>
      </c>
      <c r="F21192" s="76" t="n">
        <v>1</v>
      </c>
      <c r="G21192" s="75" t="n">
        <v>383</v>
      </c>
    </row>
    <row r="21193">
      <c r="A21193" s="35" t="n">
        <v>2018</v>
      </c>
      <c r="B21193" s="35" t="n">
        <v>2039</v>
      </c>
      <c r="C21193" s="36" t="inlineStr">
        <is>
          <t>NG</t>
        </is>
      </c>
      <c r="D21193" s="36" t="inlineStr">
        <is>
          <t>Natural Gas</t>
        </is>
      </c>
      <c r="E21193" s="75" t="n">
        <v>6152</v>
      </c>
      <c r="F21193" s="76" t="n">
        <v>1</v>
      </c>
      <c r="G21193" s="75" t="n">
        <v>366</v>
      </c>
    </row>
    <row r="21194">
      <c r="A21194" s="35" t="n">
        <v>2018</v>
      </c>
      <c r="B21194" s="35" t="n">
        <v>2049</v>
      </c>
      <c r="C21194" s="36" t="inlineStr">
        <is>
          <t>NG</t>
        </is>
      </c>
      <c r="D21194" s="36" t="inlineStr">
        <is>
          <t>Natural Gas</t>
        </is>
      </c>
      <c r="E21194" s="75" t="n">
        <v>1783353</v>
      </c>
      <c r="F21194" s="76" t="n">
        <v>1.02</v>
      </c>
      <c r="G21194" s="75" t="n">
        <v>337</v>
      </c>
    </row>
    <row r="21195">
      <c r="A21195" s="35" t="n">
        <v>2018</v>
      </c>
      <c r="B21195" s="35" t="n">
        <v>2050</v>
      </c>
      <c r="C21195" s="36" t="inlineStr">
        <is>
          <t>NG</t>
        </is>
      </c>
      <c r="D21195" s="36" t="inlineStr">
        <is>
          <t>Natural Gas</t>
        </is>
      </c>
      <c r="E21195" s="75" t="n">
        <v>1532052</v>
      </c>
      <c r="F21195" s="76" t="n">
        <v>1.069</v>
      </c>
      <c r="G21195" s="75" t="n">
        <v>297.8</v>
      </c>
    </row>
    <row r="21196">
      <c r="A21196" s="35" t="n">
        <v>2018</v>
      </c>
      <c r="B21196" s="35" t="n">
        <v>2053</v>
      </c>
      <c r="C21196" s="36" t="inlineStr">
        <is>
          <t>DFO</t>
        </is>
      </c>
      <c r="D21196" s="36" t="inlineStr">
        <is>
          <t>Petroleum</t>
        </is>
      </c>
      <c r="E21196" s="75" t="n">
        <v>36</v>
      </c>
      <c r="F21196" s="76" t="n">
        <v>5.9</v>
      </c>
      <c r="G21196" s="75" t="n">
        <v>1736.1</v>
      </c>
    </row>
    <row r="21197">
      <c r="A21197" s="35" t="n">
        <v>2018</v>
      </c>
      <c r="B21197" s="35" t="n">
        <v>2053</v>
      </c>
      <c r="C21197" s="36" t="inlineStr">
        <is>
          <t>NG</t>
        </is>
      </c>
      <c r="D21197" s="36" t="inlineStr">
        <is>
          <t>Natural Gas</t>
        </is>
      </c>
      <c r="E21197" s="75" t="n">
        <v>160362</v>
      </c>
      <c r="F21197" s="76" t="n">
        <v>1.016</v>
      </c>
      <c r="G21197" s="75" t="n">
        <v>301.4</v>
      </c>
    </row>
    <row r="21198">
      <c r="A21198" s="35" t="n">
        <v>2018</v>
      </c>
      <c r="B21198" s="35" t="n">
        <v>2070</v>
      </c>
      <c r="C21198" s="36" t="inlineStr">
        <is>
          <t>NG</t>
        </is>
      </c>
      <c r="D21198" s="36" t="inlineStr">
        <is>
          <t>Natural Gas</t>
        </is>
      </c>
      <c r="E21198" s="75" t="n">
        <v>792762</v>
      </c>
      <c r="F21198" s="76" t="n">
        <v>1.035</v>
      </c>
      <c r="G21198" s="75" t="n">
        <v>348.4</v>
      </c>
    </row>
    <row r="21199">
      <c r="A21199" s="35" t="n">
        <v>2018</v>
      </c>
      <c r="B21199" s="35" t="n">
        <v>2076</v>
      </c>
      <c r="C21199" s="36" t="inlineStr">
        <is>
          <t>DFO</t>
        </is>
      </c>
      <c r="D21199" s="36" t="inlineStr">
        <is>
          <t>Petroleum</t>
        </is>
      </c>
      <c r="E21199" s="75" t="n">
        <v>517</v>
      </c>
      <c r="F21199" s="76" t="n">
        <v>5.855</v>
      </c>
      <c r="G21199" s="75" t="n">
        <v>1599.5</v>
      </c>
    </row>
    <row r="21200">
      <c r="A21200" s="35" t="n">
        <v>2018</v>
      </c>
      <c r="B21200" s="35" t="n">
        <v>2076</v>
      </c>
      <c r="C21200" s="36" t="inlineStr">
        <is>
          <t>DFO</t>
        </is>
      </c>
      <c r="D21200" s="36" t="inlineStr">
        <is>
          <t>Petroleum</t>
        </is>
      </c>
      <c r="E21200" s="75" t="n">
        <v>528</v>
      </c>
      <c r="F21200" s="76" t="n">
        <v>5.855</v>
      </c>
      <c r="G21200" s="75" t="n">
        <v>1652.9</v>
      </c>
    </row>
    <row r="21201">
      <c r="A21201" s="35" t="n">
        <v>2018</v>
      </c>
      <c r="B21201" s="35" t="n">
        <v>2076</v>
      </c>
      <c r="C21201" s="36" t="inlineStr">
        <is>
          <t>SUB</t>
        </is>
      </c>
      <c r="D21201" s="36" t="inlineStr">
        <is>
          <t>Coal</t>
        </is>
      </c>
      <c r="E21201" s="75" t="n">
        <v>30697</v>
      </c>
      <c r="F21201" s="76" t="n">
        <v>17.55</v>
      </c>
      <c r="G21201" s="75" t="n">
        <v>203.3</v>
      </c>
    </row>
    <row r="21202">
      <c r="A21202" s="35" t="n">
        <v>2018</v>
      </c>
      <c r="B21202" s="35" t="n">
        <v>2076</v>
      </c>
      <c r="C21202" s="36" t="inlineStr">
        <is>
          <t>SUB</t>
        </is>
      </c>
      <c r="D21202" s="36" t="inlineStr">
        <is>
          <t>Coal</t>
        </is>
      </c>
      <c r="E21202" s="75" t="n">
        <v>15339</v>
      </c>
      <c r="F21202" s="76" t="n">
        <v>17.54</v>
      </c>
      <c r="G21202" s="75" t="n">
        <v>203.7</v>
      </c>
    </row>
    <row r="21203">
      <c r="A21203" s="35" t="n">
        <v>2018</v>
      </c>
      <c r="B21203" s="35" t="n">
        <v>2079</v>
      </c>
      <c r="C21203" s="36" t="inlineStr">
        <is>
          <t>NG</t>
        </is>
      </c>
      <c r="D21203" s="36" t="inlineStr">
        <is>
          <t>Natural Gas</t>
        </is>
      </c>
      <c r="E21203" s="75" t="n">
        <v>114498</v>
      </c>
      <c r="F21203" s="76" t="n">
        <v>1</v>
      </c>
      <c r="G21203" s="75" t="n">
        <v>250.8</v>
      </c>
    </row>
    <row r="21204">
      <c r="A21204" s="35" t="n">
        <v>2018</v>
      </c>
      <c r="B21204" s="35" t="n">
        <v>2079</v>
      </c>
      <c r="C21204" s="36" t="inlineStr">
        <is>
          <t>NG</t>
        </is>
      </c>
      <c r="D21204" s="36" t="inlineStr">
        <is>
          <t>Natural Gas</t>
        </is>
      </c>
      <c r="E21204" s="75" t="n">
        <v>80744</v>
      </c>
      <c r="F21204" s="76" t="n">
        <v>1</v>
      </c>
      <c r="G21204" s="75" t="n">
        <v>293.8</v>
      </c>
    </row>
    <row r="21205">
      <c r="A21205" s="35" t="n">
        <v>2018</v>
      </c>
      <c r="B21205" s="35" t="n">
        <v>2079</v>
      </c>
      <c r="C21205" s="36" t="inlineStr">
        <is>
          <t>NG</t>
        </is>
      </c>
      <c r="D21205" s="36" t="inlineStr">
        <is>
          <t>Natural Gas</t>
        </is>
      </c>
      <c r="E21205" s="75" t="n">
        <v>57</v>
      </c>
      <c r="F21205" s="76" t="n">
        <v>1</v>
      </c>
      <c r="G21205" s="75" t="n">
        <v>6808.2</v>
      </c>
    </row>
    <row r="21206">
      <c r="A21206" s="35" t="n">
        <v>2018</v>
      </c>
      <c r="B21206" s="35" t="n">
        <v>2079</v>
      </c>
      <c r="C21206" s="36" t="inlineStr">
        <is>
          <t>NG</t>
        </is>
      </c>
      <c r="D21206" s="36" t="inlineStr">
        <is>
          <t>Natural Gas</t>
        </is>
      </c>
      <c r="E21206" s="75" t="n">
        <v>202008</v>
      </c>
      <c r="F21206" s="76" t="n">
        <v>1</v>
      </c>
      <c r="G21206" s="75" t="n">
        <v>293.4</v>
      </c>
    </row>
    <row r="21207">
      <c r="A21207" s="35" t="n">
        <v>2018</v>
      </c>
      <c r="B21207" s="35" t="n">
        <v>2079</v>
      </c>
      <c r="C21207" s="36" t="inlineStr">
        <is>
          <t>SUB</t>
        </is>
      </c>
      <c r="D21207" s="36" t="inlineStr">
        <is>
          <t>Coal</t>
        </is>
      </c>
      <c r="E21207" s="75" t="n">
        <v>65549</v>
      </c>
      <c r="F21207" s="76" t="n">
        <v>17.6</v>
      </c>
      <c r="G21207" s="75" t="n">
        <v>161.8</v>
      </c>
    </row>
    <row r="21208">
      <c r="A21208" s="35" t="n">
        <v>2018</v>
      </c>
      <c r="B21208" s="35" t="n">
        <v>2079</v>
      </c>
      <c r="C21208" s="36" t="inlineStr">
        <is>
          <t>SUB</t>
        </is>
      </c>
      <c r="D21208" s="36" t="inlineStr">
        <is>
          <t>Coal</t>
        </is>
      </c>
      <c r="E21208" s="75" t="n">
        <v>32674</v>
      </c>
      <c r="F21208" s="76" t="n">
        <v>17.71</v>
      </c>
      <c r="G21208" s="75" t="n">
        <v>160.2</v>
      </c>
    </row>
    <row r="21209">
      <c r="A21209" s="35" t="n">
        <v>2018</v>
      </c>
      <c r="B21209" s="35" t="n">
        <v>2079</v>
      </c>
      <c r="C21209" s="36" t="inlineStr">
        <is>
          <t>SUB</t>
        </is>
      </c>
      <c r="D21209" s="36" t="inlineStr">
        <is>
          <t>Coal</t>
        </is>
      </c>
      <c r="E21209" s="75" t="n">
        <v>32687</v>
      </c>
      <c r="F21209" s="76" t="n">
        <v>18.09</v>
      </c>
      <c r="G21209" s="75" t="n">
        <v>157.9</v>
      </c>
    </row>
    <row r="21210">
      <c r="A21210" s="35" t="n">
        <v>2018</v>
      </c>
      <c r="B21210" s="35" t="n">
        <v>2080</v>
      </c>
      <c r="C21210" s="36" t="inlineStr">
        <is>
          <t>SUB</t>
        </is>
      </c>
      <c r="D21210" s="36" t="inlineStr">
        <is>
          <t>Coal</t>
        </is>
      </c>
      <c r="E21210" s="75" t="n">
        <v>15157</v>
      </c>
      <c r="F21210" s="76" t="n">
        <v>17.37</v>
      </c>
      <c r="G21210" s="75" t="n">
        <v>210.7</v>
      </c>
    </row>
    <row r="21211">
      <c r="A21211" s="35" t="n">
        <v>2018</v>
      </c>
      <c r="B21211" s="35" t="n">
        <v>2080</v>
      </c>
      <c r="C21211" s="36" t="inlineStr">
        <is>
          <t>SUB</t>
        </is>
      </c>
      <c r="D21211" s="36" t="inlineStr">
        <is>
          <t>Coal</t>
        </is>
      </c>
      <c r="E21211" s="75" t="n">
        <v>15186</v>
      </c>
      <c r="F21211" s="76" t="n">
        <v>17.48</v>
      </c>
      <c r="G21211" s="75" t="n">
        <v>213.8</v>
      </c>
    </row>
    <row r="21212">
      <c r="A21212" s="35" t="n">
        <v>2018</v>
      </c>
      <c r="B21212" s="35" t="n">
        <v>2080</v>
      </c>
      <c r="C21212" s="36" t="inlineStr">
        <is>
          <t>SUB</t>
        </is>
      </c>
      <c r="D21212" s="36" t="inlineStr">
        <is>
          <t>Coal</t>
        </is>
      </c>
      <c r="E21212" s="75" t="n">
        <v>15157</v>
      </c>
      <c r="F21212" s="76" t="n">
        <v>18.01</v>
      </c>
      <c r="G21212" s="75" t="n">
        <v>205.7</v>
      </c>
    </row>
    <row r="21213">
      <c r="A21213" s="35" t="n">
        <v>2018</v>
      </c>
      <c r="B21213" s="35" t="n">
        <v>2081</v>
      </c>
      <c r="C21213" s="36" t="inlineStr">
        <is>
          <t>DFO</t>
        </is>
      </c>
      <c r="D21213" s="36" t="inlineStr">
        <is>
          <t>Petroleum</t>
        </is>
      </c>
      <c r="E21213" s="75" t="n">
        <v>1328</v>
      </c>
      <c r="F21213" s="76" t="n">
        <v>5.75</v>
      </c>
      <c r="G21213" s="75" t="n">
        <v>1631.6</v>
      </c>
    </row>
    <row r="21214">
      <c r="A21214" s="35" t="n">
        <v>2018</v>
      </c>
      <c r="B21214" s="35" t="n">
        <v>2094</v>
      </c>
      <c r="C21214" s="36" t="inlineStr">
        <is>
          <t>SUB</t>
        </is>
      </c>
      <c r="D21214" s="36" t="inlineStr">
        <is>
          <t>Coal</t>
        </is>
      </c>
      <c r="E21214" s="75" t="n">
        <v>52128</v>
      </c>
      <c r="F21214" s="76" t="n">
        <v>17.659</v>
      </c>
      <c r="G21214" s="75" t="n">
        <v>166.7</v>
      </c>
    </row>
    <row r="21215">
      <c r="A21215" s="35" t="n">
        <v>2018</v>
      </c>
      <c r="B21215" s="35" t="n">
        <v>2094</v>
      </c>
      <c r="C21215" s="36" t="inlineStr">
        <is>
          <t>SUB</t>
        </is>
      </c>
      <c r="D21215" s="36" t="inlineStr">
        <is>
          <t>Coal</t>
        </is>
      </c>
      <c r="E21215" s="75" t="n">
        <v>13112</v>
      </c>
      <c r="F21215" s="76" t="n">
        <v>17.954</v>
      </c>
      <c r="G21215" s="75" t="n">
        <v>160.4</v>
      </c>
    </row>
    <row r="21216">
      <c r="A21216" s="35" t="n">
        <v>2018</v>
      </c>
      <c r="B21216" s="35" t="n">
        <v>2098</v>
      </c>
      <c r="C21216" s="36" t="inlineStr">
        <is>
          <t>NG</t>
        </is>
      </c>
      <c r="D21216" s="36" t="inlineStr">
        <is>
          <t>Natural Gas</t>
        </is>
      </c>
      <c r="E21216" s="75" t="n">
        <v>127494</v>
      </c>
      <c r="F21216" s="76" t="n">
        <v>1</v>
      </c>
      <c r="G21216" s="75" t="n">
        <v>247</v>
      </c>
    </row>
    <row r="21217">
      <c r="A21217" s="35" t="n">
        <v>2018</v>
      </c>
      <c r="B21217" s="35" t="n">
        <v>2098</v>
      </c>
      <c r="C21217" s="36" t="inlineStr">
        <is>
          <t>SUB</t>
        </is>
      </c>
      <c r="D21217" s="36" t="inlineStr">
        <is>
          <t>Coal</t>
        </is>
      </c>
      <c r="E21217" s="75" t="n">
        <v>13545</v>
      </c>
      <c r="F21217" s="76" t="n">
        <v>17.56</v>
      </c>
      <c r="G21217" s="75" t="n">
        <v>210.8</v>
      </c>
    </row>
    <row r="21218">
      <c r="A21218" s="35" t="n">
        <v>2018</v>
      </c>
      <c r="B21218" s="35" t="n">
        <v>2103</v>
      </c>
      <c r="C21218" s="36" t="inlineStr">
        <is>
          <t>DFO</t>
        </is>
      </c>
      <c r="D21218" s="36" t="inlineStr">
        <is>
          <t>Petroleum</t>
        </is>
      </c>
      <c r="E21218" s="75" t="n">
        <v>2254</v>
      </c>
      <c r="F21218" s="76" t="n">
        <v>5.754</v>
      </c>
      <c r="G21218" s="75" t="n">
        <v>1638.2</v>
      </c>
    </row>
    <row r="21219">
      <c r="A21219" s="35" t="n">
        <v>2018</v>
      </c>
      <c r="B21219" s="35" t="n">
        <v>2103</v>
      </c>
      <c r="C21219" s="36" t="inlineStr">
        <is>
          <t>SUB</t>
        </is>
      </c>
      <c r="D21219" s="36" t="inlineStr">
        <is>
          <t>Coal</t>
        </is>
      </c>
      <c r="E21219" s="75" t="n">
        <v>85920</v>
      </c>
      <c r="F21219" s="76" t="n">
        <v>17.8</v>
      </c>
      <c r="G21219" s="75" t="n">
        <v>159.1</v>
      </c>
    </row>
    <row r="21220">
      <c r="A21220" s="35" t="n">
        <v>2018</v>
      </c>
      <c r="B21220" s="35" t="n">
        <v>2103</v>
      </c>
      <c r="C21220" s="36" t="inlineStr">
        <is>
          <t>SUB</t>
        </is>
      </c>
      <c r="D21220" s="36" t="inlineStr">
        <is>
          <t>Coal</t>
        </is>
      </c>
      <c r="E21220" s="75" t="n">
        <v>118251</v>
      </c>
      <c r="F21220" s="76" t="n">
        <v>17.64</v>
      </c>
      <c r="G21220" s="75" t="n">
        <v>184.6</v>
      </c>
    </row>
    <row r="21221">
      <c r="A21221" s="35" t="n">
        <v>2018</v>
      </c>
      <c r="B21221" s="35" t="n">
        <v>2103</v>
      </c>
      <c r="C21221" s="36" t="inlineStr">
        <is>
          <t>SUB</t>
        </is>
      </c>
      <c r="D21221" s="36" t="inlineStr">
        <is>
          <t>Coal</t>
        </is>
      </c>
      <c r="E21221" s="75" t="n">
        <v>319008</v>
      </c>
      <c r="F21221" s="76" t="n">
        <v>17.56</v>
      </c>
      <c r="G21221" s="75" t="n">
        <v>183.6</v>
      </c>
    </row>
    <row r="21222">
      <c r="A21222" s="35" t="n">
        <v>2018</v>
      </c>
      <c r="B21222" s="35" t="n">
        <v>2103</v>
      </c>
      <c r="C21222" s="36" t="inlineStr">
        <is>
          <t>SUB</t>
        </is>
      </c>
      <c r="D21222" s="36" t="inlineStr">
        <is>
          <t>Coal</t>
        </is>
      </c>
      <c r="E21222" s="75" t="n">
        <v>47511</v>
      </c>
      <c r="F21222" s="76" t="n">
        <v>17.92</v>
      </c>
      <c r="G21222" s="75" t="n">
        <v>145.8</v>
      </c>
    </row>
    <row r="21223">
      <c r="A21223" s="35" t="n">
        <v>2018</v>
      </c>
      <c r="B21223" s="35" t="n">
        <v>2103</v>
      </c>
      <c r="C21223" s="36" t="inlineStr">
        <is>
          <t>SUB</t>
        </is>
      </c>
      <c r="D21223" s="36" t="inlineStr">
        <is>
          <t>Coal</t>
        </is>
      </c>
      <c r="E21223" s="75" t="n">
        <v>232948</v>
      </c>
      <c r="F21223" s="76" t="n">
        <v>17.96</v>
      </c>
      <c r="G21223" s="75" t="n">
        <v>145.6</v>
      </c>
    </row>
    <row r="21224">
      <c r="A21224" s="35" t="n">
        <v>2018</v>
      </c>
      <c r="B21224" s="35" t="n">
        <v>2104</v>
      </c>
      <c r="C21224" s="36" t="inlineStr">
        <is>
          <t>DFO</t>
        </is>
      </c>
      <c r="D21224" s="36" t="inlineStr">
        <is>
          <t>Petroleum</t>
        </is>
      </c>
      <c r="E21224" s="75" t="n">
        <v>177</v>
      </c>
      <c r="F21224" s="76" t="n">
        <v>5.754</v>
      </c>
      <c r="G21224" s="75" t="n">
        <v>1616.7</v>
      </c>
    </row>
    <row r="21225">
      <c r="A21225" s="35" t="n">
        <v>2018</v>
      </c>
      <c r="B21225" s="35" t="n">
        <v>2104</v>
      </c>
      <c r="C21225" s="36" t="inlineStr">
        <is>
          <t>SUB</t>
        </is>
      </c>
      <c r="D21225" s="36" t="inlineStr">
        <is>
          <t>Coal</t>
        </is>
      </c>
      <c r="E21225" s="75" t="n">
        <v>126046</v>
      </c>
      <c r="F21225" s="76" t="n">
        <v>18</v>
      </c>
      <c r="G21225" s="75" t="n">
        <v>158.4</v>
      </c>
    </row>
    <row r="21226">
      <c r="A21226" s="35" t="n">
        <v>2018</v>
      </c>
      <c r="B21226" s="35" t="n">
        <v>2104</v>
      </c>
      <c r="C21226" s="36" t="inlineStr">
        <is>
          <t>NG</t>
        </is>
      </c>
      <c r="D21226" s="36" t="inlineStr">
        <is>
          <t>Natural Gas</t>
        </is>
      </c>
      <c r="E21226" s="75" t="n">
        <v>227</v>
      </c>
      <c r="F21226" s="76" t="n">
        <v>1.009</v>
      </c>
      <c r="G21226" s="75" t="n">
        <v>313.9</v>
      </c>
    </row>
    <row r="21227">
      <c r="A21227" s="35" t="n">
        <v>2018</v>
      </c>
      <c r="B21227" s="35" t="n">
        <v>2104</v>
      </c>
      <c r="C21227" s="36" t="inlineStr">
        <is>
          <t>NG</t>
        </is>
      </c>
      <c r="D21227" s="36" t="inlineStr">
        <is>
          <t>Natural Gas</t>
        </is>
      </c>
      <c r="E21227" s="75" t="n">
        <v>219212</v>
      </c>
      <c r="F21227" s="76" t="n">
        <v>1.017</v>
      </c>
      <c r="G21227" s="75" t="n">
        <v>312.6</v>
      </c>
    </row>
    <row r="21228">
      <c r="A21228" s="35" t="n">
        <v>2018</v>
      </c>
      <c r="B21228" s="35" t="n">
        <v>2107</v>
      </c>
      <c r="C21228" s="36" t="inlineStr">
        <is>
          <t>DFO</t>
        </is>
      </c>
      <c r="D21228" s="36" t="inlineStr">
        <is>
          <t>Petroleum</t>
        </is>
      </c>
      <c r="E21228" s="75" t="n">
        <v>1388</v>
      </c>
      <c r="F21228" s="76" t="n">
        <v>5.754</v>
      </c>
      <c r="G21228" s="75" t="n">
        <v>1633.9</v>
      </c>
    </row>
    <row r="21229">
      <c r="A21229" s="35" t="n">
        <v>2018</v>
      </c>
      <c r="B21229" s="35" t="n">
        <v>2107</v>
      </c>
      <c r="C21229" s="36" t="inlineStr">
        <is>
          <t>SUB</t>
        </is>
      </c>
      <c r="D21229" s="36" t="inlineStr">
        <is>
          <t>Coal</t>
        </is>
      </c>
      <c r="E21229" s="75" t="n">
        <v>130088</v>
      </c>
      <c r="F21229" s="76" t="n">
        <v>17.64</v>
      </c>
      <c r="G21229" s="75" t="n">
        <v>183.4</v>
      </c>
    </row>
    <row r="21230">
      <c r="A21230" s="35" t="n">
        <v>2018</v>
      </c>
      <c r="B21230" s="35" t="n">
        <v>2107</v>
      </c>
      <c r="C21230" s="36" t="inlineStr">
        <is>
          <t>SUB</t>
        </is>
      </c>
      <c r="D21230" s="36" t="inlineStr">
        <is>
          <t>Coal</t>
        </is>
      </c>
      <c r="E21230" s="75" t="n">
        <v>32272</v>
      </c>
      <c r="F21230" s="76" t="n">
        <v>17.64</v>
      </c>
      <c r="G21230" s="75" t="n">
        <v>185.8</v>
      </c>
    </row>
    <row r="21231">
      <c r="A21231" s="35" t="n">
        <v>2018</v>
      </c>
      <c r="B21231" s="35" t="n">
        <v>2107</v>
      </c>
      <c r="C21231" s="36" t="inlineStr">
        <is>
          <t>SUB</t>
        </is>
      </c>
      <c r="D21231" s="36" t="inlineStr">
        <is>
          <t>Coal</t>
        </is>
      </c>
      <c r="E21231" s="75" t="n">
        <v>16120</v>
      </c>
      <c r="F21231" s="76" t="n">
        <v>17.27</v>
      </c>
      <c r="G21231" s="75" t="n">
        <v>219.5</v>
      </c>
    </row>
    <row r="21232">
      <c r="A21232" s="35" t="n">
        <v>2018</v>
      </c>
      <c r="B21232" s="35" t="n">
        <v>2107</v>
      </c>
      <c r="C21232" s="36" t="inlineStr">
        <is>
          <t>BIT</t>
        </is>
      </c>
      <c r="D21232" s="36" t="inlineStr">
        <is>
          <t>Coal</t>
        </is>
      </c>
      <c r="E21232" s="75" t="n">
        <v>26296</v>
      </c>
      <c r="F21232" s="76" t="n">
        <v>22.3</v>
      </c>
      <c r="G21232" s="75" t="n">
        <v>157.8</v>
      </c>
    </row>
    <row r="21233">
      <c r="A21233" s="35" t="n">
        <v>2018</v>
      </c>
      <c r="B21233" s="35" t="n">
        <v>2107</v>
      </c>
      <c r="C21233" s="36" t="inlineStr">
        <is>
          <t>BIT</t>
        </is>
      </c>
      <c r="D21233" s="36" t="inlineStr">
        <is>
          <t>Coal</t>
        </is>
      </c>
      <c r="E21233" s="75" t="n">
        <v>16108</v>
      </c>
      <c r="F21233" s="76" t="n">
        <v>22.08</v>
      </c>
      <c r="G21233" s="75" t="n">
        <v>157.2</v>
      </c>
    </row>
    <row r="21234">
      <c r="A21234" s="35" t="n">
        <v>2018</v>
      </c>
      <c r="B21234" s="35" t="n">
        <v>2107</v>
      </c>
      <c r="C21234" s="36" t="inlineStr">
        <is>
          <t>BIT</t>
        </is>
      </c>
      <c r="D21234" s="36" t="inlineStr">
        <is>
          <t>Coal</t>
        </is>
      </c>
      <c r="E21234" s="75" t="n">
        <v>16223</v>
      </c>
      <c r="F21234" s="76" t="n">
        <v>21.81</v>
      </c>
      <c r="G21234" s="75" t="n">
        <v>168.3</v>
      </c>
    </row>
    <row r="21235">
      <c r="A21235" s="35" t="n">
        <v>2018</v>
      </c>
      <c r="B21235" s="35" t="n">
        <v>2161</v>
      </c>
      <c r="C21235" s="36" t="inlineStr">
        <is>
          <t>NG</t>
        </is>
      </c>
      <c r="D21235" s="36" t="inlineStr">
        <is>
          <t>Natural Gas</t>
        </is>
      </c>
      <c r="E21235" s="75" t="n">
        <v>194436</v>
      </c>
      <c r="F21235" s="76" t="n">
        <v>1.028</v>
      </c>
      <c r="G21235" s="75" t="n">
        <v>252.4</v>
      </c>
    </row>
    <row r="21236">
      <c r="A21236" s="35" t="n">
        <v>2018</v>
      </c>
      <c r="B21236" s="35" t="n">
        <v>2167</v>
      </c>
      <c r="C21236" s="36" t="inlineStr">
        <is>
          <t>SUB</t>
        </is>
      </c>
      <c r="D21236" s="36" t="inlineStr">
        <is>
          <t>Coal</t>
        </is>
      </c>
      <c r="E21236" s="75" t="n">
        <v>377477</v>
      </c>
      <c r="F21236" s="76" t="n">
        <v>17.6</v>
      </c>
      <c r="G21236" s="75" t="n">
        <v>195</v>
      </c>
    </row>
    <row r="21237">
      <c r="A21237" s="35" t="n">
        <v>2018</v>
      </c>
      <c r="B21237" s="35" t="n">
        <v>2167</v>
      </c>
      <c r="C21237" s="36" t="inlineStr">
        <is>
          <t>DFO</t>
        </is>
      </c>
      <c r="D21237" s="36" t="inlineStr">
        <is>
          <t>Petroleum</t>
        </is>
      </c>
      <c r="E21237" s="75" t="n">
        <v>176</v>
      </c>
      <c r="F21237" s="76" t="n">
        <v>5.88</v>
      </c>
      <c r="G21237" s="75" t="n">
        <v>1742.1</v>
      </c>
    </row>
    <row r="21238">
      <c r="A21238" s="35" t="n">
        <v>2018</v>
      </c>
      <c r="B21238" s="35" t="n">
        <v>2168</v>
      </c>
      <c r="C21238" s="36" t="inlineStr">
        <is>
          <t>SUB</t>
        </is>
      </c>
      <c r="D21238" s="36" t="inlineStr">
        <is>
          <t>Coal</t>
        </is>
      </c>
      <c r="E21238" s="75" t="n">
        <v>327480</v>
      </c>
      <c r="F21238" s="76" t="n">
        <v>17.5</v>
      </c>
      <c r="G21238" s="75" t="n">
        <v>191.4</v>
      </c>
    </row>
    <row r="21239">
      <c r="A21239" s="35" t="n">
        <v>2018</v>
      </c>
      <c r="B21239" s="35" t="n">
        <v>2240</v>
      </c>
      <c r="C21239" s="36" t="inlineStr">
        <is>
          <t>SUB</t>
        </is>
      </c>
      <c r="D21239" s="36" t="inlineStr">
        <is>
          <t>Coal</t>
        </is>
      </c>
      <c r="E21239" s="75" t="n">
        <v>16430</v>
      </c>
      <c r="F21239" s="76" t="n">
        <v>17.64</v>
      </c>
      <c r="G21239" s="75" t="n">
        <v>164.3</v>
      </c>
    </row>
    <row r="21240">
      <c r="A21240" s="35" t="n">
        <v>2018</v>
      </c>
      <c r="B21240" s="35" t="n">
        <v>2240</v>
      </c>
      <c r="C21240" s="36" t="inlineStr">
        <is>
          <t>NG</t>
        </is>
      </c>
      <c r="D21240" s="36" t="inlineStr">
        <is>
          <t>Natural Gas</t>
        </is>
      </c>
      <c r="E21240" s="75" t="n">
        <v>29304</v>
      </c>
      <c r="F21240" s="76" t="n">
        <v>1.07</v>
      </c>
      <c r="G21240" s="75" t="n">
        <v>336</v>
      </c>
    </row>
    <row r="21241">
      <c r="A21241" s="35" t="n">
        <v>2018</v>
      </c>
      <c r="B21241" s="35" t="n">
        <v>2240</v>
      </c>
      <c r="C21241" s="36" t="inlineStr">
        <is>
          <t>SUB</t>
        </is>
      </c>
      <c r="D21241" s="36" t="inlineStr">
        <is>
          <t>Coal</t>
        </is>
      </c>
      <c r="E21241" s="75" t="n">
        <v>4087</v>
      </c>
      <c r="F21241" s="76" t="n">
        <v>18.09</v>
      </c>
      <c r="G21241" s="75" t="n">
        <v>164</v>
      </c>
    </row>
    <row r="21242">
      <c r="A21242" s="35" t="n">
        <v>2018</v>
      </c>
      <c r="B21242" s="35" t="n">
        <v>2240</v>
      </c>
      <c r="C21242" s="36" t="inlineStr">
        <is>
          <t>SUB</t>
        </is>
      </c>
      <c r="D21242" s="36" t="inlineStr">
        <is>
          <t>Coal</t>
        </is>
      </c>
      <c r="E21242" s="75" t="n">
        <v>9488</v>
      </c>
      <c r="F21242" s="76" t="n">
        <v>17.1</v>
      </c>
      <c r="G21242" s="75" t="n">
        <v>160.4</v>
      </c>
    </row>
    <row r="21243">
      <c r="A21243" s="35" t="n">
        <v>2018</v>
      </c>
      <c r="B21243" s="35" t="n">
        <v>2277</v>
      </c>
      <c r="C21243" s="36" t="inlineStr">
        <is>
          <t>NG</t>
        </is>
      </c>
      <c r="D21243" s="36" t="inlineStr">
        <is>
          <t>Natural Gas</t>
        </is>
      </c>
      <c r="E21243" s="75" t="n">
        <v>176</v>
      </c>
      <c r="F21243" s="76" t="n">
        <v>1.061</v>
      </c>
      <c r="G21243" s="75" t="n">
        <v>356.1</v>
      </c>
    </row>
    <row r="21244">
      <c r="A21244" s="35" t="n">
        <v>2018</v>
      </c>
      <c r="B21244" s="35" t="n">
        <v>2277</v>
      </c>
      <c r="C21244" s="36" t="inlineStr">
        <is>
          <t>SUB</t>
        </is>
      </c>
      <c r="D21244" s="36" t="inlineStr">
        <is>
          <t>Coal</t>
        </is>
      </c>
      <c r="E21244" s="75" t="n">
        <v>87690</v>
      </c>
      <c r="F21244" s="76" t="n">
        <v>17.14</v>
      </c>
      <c r="G21244" s="75" t="n">
        <v>145</v>
      </c>
    </row>
    <row r="21245">
      <c r="A21245" s="35" t="n">
        <v>2018</v>
      </c>
      <c r="B21245" s="35" t="n">
        <v>2291</v>
      </c>
      <c r="C21245" s="36" t="inlineStr">
        <is>
          <t>SUB</t>
        </is>
      </c>
      <c r="D21245" s="36" t="inlineStr">
        <is>
          <t>Coal</t>
        </is>
      </c>
      <c r="E21245" s="75" t="n">
        <v>141291</v>
      </c>
      <c r="F21245" s="76" t="n">
        <v>16.96</v>
      </c>
      <c r="G21245" s="75" t="n">
        <v>129.3</v>
      </c>
    </row>
    <row r="21246">
      <c r="A21246" s="35" t="n">
        <v>2018</v>
      </c>
      <c r="B21246" s="35" t="n">
        <v>2291</v>
      </c>
      <c r="C21246" s="36" t="inlineStr">
        <is>
          <t>NG</t>
        </is>
      </c>
      <c r="D21246" s="36" t="inlineStr">
        <is>
          <t>Natural Gas</t>
        </is>
      </c>
      <c r="E21246" s="75" t="n">
        <v>7007</v>
      </c>
      <c r="F21246" s="76" t="n">
        <v>1.05</v>
      </c>
      <c r="G21246" s="75" t="n">
        <v>374.6</v>
      </c>
    </row>
    <row r="21247">
      <c r="A21247" s="35" t="n">
        <v>2018</v>
      </c>
      <c r="B21247" s="35" t="n">
        <v>2291</v>
      </c>
      <c r="C21247" s="36" t="inlineStr">
        <is>
          <t>NG</t>
        </is>
      </c>
      <c r="D21247" s="36" t="inlineStr">
        <is>
          <t>Natural Gas</t>
        </is>
      </c>
      <c r="E21247" s="75" t="n">
        <v>15380</v>
      </c>
      <c r="F21247" s="76" t="n">
        <v>1.05</v>
      </c>
      <c r="G21247" s="75" t="n">
        <v>374.6</v>
      </c>
    </row>
    <row r="21248">
      <c r="A21248" s="35" t="n">
        <v>2018</v>
      </c>
      <c r="B21248" s="35" t="n">
        <v>2292</v>
      </c>
      <c r="C21248" s="36" t="inlineStr">
        <is>
          <t>NG</t>
        </is>
      </c>
      <c r="D21248" s="36" t="inlineStr">
        <is>
          <t>Natural Gas</t>
        </is>
      </c>
      <c r="E21248" s="75" t="n">
        <v>138786</v>
      </c>
      <c r="F21248" s="76" t="n">
        <v>1.044</v>
      </c>
      <c r="G21248" s="75" t="n">
        <v>339.8</v>
      </c>
    </row>
    <row r="21249">
      <c r="A21249" s="35" t="n">
        <v>2018</v>
      </c>
      <c r="B21249" s="35" t="n">
        <v>2292</v>
      </c>
      <c r="C21249" s="36" t="inlineStr">
        <is>
          <t>DFO</t>
        </is>
      </c>
      <c r="D21249" s="36" t="inlineStr">
        <is>
          <t>Petroleum</t>
        </is>
      </c>
      <c r="E21249" s="75" t="n">
        <v>229</v>
      </c>
      <c r="F21249" s="76" t="n">
        <v>5.8</v>
      </c>
      <c r="G21249" s="75" t="n">
        <v>1869.8</v>
      </c>
    </row>
    <row r="21250">
      <c r="A21250" s="35" t="n">
        <v>2018</v>
      </c>
      <c r="B21250" s="35" t="n">
        <v>2322</v>
      </c>
      <c r="C21250" s="36" t="inlineStr">
        <is>
          <t>NG</t>
        </is>
      </c>
      <c r="D21250" s="36" t="inlineStr">
        <is>
          <t>Natural Gas</t>
        </is>
      </c>
      <c r="E21250" s="75" t="n">
        <v>2275843</v>
      </c>
      <c r="F21250" s="76" t="n">
        <v>1.034</v>
      </c>
      <c r="G21250" s="75" t="n">
        <v>281.8</v>
      </c>
    </row>
    <row r="21251">
      <c r="A21251" s="35" t="n">
        <v>2018</v>
      </c>
      <c r="B21251" s="35" t="n">
        <v>2330</v>
      </c>
      <c r="C21251" s="36" t="inlineStr">
        <is>
          <t>NG</t>
        </is>
      </c>
      <c r="D21251" s="36" t="inlineStr">
        <is>
          <t>Natural Gas</t>
        </is>
      </c>
      <c r="E21251" s="75" t="n">
        <v>759851</v>
      </c>
      <c r="F21251" s="76" t="n">
        <v>1.054</v>
      </c>
      <c r="G21251" s="75" t="n">
        <v>243.8</v>
      </c>
    </row>
    <row r="21252">
      <c r="A21252" s="35" t="n">
        <v>2018</v>
      </c>
      <c r="B21252" s="35" t="n">
        <v>2336</v>
      </c>
      <c r="C21252" s="36" t="inlineStr">
        <is>
          <t>NG</t>
        </is>
      </c>
      <c r="D21252" s="36" t="inlineStr">
        <is>
          <t>Natural Gas</t>
        </is>
      </c>
      <c r="E21252" s="75" t="n">
        <v>401217</v>
      </c>
      <c r="F21252" s="76" t="n">
        <v>0.984</v>
      </c>
      <c r="G21252" s="75" t="n">
        <v>255.9</v>
      </c>
    </row>
    <row r="21253">
      <c r="A21253" s="35" t="n">
        <v>2018</v>
      </c>
      <c r="B21253" s="35" t="n">
        <v>2336</v>
      </c>
      <c r="C21253" s="36" t="inlineStr">
        <is>
          <t>NG</t>
        </is>
      </c>
      <c r="D21253" s="36" t="inlineStr">
        <is>
          <t>Natural Gas</t>
        </is>
      </c>
      <c r="E21253" s="75" t="n">
        <v>600746</v>
      </c>
      <c r="F21253" s="76" t="n">
        <v>0.984</v>
      </c>
      <c r="G21253" s="75" t="n">
        <v>255.9</v>
      </c>
    </row>
    <row r="21254">
      <c r="A21254" s="35" t="n">
        <v>2018</v>
      </c>
      <c r="B21254" s="35" t="n">
        <v>2336</v>
      </c>
      <c r="C21254" s="36" t="inlineStr">
        <is>
          <t>NG</t>
        </is>
      </c>
      <c r="D21254" s="36" t="inlineStr">
        <is>
          <t>Natural Gas</t>
        </is>
      </c>
      <c r="E21254" s="75" t="n">
        <v>2607589</v>
      </c>
      <c r="F21254" s="76" t="n">
        <v>0.984</v>
      </c>
      <c r="G21254" s="75" t="n">
        <v>255.8</v>
      </c>
    </row>
    <row r="21255">
      <c r="A21255" s="35" t="n">
        <v>2018</v>
      </c>
      <c r="B21255" s="35" t="n">
        <v>2336</v>
      </c>
      <c r="C21255" s="36" t="inlineStr">
        <is>
          <t>NG</t>
        </is>
      </c>
      <c r="D21255" s="36" t="inlineStr">
        <is>
          <t>Natural Gas</t>
        </is>
      </c>
      <c r="E21255" s="75" t="n">
        <v>315352</v>
      </c>
      <c r="F21255" s="76" t="n">
        <v>1.054</v>
      </c>
      <c r="G21255" s="75" t="n">
        <v>255.8</v>
      </c>
    </row>
    <row r="21256">
      <c r="A21256" s="35" t="n">
        <v>2018</v>
      </c>
      <c r="B21256" s="35" t="n">
        <v>2336</v>
      </c>
      <c r="C21256" s="36" t="inlineStr">
        <is>
          <t>NG</t>
        </is>
      </c>
      <c r="D21256" s="36" t="inlineStr">
        <is>
          <t>Natural Gas</t>
        </is>
      </c>
      <c r="E21256" s="75" t="n">
        <v>48522</v>
      </c>
      <c r="F21256" s="76" t="n">
        <v>1.054</v>
      </c>
      <c r="G21256" s="75" t="n">
        <v>255.9</v>
      </c>
    </row>
    <row r="21257">
      <c r="A21257" s="35" t="n">
        <v>2018</v>
      </c>
      <c r="B21257" s="35" t="n">
        <v>2336</v>
      </c>
      <c r="C21257" s="36" t="inlineStr">
        <is>
          <t>NG</t>
        </is>
      </c>
      <c r="D21257" s="36" t="inlineStr">
        <is>
          <t>Natural Gas</t>
        </is>
      </c>
      <c r="E21257" s="75" t="n">
        <v>72652</v>
      </c>
      <c r="F21257" s="76" t="n">
        <v>1.054</v>
      </c>
      <c r="G21257" s="75" t="n">
        <v>255.9</v>
      </c>
    </row>
    <row r="21258">
      <c r="A21258" s="35" t="n">
        <v>2018</v>
      </c>
      <c r="B21258" s="35" t="n">
        <v>2364</v>
      </c>
      <c r="C21258" s="36" t="inlineStr">
        <is>
          <t>DFO</t>
        </is>
      </c>
      <c r="D21258" s="36" t="inlineStr">
        <is>
          <t>Petroleum</t>
        </is>
      </c>
      <c r="E21258" s="75" t="n">
        <v>60</v>
      </c>
      <c r="F21258" s="76" t="n">
        <v>5.8</v>
      </c>
      <c r="G21258" s="75" t="n">
        <v>1647</v>
      </c>
    </row>
    <row r="21259">
      <c r="A21259" s="35" t="n">
        <v>2018</v>
      </c>
      <c r="B21259" s="35" t="n">
        <v>2367</v>
      </c>
      <c r="C21259" s="36" t="inlineStr">
        <is>
          <t>NG</t>
        </is>
      </c>
      <c r="D21259" s="36" t="inlineStr">
        <is>
          <t>Natural Gas</t>
        </is>
      </c>
      <c r="E21259" s="75" t="n">
        <v>3787</v>
      </c>
      <c r="F21259" s="76" t="n">
        <v>1.05</v>
      </c>
      <c r="G21259" s="75" t="n">
        <v>825</v>
      </c>
    </row>
    <row r="21260">
      <c r="A21260" s="35" t="n">
        <v>2018</v>
      </c>
      <c r="B21260" s="35" t="n">
        <v>2390</v>
      </c>
      <c r="C21260" s="36" t="inlineStr">
        <is>
          <t>DFO</t>
        </is>
      </c>
      <c r="D21260" s="36" t="inlineStr">
        <is>
          <t>Petroleum</t>
        </is>
      </c>
      <c r="E21260" s="75" t="n">
        <v>16</v>
      </c>
      <c r="F21260" s="76" t="n">
        <v>5.825</v>
      </c>
      <c r="G21260" s="75" t="inlineStr">
        <is>
          <t>.</t>
        </is>
      </c>
    </row>
    <row r="21261">
      <c r="A21261" s="35" t="n">
        <v>2018</v>
      </c>
      <c r="B21261" s="35" t="n">
        <v>2390</v>
      </c>
      <c r="C21261" s="36" t="inlineStr">
        <is>
          <t>NG</t>
        </is>
      </c>
      <c r="D21261" s="36" t="inlineStr">
        <is>
          <t>Natural Gas</t>
        </is>
      </c>
      <c r="E21261" s="75" t="n">
        <v>1846</v>
      </c>
      <c r="F21261" s="76" t="n">
        <v>1.028</v>
      </c>
      <c r="G21261" s="75" t="inlineStr">
        <is>
          <t>.</t>
        </is>
      </c>
    </row>
    <row r="21262">
      <c r="A21262" s="35" t="n">
        <v>2018</v>
      </c>
      <c r="B21262" s="35" t="n">
        <v>2393</v>
      </c>
      <c r="C21262" s="36" t="inlineStr">
        <is>
          <t>NG</t>
        </is>
      </c>
      <c r="D21262" s="36" t="inlineStr">
        <is>
          <t>Natural Gas</t>
        </is>
      </c>
      <c r="E21262" s="75" t="n">
        <v>9001</v>
      </c>
      <c r="F21262" s="76" t="n">
        <v>1.03</v>
      </c>
      <c r="G21262" s="75" t="inlineStr">
        <is>
          <t>.</t>
        </is>
      </c>
    </row>
    <row r="21263">
      <c r="A21263" s="35" t="n">
        <v>2018</v>
      </c>
      <c r="B21263" s="35" t="n">
        <v>2393</v>
      </c>
      <c r="C21263" s="36" t="inlineStr">
        <is>
          <t>NG</t>
        </is>
      </c>
      <c r="D21263" s="36" t="inlineStr">
        <is>
          <t>Natural Gas</t>
        </is>
      </c>
      <c r="E21263" s="75" t="n">
        <v>22200</v>
      </c>
      <c r="F21263" s="76" t="n">
        <v>1.03</v>
      </c>
      <c r="G21263" s="75" t="inlineStr">
        <is>
          <t>.</t>
        </is>
      </c>
    </row>
    <row r="21264">
      <c r="A21264" s="35" t="n">
        <v>2018</v>
      </c>
      <c r="B21264" s="35" t="n">
        <v>2398</v>
      </c>
      <c r="C21264" s="36" t="inlineStr">
        <is>
          <t>NG</t>
        </is>
      </c>
      <c r="D21264" s="36" t="inlineStr">
        <is>
          <t>Natural Gas</t>
        </is>
      </c>
      <c r="E21264" s="75" t="n">
        <v>3587485</v>
      </c>
      <c r="F21264" s="76" t="n">
        <v>1.028</v>
      </c>
      <c r="G21264" s="75" t="inlineStr">
        <is>
          <t>.</t>
        </is>
      </c>
    </row>
    <row r="21265">
      <c r="A21265" s="35" t="n">
        <v>2018</v>
      </c>
      <c r="B21265" s="35" t="n">
        <v>2399</v>
      </c>
      <c r="C21265" s="36" t="inlineStr">
        <is>
          <t>NG</t>
        </is>
      </c>
      <c r="D21265" s="36" t="inlineStr">
        <is>
          <t>Natural Gas</t>
        </is>
      </c>
      <c r="E21265" s="75" t="n">
        <v>40788</v>
      </c>
      <c r="F21265" s="76" t="n">
        <v>1.3</v>
      </c>
      <c r="G21265" s="75" t="inlineStr">
        <is>
          <t>.</t>
        </is>
      </c>
    </row>
    <row r="21266">
      <c r="A21266" s="35" t="n">
        <v>2018</v>
      </c>
      <c r="B21266" s="35" t="n">
        <v>2404</v>
      </c>
      <c r="C21266" s="36" t="inlineStr">
        <is>
          <t>NG</t>
        </is>
      </c>
      <c r="D21266" s="36" t="inlineStr">
        <is>
          <t>Natural Gas</t>
        </is>
      </c>
      <c r="E21266" s="75" t="n">
        <v>356791</v>
      </c>
      <c r="F21266" s="76" t="n">
        <v>1.03</v>
      </c>
      <c r="G21266" s="75" t="inlineStr">
        <is>
          <t>.</t>
        </is>
      </c>
    </row>
    <row r="21267">
      <c r="A21267" s="35" t="n">
        <v>2018</v>
      </c>
      <c r="B21267" s="35" t="n">
        <v>2406</v>
      </c>
      <c r="C21267" s="36" t="inlineStr">
        <is>
          <t>NG</t>
        </is>
      </c>
      <c r="D21267" s="36" t="inlineStr">
        <is>
          <t>Natural Gas</t>
        </is>
      </c>
      <c r="E21267" s="75" t="n">
        <v>4880813</v>
      </c>
      <c r="F21267" s="76" t="n">
        <v>1.029</v>
      </c>
      <c r="G21267" s="75" t="inlineStr">
        <is>
          <t>.</t>
        </is>
      </c>
    </row>
    <row r="21268">
      <c r="A21268" s="35" t="n">
        <v>2018</v>
      </c>
      <c r="B21268" s="35" t="n">
        <v>2411</v>
      </c>
      <c r="C21268" s="36" t="inlineStr">
        <is>
          <t>NG</t>
        </is>
      </c>
      <c r="D21268" s="36" t="inlineStr">
        <is>
          <t>Natural Gas</t>
        </is>
      </c>
      <c r="E21268" s="75" t="n">
        <v>2138561</v>
      </c>
      <c r="F21268" s="76" t="n">
        <v>1.042</v>
      </c>
      <c r="G21268" s="75" t="inlineStr">
        <is>
          <t>.</t>
        </is>
      </c>
    </row>
    <row r="21269">
      <c r="A21269" s="35" t="n">
        <v>2018</v>
      </c>
      <c r="B21269" s="35" t="n">
        <v>2442</v>
      </c>
      <c r="C21269" s="36" t="inlineStr">
        <is>
          <t>NG</t>
        </is>
      </c>
      <c r="D21269" s="36" t="inlineStr">
        <is>
          <t>Natural Gas</t>
        </is>
      </c>
      <c r="E21269" s="75" t="n">
        <v>37420</v>
      </c>
      <c r="F21269" s="76" t="n">
        <v>1.016</v>
      </c>
      <c r="G21269" s="75" t="n">
        <v>525.3</v>
      </c>
    </row>
    <row r="21270">
      <c r="A21270" s="35" t="n">
        <v>2018</v>
      </c>
      <c r="B21270" s="35" t="n">
        <v>2442</v>
      </c>
      <c r="C21270" s="36" t="inlineStr">
        <is>
          <t>SUB</t>
        </is>
      </c>
      <c r="D21270" s="36" t="inlineStr">
        <is>
          <t>Coal</t>
        </is>
      </c>
      <c r="E21270" s="75" t="n">
        <v>397282</v>
      </c>
      <c r="F21270" s="76" t="n">
        <v>17.861</v>
      </c>
      <c r="G21270" s="75" t="n">
        <v>286.9</v>
      </c>
    </row>
    <row r="21271">
      <c r="A21271" s="35" t="n">
        <v>2018</v>
      </c>
      <c r="B21271" s="35" t="n">
        <v>2444</v>
      </c>
      <c r="C21271" s="36" t="inlineStr">
        <is>
          <t>NG</t>
        </is>
      </c>
      <c r="D21271" s="36" t="inlineStr">
        <is>
          <t>Natural Gas</t>
        </is>
      </c>
      <c r="E21271" s="75" t="n">
        <v>194442</v>
      </c>
      <c r="F21271" s="76" t="n">
        <v>1.061</v>
      </c>
      <c r="G21271" s="75" t="n">
        <v>246</v>
      </c>
    </row>
    <row r="21272">
      <c r="A21272" s="35" t="n">
        <v>2018</v>
      </c>
      <c r="B21272" s="35" t="n">
        <v>2444</v>
      </c>
      <c r="C21272" s="36" t="inlineStr">
        <is>
          <t>NG</t>
        </is>
      </c>
      <c r="D21272" s="36" t="inlineStr">
        <is>
          <t>Natural Gas</t>
        </is>
      </c>
      <c r="E21272" s="75" t="n">
        <v>330779</v>
      </c>
      <c r="F21272" s="76" t="n">
        <v>1.061</v>
      </c>
      <c r="G21272" s="75" t="n">
        <v>234</v>
      </c>
    </row>
    <row r="21273">
      <c r="A21273" s="35" t="n">
        <v>2018</v>
      </c>
      <c r="B21273" s="35" t="n">
        <v>2444</v>
      </c>
      <c r="C21273" s="36" t="inlineStr">
        <is>
          <t>NG</t>
        </is>
      </c>
      <c r="D21273" s="36" t="inlineStr">
        <is>
          <t>Natural Gas</t>
        </is>
      </c>
      <c r="E21273" s="75" t="n">
        <v>194442</v>
      </c>
      <c r="F21273" s="76" t="n">
        <v>1.061</v>
      </c>
      <c r="G21273" s="75" t="n">
        <v>213</v>
      </c>
    </row>
    <row r="21274">
      <c r="A21274" s="35" t="n">
        <v>2018</v>
      </c>
      <c r="B21274" s="35" t="n">
        <v>2444</v>
      </c>
      <c r="C21274" s="36" t="inlineStr">
        <is>
          <t>NG</t>
        </is>
      </c>
      <c r="D21274" s="36" t="inlineStr">
        <is>
          <t>Natural Gas</t>
        </is>
      </c>
      <c r="E21274" s="75" t="n">
        <v>147358</v>
      </c>
      <c r="F21274" s="76" t="n">
        <v>1.061</v>
      </c>
      <c r="G21274" s="75" t="n">
        <v>242</v>
      </c>
    </row>
    <row r="21275">
      <c r="A21275" s="35" t="n">
        <v>2018</v>
      </c>
      <c r="B21275" s="35" t="n">
        <v>2444</v>
      </c>
      <c r="C21275" s="36" t="inlineStr">
        <is>
          <t>NG</t>
        </is>
      </c>
      <c r="D21275" s="36" t="inlineStr">
        <is>
          <t>Natural Gas</t>
        </is>
      </c>
      <c r="E21275" s="75" t="n">
        <v>39344</v>
      </c>
      <c r="F21275" s="76" t="n">
        <v>1.061</v>
      </c>
      <c r="G21275" s="75" t="n">
        <v>256</v>
      </c>
    </row>
    <row r="21276">
      <c r="A21276" s="35" t="n">
        <v>2018</v>
      </c>
      <c r="B21276" s="35" t="n">
        <v>2444</v>
      </c>
      <c r="C21276" s="36" t="inlineStr">
        <is>
          <t>NG</t>
        </is>
      </c>
      <c r="D21276" s="36" t="inlineStr">
        <is>
          <t>Natural Gas</t>
        </is>
      </c>
      <c r="E21276" s="75" t="n">
        <v>23453</v>
      </c>
      <c r="F21276" s="76" t="n">
        <v>1.061</v>
      </c>
      <c r="G21276" s="75" t="n">
        <v>258</v>
      </c>
    </row>
    <row r="21277">
      <c r="A21277" s="35" t="n">
        <v>2018</v>
      </c>
      <c r="B21277" s="35" t="n">
        <v>2444</v>
      </c>
      <c r="C21277" s="36" t="inlineStr">
        <is>
          <t>NG</t>
        </is>
      </c>
      <c r="D21277" s="36" t="inlineStr">
        <is>
          <t>Natural Gas</t>
        </is>
      </c>
      <c r="E21277" s="75" t="n">
        <v>19619</v>
      </c>
      <c r="F21277" s="76" t="n">
        <v>1.061</v>
      </c>
      <c r="G21277" s="75" t="n">
        <v>229</v>
      </c>
    </row>
    <row r="21278">
      <c r="A21278" s="35" t="n">
        <v>2018</v>
      </c>
      <c r="B21278" s="35" t="n">
        <v>2446</v>
      </c>
      <c r="C21278" s="36" t="inlineStr">
        <is>
          <t>NG</t>
        </is>
      </c>
      <c r="D21278" s="36" t="inlineStr">
        <is>
          <t>Natural Gas</t>
        </is>
      </c>
      <c r="E21278" s="75" t="n">
        <v>490144</v>
      </c>
      <c r="F21278" s="76" t="n">
        <v>1.031</v>
      </c>
      <c r="G21278" s="75" t="n">
        <v>224.3</v>
      </c>
    </row>
    <row r="21279">
      <c r="A21279" s="35" t="n">
        <v>2018</v>
      </c>
      <c r="B21279" s="35" t="n">
        <v>2446</v>
      </c>
      <c r="C21279" s="36" t="inlineStr">
        <is>
          <t>NG</t>
        </is>
      </c>
      <c r="D21279" s="36" t="inlineStr">
        <is>
          <t>Natural Gas</t>
        </is>
      </c>
      <c r="E21279" s="75" t="n">
        <v>162853</v>
      </c>
      <c r="F21279" s="76" t="n">
        <v>1.031</v>
      </c>
      <c r="G21279" s="75" t="n">
        <v>224.3</v>
      </c>
    </row>
    <row r="21280">
      <c r="A21280" s="35" t="n">
        <v>2018</v>
      </c>
      <c r="B21280" s="35" t="n">
        <v>2451</v>
      </c>
      <c r="C21280" s="36" t="inlineStr">
        <is>
          <t>BIT</t>
        </is>
      </c>
      <c r="D21280" s="36" t="inlineStr">
        <is>
          <t>Coal</t>
        </is>
      </c>
      <c r="E21280" s="75" t="n">
        <v>291409</v>
      </c>
      <c r="F21280" s="76" t="n">
        <v>19.77</v>
      </c>
      <c r="G21280" s="75" t="n">
        <v>201</v>
      </c>
    </row>
    <row r="21281">
      <c r="A21281" s="35" t="n">
        <v>2018</v>
      </c>
      <c r="B21281" s="35" t="n">
        <v>2451</v>
      </c>
      <c r="C21281" s="36" t="inlineStr">
        <is>
          <t>DFO</t>
        </is>
      </c>
      <c r="D21281" s="36" t="inlineStr">
        <is>
          <t>Petroleum</t>
        </is>
      </c>
      <c r="E21281" s="75" t="n">
        <v>1279</v>
      </c>
      <c r="F21281" s="76" t="n">
        <v>5.66</v>
      </c>
      <c r="G21281" s="75" t="n">
        <v>2135</v>
      </c>
    </row>
    <row r="21282">
      <c r="A21282" s="35" t="n">
        <v>2018</v>
      </c>
      <c r="B21282" s="35" t="n">
        <v>2454</v>
      </c>
      <c r="C21282" s="36" t="inlineStr">
        <is>
          <t>NG</t>
        </is>
      </c>
      <c r="D21282" s="36" t="inlineStr">
        <is>
          <t>Natural Gas</t>
        </is>
      </c>
      <c r="E21282" s="75" t="n">
        <v>1177667</v>
      </c>
      <c r="F21282" s="76" t="n">
        <v>1.031</v>
      </c>
      <c r="G21282" s="75" t="n">
        <v>224.3</v>
      </c>
    </row>
    <row r="21283">
      <c r="A21283" s="35" t="n">
        <v>2018</v>
      </c>
      <c r="B21283" s="35" t="n">
        <v>2454</v>
      </c>
      <c r="C21283" s="36" t="inlineStr">
        <is>
          <t>NG</t>
        </is>
      </c>
      <c r="D21283" s="36" t="inlineStr">
        <is>
          <t>Natural Gas</t>
        </is>
      </c>
      <c r="E21283" s="75" t="n">
        <v>451745</v>
      </c>
      <c r="F21283" s="76" t="n">
        <v>1.029</v>
      </c>
      <c r="G21283" s="75" t="n">
        <v>224.3</v>
      </c>
    </row>
    <row r="21284">
      <c r="A21284" s="35" t="n">
        <v>2018</v>
      </c>
      <c r="B21284" s="35" t="n">
        <v>2480</v>
      </c>
      <c r="C21284" s="36" t="inlineStr">
        <is>
          <t>DFO</t>
        </is>
      </c>
      <c r="D21284" s="36" t="inlineStr">
        <is>
          <t>Petroleum</t>
        </is>
      </c>
      <c r="E21284" s="75" t="n">
        <v>2</v>
      </c>
      <c r="F21284" s="76" t="n">
        <v>5.796</v>
      </c>
      <c r="G21284" s="75" t="inlineStr">
        <is>
          <t>.</t>
        </is>
      </c>
    </row>
    <row r="21285">
      <c r="A21285" s="35" t="n">
        <v>2018</v>
      </c>
      <c r="B21285" s="35" t="n">
        <v>2480</v>
      </c>
      <c r="C21285" s="36" t="inlineStr">
        <is>
          <t>NG</t>
        </is>
      </c>
      <c r="D21285" s="36" t="inlineStr">
        <is>
          <t>Natural Gas</t>
        </is>
      </c>
      <c r="E21285" s="75" t="n">
        <v>90670</v>
      </c>
      <c r="F21285" s="76" t="n">
        <v>1.02</v>
      </c>
      <c r="G21285" s="75" t="inlineStr">
        <is>
          <t>.</t>
        </is>
      </c>
    </row>
    <row r="21286">
      <c r="A21286" s="35" t="n">
        <v>2018</v>
      </c>
      <c r="B21286" s="35" t="n">
        <v>2490</v>
      </c>
      <c r="C21286" s="36" t="inlineStr">
        <is>
          <t>NG</t>
        </is>
      </c>
      <c r="D21286" s="36" t="inlineStr">
        <is>
          <t>Natural Gas</t>
        </is>
      </c>
      <c r="E21286" s="75" t="n">
        <v>1811734</v>
      </c>
      <c r="F21286" s="76" t="n">
        <v>1.03</v>
      </c>
      <c r="G21286" s="75" t="inlineStr">
        <is>
          <t>.</t>
        </is>
      </c>
    </row>
    <row r="21287">
      <c r="A21287" s="35" t="n">
        <v>2018</v>
      </c>
      <c r="B21287" s="35" t="n">
        <v>2493</v>
      </c>
      <c r="C21287" s="36" t="inlineStr">
        <is>
          <t>NG</t>
        </is>
      </c>
      <c r="D21287" s="36" t="inlineStr">
        <is>
          <t>Natural Gas</t>
        </is>
      </c>
      <c r="E21287" s="75" t="n">
        <v>3072359</v>
      </c>
      <c r="F21287" s="76" t="n">
        <v>1.04</v>
      </c>
      <c r="G21287" s="75" t="n">
        <v>349</v>
      </c>
    </row>
    <row r="21288">
      <c r="A21288" s="35" t="n">
        <v>2018</v>
      </c>
      <c r="B21288" s="35" t="n">
        <v>2494</v>
      </c>
      <c r="C21288" s="36" t="inlineStr">
        <is>
          <t>DFO</t>
        </is>
      </c>
      <c r="D21288" s="36" t="inlineStr">
        <is>
          <t>Petroleum</t>
        </is>
      </c>
      <c r="E21288" s="75" t="n">
        <v>89</v>
      </c>
      <c r="F21288" s="76" t="n">
        <v>5.83</v>
      </c>
      <c r="G21288" s="75" t="inlineStr">
        <is>
          <t>.</t>
        </is>
      </c>
    </row>
    <row r="21289">
      <c r="A21289" s="35" t="n">
        <v>2018</v>
      </c>
      <c r="B21289" s="35" t="n">
        <v>2494</v>
      </c>
      <c r="C21289" s="36" t="inlineStr">
        <is>
          <t>NG</t>
        </is>
      </c>
      <c r="D21289" s="36" t="inlineStr">
        <is>
          <t>Natural Gas</t>
        </is>
      </c>
      <c r="E21289" s="75" t="n">
        <v>33551</v>
      </c>
      <c r="F21289" s="76" t="n">
        <v>1.03</v>
      </c>
      <c r="G21289" s="75" t="inlineStr">
        <is>
          <t>.</t>
        </is>
      </c>
    </row>
    <row r="21290">
      <c r="A21290" s="35" t="n">
        <v>2018</v>
      </c>
      <c r="B21290" s="35" t="n">
        <v>2499</v>
      </c>
      <c r="C21290" s="36" t="inlineStr">
        <is>
          <t>DFO</t>
        </is>
      </c>
      <c r="D21290" s="36" t="inlineStr">
        <is>
          <t>Petroleum</t>
        </is>
      </c>
      <c r="E21290" s="75" t="n">
        <v>120</v>
      </c>
      <c r="F21290" s="76" t="n">
        <v>5.83</v>
      </c>
      <c r="G21290" s="75" t="inlineStr">
        <is>
          <t>.</t>
        </is>
      </c>
    </row>
    <row r="21291">
      <c r="A21291" s="35" t="n">
        <v>2018</v>
      </c>
      <c r="B21291" s="35" t="n">
        <v>2499</v>
      </c>
      <c r="C21291" s="36" t="inlineStr">
        <is>
          <t>NG</t>
        </is>
      </c>
      <c r="D21291" s="36" t="inlineStr">
        <is>
          <t>Natural Gas</t>
        </is>
      </c>
      <c r="E21291" s="75" t="n">
        <v>146843</v>
      </c>
      <c r="F21291" s="76" t="n">
        <v>1.03</v>
      </c>
      <c r="G21291" s="75" t="inlineStr">
        <is>
          <t>.</t>
        </is>
      </c>
    </row>
    <row r="21292">
      <c r="A21292" s="35" t="n">
        <v>2018</v>
      </c>
      <c r="B21292" s="35" t="n">
        <v>2500</v>
      </c>
      <c r="C21292" s="36" t="inlineStr">
        <is>
          <t>NG</t>
        </is>
      </c>
      <c r="D21292" s="36" t="inlineStr">
        <is>
          <t>Natural Gas</t>
        </is>
      </c>
      <c r="E21292" s="75" t="n">
        <v>6648791</v>
      </c>
      <c r="F21292" s="76" t="n">
        <v>1.029</v>
      </c>
      <c r="G21292" s="75" t="inlineStr">
        <is>
          <t>.</t>
        </is>
      </c>
    </row>
    <row r="21293">
      <c r="A21293" s="35" t="n">
        <v>2018</v>
      </c>
      <c r="B21293" s="35" t="n">
        <v>2500</v>
      </c>
      <c r="C21293" s="36" t="inlineStr">
        <is>
          <t>RFO</t>
        </is>
      </c>
      <c r="D21293" s="36" t="inlineStr">
        <is>
          <t>Petroleum</t>
        </is>
      </c>
      <c r="E21293" s="75" t="n">
        <v>25165</v>
      </c>
      <c r="F21293" s="76" t="n">
        <v>6.1</v>
      </c>
      <c r="G21293" s="75" t="inlineStr">
        <is>
          <t>.</t>
        </is>
      </c>
    </row>
    <row r="21294">
      <c r="A21294" s="35" t="n">
        <v>2018</v>
      </c>
      <c r="B21294" s="35" t="n">
        <v>2511</v>
      </c>
      <c r="C21294" s="36" t="inlineStr">
        <is>
          <t>NG</t>
        </is>
      </c>
      <c r="D21294" s="36" t="inlineStr">
        <is>
          <t>Natural Gas</t>
        </is>
      </c>
      <c r="E21294" s="75" t="n">
        <v>2402736</v>
      </c>
      <c r="F21294" s="76" t="n">
        <v>1.028</v>
      </c>
      <c r="G21294" s="75" t="n">
        <v>327</v>
      </c>
    </row>
    <row r="21295">
      <c r="A21295" s="35" t="n">
        <v>2018</v>
      </c>
      <c r="B21295" s="35" t="n">
        <v>2516</v>
      </c>
      <c r="C21295" s="36" t="inlineStr">
        <is>
          <t>NG</t>
        </is>
      </c>
      <c r="D21295" s="36" t="inlineStr">
        <is>
          <t>Natural Gas</t>
        </is>
      </c>
      <c r="E21295" s="75" t="n">
        <v>5077477</v>
      </c>
      <c r="F21295" s="76" t="n">
        <v>1.028</v>
      </c>
      <c r="G21295" s="75" t="n">
        <v>328</v>
      </c>
    </row>
    <row r="21296">
      <c r="A21296" s="35" t="n">
        <v>2018</v>
      </c>
      <c r="B21296" s="35" t="n">
        <v>2517</v>
      </c>
      <c r="C21296" s="36" t="inlineStr">
        <is>
          <t>DFO</t>
        </is>
      </c>
      <c r="D21296" s="36" t="inlineStr">
        <is>
          <t>Petroleum</t>
        </is>
      </c>
      <c r="E21296" s="75" t="n">
        <v>92</v>
      </c>
      <c r="F21296" s="76" t="n">
        <v>5.683</v>
      </c>
      <c r="G21296" s="75" t="n">
        <v>1977.5</v>
      </c>
    </row>
    <row r="21297">
      <c r="A21297" s="35" t="n">
        <v>2018</v>
      </c>
      <c r="B21297" s="35" t="n">
        <v>2517</v>
      </c>
      <c r="C21297" s="36" t="inlineStr">
        <is>
          <t>NG</t>
        </is>
      </c>
      <c r="D21297" s="36" t="inlineStr">
        <is>
          <t>Natural Gas</t>
        </is>
      </c>
      <c r="E21297" s="75" t="n">
        <v>784665</v>
      </c>
      <c r="F21297" s="76" t="n">
        <v>1.026</v>
      </c>
      <c r="G21297" s="75" t="n">
        <v>351.8</v>
      </c>
    </row>
    <row r="21298">
      <c r="A21298" s="35" t="n">
        <v>2018</v>
      </c>
      <c r="B21298" s="35" t="n">
        <v>2517</v>
      </c>
      <c r="C21298" s="36" t="inlineStr">
        <is>
          <t>RFO</t>
        </is>
      </c>
      <c r="D21298" s="36" t="inlineStr">
        <is>
          <t>Petroleum</t>
        </is>
      </c>
      <c r="E21298" s="75" t="n">
        <v>932</v>
      </c>
      <c r="F21298" s="76" t="n">
        <v>6.342</v>
      </c>
      <c r="G21298" s="75" t="n">
        <v>1043.2</v>
      </c>
    </row>
    <row r="21299">
      <c r="A21299" s="35" t="n">
        <v>2018</v>
      </c>
      <c r="B21299" s="35" t="n">
        <v>2535</v>
      </c>
      <c r="C21299" s="36" t="inlineStr">
        <is>
          <t>DFO</t>
        </is>
      </c>
      <c r="D21299" s="36" t="inlineStr">
        <is>
          <t>Petroleum</t>
        </is>
      </c>
      <c r="E21299" s="75" t="n">
        <v>476</v>
      </c>
      <c r="F21299" s="76" t="n">
        <v>5.613</v>
      </c>
      <c r="G21299" s="75" t="inlineStr">
        <is>
          <t>.</t>
        </is>
      </c>
    </row>
    <row r="21300">
      <c r="A21300" s="35" t="n">
        <v>2018</v>
      </c>
      <c r="B21300" s="35" t="n">
        <v>2539</v>
      </c>
      <c r="C21300" s="36" t="inlineStr">
        <is>
          <t>NG</t>
        </is>
      </c>
      <c r="D21300" s="36" t="inlineStr">
        <is>
          <t>Natural Gas</t>
        </is>
      </c>
      <c r="E21300" s="75" t="n">
        <v>3496754</v>
      </c>
      <c r="F21300" s="76" t="n">
        <v>1.027</v>
      </c>
      <c r="G21300" s="75" t="inlineStr">
        <is>
          <t>.</t>
        </is>
      </c>
    </row>
    <row r="21301">
      <c r="A21301" s="35" t="n">
        <v>2018</v>
      </c>
      <c r="B21301" s="35" t="n">
        <v>2594</v>
      </c>
      <c r="C21301" s="36" t="inlineStr">
        <is>
          <t>NG</t>
        </is>
      </c>
      <c r="D21301" s="36" t="inlineStr">
        <is>
          <t>Natural Gas</t>
        </is>
      </c>
      <c r="E21301" s="75" t="n">
        <v>7105</v>
      </c>
      <c r="F21301" s="76" t="n">
        <v>1.03</v>
      </c>
      <c r="G21301" s="75" t="inlineStr">
        <is>
          <t>.</t>
        </is>
      </c>
    </row>
    <row r="21302">
      <c r="A21302" s="35" t="n">
        <v>2018</v>
      </c>
      <c r="B21302" s="35" t="n">
        <v>2625</v>
      </c>
      <c r="C21302" s="36" t="inlineStr">
        <is>
          <t>NG</t>
        </is>
      </c>
      <c r="D21302" s="36" t="inlineStr">
        <is>
          <t>Natural Gas</t>
        </is>
      </c>
      <c r="E21302" s="75" t="n">
        <v>1362051</v>
      </c>
      <c r="F21302" s="76" t="n">
        <v>1.026</v>
      </c>
      <c r="G21302" s="75" t="inlineStr">
        <is>
          <t>.</t>
        </is>
      </c>
    </row>
    <row r="21303">
      <c r="A21303" s="35" t="n">
        <v>2018</v>
      </c>
      <c r="B21303" s="35" t="n">
        <v>2706</v>
      </c>
      <c r="C21303" s="36" t="inlineStr">
        <is>
          <t>BIT</t>
        </is>
      </c>
      <c r="D21303" s="36" t="inlineStr">
        <is>
          <t>Coal</t>
        </is>
      </c>
      <c r="E21303" s="75" t="n">
        <v>10862</v>
      </c>
      <c r="F21303" s="76" t="n">
        <v>23.69</v>
      </c>
      <c r="G21303" s="75" t="n">
        <v>324.4</v>
      </c>
    </row>
    <row r="21304">
      <c r="A21304" s="35" t="n">
        <v>2018</v>
      </c>
      <c r="B21304" s="35" t="n">
        <v>2706</v>
      </c>
      <c r="C21304" s="36" t="inlineStr">
        <is>
          <t>NG</t>
        </is>
      </c>
      <c r="D21304" s="36" t="inlineStr">
        <is>
          <t>Natural Gas</t>
        </is>
      </c>
      <c r="E21304" s="75" t="n">
        <v>1340940</v>
      </c>
      <c r="F21304" s="76" t="n">
        <v>1.026</v>
      </c>
      <c r="G21304" s="75" t="n">
        <v>333.8</v>
      </c>
    </row>
    <row r="21305">
      <c r="A21305" s="35" t="n">
        <v>2018</v>
      </c>
      <c r="B21305" s="35" t="n">
        <v>2712</v>
      </c>
      <c r="C21305" s="36" t="inlineStr">
        <is>
          <t>DFO</t>
        </is>
      </c>
      <c r="D21305" s="36" t="inlineStr">
        <is>
          <t>Petroleum</t>
        </is>
      </c>
      <c r="E21305" s="75" t="n">
        <v>3544</v>
      </c>
      <c r="F21305" s="76" t="n">
        <v>5.8</v>
      </c>
      <c r="G21305" s="75" t="n">
        <v>1591.7</v>
      </c>
    </row>
    <row r="21306">
      <c r="A21306" s="35" t="n">
        <v>2018</v>
      </c>
      <c r="B21306" s="35" t="n">
        <v>2712</v>
      </c>
      <c r="C21306" s="36" t="inlineStr">
        <is>
          <t>BIT</t>
        </is>
      </c>
      <c r="D21306" s="36" t="inlineStr">
        <is>
          <t>Coal</t>
        </is>
      </c>
      <c r="E21306" s="75" t="n">
        <v>25117</v>
      </c>
      <c r="F21306" s="76" t="n">
        <v>25.128</v>
      </c>
      <c r="G21306" s="75" t="n">
        <v>324.1</v>
      </c>
    </row>
    <row r="21307">
      <c r="A21307" s="35" t="n">
        <v>2018</v>
      </c>
      <c r="B21307" s="35" t="n">
        <v>2712</v>
      </c>
      <c r="C21307" s="36" t="inlineStr">
        <is>
          <t>BIT</t>
        </is>
      </c>
      <c r="D21307" s="36" t="inlineStr">
        <is>
          <t>Coal</t>
        </is>
      </c>
      <c r="E21307" s="75" t="n">
        <v>36408</v>
      </c>
      <c r="F21307" s="76" t="n">
        <v>25.674</v>
      </c>
      <c r="G21307" s="75" t="n">
        <v>315.4</v>
      </c>
    </row>
    <row r="21308">
      <c r="A21308" s="35" t="n">
        <v>2018</v>
      </c>
      <c r="B21308" s="35" t="n">
        <v>2712</v>
      </c>
      <c r="C21308" s="36" t="inlineStr">
        <is>
          <t>BIT</t>
        </is>
      </c>
      <c r="D21308" s="36" t="inlineStr">
        <is>
          <t>Coal</t>
        </is>
      </c>
      <c r="E21308" s="75" t="n">
        <v>107726</v>
      </c>
      <c r="F21308" s="76" t="n">
        <v>26.06</v>
      </c>
      <c r="G21308" s="75" t="n">
        <v>312.2</v>
      </c>
    </row>
    <row r="21309">
      <c r="A21309" s="35" t="n">
        <v>2018</v>
      </c>
      <c r="B21309" s="35" t="n">
        <v>2712</v>
      </c>
      <c r="C21309" s="36" t="inlineStr">
        <is>
          <t>BIT</t>
        </is>
      </c>
      <c r="D21309" s="36" t="inlineStr">
        <is>
          <t>Coal</t>
        </is>
      </c>
      <c r="E21309" s="75" t="n">
        <v>12108</v>
      </c>
      <c r="F21309" s="76" t="n">
        <v>25.192</v>
      </c>
      <c r="G21309" s="75" t="n">
        <v>340.2</v>
      </c>
    </row>
    <row r="21310">
      <c r="A21310" s="35" t="n">
        <v>2018</v>
      </c>
      <c r="B21310" s="35" t="n">
        <v>2712</v>
      </c>
      <c r="C21310" s="36" t="inlineStr">
        <is>
          <t>BIT</t>
        </is>
      </c>
      <c r="D21310" s="36" t="inlineStr">
        <is>
          <t>Coal</t>
        </is>
      </c>
      <c r="E21310" s="75" t="n">
        <v>12741</v>
      </c>
      <c r="F21310" s="76" t="n">
        <v>23.61</v>
      </c>
      <c r="G21310" s="75" t="n">
        <v>348.2</v>
      </c>
    </row>
    <row r="21311">
      <c r="A21311" s="35" t="n">
        <v>2018</v>
      </c>
      <c r="B21311" s="35" t="n">
        <v>2718</v>
      </c>
      <c r="C21311" s="36" t="inlineStr">
        <is>
          <t>BIT</t>
        </is>
      </c>
      <c r="D21311" s="36" t="inlineStr">
        <is>
          <t>Coal</t>
        </is>
      </c>
      <c r="E21311" s="75" t="n">
        <v>12102</v>
      </c>
      <c r="F21311" s="76" t="n">
        <v>24.178</v>
      </c>
      <c r="G21311" s="75" t="n">
        <v>321.1</v>
      </c>
    </row>
    <row r="21312">
      <c r="A21312" s="35" t="n">
        <v>2018</v>
      </c>
      <c r="B21312" s="35" t="n">
        <v>2718</v>
      </c>
      <c r="C21312" s="36" t="inlineStr">
        <is>
          <t>DFO</t>
        </is>
      </c>
      <c r="D21312" s="36" t="inlineStr">
        <is>
          <t>Petroleum</t>
        </is>
      </c>
      <c r="E21312" s="75" t="n">
        <v>2149</v>
      </c>
      <c r="F21312" s="76" t="n">
        <v>5.81</v>
      </c>
      <c r="G21312" s="75" t="n">
        <v>1611.9</v>
      </c>
    </row>
    <row r="21313">
      <c r="A21313" s="35" t="n">
        <v>2018</v>
      </c>
      <c r="B21313" s="35" t="n">
        <v>2718</v>
      </c>
      <c r="C21313" s="36" t="inlineStr">
        <is>
          <t>BIT</t>
        </is>
      </c>
      <c r="D21313" s="36" t="inlineStr">
        <is>
          <t>Coal</t>
        </is>
      </c>
      <c r="E21313" s="75" t="n">
        <v>9639</v>
      </c>
      <c r="F21313" s="76" t="n">
        <v>24.216</v>
      </c>
      <c r="G21313" s="75" t="n">
        <v>326.2</v>
      </c>
    </row>
    <row r="21314">
      <c r="A21314" s="35" t="n">
        <v>2018</v>
      </c>
      <c r="B21314" s="35" t="n">
        <v>2718</v>
      </c>
      <c r="C21314" s="36" t="inlineStr">
        <is>
          <t>BIT</t>
        </is>
      </c>
      <c r="D21314" s="36" t="inlineStr">
        <is>
          <t>Coal</t>
        </is>
      </c>
      <c r="E21314" s="75" t="n">
        <v>11918</v>
      </c>
      <c r="F21314" s="76" t="n">
        <v>21.922</v>
      </c>
      <c r="G21314" s="75" t="n">
        <v>376.7</v>
      </c>
    </row>
    <row r="21315">
      <c r="A21315" s="35" t="n">
        <v>2018</v>
      </c>
      <c r="B21315" s="35" t="n">
        <v>2720</v>
      </c>
      <c r="C21315" s="36" t="inlineStr">
        <is>
          <t>NG</t>
        </is>
      </c>
      <c r="D21315" s="36" t="inlineStr">
        <is>
          <t>Natural Gas</t>
        </is>
      </c>
      <c r="E21315" s="75" t="n">
        <v>876417</v>
      </c>
      <c r="F21315" s="76" t="n">
        <v>1.027</v>
      </c>
      <c r="G21315" s="75" t="n">
        <v>323.6</v>
      </c>
    </row>
    <row r="21316">
      <c r="A21316" s="35" t="n">
        <v>2018</v>
      </c>
      <c r="B21316" s="35" t="n">
        <v>2720</v>
      </c>
      <c r="C21316" s="36" t="inlineStr">
        <is>
          <t>NG</t>
        </is>
      </c>
      <c r="D21316" s="36" t="inlineStr">
        <is>
          <t>Natural Gas</t>
        </is>
      </c>
      <c r="E21316" s="75" t="n">
        <v>785929</v>
      </c>
      <c r="F21316" s="76" t="n">
        <v>1.027</v>
      </c>
      <c r="G21316" s="75" t="n">
        <v>323.6</v>
      </c>
    </row>
    <row r="21317">
      <c r="A21317" s="35" t="n">
        <v>2018</v>
      </c>
      <c r="B21317" s="35" t="n">
        <v>2720</v>
      </c>
      <c r="C21317" s="36" t="inlineStr">
        <is>
          <t>NG</t>
        </is>
      </c>
      <c r="D21317" s="36" t="inlineStr">
        <is>
          <t>Natural Gas</t>
        </is>
      </c>
      <c r="E21317" s="75" t="n">
        <v>592119</v>
      </c>
      <c r="F21317" s="76" t="n">
        <v>1.027</v>
      </c>
      <c r="G21317" s="75" t="n">
        <v>323.6</v>
      </c>
    </row>
    <row r="21318">
      <c r="A21318" s="35" t="n">
        <v>2018</v>
      </c>
      <c r="B21318" s="35" t="n">
        <v>2720</v>
      </c>
      <c r="C21318" s="36" t="inlineStr">
        <is>
          <t>NG</t>
        </is>
      </c>
      <c r="D21318" s="36" t="inlineStr">
        <is>
          <t>Natural Gas</t>
        </is>
      </c>
      <c r="E21318" s="75" t="n">
        <v>558472</v>
      </c>
      <c r="F21318" s="76" t="n">
        <v>1.027</v>
      </c>
      <c r="G21318" s="75" t="n">
        <v>323.6</v>
      </c>
    </row>
    <row r="21319">
      <c r="A21319" s="35" t="n">
        <v>2018</v>
      </c>
      <c r="B21319" s="35" t="n">
        <v>2720</v>
      </c>
      <c r="C21319" s="36" t="inlineStr">
        <is>
          <t>NG</t>
        </is>
      </c>
      <c r="D21319" s="36" t="inlineStr">
        <is>
          <t>Natural Gas</t>
        </is>
      </c>
      <c r="E21319" s="75" t="n">
        <v>442240</v>
      </c>
      <c r="F21319" s="76" t="n">
        <v>1.027</v>
      </c>
      <c r="G21319" s="75" t="n">
        <v>323.6</v>
      </c>
    </row>
    <row r="21320">
      <c r="A21320" s="35" t="n">
        <v>2018</v>
      </c>
      <c r="B21320" s="35" t="n">
        <v>2721</v>
      </c>
      <c r="C21320" s="36" t="inlineStr">
        <is>
          <t>DFO</t>
        </is>
      </c>
      <c r="D21320" s="36" t="inlineStr">
        <is>
          <t>Petroleum</t>
        </is>
      </c>
      <c r="E21320" s="75" t="n">
        <v>7139</v>
      </c>
      <c r="F21320" s="76" t="n">
        <v>5.77</v>
      </c>
      <c r="G21320" s="75" t="n">
        <v>1657</v>
      </c>
    </row>
    <row r="21321">
      <c r="A21321" s="35" t="n">
        <v>2018</v>
      </c>
      <c r="B21321" s="35" t="n">
        <v>2721</v>
      </c>
      <c r="C21321" s="36" t="inlineStr">
        <is>
          <t>BIT</t>
        </is>
      </c>
      <c r="D21321" s="36" t="inlineStr">
        <is>
          <t>Coal</t>
        </is>
      </c>
      <c r="E21321" s="75" t="n">
        <v>101410</v>
      </c>
      <c r="F21321" s="76" t="n">
        <v>25.972</v>
      </c>
      <c r="G21321" s="75" t="n">
        <v>292.1</v>
      </c>
    </row>
    <row r="21322">
      <c r="A21322" s="35" t="n">
        <v>2018</v>
      </c>
      <c r="B21322" s="35" t="n">
        <v>2721</v>
      </c>
      <c r="C21322" s="36" t="inlineStr">
        <is>
          <t>BIT</t>
        </is>
      </c>
      <c r="D21322" s="36" t="inlineStr">
        <is>
          <t>Coal</t>
        </is>
      </c>
      <c r="E21322" s="75" t="n">
        <v>51207</v>
      </c>
      <c r="F21322" s="76" t="n">
        <v>23.096</v>
      </c>
      <c r="G21322" s="75" t="n">
        <v>312.7</v>
      </c>
    </row>
    <row r="21323">
      <c r="A21323" s="35" t="n">
        <v>2018</v>
      </c>
      <c r="B21323" s="35" t="n">
        <v>2721</v>
      </c>
      <c r="C21323" s="36" t="inlineStr">
        <is>
          <t>BIT</t>
        </is>
      </c>
      <c r="D21323" s="36" t="inlineStr">
        <is>
          <t>Coal</t>
        </is>
      </c>
      <c r="E21323" s="75" t="n">
        <v>25794</v>
      </c>
      <c r="F21323" s="76" t="n">
        <v>22.984</v>
      </c>
      <c r="G21323" s="75" t="n">
        <v>299.2</v>
      </c>
    </row>
    <row r="21324">
      <c r="A21324" s="35" t="n">
        <v>2018</v>
      </c>
      <c r="B21324" s="35" t="n">
        <v>2721</v>
      </c>
      <c r="C21324" s="36" t="inlineStr">
        <is>
          <t>BIT</t>
        </is>
      </c>
      <c r="D21324" s="36" t="inlineStr">
        <is>
          <t>Coal</t>
        </is>
      </c>
      <c r="E21324" s="75" t="n">
        <v>36640</v>
      </c>
      <c r="F21324" s="76" t="n">
        <v>21.906</v>
      </c>
      <c r="G21324" s="75" t="n">
        <v>438</v>
      </c>
    </row>
    <row r="21325">
      <c r="A21325" s="35" t="n">
        <v>2018</v>
      </c>
      <c r="B21325" s="35" t="n">
        <v>2721</v>
      </c>
      <c r="C21325" s="36" t="inlineStr">
        <is>
          <t>BIT</t>
        </is>
      </c>
      <c r="D21325" s="36" t="inlineStr">
        <is>
          <t>Coal</t>
        </is>
      </c>
      <c r="E21325" s="75" t="n">
        <v>25736</v>
      </c>
      <c r="F21325" s="76" t="n">
        <v>25.822</v>
      </c>
      <c r="G21325" s="75" t="n">
        <v>307.8</v>
      </c>
    </row>
    <row r="21326">
      <c r="A21326" s="35" t="n">
        <v>2018</v>
      </c>
      <c r="B21326" s="35" t="n">
        <v>2721</v>
      </c>
      <c r="C21326" s="36" t="inlineStr">
        <is>
          <t>BIT</t>
        </is>
      </c>
      <c r="D21326" s="36" t="inlineStr">
        <is>
          <t>Coal</t>
        </is>
      </c>
      <c r="E21326" s="75" t="n">
        <v>12777</v>
      </c>
      <c r="F21326" s="76" t="n">
        <v>26.502</v>
      </c>
      <c r="G21326" s="75" t="n">
        <v>298.8</v>
      </c>
    </row>
    <row r="21327">
      <c r="A21327" s="35" t="n">
        <v>2018</v>
      </c>
      <c r="B21327" s="35" t="n">
        <v>2723</v>
      </c>
      <c r="C21327" s="36" t="inlineStr">
        <is>
          <t>NG</t>
        </is>
      </c>
      <c r="D21327" s="36" t="inlineStr">
        <is>
          <t>Natural Gas</t>
        </is>
      </c>
      <c r="E21327" s="75" t="n">
        <v>349393</v>
      </c>
      <c r="F21327" s="76" t="n">
        <v>1.019</v>
      </c>
      <c r="G21327" s="75" t="n">
        <v>322.9</v>
      </c>
    </row>
    <row r="21328">
      <c r="A21328" s="35" t="n">
        <v>2018</v>
      </c>
      <c r="B21328" s="35" t="n">
        <v>2723</v>
      </c>
      <c r="C21328" s="36" t="inlineStr">
        <is>
          <t>NG</t>
        </is>
      </c>
      <c r="D21328" s="36" t="inlineStr">
        <is>
          <t>Natural Gas</t>
        </is>
      </c>
      <c r="E21328" s="75" t="n">
        <v>329342</v>
      </c>
      <c r="F21328" s="76" t="n">
        <v>1.019</v>
      </c>
      <c r="G21328" s="75" t="n">
        <v>322.9</v>
      </c>
    </row>
    <row r="21329">
      <c r="A21329" s="35" t="n">
        <v>2018</v>
      </c>
      <c r="B21329" s="35" t="n">
        <v>2723</v>
      </c>
      <c r="C21329" s="36" t="inlineStr">
        <is>
          <t>NG</t>
        </is>
      </c>
      <c r="D21329" s="36" t="inlineStr">
        <is>
          <t>Natural Gas</t>
        </is>
      </c>
      <c r="E21329" s="75" t="n">
        <v>305953</v>
      </c>
      <c r="F21329" s="76" t="n">
        <v>1.019</v>
      </c>
      <c r="G21329" s="75" t="n">
        <v>322.9</v>
      </c>
    </row>
    <row r="21330">
      <c r="A21330" s="35" t="n">
        <v>2018</v>
      </c>
      <c r="B21330" s="35" t="n">
        <v>2723</v>
      </c>
      <c r="C21330" s="36" t="inlineStr">
        <is>
          <t>NG</t>
        </is>
      </c>
      <c r="D21330" s="36" t="inlineStr">
        <is>
          <t>Natural Gas</t>
        </is>
      </c>
      <c r="E21330" s="75" t="n">
        <v>466339</v>
      </c>
      <c r="F21330" s="76" t="n">
        <v>1.019</v>
      </c>
      <c r="G21330" s="75" t="n">
        <v>322.9</v>
      </c>
    </row>
    <row r="21331">
      <c r="A21331" s="35" t="n">
        <v>2018</v>
      </c>
      <c r="B21331" s="35" t="n">
        <v>2723</v>
      </c>
      <c r="C21331" s="36" t="inlineStr">
        <is>
          <t>NG</t>
        </is>
      </c>
      <c r="D21331" s="36" t="inlineStr">
        <is>
          <t>Natural Gas</t>
        </is>
      </c>
      <c r="E21331" s="75" t="n">
        <v>177745</v>
      </c>
      <c r="F21331" s="76" t="n">
        <v>1.019</v>
      </c>
      <c r="G21331" s="75" t="n">
        <v>322.9</v>
      </c>
    </row>
    <row r="21332">
      <c r="A21332" s="35" t="n">
        <v>2018</v>
      </c>
      <c r="B21332" s="35" t="n">
        <v>2723</v>
      </c>
      <c r="C21332" s="36" t="inlineStr">
        <is>
          <t>NG</t>
        </is>
      </c>
      <c r="D21332" s="36" t="inlineStr">
        <is>
          <t>Natural Gas</t>
        </is>
      </c>
      <c r="E21332" s="75" t="n">
        <v>96573</v>
      </c>
      <c r="F21332" s="76" t="n">
        <v>1.019</v>
      </c>
      <c r="G21332" s="75" t="n">
        <v>322.9</v>
      </c>
    </row>
    <row r="21333">
      <c r="A21333" s="35" t="n">
        <v>2018</v>
      </c>
      <c r="B21333" s="35" t="n">
        <v>2723</v>
      </c>
      <c r="C21333" s="36" t="inlineStr">
        <is>
          <t>NG</t>
        </is>
      </c>
      <c r="D21333" s="36" t="inlineStr">
        <is>
          <t>Natural Gas</t>
        </is>
      </c>
      <c r="E21333" s="75" t="n">
        <v>412006</v>
      </c>
      <c r="F21333" s="76" t="n">
        <v>1.019</v>
      </c>
      <c r="G21333" s="75" t="n">
        <v>322.9</v>
      </c>
    </row>
    <row r="21334">
      <c r="A21334" s="35" t="n">
        <v>2018</v>
      </c>
      <c r="B21334" s="35" t="n">
        <v>2723</v>
      </c>
      <c r="C21334" s="36" t="inlineStr">
        <is>
          <t>NG</t>
        </is>
      </c>
      <c r="D21334" s="36" t="inlineStr">
        <is>
          <t>Natural Gas</t>
        </is>
      </c>
      <c r="E21334" s="75" t="n">
        <v>446238</v>
      </c>
      <c r="F21334" s="76" t="n">
        <v>1.019</v>
      </c>
      <c r="G21334" s="75" t="n">
        <v>322.9</v>
      </c>
    </row>
    <row r="21335">
      <c r="A21335" s="35" t="n">
        <v>2018</v>
      </c>
      <c r="B21335" s="35" t="n">
        <v>2723</v>
      </c>
      <c r="C21335" s="36" t="inlineStr">
        <is>
          <t>NG</t>
        </is>
      </c>
      <c r="D21335" s="36" t="inlineStr">
        <is>
          <t>Natural Gas</t>
        </is>
      </c>
      <c r="E21335" s="75" t="n">
        <v>523803</v>
      </c>
      <c r="F21335" s="76" t="n">
        <v>1.019</v>
      </c>
      <c r="G21335" s="75" t="n">
        <v>322.9</v>
      </c>
    </row>
    <row r="21336">
      <c r="A21336" s="35" t="n">
        <v>2018</v>
      </c>
      <c r="B21336" s="35" t="n">
        <v>2723</v>
      </c>
      <c r="C21336" s="36" t="inlineStr">
        <is>
          <t>NG</t>
        </is>
      </c>
      <c r="D21336" s="36" t="inlineStr">
        <is>
          <t>Natural Gas</t>
        </is>
      </c>
      <c r="E21336" s="75" t="n">
        <v>286100</v>
      </c>
      <c r="F21336" s="76" t="n">
        <v>1.019</v>
      </c>
      <c r="G21336" s="75" t="n">
        <v>322.9</v>
      </c>
    </row>
    <row r="21337">
      <c r="A21337" s="35" t="n">
        <v>2018</v>
      </c>
      <c r="B21337" s="35" t="n">
        <v>2727</v>
      </c>
      <c r="C21337" s="36" t="inlineStr">
        <is>
          <t>BIT</t>
        </is>
      </c>
      <c r="D21337" s="36" t="inlineStr">
        <is>
          <t>Coal</t>
        </is>
      </c>
      <c r="E21337" s="75" t="n">
        <v>47819</v>
      </c>
      <c r="F21337" s="76" t="n">
        <v>24.392</v>
      </c>
      <c r="G21337" s="75" t="n">
        <v>317.5</v>
      </c>
    </row>
    <row r="21338">
      <c r="A21338" s="35" t="n">
        <v>2018</v>
      </c>
      <c r="B21338" s="35" t="n">
        <v>2727</v>
      </c>
      <c r="C21338" s="36" t="inlineStr">
        <is>
          <t>BIT</t>
        </is>
      </c>
      <c r="D21338" s="36" t="inlineStr">
        <is>
          <t>Coal</t>
        </is>
      </c>
      <c r="E21338" s="75" t="n">
        <v>22663</v>
      </c>
      <c r="F21338" s="76" t="n">
        <v>23.674</v>
      </c>
      <c r="G21338" s="75" t="n">
        <v>322.1</v>
      </c>
    </row>
    <row r="21339">
      <c r="A21339" s="35" t="n">
        <v>2018</v>
      </c>
      <c r="B21339" s="35" t="n">
        <v>2727</v>
      </c>
      <c r="C21339" s="36" t="inlineStr">
        <is>
          <t>DFO</t>
        </is>
      </c>
      <c r="D21339" s="36" t="inlineStr">
        <is>
          <t>Petroleum</t>
        </is>
      </c>
      <c r="E21339" s="75" t="n">
        <v>894</v>
      </c>
      <c r="F21339" s="76" t="n">
        <v>5.8</v>
      </c>
      <c r="G21339" s="75" t="n">
        <v>1575.8</v>
      </c>
    </row>
    <row r="21340">
      <c r="A21340" s="35" t="n">
        <v>2018</v>
      </c>
      <c r="B21340" s="35" t="n">
        <v>2727</v>
      </c>
      <c r="C21340" s="36" t="inlineStr">
        <is>
          <t>BIT</t>
        </is>
      </c>
      <c r="D21340" s="36" t="inlineStr">
        <is>
          <t>Coal</t>
        </is>
      </c>
      <c r="E21340" s="75" t="n">
        <v>60551</v>
      </c>
      <c r="F21340" s="76" t="n">
        <v>25.95</v>
      </c>
      <c r="G21340" s="75" t="n">
        <v>292.9</v>
      </c>
    </row>
    <row r="21341">
      <c r="A21341" s="35" t="n">
        <v>2018</v>
      </c>
      <c r="B21341" s="35" t="n">
        <v>2727</v>
      </c>
      <c r="C21341" s="36" t="inlineStr">
        <is>
          <t>BIT</t>
        </is>
      </c>
      <c r="D21341" s="36" t="inlineStr">
        <is>
          <t>Coal</t>
        </is>
      </c>
      <c r="E21341" s="75" t="n">
        <v>36325</v>
      </c>
      <c r="F21341" s="76" t="n">
        <v>24.138</v>
      </c>
      <c r="G21341" s="75" t="n">
        <v>317.7</v>
      </c>
    </row>
    <row r="21342">
      <c r="A21342" s="35" t="n">
        <v>2018</v>
      </c>
      <c r="B21342" s="35" t="n">
        <v>2727</v>
      </c>
      <c r="C21342" s="36" t="inlineStr">
        <is>
          <t>BIT</t>
        </is>
      </c>
      <c r="D21342" s="36" t="inlineStr">
        <is>
          <t>Coal</t>
        </is>
      </c>
      <c r="E21342" s="75" t="n">
        <v>11210</v>
      </c>
      <c r="F21342" s="76" t="n">
        <v>23.688</v>
      </c>
      <c r="G21342" s="75" t="n">
        <v>316.8</v>
      </c>
    </row>
    <row r="21343">
      <c r="A21343" s="35" t="n">
        <v>2018</v>
      </c>
      <c r="B21343" s="35" t="n">
        <v>2727</v>
      </c>
      <c r="C21343" s="36" t="inlineStr">
        <is>
          <t>BIT</t>
        </is>
      </c>
      <c r="D21343" s="36" t="inlineStr">
        <is>
          <t>Coal</t>
        </is>
      </c>
      <c r="E21343" s="75" t="n">
        <v>11845</v>
      </c>
      <c r="F21343" s="76" t="n">
        <v>25.302</v>
      </c>
      <c r="G21343" s="75" t="n">
        <v>324.9</v>
      </c>
    </row>
    <row r="21344">
      <c r="A21344" s="35" t="n">
        <v>2018</v>
      </c>
      <c r="B21344" s="35" t="n">
        <v>2727</v>
      </c>
      <c r="C21344" s="36" t="inlineStr">
        <is>
          <t>BIT</t>
        </is>
      </c>
      <c r="D21344" s="36" t="inlineStr">
        <is>
          <t>Coal</t>
        </is>
      </c>
      <c r="E21344" s="75" t="n">
        <v>23744</v>
      </c>
      <c r="F21344" s="76" t="n">
        <v>25.336</v>
      </c>
      <c r="G21344" s="75" t="n">
        <v>315.1</v>
      </c>
    </row>
    <row r="21345">
      <c r="A21345" s="35" t="n">
        <v>2018</v>
      </c>
      <c r="B21345" s="35" t="n">
        <v>2727</v>
      </c>
      <c r="C21345" s="36" t="inlineStr">
        <is>
          <t>BIT</t>
        </is>
      </c>
      <c r="D21345" s="36" t="inlineStr">
        <is>
          <t>Coal</t>
        </is>
      </c>
      <c r="E21345" s="75" t="n">
        <v>23754</v>
      </c>
      <c r="F21345" s="76" t="n">
        <v>25.398</v>
      </c>
      <c r="G21345" s="75" t="n">
        <v>318.2</v>
      </c>
    </row>
    <row r="21346">
      <c r="A21346" s="35" t="n">
        <v>2018</v>
      </c>
      <c r="B21346" s="35" t="n">
        <v>2727</v>
      </c>
      <c r="C21346" s="36" t="inlineStr">
        <is>
          <t>BIT</t>
        </is>
      </c>
      <c r="D21346" s="36" t="inlineStr">
        <is>
          <t>Coal</t>
        </is>
      </c>
      <c r="E21346" s="75" t="n">
        <v>23791</v>
      </c>
      <c r="F21346" s="76" t="n">
        <v>23.66</v>
      </c>
      <c r="G21346" s="75" t="n">
        <v>330.8</v>
      </c>
    </row>
    <row r="21347">
      <c r="A21347" s="35" t="n">
        <v>2018</v>
      </c>
      <c r="B21347" s="35" t="n">
        <v>2727</v>
      </c>
      <c r="C21347" s="36" t="inlineStr">
        <is>
          <t>BIT</t>
        </is>
      </c>
      <c r="D21347" s="36" t="inlineStr">
        <is>
          <t>Coal</t>
        </is>
      </c>
      <c r="E21347" s="75" t="n">
        <v>24058</v>
      </c>
      <c r="F21347" s="76" t="n">
        <v>26.144</v>
      </c>
      <c r="G21347" s="75" t="n">
        <v>315.6</v>
      </c>
    </row>
    <row r="21348">
      <c r="A21348" s="35" t="n">
        <v>2018</v>
      </c>
      <c r="B21348" s="35" t="n">
        <v>2727</v>
      </c>
      <c r="C21348" s="36" t="inlineStr">
        <is>
          <t>BIT</t>
        </is>
      </c>
      <c r="D21348" s="36" t="inlineStr">
        <is>
          <t>Coal</t>
        </is>
      </c>
      <c r="E21348" s="75" t="n">
        <v>12453</v>
      </c>
      <c r="F21348" s="76" t="n">
        <v>24.948</v>
      </c>
      <c r="G21348" s="75" t="n">
        <v>352.5</v>
      </c>
    </row>
    <row r="21349">
      <c r="A21349" s="35" t="n">
        <v>2018</v>
      </c>
      <c r="B21349" s="35" t="n">
        <v>2727</v>
      </c>
      <c r="C21349" s="36" t="inlineStr">
        <is>
          <t>BIT</t>
        </is>
      </c>
      <c r="D21349" s="36" t="inlineStr">
        <is>
          <t>Coal</t>
        </is>
      </c>
      <c r="E21349" s="75" t="n">
        <v>11770</v>
      </c>
      <c r="F21349" s="76" t="n">
        <v>26.074</v>
      </c>
      <c r="G21349" s="75" t="n">
        <v>313.8</v>
      </c>
    </row>
    <row r="21350">
      <c r="A21350" s="35" t="n">
        <v>2018</v>
      </c>
      <c r="B21350" s="35" t="n">
        <v>2727</v>
      </c>
      <c r="C21350" s="36" t="inlineStr">
        <is>
          <t>BIT</t>
        </is>
      </c>
      <c r="D21350" s="36" t="inlineStr">
        <is>
          <t>Coal</t>
        </is>
      </c>
      <c r="E21350" s="75" t="n">
        <v>11073</v>
      </c>
      <c r="F21350" s="76" t="n">
        <v>24.118</v>
      </c>
      <c r="G21350" s="75" t="n">
        <v>318.9</v>
      </c>
    </row>
    <row r="21351">
      <c r="A21351" s="35" t="n">
        <v>2018</v>
      </c>
      <c r="B21351" s="35" t="n">
        <v>2790</v>
      </c>
      <c r="C21351" s="36" t="inlineStr">
        <is>
          <t>LIG</t>
        </is>
      </c>
      <c r="D21351" s="36" t="inlineStr">
        <is>
          <t>Coal</t>
        </is>
      </c>
      <c r="E21351" s="75" t="n">
        <v>44927</v>
      </c>
      <c r="F21351" s="76" t="n">
        <v>14.22</v>
      </c>
      <c r="G21351" s="75" t="n">
        <v>283.1</v>
      </c>
    </row>
    <row r="21352">
      <c r="A21352" s="35" t="n">
        <v>2018</v>
      </c>
      <c r="B21352" s="35" t="n">
        <v>2817</v>
      </c>
      <c r="C21352" s="36" t="inlineStr">
        <is>
          <t>LIG</t>
        </is>
      </c>
      <c r="D21352" s="36" t="inlineStr">
        <is>
          <t>Coal</t>
        </is>
      </c>
      <c r="E21352" s="75" t="n">
        <v>290356</v>
      </c>
      <c r="F21352" s="76" t="n">
        <v>13.566</v>
      </c>
      <c r="G21352" s="75" t="n">
        <v>138.2</v>
      </c>
    </row>
    <row r="21353">
      <c r="A21353" s="35" t="n">
        <v>2018</v>
      </c>
      <c r="B21353" s="35" t="n">
        <v>2817</v>
      </c>
      <c r="C21353" s="36" t="inlineStr">
        <is>
          <t>DFO</t>
        </is>
      </c>
      <c r="D21353" s="36" t="inlineStr">
        <is>
          <t>Petroleum</t>
        </is>
      </c>
      <c r="E21353" s="75" t="n">
        <v>2425</v>
      </c>
      <c r="F21353" s="76" t="n">
        <v>5.77</v>
      </c>
      <c r="G21353" s="75" t="n">
        <v>1715.9</v>
      </c>
    </row>
    <row r="21354">
      <c r="A21354" s="35" t="n">
        <v>2018</v>
      </c>
      <c r="B21354" s="35" t="n">
        <v>2823</v>
      </c>
      <c r="C21354" s="36" t="inlineStr">
        <is>
          <t>LIG</t>
        </is>
      </c>
      <c r="D21354" s="36" t="inlineStr">
        <is>
          <t>Coal</t>
        </is>
      </c>
      <c r="E21354" s="75" t="n">
        <v>142279</v>
      </c>
      <c r="F21354" s="76" t="n">
        <v>13.214</v>
      </c>
      <c r="G21354" s="75" t="n">
        <v>142.7</v>
      </c>
    </row>
    <row r="21355">
      <c r="A21355" s="35" t="n">
        <v>2018</v>
      </c>
      <c r="B21355" s="35" t="n">
        <v>2823</v>
      </c>
      <c r="C21355" s="36" t="inlineStr">
        <is>
          <t>LIG</t>
        </is>
      </c>
      <c r="D21355" s="36" t="inlineStr">
        <is>
          <t>Coal</t>
        </is>
      </c>
      <c r="E21355" s="75" t="n">
        <v>293365</v>
      </c>
      <c r="F21355" s="76" t="n">
        <v>13.296</v>
      </c>
      <c r="G21355" s="75" t="n">
        <v>142.4</v>
      </c>
    </row>
    <row r="21356">
      <c r="A21356" s="35" t="n">
        <v>2018</v>
      </c>
      <c r="B21356" s="35" t="n">
        <v>2823</v>
      </c>
      <c r="C21356" s="36" t="inlineStr">
        <is>
          <t>DFO</t>
        </is>
      </c>
      <c r="D21356" s="36" t="inlineStr">
        <is>
          <t>Petroleum</t>
        </is>
      </c>
      <c r="E21356" s="75" t="n">
        <v>70</v>
      </c>
      <c r="F21356" s="76" t="n">
        <v>5.88</v>
      </c>
      <c r="G21356" s="75" t="n">
        <v>1669.3</v>
      </c>
    </row>
    <row r="21357">
      <c r="A21357" s="35" t="n">
        <v>2018</v>
      </c>
      <c r="B21357" s="35" t="n">
        <v>2823</v>
      </c>
      <c r="C21357" s="36" t="inlineStr">
        <is>
          <t>DFO</t>
        </is>
      </c>
      <c r="D21357" s="36" t="inlineStr">
        <is>
          <t>Petroleum</t>
        </is>
      </c>
      <c r="E21357" s="75" t="n">
        <v>145</v>
      </c>
      <c r="F21357" s="76" t="n">
        <v>5.88</v>
      </c>
      <c r="G21357" s="75" t="n">
        <v>1669.3</v>
      </c>
    </row>
    <row r="21358">
      <c r="A21358" s="35" t="n">
        <v>2018</v>
      </c>
      <c r="B21358" s="35" t="n">
        <v>2828</v>
      </c>
      <c r="C21358" s="36" t="inlineStr">
        <is>
          <t>BIT</t>
        </is>
      </c>
      <c r="D21358" s="36" t="inlineStr">
        <is>
          <t>Coal</t>
        </is>
      </c>
      <c r="E21358" s="75" t="n">
        <v>52431</v>
      </c>
      <c r="F21358" s="76" t="n">
        <v>25.238</v>
      </c>
      <c r="G21358" s="75" t="inlineStr">
        <is>
          <t>.</t>
        </is>
      </c>
    </row>
    <row r="21359">
      <c r="A21359" s="35" t="n">
        <v>2018</v>
      </c>
      <c r="B21359" s="35" t="n">
        <v>2828</v>
      </c>
      <c r="C21359" s="36" t="inlineStr">
        <is>
          <t>BIT</t>
        </is>
      </c>
      <c r="D21359" s="36" t="inlineStr">
        <is>
          <t>Coal</t>
        </is>
      </c>
      <c r="E21359" s="75" t="n">
        <v>100283</v>
      </c>
      <c r="F21359" s="76" t="n">
        <v>25.356</v>
      </c>
      <c r="G21359" s="75" t="inlineStr">
        <is>
          <t>.</t>
        </is>
      </c>
    </row>
    <row r="21360">
      <c r="A21360" s="35" t="n">
        <v>2018</v>
      </c>
      <c r="B21360" s="35" t="n">
        <v>2828</v>
      </c>
      <c r="C21360" s="36" t="inlineStr">
        <is>
          <t>BIT</t>
        </is>
      </c>
      <c r="D21360" s="36" t="inlineStr">
        <is>
          <t>Coal</t>
        </is>
      </c>
      <c r="E21360" s="75" t="n">
        <v>11861</v>
      </c>
      <c r="F21360" s="76" t="n">
        <v>25.62</v>
      </c>
      <c r="G21360" s="75" t="inlineStr">
        <is>
          <t>.</t>
        </is>
      </c>
    </row>
    <row r="21361">
      <c r="A21361" s="35" t="n">
        <v>2018</v>
      </c>
      <c r="B21361" s="35" t="n">
        <v>2828</v>
      </c>
      <c r="C21361" s="36" t="inlineStr">
        <is>
          <t>BIT</t>
        </is>
      </c>
      <c r="D21361" s="36" t="inlineStr">
        <is>
          <t>Coal</t>
        </is>
      </c>
      <c r="E21361" s="75" t="n">
        <v>10600</v>
      </c>
      <c r="F21361" s="76" t="n">
        <v>25.822</v>
      </c>
      <c r="G21361" s="75" t="inlineStr">
        <is>
          <t>.</t>
        </is>
      </c>
    </row>
    <row r="21362">
      <c r="A21362" s="35" t="n">
        <v>2018</v>
      </c>
      <c r="B21362" s="35" t="n">
        <v>2828</v>
      </c>
      <c r="C21362" s="36" t="inlineStr">
        <is>
          <t>BIT</t>
        </is>
      </c>
      <c r="D21362" s="36" t="inlineStr">
        <is>
          <t>Coal</t>
        </is>
      </c>
      <c r="E21362" s="75" t="n">
        <v>22382</v>
      </c>
      <c r="F21362" s="76" t="n">
        <v>23.914</v>
      </c>
      <c r="G21362" s="75" t="inlineStr">
        <is>
          <t>.</t>
        </is>
      </c>
    </row>
    <row r="21363">
      <c r="A21363" s="35" t="n">
        <v>2018</v>
      </c>
      <c r="B21363" s="35" t="n">
        <v>2828</v>
      </c>
      <c r="C21363" s="36" t="inlineStr">
        <is>
          <t>BIT</t>
        </is>
      </c>
      <c r="D21363" s="36" t="inlineStr">
        <is>
          <t>Coal</t>
        </is>
      </c>
      <c r="E21363" s="75" t="n">
        <v>1855</v>
      </c>
      <c r="F21363" s="76" t="n">
        <v>25.782</v>
      </c>
      <c r="G21363" s="75" t="inlineStr">
        <is>
          <t>.</t>
        </is>
      </c>
    </row>
    <row r="21364">
      <c r="A21364" s="35" t="n">
        <v>2018</v>
      </c>
      <c r="B21364" s="35" t="n">
        <v>2828</v>
      </c>
      <c r="C21364" s="36" t="inlineStr">
        <is>
          <t>BIT</t>
        </is>
      </c>
      <c r="D21364" s="36" t="inlineStr">
        <is>
          <t>Coal</t>
        </is>
      </c>
      <c r="E21364" s="75" t="n">
        <v>25412</v>
      </c>
      <c r="F21364" s="76" t="n">
        <v>24.87</v>
      </c>
      <c r="G21364" s="75" t="inlineStr">
        <is>
          <t>.</t>
        </is>
      </c>
    </row>
    <row r="21365">
      <c r="A21365" s="35" t="n">
        <v>2018</v>
      </c>
      <c r="B21365" s="35" t="n">
        <v>2828</v>
      </c>
      <c r="C21365" s="36" t="inlineStr">
        <is>
          <t>BIT</t>
        </is>
      </c>
      <c r="D21365" s="36" t="inlineStr">
        <is>
          <t>Coal</t>
        </is>
      </c>
      <c r="E21365" s="75" t="n">
        <v>44052</v>
      </c>
      <c r="F21365" s="76" t="n">
        <v>24.766</v>
      </c>
      <c r="G21365" s="75" t="inlineStr">
        <is>
          <t>.</t>
        </is>
      </c>
    </row>
    <row r="21366">
      <c r="A21366" s="35" t="n">
        <v>2018</v>
      </c>
      <c r="B21366" s="35" t="n">
        <v>2832</v>
      </c>
      <c r="C21366" s="36" t="inlineStr">
        <is>
          <t>BIT</t>
        </is>
      </c>
      <c r="D21366" s="36" t="inlineStr">
        <is>
          <t>Coal</t>
        </is>
      </c>
      <c r="E21366" s="75" t="n">
        <v>14624</v>
      </c>
      <c r="F21366" s="76" t="n">
        <v>25.849</v>
      </c>
      <c r="G21366" s="75" t="inlineStr">
        <is>
          <t>.</t>
        </is>
      </c>
    </row>
    <row r="21367">
      <c r="A21367" s="35" t="n">
        <v>2018</v>
      </c>
      <c r="B21367" s="35" t="n">
        <v>2832</v>
      </c>
      <c r="C21367" s="36" t="inlineStr">
        <is>
          <t>BIT</t>
        </is>
      </c>
      <c r="D21367" s="36" t="inlineStr">
        <is>
          <t>Coal</t>
        </is>
      </c>
      <c r="E21367" s="75" t="n">
        <v>23568</v>
      </c>
      <c r="F21367" s="76" t="n">
        <v>25.145</v>
      </c>
      <c r="G21367" s="75" t="inlineStr">
        <is>
          <t>.</t>
        </is>
      </c>
    </row>
    <row r="21368">
      <c r="A21368" s="35" t="n">
        <v>2018</v>
      </c>
      <c r="B21368" s="35" t="n">
        <v>2832</v>
      </c>
      <c r="C21368" s="36" t="inlineStr">
        <is>
          <t>BIT</t>
        </is>
      </c>
      <c r="D21368" s="36" t="inlineStr">
        <is>
          <t>Coal</t>
        </is>
      </c>
      <c r="E21368" s="75" t="n">
        <v>71737</v>
      </c>
      <c r="F21368" s="76" t="n">
        <v>22.187</v>
      </c>
      <c r="G21368" s="75" t="inlineStr">
        <is>
          <t>.</t>
        </is>
      </c>
    </row>
    <row r="21369">
      <c r="A21369" s="35" t="n">
        <v>2018</v>
      </c>
      <c r="B21369" s="35" t="n">
        <v>2832</v>
      </c>
      <c r="C21369" s="36" t="inlineStr">
        <is>
          <t>BIT</t>
        </is>
      </c>
      <c r="D21369" s="36" t="inlineStr">
        <is>
          <t>Coal</t>
        </is>
      </c>
      <c r="E21369" s="75" t="n">
        <v>77242</v>
      </c>
      <c r="F21369" s="76" t="n">
        <v>25.184</v>
      </c>
      <c r="G21369" s="75" t="inlineStr">
        <is>
          <t>.</t>
        </is>
      </c>
    </row>
    <row r="21370">
      <c r="A21370" s="35" t="n">
        <v>2018</v>
      </c>
      <c r="B21370" s="35" t="n">
        <v>2832</v>
      </c>
      <c r="C21370" s="36" t="inlineStr">
        <is>
          <t>BIT</t>
        </is>
      </c>
      <c r="D21370" s="36" t="inlineStr">
        <is>
          <t>Coal</t>
        </is>
      </c>
      <c r="E21370" s="75" t="n">
        <v>9410</v>
      </c>
      <c r="F21370" s="76" t="n">
        <v>25.57</v>
      </c>
      <c r="G21370" s="75" t="inlineStr">
        <is>
          <t>.</t>
        </is>
      </c>
    </row>
    <row r="21371">
      <c r="A21371" s="35" t="n">
        <v>2018</v>
      </c>
      <c r="B21371" s="35" t="n">
        <v>2832</v>
      </c>
      <c r="C21371" s="36" t="inlineStr">
        <is>
          <t>BIT</t>
        </is>
      </c>
      <c r="D21371" s="36" t="inlineStr">
        <is>
          <t>Coal</t>
        </is>
      </c>
      <c r="E21371" s="75" t="n">
        <v>3326</v>
      </c>
      <c r="F21371" s="76" t="n">
        <v>25.294</v>
      </c>
      <c r="G21371" s="75" t="inlineStr">
        <is>
          <t>.</t>
        </is>
      </c>
    </row>
    <row r="21372">
      <c r="A21372" s="35" t="n">
        <v>2018</v>
      </c>
      <c r="B21372" s="35" t="n">
        <v>2832</v>
      </c>
      <c r="C21372" s="36" t="inlineStr">
        <is>
          <t>BIT</t>
        </is>
      </c>
      <c r="D21372" s="36" t="inlineStr">
        <is>
          <t>Coal</t>
        </is>
      </c>
      <c r="E21372" s="75" t="n">
        <v>3684</v>
      </c>
      <c r="F21372" s="76" t="n">
        <v>25.612</v>
      </c>
      <c r="G21372" s="75" t="inlineStr">
        <is>
          <t>.</t>
        </is>
      </c>
    </row>
    <row r="21373">
      <c r="A21373" s="35" t="n">
        <v>2018</v>
      </c>
      <c r="B21373" s="35" t="n">
        <v>2832</v>
      </c>
      <c r="C21373" s="36" t="inlineStr">
        <is>
          <t>BIT</t>
        </is>
      </c>
      <c r="D21373" s="36" t="inlineStr">
        <is>
          <t>Coal</t>
        </is>
      </c>
      <c r="E21373" s="75" t="n">
        <v>3192</v>
      </c>
      <c r="F21373" s="76" t="n">
        <v>23.695</v>
      </c>
      <c r="G21373" s="75" t="inlineStr">
        <is>
          <t>.</t>
        </is>
      </c>
    </row>
    <row r="21374">
      <c r="A21374" s="35" t="n">
        <v>2018</v>
      </c>
      <c r="B21374" s="35" t="n">
        <v>2836</v>
      </c>
      <c r="C21374" s="36" t="inlineStr">
        <is>
          <t>BIT</t>
        </is>
      </c>
      <c r="D21374" s="36" t="inlineStr">
        <is>
          <t>Coal</t>
        </is>
      </c>
      <c r="E21374" s="75" t="n">
        <v>37660</v>
      </c>
      <c r="F21374" s="76" t="n">
        <v>22.62</v>
      </c>
      <c r="G21374" s="75" t="inlineStr">
        <is>
          <t>.</t>
        </is>
      </c>
    </row>
    <row r="21375">
      <c r="A21375" s="35" t="n">
        <v>2018</v>
      </c>
      <c r="B21375" s="35" t="n">
        <v>2836</v>
      </c>
      <c r="C21375" s="36" t="inlineStr">
        <is>
          <t>DFO</t>
        </is>
      </c>
      <c r="D21375" s="36" t="inlineStr">
        <is>
          <t>Petroleum</t>
        </is>
      </c>
      <c r="E21375" s="75" t="n">
        <v>2663</v>
      </c>
      <c r="F21375" s="76" t="n">
        <v>5.825</v>
      </c>
      <c r="G21375" s="75" t="inlineStr">
        <is>
          <t>.</t>
        </is>
      </c>
    </row>
    <row r="21376">
      <c r="A21376" s="35" t="n">
        <v>2018</v>
      </c>
      <c r="B21376" s="35" t="n">
        <v>2840</v>
      </c>
      <c r="C21376" s="36" t="inlineStr">
        <is>
          <t>BIT</t>
        </is>
      </c>
      <c r="D21376" s="36" t="inlineStr">
        <is>
          <t>Coal</t>
        </is>
      </c>
      <c r="E21376" s="75" t="n">
        <v>54649</v>
      </c>
      <c r="F21376" s="76" t="n">
        <v>23.254</v>
      </c>
      <c r="G21376" s="75" t="inlineStr">
        <is>
          <t>.</t>
        </is>
      </c>
    </row>
    <row r="21377">
      <c r="A21377" s="35" t="n">
        <v>2018</v>
      </c>
      <c r="B21377" s="35" t="n">
        <v>2840</v>
      </c>
      <c r="C21377" s="36" t="inlineStr">
        <is>
          <t>BIT</t>
        </is>
      </c>
      <c r="D21377" s="36" t="inlineStr">
        <is>
          <t>Coal</t>
        </is>
      </c>
      <c r="E21377" s="75" t="n">
        <v>91656</v>
      </c>
      <c r="F21377" s="76" t="n">
        <v>23.604</v>
      </c>
      <c r="G21377" s="75" t="inlineStr">
        <is>
          <t>.</t>
        </is>
      </c>
    </row>
    <row r="21378">
      <c r="A21378" s="35" t="n">
        <v>2018</v>
      </c>
      <c r="B21378" s="35" t="n">
        <v>2840</v>
      </c>
      <c r="C21378" s="36" t="inlineStr">
        <is>
          <t>BIT</t>
        </is>
      </c>
      <c r="D21378" s="36" t="inlineStr">
        <is>
          <t>Coal</t>
        </is>
      </c>
      <c r="E21378" s="75" t="n">
        <v>23580</v>
      </c>
      <c r="F21378" s="76" t="n">
        <v>23.992</v>
      </c>
      <c r="G21378" s="75" t="inlineStr">
        <is>
          <t>.</t>
        </is>
      </c>
    </row>
    <row r="21379">
      <c r="A21379" s="35" t="n">
        <v>2018</v>
      </c>
      <c r="B21379" s="35" t="n">
        <v>2847</v>
      </c>
      <c r="C21379" s="36" t="inlineStr">
        <is>
          <t>NG</t>
        </is>
      </c>
      <c r="D21379" s="36" t="inlineStr">
        <is>
          <t>Natural Gas</t>
        </is>
      </c>
      <c r="E21379" s="75" t="n">
        <v>187735</v>
      </c>
      <c r="F21379" s="76" t="n">
        <v>1.067</v>
      </c>
      <c r="G21379" s="75" t="n">
        <v>288.5</v>
      </c>
    </row>
    <row r="21380">
      <c r="A21380" s="35" t="n">
        <v>2018</v>
      </c>
      <c r="B21380" s="35" t="n">
        <v>2866</v>
      </c>
      <c r="C21380" s="36" t="inlineStr">
        <is>
          <t>BIT</t>
        </is>
      </c>
      <c r="D21380" s="36" t="inlineStr">
        <is>
          <t>Coal</t>
        </is>
      </c>
      <c r="E21380" s="75" t="n">
        <v>163632</v>
      </c>
      <c r="F21380" s="76" t="n">
        <v>25.006</v>
      </c>
      <c r="G21380" s="75" t="inlineStr">
        <is>
          <t>.</t>
        </is>
      </c>
    </row>
    <row r="21381">
      <c r="A21381" s="35" t="n">
        <v>2018</v>
      </c>
      <c r="B21381" s="35" t="n">
        <v>2866</v>
      </c>
      <c r="C21381" s="36" t="inlineStr">
        <is>
          <t>DFO</t>
        </is>
      </c>
      <c r="D21381" s="36" t="inlineStr">
        <is>
          <t>Petroleum</t>
        </is>
      </c>
      <c r="E21381" s="75" t="n">
        <v>4826</v>
      </c>
      <c r="F21381" s="76" t="n">
        <v>5.8</v>
      </c>
      <c r="G21381" s="75" t="inlineStr">
        <is>
          <t>.</t>
        </is>
      </c>
    </row>
    <row r="21382">
      <c r="A21382" s="35" t="n">
        <v>2018</v>
      </c>
      <c r="B21382" s="35" t="n">
        <v>2876</v>
      </c>
      <c r="C21382" s="36" t="inlineStr">
        <is>
          <t>BIT</t>
        </is>
      </c>
      <c r="D21382" s="36" t="inlineStr">
        <is>
          <t>Coal</t>
        </is>
      </c>
      <c r="E21382" s="75" t="n">
        <v>103699</v>
      </c>
      <c r="F21382" s="76" t="n">
        <v>25.178</v>
      </c>
      <c r="G21382" s="75" t="n">
        <v>173.2</v>
      </c>
    </row>
    <row r="21383">
      <c r="A21383" s="35" t="n">
        <v>2018</v>
      </c>
      <c r="B21383" s="35" t="n">
        <v>2876</v>
      </c>
      <c r="C21383" s="36" t="inlineStr">
        <is>
          <t>BIT</t>
        </is>
      </c>
      <c r="D21383" s="36" t="inlineStr">
        <is>
          <t>Coal</t>
        </is>
      </c>
      <c r="E21383" s="75" t="n">
        <v>92881</v>
      </c>
      <c r="F21383" s="76" t="n">
        <v>25.05</v>
      </c>
      <c r="G21383" s="75" t="n">
        <v>172</v>
      </c>
    </row>
    <row r="21384">
      <c r="A21384" s="35" t="n">
        <v>2018</v>
      </c>
      <c r="B21384" s="35" t="n">
        <v>2876</v>
      </c>
      <c r="C21384" s="36" t="inlineStr">
        <is>
          <t>DFO</t>
        </is>
      </c>
      <c r="D21384" s="36" t="inlineStr">
        <is>
          <t>Petroleum</t>
        </is>
      </c>
      <c r="E21384" s="75" t="n">
        <v>1041</v>
      </c>
      <c r="F21384" s="76" t="n">
        <v>5.712</v>
      </c>
      <c r="G21384" s="75" t="n">
        <v>1698.1</v>
      </c>
    </row>
    <row r="21385">
      <c r="A21385" s="35" t="n">
        <v>2018</v>
      </c>
      <c r="B21385" s="35" t="n">
        <v>2880</v>
      </c>
      <c r="C21385" s="36" t="inlineStr">
        <is>
          <t>NG</t>
        </is>
      </c>
      <c r="D21385" s="36" t="inlineStr">
        <is>
          <t>Natural Gas</t>
        </is>
      </c>
      <c r="E21385" s="75" t="n">
        <v>145558</v>
      </c>
      <c r="F21385" s="76" t="n">
        <v>1.053</v>
      </c>
      <c r="G21385" s="75" t="inlineStr">
        <is>
          <t>.</t>
        </is>
      </c>
    </row>
    <row r="21386">
      <c r="A21386" s="35" t="n">
        <v>2018</v>
      </c>
      <c r="B21386" s="35" t="n">
        <v>2936</v>
      </c>
      <c r="C21386" s="36" t="inlineStr">
        <is>
          <t>NG</t>
        </is>
      </c>
      <c r="D21386" s="36" t="inlineStr">
        <is>
          <t>Natural Gas</t>
        </is>
      </c>
      <c r="E21386" s="75" t="n">
        <v>349</v>
      </c>
      <c r="F21386" s="76" t="n">
        <v>1.079</v>
      </c>
      <c r="G21386" s="75" t="n">
        <v>467.1</v>
      </c>
    </row>
    <row r="21387">
      <c r="A21387" s="35" t="n">
        <v>2018</v>
      </c>
      <c r="B21387" s="35" t="n">
        <v>2936</v>
      </c>
      <c r="C21387" s="36" t="inlineStr">
        <is>
          <t>BIT</t>
        </is>
      </c>
      <c r="D21387" s="36" t="inlineStr">
        <is>
          <t>Coal</t>
        </is>
      </c>
      <c r="E21387" s="75" t="n">
        <v>49</v>
      </c>
      <c r="F21387" s="76" t="n">
        <v>25.1</v>
      </c>
      <c r="G21387" s="75" t="n">
        <v>341</v>
      </c>
    </row>
    <row r="21388">
      <c r="A21388" s="35" t="n">
        <v>2018</v>
      </c>
      <c r="B21388" s="35" t="n">
        <v>2936</v>
      </c>
      <c r="C21388" s="36" t="inlineStr">
        <is>
          <t>BIT</t>
        </is>
      </c>
      <c r="D21388" s="36" t="inlineStr">
        <is>
          <t>Coal</t>
        </is>
      </c>
      <c r="E21388" s="75" t="n">
        <v>134</v>
      </c>
      <c r="F21388" s="76" t="n">
        <v>24.52</v>
      </c>
      <c r="G21388" s="75" t="n">
        <v>343.3</v>
      </c>
    </row>
    <row r="21389">
      <c r="A21389" s="35" t="n">
        <v>2018</v>
      </c>
      <c r="B21389" s="35" t="n">
        <v>2936</v>
      </c>
      <c r="C21389" s="36" t="inlineStr">
        <is>
          <t>DFO</t>
        </is>
      </c>
      <c r="D21389" s="36" t="inlineStr">
        <is>
          <t>Petroleum</t>
        </is>
      </c>
      <c r="E21389" s="75" t="n">
        <v>7</v>
      </c>
      <c r="F21389" s="76" t="n">
        <v>5.84</v>
      </c>
      <c r="G21389" s="75" t="n">
        <v>1768.4</v>
      </c>
    </row>
    <row r="21390">
      <c r="A21390" s="35" t="n">
        <v>2018</v>
      </c>
      <c r="B21390" s="35" t="n">
        <v>2951</v>
      </c>
      <c r="C21390" s="36" t="inlineStr">
        <is>
          <t>NG</t>
        </is>
      </c>
      <c r="D21390" s="36" t="inlineStr">
        <is>
          <t>Natural Gas</t>
        </is>
      </c>
      <c r="E21390" s="75" t="n">
        <v>1310773</v>
      </c>
      <c r="F21390" s="76" t="n">
        <v>1.054</v>
      </c>
      <c r="G21390" s="75" t="n">
        <v>378.4</v>
      </c>
    </row>
    <row r="21391">
      <c r="A21391" s="35" t="n">
        <v>2018</v>
      </c>
      <c r="B21391" s="35" t="n">
        <v>2952</v>
      </c>
      <c r="C21391" s="36" t="inlineStr">
        <is>
          <t>SUB</t>
        </is>
      </c>
      <c r="D21391" s="36" t="inlineStr">
        <is>
          <t>Coal</t>
        </is>
      </c>
      <c r="E21391" s="75" t="n">
        <v>16346</v>
      </c>
      <c r="F21391" s="76" t="n">
        <v>17.454</v>
      </c>
      <c r="G21391" s="75" t="n">
        <v>187.4</v>
      </c>
    </row>
    <row r="21392">
      <c r="A21392" s="35" t="n">
        <v>2018</v>
      </c>
      <c r="B21392" s="35" t="n">
        <v>2952</v>
      </c>
      <c r="C21392" s="36" t="inlineStr">
        <is>
          <t>SUB</t>
        </is>
      </c>
      <c r="D21392" s="36" t="inlineStr">
        <is>
          <t>Coal</t>
        </is>
      </c>
      <c r="E21392" s="75" t="n">
        <v>293326</v>
      </c>
      <c r="F21392" s="76" t="n">
        <v>17.084</v>
      </c>
      <c r="G21392" s="75" t="n">
        <v>187.7</v>
      </c>
    </row>
    <row r="21393">
      <c r="A21393" s="35" t="n">
        <v>2018</v>
      </c>
      <c r="B21393" s="35" t="n">
        <v>2952</v>
      </c>
      <c r="C21393" s="36" t="inlineStr">
        <is>
          <t>NG</t>
        </is>
      </c>
      <c r="D21393" s="36" t="inlineStr">
        <is>
          <t>Natural Gas</t>
        </is>
      </c>
      <c r="E21393" s="75" t="n">
        <v>91257</v>
      </c>
      <c r="F21393" s="76" t="n">
        <v>1.007</v>
      </c>
      <c r="G21393" s="75" t="n">
        <v>325.4</v>
      </c>
    </row>
    <row r="21394">
      <c r="A21394" s="35" t="n">
        <v>2018</v>
      </c>
      <c r="B21394" s="35" t="n">
        <v>2953</v>
      </c>
      <c r="C21394" s="36" t="inlineStr">
        <is>
          <t>NG</t>
        </is>
      </c>
      <c r="D21394" s="36" t="inlineStr">
        <is>
          <t>Natural Gas</t>
        </is>
      </c>
      <c r="E21394" s="75" t="n">
        <v>8438</v>
      </c>
      <c r="F21394" s="76" t="n">
        <v>1.063</v>
      </c>
      <c r="G21394" s="75" t="n">
        <v>663.5</v>
      </c>
    </row>
    <row r="21395">
      <c r="A21395" s="35" t="n">
        <v>2018</v>
      </c>
      <c r="B21395" s="35" t="n">
        <v>2956</v>
      </c>
      <c r="C21395" s="36" t="inlineStr">
        <is>
          <t>NG</t>
        </is>
      </c>
      <c r="D21395" s="36" t="inlineStr">
        <is>
          <t>Natural Gas</t>
        </is>
      </c>
      <c r="E21395" s="75" t="n">
        <v>2457898</v>
      </c>
      <c r="F21395" s="76" t="n">
        <v>1.02</v>
      </c>
      <c r="G21395" s="75" t="n">
        <v>325.4</v>
      </c>
    </row>
    <row r="21396">
      <c r="A21396" s="35" t="n">
        <v>2018</v>
      </c>
      <c r="B21396" s="35" t="n">
        <v>2963</v>
      </c>
      <c r="C21396" s="36" t="inlineStr">
        <is>
          <t>SUB</t>
        </is>
      </c>
      <c r="D21396" s="36" t="inlineStr">
        <is>
          <t>Coal</t>
        </is>
      </c>
      <c r="E21396" s="75" t="n">
        <v>48444</v>
      </c>
      <c r="F21396" s="76" t="n">
        <v>17.128</v>
      </c>
      <c r="G21396" s="75" t="n">
        <v>150.5</v>
      </c>
    </row>
    <row r="21397">
      <c r="A21397" s="35" t="n">
        <v>2018</v>
      </c>
      <c r="B21397" s="35" t="n">
        <v>2963</v>
      </c>
      <c r="C21397" s="36" t="inlineStr">
        <is>
          <t>NG</t>
        </is>
      </c>
      <c r="D21397" s="36" t="inlineStr">
        <is>
          <t>Natural Gas</t>
        </is>
      </c>
      <c r="E21397" s="75" t="n">
        <v>3209</v>
      </c>
      <c r="F21397" s="76" t="n">
        <v>1.02</v>
      </c>
      <c r="G21397" s="75" t="n">
        <v>285.3</v>
      </c>
    </row>
    <row r="21398">
      <c r="A21398" s="35" t="n">
        <v>2018</v>
      </c>
      <c r="B21398" s="35" t="n">
        <v>2963</v>
      </c>
      <c r="C21398" s="36" t="inlineStr">
        <is>
          <t>NG</t>
        </is>
      </c>
      <c r="D21398" s="36" t="inlineStr">
        <is>
          <t>Natural Gas</t>
        </is>
      </c>
      <c r="E21398" s="75" t="n">
        <v>4150</v>
      </c>
      <c r="F21398" s="76" t="n">
        <v>1.02</v>
      </c>
      <c r="G21398" s="75" t="n">
        <v>295.2</v>
      </c>
    </row>
    <row r="21399">
      <c r="A21399" s="35" t="n">
        <v>2018</v>
      </c>
      <c r="B21399" s="35" t="n">
        <v>2963</v>
      </c>
      <c r="C21399" s="36" t="inlineStr">
        <is>
          <t>NG</t>
        </is>
      </c>
      <c r="D21399" s="36" t="inlineStr">
        <is>
          <t>Natural Gas</t>
        </is>
      </c>
      <c r="E21399" s="75" t="n">
        <v>136</v>
      </c>
      <c r="F21399" s="76" t="n">
        <v>1.02</v>
      </c>
      <c r="G21399" s="75" t="n">
        <v>340.6</v>
      </c>
    </row>
    <row r="21400">
      <c r="A21400" s="35" t="n">
        <v>2018</v>
      </c>
      <c r="B21400" s="35" t="n">
        <v>2963</v>
      </c>
      <c r="C21400" s="36" t="inlineStr">
        <is>
          <t>NG</t>
        </is>
      </c>
      <c r="D21400" s="36" t="inlineStr">
        <is>
          <t>Natural Gas</t>
        </is>
      </c>
      <c r="E21400" s="75" t="n">
        <v>4987</v>
      </c>
      <c r="F21400" s="76" t="n">
        <v>1.02</v>
      </c>
      <c r="G21400" s="75" t="n">
        <v>319.2</v>
      </c>
    </row>
    <row r="21401">
      <c r="A21401" s="35" t="n">
        <v>2018</v>
      </c>
      <c r="B21401" s="35" t="n">
        <v>2963</v>
      </c>
      <c r="C21401" s="36" t="inlineStr">
        <is>
          <t>NG</t>
        </is>
      </c>
      <c r="D21401" s="36" t="inlineStr">
        <is>
          <t>Natural Gas</t>
        </is>
      </c>
      <c r="E21401" s="75" t="n">
        <v>9037</v>
      </c>
      <c r="F21401" s="76" t="n">
        <v>1.02</v>
      </c>
      <c r="G21401" s="75" t="n">
        <v>283.6</v>
      </c>
    </row>
    <row r="21402">
      <c r="A21402" s="35" t="n">
        <v>2018</v>
      </c>
      <c r="B21402" s="35" t="n">
        <v>2963</v>
      </c>
      <c r="C21402" s="36" t="inlineStr">
        <is>
          <t>NG</t>
        </is>
      </c>
      <c r="D21402" s="36" t="inlineStr">
        <is>
          <t>Natural Gas</t>
        </is>
      </c>
      <c r="E21402" s="75" t="n">
        <v>15588</v>
      </c>
      <c r="F21402" s="76" t="n">
        <v>1.02</v>
      </c>
      <c r="G21402" s="75" t="n">
        <v>351.8</v>
      </c>
    </row>
    <row r="21403">
      <c r="A21403" s="35" t="n">
        <v>2018</v>
      </c>
      <c r="B21403" s="35" t="n">
        <v>2963</v>
      </c>
      <c r="C21403" s="36" t="inlineStr">
        <is>
          <t>NG</t>
        </is>
      </c>
      <c r="D21403" s="36" t="inlineStr">
        <is>
          <t>Natural Gas</t>
        </is>
      </c>
      <c r="E21403" s="75" t="n">
        <v>30846</v>
      </c>
      <c r="F21403" s="76" t="n">
        <v>1.02</v>
      </c>
      <c r="G21403" s="75" t="n">
        <v>283.4</v>
      </c>
    </row>
    <row r="21404">
      <c r="A21404" s="35" t="n">
        <v>2018</v>
      </c>
      <c r="B21404" s="35" t="n">
        <v>2963</v>
      </c>
      <c r="C21404" s="36" t="inlineStr">
        <is>
          <t>NG</t>
        </is>
      </c>
      <c r="D21404" s="36" t="inlineStr">
        <is>
          <t>Natural Gas</t>
        </is>
      </c>
      <c r="E21404" s="75" t="n">
        <v>58471</v>
      </c>
      <c r="F21404" s="76" t="n">
        <v>1.02</v>
      </c>
      <c r="G21404" s="75" t="n">
        <v>345.1</v>
      </c>
    </row>
    <row r="21405">
      <c r="A21405" s="35" t="n">
        <v>2018</v>
      </c>
      <c r="B21405" s="35" t="n">
        <v>2963</v>
      </c>
      <c r="C21405" s="36" t="inlineStr">
        <is>
          <t>NG</t>
        </is>
      </c>
      <c r="D21405" s="36" t="inlineStr">
        <is>
          <t>Natural Gas</t>
        </is>
      </c>
      <c r="E21405" s="75" t="n">
        <v>62941</v>
      </c>
      <c r="F21405" s="76" t="n">
        <v>1.02</v>
      </c>
      <c r="G21405" s="75" t="n">
        <v>323.1</v>
      </c>
    </row>
    <row r="21406">
      <c r="A21406" s="35" t="n">
        <v>2018</v>
      </c>
      <c r="B21406" s="35" t="n">
        <v>2963</v>
      </c>
      <c r="C21406" s="36" t="inlineStr">
        <is>
          <t>NG</t>
        </is>
      </c>
      <c r="D21406" s="36" t="inlineStr">
        <is>
          <t>Natural Gas</t>
        </is>
      </c>
      <c r="E21406" s="75" t="n">
        <v>82074</v>
      </c>
      <c r="F21406" s="76" t="n">
        <v>1.02</v>
      </c>
      <c r="G21406" s="75" t="n">
        <v>313.8</v>
      </c>
    </row>
    <row r="21407">
      <c r="A21407" s="35" t="n">
        <v>2018</v>
      </c>
      <c r="B21407" s="35" t="n">
        <v>2963</v>
      </c>
      <c r="C21407" s="36" t="inlineStr">
        <is>
          <t>NG</t>
        </is>
      </c>
      <c r="D21407" s="36" t="inlineStr">
        <is>
          <t>Natural Gas</t>
        </is>
      </c>
      <c r="E21407" s="75" t="n">
        <v>107632</v>
      </c>
      <c r="F21407" s="76" t="n">
        <v>1.02</v>
      </c>
      <c r="G21407" s="75" t="n">
        <v>289.5</v>
      </c>
    </row>
    <row r="21408">
      <c r="A21408" s="35" t="n">
        <v>2018</v>
      </c>
      <c r="B21408" s="35" t="n">
        <v>2963</v>
      </c>
      <c r="C21408" s="36" t="inlineStr">
        <is>
          <t>NG</t>
        </is>
      </c>
      <c r="D21408" s="36" t="inlineStr">
        <is>
          <t>Natural Gas</t>
        </is>
      </c>
      <c r="E21408" s="75" t="n">
        <v>136376</v>
      </c>
      <c r="F21408" s="76" t="n">
        <v>1.02</v>
      </c>
      <c r="G21408" s="75" t="n">
        <v>321.3</v>
      </c>
    </row>
    <row r="21409">
      <c r="A21409" s="35" t="n">
        <v>2018</v>
      </c>
      <c r="B21409" s="35" t="n">
        <v>2963</v>
      </c>
      <c r="C21409" s="36" t="inlineStr">
        <is>
          <t>NG</t>
        </is>
      </c>
      <c r="D21409" s="36" t="inlineStr">
        <is>
          <t>Natural Gas</t>
        </is>
      </c>
      <c r="E21409" s="75" t="n">
        <v>294104</v>
      </c>
      <c r="F21409" s="76" t="n">
        <v>1.02</v>
      </c>
      <c r="G21409" s="75" t="n">
        <v>288.1</v>
      </c>
    </row>
    <row r="21410">
      <c r="A21410" s="35" t="n">
        <v>2018</v>
      </c>
      <c r="B21410" s="35" t="n">
        <v>2963</v>
      </c>
      <c r="C21410" s="36" t="inlineStr">
        <is>
          <t>NG</t>
        </is>
      </c>
      <c r="D21410" s="36" t="inlineStr">
        <is>
          <t>Natural Gas</t>
        </is>
      </c>
      <c r="E21410" s="75" t="n">
        <v>331233</v>
      </c>
      <c r="F21410" s="76" t="n">
        <v>1.02</v>
      </c>
      <c r="G21410" s="75" t="n">
        <v>300.3</v>
      </c>
    </row>
    <row r="21411">
      <c r="A21411" s="35" t="n">
        <v>2018</v>
      </c>
      <c r="B21411" s="35" t="n">
        <v>2963</v>
      </c>
      <c r="C21411" s="36" t="inlineStr">
        <is>
          <t>NG</t>
        </is>
      </c>
      <c r="D21411" s="36" t="inlineStr">
        <is>
          <t>Natural Gas</t>
        </is>
      </c>
      <c r="E21411" s="75" t="n">
        <v>340534</v>
      </c>
      <c r="F21411" s="76" t="n">
        <v>1.02</v>
      </c>
      <c r="G21411" s="75" t="n">
        <v>293.7</v>
      </c>
    </row>
    <row r="21412">
      <c r="A21412" s="35" t="n">
        <v>2018</v>
      </c>
      <c r="B21412" s="35" t="n">
        <v>2963</v>
      </c>
      <c r="C21412" s="36" t="inlineStr">
        <is>
          <t>NG</t>
        </is>
      </c>
      <c r="D21412" s="36" t="inlineStr">
        <is>
          <t>Natural Gas</t>
        </is>
      </c>
      <c r="E21412" s="75" t="n">
        <v>451441</v>
      </c>
      <c r="F21412" s="76" t="n">
        <v>1.02</v>
      </c>
      <c r="G21412" s="75" t="n">
        <v>304.8</v>
      </c>
    </row>
    <row r="21413">
      <c r="A21413" s="35" t="n">
        <v>2018</v>
      </c>
      <c r="B21413" s="35" t="n">
        <v>2963</v>
      </c>
      <c r="C21413" s="36" t="inlineStr">
        <is>
          <t>NG</t>
        </is>
      </c>
      <c r="D21413" s="36" t="inlineStr">
        <is>
          <t>Natural Gas</t>
        </is>
      </c>
      <c r="E21413" s="75" t="n">
        <v>2226</v>
      </c>
      <c r="F21413" s="76" t="n">
        <v>1.02</v>
      </c>
      <c r="G21413" s="75" t="n">
        <v>310.9</v>
      </c>
    </row>
    <row r="21414">
      <c r="A21414" s="35" t="n">
        <v>2018</v>
      </c>
      <c r="B21414" s="35" t="n">
        <v>2963</v>
      </c>
      <c r="C21414" s="36" t="inlineStr">
        <is>
          <t>NG</t>
        </is>
      </c>
      <c r="D21414" s="36" t="inlineStr">
        <is>
          <t>Natural Gas</t>
        </is>
      </c>
      <c r="E21414" s="75" t="n">
        <v>2221</v>
      </c>
      <c r="F21414" s="76" t="n">
        <v>1.02</v>
      </c>
      <c r="G21414" s="75" t="n">
        <v>301.5</v>
      </c>
    </row>
    <row r="21415">
      <c r="A21415" s="35" t="n">
        <v>2018</v>
      </c>
      <c r="B21415" s="35" t="n">
        <v>2963</v>
      </c>
      <c r="C21415" s="36" t="inlineStr">
        <is>
          <t>NG</t>
        </is>
      </c>
      <c r="D21415" s="36" t="inlineStr">
        <is>
          <t>Natural Gas</t>
        </is>
      </c>
      <c r="E21415" s="75" t="n">
        <v>1983</v>
      </c>
      <c r="F21415" s="76" t="n">
        <v>1.02</v>
      </c>
      <c r="G21415" s="75" t="n">
        <v>305.1</v>
      </c>
    </row>
    <row r="21416">
      <c r="A21416" s="35" t="n">
        <v>2018</v>
      </c>
      <c r="B21416" s="35" t="n">
        <v>2963</v>
      </c>
      <c r="C21416" s="36" t="inlineStr">
        <is>
          <t>NG</t>
        </is>
      </c>
      <c r="D21416" s="36" t="inlineStr">
        <is>
          <t>Natural Gas</t>
        </is>
      </c>
      <c r="E21416" s="75" t="n">
        <v>1654</v>
      </c>
      <c r="F21416" s="76" t="n">
        <v>1.02</v>
      </c>
      <c r="G21416" s="75" t="n">
        <v>323.6</v>
      </c>
    </row>
    <row r="21417">
      <c r="A21417" s="35" t="n">
        <v>2018</v>
      </c>
      <c r="B21417" s="35" t="n">
        <v>2963</v>
      </c>
      <c r="C21417" s="36" t="inlineStr">
        <is>
          <t>NG</t>
        </is>
      </c>
      <c r="D21417" s="36" t="inlineStr">
        <is>
          <t>Natural Gas</t>
        </is>
      </c>
      <c r="E21417" s="75" t="n">
        <v>956</v>
      </c>
      <c r="F21417" s="76" t="n">
        <v>1.02</v>
      </c>
      <c r="G21417" s="75" t="n">
        <v>249.9</v>
      </c>
    </row>
    <row r="21418">
      <c r="A21418" s="35" t="n">
        <v>2018</v>
      </c>
      <c r="B21418" s="35" t="n">
        <v>2963</v>
      </c>
      <c r="C21418" s="36" t="inlineStr">
        <is>
          <t>NG</t>
        </is>
      </c>
      <c r="D21418" s="36" t="inlineStr">
        <is>
          <t>Natural Gas</t>
        </is>
      </c>
      <c r="E21418" s="75" t="n">
        <v>912</v>
      </c>
      <c r="F21418" s="76" t="n">
        <v>1.02</v>
      </c>
      <c r="G21418" s="75" t="n">
        <v>330.3</v>
      </c>
    </row>
    <row r="21419">
      <c r="A21419" s="35" t="n">
        <v>2018</v>
      </c>
      <c r="B21419" s="35" t="n">
        <v>2963</v>
      </c>
      <c r="C21419" s="36" t="inlineStr">
        <is>
          <t>NG</t>
        </is>
      </c>
      <c r="D21419" s="36" t="inlineStr">
        <is>
          <t>Natural Gas</t>
        </is>
      </c>
      <c r="E21419" s="75" t="n">
        <v>880</v>
      </c>
      <c r="F21419" s="76" t="n">
        <v>1.02</v>
      </c>
      <c r="G21419" s="75" t="n">
        <v>302.7</v>
      </c>
    </row>
    <row r="21420">
      <c r="A21420" s="35" t="n">
        <v>2018</v>
      </c>
      <c r="B21420" s="35" t="n">
        <v>2963</v>
      </c>
      <c r="C21420" s="36" t="inlineStr">
        <is>
          <t>NG</t>
        </is>
      </c>
      <c r="D21420" s="36" t="inlineStr">
        <is>
          <t>Natural Gas</t>
        </is>
      </c>
      <c r="E21420" s="75" t="n">
        <v>814</v>
      </c>
      <c r="F21420" s="76" t="n">
        <v>1.02</v>
      </c>
      <c r="G21420" s="75" t="n">
        <v>320.6</v>
      </c>
    </row>
    <row r="21421">
      <c r="A21421" s="35" t="n">
        <v>2018</v>
      </c>
      <c r="B21421" s="35" t="n">
        <v>2963</v>
      </c>
      <c r="C21421" s="36" t="inlineStr">
        <is>
          <t>NG</t>
        </is>
      </c>
      <c r="D21421" s="36" t="inlineStr">
        <is>
          <t>Natural Gas</t>
        </is>
      </c>
      <c r="E21421" s="75" t="n">
        <v>445</v>
      </c>
      <c r="F21421" s="76" t="n">
        <v>1.02</v>
      </c>
      <c r="G21421" s="75" t="n">
        <v>306.6</v>
      </c>
    </row>
    <row r="21422">
      <c r="A21422" s="35" t="n">
        <v>2018</v>
      </c>
      <c r="B21422" s="35" t="n">
        <v>2963</v>
      </c>
      <c r="C21422" s="36" t="inlineStr">
        <is>
          <t>NG</t>
        </is>
      </c>
      <c r="D21422" s="36" t="inlineStr">
        <is>
          <t>Natural Gas</t>
        </is>
      </c>
      <c r="E21422" s="75" t="n">
        <v>397</v>
      </c>
      <c r="F21422" s="76" t="n">
        <v>1.02</v>
      </c>
      <c r="G21422" s="75" t="n">
        <v>342.8</v>
      </c>
    </row>
    <row r="21423">
      <c r="A21423" s="35" t="n">
        <v>2018</v>
      </c>
      <c r="B21423" s="35" t="n">
        <v>2963</v>
      </c>
      <c r="C21423" s="36" t="inlineStr">
        <is>
          <t>NG</t>
        </is>
      </c>
      <c r="D21423" s="36" t="inlineStr">
        <is>
          <t>Natural Gas</t>
        </is>
      </c>
      <c r="E21423" s="75" t="n">
        <v>319</v>
      </c>
      <c r="F21423" s="76" t="n">
        <v>1.02</v>
      </c>
      <c r="G21423" s="75" t="n">
        <v>353.6</v>
      </c>
    </row>
    <row r="21424">
      <c r="A21424" s="35" t="n">
        <v>2018</v>
      </c>
      <c r="B21424" s="35" t="n">
        <v>2963</v>
      </c>
      <c r="C21424" s="36" t="inlineStr">
        <is>
          <t>NG</t>
        </is>
      </c>
      <c r="D21424" s="36" t="inlineStr">
        <is>
          <t>Natural Gas</t>
        </is>
      </c>
      <c r="E21424" s="75" t="n">
        <v>4450</v>
      </c>
      <c r="F21424" s="76" t="n">
        <v>1.02</v>
      </c>
      <c r="G21424" s="75" t="n">
        <v>318.4</v>
      </c>
    </row>
    <row r="21425">
      <c r="A21425" s="35" t="n">
        <v>2018</v>
      </c>
      <c r="B21425" s="35" t="n">
        <v>2963</v>
      </c>
      <c r="C21425" s="36" t="inlineStr">
        <is>
          <t>NG</t>
        </is>
      </c>
      <c r="D21425" s="36" t="inlineStr">
        <is>
          <t>Natural Gas</t>
        </is>
      </c>
      <c r="E21425" s="75" t="n">
        <v>135</v>
      </c>
      <c r="F21425" s="76" t="n">
        <v>1.02</v>
      </c>
      <c r="G21425" s="75" t="n">
        <v>308.4</v>
      </c>
    </row>
    <row r="21426">
      <c r="A21426" s="35" t="n">
        <v>2018</v>
      </c>
      <c r="B21426" s="35" t="n">
        <v>2963</v>
      </c>
      <c r="C21426" s="36" t="inlineStr">
        <is>
          <t>SUB</t>
        </is>
      </c>
      <c r="D21426" s="36" t="inlineStr">
        <is>
          <t>Coal</t>
        </is>
      </c>
      <c r="E21426" s="75" t="n">
        <v>30561</v>
      </c>
      <c r="F21426" s="76" t="n">
        <v>17.03</v>
      </c>
      <c r="G21426" s="75" t="n">
        <v>161.4</v>
      </c>
    </row>
    <row r="21427">
      <c r="A21427" s="35" t="n">
        <v>2018</v>
      </c>
      <c r="B21427" s="35" t="n">
        <v>2963</v>
      </c>
      <c r="C21427" s="36" t="inlineStr">
        <is>
          <t>SUB</t>
        </is>
      </c>
      <c r="D21427" s="36" t="inlineStr">
        <is>
          <t>Coal</t>
        </is>
      </c>
      <c r="E21427" s="75" t="n">
        <v>61282</v>
      </c>
      <c r="F21427" s="76" t="n">
        <v>17.22</v>
      </c>
      <c r="G21427" s="75" t="n">
        <v>167.1</v>
      </c>
    </row>
    <row r="21428">
      <c r="A21428" s="35" t="n">
        <v>2018</v>
      </c>
      <c r="B21428" s="35" t="n">
        <v>2964</v>
      </c>
      <c r="C21428" s="36" t="inlineStr">
        <is>
          <t>NG</t>
        </is>
      </c>
      <c r="D21428" s="36" t="inlineStr">
        <is>
          <t>Natural Gas</t>
        </is>
      </c>
      <c r="E21428" s="75" t="n">
        <v>112608</v>
      </c>
      <c r="F21428" s="76" t="n">
        <v>1.04</v>
      </c>
      <c r="G21428" s="75" t="n">
        <v>250</v>
      </c>
    </row>
    <row r="21429">
      <c r="A21429" s="35" t="n">
        <v>2018</v>
      </c>
      <c r="B21429" s="35" t="n">
        <v>2964</v>
      </c>
      <c r="C21429" s="36" t="inlineStr">
        <is>
          <t>NG</t>
        </is>
      </c>
      <c r="D21429" s="36" t="inlineStr">
        <is>
          <t>Natural Gas</t>
        </is>
      </c>
      <c r="E21429" s="75" t="n">
        <v>211228</v>
      </c>
      <c r="F21429" s="76" t="n">
        <v>1.02</v>
      </c>
      <c r="G21429" s="75" t="n">
        <v>242.4</v>
      </c>
    </row>
    <row r="21430">
      <c r="A21430" s="35" t="n">
        <v>2018</v>
      </c>
      <c r="B21430" s="35" t="n">
        <v>2964</v>
      </c>
      <c r="C21430" s="36" t="inlineStr">
        <is>
          <t>NG</t>
        </is>
      </c>
      <c r="D21430" s="36" t="inlineStr">
        <is>
          <t>Natural Gas</t>
        </is>
      </c>
      <c r="E21430" s="75" t="n">
        <v>288565</v>
      </c>
      <c r="F21430" s="76" t="n">
        <v>1.02</v>
      </c>
      <c r="G21430" s="75" t="n">
        <v>256.3</v>
      </c>
    </row>
    <row r="21431">
      <c r="A21431" s="35" t="n">
        <v>2018</v>
      </c>
      <c r="B21431" s="35" t="n">
        <v>2964</v>
      </c>
      <c r="C21431" s="36" t="inlineStr">
        <is>
          <t>NG</t>
        </is>
      </c>
      <c r="D21431" s="36" t="inlineStr">
        <is>
          <t>Natural Gas</t>
        </is>
      </c>
      <c r="E21431" s="75" t="n">
        <v>3045</v>
      </c>
      <c r="F21431" s="76" t="n">
        <v>1.02</v>
      </c>
      <c r="G21431" s="75" t="n">
        <v>284.6</v>
      </c>
    </row>
    <row r="21432">
      <c r="A21432" s="35" t="n">
        <v>2018</v>
      </c>
      <c r="B21432" s="35" t="n">
        <v>2964</v>
      </c>
      <c r="C21432" s="36" t="inlineStr">
        <is>
          <t>NG</t>
        </is>
      </c>
      <c r="D21432" s="36" t="inlineStr">
        <is>
          <t>Natural Gas</t>
        </is>
      </c>
      <c r="E21432" s="75" t="n">
        <v>7609</v>
      </c>
      <c r="F21432" s="76" t="n">
        <v>1.03</v>
      </c>
      <c r="G21432" s="75" t="n">
        <v>175.6</v>
      </c>
    </row>
    <row r="21433">
      <c r="A21433" s="35" t="n">
        <v>2018</v>
      </c>
      <c r="B21433" s="35" t="n">
        <v>2964</v>
      </c>
      <c r="C21433" s="36" t="inlineStr">
        <is>
          <t>NG</t>
        </is>
      </c>
      <c r="D21433" s="36" t="inlineStr">
        <is>
          <t>Natural Gas</t>
        </is>
      </c>
      <c r="E21433" s="75" t="n">
        <v>77</v>
      </c>
      <c r="F21433" s="76" t="n">
        <v>1.02</v>
      </c>
      <c r="G21433" s="75" t="n">
        <v>297.8</v>
      </c>
    </row>
    <row r="21434">
      <c r="A21434" s="35" t="n">
        <v>2018</v>
      </c>
      <c r="B21434" s="35" t="n">
        <v>2964</v>
      </c>
      <c r="C21434" s="36" t="inlineStr">
        <is>
          <t>NG</t>
        </is>
      </c>
      <c r="D21434" s="36" t="inlineStr">
        <is>
          <t>Natural Gas</t>
        </is>
      </c>
      <c r="E21434" s="75" t="n">
        <v>176</v>
      </c>
      <c r="F21434" s="76" t="n">
        <v>1.02</v>
      </c>
      <c r="G21434" s="75" t="n">
        <v>228.2</v>
      </c>
    </row>
    <row r="21435">
      <c r="A21435" s="35" t="n">
        <v>2018</v>
      </c>
      <c r="B21435" s="35" t="n">
        <v>2964</v>
      </c>
      <c r="C21435" s="36" t="inlineStr">
        <is>
          <t>NG</t>
        </is>
      </c>
      <c r="D21435" s="36" t="inlineStr">
        <is>
          <t>Natural Gas</t>
        </is>
      </c>
      <c r="E21435" s="75" t="n">
        <v>324</v>
      </c>
      <c r="F21435" s="76" t="n">
        <v>1.02</v>
      </c>
      <c r="G21435" s="75" t="n">
        <v>323.3</v>
      </c>
    </row>
    <row r="21436">
      <c r="A21436" s="35" t="n">
        <v>2018</v>
      </c>
      <c r="B21436" s="35" t="n">
        <v>2964</v>
      </c>
      <c r="C21436" s="36" t="inlineStr">
        <is>
          <t>NG</t>
        </is>
      </c>
      <c r="D21436" s="36" t="inlineStr">
        <is>
          <t>Natural Gas</t>
        </is>
      </c>
      <c r="E21436" s="75" t="n">
        <v>329</v>
      </c>
      <c r="F21436" s="76" t="n">
        <v>1.02</v>
      </c>
      <c r="G21436" s="75" t="n">
        <v>287.8</v>
      </c>
    </row>
    <row r="21437">
      <c r="A21437" s="35" t="n">
        <v>2018</v>
      </c>
      <c r="B21437" s="35" t="n">
        <v>2964</v>
      </c>
      <c r="C21437" s="36" t="inlineStr">
        <is>
          <t>NG</t>
        </is>
      </c>
      <c r="D21437" s="36" t="inlineStr">
        <is>
          <t>Natural Gas</t>
        </is>
      </c>
      <c r="E21437" s="75" t="n">
        <v>691</v>
      </c>
      <c r="F21437" s="76" t="n">
        <v>1.02</v>
      </c>
      <c r="G21437" s="75" t="n">
        <v>275.9</v>
      </c>
    </row>
    <row r="21438">
      <c r="A21438" s="35" t="n">
        <v>2018</v>
      </c>
      <c r="B21438" s="35" t="n">
        <v>2964</v>
      </c>
      <c r="C21438" s="36" t="inlineStr">
        <is>
          <t>NG</t>
        </is>
      </c>
      <c r="D21438" s="36" t="inlineStr">
        <is>
          <t>Natural Gas</t>
        </is>
      </c>
      <c r="E21438" s="75" t="n">
        <v>735</v>
      </c>
      <c r="F21438" s="76" t="n">
        <v>1.02</v>
      </c>
      <c r="G21438" s="75" t="n">
        <v>336</v>
      </c>
    </row>
    <row r="21439">
      <c r="A21439" s="35" t="n">
        <v>2018</v>
      </c>
      <c r="B21439" s="35" t="n">
        <v>2964</v>
      </c>
      <c r="C21439" s="36" t="inlineStr">
        <is>
          <t>NG</t>
        </is>
      </c>
      <c r="D21439" s="36" t="inlineStr">
        <is>
          <t>Natural Gas</t>
        </is>
      </c>
      <c r="E21439" s="75" t="n">
        <v>1163</v>
      </c>
      <c r="F21439" s="76" t="n">
        <v>1.02</v>
      </c>
      <c r="G21439" s="75" t="n">
        <v>187.1</v>
      </c>
    </row>
    <row r="21440">
      <c r="A21440" s="35" t="n">
        <v>2018</v>
      </c>
      <c r="B21440" s="35" t="n">
        <v>2964</v>
      </c>
      <c r="C21440" s="36" t="inlineStr">
        <is>
          <t>NG</t>
        </is>
      </c>
      <c r="D21440" s="36" t="inlineStr">
        <is>
          <t>Natural Gas</t>
        </is>
      </c>
      <c r="E21440" s="75" t="n">
        <v>1210</v>
      </c>
      <c r="F21440" s="76" t="n">
        <v>1.03</v>
      </c>
      <c r="G21440" s="75" t="n">
        <v>321.6</v>
      </c>
    </row>
    <row r="21441">
      <c r="A21441" s="35" t="n">
        <v>2018</v>
      </c>
      <c r="B21441" s="35" t="n">
        <v>2964</v>
      </c>
      <c r="C21441" s="36" t="inlineStr">
        <is>
          <t>NG</t>
        </is>
      </c>
      <c r="D21441" s="36" t="inlineStr">
        <is>
          <t>Natural Gas</t>
        </is>
      </c>
      <c r="E21441" s="75" t="n">
        <v>1277</v>
      </c>
      <c r="F21441" s="76" t="n">
        <v>1.02</v>
      </c>
      <c r="G21441" s="75" t="n">
        <v>322.4</v>
      </c>
    </row>
    <row r="21442">
      <c r="A21442" s="35" t="n">
        <v>2018</v>
      </c>
      <c r="B21442" s="35" t="n">
        <v>2964</v>
      </c>
      <c r="C21442" s="36" t="inlineStr">
        <is>
          <t>NG</t>
        </is>
      </c>
      <c r="D21442" s="36" t="inlineStr">
        <is>
          <t>Natural Gas</t>
        </is>
      </c>
      <c r="E21442" s="75" t="n">
        <v>1341</v>
      </c>
      <c r="F21442" s="76" t="n">
        <v>1.04</v>
      </c>
      <c r="G21442" s="75" t="n">
        <v>248</v>
      </c>
    </row>
    <row r="21443">
      <c r="A21443" s="35" t="n">
        <v>2018</v>
      </c>
      <c r="B21443" s="35" t="n">
        <v>2964</v>
      </c>
      <c r="C21443" s="36" t="inlineStr">
        <is>
          <t>NG</t>
        </is>
      </c>
      <c r="D21443" s="36" t="inlineStr">
        <is>
          <t>Natural Gas</t>
        </is>
      </c>
      <c r="E21443" s="75" t="n">
        <v>1788</v>
      </c>
      <c r="F21443" s="76" t="n">
        <v>1.02</v>
      </c>
      <c r="G21443" s="75" t="n">
        <v>269</v>
      </c>
    </row>
    <row r="21444">
      <c r="A21444" s="35" t="n">
        <v>2018</v>
      </c>
      <c r="B21444" s="35" t="n">
        <v>2964</v>
      </c>
      <c r="C21444" s="36" t="inlineStr">
        <is>
          <t>NG</t>
        </is>
      </c>
      <c r="D21444" s="36" t="inlineStr">
        <is>
          <t>Natural Gas</t>
        </is>
      </c>
      <c r="E21444" s="75" t="n">
        <v>10030</v>
      </c>
      <c r="F21444" s="76" t="n">
        <v>1.02</v>
      </c>
      <c r="G21444" s="75" t="n">
        <v>289.1</v>
      </c>
    </row>
    <row r="21445">
      <c r="A21445" s="35" t="n">
        <v>2018</v>
      </c>
      <c r="B21445" s="35" t="n">
        <v>2964</v>
      </c>
      <c r="C21445" s="36" t="inlineStr">
        <is>
          <t>NG</t>
        </is>
      </c>
      <c r="D21445" s="36" t="inlineStr">
        <is>
          <t>Natural Gas</t>
        </is>
      </c>
      <c r="E21445" s="75" t="n">
        <v>10232</v>
      </c>
      <c r="F21445" s="76" t="n">
        <v>1.02</v>
      </c>
      <c r="G21445" s="75" t="n">
        <v>271.3</v>
      </c>
    </row>
    <row r="21446">
      <c r="A21446" s="35" t="n">
        <v>2018</v>
      </c>
      <c r="B21446" s="35" t="n">
        <v>2964</v>
      </c>
      <c r="C21446" s="36" t="inlineStr">
        <is>
          <t>NG</t>
        </is>
      </c>
      <c r="D21446" s="36" t="inlineStr">
        <is>
          <t>Natural Gas</t>
        </is>
      </c>
      <c r="E21446" s="75" t="n">
        <v>11647</v>
      </c>
      <c r="F21446" s="76" t="n">
        <v>1.02</v>
      </c>
      <c r="G21446" s="75" t="n">
        <v>258.6</v>
      </c>
    </row>
    <row r="21447">
      <c r="A21447" s="35" t="n">
        <v>2018</v>
      </c>
      <c r="B21447" s="35" t="n">
        <v>2964</v>
      </c>
      <c r="C21447" s="36" t="inlineStr">
        <is>
          <t>NG</t>
        </is>
      </c>
      <c r="D21447" s="36" t="inlineStr">
        <is>
          <t>Natural Gas</t>
        </is>
      </c>
      <c r="E21447" s="75" t="n">
        <v>12890</v>
      </c>
      <c r="F21447" s="76" t="n">
        <v>1.04</v>
      </c>
      <c r="G21447" s="75" t="n">
        <v>271.1</v>
      </c>
    </row>
    <row r="21448">
      <c r="A21448" s="35" t="n">
        <v>2018</v>
      </c>
      <c r="B21448" s="35" t="n">
        <v>2964</v>
      </c>
      <c r="C21448" s="36" t="inlineStr">
        <is>
          <t>NG</t>
        </is>
      </c>
      <c r="D21448" s="36" t="inlineStr">
        <is>
          <t>Natural Gas</t>
        </is>
      </c>
      <c r="E21448" s="75" t="n">
        <v>14539</v>
      </c>
      <c r="F21448" s="76" t="n">
        <v>1.03</v>
      </c>
      <c r="G21448" s="75" t="n">
        <v>282.7</v>
      </c>
    </row>
    <row r="21449">
      <c r="A21449" s="35" t="n">
        <v>2018</v>
      </c>
      <c r="B21449" s="35" t="n">
        <v>2964</v>
      </c>
      <c r="C21449" s="36" t="inlineStr">
        <is>
          <t>NG</t>
        </is>
      </c>
      <c r="D21449" s="36" t="inlineStr">
        <is>
          <t>Natural Gas</t>
        </is>
      </c>
      <c r="E21449" s="75" t="n">
        <v>17326</v>
      </c>
      <c r="F21449" s="76" t="n">
        <v>1.02</v>
      </c>
      <c r="G21449" s="75" t="n">
        <v>177.3</v>
      </c>
    </row>
    <row r="21450">
      <c r="A21450" s="35" t="n">
        <v>2018</v>
      </c>
      <c r="B21450" s="35" t="n">
        <v>2964</v>
      </c>
      <c r="C21450" s="36" t="inlineStr">
        <is>
          <t>NG</t>
        </is>
      </c>
      <c r="D21450" s="36" t="inlineStr">
        <is>
          <t>Natural Gas</t>
        </is>
      </c>
      <c r="E21450" s="75" t="n">
        <v>20223</v>
      </c>
      <c r="F21450" s="76" t="n">
        <v>1.03</v>
      </c>
      <c r="G21450" s="75" t="n">
        <v>267.3</v>
      </c>
    </row>
    <row r="21451">
      <c r="A21451" s="35" t="n">
        <v>2018</v>
      </c>
      <c r="B21451" s="35" t="n">
        <v>2964</v>
      </c>
      <c r="C21451" s="36" t="inlineStr">
        <is>
          <t>NG</t>
        </is>
      </c>
      <c r="D21451" s="36" t="inlineStr">
        <is>
          <t>Natural Gas</t>
        </is>
      </c>
      <c r="E21451" s="75" t="n">
        <v>20223</v>
      </c>
      <c r="F21451" s="76" t="n">
        <v>1.02</v>
      </c>
      <c r="G21451" s="75" t="n">
        <v>335.8</v>
      </c>
    </row>
    <row r="21452">
      <c r="A21452" s="35" t="n">
        <v>2018</v>
      </c>
      <c r="B21452" s="35" t="n">
        <v>2964</v>
      </c>
      <c r="C21452" s="36" t="inlineStr">
        <is>
          <t>NG</t>
        </is>
      </c>
      <c r="D21452" s="36" t="inlineStr">
        <is>
          <t>Natural Gas</t>
        </is>
      </c>
      <c r="E21452" s="75" t="n">
        <v>46275</v>
      </c>
      <c r="F21452" s="76" t="n">
        <v>1.02</v>
      </c>
      <c r="G21452" s="75" t="n">
        <v>335.9</v>
      </c>
    </row>
    <row r="21453">
      <c r="A21453" s="35" t="n">
        <v>2018</v>
      </c>
      <c r="B21453" s="35" t="n">
        <v>2964</v>
      </c>
      <c r="C21453" s="36" t="inlineStr">
        <is>
          <t>NG</t>
        </is>
      </c>
      <c r="D21453" s="36" t="inlineStr">
        <is>
          <t>Natural Gas</t>
        </is>
      </c>
      <c r="E21453" s="75" t="n">
        <v>86410</v>
      </c>
      <c r="F21453" s="76" t="n">
        <v>1.02</v>
      </c>
      <c r="G21453" s="75" t="n">
        <v>276.8</v>
      </c>
    </row>
    <row r="21454">
      <c r="A21454" s="35" t="n">
        <v>2018</v>
      </c>
      <c r="B21454" s="35" t="n">
        <v>2964</v>
      </c>
      <c r="C21454" s="36" t="inlineStr">
        <is>
          <t>NG</t>
        </is>
      </c>
      <c r="D21454" s="36" t="inlineStr">
        <is>
          <t>Natural Gas</t>
        </is>
      </c>
      <c r="E21454" s="75" t="n">
        <v>94185</v>
      </c>
      <c r="F21454" s="76" t="n">
        <v>1.04</v>
      </c>
      <c r="G21454" s="75" t="n">
        <v>200.8</v>
      </c>
    </row>
    <row r="21455">
      <c r="A21455" s="35" t="n">
        <v>2018</v>
      </c>
      <c r="B21455" s="35" t="n">
        <v>2965</v>
      </c>
      <c r="C21455" s="36" t="inlineStr">
        <is>
          <t>NG</t>
        </is>
      </c>
      <c r="D21455" s="36" t="inlineStr">
        <is>
          <t>Natural Gas</t>
        </is>
      </c>
      <c r="E21455" s="75" t="n">
        <v>11</v>
      </c>
      <c r="F21455" s="76" t="n">
        <v>1.03</v>
      </c>
      <c r="G21455" s="75" t="n">
        <v>182.1</v>
      </c>
    </row>
    <row r="21456">
      <c r="A21456" s="35" t="n">
        <v>2018</v>
      </c>
      <c r="B21456" s="35" t="n">
        <v>2965</v>
      </c>
      <c r="C21456" s="36" t="inlineStr">
        <is>
          <t>NG</t>
        </is>
      </c>
      <c r="D21456" s="36" t="inlineStr">
        <is>
          <t>Natural Gas</t>
        </is>
      </c>
      <c r="E21456" s="75" t="n">
        <v>180769</v>
      </c>
      <c r="F21456" s="76" t="n">
        <v>1.02</v>
      </c>
      <c r="G21456" s="75" t="n">
        <v>256.3</v>
      </c>
    </row>
    <row r="21457">
      <c r="A21457" s="35" t="n">
        <v>2018</v>
      </c>
      <c r="B21457" s="35" t="n">
        <v>2965</v>
      </c>
      <c r="C21457" s="36" t="inlineStr">
        <is>
          <t>NG</t>
        </is>
      </c>
      <c r="D21457" s="36" t="inlineStr">
        <is>
          <t>Natural Gas</t>
        </is>
      </c>
      <c r="E21457" s="75" t="n">
        <v>151</v>
      </c>
      <c r="F21457" s="76" t="n">
        <v>1.02</v>
      </c>
      <c r="G21457" s="75" t="n">
        <v>264.6</v>
      </c>
    </row>
    <row r="21458">
      <c r="A21458" s="35" t="n">
        <v>2018</v>
      </c>
      <c r="B21458" s="35" t="n">
        <v>2965</v>
      </c>
      <c r="C21458" s="36" t="inlineStr">
        <is>
          <t>NG</t>
        </is>
      </c>
      <c r="D21458" s="36" t="inlineStr">
        <is>
          <t>Natural Gas</t>
        </is>
      </c>
      <c r="E21458" s="75" t="n">
        <v>179</v>
      </c>
      <c r="F21458" s="76" t="n">
        <v>1.02</v>
      </c>
      <c r="G21458" s="75" t="n">
        <v>272.5</v>
      </c>
    </row>
    <row r="21459">
      <c r="A21459" s="35" t="n">
        <v>2018</v>
      </c>
      <c r="B21459" s="35" t="n">
        <v>2965</v>
      </c>
      <c r="C21459" s="36" t="inlineStr">
        <is>
          <t>NG</t>
        </is>
      </c>
      <c r="D21459" s="36" t="inlineStr">
        <is>
          <t>Natural Gas</t>
        </is>
      </c>
      <c r="E21459" s="75" t="n">
        <v>239</v>
      </c>
      <c r="F21459" s="76" t="n">
        <v>1.01</v>
      </c>
      <c r="G21459" s="75" t="n">
        <v>143.8</v>
      </c>
    </row>
    <row r="21460">
      <c r="A21460" s="35" t="n">
        <v>2018</v>
      </c>
      <c r="B21460" s="35" t="n">
        <v>2965</v>
      </c>
      <c r="C21460" s="36" t="inlineStr">
        <is>
          <t>NG</t>
        </is>
      </c>
      <c r="D21460" s="36" t="inlineStr">
        <is>
          <t>Natural Gas</t>
        </is>
      </c>
      <c r="E21460" s="75" t="n">
        <v>353</v>
      </c>
      <c r="F21460" s="76" t="n">
        <v>1.02</v>
      </c>
      <c r="G21460" s="75" t="n">
        <v>243.1</v>
      </c>
    </row>
    <row r="21461">
      <c r="A21461" s="35" t="n">
        <v>2018</v>
      </c>
      <c r="B21461" s="35" t="n">
        <v>2965</v>
      </c>
      <c r="C21461" s="36" t="inlineStr">
        <is>
          <t>NG</t>
        </is>
      </c>
      <c r="D21461" s="36" t="inlineStr">
        <is>
          <t>Natural Gas</t>
        </is>
      </c>
      <c r="E21461" s="75" t="n">
        <v>361</v>
      </c>
      <c r="F21461" s="76" t="n">
        <v>1.02</v>
      </c>
      <c r="G21461" s="75" t="n">
        <v>312</v>
      </c>
    </row>
    <row r="21462">
      <c r="A21462" s="35" t="n">
        <v>2018</v>
      </c>
      <c r="B21462" s="35" t="n">
        <v>2965</v>
      </c>
      <c r="C21462" s="36" t="inlineStr">
        <is>
          <t>NG</t>
        </is>
      </c>
      <c r="D21462" s="36" t="inlineStr">
        <is>
          <t>Natural Gas</t>
        </is>
      </c>
      <c r="E21462" s="75" t="n">
        <v>429</v>
      </c>
      <c r="F21462" s="76" t="n">
        <v>1.04</v>
      </c>
      <c r="G21462" s="75" t="n">
        <v>162</v>
      </c>
    </row>
    <row r="21463">
      <c r="A21463" s="35" t="n">
        <v>2018</v>
      </c>
      <c r="B21463" s="35" t="n">
        <v>2965</v>
      </c>
      <c r="C21463" s="36" t="inlineStr">
        <is>
          <t>NG</t>
        </is>
      </c>
      <c r="D21463" s="36" t="inlineStr">
        <is>
          <t>Natural Gas</t>
        </is>
      </c>
      <c r="E21463" s="75" t="n">
        <v>542</v>
      </c>
      <c r="F21463" s="76" t="n">
        <v>1.03</v>
      </c>
      <c r="G21463" s="75" t="n">
        <v>118</v>
      </c>
    </row>
    <row r="21464">
      <c r="A21464" s="35" t="n">
        <v>2018</v>
      </c>
      <c r="B21464" s="35" t="n">
        <v>2965</v>
      </c>
      <c r="C21464" s="36" t="inlineStr">
        <is>
          <t>NG</t>
        </is>
      </c>
      <c r="D21464" s="36" t="inlineStr">
        <is>
          <t>Natural Gas</t>
        </is>
      </c>
      <c r="E21464" s="75" t="n">
        <v>713</v>
      </c>
      <c r="F21464" s="76" t="n">
        <v>1.02</v>
      </c>
      <c r="G21464" s="75" t="n">
        <v>323.4</v>
      </c>
    </row>
    <row r="21465">
      <c r="A21465" s="35" t="n">
        <v>2018</v>
      </c>
      <c r="B21465" s="35" t="n">
        <v>2965</v>
      </c>
      <c r="C21465" s="36" t="inlineStr">
        <is>
          <t>NG</t>
        </is>
      </c>
      <c r="D21465" s="36" t="inlineStr">
        <is>
          <t>Natural Gas</t>
        </is>
      </c>
      <c r="E21465" s="75" t="n">
        <v>770</v>
      </c>
      <c r="F21465" s="76" t="n">
        <v>1.02</v>
      </c>
      <c r="G21465" s="75" t="n">
        <v>255.5</v>
      </c>
    </row>
    <row r="21466">
      <c r="A21466" s="35" t="n">
        <v>2018</v>
      </c>
      <c r="B21466" s="35" t="n">
        <v>2965</v>
      </c>
      <c r="C21466" s="36" t="inlineStr">
        <is>
          <t>NG</t>
        </is>
      </c>
      <c r="D21466" s="36" t="inlineStr">
        <is>
          <t>Natural Gas</t>
        </is>
      </c>
      <c r="E21466" s="75" t="n">
        <v>2300</v>
      </c>
      <c r="F21466" s="76" t="n">
        <v>1.02</v>
      </c>
      <c r="G21466" s="75" t="n">
        <v>251.9</v>
      </c>
    </row>
    <row r="21467">
      <c r="A21467" s="35" t="n">
        <v>2018</v>
      </c>
      <c r="B21467" s="35" t="n">
        <v>2965</v>
      </c>
      <c r="C21467" s="36" t="inlineStr">
        <is>
          <t>NG</t>
        </is>
      </c>
      <c r="D21467" s="36" t="inlineStr">
        <is>
          <t>Natural Gas</t>
        </is>
      </c>
      <c r="E21467" s="75" t="n">
        <v>2610</v>
      </c>
      <c r="F21467" s="76" t="n">
        <v>1.03</v>
      </c>
      <c r="G21467" s="75" t="n">
        <v>171.9</v>
      </c>
    </row>
    <row r="21468">
      <c r="A21468" s="35" t="n">
        <v>2018</v>
      </c>
      <c r="B21468" s="35" t="n">
        <v>2965</v>
      </c>
      <c r="C21468" s="36" t="inlineStr">
        <is>
          <t>NG</t>
        </is>
      </c>
      <c r="D21468" s="36" t="inlineStr">
        <is>
          <t>Natural Gas</t>
        </is>
      </c>
      <c r="E21468" s="75" t="n">
        <v>2679</v>
      </c>
      <c r="F21468" s="76" t="n">
        <v>1.02</v>
      </c>
      <c r="G21468" s="75" t="n">
        <v>273.9</v>
      </c>
    </row>
    <row r="21469">
      <c r="A21469" s="35" t="n">
        <v>2018</v>
      </c>
      <c r="B21469" s="35" t="n">
        <v>2965</v>
      </c>
      <c r="C21469" s="36" t="inlineStr">
        <is>
          <t>NG</t>
        </is>
      </c>
      <c r="D21469" s="36" t="inlineStr">
        <is>
          <t>Natural Gas</t>
        </is>
      </c>
      <c r="E21469" s="75" t="n">
        <v>3416</v>
      </c>
      <c r="F21469" s="76" t="n">
        <v>1.02</v>
      </c>
      <c r="G21469" s="75" t="n">
        <v>280.8</v>
      </c>
    </row>
    <row r="21470">
      <c r="A21470" s="35" t="n">
        <v>2018</v>
      </c>
      <c r="B21470" s="35" t="n">
        <v>2965</v>
      </c>
      <c r="C21470" s="36" t="inlineStr">
        <is>
          <t>NG</t>
        </is>
      </c>
      <c r="D21470" s="36" t="inlineStr">
        <is>
          <t>Natural Gas</t>
        </is>
      </c>
      <c r="E21470" s="75" t="n">
        <v>3761</v>
      </c>
      <c r="F21470" s="76" t="n">
        <v>1.03</v>
      </c>
      <c r="G21470" s="75" t="n">
        <v>170.2</v>
      </c>
    </row>
    <row r="21471">
      <c r="A21471" s="35" t="n">
        <v>2018</v>
      </c>
      <c r="B21471" s="35" t="n">
        <v>2965</v>
      </c>
      <c r="C21471" s="36" t="inlineStr">
        <is>
          <t>NG</t>
        </is>
      </c>
      <c r="D21471" s="36" t="inlineStr">
        <is>
          <t>Natural Gas</t>
        </is>
      </c>
      <c r="E21471" s="75" t="n">
        <v>5301</v>
      </c>
      <c r="F21471" s="76" t="n">
        <v>1.02</v>
      </c>
      <c r="G21471" s="75" t="n">
        <v>221.1</v>
      </c>
    </row>
    <row r="21472">
      <c r="A21472" s="35" t="n">
        <v>2018</v>
      </c>
      <c r="B21472" s="35" t="n">
        <v>2965</v>
      </c>
      <c r="C21472" s="36" t="inlineStr">
        <is>
          <t>NG</t>
        </is>
      </c>
      <c r="D21472" s="36" t="inlineStr">
        <is>
          <t>Natural Gas</t>
        </is>
      </c>
      <c r="E21472" s="75" t="n">
        <v>6912</v>
      </c>
      <c r="F21472" s="76" t="n">
        <v>1.03</v>
      </c>
      <c r="G21472" s="75" t="n">
        <v>173.7</v>
      </c>
    </row>
    <row r="21473">
      <c r="A21473" s="35" t="n">
        <v>2018</v>
      </c>
      <c r="B21473" s="35" t="n">
        <v>2965</v>
      </c>
      <c r="C21473" s="36" t="inlineStr">
        <is>
          <t>NG</t>
        </is>
      </c>
      <c r="D21473" s="36" t="inlineStr">
        <is>
          <t>Natural Gas</t>
        </is>
      </c>
      <c r="E21473" s="75" t="n">
        <v>9788</v>
      </c>
      <c r="F21473" s="76" t="n">
        <v>1.03</v>
      </c>
      <c r="G21473" s="75" t="n">
        <v>221</v>
      </c>
    </row>
    <row r="21474">
      <c r="A21474" s="35" t="n">
        <v>2018</v>
      </c>
      <c r="B21474" s="35" t="n">
        <v>2965</v>
      </c>
      <c r="C21474" s="36" t="inlineStr">
        <is>
          <t>NG</t>
        </is>
      </c>
      <c r="D21474" s="36" t="inlineStr">
        <is>
          <t>Natural Gas</t>
        </is>
      </c>
      <c r="E21474" s="75" t="n">
        <v>13560</v>
      </c>
      <c r="F21474" s="76" t="n">
        <v>1.02</v>
      </c>
      <c r="G21474" s="75" t="n">
        <v>330.6</v>
      </c>
    </row>
    <row r="21475">
      <c r="A21475" s="35" t="n">
        <v>2018</v>
      </c>
      <c r="B21475" s="35" t="n">
        <v>2965</v>
      </c>
      <c r="C21475" s="36" t="inlineStr">
        <is>
          <t>NG</t>
        </is>
      </c>
      <c r="D21475" s="36" t="inlineStr">
        <is>
          <t>Natural Gas</t>
        </is>
      </c>
      <c r="E21475" s="75" t="n">
        <v>13784</v>
      </c>
      <c r="F21475" s="76" t="n">
        <v>1.02</v>
      </c>
      <c r="G21475" s="75" t="n">
        <v>265.1</v>
      </c>
    </row>
    <row r="21476">
      <c r="A21476" s="35" t="n">
        <v>2018</v>
      </c>
      <c r="B21476" s="35" t="n">
        <v>2965</v>
      </c>
      <c r="C21476" s="36" t="inlineStr">
        <is>
          <t>NG</t>
        </is>
      </c>
      <c r="D21476" s="36" t="inlineStr">
        <is>
          <t>Natural Gas</t>
        </is>
      </c>
      <c r="E21476" s="75" t="n">
        <v>17676</v>
      </c>
      <c r="F21476" s="76" t="n">
        <v>1.02</v>
      </c>
      <c r="G21476" s="75" t="n">
        <v>260.4</v>
      </c>
    </row>
    <row r="21477">
      <c r="A21477" s="35" t="n">
        <v>2018</v>
      </c>
      <c r="B21477" s="35" t="n">
        <v>2965</v>
      </c>
      <c r="C21477" s="36" t="inlineStr">
        <is>
          <t>NG</t>
        </is>
      </c>
      <c r="D21477" s="36" t="inlineStr">
        <is>
          <t>Natural Gas</t>
        </is>
      </c>
      <c r="E21477" s="75" t="n">
        <v>37850</v>
      </c>
      <c r="F21477" s="76" t="n">
        <v>1.02</v>
      </c>
      <c r="G21477" s="75" t="n">
        <v>285.7</v>
      </c>
    </row>
    <row r="21478">
      <c r="A21478" s="35" t="n">
        <v>2018</v>
      </c>
      <c r="B21478" s="35" t="n">
        <v>2965</v>
      </c>
      <c r="C21478" s="36" t="inlineStr">
        <is>
          <t>NG</t>
        </is>
      </c>
      <c r="D21478" s="36" t="inlineStr">
        <is>
          <t>Natural Gas</t>
        </is>
      </c>
      <c r="E21478" s="75" t="n">
        <v>65246</v>
      </c>
      <c r="F21478" s="76" t="n">
        <v>1.02</v>
      </c>
      <c r="G21478" s="75" t="n">
        <v>189.3</v>
      </c>
    </row>
    <row r="21479">
      <c r="A21479" s="35" t="n">
        <v>2018</v>
      </c>
      <c r="B21479" s="35" t="n">
        <v>2965</v>
      </c>
      <c r="C21479" s="36" t="inlineStr">
        <is>
          <t>NG</t>
        </is>
      </c>
      <c r="D21479" s="36" t="inlineStr">
        <is>
          <t>Natural Gas</t>
        </is>
      </c>
      <c r="E21479" s="75" t="n">
        <v>78668</v>
      </c>
      <c r="F21479" s="76" t="n">
        <v>1.02</v>
      </c>
      <c r="G21479" s="75" t="n">
        <v>249.1</v>
      </c>
    </row>
    <row r="21480">
      <c r="A21480" s="35" t="n">
        <v>2018</v>
      </c>
      <c r="B21480" s="35" t="n">
        <v>2965</v>
      </c>
      <c r="C21480" s="36" t="inlineStr">
        <is>
          <t>NG</t>
        </is>
      </c>
      <c r="D21480" s="36" t="inlineStr">
        <is>
          <t>Natural Gas</t>
        </is>
      </c>
      <c r="E21480" s="75" t="n">
        <v>103283</v>
      </c>
      <c r="F21480" s="76" t="n">
        <v>1.02</v>
      </c>
      <c r="G21480" s="75" t="n">
        <v>244</v>
      </c>
    </row>
    <row r="21481">
      <c r="A21481" s="35" t="n">
        <v>2018</v>
      </c>
      <c r="B21481" s="35" t="n">
        <v>2965</v>
      </c>
      <c r="C21481" s="36" t="inlineStr">
        <is>
          <t>NG</t>
        </is>
      </c>
      <c r="D21481" s="36" t="inlineStr">
        <is>
          <t>Natural Gas</t>
        </is>
      </c>
      <c r="E21481" s="75" t="n">
        <v>87</v>
      </c>
      <c r="F21481" s="76" t="n">
        <v>1.02</v>
      </c>
      <c r="G21481" s="75" t="n">
        <v>315.6</v>
      </c>
    </row>
    <row r="21482">
      <c r="A21482" s="35" t="n">
        <v>2018</v>
      </c>
      <c r="B21482" s="35" t="n">
        <v>3006</v>
      </c>
      <c r="C21482" s="36" t="inlineStr">
        <is>
          <t>NG</t>
        </is>
      </c>
      <c r="D21482" s="36" t="inlineStr">
        <is>
          <t>Natural Gas</t>
        </is>
      </c>
      <c r="E21482" s="75" t="n">
        <v>1132411</v>
      </c>
      <c r="F21482" s="76" t="n">
        <v>1.02</v>
      </c>
      <c r="G21482" s="75" t="n">
        <v>239</v>
      </c>
    </row>
    <row r="21483">
      <c r="A21483" s="35" t="n">
        <v>2018</v>
      </c>
      <c r="B21483" s="35" t="n">
        <v>3008</v>
      </c>
      <c r="C21483" s="36" t="inlineStr">
        <is>
          <t>NG</t>
        </is>
      </c>
      <c r="D21483" s="36" t="inlineStr">
        <is>
          <t>Natural Gas</t>
        </is>
      </c>
      <c r="E21483" s="75" t="n">
        <v>119467</v>
      </c>
      <c r="F21483" s="76" t="n">
        <v>1.032</v>
      </c>
      <c r="G21483" s="75" t="n">
        <v>219</v>
      </c>
    </row>
    <row r="21484">
      <c r="A21484" s="35" t="n">
        <v>2018</v>
      </c>
      <c r="B21484" s="35" t="n">
        <v>3096</v>
      </c>
      <c r="C21484" s="36" t="inlineStr">
        <is>
          <t>NG</t>
        </is>
      </c>
      <c r="D21484" s="36" t="inlineStr">
        <is>
          <t>Natural Gas</t>
        </is>
      </c>
      <c r="E21484" s="75" t="n">
        <v>12938</v>
      </c>
      <c r="F21484" s="76" t="n">
        <v>1.03</v>
      </c>
      <c r="G21484" s="75" t="inlineStr">
        <is>
          <t>.</t>
        </is>
      </c>
    </row>
    <row r="21485">
      <c r="A21485" s="35" t="n">
        <v>2018</v>
      </c>
      <c r="B21485" s="35" t="n">
        <v>3096</v>
      </c>
      <c r="C21485" s="36" t="inlineStr">
        <is>
          <t>NG</t>
        </is>
      </c>
      <c r="D21485" s="36" t="inlineStr">
        <is>
          <t>Natural Gas</t>
        </is>
      </c>
      <c r="E21485" s="75" t="n">
        <v>22698</v>
      </c>
      <c r="F21485" s="76" t="n">
        <v>1.03</v>
      </c>
      <c r="G21485" s="75" t="inlineStr">
        <is>
          <t>.</t>
        </is>
      </c>
    </row>
    <row r="21486">
      <c r="A21486" s="35" t="n">
        <v>2018</v>
      </c>
      <c r="B21486" s="35" t="n">
        <v>3122</v>
      </c>
      <c r="C21486" s="36" t="inlineStr">
        <is>
          <t>BIT</t>
        </is>
      </c>
      <c r="D21486" s="36" t="inlineStr">
        <is>
          <t>Coal</t>
        </is>
      </c>
      <c r="E21486" s="75" t="n">
        <v>63711</v>
      </c>
      <c r="F21486" s="76" t="n">
        <v>25.8</v>
      </c>
      <c r="G21486" s="75" t="inlineStr">
        <is>
          <t>.</t>
        </is>
      </c>
    </row>
    <row r="21487">
      <c r="A21487" s="35" t="n">
        <v>2018</v>
      </c>
      <c r="B21487" s="35" t="n">
        <v>3122</v>
      </c>
      <c r="C21487" s="36" t="inlineStr">
        <is>
          <t>BIT</t>
        </is>
      </c>
      <c r="D21487" s="36" t="inlineStr">
        <is>
          <t>Coal</t>
        </is>
      </c>
      <c r="E21487" s="75" t="n">
        <v>132728</v>
      </c>
      <c r="F21487" s="76" t="n">
        <v>25.98</v>
      </c>
      <c r="G21487" s="75" t="inlineStr">
        <is>
          <t>.</t>
        </is>
      </c>
    </row>
    <row r="21488">
      <c r="A21488" s="35" t="n">
        <v>2018</v>
      </c>
      <c r="B21488" s="35" t="n">
        <v>3122</v>
      </c>
      <c r="C21488" s="36" t="inlineStr">
        <is>
          <t>BIT</t>
        </is>
      </c>
      <c r="D21488" s="36" t="inlineStr">
        <is>
          <t>Coal</t>
        </is>
      </c>
      <c r="E21488" s="75" t="n">
        <v>7949</v>
      </c>
      <c r="F21488" s="76" t="n">
        <v>24.29</v>
      </c>
      <c r="G21488" s="75" t="inlineStr">
        <is>
          <t>.</t>
        </is>
      </c>
    </row>
    <row r="21489">
      <c r="A21489" s="35" t="n">
        <v>2018</v>
      </c>
      <c r="B21489" s="35" t="n">
        <v>3122</v>
      </c>
      <c r="C21489" s="36" t="inlineStr">
        <is>
          <t>BIT</t>
        </is>
      </c>
      <c r="D21489" s="36" t="inlineStr">
        <is>
          <t>Coal</t>
        </is>
      </c>
      <c r="E21489" s="75" t="n">
        <v>12290</v>
      </c>
      <c r="F21489" s="76" t="n">
        <v>24.98</v>
      </c>
      <c r="G21489" s="75" t="inlineStr">
        <is>
          <t>.</t>
        </is>
      </c>
    </row>
    <row r="21490">
      <c r="A21490" s="35" t="n">
        <v>2018</v>
      </c>
      <c r="B21490" s="35" t="n">
        <v>3122</v>
      </c>
      <c r="C21490" s="36" t="inlineStr">
        <is>
          <t>BIT</t>
        </is>
      </c>
      <c r="D21490" s="36" t="inlineStr">
        <is>
          <t>Coal</t>
        </is>
      </c>
      <c r="E21490" s="75" t="n">
        <v>2372</v>
      </c>
      <c r="F21490" s="76" t="n">
        <v>23.69</v>
      </c>
      <c r="G21490" s="75" t="inlineStr">
        <is>
          <t>.</t>
        </is>
      </c>
    </row>
    <row r="21491">
      <c r="A21491" s="35" t="n">
        <v>2018</v>
      </c>
      <c r="B21491" s="35" t="n">
        <v>3122</v>
      </c>
      <c r="C21491" s="36" t="inlineStr">
        <is>
          <t>BIT</t>
        </is>
      </c>
      <c r="D21491" s="36" t="inlineStr">
        <is>
          <t>Coal</t>
        </is>
      </c>
      <c r="E21491" s="75" t="n">
        <v>2252</v>
      </c>
      <c r="F21491" s="76" t="n">
        <v>24.76</v>
      </c>
      <c r="G21491" s="75" t="inlineStr">
        <is>
          <t>.</t>
        </is>
      </c>
    </row>
    <row r="21492">
      <c r="A21492" s="35" t="n">
        <v>2018</v>
      </c>
      <c r="B21492" s="35" t="n">
        <v>3122</v>
      </c>
      <c r="C21492" s="36" t="inlineStr">
        <is>
          <t>DFO</t>
        </is>
      </c>
      <c r="D21492" s="36" t="inlineStr">
        <is>
          <t>Petroleum</t>
        </is>
      </c>
      <c r="E21492" s="75" t="n">
        <v>3730</v>
      </c>
      <c r="F21492" s="76" t="n">
        <v>5.78</v>
      </c>
      <c r="G21492" s="75" t="inlineStr">
        <is>
          <t>.</t>
        </is>
      </c>
    </row>
    <row r="21493">
      <c r="A21493" s="35" t="n">
        <v>2018</v>
      </c>
      <c r="B21493" s="35" t="n">
        <v>3130</v>
      </c>
      <c r="C21493" s="36" t="inlineStr">
        <is>
          <t>WC</t>
        </is>
      </c>
      <c r="D21493" s="36" t="inlineStr">
        <is>
          <t>Coal</t>
        </is>
      </c>
      <c r="E21493" s="75" t="n">
        <v>218024</v>
      </c>
      <c r="F21493" s="76" t="n">
        <v>13.3</v>
      </c>
      <c r="G21493" s="75" t="inlineStr">
        <is>
          <t>.</t>
        </is>
      </c>
    </row>
    <row r="21494">
      <c r="A21494" s="35" t="n">
        <v>2018</v>
      </c>
      <c r="B21494" s="35" t="n">
        <v>3130</v>
      </c>
      <c r="C21494" s="36" t="inlineStr">
        <is>
          <t>DFO</t>
        </is>
      </c>
      <c r="D21494" s="36" t="inlineStr">
        <is>
          <t>Petroleum</t>
        </is>
      </c>
      <c r="E21494" s="75" t="n">
        <v>1322</v>
      </c>
      <c r="F21494" s="76" t="n">
        <v>5.8</v>
      </c>
      <c r="G21494" s="75" t="inlineStr">
        <is>
          <t>.</t>
        </is>
      </c>
    </row>
    <row r="21495">
      <c r="A21495" s="35" t="n">
        <v>2018</v>
      </c>
      <c r="B21495" s="35" t="n">
        <v>3130</v>
      </c>
      <c r="C21495" s="36" t="inlineStr">
        <is>
          <t>DFO</t>
        </is>
      </c>
      <c r="D21495" s="36" t="inlineStr">
        <is>
          <t>Petroleum</t>
        </is>
      </c>
      <c r="E21495" s="75" t="n">
        <v>532</v>
      </c>
      <c r="F21495" s="76" t="n">
        <v>5.8</v>
      </c>
      <c r="G21495" s="75" t="inlineStr">
        <is>
          <t>.</t>
        </is>
      </c>
    </row>
    <row r="21496">
      <c r="A21496" s="35" t="n">
        <v>2018</v>
      </c>
      <c r="B21496" s="35" t="n">
        <v>3131</v>
      </c>
      <c r="C21496" s="36" t="inlineStr">
        <is>
          <t>NG</t>
        </is>
      </c>
      <c r="D21496" s="36" t="inlineStr">
        <is>
          <t>Natural Gas</t>
        </is>
      </c>
      <c r="E21496" s="75" t="n">
        <v>347118</v>
      </c>
      <c r="F21496" s="76" t="n">
        <v>1.03</v>
      </c>
      <c r="G21496" s="75" t="inlineStr">
        <is>
          <t>.</t>
        </is>
      </c>
    </row>
    <row r="21497">
      <c r="A21497" s="35" t="n">
        <v>2018</v>
      </c>
      <c r="B21497" s="35" t="n">
        <v>3136</v>
      </c>
      <c r="C21497" s="36" t="inlineStr">
        <is>
          <t>DFO</t>
        </is>
      </c>
      <c r="D21497" s="36" t="inlineStr">
        <is>
          <t>Petroleum</t>
        </is>
      </c>
      <c r="E21497" s="75" t="n">
        <v>6898</v>
      </c>
      <c r="F21497" s="76" t="n">
        <v>5.825</v>
      </c>
      <c r="G21497" s="75" t="inlineStr">
        <is>
          <t>.</t>
        </is>
      </c>
    </row>
    <row r="21498">
      <c r="A21498" s="35" t="n">
        <v>2018</v>
      </c>
      <c r="B21498" s="35" t="n">
        <v>3138</v>
      </c>
      <c r="C21498" s="36" t="inlineStr">
        <is>
          <t>DFO</t>
        </is>
      </c>
      <c r="D21498" s="36" t="inlineStr">
        <is>
          <t>Petroleum</t>
        </is>
      </c>
      <c r="E21498" s="75" t="n">
        <v>12</v>
      </c>
      <c r="F21498" s="76" t="n">
        <v>5.825</v>
      </c>
      <c r="G21498" s="75" t="inlineStr">
        <is>
          <t>.</t>
        </is>
      </c>
    </row>
    <row r="21499">
      <c r="A21499" s="35" t="n">
        <v>2018</v>
      </c>
      <c r="B21499" s="35" t="n">
        <v>3138</v>
      </c>
      <c r="C21499" s="36" t="inlineStr">
        <is>
          <t>NG</t>
        </is>
      </c>
      <c r="D21499" s="36" t="inlineStr">
        <is>
          <t>Natural Gas</t>
        </is>
      </c>
      <c r="E21499" s="75" t="n">
        <v>241455</v>
      </c>
      <c r="F21499" s="76" t="n">
        <v>1.03</v>
      </c>
      <c r="G21499" s="75" t="inlineStr">
        <is>
          <t>.</t>
        </is>
      </c>
    </row>
    <row r="21500">
      <c r="A21500" s="35" t="n">
        <v>2018</v>
      </c>
      <c r="B21500" s="35" t="n">
        <v>3138</v>
      </c>
      <c r="C21500" s="36" t="inlineStr">
        <is>
          <t>NG</t>
        </is>
      </c>
      <c r="D21500" s="36" t="inlineStr">
        <is>
          <t>Natural Gas</t>
        </is>
      </c>
      <c r="E21500" s="75" t="n">
        <v>293609</v>
      </c>
      <c r="F21500" s="76" t="n">
        <v>1.03</v>
      </c>
      <c r="G21500" s="75" t="inlineStr">
        <is>
          <t>.</t>
        </is>
      </c>
    </row>
    <row r="21501">
      <c r="A21501" s="35" t="n">
        <v>2018</v>
      </c>
      <c r="B21501" s="35" t="n">
        <v>3140</v>
      </c>
      <c r="C21501" s="36" t="inlineStr">
        <is>
          <t>DFO</t>
        </is>
      </c>
      <c r="D21501" s="36" t="inlineStr">
        <is>
          <t>Petroleum</t>
        </is>
      </c>
      <c r="E21501" s="75" t="n">
        <v>1256</v>
      </c>
      <c r="F21501" s="76" t="n">
        <v>5.8</v>
      </c>
      <c r="G21501" s="75" t="inlineStr">
        <is>
          <t>.</t>
        </is>
      </c>
    </row>
    <row r="21502">
      <c r="A21502" s="35" t="n">
        <v>2018</v>
      </c>
      <c r="B21502" s="35" t="n">
        <v>3140</v>
      </c>
      <c r="C21502" s="36" t="inlineStr">
        <is>
          <t>NG</t>
        </is>
      </c>
      <c r="D21502" s="36" t="inlineStr">
        <is>
          <t>Natural Gas</t>
        </is>
      </c>
      <c r="E21502" s="75" t="n">
        <v>2543209</v>
      </c>
      <c r="F21502" s="76" t="n">
        <v>1.03</v>
      </c>
      <c r="G21502" s="75" t="inlineStr">
        <is>
          <t>.</t>
        </is>
      </c>
    </row>
    <row r="21503">
      <c r="A21503" s="35" t="n">
        <v>2018</v>
      </c>
      <c r="B21503" s="35" t="n">
        <v>3148</v>
      </c>
      <c r="C21503" s="36" t="inlineStr">
        <is>
          <t>NG</t>
        </is>
      </c>
      <c r="D21503" s="36" t="inlineStr">
        <is>
          <t>Natural Gas</t>
        </is>
      </c>
      <c r="E21503" s="75" t="n">
        <v>1509726</v>
      </c>
      <c r="F21503" s="76" t="n">
        <v>1.03</v>
      </c>
      <c r="G21503" s="75" t="inlineStr">
        <is>
          <t>.</t>
        </is>
      </c>
    </row>
    <row r="21504">
      <c r="A21504" s="35" t="n">
        <v>2018</v>
      </c>
      <c r="B21504" s="35" t="n">
        <v>3149</v>
      </c>
      <c r="C21504" s="36" t="inlineStr">
        <is>
          <t>BIT</t>
        </is>
      </c>
      <c r="D21504" s="36" t="inlineStr">
        <is>
          <t>Coal</t>
        </is>
      </c>
      <c r="E21504" s="75" t="n">
        <v>15429</v>
      </c>
      <c r="F21504" s="76" t="n">
        <v>25.45</v>
      </c>
      <c r="G21504" s="75" t="inlineStr">
        <is>
          <t>.</t>
        </is>
      </c>
    </row>
    <row r="21505">
      <c r="A21505" s="35" t="n">
        <v>2018</v>
      </c>
      <c r="B21505" s="35" t="n">
        <v>3149</v>
      </c>
      <c r="C21505" s="36" t="inlineStr">
        <is>
          <t>BIT</t>
        </is>
      </c>
      <c r="D21505" s="36" t="inlineStr">
        <is>
          <t>Coal</t>
        </is>
      </c>
      <c r="E21505" s="75" t="n">
        <v>124665</v>
      </c>
      <c r="F21505" s="76" t="n">
        <v>26.34</v>
      </c>
      <c r="G21505" s="75" t="inlineStr">
        <is>
          <t>.</t>
        </is>
      </c>
    </row>
    <row r="21506">
      <c r="A21506" s="35" t="n">
        <v>2018</v>
      </c>
      <c r="B21506" s="35" t="n">
        <v>3149</v>
      </c>
      <c r="C21506" s="36" t="inlineStr">
        <is>
          <t>DFO</t>
        </is>
      </c>
      <c r="D21506" s="36" t="inlineStr">
        <is>
          <t>Petroleum</t>
        </is>
      </c>
      <c r="E21506" s="75" t="n">
        <v>2488</v>
      </c>
      <c r="F21506" s="76" t="n">
        <v>5.8</v>
      </c>
      <c r="G21506" s="75" t="inlineStr">
        <is>
          <t>.</t>
        </is>
      </c>
    </row>
    <row r="21507">
      <c r="A21507" s="35" t="n">
        <v>2018</v>
      </c>
      <c r="B21507" s="35" t="n">
        <v>3161</v>
      </c>
      <c r="C21507" s="36" t="inlineStr">
        <is>
          <t>DFO</t>
        </is>
      </c>
      <c r="D21507" s="36" t="inlineStr">
        <is>
          <t>Petroleum</t>
        </is>
      </c>
      <c r="E21507" s="75" t="n">
        <v>2318</v>
      </c>
      <c r="F21507" s="76" t="n">
        <v>5.8</v>
      </c>
      <c r="G21507" s="75" t="inlineStr">
        <is>
          <t>.</t>
        </is>
      </c>
    </row>
    <row r="21508">
      <c r="A21508" s="35" t="n">
        <v>2018</v>
      </c>
      <c r="B21508" s="35" t="n">
        <v>3236</v>
      </c>
      <c r="C21508" s="36" t="inlineStr">
        <is>
          <t>NG</t>
        </is>
      </c>
      <c r="D21508" s="36" t="inlineStr">
        <is>
          <t>Natural Gas</t>
        </is>
      </c>
      <c r="E21508" s="75" t="n">
        <v>1627795</v>
      </c>
      <c r="F21508" s="76" t="n">
        <v>1.027</v>
      </c>
      <c r="G21508" s="75" t="inlineStr">
        <is>
          <t>.</t>
        </is>
      </c>
    </row>
    <row r="21509">
      <c r="A21509" s="35" t="n">
        <v>2018</v>
      </c>
      <c r="B21509" s="35" t="n">
        <v>3250</v>
      </c>
      <c r="C21509" s="36" t="inlineStr">
        <is>
          <t>DFO</t>
        </is>
      </c>
      <c r="D21509" s="36" t="inlineStr">
        <is>
          <t>Petroleum</t>
        </is>
      </c>
      <c r="E21509" s="75" t="n">
        <v>4</v>
      </c>
      <c r="F21509" s="76" t="n">
        <v>5.8</v>
      </c>
      <c r="G21509" s="75" t="n">
        <v>1705.6</v>
      </c>
    </row>
    <row r="21510">
      <c r="A21510" s="35" t="n">
        <v>2018</v>
      </c>
      <c r="B21510" s="35" t="n">
        <v>3250</v>
      </c>
      <c r="C21510" s="36" t="inlineStr">
        <is>
          <t>DFO</t>
        </is>
      </c>
      <c r="D21510" s="36" t="inlineStr">
        <is>
          <t>Petroleum</t>
        </is>
      </c>
      <c r="E21510" s="75" t="n">
        <v>352</v>
      </c>
      <c r="F21510" s="76" t="n">
        <v>5.8</v>
      </c>
      <c r="G21510" s="75" t="n">
        <v>1891.4</v>
      </c>
    </row>
    <row r="21511">
      <c r="A21511" s="35" t="n">
        <v>2018</v>
      </c>
      <c r="B21511" s="35" t="n">
        <v>3250</v>
      </c>
      <c r="C21511" s="36" t="inlineStr">
        <is>
          <t>DFO</t>
        </is>
      </c>
      <c r="D21511" s="36" t="inlineStr">
        <is>
          <t>Petroleum</t>
        </is>
      </c>
      <c r="E21511" s="75" t="n">
        <v>4</v>
      </c>
      <c r="F21511" s="76" t="n">
        <v>5.8</v>
      </c>
      <c r="G21511" s="75" t="n">
        <v>1701.4</v>
      </c>
    </row>
    <row r="21512">
      <c r="A21512" s="35" t="n">
        <v>2018</v>
      </c>
      <c r="B21512" s="35" t="n">
        <v>3250</v>
      </c>
      <c r="C21512" s="36" t="inlineStr">
        <is>
          <t>DFO</t>
        </is>
      </c>
      <c r="D21512" s="36" t="inlineStr">
        <is>
          <t>Petroleum</t>
        </is>
      </c>
      <c r="E21512" s="75" t="n">
        <v>52</v>
      </c>
      <c r="F21512" s="76" t="n">
        <v>5.8</v>
      </c>
      <c r="G21512" s="75" t="n">
        <v>1699.2</v>
      </c>
    </row>
    <row r="21513">
      <c r="A21513" s="35" t="n">
        <v>2018</v>
      </c>
      <c r="B21513" s="35" t="n">
        <v>3250</v>
      </c>
      <c r="C21513" s="36" t="inlineStr">
        <is>
          <t>DFO</t>
        </is>
      </c>
      <c r="D21513" s="36" t="inlineStr">
        <is>
          <t>Petroleum</t>
        </is>
      </c>
      <c r="E21513" s="75" t="n">
        <v>175</v>
      </c>
      <c r="F21513" s="76" t="n">
        <v>5.8</v>
      </c>
      <c r="G21513" s="75" t="n">
        <v>1747.9</v>
      </c>
    </row>
    <row r="21514">
      <c r="A21514" s="35" t="n">
        <v>2018</v>
      </c>
      <c r="B21514" s="35" t="n">
        <v>3250</v>
      </c>
      <c r="C21514" s="36" t="inlineStr">
        <is>
          <t>DFO</t>
        </is>
      </c>
      <c r="D21514" s="36" t="inlineStr">
        <is>
          <t>Petroleum</t>
        </is>
      </c>
      <c r="E21514" s="75" t="n">
        <v>1779</v>
      </c>
      <c r="F21514" s="76" t="n">
        <v>5.8</v>
      </c>
      <c r="G21514" s="75" t="n">
        <v>1844.9</v>
      </c>
    </row>
    <row r="21515">
      <c r="A21515" s="35" t="n">
        <v>2018</v>
      </c>
      <c r="B21515" s="35" t="n">
        <v>3250</v>
      </c>
      <c r="C21515" s="36" t="inlineStr">
        <is>
          <t>DFO</t>
        </is>
      </c>
      <c r="D21515" s="36" t="inlineStr">
        <is>
          <t>Petroleum</t>
        </is>
      </c>
      <c r="E21515" s="75" t="n">
        <v>2357</v>
      </c>
      <c r="F21515" s="76" t="n">
        <v>5.8</v>
      </c>
      <c r="G21515" s="75" t="n">
        <v>1935.1</v>
      </c>
    </row>
    <row r="21516">
      <c r="A21516" s="35" t="n">
        <v>2018</v>
      </c>
      <c r="B21516" s="35" t="n">
        <v>3250</v>
      </c>
      <c r="C21516" s="36" t="inlineStr">
        <is>
          <t>NG</t>
        </is>
      </c>
      <c r="D21516" s="36" t="inlineStr">
        <is>
          <t>Natural Gas</t>
        </is>
      </c>
      <c r="E21516" s="75" t="n">
        <v>949</v>
      </c>
      <c r="F21516" s="76" t="n">
        <v>1.024</v>
      </c>
      <c r="G21516" s="75" t="n">
        <v>250.8</v>
      </c>
    </row>
    <row r="21517">
      <c r="A21517" s="35" t="n">
        <v>2018</v>
      </c>
      <c r="B21517" s="35" t="n">
        <v>3250</v>
      </c>
      <c r="C21517" s="36" t="inlineStr">
        <is>
          <t>NG</t>
        </is>
      </c>
      <c r="D21517" s="36" t="inlineStr">
        <is>
          <t>Natural Gas</t>
        </is>
      </c>
      <c r="E21517" s="75" t="n">
        <v>496</v>
      </c>
      <c r="F21517" s="76" t="n">
        <v>1.024</v>
      </c>
      <c r="G21517" s="75" t="n">
        <v>386.3</v>
      </c>
    </row>
    <row r="21518">
      <c r="A21518" s="35" t="n">
        <v>2018</v>
      </c>
      <c r="B21518" s="35" t="n">
        <v>3250</v>
      </c>
      <c r="C21518" s="36" t="inlineStr">
        <is>
          <t>NG</t>
        </is>
      </c>
      <c r="D21518" s="36" t="inlineStr">
        <is>
          <t>Natural Gas</t>
        </is>
      </c>
      <c r="E21518" s="75" t="n">
        <v>2085</v>
      </c>
      <c r="F21518" s="76" t="n">
        <v>1.024</v>
      </c>
      <c r="G21518" s="75" t="n">
        <v>267.8</v>
      </c>
    </row>
    <row r="21519">
      <c r="A21519" s="35" t="n">
        <v>2018</v>
      </c>
      <c r="B21519" s="35" t="n">
        <v>3250</v>
      </c>
      <c r="C21519" s="36" t="inlineStr">
        <is>
          <t>NG</t>
        </is>
      </c>
      <c r="D21519" s="36" t="inlineStr">
        <is>
          <t>Natural Gas</t>
        </is>
      </c>
      <c r="E21519" s="75" t="n">
        <v>94386</v>
      </c>
      <c r="F21519" s="76" t="n">
        <v>1.024</v>
      </c>
      <c r="G21519" s="75" t="n">
        <v>302.5</v>
      </c>
    </row>
    <row r="21520">
      <c r="A21520" s="35" t="n">
        <v>2018</v>
      </c>
      <c r="B21520" s="35" t="n">
        <v>3250</v>
      </c>
      <c r="C21520" s="36" t="inlineStr">
        <is>
          <t>NG</t>
        </is>
      </c>
      <c r="D21520" s="36" t="inlineStr">
        <is>
          <t>Natural Gas</t>
        </is>
      </c>
      <c r="E21520" s="75" t="n">
        <v>53585</v>
      </c>
      <c r="F21520" s="76" t="n">
        <v>1.024</v>
      </c>
      <c r="G21520" s="75" t="n">
        <v>3757.1</v>
      </c>
    </row>
    <row r="21521">
      <c r="A21521" s="35" t="n">
        <v>2018</v>
      </c>
      <c r="B21521" s="35" t="n">
        <v>3250</v>
      </c>
      <c r="C21521" s="36" t="inlineStr">
        <is>
          <t>NG</t>
        </is>
      </c>
      <c r="D21521" s="36" t="inlineStr">
        <is>
          <t>Natural Gas</t>
        </is>
      </c>
      <c r="E21521" s="75" t="n">
        <v>36865</v>
      </c>
      <c r="F21521" s="76" t="n">
        <v>1.024</v>
      </c>
      <c r="G21521" s="75" t="n">
        <v>296.4</v>
      </c>
    </row>
    <row r="21522">
      <c r="A21522" s="35" t="n">
        <v>2018</v>
      </c>
      <c r="B21522" s="35" t="n">
        <v>3250</v>
      </c>
      <c r="C21522" s="36" t="inlineStr">
        <is>
          <t>NG</t>
        </is>
      </c>
      <c r="D21522" s="36" t="inlineStr">
        <is>
          <t>Natural Gas</t>
        </is>
      </c>
      <c r="E21522" s="75" t="n">
        <v>26255</v>
      </c>
      <c r="F21522" s="76" t="n">
        <v>1.024</v>
      </c>
      <c r="G21522" s="75" t="n">
        <v>305.8</v>
      </c>
    </row>
    <row r="21523">
      <c r="A21523" s="35" t="n">
        <v>2018</v>
      </c>
      <c r="B21523" s="35" t="n">
        <v>3250</v>
      </c>
      <c r="C21523" s="36" t="inlineStr">
        <is>
          <t>NG</t>
        </is>
      </c>
      <c r="D21523" s="36" t="inlineStr">
        <is>
          <t>Natural Gas</t>
        </is>
      </c>
      <c r="E21523" s="75" t="n">
        <v>2178</v>
      </c>
      <c r="F21523" s="76" t="n">
        <v>1.024</v>
      </c>
      <c r="G21523" s="75" t="n">
        <v>309.3</v>
      </c>
    </row>
    <row r="21524">
      <c r="A21524" s="35" t="n">
        <v>2018</v>
      </c>
      <c r="B21524" s="35" t="n">
        <v>3264</v>
      </c>
      <c r="C21524" s="36" t="inlineStr">
        <is>
          <t>NG</t>
        </is>
      </c>
      <c r="D21524" s="36" t="inlineStr">
        <is>
          <t>Natural Gas</t>
        </is>
      </c>
      <c r="E21524" s="75" t="n">
        <v>730341</v>
      </c>
      <c r="F21524" s="76" t="n">
        <v>1.023</v>
      </c>
      <c r="G21524" s="75" t="n">
        <v>325.6</v>
      </c>
    </row>
    <row r="21525">
      <c r="A21525" s="35" t="n">
        <v>2018</v>
      </c>
      <c r="B21525" s="35" t="n">
        <v>3264</v>
      </c>
      <c r="C21525" s="36" t="inlineStr">
        <is>
          <t>NG</t>
        </is>
      </c>
      <c r="D21525" s="36" t="inlineStr">
        <is>
          <t>Natural Gas</t>
        </is>
      </c>
      <c r="E21525" s="75" t="n">
        <v>123573</v>
      </c>
      <c r="F21525" s="76" t="n">
        <v>1.023</v>
      </c>
      <c r="G21525" s="75" t="n">
        <v>325.6</v>
      </c>
    </row>
    <row r="21526">
      <c r="A21526" s="35" t="n">
        <v>2018</v>
      </c>
      <c r="B21526" s="35" t="n">
        <v>3264</v>
      </c>
      <c r="C21526" s="36" t="inlineStr">
        <is>
          <t>NG</t>
        </is>
      </c>
      <c r="D21526" s="36" t="inlineStr">
        <is>
          <t>Natural Gas</t>
        </is>
      </c>
      <c r="E21526" s="75" t="n">
        <v>33733</v>
      </c>
      <c r="F21526" s="76" t="n">
        <v>1.024</v>
      </c>
      <c r="G21526" s="75" t="n">
        <v>378.5</v>
      </c>
    </row>
    <row r="21527">
      <c r="A21527" s="35" t="n">
        <v>2018</v>
      </c>
      <c r="B21527" s="35" t="n">
        <v>3264</v>
      </c>
      <c r="C21527" s="36" t="inlineStr">
        <is>
          <t>NG</t>
        </is>
      </c>
      <c r="D21527" s="36" t="inlineStr">
        <is>
          <t>Natural Gas</t>
        </is>
      </c>
      <c r="E21527" s="75" t="n">
        <v>1124901</v>
      </c>
      <c r="F21527" s="76" t="n">
        <v>1.023</v>
      </c>
      <c r="G21527" s="75" t="n">
        <v>325.6</v>
      </c>
    </row>
    <row r="21528">
      <c r="A21528" s="35" t="n">
        <v>2018</v>
      </c>
      <c r="B21528" s="35" t="n">
        <v>3264</v>
      </c>
      <c r="C21528" s="36" t="inlineStr">
        <is>
          <t>NG</t>
        </is>
      </c>
      <c r="D21528" s="36" t="inlineStr">
        <is>
          <t>Natural Gas</t>
        </is>
      </c>
      <c r="E21528" s="75" t="n">
        <v>1680220</v>
      </c>
      <c r="F21528" s="76" t="n">
        <v>1.023</v>
      </c>
      <c r="G21528" s="75" t="n">
        <v>325.6</v>
      </c>
    </row>
    <row r="21529">
      <c r="A21529" s="35" t="n">
        <v>2018</v>
      </c>
      <c r="B21529" s="35" t="n">
        <v>3295</v>
      </c>
      <c r="C21529" s="36" t="inlineStr">
        <is>
          <t>NG</t>
        </is>
      </c>
      <c r="D21529" s="36" t="inlineStr">
        <is>
          <t>Natural Gas</t>
        </is>
      </c>
      <c r="E21529" s="75" t="n">
        <v>1191</v>
      </c>
      <c r="F21529" s="76" t="n">
        <v>1.032</v>
      </c>
      <c r="G21529" s="75" t="n">
        <v>339.3</v>
      </c>
    </row>
    <row r="21530">
      <c r="A21530" s="35" t="n">
        <v>2018</v>
      </c>
      <c r="B21530" s="35" t="n">
        <v>3295</v>
      </c>
      <c r="C21530" s="36" t="inlineStr">
        <is>
          <t>NG</t>
        </is>
      </c>
      <c r="D21530" s="36" t="inlineStr">
        <is>
          <t>Natural Gas</t>
        </is>
      </c>
      <c r="E21530" s="75" t="n">
        <v>9695</v>
      </c>
      <c r="F21530" s="76" t="n">
        <v>1.032</v>
      </c>
      <c r="G21530" s="75" t="n">
        <v>353.1</v>
      </c>
    </row>
    <row r="21531">
      <c r="A21531" s="35" t="n">
        <v>2018</v>
      </c>
      <c r="B21531" s="35" t="n">
        <v>3295</v>
      </c>
      <c r="C21531" s="36" t="inlineStr">
        <is>
          <t>NG</t>
        </is>
      </c>
      <c r="D21531" s="36" t="inlineStr">
        <is>
          <t>Natural Gas</t>
        </is>
      </c>
      <c r="E21531" s="75" t="n">
        <v>382253</v>
      </c>
      <c r="F21531" s="76" t="n">
        <v>1.032</v>
      </c>
      <c r="G21531" s="75" t="n">
        <v>354.2</v>
      </c>
    </row>
    <row r="21532">
      <c r="A21532" s="35" t="n">
        <v>2018</v>
      </c>
      <c r="B21532" s="35" t="n">
        <v>3295</v>
      </c>
      <c r="C21532" s="36" t="inlineStr">
        <is>
          <t>NG</t>
        </is>
      </c>
      <c r="D21532" s="36" t="inlineStr">
        <is>
          <t>Natural Gas</t>
        </is>
      </c>
      <c r="E21532" s="75" t="n">
        <v>374987</v>
      </c>
      <c r="F21532" s="76" t="n">
        <v>1.032</v>
      </c>
      <c r="G21532" s="75" t="n">
        <v>352.4</v>
      </c>
    </row>
    <row r="21533">
      <c r="A21533" s="35" t="n">
        <v>2018</v>
      </c>
      <c r="B21533" s="35" t="n">
        <v>3295</v>
      </c>
      <c r="C21533" s="36" t="inlineStr">
        <is>
          <t>NG</t>
        </is>
      </c>
      <c r="D21533" s="36" t="inlineStr">
        <is>
          <t>Natural Gas</t>
        </is>
      </c>
      <c r="E21533" s="75" t="n">
        <v>326382</v>
      </c>
      <c r="F21533" s="76" t="n">
        <v>1.032</v>
      </c>
      <c r="G21533" s="75" t="n">
        <v>351</v>
      </c>
    </row>
    <row r="21534">
      <c r="A21534" s="35" t="n">
        <v>2018</v>
      </c>
      <c r="B21534" s="35" t="n">
        <v>3295</v>
      </c>
      <c r="C21534" s="36" t="inlineStr">
        <is>
          <t>NG</t>
        </is>
      </c>
      <c r="D21534" s="36" t="inlineStr">
        <is>
          <t>Natural Gas</t>
        </is>
      </c>
      <c r="E21534" s="75" t="n">
        <v>264277</v>
      </c>
      <c r="F21534" s="76" t="n">
        <v>1.032</v>
      </c>
      <c r="G21534" s="75" t="n">
        <v>351.7</v>
      </c>
    </row>
    <row r="21535">
      <c r="A21535" s="35" t="n">
        <v>2018</v>
      </c>
      <c r="B21535" s="35" t="n">
        <v>3295</v>
      </c>
      <c r="C21535" s="36" t="inlineStr">
        <is>
          <t>NG</t>
        </is>
      </c>
      <c r="D21535" s="36" t="inlineStr">
        <is>
          <t>Natural Gas</t>
        </is>
      </c>
      <c r="E21535" s="75" t="n">
        <v>246962</v>
      </c>
      <c r="F21535" s="76" t="n">
        <v>1.032</v>
      </c>
      <c r="G21535" s="75" t="n">
        <v>346.7</v>
      </c>
    </row>
    <row r="21536">
      <c r="A21536" s="35" t="n">
        <v>2018</v>
      </c>
      <c r="B21536" s="35" t="n">
        <v>3295</v>
      </c>
      <c r="C21536" s="36" t="inlineStr">
        <is>
          <t>NG</t>
        </is>
      </c>
      <c r="D21536" s="36" t="inlineStr">
        <is>
          <t>Natural Gas</t>
        </is>
      </c>
      <c r="E21536" s="75" t="n">
        <v>108346</v>
      </c>
      <c r="F21536" s="76" t="n">
        <v>1.032</v>
      </c>
      <c r="G21536" s="75" t="n">
        <v>345.1</v>
      </c>
    </row>
    <row r="21537">
      <c r="A21537" s="35" t="n">
        <v>2018</v>
      </c>
      <c r="B21537" s="35" t="n">
        <v>3297</v>
      </c>
      <c r="C21537" s="36" t="inlineStr">
        <is>
          <t>DFO</t>
        </is>
      </c>
      <c r="D21537" s="36" t="inlineStr">
        <is>
          <t>Petroleum</t>
        </is>
      </c>
      <c r="E21537" s="75" t="n">
        <v>4205</v>
      </c>
      <c r="F21537" s="76" t="n">
        <v>5.77</v>
      </c>
      <c r="G21537" s="75" t="n">
        <v>1657.2</v>
      </c>
    </row>
    <row r="21538">
      <c r="A21538" s="35" t="n">
        <v>2018</v>
      </c>
      <c r="B21538" s="35" t="n">
        <v>3297</v>
      </c>
      <c r="C21538" s="36" t="inlineStr">
        <is>
          <t>BIT</t>
        </is>
      </c>
      <c r="D21538" s="36" t="inlineStr">
        <is>
          <t>Coal</t>
        </is>
      </c>
      <c r="E21538" s="75" t="n">
        <v>846</v>
      </c>
      <c r="F21538" s="76" t="n">
        <v>25.42</v>
      </c>
      <c r="G21538" s="75" t="n">
        <v>335.2</v>
      </c>
    </row>
    <row r="21539">
      <c r="A21539" s="35" t="n">
        <v>2018</v>
      </c>
      <c r="B21539" s="35" t="n">
        <v>3297</v>
      </c>
      <c r="C21539" s="36" t="inlineStr">
        <is>
          <t>BIT</t>
        </is>
      </c>
      <c r="D21539" s="36" t="inlineStr">
        <is>
          <t>Coal</t>
        </is>
      </c>
      <c r="E21539" s="75" t="n">
        <v>12393</v>
      </c>
      <c r="F21539" s="76" t="n">
        <v>25.25</v>
      </c>
      <c r="G21539" s="75" t="n">
        <v>359.2</v>
      </c>
    </row>
    <row r="21540">
      <c r="A21540" s="35" t="n">
        <v>2018</v>
      </c>
      <c r="B21540" s="35" t="n">
        <v>3297</v>
      </c>
      <c r="C21540" s="36" t="inlineStr">
        <is>
          <t>BIT</t>
        </is>
      </c>
      <c r="D21540" s="36" t="inlineStr">
        <is>
          <t>Coal</t>
        </is>
      </c>
      <c r="E21540" s="75" t="n">
        <v>49743</v>
      </c>
      <c r="F21540" s="76" t="n">
        <v>25.08</v>
      </c>
      <c r="G21540" s="75" t="n">
        <v>291.2</v>
      </c>
    </row>
    <row r="21541">
      <c r="A21541" s="35" t="n">
        <v>2018</v>
      </c>
      <c r="B21541" s="35" t="n">
        <v>3297</v>
      </c>
      <c r="C21541" s="36" t="inlineStr">
        <is>
          <t>BIT</t>
        </is>
      </c>
      <c r="D21541" s="36" t="inlineStr">
        <is>
          <t>Coal</t>
        </is>
      </c>
      <c r="E21541" s="75" t="n">
        <v>12564</v>
      </c>
      <c r="F21541" s="76" t="n">
        <v>25.14</v>
      </c>
      <c r="G21541" s="75" t="n">
        <v>298.2</v>
      </c>
    </row>
    <row r="21542">
      <c r="A21542" s="35" t="n">
        <v>2018</v>
      </c>
      <c r="B21542" s="35" t="n">
        <v>3297</v>
      </c>
      <c r="C21542" s="36" t="inlineStr">
        <is>
          <t>BIT</t>
        </is>
      </c>
      <c r="D21542" s="36" t="inlineStr">
        <is>
          <t>Coal</t>
        </is>
      </c>
      <c r="E21542" s="75" t="n">
        <v>24554</v>
      </c>
      <c r="F21542" s="76" t="n">
        <v>26.06</v>
      </c>
      <c r="G21542" s="75" t="n">
        <v>305.9</v>
      </c>
    </row>
    <row r="21543">
      <c r="A21543" s="35" t="n">
        <v>2018</v>
      </c>
      <c r="B21543" s="35" t="n">
        <v>3297</v>
      </c>
      <c r="C21543" s="36" t="inlineStr">
        <is>
          <t>BIT</t>
        </is>
      </c>
      <c r="D21543" s="36" t="inlineStr">
        <is>
          <t>Coal</t>
        </is>
      </c>
      <c r="E21543" s="75" t="n">
        <v>26012</v>
      </c>
      <c r="F21543" s="76" t="n">
        <v>25.85</v>
      </c>
      <c r="G21543" s="75" t="n">
        <v>283.5</v>
      </c>
    </row>
    <row r="21544">
      <c r="A21544" s="35" t="n">
        <v>2018</v>
      </c>
      <c r="B21544" s="35" t="n">
        <v>3297</v>
      </c>
      <c r="C21544" s="36" t="inlineStr">
        <is>
          <t>BIT</t>
        </is>
      </c>
      <c r="D21544" s="36" t="inlineStr">
        <is>
          <t>Coal</t>
        </is>
      </c>
      <c r="E21544" s="75" t="n">
        <v>115</v>
      </c>
      <c r="F21544" s="76" t="n">
        <v>24.07</v>
      </c>
      <c r="G21544" s="75" t="n">
        <v>326.5</v>
      </c>
    </row>
    <row r="21545">
      <c r="A21545" s="35" t="n">
        <v>2018</v>
      </c>
      <c r="B21545" s="35" t="n">
        <v>3297</v>
      </c>
      <c r="C21545" s="36" t="inlineStr">
        <is>
          <t>BIT</t>
        </is>
      </c>
      <c r="D21545" s="36" t="inlineStr">
        <is>
          <t>Coal</t>
        </is>
      </c>
      <c r="E21545" s="75" t="n">
        <v>121</v>
      </c>
      <c r="F21545" s="76" t="n">
        <v>26.16</v>
      </c>
      <c r="G21545" s="75" t="n">
        <v>296.7</v>
      </c>
    </row>
    <row r="21546">
      <c r="A21546" s="35" t="n">
        <v>2018</v>
      </c>
      <c r="B21546" s="35" t="n">
        <v>3298</v>
      </c>
      <c r="C21546" s="36" t="inlineStr">
        <is>
          <t>BIT</t>
        </is>
      </c>
      <c r="D21546" s="36" t="inlineStr">
        <is>
          <t>Coal</t>
        </is>
      </c>
      <c r="E21546" s="75" t="n">
        <v>38807</v>
      </c>
      <c r="F21546" s="76" t="n">
        <v>25.06</v>
      </c>
      <c r="G21546" s="75" t="n">
        <v>312.6</v>
      </c>
    </row>
    <row r="21547">
      <c r="A21547" s="35" t="n">
        <v>2018</v>
      </c>
      <c r="B21547" s="35" t="n">
        <v>3298</v>
      </c>
      <c r="C21547" s="36" t="inlineStr">
        <is>
          <t>BIT</t>
        </is>
      </c>
      <c r="D21547" s="36" t="inlineStr">
        <is>
          <t>Coal</t>
        </is>
      </c>
      <c r="E21547" s="75" t="n">
        <v>12856</v>
      </c>
      <c r="F21547" s="76" t="n">
        <v>25.74</v>
      </c>
      <c r="G21547" s="75" t="n">
        <v>336.7</v>
      </c>
    </row>
    <row r="21548">
      <c r="A21548" s="35" t="n">
        <v>2018</v>
      </c>
      <c r="B21548" s="35" t="n">
        <v>3298</v>
      </c>
      <c r="C21548" s="36" t="inlineStr">
        <is>
          <t>BIT</t>
        </is>
      </c>
      <c r="D21548" s="36" t="inlineStr">
        <is>
          <t>Coal</t>
        </is>
      </c>
      <c r="E21548" s="75" t="n">
        <v>25032</v>
      </c>
      <c r="F21548" s="76" t="n">
        <v>25.46</v>
      </c>
      <c r="G21548" s="75" t="n">
        <v>316.4</v>
      </c>
    </row>
    <row r="21549">
      <c r="A21549" s="35" t="n">
        <v>2018</v>
      </c>
      <c r="B21549" s="35" t="n">
        <v>3298</v>
      </c>
      <c r="C21549" s="36" t="inlineStr">
        <is>
          <t>BIT</t>
        </is>
      </c>
      <c r="D21549" s="36" t="inlineStr">
        <is>
          <t>Coal</t>
        </is>
      </c>
      <c r="E21549" s="75" t="n">
        <v>12402</v>
      </c>
      <c r="F21549" s="76" t="n">
        <v>25.09</v>
      </c>
      <c r="G21549" s="75" t="n">
        <v>321.6</v>
      </c>
    </row>
    <row r="21550">
      <c r="A21550" s="35" t="n">
        <v>2018</v>
      </c>
      <c r="B21550" s="35" t="n">
        <v>3298</v>
      </c>
      <c r="C21550" s="36" t="inlineStr">
        <is>
          <t>BIT</t>
        </is>
      </c>
      <c r="D21550" s="36" t="inlineStr">
        <is>
          <t>Coal</t>
        </is>
      </c>
      <c r="E21550" s="75" t="n">
        <v>12193</v>
      </c>
      <c r="F21550" s="76" t="n">
        <v>24.42</v>
      </c>
      <c r="G21550" s="75" t="n">
        <v>354.8</v>
      </c>
    </row>
    <row r="21551">
      <c r="A21551" s="35" t="n">
        <v>2018</v>
      </c>
      <c r="B21551" s="35" t="n">
        <v>3298</v>
      </c>
      <c r="C21551" s="36" t="inlineStr">
        <is>
          <t>BIT</t>
        </is>
      </c>
      <c r="D21551" s="36" t="inlineStr">
        <is>
          <t>Coal</t>
        </is>
      </c>
      <c r="E21551" s="75" t="n">
        <v>13105</v>
      </c>
      <c r="F21551" s="76" t="n">
        <v>24.69</v>
      </c>
      <c r="G21551" s="75" t="n">
        <v>337.7</v>
      </c>
    </row>
    <row r="21552">
      <c r="A21552" s="35" t="n">
        <v>2018</v>
      </c>
      <c r="B21552" s="35" t="n">
        <v>3298</v>
      </c>
      <c r="C21552" s="36" t="inlineStr">
        <is>
          <t>BIT</t>
        </is>
      </c>
      <c r="D21552" s="36" t="inlineStr">
        <is>
          <t>Coal</t>
        </is>
      </c>
      <c r="E21552" s="75" t="n">
        <v>13078</v>
      </c>
      <c r="F21552" s="76" t="n">
        <v>24.57</v>
      </c>
      <c r="G21552" s="75" t="n">
        <v>317.6</v>
      </c>
    </row>
    <row r="21553">
      <c r="A21553" s="35" t="n">
        <v>2018</v>
      </c>
      <c r="B21553" s="35" t="n">
        <v>3298</v>
      </c>
      <c r="C21553" s="36" t="inlineStr">
        <is>
          <t>NG</t>
        </is>
      </c>
      <c r="D21553" s="36" t="inlineStr">
        <is>
          <t>Natural Gas</t>
        </is>
      </c>
      <c r="E21553" s="75" t="n">
        <v>2354</v>
      </c>
      <c r="F21553" s="76" t="n">
        <v>1.028</v>
      </c>
      <c r="G21553" s="75" t="n">
        <v>284.6</v>
      </c>
    </row>
    <row r="21554">
      <c r="A21554" s="35" t="n">
        <v>2018</v>
      </c>
      <c r="B21554" s="35" t="n">
        <v>3393</v>
      </c>
      <c r="C21554" s="36" t="inlineStr">
        <is>
          <t>NG</t>
        </is>
      </c>
      <c r="D21554" s="36" t="inlineStr">
        <is>
          <t>Natural Gas</t>
        </is>
      </c>
      <c r="E21554" s="75" t="n">
        <v>2975056</v>
      </c>
      <c r="F21554" s="76" t="n">
        <v>1</v>
      </c>
      <c r="G21554" s="75" t="n">
        <v>289.3</v>
      </c>
    </row>
    <row r="21555">
      <c r="A21555" s="35" t="n">
        <v>2018</v>
      </c>
      <c r="B21555" s="35" t="n">
        <v>3396</v>
      </c>
      <c r="C21555" s="36" t="inlineStr">
        <is>
          <t>DFO</t>
        </is>
      </c>
      <c r="D21555" s="36" t="inlineStr">
        <is>
          <t>Petroleum</t>
        </is>
      </c>
      <c r="E21555" s="75" t="n">
        <v>2555</v>
      </c>
      <c r="F21555" s="76" t="n">
        <v>5.7</v>
      </c>
      <c r="G21555" s="75" t="n">
        <v>1624.2</v>
      </c>
    </row>
    <row r="21556">
      <c r="A21556" s="35" t="n">
        <v>2018</v>
      </c>
      <c r="B21556" s="35" t="n">
        <v>3396</v>
      </c>
      <c r="C21556" s="36" t="inlineStr">
        <is>
          <t>DFO</t>
        </is>
      </c>
      <c r="D21556" s="36" t="inlineStr">
        <is>
          <t>Petroleum</t>
        </is>
      </c>
      <c r="E21556" s="75" t="n">
        <v>170</v>
      </c>
      <c r="F21556" s="76" t="n">
        <v>5.7</v>
      </c>
      <c r="G21556" s="75" t="n">
        <v>1557.1</v>
      </c>
    </row>
    <row r="21557">
      <c r="A21557" s="35" t="n">
        <v>2018</v>
      </c>
      <c r="B21557" s="35" t="n">
        <v>3396</v>
      </c>
      <c r="C21557" s="36" t="inlineStr">
        <is>
          <t>BIT</t>
        </is>
      </c>
      <c r="D21557" s="36" t="inlineStr">
        <is>
          <t>Coal</t>
        </is>
      </c>
      <c r="E21557" s="75" t="n">
        <v>45884</v>
      </c>
      <c r="F21557" s="76" t="n">
        <v>21.528</v>
      </c>
      <c r="G21557" s="75" t="n">
        <v>264.8</v>
      </c>
    </row>
    <row r="21558">
      <c r="A21558" s="35" t="n">
        <v>2018</v>
      </c>
      <c r="B21558" s="35" t="n">
        <v>3396</v>
      </c>
      <c r="C21558" s="36" t="inlineStr">
        <is>
          <t>BIT</t>
        </is>
      </c>
      <c r="D21558" s="36" t="inlineStr">
        <is>
          <t>Coal</t>
        </is>
      </c>
      <c r="E21558" s="75" t="n">
        <v>23153</v>
      </c>
      <c r="F21558" s="76" t="n">
        <v>24.902</v>
      </c>
      <c r="G21558" s="75" t="n">
        <v>292.9</v>
      </c>
    </row>
    <row r="21559">
      <c r="A21559" s="35" t="n">
        <v>2018</v>
      </c>
      <c r="B21559" s="35" t="n">
        <v>3399</v>
      </c>
      <c r="C21559" s="36" t="inlineStr">
        <is>
          <t>BIT</t>
        </is>
      </c>
      <c r="D21559" s="36" t="inlineStr">
        <is>
          <t>Coal</t>
        </is>
      </c>
      <c r="E21559" s="75" t="n">
        <v>45189</v>
      </c>
      <c r="F21559" s="76" t="n">
        <v>22.356</v>
      </c>
      <c r="G21559" s="75" t="n">
        <v>158</v>
      </c>
    </row>
    <row r="21560">
      <c r="A21560" s="35" t="n">
        <v>2018</v>
      </c>
      <c r="B21560" s="35" t="n">
        <v>3399</v>
      </c>
      <c r="C21560" s="36" t="inlineStr">
        <is>
          <t>DFO</t>
        </is>
      </c>
      <c r="D21560" s="36" t="inlineStr">
        <is>
          <t>Petroleum</t>
        </is>
      </c>
      <c r="E21560" s="75" t="n">
        <v>170</v>
      </c>
      <c r="F21560" s="76" t="n">
        <v>5.762</v>
      </c>
      <c r="G21560" s="75" t="n">
        <v>1636.9</v>
      </c>
    </row>
    <row r="21561">
      <c r="A21561" s="35" t="n">
        <v>2018</v>
      </c>
      <c r="B21561" s="35" t="n">
        <v>3399</v>
      </c>
      <c r="C21561" s="36" t="inlineStr">
        <is>
          <t>DFO</t>
        </is>
      </c>
      <c r="D21561" s="36" t="inlineStr">
        <is>
          <t>Petroleum</t>
        </is>
      </c>
      <c r="E21561" s="75" t="n">
        <v>2486</v>
      </c>
      <c r="F21561" s="76" t="n">
        <v>5.762</v>
      </c>
      <c r="G21561" s="75" t="n">
        <v>1631.2</v>
      </c>
    </row>
    <row r="21562">
      <c r="A21562" s="35" t="n">
        <v>2018</v>
      </c>
      <c r="B21562" s="35" t="n">
        <v>3399</v>
      </c>
      <c r="C21562" s="36" t="inlineStr">
        <is>
          <t>BIT</t>
        </is>
      </c>
      <c r="D21562" s="36" t="inlineStr">
        <is>
          <t>Coal</t>
        </is>
      </c>
      <c r="E21562" s="75" t="n">
        <v>148592</v>
      </c>
      <c r="F21562" s="76" t="n">
        <v>24.456</v>
      </c>
      <c r="G21562" s="75" t="n">
        <v>188.9</v>
      </c>
    </row>
    <row r="21563">
      <c r="A21563" s="35" t="n">
        <v>2018</v>
      </c>
      <c r="B21563" s="35" t="n">
        <v>3405</v>
      </c>
      <c r="C21563" s="36" t="inlineStr">
        <is>
          <t>NG</t>
        </is>
      </c>
      <c r="D21563" s="36" t="inlineStr">
        <is>
          <t>Natural Gas</t>
        </is>
      </c>
      <c r="E21563" s="75" t="n">
        <v>3362498</v>
      </c>
      <c r="F21563" s="76" t="n">
        <v>1</v>
      </c>
      <c r="G21563" s="75" t="n">
        <v>284.1</v>
      </c>
    </row>
    <row r="21564">
      <c r="A21564" s="35" t="n">
        <v>2018</v>
      </c>
      <c r="B21564" s="35" t="n">
        <v>3406</v>
      </c>
      <c r="C21564" s="36" t="inlineStr">
        <is>
          <t>NG</t>
        </is>
      </c>
      <c r="D21564" s="36" t="inlineStr">
        <is>
          <t>Natural Gas</t>
        </is>
      </c>
      <c r="E21564" s="75" t="n">
        <v>705082</v>
      </c>
      <c r="F21564" s="76" t="n">
        <v>1</v>
      </c>
      <c r="G21564" s="75" t="n">
        <v>283.9</v>
      </c>
    </row>
    <row r="21565">
      <c r="A21565" s="35" t="n">
        <v>2018</v>
      </c>
      <c r="B21565" s="35" t="n">
        <v>3407</v>
      </c>
      <c r="C21565" s="36" t="inlineStr">
        <is>
          <t>BIT</t>
        </is>
      </c>
      <c r="D21565" s="36" t="inlineStr">
        <is>
          <t>Coal</t>
        </is>
      </c>
      <c r="E21565" s="75" t="n">
        <v>11113</v>
      </c>
      <c r="F21565" s="76" t="n">
        <v>24.838</v>
      </c>
      <c r="G21565" s="75" t="n">
        <v>273.8</v>
      </c>
    </row>
    <row r="21566">
      <c r="A21566" s="35" t="n">
        <v>2018</v>
      </c>
      <c r="B21566" s="35" t="n">
        <v>3407</v>
      </c>
      <c r="C21566" s="36" t="inlineStr">
        <is>
          <t>DFO</t>
        </is>
      </c>
      <c r="D21566" s="36" t="inlineStr">
        <is>
          <t>Petroleum</t>
        </is>
      </c>
      <c r="E21566" s="75" t="n">
        <v>165</v>
      </c>
      <c r="F21566" s="76" t="n">
        <v>5.762</v>
      </c>
      <c r="G21566" s="75" t="n">
        <v>1556.4</v>
      </c>
    </row>
    <row r="21567">
      <c r="A21567" s="35" t="n">
        <v>2018</v>
      </c>
      <c r="B21567" s="35" t="n">
        <v>3407</v>
      </c>
      <c r="C21567" s="36" t="inlineStr">
        <is>
          <t>SUB</t>
        </is>
      </c>
      <c r="D21567" s="36" t="inlineStr">
        <is>
          <t>Coal</t>
        </is>
      </c>
      <c r="E21567" s="75" t="n">
        <v>14519</v>
      </c>
      <c r="F21567" s="76" t="n">
        <v>17.828</v>
      </c>
      <c r="G21567" s="75" t="n">
        <v>240.1</v>
      </c>
    </row>
    <row r="21568">
      <c r="A21568" s="35" t="n">
        <v>2018</v>
      </c>
      <c r="B21568" s="35" t="n">
        <v>3407</v>
      </c>
      <c r="C21568" s="36" t="inlineStr">
        <is>
          <t>SUB</t>
        </is>
      </c>
      <c r="D21568" s="36" t="inlineStr">
        <is>
          <t>Coal</t>
        </is>
      </c>
      <c r="E21568" s="75" t="n">
        <v>14625</v>
      </c>
      <c r="F21568" s="76" t="n">
        <v>17.838</v>
      </c>
      <c r="G21568" s="75" t="n">
        <v>240</v>
      </c>
    </row>
    <row r="21569">
      <c r="A21569" s="35" t="n">
        <v>2018</v>
      </c>
      <c r="B21569" s="35" t="n">
        <v>3407</v>
      </c>
      <c r="C21569" s="36" t="inlineStr">
        <is>
          <t>BIT</t>
        </is>
      </c>
      <c r="D21569" s="36" t="inlineStr">
        <is>
          <t>Coal</t>
        </is>
      </c>
      <c r="E21569" s="75" t="n">
        <v>46361</v>
      </c>
      <c r="F21569" s="76" t="n">
        <v>21.862</v>
      </c>
      <c r="G21569" s="75" t="n">
        <v>221.6</v>
      </c>
    </row>
    <row r="21570">
      <c r="A21570" s="35" t="n">
        <v>2018</v>
      </c>
      <c r="B21570" s="35" t="n">
        <v>3407</v>
      </c>
      <c r="C21570" s="36" t="inlineStr">
        <is>
          <t>SUB</t>
        </is>
      </c>
      <c r="D21570" s="36" t="inlineStr">
        <is>
          <t>Coal</t>
        </is>
      </c>
      <c r="E21570" s="75" t="n">
        <v>29282</v>
      </c>
      <c r="F21570" s="76" t="n">
        <v>17.64</v>
      </c>
      <c r="G21570" s="75" t="n">
        <v>237</v>
      </c>
    </row>
    <row r="21571">
      <c r="A21571" s="35" t="n">
        <v>2018</v>
      </c>
      <c r="B21571" s="35" t="n">
        <v>3407</v>
      </c>
      <c r="C21571" s="36" t="inlineStr">
        <is>
          <t>SUB</t>
        </is>
      </c>
      <c r="D21571" s="36" t="inlineStr">
        <is>
          <t>Coal</t>
        </is>
      </c>
      <c r="E21571" s="75" t="n">
        <v>14658</v>
      </c>
      <c r="F21571" s="76" t="n">
        <v>17.932</v>
      </c>
      <c r="G21571" s="75" t="n">
        <v>233.2</v>
      </c>
    </row>
    <row r="21572">
      <c r="A21572" s="35" t="n">
        <v>2018</v>
      </c>
      <c r="B21572" s="35" t="n">
        <v>3407</v>
      </c>
      <c r="C21572" s="36" t="inlineStr">
        <is>
          <t>BIT</t>
        </is>
      </c>
      <c r="D21572" s="36" t="inlineStr">
        <is>
          <t>Coal</t>
        </is>
      </c>
      <c r="E21572" s="75" t="n">
        <v>55582</v>
      </c>
      <c r="F21572" s="76" t="n">
        <v>22.942</v>
      </c>
      <c r="G21572" s="75" t="n">
        <v>233.9</v>
      </c>
    </row>
    <row r="21573">
      <c r="A21573" s="35" t="n">
        <v>2018</v>
      </c>
      <c r="B21573" s="35" t="n">
        <v>3439</v>
      </c>
      <c r="C21573" s="36" t="inlineStr">
        <is>
          <t>NG</t>
        </is>
      </c>
      <c r="D21573" s="36" t="inlineStr">
        <is>
          <t>Natural Gas</t>
        </is>
      </c>
      <c r="E21573" s="75" t="n">
        <v>185020</v>
      </c>
      <c r="F21573" s="76" t="n">
        <v>1.02</v>
      </c>
      <c r="G21573" s="75" t="inlineStr">
        <is>
          <t>.</t>
        </is>
      </c>
    </row>
    <row r="21574">
      <c r="A21574" s="35" t="n">
        <v>2018</v>
      </c>
      <c r="B21574" s="35" t="n">
        <v>3441</v>
      </c>
      <c r="C21574" s="36" t="inlineStr">
        <is>
          <t>NG</t>
        </is>
      </c>
      <c r="D21574" s="36" t="inlineStr">
        <is>
          <t>Natural Gas</t>
        </is>
      </c>
      <c r="E21574" s="75" t="n">
        <v>2178307</v>
      </c>
      <c r="F21574" s="76" t="n">
        <v>1.03</v>
      </c>
      <c r="G21574" s="75" t="inlineStr">
        <is>
          <t>.</t>
        </is>
      </c>
    </row>
    <row r="21575">
      <c r="A21575" s="35" t="n">
        <v>2018</v>
      </c>
      <c r="B21575" s="35" t="n">
        <v>3443</v>
      </c>
      <c r="C21575" s="36" t="inlineStr">
        <is>
          <t>NG</t>
        </is>
      </c>
      <c r="D21575" s="36" t="inlineStr">
        <is>
          <t>Natural Gas</t>
        </is>
      </c>
      <c r="E21575" s="75" t="n">
        <v>114859</v>
      </c>
      <c r="F21575" s="76" t="n">
        <v>1.033</v>
      </c>
      <c r="G21575" s="75" t="inlineStr">
        <is>
          <t>.</t>
        </is>
      </c>
    </row>
    <row r="21576">
      <c r="A21576" s="35" t="n">
        <v>2018</v>
      </c>
      <c r="B21576" s="35" t="n">
        <v>3443</v>
      </c>
      <c r="C21576" s="36" t="inlineStr">
        <is>
          <t>NG</t>
        </is>
      </c>
      <c r="D21576" s="36" t="inlineStr">
        <is>
          <t>Natural Gas</t>
        </is>
      </c>
      <c r="E21576" s="75" t="n">
        <v>141117</v>
      </c>
      <c r="F21576" s="76" t="n">
        <v>1.037</v>
      </c>
      <c r="G21576" s="75" t="inlineStr">
        <is>
          <t>.</t>
        </is>
      </c>
    </row>
    <row r="21577">
      <c r="A21577" s="35" t="n">
        <v>2018</v>
      </c>
      <c r="B21577" s="35" t="n">
        <v>3443</v>
      </c>
      <c r="C21577" s="36" t="inlineStr">
        <is>
          <t>NG</t>
        </is>
      </c>
      <c r="D21577" s="36" t="inlineStr">
        <is>
          <t>Natural Gas</t>
        </is>
      </c>
      <c r="E21577" s="75" t="n">
        <v>143701</v>
      </c>
      <c r="F21577" s="76" t="n">
        <v>1.029</v>
      </c>
      <c r="G21577" s="75" t="inlineStr">
        <is>
          <t>.</t>
        </is>
      </c>
    </row>
    <row r="21578">
      <c r="A21578" s="35" t="n">
        <v>2018</v>
      </c>
      <c r="B21578" s="35" t="n">
        <v>3443</v>
      </c>
      <c r="C21578" s="36" t="inlineStr">
        <is>
          <t>NG</t>
        </is>
      </c>
      <c r="D21578" s="36" t="inlineStr">
        <is>
          <t>Natural Gas</t>
        </is>
      </c>
      <c r="E21578" s="75" t="n">
        <v>175777</v>
      </c>
      <c r="F21578" s="76" t="n">
        <v>1.035</v>
      </c>
      <c r="G21578" s="75" t="inlineStr">
        <is>
          <t>.</t>
        </is>
      </c>
    </row>
    <row r="21579">
      <c r="A21579" s="35" t="n">
        <v>2018</v>
      </c>
      <c r="B21579" s="35" t="n">
        <v>3443</v>
      </c>
      <c r="C21579" s="36" t="inlineStr">
        <is>
          <t>NG</t>
        </is>
      </c>
      <c r="D21579" s="36" t="inlineStr">
        <is>
          <t>Natural Gas</t>
        </is>
      </c>
      <c r="E21579" s="75" t="n">
        <v>178246</v>
      </c>
      <c r="F21579" s="76" t="n">
        <v>1.047</v>
      </c>
      <c r="G21579" s="75" t="inlineStr">
        <is>
          <t>.</t>
        </is>
      </c>
    </row>
    <row r="21580">
      <c r="A21580" s="35" t="n">
        <v>2018</v>
      </c>
      <c r="B21580" s="35" t="n">
        <v>3443</v>
      </c>
      <c r="C21580" s="36" t="inlineStr">
        <is>
          <t>NG</t>
        </is>
      </c>
      <c r="D21580" s="36" t="inlineStr">
        <is>
          <t>Natural Gas</t>
        </is>
      </c>
      <c r="E21580" s="75" t="n">
        <v>28751</v>
      </c>
      <c r="F21580" s="76" t="n">
        <v>1.026</v>
      </c>
      <c r="G21580" s="75" t="inlineStr">
        <is>
          <t>.</t>
        </is>
      </c>
    </row>
    <row r="21581">
      <c r="A21581" s="35" t="n">
        <v>2018</v>
      </c>
      <c r="B21581" s="35" t="n">
        <v>3443</v>
      </c>
      <c r="C21581" s="36" t="inlineStr">
        <is>
          <t>NG</t>
        </is>
      </c>
      <c r="D21581" s="36" t="inlineStr">
        <is>
          <t>Natural Gas</t>
        </is>
      </c>
      <c r="E21581" s="75" t="n">
        <v>83439</v>
      </c>
      <c r="F21581" s="76" t="n">
        <v>1.042</v>
      </c>
      <c r="G21581" s="75" t="inlineStr">
        <is>
          <t>.</t>
        </is>
      </c>
    </row>
    <row r="21582">
      <c r="A21582" s="35" t="n">
        <v>2018</v>
      </c>
      <c r="B21582" s="35" t="n">
        <v>3443</v>
      </c>
      <c r="C21582" s="36" t="inlineStr">
        <is>
          <t>NG</t>
        </is>
      </c>
      <c r="D21582" s="36" t="inlineStr">
        <is>
          <t>Natural Gas</t>
        </is>
      </c>
      <c r="E21582" s="75" t="n">
        <v>110425</v>
      </c>
      <c r="F21582" s="76" t="n">
        <v>1.035</v>
      </c>
      <c r="G21582" s="75" t="inlineStr">
        <is>
          <t>.</t>
        </is>
      </c>
    </row>
    <row r="21583">
      <c r="A21583" s="35" t="n">
        <v>2018</v>
      </c>
      <c r="B21583" s="35" t="n">
        <v>3443</v>
      </c>
      <c r="C21583" s="36" t="inlineStr">
        <is>
          <t>NG</t>
        </is>
      </c>
      <c r="D21583" s="36" t="inlineStr">
        <is>
          <t>Natural Gas</t>
        </is>
      </c>
      <c r="E21583" s="75" t="n">
        <v>110474</v>
      </c>
      <c r="F21583" s="76" t="n">
        <v>1.028</v>
      </c>
      <c r="G21583" s="75" t="inlineStr">
        <is>
          <t>.</t>
        </is>
      </c>
    </row>
    <row r="21584">
      <c r="A21584" s="35" t="n">
        <v>2018</v>
      </c>
      <c r="B21584" s="35" t="n">
        <v>3443</v>
      </c>
      <c r="C21584" s="36" t="inlineStr">
        <is>
          <t>NG</t>
        </is>
      </c>
      <c r="D21584" s="36" t="inlineStr">
        <is>
          <t>Natural Gas</t>
        </is>
      </c>
      <c r="E21584" s="75" t="n">
        <v>16221</v>
      </c>
      <c r="F21584" s="76" t="n">
        <v>1.034</v>
      </c>
      <c r="G21584" s="75" t="inlineStr">
        <is>
          <t>.</t>
        </is>
      </c>
    </row>
    <row r="21585">
      <c r="A21585" s="35" t="n">
        <v>2018</v>
      </c>
      <c r="B21585" s="35" t="n">
        <v>3443</v>
      </c>
      <c r="C21585" s="36" t="inlineStr">
        <is>
          <t>NG</t>
        </is>
      </c>
      <c r="D21585" s="36" t="inlineStr">
        <is>
          <t>Natural Gas</t>
        </is>
      </c>
      <c r="E21585" s="75" t="n">
        <v>25664</v>
      </c>
      <c r="F21585" s="76" t="n">
        <v>1.03</v>
      </c>
      <c r="G21585" s="75" t="inlineStr">
        <is>
          <t>.</t>
        </is>
      </c>
    </row>
    <row r="21586">
      <c r="A21586" s="35" t="n">
        <v>2018</v>
      </c>
      <c r="B21586" s="35" t="n">
        <v>3443</v>
      </c>
      <c r="C21586" s="36" t="inlineStr">
        <is>
          <t>NG</t>
        </is>
      </c>
      <c r="D21586" s="36" t="inlineStr">
        <is>
          <t>Natural Gas</t>
        </is>
      </c>
      <c r="E21586" s="75" t="n">
        <v>51597</v>
      </c>
      <c r="F21586" s="76" t="n">
        <v>1.038</v>
      </c>
      <c r="G21586" s="75" t="inlineStr">
        <is>
          <t>.</t>
        </is>
      </c>
    </row>
    <row r="21587">
      <c r="A21587" s="35" t="n">
        <v>2018</v>
      </c>
      <c r="B21587" s="35" t="n">
        <v>3452</v>
      </c>
      <c r="C21587" s="36" t="inlineStr">
        <is>
          <t>NG</t>
        </is>
      </c>
      <c r="D21587" s="36" t="inlineStr">
        <is>
          <t>Natural Gas</t>
        </is>
      </c>
      <c r="E21587" s="75" t="n">
        <v>266880</v>
      </c>
      <c r="F21587" s="76" t="n">
        <v>1.011</v>
      </c>
      <c r="G21587" s="75" t="inlineStr">
        <is>
          <t>.</t>
        </is>
      </c>
    </row>
    <row r="21588">
      <c r="A21588" s="35" t="n">
        <v>2018</v>
      </c>
      <c r="B21588" s="35" t="n">
        <v>3453</v>
      </c>
      <c r="C21588" s="36" t="inlineStr">
        <is>
          <t>NG</t>
        </is>
      </c>
      <c r="D21588" s="36" t="inlineStr">
        <is>
          <t>Natural Gas</t>
        </is>
      </c>
      <c r="E21588" s="75" t="n">
        <v>767044</v>
      </c>
      <c r="F21588" s="76" t="n">
        <v>1.001</v>
      </c>
      <c r="G21588" s="75" t="inlineStr">
        <is>
          <t>.</t>
        </is>
      </c>
    </row>
    <row r="21589">
      <c r="A21589" s="35" t="n">
        <v>2018</v>
      </c>
      <c r="B21589" s="35" t="n">
        <v>3453</v>
      </c>
      <c r="C21589" s="36" t="inlineStr">
        <is>
          <t>NG</t>
        </is>
      </c>
      <c r="D21589" s="36" t="inlineStr">
        <is>
          <t>Natural Gas</t>
        </is>
      </c>
      <c r="E21589" s="75" t="n">
        <v>255215</v>
      </c>
      <c r="F21589" s="76" t="n">
        <v>1.001</v>
      </c>
      <c r="G21589" s="75" t="inlineStr">
        <is>
          <t>.</t>
        </is>
      </c>
    </row>
    <row r="21590">
      <c r="A21590" s="35" t="n">
        <v>2018</v>
      </c>
      <c r="B21590" s="35" t="n">
        <v>3456</v>
      </c>
      <c r="C21590" s="36" t="inlineStr">
        <is>
          <t>NG</t>
        </is>
      </c>
      <c r="D21590" s="36" t="inlineStr">
        <is>
          <t>Natural Gas</t>
        </is>
      </c>
      <c r="E21590" s="75" t="n">
        <v>8341</v>
      </c>
      <c r="F21590" s="76" t="n">
        <v>1.06</v>
      </c>
      <c r="G21590" s="75" t="n">
        <v>257</v>
      </c>
    </row>
    <row r="21591">
      <c r="A21591" s="35" t="n">
        <v>2018</v>
      </c>
      <c r="B21591" s="35" t="n">
        <v>3456</v>
      </c>
      <c r="C21591" s="36" t="inlineStr">
        <is>
          <t>NG</t>
        </is>
      </c>
      <c r="D21591" s="36" t="inlineStr">
        <is>
          <t>Natural Gas</t>
        </is>
      </c>
      <c r="E21591" s="75" t="n">
        <v>169549</v>
      </c>
      <c r="F21591" s="76" t="n">
        <v>1.06</v>
      </c>
      <c r="G21591" s="75" t="n">
        <v>216</v>
      </c>
    </row>
    <row r="21592">
      <c r="A21592" s="35" t="n">
        <v>2018</v>
      </c>
      <c r="B21592" s="35" t="n">
        <v>3456</v>
      </c>
      <c r="C21592" s="36" t="inlineStr">
        <is>
          <t>NG</t>
        </is>
      </c>
      <c r="D21592" s="36" t="inlineStr">
        <is>
          <t>Natural Gas</t>
        </is>
      </c>
      <c r="E21592" s="75" t="n">
        <v>293403</v>
      </c>
      <c r="F21592" s="76" t="n">
        <v>1.06</v>
      </c>
      <c r="G21592" s="75" t="n">
        <v>255</v>
      </c>
    </row>
    <row r="21593">
      <c r="A21593" s="35" t="n">
        <v>2018</v>
      </c>
      <c r="B21593" s="35" t="n">
        <v>3456</v>
      </c>
      <c r="C21593" s="36" t="inlineStr">
        <is>
          <t>NG</t>
        </is>
      </c>
      <c r="D21593" s="36" t="inlineStr">
        <is>
          <t>Natural Gas</t>
        </is>
      </c>
      <c r="E21593" s="75" t="n">
        <v>371701</v>
      </c>
      <c r="F21593" s="76" t="n">
        <v>1.06</v>
      </c>
      <c r="G21593" s="75" t="n">
        <v>231</v>
      </c>
    </row>
    <row r="21594">
      <c r="A21594" s="35" t="n">
        <v>2018</v>
      </c>
      <c r="B21594" s="35" t="n">
        <v>3456</v>
      </c>
      <c r="C21594" s="36" t="inlineStr">
        <is>
          <t>NG</t>
        </is>
      </c>
      <c r="D21594" s="36" t="inlineStr">
        <is>
          <t>Natural Gas</t>
        </is>
      </c>
      <c r="E21594" s="75" t="n">
        <v>613319</v>
      </c>
      <c r="F21594" s="76" t="n">
        <v>1.06</v>
      </c>
      <c r="G21594" s="75" t="n">
        <v>234</v>
      </c>
    </row>
    <row r="21595">
      <c r="A21595" s="35" t="n">
        <v>2018</v>
      </c>
      <c r="B21595" s="35" t="n">
        <v>3456</v>
      </c>
      <c r="C21595" s="36" t="inlineStr">
        <is>
          <t>NG</t>
        </is>
      </c>
      <c r="D21595" s="36" t="inlineStr">
        <is>
          <t>Natural Gas</t>
        </is>
      </c>
      <c r="E21595" s="75" t="n">
        <v>394743</v>
      </c>
      <c r="F21595" s="76" t="n">
        <v>1.06</v>
      </c>
      <c r="G21595" s="75" t="n">
        <v>265</v>
      </c>
    </row>
    <row r="21596">
      <c r="A21596" s="35" t="n">
        <v>2018</v>
      </c>
      <c r="B21596" s="35" t="n">
        <v>3456</v>
      </c>
      <c r="C21596" s="36" t="inlineStr">
        <is>
          <t>NG</t>
        </is>
      </c>
      <c r="D21596" s="36" t="inlineStr">
        <is>
          <t>Natural Gas</t>
        </is>
      </c>
      <c r="E21596" s="75" t="n">
        <v>487376</v>
      </c>
      <c r="F21596" s="76" t="n">
        <v>1.06</v>
      </c>
      <c r="G21596" s="75" t="n">
        <v>229</v>
      </c>
    </row>
    <row r="21597">
      <c r="A21597" s="35" t="n">
        <v>2018</v>
      </c>
      <c r="B21597" s="35" t="n">
        <v>3456</v>
      </c>
      <c r="C21597" s="36" t="inlineStr">
        <is>
          <t>NG</t>
        </is>
      </c>
      <c r="D21597" s="36" t="inlineStr">
        <is>
          <t>Natural Gas</t>
        </is>
      </c>
      <c r="E21597" s="75" t="n">
        <v>540010</v>
      </c>
      <c r="F21597" s="76" t="n">
        <v>1.06</v>
      </c>
      <c r="G21597" s="75" t="n">
        <v>237</v>
      </c>
    </row>
    <row r="21598">
      <c r="A21598" s="35" t="n">
        <v>2018</v>
      </c>
      <c r="B21598" s="35" t="n">
        <v>3456</v>
      </c>
      <c r="C21598" s="36" t="inlineStr">
        <is>
          <t>NG</t>
        </is>
      </c>
      <c r="D21598" s="36" t="inlineStr">
        <is>
          <t>Natural Gas</t>
        </is>
      </c>
      <c r="E21598" s="75" t="n">
        <v>373752</v>
      </c>
      <c r="F21598" s="76" t="n">
        <v>1.06</v>
      </c>
      <c r="G21598" s="75" t="n">
        <v>230</v>
      </c>
    </row>
    <row r="21599">
      <c r="A21599" s="35" t="n">
        <v>2018</v>
      </c>
      <c r="B21599" s="35" t="n">
        <v>3457</v>
      </c>
      <c r="C21599" s="36" t="inlineStr">
        <is>
          <t>NG</t>
        </is>
      </c>
      <c r="D21599" s="36" t="inlineStr">
        <is>
          <t>Natural Gas</t>
        </is>
      </c>
      <c r="E21599" s="75" t="n">
        <v>268064</v>
      </c>
      <c r="F21599" s="76" t="n">
        <v>1.012</v>
      </c>
      <c r="G21599" s="75" t="n">
        <v>310.5</v>
      </c>
    </row>
    <row r="21600">
      <c r="A21600" s="35" t="n">
        <v>2018</v>
      </c>
      <c r="B21600" s="35" t="n">
        <v>3457</v>
      </c>
      <c r="C21600" s="36" t="inlineStr">
        <is>
          <t>NG</t>
        </is>
      </c>
      <c r="D21600" s="36" t="inlineStr">
        <is>
          <t>Natural Gas</t>
        </is>
      </c>
      <c r="E21600" s="75" t="n">
        <v>801105</v>
      </c>
      <c r="F21600" s="76" t="n">
        <v>1.015</v>
      </c>
      <c r="G21600" s="75" t="n">
        <v>310.2</v>
      </c>
    </row>
    <row r="21601">
      <c r="A21601" s="35" t="n">
        <v>2018</v>
      </c>
      <c r="B21601" s="35" t="n">
        <v>3457</v>
      </c>
      <c r="C21601" s="36" t="inlineStr">
        <is>
          <t>NG</t>
        </is>
      </c>
      <c r="D21601" s="36" t="inlineStr">
        <is>
          <t>Natural Gas</t>
        </is>
      </c>
      <c r="E21601" s="75" t="n">
        <v>658882</v>
      </c>
      <c r="F21601" s="76" t="n">
        <v>1.015</v>
      </c>
      <c r="G21601" s="75" t="n">
        <v>279.7</v>
      </c>
    </row>
    <row r="21602">
      <c r="A21602" s="35" t="n">
        <v>2018</v>
      </c>
      <c r="B21602" s="35" t="n">
        <v>3459</v>
      </c>
      <c r="C21602" s="36" t="inlineStr">
        <is>
          <t>NG</t>
        </is>
      </c>
      <c r="D21602" s="36" t="inlineStr">
        <is>
          <t>Natural Gas</t>
        </is>
      </c>
      <c r="E21602" s="75" t="n">
        <v>445904</v>
      </c>
      <c r="F21602" s="76" t="n">
        <v>1.019</v>
      </c>
      <c r="G21602" s="75" t="n">
        <v>308.9</v>
      </c>
    </row>
    <row r="21603">
      <c r="A21603" s="35" t="n">
        <v>2018</v>
      </c>
      <c r="B21603" s="35" t="n">
        <v>3459</v>
      </c>
      <c r="C21603" s="36" t="inlineStr">
        <is>
          <t>NG</t>
        </is>
      </c>
      <c r="D21603" s="36" t="inlineStr">
        <is>
          <t>Natural Gas</t>
        </is>
      </c>
      <c r="E21603" s="75" t="n">
        <v>2690757</v>
      </c>
      <c r="F21603" s="76" t="n">
        <v>1.008</v>
      </c>
      <c r="G21603" s="75" t="n">
        <v>307.2</v>
      </c>
    </row>
    <row r="21604">
      <c r="A21604" s="35" t="n">
        <v>2018</v>
      </c>
      <c r="B21604" s="35" t="n">
        <v>3459</v>
      </c>
      <c r="C21604" s="36" t="inlineStr">
        <is>
          <t>NG</t>
        </is>
      </c>
      <c r="D21604" s="36" t="inlineStr">
        <is>
          <t>Natural Gas</t>
        </is>
      </c>
      <c r="E21604" s="75" t="n">
        <v>2629189</v>
      </c>
      <c r="F21604" s="76" t="n">
        <v>1.053</v>
      </c>
      <c r="G21604" s="75" t="n">
        <v>300.3</v>
      </c>
    </row>
    <row r="21605">
      <c r="A21605" s="35" t="n">
        <v>2018</v>
      </c>
      <c r="B21605" s="35" t="n">
        <v>3460</v>
      </c>
      <c r="C21605" s="36" t="inlineStr">
        <is>
          <t>NG</t>
        </is>
      </c>
      <c r="D21605" s="36" t="inlineStr">
        <is>
          <t>Natural Gas</t>
        </is>
      </c>
      <c r="E21605" s="75" t="n">
        <v>3772757</v>
      </c>
      <c r="F21605" s="76" t="n">
        <v>1.03</v>
      </c>
      <c r="G21605" s="75" t="inlineStr">
        <is>
          <t>.</t>
        </is>
      </c>
    </row>
    <row r="21606">
      <c r="A21606" s="35" t="n">
        <v>2018</v>
      </c>
      <c r="B21606" s="35" t="n">
        <v>3464</v>
      </c>
      <c r="C21606" s="36" t="inlineStr">
        <is>
          <t>NG</t>
        </is>
      </c>
      <c r="D21606" s="36" t="inlineStr">
        <is>
          <t>Natural Gas</t>
        </is>
      </c>
      <c r="E21606" s="75" t="n">
        <v>75593</v>
      </c>
      <c r="F21606" s="76" t="n">
        <v>1.03</v>
      </c>
      <c r="G21606" s="75" t="inlineStr">
        <is>
          <t>.</t>
        </is>
      </c>
    </row>
    <row r="21607">
      <c r="A21607" s="35" t="n">
        <v>2018</v>
      </c>
      <c r="B21607" s="35" t="n">
        <v>3469</v>
      </c>
      <c r="C21607" s="36" t="inlineStr">
        <is>
          <t>NG</t>
        </is>
      </c>
      <c r="D21607" s="36" t="inlineStr">
        <is>
          <t>Natural Gas</t>
        </is>
      </c>
      <c r="E21607" s="75" t="n">
        <v>1616106</v>
      </c>
      <c r="F21607" s="76" t="n">
        <v>1.03</v>
      </c>
      <c r="G21607" s="75" t="inlineStr">
        <is>
          <t>.</t>
        </is>
      </c>
    </row>
    <row r="21608">
      <c r="A21608" s="35" t="n">
        <v>2018</v>
      </c>
      <c r="B21608" s="35" t="n">
        <v>3470</v>
      </c>
      <c r="C21608" s="36" t="inlineStr">
        <is>
          <t>SUB</t>
        </is>
      </c>
      <c r="D21608" s="36" t="inlineStr">
        <is>
          <t>Coal</t>
        </is>
      </c>
      <c r="E21608" s="75" t="n">
        <v>120863</v>
      </c>
      <c r="F21608" s="76" t="n">
        <v>16.61</v>
      </c>
      <c r="G21608" s="75" t="inlineStr">
        <is>
          <t>.</t>
        </is>
      </c>
    </row>
    <row r="21609">
      <c r="A21609" s="35" t="n">
        <v>2018</v>
      </c>
      <c r="B21609" s="35" t="n">
        <v>3470</v>
      </c>
      <c r="C21609" s="36" t="inlineStr">
        <is>
          <t>SUB</t>
        </is>
      </c>
      <c r="D21609" s="36" t="inlineStr">
        <is>
          <t>Coal</t>
        </is>
      </c>
      <c r="E21609" s="75" t="n">
        <v>15128</v>
      </c>
      <c r="F21609" s="76" t="n">
        <v>16.76</v>
      </c>
      <c r="G21609" s="75" t="inlineStr">
        <is>
          <t>.</t>
        </is>
      </c>
    </row>
    <row r="21610">
      <c r="A21610" s="35" t="n">
        <v>2018</v>
      </c>
      <c r="B21610" s="35" t="n">
        <v>3470</v>
      </c>
      <c r="C21610" s="36" t="inlineStr">
        <is>
          <t>SUB</t>
        </is>
      </c>
      <c r="D21610" s="36" t="inlineStr">
        <is>
          <t>Coal</t>
        </is>
      </c>
      <c r="E21610" s="75" t="n">
        <v>30331</v>
      </c>
      <c r="F21610" s="76" t="n">
        <v>16.62</v>
      </c>
      <c r="G21610" s="75" t="inlineStr">
        <is>
          <t>.</t>
        </is>
      </c>
    </row>
    <row r="21611">
      <c r="A21611" s="35" t="n">
        <v>2018</v>
      </c>
      <c r="B21611" s="35" t="n">
        <v>3470</v>
      </c>
      <c r="C21611" s="36" t="inlineStr">
        <is>
          <t>SUB</t>
        </is>
      </c>
      <c r="D21611" s="36" t="inlineStr">
        <is>
          <t>Coal</t>
        </is>
      </c>
      <c r="E21611" s="75" t="n">
        <v>90306</v>
      </c>
      <c r="F21611" s="76" t="n">
        <v>16.91</v>
      </c>
      <c r="G21611" s="75" t="inlineStr">
        <is>
          <t>.</t>
        </is>
      </c>
    </row>
    <row r="21612">
      <c r="A21612" s="35" t="n">
        <v>2018</v>
      </c>
      <c r="B21612" s="35" t="n">
        <v>3470</v>
      </c>
      <c r="C21612" s="36" t="inlineStr">
        <is>
          <t>SUB</t>
        </is>
      </c>
      <c r="D21612" s="36" t="inlineStr">
        <is>
          <t>Coal</t>
        </is>
      </c>
      <c r="E21612" s="75" t="n">
        <v>197030</v>
      </c>
      <c r="F21612" s="76" t="n">
        <v>17.81</v>
      </c>
      <c r="G21612" s="75" t="inlineStr">
        <is>
          <t>.</t>
        </is>
      </c>
    </row>
    <row r="21613">
      <c r="A21613" s="35" t="n">
        <v>2018</v>
      </c>
      <c r="B21613" s="35" t="n">
        <v>3470</v>
      </c>
      <c r="C21613" s="36" t="inlineStr">
        <is>
          <t>SUB</t>
        </is>
      </c>
      <c r="D21613" s="36" t="inlineStr">
        <is>
          <t>Coal</t>
        </is>
      </c>
      <c r="E21613" s="75" t="n">
        <v>120882</v>
      </c>
      <c r="F21613" s="76" t="n">
        <v>16.35</v>
      </c>
      <c r="G21613" s="75" t="inlineStr">
        <is>
          <t>.</t>
        </is>
      </c>
    </row>
    <row r="21614">
      <c r="A21614" s="35" t="n">
        <v>2018</v>
      </c>
      <c r="B21614" s="35" t="n">
        <v>3470</v>
      </c>
      <c r="C21614" s="36" t="inlineStr">
        <is>
          <t>SUB</t>
        </is>
      </c>
      <c r="D21614" s="36" t="inlineStr">
        <is>
          <t>Coal</t>
        </is>
      </c>
      <c r="E21614" s="75" t="n">
        <v>121436</v>
      </c>
      <c r="F21614" s="76" t="n">
        <v>16.94</v>
      </c>
      <c r="G21614" s="75" t="inlineStr">
        <is>
          <t>.</t>
        </is>
      </c>
    </row>
    <row r="21615">
      <c r="A21615" s="35" t="n">
        <v>2018</v>
      </c>
      <c r="B21615" s="35" t="n">
        <v>3470</v>
      </c>
      <c r="C21615" s="36" t="inlineStr">
        <is>
          <t>SUB</t>
        </is>
      </c>
      <c r="D21615" s="36" t="inlineStr">
        <is>
          <t>Coal</t>
        </is>
      </c>
      <c r="E21615" s="75" t="n">
        <v>150981</v>
      </c>
      <c r="F21615" s="76" t="n">
        <v>16.56</v>
      </c>
      <c r="G21615" s="75" t="inlineStr">
        <is>
          <t>.</t>
        </is>
      </c>
    </row>
    <row r="21616">
      <c r="A21616" s="35" t="n">
        <v>2018</v>
      </c>
      <c r="B21616" s="35" t="n">
        <v>3470</v>
      </c>
      <c r="C21616" s="36" t="inlineStr">
        <is>
          <t>NG</t>
        </is>
      </c>
      <c r="D21616" s="36" t="inlineStr">
        <is>
          <t>Natural Gas</t>
        </is>
      </c>
      <c r="E21616" s="75" t="n">
        <v>2109748</v>
      </c>
      <c r="F21616" s="76" t="n">
        <v>1.03</v>
      </c>
      <c r="G21616" s="75" t="inlineStr">
        <is>
          <t>.</t>
        </is>
      </c>
    </row>
    <row r="21617">
      <c r="A21617" s="35" t="n">
        <v>2018</v>
      </c>
      <c r="B21617" s="35" t="n">
        <v>3476</v>
      </c>
      <c r="C21617" s="36" t="inlineStr">
        <is>
          <t>NG</t>
        </is>
      </c>
      <c r="D21617" s="36" t="inlineStr">
        <is>
          <t>Natural Gas</t>
        </is>
      </c>
      <c r="E21617" s="75" t="n">
        <v>1174</v>
      </c>
      <c r="F21617" s="76" t="n">
        <v>1.02</v>
      </c>
      <c r="G21617" s="75" t="n">
        <v>278.4</v>
      </c>
    </row>
    <row r="21618">
      <c r="A21618" s="35" t="n">
        <v>2018</v>
      </c>
      <c r="B21618" s="35" t="n">
        <v>3476</v>
      </c>
      <c r="C21618" s="36" t="inlineStr">
        <is>
          <t>NG</t>
        </is>
      </c>
      <c r="D21618" s="36" t="inlineStr">
        <is>
          <t>Natural Gas</t>
        </is>
      </c>
      <c r="E21618" s="75" t="n">
        <v>1992</v>
      </c>
      <c r="F21618" s="76" t="n">
        <v>1.03</v>
      </c>
      <c r="G21618" s="75" t="n">
        <v>290.2</v>
      </c>
    </row>
    <row r="21619">
      <c r="A21619" s="35" t="n">
        <v>2018</v>
      </c>
      <c r="B21619" s="35" t="n">
        <v>3476</v>
      </c>
      <c r="C21619" s="36" t="inlineStr">
        <is>
          <t>NG</t>
        </is>
      </c>
      <c r="D21619" s="36" t="inlineStr">
        <is>
          <t>Natural Gas</t>
        </is>
      </c>
      <c r="E21619" s="75" t="n">
        <v>3378</v>
      </c>
      <c r="F21619" s="76" t="n">
        <v>1.03</v>
      </c>
      <c r="G21619" s="75" t="n">
        <v>293.7</v>
      </c>
    </row>
    <row r="21620">
      <c r="A21620" s="35" t="n">
        <v>2018</v>
      </c>
      <c r="B21620" s="35" t="n">
        <v>3476</v>
      </c>
      <c r="C21620" s="36" t="inlineStr">
        <is>
          <t>NG</t>
        </is>
      </c>
      <c r="D21620" s="36" t="inlineStr">
        <is>
          <t>Natural Gas</t>
        </is>
      </c>
      <c r="E21620" s="75" t="n">
        <v>78523</v>
      </c>
      <c r="F21620" s="76" t="n">
        <v>1.02</v>
      </c>
      <c r="G21620" s="75" t="n">
        <v>337.5</v>
      </c>
    </row>
    <row r="21621">
      <c r="A21621" s="35" t="n">
        <v>2018</v>
      </c>
      <c r="B21621" s="35" t="n">
        <v>3476</v>
      </c>
      <c r="C21621" s="36" t="inlineStr">
        <is>
          <t>NG</t>
        </is>
      </c>
      <c r="D21621" s="36" t="inlineStr">
        <is>
          <t>Natural Gas</t>
        </is>
      </c>
      <c r="E21621" s="75" t="n">
        <v>25206</v>
      </c>
      <c r="F21621" s="76" t="n">
        <v>1.01</v>
      </c>
      <c r="G21621" s="75" t="n">
        <v>308.1</v>
      </c>
    </row>
    <row r="21622">
      <c r="A21622" s="35" t="n">
        <v>2018</v>
      </c>
      <c r="B21622" s="35" t="n">
        <v>3476</v>
      </c>
      <c r="C21622" s="36" t="inlineStr">
        <is>
          <t>NG</t>
        </is>
      </c>
      <c r="D21622" s="36" t="inlineStr">
        <is>
          <t>Natural Gas</t>
        </is>
      </c>
      <c r="E21622" s="75" t="n">
        <v>60931</v>
      </c>
      <c r="F21622" s="76" t="n">
        <v>1.05</v>
      </c>
      <c r="G21622" s="75" t="n">
        <v>347.7</v>
      </c>
    </row>
    <row r="21623">
      <c r="A21623" s="35" t="n">
        <v>2018</v>
      </c>
      <c r="B21623" s="35" t="n">
        <v>3476</v>
      </c>
      <c r="C21623" s="36" t="inlineStr">
        <is>
          <t>NG</t>
        </is>
      </c>
      <c r="D21623" s="36" t="inlineStr">
        <is>
          <t>Natural Gas</t>
        </is>
      </c>
      <c r="E21623" s="75" t="n">
        <v>3607</v>
      </c>
      <c r="F21623" s="76" t="n">
        <v>1.02</v>
      </c>
      <c r="G21623" s="75" t="n">
        <v>324.9</v>
      </c>
    </row>
    <row r="21624">
      <c r="A21624" s="35" t="n">
        <v>2018</v>
      </c>
      <c r="B21624" s="35" t="n">
        <v>3478</v>
      </c>
      <c r="C21624" s="36" t="inlineStr">
        <is>
          <t>NG</t>
        </is>
      </c>
      <c r="D21624" s="36" t="inlineStr">
        <is>
          <t>Natural Gas</t>
        </is>
      </c>
      <c r="E21624" s="75" t="n">
        <v>34407</v>
      </c>
      <c r="F21624" s="76" t="n">
        <v>1.02</v>
      </c>
      <c r="G21624" s="75" t="n">
        <v>361.8</v>
      </c>
    </row>
    <row r="21625">
      <c r="A21625" s="35" t="n">
        <v>2018</v>
      </c>
      <c r="B21625" s="35" t="n">
        <v>3478</v>
      </c>
      <c r="C21625" s="36" t="inlineStr">
        <is>
          <t>NG</t>
        </is>
      </c>
      <c r="D21625" s="36" t="inlineStr">
        <is>
          <t>Natural Gas</t>
        </is>
      </c>
      <c r="E21625" s="75" t="n">
        <v>30783</v>
      </c>
      <c r="F21625" s="76" t="n">
        <v>1.02</v>
      </c>
      <c r="G21625" s="75" t="n">
        <v>368</v>
      </c>
    </row>
    <row r="21626">
      <c r="A21626" s="35" t="n">
        <v>2018</v>
      </c>
      <c r="B21626" s="35" t="n">
        <v>3478</v>
      </c>
      <c r="C21626" s="36" t="inlineStr">
        <is>
          <t>NG</t>
        </is>
      </c>
      <c r="D21626" s="36" t="inlineStr">
        <is>
          <t>Natural Gas</t>
        </is>
      </c>
      <c r="E21626" s="75" t="n">
        <v>71385</v>
      </c>
      <c r="F21626" s="76" t="n">
        <v>1.02</v>
      </c>
      <c r="G21626" s="75" t="n">
        <v>354.1</v>
      </c>
    </row>
    <row r="21627">
      <c r="A21627" s="35" t="n">
        <v>2018</v>
      </c>
      <c r="B21627" s="35" t="n">
        <v>3478</v>
      </c>
      <c r="C21627" s="36" t="inlineStr">
        <is>
          <t>NG</t>
        </is>
      </c>
      <c r="D21627" s="36" t="inlineStr">
        <is>
          <t>Natural Gas</t>
        </is>
      </c>
      <c r="E21627" s="75" t="n">
        <v>136894</v>
      </c>
      <c r="F21627" s="76" t="n">
        <v>1.02</v>
      </c>
      <c r="G21627" s="75" t="n">
        <v>337.5</v>
      </c>
    </row>
    <row r="21628">
      <c r="A21628" s="35" t="n">
        <v>2018</v>
      </c>
      <c r="B21628" s="35" t="n">
        <v>3478</v>
      </c>
      <c r="C21628" s="36" t="inlineStr">
        <is>
          <t>NG</t>
        </is>
      </c>
      <c r="D21628" s="36" t="inlineStr">
        <is>
          <t>Natural Gas</t>
        </is>
      </c>
      <c r="E21628" s="75" t="n">
        <v>186354</v>
      </c>
      <c r="F21628" s="76" t="n">
        <v>1.02</v>
      </c>
      <c r="G21628" s="75" t="n">
        <v>347.3</v>
      </c>
    </row>
    <row r="21629">
      <c r="A21629" s="35" t="n">
        <v>2018</v>
      </c>
      <c r="B21629" s="35" t="n">
        <v>3478</v>
      </c>
      <c r="C21629" s="36" t="inlineStr">
        <is>
          <t>NG</t>
        </is>
      </c>
      <c r="D21629" s="36" t="inlineStr">
        <is>
          <t>Natural Gas</t>
        </is>
      </c>
      <c r="E21629" s="75" t="n">
        <v>50</v>
      </c>
      <c r="F21629" s="76" t="n">
        <v>1.02</v>
      </c>
      <c r="G21629" s="75" t="n">
        <v>284.4</v>
      </c>
    </row>
    <row r="21630">
      <c r="A21630" s="35" t="n">
        <v>2018</v>
      </c>
      <c r="B21630" s="35" t="n">
        <v>3478</v>
      </c>
      <c r="C21630" s="36" t="inlineStr">
        <is>
          <t>NG</t>
        </is>
      </c>
      <c r="D21630" s="36" t="inlineStr">
        <is>
          <t>Natural Gas</t>
        </is>
      </c>
      <c r="E21630" s="75" t="n">
        <v>78</v>
      </c>
      <c r="F21630" s="76" t="n">
        <v>1.02</v>
      </c>
      <c r="G21630" s="75" t="n">
        <v>333.4</v>
      </c>
    </row>
    <row r="21631">
      <c r="A21631" s="35" t="n">
        <v>2018</v>
      </c>
      <c r="B21631" s="35" t="n">
        <v>3478</v>
      </c>
      <c r="C21631" s="36" t="inlineStr">
        <is>
          <t>NG</t>
        </is>
      </c>
      <c r="D21631" s="36" t="inlineStr">
        <is>
          <t>Natural Gas</t>
        </is>
      </c>
      <c r="E21631" s="75" t="n">
        <v>106</v>
      </c>
      <c r="F21631" s="76" t="n">
        <v>1.02</v>
      </c>
      <c r="G21631" s="75" t="n">
        <v>537.6</v>
      </c>
    </row>
    <row r="21632">
      <c r="A21632" s="35" t="n">
        <v>2018</v>
      </c>
      <c r="B21632" s="35" t="n">
        <v>3478</v>
      </c>
      <c r="C21632" s="36" t="inlineStr">
        <is>
          <t>NG</t>
        </is>
      </c>
      <c r="D21632" s="36" t="inlineStr">
        <is>
          <t>Natural Gas</t>
        </is>
      </c>
      <c r="E21632" s="75" t="n">
        <v>117</v>
      </c>
      <c r="F21632" s="76" t="n">
        <v>1.02</v>
      </c>
      <c r="G21632" s="75" t="n">
        <v>316.2</v>
      </c>
    </row>
    <row r="21633">
      <c r="A21633" s="35" t="n">
        <v>2018</v>
      </c>
      <c r="B21633" s="35" t="n">
        <v>3478</v>
      </c>
      <c r="C21633" s="36" t="inlineStr">
        <is>
          <t>NG</t>
        </is>
      </c>
      <c r="D21633" s="36" t="inlineStr">
        <is>
          <t>Natural Gas</t>
        </is>
      </c>
      <c r="E21633" s="75" t="n">
        <v>188</v>
      </c>
      <c r="F21633" s="76" t="n">
        <v>1.04</v>
      </c>
      <c r="G21633" s="75" t="n">
        <v>308.7</v>
      </c>
    </row>
    <row r="21634">
      <c r="A21634" s="35" t="n">
        <v>2018</v>
      </c>
      <c r="B21634" s="35" t="n">
        <v>3478</v>
      </c>
      <c r="C21634" s="36" t="inlineStr">
        <is>
          <t>NG</t>
        </is>
      </c>
      <c r="D21634" s="36" t="inlineStr">
        <is>
          <t>Natural Gas</t>
        </is>
      </c>
      <c r="E21634" s="75" t="n">
        <v>432</v>
      </c>
      <c r="F21634" s="76" t="n">
        <v>1.01</v>
      </c>
      <c r="G21634" s="75" t="n">
        <v>563.6</v>
      </c>
    </row>
    <row r="21635">
      <c r="A21635" s="35" t="n">
        <v>2018</v>
      </c>
      <c r="B21635" s="35" t="n">
        <v>3478</v>
      </c>
      <c r="C21635" s="36" t="inlineStr">
        <is>
          <t>NG</t>
        </is>
      </c>
      <c r="D21635" s="36" t="inlineStr">
        <is>
          <t>Natural Gas</t>
        </is>
      </c>
      <c r="E21635" s="75" t="n">
        <v>1094</v>
      </c>
      <c r="F21635" s="76" t="n">
        <v>1.02</v>
      </c>
      <c r="G21635" s="75" t="n">
        <v>310</v>
      </c>
    </row>
    <row r="21636">
      <c r="A21636" s="35" t="n">
        <v>2018</v>
      </c>
      <c r="B21636" s="35" t="n">
        <v>3478</v>
      </c>
      <c r="C21636" s="36" t="inlineStr">
        <is>
          <t>NG</t>
        </is>
      </c>
      <c r="D21636" s="36" t="inlineStr">
        <is>
          <t>Natural Gas</t>
        </is>
      </c>
      <c r="E21636" s="75" t="n">
        <v>1297</v>
      </c>
      <c r="F21636" s="76" t="n">
        <v>1.07</v>
      </c>
      <c r="G21636" s="75" t="n">
        <v>302.9</v>
      </c>
    </row>
    <row r="21637">
      <c r="A21637" s="35" t="n">
        <v>2018</v>
      </c>
      <c r="B21637" s="35" t="n">
        <v>3478</v>
      </c>
      <c r="C21637" s="36" t="inlineStr">
        <is>
          <t>NG</t>
        </is>
      </c>
      <c r="D21637" s="36" t="inlineStr">
        <is>
          <t>Natural Gas</t>
        </is>
      </c>
      <c r="E21637" s="75" t="n">
        <v>3109</v>
      </c>
      <c r="F21637" s="76" t="n">
        <v>1.02</v>
      </c>
      <c r="G21637" s="75" t="n">
        <v>313</v>
      </c>
    </row>
    <row r="21638">
      <c r="A21638" s="35" t="n">
        <v>2018</v>
      </c>
      <c r="B21638" s="35" t="n">
        <v>3478</v>
      </c>
      <c r="C21638" s="36" t="inlineStr">
        <is>
          <t>NG</t>
        </is>
      </c>
      <c r="D21638" s="36" t="inlineStr">
        <is>
          <t>Natural Gas</t>
        </is>
      </c>
      <c r="E21638" s="75" t="n">
        <v>5100</v>
      </c>
      <c r="F21638" s="76" t="n">
        <v>1.02</v>
      </c>
      <c r="G21638" s="75" t="n">
        <v>355.1</v>
      </c>
    </row>
    <row r="21639">
      <c r="A21639" s="35" t="n">
        <v>2018</v>
      </c>
      <c r="B21639" s="35" t="n">
        <v>3478</v>
      </c>
      <c r="C21639" s="36" t="inlineStr">
        <is>
          <t>NG</t>
        </is>
      </c>
      <c r="D21639" s="36" t="inlineStr">
        <is>
          <t>Natural Gas</t>
        </is>
      </c>
      <c r="E21639" s="75" t="n">
        <v>5382</v>
      </c>
      <c r="F21639" s="76" t="n">
        <v>1.02</v>
      </c>
      <c r="G21639" s="75" t="n">
        <v>345.3</v>
      </c>
    </row>
    <row r="21640">
      <c r="A21640" s="35" t="n">
        <v>2018</v>
      </c>
      <c r="B21640" s="35" t="n">
        <v>3478</v>
      </c>
      <c r="C21640" s="36" t="inlineStr">
        <is>
          <t>NG</t>
        </is>
      </c>
      <c r="D21640" s="36" t="inlineStr">
        <is>
          <t>Natural Gas</t>
        </is>
      </c>
      <c r="E21640" s="75" t="n">
        <v>6719</v>
      </c>
      <c r="F21640" s="76" t="n">
        <v>1.02</v>
      </c>
      <c r="G21640" s="75" t="n">
        <v>367</v>
      </c>
    </row>
    <row r="21641">
      <c r="A21641" s="35" t="n">
        <v>2018</v>
      </c>
      <c r="B21641" s="35" t="n">
        <v>3478</v>
      </c>
      <c r="C21641" s="36" t="inlineStr">
        <is>
          <t>NG</t>
        </is>
      </c>
      <c r="D21641" s="36" t="inlineStr">
        <is>
          <t>Natural Gas</t>
        </is>
      </c>
      <c r="E21641" s="75" t="n">
        <v>9838</v>
      </c>
      <c r="F21641" s="76" t="n">
        <v>1.02</v>
      </c>
      <c r="G21641" s="75" t="n">
        <v>387.5</v>
      </c>
    </row>
    <row r="21642">
      <c r="A21642" s="35" t="n">
        <v>2018</v>
      </c>
      <c r="B21642" s="35" t="n">
        <v>3478</v>
      </c>
      <c r="C21642" s="36" t="inlineStr">
        <is>
          <t>NG</t>
        </is>
      </c>
      <c r="D21642" s="36" t="inlineStr">
        <is>
          <t>Natural Gas</t>
        </is>
      </c>
      <c r="E21642" s="75" t="n">
        <v>12810</v>
      </c>
      <c r="F21642" s="76" t="n">
        <v>1.02</v>
      </c>
      <c r="G21642" s="75" t="n">
        <v>376.8</v>
      </c>
    </row>
    <row r="21643">
      <c r="A21643" s="35" t="n">
        <v>2018</v>
      </c>
      <c r="B21643" s="35" t="n">
        <v>3478</v>
      </c>
      <c r="C21643" s="36" t="inlineStr">
        <is>
          <t>NG</t>
        </is>
      </c>
      <c r="D21643" s="36" t="inlineStr">
        <is>
          <t>Natural Gas</t>
        </is>
      </c>
      <c r="E21643" s="75" t="n">
        <v>16842</v>
      </c>
      <c r="F21643" s="76" t="n">
        <v>1.02</v>
      </c>
      <c r="G21643" s="75" t="n">
        <v>251.2</v>
      </c>
    </row>
    <row r="21644">
      <c r="A21644" s="35" t="n">
        <v>2018</v>
      </c>
      <c r="B21644" s="35" t="n">
        <v>3478</v>
      </c>
      <c r="C21644" s="36" t="inlineStr">
        <is>
          <t>NG</t>
        </is>
      </c>
      <c r="D21644" s="36" t="inlineStr">
        <is>
          <t>Natural Gas</t>
        </is>
      </c>
      <c r="E21644" s="75" t="n">
        <v>17917</v>
      </c>
      <c r="F21644" s="76" t="n">
        <v>1.04</v>
      </c>
      <c r="G21644" s="75" t="n">
        <v>308.8</v>
      </c>
    </row>
    <row r="21645">
      <c r="A21645" s="35" t="n">
        <v>2018</v>
      </c>
      <c r="B21645" s="35" t="n">
        <v>3478</v>
      </c>
      <c r="C21645" s="36" t="inlineStr">
        <is>
          <t>NG</t>
        </is>
      </c>
      <c r="D21645" s="36" t="inlineStr">
        <is>
          <t>Natural Gas</t>
        </is>
      </c>
      <c r="E21645" s="75" t="n">
        <v>19180</v>
      </c>
      <c r="F21645" s="76" t="n">
        <v>1.02</v>
      </c>
      <c r="G21645" s="75" t="n">
        <v>351.7</v>
      </c>
    </row>
    <row r="21646">
      <c r="A21646" s="35" t="n">
        <v>2018</v>
      </c>
      <c r="B21646" s="35" t="n">
        <v>3478</v>
      </c>
      <c r="C21646" s="36" t="inlineStr">
        <is>
          <t>NG</t>
        </is>
      </c>
      <c r="D21646" s="36" t="inlineStr">
        <is>
          <t>Natural Gas</t>
        </is>
      </c>
      <c r="E21646" s="75" t="n">
        <v>19867</v>
      </c>
      <c r="F21646" s="76" t="n">
        <v>1.02</v>
      </c>
      <c r="G21646" s="75" t="n">
        <v>372.6</v>
      </c>
    </row>
    <row r="21647">
      <c r="A21647" s="35" t="n">
        <v>2018</v>
      </c>
      <c r="B21647" s="35" t="n">
        <v>3478</v>
      </c>
      <c r="C21647" s="36" t="inlineStr">
        <is>
          <t>NG</t>
        </is>
      </c>
      <c r="D21647" s="36" t="inlineStr">
        <is>
          <t>Natural Gas</t>
        </is>
      </c>
      <c r="E21647" s="75" t="n">
        <v>29817</v>
      </c>
      <c r="F21647" s="76" t="n">
        <v>1.02</v>
      </c>
      <c r="G21647" s="75" t="n">
        <v>335.9</v>
      </c>
    </row>
    <row r="21648">
      <c r="A21648" s="35" t="n">
        <v>2018</v>
      </c>
      <c r="B21648" s="35" t="n">
        <v>3478</v>
      </c>
      <c r="C21648" s="36" t="inlineStr">
        <is>
          <t>NG</t>
        </is>
      </c>
      <c r="D21648" s="36" t="inlineStr">
        <is>
          <t>Natural Gas</t>
        </is>
      </c>
      <c r="E21648" s="75" t="n">
        <v>30452</v>
      </c>
      <c r="F21648" s="76" t="n">
        <v>1.02</v>
      </c>
      <c r="G21648" s="75" t="n">
        <v>364.3</v>
      </c>
    </row>
    <row r="21649">
      <c r="A21649" s="35" t="n">
        <v>2018</v>
      </c>
      <c r="B21649" s="35" t="n">
        <v>3478</v>
      </c>
      <c r="C21649" s="36" t="inlineStr">
        <is>
          <t>NG</t>
        </is>
      </c>
      <c r="D21649" s="36" t="inlineStr">
        <is>
          <t>Natural Gas</t>
        </is>
      </c>
      <c r="E21649" s="75" t="n">
        <v>37947</v>
      </c>
      <c r="F21649" s="76" t="n">
        <v>1.02</v>
      </c>
      <c r="G21649" s="75" t="n">
        <v>339.3</v>
      </c>
    </row>
    <row r="21650">
      <c r="A21650" s="35" t="n">
        <v>2018</v>
      </c>
      <c r="B21650" s="35" t="n">
        <v>3482</v>
      </c>
      <c r="C21650" s="36" t="inlineStr">
        <is>
          <t>NG</t>
        </is>
      </c>
      <c r="D21650" s="36" t="inlineStr">
        <is>
          <t>Natural Gas</t>
        </is>
      </c>
      <c r="E21650" s="75" t="n">
        <v>2774942</v>
      </c>
      <c r="F21650" s="76" t="n">
        <v>1.04</v>
      </c>
      <c r="G21650" s="75" t="n">
        <v>200.5</v>
      </c>
    </row>
    <row r="21651">
      <c r="A21651" s="35" t="n">
        <v>2018</v>
      </c>
      <c r="B21651" s="35" t="n">
        <v>3482</v>
      </c>
      <c r="C21651" s="36" t="inlineStr">
        <is>
          <t>NG</t>
        </is>
      </c>
      <c r="D21651" s="36" t="inlineStr">
        <is>
          <t>Natural Gas</t>
        </is>
      </c>
      <c r="E21651" s="75" t="n">
        <v>1028507</v>
      </c>
      <c r="F21651" s="76" t="n">
        <v>1.04</v>
      </c>
      <c r="G21651" s="75" t="n">
        <v>253.6</v>
      </c>
    </row>
    <row r="21652">
      <c r="A21652" s="35" t="n">
        <v>2018</v>
      </c>
      <c r="B21652" s="35" t="n">
        <v>3484</v>
      </c>
      <c r="C21652" s="36" t="inlineStr">
        <is>
          <t>NG</t>
        </is>
      </c>
      <c r="D21652" s="36" t="inlineStr">
        <is>
          <t>Natural Gas</t>
        </is>
      </c>
      <c r="E21652" s="75" t="n">
        <v>6042</v>
      </c>
      <c r="F21652" s="76" t="n">
        <v>1.1</v>
      </c>
      <c r="G21652" s="75" t="n">
        <v>244.3</v>
      </c>
    </row>
    <row r="21653">
      <c r="A21653" s="35" t="n">
        <v>2018</v>
      </c>
      <c r="B21653" s="35" t="n">
        <v>3484</v>
      </c>
      <c r="C21653" s="36" t="inlineStr">
        <is>
          <t>NG</t>
        </is>
      </c>
      <c r="D21653" s="36" t="inlineStr">
        <is>
          <t>Natural Gas</t>
        </is>
      </c>
      <c r="E21653" s="75" t="n">
        <v>7067</v>
      </c>
      <c r="F21653" s="76" t="n">
        <v>1.1</v>
      </c>
      <c r="G21653" s="75" t="n">
        <v>459.1</v>
      </c>
    </row>
    <row r="21654">
      <c r="A21654" s="35" t="n">
        <v>2018</v>
      </c>
      <c r="B21654" s="35" t="n">
        <v>3484</v>
      </c>
      <c r="C21654" s="36" t="inlineStr">
        <is>
          <t>NG</t>
        </is>
      </c>
      <c r="D21654" s="36" t="inlineStr">
        <is>
          <t>Natural Gas</t>
        </is>
      </c>
      <c r="E21654" s="75" t="n">
        <v>8269</v>
      </c>
      <c r="F21654" s="76" t="n">
        <v>1.1</v>
      </c>
      <c r="G21654" s="75" t="n">
        <v>214</v>
      </c>
    </row>
    <row r="21655">
      <c r="A21655" s="35" t="n">
        <v>2018</v>
      </c>
      <c r="B21655" s="35" t="n">
        <v>3484</v>
      </c>
      <c r="C21655" s="36" t="inlineStr">
        <is>
          <t>NG</t>
        </is>
      </c>
      <c r="D21655" s="36" t="inlineStr">
        <is>
          <t>Natural Gas</t>
        </is>
      </c>
      <c r="E21655" s="75" t="n">
        <v>10936</v>
      </c>
      <c r="F21655" s="76" t="n">
        <v>1.1</v>
      </c>
      <c r="G21655" s="75" t="n">
        <v>262.5</v>
      </c>
    </row>
    <row r="21656">
      <c r="A21656" s="35" t="n">
        <v>2018</v>
      </c>
      <c r="B21656" s="35" t="n">
        <v>3484</v>
      </c>
      <c r="C21656" s="36" t="inlineStr">
        <is>
          <t>NG</t>
        </is>
      </c>
      <c r="D21656" s="36" t="inlineStr">
        <is>
          <t>Natural Gas</t>
        </is>
      </c>
      <c r="E21656" s="75" t="n">
        <v>14463</v>
      </c>
      <c r="F21656" s="76" t="n">
        <v>1.1</v>
      </c>
      <c r="G21656" s="75" t="n">
        <v>239</v>
      </c>
    </row>
    <row r="21657">
      <c r="A21657" s="35" t="n">
        <v>2018</v>
      </c>
      <c r="B21657" s="35" t="n">
        <v>3484</v>
      </c>
      <c r="C21657" s="36" t="inlineStr">
        <is>
          <t>NG</t>
        </is>
      </c>
      <c r="D21657" s="36" t="inlineStr">
        <is>
          <t>Natural Gas</t>
        </is>
      </c>
      <c r="E21657" s="75" t="n">
        <v>14539</v>
      </c>
      <c r="F21657" s="76" t="n">
        <v>1.1</v>
      </c>
      <c r="G21657" s="75" t="n">
        <v>231.3</v>
      </c>
    </row>
    <row r="21658">
      <c r="A21658" s="35" t="n">
        <v>2018</v>
      </c>
      <c r="B21658" s="35" t="n">
        <v>3484</v>
      </c>
      <c r="C21658" s="36" t="inlineStr">
        <is>
          <t>NG</t>
        </is>
      </c>
      <c r="D21658" s="36" t="inlineStr">
        <is>
          <t>Natural Gas</t>
        </is>
      </c>
      <c r="E21658" s="75" t="n">
        <v>15736</v>
      </c>
      <c r="F21658" s="76" t="n">
        <v>1</v>
      </c>
      <c r="G21658" s="75" t="n">
        <v>382.2</v>
      </c>
    </row>
    <row r="21659">
      <c r="A21659" s="35" t="n">
        <v>2018</v>
      </c>
      <c r="B21659" s="35" t="n">
        <v>3484</v>
      </c>
      <c r="C21659" s="36" t="inlineStr">
        <is>
          <t>NG</t>
        </is>
      </c>
      <c r="D21659" s="36" t="inlineStr">
        <is>
          <t>Natural Gas</t>
        </is>
      </c>
      <c r="E21659" s="75" t="n">
        <v>19194</v>
      </c>
      <c r="F21659" s="76" t="n">
        <v>1</v>
      </c>
      <c r="G21659" s="75" t="n">
        <v>370.1</v>
      </c>
    </row>
    <row r="21660">
      <c r="A21660" s="35" t="n">
        <v>2018</v>
      </c>
      <c r="B21660" s="35" t="n">
        <v>3484</v>
      </c>
      <c r="C21660" s="36" t="inlineStr">
        <is>
          <t>NG</t>
        </is>
      </c>
      <c r="D21660" s="36" t="inlineStr">
        <is>
          <t>Natural Gas</t>
        </is>
      </c>
      <c r="E21660" s="75" t="n">
        <v>24038</v>
      </c>
      <c r="F21660" s="76" t="n">
        <v>1.1</v>
      </c>
      <c r="G21660" s="75" t="n">
        <v>226.4</v>
      </c>
    </row>
    <row r="21661">
      <c r="A21661" s="35" t="n">
        <v>2018</v>
      </c>
      <c r="B21661" s="35" t="n">
        <v>3484</v>
      </c>
      <c r="C21661" s="36" t="inlineStr">
        <is>
          <t>NG</t>
        </is>
      </c>
      <c r="D21661" s="36" t="inlineStr">
        <is>
          <t>Natural Gas</t>
        </is>
      </c>
      <c r="E21661" s="75" t="n">
        <v>27608</v>
      </c>
      <c r="F21661" s="76" t="n">
        <v>1.1</v>
      </c>
      <c r="G21661" s="75" t="n">
        <v>228.7</v>
      </c>
    </row>
    <row r="21662">
      <c r="A21662" s="35" t="n">
        <v>2018</v>
      </c>
      <c r="B21662" s="35" t="n">
        <v>3484</v>
      </c>
      <c r="C21662" s="36" t="inlineStr">
        <is>
          <t>NG</t>
        </is>
      </c>
      <c r="D21662" s="36" t="inlineStr">
        <is>
          <t>Natural Gas</t>
        </is>
      </c>
      <c r="E21662" s="75" t="n">
        <v>30894</v>
      </c>
      <c r="F21662" s="76" t="n">
        <v>1</v>
      </c>
      <c r="G21662" s="75" t="n">
        <v>219.5</v>
      </c>
    </row>
    <row r="21663">
      <c r="A21663" s="35" t="n">
        <v>2018</v>
      </c>
      <c r="B21663" s="35" t="n">
        <v>3484</v>
      </c>
      <c r="C21663" s="36" t="inlineStr">
        <is>
          <t>NG</t>
        </is>
      </c>
      <c r="D21663" s="36" t="inlineStr">
        <is>
          <t>Natural Gas</t>
        </is>
      </c>
      <c r="E21663" s="75" t="n">
        <v>32249</v>
      </c>
      <c r="F21663" s="76" t="n">
        <v>1</v>
      </c>
      <c r="G21663" s="75" t="n">
        <v>262</v>
      </c>
    </row>
    <row r="21664">
      <c r="A21664" s="35" t="n">
        <v>2018</v>
      </c>
      <c r="B21664" s="35" t="n">
        <v>3484</v>
      </c>
      <c r="C21664" s="36" t="inlineStr">
        <is>
          <t>NG</t>
        </is>
      </c>
      <c r="D21664" s="36" t="inlineStr">
        <is>
          <t>Natural Gas</t>
        </is>
      </c>
      <c r="E21664" s="75" t="n">
        <v>37233</v>
      </c>
      <c r="F21664" s="76" t="n">
        <v>1</v>
      </c>
      <c r="G21664" s="75" t="n">
        <v>342.9</v>
      </c>
    </row>
    <row r="21665">
      <c r="A21665" s="35" t="n">
        <v>2018</v>
      </c>
      <c r="B21665" s="35" t="n">
        <v>3484</v>
      </c>
      <c r="C21665" s="36" t="inlineStr">
        <is>
          <t>NG</t>
        </is>
      </c>
      <c r="D21665" s="36" t="inlineStr">
        <is>
          <t>Natural Gas</t>
        </is>
      </c>
      <c r="E21665" s="75" t="n">
        <v>39875</v>
      </c>
      <c r="F21665" s="76" t="n">
        <v>1</v>
      </c>
      <c r="G21665" s="75" t="n">
        <v>271</v>
      </c>
    </row>
    <row r="21666">
      <c r="A21666" s="35" t="n">
        <v>2018</v>
      </c>
      <c r="B21666" s="35" t="n">
        <v>3484</v>
      </c>
      <c r="C21666" s="36" t="inlineStr">
        <is>
          <t>NG</t>
        </is>
      </c>
      <c r="D21666" s="36" t="inlineStr">
        <is>
          <t>Natural Gas</t>
        </is>
      </c>
      <c r="E21666" s="75" t="n">
        <v>59684</v>
      </c>
      <c r="F21666" s="76" t="n">
        <v>1</v>
      </c>
      <c r="G21666" s="75" t="n">
        <v>221.5</v>
      </c>
    </row>
    <row r="21667">
      <c r="A21667" s="35" t="n">
        <v>2018</v>
      </c>
      <c r="B21667" s="35" t="n">
        <v>3484</v>
      </c>
      <c r="C21667" s="36" t="inlineStr">
        <is>
          <t>NG</t>
        </is>
      </c>
      <c r="D21667" s="36" t="inlineStr">
        <is>
          <t>Natural Gas</t>
        </is>
      </c>
      <c r="E21667" s="75" t="n">
        <v>68708</v>
      </c>
      <c r="F21667" s="76" t="n">
        <v>1</v>
      </c>
      <c r="G21667" s="75" t="n">
        <v>232.4</v>
      </c>
    </row>
    <row r="21668">
      <c r="A21668" s="35" t="n">
        <v>2018</v>
      </c>
      <c r="B21668" s="35" t="n">
        <v>3484</v>
      </c>
      <c r="C21668" s="36" t="inlineStr">
        <is>
          <t>NG</t>
        </is>
      </c>
      <c r="D21668" s="36" t="inlineStr">
        <is>
          <t>Natural Gas</t>
        </is>
      </c>
      <c r="E21668" s="75" t="n">
        <v>69533</v>
      </c>
      <c r="F21668" s="76" t="n">
        <v>1</v>
      </c>
      <c r="G21668" s="75" t="n">
        <v>266.2</v>
      </c>
    </row>
    <row r="21669">
      <c r="A21669" s="35" t="n">
        <v>2018</v>
      </c>
      <c r="B21669" s="35" t="n">
        <v>3484</v>
      </c>
      <c r="C21669" s="36" t="inlineStr">
        <is>
          <t>NG</t>
        </is>
      </c>
      <c r="D21669" s="36" t="inlineStr">
        <is>
          <t>Natural Gas</t>
        </is>
      </c>
      <c r="E21669" s="75" t="n">
        <v>69785</v>
      </c>
      <c r="F21669" s="76" t="n">
        <v>1</v>
      </c>
      <c r="G21669" s="75" t="n">
        <v>213.9</v>
      </c>
    </row>
    <row r="21670">
      <c r="A21670" s="35" t="n">
        <v>2018</v>
      </c>
      <c r="B21670" s="35" t="n">
        <v>3484</v>
      </c>
      <c r="C21670" s="36" t="inlineStr">
        <is>
          <t>NG</t>
        </is>
      </c>
      <c r="D21670" s="36" t="inlineStr">
        <is>
          <t>Natural Gas</t>
        </is>
      </c>
      <c r="E21670" s="75" t="n">
        <v>70207</v>
      </c>
      <c r="F21670" s="76" t="n">
        <v>1</v>
      </c>
      <c r="G21670" s="75" t="n">
        <v>261.5</v>
      </c>
    </row>
    <row r="21671">
      <c r="A21671" s="35" t="n">
        <v>2018</v>
      </c>
      <c r="B21671" s="35" t="n">
        <v>3484</v>
      </c>
      <c r="C21671" s="36" t="inlineStr">
        <is>
          <t>NG</t>
        </is>
      </c>
      <c r="D21671" s="36" t="inlineStr">
        <is>
          <t>Natural Gas</t>
        </is>
      </c>
      <c r="E21671" s="75" t="n">
        <v>80579</v>
      </c>
      <c r="F21671" s="76" t="n">
        <v>1</v>
      </c>
      <c r="G21671" s="75" t="n">
        <v>238.5</v>
      </c>
    </row>
    <row r="21672">
      <c r="A21672" s="35" t="n">
        <v>2018</v>
      </c>
      <c r="B21672" s="35" t="n">
        <v>3484</v>
      </c>
      <c r="C21672" s="36" t="inlineStr">
        <is>
          <t>NG</t>
        </is>
      </c>
      <c r="D21672" s="36" t="inlineStr">
        <is>
          <t>Natural Gas</t>
        </is>
      </c>
      <c r="E21672" s="75" t="n">
        <v>83687</v>
      </c>
      <c r="F21672" s="76" t="n">
        <v>1</v>
      </c>
      <c r="G21672" s="75" t="n">
        <v>209.7</v>
      </c>
    </row>
    <row r="21673">
      <c r="A21673" s="35" t="n">
        <v>2018</v>
      </c>
      <c r="B21673" s="35" t="n">
        <v>3484</v>
      </c>
      <c r="C21673" s="36" t="inlineStr">
        <is>
          <t>NG</t>
        </is>
      </c>
      <c r="D21673" s="36" t="inlineStr">
        <is>
          <t>Natural Gas</t>
        </is>
      </c>
      <c r="E21673" s="75" t="n">
        <v>98816</v>
      </c>
      <c r="F21673" s="76" t="n">
        <v>1</v>
      </c>
      <c r="G21673" s="75" t="n">
        <v>256.7</v>
      </c>
    </row>
    <row r="21674">
      <c r="A21674" s="35" t="n">
        <v>2018</v>
      </c>
      <c r="B21674" s="35" t="n">
        <v>3484</v>
      </c>
      <c r="C21674" s="36" t="inlineStr">
        <is>
          <t>NG</t>
        </is>
      </c>
      <c r="D21674" s="36" t="inlineStr">
        <is>
          <t>Natural Gas</t>
        </is>
      </c>
      <c r="E21674" s="75" t="n">
        <v>103503</v>
      </c>
      <c r="F21674" s="76" t="n">
        <v>1</v>
      </c>
      <c r="G21674" s="75" t="n">
        <v>192.5</v>
      </c>
    </row>
    <row r="21675">
      <c r="A21675" s="35" t="n">
        <v>2018</v>
      </c>
      <c r="B21675" s="35" t="n">
        <v>3484</v>
      </c>
      <c r="C21675" s="36" t="inlineStr">
        <is>
          <t>NG</t>
        </is>
      </c>
      <c r="D21675" s="36" t="inlineStr">
        <is>
          <t>Natural Gas</t>
        </is>
      </c>
      <c r="E21675" s="75" t="n">
        <v>121858</v>
      </c>
      <c r="F21675" s="76" t="n">
        <v>1</v>
      </c>
      <c r="G21675" s="75" t="n">
        <v>249.8</v>
      </c>
    </row>
    <row r="21676">
      <c r="A21676" s="35" t="n">
        <v>2018</v>
      </c>
      <c r="B21676" s="35" t="n">
        <v>3485</v>
      </c>
      <c r="C21676" s="36" t="inlineStr">
        <is>
          <t>NG</t>
        </is>
      </c>
      <c r="D21676" s="36" t="inlineStr">
        <is>
          <t>Natural Gas</t>
        </is>
      </c>
      <c r="E21676" s="75" t="n">
        <v>61994</v>
      </c>
      <c r="F21676" s="76" t="n">
        <v>1.028</v>
      </c>
      <c r="G21676" s="75" t="n">
        <v>215.5</v>
      </c>
    </row>
    <row r="21677">
      <c r="A21677" s="35" t="n">
        <v>2018</v>
      </c>
      <c r="B21677" s="35" t="n">
        <v>3485</v>
      </c>
      <c r="C21677" s="36" t="inlineStr">
        <is>
          <t>NG</t>
        </is>
      </c>
      <c r="D21677" s="36" t="inlineStr">
        <is>
          <t>Natural Gas</t>
        </is>
      </c>
      <c r="E21677" s="75" t="n">
        <v>60305</v>
      </c>
      <c r="F21677" s="76" t="n">
        <v>1.037</v>
      </c>
      <c r="G21677" s="75" t="n">
        <v>192.2</v>
      </c>
    </row>
    <row r="21678">
      <c r="A21678" s="35" t="n">
        <v>2018</v>
      </c>
      <c r="B21678" s="35" t="n">
        <v>3485</v>
      </c>
      <c r="C21678" s="36" t="inlineStr">
        <is>
          <t>NG</t>
        </is>
      </c>
      <c r="D21678" s="36" t="inlineStr">
        <is>
          <t>Natural Gas</t>
        </is>
      </c>
      <c r="E21678" s="75" t="n">
        <v>64923</v>
      </c>
      <c r="F21678" s="76" t="n">
        <v>1.029</v>
      </c>
      <c r="G21678" s="75" t="n">
        <v>191.8</v>
      </c>
    </row>
    <row r="21679">
      <c r="A21679" s="35" t="n">
        <v>2018</v>
      </c>
      <c r="B21679" s="35" t="n">
        <v>3485</v>
      </c>
      <c r="C21679" s="36" t="inlineStr">
        <is>
          <t>NG</t>
        </is>
      </c>
      <c r="D21679" s="36" t="inlineStr">
        <is>
          <t>Natural Gas</t>
        </is>
      </c>
      <c r="E21679" s="75" t="n">
        <v>70593</v>
      </c>
      <c r="F21679" s="76" t="n">
        <v>1.041</v>
      </c>
      <c r="G21679" s="75" t="n">
        <v>174.9</v>
      </c>
    </row>
    <row r="21680">
      <c r="A21680" s="35" t="n">
        <v>2018</v>
      </c>
      <c r="B21680" s="35" t="n">
        <v>3485</v>
      </c>
      <c r="C21680" s="36" t="inlineStr">
        <is>
          <t>NG</t>
        </is>
      </c>
      <c r="D21680" s="36" t="inlineStr">
        <is>
          <t>Natural Gas</t>
        </is>
      </c>
      <c r="E21680" s="75" t="n">
        <v>73153</v>
      </c>
      <c r="F21680" s="76" t="n">
        <v>1.028</v>
      </c>
      <c r="G21680" s="75" t="n">
        <v>210.6</v>
      </c>
    </row>
    <row r="21681">
      <c r="A21681" s="35" t="n">
        <v>2018</v>
      </c>
      <c r="B21681" s="35" t="n">
        <v>3485</v>
      </c>
      <c r="C21681" s="36" t="inlineStr">
        <is>
          <t>NG</t>
        </is>
      </c>
      <c r="D21681" s="36" t="inlineStr">
        <is>
          <t>Natural Gas</t>
        </is>
      </c>
      <c r="E21681" s="75" t="n">
        <v>73945</v>
      </c>
      <c r="F21681" s="76" t="n">
        <v>1.034</v>
      </c>
      <c r="G21681" s="75" t="n">
        <v>184.8</v>
      </c>
    </row>
    <row r="21682">
      <c r="A21682" s="35" t="n">
        <v>2018</v>
      </c>
      <c r="B21682" s="35" t="n">
        <v>3485</v>
      </c>
      <c r="C21682" s="36" t="inlineStr">
        <is>
          <t>NG</t>
        </is>
      </c>
      <c r="D21682" s="36" t="inlineStr">
        <is>
          <t>Natural Gas</t>
        </is>
      </c>
      <c r="E21682" s="75" t="n">
        <v>74843</v>
      </c>
      <c r="F21682" s="76" t="n">
        <v>1.032</v>
      </c>
      <c r="G21682" s="75" t="n">
        <v>230</v>
      </c>
    </row>
    <row r="21683">
      <c r="A21683" s="35" t="n">
        <v>2018</v>
      </c>
      <c r="B21683" s="35" t="n">
        <v>3485</v>
      </c>
      <c r="C21683" s="36" t="inlineStr">
        <is>
          <t>NG</t>
        </is>
      </c>
      <c r="D21683" s="36" t="inlineStr">
        <is>
          <t>Natural Gas</t>
        </is>
      </c>
      <c r="E21683" s="75" t="n">
        <v>75212</v>
      </c>
      <c r="F21683" s="76" t="n">
        <v>1.033</v>
      </c>
      <c r="G21683" s="75" t="n">
        <v>183</v>
      </c>
    </row>
    <row r="21684">
      <c r="A21684" s="35" t="n">
        <v>2018</v>
      </c>
      <c r="B21684" s="35" t="n">
        <v>3485</v>
      </c>
      <c r="C21684" s="36" t="inlineStr">
        <is>
          <t>NG</t>
        </is>
      </c>
      <c r="D21684" s="36" t="inlineStr">
        <is>
          <t>Natural Gas</t>
        </is>
      </c>
      <c r="E21684" s="75" t="n">
        <v>87666</v>
      </c>
      <c r="F21684" s="76" t="n">
        <v>1.034</v>
      </c>
      <c r="G21684" s="75" t="n">
        <v>240.2</v>
      </c>
    </row>
    <row r="21685">
      <c r="A21685" s="35" t="n">
        <v>2018</v>
      </c>
      <c r="B21685" s="35" t="n">
        <v>3485</v>
      </c>
      <c r="C21685" s="36" t="inlineStr">
        <is>
          <t>NG</t>
        </is>
      </c>
      <c r="D21685" s="36" t="inlineStr">
        <is>
          <t>Natural Gas</t>
        </is>
      </c>
      <c r="E21685" s="75" t="n">
        <v>63483</v>
      </c>
      <c r="F21685" s="76" t="n">
        <v>1.025</v>
      </c>
      <c r="G21685" s="75" t="n">
        <v>259.6</v>
      </c>
    </row>
    <row r="21686">
      <c r="A21686" s="35" t="n">
        <v>2018</v>
      </c>
      <c r="B21686" s="35" t="n">
        <v>3485</v>
      </c>
      <c r="C21686" s="36" t="inlineStr">
        <is>
          <t>NG</t>
        </is>
      </c>
      <c r="D21686" s="36" t="inlineStr">
        <is>
          <t>Natural Gas</t>
        </is>
      </c>
      <c r="E21686" s="75" t="n">
        <v>53081</v>
      </c>
      <c r="F21686" s="76" t="n">
        <v>1.036</v>
      </c>
      <c r="G21686" s="75" t="n">
        <v>204.7</v>
      </c>
    </row>
    <row r="21687">
      <c r="A21687" s="35" t="n">
        <v>2018</v>
      </c>
      <c r="B21687" s="35" t="n">
        <v>3485</v>
      </c>
      <c r="C21687" s="36" t="inlineStr">
        <is>
          <t>NG</t>
        </is>
      </c>
      <c r="D21687" s="36" t="inlineStr">
        <is>
          <t>Natural Gas</t>
        </is>
      </c>
      <c r="E21687" s="75" t="n">
        <v>52513</v>
      </c>
      <c r="F21687" s="76" t="n">
        <v>1.028</v>
      </c>
      <c r="G21687" s="75" t="n">
        <v>225.2</v>
      </c>
    </row>
    <row r="21688">
      <c r="A21688" s="35" t="n">
        <v>2018</v>
      </c>
      <c r="B21688" s="35" t="n">
        <v>3485</v>
      </c>
      <c r="C21688" s="36" t="inlineStr">
        <is>
          <t>NG</t>
        </is>
      </c>
      <c r="D21688" s="36" t="inlineStr">
        <is>
          <t>Natural Gas</t>
        </is>
      </c>
      <c r="E21688" s="75" t="n">
        <v>49723</v>
      </c>
      <c r="F21688" s="76" t="n">
        <v>1.036</v>
      </c>
      <c r="G21688" s="75" t="n">
        <v>173.3</v>
      </c>
    </row>
    <row r="21689">
      <c r="A21689" s="35" t="n">
        <v>2018</v>
      </c>
      <c r="B21689" s="35" t="n">
        <v>3485</v>
      </c>
      <c r="C21689" s="36" t="inlineStr">
        <is>
          <t>NG</t>
        </is>
      </c>
      <c r="D21689" s="36" t="inlineStr">
        <is>
          <t>Natural Gas</t>
        </is>
      </c>
      <c r="E21689" s="75" t="n">
        <v>46050</v>
      </c>
      <c r="F21689" s="76" t="n">
        <v>1.034</v>
      </c>
      <c r="G21689" s="75" t="n">
        <v>213</v>
      </c>
    </row>
    <row r="21690">
      <c r="A21690" s="35" t="n">
        <v>2018</v>
      </c>
      <c r="B21690" s="35" t="n">
        <v>3485</v>
      </c>
      <c r="C21690" s="36" t="inlineStr">
        <is>
          <t>NG</t>
        </is>
      </c>
      <c r="D21690" s="36" t="inlineStr">
        <is>
          <t>Natural Gas</t>
        </is>
      </c>
      <c r="E21690" s="75" t="n">
        <v>20719</v>
      </c>
      <c r="F21690" s="76" t="n">
        <v>1.025</v>
      </c>
      <c r="G21690" s="75" t="n">
        <v>328.6</v>
      </c>
    </row>
    <row r="21691">
      <c r="A21691" s="35" t="n">
        <v>2018</v>
      </c>
      <c r="B21691" s="35" t="n">
        <v>3485</v>
      </c>
      <c r="C21691" s="36" t="inlineStr">
        <is>
          <t>NG</t>
        </is>
      </c>
      <c r="D21691" s="36" t="inlineStr">
        <is>
          <t>Natural Gas</t>
        </is>
      </c>
      <c r="E21691" s="75" t="n">
        <v>24051</v>
      </c>
      <c r="F21691" s="76" t="n">
        <v>1.03</v>
      </c>
      <c r="G21691" s="75" t="n">
        <v>406.5</v>
      </c>
    </row>
    <row r="21692">
      <c r="A21692" s="35" t="n">
        <v>2018</v>
      </c>
      <c r="B21692" s="35" t="n">
        <v>3485</v>
      </c>
      <c r="C21692" s="36" t="inlineStr">
        <is>
          <t>NG</t>
        </is>
      </c>
      <c r="D21692" s="36" t="inlineStr">
        <is>
          <t>Natural Gas</t>
        </is>
      </c>
      <c r="E21692" s="75" t="n">
        <v>27511</v>
      </c>
      <c r="F21692" s="76" t="n">
        <v>1.028</v>
      </c>
      <c r="G21692" s="75" t="n">
        <v>243.6</v>
      </c>
    </row>
    <row r="21693">
      <c r="A21693" s="35" t="n">
        <v>2018</v>
      </c>
      <c r="B21693" s="35" t="n">
        <v>3485</v>
      </c>
      <c r="C21693" s="36" t="inlineStr">
        <is>
          <t>NG</t>
        </is>
      </c>
      <c r="D21693" s="36" t="inlineStr">
        <is>
          <t>Natural Gas</t>
        </is>
      </c>
      <c r="E21693" s="75" t="n">
        <v>28110</v>
      </c>
      <c r="F21693" s="76" t="n">
        <v>1.023</v>
      </c>
      <c r="G21693" s="75" t="n">
        <v>216.3</v>
      </c>
    </row>
    <row r="21694">
      <c r="A21694" s="35" t="n">
        <v>2018</v>
      </c>
      <c r="B21694" s="35" t="n">
        <v>3485</v>
      </c>
      <c r="C21694" s="36" t="inlineStr">
        <is>
          <t>NG</t>
        </is>
      </c>
      <c r="D21694" s="36" t="inlineStr">
        <is>
          <t>Natural Gas</t>
        </is>
      </c>
      <c r="E21694" s="75" t="n">
        <v>33987</v>
      </c>
      <c r="F21694" s="76" t="n">
        <v>1.023</v>
      </c>
      <c r="G21694" s="75" t="n">
        <v>267.1</v>
      </c>
    </row>
    <row r="21695">
      <c r="A21695" s="35" t="n">
        <v>2018</v>
      </c>
      <c r="B21695" s="35" t="n">
        <v>3485</v>
      </c>
      <c r="C21695" s="36" t="inlineStr">
        <is>
          <t>NG</t>
        </is>
      </c>
      <c r="D21695" s="36" t="inlineStr">
        <is>
          <t>Natural Gas</t>
        </is>
      </c>
      <c r="E21695" s="75" t="n">
        <v>39778</v>
      </c>
      <c r="F21695" s="76" t="n">
        <v>1.029</v>
      </c>
      <c r="G21695" s="75" t="n">
        <v>185.8</v>
      </c>
    </row>
    <row r="21696">
      <c r="A21696" s="35" t="n">
        <v>2018</v>
      </c>
      <c r="B21696" s="35" t="n">
        <v>3485</v>
      </c>
      <c r="C21696" s="36" t="inlineStr">
        <is>
          <t>NG</t>
        </is>
      </c>
      <c r="D21696" s="36" t="inlineStr">
        <is>
          <t>Natural Gas</t>
        </is>
      </c>
      <c r="E21696" s="75" t="n">
        <v>40932</v>
      </c>
      <c r="F21696" s="76" t="n">
        <v>1.02</v>
      </c>
      <c r="G21696" s="75" t="n">
        <v>196.2</v>
      </c>
    </row>
    <row r="21697">
      <c r="A21697" s="35" t="n">
        <v>2018</v>
      </c>
      <c r="B21697" s="35" t="n">
        <v>3485</v>
      </c>
      <c r="C21697" s="36" t="inlineStr">
        <is>
          <t>NG</t>
        </is>
      </c>
      <c r="D21697" s="36" t="inlineStr">
        <is>
          <t>Natural Gas</t>
        </is>
      </c>
      <c r="E21697" s="75" t="n">
        <v>41321</v>
      </c>
      <c r="F21697" s="76" t="n">
        <v>1.037</v>
      </c>
      <c r="G21697" s="75" t="n">
        <v>190</v>
      </c>
    </row>
    <row r="21698">
      <c r="A21698" s="35" t="n">
        <v>2018</v>
      </c>
      <c r="B21698" s="35" t="n">
        <v>3485</v>
      </c>
      <c r="C21698" s="36" t="inlineStr">
        <is>
          <t>NG</t>
        </is>
      </c>
      <c r="D21698" s="36" t="inlineStr">
        <is>
          <t>Natural Gas</t>
        </is>
      </c>
      <c r="E21698" s="75" t="n">
        <v>42629</v>
      </c>
      <c r="F21698" s="76" t="n">
        <v>1.03</v>
      </c>
      <c r="G21698" s="75" t="n">
        <v>194.5</v>
      </c>
    </row>
    <row r="21699">
      <c r="A21699" s="35" t="n">
        <v>2018</v>
      </c>
      <c r="B21699" s="35" t="n">
        <v>3485</v>
      </c>
      <c r="C21699" s="36" t="inlineStr">
        <is>
          <t>NG</t>
        </is>
      </c>
      <c r="D21699" s="36" t="inlineStr">
        <is>
          <t>Natural Gas</t>
        </is>
      </c>
      <c r="E21699" s="75" t="n">
        <v>44944</v>
      </c>
      <c r="F21699" s="76" t="n">
        <v>0.964</v>
      </c>
      <c r="G21699" s="75" t="n">
        <v>151</v>
      </c>
    </row>
    <row r="21700">
      <c r="A21700" s="35" t="n">
        <v>2018</v>
      </c>
      <c r="B21700" s="35" t="n">
        <v>3490</v>
      </c>
      <c r="C21700" s="36" t="inlineStr">
        <is>
          <t>NG</t>
        </is>
      </c>
      <c r="D21700" s="36" t="inlineStr">
        <is>
          <t>Natural Gas</t>
        </is>
      </c>
      <c r="E21700" s="75" t="n">
        <v>48160</v>
      </c>
      <c r="F21700" s="76" t="n">
        <v>1.013</v>
      </c>
      <c r="G21700" s="75" t="inlineStr">
        <is>
          <t>.</t>
        </is>
      </c>
    </row>
    <row r="21701">
      <c r="A21701" s="35" t="n">
        <v>2018</v>
      </c>
      <c r="B21701" s="35" t="n">
        <v>3491</v>
      </c>
      <c r="C21701" s="36" t="inlineStr">
        <is>
          <t>NG</t>
        </is>
      </c>
      <c r="D21701" s="36" t="inlineStr">
        <is>
          <t>Natural Gas</t>
        </is>
      </c>
      <c r="E21701" s="75" t="n">
        <v>1386177</v>
      </c>
      <c r="F21701" s="76" t="n">
        <v>1.035</v>
      </c>
      <c r="G21701" s="75" t="inlineStr">
        <is>
          <t>.</t>
        </is>
      </c>
    </row>
    <row r="21702">
      <c r="A21702" s="35" t="n">
        <v>2018</v>
      </c>
      <c r="B21702" s="35" t="n">
        <v>3491</v>
      </c>
      <c r="C21702" s="36" t="inlineStr">
        <is>
          <t>NG</t>
        </is>
      </c>
      <c r="D21702" s="36" t="inlineStr">
        <is>
          <t>Natural Gas</t>
        </is>
      </c>
      <c r="E21702" s="75" t="n">
        <v>358072</v>
      </c>
      <c r="F21702" s="76" t="n">
        <v>1.035</v>
      </c>
      <c r="G21702" s="75" t="inlineStr">
        <is>
          <t>.</t>
        </is>
      </c>
    </row>
    <row r="21703">
      <c r="A21703" s="35" t="n">
        <v>2018</v>
      </c>
      <c r="B21703" s="35" t="n">
        <v>3492</v>
      </c>
      <c r="C21703" s="36" t="inlineStr">
        <is>
          <t>NG</t>
        </is>
      </c>
      <c r="D21703" s="36" t="inlineStr">
        <is>
          <t>Natural Gas</t>
        </is>
      </c>
      <c r="E21703" s="75" t="n">
        <v>13127</v>
      </c>
      <c r="F21703" s="76" t="n">
        <v>1.02</v>
      </c>
      <c r="G21703" s="75" t="inlineStr">
        <is>
          <t>.</t>
        </is>
      </c>
    </row>
    <row r="21704">
      <c r="A21704" s="35" t="n">
        <v>2018</v>
      </c>
      <c r="B21704" s="35" t="n">
        <v>3494</v>
      </c>
      <c r="C21704" s="36" t="inlineStr">
        <is>
          <t>NG</t>
        </is>
      </c>
      <c r="D21704" s="36" t="inlineStr">
        <is>
          <t>Natural Gas</t>
        </is>
      </c>
      <c r="E21704" s="75" t="n">
        <v>98076</v>
      </c>
      <c r="F21704" s="76" t="n">
        <v>1.03</v>
      </c>
      <c r="G21704" s="75" t="inlineStr">
        <is>
          <t>.</t>
        </is>
      </c>
    </row>
    <row r="21705">
      <c r="A21705" s="35" t="n">
        <v>2018</v>
      </c>
      <c r="B21705" s="35" t="n">
        <v>3504</v>
      </c>
      <c r="C21705" s="36" t="inlineStr">
        <is>
          <t>NG</t>
        </is>
      </c>
      <c r="D21705" s="36" t="inlineStr">
        <is>
          <t>Natural Gas</t>
        </is>
      </c>
      <c r="E21705" s="75" t="n">
        <v>61084</v>
      </c>
      <c r="F21705" s="76" t="n">
        <v>1.02</v>
      </c>
      <c r="G21705" s="75" t="inlineStr">
        <is>
          <t>.</t>
        </is>
      </c>
    </row>
    <row r="21706">
      <c r="A21706" s="35" t="n">
        <v>2018</v>
      </c>
      <c r="B21706" s="35" t="n">
        <v>3507</v>
      </c>
      <c r="C21706" s="36" t="inlineStr">
        <is>
          <t>NG</t>
        </is>
      </c>
      <c r="D21706" s="36" t="inlineStr">
        <is>
          <t>Natural Gas</t>
        </is>
      </c>
      <c r="E21706" s="75" t="n">
        <v>32453</v>
      </c>
      <c r="F21706" s="76" t="n">
        <v>1.013</v>
      </c>
      <c r="G21706" s="75" t="inlineStr">
        <is>
          <t>.</t>
        </is>
      </c>
    </row>
    <row r="21707">
      <c r="A21707" s="35" t="n">
        <v>2018</v>
      </c>
      <c r="B21707" s="35" t="n">
        <v>3548</v>
      </c>
      <c r="C21707" s="36" t="inlineStr">
        <is>
          <t>NG</t>
        </is>
      </c>
      <c r="D21707" s="36" t="inlineStr">
        <is>
          <t>Natural Gas</t>
        </is>
      </c>
      <c r="E21707" s="75" t="n">
        <v>1557724</v>
      </c>
      <c r="F21707" s="76" t="n">
        <v>1.025</v>
      </c>
      <c r="G21707" s="75" t="n">
        <v>319.3</v>
      </c>
    </row>
    <row r="21708">
      <c r="A21708" s="35" t="n">
        <v>2018</v>
      </c>
      <c r="B21708" s="35" t="n">
        <v>3548</v>
      </c>
      <c r="C21708" s="36" t="inlineStr">
        <is>
          <t>NG</t>
        </is>
      </c>
      <c r="D21708" s="36" t="inlineStr">
        <is>
          <t>Natural Gas</t>
        </is>
      </c>
      <c r="E21708" s="75" t="n">
        <v>651072</v>
      </c>
      <c r="F21708" s="76" t="n">
        <v>1.025</v>
      </c>
      <c r="G21708" s="75" t="n">
        <v>334.4</v>
      </c>
    </row>
    <row r="21709">
      <c r="A21709" s="35" t="n">
        <v>2018</v>
      </c>
      <c r="B21709" s="35" t="n">
        <v>3601</v>
      </c>
      <c r="C21709" s="36" t="inlineStr">
        <is>
          <t>NG</t>
        </is>
      </c>
      <c r="D21709" s="36" t="inlineStr">
        <is>
          <t>Natural Gas</t>
        </is>
      </c>
      <c r="E21709" s="75" t="n">
        <v>25023</v>
      </c>
      <c r="F21709" s="76" t="n">
        <v>1.03</v>
      </c>
      <c r="G21709" s="75" t="n">
        <v>292.2</v>
      </c>
    </row>
    <row r="21710">
      <c r="A21710" s="35" t="n">
        <v>2018</v>
      </c>
      <c r="B21710" s="35" t="n">
        <v>3601</v>
      </c>
      <c r="C21710" s="36" t="inlineStr">
        <is>
          <t>NG</t>
        </is>
      </c>
      <c r="D21710" s="36" t="inlineStr">
        <is>
          <t>Natural Gas</t>
        </is>
      </c>
      <c r="E21710" s="75" t="n">
        <v>481560</v>
      </c>
      <c r="F21710" s="76" t="n">
        <v>1.03</v>
      </c>
      <c r="G21710" s="75" t="n">
        <v>307.6</v>
      </c>
    </row>
    <row r="21711">
      <c r="A21711" s="35" t="n">
        <v>2018</v>
      </c>
      <c r="B21711" s="35" t="n">
        <v>3601</v>
      </c>
      <c r="C21711" s="36" t="inlineStr">
        <is>
          <t>NG</t>
        </is>
      </c>
      <c r="D21711" s="36" t="inlineStr">
        <is>
          <t>Natural Gas</t>
        </is>
      </c>
      <c r="E21711" s="75" t="n">
        <v>647736</v>
      </c>
      <c r="F21711" s="76" t="n">
        <v>1.03</v>
      </c>
      <c r="G21711" s="75" t="n">
        <v>378.5</v>
      </c>
    </row>
    <row r="21712">
      <c r="A21712" s="35" t="n">
        <v>2018</v>
      </c>
      <c r="B21712" s="35" t="n">
        <v>3601</v>
      </c>
      <c r="C21712" s="36" t="inlineStr">
        <is>
          <t>NG</t>
        </is>
      </c>
      <c r="D21712" s="36" t="inlineStr">
        <is>
          <t>Natural Gas</t>
        </is>
      </c>
      <c r="E21712" s="75" t="n">
        <v>12631</v>
      </c>
      <c r="F21712" s="76" t="n">
        <v>1.03</v>
      </c>
      <c r="G21712" s="75" t="n">
        <v>289.8</v>
      </c>
    </row>
    <row r="21713">
      <c r="A21713" s="35" t="n">
        <v>2018</v>
      </c>
      <c r="B21713" s="35" t="n">
        <v>3609</v>
      </c>
      <c r="C21713" s="36" t="inlineStr">
        <is>
          <t>NG</t>
        </is>
      </c>
      <c r="D21713" s="36" t="inlineStr">
        <is>
          <t>Natural Gas</t>
        </is>
      </c>
      <c r="E21713" s="75" t="n">
        <v>228328</v>
      </c>
      <c r="F21713" s="76" t="n">
        <v>1.025</v>
      </c>
      <c r="G21713" s="75" t="n">
        <v>265.8</v>
      </c>
    </row>
    <row r="21714">
      <c r="A21714" s="35" t="n">
        <v>2018</v>
      </c>
      <c r="B21714" s="35" t="n">
        <v>3611</v>
      </c>
      <c r="C21714" s="36" t="inlineStr">
        <is>
          <t>NG</t>
        </is>
      </c>
      <c r="D21714" s="36" t="inlineStr">
        <is>
          <t>Natural Gas</t>
        </is>
      </c>
      <c r="E21714" s="75" t="n">
        <v>2783454</v>
      </c>
      <c r="F21714" s="76" t="n">
        <v>1.031</v>
      </c>
      <c r="G21714" s="75" t="n">
        <v>275.7</v>
      </c>
    </row>
    <row r="21715">
      <c r="A21715" s="35" t="n">
        <v>2018</v>
      </c>
      <c r="B21715" s="35" t="n">
        <v>3612</v>
      </c>
      <c r="C21715" s="36" t="inlineStr">
        <is>
          <t>NG</t>
        </is>
      </c>
      <c r="D21715" s="36" t="inlineStr">
        <is>
          <t>Natural Gas</t>
        </is>
      </c>
      <c r="E21715" s="75" t="n">
        <v>1341824</v>
      </c>
      <c r="F21715" s="76" t="n">
        <v>1.034</v>
      </c>
      <c r="G21715" s="75" t="n">
        <v>275.8</v>
      </c>
    </row>
    <row r="21716">
      <c r="A21716" s="35" t="n">
        <v>2018</v>
      </c>
      <c r="B21716" s="35" t="n">
        <v>3628</v>
      </c>
      <c r="C21716" s="36" t="inlineStr">
        <is>
          <t>NG</t>
        </is>
      </c>
      <c r="D21716" s="36" t="inlineStr">
        <is>
          <t>Natural Gas</t>
        </is>
      </c>
      <c r="E21716" s="75" t="n">
        <v>2693</v>
      </c>
      <c r="F21716" s="76" t="n">
        <v>1.017</v>
      </c>
      <c r="G21716" s="75" t="n">
        <v>296.1</v>
      </c>
    </row>
    <row r="21717">
      <c r="A21717" s="35" t="n">
        <v>2018</v>
      </c>
      <c r="B21717" s="35" t="n">
        <v>3628</v>
      </c>
      <c r="C21717" s="36" t="inlineStr">
        <is>
          <t>NG</t>
        </is>
      </c>
      <c r="D21717" s="36" t="inlineStr">
        <is>
          <t>Natural Gas</t>
        </is>
      </c>
      <c r="E21717" s="75" t="n">
        <v>1167</v>
      </c>
      <c r="F21717" s="76" t="n">
        <v>1.017</v>
      </c>
      <c r="G21717" s="75" t="n">
        <v>296.7</v>
      </c>
    </row>
    <row r="21718">
      <c r="A21718" s="35" t="n">
        <v>2018</v>
      </c>
      <c r="B21718" s="35" t="n">
        <v>3628</v>
      </c>
      <c r="C21718" s="36" t="inlineStr">
        <is>
          <t>NG</t>
        </is>
      </c>
      <c r="D21718" s="36" t="inlineStr">
        <is>
          <t>Natural Gas</t>
        </is>
      </c>
      <c r="E21718" s="75" t="n">
        <v>898</v>
      </c>
      <c r="F21718" s="76" t="n">
        <v>1.017</v>
      </c>
      <c r="G21718" s="75" t="n">
        <v>317.7</v>
      </c>
    </row>
    <row r="21719">
      <c r="A21719" s="35" t="n">
        <v>2018</v>
      </c>
      <c r="B21719" s="35" t="n">
        <v>3628</v>
      </c>
      <c r="C21719" s="36" t="inlineStr">
        <is>
          <t>NG</t>
        </is>
      </c>
      <c r="D21719" s="36" t="inlineStr">
        <is>
          <t>Natural Gas</t>
        </is>
      </c>
      <c r="E21719" s="75" t="n">
        <v>9246</v>
      </c>
      <c r="F21719" s="76" t="n">
        <v>1.017</v>
      </c>
      <c r="G21719" s="75" t="n">
        <v>247.6</v>
      </c>
    </row>
    <row r="21720">
      <c r="A21720" s="35" t="n">
        <v>2018</v>
      </c>
      <c r="B21720" s="35" t="n">
        <v>3628</v>
      </c>
      <c r="C21720" s="36" t="inlineStr">
        <is>
          <t>NG</t>
        </is>
      </c>
      <c r="D21720" s="36" t="inlineStr">
        <is>
          <t>Natural Gas</t>
        </is>
      </c>
      <c r="E21720" s="75" t="n">
        <v>316914</v>
      </c>
      <c r="F21720" s="76" t="n">
        <v>1.017</v>
      </c>
      <c r="G21720" s="75" t="n">
        <v>301.8</v>
      </c>
    </row>
    <row r="21721">
      <c r="A21721" s="35" t="n">
        <v>2018</v>
      </c>
      <c r="B21721" s="35" t="n">
        <v>3628</v>
      </c>
      <c r="C21721" s="36" t="inlineStr">
        <is>
          <t>NG</t>
        </is>
      </c>
      <c r="D21721" s="36" t="inlineStr">
        <is>
          <t>Natural Gas</t>
        </is>
      </c>
      <c r="E21721" s="75" t="n">
        <v>166969</v>
      </c>
      <c r="F21721" s="76" t="n">
        <v>1.017</v>
      </c>
      <c r="G21721" s="75" t="n">
        <v>304.2</v>
      </c>
    </row>
    <row r="21722">
      <c r="A21722" s="35" t="n">
        <v>2018</v>
      </c>
      <c r="B21722" s="35" t="n">
        <v>3628</v>
      </c>
      <c r="C21722" s="36" t="inlineStr">
        <is>
          <t>NG</t>
        </is>
      </c>
      <c r="D21722" s="36" t="inlineStr">
        <is>
          <t>Natural Gas</t>
        </is>
      </c>
      <c r="E21722" s="75" t="n">
        <v>149554</v>
      </c>
      <c r="F21722" s="76" t="n">
        <v>1.017</v>
      </c>
      <c r="G21722" s="75" t="n">
        <v>305.4</v>
      </c>
    </row>
    <row r="21723">
      <c r="A21723" s="35" t="n">
        <v>2018</v>
      </c>
      <c r="B21723" s="35" t="n">
        <v>3628</v>
      </c>
      <c r="C21723" s="36" t="inlineStr">
        <is>
          <t>NG</t>
        </is>
      </c>
      <c r="D21723" s="36" t="inlineStr">
        <is>
          <t>Natural Gas</t>
        </is>
      </c>
      <c r="E21723" s="75" t="n">
        <v>10772</v>
      </c>
      <c r="F21723" s="76" t="n">
        <v>1.017</v>
      </c>
      <c r="G21723" s="75" t="n">
        <v>316.4</v>
      </c>
    </row>
    <row r="21724">
      <c r="A21724" s="35" t="n">
        <v>2018</v>
      </c>
      <c r="B21724" s="35" t="n">
        <v>3628</v>
      </c>
      <c r="C21724" s="36" t="inlineStr">
        <is>
          <t>NG</t>
        </is>
      </c>
      <c r="D21724" s="36" t="inlineStr">
        <is>
          <t>Natural Gas</t>
        </is>
      </c>
      <c r="E21724" s="75" t="n">
        <v>14803</v>
      </c>
      <c r="F21724" s="76" t="n">
        <v>1.017</v>
      </c>
      <c r="G21724" s="75" t="n">
        <v>309.9</v>
      </c>
    </row>
    <row r="21725">
      <c r="A21725" s="35" t="n">
        <v>2018</v>
      </c>
      <c r="B21725" s="35" t="n">
        <v>3628</v>
      </c>
      <c r="C21725" s="36" t="inlineStr">
        <is>
          <t>NG</t>
        </is>
      </c>
      <c r="D21725" s="36" t="inlineStr">
        <is>
          <t>Natural Gas</t>
        </is>
      </c>
      <c r="E21725" s="75" t="n">
        <v>38600</v>
      </c>
      <c r="F21725" s="76" t="n">
        <v>1.017</v>
      </c>
      <c r="G21725" s="75" t="n">
        <v>310.3</v>
      </c>
    </row>
    <row r="21726">
      <c r="A21726" s="35" t="n">
        <v>2018</v>
      </c>
      <c r="B21726" s="35" t="n">
        <v>3628</v>
      </c>
      <c r="C21726" s="36" t="inlineStr">
        <is>
          <t>NG</t>
        </is>
      </c>
      <c r="D21726" s="36" t="inlineStr">
        <is>
          <t>Natural Gas</t>
        </is>
      </c>
      <c r="E21726" s="75" t="n">
        <v>101097</v>
      </c>
      <c r="F21726" s="76" t="n">
        <v>1.017</v>
      </c>
      <c r="G21726" s="75" t="n">
        <v>302.4</v>
      </c>
    </row>
    <row r="21727">
      <c r="A21727" s="35" t="n">
        <v>2018</v>
      </c>
      <c r="B21727" s="35" t="n">
        <v>3630</v>
      </c>
      <c r="C21727" s="36" t="inlineStr">
        <is>
          <t>NG</t>
        </is>
      </c>
      <c r="D21727" s="36" t="inlineStr">
        <is>
          <t>Natural Gas</t>
        </is>
      </c>
      <c r="E21727" s="75" t="n">
        <v>270597</v>
      </c>
      <c r="F21727" s="76" t="n">
        <v>1.039</v>
      </c>
      <c r="G21727" s="75" t="n">
        <v>500</v>
      </c>
    </row>
    <row r="21728">
      <c r="A21728" s="35" t="n">
        <v>2018</v>
      </c>
      <c r="B21728" s="35" t="n">
        <v>3631</v>
      </c>
      <c r="C21728" s="36" t="inlineStr">
        <is>
          <t>NG</t>
        </is>
      </c>
      <c r="D21728" s="36" t="inlineStr">
        <is>
          <t>Natural Gas</t>
        </is>
      </c>
      <c r="E21728" s="75" t="n">
        <v>299205</v>
      </c>
      <c r="F21728" s="76" t="n">
        <v>1.039</v>
      </c>
      <c r="G21728" s="75" t="n">
        <v>328.8</v>
      </c>
    </row>
    <row r="21729">
      <c r="A21729" s="35" t="n">
        <v>2018</v>
      </c>
      <c r="B21729" s="35" t="n">
        <v>3631</v>
      </c>
      <c r="C21729" s="36" t="inlineStr">
        <is>
          <t>DFO</t>
        </is>
      </c>
      <c r="D21729" s="36" t="inlineStr">
        <is>
          <t>Petroleum</t>
        </is>
      </c>
      <c r="E21729" s="75" t="n">
        <v>27</v>
      </c>
      <c r="F21729" s="76" t="n">
        <v>5.838</v>
      </c>
      <c r="G21729" s="75" t="n">
        <v>2146.2</v>
      </c>
    </row>
    <row r="21730">
      <c r="A21730" s="35" t="n">
        <v>2018</v>
      </c>
      <c r="B21730" s="35" t="n">
        <v>3648</v>
      </c>
      <c r="C21730" s="36" t="inlineStr">
        <is>
          <t>NG</t>
        </is>
      </c>
      <c r="D21730" s="36" t="inlineStr">
        <is>
          <t>Natural Gas</t>
        </is>
      </c>
      <c r="E21730" s="75" t="n">
        <v>467122</v>
      </c>
      <c r="F21730" s="76" t="n">
        <v>1.039</v>
      </c>
      <c r="G21730" s="75" t="n">
        <v>274.2</v>
      </c>
    </row>
    <row r="21731">
      <c r="A21731" s="35" t="n">
        <v>2018</v>
      </c>
      <c r="B21731" s="35" t="n">
        <v>3775</v>
      </c>
      <c r="C21731" s="36" t="inlineStr">
        <is>
          <t>NG</t>
        </is>
      </c>
      <c r="D21731" s="36" t="inlineStr">
        <is>
          <t>Natural Gas</t>
        </is>
      </c>
      <c r="E21731" s="75" t="n">
        <v>77745</v>
      </c>
      <c r="F21731" s="76" t="n">
        <v>1.029</v>
      </c>
      <c r="G21731" s="75" t="n">
        <v>369.1</v>
      </c>
    </row>
    <row r="21732">
      <c r="A21732" s="35" t="n">
        <v>2018</v>
      </c>
      <c r="B21732" s="35" t="n">
        <v>3775</v>
      </c>
      <c r="C21732" s="36" t="inlineStr">
        <is>
          <t>NG</t>
        </is>
      </c>
      <c r="D21732" s="36" t="inlineStr">
        <is>
          <t>Natural Gas</t>
        </is>
      </c>
      <c r="E21732" s="75" t="n">
        <v>80661</v>
      </c>
      <c r="F21732" s="76" t="n">
        <v>1.029</v>
      </c>
      <c r="G21732" s="75" t="n">
        <v>369.7</v>
      </c>
    </row>
    <row r="21733">
      <c r="A21733" s="35" t="n">
        <v>2018</v>
      </c>
      <c r="B21733" s="35" t="n">
        <v>3775</v>
      </c>
      <c r="C21733" s="36" t="inlineStr">
        <is>
          <t>NG</t>
        </is>
      </c>
      <c r="D21733" s="36" t="inlineStr">
        <is>
          <t>Natural Gas</t>
        </is>
      </c>
      <c r="E21733" s="75" t="n">
        <v>188533</v>
      </c>
      <c r="F21733" s="76" t="n">
        <v>1.029</v>
      </c>
      <c r="G21733" s="75" t="n">
        <v>368.6</v>
      </c>
    </row>
    <row r="21734">
      <c r="A21734" s="35" t="n">
        <v>2018</v>
      </c>
      <c r="B21734" s="35" t="n">
        <v>3775</v>
      </c>
      <c r="C21734" s="36" t="inlineStr">
        <is>
          <t>NG</t>
        </is>
      </c>
      <c r="D21734" s="36" t="inlineStr">
        <is>
          <t>Natural Gas</t>
        </is>
      </c>
      <c r="E21734" s="75" t="n">
        <v>530612</v>
      </c>
      <c r="F21734" s="76" t="n">
        <v>1.029</v>
      </c>
      <c r="G21734" s="75" t="n">
        <v>372.8</v>
      </c>
    </row>
    <row r="21735">
      <c r="A21735" s="35" t="n">
        <v>2018</v>
      </c>
      <c r="B21735" s="35" t="n">
        <v>3797</v>
      </c>
      <c r="C21735" s="36" t="inlineStr">
        <is>
          <t>BIT</t>
        </is>
      </c>
      <c r="D21735" s="36" t="inlineStr">
        <is>
          <t>Coal</t>
        </is>
      </c>
      <c r="E21735" s="75" t="n">
        <v>11759</v>
      </c>
      <c r="F21735" s="76" t="n">
        <v>25.768</v>
      </c>
      <c r="G21735" s="75" t="n">
        <v>295.9</v>
      </c>
    </row>
    <row r="21736">
      <c r="A21736" s="35" t="n">
        <v>2018</v>
      </c>
      <c r="B21736" s="35" t="n">
        <v>3797</v>
      </c>
      <c r="C21736" s="36" t="inlineStr">
        <is>
          <t>BIT</t>
        </is>
      </c>
      <c r="D21736" s="36" t="inlineStr">
        <is>
          <t>Coal</t>
        </is>
      </c>
      <c r="E21736" s="75" t="n">
        <v>11787</v>
      </c>
      <c r="F21736" s="76" t="n">
        <v>26.108</v>
      </c>
      <c r="G21736" s="75" t="n">
        <v>281.4</v>
      </c>
    </row>
    <row r="21737">
      <c r="A21737" s="35" t="n">
        <v>2018</v>
      </c>
      <c r="B21737" s="35" t="n">
        <v>3797</v>
      </c>
      <c r="C21737" s="36" t="inlineStr">
        <is>
          <t>BIT</t>
        </is>
      </c>
      <c r="D21737" s="36" t="inlineStr">
        <is>
          <t>Coal</t>
        </is>
      </c>
      <c r="E21737" s="75" t="n">
        <v>11899</v>
      </c>
      <c r="F21737" s="76" t="n">
        <v>25.744</v>
      </c>
      <c r="G21737" s="75" t="n">
        <v>362.7</v>
      </c>
    </row>
    <row r="21738">
      <c r="A21738" s="35" t="n">
        <v>2018</v>
      </c>
      <c r="B21738" s="35" t="n">
        <v>3797</v>
      </c>
      <c r="C21738" s="36" t="inlineStr">
        <is>
          <t>BIT</t>
        </is>
      </c>
      <c r="D21738" s="36" t="inlineStr">
        <is>
          <t>Coal</t>
        </is>
      </c>
      <c r="E21738" s="75" t="n">
        <v>11933</v>
      </c>
      <c r="F21738" s="76" t="n">
        <v>24.564</v>
      </c>
      <c r="G21738" s="75" t="n">
        <v>311.5</v>
      </c>
    </row>
    <row r="21739">
      <c r="A21739" s="35" t="n">
        <v>2018</v>
      </c>
      <c r="B21739" s="35" t="n">
        <v>3797</v>
      </c>
      <c r="C21739" s="36" t="inlineStr">
        <is>
          <t>BIT</t>
        </is>
      </c>
      <c r="D21739" s="36" t="inlineStr">
        <is>
          <t>Coal</t>
        </is>
      </c>
      <c r="E21739" s="75" t="n">
        <v>12120</v>
      </c>
      <c r="F21739" s="76" t="n">
        <v>26.13</v>
      </c>
      <c r="G21739" s="75" t="n">
        <v>285.1</v>
      </c>
    </row>
    <row r="21740">
      <c r="A21740" s="35" t="n">
        <v>2018</v>
      </c>
      <c r="B21740" s="35" t="n">
        <v>3797</v>
      </c>
      <c r="C21740" s="36" t="inlineStr">
        <is>
          <t>BIT</t>
        </is>
      </c>
      <c r="D21740" s="36" t="inlineStr">
        <is>
          <t>Coal</t>
        </is>
      </c>
      <c r="E21740" s="75" t="n">
        <v>11967</v>
      </c>
      <c r="F21740" s="76" t="n">
        <v>26.028</v>
      </c>
      <c r="G21740" s="75" t="n">
        <v>288.7</v>
      </c>
    </row>
    <row r="21741">
      <c r="A21741" s="35" t="n">
        <v>2018</v>
      </c>
      <c r="B21741" s="35" t="n">
        <v>3797</v>
      </c>
      <c r="C21741" s="36" t="inlineStr">
        <is>
          <t>BIT</t>
        </is>
      </c>
      <c r="D21741" s="36" t="inlineStr">
        <is>
          <t>Coal</t>
        </is>
      </c>
      <c r="E21741" s="75" t="n">
        <v>23991</v>
      </c>
      <c r="F21741" s="76" t="n">
        <v>25.934</v>
      </c>
      <c r="G21741" s="75" t="n">
        <v>296</v>
      </c>
    </row>
    <row r="21742">
      <c r="A21742" s="35" t="n">
        <v>2018</v>
      </c>
      <c r="B21742" s="35" t="n">
        <v>3797</v>
      </c>
      <c r="C21742" s="36" t="inlineStr">
        <is>
          <t>NG</t>
        </is>
      </c>
      <c r="D21742" s="36" t="inlineStr">
        <is>
          <t>Natural Gas</t>
        </is>
      </c>
      <c r="E21742" s="75" t="n">
        <v>2238129</v>
      </c>
      <c r="F21742" s="76" t="n">
        <v>1.041</v>
      </c>
      <c r="G21742" s="75" t="n">
        <v>334.2</v>
      </c>
    </row>
    <row r="21743">
      <c r="A21743" s="35" t="n">
        <v>2018</v>
      </c>
      <c r="B21743" s="35" t="n">
        <v>3804</v>
      </c>
      <c r="C21743" s="36" t="inlineStr">
        <is>
          <t>NG</t>
        </is>
      </c>
      <c r="D21743" s="36" t="inlineStr">
        <is>
          <t>Natural Gas</t>
        </is>
      </c>
      <c r="E21743" s="75" t="n">
        <v>145059</v>
      </c>
      <c r="F21743" s="76" t="n">
        <v>1.036</v>
      </c>
      <c r="G21743" s="75" t="n">
        <v>322</v>
      </c>
    </row>
    <row r="21744">
      <c r="A21744" s="35" t="n">
        <v>2018</v>
      </c>
      <c r="B21744" s="35" t="n">
        <v>3804</v>
      </c>
      <c r="C21744" s="36" t="inlineStr">
        <is>
          <t>NG</t>
        </is>
      </c>
      <c r="D21744" s="36" t="inlineStr">
        <is>
          <t>Natural Gas</t>
        </is>
      </c>
      <c r="E21744" s="75" t="n">
        <v>2326398</v>
      </c>
      <c r="F21744" s="76" t="n">
        <v>1.036</v>
      </c>
      <c r="G21744" s="75" t="n">
        <v>322</v>
      </c>
    </row>
    <row r="21745">
      <c r="A21745" s="35" t="n">
        <v>2018</v>
      </c>
      <c r="B21745" s="35" t="n">
        <v>3809</v>
      </c>
      <c r="C21745" s="36" t="inlineStr">
        <is>
          <t>BIT</t>
        </is>
      </c>
      <c r="D21745" s="36" t="inlineStr">
        <is>
          <t>Coal</t>
        </is>
      </c>
      <c r="E21745" s="75" t="n">
        <v>11904</v>
      </c>
      <c r="F21745" s="76" t="n">
        <v>25.974</v>
      </c>
      <c r="G21745" s="75" t="n">
        <v>366.2</v>
      </c>
    </row>
    <row r="21746">
      <c r="A21746" s="35" t="n">
        <v>2018</v>
      </c>
      <c r="B21746" s="35" t="n">
        <v>3809</v>
      </c>
      <c r="C21746" s="36" t="inlineStr">
        <is>
          <t>NG</t>
        </is>
      </c>
      <c r="D21746" s="36" t="inlineStr">
        <is>
          <t>Natural Gas</t>
        </is>
      </c>
      <c r="E21746" s="75" t="n">
        <v>254</v>
      </c>
      <c r="F21746" s="76" t="n">
        <v>1.049</v>
      </c>
      <c r="G21746" s="75" t="n">
        <v>18381.9</v>
      </c>
    </row>
    <row r="21747">
      <c r="A21747" s="35" t="n">
        <v>2018</v>
      </c>
      <c r="B21747" s="35" t="n">
        <v>3845</v>
      </c>
      <c r="C21747" s="36" t="inlineStr">
        <is>
          <t>DFO</t>
        </is>
      </c>
      <c r="D21747" s="36" t="inlineStr">
        <is>
          <t>Petroleum</t>
        </is>
      </c>
      <c r="E21747" s="75" t="n">
        <v>3017</v>
      </c>
      <c r="F21747" s="76" t="n">
        <v>6</v>
      </c>
      <c r="G21747" s="75" t="inlineStr">
        <is>
          <t>.</t>
        </is>
      </c>
    </row>
    <row r="21748">
      <c r="A21748" s="35" t="n">
        <v>2018</v>
      </c>
      <c r="B21748" s="35" t="n">
        <v>3845</v>
      </c>
      <c r="C21748" s="36" t="inlineStr">
        <is>
          <t>SUB</t>
        </is>
      </c>
      <c r="D21748" s="36" t="inlineStr">
        <is>
          <t>Coal</t>
        </is>
      </c>
      <c r="E21748" s="75" t="n">
        <v>117660</v>
      </c>
      <c r="F21748" s="76" t="n">
        <v>16.12</v>
      </c>
      <c r="G21748" s="75" t="inlineStr">
        <is>
          <t>.</t>
        </is>
      </c>
    </row>
    <row r="21749">
      <c r="A21749" s="35" t="n">
        <v>2018</v>
      </c>
      <c r="B21749" s="35" t="n">
        <v>3845</v>
      </c>
      <c r="C21749" s="36" t="inlineStr">
        <is>
          <t>SUB</t>
        </is>
      </c>
      <c r="D21749" s="36" t="inlineStr">
        <is>
          <t>Coal</t>
        </is>
      </c>
      <c r="E21749" s="75" t="n">
        <v>220645</v>
      </c>
      <c r="F21749" s="76" t="n">
        <v>17.15</v>
      </c>
      <c r="G21749" s="75" t="inlineStr">
        <is>
          <t>.</t>
        </is>
      </c>
    </row>
    <row r="21750">
      <c r="A21750" s="35" t="n">
        <v>2018</v>
      </c>
      <c r="B21750" s="35" t="n">
        <v>3845</v>
      </c>
      <c r="C21750" s="36" t="inlineStr">
        <is>
          <t>WC</t>
        </is>
      </c>
      <c r="D21750" s="36" t="inlineStr">
        <is>
          <t>Coal</t>
        </is>
      </c>
      <c r="E21750" s="75" t="n">
        <v>3715</v>
      </c>
      <c r="F21750" s="76" t="n">
        <v>15.61</v>
      </c>
      <c r="G21750" s="75" t="inlineStr">
        <is>
          <t>.</t>
        </is>
      </c>
    </row>
    <row r="21751">
      <c r="A21751" s="35" t="n">
        <v>2018</v>
      </c>
      <c r="B21751" s="35" t="n">
        <v>3935</v>
      </c>
      <c r="C21751" s="36" t="inlineStr">
        <is>
          <t>DFO</t>
        </is>
      </c>
      <c r="D21751" s="36" t="inlineStr">
        <is>
          <t>Petroleum</t>
        </is>
      </c>
      <c r="E21751" s="75" t="n">
        <v>11966</v>
      </c>
      <c r="F21751" s="76" t="n">
        <v>5.767</v>
      </c>
      <c r="G21751" s="75" t="n">
        <v>1722.6</v>
      </c>
    </row>
    <row r="21752">
      <c r="A21752" s="35" t="n">
        <v>2018</v>
      </c>
      <c r="B21752" s="35" t="n">
        <v>3935</v>
      </c>
      <c r="C21752" s="36" t="inlineStr">
        <is>
          <t>BIT</t>
        </is>
      </c>
      <c r="D21752" s="36" t="inlineStr">
        <is>
          <t>Coal</t>
        </is>
      </c>
      <c r="E21752" s="75" t="n">
        <v>48716</v>
      </c>
      <c r="F21752" s="76" t="n">
        <v>24.236</v>
      </c>
      <c r="G21752" s="75" t="n">
        <v>227.7</v>
      </c>
    </row>
    <row r="21753">
      <c r="A21753" s="35" t="n">
        <v>2018</v>
      </c>
      <c r="B21753" s="35" t="n">
        <v>3935</v>
      </c>
      <c r="C21753" s="36" t="inlineStr">
        <is>
          <t>BIT</t>
        </is>
      </c>
      <c r="D21753" s="36" t="inlineStr">
        <is>
          <t>Coal</t>
        </is>
      </c>
      <c r="E21753" s="75" t="n">
        <v>8038</v>
      </c>
      <c r="F21753" s="76" t="n">
        <v>25.192</v>
      </c>
      <c r="G21753" s="75" t="n">
        <v>263.7</v>
      </c>
    </row>
    <row r="21754">
      <c r="A21754" s="35" t="n">
        <v>2018</v>
      </c>
      <c r="B21754" s="35" t="n">
        <v>3935</v>
      </c>
      <c r="C21754" s="36" t="inlineStr">
        <is>
          <t>BIT</t>
        </is>
      </c>
      <c r="D21754" s="36" t="inlineStr">
        <is>
          <t>Coal</t>
        </is>
      </c>
      <c r="E21754" s="75" t="n">
        <v>8038</v>
      </c>
      <c r="F21754" s="76" t="n">
        <v>25.192</v>
      </c>
      <c r="G21754" s="75" t="n">
        <v>263.7</v>
      </c>
    </row>
    <row r="21755">
      <c r="A21755" s="35" t="n">
        <v>2018</v>
      </c>
      <c r="B21755" s="35" t="n">
        <v>3935</v>
      </c>
      <c r="C21755" s="36" t="inlineStr">
        <is>
          <t>BIT</t>
        </is>
      </c>
      <c r="D21755" s="36" t="inlineStr">
        <is>
          <t>Coal</t>
        </is>
      </c>
      <c r="E21755" s="75" t="n">
        <v>16431</v>
      </c>
      <c r="F21755" s="76" t="n">
        <v>24.092</v>
      </c>
      <c r="G21755" s="75" t="n">
        <v>260.4</v>
      </c>
    </row>
    <row r="21756">
      <c r="A21756" s="35" t="n">
        <v>2018</v>
      </c>
      <c r="B21756" s="35" t="n">
        <v>3935</v>
      </c>
      <c r="C21756" s="36" t="inlineStr">
        <is>
          <t>BIT</t>
        </is>
      </c>
      <c r="D21756" s="36" t="inlineStr">
        <is>
          <t>Coal</t>
        </is>
      </c>
      <c r="E21756" s="75" t="n">
        <v>48716</v>
      </c>
      <c r="F21756" s="76" t="n">
        <v>24.236</v>
      </c>
      <c r="G21756" s="75" t="n">
        <v>227.7</v>
      </c>
    </row>
    <row r="21757">
      <c r="A21757" s="35" t="n">
        <v>2018</v>
      </c>
      <c r="B21757" s="35" t="n">
        <v>3935</v>
      </c>
      <c r="C21757" s="36" t="inlineStr">
        <is>
          <t>BIT</t>
        </is>
      </c>
      <c r="D21757" s="36" t="inlineStr">
        <is>
          <t>Coal</t>
        </is>
      </c>
      <c r="E21757" s="75" t="n">
        <v>37028</v>
      </c>
      <c r="F21757" s="76" t="n">
        <v>24.05</v>
      </c>
      <c r="G21757" s="75" t="n">
        <v>231.8</v>
      </c>
    </row>
    <row r="21758">
      <c r="A21758" s="35" t="n">
        <v>2018</v>
      </c>
      <c r="B21758" s="35" t="n">
        <v>3935</v>
      </c>
      <c r="C21758" s="36" t="inlineStr">
        <is>
          <t>BIT</t>
        </is>
      </c>
      <c r="D21758" s="36" t="inlineStr">
        <is>
          <t>Coal</t>
        </is>
      </c>
      <c r="E21758" s="75" t="n">
        <v>16431</v>
      </c>
      <c r="F21758" s="76" t="n">
        <v>24.092</v>
      </c>
      <c r="G21758" s="75" t="n">
        <v>260.4</v>
      </c>
    </row>
    <row r="21759">
      <c r="A21759" s="35" t="n">
        <v>2018</v>
      </c>
      <c r="B21759" s="35" t="n">
        <v>3935</v>
      </c>
      <c r="C21759" s="36" t="inlineStr">
        <is>
          <t>BIT</t>
        </is>
      </c>
      <c r="D21759" s="36" t="inlineStr">
        <is>
          <t>Coal</t>
        </is>
      </c>
      <c r="E21759" s="75" t="n">
        <v>37028</v>
      </c>
      <c r="F21759" s="76" t="n">
        <v>24.05</v>
      </c>
      <c r="G21759" s="75" t="n">
        <v>231.8</v>
      </c>
    </row>
    <row r="21760">
      <c r="A21760" s="35" t="n">
        <v>2018</v>
      </c>
      <c r="B21760" s="35" t="n">
        <v>3935</v>
      </c>
      <c r="C21760" s="36" t="inlineStr">
        <is>
          <t>BIT</t>
        </is>
      </c>
      <c r="D21760" s="36" t="inlineStr">
        <is>
          <t>Coal</t>
        </is>
      </c>
      <c r="E21760" s="75" t="n">
        <v>12946</v>
      </c>
      <c r="F21760" s="76" t="n">
        <v>23.792</v>
      </c>
      <c r="G21760" s="75" t="n">
        <v>235.4</v>
      </c>
    </row>
    <row r="21761">
      <c r="A21761" s="35" t="n">
        <v>2018</v>
      </c>
      <c r="B21761" s="35" t="n">
        <v>3935</v>
      </c>
      <c r="C21761" s="36" t="inlineStr">
        <is>
          <t>BIT</t>
        </is>
      </c>
      <c r="D21761" s="36" t="inlineStr">
        <is>
          <t>Coal</t>
        </is>
      </c>
      <c r="E21761" s="75" t="n">
        <v>176012</v>
      </c>
      <c r="F21761" s="76" t="n">
        <v>25.376</v>
      </c>
      <c r="G21761" s="75" t="n">
        <v>157.1</v>
      </c>
    </row>
    <row r="21762">
      <c r="A21762" s="35" t="n">
        <v>2018</v>
      </c>
      <c r="B21762" s="35" t="n">
        <v>3935</v>
      </c>
      <c r="C21762" s="36" t="inlineStr">
        <is>
          <t>BIT</t>
        </is>
      </c>
      <c r="D21762" s="36" t="inlineStr">
        <is>
          <t>Coal</t>
        </is>
      </c>
      <c r="E21762" s="75" t="n">
        <v>76839</v>
      </c>
      <c r="F21762" s="76" t="n">
        <v>24.954</v>
      </c>
      <c r="G21762" s="75" t="n">
        <v>160.1</v>
      </c>
    </row>
    <row r="21763">
      <c r="A21763" s="35" t="n">
        <v>2018</v>
      </c>
      <c r="B21763" s="35" t="n">
        <v>3935</v>
      </c>
      <c r="C21763" s="36" t="inlineStr">
        <is>
          <t>BIT</t>
        </is>
      </c>
      <c r="D21763" s="36" t="inlineStr">
        <is>
          <t>Coal</t>
        </is>
      </c>
      <c r="E21763" s="75" t="n">
        <v>15527</v>
      </c>
      <c r="F21763" s="76" t="n">
        <v>23.816</v>
      </c>
      <c r="G21763" s="75" t="n">
        <v>233.6</v>
      </c>
    </row>
    <row r="21764">
      <c r="A21764" s="35" t="n">
        <v>2018</v>
      </c>
      <c r="B21764" s="35" t="n">
        <v>3935</v>
      </c>
      <c r="C21764" s="36" t="inlineStr">
        <is>
          <t>BIT</t>
        </is>
      </c>
      <c r="D21764" s="36" t="inlineStr">
        <is>
          <t>Coal</t>
        </is>
      </c>
      <c r="E21764" s="75" t="n">
        <v>15527</v>
      </c>
      <c r="F21764" s="76" t="n">
        <v>23.816</v>
      </c>
      <c r="G21764" s="75" t="n">
        <v>233.6</v>
      </c>
    </row>
    <row r="21765">
      <c r="A21765" s="35" t="n">
        <v>2018</v>
      </c>
      <c r="B21765" s="35" t="n">
        <v>3935</v>
      </c>
      <c r="C21765" s="36" t="inlineStr">
        <is>
          <t>BIT</t>
        </is>
      </c>
      <c r="D21765" s="36" t="inlineStr">
        <is>
          <t>Coal</t>
        </is>
      </c>
      <c r="E21765" s="75" t="n">
        <v>15597</v>
      </c>
      <c r="F21765" s="76" t="n">
        <v>24.664</v>
      </c>
      <c r="G21765" s="75" t="n">
        <v>235.2</v>
      </c>
    </row>
    <row r="21766">
      <c r="A21766" s="35" t="n">
        <v>2018</v>
      </c>
      <c r="B21766" s="35" t="n">
        <v>3935</v>
      </c>
      <c r="C21766" s="36" t="inlineStr">
        <is>
          <t>BIT</t>
        </is>
      </c>
      <c r="D21766" s="36" t="inlineStr">
        <is>
          <t>Coal</t>
        </is>
      </c>
      <c r="E21766" s="75" t="n">
        <v>15597</v>
      </c>
      <c r="F21766" s="76" t="n">
        <v>24.664</v>
      </c>
      <c r="G21766" s="75" t="n">
        <v>235.2</v>
      </c>
    </row>
    <row r="21767">
      <c r="A21767" s="35" t="n">
        <v>2018</v>
      </c>
      <c r="B21767" s="35" t="n">
        <v>3943</v>
      </c>
      <c r="C21767" s="36" t="inlineStr">
        <is>
          <t>DFO</t>
        </is>
      </c>
      <c r="D21767" s="36" t="inlineStr">
        <is>
          <t>Petroleum</t>
        </is>
      </c>
      <c r="E21767" s="75" t="n">
        <v>1207</v>
      </c>
      <c r="F21767" s="76" t="n">
        <v>5.8</v>
      </c>
      <c r="G21767" s="75" t="n">
        <v>1744</v>
      </c>
    </row>
    <row r="21768">
      <c r="A21768" s="35" t="n">
        <v>2018</v>
      </c>
      <c r="B21768" s="35" t="n">
        <v>3943</v>
      </c>
      <c r="C21768" s="36" t="inlineStr">
        <is>
          <t>BIT</t>
        </is>
      </c>
      <c r="D21768" s="36" t="inlineStr">
        <is>
          <t>Coal</t>
        </is>
      </c>
      <c r="E21768" s="75" t="n">
        <v>27008</v>
      </c>
      <c r="F21768" s="76" t="n">
        <v>25.383</v>
      </c>
      <c r="G21768" s="75" t="n">
        <v>370.6</v>
      </c>
    </row>
    <row r="21769">
      <c r="A21769" s="35" t="n">
        <v>2018</v>
      </c>
      <c r="B21769" s="35" t="n">
        <v>3943</v>
      </c>
      <c r="C21769" s="36" t="inlineStr">
        <is>
          <t>BIT</t>
        </is>
      </c>
      <c r="D21769" s="36" t="inlineStr">
        <is>
          <t>Coal</t>
        </is>
      </c>
      <c r="E21769" s="75" t="n">
        <v>119087</v>
      </c>
      <c r="F21769" s="76" t="n">
        <v>25.927</v>
      </c>
      <c r="G21769" s="75" t="n">
        <v>169.9</v>
      </c>
    </row>
    <row r="21770">
      <c r="A21770" s="35" t="n">
        <v>2018</v>
      </c>
      <c r="B21770" s="35" t="n">
        <v>3943</v>
      </c>
      <c r="C21770" s="36" t="inlineStr">
        <is>
          <t>BIT</t>
        </is>
      </c>
      <c r="D21770" s="36" t="inlineStr">
        <is>
          <t>Coal</t>
        </is>
      </c>
      <c r="E21770" s="75" t="n">
        <v>78274</v>
      </c>
      <c r="F21770" s="76" t="n">
        <v>25.415</v>
      </c>
      <c r="G21770" s="75" t="n">
        <v>261.1</v>
      </c>
    </row>
    <row r="21771">
      <c r="A21771" s="35" t="n">
        <v>2018</v>
      </c>
      <c r="B21771" s="35" t="n">
        <v>3943</v>
      </c>
      <c r="C21771" s="36" t="inlineStr">
        <is>
          <t>BIT</t>
        </is>
      </c>
      <c r="D21771" s="36" t="inlineStr">
        <is>
          <t>Coal</t>
        </is>
      </c>
      <c r="E21771" s="75" t="n">
        <v>25302</v>
      </c>
      <c r="F21771" s="76" t="n">
        <v>25.846</v>
      </c>
      <c r="G21771" s="75" t="n">
        <v>230.9</v>
      </c>
    </row>
    <row r="21772">
      <c r="A21772" s="35" t="n">
        <v>2018</v>
      </c>
      <c r="B21772" s="35" t="n">
        <v>3944</v>
      </c>
      <c r="C21772" s="36" t="inlineStr">
        <is>
          <t>NG</t>
        </is>
      </c>
      <c r="D21772" s="36" t="inlineStr">
        <is>
          <t>Natural Gas</t>
        </is>
      </c>
      <c r="E21772" s="75" t="n">
        <v>32128</v>
      </c>
      <c r="F21772" s="76" t="n">
        <v>1.07</v>
      </c>
      <c r="G21772" s="75" t="n">
        <v>264.1</v>
      </c>
    </row>
    <row r="21773">
      <c r="A21773" s="35" t="n">
        <v>2018</v>
      </c>
      <c r="B21773" s="35" t="n">
        <v>3944</v>
      </c>
      <c r="C21773" s="36" t="inlineStr">
        <is>
          <t>BIT</t>
        </is>
      </c>
      <c r="D21773" s="36" t="inlineStr">
        <is>
          <t>Coal</t>
        </is>
      </c>
      <c r="E21773" s="75" t="n">
        <v>448614</v>
      </c>
      <c r="F21773" s="76" t="n">
        <v>25.491</v>
      </c>
      <c r="G21773" s="75" t="n">
        <v>207.9</v>
      </c>
    </row>
    <row r="21774">
      <c r="A21774" s="35" t="n">
        <v>2018</v>
      </c>
      <c r="B21774" s="35" t="n">
        <v>3948</v>
      </c>
      <c r="C21774" s="36" t="inlineStr">
        <is>
          <t>BIT</t>
        </is>
      </c>
      <c r="D21774" s="36" t="inlineStr">
        <is>
          <t>Coal</t>
        </is>
      </c>
      <c r="E21774" s="75" t="n">
        <v>6168</v>
      </c>
      <c r="F21774" s="76" t="n">
        <v>24.518</v>
      </c>
      <c r="G21774" s="75" t="n">
        <v>257.6</v>
      </c>
    </row>
    <row r="21775">
      <c r="A21775" s="35" t="n">
        <v>2018</v>
      </c>
      <c r="B21775" s="35" t="n">
        <v>3948</v>
      </c>
      <c r="C21775" s="36" t="inlineStr">
        <is>
          <t>BIT</t>
        </is>
      </c>
      <c r="D21775" s="36" t="inlineStr">
        <is>
          <t>Coal</t>
        </is>
      </c>
      <c r="E21775" s="75" t="n">
        <v>6168</v>
      </c>
      <c r="F21775" s="76" t="n">
        <v>24.518</v>
      </c>
      <c r="G21775" s="75" t="n">
        <v>257.6</v>
      </c>
    </row>
    <row r="21776">
      <c r="A21776" s="35" t="n">
        <v>2018</v>
      </c>
      <c r="B21776" s="35" t="n">
        <v>3948</v>
      </c>
      <c r="C21776" s="36" t="inlineStr">
        <is>
          <t>BIT</t>
        </is>
      </c>
      <c r="D21776" s="36" t="inlineStr">
        <is>
          <t>Coal</t>
        </is>
      </c>
      <c r="E21776" s="75" t="n">
        <v>2972</v>
      </c>
      <c r="F21776" s="76" t="n">
        <v>23.56</v>
      </c>
      <c r="G21776" s="75" t="n">
        <v>267.8</v>
      </c>
    </row>
    <row r="21777">
      <c r="A21777" s="35" t="n">
        <v>2018</v>
      </c>
      <c r="B21777" s="35" t="n">
        <v>3948</v>
      </c>
      <c r="C21777" s="36" t="inlineStr">
        <is>
          <t>BIT</t>
        </is>
      </c>
      <c r="D21777" s="36" t="inlineStr">
        <is>
          <t>Coal</t>
        </is>
      </c>
      <c r="E21777" s="75" t="n">
        <v>700</v>
      </c>
      <c r="F21777" s="76" t="n">
        <v>24.304</v>
      </c>
      <c r="G21777" s="75" t="n">
        <v>255.7</v>
      </c>
    </row>
    <row r="21778">
      <c r="A21778" s="35" t="n">
        <v>2018</v>
      </c>
      <c r="B21778" s="35" t="n">
        <v>3948</v>
      </c>
      <c r="C21778" s="36" t="inlineStr">
        <is>
          <t>BIT</t>
        </is>
      </c>
      <c r="D21778" s="36" t="inlineStr">
        <is>
          <t>Coal</t>
        </is>
      </c>
      <c r="E21778" s="75" t="n">
        <v>14213</v>
      </c>
      <c r="F21778" s="76" t="n">
        <v>24.418</v>
      </c>
      <c r="G21778" s="75" t="n">
        <v>252.6</v>
      </c>
    </row>
    <row r="21779">
      <c r="A21779" s="35" t="n">
        <v>2018</v>
      </c>
      <c r="B21779" s="35" t="n">
        <v>3948</v>
      </c>
      <c r="C21779" s="36" t="inlineStr">
        <is>
          <t>BIT</t>
        </is>
      </c>
      <c r="D21779" s="36" t="inlineStr">
        <is>
          <t>Coal</t>
        </is>
      </c>
      <c r="E21779" s="75" t="n">
        <v>14213</v>
      </c>
      <c r="F21779" s="76" t="n">
        <v>24.418</v>
      </c>
      <c r="G21779" s="75" t="n">
        <v>252.6</v>
      </c>
    </row>
    <row r="21780">
      <c r="A21780" s="35" t="n">
        <v>2018</v>
      </c>
      <c r="B21780" s="35" t="n">
        <v>3948</v>
      </c>
      <c r="C21780" s="36" t="inlineStr">
        <is>
          <t>BIT</t>
        </is>
      </c>
      <c r="D21780" s="36" t="inlineStr">
        <is>
          <t>Coal</t>
        </is>
      </c>
      <c r="E21780" s="75" t="n">
        <v>700</v>
      </c>
      <c r="F21780" s="76" t="n">
        <v>24.304</v>
      </c>
      <c r="G21780" s="75" t="n">
        <v>255.7</v>
      </c>
    </row>
    <row r="21781">
      <c r="A21781" s="35" t="n">
        <v>2018</v>
      </c>
      <c r="B21781" s="35" t="n">
        <v>3948</v>
      </c>
      <c r="C21781" s="36" t="inlineStr">
        <is>
          <t>BIT</t>
        </is>
      </c>
      <c r="D21781" s="36" t="inlineStr">
        <is>
          <t>Coal</t>
        </is>
      </c>
      <c r="E21781" s="75" t="n">
        <v>104170</v>
      </c>
      <c r="F21781" s="76" t="n">
        <v>25.338</v>
      </c>
      <c r="G21781" s="75" t="n">
        <v>170.2</v>
      </c>
    </row>
    <row r="21782">
      <c r="A21782" s="35" t="n">
        <v>2018</v>
      </c>
      <c r="B21782" s="35" t="n">
        <v>3948</v>
      </c>
      <c r="C21782" s="36" t="inlineStr">
        <is>
          <t>BIT</t>
        </is>
      </c>
      <c r="D21782" s="36" t="inlineStr">
        <is>
          <t>Coal</t>
        </is>
      </c>
      <c r="E21782" s="75" t="n">
        <v>8519</v>
      </c>
      <c r="F21782" s="76" t="n">
        <v>24.742</v>
      </c>
      <c r="G21782" s="75" t="n">
        <v>255.3</v>
      </c>
    </row>
    <row r="21783">
      <c r="A21783" s="35" t="n">
        <v>2018</v>
      </c>
      <c r="B21783" s="35" t="n">
        <v>3948</v>
      </c>
      <c r="C21783" s="36" t="inlineStr">
        <is>
          <t>BIT</t>
        </is>
      </c>
      <c r="D21783" s="36" t="inlineStr">
        <is>
          <t>Coal</t>
        </is>
      </c>
      <c r="E21783" s="75" t="n">
        <v>8519</v>
      </c>
      <c r="F21783" s="76" t="n">
        <v>24.742</v>
      </c>
      <c r="G21783" s="75" t="n">
        <v>255.3</v>
      </c>
    </row>
    <row r="21784">
      <c r="A21784" s="35" t="n">
        <v>2018</v>
      </c>
      <c r="B21784" s="35" t="n">
        <v>3948</v>
      </c>
      <c r="C21784" s="36" t="inlineStr">
        <is>
          <t>BIT</t>
        </is>
      </c>
      <c r="D21784" s="36" t="inlineStr">
        <is>
          <t>Coal</t>
        </is>
      </c>
      <c r="E21784" s="75" t="n">
        <v>6571</v>
      </c>
      <c r="F21784" s="76" t="n">
        <v>24.03</v>
      </c>
      <c r="G21784" s="75" t="n">
        <v>269.7</v>
      </c>
    </row>
    <row r="21785">
      <c r="A21785" s="35" t="n">
        <v>2018</v>
      </c>
      <c r="B21785" s="35" t="n">
        <v>3948</v>
      </c>
      <c r="C21785" s="36" t="inlineStr">
        <is>
          <t>BIT</t>
        </is>
      </c>
      <c r="D21785" s="36" t="inlineStr">
        <is>
          <t>Coal</t>
        </is>
      </c>
      <c r="E21785" s="75" t="n">
        <v>6571</v>
      </c>
      <c r="F21785" s="76" t="n">
        <v>24.03</v>
      </c>
      <c r="G21785" s="75" t="n">
        <v>269.7</v>
      </c>
    </row>
    <row r="21786">
      <c r="A21786" s="35" t="n">
        <v>2018</v>
      </c>
      <c r="B21786" s="35" t="n">
        <v>3948</v>
      </c>
      <c r="C21786" s="36" t="inlineStr">
        <is>
          <t>DFO</t>
        </is>
      </c>
      <c r="D21786" s="36" t="inlineStr">
        <is>
          <t>Petroleum</t>
        </is>
      </c>
      <c r="E21786" s="75" t="n">
        <v>6078</v>
      </c>
      <c r="F21786" s="76" t="n">
        <v>5.653</v>
      </c>
      <c r="G21786" s="75" t="n">
        <v>1771</v>
      </c>
    </row>
    <row r="21787">
      <c r="A21787" s="35" t="n">
        <v>2018</v>
      </c>
      <c r="B21787" s="35" t="n">
        <v>3954</v>
      </c>
      <c r="C21787" s="36" t="inlineStr">
        <is>
          <t>BIT</t>
        </is>
      </c>
      <c r="D21787" s="36" t="inlineStr">
        <is>
          <t>Coal</t>
        </is>
      </c>
      <c r="E21787" s="75" t="n">
        <v>5201</v>
      </c>
      <c r="F21787" s="76" t="n">
        <v>24.128</v>
      </c>
      <c r="G21787" s="75" t="n">
        <v>214.3</v>
      </c>
    </row>
    <row r="21788">
      <c r="A21788" s="35" t="n">
        <v>2018</v>
      </c>
      <c r="B21788" s="35" t="n">
        <v>3954</v>
      </c>
      <c r="C21788" s="36" t="inlineStr">
        <is>
          <t>BIT</t>
        </is>
      </c>
      <c r="D21788" s="36" t="inlineStr">
        <is>
          <t>Coal</t>
        </is>
      </c>
      <c r="E21788" s="75" t="n">
        <v>66540</v>
      </c>
      <c r="F21788" s="76" t="n">
        <v>26.03</v>
      </c>
      <c r="G21788" s="75" t="n">
        <v>227.1</v>
      </c>
    </row>
    <row r="21789">
      <c r="A21789" s="35" t="n">
        <v>2018</v>
      </c>
      <c r="B21789" s="35" t="n">
        <v>3954</v>
      </c>
      <c r="C21789" s="36" t="inlineStr">
        <is>
          <t>BIT</t>
        </is>
      </c>
      <c r="D21789" s="36" t="inlineStr">
        <is>
          <t>Coal</t>
        </is>
      </c>
      <c r="E21789" s="75" t="n">
        <v>16586</v>
      </c>
      <c r="F21789" s="76" t="n">
        <v>26.205</v>
      </c>
      <c r="G21789" s="75" t="n">
        <v>234.8</v>
      </c>
    </row>
    <row r="21790">
      <c r="A21790" s="35" t="n">
        <v>2018</v>
      </c>
      <c r="B21790" s="35" t="n">
        <v>3954</v>
      </c>
      <c r="C21790" s="36" t="inlineStr">
        <is>
          <t>BIT</t>
        </is>
      </c>
      <c r="D21790" s="36" t="inlineStr">
        <is>
          <t>Coal</t>
        </is>
      </c>
      <c r="E21790" s="75" t="n">
        <v>167432</v>
      </c>
      <c r="F21790" s="76" t="n">
        <v>24.22</v>
      </c>
      <c r="G21790" s="75" t="n">
        <v>302.1</v>
      </c>
    </row>
    <row r="21791">
      <c r="A21791" s="35" t="n">
        <v>2018</v>
      </c>
      <c r="B21791" s="35" t="n">
        <v>3954</v>
      </c>
      <c r="C21791" s="36" t="inlineStr">
        <is>
          <t>DFO</t>
        </is>
      </c>
      <c r="D21791" s="36" t="inlineStr">
        <is>
          <t>Petroleum</t>
        </is>
      </c>
      <c r="E21791" s="75" t="n">
        <v>18757</v>
      </c>
      <c r="F21791" s="76" t="n">
        <v>5.88</v>
      </c>
      <c r="G21791" s="75" t="n">
        <v>1548.8</v>
      </c>
    </row>
    <row r="21792">
      <c r="A21792" s="35" t="n">
        <v>2018</v>
      </c>
      <c r="B21792" s="35" t="n">
        <v>4014</v>
      </c>
      <c r="C21792" s="36" t="inlineStr">
        <is>
          <t>DFO</t>
        </is>
      </c>
      <c r="D21792" s="36" t="inlineStr">
        <is>
          <t>Petroleum</t>
        </is>
      </c>
      <c r="E21792" s="75" t="n">
        <v>147</v>
      </c>
      <c r="F21792" s="76" t="n">
        <v>5.987</v>
      </c>
      <c r="G21792" s="75" t="n">
        <v>1843.4</v>
      </c>
    </row>
    <row r="21793">
      <c r="A21793" s="35" t="n">
        <v>2018</v>
      </c>
      <c r="B21793" s="35" t="n">
        <v>4014</v>
      </c>
      <c r="C21793" s="36" t="inlineStr">
        <is>
          <t>DFO</t>
        </is>
      </c>
      <c r="D21793" s="36" t="inlineStr">
        <is>
          <t>Petroleum</t>
        </is>
      </c>
      <c r="E21793" s="75" t="n">
        <v>466</v>
      </c>
      <c r="F21793" s="76" t="n">
        <v>5.987</v>
      </c>
      <c r="G21793" s="75" t="n">
        <v>1652.2</v>
      </c>
    </row>
    <row r="21794">
      <c r="A21794" s="35" t="n">
        <v>2018</v>
      </c>
      <c r="B21794" s="35" t="n">
        <v>4014</v>
      </c>
      <c r="C21794" s="36" t="inlineStr">
        <is>
          <t>NG</t>
        </is>
      </c>
      <c r="D21794" s="36" t="inlineStr">
        <is>
          <t>Natural Gas</t>
        </is>
      </c>
      <c r="E21794" s="75" t="n">
        <v>67</v>
      </c>
      <c r="F21794" s="76" t="n">
        <v>1.03</v>
      </c>
      <c r="G21794" s="75" t="n">
        <v>223.9</v>
      </c>
    </row>
    <row r="21795">
      <c r="A21795" s="35" t="n">
        <v>2018</v>
      </c>
      <c r="B21795" s="35" t="n">
        <v>4014</v>
      </c>
      <c r="C21795" s="36" t="inlineStr">
        <is>
          <t>NG</t>
        </is>
      </c>
      <c r="D21795" s="36" t="inlineStr">
        <is>
          <t>Natural Gas</t>
        </is>
      </c>
      <c r="E21795" s="75" t="n">
        <v>131</v>
      </c>
      <c r="F21795" s="76" t="n">
        <v>1.033</v>
      </c>
      <c r="G21795" s="75" t="n">
        <v>743.7</v>
      </c>
    </row>
    <row r="21796">
      <c r="A21796" s="35" t="n">
        <v>2018</v>
      </c>
      <c r="B21796" s="35" t="n">
        <v>4014</v>
      </c>
      <c r="C21796" s="36" t="inlineStr">
        <is>
          <t>NG</t>
        </is>
      </c>
      <c r="D21796" s="36" t="inlineStr">
        <is>
          <t>Natural Gas</t>
        </is>
      </c>
      <c r="E21796" s="75" t="n">
        <v>410</v>
      </c>
      <c r="F21796" s="76" t="n">
        <v>1.03</v>
      </c>
      <c r="G21796" s="75" t="n">
        <v>250.9</v>
      </c>
    </row>
    <row r="21797">
      <c r="A21797" s="35" t="n">
        <v>2018</v>
      </c>
      <c r="B21797" s="35" t="n">
        <v>4014</v>
      </c>
      <c r="C21797" s="36" t="inlineStr">
        <is>
          <t>NG</t>
        </is>
      </c>
      <c r="D21797" s="36" t="inlineStr">
        <is>
          <t>Natural Gas</t>
        </is>
      </c>
      <c r="E21797" s="75" t="n">
        <v>66</v>
      </c>
      <c r="F21797" s="76" t="n">
        <v>1.035</v>
      </c>
      <c r="G21797" s="75" t="n">
        <v>478.6</v>
      </c>
    </row>
    <row r="21798">
      <c r="A21798" s="35" t="n">
        <v>2018</v>
      </c>
      <c r="B21798" s="35" t="n">
        <v>4014</v>
      </c>
      <c r="C21798" s="36" t="inlineStr">
        <is>
          <t>NG</t>
        </is>
      </c>
      <c r="D21798" s="36" t="inlineStr">
        <is>
          <t>Natural Gas</t>
        </is>
      </c>
      <c r="E21798" s="75" t="n">
        <v>3</v>
      </c>
      <c r="F21798" s="76" t="n">
        <v>1.03</v>
      </c>
      <c r="G21798" s="75" t="n">
        <v>408.1</v>
      </c>
    </row>
    <row r="21799">
      <c r="A21799" s="35" t="n">
        <v>2018</v>
      </c>
      <c r="B21799" s="35" t="n">
        <v>4014</v>
      </c>
      <c r="C21799" s="36" t="inlineStr">
        <is>
          <t>NG</t>
        </is>
      </c>
      <c r="D21799" s="36" t="inlineStr">
        <is>
          <t>Natural Gas</t>
        </is>
      </c>
      <c r="E21799" s="75" t="n">
        <v>1855</v>
      </c>
      <c r="F21799" s="76" t="n">
        <v>1.036</v>
      </c>
      <c r="G21799" s="75" t="n">
        <v>270.6</v>
      </c>
    </row>
    <row r="21800">
      <c r="A21800" s="35" t="n">
        <v>2018</v>
      </c>
      <c r="B21800" s="35" t="n">
        <v>4014</v>
      </c>
      <c r="C21800" s="36" t="inlineStr">
        <is>
          <t>NG</t>
        </is>
      </c>
      <c r="D21800" s="36" t="inlineStr">
        <is>
          <t>Natural Gas</t>
        </is>
      </c>
      <c r="E21800" s="75" t="n">
        <v>11370</v>
      </c>
      <c r="F21800" s="76" t="n">
        <v>1.028</v>
      </c>
      <c r="G21800" s="75" t="n">
        <v>267.4</v>
      </c>
    </row>
    <row r="21801">
      <c r="A21801" s="35" t="n">
        <v>2018</v>
      </c>
      <c r="B21801" s="35" t="n">
        <v>4014</v>
      </c>
      <c r="C21801" s="36" t="inlineStr">
        <is>
          <t>NG</t>
        </is>
      </c>
      <c r="D21801" s="36" t="inlineStr">
        <is>
          <t>Natural Gas</t>
        </is>
      </c>
      <c r="E21801" s="75" t="n">
        <v>4446</v>
      </c>
      <c r="F21801" s="76" t="n">
        <v>1.03</v>
      </c>
      <c r="G21801" s="75" t="n">
        <v>311</v>
      </c>
    </row>
    <row r="21802">
      <c r="A21802" s="35" t="n">
        <v>2018</v>
      </c>
      <c r="B21802" s="35" t="n">
        <v>4014</v>
      </c>
      <c r="C21802" s="36" t="inlineStr">
        <is>
          <t>NG</t>
        </is>
      </c>
      <c r="D21802" s="36" t="inlineStr">
        <is>
          <t>Natural Gas</t>
        </is>
      </c>
      <c r="E21802" s="75" t="n">
        <v>5045</v>
      </c>
      <c r="F21802" s="76" t="n">
        <v>1.026</v>
      </c>
      <c r="G21802" s="75" t="n">
        <v>267.9</v>
      </c>
    </row>
    <row r="21803">
      <c r="A21803" s="35" t="n">
        <v>2018</v>
      </c>
      <c r="B21803" s="35" t="n">
        <v>4014</v>
      </c>
      <c r="C21803" s="36" t="inlineStr">
        <is>
          <t>NG</t>
        </is>
      </c>
      <c r="D21803" s="36" t="inlineStr">
        <is>
          <t>Natural Gas</t>
        </is>
      </c>
      <c r="E21803" s="75" t="n">
        <v>5232</v>
      </c>
      <c r="F21803" s="76" t="n">
        <v>1.02</v>
      </c>
      <c r="G21803" s="75" t="n">
        <v>263.1</v>
      </c>
    </row>
    <row r="21804">
      <c r="A21804" s="35" t="n">
        <v>2018</v>
      </c>
      <c r="B21804" s="35" t="n">
        <v>4014</v>
      </c>
      <c r="C21804" s="36" t="inlineStr">
        <is>
          <t>NG</t>
        </is>
      </c>
      <c r="D21804" s="36" t="inlineStr">
        <is>
          <t>Natural Gas</t>
        </is>
      </c>
      <c r="E21804" s="75" t="n">
        <v>9859</v>
      </c>
      <c r="F21804" s="76" t="n">
        <v>1.032</v>
      </c>
      <c r="G21804" s="75" t="n">
        <v>329.5</v>
      </c>
    </row>
    <row r="21805">
      <c r="A21805" s="35" t="n">
        <v>2018</v>
      </c>
      <c r="B21805" s="35" t="n">
        <v>4040</v>
      </c>
      <c r="C21805" s="36" t="inlineStr">
        <is>
          <t>NG</t>
        </is>
      </c>
      <c r="D21805" s="36" t="inlineStr">
        <is>
          <t>Natural Gas</t>
        </is>
      </c>
      <c r="E21805" s="75" t="n">
        <v>4521885</v>
      </c>
      <c r="F21805" s="76" t="n">
        <v>1.033</v>
      </c>
      <c r="G21805" s="75" t="n">
        <v>303.6</v>
      </c>
    </row>
    <row r="21806">
      <c r="A21806" s="35" t="n">
        <v>2018</v>
      </c>
      <c r="B21806" s="35" t="n">
        <v>4041</v>
      </c>
      <c r="C21806" s="36" t="inlineStr">
        <is>
          <t>SUB</t>
        </is>
      </c>
      <c r="D21806" s="36" t="inlineStr">
        <is>
          <t>Coal</t>
        </is>
      </c>
      <c r="E21806" s="75" t="n">
        <v>88709</v>
      </c>
      <c r="F21806" s="76" t="n">
        <v>18.01</v>
      </c>
      <c r="G21806" s="75" t="n">
        <v>201.5</v>
      </c>
    </row>
    <row r="21807">
      <c r="A21807" s="35" t="n">
        <v>2018</v>
      </c>
      <c r="B21807" s="35" t="n">
        <v>4041</v>
      </c>
      <c r="C21807" s="36" t="inlineStr">
        <is>
          <t>SUB</t>
        </is>
      </c>
      <c r="D21807" s="36" t="inlineStr">
        <is>
          <t>Coal</t>
        </is>
      </c>
      <c r="E21807" s="75" t="n">
        <v>30110</v>
      </c>
      <c r="F21807" s="76" t="n">
        <v>17.68</v>
      </c>
      <c r="G21807" s="75" t="n">
        <v>206</v>
      </c>
    </row>
    <row r="21808">
      <c r="A21808" s="35" t="n">
        <v>2018</v>
      </c>
      <c r="B21808" s="35" t="n">
        <v>4041</v>
      </c>
      <c r="C21808" s="36" t="inlineStr">
        <is>
          <t>SUB</t>
        </is>
      </c>
      <c r="D21808" s="36" t="inlineStr">
        <is>
          <t>Coal</t>
        </is>
      </c>
      <c r="E21808" s="75" t="n">
        <v>190025</v>
      </c>
      <c r="F21808" s="76" t="n">
        <v>17.68</v>
      </c>
      <c r="G21808" s="75" t="n">
        <v>209</v>
      </c>
    </row>
    <row r="21809">
      <c r="A21809" s="35" t="n">
        <v>2018</v>
      </c>
      <c r="B21809" s="35" t="n">
        <v>4041</v>
      </c>
      <c r="C21809" s="36" t="inlineStr">
        <is>
          <t>SUB</t>
        </is>
      </c>
      <c r="D21809" s="36" t="inlineStr">
        <is>
          <t>Coal</t>
        </is>
      </c>
      <c r="E21809" s="75" t="n">
        <v>78224</v>
      </c>
      <c r="F21809" s="76" t="n">
        <v>17.79</v>
      </c>
      <c r="G21809" s="75" t="n">
        <v>205.8</v>
      </c>
    </row>
    <row r="21810">
      <c r="A21810" s="35" t="n">
        <v>2018</v>
      </c>
      <c r="B21810" s="35" t="n">
        <v>4041</v>
      </c>
      <c r="C21810" s="36" t="inlineStr">
        <is>
          <t>NG</t>
        </is>
      </c>
      <c r="D21810" s="36" t="inlineStr">
        <is>
          <t>Natural Gas</t>
        </is>
      </c>
      <c r="E21810" s="75" t="n">
        <v>68235</v>
      </c>
      <c r="F21810" s="76" t="n">
        <v>1.05</v>
      </c>
      <c r="G21810" s="75" t="n">
        <v>314.4</v>
      </c>
    </row>
    <row r="21811">
      <c r="A21811" s="35" t="n">
        <v>2018</v>
      </c>
      <c r="B21811" s="35" t="n">
        <v>4042</v>
      </c>
      <c r="C21811" s="36" t="inlineStr">
        <is>
          <t>NG</t>
        </is>
      </c>
      <c r="D21811" s="36" t="inlineStr">
        <is>
          <t>Natural Gas</t>
        </is>
      </c>
      <c r="E21811" s="75" t="n">
        <v>408441</v>
      </c>
      <c r="F21811" s="76" t="n">
        <v>1.04</v>
      </c>
      <c r="G21811" s="75" t="n">
        <v>389.3</v>
      </c>
    </row>
    <row r="21812">
      <c r="A21812" s="35" t="n">
        <v>2018</v>
      </c>
      <c r="B21812" s="35" t="n">
        <v>4050</v>
      </c>
      <c r="C21812" s="36" t="inlineStr">
        <is>
          <t>SUB</t>
        </is>
      </c>
      <c r="D21812" s="36" t="inlineStr">
        <is>
          <t>Coal</t>
        </is>
      </c>
      <c r="E21812" s="75" t="n">
        <v>45205</v>
      </c>
      <c r="F21812" s="76" t="n">
        <v>16.692</v>
      </c>
      <c r="G21812" s="75" t="n">
        <v>261.3</v>
      </c>
    </row>
    <row r="21813">
      <c r="A21813" s="35" t="n">
        <v>2018</v>
      </c>
      <c r="B21813" s="35" t="n">
        <v>4050</v>
      </c>
      <c r="C21813" s="36" t="inlineStr">
        <is>
          <t>SUB</t>
        </is>
      </c>
      <c r="D21813" s="36" t="inlineStr">
        <is>
          <t>Coal</t>
        </is>
      </c>
      <c r="E21813" s="75" t="n">
        <v>45622</v>
      </c>
      <c r="F21813" s="76" t="n">
        <v>16.644</v>
      </c>
      <c r="G21813" s="75" t="n">
        <v>234.4</v>
      </c>
    </row>
    <row r="21814">
      <c r="A21814" s="35" t="n">
        <v>2018</v>
      </c>
      <c r="B21814" s="35" t="n">
        <v>4050</v>
      </c>
      <c r="C21814" s="36" t="inlineStr">
        <is>
          <t>DFO</t>
        </is>
      </c>
      <c r="D21814" s="36" t="inlineStr">
        <is>
          <t>Petroleum</t>
        </is>
      </c>
      <c r="E21814" s="75" t="n">
        <v>355</v>
      </c>
      <c r="F21814" s="76" t="n">
        <v>5.88</v>
      </c>
      <c r="G21814" s="75" t="n">
        <v>1479.5</v>
      </c>
    </row>
    <row r="21815">
      <c r="A21815" s="35" t="n">
        <v>2018</v>
      </c>
      <c r="B21815" s="35" t="n">
        <v>4050</v>
      </c>
      <c r="C21815" s="36" t="inlineStr">
        <is>
          <t>SUB</t>
        </is>
      </c>
      <c r="D21815" s="36" t="inlineStr">
        <is>
          <t>Coal</t>
        </is>
      </c>
      <c r="E21815" s="75" t="n">
        <v>30430</v>
      </c>
      <c r="F21815" s="76" t="n">
        <v>17.862</v>
      </c>
      <c r="G21815" s="75" t="n">
        <v>232.5</v>
      </c>
    </row>
    <row r="21816">
      <c r="A21816" s="35" t="n">
        <v>2018</v>
      </c>
      <c r="B21816" s="35" t="n">
        <v>4050</v>
      </c>
      <c r="C21816" s="36" t="inlineStr">
        <is>
          <t>SUB</t>
        </is>
      </c>
      <c r="D21816" s="36" t="inlineStr">
        <is>
          <t>Coal</t>
        </is>
      </c>
      <c r="E21816" s="75" t="n">
        <v>75841</v>
      </c>
      <c r="F21816" s="76" t="n">
        <v>17.678</v>
      </c>
      <c r="G21816" s="75" t="n">
        <v>232.8</v>
      </c>
    </row>
    <row r="21817">
      <c r="A21817" s="35" t="n">
        <v>2018</v>
      </c>
      <c r="B21817" s="35" t="n">
        <v>4050</v>
      </c>
      <c r="C21817" s="36" t="inlineStr">
        <is>
          <t>SUB</t>
        </is>
      </c>
      <c r="D21817" s="36" t="inlineStr">
        <is>
          <t>Coal</t>
        </is>
      </c>
      <c r="E21817" s="75" t="n">
        <v>15061</v>
      </c>
      <c r="F21817" s="76" t="n">
        <v>16.264</v>
      </c>
      <c r="G21817" s="75" t="n">
        <v>222.3</v>
      </c>
    </row>
    <row r="21818">
      <c r="A21818" s="35" t="n">
        <v>2018</v>
      </c>
      <c r="B21818" s="35" t="n">
        <v>4072</v>
      </c>
      <c r="C21818" s="36" t="inlineStr">
        <is>
          <t>SUB</t>
        </is>
      </c>
      <c r="D21818" s="36" t="inlineStr">
        <is>
          <t>Coal</t>
        </is>
      </c>
      <c r="E21818" s="75" t="n">
        <v>13481</v>
      </c>
      <c r="F21818" s="76" t="n">
        <v>17.56</v>
      </c>
      <c r="G21818" s="75" t="n">
        <v>285.3</v>
      </c>
    </row>
    <row r="21819">
      <c r="A21819" s="35" t="n">
        <v>2018</v>
      </c>
      <c r="B21819" s="35" t="n">
        <v>4072</v>
      </c>
      <c r="C21819" s="36" t="inlineStr">
        <is>
          <t>NG</t>
        </is>
      </c>
      <c r="D21819" s="36" t="inlineStr">
        <is>
          <t>Natural Gas</t>
        </is>
      </c>
      <c r="E21819" s="75" t="n">
        <v>568630</v>
      </c>
      <c r="F21819" s="76" t="n">
        <v>1.036</v>
      </c>
      <c r="G21819" s="75" t="n">
        <v>284.6</v>
      </c>
    </row>
    <row r="21820">
      <c r="A21820" s="35" t="n">
        <v>2018</v>
      </c>
      <c r="B21820" s="35" t="n">
        <v>4078</v>
      </c>
      <c r="C21820" s="36" t="inlineStr">
        <is>
          <t>SUB</t>
        </is>
      </c>
      <c r="D21820" s="36" t="inlineStr">
        <is>
          <t>Coal</t>
        </is>
      </c>
      <c r="E21820" s="75" t="n">
        <v>83282</v>
      </c>
      <c r="F21820" s="76" t="n">
        <v>17.69</v>
      </c>
      <c r="G21820" s="75" t="n">
        <v>233.6</v>
      </c>
    </row>
    <row r="21821">
      <c r="A21821" s="35" t="n">
        <v>2018</v>
      </c>
      <c r="B21821" s="35" t="n">
        <v>4078</v>
      </c>
      <c r="C21821" s="36" t="inlineStr">
        <is>
          <t>SUB</t>
        </is>
      </c>
      <c r="D21821" s="36" t="inlineStr">
        <is>
          <t>Coal</t>
        </is>
      </c>
      <c r="E21821" s="75" t="n">
        <v>34212</v>
      </c>
      <c r="F21821" s="76" t="n">
        <v>17.79</v>
      </c>
      <c r="G21821" s="75" t="n">
        <v>232.4</v>
      </c>
    </row>
    <row r="21822">
      <c r="A21822" s="35" t="n">
        <v>2018</v>
      </c>
      <c r="B21822" s="35" t="n">
        <v>4078</v>
      </c>
      <c r="C21822" s="36" t="inlineStr">
        <is>
          <t>SUB</t>
        </is>
      </c>
      <c r="D21822" s="36" t="inlineStr">
        <is>
          <t>Coal</t>
        </is>
      </c>
      <c r="E21822" s="75" t="n">
        <v>133608</v>
      </c>
      <c r="F21822" s="76" t="n">
        <v>17.66</v>
      </c>
      <c r="G21822" s="75" t="n">
        <v>260.3</v>
      </c>
    </row>
    <row r="21823">
      <c r="A21823" s="35" t="n">
        <v>2018</v>
      </c>
      <c r="B21823" s="35" t="n">
        <v>4078</v>
      </c>
      <c r="C21823" s="36" t="inlineStr">
        <is>
          <t>NG</t>
        </is>
      </c>
      <c r="D21823" s="36" t="inlineStr">
        <is>
          <t>Natural Gas</t>
        </is>
      </c>
      <c r="E21823" s="75" t="n">
        <v>27388</v>
      </c>
      <c r="F21823" s="76" t="n">
        <v>1.025</v>
      </c>
      <c r="G21823" s="75" t="n">
        <v>287.7</v>
      </c>
    </row>
    <row r="21824">
      <c r="A21824" s="35" t="n">
        <v>2018</v>
      </c>
      <c r="B21824" s="35" t="n">
        <v>4125</v>
      </c>
      <c r="C21824" s="36" t="inlineStr">
        <is>
          <t>NG</t>
        </is>
      </c>
      <c r="D21824" s="36" t="inlineStr">
        <is>
          <t>Natural Gas</t>
        </is>
      </c>
      <c r="E21824" s="75" t="n">
        <v>1334</v>
      </c>
      <c r="F21824" s="76" t="n">
        <v>1</v>
      </c>
      <c r="G21824" s="75" t="n">
        <v>597.7</v>
      </c>
    </row>
    <row r="21825">
      <c r="A21825" s="35" t="n">
        <v>2018</v>
      </c>
      <c r="B21825" s="35" t="n">
        <v>4125</v>
      </c>
      <c r="C21825" s="36" t="inlineStr">
        <is>
          <t>PC</t>
        </is>
      </c>
      <c r="D21825" s="36" t="inlineStr">
        <is>
          <t>Petroleum Coke</t>
        </is>
      </c>
      <c r="E21825" s="75" t="n">
        <v>5805</v>
      </c>
      <c r="F21825" s="76" t="n">
        <v>27.35</v>
      </c>
      <c r="G21825" s="75" t="n">
        <v>176.9</v>
      </c>
    </row>
    <row r="21826">
      <c r="A21826" s="35" t="n">
        <v>2018</v>
      </c>
      <c r="B21826" s="35" t="n">
        <v>4143</v>
      </c>
      <c r="C21826" s="36" t="inlineStr">
        <is>
          <t>SUB</t>
        </is>
      </c>
      <c r="D21826" s="36" t="inlineStr">
        <is>
          <t>Coal</t>
        </is>
      </c>
      <c r="E21826" s="75" t="n">
        <v>103869</v>
      </c>
      <c r="F21826" s="76" t="n">
        <v>17.624</v>
      </c>
      <c r="G21826" s="75" t="n">
        <v>266</v>
      </c>
    </row>
    <row r="21827">
      <c r="A21827" s="35" t="n">
        <v>2018</v>
      </c>
      <c r="B21827" s="35" t="n">
        <v>4143</v>
      </c>
      <c r="C21827" s="36" t="inlineStr">
        <is>
          <t>SUB</t>
        </is>
      </c>
      <c r="D21827" s="36" t="inlineStr">
        <is>
          <t>Coal</t>
        </is>
      </c>
      <c r="E21827" s="75" t="n">
        <v>14488</v>
      </c>
      <c r="F21827" s="76" t="n">
        <v>17.926</v>
      </c>
      <c r="G21827" s="75" t="n">
        <v>257</v>
      </c>
    </row>
    <row r="21828">
      <c r="A21828" s="35" t="n">
        <v>2018</v>
      </c>
      <c r="B21828" s="35" t="n">
        <v>4158</v>
      </c>
      <c r="C21828" s="36" t="inlineStr">
        <is>
          <t>DFO</t>
        </is>
      </c>
      <c r="D21828" s="36" t="inlineStr">
        <is>
          <t>Petroleum</t>
        </is>
      </c>
      <c r="E21828" s="75" t="n">
        <v>1291</v>
      </c>
      <c r="F21828" s="76" t="n">
        <v>5.88</v>
      </c>
      <c r="G21828" s="75" t="n">
        <v>1760.6</v>
      </c>
    </row>
    <row r="21829">
      <c r="A21829" s="35" t="n">
        <v>2018</v>
      </c>
      <c r="B21829" s="35" t="n">
        <v>4158</v>
      </c>
      <c r="C21829" s="36" t="inlineStr">
        <is>
          <t>SUB</t>
        </is>
      </c>
      <c r="D21829" s="36" t="inlineStr">
        <is>
          <t>Coal</t>
        </is>
      </c>
      <c r="E21829" s="75" t="n">
        <v>94893</v>
      </c>
      <c r="F21829" s="76" t="n">
        <v>16.86</v>
      </c>
      <c r="G21829" s="75" t="n">
        <v>108.3</v>
      </c>
    </row>
    <row r="21830">
      <c r="A21830" s="35" t="n">
        <v>2018</v>
      </c>
      <c r="B21830" s="35" t="n">
        <v>4158</v>
      </c>
      <c r="C21830" s="36" t="inlineStr">
        <is>
          <t>SUB</t>
        </is>
      </c>
      <c r="D21830" s="36" t="inlineStr">
        <is>
          <t>Coal</t>
        </is>
      </c>
      <c r="E21830" s="75" t="n">
        <v>112894</v>
      </c>
      <c r="F21830" s="76" t="n">
        <v>16.06</v>
      </c>
      <c r="G21830" s="75" t="n">
        <v>92.90000000000001</v>
      </c>
    </row>
    <row r="21831">
      <c r="A21831" s="35" t="n">
        <v>2018</v>
      </c>
      <c r="B21831" s="35" t="n">
        <v>4158</v>
      </c>
      <c r="C21831" s="36" t="inlineStr">
        <is>
          <t>SUB</t>
        </is>
      </c>
      <c r="D21831" s="36" t="inlineStr">
        <is>
          <t>Coal</t>
        </is>
      </c>
      <c r="E21831" s="75" t="n">
        <v>96187</v>
      </c>
      <c r="F21831" s="76" t="n">
        <v>17.21</v>
      </c>
      <c r="G21831" s="75" t="n">
        <v>91.5</v>
      </c>
    </row>
    <row r="21832">
      <c r="A21832" s="35" t="n">
        <v>2018</v>
      </c>
      <c r="B21832" s="35" t="n">
        <v>4162</v>
      </c>
      <c r="C21832" s="36" t="inlineStr">
        <is>
          <t>SUB</t>
        </is>
      </c>
      <c r="D21832" s="36" t="inlineStr">
        <is>
          <t>Coal</t>
        </is>
      </c>
      <c r="E21832" s="75" t="n">
        <v>186233</v>
      </c>
      <c r="F21832" s="76" t="n">
        <v>19.884</v>
      </c>
      <c r="G21832" s="75" t="n">
        <v>237.8</v>
      </c>
    </row>
    <row r="21833">
      <c r="A21833" s="35" t="n">
        <v>2018</v>
      </c>
      <c r="B21833" s="35" t="n">
        <v>4162</v>
      </c>
      <c r="C21833" s="36" t="inlineStr">
        <is>
          <t>NG</t>
        </is>
      </c>
      <c r="D21833" s="36" t="inlineStr">
        <is>
          <t>Natural Gas</t>
        </is>
      </c>
      <c r="E21833" s="75" t="n">
        <v>2471</v>
      </c>
      <c r="F21833" s="76" t="n">
        <v>1.047</v>
      </c>
      <c r="G21833" s="75" t="n">
        <v>1012.6</v>
      </c>
    </row>
    <row r="21834">
      <c r="A21834" s="35" t="n">
        <v>2018</v>
      </c>
      <c r="B21834" s="35" t="n">
        <v>4271</v>
      </c>
      <c r="C21834" s="36" t="inlineStr">
        <is>
          <t>SUB</t>
        </is>
      </c>
      <c r="D21834" s="36" t="inlineStr">
        <is>
          <t>Coal</t>
        </is>
      </c>
      <c r="E21834" s="75" t="n">
        <v>59879</v>
      </c>
      <c r="F21834" s="76" t="n">
        <v>17.58</v>
      </c>
      <c r="G21834" s="75" t="n">
        <v>247</v>
      </c>
    </row>
    <row r="21835">
      <c r="A21835" s="35" t="n">
        <v>2018</v>
      </c>
      <c r="B21835" s="35" t="n">
        <v>4271</v>
      </c>
      <c r="C21835" s="36" t="inlineStr">
        <is>
          <t>SUB</t>
        </is>
      </c>
      <c r="D21835" s="36" t="inlineStr">
        <is>
          <t>Coal</t>
        </is>
      </c>
      <c r="E21835" s="75" t="n">
        <v>29736</v>
      </c>
      <c r="F21835" s="76" t="n">
        <v>18.15</v>
      </c>
      <c r="G21835" s="75" t="n">
        <v>240</v>
      </c>
    </row>
    <row r="21836">
      <c r="A21836" s="35" t="n">
        <v>2018</v>
      </c>
      <c r="B21836" s="35" t="n">
        <v>4937</v>
      </c>
      <c r="C21836" s="36" t="inlineStr">
        <is>
          <t>NG</t>
        </is>
      </c>
      <c r="D21836" s="36" t="inlineStr">
        <is>
          <t>Natural Gas</t>
        </is>
      </c>
      <c r="E21836" s="75" t="n">
        <v>216359</v>
      </c>
      <c r="F21836" s="76" t="n">
        <v>1.03</v>
      </c>
      <c r="G21836" s="75" t="n">
        <v>260.4</v>
      </c>
    </row>
    <row r="21837">
      <c r="A21837" s="35" t="n">
        <v>2018</v>
      </c>
      <c r="B21837" s="35" t="n">
        <v>4937</v>
      </c>
      <c r="C21837" s="36" t="inlineStr">
        <is>
          <t>NG</t>
        </is>
      </c>
      <c r="D21837" s="36" t="inlineStr">
        <is>
          <t>Natural Gas</t>
        </is>
      </c>
      <c r="E21837" s="75" t="n">
        <v>1350198</v>
      </c>
      <c r="F21837" s="76" t="n">
        <v>1.03</v>
      </c>
      <c r="G21837" s="75" t="n">
        <v>290.9</v>
      </c>
    </row>
    <row r="21838">
      <c r="A21838" s="35" t="n">
        <v>2018</v>
      </c>
      <c r="B21838" s="35" t="n">
        <v>4937</v>
      </c>
      <c r="C21838" s="36" t="inlineStr">
        <is>
          <t>NG</t>
        </is>
      </c>
      <c r="D21838" s="36" t="inlineStr">
        <is>
          <t>Natural Gas</t>
        </is>
      </c>
      <c r="E21838" s="75" t="n">
        <v>604653</v>
      </c>
      <c r="F21838" s="76" t="n">
        <v>1.03</v>
      </c>
      <c r="G21838" s="75" t="n">
        <v>313.9</v>
      </c>
    </row>
    <row r="21839">
      <c r="A21839" s="35" t="n">
        <v>2018</v>
      </c>
      <c r="B21839" s="35" t="n">
        <v>4937</v>
      </c>
      <c r="C21839" s="36" t="inlineStr">
        <is>
          <t>NG</t>
        </is>
      </c>
      <c r="D21839" s="36" t="inlineStr">
        <is>
          <t>Natural Gas</t>
        </is>
      </c>
      <c r="E21839" s="75" t="n">
        <v>216579</v>
      </c>
      <c r="F21839" s="76" t="n">
        <v>1.03</v>
      </c>
      <c r="G21839" s="75" t="n">
        <v>298.8</v>
      </c>
    </row>
    <row r="21840">
      <c r="A21840" s="35" t="n">
        <v>2018</v>
      </c>
      <c r="B21840" s="35" t="n">
        <v>4937</v>
      </c>
      <c r="C21840" s="36" t="inlineStr">
        <is>
          <t>NG</t>
        </is>
      </c>
      <c r="D21840" s="36" t="inlineStr">
        <is>
          <t>Natural Gas</t>
        </is>
      </c>
      <c r="E21840" s="75" t="n">
        <v>54556</v>
      </c>
      <c r="F21840" s="76" t="n">
        <v>1.03</v>
      </c>
      <c r="G21840" s="75" t="n">
        <v>299</v>
      </c>
    </row>
    <row r="21841">
      <c r="A21841" s="35" t="n">
        <v>2018</v>
      </c>
      <c r="B21841" s="35" t="n">
        <v>4939</v>
      </c>
      <c r="C21841" s="36" t="inlineStr">
        <is>
          <t>NG</t>
        </is>
      </c>
      <c r="D21841" s="36" t="inlineStr">
        <is>
          <t>Natural Gas</t>
        </is>
      </c>
      <c r="E21841" s="75" t="n">
        <v>2581476</v>
      </c>
      <c r="F21841" s="76" t="n">
        <v>1.03</v>
      </c>
      <c r="G21841" s="75" t="inlineStr">
        <is>
          <t>.</t>
        </is>
      </c>
    </row>
    <row r="21842">
      <c r="A21842" s="35" t="n">
        <v>2018</v>
      </c>
      <c r="B21842" s="35" t="n">
        <v>4940</v>
      </c>
      <c r="C21842" s="36" t="inlineStr">
        <is>
          <t>NG</t>
        </is>
      </c>
      <c r="D21842" s="36" t="inlineStr">
        <is>
          <t>Natural Gas</t>
        </is>
      </c>
      <c r="E21842" s="75" t="n">
        <v>8362</v>
      </c>
      <c r="F21842" s="76" t="n">
        <v>1.02</v>
      </c>
      <c r="G21842" s="75" t="n">
        <v>281.3</v>
      </c>
    </row>
    <row r="21843">
      <c r="A21843" s="35" t="n">
        <v>2018</v>
      </c>
      <c r="B21843" s="35" t="n">
        <v>4940</v>
      </c>
      <c r="C21843" s="36" t="inlineStr">
        <is>
          <t>NG</t>
        </is>
      </c>
      <c r="D21843" s="36" t="inlineStr">
        <is>
          <t>Natural Gas</t>
        </is>
      </c>
      <c r="E21843" s="75" t="n">
        <v>6552</v>
      </c>
      <c r="F21843" s="76" t="n">
        <v>1.02</v>
      </c>
      <c r="G21843" s="75" t="n">
        <v>318.4</v>
      </c>
    </row>
    <row r="21844">
      <c r="A21844" s="35" t="n">
        <v>2018</v>
      </c>
      <c r="B21844" s="35" t="n">
        <v>4940</v>
      </c>
      <c r="C21844" s="36" t="inlineStr">
        <is>
          <t>NG</t>
        </is>
      </c>
      <c r="D21844" s="36" t="inlineStr">
        <is>
          <t>Natural Gas</t>
        </is>
      </c>
      <c r="E21844" s="75" t="n">
        <v>3571</v>
      </c>
      <c r="F21844" s="76" t="n">
        <v>1.02</v>
      </c>
      <c r="G21844" s="75" t="n">
        <v>308.5</v>
      </c>
    </row>
    <row r="21845">
      <c r="A21845" s="35" t="n">
        <v>2018</v>
      </c>
      <c r="B21845" s="35" t="n">
        <v>4940</v>
      </c>
      <c r="C21845" s="36" t="inlineStr">
        <is>
          <t>NG</t>
        </is>
      </c>
      <c r="D21845" s="36" t="inlineStr">
        <is>
          <t>Natural Gas</t>
        </is>
      </c>
      <c r="E21845" s="75" t="n">
        <v>2272</v>
      </c>
      <c r="F21845" s="76" t="n">
        <v>1.02</v>
      </c>
      <c r="G21845" s="75" t="n">
        <v>297</v>
      </c>
    </row>
    <row r="21846">
      <c r="A21846" s="35" t="n">
        <v>2018</v>
      </c>
      <c r="B21846" s="35" t="n">
        <v>4940</v>
      </c>
      <c r="C21846" s="36" t="inlineStr">
        <is>
          <t>NG</t>
        </is>
      </c>
      <c r="D21846" s="36" t="inlineStr">
        <is>
          <t>Natural Gas</t>
        </is>
      </c>
      <c r="E21846" s="75" t="n">
        <v>1345</v>
      </c>
      <c r="F21846" s="76" t="n">
        <v>1.02</v>
      </c>
      <c r="G21846" s="75" t="n">
        <v>249.9</v>
      </c>
    </row>
    <row r="21847">
      <c r="A21847" s="35" t="n">
        <v>2018</v>
      </c>
      <c r="B21847" s="35" t="n">
        <v>4940</v>
      </c>
      <c r="C21847" s="36" t="inlineStr">
        <is>
          <t>NG</t>
        </is>
      </c>
      <c r="D21847" s="36" t="inlineStr">
        <is>
          <t>Natural Gas</t>
        </is>
      </c>
      <c r="E21847" s="75" t="n">
        <v>232</v>
      </c>
      <c r="F21847" s="76" t="n">
        <v>1.02</v>
      </c>
      <c r="G21847" s="75" t="n">
        <v>340.8</v>
      </c>
    </row>
    <row r="21848">
      <c r="A21848" s="35" t="n">
        <v>2018</v>
      </c>
      <c r="B21848" s="35" t="n">
        <v>4940</v>
      </c>
      <c r="C21848" s="36" t="inlineStr">
        <is>
          <t>NG</t>
        </is>
      </c>
      <c r="D21848" s="36" t="inlineStr">
        <is>
          <t>Natural Gas</t>
        </is>
      </c>
      <c r="E21848" s="75" t="n">
        <v>8565</v>
      </c>
      <c r="F21848" s="76" t="n">
        <v>1.02</v>
      </c>
      <c r="G21848" s="75" t="n">
        <v>298.3</v>
      </c>
    </row>
    <row r="21849">
      <c r="A21849" s="35" t="n">
        <v>2018</v>
      </c>
      <c r="B21849" s="35" t="n">
        <v>4940</v>
      </c>
      <c r="C21849" s="36" t="inlineStr">
        <is>
          <t>NG</t>
        </is>
      </c>
      <c r="D21849" s="36" t="inlineStr">
        <is>
          <t>Natural Gas</t>
        </is>
      </c>
      <c r="E21849" s="75" t="n">
        <v>212568</v>
      </c>
      <c r="F21849" s="76" t="n">
        <v>1.02</v>
      </c>
      <c r="G21849" s="75" t="n">
        <v>313.8</v>
      </c>
    </row>
    <row r="21850">
      <c r="A21850" s="35" t="n">
        <v>2018</v>
      </c>
      <c r="B21850" s="35" t="n">
        <v>4940</v>
      </c>
      <c r="C21850" s="36" t="inlineStr">
        <is>
          <t>NG</t>
        </is>
      </c>
      <c r="D21850" s="36" t="inlineStr">
        <is>
          <t>Natural Gas</t>
        </is>
      </c>
      <c r="E21850" s="75" t="n">
        <v>20691</v>
      </c>
      <c r="F21850" s="76" t="n">
        <v>1.02</v>
      </c>
      <c r="G21850" s="75" t="n">
        <v>350.4</v>
      </c>
    </row>
    <row r="21851">
      <c r="A21851" s="35" t="n">
        <v>2018</v>
      </c>
      <c r="B21851" s="35" t="n">
        <v>4940</v>
      </c>
      <c r="C21851" s="36" t="inlineStr">
        <is>
          <t>NG</t>
        </is>
      </c>
      <c r="D21851" s="36" t="inlineStr">
        <is>
          <t>Natural Gas</t>
        </is>
      </c>
      <c r="E21851" s="75" t="n">
        <v>27582</v>
      </c>
      <c r="F21851" s="76" t="n">
        <v>1.02</v>
      </c>
      <c r="G21851" s="75" t="n">
        <v>346</v>
      </c>
    </row>
    <row r="21852">
      <c r="A21852" s="35" t="n">
        <v>2018</v>
      </c>
      <c r="B21852" s="35" t="n">
        <v>4940</v>
      </c>
      <c r="C21852" s="36" t="inlineStr">
        <is>
          <t>NG</t>
        </is>
      </c>
      <c r="D21852" s="36" t="inlineStr">
        <is>
          <t>Natural Gas</t>
        </is>
      </c>
      <c r="E21852" s="75" t="n">
        <v>48070</v>
      </c>
      <c r="F21852" s="76" t="n">
        <v>1.02</v>
      </c>
      <c r="G21852" s="75" t="n">
        <v>298.4</v>
      </c>
    </row>
    <row r="21853">
      <c r="A21853" s="35" t="n">
        <v>2018</v>
      </c>
      <c r="B21853" s="35" t="n">
        <v>4940</v>
      </c>
      <c r="C21853" s="36" t="inlineStr">
        <is>
          <t>NG</t>
        </is>
      </c>
      <c r="D21853" s="36" t="inlineStr">
        <is>
          <t>Natural Gas</t>
        </is>
      </c>
      <c r="E21853" s="75" t="n">
        <v>53322</v>
      </c>
      <c r="F21853" s="76" t="n">
        <v>1.02</v>
      </c>
      <c r="G21853" s="75" t="n">
        <v>315.8</v>
      </c>
    </row>
    <row r="21854">
      <c r="A21854" s="35" t="n">
        <v>2018</v>
      </c>
      <c r="B21854" s="35" t="n">
        <v>4940</v>
      </c>
      <c r="C21854" s="36" t="inlineStr">
        <is>
          <t>NG</t>
        </is>
      </c>
      <c r="D21854" s="36" t="inlineStr">
        <is>
          <t>Natural Gas</t>
        </is>
      </c>
      <c r="E21854" s="75" t="n">
        <v>68464</v>
      </c>
      <c r="F21854" s="76" t="n">
        <v>1.02</v>
      </c>
      <c r="G21854" s="75" t="n">
        <v>321.8</v>
      </c>
    </row>
    <row r="21855">
      <c r="A21855" s="35" t="n">
        <v>2018</v>
      </c>
      <c r="B21855" s="35" t="n">
        <v>4940</v>
      </c>
      <c r="C21855" s="36" t="inlineStr">
        <is>
          <t>NG</t>
        </is>
      </c>
      <c r="D21855" s="36" t="inlineStr">
        <is>
          <t>Natural Gas</t>
        </is>
      </c>
      <c r="E21855" s="75" t="n">
        <v>109217</v>
      </c>
      <c r="F21855" s="76" t="n">
        <v>1.02</v>
      </c>
      <c r="G21855" s="75" t="n">
        <v>297.1</v>
      </c>
    </row>
    <row r="21856">
      <c r="A21856" s="35" t="n">
        <v>2018</v>
      </c>
      <c r="B21856" s="35" t="n">
        <v>4940</v>
      </c>
      <c r="C21856" s="36" t="inlineStr">
        <is>
          <t>NG</t>
        </is>
      </c>
      <c r="D21856" s="36" t="inlineStr">
        <is>
          <t>Natural Gas</t>
        </is>
      </c>
      <c r="E21856" s="75" t="n">
        <v>112891</v>
      </c>
      <c r="F21856" s="76" t="n">
        <v>1.02</v>
      </c>
      <c r="G21856" s="75" t="n">
        <v>302.9</v>
      </c>
    </row>
    <row r="21857">
      <c r="A21857" s="35" t="n">
        <v>2018</v>
      </c>
      <c r="B21857" s="35" t="n">
        <v>4940</v>
      </c>
      <c r="C21857" s="36" t="inlineStr">
        <is>
          <t>NG</t>
        </is>
      </c>
      <c r="D21857" s="36" t="inlineStr">
        <is>
          <t>Natural Gas</t>
        </is>
      </c>
      <c r="E21857" s="75" t="n">
        <v>117357</v>
      </c>
      <c r="F21857" s="76" t="n">
        <v>1.02</v>
      </c>
      <c r="G21857" s="75" t="n">
        <v>303</v>
      </c>
    </row>
    <row r="21858">
      <c r="A21858" s="35" t="n">
        <v>2018</v>
      </c>
      <c r="B21858" s="35" t="n">
        <v>4940</v>
      </c>
      <c r="C21858" s="36" t="inlineStr">
        <is>
          <t>NG</t>
        </is>
      </c>
      <c r="D21858" s="36" t="inlineStr">
        <is>
          <t>Natural Gas</t>
        </is>
      </c>
      <c r="E21858" s="75" t="n">
        <v>148418</v>
      </c>
      <c r="F21858" s="76" t="n">
        <v>1.02</v>
      </c>
      <c r="G21858" s="75" t="n">
        <v>322.6</v>
      </c>
    </row>
    <row r="21859">
      <c r="A21859" s="35" t="n">
        <v>2018</v>
      </c>
      <c r="B21859" s="35" t="n">
        <v>4941</v>
      </c>
      <c r="C21859" s="36" t="inlineStr">
        <is>
          <t>BIT</t>
        </is>
      </c>
      <c r="D21859" s="36" t="inlineStr">
        <is>
          <t>Coal</t>
        </is>
      </c>
      <c r="E21859" s="75" t="n">
        <v>622870</v>
      </c>
      <c r="F21859" s="76" t="n">
        <v>21.5</v>
      </c>
      <c r="G21859" s="75" t="n">
        <v>276.1</v>
      </c>
    </row>
    <row r="21860">
      <c r="A21860" s="35" t="n">
        <v>2018</v>
      </c>
      <c r="B21860" s="35" t="n">
        <v>4941</v>
      </c>
      <c r="C21860" s="36" t="inlineStr">
        <is>
          <t>DFO</t>
        </is>
      </c>
      <c r="D21860" s="36" t="inlineStr">
        <is>
          <t>Petroleum</t>
        </is>
      </c>
      <c r="E21860" s="75" t="n">
        <v>2213</v>
      </c>
      <c r="F21860" s="76" t="n">
        <v>5.8</v>
      </c>
      <c r="G21860" s="75" t="n">
        <v>1813.6</v>
      </c>
    </row>
    <row r="21861">
      <c r="A21861" s="35" t="n">
        <v>2018</v>
      </c>
      <c r="B21861" s="35" t="n">
        <v>5083</v>
      </c>
      <c r="C21861" s="36" t="inlineStr">
        <is>
          <t>NG</t>
        </is>
      </c>
      <c r="D21861" s="36" t="inlineStr">
        <is>
          <t>Natural Gas</t>
        </is>
      </c>
      <c r="E21861" s="75" t="n">
        <v>11234</v>
      </c>
      <c r="F21861" s="76" t="n">
        <v>1.036</v>
      </c>
      <c r="G21861" s="75" t="inlineStr">
        <is>
          <t>.</t>
        </is>
      </c>
    </row>
    <row r="21862">
      <c r="A21862" s="35" t="n">
        <v>2018</v>
      </c>
      <c r="B21862" s="35" t="n">
        <v>6002</v>
      </c>
      <c r="C21862" s="36" t="inlineStr">
        <is>
          <t>SUB</t>
        </is>
      </c>
      <c r="D21862" s="36" t="inlineStr">
        <is>
          <t>Coal</t>
        </is>
      </c>
      <c r="E21862" s="75" t="n">
        <v>96392</v>
      </c>
      <c r="F21862" s="76" t="n">
        <v>17.84</v>
      </c>
      <c r="G21862" s="75" t="n">
        <v>167.5</v>
      </c>
    </row>
    <row r="21863">
      <c r="A21863" s="35" t="n">
        <v>2018</v>
      </c>
      <c r="B21863" s="35" t="n">
        <v>6002</v>
      </c>
      <c r="C21863" s="36" t="inlineStr">
        <is>
          <t>SUB</t>
        </is>
      </c>
      <c r="D21863" s="36" t="inlineStr">
        <is>
          <t>Coal</t>
        </is>
      </c>
      <c r="E21863" s="75" t="n">
        <v>112429</v>
      </c>
      <c r="F21863" s="76" t="n">
        <v>17.63</v>
      </c>
      <c r="G21863" s="75" t="n">
        <v>166.7</v>
      </c>
    </row>
    <row r="21864">
      <c r="A21864" s="35" t="n">
        <v>2018</v>
      </c>
      <c r="B21864" s="35" t="n">
        <v>6002</v>
      </c>
      <c r="C21864" s="36" t="inlineStr">
        <is>
          <t>SUB</t>
        </is>
      </c>
      <c r="D21864" s="36" t="inlineStr">
        <is>
          <t>Coal</t>
        </is>
      </c>
      <c r="E21864" s="75" t="n">
        <v>96221</v>
      </c>
      <c r="F21864" s="76" t="n">
        <v>17.588</v>
      </c>
      <c r="G21864" s="75" t="n">
        <v>176.4</v>
      </c>
    </row>
    <row r="21865">
      <c r="A21865" s="35" t="n">
        <v>2018</v>
      </c>
      <c r="B21865" s="35" t="n">
        <v>6002</v>
      </c>
      <c r="C21865" s="36" t="inlineStr">
        <is>
          <t>SUB</t>
        </is>
      </c>
      <c r="D21865" s="36" t="inlineStr">
        <is>
          <t>Coal</t>
        </is>
      </c>
      <c r="E21865" s="75" t="n">
        <v>64213</v>
      </c>
      <c r="F21865" s="76" t="n">
        <v>17.55</v>
      </c>
      <c r="G21865" s="75" t="n">
        <v>194.3</v>
      </c>
    </row>
    <row r="21866">
      <c r="A21866" s="35" t="n">
        <v>2018</v>
      </c>
      <c r="B21866" s="35" t="n">
        <v>6002</v>
      </c>
      <c r="C21866" s="36" t="inlineStr">
        <is>
          <t>SUB</t>
        </is>
      </c>
      <c r="D21866" s="36" t="inlineStr">
        <is>
          <t>Coal</t>
        </is>
      </c>
      <c r="E21866" s="75" t="n">
        <v>96531</v>
      </c>
      <c r="F21866" s="76" t="n">
        <v>17.56</v>
      </c>
      <c r="G21866" s="75" t="n">
        <v>192</v>
      </c>
    </row>
    <row r="21867">
      <c r="A21867" s="35" t="n">
        <v>2018</v>
      </c>
      <c r="B21867" s="35" t="n">
        <v>6002</v>
      </c>
      <c r="C21867" s="36" t="inlineStr">
        <is>
          <t>SUB</t>
        </is>
      </c>
      <c r="D21867" s="36" t="inlineStr">
        <is>
          <t>Coal</t>
        </is>
      </c>
      <c r="E21867" s="75" t="n">
        <v>80335</v>
      </c>
      <c r="F21867" s="76" t="n">
        <v>17.546</v>
      </c>
      <c r="G21867" s="75" t="n">
        <v>173.7</v>
      </c>
    </row>
    <row r="21868">
      <c r="A21868" s="35" t="n">
        <v>2018</v>
      </c>
      <c r="B21868" s="35" t="n">
        <v>6002</v>
      </c>
      <c r="C21868" s="36" t="inlineStr">
        <is>
          <t>SUB</t>
        </is>
      </c>
      <c r="D21868" s="36" t="inlineStr">
        <is>
          <t>Coal</t>
        </is>
      </c>
      <c r="E21868" s="75" t="n">
        <v>257057</v>
      </c>
      <c r="F21868" s="76" t="n">
        <v>17.666</v>
      </c>
      <c r="G21868" s="75" t="n">
        <v>166.6</v>
      </c>
    </row>
    <row r="21869">
      <c r="A21869" s="35" t="n">
        <v>2018</v>
      </c>
      <c r="B21869" s="35" t="n">
        <v>6002</v>
      </c>
      <c r="C21869" s="36" t="inlineStr">
        <is>
          <t>NG</t>
        </is>
      </c>
      <c r="D21869" s="36" t="inlineStr">
        <is>
          <t>Natural Gas</t>
        </is>
      </c>
      <c r="E21869" s="75" t="n">
        <v>68501</v>
      </c>
      <c r="F21869" s="76" t="n">
        <v>1.01</v>
      </c>
      <c r="G21869" s="75" t="n">
        <v>330.9</v>
      </c>
    </row>
    <row r="21870">
      <c r="A21870" s="35" t="n">
        <v>2018</v>
      </c>
      <c r="B21870" s="35" t="n">
        <v>6004</v>
      </c>
      <c r="C21870" s="36" t="inlineStr">
        <is>
          <t>NG</t>
        </is>
      </c>
      <c r="D21870" s="36" t="inlineStr">
        <is>
          <t>Natural Gas</t>
        </is>
      </c>
      <c r="E21870" s="75" t="n">
        <v>13005</v>
      </c>
      <c r="F21870" s="76" t="n">
        <v>1.05</v>
      </c>
      <c r="G21870" s="75" t="inlineStr">
        <is>
          <t>.</t>
        </is>
      </c>
    </row>
    <row r="21871">
      <c r="A21871" s="35" t="n">
        <v>2018</v>
      </c>
      <c r="B21871" s="35" t="n">
        <v>6004</v>
      </c>
      <c r="C21871" s="36" t="inlineStr">
        <is>
          <t>BIT</t>
        </is>
      </c>
      <c r="D21871" s="36" t="inlineStr">
        <is>
          <t>Coal</t>
        </is>
      </c>
      <c r="E21871" s="75" t="n">
        <v>155907</v>
      </c>
      <c r="F21871" s="76" t="n">
        <v>25.325</v>
      </c>
      <c r="G21871" s="75" t="inlineStr">
        <is>
          <t>.</t>
        </is>
      </c>
    </row>
    <row r="21872">
      <c r="A21872" s="35" t="n">
        <v>2018</v>
      </c>
      <c r="B21872" s="35" t="n">
        <v>6004</v>
      </c>
      <c r="C21872" s="36" t="inlineStr">
        <is>
          <t>BIT</t>
        </is>
      </c>
      <c r="D21872" s="36" t="inlineStr">
        <is>
          <t>Coal</t>
        </is>
      </c>
      <c r="E21872" s="75" t="n">
        <v>56335</v>
      </c>
      <c r="F21872" s="76" t="n">
        <v>25.3</v>
      </c>
      <c r="G21872" s="75" t="inlineStr">
        <is>
          <t>.</t>
        </is>
      </c>
    </row>
    <row r="21873">
      <c r="A21873" s="35" t="n">
        <v>2018</v>
      </c>
      <c r="B21873" s="35" t="n">
        <v>6004</v>
      </c>
      <c r="C21873" s="36" t="inlineStr">
        <is>
          <t>BIT</t>
        </is>
      </c>
      <c r="D21873" s="36" t="inlineStr">
        <is>
          <t>Coal</t>
        </is>
      </c>
      <c r="E21873" s="75" t="n">
        <v>42013</v>
      </c>
      <c r="F21873" s="76" t="n">
        <v>25.009</v>
      </c>
      <c r="G21873" s="75" t="inlineStr">
        <is>
          <t>.</t>
        </is>
      </c>
    </row>
    <row r="21874">
      <c r="A21874" s="35" t="n">
        <v>2018</v>
      </c>
      <c r="B21874" s="35" t="n">
        <v>6009</v>
      </c>
      <c r="C21874" s="36" t="inlineStr">
        <is>
          <t>SUB</t>
        </is>
      </c>
      <c r="D21874" s="36" t="inlineStr">
        <is>
          <t>Coal</t>
        </is>
      </c>
      <c r="E21874" s="75" t="n">
        <v>80204</v>
      </c>
      <c r="F21874" s="76" t="n">
        <v>17.87</v>
      </c>
      <c r="G21874" s="75" t="n">
        <v>204.7</v>
      </c>
    </row>
    <row r="21875">
      <c r="A21875" s="35" t="n">
        <v>2018</v>
      </c>
      <c r="B21875" s="35" t="n">
        <v>6009</v>
      </c>
      <c r="C21875" s="36" t="inlineStr">
        <is>
          <t>SUB</t>
        </is>
      </c>
      <c r="D21875" s="36" t="inlineStr">
        <is>
          <t>Coal</t>
        </is>
      </c>
      <c r="E21875" s="75" t="n">
        <v>160475</v>
      </c>
      <c r="F21875" s="76" t="n">
        <v>17.13</v>
      </c>
      <c r="G21875" s="75" t="n">
        <v>199.7</v>
      </c>
    </row>
    <row r="21876">
      <c r="A21876" s="35" t="n">
        <v>2018</v>
      </c>
      <c r="B21876" s="35" t="n">
        <v>6009</v>
      </c>
      <c r="C21876" s="36" t="inlineStr">
        <is>
          <t>SUB</t>
        </is>
      </c>
      <c r="D21876" s="36" t="inlineStr">
        <is>
          <t>Coal</t>
        </is>
      </c>
      <c r="E21876" s="75" t="n">
        <v>113150</v>
      </c>
      <c r="F21876" s="76" t="n">
        <v>17.02</v>
      </c>
      <c r="G21876" s="75" t="n">
        <v>196.7</v>
      </c>
    </row>
    <row r="21877">
      <c r="A21877" s="35" t="n">
        <v>2018</v>
      </c>
      <c r="B21877" s="35" t="n">
        <v>6009</v>
      </c>
      <c r="C21877" s="36" t="inlineStr">
        <is>
          <t>SUB</t>
        </is>
      </c>
      <c r="D21877" s="36" t="inlineStr">
        <is>
          <t>Coal</t>
        </is>
      </c>
      <c r="E21877" s="75" t="n">
        <v>49333</v>
      </c>
      <c r="F21877" s="76" t="n">
        <v>17.8</v>
      </c>
      <c r="G21877" s="75" t="n">
        <v>208.3</v>
      </c>
    </row>
    <row r="21878">
      <c r="A21878" s="35" t="n">
        <v>2018</v>
      </c>
      <c r="B21878" s="35" t="n">
        <v>6009</v>
      </c>
      <c r="C21878" s="36" t="inlineStr">
        <is>
          <t>SUB</t>
        </is>
      </c>
      <c r="D21878" s="36" t="inlineStr">
        <is>
          <t>Coal</t>
        </is>
      </c>
      <c r="E21878" s="75" t="n">
        <v>47630</v>
      </c>
      <c r="F21878" s="76" t="n">
        <v>17.78</v>
      </c>
      <c r="G21878" s="75" t="n">
        <v>206.3</v>
      </c>
    </row>
    <row r="21879">
      <c r="A21879" s="35" t="n">
        <v>2018</v>
      </c>
      <c r="B21879" s="35" t="n">
        <v>6009</v>
      </c>
      <c r="C21879" s="36" t="inlineStr">
        <is>
          <t>SUB</t>
        </is>
      </c>
      <c r="D21879" s="36" t="inlineStr">
        <is>
          <t>Coal</t>
        </is>
      </c>
      <c r="E21879" s="75" t="n">
        <v>16039</v>
      </c>
      <c r="F21879" s="76" t="n">
        <v>17.71</v>
      </c>
      <c r="G21879" s="75" t="n">
        <v>205.4</v>
      </c>
    </row>
    <row r="21880">
      <c r="A21880" s="35" t="n">
        <v>2018</v>
      </c>
      <c r="B21880" s="35" t="n">
        <v>6009</v>
      </c>
      <c r="C21880" s="36" t="inlineStr">
        <is>
          <t>SUB</t>
        </is>
      </c>
      <c r="D21880" s="36" t="inlineStr">
        <is>
          <t>Coal</t>
        </is>
      </c>
      <c r="E21880" s="75" t="n">
        <v>32845</v>
      </c>
      <c r="F21880" s="76" t="n">
        <v>17.37</v>
      </c>
      <c r="G21880" s="75" t="n">
        <v>199.4</v>
      </c>
    </row>
    <row r="21881">
      <c r="A21881" s="35" t="n">
        <v>2018</v>
      </c>
      <c r="B21881" s="35" t="n">
        <v>6016</v>
      </c>
      <c r="C21881" s="36" t="inlineStr">
        <is>
          <t>SUB</t>
        </is>
      </c>
      <c r="D21881" s="36" t="inlineStr">
        <is>
          <t>Coal</t>
        </is>
      </c>
      <c r="E21881" s="75" t="n">
        <v>115272</v>
      </c>
      <c r="F21881" s="76" t="n">
        <v>17.95</v>
      </c>
      <c r="G21881" s="75" t="inlineStr">
        <is>
          <t>.</t>
        </is>
      </c>
    </row>
    <row r="21882">
      <c r="A21882" s="35" t="n">
        <v>2018</v>
      </c>
      <c r="B21882" s="35" t="n">
        <v>6016</v>
      </c>
      <c r="C21882" s="36" t="inlineStr">
        <is>
          <t>DFO</t>
        </is>
      </c>
      <c r="D21882" s="36" t="inlineStr">
        <is>
          <t>Petroleum</t>
        </is>
      </c>
      <c r="E21882" s="75" t="n">
        <v>170</v>
      </c>
      <c r="F21882" s="76" t="n">
        <v>5.8</v>
      </c>
      <c r="G21882" s="75" t="inlineStr">
        <is>
          <t>.</t>
        </is>
      </c>
    </row>
    <row r="21883">
      <c r="A21883" s="35" t="n">
        <v>2018</v>
      </c>
      <c r="B21883" s="35" t="n">
        <v>6017</v>
      </c>
      <c r="C21883" s="36" t="inlineStr">
        <is>
          <t>SUB</t>
        </is>
      </c>
      <c r="D21883" s="36" t="inlineStr">
        <is>
          <t>Coal</t>
        </is>
      </c>
      <c r="E21883" s="75" t="n">
        <v>33061</v>
      </c>
      <c r="F21883" s="76" t="n">
        <v>17.6</v>
      </c>
      <c r="G21883" s="75" t="inlineStr">
        <is>
          <t>.</t>
        </is>
      </c>
    </row>
    <row r="21884">
      <c r="A21884" s="35" t="n">
        <v>2018</v>
      </c>
      <c r="B21884" s="35" t="n">
        <v>6017</v>
      </c>
      <c r="C21884" s="36" t="inlineStr">
        <is>
          <t>SUB</t>
        </is>
      </c>
      <c r="D21884" s="36" t="inlineStr">
        <is>
          <t>Coal</t>
        </is>
      </c>
      <c r="E21884" s="75" t="n">
        <v>114172</v>
      </c>
      <c r="F21884" s="76" t="n">
        <v>17.6</v>
      </c>
      <c r="G21884" s="75" t="inlineStr">
        <is>
          <t>.</t>
        </is>
      </c>
    </row>
    <row r="21885">
      <c r="A21885" s="35" t="n">
        <v>2018</v>
      </c>
      <c r="B21885" s="35" t="n">
        <v>6017</v>
      </c>
      <c r="C21885" s="36" t="inlineStr">
        <is>
          <t>SUB</t>
        </is>
      </c>
      <c r="D21885" s="36" t="inlineStr">
        <is>
          <t>Coal</t>
        </is>
      </c>
      <c r="E21885" s="75" t="n">
        <v>26383</v>
      </c>
      <c r="F21885" s="76" t="n">
        <v>17.6</v>
      </c>
      <c r="G21885" s="75" t="inlineStr">
        <is>
          <t>.</t>
        </is>
      </c>
    </row>
    <row r="21886">
      <c r="A21886" s="35" t="n">
        <v>2018</v>
      </c>
      <c r="B21886" s="35" t="n">
        <v>6017</v>
      </c>
      <c r="C21886" s="36" t="inlineStr">
        <is>
          <t>DFO</t>
        </is>
      </c>
      <c r="D21886" s="36" t="inlineStr">
        <is>
          <t>Petroleum</t>
        </is>
      </c>
      <c r="E21886" s="75" t="n">
        <v>702</v>
      </c>
      <c r="F21886" s="76" t="n">
        <v>5.8</v>
      </c>
      <c r="G21886" s="75" t="inlineStr">
        <is>
          <t>.</t>
        </is>
      </c>
    </row>
    <row r="21887">
      <c r="A21887" s="35" t="n">
        <v>2018</v>
      </c>
      <c r="B21887" s="35" t="n">
        <v>6018</v>
      </c>
      <c r="C21887" s="36" t="inlineStr">
        <is>
          <t>DFO</t>
        </is>
      </c>
      <c r="D21887" s="36" t="inlineStr">
        <is>
          <t>Petroleum</t>
        </is>
      </c>
      <c r="E21887" s="75" t="n">
        <v>1948</v>
      </c>
      <c r="F21887" s="76" t="n">
        <v>5.84</v>
      </c>
      <c r="G21887" s="75" t="n">
        <v>1698.1</v>
      </c>
    </row>
    <row r="21888">
      <c r="A21888" s="35" t="n">
        <v>2018</v>
      </c>
      <c r="B21888" s="35" t="n">
        <v>6018</v>
      </c>
      <c r="C21888" s="36" t="inlineStr">
        <is>
          <t>BIT</t>
        </is>
      </c>
      <c r="D21888" s="36" t="inlineStr">
        <is>
          <t>Coal</t>
        </is>
      </c>
      <c r="E21888" s="75" t="n">
        <v>86402</v>
      </c>
      <c r="F21888" s="76" t="n">
        <v>25.382</v>
      </c>
      <c r="G21888" s="75" t="n">
        <v>183.8</v>
      </c>
    </row>
    <row r="21889">
      <c r="A21889" s="35" t="n">
        <v>2018</v>
      </c>
      <c r="B21889" s="35" t="n">
        <v>6018</v>
      </c>
      <c r="C21889" s="36" t="inlineStr">
        <is>
          <t>BIT</t>
        </is>
      </c>
      <c r="D21889" s="36" t="inlineStr">
        <is>
          <t>Coal</t>
        </is>
      </c>
      <c r="E21889" s="75" t="n">
        <v>25254</v>
      </c>
      <c r="F21889" s="76" t="n">
        <v>23.432</v>
      </c>
      <c r="G21889" s="75" t="n">
        <v>170.1</v>
      </c>
    </row>
    <row r="21890">
      <c r="A21890" s="35" t="n">
        <v>2018</v>
      </c>
      <c r="B21890" s="35" t="n">
        <v>6018</v>
      </c>
      <c r="C21890" s="36" t="inlineStr">
        <is>
          <t>BIT</t>
        </is>
      </c>
      <c r="D21890" s="36" t="inlineStr">
        <is>
          <t>Coal</t>
        </is>
      </c>
      <c r="E21890" s="75" t="n">
        <v>35560</v>
      </c>
      <c r="F21890" s="76" t="n">
        <v>22.462</v>
      </c>
      <c r="G21890" s="75" t="n">
        <v>192</v>
      </c>
    </row>
    <row r="21891">
      <c r="A21891" s="35" t="n">
        <v>2018</v>
      </c>
      <c r="B21891" s="35" t="n">
        <v>6018</v>
      </c>
      <c r="C21891" s="36" t="inlineStr">
        <is>
          <t>BIT</t>
        </is>
      </c>
      <c r="D21891" s="36" t="inlineStr">
        <is>
          <t>Coal</t>
        </is>
      </c>
      <c r="E21891" s="75" t="n">
        <v>1560</v>
      </c>
      <c r="F21891" s="76" t="n">
        <v>23.48</v>
      </c>
      <c r="G21891" s="75" t="n">
        <v>196.7</v>
      </c>
    </row>
    <row r="21892">
      <c r="A21892" s="35" t="n">
        <v>2018</v>
      </c>
      <c r="B21892" s="35" t="n">
        <v>6019</v>
      </c>
      <c r="C21892" s="36" t="inlineStr">
        <is>
          <t>BIT</t>
        </is>
      </c>
      <c r="D21892" s="36" t="inlineStr">
        <is>
          <t>Coal</t>
        </is>
      </c>
      <c r="E21892" s="75" t="n">
        <v>140429</v>
      </c>
      <c r="F21892" s="76" t="n">
        <v>24.96</v>
      </c>
      <c r="G21892" s="75" t="inlineStr">
        <is>
          <t>.</t>
        </is>
      </c>
    </row>
    <row r="21893">
      <c r="A21893" s="35" t="n">
        <v>2018</v>
      </c>
      <c r="B21893" s="35" t="n">
        <v>6019</v>
      </c>
      <c r="C21893" s="36" t="inlineStr">
        <is>
          <t>BIT</t>
        </is>
      </c>
      <c r="D21893" s="36" t="inlineStr">
        <is>
          <t>Coal</t>
        </is>
      </c>
      <c r="E21893" s="75" t="n">
        <v>73749</v>
      </c>
      <c r="F21893" s="76" t="n">
        <v>22.08</v>
      </c>
      <c r="G21893" s="75" t="inlineStr">
        <is>
          <t>.</t>
        </is>
      </c>
    </row>
    <row r="21894">
      <c r="A21894" s="35" t="n">
        <v>2018</v>
      </c>
      <c r="B21894" s="35" t="n">
        <v>6019</v>
      </c>
      <c r="C21894" s="36" t="inlineStr">
        <is>
          <t>BIT</t>
        </is>
      </c>
      <c r="D21894" s="36" t="inlineStr">
        <is>
          <t>Coal</t>
        </is>
      </c>
      <c r="E21894" s="75" t="n">
        <v>62336</v>
      </c>
      <c r="F21894" s="76" t="n">
        <v>25.44</v>
      </c>
      <c r="G21894" s="75" t="inlineStr">
        <is>
          <t>.</t>
        </is>
      </c>
    </row>
    <row r="21895">
      <c r="A21895" s="35" t="n">
        <v>2018</v>
      </c>
      <c r="B21895" s="35" t="n">
        <v>6019</v>
      </c>
      <c r="C21895" s="36" t="inlineStr">
        <is>
          <t>BIT</t>
        </is>
      </c>
      <c r="D21895" s="36" t="inlineStr">
        <is>
          <t>Coal</t>
        </is>
      </c>
      <c r="E21895" s="75" t="n">
        <v>48368</v>
      </c>
      <c r="F21895" s="76" t="n">
        <v>26.1</v>
      </c>
      <c r="G21895" s="75" t="inlineStr">
        <is>
          <t>.</t>
        </is>
      </c>
    </row>
    <row r="21896">
      <c r="A21896" s="35" t="n">
        <v>2018</v>
      </c>
      <c r="B21896" s="35" t="n">
        <v>6019</v>
      </c>
      <c r="C21896" s="36" t="inlineStr">
        <is>
          <t>NG</t>
        </is>
      </c>
      <c r="D21896" s="36" t="inlineStr">
        <is>
          <t>Natural Gas</t>
        </is>
      </c>
      <c r="E21896" s="75" t="n">
        <v>36589</v>
      </c>
      <c r="F21896" s="76" t="n">
        <v>1</v>
      </c>
      <c r="G21896" s="75" t="inlineStr">
        <is>
          <t>.</t>
        </is>
      </c>
    </row>
    <row r="21897">
      <c r="A21897" s="35" t="n">
        <v>2018</v>
      </c>
      <c r="B21897" s="35" t="n">
        <v>6021</v>
      </c>
      <c r="C21897" s="36" t="inlineStr">
        <is>
          <t>SUB</t>
        </is>
      </c>
      <c r="D21897" s="36" t="inlineStr">
        <is>
          <t>Coal</t>
        </is>
      </c>
      <c r="E21897" s="75" t="n">
        <v>141087</v>
      </c>
      <c r="F21897" s="76" t="n">
        <v>20.31</v>
      </c>
      <c r="G21897" s="75" t="n">
        <v>313.6</v>
      </c>
    </row>
    <row r="21898">
      <c r="A21898" s="35" t="n">
        <v>2018</v>
      </c>
      <c r="B21898" s="35" t="n">
        <v>6021</v>
      </c>
      <c r="C21898" s="36" t="inlineStr">
        <is>
          <t>NG</t>
        </is>
      </c>
      <c r="D21898" s="36" t="inlineStr">
        <is>
          <t>Natural Gas</t>
        </is>
      </c>
      <c r="E21898" s="75" t="n">
        <v>15305</v>
      </c>
      <c r="F21898" s="76" t="n">
        <v>1.045</v>
      </c>
      <c r="G21898" s="75" t="n">
        <v>364</v>
      </c>
    </row>
    <row r="21899">
      <c r="A21899" s="35" t="n">
        <v>2018</v>
      </c>
      <c r="B21899" s="35" t="n">
        <v>6021</v>
      </c>
      <c r="C21899" s="36" t="inlineStr">
        <is>
          <t>SUB</t>
        </is>
      </c>
      <c r="D21899" s="36" t="inlineStr">
        <is>
          <t>Coal</t>
        </is>
      </c>
      <c r="E21899" s="75" t="n">
        <v>192757</v>
      </c>
      <c r="F21899" s="76" t="n">
        <v>19.37</v>
      </c>
      <c r="G21899" s="75" t="n">
        <v>154.2</v>
      </c>
    </row>
    <row r="21900">
      <c r="A21900" s="35" t="n">
        <v>2018</v>
      </c>
      <c r="B21900" s="35" t="n">
        <v>6030</v>
      </c>
      <c r="C21900" s="36" t="inlineStr">
        <is>
          <t>LIG</t>
        </is>
      </c>
      <c r="D21900" s="36" t="inlineStr">
        <is>
          <t>Coal</t>
        </is>
      </c>
      <c r="E21900" s="75" t="n">
        <v>823764</v>
      </c>
      <c r="F21900" s="76" t="n">
        <v>12.3</v>
      </c>
      <c r="G21900" s="75" t="n">
        <v>168.6</v>
      </c>
    </row>
    <row r="21901">
      <c r="A21901" s="35" t="n">
        <v>2018</v>
      </c>
      <c r="B21901" s="35" t="n">
        <v>6030</v>
      </c>
      <c r="C21901" s="36" t="inlineStr">
        <is>
          <t>DFO</t>
        </is>
      </c>
      <c r="D21901" s="36" t="inlineStr">
        <is>
          <t>Petroleum</t>
        </is>
      </c>
      <c r="E21901" s="75" t="n">
        <v>429</v>
      </c>
      <c r="F21901" s="76" t="n">
        <v>5.7</v>
      </c>
      <c r="G21901" s="75" t="n">
        <v>1720.5</v>
      </c>
    </row>
    <row r="21902">
      <c r="A21902" s="35" t="n">
        <v>2018</v>
      </c>
      <c r="B21902" s="35" t="n">
        <v>6034</v>
      </c>
      <c r="C21902" s="36" t="inlineStr">
        <is>
          <t>DFO</t>
        </is>
      </c>
      <c r="D21902" s="36" t="inlineStr">
        <is>
          <t>Petroleum</t>
        </is>
      </c>
      <c r="E21902" s="75" t="n">
        <v>2632</v>
      </c>
      <c r="F21902" s="76" t="n">
        <v>5.8</v>
      </c>
      <c r="G21902" s="75" t="n">
        <v>1628.5</v>
      </c>
    </row>
    <row r="21903">
      <c r="A21903" s="35" t="n">
        <v>2018</v>
      </c>
      <c r="B21903" s="35" t="n">
        <v>6034</v>
      </c>
      <c r="C21903" s="36" t="inlineStr">
        <is>
          <t>NG</t>
        </is>
      </c>
      <c r="D21903" s="36" t="inlineStr">
        <is>
          <t>Natural Gas</t>
        </is>
      </c>
      <c r="E21903" s="75" t="n">
        <v>519700</v>
      </c>
      <c r="F21903" s="76" t="n">
        <v>1.01</v>
      </c>
      <c r="G21903" s="75" t="n">
        <v>327.4</v>
      </c>
    </row>
    <row r="21904">
      <c r="A21904" s="35" t="n">
        <v>2018</v>
      </c>
      <c r="B21904" s="35" t="n">
        <v>6035</v>
      </c>
      <c r="C21904" s="36" t="inlineStr">
        <is>
          <t>NG</t>
        </is>
      </c>
      <c r="D21904" s="36" t="inlineStr">
        <is>
          <t>Natural Gas</t>
        </is>
      </c>
      <c r="E21904" s="75" t="n">
        <v>1624096</v>
      </c>
      <c r="F21904" s="76" t="n">
        <v>1</v>
      </c>
      <c r="G21904" s="75" t="n">
        <v>402.4</v>
      </c>
    </row>
    <row r="21905">
      <c r="A21905" s="35" t="n">
        <v>2018</v>
      </c>
      <c r="B21905" s="35" t="n">
        <v>6041</v>
      </c>
      <c r="C21905" s="36" t="inlineStr">
        <is>
          <t>BIT</t>
        </is>
      </c>
      <c r="D21905" s="36" t="inlineStr">
        <is>
          <t>Coal</t>
        </is>
      </c>
      <c r="E21905" s="75" t="n">
        <v>45613</v>
      </c>
      <c r="F21905" s="76" t="n">
        <v>22.12</v>
      </c>
      <c r="G21905" s="75" t="n">
        <v>164.7</v>
      </c>
    </row>
    <row r="21906">
      <c r="A21906" s="35" t="n">
        <v>2018</v>
      </c>
      <c r="B21906" s="35" t="n">
        <v>6041</v>
      </c>
      <c r="C21906" s="36" t="inlineStr">
        <is>
          <t>BIT</t>
        </is>
      </c>
      <c r="D21906" s="36" t="inlineStr">
        <is>
          <t>Coal</t>
        </is>
      </c>
      <c r="E21906" s="75" t="n">
        <v>24934</v>
      </c>
      <c r="F21906" s="76" t="n">
        <v>21.99</v>
      </c>
      <c r="G21906" s="75" t="n">
        <v>185.5</v>
      </c>
    </row>
    <row r="21907">
      <c r="A21907" s="35" t="n">
        <v>2018</v>
      </c>
      <c r="B21907" s="35" t="n">
        <v>6041</v>
      </c>
      <c r="C21907" s="36" t="inlineStr">
        <is>
          <t>BIT</t>
        </is>
      </c>
      <c r="D21907" s="36" t="inlineStr">
        <is>
          <t>Coal</t>
        </is>
      </c>
      <c r="E21907" s="75" t="n">
        <v>18649</v>
      </c>
      <c r="F21907" s="76" t="n">
        <v>23.76</v>
      </c>
      <c r="G21907" s="75" t="n">
        <v>208.1</v>
      </c>
    </row>
    <row r="21908">
      <c r="A21908" s="35" t="n">
        <v>2018</v>
      </c>
      <c r="B21908" s="35" t="n">
        <v>6041</v>
      </c>
      <c r="C21908" s="36" t="inlineStr">
        <is>
          <t>BIT</t>
        </is>
      </c>
      <c r="D21908" s="36" t="inlineStr">
        <is>
          <t>Coal</t>
        </is>
      </c>
      <c r="E21908" s="75" t="n">
        <v>10550</v>
      </c>
      <c r="F21908" s="76" t="n">
        <v>22.24</v>
      </c>
      <c r="G21908" s="75" t="n">
        <v>195.2</v>
      </c>
    </row>
    <row r="21909">
      <c r="A21909" s="35" t="n">
        <v>2018</v>
      </c>
      <c r="B21909" s="35" t="n">
        <v>6041</v>
      </c>
      <c r="C21909" s="36" t="inlineStr">
        <is>
          <t>BIT</t>
        </is>
      </c>
      <c r="D21909" s="36" t="inlineStr">
        <is>
          <t>Coal</t>
        </is>
      </c>
      <c r="E21909" s="75" t="n">
        <v>10274</v>
      </c>
      <c r="F21909" s="76" t="n">
        <v>22</v>
      </c>
      <c r="G21909" s="75" t="n">
        <v>185.5</v>
      </c>
    </row>
    <row r="21910">
      <c r="A21910" s="35" t="n">
        <v>2018</v>
      </c>
      <c r="B21910" s="35" t="n">
        <v>6041</v>
      </c>
      <c r="C21910" s="36" t="inlineStr">
        <is>
          <t>BIT</t>
        </is>
      </c>
      <c r="D21910" s="36" t="inlineStr">
        <is>
          <t>Coal</t>
        </is>
      </c>
      <c r="E21910" s="75" t="n">
        <v>3433</v>
      </c>
      <c r="F21910" s="76" t="n">
        <v>23.76</v>
      </c>
      <c r="G21910" s="75" t="n">
        <v>208.1</v>
      </c>
    </row>
    <row r="21911">
      <c r="A21911" s="35" t="n">
        <v>2018</v>
      </c>
      <c r="B21911" s="35" t="n">
        <v>6041</v>
      </c>
      <c r="C21911" s="36" t="inlineStr">
        <is>
          <t>BIT</t>
        </is>
      </c>
      <c r="D21911" s="36" t="inlineStr">
        <is>
          <t>Coal</t>
        </is>
      </c>
      <c r="E21911" s="75" t="n">
        <v>5067</v>
      </c>
      <c r="F21911" s="76" t="n">
        <v>23.6</v>
      </c>
      <c r="G21911" s="75" t="n">
        <v>175.4</v>
      </c>
    </row>
    <row r="21912">
      <c r="A21912" s="35" t="n">
        <v>2018</v>
      </c>
      <c r="B21912" s="35" t="n">
        <v>6041</v>
      </c>
      <c r="C21912" s="36" t="inlineStr">
        <is>
          <t>BIT</t>
        </is>
      </c>
      <c r="D21912" s="36" t="inlineStr">
        <is>
          <t>Coal</t>
        </is>
      </c>
      <c r="E21912" s="75" t="n">
        <v>5003</v>
      </c>
      <c r="F21912" s="76" t="n">
        <v>23.69</v>
      </c>
      <c r="G21912" s="75" t="n">
        <v>169.3</v>
      </c>
    </row>
    <row r="21913">
      <c r="A21913" s="35" t="n">
        <v>2018</v>
      </c>
      <c r="B21913" s="35" t="n">
        <v>6041</v>
      </c>
      <c r="C21913" s="36" t="inlineStr">
        <is>
          <t>BIT</t>
        </is>
      </c>
      <c r="D21913" s="36" t="inlineStr">
        <is>
          <t>Coal</t>
        </is>
      </c>
      <c r="E21913" s="75" t="n">
        <v>5002</v>
      </c>
      <c r="F21913" s="76" t="n">
        <v>23.6</v>
      </c>
      <c r="G21913" s="75" t="n">
        <v>175.4</v>
      </c>
    </row>
    <row r="21914">
      <c r="A21914" s="35" t="n">
        <v>2018</v>
      </c>
      <c r="B21914" s="35" t="n">
        <v>6041</v>
      </c>
      <c r="C21914" s="36" t="inlineStr">
        <is>
          <t>BIT</t>
        </is>
      </c>
      <c r="D21914" s="36" t="inlineStr">
        <is>
          <t>Coal</t>
        </is>
      </c>
      <c r="E21914" s="75" t="n">
        <v>6928</v>
      </c>
      <c r="F21914" s="76" t="n">
        <v>23.69</v>
      </c>
      <c r="G21914" s="75" t="n">
        <v>169.3</v>
      </c>
    </row>
    <row r="21915">
      <c r="A21915" s="35" t="n">
        <v>2018</v>
      </c>
      <c r="B21915" s="35" t="n">
        <v>6041</v>
      </c>
      <c r="C21915" s="36" t="inlineStr">
        <is>
          <t>BIT</t>
        </is>
      </c>
      <c r="D21915" s="36" t="inlineStr">
        <is>
          <t>Coal</t>
        </is>
      </c>
      <c r="E21915" s="75" t="n">
        <v>19288</v>
      </c>
      <c r="F21915" s="76" t="n">
        <v>23.16</v>
      </c>
      <c r="G21915" s="75" t="n">
        <v>180.8</v>
      </c>
    </row>
    <row r="21916">
      <c r="A21916" s="35" t="n">
        <v>2018</v>
      </c>
      <c r="B21916" s="35" t="n">
        <v>6041</v>
      </c>
      <c r="C21916" s="36" t="inlineStr">
        <is>
          <t>BIT</t>
        </is>
      </c>
      <c r="D21916" s="36" t="inlineStr">
        <is>
          <t>Coal</t>
        </is>
      </c>
      <c r="E21916" s="75" t="n">
        <v>18957</v>
      </c>
      <c r="F21916" s="76" t="n">
        <v>23.42</v>
      </c>
      <c r="G21916" s="75" t="n">
        <v>163.9</v>
      </c>
    </row>
    <row r="21917">
      <c r="A21917" s="35" t="n">
        <v>2018</v>
      </c>
      <c r="B21917" s="35" t="n">
        <v>6041</v>
      </c>
      <c r="C21917" s="36" t="inlineStr">
        <is>
          <t>BIT</t>
        </is>
      </c>
      <c r="D21917" s="36" t="inlineStr">
        <is>
          <t>Coal</t>
        </is>
      </c>
      <c r="E21917" s="75" t="n">
        <v>10111</v>
      </c>
      <c r="F21917" s="76" t="n">
        <v>23.19</v>
      </c>
      <c r="G21917" s="75" t="n">
        <v>180.8</v>
      </c>
    </row>
    <row r="21918">
      <c r="A21918" s="35" t="n">
        <v>2018</v>
      </c>
      <c r="B21918" s="35" t="n">
        <v>6041</v>
      </c>
      <c r="C21918" s="36" t="inlineStr">
        <is>
          <t>BIT</t>
        </is>
      </c>
      <c r="D21918" s="36" t="inlineStr">
        <is>
          <t>Coal</t>
        </is>
      </c>
      <c r="E21918" s="75" t="n">
        <v>23508</v>
      </c>
      <c r="F21918" s="76" t="n">
        <v>25.9</v>
      </c>
      <c r="G21918" s="75" t="n">
        <v>173.7</v>
      </c>
    </row>
    <row r="21919">
      <c r="A21919" s="35" t="n">
        <v>2018</v>
      </c>
      <c r="B21919" s="35" t="n">
        <v>6041</v>
      </c>
      <c r="C21919" s="36" t="inlineStr">
        <is>
          <t>BIT</t>
        </is>
      </c>
      <c r="D21919" s="36" t="inlineStr">
        <is>
          <t>Coal</t>
        </is>
      </c>
      <c r="E21919" s="75" t="n">
        <v>7885</v>
      </c>
      <c r="F21919" s="76" t="n">
        <v>22.88</v>
      </c>
      <c r="G21919" s="75" t="n">
        <v>174.3</v>
      </c>
    </row>
    <row r="21920">
      <c r="A21920" s="35" t="n">
        <v>2018</v>
      </c>
      <c r="B21920" s="35" t="n">
        <v>6041</v>
      </c>
      <c r="C21920" s="36" t="inlineStr">
        <is>
          <t>BIT</t>
        </is>
      </c>
      <c r="D21920" s="36" t="inlineStr">
        <is>
          <t>Coal</t>
        </is>
      </c>
      <c r="E21920" s="75" t="n">
        <v>7938</v>
      </c>
      <c r="F21920" s="76" t="n">
        <v>22.87</v>
      </c>
      <c r="G21920" s="75" t="n">
        <v>188.2</v>
      </c>
    </row>
    <row r="21921">
      <c r="A21921" s="35" t="n">
        <v>2018</v>
      </c>
      <c r="B21921" s="35" t="n">
        <v>6041</v>
      </c>
      <c r="C21921" s="36" t="inlineStr">
        <is>
          <t>BIT</t>
        </is>
      </c>
      <c r="D21921" s="36" t="inlineStr">
        <is>
          <t>Coal</t>
        </is>
      </c>
      <c r="E21921" s="75" t="n">
        <v>9548</v>
      </c>
      <c r="F21921" s="76" t="n">
        <v>22.82</v>
      </c>
      <c r="G21921" s="75" t="n">
        <v>186.5</v>
      </c>
    </row>
    <row r="21922">
      <c r="A21922" s="35" t="n">
        <v>2018</v>
      </c>
      <c r="B21922" s="35" t="n">
        <v>6041</v>
      </c>
      <c r="C21922" s="36" t="inlineStr">
        <is>
          <t>BIT</t>
        </is>
      </c>
      <c r="D21922" s="36" t="inlineStr">
        <is>
          <t>Coal</t>
        </is>
      </c>
      <c r="E21922" s="75" t="n">
        <v>9586</v>
      </c>
      <c r="F21922" s="76" t="n">
        <v>23.09</v>
      </c>
      <c r="G21922" s="75" t="n">
        <v>184.9</v>
      </c>
    </row>
    <row r="21923">
      <c r="A21923" s="35" t="n">
        <v>2018</v>
      </c>
      <c r="B21923" s="35" t="n">
        <v>6041</v>
      </c>
      <c r="C21923" s="36" t="inlineStr">
        <is>
          <t>BIT</t>
        </is>
      </c>
      <c r="D21923" s="36" t="inlineStr">
        <is>
          <t>Coal</t>
        </is>
      </c>
      <c r="E21923" s="75" t="n">
        <v>14458</v>
      </c>
      <c r="F21923" s="76" t="n">
        <v>23.21</v>
      </c>
      <c r="G21923" s="75" t="n">
        <v>183.3</v>
      </c>
    </row>
    <row r="21924">
      <c r="A21924" s="35" t="n">
        <v>2018</v>
      </c>
      <c r="B21924" s="35" t="n">
        <v>6041</v>
      </c>
      <c r="C21924" s="36" t="inlineStr">
        <is>
          <t>BIT</t>
        </is>
      </c>
      <c r="D21924" s="36" t="inlineStr">
        <is>
          <t>Coal</t>
        </is>
      </c>
      <c r="E21924" s="75" t="n">
        <v>25619</v>
      </c>
      <c r="F21924" s="76" t="n">
        <v>23.75</v>
      </c>
      <c r="G21924" s="75" t="n">
        <v>185.6</v>
      </c>
    </row>
    <row r="21925">
      <c r="A21925" s="35" t="n">
        <v>2018</v>
      </c>
      <c r="B21925" s="35" t="n">
        <v>6041</v>
      </c>
      <c r="C21925" s="36" t="inlineStr">
        <is>
          <t>BIT</t>
        </is>
      </c>
      <c r="D21925" s="36" t="inlineStr">
        <is>
          <t>Coal</t>
        </is>
      </c>
      <c r="E21925" s="75" t="n">
        <v>69963</v>
      </c>
      <c r="F21925" s="76" t="n">
        <v>25.35</v>
      </c>
      <c r="G21925" s="75" t="n">
        <v>192.2</v>
      </c>
    </row>
    <row r="21926">
      <c r="A21926" s="35" t="n">
        <v>2018</v>
      </c>
      <c r="B21926" s="35" t="n">
        <v>6041</v>
      </c>
      <c r="C21926" s="36" t="inlineStr">
        <is>
          <t>BIT</t>
        </is>
      </c>
      <c r="D21926" s="36" t="inlineStr">
        <is>
          <t>Coal</t>
        </is>
      </c>
      <c r="E21926" s="75" t="n">
        <v>7259</v>
      </c>
      <c r="F21926" s="76" t="n">
        <v>25.35</v>
      </c>
      <c r="G21926" s="75" t="n">
        <v>192.2</v>
      </c>
    </row>
    <row r="21927">
      <c r="A21927" s="35" t="n">
        <v>2018</v>
      </c>
      <c r="B21927" s="35" t="n">
        <v>6041</v>
      </c>
      <c r="C21927" s="36" t="inlineStr">
        <is>
          <t>BIT</t>
        </is>
      </c>
      <c r="D21927" s="36" t="inlineStr">
        <is>
          <t>Coal</t>
        </is>
      </c>
      <c r="E21927" s="75" t="n">
        <v>1774</v>
      </c>
      <c r="F21927" s="76" t="n">
        <v>22.22</v>
      </c>
      <c r="G21927" s="75" t="n">
        <v>191.6</v>
      </c>
    </row>
    <row r="21928">
      <c r="A21928" s="35" t="n">
        <v>2018</v>
      </c>
      <c r="B21928" s="35" t="n">
        <v>6041</v>
      </c>
      <c r="C21928" s="36" t="inlineStr">
        <is>
          <t>BIT</t>
        </is>
      </c>
      <c r="D21928" s="36" t="inlineStr">
        <is>
          <t>Coal</t>
        </is>
      </c>
      <c r="E21928" s="75" t="n">
        <v>1838</v>
      </c>
      <c r="F21928" s="76" t="n">
        <v>23.75</v>
      </c>
      <c r="G21928" s="75" t="n">
        <v>185.6</v>
      </c>
    </row>
    <row r="21929">
      <c r="A21929" s="35" t="n">
        <v>2018</v>
      </c>
      <c r="B21929" s="35" t="n">
        <v>6041</v>
      </c>
      <c r="C21929" s="36" t="inlineStr">
        <is>
          <t>BIT</t>
        </is>
      </c>
      <c r="D21929" s="36" t="inlineStr">
        <is>
          <t>Coal</t>
        </is>
      </c>
      <c r="E21929" s="75" t="n">
        <v>6333</v>
      </c>
      <c r="F21929" s="76" t="n">
        <v>23.12</v>
      </c>
      <c r="G21929" s="75" t="n">
        <v>187.2</v>
      </c>
    </row>
    <row r="21930">
      <c r="A21930" s="35" t="n">
        <v>2018</v>
      </c>
      <c r="B21930" s="35" t="n">
        <v>6041</v>
      </c>
      <c r="C21930" s="36" t="inlineStr">
        <is>
          <t>DFO</t>
        </is>
      </c>
      <c r="D21930" s="36" t="inlineStr">
        <is>
          <t>Petroleum</t>
        </is>
      </c>
      <c r="E21930" s="75" t="n">
        <v>1594</v>
      </c>
      <c r="F21930" s="76" t="n">
        <v>5.82</v>
      </c>
      <c r="G21930" s="75" t="n">
        <v>1617</v>
      </c>
    </row>
    <row r="21931">
      <c r="A21931" s="35" t="n">
        <v>2018</v>
      </c>
      <c r="B21931" s="35" t="n">
        <v>6041</v>
      </c>
      <c r="C21931" s="36" t="inlineStr">
        <is>
          <t>DFO</t>
        </is>
      </c>
      <c r="D21931" s="36" t="inlineStr">
        <is>
          <t>Petroleum</t>
        </is>
      </c>
      <c r="E21931" s="75" t="n">
        <v>1058</v>
      </c>
      <c r="F21931" s="76" t="n">
        <v>5.82</v>
      </c>
      <c r="G21931" s="75" t="n">
        <v>1335</v>
      </c>
    </row>
    <row r="21932">
      <c r="A21932" s="35" t="n">
        <v>2018</v>
      </c>
      <c r="B21932" s="35" t="n">
        <v>6042</v>
      </c>
      <c r="C21932" s="36" t="inlineStr">
        <is>
          <t>NG</t>
        </is>
      </c>
      <c r="D21932" s="36" t="inlineStr">
        <is>
          <t>Natural Gas</t>
        </is>
      </c>
      <c r="E21932" s="75" t="n">
        <v>7092947</v>
      </c>
      <c r="F21932" s="76" t="n">
        <v>1.022</v>
      </c>
      <c r="G21932" s="75" t="n">
        <v>414.7</v>
      </c>
    </row>
    <row r="21933">
      <c r="A21933" s="35" t="n">
        <v>2018</v>
      </c>
      <c r="B21933" s="35" t="n">
        <v>6043</v>
      </c>
      <c r="C21933" s="36" t="inlineStr">
        <is>
          <t>NG</t>
        </is>
      </c>
      <c r="D21933" s="36" t="inlineStr">
        <is>
          <t>Natural Gas</t>
        </is>
      </c>
      <c r="E21933" s="75" t="n">
        <v>11111849</v>
      </c>
      <c r="F21933" s="76" t="n">
        <v>1.022</v>
      </c>
      <c r="G21933" s="75" t="n">
        <v>405.1</v>
      </c>
    </row>
    <row r="21934">
      <c r="A21934" s="35" t="n">
        <v>2018</v>
      </c>
      <c r="B21934" s="35" t="n">
        <v>6046</v>
      </c>
      <c r="C21934" s="36" t="inlineStr">
        <is>
          <t>DFO</t>
        </is>
      </c>
      <c r="D21934" s="36" t="inlineStr">
        <is>
          <t>Petroleum</t>
        </is>
      </c>
      <c r="E21934" s="75" t="n">
        <v>1239</v>
      </c>
      <c r="F21934" s="76" t="n">
        <v>5.75</v>
      </c>
      <c r="G21934" s="75" t="n">
        <v>1673.5</v>
      </c>
    </row>
    <row r="21935">
      <c r="A21935" s="35" t="n">
        <v>2018</v>
      </c>
      <c r="B21935" s="35" t="n">
        <v>6046</v>
      </c>
      <c r="C21935" s="36" t="inlineStr">
        <is>
          <t>NG</t>
        </is>
      </c>
      <c r="D21935" s="36" t="inlineStr">
        <is>
          <t>Natural Gas</t>
        </is>
      </c>
      <c r="E21935" s="75" t="n">
        <v>31588</v>
      </c>
      <c r="F21935" s="76" t="n">
        <v>1.024</v>
      </c>
      <c r="G21935" s="75" t="n">
        <v>396.4</v>
      </c>
    </row>
    <row r="21936">
      <c r="A21936" s="35" t="n">
        <v>2018</v>
      </c>
      <c r="B21936" s="35" t="n">
        <v>6052</v>
      </c>
      <c r="C21936" s="36" t="inlineStr">
        <is>
          <t>DFO</t>
        </is>
      </c>
      <c r="D21936" s="36" t="inlineStr">
        <is>
          <t>Petroleum</t>
        </is>
      </c>
      <c r="E21936" s="75" t="n">
        <v>4411</v>
      </c>
      <c r="F21936" s="76" t="n">
        <v>5.817</v>
      </c>
      <c r="G21936" s="75" t="n">
        <v>1618.7</v>
      </c>
    </row>
    <row r="21937">
      <c r="A21937" s="35" t="n">
        <v>2018</v>
      </c>
      <c r="B21937" s="35" t="n">
        <v>6052</v>
      </c>
      <c r="C21937" s="36" t="inlineStr">
        <is>
          <t>BIT</t>
        </is>
      </c>
      <c r="D21937" s="36" t="inlineStr">
        <is>
          <t>Coal</t>
        </is>
      </c>
      <c r="E21937" s="75" t="n">
        <v>24226</v>
      </c>
      <c r="F21937" s="76" t="n">
        <v>22.758</v>
      </c>
      <c r="G21937" s="75" t="n">
        <v>318.8</v>
      </c>
    </row>
    <row r="21938">
      <c r="A21938" s="35" t="n">
        <v>2018</v>
      </c>
      <c r="B21938" s="35" t="n">
        <v>6052</v>
      </c>
      <c r="C21938" s="36" t="inlineStr">
        <is>
          <t>BIT</t>
        </is>
      </c>
      <c r="D21938" s="36" t="inlineStr">
        <is>
          <t>Coal</t>
        </is>
      </c>
      <c r="E21938" s="75" t="n">
        <v>140062</v>
      </c>
      <c r="F21938" s="76" t="n">
        <v>23.736</v>
      </c>
      <c r="G21938" s="75" t="n">
        <v>307.9</v>
      </c>
    </row>
    <row r="21939">
      <c r="A21939" s="35" t="n">
        <v>2018</v>
      </c>
      <c r="B21939" s="35" t="n">
        <v>6055</v>
      </c>
      <c r="C21939" s="36" t="inlineStr">
        <is>
          <t>SUB</t>
        </is>
      </c>
      <c r="D21939" s="36" t="inlineStr">
        <is>
          <t>Coal</t>
        </is>
      </c>
      <c r="E21939" s="75" t="n">
        <v>16450</v>
      </c>
      <c r="F21939" s="76" t="n">
        <v>16.54</v>
      </c>
      <c r="G21939" s="75" t="inlineStr">
        <is>
          <t>.</t>
        </is>
      </c>
    </row>
    <row r="21940">
      <c r="A21940" s="35" t="n">
        <v>2018</v>
      </c>
      <c r="B21940" s="35" t="n">
        <v>6055</v>
      </c>
      <c r="C21940" s="36" t="inlineStr">
        <is>
          <t>SUB</t>
        </is>
      </c>
      <c r="D21940" s="36" t="inlineStr">
        <is>
          <t>Coal</t>
        </is>
      </c>
      <c r="E21940" s="75" t="n">
        <v>16398</v>
      </c>
      <c r="F21940" s="76" t="n">
        <v>16.57</v>
      </c>
      <c r="G21940" s="75" t="inlineStr">
        <is>
          <t>.</t>
        </is>
      </c>
    </row>
    <row r="21941">
      <c r="A21941" s="35" t="n">
        <v>2018</v>
      </c>
      <c r="B21941" s="35" t="n">
        <v>6055</v>
      </c>
      <c r="C21941" s="36" t="inlineStr">
        <is>
          <t>SUB</t>
        </is>
      </c>
      <c r="D21941" s="36" t="inlineStr">
        <is>
          <t>Coal</t>
        </is>
      </c>
      <c r="E21941" s="75" t="n">
        <v>180494</v>
      </c>
      <c r="F21941" s="76" t="n">
        <v>16.97</v>
      </c>
      <c r="G21941" s="75" t="inlineStr">
        <is>
          <t>.</t>
        </is>
      </c>
    </row>
    <row r="21942">
      <c r="A21942" s="35" t="n">
        <v>2018</v>
      </c>
      <c r="B21942" s="35" t="n">
        <v>6055</v>
      </c>
      <c r="C21942" s="36" t="inlineStr">
        <is>
          <t>SUB</t>
        </is>
      </c>
      <c r="D21942" s="36" t="inlineStr">
        <is>
          <t>Coal</t>
        </is>
      </c>
      <c r="E21942" s="75" t="n">
        <v>32906</v>
      </c>
      <c r="F21942" s="76" t="n">
        <v>16.57</v>
      </c>
      <c r="G21942" s="75" t="inlineStr">
        <is>
          <t>.</t>
        </is>
      </c>
    </row>
    <row r="21943">
      <c r="A21943" s="35" t="n">
        <v>2018</v>
      </c>
      <c r="B21943" s="35" t="n">
        <v>6055</v>
      </c>
      <c r="C21943" s="36" t="inlineStr">
        <is>
          <t>NG</t>
        </is>
      </c>
      <c r="D21943" s="36" t="inlineStr">
        <is>
          <t>Natural Gas</t>
        </is>
      </c>
      <c r="E21943" s="75" t="n">
        <v>212407</v>
      </c>
      <c r="F21943" s="76" t="n">
        <v>1.059</v>
      </c>
      <c r="G21943" s="75" t="inlineStr">
        <is>
          <t>.</t>
        </is>
      </c>
    </row>
    <row r="21944">
      <c r="A21944" s="35" t="n">
        <v>2018</v>
      </c>
      <c r="B21944" s="35" t="n">
        <v>6063</v>
      </c>
      <c r="C21944" s="36" t="inlineStr">
        <is>
          <t>NG</t>
        </is>
      </c>
      <c r="D21944" s="36" t="inlineStr">
        <is>
          <t>Natural Gas</t>
        </is>
      </c>
      <c r="E21944" s="75" t="n">
        <v>7559</v>
      </c>
      <c r="F21944" s="76" t="n">
        <v>1.058</v>
      </c>
      <c r="G21944" s="75" t="n">
        <v>711.9</v>
      </c>
    </row>
    <row r="21945">
      <c r="A21945" s="35" t="n">
        <v>2018</v>
      </c>
      <c r="B21945" s="35" t="n">
        <v>6065</v>
      </c>
      <c r="C21945" s="36" t="inlineStr">
        <is>
          <t>SUB</t>
        </is>
      </c>
      <c r="D21945" s="36" t="inlineStr">
        <is>
          <t>Coal</t>
        </is>
      </c>
      <c r="E21945" s="75" t="n">
        <v>48712</v>
      </c>
      <c r="F21945" s="76" t="n">
        <v>17.59</v>
      </c>
      <c r="G21945" s="75" t="n">
        <v>155.6</v>
      </c>
    </row>
    <row r="21946">
      <c r="A21946" s="35" t="n">
        <v>2018</v>
      </c>
      <c r="B21946" s="35" t="n">
        <v>6065</v>
      </c>
      <c r="C21946" s="36" t="inlineStr">
        <is>
          <t>DFO</t>
        </is>
      </c>
      <c r="D21946" s="36" t="inlineStr">
        <is>
          <t>Petroleum</t>
        </is>
      </c>
      <c r="E21946" s="75" t="n">
        <v>1362</v>
      </c>
      <c r="F21946" s="76" t="n">
        <v>5.75</v>
      </c>
      <c r="G21946" s="75" t="n">
        <v>1652.3</v>
      </c>
    </row>
    <row r="21947">
      <c r="A21947" s="35" t="n">
        <v>2018</v>
      </c>
      <c r="B21947" s="35" t="n">
        <v>6065</v>
      </c>
      <c r="C21947" s="36" t="inlineStr">
        <is>
          <t>SUB</t>
        </is>
      </c>
      <c r="D21947" s="36" t="inlineStr">
        <is>
          <t>Coal</t>
        </is>
      </c>
      <c r="E21947" s="75" t="n">
        <v>16290</v>
      </c>
      <c r="F21947" s="76" t="n">
        <v>17.73</v>
      </c>
      <c r="G21947" s="75" t="n">
        <v>153.3</v>
      </c>
    </row>
    <row r="21948">
      <c r="A21948" s="35" t="n">
        <v>2018</v>
      </c>
      <c r="B21948" s="35" t="n">
        <v>6065</v>
      </c>
      <c r="C21948" s="36" t="inlineStr">
        <is>
          <t>SUB</t>
        </is>
      </c>
      <c r="D21948" s="36" t="inlineStr">
        <is>
          <t>Coal</t>
        </is>
      </c>
      <c r="E21948" s="75" t="n">
        <v>129870</v>
      </c>
      <c r="F21948" s="76" t="n">
        <v>16.99</v>
      </c>
      <c r="G21948" s="75" t="n">
        <v>140.1</v>
      </c>
    </row>
    <row r="21949">
      <c r="A21949" s="35" t="n">
        <v>2018</v>
      </c>
      <c r="B21949" s="35" t="n">
        <v>6065</v>
      </c>
      <c r="C21949" s="36" t="inlineStr">
        <is>
          <t>SUB</t>
        </is>
      </c>
      <c r="D21949" s="36" t="inlineStr">
        <is>
          <t>Coal</t>
        </is>
      </c>
      <c r="E21949" s="75" t="n">
        <v>32214</v>
      </c>
      <c r="F21949" s="76" t="n">
        <v>17.08</v>
      </c>
      <c r="G21949" s="75" t="n">
        <v>150.6</v>
      </c>
    </row>
    <row r="21950">
      <c r="A21950" s="35" t="n">
        <v>2018</v>
      </c>
      <c r="B21950" s="35" t="n">
        <v>6065</v>
      </c>
      <c r="C21950" s="36" t="inlineStr">
        <is>
          <t>SUB</t>
        </is>
      </c>
      <c r="D21950" s="36" t="inlineStr">
        <is>
          <t>Coal</t>
        </is>
      </c>
      <c r="E21950" s="75" t="n">
        <v>65182</v>
      </c>
      <c r="F21950" s="76" t="n">
        <v>18.02</v>
      </c>
      <c r="G21950" s="75" t="n">
        <v>150.6</v>
      </c>
    </row>
    <row r="21951">
      <c r="A21951" s="35" t="n">
        <v>2018</v>
      </c>
      <c r="B21951" s="35" t="n">
        <v>6065</v>
      </c>
      <c r="C21951" s="36" t="inlineStr">
        <is>
          <t>SUB</t>
        </is>
      </c>
      <c r="D21951" s="36" t="inlineStr">
        <is>
          <t>Coal</t>
        </is>
      </c>
      <c r="E21951" s="75" t="n">
        <v>82041</v>
      </c>
      <c r="F21951" s="76" t="n">
        <v>17.13</v>
      </c>
      <c r="G21951" s="75" t="n">
        <v>151.2</v>
      </c>
    </row>
    <row r="21952">
      <c r="A21952" s="35" t="n">
        <v>2018</v>
      </c>
      <c r="B21952" s="35" t="n">
        <v>6065</v>
      </c>
      <c r="C21952" s="36" t="inlineStr">
        <is>
          <t>SUB</t>
        </is>
      </c>
      <c r="D21952" s="36" t="inlineStr">
        <is>
          <t>Coal</t>
        </is>
      </c>
      <c r="E21952" s="75" t="n">
        <v>16169</v>
      </c>
      <c r="F21952" s="76" t="n">
        <v>17.44</v>
      </c>
      <c r="G21952" s="75" t="n">
        <v>153.2</v>
      </c>
    </row>
    <row r="21953">
      <c r="A21953" s="35" t="n">
        <v>2018</v>
      </c>
      <c r="B21953" s="35" t="n">
        <v>6065</v>
      </c>
      <c r="C21953" s="36" t="inlineStr">
        <is>
          <t>SUB</t>
        </is>
      </c>
      <c r="D21953" s="36" t="inlineStr">
        <is>
          <t>Coal</t>
        </is>
      </c>
      <c r="E21953" s="75" t="n">
        <v>16129</v>
      </c>
      <c r="F21953" s="76" t="n">
        <v>17.79</v>
      </c>
      <c r="G21953" s="75" t="n">
        <v>156.1</v>
      </c>
    </row>
    <row r="21954">
      <c r="A21954" s="35" t="n">
        <v>2018</v>
      </c>
      <c r="B21954" s="35" t="n">
        <v>6065</v>
      </c>
      <c r="C21954" s="36" t="inlineStr">
        <is>
          <t>SUB</t>
        </is>
      </c>
      <c r="D21954" s="36" t="inlineStr">
        <is>
          <t>Coal</t>
        </is>
      </c>
      <c r="E21954" s="75" t="n">
        <v>16420</v>
      </c>
      <c r="F21954" s="76" t="n">
        <v>18.02</v>
      </c>
      <c r="G21954" s="75" t="n">
        <v>152</v>
      </c>
    </row>
    <row r="21955">
      <c r="A21955" s="35" t="n">
        <v>2018</v>
      </c>
      <c r="B21955" s="35" t="n">
        <v>6068</v>
      </c>
      <c r="C21955" s="36" t="inlineStr">
        <is>
          <t>SUB</t>
        </is>
      </c>
      <c r="D21955" s="36" t="inlineStr">
        <is>
          <t>Coal</t>
        </is>
      </c>
      <c r="E21955" s="75" t="n">
        <v>538221</v>
      </c>
      <c r="F21955" s="76" t="n">
        <v>16.658</v>
      </c>
      <c r="G21955" s="75" t="n">
        <v>173.8</v>
      </c>
    </row>
    <row r="21956">
      <c r="A21956" s="35" t="n">
        <v>2018</v>
      </c>
      <c r="B21956" s="35" t="n">
        <v>6068</v>
      </c>
      <c r="C21956" s="36" t="inlineStr">
        <is>
          <t>DFO</t>
        </is>
      </c>
      <c r="D21956" s="36" t="inlineStr">
        <is>
          <t>Petroleum</t>
        </is>
      </c>
      <c r="E21956" s="75" t="n">
        <v>4994</v>
      </c>
      <c r="F21956" s="76" t="n">
        <v>5.73</v>
      </c>
      <c r="G21956" s="75" t="n">
        <v>1651.8</v>
      </c>
    </row>
    <row r="21957">
      <c r="A21957" s="35" t="n">
        <v>2018</v>
      </c>
      <c r="B21957" s="35" t="n">
        <v>6071</v>
      </c>
      <c r="C21957" s="36" t="inlineStr">
        <is>
          <t>BIT</t>
        </is>
      </c>
      <c r="D21957" s="36" t="inlineStr">
        <is>
          <t>Coal</t>
        </is>
      </c>
      <c r="E21957" s="75" t="n">
        <v>3391</v>
      </c>
      <c r="F21957" s="76" t="n">
        <v>25.395</v>
      </c>
      <c r="G21957" s="75" t="n">
        <v>224.4</v>
      </c>
    </row>
    <row r="21958">
      <c r="A21958" s="35" t="n">
        <v>2018</v>
      </c>
      <c r="B21958" s="35" t="n">
        <v>6071</v>
      </c>
      <c r="C21958" s="36" t="inlineStr">
        <is>
          <t>BIT</t>
        </is>
      </c>
      <c r="D21958" s="36" t="inlineStr">
        <is>
          <t>Coal</t>
        </is>
      </c>
      <c r="E21958" s="75" t="n">
        <v>9532</v>
      </c>
      <c r="F21958" s="76" t="n">
        <v>23.789</v>
      </c>
      <c r="G21958" s="75" t="n">
        <v>195.7</v>
      </c>
    </row>
    <row r="21959">
      <c r="A21959" s="35" t="n">
        <v>2018</v>
      </c>
      <c r="B21959" s="35" t="n">
        <v>6071</v>
      </c>
      <c r="C21959" s="36" t="inlineStr">
        <is>
          <t>BIT</t>
        </is>
      </c>
      <c r="D21959" s="36" t="inlineStr">
        <is>
          <t>Coal</t>
        </is>
      </c>
      <c r="E21959" s="75" t="n">
        <v>60722</v>
      </c>
      <c r="F21959" s="76" t="n">
        <v>23.212</v>
      </c>
      <c r="G21959" s="75" t="n">
        <v>201.4</v>
      </c>
    </row>
    <row r="21960">
      <c r="A21960" s="35" t="n">
        <v>2018</v>
      </c>
      <c r="B21960" s="35" t="n">
        <v>6071</v>
      </c>
      <c r="C21960" s="36" t="inlineStr">
        <is>
          <t>BIT</t>
        </is>
      </c>
      <c r="D21960" s="36" t="inlineStr">
        <is>
          <t>Coal</t>
        </is>
      </c>
      <c r="E21960" s="75" t="n">
        <v>34506</v>
      </c>
      <c r="F21960" s="76" t="n">
        <v>23.785</v>
      </c>
      <c r="G21960" s="75" t="n">
        <v>195.8</v>
      </c>
    </row>
    <row r="21961">
      <c r="A21961" s="35" t="n">
        <v>2018</v>
      </c>
      <c r="B21961" s="35" t="n">
        <v>6071</v>
      </c>
      <c r="C21961" s="36" t="inlineStr">
        <is>
          <t>SUB</t>
        </is>
      </c>
      <c r="D21961" s="36" t="inlineStr">
        <is>
          <t>Coal</t>
        </is>
      </c>
      <c r="E21961" s="75" t="n">
        <v>52945</v>
      </c>
      <c r="F21961" s="76" t="n">
        <v>17.661</v>
      </c>
      <c r="G21961" s="75" t="n">
        <v>219.1</v>
      </c>
    </row>
    <row r="21962">
      <c r="A21962" s="35" t="n">
        <v>2018</v>
      </c>
      <c r="B21962" s="35" t="n">
        <v>6071</v>
      </c>
      <c r="C21962" s="36" t="inlineStr">
        <is>
          <t>BIT</t>
        </is>
      </c>
      <c r="D21962" s="36" t="inlineStr">
        <is>
          <t>Coal</t>
        </is>
      </c>
      <c r="E21962" s="75" t="n">
        <v>8569</v>
      </c>
      <c r="F21962" s="76" t="n">
        <v>23.149</v>
      </c>
      <c r="G21962" s="75" t="n">
        <v>182</v>
      </c>
    </row>
    <row r="21963">
      <c r="A21963" s="35" t="n">
        <v>2018</v>
      </c>
      <c r="B21963" s="35" t="n">
        <v>6071</v>
      </c>
      <c r="C21963" s="36" t="inlineStr">
        <is>
          <t>BIT</t>
        </is>
      </c>
      <c r="D21963" s="36" t="inlineStr">
        <is>
          <t>Coal</t>
        </is>
      </c>
      <c r="E21963" s="75" t="n">
        <v>4741</v>
      </c>
      <c r="F21963" s="76" t="n">
        <v>22.793</v>
      </c>
      <c r="G21963" s="75" t="n">
        <v>180.2</v>
      </c>
    </row>
    <row r="21964">
      <c r="A21964" s="35" t="n">
        <v>2018</v>
      </c>
      <c r="B21964" s="35" t="n">
        <v>6071</v>
      </c>
      <c r="C21964" s="36" t="inlineStr">
        <is>
          <t>BIT</t>
        </is>
      </c>
      <c r="D21964" s="36" t="inlineStr">
        <is>
          <t>Coal</t>
        </is>
      </c>
      <c r="E21964" s="75" t="n">
        <v>12662</v>
      </c>
      <c r="F21964" s="76" t="n">
        <v>23.337</v>
      </c>
      <c r="G21964" s="75" t="n">
        <v>202.5</v>
      </c>
    </row>
    <row r="21965">
      <c r="A21965" s="35" t="n">
        <v>2018</v>
      </c>
      <c r="B21965" s="35" t="n">
        <v>6071</v>
      </c>
      <c r="C21965" s="36" t="inlineStr">
        <is>
          <t>BIT</t>
        </is>
      </c>
      <c r="D21965" s="36" t="inlineStr">
        <is>
          <t>Coal</t>
        </is>
      </c>
      <c r="E21965" s="75" t="n">
        <v>26335</v>
      </c>
      <c r="F21965" s="76" t="n">
        <v>23.161</v>
      </c>
      <c r="G21965" s="75" t="n">
        <v>173.2</v>
      </c>
    </row>
    <row r="21966">
      <c r="A21966" s="35" t="n">
        <v>2018</v>
      </c>
      <c r="B21966" s="35" t="n">
        <v>6071</v>
      </c>
      <c r="C21966" s="36" t="inlineStr">
        <is>
          <t>BIT</t>
        </is>
      </c>
      <c r="D21966" s="36" t="inlineStr">
        <is>
          <t>Coal</t>
        </is>
      </c>
      <c r="E21966" s="75" t="n">
        <v>5111</v>
      </c>
      <c r="F21966" s="76" t="n">
        <v>23.917</v>
      </c>
      <c r="G21966" s="75" t="n">
        <v>161.1</v>
      </c>
    </row>
    <row r="21967">
      <c r="A21967" s="35" t="n">
        <v>2018</v>
      </c>
      <c r="B21967" s="35" t="n">
        <v>6071</v>
      </c>
      <c r="C21967" s="36" t="inlineStr">
        <is>
          <t>BIT</t>
        </is>
      </c>
      <c r="D21967" s="36" t="inlineStr">
        <is>
          <t>Coal</t>
        </is>
      </c>
      <c r="E21967" s="75" t="n">
        <v>1620</v>
      </c>
      <c r="F21967" s="76" t="n">
        <v>23.704</v>
      </c>
      <c r="G21967" s="75" t="n">
        <v>162.8</v>
      </c>
    </row>
    <row r="21968">
      <c r="A21968" s="35" t="n">
        <v>2018</v>
      </c>
      <c r="B21968" s="35" t="n">
        <v>6071</v>
      </c>
      <c r="C21968" s="36" t="inlineStr">
        <is>
          <t>BIT</t>
        </is>
      </c>
      <c r="D21968" s="36" t="inlineStr">
        <is>
          <t>Coal</t>
        </is>
      </c>
      <c r="E21968" s="75" t="n">
        <v>9362</v>
      </c>
      <c r="F21968" s="76" t="n">
        <v>22.514</v>
      </c>
      <c r="G21968" s="75" t="n">
        <v>183.6</v>
      </c>
    </row>
    <row r="21969">
      <c r="A21969" s="35" t="n">
        <v>2018</v>
      </c>
      <c r="B21969" s="35" t="n">
        <v>6071</v>
      </c>
      <c r="C21969" s="36" t="inlineStr">
        <is>
          <t>NG</t>
        </is>
      </c>
      <c r="D21969" s="36" t="inlineStr">
        <is>
          <t>Natural Gas</t>
        </is>
      </c>
      <c r="E21969" s="75" t="n">
        <v>895895</v>
      </c>
      <c r="F21969" s="76" t="n">
        <v>1.065</v>
      </c>
      <c r="G21969" s="75" t="n">
        <v>471.3</v>
      </c>
    </row>
    <row r="21970">
      <c r="A21970" s="35" t="n">
        <v>2018</v>
      </c>
      <c r="B21970" s="35" t="n">
        <v>6073</v>
      </c>
      <c r="C21970" s="36" t="inlineStr">
        <is>
          <t>SUB</t>
        </is>
      </c>
      <c r="D21970" s="36" t="inlineStr">
        <is>
          <t>Coal</t>
        </is>
      </c>
      <c r="E21970" s="75" t="n">
        <v>111529</v>
      </c>
      <c r="F21970" s="76" t="n">
        <v>17.662</v>
      </c>
      <c r="G21970" s="75" t="n">
        <v>250.7</v>
      </c>
    </row>
    <row r="21971">
      <c r="A21971" s="35" t="n">
        <v>2018</v>
      </c>
      <c r="B21971" s="35" t="n">
        <v>6073</v>
      </c>
      <c r="C21971" s="36" t="inlineStr">
        <is>
          <t>BIT</t>
        </is>
      </c>
      <c r="D21971" s="36" t="inlineStr">
        <is>
          <t>Coal</t>
        </is>
      </c>
      <c r="E21971" s="75" t="n">
        <v>24531</v>
      </c>
      <c r="F21971" s="76" t="n">
        <v>22.736</v>
      </c>
      <c r="G21971" s="75" t="n">
        <v>363.4</v>
      </c>
    </row>
    <row r="21972">
      <c r="A21972" s="35" t="n">
        <v>2018</v>
      </c>
      <c r="B21972" s="35" t="n">
        <v>6073</v>
      </c>
      <c r="C21972" s="36" t="inlineStr">
        <is>
          <t>NG</t>
        </is>
      </c>
      <c r="D21972" s="36" t="inlineStr">
        <is>
          <t>Natural Gas</t>
        </is>
      </c>
      <c r="E21972" s="75" t="n">
        <v>5161755</v>
      </c>
      <c r="F21972" s="76" t="n">
        <v>1.015</v>
      </c>
      <c r="G21972" s="75" t="n">
        <v>323.8</v>
      </c>
    </row>
    <row r="21973">
      <c r="A21973" s="35" t="n">
        <v>2018</v>
      </c>
      <c r="B21973" s="35" t="n">
        <v>6074</v>
      </c>
      <c r="C21973" s="36" t="inlineStr">
        <is>
          <t>NG</t>
        </is>
      </c>
      <c r="D21973" s="36" t="inlineStr">
        <is>
          <t>Natural Gas</t>
        </is>
      </c>
      <c r="E21973" s="75" t="n">
        <v>18735</v>
      </c>
      <c r="F21973" s="76" t="n">
        <v>1</v>
      </c>
      <c r="G21973" s="75" t="n">
        <v>513</v>
      </c>
    </row>
    <row r="21974">
      <c r="A21974" s="35" t="n">
        <v>2018</v>
      </c>
      <c r="B21974" s="35" t="n">
        <v>6076</v>
      </c>
      <c r="C21974" s="36" t="inlineStr">
        <is>
          <t>DFO</t>
        </is>
      </c>
      <c r="D21974" s="36" t="inlineStr">
        <is>
          <t>Petroleum</t>
        </is>
      </c>
      <c r="E21974" s="75" t="n">
        <v>8652</v>
      </c>
      <c r="F21974" s="76" t="n">
        <v>5.92</v>
      </c>
      <c r="G21974" s="75" t="inlineStr">
        <is>
          <t>.</t>
        </is>
      </c>
    </row>
    <row r="21975">
      <c r="A21975" s="35" t="n">
        <v>2018</v>
      </c>
      <c r="B21975" s="35" t="n">
        <v>6076</v>
      </c>
      <c r="C21975" s="36" t="inlineStr">
        <is>
          <t>SUB</t>
        </is>
      </c>
      <c r="D21975" s="36" t="inlineStr">
        <is>
          <t>Coal</t>
        </is>
      </c>
      <c r="E21975" s="75" t="n">
        <v>332402</v>
      </c>
      <c r="F21975" s="76" t="n">
        <v>17.14</v>
      </c>
      <c r="G21975" s="75" t="inlineStr">
        <is>
          <t>.</t>
        </is>
      </c>
    </row>
    <row r="21976">
      <c r="A21976" s="35" t="n">
        <v>2018</v>
      </c>
      <c r="B21976" s="35" t="n">
        <v>6076</v>
      </c>
      <c r="C21976" s="36" t="inlineStr">
        <is>
          <t>SUB</t>
        </is>
      </c>
      <c r="D21976" s="36" t="inlineStr">
        <is>
          <t>Coal</t>
        </is>
      </c>
      <c r="E21976" s="75" t="n">
        <v>281091</v>
      </c>
      <c r="F21976" s="76" t="n">
        <v>17.55</v>
      </c>
      <c r="G21976" s="75" t="inlineStr">
        <is>
          <t>.</t>
        </is>
      </c>
    </row>
    <row r="21977">
      <c r="A21977" s="35" t="n">
        <v>2018</v>
      </c>
      <c r="B21977" s="35" t="n">
        <v>6077</v>
      </c>
      <c r="C21977" s="36" t="inlineStr">
        <is>
          <t>NG</t>
        </is>
      </c>
      <c r="D21977" s="36" t="inlineStr">
        <is>
          <t>Natural Gas</t>
        </is>
      </c>
      <c r="E21977" s="75" t="n">
        <v>11267</v>
      </c>
      <c r="F21977" s="76" t="n">
        <v>1.094</v>
      </c>
      <c r="G21977" s="75" t="n">
        <v>321.1</v>
      </c>
    </row>
    <row r="21978">
      <c r="A21978" s="35" t="n">
        <v>2018</v>
      </c>
      <c r="B21978" s="35" t="n">
        <v>6077</v>
      </c>
      <c r="C21978" s="36" t="inlineStr">
        <is>
          <t>SUB</t>
        </is>
      </c>
      <c r="D21978" s="36" t="inlineStr">
        <is>
          <t>Coal</t>
        </is>
      </c>
      <c r="E21978" s="75" t="n">
        <v>34028</v>
      </c>
      <c r="F21978" s="76" t="n">
        <v>16.826</v>
      </c>
      <c r="G21978" s="75" t="n">
        <v>103.6</v>
      </c>
    </row>
    <row r="21979">
      <c r="A21979" s="35" t="n">
        <v>2018</v>
      </c>
      <c r="B21979" s="35" t="n">
        <v>6077</v>
      </c>
      <c r="C21979" s="36" t="inlineStr">
        <is>
          <t>SUB</t>
        </is>
      </c>
      <c r="D21979" s="36" t="inlineStr">
        <is>
          <t>Coal</t>
        </is>
      </c>
      <c r="E21979" s="75" t="n">
        <v>17116</v>
      </c>
      <c r="F21979" s="76" t="n">
        <v>16.67</v>
      </c>
      <c r="G21979" s="75" t="n">
        <v>98</v>
      </c>
    </row>
    <row r="21980">
      <c r="A21980" s="35" t="n">
        <v>2018</v>
      </c>
      <c r="B21980" s="35" t="n">
        <v>6077</v>
      </c>
      <c r="C21980" s="36" t="inlineStr">
        <is>
          <t>SUB</t>
        </is>
      </c>
      <c r="D21980" s="36" t="inlineStr">
        <is>
          <t>Coal</t>
        </is>
      </c>
      <c r="E21980" s="75" t="n">
        <v>34121</v>
      </c>
      <c r="F21980" s="76" t="n">
        <v>16.953</v>
      </c>
      <c r="G21980" s="75" t="n">
        <v>97.3</v>
      </c>
    </row>
    <row r="21981">
      <c r="A21981" s="35" t="n">
        <v>2018</v>
      </c>
      <c r="B21981" s="35" t="n">
        <v>6077</v>
      </c>
      <c r="C21981" s="36" t="inlineStr">
        <is>
          <t>SUB</t>
        </is>
      </c>
      <c r="D21981" s="36" t="inlineStr">
        <is>
          <t>Coal</t>
        </is>
      </c>
      <c r="E21981" s="75" t="n">
        <v>34236</v>
      </c>
      <c r="F21981" s="76" t="n">
        <v>16.503</v>
      </c>
      <c r="G21981" s="75" t="n">
        <v>104.5</v>
      </c>
    </row>
    <row r="21982">
      <c r="A21982" s="35" t="n">
        <v>2018</v>
      </c>
      <c r="B21982" s="35" t="n">
        <v>6077</v>
      </c>
      <c r="C21982" s="36" t="inlineStr">
        <is>
          <t>SUB</t>
        </is>
      </c>
      <c r="D21982" s="36" t="inlineStr">
        <is>
          <t>Coal</t>
        </is>
      </c>
      <c r="E21982" s="75" t="n">
        <v>119685</v>
      </c>
      <c r="F21982" s="76" t="n">
        <v>16.898</v>
      </c>
      <c r="G21982" s="75" t="n">
        <v>98.59999999999999</v>
      </c>
    </row>
    <row r="21983">
      <c r="A21983" s="35" t="n">
        <v>2018</v>
      </c>
      <c r="B21983" s="35" t="n">
        <v>6077</v>
      </c>
      <c r="C21983" s="36" t="inlineStr">
        <is>
          <t>SUB</t>
        </is>
      </c>
      <c r="D21983" s="36" t="inlineStr">
        <is>
          <t>Coal</t>
        </is>
      </c>
      <c r="E21983" s="75" t="n">
        <v>188323</v>
      </c>
      <c r="F21983" s="76" t="n">
        <v>17.181</v>
      </c>
      <c r="G21983" s="75" t="n">
        <v>102.2</v>
      </c>
    </row>
    <row r="21984">
      <c r="A21984" s="35" t="n">
        <v>2018</v>
      </c>
      <c r="B21984" s="35" t="n">
        <v>6081</v>
      </c>
      <c r="C21984" s="36" t="inlineStr">
        <is>
          <t>NG</t>
        </is>
      </c>
      <c r="D21984" s="36" t="inlineStr">
        <is>
          <t>Natural Gas</t>
        </is>
      </c>
      <c r="E21984" s="75" t="n">
        <v>500</v>
      </c>
      <c r="F21984" s="76" t="n">
        <v>1.025</v>
      </c>
      <c r="G21984" s="75" t="n">
        <v>304.4</v>
      </c>
    </row>
    <row r="21985">
      <c r="A21985" s="35" t="n">
        <v>2018</v>
      </c>
      <c r="B21985" s="35" t="n">
        <v>6081</v>
      </c>
      <c r="C21985" s="36" t="inlineStr">
        <is>
          <t>NG</t>
        </is>
      </c>
      <c r="D21985" s="36" t="inlineStr">
        <is>
          <t>Natural Gas</t>
        </is>
      </c>
      <c r="E21985" s="75" t="n">
        <v>14000</v>
      </c>
      <c r="F21985" s="76" t="n">
        <v>1.025</v>
      </c>
      <c r="G21985" s="75" t="n">
        <v>392.6</v>
      </c>
    </row>
    <row r="21986">
      <c r="A21986" s="35" t="n">
        <v>2018</v>
      </c>
      <c r="B21986" s="35" t="n">
        <v>6081</v>
      </c>
      <c r="C21986" s="36" t="inlineStr">
        <is>
          <t>NG</t>
        </is>
      </c>
      <c r="D21986" s="36" t="inlineStr">
        <is>
          <t>Natural Gas</t>
        </is>
      </c>
      <c r="E21986" s="75" t="n">
        <v>61178</v>
      </c>
      <c r="F21986" s="76" t="n">
        <v>1.025</v>
      </c>
      <c r="G21986" s="75" t="n">
        <v>351.4</v>
      </c>
    </row>
    <row r="21987">
      <c r="A21987" s="35" t="n">
        <v>2018</v>
      </c>
      <c r="B21987" s="35" t="n">
        <v>6081</v>
      </c>
      <c r="C21987" s="36" t="inlineStr">
        <is>
          <t>NG</t>
        </is>
      </c>
      <c r="D21987" s="36" t="inlineStr">
        <is>
          <t>Natural Gas</t>
        </is>
      </c>
      <c r="E21987" s="75" t="n">
        <v>59331</v>
      </c>
      <c r="F21987" s="76" t="n">
        <v>1.025</v>
      </c>
      <c r="G21987" s="75" t="n">
        <v>368.9</v>
      </c>
    </row>
    <row r="21988">
      <c r="A21988" s="35" t="n">
        <v>2018</v>
      </c>
      <c r="B21988" s="35" t="n">
        <v>6081</v>
      </c>
      <c r="C21988" s="36" t="inlineStr">
        <is>
          <t>NG</t>
        </is>
      </c>
      <c r="D21988" s="36" t="inlineStr">
        <is>
          <t>Natural Gas</t>
        </is>
      </c>
      <c r="E21988" s="75" t="n">
        <v>52400</v>
      </c>
      <c r="F21988" s="76" t="n">
        <v>1.025</v>
      </c>
      <c r="G21988" s="75" t="n">
        <v>396.3</v>
      </c>
    </row>
    <row r="21989">
      <c r="A21989" s="35" t="n">
        <v>2018</v>
      </c>
      <c r="B21989" s="35" t="n">
        <v>6082</v>
      </c>
      <c r="C21989" s="36" t="inlineStr">
        <is>
          <t>BIT</t>
        </is>
      </c>
      <c r="D21989" s="36" t="inlineStr">
        <is>
          <t>Coal</t>
        </is>
      </c>
      <c r="E21989" s="75" t="n">
        <v>42135</v>
      </c>
      <c r="F21989" s="76" t="n">
        <v>25.44</v>
      </c>
      <c r="G21989" s="75" t="inlineStr">
        <is>
          <t>.</t>
        </is>
      </c>
    </row>
    <row r="21990">
      <c r="A21990" s="35" t="n">
        <v>2018</v>
      </c>
      <c r="B21990" s="35" t="n">
        <v>6082</v>
      </c>
      <c r="C21990" s="36" t="inlineStr">
        <is>
          <t>DFO</t>
        </is>
      </c>
      <c r="D21990" s="36" t="inlineStr">
        <is>
          <t>Petroleum</t>
        </is>
      </c>
      <c r="E21990" s="75" t="n">
        <v>1191</v>
      </c>
      <c r="F21990" s="76" t="n">
        <v>5.775</v>
      </c>
      <c r="G21990" s="75" t="inlineStr">
        <is>
          <t>.</t>
        </is>
      </c>
    </row>
    <row r="21991">
      <c r="A21991" s="35" t="n">
        <v>2018</v>
      </c>
      <c r="B21991" s="35" t="n">
        <v>6085</v>
      </c>
      <c r="C21991" s="36" t="inlineStr">
        <is>
          <t>SUB</t>
        </is>
      </c>
      <c r="D21991" s="36" t="inlineStr">
        <is>
          <t>Coal</t>
        </is>
      </c>
      <c r="E21991" s="75" t="n">
        <v>246460</v>
      </c>
      <c r="F21991" s="76" t="n">
        <v>17.602</v>
      </c>
      <c r="G21991" s="75" t="n">
        <v>169.4</v>
      </c>
    </row>
    <row r="21992">
      <c r="A21992" s="35" t="n">
        <v>2018</v>
      </c>
      <c r="B21992" s="35" t="n">
        <v>6085</v>
      </c>
      <c r="C21992" s="36" t="inlineStr">
        <is>
          <t>BIT</t>
        </is>
      </c>
      <c r="D21992" s="36" t="inlineStr">
        <is>
          <t>Coal</t>
        </is>
      </c>
      <c r="E21992" s="75" t="n">
        <v>226514</v>
      </c>
      <c r="F21992" s="76" t="n">
        <v>21.931</v>
      </c>
      <c r="G21992" s="75" t="n">
        <v>257.3</v>
      </c>
    </row>
    <row r="21993">
      <c r="A21993" s="35" t="n">
        <v>2018</v>
      </c>
      <c r="B21993" s="35" t="n">
        <v>6085</v>
      </c>
      <c r="C21993" s="36" t="inlineStr">
        <is>
          <t>NG</t>
        </is>
      </c>
      <c r="D21993" s="36" t="inlineStr">
        <is>
          <t>Natural Gas</t>
        </is>
      </c>
      <c r="E21993" s="75" t="n">
        <v>67908</v>
      </c>
      <c r="F21993" s="76" t="n">
        <v>1.075</v>
      </c>
      <c r="G21993" s="75" t="n">
        <v>314</v>
      </c>
    </row>
    <row r="21994">
      <c r="A21994" s="35" t="n">
        <v>2018</v>
      </c>
      <c r="B21994" s="35" t="n">
        <v>6089</v>
      </c>
      <c r="C21994" s="36" t="inlineStr">
        <is>
          <t>NG</t>
        </is>
      </c>
      <c r="D21994" s="36" t="inlineStr">
        <is>
          <t>Natural Gas</t>
        </is>
      </c>
      <c r="E21994" s="75" t="n">
        <v>9142</v>
      </c>
      <c r="F21994" s="76" t="n">
        <v>1.23</v>
      </c>
      <c r="G21994" s="75" t="n">
        <v>319.6</v>
      </c>
    </row>
    <row r="21995">
      <c r="A21995" s="35" t="n">
        <v>2018</v>
      </c>
      <c r="B21995" s="35" t="n">
        <v>6089</v>
      </c>
      <c r="C21995" s="36" t="inlineStr">
        <is>
          <t>NG</t>
        </is>
      </c>
      <c r="D21995" s="36" t="inlineStr">
        <is>
          <t>Natural Gas</t>
        </is>
      </c>
      <c r="E21995" s="75" t="n">
        <v>700</v>
      </c>
      <c r="F21995" s="76" t="n">
        <v>1.23</v>
      </c>
      <c r="G21995" s="75" t="n">
        <v>544.2</v>
      </c>
    </row>
    <row r="21996">
      <c r="A21996" s="35" t="n">
        <v>2018</v>
      </c>
      <c r="B21996" s="35" t="n">
        <v>6089</v>
      </c>
      <c r="C21996" s="36" t="inlineStr">
        <is>
          <t>LIG</t>
        </is>
      </c>
      <c r="D21996" s="36" t="inlineStr">
        <is>
          <t>Coal</t>
        </is>
      </c>
      <c r="E21996" s="75" t="n">
        <v>23194</v>
      </c>
      <c r="F21996" s="76" t="n">
        <v>13.62</v>
      </c>
      <c r="G21996" s="75" t="n">
        <v>221.3</v>
      </c>
    </row>
    <row r="21997">
      <c r="A21997" s="35" t="n">
        <v>2018</v>
      </c>
      <c r="B21997" s="35" t="n">
        <v>6090</v>
      </c>
      <c r="C21997" s="36" t="inlineStr">
        <is>
          <t>SUB</t>
        </is>
      </c>
      <c r="D21997" s="36" t="inlineStr">
        <is>
          <t>Coal</t>
        </is>
      </c>
      <c r="E21997" s="75" t="n">
        <v>131335</v>
      </c>
      <c r="F21997" s="76" t="n">
        <v>17.964</v>
      </c>
      <c r="G21997" s="75" t="n">
        <v>226.3</v>
      </c>
    </row>
    <row r="21998">
      <c r="A21998" s="35" t="n">
        <v>2018</v>
      </c>
      <c r="B21998" s="35" t="n">
        <v>6090</v>
      </c>
      <c r="C21998" s="36" t="inlineStr">
        <is>
          <t>SUB</t>
        </is>
      </c>
      <c r="D21998" s="36" t="inlineStr">
        <is>
          <t>Coal</t>
        </is>
      </c>
      <c r="E21998" s="75" t="n">
        <v>14489</v>
      </c>
      <c r="F21998" s="76" t="n">
        <v>17.554</v>
      </c>
      <c r="G21998" s="75" t="n">
        <v>230.1</v>
      </c>
    </row>
    <row r="21999">
      <c r="A21999" s="35" t="n">
        <v>2018</v>
      </c>
      <c r="B21999" s="35" t="n">
        <v>6090</v>
      </c>
      <c r="C21999" s="36" t="inlineStr">
        <is>
          <t>SUB</t>
        </is>
      </c>
      <c r="D21999" s="36" t="inlineStr">
        <is>
          <t>Coal</t>
        </is>
      </c>
      <c r="E21999" s="75" t="n">
        <v>305305</v>
      </c>
      <c r="F21999" s="76" t="n">
        <v>17.603</v>
      </c>
      <c r="G21999" s="75" t="n">
        <v>221</v>
      </c>
    </row>
    <row r="22000">
      <c r="A22000" s="35" t="n">
        <v>2018</v>
      </c>
      <c r="B22000" s="35" t="n">
        <v>6090</v>
      </c>
      <c r="C22000" s="36" t="inlineStr">
        <is>
          <t>SUB</t>
        </is>
      </c>
      <c r="D22000" s="36" t="inlineStr">
        <is>
          <t>Coal</t>
        </is>
      </c>
      <c r="E22000" s="75" t="n">
        <v>44162</v>
      </c>
      <c r="F22000" s="76" t="n">
        <v>17.995</v>
      </c>
      <c r="G22000" s="75" t="n">
        <v>223.3</v>
      </c>
    </row>
    <row r="22001">
      <c r="A22001" s="35" t="n">
        <v>2018</v>
      </c>
      <c r="B22001" s="35" t="n">
        <v>6090</v>
      </c>
      <c r="C22001" s="36" t="inlineStr">
        <is>
          <t>SUB</t>
        </is>
      </c>
      <c r="D22001" s="36" t="inlineStr">
        <is>
          <t>Coal</t>
        </is>
      </c>
      <c r="E22001" s="75" t="n">
        <v>29724</v>
      </c>
      <c r="F22001" s="76" t="n">
        <v>17.715</v>
      </c>
      <c r="G22001" s="75" t="n">
        <v>223.3</v>
      </c>
    </row>
    <row r="22002">
      <c r="A22002" s="35" t="n">
        <v>2018</v>
      </c>
      <c r="B22002" s="35" t="n">
        <v>6090</v>
      </c>
      <c r="C22002" s="36" t="inlineStr">
        <is>
          <t>SUB</t>
        </is>
      </c>
      <c r="D22002" s="36" t="inlineStr">
        <is>
          <t>Coal</t>
        </is>
      </c>
      <c r="E22002" s="75" t="n">
        <v>365</v>
      </c>
      <c r="F22002" s="76" t="n">
        <v>17.439</v>
      </c>
      <c r="G22002" s="75" t="n">
        <v>226.3</v>
      </c>
    </row>
    <row r="22003">
      <c r="A22003" s="35" t="n">
        <v>2018</v>
      </c>
      <c r="B22003" s="35" t="n">
        <v>6090</v>
      </c>
      <c r="C22003" s="36" t="inlineStr">
        <is>
          <t>SUB</t>
        </is>
      </c>
      <c r="D22003" s="36" t="inlineStr">
        <is>
          <t>Coal</t>
        </is>
      </c>
      <c r="E22003" s="75" t="n">
        <v>58601</v>
      </c>
      <c r="F22003" s="76" t="n">
        <v>17.047</v>
      </c>
      <c r="G22003" s="75" t="n">
        <v>223.9</v>
      </c>
    </row>
    <row r="22004">
      <c r="A22004" s="35" t="n">
        <v>2018</v>
      </c>
      <c r="B22004" s="35" t="n">
        <v>6090</v>
      </c>
      <c r="C22004" s="36" t="inlineStr">
        <is>
          <t>DFO</t>
        </is>
      </c>
      <c r="D22004" s="36" t="inlineStr">
        <is>
          <t>Petroleum</t>
        </is>
      </c>
      <c r="E22004" s="75" t="n">
        <v>1429</v>
      </c>
      <c r="F22004" s="76" t="n">
        <v>5.804</v>
      </c>
      <c r="G22004" s="75" t="n">
        <v>1495</v>
      </c>
    </row>
    <row r="22005">
      <c r="A22005" s="35" t="n">
        <v>2018</v>
      </c>
      <c r="B22005" s="35" t="n">
        <v>6090</v>
      </c>
      <c r="C22005" s="36" t="inlineStr">
        <is>
          <t>SUB</t>
        </is>
      </c>
      <c r="D22005" s="36" t="inlineStr">
        <is>
          <t>Coal</t>
        </is>
      </c>
      <c r="E22005" s="75" t="n">
        <v>114149</v>
      </c>
      <c r="F22005" s="76" t="n">
        <v>17.603</v>
      </c>
      <c r="G22005" s="75" t="n">
        <v>221</v>
      </c>
    </row>
    <row r="22006">
      <c r="A22006" s="35" t="n">
        <v>2018</v>
      </c>
      <c r="B22006" s="35" t="n">
        <v>6094</v>
      </c>
      <c r="C22006" s="36" t="inlineStr">
        <is>
          <t>BIT</t>
        </is>
      </c>
      <c r="D22006" s="36" t="inlineStr">
        <is>
          <t>Coal</t>
        </is>
      </c>
      <c r="E22006" s="75" t="n">
        <v>32183</v>
      </c>
      <c r="F22006" s="76" t="n">
        <v>25.134</v>
      </c>
      <c r="G22006" s="75" t="inlineStr">
        <is>
          <t>.</t>
        </is>
      </c>
    </row>
    <row r="22007">
      <c r="A22007" s="35" t="n">
        <v>2018</v>
      </c>
      <c r="B22007" s="35" t="n">
        <v>6095</v>
      </c>
      <c r="C22007" s="36" t="inlineStr">
        <is>
          <t>SUB</t>
        </is>
      </c>
      <c r="D22007" s="36" t="inlineStr">
        <is>
          <t>Coal</t>
        </is>
      </c>
      <c r="E22007" s="75" t="n">
        <v>217449</v>
      </c>
      <c r="F22007" s="76" t="n">
        <v>17.094</v>
      </c>
      <c r="G22007" s="75" t="n">
        <v>171.2</v>
      </c>
    </row>
    <row r="22008">
      <c r="A22008" s="35" t="n">
        <v>2018</v>
      </c>
      <c r="B22008" s="35" t="n">
        <v>6096</v>
      </c>
      <c r="C22008" s="36" t="inlineStr">
        <is>
          <t>SUB</t>
        </is>
      </c>
      <c r="D22008" s="36" t="inlineStr">
        <is>
          <t>Coal</t>
        </is>
      </c>
      <c r="E22008" s="75" t="n">
        <v>33551</v>
      </c>
      <c r="F22008" s="76" t="n">
        <v>17.02</v>
      </c>
      <c r="G22008" s="75" t="n">
        <v>143.1</v>
      </c>
    </row>
    <row r="22009">
      <c r="A22009" s="35" t="n">
        <v>2018</v>
      </c>
      <c r="B22009" s="35" t="n">
        <v>6096</v>
      </c>
      <c r="C22009" s="36" t="inlineStr">
        <is>
          <t>SUB</t>
        </is>
      </c>
      <c r="D22009" s="36" t="inlineStr">
        <is>
          <t>Coal</t>
        </is>
      </c>
      <c r="E22009" s="75" t="n">
        <v>294022</v>
      </c>
      <c r="F22009" s="76" t="n">
        <v>16.59</v>
      </c>
      <c r="G22009" s="75" t="n">
        <v>147.5</v>
      </c>
    </row>
    <row r="22010">
      <c r="A22010" s="35" t="n">
        <v>2018</v>
      </c>
      <c r="B22010" s="35" t="n">
        <v>6096</v>
      </c>
      <c r="C22010" s="36" t="inlineStr">
        <is>
          <t>SUB</t>
        </is>
      </c>
      <c r="D22010" s="36" t="inlineStr">
        <is>
          <t>Coal</t>
        </is>
      </c>
      <c r="E22010" s="75" t="n">
        <v>132537</v>
      </c>
      <c r="F22010" s="76" t="n">
        <v>16.98</v>
      </c>
      <c r="G22010" s="75" t="n">
        <v>136.5</v>
      </c>
    </row>
    <row r="22011">
      <c r="A22011" s="35" t="n">
        <v>2018</v>
      </c>
      <c r="B22011" s="35" t="n">
        <v>6096</v>
      </c>
      <c r="C22011" s="36" t="inlineStr">
        <is>
          <t>NG</t>
        </is>
      </c>
      <c r="D22011" s="36" t="inlineStr">
        <is>
          <t>Natural Gas</t>
        </is>
      </c>
      <c r="E22011" s="75" t="n">
        <v>12612</v>
      </c>
      <c r="F22011" s="76" t="n">
        <v>1.047</v>
      </c>
      <c r="G22011" s="75" t="n">
        <v>290</v>
      </c>
    </row>
    <row r="22012">
      <c r="A22012" s="35" t="n">
        <v>2018</v>
      </c>
      <c r="B22012" s="35" t="n">
        <v>6098</v>
      </c>
      <c r="C22012" s="36" t="inlineStr">
        <is>
          <t>SUB</t>
        </is>
      </c>
      <c r="D22012" s="36" t="inlineStr">
        <is>
          <t>Coal</t>
        </is>
      </c>
      <c r="E22012" s="75" t="n">
        <v>155796</v>
      </c>
      <c r="F22012" s="76" t="n">
        <v>16.414</v>
      </c>
      <c r="G22012" s="75" t="n">
        <v>195.4</v>
      </c>
    </row>
    <row r="22013">
      <c r="A22013" s="35" t="n">
        <v>2018</v>
      </c>
      <c r="B22013" s="35" t="n">
        <v>6098</v>
      </c>
      <c r="C22013" s="36" t="inlineStr">
        <is>
          <t>SUB</t>
        </is>
      </c>
      <c r="D22013" s="36" t="inlineStr">
        <is>
          <t>Coal</t>
        </is>
      </c>
      <c r="E22013" s="75" t="n">
        <v>14211</v>
      </c>
      <c r="F22013" s="76" t="n">
        <v>17.012</v>
      </c>
      <c r="G22013" s="75" t="n">
        <v>188.8</v>
      </c>
    </row>
    <row r="22014">
      <c r="A22014" s="35" t="n">
        <v>2018</v>
      </c>
      <c r="B22014" s="35" t="n">
        <v>6101</v>
      </c>
      <c r="C22014" s="36" t="inlineStr">
        <is>
          <t>SUB</t>
        </is>
      </c>
      <c r="D22014" s="36" t="inlineStr">
        <is>
          <t>Coal</t>
        </is>
      </c>
      <c r="E22014" s="75" t="n">
        <v>161156</v>
      </c>
      <c r="F22014" s="76" t="n">
        <v>16.146</v>
      </c>
      <c r="G22014" s="75" t="n">
        <v>118.3</v>
      </c>
    </row>
    <row r="22015">
      <c r="A22015" s="35" t="n">
        <v>2018</v>
      </c>
      <c r="B22015" s="35" t="n">
        <v>6112</v>
      </c>
      <c r="C22015" s="36" t="inlineStr">
        <is>
          <t>NG</t>
        </is>
      </c>
      <c r="D22015" s="36" t="inlineStr">
        <is>
          <t>Natural Gas</t>
        </is>
      </c>
      <c r="E22015" s="75" t="n">
        <v>2488293</v>
      </c>
      <c r="F22015" s="76" t="n">
        <v>1.092</v>
      </c>
      <c r="G22015" s="75" t="n">
        <v>315.2</v>
      </c>
    </row>
    <row r="22016">
      <c r="A22016" s="35" t="n">
        <v>2018</v>
      </c>
      <c r="B22016" s="35" t="n">
        <v>6113</v>
      </c>
      <c r="C22016" s="36" t="inlineStr">
        <is>
          <t>BIT</t>
        </is>
      </c>
      <c r="D22016" s="36" t="inlineStr">
        <is>
          <t>Coal</t>
        </is>
      </c>
      <c r="E22016" s="75" t="n">
        <v>27566</v>
      </c>
      <c r="F22016" s="76" t="n">
        <v>21.924</v>
      </c>
      <c r="G22016" s="75" t="n">
        <v>176.9</v>
      </c>
    </row>
    <row r="22017">
      <c r="A22017" s="35" t="n">
        <v>2018</v>
      </c>
      <c r="B22017" s="35" t="n">
        <v>6113</v>
      </c>
      <c r="C22017" s="36" t="inlineStr">
        <is>
          <t>DFO</t>
        </is>
      </c>
      <c r="D22017" s="36" t="inlineStr">
        <is>
          <t>Petroleum</t>
        </is>
      </c>
      <c r="E22017" s="75" t="n">
        <v>5655</v>
      </c>
      <c r="F22017" s="76" t="n">
        <v>5.75</v>
      </c>
      <c r="G22017" s="75" t="n">
        <v>1657.7</v>
      </c>
    </row>
    <row r="22018">
      <c r="A22018" s="35" t="n">
        <v>2018</v>
      </c>
      <c r="B22018" s="35" t="n">
        <v>6113</v>
      </c>
      <c r="C22018" s="36" t="inlineStr">
        <is>
          <t>BIT</t>
        </is>
      </c>
      <c r="D22018" s="36" t="inlineStr">
        <is>
          <t>Coal</t>
        </is>
      </c>
      <c r="E22018" s="75" t="n">
        <v>59826</v>
      </c>
      <c r="F22018" s="76" t="n">
        <v>23.2</v>
      </c>
      <c r="G22018" s="75" t="n">
        <v>169.2</v>
      </c>
    </row>
    <row r="22019">
      <c r="A22019" s="35" t="n">
        <v>2018</v>
      </c>
      <c r="B22019" s="35" t="n">
        <v>6113</v>
      </c>
      <c r="C22019" s="36" t="inlineStr">
        <is>
          <t>BIT</t>
        </is>
      </c>
      <c r="D22019" s="36" t="inlineStr">
        <is>
          <t>Coal</t>
        </is>
      </c>
      <c r="E22019" s="75" t="n">
        <v>28576</v>
      </c>
      <c r="F22019" s="76" t="n">
        <v>22.996</v>
      </c>
      <c r="G22019" s="75" t="n">
        <v>183.8</v>
      </c>
    </row>
    <row r="22020">
      <c r="A22020" s="35" t="n">
        <v>2018</v>
      </c>
      <c r="B22020" s="35" t="n">
        <v>6113</v>
      </c>
      <c r="C22020" s="36" t="inlineStr">
        <is>
          <t>BIT</t>
        </is>
      </c>
      <c r="D22020" s="36" t="inlineStr">
        <is>
          <t>Coal</t>
        </is>
      </c>
      <c r="E22020" s="75" t="n">
        <v>65317</v>
      </c>
      <c r="F22020" s="76" t="n">
        <v>21.09</v>
      </c>
      <c r="G22020" s="75" t="n">
        <v>131.8</v>
      </c>
    </row>
    <row r="22021">
      <c r="A22021" s="35" t="n">
        <v>2018</v>
      </c>
      <c r="B22021" s="35" t="n">
        <v>6113</v>
      </c>
      <c r="C22021" s="36" t="inlineStr">
        <is>
          <t>BIT</t>
        </is>
      </c>
      <c r="D22021" s="36" t="inlineStr">
        <is>
          <t>Coal</t>
        </is>
      </c>
      <c r="E22021" s="75" t="n">
        <v>23528</v>
      </c>
      <c r="F22021" s="76" t="n">
        <v>20.912</v>
      </c>
      <c r="G22021" s="75" t="n">
        <v>120.8</v>
      </c>
    </row>
    <row r="22022">
      <c r="A22022" s="35" t="n">
        <v>2018</v>
      </c>
      <c r="B22022" s="35" t="n">
        <v>6113</v>
      </c>
      <c r="C22022" s="36" t="inlineStr">
        <is>
          <t>BIT</t>
        </is>
      </c>
      <c r="D22022" s="36" t="inlineStr">
        <is>
          <t>Coal</t>
        </is>
      </c>
      <c r="E22022" s="75" t="n">
        <v>11744</v>
      </c>
      <c r="F22022" s="76" t="n">
        <v>22.894</v>
      </c>
      <c r="G22022" s="75" t="n">
        <v>191.4</v>
      </c>
    </row>
    <row r="22023">
      <c r="A22023" s="35" t="n">
        <v>2018</v>
      </c>
      <c r="B22023" s="35" t="n">
        <v>6113</v>
      </c>
      <c r="C22023" s="36" t="inlineStr">
        <is>
          <t>BIT</t>
        </is>
      </c>
      <c r="D22023" s="36" t="inlineStr">
        <is>
          <t>Coal</t>
        </is>
      </c>
      <c r="E22023" s="75" t="n">
        <v>71284</v>
      </c>
      <c r="F22023" s="76" t="n">
        <v>23.304</v>
      </c>
      <c r="G22023" s="75" t="n">
        <v>179.4</v>
      </c>
    </row>
    <row r="22024">
      <c r="A22024" s="35" t="n">
        <v>2018</v>
      </c>
      <c r="B22024" s="35" t="n">
        <v>6113</v>
      </c>
      <c r="C22024" s="36" t="inlineStr">
        <is>
          <t>BIT</t>
        </is>
      </c>
      <c r="D22024" s="36" t="inlineStr">
        <is>
          <t>Coal</t>
        </is>
      </c>
      <c r="E22024" s="75" t="n">
        <v>129254</v>
      </c>
      <c r="F22024" s="76" t="n">
        <v>22.786</v>
      </c>
      <c r="G22024" s="75" t="n">
        <v>184.9</v>
      </c>
    </row>
    <row r="22025">
      <c r="A22025" s="35" t="n">
        <v>2018</v>
      </c>
      <c r="B22025" s="35" t="n">
        <v>6113</v>
      </c>
      <c r="C22025" s="36" t="inlineStr">
        <is>
          <t>BIT</t>
        </is>
      </c>
      <c r="D22025" s="36" t="inlineStr">
        <is>
          <t>Coal</t>
        </is>
      </c>
      <c r="E22025" s="75" t="n">
        <v>112470</v>
      </c>
      <c r="F22025" s="76" t="n">
        <v>22.702</v>
      </c>
      <c r="G22025" s="75" t="n">
        <v>200</v>
      </c>
    </row>
    <row r="22026">
      <c r="A22026" s="35" t="n">
        <v>2018</v>
      </c>
      <c r="B22026" s="35" t="n">
        <v>6113</v>
      </c>
      <c r="C22026" s="36" t="inlineStr">
        <is>
          <t>BIT</t>
        </is>
      </c>
      <c r="D22026" s="36" t="inlineStr">
        <is>
          <t>Coal</t>
        </is>
      </c>
      <c r="E22026" s="75" t="n">
        <v>84979</v>
      </c>
      <c r="F22026" s="76" t="n">
        <v>21.884</v>
      </c>
      <c r="G22026" s="75" t="n">
        <v>264</v>
      </c>
    </row>
    <row r="22027">
      <c r="A22027" s="35" t="n">
        <v>2018</v>
      </c>
      <c r="B22027" s="35" t="n">
        <v>6124</v>
      </c>
      <c r="C22027" s="36" t="inlineStr">
        <is>
          <t>DFO</t>
        </is>
      </c>
      <c r="D22027" s="36" t="inlineStr">
        <is>
          <t>Petroleum</t>
        </is>
      </c>
      <c r="E22027" s="75" t="n">
        <v>888</v>
      </c>
      <c r="F22027" s="76" t="n">
        <v>5.8</v>
      </c>
      <c r="G22027" s="75" t="n">
        <v>1741</v>
      </c>
    </row>
    <row r="22028">
      <c r="A22028" s="35" t="n">
        <v>2018</v>
      </c>
      <c r="B22028" s="35" t="n">
        <v>6124</v>
      </c>
      <c r="C22028" s="36" t="inlineStr">
        <is>
          <t>NG</t>
        </is>
      </c>
      <c r="D22028" s="36" t="inlineStr">
        <is>
          <t>Natural Gas</t>
        </is>
      </c>
      <c r="E22028" s="75" t="n">
        <v>51042</v>
      </c>
      <c r="F22028" s="76" t="n">
        <v>1.032</v>
      </c>
      <c r="G22028" s="75" t="n">
        <v>294</v>
      </c>
    </row>
    <row r="22029">
      <c r="A22029" s="35" t="n">
        <v>2018</v>
      </c>
      <c r="B22029" s="35" t="n">
        <v>6136</v>
      </c>
      <c r="C22029" s="36" t="inlineStr">
        <is>
          <t>NG</t>
        </is>
      </c>
      <c r="D22029" s="36" t="inlineStr">
        <is>
          <t>Natural Gas</t>
        </is>
      </c>
      <c r="E22029" s="75" t="n">
        <v>809</v>
      </c>
      <c r="F22029" s="76" t="n">
        <v>1.008</v>
      </c>
      <c r="G22029" s="75" t="n">
        <v>307.3</v>
      </c>
    </row>
    <row r="22030">
      <c r="A22030" s="35" t="n">
        <v>2018</v>
      </c>
      <c r="B22030" s="35" t="n">
        <v>6137</v>
      </c>
      <c r="C22030" s="36" t="inlineStr">
        <is>
          <t>BIT</t>
        </is>
      </c>
      <c r="D22030" s="36" t="inlineStr">
        <is>
          <t>Coal</t>
        </is>
      </c>
      <c r="E22030" s="75" t="n">
        <v>114658</v>
      </c>
      <c r="F22030" s="76" t="n">
        <v>23.064</v>
      </c>
      <c r="G22030" s="75" t="n">
        <v>230.6</v>
      </c>
    </row>
    <row r="22031">
      <c r="A22031" s="35" t="n">
        <v>2018</v>
      </c>
      <c r="B22031" s="35" t="n">
        <v>6137</v>
      </c>
      <c r="C22031" s="36" t="inlineStr">
        <is>
          <t>NG</t>
        </is>
      </c>
      <c r="D22031" s="36" t="inlineStr">
        <is>
          <t>Natural Gas</t>
        </is>
      </c>
      <c r="E22031" s="75" t="n">
        <v>95625</v>
      </c>
      <c r="F22031" s="76" t="n">
        <v>1.06</v>
      </c>
      <c r="G22031" s="75" t="n">
        <v>381.8</v>
      </c>
    </row>
    <row r="22032">
      <c r="A22032" s="35" t="n">
        <v>2018</v>
      </c>
      <c r="B22032" s="35" t="n">
        <v>6138</v>
      </c>
      <c r="C22032" s="36" t="inlineStr">
        <is>
          <t>SUB</t>
        </is>
      </c>
      <c r="D22032" s="36" t="inlineStr">
        <is>
          <t>Coal</t>
        </is>
      </c>
      <c r="E22032" s="75" t="n">
        <v>75924</v>
      </c>
      <c r="F22032" s="76" t="n">
        <v>17.056</v>
      </c>
      <c r="G22032" s="75" t="n">
        <v>168.8</v>
      </c>
    </row>
    <row r="22033">
      <c r="A22033" s="35" t="n">
        <v>2018</v>
      </c>
      <c r="B22033" s="35" t="n">
        <v>6138</v>
      </c>
      <c r="C22033" s="36" t="inlineStr">
        <is>
          <t>SUB</t>
        </is>
      </c>
      <c r="D22033" s="36" t="inlineStr">
        <is>
          <t>Coal</t>
        </is>
      </c>
      <c r="E22033" s="75" t="n">
        <v>61530</v>
      </c>
      <c r="F22033" s="76" t="n">
        <v>17.39</v>
      </c>
      <c r="G22033" s="75" t="n">
        <v>174.4</v>
      </c>
    </row>
    <row r="22034">
      <c r="A22034" s="35" t="n">
        <v>2018</v>
      </c>
      <c r="B22034" s="35" t="n">
        <v>6138</v>
      </c>
      <c r="C22034" s="36" t="inlineStr">
        <is>
          <t>SUB</t>
        </is>
      </c>
      <c r="D22034" s="36" t="inlineStr">
        <is>
          <t>Coal</t>
        </is>
      </c>
      <c r="E22034" s="75" t="n">
        <v>75801</v>
      </c>
      <c r="F22034" s="76" t="n">
        <v>17.306</v>
      </c>
      <c r="G22034" s="75" t="n">
        <v>184.9</v>
      </c>
    </row>
    <row r="22035">
      <c r="A22035" s="35" t="n">
        <v>2018</v>
      </c>
      <c r="B22035" s="35" t="n">
        <v>6139</v>
      </c>
      <c r="C22035" s="36" t="inlineStr">
        <is>
          <t>SUB</t>
        </is>
      </c>
      <c r="D22035" s="36" t="inlineStr">
        <is>
          <t>Coal</t>
        </is>
      </c>
      <c r="E22035" s="75" t="n">
        <v>76190</v>
      </c>
      <c r="F22035" s="76" t="n">
        <v>17.21</v>
      </c>
      <c r="G22035" s="75" t="n">
        <v>201.5</v>
      </c>
    </row>
    <row r="22036">
      <c r="A22036" s="35" t="n">
        <v>2018</v>
      </c>
      <c r="B22036" s="35" t="n">
        <v>6139</v>
      </c>
      <c r="C22036" s="36" t="inlineStr">
        <is>
          <t>SUB</t>
        </is>
      </c>
      <c r="D22036" s="36" t="inlineStr">
        <is>
          <t>Coal</t>
        </is>
      </c>
      <c r="E22036" s="75" t="n">
        <v>308240</v>
      </c>
      <c r="F22036" s="76" t="n">
        <v>17.056</v>
      </c>
      <c r="G22036" s="75" t="n">
        <v>215.6</v>
      </c>
    </row>
    <row r="22037">
      <c r="A22037" s="35" t="n">
        <v>2018</v>
      </c>
      <c r="B22037" s="35" t="n">
        <v>6139</v>
      </c>
      <c r="C22037" s="36" t="inlineStr">
        <is>
          <t>SUB</t>
        </is>
      </c>
      <c r="D22037" s="36" t="inlineStr">
        <is>
          <t>Coal</t>
        </is>
      </c>
      <c r="E22037" s="75" t="n">
        <v>15002</v>
      </c>
      <c r="F22037" s="76" t="n">
        <v>17.304</v>
      </c>
      <c r="G22037" s="75" t="n">
        <v>218.8</v>
      </c>
    </row>
    <row r="22038">
      <c r="A22038" s="35" t="n">
        <v>2018</v>
      </c>
      <c r="B22038" s="35" t="n">
        <v>6146</v>
      </c>
      <c r="C22038" s="36" t="inlineStr">
        <is>
          <t>SUB</t>
        </is>
      </c>
      <c r="D22038" s="36" t="inlineStr">
        <is>
          <t>Coal</t>
        </is>
      </c>
      <c r="E22038" s="75" t="n">
        <v>396837</v>
      </c>
      <c r="F22038" s="76" t="n">
        <v>16.5</v>
      </c>
      <c r="G22038" s="75" t="inlineStr">
        <is>
          <t>.</t>
        </is>
      </c>
    </row>
    <row r="22039">
      <c r="A22039" s="35" t="n">
        <v>2018</v>
      </c>
      <c r="B22039" s="35" t="n">
        <v>6146</v>
      </c>
      <c r="C22039" s="36" t="inlineStr">
        <is>
          <t>DFO</t>
        </is>
      </c>
      <c r="D22039" s="36" t="inlineStr">
        <is>
          <t>Petroleum</t>
        </is>
      </c>
      <c r="E22039" s="75" t="n">
        <v>366</v>
      </c>
      <c r="F22039" s="76" t="n">
        <v>5.8</v>
      </c>
      <c r="G22039" s="75" t="inlineStr">
        <is>
          <t>.</t>
        </is>
      </c>
    </row>
    <row r="22040">
      <c r="A22040" s="35" t="n">
        <v>2018</v>
      </c>
      <c r="B22040" s="35" t="n">
        <v>6146</v>
      </c>
      <c r="C22040" s="36" t="inlineStr">
        <is>
          <t>LIG</t>
        </is>
      </c>
      <c r="D22040" s="36" t="inlineStr">
        <is>
          <t>Coal</t>
        </is>
      </c>
      <c r="E22040" s="75" t="n">
        <v>527282</v>
      </c>
      <c r="F22040" s="76" t="n">
        <v>12.95</v>
      </c>
      <c r="G22040" s="75" t="inlineStr">
        <is>
          <t>.</t>
        </is>
      </c>
    </row>
    <row r="22041">
      <c r="A22041" s="35" t="n">
        <v>2018</v>
      </c>
      <c r="B22041" s="35" t="n">
        <v>6155</v>
      </c>
      <c r="C22041" s="36" t="inlineStr">
        <is>
          <t>DFO</t>
        </is>
      </c>
      <c r="D22041" s="36" t="inlineStr">
        <is>
          <t>Petroleum</t>
        </is>
      </c>
      <c r="E22041" s="75" t="n">
        <v>886</v>
      </c>
      <c r="F22041" s="76" t="n">
        <v>5.754</v>
      </c>
      <c r="G22041" s="75" t="n">
        <v>1635.2</v>
      </c>
    </row>
    <row r="22042">
      <c r="A22042" s="35" t="n">
        <v>2018</v>
      </c>
      <c r="B22042" s="35" t="n">
        <v>6155</v>
      </c>
      <c r="C22042" s="36" t="inlineStr">
        <is>
          <t>SUB</t>
        </is>
      </c>
      <c r="D22042" s="36" t="inlineStr">
        <is>
          <t>Coal</t>
        </is>
      </c>
      <c r="E22042" s="75" t="n">
        <v>16966</v>
      </c>
      <c r="F22042" s="76" t="n">
        <v>17.07</v>
      </c>
      <c r="G22042" s="75" t="n">
        <v>187.8</v>
      </c>
    </row>
    <row r="22043">
      <c r="A22043" s="35" t="n">
        <v>2018</v>
      </c>
      <c r="B22043" s="35" t="n">
        <v>6155</v>
      </c>
      <c r="C22043" s="36" t="inlineStr">
        <is>
          <t>SUB</t>
        </is>
      </c>
      <c r="D22043" s="36" t="inlineStr">
        <is>
          <t>Coal</t>
        </is>
      </c>
      <c r="E22043" s="75" t="n">
        <v>50965</v>
      </c>
      <c r="F22043" s="76" t="n">
        <v>17.59</v>
      </c>
      <c r="G22043" s="75" t="n">
        <v>193.3</v>
      </c>
    </row>
    <row r="22044">
      <c r="A22044" s="35" t="n">
        <v>2018</v>
      </c>
      <c r="B22044" s="35" t="n">
        <v>6155</v>
      </c>
      <c r="C22044" s="36" t="inlineStr">
        <is>
          <t>SUB</t>
        </is>
      </c>
      <c r="D22044" s="36" t="inlineStr">
        <is>
          <t>Coal</t>
        </is>
      </c>
      <c r="E22044" s="75" t="n">
        <v>16933</v>
      </c>
      <c r="F22044" s="76" t="n">
        <v>17.47</v>
      </c>
      <c r="G22044" s="75" t="n">
        <v>215.2</v>
      </c>
    </row>
    <row r="22045">
      <c r="A22045" s="35" t="n">
        <v>2018</v>
      </c>
      <c r="B22045" s="35" t="n">
        <v>6155</v>
      </c>
      <c r="C22045" s="36" t="inlineStr">
        <is>
          <t>SUB</t>
        </is>
      </c>
      <c r="D22045" s="36" t="inlineStr">
        <is>
          <t>Coal</t>
        </is>
      </c>
      <c r="E22045" s="75" t="n">
        <v>354680</v>
      </c>
      <c r="F22045" s="76" t="n">
        <v>17.03</v>
      </c>
      <c r="G22045" s="75" t="n">
        <v>221.5</v>
      </c>
    </row>
    <row r="22046">
      <c r="A22046" s="35" t="n">
        <v>2018</v>
      </c>
      <c r="B22046" s="35" t="n">
        <v>6155</v>
      </c>
      <c r="C22046" s="36" t="inlineStr">
        <is>
          <t>SUB</t>
        </is>
      </c>
      <c r="D22046" s="36" t="inlineStr">
        <is>
          <t>Coal</t>
        </is>
      </c>
      <c r="E22046" s="75" t="n">
        <v>33768</v>
      </c>
      <c r="F22046" s="76" t="n">
        <v>17.19</v>
      </c>
      <c r="G22046" s="75" t="n">
        <v>182.7</v>
      </c>
    </row>
    <row r="22047">
      <c r="A22047" s="35" t="n">
        <v>2018</v>
      </c>
      <c r="B22047" s="35" t="n">
        <v>6155</v>
      </c>
      <c r="C22047" s="36" t="inlineStr">
        <is>
          <t>SUB</t>
        </is>
      </c>
      <c r="D22047" s="36" t="inlineStr">
        <is>
          <t>Coal</t>
        </is>
      </c>
      <c r="E22047" s="75" t="n">
        <v>16834</v>
      </c>
      <c r="F22047" s="76" t="n">
        <v>18</v>
      </c>
      <c r="G22047" s="75" t="n">
        <v>187.2</v>
      </c>
    </row>
    <row r="22048">
      <c r="A22048" s="35" t="n">
        <v>2018</v>
      </c>
      <c r="B22048" s="35" t="n">
        <v>6156</v>
      </c>
      <c r="C22048" s="36" t="inlineStr">
        <is>
          <t>DFO</t>
        </is>
      </c>
      <c r="D22048" s="36" t="inlineStr">
        <is>
          <t>Petroleum</t>
        </is>
      </c>
      <c r="E22048" s="75" t="n">
        <v>177</v>
      </c>
      <c r="F22048" s="76" t="n">
        <v>5.8</v>
      </c>
      <c r="G22048" s="75" t="inlineStr">
        <is>
          <t>.</t>
        </is>
      </c>
    </row>
    <row r="22049">
      <c r="A22049" s="35" t="n">
        <v>2018</v>
      </c>
      <c r="B22049" s="35" t="n">
        <v>6156</v>
      </c>
      <c r="C22049" s="36" t="inlineStr">
        <is>
          <t>NG</t>
        </is>
      </c>
      <c r="D22049" s="36" t="inlineStr">
        <is>
          <t>Natural Gas</t>
        </is>
      </c>
      <c r="E22049" s="75" t="n">
        <v>153429</v>
      </c>
      <c r="F22049" s="76" t="n">
        <v>1.03</v>
      </c>
      <c r="G22049" s="75" t="inlineStr">
        <is>
          <t>.</t>
        </is>
      </c>
    </row>
    <row r="22050">
      <c r="A22050" s="35" t="n">
        <v>2018</v>
      </c>
      <c r="B22050" s="35" t="n">
        <v>6165</v>
      </c>
      <c r="C22050" s="36" t="inlineStr">
        <is>
          <t>BIT</t>
        </is>
      </c>
      <c r="D22050" s="36" t="inlineStr">
        <is>
          <t>Coal</t>
        </is>
      </c>
      <c r="E22050" s="75" t="n">
        <v>1626</v>
      </c>
      <c r="F22050" s="76" t="n">
        <v>22.192</v>
      </c>
      <c r="G22050" s="75" t="n">
        <v>229.8</v>
      </c>
    </row>
    <row r="22051">
      <c r="A22051" s="35" t="n">
        <v>2018</v>
      </c>
      <c r="B22051" s="35" t="n">
        <v>6165</v>
      </c>
      <c r="C22051" s="36" t="inlineStr">
        <is>
          <t>BIT</t>
        </is>
      </c>
      <c r="D22051" s="36" t="inlineStr">
        <is>
          <t>Coal</t>
        </is>
      </c>
      <c r="E22051" s="75" t="n">
        <v>3951</v>
      </c>
      <c r="F22051" s="76" t="n">
        <v>22.192</v>
      </c>
      <c r="G22051" s="75" t="n">
        <v>201.8</v>
      </c>
    </row>
    <row r="22052">
      <c r="A22052" s="35" t="n">
        <v>2018</v>
      </c>
      <c r="B22052" s="35" t="n">
        <v>6165</v>
      </c>
      <c r="C22052" s="36" t="inlineStr">
        <is>
          <t>DFO</t>
        </is>
      </c>
      <c r="D22052" s="36" t="inlineStr">
        <is>
          <t>Petroleum</t>
        </is>
      </c>
      <c r="E22052" s="75" t="n">
        <v>770</v>
      </c>
      <c r="F22052" s="76" t="n">
        <v>5.88</v>
      </c>
      <c r="G22052" s="75" t="n">
        <v>2096.1</v>
      </c>
    </row>
    <row r="22053">
      <c r="A22053" s="35" t="n">
        <v>2018</v>
      </c>
      <c r="B22053" s="35" t="n">
        <v>6165</v>
      </c>
      <c r="C22053" s="36" t="inlineStr">
        <is>
          <t>BIT</t>
        </is>
      </c>
      <c r="D22053" s="36" t="inlineStr">
        <is>
          <t>Coal</t>
        </is>
      </c>
      <c r="E22053" s="75" t="n">
        <v>369479</v>
      </c>
      <c r="F22053" s="76" t="n">
        <v>22.546</v>
      </c>
      <c r="G22053" s="75" t="n">
        <v>181</v>
      </c>
    </row>
    <row r="22054">
      <c r="A22054" s="35" t="n">
        <v>2018</v>
      </c>
      <c r="B22054" s="35" t="n">
        <v>6165</v>
      </c>
      <c r="C22054" s="36" t="inlineStr">
        <is>
          <t>BIT</t>
        </is>
      </c>
      <c r="D22054" s="36" t="inlineStr">
        <is>
          <t>Coal</t>
        </is>
      </c>
      <c r="E22054" s="75" t="n">
        <v>10923</v>
      </c>
      <c r="F22054" s="76" t="n">
        <v>22.192</v>
      </c>
      <c r="G22054" s="75" t="n">
        <v>177.7</v>
      </c>
    </row>
    <row r="22055">
      <c r="A22055" s="35" t="n">
        <v>2018</v>
      </c>
      <c r="B22055" s="35" t="n">
        <v>6166</v>
      </c>
      <c r="C22055" s="36" t="inlineStr">
        <is>
          <t>DFO</t>
        </is>
      </c>
      <c r="D22055" s="36" t="inlineStr">
        <is>
          <t>Petroleum</t>
        </is>
      </c>
      <c r="E22055" s="75" t="n">
        <v>6943</v>
      </c>
      <c r="F22055" s="76" t="n">
        <v>5.75</v>
      </c>
      <c r="G22055" s="75" t="n">
        <v>1605.8</v>
      </c>
    </row>
    <row r="22056">
      <c r="A22056" s="35" t="n">
        <v>2018</v>
      </c>
      <c r="B22056" s="35" t="n">
        <v>6166</v>
      </c>
      <c r="C22056" s="36" t="inlineStr">
        <is>
          <t>BIT</t>
        </is>
      </c>
      <c r="D22056" s="36" t="inlineStr">
        <is>
          <t>Coal</t>
        </is>
      </c>
      <c r="E22056" s="75" t="n">
        <v>9679</v>
      </c>
      <c r="F22056" s="76" t="n">
        <v>24.024</v>
      </c>
      <c r="G22056" s="75" t="n">
        <v>273.4</v>
      </c>
    </row>
    <row r="22057">
      <c r="A22057" s="35" t="n">
        <v>2018</v>
      </c>
      <c r="B22057" s="35" t="n">
        <v>6166</v>
      </c>
      <c r="C22057" s="36" t="inlineStr">
        <is>
          <t>BIT</t>
        </is>
      </c>
      <c r="D22057" s="36" t="inlineStr">
        <is>
          <t>Coal</t>
        </is>
      </c>
      <c r="E22057" s="75" t="n">
        <v>446</v>
      </c>
      <c r="F22057" s="76" t="n">
        <v>23.876</v>
      </c>
      <c r="G22057" s="75" t="n">
        <v>264.3</v>
      </c>
    </row>
    <row r="22058">
      <c r="A22058" s="35" t="n">
        <v>2018</v>
      </c>
      <c r="B22058" s="35" t="n">
        <v>6166</v>
      </c>
      <c r="C22058" s="36" t="inlineStr">
        <is>
          <t>BIT</t>
        </is>
      </c>
      <c r="D22058" s="36" t="inlineStr">
        <is>
          <t>Coal</t>
        </is>
      </c>
      <c r="E22058" s="75" t="n">
        <v>2527</v>
      </c>
      <c r="F22058" s="76" t="n">
        <v>23.876</v>
      </c>
      <c r="G22058" s="75" t="n">
        <v>264.3</v>
      </c>
    </row>
    <row r="22059">
      <c r="A22059" s="35" t="n">
        <v>2018</v>
      </c>
      <c r="B22059" s="35" t="n">
        <v>6166</v>
      </c>
      <c r="C22059" s="36" t="inlineStr">
        <is>
          <t>BIT</t>
        </is>
      </c>
      <c r="D22059" s="36" t="inlineStr">
        <is>
          <t>Coal</t>
        </is>
      </c>
      <c r="E22059" s="75" t="n">
        <v>5253</v>
      </c>
      <c r="F22059" s="76" t="n">
        <v>24.16</v>
      </c>
      <c r="G22059" s="75" t="n">
        <v>266.8</v>
      </c>
    </row>
    <row r="22060">
      <c r="A22060" s="35" t="n">
        <v>2018</v>
      </c>
      <c r="B22060" s="35" t="n">
        <v>6166</v>
      </c>
      <c r="C22060" s="36" t="inlineStr">
        <is>
          <t>BIT</t>
        </is>
      </c>
      <c r="D22060" s="36" t="inlineStr">
        <is>
          <t>Coal</t>
        </is>
      </c>
      <c r="E22060" s="75" t="n">
        <v>5098</v>
      </c>
      <c r="F22060" s="76" t="n">
        <v>24.16</v>
      </c>
      <c r="G22060" s="75" t="n">
        <v>266.8</v>
      </c>
    </row>
    <row r="22061">
      <c r="A22061" s="35" t="n">
        <v>2018</v>
      </c>
      <c r="B22061" s="35" t="n">
        <v>6166</v>
      </c>
      <c r="C22061" s="36" t="inlineStr">
        <is>
          <t>BIT</t>
        </is>
      </c>
      <c r="D22061" s="36" t="inlineStr">
        <is>
          <t>Coal</t>
        </is>
      </c>
      <c r="E22061" s="75" t="n">
        <v>5098</v>
      </c>
      <c r="F22061" s="76" t="n">
        <v>24.16</v>
      </c>
      <c r="G22061" s="75" t="n">
        <v>266.8</v>
      </c>
    </row>
    <row r="22062">
      <c r="A22062" s="35" t="n">
        <v>2018</v>
      </c>
      <c r="B22062" s="35" t="n">
        <v>6166</v>
      </c>
      <c r="C22062" s="36" t="inlineStr">
        <is>
          <t>BIT</t>
        </is>
      </c>
      <c r="D22062" s="36" t="inlineStr">
        <is>
          <t>Coal</t>
        </is>
      </c>
      <c r="E22062" s="75" t="n">
        <v>19722</v>
      </c>
      <c r="F22062" s="76" t="n">
        <v>24.08</v>
      </c>
      <c r="G22062" s="75" t="n">
        <v>303.2</v>
      </c>
    </row>
    <row r="22063">
      <c r="A22063" s="35" t="n">
        <v>2018</v>
      </c>
      <c r="B22063" s="35" t="n">
        <v>6166</v>
      </c>
      <c r="C22063" s="36" t="inlineStr">
        <is>
          <t>BIT</t>
        </is>
      </c>
      <c r="D22063" s="36" t="inlineStr">
        <is>
          <t>Coal</t>
        </is>
      </c>
      <c r="E22063" s="75" t="n">
        <v>20465</v>
      </c>
      <c r="F22063" s="76" t="n">
        <v>23.914</v>
      </c>
      <c r="G22063" s="75" t="n">
        <v>281.8</v>
      </c>
    </row>
    <row r="22064">
      <c r="A22064" s="35" t="n">
        <v>2018</v>
      </c>
      <c r="B22064" s="35" t="n">
        <v>6177</v>
      </c>
      <c r="C22064" s="36" t="inlineStr">
        <is>
          <t>SUB</t>
        </is>
      </c>
      <c r="D22064" s="36" t="inlineStr">
        <is>
          <t>Coal</t>
        </is>
      </c>
      <c r="E22064" s="75" t="n">
        <v>104021</v>
      </c>
      <c r="F22064" s="76" t="n">
        <v>17.7</v>
      </c>
      <c r="G22064" s="75" t="n">
        <v>266.3</v>
      </c>
    </row>
    <row r="22065">
      <c r="A22065" s="35" t="n">
        <v>2018</v>
      </c>
      <c r="B22065" s="35" t="n">
        <v>6177</v>
      </c>
      <c r="C22065" s="36" t="inlineStr">
        <is>
          <t>SUB</t>
        </is>
      </c>
      <c r="D22065" s="36" t="inlineStr">
        <is>
          <t>Coal</t>
        </is>
      </c>
      <c r="E22065" s="75" t="n">
        <v>43650</v>
      </c>
      <c r="F22065" s="76" t="n">
        <v>18.6</v>
      </c>
      <c r="G22065" s="75" t="n">
        <v>262.8</v>
      </c>
    </row>
    <row r="22066">
      <c r="A22066" s="35" t="n">
        <v>2018</v>
      </c>
      <c r="B22066" s="35" t="n">
        <v>6178</v>
      </c>
      <c r="C22066" s="36" t="inlineStr">
        <is>
          <t>SUB</t>
        </is>
      </c>
      <c r="D22066" s="36" t="inlineStr">
        <is>
          <t>Coal</t>
        </is>
      </c>
      <c r="E22066" s="75" t="n">
        <v>148058</v>
      </c>
      <c r="F22066" s="76" t="n">
        <v>17.878</v>
      </c>
      <c r="G22066" s="75" t="inlineStr">
        <is>
          <t>.</t>
        </is>
      </c>
    </row>
    <row r="22067">
      <c r="A22067" s="35" t="n">
        <v>2018</v>
      </c>
      <c r="B22067" s="35" t="n">
        <v>6178</v>
      </c>
      <c r="C22067" s="36" t="inlineStr">
        <is>
          <t>SUB</t>
        </is>
      </c>
      <c r="D22067" s="36" t="inlineStr">
        <is>
          <t>Coal</t>
        </is>
      </c>
      <c r="E22067" s="75" t="n">
        <v>49149</v>
      </c>
      <c r="F22067" s="76" t="n">
        <v>16.571</v>
      </c>
      <c r="G22067" s="75" t="inlineStr">
        <is>
          <t>.</t>
        </is>
      </c>
    </row>
    <row r="22068">
      <c r="A22068" s="35" t="n">
        <v>2018</v>
      </c>
      <c r="B22068" s="35" t="n">
        <v>6179</v>
      </c>
      <c r="C22068" s="36" t="inlineStr">
        <is>
          <t>DFO</t>
        </is>
      </c>
      <c r="D22068" s="36" t="inlineStr">
        <is>
          <t>Petroleum</t>
        </is>
      </c>
      <c r="E22068" s="75" t="n">
        <v>2602</v>
      </c>
      <c r="F22068" s="76" t="n">
        <v>5.92</v>
      </c>
      <c r="G22068" s="75" t="n">
        <v>1672</v>
      </c>
    </row>
    <row r="22069">
      <c r="A22069" s="35" t="n">
        <v>2018</v>
      </c>
      <c r="B22069" s="35" t="n">
        <v>6179</v>
      </c>
      <c r="C22069" s="36" t="inlineStr">
        <is>
          <t>SUB</t>
        </is>
      </c>
      <c r="D22069" s="36" t="inlineStr">
        <is>
          <t>Coal</t>
        </is>
      </c>
      <c r="E22069" s="75" t="n">
        <v>14985</v>
      </c>
      <c r="F22069" s="76" t="n">
        <v>16.986</v>
      </c>
      <c r="G22069" s="75" t="n">
        <v>158.1</v>
      </c>
    </row>
    <row r="22070">
      <c r="A22070" s="35" t="n">
        <v>2018</v>
      </c>
      <c r="B22070" s="35" t="n">
        <v>6179</v>
      </c>
      <c r="C22070" s="36" t="inlineStr">
        <is>
          <t>SUB</t>
        </is>
      </c>
      <c r="D22070" s="36" t="inlineStr">
        <is>
          <t>Coal</t>
        </is>
      </c>
      <c r="E22070" s="75" t="n">
        <v>15081</v>
      </c>
      <c r="F22070" s="76" t="n">
        <v>16.868</v>
      </c>
      <c r="G22070" s="75" t="n">
        <v>158.5</v>
      </c>
    </row>
    <row r="22071">
      <c r="A22071" s="35" t="n">
        <v>2018</v>
      </c>
      <c r="B22071" s="35" t="n">
        <v>6179</v>
      </c>
      <c r="C22071" s="36" t="inlineStr">
        <is>
          <t>SUB</t>
        </is>
      </c>
      <c r="D22071" s="36" t="inlineStr">
        <is>
          <t>Coal</t>
        </is>
      </c>
      <c r="E22071" s="75" t="n">
        <v>15108</v>
      </c>
      <c r="F22071" s="76" t="n">
        <v>16.512</v>
      </c>
      <c r="G22071" s="75" t="n">
        <v>163.4</v>
      </c>
    </row>
    <row r="22072">
      <c r="A22072" s="35" t="n">
        <v>2018</v>
      </c>
      <c r="B22072" s="35" t="n">
        <v>6179</v>
      </c>
      <c r="C22072" s="36" t="inlineStr">
        <is>
          <t>SUB</t>
        </is>
      </c>
      <c r="D22072" s="36" t="inlineStr">
        <is>
          <t>Coal</t>
        </is>
      </c>
      <c r="E22072" s="75" t="n">
        <v>14946</v>
      </c>
      <c r="F22072" s="76" t="n">
        <v>16.232</v>
      </c>
      <c r="G22072" s="75" t="n">
        <v>165.7</v>
      </c>
    </row>
    <row r="22073">
      <c r="A22073" s="35" t="n">
        <v>2018</v>
      </c>
      <c r="B22073" s="35" t="n">
        <v>6179</v>
      </c>
      <c r="C22073" s="36" t="inlineStr">
        <is>
          <t>SUB</t>
        </is>
      </c>
      <c r="D22073" s="36" t="inlineStr">
        <is>
          <t>Coal</t>
        </is>
      </c>
      <c r="E22073" s="75" t="n">
        <v>30280</v>
      </c>
      <c r="F22073" s="76" t="n">
        <v>16.336</v>
      </c>
      <c r="G22073" s="75" t="n">
        <v>166.6</v>
      </c>
    </row>
    <row r="22074">
      <c r="A22074" s="35" t="n">
        <v>2018</v>
      </c>
      <c r="B22074" s="35" t="n">
        <v>6179</v>
      </c>
      <c r="C22074" s="36" t="inlineStr">
        <is>
          <t>SUB</t>
        </is>
      </c>
      <c r="D22074" s="36" t="inlineStr">
        <is>
          <t>Coal</t>
        </is>
      </c>
      <c r="E22074" s="75" t="n">
        <v>180853</v>
      </c>
      <c r="F22074" s="76" t="n">
        <v>17.82</v>
      </c>
      <c r="G22074" s="75" t="n">
        <v>166.5</v>
      </c>
    </row>
    <row r="22075">
      <c r="A22075" s="35" t="n">
        <v>2018</v>
      </c>
      <c r="B22075" s="35" t="n">
        <v>6179</v>
      </c>
      <c r="C22075" s="36" t="inlineStr">
        <is>
          <t>SUB</t>
        </is>
      </c>
      <c r="D22075" s="36" t="inlineStr">
        <is>
          <t>Coal</t>
        </is>
      </c>
      <c r="E22075" s="75" t="n">
        <v>30355</v>
      </c>
      <c r="F22075" s="76" t="n">
        <v>16.677</v>
      </c>
      <c r="G22075" s="75" t="n">
        <v>161.2</v>
      </c>
    </row>
    <row r="22076">
      <c r="A22076" s="35" t="n">
        <v>2018</v>
      </c>
      <c r="B22076" s="35" t="n">
        <v>6179</v>
      </c>
      <c r="C22076" s="36" t="inlineStr">
        <is>
          <t>SUB</t>
        </is>
      </c>
      <c r="D22076" s="36" t="inlineStr">
        <is>
          <t>Coal</t>
        </is>
      </c>
      <c r="E22076" s="75" t="n">
        <v>45216</v>
      </c>
      <c r="F22076" s="76" t="n">
        <v>16.273</v>
      </c>
      <c r="G22076" s="75" t="n">
        <v>169.5</v>
      </c>
    </row>
    <row r="22077">
      <c r="A22077" s="35" t="n">
        <v>2018</v>
      </c>
      <c r="B22077" s="35" t="n">
        <v>6179</v>
      </c>
      <c r="C22077" s="36" t="inlineStr">
        <is>
          <t>SUB</t>
        </is>
      </c>
      <c r="D22077" s="36" t="inlineStr">
        <is>
          <t>Coal</t>
        </is>
      </c>
      <c r="E22077" s="75" t="n">
        <v>60169</v>
      </c>
      <c r="F22077" s="76" t="n">
        <v>16.235</v>
      </c>
      <c r="G22077" s="75" t="n">
        <v>164.2</v>
      </c>
    </row>
    <row r="22078">
      <c r="A22078" s="35" t="n">
        <v>2018</v>
      </c>
      <c r="B22078" s="35" t="n">
        <v>6179</v>
      </c>
      <c r="C22078" s="36" t="inlineStr">
        <is>
          <t>SUB</t>
        </is>
      </c>
      <c r="D22078" s="36" t="inlineStr">
        <is>
          <t>Coal</t>
        </is>
      </c>
      <c r="E22078" s="75" t="n">
        <v>60235</v>
      </c>
      <c r="F22078" s="76" t="n">
        <v>16.6</v>
      </c>
      <c r="G22078" s="75" t="n">
        <v>164.6</v>
      </c>
    </row>
    <row r="22079">
      <c r="A22079" s="35" t="n">
        <v>2018</v>
      </c>
      <c r="B22079" s="35" t="n">
        <v>6179</v>
      </c>
      <c r="C22079" s="36" t="inlineStr">
        <is>
          <t>SUB</t>
        </is>
      </c>
      <c r="D22079" s="36" t="inlineStr">
        <is>
          <t>Coal</t>
        </is>
      </c>
      <c r="E22079" s="75" t="n">
        <v>75679</v>
      </c>
      <c r="F22079" s="76" t="n">
        <v>16.594</v>
      </c>
      <c r="G22079" s="75" t="n">
        <v>164.8</v>
      </c>
    </row>
    <row r="22080">
      <c r="A22080" s="35" t="n">
        <v>2018</v>
      </c>
      <c r="B22080" s="35" t="n">
        <v>6179</v>
      </c>
      <c r="C22080" s="36" t="inlineStr">
        <is>
          <t>SUB</t>
        </is>
      </c>
      <c r="D22080" s="36" t="inlineStr">
        <is>
          <t>Coal</t>
        </is>
      </c>
      <c r="E22080" s="75" t="n">
        <v>30262</v>
      </c>
      <c r="F22080" s="76" t="n">
        <v>16.913</v>
      </c>
      <c r="G22080" s="75" t="n">
        <v>160.7</v>
      </c>
    </row>
    <row r="22081">
      <c r="A22081" s="35" t="n">
        <v>2018</v>
      </c>
      <c r="B22081" s="35" t="n">
        <v>6180</v>
      </c>
      <c r="C22081" s="36" t="inlineStr">
        <is>
          <t>LIG</t>
        </is>
      </c>
      <c r="D22081" s="36" t="inlineStr">
        <is>
          <t>Coal</t>
        </is>
      </c>
      <c r="E22081" s="75" t="n">
        <v>896527</v>
      </c>
      <c r="F22081" s="76" t="n">
        <v>13.6</v>
      </c>
      <c r="G22081" s="75" t="inlineStr">
        <is>
          <t>.</t>
        </is>
      </c>
    </row>
    <row r="22082">
      <c r="A22082" s="35" t="n">
        <v>2018</v>
      </c>
      <c r="B22082" s="35" t="n">
        <v>6180</v>
      </c>
      <c r="C22082" s="36" t="inlineStr">
        <is>
          <t>NG</t>
        </is>
      </c>
      <c r="D22082" s="36" t="inlineStr">
        <is>
          <t>Natural Gas</t>
        </is>
      </c>
      <c r="E22082" s="75" t="n">
        <v>41295</v>
      </c>
      <c r="F22082" s="76" t="n">
        <v>1.012</v>
      </c>
      <c r="G22082" s="75" t="inlineStr">
        <is>
          <t>.</t>
        </is>
      </c>
    </row>
    <row r="22083">
      <c r="A22083" s="35" t="n">
        <v>2018</v>
      </c>
      <c r="B22083" s="35" t="n">
        <v>6183</v>
      </c>
      <c r="C22083" s="36" t="inlineStr">
        <is>
          <t>LIG</t>
        </is>
      </c>
      <c r="D22083" s="36" t="inlineStr">
        <is>
          <t>Coal</t>
        </is>
      </c>
      <c r="E22083" s="75" t="n">
        <v>337935</v>
      </c>
      <c r="F22083" s="76" t="n">
        <v>10.6</v>
      </c>
      <c r="G22083" s="75" t="n">
        <v>195</v>
      </c>
    </row>
    <row r="22084">
      <c r="A22084" s="35" t="n">
        <v>2018</v>
      </c>
      <c r="B22084" s="35" t="n">
        <v>6183</v>
      </c>
      <c r="C22084" s="36" t="inlineStr">
        <is>
          <t>DFO</t>
        </is>
      </c>
      <c r="D22084" s="36" t="inlineStr">
        <is>
          <t>Petroleum</t>
        </is>
      </c>
      <c r="E22084" s="75" t="n">
        <v>1520</v>
      </c>
      <c r="F22084" s="76" t="n">
        <v>5.86</v>
      </c>
      <c r="G22084" s="75" t="n">
        <v>1646</v>
      </c>
    </row>
    <row r="22085">
      <c r="A22085" s="35" t="n">
        <v>2018</v>
      </c>
      <c r="B22085" s="35" t="n">
        <v>6190</v>
      </c>
      <c r="C22085" s="36" t="inlineStr">
        <is>
          <t>BIT</t>
        </is>
      </c>
      <c r="D22085" s="36" t="inlineStr">
        <is>
          <t>Coal</t>
        </is>
      </c>
      <c r="E22085" s="75" t="n">
        <v>37697</v>
      </c>
      <c r="F22085" s="76" t="n">
        <v>21.84</v>
      </c>
      <c r="G22085" s="75" t="n">
        <v>230.4</v>
      </c>
    </row>
    <row r="22086">
      <c r="A22086" s="35" t="n">
        <v>2018</v>
      </c>
      <c r="B22086" s="35" t="n">
        <v>6190</v>
      </c>
      <c r="C22086" s="36" t="inlineStr">
        <is>
          <t>PC</t>
        </is>
      </c>
      <c r="D22086" s="36" t="inlineStr">
        <is>
          <t>Petroleum Coke</t>
        </is>
      </c>
      <c r="E22086" s="75" t="n">
        <v>21290</v>
      </c>
      <c r="F22086" s="76" t="n">
        <v>28.02</v>
      </c>
      <c r="G22086" s="75" t="n">
        <v>242.6</v>
      </c>
    </row>
    <row r="22087">
      <c r="A22087" s="35" t="n">
        <v>2018</v>
      </c>
      <c r="B22087" s="35" t="n">
        <v>6190</v>
      </c>
      <c r="C22087" s="36" t="inlineStr">
        <is>
          <t>PC</t>
        </is>
      </c>
      <c r="D22087" s="36" t="inlineStr">
        <is>
          <t>Petroleum Coke</t>
        </is>
      </c>
      <c r="E22087" s="75" t="n">
        <v>19117</v>
      </c>
      <c r="F22087" s="76" t="n">
        <v>28.23</v>
      </c>
      <c r="G22087" s="75" t="n">
        <v>331.9</v>
      </c>
    </row>
    <row r="22088">
      <c r="A22088" s="35" t="n">
        <v>2018</v>
      </c>
      <c r="B22088" s="35" t="n">
        <v>6190</v>
      </c>
      <c r="C22088" s="36" t="inlineStr">
        <is>
          <t>PC</t>
        </is>
      </c>
      <c r="D22088" s="36" t="inlineStr">
        <is>
          <t>Petroleum Coke</t>
        </is>
      </c>
      <c r="E22088" s="75" t="n">
        <v>28470</v>
      </c>
      <c r="F22088" s="76" t="n">
        <v>28.01</v>
      </c>
      <c r="G22088" s="75" t="n">
        <v>318.8</v>
      </c>
    </row>
    <row r="22089">
      <c r="A22089" s="35" t="n">
        <v>2018</v>
      </c>
      <c r="B22089" s="35" t="n">
        <v>6190</v>
      </c>
      <c r="C22089" s="36" t="inlineStr">
        <is>
          <t>PC</t>
        </is>
      </c>
      <c r="D22089" s="36" t="inlineStr">
        <is>
          <t>Petroleum Coke</t>
        </is>
      </c>
      <c r="E22089" s="75" t="n">
        <v>26812</v>
      </c>
      <c r="F22089" s="76" t="n">
        <v>28.7</v>
      </c>
      <c r="G22089" s="75" t="n">
        <v>302</v>
      </c>
    </row>
    <row r="22090">
      <c r="A22090" s="35" t="n">
        <v>2018</v>
      </c>
      <c r="B22090" s="35" t="n">
        <v>6190</v>
      </c>
      <c r="C22090" s="36" t="inlineStr">
        <is>
          <t>SUB</t>
        </is>
      </c>
      <c r="D22090" s="36" t="inlineStr">
        <is>
          <t>Coal</t>
        </is>
      </c>
      <c r="E22090" s="75" t="n">
        <v>48856</v>
      </c>
      <c r="F22090" s="76" t="n">
        <v>17.64</v>
      </c>
      <c r="G22090" s="75" t="n">
        <v>204.4</v>
      </c>
    </row>
    <row r="22091">
      <c r="A22091" s="35" t="n">
        <v>2018</v>
      </c>
      <c r="B22091" s="35" t="n">
        <v>6190</v>
      </c>
      <c r="C22091" s="36" t="inlineStr">
        <is>
          <t>SUB</t>
        </is>
      </c>
      <c r="D22091" s="36" t="inlineStr">
        <is>
          <t>Coal</t>
        </is>
      </c>
      <c r="E22091" s="75" t="n">
        <v>32302</v>
      </c>
      <c r="F22091" s="76" t="n">
        <v>18.07</v>
      </c>
      <c r="G22091" s="75" t="n">
        <v>212.1</v>
      </c>
    </row>
    <row r="22092">
      <c r="A22092" s="35" t="n">
        <v>2018</v>
      </c>
      <c r="B22092" s="35" t="n">
        <v>6190</v>
      </c>
      <c r="C22092" s="36" t="inlineStr">
        <is>
          <t>NG</t>
        </is>
      </c>
      <c r="D22092" s="36" t="inlineStr">
        <is>
          <t>Natural Gas</t>
        </is>
      </c>
      <c r="E22092" s="75" t="n">
        <v>86892</v>
      </c>
      <c r="F22092" s="76" t="n">
        <v>1.007</v>
      </c>
      <c r="G22092" s="75" t="n">
        <v>328</v>
      </c>
    </row>
    <row r="22093">
      <c r="A22093" s="35" t="n">
        <v>2018</v>
      </c>
      <c r="B22093" s="35" t="n">
        <v>6190</v>
      </c>
      <c r="C22093" s="36" t="inlineStr">
        <is>
          <t>NG</t>
        </is>
      </c>
      <c r="D22093" s="36" t="inlineStr">
        <is>
          <t>Natural Gas</t>
        </is>
      </c>
      <c r="E22093" s="75" t="n">
        <v>30288</v>
      </c>
      <c r="F22093" s="76" t="n">
        <v>1.007</v>
      </c>
      <c r="G22093" s="75" t="n">
        <v>324</v>
      </c>
    </row>
    <row r="22094">
      <c r="A22094" s="35" t="n">
        <v>2018</v>
      </c>
      <c r="B22094" s="35" t="n">
        <v>6190</v>
      </c>
      <c r="C22094" s="36" t="inlineStr">
        <is>
          <t>NG</t>
        </is>
      </c>
      <c r="D22094" s="36" t="inlineStr">
        <is>
          <t>Natural Gas</t>
        </is>
      </c>
      <c r="E22094" s="75" t="n">
        <v>9930</v>
      </c>
      <c r="F22094" s="76" t="n">
        <v>1.007</v>
      </c>
      <c r="G22094" s="75" t="n">
        <v>326.1</v>
      </c>
    </row>
    <row r="22095">
      <c r="A22095" s="35" t="n">
        <v>2018</v>
      </c>
      <c r="B22095" s="35" t="n">
        <v>6190</v>
      </c>
      <c r="C22095" s="36" t="inlineStr">
        <is>
          <t>NG</t>
        </is>
      </c>
      <c r="D22095" s="36" t="inlineStr">
        <is>
          <t>Natural Gas</t>
        </is>
      </c>
      <c r="E22095" s="75" t="n">
        <v>4965</v>
      </c>
      <c r="F22095" s="76" t="n">
        <v>1.007</v>
      </c>
      <c r="G22095" s="75" t="n">
        <v>325</v>
      </c>
    </row>
    <row r="22096">
      <c r="A22096" s="35" t="n">
        <v>2018</v>
      </c>
      <c r="B22096" s="35" t="n">
        <v>6190</v>
      </c>
      <c r="C22096" s="36" t="inlineStr">
        <is>
          <t>NG</t>
        </is>
      </c>
      <c r="D22096" s="36" t="inlineStr">
        <is>
          <t>Natural Gas</t>
        </is>
      </c>
      <c r="E22096" s="75" t="n">
        <v>993</v>
      </c>
      <c r="F22096" s="76" t="n">
        <v>1.007</v>
      </c>
      <c r="G22096" s="75" t="n">
        <v>328.1</v>
      </c>
    </row>
    <row r="22097">
      <c r="A22097" s="35" t="n">
        <v>2018</v>
      </c>
      <c r="B22097" s="35" t="n">
        <v>6190</v>
      </c>
      <c r="C22097" s="36" t="inlineStr">
        <is>
          <t>NG</t>
        </is>
      </c>
      <c r="D22097" s="36" t="inlineStr">
        <is>
          <t>Natural Gas</t>
        </is>
      </c>
      <c r="E22097" s="75" t="n">
        <v>6455</v>
      </c>
      <c r="F22097" s="76" t="n">
        <v>1.007</v>
      </c>
      <c r="G22097" s="75" t="n">
        <v>321.7</v>
      </c>
    </row>
    <row r="22098">
      <c r="A22098" s="35" t="n">
        <v>2018</v>
      </c>
      <c r="B22098" s="35" t="n">
        <v>6193</v>
      </c>
      <c r="C22098" s="36" t="inlineStr">
        <is>
          <t>SUB</t>
        </is>
      </c>
      <c r="D22098" s="36" t="inlineStr">
        <is>
          <t>Coal</t>
        </is>
      </c>
      <c r="E22098" s="75" t="n">
        <v>307971</v>
      </c>
      <c r="F22098" s="76" t="n">
        <v>17.763</v>
      </c>
      <c r="G22098" s="75" t="n">
        <v>150.1</v>
      </c>
    </row>
    <row r="22099">
      <c r="A22099" s="35" t="n">
        <v>2018</v>
      </c>
      <c r="B22099" s="35" t="n">
        <v>6193</v>
      </c>
      <c r="C22099" s="36" t="inlineStr">
        <is>
          <t>NG</t>
        </is>
      </c>
      <c r="D22099" s="36" t="inlineStr">
        <is>
          <t>Natural Gas</t>
        </is>
      </c>
      <c r="E22099" s="75" t="n">
        <v>24805</v>
      </c>
      <c r="F22099" s="76" t="n">
        <v>1.037</v>
      </c>
      <c r="G22099" s="75" t="n">
        <v>202.7</v>
      </c>
    </row>
    <row r="22100">
      <c r="A22100" s="35" t="n">
        <v>2018</v>
      </c>
      <c r="B22100" s="35" t="n">
        <v>6194</v>
      </c>
      <c r="C22100" s="36" t="inlineStr">
        <is>
          <t>SUB</t>
        </is>
      </c>
      <c r="D22100" s="36" t="inlineStr">
        <is>
          <t>Coal</t>
        </is>
      </c>
      <c r="E22100" s="75" t="n">
        <v>253897</v>
      </c>
      <c r="F22100" s="76" t="n">
        <v>17.617</v>
      </c>
      <c r="G22100" s="75" t="n">
        <v>179.2</v>
      </c>
    </row>
    <row r="22101">
      <c r="A22101" s="35" t="n">
        <v>2018</v>
      </c>
      <c r="B22101" s="35" t="n">
        <v>6194</v>
      </c>
      <c r="C22101" s="36" t="inlineStr">
        <is>
          <t>NG</t>
        </is>
      </c>
      <c r="D22101" s="36" t="inlineStr">
        <is>
          <t>Natural Gas</t>
        </is>
      </c>
      <c r="E22101" s="75" t="n">
        <v>978</v>
      </c>
      <c r="F22101" s="76" t="n">
        <v>1.041</v>
      </c>
      <c r="G22101" s="75" t="n">
        <v>200.5</v>
      </c>
    </row>
    <row r="22102">
      <c r="A22102" s="35" t="n">
        <v>2018</v>
      </c>
      <c r="B22102" s="35" t="n">
        <v>6195</v>
      </c>
      <c r="C22102" s="36" t="inlineStr">
        <is>
          <t>NG</t>
        </is>
      </c>
      <c r="D22102" s="36" t="inlineStr">
        <is>
          <t>Natural Gas</t>
        </is>
      </c>
      <c r="E22102" s="75" t="n">
        <v>83571</v>
      </c>
      <c r="F22102" s="76" t="n">
        <v>1.028</v>
      </c>
      <c r="G22102" s="75" t="n">
        <v>252.4</v>
      </c>
    </row>
    <row r="22103">
      <c r="A22103" s="35" t="n">
        <v>2018</v>
      </c>
      <c r="B22103" s="35" t="n">
        <v>6195</v>
      </c>
      <c r="C22103" s="36" t="inlineStr">
        <is>
          <t>SUB</t>
        </is>
      </c>
      <c r="D22103" s="36" t="inlineStr">
        <is>
          <t>Coal</t>
        </is>
      </c>
      <c r="E22103" s="75" t="n">
        <v>79374</v>
      </c>
      <c r="F22103" s="76" t="n">
        <v>17.876</v>
      </c>
      <c r="G22103" s="75" t="n">
        <v>229.7</v>
      </c>
    </row>
    <row r="22104">
      <c r="A22104" s="35" t="n">
        <v>2018</v>
      </c>
      <c r="B22104" s="35" t="n">
        <v>6204</v>
      </c>
      <c r="C22104" s="36" t="inlineStr">
        <is>
          <t>SUB</t>
        </is>
      </c>
      <c r="D22104" s="36" t="inlineStr">
        <is>
          <t>Coal</t>
        </is>
      </c>
      <c r="E22104" s="75" t="n">
        <v>76237</v>
      </c>
      <c r="F22104" s="76" t="n">
        <v>17.66</v>
      </c>
      <c r="G22104" s="75" t="n">
        <v>95.90000000000001</v>
      </c>
    </row>
    <row r="22105">
      <c r="A22105" s="35" t="n">
        <v>2018</v>
      </c>
      <c r="B22105" s="35" t="n">
        <v>6204</v>
      </c>
      <c r="C22105" s="36" t="inlineStr">
        <is>
          <t>SUB</t>
        </is>
      </c>
      <c r="D22105" s="36" t="inlineStr">
        <is>
          <t>Coal</t>
        </is>
      </c>
      <c r="E22105" s="75" t="n">
        <v>91597</v>
      </c>
      <c r="F22105" s="76" t="n">
        <v>17.66</v>
      </c>
      <c r="G22105" s="75" t="n">
        <v>100.2</v>
      </c>
    </row>
    <row r="22106">
      <c r="A22106" s="35" t="n">
        <v>2018</v>
      </c>
      <c r="B22106" s="35" t="n">
        <v>6204</v>
      </c>
      <c r="C22106" s="36" t="inlineStr">
        <is>
          <t>SUB</t>
        </is>
      </c>
      <c r="D22106" s="36" t="inlineStr">
        <is>
          <t>Coal</t>
        </is>
      </c>
      <c r="E22106" s="75" t="n">
        <v>167727</v>
      </c>
      <c r="F22106" s="76" t="n">
        <v>17.926</v>
      </c>
      <c r="G22106" s="75" t="n">
        <v>98.5</v>
      </c>
    </row>
    <row r="22107">
      <c r="A22107" s="35" t="n">
        <v>2018</v>
      </c>
      <c r="B22107" s="35" t="n">
        <v>6204</v>
      </c>
      <c r="C22107" s="36" t="inlineStr">
        <is>
          <t>SUB</t>
        </is>
      </c>
      <c r="D22107" s="36" t="inlineStr">
        <is>
          <t>Coal</t>
        </is>
      </c>
      <c r="E22107" s="75" t="n">
        <v>106499</v>
      </c>
      <c r="F22107" s="76" t="n">
        <v>17.802</v>
      </c>
      <c r="G22107" s="75" t="n">
        <v>94.8</v>
      </c>
    </row>
    <row r="22108">
      <c r="A22108" s="35" t="n">
        <v>2018</v>
      </c>
      <c r="B22108" s="35" t="n">
        <v>6204</v>
      </c>
      <c r="C22108" s="36" t="inlineStr">
        <is>
          <t>SUB</t>
        </is>
      </c>
      <c r="D22108" s="36" t="inlineStr">
        <is>
          <t>Coal</t>
        </is>
      </c>
      <c r="E22108" s="75" t="n">
        <v>152453</v>
      </c>
      <c r="F22108" s="76" t="n">
        <v>16.12</v>
      </c>
      <c r="G22108" s="75" t="n">
        <v>119.5</v>
      </c>
    </row>
    <row r="22109">
      <c r="A22109" s="35" t="n">
        <v>2018</v>
      </c>
      <c r="B22109" s="35" t="n">
        <v>6213</v>
      </c>
      <c r="C22109" s="36" t="inlineStr">
        <is>
          <t>BIT</t>
        </is>
      </c>
      <c r="D22109" s="36" t="inlineStr">
        <is>
          <t>Coal</t>
        </is>
      </c>
      <c r="E22109" s="75" t="n">
        <v>60756</v>
      </c>
      <c r="F22109" s="76" t="n">
        <v>23.65</v>
      </c>
      <c r="G22109" s="75" t="n">
        <v>213.1</v>
      </c>
    </row>
    <row r="22110">
      <c r="A22110" s="35" t="n">
        <v>2018</v>
      </c>
      <c r="B22110" s="35" t="n">
        <v>6213</v>
      </c>
      <c r="C22110" s="36" t="inlineStr">
        <is>
          <t>BIT</t>
        </is>
      </c>
      <c r="D22110" s="36" t="inlineStr">
        <is>
          <t>Coal</t>
        </is>
      </c>
      <c r="E22110" s="75" t="n">
        <v>133111</v>
      </c>
      <c r="F22110" s="76" t="n">
        <v>22.17</v>
      </c>
      <c r="G22110" s="75" t="n">
        <v>206.5</v>
      </c>
    </row>
    <row r="22111">
      <c r="A22111" s="35" t="n">
        <v>2018</v>
      </c>
      <c r="B22111" s="35" t="n">
        <v>6213</v>
      </c>
      <c r="C22111" s="36" t="inlineStr">
        <is>
          <t>DFO</t>
        </is>
      </c>
      <c r="D22111" s="36" t="inlineStr">
        <is>
          <t>Petroleum</t>
        </is>
      </c>
      <c r="E22111" s="75" t="n">
        <v>355</v>
      </c>
      <c r="F22111" s="76" t="n">
        <v>5.796</v>
      </c>
      <c r="G22111" s="75" t="n">
        <v>1651.5</v>
      </c>
    </row>
    <row r="22112">
      <c r="A22112" s="35" t="n">
        <v>2018</v>
      </c>
      <c r="B22112" s="35" t="n">
        <v>6223</v>
      </c>
      <c r="C22112" s="36" t="inlineStr">
        <is>
          <t>DFO</t>
        </is>
      </c>
      <c r="D22112" s="36" t="inlineStr">
        <is>
          <t>Petroleum</t>
        </is>
      </c>
      <c r="E22112" s="75" t="n">
        <v>1303</v>
      </c>
      <c r="F22112" s="76" t="n">
        <v>5.38</v>
      </c>
      <c r="G22112" s="75" t="n">
        <v>1720.9</v>
      </c>
    </row>
    <row r="22113">
      <c r="A22113" s="35" t="n">
        <v>2018</v>
      </c>
      <c r="B22113" s="35" t="n">
        <v>6223</v>
      </c>
      <c r="C22113" s="36" t="inlineStr">
        <is>
          <t>NG</t>
        </is>
      </c>
      <c r="D22113" s="36" t="inlineStr">
        <is>
          <t>Natural Gas</t>
        </is>
      </c>
      <c r="E22113" s="75" t="n">
        <v>138035</v>
      </c>
      <c r="F22113" s="76" t="n">
        <v>1.04</v>
      </c>
      <c r="G22113" s="75" t="n">
        <v>295.4</v>
      </c>
    </row>
    <row r="22114">
      <c r="A22114" s="35" t="n">
        <v>2018</v>
      </c>
      <c r="B22114" s="35" t="n">
        <v>6243</v>
      </c>
      <c r="C22114" s="36" t="inlineStr">
        <is>
          <t>NG</t>
        </is>
      </c>
      <c r="D22114" s="36" t="inlineStr">
        <is>
          <t>Natural Gas</t>
        </is>
      </c>
      <c r="E22114" s="75" t="n">
        <v>190506</v>
      </c>
      <c r="F22114" s="76" t="n">
        <v>1</v>
      </c>
      <c r="G22114" s="75" t="n">
        <v>1134.3</v>
      </c>
    </row>
    <row r="22115">
      <c r="A22115" s="35" t="n">
        <v>2018</v>
      </c>
      <c r="B22115" s="35" t="n">
        <v>6248</v>
      </c>
      <c r="C22115" s="36" t="inlineStr">
        <is>
          <t>SUB</t>
        </is>
      </c>
      <c r="D22115" s="36" t="inlineStr">
        <is>
          <t>Coal</t>
        </is>
      </c>
      <c r="E22115" s="75" t="n">
        <v>42369</v>
      </c>
      <c r="F22115" s="76" t="n">
        <v>16.716</v>
      </c>
      <c r="G22115" s="75" t="n">
        <v>127.6</v>
      </c>
    </row>
    <row r="22116">
      <c r="A22116" s="35" t="n">
        <v>2018</v>
      </c>
      <c r="B22116" s="35" t="n">
        <v>6248</v>
      </c>
      <c r="C22116" s="36" t="inlineStr">
        <is>
          <t>SUB</t>
        </is>
      </c>
      <c r="D22116" s="36" t="inlineStr">
        <is>
          <t>Coal</t>
        </is>
      </c>
      <c r="E22116" s="75" t="n">
        <v>56426</v>
      </c>
      <c r="F22116" s="76" t="n">
        <v>16.925</v>
      </c>
      <c r="G22116" s="75" t="n">
        <v>120</v>
      </c>
    </row>
    <row r="22117">
      <c r="A22117" s="35" t="n">
        <v>2018</v>
      </c>
      <c r="B22117" s="35" t="n">
        <v>6248</v>
      </c>
      <c r="C22117" s="36" t="inlineStr">
        <is>
          <t>SUB</t>
        </is>
      </c>
      <c r="D22117" s="36" t="inlineStr">
        <is>
          <t>Coal</t>
        </is>
      </c>
      <c r="E22117" s="75" t="n">
        <v>28265</v>
      </c>
      <c r="F22117" s="76" t="n">
        <v>16.627</v>
      </c>
      <c r="G22117" s="75" t="n">
        <v>118.3</v>
      </c>
    </row>
    <row r="22118">
      <c r="A22118" s="35" t="n">
        <v>2018</v>
      </c>
      <c r="B22118" s="35" t="n">
        <v>6248</v>
      </c>
      <c r="C22118" s="36" t="inlineStr">
        <is>
          <t>NG</t>
        </is>
      </c>
      <c r="D22118" s="36" t="inlineStr">
        <is>
          <t>Natural Gas</t>
        </is>
      </c>
      <c r="E22118" s="75" t="n">
        <v>8487</v>
      </c>
      <c r="F22118" s="76" t="n">
        <v>1.101</v>
      </c>
      <c r="G22118" s="75" t="n">
        <v>405.5</v>
      </c>
    </row>
    <row r="22119">
      <c r="A22119" s="35" t="n">
        <v>2018</v>
      </c>
      <c r="B22119" s="35" t="n">
        <v>6248</v>
      </c>
      <c r="C22119" s="36" t="inlineStr">
        <is>
          <t>SUB</t>
        </is>
      </c>
      <c r="D22119" s="36" t="inlineStr">
        <is>
          <t>Coal</t>
        </is>
      </c>
      <c r="E22119" s="75" t="n">
        <v>42352</v>
      </c>
      <c r="F22119" s="76" t="n">
        <v>17.077</v>
      </c>
      <c r="G22119" s="75" t="n">
        <v>113</v>
      </c>
    </row>
    <row r="22120">
      <c r="A22120" s="35" t="n">
        <v>2018</v>
      </c>
      <c r="B22120" s="35" t="n">
        <v>6249</v>
      </c>
      <c r="C22120" s="36" t="inlineStr">
        <is>
          <t>BIT</t>
        </is>
      </c>
      <c r="D22120" s="36" t="inlineStr">
        <is>
          <t>Coal</t>
        </is>
      </c>
      <c r="E22120" s="75" t="n">
        <v>38622</v>
      </c>
      <c r="F22120" s="76" t="n">
        <v>24.13</v>
      </c>
      <c r="G22120" s="75" t="n">
        <v>383.7</v>
      </c>
    </row>
    <row r="22121">
      <c r="A22121" s="35" t="n">
        <v>2018</v>
      </c>
      <c r="B22121" s="35" t="n">
        <v>6249</v>
      </c>
      <c r="C22121" s="36" t="inlineStr">
        <is>
          <t>BIT</t>
        </is>
      </c>
      <c r="D22121" s="36" t="inlineStr">
        <is>
          <t>Coal</t>
        </is>
      </c>
      <c r="E22121" s="75" t="n">
        <v>12823</v>
      </c>
      <c r="F22121" s="76" t="n">
        <v>23.98</v>
      </c>
      <c r="G22121" s="75" t="n">
        <v>386.4</v>
      </c>
    </row>
    <row r="22122">
      <c r="A22122" s="35" t="n">
        <v>2018</v>
      </c>
      <c r="B22122" s="35" t="n">
        <v>6249</v>
      </c>
      <c r="C22122" s="36" t="inlineStr">
        <is>
          <t>BIT</t>
        </is>
      </c>
      <c r="D22122" s="36" t="inlineStr">
        <is>
          <t>Coal</t>
        </is>
      </c>
      <c r="E22122" s="75" t="n">
        <v>12798</v>
      </c>
      <c r="F22122" s="76" t="n">
        <v>24.13</v>
      </c>
      <c r="G22122" s="75" t="n">
        <v>323.2</v>
      </c>
    </row>
    <row r="22123">
      <c r="A22123" s="35" t="n">
        <v>2018</v>
      </c>
      <c r="B22123" s="35" t="n">
        <v>6249</v>
      </c>
      <c r="C22123" s="36" t="inlineStr">
        <is>
          <t>DFO</t>
        </is>
      </c>
      <c r="D22123" s="36" t="inlineStr">
        <is>
          <t>Petroleum</t>
        </is>
      </c>
      <c r="E22123" s="75" t="n">
        <v>2529</v>
      </c>
      <c r="F22123" s="76" t="n">
        <v>5.79</v>
      </c>
      <c r="G22123" s="75" t="n">
        <v>1637</v>
      </c>
    </row>
    <row r="22124">
      <c r="A22124" s="35" t="n">
        <v>2018</v>
      </c>
      <c r="B22124" s="35" t="n">
        <v>6250</v>
      </c>
      <c r="C22124" s="36" t="inlineStr">
        <is>
          <t>DFO</t>
        </is>
      </c>
      <c r="D22124" s="36" t="inlineStr">
        <is>
          <t>Petroleum</t>
        </is>
      </c>
      <c r="E22124" s="75" t="n">
        <v>1061</v>
      </c>
      <c r="F22124" s="76" t="n">
        <v>5.8</v>
      </c>
      <c r="G22124" s="75" t="n">
        <v>1609.3</v>
      </c>
    </row>
    <row r="22125">
      <c r="A22125" s="35" t="n">
        <v>2018</v>
      </c>
      <c r="B22125" s="35" t="n">
        <v>6250</v>
      </c>
      <c r="C22125" s="36" t="inlineStr">
        <is>
          <t>BIT</t>
        </is>
      </c>
      <c r="D22125" s="36" t="inlineStr">
        <is>
          <t>Coal</t>
        </is>
      </c>
      <c r="E22125" s="75" t="n">
        <v>11754</v>
      </c>
      <c r="F22125" s="76" t="n">
        <v>25.906</v>
      </c>
      <c r="G22125" s="75" t="n">
        <v>314.1</v>
      </c>
    </row>
    <row r="22126">
      <c r="A22126" s="35" t="n">
        <v>2018</v>
      </c>
      <c r="B22126" s="35" t="n">
        <v>6250</v>
      </c>
      <c r="C22126" s="36" t="inlineStr">
        <is>
          <t>DFO</t>
        </is>
      </c>
      <c r="D22126" s="36" t="inlineStr">
        <is>
          <t>Petroleum</t>
        </is>
      </c>
      <c r="E22126" s="75" t="n">
        <v>177</v>
      </c>
      <c r="F22126" s="76" t="n">
        <v>5.8</v>
      </c>
      <c r="G22126" s="75" t="n">
        <v>1570.8</v>
      </c>
    </row>
    <row r="22127">
      <c r="A22127" s="35" t="n">
        <v>2018</v>
      </c>
      <c r="B22127" s="35" t="n">
        <v>6253</v>
      </c>
      <c r="C22127" s="36" t="inlineStr">
        <is>
          <t>DFO</t>
        </is>
      </c>
      <c r="D22127" s="36" t="inlineStr">
        <is>
          <t>Petroleum</t>
        </is>
      </c>
      <c r="E22127" s="75" t="n">
        <v>1996</v>
      </c>
      <c r="F22127" s="76" t="n">
        <v>5.88</v>
      </c>
      <c r="G22127" s="75" t="n">
        <v>1674.8</v>
      </c>
    </row>
    <row r="22128">
      <c r="A22128" s="35" t="n">
        <v>2018</v>
      </c>
      <c r="B22128" s="35" t="n">
        <v>6253</v>
      </c>
      <c r="C22128" s="36" t="inlineStr">
        <is>
          <t>NG</t>
        </is>
      </c>
      <c r="D22128" s="36" t="inlineStr">
        <is>
          <t>Natural Gas</t>
        </is>
      </c>
      <c r="E22128" s="75" t="n">
        <v>47793</v>
      </c>
      <c r="F22128" s="76" t="n">
        <v>1.024</v>
      </c>
      <c r="G22128" s="75" t="n">
        <v>288.5</v>
      </c>
    </row>
    <row r="22129">
      <c r="A22129" s="35" t="n">
        <v>2018</v>
      </c>
      <c r="B22129" s="35" t="n">
        <v>6254</v>
      </c>
      <c r="C22129" s="36" t="inlineStr">
        <is>
          <t>SUB</t>
        </is>
      </c>
      <c r="D22129" s="36" t="inlineStr">
        <is>
          <t>Coal</t>
        </is>
      </c>
      <c r="E22129" s="75" t="n">
        <v>15296</v>
      </c>
      <c r="F22129" s="76" t="n">
        <v>16.562</v>
      </c>
      <c r="G22129" s="75" t="n">
        <v>203.2</v>
      </c>
    </row>
    <row r="22130">
      <c r="A22130" s="35" t="n">
        <v>2018</v>
      </c>
      <c r="B22130" s="35" t="n">
        <v>6254</v>
      </c>
      <c r="C22130" s="36" t="inlineStr">
        <is>
          <t>SUB</t>
        </is>
      </c>
      <c r="D22130" s="36" t="inlineStr">
        <is>
          <t>Coal</t>
        </is>
      </c>
      <c r="E22130" s="75" t="n">
        <v>106793</v>
      </c>
      <c r="F22130" s="76" t="n">
        <v>17.016</v>
      </c>
      <c r="G22130" s="75" t="n">
        <v>172.1</v>
      </c>
    </row>
    <row r="22131">
      <c r="A22131" s="35" t="n">
        <v>2018</v>
      </c>
      <c r="B22131" s="35" t="n">
        <v>6254</v>
      </c>
      <c r="C22131" s="36" t="inlineStr">
        <is>
          <t>SUB</t>
        </is>
      </c>
      <c r="D22131" s="36" t="inlineStr">
        <is>
          <t>Coal</t>
        </is>
      </c>
      <c r="E22131" s="75" t="n">
        <v>15086</v>
      </c>
      <c r="F22131" s="76" t="n">
        <v>16.996</v>
      </c>
      <c r="G22131" s="75" t="n">
        <v>171.4</v>
      </c>
    </row>
    <row r="22132">
      <c r="A22132" s="35" t="n">
        <v>2018</v>
      </c>
      <c r="B22132" s="35" t="n">
        <v>6257</v>
      </c>
      <c r="C22132" s="36" t="inlineStr">
        <is>
          <t>DFO</t>
        </is>
      </c>
      <c r="D22132" s="36" t="inlineStr">
        <is>
          <t>Petroleum</t>
        </is>
      </c>
      <c r="E22132" s="75" t="n">
        <v>2121</v>
      </c>
      <c r="F22132" s="76" t="n">
        <v>5.8</v>
      </c>
      <c r="G22132" s="75" t="n">
        <v>1546.8</v>
      </c>
    </row>
    <row r="22133">
      <c r="A22133" s="35" t="n">
        <v>2018</v>
      </c>
      <c r="B22133" s="35" t="n">
        <v>6257</v>
      </c>
      <c r="C22133" s="36" t="inlineStr">
        <is>
          <t>SUB</t>
        </is>
      </c>
      <c r="D22133" s="36" t="inlineStr">
        <is>
          <t>Coal</t>
        </is>
      </c>
      <c r="E22133" s="75" t="n">
        <v>444226</v>
      </c>
      <c r="F22133" s="76" t="n">
        <v>16.846</v>
      </c>
      <c r="G22133" s="75" t="n">
        <v>233.2</v>
      </c>
    </row>
    <row r="22134">
      <c r="A22134" s="35" t="n">
        <v>2018</v>
      </c>
      <c r="B22134" s="35" t="n">
        <v>6257</v>
      </c>
      <c r="C22134" s="36" t="inlineStr">
        <is>
          <t>SUB</t>
        </is>
      </c>
      <c r="D22134" s="36" t="inlineStr">
        <is>
          <t>Coal</t>
        </is>
      </c>
      <c r="E22134" s="75" t="n">
        <v>111526</v>
      </c>
      <c r="F22134" s="76" t="n">
        <v>17.126</v>
      </c>
      <c r="G22134" s="75" t="n">
        <v>249</v>
      </c>
    </row>
    <row r="22135">
      <c r="A22135" s="35" t="n">
        <v>2018</v>
      </c>
      <c r="B22135" s="35" t="n">
        <v>6257</v>
      </c>
      <c r="C22135" s="36" t="inlineStr">
        <is>
          <t>SUB</t>
        </is>
      </c>
      <c r="D22135" s="36" t="inlineStr">
        <is>
          <t>Coal</t>
        </is>
      </c>
      <c r="E22135" s="75" t="n">
        <v>79729</v>
      </c>
      <c r="F22135" s="76" t="n">
        <v>16.452</v>
      </c>
      <c r="G22135" s="75" t="n">
        <v>240.6</v>
      </c>
    </row>
    <row r="22136">
      <c r="A22136" s="35" t="n">
        <v>2018</v>
      </c>
      <c r="B22136" s="35" t="n">
        <v>6257</v>
      </c>
      <c r="C22136" s="36" t="inlineStr">
        <is>
          <t>SUB</t>
        </is>
      </c>
      <c r="D22136" s="36" t="inlineStr">
        <is>
          <t>Coal</t>
        </is>
      </c>
      <c r="E22136" s="75" t="n">
        <v>63526</v>
      </c>
      <c r="F22136" s="76" t="n">
        <v>16.932</v>
      </c>
      <c r="G22136" s="75" t="n">
        <v>235.1</v>
      </c>
    </row>
    <row r="22137">
      <c r="A22137" s="35" t="n">
        <v>2018</v>
      </c>
      <c r="B22137" s="35" t="n">
        <v>6257</v>
      </c>
      <c r="C22137" s="36" t="inlineStr">
        <is>
          <t>SUB</t>
        </is>
      </c>
      <c r="D22137" s="36" t="inlineStr">
        <is>
          <t>Coal</t>
        </is>
      </c>
      <c r="E22137" s="75" t="n">
        <v>63328</v>
      </c>
      <c r="F22137" s="76" t="n">
        <v>16.48</v>
      </c>
      <c r="G22137" s="75" t="n">
        <v>237.4</v>
      </c>
    </row>
    <row r="22138">
      <c r="A22138" s="35" t="n">
        <v>2018</v>
      </c>
      <c r="B22138" s="35" t="n">
        <v>6257</v>
      </c>
      <c r="C22138" s="36" t="inlineStr">
        <is>
          <t>SUB</t>
        </is>
      </c>
      <c r="D22138" s="36" t="inlineStr">
        <is>
          <t>Coal</t>
        </is>
      </c>
      <c r="E22138" s="75" t="n">
        <v>47310</v>
      </c>
      <c r="F22138" s="76" t="n">
        <v>17.038</v>
      </c>
      <c r="G22138" s="75" t="n">
        <v>237.6</v>
      </c>
    </row>
    <row r="22139">
      <c r="A22139" s="35" t="n">
        <v>2018</v>
      </c>
      <c r="B22139" s="35" t="n">
        <v>6257</v>
      </c>
      <c r="C22139" s="36" t="inlineStr">
        <is>
          <t>SUB</t>
        </is>
      </c>
      <c r="D22139" s="36" t="inlineStr">
        <is>
          <t>Coal</t>
        </is>
      </c>
      <c r="E22139" s="75" t="n">
        <v>31859</v>
      </c>
      <c r="F22139" s="76" t="n">
        <v>16.902</v>
      </c>
      <c r="G22139" s="75" t="n">
        <v>239</v>
      </c>
    </row>
    <row r="22140">
      <c r="A22140" s="35" t="n">
        <v>2018</v>
      </c>
      <c r="B22140" s="35" t="n">
        <v>6258</v>
      </c>
      <c r="C22140" s="36" t="inlineStr">
        <is>
          <t>DFO</t>
        </is>
      </c>
      <c r="D22140" s="36" t="inlineStr">
        <is>
          <t>Petroleum</t>
        </is>
      </c>
      <c r="E22140" s="75" t="n">
        <v>1807</v>
      </c>
      <c r="F22140" s="76" t="n">
        <v>5.817</v>
      </c>
      <c r="G22140" s="75" t="n">
        <v>1601.7</v>
      </c>
    </row>
    <row r="22141">
      <c r="A22141" s="35" t="n">
        <v>2018</v>
      </c>
      <c r="B22141" s="35" t="n">
        <v>6264</v>
      </c>
      <c r="C22141" s="36" t="inlineStr">
        <is>
          <t>BIT</t>
        </is>
      </c>
      <c r="D22141" s="36" t="inlineStr">
        <is>
          <t>Coal</t>
        </is>
      </c>
      <c r="E22141" s="75" t="n">
        <v>15643</v>
      </c>
      <c r="F22141" s="76" t="n">
        <v>24.578</v>
      </c>
      <c r="G22141" s="75" t="n">
        <v>150.1</v>
      </c>
    </row>
    <row r="22142">
      <c r="A22142" s="35" t="n">
        <v>2018</v>
      </c>
      <c r="B22142" s="35" t="n">
        <v>6264</v>
      </c>
      <c r="C22142" s="36" t="inlineStr">
        <is>
          <t>BIT</t>
        </is>
      </c>
      <c r="D22142" s="36" t="inlineStr">
        <is>
          <t>Coal</t>
        </is>
      </c>
      <c r="E22142" s="75" t="n">
        <v>22591</v>
      </c>
      <c r="F22142" s="76" t="n">
        <v>24.79</v>
      </c>
      <c r="G22142" s="75" t="n">
        <v>148.6</v>
      </c>
    </row>
    <row r="22143">
      <c r="A22143" s="35" t="n">
        <v>2018</v>
      </c>
      <c r="B22143" s="35" t="n">
        <v>6264</v>
      </c>
      <c r="C22143" s="36" t="inlineStr">
        <is>
          <t>BIT</t>
        </is>
      </c>
      <c r="D22143" s="36" t="inlineStr">
        <is>
          <t>Coal</t>
        </is>
      </c>
      <c r="E22143" s="75" t="n">
        <v>33282</v>
      </c>
      <c r="F22143" s="76" t="n">
        <v>24.798</v>
      </c>
      <c r="G22143" s="75" t="n">
        <v>174.2</v>
      </c>
    </row>
    <row r="22144">
      <c r="A22144" s="35" t="n">
        <v>2018</v>
      </c>
      <c r="B22144" s="35" t="n">
        <v>6264</v>
      </c>
      <c r="C22144" s="36" t="inlineStr">
        <is>
          <t>BIT</t>
        </is>
      </c>
      <c r="D22144" s="36" t="inlineStr">
        <is>
          <t>Coal</t>
        </is>
      </c>
      <c r="E22144" s="75" t="n">
        <v>131342</v>
      </c>
      <c r="F22144" s="76" t="n">
        <v>25.046</v>
      </c>
      <c r="G22144" s="75" t="n">
        <v>172.7</v>
      </c>
    </row>
    <row r="22145">
      <c r="A22145" s="35" t="n">
        <v>2018</v>
      </c>
      <c r="B22145" s="35" t="n">
        <v>6288</v>
      </c>
      <c r="C22145" s="36" t="inlineStr">
        <is>
          <t>LIG</t>
        </is>
      </c>
      <c r="D22145" s="36" t="inlineStr">
        <is>
          <t>Coal</t>
        </is>
      </c>
      <c r="E22145" s="75" t="n">
        <v>14544</v>
      </c>
      <c r="F22145" s="76" t="n">
        <v>15.6</v>
      </c>
      <c r="G22145" s="75" t="n">
        <v>396</v>
      </c>
    </row>
    <row r="22146">
      <c r="A22146" s="35" t="n">
        <v>2018</v>
      </c>
      <c r="B22146" s="35" t="n">
        <v>6288</v>
      </c>
      <c r="C22146" s="36" t="inlineStr">
        <is>
          <t>WC</t>
        </is>
      </c>
      <c r="D22146" s="36" t="inlineStr">
        <is>
          <t>Coal</t>
        </is>
      </c>
      <c r="E22146" s="75" t="n">
        <v>10760</v>
      </c>
      <c r="F22146" s="76" t="n">
        <v>12.2</v>
      </c>
      <c r="G22146" s="75" t="n">
        <v>195</v>
      </c>
    </row>
    <row r="22147">
      <c r="A22147" s="35" t="n">
        <v>2018</v>
      </c>
      <c r="B22147" s="35" t="n">
        <v>6288</v>
      </c>
      <c r="C22147" s="36" t="inlineStr">
        <is>
          <t>DFO</t>
        </is>
      </c>
      <c r="D22147" s="36" t="inlineStr">
        <is>
          <t>Petroleum</t>
        </is>
      </c>
      <c r="E22147" s="75" t="n">
        <v>6238</v>
      </c>
      <c r="F22147" s="76" t="n">
        <v>5.6</v>
      </c>
      <c r="G22147" s="75" t="n">
        <v>1743</v>
      </c>
    </row>
    <row r="22148">
      <c r="A22148" s="35" t="n">
        <v>2018</v>
      </c>
      <c r="B22148" s="35" t="n">
        <v>6373</v>
      </c>
      <c r="C22148" s="36" t="inlineStr">
        <is>
          <t>NG</t>
        </is>
      </c>
      <c r="D22148" s="36" t="inlineStr">
        <is>
          <t>Natural Gas</t>
        </is>
      </c>
      <c r="E22148" s="75" t="n">
        <v>50207</v>
      </c>
      <c r="F22148" s="76" t="n">
        <v>1.06</v>
      </c>
      <c r="G22148" s="75" t="n">
        <v>351</v>
      </c>
    </row>
    <row r="22149">
      <c r="A22149" s="35" t="n">
        <v>2018</v>
      </c>
      <c r="B22149" s="35" t="n">
        <v>6373</v>
      </c>
      <c r="C22149" s="36" t="inlineStr">
        <is>
          <t>NG</t>
        </is>
      </c>
      <c r="D22149" s="36" t="inlineStr">
        <is>
          <t>Natural Gas</t>
        </is>
      </c>
      <c r="E22149" s="75" t="n">
        <v>11564</v>
      </c>
      <c r="F22149" s="76" t="n">
        <v>1.06</v>
      </c>
      <c r="G22149" s="75" t="n">
        <v>271.8</v>
      </c>
    </row>
    <row r="22150">
      <c r="A22150" s="35" t="n">
        <v>2018</v>
      </c>
      <c r="B22150" s="35" t="n">
        <v>6469</v>
      </c>
      <c r="C22150" s="36" t="inlineStr">
        <is>
          <t>LIG</t>
        </is>
      </c>
      <c r="D22150" s="36" t="inlineStr">
        <is>
          <t>Coal</t>
        </is>
      </c>
      <c r="E22150" s="75" t="n">
        <v>491472</v>
      </c>
      <c r="F22150" s="76" t="n">
        <v>13.152</v>
      </c>
      <c r="G22150" s="75" t="n">
        <v>117.1</v>
      </c>
    </row>
    <row r="22151">
      <c r="A22151" s="35" t="n">
        <v>2018</v>
      </c>
      <c r="B22151" s="35" t="n">
        <v>6469</v>
      </c>
      <c r="C22151" s="36" t="inlineStr">
        <is>
          <t>NG</t>
        </is>
      </c>
      <c r="D22151" s="36" t="inlineStr">
        <is>
          <t>Natural Gas</t>
        </is>
      </c>
      <c r="E22151" s="75" t="n">
        <v>5330</v>
      </c>
      <c r="F22151" s="76" t="n">
        <v>0.983</v>
      </c>
      <c r="G22151" s="75" t="n">
        <v>276.3</v>
      </c>
    </row>
    <row r="22152">
      <c r="A22152" s="35" t="n">
        <v>2018</v>
      </c>
      <c r="B22152" s="35" t="n">
        <v>6481</v>
      </c>
      <c r="C22152" s="36" t="inlineStr">
        <is>
          <t>BIT</t>
        </is>
      </c>
      <c r="D22152" s="36" t="inlineStr">
        <is>
          <t>Coal</t>
        </is>
      </c>
      <c r="E22152" s="75" t="n">
        <v>36099</v>
      </c>
      <c r="F22152" s="76" t="n">
        <v>22.653</v>
      </c>
      <c r="G22152" s="75" t="n">
        <v>218.4</v>
      </c>
    </row>
    <row r="22153">
      <c r="A22153" s="35" t="n">
        <v>2018</v>
      </c>
      <c r="B22153" s="35" t="n">
        <v>6481</v>
      </c>
      <c r="C22153" s="36" t="inlineStr">
        <is>
          <t>BIT</t>
        </is>
      </c>
      <c r="D22153" s="36" t="inlineStr">
        <is>
          <t>Coal</t>
        </is>
      </c>
      <c r="E22153" s="75" t="n">
        <v>123371</v>
      </c>
      <c r="F22153" s="76" t="n">
        <v>21.924</v>
      </c>
      <c r="G22153" s="75" t="n">
        <v>226.9</v>
      </c>
    </row>
    <row r="22154">
      <c r="A22154" s="35" t="n">
        <v>2018</v>
      </c>
      <c r="B22154" s="35" t="n">
        <v>6481</v>
      </c>
      <c r="C22154" s="36" t="inlineStr">
        <is>
          <t>SUB</t>
        </is>
      </c>
      <c r="D22154" s="36" t="inlineStr">
        <is>
          <t>Coal</t>
        </is>
      </c>
      <c r="E22154" s="75" t="n">
        <v>45504</v>
      </c>
      <c r="F22154" s="76" t="n">
        <v>19.899</v>
      </c>
      <c r="G22154" s="75" t="n">
        <v>231.2</v>
      </c>
    </row>
    <row r="22155">
      <c r="A22155" s="35" t="n">
        <v>2018</v>
      </c>
      <c r="B22155" s="35" t="n">
        <v>6504</v>
      </c>
      <c r="C22155" s="36" t="inlineStr">
        <is>
          <t>DFO</t>
        </is>
      </c>
      <c r="D22155" s="36" t="inlineStr">
        <is>
          <t>Petroleum</t>
        </is>
      </c>
      <c r="E22155" s="75" t="n">
        <v>153</v>
      </c>
      <c r="F22155" s="76" t="n">
        <v>5.269</v>
      </c>
      <c r="G22155" s="75" t="n">
        <v>4368.5</v>
      </c>
    </row>
    <row r="22156">
      <c r="A22156" s="35" t="n">
        <v>2018</v>
      </c>
      <c r="B22156" s="35" t="n">
        <v>6504</v>
      </c>
      <c r="C22156" s="36" t="inlineStr">
        <is>
          <t>DFO</t>
        </is>
      </c>
      <c r="D22156" s="36" t="inlineStr">
        <is>
          <t>Petroleum</t>
        </is>
      </c>
      <c r="E22156" s="75" t="n">
        <v>79692</v>
      </c>
      <c r="F22156" s="76" t="n">
        <v>5.732</v>
      </c>
      <c r="G22156" s="75" t="n">
        <v>1759.8</v>
      </c>
    </row>
    <row r="22157">
      <c r="A22157" s="35" t="n">
        <v>2018</v>
      </c>
      <c r="B22157" s="35" t="n">
        <v>6559</v>
      </c>
      <c r="C22157" s="36" t="inlineStr">
        <is>
          <t>DFO</t>
        </is>
      </c>
      <c r="D22157" s="36" t="inlineStr">
        <is>
          <t>Petroleum</t>
        </is>
      </c>
      <c r="E22157" s="75" t="n">
        <v>5</v>
      </c>
      <c r="F22157" s="76" t="n">
        <v>5.607</v>
      </c>
      <c r="G22157" s="75" t="n">
        <v>1224.8</v>
      </c>
    </row>
    <row r="22158">
      <c r="A22158" s="35" t="n">
        <v>2018</v>
      </c>
      <c r="B22158" s="35" t="n">
        <v>6559</v>
      </c>
      <c r="C22158" s="36" t="inlineStr">
        <is>
          <t>NG</t>
        </is>
      </c>
      <c r="D22158" s="36" t="inlineStr">
        <is>
          <t>Natural Gas</t>
        </is>
      </c>
      <c r="E22158" s="75" t="n">
        <v>573280</v>
      </c>
      <c r="F22158" s="76" t="n">
        <v>1</v>
      </c>
      <c r="G22158" s="75" t="n">
        <v>526.2</v>
      </c>
    </row>
    <row r="22159">
      <c r="A22159" s="35" t="n">
        <v>2018</v>
      </c>
      <c r="B22159" s="35" t="n">
        <v>6639</v>
      </c>
      <c r="C22159" s="36" t="inlineStr">
        <is>
          <t>BIT</t>
        </is>
      </c>
      <c r="D22159" s="36" t="inlineStr">
        <is>
          <t>Coal</t>
        </is>
      </c>
      <c r="E22159" s="75" t="n">
        <v>46724</v>
      </c>
      <c r="F22159" s="76" t="n">
        <v>22.24</v>
      </c>
      <c r="G22159" s="75" t="n">
        <v>209</v>
      </c>
    </row>
    <row r="22160">
      <c r="A22160" s="35" t="n">
        <v>2018</v>
      </c>
      <c r="B22160" s="35" t="n">
        <v>6639</v>
      </c>
      <c r="C22160" s="36" t="inlineStr">
        <is>
          <t>BIT</t>
        </is>
      </c>
      <c r="D22160" s="36" t="inlineStr">
        <is>
          <t>Coal</t>
        </is>
      </c>
      <c r="E22160" s="75" t="n">
        <v>5979</v>
      </c>
      <c r="F22160" s="76" t="n">
        <v>21.5</v>
      </c>
      <c r="G22160" s="75" t="n">
        <v>207.3</v>
      </c>
    </row>
    <row r="22161">
      <c r="A22161" s="35" t="n">
        <v>2018</v>
      </c>
      <c r="B22161" s="35" t="n">
        <v>6639</v>
      </c>
      <c r="C22161" s="36" t="inlineStr">
        <is>
          <t>BIT</t>
        </is>
      </c>
      <c r="D22161" s="36" t="inlineStr">
        <is>
          <t>Coal</t>
        </is>
      </c>
      <c r="E22161" s="75" t="n">
        <v>1581</v>
      </c>
      <c r="F22161" s="76" t="n">
        <v>22.74</v>
      </c>
      <c r="G22161" s="75" t="n">
        <v>184.4</v>
      </c>
    </row>
    <row r="22162">
      <c r="A22162" s="35" t="n">
        <v>2018</v>
      </c>
      <c r="B22162" s="35" t="n">
        <v>6639</v>
      </c>
      <c r="C22162" s="36" t="inlineStr">
        <is>
          <t>BIT</t>
        </is>
      </c>
      <c r="D22162" s="36" t="inlineStr">
        <is>
          <t>Coal</t>
        </is>
      </c>
      <c r="E22162" s="75" t="n">
        <v>49740</v>
      </c>
      <c r="F22162" s="76" t="n">
        <v>23.15</v>
      </c>
      <c r="G22162" s="75" t="n">
        <v>176.9</v>
      </c>
    </row>
    <row r="22163">
      <c r="A22163" s="35" t="n">
        <v>2018</v>
      </c>
      <c r="B22163" s="35" t="n">
        <v>6639</v>
      </c>
      <c r="C22163" s="36" t="inlineStr">
        <is>
          <t>DFO</t>
        </is>
      </c>
      <c r="D22163" s="36" t="inlineStr">
        <is>
          <t>Petroleum</t>
        </is>
      </c>
      <c r="E22163" s="75" t="n">
        <v>681</v>
      </c>
      <c r="F22163" s="76" t="n">
        <v>5.8</v>
      </c>
      <c r="G22163" s="75" t="n">
        <v>1580.2</v>
      </c>
    </row>
    <row r="22164">
      <c r="A22164" s="35" t="n">
        <v>2018</v>
      </c>
      <c r="B22164" s="35" t="n">
        <v>6641</v>
      </c>
      <c r="C22164" s="36" t="inlineStr">
        <is>
          <t>SUB</t>
        </is>
      </c>
      <c r="D22164" s="36" t="inlineStr">
        <is>
          <t>Coal</t>
        </is>
      </c>
      <c r="E22164" s="75" t="n">
        <v>65635</v>
      </c>
      <c r="F22164" s="76" t="n">
        <v>17.69</v>
      </c>
      <c r="G22164" s="75" t="n">
        <v>209.7</v>
      </c>
    </row>
    <row r="22165">
      <c r="A22165" s="35" t="n">
        <v>2018</v>
      </c>
      <c r="B22165" s="35" t="n">
        <v>6641</v>
      </c>
      <c r="C22165" s="36" t="inlineStr">
        <is>
          <t>SUB</t>
        </is>
      </c>
      <c r="D22165" s="36" t="inlineStr">
        <is>
          <t>Coal</t>
        </is>
      </c>
      <c r="E22165" s="75" t="n">
        <v>97996</v>
      </c>
      <c r="F22165" s="76" t="n">
        <v>17.93</v>
      </c>
      <c r="G22165" s="75" t="n">
        <v>204.4</v>
      </c>
    </row>
    <row r="22166">
      <c r="A22166" s="35" t="n">
        <v>2018</v>
      </c>
      <c r="B22166" s="35" t="n">
        <v>6641</v>
      </c>
      <c r="C22166" s="36" t="inlineStr">
        <is>
          <t>SUB</t>
        </is>
      </c>
      <c r="D22166" s="36" t="inlineStr">
        <is>
          <t>Coal</t>
        </is>
      </c>
      <c r="E22166" s="75" t="n">
        <v>180131</v>
      </c>
      <c r="F22166" s="76" t="n">
        <v>16.87</v>
      </c>
      <c r="G22166" s="75" t="n">
        <v>198.2</v>
      </c>
    </row>
    <row r="22167">
      <c r="A22167" s="35" t="n">
        <v>2018</v>
      </c>
      <c r="B22167" s="35" t="n">
        <v>6641</v>
      </c>
      <c r="C22167" s="36" t="inlineStr">
        <is>
          <t>SUB</t>
        </is>
      </c>
      <c r="D22167" s="36" t="inlineStr">
        <is>
          <t>Coal</t>
        </is>
      </c>
      <c r="E22167" s="75" t="n">
        <v>33026</v>
      </c>
      <c r="F22167" s="76" t="n">
        <v>17.47</v>
      </c>
      <c r="G22167" s="75" t="n">
        <v>210.9</v>
      </c>
    </row>
    <row r="22168">
      <c r="A22168" s="35" t="n">
        <v>2018</v>
      </c>
      <c r="B22168" s="35" t="n">
        <v>6641</v>
      </c>
      <c r="C22168" s="36" t="inlineStr">
        <is>
          <t>SUB</t>
        </is>
      </c>
      <c r="D22168" s="36" t="inlineStr">
        <is>
          <t>Coal</t>
        </is>
      </c>
      <c r="E22168" s="75" t="n">
        <v>66323</v>
      </c>
      <c r="F22168" s="76" t="n">
        <v>17.67</v>
      </c>
      <c r="G22168" s="75" t="n">
        <v>210</v>
      </c>
    </row>
    <row r="22169">
      <c r="A22169" s="35" t="n">
        <v>2018</v>
      </c>
      <c r="B22169" s="35" t="n">
        <v>6641</v>
      </c>
      <c r="C22169" s="36" t="inlineStr">
        <is>
          <t>SUB</t>
        </is>
      </c>
      <c r="D22169" s="36" t="inlineStr">
        <is>
          <t>Coal</t>
        </is>
      </c>
      <c r="E22169" s="75" t="n">
        <v>65635</v>
      </c>
      <c r="F22169" s="76" t="n">
        <v>17.87</v>
      </c>
      <c r="G22169" s="75" t="n">
        <v>203</v>
      </c>
    </row>
    <row r="22170">
      <c r="A22170" s="35" t="n">
        <v>2018</v>
      </c>
      <c r="B22170" s="35" t="n">
        <v>6641</v>
      </c>
      <c r="C22170" s="36" t="inlineStr">
        <is>
          <t>SUB</t>
        </is>
      </c>
      <c r="D22170" s="36" t="inlineStr">
        <is>
          <t>Coal</t>
        </is>
      </c>
      <c r="E22170" s="75" t="n">
        <v>49634</v>
      </c>
      <c r="F22170" s="76" t="n">
        <v>17.2</v>
      </c>
      <c r="G22170" s="75" t="n">
        <v>201.1</v>
      </c>
    </row>
    <row r="22171">
      <c r="A22171" s="35" t="n">
        <v>2018</v>
      </c>
      <c r="B22171" s="35" t="n">
        <v>6664</v>
      </c>
      <c r="C22171" s="36" t="inlineStr">
        <is>
          <t>SUB</t>
        </is>
      </c>
      <c r="D22171" s="36" t="inlineStr">
        <is>
          <t>Coal</t>
        </is>
      </c>
      <c r="E22171" s="75" t="n">
        <v>16406</v>
      </c>
      <c r="F22171" s="76" t="n">
        <v>18.068</v>
      </c>
      <c r="G22171" s="75" t="n">
        <v>199.2</v>
      </c>
    </row>
    <row r="22172">
      <c r="A22172" s="35" t="n">
        <v>2018</v>
      </c>
      <c r="B22172" s="35" t="n">
        <v>6664</v>
      </c>
      <c r="C22172" s="36" t="inlineStr">
        <is>
          <t>SUB</t>
        </is>
      </c>
      <c r="D22172" s="36" t="inlineStr">
        <is>
          <t>Coal</t>
        </is>
      </c>
      <c r="E22172" s="75" t="n">
        <v>16215</v>
      </c>
      <c r="F22172" s="76" t="n">
        <v>18.026</v>
      </c>
      <c r="G22172" s="75" t="n">
        <v>195.8</v>
      </c>
    </row>
    <row r="22173">
      <c r="A22173" s="35" t="n">
        <v>2018</v>
      </c>
      <c r="B22173" s="35" t="n">
        <v>6664</v>
      </c>
      <c r="C22173" s="36" t="inlineStr">
        <is>
          <t>SUB</t>
        </is>
      </c>
      <c r="D22173" s="36" t="inlineStr">
        <is>
          <t>Coal</t>
        </is>
      </c>
      <c r="E22173" s="75" t="n">
        <v>33016</v>
      </c>
      <c r="F22173" s="76" t="n">
        <v>17.687</v>
      </c>
      <c r="G22173" s="75" t="n">
        <v>185</v>
      </c>
    </row>
    <row r="22174">
      <c r="A22174" s="35" t="n">
        <v>2018</v>
      </c>
      <c r="B22174" s="35" t="n">
        <v>6664</v>
      </c>
      <c r="C22174" s="36" t="inlineStr">
        <is>
          <t>NG</t>
        </is>
      </c>
      <c r="D22174" s="36" t="inlineStr">
        <is>
          <t>Natural Gas</t>
        </is>
      </c>
      <c r="E22174" s="75" t="n">
        <v>6500</v>
      </c>
      <c r="F22174" s="76" t="n">
        <v>1.056</v>
      </c>
      <c r="G22174" s="75" t="n">
        <v>390</v>
      </c>
    </row>
    <row r="22175">
      <c r="A22175" s="35" t="n">
        <v>2018</v>
      </c>
      <c r="B22175" s="35" t="n">
        <v>6705</v>
      </c>
      <c r="C22175" s="36" t="inlineStr">
        <is>
          <t>BIT</t>
        </is>
      </c>
      <c r="D22175" s="36" t="inlineStr">
        <is>
          <t>Coal</t>
        </is>
      </c>
      <c r="E22175" s="75" t="n">
        <v>48322</v>
      </c>
      <c r="F22175" s="76" t="n">
        <v>23.08</v>
      </c>
      <c r="G22175" s="75" t="inlineStr">
        <is>
          <t>.</t>
        </is>
      </c>
    </row>
    <row r="22176">
      <c r="A22176" s="35" t="n">
        <v>2018</v>
      </c>
      <c r="B22176" s="35" t="n">
        <v>6705</v>
      </c>
      <c r="C22176" s="36" t="inlineStr">
        <is>
          <t>BIT</t>
        </is>
      </c>
      <c r="D22176" s="36" t="inlineStr">
        <is>
          <t>Coal</t>
        </is>
      </c>
      <c r="E22176" s="75" t="n">
        <v>142992</v>
      </c>
      <c r="F22176" s="76" t="n">
        <v>22.31</v>
      </c>
      <c r="G22176" s="75" t="inlineStr">
        <is>
          <t>.</t>
        </is>
      </c>
    </row>
    <row r="22177">
      <c r="A22177" s="35" t="n">
        <v>2018</v>
      </c>
      <c r="B22177" s="35" t="n">
        <v>6705</v>
      </c>
      <c r="C22177" s="36" t="inlineStr">
        <is>
          <t>NG</t>
        </is>
      </c>
      <c r="D22177" s="36" t="inlineStr">
        <is>
          <t>Natural Gas</t>
        </is>
      </c>
      <c r="E22177" s="75" t="n">
        <v>3717</v>
      </c>
      <c r="F22177" s="76" t="n">
        <v>1.06</v>
      </c>
      <c r="G22177" s="75" t="inlineStr">
        <is>
          <t>.</t>
        </is>
      </c>
    </row>
    <row r="22178">
      <c r="A22178" s="35" t="n">
        <v>2018</v>
      </c>
      <c r="B22178" s="35" t="n">
        <v>6705</v>
      </c>
      <c r="C22178" s="36" t="inlineStr">
        <is>
          <t>NG</t>
        </is>
      </c>
      <c r="D22178" s="36" t="inlineStr">
        <is>
          <t>Natural Gas</t>
        </is>
      </c>
      <c r="E22178" s="75" t="n">
        <v>6321</v>
      </c>
      <c r="F22178" s="76" t="n">
        <v>1.027</v>
      </c>
      <c r="G22178" s="75" t="inlineStr">
        <is>
          <t>.</t>
        </is>
      </c>
    </row>
    <row r="22179">
      <c r="A22179" s="35" t="n">
        <v>2018</v>
      </c>
      <c r="B22179" s="35" t="n">
        <v>6761</v>
      </c>
      <c r="C22179" s="36" t="inlineStr">
        <is>
          <t>SUB</t>
        </is>
      </c>
      <c r="D22179" s="36" t="inlineStr">
        <is>
          <t>Coal</t>
        </is>
      </c>
      <c r="E22179" s="75" t="n">
        <v>107717</v>
      </c>
      <c r="F22179" s="76" t="n">
        <v>17.659</v>
      </c>
      <c r="G22179" s="75" t="n">
        <v>131.7</v>
      </c>
    </row>
    <row r="22180">
      <c r="A22180" s="35" t="n">
        <v>2018</v>
      </c>
      <c r="B22180" s="35" t="n">
        <v>6761</v>
      </c>
      <c r="C22180" s="36" t="inlineStr">
        <is>
          <t>NG</t>
        </is>
      </c>
      <c r="D22180" s="36" t="inlineStr">
        <is>
          <t>Natural Gas</t>
        </is>
      </c>
      <c r="E22180" s="75" t="n">
        <v>243554</v>
      </c>
      <c r="F22180" s="76" t="n">
        <v>1.114</v>
      </c>
      <c r="G22180" s="75" t="n">
        <v>334.1</v>
      </c>
    </row>
    <row r="22181">
      <c r="A22181" s="35" t="n">
        <v>2018</v>
      </c>
      <c r="B22181" s="35" t="n">
        <v>6768</v>
      </c>
      <c r="C22181" s="36" t="inlineStr">
        <is>
          <t>SUB</t>
        </is>
      </c>
      <c r="D22181" s="36" t="inlineStr">
        <is>
          <t>Coal</t>
        </is>
      </c>
      <c r="E22181" s="75" t="n">
        <v>110315</v>
      </c>
      <c r="F22181" s="76" t="n">
        <v>17.962</v>
      </c>
      <c r="G22181" s="75" t="n">
        <v>199.4</v>
      </c>
    </row>
    <row r="22182">
      <c r="A22182" s="35" t="n">
        <v>2018</v>
      </c>
      <c r="B22182" s="35" t="n">
        <v>6772</v>
      </c>
      <c r="C22182" s="36" t="inlineStr">
        <is>
          <t>SUB</t>
        </is>
      </c>
      <c r="D22182" s="36" t="inlineStr">
        <is>
          <t>Coal</t>
        </is>
      </c>
      <c r="E22182" s="75" t="n">
        <v>148439</v>
      </c>
      <c r="F22182" s="76" t="n">
        <v>17.092</v>
      </c>
      <c r="G22182" s="75" t="n">
        <v>190.1</v>
      </c>
    </row>
    <row r="22183">
      <c r="A22183" s="35" t="n">
        <v>2018</v>
      </c>
      <c r="B22183" s="35" t="n">
        <v>6772</v>
      </c>
      <c r="C22183" s="36" t="inlineStr">
        <is>
          <t>DFO</t>
        </is>
      </c>
      <c r="D22183" s="36" t="inlineStr">
        <is>
          <t>Petroleum</t>
        </is>
      </c>
      <c r="E22183" s="75" t="n">
        <v>666</v>
      </c>
      <c r="F22183" s="76" t="n">
        <v>5.8</v>
      </c>
      <c r="G22183" s="75" t="n">
        <v>1716.2</v>
      </c>
    </row>
    <row r="22184">
      <c r="A22184" s="35" t="n">
        <v>2018</v>
      </c>
      <c r="B22184" s="35" t="n">
        <v>6823</v>
      </c>
      <c r="C22184" s="36" t="inlineStr">
        <is>
          <t>BIT</t>
        </is>
      </c>
      <c r="D22184" s="36" t="inlineStr">
        <is>
          <t>Coal</t>
        </is>
      </c>
      <c r="E22184" s="75" t="n">
        <v>6310</v>
      </c>
      <c r="F22184" s="76" t="n">
        <v>22.15</v>
      </c>
      <c r="G22184" s="75" t="n">
        <v>209</v>
      </c>
    </row>
    <row r="22185">
      <c r="A22185" s="35" t="n">
        <v>2018</v>
      </c>
      <c r="B22185" s="35" t="n">
        <v>6823</v>
      </c>
      <c r="C22185" s="36" t="inlineStr">
        <is>
          <t>BIT</t>
        </is>
      </c>
      <c r="D22185" s="36" t="inlineStr">
        <is>
          <t>Coal</t>
        </is>
      </c>
      <c r="E22185" s="75" t="n">
        <v>7877</v>
      </c>
      <c r="F22185" s="76" t="n">
        <v>22.8</v>
      </c>
      <c r="G22185" s="75" t="n">
        <v>228.6</v>
      </c>
    </row>
    <row r="22186">
      <c r="A22186" s="35" t="n">
        <v>2018</v>
      </c>
      <c r="B22186" s="35" t="n">
        <v>6823</v>
      </c>
      <c r="C22186" s="36" t="inlineStr">
        <is>
          <t>BIT</t>
        </is>
      </c>
      <c r="D22186" s="36" t="inlineStr">
        <is>
          <t>Coal</t>
        </is>
      </c>
      <c r="E22186" s="75" t="n">
        <v>21071</v>
      </c>
      <c r="F22186" s="76" t="n">
        <v>23.58</v>
      </c>
      <c r="G22186" s="75" t="n">
        <v>199.4</v>
      </c>
    </row>
    <row r="22187">
      <c r="A22187" s="35" t="n">
        <v>2018</v>
      </c>
      <c r="B22187" s="35" t="n">
        <v>6823</v>
      </c>
      <c r="C22187" s="36" t="inlineStr">
        <is>
          <t>BIT</t>
        </is>
      </c>
      <c r="D22187" s="36" t="inlineStr">
        <is>
          <t>Coal</t>
        </is>
      </c>
      <c r="E22187" s="75" t="n">
        <v>34073</v>
      </c>
      <c r="F22187" s="76" t="n">
        <v>23.68</v>
      </c>
      <c r="G22187" s="75" t="n">
        <v>226.6</v>
      </c>
    </row>
    <row r="22188">
      <c r="A22188" s="35" t="n">
        <v>2018</v>
      </c>
      <c r="B22188" s="35" t="n">
        <v>6823</v>
      </c>
      <c r="C22188" s="36" t="inlineStr">
        <is>
          <t>BIT</t>
        </is>
      </c>
      <c r="D22188" s="36" t="inlineStr">
        <is>
          <t>Coal</t>
        </is>
      </c>
      <c r="E22188" s="75" t="n">
        <v>26780</v>
      </c>
      <c r="F22188" s="76" t="n">
        <v>22.72</v>
      </c>
      <c r="G22188" s="75" t="n">
        <v>184.4</v>
      </c>
    </row>
    <row r="22189">
      <c r="A22189" s="35" t="n">
        <v>2018</v>
      </c>
      <c r="B22189" s="35" t="n">
        <v>6823</v>
      </c>
      <c r="C22189" s="36" t="inlineStr">
        <is>
          <t>DFO</t>
        </is>
      </c>
      <c r="D22189" s="36" t="inlineStr">
        <is>
          <t>Petroleum</t>
        </is>
      </c>
      <c r="E22189" s="75" t="n">
        <v>1733</v>
      </c>
      <c r="F22189" s="76" t="n">
        <v>5.8</v>
      </c>
      <c r="G22189" s="75" t="n">
        <v>1604</v>
      </c>
    </row>
    <row r="22190">
      <c r="A22190" s="35" t="n">
        <v>2018</v>
      </c>
      <c r="B22190" s="35" t="n">
        <v>7030</v>
      </c>
      <c r="C22190" s="36" t="inlineStr">
        <is>
          <t>LIG</t>
        </is>
      </c>
      <c r="D22190" s="36" t="inlineStr">
        <is>
          <t>Coal</t>
        </is>
      </c>
      <c r="E22190" s="75" t="n">
        <v>184914</v>
      </c>
      <c r="F22190" s="76" t="n">
        <v>13.7</v>
      </c>
      <c r="G22190" s="75" t="inlineStr">
        <is>
          <t>.</t>
        </is>
      </c>
    </row>
    <row r="22191">
      <c r="A22191" s="35" t="n">
        <v>2018</v>
      </c>
      <c r="B22191" s="35" t="n">
        <v>7030</v>
      </c>
      <c r="C22191" s="36" t="inlineStr">
        <is>
          <t>NG</t>
        </is>
      </c>
      <c r="D22191" s="36" t="inlineStr">
        <is>
          <t>Natural Gas</t>
        </is>
      </c>
      <c r="E22191" s="75" t="n">
        <v>23</v>
      </c>
      <c r="F22191" s="76" t="n">
        <v>1</v>
      </c>
      <c r="G22191" s="75" t="inlineStr">
        <is>
          <t>.</t>
        </is>
      </c>
    </row>
    <row r="22192">
      <c r="A22192" s="35" t="n">
        <v>2018</v>
      </c>
      <c r="B22192" s="35" t="n">
        <v>7032</v>
      </c>
      <c r="C22192" s="36" t="inlineStr">
        <is>
          <t>DFO</t>
        </is>
      </c>
      <c r="D22192" s="36" t="inlineStr">
        <is>
          <t>Petroleum</t>
        </is>
      </c>
      <c r="E22192" s="75" t="n">
        <v>101</v>
      </c>
      <c r="F22192" s="76" t="n">
        <v>5.88</v>
      </c>
      <c r="G22192" s="75" t="n">
        <v>2916.9</v>
      </c>
    </row>
    <row r="22193">
      <c r="A22193" s="35" t="n">
        <v>2018</v>
      </c>
      <c r="B22193" s="35" t="n">
        <v>7032</v>
      </c>
      <c r="C22193" s="36" t="inlineStr">
        <is>
          <t>DFO</t>
        </is>
      </c>
      <c r="D22193" s="36" t="inlineStr">
        <is>
          <t>Petroleum</t>
        </is>
      </c>
      <c r="E22193" s="75" t="n">
        <v>165</v>
      </c>
      <c r="F22193" s="76" t="n">
        <v>5.88</v>
      </c>
      <c r="G22193" s="75" t="n">
        <v>2107.6</v>
      </c>
    </row>
    <row r="22194">
      <c r="A22194" s="35" t="n">
        <v>2018</v>
      </c>
      <c r="B22194" s="35" t="n">
        <v>7032</v>
      </c>
      <c r="C22194" s="36" t="inlineStr">
        <is>
          <t>DFO</t>
        </is>
      </c>
      <c r="D22194" s="36" t="inlineStr">
        <is>
          <t>Petroleum</t>
        </is>
      </c>
      <c r="E22194" s="75" t="n">
        <v>208</v>
      </c>
      <c r="F22194" s="76" t="n">
        <v>5.88</v>
      </c>
      <c r="G22194" s="75" t="n">
        <v>2104.6</v>
      </c>
    </row>
    <row r="22195">
      <c r="A22195" s="35" t="n">
        <v>2018</v>
      </c>
      <c r="B22195" s="35" t="n">
        <v>7032</v>
      </c>
      <c r="C22195" s="36" t="inlineStr">
        <is>
          <t>DFO</t>
        </is>
      </c>
      <c r="D22195" s="36" t="inlineStr">
        <is>
          <t>Petroleum</t>
        </is>
      </c>
      <c r="E22195" s="75" t="n">
        <v>304</v>
      </c>
      <c r="F22195" s="76" t="n">
        <v>5.88</v>
      </c>
      <c r="G22195" s="75" t="n">
        <v>2004.3</v>
      </c>
    </row>
    <row r="22196">
      <c r="A22196" s="35" t="n">
        <v>2018</v>
      </c>
      <c r="B22196" s="35" t="n">
        <v>7032</v>
      </c>
      <c r="C22196" s="36" t="inlineStr">
        <is>
          <t>DFO</t>
        </is>
      </c>
      <c r="D22196" s="36" t="inlineStr">
        <is>
          <t>Petroleum</t>
        </is>
      </c>
      <c r="E22196" s="75" t="n">
        <v>336</v>
      </c>
      <c r="F22196" s="76" t="n">
        <v>5.88</v>
      </c>
      <c r="G22196" s="75" t="n">
        <v>1990</v>
      </c>
    </row>
    <row r="22197">
      <c r="A22197" s="35" t="n">
        <v>2018</v>
      </c>
      <c r="B22197" s="35" t="n">
        <v>7032</v>
      </c>
      <c r="C22197" s="36" t="inlineStr">
        <is>
          <t>DFO</t>
        </is>
      </c>
      <c r="D22197" s="36" t="inlineStr">
        <is>
          <t>Petroleum</t>
        </is>
      </c>
      <c r="E22197" s="75" t="n">
        <v>373</v>
      </c>
      <c r="F22197" s="76" t="n">
        <v>5.88</v>
      </c>
      <c r="G22197" s="75" t="n">
        <v>1804.6</v>
      </c>
    </row>
    <row r="22198">
      <c r="A22198" s="35" t="n">
        <v>2018</v>
      </c>
      <c r="B22198" s="35" t="n">
        <v>7032</v>
      </c>
      <c r="C22198" s="36" t="inlineStr">
        <is>
          <t>DFO</t>
        </is>
      </c>
      <c r="D22198" s="36" t="inlineStr">
        <is>
          <t>Petroleum</t>
        </is>
      </c>
      <c r="E22198" s="75" t="n">
        <v>79</v>
      </c>
      <c r="F22198" s="76" t="n">
        <v>5.88</v>
      </c>
      <c r="G22198" s="75" t="n">
        <v>2104.1</v>
      </c>
    </row>
    <row r="22199">
      <c r="A22199" s="35" t="n">
        <v>2018</v>
      </c>
      <c r="B22199" s="35" t="n">
        <v>7032</v>
      </c>
      <c r="C22199" s="36" t="inlineStr">
        <is>
          <t>DFO</t>
        </is>
      </c>
      <c r="D22199" s="36" t="inlineStr">
        <is>
          <t>Petroleum</t>
        </is>
      </c>
      <c r="E22199" s="75" t="n">
        <v>57</v>
      </c>
      <c r="F22199" s="76" t="n">
        <v>5.88</v>
      </c>
      <c r="G22199" s="75" t="n">
        <v>2115</v>
      </c>
    </row>
    <row r="22200">
      <c r="A22200" s="35" t="n">
        <v>2018</v>
      </c>
      <c r="B22200" s="35" t="n">
        <v>7032</v>
      </c>
      <c r="C22200" s="36" t="inlineStr">
        <is>
          <t>DFO</t>
        </is>
      </c>
      <c r="D22200" s="36" t="inlineStr">
        <is>
          <t>Petroleum</t>
        </is>
      </c>
      <c r="E22200" s="75" t="n">
        <v>441</v>
      </c>
      <c r="F22200" s="76" t="n">
        <v>5.88</v>
      </c>
      <c r="G22200" s="75" t="n">
        <v>1879.2</v>
      </c>
    </row>
    <row r="22201">
      <c r="A22201" s="35" t="n">
        <v>2018</v>
      </c>
      <c r="B22201" s="35" t="n">
        <v>7032</v>
      </c>
      <c r="C22201" s="36" t="inlineStr">
        <is>
          <t>NG</t>
        </is>
      </c>
      <c r="D22201" s="36" t="inlineStr">
        <is>
          <t>Natural Gas</t>
        </is>
      </c>
      <c r="E22201" s="75" t="n">
        <v>41</v>
      </c>
      <c r="F22201" s="76" t="n">
        <v>1.091</v>
      </c>
      <c r="G22201" s="75" t="n">
        <v>4881.6</v>
      </c>
    </row>
    <row r="22202">
      <c r="A22202" s="35" t="n">
        <v>2018</v>
      </c>
      <c r="B22202" s="35" t="n">
        <v>7032</v>
      </c>
      <c r="C22202" s="36" t="inlineStr">
        <is>
          <t>NG</t>
        </is>
      </c>
      <c r="D22202" s="36" t="inlineStr">
        <is>
          <t>Natural Gas</t>
        </is>
      </c>
      <c r="E22202" s="75" t="n">
        <v>1179</v>
      </c>
      <c r="F22202" s="76" t="n">
        <v>1.091</v>
      </c>
      <c r="G22202" s="75" t="n">
        <v>491.5</v>
      </c>
    </row>
    <row r="22203">
      <c r="A22203" s="35" t="n">
        <v>2018</v>
      </c>
      <c r="B22203" s="35" t="n">
        <v>7032</v>
      </c>
      <c r="C22203" s="36" t="inlineStr">
        <is>
          <t>NG</t>
        </is>
      </c>
      <c r="D22203" s="36" t="inlineStr">
        <is>
          <t>Natural Gas</t>
        </is>
      </c>
      <c r="E22203" s="75" t="n">
        <v>4138</v>
      </c>
      <c r="F22203" s="76" t="n">
        <v>1.083</v>
      </c>
      <c r="G22203" s="75" t="n">
        <v>285.2</v>
      </c>
    </row>
    <row r="22204">
      <c r="A22204" s="35" t="n">
        <v>2018</v>
      </c>
      <c r="B22204" s="35" t="n">
        <v>7032</v>
      </c>
      <c r="C22204" s="36" t="inlineStr">
        <is>
          <t>NG</t>
        </is>
      </c>
      <c r="D22204" s="36" t="inlineStr">
        <is>
          <t>Natural Gas</t>
        </is>
      </c>
      <c r="E22204" s="75" t="n">
        <v>4469</v>
      </c>
      <c r="F22204" s="76" t="n">
        <v>1.077</v>
      </c>
      <c r="G22204" s="75" t="n">
        <v>283.3</v>
      </c>
    </row>
    <row r="22205">
      <c r="A22205" s="35" t="n">
        <v>2018</v>
      </c>
      <c r="B22205" s="35" t="n">
        <v>7032</v>
      </c>
      <c r="C22205" s="36" t="inlineStr">
        <is>
          <t>NG</t>
        </is>
      </c>
      <c r="D22205" s="36" t="inlineStr">
        <is>
          <t>Natural Gas</t>
        </is>
      </c>
      <c r="E22205" s="75" t="n">
        <v>6858</v>
      </c>
      <c r="F22205" s="76" t="n">
        <v>1.074</v>
      </c>
      <c r="G22205" s="75" t="n">
        <v>257</v>
      </c>
    </row>
    <row r="22206">
      <c r="A22206" s="35" t="n">
        <v>2018</v>
      </c>
      <c r="B22206" s="35" t="n">
        <v>7032</v>
      </c>
      <c r="C22206" s="36" t="inlineStr">
        <is>
          <t>NG</t>
        </is>
      </c>
      <c r="D22206" s="36" t="inlineStr">
        <is>
          <t>Natural Gas</t>
        </is>
      </c>
      <c r="E22206" s="75" t="n">
        <v>9478</v>
      </c>
      <c r="F22206" s="76" t="n">
        <v>1.079</v>
      </c>
      <c r="G22206" s="75" t="n">
        <v>221</v>
      </c>
    </row>
    <row r="22207">
      <c r="A22207" s="35" t="n">
        <v>2018</v>
      </c>
      <c r="B22207" s="35" t="n">
        <v>7032</v>
      </c>
      <c r="C22207" s="36" t="inlineStr">
        <is>
          <t>NG</t>
        </is>
      </c>
      <c r="D22207" s="36" t="inlineStr">
        <is>
          <t>Natural Gas</t>
        </is>
      </c>
      <c r="E22207" s="75" t="n">
        <v>26274</v>
      </c>
      <c r="F22207" s="76" t="n">
        <v>1.084</v>
      </c>
      <c r="G22207" s="75" t="n">
        <v>204</v>
      </c>
    </row>
    <row r="22208">
      <c r="A22208" s="35" t="n">
        <v>2018</v>
      </c>
      <c r="B22208" s="35" t="n">
        <v>7032</v>
      </c>
      <c r="C22208" s="36" t="inlineStr">
        <is>
          <t>NG</t>
        </is>
      </c>
      <c r="D22208" s="36" t="inlineStr">
        <is>
          <t>Natural Gas</t>
        </is>
      </c>
      <c r="E22208" s="75" t="n">
        <v>10064</v>
      </c>
      <c r="F22208" s="76" t="n">
        <v>1.072</v>
      </c>
      <c r="G22208" s="75" t="n">
        <v>244.6</v>
      </c>
    </row>
    <row r="22209">
      <c r="A22209" s="35" t="n">
        <v>2018</v>
      </c>
      <c r="B22209" s="35" t="n">
        <v>7032</v>
      </c>
      <c r="C22209" s="36" t="inlineStr">
        <is>
          <t>NG</t>
        </is>
      </c>
      <c r="D22209" s="36" t="inlineStr">
        <is>
          <t>Natural Gas</t>
        </is>
      </c>
      <c r="E22209" s="75" t="n">
        <v>13519</v>
      </c>
      <c r="F22209" s="76" t="n">
        <v>1.072</v>
      </c>
      <c r="G22209" s="75" t="n">
        <v>245</v>
      </c>
    </row>
    <row r="22210">
      <c r="A22210" s="35" t="n">
        <v>2018</v>
      </c>
      <c r="B22210" s="35" t="n">
        <v>7082</v>
      </c>
      <c r="C22210" s="36" t="inlineStr">
        <is>
          <t>NG</t>
        </is>
      </c>
      <c r="D22210" s="36" t="inlineStr">
        <is>
          <t>Natural Gas</t>
        </is>
      </c>
      <c r="E22210" s="75" t="n">
        <v>2230780</v>
      </c>
      <c r="F22210" s="76" t="n">
        <v>1.039</v>
      </c>
      <c r="G22210" s="75" t="n">
        <v>315.8</v>
      </c>
    </row>
    <row r="22211">
      <c r="A22211" s="35" t="n">
        <v>2018</v>
      </c>
      <c r="B22211" s="35" t="n">
        <v>7097</v>
      </c>
      <c r="C22211" s="36" t="inlineStr">
        <is>
          <t>NG</t>
        </is>
      </c>
      <c r="D22211" s="36" t="inlineStr">
        <is>
          <t>Natural Gas</t>
        </is>
      </c>
      <c r="E22211" s="75" t="n">
        <v>10675</v>
      </c>
      <c r="F22211" s="76" t="n">
        <v>1.036</v>
      </c>
      <c r="G22211" s="75" t="n">
        <v>275.8</v>
      </c>
    </row>
    <row r="22212">
      <c r="A22212" s="35" t="n">
        <v>2018</v>
      </c>
      <c r="B22212" s="35" t="n">
        <v>7146</v>
      </c>
      <c r="C22212" s="36" t="inlineStr">
        <is>
          <t>DFO</t>
        </is>
      </c>
      <c r="D22212" s="36" t="inlineStr">
        <is>
          <t>Petroleum</t>
        </is>
      </c>
      <c r="E22212" s="75" t="n">
        <v>532</v>
      </c>
      <c r="F22212" s="76" t="n">
        <v>5.67</v>
      </c>
      <c r="G22212" s="75" t="n">
        <v>1799.9</v>
      </c>
    </row>
    <row r="22213">
      <c r="A22213" s="35" t="n">
        <v>2018</v>
      </c>
      <c r="B22213" s="35" t="n">
        <v>7153</v>
      </c>
      <c r="C22213" s="36" t="inlineStr">
        <is>
          <t>NG</t>
        </is>
      </c>
      <c r="D22213" s="36" t="inlineStr">
        <is>
          <t>Natural Gas</t>
        </is>
      </c>
      <c r="E22213" s="75" t="n">
        <v>2632593</v>
      </c>
      <c r="F22213" s="76" t="n">
        <v>1.032</v>
      </c>
      <c r="G22213" s="75" t="inlineStr">
        <is>
          <t>.</t>
        </is>
      </c>
    </row>
    <row r="22214">
      <c r="A22214" s="35" t="n">
        <v>2018</v>
      </c>
      <c r="B22214" s="35" t="n">
        <v>7158</v>
      </c>
      <c r="C22214" s="36" t="inlineStr">
        <is>
          <t>NG</t>
        </is>
      </c>
      <c r="D22214" s="36" t="inlineStr">
        <is>
          <t>Natural Gas</t>
        </is>
      </c>
      <c r="E22214" s="75" t="n">
        <v>9728</v>
      </c>
      <c r="F22214" s="76" t="n">
        <v>1.028</v>
      </c>
      <c r="G22214" s="75" t="n">
        <v>310</v>
      </c>
    </row>
    <row r="22215">
      <c r="A22215" s="35" t="n">
        <v>2018</v>
      </c>
      <c r="B22215" s="35" t="n">
        <v>7158</v>
      </c>
      <c r="C22215" s="36" t="inlineStr">
        <is>
          <t>NG</t>
        </is>
      </c>
      <c r="D22215" s="36" t="inlineStr">
        <is>
          <t>Natural Gas</t>
        </is>
      </c>
      <c r="E22215" s="75" t="n">
        <v>31128</v>
      </c>
      <c r="F22215" s="76" t="n">
        <v>1.028</v>
      </c>
      <c r="G22215" s="75" t="n">
        <v>310.3</v>
      </c>
    </row>
    <row r="22216">
      <c r="A22216" s="35" t="n">
        <v>2018</v>
      </c>
      <c r="B22216" s="35" t="n">
        <v>7158</v>
      </c>
      <c r="C22216" s="36" t="inlineStr">
        <is>
          <t>NG</t>
        </is>
      </c>
      <c r="D22216" s="36" t="inlineStr">
        <is>
          <t>Natural Gas</t>
        </is>
      </c>
      <c r="E22216" s="75" t="n">
        <v>34047</v>
      </c>
      <c r="F22216" s="76" t="n">
        <v>1.028</v>
      </c>
      <c r="G22216" s="75" t="n">
        <v>324.9</v>
      </c>
    </row>
    <row r="22217">
      <c r="A22217" s="35" t="n">
        <v>2018</v>
      </c>
      <c r="B22217" s="35" t="n">
        <v>7158</v>
      </c>
      <c r="C22217" s="36" t="inlineStr">
        <is>
          <t>NG</t>
        </is>
      </c>
      <c r="D22217" s="36" t="inlineStr">
        <is>
          <t>Natural Gas</t>
        </is>
      </c>
      <c r="E22217" s="75" t="n">
        <v>38911</v>
      </c>
      <c r="F22217" s="76" t="n">
        <v>1.028</v>
      </c>
      <c r="G22217" s="75" t="n">
        <v>357.5</v>
      </c>
    </row>
    <row r="22218">
      <c r="A22218" s="35" t="n">
        <v>2018</v>
      </c>
      <c r="B22218" s="35" t="n">
        <v>7158</v>
      </c>
      <c r="C22218" s="36" t="inlineStr">
        <is>
          <t>NG</t>
        </is>
      </c>
      <c r="D22218" s="36" t="inlineStr">
        <is>
          <t>Natural Gas</t>
        </is>
      </c>
      <c r="E22218" s="75" t="n">
        <v>77821</v>
      </c>
      <c r="F22218" s="76" t="n">
        <v>1.028</v>
      </c>
      <c r="G22218" s="75" t="n">
        <v>329.7</v>
      </c>
    </row>
    <row r="22219">
      <c r="A22219" s="35" t="n">
        <v>2018</v>
      </c>
      <c r="B22219" s="35" t="n">
        <v>7159</v>
      </c>
      <c r="C22219" s="36" t="inlineStr">
        <is>
          <t>NG</t>
        </is>
      </c>
      <c r="D22219" s="36" t="inlineStr">
        <is>
          <t>Natural Gas</t>
        </is>
      </c>
      <c r="E22219" s="75" t="n">
        <v>225382</v>
      </c>
      <c r="F22219" s="76" t="n">
        <v>1.01</v>
      </c>
      <c r="G22219" s="75" t="n">
        <v>324</v>
      </c>
    </row>
    <row r="22220">
      <c r="A22220" s="35" t="n">
        <v>2018</v>
      </c>
      <c r="B22220" s="35" t="n">
        <v>7203</v>
      </c>
      <c r="C22220" s="36" t="inlineStr">
        <is>
          <t>NG</t>
        </is>
      </c>
      <c r="D22220" s="36" t="inlineStr">
        <is>
          <t>Natural Gas</t>
        </is>
      </c>
      <c r="E22220" s="75" t="n">
        <v>88992</v>
      </c>
      <c r="F22220" s="76" t="n">
        <v>1.03</v>
      </c>
      <c r="G22220" s="75" t="n">
        <v>245.9</v>
      </c>
    </row>
    <row r="22221">
      <c r="A22221" s="35" t="n">
        <v>2018</v>
      </c>
      <c r="B22221" s="35" t="n">
        <v>7210</v>
      </c>
      <c r="C22221" s="36" t="inlineStr">
        <is>
          <t>DFO</t>
        </is>
      </c>
      <c r="D22221" s="36" t="inlineStr">
        <is>
          <t>Petroleum</t>
        </is>
      </c>
      <c r="E22221" s="75" t="n">
        <v>177</v>
      </c>
      <c r="F22221" s="76" t="n">
        <v>5.77</v>
      </c>
      <c r="G22221" s="75" t="n">
        <v>1657.3</v>
      </c>
    </row>
    <row r="22222">
      <c r="A22222" s="35" t="n">
        <v>2018</v>
      </c>
      <c r="B22222" s="35" t="n">
        <v>7210</v>
      </c>
      <c r="C22222" s="36" t="inlineStr">
        <is>
          <t>NG</t>
        </is>
      </c>
      <c r="D22222" s="36" t="inlineStr">
        <is>
          <t>Natural Gas</t>
        </is>
      </c>
      <c r="E22222" s="75" t="n">
        <v>6278</v>
      </c>
      <c r="F22222" s="76" t="n">
        <v>1.03</v>
      </c>
      <c r="G22222" s="75" t="n">
        <v>298.3</v>
      </c>
    </row>
    <row r="22223">
      <c r="A22223" s="35" t="n">
        <v>2018</v>
      </c>
      <c r="B22223" s="35" t="n">
        <v>7210</v>
      </c>
      <c r="C22223" s="36" t="inlineStr">
        <is>
          <t>NG</t>
        </is>
      </c>
      <c r="D22223" s="36" t="inlineStr">
        <is>
          <t>Natural Gas</t>
        </is>
      </c>
      <c r="E22223" s="75" t="n">
        <v>26103</v>
      </c>
      <c r="F22223" s="76" t="n">
        <v>1.03</v>
      </c>
      <c r="G22223" s="75" t="n">
        <v>299.9</v>
      </c>
    </row>
    <row r="22224">
      <c r="A22224" s="35" t="n">
        <v>2018</v>
      </c>
      <c r="B22224" s="35" t="n">
        <v>7210</v>
      </c>
      <c r="C22224" s="36" t="inlineStr">
        <is>
          <t>NG</t>
        </is>
      </c>
      <c r="D22224" s="36" t="inlineStr">
        <is>
          <t>Natural Gas</t>
        </is>
      </c>
      <c r="E22224" s="75" t="n">
        <v>77399</v>
      </c>
      <c r="F22224" s="76" t="n">
        <v>1.03</v>
      </c>
      <c r="G22224" s="75" t="n">
        <v>300.9</v>
      </c>
    </row>
    <row r="22225">
      <c r="A22225" s="35" t="n">
        <v>2018</v>
      </c>
      <c r="B22225" s="35" t="n">
        <v>7210</v>
      </c>
      <c r="C22225" s="36" t="inlineStr">
        <is>
          <t>NG</t>
        </is>
      </c>
      <c r="D22225" s="36" t="inlineStr">
        <is>
          <t>Natural Gas</t>
        </is>
      </c>
      <c r="E22225" s="75" t="n">
        <v>61094</v>
      </c>
      <c r="F22225" s="76" t="n">
        <v>1.03</v>
      </c>
      <c r="G22225" s="75" t="n">
        <v>299.1</v>
      </c>
    </row>
    <row r="22226">
      <c r="A22226" s="35" t="n">
        <v>2018</v>
      </c>
      <c r="B22226" s="35" t="n">
        <v>7210</v>
      </c>
      <c r="C22226" s="36" t="inlineStr">
        <is>
          <t>NG</t>
        </is>
      </c>
      <c r="D22226" s="36" t="inlineStr">
        <is>
          <t>Natural Gas</t>
        </is>
      </c>
      <c r="E22226" s="75" t="n">
        <v>18358</v>
      </c>
      <c r="F22226" s="76" t="n">
        <v>1.03</v>
      </c>
      <c r="G22226" s="75" t="n">
        <v>300.3</v>
      </c>
    </row>
    <row r="22227">
      <c r="A22227" s="35" t="n">
        <v>2018</v>
      </c>
      <c r="B22227" s="35" t="n">
        <v>7210</v>
      </c>
      <c r="C22227" s="36" t="inlineStr">
        <is>
          <t>BIT</t>
        </is>
      </c>
      <c r="D22227" s="36" t="inlineStr">
        <is>
          <t>Coal</t>
        </is>
      </c>
      <c r="E22227" s="75" t="n">
        <v>12596</v>
      </c>
      <c r="F22227" s="76" t="n">
        <v>25.61</v>
      </c>
      <c r="G22227" s="75" t="n">
        <v>342</v>
      </c>
    </row>
    <row r="22228">
      <c r="A22228" s="35" t="n">
        <v>2018</v>
      </c>
      <c r="B22228" s="35" t="n">
        <v>7210</v>
      </c>
      <c r="C22228" s="36" t="inlineStr">
        <is>
          <t>BIT</t>
        </is>
      </c>
      <c r="D22228" s="36" t="inlineStr">
        <is>
          <t>Coal</t>
        </is>
      </c>
      <c r="E22228" s="75" t="n">
        <v>11805</v>
      </c>
      <c r="F22228" s="76" t="n">
        <v>24.21</v>
      </c>
      <c r="G22228" s="75" t="n">
        <v>332.8</v>
      </c>
    </row>
    <row r="22229">
      <c r="A22229" s="35" t="n">
        <v>2018</v>
      </c>
      <c r="B22229" s="35" t="n">
        <v>7210</v>
      </c>
      <c r="C22229" s="36" t="inlineStr">
        <is>
          <t>BIT</t>
        </is>
      </c>
      <c r="D22229" s="36" t="inlineStr">
        <is>
          <t>Coal</t>
        </is>
      </c>
      <c r="E22229" s="75" t="n">
        <v>12773</v>
      </c>
      <c r="F22229" s="76" t="n">
        <v>25.51</v>
      </c>
      <c r="G22229" s="75" t="n">
        <v>344</v>
      </c>
    </row>
    <row r="22230">
      <c r="A22230" s="35" t="n">
        <v>2018</v>
      </c>
      <c r="B22230" s="35" t="n">
        <v>7210</v>
      </c>
      <c r="C22230" s="36" t="inlineStr">
        <is>
          <t>BIT</t>
        </is>
      </c>
      <c r="D22230" s="36" t="inlineStr">
        <is>
          <t>Coal</t>
        </is>
      </c>
      <c r="E22230" s="75" t="n">
        <v>12683</v>
      </c>
      <c r="F22230" s="76" t="n">
        <v>24.84</v>
      </c>
      <c r="G22230" s="75" t="n">
        <v>355.1</v>
      </c>
    </row>
    <row r="22231">
      <c r="A22231" s="35" t="n">
        <v>2018</v>
      </c>
      <c r="B22231" s="35" t="n">
        <v>7212</v>
      </c>
      <c r="C22231" s="36" t="inlineStr">
        <is>
          <t>DFO</t>
        </is>
      </c>
      <c r="D22231" s="36" t="inlineStr">
        <is>
          <t>Petroleum</t>
        </is>
      </c>
      <c r="E22231" s="75" t="n">
        <v>6</v>
      </c>
      <c r="F22231" s="76" t="n">
        <v>5.88</v>
      </c>
      <c r="G22231" s="75" t="n">
        <v>1977.8</v>
      </c>
    </row>
    <row r="22232">
      <c r="A22232" s="35" t="n">
        <v>2018</v>
      </c>
      <c r="B22232" s="35" t="n">
        <v>7212</v>
      </c>
      <c r="C22232" s="36" t="inlineStr">
        <is>
          <t>DFO</t>
        </is>
      </c>
      <c r="D22232" s="36" t="inlineStr">
        <is>
          <t>Petroleum</t>
        </is>
      </c>
      <c r="E22232" s="75" t="n">
        <v>19</v>
      </c>
      <c r="F22232" s="76" t="n">
        <v>5.88</v>
      </c>
      <c r="G22232" s="75" t="n">
        <v>1799.7</v>
      </c>
    </row>
    <row r="22233">
      <c r="A22233" s="35" t="n">
        <v>2018</v>
      </c>
      <c r="B22233" s="35" t="n">
        <v>7212</v>
      </c>
      <c r="C22233" s="36" t="inlineStr">
        <is>
          <t>DFO</t>
        </is>
      </c>
      <c r="D22233" s="36" t="inlineStr">
        <is>
          <t>Petroleum</t>
        </is>
      </c>
      <c r="E22233" s="75" t="n">
        <v>722</v>
      </c>
      <c r="F22233" s="76" t="n">
        <v>5.88</v>
      </c>
      <c r="G22233" s="75" t="n">
        <v>1971.2</v>
      </c>
    </row>
    <row r="22234">
      <c r="A22234" s="35" t="n">
        <v>2018</v>
      </c>
      <c r="B22234" s="35" t="n">
        <v>7212</v>
      </c>
      <c r="C22234" s="36" t="inlineStr">
        <is>
          <t>DFO</t>
        </is>
      </c>
      <c r="D22234" s="36" t="inlineStr">
        <is>
          <t>Petroleum</t>
        </is>
      </c>
      <c r="E22234" s="75" t="n">
        <v>96</v>
      </c>
      <c r="F22234" s="76" t="n">
        <v>5.88</v>
      </c>
      <c r="G22234" s="75" t="n">
        <v>1978.7</v>
      </c>
    </row>
    <row r="22235">
      <c r="A22235" s="35" t="n">
        <v>2018</v>
      </c>
      <c r="B22235" s="35" t="n">
        <v>7212</v>
      </c>
      <c r="C22235" s="36" t="inlineStr">
        <is>
          <t>DFO</t>
        </is>
      </c>
      <c r="D22235" s="36" t="inlineStr">
        <is>
          <t>Petroleum</t>
        </is>
      </c>
      <c r="E22235" s="75" t="n">
        <v>1462</v>
      </c>
      <c r="F22235" s="76" t="n">
        <v>5.88</v>
      </c>
      <c r="G22235" s="75" t="n">
        <v>1861.5</v>
      </c>
    </row>
    <row r="22236">
      <c r="A22236" s="35" t="n">
        <v>2018</v>
      </c>
      <c r="B22236" s="35" t="n">
        <v>7212</v>
      </c>
      <c r="C22236" s="36" t="inlineStr">
        <is>
          <t>DFO</t>
        </is>
      </c>
      <c r="D22236" s="36" t="inlineStr">
        <is>
          <t>Petroleum</t>
        </is>
      </c>
      <c r="E22236" s="75" t="n">
        <v>60</v>
      </c>
      <c r="F22236" s="76" t="n">
        <v>5.88</v>
      </c>
      <c r="G22236" s="75" t="n">
        <v>2867.2</v>
      </c>
    </row>
    <row r="22237">
      <c r="A22237" s="35" t="n">
        <v>2018</v>
      </c>
      <c r="B22237" s="35" t="n">
        <v>7212</v>
      </c>
      <c r="C22237" s="36" t="inlineStr">
        <is>
          <t>DFO</t>
        </is>
      </c>
      <c r="D22237" s="36" t="inlineStr">
        <is>
          <t>Petroleum</t>
        </is>
      </c>
      <c r="E22237" s="75" t="n">
        <v>16</v>
      </c>
      <c r="F22237" s="76" t="n">
        <v>5.88</v>
      </c>
      <c r="G22237" s="75" t="n">
        <v>2030.7</v>
      </c>
    </row>
    <row r="22238">
      <c r="A22238" s="35" t="n">
        <v>2018</v>
      </c>
      <c r="B22238" s="35" t="n">
        <v>7212</v>
      </c>
      <c r="C22238" s="36" t="inlineStr">
        <is>
          <t>NG</t>
        </is>
      </c>
      <c r="D22238" s="36" t="inlineStr">
        <is>
          <t>Natural Gas</t>
        </is>
      </c>
      <c r="E22238" s="75" t="n">
        <v>1344</v>
      </c>
      <c r="F22238" s="76" t="n">
        <v>1.039</v>
      </c>
      <c r="G22238" s="75" t="n">
        <v>647.2</v>
      </c>
    </row>
    <row r="22239">
      <c r="A22239" s="35" t="n">
        <v>2018</v>
      </c>
      <c r="B22239" s="35" t="n">
        <v>7212</v>
      </c>
      <c r="C22239" s="36" t="inlineStr">
        <is>
          <t>NG</t>
        </is>
      </c>
      <c r="D22239" s="36" t="inlineStr">
        <is>
          <t>Natural Gas</t>
        </is>
      </c>
      <c r="E22239" s="75" t="n">
        <v>528</v>
      </c>
      <c r="F22239" s="76" t="n">
        <v>1.038</v>
      </c>
      <c r="G22239" s="75" t="n">
        <v>1362.9</v>
      </c>
    </row>
    <row r="22240">
      <c r="A22240" s="35" t="n">
        <v>2018</v>
      </c>
      <c r="B22240" s="35" t="n">
        <v>7212</v>
      </c>
      <c r="C22240" s="36" t="inlineStr">
        <is>
          <t>NG</t>
        </is>
      </c>
      <c r="D22240" s="36" t="inlineStr">
        <is>
          <t>Natural Gas</t>
        </is>
      </c>
      <c r="E22240" s="75" t="n">
        <v>498</v>
      </c>
      <c r="F22240" s="76" t="n">
        <v>1.041</v>
      </c>
      <c r="G22240" s="75" t="n">
        <v>690.4</v>
      </c>
    </row>
    <row r="22241">
      <c r="A22241" s="35" t="n">
        <v>2018</v>
      </c>
      <c r="B22241" s="35" t="n">
        <v>7212</v>
      </c>
      <c r="C22241" s="36" t="inlineStr">
        <is>
          <t>NG</t>
        </is>
      </c>
      <c r="D22241" s="36" t="inlineStr">
        <is>
          <t>Natural Gas</t>
        </is>
      </c>
      <c r="E22241" s="75" t="n">
        <v>400</v>
      </c>
      <c r="F22241" s="76" t="n">
        <v>1.038</v>
      </c>
      <c r="G22241" s="75" t="n">
        <v>1938.4</v>
      </c>
    </row>
    <row r="22242">
      <c r="A22242" s="35" t="n">
        <v>2018</v>
      </c>
      <c r="B22242" s="35" t="n">
        <v>7212</v>
      </c>
      <c r="C22242" s="36" t="inlineStr">
        <is>
          <t>NG</t>
        </is>
      </c>
      <c r="D22242" s="36" t="inlineStr">
        <is>
          <t>Natural Gas</t>
        </is>
      </c>
      <c r="E22242" s="75" t="n">
        <v>341</v>
      </c>
      <c r="F22242" s="76" t="n">
        <v>1.04</v>
      </c>
      <c r="G22242" s="75" t="n">
        <v>2171.4</v>
      </c>
    </row>
    <row r="22243">
      <c r="A22243" s="35" t="n">
        <v>2018</v>
      </c>
      <c r="B22243" s="35" t="n">
        <v>7212</v>
      </c>
      <c r="C22243" s="36" t="inlineStr">
        <is>
          <t>NG</t>
        </is>
      </c>
      <c r="D22243" s="36" t="inlineStr">
        <is>
          <t>Natural Gas</t>
        </is>
      </c>
      <c r="E22243" s="75" t="n">
        <v>77</v>
      </c>
      <c r="F22243" s="76" t="n">
        <v>1.041</v>
      </c>
      <c r="G22243" s="75" t="n">
        <v>3638</v>
      </c>
    </row>
    <row r="22244">
      <c r="A22244" s="35" t="n">
        <v>2018</v>
      </c>
      <c r="B22244" s="35" t="n">
        <v>7212</v>
      </c>
      <c r="C22244" s="36" t="inlineStr">
        <is>
          <t>NG</t>
        </is>
      </c>
      <c r="D22244" s="36" t="inlineStr">
        <is>
          <t>Natural Gas</t>
        </is>
      </c>
      <c r="E22244" s="75" t="n">
        <v>43</v>
      </c>
      <c r="F22244" s="76" t="n">
        <v>1.007</v>
      </c>
      <c r="G22244" s="75" t="n">
        <v>4632.9</v>
      </c>
    </row>
    <row r="22245">
      <c r="A22245" s="35" t="n">
        <v>2018</v>
      </c>
      <c r="B22245" s="35" t="n">
        <v>7212</v>
      </c>
      <c r="C22245" s="36" t="inlineStr">
        <is>
          <t>NG</t>
        </is>
      </c>
      <c r="D22245" s="36" t="inlineStr">
        <is>
          <t>Natural Gas</t>
        </is>
      </c>
      <c r="E22245" s="75" t="n">
        <v>1895</v>
      </c>
      <c r="F22245" s="76" t="n">
        <v>1.037</v>
      </c>
      <c r="G22245" s="75" t="n">
        <v>575.3</v>
      </c>
    </row>
    <row r="22246">
      <c r="A22246" s="35" t="n">
        <v>2018</v>
      </c>
      <c r="B22246" s="35" t="n">
        <v>7212</v>
      </c>
      <c r="C22246" s="36" t="inlineStr">
        <is>
          <t>NG</t>
        </is>
      </c>
      <c r="D22246" s="36" t="inlineStr">
        <is>
          <t>Natural Gas</t>
        </is>
      </c>
      <c r="E22246" s="75" t="n">
        <v>47775</v>
      </c>
      <c r="F22246" s="76" t="n">
        <v>1.035</v>
      </c>
      <c r="G22246" s="75" t="n">
        <v>176.2</v>
      </c>
    </row>
    <row r="22247">
      <c r="A22247" s="35" t="n">
        <v>2018</v>
      </c>
      <c r="B22247" s="35" t="n">
        <v>7212</v>
      </c>
      <c r="C22247" s="36" t="inlineStr">
        <is>
          <t>NG</t>
        </is>
      </c>
      <c r="D22247" s="36" t="inlineStr">
        <is>
          <t>Natural Gas</t>
        </is>
      </c>
      <c r="E22247" s="75" t="n">
        <v>7226</v>
      </c>
      <c r="F22247" s="76" t="n">
        <v>1.038</v>
      </c>
      <c r="G22247" s="75" t="n">
        <v>272.8</v>
      </c>
    </row>
    <row r="22248">
      <c r="A22248" s="35" t="n">
        <v>2018</v>
      </c>
      <c r="B22248" s="35" t="n">
        <v>7213</v>
      </c>
      <c r="C22248" s="36" t="inlineStr">
        <is>
          <t>BIT</t>
        </is>
      </c>
      <c r="D22248" s="36" t="inlineStr">
        <is>
          <t>Coal</t>
        </is>
      </c>
      <c r="E22248" s="75" t="n">
        <v>24638</v>
      </c>
      <c r="F22248" s="76" t="n">
        <v>24.099</v>
      </c>
      <c r="G22248" s="75" t="n">
        <v>263.2</v>
      </c>
    </row>
    <row r="22249">
      <c r="A22249" s="35" t="n">
        <v>2018</v>
      </c>
      <c r="B22249" s="35" t="n">
        <v>7213</v>
      </c>
      <c r="C22249" s="36" t="inlineStr">
        <is>
          <t>BIT</t>
        </is>
      </c>
      <c r="D22249" s="36" t="inlineStr">
        <is>
          <t>Coal</t>
        </is>
      </c>
      <c r="E22249" s="75" t="n">
        <v>12075</v>
      </c>
      <c r="F22249" s="76" t="n">
        <v>25.08</v>
      </c>
      <c r="G22249" s="75" t="n">
        <v>261</v>
      </c>
    </row>
    <row r="22250">
      <c r="A22250" s="35" t="n">
        <v>2018</v>
      </c>
      <c r="B22250" s="35" t="n">
        <v>7213</v>
      </c>
      <c r="C22250" s="36" t="inlineStr">
        <is>
          <t>BIT</t>
        </is>
      </c>
      <c r="D22250" s="36" t="inlineStr">
        <is>
          <t>Coal</t>
        </is>
      </c>
      <c r="E22250" s="75" t="n">
        <v>22644</v>
      </c>
      <c r="F22250" s="76" t="n">
        <v>24.726</v>
      </c>
      <c r="G22250" s="75" t="n">
        <v>250.9</v>
      </c>
    </row>
    <row r="22251">
      <c r="A22251" s="35" t="n">
        <v>2018</v>
      </c>
      <c r="B22251" s="35" t="n">
        <v>7213</v>
      </c>
      <c r="C22251" s="36" t="inlineStr">
        <is>
          <t>BIT</t>
        </is>
      </c>
      <c r="D22251" s="36" t="inlineStr">
        <is>
          <t>Coal</t>
        </is>
      </c>
      <c r="E22251" s="75" t="n">
        <v>12174</v>
      </c>
      <c r="F22251" s="76" t="n">
        <v>24.414</v>
      </c>
      <c r="G22251" s="75" t="n">
        <v>255.2</v>
      </c>
    </row>
    <row r="22252">
      <c r="A22252" s="35" t="n">
        <v>2018</v>
      </c>
      <c r="B22252" s="35" t="n">
        <v>7213</v>
      </c>
      <c r="C22252" s="36" t="inlineStr">
        <is>
          <t>BIT</t>
        </is>
      </c>
      <c r="D22252" s="36" t="inlineStr">
        <is>
          <t>Coal</t>
        </is>
      </c>
      <c r="E22252" s="75" t="n">
        <v>12088</v>
      </c>
      <c r="F22252" s="76" t="n">
        <v>25.684</v>
      </c>
      <c r="G22252" s="75" t="n">
        <v>261.9</v>
      </c>
    </row>
    <row r="22253">
      <c r="A22253" s="35" t="n">
        <v>2018</v>
      </c>
      <c r="B22253" s="35" t="n">
        <v>7213</v>
      </c>
      <c r="C22253" s="36" t="inlineStr">
        <is>
          <t>DFO</t>
        </is>
      </c>
      <c r="D22253" s="36" t="inlineStr">
        <is>
          <t>Petroleum</t>
        </is>
      </c>
      <c r="E22253" s="75" t="n">
        <v>1780</v>
      </c>
      <c r="F22253" s="76" t="n">
        <v>5.88</v>
      </c>
      <c r="G22253" s="75" t="n">
        <v>1429.6</v>
      </c>
    </row>
    <row r="22254">
      <c r="A22254" s="35" t="n">
        <v>2018</v>
      </c>
      <c r="B22254" s="35" t="n">
        <v>7237</v>
      </c>
      <c r="C22254" s="36" t="inlineStr">
        <is>
          <t>NG</t>
        </is>
      </c>
      <c r="D22254" s="36" t="inlineStr">
        <is>
          <t>Natural Gas</t>
        </is>
      </c>
      <c r="E22254" s="75" t="n">
        <v>1124</v>
      </c>
      <c r="F22254" s="76" t="n">
        <v>1.048</v>
      </c>
      <c r="G22254" s="75" t="n">
        <v>459.5</v>
      </c>
    </row>
    <row r="22255">
      <c r="A22255" s="35" t="n">
        <v>2018</v>
      </c>
      <c r="B22255" s="35" t="n">
        <v>7237</v>
      </c>
      <c r="C22255" s="36" t="inlineStr">
        <is>
          <t>NG</t>
        </is>
      </c>
      <c r="D22255" s="36" t="inlineStr">
        <is>
          <t>Natural Gas</t>
        </is>
      </c>
      <c r="E22255" s="75" t="n">
        <v>495</v>
      </c>
      <c r="F22255" s="76" t="n">
        <v>1.062</v>
      </c>
      <c r="G22255" s="75" t="n">
        <v>323.6</v>
      </c>
    </row>
    <row r="22256">
      <c r="A22256" s="35" t="n">
        <v>2018</v>
      </c>
      <c r="B22256" s="35" t="n">
        <v>7237</v>
      </c>
      <c r="C22256" s="36" t="inlineStr">
        <is>
          <t>NG</t>
        </is>
      </c>
      <c r="D22256" s="36" t="inlineStr">
        <is>
          <t>Natural Gas</t>
        </is>
      </c>
      <c r="E22256" s="75" t="n">
        <v>124</v>
      </c>
      <c r="F22256" s="76" t="n">
        <v>1.055</v>
      </c>
      <c r="G22256" s="75" t="n">
        <v>393.4</v>
      </c>
    </row>
    <row r="22257">
      <c r="A22257" s="35" t="n">
        <v>2018</v>
      </c>
      <c r="B22257" s="35" t="n">
        <v>7237</v>
      </c>
      <c r="C22257" s="36" t="inlineStr">
        <is>
          <t>NG</t>
        </is>
      </c>
      <c r="D22257" s="36" t="inlineStr">
        <is>
          <t>Natural Gas</t>
        </is>
      </c>
      <c r="E22257" s="75" t="n">
        <v>108</v>
      </c>
      <c r="F22257" s="76" t="n">
        <v>1.059</v>
      </c>
      <c r="G22257" s="75" t="n">
        <v>553.9</v>
      </c>
    </row>
    <row r="22258">
      <c r="A22258" s="35" t="n">
        <v>2018</v>
      </c>
      <c r="B22258" s="35" t="n">
        <v>7237</v>
      </c>
      <c r="C22258" s="36" t="inlineStr">
        <is>
          <t>NG</t>
        </is>
      </c>
      <c r="D22258" s="36" t="inlineStr">
        <is>
          <t>Natural Gas</t>
        </is>
      </c>
      <c r="E22258" s="75" t="n">
        <v>38</v>
      </c>
      <c r="F22258" s="76" t="n">
        <v>1.051</v>
      </c>
      <c r="G22258" s="75" t="n">
        <v>357.7</v>
      </c>
    </row>
    <row r="22259">
      <c r="A22259" s="35" t="n">
        <v>2018</v>
      </c>
      <c r="B22259" s="35" t="n">
        <v>7237</v>
      </c>
      <c r="C22259" s="36" t="inlineStr">
        <is>
          <t>NG</t>
        </is>
      </c>
      <c r="D22259" s="36" t="inlineStr">
        <is>
          <t>Natural Gas</t>
        </is>
      </c>
      <c r="E22259" s="75" t="n">
        <v>6962</v>
      </c>
      <c r="F22259" s="76" t="n">
        <v>1.071</v>
      </c>
      <c r="G22259" s="75" t="n">
        <v>415.2</v>
      </c>
    </row>
    <row r="22260">
      <c r="A22260" s="35" t="n">
        <v>2018</v>
      </c>
      <c r="B22260" s="35" t="n">
        <v>7237</v>
      </c>
      <c r="C22260" s="36" t="inlineStr">
        <is>
          <t>NG</t>
        </is>
      </c>
      <c r="D22260" s="36" t="inlineStr">
        <is>
          <t>Natural Gas</t>
        </is>
      </c>
      <c r="E22260" s="75" t="n">
        <v>37774</v>
      </c>
      <c r="F22260" s="76" t="n">
        <v>1.069</v>
      </c>
      <c r="G22260" s="75" t="n">
        <v>286.7</v>
      </c>
    </row>
    <row r="22261">
      <c r="A22261" s="35" t="n">
        <v>2018</v>
      </c>
      <c r="B22261" s="35" t="n">
        <v>7237</v>
      </c>
      <c r="C22261" s="36" t="inlineStr">
        <is>
          <t>NG</t>
        </is>
      </c>
      <c r="D22261" s="36" t="inlineStr">
        <is>
          <t>Natural Gas</t>
        </is>
      </c>
      <c r="E22261" s="75" t="n">
        <v>33969</v>
      </c>
      <c r="F22261" s="76" t="n">
        <v>1.077</v>
      </c>
      <c r="G22261" s="75" t="n">
        <v>307.7</v>
      </c>
    </row>
    <row r="22262">
      <c r="A22262" s="35" t="n">
        <v>2018</v>
      </c>
      <c r="B22262" s="35" t="n">
        <v>7237</v>
      </c>
      <c r="C22262" s="36" t="inlineStr">
        <is>
          <t>NG</t>
        </is>
      </c>
      <c r="D22262" s="36" t="inlineStr">
        <is>
          <t>Natural Gas</t>
        </is>
      </c>
      <c r="E22262" s="75" t="n">
        <v>19389</v>
      </c>
      <c r="F22262" s="76" t="n">
        <v>1.074</v>
      </c>
      <c r="G22262" s="75" t="n">
        <v>325.5</v>
      </c>
    </row>
    <row r="22263">
      <c r="A22263" s="35" t="n">
        <v>2018</v>
      </c>
      <c r="B22263" s="35" t="n">
        <v>7237</v>
      </c>
      <c r="C22263" s="36" t="inlineStr">
        <is>
          <t>NG</t>
        </is>
      </c>
      <c r="D22263" s="36" t="inlineStr">
        <is>
          <t>Natural Gas</t>
        </is>
      </c>
      <c r="E22263" s="75" t="n">
        <v>13697</v>
      </c>
      <c r="F22263" s="76" t="n">
        <v>1.066</v>
      </c>
      <c r="G22263" s="75" t="n">
        <v>320.6</v>
      </c>
    </row>
    <row r="22264">
      <c r="A22264" s="35" t="n">
        <v>2018</v>
      </c>
      <c r="B22264" s="35" t="n">
        <v>7237</v>
      </c>
      <c r="C22264" s="36" t="inlineStr">
        <is>
          <t>NG</t>
        </is>
      </c>
      <c r="D22264" s="36" t="inlineStr">
        <is>
          <t>Natural Gas</t>
        </is>
      </c>
      <c r="E22264" s="75" t="n">
        <v>11548</v>
      </c>
      <c r="F22264" s="76" t="n">
        <v>1.063</v>
      </c>
      <c r="G22264" s="75" t="n">
        <v>334.3</v>
      </c>
    </row>
    <row r="22265">
      <c r="A22265" s="35" t="n">
        <v>2018</v>
      </c>
      <c r="B22265" s="35" t="n">
        <v>7237</v>
      </c>
      <c r="C22265" s="36" t="inlineStr">
        <is>
          <t>NG</t>
        </is>
      </c>
      <c r="D22265" s="36" t="inlineStr">
        <is>
          <t>Natural Gas</t>
        </is>
      </c>
      <c r="E22265" s="75" t="n">
        <v>7183</v>
      </c>
      <c r="F22265" s="76" t="n">
        <v>1.081</v>
      </c>
      <c r="G22265" s="75" t="n">
        <v>331.2</v>
      </c>
    </row>
    <row r="22266">
      <c r="A22266" s="35" t="n">
        <v>2018</v>
      </c>
      <c r="B22266" s="35" t="n">
        <v>7238</v>
      </c>
      <c r="C22266" s="36" t="inlineStr">
        <is>
          <t>NG</t>
        </is>
      </c>
      <c r="D22266" s="36" t="inlineStr">
        <is>
          <t>Natural Gas</t>
        </is>
      </c>
      <c r="E22266" s="75" t="n">
        <v>2512076</v>
      </c>
      <c r="F22266" s="76" t="n">
        <v>1.023</v>
      </c>
      <c r="G22266" s="75" t="n">
        <v>328</v>
      </c>
    </row>
    <row r="22267">
      <c r="A22267" s="35" t="n">
        <v>2018</v>
      </c>
      <c r="B22267" s="35" t="n">
        <v>7242</v>
      </c>
      <c r="C22267" s="36" t="inlineStr">
        <is>
          <t>NG</t>
        </is>
      </c>
      <c r="D22267" s="36" t="inlineStr">
        <is>
          <t>Natural Gas</t>
        </is>
      </c>
      <c r="E22267" s="75" t="n">
        <v>4557912</v>
      </c>
      <c r="F22267" s="76" t="n">
        <v>1.023</v>
      </c>
      <c r="G22267" s="75" t="n">
        <v>363.8</v>
      </c>
    </row>
    <row r="22268">
      <c r="A22268" s="35" t="n">
        <v>2018</v>
      </c>
      <c r="B22268" s="35" t="n">
        <v>7270</v>
      </c>
      <c r="C22268" s="36" t="inlineStr">
        <is>
          <t>NG</t>
        </is>
      </c>
      <c r="D22268" s="36" t="inlineStr">
        <is>
          <t>Natural Gas</t>
        </is>
      </c>
      <c r="E22268" s="75" t="n">
        <v>137489</v>
      </c>
      <c r="F22268" s="76" t="n">
        <v>1.034</v>
      </c>
      <c r="G22268" s="75" t="n">
        <v>309.2</v>
      </c>
    </row>
    <row r="22269">
      <c r="A22269" s="35" t="n">
        <v>2018</v>
      </c>
      <c r="B22269" s="35" t="n">
        <v>7277</v>
      </c>
      <c r="C22269" s="36" t="inlineStr">
        <is>
          <t>NG</t>
        </is>
      </c>
      <c r="D22269" s="36" t="inlineStr">
        <is>
          <t>Natural Gas</t>
        </is>
      </c>
      <c r="E22269" s="75" t="n">
        <v>13209</v>
      </c>
      <c r="F22269" s="76" t="n">
        <v>1.023</v>
      </c>
      <c r="G22269" s="75" t="n">
        <v>357.6</v>
      </c>
    </row>
    <row r="22270">
      <c r="A22270" s="35" t="n">
        <v>2018</v>
      </c>
      <c r="B22270" s="35" t="n">
        <v>7296</v>
      </c>
      <c r="C22270" s="36" t="inlineStr">
        <is>
          <t>NG</t>
        </is>
      </c>
      <c r="D22270" s="36" t="inlineStr">
        <is>
          <t>Natural Gas</t>
        </is>
      </c>
      <c r="E22270" s="75" t="n">
        <v>711615</v>
      </c>
      <c r="F22270" s="76" t="n">
        <v>1.021</v>
      </c>
      <c r="G22270" s="75" t="n">
        <v>270.2</v>
      </c>
    </row>
    <row r="22271">
      <c r="A22271" s="35" t="n">
        <v>2018</v>
      </c>
      <c r="B22271" s="35" t="n">
        <v>7296</v>
      </c>
      <c r="C22271" s="36" t="inlineStr">
        <is>
          <t>NG</t>
        </is>
      </c>
      <c r="D22271" s="36" t="inlineStr">
        <is>
          <t>Natural Gas</t>
        </is>
      </c>
      <c r="E22271" s="75" t="n">
        <v>1042290</v>
      </c>
      <c r="F22271" s="76" t="n">
        <v>1.021</v>
      </c>
      <c r="G22271" s="75" t="n">
        <v>287.5</v>
      </c>
    </row>
    <row r="22272">
      <c r="A22272" s="35" t="n">
        <v>2018</v>
      </c>
      <c r="B22272" s="35" t="n">
        <v>7302</v>
      </c>
      <c r="C22272" s="36" t="inlineStr">
        <is>
          <t>NG</t>
        </is>
      </c>
      <c r="D22272" s="36" t="inlineStr">
        <is>
          <t>Natural Gas</t>
        </is>
      </c>
      <c r="E22272" s="75" t="n">
        <v>3590453</v>
      </c>
      <c r="F22272" s="76" t="n">
        <v>1.02</v>
      </c>
      <c r="G22272" s="75" t="n">
        <v>424</v>
      </c>
    </row>
    <row r="22273">
      <c r="A22273" s="35" t="n">
        <v>2018</v>
      </c>
      <c r="B22273" s="35" t="n">
        <v>7302</v>
      </c>
      <c r="C22273" s="36" t="inlineStr">
        <is>
          <t>NG</t>
        </is>
      </c>
      <c r="D22273" s="36" t="inlineStr">
        <is>
          <t>Natural Gas</t>
        </is>
      </c>
      <c r="E22273" s="75" t="n">
        <v>1550000</v>
      </c>
      <c r="F22273" s="76" t="n">
        <v>1.02</v>
      </c>
      <c r="G22273" s="75" t="n">
        <v>424</v>
      </c>
    </row>
    <row r="22274">
      <c r="A22274" s="35" t="n">
        <v>2018</v>
      </c>
      <c r="B22274" s="35" t="n">
        <v>7302</v>
      </c>
      <c r="C22274" s="36" t="inlineStr">
        <is>
          <t>NG</t>
        </is>
      </c>
      <c r="D22274" s="36" t="inlineStr">
        <is>
          <t>Natural Gas</t>
        </is>
      </c>
      <c r="E22274" s="75" t="n">
        <v>2409450</v>
      </c>
      <c r="F22274" s="76" t="n">
        <v>1.02</v>
      </c>
      <c r="G22274" s="75" t="n">
        <v>424</v>
      </c>
    </row>
    <row r="22275">
      <c r="A22275" s="35" t="n">
        <v>2018</v>
      </c>
      <c r="B22275" s="35" t="n">
        <v>7302</v>
      </c>
      <c r="C22275" s="36" t="inlineStr">
        <is>
          <t>NG</t>
        </is>
      </c>
      <c r="D22275" s="36" t="inlineStr">
        <is>
          <t>Natural Gas</t>
        </is>
      </c>
      <c r="E22275" s="75" t="n">
        <v>1433668</v>
      </c>
      <c r="F22275" s="76" t="n">
        <v>1.02</v>
      </c>
      <c r="G22275" s="75" t="n">
        <v>424</v>
      </c>
    </row>
    <row r="22276">
      <c r="A22276" s="35" t="n">
        <v>2018</v>
      </c>
      <c r="B22276" s="35" t="n">
        <v>7302</v>
      </c>
      <c r="C22276" s="36" t="inlineStr">
        <is>
          <t>NG</t>
        </is>
      </c>
      <c r="D22276" s="36" t="inlineStr">
        <is>
          <t>Natural Gas</t>
        </is>
      </c>
      <c r="E22276" s="75" t="n">
        <v>776471</v>
      </c>
      <c r="F22276" s="76" t="n">
        <v>1.02</v>
      </c>
      <c r="G22276" s="75" t="n">
        <v>424</v>
      </c>
    </row>
    <row r="22277">
      <c r="A22277" s="35" t="n">
        <v>2018</v>
      </c>
      <c r="B22277" s="35" t="n">
        <v>7315</v>
      </c>
      <c r="C22277" s="36" t="inlineStr">
        <is>
          <t>NG</t>
        </is>
      </c>
      <c r="D22277" s="36" t="inlineStr">
        <is>
          <t>Natural Gas</t>
        </is>
      </c>
      <c r="E22277" s="75" t="n">
        <v>65913</v>
      </c>
      <c r="F22277" s="76" t="n">
        <v>1.043</v>
      </c>
      <c r="G22277" s="75" t="n">
        <v>465.1</v>
      </c>
    </row>
    <row r="22278">
      <c r="A22278" s="35" t="n">
        <v>2018</v>
      </c>
      <c r="B22278" s="35" t="n">
        <v>7315</v>
      </c>
      <c r="C22278" s="36" t="inlineStr">
        <is>
          <t>NG</t>
        </is>
      </c>
      <c r="D22278" s="36" t="inlineStr">
        <is>
          <t>Natural Gas</t>
        </is>
      </c>
      <c r="E22278" s="75" t="n">
        <v>260042</v>
      </c>
      <c r="F22278" s="76" t="n">
        <v>1.043</v>
      </c>
      <c r="G22278" s="75" t="n">
        <v>403.4</v>
      </c>
    </row>
    <row r="22279">
      <c r="A22279" s="35" t="n">
        <v>2018</v>
      </c>
      <c r="B22279" s="35" t="n">
        <v>7343</v>
      </c>
      <c r="C22279" s="36" t="inlineStr">
        <is>
          <t>SUB</t>
        </is>
      </c>
      <c r="D22279" s="36" t="inlineStr">
        <is>
          <t>Coal</t>
        </is>
      </c>
      <c r="E22279" s="75" t="n">
        <v>16909</v>
      </c>
      <c r="F22279" s="76" t="n">
        <v>17.108</v>
      </c>
      <c r="G22279" s="75" t="n">
        <v>182.7</v>
      </c>
    </row>
    <row r="22280">
      <c r="A22280" s="35" t="n">
        <v>2018</v>
      </c>
      <c r="B22280" s="35" t="n">
        <v>7343</v>
      </c>
      <c r="C22280" s="36" t="inlineStr">
        <is>
          <t>SUB</t>
        </is>
      </c>
      <c r="D22280" s="36" t="inlineStr">
        <is>
          <t>Coal</t>
        </is>
      </c>
      <c r="E22280" s="75" t="n">
        <v>50974</v>
      </c>
      <c r="F22280" s="76" t="n">
        <v>17.654</v>
      </c>
      <c r="G22280" s="75" t="n">
        <v>175.9</v>
      </c>
    </row>
    <row r="22281">
      <c r="A22281" s="35" t="n">
        <v>2018</v>
      </c>
      <c r="B22281" s="35" t="n">
        <v>7343</v>
      </c>
      <c r="C22281" s="36" t="inlineStr">
        <is>
          <t>SUB</t>
        </is>
      </c>
      <c r="D22281" s="36" t="inlineStr">
        <is>
          <t>Coal</t>
        </is>
      </c>
      <c r="E22281" s="75" t="n">
        <v>17004</v>
      </c>
      <c r="F22281" s="76" t="n">
        <v>17.716</v>
      </c>
      <c r="G22281" s="75" t="n">
        <v>171.7</v>
      </c>
    </row>
    <row r="22282">
      <c r="A22282" s="35" t="n">
        <v>2018</v>
      </c>
      <c r="B22282" s="35" t="n">
        <v>7350</v>
      </c>
      <c r="C22282" s="36" t="inlineStr">
        <is>
          <t>NG</t>
        </is>
      </c>
      <c r="D22282" s="36" t="inlineStr">
        <is>
          <t>Natural Gas</t>
        </is>
      </c>
      <c r="E22282" s="75" t="n">
        <v>1237072</v>
      </c>
      <c r="F22282" s="76" t="n">
        <v>1.041</v>
      </c>
      <c r="G22282" s="75" t="n">
        <v>111.4</v>
      </c>
    </row>
    <row r="22283">
      <c r="A22283" s="35" t="n">
        <v>2018</v>
      </c>
      <c r="B22283" s="35" t="n">
        <v>7380</v>
      </c>
      <c r="C22283" s="36" t="inlineStr">
        <is>
          <t>NG</t>
        </is>
      </c>
      <c r="D22283" s="36" t="inlineStr">
        <is>
          <t>Natural Gas</t>
        </is>
      </c>
      <c r="E22283" s="75" t="n">
        <v>456713</v>
      </c>
      <c r="F22283" s="76" t="n">
        <v>1</v>
      </c>
      <c r="G22283" s="75" t="n">
        <v>296.7</v>
      </c>
    </row>
    <row r="22284">
      <c r="A22284" s="35" t="n">
        <v>2018</v>
      </c>
      <c r="B22284" s="35" t="n">
        <v>7380</v>
      </c>
      <c r="C22284" s="36" t="inlineStr">
        <is>
          <t>NG</t>
        </is>
      </c>
      <c r="D22284" s="36" t="inlineStr">
        <is>
          <t>Natural Gas</t>
        </is>
      </c>
      <c r="E22284" s="75" t="n">
        <v>73352</v>
      </c>
      <c r="F22284" s="76" t="n">
        <v>1</v>
      </c>
      <c r="G22284" s="75" t="n">
        <v>300.1</v>
      </c>
    </row>
    <row r="22285">
      <c r="A22285" s="35" t="n">
        <v>2018</v>
      </c>
      <c r="B22285" s="35" t="n">
        <v>7380</v>
      </c>
      <c r="C22285" s="36" t="inlineStr">
        <is>
          <t>NG</t>
        </is>
      </c>
      <c r="D22285" s="36" t="inlineStr">
        <is>
          <t>Natural Gas</t>
        </is>
      </c>
      <c r="E22285" s="75" t="n">
        <v>499489</v>
      </c>
      <c r="F22285" s="76" t="n">
        <v>1</v>
      </c>
      <c r="G22285" s="75" t="n">
        <v>301.6</v>
      </c>
    </row>
    <row r="22286">
      <c r="A22286" s="35" t="n">
        <v>2018</v>
      </c>
      <c r="B22286" s="35" t="n">
        <v>7380</v>
      </c>
      <c r="C22286" s="36" t="inlineStr">
        <is>
          <t>NG</t>
        </is>
      </c>
      <c r="D22286" s="36" t="inlineStr">
        <is>
          <t>Natural Gas</t>
        </is>
      </c>
      <c r="E22286" s="75" t="n">
        <v>1574134</v>
      </c>
      <c r="F22286" s="76" t="n">
        <v>1</v>
      </c>
      <c r="G22286" s="75" t="n">
        <v>298.2</v>
      </c>
    </row>
    <row r="22287">
      <c r="A22287" s="35" t="n">
        <v>2018</v>
      </c>
      <c r="B22287" s="35" t="n">
        <v>7504</v>
      </c>
      <c r="C22287" s="36" t="inlineStr">
        <is>
          <t>SUB</t>
        </is>
      </c>
      <c r="D22287" s="36" t="inlineStr">
        <is>
          <t>Coal</t>
        </is>
      </c>
      <c r="E22287" s="75" t="n">
        <v>48784</v>
      </c>
      <c r="F22287" s="76" t="n">
        <v>16.1</v>
      </c>
      <c r="G22287" s="75" t="n">
        <v>88.2</v>
      </c>
    </row>
    <row r="22288">
      <c r="A22288" s="35" t="n">
        <v>2018</v>
      </c>
      <c r="B22288" s="35" t="n">
        <v>7504</v>
      </c>
      <c r="C22288" s="36" t="inlineStr">
        <is>
          <t>NG</t>
        </is>
      </c>
      <c r="D22288" s="36" t="inlineStr">
        <is>
          <t>Natural Gas</t>
        </is>
      </c>
      <c r="E22288" s="75" t="n">
        <v>17557</v>
      </c>
      <c r="F22288" s="76" t="n">
        <v>1.06</v>
      </c>
      <c r="G22288" s="75" t="n">
        <v>635.9</v>
      </c>
    </row>
    <row r="22289">
      <c r="A22289" s="35" t="n">
        <v>2018</v>
      </c>
      <c r="B22289" s="35" t="n">
        <v>7512</v>
      </c>
      <c r="C22289" s="36" t="inlineStr">
        <is>
          <t>NG</t>
        </is>
      </c>
      <c r="D22289" s="36" t="inlineStr">
        <is>
          <t>Natural Gas</t>
        </is>
      </c>
      <c r="E22289" s="75" t="n">
        <v>2206591</v>
      </c>
      <c r="F22289" s="76" t="n">
        <v>1.027</v>
      </c>
      <c r="G22289" s="75" t="n">
        <v>275.8</v>
      </c>
    </row>
    <row r="22290">
      <c r="A22290" s="35" t="n">
        <v>2018</v>
      </c>
      <c r="B22290" s="35" t="n">
        <v>7538</v>
      </c>
      <c r="C22290" s="36" t="inlineStr">
        <is>
          <t>DFO</t>
        </is>
      </c>
      <c r="D22290" s="36" t="inlineStr">
        <is>
          <t>Petroleum</t>
        </is>
      </c>
      <c r="E22290" s="75" t="n">
        <v>558</v>
      </c>
      <c r="F22290" s="76" t="n">
        <v>5.78</v>
      </c>
      <c r="G22290" s="75" t="n">
        <v>1733.4</v>
      </c>
    </row>
    <row r="22291">
      <c r="A22291" s="35" t="n">
        <v>2018</v>
      </c>
      <c r="B22291" s="35" t="n">
        <v>7538</v>
      </c>
      <c r="C22291" s="36" t="inlineStr">
        <is>
          <t>DFO</t>
        </is>
      </c>
      <c r="D22291" s="36" t="inlineStr">
        <is>
          <t>Petroleum</t>
        </is>
      </c>
      <c r="E22291" s="75" t="n">
        <v>3623</v>
      </c>
      <c r="F22291" s="76" t="n">
        <v>5.78</v>
      </c>
      <c r="G22291" s="75" t="n">
        <v>1742.8</v>
      </c>
    </row>
    <row r="22292">
      <c r="A22292" s="35" t="n">
        <v>2018</v>
      </c>
      <c r="B22292" s="35" t="n">
        <v>7538</v>
      </c>
      <c r="C22292" s="36" t="inlineStr">
        <is>
          <t>DFO</t>
        </is>
      </c>
      <c r="D22292" s="36" t="inlineStr">
        <is>
          <t>Petroleum</t>
        </is>
      </c>
      <c r="E22292" s="75" t="n">
        <v>1881</v>
      </c>
      <c r="F22292" s="76" t="n">
        <v>5.78</v>
      </c>
      <c r="G22292" s="75" t="n">
        <v>1510.6</v>
      </c>
    </row>
    <row r="22293">
      <c r="A22293" s="35" t="n">
        <v>2018</v>
      </c>
      <c r="B22293" s="35" t="n">
        <v>7538</v>
      </c>
      <c r="C22293" s="36" t="inlineStr">
        <is>
          <t>DFO</t>
        </is>
      </c>
      <c r="D22293" s="36" t="inlineStr">
        <is>
          <t>Petroleum</t>
        </is>
      </c>
      <c r="E22293" s="75" t="n">
        <v>2311</v>
      </c>
      <c r="F22293" s="76" t="n">
        <v>5.78</v>
      </c>
      <c r="G22293" s="75" t="n">
        <v>1862.9</v>
      </c>
    </row>
    <row r="22294">
      <c r="A22294" s="35" t="n">
        <v>2018</v>
      </c>
      <c r="B22294" s="35" t="n">
        <v>7538</v>
      </c>
      <c r="C22294" s="36" t="inlineStr">
        <is>
          <t>NG</t>
        </is>
      </c>
      <c r="D22294" s="36" t="inlineStr">
        <is>
          <t>Natural Gas</t>
        </is>
      </c>
      <c r="E22294" s="75" t="n">
        <v>382581</v>
      </c>
      <c r="F22294" s="76" t="n">
        <v>1.034</v>
      </c>
      <c r="G22294" s="75" t="n">
        <v>297.2</v>
      </c>
    </row>
    <row r="22295">
      <c r="A22295" s="35" t="n">
        <v>2018</v>
      </c>
      <c r="B22295" s="35" t="n">
        <v>7538</v>
      </c>
      <c r="C22295" s="36" t="inlineStr">
        <is>
          <t>NG</t>
        </is>
      </c>
      <c r="D22295" s="36" t="inlineStr">
        <is>
          <t>Natural Gas</t>
        </is>
      </c>
      <c r="E22295" s="75" t="n">
        <v>3389</v>
      </c>
      <c r="F22295" s="76" t="n">
        <v>1.034</v>
      </c>
      <c r="G22295" s="75" t="n">
        <v>482.2</v>
      </c>
    </row>
    <row r="22296">
      <c r="A22296" s="35" t="n">
        <v>2018</v>
      </c>
      <c r="B22296" s="35" t="n">
        <v>7604</v>
      </c>
      <c r="C22296" s="36" t="inlineStr">
        <is>
          <t>NG</t>
        </is>
      </c>
      <c r="D22296" s="36" t="inlineStr">
        <is>
          <t>Natural Gas</t>
        </is>
      </c>
      <c r="E22296" s="75" t="n">
        <v>674508</v>
      </c>
      <c r="F22296" s="76" t="n">
        <v>1.012</v>
      </c>
      <c r="G22296" s="75" t="n">
        <v>418.7</v>
      </c>
    </row>
    <row r="22297">
      <c r="A22297" s="35" t="n">
        <v>2018</v>
      </c>
      <c r="B22297" s="35" t="n">
        <v>7605</v>
      </c>
      <c r="C22297" s="36" t="inlineStr">
        <is>
          <t>NG</t>
        </is>
      </c>
      <c r="D22297" s="36" t="inlineStr">
        <is>
          <t>Natural Gas</t>
        </is>
      </c>
      <c r="E22297" s="75" t="n">
        <v>1181894</v>
      </c>
      <c r="F22297" s="76" t="n">
        <v>1.091</v>
      </c>
      <c r="G22297" s="75" t="n">
        <v>418.3</v>
      </c>
    </row>
    <row r="22298">
      <c r="A22298" s="35" t="n">
        <v>2018</v>
      </c>
      <c r="B22298" s="35" t="n">
        <v>7699</v>
      </c>
      <c r="C22298" s="36" t="inlineStr">
        <is>
          <t>NG</t>
        </is>
      </c>
      <c r="D22298" s="36" t="inlineStr">
        <is>
          <t>Natural Gas</t>
        </is>
      </c>
      <c r="E22298" s="75" t="n">
        <v>1134989</v>
      </c>
      <c r="F22298" s="76" t="n">
        <v>1.02</v>
      </c>
      <c r="G22298" s="75" t="n">
        <v>409</v>
      </c>
    </row>
    <row r="22299">
      <c r="A22299" s="35" t="n">
        <v>2018</v>
      </c>
      <c r="B22299" s="35" t="n">
        <v>7709</v>
      </c>
      <c r="C22299" s="36" t="inlineStr">
        <is>
          <t>DFO</t>
        </is>
      </c>
      <c r="D22299" s="36" t="inlineStr">
        <is>
          <t>Petroleum</t>
        </is>
      </c>
      <c r="E22299" s="75" t="n">
        <v>333</v>
      </c>
      <c r="F22299" s="76" t="n">
        <v>5.8</v>
      </c>
      <c r="G22299" s="75" t="inlineStr">
        <is>
          <t>.</t>
        </is>
      </c>
    </row>
    <row r="22300">
      <c r="A22300" s="35" t="n">
        <v>2018</v>
      </c>
      <c r="B22300" s="35" t="n">
        <v>7709</v>
      </c>
      <c r="C22300" s="36" t="inlineStr">
        <is>
          <t>NG</t>
        </is>
      </c>
      <c r="D22300" s="36" t="inlineStr">
        <is>
          <t>Natural Gas</t>
        </is>
      </c>
      <c r="E22300" s="75" t="n">
        <v>432115</v>
      </c>
      <c r="F22300" s="76" t="n">
        <v>1.02</v>
      </c>
      <c r="G22300" s="75" t="inlineStr">
        <is>
          <t>.</t>
        </is>
      </c>
    </row>
    <row r="22301">
      <c r="A22301" s="35" t="n">
        <v>2018</v>
      </c>
      <c r="B22301" s="35" t="n">
        <v>7710</v>
      </c>
      <c r="C22301" s="36" t="inlineStr">
        <is>
          <t>NG</t>
        </is>
      </c>
      <c r="D22301" s="36" t="inlineStr">
        <is>
          <t>Natural Gas</t>
        </is>
      </c>
      <c r="E22301" s="75" t="n">
        <v>8042771</v>
      </c>
      <c r="F22301" s="76" t="n">
        <v>1.032</v>
      </c>
      <c r="G22301" s="75" t="inlineStr">
        <is>
          <t>.</t>
        </is>
      </c>
    </row>
    <row r="22302">
      <c r="A22302" s="35" t="n">
        <v>2018</v>
      </c>
      <c r="B22302" s="35" t="n">
        <v>7721</v>
      </c>
      <c r="C22302" s="36" t="inlineStr">
        <is>
          <t>NG</t>
        </is>
      </c>
      <c r="D22302" s="36" t="inlineStr">
        <is>
          <t>Natural Gas</t>
        </is>
      </c>
      <c r="E22302" s="75" t="n">
        <v>1257750</v>
      </c>
      <c r="F22302" s="76" t="n">
        <v>1.018</v>
      </c>
      <c r="G22302" s="75" t="n">
        <v>328.5</v>
      </c>
    </row>
    <row r="22303">
      <c r="A22303" s="35" t="n">
        <v>2018</v>
      </c>
      <c r="B22303" s="35" t="n">
        <v>7737</v>
      </c>
      <c r="C22303" s="36" t="inlineStr">
        <is>
          <t>BIT</t>
        </is>
      </c>
      <c r="D22303" s="36" t="inlineStr">
        <is>
          <t>Coal</t>
        </is>
      </c>
      <c r="E22303" s="75" t="n">
        <v>10902</v>
      </c>
      <c r="F22303" s="76" t="n">
        <v>25.919</v>
      </c>
      <c r="G22303" s="75" t="n">
        <v>387.1</v>
      </c>
    </row>
    <row r="22304">
      <c r="A22304" s="35" t="n">
        <v>2018</v>
      </c>
      <c r="B22304" s="35" t="n">
        <v>7754</v>
      </c>
      <c r="C22304" s="36" t="inlineStr">
        <is>
          <t>NG</t>
        </is>
      </c>
      <c r="D22304" s="36" t="inlineStr">
        <is>
          <t>Natural Gas</t>
        </is>
      </c>
      <c r="E22304" s="75" t="n">
        <v>10988</v>
      </c>
      <c r="F22304" s="76" t="n">
        <v>1.034</v>
      </c>
      <c r="G22304" s="75" t="n">
        <v>465.5</v>
      </c>
    </row>
    <row r="22305">
      <c r="A22305" s="35" t="n">
        <v>2018</v>
      </c>
      <c r="B22305" s="35" t="n">
        <v>7754</v>
      </c>
      <c r="C22305" s="36" t="inlineStr">
        <is>
          <t>NG</t>
        </is>
      </c>
      <c r="D22305" s="36" t="inlineStr">
        <is>
          <t>Natural Gas</t>
        </is>
      </c>
      <c r="E22305" s="75" t="n">
        <v>1835</v>
      </c>
      <c r="F22305" s="76" t="n">
        <v>1.034</v>
      </c>
      <c r="G22305" s="75" t="n">
        <v>723.7</v>
      </c>
    </row>
    <row r="22306">
      <c r="A22306" s="35" t="n">
        <v>2018</v>
      </c>
      <c r="B22306" s="35" t="n">
        <v>7757</v>
      </c>
      <c r="C22306" s="36" t="inlineStr">
        <is>
          <t>NG</t>
        </is>
      </c>
      <c r="D22306" s="36" t="inlineStr">
        <is>
          <t>Natural Gas</t>
        </is>
      </c>
      <c r="E22306" s="75" t="n">
        <v>163254</v>
      </c>
      <c r="F22306" s="76" t="n">
        <v>1.045</v>
      </c>
      <c r="G22306" s="75" t="n">
        <v>234.4</v>
      </c>
    </row>
    <row r="22307">
      <c r="A22307" s="35" t="n">
        <v>2018</v>
      </c>
      <c r="B22307" s="35" t="n">
        <v>7757</v>
      </c>
      <c r="C22307" s="36" t="inlineStr">
        <is>
          <t>NG</t>
        </is>
      </c>
      <c r="D22307" s="36" t="inlineStr">
        <is>
          <t>Natural Gas</t>
        </is>
      </c>
      <c r="E22307" s="75" t="n">
        <v>155502</v>
      </c>
      <c r="F22307" s="76" t="n">
        <v>1.045</v>
      </c>
      <c r="G22307" s="75" t="n">
        <v>242.9</v>
      </c>
    </row>
    <row r="22308">
      <c r="A22308" s="35" t="n">
        <v>2018</v>
      </c>
      <c r="B22308" s="35" t="n">
        <v>7757</v>
      </c>
      <c r="C22308" s="36" t="inlineStr">
        <is>
          <t>NG</t>
        </is>
      </c>
      <c r="D22308" s="36" t="inlineStr">
        <is>
          <t>Natural Gas</t>
        </is>
      </c>
      <c r="E22308" s="75" t="n">
        <v>38278</v>
      </c>
      <c r="F22308" s="76" t="n">
        <v>1.045</v>
      </c>
      <c r="G22308" s="75" t="n">
        <v>239.3</v>
      </c>
    </row>
    <row r="22309">
      <c r="A22309" s="35" t="n">
        <v>2018</v>
      </c>
      <c r="B22309" s="35" t="n">
        <v>7757</v>
      </c>
      <c r="C22309" s="36" t="inlineStr">
        <is>
          <t>NG</t>
        </is>
      </c>
      <c r="D22309" s="36" t="inlineStr">
        <is>
          <t>Natural Gas</t>
        </is>
      </c>
      <c r="E22309" s="75" t="n">
        <v>12344</v>
      </c>
      <c r="F22309" s="76" t="n">
        <v>1.045</v>
      </c>
      <c r="G22309" s="75" t="n">
        <v>233.7</v>
      </c>
    </row>
    <row r="22310">
      <c r="A22310" s="35" t="n">
        <v>2018</v>
      </c>
      <c r="B22310" s="35" t="n">
        <v>7757</v>
      </c>
      <c r="C22310" s="36" t="inlineStr">
        <is>
          <t>NG</t>
        </is>
      </c>
      <c r="D22310" s="36" t="inlineStr">
        <is>
          <t>Natural Gas</t>
        </is>
      </c>
      <c r="E22310" s="75" t="n">
        <v>4976</v>
      </c>
      <c r="F22310" s="76" t="n">
        <v>1.045</v>
      </c>
      <c r="G22310" s="75" t="n">
        <v>218.1</v>
      </c>
    </row>
    <row r="22311">
      <c r="A22311" s="35" t="n">
        <v>2018</v>
      </c>
      <c r="B22311" s="35" t="n">
        <v>7757</v>
      </c>
      <c r="C22311" s="36" t="inlineStr">
        <is>
          <t>NG</t>
        </is>
      </c>
      <c r="D22311" s="36" t="inlineStr">
        <is>
          <t>Natural Gas</t>
        </is>
      </c>
      <c r="E22311" s="75" t="n">
        <v>2871</v>
      </c>
      <c r="F22311" s="76" t="n">
        <v>1.045</v>
      </c>
      <c r="G22311" s="75" t="n">
        <v>240.7</v>
      </c>
    </row>
    <row r="22312">
      <c r="A22312" s="35" t="n">
        <v>2018</v>
      </c>
      <c r="B22312" s="35" t="n">
        <v>7757</v>
      </c>
      <c r="C22312" s="36" t="inlineStr">
        <is>
          <t>NG</t>
        </is>
      </c>
      <c r="D22312" s="36" t="inlineStr">
        <is>
          <t>Natural Gas</t>
        </is>
      </c>
      <c r="E22312" s="75" t="n">
        <v>2488</v>
      </c>
      <c r="F22312" s="76" t="n">
        <v>1.045</v>
      </c>
      <c r="G22312" s="75" t="n">
        <v>234</v>
      </c>
    </row>
    <row r="22313">
      <c r="A22313" s="35" t="n">
        <v>2018</v>
      </c>
      <c r="B22313" s="35" t="n">
        <v>7757</v>
      </c>
      <c r="C22313" s="36" t="inlineStr">
        <is>
          <t>NG</t>
        </is>
      </c>
      <c r="D22313" s="36" t="inlineStr">
        <is>
          <t>Natural Gas</t>
        </is>
      </c>
      <c r="E22313" s="75" t="n">
        <v>670</v>
      </c>
      <c r="F22313" s="76" t="n">
        <v>1.045</v>
      </c>
      <c r="G22313" s="75" t="n">
        <v>233.2</v>
      </c>
    </row>
    <row r="22314">
      <c r="A22314" s="35" t="n">
        <v>2018</v>
      </c>
      <c r="B22314" s="35" t="n">
        <v>7757</v>
      </c>
      <c r="C22314" s="36" t="inlineStr">
        <is>
          <t>NG</t>
        </is>
      </c>
      <c r="D22314" s="36" t="inlineStr">
        <is>
          <t>Natural Gas</t>
        </is>
      </c>
      <c r="E22314" s="75" t="n">
        <v>210461</v>
      </c>
      <c r="F22314" s="76" t="n">
        <v>1.045</v>
      </c>
      <c r="G22314" s="75" t="n">
        <v>229.2</v>
      </c>
    </row>
    <row r="22315">
      <c r="A22315" s="35" t="n">
        <v>2018</v>
      </c>
      <c r="B22315" s="35" t="n">
        <v>7757</v>
      </c>
      <c r="C22315" s="36" t="inlineStr">
        <is>
          <t>NG</t>
        </is>
      </c>
      <c r="D22315" s="36" t="inlineStr">
        <is>
          <t>Natural Gas</t>
        </is>
      </c>
      <c r="E22315" s="75" t="n">
        <v>700478</v>
      </c>
      <c r="F22315" s="76" t="n">
        <v>1.045</v>
      </c>
      <c r="G22315" s="75" t="n">
        <v>226.8</v>
      </c>
    </row>
    <row r="22316">
      <c r="A22316" s="35" t="n">
        <v>2018</v>
      </c>
      <c r="B22316" s="35" t="n">
        <v>7757</v>
      </c>
      <c r="C22316" s="36" t="inlineStr">
        <is>
          <t>NG</t>
        </is>
      </c>
      <c r="D22316" s="36" t="inlineStr">
        <is>
          <t>Natural Gas</t>
        </is>
      </c>
      <c r="E22316" s="75" t="n">
        <v>638254</v>
      </c>
      <c r="F22316" s="76" t="n">
        <v>1.045</v>
      </c>
      <c r="G22316" s="75" t="n">
        <v>247.9</v>
      </c>
    </row>
    <row r="22317">
      <c r="A22317" s="35" t="n">
        <v>2018</v>
      </c>
      <c r="B22317" s="35" t="n">
        <v>7757</v>
      </c>
      <c r="C22317" s="36" t="inlineStr">
        <is>
          <t>NG</t>
        </is>
      </c>
      <c r="D22317" s="36" t="inlineStr">
        <is>
          <t>Natural Gas</t>
        </is>
      </c>
      <c r="E22317" s="75" t="n">
        <v>459446</v>
      </c>
      <c r="F22317" s="76" t="n">
        <v>1.045</v>
      </c>
      <c r="G22317" s="75" t="n">
        <v>228</v>
      </c>
    </row>
    <row r="22318">
      <c r="A22318" s="35" t="n">
        <v>2018</v>
      </c>
      <c r="B22318" s="35" t="n">
        <v>7757</v>
      </c>
      <c r="C22318" s="36" t="inlineStr">
        <is>
          <t>NG</t>
        </is>
      </c>
      <c r="D22318" s="36" t="inlineStr">
        <is>
          <t>Natural Gas</t>
        </is>
      </c>
      <c r="E22318" s="75" t="n">
        <v>441818</v>
      </c>
      <c r="F22318" s="76" t="n">
        <v>1.045</v>
      </c>
      <c r="G22318" s="75" t="n">
        <v>226.5</v>
      </c>
    </row>
    <row r="22319">
      <c r="A22319" s="35" t="n">
        <v>2018</v>
      </c>
      <c r="B22319" s="35" t="n">
        <v>7757</v>
      </c>
      <c r="C22319" s="36" t="inlineStr">
        <is>
          <t>NG</t>
        </is>
      </c>
      <c r="D22319" s="36" t="inlineStr">
        <is>
          <t>Natural Gas</t>
        </is>
      </c>
      <c r="E22319" s="75" t="n">
        <v>370335</v>
      </c>
      <c r="F22319" s="76" t="n">
        <v>1.045</v>
      </c>
      <c r="G22319" s="75" t="n">
        <v>227.8</v>
      </c>
    </row>
    <row r="22320">
      <c r="A22320" s="35" t="n">
        <v>2018</v>
      </c>
      <c r="B22320" s="35" t="n">
        <v>7757</v>
      </c>
      <c r="C22320" s="36" t="inlineStr">
        <is>
          <t>NG</t>
        </is>
      </c>
      <c r="D22320" s="36" t="inlineStr">
        <is>
          <t>Natural Gas</t>
        </is>
      </c>
      <c r="E22320" s="75" t="n">
        <v>351196</v>
      </c>
      <c r="F22320" s="76" t="n">
        <v>1.045</v>
      </c>
      <c r="G22320" s="75" t="n">
        <v>240.7</v>
      </c>
    </row>
    <row r="22321">
      <c r="A22321" s="35" t="n">
        <v>2018</v>
      </c>
      <c r="B22321" s="35" t="n">
        <v>7757</v>
      </c>
      <c r="C22321" s="36" t="inlineStr">
        <is>
          <t>NG</t>
        </is>
      </c>
      <c r="D22321" s="36" t="inlineStr">
        <is>
          <t>Natural Gas</t>
        </is>
      </c>
      <c r="E22321" s="75" t="n">
        <v>216459</v>
      </c>
      <c r="F22321" s="76" t="n">
        <v>1.045</v>
      </c>
      <c r="G22321" s="75" t="n">
        <v>234.9</v>
      </c>
    </row>
    <row r="22322">
      <c r="A22322" s="35" t="n">
        <v>2018</v>
      </c>
      <c r="B22322" s="35" t="n">
        <v>7757</v>
      </c>
      <c r="C22322" s="36" t="inlineStr">
        <is>
          <t>NG</t>
        </is>
      </c>
      <c r="D22322" s="36" t="inlineStr">
        <is>
          <t>Natural Gas</t>
        </is>
      </c>
      <c r="E22322" s="75" t="n">
        <v>338278</v>
      </c>
      <c r="F22322" s="76" t="n">
        <v>1.045</v>
      </c>
      <c r="G22322" s="75" t="n">
        <v>226.9</v>
      </c>
    </row>
    <row r="22323">
      <c r="A22323" s="35" t="n">
        <v>2018</v>
      </c>
      <c r="B22323" s="35" t="n">
        <v>7759</v>
      </c>
      <c r="C22323" s="36" t="inlineStr">
        <is>
          <t>NG</t>
        </is>
      </c>
      <c r="D22323" s="36" t="inlineStr">
        <is>
          <t>Natural Gas</t>
        </is>
      </c>
      <c r="E22323" s="75" t="n">
        <v>105715</v>
      </c>
      <c r="F22323" s="76" t="n">
        <v>1.04</v>
      </c>
      <c r="G22323" s="75" t="n">
        <v>323.6</v>
      </c>
    </row>
    <row r="22324">
      <c r="A22324" s="35" t="n">
        <v>2018</v>
      </c>
      <c r="B22324" s="35" t="n">
        <v>7759</v>
      </c>
      <c r="C22324" s="36" t="inlineStr">
        <is>
          <t>NG</t>
        </is>
      </c>
      <c r="D22324" s="36" t="inlineStr">
        <is>
          <t>Natural Gas</t>
        </is>
      </c>
      <c r="E22324" s="75" t="n">
        <v>45986</v>
      </c>
      <c r="F22324" s="76" t="n">
        <v>1.04</v>
      </c>
      <c r="G22324" s="75" t="n">
        <v>323.6</v>
      </c>
    </row>
    <row r="22325">
      <c r="A22325" s="35" t="n">
        <v>2018</v>
      </c>
      <c r="B22325" s="35" t="n">
        <v>7759</v>
      </c>
      <c r="C22325" s="36" t="inlineStr">
        <is>
          <t>NG</t>
        </is>
      </c>
      <c r="D22325" s="36" t="inlineStr">
        <is>
          <t>Natural Gas</t>
        </is>
      </c>
      <c r="E22325" s="75" t="n">
        <v>7911</v>
      </c>
      <c r="F22325" s="76" t="n">
        <v>1.04</v>
      </c>
      <c r="G22325" s="75" t="n">
        <v>323.6</v>
      </c>
    </row>
    <row r="22326">
      <c r="A22326" s="35" t="n">
        <v>2018</v>
      </c>
      <c r="B22326" s="35" t="n">
        <v>7764</v>
      </c>
      <c r="C22326" s="36" t="inlineStr">
        <is>
          <t>NG</t>
        </is>
      </c>
      <c r="D22326" s="36" t="inlineStr">
        <is>
          <t>Natural Gas</t>
        </is>
      </c>
      <c r="E22326" s="75" t="n">
        <v>351</v>
      </c>
      <c r="F22326" s="76" t="n">
        <v>1.03</v>
      </c>
      <c r="G22326" s="75" t="inlineStr">
        <is>
          <t>.</t>
        </is>
      </c>
    </row>
    <row r="22327">
      <c r="A22327" s="35" t="n">
        <v>2018</v>
      </c>
      <c r="B22327" s="35" t="n">
        <v>7764</v>
      </c>
      <c r="C22327" s="36" t="inlineStr">
        <is>
          <t>DFO</t>
        </is>
      </c>
      <c r="D22327" s="36" t="inlineStr">
        <is>
          <t>Petroleum</t>
        </is>
      </c>
      <c r="E22327" s="75" t="n">
        <v>688</v>
      </c>
      <c r="F22327" s="76" t="n">
        <v>5.8</v>
      </c>
      <c r="G22327" s="75" t="inlineStr">
        <is>
          <t>.</t>
        </is>
      </c>
    </row>
    <row r="22328">
      <c r="A22328" s="35" t="n">
        <v>2018</v>
      </c>
      <c r="B22328" s="35" t="n">
        <v>7764</v>
      </c>
      <c r="C22328" s="36" t="inlineStr">
        <is>
          <t>NG</t>
        </is>
      </c>
      <c r="D22328" s="36" t="inlineStr">
        <is>
          <t>Natural Gas</t>
        </is>
      </c>
      <c r="E22328" s="75" t="n">
        <v>15240</v>
      </c>
      <c r="F22328" s="76" t="n">
        <v>1.03</v>
      </c>
      <c r="G22328" s="75" t="inlineStr">
        <is>
          <t>.</t>
        </is>
      </c>
    </row>
    <row r="22329">
      <c r="A22329" s="35" t="n">
        <v>2018</v>
      </c>
      <c r="B22329" s="35" t="n">
        <v>7790</v>
      </c>
      <c r="C22329" s="36" t="inlineStr">
        <is>
          <t>BIT</t>
        </is>
      </c>
      <c r="D22329" s="36" t="inlineStr">
        <is>
          <t>Coal</t>
        </is>
      </c>
      <c r="E22329" s="75" t="n">
        <v>216074</v>
      </c>
      <c r="F22329" s="76" t="n">
        <v>19</v>
      </c>
      <c r="G22329" s="75" t="n">
        <v>243</v>
      </c>
    </row>
    <row r="22330">
      <c r="A22330" s="35" t="n">
        <v>2018</v>
      </c>
      <c r="B22330" s="35" t="n">
        <v>7805</v>
      </c>
      <c r="C22330" s="36" t="inlineStr">
        <is>
          <t>NG</t>
        </is>
      </c>
      <c r="D22330" s="36" t="inlineStr">
        <is>
          <t>Natural Gas</t>
        </is>
      </c>
      <c r="E22330" s="75" t="n">
        <v>4347313</v>
      </c>
      <c r="F22330" s="76" t="n">
        <v>1.023</v>
      </c>
      <c r="G22330" s="75" t="n">
        <v>333.2</v>
      </c>
    </row>
    <row r="22331">
      <c r="A22331" s="35" t="n">
        <v>2018</v>
      </c>
      <c r="B22331" s="35" t="n">
        <v>7805</v>
      </c>
      <c r="C22331" s="36" t="inlineStr">
        <is>
          <t>NG</t>
        </is>
      </c>
      <c r="D22331" s="36" t="inlineStr">
        <is>
          <t>Natural Gas</t>
        </is>
      </c>
      <c r="E22331" s="75" t="n">
        <v>3267188</v>
      </c>
      <c r="F22331" s="76" t="n">
        <v>1.023</v>
      </c>
      <c r="G22331" s="75" t="n">
        <v>333.2</v>
      </c>
    </row>
    <row r="22332">
      <c r="A22332" s="35" t="n">
        <v>2018</v>
      </c>
      <c r="B22332" s="35" t="n">
        <v>7805</v>
      </c>
      <c r="C22332" s="36" t="inlineStr">
        <is>
          <t>NG</t>
        </is>
      </c>
      <c r="D22332" s="36" t="inlineStr">
        <is>
          <t>Natural Gas</t>
        </is>
      </c>
      <c r="E22332" s="75" t="n">
        <v>1638394</v>
      </c>
      <c r="F22332" s="76" t="n">
        <v>1.023</v>
      </c>
      <c r="G22332" s="75" t="n">
        <v>333.2</v>
      </c>
    </row>
    <row r="22333">
      <c r="A22333" s="35" t="n">
        <v>2018</v>
      </c>
      <c r="B22333" s="35" t="n">
        <v>7805</v>
      </c>
      <c r="C22333" s="36" t="inlineStr">
        <is>
          <t>NG</t>
        </is>
      </c>
      <c r="D22333" s="36" t="inlineStr">
        <is>
          <t>Natural Gas</t>
        </is>
      </c>
      <c r="E22333" s="75" t="n">
        <v>2501</v>
      </c>
      <c r="F22333" s="76" t="n">
        <v>1.024</v>
      </c>
      <c r="G22333" s="75" t="n">
        <v>333.2</v>
      </c>
    </row>
    <row r="22334">
      <c r="A22334" s="35" t="n">
        <v>2018</v>
      </c>
      <c r="B22334" s="35" t="n">
        <v>7813</v>
      </c>
      <c r="C22334" s="36" t="inlineStr">
        <is>
          <t>NG</t>
        </is>
      </c>
      <c r="D22334" s="36" t="inlineStr">
        <is>
          <t>Natural Gas</t>
        </is>
      </c>
      <c r="E22334" s="75" t="n">
        <v>615051</v>
      </c>
      <c r="F22334" s="76" t="n">
        <v>1.021</v>
      </c>
      <c r="G22334" s="75" t="n">
        <v>556.8</v>
      </c>
    </row>
    <row r="22335">
      <c r="A22335" s="35" t="n">
        <v>2018</v>
      </c>
      <c r="B22335" s="35" t="n">
        <v>7826</v>
      </c>
      <c r="C22335" s="36" t="inlineStr">
        <is>
          <t>NG</t>
        </is>
      </c>
      <c r="D22335" s="36" t="inlineStr">
        <is>
          <t>Natural Gas</t>
        </is>
      </c>
      <c r="E22335" s="75" t="n">
        <v>3042141</v>
      </c>
      <c r="F22335" s="76" t="n">
        <v>1.026</v>
      </c>
      <c r="G22335" s="75" t="inlineStr">
        <is>
          <t>.</t>
        </is>
      </c>
    </row>
    <row r="22336">
      <c r="A22336" s="35" t="n">
        <v>2018</v>
      </c>
      <c r="B22336" s="35" t="n">
        <v>7829</v>
      </c>
      <c r="C22336" s="36" t="inlineStr">
        <is>
          <t>NG</t>
        </is>
      </c>
      <c r="D22336" s="36" t="inlineStr">
        <is>
          <t>Natural Gas</t>
        </is>
      </c>
      <c r="E22336" s="75" t="n">
        <v>291654</v>
      </c>
      <c r="F22336" s="76" t="n">
        <v>1.029</v>
      </c>
      <c r="G22336" s="75" t="n">
        <v>783.1</v>
      </c>
    </row>
    <row r="22337">
      <c r="A22337" s="35" t="n">
        <v>2018</v>
      </c>
      <c r="B22337" s="35" t="n">
        <v>7834</v>
      </c>
      <c r="C22337" s="36" t="inlineStr">
        <is>
          <t>NG</t>
        </is>
      </c>
      <c r="D22337" s="36" t="inlineStr">
        <is>
          <t>Natural Gas</t>
        </is>
      </c>
      <c r="E22337" s="75" t="n">
        <v>4938891</v>
      </c>
      <c r="F22337" s="76" t="n">
        <v>1.03</v>
      </c>
      <c r="G22337" s="75" t="n">
        <v>342.7</v>
      </c>
    </row>
    <row r="22338">
      <c r="A22338" s="35" t="n">
        <v>2018</v>
      </c>
      <c r="B22338" s="35" t="n">
        <v>7835</v>
      </c>
      <c r="C22338" s="36" t="inlineStr">
        <is>
          <t>NG</t>
        </is>
      </c>
      <c r="D22338" s="36" t="inlineStr">
        <is>
          <t>Natural Gas</t>
        </is>
      </c>
      <c r="E22338" s="75" t="n">
        <v>260196</v>
      </c>
      <c r="F22338" s="76" t="n">
        <v>1.04</v>
      </c>
      <c r="G22338" s="75" t="inlineStr">
        <is>
          <t>.</t>
        </is>
      </c>
    </row>
    <row r="22339">
      <c r="A22339" s="35" t="n">
        <v>2018</v>
      </c>
      <c r="B22339" s="35" t="n">
        <v>7835</v>
      </c>
      <c r="C22339" s="36" t="inlineStr">
        <is>
          <t>NG</t>
        </is>
      </c>
      <c r="D22339" s="36" t="inlineStr">
        <is>
          <t>Natural Gas</t>
        </is>
      </c>
      <c r="E22339" s="75" t="n">
        <v>21076</v>
      </c>
      <c r="F22339" s="76" t="n">
        <v>1.04</v>
      </c>
      <c r="G22339" s="75" t="inlineStr">
        <is>
          <t>.</t>
        </is>
      </c>
    </row>
    <row r="22340">
      <c r="A22340" s="35" t="n">
        <v>2018</v>
      </c>
      <c r="B22340" s="35" t="n">
        <v>7835</v>
      </c>
      <c r="C22340" s="36" t="inlineStr">
        <is>
          <t>NG</t>
        </is>
      </c>
      <c r="D22340" s="36" t="inlineStr">
        <is>
          <t>Natural Gas</t>
        </is>
      </c>
      <c r="E22340" s="75" t="n">
        <v>6076</v>
      </c>
      <c r="F22340" s="76" t="n">
        <v>1.04</v>
      </c>
      <c r="G22340" s="75" t="inlineStr">
        <is>
          <t>.</t>
        </is>
      </c>
    </row>
    <row r="22341">
      <c r="A22341" s="35" t="n">
        <v>2018</v>
      </c>
      <c r="B22341" s="35" t="n">
        <v>7835</v>
      </c>
      <c r="C22341" s="36" t="inlineStr">
        <is>
          <t>NG</t>
        </is>
      </c>
      <c r="D22341" s="36" t="inlineStr">
        <is>
          <t>Natural Gas</t>
        </is>
      </c>
      <c r="E22341" s="75" t="n">
        <v>4727</v>
      </c>
      <c r="F22341" s="76" t="n">
        <v>1.04</v>
      </c>
      <c r="G22341" s="75" t="inlineStr">
        <is>
          <t>.</t>
        </is>
      </c>
    </row>
    <row r="22342">
      <c r="A22342" s="35" t="n">
        <v>2018</v>
      </c>
      <c r="B22342" s="35" t="n">
        <v>7835</v>
      </c>
      <c r="C22342" s="36" t="inlineStr">
        <is>
          <t>NG</t>
        </is>
      </c>
      <c r="D22342" s="36" t="inlineStr">
        <is>
          <t>Natural Gas</t>
        </is>
      </c>
      <c r="E22342" s="75" t="n">
        <v>4292</v>
      </c>
      <c r="F22342" s="76" t="n">
        <v>1.04</v>
      </c>
      <c r="G22342" s="75" t="inlineStr">
        <is>
          <t>.</t>
        </is>
      </c>
    </row>
    <row r="22343">
      <c r="A22343" s="35" t="n">
        <v>2018</v>
      </c>
      <c r="B22343" s="35" t="n">
        <v>7835</v>
      </c>
      <c r="C22343" s="36" t="inlineStr">
        <is>
          <t>NG</t>
        </is>
      </c>
      <c r="D22343" s="36" t="inlineStr">
        <is>
          <t>Natural Gas</t>
        </is>
      </c>
      <c r="E22343" s="75" t="n">
        <v>2257</v>
      </c>
      <c r="F22343" s="76" t="n">
        <v>1.04</v>
      </c>
      <c r="G22343" s="75" t="inlineStr">
        <is>
          <t>.</t>
        </is>
      </c>
    </row>
    <row r="22344">
      <c r="A22344" s="35" t="n">
        <v>2018</v>
      </c>
      <c r="B22344" s="35" t="n">
        <v>7836</v>
      </c>
      <c r="C22344" s="36" t="inlineStr">
        <is>
          <t>DFO</t>
        </is>
      </c>
      <c r="D22344" s="36" t="inlineStr">
        <is>
          <t>Petroleum</t>
        </is>
      </c>
      <c r="E22344" s="75" t="n">
        <v>2021</v>
      </c>
      <c r="F22344" s="76" t="n">
        <v>5.8</v>
      </c>
      <c r="G22344" s="75" t="n">
        <v>2225.6</v>
      </c>
    </row>
    <row r="22345">
      <c r="A22345" s="35" t="n">
        <v>2018</v>
      </c>
      <c r="B22345" s="35" t="n">
        <v>7836</v>
      </c>
      <c r="C22345" s="36" t="inlineStr">
        <is>
          <t>NG</t>
        </is>
      </c>
      <c r="D22345" s="36" t="inlineStr">
        <is>
          <t>Natural Gas</t>
        </is>
      </c>
      <c r="E22345" s="75" t="n">
        <v>2493</v>
      </c>
      <c r="F22345" s="76" t="n">
        <v>1.04</v>
      </c>
      <c r="G22345" s="75" t="n">
        <v>245.6</v>
      </c>
    </row>
    <row r="22346">
      <c r="A22346" s="35" t="n">
        <v>2018</v>
      </c>
      <c r="B22346" s="35" t="n">
        <v>7836</v>
      </c>
      <c r="C22346" s="36" t="inlineStr">
        <is>
          <t>NG</t>
        </is>
      </c>
      <c r="D22346" s="36" t="inlineStr">
        <is>
          <t>Natural Gas</t>
        </is>
      </c>
      <c r="E22346" s="75" t="n">
        <v>63570</v>
      </c>
      <c r="F22346" s="76" t="n">
        <v>1.04</v>
      </c>
      <c r="G22346" s="75" t="n">
        <v>253</v>
      </c>
    </row>
    <row r="22347">
      <c r="A22347" s="35" t="n">
        <v>2018</v>
      </c>
      <c r="B22347" s="35" t="n">
        <v>7836</v>
      </c>
      <c r="C22347" s="36" t="inlineStr">
        <is>
          <t>NG</t>
        </is>
      </c>
      <c r="D22347" s="36" t="inlineStr">
        <is>
          <t>Natural Gas</t>
        </is>
      </c>
      <c r="E22347" s="75" t="n">
        <v>166377</v>
      </c>
      <c r="F22347" s="76" t="n">
        <v>1.04</v>
      </c>
      <c r="G22347" s="75" t="n">
        <v>256.6</v>
      </c>
    </row>
    <row r="22348">
      <c r="A22348" s="35" t="n">
        <v>2018</v>
      </c>
      <c r="B22348" s="35" t="n">
        <v>7836</v>
      </c>
      <c r="C22348" s="36" t="inlineStr">
        <is>
          <t>NG</t>
        </is>
      </c>
      <c r="D22348" s="36" t="inlineStr">
        <is>
          <t>Natural Gas</t>
        </is>
      </c>
      <c r="E22348" s="75" t="n">
        <v>215218</v>
      </c>
      <c r="F22348" s="76" t="n">
        <v>1.04</v>
      </c>
      <c r="G22348" s="75" t="n">
        <v>243.4</v>
      </c>
    </row>
    <row r="22349">
      <c r="A22349" s="35" t="n">
        <v>2018</v>
      </c>
      <c r="B22349" s="35" t="n">
        <v>7836</v>
      </c>
      <c r="C22349" s="36" t="inlineStr">
        <is>
          <t>NG</t>
        </is>
      </c>
      <c r="D22349" s="36" t="inlineStr">
        <is>
          <t>Natural Gas</t>
        </is>
      </c>
      <c r="E22349" s="75" t="n">
        <v>26319</v>
      </c>
      <c r="F22349" s="76" t="n">
        <v>1.04</v>
      </c>
      <c r="G22349" s="75" t="n">
        <v>232.4</v>
      </c>
    </row>
    <row r="22350">
      <c r="A22350" s="35" t="n">
        <v>2018</v>
      </c>
      <c r="B22350" s="35" t="n">
        <v>7836</v>
      </c>
      <c r="C22350" s="36" t="inlineStr">
        <is>
          <t>NG</t>
        </is>
      </c>
      <c r="D22350" s="36" t="inlineStr">
        <is>
          <t>Natural Gas</t>
        </is>
      </c>
      <c r="E22350" s="75" t="n">
        <v>40893</v>
      </c>
      <c r="F22350" s="76" t="n">
        <v>1.04</v>
      </c>
      <c r="G22350" s="75" t="n">
        <v>243.9</v>
      </c>
    </row>
    <row r="22351">
      <c r="A22351" s="35" t="n">
        <v>2018</v>
      </c>
      <c r="B22351" s="35" t="n">
        <v>7836</v>
      </c>
      <c r="C22351" s="36" t="inlineStr">
        <is>
          <t>NG</t>
        </is>
      </c>
      <c r="D22351" s="36" t="inlineStr">
        <is>
          <t>Natural Gas</t>
        </is>
      </c>
      <c r="E22351" s="75" t="n">
        <v>9323</v>
      </c>
      <c r="F22351" s="76" t="n">
        <v>1.04</v>
      </c>
      <c r="G22351" s="75" t="n">
        <v>259.6</v>
      </c>
    </row>
    <row r="22352">
      <c r="A22352" s="35" t="n">
        <v>2018</v>
      </c>
      <c r="B22352" s="35" t="n">
        <v>7836</v>
      </c>
      <c r="C22352" s="36" t="inlineStr">
        <is>
          <t>NG</t>
        </is>
      </c>
      <c r="D22352" s="36" t="inlineStr">
        <is>
          <t>Natural Gas</t>
        </is>
      </c>
      <c r="E22352" s="75" t="n">
        <v>479</v>
      </c>
      <c r="F22352" s="76" t="n">
        <v>1.04</v>
      </c>
      <c r="G22352" s="75" t="n">
        <v>240.9</v>
      </c>
    </row>
    <row r="22353">
      <c r="A22353" s="35" t="n">
        <v>2018</v>
      </c>
      <c r="B22353" s="35" t="n">
        <v>7836</v>
      </c>
      <c r="C22353" s="36" t="inlineStr">
        <is>
          <t>NG</t>
        </is>
      </c>
      <c r="D22353" s="36" t="inlineStr">
        <is>
          <t>Natural Gas</t>
        </is>
      </c>
      <c r="E22353" s="75" t="n">
        <v>24068</v>
      </c>
      <c r="F22353" s="76" t="n">
        <v>1.04</v>
      </c>
      <c r="G22353" s="75" t="n">
        <v>285.9</v>
      </c>
    </row>
    <row r="22354">
      <c r="A22354" s="35" t="n">
        <v>2018</v>
      </c>
      <c r="B22354" s="35" t="n">
        <v>7836</v>
      </c>
      <c r="C22354" s="36" t="inlineStr">
        <is>
          <t>NG</t>
        </is>
      </c>
      <c r="D22354" s="36" t="inlineStr">
        <is>
          <t>Natural Gas</t>
        </is>
      </c>
      <c r="E22354" s="75" t="n">
        <v>12161</v>
      </c>
      <c r="F22354" s="76" t="n">
        <v>1.04</v>
      </c>
      <c r="G22354" s="75" t="n">
        <v>250.1</v>
      </c>
    </row>
    <row r="22355">
      <c r="A22355" s="35" t="n">
        <v>2018</v>
      </c>
      <c r="B22355" s="35" t="n">
        <v>7836</v>
      </c>
      <c r="C22355" s="36" t="inlineStr">
        <is>
          <t>NG</t>
        </is>
      </c>
      <c r="D22355" s="36" t="inlineStr">
        <is>
          <t>Natural Gas</t>
        </is>
      </c>
      <c r="E22355" s="75" t="n">
        <v>10204</v>
      </c>
      <c r="F22355" s="76" t="n">
        <v>1.04</v>
      </c>
      <c r="G22355" s="75" t="n">
        <v>246.7</v>
      </c>
    </row>
    <row r="22356">
      <c r="A22356" s="35" t="n">
        <v>2018</v>
      </c>
      <c r="B22356" s="35" t="n">
        <v>7836</v>
      </c>
      <c r="C22356" s="36" t="inlineStr">
        <is>
          <t>NG</t>
        </is>
      </c>
      <c r="D22356" s="36" t="inlineStr">
        <is>
          <t>Natural Gas</t>
        </is>
      </c>
      <c r="E22356" s="75" t="n">
        <v>10193</v>
      </c>
      <c r="F22356" s="76" t="n">
        <v>1.04</v>
      </c>
      <c r="G22356" s="75" t="n">
        <v>242.2</v>
      </c>
    </row>
    <row r="22357">
      <c r="A22357" s="35" t="n">
        <v>2018</v>
      </c>
      <c r="B22357" s="35" t="n">
        <v>7837</v>
      </c>
      <c r="C22357" s="36" t="inlineStr">
        <is>
          <t>DFO</t>
        </is>
      </c>
      <c r="D22357" s="36" t="inlineStr">
        <is>
          <t>Petroleum</t>
        </is>
      </c>
      <c r="E22357" s="75" t="n">
        <v>678</v>
      </c>
      <c r="F22357" s="76" t="n">
        <v>5.78</v>
      </c>
      <c r="G22357" s="75" t="n">
        <v>2344.9</v>
      </c>
    </row>
    <row r="22358">
      <c r="A22358" s="35" t="n">
        <v>2018</v>
      </c>
      <c r="B22358" s="35" t="n">
        <v>7837</v>
      </c>
      <c r="C22358" s="36" t="inlineStr">
        <is>
          <t>DFO</t>
        </is>
      </c>
      <c r="D22358" s="36" t="inlineStr">
        <is>
          <t>Petroleum</t>
        </is>
      </c>
      <c r="E22358" s="75" t="n">
        <v>919</v>
      </c>
      <c r="F22358" s="76" t="n">
        <v>5.8</v>
      </c>
      <c r="G22358" s="75" t="n">
        <v>2290.2</v>
      </c>
    </row>
    <row r="22359">
      <c r="A22359" s="35" t="n">
        <v>2018</v>
      </c>
      <c r="B22359" s="35" t="n">
        <v>7837</v>
      </c>
      <c r="C22359" s="36" t="inlineStr">
        <is>
          <t>NG</t>
        </is>
      </c>
      <c r="D22359" s="36" t="inlineStr">
        <is>
          <t>Natural Gas</t>
        </is>
      </c>
      <c r="E22359" s="75" t="n">
        <v>32445</v>
      </c>
      <c r="F22359" s="76" t="n">
        <v>1.048</v>
      </c>
      <c r="G22359" s="75" t="n">
        <v>251.6</v>
      </c>
    </row>
    <row r="22360">
      <c r="A22360" s="35" t="n">
        <v>2018</v>
      </c>
      <c r="B22360" s="35" t="n">
        <v>7837</v>
      </c>
      <c r="C22360" s="36" t="inlineStr">
        <is>
          <t>NG</t>
        </is>
      </c>
      <c r="D22360" s="36" t="inlineStr">
        <is>
          <t>Natural Gas</t>
        </is>
      </c>
      <c r="E22360" s="75" t="n">
        <v>22374</v>
      </c>
      <c r="F22360" s="76" t="n">
        <v>1.048</v>
      </c>
      <c r="G22360" s="75" t="n">
        <v>256.6</v>
      </c>
    </row>
    <row r="22361">
      <c r="A22361" s="35" t="n">
        <v>2018</v>
      </c>
      <c r="B22361" s="35" t="n">
        <v>7837</v>
      </c>
      <c r="C22361" s="36" t="inlineStr">
        <is>
          <t>NG</t>
        </is>
      </c>
      <c r="D22361" s="36" t="inlineStr">
        <is>
          <t>Natural Gas</t>
        </is>
      </c>
      <c r="E22361" s="75" t="n">
        <v>19684</v>
      </c>
      <c r="F22361" s="76" t="n">
        <v>1.048</v>
      </c>
      <c r="G22361" s="75" t="n">
        <v>241.6</v>
      </c>
    </row>
    <row r="22362">
      <c r="A22362" s="35" t="n">
        <v>2018</v>
      </c>
      <c r="B22362" s="35" t="n">
        <v>7837</v>
      </c>
      <c r="C22362" s="36" t="inlineStr">
        <is>
          <t>NG</t>
        </is>
      </c>
      <c r="D22362" s="36" t="inlineStr">
        <is>
          <t>Natural Gas</t>
        </is>
      </c>
      <c r="E22362" s="75" t="n">
        <v>18863</v>
      </c>
      <c r="F22362" s="76" t="n">
        <v>1.048</v>
      </c>
      <c r="G22362" s="75" t="n">
        <v>256</v>
      </c>
    </row>
    <row r="22363">
      <c r="A22363" s="35" t="n">
        <v>2018</v>
      </c>
      <c r="B22363" s="35" t="n">
        <v>7837</v>
      </c>
      <c r="C22363" s="36" t="inlineStr">
        <is>
          <t>NG</t>
        </is>
      </c>
      <c r="D22363" s="36" t="inlineStr">
        <is>
          <t>Natural Gas</t>
        </is>
      </c>
      <c r="E22363" s="75" t="n">
        <v>15404</v>
      </c>
      <c r="F22363" s="76" t="n">
        <v>1.048</v>
      </c>
      <c r="G22363" s="75" t="n">
        <v>293.7</v>
      </c>
    </row>
    <row r="22364">
      <c r="A22364" s="35" t="n">
        <v>2018</v>
      </c>
      <c r="B22364" s="35" t="n">
        <v>7837</v>
      </c>
      <c r="C22364" s="36" t="inlineStr">
        <is>
          <t>NG</t>
        </is>
      </c>
      <c r="D22364" s="36" t="inlineStr">
        <is>
          <t>Natural Gas</t>
        </is>
      </c>
      <c r="E22364" s="75" t="n">
        <v>11473</v>
      </c>
      <c r="F22364" s="76" t="n">
        <v>1.048</v>
      </c>
      <c r="G22364" s="75" t="n">
        <v>261.8</v>
      </c>
    </row>
    <row r="22365">
      <c r="A22365" s="35" t="n">
        <v>2018</v>
      </c>
      <c r="B22365" s="35" t="n">
        <v>7837</v>
      </c>
      <c r="C22365" s="36" t="inlineStr">
        <is>
          <t>NG</t>
        </is>
      </c>
      <c r="D22365" s="36" t="inlineStr">
        <is>
          <t>Natural Gas</t>
        </is>
      </c>
      <c r="E22365" s="75" t="n">
        <v>8408</v>
      </c>
      <c r="F22365" s="76" t="n">
        <v>1.048</v>
      </c>
      <c r="G22365" s="75" t="n">
        <v>331</v>
      </c>
    </row>
    <row r="22366">
      <c r="A22366" s="35" t="n">
        <v>2018</v>
      </c>
      <c r="B22366" s="35" t="n">
        <v>7837</v>
      </c>
      <c r="C22366" s="36" t="inlineStr">
        <is>
          <t>NG</t>
        </is>
      </c>
      <c r="D22366" s="36" t="inlineStr">
        <is>
          <t>Natural Gas</t>
        </is>
      </c>
      <c r="E22366" s="75" t="n">
        <v>2771</v>
      </c>
      <c r="F22366" s="76" t="n">
        <v>1.048</v>
      </c>
      <c r="G22366" s="75" t="n">
        <v>247</v>
      </c>
    </row>
    <row r="22367">
      <c r="A22367" s="35" t="n">
        <v>2018</v>
      </c>
      <c r="B22367" s="35" t="n">
        <v>7837</v>
      </c>
      <c r="C22367" s="36" t="inlineStr">
        <is>
          <t>NG</t>
        </is>
      </c>
      <c r="D22367" s="36" t="inlineStr">
        <is>
          <t>Natural Gas</t>
        </is>
      </c>
      <c r="E22367" s="75" t="n">
        <v>1435</v>
      </c>
      <c r="F22367" s="76" t="n">
        <v>1.048</v>
      </c>
      <c r="G22367" s="75" t="n">
        <v>245</v>
      </c>
    </row>
    <row r="22368">
      <c r="A22368" s="35" t="n">
        <v>2018</v>
      </c>
      <c r="B22368" s="35" t="n">
        <v>7837</v>
      </c>
      <c r="C22368" s="36" t="inlineStr">
        <is>
          <t>NG</t>
        </is>
      </c>
      <c r="D22368" s="36" t="inlineStr">
        <is>
          <t>Natural Gas</t>
        </is>
      </c>
      <c r="E22368" s="75" t="n">
        <v>260673</v>
      </c>
      <c r="F22368" s="76" t="n">
        <v>1.048</v>
      </c>
      <c r="G22368" s="75" t="n">
        <v>265.9</v>
      </c>
    </row>
    <row r="22369">
      <c r="A22369" s="35" t="n">
        <v>2018</v>
      </c>
      <c r="B22369" s="35" t="n">
        <v>7837</v>
      </c>
      <c r="C22369" s="36" t="inlineStr">
        <is>
          <t>NG</t>
        </is>
      </c>
      <c r="D22369" s="36" t="inlineStr">
        <is>
          <t>Natural Gas</t>
        </is>
      </c>
      <c r="E22369" s="75" t="n">
        <v>115939</v>
      </c>
      <c r="F22369" s="76" t="n">
        <v>1.048</v>
      </c>
      <c r="G22369" s="75" t="n">
        <v>265.6</v>
      </c>
    </row>
    <row r="22370">
      <c r="A22370" s="35" t="n">
        <v>2018</v>
      </c>
      <c r="B22370" s="35" t="n">
        <v>7837</v>
      </c>
      <c r="C22370" s="36" t="inlineStr">
        <is>
          <t>NG</t>
        </is>
      </c>
      <c r="D22370" s="36" t="inlineStr">
        <is>
          <t>Natural Gas</t>
        </is>
      </c>
      <c r="E22370" s="75" t="n">
        <v>95266</v>
      </c>
      <c r="F22370" s="76" t="n">
        <v>1.048</v>
      </c>
      <c r="G22370" s="75" t="n">
        <v>253.4</v>
      </c>
    </row>
    <row r="22371">
      <c r="A22371" s="35" t="n">
        <v>2018</v>
      </c>
      <c r="B22371" s="35" t="n">
        <v>7838</v>
      </c>
      <c r="C22371" s="36" t="inlineStr">
        <is>
          <t>DFO</t>
        </is>
      </c>
      <c r="D22371" s="36" t="inlineStr">
        <is>
          <t>Petroleum</t>
        </is>
      </c>
      <c r="E22371" s="75" t="n">
        <v>69</v>
      </c>
      <c r="F22371" s="76" t="n">
        <v>5.88</v>
      </c>
      <c r="G22371" s="75" t="n">
        <v>1552.1</v>
      </c>
    </row>
    <row r="22372">
      <c r="A22372" s="35" t="n">
        <v>2018</v>
      </c>
      <c r="B22372" s="35" t="n">
        <v>7838</v>
      </c>
      <c r="C22372" s="36" t="inlineStr">
        <is>
          <t>DFO</t>
        </is>
      </c>
      <c r="D22372" s="36" t="inlineStr">
        <is>
          <t>Petroleum</t>
        </is>
      </c>
      <c r="E22372" s="75" t="n">
        <v>103</v>
      </c>
      <c r="F22372" s="76" t="n">
        <v>5.88</v>
      </c>
      <c r="G22372" s="75" t="n">
        <v>1838.7</v>
      </c>
    </row>
    <row r="22373">
      <c r="A22373" s="35" t="n">
        <v>2018</v>
      </c>
      <c r="B22373" s="35" t="n">
        <v>7838</v>
      </c>
      <c r="C22373" s="36" t="inlineStr">
        <is>
          <t>DFO</t>
        </is>
      </c>
      <c r="D22373" s="36" t="inlineStr">
        <is>
          <t>Petroleum</t>
        </is>
      </c>
      <c r="E22373" s="75" t="n">
        <v>2320</v>
      </c>
      <c r="F22373" s="76" t="n">
        <v>5.88</v>
      </c>
      <c r="G22373" s="75" t="n">
        <v>1835.5</v>
      </c>
    </row>
    <row r="22374">
      <c r="A22374" s="35" t="n">
        <v>2018</v>
      </c>
      <c r="B22374" s="35" t="n">
        <v>7838</v>
      </c>
      <c r="C22374" s="36" t="inlineStr">
        <is>
          <t>NG</t>
        </is>
      </c>
      <c r="D22374" s="36" t="inlineStr">
        <is>
          <t>Natural Gas</t>
        </is>
      </c>
      <c r="E22374" s="75" t="n">
        <v>191464</v>
      </c>
      <c r="F22374" s="76" t="n">
        <v>1.043</v>
      </c>
      <c r="G22374" s="75" t="n">
        <v>243.7</v>
      </c>
    </row>
    <row r="22375">
      <c r="A22375" s="35" t="n">
        <v>2018</v>
      </c>
      <c r="B22375" s="35" t="n">
        <v>7838</v>
      </c>
      <c r="C22375" s="36" t="inlineStr">
        <is>
          <t>NG</t>
        </is>
      </c>
      <c r="D22375" s="36" t="inlineStr">
        <is>
          <t>Natural Gas</t>
        </is>
      </c>
      <c r="E22375" s="75" t="n">
        <v>811</v>
      </c>
      <c r="F22375" s="76" t="n">
        <v>1.04</v>
      </c>
      <c r="G22375" s="75" t="n">
        <v>584</v>
      </c>
    </row>
    <row r="22376">
      <c r="A22376" s="35" t="n">
        <v>2018</v>
      </c>
      <c r="B22376" s="35" t="n">
        <v>7838</v>
      </c>
      <c r="C22376" s="36" t="inlineStr">
        <is>
          <t>NG</t>
        </is>
      </c>
      <c r="D22376" s="36" t="inlineStr">
        <is>
          <t>Natural Gas</t>
        </is>
      </c>
      <c r="E22376" s="75" t="n">
        <v>30917</v>
      </c>
      <c r="F22376" s="76" t="n">
        <v>1.027</v>
      </c>
      <c r="G22376" s="75" t="n">
        <v>386.4</v>
      </c>
    </row>
    <row r="22377">
      <c r="A22377" s="35" t="n">
        <v>2018</v>
      </c>
      <c r="B22377" s="35" t="n">
        <v>7838</v>
      </c>
      <c r="C22377" s="36" t="inlineStr">
        <is>
          <t>NG</t>
        </is>
      </c>
      <c r="D22377" s="36" t="inlineStr">
        <is>
          <t>Natural Gas</t>
        </is>
      </c>
      <c r="E22377" s="75" t="n">
        <v>40291</v>
      </c>
      <c r="F22377" s="76" t="n">
        <v>1.052</v>
      </c>
      <c r="G22377" s="75" t="n">
        <v>1300.3</v>
      </c>
    </row>
    <row r="22378">
      <c r="A22378" s="35" t="n">
        <v>2018</v>
      </c>
      <c r="B22378" s="35" t="n">
        <v>7838</v>
      </c>
      <c r="C22378" s="36" t="inlineStr">
        <is>
          <t>NG</t>
        </is>
      </c>
      <c r="D22378" s="36" t="inlineStr">
        <is>
          <t>Natural Gas</t>
        </is>
      </c>
      <c r="E22378" s="75" t="n">
        <v>61624</v>
      </c>
      <c r="F22378" s="76" t="n">
        <v>1.044</v>
      </c>
      <c r="G22378" s="75" t="n">
        <v>313.4</v>
      </c>
    </row>
    <row r="22379">
      <c r="A22379" s="35" t="n">
        <v>2018</v>
      </c>
      <c r="B22379" s="35" t="n">
        <v>7838</v>
      </c>
      <c r="C22379" s="36" t="inlineStr">
        <is>
          <t>NG</t>
        </is>
      </c>
      <c r="D22379" s="36" t="inlineStr">
        <is>
          <t>Natural Gas</t>
        </is>
      </c>
      <c r="E22379" s="75" t="n">
        <v>66230</v>
      </c>
      <c r="F22379" s="76" t="n">
        <v>1.036</v>
      </c>
      <c r="G22379" s="75" t="n">
        <v>255.9</v>
      </c>
    </row>
    <row r="22380">
      <c r="A22380" s="35" t="n">
        <v>2018</v>
      </c>
      <c r="B22380" s="35" t="n">
        <v>7838</v>
      </c>
      <c r="C22380" s="36" t="inlineStr">
        <is>
          <t>NG</t>
        </is>
      </c>
      <c r="D22380" s="36" t="inlineStr">
        <is>
          <t>Natural Gas</t>
        </is>
      </c>
      <c r="E22380" s="75" t="n">
        <v>77681</v>
      </c>
      <c r="F22380" s="76" t="n">
        <v>1.038</v>
      </c>
      <c r="G22380" s="75" t="n">
        <v>261.2</v>
      </c>
    </row>
    <row r="22381">
      <c r="A22381" s="35" t="n">
        <v>2018</v>
      </c>
      <c r="B22381" s="35" t="n">
        <v>7838</v>
      </c>
      <c r="C22381" s="36" t="inlineStr">
        <is>
          <t>NG</t>
        </is>
      </c>
      <c r="D22381" s="36" t="inlineStr">
        <is>
          <t>Natural Gas</t>
        </is>
      </c>
      <c r="E22381" s="75" t="n">
        <v>77991</v>
      </c>
      <c r="F22381" s="76" t="n">
        <v>1.034</v>
      </c>
      <c r="G22381" s="75" t="n">
        <v>273.9</v>
      </c>
    </row>
    <row r="22382">
      <c r="A22382" s="35" t="n">
        <v>2018</v>
      </c>
      <c r="B22382" s="35" t="n">
        <v>7838</v>
      </c>
      <c r="C22382" s="36" t="inlineStr">
        <is>
          <t>NG</t>
        </is>
      </c>
      <c r="D22382" s="36" t="inlineStr">
        <is>
          <t>Natural Gas</t>
        </is>
      </c>
      <c r="E22382" s="75" t="n">
        <v>115340</v>
      </c>
      <c r="F22382" s="76" t="n">
        <v>1.035</v>
      </c>
      <c r="G22382" s="75" t="n">
        <v>259.8</v>
      </c>
    </row>
    <row r="22383">
      <c r="A22383" s="35" t="n">
        <v>2018</v>
      </c>
      <c r="B22383" s="35" t="n">
        <v>7838</v>
      </c>
      <c r="C22383" s="36" t="inlineStr">
        <is>
          <t>NG</t>
        </is>
      </c>
      <c r="D22383" s="36" t="inlineStr">
        <is>
          <t>Natural Gas</t>
        </is>
      </c>
      <c r="E22383" s="75" t="n">
        <v>151848</v>
      </c>
      <c r="F22383" s="76" t="n">
        <v>1.036</v>
      </c>
      <c r="G22383" s="75" t="n">
        <v>253</v>
      </c>
    </row>
    <row r="22384">
      <c r="A22384" s="35" t="n">
        <v>2018</v>
      </c>
      <c r="B22384" s="35" t="n">
        <v>7838</v>
      </c>
      <c r="C22384" s="36" t="inlineStr">
        <is>
          <t>NG</t>
        </is>
      </c>
      <c r="D22384" s="36" t="inlineStr">
        <is>
          <t>Natural Gas</t>
        </is>
      </c>
      <c r="E22384" s="75" t="n">
        <v>170517</v>
      </c>
      <c r="F22384" s="76" t="n">
        <v>1.045</v>
      </c>
      <c r="G22384" s="75" t="n">
        <v>294.9</v>
      </c>
    </row>
    <row r="22385">
      <c r="A22385" s="35" t="n">
        <v>2018</v>
      </c>
      <c r="B22385" s="35" t="n">
        <v>7839</v>
      </c>
      <c r="C22385" s="36" t="inlineStr">
        <is>
          <t>NG</t>
        </is>
      </c>
      <c r="D22385" s="36" t="inlineStr">
        <is>
          <t>Natural Gas</t>
        </is>
      </c>
      <c r="E22385" s="75" t="n">
        <v>698389</v>
      </c>
      <c r="F22385" s="76" t="n">
        <v>1.044</v>
      </c>
      <c r="G22385" s="75" t="n">
        <v>367</v>
      </c>
    </row>
    <row r="22386">
      <c r="A22386" s="35" t="n">
        <v>2018</v>
      </c>
      <c r="B22386" s="35" t="n">
        <v>7843</v>
      </c>
      <c r="C22386" s="36" t="inlineStr">
        <is>
          <t>NG</t>
        </is>
      </c>
      <c r="D22386" s="36" t="inlineStr">
        <is>
          <t>Natural Gas</t>
        </is>
      </c>
      <c r="E22386" s="75" t="n">
        <v>147767</v>
      </c>
      <c r="F22386" s="76" t="n">
        <v>1</v>
      </c>
      <c r="G22386" s="75" t="n">
        <v>301.2</v>
      </c>
    </row>
    <row r="22387">
      <c r="A22387" s="35" t="n">
        <v>2018</v>
      </c>
      <c r="B22387" s="35" t="n">
        <v>7843</v>
      </c>
      <c r="C22387" s="36" t="inlineStr">
        <is>
          <t>DFO</t>
        </is>
      </c>
      <c r="D22387" s="36" t="inlineStr">
        <is>
          <t>Petroleum</t>
        </is>
      </c>
      <c r="E22387" s="75" t="n">
        <v>99</v>
      </c>
      <c r="F22387" s="76" t="n">
        <v>5.7</v>
      </c>
      <c r="G22387" s="75" t="n">
        <v>1970.5</v>
      </c>
    </row>
    <row r="22388">
      <c r="A22388" s="35" t="n">
        <v>2018</v>
      </c>
      <c r="B22388" s="35" t="n">
        <v>7845</v>
      </c>
      <c r="C22388" s="36" t="inlineStr">
        <is>
          <t>NG</t>
        </is>
      </c>
      <c r="D22388" s="36" t="inlineStr">
        <is>
          <t>Natural Gas</t>
        </is>
      </c>
      <c r="E22388" s="75" t="n">
        <v>891081</v>
      </c>
      <c r="F22388" s="76" t="n">
        <v>1</v>
      </c>
      <c r="G22388" s="75" t="n">
        <v>279.4</v>
      </c>
    </row>
    <row r="22389">
      <c r="A22389" s="35" t="n">
        <v>2018</v>
      </c>
      <c r="B22389" s="35" t="n">
        <v>7845</v>
      </c>
      <c r="C22389" s="36" t="inlineStr">
        <is>
          <t>NG</t>
        </is>
      </c>
      <c r="D22389" s="36" t="inlineStr">
        <is>
          <t>Natural Gas</t>
        </is>
      </c>
      <c r="E22389" s="75" t="n">
        <v>2207198</v>
      </c>
      <c r="F22389" s="76" t="n">
        <v>1</v>
      </c>
      <c r="G22389" s="75" t="n">
        <v>292.2</v>
      </c>
    </row>
    <row r="22390">
      <c r="A22390" s="35" t="n">
        <v>2018</v>
      </c>
      <c r="B22390" s="35" t="n">
        <v>7846</v>
      </c>
      <c r="C22390" s="36" t="inlineStr">
        <is>
          <t>NG</t>
        </is>
      </c>
      <c r="D22390" s="36" t="inlineStr">
        <is>
          <t>Natural Gas</t>
        </is>
      </c>
      <c r="E22390" s="75" t="n">
        <v>644546</v>
      </c>
      <c r="F22390" s="76" t="n">
        <v>1.041</v>
      </c>
      <c r="G22390" s="75" t="n">
        <v>365.6</v>
      </c>
    </row>
    <row r="22391">
      <c r="A22391" s="35" t="n">
        <v>2018</v>
      </c>
      <c r="B22391" s="35" t="n">
        <v>7846</v>
      </c>
      <c r="C22391" s="36" t="inlineStr">
        <is>
          <t>NG</t>
        </is>
      </c>
      <c r="D22391" s="36" t="inlineStr">
        <is>
          <t>Natural Gas</t>
        </is>
      </c>
      <c r="E22391" s="75" t="n">
        <v>2019885</v>
      </c>
      <c r="F22391" s="76" t="n">
        <v>1.041</v>
      </c>
      <c r="G22391" s="75" t="n">
        <v>344.8</v>
      </c>
    </row>
    <row r="22392">
      <c r="A22392" s="35" t="n">
        <v>2018</v>
      </c>
      <c r="B22392" s="35" t="n">
        <v>7848</v>
      </c>
      <c r="C22392" s="36" t="inlineStr">
        <is>
          <t>NG</t>
        </is>
      </c>
      <c r="D22392" s="36" t="inlineStr">
        <is>
          <t>Natural Gas</t>
        </is>
      </c>
      <c r="E22392" s="75" t="n">
        <v>2298</v>
      </c>
      <c r="F22392" s="76" t="n">
        <v>1.023</v>
      </c>
      <c r="G22392" s="75" t="n">
        <v>574.4</v>
      </c>
    </row>
    <row r="22393">
      <c r="A22393" s="35" t="n">
        <v>2018</v>
      </c>
      <c r="B22393" s="35" t="n">
        <v>7848</v>
      </c>
      <c r="C22393" s="36" t="inlineStr">
        <is>
          <t>NG</t>
        </is>
      </c>
      <c r="D22393" s="36" t="inlineStr">
        <is>
          <t>Natural Gas</t>
        </is>
      </c>
      <c r="E22393" s="75" t="n">
        <v>22972</v>
      </c>
      <c r="F22393" s="76" t="n">
        <v>1.023</v>
      </c>
      <c r="G22393" s="75" t="n">
        <v>350.5</v>
      </c>
    </row>
    <row r="22394">
      <c r="A22394" s="35" t="n">
        <v>2018</v>
      </c>
      <c r="B22394" s="35" t="n">
        <v>7848</v>
      </c>
      <c r="C22394" s="36" t="inlineStr">
        <is>
          <t>NG</t>
        </is>
      </c>
      <c r="D22394" s="36" t="inlineStr">
        <is>
          <t>Natural Gas</t>
        </is>
      </c>
      <c r="E22394" s="75" t="n">
        <v>144945</v>
      </c>
      <c r="F22394" s="76" t="n">
        <v>1.023</v>
      </c>
      <c r="G22394" s="75" t="n">
        <v>294.9</v>
      </c>
    </row>
    <row r="22395">
      <c r="A22395" s="35" t="n">
        <v>2018</v>
      </c>
      <c r="B22395" s="35" t="n">
        <v>7858</v>
      </c>
      <c r="C22395" s="36" t="inlineStr">
        <is>
          <t>NG</t>
        </is>
      </c>
      <c r="D22395" s="36" t="inlineStr">
        <is>
          <t>Natural Gas</t>
        </is>
      </c>
      <c r="E22395" s="75" t="n">
        <v>4161</v>
      </c>
      <c r="F22395" s="76" t="n">
        <v>1.029</v>
      </c>
      <c r="G22395" s="75" t="inlineStr">
        <is>
          <t>.</t>
        </is>
      </c>
    </row>
    <row r="22396">
      <c r="A22396" s="35" t="n">
        <v>2018</v>
      </c>
      <c r="B22396" s="35" t="n">
        <v>7872</v>
      </c>
      <c r="C22396" s="36" t="inlineStr">
        <is>
          <t>DFO</t>
        </is>
      </c>
      <c r="D22396" s="36" t="inlineStr">
        <is>
          <t>Petroleum</t>
        </is>
      </c>
      <c r="E22396" s="75" t="n">
        <v>111</v>
      </c>
      <c r="F22396" s="76" t="n">
        <v>5.8</v>
      </c>
      <c r="G22396" s="75" t="n">
        <v>1728.2</v>
      </c>
    </row>
    <row r="22397">
      <c r="A22397" s="35" t="n">
        <v>2018</v>
      </c>
      <c r="B22397" s="35" t="n">
        <v>7872</v>
      </c>
      <c r="C22397" s="36" t="inlineStr">
        <is>
          <t>NG</t>
        </is>
      </c>
      <c r="D22397" s="36" t="inlineStr">
        <is>
          <t>Natural Gas</t>
        </is>
      </c>
      <c r="E22397" s="75" t="n">
        <v>401986</v>
      </c>
      <c r="F22397" s="76" t="n">
        <v>1.066</v>
      </c>
      <c r="G22397" s="75" t="n">
        <v>325.7</v>
      </c>
    </row>
    <row r="22398">
      <c r="A22398" s="35" t="n">
        <v>2018</v>
      </c>
      <c r="B22398" s="35" t="n">
        <v>7873</v>
      </c>
      <c r="C22398" s="36" t="inlineStr">
        <is>
          <t>NG</t>
        </is>
      </c>
      <c r="D22398" s="36" t="inlineStr">
        <is>
          <t>Natural Gas</t>
        </is>
      </c>
      <c r="E22398" s="75" t="n">
        <v>2330081</v>
      </c>
      <c r="F22398" s="76" t="n">
        <v>1.023</v>
      </c>
      <c r="G22398" s="75" t="n">
        <v>363.8</v>
      </c>
    </row>
    <row r="22399">
      <c r="A22399" s="35" t="n">
        <v>2018</v>
      </c>
      <c r="B22399" s="35" t="n">
        <v>7873</v>
      </c>
      <c r="C22399" s="36" t="inlineStr">
        <is>
          <t>NG</t>
        </is>
      </c>
      <c r="D22399" s="36" t="inlineStr">
        <is>
          <t>Natural Gas</t>
        </is>
      </c>
      <c r="E22399" s="75" t="n">
        <v>2606740</v>
      </c>
      <c r="F22399" s="76" t="n">
        <v>1.017</v>
      </c>
      <c r="G22399" s="75" t="n">
        <v>312.7</v>
      </c>
    </row>
    <row r="22400">
      <c r="A22400" s="35" t="n">
        <v>2018</v>
      </c>
      <c r="B22400" s="35" t="n">
        <v>7887</v>
      </c>
      <c r="C22400" s="36" t="inlineStr">
        <is>
          <t>NG</t>
        </is>
      </c>
      <c r="D22400" s="36" t="inlineStr">
        <is>
          <t>Natural Gas</t>
        </is>
      </c>
      <c r="E22400" s="75" t="n">
        <v>204735</v>
      </c>
      <c r="F22400" s="76" t="n">
        <v>1.056</v>
      </c>
      <c r="G22400" s="75" t="n">
        <v>348</v>
      </c>
    </row>
    <row r="22401">
      <c r="A22401" s="35" t="n">
        <v>2018</v>
      </c>
      <c r="B22401" s="35" t="n">
        <v>7897</v>
      </c>
      <c r="C22401" s="36" t="inlineStr">
        <is>
          <t>NG</t>
        </is>
      </c>
      <c r="D22401" s="36" t="inlineStr">
        <is>
          <t>Natural Gas</t>
        </is>
      </c>
      <c r="E22401" s="75" t="n">
        <v>4852447</v>
      </c>
      <c r="F22401" s="76" t="n">
        <v>1.032</v>
      </c>
      <c r="G22401" s="75" t="inlineStr">
        <is>
          <t>.</t>
        </is>
      </c>
    </row>
    <row r="22402">
      <c r="A22402" s="35" t="n">
        <v>2018</v>
      </c>
      <c r="B22402" s="35" t="n">
        <v>7900</v>
      </c>
      <c r="C22402" s="36" t="inlineStr">
        <is>
          <t>NG</t>
        </is>
      </c>
      <c r="D22402" s="36" t="inlineStr">
        <is>
          <t>Natural Gas</t>
        </is>
      </c>
      <c r="E22402" s="75" t="n">
        <v>69597</v>
      </c>
      <c r="F22402" s="76" t="n">
        <v>1.027</v>
      </c>
      <c r="G22402" s="75" t="n">
        <v>318.7</v>
      </c>
    </row>
    <row r="22403">
      <c r="A22403" s="35" t="n">
        <v>2018</v>
      </c>
      <c r="B22403" s="35" t="n">
        <v>7900</v>
      </c>
      <c r="C22403" s="36" t="inlineStr">
        <is>
          <t>NG</t>
        </is>
      </c>
      <c r="D22403" s="36" t="inlineStr">
        <is>
          <t>Natural Gas</t>
        </is>
      </c>
      <c r="E22403" s="75" t="n">
        <v>104948</v>
      </c>
      <c r="F22403" s="76" t="n">
        <v>1.027</v>
      </c>
      <c r="G22403" s="75" t="n">
        <v>323.9</v>
      </c>
    </row>
    <row r="22404">
      <c r="A22404" s="35" t="n">
        <v>2018</v>
      </c>
      <c r="B22404" s="35" t="n">
        <v>7900</v>
      </c>
      <c r="C22404" s="36" t="inlineStr">
        <is>
          <t>NG</t>
        </is>
      </c>
      <c r="D22404" s="36" t="inlineStr">
        <is>
          <t>Natural Gas</t>
        </is>
      </c>
      <c r="E22404" s="75" t="n">
        <v>1358343</v>
      </c>
      <c r="F22404" s="76" t="n">
        <v>1.027</v>
      </c>
      <c r="G22404" s="75" t="n">
        <v>320.6</v>
      </c>
    </row>
    <row r="22405">
      <c r="A22405" s="35" t="n">
        <v>2018</v>
      </c>
      <c r="B22405" s="35" t="n">
        <v>7902</v>
      </c>
      <c r="C22405" s="36" t="inlineStr">
        <is>
          <t>LIG</t>
        </is>
      </c>
      <c r="D22405" s="36" t="inlineStr">
        <is>
          <t>Coal</t>
        </is>
      </c>
      <c r="E22405" s="75" t="n">
        <v>386733</v>
      </c>
      <c r="F22405" s="76" t="n">
        <v>13.286</v>
      </c>
      <c r="G22405" s="75" t="n">
        <v>280.4</v>
      </c>
    </row>
    <row r="22406">
      <c r="A22406" s="35" t="n">
        <v>2018</v>
      </c>
      <c r="B22406" s="35" t="n">
        <v>7902</v>
      </c>
      <c r="C22406" s="36" t="inlineStr">
        <is>
          <t>NG</t>
        </is>
      </c>
      <c r="D22406" s="36" t="inlineStr">
        <is>
          <t>Natural Gas</t>
        </is>
      </c>
      <c r="E22406" s="75" t="n">
        <v>13</v>
      </c>
      <c r="F22406" s="76" t="n">
        <v>1</v>
      </c>
      <c r="G22406" s="75" t="n">
        <v>269.5</v>
      </c>
    </row>
    <row r="22407">
      <c r="A22407" s="35" t="n">
        <v>2018</v>
      </c>
      <c r="B22407" s="35" t="n">
        <v>7902</v>
      </c>
      <c r="C22407" s="36" t="inlineStr">
        <is>
          <t>NG</t>
        </is>
      </c>
      <c r="D22407" s="36" t="inlineStr">
        <is>
          <t>Natural Gas</t>
        </is>
      </c>
      <c r="E22407" s="75" t="n">
        <v>370</v>
      </c>
      <c r="F22407" s="76" t="n">
        <v>1.014</v>
      </c>
      <c r="G22407" s="75" t="n">
        <v>290.7</v>
      </c>
    </row>
    <row r="22408">
      <c r="A22408" s="35" t="n">
        <v>2018</v>
      </c>
      <c r="B22408" s="35" t="n">
        <v>7916</v>
      </c>
      <c r="C22408" s="36" t="inlineStr">
        <is>
          <t>NG</t>
        </is>
      </c>
      <c r="D22408" s="36" t="inlineStr">
        <is>
          <t>Natural Gas</t>
        </is>
      </c>
      <c r="E22408" s="75" t="n">
        <v>543827</v>
      </c>
      <c r="F22408" s="76" t="n">
        <v>1.033</v>
      </c>
      <c r="G22408" s="75" t="n">
        <v>558.6</v>
      </c>
    </row>
    <row r="22409">
      <c r="A22409" s="35" t="n">
        <v>2018</v>
      </c>
      <c r="B22409" s="35" t="n">
        <v>7916</v>
      </c>
      <c r="C22409" s="36" t="inlineStr">
        <is>
          <t>DFO</t>
        </is>
      </c>
      <c r="D22409" s="36" t="inlineStr">
        <is>
          <t>Petroleum</t>
        </is>
      </c>
      <c r="E22409" s="75" t="n">
        <v>2165</v>
      </c>
      <c r="F22409" s="76" t="n">
        <v>5.8</v>
      </c>
      <c r="G22409" s="75" t="n">
        <v>1707.6</v>
      </c>
    </row>
    <row r="22410">
      <c r="A22410" s="35" t="n">
        <v>2018</v>
      </c>
      <c r="B22410" s="35" t="n">
        <v>7917</v>
      </c>
      <c r="C22410" s="36" t="inlineStr">
        <is>
          <t>NG</t>
        </is>
      </c>
      <c r="D22410" s="36" t="inlineStr">
        <is>
          <t>Natural Gas</t>
        </is>
      </c>
      <c r="E22410" s="75" t="n">
        <v>2096691</v>
      </c>
      <c r="F22410" s="76" t="n">
        <v>1.027</v>
      </c>
      <c r="G22410" s="75" t="n">
        <v>358.8</v>
      </c>
    </row>
    <row r="22411">
      <c r="A22411" s="35" t="n">
        <v>2018</v>
      </c>
      <c r="B22411" s="35" t="n">
        <v>7925</v>
      </c>
      <c r="C22411" s="36" t="inlineStr">
        <is>
          <t>NG</t>
        </is>
      </c>
      <c r="D22411" s="36" t="inlineStr">
        <is>
          <t>Natural Gas</t>
        </is>
      </c>
      <c r="E22411" s="75" t="n">
        <v>248943</v>
      </c>
      <c r="F22411" s="76" t="n">
        <v>1</v>
      </c>
      <c r="G22411" s="75" t="n">
        <v>309.6</v>
      </c>
    </row>
    <row r="22412">
      <c r="A22412" s="35" t="n">
        <v>2018</v>
      </c>
      <c r="B22412" s="35" t="n">
        <v>7925</v>
      </c>
      <c r="C22412" s="36" t="inlineStr">
        <is>
          <t>DFO</t>
        </is>
      </c>
      <c r="D22412" s="36" t="inlineStr">
        <is>
          <t>Petroleum</t>
        </is>
      </c>
      <c r="E22412" s="75" t="n">
        <v>285</v>
      </c>
      <c r="F22412" s="76" t="n">
        <v>5.7</v>
      </c>
      <c r="G22412" s="75" t="n">
        <v>1647.1</v>
      </c>
    </row>
    <row r="22413">
      <c r="A22413" s="35" t="n">
        <v>2018</v>
      </c>
      <c r="B22413" s="35" t="n">
        <v>7929</v>
      </c>
      <c r="C22413" s="36" t="inlineStr">
        <is>
          <t>NG</t>
        </is>
      </c>
      <c r="D22413" s="36" t="inlineStr">
        <is>
          <t>Natural Gas</t>
        </is>
      </c>
      <c r="E22413" s="75" t="n">
        <v>60986</v>
      </c>
      <c r="F22413" s="76" t="n">
        <v>1</v>
      </c>
      <c r="G22413" s="75" t="n">
        <v>241.1</v>
      </c>
    </row>
    <row r="22414">
      <c r="A22414" s="35" t="n">
        <v>2018</v>
      </c>
      <c r="B22414" s="35" t="n">
        <v>7931</v>
      </c>
      <c r="C22414" s="36" t="inlineStr">
        <is>
          <t>NG</t>
        </is>
      </c>
      <c r="D22414" s="36" t="inlineStr">
        <is>
          <t>Natural Gas</t>
        </is>
      </c>
      <c r="E22414" s="75" t="n">
        <v>1377167</v>
      </c>
      <c r="F22414" s="76" t="n">
        <v>1.041</v>
      </c>
      <c r="G22414" s="75" t="n">
        <v>241.8</v>
      </c>
    </row>
    <row r="22415">
      <c r="A22415" s="35" t="n">
        <v>2018</v>
      </c>
      <c r="B22415" s="35" t="n">
        <v>7946</v>
      </c>
      <c r="C22415" s="36" t="inlineStr">
        <is>
          <t>NG</t>
        </is>
      </c>
      <c r="D22415" s="36" t="inlineStr">
        <is>
          <t>Natural Gas</t>
        </is>
      </c>
      <c r="E22415" s="75" t="n">
        <v>259155</v>
      </c>
      <c r="F22415" s="76" t="n">
        <v>1.023</v>
      </c>
      <c r="G22415" s="75" t="n">
        <v>274.1</v>
      </c>
    </row>
    <row r="22416">
      <c r="A22416" s="35" t="n">
        <v>2018</v>
      </c>
      <c r="B22416" s="35" t="n">
        <v>7946</v>
      </c>
      <c r="C22416" s="36" t="inlineStr">
        <is>
          <t>NG</t>
        </is>
      </c>
      <c r="D22416" s="36" t="inlineStr">
        <is>
          <t>Natural Gas</t>
        </is>
      </c>
      <c r="E22416" s="75" t="n">
        <v>11719</v>
      </c>
      <c r="F22416" s="76" t="n">
        <v>1.023</v>
      </c>
      <c r="G22416" s="75" t="n">
        <v>292.8</v>
      </c>
    </row>
    <row r="22417">
      <c r="A22417" s="35" t="n">
        <v>2018</v>
      </c>
      <c r="B22417" s="35" t="n">
        <v>7946</v>
      </c>
      <c r="C22417" s="36" t="inlineStr">
        <is>
          <t>NG</t>
        </is>
      </c>
      <c r="D22417" s="36" t="inlineStr">
        <is>
          <t>Natural Gas</t>
        </is>
      </c>
      <c r="E22417" s="75" t="n">
        <v>1500347</v>
      </c>
      <c r="F22417" s="76" t="n">
        <v>1.023</v>
      </c>
      <c r="G22417" s="75" t="n">
        <v>317.8</v>
      </c>
    </row>
    <row r="22418">
      <c r="A22418" s="35" t="n">
        <v>2018</v>
      </c>
      <c r="B22418" s="35" t="n">
        <v>7948</v>
      </c>
      <c r="C22418" s="36" t="inlineStr">
        <is>
          <t>NG</t>
        </is>
      </c>
      <c r="D22418" s="36" t="inlineStr">
        <is>
          <t>Natural Gas</t>
        </is>
      </c>
      <c r="E22418" s="75" t="n">
        <v>145224</v>
      </c>
      <c r="F22418" s="76" t="n">
        <v>1.067</v>
      </c>
      <c r="G22418" s="75" t="n">
        <v>302.9</v>
      </c>
    </row>
    <row r="22419">
      <c r="A22419" s="35" t="n">
        <v>2018</v>
      </c>
      <c r="B22419" s="35" t="n">
        <v>7953</v>
      </c>
      <c r="C22419" s="36" t="inlineStr">
        <is>
          <t>NG</t>
        </is>
      </c>
      <c r="D22419" s="36" t="inlineStr">
        <is>
          <t>Natural Gas</t>
        </is>
      </c>
      <c r="E22419" s="75" t="n">
        <v>156123</v>
      </c>
      <c r="F22419" s="76" t="n">
        <v>1</v>
      </c>
      <c r="G22419" s="75" t="n">
        <v>333.9</v>
      </c>
    </row>
    <row r="22420">
      <c r="A22420" s="35" t="n">
        <v>2018</v>
      </c>
      <c r="B22420" s="35" t="n">
        <v>7953</v>
      </c>
      <c r="C22420" s="36" t="inlineStr">
        <is>
          <t>NG</t>
        </is>
      </c>
      <c r="D22420" s="36" t="inlineStr">
        <is>
          <t>Natural Gas</t>
        </is>
      </c>
      <c r="E22420" s="75" t="n">
        <v>2562</v>
      </c>
      <c r="F22420" s="76" t="n">
        <v>1</v>
      </c>
      <c r="G22420" s="75" t="n">
        <v>196.2</v>
      </c>
    </row>
    <row r="22421">
      <c r="A22421" s="35" t="n">
        <v>2018</v>
      </c>
      <c r="B22421" s="35" t="n">
        <v>7960</v>
      </c>
      <c r="C22421" s="36" t="inlineStr">
        <is>
          <t>NG</t>
        </is>
      </c>
      <c r="D22421" s="36" t="inlineStr">
        <is>
          <t>Natural Gas</t>
        </is>
      </c>
      <c r="E22421" s="75" t="n">
        <v>541082</v>
      </c>
      <c r="F22421" s="76" t="n">
        <v>1</v>
      </c>
      <c r="G22421" s="75" t="n">
        <v>314.6</v>
      </c>
    </row>
    <row r="22422">
      <c r="A22422" s="35" t="n">
        <v>2018</v>
      </c>
      <c r="B22422" s="35" t="n">
        <v>7964</v>
      </c>
      <c r="C22422" s="36" t="inlineStr">
        <is>
          <t>NG</t>
        </is>
      </c>
      <c r="D22422" s="36" t="inlineStr">
        <is>
          <t>Natural Gas</t>
        </is>
      </c>
      <c r="E22422" s="75" t="n">
        <v>103841</v>
      </c>
      <c r="F22422" s="76" t="n">
        <v>1.022</v>
      </c>
      <c r="G22422" s="75" t="n">
        <v>371.7</v>
      </c>
    </row>
    <row r="22423">
      <c r="A22423" s="35" t="n">
        <v>2018</v>
      </c>
      <c r="B22423" s="35" t="n">
        <v>7981</v>
      </c>
      <c r="C22423" s="36" t="inlineStr">
        <is>
          <t>DFO</t>
        </is>
      </c>
      <c r="D22423" s="36" t="inlineStr">
        <is>
          <t>Petroleum</t>
        </is>
      </c>
      <c r="E22423" s="75" t="n">
        <v>1738</v>
      </c>
      <c r="F22423" s="76" t="n">
        <v>5.75</v>
      </c>
      <c r="G22423" s="75" t="n">
        <v>1777.6</v>
      </c>
    </row>
    <row r="22424">
      <c r="A22424" s="35" t="n">
        <v>2018</v>
      </c>
      <c r="B22424" s="35" t="n">
        <v>7981</v>
      </c>
      <c r="C22424" s="36" t="inlineStr">
        <is>
          <t>DFO</t>
        </is>
      </c>
      <c r="D22424" s="36" t="inlineStr">
        <is>
          <t>Petroleum</t>
        </is>
      </c>
      <c r="E22424" s="75" t="n">
        <v>54</v>
      </c>
      <c r="F22424" s="76" t="n">
        <v>5.75</v>
      </c>
      <c r="G22424" s="75" t="n">
        <v>1623.3</v>
      </c>
    </row>
    <row r="22425">
      <c r="A22425" s="35" t="n">
        <v>2018</v>
      </c>
      <c r="B22425" s="35" t="n">
        <v>7981</v>
      </c>
      <c r="C22425" s="36" t="inlineStr">
        <is>
          <t>NG</t>
        </is>
      </c>
      <c r="D22425" s="36" t="inlineStr">
        <is>
          <t>Natural Gas</t>
        </is>
      </c>
      <c r="E22425" s="75" t="n">
        <v>57077</v>
      </c>
      <c r="F22425" s="76" t="n">
        <v>1.03</v>
      </c>
      <c r="G22425" s="75" t="n">
        <v>1021.3</v>
      </c>
    </row>
    <row r="22426">
      <c r="A22426" s="35" t="n">
        <v>2018</v>
      </c>
      <c r="B22426" s="35" t="n">
        <v>7981</v>
      </c>
      <c r="C22426" s="36" t="inlineStr">
        <is>
          <t>NG</t>
        </is>
      </c>
      <c r="D22426" s="36" t="inlineStr">
        <is>
          <t>Natural Gas</t>
        </is>
      </c>
      <c r="E22426" s="75" t="n">
        <v>141961</v>
      </c>
      <c r="F22426" s="76" t="n">
        <v>1.03</v>
      </c>
      <c r="G22426" s="75" t="n">
        <v>1176.4</v>
      </c>
    </row>
    <row r="22427">
      <c r="A22427" s="35" t="n">
        <v>2018</v>
      </c>
      <c r="B22427" s="35" t="n">
        <v>7981</v>
      </c>
      <c r="C22427" s="36" t="inlineStr">
        <is>
          <t>NG</t>
        </is>
      </c>
      <c r="D22427" s="36" t="inlineStr">
        <is>
          <t>Natural Gas</t>
        </is>
      </c>
      <c r="E22427" s="75" t="n">
        <v>46724</v>
      </c>
      <c r="F22427" s="76" t="n">
        <v>1.03</v>
      </c>
      <c r="G22427" s="75" t="n">
        <v>2114.9</v>
      </c>
    </row>
    <row r="22428">
      <c r="A22428" s="35" t="n">
        <v>2018</v>
      </c>
      <c r="B22428" s="35" t="n">
        <v>7985</v>
      </c>
      <c r="C22428" s="36" t="inlineStr">
        <is>
          <t>NG</t>
        </is>
      </c>
      <c r="D22428" s="36" t="inlineStr">
        <is>
          <t>Natural Gas</t>
        </is>
      </c>
      <c r="E22428" s="75" t="n">
        <v>591756</v>
      </c>
      <c r="F22428" s="76" t="n">
        <v>1.056</v>
      </c>
      <c r="G22428" s="75" t="n">
        <v>483</v>
      </c>
    </row>
    <row r="22429">
      <c r="A22429" s="35" t="n">
        <v>2018</v>
      </c>
      <c r="B22429" s="35" t="n">
        <v>7988</v>
      </c>
      <c r="C22429" s="36" t="inlineStr">
        <is>
          <t>NG</t>
        </is>
      </c>
      <c r="D22429" s="36" t="inlineStr">
        <is>
          <t>Natural Gas</t>
        </is>
      </c>
      <c r="E22429" s="75" t="n">
        <v>165987</v>
      </c>
      <c r="F22429" s="76" t="n">
        <v>1.041</v>
      </c>
      <c r="G22429" s="75" t="n">
        <v>366.5</v>
      </c>
    </row>
    <row r="22430">
      <c r="A22430" s="35" t="n">
        <v>2018</v>
      </c>
      <c r="B22430" s="35" t="n">
        <v>7999</v>
      </c>
      <c r="C22430" s="36" t="inlineStr">
        <is>
          <t>NG</t>
        </is>
      </c>
      <c r="D22430" s="36" t="inlineStr">
        <is>
          <t>Natural Gas</t>
        </is>
      </c>
      <c r="E22430" s="75" t="n">
        <v>2923775</v>
      </c>
      <c r="F22430" s="76" t="n">
        <v>1.098</v>
      </c>
      <c r="G22430" s="75" t="inlineStr">
        <is>
          <t>.</t>
        </is>
      </c>
    </row>
    <row r="22431">
      <c r="A22431" s="35" t="n">
        <v>2018</v>
      </c>
      <c r="B22431" s="35" t="n">
        <v>8000</v>
      </c>
      <c r="C22431" s="36" t="inlineStr">
        <is>
          <t>NG</t>
        </is>
      </c>
      <c r="D22431" s="36" t="inlineStr">
        <is>
          <t>Natural Gas</t>
        </is>
      </c>
      <c r="E22431" s="75" t="n">
        <v>424714</v>
      </c>
      <c r="F22431" s="76" t="n">
        <v>1.083</v>
      </c>
      <c r="G22431" s="75" t="n">
        <v>300.8</v>
      </c>
    </row>
    <row r="22432">
      <c r="A22432" s="35" t="n">
        <v>2018</v>
      </c>
      <c r="B22432" s="35" t="n">
        <v>8002</v>
      </c>
      <c r="C22432" s="36" t="inlineStr">
        <is>
          <t>DFO</t>
        </is>
      </c>
      <c r="D22432" s="36" t="inlineStr">
        <is>
          <t>Petroleum</t>
        </is>
      </c>
      <c r="E22432" s="75" t="n">
        <v>678</v>
      </c>
      <c r="F22432" s="76" t="n">
        <v>5.8</v>
      </c>
      <c r="G22432" s="75" t="n">
        <v>1984.2</v>
      </c>
    </row>
    <row r="22433">
      <c r="A22433" s="35" t="n">
        <v>2018</v>
      </c>
      <c r="B22433" s="35" t="n">
        <v>8002</v>
      </c>
      <c r="C22433" s="36" t="inlineStr">
        <is>
          <t>NG</t>
        </is>
      </c>
      <c r="D22433" s="36" t="inlineStr">
        <is>
          <t>Natural Gas</t>
        </is>
      </c>
      <c r="E22433" s="75" t="n">
        <v>140349</v>
      </c>
      <c r="F22433" s="76" t="n">
        <v>1.05</v>
      </c>
      <c r="G22433" s="75" t="n">
        <v>587</v>
      </c>
    </row>
    <row r="22434">
      <c r="A22434" s="35" t="n">
        <v>2018</v>
      </c>
      <c r="B22434" s="35" t="n">
        <v>8006</v>
      </c>
      <c r="C22434" s="36" t="inlineStr">
        <is>
          <t>NG</t>
        </is>
      </c>
      <c r="D22434" s="36" t="inlineStr">
        <is>
          <t>Natural Gas</t>
        </is>
      </c>
      <c r="E22434" s="75" t="n">
        <v>964464</v>
      </c>
      <c r="F22434" s="76" t="n">
        <v>1.01</v>
      </c>
      <c r="G22434" s="75" t="inlineStr">
        <is>
          <t>.</t>
        </is>
      </c>
    </row>
    <row r="22435">
      <c r="A22435" s="35" t="n">
        <v>2018</v>
      </c>
      <c r="B22435" s="35" t="n">
        <v>8006</v>
      </c>
      <c r="C22435" s="36" t="inlineStr">
        <is>
          <t>RFO</t>
        </is>
      </c>
      <c r="D22435" s="36" t="inlineStr">
        <is>
          <t>Petroleum</t>
        </is>
      </c>
      <c r="E22435" s="75" t="n">
        <v>947</v>
      </c>
      <c r="F22435" s="76" t="n">
        <v>6.41</v>
      </c>
      <c r="G22435" s="75" t="inlineStr">
        <is>
          <t>.</t>
        </is>
      </c>
    </row>
    <row r="22436">
      <c r="A22436" s="35" t="n">
        <v>2018</v>
      </c>
      <c r="B22436" s="35" t="n">
        <v>8012</v>
      </c>
      <c r="C22436" s="36" t="inlineStr">
        <is>
          <t>DFO</t>
        </is>
      </c>
      <c r="D22436" s="36" t="inlineStr">
        <is>
          <t>Petroleum</t>
        </is>
      </c>
      <c r="E22436" s="75" t="n">
        <v>4170</v>
      </c>
      <c r="F22436" s="76" t="n">
        <v>5.77</v>
      </c>
      <c r="G22436" s="75" t="inlineStr">
        <is>
          <t>.</t>
        </is>
      </c>
    </row>
    <row r="22437">
      <c r="A22437" s="35" t="n">
        <v>2018</v>
      </c>
      <c r="B22437" s="35" t="n">
        <v>8023</v>
      </c>
      <c r="C22437" s="36" t="inlineStr">
        <is>
          <t>SUB</t>
        </is>
      </c>
      <c r="D22437" s="36" t="inlineStr">
        <is>
          <t>Coal</t>
        </is>
      </c>
      <c r="E22437" s="75" t="n">
        <v>29752</v>
      </c>
      <c r="F22437" s="76" t="n">
        <v>16.938</v>
      </c>
      <c r="G22437" s="75" t="n">
        <v>263.6</v>
      </c>
    </row>
    <row r="22438">
      <c r="A22438" s="35" t="n">
        <v>2018</v>
      </c>
      <c r="B22438" s="35" t="n">
        <v>8023</v>
      </c>
      <c r="C22438" s="36" t="inlineStr">
        <is>
          <t>SUB</t>
        </is>
      </c>
      <c r="D22438" s="36" t="inlineStr">
        <is>
          <t>Coal</t>
        </is>
      </c>
      <c r="E22438" s="75" t="n">
        <v>54786</v>
      </c>
      <c r="F22438" s="76" t="n">
        <v>18.07</v>
      </c>
      <c r="G22438" s="75" t="n">
        <v>247.6</v>
      </c>
    </row>
    <row r="22439">
      <c r="A22439" s="35" t="n">
        <v>2018</v>
      </c>
      <c r="B22439" s="35" t="n">
        <v>8023</v>
      </c>
      <c r="C22439" s="36" t="inlineStr">
        <is>
          <t>SUB</t>
        </is>
      </c>
      <c r="D22439" s="36" t="inlineStr">
        <is>
          <t>Coal</t>
        </is>
      </c>
      <c r="E22439" s="75" t="n">
        <v>150992</v>
      </c>
      <c r="F22439" s="76" t="n">
        <v>17.14</v>
      </c>
      <c r="G22439" s="75" t="n">
        <v>240.1</v>
      </c>
    </row>
    <row r="22440">
      <c r="A22440" s="35" t="n">
        <v>2018</v>
      </c>
      <c r="B22440" s="35" t="n">
        <v>8023</v>
      </c>
      <c r="C22440" s="36" t="inlineStr">
        <is>
          <t>SUB</t>
        </is>
      </c>
      <c r="D22440" s="36" t="inlineStr">
        <is>
          <t>Coal</t>
        </is>
      </c>
      <c r="E22440" s="75" t="n">
        <v>53805</v>
      </c>
      <c r="F22440" s="76" t="n">
        <v>17.14</v>
      </c>
      <c r="G22440" s="75" t="n">
        <v>238.8</v>
      </c>
    </row>
    <row r="22441">
      <c r="A22441" s="35" t="n">
        <v>2018</v>
      </c>
      <c r="B22441" s="35" t="n">
        <v>8027</v>
      </c>
      <c r="C22441" s="36" t="inlineStr">
        <is>
          <t>NG</t>
        </is>
      </c>
      <c r="D22441" s="36" t="inlineStr">
        <is>
          <t>Natural Gas</t>
        </is>
      </c>
      <c r="E22441" s="75" t="n">
        <v>5</v>
      </c>
      <c r="F22441" s="76" t="n">
        <v>1.078</v>
      </c>
      <c r="G22441" s="75" t="n">
        <v>354.7</v>
      </c>
    </row>
    <row r="22442">
      <c r="A22442" s="35" t="n">
        <v>2018</v>
      </c>
      <c r="B22442" s="35" t="n">
        <v>8027</v>
      </c>
      <c r="C22442" s="36" t="inlineStr">
        <is>
          <t>NG</t>
        </is>
      </c>
      <c r="D22442" s="36" t="inlineStr">
        <is>
          <t>Natural Gas</t>
        </is>
      </c>
      <c r="E22442" s="75" t="n">
        <v>3897</v>
      </c>
      <c r="F22442" s="76" t="n">
        <v>1.058</v>
      </c>
      <c r="G22442" s="75" t="n">
        <v>634.8</v>
      </c>
    </row>
    <row r="22443">
      <c r="A22443" s="35" t="n">
        <v>2018</v>
      </c>
      <c r="B22443" s="35" t="n">
        <v>8027</v>
      </c>
      <c r="C22443" s="36" t="inlineStr">
        <is>
          <t>NG</t>
        </is>
      </c>
      <c r="D22443" s="36" t="inlineStr">
        <is>
          <t>Natural Gas</t>
        </is>
      </c>
      <c r="E22443" s="75" t="n">
        <v>5958</v>
      </c>
      <c r="F22443" s="76" t="n">
        <v>1.061</v>
      </c>
      <c r="G22443" s="75" t="n">
        <v>561.4</v>
      </c>
    </row>
    <row r="22444">
      <c r="A22444" s="35" t="n">
        <v>2018</v>
      </c>
      <c r="B22444" s="35" t="n">
        <v>8027</v>
      </c>
      <c r="C22444" s="36" t="inlineStr">
        <is>
          <t>NG</t>
        </is>
      </c>
      <c r="D22444" s="36" t="inlineStr">
        <is>
          <t>Natural Gas</t>
        </is>
      </c>
      <c r="E22444" s="75" t="n">
        <v>6576</v>
      </c>
      <c r="F22444" s="76" t="n">
        <v>1.082</v>
      </c>
      <c r="G22444" s="75" t="n">
        <v>507.9</v>
      </c>
    </row>
    <row r="22445">
      <c r="A22445" s="35" t="n">
        <v>2018</v>
      </c>
      <c r="B22445" s="35" t="n">
        <v>8027</v>
      </c>
      <c r="C22445" s="36" t="inlineStr">
        <is>
          <t>NG</t>
        </is>
      </c>
      <c r="D22445" s="36" t="inlineStr">
        <is>
          <t>Natural Gas</t>
        </is>
      </c>
      <c r="E22445" s="75" t="n">
        <v>10281</v>
      </c>
      <c r="F22445" s="76" t="n">
        <v>1.102</v>
      </c>
      <c r="G22445" s="75" t="n">
        <v>432.2</v>
      </c>
    </row>
    <row r="22446">
      <c r="A22446" s="35" t="n">
        <v>2018</v>
      </c>
      <c r="B22446" s="35" t="n">
        <v>8027</v>
      </c>
      <c r="C22446" s="36" t="inlineStr">
        <is>
          <t>NG</t>
        </is>
      </c>
      <c r="D22446" s="36" t="inlineStr">
        <is>
          <t>Natural Gas</t>
        </is>
      </c>
      <c r="E22446" s="75" t="n">
        <v>10676</v>
      </c>
      <c r="F22446" s="76" t="n">
        <v>1.095</v>
      </c>
      <c r="G22446" s="75" t="n">
        <v>506</v>
      </c>
    </row>
    <row r="22447">
      <c r="A22447" s="35" t="n">
        <v>2018</v>
      </c>
      <c r="B22447" s="35" t="n">
        <v>8027</v>
      </c>
      <c r="C22447" s="36" t="inlineStr">
        <is>
          <t>NG</t>
        </is>
      </c>
      <c r="D22447" s="36" t="inlineStr">
        <is>
          <t>Natural Gas</t>
        </is>
      </c>
      <c r="E22447" s="75" t="n">
        <v>13448</v>
      </c>
      <c r="F22447" s="76" t="n">
        <v>1.058</v>
      </c>
      <c r="G22447" s="75" t="n">
        <v>436.7</v>
      </c>
    </row>
    <row r="22448">
      <c r="A22448" s="35" t="n">
        <v>2018</v>
      </c>
      <c r="B22448" s="35" t="n">
        <v>8027</v>
      </c>
      <c r="C22448" s="36" t="inlineStr">
        <is>
          <t>NG</t>
        </is>
      </c>
      <c r="D22448" s="36" t="inlineStr">
        <is>
          <t>Natural Gas</t>
        </is>
      </c>
      <c r="E22448" s="75" t="n">
        <v>13649</v>
      </c>
      <c r="F22448" s="76" t="n">
        <v>1.097</v>
      </c>
      <c r="G22448" s="75" t="n">
        <v>409</v>
      </c>
    </row>
    <row r="22449">
      <c r="A22449" s="35" t="n">
        <v>2018</v>
      </c>
      <c r="B22449" s="35" t="n">
        <v>8027</v>
      </c>
      <c r="C22449" s="36" t="inlineStr">
        <is>
          <t>NG</t>
        </is>
      </c>
      <c r="D22449" s="36" t="inlineStr">
        <is>
          <t>Natural Gas</t>
        </is>
      </c>
      <c r="E22449" s="75" t="n">
        <v>27742</v>
      </c>
      <c r="F22449" s="76" t="n">
        <v>1.091</v>
      </c>
      <c r="G22449" s="75" t="n">
        <v>354.1</v>
      </c>
    </row>
    <row r="22450">
      <c r="A22450" s="35" t="n">
        <v>2018</v>
      </c>
      <c r="B22450" s="35" t="n">
        <v>8027</v>
      </c>
      <c r="C22450" s="36" t="inlineStr">
        <is>
          <t>NG</t>
        </is>
      </c>
      <c r="D22450" s="36" t="inlineStr">
        <is>
          <t>Natural Gas</t>
        </is>
      </c>
      <c r="E22450" s="75" t="n">
        <v>49687</v>
      </c>
      <c r="F22450" s="76" t="n">
        <v>1.062</v>
      </c>
      <c r="G22450" s="75" t="n">
        <v>311.2</v>
      </c>
    </row>
    <row r="22451">
      <c r="A22451" s="35" t="n">
        <v>2018</v>
      </c>
      <c r="B22451" s="35" t="n">
        <v>8042</v>
      </c>
      <c r="C22451" s="36" t="inlineStr">
        <is>
          <t>BIT</t>
        </is>
      </c>
      <c r="D22451" s="36" t="inlineStr">
        <is>
          <t>Coal</t>
        </is>
      </c>
      <c r="E22451" s="75" t="n">
        <v>42591</v>
      </c>
      <c r="F22451" s="76" t="n">
        <v>24.218</v>
      </c>
      <c r="G22451" s="75" t="n">
        <v>321.1</v>
      </c>
    </row>
    <row r="22452">
      <c r="A22452" s="35" t="n">
        <v>2018</v>
      </c>
      <c r="B22452" s="35" t="n">
        <v>8042</v>
      </c>
      <c r="C22452" s="36" t="inlineStr">
        <is>
          <t>BIT</t>
        </is>
      </c>
      <c r="D22452" s="36" t="inlineStr">
        <is>
          <t>Coal</t>
        </is>
      </c>
      <c r="E22452" s="75" t="n">
        <v>14071</v>
      </c>
      <c r="F22452" s="76" t="n">
        <v>23.884</v>
      </c>
      <c r="G22452" s="75" t="n">
        <v>316</v>
      </c>
    </row>
    <row r="22453">
      <c r="A22453" s="35" t="n">
        <v>2018</v>
      </c>
      <c r="B22453" s="35" t="n">
        <v>8042</v>
      </c>
      <c r="C22453" s="36" t="inlineStr">
        <is>
          <t>BIT</t>
        </is>
      </c>
      <c r="D22453" s="36" t="inlineStr">
        <is>
          <t>Coal</t>
        </is>
      </c>
      <c r="E22453" s="75" t="n">
        <v>41159</v>
      </c>
      <c r="F22453" s="76" t="n">
        <v>24.498</v>
      </c>
      <c r="G22453" s="75" t="n">
        <v>320.4</v>
      </c>
    </row>
    <row r="22454">
      <c r="A22454" s="35" t="n">
        <v>2018</v>
      </c>
      <c r="B22454" s="35" t="n">
        <v>8042</v>
      </c>
      <c r="C22454" s="36" t="inlineStr">
        <is>
          <t>DFO</t>
        </is>
      </c>
      <c r="D22454" s="36" t="inlineStr">
        <is>
          <t>Petroleum</t>
        </is>
      </c>
      <c r="E22454" s="75" t="n">
        <v>8102</v>
      </c>
      <c r="F22454" s="76" t="n">
        <v>5.79</v>
      </c>
      <c r="G22454" s="75" t="n">
        <v>1627.2</v>
      </c>
    </row>
    <row r="22455">
      <c r="A22455" s="35" t="n">
        <v>2018</v>
      </c>
      <c r="B22455" s="35" t="n">
        <v>8042</v>
      </c>
      <c r="C22455" s="36" t="inlineStr">
        <is>
          <t>BIT</t>
        </is>
      </c>
      <c r="D22455" s="36" t="inlineStr">
        <is>
          <t>Coal</t>
        </is>
      </c>
      <c r="E22455" s="75" t="n">
        <v>14080</v>
      </c>
      <c r="F22455" s="76" t="n">
        <v>24.084</v>
      </c>
      <c r="G22455" s="75" t="n">
        <v>322.7</v>
      </c>
    </row>
    <row r="22456">
      <c r="A22456" s="35" t="n">
        <v>2018</v>
      </c>
      <c r="B22456" s="35" t="n">
        <v>8042</v>
      </c>
      <c r="C22456" s="36" t="inlineStr">
        <is>
          <t>BIT</t>
        </is>
      </c>
      <c r="D22456" s="36" t="inlineStr">
        <is>
          <t>Coal</t>
        </is>
      </c>
      <c r="E22456" s="75" t="n">
        <v>15273</v>
      </c>
      <c r="F22456" s="76" t="n">
        <v>26.006</v>
      </c>
      <c r="G22456" s="75" t="n">
        <v>298.9</v>
      </c>
    </row>
    <row r="22457">
      <c r="A22457" s="35" t="n">
        <v>2018</v>
      </c>
      <c r="B22457" s="35" t="n">
        <v>8042</v>
      </c>
      <c r="C22457" s="36" t="inlineStr">
        <is>
          <t>BIT</t>
        </is>
      </c>
      <c r="D22457" s="36" t="inlineStr">
        <is>
          <t>Coal</t>
        </is>
      </c>
      <c r="E22457" s="75" t="n">
        <v>13977</v>
      </c>
      <c r="F22457" s="76" t="n">
        <v>23.832</v>
      </c>
      <c r="G22457" s="75" t="n">
        <v>320.6</v>
      </c>
    </row>
    <row r="22458">
      <c r="A22458" s="35" t="n">
        <v>2018</v>
      </c>
      <c r="B22458" s="35" t="n">
        <v>8042</v>
      </c>
      <c r="C22458" s="36" t="inlineStr">
        <is>
          <t>BIT</t>
        </is>
      </c>
      <c r="D22458" s="36" t="inlineStr">
        <is>
          <t>Coal</t>
        </is>
      </c>
      <c r="E22458" s="75" t="n">
        <v>13348</v>
      </c>
      <c r="F22458" s="76" t="n">
        <v>25.714</v>
      </c>
      <c r="G22458" s="75" t="n">
        <v>318.6</v>
      </c>
    </row>
    <row r="22459">
      <c r="A22459" s="35" t="n">
        <v>2018</v>
      </c>
      <c r="B22459" s="35" t="n">
        <v>8042</v>
      </c>
      <c r="C22459" s="36" t="inlineStr">
        <is>
          <t>BIT</t>
        </is>
      </c>
      <c r="D22459" s="36" t="inlineStr">
        <is>
          <t>Coal</t>
        </is>
      </c>
      <c r="E22459" s="75" t="n">
        <v>61156</v>
      </c>
      <c r="F22459" s="76" t="n">
        <v>25.91</v>
      </c>
      <c r="G22459" s="75" t="n">
        <v>303.2</v>
      </c>
    </row>
    <row r="22460">
      <c r="A22460" s="35" t="n">
        <v>2018</v>
      </c>
      <c r="B22460" s="35" t="n">
        <v>8042</v>
      </c>
      <c r="C22460" s="36" t="inlineStr">
        <is>
          <t>BIT</t>
        </is>
      </c>
      <c r="D22460" s="36" t="inlineStr">
        <is>
          <t>Coal</t>
        </is>
      </c>
      <c r="E22460" s="75" t="n">
        <v>30761</v>
      </c>
      <c r="F22460" s="76" t="n">
        <v>26.528</v>
      </c>
      <c r="G22460" s="75" t="n">
        <v>311.4</v>
      </c>
    </row>
    <row r="22461">
      <c r="A22461" s="35" t="n">
        <v>2018</v>
      </c>
      <c r="B22461" s="35" t="n">
        <v>8042</v>
      </c>
      <c r="C22461" s="36" t="inlineStr">
        <is>
          <t>BIT</t>
        </is>
      </c>
      <c r="D22461" s="36" t="inlineStr">
        <is>
          <t>Coal</t>
        </is>
      </c>
      <c r="E22461" s="75" t="n">
        <v>45776</v>
      </c>
      <c r="F22461" s="76" t="n">
        <v>25.754</v>
      </c>
      <c r="G22461" s="75" t="n">
        <v>320.7</v>
      </c>
    </row>
    <row r="22462">
      <c r="A22462" s="35" t="n">
        <v>2018</v>
      </c>
      <c r="B22462" s="35" t="n">
        <v>8048</v>
      </c>
      <c r="C22462" s="36" t="inlineStr">
        <is>
          <t>NG</t>
        </is>
      </c>
      <c r="D22462" s="36" t="inlineStr">
        <is>
          <t>Natural Gas</t>
        </is>
      </c>
      <c r="E22462" s="75" t="n">
        <v>775000</v>
      </c>
      <c r="F22462" s="76" t="n">
        <v>1.023</v>
      </c>
      <c r="G22462" s="75" t="n">
        <v>437</v>
      </c>
    </row>
    <row r="22463">
      <c r="A22463" s="35" t="n">
        <v>2018</v>
      </c>
      <c r="B22463" s="35" t="n">
        <v>8048</v>
      </c>
      <c r="C22463" s="36" t="inlineStr">
        <is>
          <t>NG</t>
        </is>
      </c>
      <c r="D22463" s="36" t="inlineStr">
        <is>
          <t>Natural Gas</t>
        </is>
      </c>
      <c r="E22463" s="75" t="n">
        <v>655683</v>
      </c>
      <c r="F22463" s="76" t="n">
        <v>1.023</v>
      </c>
      <c r="G22463" s="75" t="n">
        <v>437</v>
      </c>
    </row>
    <row r="22464">
      <c r="A22464" s="35" t="n">
        <v>2018</v>
      </c>
      <c r="B22464" s="35" t="n">
        <v>8048</v>
      </c>
      <c r="C22464" s="36" t="inlineStr">
        <is>
          <t>NG</t>
        </is>
      </c>
      <c r="D22464" s="36" t="inlineStr">
        <is>
          <t>Natural Gas</t>
        </is>
      </c>
      <c r="E22464" s="75" t="n">
        <v>729655</v>
      </c>
      <c r="F22464" s="76" t="n">
        <v>1.023</v>
      </c>
      <c r="G22464" s="75" t="n">
        <v>437</v>
      </c>
    </row>
    <row r="22465">
      <c r="A22465" s="35" t="n">
        <v>2018</v>
      </c>
      <c r="B22465" s="35" t="n">
        <v>8048</v>
      </c>
      <c r="C22465" s="36" t="inlineStr">
        <is>
          <t>NG</t>
        </is>
      </c>
      <c r="D22465" s="36" t="inlineStr">
        <is>
          <t>Natural Gas</t>
        </is>
      </c>
      <c r="E22465" s="75" t="n">
        <v>1179263</v>
      </c>
      <c r="F22465" s="76" t="n">
        <v>1.023</v>
      </c>
      <c r="G22465" s="75" t="n">
        <v>437</v>
      </c>
    </row>
    <row r="22466">
      <c r="A22466" s="35" t="n">
        <v>2018</v>
      </c>
      <c r="B22466" s="35" t="n">
        <v>8049</v>
      </c>
      <c r="C22466" s="36" t="inlineStr">
        <is>
          <t>NG</t>
        </is>
      </c>
      <c r="D22466" s="36" t="inlineStr">
        <is>
          <t>Natural Gas</t>
        </is>
      </c>
      <c r="E22466" s="75" t="n">
        <v>219035</v>
      </c>
      <c r="F22466" s="76" t="n">
        <v>1.023</v>
      </c>
      <c r="G22466" s="75" t="n">
        <v>414</v>
      </c>
    </row>
    <row r="22467">
      <c r="A22467" s="35" t="n">
        <v>2018</v>
      </c>
      <c r="B22467" s="35" t="n">
        <v>8049</v>
      </c>
      <c r="C22467" s="36" t="inlineStr">
        <is>
          <t>NG</t>
        </is>
      </c>
      <c r="D22467" s="36" t="inlineStr">
        <is>
          <t>Natural Gas</t>
        </is>
      </c>
      <c r="E22467" s="75" t="n">
        <v>51820</v>
      </c>
      <c r="F22467" s="76" t="n">
        <v>1.023</v>
      </c>
      <c r="G22467" s="75" t="n">
        <v>414</v>
      </c>
    </row>
    <row r="22468">
      <c r="A22468" s="35" t="n">
        <v>2018</v>
      </c>
      <c r="B22468" s="35" t="n">
        <v>8049</v>
      </c>
      <c r="C22468" s="36" t="inlineStr">
        <is>
          <t>NG</t>
        </is>
      </c>
      <c r="D22468" s="36" t="inlineStr">
        <is>
          <t>Natural Gas</t>
        </is>
      </c>
      <c r="E22468" s="75" t="n">
        <v>725352</v>
      </c>
      <c r="F22468" s="76" t="n">
        <v>1.023</v>
      </c>
      <c r="G22468" s="75" t="n">
        <v>414</v>
      </c>
    </row>
    <row r="22469">
      <c r="A22469" s="35" t="n">
        <v>2018</v>
      </c>
      <c r="B22469" s="35" t="n">
        <v>8054</v>
      </c>
      <c r="C22469" s="36" t="inlineStr">
        <is>
          <t>NG</t>
        </is>
      </c>
      <c r="D22469" s="36" t="inlineStr">
        <is>
          <t>Natural Gas</t>
        </is>
      </c>
      <c r="E22469" s="75" t="n">
        <v>685105</v>
      </c>
      <c r="F22469" s="76" t="n">
        <v>1.053</v>
      </c>
      <c r="G22469" s="75" t="n">
        <v>304.5</v>
      </c>
    </row>
    <row r="22470">
      <c r="A22470" s="35" t="n">
        <v>2018</v>
      </c>
      <c r="B22470" s="35" t="n">
        <v>8056</v>
      </c>
      <c r="C22470" s="36" t="inlineStr">
        <is>
          <t>DFO</t>
        </is>
      </c>
      <c r="D22470" s="36" t="inlineStr">
        <is>
          <t>Petroleum</t>
        </is>
      </c>
      <c r="E22470" s="75" t="n">
        <v>167</v>
      </c>
      <c r="F22470" s="76" t="n">
        <v>5.9</v>
      </c>
      <c r="G22470" s="75" t="n">
        <v>1562.5</v>
      </c>
    </row>
    <row r="22471">
      <c r="A22471" s="35" t="n">
        <v>2018</v>
      </c>
      <c r="B22471" s="35" t="n">
        <v>8056</v>
      </c>
      <c r="C22471" s="36" t="inlineStr">
        <is>
          <t>DFO</t>
        </is>
      </c>
      <c r="D22471" s="36" t="inlineStr">
        <is>
          <t>Petroleum</t>
        </is>
      </c>
      <c r="E22471" s="75" t="n">
        <v>233</v>
      </c>
      <c r="F22471" s="76" t="n">
        <v>5.9</v>
      </c>
      <c r="G22471" s="75" t="n">
        <v>1741.3</v>
      </c>
    </row>
    <row r="22472">
      <c r="A22472" s="35" t="n">
        <v>2018</v>
      </c>
      <c r="B22472" s="35" t="n">
        <v>8056</v>
      </c>
      <c r="C22472" s="36" t="inlineStr">
        <is>
          <t>DFO</t>
        </is>
      </c>
      <c r="D22472" s="36" t="inlineStr">
        <is>
          <t>Petroleum</t>
        </is>
      </c>
      <c r="E22472" s="75" t="n">
        <v>600</v>
      </c>
      <c r="F22472" s="76" t="n">
        <v>5.9</v>
      </c>
      <c r="G22472" s="75" t="n">
        <v>1601.9</v>
      </c>
    </row>
    <row r="22473">
      <c r="A22473" s="35" t="n">
        <v>2018</v>
      </c>
      <c r="B22473" s="35" t="n">
        <v>8056</v>
      </c>
      <c r="C22473" s="36" t="inlineStr">
        <is>
          <t>NG</t>
        </is>
      </c>
      <c r="D22473" s="36" t="inlineStr">
        <is>
          <t>Natural Gas</t>
        </is>
      </c>
      <c r="E22473" s="75" t="n">
        <v>299222</v>
      </c>
      <c r="F22473" s="76" t="n">
        <v>1.025</v>
      </c>
      <c r="G22473" s="75" t="n">
        <v>303.3</v>
      </c>
    </row>
    <row r="22474">
      <c r="A22474" s="35" t="n">
        <v>2018</v>
      </c>
      <c r="B22474" s="35" t="n">
        <v>8056</v>
      </c>
      <c r="C22474" s="36" t="inlineStr">
        <is>
          <t>NG</t>
        </is>
      </c>
      <c r="D22474" s="36" t="inlineStr">
        <is>
          <t>Natural Gas</t>
        </is>
      </c>
      <c r="E22474" s="75" t="n">
        <v>956651</v>
      </c>
      <c r="F22474" s="76" t="n">
        <v>1.015</v>
      </c>
      <c r="G22474" s="75" t="n">
        <v>331.3</v>
      </c>
    </row>
    <row r="22475">
      <c r="A22475" s="35" t="n">
        <v>2018</v>
      </c>
      <c r="B22475" s="35" t="n">
        <v>8056</v>
      </c>
      <c r="C22475" s="36" t="inlineStr">
        <is>
          <t>NG</t>
        </is>
      </c>
      <c r="D22475" s="36" t="inlineStr">
        <is>
          <t>Natural Gas</t>
        </is>
      </c>
      <c r="E22475" s="75" t="n">
        <v>551632</v>
      </c>
      <c r="F22475" s="76" t="n">
        <v>1.025</v>
      </c>
      <c r="G22475" s="75" t="n">
        <v>295.8</v>
      </c>
    </row>
    <row r="22476">
      <c r="A22476" s="35" t="n">
        <v>2018</v>
      </c>
      <c r="B22476" s="35" t="n">
        <v>8059</v>
      </c>
      <c r="C22476" s="36" t="inlineStr">
        <is>
          <t>NG</t>
        </is>
      </c>
      <c r="D22476" s="36" t="inlineStr">
        <is>
          <t>Natural Gas</t>
        </is>
      </c>
      <c r="E22476" s="75" t="n">
        <v>4702</v>
      </c>
      <c r="F22476" s="76" t="n">
        <v>1.02</v>
      </c>
      <c r="G22476" s="75" t="n">
        <v>330.9</v>
      </c>
    </row>
    <row r="22477">
      <c r="A22477" s="35" t="n">
        <v>2018</v>
      </c>
      <c r="B22477" s="35" t="n">
        <v>8059</v>
      </c>
      <c r="C22477" s="36" t="inlineStr">
        <is>
          <t>NG</t>
        </is>
      </c>
      <c r="D22477" s="36" t="inlineStr">
        <is>
          <t>Natural Gas</t>
        </is>
      </c>
      <c r="E22477" s="75" t="n">
        <v>6518</v>
      </c>
      <c r="F22477" s="76" t="n">
        <v>1.02</v>
      </c>
      <c r="G22477" s="75" t="n">
        <v>239.6</v>
      </c>
    </row>
    <row r="22478">
      <c r="A22478" s="35" t="n">
        <v>2018</v>
      </c>
      <c r="B22478" s="35" t="n">
        <v>8059</v>
      </c>
      <c r="C22478" s="36" t="inlineStr">
        <is>
          <t>NG</t>
        </is>
      </c>
      <c r="D22478" s="36" t="inlineStr">
        <is>
          <t>Natural Gas</t>
        </is>
      </c>
      <c r="E22478" s="75" t="n">
        <v>88505</v>
      </c>
      <c r="F22478" s="76" t="n">
        <v>1.02</v>
      </c>
      <c r="G22478" s="75" t="n">
        <v>308.5</v>
      </c>
    </row>
    <row r="22479">
      <c r="A22479" s="35" t="n">
        <v>2018</v>
      </c>
      <c r="B22479" s="35" t="n">
        <v>8059</v>
      </c>
      <c r="C22479" s="36" t="inlineStr">
        <is>
          <t>NG</t>
        </is>
      </c>
      <c r="D22479" s="36" t="inlineStr">
        <is>
          <t>Natural Gas</t>
        </is>
      </c>
      <c r="E22479" s="75" t="n">
        <v>6762</v>
      </c>
      <c r="F22479" s="76" t="n">
        <v>1.02</v>
      </c>
      <c r="G22479" s="75" t="n">
        <v>300.6</v>
      </c>
    </row>
    <row r="22480">
      <c r="A22480" s="35" t="n">
        <v>2018</v>
      </c>
      <c r="B22480" s="35" t="n">
        <v>8059</v>
      </c>
      <c r="C22480" s="36" t="inlineStr">
        <is>
          <t>NG</t>
        </is>
      </c>
      <c r="D22480" s="36" t="inlineStr">
        <is>
          <t>Natural Gas</t>
        </is>
      </c>
      <c r="E22480" s="75" t="n">
        <v>8473</v>
      </c>
      <c r="F22480" s="76" t="n">
        <v>1.02</v>
      </c>
      <c r="G22480" s="75" t="n">
        <v>277.2</v>
      </c>
    </row>
    <row r="22481">
      <c r="A22481" s="35" t="n">
        <v>2018</v>
      </c>
      <c r="B22481" s="35" t="n">
        <v>8059</v>
      </c>
      <c r="C22481" s="36" t="inlineStr">
        <is>
          <t>NG</t>
        </is>
      </c>
      <c r="D22481" s="36" t="inlineStr">
        <is>
          <t>Natural Gas</t>
        </is>
      </c>
      <c r="E22481" s="75" t="n">
        <v>10305</v>
      </c>
      <c r="F22481" s="76" t="n">
        <v>1.02</v>
      </c>
      <c r="G22481" s="75" t="n">
        <v>246</v>
      </c>
    </row>
    <row r="22482">
      <c r="A22482" s="35" t="n">
        <v>2018</v>
      </c>
      <c r="B22482" s="35" t="n">
        <v>8059</v>
      </c>
      <c r="C22482" s="36" t="inlineStr">
        <is>
          <t>NG</t>
        </is>
      </c>
      <c r="D22482" s="36" t="inlineStr">
        <is>
          <t>Natural Gas</t>
        </is>
      </c>
      <c r="E22482" s="75" t="n">
        <v>12327</v>
      </c>
      <c r="F22482" s="76" t="n">
        <v>1.02</v>
      </c>
      <c r="G22482" s="75" t="n">
        <v>273.7</v>
      </c>
    </row>
    <row r="22483">
      <c r="A22483" s="35" t="n">
        <v>2018</v>
      </c>
      <c r="B22483" s="35" t="n">
        <v>8059</v>
      </c>
      <c r="C22483" s="36" t="inlineStr">
        <is>
          <t>NG</t>
        </is>
      </c>
      <c r="D22483" s="36" t="inlineStr">
        <is>
          <t>Natural Gas</t>
        </is>
      </c>
      <c r="E22483" s="75" t="n">
        <v>17725</v>
      </c>
      <c r="F22483" s="76" t="n">
        <v>1.02</v>
      </c>
      <c r="G22483" s="75" t="n">
        <v>271.3</v>
      </c>
    </row>
    <row r="22484">
      <c r="A22484" s="35" t="n">
        <v>2018</v>
      </c>
      <c r="B22484" s="35" t="n">
        <v>8059</v>
      </c>
      <c r="C22484" s="36" t="inlineStr">
        <is>
          <t>NG</t>
        </is>
      </c>
      <c r="D22484" s="36" t="inlineStr">
        <is>
          <t>Natural Gas</t>
        </is>
      </c>
      <c r="E22484" s="75" t="n">
        <v>22426</v>
      </c>
      <c r="F22484" s="76" t="n">
        <v>1.02</v>
      </c>
      <c r="G22484" s="75" t="n">
        <v>316.1</v>
      </c>
    </row>
    <row r="22485">
      <c r="A22485" s="35" t="n">
        <v>2018</v>
      </c>
      <c r="B22485" s="35" t="n">
        <v>8059</v>
      </c>
      <c r="C22485" s="36" t="inlineStr">
        <is>
          <t>NG</t>
        </is>
      </c>
      <c r="D22485" s="36" t="inlineStr">
        <is>
          <t>Natural Gas</t>
        </is>
      </c>
      <c r="E22485" s="75" t="n">
        <v>40757</v>
      </c>
      <c r="F22485" s="76" t="n">
        <v>1.02</v>
      </c>
      <c r="G22485" s="75" t="n">
        <v>301.6</v>
      </c>
    </row>
    <row r="22486">
      <c r="A22486" s="35" t="n">
        <v>2018</v>
      </c>
      <c r="B22486" s="35" t="n">
        <v>8059</v>
      </c>
      <c r="C22486" s="36" t="inlineStr">
        <is>
          <t>NG</t>
        </is>
      </c>
      <c r="D22486" s="36" t="inlineStr">
        <is>
          <t>Natural Gas</t>
        </is>
      </c>
      <c r="E22486" s="75" t="n">
        <v>43056</v>
      </c>
      <c r="F22486" s="76" t="n">
        <v>1.02</v>
      </c>
      <c r="G22486" s="75" t="n">
        <v>278</v>
      </c>
    </row>
    <row r="22487">
      <c r="A22487" s="35" t="n">
        <v>2018</v>
      </c>
      <c r="B22487" s="35" t="n">
        <v>8059</v>
      </c>
      <c r="C22487" s="36" t="inlineStr">
        <is>
          <t>NG</t>
        </is>
      </c>
      <c r="D22487" s="36" t="inlineStr">
        <is>
          <t>Natural Gas</t>
        </is>
      </c>
      <c r="E22487" s="75" t="n">
        <v>51403</v>
      </c>
      <c r="F22487" s="76" t="n">
        <v>1.02</v>
      </c>
      <c r="G22487" s="75" t="n">
        <v>307</v>
      </c>
    </row>
    <row r="22488">
      <c r="A22488" s="35" t="n">
        <v>2018</v>
      </c>
      <c r="B22488" s="35" t="n">
        <v>8059</v>
      </c>
      <c r="C22488" s="36" t="inlineStr">
        <is>
          <t>NG</t>
        </is>
      </c>
      <c r="D22488" s="36" t="inlineStr">
        <is>
          <t>Natural Gas</t>
        </is>
      </c>
      <c r="E22488" s="75" t="n">
        <v>58268</v>
      </c>
      <c r="F22488" s="76" t="n">
        <v>1.01</v>
      </c>
      <c r="G22488" s="75" t="n">
        <v>324.8</v>
      </c>
    </row>
    <row r="22489">
      <c r="A22489" s="35" t="n">
        <v>2018</v>
      </c>
      <c r="B22489" s="35" t="n">
        <v>8059</v>
      </c>
      <c r="C22489" s="36" t="inlineStr">
        <is>
          <t>NG</t>
        </is>
      </c>
      <c r="D22489" s="36" t="inlineStr">
        <is>
          <t>Natural Gas</t>
        </is>
      </c>
      <c r="E22489" s="75" t="n">
        <v>27</v>
      </c>
      <c r="F22489" s="76" t="n">
        <v>1.02</v>
      </c>
      <c r="G22489" s="75" t="n">
        <v>283.5</v>
      </c>
    </row>
    <row r="22490">
      <c r="A22490" s="35" t="n">
        <v>2018</v>
      </c>
      <c r="B22490" s="35" t="n">
        <v>8059</v>
      </c>
      <c r="C22490" s="36" t="inlineStr">
        <is>
          <t>NG</t>
        </is>
      </c>
      <c r="D22490" s="36" t="inlineStr">
        <is>
          <t>Natural Gas</t>
        </is>
      </c>
      <c r="E22490" s="75" t="n">
        <v>86</v>
      </c>
      <c r="F22490" s="76" t="n">
        <v>1.02</v>
      </c>
      <c r="G22490" s="75" t="n">
        <v>226.3</v>
      </c>
    </row>
    <row r="22491">
      <c r="A22491" s="35" t="n">
        <v>2018</v>
      </c>
      <c r="B22491" s="35" t="n">
        <v>8059</v>
      </c>
      <c r="C22491" s="36" t="inlineStr">
        <is>
          <t>NG</t>
        </is>
      </c>
      <c r="D22491" s="36" t="inlineStr">
        <is>
          <t>Natural Gas</t>
        </is>
      </c>
      <c r="E22491" s="75" t="n">
        <v>382</v>
      </c>
      <c r="F22491" s="76" t="n">
        <v>1.02</v>
      </c>
      <c r="G22491" s="75" t="n">
        <v>332.7</v>
      </c>
    </row>
    <row r="22492">
      <c r="A22492" s="35" t="n">
        <v>2018</v>
      </c>
      <c r="B22492" s="35" t="n">
        <v>8059</v>
      </c>
      <c r="C22492" s="36" t="inlineStr">
        <is>
          <t>NG</t>
        </is>
      </c>
      <c r="D22492" s="36" t="inlineStr">
        <is>
          <t>Natural Gas</t>
        </is>
      </c>
      <c r="E22492" s="75" t="n">
        <v>567</v>
      </c>
      <c r="F22492" s="76" t="n">
        <v>1.02</v>
      </c>
      <c r="G22492" s="75" t="n">
        <v>289.1</v>
      </c>
    </row>
    <row r="22493">
      <c r="A22493" s="35" t="n">
        <v>2018</v>
      </c>
      <c r="B22493" s="35" t="n">
        <v>8059</v>
      </c>
      <c r="C22493" s="36" t="inlineStr">
        <is>
          <t>NG</t>
        </is>
      </c>
      <c r="D22493" s="36" t="inlineStr">
        <is>
          <t>Natural Gas</t>
        </is>
      </c>
      <c r="E22493" s="75" t="n">
        <v>1601</v>
      </c>
      <c r="F22493" s="76" t="n">
        <v>1.02</v>
      </c>
      <c r="G22493" s="75" t="n">
        <v>276.8</v>
      </c>
    </row>
    <row r="22494">
      <c r="A22494" s="35" t="n">
        <v>2018</v>
      </c>
      <c r="B22494" s="35" t="n">
        <v>8059</v>
      </c>
      <c r="C22494" s="36" t="inlineStr">
        <is>
          <t>NG</t>
        </is>
      </c>
      <c r="D22494" s="36" t="inlineStr">
        <is>
          <t>Natural Gas</t>
        </is>
      </c>
      <c r="E22494" s="75" t="n">
        <v>1769</v>
      </c>
      <c r="F22494" s="76" t="n">
        <v>1.02</v>
      </c>
      <c r="G22494" s="75" t="n">
        <v>316.7</v>
      </c>
    </row>
    <row r="22495">
      <c r="A22495" s="35" t="n">
        <v>2018</v>
      </c>
      <c r="B22495" s="35" t="n">
        <v>8059</v>
      </c>
      <c r="C22495" s="36" t="inlineStr">
        <is>
          <t>NG</t>
        </is>
      </c>
      <c r="D22495" s="36" t="inlineStr">
        <is>
          <t>Natural Gas</t>
        </is>
      </c>
      <c r="E22495" s="75" t="n">
        <v>1932</v>
      </c>
      <c r="F22495" s="76" t="n">
        <v>1.02</v>
      </c>
      <c r="G22495" s="75" t="n">
        <v>255.7</v>
      </c>
    </row>
    <row r="22496">
      <c r="A22496" s="35" t="n">
        <v>2018</v>
      </c>
      <c r="B22496" s="35" t="n">
        <v>8059</v>
      </c>
      <c r="C22496" s="36" t="inlineStr">
        <is>
          <t>NG</t>
        </is>
      </c>
      <c r="D22496" s="36" t="inlineStr">
        <is>
          <t>Natural Gas</t>
        </is>
      </c>
      <c r="E22496" s="75" t="n">
        <v>2308</v>
      </c>
      <c r="F22496" s="76" t="n">
        <v>1.02</v>
      </c>
      <c r="G22496" s="75" t="n">
        <v>324.8</v>
      </c>
    </row>
    <row r="22497">
      <c r="A22497" s="35" t="n">
        <v>2018</v>
      </c>
      <c r="B22497" s="35" t="n">
        <v>8059</v>
      </c>
      <c r="C22497" s="36" t="inlineStr">
        <is>
          <t>NG</t>
        </is>
      </c>
      <c r="D22497" s="36" t="inlineStr">
        <is>
          <t>Natural Gas</t>
        </is>
      </c>
      <c r="E22497" s="75" t="n">
        <v>2836</v>
      </c>
      <c r="F22497" s="76" t="n">
        <v>1.02</v>
      </c>
      <c r="G22497" s="75" t="n">
        <v>298.4</v>
      </c>
    </row>
    <row r="22498">
      <c r="A22498" s="35" t="n">
        <v>2018</v>
      </c>
      <c r="B22498" s="35" t="n">
        <v>8063</v>
      </c>
      <c r="C22498" s="36" t="inlineStr">
        <is>
          <t>NG</t>
        </is>
      </c>
      <c r="D22498" s="36" t="inlineStr">
        <is>
          <t>Natural Gas</t>
        </is>
      </c>
      <c r="E22498" s="75" t="n">
        <v>17159</v>
      </c>
      <c r="F22498" s="76" t="n">
        <v>1.03</v>
      </c>
      <c r="G22498" s="75" t="inlineStr">
        <is>
          <t>.</t>
        </is>
      </c>
    </row>
    <row r="22499">
      <c r="A22499" s="35" t="n">
        <v>2018</v>
      </c>
      <c r="B22499" s="35" t="n">
        <v>8066</v>
      </c>
      <c r="C22499" s="36" t="inlineStr">
        <is>
          <t>DFO</t>
        </is>
      </c>
      <c r="D22499" s="36" t="inlineStr">
        <is>
          <t>Petroleum</t>
        </is>
      </c>
      <c r="E22499" s="75" t="n">
        <v>750</v>
      </c>
      <c r="F22499" s="76" t="n">
        <v>5.88</v>
      </c>
      <c r="G22499" s="75" t="n">
        <v>1339.4</v>
      </c>
    </row>
    <row r="22500">
      <c r="A22500" s="35" t="n">
        <v>2018</v>
      </c>
      <c r="B22500" s="35" t="n">
        <v>8066</v>
      </c>
      <c r="C22500" s="36" t="inlineStr">
        <is>
          <t>SUB</t>
        </is>
      </c>
      <c r="D22500" s="36" t="inlineStr">
        <is>
          <t>Coal</t>
        </is>
      </c>
      <c r="E22500" s="75" t="n">
        <v>258721</v>
      </c>
      <c r="F22500" s="76" t="n">
        <v>19.186</v>
      </c>
      <c r="G22500" s="75" t="n">
        <v>232.7</v>
      </c>
    </row>
    <row r="22501">
      <c r="A22501" s="35" t="n">
        <v>2018</v>
      </c>
      <c r="B22501" s="35" t="n">
        <v>8066</v>
      </c>
      <c r="C22501" s="36" t="inlineStr">
        <is>
          <t>SUB</t>
        </is>
      </c>
      <c r="D22501" s="36" t="inlineStr">
        <is>
          <t>Coal</t>
        </is>
      </c>
      <c r="E22501" s="75" t="n">
        <v>250056</v>
      </c>
      <c r="F22501" s="76" t="n">
        <v>18.35</v>
      </c>
      <c r="G22501" s="75" t="n">
        <v>313.3</v>
      </c>
    </row>
    <row r="22502">
      <c r="A22502" s="35" t="n">
        <v>2018</v>
      </c>
      <c r="B22502" s="35" t="n">
        <v>8066</v>
      </c>
      <c r="C22502" s="36" t="inlineStr">
        <is>
          <t>SUB</t>
        </is>
      </c>
      <c r="D22502" s="36" t="inlineStr">
        <is>
          <t>Coal</t>
        </is>
      </c>
      <c r="E22502" s="75" t="n">
        <v>236635</v>
      </c>
      <c r="F22502" s="76" t="n">
        <v>18.35</v>
      </c>
      <c r="G22502" s="75" t="n">
        <v>313.3</v>
      </c>
    </row>
    <row r="22503">
      <c r="A22503" s="35" t="n">
        <v>2018</v>
      </c>
      <c r="B22503" s="35" t="n">
        <v>8068</v>
      </c>
      <c r="C22503" s="36" t="inlineStr">
        <is>
          <t>NG</t>
        </is>
      </c>
      <c r="D22503" s="36" t="inlineStr">
        <is>
          <t>Natural Gas</t>
        </is>
      </c>
      <c r="E22503" s="75" t="n">
        <v>1305</v>
      </c>
      <c r="F22503" s="76" t="n">
        <v>1.043</v>
      </c>
      <c r="G22503" s="75" t="n">
        <v>57609</v>
      </c>
    </row>
    <row r="22504">
      <c r="A22504" s="35" t="n">
        <v>2018</v>
      </c>
      <c r="B22504" s="35" t="n">
        <v>8068</v>
      </c>
      <c r="C22504" s="36" t="inlineStr">
        <is>
          <t>NG</t>
        </is>
      </c>
      <c r="D22504" s="36" t="inlineStr">
        <is>
          <t>Natural Gas</t>
        </is>
      </c>
      <c r="E22504" s="75" t="n">
        <v>4304598</v>
      </c>
      <c r="F22504" s="76" t="n">
        <v>1.042</v>
      </c>
      <c r="G22504" s="75" t="n">
        <v>272.6</v>
      </c>
    </row>
    <row r="22505">
      <c r="A22505" s="35" t="n">
        <v>2018</v>
      </c>
      <c r="B22505" s="35" t="n">
        <v>8069</v>
      </c>
      <c r="C22505" s="36" t="inlineStr">
        <is>
          <t>DFO</t>
        </is>
      </c>
      <c r="D22505" s="36" t="inlineStr">
        <is>
          <t>Petroleum</t>
        </is>
      </c>
      <c r="E22505" s="75" t="n">
        <v>1637</v>
      </c>
      <c r="F22505" s="76" t="n">
        <v>5.88</v>
      </c>
      <c r="G22505" s="75" t="n">
        <v>2193.9</v>
      </c>
    </row>
    <row r="22506">
      <c r="A22506" s="35" t="n">
        <v>2018</v>
      </c>
      <c r="B22506" s="35" t="n">
        <v>8069</v>
      </c>
      <c r="C22506" s="36" t="inlineStr">
        <is>
          <t>BIT</t>
        </is>
      </c>
      <c r="D22506" s="36" t="inlineStr">
        <is>
          <t>Coal</t>
        </is>
      </c>
      <c r="E22506" s="75" t="n">
        <v>30289</v>
      </c>
      <c r="F22506" s="76" t="n">
        <v>23.533</v>
      </c>
      <c r="G22506" s="75" t="n">
        <v>165.2</v>
      </c>
    </row>
    <row r="22507">
      <c r="A22507" s="35" t="n">
        <v>2018</v>
      </c>
      <c r="B22507" s="35" t="n">
        <v>8069</v>
      </c>
      <c r="C22507" s="36" t="inlineStr">
        <is>
          <t>BIT</t>
        </is>
      </c>
      <c r="D22507" s="36" t="inlineStr">
        <is>
          <t>Coal</t>
        </is>
      </c>
      <c r="E22507" s="75" t="n">
        <v>124247</v>
      </c>
      <c r="F22507" s="76" t="n">
        <v>21.725</v>
      </c>
      <c r="G22507" s="75" t="n">
        <v>209.5</v>
      </c>
    </row>
    <row r="22508">
      <c r="A22508" s="35" t="n">
        <v>2018</v>
      </c>
      <c r="B22508" s="35" t="n">
        <v>8069</v>
      </c>
      <c r="C22508" s="36" t="inlineStr">
        <is>
          <t>BIT</t>
        </is>
      </c>
      <c r="D22508" s="36" t="inlineStr">
        <is>
          <t>Coal</t>
        </is>
      </c>
      <c r="E22508" s="75" t="n">
        <v>57308</v>
      </c>
      <c r="F22508" s="76" t="n">
        <v>23.57</v>
      </c>
      <c r="G22508" s="75" t="n">
        <v>192.9</v>
      </c>
    </row>
    <row r="22509">
      <c r="A22509" s="35" t="n">
        <v>2018</v>
      </c>
      <c r="B22509" s="35" t="n">
        <v>8069</v>
      </c>
      <c r="C22509" s="36" t="inlineStr">
        <is>
          <t>BIT</t>
        </is>
      </c>
      <c r="D22509" s="36" t="inlineStr">
        <is>
          <t>Coal</t>
        </is>
      </c>
      <c r="E22509" s="75" t="n">
        <v>32403</v>
      </c>
      <c r="F22509" s="76" t="n">
        <v>24.418</v>
      </c>
      <c r="G22509" s="75" t="n">
        <v>186.2</v>
      </c>
    </row>
    <row r="22510">
      <c r="A22510" s="35" t="n">
        <v>2018</v>
      </c>
      <c r="B22510" s="35" t="n">
        <v>8069</v>
      </c>
      <c r="C22510" s="36" t="inlineStr">
        <is>
          <t>BIT</t>
        </is>
      </c>
      <c r="D22510" s="36" t="inlineStr">
        <is>
          <t>Coal</t>
        </is>
      </c>
      <c r="E22510" s="75" t="n">
        <v>387</v>
      </c>
      <c r="F22510" s="76" t="n">
        <v>24.849</v>
      </c>
      <c r="G22510" s="75" t="n">
        <v>172.6</v>
      </c>
    </row>
    <row r="22511">
      <c r="A22511" s="35" t="n">
        <v>2018</v>
      </c>
      <c r="B22511" s="35" t="n">
        <v>8069</v>
      </c>
      <c r="C22511" s="36" t="inlineStr">
        <is>
          <t>BIT</t>
        </is>
      </c>
      <c r="D22511" s="36" t="inlineStr">
        <is>
          <t>Coal</t>
        </is>
      </c>
      <c r="E22511" s="75" t="n">
        <v>25082</v>
      </c>
      <c r="F22511" s="76" t="n">
        <v>23.781</v>
      </c>
      <c r="G22511" s="75" t="n">
        <v>191.6</v>
      </c>
    </row>
    <row r="22512">
      <c r="A22512" s="35" t="n">
        <v>2018</v>
      </c>
      <c r="B22512" s="35" t="n">
        <v>8073</v>
      </c>
      <c r="C22512" s="36" t="inlineStr">
        <is>
          <t>NG</t>
        </is>
      </c>
      <c r="D22512" s="36" t="inlineStr">
        <is>
          <t>Natural Gas</t>
        </is>
      </c>
      <c r="E22512" s="75" t="n">
        <v>262208</v>
      </c>
      <c r="F22512" s="76" t="n">
        <v>1.089</v>
      </c>
      <c r="G22512" s="75" t="n">
        <v>217</v>
      </c>
    </row>
    <row r="22513">
      <c r="A22513" s="35" t="n">
        <v>2018</v>
      </c>
      <c r="B22513" s="35" t="n">
        <v>8073</v>
      </c>
      <c r="C22513" s="36" t="inlineStr">
        <is>
          <t>NG</t>
        </is>
      </c>
      <c r="D22513" s="36" t="inlineStr">
        <is>
          <t>Natural Gas</t>
        </is>
      </c>
      <c r="E22513" s="75" t="n">
        <v>468501</v>
      </c>
      <c r="F22513" s="76" t="n">
        <v>1.088</v>
      </c>
      <c r="G22513" s="75" t="n">
        <v>178.2</v>
      </c>
    </row>
    <row r="22514">
      <c r="A22514" s="35" t="n">
        <v>2018</v>
      </c>
      <c r="B22514" s="35" t="n">
        <v>8073</v>
      </c>
      <c r="C22514" s="36" t="inlineStr">
        <is>
          <t>NG</t>
        </is>
      </c>
      <c r="D22514" s="36" t="inlineStr">
        <is>
          <t>Natural Gas</t>
        </is>
      </c>
      <c r="E22514" s="75" t="n">
        <v>846054</v>
      </c>
      <c r="F22514" s="76" t="n">
        <v>1.087</v>
      </c>
      <c r="G22514" s="75" t="n">
        <v>243.3</v>
      </c>
    </row>
    <row r="22515">
      <c r="A22515" s="35" t="n">
        <v>2018</v>
      </c>
      <c r="B22515" s="35" t="n">
        <v>8102</v>
      </c>
      <c r="C22515" s="36" t="inlineStr">
        <is>
          <t>BIT</t>
        </is>
      </c>
      <c r="D22515" s="36" t="inlineStr">
        <is>
          <t>Coal</t>
        </is>
      </c>
      <c r="E22515" s="75" t="n">
        <v>57482</v>
      </c>
      <c r="F22515" s="76" t="n">
        <v>25.344</v>
      </c>
      <c r="G22515" s="75" t="inlineStr">
        <is>
          <t>.</t>
        </is>
      </c>
    </row>
    <row r="22516">
      <c r="A22516" s="35" t="n">
        <v>2018</v>
      </c>
      <c r="B22516" s="35" t="n">
        <v>8102</v>
      </c>
      <c r="C22516" s="36" t="inlineStr">
        <is>
          <t>BIT</t>
        </is>
      </c>
      <c r="D22516" s="36" t="inlineStr">
        <is>
          <t>Coal</t>
        </is>
      </c>
      <c r="E22516" s="75" t="n">
        <v>57482</v>
      </c>
      <c r="F22516" s="76" t="n">
        <v>25.344</v>
      </c>
      <c r="G22516" s="75" t="inlineStr">
        <is>
          <t>.</t>
        </is>
      </c>
    </row>
    <row r="22517">
      <c r="A22517" s="35" t="n">
        <v>2018</v>
      </c>
      <c r="B22517" s="35" t="n">
        <v>8102</v>
      </c>
      <c r="C22517" s="36" t="inlineStr">
        <is>
          <t>BIT</t>
        </is>
      </c>
      <c r="D22517" s="36" t="inlineStr">
        <is>
          <t>Coal</t>
        </is>
      </c>
      <c r="E22517" s="75" t="n">
        <v>101473</v>
      </c>
      <c r="F22517" s="76" t="n">
        <v>24.702</v>
      </c>
      <c r="G22517" s="75" t="inlineStr">
        <is>
          <t>.</t>
        </is>
      </c>
    </row>
    <row r="22518">
      <c r="A22518" s="35" t="n">
        <v>2018</v>
      </c>
      <c r="B22518" s="35" t="n">
        <v>8102</v>
      </c>
      <c r="C22518" s="36" t="inlineStr">
        <is>
          <t>BIT</t>
        </is>
      </c>
      <c r="D22518" s="36" t="inlineStr">
        <is>
          <t>Coal</t>
        </is>
      </c>
      <c r="E22518" s="75" t="n">
        <v>283693</v>
      </c>
      <c r="F22518" s="76" t="n">
        <v>24.868</v>
      </c>
      <c r="G22518" s="75" t="inlineStr">
        <is>
          <t>.</t>
        </is>
      </c>
    </row>
    <row r="22519">
      <c r="A22519" s="35" t="n">
        <v>2018</v>
      </c>
      <c r="B22519" s="35" t="n">
        <v>8102</v>
      </c>
      <c r="C22519" s="36" t="inlineStr">
        <is>
          <t>BIT</t>
        </is>
      </c>
      <c r="D22519" s="36" t="inlineStr">
        <is>
          <t>Coal</t>
        </is>
      </c>
      <c r="E22519" s="75" t="n">
        <v>67176</v>
      </c>
      <c r="F22519" s="76" t="n">
        <v>24.896</v>
      </c>
      <c r="G22519" s="75" t="inlineStr">
        <is>
          <t>.</t>
        </is>
      </c>
    </row>
    <row r="22520">
      <c r="A22520" s="35" t="n">
        <v>2018</v>
      </c>
      <c r="B22520" s="35" t="n">
        <v>8219</v>
      </c>
      <c r="C22520" s="36" t="inlineStr">
        <is>
          <t>SUB</t>
        </is>
      </c>
      <c r="D22520" s="36" t="inlineStr">
        <is>
          <t>Coal</t>
        </is>
      </c>
      <c r="E22520" s="75" t="n">
        <v>59013</v>
      </c>
      <c r="F22520" s="76" t="n">
        <v>17.496</v>
      </c>
      <c r="G22520" s="75" t="n">
        <v>154.4</v>
      </c>
    </row>
    <row r="22521">
      <c r="A22521" s="35" t="n">
        <v>2018</v>
      </c>
      <c r="B22521" s="35" t="n">
        <v>8219</v>
      </c>
      <c r="C22521" s="36" t="inlineStr">
        <is>
          <t>DFO</t>
        </is>
      </c>
      <c r="D22521" s="36" t="inlineStr">
        <is>
          <t>Petroleum</t>
        </is>
      </c>
      <c r="E22521" s="75" t="n">
        <v>1133</v>
      </c>
      <c r="F22521" s="76" t="n">
        <v>5.67</v>
      </c>
      <c r="G22521" s="75" t="n">
        <v>1840.7</v>
      </c>
    </row>
    <row r="22522">
      <c r="A22522" s="35" t="n">
        <v>2018</v>
      </c>
      <c r="B22522" s="35" t="n">
        <v>8219</v>
      </c>
      <c r="C22522" s="36" t="inlineStr">
        <is>
          <t>NG</t>
        </is>
      </c>
      <c r="D22522" s="36" t="inlineStr">
        <is>
          <t>Natural Gas</t>
        </is>
      </c>
      <c r="E22522" s="75" t="n">
        <v>1929</v>
      </c>
      <c r="F22522" s="76" t="n">
        <v>1.14</v>
      </c>
      <c r="G22522" s="75" t="n">
        <v>6030.4</v>
      </c>
    </row>
    <row r="22523">
      <c r="A22523" s="35" t="n">
        <v>2018</v>
      </c>
      <c r="B22523" s="35" t="n">
        <v>8222</v>
      </c>
      <c r="C22523" s="36" t="inlineStr">
        <is>
          <t>LIG</t>
        </is>
      </c>
      <c r="D22523" s="36" t="inlineStr">
        <is>
          <t>Coal</t>
        </is>
      </c>
      <c r="E22523" s="75" t="n">
        <v>226267</v>
      </c>
      <c r="F22523" s="76" t="n">
        <v>13.778</v>
      </c>
      <c r="G22523" s="75" t="n">
        <v>238.6</v>
      </c>
    </row>
    <row r="22524">
      <c r="A22524" s="35" t="n">
        <v>2018</v>
      </c>
      <c r="B22524" s="35" t="n">
        <v>8222</v>
      </c>
      <c r="C22524" s="36" t="inlineStr">
        <is>
          <t>DFO</t>
        </is>
      </c>
      <c r="D22524" s="36" t="inlineStr">
        <is>
          <t>Petroleum</t>
        </is>
      </c>
      <c r="E22524" s="75" t="n">
        <v>214</v>
      </c>
      <c r="F22524" s="76" t="n">
        <v>6</v>
      </c>
      <c r="G22524" s="75" t="n">
        <v>1568.7</v>
      </c>
    </row>
    <row r="22525">
      <c r="A22525" s="35" t="n">
        <v>2018</v>
      </c>
      <c r="B22525" s="35" t="n">
        <v>8222</v>
      </c>
      <c r="C22525" s="36" t="inlineStr">
        <is>
          <t>DFO</t>
        </is>
      </c>
      <c r="D22525" s="36" t="inlineStr">
        <is>
          <t>Petroleum</t>
        </is>
      </c>
      <c r="E22525" s="75" t="n">
        <v>1422</v>
      </c>
      <c r="F22525" s="76" t="n">
        <v>6</v>
      </c>
      <c r="G22525" s="75" t="n">
        <v>1568.7</v>
      </c>
    </row>
    <row r="22526">
      <c r="A22526" s="35" t="n">
        <v>2018</v>
      </c>
      <c r="B22526" s="35" t="n">
        <v>8223</v>
      </c>
      <c r="C22526" s="36" t="inlineStr">
        <is>
          <t>SUB</t>
        </is>
      </c>
      <c r="D22526" s="36" t="inlineStr">
        <is>
          <t>Coal</t>
        </is>
      </c>
      <c r="E22526" s="75" t="n">
        <v>44885</v>
      </c>
      <c r="F22526" s="76" t="n">
        <v>17.66</v>
      </c>
      <c r="G22526" s="75" t="n">
        <v>272.5</v>
      </c>
    </row>
    <row r="22527">
      <c r="A22527" s="35" t="n">
        <v>2018</v>
      </c>
      <c r="B22527" s="35" t="n">
        <v>8223</v>
      </c>
      <c r="C22527" s="36" t="inlineStr">
        <is>
          <t>SUB</t>
        </is>
      </c>
      <c r="D22527" s="36" t="inlineStr">
        <is>
          <t>Coal</t>
        </is>
      </c>
      <c r="E22527" s="75" t="n">
        <v>235223</v>
      </c>
      <c r="F22527" s="76" t="n">
        <v>17.77</v>
      </c>
      <c r="G22527" s="75" t="n">
        <v>167.1</v>
      </c>
    </row>
    <row r="22528">
      <c r="A22528" s="35" t="n">
        <v>2018</v>
      </c>
      <c r="B22528" s="35" t="n">
        <v>8223</v>
      </c>
      <c r="C22528" s="36" t="inlineStr">
        <is>
          <t>SUB</t>
        </is>
      </c>
      <c r="D22528" s="36" t="inlineStr">
        <is>
          <t>Coal</t>
        </is>
      </c>
      <c r="E22528" s="75" t="n">
        <v>150586</v>
      </c>
      <c r="F22528" s="76" t="n">
        <v>17.75</v>
      </c>
      <c r="G22528" s="75" t="n">
        <v>211.2</v>
      </c>
    </row>
    <row r="22529">
      <c r="A22529" s="35" t="n">
        <v>2018</v>
      </c>
      <c r="B22529" s="35" t="n">
        <v>8223</v>
      </c>
      <c r="C22529" s="36" t="inlineStr">
        <is>
          <t>SUB</t>
        </is>
      </c>
      <c r="D22529" s="36" t="inlineStr">
        <is>
          <t>Coal</t>
        </is>
      </c>
      <c r="E22529" s="75" t="n">
        <v>105174</v>
      </c>
      <c r="F22529" s="76" t="n">
        <v>17.99</v>
      </c>
      <c r="G22529" s="75" t="n">
        <v>243.6</v>
      </c>
    </row>
    <row r="22530">
      <c r="A22530" s="35" t="n">
        <v>2018</v>
      </c>
      <c r="B22530" s="35" t="n">
        <v>8224</v>
      </c>
      <c r="C22530" s="36" t="inlineStr">
        <is>
          <t>DFO</t>
        </is>
      </c>
      <c r="D22530" s="36" t="inlineStr">
        <is>
          <t>Petroleum</t>
        </is>
      </c>
      <c r="E22530" s="75" t="n">
        <v>2469</v>
      </c>
      <c r="F22530" s="76" t="n">
        <v>5.834</v>
      </c>
      <c r="G22530" s="75" t="n">
        <v>1821</v>
      </c>
    </row>
    <row r="22531">
      <c r="A22531" s="35" t="n">
        <v>2018</v>
      </c>
      <c r="B22531" s="35" t="n">
        <v>8224</v>
      </c>
      <c r="C22531" s="36" t="inlineStr">
        <is>
          <t>SUB</t>
        </is>
      </c>
      <c r="D22531" s="36" t="inlineStr">
        <is>
          <t>Coal</t>
        </is>
      </c>
      <c r="E22531" s="75" t="n">
        <v>98313</v>
      </c>
      <c r="F22531" s="76" t="n">
        <v>19.3</v>
      </c>
      <c r="G22531" s="75" t="n">
        <v>325.3</v>
      </c>
    </row>
    <row r="22532">
      <c r="A22532" s="35" t="n">
        <v>2018</v>
      </c>
      <c r="B22532" s="35" t="n">
        <v>8226</v>
      </c>
      <c r="C22532" s="36" t="inlineStr">
        <is>
          <t>BIT</t>
        </is>
      </c>
      <c r="D22532" s="36" t="inlineStr">
        <is>
          <t>Coal</t>
        </is>
      </c>
      <c r="E22532" s="75" t="n">
        <v>50580</v>
      </c>
      <c r="F22532" s="76" t="n">
        <v>25.04</v>
      </c>
      <c r="G22532" s="75" t="inlineStr">
        <is>
          <t>.</t>
        </is>
      </c>
    </row>
    <row r="22533">
      <c r="A22533" s="35" t="n">
        <v>2018</v>
      </c>
      <c r="B22533" s="35" t="n">
        <v>8226</v>
      </c>
      <c r="C22533" s="36" t="inlineStr">
        <is>
          <t>NG</t>
        </is>
      </c>
      <c r="D22533" s="36" t="inlineStr">
        <is>
          <t>Natural Gas</t>
        </is>
      </c>
      <c r="E22533" s="75" t="n">
        <v>13475</v>
      </c>
      <c r="F22533" s="76" t="n">
        <v>1.03</v>
      </c>
      <c r="G22533" s="75" t="inlineStr">
        <is>
          <t>.</t>
        </is>
      </c>
    </row>
    <row r="22534">
      <c r="A22534" s="35" t="n">
        <v>2018</v>
      </c>
      <c r="B22534" s="35" t="n">
        <v>8816</v>
      </c>
      <c r="C22534" s="36" t="inlineStr">
        <is>
          <t>BIT</t>
        </is>
      </c>
      <c r="D22534" s="36" t="inlineStr">
        <is>
          <t>Coal</t>
        </is>
      </c>
      <c r="E22534" s="75" t="n">
        <v>42988</v>
      </c>
      <c r="F22534" s="76" t="n">
        <v>22.469</v>
      </c>
      <c r="G22534" s="75" t="n">
        <v>248.7</v>
      </c>
    </row>
    <row r="22535">
      <c r="A22535" s="35" t="n">
        <v>2018</v>
      </c>
      <c r="B22535" s="35" t="n">
        <v>8823</v>
      </c>
      <c r="C22535" s="36" t="inlineStr">
        <is>
          <t>DFO</t>
        </is>
      </c>
      <c r="D22535" s="36" t="inlineStr">
        <is>
          <t>Petroleum</t>
        </is>
      </c>
      <c r="E22535" s="75" t="n">
        <v>4924</v>
      </c>
      <c r="F22535" s="76" t="n">
        <v>5.728</v>
      </c>
      <c r="G22535" s="75" t="n">
        <v>1636.6</v>
      </c>
    </row>
    <row r="22536">
      <c r="A22536" s="35" t="n">
        <v>2018</v>
      </c>
      <c r="B22536" s="35" t="n">
        <v>8823</v>
      </c>
      <c r="C22536" s="36" t="inlineStr">
        <is>
          <t>DFO</t>
        </is>
      </c>
      <c r="D22536" s="36" t="inlineStr">
        <is>
          <t>Petroleum</t>
        </is>
      </c>
      <c r="E22536" s="75" t="n">
        <v>2006</v>
      </c>
      <c r="F22536" s="76" t="n">
        <v>5.728</v>
      </c>
      <c r="G22536" s="75" t="n">
        <v>1636.6</v>
      </c>
    </row>
    <row r="22537">
      <c r="A22537" s="35" t="n">
        <v>2018</v>
      </c>
      <c r="B22537" s="35" t="n">
        <v>8823</v>
      </c>
      <c r="C22537" s="36" t="inlineStr">
        <is>
          <t>DFO</t>
        </is>
      </c>
      <c r="D22537" s="36" t="inlineStr">
        <is>
          <t>Petroleum</t>
        </is>
      </c>
      <c r="E22537" s="75" t="n">
        <v>1972</v>
      </c>
      <c r="F22537" s="76" t="n">
        <v>5.728</v>
      </c>
      <c r="G22537" s="75" t="n">
        <v>1636.6</v>
      </c>
    </row>
    <row r="22538">
      <c r="A22538" s="35" t="n">
        <v>2018</v>
      </c>
      <c r="B22538" s="35" t="n">
        <v>8823</v>
      </c>
      <c r="C22538" s="36" t="inlineStr">
        <is>
          <t>RFO</t>
        </is>
      </c>
      <c r="D22538" s="36" t="inlineStr">
        <is>
          <t>Petroleum</t>
        </is>
      </c>
      <c r="E22538" s="75" t="n">
        <v>66550</v>
      </c>
      <c r="F22538" s="76" t="n">
        <v>6.332</v>
      </c>
      <c r="G22538" s="75" t="n">
        <v>1392.8</v>
      </c>
    </row>
    <row r="22539">
      <c r="A22539" s="35" t="n">
        <v>2018</v>
      </c>
      <c r="B22539" s="35" t="n">
        <v>8823</v>
      </c>
      <c r="C22539" s="36" t="inlineStr">
        <is>
          <t>RFO</t>
        </is>
      </c>
      <c r="D22539" s="36" t="inlineStr">
        <is>
          <t>Petroleum</t>
        </is>
      </c>
      <c r="E22539" s="75" t="n">
        <v>42865</v>
      </c>
      <c r="F22539" s="76" t="n">
        <v>6.359</v>
      </c>
      <c r="G22539" s="75" t="n">
        <v>1392.7</v>
      </c>
    </row>
    <row r="22540">
      <c r="A22540" s="35" t="n">
        <v>2018</v>
      </c>
      <c r="B22540" s="35" t="n">
        <v>8823</v>
      </c>
      <c r="C22540" s="36" t="inlineStr">
        <is>
          <t>RFO</t>
        </is>
      </c>
      <c r="D22540" s="36" t="inlineStr">
        <is>
          <t>Petroleum</t>
        </is>
      </c>
      <c r="E22540" s="75" t="n">
        <v>66818</v>
      </c>
      <c r="F22540" s="76" t="n">
        <v>6.324</v>
      </c>
      <c r="G22540" s="75" t="n">
        <v>1392.8</v>
      </c>
    </row>
    <row r="22541">
      <c r="A22541" s="35" t="n">
        <v>2018</v>
      </c>
      <c r="B22541" s="35" t="n">
        <v>8823</v>
      </c>
      <c r="C22541" s="36" t="inlineStr">
        <is>
          <t>RFO</t>
        </is>
      </c>
      <c r="D22541" s="36" t="inlineStr">
        <is>
          <t>Petroleum</t>
        </is>
      </c>
      <c r="E22541" s="75" t="n">
        <v>67124</v>
      </c>
      <c r="F22541" s="76" t="n">
        <v>6.31</v>
      </c>
      <c r="G22541" s="75" t="n">
        <v>1392.9</v>
      </c>
    </row>
    <row r="22542">
      <c r="A22542" s="35" t="n">
        <v>2018</v>
      </c>
      <c r="B22542" s="35" t="n">
        <v>8823</v>
      </c>
      <c r="C22542" s="36" t="inlineStr">
        <is>
          <t>RFO</t>
        </is>
      </c>
      <c r="D22542" s="36" t="inlineStr">
        <is>
          <t>Petroleum</t>
        </is>
      </c>
      <c r="E22542" s="75" t="n">
        <v>68844</v>
      </c>
      <c r="F22542" s="76" t="n">
        <v>6.344</v>
      </c>
      <c r="G22542" s="75" t="n">
        <v>1392.8</v>
      </c>
    </row>
    <row r="22543">
      <c r="A22543" s="35" t="n">
        <v>2018</v>
      </c>
      <c r="B22543" s="35" t="n">
        <v>8823</v>
      </c>
      <c r="C22543" s="36" t="inlineStr">
        <is>
          <t>RFO</t>
        </is>
      </c>
      <c r="D22543" s="36" t="inlineStr">
        <is>
          <t>Petroleum</t>
        </is>
      </c>
      <c r="E22543" s="75" t="n">
        <v>66502</v>
      </c>
      <c r="F22543" s="76" t="n">
        <v>6.344</v>
      </c>
      <c r="G22543" s="75" t="n">
        <v>1392.8</v>
      </c>
    </row>
    <row r="22544">
      <c r="A22544" s="35" t="n">
        <v>2018</v>
      </c>
      <c r="B22544" s="35" t="n">
        <v>8823</v>
      </c>
      <c r="C22544" s="36" t="inlineStr">
        <is>
          <t>RFO</t>
        </is>
      </c>
      <c r="D22544" s="36" t="inlineStr">
        <is>
          <t>Petroleum</t>
        </is>
      </c>
      <c r="E22544" s="75" t="n">
        <v>66651</v>
      </c>
      <c r="F22544" s="76" t="n">
        <v>6.304</v>
      </c>
      <c r="G22544" s="75" t="n">
        <v>1392.9</v>
      </c>
    </row>
    <row r="22545">
      <c r="A22545" s="35" t="n">
        <v>2018</v>
      </c>
      <c r="B22545" s="35" t="n">
        <v>8827</v>
      </c>
      <c r="C22545" s="36" t="inlineStr">
        <is>
          <t>BIT</t>
        </is>
      </c>
      <c r="D22545" s="36" t="inlineStr">
        <is>
          <t>Coal</t>
        </is>
      </c>
      <c r="E22545" s="75" t="n">
        <v>23007</v>
      </c>
      <c r="F22545" s="76" t="n">
        <v>25.646</v>
      </c>
      <c r="G22545" s="75" t="n">
        <v>234.4</v>
      </c>
    </row>
    <row r="22546">
      <c r="A22546" s="35" t="n">
        <v>2018</v>
      </c>
      <c r="B22546" s="35" t="n">
        <v>8827</v>
      </c>
      <c r="C22546" s="36" t="inlineStr">
        <is>
          <t>BIT</t>
        </is>
      </c>
      <c r="D22546" s="36" t="inlineStr">
        <is>
          <t>Coal</t>
        </is>
      </c>
      <c r="E22546" s="75" t="n">
        <v>17163</v>
      </c>
      <c r="F22546" s="76" t="n">
        <v>23.082</v>
      </c>
      <c r="G22546" s="75" t="n">
        <v>229.8</v>
      </c>
    </row>
    <row r="22547">
      <c r="A22547" s="35" t="n">
        <v>2018</v>
      </c>
      <c r="B22547" s="35" t="n">
        <v>8827</v>
      </c>
      <c r="C22547" s="36" t="inlineStr">
        <is>
          <t>BIT</t>
        </is>
      </c>
      <c r="D22547" s="36" t="inlineStr">
        <is>
          <t>Coal</t>
        </is>
      </c>
      <c r="E22547" s="75" t="n">
        <v>65856</v>
      </c>
      <c r="F22547" s="76" t="n">
        <v>22.356</v>
      </c>
      <c r="G22547" s="75" t="n">
        <v>238.7</v>
      </c>
    </row>
    <row r="22548">
      <c r="A22548" s="35" t="n">
        <v>2018</v>
      </c>
      <c r="B22548" s="35" t="n">
        <v>8827</v>
      </c>
      <c r="C22548" s="36" t="inlineStr">
        <is>
          <t>BIT</t>
        </is>
      </c>
      <c r="D22548" s="36" t="inlineStr">
        <is>
          <t>Coal</t>
        </is>
      </c>
      <c r="E22548" s="75" t="n">
        <v>23683</v>
      </c>
      <c r="F22548" s="76" t="n">
        <v>23.802</v>
      </c>
      <c r="G22548" s="75" t="n">
        <v>222</v>
      </c>
    </row>
    <row r="22549">
      <c r="A22549" s="35" t="n">
        <v>2018</v>
      </c>
      <c r="B22549" s="35" t="n">
        <v>8827</v>
      </c>
      <c r="C22549" s="36" t="inlineStr">
        <is>
          <t>BIT</t>
        </is>
      </c>
      <c r="D22549" s="36" t="inlineStr">
        <is>
          <t>Coal</t>
        </is>
      </c>
      <c r="E22549" s="75" t="n">
        <v>24314</v>
      </c>
      <c r="F22549" s="76" t="n">
        <v>23.082</v>
      </c>
      <c r="G22549" s="75" t="n">
        <v>256.1</v>
      </c>
    </row>
    <row r="22550">
      <c r="A22550" s="35" t="n">
        <v>2018</v>
      </c>
      <c r="B22550" s="35" t="n">
        <v>8831</v>
      </c>
      <c r="C22550" s="36" t="inlineStr">
        <is>
          <t>NG</t>
        </is>
      </c>
      <c r="D22550" s="36" t="inlineStr">
        <is>
          <t>Natural Gas</t>
        </is>
      </c>
      <c r="E22550" s="75" t="n">
        <v>71436</v>
      </c>
      <c r="F22550" s="76" t="n">
        <v>1.03</v>
      </c>
      <c r="G22550" s="75" t="n">
        <v>302.7</v>
      </c>
    </row>
    <row r="22551">
      <c r="A22551" s="35" t="n">
        <v>2018</v>
      </c>
      <c r="B22551" s="35" t="n">
        <v>8832</v>
      </c>
      <c r="C22551" s="36" t="inlineStr">
        <is>
          <t>NG</t>
        </is>
      </c>
      <c r="D22551" s="36" t="inlineStr">
        <is>
          <t>Natural Gas</t>
        </is>
      </c>
      <c r="E22551" s="75" t="n">
        <v>74583</v>
      </c>
      <c r="F22551" s="76" t="n">
        <v>1.03</v>
      </c>
      <c r="G22551" s="75" t="n">
        <v>302.1</v>
      </c>
    </row>
    <row r="22552">
      <c r="A22552" s="35" t="n">
        <v>2018</v>
      </c>
      <c r="B22552" s="35" t="n">
        <v>8832</v>
      </c>
      <c r="C22552" s="36" t="inlineStr">
        <is>
          <t>NG</t>
        </is>
      </c>
      <c r="D22552" s="36" t="inlineStr">
        <is>
          <t>Natural Gas</t>
        </is>
      </c>
      <c r="E22552" s="75" t="n">
        <v>207995</v>
      </c>
      <c r="F22552" s="76" t="n">
        <v>1.03</v>
      </c>
      <c r="G22552" s="75" t="n">
        <v>302.1</v>
      </c>
    </row>
    <row r="22553">
      <c r="A22553" s="35" t="n">
        <v>2018</v>
      </c>
      <c r="B22553" s="35" t="n">
        <v>8832</v>
      </c>
      <c r="C22553" s="36" t="inlineStr">
        <is>
          <t>NG</t>
        </is>
      </c>
      <c r="D22553" s="36" t="inlineStr">
        <is>
          <t>Natural Gas</t>
        </is>
      </c>
      <c r="E22553" s="75" t="n">
        <v>59943</v>
      </c>
      <c r="F22553" s="76" t="n">
        <v>1.03</v>
      </c>
      <c r="G22553" s="75" t="n">
        <v>310.3</v>
      </c>
    </row>
    <row r="22554">
      <c r="A22554" s="35" t="n">
        <v>2018</v>
      </c>
      <c r="B22554" s="35" t="n">
        <v>8832</v>
      </c>
      <c r="C22554" s="36" t="inlineStr">
        <is>
          <t>NG</t>
        </is>
      </c>
      <c r="D22554" s="36" t="inlineStr">
        <is>
          <t>Natural Gas</t>
        </is>
      </c>
      <c r="E22554" s="75" t="n">
        <v>48121</v>
      </c>
      <c r="F22554" s="76" t="n">
        <v>1.03</v>
      </c>
      <c r="G22554" s="75" t="n">
        <v>258.2</v>
      </c>
    </row>
    <row r="22555">
      <c r="A22555" s="35" t="n">
        <v>2018</v>
      </c>
      <c r="B22555" s="35" t="n">
        <v>8832</v>
      </c>
      <c r="C22555" s="36" t="inlineStr">
        <is>
          <t>NG</t>
        </is>
      </c>
      <c r="D22555" s="36" t="inlineStr">
        <is>
          <t>Natural Gas</t>
        </is>
      </c>
      <c r="E22555" s="75" t="n">
        <v>30693</v>
      </c>
      <c r="F22555" s="76" t="n">
        <v>1.03</v>
      </c>
      <c r="G22555" s="75" t="n">
        <v>302</v>
      </c>
    </row>
    <row r="22556">
      <c r="A22556" s="35" t="n">
        <v>2018</v>
      </c>
      <c r="B22556" s="35" t="n">
        <v>8832</v>
      </c>
      <c r="C22556" s="36" t="inlineStr">
        <is>
          <t>NG</t>
        </is>
      </c>
      <c r="D22556" s="36" t="inlineStr">
        <is>
          <t>Natural Gas</t>
        </is>
      </c>
      <c r="E22556" s="75" t="n">
        <v>25704</v>
      </c>
      <c r="F22556" s="76" t="n">
        <v>1.03</v>
      </c>
      <c r="G22556" s="75" t="n">
        <v>302</v>
      </c>
    </row>
    <row r="22557">
      <c r="A22557" s="35" t="n">
        <v>2018</v>
      </c>
      <c r="B22557" s="35" t="n">
        <v>8832</v>
      </c>
      <c r="C22557" s="36" t="inlineStr">
        <is>
          <t>NG</t>
        </is>
      </c>
      <c r="D22557" s="36" t="inlineStr">
        <is>
          <t>Natural Gas</t>
        </is>
      </c>
      <c r="E22557" s="75" t="n">
        <v>20388</v>
      </c>
      <c r="F22557" s="76" t="n">
        <v>1.03</v>
      </c>
      <c r="G22557" s="75" t="n">
        <v>302.1</v>
      </c>
    </row>
    <row r="22558">
      <c r="A22558" s="35" t="n">
        <v>2018</v>
      </c>
      <c r="B22558" s="35" t="n">
        <v>8832</v>
      </c>
      <c r="C22558" s="36" t="inlineStr">
        <is>
          <t>NG</t>
        </is>
      </c>
      <c r="D22558" s="36" t="inlineStr">
        <is>
          <t>Natural Gas</t>
        </is>
      </c>
      <c r="E22558" s="75" t="n">
        <v>14740</v>
      </c>
      <c r="F22558" s="76" t="n">
        <v>1.03</v>
      </c>
      <c r="G22558" s="75" t="n">
        <v>310.3</v>
      </c>
    </row>
    <row r="22559">
      <c r="A22559" s="35" t="n">
        <v>2018</v>
      </c>
      <c r="B22559" s="35" t="n">
        <v>8832</v>
      </c>
      <c r="C22559" s="36" t="inlineStr">
        <is>
          <t>NG</t>
        </is>
      </c>
      <c r="D22559" s="36" t="inlineStr">
        <is>
          <t>Natural Gas</t>
        </is>
      </c>
      <c r="E22559" s="75" t="n">
        <v>9709</v>
      </c>
      <c r="F22559" s="76" t="n">
        <v>1.03</v>
      </c>
      <c r="G22559" s="75" t="n">
        <v>294.3</v>
      </c>
    </row>
    <row r="22560">
      <c r="A22560" s="35" t="n">
        <v>2018</v>
      </c>
      <c r="B22560" s="35" t="n">
        <v>8832</v>
      </c>
      <c r="C22560" s="36" t="inlineStr">
        <is>
          <t>NG</t>
        </is>
      </c>
      <c r="D22560" s="36" t="inlineStr">
        <is>
          <t>Natural Gas</t>
        </is>
      </c>
      <c r="E22560" s="75" t="n">
        <v>4914</v>
      </c>
      <c r="F22560" s="76" t="n">
        <v>1.03</v>
      </c>
      <c r="G22560" s="75" t="n">
        <v>307.1</v>
      </c>
    </row>
    <row r="22561">
      <c r="A22561" s="35" t="n">
        <v>2018</v>
      </c>
      <c r="B22561" s="35" t="n">
        <v>8832</v>
      </c>
      <c r="C22561" s="36" t="inlineStr">
        <is>
          <t>NG</t>
        </is>
      </c>
      <c r="D22561" s="36" t="inlineStr">
        <is>
          <t>Natural Gas</t>
        </is>
      </c>
      <c r="E22561" s="75" t="n">
        <v>106</v>
      </c>
      <c r="F22561" s="76" t="n">
        <v>1.03</v>
      </c>
      <c r="G22561" s="75" t="n">
        <v>306.2</v>
      </c>
    </row>
    <row r="22562">
      <c r="A22562" s="35" t="n">
        <v>2018</v>
      </c>
      <c r="B22562" s="35" t="n">
        <v>8834</v>
      </c>
      <c r="C22562" s="36" t="inlineStr">
        <is>
          <t>SUB</t>
        </is>
      </c>
      <c r="D22562" s="36" t="inlineStr">
        <is>
          <t>Coal</t>
        </is>
      </c>
      <c r="E22562" s="75" t="n">
        <v>15914</v>
      </c>
      <c r="F22562" s="76" t="n">
        <v>17.848</v>
      </c>
      <c r="G22562" s="75" t="n">
        <v>166.5</v>
      </c>
    </row>
    <row r="22563">
      <c r="A22563" s="35" t="n">
        <v>2018</v>
      </c>
      <c r="B22563" s="35" t="n">
        <v>8834</v>
      </c>
      <c r="C22563" s="36" t="inlineStr">
        <is>
          <t>SUB</t>
        </is>
      </c>
      <c r="D22563" s="36" t="inlineStr">
        <is>
          <t>Coal</t>
        </is>
      </c>
      <c r="E22563" s="75" t="n">
        <v>15998</v>
      </c>
      <c r="F22563" s="76" t="n">
        <v>17.584</v>
      </c>
      <c r="G22563" s="75" t="n">
        <v>172</v>
      </c>
    </row>
    <row r="22564">
      <c r="A22564" s="35" t="n">
        <v>2018</v>
      </c>
      <c r="B22564" s="35" t="n">
        <v>8834</v>
      </c>
      <c r="C22564" s="36" t="inlineStr">
        <is>
          <t>SUB</t>
        </is>
      </c>
      <c r="D22564" s="36" t="inlineStr">
        <is>
          <t>Coal</t>
        </is>
      </c>
      <c r="E22564" s="75" t="n">
        <v>15810</v>
      </c>
      <c r="F22564" s="76" t="n">
        <v>18.064</v>
      </c>
      <c r="G22564" s="75" t="n">
        <v>162.6</v>
      </c>
    </row>
    <row r="22565">
      <c r="A22565" s="35" t="n">
        <v>2018</v>
      </c>
      <c r="B22565" s="35" t="n">
        <v>8834</v>
      </c>
      <c r="C22565" s="36" t="inlineStr">
        <is>
          <t>SUB</t>
        </is>
      </c>
      <c r="D22565" s="36" t="inlineStr">
        <is>
          <t>Coal</t>
        </is>
      </c>
      <c r="E22565" s="75" t="n">
        <v>31911</v>
      </c>
      <c r="F22565" s="76" t="n">
        <v>17.97</v>
      </c>
      <c r="G22565" s="75" t="n">
        <v>163.4</v>
      </c>
    </row>
    <row r="22566">
      <c r="A22566" s="35" t="n">
        <v>2018</v>
      </c>
      <c r="B22566" s="35" t="n">
        <v>8837</v>
      </c>
      <c r="C22566" s="36" t="inlineStr">
        <is>
          <t>SUB</t>
        </is>
      </c>
      <c r="D22566" s="36" t="inlineStr">
        <is>
          <t>Coal</t>
        </is>
      </c>
      <c r="E22566" s="75" t="n">
        <v>15966</v>
      </c>
      <c r="F22566" s="76" t="n">
        <v>17.672</v>
      </c>
      <c r="G22566" s="75" t="n">
        <v>203.8</v>
      </c>
    </row>
    <row r="22567">
      <c r="A22567" s="35" t="n">
        <v>2018</v>
      </c>
      <c r="B22567" s="35" t="n">
        <v>8837</v>
      </c>
      <c r="C22567" s="36" t="inlineStr">
        <is>
          <t>BIT</t>
        </is>
      </c>
      <c r="D22567" s="36" t="inlineStr">
        <is>
          <t>Coal</t>
        </is>
      </c>
      <c r="E22567" s="75" t="n">
        <v>198350</v>
      </c>
      <c r="F22567" s="76" t="n">
        <v>24.626</v>
      </c>
      <c r="G22567" s="75" t="n">
        <v>231.5</v>
      </c>
    </row>
    <row r="22568">
      <c r="A22568" s="35" t="n">
        <v>2018</v>
      </c>
      <c r="B22568" s="35" t="n">
        <v>8837</v>
      </c>
      <c r="C22568" s="36" t="inlineStr">
        <is>
          <t>SUB</t>
        </is>
      </c>
      <c r="D22568" s="36" t="inlineStr">
        <is>
          <t>Coal</t>
        </is>
      </c>
      <c r="E22568" s="75" t="n">
        <v>112444</v>
      </c>
      <c r="F22568" s="76" t="n">
        <v>17.634</v>
      </c>
      <c r="G22568" s="75" t="n">
        <v>205.2</v>
      </c>
    </row>
    <row r="22569">
      <c r="A22569" s="35" t="n">
        <v>2018</v>
      </c>
      <c r="B22569" s="35" t="n">
        <v>8837</v>
      </c>
      <c r="C22569" s="36" t="inlineStr">
        <is>
          <t>SUB</t>
        </is>
      </c>
      <c r="D22569" s="36" t="inlineStr">
        <is>
          <t>Coal</t>
        </is>
      </c>
      <c r="E22569" s="75" t="n">
        <v>47784</v>
      </c>
      <c r="F22569" s="76" t="n">
        <v>17.566</v>
      </c>
      <c r="G22569" s="75" t="n">
        <v>167</v>
      </c>
    </row>
    <row r="22570">
      <c r="A22570" s="35" t="n">
        <v>2018</v>
      </c>
      <c r="B22570" s="35" t="n">
        <v>8837</v>
      </c>
      <c r="C22570" s="36" t="inlineStr">
        <is>
          <t>SUB</t>
        </is>
      </c>
      <c r="D22570" s="36" t="inlineStr">
        <is>
          <t>Coal</t>
        </is>
      </c>
      <c r="E22570" s="75" t="n">
        <v>16017</v>
      </c>
      <c r="F22570" s="76" t="n">
        <v>17.714</v>
      </c>
      <c r="G22570" s="75" t="n">
        <v>165.7</v>
      </c>
    </row>
    <row r="22571">
      <c r="A22571" s="35" t="n">
        <v>2018</v>
      </c>
      <c r="B22571" s="35" t="n">
        <v>8841</v>
      </c>
      <c r="C22571" s="36" t="inlineStr">
        <is>
          <t>SUB</t>
        </is>
      </c>
      <c r="D22571" s="36" t="inlineStr">
        <is>
          <t>Coal</t>
        </is>
      </c>
      <c r="E22571" s="75" t="n">
        <v>460913</v>
      </c>
      <c r="F22571" s="76" t="n">
        <v>18.689</v>
      </c>
      <c r="G22571" s="75" t="n">
        <v>196.7</v>
      </c>
    </row>
    <row r="22572">
      <c r="A22572" s="35" t="n">
        <v>2018</v>
      </c>
      <c r="B22572" s="35" t="n">
        <v>8841</v>
      </c>
      <c r="C22572" s="36" t="inlineStr">
        <is>
          <t>SUB</t>
        </is>
      </c>
      <c r="D22572" s="36" t="inlineStr">
        <is>
          <t>Coal</t>
        </is>
      </c>
      <c r="E22572" s="75" t="n">
        <v>267401</v>
      </c>
      <c r="F22572" s="76" t="n">
        <v>19.027</v>
      </c>
      <c r="G22572" s="75" t="n">
        <v>210.5</v>
      </c>
    </row>
    <row r="22573">
      <c r="A22573" s="35" t="n">
        <v>2018</v>
      </c>
      <c r="B22573" s="35" t="n">
        <v>8845</v>
      </c>
      <c r="C22573" s="36" t="inlineStr">
        <is>
          <t>BIT</t>
        </is>
      </c>
      <c r="D22573" s="36" t="inlineStr">
        <is>
          <t>Coal</t>
        </is>
      </c>
      <c r="E22573" s="75" t="n">
        <v>9649</v>
      </c>
      <c r="F22573" s="76" t="n">
        <v>14.652</v>
      </c>
      <c r="G22573" s="75" t="inlineStr">
        <is>
          <t>.</t>
        </is>
      </c>
    </row>
    <row r="22574">
      <c r="A22574" s="35" t="n">
        <v>2018</v>
      </c>
      <c r="B22574" s="35" t="n">
        <v>8845</v>
      </c>
      <c r="C22574" s="36" t="inlineStr">
        <is>
          <t>WC</t>
        </is>
      </c>
      <c r="D22574" s="36" t="inlineStr">
        <is>
          <t>Coal</t>
        </is>
      </c>
      <c r="E22574" s="75" t="n">
        <v>13748</v>
      </c>
      <c r="F22574" s="76" t="n">
        <v>15.602</v>
      </c>
      <c r="G22574" s="75" t="inlineStr">
        <is>
          <t>.</t>
        </is>
      </c>
    </row>
    <row r="22575">
      <c r="A22575" s="35" t="n">
        <v>2018</v>
      </c>
      <c r="B22575" s="35" t="n">
        <v>8845</v>
      </c>
      <c r="C22575" s="36" t="inlineStr">
        <is>
          <t>BIT</t>
        </is>
      </c>
      <c r="D22575" s="36" t="inlineStr">
        <is>
          <t>Coal</t>
        </is>
      </c>
      <c r="E22575" s="75" t="n">
        <v>23400</v>
      </c>
      <c r="F22575" s="76" t="n">
        <v>20.562</v>
      </c>
      <c r="G22575" s="75" t="inlineStr">
        <is>
          <t>.</t>
        </is>
      </c>
    </row>
    <row r="22576">
      <c r="A22576" s="35" t="n">
        <v>2018</v>
      </c>
      <c r="B22576" s="35" t="n">
        <v>8845</v>
      </c>
      <c r="C22576" s="36" t="inlineStr">
        <is>
          <t>BIT</t>
        </is>
      </c>
      <c r="D22576" s="36" t="inlineStr">
        <is>
          <t>Coal</t>
        </is>
      </c>
      <c r="E22576" s="75" t="n">
        <v>12329</v>
      </c>
      <c r="F22576" s="76" t="n">
        <v>22.868</v>
      </c>
      <c r="G22576" s="75" t="inlineStr">
        <is>
          <t>.</t>
        </is>
      </c>
    </row>
    <row r="22577">
      <c r="A22577" s="35" t="n">
        <v>2018</v>
      </c>
      <c r="B22577" s="35" t="n">
        <v>8845</v>
      </c>
      <c r="C22577" s="36" t="inlineStr">
        <is>
          <t>BIT</t>
        </is>
      </c>
      <c r="D22577" s="36" t="inlineStr">
        <is>
          <t>Coal</t>
        </is>
      </c>
      <c r="E22577" s="75" t="n">
        <v>8709</v>
      </c>
      <c r="F22577" s="76" t="n">
        <v>25.232</v>
      </c>
      <c r="G22577" s="75" t="inlineStr">
        <is>
          <t>.</t>
        </is>
      </c>
    </row>
    <row r="22578">
      <c r="A22578" s="35" t="n">
        <v>2018</v>
      </c>
      <c r="B22578" s="35" t="n">
        <v>8845</v>
      </c>
      <c r="C22578" s="36" t="inlineStr">
        <is>
          <t>BIT</t>
        </is>
      </c>
      <c r="D22578" s="36" t="inlineStr">
        <is>
          <t>Coal</t>
        </is>
      </c>
      <c r="E22578" s="75" t="n">
        <v>29678</v>
      </c>
      <c r="F22578" s="76" t="n">
        <v>26.488</v>
      </c>
      <c r="G22578" s="75" t="inlineStr">
        <is>
          <t>.</t>
        </is>
      </c>
    </row>
    <row r="22579">
      <c r="A22579" s="35" t="n">
        <v>2018</v>
      </c>
      <c r="B22579" s="35" t="n">
        <v>8845</v>
      </c>
      <c r="C22579" s="36" t="inlineStr">
        <is>
          <t>BIT</t>
        </is>
      </c>
      <c r="D22579" s="36" t="inlineStr">
        <is>
          <t>Coal</t>
        </is>
      </c>
      <c r="E22579" s="75" t="n">
        <v>12779</v>
      </c>
      <c r="F22579" s="76" t="n">
        <v>25.194</v>
      </c>
      <c r="G22579" s="75" t="inlineStr">
        <is>
          <t>.</t>
        </is>
      </c>
    </row>
    <row r="22580">
      <c r="A22580" s="35" t="n">
        <v>2018</v>
      </c>
      <c r="B22580" s="35" t="n">
        <v>8845</v>
      </c>
      <c r="C22580" s="36" t="inlineStr">
        <is>
          <t>BIT</t>
        </is>
      </c>
      <c r="D22580" s="36" t="inlineStr">
        <is>
          <t>Coal</t>
        </is>
      </c>
      <c r="E22580" s="75" t="n">
        <v>178983</v>
      </c>
      <c r="F22580" s="76" t="n">
        <v>26.372</v>
      </c>
      <c r="G22580" s="75" t="inlineStr">
        <is>
          <t>.</t>
        </is>
      </c>
    </row>
    <row r="22581">
      <c r="A22581" s="35" t="n">
        <v>2018</v>
      </c>
      <c r="B22581" s="35" t="n">
        <v>8845</v>
      </c>
      <c r="C22581" s="36" t="inlineStr">
        <is>
          <t>BIT</t>
        </is>
      </c>
      <c r="D22581" s="36" t="inlineStr">
        <is>
          <t>Coal</t>
        </is>
      </c>
      <c r="E22581" s="75" t="n">
        <v>1656</v>
      </c>
      <c r="F22581" s="76" t="n">
        <v>16.838</v>
      </c>
      <c r="G22581" s="75" t="inlineStr">
        <is>
          <t>.</t>
        </is>
      </c>
    </row>
    <row r="22582">
      <c r="A22582" s="35" t="n">
        <v>2018</v>
      </c>
      <c r="B22582" s="35" t="n">
        <v>8845</v>
      </c>
      <c r="C22582" s="36" t="inlineStr">
        <is>
          <t>BIT</t>
        </is>
      </c>
      <c r="D22582" s="36" t="inlineStr">
        <is>
          <t>Coal</t>
        </is>
      </c>
      <c r="E22582" s="75" t="n">
        <v>148864</v>
      </c>
      <c r="F22582" s="76" t="n">
        <v>25.91</v>
      </c>
      <c r="G22582" s="75" t="inlineStr">
        <is>
          <t>.</t>
        </is>
      </c>
    </row>
    <row r="22583">
      <c r="A22583" s="35" t="n">
        <v>2018</v>
      </c>
      <c r="B22583" s="35" t="n">
        <v>8845</v>
      </c>
      <c r="C22583" s="36" t="inlineStr">
        <is>
          <t>BIT</t>
        </is>
      </c>
      <c r="D22583" s="36" t="inlineStr">
        <is>
          <t>Coal</t>
        </is>
      </c>
      <c r="E22583" s="75" t="n">
        <v>4485</v>
      </c>
      <c r="F22583" s="76" t="n">
        <v>16.866</v>
      </c>
      <c r="G22583" s="75" t="inlineStr">
        <is>
          <t>.</t>
        </is>
      </c>
    </row>
    <row r="22584">
      <c r="A22584" s="35" t="n">
        <v>2018</v>
      </c>
      <c r="B22584" s="35" t="n">
        <v>8845</v>
      </c>
      <c r="C22584" s="36" t="inlineStr">
        <is>
          <t>BIT</t>
        </is>
      </c>
      <c r="D22584" s="36" t="inlineStr">
        <is>
          <t>Coal</t>
        </is>
      </c>
      <c r="E22584" s="75" t="n">
        <v>429</v>
      </c>
      <c r="F22584" s="76" t="n">
        <v>24.344</v>
      </c>
      <c r="G22584" s="75" t="inlineStr">
        <is>
          <t>.</t>
        </is>
      </c>
    </row>
    <row r="22585">
      <c r="A22585" s="35" t="n">
        <v>2018</v>
      </c>
      <c r="B22585" s="35" t="n">
        <v>8845</v>
      </c>
      <c r="C22585" s="36" t="inlineStr">
        <is>
          <t>BIT</t>
        </is>
      </c>
      <c r="D22585" s="36" t="inlineStr">
        <is>
          <t>Coal</t>
        </is>
      </c>
      <c r="E22585" s="75" t="n">
        <v>1058</v>
      </c>
      <c r="F22585" s="76" t="n">
        <v>21.95</v>
      </c>
      <c r="G22585" s="75" t="inlineStr">
        <is>
          <t>.</t>
        </is>
      </c>
    </row>
    <row r="22586">
      <c r="A22586" s="35" t="n">
        <v>2018</v>
      </c>
      <c r="B22586" s="35" t="n">
        <v>8845</v>
      </c>
      <c r="C22586" s="36" t="inlineStr">
        <is>
          <t>BIT</t>
        </is>
      </c>
      <c r="D22586" s="36" t="inlineStr">
        <is>
          <t>Coal</t>
        </is>
      </c>
      <c r="E22586" s="75" t="n">
        <v>1545</v>
      </c>
      <c r="F22586" s="76" t="n">
        <v>21.63</v>
      </c>
      <c r="G22586" s="75" t="inlineStr">
        <is>
          <t>.</t>
        </is>
      </c>
    </row>
    <row r="22587">
      <c r="A22587" s="35" t="n">
        <v>2018</v>
      </c>
      <c r="B22587" s="35" t="n">
        <v>8845</v>
      </c>
      <c r="C22587" s="36" t="inlineStr">
        <is>
          <t>BIT</t>
        </is>
      </c>
      <c r="D22587" s="36" t="inlineStr">
        <is>
          <t>Coal</t>
        </is>
      </c>
      <c r="E22587" s="75" t="n">
        <v>1787</v>
      </c>
      <c r="F22587" s="76" t="n">
        <v>23.14</v>
      </c>
      <c r="G22587" s="75" t="inlineStr">
        <is>
          <t>.</t>
        </is>
      </c>
    </row>
    <row r="22588">
      <c r="A22588" s="35" t="n">
        <v>2018</v>
      </c>
      <c r="B22588" s="35" t="n">
        <v>8845</v>
      </c>
      <c r="C22588" s="36" t="inlineStr">
        <is>
          <t>BIT</t>
        </is>
      </c>
      <c r="D22588" s="36" t="inlineStr">
        <is>
          <t>Coal</t>
        </is>
      </c>
      <c r="E22588" s="75" t="n">
        <v>2402</v>
      </c>
      <c r="F22588" s="76" t="n">
        <v>20.526</v>
      </c>
      <c r="G22588" s="75" t="inlineStr">
        <is>
          <t>.</t>
        </is>
      </c>
    </row>
    <row r="22589">
      <c r="A22589" s="35" t="n">
        <v>2018</v>
      </c>
      <c r="B22589" s="35" t="n">
        <v>8846</v>
      </c>
      <c r="C22589" s="36" t="inlineStr">
        <is>
          <t>BIT</t>
        </is>
      </c>
      <c r="D22589" s="36" t="inlineStr">
        <is>
          <t>Coal</t>
        </is>
      </c>
      <c r="E22589" s="75" t="n">
        <v>1009</v>
      </c>
      <c r="F22589" s="76" t="n">
        <v>17.802</v>
      </c>
      <c r="G22589" s="75" t="inlineStr">
        <is>
          <t>.</t>
        </is>
      </c>
    </row>
    <row r="22590">
      <c r="A22590" s="35" t="n">
        <v>2018</v>
      </c>
      <c r="B22590" s="35" t="n">
        <v>8846</v>
      </c>
      <c r="C22590" s="36" t="inlineStr">
        <is>
          <t>BIT</t>
        </is>
      </c>
      <c r="D22590" s="36" t="inlineStr">
        <is>
          <t>Coal</t>
        </is>
      </c>
      <c r="E22590" s="75" t="n">
        <v>1822</v>
      </c>
      <c r="F22590" s="76" t="n">
        <v>22.264</v>
      </c>
      <c r="G22590" s="75" t="inlineStr">
        <is>
          <t>.</t>
        </is>
      </c>
    </row>
    <row r="22591">
      <c r="A22591" s="35" t="n">
        <v>2018</v>
      </c>
      <c r="B22591" s="35" t="n">
        <v>8846</v>
      </c>
      <c r="C22591" s="36" t="inlineStr">
        <is>
          <t>BIT</t>
        </is>
      </c>
      <c r="D22591" s="36" t="inlineStr">
        <is>
          <t>Coal</t>
        </is>
      </c>
      <c r="E22591" s="75" t="n">
        <v>2447</v>
      </c>
      <c r="F22591" s="76" t="n">
        <v>15.298</v>
      </c>
      <c r="G22591" s="75" t="inlineStr">
        <is>
          <t>.</t>
        </is>
      </c>
    </row>
    <row r="22592">
      <c r="A22592" s="35" t="n">
        <v>2018</v>
      </c>
      <c r="B22592" s="35" t="n">
        <v>8846</v>
      </c>
      <c r="C22592" s="36" t="inlineStr">
        <is>
          <t>BIT</t>
        </is>
      </c>
      <c r="D22592" s="36" t="inlineStr">
        <is>
          <t>Coal</t>
        </is>
      </c>
      <c r="E22592" s="75" t="n">
        <v>8867</v>
      </c>
      <c r="F22592" s="76" t="n">
        <v>14.612</v>
      </c>
      <c r="G22592" s="75" t="inlineStr">
        <is>
          <t>.</t>
        </is>
      </c>
    </row>
    <row r="22593">
      <c r="A22593" s="35" t="n">
        <v>2018</v>
      </c>
      <c r="B22593" s="35" t="n">
        <v>8846</v>
      </c>
      <c r="C22593" s="36" t="inlineStr">
        <is>
          <t>BIT</t>
        </is>
      </c>
      <c r="D22593" s="36" t="inlineStr">
        <is>
          <t>Coal</t>
        </is>
      </c>
      <c r="E22593" s="75" t="n">
        <v>18046</v>
      </c>
      <c r="F22593" s="76" t="n">
        <v>23.232</v>
      </c>
      <c r="G22593" s="75" t="inlineStr">
        <is>
          <t>.</t>
        </is>
      </c>
    </row>
    <row r="22594">
      <c r="A22594" s="35" t="n">
        <v>2018</v>
      </c>
      <c r="B22594" s="35" t="n">
        <v>8846</v>
      </c>
      <c r="C22594" s="36" t="inlineStr">
        <is>
          <t>BIT</t>
        </is>
      </c>
      <c r="D22594" s="36" t="inlineStr">
        <is>
          <t>Coal</t>
        </is>
      </c>
      <c r="E22594" s="75" t="n">
        <v>19965</v>
      </c>
      <c r="F22594" s="76" t="n">
        <v>25.302</v>
      </c>
      <c r="G22594" s="75" t="inlineStr">
        <is>
          <t>.</t>
        </is>
      </c>
    </row>
    <row r="22595">
      <c r="A22595" s="35" t="n">
        <v>2018</v>
      </c>
      <c r="B22595" s="35" t="n">
        <v>8846</v>
      </c>
      <c r="C22595" s="36" t="inlineStr">
        <is>
          <t>BIT</t>
        </is>
      </c>
      <c r="D22595" s="36" t="inlineStr">
        <is>
          <t>Coal</t>
        </is>
      </c>
      <c r="E22595" s="75" t="n">
        <v>6869</v>
      </c>
      <c r="F22595" s="76" t="n">
        <v>15.982</v>
      </c>
      <c r="G22595" s="75" t="inlineStr">
        <is>
          <t>.</t>
        </is>
      </c>
    </row>
    <row r="22596">
      <c r="A22596" s="35" t="n">
        <v>2018</v>
      </c>
      <c r="B22596" s="35" t="n">
        <v>8846</v>
      </c>
      <c r="C22596" s="36" t="inlineStr">
        <is>
          <t>BIT</t>
        </is>
      </c>
      <c r="D22596" s="36" t="inlineStr">
        <is>
          <t>Coal</t>
        </is>
      </c>
      <c r="E22596" s="75" t="n">
        <v>267195</v>
      </c>
      <c r="F22596" s="76" t="n">
        <v>25.95</v>
      </c>
      <c r="G22596" s="75" t="inlineStr">
        <is>
          <t>.</t>
        </is>
      </c>
    </row>
    <row r="22597">
      <c r="A22597" s="35" t="n">
        <v>2018</v>
      </c>
      <c r="B22597" s="35" t="n">
        <v>8846</v>
      </c>
      <c r="C22597" s="36" t="inlineStr">
        <is>
          <t>BIT</t>
        </is>
      </c>
      <c r="D22597" s="36" t="inlineStr">
        <is>
          <t>Coal</t>
        </is>
      </c>
      <c r="E22597" s="75" t="n">
        <v>1269</v>
      </c>
      <c r="F22597" s="76" t="n">
        <v>19.46</v>
      </c>
      <c r="G22597" s="75" t="inlineStr">
        <is>
          <t>.</t>
        </is>
      </c>
    </row>
    <row r="22598">
      <c r="A22598" s="35" t="n">
        <v>2018</v>
      </c>
      <c r="B22598" s="35" t="n">
        <v>8846</v>
      </c>
      <c r="C22598" s="36" t="inlineStr">
        <is>
          <t>BIT</t>
        </is>
      </c>
      <c r="D22598" s="36" t="inlineStr">
        <is>
          <t>Coal</t>
        </is>
      </c>
      <c r="E22598" s="75" t="n">
        <v>1802</v>
      </c>
      <c r="F22598" s="76" t="n">
        <v>23.312</v>
      </c>
      <c r="G22598" s="75" t="inlineStr">
        <is>
          <t>.</t>
        </is>
      </c>
    </row>
    <row r="22599">
      <c r="A22599" s="35" t="n">
        <v>2018</v>
      </c>
      <c r="B22599" s="35" t="n">
        <v>8846</v>
      </c>
      <c r="C22599" s="36" t="inlineStr">
        <is>
          <t>WC</t>
        </is>
      </c>
      <c r="D22599" s="36" t="inlineStr">
        <is>
          <t>Coal</t>
        </is>
      </c>
      <c r="E22599" s="75" t="n">
        <v>5257</v>
      </c>
      <c r="F22599" s="76" t="n">
        <v>13.652</v>
      </c>
      <c r="G22599" s="75" t="inlineStr">
        <is>
          <t>.</t>
        </is>
      </c>
    </row>
    <row r="22600">
      <c r="A22600" s="35" t="n">
        <v>2018</v>
      </c>
      <c r="B22600" s="35" t="n">
        <v>8848</v>
      </c>
      <c r="C22600" s="36" t="inlineStr">
        <is>
          <t>BIT</t>
        </is>
      </c>
      <c r="D22600" s="36" t="inlineStr">
        <is>
          <t>Coal</t>
        </is>
      </c>
      <c r="E22600" s="75" t="n">
        <v>87114</v>
      </c>
      <c r="F22600" s="76" t="n">
        <v>25.436</v>
      </c>
      <c r="G22600" s="75" t="n">
        <v>188.3</v>
      </c>
    </row>
    <row r="22601">
      <c r="A22601" s="35" t="n">
        <v>2018</v>
      </c>
      <c r="B22601" s="35" t="n">
        <v>8848</v>
      </c>
      <c r="C22601" s="36" t="inlineStr">
        <is>
          <t>BIT</t>
        </is>
      </c>
      <c r="D22601" s="36" t="inlineStr">
        <is>
          <t>Coal</t>
        </is>
      </c>
      <c r="E22601" s="75" t="n">
        <v>19186</v>
      </c>
      <c r="F22601" s="76" t="n">
        <v>23.842</v>
      </c>
      <c r="G22601" s="75" t="n">
        <v>256.9</v>
      </c>
    </row>
    <row r="22602">
      <c r="A22602" s="35" t="n">
        <v>2018</v>
      </c>
      <c r="B22602" s="35" t="n">
        <v>8852</v>
      </c>
      <c r="C22602" s="36" t="inlineStr">
        <is>
          <t>SUB</t>
        </is>
      </c>
      <c r="D22602" s="36" t="inlineStr">
        <is>
          <t>Coal</t>
        </is>
      </c>
      <c r="E22602" s="75" t="n">
        <v>49421</v>
      </c>
      <c r="F22602" s="76" t="n">
        <v>17.028</v>
      </c>
      <c r="G22602" s="75" t="n">
        <v>192.4</v>
      </c>
    </row>
    <row r="22603">
      <c r="A22603" s="35" t="n">
        <v>2018</v>
      </c>
      <c r="B22603" s="35" t="n">
        <v>8852</v>
      </c>
      <c r="C22603" s="36" t="inlineStr">
        <is>
          <t>SUB</t>
        </is>
      </c>
      <c r="D22603" s="36" t="inlineStr">
        <is>
          <t>Coal</t>
        </is>
      </c>
      <c r="E22603" s="75" t="n">
        <v>196342</v>
      </c>
      <c r="F22603" s="76" t="n">
        <v>17.482</v>
      </c>
      <c r="G22603" s="75" t="n">
        <v>192.8</v>
      </c>
    </row>
    <row r="22604">
      <c r="A22604" s="35" t="n">
        <v>2018</v>
      </c>
      <c r="B22604" s="35" t="n">
        <v>8852</v>
      </c>
      <c r="C22604" s="36" t="inlineStr">
        <is>
          <t>SUB</t>
        </is>
      </c>
      <c r="D22604" s="36" t="inlineStr">
        <is>
          <t>Coal</t>
        </is>
      </c>
      <c r="E22604" s="75" t="n">
        <v>212503</v>
      </c>
      <c r="F22604" s="76" t="n">
        <v>17.826</v>
      </c>
      <c r="G22604" s="75" t="n">
        <v>200.7</v>
      </c>
    </row>
    <row r="22605">
      <c r="A22605" s="35" t="n">
        <v>2018</v>
      </c>
      <c r="B22605" s="35" t="n">
        <v>8853</v>
      </c>
      <c r="C22605" s="36" t="inlineStr">
        <is>
          <t>NG</t>
        </is>
      </c>
      <c r="D22605" s="36" t="inlineStr">
        <is>
          <t>Natural Gas</t>
        </is>
      </c>
      <c r="E22605" s="75" t="n">
        <v>78494</v>
      </c>
      <c r="F22605" s="76" t="n">
        <v>1.03</v>
      </c>
      <c r="G22605" s="75" t="n">
        <v>235.6</v>
      </c>
    </row>
    <row r="22606">
      <c r="A22606" s="35" t="n">
        <v>2018</v>
      </c>
      <c r="B22606" s="35" t="n">
        <v>8853</v>
      </c>
      <c r="C22606" s="36" t="inlineStr">
        <is>
          <t>NG</t>
        </is>
      </c>
      <c r="D22606" s="36" t="inlineStr">
        <is>
          <t>Natural Gas</t>
        </is>
      </c>
      <c r="E22606" s="75" t="n">
        <v>77567</v>
      </c>
      <c r="F22606" s="76" t="n">
        <v>1.03</v>
      </c>
      <c r="G22606" s="75" t="n">
        <v>289.2</v>
      </c>
    </row>
    <row r="22607">
      <c r="A22607" s="35" t="n">
        <v>2018</v>
      </c>
      <c r="B22607" s="35" t="n">
        <v>8858</v>
      </c>
      <c r="C22607" s="36" t="inlineStr">
        <is>
          <t>SUB</t>
        </is>
      </c>
      <c r="D22607" s="36" t="inlineStr">
        <is>
          <t>Coal</t>
        </is>
      </c>
      <c r="E22607" s="75" t="n">
        <v>14933</v>
      </c>
      <c r="F22607" s="76" t="n">
        <v>18.41</v>
      </c>
      <c r="G22607" s="75" t="inlineStr">
        <is>
          <t>.</t>
        </is>
      </c>
    </row>
    <row r="22608">
      <c r="A22608" s="35" t="n">
        <v>2018</v>
      </c>
      <c r="B22608" s="35" t="n">
        <v>8906</v>
      </c>
      <c r="C22608" s="36" t="inlineStr">
        <is>
          <t>NG</t>
        </is>
      </c>
      <c r="D22608" s="36" t="inlineStr">
        <is>
          <t>Natural Gas</t>
        </is>
      </c>
      <c r="E22608" s="75" t="n">
        <v>1827720</v>
      </c>
      <c r="F22608" s="76" t="n">
        <v>1.03</v>
      </c>
      <c r="G22608" s="75" t="inlineStr">
        <is>
          <t>.</t>
        </is>
      </c>
    </row>
    <row r="22609">
      <c r="A22609" s="35" t="n">
        <v>2018</v>
      </c>
      <c r="B22609" s="35" t="n">
        <v>8906</v>
      </c>
      <c r="C22609" s="36" t="inlineStr">
        <is>
          <t>RFO</t>
        </is>
      </c>
      <c r="D22609" s="36" t="inlineStr">
        <is>
          <t>Petroleum</t>
        </is>
      </c>
      <c r="E22609" s="75" t="n">
        <v>1386</v>
      </c>
      <c r="F22609" s="76" t="n">
        <v>6.29</v>
      </c>
      <c r="G22609" s="75" t="inlineStr">
        <is>
          <t>.</t>
        </is>
      </c>
    </row>
    <row r="22610">
      <c r="A22610" s="35" t="n">
        <v>2018</v>
      </c>
      <c r="B22610" s="35" t="n">
        <v>10017</v>
      </c>
      <c r="C22610" s="36" t="inlineStr">
        <is>
          <t>NG</t>
        </is>
      </c>
      <c r="D22610" s="36" t="inlineStr">
        <is>
          <t>Natural Gas</t>
        </is>
      </c>
      <c r="E22610" s="75" t="n">
        <v>463276</v>
      </c>
      <c r="F22610" s="76" t="n">
        <v>1.05</v>
      </c>
      <c r="G22610" s="75" t="inlineStr">
        <is>
          <t>.</t>
        </is>
      </c>
    </row>
    <row r="22611">
      <c r="A22611" s="35" t="n">
        <v>2018</v>
      </c>
      <c r="B22611" s="35" t="n">
        <v>10017</v>
      </c>
      <c r="C22611" s="36" t="inlineStr">
        <is>
          <t>RFO</t>
        </is>
      </c>
      <c r="D22611" s="36" t="inlineStr">
        <is>
          <t>Petroleum</t>
        </is>
      </c>
      <c r="E22611" s="75" t="n">
        <v>609</v>
      </c>
      <c r="F22611" s="76" t="n">
        <v>6.3</v>
      </c>
      <c r="G22611" s="75" t="inlineStr">
        <is>
          <t>.</t>
        </is>
      </c>
    </row>
    <row r="22612">
      <c r="A22612" s="35" t="n">
        <v>2018</v>
      </c>
      <c r="B22612" s="35" t="n">
        <v>10025</v>
      </c>
      <c r="C22612" s="36" t="inlineStr">
        <is>
          <t>NG</t>
        </is>
      </c>
      <c r="D22612" s="36" t="inlineStr">
        <is>
          <t>Natural Gas</t>
        </is>
      </c>
      <c r="E22612" s="75" t="n">
        <v>710790</v>
      </c>
      <c r="F22612" s="76" t="n">
        <v>1.03</v>
      </c>
      <c r="G22612" s="75" t="inlineStr">
        <is>
          <t>.</t>
        </is>
      </c>
    </row>
    <row r="22613">
      <c r="A22613" s="35" t="n">
        <v>2018</v>
      </c>
      <c r="B22613" s="35" t="n">
        <v>10025</v>
      </c>
      <c r="C22613" s="36" t="inlineStr">
        <is>
          <t>DFO</t>
        </is>
      </c>
      <c r="D22613" s="36" t="inlineStr">
        <is>
          <t>Petroleum</t>
        </is>
      </c>
      <c r="E22613" s="75" t="n">
        <v>750</v>
      </c>
      <c r="F22613" s="76" t="n">
        <v>5.81</v>
      </c>
      <c r="G22613" s="75" t="inlineStr">
        <is>
          <t>.</t>
        </is>
      </c>
    </row>
    <row r="22614">
      <c r="A22614" s="35" t="n">
        <v>2018</v>
      </c>
      <c r="B22614" s="35" t="n">
        <v>10043</v>
      </c>
      <c r="C22614" s="36" t="inlineStr">
        <is>
          <t>BIT</t>
        </is>
      </c>
      <c r="D22614" s="36" t="inlineStr">
        <is>
          <t>Coal</t>
        </is>
      </c>
      <c r="E22614" s="75" t="n">
        <v>7761</v>
      </c>
      <c r="F22614" s="76" t="n">
        <v>26.04</v>
      </c>
      <c r="G22614" s="75" t="inlineStr">
        <is>
          <t>.</t>
        </is>
      </c>
    </row>
    <row r="22615">
      <c r="A22615" s="35" t="n">
        <v>2018</v>
      </c>
      <c r="B22615" s="35" t="n">
        <v>10043</v>
      </c>
      <c r="C22615" s="36" t="inlineStr">
        <is>
          <t>BIT</t>
        </is>
      </c>
      <c r="D22615" s="36" t="inlineStr">
        <is>
          <t>Coal</t>
        </is>
      </c>
      <c r="E22615" s="75" t="n">
        <v>8263</v>
      </c>
      <c r="F22615" s="76" t="n">
        <v>27</v>
      </c>
      <c r="G22615" s="75" t="inlineStr">
        <is>
          <t>.</t>
        </is>
      </c>
    </row>
    <row r="22616">
      <c r="A22616" s="35" t="n">
        <v>2018</v>
      </c>
      <c r="B22616" s="35" t="n">
        <v>10043</v>
      </c>
      <c r="C22616" s="36" t="inlineStr">
        <is>
          <t>DFO</t>
        </is>
      </c>
      <c r="D22616" s="36" t="inlineStr">
        <is>
          <t>Petroleum</t>
        </is>
      </c>
      <c r="E22616" s="75" t="n">
        <v>362</v>
      </c>
      <c r="F22616" s="76" t="n">
        <v>5.73</v>
      </c>
      <c r="G22616" s="75" t="inlineStr">
        <is>
          <t>.</t>
        </is>
      </c>
    </row>
    <row r="22617">
      <c r="A22617" s="35" t="n">
        <v>2018</v>
      </c>
      <c r="B22617" s="35" t="n">
        <v>10113</v>
      </c>
      <c r="C22617" s="36" t="inlineStr">
        <is>
          <t>WC</t>
        </is>
      </c>
      <c r="D22617" s="36" t="inlineStr">
        <is>
          <t>Coal</t>
        </is>
      </c>
      <c r="E22617" s="75" t="n">
        <v>61809</v>
      </c>
      <c r="F22617" s="76" t="n">
        <v>11.97</v>
      </c>
      <c r="G22617" s="75" t="inlineStr">
        <is>
          <t>.</t>
        </is>
      </c>
    </row>
    <row r="22618">
      <c r="A22618" s="35" t="n">
        <v>2018</v>
      </c>
      <c r="B22618" s="35" t="n">
        <v>10113</v>
      </c>
      <c r="C22618" s="36" t="inlineStr">
        <is>
          <t>DFO</t>
        </is>
      </c>
      <c r="D22618" s="36" t="inlineStr">
        <is>
          <t>Petroleum</t>
        </is>
      </c>
      <c r="E22618" s="75" t="n">
        <v>399</v>
      </c>
      <c r="F22618" s="76" t="n">
        <v>5.75</v>
      </c>
      <c r="G22618" s="75" t="inlineStr">
        <is>
          <t>.</t>
        </is>
      </c>
    </row>
    <row r="22619">
      <c r="A22619" s="35" t="n">
        <v>2018</v>
      </c>
      <c r="B22619" s="35" t="n">
        <v>10151</v>
      </c>
      <c r="C22619" s="36" t="inlineStr">
        <is>
          <t>NG</t>
        </is>
      </c>
      <c r="D22619" s="36" t="inlineStr">
        <is>
          <t>Natural Gas</t>
        </is>
      </c>
      <c r="E22619" s="75" t="n">
        <v>68210</v>
      </c>
      <c r="F22619" s="76" t="n">
        <v>1.071</v>
      </c>
      <c r="G22619" s="75" t="inlineStr">
        <is>
          <t>.</t>
        </is>
      </c>
    </row>
    <row r="22620">
      <c r="A22620" s="35" t="n">
        <v>2018</v>
      </c>
      <c r="B22620" s="35" t="n">
        <v>10151</v>
      </c>
      <c r="C22620" s="36" t="inlineStr">
        <is>
          <t>WC</t>
        </is>
      </c>
      <c r="D22620" s="36" t="inlineStr">
        <is>
          <t>Coal</t>
        </is>
      </c>
      <c r="E22620" s="75" t="n">
        <v>113</v>
      </c>
      <c r="F22620" s="76" t="n">
        <v>22.19</v>
      </c>
      <c r="G22620" s="75" t="inlineStr">
        <is>
          <t>.</t>
        </is>
      </c>
    </row>
    <row r="22621">
      <c r="A22621" s="35" t="n">
        <v>2018</v>
      </c>
      <c r="B22621" s="35" t="n">
        <v>10151</v>
      </c>
      <c r="C22621" s="36" t="inlineStr">
        <is>
          <t>WC</t>
        </is>
      </c>
      <c r="D22621" s="36" t="inlineStr">
        <is>
          <t>Coal</t>
        </is>
      </c>
      <c r="E22621" s="75" t="n">
        <v>1770</v>
      </c>
      <c r="F22621" s="76" t="n">
        <v>15.92</v>
      </c>
      <c r="G22621" s="75" t="inlineStr">
        <is>
          <t>.</t>
        </is>
      </c>
    </row>
    <row r="22622">
      <c r="A22622" s="35" t="n">
        <v>2018</v>
      </c>
      <c r="B22622" s="35" t="n">
        <v>10151</v>
      </c>
      <c r="C22622" s="36" t="inlineStr">
        <is>
          <t>WC</t>
        </is>
      </c>
      <c r="D22622" s="36" t="inlineStr">
        <is>
          <t>Coal</t>
        </is>
      </c>
      <c r="E22622" s="75" t="n">
        <v>19355</v>
      </c>
      <c r="F22622" s="76" t="n">
        <v>16.04</v>
      </c>
      <c r="G22622" s="75" t="inlineStr">
        <is>
          <t>.</t>
        </is>
      </c>
    </row>
    <row r="22623">
      <c r="A22623" s="35" t="n">
        <v>2018</v>
      </c>
      <c r="B22623" s="35" t="n">
        <v>10151</v>
      </c>
      <c r="C22623" s="36" t="inlineStr">
        <is>
          <t>WC</t>
        </is>
      </c>
      <c r="D22623" s="36" t="inlineStr">
        <is>
          <t>Coal</t>
        </is>
      </c>
      <c r="E22623" s="75" t="n">
        <v>4253</v>
      </c>
      <c r="F22623" s="76" t="n">
        <v>16.05</v>
      </c>
      <c r="G22623" s="75" t="inlineStr">
        <is>
          <t>.</t>
        </is>
      </c>
    </row>
    <row r="22624">
      <c r="A22624" s="35" t="n">
        <v>2018</v>
      </c>
      <c r="B22624" s="35" t="n">
        <v>10151</v>
      </c>
      <c r="C22624" s="36" t="inlineStr">
        <is>
          <t>WC</t>
        </is>
      </c>
      <c r="D22624" s="36" t="inlineStr">
        <is>
          <t>Coal</t>
        </is>
      </c>
      <c r="E22624" s="75" t="n">
        <v>5412</v>
      </c>
      <c r="F22624" s="76" t="n">
        <v>16.01</v>
      </c>
      <c r="G22624" s="75" t="inlineStr">
        <is>
          <t>.</t>
        </is>
      </c>
    </row>
    <row r="22625">
      <c r="A22625" s="35" t="n">
        <v>2018</v>
      </c>
      <c r="B22625" s="35" t="n">
        <v>10151</v>
      </c>
      <c r="C22625" s="36" t="inlineStr">
        <is>
          <t>WC</t>
        </is>
      </c>
      <c r="D22625" s="36" t="inlineStr">
        <is>
          <t>Coal</t>
        </is>
      </c>
      <c r="E22625" s="75" t="n">
        <v>17953</v>
      </c>
      <c r="F22625" s="76" t="n">
        <v>17.47</v>
      </c>
      <c r="G22625" s="75" t="inlineStr">
        <is>
          <t>.</t>
        </is>
      </c>
    </row>
    <row r="22626">
      <c r="A22626" s="35" t="n">
        <v>2018</v>
      </c>
      <c r="B22626" s="35" t="n">
        <v>10151</v>
      </c>
      <c r="C22626" s="36" t="inlineStr">
        <is>
          <t>WC</t>
        </is>
      </c>
      <c r="D22626" s="36" t="inlineStr">
        <is>
          <t>Coal</t>
        </is>
      </c>
      <c r="E22626" s="75" t="n">
        <v>9523</v>
      </c>
      <c r="F22626" s="76" t="n">
        <v>10.56</v>
      </c>
      <c r="G22626" s="75" t="inlineStr">
        <is>
          <t>.</t>
        </is>
      </c>
    </row>
    <row r="22627">
      <c r="A22627" s="35" t="n">
        <v>2018</v>
      </c>
      <c r="B22627" s="35" t="n">
        <v>10202</v>
      </c>
      <c r="C22627" s="36" t="inlineStr">
        <is>
          <t>NG</t>
        </is>
      </c>
      <c r="D22627" s="36" t="inlineStr">
        <is>
          <t>Natural Gas</t>
        </is>
      </c>
      <c r="E22627" s="75" t="n">
        <v>380808</v>
      </c>
      <c r="F22627" s="76" t="n">
        <v>1.06</v>
      </c>
      <c r="G22627" s="75" t="inlineStr">
        <is>
          <t>.</t>
        </is>
      </c>
    </row>
    <row r="22628">
      <c r="A22628" s="35" t="n">
        <v>2018</v>
      </c>
      <c r="B22628" s="35" t="n">
        <v>10202</v>
      </c>
      <c r="C22628" s="36" t="inlineStr">
        <is>
          <t>BIT</t>
        </is>
      </c>
      <c r="D22628" s="36" t="inlineStr">
        <is>
          <t>Coal</t>
        </is>
      </c>
      <c r="E22628" s="75" t="n">
        <v>9862</v>
      </c>
      <c r="F22628" s="76" t="n">
        <v>25.8</v>
      </c>
      <c r="G22628" s="75" t="inlineStr">
        <is>
          <t>.</t>
        </is>
      </c>
    </row>
    <row r="22629">
      <c r="A22629" s="35" t="n">
        <v>2018</v>
      </c>
      <c r="B22629" s="35" t="n">
        <v>10202</v>
      </c>
      <c r="C22629" s="36" t="inlineStr">
        <is>
          <t>DFO</t>
        </is>
      </c>
      <c r="D22629" s="36" t="inlineStr">
        <is>
          <t>Petroleum</t>
        </is>
      </c>
      <c r="E22629" s="75" t="n">
        <v>3202</v>
      </c>
      <c r="F22629" s="76" t="n">
        <v>6.01</v>
      </c>
      <c r="G22629" s="75" t="inlineStr">
        <is>
          <t>.</t>
        </is>
      </c>
    </row>
    <row r="22630">
      <c r="A22630" s="35" t="n">
        <v>2018</v>
      </c>
      <c r="B22630" s="35" t="n">
        <v>10208</v>
      </c>
      <c r="C22630" s="36" t="inlineStr">
        <is>
          <t>NG</t>
        </is>
      </c>
      <c r="D22630" s="36" t="inlineStr">
        <is>
          <t>Natural Gas</t>
        </is>
      </c>
      <c r="E22630" s="75" t="n">
        <v>381902</v>
      </c>
      <c r="F22630" s="76" t="n">
        <v>1.02</v>
      </c>
      <c r="G22630" s="75" t="inlineStr">
        <is>
          <t>.</t>
        </is>
      </c>
    </row>
    <row r="22631">
      <c r="A22631" s="35" t="n">
        <v>2018</v>
      </c>
      <c r="B22631" s="35" t="n">
        <v>10208</v>
      </c>
      <c r="C22631" s="36" t="inlineStr">
        <is>
          <t>BIT</t>
        </is>
      </c>
      <c r="D22631" s="36" t="inlineStr">
        <is>
          <t>Coal</t>
        </is>
      </c>
      <c r="E22631" s="75" t="n">
        <v>336</v>
      </c>
      <c r="F22631" s="76" t="n">
        <v>25.868</v>
      </c>
      <c r="G22631" s="75" t="inlineStr">
        <is>
          <t>.</t>
        </is>
      </c>
    </row>
    <row r="22632">
      <c r="A22632" s="35" t="n">
        <v>2018</v>
      </c>
      <c r="B22632" s="35" t="n">
        <v>10208</v>
      </c>
      <c r="C22632" s="36" t="inlineStr">
        <is>
          <t>RFO</t>
        </is>
      </c>
      <c r="D22632" s="36" t="inlineStr">
        <is>
          <t>Petroleum</t>
        </is>
      </c>
      <c r="E22632" s="75" t="n">
        <v>512</v>
      </c>
      <c r="F22632" s="76" t="n">
        <v>6.676</v>
      </c>
      <c r="G22632" s="75" t="inlineStr">
        <is>
          <t>.</t>
        </is>
      </c>
    </row>
    <row r="22633">
      <c r="A22633" s="35" t="n">
        <v>2018</v>
      </c>
      <c r="B22633" s="35" t="n">
        <v>10244</v>
      </c>
      <c r="C22633" s="36" t="inlineStr">
        <is>
          <t>DFO</t>
        </is>
      </c>
      <c r="D22633" s="36" t="inlineStr">
        <is>
          <t>Petroleum</t>
        </is>
      </c>
      <c r="E22633" s="75" t="n">
        <v>1786</v>
      </c>
      <c r="F22633" s="76" t="n">
        <v>5.88</v>
      </c>
      <c r="G22633" s="75" t="inlineStr">
        <is>
          <t>.</t>
        </is>
      </c>
    </row>
    <row r="22634">
      <c r="A22634" s="35" t="n">
        <v>2018</v>
      </c>
      <c r="B22634" s="35" t="n">
        <v>10244</v>
      </c>
      <c r="C22634" s="36" t="inlineStr">
        <is>
          <t>NG</t>
        </is>
      </c>
      <c r="D22634" s="36" t="inlineStr">
        <is>
          <t>Natural Gas</t>
        </is>
      </c>
      <c r="E22634" s="75" t="n">
        <v>374542</v>
      </c>
      <c r="F22634" s="76" t="n">
        <v>1.09</v>
      </c>
      <c r="G22634" s="75" t="inlineStr">
        <is>
          <t>.</t>
        </is>
      </c>
    </row>
    <row r="22635">
      <c r="A22635" s="35" t="n">
        <v>2018</v>
      </c>
      <c r="B22635" s="35" t="n">
        <v>10298</v>
      </c>
      <c r="C22635" s="36" t="inlineStr">
        <is>
          <t>NG</t>
        </is>
      </c>
      <c r="D22635" s="36" t="inlineStr">
        <is>
          <t>Natural Gas</t>
        </is>
      </c>
      <c r="E22635" s="75" t="n">
        <v>563752</v>
      </c>
      <c r="F22635" s="76" t="n">
        <v>1.018</v>
      </c>
      <c r="G22635" s="75" t="inlineStr">
        <is>
          <t>.</t>
        </is>
      </c>
    </row>
    <row r="22636">
      <c r="A22636" s="35" t="n">
        <v>2018</v>
      </c>
      <c r="B22636" s="35" t="n">
        <v>10298</v>
      </c>
      <c r="C22636" s="36" t="inlineStr">
        <is>
          <t>NG</t>
        </is>
      </c>
      <c r="D22636" s="36" t="inlineStr">
        <is>
          <t>Natural Gas</t>
        </is>
      </c>
      <c r="E22636" s="75" t="n">
        <v>855375</v>
      </c>
      <c r="F22636" s="76" t="n">
        <v>1.02</v>
      </c>
      <c r="G22636" s="75" t="inlineStr">
        <is>
          <t>.</t>
        </is>
      </c>
    </row>
    <row r="22637">
      <c r="A22637" s="35" t="n">
        <v>2018</v>
      </c>
      <c r="B22637" s="35" t="n">
        <v>10298</v>
      </c>
      <c r="C22637" s="36" t="inlineStr">
        <is>
          <t>NG</t>
        </is>
      </c>
      <c r="D22637" s="36" t="inlineStr">
        <is>
          <t>Natural Gas</t>
        </is>
      </c>
      <c r="E22637" s="75" t="n">
        <v>656012</v>
      </c>
      <c r="F22637" s="76" t="n">
        <v>1.042</v>
      </c>
      <c r="G22637" s="75" t="inlineStr">
        <is>
          <t>.</t>
        </is>
      </c>
    </row>
    <row r="22638">
      <c r="A22638" s="35" t="n">
        <v>2018</v>
      </c>
      <c r="B22638" s="35" t="n">
        <v>10307</v>
      </c>
      <c r="C22638" s="36" t="inlineStr">
        <is>
          <t>DFO</t>
        </is>
      </c>
      <c r="D22638" s="36" t="inlineStr">
        <is>
          <t>Petroleum</t>
        </is>
      </c>
      <c r="E22638" s="75" t="n">
        <v>38</v>
      </c>
      <c r="F22638" s="76" t="n">
        <v>5.76</v>
      </c>
      <c r="G22638" s="75" t="inlineStr">
        <is>
          <t>.</t>
        </is>
      </c>
    </row>
    <row r="22639">
      <c r="A22639" s="35" t="n">
        <v>2018</v>
      </c>
      <c r="B22639" s="35" t="n">
        <v>10307</v>
      </c>
      <c r="C22639" s="36" t="inlineStr">
        <is>
          <t>NG</t>
        </is>
      </c>
      <c r="D22639" s="36" t="inlineStr">
        <is>
          <t>Natural Gas</t>
        </is>
      </c>
      <c r="E22639" s="75" t="n">
        <v>319982</v>
      </c>
      <c r="F22639" s="76" t="n">
        <v>1</v>
      </c>
      <c r="G22639" s="75" t="inlineStr">
        <is>
          <t>.</t>
        </is>
      </c>
    </row>
    <row r="22640">
      <c r="A22640" s="35" t="n">
        <v>2018</v>
      </c>
      <c r="B22640" s="35" t="n">
        <v>10308</v>
      </c>
      <c r="C22640" s="36" t="inlineStr">
        <is>
          <t>NG</t>
        </is>
      </c>
      <c r="D22640" s="36" t="inlineStr">
        <is>
          <t>Natural Gas</t>
        </is>
      </c>
      <c r="E22640" s="75" t="n">
        <v>1085865</v>
      </c>
      <c r="F22640" s="76" t="n">
        <v>1.028</v>
      </c>
      <c r="G22640" s="75" t="inlineStr">
        <is>
          <t>.</t>
        </is>
      </c>
    </row>
    <row r="22641">
      <c r="A22641" s="35" t="n">
        <v>2018</v>
      </c>
      <c r="B22641" s="35" t="n">
        <v>10328</v>
      </c>
      <c r="C22641" s="36" t="inlineStr">
        <is>
          <t>NG</t>
        </is>
      </c>
      <c r="D22641" s="36" t="inlineStr">
        <is>
          <t>Natural Gas</t>
        </is>
      </c>
      <c r="E22641" s="75" t="n">
        <v>244174</v>
      </c>
      <c r="F22641" s="76" t="n">
        <v>1.038</v>
      </c>
      <c r="G22641" s="75" t="inlineStr">
        <is>
          <t>.</t>
        </is>
      </c>
    </row>
    <row r="22642">
      <c r="A22642" s="35" t="n">
        <v>2018</v>
      </c>
      <c r="B22642" s="35" t="n">
        <v>10328</v>
      </c>
      <c r="C22642" s="36" t="inlineStr">
        <is>
          <t>NG</t>
        </is>
      </c>
      <c r="D22642" s="36" t="inlineStr">
        <is>
          <t>Natural Gas</t>
        </is>
      </c>
      <c r="E22642" s="75" t="n">
        <v>135130</v>
      </c>
      <c r="F22642" s="76" t="n">
        <v>1.038</v>
      </c>
      <c r="G22642" s="75" t="inlineStr">
        <is>
          <t>.</t>
        </is>
      </c>
    </row>
    <row r="22643">
      <c r="A22643" s="35" t="n">
        <v>2018</v>
      </c>
      <c r="B22643" s="35" t="n">
        <v>10328</v>
      </c>
      <c r="C22643" s="36" t="inlineStr">
        <is>
          <t>NG</t>
        </is>
      </c>
      <c r="D22643" s="36" t="inlineStr">
        <is>
          <t>Natural Gas</t>
        </is>
      </c>
      <c r="E22643" s="75" t="n">
        <v>81081</v>
      </c>
      <c r="F22643" s="76" t="n">
        <v>1.038</v>
      </c>
      <c r="G22643" s="75" t="inlineStr">
        <is>
          <t>.</t>
        </is>
      </c>
    </row>
    <row r="22644">
      <c r="A22644" s="35" t="n">
        <v>2018</v>
      </c>
      <c r="B22644" s="35" t="n">
        <v>10328</v>
      </c>
      <c r="C22644" s="36" t="inlineStr">
        <is>
          <t>NG</t>
        </is>
      </c>
      <c r="D22644" s="36" t="inlineStr">
        <is>
          <t>Natural Gas</t>
        </is>
      </c>
      <c r="E22644" s="75" t="n">
        <v>130991</v>
      </c>
      <c r="F22644" s="76" t="n">
        <v>1.038</v>
      </c>
      <c r="G22644" s="75" t="inlineStr">
        <is>
          <t>.</t>
        </is>
      </c>
    </row>
    <row r="22645">
      <c r="A22645" s="35" t="n">
        <v>2018</v>
      </c>
      <c r="B22645" s="35" t="n">
        <v>10360</v>
      </c>
      <c r="C22645" s="36" t="inlineStr">
        <is>
          <t>BIT</t>
        </is>
      </c>
      <c r="D22645" s="36" t="inlineStr">
        <is>
          <t>Coal</t>
        </is>
      </c>
      <c r="E22645" s="75" t="n">
        <v>13019</v>
      </c>
      <c r="F22645" s="76" t="n">
        <v>22.6</v>
      </c>
      <c r="G22645" s="75" t="inlineStr">
        <is>
          <t>.</t>
        </is>
      </c>
    </row>
    <row r="22646">
      <c r="A22646" s="35" t="n">
        <v>2018</v>
      </c>
      <c r="B22646" s="35" t="n">
        <v>10360</v>
      </c>
      <c r="C22646" s="36" t="inlineStr">
        <is>
          <t>NG</t>
        </is>
      </c>
      <c r="D22646" s="36" t="inlineStr">
        <is>
          <t>Natural Gas</t>
        </is>
      </c>
      <c r="E22646" s="75" t="n">
        <v>182060</v>
      </c>
      <c r="F22646" s="76" t="n">
        <v>1.036</v>
      </c>
      <c r="G22646" s="75" t="inlineStr">
        <is>
          <t>.</t>
        </is>
      </c>
    </row>
    <row r="22647">
      <c r="A22647" s="35" t="n">
        <v>2018</v>
      </c>
      <c r="B22647" s="35" t="n">
        <v>10362</v>
      </c>
      <c r="C22647" s="36" t="inlineStr">
        <is>
          <t>SUB</t>
        </is>
      </c>
      <c r="D22647" s="36" t="inlineStr">
        <is>
          <t>Coal</t>
        </is>
      </c>
      <c r="E22647" s="75" t="n">
        <v>14922</v>
      </c>
      <c r="F22647" s="76" t="n">
        <v>17.138</v>
      </c>
      <c r="G22647" s="75" t="inlineStr">
        <is>
          <t>.</t>
        </is>
      </c>
    </row>
    <row r="22648">
      <c r="A22648" s="35" t="n">
        <v>2018</v>
      </c>
      <c r="B22648" s="35" t="n">
        <v>10362</v>
      </c>
      <c r="C22648" s="36" t="inlineStr">
        <is>
          <t>NG</t>
        </is>
      </c>
      <c r="D22648" s="36" t="inlineStr">
        <is>
          <t>Natural Gas</t>
        </is>
      </c>
      <c r="E22648" s="75" t="n">
        <v>591357</v>
      </c>
      <c r="F22648" s="76" t="n">
        <v>1.013</v>
      </c>
      <c r="G22648" s="75" t="inlineStr">
        <is>
          <t>.</t>
        </is>
      </c>
    </row>
    <row r="22649">
      <c r="A22649" s="35" t="n">
        <v>2018</v>
      </c>
      <c r="B22649" s="35" t="n">
        <v>10377</v>
      </c>
      <c r="C22649" s="36" t="inlineStr">
        <is>
          <t>BIT</t>
        </is>
      </c>
      <c r="D22649" s="36" t="inlineStr">
        <is>
          <t>Coal</t>
        </is>
      </c>
      <c r="E22649" s="75" t="n">
        <v>15181</v>
      </c>
      <c r="F22649" s="76" t="n">
        <v>25.92</v>
      </c>
      <c r="G22649" s="75" t="inlineStr">
        <is>
          <t>.</t>
        </is>
      </c>
    </row>
    <row r="22650">
      <c r="A22650" s="35" t="n">
        <v>2018</v>
      </c>
      <c r="B22650" s="35" t="n">
        <v>10377</v>
      </c>
      <c r="C22650" s="36" t="inlineStr">
        <is>
          <t>BIT</t>
        </is>
      </c>
      <c r="D22650" s="36" t="inlineStr">
        <is>
          <t>Coal</t>
        </is>
      </c>
      <c r="E22650" s="75" t="n">
        <v>344</v>
      </c>
      <c r="F22650" s="76" t="n">
        <v>25.92</v>
      </c>
      <c r="G22650" s="75" t="inlineStr">
        <is>
          <t>.</t>
        </is>
      </c>
    </row>
    <row r="22651">
      <c r="A22651" s="35" t="n">
        <v>2018</v>
      </c>
      <c r="B22651" s="35" t="n">
        <v>10377</v>
      </c>
      <c r="C22651" s="36" t="inlineStr">
        <is>
          <t>BIT</t>
        </is>
      </c>
      <c r="D22651" s="36" t="inlineStr">
        <is>
          <t>Coal</t>
        </is>
      </c>
      <c r="E22651" s="75" t="n">
        <v>1829</v>
      </c>
      <c r="F22651" s="76" t="n">
        <v>25.4</v>
      </c>
      <c r="G22651" s="75" t="inlineStr">
        <is>
          <t>.</t>
        </is>
      </c>
    </row>
    <row r="22652">
      <c r="A22652" s="35" t="n">
        <v>2018</v>
      </c>
      <c r="B22652" s="35" t="n">
        <v>10377</v>
      </c>
      <c r="C22652" s="36" t="inlineStr">
        <is>
          <t>BIT</t>
        </is>
      </c>
      <c r="D22652" s="36" t="inlineStr">
        <is>
          <t>Coal</t>
        </is>
      </c>
      <c r="E22652" s="75" t="n">
        <v>1398</v>
      </c>
      <c r="F22652" s="76" t="n">
        <v>25.66</v>
      </c>
      <c r="G22652" s="75" t="inlineStr">
        <is>
          <t>.</t>
        </is>
      </c>
    </row>
    <row r="22653">
      <c r="A22653" s="35" t="n">
        <v>2018</v>
      </c>
      <c r="B22653" s="35" t="n">
        <v>10378</v>
      </c>
      <c r="C22653" s="36" t="inlineStr">
        <is>
          <t>BIT</t>
        </is>
      </c>
      <c r="D22653" s="36" t="inlineStr">
        <is>
          <t>Coal</t>
        </is>
      </c>
      <c r="E22653" s="75" t="n">
        <v>11187</v>
      </c>
      <c r="F22653" s="76" t="n">
        <v>27.796</v>
      </c>
      <c r="G22653" s="75" t="inlineStr">
        <is>
          <t>.</t>
        </is>
      </c>
    </row>
    <row r="22654">
      <c r="A22654" s="35" t="n">
        <v>2018</v>
      </c>
      <c r="B22654" s="35" t="n">
        <v>10378</v>
      </c>
      <c r="C22654" s="36" t="inlineStr">
        <is>
          <t>BIT</t>
        </is>
      </c>
      <c r="D22654" s="36" t="inlineStr">
        <is>
          <t>Coal</t>
        </is>
      </c>
      <c r="E22654" s="75" t="n">
        <v>87</v>
      </c>
      <c r="F22654" s="76" t="n">
        <v>26.244</v>
      </c>
      <c r="G22654" s="75" t="inlineStr">
        <is>
          <t>.</t>
        </is>
      </c>
    </row>
    <row r="22655">
      <c r="A22655" s="35" t="n">
        <v>2018</v>
      </c>
      <c r="B22655" s="35" t="n">
        <v>10379</v>
      </c>
      <c r="C22655" s="36" t="inlineStr">
        <is>
          <t>BIT</t>
        </is>
      </c>
      <c r="D22655" s="36" t="inlineStr">
        <is>
          <t>Coal</t>
        </is>
      </c>
      <c r="E22655" s="75" t="n">
        <v>374</v>
      </c>
      <c r="F22655" s="76" t="n">
        <v>27.118</v>
      </c>
      <c r="G22655" s="75" t="inlineStr">
        <is>
          <t>.</t>
        </is>
      </c>
    </row>
    <row r="22656">
      <c r="A22656" s="35" t="n">
        <v>2018</v>
      </c>
      <c r="B22656" s="35" t="n">
        <v>10379</v>
      </c>
      <c r="C22656" s="36" t="inlineStr">
        <is>
          <t>BIT</t>
        </is>
      </c>
      <c r="D22656" s="36" t="inlineStr">
        <is>
          <t>Coal</t>
        </is>
      </c>
      <c r="E22656" s="75" t="n">
        <v>1378</v>
      </c>
      <c r="F22656" s="76" t="n">
        <v>27.552</v>
      </c>
      <c r="G22656" s="75" t="inlineStr">
        <is>
          <t>.</t>
        </is>
      </c>
    </row>
    <row r="22657">
      <c r="A22657" s="35" t="n">
        <v>2018</v>
      </c>
      <c r="B22657" s="35" t="n">
        <v>10384</v>
      </c>
      <c r="C22657" s="36" t="inlineStr">
        <is>
          <t>BIT</t>
        </is>
      </c>
      <c r="D22657" s="36" t="inlineStr">
        <is>
          <t>Coal</t>
        </is>
      </c>
      <c r="E22657" s="75" t="n">
        <v>5202</v>
      </c>
      <c r="F22657" s="76" t="n">
        <v>25.83</v>
      </c>
      <c r="G22657" s="75" t="inlineStr">
        <is>
          <t>.</t>
        </is>
      </c>
    </row>
    <row r="22658">
      <c r="A22658" s="35" t="n">
        <v>2018</v>
      </c>
      <c r="B22658" s="35" t="n">
        <v>10398</v>
      </c>
      <c r="C22658" s="36" t="inlineStr">
        <is>
          <t>NG</t>
        </is>
      </c>
      <c r="D22658" s="36" t="inlineStr">
        <is>
          <t>Natural Gas</t>
        </is>
      </c>
      <c r="E22658" s="75" t="n">
        <v>94747</v>
      </c>
      <c r="F22658" s="76" t="n">
        <v>1.064</v>
      </c>
      <c r="G22658" s="75" t="inlineStr">
        <is>
          <t>.</t>
        </is>
      </c>
    </row>
    <row r="22659">
      <c r="A22659" s="35" t="n">
        <v>2018</v>
      </c>
      <c r="B22659" s="35" t="n">
        <v>10464</v>
      </c>
      <c r="C22659" s="36" t="inlineStr">
        <is>
          <t>DFO</t>
        </is>
      </c>
      <c r="D22659" s="36" t="inlineStr">
        <is>
          <t>Petroleum</t>
        </is>
      </c>
      <c r="E22659" s="75" t="n">
        <v>219</v>
      </c>
      <c r="F22659" s="76" t="n">
        <v>5.796</v>
      </c>
      <c r="G22659" s="75" t="inlineStr">
        <is>
          <t>.</t>
        </is>
      </c>
    </row>
    <row r="22660">
      <c r="A22660" s="35" t="n">
        <v>2018</v>
      </c>
      <c r="B22660" s="35" t="n">
        <v>10495</v>
      </c>
      <c r="C22660" s="36" t="inlineStr">
        <is>
          <t>BIT</t>
        </is>
      </c>
      <c r="D22660" s="36" t="inlineStr">
        <is>
          <t>Coal</t>
        </is>
      </c>
      <c r="E22660" s="75" t="n">
        <v>5363</v>
      </c>
      <c r="F22660" s="76" t="n">
        <v>25.5</v>
      </c>
      <c r="G22660" s="75" t="inlineStr">
        <is>
          <t>.</t>
        </is>
      </c>
    </row>
    <row r="22661">
      <c r="A22661" s="35" t="n">
        <v>2018</v>
      </c>
      <c r="B22661" s="35" t="n">
        <v>10495</v>
      </c>
      <c r="C22661" s="36" t="inlineStr">
        <is>
          <t>RFO</t>
        </is>
      </c>
      <c r="D22661" s="36" t="inlineStr">
        <is>
          <t>Petroleum</t>
        </is>
      </c>
      <c r="E22661" s="75" t="n">
        <v>430</v>
      </c>
      <c r="F22661" s="76" t="n">
        <v>6.25</v>
      </c>
      <c r="G22661" s="75" t="inlineStr">
        <is>
          <t>.</t>
        </is>
      </c>
    </row>
    <row r="22662">
      <c r="A22662" s="35" t="n">
        <v>2018</v>
      </c>
      <c r="B22662" s="35" t="n">
        <v>10496</v>
      </c>
      <c r="C22662" s="36" t="inlineStr">
        <is>
          <t>NG</t>
        </is>
      </c>
      <c r="D22662" s="36" t="inlineStr">
        <is>
          <t>Natural Gas</t>
        </is>
      </c>
      <c r="E22662" s="75" t="n">
        <v>846288</v>
      </c>
      <c r="F22662" s="76" t="n">
        <v>1.03</v>
      </c>
      <c r="G22662" s="75" t="inlineStr">
        <is>
          <t>.</t>
        </is>
      </c>
    </row>
    <row r="22663">
      <c r="A22663" s="35" t="n">
        <v>2018</v>
      </c>
      <c r="B22663" s="35" t="n">
        <v>10554</v>
      </c>
      <c r="C22663" s="36" t="inlineStr">
        <is>
          <t>NG</t>
        </is>
      </c>
      <c r="D22663" s="36" t="inlineStr">
        <is>
          <t>Natural Gas</t>
        </is>
      </c>
      <c r="E22663" s="75" t="n">
        <v>86688</v>
      </c>
      <c r="F22663" s="76" t="n">
        <v>1.028</v>
      </c>
      <c r="G22663" s="75" t="inlineStr">
        <is>
          <t>.</t>
        </is>
      </c>
    </row>
    <row r="22664">
      <c r="A22664" s="35" t="n">
        <v>2018</v>
      </c>
      <c r="B22664" s="35" t="n">
        <v>10554</v>
      </c>
      <c r="C22664" s="36" t="inlineStr">
        <is>
          <t>NG</t>
        </is>
      </c>
      <c r="D22664" s="36" t="inlineStr">
        <is>
          <t>Natural Gas</t>
        </is>
      </c>
      <c r="E22664" s="75" t="n">
        <v>1888800</v>
      </c>
      <c r="F22664" s="76" t="n">
        <v>1.028</v>
      </c>
      <c r="G22664" s="75" t="inlineStr">
        <is>
          <t>.</t>
        </is>
      </c>
    </row>
    <row r="22665">
      <c r="A22665" s="35" t="n">
        <v>2018</v>
      </c>
      <c r="B22665" s="35" t="n">
        <v>10566</v>
      </c>
      <c r="C22665" s="36" t="inlineStr">
        <is>
          <t>BIT</t>
        </is>
      </c>
      <c r="D22665" s="36" t="inlineStr">
        <is>
          <t>Coal</t>
        </is>
      </c>
      <c r="E22665" s="75" t="n">
        <v>10769</v>
      </c>
      <c r="F22665" s="76" t="n">
        <v>26.07</v>
      </c>
      <c r="G22665" s="75" t="inlineStr">
        <is>
          <t>.</t>
        </is>
      </c>
    </row>
    <row r="22666">
      <c r="A22666" s="35" t="n">
        <v>2018</v>
      </c>
      <c r="B22666" s="35" t="n">
        <v>10566</v>
      </c>
      <c r="C22666" s="36" t="inlineStr">
        <is>
          <t>BIT</t>
        </is>
      </c>
      <c r="D22666" s="36" t="inlineStr">
        <is>
          <t>Coal</t>
        </is>
      </c>
      <c r="E22666" s="75" t="n">
        <v>10496</v>
      </c>
      <c r="F22666" s="76" t="n">
        <v>24.89</v>
      </c>
      <c r="G22666" s="75" t="inlineStr">
        <is>
          <t>.</t>
        </is>
      </c>
    </row>
    <row r="22667">
      <c r="A22667" s="35" t="n">
        <v>2018</v>
      </c>
      <c r="B22667" s="35" t="n">
        <v>10603</v>
      </c>
      <c r="C22667" s="36" t="inlineStr">
        <is>
          <t>WC</t>
        </is>
      </c>
      <c r="D22667" s="36" t="inlineStr">
        <is>
          <t>Coal</t>
        </is>
      </c>
      <c r="E22667" s="75" t="n">
        <v>35382</v>
      </c>
      <c r="F22667" s="76" t="n">
        <v>12.3</v>
      </c>
      <c r="G22667" s="75" t="inlineStr">
        <is>
          <t>.</t>
        </is>
      </c>
    </row>
    <row r="22668">
      <c r="A22668" s="35" t="n">
        <v>2018</v>
      </c>
      <c r="B22668" s="35" t="n">
        <v>10603</v>
      </c>
      <c r="C22668" s="36" t="inlineStr">
        <is>
          <t>NG</t>
        </is>
      </c>
      <c r="D22668" s="36" t="inlineStr">
        <is>
          <t>Natural Gas</t>
        </is>
      </c>
      <c r="E22668" s="75" t="n">
        <v>698</v>
      </c>
      <c r="F22668" s="76" t="n">
        <v>1.04</v>
      </c>
      <c r="G22668" s="75" t="inlineStr">
        <is>
          <t>.</t>
        </is>
      </c>
    </row>
    <row r="22669">
      <c r="A22669" s="35" t="n">
        <v>2018</v>
      </c>
      <c r="B22669" s="35" t="n">
        <v>10633</v>
      </c>
      <c r="C22669" s="36" t="inlineStr">
        <is>
          <t>NG</t>
        </is>
      </c>
      <c r="D22669" s="36" t="inlineStr">
        <is>
          <t>Natural Gas</t>
        </is>
      </c>
      <c r="E22669" s="75" t="n">
        <v>1597339</v>
      </c>
      <c r="F22669" s="76" t="n">
        <v>1.087</v>
      </c>
      <c r="G22669" s="75" t="inlineStr">
        <is>
          <t>.</t>
        </is>
      </c>
    </row>
    <row r="22670">
      <c r="A22670" s="35" t="n">
        <v>2018</v>
      </c>
      <c r="B22670" s="35" t="n">
        <v>10641</v>
      </c>
      <c r="C22670" s="36" t="inlineStr">
        <is>
          <t>WC</t>
        </is>
      </c>
      <c r="D22670" s="36" t="inlineStr">
        <is>
          <t>Coal</t>
        </is>
      </c>
      <c r="E22670" s="75" t="n">
        <v>45850</v>
      </c>
      <c r="F22670" s="76" t="n">
        <v>7</v>
      </c>
      <c r="G22670" s="75" t="inlineStr">
        <is>
          <t>.</t>
        </is>
      </c>
    </row>
    <row r="22671">
      <c r="A22671" s="35" t="n">
        <v>2018</v>
      </c>
      <c r="B22671" s="35" t="n">
        <v>10671</v>
      </c>
      <c r="C22671" s="36" t="inlineStr">
        <is>
          <t>BIT</t>
        </is>
      </c>
      <c r="D22671" s="36" t="inlineStr">
        <is>
          <t>Coal</t>
        </is>
      </c>
      <c r="E22671" s="75" t="n">
        <v>20510</v>
      </c>
      <c r="F22671" s="76" t="n">
        <v>20.95</v>
      </c>
      <c r="G22671" s="75" t="inlineStr">
        <is>
          <t>.</t>
        </is>
      </c>
    </row>
    <row r="22672">
      <c r="A22672" s="35" t="n">
        <v>2018</v>
      </c>
      <c r="B22672" s="35" t="n">
        <v>10671</v>
      </c>
      <c r="C22672" s="36" t="inlineStr">
        <is>
          <t>BIT</t>
        </is>
      </c>
      <c r="D22672" s="36" t="inlineStr">
        <is>
          <t>Coal</t>
        </is>
      </c>
      <c r="E22672" s="75" t="n">
        <v>24936</v>
      </c>
      <c r="F22672" s="76" t="n">
        <v>17.27</v>
      </c>
      <c r="G22672" s="75" t="inlineStr">
        <is>
          <t>.</t>
        </is>
      </c>
    </row>
    <row r="22673">
      <c r="A22673" s="35" t="n">
        <v>2018</v>
      </c>
      <c r="B22673" s="35" t="n">
        <v>10671</v>
      </c>
      <c r="C22673" s="36" t="inlineStr">
        <is>
          <t>SUB</t>
        </is>
      </c>
      <c r="D22673" s="36" t="inlineStr">
        <is>
          <t>Coal</t>
        </is>
      </c>
      <c r="E22673" s="75" t="n">
        <v>55728</v>
      </c>
      <c r="F22673" s="76" t="n">
        <v>17.07</v>
      </c>
      <c r="G22673" s="75" t="inlineStr">
        <is>
          <t>.</t>
        </is>
      </c>
    </row>
    <row r="22674">
      <c r="A22674" s="35" t="n">
        <v>2018</v>
      </c>
      <c r="B22674" s="35" t="n">
        <v>10673</v>
      </c>
      <c r="C22674" s="36" t="inlineStr">
        <is>
          <t>SUB</t>
        </is>
      </c>
      <c r="D22674" s="36" t="inlineStr">
        <is>
          <t>Coal</t>
        </is>
      </c>
      <c r="E22674" s="75" t="n">
        <v>60241</v>
      </c>
      <c r="F22674" s="76" t="n">
        <v>19.446</v>
      </c>
      <c r="G22674" s="75" t="inlineStr">
        <is>
          <t>.</t>
        </is>
      </c>
    </row>
    <row r="22675">
      <c r="A22675" s="35" t="n">
        <v>2018</v>
      </c>
      <c r="B22675" s="35" t="n">
        <v>10673</v>
      </c>
      <c r="C22675" s="36" t="inlineStr">
        <is>
          <t>DFO</t>
        </is>
      </c>
      <c r="D22675" s="36" t="inlineStr">
        <is>
          <t>Petroleum</t>
        </is>
      </c>
      <c r="E22675" s="75" t="n">
        <v>564</v>
      </c>
      <c r="F22675" s="76" t="n">
        <v>5.67</v>
      </c>
      <c r="G22675" s="75" t="inlineStr">
        <is>
          <t>.</t>
        </is>
      </c>
    </row>
    <row r="22676">
      <c r="A22676" s="35" t="n">
        <v>2018</v>
      </c>
      <c r="B22676" s="35" t="n">
        <v>10678</v>
      </c>
      <c r="C22676" s="36" t="inlineStr">
        <is>
          <t>BIT</t>
        </is>
      </c>
      <c r="D22676" s="36" t="inlineStr">
        <is>
          <t>Coal</t>
        </is>
      </c>
      <c r="E22676" s="75" t="n">
        <v>19620</v>
      </c>
      <c r="F22676" s="76" t="n">
        <v>21.9</v>
      </c>
      <c r="G22676" s="75" t="inlineStr">
        <is>
          <t>.</t>
        </is>
      </c>
    </row>
    <row r="22677">
      <c r="A22677" s="35" t="n">
        <v>2018</v>
      </c>
      <c r="B22677" s="35" t="n">
        <v>10678</v>
      </c>
      <c r="C22677" s="36" t="inlineStr">
        <is>
          <t>BIT</t>
        </is>
      </c>
      <c r="D22677" s="36" t="inlineStr">
        <is>
          <t>Coal</t>
        </is>
      </c>
      <c r="E22677" s="75" t="n">
        <v>2595</v>
      </c>
      <c r="F22677" s="76" t="n">
        <v>22.59</v>
      </c>
      <c r="G22677" s="75" t="inlineStr">
        <is>
          <t>.</t>
        </is>
      </c>
    </row>
    <row r="22678">
      <c r="A22678" s="35" t="n">
        <v>2018</v>
      </c>
      <c r="B22678" s="35" t="n">
        <v>10678</v>
      </c>
      <c r="C22678" s="36" t="inlineStr">
        <is>
          <t>BIT</t>
        </is>
      </c>
      <c r="D22678" s="36" t="inlineStr">
        <is>
          <t>Coal</t>
        </is>
      </c>
      <c r="E22678" s="75" t="n">
        <v>4526</v>
      </c>
      <c r="F22678" s="76" t="n">
        <v>21.94</v>
      </c>
      <c r="G22678" s="75" t="inlineStr">
        <is>
          <t>.</t>
        </is>
      </c>
    </row>
    <row r="22679">
      <c r="A22679" s="35" t="n">
        <v>2018</v>
      </c>
      <c r="B22679" s="35" t="n">
        <v>10678</v>
      </c>
      <c r="C22679" s="36" t="inlineStr">
        <is>
          <t>BIT</t>
        </is>
      </c>
      <c r="D22679" s="36" t="inlineStr">
        <is>
          <t>Coal</t>
        </is>
      </c>
      <c r="E22679" s="75" t="n">
        <v>32900</v>
      </c>
      <c r="F22679" s="76" t="n">
        <v>22.04</v>
      </c>
      <c r="G22679" s="75" t="inlineStr">
        <is>
          <t>.</t>
        </is>
      </c>
    </row>
    <row r="22680">
      <c r="A22680" s="35" t="n">
        <v>2018</v>
      </c>
      <c r="B22680" s="35" t="n">
        <v>10682</v>
      </c>
      <c r="C22680" s="36" t="inlineStr">
        <is>
          <t>NG</t>
        </is>
      </c>
      <c r="D22680" s="36" t="inlineStr">
        <is>
          <t>Natural Gas</t>
        </is>
      </c>
      <c r="E22680" s="75" t="n">
        <v>205983</v>
      </c>
      <c r="F22680" s="76" t="n">
        <v>1.107</v>
      </c>
      <c r="G22680" s="75" t="inlineStr">
        <is>
          <t>.</t>
        </is>
      </c>
    </row>
    <row r="22681">
      <c r="A22681" s="35" t="n">
        <v>2018</v>
      </c>
      <c r="B22681" s="35" t="n">
        <v>10684</v>
      </c>
      <c r="C22681" s="36" t="inlineStr">
        <is>
          <t>BIT</t>
        </is>
      </c>
      <c r="D22681" s="36" t="inlineStr">
        <is>
          <t>Coal</t>
        </is>
      </c>
      <c r="E22681" s="75" t="n">
        <v>65711</v>
      </c>
      <c r="F22681" s="76" t="n">
        <v>22.904</v>
      </c>
      <c r="G22681" s="75" t="inlineStr">
        <is>
          <t>.</t>
        </is>
      </c>
    </row>
    <row r="22682">
      <c r="A22682" s="35" t="n">
        <v>2018</v>
      </c>
      <c r="B22682" s="35" t="n">
        <v>10684</v>
      </c>
      <c r="C22682" s="36" t="inlineStr">
        <is>
          <t>NG</t>
        </is>
      </c>
      <c r="D22682" s="36" t="inlineStr">
        <is>
          <t>Natural Gas</t>
        </is>
      </c>
      <c r="E22682" s="75" t="n">
        <v>9854</v>
      </c>
      <c r="F22682" s="76" t="n">
        <v>1.018</v>
      </c>
      <c r="G22682" s="75" t="inlineStr">
        <is>
          <t>.</t>
        </is>
      </c>
    </row>
    <row r="22683">
      <c r="A22683" s="35" t="n">
        <v>2018</v>
      </c>
      <c r="B22683" s="35" t="n">
        <v>10692</v>
      </c>
      <c r="C22683" s="36" t="inlineStr">
        <is>
          <t>NG</t>
        </is>
      </c>
      <c r="D22683" s="36" t="inlineStr">
        <is>
          <t>Natural Gas</t>
        </is>
      </c>
      <c r="E22683" s="75" t="n">
        <v>1335517</v>
      </c>
      <c r="F22683" s="76" t="n">
        <v>1.027</v>
      </c>
      <c r="G22683" s="75" t="inlineStr">
        <is>
          <t>.</t>
        </is>
      </c>
    </row>
    <row r="22684">
      <c r="A22684" s="35" t="n">
        <v>2018</v>
      </c>
      <c r="B22684" s="35" t="n">
        <v>10692</v>
      </c>
      <c r="C22684" s="36" t="inlineStr">
        <is>
          <t>NG</t>
        </is>
      </c>
      <c r="D22684" s="36" t="inlineStr">
        <is>
          <t>Natural Gas</t>
        </is>
      </c>
      <c r="E22684" s="75" t="n">
        <v>1190292</v>
      </c>
      <c r="F22684" s="76" t="n">
        <v>1.027</v>
      </c>
      <c r="G22684" s="75" t="inlineStr">
        <is>
          <t>.</t>
        </is>
      </c>
    </row>
    <row r="22685">
      <c r="A22685" s="35" t="n">
        <v>2018</v>
      </c>
      <c r="B22685" s="35" t="n">
        <v>10692</v>
      </c>
      <c r="C22685" s="36" t="inlineStr">
        <is>
          <t>NG</t>
        </is>
      </c>
      <c r="D22685" s="36" t="inlineStr">
        <is>
          <t>Natural Gas</t>
        </is>
      </c>
      <c r="E22685" s="75" t="n">
        <v>537575</v>
      </c>
      <c r="F22685" s="76" t="n">
        <v>1.027</v>
      </c>
      <c r="G22685" s="75" t="inlineStr">
        <is>
          <t>.</t>
        </is>
      </c>
    </row>
    <row r="22686">
      <c r="A22686" s="35" t="n">
        <v>2018</v>
      </c>
      <c r="B22686" s="35" t="n">
        <v>10725</v>
      </c>
      <c r="C22686" s="36" t="inlineStr">
        <is>
          <t>NG</t>
        </is>
      </c>
      <c r="D22686" s="36" t="inlineStr">
        <is>
          <t>Natural Gas</t>
        </is>
      </c>
      <c r="E22686" s="75" t="n">
        <v>1067873</v>
      </c>
      <c r="F22686" s="76" t="n">
        <v>1.028</v>
      </c>
      <c r="G22686" s="75" t="inlineStr">
        <is>
          <t>.</t>
        </is>
      </c>
    </row>
    <row r="22687">
      <c r="A22687" s="35" t="n">
        <v>2018</v>
      </c>
      <c r="B22687" s="35" t="n">
        <v>10726</v>
      </c>
      <c r="C22687" s="36" t="inlineStr">
        <is>
          <t>NG</t>
        </is>
      </c>
      <c r="D22687" s="36" t="inlineStr">
        <is>
          <t>Natural Gas</t>
        </is>
      </c>
      <c r="E22687" s="75" t="n">
        <v>39588</v>
      </c>
      <c r="F22687" s="76" t="n">
        <v>1.032</v>
      </c>
      <c r="G22687" s="75" t="inlineStr">
        <is>
          <t>.</t>
        </is>
      </c>
    </row>
    <row r="22688">
      <c r="A22688" s="35" t="n">
        <v>2018</v>
      </c>
      <c r="B22688" s="35" t="n">
        <v>10726</v>
      </c>
      <c r="C22688" s="36" t="inlineStr">
        <is>
          <t>NG</t>
        </is>
      </c>
      <c r="D22688" s="36" t="inlineStr">
        <is>
          <t>Natural Gas</t>
        </is>
      </c>
      <c r="E22688" s="75" t="n">
        <v>20936</v>
      </c>
      <c r="F22688" s="76" t="n">
        <v>1.031</v>
      </c>
      <c r="G22688" s="75" t="inlineStr">
        <is>
          <t>.</t>
        </is>
      </c>
    </row>
    <row r="22689">
      <c r="A22689" s="35" t="n">
        <v>2018</v>
      </c>
      <c r="B22689" s="35" t="n">
        <v>10726</v>
      </c>
      <c r="C22689" s="36" t="inlineStr">
        <is>
          <t>NG</t>
        </is>
      </c>
      <c r="D22689" s="36" t="inlineStr">
        <is>
          <t>Natural Gas</t>
        </is>
      </c>
      <c r="E22689" s="75" t="n">
        <v>14508</v>
      </c>
      <c r="F22689" s="76" t="n">
        <v>1.029</v>
      </c>
      <c r="G22689" s="75" t="inlineStr">
        <is>
          <t>.</t>
        </is>
      </c>
    </row>
    <row r="22690">
      <c r="A22690" s="35" t="n">
        <v>2018</v>
      </c>
      <c r="B22690" s="35" t="n">
        <v>10726</v>
      </c>
      <c r="C22690" s="36" t="inlineStr">
        <is>
          <t>NG</t>
        </is>
      </c>
      <c r="D22690" s="36" t="inlineStr">
        <is>
          <t>Natural Gas</t>
        </is>
      </c>
      <c r="E22690" s="75" t="n">
        <v>14350</v>
      </c>
      <c r="F22690" s="76" t="n">
        <v>1.029</v>
      </c>
      <c r="G22690" s="75" t="inlineStr">
        <is>
          <t>.</t>
        </is>
      </c>
    </row>
    <row r="22691">
      <c r="A22691" s="35" t="n">
        <v>2018</v>
      </c>
      <c r="B22691" s="35" t="n">
        <v>10726</v>
      </c>
      <c r="C22691" s="36" t="inlineStr">
        <is>
          <t>NG</t>
        </is>
      </c>
      <c r="D22691" s="36" t="inlineStr">
        <is>
          <t>Natural Gas</t>
        </is>
      </c>
      <c r="E22691" s="75" t="n">
        <v>6585</v>
      </c>
      <c r="F22691" s="76" t="n">
        <v>1.029</v>
      </c>
      <c r="G22691" s="75" t="inlineStr">
        <is>
          <t>.</t>
        </is>
      </c>
    </row>
    <row r="22692">
      <c r="A22692" s="35" t="n">
        <v>2018</v>
      </c>
      <c r="B22692" s="35" t="n">
        <v>10726</v>
      </c>
      <c r="C22692" s="36" t="inlineStr">
        <is>
          <t>NG</t>
        </is>
      </c>
      <c r="D22692" s="36" t="inlineStr">
        <is>
          <t>Natural Gas</t>
        </is>
      </c>
      <c r="E22692" s="75" t="n">
        <v>6530</v>
      </c>
      <c r="F22692" s="76" t="n">
        <v>1.029</v>
      </c>
      <c r="G22692" s="75" t="inlineStr">
        <is>
          <t>.</t>
        </is>
      </c>
    </row>
    <row r="22693">
      <c r="A22693" s="35" t="n">
        <v>2018</v>
      </c>
      <c r="B22693" s="35" t="n">
        <v>10726</v>
      </c>
      <c r="C22693" s="36" t="inlineStr">
        <is>
          <t>NG</t>
        </is>
      </c>
      <c r="D22693" s="36" t="inlineStr">
        <is>
          <t>Natural Gas</t>
        </is>
      </c>
      <c r="E22693" s="75" t="n">
        <v>3519</v>
      </c>
      <c r="F22693" s="76" t="n">
        <v>1.029</v>
      </c>
      <c r="G22693" s="75" t="inlineStr">
        <is>
          <t>.</t>
        </is>
      </c>
    </row>
    <row r="22694">
      <c r="A22694" s="35" t="n">
        <v>2018</v>
      </c>
      <c r="B22694" s="35" t="n">
        <v>10726</v>
      </c>
      <c r="C22694" s="36" t="inlineStr">
        <is>
          <t>NG</t>
        </is>
      </c>
      <c r="D22694" s="36" t="inlineStr">
        <is>
          <t>Natural Gas</t>
        </is>
      </c>
      <c r="E22694" s="75" t="n">
        <v>3122</v>
      </c>
      <c r="F22694" s="76" t="n">
        <v>1.029</v>
      </c>
      <c r="G22694" s="75" t="inlineStr">
        <is>
          <t>.</t>
        </is>
      </c>
    </row>
    <row r="22695">
      <c r="A22695" s="35" t="n">
        <v>2018</v>
      </c>
      <c r="B22695" s="35" t="n">
        <v>10726</v>
      </c>
      <c r="C22695" s="36" t="inlineStr">
        <is>
          <t>NG</t>
        </is>
      </c>
      <c r="D22695" s="36" t="inlineStr">
        <is>
          <t>Natural Gas</t>
        </is>
      </c>
      <c r="E22695" s="75" t="n">
        <v>1561</v>
      </c>
      <c r="F22695" s="76" t="n">
        <v>1.03</v>
      </c>
      <c r="G22695" s="75" t="inlineStr">
        <is>
          <t>.</t>
        </is>
      </c>
    </row>
    <row r="22696">
      <c r="A22696" s="35" t="n">
        <v>2018</v>
      </c>
      <c r="B22696" s="35" t="n">
        <v>10726</v>
      </c>
      <c r="C22696" s="36" t="inlineStr">
        <is>
          <t>NG</t>
        </is>
      </c>
      <c r="D22696" s="36" t="inlineStr">
        <is>
          <t>Natural Gas</t>
        </is>
      </c>
      <c r="E22696" s="75" t="n">
        <v>746</v>
      </c>
      <c r="F22696" s="76" t="n">
        <v>1.027</v>
      </c>
      <c r="G22696" s="75" t="inlineStr">
        <is>
          <t>.</t>
        </is>
      </c>
    </row>
    <row r="22697">
      <c r="A22697" s="35" t="n">
        <v>2018</v>
      </c>
      <c r="B22697" s="35" t="n">
        <v>10726</v>
      </c>
      <c r="C22697" s="36" t="inlineStr">
        <is>
          <t>NG</t>
        </is>
      </c>
      <c r="D22697" s="36" t="inlineStr">
        <is>
          <t>Natural Gas</t>
        </is>
      </c>
      <c r="E22697" s="75" t="n">
        <v>332</v>
      </c>
      <c r="F22697" s="76" t="n">
        <v>1.031</v>
      </c>
      <c r="G22697" s="75" t="inlineStr">
        <is>
          <t>.</t>
        </is>
      </c>
    </row>
    <row r="22698">
      <c r="A22698" s="35" t="n">
        <v>2018</v>
      </c>
      <c r="B22698" s="35" t="n">
        <v>10726</v>
      </c>
      <c r="C22698" s="36" t="inlineStr">
        <is>
          <t>NG</t>
        </is>
      </c>
      <c r="D22698" s="36" t="inlineStr">
        <is>
          <t>Natural Gas</t>
        </is>
      </c>
      <c r="E22698" s="75" t="n">
        <v>40891</v>
      </c>
      <c r="F22698" s="76" t="n">
        <v>1.03</v>
      </c>
      <c r="G22698" s="75" t="inlineStr">
        <is>
          <t>.</t>
        </is>
      </c>
    </row>
    <row r="22699">
      <c r="A22699" s="35" t="n">
        <v>2018</v>
      </c>
      <c r="B22699" s="35" t="n">
        <v>10726</v>
      </c>
      <c r="C22699" s="36" t="inlineStr">
        <is>
          <t>NG</t>
        </is>
      </c>
      <c r="D22699" s="36" t="inlineStr">
        <is>
          <t>Natural Gas</t>
        </is>
      </c>
      <c r="E22699" s="75" t="n">
        <v>236760</v>
      </c>
      <c r="F22699" s="76" t="n">
        <v>1.029</v>
      </c>
      <c r="G22699" s="75" t="inlineStr">
        <is>
          <t>.</t>
        </is>
      </c>
    </row>
    <row r="22700">
      <c r="A22700" s="35" t="n">
        <v>2018</v>
      </c>
      <c r="B22700" s="35" t="n">
        <v>10726</v>
      </c>
      <c r="C22700" s="36" t="inlineStr">
        <is>
          <t>NG</t>
        </is>
      </c>
      <c r="D22700" s="36" t="inlineStr">
        <is>
          <t>Natural Gas</t>
        </is>
      </c>
      <c r="E22700" s="75" t="n">
        <v>199645</v>
      </c>
      <c r="F22700" s="76" t="n">
        <v>1.029</v>
      </c>
      <c r="G22700" s="75" t="inlineStr">
        <is>
          <t>.</t>
        </is>
      </c>
    </row>
    <row r="22701">
      <c r="A22701" s="35" t="n">
        <v>2018</v>
      </c>
      <c r="B22701" s="35" t="n">
        <v>10726</v>
      </c>
      <c r="C22701" s="36" t="inlineStr">
        <is>
          <t>NG</t>
        </is>
      </c>
      <c r="D22701" s="36" t="inlineStr">
        <is>
          <t>Natural Gas</t>
        </is>
      </c>
      <c r="E22701" s="75" t="n">
        <v>104849</v>
      </c>
      <c r="F22701" s="76" t="n">
        <v>1.027</v>
      </c>
      <c r="G22701" s="75" t="inlineStr">
        <is>
          <t>.</t>
        </is>
      </c>
    </row>
    <row r="22702">
      <c r="A22702" s="35" t="n">
        <v>2018</v>
      </c>
      <c r="B22702" s="35" t="n">
        <v>10726</v>
      </c>
      <c r="C22702" s="36" t="inlineStr">
        <is>
          <t>NG</t>
        </is>
      </c>
      <c r="D22702" s="36" t="inlineStr">
        <is>
          <t>Natural Gas</t>
        </is>
      </c>
      <c r="E22702" s="75" t="n">
        <v>100470</v>
      </c>
      <c r="F22702" s="76" t="n">
        <v>1.029</v>
      </c>
      <c r="G22702" s="75" t="inlineStr">
        <is>
          <t>.</t>
        </is>
      </c>
    </row>
    <row r="22703">
      <c r="A22703" s="35" t="n">
        <v>2018</v>
      </c>
      <c r="B22703" s="35" t="n">
        <v>10726</v>
      </c>
      <c r="C22703" s="36" t="inlineStr">
        <is>
          <t>NG</t>
        </is>
      </c>
      <c r="D22703" s="36" t="inlineStr">
        <is>
          <t>Natural Gas</t>
        </is>
      </c>
      <c r="E22703" s="75" t="n">
        <v>83354</v>
      </c>
      <c r="F22703" s="76" t="n">
        <v>1.029</v>
      </c>
      <c r="G22703" s="75" t="inlineStr">
        <is>
          <t>.</t>
        </is>
      </c>
    </row>
    <row r="22704">
      <c r="A22704" s="35" t="n">
        <v>2018</v>
      </c>
      <c r="B22704" s="35" t="n">
        <v>10726</v>
      </c>
      <c r="C22704" s="36" t="inlineStr">
        <is>
          <t>NG</t>
        </is>
      </c>
      <c r="D22704" s="36" t="inlineStr">
        <is>
          <t>Natural Gas</t>
        </is>
      </c>
      <c r="E22704" s="75" t="n">
        <v>76293</v>
      </c>
      <c r="F22704" s="76" t="n">
        <v>1.03</v>
      </c>
      <c r="G22704" s="75" t="inlineStr">
        <is>
          <t>.</t>
        </is>
      </c>
    </row>
    <row r="22705">
      <c r="A22705" s="35" t="n">
        <v>2018</v>
      </c>
      <c r="B22705" s="35" t="n">
        <v>10726</v>
      </c>
      <c r="C22705" s="36" t="inlineStr">
        <is>
          <t>NG</t>
        </is>
      </c>
      <c r="D22705" s="36" t="inlineStr">
        <is>
          <t>Natural Gas</t>
        </is>
      </c>
      <c r="E22705" s="75" t="n">
        <v>57184</v>
      </c>
      <c r="F22705" s="76" t="n">
        <v>1.029</v>
      </c>
      <c r="G22705" s="75" t="inlineStr">
        <is>
          <t>.</t>
        </is>
      </c>
    </row>
    <row r="22706">
      <c r="A22706" s="35" t="n">
        <v>2018</v>
      </c>
      <c r="B22706" s="35" t="n">
        <v>10743</v>
      </c>
      <c r="C22706" s="36" t="inlineStr">
        <is>
          <t>NG</t>
        </is>
      </c>
      <c r="D22706" s="36" t="inlineStr">
        <is>
          <t>Natural Gas</t>
        </is>
      </c>
      <c r="E22706" s="75" t="n">
        <v>537</v>
      </c>
      <c r="F22706" s="76" t="n">
        <v>1.077</v>
      </c>
      <c r="G22706" s="75" t="inlineStr">
        <is>
          <t>.</t>
        </is>
      </c>
    </row>
    <row r="22707">
      <c r="A22707" s="35" t="n">
        <v>2018</v>
      </c>
      <c r="B22707" s="35" t="n">
        <v>10743</v>
      </c>
      <c r="C22707" s="36" t="inlineStr">
        <is>
          <t>WC</t>
        </is>
      </c>
      <c r="D22707" s="36" t="inlineStr">
        <is>
          <t>Coal</t>
        </is>
      </c>
      <c r="E22707" s="75" t="n">
        <v>33885</v>
      </c>
      <c r="F22707" s="76" t="n">
        <v>15.552</v>
      </c>
      <c r="G22707" s="75" t="inlineStr">
        <is>
          <t>.</t>
        </is>
      </c>
    </row>
    <row r="22708">
      <c r="A22708" s="35" t="n">
        <v>2018</v>
      </c>
      <c r="B22708" s="35" t="n">
        <v>10745</v>
      </c>
      <c r="C22708" s="36" t="inlineStr">
        <is>
          <t>NG</t>
        </is>
      </c>
      <c r="D22708" s="36" t="inlineStr">
        <is>
          <t>Natural Gas</t>
        </is>
      </c>
      <c r="E22708" s="75" t="n">
        <v>5865820</v>
      </c>
      <c r="F22708" s="76" t="n">
        <v>1.041</v>
      </c>
      <c r="G22708" s="75" t="inlineStr">
        <is>
          <t>.</t>
        </is>
      </c>
    </row>
    <row r="22709">
      <c r="A22709" s="35" t="n">
        <v>2018</v>
      </c>
      <c r="B22709" s="35" t="n">
        <v>10761</v>
      </c>
      <c r="C22709" s="36" t="inlineStr">
        <is>
          <t>NG</t>
        </is>
      </c>
      <c r="D22709" s="36" t="inlineStr">
        <is>
          <t>Natural Gas</t>
        </is>
      </c>
      <c r="E22709" s="75" t="n">
        <v>696864</v>
      </c>
      <c r="F22709" s="76" t="n">
        <v>1.039</v>
      </c>
      <c r="G22709" s="75" t="n">
        <v>307</v>
      </c>
    </row>
    <row r="22710">
      <c r="A22710" s="35" t="n">
        <v>2018</v>
      </c>
      <c r="B22710" s="35" t="n">
        <v>10789</v>
      </c>
      <c r="C22710" s="36" t="inlineStr">
        <is>
          <t>NG</t>
        </is>
      </c>
      <c r="D22710" s="36" t="inlineStr">
        <is>
          <t>Natural Gas</t>
        </is>
      </c>
      <c r="E22710" s="75" t="n">
        <v>721923</v>
      </c>
      <c r="F22710" s="76" t="n">
        <v>1.024</v>
      </c>
      <c r="G22710" s="75" t="inlineStr">
        <is>
          <t>.</t>
        </is>
      </c>
    </row>
    <row r="22711">
      <c r="A22711" s="35" t="n">
        <v>2018</v>
      </c>
      <c r="B22711" s="35" t="n">
        <v>10789</v>
      </c>
      <c r="C22711" s="36" t="inlineStr">
        <is>
          <t>NG</t>
        </is>
      </c>
      <c r="D22711" s="36" t="inlineStr">
        <is>
          <t>Natural Gas</t>
        </is>
      </c>
      <c r="E22711" s="75" t="n">
        <v>1693318</v>
      </c>
      <c r="F22711" s="76" t="n">
        <v>1.024</v>
      </c>
      <c r="G22711" s="75" t="inlineStr">
        <is>
          <t>.</t>
        </is>
      </c>
    </row>
    <row r="22712">
      <c r="A22712" s="35" t="n">
        <v>2018</v>
      </c>
      <c r="B22712" s="35" t="n">
        <v>10849</v>
      </c>
      <c r="C22712" s="36" t="inlineStr">
        <is>
          <t>NG</t>
        </is>
      </c>
      <c r="D22712" s="36" t="inlineStr">
        <is>
          <t>Natural Gas</t>
        </is>
      </c>
      <c r="E22712" s="75" t="n">
        <v>2724</v>
      </c>
      <c r="F22712" s="76" t="n">
        <v>1.068</v>
      </c>
      <c r="G22712" s="75" t="inlineStr">
        <is>
          <t>.</t>
        </is>
      </c>
    </row>
    <row r="22713">
      <c r="A22713" s="35" t="n">
        <v>2018</v>
      </c>
      <c r="B22713" s="35" t="n">
        <v>10860</v>
      </c>
      <c r="C22713" s="36" t="inlineStr">
        <is>
          <t>SUB</t>
        </is>
      </c>
      <c r="D22713" s="36" t="inlineStr">
        <is>
          <t>Coal</t>
        </is>
      </c>
      <c r="E22713" s="75" t="n">
        <v>89408</v>
      </c>
      <c r="F22713" s="76" t="n">
        <v>17.5</v>
      </c>
      <c r="G22713" s="75" t="inlineStr">
        <is>
          <t>.</t>
        </is>
      </c>
    </row>
    <row r="22714">
      <c r="A22714" s="35" t="n">
        <v>2018</v>
      </c>
      <c r="B22714" s="35" t="n">
        <v>10864</v>
      </c>
      <c r="C22714" s="36" t="inlineStr">
        <is>
          <t>BIT</t>
        </is>
      </c>
      <c r="D22714" s="36" t="inlineStr">
        <is>
          <t>Coal</t>
        </is>
      </c>
      <c r="E22714" s="75" t="n">
        <v>43121</v>
      </c>
      <c r="F22714" s="76" t="n">
        <v>22.2</v>
      </c>
      <c r="G22714" s="75" t="inlineStr">
        <is>
          <t>.</t>
        </is>
      </c>
    </row>
    <row r="22715">
      <c r="A22715" s="35" t="n">
        <v>2018</v>
      </c>
      <c r="B22715" s="35" t="n">
        <v>10864</v>
      </c>
      <c r="C22715" s="36" t="inlineStr">
        <is>
          <t>SUB</t>
        </is>
      </c>
      <c r="D22715" s="36" t="inlineStr">
        <is>
          <t>Coal</t>
        </is>
      </c>
      <c r="E22715" s="75" t="n">
        <v>81579</v>
      </c>
      <c r="F22715" s="76" t="n">
        <v>17.5</v>
      </c>
      <c r="G22715" s="75" t="inlineStr">
        <is>
          <t>.</t>
        </is>
      </c>
    </row>
    <row r="22716">
      <c r="A22716" s="35" t="n">
        <v>2018</v>
      </c>
      <c r="B22716" s="35" t="n">
        <v>10864</v>
      </c>
      <c r="C22716" s="36" t="inlineStr">
        <is>
          <t>NG</t>
        </is>
      </c>
      <c r="D22716" s="36" t="inlineStr">
        <is>
          <t>Natural Gas</t>
        </is>
      </c>
      <c r="E22716" s="75" t="n">
        <v>265312</v>
      </c>
      <c r="F22716" s="76" t="n">
        <v>1</v>
      </c>
      <c r="G22716" s="75" t="inlineStr">
        <is>
          <t>.</t>
        </is>
      </c>
    </row>
    <row r="22717">
      <c r="A22717" s="35" t="n">
        <v>2018</v>
      </c>
      <c r="B22717" s="35" t="n">
        <v>10865</v>
      </c>
      <c r="C22717" s="36" t="inlineStr">
        <is>
          <t>BIT</t>
        </is>
      </c>
      <c r="D22717" s="36" t="inlineStr">
        <is>
          <t>Coal</t>
        </is>
      </c>
      <c r="E22717" s="75" t="n">
        <v>18118</v>
      </c>
      <c r="F22717" s="76" t="n">
        <v>21.7</v>
      </c>
      <c r="G22717" s="75" t="inlineStr">
        <is>
          <t>.</t>
        </is>
      </c>
    </row>
    <row r="22718">
      <c r="A22718" s="35" t="n">
        <v>2018</v>
      </c>
      <c r="B22718" s="35" t="n">
        <v>10865</v>
      </c>
      <c r="C22718" s="36" t="inlineStr">
        <is>
          <t>BIT</t>
        </is>
      </c>
      <c r="D22718" s="36" t="inlineStr">
        <is>
          <t>Coal</t>
        </is>
      </c>
      <c r="E22718" s="75" t="n">
        <v>55318</v>
      </c>
      <c r="F22718" s="76" t="n">
        <v>21.7</v>
      </c>
      <c r="G22718" s="75" t="inlineStr">
        <is>
          <t>.</t>
        </is>
      </c>
    </row>
    <row r="22719">
      <c r="A22719" s="35" t="n">
        <v>2018</v>
      </c>
      <c r="B22719" s="35" t="n">
        <v>10865</v>
      </c>
      <c r="C22719" s="36" t="inlineStr">
        <is>
          <t>BIT</t>
        </is>
      </c>
      <c r="D22719" s="36" t="inlineStr">
        <is>
          <t>Coal</t>
        </is>
      </c>
      <c r="E22719" s="75" t="n">
        <v>10998</v>
      </c>
      <c r="F22719" s="76" t="n">
        <v>21.7</v>
      </c>
      <c r="G22719" s="75" t="inlineStr">
        <is>
          <t>.</t>
        </is>
      </c>
    </row>
    <row r="22720">
      <c r="A22720" s="35" t="n">
        <v>2018</v>
      </c>
      <c r="B22720" s="35" t="n">
        <v>10865</v>
      </c>
      <c r="C22720" s="36" t="inlineStr">
        <is>
          <t>BIT</t>
        </is>
      </c>
      <c r="D22720" s="36" t="inlineStr">
        <is>
          <t>Coal</t>
        </is>
      </c>
      <c r="E22720" s="75" t="n">
        <v>170</v>
      </c>
      <c r="F22720" s="76" t="n">
        <v>21.7</v>
      </c>
      <c r="G22720" s="75" t="inlineStr">
        <is>
          <t>.</t>
        </is>
      </c>
    </row>
    <row r="22721">
      <c r="A22721" s="35" t="n">
        <v>2018</v>
      </c>
      <c r="B22721" s="35" t="n">
        <v>10865</v>
      </c>
      <c r="C22721" s="36" t="inlineStr">
        <is>
          <t>BIT</t>
        </is>
      </c>
      <c r="D22721" s="36" t="inlineStr">
        <is>
          <t>Coal</t>
        </is>
      </c>
      <c r="E22721" s="75" t="n">
        <v>9018</v>
      </c>
      <c r="F22721" s="76" t="n">
        <v>21.7</v>
      </c>
      <c r="G22721" s="75" t="inlineStr">
        <is>
          <t>.</t>
        </is>
      </c>
    </row>
    <row r="22722">
      <c r="A22722" s="35" t="n">
        <v>2018</v>
      </c>
      <c r="B22722" s="35" t="n">
        <v>10865</v>
      </c>
      <c r="C22722" s="36" t="inlineStr">
        <is>
          <t>SUB</t>
        </is>
      </c>
      <c r="D22722" s="36" t="inlineStr">
        <is>
          <t>Coal</t>
        </is>
      </c>
      <c r="E22722" s="75" t="n">
        <v>49030</v>
      </c>
      <c r="F22722" s="76" t="n">
        <v>17.5</v>
      </c>
      <c r="G22722" s="75" t="inlineStr">
        <is>
          <t>.</t>
        </is>
      </c>
    </row>
    <row r="22723">
      <c r="A22723" s="35" t="n">
        <v>2018</v>
      </c>
      <c r="B22723" s="35" t="n">
        <v>10867</v>
      </c>
      <c r="C22723" s="36" t="inlineStr">
        <is>
          <t>BIT</t>
        </is>
      </c>
      <c r="D22723" s="36" t="inlineStr">
        <is>
          <t>Coal</t>
        </is>
      </c>
      <c r="E22723" s="75" t="n">
        <v>25375</v>
      </c>
      <c r="F22723" s="76" t="n">
        <v>21.16</v>
      </c>
      <c r="G22723" s="75" t="inlineStr">
        <is>
          <t>.</t>
        </is>
      </c>
    </row>
    <row r="22724">
      <c r="A22724" s="35" t="n">
        <v>2018</v>
      </c>
      <c r="B22724" s="35" t="n">
        <v>50006</v>
      </c>
      <c r="C22724" s="36" t="inlineStr">
        <is>
          <t>NG</t>
        </is>
      </c>
      <c r="D22724" s="36" t="inlineStr">
        <is>
          <t>Natural Gas</t>
        </is>
      </c>
      <c r="E22724" s="75" t="n">
        <v>228932</v>
      </c>
      <c r="F22724" s="76" t="n">
        <v>1.035</v>
      </c>
      <c r="G22724" s="75" t="inlineStr">
        <is>
          <t>.</t>
        </is>
      </c>
    </row>
    <row r="22725">
      <c r="A22725" s="35" t="n">
        <v>2018</v>
      </c>
      <c r="B22725" s="35" t="n">
        <v>50006</v>
      </c>
      <c r="C22725" s="36" t="inlineStr">
        <is>
          <t>NG</t>
        </is>
      </c>
      <c r="D22725" s="36" t="inlineStr">
        <is>
          <t>Natural Gas</t>
        </is>
      </c>
      <c r="E22725" s="75" t="n">
        <v>3533680</v>
      </c>
      <c r="F22725" s="76" t="n">
        <v>1.035</v>
      </c>
      <c r="G22725" s="75" t="inlineStr">
        <is>
          <t>.</t>
        </is>
      </c>
    </row>
    <row r="22726">
      <c r="A22726" s="35" t="n">
        <v>2018</v>
      </c>
      <c r="B22726" s="35" t="n">
        <v>50006</v>
      </c>
      <c r="C22726" s="36" t="inlineStr">
        <is>
          <t>NG</t>
        </is>
      </c>
      <c r="D22726" s="36" t="inlineStr">
        <is>
          <t>Natural Gas</t>
        </is>
      </c>
      <c r="E22726" s="75" t="n">
        <v>1107892</v>
      </c>
      <c r="F22726" s="76" t="n">
        <v>1.035</v>
      </c>
      <c r="G22726" s="75" t="inlineStr">
        <is>
          <t>.</t>
        </is>
      </c>
    </row>
    <row r="22727">
      <c r="A22727" s="35" t="n">
        <v>2018</v>
      </c>
      <c r="B22727" s="35" t="n">
        <v>50039</v>
      </c>
      <c r="C22727" s="36" t="inlineStr">
        <is>
          <t>DFO</t>
        </is>
      </c>
      <c r="D22727" s="36" t="inlineStr">
        <is>
          <t>Petroleum</t>
        </is>
      </c>
      <c r="E22727" s="75" t="n">
        <v>341</v>
      </c>
      <c r="F22727" s="76" t="n">
        <v>5.826</v>
      </c>
      <c r="G22727" s="75" t="inlineStr">
        <is>
          <t>.</t>
        </is>
      </c>
    </row>
    <row r="22728">
      <c r="A22728" s="35" t="n">
        <v>2018</v>
      </c>
      <c r="B22728" s="35" t="n">
        <v>50039</v>
      </c>
      <c r="C22728" s="36" t="inlineStr">
        <is>
          <t>WC</t>
        </is>
      </c>
      <c r="D22728" s="36" t="inlineStr">
        <is>
          <t>Coal</t>
        </is>
      </c>
      <c r="E22728" s="75" t="n">
        <v>91</v>
      </c>
      <c r="F22728" s="76" t="n">
        <v>8</v>
      </c>
      <c r="G22728" s="75" t="inlineStr">
        <is>
          <t>.</t>
        </is>
      </c>
    </row>
    <row r="22729">
      <c r="A22729" s="35" t="n">
        <v>2018</v>
      </c>
      <c r="B22729" s="35" t="n">
        <v>50039</v>
      </c>
      <c r="C22729" s="36" t="inlineStr">
        <is>
          <t>WC</t>
        </is>
      </c>
      <c r="D22729" s="36" t="inlineStr">
        <is>
          <t>Coal</t>
        </is>
      </c>
      <c r="E22729" s="75" t="n">
        <v>150</v>
      </c>
      <c r="F22729" s="76" t="n">
        <v>8.5</v>
      </c>
      <c r="G22729" s="75" t="inlineStr">
        <is>
          <t>.</t>
        </is>
      </c>
    </row>
    <row r="22730">
      <c r="A22730" s="35" t="n">
        <v>2018</v>
      </c>
      <c r="B22730" s="35" t="n">
        <v>50043</v>
      </c>
      <c r="C22730" s="36" t="inlineStr">
        <is>
          <t>NG</t>
        </is>
      </c>
      <c r="D22730" s="36" t="inlineStr">
        <is>
          <t>Natural Gas</t>
        </is>
      </c>
      <c r="E22730" s="75" t="n">
        <v>1688642</v>
      </c>
      <c r="F22730" s="76" t="n">
        <v>1.03</v>
      </c>
      <c r="G22730" s="75" t="inlineStr">
        <is>
          <t>.</t>
        </is>
      </c>
    </row>
    <row r="22731">
      <c r="A22731" s="35" t="n">
        <v>2018</v>
      </c>
      <c r="B22731" s="35" t="n">
        <v>50109</v>
      </c>
      <c r="C22731" s="36" t="inlineStr">
        <is>
          <t>NG</t>
        </is>
      </c>
      <c r="D22731" s="36" t="inlineStr">
        <is>
          <t>Natural Gas</t>
        </is>
      </c>
      <c r="E22731" s="75" t="n">
        <v>433996</v>
      </c>
      <c r="F22731" s="76" t="n">
        <v>1.028</v>
      </c>
      <c r="G22731" s="75" t="inlineStr">
        <is>
          <t>.</t>
        </is>
      </c>
    </row>
    <row r="22732">
      <c r="A22732" s="35" t="n">
        <v>2018</v>
      </c>
      <c r="B22732" s="35" t="n">
        <v>50134</v>
      </c>
      <c r="C22732" s="36" t="inlineStr">
        <is>
          <t>NG</t>
        </is>
      </c>
      <c r="D22732" s="36" t="inlineStr">
        <is>
          <t>Natural Gas</t>
        </is>
      </c>
      <c r="E22732" s="75" t="n">
        <v>1373823</v>
      </c>
      <c r="F22732" s="76" t="n">
        <v>1.03</v>
      </c>
      <c r="G22732" s="75" t="inlineStr">
        <is>
          <t>.</t>
        </is>
      </c>
    </row>
    <row r="22733">
      <c r="A22733" s="35" t="n">
        <v>2018</v>
      </c>
      <c r="B22733" s="35" t="n">
        <v>50152</v>
      </c>
      <c r="C22733" s="36" t="inlineStr">
        <is>
          <t>NG</t>
        </is>
      </c>
      <c r="D22733" s="36" t="inlineStr">
        <is>
          <t>Natural Gas</t>
        </is>
      </c>
      <c r="E22733" s="75" t="n">
        <v>2239169</v>
      </c>
      <c r="F22733" s="76" t="n">
        <v>1.04</v>
      </c>
      <c r="G22733" s="75" t="inlineStr">
        <is>
          <t>.</t>
        </is>
      </c>
    </row>
    <row r="22734">
      <c r="A22734" s="35" t="n">
        <v>2018</v>
      </c>
      <c r="B22734" s="35" t="n">
        <v>50216</v>
      </c>
      <c r="C22734" s="36" t="inlineStr">
        <is>
          <t>NG</t>
        </is>
      </c>
      <c r="D22734" s="36" t="inlineStr">
        <is>
          <t>Natural Gas</t>
        </is>
      </c>
      <c r="E22734" s="75" t="n">
        <v>2565147</v>
      </c>
      <c r="F22734" s="76" t="n">
        <v>1.032</v>
      </c>
      <c r="G22734" s="75" t="inlineStr">
        <is>
          <t>.</t>
        </is>
      </c>
    </row>
    <row r="22735">
      <c r="A22735" s="35" t="n">
        <v>2018</v>
      </c>
      <c r="B22735" s="35" t="n">
        <v>50243</v>
      </c>
      <c r="C22735" s="36" t="inlineStr">
        <is>
          <t>NG</t>
        </is>
      </c>
      <c r="D22735" s="36" t="inlineStr">
        <is>
          <t>Natural Gas</t>
        </is>
      </c>
      <c r="E22735" s="75" t="n">
        <v>14889</v>
      </c>
      <c r="F22735" s="76" t="n">
        <v>1.022</v>
      </c>
      <c r="G22735" s="75" t="inlineStr">
        <is>
          <t>.</t>
        </is>
      </c>
    </row>
    <row r="22736">
      <c r="A22736" s="35" t="n">
        <v>2018</v>
      </c>
      <c r="B22736" s="35" t="n">
        <v>50244</v>
      </c>
      <c r="C22736" s="36" t="inlineStr">
        <is>
          <t>BIT</t>
        </is>
      </c>
      <c r="D22736" s="36" t="inlineStr">
        <is>
          <t>Coal</t>
        </is>
      </c>
      <c r="E22736" s="75" t="n">
        <v>3690</v>
      </c>
      <c r="F22736" s="76" t="n">
        <v>27.802</v>
      </c>
      <c r="G22736" s="75" t="inlineStr">
        <is>
          <t>.</t>
        </is>
      </c>
    </row>
    <row r="22737">
      <c r="A22737" s="35" t="n">
        <v>2018</v>
      </c>
      <c r="B22737" s="35" t="n">
        <v>50244</v>
      </c>
      <c r="C22737" s="36" t="inlineStr">
        <is>
          <t>BIT</t>
        </is>
      </c>
      <c r="D22737" s="36" t="inlineStr">
        <is>
          <t>Coal</t>
        </is>
      </c>
      <c r="E22737" s="75" t="n">
        <v>5827</v>
      </c>
      <c r="F22737" s="76" t="n">
        <v>27.868</v>
      </c>
      <c r="G22737" s="75" t="inlineStr">
        <is>
          <t>.</t>
        </is>
      </c>
    </row>
    <row r="22738">
      <c r="A22738" s="35" t="n">
        <v>2018</v>
      </c>
      <c r="B22738" s="35" t="n">
        <v>50244</v>
      </c>
      <c r="C22738" s="36" t="inlineStr">
        <is>
          <t>BIT</t>
        </is>
      </c>
      <c r="D22738" s="36" t="inlineStr">
        <is>
          <t>Coal</t>
        </is>
      </c>
      <c r="E22738" s="75" t="n">
        <v>10758</v>
      </c>
      <c r="F22738" s="76" t="n">
        <v>27.732</v>
      </c>
      <c r="G22738" s="75" t="inlineStr">
        <is>
          <t>.</t>
        </is>
      </c>
    </row>
    <row r="22739">
      <c r="A22739" s="35" t="n">
        <v>2018</v>
      </c>
      <c r="B22739" s="35" t="n">
        <v>50244</v>
      </c>
      <c r="C22739" s="36" t="inlineStr">
        <is>
          <t>NG</t>
        </is>
      </c>
      <c r="D22739" s="36" t="inlineStr">
        <is>
          <t>Natural Gas</t>
        </is>
      </c>
      <c r="E22739" s="75" t="n">
        <v>165976</v>
      </c>
      <c r="F22739" s="76" t="n">
        <v>1.032</v>
      </c>
      <c r="G22739" s="75" t="inlineStr">
        <is>
          <t>.</t>
        </is>
      </c>
    </row>
    <row r="22740">
      <c r="A22740" s="35" t="n">
        <v>2018</v>
      </c>
      <c r="B22740" s="35" t="n">
        <v>50244</v>
      </c>
      <c r="C22740" s="36" t="inlineStr">
        <is>
          <t>RFO</t>
        </is>
      </c>
      <c r="D22740" s="36" t="inlineStr">
        <is>
          <t>Petroleum</t>
        </is>
      </c>
      <c r="E22740" s="75" t="n">
        <v>4868</v>
      </c>
      <c r="F22740" s="76" t="n">
        <v>6.62</v>
      </c>
      <c r="G22740" s="75" t="inlineStr">
        <is>
          <t>.</t>
        </is>
      </c>
    </row>
    <row r="22741">
      <c r="A22741" s="35" t="n">
        <v>2018</v>
      </c>
      <c r="B22741" s="35" t="n">
        <v>50282</v>
      </c>
      <c r="C22741" s="36" t="inlineStr">
        <is>
          <t>BIT</t>
        </is>
      </c>
      <c r="D22741" s="36" t="inlineStr">
        <is>
          <t>Coal</t>
        </is>
      </c>
      <c r="E22741" s="75" t="n">
        <v>1586</v>
      </c>
      <c r="F22741" s="76" t="n">
        <v>21.42</v>
      </c>
      <c r="G22741" s="75" t="inlineStr">
        <is>
          <t>.</t>
        </is>
      </c>
    </row>
    <row r="22742">
      <c r="A22742" s="35" t="n">
        <v>2018</v>
      </c>
      <c r="B22742" s="35" t="n">
        <v>50282</v>
      </c>
      <c r="C22742" s="36" t="inlineStr">
        <is>
          <t>BIT</t>
        </is>
      </c>
      <c r="D22742" s="36" t="inlineStr">
        <is>
          <t>Coal</t>
        </is>
      </c>
      <c r="E22742" s="75" t="n">
        <v>6761</v>
      </c>
      <c r="F22742" s="76" t="n">
        <v>20.72</v>
      </c>
      <c r="G22742" s="75" t="inlineStr">
        <is>
          <t>.</t>
        </is>
      </c>
    </row>
    <row r="22743">
      <c r="A22743" s="35" t="n">
        <v>2018</v>
      </c>
      <c r="B22743" s="35" t="n">
        <v>50282</v>
      </c>
      <c r="C22743" s="36" t="inlineStr">
        <is>
          <t>NG</t>
        </is>
      </c>
      <c r="D22743" s="36" t="inlineStr">
        <is>
          <t>Natural Gas</t>
        </is>
      </c>
      <c r="E22743" s="75" t="n">
        <v>211344</v>
      </c>
      <c r="F22743" s="76" t="n">
        <v>1</v>
      </c>
      <c r="G22743" s="75" t="inlineStr">
        <is>
          <t>.</t>
        </is>
      </c>
    </row>
    <row r="22744">
      <c r="A22744" s="35" t="n">
        <v>2018</v>
      </c>
      <c r="B22744" s="35" t="n">
        <v>50282</v>
      </c>
      <c r="C22744" s="36" t="inlineStr">
        <is>
          <t>BIT</t>
        </is>
      </c>
      <c r="D22744" s="36" t="inlineStr">
        <is>
          <t>Coal</t>
        </is>
      </c>
      <c r="E22744" s="75" t="n">
        <v>4294</v>
      </c>
      <c r="F22744" s="76" t="n">
        <v>21.55</v>
      </c>
      <c r="G22744" s="75" t="inlineStr">
        <is>
          <t>.</t>
        </is>
      </c>
    </row>
    <row r="22745">
      <c r="A22745" s="35" t="n">
        <v>2018</v>
      </c>
      <c r="B22745" s="35" t="n">
        <v>50292</v>
      </c>
      <c r="C22745" s="36" t="inlineStr">
        <is>
          <t>NG</t>
        </is>
      </c>
      <c r="D22745" s="36" t="inlineStr">
        <is>
          <t>Natural Gas</t>
        </is>
      </c>
      <c r="E22745" s="75" t="n">
        <v>420395</v>
      </c>
      <c r="F22745" s="76" t="n">
        <v>1.029</v>
      </c>
      <c r="G22745" s="75" t="inlineStr">
        <is>
          <t>.</t>
        </is>
      </c>
    </row>
    <row r="22746">
      <c r="A22746" s="35" t="n">
        <v>2018</v>
      </c>
      <c r="B22746" s="35" t="n">
        <v>50296</v>
      </c>
      <c r="C22746" s="36" t="inlineStr">
        <is>
          <t>DFO</t>
        </is>
      </c>
      <c r="D22746" s="36" t="inlineStr">
        <is>
          <t>Petroleum</t>
        </is>
      </c>
      <c r="E22746" s="75" t="n">
        <v>734</v>
      </c>
      <c r="F22746" s="76" t="n">
        <v>5.8</v>
      </c>
      <c r="G22746" s="75" t="inlineStr">
        <is>
          <t>.</t>
        </is>
      </c>
    </row>
    <row r="22747">
      <c r="A22747" s="35" t="n">
        <v>2018</v>
      </c>
      <c r="B22747" s="35" t="n">
        <v>50296</v>
      </c>
      <c r="C22747" s="36" t="inlineStr">
        <is>
          <t>NG</t>
        </is>
      </c>
      <c r="D22747" s="36" t="inlineStr">
        <is>
          <t>Natural Gas</t>
        </is>
      </c>
      <c r="E22747" s="75" t="n">
        <v>311278</v>
      </c>
      <c r="F22747" s="76" t="n">
        <v>1.02</v>
      </c>
      <c r="G22747" s="75" t="inlineStr">
        <is>
          <t>.</t>
        </is>
      </c>
    </row>
    <row r="22748">
      <c r="A22748" s="35" t="n">
        <v>2018</v>
      </c>
      <c r="B22748" s="35" t="n">
        <v>50397</v>
      </c>
      <c r="C22748" s="36" t="inlineStr">
        <is>
          <t>NG</t>
        </is>
      </c>
      <c r="D22748" s="36" t="inlineStr">
        <is>
          <t>Natural Gas</t>
        </is>
      </c>
      <c r="E22748" s="75" t="n">
        <v>234504</v>
      </c>
      <c r="F22748" s="76" t="n">
        <v>1.03</v>
      </c>
      <c r="G22748" s="75" t="inlineStr">
        <is>
          <t>.</t>
        </is>
      </c>
    </row>
    <row r="22749">
      <c r="A22749" s="35" t="n">
        <v>2018</v>
      </c>
      <c r="B22749" s="35" t="n">
        <v>50397</v>
      </c>
      <c r="C22749" s="36" t="inlineStr">
        <is>
          <t>BIT</t>
        </is>
      </c>
      <c r="D22749" s="36" t="inlineStr">
        <is>
          <t>Coal</t>
        </is>
      </c>
      <c r="E22749" s="75" t="n">
        <v>10976</v>
      </c>
      <c r="F22749" s="76" t="n">
        <v>26.02</v>
      </c>
      <c r="G22749" s="75" t="inlineStr">
        <is>
          <t>.</t>
        </is>
      </c>
    </row>
    <row r="22750">
      <c r="A22750" s="35" t="n">
        <v>2018</v>
      </c>
      <c r="B22750" s="35" t="n">
        <v>50397</v>
      </c>
      <c r="C22750" s="36" t="inlineStr">
        <is>
          <t>RFO</t>
        </is>
      </c>
      <c r="D22750" s="36" t="inlineStr">
        <is>
          <t>Petroleum</t>
        </is>
      </c>
      <c r="E22750" s="75" t="n">
        <v>1548</v>
      </c>
      <c r="F22750" s="76" t="n">
        <v>6.3</v>
      </c>
      <c r="G22750" s="75" t="inlineStr">
        <is>
          <t>.</t>
        </is>
      </c>
    </row>
    <row r="22751">
      <c r="A22751" s="35" t="n">
        <v>2018</v>
      </c>
      <c r="B22751" s="35" t="n">
        <v>50397</v>
      </c>
      <c r="C22751" s="36" t="inlineStr">
        <is>
          <t>RFO</t>
        </is>
      </c>
      <c r="D22751" s="36" t="inlineStr">
        <is>
          <t>Petroleum</t>
        </is>
      </c>
      <c r="E22751" s="75" t="n">
        <v>4798</v>
      </c>
      <c r="F22751" s="76" t="n">
        <v>6.3</v>
      </c>
      <c r="G22751" s="75" t="inlineStr">
        <is>
          <t>.</t>
        </is>
      </c>
    </row>
    <row r="22752">
      <c r="A22752" s="35" t="n">
        <v>2018</v>
      </c>
      <c r="B22752" s="35" t="n">
        <v>50398</v>
      </c>
      <c r="C22752" s="36" t="inlineStr">
        <is>
          <t>NG</t>
        </is>
      </c>
      <c r="D22752" s="36" t="inlineStr">
        <is>
          <t>Natural Gas</t>
        </is>
      </c>
      <c r="E22752" s="75" t="n">
        <v>301862</v>
      </c>
      <c r="F22752" s="76" t="n">
        <v>1.03</v>
      </c>
      <c r="G22752" s="75" t="inlineStr">
        <is>
          <t>.</t>
        </is>
      </c>
    </row>
    <row r="22753">
      <c r="A22753" s="35" t="n">
        <v>2018</v>
      </c>
      <c r="B22753" s="35" t="n">
        <v>50481</v>
      </c>
      <c r="C22753" s="36" t="inlineStr">
        <is>
          <t>BIT</t>
        </is>
      </c>
      <c r="D22753" s="36" t="inlineStr">
        <is>
          <t>Coal</t>
        </is>
      </c>
      <c r="E22753" s="75" t="n">
        <v>13519</v>
      </c>
      <c r="F22753" s="76" t="n">
        <v>25.33</v>
      </c>
      <c r="G22753" s="75" t="inlineStr">
        <is>
          <t>.</t>
        </is>
      </c>
    </row>
    <row r="22754">
      <c r="A22754" s="35" t="n">
        <v>2018</v>
      </c>
      <c r="B22754" s="35" t="n">
        <v>50481</v>
      </c>
      <c r="C22754" s="36" t="inlineStr">
        <is>
          <t>BIT</t>
        </is>
      </c>
      <c r="D22754" s="36" t="inlineStr">
        <is>
          <t>Coal</t>
        </is>
      </c>
      <c r="E22754" s="75" t="n">
        <v>9953</v>
      </c>
      <c r="F22754" s="76" t="n">
        <v>26.48</v>
      </c>
      <c r="G22754" s="75" t="inlineStr">
        <is>
          <t>.</t>
        </is>
      </c>
    </row>
    <row r="22755">
      <c r="A22755" s="35" t="n">
        <v>2018</v>
      </c>
      <c r="B22755" s="35" t="n">
        <v>50481</v>
      </c>
      <c r="C22755" s="36" t="inlineStr">
        <is>
          <t>NG</t>
        </is>
      </c>
      <c r="D22755" s="36" t="inlineStr">
        <is>
          <t>Natural Gas</t>
        </is>
      </c>
      <c r="E22755" s="75" t="n">
        <v>1296573</v>
      </c>
      <c r="F22755" s="76" t="n">
        <v>1.03</v>
      </c>
      <c r="G22755" s="75" t="inlineStr">
        <is>
          <t>.</t>
        </is>
      </c>
    </row>
    <row r="22756">
      <c r="A22756" s="35" t="n">
        <v>2018</v>
      </c>
      <c r="B22756" s="35" t="n">
        <v>50481</v>
      </c>
      <c r="C22756" s="36" t="inlineStr">
        <is>
          <t>BIT</t>
        </is>
      </c>
      <c r="D22756" s="36" t="inlineStr">
        <is>
          <t>Coal</t>
        </is>
      </c>
      <c r="E22756" s="75" t="n">
        <v>5568</v>
      </c>
      <c r="F22756" s="76" t="n">
        <v>25.68</v>
      </c>
      <c r="G22756" s="75" t="inlineStr">
        <is>
          <t>.</t>
        </is>
      </c>
    </row>
    <row r="22757">
      <c r="A22757" s="35" t="n">
        <v>2018</v>
      </c>
      <c r="B22757" s="35" t="n">
        <v>50481</v>
      </c>
      <c r="C22757" s="36" t="inlineStr">
        <is>
          <t>BIT</t>
        </is>
      </c>
      <c r="D22757" s="36" t="inlineStr">
        <is>
          <t>Coal</t>
        </is>
      </c>
      <c r="E22757" s="75" t="n">
        <v>4015</v>
      </c>
      <c r="F22757" s="76" t="n">
        <v>25.52</v>
      </c>
      <c r="G22757" s="75" t="inlineStr">
        <is>
          <t>.</t>
        </is>
      </c>
    </row>
    <row r="22758">
      <c r="A22758" s="35" t="n">
        <v>2018</v>
      </c>
      <c r="B22758" s="35" t="n">
        <v>50481</v>
      </c>
      <c r="C22758" s="36" t="inlineStr">
        <is>
          <t>BIT</t>
        </is>
      </c>
      <c r="D22758" s="36" t="inlineStr">
        <is>
          <t>Coal</t>
        </is>
      </c>
      <c r="E22758" s="75" t="n">
        <v>27764</v>
      </c>
      <c r="F22758" s="76" t="n">
        <v>25.42</v>
      </c>
      <c r="G22758" s="75" t="inlineStr">
        <is>
          <t>.</t>
        </is>
      </c>
    </row>
    <row r="22759">
      <c r="A22759" s="35" t="n">
        <v>2018</v>
      </c>
      <c r="B22759" s="35" t="n">
        <v>50481</v>
      </c>
      <c r="C22759" s="36" t="inlineStr">
        <is>
          <t>BIT</t>
        </is>
      </c>
      <c r="D22759" s="36" t="inlineStr">
        <is>
          <t>Coal</t>
        </is>
      </c>
      <c r="E22759" s="75" t="n">
        <v>6987</v>
      </c>
      <c r="F22759" s="76" t="n">
        <v>25.94</v>
      </c>
      <c r="G22759" s="75" t="inlineStr">
        <is>
          <t>.</t>
        </is>
      </c>
    </row>
    <row r="22760">
      <c r="A22760" s="35" t="n">
        <v>2018</v>
      </c>
      <c r="B22760" s="35" t="n">
        <v>50489</v>
      </c>
      <c r="C22760" s="36" t="inlineStr">
        <is>
          <t>NG</t>
        </is>
      </c>
      <c r="D22760" s="36" t="inlineStr">
        <is>
          <t>Natural Gas</t>
        </is>
      </c>
      <c r="E22760" s="75" t="n">
        <v>95023</v>
      </c>
      <c r="F22760" s="76" t="n">
        <v>1.04</v>
      </c>
      <c r="G22760" s="75" t="inlineStr">
        <is>
          <t>.</t>
        </is>
      </c>
    </row>
    <row r="22761">
      <c r="A22761" s="35" t="n">
        <v>2018</v>
      </c>
      <c r="B22761" s="35" t="n">
        <v>50489</v>
      </c>
      <c r="C22761" s="36" t="inlineStr">
        <is>
          <t>NG</t>
        </is>
      </c>
      <c r="D22761" s="36" t="inlineStr">
        <is>
          <t>Natural Gas</t>
        </is>
      </c>
      <c r="E22761" s="75" t="n">
        <v>184620</v>
      </c>
      <c r="F22761" s="76" t="n">
        <v>1.04</v>
      </c>
      <c r="G22761" s="75" t="inlineStr">
        <is>
          <t>.</t>
        </is>
      </c>
    </row>
    <row r="22762">
      <c r="A22762" s="35" t="n">
        <v>2018</v>
      </c>
      <c r="B22762" s="35" t="n">
        <v>50489</v>
      </c>
      <c r="C22762" s="36" t="inlineStr">
        <is>
          <t>NG</t>
        </is>
      </c>
      <c r="D22762" s="36" t="inlineStr">
        <is>
          <t>Natural Gas</t>
        </is>
      </c>
      <c r="E22762" s="75" t="n">
        <v>326166</v>
      </c>
      <c r="F22762" s="76" t="n">
        <v>1.04</v>
      </c>
      <c r="G22762" s="75" t="inlineStr">
        <is>
          <t>.</t>
        </is>
      </c>
    </row>
    <row r="22763">
      <c r="A22763" s="35" t="n">
        <v>2018</v>
      </c>
      <c r="B22763" s="35" t="n">
        <v>50489</v>
      </c>
      <c r="C22763" s="36" t="inlineStr">
        <is>
          <t>NG</t>
        </is>
      </c>
      <c r="D22763" s="36" t="inlineStr">
        <is>
          <t>Natural Gas</t>
        </is>
      </c>
      <c r="E22763" s="75" t="n">
        <v>739322</v>
      </c>
      <c r="F22763" s="76" t="n">
        <v>1.04</v>
      </c>
      <c r="G22763" s="75" t="inlineStr">
        <is>
          <t>.</t>
        </is>
      </c>
    </row>
    <row r="22764">
      <c r="A22764" s="35" t="n">
        <v>2018</v>
      </c>
      <c r="B22764" s="35" t="n">
        <v>50489</v>
      </c>
      <c r="C22764" s="36" t="inlineStr">
        <is>
          <t>NG</t>
        </is>
      </c>
      <c r="D22764" s="36" t="inlineStr">
        <is>
          <t>Natural Gas</t>
        </is>
      </c>
      <c r="E22764" s="75" t="n">
        <v>740397</v>
      </c>
      <c r="F22764" s="76" t="n">
        <v>1.04</v>
      </c>
      <c r="G22764" s="75" t="inlineStr">
        <is>
          <t>.</t>
        </is>
      </c>
    </row>
    <row r="22765">
      <c r="A22765" s="35" t="n">
        <v>2018</v>
      </c>
      <c r="B22765" s="35" t="n">
        <v>50491</v>
      </c>
      <c r="C22765" s="36" t="inlineStr">
        <is>
          <t>NG</t>
        </is>
      </c>
      <c r="D22765" s="36" t="inlineStr">
        <is>
          <t>Natural Gas</t>
        </is>
      </c>
      <c r="E22765" s="75" t="n">
        <v>711191</v>
      </c>
      <c r="F22765" s="76" t="n">
        <v>1.09</v>
      </c>
      <c r="G22765" s="75" t="inlineStr">
        <is>
          <t>.</t>
        </is>
      </c>
    </row>
    <row r="22766">
      <c r="A22766" s="35" t="n">
        <v>2018</v>
      </c>
      <c r="B22766" s="35" t="n">
        <v>50561</v>
      </c>
      <c r="C22766" s="36" t="inlineStr">
        <is>
          <t>NG</t>
        </is>
      </c>
      <c r="D22766" s="36" t="inlineStr">
        <is>
          <t>Natural Gas</t>
        </is>
      </c>
      <c r="E22766" s="75" t="n">
        <v>1128490</v>
      </c>
      <c r="F22766" s="76" t="n">
        <v>1.04</v>
      </c>
      <c r="G22766" s="75" t="inlineStr">
        <is>
          <t>.</t>
        </is>
      </c>
    </row>
    <row r="22767">
      <c r="A22767" s="35" t="n">
        <v>2018</v>
      </c>
      <c r="B22767" s="35" t="n">
        <v>50625</v>
      </c>
      <c r="C22767" s="36" t="inlineStr">
        <is>
          <t>NG</t>
        </is>
      </c>
      <c r="D22767" s="36" t="inlineStr">
        <is>
          <t>Natural Gas</t>
        </is>
      </c>
      <c r="E22767" s="75" t="n">
        <v>1543298</v>
      </c>
      <c r="F22767" s="76" t="n">
        <v>1.03</v>
      </c>
      <c r="G22767" s="75" t="inlineStr">
        <is>
          <t>.</t>
        </is>
      </c>
    </row>
    <row r="22768">
      <c r="A22768" s="35" t="n">
        <v>2018</v>
      </c>
      <c r="B22768" s="35" t="n">
        <v>50625</v>
      </c>
      <c r="C22768" s="36" t="inlineStr">
        <is>
          <t>NG</t>
        </is>
      </c>
      <c r="D22768" s="36" t="inlineStr">
        <is>
          <t>Natural Gas</t>
        </is>
      </c>
      <c r="E22768" s="75" t="n">
        <v>1295753</v>
      </c>
      <c r="F22768" s="76" t="n">
        <v>1.03</v>
      </c>
      <c r="G22768" s="75" t="inlineStr">
        <is>
          <t>.</t>
        </is>
      </c>
    </row>
    <row r="22769">
      <c r="A22769" s="35" t="n">
        <v>2018</v>
      </c>
      <c r="B22769" s="35" t="n">
        <v>50707</v>
      </c>
      <c r="C22769" s="36" t="inlineStr">
        <is>
          <t>NG</t>
        </is>
      </c>
      <c r="D22769" s="36" t="inlineStr">
        <is>
          <t>Natural Gas</t>
        </is>
      </c>
      <c r="E22769" s="75" t="n">
        <v>212924</v>
      </c>
      <c r="F22769" s="76" t="n">
        <v>1.129</v>
      </c>
      <c r="G22769" s="75" t="n">
        <v>360</v>
      </c>
    </row>
    <row r="22770">
      <c r="A22770" s="35" t="n">
        <v>2018</v>
      </c>
      <c r="B22770" s="35" t="n">
        <v>50707</v>
      </c>
      <c r="C22770" s="36" t="inlineStr">
        <is>
          <t>NG</t>
        </is>
      </c>
      <c r="D22770" s="36" t="inlineStr">
        <is>
          <t>Natural Gas</t>
        </is>
      </c>
      <c r="E22770" s="75" t="n">
        <v>362316</v>
      </c>
      <c r="F22770" s="76" t="n">
        <v>1.129</v>
      </c>
      <c r="G22770" s="75" t="n">
        <v>239</v>
      </c>
    </row>
    <row r="22771">
      <c r="A22771" s="35" t="n">
        <v>2018</v>
      </c>
      <c r="B22771" s="35" t="n">
        <v>50776</v>
      </c>
      <c r="C22771" s="36" t="inlineStr">
        <is>
          <t>DFO</t>
        </is>
      </c>
      <c r="D22771" s="36" t="inlineStr">
        <is>
          <t>Petroleum</t>
        </is>
      </c>
      <c r="E22771" s="75" t="n">
        <v>61</v>
      </c>
      <c r="F22771" s="76" t="n">
        <v>6.07</v>
      </c>
      <c r="G22771" s="75" t="inlineStr">
        <is>
          <t>.</t>
        </is>
      </c>
    </row>
    <row r="22772">
      <c r="A22772" s="35" t="n">
        <v>2018</v>
      </c>
      <c r="B22772" s="35" t="n">
        <v>50776</v>
      </c>
      <c r="C22772" s="36" t="inlineStr">
        <is>
          <t>WC</t>
        </is>
      </c>
      <c r="D22772" s="36" t="inlineStr">
        <is>
          <t>Coal</t>
        </is>
      </c>
      <c r="E22772" s="75" t="n">
        <v>1356</v>
      </c>
      <c r="F22772" s="76" t="n">
        <v>14</v>
      </c>
      <c r="G22772" s="75" t="inlineStr">
        <is>
          <t>.</t>
        </is>
      </c>
    </row>
    <row r="22773">
      <c r="A22773" s="35" t="n">
        <v>2018</v>
      </c>
      <c r="B22773" s="35" t="n">
        <v>50776</v>
      </c>
      <c r="C22773" s="36" t="inlineStr">
        <is>
          <t>WC</t>
        </is>
      </c>
      <c r="D22773" s="36" t="inlineStr">
        <is>
          <t>Coal</t>
        </is>
      </c>
      <c r="E22773" s="75" t="n">
        <v>1427</v>
      </c>
      <c r="F22773" s="76" t="n">
        <v>10.4</v>
      </c>
      <c r="G22773" s="75" t="inlineStr">
        <is>
          <t>.</t>
        </is>
      </c>
    </row>
    <row r="22774">
      <c r="A22774" s="35" t="n">
        <v>2018</v>
      </c>
      <c r="B22774" s="35" t="n">
        <v>50776</v>
      </c>
      <c r="C22774" s="36" t="inlineStr">
        <is>
          <t>WC</t>
        </is>
      </c>
      <c r="D22774" s="36" t="inlineStr">
        <is>
          <t>Coal</t>
        </is>
      </c>
      <c r="E22774" s="75" t="n">
        <v>1509</v>
      </c>
      <c r="F22774" s="76" t="n">
        <v>11.2</v>
      </c>
      <c r="G22774" s="75" t="inlineStr">
        <is>
          <t>.</t>
        </is>
      </c>
    </row>
    <row r="22775">
      <c r="A22775" s="35" t="n">
        <v>2018</v>
      </c>
      <c r="B22775" s="35" t="n">
        <v>50776</v>
      </c>
      <c r="C22775" s="36" t="inlineStr">
        <is>
          <t>WC</t>
        </is>
      </c>
      <c r="D22775" s="36" t="inlineStr">
        <is>
          <t>Coal</t>
        </is>
      </c>
      <c r="E22775" s="75" t="n">
        <v>1670</v>
      </c>
      <c r="F22775" s="76" t="n">
        <v>10</v>
      </c>
      <c r="G22775" s="75" t="inlineStr">
        <is>
          <t>.</t>
        </is>
      </c>
    </row>
    <row r="22776">
      <c r="A22776" s="35" t="n">
        <v>2018</v>
      </c>
      <c r="B22776" s="35" t="n">
        <v>50776</v>
      </c>
      <c r="C22776" s="36" t="inlineStr">
        <is>
          <t>WC</t>
        </is>
      </c>
      <c r="D22776" s="36" t="inlineStr">
        <is>
          <t>Coal</t>
        </is>
      </c>
      <c r="E22776" s="75" t="n">
        <v>15</v>
      </c>
      <c r="F22776" s="76" t="n">
        <v>11.65</v>
      </c>
      <c r="G22776" s="75" t="inlineStr">
        <is>
          <t>.</t>
        </is>
      </c>
    </row>
    <row r="22777">
      <c r="A22777" s="35" t="n">
        <v>2018</v>
      </c>
      <c r="B22777" s="35" t="n">
        <v>50776</v>
      </c>
      <c r="C22777" s="36" t="inlineStr">
        <is>
          <t>WC</t>
        </is>
      </c>
      <c r="D22777" s="36" t="inlineStr">
        <is>
          <t>Coal</t>
        </is>
      </c>
      <c r="E22777" s="75" t="n">
        <v>30</v>
      </c>
      <c r="F22777" s="76" t="n">
        <v>11.69</v>
      </c>
      <c r="G22777" s="75" t="inlineStr">
        <is>
          <t>.</t>
        </is>
      </c>
    </row>
    <row r="22778">
      <c r="A22778" s="35" t="n">
        <v>2018</v>
      </c>
      <c r="B22778" s="35" t="n">
        <v>50776</v>
      </c>
      <c r="C22778" s="36" t="inlineStr">
        <is>
          <t>WC</t>
        </is>
      </c>
      <c r="D22778" s="36" t="inlineStr">
        <is>
          <t>Coal</t>
        </is>
      </c>
      <c r="E22778" s="75" t="n">
        <v>40</v>
      </c>
      <c r="F22778" s="76" t="n">
        <v>10</v>
      </c>
      <c r="G22778" s="75" t="inlineStr">
        <is>
          <t>.</t>
        </is>
      </c>
    </row>
    <row r="22779">
      <c r="A22779" s="35" t="n">
        <v>2018</v>
      </c>
      <c r="B22779" s="35" t="n">
        <v>50776</v>
      </c>
      <c r="C22779" s="36" t="inlineStr">
        <is>
          <t>WC</t>
        </is>
      </c>
      <c r="D22779" s="36" t="inlineStr">
        <is>
          <t>Coal</t>
        </is>
      </c>
      <c r="E22779" s="75" t="n">
        <v>111</v>
      </c>
      <c r="F22779" s="76" t="n">
        <v>11.72</v>
      </c>
      <c r="G22779" s="75" t="inlineStr">
        <is>
          <t>.</t>
        </is>
      </c>
    </row>
    <row r="22780">
      <c r="A22780" s="35" t="n">
        <v>2018</v>
      </c>
      <c r="B22780" s="35" t="n">
        <v>50776</v>
      </c>
      <c r="C22780" s="36" t="inlineStr">
        <is>
          <t>WC</t>
        </is>
      </c>
      <c r="D22780" s="36" t="inlineStr">
        <is>
          <t>Coal</t>
        </is>
      </c>
      <c r="E22780" s="75" t="n">
        <v>155</v>
      </c>
      <c r="F22780" s="76" t="n">
        <v>13</v>
      </c>
      <c r="G22780" s="75" t="inlineStr">
        <is>
          <t>.</t>
        </is>
      </c>
    </row>
    <row r="22781">
      <c r="A22781" s="35" t="n">
        <v>2018</v>
      </c>
      <c r="B22781" s="35" t="n">
        <v>50776</v>
      </c>
      <c r="C22781" s="36" t="inlineStr">
        <is>
          <t>WC</t>
        </is>
      </c>
      <c r="D22781" s="36" t="inlineStr">
        <is>
          <t>Coal</t>
        </is>
      </c>
      <c r="E22781" s="75" t="n">
        <v>204</v>
      </c>
      <c r="F22781" s="76" t="n">
        <v>14</v>
      </c>
      <c r="G22781" s="75" t="inlineStr">
        <is>
          <t>.</t>
        </is>
      </c>
    </row>
    <row r="22782">
      <c r="A22782" s="35" t="n">
        <v>2018</v>
      </c>
      <c r="B22782" s="35" t="n">
        <v>50776</v>
      </c>
      <c r="C22782" s="36" t="inlineStr">
        <is>
          <t>WC</t>
        </is>
      </c>
      <c r="D22782" s="36" t="inlineStr">
        <is>
          <t>Coal</t>
        </is>
      </c>
      <c r="E22782" s="75" t="n">
        <v>206</v>
      </c>
      <c r="F22782" s="76" t="n">
        <v>10.35</v>
      </c>
      <c r="G22782" s="75" t="inlineStr">
        <is>
          <t>.</t>
        </is>
      </c>
    </row>
    <row r="22783">
      <c r="A22783" s="35" t="n">
        <v>2018</v>
      </c>
      <c r="B22783" s="35" t="n">
        <v>50776</v>
      </c>
      <c r="C22783" s="36" t="inlineStr">
        <is>
          <t>WC</t>
        </is>
      </c>
      <c r="D22783" s="36" t="inlineStr">
        <is>
          <t>Coal</t>
        </is>
      </c>
      <c r="E22783" s="75" t="n">
        <v>668</v>
      </c>
      <c r="F22783" s="76" t="n">
        <v>9.56</v>
      </c>
      <c r="G22783" s="75" t="inlineStr">
        <is>
          <t>.</t>
        </is>
      </c>
    </row>
    <row r="22784">
      <c r="A22784" s="35" t="n">
        <v>2018</v>
      </c>
      <c r="B22784" s="35" t="n">
        <v>50776</v>
      </c>
      <c r="C22784" s="36" t="inlineStr">
        <is>
          <t>WC</t>
        </is>
      </c>
      <c r="D22784" s="36" t="inlineStr">
        <is>
          <t>Coal</t>
        </is>
      </c>
      <c r="E22784" s="75" t="n">
        <v>722</v>
      </c>
      <c r="F22784" s="76" t="n">
        <v>12</v>
      </c>
      <c r="G22784" s="75" t="inlineStr">
        <is>
          <t>.</t>
        </is>
      </c>
    </row>
    <row r="22785">
      <c r="A22785" s="35" t="n">
        <v>2018</v>
      </c>
      <c r="B22785" s="35" t="n">
        <v>50776</v>
      </c>
      <c r="C22785" s="36" t="inlineStr">
        <is>
          <t>WC</t>
        </is>
      </c>
      <c r="D22785" s="36" t="inlineStr">
        <is>
          <t>Coal</t>
        </is>
      </c>
      <c r="E22785" s="75" t="n">
        <v>223</v>
      </c>
      <c r="F22785" s="76" t="n">
        <v>13.6</v>
      </c>
      <c r="G22785" s="75" t="inlineStr">
        <is>
          <t>.</t>
        </is>
      </c>
    </row>
    <row r="22786">
      <c r="A22786" s="35" t="n">
        <v>2018</v>
      </c>
      <c r="B22786" s="35" t="n">
        <v>50776</v>
      </c>
      <c r="C22786" s="36" t="inlineStr">
        <is>
          <t>WC</t>
        </is>
      </c>
      <c r="D22786" s="36" t="inlineStr">
        <is>
          <t>Coal</t>
        </is>
      </c>
      <c r="E22786" s="75" t="n">
        <v>1111</v>
      </c>
      <c r="F22786" s="76" t="n">
        <v>12</v>
      </c>
      <c r="G22786" s="75" t="inlineStr">
        <is>
          <t>.</t>
        </is>
      </c>
    </row>
    <row r="22787">
      <c r="A22787" s="35" t="n">
        <v>2018</v>
      </c>
      <c r="B22787" s="35" t="n">
        <v>50776</v>
      </c>
      <c r="C22787" s="36" t="inlineStr">
        <is>
          <t>WC</t>
        </is>
      </c>
      <c r="D22787" s="36" t="inlineStr">
        <is>
          <t>Coal</t>
        </is>
      </c>
      <c r="E22787" s="75" t="n">
        <v>513</v>
      </c>
      <c r="F22787" s="76" t="n">
        <v>12.4</v>
      </c>
      <c r="G22787" s="75" t="inlineStr">
        <is>
          <t>.</t>
        </is>
      </c>
    </row>
    <row r="22788">
      <c r="A22788" s="35" t="n">
        <v>2018</v>
      </c>
      <c r="B22788" s="35" t="n">
        <v>50776</v>
      </c>
      <c r="C22788" s="36" t="inlineStr">
        <is>
          <t>WC</t>
        </is>
      </c>
      <c r="D22788" s="36" t="inlineStr">
        <is>
          <t>Coal</t>
        </is>
      </c>
      <c r="E22788" s="75" t="n">
        <v>900</v>
      </c>
      <c r="F22788" s="76" t="n">
        <v>13.5</v>
      </c>
      <c r="G22788" s="75" t="inlineStr">
        <is>
          <t>.</t>
        </is>
      </c>
    </row>
    <row r="22789">
      <c r="A22789" s="35" t="n">
        <v>2018</v>
      </c>
      <c r="B22789" s="35" t="n">
        <v>50776</v>
      </c>
      <c r="C22789" s="36" t="inlineStr">
        <is>
          <t>WC</t>
        </is>
      </c>
      <c r="D22789" s="36" t="inlineStr">
        <is>
          <t>Coal</t>
        </is>
      </c>
      <c r="E22789" s="75" t="n">
        <v>1043</v>
      </c>
      <c r="F22789" s="76" t="n">
        <v>12.4</v>
      </c>
      <c r="G22789" s="75" t="inlineStr">
        <is>
          <t>.</t>
        </is>
      </c>
    </row>
    <row r="22790">
      <c r="A22790" s="35" t="n">
        <v>2018</v>
      </c>
      <c r="B22790" s="35" t="n">
        <v>50806</v>
      </c>
      <c r="C22790" s="36" t="inlineStr">
        <is>
          <t>BIT</t>
        </is>
      </c>
      <c r="D22790" s="36" t="inlineStr">
        <is>
          <t>Coal</t>
        </is>
      </c>
      <c r="E22790" s="75" t="n">
        <v>2088</v>
      </c>
      <c r="F22790" s="76" t="n">
        <v>24.8</v>
      </c>
      <c r="G22790" s="75" t="inlineStr">
        <is>
          <t>.</t>
        </is>
      </c>
    </row>
    <row r="22791">
      <c r="A22791" s="35" t="n">
        <v>2018</v>
      </c>
      <c r="B22791" s="35" t="n">
        <v>50806</v>
      </c>
      <c r="C22791" s="36" t="inlineStr">
        <is>
          <t>NG</t>
        </is>
      </c>
      <c r="D22791" s="36" t="inlineStr">
        <is>
          <t>Natural Gas</t>
        </is>
      </c>
      <c r="E22791" s="75" t="n">
        <v>34590</v>
      </c>
      <c r="F22791" s="76" t="n">
        <v>1.03</v>
      </c>
      <c r="G22791" s="75" t="inlineStr">
        <is>
          <t>.</t>
        </is>
      </c>
    </row>
    <row r="22792">
      <c r="A22792" s="35" t="n">
        <v>2018</v>
      </c>
      <c r="B22792" s="35" t="n">
        <v>50815</v>
      </c>
      <c r="C22792" s="36" t="inlineStr">
        <is>
          <t>NG</t>
        </is>
      </c>
      <c r="D22792" s="36" t="inlineStr">
        <is>
          <t>Natural Gas</t>
        </is>
      </c>
      <c r="E22792" s="75" t="n">
        <v>2980895</v>
      </c>
      <c r="F22792" s="76" t="n">
        <v>1.027</v>
      </c>
      <c r="G22792" s="75" t="inlineStr">
        <is>
          <t>.</t>
        </is>
      </c>
    </row>
    <row r="22793">
      <c r="A22793" s="35" t="n">
        <v>2018</v>
      </c>
      <c r="B22793" s="35" t="n">
        <v>50835</v>
      </c>
      <c r="C22793" s="36" t="inlineStr">
        <is>
          <t>BIT</t>
        </is>
      </c>
      <c r="D22793" s="36" t="inlineStr">
        <is>
          <t>Coal</t>
        </is>
      </c>
      <c r="E22793" s="75" t="n">
        <v>12048</v>
      </c>
      <c r="F22793" s="76" t="n">
        <v>22.79</v>
      </c>
      <c r="G22793" s="75" t="inlineStr">
        <is>
          <t>.</t>
        </is>
      </c>
    </row>
    <row r="22794">
      <c r="A22794" s="35" t="n">
        <v>2018</v>
      </c>
      <c r="B22794" s="35" t="n">
        <v>50835</v>
      </c>
      <c r="C22794" s="36" t="inlineStr">
        <is>
          <t>BIT</t>
        </is>
      </c>
      <c r="D22794" s="36" t="inlineStr">
        <is>
          <t>Coal</t>
        </is>
      </c>
      <c r="E22794" s="75" t="n">
        <v>13525</v>
      </c>
      <c r="F22794" s="76" t="n">
        <v>23.09</v>
      </c>
      <c r="G22794" s="75" t="inlineStr">
        <is>
          <t>.</t>
        </is>
      </c>
    </row>
    <row r="22795">
      <c r="A22795" s="35" t="n">
        <v>2018</v>
      </c>
      <c r="B22795" s="35" t="n">
        <v>50835</v>
      </c>
      <c r="C22795" s="36" t="inlineStr">
        <is>
          <t>BIT</t>
        </is>
      </c>
      <c r="D22795" s="36" t="inlineStr">
        <is>
          <t>Coal</t>
        </is>
      </c>
      <c r="E22795" s="75" t="n">
        <v>17953</v>
      </c>
      <c r="F22795" s="76" t="n">
        <v>20.71</v>
      </c>
      <c r="G22795" s="75" t="inlineStr">
        <is>
          <t>.</t>
        </is>
      </c>
    </row>
    <row r="22796">
      <c r="A22796" s="35" t="n">
        <v>2018</v>
      </c>
      <c r="B22796" s="35" t="n">
        <v>50835</v>
      </c>
      <c r="C22796" s="36" t="inlineStr">
        <is>
          <t>BIT</t>
        </is>
      </c>
      <c r="D22796" s="36" t="inlineStr">
        <is>
          <t>Coal</t>
        </is>
      </c>
      <c r="E22796" s="75" t="n">
        <v>17600</v>
      </c>
      <c r="F22796" s="76" t="n">
        <v>20.77</v>
      </c>
      <c r="G22796" s="75" t="inlineStr">
        <is>
          <t>.</t>
        </is>
      </c>
    </row>
    <row r="22797">
      <c r="A22797" s="35" t="n">
        <v>2018</v>
      </c>
      <c r="B22797" s="35" t="n">
        <v>50835</v>
      </c>
      <c r="C22797" s="36" t="inlineStr">
        <is>
          <t>NG</t>
        </is>
      </c>
      <c r="D22797" s="36" t="inlineStr">
        <is>
          <t>Natural Gas</t>
        </is>
      </c>
      <c r="E22797" s="75" t="n">
        <v>81910</v>
      </c>
      <c r="F22797" s="76" t="n">
        <v>1.037</v>
      </c>
      <c r="G22797" s="75" t="inlineStr">
        <is>
          <t>.</t>
        </is>
      </c>
    </row>
    <row r="22798">
      <c r="A22798" s="35" t="n">
        <v>2018</v>
      </c>
      <c r="B22798" s="35" t="n">
        <v>50888</v>
      </c>
      <c r="C22798" s="36" t="inlineStr">
        <is>
          <t>WC</t>
        </is>
      </c>
      <c r="D22798" s="36" t="inlineStr">
        <is>
          <t>Coal</t>
        </is>
      </c>
      <c r="E22798" s="75" t="n">
        <v>9313</v>
      </c>
      <c r="F22798" s="76" t="n">
        <v>11.22</v>
      </c>
      <c r="G22798" s="75" t="inlineStr">
        <is>
          <t>.</t>
        </is>
      </c>
    </row>
    <row r="22799">
      <c r="A22799" s="35" t="n">
        <v>2018</v>
      </c>
      <c r="B22799" s="35" t="n">
        <v>50888</v>
      </c>
      <c r="C22799" s="36" t="inlineStr">
        <is>
          <t>WC</t>
        </is>
      </c>
      <c r="D22799" s="36" t="inlineStr">
        <is>
          <t>Coal</t>
        </is>
      </c>
      <c r="E22799" s="75" t="n">
        <v>1290</v>
      </c>
      <c r="F22799" s="76" t="n">
        <v>13.3</v>
      </c>
      <c r="G22799" s="75" t="inlineStr">
        <is>
          <t>.</t>
        </is>
      </c>
    </row>
    <row r="22800">
      <c r="A22800" s="35" t="n">
        <v>2018</v>
      </c>
      <c r="B22800" s="35" t="n">
        <v>50900</v>
      </c>
      <c r="C22800" s="36" t="inlineStr">
        <is>
          <t>BIT</t>
        </is>
      </c>
      <c r="D22800" s="36" t="inlineStr">
        <is>
          <t>Coal</t>
        </is>
      </c>
      <c r="E22800" s="75" t="n">
        <v>7408</v>
      </c>
      <c r="F22800" s="76" t="n">
        <v>26</v>
      </c>
      <c r="G22800" s="75" t="inlineStr">
        <is>
          <t>.</t>
        </is>
      </c>
    </row>
    <row r="22801">
      <c r="A22801" s="35" t="n">
        <v>2018</v>
      </c>
      <c r="B22801" s="35" t="n">
        <v>50900</v>
      </c>
      <c r="C22801" s="36" t="inlineStr">
        <is>
          <t>NG</t>
        </is>
      </c>
      <c r="D22801" s="36" t="inlineStr">
        <is>
          <t>Natural Gas</t>
        </is>
      </c>
      <c r="E22801" s="75" t="n">
        <v>472674</v>
      </c>
      <c r="F22801" s="76" t="n">
        <v>1.07</v>
      </c>
      <c r="G22801" s="75" t="inlineStr">
        <is>
          <t>.</t>
        </is>
      </c>
    </row>
    <row r="22802">
      <c r="A22802" s="35" t="n">
        <v>2018</v>
      </c>
      <c r="B22802" s="35" t="n">
        <v>50900</v>
      </c>
      <c r="C22802" s="36" t="inlineStr">
        <is>
          <t>DFO</t>
        </is>
      </c>
      <c r="D22802" s="36" t="inlineStr">
        <is>
          <t>Petroleum</t>
        </is>
      </c>
      <c r="E22802" s="75" t="n">
        <v>263</v>
      </c>
      <c r="F22802" s="76" t="n">
        <v>5.796</v>
      </c>
      <c r="G22802" s="75" t="inlineStr">
        <is>
          <t>.</t>
        </is>
      </c>
    </row>
    <row r="22803">
      <c r="A22803" s="35" t="n">
        <v>2018</v>
      </c>
      <c r="B22803" s="35" t="n">
        <v>50949</v>
      </c>
      <c r="C22803" s="36" t="inlineStr">
        <is>
          <t>NG</t>
        </is>
      </c>
      <c r="D22803" s="36" t="inlineStr">
        <is>
          <t>Natural Gas</t>
        </is>
      </c>
      <c r="E22803" s="75" t="n">
        <v>578963</v>
      </c>
      <c r="F22803" s="76" t="n">
        <v>1.022</v>
      </c>
      <c r="G22803" s="75" t="inlineStr">
        <is>
          <t>.</t>
        </is>
      </c>
    </row>
    <row r="22804">
      <c r="A22804" s="35" t="n">
        <v>2018</v>
      </c>
      <c r="B22804" s="35" t="n">
        <v>50951</v>
      </c>
      <c r="C22804" s="36" t="inlineStr">
        <is>
          <t>WC</t>
        </is>
      </c>
      <c r="D22804" s="36" t="inlineStr">
        <is>
          <t>Coal</t>
        </is>
      </c>
      <c r="E22804" s="75" t="n">
        <v>36298</v>
      </c>
      <c r="F22804" s="76" t="n">
        <v>12.75</v>
      </c>
      <c r="G22804" s="75" t="inlineStr">
        <is>
          <t>.</t>
        </is>
      </c>
    </row>
    <row r="22805">
      <c r="A22805" s="35" t="n">
        <v>2018</v>
      </c>
      <c r="B22805" s="35" t="n">
        <v>50969</v>
      </c>
      <c r="C22805" s="36" t="inlineStr">
        <is>
          <t>NG</t>
        </is>
      </c>
      <c r="D22805" s="36" t="inlineStr">
        <is>
          <t>Natural Gas</t>
        </is>
      </c>
      <c r="E22805" s="75" t="n">
        <v>171313</v>
      </c>
      <c r="F22805" s="76" t="n">
        <v>1</v>
      </c>
      <c r="G22805" s="75" t="inlineStr">
        <is>
          <t>.</t>
        </is>
      </c>
    </row>
    <row r="22806">
      <c r="A22806" s="35" t="n">
        <v>2018</v>
      </c>
      <c r="B22806" s="35" t="n">
        <v>50973</v>
      </c>
      <c r="C22806" s="36" t="inlineStr">
        <is>
          <t>NG</t>
        </is>
      </c>
      <c r="D22806" s="36" t="inlineStr">
        <is>
          <t>Natural Gas</t>
        </is>
      </c>
      <c r="E22806" s="75" t="n">
        <v>1868173</v>
      </c>
      <c r="F22806" s="76" t="n">
        <v>1.01</v>
      </c>
      <c r="G22806" s="75" t="inlineStr">
        <is>
          <t>.</t>
        </is>
      </c>
    </row>
    <row r="22807">
      <c r="A22807" s="35" t="n">
        <v>2018</v>
      </c>
      <c r="B22807" s="35" t="n">
        <v>50973</v>
      </c>
      <c r="C22807" s="36" t="inlineStr">
        <is>
          <t>NG</t>
        </is>
      </c>
      <c r="D22807" s="36" t="inlineStr">
        <is>
          <t>Natural Gas</t>
        </is>
      </c>
      <c r="E22807" s="75" t="n">
        <v>909303</v>
      </c>
      <c r="F22807" s="76" t="n">
        <v>1.01</v>
      </c>
      <c r="G22807" s="75" t="inlineStr">
        <is>
          <t>.</t>
        </is>
      </c>
    </row>
    <row r="22808">
      <c r="A22808" s="35" t="n">
        <v>2018</v>
      </c>
      <c r="B22808" s="35" t="n">
        <v>50973</v>
      </c>
      <c r="C22808" s="36" t="inlineStr">
        <is>
          <t>NG</t>
        </is>
      </c>
      <c r="D22808" s="36" t="inlineStr">
        <is>
          <t>Natural Gas</t>
        </is>
      </c>
      <c r="E22808" s="75" t="n">
        <v>703782</v>
      </c>
      <c r="F22808" s="76" t="n">
        <v>0.9</v>
      </c>
      <c r="G22808" s="75" t="inlineStr">
        <is>
          <t>.</t>
        </is>
      </c>
    </row>
    <row r="22809">
      <c r="A22809" s="35" t="n">
        <v>2018</v>
      </c>
      <c r="B22809" s="35" t="n">
        <v>50974</v>
      </c>
      <c r="C22809" s="36" t="inlineStr">
        <is>
          <t>WC</t>
        </is>
      </c>
      <c r="D22809" s="36" t="inlineStr">
        <is>
          <t>Coal</t>
        </is>
      </c>
      <c r="E22809" s="75" t="n">
        <v>33707</v>
      </c>
      <c r="F22809" s="76" t="n">
        <v>10.356</v>
      </c>
      <c r="G22809" s="75" t="inlineStr">
        <is>
          <t>.</t>
        </is>
      </c>
    </row>
    <row r="22810">
      <c r="A22810" s="35" t="n">
        <v>2018</v>
      </c>
      <c r="B22810" s="35" t="n">
        <v>50974</v>
      </c>
      <c r="C22810" s="36" t="inlineStr">
        <is>
          <t>BIT</t>
        </is>
      </c>
      <c r="D22810" s="36" t="inlineStr">
        <is>
          <t>Coal</t>
        </is>
      </c>
      <c r="E22810" s="75" t="n">
        <v>500</v>
      </c>
      <c r="F22810" s="76" t="n">
        <v>20.403</v>
      </c>
      <c r="G22810" s="75" t="inlineStr">
        <is>
          <t>.</t>
        </is>
      </c>
    </row>
    <row r="22811">
      <c r="A22811" s="35" t="n">
        <v>2018</v>
      </c>
      <c r="B22811" s="35" t="n">
        <v>50974</v>
      </c>
      <c r="C22811" s="36" t="inlineStr">
        <is>
          <t>BIT</t>
        </is>
      </c>
      <c r="D22811" s="36" t="inlineStr">
        <is>
          <t>Coal</t>
        </is>
      </c>
      <c r="E22811" s="75" t="n">
        <v>1495</v>
      </c>
      <c r="F22811" s="76" t="n">
        <v>21.618</v>
      </c>
      <c r="G22811" s="75" t="inlineStr">
        <is>
          <t>.</t>
        </is>
      </c>
    </row>
    <row r="22812">
      <c r="A22812" s="35" t="n">
        <v>2018</v>
      </c>
      <c r="B22812" s="35" t="n">
        <v>50974</v>
      </c>
      <c r="C22812" s="36" t="inlineStr">
        <is>
          <t>BIT</t>
        </is>
      </c>
      <c r="D22812" s="36" t="inlineStr">
        <is>
          <t>Coal</t>
        </is>
      </c>
      <c r="E22812" s="75" t="n">
        <v>412</v>
      </c>
      <c r="F22812" s="76" t="n">
        <v>24.209</v>
      </c>
      <c r="G22812" s="75" t="inlineStr">
        <is>
          <t>.</t>
        </is>
      </c>
    </row>
    <row r="22813">
      <c r="A22813" s="35" t="n">
        <v>2018</v>
      </c>
      <c r="B22813" s="35" t="n">
        <v>50974</v>
      </c>
      <c r="C22813" s="36" t="inlineStr">
        <is>
          <t>BIT</t>
        </is>
      </c>
      <c r="D22813" s="36" t="inlineStr">
        <is>
          <t>Coal</t>
        </is>
      </c>
      <c r="E22813" s="75" t="n">
        <v>166</v>
      </c>
      <c r="F22813" s="76" t="n">
        <v>23.89</v>
      </c>
      <c r="G22813" s="75" t="inlineStr">
        <is>
          <t>.</t>
        </is>
      </c>
    </row>
    <row r="22814">
      <c r="A22814" s="35" t="n">
        <v>2018</v>
      </c>
      <c r="B22814" s="35" t="n">
        <v>50974</v>
      </c>
      <c r="C22814" s="36" t="inlineStr">
        <is>
          <t>BIT</t>
        </is>
      </c>
      <c r="D22814" s="36" t="inlineStr">
        <is>
          <t>Coal</t>
        </is>
      </c>
      <c r="E22814" s="75" t="n">
        <v>110</v>
      </c>
      <c r="F22814" s="76" t="n">
        <v>25.757</v>
      </c>
      <c r="G22814" s="75" t="inlineStr">
        <is>
          <t>.</t>
        </is>
      </c>
    </row>
    <row r="22815">
      <c r="A22815" s="35" t="n">
        <v>2018</v>
      </c>
      <c r="B22815" s="35" t="n">
        <v>50974</v>
      </c>
      <c r="C22815" s="36" t="inlineStr">
        <is>
          <t>BIT</t>
        </is>
      </c>
      <c r="D22815" s="36" t="inlineStr">
        <is>
          <t>Coal</t>
        </is>
      </c>
      <c r="E22815" s="75" t="n">
        <v>17</v>
      </c>
      <c r="F22815" s="76" t="n">
        <v>22.186</v>
      </c>
      <c r="G22815" s="75" t="inlineStr">
        <is>
          <t>.</t>
        </is>
      </c>
    </row>
    <row r="22816">
      <c r="A22816" s="35" t="n">
        <v>2018</v>
      </c>
      <c r="B22816" s="35" t="n">
        <v>50974</v>
      </c>
      <c r="C22816" s="36" t="inlineStr">
        <is>
          <t>DFO</t>
        </is>
      </c>
      <c r="D22816" s="36" t="inlineStr">
        <is>
          <t>Petroleum</t>
        </is>
      </c>
      <c r="E22816" s="75" t="n">
        <v>100</v>
      </c>
      <c r="F22816" s="76" t="n">
        <v>5.774</v>
      </c>
      <c r="G22816" s="75" t="inlineStr">
        <is>
          <t>.</t>
        </is>
      </c>
    </row>
    <row r="22817">
      <c r="A22817" s="35" t="n">
        <v>2018</v>
      </c>
      <c r="B22817" s="35" t="n">
        <v>50974</v>
      </c>
      <c r="C22817" s="36" t="inlineStr">
        <is>
          <t>WC</t>
        </is>
      </c>
      <c r="D22817" s="36" t="inlineStr">
        <is>
          <t>Coal</t>
        </is>
      </c>
      <c r="E22817" s="75" t="n">
        <v>54</v>
      </c>
      <c r="F22817" s="76" t="n">
        <v>15.105</v>
      </c>
      <c r="G22817" s="75" t="inlineStr">
        <is>
          <t>.</t>
        </is>
      </c>
    </row>
    <row r="22818">
      <c r="A22818" s="35" t="n">
        <v>2018</v>
      </c>
      <c r="B22818" s="35" t="n">
        <v>50974</v>
      </c>
      <c r="C22818" s="36" t="inlineStr">
        <is>
          <t>WC</t>
        </is>
      </c>
      <c r="D22818" s="36" t="inlineStr">
        <is>
          <t>Coal</t>
        </is>
      </c>
      <c r="E22818" s="75" t="n">
        <v>111</v>
      </c>
      <c r="F22818" s="76" t="n">
        <v>16.569</v>
      </c>
      <c r="G22818" s="75" t="inlineStr">
        <is>
          <t>.</t>
        </is>
      </c>
    </row>
    <row r="22819">
      <c r="A22819" s="35" t="n">
        <v>2018</v>
      </c>
      <c r="B22819" s="35" t="n">
        <v>50974</v>
      </c>
      <c r="C22819" s="36" t="inlineStr">
        <is>
          <t>WC</t>
        </is>
      </c>
      <c r="D22819" s="36" t="inlineStr">
        <is>
          <t>Coal</t>
        </is>
      </c>
      <c r="E22819" s="75" t="n">
        <v>507</v>
      </c>
      <c r="F22819" s="76" t="n">
        <v>11.208</v>
      </c>
      <c r="G22819" s="75" t="inlineStr">
        <is>
          <t>.</t>
        </is>
      </c>
    </row>
    <row r="22820">
      <c r="A22820" s="35" t="n">
        <v>2018</v>
      </c>
      <c r="B22820" s="35" t="n">
        <v>50974</v>
      </c>
      <c r="C22820" s="36" t="inlineStr">
        <is>
          <t>WC</t>
        </is>
      </c>
      <c r="D22820" s="36" t="inlineStr">
        <is>
          <t>Coal</t>
        </is>
      </c>
      <c r="E22820" s="75" t="n">
        <v>684</v>
      </c>
      <c r="F22820" s="76" t="n">
        <v>13.785</v>
      </c>
      <c r="G22820" s="75" t="inlineStr">
        <is>
          <t>.</t>
        </is>
      </c>
    </row>
    <row r="22821">
      <c r="A22821" s="35" t="n">
        <v>2018</v>
      </c>
      <c r="B22821" s="35" t="n">
        <v>50974</v>
      </c>
      <c r="C22821" s="36" t="inlineStr">
        <is>
          <t>WC</t>
        </is>
      </c>
      <c r="D22821" s="36" t="inlineStr">
        <is>
          <t>Coal</t>
        </is>
      </c>
      <c r="E22821" s="75" t="n">
        <v>1926</v>
      </c>
      <c r="F22821" s="76" t="n">
        <v>11.114</v>
      </c>
      <c r="G22821" s="75" t="inlineStr">
        <is>
          <t>.</t>
        </is>
      </c>
    </row>
    <row r="22822">
      <c r="A22822" s="35" t="n">
        <v>2018</v>
      </c>
      <c r="B22822" s="35" t="n">
        <v>50974</v>
      </c>
      <c r="C22822" s="36" t="inlineStr">
        <is>
          <t>WC</t>
        </is>
      </c>
      <c r="D22822" s="36" t="inlineStr">
        <is>
          <t>Coal</t>
        </is>
      </c>
      <c r="E22822" s="75" t="n">
        <v>2585</v>
      </c>
      <c r="F22822" s="76" t="n">
        <v>13.029</v>
      </c>
      <c r="G22822" s="75" t="inlineStr">
        <is>
          <t>.</t>
        </is>
      </c>
    </row>
    <row r="22823">
      <c r="A22823" s="35" t="n">
        <v>2018</v>
      </c>
      <c r="B22823" s="35" t="n">
        <v>50974</v>
      </c>
      <c r="C22823" s="36" t="inlineStr">
        <is>
          <t>WC</t>
        </is>
      </c>
      <c r="D22823" s="36" t="inlineStr">
        <is>
          <t>Coal</t>
        </is>
      </c>
      <c r="E22823" s="75" t="n">
        <v>5133</v>
      </c>
      <c r="F22823" s="76" t="n">
        <v>13.008</v>
      </c>
      <c r="G22823" s="75" t="inlineStr">
        <is>
          <t>.</t>
        </is>
      </c>
    </row>
    <row r="22824">
      <c r="A22824" s="35" t="n">
        <v>2018</v>
      </c>
      <c r="B22824" s="35" t="n">
        <v>51030</v>
      </c>
      <c r="C22824" s="36" t="inlineStr">
        <is>
          <t>DFO</t>
        </is>
      </c>
      <c r="D22824" s="36" t="inlineStr">
        <is>
          <t>Petroleum</t>
        </is>
      </c>
      <c r="E22824" s="75" t="n">
        <v>44</v>
      </c>
      <c r="F22824" s="76" t="n">
        <v>5.79</v>
      </c>
      <c r="G22824" s="75" t="inlineStr">
        <is>
          <t>.</t>
        </is>
      </c>
    </row>
    <row r="22825">
      <c r="A22825" s="35" t="n">
        <v>2018</v>
      </c>
      <c r="B22825" s="35" t="n">
        <v>51030</v>
      </c>
      <c r="C22825" s="36" t="inlineStr">
        <is>
          <t>NG</t>
        </is>
      </c>
      <c r="D22825" s="36" t="inlineStr">
        <is>
          <t>Natural Gas</t>
        </is>
      </c>
      <c r="E22825" s="75" t="n">
        <v>627260</v>
      </c>
      <c r="F22825" s="76" t="n">
        <v>1.028</v>
      </c>
      <c r="G22825" s="75" t="inlineStr">
        <is>
          <t>.</t>
        </is>
      </c>
    </row>
    <row r="22826">
      <c r="A22826" s="35" t="n">
        <v>2018</v>
      </c>
      <c r="B22826" s="35" t="n">
        <v>51030</v>
      </c>
      <c r="C22826" s="36" t="inlineStr">
        <is>
          <t>NG</t>
        </is>
      </c>
      <c r="D22826" s="36" t="inlineStr">
        <is>
          <t>Natural Gas</t>
        </is>
      </c>
      <c r="E22826" s="75" t="n">
        <v>363213</v>
      </c>
      <c r="F22826" s="76" t="n">
        <v>1.028</v>
      </c>
      <c r="G22826" s="75" t="inlineStr">
        <is>
          <t>.</t>
        </is>
      </c>
    </row>
    <row r="22827">
      <c r="A22827" s="35" t="n">
        <v>2018</v>
      </c>
      <c r="B22827" s="35" t="n">
        <v>52006</v>
      </c>
      <c r="C22827" s="36" t="inlineStr">
        <is>
          <t>NG</t>
        </is>
      </c>
      <c r="D22827" s="36" t="inlineStr">
        <is>
          <t>Natural Gas</t>
        </is>
      </c>
      <c r="E22827" s="75" t="n">
        <v>930828</v>
      </c>
      <c r="F22827" s="76" t="n">
        <v>1.05</v>
      </c>
      <c r="G22827" s="75" t="inlineStr">
        <is>
          <t>.</t>
        </is>
      </c>
    </row>
    <row r="22828">
      <c r="A22828" s="35" t="n">
        <v>2018</v>
      </c>
      <c r="B22828" s="35" t="n">
        <v>52007</v>
      </c>
      <c r="C22828" s="36" t="inlineStr">
        <is>
          <t>DFO</t>
        </is>
      </c>
      <c r="D22828" s="36" t="inlineStr">
        <is>
          <t>Petroleum</t>
        </is>
      </c>
      <c r="E22828" s="75" t="n">
        <v>35</v>
      </c>
      <c r="F22828" s="76" t="n">
        <v>5.88</v>
      </c>
      <c r="G22828" s="75" t="n">
        <v>1854.1</v>
      </c>
    </row>
    <row r="22829">
      <c r="A22829" s="35" t="n">
        <v>2018</v>
      </c>
      <c r="B22829" s="35" t="n">
        <v>52019</v>
      </c>
      <c r="C22829" s="36" t="inlineStr">
        <is>
          <t>NG</t>
        </is>
      </c>
      <c r="D22829" s="36" t="inlineStr">
        <is>
          <t>Natural Gas</t>
        </is>
      </c>
      <c r="E22829" s="75" t="n">
        <v>5050915</v>
      </c>
      <c r="F22829" s="76" t="n">
        <v>1.039</v>
      </c>
      <c r="G22829" s="75" t="inlineStr">
        <is>
          <t>.</t>
        </is>
      </c>
    </row>
    <row r="22830">
      <c r="A22830" s="35" t="n">
        <v>2018</v>
      </c>
      <c r="B22830" s="35" t="n">
        <v>52019</v>
      </c>
      <c r="C22830" s="36" t="inlineStr">
        <is>
          <t>DFO</t>
        </is>
      </c>
      <c r="D22830" s="36" t="inlineStr">
        <is>
          <t>Petroleum</t>
        </is>
      </c>
      <c r="E22830" s="75" t="n">
        <v>15075</v>
      </c>
      <c r="F22830" s="76" t="n">
        <v>5.799</v>
      </c>
      <c r="G22830" s="75" t="inlineStr">
        <is>
          <t>.</t>
        </is>
      </c>
    </row>
    <row r="22831">
      <c r="A22831" s="35" t="n">
        <v>2018</v>
      </c>
      <c r="B22831" s="35" t="n">
        <v>52087</v>
      </c>
      <c r="C22831" s="36" t="inlineStr">
        <is>
          <t>DFO</t>
        </is>
      </c>
      <c r="D22831" s="36" t="inlineStr">
        <is>
          <t>Petroleum</t>
        </is>
      </c>
      <c r="E22831" s="75" t="n">
        <v>1545</v>
      </c>
      <c r="F22831" s="76" t="n">
        <v>5.88</v>
      </c>
      <c r="G22831" s="75" t="n">
        <v>1668.3</v>
      </c>
    </row>
    <row r="22832">
      <c r="A22832" s="35" t="n">
        <v>2018</v>
      </c>
      <c r="B22832" s="35" t="n">
        <v>52087</v>
      </c>
      <c r="C22832" s="36" t="inlineStr">
        <is>
          <t>DFO</t>
        </is>
      </c>
      <c r="D22832" s="36" t="inlineStr">
        <is>
          <t>Petroleum</t>
        </is>
      </c>
      <c r="E22832" s="75" t="n">
        <v>656</v>
      </c>
      <c r="F22832" s="76" t="n">
        <v>5.88</v>
      </c>
      <c r="G22832" s="75" t="n">
        <v>2012.4</v>
      </c>
    </row>
    <row r="22833">
      <c r="A22833" s="35" t="n">
        <v>2018</v>
      </c>
      <c r="B22833" s="35" t="n">
        <v>52087</v>
      </c>
      <c r="C22833" s="36" t="inlineStr">
        <is>
          <t>DFO</t>
        </is>
      </c>
      <c r="D22833" s="36" t="inlineStr">
        <is>
          <t>Petroleum</t>
        </is>
      </c>
      <c r="E22833" s="75" t="n">
        <v>652</v>
      </c>
      <c r="F22833" s="76" t="n">
        <v>5.88</v>
      </c>
      <c r="G22833" s="75" t="n">
        <v>1878.5</v>
      </c>
    </row>
    <row r="22834">
      <c r="A22834" s="35" t="n">
        <v>2018</v>
      </c>
      <c r="B22834" s="35" t="n">
        <v>52087</v>
      </c>
      <c r="C22834" s="36" t="inlineStr">
        <is>
          <t>DFO</t>
        </is>
      </c>
      <c r="D22834" s="36" t="inlineStr">
        <is>
          <t>Petroleum</t>
        </is>
      </c>
      <c r="E22834" s="75" t="n">
        <v>816</v>
      </c>
      <c r="F22834" s="76" t="n">
        <v>5.88</v>
      </c>
      <c r="G22834" s="75" t="n">
        <v>1999.2</v>
      </c>
    </row>
    <row r="22835">
      <c r="A22835" s="35" t="n">
        <v>2018</v>
      </c>
      <c r="B22835" s="35" t="n">
        <v>52087</v>
      </c>
      <c r="C22835" s="36" t="inlineStr">
        <is>
          <t>NG</t>
        </is>
      </c>
      <c r="D22835" s="36" t="inlineStr">
        <is>
          <t>Natural Gas</t>
        </is>
      </c>
      <c r="E22835" s="75" t="n">
        <v>43300</v>
      </c>
      <c r="F22835" s="76" t="n">
        <v>1.074</v>
      </c>
      <c r="G22835" s="75" t="n">
        <v>230.8</v>
      </c>
    </row>
    <row r="22836">
      <c r="A22836" s="35" t="n">
        <v>2018</v>
      </c>
      <c r="B22836" s="35" t="n">
        <v>52087</v>
      </c>
      <c r="C22836" s="36" t="inlineStr">
        <is>
          <t>NG</t>
        </is>
      </c>
      <c r="D22836" s="36" t="inlineStr">
        <is>
          <t>Natural Gas</t>
        </is>
      </c>
      <c r="E22836" s="75" t="n">
        <v>75317</v>
      </c>
      <c r="F22836" s="76" t="n">
        <v>1.084</v>
      </c>
      <c r="G22836" s="75" t="n">
        <v>240.9</v>
      </c>
    </row>
    <row r="22837">
      <c r="A22837" s="35" t="n">
        <v>2018</v>
      </c>
      <c r="B22837" s="35" t="n">
        <v>52087</v>
      </c>
      <c r="C22837" s="36" t="inlineStr">
        <is>
          <t>NG</t>
        </is>
      </c>
      <c r="D22837" s="36" t="inlineStr">
        <is>
          <t>Natural Gas</t>
        </is>
      </c>
      <c r="E22837" s="75" t="n">
        <v>37895</v>
      </c>
      <c r="F22837" s="76" t="n">
        <v>1.072</v>
      </c>
      <c r="G22837" s="75" t="n">
        <v>246</v>
      </c>
    </row>
    <row r="22838">
      <c r="A22838" s="35" t="n">
        <v>2018</v>
      </c>
      <c r="B22838" s="35" t="n">
        <v>52087</v>
      </c>
      <c r="C22838" s="36" t="inlineStr">
        <is>
          <t>NG</t>
        </is>
      </c>
      <c r="D22838" s="36" t="inlineStr">
        <is>
          <t>Natural Gas</t>
        </is>
      </c>
      <c r="E22838" s="75" t="n">
        <v>32027</v>
      </c>
      <c r="F22838" s="76" t="n">
        <v>1.072</v>
      </c>
      <c r="G22838" s="75" t="n">
        <v>250.5</v>
      </c>
    </row>
    <row r="22839">
      <c r="A22839" s="35" t="n">
        <v>2018</v>
      </c>
      <c r="B22839" s="35" t="n">
        <v>52087</v>
      </c>
      <c r="C22839" s="36" t="inlineStr">
        <is>
          <t>NG</t>
        </is>
      </c>
      <c r="D22839" s="36" t="inlineStr">
        <is>
          <t>Natural Gas</t>
        </is>
      </c>
      <c r="E22839" s="75" t="n">
        <v>26643</v>
      </c>
      <c r="F22839" s="76" t="n">
        <v>1.072</v>
      </c>
      <c r="G22839" s="75" t="n">
        <v>212.7</v>
      </c>
    </row>
    <row r="22840">
      <c r="A22840" s="35" t="n">
        <v>2018</v>
      </c>
      <c r="B22840" s="35" t="n">
        <v>52087</v>
      </c>
      <c r="C22840" s="36" t="inlineStr">
        <is>
          <t>NG</t>
        </is>
      </c>
      <c r="D22840" s="36" t="inlineStr">
        <is>
          <t>Natural Gas</t>
        </is>
      </c>
      <c r="E22840" s="75" t="n">
        <v>11912</v>
      </c>
      <c r="F22840" s="76" t="n">
        <v>1.081</v>
      </c>
      <c r="G22840" s="75" t="n">
        <v>373.9</v>
      </c>
    </row>
    <row r="22841">
      <c r="A22841" s="35" t="n">
        <v>2018</v>
      </c>
      <c r="B22841" s="35" t="n">
        <v>52087</v>
      </c>
      <c r="C22841" s="36" t="inlineStr">
        <is>
          <t>NG</t>
        </is>
      </c>
      <c r="D22841" s="36" t="inlineStr">
        <is>
          <t>Natural Gas</t>
        </is>
      </c>
      <c r="E22841" s="75" t="n">
        <v>2466</v>
      </c>
      <c r="F22841" s="76" t="n">
        <v>1.091</v>
      </c>
      <c r="G22841" s="75" t="n">
        <v>588.5</v>
      </c>
    </row>
    <row r="22842">
      <c r="A22842" s="35" t="n">
        <v>2018</v>
      </c>
      <c r="B22842" s="35" t="n">
        <v>52087</v>
      </c>
      <c r="C22842" s="36" t="inlineStr">
        <is>
          <t>NG</t>
        </is>
      </c>
      <c r="D22842" s="36" t="inlineStr">
        <is>
          <t>Natural Gas</t>
        </is>
      </c>
      <c r="E22842" s="75" t="n">
        <v>17795</v>
      </c>
      <c r="F22842" s="76" t="n">
        <v>1.077</v>
      </c>
      <c r="G22842" s="75" t="n">
        <v>274.2</v>
      </c>
    </row>
    <row r="22843">
      <c r="A22843" s="35" t="n">
        <v>2018</v>
      </c>
      <c r="B22843" s="35" t="n">
        <v>52088</v>
      </c>
      <c r="C22843" s="36" t="inlineStr">
        <is>
          <t>NG</t>
        </is>
      </c>
      <c r="D22843" s="36" t="inlineStr">
        <is>
          <t>Natural Gas</t>
        </is>
      </c>
      <c r="E22843" s="75" t="n">
        <v>999875</v>
      </c>
      <c r="F22843" s="76" t="n">
        <v>1.057</v>
      </c>
      <c r="G22843" s="75" t="inlineStr">
        <is>
          <t>.</t>
        </is>
      </c>
    </row>
    <row r="22844">
      <c r="A22844" s="35" t="n">
        <v>2018</v>
      </c>
      <c r="B22844" s="35" t="n">
        <v>52120</v>
      </c>
      <c r="C22844" s="36" t="inlineStr">
        <is>
          <t>NG</t>
        </is>
      </c>
      <c r="D22844" s="36" t="inlineStr">
        <is>
          <t>Natural Gas</t>
        </is>
      </c>
      <c r="E22844" s="75" t="n">
        <v>3238302</v>
      </c>
      <c r="F22844" s="76" t="n">
        <v>1.03</v>
      </c>
      <c r="G22844" s="75" t="inlineStr">
        <is>
          <t>.</t>
        </is>
      </c>
    </row>
    <row r="22845">
      <c r="A22845" s="35" t="n">
        <v>2018</v>
      </c>
      <c r="B22845" s="35" t="n">
        <v>52169</v>
      </c>
      <c r="C22845" s="36" t="inlineStr">
        <is>
          <t>NG</t>
        </is>
      </c>
      <c r="D22845" s="36" t="inlineStr">
        <is>
          <t>Natural Gas</t>
        </is>
      </c>
      <c r="E22845" s="75" t="n">
        <v>802279</v>
      </c>
      <c r="F22845" s="76" t="n">
        <v>1.038</v>
      </c>
      <c r="G22845" s="75" t="inlineStr">
        <is>
          <t>.</t>
        </is>
      </c>
    </row>
    <row r="22846">
      <c r="A22846" s="35" t="n">
        <v>2018</v>
      </c>
      <c r="B22846" s="35" t="n">
        <v>52176</v>
      </c>
      <c r="C22846" s="36" t="inlineStr">
        <is>
          <t>NG</t>
        </is>
      </c>
      <c r="D22846" s="36" t="inlineStr">
        <is>
          <t>Natural Gas</t>
        </is>
      </c>
      <c r="E22846" s="75" t="n">
        <v>963192</v>
      </c>
      <c r="F22846" s="76" t="n">
        <v>1.025</v>
      </c>
      <c r="G22846" s="75" t="inlineStr">
        <is>
          <t>.</t>
        </is>
      </c>
    </row>
    <row r="22847">
      <c r="A22847" s="35" t="n">
        <v>2018</v>
      </c>
      <c r="B22847" s="35" t="n">
        <v>54041</v>
      </c>
      <c r="C22847" s="36" t="inlineStr">
        <is>
          <t>NG</t>
        </is>
      </c>
      <c r="D22847" s="36" t="inlineStr">
        <is>
          <t>Natural Gas</t>
        </is>
      </c>
      <c r="E22847" s="75" t="n">
        <v>632503</v>
      </c>
      <c r="F22847" s="76" t="n">
        <v>1.031</v>
      </c>
      <c r="G22847" s="75" t="inlineStr">
        <is>
          <t>.</t>
        </is>
      </c>
    </row>
    <row r="22848">
      <c r="A22848" s="35" t="n">
        <v>2018</v>
      </c>
      <c r="B22848" s="35" t="n">
        <v>54081</v>
      </c>
      <c r="C22848" s="36" t="inlineStr">
        <is>
          <t>BIT</t>
        </is>
      </c>
      <c r="D22848" s="36" t="inlineStr">
        <is>
          <t>Coal</t>
        </is>
      </c>
      <c r="E22848" s="75" t="n">
        <v>20016</v>
      </c>
      <c r="F22848" s="76" t="n">
        <v>26.27</v>
      </c>
      <c r="G22848" s="75" t="inlineStr">
        <is>
          <t>.</t>
        </is>
      </c>
    </row>
    <row r="22849">
      <c r="A22849" s="35" t="n">
        <v>2018</v>
      </c>
      <c r="B22849" s="35" t="n">
        <v>54087</v>
      </c>
      <c r="C22849" s="36" t="inlineStr">
        <is>
          <t>NG</t>
        </is>
      </c>
      <c r="D22849" s="36" t="inlineStr">
        <is>
          <t>Natural Gas</t>
        </is>
      </c>
      <c r="E22849" s="75" t="n">
        <v>12706</v>
      </c>
      <c r="F22849" s="76" t="n">
        <v>1.05</v>
      </c>
      <c r="G22849" s="75" t="inlineStr">
        <is>
          <t>.</t>
        </is>
      </c>
    </row>
    <row r="22850">
      <c r="A22850" s="35" t="n">
        <v>2018</v>
      </c>
      <c r="B22850" s="35" t="n">
        <v>54101</v>
      </c>
      <c r="C22850" s="36" t="inlineStr">
        <is>
          <t>BIT</t>
        </is>
      </c>
      <c r="D22850" s="36" t="inlineStr">
        <is>
          <t>Coal</t>
        </is>
      </c>
      <c r="E22850" s="75" t="n">
        <v>119</v>
      </c>
      <c r="F22850" s="76" t="n">
        <v>24.814</v>
      </c>
      <c r="G22850" s="75" t="inlineStr">
        <is>
          <t>.</t>
        </is>
      </c>
    </row>
    <row r="22851">
      <c r="A22851" s="35" t="n">
        <v>2018</v>
      </c>
      <c r="B22851" s="35" t="n">
        <v>54101</v>
      </c>
      <c r="C22851" s="36" t="inlineStr">
        <is>
          <t>BIT</t>
        </is>
      </c>
      <c r="D22851" s="36" t="inlineStr">
        <is>
          <t>Coal</t>
        </is>
      </c>
      <c r="E22851" s="75" t="n">
        <v>834</v>
      </c>
      <c r="F22851" s="76" t="n">
        <v>24.41</v>
      </c>
      <c r="G22851" s="75" t="inlineStr">
        <is>
          <t>.</t>
        </is>
      </c>
    </row>
    <row r="22852">
      <c r="A22852" s="35" t="n">
        <v>2018</v>
      </c>
      <c r="B22852" s="35" t="n">
        <v>54101</v>
      </c>
      <c r="C22852" s="36" t="inlineStr">
        <is>
          <t>BIT</t>
        </is>
      </c>
      <c r="D22852" s="36" t="inlineStr">
        <is>
          <t>Coal</t>
        </is>
      </c>
      <c r="E22852" s="75" t="n">
        <v>2053</v>
      </c>
      <c r="F22852" s="76" t="n">
        <v>25.228</v>
      </c>
      <c r="G22852" s="75" t="inlineStr">
        <is>
          <t>.</t>
        </is>
      </c>
    </row>
    <row r="22853">
      <c r="A22853" s="35" t="n">
        <v>2018</v>
      </c>
      <c r="B22853" s="35" t="n">
        <v>54101</v>
      </c>
      <c r="C22853" s="36" t="inlineStr">
        <is>
          <t>DFO</t>
        </is>
      </c>
      <c r="D22853" s="36" t="inlineStr">
        <is>
          <t>Petroleum</t>
        </is>
      </c>
      <c r="E22853" s="75" t="n">
        <v>1592</v>
      </c>
      <c r="F22853" s="76" t="n">
        <v>5.796</v>
      </c>
      <c r="G22853" s="75" t="inlineStr">
        <is>
          <t>.</t>
        </is>
      </c>
    </row>
    <row r="22854">
      <c r="A22854" s="35" t="n">
        <v>2018</v>
      </c>
      <c r="B22854" s="35" t="n">
        <v>54101</v>
      </c>
      <c r="C22854" s="36" t="inlineStr">
        <is>
          <t>NG</t>
        </is>
      </c>
      <c r="D22854" s="36" t="inlineStr">
        <is>
          <t>Natural Gas</t>
        </is>
      </c>
      <c r="E22854" s="75" t="n">
        <v>245412</v>
      </c>
      <c r="F22854" s="76" t="n">
        <v>1</v>
      </c>
      <c r="G22854" s="75" t="inlineStr">
        <is>
          <t>.</t>
        </is>
      </c>
    </row>
    <row r="22855">
      <c r="A22855" s="35" t="n">
        <v>2018</v>
      </c>
      <c r="B22855" s="35" t="n">
        <v>54101</v>
      </c>
      <c r="C22855" s="36" t="inlineStr">
        <is>
          <t>RFO</t>
        </is>
      </c>
      <c r="D22855" s="36" t="inlineStr">
        <is>
          <t>Petroleum</t>
        </is>
      </c>
      <c r="E22855" s="75" t="n">
        <v>1024</v>
      </c>
      <c r="F22855" s="76" t="n">
        <v>6.297</v>
      </c>
      <c r="G22855" s="75" t="inlineStr">
        <is>
          <t>.</t>
        </is>
      </c>
    </row>
    <row r="22856">
      <c r="A22856" s="35" t="n">
        <v>2018</v>
      </c>
      <c r="B22856" s="35" t="n">
        <v>54104</v>
      </c>
      <c r="C22856" s="36" t="inlineStr">
        <is>
          <t>BIT</t>
        </is>
      </c>
      <c r="D22856" s="36" t="inlineStr">
        <is>
          <t>Coal</t>
        </is>
      </c>
      <c r="E22856" s="75" t="n">
        <v>3980</v>
      </c>
      <c r="F22856" s="76" t="n">
        <v>24</v>
      </c>
      <c r="G22856" s="75" t="inlineStr">
        <is>
          <t>.</t>
        </is>
      </c>
    </row>
    <row r="22857">
      <c r="A22857" s="35" t="n">
        <v>2018</v>
      </c>
      <c r="B22857" s="35" t="n">
        <v>54104</v>
      </c>
      <c r="C22857" s="36" t="inlineStr">
        <is>
          <t>NG</t>
        </is>
      </c>
      <c r="D22857" s="36" t="inlineStr">
        <is>
          <t>Natural Gas</t>
        </is>
      </c>
      <c r="E22857" s="75" t="n">
        <v>246520</v>
      </c>
      <c r="F22857" s="76" t="n">
        <v>1.025</v>
      </c>
      <c r="G22857" s="75" t="inlineStr">
        <is>
          <t>.</t>
        </is>
      </c>
    </row>
    <row r="22858">
      <c r="A22858" s="35" t="n">
        <v>2018</v>
      </c>
      <c r="B22858" s="35" t="n">
        <v>54304</v>
      </c>
      <c r="C22858" s="36" t="inlineStr">
        <is>
          <t>BIT</t>
        </is>
      </c>
      <c r="D22858" s="36" t="inlineStr">
        <is>
          <t>Coal</t>
        </is>
      </c>
      <c r="E22858" s="75" t="n">
        <v>11822</v>
      </c>
      <c r="F22858" s="76" t="n">
        <v>24.21</v>
      </c>
      <c r="G22858" s="75" t="inlineStr">
        <is>
          <t>.</t>
        </is>
      </c>
    </row>
    <row r="22859">
      <c r="A22859" s="35" t="n">
        <v>2018</v>
      </c>
      <c r="B22859" s="35" t="n">
        <v>54304</v>
      </c>
      <c r="C22859" s="36" t="inlineStr">
        <is>
          <t>DFO</t>
        </is>
      </c>
      <c r="D22859" s="36" t="inlineStr">
        <is>
          <t>Petroleum</t>
        </is>
      </c>
      <c r="E22859" s="75" t="n">
        <v>177</v>
      </c>
      <c r="F22859" s="76" t="n">
        <v>5.88</v>
      </c>
      <c r="G22859" s="75" t="inlineStr">
        <is>
          <t>.</t>
        </is>
      </c>
    </row>
    <row r="22860">
      <c r="A22860" s="35" t="n">
        <v>2018</v>
      </c>
      <c r="B22860" s="35" t="n">
        <v>54304</v>
      </c>
      <c r="C22860" s="36" t="inlineStr">
        <is>
          <t>DFO</t>
        </is>
      </c>
      <c r="D22860" s="36" t="inlineStr">
        <is>
          <t>Petroleum</t>
        </is>
      </c>
      <c r="E22860" s="75" t="n">
        <v>177</v>
      </c>
      <c r="F22860" s="76" t="n">
        <v>5.88</v>
      </c>
      <c r="G22860" s="75" t="inlineStr">
        <is>
          <t>.</t>
        </is>
      </c>
    </row>
    <row r="22861">
      <c r="A22861" s="35" t="n">
        <v>2018</v>
      </c>
      <c r="B22861" s="35" t="n">
        <v>54304</v>
      </c>
      <c r="C22861" s="36" t="inlineStr">
        <is>
          <t>DFO</t>
        </is>
      </c>
      <c r="D22861" s="36" t="inlineStr">
        <is>
          <t>Petroleum</t>
        </is>
      </c>
      <c r="E22861" s="75" t="n">
        <v>177</v>
      </c>
      <c r="F22861" s="76" t="n">
        <v>5.88</v>
      </c>
      <c r="G22861" s="75" t="inlineStr">
        <is>
          <t>.</t>
        </is>
      </c>
    </row>
    <row r="22862">
      <c r="A22862" s="35" t="n">
        <v>2018</v>
      </c>
      <c r="B22862" s="35" t="n">
        <v>54304</v>
      </c>
      <c r="C22862" s="36" t="inlineStr">
        <is>
          <t>DFO</t>
        </is>
      </c>
      <c r="D22862" s="36" t="inlineStr">
        <is>
          <t>Petroleum</t>
        </is>
      </c>
      <c r="E22862" s="75" t="n">
        <v>177</v>
      </c>
      <c r="F22862" s="76" t="n">
        <v>5.88</v>
      </c>
      <c r="G22862" s="75" t="inlineStr">
        <is>
          <t>.</t>
        </is>
      </c>
    </row>
    <row r="22863">
      <c r="A22863" s="35" t="n">
        <v>2018</v>
      </c>
      <c r="B22863" s="35" t="n">
        <v>54304</v>
      </c>
      <c r="C22863" s="36" t="inlineStr">
        <is>
          <t>DFO</t>
        </is>
      </c>
      <c r="D22863" s="36" t="inlineStr">
        <is>
          <t>Petroleum</t>
        </is>
      </c>
      <c r="E22863" s="75" t="n">
        <v>177</v>
      </c>
      <c r="F22863" s="76" t="n">
        <v>5.88</v>
      </c>
      <c r="G22863" s="75" t="inlineStr">
        <is>
          <t>.</t>
        </is>
      </c>
    </row>
    <row r="22864">
      <c r="A22864" s="35" t="n">
        <v>2018</v>
      </c>
      <c r="B22864" s="35" t="n">
        <v>54304</v>
      </c>
      <c r="C22864" s="36" t="inlineStr">
        <is>
          <t>DFO</t>
        </is>
      </c>
      <c r="D22864" s="36" t="inlineStr">
        <is>
          <t>Petroleum</t>
        </is>
      </c>
      <c r="E22864" s="75" t="n">
        <v>177</v>
      </c>
      <c r="F22864" s="76" t="n">
        <v>5.88</v>
      </c>
      <c r="G22864" s="75" t="inlineStr">
        <is>
          <t>.</t>
        </is>
      </c>
    </row>
    <row r="22865">
      <c r="A22865" s="35" t="n">
        <v>2018</v>
      </c>
      <c r="B22865" s="35" t="n">
        <v>54324</v>
      </c>
      <c r="C22865" s="36" t="inlineStr">
        <is>
          <t>DFO</t>
        </is>
      </c>
      <c r="D22865" s="36" t="inlineStr">
        <is>
          <t>Petroleum</t>
        </is>
      </c>
      <c r="E22865" s="75" t="n">
        <v>44</v>
      </c>
      <c r="F22865" s="76" t="n">
        <v>5.79</v>
      </c>
      <c r="G22865" s="75" t="inlineStr">
        <is>
          <t>.</t>
        </is>
      </c>
    </row>
    <row r="22866">
      <c r="A22866" s="35" t="n">
        <v>2018</v>
      </c>
      <c r="B22866" s="35" t="n">
        <v>54324</v>
      </c>
      <c r="C22866" s="36" t="inlineStr">
        <is>
          <t>NG</t>
        </is>
      </c>
      <c r="D22866" s="36" t="inlineStr">
        <is>
          <t>Natural Gas</t>
        </is>
      </c>
      <c r="E22866" s="75" t="n">
        <v>1020509</v>
      </c>
      <c r="F22866" s="76" t="n">
        <v>1.028</v>
      </c>
      <c r="G22866" s="75" t="inlineStr">
        <is>
          <t>.</t>
        </is>
      </c>
    </row>
    <row r="22867">
      <c r="A22867" s="35" t="n">
        <v>2018</v>
      </c>
      <c r="B22867" s="35" t="n">
        <v>54324</v>
      </c>
      <c r="C22867" s="36" t="inlineStr">
        <is>
          <t>NG</t>
        </is>
      </c>
      <c r="D22867" s="36" t="inlineStr">
        <is>
          <t>Natural Gas</t>
        </is>
      </c>
      <c r="E22867" s="75" t="n">
        <v>584080</v>
      </c>
      <c r="F22867" s="76" t="n">
        <v>1.028</v>
      </c>
      <c r="G22867" s="75" t="inlineStr">
        <is>
          <t>.</t>
        </is>
      </c>
    </row>
    <row r="22868">
      <c r="A22868" s="35" t="n">
        <v>2018</v>
      </c>
      <c r="B22868" s="35" t="n">
        <v>54537</v>
      </c>
      <c r="C22868" s="36" t="inlineStr">
        <is>
          <t>NG</t>
        </is>
      </c>
      <c r="D22868" s="36" t="inlineStr">
        <is>
          <t>Natural Gas</t>
        </is>
      </c>
      <c r="E22868" s="75" t="n">
        <v>17598</v>
      </c>
      <c r="F22868" s="76" t="n">
        <v>1.098</v>
      </c>
      <c r="G22868" s="75" t="n">
        <v>152.3</v>
      </c>
    </row>
    <row r="22869">
      <c r="A22869" s="35" t="n">
        <v>2018</v>
      </c>
      <c r="B22869" s="35" t="n">
        <v>54537</v>
      </c>
      <c r="C22869" s="36" t="inlineStr">
        <is>
          <t>NG</t>
        </is>
      </c>
      <c r="D22869" s="36" t="inlineStr">
        <is>
          <t>Natural Gas</t>
        </is>
      </c>
      <c r="E22869" s="75" t="n">
        <v>35195</v>
      </c>
      <c r="F22869" s="76" t="n">
        <v>1.098</v>
      </c>
      <c r="G22869" s="75" t="n">
        <v>115.8</v>
      </c>
    </row>
    <row r="22870">
      <c r="A22870" s="35" t="n">
        <v>2018</v>
      </c>
      <c r="B22870" s="35" t="n">
        <v>54537</v>
      </c>
      <c r="C22870" s="36" t="inlineStr">
        <is>
          <t>NG</t>
        </is>
      </c>
      <c r="D22870" s="36" t="inlineStr">
        <is>
          <t>Natural Gas</t>
        </is>
      </c>
      <c r="E22870" s="75" t="n">
        <v>35196</v>
      </c>
      <c r="F22870" s="76" t="n">
        <v>1.098</v>
      </c>
      <c r="G22870" s="75" t="n">
        <v>149.6</v>
      </c>
    </row>
    <row r="22871">
      <c r="A22871" s="35" t="n">
        <v>2018</v>
      </c>
      <c r="B22871" s="35" t="n">
        <v>54537</v>
      </c>
      <c r="C22871" s="36" t="inlineStr">
        <is>
          <t>NG</t>
        </is>
      </c>
      <c r="D22871" s="36" t="inlineStr">
        <is>
          <t>Natural Gas</t>
        </is>
      </c>
      <c r="E22871" s="75" t="n">
        <v>52849</v>
      </c>
      <c r="F22871" s="76" t="n">
        <v>1.098</v>
      </c>
      <c r="G22871" s="75" t="n">
        <v>270.6</v>
      </c>
    </row>
    <row r="22872">
      <c r="A22872" s="35" t="n">
        <v>2018</v>
      </c>
      <c r="B22872" s="35" t="n">
        <v>54537</v>
      </c>
      <c r="C22872" s="36" t="inlineStr">
        <is>
          <t>NG</t>
        </is>
      </c>
      <c r="D22872" s="36" t="inlineStr">
        <is>
          <t>Natural Gas</t>
        </is>
      </c>
      <c r="E22872" s="75" t="n">
        <v>1043855</v>
      </c>
      <c r="F22872" s="76" t="n">
        <v>1.098</v>
      </c>
      <c r="G22872" s="75" t="n">
        <v>226.6</v>
      </c>
    </row>
    <row r="22873">
      <c r="A22873" s="35" t="n">
        <v>2018</v>
      </c>
      <c r="B22873" s="35" t="n">
        <v>54538</v>
      </c>
      <c r="C22873" s="36" t="inlineStr">
        <is>
          <t>NG</t>
        </is>
      </c>
      <c r="D22873" s="36" t="inlineStr">
        <is>
          <t>Natural Gas</t>
        </is>
      </c>
      <c r="E22873" s="75" t="n">
        <v>217786</v>
      </c>
      <c r="F22873" s="76" t="n">
        <v>1.018</v>
      </c>
      <c r="G22873" s="75" t="n">
        <v>279</v>
      </c>
    </row>
    <row r="22874">
      <c r="A22874" s="35" t="n">
        <v>2018</v>
      </c>
      <c r="B22874" s="35" t="n">
        <v>54538</v>
      </c>
      <c r="C22874" s="36" t="inlineStr">
        <is>
          <t>DFO</t>
        </is>
      </c>
      <c r="D22874" s="36" t="inlineStr">
        <is>
          <t>Petroleum</t>
        </is>
      </c>
      <c r="E22874" s="75" t="n">
        <v>3813</v>
      </c>
      <c r="F22874" s="76" t="n">
        <v>5.8</v>
      </c>
      <c r="G22874" s="75" t="n">
        <v>1674.8</v>
      </c>
    </row>
    <row r="22875">
      <c r="A22875" s="35" t="n">
        <v>2018</v>
      </c>
      <c r="B22875" s="35" t="n">
        <v>54547</v>
      </c>
      <c r="C22875" s="36" t="inlineStr">
        <is>
          <t>NG</t>
        </is>
      </c>
      <c r="D22875" s="36" t="inlineStr">
        <is>
          <t>Natural Gas</t>
        </is>
      </c>
      <c r="E22875" s="75" t="n">
        <v>4331215</v>
      </c>
      <c r="F22875" s="76" t="n">
        <v>1.029</v>
      </c>
      <c r="G22875" s="75" t="inlineStr">
        <is>
          <t>.</t>
        </is>
      </c>
    </row>
    <row r="22876">
      <c r="A22876" s="35" t="n">
        <v>2018</v>
      </c>
      <c r="B22876" s="35" t="n">
        <v>54574</v>
      </c>
      <c r="C22876" s="36" t="inlineStr">
        <is>
          <t>NG</t>
        </is>
      </c>
      <c r="D22876" s="36" t="inlineStr">
        <is>
          <t>Natural Gas</t>
        </is>
      </c>
      <c r="E22876" s="75" t="n">
        <v>55226</v>
      </c>
      <c r="F22876" s="76" t="n">
        <v>1.032</v>
      </c>
      <c r="G22876" s="75" t="inlineStr">
        <is>
          <t>.</t>
        </is>
      </c>
    </row>
    <row r="22877">
      <c r="A22877" s="35" t="n">
        <v>2018</v>
      </c>
      <c r="B22877" s="35" t="n">
        <v>54634</v>
      </c>
      <c r="C22877" s="36" t="inlineStr">
        <is>
          <t>WC</t>
        </is>
      </c>
      <c r="D22877" s="36" t="inlineStr">
        <is>
          <t>Coal</t>
        </is>
      </c>
      <c r="E22877" s="75" t="n">
        <v>133986</v>
      </c>
      <c r="F22877" s="76" t="n">
        <v>6.434</v>
      </c>
      <c r="G22877" s="75" t="inlineStr">
        <is>
          <t>.</t>
        </is>
      </c>
    </row>
    <row r="22878">
      <c r="A22878" s="35" t="n">
        <v>2018</v>
      </c>
      <c r="B22878" s="35" t="n">
        <v>54634</v>
      </c>
      <c r="C22878" s="36" t="inlineStr">
        <is>
          <t>DFO</t>
        </is>
      </c>
      <c r="D22878" s="36" t="inlineStr">
        <is>
          <t>Petroleum</t>
        </is>
      </c>
      <c r="E22878" s="75" t="n">
        <v>717</v>
      </c>
      <c r="F22878" s="76" t="n">
        <v>5.88</v>
      </c>
      <c r="G22878" s="75" t="inlineStr">
        <is>
          <t>.</t>
        </is>
      </c>
    </row>
    <row r="22879">
      <c r="A22879" s="35" t="n">
        <v>2018</v>
      </c>
      <c r="B22879" s="35" t="n">
        <v>54640</v>
      </c>
      <c r="C22879" s="36" t="inlineStr">
        <is>
          <t>DFO</t>
        </is>
      </c>
      <c r="D22879" s="36" t="inlineStr">
        <is>
          <t>Petroleum</t>
        </is>
      </c>
      <c r="E22879" s="75" t="n">
        <v>11</v>
      </c>
      <c r="F22879" s="76" t="n">
        <v>5.838</v>
      </c>
      <c r="G22879" s="75" t="inlineStr">
        <is>
          <t>.</t>
        </is>
      </c>
    </row>
    <row r="22880">
      <c r="A22880" s="35" t="n">
        <v>2018</v>
      </c>
      <c r="B22880" s="35" t="n">
        <v>54640</v>
      </c>
      <c r="C22880" s="36" t="inlineStr">
        <is>
          <t>DFO</t>
        </is>
      </c>
      <c r="D22880" s="36" t="inlineStr">
        <is>
          <t>Petroleum</t>
        </is>
      </c>
      <c r="E22880" s="75" t="n">
        <v>74</v>
      </c>
      <c r="F22880" s="76" t="n">
        <v>5.838</v>
      </c>
      <c r="G22880" s="75" t="inlineStr">
        <is>
          <t>.</t>
        </is>
      </c>
    </row>
    <row r="22881">
      <c r="A22881" s="35" t="n">
        <v>2018</v>
      </c>
      <c r="B22881" s="35" t="n">
        <v>54640</v>
      </c>
      <c r="C22881" s="36" t="inlineStr">
        <is>
          <t>NG</t>
        </is>
      </c>
      <c r="D22881" s="36" t="inlineStr">
        <is>
          <t>Natural Gas</t>
        </is>
      </c>
      <c r="E22881" s="75" t="n">
        <v>1118</v>
      </c>
      <c r="F22881" s="76" t="n">
        <v>1.061</v>
      </c>
      <c r="G22881" s="75" t="inlineStr">
        <is>
          <t>.</t>
        </is>
      </c>
    </row>
    <row r="22882">
      <c r="A22882" s="35" t="n">
        <v>2018</v>
      </c>
      <c r="B22882" s="35" t="n">
        <v>54640</v>
      </c>
      <c r="C22882" s="36" t="inlineStr">
        <is>
          <t>NG</t>
        </is>
      </c>
      <c r="D22882" s="36" t="inlineStr">
        <is>
          <t>Natural Gas</t>
        </is>
      </c>
      <c r="E22882" s="75" t="n">
        <v>1925</v>
      </c>
      <c r="F22882" s="76" t="n">
        <v>1.061</v>
      </c>
      <c r="G22882" s="75" t="inlineStr">
        <is>
          <t>.</t>
        </is>
      </c>
    </row>
    <row r="22883">
      <c r="A22883" s="35" t="n">
        <v>2018</v>
      </c>
      <c r="B22883" s="35" t="n">
        <v>54640</v>
      </c>
      <c r="C22883" s="36" t="inlineStr">
        <is>
          <t>NG</t>
        </is>
      </c>
      <c r="D22883" s="36" t="inlineStr">
        <is>
          <t>Natural Gas</t>
        </is>
      </c>
      <c r="E22883" s="75" t="n">
        <v>1001146</v>
      </c>
      <c r="F22883" s="76" t="n">
        <v>1.061</v>
      </c>
      <c r="G22883" s="75" t="inlineStr">
        <is>
          <t>.</t>
        </is>
      </c>
    </row>
    <row r="22884">
      <c r="A22884" s="35" t="n">
        <v>2018</v>
      </c>
      <c r="B22884" s="35" t="n">
        <v>54640</v>
      </c>
      <c r="C22884" s="36" t="inlineStr">
        <is>
          <t>NG</t>
        </is>
      </c>
      <c r="D22884" s="36" t="inlineStr">
        <is>
          <t>Natural Gas</t>
        </is>
      </c>
      <c r="E22884" s="75" t="n">
        <v>53996</v>
      </c>
      <c r="F22884" s="76" t="n">
        <v>1.061</v>
      </c>
      <c r="G22884" s="75" t="inlineStr">
        <is>
          <t>.</t>
        </is>
      </c>
    </row>
    <row r="22885">
      <c r="A22885" s="35" t="n">
        <v>2018</v>
      </c>
      <c r="B22885" s="35" t="n">
        <v>54640</v>
      </c>
      <c r="C22885" s="36" t="inlineStr">
        <is>
          <t>NG</t>
        </is>
      </c>
      <c r="D22885" s="36" t="inlineStr">
        <is>
          <t>Natural Gas</t>
        </is>
      </c>
      <c r="E22885" s="75" t="n">
        <v>40490</v>
      </c>
      <c r="F22885" s="76" t="n">
        <v>1.061</v>
      </c>
      <c r="G22885" s="75" t="inlineStr">
        <is>
          <t>.</t>
        </is>
      </c>
    </row>
    <row r="22886">
      <c r="A22886" s="35" t="n">
        <v>2018</v>
      </c>
      <c r="B22886" s="35" t="n">
        <v>54646</v>
      </c>
      <c r="C22886" s="36" t="inlineStr">
        <is>
          <t>DFO</t>
        </is>
      </c>
      <c r="D22886" s="36" t="inlineStr">
        <is>
          <t>Petroleum</t>
        </is>
      </c>
      <c r="E22886" s="75" t="n">
        <v>748</v>
      </c>
      <c r="F22886" s="76" t="n">
        <v>5.398</v>
      </c>
      <c r="G22886" s="75" t="inlineStr">
        <is>
          <t>.</t>
        </is>
      </c>
    </row>
    <row r="22887">
      <c r="A22887" s="35" t="n">
        <v>2018</v>
      </c>
      <c r="B22887" s="35" t="n">
        <v>54646</v>
      </c>
      <c r="C22887" s="36" t="inlineStr">
        <is>
          <t>RFO</t>
        </is>
      </c>
      <c r="D22887" s="36" t="inlineStr">
        <is>
          <t>Petroleum</t>
        </is>
      </c>
      <c r="E22887" s="75" t="n">
        <v>176172</v>
      </c>
      <c r="F22887" s="76" t="n">
        <v>5.909</v>
      </c>
      <c r="G22887" s="75" t="inlineStr">
        <is>
          <t>.</t>
        </is>
      </c>
    </row>
    <row r="22888">
      <c r="A22888" s="35" t="n">
        <v>2018</v>
      </c>
      <c r="B22888" s="35" t="n">
        <v>54676</v>
      </c>
      <c r="C22888" s="36" t="inlineStr">
        <is>
          <t>NG</t>
        </is>
      </c>
      <c r="D22888" s="36" t="inlineStr">
        <is>
          <t>Natural Gas</t>
        </is>
      </c>
      <c r="E22888" s="75" t="n">
        <v>2363500</v>
      </c>
      <c r="F22888" s="76" t="n">
        <v>1.02</v>
      </c>
      <c r="G22888" s="75" t="inlineStr">
        <is>
          <t>.</t>
        </is>
      </c>
    </row>
    <row r="22889">
      <c r="A22889" s="35" t="n">
        <v>2018</v>
      </c>
      <c r="B22889" s="35" t="n">
        <v>54761</v>
      </c>
      <c r="C22889" s="36" t="inlineStr">
        <is>
          <t>NG</t>
        </is>
      </c>
      <c r="D22889" s="36" t="inlineStr">
        <is>
          <t>Natural Gas</t>
        </is>
      </c>
      <c r="E22889" s="75" t="n">
        <v>2203098</v>
      </c>
      <c r="F22889" s="76" t="n">
        <v>1.041</v>
      </c>
      <c r="G22889" s="75" t="inlineStr">
        <is>
          <t>.</t>
        </is>
      </c>
    </row>
    <row r="22890">
      <c r="A22890" s="35" t="n">
        <v>2018</v>
      </c>
      <c r="B22890" s="35" t="n">
        <v>54805</v>
      </c>
      <c r="C22890" s="36" t="inlineStr">
        <is>
          <t>NG</t>
        </is>
      </c>
      <c r="D22890" s="36" t="inlineStr">
        <is>
          <t>Natural Gas</t>
        </is>
      </c>
      <c r="E22890" s="75" t="n">
        <v>112698</v>
      </c>
      <c r="F22890" s="76" t="n">
        <v>1.028</v>
      </c>
      <c r="G22890" s="75" t="inlineStr">
        <is>
          <t>.</t>
        </is>
      </c>
    </row>
    <row r="22891">
      <c r="A22891" s="35" t="n">
        <v>2018</v>
      </c>
      <c r="B22891" s="35" t="n">
        <v>54805</v>
      </c>
      <c r="C22891" s="36" t="inlineStr">
        <is>
          <t>NG</t>
        </is>
      </c>
      <c r="D22891" s="36" t="inlineStr">
        <is>
          <t>Natural Gas</t>
        </is>
      </c>
      <c r="E22891" s="75" t="n">
        <v>94821</v>
      </c>
      <c r="F22891" s="76" t="n">
        <v>1.028</v>
      </c>
      <c r="G22891" s="75" t="inlineStr">
        <is>
          <t>.</t>
        </is>
      </c>
    </row>
    <row r="22892">
      <c r="A22892" s="35" t="n">
        <v>2018</v>
      </c>
      <c r="B22892" s="35" t="n">
        <v>54805</v>
      </c>
      <c r="C22892" s="36" t="inlineStr">
        <is>
          <t>NG</t>
        </is>
      </c>
      <c r="D22892" s="36" t="inlineStr">
        <is>
          <t>Natural Gas</t>
        </is>
      </c>
      <c r="E22892" s="75" t="n">
        <v>84235</v>
      </c>
      <c r="F22892" s="76" t="n">
        <v>1.028</v>
      </c>
      <c r="G22892" s="75" t="inlineStr">
        <is>
          <t>.</t>
        </is>
      </c>
    </row>
    <row r="22893">
      <c r="A22893" s="35" t="n">
        <v>2018</v>
      </c>
      <c r="B22893" s="35" t="n">
        <v>54805</v>
      </c>
      <c r="C22893" s="36" t="inlineStr">
        <is>
          <t>NG</t>
        </is>
      </c>
      <c r="D22893" s="36" t="inlineStr">
        <is>
          <t>Natural Gas</t>
        </is>
      </c>
      <c r="E22893" s="75" t="n">
        <v>82939</v>
      </c>
      <c r="F22893" s="76" t="n">
        <v>1.028</v>
      </c>
      <c r="G22893" s="75" t="inlineStr">
        <is>
          <t>.</t>
        </is>
      </c>
    </row>
    <row r="22894">
      <c r="A22894" s="35" t="n">
        <v>2018</v>
      </c>
      <c r="B22894" s="35" t="n">
        <v>54805</v>
      </c>
      <c r="C22894" s="36" t="inlineStr">
        <is>
          <t>NG</t>
        </is>
      </c>
      <c r="D22894" s="36" t="inlineStr">
        <is>
          <t>Natural Gas</t>
        </is>
      </c>
      <c r="E22894" s="75" t="n">
        <v>3642</v>
      </c>
      <c r="F22894" s="76" t="n">
        <v>1.028</v>
      </c>
      <c r="G22894" s="75" t="inlineStr">
        <is>
          <t>.</t>
        </is>
      </c>
    </row>
    <row r="22895">
      <c r="A22895" s="35" t="n">
        <v>2018</v>
      </c>
      <c r="B22895" s="35" t="n">
        <v>54805</v>
      </c>
      <c r="C22895" s="36" t="inlineStr">
        <is>
          <t>NG</t>
        </is>
      </c>
      <c r="D22895" s="36" t="inlineStr">
        <is>
          <t>Natural Gas</t>
        </is>
      </c>
      <c r="E22895" s="75" t="n">
        <v>7366</v>
      </c>
      <c r="F22895" s="76" t="n">
        <v>1.028</v>
      </c>
      <c r="G22895" s="75" t="inlineStr">
        <is>
          <t>.</t>
        </is>
      </c>
    </row>
    <row r="22896">
      <c r="A22896" s="35" t="n">
        <v>2018</v>
      </c>
      <c r="B22896" s="35" t="n">
        <v>54805</v>
      </c>
      <c r="C22896" s="36" t="inlineStr">
        <is>
          <t>NG</t>
        </is>
      </c>
      <c r="D22896" s="36" t="inlineStr">
        <is>
          <t>Natural Gas</t>
        </is>
      </c>
      <c r="E22896" s="75" t="n">
        <v>7280</v>
      </c>
      <c r="F22896" s="76" t="n">
        <v>1.028</v>
      </c>
      <c r="G22896" s="75" t="inlineStr">
        <is>
          <t>.</t>
        </is>
      </c>
    </row>
    <row r="22897">
      <c r="A22897" s="35" t="n">
        <v>2018</v>
      </c>
      <c r="B22897" s="35" t="n">
        <v>54805</v>
      </c>
      <c r="C22897" s="36" t="inlineStr">
        <is>
          <t>NG</t>
        </is>
      </c>
      <c r="D22897" s="36" t="inlineStr">
        <is>
          <t>Natural Gas</t>
        </is>
      </c>
      <c r="E22897" s="75" t="n">
        <v>5361</v>
      </c>
      <c r="F22897" s="76" t="n">
        <v>1.028</v>
      </c>
      <c r="G22897" s="75" t="inlineStr">
        <is>
          <t>.</t>
        </is>
      </c>
    </row>
    <row r="22898">
      <c r="A22898" s="35" t="n">
        <v>2018</v>
      </c>
      <c r="B22898" s="35" t="n">
        <v>54805</v>
      </c>
      <c r="C22898" s="36" t="inlineStr">
        <is>
          <t>NG</t>
        </is>
      </c>
      <c r="D22898" s="36" t="inlineStr">
        <is>
          <t>Natural Gas</t>
        </is>
      </c>
      <c r="E22898" s="75" t="n">
        <v>22001</v>
      </c>
      <c r="F22898" s="76" t="n">
        <v>1.028</v>
      </c>
      <c r="G22898" s="75" t="inlineStr">
        <is>
          <t>.</t>
        </is>
      </c>
    </row>
    <row r="22899">
      <c r="A22899" s="35" t="n">
        <v>2018</v>
      </c>
      <c r="B22899" s="35" t="n">
        <v>54817</v>
      </c>
      <c r="C22899" s="36" t="inlineStr">
        <is>
          <t>NG</t>
        </is>
      </c>
      <c r="D22899" s="36" t="inlineStr">
        <is>
          <t>Natural Gas</t>
        </is>
      </c>
      <c r="E22899" s="75" t="n">
        <v>55138</v>
      </c>
      <c r="F22899" s="76" t="n">
        <v>0.997</v>
      </c>
      <c r="G22899" s="75" t="n">
        <v>314.1</v>
      </c>
    </row>
    <row r="22900">
      <c r="A22900" s="35" t="n">
        <v>2018</v>
      </c>
      <c r="B22900" s="35" t="n">
        <v>54817</v>
      </c>
      <c r="C22900" s="36" t="inlineStr">
        <is>
          <t>NG</t>
        </is>
      </c>
      <c r="D22900" s="36" t="inlineStr">
        <is>
          <t>Natural Gas</t>
        </is>
      </c>
      <c r="E22900" s="75" t="n">
        <v>190516</v>
      </c>
      <c r="F22900" s="76" t="n">
        <v>0.997</v>
      </c>
      <c r="G22900" s="75" t="n">
        <v>294.8</v>
      </c>
    </row>
    <row r="22901">
      <c r="A22901" s="35" t="n">
        <v>2018</v>
      </c>
      <c r="B22901" s="35" t="n">
        <v>54817</v>
      </c>
      <c r="C22901" s="36" t="inlineStr">
        <is>
          <t>NG</t>
        </is>
      </c>
      <c r="D22901" s="36" t="inlineStr">
        <is>
          <t>Natural Gas</t>
        </is>
      </c>
      <c r="E22901" s="75" t="n">
        <v>53224</v>
      </c>
      <c r="F22901" s="76" t="n">
        <v>0.997</v>
      </c>
      <c r="G22901" s="75" t="n">
        <v>297.2</v>
      </c>
    </row>
    <row r="22902">
      <c r="A22902" s="35" t="n">
        <v>2018</v>
      </c>
      <c r="B22902" s="35" t="n">
        <v>54817</v>
      </c>
      <c r="C22902" s="36" t="inlineStr">
        <is>
          <t>NG</t>
        </is>
      </c>
      <c r="D22902" s="36" t="inlineStr">
        <is>
          <t>Natural Gas</t>
        </is>
      </c>
      <c r="E22902" s="75" t="n">
        <v>48604</v>
      </c>
      <c r="F22902" s="76" t="n">
        <v>0.997</v>
      </c>
      <c r="G22902" s="75" t="n">
        <v>318.4</v>
      </c>
    </row>
    <row r="22903">
      <c r="A22903" s="35" t="n">
        <v>2018</v>
      </c>
      <c r="B22903" s="35" t="n">
        <v>54817</v>
      </c>
      <c r="C22903" s="36" t="inlineStr">
        <is>
          <t>NG</t>
        </is>
      </c>
      <c r="D22903" s="36" t="inlineStr">
        <is>
          <t>Natural Gas</t>
        </is>
      </c>
      <c r="E22903" s="75" t="n">
        <v>33456</v>
      </c>
      <c r="F22903" s="76" t="n">
        <v>0.997</v>
      </c>
      <c r="G22903" s="75" t="n">
        <v>323.9</v>
      </c>
    </row>
    <row r="22904">
      <c r="A22904" s="35" t="n">
        <v>2018</v>
      </c>
      <c r="B22904" s="35" t="n">
        <v>54817</v>
      </c>
      <c r="C22904" s="36" t="inlineStr">
        <is>
          <t>NG</t>
        </is>
      </c>
      <c r="D22904" s="36" t="inlineStr">
        <is>
          <t>Natural Gas</t>
        </is>
      </c>
      <c r="E22904" s="75" t="n">
        <v>27494</v>
      </c>
      <c r="F22904" s="76" t="n">
        <v>0.997</v>
      </c>
      <c r="G22904" s="75" t="n">
        <v>363.1</v>
      </c>
    </row>
    <row r="22905">
      <c r="A22905" s="35" t="n">
        <v>2018</v>
      </c>
      <c r="B22905" s="35" t="n">
        <v>54817</v>
      </c>
      <c r="C22905" s="36" t="inlineStr">
        <is>
          <t>NG</t>
        </is>
      </c>
      <c r="D22905" s="36" t="inlineStr">
        <is>
          <t>Natural Gas</t>
        </is>
      </c>
      <c r="E22905" s="75" t="n">
        <v>25658</v>
      </c>
      <c r="F22905" s="76" t="n">
        <v>0.997</v>
      </c>
      <c r="G22905" s="75" t="n">
        <v>304.9</v>
      </c>
    </row>
    <row r="22906">
      <c r="A22906" s="35" t="n">
        <v>2018</v>
      </c>
      <c r="B22906" s="35" t="n">
        <v>54817</v>
      </c>
      <c r="C22906" s="36" t="inlineStr">
        <is>
          <t>NG</t>
        </is>
      </c>
      <c r="D22906" s="36" t="inlineStr">
        <is>
          <t>Natural Gas</t>
        </is>
      </c>
      <c r="E22906" s="75" t="n">
        <v>11913</v>
      </c>
      <c r="F22906" s="76" t="n">
        <v>0.997</v>
      </c>
      <c r="G22906" s="75" t="n">
        <v>303.1</v>
      </c>
    </row>
    <row r="22907">
      <c r="A22907" s="35" t="n">
        <v>2018</v>
      </c>
      <c r="B22907" s="35" t="n">
        <v>54817</v>
      </c>
      <c r="C22907" s="36" t="inlineStr">
        <is>
          <t>NG</t>
        </is>
      </c>
      <c r="D22907" s="36" t="inlineStr">
        <is>
          <t>Natural Gas</t>
        </is>
      </c>
      <c r="E22907" s="75" t="n">
        <v>9127</v>
      </c>
      <c r="F22907" s="76" t="n">
        <v>0.997</v>
      </c>
      <c r="G22907" s="75" t="n">
        <v>366.1</v>
      </c>
    </row>
    <row r="22908">
      <c r="A22908" s="35" t="n">
        <v>2018</v>
      </c>
      <c r="B22908" s="35" t="n">
        <v>54817</v>
      </c>
      <c r="C22908" s="36" t="inlineStr">
        <is>
          <t>NG</t>
        </is>
      </c>
      <c r="D22908" s="36" t="inlineStr">
        <is>
          <t>Natural Gas</t>
        </is>
      </c>
      <c r="E22908" s="75" t="n">
        <v>8120</v>
      </c>
      <c r="F22908" s="76" t="n">
        <v>0.997</v>
      </c>
      <c r="G22908" s="75" t="n">
        <v>263.3</v>
      </c>
    </row>
    <row r="22909">
      <c r="A22909" s="35" t="n">
        <v>2018</v>
      </c>
      <c r="B22909" s="35" t="n">
        <v>54817</v>
      </c>
      <c r="C22909" s="36" t="inlineStr">
        <is>
          <t>NG</t>
        </is>
      </c>
      <c r="D22909" s="36" t="inlineStr">
        <is>
          <t>Natural Gas</t>
        </is>
      </c>
      <c r="E22909" s="75" t="n">
        <v>7676</v>
      </c>
      <c r="F22909" s="76" t="n">
        <v>0.997</v>
      </c>
      <c r="G22909" s="75" t="n">
        <v>273.4</v>
      </c>
    </row>
    <row r="22910">
      <c r="A22910" s="35" t="n">
        <v>2018</v>
      </c>
      <c r="B22910" s="35" t="n">
        <v>54817</v>
      </c>
      <c r="C22910" s="36" t="inlineStr">
        <is>
          <t>NG</t>
        </is>
      </c>
      <c r="D22910" s="36" t="inlineStr">
        <is>
          <t>Natural Gas</t>
        </is>
      </c>
      <c r="E22910" s="75" t="n">
        <v>4080</v>
      </c>
      <c r="F22910" s="76" t="n">
        <v>0.997</v>
      </c>
      <c r="G22910" s="75" t="n">
        <v>332.8</v>
      </c>
    </row>
    <row r="22911">
      <c r="A22911" s="35" t="n">
        <v>2018</v>
      </c>
      <c r="B22911" s="35" t="n">
        <v>54832</v>
      </c>
      <c r="C22911" s="36" t="inlineStr">
        <is>
          <t>NG</t>
        </is>
      </c>
      <c r="D22911" s="36" t="inlineStr">
        <is>
          <t>Natural Gas</t>
        </is>
      </c>
      <c r="E22911" s="75" t="n">
        <v>784654</v>
      </c>
      <c r="F22911" s="76" t="n">
        <v>1.047</v>
      </c>
      <c r="G22911" s="75" t="inlineStr">
        <is>
          <t>.</t>
        </is>
      </c>
    </row>
    <row r="22912">
      <c r="A22912" s="35" t="n">
        <v>2018</v>
      </c>
      <c r="B22912" s="35" t="n">
        <v>54832</v>
      </c>
      <c r="C22912" s="36" t="inlineStr">
        <is>
          <t>NG</t>
        </is>
      </c>
      <c r="D22912" s="36" t="inlineStr">
        <is>
          <t>Natural Gas</t>
        </is>
      </c>
      <c r="E22912" s="75" t="n">
        <v>273244</v>
      </c>
      <c r="F22912" s="76" t="n">
        <v>1.047</v>
      </c>
      <c r="G22912" s="75" t="inlineStr">
        <is>
          <t>.</t>
        </is>
      </c>
    </row>
    <row r="22913">
      <c r="A22913" s="35" t="n">
        <v>2018</v>
      </c>
      <c r="B22913" s="35" t="n">
        <v>54844</v>
      </c>
      <c r="C22913" s="36" t="inlineStr">
        <is>
          <t>DFO</t>
        </is>
      </c>
      <c r="D22913" s="36" t="inlineStr">
        <is>
          <t>Petroleum</t>
        </is>
      </c>
      <c r="E22913" s="75" t="n">
        <v>1302</v>
      </c>
      <c r="F22913" s="76" t="n">
        <v>5.88</v>
      </c>
      <c r="G22913" s="75" t="n">
        <v>1833.8</v>
      </c>
    </row>
    <row r="22914">
      <c r="A22914" s="35" t="n">
        <v>2018</v>
      </c>
      <c r="B22914" s="35" t="n">
        <v>54844</v>
      </c>
      <c r="C22914" s="36" t="inlineStr">
        <is>
          <t>NG</t>
        </is>
      </c>
      <c r="D22914" s="36" t="inlineStr">
        <is>
          <t>Natural Gas</t>
        </is>
      </c>
      <c r="E22914" s="75" t="n">
        <v>33738</v>
      </c>
      <c r="F22914" s="76" t="n">
        <v>1.067</v>
      </c>
      <c r="G22914" s="75" t="n">
        <v>1072.1</v>
      </c>
    </row>
    <row r="22915">
      <c r="A22915" s="35" t="n">
        <v>2018</v>
      </c>
      <c r="B22915" s="35" t="n">
        <v>54844</v>
      </c>
      <c r="C22915" s="36" t="inlineStr">
        <is>
          <t>NG</t>
        </is>
      </c>
      <c r="D22915" s="36" t="inlineStr">
        <is>
          <t>Natural Gas</t>
        </is>
      </c>
      <c r="E22915" s="75" t="n">
        <v>68944</v>
      </c>
      <c r="F22915" s="76" t="n">
        <v>1.072</v>
      </c>
      <c r="G22915" s="75" t="n">
        <v>227.1</v>
      </c>
    </row>
    <row r="22916">
      <c r="A22916" s="35" t="n">
        <v>2018</v>
      </c>
      <c r="B22916" s="35" t="n">
        <v>54844</v>
      </c>
      <c r="C22916" s="36" t="inlineStr">
        <is>
          <t>NG</t>
        </is>
      </c>
      <c r="D22916" s="36" t="inlineStr">
        <is>
          <t>Natural Gas</t>
        </is>
      </c>
      <c r="E22916" s="75" t="n">
        <v>63651</v>
      </c>
      <c r="F22916" s="76" t="n">
        <v>1.045</v>
      </c>
      <c r="G22916" s="75" t="n">
        <v>330.7</v>
      </c>
    </row>
    <row r="22917">
      <c r="A22917" s="35" t="n">
        <v>2018</v>
      </c>
      <c r="B22917" s="35" t="n">
        <v>54844</v>
      </c>
      <c r="C22917" s="36" t="inlineStr">
        <is>
          <t>NG</t>
        </is>
      </c>
      <c r="D22917" s="36" t="inlineStr">
        <is>
          <t>Natural Gas</t>
        </is>
      </c>
      <c r="E22917" s="75" t="n">
        <v>31264</v>
      </c>
      <c r="F22917" s="76" t="n">
        <v>1.066</v>
      </c>
      <c r="G22917" s="75" t="n">
        <v>392</v>
      </c>
    </row>
    <row r="22918">
      <c r="A22918" s="35" t="n">
        <v>2018</v>
      </c>
      <c r="B22918" s="35" t="n">
        <v>54844</v>
      </c>
      <c r="C22918" s="36" t="inlineStr">
        <is>
          <t>NG</t>
        </is>
      </c>
      <c r="D22918" s="36" t="inlineStr">
        <is>
          <t>Natural Gas</t>
        </is>
      </c>
      <c r="E22918" s="75" t="n">
        <v>21174</v>
      </c>
      <c r="F22918" s="76" t="n">
        <v>1.087</v>
      </c>
      <c r="G22918" s="75" t="n">
        <v>457.3</v>
      </c>
    </row>
    <row r="22919">
      <c r="A22919" s="35" t="n">
        <v>2018</v>
      </c>
      <c r="B22919" s="35" t="n">
        <v>54844</v>
      </c>
      <c r="C22919" s="36" t="inlineStr">
        <is>
          <t>NG</t>
        </is>
      </c>
      <c r="D22919" s="36" t="inlineStr">
        <is>
          <t>Natural Gas</t>
        </is>
      </c>
      <c r="E22919" s="75" t="n">
        <v>4032</v>
      </c>
      <c r="F22919" s="76" t="n">
        <v>1.081</v>
      </c>
      <c r="G22919" s="75" t="n">
        <v>867.8</v>
      </c>
    </row>
    <row r="22920">
      <c r="A22920" s="35" t="n">
        <v>2018</v>
      </c>
      <c r="B22920" s="35" t="n">
        <v>54844</v>
      </c>
      <c r="C22920" s="36" t="inlineStr">
        <is>
          <t>NG</t>
        </is>
      </c>
      <c r="D22920" s="36" t="inlineStr">
        <is>
          <t>Natural Gas</t>
        </is>
      </c>
      <c r="E22920" s="75" t="n">
        <v>40156</v>
      </c>
      <c r="F22920" s="76" t="n">
        <v>1.08</v>
      </c>
      <c r="G22920" s="75" t="n">
        <v>243.5</v>
      </c>
    </row>
    <row r="22921">
      <c r="A22921" s="35" t="n">
        <v>2018</v>
      </c>
      <c r="B22921" s="35" t="n">
        <v>54844</v>
      </c>
      <c r="C22921" s="36" t="inlineStr">
        <is>
          <t>NG</t>
        </is>
      </c>
      <c r="D22921" s="36" t="inlineStr">
        <is>
          <t>Natural Gas</t>
        </is>
      </c>
      <c r="E22921" s="75" t="n">
        <v>163379</v>
      </c>
      <c r="F22921" s="76" t="n">
        <v>1.049</v>
      </c>
      <c r="G22921" s="75" t="n">
        <v>308.2</v>
      </c>
    </row>
    <row r="22922">
      <c r="A22922" s="35" t="n">
        <v>2018</v>
      </c>
      <c r="B22922" s="35" t="n">
        <v>54844</v>
      </c>
      <c r="C22922" s="36" t="inlineStr">
        <is>
          <t>NG</t>
        </is>
      </c>
      <c r="D22922" s="36" t="inlineStr">
        <is>
          <t>Natural Gas</t>
        </is>
      </c>
      <c r="E22922" s="75" t="n">
        <v>113782</v>
      </c>
      <c r="F22922" s="76" t="n">
        <v>1.075</v>
      </c>
      <c r="G22922" s="75" t="n">
        <v>256.8</v>
      </c>
    </row>
    <row r="22923">
      <c r="A22923" s="35" t="n">
        <v>2018</v>
      </c>
      <c r="B22923" s="35" t="n">
        <v>54844</v>
      </c>
      <c r="C22923" s="36" t="inlineStr">
        <is>
          <t>NG</t>
        </is>
      </c>
      <c r="D22923" s="36" t="inlineStr">
        <is>
          <t>Natural Gas</t>
        </is>
      </c>
      <c r="E22923" s="75" t="n">
        <v>110415</v>
      </c>
      <c r="F22923" s="76" t="n">
        <v>1.066</v>
      </c>
      <c r="G22923" s="75" t="n">
        <v>250</v>
      </c>
    </row>
    <row r="22924">
      <c r="A22924" s="35" t="n">
        <v>2018</v>
      </c>
      <c r="B22924" s="35" t="n">
        <v>54844</v>
      </c>
      <c r="C22924" s="36" t="inlineStr">
        <is>
          <t>NG</t>
        </is>
      </c>
      <c r="D22924" s="36" t="inlineStr">
        <is>
          <t>Natural Gas</t>
        </is>
      </c>
      <c r="E22924" s="75" t="n">
        <v>110393</v>
      </c>
      <c r="F22924" s="76" t="n">
        <v>1.068</v>
      </c>
      <c r="G22924" s="75" t="n">
        <v>249.5</v>
      </c>
    </row>
    <row r="22925">
      <c r="A22925" s="35" t="n">
        <v>2018</v>
      </c>
      <c r="B22925" s="35" t="n">
        <v>54844</v>
      </c>
      <c r="C22925" s="36" t="inlineStr">
        <is>
          <t>NG</t>
        </is>
      </c>
      <c r="D22925" s="36" t="inlineStr">
        <is>
          <t>Natural Gas</t>
        </is>
      </c>
      <c r="E22925" s="75" t="n">
        <v>93654</v>
      </c>
      <c r="F22925" s="76" t="n">
        <v>1.081</v>
      </c>
      <c r="G22925" s="75" t="n">
        <v>252.7</v>
      </c>
    </row>
    <row r="22926">
      <c r="A22926" s="35" t="n">
        <v>2018</v>
      </c>
      <c r="B22926" s="35" t="n">
        <v>54854</v>
      </c>
      <c r="C22926" s="36" t="inlineStr">
        <is>
          <t>NG</t>
        </is>
      </c>
      <c r="D22926" s="36" t="inlineStr">
        <is>
          <t>Natural Gas</t>
        </is>
      </c>
      <c r="E22926" s="75" t="n">
        <v>44104</v>
      </c>
      <c r="F22926" s="76" t="n">
        <v>1.036</v>
      </c>
      <c r="G22926" s="75" t="n">
        <v>389.9</v>
      </c>
    </row>
    <row r="22927">
      <c r="A22927" s="35" t="n">
        <v>2018</v>
      </c>
      <c r="B22927" s="35" t="n">
        <v>54914</v>
      </c>
      <c r="C22927" s="36" t="inlineStr">
        <is>
          <t>NG</t>
        </is>
      </c>
      <c r="D22927" s="36" t="inlineStr">
        <is>
          <t>Natural Gas</t>
        </is>
      </c>
      <c r="E22927" s="75" t="n">
        <v>904749</v>
      </c>
      <c r="F22927" s="76" t="n">
        <v>1.038</v>
      </c>
      <c r="G22927" s="75" t="inlineStr">
        <is>
          <t>.</t>
        </is>
      </c>
    </row>
    <row r="22928">
      <c r="A22928" s="35" t="n">
        <v>2018</v>
      </c>
      <c r="B22928" s="35" t="n">
        <v>54914</v>
      </c>
      <c r="C22928" s="36" t="inlineStr">
        <is>
          <t>NG</t>
        </is>
      </c>
      <c r="D22928" s="36" t="inlineStr">
        <is>
          <t>Natural Gas</t>
        </is>
      </c>
      <c r="E22928" s="75" t="n">
        <v>753972</v>
      </c>
      <c r="F22928" s="76" t="n">
        <v>1.038</v>
      </c>
      <c r="G22928" s="75" t="inlineStr">
        <is>
          <t>.</t>
        </is>
      </c>
    </row>
    <row r="22929">
      <c r="A22929" s="35" t="n">
        <v>2018</v>
      </c>
      <c r="B22929" s="35" t="n">
        <v>55010</v>
      </c>
      <c r="C22929" s="36" t="inlineStr">
        <is>
          <t>NG</t>
        </is>
      </c>
      <c r="D22929" s="36" t="inlineStr">
        <is>
          <t>Natural Gas</t>
        </is>
      </c>
      <c r="E22929" s="75" t="n">
        <v>430103</v>
      </c>
      <c r="F22929" s="76" t="n">
        <v>1.083</v>
      </c>
      <c r="G22929" s="75" t="inlineStr">
        <is>
          <t>.</t>
        </is>
      </c>
    </row>
    <row r="22930">
      <c r="A22930" s="35" t="n">
        <v>2018</v>
      </c>
      <c r="B22930" s="35" t="n">
        <v>55011</v>
      </c>
      <c r="C22930" s="36" t="inlineStr">
        <is>
          <t>NG</t>
        </is>
      </c>
      <c r="D22930" s="36" t="inlineStr">
        <is>
          <t>Natural Gas</t>
        </is>
      </c>
      <c r="E22930" s="75" t="n">
        <v>750354</v>
      </c>
      <c r="F22930" s="76" t="n">
        <v>1.063</v>
      </c>
      <c r="G22930" s="75" t="inlineStr">
        <is>
          <t>.</t>
        </is>
      </c>
    </row>
    <row r="22931">
      <c r="A22931" s="35" t="n">
        <v>2018</v>
      </c>
      <c r="B22931" s="35" t="n">
        <v>55015</v>
      </c>
      <c r="C22931" s="36" t="inlineStr">
        <is>
          <t>NG</t>
        </is>
      </c>
      <c r="D22931" s="36" t="inlineStr">
        <is>
          <t>Natural Gas</t>
        </is>
      </c>
      <c r="E22931" s="75" t="n">
        <v>2745878</v>
      </c>
      <c r="F22931" s="76" t="n">
        <v>1.02</v>
      </c>
      <c r="G22931" s="75" t="inlineStr">
        <is>
          <t>.</t>
        </is>
      </c>
    </row>
    <row r="22932">
      <c r="A22932" s="35" t="n">
        <v>2018</v>
      </c>
      <c r="B22932" s="35" t="n">
        <v>55026</v>
      </c>
      <c r="C22932" s="36" t="inlineStr">
        <is>
          <t>NG</t>
        </is>
      </c>
      <c r="D22932" s="36" t="inlineStr">
        <is>
          <t>Natural Gas</t>
        </is>
      </c>
      <c r="E22932" s="75" t="n">
        <v>82577</v>
      </c>
      <c r="F22932" s="76" t="n">
        <v>1.027</v>
      </c>
      <c r="G22932" s="75" t="inlineStr">
        <is>
          <t>.</t>
        </is>
      </c>
    </row>
    <row r="22933">
      <c r="A22933" s="35" t="n">
        <v>2018</v>
      </c>
      <c r="B22933" s="35" t="n">
        <v>55026</v>
      </c>
      <c r="C22933" s="36" t="inlineStr">
        <is>
          <t>NG</t>
        </is>
      </c>
      <c r="D22933" s="36" t="inlineStr">
        <is>
          <t>Natural Gas</t>
        </is>
      </c>
      <c r="E22933" s="75" t="n">
        <v>102063</v>
      </c>
      <c r="F22933" s="76" t="n">
        <v>1.028</v>
      </c>
      <c r="G22933" s="75" t="inlineStr">
        <is>
          <t>.</t>
        </is>
      </c>
    </row>
    <row r="22934">
      <c r="A22934" s="35" t="n">
        <v>2018</v>
      </c>
      <c r="B22934" s="35" t="n">
        <v>55026</v>
      </c>
      <c r="C22934" s="36" t="inlineStr">
        <is>
          <t>NG</t>
        </is>
      </c>
      <c r="D22934" s="36" t="inlineStr">
        <is>
          <t>Natural Gas</t>
        </is>
      </c>
      <c r="E22934" s="75" t="n">
        <v>86830</v>
      </c>
      <c r="F22934" s="76" t="n">
        <v>1.026</v>
      </c>
      <c r="G22934" s="75" t="inlineStr">
        <is>
          <t>.</t>
        </is>
      </c>
    </row>
    <row r="22935">
      <c r="A22935" s="35" t="n">
        <v>2018</v>
      </c>
      <c r="B22935" s="35" t="n">
        <v>55026</v>
      </c>
      <c r="C22935" s="36" t="inlineStr">
        <is>
          <t>NG</t>
        </is>
      </c>
      <c r="D22935" s="36" t="inlineStr">
        <is>
          <t>Natural Gas</t>
        </is>
      </c>
      <c r="E22935" s="75" t="n">
        <v>76121</v>
      </c>
      <c r="F22935" s="76" t="n">
        <v>1.026</v>
      </c>
      <c r="G22935" s="75" t="inlineStr">
        <is>
          <t>.</t>
        </is>
      </c>
    </row>
    <row r="22936">
      <c r="A22936" s="35" t="n">
        <v>2018</v>
      </c>
      <c r="B22936" s="35" t="n">
        <v>55026</v>
      </c>
      <c r="C22936" s="36" t="inlineStr">
        <is>
          <t>NG</t>
        </is>
      </c>
      <c r="D22936" s="36" t="inlineStr">
        <is>
          <t>Natural Gas</t>
        </is>
      </c>
      <c r="E22936" s="75" t="n">
        <v>63698</v>
      </c>
      <c r="F22936" s="76" t="n">
        <v>1.028</v>
      </c>
      <c r="G22936" s="75" t="inlineStr">
        <is>
          <t>.</t>
        </is>
      </c>
    </row>
    <row r="22937">
      <c r="A22937" s="35" t="n">
        <v>2018</v>
      </c>
      <c r="B22937" s="35" t="n">
        <v>55026</v>
      </c>
      <c r="C22937" s="36" t="inlineStr">
        <is>
          <t>NG</t>
        </is>
      </c>
      <c r="D22937" s="36" t="inlineStr">
        <is>
          <t>Natural Gas</t>
        </is>
      </c>
      <c r="E22937" s="75" t="n">
        <v>20494</v>
      </c>
      <c r="F22937" s="76" t="n">
        <v>1.026</v>
      </c>
      <c r="G22937" s="75" t="inlineStr">
        <is>
          <t>.</t>
        </is>
      </c>
    </row>
    <row r="22938">
      <c r="A22938" s="35" t="n">
        <v>2018</v>
      </c>
      <c r="B22938" s="35" t="n">
        <v>55026</v>
      </c>
      <c r="C22938" s="36" t="inlineStr">
        <is>
          <t>NG</t>
        </is>
      </c>
      <c r="D22938" s="36" t="inlineStr">
        <is>
          <t>Natural Gas</t>
        </is>
      </c>
      <c r="E22938" s="75" t="n">
        <v>13534</v>
      </c>
      <c r="F22938" s="76" t="n">
        <v>1.027</v>
      </c>
      <c r="G22938" s="75" t="inlineStr">
        <is>
          <t>.</t>
        </is>
      </c>
    </row>
    <row r="22939">
      <c r="A22939" s="35" t="n">
        <v>2018</v>
      </c>
      <c r="B22939" s="35" t="n">
        <v>55026</v>
      </c>
      <c r="C22939" s="36" t="inlineStr">
        <is>
          <t>NG</t>
        </is>
      </c>
      <c r="D22939" s="36" t="inlineStr">
        <is>
          <t>Natural Gas</t>
        </is>
      </c>
      <c r="E22939" s="75" t="n">
        <v>10644</v>
      </c>
      <c r="F22939" s="76" t="n">
        <v>1.028</v>
      </c>
      <c r="G22939" s="75" t="inlineStr">
        <is>
          <t>.</t>
        </is>
      </c>
    </row>
    <row r="22940">
      <c r="A22940" s="35" t="n">
        <v>2018</v>
      </c>
      <c r="B22940" s="35" t="n">
        <v>55026</v>
      </c>
      <c r="C22940" s="36" t="inlineStr">
        <is>
          <t>NG</t>
        </is>
      </c>
      <c r="D22940" s="36" t="inlineStr">
        <is>
          <t>Natural Gas</t>
        </is>
      </c>
      <c r="E22940" s="75" t="n">
        <v>7233</v>
      </c>
      <c r="F22940" s="76" t="n">
        <v>1.028</v>
      </c>
      <c r="G22940" s="75" t="inlineStr">
        <is>
          <t>.</t>
        </is>
      </c>
    </row>
    <row r="22941">
      <c r="A22941" s="35" t="n">
        <v>2018</v>
      </c>
      <c r="B22941" s="35" t="n">
        <v>55026</v>
      </c>
      <c r="C22941" s="36" t="inlineStr">
        <is>
          <t>NG</t>
        </is>
      </c>
      <c r="D22941" s="36" t="inlineStr">
        <is>
          <t>Natural Gas</t>
        </is>
      </c>
      <c r="E22941" s="75" t="n">
        <v>1345</v>
      </c>
      <c r="F22941" s="76" t="n">
        <v>1.027</v>
      </c>
      <c r="G22941" s="75" t="inlineStr">
        <is>
          <t>.</t>
        </is>
      </c>
    </row>
    <row r="22942">
      <c r="A22942" s="35" t="n">
        <v>2018</v>
      </c>
      <c r="B22942" s="35" t="n">
        <v>55026</v>
      </c>
      <c r="C22942" s="36" t="inlineStr">
        <is>
          <t>NG</t>
        </is>
      </c>
      <c r="D22942" s="36" t="inlineStr">
        <is>
          <t>Natural Gas</t>
        </is>
      </c>
      <c r="E22942" s="75" t="n">
        <v>1160</v>
      </c>
      <c r="F22942" s="76" t="n">
        <v>1.027</v>
      </c>
      <c r="G22942" s="75" t="inlineStr">
        <is>
          <t>.</t>
        </is>
      </c>
    </row>
    <row r="22943">
      <c r="A22943" s="35" t="n">
        <v>2018</v>
      </c>
      <c r="B22943" s="35" t="n">
        <v>55026</v>
      </c>
      <c r="C22943" s="36" t="inlineStr">
        <is>
          <t>NG</t>
        </is>
      </c>
      <c r="D22943" s="36" t="inlineStr">
        <is>
          <t>Natural Gas</t>
        </is>
      </c>
      <c r="E22943" s="75" t="n">
        <v>1158</v>
      </c>
      <c r="F22943" s="76" t="n">
        <v>1.027</v>
      </c>
      <c r="G22943" s="75" t="inlineStr">
        <is>
          <t>.</t>
        </is>
      </c>
    </row>
    <row r="22944">
      <c r="A22944" s="35" t="n">
        <v>2018</v>
      </c>
      <c r="B22944" s="35" t="n">
        <v>55040</v>
      </c>
      <c r="C22944" s="36" t="inlineStr">
        <is>
          <t>NG</t>
        </is>
      </c>
      <c r="D22944" s="36" t="inlineStr">
        <is>
          <t>Natural Gas</t>
        </is>
      </c>
      <c r="E22944" s="75" t="n">
        <v>230225</v>
      </c>
      <c r="F22944" s="76" t="n">
        <v>1.032</v>
      </c>
      <c r="G22944" s="75" t="inlineStr">
        <is>
          <t>.</t>
        </is>
      </c>
    </row>
    <row r="22945">
      <c r="A22945" s="35" t="n">
        <v>2018</v>
      </c>
      <c r="B22945" s="35" t="n">
        <v>55041</v>
      </c>
      <c r="C22945" s="36" t="inlineStr">
        <is>
          <t>NG</t>
        </is>
      </c>
      <c r="D22945" s="36" t="inlineStr">
        <is>
          <t>Natural Gas</t>
        </is>
      </c>
      <c r="E22945" s="75" t="n">
        <v>329382</v>
      </c>
      <c r="F22945" s="76" t="n">
        <v>1.03</v>
      </c>
      <c r="G22945" s="75" t="inlineStr">
        <is>
          <t>.</t>
        </is>
      </c>
    </row>
    <row r="22946">
      <c r="A22946" s="35" t="n">
        <v>2018</v>
      </c>
      <c r="B22946" s="35" t="n">
        <v>55041</v>
      </c>
      <c r="C22946" s="36" t="inlineStr">
        <is>
          <t>NG</t>
        </is>
      </c>
      <c r="D22946" s="36" t="inlineStr">
        <is>
          <t>Natural Gas</t>
        </is>
      </c>
      <c r="E22946" s="75" t="n">
        <v>426699</v>
      </c>
      <c r="F22946" s="76" t="n">
        <v>1.029</v>
      </c>
      <c r="G22946" s="75" t="inlineStr">
        <is>
          <t>.</t>
        </is>
      </c>
    </row>
    <row r="22947">
      <c r="A22947" s="35" t="n">
        <v>2018</v>
      </c>
      <c r="B22947" s="35" t="n">
        <v>55042</v>
      </c>
      <c r="C22947" s="36" t="inlineStr">
        <is>
          <t>NG</t>
        </is>
      </c>
      <c r="D22947" s="36" t="inlineStr">
        <is>
          <t>Natural Gas</t>
        </is>
      </c>
      <c r="E22947" s="75" t="n">
        <v>2169249</v>
      </c>
      <c r="F22947" s="76" t="n">
        <v>1.027</v>
      </c>
      <c r="G22947" s="75" t="inlineStr">
        <is>
          <t>.</t>
        </is>
      </c>
    </row>
    <row r="22948">
      <c r="A22948" s="35" t="n">
        <v>2018</v>
      </c>
      <c r="B22948" s="35" t="n">
        <v>55047</v>
      </c>
      <c r="C22948" s="36" t="inlineStr">
        <is>
          <t>NG</t>
        </is>
      </c>
      <c r="D22948" s="36" t="inlineStr">
        <is>
          <t>Natural Gas</t>
        </is>
      </c>
      <c r="E22948" s="75" t="n">
        <v>3400019</v>
      </c>
      <c r="F22948" s="76" t="n">
        <v>1.03</v>
      </c>
      <c r="G22948" s="75" t="inlineStr">
        <is>
          <t>.</t>
        </is>
      </c>
    </row>
    <row r="22949">
      <c r="A22949" s="35" t="n">
        <v>2018</v>
      </c>
      <c r="B22949" s="35" t="n">
        <v>55048</v>
      </c>
      <c r="C22949" s="36" t="inlineStr">
        <is>
          <t>NG</t>
        </is>
      </c>
      <c r="D22949" s="36" t="inlineStr">
        <is>
          <t>Natural Gas</t>
        </is>
      </c>
      <c r="E22949" s="75" t="n">
        <v>1231018</v>
      </c>
      <c r="F22949" s="76" t="n">
        <v>1.027</v>
      </c>
      <c r="G22949" s="75" t="inlineStr">
        <is>
          <t>.</t>
        </is>
      </c>
    </row>
    <row r="22950">
      <c r="A22950" s="35" t="n">
        <v>2018</v>
      </c>
      <c r="B22950" s="35" t="n">
        <v>55051</v>
      </c>
      <c r="C22950" s="36" t="inlineStr">
        <is>
          <t>NG</t>
        </is>
      </c>
      <c r="D22950" s="36" t="inlineStr">
        <is>
          <t>Natural Gas</t>
        </is>
      </c>
      <c r="E22950" s="75" t="n">
        <v>90689</v>
      </c>
      <c r="F22950" s="76" t="n">
        <v>1.025</v>
      </c>
      <c r="G22950" s="75" t="inlineStr">
        <is>
          <t>.</t>
        </is>
      </c>
    </row>
    <row r="22951">
      <c r="A22951" s="35" t="n">
        <v>2018</v>
      </c>
      <c r="B22951" s="35" t="n">
        <v>55051</v>
      </c>
      <c r="C22951" s="36" t="inlineStr">
        <is>
          <t>NG</t>
        </is>
      </c>
      <c r="D22951" s="36" t="inlineStr">
        <is>
          <t>Natural Gas</t>
        </is>
      </c>
      <c r="E22951" s="75" t="n">
        <v>341302</v>
      </c>
      <c r="F22951" s="76" t="n">
        <v>1.025</v>
      </c>
      <c r="G22951" s="75" t="inlineStr">
        <is>
          <t>.</t>
        </is>
      </c>
    </row>
    <row r="22952">
      <c r="A22952" s="35" t="n">
        <v>2018</v>
      </c>
      <c r="B22952" s="35" t="n">
        <v>55051</v>
      </c>
      <c r="C22952" s="36" t="inlineStr">
        <is>
          <t>NG</t>
        </is>
      </c>
      <c r="D22952" s="36" t="inlineStr">
        <is>
          <t>Natural Gas</t>
        </is>
      </c>
      <c r="E22952" s="75" t="n">
        <v>151148</v>
      </c>
      <c r="F22952" s="76" t="n">
        <v>1.025</v>
      </c>
      <c r="G22952" s="75" t="inlineStr">
        <is>
          <t>.</t>
        </is>
      </c>
    </row>
    <row r="22953">
      <c r="A22953" s="35" t="n">
        <v>2018</v>
      </c>
      <c r="B22953" s="35" t="n">
        <v>55051</v>
      </c>
      <c r="C22953" s="36" t="inlineStr">
        <is>
          <t>NG</t>
        </is>
      </c>
      <c r="D22953" s="36" t="inlineStr">
        <is>
          <t>Natural Gas</t>
        </is>
      </c>
      <c r="E22953" s="75" t="n">
        <v>760481</v>
      </c>
      <c r="F22953" s="76" t="n">
        <v>1.019</v>
      </c>
      <c r="G22953" s="75" t="inlineStr">
        <is>
          <t>.</t>
        </is>
      </c>
    </row>
    <row r="22954">
      <c r="A22954" s="35" t="n">
        <v>2018</v>
      </c>
      <c r="B22954" s="35" t="n">
        <v>55051</v>
      </c>
      <c r="C22954" s="36" t="inlineStr">
        <is>
          <t>NG</t>
        </is>
      </c>
      <c r="D22954" s="36" t="inlineStr">
        <is>
          <t>Natural Gas</t>
        </is>
      </c>
      <c r="E22954" s="75" t="n">
        <v>75036</v>
      </c>
      <c r="F22954" s="76" t="n">
        <v>1.025</v>
      </c>
      <c r="G22954" s="75" t="inlineStr">
        <is>
          <t>.</t>
        </is>
      </c>
    </row>
    <row r="22955">
      <c r="A22955" s="35" t="n">
        <v>2018</v>
      </c>
      <c r="B22955" s="35" t="n">
        <v>55061</v>
      </c>
      <c r="C22955" s="36" t="inlineStr">
        <is>
          <t>NG</t>
        </is>
      </c>
      <c r="D22955" s="36" t="inlineStr">
        <is>
          <t>Natural Gas</t>
        </is>
      </c>
      <c r="E22955" s="75" t="n">
        <v>139627</v>
      </c>
      <c r="F22955" s="76" t="n">
        <v>1.022</v>
      </c>
      <c r="G22955" s="75" t="inlineStr">
        <is>
          <t>.</t>
        </is>
      </c>
    </row>
    <row r="22956">
      <c r="A22956" s="35" t="n">
        <v>2018</v>
      </c>
      <c r="B22956" s="35" t="n">
        <v>55062</v>
      </c>
      <c r="C22956" s="36" t="inlineStr">
        <is>
          <t>NG</t>
        </is>
      </c>
      <c r="D22956" s="36" t="inlineStr">
        <is>
          <t>Natural Gas</t>
        </is>
      </c>
      <c r="E22956" s="75" t="n">
        <v>1782177</v>
      </c>
      <c r="F22956" s="76" t="n">
        <v>1.022</v>
      </c>
      <c r="G22956" s="75" t="inlineStr">
        <is>
          <t>.</t>
        </is>
      </c>
    </row>
    <row r="22957">
      <c r="A22957" s="35" t="n">
        <v>2018</v>
      </c>
      <c r="B22957" s="35" t="n">
        <v>55062</v>
      </c>
      <c r="C22957" s="36" t="inlineStr">
        <is>
          <t>NG</t>
        </is>
      </c>
      <c r="D22957" s="36" t="inlineStr">
        <is>
          <t>Natural Gas</t>
        </is>
      </c>
      <c r="E22957" s="75" t="n">
        <v>1124963</v>
      </c>
      <c r="F22957" s="76" t="n">
        <v>1.022</v>
      </c>
      <c r="G22957" s="75" t="inlineStr">
        <is>
          <t>.</t>
        </is>
      </c>
    </row>
    <row r="22958">
      <c r="A22958" s="35" t="n">
        <v>2018</v>
      </c>
      <c r="B22958" s="35" t="n">
        <v>55063</v>
      </c>
      <c r="C22958" s="36" t="inlineStr">
        <is>
          <t>NG</t>
        </is>
      </c>
      <c r="D22958" s="36" t="inlineStr">
        <is>
          <t>Natural Gas</t>
        </is>
      </c>
      <c r="E22958" s="75" t="n">
        <v>2846539</v>
      </c>
      <c r="F22958" s="76" t="n">
        <v>1.043</v>
      </c>
      <c r="G22958" s="75" t="n">
        <v>304.6</v>
      </c>
    </row>
    <row r="22959">
      <c r="A22959" s="35" t="n">
        <v>2018</v>
      </c>
      <c r="B22959" s="35" t="n">
        <v>55064</v>
      </c>
      <c r="C22959" s="36" t="inlineStr">
        <is>
          <t>NG</t>
        </is>
      </c>
      <c r="D22959" s="36" t="inlineStr">
        <is>
          <t>Natural Gas</t>
        </is>
      </c>
      <c r="E22959" s="75" t="n">
        <v>1596241</v>
      </c>
      <c r="F22959" s="76" t="n">
        <v>0.988</v>
      </c>
      <c r="G22959" s="75" t="inlineStr">
        <is>
          <t>.</t>
        </is>
      </c>
    </row>
    <row r="22960">
      <c r="A22960" s="35" t="n">
        <v>2018</v>
      </c>
      <c r="B22960" s="35" t="n">
        <v>55065</v>
      </c>
      <c r="C22960" s="36" t="inlineStr">
        <is>
          <t>NG</t>
        </is>
      </c>
      <c r="D22960" s="36" t="inlineStr">
        <is>
          <t>Natural Gas</t>
        </is>
      </c>
      <c r="E22960" s="75" t="n">
        <v>2108371</v>
      </c>
      <c r="F22960" s="76" t="n">
        <v>1.017</v>
      </c>
      <c r="G22960" s="75" t="n">
        <v>287.4</v>
      </c>
    </row>
    <row r="22961">
      <c r="A22961" s="35" t="n">
        <v>2018</v>
      </c>
      <c r="B22961" s="35" t="n">
        <v>55068</v>
      </c>
      <c r="C22961" s="36" t="inlineStr">
        <is>
          <t>NG</t>
        </is>
      </c>
      <c r="D22961" s="36" t="inlineStr">
        <is>
          <t>Natural Gas</t>
        </is>
      </c>
      <c r="E22961" s="75" t="n">
        <v>591662</v>
      </c>
      <c r="F22961" s="76" t="n">
        <v>1.029</v>
      </c>
      <c r="G22961" s="75" t="inlineStr">
        <is>
          <t>.</t>
        </is>
      </c>
    </row>
    <row r="22962">
      <c r="A22962" s="35" t="n">
        <v>2018</v>
      </c>
      <c r="B22962" s="35" t="n">
        <v>55075</v>
      </c>
      <c r="C22962" s="36" t="inlineStr">
        <is>
          <t>NG</t>
        </is>
      </c>
      <c r="D22962" s="36" t="inlineStr">
        <is>
          <t>Natural Gas</t>
        </is>
      </c>
      <c r="E22962" s="75" t="n">
        <v>1170768</v>
      </c>
      <c r="F22962" s="76" t="n">
        <v>1.015</v>
      </c>
      <c r="G22962" s="75" t="inlineStr">
        <is>
          <t>.</t>
        </is>
      </c>
    </row>
    <row r="22963">
      <c r="A22963" s="35" t="n">
        <v>2018</v>
      </c>
      <c r="B22963" s="35" t="n">
        <v>55076</v>
      </c>
      <c r="C22963" s="36" t="inlineStr">
        <is>
          <t>LIG</t>
        </is>
      </c>
      <c r="D22963" s="36" t="inlineStr">
        <is>
          <t>Coal</t>
        </is>
      </c>
      <c r="E22963" s="75" t="n">
        <v>306923</v>
      </c>
      <c r="F22963" s="76" t="n">
        <v>10.71</v>
      </c>
      <c r="G22963" s="75" t="inlineStr">
        <is>
          <t>.</t>
        </is>
      </c>
    </row>
    <row r="22964">
      <c r="A22964" s="35" t="n">
        <v>2018</v>
      </c>
      <c r="B22964" s="35" t="n">
        <v>55076</v>
      </c>
      <c r="C22964" s="36" t="inlineStr">
        <is>
          <t>NG</t>
        </is>
      </c>
      <c r="D22964" s="36" t="inlineStr">
        <is>
          <t>Natural Gas</t>
        </is>
      </c>
      <c r="E22964" s="75" t="n">
        <v>4807</v>
      </c>
      <c r="F22964" s="76" t="n">
        <v>1.04</v>
      </c>
      <c r="G22964" s="75" t="inlineStr">
        <is>
          <t>.</t>
        </is>
      </c>
    </row>
    <row r="22965">
      <c r="A22965" s="35" t="n">
        <v>2018</v>
      </c>
      <c r="B22965" s="35" t="n">
        <v>55077</v>
      </c>
      <c r="C22965" s="36" t="inlineStr">
        <is>
          <t>NG</t>
        </is>
      </c>
      <c r="D22965" s="36" t="inlineStr">
        <is>
          <t>Natural Gas</t>
        </is>
      </c>
      <c r="E22965" s="75" t="n">
        <v>1677134</v>
      </c>
      <c r="F22965" s="76" t="n">
        <v>1.012</v>
      </c>
      <c r="G22965" s="75" t="n">
        <v>603.2</v>
      </c>
    </row>
    <row r="22966">
      <c r="A22966" s="35" t="n">
        <v>2018</v>
      </c>
      <c r="B22966" s="35" t="n">
        <v>55079</v>
      </c>
      <c r="C22966" s="36" t="inlineStr">
        <is>
          <t>NG</t>
        </is>
      </c>
      <c r="D22966" s="36" t="inlineStr">
        <is>
          <t>Natural Gas</t>
        </is>
      </c>
      <c r="E22966" s="75" t="n">
        <v>1595980</v>
      </c>
      <c r="F22966" s="76" t="n">
        <v>1.029</v>
      </c>
      <c r="G22966" s="75" t="inlineStr">
        <is>
          <t>.</t>
        </is>
      </c>
    </row>
    <row r="22967">
      <c r="A22967" s="35" t="n">
        <v>2018</v>
      </c>
      <c r="B22967" s="35" t="n">
        <v>55081</v>
      </c>
      <c r="C22967" s="36" t="inlineStr">
        <is>
          <t>NG</t>
        </is>
      </c>
      <c r="D22967" s="36" t="inlineStr">
        <is>
          <t>Natural Gas</t>
        </is>
      </c>
      <c r="E22967" s="75" t="n">
        <v>783222</v>
      </c>
      <c r="F22967" s="76" t="n">
        <v>1</v>
      </c>
      <c r="G22967" s="75" t="n">
        <v>298.4</v>
      </c>
    </row>
    <row r="22968">
      <c r="A22968" s="35" t="n">
        <v>2018</v>
      </c>
      <c r="B22968" s="35" t="n">
        <v>55084</v>
      </c>
      <c r="C22968" s="36" t="inlineStr">
        <is>
          <t>NG</t>
        </is>
      </c>
      <c r="D22968" s="36" t="inlineStr">
        <is>
          <t>Natural Gas</t>
        </is>
      </c>
      <c r="E22968" s="75" t="n">
        <v>1355913</v>
      </c>
      <c r="F22968" s="76" t="n">
        <v>1.044</v>
      </c>
      <c r="G22968" s="75" t="inlineStr">
        <is>
          <t>.</t>
        </is>
      </c>
    </row>
    <row r="22969">
      <c r="A22969" s="35" t="n">
        <v>2018</v>
      </c>
      <c r="B22969" s="35" t="n">
        <v>55087</v>
      </c>
      <c r="C22969" s="36" t="inlineStr">
        <is>
          <t>NG</t>
        </is>
      </c>
      <c r="D22969" s="36" t="inlineStr">
        <is>
          <t>Natural Gas</t>
        </is>
      </c>
      <c r="E22969" s="75" t="n">
        <v>2544552</v>
      </c>
      <c r="F22969" s="76" t="n">
        <v>1.051</v>
      </c>
      <c r="G22969" s="75" t="n">
        <v>308.1</v>
      </c>
    </row>
    <row r="22970">
      <c r="A22970" s="35" t="n">
        <v>2018</v>
      </c>
      <c r="B22970" s="35" t="n">
        <v>55088</v>
      </c>
      <c r="C22970" s="36" t="inlineStr">
        <is>
          <t>NG</t>
        </is>
      </c>
      <c r="D22970" s="36" t="inlineStr">
        <is>
          <t>Natural Gas</t>
        </is>
      </c>
      <c r="E22970" s="75" t="n">
        <v>2807329</v>
      </c>
      <c r="F22970" s="76" t="n">
        <v>1.059</v>
      </c>
      <c r="G22970" s="75" t="inlineStr">
        <is>
          <t>.</t>
        </is>
      </c>
    </row>
    <row r="22971">
      <c r="A22971" s="35" t="n">
        <v>2018</v>
      </c>
      <c r="B22971" s="35" t="n">
        <v>55089</v>
      </c>
      <c r="C22971" s="36" t="inlineStr">
        <is>
          <t>NG</t>
        </is>
      </c>
      <c r="D22971" s="36" t="inlineStr">
        <is>
          <t>Natural Gas</t>
        </is>
      </c>
      <c r="E22971" s="75" t="n">
        <v>3463282</v>
      </c>
      <c r="F22971" s="76" t="n">
        <v>1.03</v>
      </c>
      <c r="G22971" s="75" t="inlineStr">
        <is>
          <t>.</t>
        </is>
      </c>
    </row>
    <row r="22972">
      <c r="A22972" s="35" t="n">
        <v>2018</v>
      </c>
      <c r="B22972" s="35" t="n">
        <v>55091</v>
      </c>
      <c r="C22972" s="36" t="inlineStr">
        <is>
          <t>NG</t>
        </is>
      </c>
      <c r="D22972" s="36" t="inlineStr">
        <is>
          <t>Natural Gas</t>
        </is>
      </c>
      <c r="E22972" s="75" t="n">
        <v>4571166</v>
      </c>
      <c r="F22972" s="76" t="n">
        <v>1.007</v>
      </c>
      <c r="G22972" s="75" t="inlineStr">
        <is>
          <t>.</t>
        </is>
      </c>
    </row>
    <row r="22973">
      <c r="A22973" s="35" t="n">
        <v>2018</v>
      </c>
      <c r="B22973" s="35" t="n">
        <v>55097</v>
      </c>
      <c r="C22973" s="36" t="inlineStr">
        <is>
          <t>NG</t>
        </is>
      </c>
      <c r="D22973" s="36" t="inlineStr">
        <is>
          <t>Natural Gas</t>
        </is>
      </c>
      <c r="E22973" s="75" t="n">
        <v>4682557</v>
      </c>
      <c r="F22973" s="76" t="n">
        <v>1.032</v>
      </c>
      <c r="G22973" s="75" t="inlineStr">
        <is>
          <t>.</t>
        </is>
      </c>
    </row>
    <row r="22974">
      <c r="A22974" s="35" t="n">
        <v>2018</v>
      </c>
      <c r="B22974" s="35" t="n">
        <v>55100</v>
      </c>
      <c r="C22974" s="36" t="inlineStr">
        <is>
          <t>NG</t>
        </is>
      </c>
      <c r="D22974" s="36" t="inlineStr">
        <is>
          <t>Natural Gas</t>
        </is>
      </c>
      <c r="E22974" s="75" t="n">
        <v>350626</v>
      </c>
      <c r="F22974" s="76" t="n">
        <v>1.031</v>
      </c>
      <c r="G22974" s="75" t="inlineStr">
        <is>
          <t>.</t>
        </is>
      </c>
    </row>
    <row r="22975">
      <c r="A22975" s="35" t="n">
        <v>2018</v>
      </c>
      <c r="B22975" s="35" t="n">
        <v>55103</v>
      </c>
      <c r="C22975" s="36" t="inlineStr">
        <is>
          <t>NG</t>
        </is>
      </c>
      <c r="D22975" s="36" t="inlineStr">
        <is>
          <t>Natural Gas</t>
        </is>
      </c>
      <c r="E22975" s="75" t="n">
        <v>2173617</v>
      </c>
      <c r="F22975" s="76" t="n">
        <v>1.042</v>
      </c>
      <c r="G22975" s="75" t="inlineStr">
        <is>
          <t>.</t>
        </is>
      </c>
    </row>
    <row r="22976">
      <c r="A22976" s="35" t="n">
        <v>2018</v>
      </c>
      <c r="B22976" s="35" t="n">
        <v>55107</v>
      </c>
      <c r="C22976" s="36" t="inlineStr">
        <is>
          <t>NG</t>
        </is>
      </c>
      <c r="D22976" s="36" t="inlineStr">
        <is>
          <t>Natural Gas</t>
        </is>
      </c>
      <c r="E22976" s="75" t="n">
        <v>2282215</v>
      </c>
      <c r="F22976" s="76" t="n">
        <v>1.029</v>
      </c>
      <c r="G22976" s="75" t="inlineStr">
        <is>
          <t>.</t>
        </is>
      </c>
    </row>
    <row r="22977">
      <c r="A22977" s="35" t="n">
        <v>2018</v>
      </c>
      <c r="B22977" s="35" t="n">
        <v>55109</v>
      </c>
      <c r="C22977" s="36" t="inlineStr">
        <is>
          <t>NG</t>
        </is>
      </c>
      <c r="D22977" s="36" t="inlineStr">
        <is>
          <t>Natural Gas</t>
        </is>
      </c>
      <c r="E22977" s="75" t="n">
        <v>53041</v>
      </c>
      <c r="F22977" s="76" t="n">
        <v>1.049</v>
      </c>
      <c r="G22977" s="75" t="inlineStr">
        <is>
          <t>.</t>
        </is>
      </c>
    </row>
    <row r="22978">
      <c r="A22978" s="35" t="n">
        <v>2018</v>
      </c>
      <c r="B22978" s="35" t="n">
        <v>55110</v>
      </c>
      <c r="C22978" s="36" t="inlineStr">
        <is>
          <t>NG</t>
        </is>
      </c>
      <c r="D22978" s="36" t="inlineStr">
        <is>
          <t>Natural Gas</t>
        </is>
      </c>
      <c r="E22978" s="75" t="n">
        <v>170005</v>
      </c>
      <c r="F22978" s="76" t="n">
        <v>1.028</v>
      </c>
      <c r="G22978" s="75" t="n">
        <v>290.9</v>
      </c>
    </row>
    <row r="22979">
      <c r="A22979" s="35" t="n">
        <v>2018</v>
      </c>
      <c r="B22979" s="35" t="n">
        <v>55110</v>
      </c>
      <c r="C22979" s="36" t="inlineStr">
        <is>
          <t>NG</t>
        </is>
      </c>
      <c r="D22979" s="36" t="inlineStr">
        <is>
          <t>Natural Gas</t>
        </is>
      </c>
      <c r="E22979" s="75" t="n">
        <v>205944</v>
      </c>
      <c r="F22979" s="76" t="n">
        <v>1.028</v>
      </c>
      <c r="G22979" s="75" t="n">
        <v>220.8</v>
      </c>
    </row>
    <row r="22980">
      <c r="A22980" s="35" t="n">
        <v>2018</v>
      </c>
      <c r="B22980" s="35" t="n">
        <v>55110</v>
      </c>
      <c r="C22980" s="36" t="inlineStr">
        <is>
          <t>NG</t>
        </is>
      </c>
      <c r="D22980" s="36" t="inlineStr">
        <is>
          <t>Natural Gas</t>
        </is>
      </c>
      <c r="E22980" s="75" t="n">
        <v>464</v>
      </c>
      <c r="F22980" s="76" t="n">
        <v>1.028</v>
      </c>
      <c r="G22980" s="75" t="n">
        <v>273.7</v>
      </c>
    </row>
    <row r="22981">
      <c r="A22981" s="35" t="n">
        <v>2018</v>
      </c>
      <c r="B22981" s="35" t="n">
        <v>55110</v>
      </c>
      <c r="C22981" s="36" t="inlineStr">
        <is>
          <t>NG</t>
        </is>
      </c>
      <c r="D22981" s="36" t="inlineStr">
        <is>
          <t>Natural Gas</t>
        </is>
      </c>
      <c r="E22981" s="75" t="n">
        <v>162013</v>
      </c>
      <c r="F22981" s="76" t="n">
        <v>1.028</v>
      </c>
      <c r="G22981" s="75" t="n">
        <v>449.4</v>
      </c>
    </row>
    <row r="22982">
      <c r="A22982" s="35" t="n">
        <v>2018</v>
      </c>
      <c r="B22982" s="35" t="n">
        <v>55110</v>
      </c>
      <c r="C22982" s="36" t="inlineStr">
        <is>
          <t>NG</t>
        </is>
      </c>
      <c r="D22982" s="36" t="inlineStr">
        <is>
          <t>Natural Gas</t>
        </is>
      </c>
      <c r="E22982" s="75" t="n">
        <v>2535</v>
      </c>
      <c r="F22982" s="76" t="n">
        <v>1.028</v>
      </c>
      <c r="G22982" s="75" t="n">
        <v>262.4</v>
      </c>
    </row>
    <row r="22983">
      <c r="A22983" s="35" t="n">
        <v>2018</v>
      </c>
      <c r="B22983" s="35" t="n">
        <v>55110</v>
      </c>
      <c r="C22983" s="36" t="inlineStr">
        <is>
          <t>NG</t>
        </is>
      </c>
      <c r="D22983" s="36" t="inlineStr">
        <is>
          <t>Natural Gas</t>
        </is>
      </c>
      <c r="E22983" s="75" t="n">
        <v>53494</v>
      </c>
      <c r="F22983" s="76" t="n">
        <v>1.028</v>
      </c>
      <c r="G22983" s="75" t="n">
        <v>329.2</v>
      </c>
    </row>
    <row r="22984">
      <c r="A22984" s="35" t="n">
        <v>2018</v>
      </c>
      <c r="B22984" s="35" t="n">
        <v>55110</v>
      </c>
      <c r="C22984" s="36" t="inlineStr">
        <is>
          <t>NG</t>
        </is>
      </c>
      <c r="D22984" s="36" t="inlineStr">
        <is>
          <t>Natural Gas</t>
        </is>
      </c>
      <c r="E22984" s="75" t="n">
        <v>84640</v>
      </c>
      <c r="F22984" s="76" t="n">
        <v>1.028</v>
      </c>
      <c r="G22984" s="75" t="n">
        <v>416.4</v>
      </c>
    </row>
    <row r="22985">
      <c r="A22985" s="35" t="n">
        <v>2018</v>
      </c>
      <c r="B22985" s="35" t="n">
        <v>55111</v>
      </c>
      <c r="C22985" s="36" t="inlineStr">
        <is>
          <t>NG</t>
        </is>
      </c>
      <c r="D22985" s="36" t="inlineStr">
        <is>
          <t>Natural Gas</t>
        </is>
      </c>
      <c r="E22985" s="75" t="n">
        <v>296569</v>
      </c>
      <c r="F22985" s="76" t="n">
        <v>1.028</v>
      </c>
      <c r="G22985" s="75" t="n">
        <v>356.7</v>
      </c>
    </row>
    <row r="22986">
      <c r="A22986" s="35" t="n">
        <v>2018</v>
      </c>
      <c r="B22986" s="35" t="n">
        <v>55111</v>
      </c>
      <c r="C22986" s="36" t="inlineStr">
        <is>
          <t>NG</t>
        </is>
      </c>
      <c r="D22986" s="36" t="inlineStr">
        <is>
          <t>Natural Gas</t>
        </is>
      </c>
      <c r="E22986" s="75" t="n">
        <v>4301</v>
      </c>
      <c r="F22986" s="76" t="n">
        <v>1.028</v>
      </c>
      <c r="G22986" s="75" t="n">
        <v>386.2</v>
      </c>
    </row>
    <row r="22987">
      <c r="A22987" s="35" t="n">
        <v>2018</v>
      </c>
      <c r="B22987" s="35" t="n">
        <v>55112</v>
      </c>
      <c r="C22987" s="36" t="inlineStr">
        <is>
          <t>NG</t>
        </is>
      </c>
      <c r="D22987" s="36" t="inlineStr">
        <is>
          <t>Natural Gas</t>
        </is>
      </c>
      <c r="E22987" s="75" t="n">
        <v>883650</v>
      </c>
      <c r="F22987" s="76" t="n">
        <v>1.031</v>
      </c>
      <c r="G22987" s="75" t="inlineStr">
        <is>
          <t>.</t>
        </is>
      </c>
    </row>
    <row r="22988">
      <c r="A22988" s="35" t="n">
        <v>2018</v>
      </c>
      <c r="B22988" s="35" t="n">
        <v>55116</v>
      </c>
      <c r="C22988" s="36" t="inlineStr">
        <is>
          <t>NG</t>
        </is>
      </c>
      <c r="D22988" s="36" t="inlineStr">
        <is>
          <t>Natural Gas</t>
        </is>
      </c>
      <c r="E22988" s="75" t="n">
        <v>2244196</v>
      </c>
      <c r="F22988" s="76" t="n">
        <v>1.025</v>
      </c>
      <c r="G22988" s="75" t="n">
        <v>323.9</v>
      </c>
    </row>
    <row r="22989">
      <c r="A22989" s="35" t="n">
        <v>2018</v>
      </c>
      <c r="B22989" s="35" t="n">
        <v>55117</v>
      </c>
      <c r="C22989" s="36" t="inlineStr">
        <is>
          <t>NG</t>
        </is>
      </c>
      <c r="D22989" s="36" t="inlineStr">
        <is>
          <t>Natural Gas</t>
        </is>
      </c>
      <c r="E22989" s="75" t="n">
        <v>1006718</v>
      </c>
      <c r="F22989" s="76" t="n">
        <v>1.04</v>
      </c>
      <c r="G22989" s="75" t="inlineStr">
        <is>
          <t>.</t>
        </is>
      </c>
    </row>
    <row r="22990">
      <c r="A22990" s="35" t="n">
        <v>2018</v>
      </c>
      <c r="B22990" s="35" t="n">
        <v>55117</v>
      </c>
      <c r="C22990" s="36" t="inlineStr">
        <is>
          <t>NG</t>
        </is>
      </c>
      <c r="D22990" s="36" t="inlineStr">
        <is>
          <t>Natural Gas</t>
        </is>
      </c>
      <c r="E22990" s="75" t="n">
        <v>480929</v>
      </c>
      <c r="F22990" s="76" t="n">
        <v>1.04</v>
      </c>
      <c r="G22990" s="75" t="inlineStr">
        <is>
          <t>.</t>
        </is>
      </c>
    </row>
    <row r="22991">
      <c r="A22991" s="35" t="n">
        <v>2018</v>
      </c>
      <c r="B22991" s="35" t="n">
        <v>55117</v>
      </c>
      <c r="C22991" s="36" t="inlineStr">
        <is>
          <t>NG</t>
        </is>
      </c>
      <c r="D22991" s="36" t="inlineStr">
        <is>
          <t>Natural Gas</t>
        </is>
      </c>
      <c r="E22991" s="75" t="n">
        <v>481628</v>
      </c>
      <c r="F22991" s="76" t="n">
        <v>1.04</v>
      </c>
      <c r="G22991" s="75" t="inlineStr">
        <is>
          <t>.</t>
        </is>
      </c>
    </row>
    <row r="22992">
      <c r="A22992" s="35" t="n">
        <v>2018</v>
      </c>
      <c r="B22992" s="35" t="n">
        <v>55117</v>
      </c>
      <c r="C22992" s="36" t="inlineStr">
        <is>
          <t>NG</t>
        </is>
      </c>
      <c r="D22992" s="36" t="inlineStr">
        <is>
          <t>Natural Gas</t>
        </is>
      </c>
      <c r="E22992" s="75" t="n">
        <v>212171</v>
      </c>
      <c r="F22992" s="76" t="n">
        <v>1.04</v>
      </c>
      <c r="G22992" s="75" t="inlineStr">
        <is>
          <t>.</t>
        </is>
      </c>
    </row>
    <row r="22993">
      <c r="A22993" s="35" t="n">
        <v>2018</v>
      </c>
      <c r="B22993" s="35" t="n">
        <v>55117</v>
      </c>
      <c r="C22993" s="36" t="inlineStr">
        <is>
          <t>NG</t>
        </is>
      </c>
      <c r="D22993" s="36" t="inlineStr">
        <is>
          <t>Natural Gas</t>
        </is>
      </c>
      <c r="E22993" s="75" t="n">
        <v>61813</v>
      </c>
      <c r="F22993" s="76" t="n">
        <v>1.04</v>
      </c>
      <c r="G22993" s="75" t="inlineStr">
        <is>
          <t>.</t>
        </is>
      </c>
    </row>
    <row r="22994">
      <c r="A22994" s="35" t="n">
        <v>2018</v>
      </c>
      <c r="B22994" s="35" t="n">
        <v>55123</v>
      </c>
      <c r="C22994" s="36" t="inlineStr">
        <is>
          <t>NG</t>
        </is>
      </c>
      <c r="D22994" s="36" t="inlineStr">
        <is>
          <t>Natural Gas</t>
        </is>
      </c>
      <c r="E22994" s="75" t="n">
        <v>1784022</v>
      </c>
      <c r="F22994" s="76" t="n">
        <v>1.03</v>
      </c>
      <c r="G22994" s="75" t="inlineStr">
        <is>
          <t>.</t>
        </is>
      </c>
    </row>
    <row r="22995">
      <c r="A22995" s="35" t="n">
        <v>2018</v>
      </c>
      <c r="B22995" s="35" t="n">
        <v>55124</v>
      </c>
      <c r="C22995" s="36" t="inlineStr">
        <is>
          <t>NG</t>
        </is>
      </c>
      <c r="D22995" s="36" t="inlineStr">
        <is>
          <t>Natural Gas</t>
        </is>
      </c>
      <c r="E22995" s="75" t="n">
        <v>2122550</v>
      </c>
      <c r="F22995" s="76" t="n">
        <v>1.019</v>
      </c>
      <c r="G22995" s="75" t="inlineStr">
        <is>
          <t>.</t>
        </is>
      </c>
    </row>
    <row r="22996">
      <c r="A22996" s="35" t="n">
        <v>2018</v>
      </c>
      <c r="B22996" s="35" t="n">
        <v>55126</v>
      </c>
      <c r="C22996" s="36" t="inlineStr">
        <is>
          <t>NG</t>
        </is>
      </c>
      <c r="D22996" s="36" t="inlineStr">
        <is>
          <t>Natural Gas</t>
        </is>
      </c>
      <c r="E22996" s="75" t="n">
        <v>2483075</v>
      </c>
      <c r="F22996" s="76" t="n">
        <v>1.026</v>
      </c>
      <c r="G22996" s="75" t="inlineStr">
        <is>
          <t>.</t>
        </is>
      </c>
    </row>
    <row r="22997">
      <c r="A22997" s="35" t="n">
        <v>2018</v>
      </c>
      <c r="B22997" s="35" t="n">
        <v>55127</v>
      </c>
      <c r="C22997" s="36" t="inlineStr">
        <is>
          <t>NG</t>
        </is>
      </c>
      <c r="D22997" s="36" t="inlineStr">
        <is>
          <t>Natural Gas</t>
        </is>
      </c>
      <c r="E22997" s="75" t="n">
        <v>365330</v>
      </c>
      <c r="F22997" s="76" t="n">
        <v>1.102</v>
      </c>
      <c r="G22997" s="75" t="inlineStr">
        <is>
          <t>.</t>
        </is>
      </c>
    </row>
    <row r="22998">
      <c r="A22998" s="35" t="n">
        <v>2018</v>
      </c>
      <c r="B22998" s="35" t="n">
        <v>55128</v>
      </c>
      <c r="C22998" s="36" t="inlineStr">
        <is>
          <t>NG</t>
        </is>
      </c>
      <c r="D22998" s="36" t="inlineStr">
        <is>
          <t>Natural Gas</t>
        </is>
      </c>
      <c r="E22998" s="75" t="n">
        <v>907</v>
      </c>
      <c r="F22998" s="76" t="n">
        <v>1.03</v>
      </c>
      <c r="G22998" s="75" t="inlineStr">
        <is>
          <t>.</t>
        </is>
      </c>
    </row>
    <row r="22999">
      <c r="A22999" s="35" t="n">
        <v>2018</v>
      </c>
      <c r="B22999" s="35" t="n">
        <v>55128</v>
      </c>
      <c r="C22999" s="36" t="inlineStr">
        <is>
          <t>NG</t>
        </is>
      </c>
      <c r="D22999" s="36" t="inlineStr">
        <is>
          <t>Natural Gas</t>
        </is>
      </c>
      <c r="E22999" s="75" t="n">
        <v>330840</v>
      </c>
      <c r="F22999" s="76" t="n">
        <v>1.03</v>
      </c>
      <c r="G22999" s="75" t="inlineStr">
        <is>
          <t>.</t>
        </is>
      </c>
    </row>
    <row r="23000">
      <c r="A23000" s="35" t="n">
        <v>2018</v>
      </c>
      <c r="B23000" s="35" t="n">
        <v>55129</v>
      </c>
      <c r="C23000" s="36" t="inlineStr">
        <is>
          <t>NG</t>
        </is>
      </c>
      <c r="D23000" s="36" t="inlineStr">
        <is>
          <t>Natural Gas</t>
        </is>
      </c>
      <c r="E23000" s="75" t="n">
        <v>1900645</v>
      </c>
      <c r="F23000" s="76" t="n">
        <v>1.057</v>
      </c>
      <c r="G23000" s="75" t="n">
        <v>289.3</v>
      </c>
    </row>
    <row r="23001">
      <c r="A23001" s="35" t="n">
        <v>2018</v>
      </c>
      <c r="B23001" s="35" t="n">
        <v>55131</v>
      </c>
      <c r="C23001" s="36" t="inlineStr">
        <is>
          <t>NG</t>
        </is>
      </c>
      <c r="D23001" s="36" t="inlineStr">
        <is>
          <t>Natural Gas</t>
        </is>
      </c>
      <c r="E23001" s="75" t="n">
        <v>5224453</v>
      </c>
      <c r="F23001" s="76" t="n">
        <v>1</v>
      </c>
      <c r="G23001" s="75" t="inlineStr">
        <is>
          <t>.</t>
        </is>
      </c>
    </row>
    <row r="23002">
      <c r="A23002" s="35" t="n">
        <v>2018</v>
      </c>
      <c r="B23002" s="35" t="n">
        <v>55132</v>
      </c>
      <c r="C23002" s="36" t="inlineStr">
        <is>
          <t>NG</t>
        </is>
      </c>
      <c r="D23002" s="36" t="inlineStr">
        <is>
          <t>Natural Gas</t>
        </is>
      </c>
      <c r="E23002" s="75" t="n">
        <v>1814136</v>
      </c>
      <c r="F23002" s="76" t="n">
        <v>1.03</v>
      </c>
      <c r="G23002" s="75" t="inlineStr">
        <is>
          <t>.</t>
        </is>
      </c>
    </row>
    <row r="23003">
      <c r="A23003" s="35" t="n">
        <v>2018</v>
      </c>
      <c r="B23003" s="35" t="n">
        <v>55132</v>
      </c>
      <c r="C23003" s="36" t="inlineStr">
        <is>
          <t>NG</t>
        </is>
      </c>
      <c r="D23003" s="36" t="inlineStr">
        <is>
          <t>Natural Gas</t>
        </is>
      </c>
      <c r="E23003" s="75" t="n">
        <v>1784959</v>
      </c>
      <c r="F23003" s="76" t="n">
        <v>0.994</v>
      </c>
      <c r="G23003" s="75" t="inlineStr">
        <is>
          <t>.</t>
        </is>
      </c>
    </row>
    <row r="23004">
      <c r="A23004" s="35" t="n">
        <v>2018</v>
      </c>
      <c r="B23004" s="35" t="n">
        <v>55135</v>
      </c>
      <c r="C23004" s="36" t="inlineStr">
        <is>
          <t>NG</t>
        </is>
      </c>
      <c r="D23004" s="36" t="inlineStr">
        <is>
          <t>Natural Gas</t>
        </is>
      </c>
      <c r="E23004" s="75" t="n">
        <v>284371</v>
      </c>
      <c r="F23004" s="76" t="n">
        <v>1</v>
      </c>
      <c r="G23004" s="75" t="n">
        <v>250.9</v>
      </c>
    </row>
    <row r="23005">
      <c r="A23005" s="35" t="n">
        <v>2018</v>
      </c>
      <c r="B23005" s="35" t="n">
        <v>55137</v>
      </c>
      <c r="C23005" s="36" t="inlineStr">
        <is>
          <t>NG</t>
        </is>
      </c>
      <c r="D23005" s="36" t="inlineStr">
        <is>
          <t>Natural Gas</t>
        </is>
      </c>
      <c r="E23005" s="75" t="n">
        <v>3154274</v>
      </c>
      <c r="F23005" s="76" t="n">
        <v>1.028</v>
      </c>
      <c r="G23005" s="75" t="n">
        <v>315.4</v>
      </c>
    </row>
    <row r="23006">
      <c r="A23006" s="35" t="n">
        <v>2018</v>
      </c>
      <c r="B23006" s="35" t="n">
        <v>55139</v>
      </c>
      <c r="C23006" s="36" t="inlineStr">
        <is>
          <t>NG</t>
        </is>
      </c>
      <c r="D23006" s="36" t="inlineStr">
        <is>
          <t>Natural Gas</t>
        </is>
      </c>
      <c r="E23006" s="75" t="n">
        <v>2291372</v>
      </c>
      <c r="F23006" s="76" t="n">
        <v>1.021</v>
      </c>
      <c r="G23006" s="75" t="inlineStr">
        <is>
          <t>.</t>
        </is>
      </c>
    </row>
    <row r="23007">
      <c r="A23007" s="35" t="n">
        <v>2018</v>
      </c>
      <c r="B23007" s="35" t="n">
        <v>55141</v>
      </c>
      <c r="C23007" s="36" t="inlineStr">
        <is>
          <t>NG</t>
        </is>
      </c>
      <c r="D23007" s="36" t="inlineStr">
        <is>
          <t>Natural Gas</t>
        </is>
      </c>
      <c r="E23007" s="75" t="n">
        <v>583166</v>
      </c>
      <c r="F23007" s="76" t="n">
        <v>1.021</v>
      </c>
      <c r="G23007" s="75" t="n">
        <v>298.6</v>
      </c>
    </row>
    <row r="23008">
      <c r="A23008" s="35" t="n">
        <v>2018</v>
      </c>
      <c r="B23008" s="35" t="n">
        <v>55144</v>
      </c>
      <c r="C23008" s="36" t="inlineStr">
        <is>
          <t>NG</t>
        </is>
      </c>
      <c r="D23008" s="36" t="inlineStr">
        <is>
          <t>Natural Gas</t>
        </is>
      </c>
      <c r="E23008" s="75" t="n">
        <v>1061766</v>
      </c>
      <c r="F23008" s="76" t="n">
        <v>1.032</v>
      </c>
      <c r="G23008" s="75" t="inlineStr">
        <is>
          <t>.</t>
        </is>
      </c>
    </row>
    <row r="23009">
      <c r="A23009" s="35" t="n">
        <v>2018</v>
      </c>
      <c r="B23009" s="35" t="n">
        <v>55144</v>
      </c>
      <c r="C23009" s="36" t="inlineStr">
        <is>
          <t>NG</t>
        </is>
      </c>
      <c r="D23009" s="36" t="inlineStr">
        <is>
          <t>Natural Gas</t>
        </is>
      </c>
      <c r="E23009" s="75" t="n">
        <v>2821092</v>
      </c>
      <c r="F23009" s="76" t="n">
        <v>1.032</v>
      </c>
      <c r="G23009" s="75" t="inlineStr">
        <is>
          <t>.</t>
        </is>
      </c>
    </row>
    <row r="23010">
      <c r="A23010" s="35" t="n">
        <v>2018</v>
      </c>
      <c r="B23010" s="35" t="n">
        <v>55146</v>
      </c>
      <c r="C23010" s="36" t="inlineStr">
        <is>
          <t>NG</t>
        </is>
      </c>
      <c r="D23010" s="36" t="inlineStr">
        <is>
          <t>Natural Gas</t>
        </is>
      </c>
      <c r="E23010" s="75" t="n">
        <v>3900401</v>
      </c>
      <c r="F23010" s="76" t="n">
        <v>1.025</v>
      </c>
      <c r="G23010" s="75" t="inlineStr">
        <is>
          <t>.</t>
        </is>
      </c>
    </row>
    <row r="23011">
      <c r="A23011" s="35" t="n">
        <v>2018</v>
      </c>
      <c r="B23011" s="35" t="n">
        <v>55148</v>
      </c>
      <c r="C23011" s="36" t="inlineStr">
        <is>
          <t>NG</t>
        </is>
      </c>
      <c r="D23011" s="36" t="inlineStr">
        <is>
          <t>Natural Gas</t>
        </is>
      </c>
      <c r="E23011" s="75" t="n">
        <v>133721</v>
      </c>
      <c r="F23011" s="76" t="n">
        <v>1.059</v>
      </c>
      <c r="G23011" s="75" t="n">
        <v>327.4</v>
      </c>
    </row>
    <row r="23012">
      <c r="A23012" s="35" t="n">
        <v>2018</v>
      </c>
      <c r="B23012" s="35" t="n">
        <v>55149</v>
      </c>
      <c r="C23012" s="36" t="inlineStr">
        <is>
          <t>NG</t>
        </is>
      </c>
      <c r="D23012" s="36" t="inlineStr">
        <is>
          <t>Natural Gas</t>
        </is>
      </c>
      <c r="E23012" s="75" t="n">
        <v>3355926</v>
      </c>
      <c r="F23012" s="76" t="n">
        <v>1.027</v>
      </c>
      <c r="G23012" s="75" t="inlineStr">
        <is>
          <t>.</t>
        </is>
      </c>
    </row>
    <row r="23013">
      <c r="A23013" s="35" t="n">
        <v>2018</v>
      </c>
      <c r="B23013" s="35" t="n">
        <v>55151</v>
      </c>
      <c r="C23013" s="36" t="inlineStr">
        <is>
          <t>NG</t>
        </is>
      </c>
      <c r="D23013" s="36" t="inlineStr">
        <is>
          <t>Natural Gas</t>
        </is>
      </c>
      <c r="E23013" s="75" t="n">
        <v>1806509</v>
      </c>
      <c r="F23013" s="76" t="n">
        <v>1.038</v>
      </c>
      <c r="G23013" s="75" t="inlineStr">
        <is>
          <t>.</t>
        </is>
      </c>
    </row>
    <row r="23014">
      <c r="A23014" s="35" t="n">
        <v>2018</v>
      </c>
      <c r="B23014" s="35" t="n">
        <v>55153</v>
      </c>
      <c r="C23014" s="36" t="inlineStr">
        <is>
          <t>NG</t>
        </is>
      </c>
      <c r="D23014" s="36" t="inlineStr">
        <is>
          <t>Natural Gas</t>
        </is>
      </c>
      <c r="E23014" s="75" t="n">
        <v>3785200</v>
      </c>
      <c r="F23014" s="76" t="n">
        <v>1.043</v>
      </c>
      <c r="G23014" s="75" t="inlineStr">
        <is>
          <t>.</t>
        </is>
      </c>
    </row>
    <row r="23015">
      <c r="A23015" s="35" t="n">
        <v>2018</v>
      </c>
      <c r="B23015" s="35" t="n">
        <v>55154</v>
      </c>
      <c r="C23015" s="36" t="inlineStr">
        <is>
          <t>NG</t>
        </is>
      </c>
      <c r="D23015" s="36" t="inlineStr">
        <is>
          <t>Natural Gas</t>
        </is>
      </c>
      <c r="E23015" s="75" t="n">
        <v>947451</v>
      </c>
      <c r="F23015" s="76" t="n">
        <v>1.03</v>
      </c>
      <c r="G23015" s="75" t="n">
        <v>287.5</v>
      </c>
    </row>
    <row r="23016">
      <c r="A23016" s="35" t="n">
        <v>2018</v>
      </c>
      <c r="B23016" s="35" t="n">
        <v>55154</v>
      </c>
      <c r="C23016" s="36" t="inlineStr">
        <is>
          <t>NG</t>
        </is>
      </c>
      <c r="D23016" s="36" t="inlineStr">
        <is>
          <t>Natural Gas</t>
        </is>
      </c>
      <c r="E23016" s="75" t="n">
        <v>314736</v>
      </c>
      <c r="F23016" s="76" t="n">
        <v>1.03</v>
      </c>
      <c r="G23016" s="75" t="n">
        <v>299</v>
      </c>
    </row>
    <row r="23017">
      <c r="A23017" s="35" t="n">
        <v>2018</v>
      </c>
      <c r="B23017" s="35" t="n">
        <v>55164</v>
      </c>
      <c r="C23017" s="36" t="inlineStr">
        <is>
          <t>NG</t>
        </is>
      </c>
      <c r="D23017" s="36" t="inlineStr">
        <is>
          <t>Natural Gas</t>
        </is>
      </c>
      <c r="E23017" s="75" t="n">
        <v>116779</v>
      </c>
      <c r="F23017" s="76" t="n">
        <v>1.03</v>
      </c>
      <c r="G23017" s="75" t="n">
        <v>350</v>
      </c>
    </row>
    <row r="23018">
      <c r="A23018" s="35" t="n">
        <v>2018</v>
      </c>
      <c r="B23018" s="35" t="n">
        <v>55165</v>
      </c>
      <c r="C23018" s="36" t="inlineStr">
        <is>
          <t>NG</t>
        </is>
      </c>
      <c r="D23018" s="36" t="inlineStr">
        <is>
          <t>Natural Gas</t>
        </is>
      </c>
      <c r="E23018" s="75" t="n">
        <v>272884</v>
      </c>
      <c r="F23018" s="76" t="n">
        <v>1.03</v>
      </c>
      <c r="G23018" s="75" t="n">
        <v>388.7</v>
      </c>
    </row>
    <row r="23019">
      <c r="A23019" s="35" t="n">
        <v>2018</v>
      </c>
      <c r="B23019" s="35" t="n">
        <v>55166</v>
      </c>
      <c r="C23019" s="36" t="inlineStr">
        <is>
          <t>NG</t>
        </is>
      </c>
      <c r="D23019" s="36" t="inlineStr">
        <is>
          <t>Natural Gas</t>
        </is>
      </c>
      <c r="E23019" s="75" t="n">
        <v>2967942</v>
      </c>
      <c r="F23019" s="76" t="n">
        <v>1.023</v>
      </c>
      <c r="G23019" s="75" t="inlineStr">
        <is>
          <t>.</t>
        </is>
      </c>
    </row>
    <row r="23020">
      <c r="A23020" s="35" t="n">
        <v>2018</v>
      </c>
      <c r="B23020" s="35" t="n">
        <v>55168</v>
      </c>
      <c r="C23020" s="36" t="inlineStr">
        <is>
          <t>NG</t>
        </is>
      </c>
      <c r="D23020" s="36" t="inlineStr">
        <is>
          <t>Natural Gas</t>
        </is>
      </c>
      <c r="E23020" s="75" t="n">
        <v>1420844</v>
      </c>
      <c r="F23020" s="76" t="n">
        <v>1.032</v>
      </c>
      <c r="G23020" s="75" t="inlineStr">
        <is>
          <t>.</t>
        </is>
      </c>
    </row>
    <row r="23021">
      <c r="A23021" s="35" t="n">
        <v>2018</v>
      </c>
      <c r="B23021" s="35" t="n">
        <v>55170</v>
      </c>
      <c r="C23021" s="36" t="inlineStr">
        <is>
          <t>NG</t>
        </is>
      </c>
      <c r="D23021" s="36" t="inlineStr">
        <is>
          <t>Natural Gas</t>
        </is>
      </c>
      <c r="E23021" s="75" t="n">
        <v>3024572</v>
      </c>
      <c r="F23021" s="76" t="n">
        <v>1.029</v>
      </c>
      <c r="G23021" s="75" t="inlineStr">
        <is>
          <t>.</t>
        </is>
      </c>
    </row>
    <row r="23022">
      <c r="A23022" s="35" t="n">
        <v>2018</v>
      </c>
      <c r="B23022" s="35" t="n">
        <v>55172</v>
      </c>
      <c r="C23022" s="36" t="inlineStr">
        <is>
          <t>NG</t>
        </is>
      </c>
      <c r="D23022" s="36" t="inlineStr">
        <is>
          <t>Natural Gas</t>
        </is>
      </c>
      <c r="E23022" s="75" t="n">
        <v>3357297</v>
      </c>
      <c r="F23022" s="76" t="n">
        <v>1.021</v>
      </c>
      <c r="G23022" s="75" t="inlineStr">
        <is>
          <t>.</t>
        </is>
      </c>
    </row>
    <row r="23023">
      <c r="A23023" s="35" t="n">
        <v>2018</v>
      </c>
      <c r="B23023" s="35" t="n">
        <v>55173</v>
      </c>
      <c r="C23023" s="36" t="inlineStr">
        <is>
          <t>NG</t>
        </is>
      </c>
      <c r="D23023" s="36" t="inlineStr">
        <is>
          <t>Natural Gas</t>
        </is>
      </c>
      <c r="E23023" s="75" t="n">
        <v>4462688</v>
      </c>
      <c r="F23023" s="76" t="n">
        <v>1.024</v>
      </c>
      <c r="G23023" s="75" t="n">
        <v>301.8</v>
      </c>
    </row>
    <row r="23024">
      <c r="A23024" s="35" t="n">
        <v>2018</v>
      </c>
      <c r="B23024" s="35" t="n">
        <v>55176</v>
      </c>
      <c r="C23024" s="36" t="inlineStr">
        <is>
          <t>NG</t>
        </is>
      </c>
      <c r="D23024" s="36" t="inlineStr">
        <is>
          <t>Natural Gas</t>
        </is>
      </c>
      <c r="E23024" s="75" t="n">
        <v>456479</v>
      </c>
      <c r="F23024" s="76" t="n">
        <v>1.019</v>
      </c>
      <c r="G23024" s="75" t="inlineStr">
        <is>
          <t>.</t>
        </is>
      </c>
    </row>
    <row r="23025">
      <c r="A23025" s="35" t="n">
        <v>2018</v>
      </c>
      <c r="B23025" s="35" t="n">
        <v>55176</v>
      </c>
      <c r="C23025" s="36" t="inlineStr">
        <is>
          <t>NG</t>
        </is>
      </c>
      <c r="D23025" s="36" t="inlineStr">
        <is>
          <t>Natural Gas</t>
        </is>
      </c>
      <c r="E23025" s="75" t="n">
        <v>90371</v>
      </c>
      <c r="F23025" s="76" t="n">
        <v>1.023</v>
      </c>
      <c r="G23025" s="75" t="inlineStr">
        <is>
          <t>.</t>
        </is>
      </c>
    </row>
    <row r="23026">
      <c r="A23026" s="35" t="n">
        <v>2018</v>
      </c>
      <c r="B23026" s="35" t="n">
        <v>55176</v>
      </c>
      <c r="C23026" s="36" t="inlineStr">
        <is>
          <t>NG</t>
        </is>
      </c>
      <c r="D23026" s="36" t="inlineStr">
        <is>
          <t>Natural Gas</t>
        </is>
      </c>
      <c r="E23026" s="75" t="n">
        <v>153364</v>
      </c>
      <c r="F23026" s="76" t="n">
        <v>1.021</v>
      </c>
      <c r="G23026" s="75" t="inlineStr">
        <is>
          <t>.</t>
        </is>
      </c>
    </row>
    <row r="23027">
      <c r="A23027" s="35" t="n">
        <v>2018</v>
      </c>
      <c r="B23027" s="35" t="n">
        <v>55176</v>
      </c>
      <c r="C23027" s="36" t="inlineStr">
        <is>
          <t>NG</t>
        </is>
      </c>
      <c r="D23027" s="36" t="inlineStr">
        <is>
          <t>Natural Gas</t>
        </is>
      </c>
      <c r="E23027" s="75" t="n">
        <v>786981</v>
      </c>
      <c r="F23027" s="76" t="n">
        <v>0.998</v>
      </c>
      <c r="G23027" s="75" t="inlineStr">
        <is>
          <t>.</t>
        </is>
      </c>
    </row>
    <row r="23028">
      <c r="A23028" s="35" t="n">
        <v>2018</v>
      </c>
      <c r="B23028" s="35" t="n">
        <v>55176</v>
      </c>
      <c r="C23028" s="36" t="inlineStr">
        <is>
          <t>NG</t>
        </is>
      </c>
      <c r="D23028" s="36" t="inlineStr">
        <is>
          <t>Natural Gas</t>
        </is>
      </c>
      <c r="E23028" s="75" t="n">
        <v>72969</v>
      </c>
      <c r="F23028" s="76" t="n">
        <v>1.019</v>
      </c>
      <c r="G23028" s="75" t="inlineStr">
        <is>
          <t>.</t>
        </is>
      </c>
    </row>
    <row r="23029">
      <c r="A23029" s="35" t="n">
        <v>2018</v>
      </c>
      <c r="B23029" s="35" t="n">
        <v>55176</v>
      </c>
      <c r="C23029" s="36" t="inlineStr">
        <is>
          <t>NG</t>
        </is>
      </c>
      <c r="D23029" s="36" t="inlineStr">
        <is>
          <t>Natural Gas</t>
        </is>
      </c>
      <c r="E23029" s="75" t="n">
        <v>48484</v>
      </c>
      <c r="F23029" s="76" t="n">
        <v>1.023</v>
      </c>
      <c r="G23029" s="75" t="inlineStr">
        <is>
          <t>.</t>
        </is>
      </c>
    </row>
    <row r="23030">
      <c r="A23030" s="35" t="n">
        <v>2018</v>
      </c>
      <c r="B23030" s="35" t="n">
        <v>55176</v>
      </c>
      <c r="C23030" s="36" t="inlineStr">
        <is>
          <t>NG</t>
        </is>
      </c>
      <c r="D23030" s="36" t="inlineStr">
        <is>
          <t>Natural Gas</t>
        </is>
      </c>
      <c r="E23030" s="75" t="n">
        <v>420696</v>
      </c>
      <c r="F23030" s="76" t="n">
        <v>1.021</v>
      </c>
      <c r="G23030" s="75" t="inlineStr">
        <is>
          <t>.</t>
        </is>
      </c>
    </row>
    <row r="23031">
      <c r="A23031" s="35" t="n">
        <v>2018</v>
      </c>
      <c r="B23031" s="35" t="n">
        <v>55177</v>
      </c>
      <c r="C23031" s="36" t="inlineStr">
        <is>
          <t>NG</t>
        </is>
      </c>
      <c r="D23031" s="36" t="inlineStr">
        <is>
          <t>Natural Gas</t>
        </is>
      </c>
      <c r="E23031" s="75" t="n">
        <v>485420</v>
      </c>
      <c r="F23031" s="76" t="n">
        <v>1.02</v>
      </c>
      <c r="G23031" s="75" t="inlineStr">
        <is>
          <t>.</t>
        </is>
      </c>
    </row>
    <row r="23032">
      <c r="A23032" s="35" t="n">
        <v>2018</v>
      </c>
      <c r="B23032" s="35" t="n">
        <v>55178</v>
      </c>
      <c r="C23032" s="36" t="inlineStr">
        <is>
          <t>NG</t>
        </is>
      </c>
      <c r="D23032" s="36" t="inlineStr">
        <is>
          <t>Natural Gas</t>
        </is>
      </c>
      <c r="E23032" s="75" t="n">
        <v>1439661</v>
      </c>
      <c r="F23032" s="76" t="n">
        <v>1.05</v>
      </c>
      <c r="G23032" s="75" t="inlineStr">
        <is>
          <t>.</t>
        </is>
      </c>
    </row>
    <row r="23033">
      <c r="A23033" s="35" t="n">
        <v>2018</v>
      </c>
      <c r="B23033" s="35" t="n">
        <v>55179</v>
      </c>
      <c r="C23033" s="36" t="inlineStr">
        <is>
          <t>NG</t>
        </is>
      </c>
      <c r="D23033" s="36" t="inlineStr">
        <is>
          <t>Natural Gas</t>
        </is>
      </c>
      <c r="E23033" s="75" t="n">
        <v>1182624</v>
      </c>
      <c r="F23033" s="76" t="n">
        <v>1.045</v>
      </c>
      <c r="G23033" s="75" t="inlineStr">
        <is>
          <t>.</t>
        </is>
      </c>
    </row>
    <row r="23034">
      <c r="A23034" s="35" t="n">
        <v>2018</v>
      </c>
      <c r="B23034" s="35" t="n">
        <v>55182</v>
      </c>
      <c r="C23034" s="36" t="inlineStr">
        <is>
          <t>NG</t>
        </is>
      </c>
      <c r="D23034" s="36" t="inlineStr">
        <is>
          <t>Natural Gas</t>
        </is>
      </c>
      <c r="E23034" s="75" t="n">
        <v>1387637</v>
      </c>
      <c r="F23034" s="76" t="n">
        <v>1.03</v>
      </c>
      <c r="G23034" s="75" t="inlineStr">
        <is>
          <t>.</t>
        </is>
      </c>
    </row>
    <row r="23035">
      <c r="A23035" s="35" t="n">
        <v>2018</v>
      </c>
      <c r="B23035" s="35" t="n">
        <v>55183</v>
      </c>
      <c r="C23035" s="36" t="inlineStr">
        <is>
          <t>NG</t>
        </is>
      </c>
      <c r="D23035" s="36" t="inlineStr">
        <is>
          <t>Natural Gas</t>
        </is>
      </c>
      <c r="E23035" s="75" t="n">
        <v>2529562</v>
      </c>
      <c r="F23035" s="76" t="n">
        <v>1.054</v>
      </c>
      <c r="G23035" s="75" t="inlineStr">
        <is>
          <t>.</t>
        </is>
      </c>
    </row>
    <row r="23036">
      <c r="A23036" s="35" t="n">
        <v>2018</v>
      </c>
      <c r="B23036" s="35" t="n">
        <v>55187</v>
      </c>
      <c r="C23036" s="36" t="inlineStr">
        <is>
          <t>NG</t>
        </is>
      </c>
      <c r="D23036" s="36" t="inlineStr">
        <is>
          <t>Natural Gas</t>
        </is>
      </c>
      <c r="E23036" s="75" t="n">
        <v>4837456</v>
      </c>
      <c r="F23036" s="76" t="n">
        <v>1.024</v>
      </c>
      <c r="G23036" s="75" t="inlineStr">
        <is>
          <t>.</t>
        </is>
      </c>
    </row>
    <row r="23037">
      <c r="A23037" s="35" t="n">
        <v>2018</v>
      </c>
      <c r="B23037" s="35" t="n">
        <v>55188</v>
      </c>
      <c r="C23037" s="36" t="inlineStr">
        <is>
          <t>NG</t>
        </is>
      </c>
      <c r="D23037" s="36" t="inlineStr">
        <is>
          <t>Natural Gas</t>
        </is>
      </c>
      <c r="E23037" s="75" t="n">
        <v>164899</v>
      </c>
      <c r="F23037" s="76" t="n">
        <v>1.055</v>
      </c>
      <c r="G23037" s="75" t="inlineStr">
        <is>
          <t>.</t>
        </is>
      </c>
    </row>
    <row r="23038">
      <c r="A23038" s="35" t="n">
        <v>2018</v>
      </c>
      <c r="B23038" s="35" t="n">
        <v>55193</v>
      </c>
      <c r="C23038" s="36" t="inlineStr">
        <is>
          <t>NG</t>
        </is>
      </c>
      <c r="D23038" s="36" t="inlineStr">
        <is>
          <t>Natural Gas</t>
        </is>
      </c>
      <c r="E23038" s="75" t="n">
        <v>2648927</v>
      </c>
      <c r="F23038" s="76" t="n">
        <v>1.05</v>
      </c>
      <c r="G23038" s="75" t="inlineStr">
        <is>
          <t>.</t>
        </is>
      </c>
    </row>
    <row r="23039">
      <c r="A23039" s="35" t="n">
        <v>2018</v>
      </c>
      <c r="B23039" s="35" t="n">
        <v>55197</v>
      </c>
      <c r="C23039" s="36" t="inlineStr">
        <is>
          <t>NG</t>
        </is>
      </c>
      <c r="D23039" s="36" t="inlineStr">
        <is>
          <t>Natural Gas</t>
        </is>
      </c>
      <c r="E23039" s="75" t="n">
        <v>3525617</v>
      </c>
      <c r="F23039" s="76" t="n">
        <v>1</v>
      </c>
      <c r="G23039" s="75" t="n">
        <v>287.9</v>
      </c>
    </row>
    <row r="23040">
      <c r="A23040" s="35" t="n">
        <v>2018</v>
      </c>
      <c r="B23040" s="35" t="n">
        <v>55198</v>
      </c>
      <c r="C23040" s="36" t="inlineStr">
        <is>
          <t>NG</t>
        </is>
      </c>
      <c r="D23040" s="36" t="inlineStr">
        <is>
          <t>Natural Gas</t>
        </is>
      </c>
      <c r="E23040" s="75" t="n">
        <v>677642</v>
      </c>
      <c r="F23040" s="76" t="n">
        <v>1.079</v>
      </c>
      <c r="G23040" s="75" t="inlineStr">
        <is>
          <t>.</t>
        </is>
      </c>
    </row>
    <row r="23041">
      <c r="A23041" s="35" t="n">
        <v>2018</v>
      </c>
      <c r="B23041" s="35" t="n">
        <v>55199</v>
      </c>
      <c r="C23041" s="36" t="inlineStr">
        <is>
          <t>NG</t>
        </is>
      </c>
      <c r="D23041" s="36" t="inlineStr">
        <is>
          <t>Natural Gas</t>
        </is>
      </c>
      <c r="E23041" s="75" t="n">
        <v>668168</v>
      </c>
      <c r="F23041" s="76" t="n">
        <v>1.065</v>
      </c>
      <c r="G23041" s="75" t="inlineStr">
        <is>
          <t>.</t>
        </is>
      </c>
    </row>
    <row r="23042">
      <c r="A23042" s="35" t="n">
        <v>2018</v>
      </c>
      <c r="B23042" s="35" t="n">
        <v>55201</v>
      </c>
      <c r="C23042" s="36" t="inlineStr">
        <is>
          <t>NG</t>
        </is>
      </c>
      <c r="D23042" s="36" t="inlineStr">
        <is>
          <t>Natural Gas</t>
        </is>
      </c>
      <c r="E23042" s="75" t="n">
        <v>108151</v>
      </c>
      <c r="F23042" s="76" t="n">
        <v>1.029</v>
      </c>
      <c r="G23042" s="75" t="inlineStr">
        <is>
          <t>.</t>
        </is>
      </c>
    </row>
    <row r="23043">
      <c r="A23043" s="35" t="n">
        <v>2018</v>
      </c>
      <c r="B23043" s="35" t="n">
        <v>55202</v>
      </c>
      <c r="C23043" s="36" t="inlineStr">
        <is>
          <t>NG</t>
        </is>
      </c>
      <c r="D23043" s="36" t="inlineStr">
        <is>
          <t>Natural Gas</t>
        </is>
      </c>
      <c r="E23043" s="75" t="n">
        <v>177937</v>
      </c>
      <c r="F23043" s="76" t="n">
        <v>1.026</v>
      </c>
      <c r="G23043" s="75" t="n">
        <v>350.1</v>
      </c>
    </row>
    <row r="23044">
      <c r="A23044" s="35" t="n">
        <v>2018</v>
      </c>
      <c r="B23044" s="35" t="n">
        <v>55204</v>
      </c>
      <c r="C23044" s="36" t="inlineStr">
        <is>
          <t>NG</t>
        </is>
      </c>
      <c r="D23044" s="36" t="inlineStr">
        <is>
          <t>Natural Gas</t>
        </is>
      </c>
      <c r="E23044" s="75" t="n">
        <v>21428</v>
      </c>
      <c r="F23044" s="76" t="n">
        <v>1.024</v>
      </c>
      <c r="G23044" s="75" t="n">
        <v>433.2</v>
      </c>
    </row>
    <row r="23045">
      <c r="A23045" s="35" t="n">
        <v>2018</v>
      </c>
      <c r="B23045" s="35" t="n">
        <v>55206</v>
      </c>
      <c r="C23045" s="36" t="inlineStr">
        <is>
          <t>NG</t>
        </is>
      </c>
      <c r="D23045" s="36" t="inlineStr">
        <is>
          <t>Natural Gas</t>
        </is>
      </c>
      <c r="E23045" s="75" t="n">
        <v>1611492</v>
      </c>
      <c r="F23045" s="76" t="n">
        <v>1.029</v>
      </c>
      <c r="G23045" s="75" t="inlineStr">
        <is>
          <t>.</t>
        </is>
      </c>
    </row>
    <row r="23046">
      <c r="A23046" s="35" t="n">
        <v>2018</v>
      </c>
      <c r="B23046" s="35" t="n">
        <v>55210</v>
      </c>
      <c r="C23046" s="36" t="inlineStr">
        <is>
          <t>NG</t>
        </is>
      </c>
      <c r="D23046" s="36" t="inlineStr">
        <is>
          <t>Natural Gas</t>
        </is>
      </c>
      <c r="E23046" s="75" t="n">
        <v>919258</v>
      </c>
      <c r="F23046" s="76" t="n">
        <v>1.05</v>
      </c>
      <c r="G23046" s="75" t="n">
        <v>259</v>
      </c>
    </row>
    <row r="23047">
      <c r="A23047" s="35" t="n">
        <v>2018</v>
      </c>
      <c r="B23047" s="35" t="n">
        <v>55211</v>
      </c>
      <c r="C23047" s="36" t="inlineStr">
        <is>
          <t>NG</t>
        </is>
      </c>
      <c r="D23047" s="36" t="inlineStr">
        <is>
          <t>Natural Gas</t>
        </is>
      </c>
      <c r="E23047" s="75" t="n">
        <v>2230352</v>
      </c>
      <c r="F23047" s="76" t="n">
        <v>1.03</v>
      </c>
      <c r="G23047" s="75" t="inlineStr">
        <is>
          <t>.</t>
        </is>
      </c>
    </row>
    <row r="23048">
      <c r="A23048" s="35" t="n">
        <v>2018</v>
      </c>
      <c r="B23048" s="35" t="n">
        <v>55212</v>
      </c>
      <c r="C23048" s="36" t="inlineStr">
        <is>
          <t>NG</t>
        </is>
      </c>
      <c r="D23048" s="36" t="inlineStr">
        <is>
          <t>Natural Gas</t>
        </is>
      </c>
      <c r="E23048" s="75" t="n">
        <v>2226216</v>
      </c>
      <c r="F23048" s="76" t="n">
        <v>1.03</v>
      </c>
      <c r="G23048" s="75" t="inlineStr">
        <is>
          <t>.</t>
        </is>
      </c>
    </row>
    <row r="23049">
      <c r="A23049" s="35" t="n">
        <v>2018</v>
      </c>
      <c r="B23049" s="35" t="n">
        <v>55215</v>
      </c>
      <c r="C23049" s="36" t="inlineStr">
        <is>
          <t>NG</t>
        </is>
      </c>
      <c r="D23049" s="36" t="inlineStr">
        <is>
          <t>Natural Gas</t>
        </is>
      </c>
      <c r="E23049" s="75" t="n">
        <v>4969672</v>
      </c>
      <c r="F23049" s="76" t="n">
        <v>1.04</v>
      </c>
      <c r="G23049" s="75" t="inlineStr">
        <is>
          <t>.</t>
        </is>
      </c>
    </row>
    <row r="23050">
      <c r="A23050" s="35" t="n">
        <v>2018</v>
      </c>
      <c r="B23050" s="35" t="n">
        <v>55217</v>
      </c>
      <c r="C23050" s="36" t="inlineStr">
        <is>
          <t>NG</t>
        </is>
      </c>
      <c r="D23050" s="36" t="inlineStr">
        <is>
          <t>Natural Gas</t>
        </is>
      </c>
      <c r="E23050" s="75" t="n">
        <v>1925326</v>
      </c>
      <c r="F23050" s="76" t="n">
        <v>1.04</v>
      </c>
      <c r="G23050" s="75" t="inlineStr">
        <is>
          <t>.</t>
        </is>
      </c>
    </row>
    <row r="23051">
      <c r="A23051" s="35" t="n">
        <v>2018</v>
      </c>
      <c r="B23051" s="35" t="n">
        <v>55218</v>
      </c>
      <c r="C23051" s="36" t="inlineStr">
        <is>
          <t>NG</t>
        </is>
      </c>
      <c r="D23051" s="36" t="inlineStr">
        <is>
          <t>Natural Gas</t>
        </is>
      </c>
      <c r="E23051" s="75" t="n">
        <v>157566</v>
      </c>
      <c r="F23051" s="76" t="n">
        <v>1.06</v>
      </c>
      <c r="G23051" s="75" t="n">
        <v>334</v>
      </c>
    </row>
    <row r="23052">
      <c r="A23052" s="35" t="n">
        <v>2018</v>
      </c>
      <c r="B23052" s="35" t="n">
        <v>55218</v>
      </c>
      <c r="C23052" s="36" t="inlineStr">
        <is>
          <t>NG</t>
        </is>
      </c>
      <c r="D23052" s="36" t="inlineStr">
        <is>
          <t>Natural Gas</t>
        </is>
      </c>
      <c r="E23052" s="75" t="n">
        <v>2121713</v>
      </c>
      <c r="F23052" s="76" t="n">
        <v>1.06</v>
      </c>
      <c r="G23052" s="75" t="n">
        <v>286.8</v>
      </c>
    </row>
    <row r="23053">
      <c r="A23053" s="35" t="n">
        <v>2018</v>
      </c>
      <c r="B23053" s="35" t="n">
        <v>55220</v>
      </c>
      <c r="C23053" s="36" t="inlineStr">
        <is>
          <t>NG</t>
        </is>
      </c>
      <c r="D23053" s="36" t="inlineStr">
        <is>
          <t>Natural Gas</t>
        </is>
      </c>
      <c r="E23053" s="75" t="n">
        <v>439613</v>
      </c>
      <c r="F23053" s="76" t="n">
        <v>1.009</v>
      </c>
      <c r="G23053" s="75" t="n">
        <v>289.9</v>
      </c>
    </row>
    <row r="23054">
      <c r="A23054" s="35" t="n">
        <v>2018</v>
      </c>
      <c r="B23054" s="35" t="n">
        <v>55220</v>
      </c>
      <c r="C23054" s="36" t="inlineStr">
        <is>
          <t>NG</t>
        </is>
      </c>
      <c r="D23054" s="36" t="inlineStr">
        <is>
          <t>Natural Gas</t>
        </is>
      </c>
      <c r="E23054" s="75" t="n">
        <v>1156680</v>
      </c>
      <c r="F23054" s="76" t="n">
        <v>1.009</v>
      </c>
      <c r="G23054" s="75" t="n">
        <v>300.4</v>
      </c>
    </row>
    <row r="23055">
      <c r="A23055" s="35" t="n">
        <v>2018</v>
      </c>
      <c r="B23055" s="35" t="n">
        <v>55221</v>
      </c>
      <c r="C23055" s="36" t="inlineStr">
        <is>
          <t>NG</t>
        </is>
      </c>
      <c r="D23055" s="36" t="inlineStr">
        <is>
          <t>Natural Gas</t>
        </is>
      </c>
      <c r="E23055" s="75" t="n">
        <v>802753</v>
      </c>
      <c r="F23055" s="76" t="n">
        <v>1.03</v>
      </c>
      <c r="G23055" s="75" t="n">
        <v>335.1</v>
      </c>
    </row>
    <row r="23056">
      <c r="A23056" s="35" t="n">
        <v>2018</v>
      </c>
      <c r="B23056" s="35" t="n">
        <v>55222</v>
      </c>
      <c r="C23056" s="36" t="inlineStr">
        <is>
          <t>NG</t>
        </is>
      </c>
      <c r="D23056" s="36" t="inlineStr">
        <is>
          <t>Natural Gas</t>
        </is>
      </c>
      <c r="E23056" s="75" t="n">
        <v>20083</v>
      </c>
      <c r="F23056" s="76" t="n">
        <v>1.065</v>
      </c>
      <c r="G23056" s="75" t="inlineStr">
        <is>
          <t>.</t>
        </is>
      </c>
    </row>
    <row r="23057">
      <c r="A23057" s="35" t="n">
        <v>2018</v>
      </c>
      <c r="B23057" s="35" t="n">
        <v>55223</v>
      </c>
      <c r="C23057" s="36" t="inlineStr">
        <is>
          <t>NG</t>
        </is>
      </c>
      <c r="D23057" s="36" t="inlineStr">
        <is>
          <t>Natural Gas</t>
        </is>
      </c>
      <c r="E23057" s="75" t="n">
        <v>173065</v>
      </c>
      <c r="F23057" s="76" t="n">
        <v>1.02</v>
      </c>
      <c r="G23057" s="75" t="inlineStr">
        <is>
          <t>.</t>
        </is>
      </c>
    </row>
    <row r="23058">
      <c r="A23058" s="35" t="n">
        <v>2018</v>
      </c>
      <c r="B23058" s="35" t="n">
        <v>55223</v>
      </c>
      <c r="C23058" s="36" t="inlineStr">
        <is>
          <t>NG</t>
        </is>
      </c>
      <c r="D23058" s="36" t="inlineStr">
        <is>
          <t>Natural Gas</t>
        </is>
      </c>
      <c r="E23058" s="75" t="n">
        <v>164277</v>
      </c>
      <c r="F23058" s="76" t="n">
        <v>1.022</v>
      </c>
      <c r="G23058" s="75" t="inlineStr">
        <is>
          <t>.</t>
        </is>
      </c>
    </row>
    <row r="23059">
      <c r="A23059" s="35" t="n">
        <v>2018</v>
      </c>
      <c r="B23059" s="35" t="n">
        <v>55223</v>
      </c>
      <c r="C23059" s="36" t="inlineStr">
        <is>
          <t>NG</t>
        </is>
      </c>
      <c r="D23059" s="36" t="inlineStr">
        <is>
          <t>Natural Gas</t>
        </is>
      </c>
      <c r="E23059" s="75" t="n">
        <v>160020</v>
      </c>
      <c r="F23059" s="76" t="n">
        <v>1.026</v>
      </c>
      <c r="G23059" s="75" t="inlineStr">
        <is>
          <t>.</t>
        </is>
      </c>
    </row>
    <row r="23060">
      <c r="A23060" s="35" t="n">
        <v>2018</v>
      </c>
      <c r="B23060" s="35" t="n">
        <v>55223</v>
      </c>
      <c r="C23060" s="36" t="inlineStr">
        <is>
          <t>NG</t>
        </is>
      </c>
      <c r="D23060" s="36" t="inlineStr">
        <is>
          <t>Natural Gas</t>
        </is>
      </c>
      <c r="E23060" s="75" t="n">
        <v>27087</v>
      </c>
      <c r="F23060" s="76" t="n">
        <v>1.028</v>
      </c>
      <c r="G23060" s="75" t="inlineStr">
        <is>
          <t>.</t>
        </is>
      </c>
    </row>
    <row r="23061">
      <c r="A23061" s="35" t="n">
        <v>2018</v>
      </c>
      <c r="B23061" s="35" t="n">
        <v>55223</v>
      </c>
      <c r="C23061" s="36" t="inlineStr">
        <is>
          <t>NG</t>
        </is>
      </c>
      <c r="D23061" s="36" t="inlineStr">
        <is>
          <t>Natural Gas</t>
        </is>
      </c>
      <c r="E23061" s="75" t="n">
        <v>122971</v>
      </c>
      <c r="F23061" s="76" t="n">
        <v>1.021</v>
      </c>
      <c r="G23061" s="75" t="inlineStr">
        <is>
          <t>.</t>
        </is>
      </c>
    </row>
    <row r="23062">
      <c r="A23062" s="35" t="n">
        <v>2018</v>
      </c>
      <c r="B23062" s="35" t="n">
        <v>55223</v>
      </c>
      <c r="C23062" s="36" t="inlineStr">
        <is>
          <t>NG</t>
        </is>
      </c>
      <c r="D23062" s="36" t="inlineStr">
        <is>
          <t>Natural Gas</t>
        </is>
      </c>
      <c r="E23062" s="75" t="n">
        <v>108948</v>
      </c>
      <c r="F23062" s="76" t="n">
        <v>1.015</v>
      </c>
      <c r="G23062" s="75" t="inlineStr">
        <is>
          <t>.</t>
        </is>
      </c>
    </row>
    <row r="23063">
      <c r="A23063" s="35" t="n">
        <v>2018</v>
      </c>
      <c r="B23063" s="35" t="n">
        <v>55223</v>
      </c>
      <c r="C23063" s="36" t="inlineStr">
        <is>
          <t>NG</t>
        </is>
      </c>
      <c r="D23063" s="36" t="inlineStr">
        <is>
          <t>Natural Gas</t>
        </is>
      </c>
      <c r="E23063" s="75" t="n">
        <v>100318</v>
      </c>
      <c r="F23063" s="76" t="n">
        <v>1.024</v>
      </c>
      <c r="G23063" s="75" t="inlineStr">
        <is>
          <t>.</t>
        </is>
      </c>
    </row>
    <row r="23064">
      <c r="A23064" s="35" t="n">
        <v>2018</v>
      </c>
      <c r="B23064" s="35" t="n">
        <v>55223</v>
      </c>
      <c r="C23064" s="36" t="inlineStr">
        <is>
          <t>NG</t>
        </is>
      </c>
      <c r="D23064" s="36" t="inlineStr">
        <is>
          <t>Natural Gas</t>
        </is>
      </c>
      <c r="E23064" s="75" t="n">
        <v>94588</v>
      </c>
      <c r="F23064" s="76" t="n">
        <v>1.022</v>
      </c>
      <c r="G23064" s="75" t="inlineStr">
        <is>
          <t>.</t>
        </is>
      </c>
    </row>
    <row r="23065">
      <c r="A23065" s="35" t="n">
        <v>2018</v>
      </c>
      <c r="B23065" s="35" t="n">
        <v>55223</v>
      </c>
      <c r="C23065" s="36" t="inlineStr">
        <is>
          <t>NG</t>
        </is>
      </c>
      <c r="D23065" s="36" t="inlineStr">
        <is>
          <t>Natural Gas</t>
        </is>
      </c>
      <c r="E23065" s="75" t="n">
        <v>80476</v>
      </c>
      <c r="F23065" s="76" t="n">
        <v>1.038</v>
      </c>
      <c r="G23065" s="75" t="inlineStr">
        <is>
          <t>.</t>
        </is>
      </c>
    </row>
    <row r="23066">
      <c r="A23066" s="35" t="n">
        <v>2018</v>
      </c>
      <c r="B23066" s="35" t="n">
        <v>55223</v>
      </c>
      <c r="C23066" s="36" t="inlineStr">
        <is>
          <t>NG</t>
        </is>
      </c>
      <c r="D23066" s="36" t="inlineStr">
        <is>
          <t>Natural Gas</t>
        </is>
      </c>
      <c r="E23066" s="75" t="n">
        <v>72034</v>
      </c>
      <c r="F23066" s="76" t="n">
        <v>1</v>
      </c>
      <c r="G23066" s="75" t="inlineStr">
        <is>
          <t>.</t>
        </is>
      </c>
    </row>
    <row r="23067">
      <c r="A23067" s="35" t="n">
        <v>2018</v>
      </c>
      <c r="B23067" s="35" t="n">
        <v>55223</v>
      </c>
      <c r="C23067" s="36" t="inlineStr">
        <is>
          <t>NG</t>
        </is>
      </c>
      <c r="D23067" s="36" t="inlineStr">
        <is>
          <t>Natural Gas</t>
        </is>
      </c>
      <c r="E23067" s="75" t="n">
        <v>130465</v>
      </c>
      <c r="F23067" s="76" t="n">
        <v>1.019</v>
      </c>
      <c r="G23067" s="75" t="inlineStr">
        <is>
          <t>.</t>
        </is>
      </c>
    </row>
    <row r="23068">
      <c r="A23068" s="35" t="n">
        <v>2018</v>
      </c>
      <c r="B23068" s="35" t="n">
        <v>55223</v>
      </c>
      <c r="C23068" s="36" t="inlineStr">
        <is>
          <t>NG</t>
        </is>
      </c>
      <c r="D23068" s="36" t="inlineStr">
        <is>
          <t>Natural Gas</t>
        </is>
      </c>
      <c r="E23068" s="75" t="n">
        <v>26511</v>
      </c>
      <c r="F23068" s="76" t="n">
        <v>1</v>
      </c>
      <c r="G23068" s="75" t="inlineStr">
        <is>
          <t>.</t>
        </is>
      </c>
    </row>
    <row r="23069">
      <c r="A23069" s="35" t="n">
        <v>2018</v>
      </c>
      <c r="B23069" s="35" t="n">
        <v>55224</v>
      </c>
      <c r="C23069" s="36" t="inlineStr">
        <is>
          <t>NG</t>
        </is>
      </c>
      <c r="D23069" s="36" t="inlineStr">
        <is>
          <t>Natural Gas</t>
        </is>
      </c>
      <c r="E23069" s="75" t="n">
        <v>1028</v>
      </c>
      <c r="F23069" s="76" t="n">
        <v>1.028</v>
      </c>
      <c r="G23069" s="75" t="n">
        <v>468.5</v>
      </c>
    </row>
    <row r="23070">
      <c r="A23070" s="35" t="n">
        <v>2018</v>
      </c>
      <c r="B23070" s="35" t="n">
        <v>55224</v>
      </c>
      <c r="C23070" s="36" t="inlineStr">
        <is>
          <t>NG</t>
        </is>
      </c>
      <c r="D23070" s="36" t="inlineStr">
        <is>
          <t>Natural Gas</t>
        </is>
      </c>
      <c r="E23070" s="75" t="n">
        <v>241683</v>
      </c>
      <c r="F23070" s="76" t="n">
        <v>1.028</v>
      </c>
      <c r="G23070" s="75" t="n">
        <v>350.6</v>
      </c>
    </row>
    <row r="23071">
      <c r="A23071" s="35" t="n">
        <v>2018</v>
      </c>
      <c r="B23071" s="35" t="n">
        <v>55225</v>
      </c>
      <c r="C23071" s="36" t="inlineStr">
        <is>
          <t>NG</t>
        </is>
      </c>
      <c r="D23071" s="36" t="inlineStr">
        <is>
          <t>Natural Gas</t>
        </is>
      </c>
      <c r="E23071" s="75" t="n">
        <v>3510277</v>
      </c>
      <c r="F23071" s="76" t="n">
        <v>1.025</v>
      </c>
      <c r="G23071" s="75" t="inlineStr">
        <is>
          <t>.</t>
        </is>
      </c>
    </row>
    <row r="23072">
      <c r="A23072" s="35" t="n">
        <v>2018</v>
      </c>
      <c r="B23072" s="35" t="n">
        <v>55226</v>
      </c>
      <c r="C23072" s="36" t="inlineStr">
        <is>
          <t>NG</t>
        </is>
      </c>
      <c r="D23072" s="36" t="inlineStr">
        <is>
          <t>Natural Gas</t>
        </is>
      </c>
      <c r="E23072" s="75" t="n">
        <v>4754887</v>
      </c>
      <c r="F23072" s="76" t="n">
        <v>1.019</v>
      </c>
      <c r="G23072" s="75" t="inlineStr">
        <is>
          <t>.</t>
        </is>
      </c>
    </row>
    <row r="23073">
      <c r="A23073" s="35" t="n">
        <v>2018</v>
      </c>
      <c r="B23073" s="35" t="n">
        <v>55228</v>
      </c>
      <c r="C23073" s="36" t="inlineStr">
        <is>
          <t>DFO</t>
        </is>
      </c>
      <c r="D23073" s="36" t="inlineStr">
        <is>
          <t>Petroleum</t>
        </is>
      </c>
      <c r="E23073" s="75" t="n">
        <v>467</v>
      </c>
      <c r="F23073" s="76" t="n">
        <v>5.792</v>
      </c>
      <c r="G23073" s="75" t="n">
        <v>1635.5</v>
      </c>
    </row>
    <row r="23074">
      <c r="A23074" s="35" t="n">
        <v>2018</v>
      </c>
      <c r="B23074" s="35" t="n">
        <v>55228</v>
      </c>
      <c r="C23074" s="36" t="inlineStr">
        <is>
          <t>NG</t>
        </is>
      </c>
      <c r="D23074" s="36" t="inlineStr">
        <is>
          <t>Natural Gas</t>
        </is>
      </c>
      <c r="E23074" s="75" t="n">
        <v>25897</v>
      </c>
      <c r="F23074" s="76" t="n">
        <v>1.066</v>
      </c>
      <c r="G23074" s="75" t="n">
        <v>700.8</v>
      </c>
    </row>
    <row r="23075">
      <c r="A23075" s="35" t="n">
        <v>2018</v>
      </c>
      <c r="B23075" s="35" t="n">
        <v>55228</v>
      </c>
      <c r="C23075" s="36" t="inlineStr">
        <is>
          <t>NG</t>
        </is>
      </c>
      <c r="D23075" s="36" t="inlineStr">
        <is>
          <t>Natural Gas</t>
        </is>
      </c>
      <c r="E23075" s="75" t="n">
        <v>158181</v>
      </c>
      <c r="F23075" s="76" t="n">
        <v>1.061</v>
      </c>
      <c r="G23075" s="75" t="n">
        <v>283.3</v>
      </c>
    </row>
    <row r="23076">
      <c r="A23076" s="35" t="n">
        <v>2018</v>
      </c>
      <c r="B23076" s="35" t="n">
        <v>55229</v>
      </c>
      <c r="C23076" s="36" t="inlineStr">
        <is>
          <t>NG</t>
        </is>
      </c>
      <c r="D23076" s="36" t="inlineStr">
        <is>
          <t>Natural Gas</t>
        </is>
      </c>
      <c r="E23076" s="75" t="n">
        <v>273448</v>
      </c>
      <c r="F23076" s="76" t="n">
        <v>1.064</v>
      </c>
      <c r="G23076" s="75" t="inlineStr">
        <is>
          <t>.</t>
        </is>
      </c>
    </row>
    <row r="23077">
      <c r="A23077" s="35" t="n">
        <v>2018</v>
      </c>
      <c r="B23077" s="35" t="n">
        <v>55230</v>
      </c>
      <c r="C23077" s="36" t="inlineStr">
        <is>
          <t>NG</t>
        </is>
      </c>
      <c r="D23077" s="36" t="inlineStr">
        <is>
          <t>Natural Gas</t>
        </is>
      </c>
      <c r="E23077" s="75" t="n">
        <v>3493</v>
      </c>
      <c r="F23077" s="76" t="n">
        <v>1.019</v>
      </c>
      <c r="G23077" s="75" t="n">
        <v>317.7</v>
      </c>
    </row>
    <row r="23078">
      <c r="A23078" s="35" t="n">
        <v>2018</v>
      </c>
      <c r="B23078" s="35" t="n">
        <v>55230</v>
      </c>
      <c r="C23078" s="36" t="inlineStr">
        <is>
          <t>NG</t>
        </is>
      </c>
      <c r="D23078" s="36" t="inlineStr">
        <is>
          <t>Natural Gas</t>
        </is>
      </c>
      <c r="E23078" s="75" t="n">
        <v>4541</v>
      </c>
      <c r="F23078" s="76" t="n">
        <v>1.019</v>
      </c>
      <c r="G23078" s="75" t="n">
        <v>296.7</v>
      </c>
    </row>
    <row r="23079">
      <c r="A23079" s="35" t="n">
        <v>2018</v>
      </c>
      <c r="B23079" s="35" t="n">
        <v>55230</v>
      </c>
      <c r="C23079" s="36" t="inlineStr">
        <is>
          <t>NG</t>
        </is>
      </c>
      <c r="D23079" s="36" t="inlineStr">
        <is>
          <t>Natural Gas</t>
        </is>
      </c>
      <c r="E23079" s="75" t="n">
        <v>10479</v>
      </c>
      <c r="F23079" s="76" t="n">
        <v>1.019</v>
      </c>
      <c r="G23079" s="75" t="n">
        <v>296.1</v>
      </c>
    </row>
    <row r="23080">
      <c r="A23080" s="35" t="n">
        <v>2018</v>
      </c>
      <c r="B23080" s="35" t="n">
        <v>55230</v>
      </c>
      <c r="C23080" s="36" t="inlineStr">
        <is>
          <t>NG</t>
        </is>
      </c>
      <c r="D23080" s="36" t="inlineStr">
        <is>
          <t>Natural Gas</t>
        </is>
      </c>
      <c r="E23080" s="75" t="n">
        <v>35980</v>
      </c>
      <c r="F23080" s="76" t="n">
        <v>1.019</v>
      </c>
      <c r="G23080" s="75" t="n">
        <v>247.6</v>
      </c>
    </row>
    <row r="23081">
      <c r="A23081" s="35" t="n">
        <v>2018</v>
      </c>
      <c r="B23081" s="35" t="n">
        <v>55230</v>
      </c>
      <c r="C23081" s="36" t="inlineStr">
        <is>
          <t>NG</t>
        </is>
      </c>
      <c r="D23081" s="36" t="inlineStr">
        <is>
          <t>Natural Gas</t>
        </is>
      </c>
      <c r="E23081" s="75" t="n">
        <v>41918</v>
      </c>
      <c r="F23081" s="76" t="n">
        <v>1.019</v>
      </c>
      <c r="G23081" s="75" t="n">
        <v>316.4</v>
      </c>
    </row>
    <row r="23082">
      <c r="A23082" s="35" t="n">
        <v>2018</v>
      </c>
      <c r="B23082" s="35" t="n">
        <v>55230</v>
      </c>
      <c r="C23082" s="36" t="inlineStr">
        <is>
          <t>NG</t>
        </is>
      </c>
      <c r="D23082" s="36" t="inlineStr">
        <is>
          <t>Natural Gas</t>
        </is>
      </c>
      <c r="E23082" s="75" t="n">
        <v>1233211</v>
      </c>
      <c r="F23082" s="76" t="n">
        <v>1.019</v>
      </c>
      <c r="G23082" s="75" t="n">
        <v>301.8</v>
      </c>
    </row>
    <row r="23083">
      <c r="A23083" s="35" t="n">
        <v>2018</v>
      </c>
      <c r="B23083" s="35" t="n">
        <v>55230</v>
      </c>
      <c r="C23083" s="36" t="inlineStr">
        <is>
          <t>NG</t>
        </is>
      </c>
      <c r="D23083" s="36" t="inlineStr">
        <is>
          <t>Natural Gas</t>
        </is>
      </c>
      <c r="E23083" s="75" t="n">
        <v>150206</v>
      </c>
      <c r="F23083" s="76" t="n">
        <v>1.019</v>
      </c>
      <c r="G23083" s="75" t="n">
        <v>310.3</v>
      </c>
    </row>
    <row r="23084">
      <c r="A23084" s="35" t="n">
        <v>2018</v>
      </c>
      <c r="B23084" s="35" t="n">
        <v>55230</v>
      </c>
      <c r="C23084" s="36" t="inlineStr">
        <is>
          <t>NG</t>
        </is>
      </c>
      <c r="D23084" s="36" t="inlineStr">
        <is>
          <t>Natural Gas</t>
        </is>
      </c>
      <c r="E23084" s="75" t="n">
        <v>393399</v>
      </c>
      <c r="F23084" s="76" t="n">
        <v>1.019</v>
      </c>
      <c r="G23084" s="75" t="n">
        <v>302.4</v>
      </c>
    </row>
    <row r="23085">
      <c r="A23085" s="35" t="n">
        <v>2018</v>
      </c>
      <c r="B23085" s="35" t="n">
        <v>55230</v>
      </c>
      <c r="C23085" s="36" t="inlineStr">
        <is>
          <t>NG</t>
        </is>
      </c>
      <c r="D23085" s="36" t="inlineStr">
        <is>
          <t>Natural Gas</t>
        </is>
      </c>
      <c r="E23085" s="75" t="n">
        <v>581960</v>
      </c>
      <c r="F23085" s="76" t="n">
        <v>1.019</v>
      </c>
      <c r="G23085" s="75" t="n">
        <v>305.4</v>
      </c>
    </row>
    <row r="23086">
      <c r="A23086" s="35" t="n">
        <v>2018</v>
      </c>
      <c r="B23086" s="35" t="n">
        <v>55230</v>
      </c>
      <c r="C23086" s="36" t="inlineStr">
        <is>
          <t>NG</t>
        </is>
      </c>
      <c r="D23086" s="36" t="inlineStr">
        <is>
          <t>Natural Gas</t>
        </is>
      </c>
      <c r="E23086" s="75" t="n">
        <v>649727</v>
      </c>
      <c r="F23086" s="76" t="n">
        <v>1.019</v>
      </c>
      <c r="G23086" s="75" t="n">
        <v>304.2</v>
      </c>
    </row>
    <row r="23087">
      <c r="A23087" s="35" t="n">
        <v>2018</v>
      </c>
      <c r="B23087" s="35" t="n">
        <v>55230</v>
      </c>
      <c r="C23087" s="36" t="inlineStr">
        <is>
          <t>NG</t>
        </is>
      </c>
      <c r="D23087" s="36" t="inlineStr">
        <is>
          <t>Natural Gas</t>
        </is>
      </c>
      <c r="E23087" s="75" t="n">
        <v>57602</v>
      </c>
      <c r="F23087" s="76" t="n">
        <v>1.019</v>
      </c>
      <c r="G23087" s="75" t="n">
        <v>309.9</v>
      </c>
    </row>
    <row r="23088">
      <c r="A23088" s="35" t="n">
        <v>2018</v>
      </c>
      <c r="B23088" s="35" t="n">
        <v>55231</v>
      </c>
      <c r="C23088" s="36" t="inlineStr">
        <is>
          <t>NG</t>
        </is>
      </c>
      <c r="D23088" s="36" t="inlineStr">
        <is>
          <t>Natural Gas</t>
        </is>
      </c>
      <c r="E23088" s="75" t="n">
        <v>2671389</v>
      </c>
      <c r="F23088" s="76" t="n">
        <v>1.043</v>
      </c>
      <c r="G23088" s="75" t="inlineStr">
        <is>
          <t>.</t>
        </is>
      </c>
    </row>
    <row r="23089">
      <c r="A23089" s="35" t="n">
        <v>2018</v>
      </c>
      <c r="B23089" s="35" t="n">
        <v>55232</v>
      </c>
      <c r="C23089" s="36" t="inlineStr">
        <is>
          <t>NG</t>
        </is>
      </c>
      <c r="D23089" s="36" t="inlineStr">
        <is>
          <t>Natural Gas</t>
        </is>
      </c>
      <c r="E23089" s="75" t="n">
        <v>20455</v>
      </c>
      <c r="F23089" s="76" t="n">
        <v>1</v>
      </c>
      <c r="G23089" s="75" t="n">
        <v>304</v>
      </c>
    </row>
    <row r="23090">
      <c r="A23090" s="35" t="n">
        <v>2018</v>
      </c>
      <c r="B23090" s="35" t="n">
        <v>55233</v>
      </c>
      <c r="C23090" s="36" t="inlineStr">
        <is>
          <t>NG</t>
        </is>
      </c>
      <c r="D23090" s="36" t="inlineStr">
        <is>
          <t>Natural Gas</t>
        </is>
      </c>
      <c r="E23090" s="75" t="n">
        <v>107544</v>
      </c>
      <c r="F23090" s="76" t="n">
        <v>1.025</v>
      </c>
      <c r="G23090" s="75" t="inlineStr">
        <is>
          <t>.</t>
        </is>
      </c>
    </row>
    <row r="23091">
      <c r="A23091" s="35" t="n">
        <v>2018</v>
      </c>
      <c r="B23091" s="35" t="n">
        <v>55234</v>
      </c>
      <c r="C23091" s="36" t="inlineStr">
        <is>
          <t>NG</t>
        </is>
      </c>
      <c r="D23091" s="36" t="inlineStr">
        <is>
          <t>Natural Gas</t>
        </is>
      </c>
      <c r="E23091" s="75" t="n">
        <v>56217</v>
      </c>
      <c r="F23091" s="76" t="n">
        <v>1.02</v>
      </c>
      <c r="G23091" s="75" t="n">
        <v>489.8</v>
      </c>
    </row>
    <row r="23092">
      <c r="A23092" s="35" t="n">
        <v>2018</v>
      </c>
      <c r="B23092" s="35" t="n">
        <v>55236</v>
      </c>
      <c r="C23092" s="36" t="inlineStr">
        <is>
          <t>NG</t>
        </is>
      </c>
      <c r="D23092" s="36" t="inlineStr">
        <is>
          <t>Natural Gas</t>
        </is>
      </c>
      <c r="E23092" s="75" t="n">
        <v>135760</v>
      </c>
      <c r="F23092" s="76" t="n">
        <v>1.052</v>
      </c>
      <c r="G23092" s="75" t="inlineStr">
        <is>
          <t>.</t>
        </is>
      </c>
    </row>
    <row r="23093">
      <c r="A23093" s="35" t="n">
        <v>2018</v>
      </c>
      <c r="B23093" s="35" t="n">
        <v>55237</v>
      </c>
      <c r="C23093" s="36" t="inlineStr">
        <is>
          <t>NG</t>
        </is>
      </c>
      <c r="D23093" s="36" t="inlineStr">
        <is>
          <t>Natural Gas</t>
        </is>
      </c>
      <c r="E23093" s="75" t="n">
        <v>224626</v>
      </c>
      <c r="F23093" s="76" t="n">
        <v>1.011</v>
      </c>
      <c r="G23093" s="75" t="inlineStr">
        <is>
          <t>.</t>
        </is>
      </c>
    </row>
    <row r="23094">
      <c r="A23094" s="35" t="n">
        <v>2018</v>
      </c>
      <c r="B23094" s="35" t="n">
        <v>55238</v>
      </c>
      <c r="C23094" s="36" t="inlineStr">
        <is>
          <t>NG</t>
        </is>
      </c>
      <c r="D23094" s="36" t="inlineStr">
        <is>
          <t>Natural Gas</t>
        </is>
      </c>
      <c r="E23094" s="75" t="n">
        <v>235786</v>
      </c>
      <c r="F23094" s="76" t="n">
        <v>1.05</v>
      </c>
      <c r="G23094" s="75" t="inlineStr">
        <is>
          <t>.</t>
        </is>
      </c>
    </row>
    <row r="23095">
      <c r="A23095" s="35" t="n">
        <v>2018</v>
      </c>
      <c r="B23095" s="35" t="n">
        <v>55239</v>
      </c>
      <c r="C23095" s="36" t="inlineStr">
        <is>
          <t>NG</t>
        </is>
      </c>
      <c r="D23095" s="36" t="inlineStr">
        <is>
          <t>Natural Gas</t>
        </is>
      </c>
      <c r="E23095" s="75" t="n">
        <v>3643945</v>
      </c>
      <c r="F23095" s="76" t="n">
        <v>1.046</v>
      </c>
      <c r="G23095" s="75" t="inlineStr">
        <is>
          <t>.</t>
        </is>
      </c>
    </row>
    <row r="23096">
      <c r="A23096" s="35" t="n">
        <v>2018</v>
      </c>
      <c r="B23096" s="35" t="n">
        <v>55241</v>
      </c>
      <c r="C23096" s="36" t="inlineStr">
        <is>
          <t>NG</t>
        </is>
      </c>
      <c r="D23096" s="36" t="inlineStr">
        <is>
          <t>Natural Gas</t>
        </is>
      </c>
      <c r="E23096" s="75" t="n">
        <v>315463</v>
      </c>
      <c r="F23096" s="76" t="n">
        <v>1.019</v>
      </c>
      <c r="G23096" s="75" t="inlineStr">
        <is>
          <t>.</t>
        </is>
      </c>
    </row>
    <row r="23097">
      <c r="A23097" s="35" t="n">
        <v>2018</v>
      </c>
      <c r="B23097" s="35" t="n">
        <v>55242</v>
      </c>
      <c r="C23097" s="36" t="inlineStr">
        <is>
          <t>NG</t>
        </is>
      </c>
      <c r="D23097" s="36" t="inlineStr">
        <is>
          <t>Natural Gas</t>
        </is>
      </c>
      <c r="E23097" s="75" t="n">
        <v>1096948</v>
      </c>
      <c r="F23097" s="76" t="n">
        <v>1.017</v>
      </c>
      <c r="G23097" s="75" t="inlineStr">
        <is>
          <t>.</t>
        </is>
      </c>
    </row>
    <row r="23098">
      <c r="A23098" s="35" t="n">
        <v>2018</v>
      </c>
      <c r="B23098" s="35" t="n">
        <v>55243</v>
      </c>
      <c r="C23098" s="36" t="inlineStr">
        <is>
          <t>NG</t>
        </is>
      </c>
      <c r="D23098" s="36" t="inlineStr">
        <is>
          <t>Natural Gas</t>
        </is>
      </c>
      <c r="E23098" s="75" t="n">
        <v>72332</v>
      </c>
      <c r="F23098" s="76" t="n">
        <v>1.03</v>
      </c>
      <c r="G23098" s="75" t="inlineStr">
        <is>
          <t>.</t>
        </is>
      </c>
    </row>
    <row r="23099">
      <c r="A23099" s="35" t="n">
        <v>2018</v>
      </c>
      <c r="B23099" s="35" t="n">
        <v>55244</v>
      </c>
      <c r="C23099" s="36" t="inlineStr">
        <is>
          <t>NG</t>
        </is>
      </c>
      <c r="D23099" s="36" t="inlineStr">
        <is>
          <t>Natural Gas</t>
        </is>
      </c>
      <c r="E23099" s="75" t="n">
        <v>77130</v>
      </c>
      <c r="F23099" s="76" t="n">
        <v>1.02</v>
      </c>
      <c r="G23099" s="75" t="n">
        <v>314.4</v>
      </c>
    </row>
    <row r="23100">
      <c r="A23100" s="35" t="n">
        <v>2018</v>
      </c>
      <c r="B23100" s="35" t="n">
        <v>55247</v>
      </c>
      <c r="C23100" s="36" t="inlineStr">
        <is>
          <t>DFO</t>
        </is>
      </c>
      <c r="D23100" s="36" t="inlineStr">
        <is>
          <t>Petroleum</t>
        </is>
      </c>
      <c r="E23100" s="75" t="n">
        <v>218</v>
      </c>
      <c r="F23100" s="76" t="n">
        <v>5.8</v>
      </c>
      <c r="G23100" s="75" t="inlineStr">
        <is>
          <t>.</t>
        </is>
      </c>
    </row>
    <row r="23101">
      <c r="A23101" s="35" t="n">
        <v>2018</v>
      </c>
      <c r="B23101" s="35" t="n">
        <v>55247</v>
      </c>
      <c r="C23101" s="36" t="inlineStr">
        <is>
          <t>NG</t>
        </is>
      </c>
      <c r="D23101" s="36" t="inlineStr">
        <is>
          <t>Natural Gas</t>
        </is>
      </c>
      <c r="E23101" s="75" t="n">
        <v>253653</v>
      </c>
      <c r="F23101" s="76" t="n">
        <v>1.07</v>
      </c>
      <c r="G23101" s="75" t="inlineStr">
        <is>
          <t>.</t>
        </is>
      </c>
    </row>
    <row r="23102">
      <c r="A23102" s="35" t="n">
        <v>2018</v>
      </c>
      <c r="B23102" s="35" t="n">
        <v>55248</v>
      </c>
      <c r="C23102" s="36" t="inlineStr">
        <is>
          <t>NG</t>
        </is>
      </c>
      <c r="D23102" s="36" t="inlineStr">
        <is>
          <t>Natural Gas</t>
        </is>
      </c>
      <c r="E23102" s="75" t="n">
        <v>489581</v>
      </c>
      <c r="F23102" s="76" t="n">
        <v>1.067</v>
      </c>
      <c r="G23102" s="75" t="inlineStr">
        <is>
          <t>.</t>
        </is>
      </c>
    </row>
    <row r="23103">
      <c r="A23103" s="35" t="n">
        <v>2018</v>
      </c>
      <c r="B23103" s="35" t="n">
        <v>55250</v>
      </c>
      <c r="C23103" s="36" t="inlineStr">
        <is>
          <t>NG</t>
        </is>
      </c>
      <c r="D23103" s="36" t="inlineStr">
        <is>
          <t>Natural Gas</t>
        </is>
      </c>
      <c r="E23103" s="75" t="n">
        <v>293031</v>
      </c>
      <c r="F23103" s="76" t="n">
        <v>1.07</v>
      </c>
      <c r="G23103" s="75" t="inlineStr">
        <is>
          <t>.</t>
        </is>
      </c>
    </row>
    <row r="23104">
      <c r="A23104" s="35" t="n">
        <v>2018</v>
      </c>
      <c r="B23104" s="35" t="n">
        <v>55251</v>
      </c>
      <c r="C23104" s="36" t="inlineStr">
        <is>
          <t>NG</t>
        </is>
      </c>
      <c r="D23104" s="36" t="inlineStr">
        <is>
          <t>Natural Gas</t>
        </is>
      </c>
      <c r="E23104" s="75" t="n">
        <v>696927</v>
      </c>
      <c r="F23104" s="76" t="n">
        <v>1</v>
      </c>
      <c r="G23104" s="75" t="n">
        <v>298.4</v>
      </c>
    </row>
    <row r="23105">
      <c r="A23105" s="35" t="n">
        <v>2018</v>
      </c>
      <c r="B23105" s="35" t="n">
        <v>55253</v>
      </c>
      <c r="C23105" s="36" t="inlineStr">
        <is>
          <t>NG</t>
        </is>
      </c>
      <c r="D23105" s="36" t="inlineStr">
        <is>
          <t>Natural Gas</t>
        </is>
      </c>
      <c r="E23105" s="75" t="n">
        <v>126838</v>
      </c>
      <c r="F23105" s="76" t="n">
        <v>1.065</v>
      </c>
      <c r="G23105" s="75" t="inlineStr">
        <is>
          <t>.</t>
        </is>
      </c>
    </row>
    <row r="23106">
      <c r="A23106" s="35" t="n">
        <v>2018</v>
      </c>
      <c r="B23106" s="35" t="n">
        <v>55259</v>
      </c>
      <c r="C23106" s="36" t="inlineStr">
        <is>
          <t>NG</t>
        </is>
      </c>
      <c r="D23106" s="36" t="inlineStr">
        <is>
          <t>Natural Gas</t>
        </is>
      </c>
      <c r="E23106" s="75" t="n">
        <v>2050751</v>
      </c>
      <c r="F23106" s="76" t="n">
        <v>1.057</v>
      </c>
      <c r="G23106" s="75" t="inlineStr">
        <is>
          <t>.</t>
        </is>
      </c>
    </row>
    <row r="23107">
      <c r="A23107" s="35" t="n">
        <v>2018</v>
      </c>
      <c r="B23107" s="35" t="n">
        <v>55267</v>
      </c>
      <c r="C23107" s="36" t="inlineStr">
        <is>
          <t>DFO</t>
        </is>
      </c>
      <c r="D23107" s="36" t="inlineStr">
        <is>
          <t>Petroleum</t>
        </is>
      </c>
      <c r="E23107" s="75" t="n">
        <v>190</v>
      </c>
      <c r="F23107" s="76" t="n">
        <v>5.8</v>
      </c>
      <c r="G23107" s="75" t="inlineStr">
        <is>
          <t>.</t>
        </is>
      </c>
    </row>
    <row r="23108">
      <c r="A23108" s="35" t="n">
        <v>2018</v>
      </c>
      <c r="B23108" s="35" t="n">
        <v>55267</v>
      </c>
      <c r="C23108" s="36" t="inlineStr">
        <is>
          <t>DFO</t>
        </is>
      </c>
      <c r="D23108" s="36" t="inlineStr">
        <is>
          <t>Petroleum</t>
        </is>
      </c>
      <c r="E23108" s="75" t="n">
        <v>2385</v>
      </c>
      <c r="F23108" s="76" t="n">
        <v>5.8</v>
      </c>
      <c r="G23108" s="75" t="inlineStr">
        <is>
          <t>.</t>
        </is>
      </c>
    </row>
    <row r="23109">
      <c r="A23109" s="35" t="n">
        <v>2018</v>
      </c>
      <c r="B23109" s="35" t="n">
        <v>55267</v>
      </c>
      <c r="C23109" s="36" t="inlineStr">
        <is>
          <t>NG</t>
        </is>
      </c>
      <c r="D23109" s="36" t="inlineStr">
        <is>
          <t>Natural Gas</t>
        </is>
      </c>
      <c r="E23109" s="75" t="n">
        <v>309869</v>
      </c>
      <c r="F23109" s="76" t="n">
        <v>1.03</v>
      </c>
      <c r="G23109" s="75" t="inlineStr">
        <is>
          <t>.</t>
        </is>
      </c>
    </row>
    <row r="23110">
      <c r="A23110" s="35" t="n">
        <v>2018</v>
      </c>
      <c r="B23110" s="35" t="n">
        <v>55269</v>
      </c>
      <c r="C23110" s="36" t="inlineStr">
        <is>
          <t>NG</t>
        </is>
      </c>
      <c r="D23110" s="36" t="inlineStr">
        <is>
          <t>Natural Gas</t>
        </is>
      </c>
      <c r="E23110" s="75" t="n">
        <v>3252756</v>
      </c>
      <c r="F23110" s="76" t="n">
        <v>1</v>
      </c>
      <c r="G23110" s="75" t="n">
        <v>288.1</v>
      </c>
    </row>
    <row r="23111">
      <c r="A23111" s="35" t="n">
        <v>2018</v>
      </c>
      <c r="B23111" s="35" t="n">
        <v>55270</v>
      </c>
      <c r="C23111" s="36" t="inlineStr">
        <is>
          <t>NG</t>
        </is>
      </c>
      <c r="D23111" s="36" t="inlineStr">
        <is>
          <t>Natural Gas</t>
        </is>
      </c>
      <c r="E23111" s="75" t="n">
        <v>1475156</v>
      </c>
      <c r="F23111" s="76" t="n">
        <v>1.072</v>
      </c>
      <c r="G23111" s="75" t="n">
        <v>347.5</v>
      </c>
    </row>
    <row r="23112">
      <c r="A23112" s="35" t="n">
        <v>2018</v>
      </c>
      <c r="B23112" s="35" t="n">
        <v>55271</v>
      </c>
      <c r="C23112" s="36" t="inlineStr">
        <is>
          <t>NG</t>
        </is>
      </c>
      <c r="D23112" s="36" t="inlineStr">
        <is>
          <t>Natural Gas</t>
        </is>
      </c>
      <c r="E23112" s="75" t="n">
        <v>1912633</v>
      </c>
      <c r="F23112" s="76" t="n">
        <v>1.023</v>
      </c>
      <c r="G23112" s="75" t="inlineStr">
        <is>
          <t>.</t>
        </is>
      </c>
    </row>
    <row r="23113">
      <c r="A23113" s="35" t="n">
        <v>2018</v>
      </c>
      <c r="B23113" s="35" t="n">
        <v>55276</v>
      </c>
      <c r="C23113" s="36" t="inlineStr">
        <is>
          <t>NG</t>
        </is>
      </c>
      <c r="D23113" s="36" t="inlineStr">
        <is>
          <t>Natural Gas</t>
        </is>
      </c>
      <c r="E23113" s="75" t="n">
        <v>9149</v>
      </c>
      <c r="F23113" s="76" t="n">
        <v>1.093</v>
      </c>
      <c r="G23113" s="75" t="n">
        <v>296.1</v>
      </c>
    </row>
    <row r="23114">
      <c r="A23114" s="35" t="n">
        <v>2018</v>
      </c>
      <c r="B23114" s="35" t="n">
        <v>55276</v>
      </c>
      <c r="C23114" s="36" t="inlineStr">
        <is>
          <t>NG</t>
        </is>
      </c>
      <c r="D23114" s="36" t="inlineStr">
        <is>
          <t>Natural Gas</t>
        </is>
      </c>
      <c r="E23114" s="75" t="n">
        <v>9149</v>
      </c>
      <c r="F23114" s="76" t="n">
        <v>1.093</v>
      </c>
      <c r="G23114" s="75" t="n">
        <v>298.6</v>
      </c>
    </row>
    <row r="23115">
      <c r="A23115" s="35" t="n">
        <v>2018</v>
      </c>
      <c r="B23115" s="35" t="n">
        <v>55276</v>
      </c>
      <c r="C23115" s="36" t="inlineStr">
        <is>
          <t>NG</t>
        </is>
      </c>
      <c r="D23115" s="36" t="inlineStr">
        <is>
          <t>Natural Gas</t>
        </is>
      </c>
      <c r="E23115" s="75" t="n">
        <v>68618</v>
      </c>
      <c r="F23115" s="76" t="n">
        <v>1.093</v>
      </c>
      <c r="G23115" s="75" t="n">
        <v>292.3</v>
      </c>
    </row>
    <row r="23116">
      <c r="A23116" s="35" t="n">
        <v>2018</v>
      </c>
      <c r="B23116" s="35" t="n">
        <v>55276</v>
      </c>
      <c r="C23116" s="36" t="inlineStr">
        <is>
          <t>NG</t>
        </is>
      </c>
      <c r="D23116" s="36" t="inlineStr">
        <is>
          <t>Natural Gas</t>
        </is>
      </c>
      <c r="E23116" s="75" t="n">
        <v>28362</v>
      </c>
      <c r="F23116" s="76" t="n">
        <v>1.093</v>
      </c>
      <c r="G23116" s="75" t="n">
        <v>298.6</v>
      </c>
    </row>
    <row r="23117">
      <c r="A23117" s="35" t="n">
        <v>2018</v>
      </c>
      <c r="B23117" s="35" t="n">
        <v>55276</v>
      </c>
      <c r="C23117" s="36" t="inlineStr">
        <is>
          <t>NG</t>
        </is>
      </c>
      <c r="D23117" s="36" t="inlineStr">
        <is>
          <t>Natural Gas</t>
        </is>
      </c>
      <c r="E23117" s="75" t="n">
        <v>22873</v>
      </c>
      <c r="F23117" s="76" t="n">
        <v>1.093</v>
      </c>
      <c r="G23117" s="75" t="n">
        <v>291.6</v>
      </c>
    </row>
    <row r="23118">
      <c r="A23118" s="35" t="n">
        <v>2018</v>
      </c>
      <c r="B23118" s="35" t="n">
        <v>55279</v>
      </c>
      <c r="C23118" s="36" t="inlineStr">
        <is>
          <t>NG</t>
        </is>
      </c>
      <c r="D23118" s="36" t="inlineStr">
        <is>
          <t>Natural Gas</t>
        </is>
      </c>
      <c r="E23118" s="75" t="n">
        <v>1321744</v>
      </c>
      <c r="F23118" s="76" t="n">
        <v>1.008</v>
      </c>
      <c r="G23118" s="75" t="inlineStr">
        <is>
          <t>.</t>
        </is>
      </c>
    </row>
    <row r="23119">
      <c r="A23119" s="35" t="n">
        <v>2018</v>
      </c>
      <c r="B23119" s="35" t="n">
        <v>55281</v>
      </c>
      <c r="C23119" s="36" t="inlineStr">
        <is>
          <t>NG</t>
        </is>
      </c>
      <c r="D23119" s="36" t="inlineStr">
        <is>
          <t>Natural Gas</t>
        </is>
      </c>
      <c r="E23119" s="75" t="n">
        <v>100348</v>
      </c>
      <c r="F23119" s="76" t="n">
        <v>1.035</v>
      </c>
      <c r="G23119" s="75" t="inlineStr">
        <is>
          <t>.</t>
        </is>
      </c>
    </row>
    <row r="23120">
      <c r="A23120" s="35" t="n">
        <v>2018</v>
      </c>
      <c r="B23120" s="35" t="n">
        <v>55282</v>
      </c>
      <c r="C23120" s="36" t="inlineStr">
        <is>
          <t>NG</t>
        </is>
      </c>
      <c r="D23120" s="36" t="inlineStr">
        <is>
          <t>Natural Gas</t>
        </is>
      </c>
      <c r="E23120" s="75" t="n">
        <v>2675652</v>
      </c>
      <c r="F23120" s="76" t="n">
        <v>1.025</v>
      </c>
      <c r="G23120" s="75" t="inlineStr">
        <is>
          <t>.</t>
        </is>
      </c>
    </row>
    <row r="23121">
      <c r="A23121" s="35" t="n">
        <v>2018</v>
      </c>
      <c r="B23121" s="35" t="n">
        <v>55283</v>
      </c>
      <c r="C23121" s="36" t="inlineStr">
        <is>
          <t>NG</t>
        </is>
      </c>
      <c r="D23121" s="36" t="inlineStr">
        <is>
          <t>Natural Gas</t>
        </is>
      </c>
      <c r="E23121" s="75" t="n">
        <v>889316</v>
      </c>
      <c r="F23121" s="76" t="n">
        <v>1.141</v>
      </c>
      <c r="G23121" s="75" t="n">
        <v>312.1</v>
      </c>
    </row>
    <row r="23122">
      <c r="A23122" s="35" t="n">
        <v>2018</v>
      </c>
      <c r="B23122" s="35" t="n">
        <v>55284</v>
      </c>
      <c r="C23122" s="36" t="inlineStr">
        <is>
          <t>NG</t>
        </is>
      </c>
      <c r="D23122" s="36" t="inlineStr">
        <is>
          <t>Natural Gas</t>
        </is>
      </c>
      <c r="E23122" s="75" t="n">
        <v>26338</v>
      </c>
      <c r="F23122" s="76" t="n">
        <v>1.08</v>
      </c>
      <c r="G23122" s="75" t="inlineStr">
        <is>
          <t>.</t>
        </is>
      </c>
    </row>
    <row r="23123">
      <c r="A23123" s="35" t="n">
        <v>2018</v>
      </c>
      <c r="B23123" s="35" t="n">
        <v>55284</v>
      </c>
      <c r="C23123" s="36" t="inlineStr">
        <is>
          <t>NG</t>
        </is>
      </c>
      <c r="D23123" s="36" t="inlineStr">
        <is>
          <t>Natural Gas</t>
        </is>
      </c>
      <c r="E23123" s="75" t="n">
        <v>28836</v>
      </c>
      <c r="F23123" s="76" t="n">
        <v>1.08</v>
      </c>
      <c r="G23123" s="75" t="inlineStr">
        <is>
          <t>.</t>
        </is>
      </c>
    </row>
    <row r="23124">
      <c r="A23124" s="35" t="n">
        <v>2018</v>
      </c>
      <c r="B23124" s="35" t="n">
        <v>55284</v>
      </c>
      <c r="C23124" s="36" t="inlineStr">
        <is>
          <t>NG</t>
        </is>
      </c>
      <c r="D23124" s="36" t="inlineStr">
        <is>
          <t>Natural Gas</t>
        </is>
      </c>
      <c r="E23124" s="75" t="n">
        <v>36181</v>
      </c>
      <c r="F23124" s="76" t="n">
        <v>1.08</v>
      </c>
      <c r="G23124" s="75" t="inlineStr">
        <is>
          <t>.</t>
        </is>
      </c>
    </row>
    <row r="23125">
      <c r="A23125" s="35" t="n">
        <v>2018</v>
      </c>
      <c r="B23125" s="35" t="n">
        <v>55284</v>
      </c>
      <c r="C23125" s="36" t="inlineStr">
        <is>
          <t>NG</t>
        </is>
      </c>
      <c r="D23125" s="36" t="inlineStr">
        <is>
          <t>Natural Gas</t>
        </is>
      </c>
      <c r="E23125" s="75" t="n">
        <v>45847</v>
      </c>
      <c r="F23125" s="76" t="n">
        <v>1.08</v>
      </c>
      <c r="G23125" s="75" t="inlineStr">
        <is>
          <t>.</t>
        </is>
      </c>
    </row>
    <row r="23126">
      <c r="A23126" s="35" t="n">
        <v>2018</v>
      </c>
      <c r="B23126" s="35" t="n">
        <v>55284</v>
      </c>
      <c r="C23126" s="36" t="inlineStr">
        <is>
          <t>NG</t>
        </is>
      </c>
      <c r="D23126" s="36" t="inlineStr">
        <is>
          <t>Natural Gas</t>
        </is>
      </c>
      <c r="E23126" s="75" t="n">
        <v>6114</v>
      </c>
      <c r="F23126" s="76" t="n">
        <v>1.08</v>
      </c>
      <c r="G23126" s="75" t="inlineStr">
        <is>
          <t>.</t>
        </is>
      </c>
    </row>
    <row r="23127">
      <c r="A23127" s="35" t="n">
        <v>2018</v>
      </c>
      <c r="B23127" s="35" t="n">
        <v>55284</v>
      </c>
      <c r="C23127" s="36" t="inlineStr">
        <is>
          <t>NG</t>
        </is>
      </c>
      <c r="D23127" s="36" t="inlineStr">
        <is>
          <t>Natural Gas</t>
        </is>
      </c>
      <c r="E23127" s="75" t="n">
        <v>2071</v>
      </c>
      <c r="F23127" s="76" t="n">
        <v>1.07</v>
      </c>
      <c r="G23127" s="75" t="inlineStr">
        <is>
          <t>.</t>
        </is>
      </c>
    </row>
    <row r="23128">
      <c r="A23128" s="35" t="n">
        <v>2018</v>
      </c>
      <c r="B23128" s="35" t="n">
        <v>55284</v>
      </c>
      <c r="C23128" s="36" t="inlineStr">
        <is>
          <t>NG</t>
        </is>
      </c>
      <c r="D23128" s="36" t="inlineStr">
        <is>
          <t>Natural Gas</t>
        </is>
      </c>
      <c r="E23128" s="75" t="n">
        <v>15930</v>
      </c>
      <c r="F23128" s="76" t="n">
        <v>1.08</v>
      </c>
      <c r="G23128" s="75" t="inlineStr">
        <is>
          <t>.</t>
        </is>
      </c>
    </row>
    <row r="23129">
      <c r="A23129" s="35" t="n">
        <v>2018</v>
      </c>
      <c r="B23129" s="35" t="n">
        <v>55284</v>
      </c>
      <c r="C23129" s="36" t="inlineStr">
        <is>
          <t>NG</t>
        </is>
      </c>
      <c r="D23129" s="36" t="inlineStr">
        <is>
          <t>Natural Gas</t>
        </is>
      </c>
      <c r="E23129" s="75" t="n">
        <v>18129</v>
      </c>
      <c r="F23129" s="76" t="n">
        <v>1.09</v>
      </c>
      <c r="G23129" s="75" t="inlineStr">
        <is>
          <t>.</t>
        </is>
      </c>
    </row>
    <row r="23130">
      <c r="A23130" s="35" t="n">
        <v>2018</v>
      </c>
      <c r="B23130" s="35" t="n">
        <v>55284</v>
      </c>
      <c r="C23130" s="36" t="inlineStr">
        <is>
          <t>NG</t>
        </is>
      </c>
      <c r="D23130" s="36" t="inlineStr">
        <is>
          <t>Natural Gas</t>
        </is>
      </c>
      <c r="E23130" s="75" t="n">
        <v>22249</v>
      </c>
      <c r="F23130" s="76" t="n">
        <v>1.1</v>
      </c>
      <c r="G23130" s="75" t="inlineStr">
        <is>
          <t>.</t>
        </is>
      </c>
    </row>
    <row r="23131">
      <c r="A23131" s="35" t="n">
        <v>2018</v>
      </c>
      <c r="B23131" s="35" t="n">
        <v>55284</v>
      </c>
      <c r="C23131" s="36" t="inlineStr">
        <is>
          <t>NG</t>
        </is>
      </c>
      <c r="D23131" s="36" t="inlineStr">
        <is>
          <t>Natural Gas</t>
        </is>
      </c>
      <c r="E23131" s="75" t="n">
        <v>692</v>
      </c>
      <c r="F23131" s="76" t="n">
        <v>1.07</v>
      </c>
      <c r="G23131" s="75" t="inlineStr">
        <is>
          <t>.</t>
        </is>
      </c>
    </row>
    <row r="23132">
      <c r="A23132" s="35" t="n">
        <v>2018</v>
      </c>
      <c r="B23132" s="35" t="n">
        <v>55284</v>
      </c>
      <c r="C23132" s="36" t="inlineStr">
        <is>
          <t>NG</t>
        </is>
      </c>
      <c r="D23132" s="36" t="inlineStr">
        <is>
          <t>Natural Gas</t>
        </is>
      </c>
      <c r="E23132" s="75" t="n">
        <v>1611</v>
      </c>
      <c r="F23132" s="76" t="n">
        <v>1.07</v>
      </c>
      <c r="G23132" s="75" t="inlineStr">
        <is>
          <t>.</t>
        </is>
      </c>
    </row>
    <row r="23133">
      <c r="A23133" s="35" t="n">
        <v>2018</v>
      </c>
      <c r="B23133" s="35" t="n">
        <v>55284</v>
      </c>
      <c r="C23133" s="36" t="inlineStr">
        <is>
          <t>NG</t>
        </is>
      </c>
      <c r="D23133" s="36" t="inlineStr">
        <is>
          <t>Natural Gas</t>
        </is>
      </c>
      <c r="E23133" s="75" t="n">
        <v>7956</v>
      </c>
      <c r="F23133" s="76" t="n">
        <v>1.11</v>
      </c>
      <c r="G23133" s="75" t="inlineStr">
        <is>
          <t>.</t>
        </is>
      </c>
    </row>
    <row r="23134">
      <c r="A23134" s="35" t="n">
        <v>2018</v>
      </c>
      <c r="B23134" s="35" t="n">
        <v>55285</v>
      </c>
      <c r="C23134" s="36" t="inlineStr">
        <is>
          <t>NG</t>
        </is>
      </c>
      <c r="D23134" s="36" t="inlineStr">
        <is>
          <t>Natural Gas</t>
        </is>
      </c>
      <c r="E23134" s="75" t="n">
        <v>121153</v>
      </c>
      <c r="F23134" s="76" t="n">
        <v>1.06</v>
      </c>
      <c r="G23134" s="75" t="inlineStr">
        <is>
          <t>.</t>
        </is>
      </c>
    </row>
    <row r="23135">
      <c r="A23135" s="35" t="n">
        <v>2018</v>
      </c>
      <c r="B23135" s="35" t="n">
        <v>55286</v>
      </c>
      <c r="C23135" s="36" t="inlineStr">
        <is>
          <t>NG</t>
        </is>
      </c>
      <c r="D23135" s="36" t="inlineStr">
        <is>
          <t>Natural Gas</t>
        </is>
      </c>
      <c r="E23135" s="75" t="n">
        <v>138925</v>
      </c>
      <c r="F23135" s="76" t="n">
        <v>1.03</v>
      </c>
      <c r="G23135" s="75" t="inlineStr">
        <is>
          <t>.</t>
        </is>
      </c>
    </row>
    <row r="23136">
      <c r="A23136" s="35" t="n">
        <v>2018</v>
      </c>
      <c r="B23136" s="35" t="n">
        <v>55292</v>
      </c>
      <c r="C23136" s="36" t="inlineStr">
        <is>
          <t>NG</t>
        </is>
      </c>
      <c r="D23136" s="36" t="inlineStr">
        <is>
          <t>Natural Gas</t>
        </is>
      </c>
      <c r="E23136" s="75" t="n">
        <v>1980298</v>
      </c>
      <c r="F23136" s="76" t="n">
        <v>1.056</v>
      </c>
      <c r="G23136" s="75" t="inlineStr">
        <is>
          <t>.</t>
        </is>
      </c>
    </row>
    <row r="23137">
      <c r="A23137" s="35" t="n">
        <v>2018</v>
      </c>
      <c r="B23137" s="35" t="n">
        <v>55293</v>
      </c>
      <c r="C23137" s="36" t="inlineStr">
        <is>
          <t>NG</t>
        </is>
      </c>
      <c r="D23137" s="36" t="inlineStr">
        <is>
          <t>Natural Gas</t>
        </is>
      </c>
      <c r="E23137" s="75" t="n">
        <v>3019707</v>
      </c>
      <c r="F23137" s="76" t="n">
        <v>1.056</v>
      </c>
      <c r="G23137" s="75" t="inlineStr">
        <is>
          <t>.</t>
        </is>
      </c>
    </row>
    <row r="23138">
      <c r="A23138" s="35" t="n">
        <v>2018</v>
      </c>
      <c r="B23138" s="35" t="n">
        <v>55294</v>
      </c>
      <c r="C23138" s="36" t="inlineStr">
        <is>
          <t>NG</t>
        </is>
      </c>
      <c r="D23138" s="36" t="inlineStr">
        <is>
          <t>Natural Gas</t>
        </is>
      </c>
      <c r="E23138" s="75" t="n">
        <v>1434792</v>
      </c>
      <c r="F23138" s="76" t="n">
        <v>1.06</v>
      </c>
      <c r="G23138" s="75" t="inlineStr">
        <is>
          <t>.</t>
        </is>
      </c>
    </row>
    <row r="23139">
      <c r="A23139" s="35" t="n">
        <v>2018</v>
      </c>
      <c r="B23139" s="35" t="n">
        <v>55295</v>
      </c>
      <c r="C23139" s="36" t="inlineStr">
        <is>
          <t>NG</t>
        </is>
      </c>
      <c r="D23139" s="36" t="inlineStr">
        <is>
          <t>Natural Gas</t>
        </is>
      </c>
      <c r="E23139" s="75" t="n">
        <v>2033247</v>
      </c>
      <c r="F23139" s="76" t="n">
        <v>1.035</v>
      </c>
      <c r="G23139" s="75" t="inlineStr">
        <is>
          <t>.</t>
        </is>
      </c>
    </row>
    <row r="23140">
      <c r="A23140" s="35" t="n">
        <v>2018</v>
      </c>
      <c r="B23140" s="35" t="n">
        <v>55296</v>
      </c>
      <c r="C23140" s="36" t="inlineStr">
        <is>
          <t>NG</t>
        </is>
      </c>
      <c r="D23140" s="36" t="inlineStr">
        <is>
          <t>Natural Gas</t>
        </is>
      </c>
      <c r="E23140" s="75" t="n">
        <v>22757</v>
      </c>
      <c r="F23140" s="76" t="n">
        <v>1.04</v>
      </c>
      <c r="G23140" s="75" t="inlineStr">
        <is>
          <t>.</t>
        </is>
      </c>
    </row>
    <row r="23141">
      <c r="A23141" s="35" t="n">
        <v>2018</v>
      </c>
      <c r="B23141" s="35" t="n">
        <v>55297</v>
      </c>
      <c r="C23141" s="36" t="inlineStr">
        <is>
          <t>NG</t>
        </is>
      </c>
      <c r="D23141" s="36" t="inlineStr">
        <is>
          <t>Natural Gas</t>
        </is>
      </c>
      <c r="E23141" s="75" t="n">
        <v>4213187</v>
      </c>
      <c r="F23141" s="76" t="n">
        <v>1.074</v>
      </c>
      <c r="G23141" s="75" t="inlineStr">
        <is>
          <t>.</t>
        </is>
      </c>
    </row>
    <row r="23142">
      <c r="A23142" s="35" t="n">
        <v>2018</v>
      </c>
      <c r="B23142" s="35" t="n">
        <v>55298</v>
      </c>
      <c r="C23142" s="36" t="inlineStr">
        <is>
          <t>NG</t>
        </is>
      </c>
      <c r="D23142" s="36" t="inlineStr">
        <is>
          <t>Natural Gas</t>
        </is>
      </c>
      <c r="E23142" s="75" t="n">
        <v>5348672</v>
      </c>
      <c r="F23142" s="76" t="n">
        <v>1.023</v>
      </c>
      <c r="G23142" s="75" t="inlineStr">
        <is>
          <t>.</t>
        </is>
      </c>
    </row>
    <row r="23143">
      <c r="A23143" s="35" t="n">
        <v>2018</v>
      </c>
      <c r="B23143" s="35" t="n">
        <v>55299</v>
      </c>
      <c r="C23143" s="36" t="inlineStr">
        <is>
          <t>NG</t>
        </is>
      </c>
      <c r="D23143" s="36" t="inlineStr">
        <is>
          <t>Natural Gas</t>
        </is>
      </c>
      <c r="E23143" s="75" t="n">
        <v>3512026</v>
      </c>
      <c r="F23143" s="76" t="n">
        <v>1.033</v>
      </c>
      <c r="G23143" s="75" t="inlineStr">
        <is>
          <t>.</t>
        </is>
      </c>
    </row>
    <row r="23144">
      <c r="A23144" s="35" t="n">
        <v>2018</v>
      </c>
      <c r="B23144" s="35" t="n">
        <v>55304</v>
      </c>
      <c r="C23144" s="36" t="inlineStr">
        <is>
          <t>NG</t>
        </is>
      </c>
      <c r="D23144" s="36" t="inlineStr">
        <is>
          <t>Natural Gas</t>
        </is>
      </c>
      <c r="E23144" s="75" t="n">
        <v>60936</v>
      </c>
      <c r="F23144" s="76" t="n">
        <v>1.021</v>
      </c>
      <c r="G23144" s="75" t="inlineStr">
        <is>
          <t>.</t>
        </is>
      </c>
    </row>
    <row r="23145">
      <c r="A23145" s="35" t="n">
        <v>2018</v>
      </c>
      <c r="B23145" s="35" t="n">
        <v>55306</v>
      </c>
      <c r="C23145" s="36" t="inlineStr">
        <is>
          <t>NG</t>
        </is>
      </c>
      <c r="D23145" s="36" t="inlineStr">
        <is>
          <t>Natural Gas</t>
        </is>
      </c>
      <c r="E23145" s="75" t="n">
        <v>1646662</v>
      </c>
      <c r="F23145" s="76" t="n">
        <v>1.061</v>
      </c>
      <c r="G23145" s="75" t="n">
        <v>274.1</v>
      </c>
    </row>
    <row r="23146">
      <c r="A23146" s="35" t="n">
        <v>2018</v>
      </c>
      <c r="B23146" s="35" t="n">
        <v>55306</v>
      </c>
      <c r="C23146" s="36" t="inlineStr">
        <is>
          <t>NG</t>
        </is>
      </c>
      <c r="D23146" s="36" t="inlineStr">
        <is>
          <t>Natural Gas</t>
        </is>
      </c>
      <c r="E23146" s="75" t="n">
        <v>346044</v>
      </c>
      <c r="F23146" s="76" t="n">
        <v>1.061</v>
      </c>
      <c r="G23146" s="75" t="n">
        <v>339.5</v>
      </c>
    </row>
    <row r="23147">
      <c r="A23147" s="35" t="n">
        <v>2018</v>
      </c>
      <c r="B23147" s="35" t="n">
        <v>55313</v>
      </c>
      <c r="C23147" s="36" t="inlineStr">
        <is>
          <t>NG</t>
        </is>
      </c>
      <c r="D23147" s="36" t="inlineStr">
        <is>
          <t>Natural Gas</t>
        </is>
      </c>
      <c r="E23147" s="75" t="n">
        <v>2251793</v>
      </c>
      <c r="F23147" s="76" t="n">
        <v>1.03</v>
      </c>
      <c r="G23147" s="75" t="inlineStr">
        <is>
          <t>.</t>
        </is>
      </c>
    </row>
    <row r="23148">
      <c r="A23148" s="35" t="n">
        <v>2018</v>
      </c>
      <c r="B23148" s="35" t="n">
        <v>55317</v>
      </c>
      <c r="C23148" s="36" t="inlineStr">
        <is>
          <t>NG</t>
        </is>
      </c>
      <c r="D23148" s="36" t="inlineStr">
        <is>
          <t>Natural Gas</t>
        </is>
      </c>
      <c r="E23148" s="75" t="n">
        <v>3351685</v>
      </c>
      <c r="F23148" s="76" t="n">
        <v>1.028</v>
      </c>
      <c r="G23148" s="75" t="inlineStr">
        <is>
          <t>.</t>
        </is>
      </c>
    </row>
    <row r="23149">
      <c r="A23149" s="35" t="n">
        <v>2018</v>
      </c>
      <c r="B23149" s="35" t="n">
        <v>55320</v>
      </c>
      <c r="C23149" s="36" t="inlineStr">
        <is>
          <t>NG</t>
        </is>
      </c>
      <c r="D23149" s="36" t="inlineStr">
        <is>
          <t>Natural Gas</t>
        </is>
      </c>
      <c r="E23149" s="75" t="n">
        <v>765101</v>
      </c>
      <c r="F23149" s="76" t="n">
        <v>1</v>
      </c>
      <c r="G23149" s="75" t="inlineStr">
        <is>
          <t>.</t>
        </is>
      </c>
    </row>
    <row r="23150">
      <c r="A23150" s="35" t="n">
        <v>2018</v>
      </c>
      <c r="B23150" s="35" t="n">
        <v>55322</v>
      </c>
      <c r="C23150" s="36" t="inlineStr">
        <is>
          <t>NG</t>
        </is>
      </c>
      <c r="D23150" s="36" t="inlineStr">
        <is>
          <t>Natural Gas</t>
        </is>
      </c>
      <c r="E23150" s="75" t="n">
        <v>4338534</v>
      </c>
      <c r="F23150" s="76" t="n">
        <v>1.039</v>
      </c>
      <c r="G23150" s="75" t="n">
        <v>315.8</v>
      </c>
    </row>
    <row r="23151">
      <c r="A23151" s="35" t="n">
        <v>2018</v>
      </c>
      <c r="B23151" s="35" t="n">
        <v>55327</v>
      </c>
      <c r="C23151" s="36" t="inlineStr">
        <is>
          <t>NG</t>
        </is>
      </c>
      <c r="D23151" s="36" t="inlineStr">
        <is>
          <t>Natural Gas</t>
        </is>
      </c>
      <c r="E23151" s="75" t="n">
        <v>3610303</v>
      </c>
      <c r="F23151" s="76" t="n">
        <v>1.035</v>
      </c>
      <c r="G23151" s="75" t="inlineStr">
        <is>
          <t>.</t>
        </is>
      </c>
    </row>
    <row r="23152">
      <c r="A23152" s="35" t="n">
        <v>2018</v>
      </c>
      <c r="B23152" s="35" t="n">
        <v>55328</v>
      </c>
      <c r="C23152" s="36" t="inlineStr">
        <is>
          <t>NG</t>
        </is>
      </c>
      <c r="D23152" s="36" t="inlineStr">
        <is>
          <t>Natural Gas</t>
        </is>
      </c>
      <c r="E23152" s="75" t="n">
        <v>2889464</v>
      </c>
      <c r="F23152" s="76" t="n">
        <v>1.04</v>
      </c>
      <c r="G23152" s="75" t="inlineStr">
        <is>
          <t>.</t>
        </is>
      </c>
    </row>
    <row r="23153">
      <c r="A23153" s="35" t="n">
        <v>2018</v>
      </c>
      <c r="B23153" s="35" t="n">
        <v>55332</v>
      </c>
      <c r="C23153" s="36" t="inlineStr">
        <is>
          <t>NG</t>
        </is>
      </c>
      <c r="D23153" s="36" t="inlineStr">
        <is>
          <t>Natural Gas</t>
        </is>
      </c>
      <c r="E23153" s="75" t="n">
        <v>378</v>
      </c>
      <c r="F23153" s="76" t="n">
        <v>1.03</v>
      </c>
      <c r="G23153" s="75" t="inlineStr">
        <is>
          <t>.</t>
        </is>
      </c>
    </row>
    <row r="23154">
      <c r="A23154" s="35" t="n">
        <v>2018</v>
      </c>
      <c r="B23154" s="35" t="n">
        <v>55332</v>
      </c>
      <c r="C23154" s="36" t="inlineStr">
        <is>
          <t>NG</t>
        </is>
      </c>
      <c r="D23154" s="36" t="inlineStr">
        <is>
          <t>Natural Gas</t>
        </is>
      </c>
      <c r="E23154" s="75" t="n">
        <v>38606</v>
      </c>
      <c r="F23154" s="76" t="n">
        <v>1.034</v>
      </c>
      <c r="G23154" s="75" t="inlineStr">
        <is>
          <t>.</t>
        </is>
      </c>
    </row>
    <row r="23155">
      <c r="A23155" s="35" t="n">
        <v>2018</v>
      </c>
      <c r="B23155" s="35" t="n">
        <v>55332</v>
      </c>
      <c r="C23155" s="36" t="inlineStr">
        <is>
          <t>NG</t>
        </is>
      </c>
      <c r="D23155" s="36" t="inlineStr">
        <is>
          <t>Natural Gas</t>
        </is>
      </c>
      <c r="E23155" s="75" t="n">
        <v>79879</v>
      </c>
      <c r="F23155" s="76" t="n">
        <v>1.03</v>
      </c>
      <c r="G23155" s="75" t="inlineStr">
        <is>
          <t>.</t>
        </is>
      </c>
    </row>
    <row r="23156">
      <c r="A23156" s="35" t="n">
        <v>2018</v>
      </c>
      <c r="B23156" s="35" t="n">
        <v>55333</v>
      </c>
      <c r="C23156" s="36" t="inlineStr">
        <is>
          <t>NG</t>
        </is>
      </c>
      <c r="D23156" s="36" t="inlineStr">
        <is>
          <t>Natural Gas</t>
        </is>
      </c>
      <c r="E23156" s="75" t="n">
        <v>3165273</v>
      </c>
      <c r="F23156" s="76" t="n">
        <v>1.034</v>
      </c>
      <c r="G23156" s="75" t="inlineStr">
        <is>
          <t>.</t>
        </is>
      </c>
    </row>
    <row r="23157">
      <c r="A23157" s="35" t="n">
        <v>2018</v>
      </c>
      <c r="B23157" s="35" t="n">
        <v>55334</v>
      </c>
      <c r="C23157" s="36" t="inlineStr">
        <is>
          <t>NG</t>
        </is>
      </c>
      <c r="D23157" s="36" t="inlineStr">
        <is>
          <t>Natural Gas</t>
        </is>
      </c>
      <c r="E23157" s="75" t="n">
        <v>1252823</v>
      </c>
      <c r="F23157" s="76" t="n">
        <v>1.032</v>
      </c>
      <c r="G23157" s="75" t="n">
        <v>308.6</v>
      </c>
    </row>
    <row r="23158">
      <c r="A23158" s="35" t="n">
        <v>2018</v>
      </c>
      <c r="B23158" s="35" t="n">
        <v>55337</v>
      </c>
      <c r="C23158" s="36" t="inlineStr">
        <is>
          <t>NG</t>
        </is>
      </c>
      <c r="D23158" s="36" t="inlineStr">
        <is>
          <t>Natural Gas</t>
        </is>
      </c>
      <c r="E23158" s="75" t="n">
        <v>3454128</v>
      </c>
      <c r="F23158" s="76" t="n">
        <v>1.05</v>
      </c>
      <c r="G23158" s="75" t="inlineStr">
        <is>
          <t>.</t>
        </is>
      </c>
    </row>
    <row r="23159">
      <c r="A23159" s="35" t="n">
        <v>2018</v>
      </c>
      <c r="B23159" s="35" t="n">
        <v>55340</v>
      </c>
      <c r="C23159" s="36" t="inlineStr">
        <is>
          <t>DFO</t>
        </is>
      </c>
      <c r="D23159" s="36" t="inlineStr">
        <is>
          <t>Petroleum</t>
        </is>
      </c>
      <c r="E23159" s="75" t="n">
        <v>93</v>
      </c>
      <c r="F23159" s="76" t="n">
        <v>5.88</v>
      </c>
      <c r="G23159" s="75" t="n">
        <v>1620.3</v>
      </c>
    </row>
    <row r="23160">
      <c r="A23160" s="35" t="n">
        <v>2018</v>
      </c>
      <c r="B23160" s="35" t="n">
        <v>55340</v>
      </c>
      <c r="C23160" s="36" t="inlineStr">
        <is>
          <t>NG</t>
        </is>
      </c>
      <c r="D23160" s="36" t="inlineStr">
        <is>
          <t>Natural Gas</t>
        </is>
      </c>
      <c r="E23160" s="75" t="n">
        <v>919890</v>
      </c>
      <c r="F23160" s="76" t="n">
        <v>1.028</v>
      </c>
      <c r="G23160" s="75" t="n">
        <v>279.7</v>
      </c>
    </row>
    <row r="23161">
      <c r="A23161" s="35" t="n">
        <v>2018</v>
      </c>
      <c r="B23161" s="35" t="n">
        <v>55340</v>
      </c>
      <c r="C23161" s="36" t="inlineStr">
        <is>
          <t>NG</t>
        </is>
      </c>
      <c r="D23161" s="36" t="inlineStr">
        <is>
          <t>Natural Gas</t>
        </is>
      </c>
      <c r="E23161" s="75" t="n">
        <v>278</v>
      </c>
      <c r="F23161" s="76" t="n">
        <v>1.028</v>
      </c>
      <c r="G23161" s="75" t="n">
        <v>458.7</v>
      </c>
    </row>
    <row r="23162">
      <c r="A23162" s="35" t="n">
        <v>2018</v>
      </c>
      <c r="B23162" s="35" t="n">
        <v>55340</v>
      </c>
      <c r="C23162" s="36" t="inlineStr">
        <is>
          <t>NG</t>
        </is>
      </c>
      <c r="D23162" s="36" t="inlineStr">
        <is>
          <t>Natural Gas</t>
        </is>
      </c>
      <c r="E23162" s="75" t="n">
        <v>292</v>
      </c>
      <c r="F23162" s="76" t="n">
        <v>1.028</v>
      </c>
      <c r="G23162" s="75" t="n">
        <v>326.2</v>
      </c>
    </row>
    <row r="23163">
      <c r="A23163" s="35" t="n">
        <v>2018</v>
      </c>
      <c r="B23163" s="35" t="n">
        <v>55340</v>
      </c>
      <c r="C23163" s="36" t="inlineStr">
        <is>
          <t>NG</t>
        </is>
      </c>
      <c r="D23163" s="36" t="inlineStr">
        <is>
          <t>Natural Gas</t>
        </is>
      </c>
      <c r="E23163" s="75" t="n">
        <v>302</v>
      </c>
      <c r="F23163" s="76" t="n">
        <v>1.028</v>
      </c>
      <c r="G23163" s="75" t="n">
        <v>355.3</v>
      </c>
    </row>
    <row r="23164">
      <c r="A23164" s="35" t="n">
        <v>2018</v>
      </c>
      <c r="B23164" s="35" t="n">
        <v>55340</v>
      </c>
      <c r="C23164" s="36" t="inlineStr">
        <is>
          <t>NG</t>
        </is>
      </c>
      <c r="D23164" s="36" t="inlineStr">
        <is>
          <t>Natural Gas</t>
        </is>
      </c>
      <c r="E23164" s="75" t="n">
        <v>2326</v>
      </c>
      <c r="F23164" s="76" t="n">
        <v>1.028</v>
      </c>
      <c r="G23164" s="75" t="n">
        <v>364.9</v>
      </c>
    </row>
    <row r="23165">
      <c r="A23165" s="35" t="n">
        <v>2018</v>
      </c>
      <c r="B23165" s="35" t="n">
        <v>55340</v>
      </c>
      <c r="C23165" s="36" t="inlineStr">
        <is>
          <t>NG</t>
        </is>
      </c>
      <c r="D23165" s="36" t="inlineStr">
        <is>
          <t>Natural Gas</t>
        </is>
      </c>
      <c r="E23165" s="75" t="n">
        <v>3995</v>
      </c>
      <c r="F23165" s="76" t="n">
        <v>1.028</v>
      </c>
      <c r="G23165" s="75" t="n">
        <v>332.9</v>
      </c>
    </row>
    <row r="23166">
      <c r="A23166" s="35" t="n">
        <v>2018</v>
      </c>
      <c r="B23166" s="35" t="n">
        <v>55340</v>
      </c>
      <c r="C23166" s="36" t="inlineStr">
        <is>
          <t>NG</t>
        </is>
      </c>
      <c r="D23166" s="36" t="inlineStr">
        <is>
          <t>Natural Gas</t>
        </is>
      </c>
      <c r="E23166" s="75" t="n">
        <v>15166</v>
      </c>
      <c r="F23166" s="76" t="n">
        <v>1.028</v>
      </c>
      <c r="G23166" s="75" t="n">
        <v>378.4</v>
      </c>
    </row>
    <row r="23167">
      <c r="A23167" s="35" t="n">
        <v>2018</v>
      </c>
      <c r="B23167" s="35" t="n">
        <v>55340</v>
      </c>
      <c r="C23167" s="36" t="inlineStr">
        <is>
          <t>NG</t>
        </is>
      </c>
      <c r="D23167" s="36" t="inlineStr">
        <is>
          <t>Natural Gas</t>
        </is>
      </c>
      <c r="E23167" s="75" t="n">
        <v>18767</v>
      </c>
      <c r="F23167" s="76" t="n">
        <v>1.028</v>
      </c>
      <c r="G23167" s="75" t="n">
        <v>448.6</v>
      </c>
    </row>
    <row r="23168">
      <c r="A23168" s="35" t="n">
        <v>2018</v>
      </c>
      <c r="B23168" s="35" t="n">
        <v>55340</v>
      </c>
      <c r="C23168" s="36" t="inlineStr">
        <is>
          <t>NG</t>
        </is>
      </c>
      <c r="D23168" s="36" t="inlineStr">
        <is>
          <t>Natural Gas</t>
        </is>
      </c>
      <c r="E23168" s="75" t="n">
        <v>30852</v>
      </c>
      <c r="F23168" s="76" t="n">
        <v>1.028</v>
      </c>
      <c r="G23168" s="75" t="n">
        <v>365.4</v>
      </c>
    </row>
    <row r="23169">
      <c r="A23169" s="35" t="n">
        <v>2018</v>
      </c>
      <c r="B23169" s="35" t="n">
        <v>55340</v>
      </c>
      <c r="C23169" s="36" t="inlineStr">
        <is>
          <t>NG</t>
        </is>
      </c>
      <c r="D23169" s="36" t="inlineStr">
        <is>
          <t>Natural Gas</t>
        </is>
      </c>
      <c r="E23169" s="75" t="n">
        <v>38643</v>
      </c>
      <c r="F23169" s="76" t="n">
        <v>1.028</v>
      </c>
      <c r="G23169" s="75" t="n">
        <v>294.3</v>
      </c>
    </row>
    <row r="23170">
      <c r="A23170" s="35" t="n">
        <v>2018</v>
      </c>
      <c r="B23170" s="35" t="n">
        <v>55340</v>
      </c>
      <c r="C23170" s="36" t="inlineStr">
        <is>
          <t>NG</t>
        </is>
      </c>
      <c r="D23170" s="36" t="inlineStr">
        <is>
          <t>Natural Gas</t>
        </is>
      </c>
      <c r="E23170" s="75" t="n">
        <v>75712</v>
      </c>
      <c r="F23170" s="76" t="n">
        <v>1.028</v>
      </c>
      <c r="G23170" s="75" t="n">
        <v>279.3</v>
      </c>
    </row>
    <row r="23171">
      <c r="A23171" s="35" t="n">
        <v>2018</v>
      </c>
      <c r="B23171" s="35" t="n">
        <v>55340</v>
      </c>
      <c r="C23171" s="36" t="inlineStr">
        <is>
          <t>NG</t>
        </is>
      </c>
      <c r="D23171" s="36" t="inlineStr">
        <is>
          <t>Natural Gas</t>
        </is>
      </c>
      <c r="E23171" s="75" t="n">
        <v>83717</v>
      </c>
      <c r="F23171" s="76" t="n">
        <v>1.028</v>
      </c>
      <c r="G23171" s="75" t="n">
        <v>355.9</v>
      </c>
    </row>
    <row r="23172">
      <c r="A23172" s="35" t="n">
        <v>2018</v>
      </c>
      <c r="B23172" s="35" t="n">
        <v>55340</v>
      </c>
      <c r="C23172" s="36" t="inlineStr">
        <is>
          <t>NG</t>
        </is>
      </c>
      <c r="D23172" s="36" t="inlineStr">
        <is>
          <t>Natural Gas</t>
        </is>
      </c>
      <c r="E23172" s="75" t="n">
        <v>96896</v>
      </c>
      <c r="F23172" s="76" t="n">
        <v>1.028</v>
      </c>
      <c r="G23172" s="75" t="n">
        <v>313.9</v>
      </c>
    </row>
    <row r="23173">
      <c r="A23173" s="35" t="n">
        <v>2018</v>
      </c>
      <c r="B23173" s="35" t="n">
        <v>55340</v>
      </c>
      <c r="C23173" s="36" t="inlineStr">
        <is>
          <t>NG</t>
        </is>
      </c>
      <c r="D23173" s="36" t="inlineStr">
        <is>
          <t>Natural Gas</t>
        </is>
      </c>
      <c r="E23173" s="75" t="n">
        <v>206901</v>
      </c>
      <c r="F23173" s="76" t="n">
        <v>1.028</v>
      </c>
      <c r="G23173" s="75" t="n">
        <v>396.1</v>
      </c>
    </row>
    <row r="23174">
      <c r="A23174" s="35" t="n">
        <v>2018</v>
      </c>
      <c r="B23174" s="35" t="n">
        <v>55340</v>
      </c>
      <c r="C23174" s="36" t="inlineStr">
        <is>
          <t>NG</t>
        </is>
      </c>
      <c r="D23174" s="36" t="inlineStr">
        <is>
          <t>Natural Gas</t>
        </is>
      </c>
      <c r="E23174" s="75" t="n">
        <v>246980</v>
      </c>
      <c r="F23174" s="76" t="n">
        <v>1.028</v>
      </c>
      <c r="G23174" s="75" t="n">
        <v>258.4</v>
      </c>
    </row>
    <row r="23175">
      <c r="A23175" s="35" t="n">
        <v>2018</v>
      </c>
      <c r="B23175" s="35" t="n">
        <v>55340</v>
      </c>
      <c r="C23175" s="36" t="inlineStr">
        <is>
          <t>NG</t>
        </is>
      </c>
      <c r="D23175" s="36" t="inlineStr">
        <is>
          <t>Natural Gas</t>
        </is>
      </c>
      <c r="E23175" s="75" t="n">
        <v>698482</v>
      </c>
      <c r="F23175" s="76" t="n">
        <v>1.028</v>
      </c>
      <c r="G23175" s="75" t="n">
        <v>286.4</v>
      </c>
    </row>
    <row r="23176">
      <c r="A23176" s="35" t="n">
        <v>2018</v>
      </c>
      <c r="B23176" s="35" t="n">
        <v>55343</v>
      </c>
      <c r="C23176" s="36" t="inlineStr">
        <is>
          <t>NG</t>
        </is>
      </c>
      <c r="D23176" s="36" t="inlineStr">
        <is>
          <t>Natural Gas</t>
        </is>
      </c>
      <c r="E23176" s="75" t="n">
        <v>805979</v>
      </c>
      <c r="F23176" s="76" t="n">
        <v>1.05</v>
      </c>
      <c r="G23176" s="75" t="n">
        <v>232</v>
      </c>
    </row>
    <row r="23177">
      <c r="A23177" s="35" t="n">
        <v>2018</v>
      </c>
      <c r="B23177" s="35" t="n">
        <v>55343</v>
      </c>
      <c r="C23177" s="36" t="inlineStr">
        <is>
          <t>NG</t>
        </is>
      </c>
      <c r="D23177" s="36" t="inlineStr">
        <is>
          <t>Natural Gas</t>
        </is>
      </c>
      <c r="E23177" s="75" t="n">
        <v>264542</v>
      </c>
      <c r="F23177" s="76" t="n">
        <v>1.05</v>
      </c>
      <c r="G23177" s="75" t="n">
        <v>283</v>
      </c>
    </row>
    <row r="23178">
      <c r="A23178" s="35" t="n">
        <v>2018</v>
      </c>
      <c r="B23178" s="35" t="n">
        <v>55343</v>
      </c>
      <c r="C23178" s="36" t="inlineStr">
        <is>
          <t>NG</t>
        </is>
      </c>
      <c r="D23178" s="36" t="inlineStr">
        <is>
          <t>Natural Gas</t>
        </is>
      </c>
      <c r="E23178" s="75" t="n">
        <v>941762</v>
      </c>
      <c r="F23178" s="76" t="n">
        <v>1.05</v>
      </c>
      <c r="G23178" s="75" t="n">
        <v>207</v>
      </c>
    </row>
    <row r="23179">
      <c r="A23179" s="35" t="n">
        <v>2018</v>
      </c>
      <c r="B23179" s="35" t="n">
        <v>55345</v>
      </c>
      <c r="C23179" s="36" t="inlineStr">
        <is>
          <t>NG</t>
        </is>
      </c>
      <c r="D23179" s="36" t="inlineStr">
        <is>
          <t>Natural Gas</t>
        </is>
      </c>
      <c r="E23179" s="75" t="n">
        <v>385705</v>
      </c>
      <c r="F23179" s="76" t="n">
        <v>1.028</v>
      </c>
      <c r="G23179" s="75" t="inlineStr">
        <is>
          <t>.</t>
        </is>
      </c>
    </row>
    <row r="23180">
      <c r="A23180" s="35" t="n">
        <v>2018</v>
      </c>
      <c r="B23180" s="35" t="n">
        <v>55347</v>
      </c>
      <c r="C23180" s="36" t="inlineStr">
        <is>
          <t>NG</t>
        </is>
      </c>
      <c r="D23180" s="36" t="inlineStr">
        <is>
          <t>Natural Gas</t>
        </is>
      </c>
      <c r="E23180" s="75" t="n">
        <v>1269904</v>
      </c>
      <c r="F23180" s="76" t="n">
        <v>1.03</v>
      </c>
      <c r="G23180" s="75" t="inlineStr">
        <is>
          <t>.</t>
        </is>
      </c>
    </row>
    <row r="23181">
      <c r="A23181" s="35" t="n">
        <v>2018</v>
      </c>
      <c r="B23181" s="35" t="n">
        <v>55348</v>
      </c>
      <c r="C23181" s="36" t="inlineStr">
        <is>
          <t>NG</t>
        </is>
      </c>
      <c r="D23181" s="36" t="inlineStr">
        <is>
          <t>Natural Gas</t>
        </is>
      </c>
      <c r="E23181" s="75" t="n">
        <v>569782</v>
      </c>
      <c r="F23181" s="76" t="n">
        <v>1.059</v>
      </c>
      <c r="G23181" s="75" t="inlineStr">
        <is>
          <t>.</t>
        </is>
      </c>
    </row>
    <row r="23182">
      <c r="A23182" s="35" t="n">
        <v>2018</v>
      </c>
      <c r="B23182" s="35" t="n">
        <v>55349</v>
      </c>
      <c r="C23182" s="36" t="inlineStr">
        <is>
          <t>NG</t>
        </is>
      </c>
      <c r="D23182" s="36" t="inlineStr">
        <is>
          <t>Natural Gas</t>
        </is>
      </c>
      <c r="E23182" s="75" t="n">
        <v>981034</v>
      </c>
      <c r="F23182" s="76" t="n">
        <v>1.05</v>
      </c>
      <c r="G23182" s="75" t="inlineStr">
        <is>
          <t>.</t>
        </is>
      </c>
    </row>
    <row r="23183">
      <c r="A23183" s="35" t="n">
        <v>2018</v>
      </c>
      <c r="B23183" s="35" t="n">
        <v>55350</v>
      </c>
      <c r="C23183" s="36" t="inlineStr">
        <is>
          <t>NG</t>
        </is>
      </c>
      <c r="D23183" s="36" t="inlineStr">
        <is>
          <t>Natural Gas</t>
        </is>
      </c>
      <c r="E23183" s="75" t="n">
        <v>39439</v>
      </c>
      <c r="F23183" s="76" t="n">
        <v>1.077</v>
      </c>
      <c r="G23183" s="75" t="n">
        <v>289.7</v>
      </c>
    </row>
    <row r="23184">
      <c r="A23184" s="35" t="n">
        <v>2018</v>
      </c>
      <c r="B23184" s="35" t="n">
        <v>55350</v>
      </c>
      <c r="C23184" s="36" t="inlineStr">
        <is>
          <t>NG</t>
        </is>
      </c>
      <c r="D23184" s="36" t="inlineStr">
        <is>
          <t>Natural Gas</t>
        </is>
      </c>
      <c r="E23184" s="75" t="n">
        <v>42726</v>
      </c>
      <c r="F23184" s="76" t="n">
        <v>1.074</v>
      </c>
      <c r="G23184" s="75" t="n">
        <v>288.4</v>
      </c>
    </row>
    <row r="23185">
      <c r="A23185" s="35" t="n">
        <v>2018</v>
      </c>
      <c r="B23185" s="35" t="n">
        <v>55350</v>
      </c>
      <c r="C23185" s="36" t="inlineStr">
        <is>
          <t>NG</t>
        </is>
      </c>
      <c r="D23185" s="36" t="inlineStr">
        <is>
          <t>Natural Gas</t>
        </is>
      </c>
      <c r="E23185" s="75" t="n">
        <v>80705</v>
      </c>
      <c r="F23185" s="76" t="n">
        <v>1.07</v>
      </c>
      <c r="G23185" s="75" t="n">
        <v>281.7</v>
      </c>
    </row>
    <row r="23186">
      <c r="A23186" s="35" t="n">
        <v>2018</v>
      </c>
      <c r="B23186" s="35" t="n">
        <v>55350</v>
      </c>
      <c r="C23186" s="36" t="inlineStr">
        <is>
          <t>NG</t>
        </is>
      </c>
      <c r="D23186" s="36" t="inlineStr">
        <is>
          <t>Natural Gas</t>
        </is>
      </c>
      <c r="E23186" s="75" t="n">
        <v>100425</v>
      </c>
      <c r="F23186" s="76" t="n">
        <v>1.074</v>
      </c>
      <c r="G23186" s="75" t="n">
        <v>271.4</v>
      </c>
    </row>
    <row r="23187">
      <c r="A23187" s="35" t="n">
        <v>2018</v>
      </c>
      <c r="B23187" s="35" t="n">
        <v>55350</v>
      </c>
      <c r="C23187" s="36" t="inlineStr">
        <is>
          <t>NG</t>
        </is>
      </c>
      <c r="D23187" s="36" t="inlineStr">
        <is>
          <t>Natural Gas</t>
        </is>
      </c>
      <c r="E23187" s="75" t="n">
        <v>147533</v>
      </c>
      <c r="F23187" s="76" t="n">
        <v>1.074</v>
      </c>
      <c r="G23187" s="75" t="n">
        <v>277.3</v>
      </c>
    </row>
    <row r="23188">
      <c r="A23188" s="35" t="n">
        <v>2018</v>
      </c>
      <c r="B23188" s="35" t="n">
        <v>55350</v>
      </c>
      <c r="C23188" s="36" t="inlineStr">
        <is>
          <t>NG</t>
        </is>
      </c>
      <c r="D23188" s="36" t="inlineStr">
        <is>
          <t>Natural Gas</t>
        </is>
      </c>
      <c r="E23188" s="75" t="n">
        <v>158762</v>
      </c>
      <c r="F23188" s="76" t="n">
        <v>1.075</v>
      </c>
      <c r="G23188" s="75" t="n">
        <v>279.5</v>
      </c>
    </row>
    <row r="23189">
      <c r="A23189" s="35" t="n">
        <v>2018</v>
      </c>
      <c r="B23189" s="35" t="n">
        <v>55350</v>
      </c>
      <c r="C23189" s="36" t="inlineStr">
        <is>
          <t>NG</t>
        </is>
      </c>
      <c r="D23189" s="36" t="inlineStr">
        <is>
          <t>Natural Gas</t>
        </is>
      </c>
      <c r="E23189" s="75" t="n">
        <v>280185</v>
      </c>
      <c r="F23189" s="76" t="n">
        <v>1.073</v>
      </c>
      <c r="G23189" s="75" t="n">
        <v>283</v>
      </c>
    </row>
    <row r="23190">
      <c r="A23190" s="35" t="n">
        <v>2018</v>
      </c>
      <c r="B23190" s="35" t="n">
        <v>55350</v>
      </c>
      <c r="C23190" s="36" t="inlineStr">
        <is>
          <t>NG</t>
        </is>
      </c>
      <c r="D23190" s="36" t="inlineStr">
        <is>
          <t>Natural Gas</t>
        </is>
      </c>
      <c r="E23190" s="75" t="n">
        <v>283015</v>
      </c>
      <c r="F23190" s="76" t="n">
        <v>1.074</v>
      </c>
      <c r="G23190" s="75" t="n">
        <v>274.1</v>
      </c>
    </row>
    <row r="23191">
      <c r="A23191" s="35" t="n">
        <v>2018</v>
      </c>
      <c r="B23191" s="35" t="n">
        <v>55350</v>
      </c>
      <c r="C23191" s="36" t="inlineStr">
        <is>
          <t>NG</t>
        </is>
      </c>
      <c r="D23191" s="36" t="inlineStr">
        <is>
          <t>Natural Gas</t>
        </is>
      </c>
      <c r="E23191" s="75" t="n">
        <v>341900</v>
      </c>
      <c r="F23191" s="76" t="n">
        <v>1.074</v>
      </c>
      <c r="G23191" s="75" t="n">
        <v>275.8</v>
      </c>
    </row>
    <row r="23192">
      <c r="A23192" s="35" t="n">
        <v>2018</v>
      </c>
      <c r="B23192" s="35" t="n">
        <v>55350</v>
      </c>
      <c r="C23192" s="36" t="inlineStr">
        <is>
          <t>NG</t>
        </is>
      </c>
      <c r="D23192" s="36" t="inlineStr">
        <is>
          <t>Natural Gas</t>
        </is>
      </c>
      <c r="E23192" s="75" t="n">
        <v>26567</v>
      </c>
      <c r="F23192" s="76" t="n">
        <v>1.078</v>
      </c>
      <c r="G23192" s="75" t="n">
        <v>277.1</v>
      </c>
    </row>
    <row r="23193">
      <c r="A23193" s="35" t="n">
        <v>2018</v>
      </c>
      <c r="B23193" s="35" t="n">
        <v>55350</v>
      </c>
      <c r="C23193" s="36" t="inlineStr">
        <is>
          <t>NG</t>
        </is>
      </c>
      <c r="D23193" s="36" t="inlineStr">
        <is>
          <t>Natural Gas</t>
        </is>
      </c>
      <c r="E23193" s="75" t="n">
        <v>23645</v>
      </c>
      <c r="F23193" s="76" t="n">
        <v>1.072</v>
      </c>
      <c r="G23193" s="75" t="n">
        <v>279</v>
      </c>
    </row>
    <row r="23194">
      <c r="A23194" s="35" t="n">
        <v>2018</v>
      </c>
      <c r="B23194" s="35" t="n">
        <v>55350</v>
      </c>
      <c r="C23194" s="36" t="inlineStr">
        <is>
          <t>NG</t>
        </is>
      </c>
      <c r="D23194" s="36" t="inlineStr">
        <is>
          <t>Natural Gas</t>
        </is>
      </c>
      <c r="E23194" s="75" t="n">
        <v>818095</v>
      </c>
      <c r="F23194" s="76" t="n">
        <v>1.073</v>
      </c>
      <c r="G23194" s="75" t="n">
        <v>277.7</v>
      </c>
    </row>
    <row r="23195">
      <c r="A23195" s="35" t="n">
        <v>2018</v>
      </c>
      <c r="B23195" s="35" t="n">
        <v>55350</v>
      </c>
      <c r="C23195" s="36" t="inlineStr">
        <is>
          <t>NG</t>
        </is>
      </c>
      <c r="D23195" s="36" t="inlineStr">
        <is>
          <t>Natural Gas</t>
        </is>
      </c>
      <c r="E23195" s="75" t="n">
        <v>18259</v>
      </c>
      <c r="F23195" s="76" t="n">
        <v>1.073</v>
      </c>
      <c r="G23195" s="75" t="n">
        <v>284.4</v>
      </c>
    </row>
    <row r="23196">
      <c r="A23196" s="35" t="n">
        <v>2018</v>
      </c>
      <c r="B23196" s="35" t="n">
        <v>55350</v>
      </c>
      <c r="C23196" s="36" t="inlineStr">
        <is>
          <t>NG</t>
        </is>
      </c>
      <c r="D23196" s="36" t="inlineStr">
        <is>
          <t>Natural Gas</t>
        </is>
      </c>
      <c r="E23196" s="75" t="n">
        <v>4565</v>
      </c>
      <c r="F23196" s="76" t="n">
        <v>1.064</v>
      </c>
      <c r="G23196" s="75" t="n">
        <v>285.9</v>
      </c>
    </row>
    <row r="23197">
      <c r="A23197" s="35" t="n">
        <v>2018</v>
      </c>
      <c r="B23197" s="35" t="n">
        <v>55350</v>
      </c>
      <c r="C23197" s="36" t="inlineStr">
        <is>
          <t>NG</t>
        </is>
      </c>
      <c r="D23197" s="36" t="inlineStr">
        <is>
          <t>Natural Gas</t>
        </is>
      </c>
      <c r="E23197" s="75" t="n">
        <v>3469</v>
      </c>
      <c r="F23197" s="76" t="n">
        <v>1.075</v>
      </c>
      <c r="G23197" s="75" t="n">
        <v>308.5</v>
      </c>
    </row>
    <row r="23198">
      <c r="A23198" s="35" t="n">
        <v>2018</v>
      </c>
      <c r="B23198" s="35" t="n">
        <v>55350</v>
      </c>
      <c r="C23198" s="36" t="inlineStr">
        <is>
          <t>NG</t>
        </is>
      </c>
      <c r="D23198" s="36" t="inlineStr">
        <is>
          <t>Natural Gas</t>
        </is>
      </c>
      <c r="E23198" s="75" t="n">
        <v>1369</v>
      </c>
      <c r="F23198" s="76" t="n">
        <v>1.077</v>
      </c>
      <c r="G23198" s="75" t="n">
        <v>312.2</v>
      </c>
    </row>
    <row r="23199">
      <c r="A23199" s="35" t="n">
        <v>2018</v>
      </c>
      <c r="B23199" s="35" t="n">
        <v>55350</v>
      </c>
      <c r="C23199" s="36" t="inlineStr">
        <is>
          <t>NG</t>
        </is>
      </c>
      <c r="D23199" s="36" t="inlineStr">
        <is>
          <t>Natural Gas</t>
        </is>
      </c>
      <c r="E23199" s="75" t="n">
        <v>18259</v>
      </c>
      <c r="F23199" s="76" t="n">
        <v>1.073</v>
      </c>
      <c r="G23199" s="75" t="n">
        <v>274</v>
      </c>
    </row>
    <row r="23200">
      <c r="A23200" s="35" t="n">
        <v>2018</v>
      </c>
      <c r="B23200" s="35" t="n">
        <v>55357</v>
      </c>
      <c r="C23200" s="36" t="inlineStr">
        <is>
          <t>NG</t>
        </is>
      </c>
      <c r="D23200" s="36" t="inlineStr">
        <is>
          <t>Natural Gas</t>
        </is>
      </c>
      <c r="E23200" s="75" t="n">
        <v>2566025</v>
      </c>
      <c r="F23200" s="76" t="n">
        <v>1.023</v>
      </c>
      <c r="G23200" s="75" t="inlineStr">
        <is>
          <t>.</t>
        </is>
      </c>
    </row>
    <row r="23201">
      <c r="A23201" s="35" t="n">
        <v>2018</v>
      </c>
      <c r="B23201" s="35" t="n">
        <v>55358</v>
      </c>
      <c r="C23201" s="36" t="inlineStr">
        <is>
          <t>NG</t>
        </is>
      </c>
      <c r="D23201" s="36" t="inlineStr">
        <is>
          <t>Natural Gas</t>
        </is>
      </c>
      <c r="E23201" s="75" t="n">
        <v>4597053</v>
      </c>
      <c r="F23201" s="76" t="n">
        <v>1.03</v>
      </c>
      <c r="G23201" s="75" t="inlineStr">
        <is>
          <t>.</t>
        </is>
      </c>
    </row>
    <row r="23202">
      <c r="A23202" s="35" t="n">
        <v>2018</v>
      </c>
      <c r="B23202" s="35" t="n">
        <v>55364</v>
      </c>
      <c r="C23202" s="36" t="inlineStr">
        <is>
          <t>NG</t>
        </is>
      </c>
      <c r="D23202" s="36" t="inlineStr">
        <is>
          <t>Natural Gas</t>
        </is>
      </c>
      <c r="E23202" s="75" t="n">
        <v>2119135</v>
      </c>
      <c r="F23202" s="76" t="n">
        <v>1.065</v>
      </c>
      <c r="G23202" s="75" t="n">
        <v>264</v>
      </c>
    </row>
    <row r="23203">
      <c r="A23203" s="35" t="n">
        <v>2018</v>
      </c>
      <c r="B23203" s="35" t="n">
        <v>55365</v>
      </c>
      <c r="C23203" s="36" t="inlineStr">
        <is>
          <t>NG</t>
        </is>
      </c>
      <c r="D23203" s="36" t="inlineStr">
        <is>
          <t>Natural Gas</t>
        </is>
      </c>
      <c r="E23203" s="75" t="n">
        <v>67456</v>
      </c>
      <c r="F23203" s="76" t="n">
        <v>1.09</v>
      </c>
      <c r="G23203" s="75" t="inlineStr">
        <is>
          <t>.</t>
        </is>
      </c>
    </row>
    <row r="23204">
      <c r="A23204" s="35" t="n">
        <v>2018</v>
      </c>
      <c r="B23204" s="35" t="n">
        <v>55372</v>
      </c>
      <c r="C23204" s="36" t="inlineStr">
        <is>
          <t>NG</t>
        </is>
      </c>
      <c r="D23204" s="36" t="inlineStr">
        <is>
          <t>Natural Gas</t>
        </is>
      </c>
      <c r="E23204" s="75" t="n">
        <v>21496</v>
      </c>
      <c r="F23204" s="76" t="n">
        <v>1.056</v>
      </c>
      <c r="G23204" s="75" t="inlineStr">
        <is>
          <t>.</t>
        </is>
      </c>
    </row>
    <row r="23205">
      <c r="A23205" s="35" t="n">
        <v>2018</v>
      </c>
      <c r="B23205" s="35" t="n">
        <v>55375</v>
      </c>
      <c r="C23205" s="36" t="inlineStr">
        <is>
          <t>NG</t>
        </is>
      </c>
      <c r="D23205" s="36" t="inlineStr">
        <is>
          <t>Natural Gas</t>
        </is>
      </c>
      <c r="E23205" s="75" t="n">
        <v>2549038</v>
      </c>
      <c r="F23205" s="76" t="n">
        <v>1.028</v>
      </c>
      <c r="G23205" s="75" t="inlineStr">
        <is>
          <t>.</t>
        </is>
      </c>
    </row>
    <row r="23206">
      <c r="A23206" s="35" t="n">
        <v>2018</v>
      </c>
      <c r="B23206" s="35" t="n">
        <v>55380</v>
      </c>
      <c r="C23206" s="36" t="inlineStr">
        <is>
          <t>NG</t>
        </is>
      </c>
      <c r="D23206" s="36" t="inlineStr">
        <is>
          <t>Natural Gas</t>
        </is>
      </c>
      <c r="E23206" s="75" t="n">
        <v>1809030</v>
      </c>
      <c r="F23206" s="76" t="n">
        <v>1.021</v>
      </c>
      <c r="G23206" s="75" t="n">
        <v>298.9</v>
      </c>
    </row>
    <row r="23207">
      <c r="A23207" s="35" t="n">
        <v>2018</v>
      </c>
      <c r="B23207" s="35" t="n">
        <v>55380</v>
      </c>
      <c r="C23207" s="36" t="inlineStr">
        <is>
          <t>NG</t>
        </is>
      </c>
      <c r="D23207" s="36" t="inlineStr">
        <is>
          <t>Natural Gas</t>
        </is>
      </c>
      <c r="E23207" s="75" t="n">
        <v>2034025</v>
      </c>
      <c r="F23207" s="76" t="n">
        <v>1.021</v>
      </c>
      <c r="G23207" s="75" t="n">
        <v>296.4</v>
      </c>
    </row>
    <row r="23208">
      <c r="A23208" s="35" t="n">
        <v>2018</v>
      </c>
      <c r="B23208" s="35" t="n">
        <v>55380</v>
      </c>
      <c r="C23208" s="36" t="inlineStr">
        <is>
          <t>NG</t>
        </is>
      </c>
      <c r="D23208" s="36" t="inlineStr">
        <is>
          <t>Natural Gas</t>
        </is>
      </c>
      <c r="E23208" s="75" t="n">
        <v>4104076</v>
      </c>
      <c r="F23208" s="76" t="n">
        <v>1.021</v>
      </c>
      <c r="G23208" s="75" t="n">
        <v>296.5</v>
      </c>
    </row>
    <row r="23209">
      <c r="A23209" s="35" t="n">
        <v>2018</v>
      </c>
      <c r="B23209" s="35" t="n">
        <v>55381</v>
      </c>
      <c r="C23209" s="36" t="inlineStr">
        <is>
          <t>DFO</t>
        </is>
      </c>
      <c r="D23209" s="36" t="inlineStr">
        <is>
          <t>Petroleum</t>
        </is>
      </c>
      <c r="E23209" s="75" t="n">
        <v>4892</v>
      </c>
      <c r="F23209" s="76" t="n">
        <v>5.74</v>
      </c>
      <c r="G23209" s="75" t="inlineStr">
        <is>
          <t>.</t>
        </is>
      </c>
    </row>
    <row r="23210">
      <c r="A23210" s="35" t="n">
        <v>2018</v>
      </c>
      <c r="B23210" s="35" t="n">
        <v>55382</v>
      </c>
      <c r="C23210" s="36" t="inlineStr">
        <is>
          <t>NG</t>
        </is>
      </c>
      <c r="D23210" s="36" t="inlineStr">
        <is>
          <t>Natural Gas</t>
        </is>
      </c>
      <c r="E23210" s="75" t="n">
        <v>2806248</v>
      </c>
      <c r="F23210" s="76" t="n">
        <v>1.038</v>
      </c>
      <c r="G23210" s="75" t="n">
        <v>446.6</v>
      </c>
    </row>
    <row r="23211">
      <c r="A23211" s="35" t="n">
        <v>2018</v>
      </c>
      <c r="B23211" s="35" t="n">
        <v>55386</v>
      </c>
      <c r="C23211" s="36" t="inlineStr">
        <is>
          <t>NG</t>
        </is>
      </c>
      <c r="D23211" s="36" t="inlineStr">
        <is>
          <t>Natural Gas</t>
        </is>
      </c>
      <c r="E23211" s="75" t="n">
        <v>49491</v>
      </c>
      <c r="F23211" s="76" t="n">
        <v>1.03</v>
      </c>
      <c r="G23211" s="75" t="n">
        <v>312.7</v>
      </c>
    </row>
    <row r="23212">
      <c r="A23212" s="35" t="n">
        <v>2018</v>
      </c>
      <c r="B23212" s="35" t="n">
        <v>55386</v>
      </c>
      <c r="C23212" s="36" t="inlineStr">
        <is>
          <t>NG</t>
        </is>
      </c>
      <c r="D23212" s="36" t="inlineStr">
        <is>
          <t>Natural Gas</t>
        </is>
      </c>
      <c r="E23212" s="75" t="n">
        <v>57714</v>
      </c>
      <c r="F23212" s="76" t="n">
        <v>1.03</v>
      </c>
      <c r="G23212" s="75" t="n">
        <v>314.6</v>
      </c>
    </row>
    <row r="23213">
      <c r="A23213" s="35" t="n">
        <v>2018</v>
      </c>
      <c r="B23213" s="35" t="n">
        <v>55386</v>
      </c>
      <c r="C23213" s="36" t="inlineStr">
        <is>
          <t>NG</t>
        </is>
      </c>
      <c r="D23213" s="36" t="inlineStr">
        <is>
          <t>Natural Gas</t>
        </is>
      </c>
      <c r="E23213" s="75" t="n">
        <v>905069</v>
      </c>
      <c r="F23213" s="76" t="n">
        <v>1.03</v>
      </c>
      <c r="G23213" s="75" t="n">
        <v>274.6</v>
      </c>
    </row>
    <row r="23214">
      <c r="A23214" s="35" t="n">
        <v>2018</v>
      </c>
      <c r="B23214" s="35" t="n">
        <v>55386</v>
      </c>
      <c r="C23214" s="36" t="inlineStr">
        <is>
          <t>NG</t>
        </is>
      </c>
      <c r="D23214" s="36" t="inlineStr">
        <is>
          <t>Natural Gas</t>
        </is>
      </c>
      <c r="E23214" s="75" t="n">
        <v>245167</v>
      </c>
      <c r="F23214" s="76" t="n">
        <v>1.03</v>
      </c>
      <c r="G23214" s="75" t="n">
        <v>310.5</v>
      </c>
    </row>
    <row r="23215">
      <c r="A23215" s="35" t="n">
        <v>2018</v>
      </c>
      <c r="B23215" s="35" t="n">
        <v>55386</v>
      </c>
      <c r="C23215" s="36" t="inlineStr">
        <is>
          <t>NG</t>
        </is>
      </c>
      <c r="D23215" s="36" t="inlineStr">
        <is>
          <t>Natural Gas</t>
        </is>
      </c>
      <c r="E23215" s="75" t="n">
        <v>215958</v>
      </c>
      <c r="F23215" s="76" t="n">
        <v>1.03</v>
      </c>
      <c r="G23215" s="75" t="n">
        <v>269.7</v>
      </c>
    </row>
    <row r="23216">
      <c r="A23216" s="35" t="n">
        <v>2018</v>
      </c>
      <c r="B23216" s="35" t="n">
        <v>55386</v>
      </c>
      <c r="C23216" s="36" t="inlineStr">
        <is>
          <t>NG</t>
        </is>
      </c>
      <c r="D23216" s="36" t="inlineStr">
        <is>
          <t>Natural Gas</t>
        </is>
      </c>
      <c r="E23216" s="75" t="n">
        <v>167691</v>
      </c>
      <c r="F23216" s="76" t="n">
        <v>1.03</v>
      </c>
      <c r="G23216" s="75" t="n">
        <v>310.5</v>
      </c>
    </row>
    <row r="23217">
      <c r="A23217" s="35" t="n">
        <v>2018</v>
      </c>
      <c r="B23217" s="35" t="n">
        <v>55386</v>
      </c>
      <c r="C23217" s="36" t="inlineStr">
        <is>
          <t>NG</t>
        </is>
      </c>
      <c r="D23217" s="36" t="inlineStr">
        <is>
          <t>Natural Gas</t>
        </is>
      </c>
      <c r="E23217" s="75" t="n">
        <v>118929</v>
      </c>
      <c r="F23217" s="76" t="n">
        <v>1.03</v>
      </c>
      <c r="G23217" s="75" t="n">
        <v>316.1</v>
      </c>
    </row>
    <row r="23218">
      <c r="A23218" s="35" t="n">
        <v>2018</v>
      </c>
      <c r="B23218" s="35" t="n">
        <v>55386</v>
      </c>
      <c r="C23218" s="36" t="inlineStr">
        <is>
          <t>NG</t>
        </is>
      </c>
      <c r="D23218" s="36" t="inlineStr">
        <is>
          <t>Natural Gas</t>
        </is>
      </c>
      <c r="E23218" s="75" t="n">
        <v>136089</v>
      </c>
      <c r="F23218" s="76" t="n">
        <v>1.03</v>
      </c>
      <c r="G23218" s="75" t="n">
        <v>313.2</v>
      </c>
    </row>
    <row r="23219">
      <c r="A23219" s="35" t="n">
        <v>2018</v>
      </c>
      <c r="B23219" s="35" t="n">
        <v>55386</v>
      </c>
      <c r="C23219" s="36" t="inlineStr">
        <is>
          <t>NG</t>
        </is>
      </c>
      <c r="D23219" s="36" t="inlineStr">
        <is>
          <t>Natural Gas</t>
        </is>
      </c>
      <c r="E23219" s="75" t="n">
        <v>161246</v>
      </c>
      <c r="F23219" s="76" t="n">
        <v>1.03</v>
      </c>
      <c r="G23219" s="75" t="n">
        <v>294.4</v>
      </c>
    </row>
    <row r="23220">
      <c r="A23220" s="35" t="n">
        <v>2018</v>
      </c>
      <c r="B23220" s="35" t="n">
        <v>55391</v>
      </c>
      <c r="C23220" s="36" t="inlineStr">
        <is>
          <t>NG</t>
        </is>
      </c>
      <c r="D23220" s="36" t="inlineStr">
        <is>
          <t>Natural Gas</t>
        </is>
      </c>
      <c r="E23220" s="75" t="n">
        <v>1047994</v>
      </c>
      <c r="F23220" s="76" t="n">
        <v>1.011</v>
      </c>
      <c r="G23220" s="75" t="inlineStr">
        <is>
          <t>.</t>
        </is>
      </c>
    </row>
    <row r="23221">
      <c r="A23221" s="35" t="n">
        <v>2018</v>
      </c>
      <c r="B23221" s="35" t="n">
        <v>55392</v>
      </c>
      <c r="C23221" s="36" t="inlineStr">
        <is>
          <t>NG</t>
        </is>
      </c>
      <c r="D23221" s="36" t="inlineStr">
        <is>
          <t>Natural Gas</t>
        </is>
      </c>
      <c r="E23221" s="75" t="n">
        <v>723605</v>
      </c>
      <c r="F23221" s="76" t="n">
        <v>1.011</v>
      </c>
      <c r="G23221" s="75" t="inlineStr">
        <is>
          <t>.</t>
        </is>
      </c>
    </row>
    <row r="23222">
      <c r="A23222" s="35" t="n">
        <v>2018</v>
      </c>
      <c r="B23222" s="35" t="n">
        <v>55393</v>
      </c>
      <c r="C23222" s="36" t="inlineStr">
        <is>
          <t>NG</t>
        </is>
      </c>
      <c r="D23222" s="36" t="inlineStr">
        <is>
          <t>Natural Gas</t>
        </is>
      </c>
      <c r="E23222" s="75" t="n">
        <v>2547134</v>
      </c>
      <c r="F23222" s="76" t="n">
        <v>1.038</v>
      </c>
      <c r="G23222" s="75" t="inlineStr">
        <is>
          <t>.</t>
        </is>
      </c>
    </row>
    <row r="23223">
      <c r="A23223" s="35" t="n">
        <v>2018</v>
      </c>
      <c r="B23223" s="35" t="n">
        <v>55395</v>
      </c>
      <c r="C23223" s="36" t="inlineStr">
        <is>
          <t>NG</t>
        </is>
      </c>
      <c r="D23223" s="36" t="inlineStr">
        <is>
          <t>Natural Gas</t>
        </is>
      </c>
      <c r="E23223" s="75" t="n">
        <v>88383</v>
      </c>
      <c r="F23223" s="76" t="n">
        <v>1.008</v>
      </c>
      <c r="G23223" s="75" t="inlineStr">
        <is>
          <t>.</t>
        </is>
      </c>
    </row>
    <row r="23224">
      <c r="A23224" s="35" t="n">
        <v>2018</v>
      </c>
      <c r="B23224" s="35" t="n">
        <v>55397</v>
      </c>
      <c r="C23224" s="36" t="inlineStr">
        <is>
          <t>NG</t>
        </is>
      </c>
      <c r="D23224" s="36" t="inlineStr">
        <is>
          <t>Natural Gas</t>
        </is>
      </c>
      <c r="E23224" s="75" t="n">
        <v>2742632</v>
      </c>
      <c r="F23224" s="76" t="n">
        <v>1.061</v>
      </c>
      <c r="G23224" s="75" t="inlineStr">
        <is>
          <t>.</t>
        </is>
      </c>
    </row>
    <row r="23225">
      <c r="A23225" s="35" t="n">
        <v>2018</v>
      </c>
      <c r="B23225" s="35" t="n">
        <v>55400</v>
      </c>
      <c r="C23225" s="36" t="inlineStr">
        <is>
          <t>NG</t>
        </is>
      </c>
      <c r="D23225" s="36" t="inlineStr">
        <is>
          <t>Natural Gas</t>
        </is>
      </c>
      <c r="E23225" s="75" t="n">
        <v>2480443</v>
      </c>
      <c r="F23225" s="76" t="n">
        <v>0.98</v>
      </c>
      <c r="G23225" s="75" t="inlineStr">
        <is>
          <t>.</t>
        </is>
      </c>
    </row>
    <row r="23226">
      <c r="A23226" s="35" t="n">
        <v>2018</v>
      </c>
      <c r="B23226" s="35" t="n">
        <v>55401</v>
      </c>
      <c r="C23226" s="36" t="inlineStr">
        <is>
          <t>NG</t>
        </is>
      </c>
      <c r="D23226" s="36" t="inlineStr">
        <is>
          <t>Natural Gas</t>
        </is>
      </c>
      <c r="E23226" s="75" t="n">
        <v>782177</v>
      </c>
      <c r="F23226" s="76" t="n">
        <v>1.032</v>
      </c>
      <c r="G23226" s="75" t="inlineStr">
        <is>
          <t>.</t>
        </is>
      </c>
    </row>
    <row r="23227">
      <c r="A23227" s="35" t="n">
        <v>2018</v>
      </c>
      <c r="B23227" s="35" t="n">
        <v>55402</v>
      </c>
      <c r="C23227" s="36" t="inlineStr">
        <is>
          <t>NG</t>
        </is>
      </c>
      <c r="D23227" s="36" t="inlineStr">
        <is>
          <t>Natural Gas</t>
        </is>
      </c>
      <c r="E23227" s="75" t="n">
        <v>526566</v>
      </c>
      <c r="F23227" s="76" t="n">
        <v>1.01</v>
      </c>
      <c r="G23227" s="75" t="n">
        <v>346</v>
      </c>
    </row>
    <row r="23228">
      <c r="A23228" s="35" t="n">
        <v>2018</v>
      </c>
      <c r="B23228" s="35" t="n">
        <v>55404</v>
      </c>
      <c r="C23228" s="36" t="inlineStr">
        <is>
          <t>NG</t>
        </is>
      </c>
      <c r="D23228" s="36" t="inlineStr">
        <is>
          <t>Natural Gas</t>
        </is>
      </c>
      <c r="E23228" s="75" t="n">
        <v>2391272</v>
      </c>
      <c r="F23228" s="76" t="n">
        <v>1.032</v>
      </c>
      <c r="G23228" s="75" t="inlineStr">
        <is>
          <t>.</t>
        </is>
      </c>
    </row>
    <row r="23229">
      <c r="A23229" s="35" t="n">
        <v>2018</v>
      </c>
      <c r="B23229" s="35" t="n">
        <v>55405</v>
      </c>
      <c r="C23229" s="36" t="inlineStr">
        <is>
          <t>NG</t>
        </is>
      </c>
      <c r="D23229" s="36" t="inlineStr">
        <is>
          <t>Natural Gas</t>
        </is>
      </c>
      <c r="E23229" s="75" t="n">
        <v>4084028</v>
      </c>
      <c r="F23229" s="76" t="n">
        <v>1.027</v>
      </c>
      <c r="G23229" s="75" t="inlineStr">
        <is>
          <t>.</t>
        </is>
      </c>
    </row>
    <row r="23230">
      <c r="A23230" s="35" t="n">
        <v>2018</v>
      </c>
      <c r="B23230" s="35" t="n">
        <v>55406</v>
      </c>
      <c r="C23230" s="36" t="inlineStr">
        <is>
          <t>NG</t>
        </is>
      </c>
      <c r="D23230" s="36" t="inlineStr">
        <is>
          <t>Natural Gas</t>
        </is>
      </c>
      <c r="E23230" s="75" t="n">
        <v>1836003</v>
      </c>
      <c r="F23230" s="76" t="n">
        <v>1.023</v>
      </c>
      <c r="G23230" s="75" t="inlineStr">
        <is>
          <t>.</t>
        </is>
      </c>
    </row>
    <row r="23231">
      <c r="A23231" s="35" t="n">
        <v>2018</v>
      </c>
      <c r="B23231" s="35" t="n">
        <v>55409</v>
      </c>
      <c r="C23231" s="36" t="inlineStr">
        <is>
          <t>NG</t>
        </is>
      </c>
      <c r="D23231" s="36" t="inlineStr">
        <is>
          <t>Natural Gas</t>
        </is>
      </c>
      <c r="E23231" s="75" t="n">
        <v>268743</v>
      </c>
      <c r="F23231" s="76" t="n">
        <v>1.007</v>
      </c>
      <c r="G23231" s="75" t="inlineStr">
        <is>
          <t>.</t>
        </is>
      </c>
    </row>
    <row r="23232">
      <c r="A23232" s="35" t="n">
        <v>2018</v>
      </c>
      <c r="B23232" s="35" t="n">
        <v>55411</v>
      </c>
      <c r="C23232" s="36" t="inlineStr">
        <is>
          <t>NG</t>
        </is>
      </c>
      <c r="D23232" s="36" t="inlineStr">
        <is>
          <t>Natural Gas</t>
        </is>
      </c>
      <c r="E23232" s="75" t="n">
        <v>3392189</v>
      </c>
      <c r="F23232" s="76" t="n">
        <v>1</v>
      </c>
      <c r="G23232" s="75" t="inlineStr">
        <is>
          <t>.</t>
        </is>
      </c>
    </row>
    <row r="23233">
      <c r="A23233" s="35" t="n">
        <v>2018</v>
      </c>
      <c r="B23233" s="35" t="n">
        <v>55412</v>
      </c>
      <c r="C23233" s="36" t="inlineStr">
        <is>
          <t>NG</t>
        </is>
      </c>
      <c r="D23233" s="36" t="inlineStr">
        <is>
          <t>Natural Gas</t>
        </is>
      </c>
      <c r="E23233" s="75" t="n">
        <v>555510</v>
      </c>
      <c r="F23233" s="76" t="n">
        <v>1.022</v>
      </c>
      <c r="G23233" s="75" t="n">
        <v>414</v>
      </c>
    </row>
    <row r="23234">
      <c r="A23234" s="35" t="n">
        <v>2018</v>
      </c>
      <c r="B23234" s="35" t="n">
        <v>55412</v>
      </c>
      <c r="C23234" s="36" t="inlineStr">
        <is>
          <t>NG</t>
        </is>
      </c>
      <c r="D23234" s="36" t="inlineStr">
        <is>
          <t>Natural Gas</t>
        </is>
      </c>
      <c r="E23234" s="75" t="n">
        <v>119317</v>
      </c>
      <c r="F23234" s="76" t="n">
        <v>1.022</v>
      </c>
      <c r="G23234" s="75" t="n">
        <v>414</v>
      </c>
    </row>
    <row r="23235">
      <c r="A23235" s="35" t="n">
        <v>2018</v>
      </c>
      <c r="B23235" s="35" t="n">
        <v>55412</v>
      </c>
      <c r="C23235" s="36" t="inlineStr">
        <is>
          <t>NG</t>
        </is>
      </c>
      <c r="D23235" s="36" t="inlineStr">
        <is>
          <t>Natural Gas</t>
        </is>
      </c>
      <c r="E23235" s="75" t="n">
        <v>775000</v>
      </c>
      <c r="F23235" s="76" t="n">
        <v>1.022</v>
      </c>
      <c r="G23235" s="75" t="n">
        <v>414</v>
      </c>
    </row>
    <row r="23236">
      <c r="A23236" s="35" t="n">
        <v>2018</v>
      </c>
      <c r="B23236" s="35" t="n">
        <v>55414</v>
      </c>
      <c r="C23236" s="36" t="inlineStr">
        <is>
          <t>NG</t>
        </is>
      </c>
      <c r="D23236" s="36" t="inlineStr">
        <is>
          <t>Natural Gas</t>
        </is>
      </c>
      <c r="E23236" s="75" t="n">
        <v>803334</v>
      </c>
      <c r="F23236" s="76" t="n">
        <v>1.025</v>
      </c>
      <c r="G23236" s="75" t="inlineStr">
        <is>
          <t>.</t>
        </is>
      </c>
    </row>
    <row r="23237">
      <c r="A23237" s="35" t="n">
        <v>2018</v>
      </c>
      <c r="B23237" s="35" t="n">
        <v>55415</v>
      </c>
      <c r="C23237" s="36" t="inlineStr">
        <is>
          <t>NG</t>
        </is>
      </c>
      <c r="D23237" s="36" t="inlineStr">
        <is>
          <t>Natural Gas</t>
        </is>
      </c>
      <c r="E23237" s="75" t="n">
        <v>1794874</v>
      </c>
      <c r="F23237" s="76" t="n">
        <v>1.023</v>
      </c>
      <c r="G23237" s="75" t="inlineStr">
        <is>
          <t>.</t>
        </is>
      </c>
    </row>
    <row r="23238">
      <c r="A23238" s="35" t="n">
        <v>2018</v>
      </c>
      <c r="B23238" s="35" t="n">
        <v>55417</v>
      </c>
      <c r="C23238" s="36" t="inlineStr">
        <is>
          <t>NG</t>
        </is>
      </c>
      <c r="D23238" s="36" t="inlineStr">
        <is>
          <t>Natural Gas</t>
        </is>
      </c>
      <c r="E23238" s="75" t="n">
        <v>13810</v>
      </c>
      <c r="F23238" s="76" t="n">
        <v>1.021</v>
      </c>
      <c r="G23238" s="75" t="n">
        <v>1322.5</v>
      </c>
    </row>
    <row r="23239">
      <c r="A23239" s="35" t="n">
        <v>2018</v>
      </c>
      <c r="B23239" s="35" t="n">
        <v>55418</v>
      </c>
      <c r="C23239" s="36" t="inlineStr">
        <is>
          <t>NG</t>
        </is>
      </c>
      <c r="D23239" s="36" t="inlineStr">
        <is>
          <t>Natural Gas</t>
        </is>
      </c>
      <c r="E23239" s="75" t="n">
        <v>958894</v>
      </c>
      <c r="F23239" s="76" t="n">
        <v>1.013</v>
      </c>
      <c r="G23239" s="75" t="n">
        <v>344.2</v>
      </c>
    </row>
    <row r="23240">
      <c r="A23240" s="35" t="n">
        <v>2018</v>
      </c>
      <c r="B23240" s="35" t="n">
        <v>55418</v>
      </c>
      <c r="C23240" s="36" t="inlineStr">
        <is>
          <t>NG</t>
        </is>
      </c>
      <c r="D23240" s="36" t="inlineStr">
        <is>
          <t>Natural Gas</t>
        </is>
      </c>
      <c r="E23240" s="75" t="n">
        <v>1672229</v>
      </c>
      <c r="F23240" s="76" t="n">
        <v>1.022</v>
      </c>
      <c r="G23240" s="75" t="n">
        <v>300.8</v>
      </c>
    </row>
    <row r="23241">
      <c r="A23241" s="35" t="n">
        <v>2018</v>
      </c>
      <c r="B23241" s="35" t="n">
        <v>55419</v>
      </c>
      <c r="C23241" s="36" t="inlineStr">
        <is>
          <t>NG</t>
        </is>
      </c>
      <c r="D23241" s="36" t="inlineStr">
        <is>
          <t>Natural Gas</t>
        </is>
      </c>
      <c r="E23241" s="75" t="n">
        <v>4219151</v>
      </c>
      <c r="F23241" s="76" t="n">
        <v>1.05</v>
      </c>
      <c r="G23241" s="75" t="inlineStr">
        <is>
          <t>.</t>
        </is>
      </c>
    </row>
    <row r="23242">
      <c r="A23242" s="35" t="n">
        <v>2018</v>
      </c>
      <c r="B23242" s="35" t="n">
        <v>55433</v>
      </c>
      <c r="C23242" s="36" t="inlineStr">
        <is>
          <t>NG</t>
        </is>
      </c>
      <c r="D23242" s="36" t="inlineStr">
        <is>
          <t>Natural Gas</t>
        </is>
      </c>
      <c r="E23242" s="75" t="n">
        <v>75408</v>
      </c>
      <c r="F23242" s="76" t="n">
        <v>1.04</v>
      </c>
      <c r="G23242" s="75" t="inlineStr">
        <is>
          <t>.</t>
        </is>
      </c>
    </row>
    <row r="23243">
      <c r="A23243" s="35" t="n">
        <v>2018</v>
      </c>
      <c r="B23243" s="35" t="n">
        <v>55438</v>
      </c>
      <c r="C23243" s="36" t="inlineStr">
        <is>
          <t>NG</t>
        </is>
      </c>
      <c r="D23243" s="36" t="inlineStr">
        <is>
          <t>Natural Gas</t>
        </is>
      </c>
      <c r="E23243" s="75" t="n">
        <v>421911</v>
      </c>
      <c r="F23243" s="76" t="n">
        <v>1.044</v>
      </c>
      <c r="G23243" s="75" t="inlineStr">
        <is>
          <t>.</t>
        </is>
      </c>
    </row>
    <row r="23244">
      <c r="A23244" s="35" t="n">
        <v>2018</v>
      </c>
      <c r="B23244" s="35" t="n">
        <v>55439</v>
      </c>
      <c r="C23244" s="36" t="inlineStr">
        <is>
          <t>NG</t>
        </is>
      </c>
      <c r="D23244" s="36" t="inlineStr">
        <is>
          <t>Natural Gas</t>
        </is>
      </c>
      <c r="E23244" s="75" t="n">
        <v>3852861</v>
      </c>
      <c r="F23244" s="76" t="n">
        <v>1.054</v>
      </c>
      <c r="G23244" s="75" t="inlineStr">
        <is>
          <t>.</t>
        </is>
      </c>
    </row>
    <row r="23245">
      <c r="A23245" s="35" t="n">
        <v>2018</v>
      </c>
      <c r="B23245" s="35" t="n">
        <v>55440</v>
      </c>
      <c r="C23245" s="36" t="inlineStr">
        <is>
          <t>NG</t>
        </is>
      </c>
      <c r="D23245" s="36" t="inlineStr">
        <is>
          <t>Natural Gas</t>
        </is>
      </c>
      <c r="E23245" s="75" t="n">
        <v>3329966</v>
      </c>
      <c r="F23245" s="76" t="n">
        <v>1.023</v>
      </c>
      <c r="G23245" s="75" t="inlineStr">
        <is>
          <t>.</t>
        </is>
      </c>
    </row>
    <row r="23246">
      <c r="A23246" s="35" t="n">
        <v>2018</v>
      </c>
      <c r="B23246" s="35" t="n">
        <v>55451</v>
      </c>
      <c r="C23246" s="36" t="inlineStr">
        <is>
          <t>NG</t>
        </is>
      </c>
      <c r="D23246" s="36" t="inlineStr">
        <is>
          <t>Natural Gas</t>
        </is>
      </c>
      <c r="E23246" s="75" t="n">
        <v>3703029</v>
      </c>
      <c r="F23246" s="76" t="n">
        <v>1</v>
      </c>
      <c r="G23246" s="75" t="n">
        <v>288.7</v>
      </c>
    </row>
    <row r="23247">
      <c r="A23247" s="35" t="n">
        <v>2018</v>
      </c>
      <c r="B23247" s="35" t="n">
        <v>55453</v>
      </c>
      <c r="C23247" s="36" t="inlineStr">
        <is>
          <t>NG</t>
        </is>
      </c>
      <c r="D23247" s="36" t="inlineStr">
        <is>
          <t>Natural Gas</t>
        </is>
      </c>
      <c r="E23247" s="75" t="n">
        <v>134809</v>
      </c>
      <c r="F23247" s="76" t="n">
        <v>1.061</v>
      </c>
      <c r="G23247" s="75" t="inlineStr">
        <is>
          <t>.</t>
        </is>
      </c>
    </row>
    <row r="23248">
      <c r="A23248" s="35" t="n">
        <v>2018</v>
      </c>
      <c r="B23248" s="35" t="n">
        <v>55455</v>
      </c>
      <c r="C23248" s="36" t="inlineStr">
        <is>
          <t>NG</t>
        </is>
      </c>
      <c r="D23248" s="36" t="inlineStr">
        <is>
          <t>Natural Gas</t>
        </is>
      </c>
      <c r="E23248" s="75" t="n">
        <v>3478744</v>
      </c>
      <c r="F23248" s="76" t="n">
        <v>1.039</v>
      </c>
      <c r="G23248" s="75" t="n">
        <v>328.9</v>
      </c>
    </row>
    <row r="23249">
      <c r="A23249" s="35" t="n">
        <v>2018</v>
      </c>
      <c r="B23249" s="35" t="n">
        <v>55457</v>
      </c>
      <c r="C23249" s="36" t="inlineStr">
        <is>
          <t>NG</t>
        </is>
      </c>
      <c r="D23249" s="36" t="inlineStr">
        <is>
          <t>Natural Gas</t>
        </is>
      </c>
      <c r="E23249" s="75" t="n">
        <v>2328055</v>
      </c>
      <c r="F23249" s="76" t="n">
        <v>1.044</v>
      </c>
      <c r="G23249" s="75" t="n">
        <v>195.6</v>
      </c>
    </row>
    <row r="23250">
      <c r="A23250" s="35" t="n">
        <v>2018</v>
      </c>
      <c r="B23250" s="35" t="n">
        <v>55463</v>
      </c>
      <c r="C23250" s="36" t="inlineStr">
        <is>
          <t>NG</t>
        </is>
      </c>
      <c r="D23250" s="36" t="inlineStr">
        <is>
          <t>Natural Gas</t>
        </is>
      </c>
      <c r="E23250" s="75" t="n">
        <v>5458860</v>
      </c>
      <c r="F23250" s="76" t="n">
        <v>1.023</v>
      </c>
      <c r="G23250" s="75" t="n">
        <v>196.4</v>
      </c>
    </row>
    <row r="23251">
      <c r="A23251" s="35" t="n">
        <v>2018</v>
      </c>
      <c r="B23251" s="35" t="n">
        <v>55464</v>
      </c>
      <c r="C23251" s="36" t="inlineStr">
        <is>
          <t>NG</t>
        </is>
      </c>
      <c r="D23251" s="36" t="inlineStr">
        <is>
          <t>Natural Gas</t>
        </is>
      </c>
      <c r="E23251" s="75" t="n">
        <v>1868017</v>
      </c>
      <c r="F23251" s="76" t="n">
        <v>1.03</v>
      </c>
      <c r="G23251" s="75" t="inlineStr">
        <is>
          <t>.</t>
        </is>
      </c>
    </row>
    <row r="23252">
      <c r="A23252" s="35" t="n">
        <v>2018</v>
      </c>
      <c r="B23252" s="35" t="n">
        <v>55464</v>
      </c>
      <c r="C23252" s="36" t="inlineStr">
        <is>
          <t>NG</t>
        </is>
      </c>
      <c r="D23252" s="36" t="inlineStr">
        <is>
          <t>Natural Gas</t>
        </is>
      </c>
      <c r="E23252" s="75" t="n">
        <v>2095601</v>
      </c>
      <c r="F23252" s="76" t="n">
        <v>1.03</v>
      </c>
      <c r="G23252" s="75" t="inlineStr">
        <is>
          <t>.</t>
        </is>
      </c>
    </row>
    <row r="23253">
      <c r="A23253" s="35" t="n">
        <v>2018</v>
      </c>
      <c r="B23253" s="35" t="n">
        <v>55464</v>
      </c>
      <c r="C23253" s="36" t="inlineStr">
        <is>
          <t>NG</t>
        </is>
      </c>
      <c r="D23253" s="36" t="inlineStr">
        <is>
          <t>Natural Gas</t>
        </is>
      </c>
      <c r="E23253" s="75" t="n">
        <v>2997173</v>
      </c>
      <c r="F23253" s="76" t="n">
        <v>1.03</v>
      </c>
      <c r="G23253" s="75" t="inlineStr">
        <is>
          <t>.</t>
        </is>
      </c>
    </row>
    <row r="23254">
      <c r="A23254" s="35" t="n">
        <v>2018</v>
      </c>
      <c r="B23254" s="35" t="n">
        <v>55467</v>
      </c>
      <c r="C23254" s="36" t="inlineStr">
        <is>
          <t>NG</t>
        </is>
      </c>
      <c r="D23254" s="36" t="inlineStr">
        <is>
          <t>Natural Gas</t>
        </is>
      </c>
      <c r="E23254" s="75" t="n">
        <v>48</v>
      </c>
      <c r="F23254" s="76" t="n">
        <v>1.021</v>
      </c>
      <c r="G23254" s="75" t="n">
        <v>428.3</v>
      </c>
    </row>
    <row r="23255">
      <c r="A23255" s="35" t="n">
        <v>2018</v>
      </c>
      <c r="B23255" s="35" t="n">
        <v>55467</v>
      </c>
      <c r="C23255" s="36" t="inlineStr">
        <is>
          <t>NG</t>
        </is>
      </c>
      <c r="D23255" s="36" t="inlineStr">
        <is>
          <t>Natural Gas</t>
        </is>
      </c>
      <c r="E23255" s="75" t="n">
        <v>61</v>
      </c>
      <c r="F23255" s="76" t="n">
        <v>1.016</v>
      </c>
      <c r="G23255" s="75" t="n">
        <v>435</v>
      </c>
    </row>
    <row r="23256">
      <c r="A23256" s="35" t="n">
        <v>2018</v>
      </c>
      <c r="B23256" s="35" t="n">
        <v>55467</v>
      </c>
      <c r="C23256" s="36" t="inlineStr">
        <is>
          <t>NG</t>
        </is>
      </c>
      <c r="D23256" s="36" t="inlineStr">
        <is>
          <t>Natural Gas</t>
        </is>
      </c>
      <c r="E23256" s="75" t="n">
        <v>746869</v>
      </c>
      <c r="F23256" s="76" t="n">
        <v>1.008</v>
      </c>
      <c r="G23256" s="75" t="n">
        <v>296.6</v>
      </c>
    </row>
    <row r="23257">
      <c r="A23257" s="35" t="n">
        <v>2018</v>
      </c>
      <c r="B23257" s="35" t="n">
        <v>55467</v>
      </c>
      <c r="C23257" s="36" t="inlineStr">
        <is>
          <t>NG</t>
        </is>
      </c>
      <c r="D23257" s="36" t="inlineStr">
        <is>
          <t>Natural Gas</t>
        </is>
      </c>
      <c r="E23257" s="75" t="n">
        <v>2107638</v>
      </c>
      <c r="F23257" s="76" t="n">
        <v>1.008</v>
      </c>
      <c r="G23257" s="75" t="n">
        <v>296.7</v>
      </c>
    </row>
    <row r="23258">
      <c r="A23258" s="35" t="n">
        <v>2018</v>
      </c>
      <c r="B23258" s="35" t="n">
        <v>55470</v>
      </c>
      <c r="C23258" s="36" t="inlineStr">
        <is>
          <t>NG</t>
        </is>
      </c>
      <c r="D23258" s="36" t="inlineStr">
        <is>
          <t>Natural Gas</t>
        </is>
      </c>
      <c r="E23258" s="75" t="n">
        <v>3633403</v>
      </c>
      <c r="F23258" s="76" t="n">
        <v>1.026</v>
      </c>
      <c r="G23258" s="75" t="inlineStr">
        <is>
          <t>.</t>
        </is>
      </c>
    </row>
    <row r="23259">
      <c r="A23259" s="35" t="n">
        <v>2018</v>
      </c>
      <c r="B23259" s="35" t="n">
        <v>55479</v>
      </c>
      <c r="C23259" s="36" t="inlineStr">
        <is>
          <t>SUB</t>
        </is>
      </c>
      <c r="D23259" s="36" t="inlineStr">
        <is>
          <t>Coal</t>
        </is>
      </c>
      <c r="E23259" s="75" t="n">
        <v>44693</v>
      </c>
      <c r="F23259" s="76" t="n">
        <v>16.24</v>
      </c>
      <c r="G23259" s="75" t="inlineStr">
        <is>
          <t>.</t>
        </is>
      </c>
    </row>
    <row r="23260">
      <c r="A23260" s="35" t="n">
        <v>2018</v>
      </c>
      <c r="B23260" s="35" t="n">
        <v>55479</v>
      </c>
      <c r="C23260" s="36" t="inlineStr">
        <is>
          <t>NG</t>
        </is>
      </c>
      <c r="D23260" s="36" t="inlineStr">
        <is>
          <t>Natural Gas</t>
        </is>
      </c>
      <c r="E23260" s="75" t="n">
        <v>1097</v>
      </c>
      <c r="F23260" s="76" t="n">
        <v>1.08</v>
      </c>
      <c r="G23260" s="75" t="inlineStr">
        <is>
          <t>.</t>
        </is>
      </c>
    </row>
    <row r="23261">
      <c r="A23261" s="35" t="n">
        <v>2018</v>
      </c>
      <c r="B23261" s="35" t="n">
        <v>55480</v>
      </c>
      <c r="C23261" s="36" t="inlineStr">
        <is>
          <t>NG</t>
        </is>
      </c>
      <c r="D23261" s="36" t="inlineStr">
        <is>
          <t>Natural Gas</t>
        </is>
      </c>
      <c r="E23261" s="75" t="n">
        <v>7418293</v>
      </c>
      <c r="F23261" s="76" t="n">
        <v>1.032</v>
      </c>
      <c r="G23261" s="75" t="inlineStr">
        <is>
          <t>.</t>
        </is>
      </c>
    </row>
    <row r="23262">
      <c r="A23262" s="35" t="n">
        <v>2018</v>
      </c>
      <c r="B23262" s="35" t="n">
        <v>55481</v>
      </c>
      <c r="C23262" s="36" t="inlineStr">
        <is>
          <t>NG</t>
        </is>
      </c>
      <c r="D23262" s="36" t="inlineStr">
        <is>
          <t>Natural Gas</t>
        </is>
      </c>
      <c r="E23262" s="75" t="n">
        <v>887520</v>
      </c>
      <c r="F23262" s="76" t="n">
        <v>1.059</v>
      </c>
      <c r="G23262" s="75" t="inlineStr">
        <is>
          <t>.</t>
        </is>
      </c>
    </row>
    <row r="23263">
      <c r="A23263" s="35" t="n">
        <v>2018</v>
      </c>
      <c r="B23263" s="35" t="n">
        <v>55481</v>
      </c>
      <c r="C23263" s="36" t="inlineStr">
        <is>
          <t>NG</t>
        </is>
      </c>
      <c r="D23263" s="36" t="inlineStr">
        <is>
          <t>Natural Gas</t>
        </is>
      </c>
      <c r="E23263" s="75" t="n">
        <v>1619079</v>
      </c>
      <c r="F23263" s="76" t="n">
        <v>1.019</v>
      </c>
      <c r="G23263" s="75" t="inlineStr">
        <is>
          <t>.</t>
        </is>
      </c>
    </row>
    <row r="23264">
      <c r="A23264" s="35" t="n">
        <v>2018</v>
      </c>
      <c r="B23264" s="35" t="n">
        <v>55482</v>
      </c>
      <c r="C23264" s="36" t="inlineStr">
        <is>
          <t>NG</t>
        </is>
      </c>
      <c r="D23264" s="36" t="inlineStr">
        <is>
          <t>Natural Gas</t>
        </is>
      </c>
      <c r="E23264" s="75" t="n">
        <v>11574</v>
      </c>
      <c r="F23264" s="76" t="n">
        <v>1.064</v>
      </c>
      <c r="G23264" s="75" t="n">
        <v>167.9</v>
      </c>
    </row>
    <row r="23265">
      <c r="A23265" s="35" t="n">
        <v>2018</v>
      </c>
      <c r="B23265" s="35" t="n">
        <v>55482</v>
      </c>
      <c r="C23265" s="36" t="inlineStr">
        <is>
          <t>NG</t>
        </is>
      </c>
      <c r="D23265" s="36" t="inlineStr">
        <is>
          <t>Natural Gas</t>
        </is>
      </c>
      <c r="E23265" s="75" t="n">
        <v>91</v>
      </c>
      <c r="F23265" s="76" t="n">
        <v>1.087</v>
      </c>
      <c r="G23265" s="75" t="n">
        <v>184.9</v>
      </c>
    </row>
    <row r="23266">
      <c r="A23266" s="35" t="n">
        <v>2018</v>
      </c>
      <c r="B23266" s="35" t="n">
        <v>55482</v>
      </c>
      <c r="C23266" s="36" t="inlineStr">
        <is>
          <t>NG</t>
        </is>
      </c>
      <c r="D23266" s="36" t="inlineStr">
        <is>
          <t>Natural Gas</t>
        </is>
      </c>
      <c r="E23266" s="75" t="n">
        <v>2660</v>
      </c>
      <c r="F23266" s="76" t="n">
        <v>1.083</v>
      </c>
      <c r="G23266" s="75" t="n">
        <v>217</v>
      </c>
    </row>
    <row r="23267">
      <c r="A23267" s="35" t="n">
        <v>2018</v>
      </c>
      <c r="B23267" s="35" t="n">
        <v>55482</v>
      </c>
      <c r="C23267" s="36" t="inlineStr">
        <is>
          <t>NG</t>
        </is>
      </c>
      <c r="D23267" s="36" t="inlineStr">
        <is>
          <t>Natural Gas</t>
        </is>
      </c>
      <c r="E23267" s="75" t="n">
        <v>2364</v>
      </c>
      <c r="F23267" s="76" t="n">
        <v>1.083</v>
      </c>
      <c r="G23267" s="75" t="n">
        <v>121.7</v>
      </c>
    </row>
    <row r="23268">
      <c r="A23268" s="35" t="n">
        <v>2018</v>
      </c>
      <c r="B23268" s="35" t="n">
        <v>55482</v>
      </c>
      <c r="C23268" s="36" t="inlineStr">
        <is>
          <t>NG</t>
        </is>
      </c>
      <c r="D23268" s="36" t="inlineStr">
        <is>
          <t>Natural Gas</t>
        </is>
      </c>
      <c r="E23268" s="75" t="n">
        <v>99763</v>
      </c>
      <c r="F23268" s="76" t="n">
        <v>1.072</v>
      </c>
      <c r="G23268" s="75" t="n">
        <v>168.8</v>
      </c>
    </row>
    <row r="23269">
      <c r="A23269" s="35" t="n">
        <v>2018</v>
      </c>
      <c r="B23269" s="35" t="n">
        <v>55482</v>
      </c>
      <c r="C23269" s="36" t="inlineStr">
        <is>
          <t>NG</t>
        </is>
      </c>
      <c r="D23269" s="36" t="inlineStr">
        <is>
          <t>Natural Gas</t>
        </is>
      </c>
      <c r="E23269" s="75" t="n">
        <v>1182</v>
      </c>
      <c r="F23269" s="76" t="n">
        <v>1.083</v>
      </c>
      <c r="G23269" s="75" t="n">
        <v>153.2</v>
      </c>
    </row>
    <row r="23270">
      <c r="A23270" s="35" t="n">
        <v>2018</v>
      </c>
      <c r="B23270" s="35" t="n">
        <v>55482</v>
      </c>
      <c r="C23270" s="36" t="inlineStr">
        <is>
          <t>NG</t>
        </is>
      </c>
      <c r="D23270" s="36" t="inlineStr">
        <is>
          <t>Natural Gas</t>
        </is>
      </c>
      <c r="E23270" s="75" t="n">
        <v>49586</v>
      </c>
      <c r="F23270" s="76" t="n">
        <v>1.073</v>
      </c>
      <c r="G23270" s="75" t="n">
        <v>146.3</v>
      </c>
    </row>
    <row r="23271">
      <c r="A23271" s="35" t="n">
        <v>2018</v>
      </c>
      <c r="B23271" s="35" t="n">
        <v>55482</v>
      </c>
      <c r="C23271" s="36" t="inlineStr">
        <is>
          <t>NG</t>
        </is>
      </c>
      <c r="D23271" s="36" t="inlineStr">
        <is>
          <t>Natural Gas</t>
        </is>
      </c>
      <c r="E23271" s="75" t="n">
        <v>14192</v>
      </c>
      <c r="F23271" s="76" t="n">
        <v>1.005</v>
      </c>
      <c r="G23271" s="75" t="n">
        <v>203.7</v>
      </c>
    </row>
    <row r="23272">
      <c r="A23272" s="35" t="n">
        <v>2018</v>
      </c>
      <c r="B23272" s="35" t="n">
        <v>55482</v>
      </c>
      <c r="C23272" s="36" t="inlineStr">
        <is>
          <t>NG</t>
        </is>
      </c>
      <c r="D23272" s="36" t="inlineStr">
        <is>
          <t>Natural Gas</t>
        </is>
      </c>
      <c r="E23272" s="75" t="n">
        <v>65</v>
      </c>
      <c r="F23272" s="76" t="n">
        <v>1.005</v>
      </c>
      <c r="G23272" s="75" t="n">
        <v>232.8</v>
      </c>
    </row>
    <row r="23273">
      <c r="A23273" s="35" t="n">
        <v>2018</v>
      </c>
      <c r="B23273" s="35" t="n">
        <v>55482</v>
      </c>
      <c r="C23273" s="36" t="inlineStr">
        <is>
          <t>NG</t>
        </is>
      </c>
      <c r="D23273" s="36" t="inlineStr">
        <is>
          <t>Natural Gas</t>
        </is>
      </c>
      <c r="E23273" s="75" t="n">
        <v>4731</v>
      </c>
      <c r="F23273" s="76" t="n">
        <v>1.005</v>
      </c>
      <c r="G23273" s="75" t="n">
        <v>203.7</v>
      </c>
    </row>
    <row r="23274">
      <c r="A23274" s="35" t="n">
        <v>2018</v>
      </c>
      <c r="B23274" s="35" t="n">
        <v>55482</v>
      </c>
      <c r="C23274" s="36" t="inlineStr">
        <is>
          <t>NG</t>
        </is>
      </c>
      <c r="D23274" s="36" t="inlineStr">
        <is>
          <t>Natural Gas</t>
        </is>
      </c>
      <c r="E23274" s="75" t="n">
        <v>1078200</v>
      </c>
      <c r="F23274" s="76" t="n">
        <v>1.064</v>
      </c>
      <c r="G23274" s="75" t="n">
        <v>187.2</v>
      </c>
    </row>
    <row r="23275">
      <c r="A23275" s="35" t="n">
        <v>2018</v>
      </c>
      <c r="B23275" s="35" t="n">
        <v>55496</v>
      </c>
      <c r="C23275" s="36" t="inlineStr">
        <is>
          <t>NG</t>
        </is>
      </c>
      <c r="D23275" s="36" t="inlineStr">
        <is>
          <t>Natural Gas</t>
        </is>
      </c>
      <c r="E23275" s="75" t="n">
        <v>50357</v>
      </c>
      <c r="F23275" s="76" t="n">
        <v>1.027</v>
      </c>
      <c r="G23275" s="75" t="n">
        <v>446</v>
      </c>
    </row>
    <row r="23276">
      <c r="A23276" s="35" t="n">
        <v>2018</v>
      </c>
      <c r="B23276" s="35" t="n">
        <v>55501</v>
      </c>
      <c r="C23276" s="36" t="inlineStr">
        <is>
          <t>NG</t>
        </is>
      </c>
      <c r="D23276" s="36" t="inlineStr">
        <is>
          <t>Natural Gas</t>
        </is>
      </c>
      <c r="E23276" s="75" t="n">
        <v>2482494</v>
      </c>
      <c r="F23276" s="76" t="n">
        <v>1.018</v>
      </c>
      <c r="G23276" s="75" t="inlineStr">
        <is>
          <t>.</t>
        </is>
      </c>
    </row>
    <row r="23277">
      <c r="A23277" s="35" t="n">
        <v>2018</v>
      </c>
      <c r="B23277" s="35" t="n">
        <v>55501</v>
      </c>
      <c r="C23277" s="36" t="inlineStr">
        <is>
          <t>NG</t>
        </is>
      </c>
      <c r="D23277" s="36" t="inlineStr">
        <is>
          <t>Natural Gas</t>
        </is>
      </c>
      <c r="E23277" s="75" t="n">
        <v>2651590</v>
      </c>
      <c r="F23277" s="76" t="n">
        <v>1.026</v>
      </c>
      <c r="G23277" s="75" t="inlineStr">
        <is>
          <t>.</t>
        </is>
      </c>
    </row>
    <row r="23278">
      <c r="A23278" s="35" t="n">
        <v>2018</v>
      </c>
      <c r="B23278" s="35" t="n">
        <v>55502</v>
      </c>
      <c r="C23278" s="36" t="inlineStr">
        <is>
          <t>NG</t>
        </is>
      </c>
      <c r="D23278" s="36" t="inlineStr">
        <is>
          <t>Natural Gas</t>
        </is>
      </c>
      <c r="E23278" s="75" t="n">
        <v>4584112</v>
      </c>
      <c r="F23278" s="76" t="n">
        <v>1.07</v>
      </c>
      <c r="G23278" s="75" t="inlineStr">
        <is>
          <t>.</t>
        </is>
      </c>
    </row>
    <row r="23279">
      <c r="A23279" s="35" t="n">
        <v>2018</v>
      </c>
      <c r="B23279" s="35" t="n">
        <v>55503</v>
      </c>
      <c r="C23279" s="36" t="inlineStr">
        <is>
          <t>NG</t>
        </is>
      </c>
      <c r="D23279" s="36" t="inlineStr">
        <is>
          <t>Natural Gas</t>
        </is>
      </c>
      <c r="E23279" s="75" t="n">
        <v>3591469</v>
      </c>
      <c r="F23279" s="76" t="n">
        <v>1.055</v>
      </c>
      <c r="G23279" s="75" t="inlineStr">
        <is>
          <t>.</t>
        </is>
      </c>
    </row>
    <row r="23280">
      <c r="A23280" s="35" t="n">
        <v>2018</v>
      </c>
      <c r="B23280" s="35" t="n">
        <v>55514</v>
      </c>
      <c r="C23280" s="36" t="inlineStr">
        <is>
          <t>NG</t>
        </is>
      </c>
      <c r="D23280" s="36" t="inlineStr">
        <is>
          <t>Natural Gas</t>
        </is>
      </c>
      <c r="E23280" s="75" t="n">
        <v>1753988</v>
      </c>
      <c r="F23280" s="76" t="n">
        <v>1.039</v>
      </c>
      <c r="G23280" s="75" t="n">
        <v>412</v>
      </c>
    </row>
    <row r="23281">
      <c r="A23281" s="35" t="n">
        <v>2018</v>
      </c>
      <c r="B23281" s="35" t="n">
        <v>55516</v>
      </c>
      <c r="C23281" s="36" t="inlineStr">
        <is>
          <t>NG</t>
        </is>
      </c>
      <c r="D23281" s="36" t="inlineStr">
        <is>
          <t>Natural Gas</t>
        </is>
      </c>
      <c r="E23281" s="75" t="n">
        <v>2924479</v>
      </c>
      <c r="F23281" s="76" t="n">
        <v>1.043</v>
      </c>
      <c r="G23281" s="75" t="inlineStr">
        <is>
          <t>.</t>
        </is>
      </c>
    </row>
    <row r="23282">
      <c r="A23282" s="35" t="n">
        <v>2018</v>
      </c>
      <c r="B23282" s="35" t="n">
        <v>55517</v>
      </c>
      <c r="C23282" s="36" t="inlineStr">
        <is>
          <t>NG</t>
        </is>
      </c>
      <c r="D23282" s="36" t="inlineStr">
        <is>
          <t>Natural Gas</t>
        </is>
      </c>
      <c r="E23282" s="75" t="n">
        <v>174984</v>
      </c>
      <c r="F23282" s="76" t="n">
        <v>1.018</v>
      </c>
      <c r="G23282" s="75" t="inlineStr">
        <is>
          <t>.</t>
        </is>
      </c>
    </row>
    <row r="23283">
      <c r="A23283" s="35" t="n">
        <v>2018</v>
      </c>
      <c r="B23283" s="35" t="n">
        <v>55518</v>
      </c>
      <c r="C23283" s="36" t="inlineStr">
        <is>
          <t>NG</t>
        </is>
      </c>
      <c r="D23283" s="36" t="inlineStr">
        <is>
          <t>Natural Gas</t>
        </is>
      </c>
      <c r="E23283" s="75" t="n">
        <v>2571219</v>
      </c>
      <c r="F23283" s="76" t="n">
        <v>1.026</v>
      </c>
      <c r="G23283" s="75" t="inlineStr">
        <is>
          <t>.</t>
        </is>
      </c>
    </row>
    <row r="23284">
      <c r="A23284" s="35" t="n">
        <v>2018</v>
      </c>
      <c r="B23284" s="35" t="n">
        <v>55522</v>
      </c>
      <c r="C23284" s="36" t="inlineStr">
        <is>
          <t>NG</t>
        </is>
      </c>
      <c r="D23284" s="36" t="inlineStr">
        <is>
          <t>Natural Gas</t>
        </is>
      </c>
      <c r="E23284" s="75" t="n">
        <v>538928</v>
      </c>
      <c r="F23284" s="76" t="n">
        <v>1.019</v>
      </c>
      <c r="G23284" s="75" t="n">
        <v>328.9</v>
      </c>
    </row>
    <row r="23285">
      <c r="A23285" s="35" t="n">
        <v>2018</v>
      </c>
      <c r="B23285" s="35" t="n">
        <v>55524</v>
      </c>
      <c r="C23285" s="36" t="inlineStr">
        <is>
          <t>NG</t>
        </is>
      </c>
      <c r="D23285" s="36" t="inlineStr">
        <is>
          <t>Natural Gas</t>
        </is>
      </c>
      <c r="E23285" s="75" t="n">
        <v>1519785</v>
      </c>
      <c r="F23285" s="76" t="n">
        <v>1.041</v>
      </c>
      <c r="G23285" s="75" t="inlineStr">
        <is>
          <t>.</t>
        </is>
      </c>
    </row>
    <row r="23286">
      <c r="A23286" s="35" t="n">
        <v>2018</v>
      </c>
      <c r="B23286" s="35" t="n">
        <v>55545</v>
      </c>
      <c r="C23286" s="36" t="inlineStr">
        <is>
          <t>NG</t>
        </is>
      </c>
      <c r="D23286" s="36" t="inlineStr">
        <is>
          <t>Natural Gas</t>
        </is>
      </c>
      <c r="E23286" s="75" t="n">
        <v>2410071</v>
      </c>
      <c r="F23286" s="76" t="n">
        <v>1.03</v>
      </c>
      <c r="G23286" s="75" t="inlineStr">
        <is>
          <t>.</t>
        </is>
      </c>
    </row>
    <row r="23287">
      <c r="A23287" s="35" t="n">
        <v>2018</v>
      </c>
      <c r="B23287" s="35" t="n">
        <v>55620</v>
      </c>
      <c r="C23287" s="36" t="inlineStr">
        <is>
          <t>NG</t>
        </is>
      </c>
      <c r="D23287" s="36" t="inlineStr">
        <is>
          <t>Natural Gas</t>
        </is>
      </c>
      <c r="E23287" s="75" t="n">
        <v>2589475</v>
      </c>
      <c r="F23287" s="76" t="n">
        <v>1.013</v>
      </c>
      <c r="G23287" s="75" t="n">
        <v>316.2</v>
      </c>
    </row>
    <row r="23288">
      <c r="A23288" s="35" t="n">
        <v>2018</v>
      </c>
      <c r="B23288" s="35" t="n">
        <v>55622</v>
      </c>
      <c r="C23288" s="36" t="inlineStr">
        <is>
          <t>NG</t>
        </is>
      </c>
      <c r="D23288" s="36" t="inlineStr">
        <is>
          <t>Natural Gas</t>
        </is>
      </c>
      <c r="E23288" s="75" t="n">
        <v>740864</v>
      </c>
      <c r="F23288" s="76" t="n">
        <v>1.02</v>
      </c>
      <c r="G23288" s="75" t="n">
        <v>312.3</v>
      </c>
    </row>
    <row r="23289">
      <c r="A23289" s="35" t="n">
        <v>2018</v>
      </c>
      <c r="B23289" s="35" t="n">
        <v>55640</v>
      </c>
      <c r="C23289" s="36" t="inlineStr">
        <is>
          <t>NG</t>
        </is>
      </c>
      <c r="D23289" s="36" t="inlineStr">
        <is>
          <t>Natural Gas</t>
        </is>
      </c>
      <c r="E23289" s="75" t="n">
        <v>750486</v>
      </c>
      <c r="F23289" s="76" t="n">
        <v>1.07</v>
      </c>
      <c r="G23289" s="75" t="inlineStr">
        <is>
          <t>.</t>
        </is>
      </c>
    </row>
    <row r="23290">
      <c r="A23290" s="35" t="n">
        <v>2018</v>
      </c>
      <c r="B23290" s="35" t="n">
        <v>55641</v>
      </c>
      <c r="C23290" s="36" t="inlineStr">
        <is>
          <t>NG</t>
        </is>
      </c>
      <c r="D23290" s="36" t="inlineStr">
        <is>
          <t>Natural Gas</t>
        </is>
      </c>
      <c r="E23290" s="75" t="n">
        <v>2549594</v>
      </c>
      <c r="F23290" s="76" t="n">
        <v>1</v>
      </c>
      <c r="G23290" s="75" t="n">
        <v>272.7</v>
      </c>
    </row>
    <row r="23291">
      <c r="A23291" s="35" t="n">
        <v>2018</v>
      </c>
      <c r="B23291" s="35" t="n">
        <v>55645</v>
      </c>
      <c r="C23291" s="36" t="inlineStr">
        <is>
          <t>NG</t>
        </is>
      </c>
      <c r="D23291" s="36" t="inlineStr">
        <is>
          <t>Natural Gas</t>
        </is>
      </c>
      <c r="E23291" s="75" t="n">
        <v>330265</v>
      </c>
      <c r="F23291" s="76" t="n">
        <v>1.106</v>
      </c>
      <c r="G23291" s="75" t="n">
        <v>312.9</v>
      </c>
    </row>
    <row r="23292">
      <c r="A23292" s="35" t="n">
        <v>2018</v>
      </c>
      <c r="B23292" s="35" t="n">
        <v>55651</v>
      </c>
      <c r="C23292" s="36" t="inlineStr">
        <is>
          <t>NG</t>
        </is>
      </c>
      <c r="D23292" s="36" t="inlineStr">
        <is>
          <t>Natural Gas</t>
        </is>
      </c>
      <c r="E23292" s="75" t="n">
        <v>279120</v>
      </c>
      <c r="F23292" s="76" t="n">
        <v>1</v>
      </c>
      <c r="G23292" s="75" t="n">
        <v>194.4</v>
      </c>
    </row>
    <row r="23293">
      <c r="A23293" s="35" t="n">
        <v>2018</v>
      </c>
      <c r="B23293" s="35" t="n">
        <v>55656</v>
      </c>
      <c r="C23293" s="36" t="inlineStr">
        <is>
          <t>NG</t>
        </is>
      </c>
      <c r="D23293" s="36" t="inlineStr">
        <is>
          <t>Natural Gas</t>
        </is>
      </c>
      <c r="E23293" s="75" t="n">
        <v>2758310</v>
      </c>
      <c r="F23293" s="76" t="n">
        <v>1.038</v>
      </c>
      <c r="G23293" s="75" t="inlineStr">
        <is>
          <t>.</t>
        </is>
      </c>
    </row>
    <row r="23294">
      <c r="A23294" s="35" t="n">
        <v>2018</v>
      </c>
      <c r="B23294" s="35" t="n">
        <v>55661</v>
      </c>
      <c r="C23294" s="36" t="inlineStr">
        <is>
          <t>NG</t>
        </is>
      </c>
      <c r="D23294" s="36" t="inlineStr">
        <is>
          <t>Natural Gas</t>
        </is>
      </c>
      <c r="E23294" s="75" t="n">
        <v>986652</v>
      </c>
      <c r="F23294" s="76" t="n">
        <v>1.025</v>
      </c>
      <c r="G23294" s="75" t="inlineStr">
        <is>
          <t>.</t>
        </is>
      </c>
    </row>
    <row r="23295">
      <c r="A23295" s="35" t="n">
        <v>2018</v>
      </c>
      <c r="B23295" s="35" t="n">
        <v>55662</v>
      </c>
      <c r="C23295" s="36" t="inlineStr">
        <is>
          <t>NG</t>
        </is>
      </c>
      <c r="D23295" s="36" t="inlineStr">
        <is>
          <t>Natural Gas</t>
        </is>
      </c>
      <c r="E23295" s="75" t="n">
        <v>2034882</v>
      </c>
      <c r="F23295" s="76" t="n">
        <v>1.098</v>
      </c>
      <c r="G23295" s="75" t="n">
        <v>277.4</v>
      </c>
    </row>
    <row r="23296">
      <c r="A23296" s="35" t="n">
        <v>2018</v>
      </c>
      <c r="B23296" s="35" t="n">
        <v>55664</v>
      </c>
      <c r="C23296" s="36" t="inlineStr">
        <is>
          <t>NG</t>
        </is>
      </c>
      <c r="D23296" s="36" t="inlineStr">
        <is>
          <t>Natural Gas</t>
        </is>
      </c>
      <c r="E23296" s="75" t="n">
        <v>1576484</v>
      </c>
      <c r="F23296" s="76" t="n">
        <v>1.014</v>
      </c>
      <c r="G23296" s="75" t="n">
        <v>291.5</v>
      </c>
    </row>
    <row r="23297">
      <c r="A23297" s="35" t="n">
        <v>2018</v>
      </c>
      <c r="B23297" s="35" t="n">
        <v>55667</v>
      </c>
      <c r="C23297" s="36" t="inlineStr">
        <is>
          <t>NG</t>
        </is>
      </c>
      <c r="D23297" s="36" t="inlineStr">
        <is>
          <t>Natural Gas</t>
        </is>
      </c>
      <c r="E23297" s="75" t="n">
        <v>2657567</v>
      </c>
      <c r="F23297" s="76" t="n">
        <v>1.03</v>
      </c>
      <c r="G23297" s="75" t="inlineStr">
        <is>
          <t>.</t>
        </is>
      </c>
    </row>
    <row r="23298">
      <c r="A23298" s="35" t="n">
        <v>2018</v>
      </c>
      <c r="B23298" s="35" t="n">
        <v>55672</v>
      </c>
      <c r="C23298" s="36" t="inlineStr">
        <is>
          <t>NG</t>
        </is>
      </c>
      <c r="D23298" s="36" t="inlineStr">
        <is>
          <t>Natural Gas</t>
        </is>
      </c>
      <c r="E23298" s="75" t="n">
        <v>287</v>
      </c>
      <c r="F23298" s="76" t="n">
        <v>1.03</v>
      </c>
      <c r="G23298" s="75" t="inlineStr">
        <is>
          <t>.</t>
        </is>
      </c>
    </row>
    <row r="23299">
      <c r="A23299" s="35" t="n">
        <v>2018</v>
      </c>
      <c r="B23299" s="35" t="n">
        <v>55672</v>
      </c>
      <c r="C23299" s="36" t="inlineStr">
        <is>
          <t>NG</t>
        </is>
      </c>
      <c r="D23299" s="36" t="inlineStr">
        <is>
          <t>Natural Gas</t>
        </is>
      </c>
      <c r="E23299" s="75" t="n">
        <v>62192</v>
      </c>
      <c r="F23299" s="76" t="n">
        <v>1.03</v>
      </c>
      <c r="G23299" s="75" t="inlineStr">
        <is>
          <t>.</t>
        </is>
      </c>
    </row>
    <row r="23300">
      <c r="A23300" s="35" t="n">
        <v>2018</v>
      </c>
      <c r="B23300" s="35" t="n">
        <v>55687</v>
      </c>
      <c r="C23300" s="36" t="inlineStr">
        <is>
          <t>NG</t>
        </is>
      </c>
      <c r="D23300" s="36" t="inlineStr">
        <is>
          <t>Natural Gas</t>
        </is>
      </c>
      <c r="E23300" s="75" t="n">
        <v>2148654</v>
      </c>
      <c r="F23300" s="76" t="n">
        <v>1.039</v>
      </c>
      <c r="G23300" s="75" t="n">
        <v>316</v>
      </c>
    </row>
    <row r="23301">
      <c r="A23301" s="35" t="n">
        <v>2018</v>
      </c>
      <c r="B23301" s="35" t="n">
        <v>55690</v>
      </c>
      <c r="C23301" s="36" t="inlineStr">
        <is>
          <t>NG</t>
        </is>
      </c>
      <c r="D23301" s="36" t="inlineStr">
        <is>
          <t>Natural Gas</t>
        </is>
      </c>
      <c r="E23301" s="75" t="n">
        <v>3272308</v>
      </c>
      <c r="F23301" s="76" t="n">
        <v>1.028</v>
      </c>
      <c r="G23301" s="75" t="inlineStr">
        <is>
          <t>.</t>
        </is>
      </c>
    </row>
    <row r="23302">
      <c r="A23302" s="35" t="n">
        <v>2018</v>
      </c>
      <c r="B23302" s="35" t="n">
        <v>55694</v>
      </c>
      <c r="C23302" s="36" t="inlineStr">
        <is>
          <t>NG</t>
        </is>
      </c>
      <c r="D23302" s="36" t="inlineStr">
        <is>
          <t>Natural Gas</t>
        </is>
      </c>
      <c r="E23302" s="75" t="n">
        <v>2864771</v>
      </c>
      <c r="F23302" s="76" t="n">
        <v>1</v>
      </c>
      <c r="G23302" s="75" t="n">
        <v>288.7</v>
      </c>
    </row>
    <row r="23303">
      <c r="A23303" s="35" t="n">
        <v>2018</v>
      </c>
      <c r="B23303" s="35" t="n">
        <v>55700</v>
      </c>
      <c r="C23303" s="36" t="inlineStr">
        <is>
          <t>NG</t>
        </is>
      </c>
      <c r="D23303" s="36" t="inlineStr">
        <is>
          <t>Natural Gas</t>
        </is>
      </c>
      <c r="E23303" s="75" t="n">
        <v>2262</v>
      </c>
      <c r="F23303" s="76" t="n">
        <v>1.095</v>
      </c>
      <c r="G23303" s="75" t="n">
        <v>159.2</v>
      </c>
    </row>
    <row r="23304">
      <c r="A23304" s="35" t="n">
        <v>2018</v>
      </c>
      <c r="B23304" s="35" t="n">
        <v>55700</v>
      </c>
      <c r="C23304" s="36" t="inlineStr">
        <is>
          <t>NG</t>
        </is>
      </c>
      <c r="D23304" s="36" t="inlineStr">
        <is>
          <t>Natural Gas</t>
        </is>
      </c>
      <c r="E23304" s="75" t="n">
        <v>54439</v>
      </c>
      <c r="F23304" s="76" t="n">
        <v>1.098</v>
      </c>
      <c r="G23304" s="75" t="n">
        <v>150.3</v>
      </c>
    </row>
    <row r="23305">
      <c r="A23305" s="35" t="n">
        <v>2018</v>
      </c>
      <c r="B23305" s="35" t="n">
        <v>55700</v>
      </c>
      <c r="C23305" s="36" t="inlineStr">
        <is>
          <t>NG</t>
        </is>
      </c>
      <c r="D23305" s="36" t="inlineStr">
        <is>
          <t>Natural Gas</t>
        </is>
      </c>
      <c r="E23305" s="75" t="n">
        <v>31800</v>
      </c>
      <c r="F23305" s="76" t="n">
        <v>1.098</v>
      </c>
      <c r="G23305" s="75" t="n">
        <v>109.1</v>
      </c>
    </row>
    <row r="23306">
      <c r="A23306" s="35" t="n">
        <v>2018</v>
      </c>
      <c r="B23306" s="35" t="n">
        <v>55700</v>
      </c>
      <c r="C23306" s="36" t="inlineStr">
        <is>
          <t>NG</t>
        </is>
      </c>
      <c r="D23306" s="36" t="inlineStr">
        <is>
          <t>Natural Gas</t>
        </is>
      </c>
      <c r="E23306" s="75" t="n">
        <v>37552</v>
      </c>
      <c r="F23306" s="76" t="n">
        <v>1.098</v>
      </c>
      <c r="G23306" s="75" t="n">
        <v>228.3</v>
      </c>
    </row>
    <row r="23307">
      <c r="A23307" s="35" t="n">
        <v>2018</v>
      </c>
      <c r="B23307" s="35" t="n">
        <v>55700</v>
      </c>
      <c r="C23307" s="36" t="inlineStr">
        <is>
          <t>NG</t>
        </is>
      </c>
      <c r="D23307" s="36" t="inlineStr">
        <is>
          <t>Natural Gas</t>
        </is>
      </c>
      <c r="E23307" s="75" t="n">
        <v>15901</v>
      </c>
      <c r="F23307" s="76" t="n">
        <v>1.098</v>
      </c>
      <c r="G23307" s="75" t="n">
        <v>141.2</v>
      </c>
    </row>
    <row r="23308">
      <c r="A23308" s="35" t="n">
        <v>2018</v>
      </c>
      <c r="B23308" s="35" t="n">
        <v>55700</v>
      </c>
      <c r="C23308" s="36" t="inlineStr">
        <is>
          <t>NG</t>
        </is>
      </c>
      <c r="D23308" s="36" t="inlineStr">
        <is>
          <t>Natural Gas</t>
        </is>
      </c>
      <c r="E23308" s="75" t="n">
        <v>10175</v>
      </c>
      <c r="F23308" s="76" t="n">
        <v>1.099</v>
      </c>
      <c r="G23308" s="75" t="n">
        <v>141.6</v>
      </c>
    </row>
    <row r="23309">
      <c r="A23309" s="35" t="n">
        <v>2018</v>
      </c>
      <c r="B23309" s="35" t="n">
        <v>55700</v>
      </c>
      <c r="C23309" s="36" t="inlineStr">
        <is>
          <t>NG</t>
        </is>
      </c>
      <c r="D23309" s="36" t="inlineStr">
        <is>
          <t>Natural Gas</t>
        </is>
      </c>
      <c r="E23309" s="75" t="n">
        <v>13820</v>
      </c>
      <c r="F23309" s="76" t="n">
        <v>1.099</v>
      </c>
      <c r="G23309" s="75" t="n">
        <v>214.5</v>
      </c>
    </row>
    <row r="23310">
      <c r="A23310" s="35" t="n">
        <v>2018</v>
      </c>
      <c r="B23310" s="35" t="n">
        <v>55700</v>
      </c>
      <c r="C23310" s="36" t="inlineStr">
        <is>
          <t>NG</t>
        </is>
      </c>
      <c r="D23310" s="36" t="inlineStr">
        <is>
          <t>Natural Gas</t>
        </is>
      </c>
      <c r="E23310" s="75" t="n">
        <v>1834</v>
      </c>
      <c r="F23310" s="76" t="n">
        <v>1.099</v>
      </c>
      <c r="G23310" s="75" t="n">
        <v>245.4</v>
      </c>
    </row>
    <row r="23311">
      <c r="A23311" s="35" t="n">
        <v>2018</v>
      </c>
      <c r="B23311" s="35" t="n">
        <v>55700</v>
      </c>
      <c r="C23311" s="36" t="inlineStr">
        <is>
          <t>NG</t>
        </is>
      </c>
      <c r="D23311" s="36" t="inlineStr">
        <is>
          <t>Natural Gas</t>
        </is>
      </c>
      <c r="E23311" s="75" t="n">
        <v>4607</v>
      </c>
      <c r="F23311" s="76" t="n">
        <v>1.099</v>
      </c>
      <c r="G23311" s="75" t="n">
        <v>214.5</v>
      </c>
    </row>
    <row r="23312">
      <c r="A23312" s="35" t="n">
        <v>2018</v>
      </c>
      <c r="B23312" s="35" t="n">
        <v>55700</v>
      </c>
      <c r="C23312" s="36" t="inlineStr">
        <is>
          <t>NG</t>
        </is>
      </c>
      <c r="D23312" s="36" t="inlineStr">
        <is>
          <t>Natural Gas</t>
        </is>
      </c>
      <c r="E23312" s="75" t="n">
        <v>1147893</v>
      </c>
      <c r="F23312" s="76" t="n">
        <v>1.098</v>
      </c>
      <c r="G23312" s="75" t="n">
        <v>223.8</v>
      </c>
    </row>
    <row r="23313">
      <c r="A23313" s="35" t="n">
        <v>2018</v>
      </c>
      <c r="B23313" s="35" t="n">
        <v>55701</v>
      </c>
      <c r="C23313" s="36" t="inlineStr">
        <is>
          <t>NG</t>
        </is>
      </c>
      <c r="D23313" s="36" t="inlineStr">
        <is>
          <t>Natural Gas</t>
        </is>
      </c>
      <c r="E23313" s="75" t="n">
        <v>2770029</v>
      </c>
      <c r="F23313" s="76" t="n">
        <v>1.059</v>
      </c>
      <c r="G23313" s="75" t="n">
        <v>291.9</v>
      </c>
    </row>
    <row r="23314">
      <c r="A23314" s="35" t="n">
        <v>2018</v>
      </c>
      <c r="B23314" s="35" t="n">
        <v>55706</v>
      </c>
      <c r="C23314" s="36" t="inlineStr">
        <is>
          <t>NG</t>
        </is>
      </c>
      <c r="D23314" s="36" t="inlineStr">
        <is>
          <t>Natural Gas</t>
        </is>
      </c>
      <c r="E23314" s="75" t="n">
        <v>3234565</v>
      </c>
      <c r="F23314" s="76" t="n">
        <v>1.06</v>
      </c>
      <c r="G23314" s="75" t="inlineStr">
        <is>
          <t>.</t>
        </is>
      </c>
    </row>
    <row r="23315">
      <c r="A23315" s="35" t="n">
        <v>2018</v>
      </c>
      <c r="B23315" s="35" t="n">
        <v>55710</v>
      </c>
      <c r="C23315" s="36" t="inlineStr">
        <is>
          <t>NG</t>
        </is>
      </c>
      <c r="D23315" s="36" t="inlineStr">
        <is>
          <t>Natural Gas</t>
        </is>
      </c>
      <c r="E23315" s="75" t="n">
        <v>2256130</v>
      </c>
      <c r="F23315" s="76" t="n">
        <v>1.046</v>
      </c>
      <c r="G23315" s="75" t="inlineStr">
        <is>
          <t>.</t>
        </is>
      </c>
    </row>
    <row r="23316">
      <c r="A23316" s="35" t="n">
        <v>2018</v>
      </c>
      <c r="B23316" s="35" t="n">
        <v>55714</v>
      </c>
      <c r="C23316" s="36" t="inlineStr">
        <is>
          <t>NG</t>
        </is>
      </c>
      <c r="D23316" s="36" t="inlineStr">
        <is>
          <t>Natural Gas</t>
        </is>
      </c>
      <c r="E23316" s="75" t="n">
        <v>571660</v>
      </c>
      <c r="F23316" s="76" t="n">
        <v>1.02</v>
      </c>
      <c r="G23316" s="75" t="n">
        <v>354.3</v>
      </c>
    </row>
    <row r="23317">
      <c r="A23317" s="35" t="n">
        <v>2018</v>
      </c>
      <c r="B23317" s="35" t="n">
        <v>55718</v>
      </c>
      <c r="C23317" s="36" t="inlineStr">
        <is>
          <t>NG</t>
        </is>
      </c>
      <c r="D23317" s="36" t="inlineStr">
        <is>
          <t>Natural Gas</t>
        </is>
      </c>
      <c r="E23317" s="75" t="n">
        <v>286749</v>
      </c>
      <c r="F23317" s="76" t="n">
        <v>1</v>
      </c>
      <c r="G23317" s="75" t="n">
        <v>316.5</v>
      </c>
    </row>
    <row r="23318">
      <c r="A23318" s="35" t="n">
        <v>2018</v>
      </c>
      <c r="B23318" s="35" t="n">
        <v>55736</v>
      </c>
      <c r="C23318" s="36" t="inlineStr">
        <is>
          <t>NG</t>
        </is>
      </c>
      <c r="D23318" s="36" t="inlineStr">
        <is>
          <t>Natural Gas</t>
        </is>
      </c>
      <c r="E23318" s="75" t="n">
        <v>5608819</v>
      </c>
      <c r="F23318" s="76" t="n">
        <v>1.054</v>
      </c>
      <c r="G23318" s="75" t="inlineStr">
        <is>
          <t>.</t>
        </is>
      </c>
    </row>
    <row r="23319">
      <c r="A23319" s="35" t="n">
        <v>2018</v>
      </c>
      <c r="B23319" s="35" t="n">
        <v>55748</v>
      </c>
      <c r="C23319" s="36" t="inlineStr">
        <is>
          <t>NG</t>
        </is>
      </c>
      <c r="D23319" s="36" t="inlineStr">
        <is>
          <t>Natural Gas</t>
        </is>
      </c>
      <c r="E23319" s="75" t="n">
        <v>572463</v>
      </c>
      <c r="F23319" s="76" t="n">
        <v>1.039</v>
      </c>
      <c r="G23319" s="75" t="inlineStr">
        <is>
          <t>.</t>
        </is>
      </c>
    </row>
    <row r="23320">
      <c r="A23320" s="35" t="n">
        <v>2018</v>
      </c>
      <c r="B23320" s="35" t="n">
        <v>55749</v>
      </c>
      <c r="C23320" s="36" t="inlineStr">
        <is>
          <t>SUB</t>
        </is>
      </c>
      <c r="D23320" s="36" t="inlineStr">
        <is>
          <t>Coal</t>
        </is>
      </c>
      <c r="E23320" s="75" t="n">
        <v>9073</v>
      </c>
      <c r="F23320" s="76" t="n">
        <v>16.4</v>
      </c>
      <c r="G23320" s="75" t="inlineStr">
        <is>
          <t>.</t>
        </is>
      </c>
    </row>
    <row r="23321">
      <c r="A23321" s="35" t="n">
        <v>2018</v>
      </c>
      <c r="B23321" s="35" t="n">
        <v>55749</v>
      </c>
      <c r="C23321" s="36" t="inlineStr">
        <is>
          <t>NG</t>
        </is>
      </c>
      <c r="D23321" s="36" t="inlineStr">
        <is>
          <t>Natural Gas</t>
        </is>
      </c>
      <c r="E23321" s="75" t="n">
        <v>1318</v>
      </c>
      <c r="F23321" s="76" t="n">
        <v>1.028</v>
      </c>
      <c r="G23321" s="75" t="inlineStr">
        <is>
          <t>.</t>
        </is>
      </c>
    </row>
    <row r="23322">
      <c r="A23322" s="35" t="n">
        <v>2018</v>
      </c>
      <c r="B23322" s="35" t="n">
        <v>55801</v>
      </c>
      <c r="C23322" s="36" t="inlineStr">
        <is>
          <t>NG</t>
        </is>
      </c>
      <c r="D23322" s="36" t="inlineStr">
        <is>
          <t>Natural Gas</t>
        </is>
      </c>
      <c r="E23322" s="75" t="n">
        <v>2417758</v>
      </c>
      <c r="F23322" s="76" t="n">
        <v>1.029</v>
      </c>
      <c r="G23322" s="75" t="inlineStr">
        <is>
          <t>.</t>
        </is>
      </c>
    </row>
    <row r="23323">
      <c r="A23323" s="35" t="n">
        <v>2018</v>
      </c>
      <c r="B23323" s="35" t="n">
        <v>55801</v>
      </c>
      <c r="C23323" s="36" t="inlineStr">
        <is>
          <t>NG</t>
        </is>
      </c>
      <c r="D23323" s="36" t="inlineStr">
        <is>
          <t>Natural Gas</t>
        </is>
      </c>
      <c r="E23323" s="75" t="n">
        <v>618867</v>
      </c>
      <c r="F23323" s="76" t="n">
        <v>1.029</v>
      </c>
      <c r="G23323" s="75" t="inlineStr">
        <is>
          <t>.</t>
        </is>
      </c>
    </row>
    <row r="23324">
      <c r="A23324" s="35" t="n">
        <v>2018</v>
      </c>
      <c r="B23324" s="35" t="n">
        <v>55818</v>
      </c>
      <c r="C23324" s="36" t="inlineStr">
        <is>
          <t>NG</t>
        </is>
      </c>
      <c r="D23324" s="36" t="inlineStr">
        <is>
          <t>Natural Gas</t>
        </is>
      </c>
      <c r="E23324" s="75" t="n">
        <v>5388</v>
      </c>
      <c r="F23324" s="76" t="n">
        <v>1.098</v>
      </c>
      <c r="G23324" s="75" t="inlineStr">
        <is>
          <t>.</t>
        </is>
      </c>
    </row>
    <row r="23325">
      <c r="A23325" s="35" t="n">
        <v>2018</v>
      </c>
      <c r="B23325" s="35" t="n">
        <v>55818</v>
      </c>
      <c r="C23325" s="36" t="inlineStr">
        <is>
          <t>NG</t>
        </is>
      </c>
      <c r="D23325" s="36" t="inlineStr">
        <is>
          <t>Natural Gas</t>
        </is>
      </c>
      <c r="E23325" s="75" t="n">
        <v>7669</v>
      </c>
      <c r="F23325" s="76" t="n">
        <v>1.101</v>
      </c>
      <c r="G23325" s="75" t="inlineStr">
        <is>
          <t>.</t>
        </is>
      </c>
    </row>
    <row r="23326">
      <c r="A23326" s="35" t="n">
        <v>2018</v>
      </c>
      <c r="B23326" s="35" t="n">
        <v>55818</v>
      </c>
      <c r="C23326" s="36" t="inlineStr">
        <is>
          <t>NG</t>
        </is>
      </c>
      <c r="D23326" s="36" t="inlineStr">
        <is>
          <t>Natural Gas</t>
        </is>
      </c>
      <c r="E23326" s="75" t="n">
        <v>7844</v>
      </c>
      <c r="F23326" s="76" t="n">
        <v>1.1</v>
      </c>
      <c r="G23326" s="75" t="inlineStr">
        <is>
          <t>.</t>
        </is>
      </c>
    </row>
    <row r="23327">
      <c r="A23327" s="35" t="n">
        <v>2018</v>
      </c>
      <c r="B23327" s="35" t="n">
        <v>55818</v>
      </c>
      <c r="C23327" s="36" t="inlineStr">
        <is>
          <t>NG</t>
        </is>
      </c>
      <c r="D23327" s="36" t="inlineStr">
        <is>
          <t>Natural Gas</t>
        </is>
      </c>
      <c r="E23327" s="75" t="n">
        <v>8082</v>
      </c>
      <c r="F23327" s="76" t="n">
        <v>1.098</v>
      </c>
      <c r="G23327" s="75" t="inlineStr">
        <is>
          <t>.</t>
        </is>
      </c>
    </row>
    <row r="23328">
      <c r="A23328" s="35" t="n">
        <v>2018</v>
      </c>
      <c r="B23328" s="35" t="n">
        <v>55818</v>
      </c>
      <c r="C23328" s="36" t="inlineStr">
        <is>
          <t>NG</t>
        </is>
      </c>
      <c r="D23328" s="36" t="inlineStr">
        <is>
          <t>Natural Gas</t>
        </is>
      </c>
      <c r="E23328" s="75" t="n">
        <v>8521</v>
      </c>
      <c r="F23328" s="76" t="n">
        <v>1.101</v>
      </c>
      <c r="G23328" s="75" t="inlineStr">
        <is>
          <t>.</t>
        </is>
      </c>
    </row>
    <row r="23329">
      <c r="A23329" s="35" t="n">
        <v>2018</v>
      </c>
      <c r="B23329" s="35" t="n">
        <v>55818</v>
      </c>
      <c r="C23329" s="36" t="inlineStr">
        <is>
          <t>NG</t>
        </is>
      </c>
      <c r="D23329" s="36" t="inlineStr">
        <is>
          <t>Natural Gas</t>
        </is>
      </c>
      <c r="E23329" s="75" t="n">
        <v>8716</v>
      </c>
      <c r="F23329" s="76" t="n">
        <v>1.1</v>
      </c>
      <c r="G23329" s="75" t="inlineStr">
        <is>
          <t>.</t>
        </is>
      </c>
    </row>
    <row r="23330">
      <c r="A23330" s="35" t="n">
        <v>2018</v>
      </c>
      <c r="B23330" s="35" t="n">
        <v>55818</v>
      </c>
      <c r="C23330" s="36" t="inlineStr">
        <is>
          <t>NG</t>
        </is>
      </c>
      <c r="D23330" s="36" t="inlineStr">
        <is>
          <t>Natural Gas</t>
        </is>
      </c>
      <c r="E23330" s="75" t="n">
        <v>8939</v>
      </c>
      <c r="F23330" s="76" t="n">
        <v>1.104</v>
      </c>
      <c r="G23330" s="75" t="inlineStr">
        <is>
          <t>.</t>
        </is>
      </c>
    </row>
    <row r="23331">
      <c r="A23331" s="35" t="n">
        <v>2018</v>
      </c>
      <c r="B23331" s="35" t="n">
        <v>55818</v>
      </c>
      <c r="C23331" s="36" t="inlineStr">
        <is>
          <t>NG</t>
        </is>
      </c>
      <c r="D23331" s="36" t="inlineStr">
        <is>
          <t>Natural Gas</t>
        </is>
      </c>
      <c r="E23331" s="75" t="n">
        <v>8979</v>
      </c>
      <c r="F23331" s="76" t="n">
        <v>1.098</v>
      </c>
      <c r="G23331" s="75" t="inlineStr">
        <is>
          <t>.</t>
        </is>
      </c>
    </row>
    <row r="23332">
      <c r="A23332" s="35" t="n">
        <v>2018</v>
      </c>
      <c r="B23332" s="35" t="n">
        <v>55818</v>
      </c>
      <c r="C23332" s="36" t="inlineStr">
        <is>
          <t>NG</t>
        </is>
      </c>
      <c r="D23332" s="36" t="inlineStr">
        <is>
          <t>Natural Gas</t>
        </is>
      </c>
      <c r="E23332" s="75" t="n">
        <v>13410</v>
      </c>
      <c r="F23332" s="76" t="n">
        <v>1.104</v>
      </c>
      <c r="G23332" s="75" t="inlineStr">
        <is>
          <t>.</t>
        </is>
      </c>
    </row>
    <row r="23333">
      <c r="A23333" s="35" t="n">
        <v>2018</v>
      </c>
      <c r="B23333" s="35" t="n">
        <v>55818</v>
      </c>
      <c r="C23333" s="36" t="inlineStr">
        <is>
          <t>NG</t>
        </is>
      </c>
      <c r="D23333" s="36" t="inlineStr">
        <is>
          <t>Natural Gas</t>
        </is>
      </c>
      <c r="E23333" s="75" t="n">
        <v>13682</v>
      </c>
      <c r="F23333" s="76" t="n">
        <v>1.115</v>
      </c>
      <c r="G23333" s="75" t="inlineStr">
        <is>
          <t>.</t>
        </is>
      </c>
    </row>
    <row r="23334">
      <c r="A23334" s="35" t="n">
        <v>2018</v>
      </c>
      <c r="B23334" s="35" t="n">
        <v>55818</v>
      </c>
      <c r="C23334" s="36" t="inlineStr">
        <is>
          <t>NG</t>
        </is>
      </c>
      <c r="D23334" s="36" t="inlineStr">
        <is>
          <t>Natural Gas</t>
        </is>
      </c>
      <c r="E23334" s="75" t="n">
        <v>14899</v>
      </c>
      <c r="F23334" s="76" t="n">
        <v>1.104</v>
      </c>
      <c r="G23334" s="75" t="inlineStr">
        <is>
          <t>.</t>
        </is>
      </c>
    </row>
    <row r="23335">
      <c r="A23335" s="35" t="n">
        <v>2018</v>
      </c>
      <c r="B23335" s="35" t="n">
        <v>55818</v>
      </c>
      <c r="C23335" s="36" t="inlineStr">
        <is>
          <t>NG</t>
        </is>
      </c>
      <c r="D23335" s="36" t="inlineStr">
        <is>
          <t>Natural Gas</t>
        </is>
      </c>
      <c r="E23335" s="75" t="n">
        <v>20523</v>
      </c>
      <c r="F23335" s="76" t="n">
        <v>1.115</v>
      </c>
      <c r="G23335" s="75" t="inlineStr">
        <is>
          <t>.</t>
        </is>
      </c>
    </row>
    <row r="23336">
      <c r="A23336" s="35" t="n">
        <v>2018</v>
      </c>
      <c r="B23336" s="35" t="n">
        <v>55818</v>
      </c>
      <c r="C23336" s="36" t="inlineStr">
        <is>
          <t>NG</t>
        </is>
      </c>
      <c r="D23336" s="36" t="inlineStr">
        <is>
          <t>Natural Gas</t>
        </is>
      </c>
      <c r="E23336" s="75" t="n">
        <v>21177</v>
      </c>
      <c r="F23336" s="76" t="n">
        <v>1.101</v>
      </c>
      <c r="G23336" s="75" t="inlineStr">
        <is>
          <t>.</t>
        </is>
      </c>
    </row>
    <row r="23337">
      <c r="A23337" s="35" t="n">
        <v>2018</v>
      </c>
      <c r="B23337" s="35" t="n">
        <v>55818</v>
      </c>
      <c r="C23337" s="36" t="inlineStr">
        <is>
          <t>NG</t>
        </is>
      </c>
      <c r="D23337" s="36" t="inlineStr">
        <is>
          <t>Natural Gas</t>
        </is>
      </c>
      <c r="E23337" s="75" t="n">
        <v>21652</v>
      </c>
      <c r="F23337" s="76" t="n">
        <v>1.1</v>
      </c>
      <c r="G23337" s="75" t="inlineStr">
        <is>
          <t>.</t>
        </is>
      </c>
    </row>
    <row r="23338">
      <c r="A23338" s="35" t="n">
        <v>2018</v>
      </c>
      <c r="B23338" s="35" t="n">
        <v>55818</v>
      </c>
      <c r="C23338" s="36" t="inlineStr">
        <is>
          <t>NG</t>
        </is>
      </c>
      <c r="D23338" s="36" t="inlineStr">
        <is>
          <t>Natural Gas</t>
        </is>
      </c>
      <c r="E23338" s="75" t="n">
        <v>22314</v>
      </c>
      <c r="F23338" s="76" t="n">
        <v>1.098</v>
      </c>
      <c r="G23338" s="75" t="inlineStr">
        <is>
          <t>.</t>
        </is>
      </c>
    </row>
    <row r="23339">
      <c r="A23339" s="35" t="n">
        <v>2018</v>
      </c>
      <c r="B23339" s="35" t="n">
        <v>55818</v>
      </c>
      <c r="C23339" s="36" t="inlineStr">
        <is>
          <t>NG</t>
        </is>
      </c>
      <c r="D23339" s="36" t="inlineStr">
        <is>
          <t>Natural Gas</t>
        </is>
      </c>
      <c r="E23339" s="75" t="n">
        <v>5230</v>
      </c>
      <c r="F23339" s="76" t="n">
        <v>1.1</v>
      </c>
      <c r="G23339" s="75" t="inlineStr">
        <is>
          <t>.</t>
        </is>
      </c>
    </row>
    <row r="23340">
      <c r="A23340" s="35" t="n">
        <v>2018</v>
      </c>
      <c r="B23340" s="35" t="n">
        <v>55818</v>
      </c>
      <c r="C23340" s="36" t="inlineStr">
        <is>
          <t>NG</t>
        </is>
      </c>
      <c r="D23340" s="36" t="inlineStr">
        <is>
          <t>Natural Gas</t>
        </is>
      </c>
      <c r="E23340" s="75" t="n">
        <v>5113</v>
      </c>
      <c r="F23340" s="76" t="n">
        <v>1.101</v>
      </c>
      <c r="G23340" s="75" t="inlineStr">
        <is>
          <t>.</t>
        </is>
      </c>
    </row>
    <row r="23341">
      <c r="A23341" s="35" t="n">
        <v>2018</v>
      </c>
      <c r="B23341" s="35" t="n">
        <v>55818</v>
      </c>
      <c r="C23341" s="36" t="inlineStr">
        <is>
          <t>NG</t>
        </is>
      </c>
      <c r="D23341" s="36" t="inlineStr">
        <is>
          <t>Natural Gas</t>
        </is>
      </c>
      <c r="E23341" s="75" t="n">
        <v>22803</v>
      </c>
      <c r="F23341" s="76" t="n">
        <v>1.115</v>
      </c>
      <c r="G23341" s="75" t="inlineStr">
        <is>
          <t>.</t>
        </is>
      </c>
    </row>
    <row r="23342">
      <c r="A23342" s="35" t="n">
        <v>2018</v>
      </c>
      <c r="B23342" s="35" t="n">
        <v>55818</v>
      </c>
      <c r="C23342" s="36" t="inlineStr">
        <is>
          <t>NG</t>
        </is>
      </c>
      <c r="D23342" s="36" t="inlineStr">
        <is>
          <t>Natural Gas</t>
        </is>
      </c>
      <c r="E23342" s="75" t="n">
        <v>156695</v>
      </c>
      <c r="F23342" s="76" t="n">
        <v>1.098</v>
      </c>
      <c r="G23342" s="75" t="inlineStr">
        <is>
          <t>.</t>
        </is>
      </c>
    </row>
    <row r="23343">
      <c r="A23343" s="35" t="n">
        <v>2018</v>
      </c>
      <c r="B23343" s="35" t="n">
        <v>55818</v>
      </c>
      <c r="C23343" s="36" t="inlineStr">
        <is>
          <t>NG</t>
        </is>
      </c>
      <c r="D23343" s="36" t="inlineStr">
        <is>
          <t>Natural Gas</t>
        </is>
      </c>
      <c r="E23343" s="75" t="n">
        <v>151314</v>
      </c>
      <c r="F23343" s="76" t="n">
        <v>1.102</v>
      </c>
      <c r="G23343" s="75" t="inlineStr">
        <is>
          <t>.</t>
        </is>
      </c>
    </row>
    <row r="23344">
      <c r="A23344" s="35" t="n">
        <v>2018</v>
      </c>
      <c r="B23344" s="35" t="n">
        <v>55818</v>
      </c>
      <c r="C23344" s="36" t="inlineStr">
        <is>
          <t>NG</t>
        </is>
      </c>
      <c r="D23344" s="36" t="inlineStr">
        <is>
          <t>Natural Gas</t>
        </is>
      </c>
      <c r="E23344" s="75" t="n">
        <v>123876</v>
      </c>
      <c r="F23344" s="76" t="n">
        <v>1.099</v>
      </c>
      <c r="G23344" s="75" t="inlineStr">
        <is>
          <t>.</t>
        </is>
      </c>
    </row>
    <row r="23345">
      <c r="A23345" s="35" t="n">
        <v>2018</v>
      </c>
      <c r="B23345" s="35" t="n">
        <v>55818</v>
      </c>
      <c r="C23345" s="36" t="inlineStr">
        <is>
          <t>NG</t>
        </is>
      </c>
      <c r="D23345" s="36" t="inlineStr">
        <is>
          <t>Natural Gas</t>
        </is>
      </c>
      <c r="E23345" s="75" t="n">
        <v>63044</v>
      </c>
      <c r="F23345" s="76" t="n">
        <v>1.098</v>
      </c>
      <c r="G23345" s="75" t="inlineStr">
        <is>
          <t>.</t>
        </is>
      </c>
    </row>
    <row r="23346">
      <c r="A23346" s="35" t="n">
        <v>2018</v>
      </c>
      <c r="B23346" s="35" t="n">
        <v>55818</v>
      </c>
      <c r="C23346" s="36" t="inlineStr">
        <is>
          <t>NG</t>
        </is>
      </c>
      <c r="D23346" s="36" t="inlineStr">
        <is>
          <t>Natural Gas</t>
        </is>
      </c>
      <c r="E23346" s="75" t="n">
        <v>60878</v>
      </c>
      <c r="F23346" s="76" t="n">
        <v>1.102</v>
      </c>
      <c r="G23346" s="75" t="inlineStr">
        <is>
          <t>.</t>
        </is>
      </c>
    </row>
    <row r="23347">
      <c r="A23347" s="35" t="n">
        <v>2018</v>
      </c>
      <c r="B23347" s="35" t="n">
        <v>55818</v>
      </c>
      <c r="C23347" s="36" t="inlineStr">
        <is>
          <t>NG</t>
        </is>
      </c>
      <c r="D23347" s="36" t="inlineStr">
        <is>
          <t>Natural Gas</t>
        </is>
      </c>
      <c r="E23347" s="75" t="n">
        <v>30761</v>
      </c>
      <c r="F23347" s="76" t="n">
        <v>1.099</v>
      </c>
      <c r="G23347" s="75" t="inlineStr">
        <is>
          <t>.</t>
        </is>
      </c>
    </row>
    <row r="23348">
      <c r="A23348" s="35" t="n">
        <v>2018</v>
      </c>
      <c r="B23348" s="35" t="n">
        <v>55818</v>
      </c>
      <c r="C23348" s="36" t="inlineStr">
        <is>
          <t>NG</t>
        </is>
      </c>
      <c r="D23348" s="36" t="inlineStr">
        <is>
          <t>Natural Gas</t>
        </is>
      </c>
      <c r="E23348" s="75" t="n">
        <v>36527</v>
      </c>
      <c r="F23348" s="76" t="n">
        <v>1.102</v>
      </c>
      <c r="G23348" s="75" t="inlineStr">
        <is>
          <t>.</t>
        </is>
      </c>
    </row>
    <row r="23349">
      <c r="A23349" s="35" t="n">
        <v>2018</v>
      </c>
      <c r="B23349" s="35" t="n">
        <v>55818</v>
      </c>
      <c r="C23349" s="36" t="inlineStr">
        <is>
          <t>NG</t>
        </is>
      </c>
      <c r="D23349" s="36" t="inlineStr">
        <is>
          <t>Natural Gas</t>
        </is>
      </c>
      <c r="E23349" s="75" t="n">
        <v>37032</v>
      </c>
      <c r="F23349" s="76" t="n">
        <v>1.104</v>
      </c>
      <c r="G23349" s="75" t="inlineStr">
        <is>
          <t>.</t>
        </is>
      </c>
    </row>
    <row r="23350">
      <c r="A23350" s="35" t="n">
        <v>2018</v>
      </c>
      <c r="B23350" s="35" t="n">
        <v>55818</v>
      </c>
      <c r="C23350" s="36" t="inlineStr">
        <is>
          <t>NG</t>
        </is>
      </c>
      <c r="D23350" s="36" t="inlineStr">
        <is>
          <t>Natural Gas</t>
        </is>
      </c>
      <c r="E23350" s="75" t="n">
        <v>37827</v>
      </c>
      <c r="F23350" s="76" t="n">
        <v>1.098</v>
      </c>
      <c r="G23350" s="75" t="inlineStr">
        <is>
          <t>.</t>
        </is>
      </c>
    </row>
    <row r="23351">
      <c r="A23351" s="35" t="n">
        <v>2018</v>
      </c>
      <c r="B23351" s="35" t="n">
        <v>55818</v>
      </c>
      <c r="C23351" s="36" t="inlineStr">
        <is>
          <t>NG</t>
        </is>
      </c>
      <c r="D23351" s="36" t="inlineStr">
        <is>
          <t>Natural Gas</t>
        </is>
      </c>
      <c r="E23351" s="75" t="n">
        <v>46141</v>
      </c>
      <c r="F23351" s="76" t="n">
        <v>1.099</v>
      </c>
      <c r="G23351" s="75" t="inlineStr">
        <is>
          <t>.</t>
        </is>
      </c>
    </row>
    <row r="23352">
      <c r="A23352" s="35" t="n">
        <v>2018</v>
      </c>
      <c r="B23352" s="35" t="n">
        <v>55818</v>
      </c>
      <c r="C23352" s="36" t="inlineStr">
        <is>
          <t>NG</t>
        </is>
      </c>
      <c r="D23352" s="36" t="inlineStr">
        <is>
          <t>Natural Gas</t>
        </is>
      </c>
      <c r="E23352" s="75" t="n">
        <v>51268</v>
      </c>
      <c r="F23352" s="76" t="n">
        <v>1.099</v>
      </c>
      <c r="G23352" s="75" t="inlineStr">
        <is>
          <t>.</t>
        </is>
      </c>
    </row>
    <row r="23353">
      <c r="A23353" s="35" t="n">
        <v>2018</v>
      </c>
      <c r="B23353" s="35" t="n">
        <v>55818</v>
      </c>
      <c r="C23353" s="36" t="inlineStr">
        <is>
          <t>NG</t>
        </is>
      </c>
      <c r="D23353" s="36" t="inlineStr">
        <is>
          <t>Natural Gas</t>
        </is>
      </c>
      <c r="E23353" s="75" t="n">
        <v>54790</v>
      </c>
      <c r="F23353" s="76" t="n">
        <v>1.102</v>
      </c>
      <c r="G23353" s="75" t="inlineStr">
        <is>
          <t>.</t>
        </is>
      </c>
    </row>
    <row r="23354">
      <c r="A23354" s="35" t="n">
        <v>2018</v>
      </c>
      <c r="B23354" s="35" t="n">
        <v>55818</v>
      </c>
      <c r="C23354" s="36" t="inlineStr">
        <is>
          <t>NG</t>
        </is>
      </c>
      <c r="D23354" s="36" t="inlineStr">
        <is>
          <t>Natural Gas</t>
        </is>
      </c>
      <c r="E23354" s="75" t="n">
        <v>56657</v>
      </c>
      <c r="F23354" s="76" t="n">
        <v>1.115</v>
      </c>
      <c r="G23354" s="75" t="inlineStr">
        <is>
          <t>.</t>
        </is>
      </c>
    </row>
    <row r="23355">
      <c r="A23355" s="35" t="n">
        <v>2018</v>
      </c>
      <c r="B23355" s="35" t="n">
        <v>55818</v>
      </c>
      <c r="C23355" s="36" t="inlineStr">
        <is>
          <t>NG</t>
        </is>
      </c>
      <c r="D23355" s="36" t="inlineStr">
        <is>
          <t>Natural Gas</t>
        </is>
      </c>
      <c r="E23355" s="75" t="n">
        <v>56740</v>
      </c>
      <c r="F23355" s="76" t="n">
        <v>1.098</v>
      </c>
      <c r="G23355" s="75" t="inlineStr">
        <is>
          <t>.</t>
        </is>
      </c>
    </row>
    <row r="23356">
      <c r="A23356" s="35" t="n">
        <v>2018</v>
      </c>
      <c r="B23356" s="35" t="n">
        <v>55821</v>
      </c>
      <c r="C23356" s="36" t="inlineStr">
        <is>
          <t>NG</t>
        </is>
      </c>
      <c r="D23356" s="36" t="inlineStr">
        <is>
          <t>Natural Gas</t>
        </is>
      </c>
      <c r="E23356" s="75" t="n">
        <v>1576081</v>
      </c>
      <c r="F23356" s="76" t="n">
        <v>1.023</v>
      </c>
      <c r="G23356" s="75" t="inlineStr">
        <is>
          <t>.</t>
        </is>
      </c>
    </row>
    <row r="23357">
      <c r="A23357" s="35" t="n">
        <v>2018</v>
      </c>
      <c r="B23357" s="35" t="n">
        <v>55835</v>
      </c>
      <c r="C23357" s="36" t="inlineStr">
        <is>
          <t>NG</t>
        </is>
      </c>
      <c r="D23357" s="36" t="inlineStr">
        <is>
          <t>Natural Gas</t>
        </is>
      </c>
      <c r="E23357" s="75" t="n">
        <v>1759102</v>
      </c>
      <c r="F23357" s="76" t="n">
        <v>1.133</v>
      </c>
      <c r="G23357" s="75" t="n">
        <v>312.3</v>
      </c>
    </row>
    <row r="23358">
      <c r="A23358" s="35" t="n">
        <v>2018</v>
      </c>
      <c r="B23358" s="35" t="n">
        <v>55841</v>
      </c>
      <c r="C23358" s="36" t="inlineStr">
        <is>
          <t>NG</t>
        </is>
      </c>
      <c r="D23358" s="36" t="inlineStr">
        <is>
          <t>Natural Gas</t>
        </is>
      </c>
      <c r="E23358" s="75" t="n">
        <v>2184407</v>
      </c>
      <c r="F23358" s="76" t="n">
        <v>1.039</v>
      </c>
      <c r="G23358" s="75" t="n">
        <v>315.8</v>
      </c>
    </row>
    <row r="23359">
      <c r="A23359" s="35" t="n">
        <v>2018</v>
      </c>
      <c r="B23359" s="35" t="n">
        <v>55853</v>
      </c>
      <c r="C23359" s="36" t="inlineStr">
        <is>
          <t>NG</t>
        </is>
      </c>
      <c r="D23359" s="36" t="inlineStr">
        <is>
          <t>Natural Gas</t>
        </is>
      </c>
      <c r="E23359" s="75" t="n">
        <v>187802</v>
      </c>
      <c r="F23359" s="76" t="n">
        <v>1.037</v>
      </c>
      <c r="G23359" s="75" t="inlineStr">
        <is>
          <t>.</t>
        </is>
      </c>
    </row>
    <row r="23360">
      <c r="A23360" s="35" t="n">
        <v>2018</v>
      </c>
      <c r="B23360" s="35" t="n">
        <v>55856</v>
      </c>
      <c r="C23360" s="36" t="inlineStr">
        <is>
          <t>BIT</t>
        </is>
      </c>
      <c r="D23360" s="36" t="inlineStr">
        <is>
          <t>Coal</t>
        </is>
      </c>
      <c r="E23360" s="75" t="n">
        <v>647684</v>
      </c>
      <c r="F23360" s="76" t="n">
        <v>16.95</v>
      </c>
      <c r="G23360" s="75" t="inlineStr">
        <is>
          <t>.</t>
        </is>
      </c>
    </row>
    <row r="23361">
      <c r="A23361" s="35" t="n">
        <v>2018</v>
      </c>
      <c r="B23361" s="35" t="n">
        <v>55856</v>
      </c>
      <c r="C23361" s="36" t="inlineStr">
        <is>
          <t>NG</t>
        </is>
      </c>
      <c r="D23361" s="36" t="inlineStr">
        <is>
          <t>Natural Gas</t>
        </is>
      </c>
      <c r="E23361" s="75" t="n">
        <v>7</v>
      </c>
      <c r="F23361" s="76" t="n">
        <v>1.02</v>
      </c>
      <c r="G23361" s="75" t="inlineStr">
        <is>
          <t>.</t>
        </is>
      </c>
    </row>
    <row r="23362">
      <c r="A23362" s="35" t="n">
        <v>2018</v>
      </c>
      <c r="B23362" s="35" t="n">
        <v>55927</v>
      </c>
      <c r="C23362" s="36" t="inlineStr">
        <is>
          <t>NG</t>
        </is>
      </c>
      <c r="D23362" s="36" t="inlineStr">
        <is>
          <t>Natural Gas</t>
        </is>
      </c>
      <c r="E23362" s="75" t="n">
        <v>14652</v>
      </c>
      <c r="F23362" s="76" t="n">
        <v>1.024</v>
      </c>
      <c r="G23362" s="75" t="n">
        <v>333.5</v>
      </c>
    </row>
    <row r="23363">
      <c r="A23363" s="35" t="n">
        <v>2018</v>
      </c>
      <c r="B23363" s="35" t="n">
        <v>55927</v>
      </c>
      <c r="C23363" s="36" t="inlineStr">
        <is>
          <t>NG</t>
        </is>
      </c>
      <c r="D23363" s="36" t="inlineStr">
        <is>
          <t>Natural Gas</t>
        </is>
      </c>
      <c r="E23363" s="75" t="n">
        <v>9767</v>
      </c>
      <c r="F23363" s="76" t="n">
        <v>1.024</v>
      </c>
      <c r="G23363" s="75" t="n">
        <v>331.3</v>
      </c>
    </row>
    <row r="23364">
      <c r="A23364" s="35" t="n">
        <v>2018</v>
      </c>
      <c r="B23364" s="35" t="n">
        <v>55927</v>
      </c>
      <c r="C23364" s="36" t="inlineStr">
        <is>
          <t>NG</t>
        </is>
      </c>
      <c r="D23364" s="36" t="inlineStr">
        <is>
          <t>Natural Gas</t>
        </is>
      </c>
      <c r="E23364" s="75" t="n">
        <v>9815</v>
      </c>
      <c r="F23364" s="76" t="n">
        <v>1.024</v>
      </c>
      <c r="G23364" s="75" t="n">
        <v>332.6</v>
      </c>
    </row>
    <row r="23365">
      <c r="A23365" s="35" t="n">
        <v>2018</v>
      </c>
      <c r="B23365" s="35" t="n">
        <v>55927</v>
      </c>
      <c r="C23365" s="36" t="inlineStr">
        <is>
          <t>NG</t>
        </is>
      </c>
      <c r="D23365" s="36" t="inlineStr">
        <is>
          <t>Natural Gas</t>
        </is>
      </c>
      <c r="E23365" s="75" t="n">
        <v>3374946</v>
      </c>
      <c r="F23365" s="76" t="n">
        <v>1.024</v>
      </c>
      <c r="G23365" s="75" t="n">
        <v>327.1</v>
      </c>
    </row>
    <row r="23366">
      <c r="A23366" s="35" t="n">
        <v>2018</v>
      </c>
      <c r="B23366" s="35" t="n">
        <v>55927</v>
      </c>
      <c r="C23366" s="36" t="inlineStr">
        <is>
          <t>NG</t>
        </is>
      </c>
      <c r="D23366" s="36" t="inlineStr">
        <is>
          <t>Natural Gas</t>
        </is>
      </c>
      <c r="E23366" s="75" t="n">
        <v>19538</v>
      </c>
      <c r="F23366" s="76" t="n">
        <v>1.024</v>
      </c>
      <c r="G23366" s="75" t="n">
        <v>330.8</v>
      </c>
    </row>
    <row r="23367">
      <c r="A23367" s="35" t="n">
        <v>2018</v>
      </c>
      <c r="B23367" s="35" t="n">
        <v>55933</v>
      </c>
      <c r="C23367" s="36" t="inlineStr">
        <is>
          <t>NG</t>
        </is>
      </c>
      <c r="D23367" s="36" t="inlineStr">
        <is>
          <t>Natural Gas</t>
        </is>
      </c>
      <c r="E23367" s="75" t="n">
        <v>43767</v>
      </c>
      <c r="F23367" s="76" t="n">
        <v>1.044</v>
      </c>
      <c r="G23367" s="75" t="inlineStr">
        <is>
          <t>.</t>
        </is>
      </c>
    </row>
    <row r="23368">
      <c r="A23368" s="35" t="n">
        <v>2018</v>
      </c>
      <c r="B23368" s="35" t="n">
        <v>55933</v>
      </c>
      <c r="C23368" s="36" t="inlineStr">
        <is>
          <t>NG</t>
        </is>
      </c>
      <c r="D23368" s="36" t="inlineStr">
        <is>
          <t>Natural Gas</t>
        </is>
      </c>
      <c r="E23368" s="75" t="n">
        <v>941771</v>
      </c>
      <c r="F23368" s="76" t="n">
        <v>1.044</v>
      </c>
      <c r="G23368" s="75" t="inlineStr">
        <is>
          <t>.</t>
        </is>
      </c>
    </row>
    <row r="23369">
      <c r="A23369" s="35" t="n">
        <v>2018</v>
      </c>
      <c r="B23369" s="35" t="n">
        <v>55938</v>
      </c>
      <c r="C23369" s="36" t="inlineStr">
        <is>
          <t>NG</t>
        </is>
      </c>
      <c r="D23369" s="36" t="inlineStr">
        <is>
          <t>Natural Gas</t>
        </is>
      </c>
      <c r="E23369" s="75" t="n">
        <v>1267</v>
      </c>
      <c r="F23369" s="76" t="n">
        <v>1.061</v>
      </c>
      <c r="G23369" s="75" t="inlineStr">
        <is>
          <t>.</t>
        </is>
      </c>
    </row>
    <row r="23370">
      <c r="A23370" s="35" t="n">
        <v>2018</v>
      </c>
      <c r="B23370" s="35" t="n">
        <v>55938</v>
      </c>
      <c r="C23370" s="36" t="inlineStr">
        <is>
          <t>NG</t>
        </is>
      </c>
      <c r="D23370" s="36" t="inlineStr">
        <is>
          <t>Natural Gas</t>
        </is>
      </c>
      <c r="E23370" s="75" t="n">
        <v>1135</v>
      </c>
      <c r="F23370" s="76" t="n">
        <v>1.061</v>
      </c>
      <c r="G23370" s="75" t="inlineStr">
        <is>
          <t>.</t>
        </is>
      </c>
    </row>
    <row r="23371">
      <c r="A23371" s="35" t="n">
        <v>2018</v>
      </c>
      <c r="B23371" s="35" t="n">
        <v>55938</v>
      </c>
      <c r="C23371" s="36" t="inlineStr">
        <is>
          <t>NG</t>
        </is>
      </c>
      <c r="D23371" s="36" t="inlineStr">
        <is>
          <t>Natural Gas</t>
        </is>
      </c>
      <c r="E23371" s="75" t="n">
        <v>2147</v>
      </c>
      <c r="F23371" s="76" t="n">
        <v>1.061</v>
      </c>
      <c r="G23371" s="75" t="inlineStr">
        <is>
          <t>.</t>
        </is>
      </c>
    </row>
    <row r="23372">
      <c r="A23372" s="35" t="n">
        <v>2018</v>
      </c>
      <c r="B23372" s="35" t="n">
        <v>55938</v>
      </c>
      <c r="C23372" s="36" t="inlineStr">
        <is>
          <t>NG</t>
        </is>
      </c>
      <c r="D23372" s="36" t="inlineStr">
        <is>
          <t>Natural Gas</t>
        </is>
      </c>
      <c r="E23372" s="75" t="n">
        <v>4086</v>
      </c>
      <c r="F23372" s="76" t="n">
        <v>1.061</v>
      </c>
      <c r="G23372" s="75" t="inlineStr">
        <is>
          <t>.</t>
        </is>
      </c>
    </row>
    <row r="23373">
      <c r="A23373" s="35" t="n">
        <v>2018</v>
      </c>
      <c r="B23373" s="35" t="n">
        <v>55938</v>
      </c>
      <c r="C23373" s="36" t="inlineStr">
        <is>
          <t>NG</t>
        </is>
      </c>
      <c r="D23373" s="36" t="inlineStr">
        <is>
          <t>Natural Gas</t>
        </is>
      </c>
      <c r="E23373" s="75" t="n">
        <v>24810</v>
      </c>
      <c r="F23373" s="76" t="n">
        <v>1.061</v>
      </c>
      <c r="G23373" s="75" t="inlineStr">
        <is>
          <t>.</t>
        </is>
      </c>
    </row>
    <row r="23374">
      <c r="A23374" s="35" t="n">
        <v>2018</v>
      </c>
      <c r="B23374" s="35" t="n">
        <v>55938</v>
      </c>
      <c r="C23374" s="36" t="inlineStr">
        <is>
          <t>NG</t>
        </is>
      </c>
      <c r="D23374" s="36" t="inlineStr">
        <is>
          <t>Natural Gas</t>
        </is>
      </c>
      <c r="E23374" s="75" t="n">
        <v>41383</v>
      </c>
      <c r="F23374" s="76" t="n">
        <v>1.061</v>
      </c>
      <c r="G23374" s="75" t="inlineStr">
        <is>
          <t>.</t>
        </is>
      </c>
    </row>
    <row r="23375">
      <c r="A23375" s="35" t="n">
        <v>2018</v>
      </c>
      <c r="B23375" s="35" t="n">
        <v>55938</v>
      </c>
      <c r="C23375" s="36" t="inlineStr">
        <is>
          <t>NG</t>
        </is>
      </c>
      <c r="D23375" s="36" t="inlineStr">
        <is>
          <t>Natural Gas</t>
        </is>
      </c>
      <c r="E23375" s="75" t="n">
        <v>256579</v>
      </c>
      <c r="F23375" s="76" t="n">
        <v>1.061</v>
      </c>
      <c r="G23375" s="75" t="inlineStr">
        <is>
          <t>.</t>
        </is>
      </c>
    </row>
    <row r="23376">
      <c r="A23376" s="35" t="n">
        <v>2018</v>
      </c>
      <c r="B23376" s="35" t="n">
        <v>55939</v>
      </c>
      <c r="C23376" s="36" t="inlineStr">
        <is>
          <t>NG</t>
        </is>
      </c>
      <c r="D23376" s="36" t="inlineStr">
        <is>
          <t>Natural Gas</t>
        </is>
      </c>
      <c r="E23376" s="75" t="n">
        <v>5966598</v>
      </c>
      <c r="F23376" s="76" t="n">
        <v>1.079</v>
      </c>
      <c r="G23376" s="75" t="n">
        <v>309.8</v>
      </c>
    </row>
    <row r="23377">
      <c r="A23377" s="35" t="n">
        <v>2018</v>
      </c>
      <c r="B23377" s="35" t="n">
        <v>55965</v>
      </c>
      <c r="C23377" s="36" t="inlineStr">
        <is>
          <t>NG</t>
        </is>
      </c>
      <c r="D23377" s="36" t="inlineStr">
        <is>
          <t>Natural Gas</t>
        </is>
      </c>
      <c r="E23377" s="75" t="n">
        <v>5217988</v>
      </c>
      <c r="F23377" s="76" t="n">
        <v>1.02</v>
      </c>
      <c r="G23377" s="75" t="inlineStr">
        <is>
          <t>.</t>
        </is>
      </c>
    </row>
    <row r="23378">
      <c r="A23378" s="35" t="n">
        <v>2018</v>
      </c>
      <c r="B23378" s="35" t="n">
        <v>55970</v>
      </c>
      <c r="C23378" s="36" t="inlineStr">
        <is>
          <t>NG</t>
        </is>
      </c>
      <c r="D23378" s="36" t="inlineStr">
        <is>
          <t>Natural Gas</t>
        </is>
      </c>
      <c r="E23378" s="75" t="n">
        <v>241000</v>
      </c>
      <c r="F23378" s="76" t="n">
        <v>1</v>
      </c>
      <c r="G23378" s="75" t="n">
        <v>331.2</v>
      </c>
    </row>
    <row r="23379">
      <c r="A23379" s="35" t="n">
        <v>2018</v>
      </c>
      <c r="B23379" s="35" t="n">
        <v>55970</v>
      </c>
      <c r="C23379" s="36" t="inlineStr">
        <is>
          <t>NG</t>
        </is>
      </c>
      <c r="D23379" s="36" t="inlineStr">
        <is>
          <t>Natural Gas</t>
        </is>
      </c>
      <c r="E23379" s="75" t="n">
        <v>285487</v>
      </c>
      <c r="F23379" s="76" t="n">
        <v>1</v>
      </c>
      <c r="G23379" s="75" t="n">
        <v>137.6</v>
      </c>
    </row>
    <row r="23380">
      <c r="A23380" s="35" t="n">
        <v>2018</v>
      </c>
      <c r="B23380" s="35" t="n">
        <v>55970</v>
      </c>
      <c r="C23380" s="36" t="inlineStr">
        <is>
          <t>NG</t>
        </is>
      </c>
      <c r="D23380" s="36" t="inlineStr">
        <is>
          <t>Natural Gas</t>
        </is>
      </c>
      <c r="E23380" s="75" t="n">
        <v>312413</v>
      </c>
      <c r="F23380" s="76" t="n">
        <v>1</v>
      </c>
      <c r="G23380" s="75" t="n">
        <v>387.2</v>
      </c>
    </row>
    <row r="23381">
      <c r="A23381" s="35" t="n">
        <v>2018</v>
      </c>
      <c r="B23381" s="35" t="n">
        <v>55970</v>
      </c>
      <c r="C23381" s="36" t="inlineStr">
        <is>
          <t>NG</t>
        </is>
      </c>
      <c r="D23381" s="36" t="inlineStr">
        <is>
          <t>Natural Gas</t>
        </is>
      </c>
      <c r="E23381" s="75" t="n">
        <v>259716</v>
      </c>
      <c r="F23381" s="76" t="n">
        <v>1</v>
      </c>
      <c r="G23381" s="75" t="n">
        <v>339.4</v>
      </c>
    </row>
    <row r="23382">
      <c r="A23382" s="35" t="n">
        <v>2018</v>
      </c>
      <c r="B23382" s="35" t="n">
        <v>55970</v>
      </c>
      <c r="C23382" s="36" t="inlineStr">
        <is>
          <t>NG</t>
        </is>
      </c>
      <c r="D23382" s="36" t="inlineStr">
        <is>
          <t>Natural Gas</t>
        </is>
      </c>
      <c r="E23382" s="75" t="n">
        <v>147790</v>
      </c>
      <c r="F23382" s="76" t="n">
        <v>1</v>
      </c>
      <c r="G23382" s="75" t="n">
        <v>462.2</v>
      </c>
    </row>
    <row r="23383">
      <c r="A23383" s="35" t="n">
        <v>2018</v>
      </c>
      <c r="B23383" s="35" t="n">
        <v>55970</v>
      </c>
      <c r="C23383" s="36" t="inlineStr">
        <is>
          <t>NG</t>
        </is>
      </c>
      <c r="D23383" s="36" t="inlineStr">
        <is>
          <t>Natural Gas</t>
        </is>
      </c>
      <c r="E23383" s="75" t="n">
        <v>133889</v>
      </c>
      <c r="F23383" s="76" t="n">
        <v>1</v>
      </c>
      <c r="G23383" s="75" t="n">
        <v>407.4</v>
      </c>
    </row>
    <row r="23384">
      <c r="A23384" s="35" t="n">
        <v>2018</v>
      </c>
      <c r="B23384" s="35" t="n">
        <v>55970</v>
      </c>
      <c r="C23384" s="36" t="inlineStr">
        <is>
          <t>NG</t>
        </is>
      </c>
      <c r="D23384" s="36" t="inlineStr">
        <is>
          <t>Natural Gas</t>
        </is>
      </c>
      <c r="E23384" s="75" t="n">
        <v>132161</v>
      </c>
      <c r="F23384" s="76" t="n">
        <v>1</v>
      </c>
      <c r="G23384" s="75" t="n">
        <v>204.6</v>
      </c>
    </row>
    <row r="23385">
      <c r="A23385" s="35" t="n">
        <v>2018</v>
      </c>
      <c r="B23385" s="35" t="n">
        <v>55970</v>
      </c>
      <c r="C23385" s="36" t="inlineStr">
        <is>
          <t>NG</t>
        </is>
      </c>
      <c r="D23385" s="36" t="inlineStr">
        <is>
          <t>Natural Gas</t>
        </is>
      </c>
      <c r="E23385" s="75" t="n">
        <v>123811</v>
      </c>
      <c r="F23385" s="76" t="n">
        <v>1</v>
      </c>
      <c r="G23385" s="75" t="n">
        <v>413.5</v>
      </c>
    </row>
    <row r="23386">
      <c r="A23386" s="35" t="n">
        <v>2018</v>
      </c>
      <c r="B23386" s="35" t="n">
        <v>55970</v>
      </c>
      <c r="C23386" s="36" t="inlineStr">
        <is>
          <t>NG</t>
        </is>
      </c>
      <c r="D23386" s="36" t="inlineStr">
        <is>
          <t>Natural Gas</t>
        </is>
      </c>
      <c r="E23386" s="75" t="n">
        <v>89547</v>
      </c>
      <c r="F23386" s="76" t="n">
        <v>1</v>
      </c>
      <c r="G23386" s="75" t="n">
        <v>491.7</v>
      </c>
    </row>
    <row r="23387">
      <c r="A23387" s="35" t="n">
        <v>2018</v>
      </c>
      <c r="B23387" s="35" t="n">
        <v>55970</v>
      </c>
      <c r="C23387" s="36" t="inlineStr">
        <is>
          <t>NG</t>
        </is>
      </c>
      <c r="D23387" s="36" t="inlineStr">
        <is>
          <t>Natural Gas</t>
        </is>
      </c>
      <c r="E23387" s="75" t="n">
        <v>31270</v>
      </c>
      <c r="F23387" s="76" t="n">
        <v>1</v>
      </c>
      <c r="G23387" s="75" t="n">
        <v>431.1</v>
      </c>
    </row>
    <row r="23388">
      <c r="A23388" s="35" t="n">
        <v>2018</v>
      </c>
      <c r="B23388" s="35" t="n">
        <v>55970</v>
      </c>
      <c r="C23388" s="36" t="inlineStr">
        <is>
          <t>NG</t>
        </is>
      </c>
      <c r="D23388" s="36" t="inlineStr">
        <is>
          <t>Natural Gas</t>
        </is>
      </c>
      <c r="E23388" s="75" t="n">
        <v>28793</v>
      </c>
      <c r="F23388" s="76" t="n">
        <v>1</v>
      </c>
      <c r="G23388" s="75" t="n">
        <v>436.3</v>
      </c>
    </row>
    <row r="23389">
      <c r="A23389" s="35" t="n">
        <v>2018</v>
      </c>
      <c r="B23389" s="35" t="n">
        <v>55970</v>
      </c>
      <c r="C23389" s="36" t="inlineStr">
        <is>
          <t>NG</t>
        </is>
      </c>
      <c r="D23389" s="36" t="inlineStr">
        <is>
          <t>Natural Gas</t>
        </is>
      </c>
      <c r="E23389" s="75" t="n">
        <v>25914</v>
      </c>
      <c r="F23389" s="76" t="n">
        <v>1</v>
      </c>
      <c r="G23389" s="75" t="n">
        <v>436.2</v>
      </c>
    </row>
    <row r="23390">
      <c r="A23390" s="35" t="n">
        <v>2018</v>
      </c>
      <c r="B23390" s="35" t="n">
        <v>55970</v>
      </c>
      <c r="C23390" s="36" t="inlineStr">
        <is>
          <t>NG</t>
        </is>
      </c>
      <c r="D23390" s="36" t="inlineStr">
        <is>
          <t>Natural Gas</t>
        </is>
      </c>
      <c r="E23390" s="75" t="n">
        <v>10078</v>
      </c>
      <c r="F23390" s="76" t="n">
        <v>1</v>
      </c>
      <c r="G23390" s="75" t="n">
        <v>429.6</v>
      </c>
    </row>
    <row r="23391">
      <c r="A23391" s="35" t="n">
        <v>2018</v>
      </c>
      <c r="B23391" s="35" t="n">
        <v>55970</v>
      </c>
      <c r="C23391" s="36" t="inlineStr">
        <is>
          <t>NG</t>
        </is>
      </c>
      <c r="D23391" s="36" t="inlineStr">
        <is>
          <t>Natural Gas</t>
        </is>
      </c>
      <c r="E23391" s="75" t="n">
        <v>8638</v>
      </c>
      <c r="F23391" s="76" t="n">
        <v>1</v>
      </c>
      <c r="G23391" s="75" t="n">
        <v>442.2</v>
      </c>
    </row>
    <row r="23392">
      <c r="A23392" s="35" t="n">
        <v>2018</v>
      </c>
      <c r="B23392" s="35" t="n">
        <v>55970</v>
      </c>
      <c r="C23392" s="36" t="inlineStr">
        <is>
          <t>NG</t>
        </is>
      </c>
      <c r="D23392" s="36" t="inlineStr">
        <is>
          <t>Natural Gas</t>
        </is>
      </c>
      <c r="E23392" s="75" t="n">
        <v>5759</v>
      </c>
      <c r="F23392" s="76" t="n">
        <v>1</v>
      </c>
      <c r="G23392" s="75" t="n">
        <v>445.2</v>
      </c>
    </row>
    <row r="23393">
      <c r="A23393" s="35" t="n">
        <v>2018</v>
      </c>
      <c r="B23393" s="35" t="n">
        <v>55970</v>
      </c>
      <c r="C23393" s="36" t="inlineStr">
        <is>
          <t>NG</t>
        </is>
      </c>
      <c r="D23393" s="36" t="inlineStr">
        <is>
          <t>Natural Gas</t>
        </is>
      </c>
      <c r="E23393" s="75" t="n">
        <v>2017</v>
      </c>
      <c r="F23393" s="76" t="n">
        <v>1</v>
      </c>
      <c r="G23393" s="75" t="n">
        <v>296.9</v>
      </c>
    </row>
    <row r="23394">
      <c r="A23394" s="35" t="n">
        <v>2018</v>
      </c>
      <c r="B23394" s="35" t="n">
        <v>55970</v>
      </c>
      <c r="C23394" s="36" t="inlineStr">
        <is>
          <t>NG</t>
        </is>
      </c>
      <c r="D23394" s="36" t="inlineStr">
        <is>
          <t>Natural Gas</t>
        </is>
      </c>
      <c r="E23394" s="75" t="n">
        <v>2016</v>
      </c>
      <c r="F23394" s="76" t="n">
        <v>1</v>
      </c>
      <c r="G23394" s="75" t="n">
        <v>377.1</v>
      </c>
    </row>
    <row r="23395">
      <c r="A23395" s="35" t="n">
        <v>2018</v>
      </c>
      <c r="B23395" s="35" t="n">
        <v>55970</v>
      </c>
      <c r="C23395" s="36" t="inlineStr">
        <is>
          <t>NG</t>
        </is>
      </c>
      <c r="D23395" s="36" t="inlineStr">
        <is>
          <t>Natural Gas</t>
        </is>
      </c>
      <c r="E23395" s="75" t="n">
        <v>1728</v>
      </c>
      <c r="F23395" s="76" t="n">
        <v>1</v>
      </c>
      <c r="G23395" s="75" t="n">
        <v>359.2</v>
      </c>
    </row>
    <row r="23396">
      <c r="A23396" s="35" t="n">
        <v>2018</v>
      </c>
      <c r="B23396" s="35" t="n">
        <v>55970</v>
      </c>
      <c r="C23396" s="36" t="inlineStr">
        <is>
          <t>NG</t>
        </is>
      </c>
      <c r="D23396" s="36" t="inlineStr">
        <is>
          <t>Natural Gas</t>
        </is>
      </c>
      <c r="E23396" s="75" t="n">
        <v>1440</v>
      </c>
      <c r="F23396" s="76" t="n">
        <v>1</v>
      </c>
      <c r="G23396" s="75" t="n">
        <v>301.4</v>
      </c>
    </row>
    <row r="23397">
      <c r="A23397" s="35" t="n">
        <v>2018</v>
      </c>
      <c r="B23397" s="35" t="n">
        <v>55970</v>
      </c>
      <c r="C23397" s="36" t="inlineStr">
        <is>
          <t>NG</t>
        </is>
      </c>
      <c r="D23397" s="36" t="inlineStr">
        <is>
          <t>Natural Gas</t>
        </is>
      </c>
      <c r="E23397" s="75" t="n">
        <v>691</v>
      </c>
      <c r="F23397" s="76" t="n">
        <v>1</v>
      </c>
      <c r="G23397" s="75" t="n">
        <v>305.1</v>
      </c>
    </row>
    <row r="23398">
      <c r="A23398" s="35" t="n">
        <v>2018</v>
      </c>
      <c r="B23398" s="35" t="n">
        <v>55970</v>
      </c>
      <c r="C23398" s="36" t="inlineStr">
        <is>
          <t>NG</t>
        </is>
      </c>
      <c r="D23398" s="36" t="inlineStr">
        <is>
          <t>Natural Gas</t>
        </is>
      </c>
      <c r="E23398" s="75" t="n">
        <v>288</v>
      </c>
      <c r="F23398" s="76" t="n">
        <v>1</v>
      </c>
      <c r="G23398" s="75" t="n">
        <v>345.2</v>
      </c>
    </row>
    <row r="23399">
      <c r="A23399" s="35" t="n">
        <v>2018</v>
      </c>
      <c r="B23399" s="35" t="n">
        <v>55970</v>
      </c>
      <c r="C23399" s="36" t="inlineStr">
        <is>
          <t>NG</t>
        </is>
      </c>
      <c r="D23399" s="36" t="inlineStr">
        <is>
          <t>Natural Gas</t>
        </is>
      </c>
      <c r="E23399" s="75" t="n">
        <v>288</v>
      </c>
      <c r="F23399" s="76" t="n">
        <v>1</v>
      </c>
      <c r="G23399" s="75" t="n">
        <v>322.9</v>
      </c>
    </row>
    <row r="23400">
      <c r="A23400" s="35" t="n">
        <v>2018</v>
      </c>
      <c r="B23400" s="35" t="n">
        <v>55970</v>
      </c>
      <c r="C23400" s="36" t="inlineStr">
        <is>
          <t>NG</t>
        </is>
      </c>
      <c r="D23400" s="36" t="inlineStr">
        <is>
          <t>Natural Gas</t>
        </is>
      </c>
      <c r="E23400" s="75" t="n">
        <v>288</v>
      </c>
      <c r="F23400" s="76" t="n">
        <v>1</v>
      </c>
      <c r="G23400" s="75" t="n">
        <v>353.2</v>
      </c>
    </row>
    <row r="23401">
      <c r="A23401" s="35" t="n">
        <v>2018</v>
      </c>
      <c r="B23401" s="35" t="n">
        <v>55970</v>
      </c>
      <c r="C23401" s="36" t="inlineStr">
        <is>
          <t>NG</t>
        </is>
      </c>
      <c r="D23401" s="36" t="inlineStr">
        <is>
          <t>Natural Gas</t>
        </is>
      </c>
      <c r="E23401" s="75" t="n">
        <v>2591</v>
      </c>
      <c r="F23401" s="76" t="n">
        <v>1</v>
      </c>
      <c r="G23401" s="75" t="n">
        <v>345.5</v>
      </c>
    </row>
    <row r="23402">
      <c r="A23402" s="35" t="n">
        <v>2018</v>
      </c>
      <c r="B23402" s="35" t="n">
        <v>55970</v>
      </c>
      <c r="C23402" s="36" t="inlineStr">
        <is>
          <t>NG</t>
        </is>
      </c>
      <c r="D23402" s="36" t="inlineStr">
        <is>
          <t>Natural Gas</t>
        </is>
      </c>
      <c r="E23402" s="75" t="n">
        <v>640591</v>
      </c>
      <c r="F23402" s="76" t="n">
        <v>1</v>
      </c>
      <c r="G23402" s="75" t="n">
        <v>299.3</v>
      </c>
    </row>
    <row r="23403">
      <c r="A23403" s="35" t="n">
        <v>2018</v>
      </c>
      <c r="B23403" s="35" t="n">
        <v>55970</v>
      </c>
      <c r="C23403" s="36" t="inlineStr">
        <is>
          <t>NG</t>
        </is>
      </c>
      <c r="D23403" s="36" t="inlineStr">
        <is>
          <t>Natural Gas</t>
        </is>
      </c>
      <c r="E23403" s="75" t="n">
        <v>319903</v>
      </c>
      <c r="F23403" s="76" t="n">
        <v>1</v>
      </c>
      <c r="G23403" s="75" t="n">
        <v>358.2</v>
      </c>
    </row>
    <row r="23404">
      <c r="A23404" s="35" t="n">
        <v>2018</v>
      </c>
      <c r="B23404" s="35" t="n">
        <v>55972</v>
      </c>
      <c r="C23404" s="36" t="inlineStr">
        <is>
          <t>NG</t>
        </is>
      </c>
      <c r="D23404" s="36" t="inlineStr">
        <is>
          <t>Natural Gas</t>
        </is>
      </c>
      <c r="E23404" s="75" t="n">
        <v>155085</v>
      </c>
      <c r="F23404" s="76" t="n">
        <v>1.05</v>
      </c>
      <c r="G23404" s="75" t="n">
        <v>394.9</v>
      </c>
    </row>
    <row r="23405">
      <c r="A23405" s="35" t="n">
        <v>2018</v>
      </c>
      <c r="B23405" s="35" t="n">
        <v>55976</v>
      </c>
      <c r="C23405" s="36" t="inlineStr">
        <is>
          <t>NG</t>
        </is>
      </c>
      <c r="D23405" s="36" t="inlineStr">
        <is>
          <t>Natural Gas</t>
        </is>
      </c>
      <c r="E23405" s="75" t="n">
        <v>3777455</v>
      </c>
      <c r="F23405" s="76" t="n">
        <v>1.04</v>
      </c>
      <c r="G23405" s="75" t="inlineStr">
        <is>
          <t>.</t>
        </is>
      </c>
    </row>
    <row r="23406">
      <c r="A23406" s="35" t="n">
        <v>2018</v>
      </c>
      <c r="B23406" s="35" t="n">
        <v>55985</v>
      </c>
      <c r="C23406" s="36" t="inlineStr">
        <is>
          <t>NG</t>
        </is>
      </c>
      <c r="D23406" s="36" t="inlineStr">
        <is>
          <t>Natural Gas</t>
        </is>
      </c>
      <c r="E23406" s="75" t="n">
        <v>1257565</v>
      </c>
      <c r="F23406" s="76" t="n">
        <v>1.038</v>
      </c>
      <c r="G23406" s="75" t="n">
        <v>436.5</v>
      </c>
    </row>
    <row r="23407">
      <c r="A23407" s="35" t="n">
        <v>2018</v>
      </c>
      <c r="B23407" s="35" t="n">
        <v>56031</v>
      </c>
      <c r="C23407" s="36" t="inlineStr">
        <is>
          <t>NG</t>
        </is>
      </c>
      <c r="D23407" s="36" t="inlineStr">
        <is>
          <t>Natural Gas</t>
        </is>
      </c>
      <c r="E23407" s="75" t="n">
        <v>2612698</v>
      </c>
      <c r="F23407" s="76" t="n">
        <v>1.024</v>
      </c>
      <c r="G23407" s="75" t="n">
        <v>290.6</v>
      </c>
    </row>
    <row r="23408">
      <c r="A23408" s="35" t="n">
        <v>2018</v>
      </c>
      <c r="B23408" s="35" t="n">
        <v>56046</v>
      </c>
      <c r="C23408" s="36" t="inlineStr">
        <is>
          <t>NG</t>
        </is>
      </c>
      <c r="D23408" s="36" t="inlineStr">
        <is>
          <t>Natural Gas</t>
        </is>
      </c>
      <c r="E23408" s="75" t="n">
        <v>773222</v>
      </c>
      <c r="F23408" s="76" t="n">
        <v>1.034</v>
      </c>
      <c r="G23408" s="75" t="n">
        <v>1217.4</v>
      </c>
    </row>
    <row r="23409">
      <c r="A23409" s="35" t="n">
        <v>2018</v>
      </c>
      <c r="B23409" s="35" t="n">
        <v>56047</v>
      </c>
      <c r="C23409" s="36" t="inlineStr">
        <is>
          <t>NG</t>
        </is>
      </c>
      <c r="D23409" s="36" t="inlineStr">
        <is>
          <t>Natural Gas</t>
        </is>
      </c>
      <c r="E23409" s="75" t="n">
        <v>3072259</v>
      </c>
      <c r="F23409" s="76" t="n">
        <v>1.026</v>
      </c>
      <c r="G23409" s="75" t="inlineStr">
        <is>
          <t>.</t>
        </is>
      </c>
    </row>
    <row r="23410">
      <c r="A23410" s="35" t="n">
        <v>2018</v>
      </c>
      <c r="B23410" s="35" t="n">
        <v>56068</v>
      </c>
      <c r="C23410" s="36" t="inlineStr">
        <is>
          <t>SUB</t>
        </is>
      </c>
      <c r="D23410" s="36" t="inlineStr">
        <is>
          <t>Coal</t>
        </is>
      </c>
      <c r="E23410" s="75" t="n">
        <v>69700</v>
      </c>
      <c r="F23410" s="76" t="n">
        <v>18.01</v>
      </c>
      <c r="G23410" s="75" t="n">
        <v>201.5</v>
      </c>
    </row>
    <row r="23411">
      <c r="A23411" s="35" t="n">
        <v>2018</v>
      </c>
      <c r="B23411" s="35" t="n">
        <v>56068</v>
      </c>
      <c r="C23411" s="36" t="inlineStr">
        <is>
          <t>SUB</t>
        </is>
      </c>
      <c r="D23411" s="36" t="inlineStr">
        <is>
          <t>Coal</t>
        </is>
      </c>
      <c r="E23411" s="75" t="n">
        <v>149305</v>
      </c>
      <c r="F23411" s="76" t="n">
        <v>17.68</v>
      </c>
      <c r="G23411" s="75" t="n">
        <v>209</v>
      </c>
    </row>
    <row r="23412">
      <c r="A23412" s="35" t="n">
        <v>2018</v>
      </c>
      <c r="B23412" s="35" t="n">
        <v>56068</v>
      </c>
      <c r="C23412" s="36" t="inlineStr">
        <is>
          <t>SUB</t>
        </is>
      </c>
      <c r="D23412" s="36" t="inlineStr">
        <is>
          <t>Coal</t>
        </is>
      </c>
      <c r="E23412" s="75" t="n">
        <v>23658</v>
      </c>
      <c r="F23412" s="76" t="n">
        <v>17.68</v>
      </c>
      <c r="G23412" s="75" t="n">
        <v>206</v>
      </c>
    </row>
    <row r="23413">
      <c r="A23413" s="35" t="n">
        <v>2018</v>
      </c>
      <c r="B23413" s="35" t="n">
        <v>56068</v>
      </c>
      <c r="C23413" s="36" t="inlineStr">
        <is>
          <t>SUB</t>
        </is>
      </c>
      <c r="D23413" s="36" t="inlineStr">
        <is>
          <t>Coal</t>
        </is>
      </c>
      <c r="E23413" s="75" t="n">
        <v>61462</v>
      </c>
      <c r="F23413" s="76" t="n">
        <v>17.79</v>
      </c>
      <c r="G23413" s="75" t="n">
        <v>205.8</v>
      </c>
    </row>
    <row r="23414">
      <c r="A23414" s="35" t="n">
        <v>2018</v>
      </c>
      <c r="B23414" s="35" t="n">
        <v>56068</v>
      </c>
      <c r="C23414" s="36" t="inlineStr">
        <is>
          <t>BIT</t>
        </is>
      </c>
      <c r="D23414" s="36" t="inlineStr">
        <is>
          <t>Coal</t>
        </is>
      </c>
      <c r="E23414" s="75" t="n">
        <v>46930</v>
      </c>
      <c r="F23414" s="76" t="n">
        <v>25.96</v>
      </c>
      <c r="G23414" s="75" t="n">
        <v>256.5</v>
      </c>
    </row>
    <row r="23415">
      <c r="A23415" s="35" t="n">
        <v>2018</v>
      </c>
      <c r="B23415" s="35" t="n">
        <v>56068</v>
      </c>
      <c r="C23415" s="36" t="inlineStr">
        <is>
          <t>NG</t>
        </is>
      </c>
      <c r="D23415" s="36" t="inlineStr">
        <is>
          <t>Natural Gas</t>
        </is>
      </c>
      <c r="E23415" s="75" t="n">
        <v>21022</v>
      </c>
      <c r="F23415" s="76" t="n">
        <v>1.05</v>
      </c>
      <c r="G23415" s="75" t="n">
        <v>792.5</v>
      </c>
    </row>
    <row r="23416">
      <c r="A23416" s="35" t="n">
        <v>2018</v>
      </c>
      <c r="B23416" s="35" t="n">
        <v>56078</v>
      </c>
      <c r="C23416" s="36" t="inlineStr">
        <is>
          <t>NG</t>
        </is>
      </c>
      <c r="D23416" s="36" t="inlineStr">
        <is>
          <t>Natural Gas</t>
        </is>
      </c>
      <c r="E23416" s="75" t="n">
        <v>1080353</v>
      </c>
      <c r="F23416" s="76" t="n">
        <v>1.043</v>
      </c>
      <c r="G23416" s="75" t="n">
        <v>442.5</v>
      </c>
    </row>
    <row r="23417">
      <c r="A23417" s="35" t="n">
        <v>2018</v>
      </c>
      <c r="B23417" s="35" t="n">
        <v>56102</v>
      </c>
      <c r="C23417" s="36" t="inlineStr">
        <is>
          <t>NG</t>
        </is>
      </c>
      <c r="D23417" s="36" t="inlineStr">
        <is>
          <t>Natural Gas</t>
        </is>
      </c>
      <c r="E23417" s="75" t="n">
        <v>2082839</v>
      </c>
      <c r="F23417" s="76" t="n">
        <v>1.042</v>
      </c>
      <c r="G23417" s="75" t="n">
        <v>271</v>
      </c>
    </row>
    <row r="23418">
      <c r="A23418" s="35" t="n">
        <v>2018</v>
      </c>
      <c r="B23418" s="35" t="n">
        <v>56104</v>
      </c>
      <c r="C23418" s="36" t="inlineStr">
        <is>
          <t>DFO</t>
        </is>
      </c>
      <c r="D23418" s="36" t="inlineStr">
        <is>
          <t>Petroleum</t>
        </is>
      </c>
      <c r="E23418" s="75" t="n">
        <v>134</v>
      </c>
      <c r="F23418" s="76" t="n">
        <v>5.817</v>
      </c>
      <c r="G23418" s="75" t="inlineStr">
        <is>
          <t>.</t>
        </is>
      </c>
    </row>
    <row r="23419">
      <c r="A23419" s="35" t="n">
        <v>2018</v>
      </c>
      <c r="B23419" s="35" t="n">
        <v>56104</v>
      </c>
      <c r="C23419" s="36" t="inlineStr">
        <is>
          <t>NG</t>
        </is>
      </c>
      <c r="D23419" s="36" t="inlineStr">
        <is>
          <t>Natural Gas</t>
        </is>
      </c>
      <c r="E23419" s="75" t="n">
        <v>590148</v>
      </c>
      <c r="F23419" s="76" t="n">
        <v>1.062</v>
      </c>
      <c r="G23419" s="75" t="inlineStr">
        <is>
          <t>.</t>
        </is>
      </c>
    </row>
    <row r="23420">
      <c r="A23420" s="35" t="n">
        <v>2018</v>
      </c>
      <c r="B23420" s="35" t="n">
        <v>56150</v>
      </c>
      <c r="C23420" s="36" t="inlineStr">
        <is>
          <t>NG</t>
        </is>
      </c>
      <c r="D23420" s="36" t="inlineStr">
        <is>
          <t>Natural Gas</t>
        </is>
      </c>
      <c r="E23420" s="75" t="n">
        <v>5818436</v>
      </c>
      <c r="F23420" s="76" t="n">
        <v>1.031</v>
      </c>
      <c r="G23420" s="75" t="n">
        <v>323.7</v>
      </c>
    </row>
    <row r="23421">
      <c r="A23421" s="35" t="n">
        <v>2018</v>
      </c>
      <c r="B23421" s="35" t="n">
        <v>56151</v>
      </c>
      <c r="C23421" s="36" t="inlineStr">
        <is>
          <t>NG</t>
        </is>
      </c>
      <c r="D23421" s="36" t="inlineStr">
        <is>
          <t>Natural Gas</t>
        </is>
      </c>
      <c r="E23421" s="75" t="n">
        <v>3531</v>
      </c>
      <c r="F23421" s="76" t="n">
        <v>1</v>
      </c>
      <c r="G23421" s="75" t="n">
        <v>183</v>
      </c>
    </row>
    <row r="23422">
      <c r="A23422" s="35" t="n">
        <v>2018</v>
      </c>
      <c r="B23422" s="35" t="n">
        <v>56151</v>
      </c>
      <c r="C23422" s="36" t="inlineStr">
        <is>
          <t>NG</t>
        </is>
      </c>
      <c r="D23422" s="36" t="inlineStr">
        <is>
          <t>Natural Gas</t>
        </is>
      </c>
      <c r="E23422" s="75" t="n">
        <v>46535</v>
      </c>
      <c r="F23422" s="76" t="n">
        <v>1</v>
      </c>
      <c r="G23422" s="75" t="n">
        <v>413.2</v>
      </c>
    </row>
    <row r="23423">
      <c r="A23423" s="35" t="n">
        <v>2018</v>
      </c>
      <c r="B23423" s="35" t="n">
        <v>56152</v>
      </c>
      <c r="C23423" s="36" t="inlineStr">
        <is>
          <t>NG</t>
        </is>
      </c>
      <c r="D23423" s="36" t="inlineStr">
        <is>
          <t>Natural Gas</t>
        </is>
      </c>
      <c r="E23423" s="75" t="n">
        <v>10731481</v>
      </c>
      <c r="F23423" s="76" t="n">
        <v>1.03</v>
      </c>
      <c r="G23423" s="75" t="inlineStr">
        <is>
          <t>.</t>
        </is>
      </c>
    </row>
    <row r="23424">
      <c r="A23424" s="35" t="n">
        <v>2018</v>
      </c>
      <c r="B23424" s="35" t="n">
        <v>56163</v>
      </c>
      <c r="C23424" s="36" t="inlineStr">
        <is>
          <t>NG</t>
        </is>
      </c>
      <c r="D23424" s="36" t="inlineStr">
        <is>
          <t>Natural Gas</t>
        </is>
      </c>
      <c r="E23424" s="75" t="n">
        <v>41761</v>
      </c>
      <c r="F23424" s="76" t="n">
        <v>1.044</v>
      </c>
      <c r="G23424" s="75" t="inlineStr">
        <is>
          <t>.</t>
        </is>
      </c>
    </row>
    <row r="23425">
      <c r="A23425" s="35" t="n">
        <v>2018</v>
      </c>
      <c r="B23425" s="35" t="n">
        <v>56164</v>
      </c>
      <c r="C23425" s="36" t="inlineStr">
        <is>
          <t>NG</t>
        </is>
      </c>
      <c r="D23425" s="36" t="inlineStr">
        <is>
          <t>Natural Gas</t>
        </is>
      </c>
      <c r="E23425" s="75" t="n">
        <v>180699</v>
      </c>
      <c r="F23425" s="76" t="n">
        <v>1.082</v>
      </c>
      <c r="G23425" s="75" t="n">
        <v>317.3</v>
      </c>
    </row>
    <row r="23426">
      <c r="A23426" s="35" t="n">
        <v>2018</v>
      </c>
      <c r="B23426" s="35" t="n">
        <v>56164</v>
      </c>
      <c r="C23426" s="36" t="inlineStr">
        <is>
          <t>NG</t>
        </is>
      </c>
      <c r="D23426" s="36" t="inlineStr">
        <is>
          <t>Natural Gas</t>
        </is>
      </c>
      <c r="E23426" s="75" t="n">
        <v>419865</v>
      </c>
      <c r="F23426" s="76" t="n">
        <v>1.082</v>
      </c>
      <c r="G23426" s="75" t="n">
        <v>281.5</v>
      </c>
    </row>
    <row r="23427">
      <c r="A23427" s="35" t="n">
        <v>2018</v>
      </c>
      <c r="B23427" s="35" t="n">
        <v>56166</v>
      </c>
      <c r="C23427" s="36" t="inlineStr">
        <is>
          <t>NG</t>
        </is>
      </c>
      <c r="D23427" s="36" t="inlineStr">
        <is>
          <t>Natural Gas</t>
        </is>
      </c>
      <c r="E23427" s="75" t="n">
        <v>566172</v>
      </c>
      <c r="F23427" s="76" t="n">
        <v>1</v>
      </c>
      <c r="G23427" s="75" t="n">
        <v>253.3</v>
      </c>
    </row>
    <row r="23428">
      <c r="A23428" s="35" t="n">
        <v>2018</v>
      </c>
      <c r="B23428" s="35" t="n">
        <v>56196</v>
      </c>
      <c r="C23428" s="36" t="inlineStr">
        <is>
          <t>NG</t>
        </is>
      </c>
      <c r="D23428" s="36" t="inlineStr">
        <is>
          <t>Natural Gas</t>
        </is>
      </c>
      <c r="E23428" s="75" t="n">
        <v>216187</v>
      </c>
      <c r="F23428" s="76" t="n">
        <v>1.027</v>
      </c>
      <c r="G23428" s="75" t="n">
        <v>314.5</v>
      </c>
    </row>
    <row r="23429">
      <c r="A23429" s="35" t="n">
        <v>2018</v>
      </c>
      <c r="B23429" s="35" t="n">
        <v>56196</v>
      </c>
      <c r="C23429" s="36" t="inlineStr">
        <is>
          <t>NG</t>
        </is>
      </c>
      <c r="D23429" s="36" t="inlineStr">
        <is>
          <t>Natural Gas</t>
        </is>
      </c>
      <c r="E23429" s="75" t="n">
        <v>243327</v>
      </c>
      <c r="F23429" s="76" t="n">
        <v>1.027</v>
      </c>
      <c r="G23429" s="75" t="n">
        <v>304.7</v>
      </c>
    </row>
    <row r="23430">
      <c r="A23430" s="35" t="n">
        <v>2018</v>
      </c>
      <c r="B23430" s="35" t="n">
        <v>56196</v>
      </c>
      <c r="C23430" s="36" t="inlineStr">
        <is>
          <t>NG</t>
        </is>
      </c>
      <c r="D23430" s="36" t="inlineStr">
        <is>
          <t>Natural Gas</t>
        </is>
      </c>
      <c r="E23430" s="75" t="n">
        <v>275127</v>
      </c>
      <c r="F23430" s="76" t="n">
        <v>1.027</v>
      </c>
      <c r="G23430" s="75" t="n">
        <v>315.9</v>
      </c>
    </row>
    <row r="23431">
      <c r="A23431" s="35" t="n">
        <v>2018</v>
      </c>
      <c r="B23431" s="35" t="n">
        <v>56196</v>
      </c>
      <c r="C23431" s="36" t="inlineStr">
        <is>
          <t>NG</t>
        </is>
      </c>
      <c r="D23431" s="36" t="inlineStr">
        <is>
          <t>Natural Gas</t>
        </is>
      </c>
      <c r="E23431" s="75" t="n">
        <v>201820</v>
      </c>
      <c r="F23431" s="76" t="n">
        <v>1.027</v>
      </c>
      <c r="G23431" s="75" t="n">
        <v>284.2</v>
      </c>
    </row>
    <row r="23432">
      <c r="A23432" s="35" t="n">
        <v>2018</v>
      </c>
      <c r="B23432" s="35" t="n">
        <v>56196</v>
      </c>
      <c r="C23432" s="36" t="inlineStr">
        <is>
          <t>NG</t>
        </is>
      </c>
      <c r="D23432" s="36" t="inlineStr">
        <is>
          <t>Natural Gas</t>
        </is>
      </c>
      <c r="E23432" s="75" t="n">
        <v>163691</v>
      </c>
      <c r="F23432" s="76" t="n">
        <v>1.027</v>
      </c>
      <c r="G23432" s="75" t="n">
        <v>294.6</v>
      </c>
    </row>
    <row r="23433">
      <c r="A23433" s="35" t="n">
        <v>2018</v>
      </c>
      <c r="B23433" s="35" t="n">
        <v>56196</v>
      </c>
      <c r="C23433" s="36" t="inlineStr">
        <is>
          <t>NG</t>
        </is>
      </c>
      <c r="D23433" s="36" t="inlineStr">
        <is>
          <t>Natural Gas</t>
        </is>
      </c>
      <c r="E23433" s="75" t="n">
        <v>130983</v>
      </c>
      <c r="F23433" s="76" t="n">
        <v>1.027</v>
      </c>
      <c r="G23433" s="75" t="n">
        <v>320.9</v>
      </c>
    </row>
    <row r="23434">
      <c r="A23434" s="35" t="n">
        <v>2018</v>
      </c>
      <c r="B23434" s="35" t="n">
        <v>56196</v>
      </c>
      <c r="C23434" s="36" t="inlineStr">
        <is>
          <t>NG</t>
        </is>
      </c>
      <c r="D23434" s="36" t="inlineStr">
        <is>
          <t>Natural Gas</t>
        </is>
      </c>
      <c r="E23434" s="75" t="n">
        <v>129499</v>
      </c>
      <c r="F23434" s="76" t="n">
        <v>1.027</v>
      </c>
      <c r="G23434" s="75" t="n">
        <v>285.4</v>
      </c>
    </row>
    <row r="23435">
      <c r="A23435" s="35" t="n">
        <v>2018</v>
      </c>
      <c r="B23435" s="35" t="n">
        <v>56196</v>
      </c>
      <c r="C23435" s="36" t="inlineStr">
        <is>
          <t>NG</t>
        </is>
      </c>
      <c r="D23435" s="36" t="inlineStr">
        <is>
          <t>Natural Gas</t>
        </is>
      </c>
      <c r="E23435" s="75" t="n">
        <v>40298</v>
      </c>
      <c r="F23435" s="76" t="n">
        <v>1.027</v>
      </c>
      <c r="G23435" s="75" t="n">
        <v>309.2</v>
      </c>
    </row>
    <row r="23436">
      <c r="A23436" s="35" t="n">
        <v>2018</v>
      </c>
      <c r="B23436" s="35" t="n">
        <v>56196</v>
      </c>
      <c r="C23436" s="36" t="inlineStr">
        <is>
          <t>NG</t>
        </is>
      </c>
      <c r="D23436" s="36" t="inlineStr">
        <is>
          <t>Natural Gas</t>
        </is>
      </c>
      <c r="E23436" s="75" t="n">
        <v>35550</v>
      </c>
      <c r="F23436" s="76" t="n">
        <v>1.027</v>
      </c>
      <c r="G23436" s="75" t="n">
        <v>318</v>
      </c>
    </row>
    <row r="23437">
      <c r="A23437" s="35" t="n">
        <v>2018</v>
      </c>
      <c r="B23437" s="35" t="n">
        <v>56196</v>
      </c>
      <c r="C23437" s="36" t="inlineStr">
        <is>
          <t>NG</t>
        </is>
      </c>
      <c r="D23437" s="36" t="inlineStr">
        <is>
          <t>Natural Gas</t>
        </is>
      </c>
      <c r="E23437" s="75" t="n">
        <v>21914</v>
      </c>
      <c r="F23437" s="76" t="n">
        <v>1.027</v>
      </c>
      <c r="G23437" s="75" t="n">
        <v>266</v>
      </c>
    </row>
    <row r="23438">
      <c r="A23438" s="35" t="n">
        <v>2018</v>
      </c>
      <c r="B23438" s="35" t="n">
        <v>56196</v>
      </c>
      <c r="C23438" s="36" t="inlineStr">
        <is>
          <t>NG</t>
        </is>
      </c>
      <c r="D23438" s="36" t="inlineStr">
        <is>
          <t>Natural Gas</t>
        </is>
      </c>
      <c r="E23438" s="75" t="n">
        <v>13636</v>
      </c>
      <c r="F23438" s="76" t="n">
        <v>1.027</v>
      </c>
      <c r="G23438" s="75" t="n">
        <v>321.8</v>
      </c>
    </row>
    <row r="23439">
      <c r="A23439" s="35" t="n">
        <v>2018</v>
      </c>
      <c r="B23439" s="35" t="n">
        <v>56196</v>
      </c>
      <c r="C23439" s="36" t="inlineStr">
        <is>
          <t>NG</t>
        </is>
      </c>
      <c r="D23439" s="36" t="inlineStr">
        <is>
          <t>Natural Gas</t>
        </is>
      </c>
      <c r="E23439" s="75" t="n">
        <v>11882</v>
      </c>
      <c r="F23439" s="76" t="n">
        <v>1.027</v>
      </c>
      <c r="G23439" s="75" t="n">
        <v>316.1</v>
      </c>
    </row>
    <row r="23440">
      <c r="A23440" s="35" t="n">
        <v>2018</v>
      </c>
      <c r="B23440" s="35" t="n">
        <v>56196</v>
      </c>
      <c r="C23440" s="36" t="inlineStr">
        <is>
          <t>NG</t>
        </is>
      </c>
      <c r="D23440" s="36" t="inlineStr">
        <is>
          <t>Natural Gas</t>
        </is>
      </c>
      <c r="E23440" s="75" t="n">
        <v>750879</v>
      </c>
      <c r="F23440" s="76" t="n">
        <v>1.027</v>
      </c>
      <c r="G23440" s="75" t="n">
        <v>313.8</v>
      </c>
    </row>
    <row r="23441">
      <c r="A23441" s="35" t="n">
        <v>2018</v>
      </c>
      <c r="B23441" s="35" t="n">
        <v>56196</v>
      </c>
      <c r="C23441" s="36" t="inlineStr">
        <is>
          <t>NG</t>
        </is>
      </c>
      <c r="D23441" s="36" t="inlineStr">
        <is>
          <t>Natural Gas</t>
        </is>
      </c>
      <c r="E23441" s="75" t="n">
        <v>4870</v>
      </c>
      <c r="F23441" s="76" t="n">
        <v>1.027</v>
      </c>
      <c r="G23441" s="75" t="n">
        <v>312.5</v>
      </c>
    </row>
    <row r="23442">
      <c r="A23442" s="35" t="n">
        <v>2018</v>
      </c>
      <c r="B23442" s="35" t="n">
        <v>56196</v>
      </c>
      <c r="C23442" s="36" t="inlineStr">
        <is>
          <t>NG</t>
        </is>
      </c>
      <c r="D23442" s="36" t="inlineStr">
        <is>
          <t>Natural Gas</t>
        </is>
      </c>
      <c r="E23442" s="75" t="n">
        <v>9740</v>
      </c>
      <c r="F23442" s="76" t="n">
        <v>1.027</v>
      </c>
      <c r="G23442" s="75" t="n">
        <v>357.7</v>
      </c>
    </row>
    <row r="23443">
      <c r="A23443" s="35" t="n">
        <v>2018</v>
      </c>
      <c r="B23443" s="35" t="n">
        <v>56224</v>
      </c>
      <c r="C23443" s="36" t="inlineStr">
        <is>
          <t>SUB</t>
        </is>
      </c>
      <c r="D23443" s="36" t="inlineStr">
        <is>
          <t>Coal</t>
        </is>
      </c>
      <c r="E23443" s="75" t="n">
        <v>60976</v>
      </c>
      <c r="F23443" s="76" t="n">
        <v>17.932</v>
      </c>
      <c r="G23443" s="75" t="inlineStr">
        <is>
          <t>.</t>
        </is>
      </c>
    </row>
    <row r="23444">
      <c r="A23444" s="35" t="n">
        <v>2018</v>
      </c>
      <c r="B23444" s="35" t="n">
        <v>56224</v>
      </c>
      <c r="C23444" s="36" t="inlineStr">
        <is>
          <t>DFO</t>
        </is>
      </c>
      <c r="D23444" s="36" t="inlineStr">
        <is>
          <t>Petroleum</t>
        </is>
      </c>
      <c r="E23444" s="75" t="n">
        <v>570</v>
      </c>
      <c r="F23444" s="76" t="n">
        <v>5.71</v>
      </c>
      <c r="G23444" s="75" t="inlineStr">
        <is>
          <t>.</t>
        </is>
      </c>
    </row>
    <row r="23445">
      <c r="A23445" s="35" t="n">
        <v>2018</v>
      </c>
      <c r="B23445" s="35" t="n">
        <v>56227</v>
      </c>
      <c r="C23445" s="36" t="inlineStr">
        <is>
          <t>NG</t>
        </is>
      </c>
      <c r="D23445" s="36" t="inlineStr">
        <is>
          <t>Natural Gas</t>
        </is>
      </c>
      <c r="E23445" s="75" t="n">
        <v>1838261</v>
      </c>
      <c r="F23445" s="76" t="n">
        <v>1.097</v>
      </c>
      <c r="G23445" s="75" t="n">
        <v>230</v>
      </c>
    </row>
    <row r="23446">
      <c r="A23446" s="35" t="n">
        <v>2018</v>
      </c>
      <c r="B23446" s="35" t="n">
        <v>56227</v>
      </c>
      <c r="C23446" s="36" t="inlineStr">
        <is>
          <t>NG</t>
        </is>
      </c>
      <c r="D23446" s="36" t="inlineStr">
        <is>
          <t>Natural Gas</t>
        </is>
      </c>
      <c r="E23446" s="75" t="n">
        <v>58555</v>
      </c>
      <c r="F23446" s="76" t="n">
        <v>1.097</v>
      </c>
      <c r="G23446" s="75" t="n">
        <v>66</v>
      </c>
    </row>
    <row r="23447">
      <c r="A23447" s="35" t="n">
        <v>2018</v>
      </c>
      <c r="B23447" s="35" t="n">
        <v>56234</v>
      </c>
      <c r="C23447" s="36" t="inlineStr">
        <is>
          <t>NG</t>
        </is>
      </c>
      <c r="D23447" s="36" t="inlineStr">
        <is>
          <t>Natural Gas</t>
        </is>
      </c>
      <c r="E23447" s="75" t="n">
        <v>179035</v>
      </c>
      <c r="F23447" s="76" t="n">
        <v>1.026</v>
      </c>
      <c r="G23447" s="75" t="inlineStr">
        <is>
          <t>.</t>
        </is>
      </c>
    </row>
    <row r="23448">
      <c r="A23448" s="35" t="n">
        <v>2018</v>
      </c>
      <c r="B23448" s="35" t="n">
        <v>56234</v>
      </c>
      <c r="C23448" s="36" t="inlineStr">
        <is>
          <t>NG</t>
        </is>
      </c>
      <c r="D23448" s="36" t="inlineStr">
        <is>
          <t>Natural Gas</t>
        </is>
      </c>
      <c r="E23448" s="75" t="n">
        <v>1418188</v>
      </c>
      <c r="F23448" s="76" t="n">
        <v>1.026</v>
      </c>
      <c r="G23448" s="75" t="inlineStr">
        <is>
          <t>.</t>
        </is>
      </c>
    </row>
    <row r="23449">
      <c r="A23449" s="35" t="n">
        <v>2018</v>
      </c>
      <c r="B23449" s="35" t="n">
        <v>56237</v>
      </c>
      <c r="C23449" s="36" t="inlineStr">
        <is>
          <t>NG</t>
        </is>
      </c>
      <c r="D23449" s="36" t="inlineStr">
        <is>
          <t>Natural Gas</t>
        </is>
      </c>
      <c r="E23449" s="75" t="n">
        <v>3978284</v>
      </c>
      <c r="F23449" s="76" t="n">
        <v>1.04</v>
      </c>
      <c r="G23449" s="75" t="n">
        <v>273.5</v>
      </c>
    </row>
    <row r="23450">
      <c r="A23450" s="35" t="n">
        <v>2018</v>
      </c>
      <c r="B23450" s="35" t="n">
        <v>56241</v>
      </c>
      <c r="C23450" s="36" t="inlineStr">
        <is>
          <t>NG</t>
        </is>
      </c>
      <c r="D23450" s="36" t="inlineStr">
        <is>
          <t>Natural Gas</t>
        </is>
      </c>
      <c r="E23450" s="75" t="n">
        <v>34408</v>
      </c>
      <c r="F23450" s="76" t="n">
        <v>1.09</v>
      </c>
      <c r="G23450" s="75" t="inlineStr">
        <is>
          <t>.</t>
        </is>
      </c>
    </row>
    <row r="23451">
      <c r="A23451" s="35" t="n">
        <v>2018</v>
      </c>
      <c r="B23451" s="35" t="n">
        <v>56249</v>
      </c>
      <c r="C23451" s="36" t="inlineStr">
        <is>
          <t>DFO</t>
        </is>
      </c>
      <c r="D23451" s="36" t="inlineStr">
        <is>
          <t>Petroleum</t>
        </is>
      </c>
      <c r="E23451" s="75" t="n">
        <v>1813</v>
      </c>
      <c r="F23451" s="76" t="n">
        <v>5.8</v>
      </c>
      <c r="G23451" s="75" t="n">
        <v>1850.7</v>
      </c>
    </row>
    <row r="23452">
      <c r="A23452" s="35" t="n">
        <v>2018</v>
      </c>
      <c r="B23452" s="35" t="n">
        <v>56249</v>
      </c>
      <c r="C23452" s="36" t="inlineStr">
        <is>
          <t>NG</t>
        </is>
      </c>
      <c r="D23452" s="36" t="inlineStr">
        <is>
          <t>Natural Gas</t>
        </is>
      </c>
      <c r="E23452" s="75" t="n">
        <v>379017</v>
      </c>
      <c r="F23452" s="76" t="n">
        <v>1.028</v>
      </c>
      <c r="G23452" s="75" t="n">
        <v>447.2</v>
      </c>
    </row>
    <row r="23453">
      <c r="A23453" s="35" t="n">
        <v>2018</v>
      </c>
      <c r="B23453" s="35" t="n">
        <v>56259</v>
      </c>
      <c r="C23453" s="36" t="inlineStr">
        <is>
          <t>NG</t>
        </is>
      </c>
      <c r="D23453" s="36" t="inlineStr">
        <is>
          <t>Natural Gas</t>
        </is>
      </c>
      <c r="E23453" s="75" t="n">
        <v>2099271</v>
      </c>
      <c r="F23453" s="76" t="n">
        <v>1.03</v>
      </c>
      <c r="G23453" s="75" t="inlineStr">
        <is>
          <t>.</t>
        </is>
      </c>
    </row>
    <row r="23454">
      <c r="A23454" s="35" t="n">
        <v>2018</v>
      </c>
      <c r="B23454" s="35" t="n">
        <v>56292</v>
      </c>
      <c r="C23454" s="36" t="inlineStr">
        <is>
          <t>DFO</t>
        </is>
      </c>
      <c r="D23454" s="36" t="inlineStr">
        <is>
          <t>Petroleum</t>
        </is>
      </c>
      <c r="E23454" s="75" t="n">
        <v>951</v>
      </c>
      <c r="F23454" s="76" t="n">
        <v>5.8</v>
      </c>
      <c r="G23454" s="75" t="n">
        <v>1592.4</v>
      </c>
    </row>
    <row r="23455">
      <c r="A23455" s="35" t="n">
        <v>2018</v>
      </c>
      <c r="B23455" s="35" t="n">
        <v>56292</v>
      </c>
      <c r="C23455" s="36" t="inlineStr">
        <is>
          <t>NG</t>
        </is>
      </c>
      <c r="D23455" s="36" t="inlineStr">
        <is>
          <t>Natural Gas</t>
        </is>
      </c>
      <c r="E23455" s="75" t="n">
        <v>157881</v>
      </c>
      <c r="F23455" s="76" t="n">
        <v>1.028</v>
      </c>
      <c r="G23455" s="75" t="n">
        <v>547.9</v>
      </c>
    </row>
    <row r="23456">
      <c r="A23456" s="35" t="n">
        <v>2018</v>
      </c>
      <c r="B23456" s="35" t="n">
        <v>56319</v>
      </c>
      <c r="C23456" s="36" t="inlineStr">
        <is>
          <t>SUB</t>
        </is>
      </c>
      <c r="D23456" s="36" t="inlineStr">
        <is>
          <t>Coal</t>
        </is>
      </c>
      <c r="E23456" s="75" t="n">
        <v>56508</v>
      </c>
      <c r="F23456" s="76" t="n">
        <v>16.11</v>
      </c>
      <c r="G23456" s="75" t="n">
        <v>88.09999999999999</v>
      </c>
    </row>
    <row r="23457">
      <c r="A23457" s="35" t="n">
        <v>2018</v>
      </c>
      <c r="B23457" s="35" t="n">
        <v>56319</v>
      </c>
      <c r="C23457" s="36" t="inlineStr">
        <is>
          <t>NG</t>
        </is>
      </c>
      <c r="D23457" s="36" t="inlineStr">
        <is>
          <t>Natural Gas</t>
        </is>
      </c>
      <c r="E23457" s="75" t="n">
        <v>177</v>
      </c>
      <c r="F23457" s="76" t="n">
        <v>1.06</v>
      </c>
      <c r="G23457" s="75" t="n">
        <v>505.5</v>
      </c>
    </row>
    <row r="23458">
      <c r="A23458" s="35" t="n">
        <v>2018</v>
      </c>
      <c r="B23458" s="35" t="n">
        <v>56326</v>
      </c>
      <c r="C23458" s="36" t="inlineStr">
        <is>
          <t>NG</t>
        </is>
      </c>
      <c r="D23458" s="36" t="inlineStr">
        <is>
          <t>Natural Gas</t>
        </is>
      </c>
      <c r="E23458" s="75" t="n">
        <v>1028913</v>
      </c>
      <c r="F23458" s="76" t="n">
        <v>1.035</v>
      </c>
      <c r="G23458" s="75" t="n">
        <v>199.1</v>
      </c>
    </row>
    <row r="23459">
      <c r="A23459" s="35" t="n">
        <v>2018</v>
      </c>
      <c r="B23459" s="35" t="n">
        <v>56328</v>
      </c>
      <c r="C23459" s="36" t="inlineStr">
        <is>
          <t>NG</t>
        </is>
      </c>
      <c r="D23459" s="36" t="inlineStr">
        <is>
          <t>Natural Gas</t>
        </is>
      </c>
      <c r="E23459" s="75" t="n">
        <v>2586</v>
      </c>
      <c r="F23459" s="76" t="n">
        <v>1.03</v>
      </c>
      <c r="G23459" s="75" t="n">
        <v>2564</v>
      </c>
    </row>
    <row r="23460">
      <c r="A23460" s="35" t="n">
        <v>2018</v>
      </c>
      <c r="B23460" s="35" t="n">
        <v>56328</v>
      </c>
      <c r="C23460" s="36" t="inlineStr">
        <is>
          <t>NG</t>
        </is>
      </c>
      <c r="D23460" s="36" t="inlineStr">
        <is>
          <t>Natural Gas</t>
        </is>
      </c>
      <c r="E23460" s="75" t="n">
        <v>2798</v>
      </c>
      <c r="F23460" s="76" t="n">
        <v>1.05</v>
      </c>
      <c r="G23460" s="75" t="n">
        <v>2120.5</v>
      </c>
    </row>
    <row r="23461">
      <c r="A23461" s="35" t="n">
        <v>2018</v>
      </c>
      <c r="B23461" s="35" t="n">
        <v>56328</v>
      </c>
      <c r="C23461" s="36" t="inlineStr">
        <is>
          <t>NG</t>
        </is>
      </c>
      <c r="D23461" s="36" t="inlineStr">
        <is>
          <t>Natural Gas</t>
        </is>
      </c>
      <c r="E23461" s="75" t="n">
        <v>1727</v>
      </c>
      <c r="F23461" s="76" t="n">
        <v>1.05</v>
      </c>
      <c r="G23461" s="75" t="n">
        <v>2016.7</v>
      </c>
    </row>
    <row r="23462">
      <c r="A23462" s="35" t="n">
        <v>2018</v>
      </c>
      <c r="B23462" s="35" t="n">
        <v>56328</v>
      </c>
      <c r="C23462" s="36" t="inlineStr">
        <is>
          <t>NG</t>
        </is>
      </c>
      <c r="D23462" s="36" t="inlineStr">
        <is>
          <t>Natural Gas</t>
        </is>
      </c>
      <c r="E23462" s="75" t="n">
        <v>1050</v>
      </c>
      <c r="F23462" s="76" t="n">
        <v>1.05</v>
      </c>
      <c r="G23462" s="75" t="n">
        <v>3072</v>
      </c>
    </row>
    <row r="23463">
      <c r="A23463" s="35" t="n">
        <v>2018</v>
      </c>
      <c r="B23463" s="35" t="n">
        <v>56328</v>
      </c>
      <c r="C23463" s="36" t="inlineStr">
        <is>
          <t>NG</t>
        </is>
      </c>
      <c r="D23463" s="36" t="inlineStr">
        <is>
          <t>Natural Gas</t>
        </is>
      </c>
      <c r="E23463" s="75" t="n">
        <v>501</v>
      </c>
      <c r="F23463" s="76" t="n">
        <v>1.04</v>
      </c>
      <c r="G23463" s="75" t="n">
        <v>3089.3</v>
      </c>
    </row>
    <row r="23464">
      <c r="A23464" s="35" t="n">
        <v>2018</v>
      </c>
      <c r="B23464" s="35" t="n">
        <v>56328</v>
      </c>
      <c r="C23464" s="36" t="inlineStr">
        <is>
          <t>NG</t>
        </is>
      </c>
      <c r="D23464" s="36" t="inlineStr">
        <is>
          <t>Natural Gas</t>
        </is>
      </c>
      <c r="E23464" s="75" t="n">
        <v>2871</v>
      </c>
      <c r="F23464" s="76" t="n">
        <v>1.05</v>
      </c>
      <c r="G23464" s="75" t="n">
        <v>2287.1</v>
      </c>
    </row>
    <row r="23465">
      <c r="A23465" s="35" t="n">
        <v>2018</v>
      </c>
      <c r="B23465" s="35" t="n">
        <v>56328</v>
      </c>
      <c r="C23465" s="36" t="inlineStr">
        <is>
          <t>NG</t>
        </is>
      </c>
      <c r="D23465" s="36" t="inlineStr">
        <is>
          <t>Natural Gas</t>
        </is>
      </c>
      <c r="E23465" s="75" t="n">
        <v>16689</v>
      </c>
      <c r="F23465" s="76" t="n">
        <v>1.05</v>
      </c>
      <c r="G23465" s="75" t="n">
        <v>1945.8</v>
      </c>
    </row>
    <row r="23466">
      <c r="A23466" s="35" t="n">
        <v>2018</v>
      </c>
      <c r="B23466" s="35" t="n">
        <v>56328</v>
      </c>
      <c r="C23466" s="36" t="inlineStr">
        <is>
          <t>NG</t>
        </is>
      </c>
      <c r="D23466" s="36" t="inlineStr">
        <is>
          <t>Natural Gas</t>
        </is>
      </c>
      <c r="E23466" s="75" t="n">
        <v>4974</v>
      </c>
      <c r="F23466" s="76" t="n">
        <v>1.04</v>
      </c>
      <c r="G23466" s="75" t="n">
        <v>1017.3</v>
      </c>
    </row>
    <row r="23467">
      <c r="A23467" s="35" t="n">
        <v>2018</v>
      </c>
      <c r="B23467" s="35" t="n">
        <v>56328</v>
      </c>
      <c r="C23467" s="36" t="inlineStr">
        <is>
          <t>NG</t>
        </is>
      </c>
      <c r="D23467" s="36" t="inlineStr">
        <is>
          <t>Natural Gas</t>
        </is>
      </c>
      <c r="E23467" s="75" t="n">
        <v>5077</v>
      </c>
      <c r="F23467" s="76" t="n">
        <v>1.03</v>
      </c>
      <c r="G23467" s="75" t="n">
        <v>1730.8</v>
      </c>
    </row>
    <row r="23468">
      <c r="A23468" s="35" t="n">
        <v>2018</v>
      </c>
      <c r="B23468" s="35" t="n">
        <v>56328</v>
      </c>
      <c r="C23468" s="36" t="inlineStr">
        <is>
          <t>NG</t>
        </is>
      </c>
      <c r="D23468" s="36" t="inlineStr">
        <is>
          <t>Natural Gas</t>
        </is>
      </c>
      <c r="E23468" s="75" t="n">
        <v>8315</v>
      </c>
      <c r="F23468" s="76" t="n">
        <v>0.92</v>
      </c>
      <c r="G23468" s="75" t="n">
        <v>2155.5</v>
      </c>
    </row>
    <row r="23469">
      <c r="A23469" s="35" t="n">
        <v>2018</v>
      </c>
      <c r="B23469" s="35" t="n">
        <v>56328</v>
      </c>
      <c r="C23469" s="36" t="inlineStr">
        <is>
          <t>NG</t>
        </is>
      </c>
      <c r="D23469" s="36" t="inlineStr">
        <is>
          <t>Natural Gas</t>
        </is>
      </c>
      <c r="E23469" s="75" t="n">
        <v>10344</v>
      </c>
      <c r="F23469" s="76" t="n">
        <v>1.04</v>
      </c>
      <c r="G23469" s="75" t="n">
        <v>2158.3</v>
      </c>
    </row>
    <row r="23470">
      <c r="A23470" s="35" t="n">
        <v>2018</v>
      </c>
      <c r="B23470" s="35" t="n">
        <v>56328</v>
      </c>
      <c r="C23470" s="36" t="inlineStr">
        <is>
          <t>NG</t>
        </is>
      </c>
      <c r="D23470" s="36" t="inlineStr">
        <is>
          <t>Natural Gas</t>
        </is>
      </c>
      <c r="E23470" s="75" t="n">
        <v>11795</v>
      </c>
      <c r="F23470" s="76" t="n">
        <v>0.9399999999999999</v>
      </c>
      <c r="G23470" s="75" t="n">
        <v>1127.2</v>
      </c>
    </row>
    <row r="23471">
      <c r="A23471" s="35" t="n">
        <v>2018</v>
      </c>
      <c r="B23471" s="35" t="n">
        <v>56349</v>
      </c>
      <c r="C23471" s="36" t="inlineStr">
        <is>
          <t>NG</t>
        </is>
      </c>
      <c r="D23471" s="36" t="inlineStr">
        <is>
          <t>Natural Gas</t>
        </is>
      </c>
      <c r="E23471" s="75" t="n">
        <v>1557652</v>
      </c>
      <c r="F23471" s="76" t="n">
        <v>1.055</v>
      </c>
      <c r="G23471" s="75" t="inlineStr">
        <is>
          <t>.</t>
        </is>
      </c>
    </row>
    <row r="23472">
      <c r="A23472" s="35" t="n">
        <v>2018</v>
      </c>
      <c r="B23472" s="35" t="n">
        <v>56350</v>
      </c>
      <c r="C23472" s="36" t="inlineStr">
        <is>
          <t>NG</t>
        </is>
      </c>
      <c r="D23472" s="36" t="inlineStr">
        <is>
          <t>Natural Gas</t>
        </is>
      </c>
      <c r="E23472" s="75" t="n">
        <v>2355031</v>
      </c>
      <c r="F23472" s="76" t="n">
        <v>1.008</v>
      </c>
      <c r="G23472" s="75" t="inlineStr">
        <is>
          <t>.</t>
        </is>
      </c>
    </row>
    <row r="23473">
      <c r="A23473" s="35" t="n">
        <v>2018</v>
      </c>
      <c r="B23473" s="35" t="n">
        <v>56400</v>
      </c>
      <c r="C23473" s="36" t="inlineStr">
        <is>
          <t>NG</t>
        </is>
      </c>
      <c r="D23473" s="36" t="inlineStr">
        <is>
          <t>Natural Gas</t>
        </is>
      </c>
      <c r="E23473" s="75" t="n">
        <v>1232720</v>
      </c>
      <c r="F23473" s="76" t="n">
        <v>1.023</v>
      </c>
      <c r="G23473" s="75" t="n">
        <v>354.1</v>
      </c>
    </row>
    <row r="23474">
      <c r="A23474" s="35" t="n">
        <v>2018</v>
      </c>
      <c r="B23474" s="35" t="n">
        <v>56407</v>
      </c>
      <c r="C23474" s="36" t="inlineStr">
        <is>
          <t>NG</t>
        </is>
      </c>
      <c r="D23474" s="36" t="inlineStr">
        <is>
          <t>Natural Gas</t>
        </is>
      </c>
      <c r="E23474" s="75" t="n">
        <v>14087139</v>
      </c>
      <c r="F23474" s="76" t="n">
        <v>1.022</v>
      </c>
      <c r="G23474" s="75" t="n">
        <v>405.1</v>
      </c>
    </row>
    <row r="23475">
      <c r="A23475" s="35" t="n">
        <v>2018</v>
      </c>
      <c r="B23475" s="35" t="n">
        <v>56445</v>
      </c>
      <c r="C23475" s="36" t="inlineStr">
        <is>
          <t>NG</t>
        </is>
      </c>
      <c r="D23475" s="36" t="inlineStr">
        <is>
          <t>Natural Gas</t>
        </is>
      </c>
      <c r="E23475" s="75" t="n">
        <v>296946</v>
      </c>
      <c r="F23475" s="76" t="n">
        <v>1.142</v>
      </c>
      <c r="G23475" s="75" t="inlineStr">
        <is>
          <t>.</t>
        </is>
      </c>
    </row>
    <row r="23476">
      <c r="A23476" s="35" t="n">
        <v>2018</v>
      </c>
      <c r="B23476" s="35" t="n">
        <v>56456</v>
      </c>
      <c r="C23476" s="36" t="inlineStr">
        <is>
          <t>SUB</t>
        </is>
      </c>
      <c r="D23476" s="36" t="inlineStr">
        <is>
          <t>Coal</t>
        </is>
      </c>
      <c r="E23476" s="75" t="n">
        <v>165491</v>
      </c>
      <c r="F23476" s="76" t="n">
        <v>17.57</v>
      </c>
      <c r="G23476" s="75" t="inlineStr">
        <is>
          <t>.</t>
        </is>
      </c>
    </row>
    <row r="23477">
      <c r="A23477" s="35" t="n">
        <v>2018</v>
      </c>
      <c r="B23477" s="35" t="n">
        <v>56456</v>
      </c>
      <c r="C23477" s="36" t="inlineStr">
        <is>
          <t>DFO</t>
        </is>
      </c>
      <c r="D23477" s="36" t="inlineStr">
        <is>
          <t>Petroleum</t>
        </is>
      </c>
      <c r="E23477" s="75" t="n">
        <v>1823</v>
      </c>
      <c r="F23477" s="76" t="n">
        <v>5.8</v>
      </c>
      <c r="G23477" s="75" t="inlineStr">
        <is>
          <t>.</t>
        </is>
      </c>
    </row>
    <row r="23478">
      <c r="A23478" s="35" t="n">
        <v>2018</v>
      </c>
      <c r="B23478" s="35" t="n">
        <v>56456</v>
      </c>
      <c r="C23478" s="36" t="inlineStr">
        <is>
          <t>DFO</t>
        </is>
      </c>
      <c r="D23478" s="36" t="inlineStr">
        <is>
          <t>Petroleum</t>
        </is>
      </c>
      <c r="E23478" s="75" t="n">
        <v>2285</v>
      </c>
      <c r="F23478" s="76" t="n">
        <v>5.8</v>
      </c>
      <c r="G23478" s="75" t="inlineStr">
        <is>
          <t>.</t>
        </is>
      </c>
    </row>
    <row r="23479">
      <c r="A23479" s="35" t="n">
        <v>2018</v>
      </c>
      <c r="B23479" s="35" t="n">
        <v>56458</v>
      </c>
      <c r="C23479" s="36" t="inlineStr">
        <is>
          <t>NG</t>
        </is>
      </c>
      <c r="D23479" s="36" t="inlineStr">
        <is>
          <t>Natural Gas</t>
        </is>
      </c>
      <c r="E23479" s="75" t="n">
        <v>2555161</v>
      </c>
      <c r="F23479" s="76" t="n">
        <v>1.033</v>
      </c>
      <c r="G23479" s="75" t="inlineStr">
        <is>
          <t>.</t>
        </is>
      </c>
    </row>
    <row r="23480">
      <c r="A23480" s="35" t="n">
        <v>2018</v>
      </c>
      <c r="B23480" s="35" t="n">
        <v>56467</v>
      </c>
      <c r="C23480" s="36" t="inlineStr">
        <is>
          <t>NG</t>
        </is>
      </c>
      <c r="D23480" s="36" t="inlineStr">
        <is>
          <t>Natural Gas</t>
        </is>
      </c>
      <c r="E23480" s="75" t="n">
        <v>1475225</v>
      </c>
      <c r="F23480" s="76" t="n">
        <v>1.039</v>
      </c>
      <c r="G23480" s="75" t="inlineStr">
        <is>
          <t>.</t>
        </is>
      </c>
    </row>
    <row r="23481">
      <c r="A23481" s="35" t="n">
        <v>2018</v>
      </c>
      <c r="B23481" s="35" t="n">
        <v>56476</v>
      </c>
      <c r="C23481" s="36" t="inlineStr">
        <is>
          <t>NG</t>
        </is>
      </c>
      <c r="D23481" s="36" t="inlineStr">
        <is>
          <t>Natural Gas</t>
        </is>
      </c>
      <c r="E23481" s="75" t="n">
        <v>2338208</v>
      </c>
      <c r="F23481" s="76" t="n">
        <v>1.043</v>
      </c>
      <c r="G23481" s="75" t="n">
        <v>381</v>
      </c>
    </row>
    <row r="23482">
      <c r="A23482" s="35" t="n">
        <v>2018</v>
      </c>
      <c r="B23482" s="35" t="n">
        <v>56502</v>
      </c>
      <c r="C23482" s="36" t="inlineStr">
        <is>
          <t>NG</t>
        </is>
      </c>
      <c r="D23482" s="36" t="inlineStr">
        <is>
          <t>Natural Gas</t>
        </is>
      </c>
      <c r="E23482" s="75" t="n">
        <v>482059</v>
      </c>
      <c r="F23482" s="76" t="n">
        <v>1.027</v>
      </c>
      <c r="G23482" s="75" t="n">
        <v>356.8</v>
      </c>
    </row>
    <row r="23483">
      <c r="A23483" s="35" t="n">
        <v>2018</v>
      </c>
      <c r="B23483" s="35" t="n">
        <v>56505</v>
      </c>
      <c r="C23483" s="36" t="inlineStr">
        <is>
          <t>NG</t>
        </is>
      </c>
      <c r="D23483" s="36" t="inlineStr">
        <is>
          <t>Natural Gas</t>
        </is>
      </c>
      <c r="E23483" s="75" t="n">
        <v>60742</v>
      </c>
      <c r="F23483" s="76" t="n">
        <v>1.05</v>
      </c>
      <c r="G23483" s="75" t="n">
        <v>327</v>
      </c>
    </row>
    <row r="23484">
      <c r="A23484" s="35" t="n">
        <v>2018</v>
      </c>
      <c r="B23484" s="35" t="n">
        <v>56532</v>
      </c>
      <c r="C23484" s="36" t="inlineStr">
        <is>
          <t>NG</t>
        </is>
      </c>
      <c r="D23484" s="36" t="inlineStr">
        <is>
          <t>Natural Gas</t>
        </is>
      </c>
      <c r="E23484" s="75" t="n">
        <v>2547785</v>
      </c>
      <c r="F23484" s="76" t="n">
        <v>1.044</v>
      </c>
      <c r="G23484" s="75" t="n">
        <v>381</v>
      </c>
    </row>
    <row r="23485">
      <c r="A23485" s="35" t="n">
        <v>2018</v>
      </c>
      <c r="B23485" s="35" t="n">
        <v>56564</v>
      </c>
      <c r="C23485" s="36" t="inlineStr">
        <is>
          <t>SUB</t>
        </is>
      </c>
      <c r="D23485" s="36" t="inlineStr">
        <is>
          <t>Coal</t>
        </is>
      </c>
      <c r="E23485" s="75" t="n">
        <v>120</v>
      </c>
      <c r="F23485" s="76" t="n">
        <v>17.076</v>
      </c>
      <c r="G23485" s="75" t="n">
        <v>209.2</v>
      </c>
    </row>
    <row r="23486">
      <c r="A23486" s="35" t="n">
        <v>2018</v>
      </c>
      <c r="B23486" s="35" t="n">
        <v>56564</v>
      </c>
      <c r="C23486" s="36" t="inlineStr">
        <is>
          <t>SUB</t>
        </is>
      </c>
      <c r="D23486" s="36" t="inlineStr">
        <is>
          <t>Coal</t>
        </is>
      </c>
      <c r="E23486" s="75" t="n">
        <v>10478</v>
      </c>
      <c r="F23486" s="76" t="n">
        <v>17.076</v>
      </c>
      <c r="G23486" s="75" t="n">
        <v>209.2</v>
      </c>
    </row>
    <row r="23487">
      <c r="A23487" s="35" t="n">
        <v>2018</v>
      </c>
      <c r="B23487" s="35" t="n">
        <v>56564</v>
      </c>
      <c r="C23487" s="36" t="inlineStr">
        <is>
          <t>SUB</t>
        </is>
      </c>
      <c r="D23487" s="36" t="inlineStr">
        <is>
          <t>Coal</t>
        </is>
      </c>
      <c r="E23487" s="75" t="n">
        <v>10802</v>
      </c>
      <c r="F23487" s="76" t="n">
        <v>17.072</v>
      </c>
      <c r="G23487" s="75" t="n">
        <v>209.2</v>
      </c>
    </row>
    <row r="23488">
      <c r="A23488" s="35" t="n">
        <v>2018</v>
      </c>
      <c r="B23488" s="35" t="n">
        <v>56564</v>
      </c>
      <c r="C23488" s="36" t="inlineStr">
        <is>
          <t>SUB</t>
        </is>
      </c>
      <c r="D23488" s="36" t="inlineStr">
        <is>
          <t>Coal</t>
        </is>
      </c>
      <c r="E23488" s="75" t="n">
        <v>66400</v>
      </c>
      <c r="F23488" s="76" t="n">
        <v>17.452</v>
      </c>
      <c r="G23488" s="75" t="n">
        <v>202.7</v>
      </c>
    </row>
    <row r="23489">
      <c r="A23489" s="35" t="n">
        <v>2018</v>
      </c>
      <c r="B23489" s="35" t="n">
        <v>56564</v>
      </c>
      <c r="C23489" s="36" t="inlineStr">
        <is>
          <t>NG</t>
        </is>
      </c>
      <c r="D23489" s="36" t="inlineStr">
        <is>
          <t>Natural Gas</t>
        </is>
      </c>
      <c r="E23489" s="75" t="n">
        <v>70</v>
      </c>
      <c r="F23489" s="76" t="n">
        <v>1.014</v>
      </c>
      <c r="G23489" s="75" t="n">
        <v>325</v>
      </c>
    </row>
    <row r="23490">
      <c r="A23490" s="35" t="n">
        <v>2018</v>
      </c>
      <c r="B23490" s="35" t="n">
        <v>56564</v>
      </c>
      <c r="C23490" s="36" t="inlineStr">
        <is>
          <t>NG</t>
        </is>
      </c>
      <c r="D23490" s="36" t="inlineStr">
        <is>
          <t>Natural Gas</t>
        </is>
      </c>
      <c r="E23490" s="75" t="n">
        <v>441</v>
      </c>
      <c r="F23490" s="76" t="n">
        <v>1.036</v>
      </c>
      <c r="G23490" s="75" t="n">
        <v>293.2</v>
      </c>
    </row>
    <row r="23491">
      <c r="A23491" s="35" t="n">
        <v>2018</v>
      </c>
      <c r="B23491" s="35" t="n">
        <v>56564</v>
      </c>
      <c r="C23491" s="36" t="inlineStr">
        <is>
          <t>SUB</t>
        </is>
      </c>
      <c r="D23491" s="36" t="inlineStr">
        <is>
          <t>Coal</t>
        </is>
      </c>
      <c r="E23491" s="75" t="n">
        <v>81911</v>
      </c>
      <c r="F23491" s="76" t="n">
        <v>17.328</v>
      </c>
      <c r="G23491" s="75" t="n">
        <v>219.3</v>
      </c>
    </row>
    <row r="23492">
      <c r="A23492" s="35" t="n">
        <v>2018</v>
      </c>
      <c r="B23492" s="35" t="n">
        <v>56565</v>
      </c>
      <c r="C23492" s="36" t="inlineStr">
        <is>
          <t>NG</t>
        </is>
      </c>
      <c r="D23492" s="36" t="inlineStr">
        <is>
          <t>Natural Gas</t>
        </is>
      </c>
      <c r="E23492" s="75" t="n">
        <v>208592</v>
      </c>
      <c r="F23492" s="76" t="n">
        <v>1.014</v>
      </c>
      <c r="G23492" s="75" t="n">
        <v>289.9</v>
      </c>
    </row>
    <row r="23493">
      <c r="A23493" s="35" t="n">
        <v>2018</v>
      </c>
      <c r="B23493" s="35" t="n">
        <v>56565</v>
      </c>
      <c r="C23493" s="36" t="inlineStr">
        <is>
          <t>NG</t>
        </is>
      </c>
      <c r="D23493" s="36" t="inlineStr">
        <is>
          <t>Natural Gas</t>
        </is>
      </c>
      <c r="E23493" s="75" t="n">
        <v>182088</v>
      </c>
      <c r="F23493" s="76" t="n">
        <v>1.014</v>
      </c>
      <c r="G23493" s="75" t="n">
        <v>309</v>
      </c>
    </row>
    <row r="23494">
      <c r="A23494" s="35" t="n">
        <v>2018</v>
      </c>
      <c r="B23494" s="35" t="n">
        <v>56565</v>
      </c>
      <c r="C23494" s="36" t="inlineStr">
        <is>
          <t>NG</t>
        </is>
      </c>
      <c r="D23494" s="36" t="inlineStr">
        <is>
          <t>Natural Gas</t>
        </is>
      </c>
      <c r="E23494" s="75" t="n">
        <v>182191</v>
      </c>
      <c r="F23494" s="76" t="n">
        <v>1.014</v>
      </c>
      <c r="G23494" s="75" t="n">
        <v>299.7</v>
      </c>
    </row>
    <row r="23495">
      <c r="A23495" s="35" t="n">
        <v>2018</v>
      </c>
      <c r="B23495" s="35" t="n">
        <v>56565</v>
      </c>
      <c r="C23495" s="36" t="inlineStr">
        <is>
          <t>NG</t>
        </is>
      </c>
      <c r="D23495" s="36" t="inlineStr">
        <is>
          <t>Natural Gas</t>
        </is>
      </c>
      <c r="E23495" s="75" t="n">
        <v>198678</v>
      </c>
      <c r="F23495" s="76" t="n">
        <v>1.013</v>
      </c>
      <c r="G23495" s="75" t="n">
        <v>301.4</v>
      </c>
    </row>
    <row r="23496">
      <c r="A23496" s="35" t="n">
        <v>2018</v>
      </c>
      <c r="B23496" s="35" t="n">
        <v>56565</v>
      </c>
      <c r="C23496" s="36" t="inlineStr">
        <is>
          <t>NG</t>
        </is>
      </c>
      <c r="D23496" s="36" t="inlineStr">
        <is>
          <t>Natural Gas</t>
        </is>
      </c>
      <c r="E23496" s="75" t="n">
        <v>135268</v>
      </c>
      <c r="F23496" s="76" t="n">
        <v>1.013</v>
      </c>
      <c r="G23496" s="75" t="n">
        <v>305.7</v>
      </c>
    </row>
    <row r="23497">
      <c r="A23497" s="35" t="n">
        <v>2018</v>
      </c>
      <c r="B23497" s="35" t="n">
        <v>56565</v>
      </c>
      <c r="C23497" s="36" t="inlineStr">
        <is>
          <t>NG</t>
        </is>
      </c>
      <c r="D23497" s="36" t="inlineStr">
        <is>
          <t>Natural Gas</t>
        </is>
      </c>
      <c r="E23497" s="75" t="n">
        <v>128103</v>
      </c>
      <c r="F23497" s="76" t="n">
        <v>1.015</v>
      </c>
      <c r="G23497" s="75" t="n">
        <v>298.9</v>
      </c>
    </row>
    <row r="23498">
      <c r="A23498" s="35" t="n">
        <v>2018</v>
      </c>
      <c r="B23498" s="35" t="n">
        <v>56565</v>
      </c>
      <c r="C23498" s="36" t="inlineStr">
        <is>
          <t>NG</t>
        </is>
      </c>
      <c r="D23498" s="36" t="inlineStr">
        <is>
          <t>Natural Gas</t>
        </is>
      </c>
      <c r="E23498" s="75" t="n">
        <v>116097</v>
      </c>
      <c r="F23498" s="76" t="n">
        <v>1.013</v>
      </c>
      <c r="G23498" s="75" t="n">
        <v>310</v>
      </c>
    </row>
    <row r="23499">
      <c r="A23499" s="35" t="n">
        <v>2018</v>
      </c>
      <c r="B23499" s="35" t="n">
        <v>56565</v>
      </c>
      <c r="C23499" s="36" t="inlineStr">
        <is>
          <t>NG</t>
        </is>
      </c>
      <c r="D23499" s="36" t="inlineStr">
        <is>
          <t>Natural Gas</t>
        </is>
      </c>
      <c r="E23499" s="75" t="n">
        <v>112270</v>
      </c>
      <c r="F23499" s="76" t="n">
        <v>1.015</v>
      </c>
      <c r="G23499" s="75" t="n">
        <v>302.6</v>
      </c>
    </row>
    <row r="23500">
      <c r="A23500" s="35" t="n">
        <v>2018</v>
      </c>
      <c r="B23500" s="35" t="n">
        <v>56565</v>
      </c>
      <c r="C23500" s="36" t="inlineStr">
        <is>
          <t>NG</t>
        </is>
      </c>
      <c r="D23500" s="36" t="inlineStr">
        <is>
          <t>Natural Gas</t>
        </is>
      </c>
      <c r="E23500" s="75" t="n">
        <v>57833</v>
      </c>
      <c r="F23500" s="76" t="n">
        <v>1.014</v>
      </c>
      <c r="G23500" s="75" t="n">
        <v>309.3</v>
      </c>
    </row>
    <row r="23501">
      <c r="A23501" s="35" t="n">
        <v>2018</v>
      </c>
      <c r="B23501" s="35" t="n">
        <v>56565</v>
      </c>
      <c r="C23501" s="36" t="inlineStr">
        <is>
          <t>NG</t>
        </is>
      </c>
      <c r="D23501" s="36" t="inlineStr">
        <is>
          <t>Natural Gas</t>
        </is>
      </c>
      <c r="E23501" s="75" t="n">
        <v>46164</v>
      </c>
      <c r="F23501" s="76" t="n">
        <v>1.016</v>
      </c>
      <c r="G23501" s="75" t="n">
        <v>301.4</v>
      </c>
    </row>
    <row r="23502">
      <c r="A23502" s="35" t="n">
        <v>2018</v>
      </c>
      <c r="B23502" s="35" t="n">
        <v>56565</v>
      </c>
      <c r="C23502" s="36" t="inlineStr">
        <is>
          <t>NG</t>
        </is>
      </c>
      <c r="D23502" s="36" t="inlineStr">
        <is>
          <t>Natural Gas</t>
        </is>
      </c>
      <c r="E23502" s="75" t="n">
        <v>22623</v>
      </c>
      <c r="F23502" s="76" t="n">
        <v>1.015</v>
      </c>
      <c r="G23502" s="75" t="n">
        <v>304</v>
      </c>
    </row>
    <row r="23503">
      <c r="A23503" s="35" t="n">
        <v>2018</v>
      </c>
      <c r="B23503" s="35" t="n">
        <v>56565</v>
      </c>
      <c r="C23503" s="36" t="inlineStr">
        <is>
          <t>NG</t>
        </is>
      </c>
      <c r="D23503" s="36" t="inlineStr">
        <is>
          <t>Natural Gas</t>
        </is>
      </c>
      <c r="E23503" s="75" t="n">
        <v>12175</v>
      </c>
      <c r="F23503" s="76" t="n">
        <v>1.012</v>
      </c>
      <c r="G23503" s="75" t="n">
        <v>303.2</v>
      </c>
    </row>
    <row r="23504">
      <c r="A23504" s="35" t="n">
        <v>2018</v>
      </c>
      <c r="B23504" s="35" t="n">
        <v>56565</v>
      </c>
      <c r="C23504" s="36" t="inlineStr">
        <is>
          <t>NG</t>
        </is>
      </c>
      <c r="D23504" s="36" t="inlineStr">
        <is>
          <t>Natural Gas</t>
        </is>
      </c>
      <c r="E23504" s="75" t="n">
        <v>5478</v>
      </c>
      <c r="F23504" s="76" t="n">
        <v>1.04</v>
      </c>
      <c r="G23504" s="75" t="n">
        <v>339.5</v>
      </c>
    </row>
    <row r="23505">
      <c r="A23505" s="35" t="n">
        <v>2018</v>
      </c>
      <c r="B23505" s="35" t="n">
        <v>56565</v>
      </c>
      <c r="C23505" s="36" t="inlineStr">
        <is>
          <t>NG</t>
        </is>
      </c>
      <c r="D23505" s="36" t="inlineStr">
        <is>
          <t>Natural Gas</t>
        </is>
      </c>
      <c r="E23505" s="75" t="n">
        <v>3731</v>
      </c>
      <c r="F23505" s="76" t="n">
        <v>1.014</v>
      </c>
      <c r="G23505" s="75" t="n">
        <v>298.5</v>
      </c>
    </row>
    <row r="23506">
      <c r="A23506" s="35" t="n">
        <v>2018</v>
      </c>
      <c r="B23506" s="35" t="n">
        <v>56565</v>
      </c>
      <c r="C23506" s="36" t="inlineStr">
        <is>
          <t>NG</t>
        </is>
      </c>
      <c r="D23506" s="36" t="inlineStr">
        <is>
          <t>Natural Gas</t>
        </is>
      </c>
      <c r="E23506" s="75" t="n">
        <v>1906</v>
      </c>
      <c r="F23506" s="76" t="n">
        <v>1.015</v>
      </c>
      <c r="G23506" s="75" t="n">
        <v>306.3</v>
      </c>
    </row>
    <row r="23507">
      <c r="A23507" s="35" t="n">
        <v>2018</v>
      </c>
      <c r="B23507" s="35" t="n">
        <v>56565</v>
      </c>
      <c r="C23507" s="36" t="inlineStr">
        <is>
          <t>NG</t>
        </is>
      </c>
      <c r="D23507" s="36" t="inlineStr">
        <is>
          <t>Natural Gas</t>
        </is>
      </c>
      <c r="E23507" s="75" t="n">
        <v>18745</v>
      </c>
      <c r="F23507" s="76" t="n">
        <v>1.015</v>
      </c>
      <c r="G23507" s="75" t="n">
        <v>308.3</v>
      </c>
    </row>
    <row r="23508">
      <c r="A23508" s="35" t="n">
        <v>2018</v>
      </c>
      <c r="B23508" s="35" t="n">
        <v>56565</v>
      </c>
      <c r="C23508" s="36" t="inlineStr">
        <is>
          <t>NG</t>
        </is>
      </c>
      <c r="D23508" s="36" t="inlineStr">
        <is>
          <t>Natural Gas</t>
        </is>
      </c>
      <c r="E23508" s="75" t="n">
        <v>412109</v>
      </c>
      <c r="F23508" s="76" t="n">
        <v>1.014</v>
      </c>
      <c r="G23508" s="75" t="n">
        <v>300.3</v>
      </c>
    </row>
    <row r="23509">
      <c r="A23509" s="35" t="n">
        <v>2018</v>
      </c>
      <c r="B23509" s="35" t="n">
        <v>56565</v>
      </c>
      <c r="C23509" s="36" t="inlineStr">
        <is>
          <t>NG</t>
        </is>
      </c>
      <c r="D23509" s="36" t="inlineStr">
        <is>
          <t>Natural Gas</t>
        </is>
      </c>
      <c r="E23509" s="75" t="n">
        <v>272666</v>
      </c>
      <c r="F23509" s="76" t="n">
        <v>1.039</v>
      </c>
      <c r="G23509" s="75" t="n">
        <v>338.3</v>
      </c>
    </row>
    <row r="23510">
      <c r="A23510" s="35" t="n">
        <v>2018</v>
      </c>
      <c r="B23510" s="35" t="n">
        <v>56596</v>
      </c>
      <c r="C23510" s="36" t="inlineStr">
        <is>
          <t>SUB</t>
        </is>
      </c>
      <c r="D23510" s="36" t="inlineStr">
        <is>
          <t>Coal</t>
        </is>
      </c>
      <c r="E23510" s="75" t="n">
        <v>60256</v>
      </c>
      <c r="F23510" s="76" t="n">
        <v>16.11</v>
      </c>
      <c r="G23510" s="75" t="n">
        <v>88.09999999999999</v>
      </c>
    </row>
    <row r="23511">
      <c r="A23511" s="35" t="n">
        <v>2018</v>
      </c>
      <c r="B23511" s="35" t="n">
        <v>56596</v>
      </c>
      <c r="C23511" s="36" t="inlineStr">
        <is>
          <t>NG</t>
        </is>
      </c>
      <c r="D23511" s="36" t="inlineStr">
        <is>
          <t>Natural Gas</t>
        </is>
      </c>
      <c r="E23511" s="75" t="n">
        <v>123</v>
      </c>
      <c r="F23511" s="76" t="n">
        <v>1.06</v>
      </c>
      <c r="G23511" s="75" t="n">
        <v>571.7</v>
      </c>
    </row>
    <row r="23512">
      <c r="A23512" s="35" t="n">
        <v>2018</v>
      </c>
      <c r="B23512" s="35" t="n">
        <v>56609</v>
      </c>
      <c r="C23512" s="36" t="inlineStr">
        <is>
          <t>SUB</t>
        </is>
      </c>
      <c r="D23512" s="36" t="inlineStr">
        <is>
          <t>Coal</t>
        </is>
      </c>
      <c r="E23512" s="75" t="n">
        <v>188940</v>
      </c>
      <c r="F23512" s="76" t="n">
        <v>16.094</v>
      </c>
      <c r="G23512" s="75" t="n">
        <v>81.7</v>
      </c>
    </row>
    <row r="23513">
      <c r="A23513" s="35" t="n">
        <v>2018</v>
      </c>
      <c r="B23513" s="35" t="n">
        <v>56610</v>
      </c>
      <c r="C23513" s="36" t="inlineStr">
        <is>
          <t>NG</t>
        </is>
      </c>
      <c r="D23513" s="36" t="inlineStr">
        <is>
          <t>Natural Gas</t>
        </is>
      </c>
      <c r="E23513" s="75" t="n">
        <v>674443</v>
      </c>
      <c r="F23513" s="76" t="n">
        <v>1.084</v>
      </c>
      <c r="G23513" s="75" t="n">
        <v>264.2</v>
      </c>
    </row>
    <row r="23514">
      <c r="A23514" s="35" t="n">
        <v>2018</v>
      </c>
      <c r="B23514" s="35" t="n">
        <v>56611</v>
      </c>
      <c r="C23514" s="36" t="inlineStr">
        <is>
          <t>SUB</t>
        </is>
      </c>
      <c r="D23514" s="36" t="inlineStr">
        <is>
          <t>Coal</t>
        </is>
      </c>
      <c r="E23514" s="75" t="n">
        <v>53031</v>
      </c>
      <c r="F23514" s="76" t="n">
        <v>17.23</v>
      </c>
      <c r="G23514" s="75" t="inlineStr">
        <is>
          <t>.</t>
        </is>
      </c>
    </row>
    <row r="23515">
      <c r="A23515" s="35" t="n">
        <v>2018</v>
      </c>
      <c r="B23515" s="35" t="n">
        <v>56611</v>
      </c>
      <c r="C23515" s="36" t="inlineStr">
        <is>
          <t>SUB</t>
        </is>
      </c>
      <c r="D23515" s="36" t="inlineStr">
        <is>
          <t>Coal</t>
        </is>
      </c>
      <c r="E23515" s="75" t="n">
        <v>72370</v>
      </c>
      <c r="F23515" s="76" t="n">
        <v>17.94</v>
      </c>
      <c r="G23515" s="75" t="inlineStr">
        <is>
          <t>.</t>
        </is>
      </c>
    </row>
    <row r="23516">
      <c r="A23516" s="35" t="n">
        <v>2018</v>
      </c>
      <c r="B23516" s="35" t="n">
        <v>56611</v>
      </c>
      <c r="C23516" s="36" t="inlineStr">
        <is>
          <t>SUB</t>
        </is>
      </c>
      <c r="D23516" s="36" t="inlineStr">
        <is>
          <t>Coal</t>
        </is>
      </c>
      <c r="E23516" s="75" t="n">
        <v>126104</v>
      </c>
      <c r="F23516" s="76" t="n">
        <v>17.09</v>
      </c>
      <c r="G23516" s="75" t="inlineStr">
        <is>
          <t>.</t>
        </is>
      </c>
    </row>
    <row r="23517">
      <c r="A23517" s="35" t="n">
        <v>2018</v>
      </c>
      <c r="B23517" s="35" t="n">
        <v>56671</v>
      </c>
      <c r="C23517" s="36" t="inlineStr">
        <is>
          <t>BIT</t>
        </is>
      </c>
      <c r="D23517" s="36" t="inlineStr">
        <is>
          <t>Coal</t>
        </is>
      </c>
      <c r="E23517" s="75" t="n">
        <v>10449</v>
      </c>
      <c r="F23517" s="76" t="n">
        <v>22.26</v>
      </c>
      <c r="G23517" s="75" t="inlineStr">
        <is>
          <t>.</t>
        </is>
      </c>
    </row>
    <row r="23518">
      <c r="A23518" s="35" t="n">
        <v>2018</v>
      </c>
      <c r="B23518" s="35" t="n">
        <v>56671</v>
      </c>
      <c r="C23518" s="36" t="inlineStr">
        <is>
          <t>BIT</t>
        </is>
      </c>
      <c r="D23518" s="36" t="inlineStr">
        <is>
          <t>Coal</t>
        </is>
      </c>
      <c r="E23518" s="75" t="n">
        <v>147144</v>
      </c>
      <c r="F23518" s="76" t="n">
        <v>25.89</v>
      </c>
      <c r="G23518" s="75" t="inlineStr">
        <is>
          <t>.</t>
        </is>
      </c>
    </row>
    <row r="23519">
      <c r="A23519" s="35" t="n">
        <v>2018</v>
      </c>
      <c r="B23519" s="35" t="n">
        <v>56671</v>
      </c>
      <c r="C23519" s="36" t="inlineStr">
        <is>
          <t>BIT</t>
        </is>
      </c>
      <c r="D23519" s="36" t="inlineStr">
        <is>
          <t>Coal</t>
        </is>
      </c>
      <c r="E23519" s="75" t="n">
        <v>7798</v>
      </c>
      <c r="F23519" s="76" t="n">
        <v>25.64</v>
      </c>
      <c r="G23519" s="75" t="inlineStr">
        <is>
          <t>.</t>
        </is>
      </c>
    </row>
    <row r="23520">
      <c r="A23520" s="35" t="n">
        <v>2018</v>
      </c>
      <c r="B23520" s="35" t="n">
        <v>56671</v>
      </c>
      <c r="C23520" s="36" t="inlineStr">
        <is>
          <t>NG</t>
        </is>
      </c>
      <c r="D23520" s="36" t="inlineStr">
        <is>
          <t>Natural Gas</t>
        </is>
      </c>
      <c r="E23520" s="75" t="n">
        <v>563</v>
      </c>
      <c r="F23520" s="76" t="n">
        <v>1.07</v>
      </c>
      <c r="G23520" s="75" t="inlineStr">
        <is>
          <t>.</t>
        </is>
      </c>
    </row>
    <row r="23521">
      <c r="A23521" s="35" t="n">
        <v>2018</v>
      </c>
      <c r="B23521" s="35" t="n">
        <v>56674</v>
      </c>
      <c r="C23521" s="36" t="inlineStr">
        <is>
          <t>NG</t>
        </is>
      </c>
      <c r="D23521" s="36" t="inlineStr">
        <is>
          <t>Natural Gas</t>
        </is>
      </c>
      <c r="E23521" s="75" t="n">
        <v>11869</v>
      </c>
      <c r="F23521" s="76" t="n">
        <v>1.03</v>
      </c>
      <c r="G23521" s="75" t="n">
        <v>273.8</v>
      </c>
    </row>
    <row r="23522">
      <c r="A23522" s="35" t="n">
        <v>2018</v>
      </c>
      <c r="B23522" s="35" t="n">
        <v>56674</v>
      </c>
      <c r="C23522" s="36" t="inlineStr">
        <is>
          <t>NG</t>
        </is>
      </c>
      <c r="D23522" s="36" t="inlineStr">
        <is>
          <t>Natural Gas</t>
        </is>
      </c>
      <c r="E23522" s="75" t="n">
        <v>4982</v>
      </c>
      <c r="F23522" s="76" t="n">
        <v>1.03</v>
      </c>
      <c r="G23522" s="75" t="n">
        <v>308.5</v>
      </c>
    </row>
    <row r="23523">
      <c r="A23523" s="35" t="n">
        <v>2018</v>
      </c>
      <c r="B23523" s="35" t="n">
        <v>56674</v>
      </c>
      <c r="C23523" s="36" t="inlineStr">
        <is>
          <t>NG</t>
        </is>
      </c>
      <c r="D23523" s="36" t="inlineStr">
        <is>
          <t>Natural Gas</t>
        </is>
      </c>
      <c r="E23523" s="75" t="n">
        <v>28617</v>
      </c>
      <c r="F23523" s="76" t="n">
        <v>1.03</v>
      </c>
      <c r="G23523" s="75" t="n">
        <v>295.3</v>
      </c>
    </row>
    <row r="23524">
      <c r="A23524" s="35" t="n">
        <v>2018</v>
      </c>
      <c r="B23524" s="35" t="n">
        <v>56708</v>
      </c>
      <c r="C23524" s="36" t="inlineStr">
        <is>
          <t>NG</t>
        </is>
      </c>
      <c r="D23524" s="36" t="inlineStr">
        <is>
          <t>Natural Gas</t>
        </is>
      </c>
      <c r="E23524" s="75" t="n">
        <v>1089109</v>
      </c>
      <c r="F23524" s="76" t="n">
        <v>1.028</v>
      </c>
      <c r="G23524" s="75" t="inlineStr">
        <is>
          <t>.</t>
        </is>
      </c>
    </row>
    <row r="23525">
      <c r="A23525" s="35" t="n">
        <v>2018</v>
      </c>
      <c r="B23525" s="35" t="n">
        <v>56786</v>
      </c>
      <c r="C23525" s="36" t="inlineStr">
        <is>
          <t>LIG</t>
        </is>
      </c>
      <c r="D23525" s="36" t="inlineStr">
        <is>
          <t>Coal</t>
        </is>
      </c>
      <c r="E23525" s="75" t="n">
        <v>25741</v>
      </c>
      <c r="F23525" s="76" t="n">
        <v>14.7</v>
      </c>
      <c r="G23525" s="75" t="n">
        <v>220.1</v>
      </c>
    </row>
    <row r="23526">
      <c r="A23526" s="35" t="n">
        <v>2018</v>
      </c>
      <c r="B23526" s="35" t="n">
        <v>56786</v>
      </c>
      <c r="C23526" s="36" t="inlineStr">
        <is>
          <t>NG</t>
        </is>
      </c>
      <c r="D23526" s="36" t="inlineStr">
        <is>
          <t>Natural Gas</t>
        </is>
      </c>
      <c r="E23526" s="75" t="n">
        <v>66286</v>
      </c>
      <c r="F23526" s="76" t="n">
        <v>1</v>
      </c>
      <c r="G23526" s="75" t="n">
        <v>320.9</v>
      </c>
    </row>
    <row r="23527">
      <c r="A23527" s="35" t="n">
        <v>2018</v>
      </c>
      <c r="B23527" s="35" t="n">
        <v>56798</v>
      </c>
      <c r="C23527" s="36" t="inlineStr">
        <is>
          <t>NG</t>
        </is>
      </c>
      <c r="D23527" s="36" t="inlineStr">
        <is>
          <t>Natural Gas</t>
        </is>
      </c>
      <c r="E23527" s="75" t="n">
        <v>2249968</v>
      </c>
      <c r="F23527" s="76" t="n">
        <v>1.027</v>
      </c>
      <c r="G23527" s="75" t="inlineStr">
        <is>
          <t>.</t>
        </is>
      </c>
    </row>
    <row r="23528">
      <c r="A23528" s="35" t="n">
        <v>2018</v>
      </c>
      <c r="B23528" s="35" t="n">
        <v>56799</v>
      </c>
      <c r="C23528" s="36" t="inlineStr">
        <is>
          <t>DFO</t>
        </is>
      </c>
      <c r="D23528" s="36" t="inlineStr">
        <is>
          <t>Petroleum</t>
        </is>
      </c>
      <c r="E23528" s="75" t="n">
        <v>779</v>
      </c>
      <c r="F23528" s="76" t="n">
        <v>5.834</v>
      </c>
      <c r="G23528" s="75" t="n">
        <v>1646.4</v>
      </c>
    </row>
    <row r="23529">
      <c r="A23529" s="35" t="n">
        <v>2018</v>
      </c>
      <c r="B23529" s="35" t="n">
        <v>56799</v>
      </c>
      <c r="C23529" s="36" t="inlineStr">
        <is>
          <t>DFO</t>
        </is>
      </c>
      <c r="D23529" s="36" t="inlineStr">
        <is>
          <t>Petroleum</t>
        </is>
      </c>
      <c r="E23529" s="75" t="n">
        <v>994</v>
      </c>
      <c r="F23529" s="76" t="n">
        <v>5.839</v>
      </c>
      <c r="G23529" s="75" t="n">
        <v>1727.1</v>
      </c>
    </row>
    <row r="23530">
      <c r="A23530" s="35" t="n">
        <v>2018</v>
      </c>
      <c r="B23530" s="35" t="n">
        <v>56799</v>
      </c>
      <c r="C23530" s="36" t="inlineStr">
        <is>
          <t>NG</t>
        </is>
      </c>
      <c r="D23530" s="36" t="inlineStr">
        <is>
          <t>Natural Gas</t>
        </is>
      </c>
      <c r="E23530" s="75" t="n">
        <v>384704</v>
      </c>
      <c r="F23530" s="76" t="n">
        <v>1.042</v>
      </c>
      <c r="G23530" s="75" t="n">
        <v>644.8</v>
      </c>
    </row>
    <row r="23531">
      <c r="A23531" s="35" t="n">
        <v>2018</v>
      </c>
      <c r="B23531" s="35" t="n">
        <v>56803</v>
      </c>
      <c r="C23531" s="36" t="inlineStr">
        <is>
          <t>NG</t>
        </is>
      </c>
      <c r="D23531" s="36" t="inlineStr">
        <is>
          <t>Natural Gas</t>
        </is>
      </c>
      <c r="E23531" s="75" t="n">
        <v>963500</v>
      </c>
      <c r="F23531" s="76" t="n">
        <v>1.041</v>
      </c>
      <c r="G23531" s="75" t="inlineStr">
        <is>
          <t>.</t>
        </is>
      </c>
    </row>
    <row r="23532">
      <c r="A23532" s="35" t="n">
        <v>2018</v>
      </c>
      <c r="B23532" s="35" t="n">
        <v>56806</v>
      </c>
      <c r="C23532" s="36" t="inlineStr">
        <is>
          <t>NG</t>
        </is>
      </c>
      <c r="D23532" s="36" t="inlineStr">
        <is>
          <t>Natural Gas</t>
        </is>
      </c>
      <c r="E23532" s="75" t="n">
        <v>697459</v>
      </c>
      <c r="F23532" s="76" t="n">
        <v>1.03</v>
      </c>
      <c r="G23532" s="75" t="inlineStr">
        <is>
          <t>.</t>
        </is>
      </c>
    </row>
    <row r="23533">
      <c r="A23533" s="35" t="n">
        <v>2018</v>
      </c>
      <c r="B23533" s="35" t="n">
        <v>56807</v>
      </c>
      <c r="C23533" s="36" t="inlineStr">
        <is>
          <t>DFO</t>
        </is>
      </c>
      <c r="D23533" s="36" t="inlineStr">
        <is>
          <t>Petroleum</t>
        </is>
      </c>
      <c r="E23533" s="75" t="n">
        <v>706</v>
      </c>
      <c r="F23533" s="76" t="n">
        <v>5.88</v>
      </c>
      <c r="G23533" s="75" t="n">
        <v>1312.9</v>
      </c>
    </row>
    <row r="23534">
      <c r="A23534" s="35" t="n">
        <v>2018</v>
      </c>
      <c r="B23534" s="35" t="n">
        <v>56807</v>
      </c>
      <c r="C23534" s="36" t="inlineStr">
        <is>
          <t>DFO</t>
        </is>
      </c>
      <c r="D23534" s="36" t="inlineStr">
        <is>
          <t>Petroleum</t>
        </is>
      </c>
      <c r="E23534" s="75" t="n">
        <v>5133</v>
      </c>
      <c r="F23534" s="76" t="n">
        <v>5.88</v>
      </c>
      <c r="G23534" s="75" t="n">
        <v>1816.2</v>
      </c>
    </row>
    <row r="23535">
      <c r="A23535" s="35" t="n">
        <v>2018</v>
      </c>
      <c r="B23535" s="35" t="n">
        <v>56807</v>
      </c>
      <c r="C23535" s="36" t="inlineStr">
        <is>
          <t>NG</t>
        </is>
      </c>
      <c r="D23535" s="36" t="inlineStr">
        <is>
          <t>Natural Gas</t>
        </is>
      </c>
      <c r="E23535" s="75" t="n">
        <v>2729113</v>
      </c>
      <c r="F23535" s="76" t="n">
        <v>1.05</v>
      </c>
      <c r="G23535" s="75" t="n">
        <v>357.5</v>
      </c>
    </row>
    <row r="23536">
      <c r="A23536" s="35" t="n">
        <v>2018</v>
      </c>
      <c r="B23536" s="35" t="n">
        <v>56808</v>
      </c>
      <c r="C23536" s="36" t="inlineStr">
        <is>
          <t>DFO</t>
        </is>
      </c>
      <c r="D23536" s="36" t="inlineStr">
        <is>
          <t>Petroleum</t>
        </is>
      </c>
      <c r="E23536" s="75" t="n">
        <v>885</v>
      </c>
      <c r="F23536" s="76" t="n">
        <v>5.88</v>
      </c>
      <c r="G23536" s="75" t="n">
        <v>1703.2</v>
      </c>
    </row>
    <row r="23537">
      <c r="A23537" s="35" t="n">
        <v>2018</v>
      </c>
      <c r="B23537" s="35" t="n">
        <v>56808</v>
      </c>
      <c r="C23537" s="36" t="inlineStr">
        <is>
          <t>BIT</t>
        </is>
      </c>
      <c r="D23537" s="36" t="inlineStr">
        <is>
          <t>Coal</t>
        </is>
      </c>
      <c r="E23537" s="75" t="n">
        <v>1985</v>
      </c>
      <c r="F23537" s="76" t="n">
        <v>15.93</v>
      </c>
      <c r="G23537" s="75" t="n">
        <v>189.7</v>
      </c>
    </row>
    <row r="23538">
      <c r="A23538" s="35" t="n">
        <v>2018</v>
      </c>
      <c r="B23538" s="35" t="n">
        <v>56808</v>
      </c>
      <c r="C23538" s="36" t="inlineStr">
        <is>
          <t>BIT</t>
        </is>
      </c>
      <c r="D23538" s="36" t="inlineStr">
        <is>
          <t>Coal</t>
        </is>
      </c>
      <c r="E23538" s="75" t="n">
        <v>214441</v>
      </c>
      <c r="F23538" s="76" t="n">
        <v>15.198</v>
      </c>
      <c r="G23538" s="75" t="n">
        <v>239.7</v>
      </c>
    </row>
    <row r="23539">
      <c r="A23539" s="35" t="n">
        <v>2018</v>
      </c>
      <c r="B23539" s="35" t="n">
        <v>56846</v>
      </c>
      <c r="C23539" s="36" t="inlineStr">
        <is>
          <t>NG</t>
        </is>
      </c>
      <c r="D23539" s="36" t="inlineStr">
        <is>
          <t>Natural Gas</t>
        </is>
      </c>
      <c r="E23539" s="75" t="n">
        <v>2847939</v>
      </c>
      <c r="F23539" s="76" t="n">
        <v>1.044</v>
      </c>
      <c r="G23539" s="75" t="inlineStr">
        <is>
          <t>.</t>
        </is>
      </c>
    </row>
    <row r="23540">
      <c r="A23540" s="35" t="n">
        <v>2018</v>
      </c>
      <c r="B23540" s="35" t="n">
        <v>56908</v>
      </c>
      <c r="C23540" s="36" t="inlineStr">
        <is>
          <t>NG</t>
        </is>
      </c>
      <c r="D23540" s="36" t="inlineStr">
        <is>
          <t>Natural Gas</t>
        </is>
      </c>
      <c r="E23540" s="75" t="n">
        <v>294766</v>
      </c>
      <c r="F23540" s="76" t="n">
        <v>1.042</v>
      </c>
      <c r="G23540" s="75" t="n">
        <v>89.8</v>
      </c>
    </row>
    <row r="23541">
      <c r="A23541" s="35" t="n">
        <v>2018</v>
      </c>
      <c r="B23541" s="35" t="n">
        <v>56940</v>
      </c>
      <c r="C23541" s="36" t="inlineStr">
        <is>
          <t>NG</t>
        </is>
      </c>
      <c r="D23541" s="36" t="inlineStr">
        <is>
          <t>Natural Gas</t>
        </is>
      </c>
      <c r="E23541" s="75" t="n">
        <v>535604</v>
      </c>
      <c r="F23541" s="76" t="n">
        <v>1.025</v>
      </c>
      <c r="G23541" s="75" t="inlineStr">
        <is>
          <t>.</t>
        </is>
      </c>
    </row>
    <row r="23542">
      <c r="A23542" s="35" t="n">
        <v>2018</v>
      </c>
      <c r="B23542" s="35" t="n">
        <v>56948</v>
      </c>
      <c r="C23542" s="36" t="inlineStr">
        <is>
          <t>NG</t>
        </is>
      </c>
      <c r="D23542" s="36" t="inlineStr">
        <is>
          <t>Natural Gas</t>
        </is>
      </c>
      <c r="E23542" s="75" t="n">
        <v>258433</v>
      </c>
      <c r="F23542" s="76" t="n">
        <v>1.06</v>
      </c>
      <c r="G23542" s="75" t="inlineStr">
        <is>
          <t>.</t>
        </is>
      </c>
    </row>
    <row r="23543">
      <c r="A23543" s="35" t="n">
        <v>2018</v>
      </c>
      <c r="B23543" s="35" t="n">
        <v>56963</v>
      </c>
      <c r="C23543" s="36" t="inlineStr">
        <is>
          <t>NG</t>
        </is>
      </c>
      <c r="D23543" s="36" t="inlineStr">
        <is>
          <t>Natural Gas</t>
        </is>
      </c>
      <c r="E23543" s="75" t="n">
        <v>2997988</v>
      </c>
      <c r="F23543" s="76" t="n">
        <v>1.035</v>
      </c>
      <c r="G23543" s="75" t="inlineStr">
        <is>
          <t>.</t>
        </is>
      </c>
    </row>
    <row r="23544">
      <c r="A23544" s="35" t="n">
        <v>2018</v>
      </c>
      <c r="B23544" s="35" t="n">
        <v>56964</v>
      </c>
      <c r="C23544" s="36" t="inlineStr">
        <is>
          <t>NG</t>
        </is>
      </c>
      <c r="D23544" s="36" t="inlineStr">
        <is>
          <t>Natural Gas</t>
        </is>
      </c>
      <c r="E23544" s="75" t="n">
        <v>147158</v>
      </c>
      <c r="F23544" s="76" t="n">
        <v>1.028</v>
      </c>
      <c r="G23544" s="75" t="inlineStr">
        <is>
          <t>.</t>
        </is>
      </c>
    </row>
    <row r="23545">
      <c r="A23545" s="35" t="n">
        <v>2018</v>
      </c>
      <c r="B23545" s="35" t="n">
        <v>56964</v>
      </c>
      <c r="C23545" s="36" t="inlineStr">
        <is>
          <t>NG</t>
        </is>
      </c>
      <c r="D23545" s="36" t="inlineStr">
        <is>
          <t>Natural Gas</t>
        </is>
      </c>
      <c r="E23545" s="75" t="n">
        <v>1026237</v>
      </c>
      <c r="F23545" s="76" t="n">
        <v>1.044</v>
      </c>
      <c r="G23545" s="75" t="inlineStr">
        <is>
          <t>.</t>
        </is>
      </c>
    </row>
    <row r="23546">
      <c r="A23546" s="35" t="n">
        <v>2018</v>
      </c>
      <c r="B23546" s="35" t="n">
        <v>56998</v>
      </c>
      <c r="C23546" s="36" t="inlineStr">
        <is>
          <t>NG</t>
        </is>
      </c>
      <c r="D23546" s="36" t="inlineStr">
        <is>
          <t>Natural Gas</t>
        </is>
      </c>
      <c r="E23546" s="75" t="n">
        <v>1063995</v>
      </c>
      <c r="F23546" s="76" t="n">
        <v>1.03</v>
      </c>
      <c r="G23546" s="75" t="inlineStr">
        <is>
          <t>.</t>
        </is>
      </c>
    </row>
    <row r="23547">
      <c r="A23547" s="35" t="n">
        <v>2018</v>
      </c>
      <c r="B23547" s="35" t="n">
        <v>57027</v>
      </c>
      <c r="C23547" s="36" t="inlineStr">
        <is>
          <t>NG</t>
        </is>
      </c>
      <c r="D23547" s="36" t="inlineStr">
        <is>
          <t>Natural Gas</t>
        </is>
      </c>
      <c r="E23547" s="75" t="n">
        <v>288298</v>
      </c>
      <c r="F23547" s="76" t="n">
        <v>1.02</v>
      </c>
      <c r="G23547" s="75" t="n">
        <v>970</v>
      </c>
    </row>
    <row r="23548">
      <c r="A23548" s="35" t="n">
        <v>2018</v>
      </c>
      <c r="B23548" s="35" t="n">
        <v>57028</v>
      </c>
      <c r="C23548" s="36" t="inlineStr">
        <is>
          <t>NG</t>
        </is>
      </c>
      <c r="D23548" s="36" t="inlineStr">
        <is>
          <t>Natural Gas</t>
        </is>
      </c>
      <c r="E23548" s="75" t="n">
        <v>12996</v>
      </c>
      <c r="F23548" s="76" t="n">
        <v>1</v>
      </c>
      <c r="G23548" s="75" t="n">
        <v>169</v>
      </c>
    </row>
    <row r="23549">
      <c r="A23549" s="35" t="n">
        <v>2018</v>
      </c>
      <c r="B23549" s="35" t="n">
        <v>57028</v>
      </c>
      <c r="C23549" s="36" t="inlineStr">
        <is>
          <t>NG</t>
        </is>
      </c>
      <c r="D23549" s="36" t="inlineStr">
        <is>
          <t>Natural Gas</t>
        </is>
      </c>
      <c r="E23549" s="75" t="n">
        <v>1052757</v>
      </c>
      <c r="F23549" s="76" t="n">
        <v>1</v>
      </c>
      <c r="G23549" s="75" t="n">
        <v>270.3</v>
      </c>
    </row>
    <row r="23550">
      <c r="A23550" s="35" t="n">
        <v>2018</v>
      </c>
      <c r="B23550" s="35" t="n">
        <v>57029</v>
      </c>
      <c r="C23550" s="36" t="inlineStr">
        <is>
          <t>DFO</t>
        </is>
      </c>
      <c r="D23550" s="36" t="inlineStr">
        <is>
          <t>Petroleum</t>
        </is>
      </c>
      <c r="E23550" s="75" t="n">
        <v>345</v>
      </c>
      <c r="F23550" s="76" t="n">
        <v>5.817</v>
      </c>
      <c r="G23550" s="75" t="inlineStr">
        <is>
          <t>.</t>
        </is>
      </c>
    </row>
    <row r="23551">
      <c r="A23551" s="35" t="n">
        <v>2018</v>
      </c>
      <c r="B23551" s="35" t="n">
        <v>57029</v>
      </c>
      <c r="C23551" s="36" t="inlineStr">
        <is>
          <t>DFO</t>
        </is>
      </c>
      <c r="D23551" s="36" t="inlineStr">
        <is>
          <t>Petroleum</t>
        </is>
      </c>
      <c r="E23551" s="75" t="n">
        <v>312</v>
      </c>
      <c r="F23551" s="76" t="n">
        <v>5.817</v>
      </c>
      <c r="G23551" s="75" t="inlineStr">
        <is>
          <t>.</t>
        </is>
      </c>
    </row>
    <row r="23552">
      <c r="A23552" s="35" t="n">
        <v>2018</v>
      </c>
      <c r="B23552" s="35" t="n">
        <v>57029</v>
      </c>
      <c r="C23552" s="36" t="inlineStr">
        <is>
          <t>DFO</t>
        </is>
      </c>
      <c r="D23552" s="36" t="inlineStr">
        <is>
          <t>Petroleum</t>
        </is>
      </c>
      <c r="E23552" s="75" t="n">
        <v>1219</v>
      </c>
      <c r="F23552" s="76" t="n">
        <v>5.817</v>
      </c>
      <c r="G23552" s="75" t="inlineStr">
        <is>
          <t>.</t>
        </is>
      </c>
    </row>
    <row r="23553">
      <c r="A23553" s="35" t="n">
        <v>2018</v>
      </c>
      <c r="B23553" s="35" t="n">
        <v>57029</v>
      </c>
      <c r="C23553" s="36" t="inlineStr">
        <is>
          <t>NG</t>
        </is>
      </c>
      <c r="D23553" s="36" t="inlineStr">
        <is>
          <t>Natural Gas</t>
        </is>
      </c>
      <c r="E23553" s="75" t="n">
        <v>843774</v>
      </c>
      <c r="F23553" s="76" t="n">
        <v>1.025</v>
      </c>
      <c r="G23553" s="75" t="inlineStr">
        <is>
          <t>.</t>
        </is>
      </c>
    </row>
    <row r="23554">
      <c r="A23554" s="35" t="n">
        <v>2018</v>
      </c>
      <c r="B23554" s="35" t="n">
        <v>57036</v>
      </c>
      <c r="C23554" s="36" t="inlineStr">
        <is>
          <t>NG</t>
        </is>
      </c>
      <c r="D23554" s="36" t="inlineStr">
        <is>
          <t>Natural Gas</t>
        </is>
      </c>
      <c r="E23554" s="75" t="n">
        <v>4146</v>
      </c>
      <c r="F23554" s="76" t="n">
        <v>1</v>
      </c>
      <c r="G23554" s="75" t="n">
        <v>671.6</v>
      </c>
    </row>
    <row r="23555">
      <c r="A23555" s="35" t="n">
        <v>2018</v>
      </c>
      <c r="B23555" s="35" t="n">
        <v>57036</v>
      </c>
      <c r="C23555" s="36" t="inlineStr">
        <is>
          <t>NG</t>
        </is>
      </c>
      <c r="D23555" s="36" t="inlineStr">
        <is>
          <t>Natural Gas</t>
        </is>
      </c>
      <c r="E23555" s="75" t="n">
        <v>131835</v>
      </c>
      <c r="F23555" s="76" t="n">
        <v>1</v>
      </c>
      <c r="G23555" s="75" t="n">
        <v>522.8</v>
      </c>
    </row>
    <row r="23556">
      <c r="A23556" s="35" t="n">
        <v>2018</v>
      </c>
      <c r="B23556" s="35" t="n">
        <v>57036</v>
      </c>
      <c r="C23556" s="36" t="inlineStr">
        <is>
          <t>NG</t>
        </is>
      </c>
      <c r="D23556" s="36" t="inlineStr">
        <is>
          <t>Natural Gas</t>
        </is>
      </c>
      <c r="E23556" s="75" t="n">
        <v>600007</v>
      </c>
      <c r="F23556" s="76" t="n">
        <v>1</v>
      </c>
      <c r="G23556" s="75" t="n">
        <v>787.6</v>
      </c>
    </row>
    <row r="23557">
      <c r="A23557" s="35" t="n">
        <v>2018</v>
      </c>
      <c r="B23557" s="35" t="n">
        <v>57037</v>
      </c>
      <c r="C23557" s="36" t="inlineStr">
        <is>
          <t>NG</t>
        </is>
      </c>
      <c r="D23557" s="36" t="inlineStr">
        <is>
          <t>Natural Gas</t>
        </is>
      </c>
      <c r="E23557" s="75" t="n">
        <v>2935333</v>
      </c>
      <c r="F23557" s="76" t="n">
        <v>1.056</v>
      </c>
      <c r="G23557" s="75" t="n">
        <v>293.7</v>
      </c>
    </row>
    <row r="23558">
      <c r="A23558" s="35" t="n">
        <v>2018</v>
      </c>
      <c r="B23558" s="35" t="n">
        <v>57046</v>
      </c>
      <c r="C23558" s="36" t="inlineStr">
        <is>
          <t>SUB</t>
        </is>
      </c>
      <c r="D23558" s="36" t="inlineStr">
        <is>
          <t>Coal</t>
        </is>
      </c>
      <c r="E23558" s="75" t="n">
        <v>47980</v>
      </c>
      <c r="F23558" s="76" t="n">
        <v>17.3</v>
      </c>
      <c r="G23558" s="75" t="inlineStr">
        <is>
          <t>.</t>
        </is>
      </c>
    </row>
    <row r="23559">
      <c r="A23559" s="35" t="n">
        <v>2018</v>
      </c>
      <c r="B23559" s="35" t="n">
        <v>57267</v>
      </c>
      <c r="C23559" s="36" t="inlineStr">
        <is>
          <t>NG</t>
        </is>
      </c>
      <c r="D23559" s="36" t="inlineStr">
        <is>
          <t>Natural Gas</t>
        </is>
      </c>
      <c r="E23559" s="75" t="n">
        <v>900726</v>
      </c>
      <c r="F23559" s="76" t="n">
        <v>1.03</v>
      </c>
      <c r="G23559" s="75" t="inlineStr">
        <is>
          <t>.</t>
        </is>
      </c>
    </row>
    <row r="23560">
      <c r="A23560" s="35" t="n">
        <v>2018</v>
      </c>
      <c r="B23560" s="35" t="n">
        <v>57349</v>
      </c>
      <c r="C23560" s="36" t="inlineStr">
        <is>
          <t>NG</t>
        </is>
      </c>
      <c r="D23560" s="36" t="inlineStr">
        <is>
          <t>Natural Gas</t>
        </is>
      </c>
      <c r="E23560" s="75" t="n">
        <v>1245375</v>
      </c>
      <c r="F23560" s="76" t="n">
        <v>1.042</v>
      </c>
      <c r="G23560" s="75" t="inlineStr">
        <is>
          <t>.</t>
        </is>
      </c>
    </row>
    <row r="23561">
      <c r="A23561" s="35" t="n">
        <v>2018</v>
      </c>
      <c r="B23561" s="35" t="n">
        <v>57482</v>
      </c>
      <c r="C23561" s="36" t="inlineStr">
        <is>
          <t>NG</t>
        </is>
      </c>
      <c r="D23561" s="36" t="inlineStr">
        <is>
          <t>Natural Gas</t>
        </is>
      </c>
      <c r="E23561" s="75" t="n">
        <v>388208</v>
      </c>
      <c r="F23561" s="76" t="n">
        <v>1.038</v>
      </c>
      <c r="G23561" s="75" t="inlineStr">
        <is>
          <t>.</t>
        </is>
      </c>
    </row>
    <row r="23562">
      <c r="A23562" s="35" t="n">
        <v>2018</v>
      </c>
      <c r="B23562" s="35" t="n">
        <v>57515</v>
      </c>
      <c r="C23562" s="36" t="inlineStr">
        <is>
          <t>NG</t>
        </is>
      </c>
      <c r="D23562" s="36" t="inlineStr">
        <is>
          <t>Natural Gas</t>
        </is>
      </c>
      <c r="E23562" s="75" t="n">
        <v>512335</v>
      </c>
      <c r="F23562" s="76" t="n">
        <v>1.036</v>
      </c>
      <c r="G23562" s="75" t="inlineStr">
        <is>
          <t>.</t>
        </is>
      </c>
    </row>
    <row r="23563">
      <c r="A23563" s="35" t="n">
        <v>2018</v>
      </c>
      <c r="B23563" s="35" t="n">
        <v>57555</v>
      </c>
      <c r="C23563" s="36" t="inlineStr">
        <is>
          <t>NG</t>
        </is>
      </c>
      <c r="D23563" s="36" t="inlineStr">
        <is>
          <t>Natural Gas</t>
        </is>
      </c>
      <c r="E23563" s="75" t="n">
        <v>161436</v>
      </c>
      <c r="F23563" s="76" t="n">
        <v>1.038</v>
      </c>
      <c r="G23563" s="75" t="inlineStr">
        <is>
          <t>.</t>
        </is>
      </c>
    </row>
    <row r="23564">
      <c r="A23564" s="35" t="n">
        <v>2018</v>
      </c>
      <c r="B23564" s="35" t="n">
        <v>57664</v>
      </c>
      <c r="C23564" s="36" t="inlineStr">
        <is>
          <t>NG</t>
        </is>
      </c>
      <c r="D23564" s="36" t="inlineStr">
        <is>
          <t>Natural Gas</t>
        </is>
      </c>
      <c r="E23564" s="75" t="n">
        <v>248</v>
      </c>
      <c r="F23564" s="76" t="n">
        <v>1.028</v>
      </c>
      <c r="G23564" s="75" t="inlineStr">
        <is>
          <t>.</t>
        </is>
      </c>
    </row>
    <row r="23565">
      <c r="A23565" s="35" t="n">
        <v>2018</v>
      </c>
      <c r="B23565" s="35" t="n">
        <v>57664</v>
      </c>
      <c r="C23565" s="36" t="inlineStr">
        <is>
          <t>NG</t>
        </is>
      </c>
      <c r="D23565" s="36" t="inlineStr">
        <is>
          <t>Natural Gas</t>
        </is>
      </c>
      <c r="E23565" s="75" t="n">
        <v>11678</v>
      </c>
      <c r="F23565" s="76" t="n">
        <v>1.028</v>
      </c>
      <c r="G23565" s="75" t="inlineStr">
        <is>
          <t>.</t>
        </is>
      </c>
    </row>
    <row r="23566">
      <c r="A23566" s="35" t="n">
        <v>2018</v>
      </c>
      <c r="B23566" s="35" t="n">
        <v>57664</v>
      </c>
      <c r="C23566" s="36" t="inlineStr">
        <is>
          <t>NG</t>
        </is>
      </c>
      <c r="D23566" s="36" t="inlineStr">
        <is>
          <t>Natural Gas</t>
        </is>
      </c>
      <c r="E23566" s="75" t="n">
        <v>32641</v>
      </c>
      <c r="F23566" s="76" t="n">
        <v>1.028</v>
      </c>
      <c r="G23566" s="75" t="inlineStr">
        <is>
          <t>.</t>
        </is>
      </c>
    </row>
    <row r="23567">
      <c r="A23567" s="35" t="n">
        <v>2018</v>
      </c>
      <c r="B23567" s="35" t="n">
        <v>57664</v>
      </c>
      <c r="C23567" s="36" t="inlineStr">
        <is>
          <t>NG</t>
        </is>
      </c>
      <c r="D23567" s="36" t="inlineStr">
        <is>
          <t>Natural Gas</t>
        </is>
      </c>
      <c r="E23567" s="75" t="n">
        <v>35522</v>
      </c>
      <c r="F23567" s="76" t="n">
        <v>1.028</v>
      </c>
      <c r="G23567" s="75" t="inlineStr">
        <is>
          <t>.</t>
        </is>
      </c>
    </row>
    <row r="23568">
      <c r="A23568" s="35" t="n">
        <v>2018</v>
      </c>
      <c r="B23568" s="35" t="n">
        <v>57664</v>
      </c>
      <c r="C23568" s="36" t="inlineStr">
        <is>
          <t>NG</t>
        </is>
      </c>
      <c r="D23568" s="36" t="inlineStr">
        <is>
          <t>Natural Gas</t>
        </is>
      </c>
      <c r="E23568" s="75" t="n">
        <v>43210</v>
      </c>
      <c r="F23568" s="76" t="n">
        <v>1.028</v>
      </c>
      <c r="G23568" s="75" t="inlineStr">
        <is>
          <t>.</t>
        </is>
      </c>
    </row>
    <row r="23569">
      <c r="A23569" s="35" t="n">
        <v>2018</v>
      </c>
      <c r="B23569" s="35" t="n">
        <v>57664</v>
      </c>
      <c r="C23569" s="36" t="inlineStr">
        <is>
          <t>NG</t>
        </is>
      </c>
      <c r="D23569" s="36" t="inlineStr">
        <is>
          <t>Natural Gas</t>
        </is>
      </c>
      <c r="E23569" s="75" t="n">
        <v>44768</v>
      </c>
      <c r="F23569" s="76" t="n">
        <v>1.028</v>
      </c>
      <c r="G23569" s="75" t="inlineStr">
        <is>
          <t>.</t>
        </is>
      </c>
    </row>
    <row r="23570">
      <c r="A23570" s="35" t="n">
        <v>2018</v>
      </c>
      <c r="B23570" s="35" t="n">
        <v>57664</v>
      </c>
      <c r="C23570" s="36" t="inlineStr">
        <is>
          <t>NG</t>
        </is>
      </c>
      <c r="D23570" s="36" t="inlineStr">
        <is>
          <t>Natural Gas</t>
        </is>
      </c>
      <c r="E23570" s="75" t="n">
        <v>633077</v>
      </c>
      <c r="F23570" s="76" t="n">
        <v>1.028</v>
      </c>
      <c r="G23570" s="75" t="inlineStr">
        <is>
          <t>.</t>
        </is>
      </c>
    </row>
    <row r="23571">
      <c r="A23571" s="35" t="n">
        <v>2018</v>
      </c>
      <c r="B23571" s="35" t="n">
        <v>57664</v>
      </c>
      <c r="C23571" s="36" t="inlineStr">
        <is>
          <t>NG</t>
        </is>
      </c>
      <c r="D23571" s="36" t="inlineStr">
        <is>
          <t>Natural Gas</t>
        </is>
      </c>
      <c r="E23571" s="75" t="n">
        <v>83097</v>
      </c>
      <c r="F23571" s="76" t="n">
        <v>1.028</v>
      </c>
      <c r="G23571" s="75" t="inlineStr">
        <is>
          <t>.</t>
        </is>
      </c>
    </row>
    <row r="23572">
      <c r="A23572" s="35" t="n">
        <v>2018</v>
      </c>
      <c r="B23572" s="35" t="n">
        <v>57664</v>
      </c>
      <c r="C23572" s="36" t="inlineStr">
        <is>
          <t>NG</t>
        </is>
      </c>
      <c r="D23572" s="36" t="inlineStr">
        <is>
          <t>Natural Gas</t>
        </is>
      </c>
      <c r="E23572" s="75" t="n">
        <v>141589</v>
      </c>
      <c r="F23572" s="76" t="n">
        <v>1.028</v>
      </c>
      <c r="G23572" s="75" t="inlineStr">
        <is>
          <t>.</t>
        </is>
      </c>
    </row>
    <row r="23573">
      <c r="A23573" s="35" t="n">
        <v>2018</v>
      </c>
      <c r="B23573" s="35" t="n">
        <v>57664</v>
      </c>
      <c r="C23573" s="36" t="inlineStr">
        <is>
          <t>NG</t>
        </is>
      </c>
      <c r="D23573" s="36" t="inlineStr">
        <is>
          <t>Natural Gas</t>
        </is>
      </c>
      <c r="E23573" s="75" t="n">
        <v>167907</v>
      </c>
      <c r="F23573" s="76" t="n">
        <v>1.028</v>
      </c>
      <c r="G23573" s="75" t="inlineStr">
        <is>
          <t>.</t>
        </is>
      </c>
    </row>
    <row r="23574">
      <c r="A23574" s="35" t="n">
        <v>2018</v>
      </c>
      <c r="B23574" s="35" t="n">
        <v>57664</v>
      </c>
      <c r="C23574" s="36" t="inlineStr">
        <is>
          <t>NG</t>
        </is>
      </c>
      <c r="D23574" s="36" t="inlineStr">
        <is>
          <t>Natural Gas</t>
        </is>
      </c>
      <c r="E23574" s="75" t="n">
        <v>202903</v>
      </c>
      <c r="F23574" s="76" t="n">
        <v>1.028</v>
      </c>
      <c r="G23574" s="75" t="inlineStr">
        <is>
          <t>.</t>
        </is>
      </c>
    </row>
    <row r="23575">
      <c r="A23575" s="35" t="n">
        <v>2018</v>
      </c>
      <c r="B23575" s="35" t="n">
        <v>57664</v>
      </c>
      <c r="C23575" s="36" t="inlineStr">
        <is>
          <t>NG</t>
        </is>
      </c>
      <c r="D23575" s="36" t="inlineStr">
        <is>
          <t>Natural Gas</t>
        </is>
      </c>
      <c r="E23575" s="75" t="n">
        <v>376676</v>
      </c>
      <c r="F23575" s="76" t="n">
        <v>1.028</v>
      </c>
      <c r="G23575" s="75" t="inlineStr">
        <is>
          <t>.</t>
        </is>
      </c>
    </row>
    <row r="23576">
      <c r="A23576" s="35" t="n">
        <v>2018</v>
      </c>
      <c r="B23576" s="35" t="n">
        <v>57664</v>
      </c>
      <c r="C23576" s="36" t="inlineStr">
        <is>
          <t>NG</t>
        </is>
      </c>
      <c r="D23576" s="36" t="inlineStr">
        <is>
          <t>Natural Gas</t>
        </is>
      </c>
      <c r="E23576" s="75" t="n">
        <v>578872</v>
      </c>
      <c r="F23576" s="76" t="n">
        <v>1.028</v>
      </c>
      <c r="G23576" s="75" t="inlineStr">
        <is>
          <t>.</t>
        </is>
      </c>
    </row>
    <row r="23577">
      <c r="A23577" s="35" t="n">
        <v>2018</v>
      </c>
      <c r="B23577" s="35" t="n">
        <v>57664</v>
      </c>
      <c r="C23577" s="36" t="inlineStr">
        <is>
          <t>NG</t>
        </is>
      </c>
      <c r="D23577" s="36" t="inlineStr">
        <is>
          <t>Natural Gas</t>
        </is>
      </c>
      <c r="E23577" s="75" t="n">
        <v>63064</v>
      </c>
      <c r="F23577" s="76" t="n">
        <v>1.028</v>
      </c>
      <c r="G23577" s="75" t="inlineStr">
        <is>
          <t>.</t>
        </is>
      </c>
    </row>
    <row r="23578">
      <c r="A23578" s="35" t="n">
        <v>2018</v>
      </c>
      <c r="B23578" s="35" t="n">
        <v>57703</v>
      </c>
      <c r="C23578" s="36" t="inlineStr">
        <is>
          <t>NG</t>
        </is>
      </c>
      <c r="D23578" s="36" t="inlineStr">
        <is>
          <t>Natural Gas</t>
        </is>
      </c>
      <c r="E23578" s="75" t="n">
        <v>182666</v>
      </c>
      <c r="F23578" s="76" t="n">
        <v>1.05</v>
      </c>
      <c r="G23578" s="75" t="n">
        <v>261.4</v>
      </c>
    </row>
    <row r="23579">
      <c r="A23579" s="35" t="n">
        <v>2018</v>
      </c>
      <c r="B23579" s="35" t="n">
        <v>57794</v>
      </c>
      <c r="C23579" s="36" t="inlineStr">
        <is>
          <t>NG</t>
        </is>
      </c>
      <c r="D23579" s="36" t="inlineStr">
        <is>
          <t>Natural Gas</t>
        </is>
      </c>
      <c r="E23579" s="75" t="n">
        <v>3259371</v>
      </c>
      <c r="F23579" s="76" t="n">
        <v>1.072</v>
      </c>
      <c r="G23579" s="75" t="inlineStr">
        <is>
          <t>.</t>
        </is>
      </c>
    </row>
    <row r="23580">
      <c r="A23580" s="35" t="n">
        <v>2018</v>
      </c>
      <c r="B23580" s="35" t="n">
        <v>57839</v>
      </c>
      <c r="C23580" s="36" t="inlineStr">
        <is>
          <t>NG</t>
        </is>
      </c>
      <c r="D23580" s="36" t="inlineStr">
        <is>
          <t>Natural Gas</t>
        </is>
      </c>
      <c r="E23580" s="75" t="n">
        <v>3145892</v>
      </c>
      <c r="F23580" s="76" t="n">
        <v>1.028</v>
      </c>
      <c r="G23580" s="75" t="inlineStr">
        <is>
          <t>.</t>
        </is>
      </c>
    </row>
    <row r="23581">
      <c r="A23581" s="35" t="n">
        <v>2018</v>
      </c>
      <c r="B23581" s="35" t="n">
        <v>57842</v>
      </c>
      <c r="C23581" s="36" t="inlineStr">
        <is>
          <t>NG</t>
        </is>
      </c>
      <c r="D23581" s="36" t="inlineStr">
        <is>
          <t>Natural Gas</t>
        </is>
      </c>
      <c r="E23581" s="75" t="n">
        <v>95379</v>
      </c>
      <c r="F23581" s="76" t="n">
        <v>1.064</v>
      </c>
      <c r="G23581" s="75" t="n">
        <v>317.9</v>
      </c>
    </row>
    <row r="23582">
      <c r="A23582" s="35" t="n">
        <v>2018</v>
      </c>
      <c r="B23582" s="35" t="n">
        <v>57881</v>
      </c>
      <c r="C23582" s="36" t="inlineStr">
        <is>
          <t>NG</t>
        </is>
      </c>
      <c r="D23582" s="36" t="inlineStr">
        <is>
          <t>Natural Gas</t>
        </is>
      </c>
      <c r="E23582" s="75" t="n">
        <v>363856</v>
      </c>
      <c r="F23582" s="76" t="n">
        <v>1.094</v>
      </c>
      <c r="G23582" s="75" t="n">
        <v>133</v>
      </c>
    </row>
    <row r="23583">
      <c r="A23583" s="35" t="n">
        <v>2018</v>
      </c>
      <c r="B23583" s="35" t="n">
        <v>57901</v>
      </c>
      <c r="C23583" s="36" t="inlineStr">
        <is>
          <t>NG</t>
        </is>
      </c>
      <c r="D23583" s="36" t="inlineStr">
        <is>
          <t>Natural Gas</t>
        </is>
      </c>
      <c r="E23583" s="75" t="n">
        <v>773204</v>
      </c>
      <c r="F23583" s="76" t="n">
        <v>1.03</v>
      </c>
      <c r="G23583" s="75" t="inlineStr">
        <is>
          <t>.</t>
        </is>
      </c>
    </row>
    <row r="23584">
      <c r="A23584" s="35" t="n">
        <v>2018</v>
      </c>
      <c r="B23584" s="35" t="n">
        <v>57943</v>
      </c>
      <c r="C23584" s="36" t="inlineStr">
        <is>
          <t>NG</t>
        </is>
      </c>
      <c r="D23584" s="36" t="inlineStr">
        <is>
          <t>Natural Gas</t>
        </is>
      </c>
      <c r="E23584" s="75" t="n">
        <v>541052</v>
      </c>
      <c r="F23584" s="76" t="n">
        <v>1.057</v>
      </c>
      <c r="G23584" s="75" t="n">
        <v>133</v>
      </c>
    </row>
    <row r="23585">
      <c r="A23585" s="35" t="n">
        <v>2018</v>
      </c>
      <c r="B23585" s="35" t="n">
        <v>57953</v>
      </c>
      <c r="C23585" s="36" t="inlineStr">
        <is>
          <t>BIT</t>
        </is>
      </c>
      <c r="D23585" s="36" t="inlineStr">
        <is>
          <t>Coal</t>
        </is>
      </c>
      <c r="E23585" s="75" t="n">
        <v>5950</v>
      </c>
      <c r="F23585" s="76" t="n">
        <v>23.02</v>
      </c>
      <c r="G23585" s="75" t="inlineStr">
        <is>
          <t>.</t>
        </is>
      </c>
    </row>
    <row r="23586">
      <c r="A23586" s="35" t="n">
        <v>2018</v>
      </c>
      <c r="B23586" s="35" t="n">
        <v>57953</v>
      </c>
      <c r="C23586" s="36" t="inlineStr">
        <is>
          <t>PC</t>
        </is>
      </c>
      <c r="D23586" s="36" t="inlineStr">
        <is>
          <t>Petroleum Coke</t>
        </is>
      </c>
      <c r="E23586" s="75" t="n">
        <v>9860</v>
      </c>
      <c r="F23586" s="76" t="n">
        <v>26.4</v>
      </c>
      <c r="G23586" s="75" t="inlineStr">
        <is>
          <t>.</t>
        </is>
      </c>
    </row>
    <row r="23587">
      <c r="A23587" s="35" t="n">
        <v>2018</v>
      </c>
      <c r="B23587" s="35" t="n">
        <v>57953</v>
      </c>
      <c r="C23587" s="36" t="inlineStr">
        <is>
          <t>NG</t>
        </is>
      </c>
      <c r="D23587" s="36" t="inlineStr">
        <is>
          <t>Natural Gas</t>
        </is>
      </c>
      <c r="E23587" s="75" t="n">
        <v>293425</v>
      </c>
      <c r="F23587" s="76" t="n">
        <v>1.033</v>
      </c>
      <c r="G23587" s="75" t="inlineStr">
        <is>
          <t>.</t>
        </is>
      </c>
    </row>
    <row r="23588">
      <c r="A23588" s="35" t="n">
        <v>2018</v>
      </c>
      <c r="B23588" s="35" t="n">
        <v>57978</v>
      </c>
      <c r="C23588" s="36" t="inlineStr">
        <is>
          <t>NG</t>
        </is>
      </c>
      <c r="D23588" s="36" t="inlineStr">
        <is>
          <t>Natural Gas</t>
        </is>
      </c>
      <c r="E23588" s="75" t="n">
        <v>1200689</v>
      </c>
      <c r="F23588" s="76" t="n">
        <v>1.045</v>
      </c>
      <c r="G23588" s="75" t="n">
        <v>397.1</v>
      </c>
    </row>
    <row r="23589">
      <c r="A23589" s="35" t="n">
        <v>2018</v>
      </c>
      <c r="B23589" s="35" t="n">
        <v>58001</v>
      </c>
      <c r="C23589" s="36" t="inlineStr">
        <is>
          <t>NG</t>
        </is>
      </c>
      <c r="D23589" s="36" t="inlineStr">
        <is>
          <t>Natural Gas</t>
        </is>
      </c>
      <c r="E23589" s="75" t="n">
        <v>2822408</v>
      </c>
      <c r="F23589" s="76" t="n">
        <v>1.01</v>
      </c>
      <c r="G23589" s="75" t="inlineStr">
        <is>
          <t>.</t>
        </is>
      </c>
    </row>
    <row r="23590">
      <c r="A23590" s="35" t="n">
        <v>2018</v>
      </c>
      <c r="B23590" s="35" t="n">
        <v>58001</v>
      </c>
      <c r="C23590" s="36" t="inlineStr">
        <is>
          <t>NG</t>
        </is>
      </c>
      <c r="D23590" s="36" t="inlineStr">
        <is>
          <t>Natural Gas</t>
        </is>
      </c>
      <c r="E23590" s="75" t="n">
        <v>2485088</v>
      </c>
      <c r="F23590" s="76" t="n">
        <v>1.01</v>
      </c>
      <c r="G23590" s="75" t="inlineStr">
        <is>
          <t>.</t>
        </is>
      </c>
    </row>
    <row r="23591">
      <c r="A23591" s="35" t="n">
        <v>2018</v>
      </c>
      <c r="B23591" s="35" t="n">
        <v>58005</v>
      </c>
      <c r="C23591" s="36" t="inlineStr">
        <is>
          <t>NG</t>
        </is>
      </c>
      <c r="D23591" s="36" t="inlineStr">
        <is>
          <t>Natural Gas</t>
        </is>
      </c>
      <c r="E23591" s="75" t="n">
        <v>3048505</v>
      </c>
      <c r="F23591" s="76" t="n">
        <v>1.01</v>
      </c>
      <c r="G23591" s="75" t="inlineStr">
        <is>
          <t>.</t>
        </is>
      </c>
    </row>
    <row r="23592">
      <c r="A23592" s="35" t="n">
        <v>2018</v>
      </c>
      <c r="B23592" s="35" t="n">
        <v>58079</v>
      </c>
      <c r="C23592" s="36" t="inlineStr">
        <is>
          <t>NG</t>
        </is>
      </c>
      <c r="D23592" s="36" t="inlineStr">
        <is>
          <t>Natural Gas</t>
        </is>
      </c>
      <c r="E23592" s="75" t="n">
        <v>3062042</v>
      </c>
      <c r="F23592" s="76" t="n">
        <v>1.026</v>
      </c>
      <c r="G23592" s="75" t="inlineStr">
        <is>
          <t>.</t>
        </is>
      </c>
    </row>
    <row r="23593">
      <c r="A23593" s="35" t="n">
        <v>2018</v>
      </c>
      <c r="B23593" s="35" t="n">
        <v>58215</v>
      </c>
      <c r="C23593" s="36" t="inlineStr">
        <is>
          <t>NG</t>
        </is>
      </c>
      <c r="D23593" s="36" t="inlineStr">
        <is>
          <t>Natural Gas</t>
        </is>
      </c>
      <c r="E23593" s="75" t="n">
        <v>4653412</v>
      </c>
      <c r="F23593" s="76" t="n">
        <v>1.027</v>
      </c>
      <c r="G23593" s="75" t="n">
        <v>370.4</v>
      </c>
    </row>
    <row r="23594">
      <c r="A23594" s="35" t="n">
        <v>2018</v>
      </c>
      <c r="B23594" s="35" t="n">
        <v>58236</v>
      </c>
      <c r="C23594" s="36" t="inlineStr">
        <is>
          <t>NG</t>
        </is>
      </c>
      <c r="D23594" s="36" t="inlineStr">
        <is>
          <t>Natural Gas</t>
        </is>
      </c>
      <c r="E23594" s="75" t="n">
        <v>722116</v>
      </c>
      <c r="F23594" s="76" t="n">
        <v>1.091</v>
      </c>
      <c r="G23594" s="75" t="n">
        <v>282.1</v>
      </c>
    </row>
    <row r="23595">
      <c r="A23595" s="35" t="n">
        <v>2018</v>
      </c>
      <c r="B23595" s="35" t="n">
        <v>58236</v>
      </c>
      <c r="C23595" s="36" t="inlineStr">
        <is>
          <t>NG</t>
        </is>
      </c>
      <c r="D23595" s="36" t="inlineStr">
        <is>
          <t>Natural Gas</t>
        </is>
      </c>
      <c r="E23595" s="75" t="n">
        <v>7014</v>
      </c>
      <c r="F23595" s="76" t="n">
        <v>1.091</v>
      </c>
      <c r="G23595" s="75" t="n">
        <v>247</v>
      </c>
    </row>
    <row r="23596">
      <c r="A23596" s="35" t="n">
        <v>2018</v>
      </c>
      <c r="B23596" s="35" t="n">
        <v>58236</v>
      </c>
      <c r="C23596" s="36" t="inlineStr">
        <is>
          <t>NG</t>
        </is>
      </c>
      <c r="D23596" s="36" t="inlineStr">
        <is>
          <t>Natural Gas</t>
        </is>
      </c>
      <c r="E23596" s="75" t="n">
        <v>8768</v>
      </c>
      <c r="F23596" s="76" t="n">
        <v>1.091</v>
      </c>
      <c r="G23596" s="75" t="n">
        <v>292</v>
      </c>
    </row>
    <row r="23597">
      <c r="A23597" s="35" t="n">
        <v>2018</v>
      </c>
      <c r="B23597" s="35" t="n">
        <v>58236</v>
      </c>
      <c r="C23597" s="36" t="inlineStr">
        <is>
          <t>NG</t>
        </is>
      </c>
      <c r="D23597" s="36" t="inlineStr">
        <is>
          <t>Natural Gas</t>
        </is>
      </c>
      <c r="E23597" s="75" t="n">
        <v>8768</v>
      </c>
      <c r="F23597" s="76" t="n">
        <v>1.091</v>
      </c>
      <c r="G23597" s="75" t="n">
        <v>294</v>
      </c>
    </row>
    <row r="23598">
      <c r="A23598" s="35" t="n">
        <v>2018</v>
      </c>
      <c r="B23598" s="35" t="n">
        <v>58236</v>
      </c>
      <c r="C23598" s="36" t="inlineStr">
        <is>
          <t>NG</t>
        </is>
      </c>
      <c r="D23598" s="36" t="inlineStr">
        <is>
          <t>Natural Gas</t>
        </is>
      </c>
      <c r="E23598" s="75" t="n">
        <v>373731</v>
      </c>
      <c r="F23598" s="76" t="n">
        <v>1.091</v>
      </c>
      <c r="G23598" s="75" t="n">
        <v>242.1</v>
      </c>
    </row>
    <row r="23599">
      <c r="A23599" s="35" t="n">
        <v>2018</v>
      </c>
      <c r="B23599" s="35" t="n">
        <v>58236</v>
      </c>
      <c r="C23599" s="36" t="inlineStr">
        <is>
          <t>NG</t>
        </is>
      </c>
      <c r="D23599" s="36" t="inlineStr">
        <is>
          <t>Natural Gas</t>
        </is>
      </c>
      <c r="E23599" s="75" t="n">
        <v>107175</v>
      </c>
      <c r="F23599" s="76" t="n">
        <v>1.091</v>
      </c>
      <c r="G23599" s="75" t="n">
        <v>252.5</v>
      </c>
    </row>
    <row r="23600">
      <c r="A23600" s="35" t="n">
        <v>2018</v>
      </c>
      <c r="B23600" s="35" t="n">
        <v>58236</v>
      </c>
      <c r="C23600" s="36" t="inlineStr">
        <is>
          <t>NG</t>
        </is>
      </c>
      <c r="D23600" s="36" t="inlineStr">
        <is>
          <t>Natural Gas</t>
        </is>
      </c>
      <c r="E23600" s="75" t="n">
        <v>115144</v>
      </c>
      <c r="F23600" s="76" t="n">
        <v>1.091</v>
      </c>
      <c r="G23600" s="75" t="n">
        <v>271.8</v>
      </c>
    </row>
    <row r="23601">
      <c r="A23601" s="35" t="n">
        <v>2018</v>
      </c>
      <c r="B23601" s="35" t="n">
        <v>58236</v>
      </c>
      <c r="C23601" s="36" t="inlineStr">
        <is>
          <t>NG</t>
        </is>
      </c>
      <c r="D23601" s="36" t="inlineStr">
        <is>
          <t>Natural Gas</t>
        </is>
      </c>
      <c r="E23601" s="75" t="n">
        <v>115322</v>
      </c>
      <c r="F23601" s="76" t="n">
        <v>1.091</v>
      </c>
      <c r="G23601" s="75" t="n">
        <v>295.4</v>
      </c>
    </row>
    <row r="23602">
      <c r="A23602" s="35" t="n">
        <v>2018</v>
      </c>
      <c r="B23602" s="35" t="n">
        <v>58236</v>
      </c>
      <c r="C23602" s="36" t="inlineStr">
        <is>
          <t>NG</t>
        </is>
      </c>
      <c r="D23602" s="36" t="inlineStr">
        <is>
          <t>Natural Gas</t>
        </is>
      </c>
      <c r="E23602" s="75" t="n">
        <v>138094</v>
      </c>
      <c r="F23602" s="76" t="n">
        <v>1.091</v>
      </c>
      <c r="G23602" s="75" t="n">
        <v>285.2</v>
      </c>
    </row>
    <row r="23603">
      <c r="A23603" s="35" t="n">
        <v>2018</v>
      </c>
      <c r="B23603" s="35" t="n">
        <v>58236</v>
      </c>
      <c r="C23603" s="36" t="inlineStr">
        <is>
          <t>NG</t>
        </is>
      </c>
      <c r="D23603" s="36" t="inlineStr">
        <is>
          <t>Natural Gas</t>
        </is>
      </c>
      <c r="E23603" s="75" t="n">
        <v>199469</v>
      </c>
      <c r="F23603" s="76" t="n">
        <v>1.091</v>
      </c>
      <c r="G23603" s="75" t="n">
        <v>283.7</v>
      </c>
    </row>
    <row r="23604">
      <c r="A23604" s="35" t="n">
        <v>2018</v>
      </c>
      <c r="B23604" s="35" t="n">
        <v>58236</v>
      </c>
      <c r="C23604" s="36" t="inlineStr">
        <is>
          <t>NG</t>
        </is>
      </c>
      <c r="D23604" s="36" t="inlineStr">
        <is>
          <t>Natural Gas</t>
        </is>
      </c>
      <c r="E23604" s="75" t="n">
        <v>362298</v>
      </c>
      <c r="F23604" s="76" t="n">
        <v>1.091</v>
      </c>
      <c r="G23604" s="75" t="n">
        <v>239.2</v>
      </c>
    </row>
    <row r="23605">
      <c r="A23605" s="35" t="n">
        <v>2018</v>
      </c>
      <c r="B23605" s="35" t="n">
        <v>58236</v>
      </c>
      <c r="C23605" s="36" t="inlineStr">
        <is>
          <t>NG</t>
        </is>
      </c>
      <c r="D23605" s="36" t="inlineStr">
        <is>
          <t>Natural Gas</t>
        </is>
      </c>
      <c r="E23605" s="75" t="n">
        <v>874366</v>
      </c>
      <c r="F23605" s="76" t="n">
        <v>1.091</v>
      </c>
      <c r="G23605" s="75" t="n">
        <v>266.6</v>
      </c>
    </row>
    <row r="23606">
      <c r="A23606" s="35" t="n">
        <v>2018</v>
      </c>
      <c r="B23606" s="35" t="n">
        <v>58236</v>
      </c>
      <c r="C23606" s="36" t="inlineStr">
        <is>
          <t>NG</t>
        </is>
      </c>
      <c r="D23606" s="36" t="inlineStr">
        <is>
          <t>Natural Gas</t>
        </is>
      </c>
      <c r="E23606" s="75" t="n">
        <v>65759</v>
      </c>
      <c r="F23606" s="76" t="n">
        <v>1.091</v>
      </c>
      <c r="G23606" s="75" t="n">
        <v>281.6</v>
      </c>
    </row>
    <row r="23607">
      <c r="A23607" s="35" t="n">
        <v>2018</v>
      </c>
      <c r="B23607" s="35" t="n">
        <v>58260</v>
      </c>
      <c r="C23607" s="36" t="inlineStr">
        <is>
          <t>NG</t>
        </is>
      </c>
      <c r="D23607" s="36" t="inlineStr">
        <is>
          <t>Natural Gas</t>
        </is>
      </c>
      <c r="E23607" s="75" t="n">
        <v>5984231</v>
      </c>
      <c r="F23607" s="76" t="n">
        <v>1.037</v>
      </c>
      <c r="G23607" s="75" t="n">
        <v>341.6</v>
      </c>
    </row>
    <row r="23608">
      <c r="A23608" s="35" t="n">
        <v>2018</v>
      </c>
      <c r="B23608" s="35" t="n">
        <v>58266</v>
      </c>
      <c r="C23608" s="36" t="inlineStr">
        <is>
          <t>NG</t>
        </is>
      </c>
      <c r="D23608" s="36" t="inlineStr">
        <is>
          <t>Natural Gas</t>
        </is>
      </c>
      <c r="E23608" s="75" t="n">
        <v>52193</v>
      </c>
      <c r="F23608" s="76" t="n">
        <v>1.097</v>
      </c>
      <c r="G23608" s="75" t="n">
        <v>181.8</v>
      </c>
    </row>
    <row r="23609">
      <c r="A23609" s="35" t="n">
        <v>2018</v>
      </c>
      <c r="B23609" s="35" t="n">
        <v>58266</v>
      </c>
      <c r="C23609" s="36" t="inlineStr">
        <is>
          <t>NG</t>
        </is>
      </c>
      <c r="D23609" s="36" t="inlineStr">
        <is>
          <t>Natural Gas</t>
        </is>
      </c>
      <c r="E23609" s="75" t="n">
        <v>23847</v>
      </c>
      <c r="F23609" s="76" t="n">
        <v>1.097</v>
      </c>
      <c r="G23609" s="75" t="n">
        <v>127.2</v>
      </c>
    </row>
    <row r="23610">
      <c r="A23610" s="35" t="n">
        <v>2018</v>
      </c>
      <c r="B23610" s="35" t="n">
        <v>58266</v>
      </c>
      <c r="C23610" s="36" t="inlineStr">
        <is>
          <t>NG</t>
        </is>
      </c>
      <c r="D23610" s="36" t="inlineStr">
        <is>
          <t>Natural Gas</t>
        </is>
      </c>
      <c r="E23610" s="75" t="n">
        <v>58249</v>
      </c>
      <c r="F23610" s="76" t="n">
        <v>1.097</v>
      </c>
      <c r="G23610" s="75" t="n">
        <v>205.5</v>
      </c>
    </row>
    <row r="23611">
      <c r="A23611" s="35" t="n">
        <v>2018</v>
      </c>
      <c r="B23611" s="35" t="n">
        <v>58420</v>
      </c>
      <c r="C23611" s="36" t="inlineStr">
        <is>
          <t>NG</t>
        </is>
      </c>
      <c r="D23611" s="36" t="inlineStr">
        <is>
          <t>Natural Gas</t>
        </is>
      </c>
      <c r="E23611" s="75" t="n">
        <v>3424990</v>
      </c>
      <c r="F23611" s="76" t="n">
        <v>1.028</v>
      </c>
      <c r="G23611" s="75" t="inlineStr">
        <is>
          <t>.</t>
        </is>
      </c>
    </row>
    <row r="23612">
      <c r="A23612" s="35" t="n">
        <v>2018</v>
      </c>
      <c r="B23612" s="35" t="n">
        <v>58426</v>
      </c>
      <c r="C23612" s="36" t="inlineStr">
        <is>
          <t>NG</t>
        </is>
      </c>
      <c r="D23612" s="36" t="inlineStr">
        <is>
          <t>Natural Gas</t>
        </is>
      </c>
      <c r="E23612" s="75" t="n">
        <v>3450113</v>
      </c>
      <c r="F23612" s="76" t="n">
        <v>1.03</v>
      </c>
      <c r="G23612" s="75" t="inlineStr">
        <is>
          <t>.</t>
        </is>
      </c>
    </row>
    <row r="23613">
      <c r="A23613" s="35" t="n">
        <v>2018</v>
      </c>
      <c r="B23613" s="35" t="n">
        <v>58471</v>
      </c>
      <c r="C23613" s="36" t="inlineStr">
        <is>
          <t>NG</t>
        </is>
      </c>
      <c r="D23613" s="36" t="inlineStr">
        <is>
          <t>Natural Gas</t>
        </is>
      </c>
      <c r="E23613" s="75" t="n">
        <v>562346</v>
      </c>
      <c r="F23613" s="76" t="n">
        <v>1.03</v>
      </c>
      <c r="G23613" s="75" t="inlineStr">
        <is>
          <t>.</t>
        </is>
      </c>
    </row>
    <row r="23614">
      <c r="A23614" s="35" t="n">
        <v>2018</v>
      </c>
      <c r="B23614" s="35" t="n">
        <v>58503</v>
      </c>
      <c r="C23614" s="36" t="inlineStr">
        <is>
          <t>NG</t>
        </is>
      </c>
      <c r="D23614" s="36" t="inlineStr">
        <is>
          <t>Natural Gas</t>
        </is>
      </c>
      <c r="E23614" s="75" t="n">
        <v>1967230</v>
      </c>
      <c r="F23614" s="76" t="n">
        <v>1.045</v>
      </c>
      <c r="G23614" s="75" t="n">
        <v>111.2</v>
      </c>
    </row>
    <row r="23615">
      <c r="A23615" s="35" t="n">
        <v>2018</v>
      </c>
      <c r="B23615" s="35" t="n">
        <v>58557</v>
      </c>
      <c r="C23615" s="36" t="inlineStr">
        <is>
          <t>NG</t>
        </is>
      </c>
      <c r="D23615" s="36" t="inlineStr">
        <is>
          <t>Natural Gas</t>
        </is>
      </c>
      <c r="E23615" s="75" t="n">
        <v>3018</v>
      </c>
      <c r="F23615" s="76" t="n">
        <v>1.02</v>
      </c>
      <c r="G23615" s="75" t="n">
        <v>12050.3</v>
      </c>
    </row>
    <row r="23616">
      <c r="A23616" s="35" t="n">
        <v>2018</v>
      </c>
      <c r="B23616" s="35" t="n">
        <v>58557</v>
      </c>
      <c r="C23616" s="36" t="inlineStr">
        <is>
          <t>NG</t>
        </is>
      </c>
      <c r="D23616" s="36" t="inlineStr">
        <is>
          <t>Natural Gas</t>
        </is>
      </c>
      <c r="E23616" s="75" t="n">
        <v>1816928</v>
      </c>
      <c r="F23616" s="76" t="n">
        <v>1.057</v>
      </c>
      <c r="G23616" s="75" t="n">
        <v>274.1</v>
      </c>
    </row>
    <row r="23617">
      <c r="A23617" s="35" t="n">
        <v>2018</v>
      </c>
      <c r="B23617" s="35" t="n">
        <v>58562</v>
      </c>
      <c r="C23617" s="36" t="inlineStr">
        <is>
          <t>NG</t>
        </is>
      </c>
      <c r="D23617" s="36" t="inlineStr">
        <is>
          <t>Natural Gas</t>
        </is>
      </c>
      <c r="E23617" s="75" t="n">
        <v>22610</v>
      </c>
      <c r="F23617" s="76" t="n">
        <v>1.052</v>
      </c>
      <c r="G23617" s="75" t="n">
        <v>243.9</v>
      </c>
    </row>
    <row r="23618">
      <c r="A23618" s="35" t="n">
        <v>2018</v>
      </c>
      <c r="B23618" s="35" t="n">
        <v>58562</v>
      </c>
      <c r="C23618" s="36" t="inlineStr">
        <is>
          <t>NG</t>
        </is>
      </c>
      <c r="D23618" s="36" t="inlineStr">
        <is>
          <t>Natural Gas</t>
        </is>
      </c>
      <c r="E23618" s="75" t="n">
        <v>45808</v>
      </c>
      <c r="F23618" s="76" t="n">
        <v>1.052</v>
      </c>
      <c r="G23618" s="75" t="n">
        <v>198.5</v>
      </c>
    </row>
    <row r="23619">
      <c r="A23619" s="35" t="n">
        <v>2018</v>
      </c>
      <c r="B23619" s="35" t="n">
        <v>58562</v>
      </c>
      <c r="C23619" s="36" t="inlineStr">
        <is>
          <t>NG</t>
        </is>
      </c>
      <c r="D23619" s="36" t="inlineStr">
        <is>
          <t>Natural Gas</t>
        </is>
      </c>
      <c r="E23619" s="75" t="n">
        <v>188450</v>
      </c>
      <c r="F23619" s="76" t="n">
        <v>1.052</v>
      </c>
      <c r="G23619" s="75" t="n">
        <v>227.5</v>
      </c>
    </row>
    <row r="23620">
      <c r="A23620" s="35" t="n">
        <v>2018</v>
      </c>
      <c r="B23620" s="35" t="n">
        <v>58562</v>
      </c>
      <c r="C23620" s="36" t="inlineStr">
        <is>
          <t>NG</t>
        </is>
      </c>
      <c r="D23620" s="36" t="inlineStr">
        <is>
          <t>Natural Gas</t>
        </is>
      </c>
      <c r="E23620" s="75" t="n">
        <v>75584</v>
      </c>
      <c r="F23620" s="76" t="n">
        <v>1.052</v>
      </c>
      <c r="G23620" s="75" t="n">
        <v>241.3</v>
      </c>
    </row>
    <row r="23621">
      <c r="A23621" s="35" t="n">
        <v>2018</v>
      </c>
      <c r="B23621" s="35" t="n">
        <v>58562</v>
      </c>
      <c r="C23621" s="36" t="inlineStr">
        <is>
          <t>NG</t>
        </is>
      </c>
      <c r="D23621" s="36" t="inlineStr">
        <is>
          <t>Natural Gas</t>
        </is>
      </c>
      <c r="E23621" s="75" t="n">
        <v>91199</v>
      </c>
      <c r="F23621" s="76" t="n">
        <v>1.052</v>
      </c>
      <c r="G23621" s="75" t="n">
        <v>249.7</v>
      </c>
    </row>
    <row r="23622">
      <c r="A23622" s="35" t="n">
        <v>2018</v>
      </c>
      <c r="B23622" s="35" t="n">
        <v>58562</v>
      </c>
      <c r="C23622" s="36" t="inlineStr">
        <is>
          <t>NG</t>
        </is>
      </c>
      <c r="D23622" s="36" t="inlineStr">
        <is>
          <t>Natural Gas</t>
        </is>
      </c>
      <c r="E23622" s="75" t="n">
        <v>98031</v>
      </c>
      <c r="F23622" s="76" t="n">
        <v>1.052</v>
      </c>
      <c r="G23622" s="75" t="n">
        <v>246.6</v>
      </c>
    </row>
    <row r="23623">
      <c r="A23623" s="35" t="n">
        <v>2018</v>
      </c>
      <c r="B23623" s="35" t="n">
        <v>58562</v>
      </c>
      <c r="C23623" s="36" t="inlineStr">
        <is>
          <t>NG</t>
        </is>
      </c>
      <c r="D23623" s="36" t="inlineStr">
        <is>
          <t>Natural Gas</t>
        </is>
      </c>
      <c r="E23623" s="75" t="n">
        <v>98761</v>
      </c>
      <c r="F23623" s="76" t="n">
        <v>1.052</v>
      </c>
      <c r="G23623" s="75" t="n">
        <v>235.4</v>
      </c>
    </row>
    <row r="23624">
      <c r="A23624" s="35" t="n">
        <v>2018</v>
      </c>
      <c r="B23624" s="35" t="n">
        <v>58562</v>
      </c>
      <c r="C23624" s="36" t="inlineStr">
        <is>
          <t>NG</t>
        </is>
      </c>
      <c r="D23624" s="36" t="inlineStr">
        <is>
          <t>Natural Gas</t>
        </is>
      </c>
      <c r="E23624" s="75" t="n">
        <v>107778</v>
      </c>
      <c r="F23624" s="76" t="n">
        <v>1.052</v>
      </c>
      <c r="G23624" s="75" t="n">
        <v>247.8</v>
      </c>
    </row>
    <row r="23625">
      <c r="A23625" s="35" t="n">
        <v>2018</v>
      </c>
      <c r="B23625" s="35" t="n">
        <v>58562</v>
      </c>
      <c r="C23625" s="36" t="inlineStr">
        <is>
          <t>NG</t>
        </is>
      </c>
      <c r="D23625" s="36" t="inlineStr">
        <is>
          <t>Natural Gas</t>
        </is>
      </c>
      <c r="E23625" s="75" t="n">
        <v>130789</v>
      </c>
      <c r="F23625" s="76" t="n">
        <v>1.052</v>
      </c>
      <c r="G23625" s="75" t="n">
        <v>251</v>
      </c>
    </row>
    <row r="23626">
      <c r="A23626" s="35" t="n">
        <v>2018</v>
      </c>
      <c r="B23626" s="35" t="n">
        <v>58562</v>
      </c>
      <c r="C23626" s="36" t="inlineStr">
        <is>
          <t>NG</t>
        </is>
      </c>
      <c r="D23626" s="36" t="inlineStr">
        <is>
          <t>Natural Gas</t>
        </is>
      </c>
      <c r="E23626" s="75" t="n">
        <v>157525</v>
      </c>
      <c r="F23626" s="76" t="n">
        <v>1.052</v>
      </c>
      <c r="G23626" s="75" t="n">
        <v>225.7</v>
      </c>
    </row>
    <row r="23627">
      <c r="A23627" s="35" t="n">
        <v>2018</v>
      </c>
      <c r="B23627" s="35" t="n">
        <v>58562</v>
      </c>
      <c r="C23627" s="36" t="inlineStr">
        <is>
          <t>NG</t>
        </is>
      </c>
      <c r="D23627" s="36" t="inlineStr">
        <is>
          <t>Natural Gas</t>
        </is>
      </c>
      <c r="E23627" s="75" t="n">
        <v>7099</v>
      </c>
      <c r="F23627" s="76" t="n">
        <v>1.052</v>
      </c>
      <c r="G23627" s="75" t="n">
        <v>224</v>
      </c>
    </row>
    <row r="23628">
      <c r="A23628" s="35" t="n">
        <v>2018</v>
      </c>
      <c r="B23628" s="35" t="n">
        <v>58562</v>
      </c>
      <c r="C23628" s="36" t="inlineStr">
        <is>
          <t>NG</t>
        </is>
      </c>
      <c r="D23628" s="36" t="inlineStr">
        <is>
          <t>Natural Gas</t>
        </is>
      </c>
      <c r="E23628" s="75" t="n">
        <v>4632</v>
      </c>
      <c r="F23628" s="76" t="n">
        <v>1.052</v>
      </c>
      <c r="G23628" s="75" t="n">
        <v>240.7</v>
      </c>
    </row>
    <row r="23629">
      <c r="A23629" s="35" t="n">
        <v>2018</v>
      </c>
      <c r="B23629" s="35" t="n">
        <v>58562</v>
      </c>
      <c r="C23629" s="36" t="inlineStr">
        <is>
          <t>NG</t>
        </is>
      </c>
      <c r="D23629" s="36" t="inlineStr">
        <is>
          <t>Natural Gas</t>
        </is>
      </c>
      <c r="E23629" s="75" t="n">
        <v>1329</v>
      </c>
      <c r="F23629" s="76" t="n">
        <v>1.052</v>
      </c>
      <c r="G23629" s="75" t="n">
        <v>203.6</v>
      </c>
    </row>
    <row r="23630">
      <c r="A23630" s="35" t="n">
        <v>2018</v>
      </c>
      <c r="B23630" s="35" t="n">
        <v>58562</v>
      </c>
      <c r="C23630" s="36" t="inlineStr">
        <is>
          <t>NG</t>
        </is>
      </c>
      <c r="D23630" s="36" t="inlineStr">
        <is>
          <t>Natural Gas</t>
        </is>
      </c>
      <c r="E23630" s="75" t="n">
        <v>53613</v>
      </c>
      <c r="F23630" s="76" t="n">
        <v>1.052</v>
      </c>
      <c r="G23630" s="75" t="n">
        <v>257.6</v>
      </c>
    </row>
    <row r="23631">
      <c r="A23631" s="35" t="n">
        <v>2018</v>
      </c>
      <c r="B23631" s="35" t="n">
        <v>58697</v>
      </c>
      <c r="C23631" s="36" t="inlineStr">
        <is>
          <t>NG</t>
        </is>
      </c>
      <c r="D23631" s="36" t="inlineStr">
        <is>
          <t>Natural Gas</t>
        </is>
      </c>
      <c r="E23631" s="75" t="n">
        <v>317892</v>
      </c>
      <c r="F23631" s="76" t="n">
        <v>1.024</v>
      </c>
      <c r="G23631" s="75" t="n">
        <v>372.7</v>
      </c>
    </row>
    <row r="23632">
      <c r="A23632" s="35" t="n">
        <v>2018</v>
      </c>
      <c r="B23632" s="35" t="n">
        <v>58697</v>
      </c>
      <c r="C23632" s="36" t="inlineStr">
        <is>
          <t>NG</t>
        </is>
      </c>
      <c r="D23632" s="36" t="inlineStr">
        <is>
          <t>Natural Gas</t>
        </is>
      </c>
      <c r="E23632" s="75" t="n">
        <v>1878726</v>
      </c>
      <c r="F23632" s="76" t="n">
        <v>1.023</v>
      </c>
      <c r="G23632" s="75" t="n">
        <v>429.2</v>
      </c>
    </row>
    <row r="23633">
      <c r="A23633" s="35" t="n">
        <v>2018</v>
      </c>
      <c r="B23633" s="35" t="n">
        <v>58697</v>
      </c>
      <c r="C23633" s="36" t="inlineStr">
        <is>
          <t>NG</t>
        </is>
      </c>
      <c r="D23633" s="36" t="inlineStr">
        <is>
          <t>Natural Gas</t>
        </is>
      </c>
      <c r="E23633" s="75" t="n">
        <v>1038428</v>
      </c>
      <c r="F23633" s="76" t="n">
        <v>1.023</v>
      </c>
      <c r="G23633" s="75" t="n">
        <v>429.2</v>
      </c>
    </row>
    <row r="23634">
      <c r="A23634" s="35" t="n">
        <v>2018</v>
      </c>
      <c r="B23634" s="35" t="n">
        <v>58835</v>
      </c>
      <c r="C23634" s="36" t="inlineStr">
        <is>
          <t>NG</t>
        </is>
      </c>
      <c r="D23634" s="36" t="inlineStr">
        <is>
          <t>Natural Gas</t>
        </is>
      </c>
      <c r="E23634" s="75" t="n">
        <v>670081</v>
      </c>
      <c r="F23634" s="76" t="n">
        <v>1.039</v>
      </c>
      <c r="G23634" s="75" t="n">
        <v>217</v>
      </c>
    </row>
    <row r="23635">
      <c r="A23635" s="35" t="n">
        <v>2018</v>
      </c>
      <c r="B23635" s="35" t="n">
        <v>59004</v>
      </c>
      <c r="C23635" s="36" t="inlineStr">
        <is>
          <t>NG</t>
        </is>
      </c>
      <c r="D23635" s="36" t="inlineStr">
        <is>
          <t>Natural Gas</t>
        </is>
      </c>
      <c r="E23635" s="75" t="n">
        <v>3054155</v>
      </c>
      <c r="F23635" s="76" t="n">
        <v>1.042</v>
      </c>
      <c r="G23635" s="75" t="inlineStr">
        <is>
          <t>.</t>
        </is>
      </c>
    </row>
    <row r="23636">
      <c r="A23636" s="35" t="n">
        <v>2018</v>
      </c>
      <c r="B23636" s="35" t="n">
        <v>59220</v>
      </c>
      <c r="C23636" s="36" t="inlineStr">
        <is>
          <t>NG</t>
        </is>
      </c>
      <c r="D23636" s="36" t="inlineStr">
        <is>
          <t>Natural Gas</t>
        </is>
      </c>
      <c r="E23636" s="75" t="n">
        <v>10301</v>
      </c>
      <c r="F23636" s="76" t="n">
        <v>1.029</v>
      </c>
      <c r="G23636" s="75" t="n">
        <v>511.4</v>
      </c>
    </row>
    <row r="23637">
      <c r="A23637" s="35" t="n">
        <v>2018</v>
      </c>
      <c r="B23637" s="35" t="n">
        <v>59220</v>
      </c>
      <c r="C23637" s="36" t="inlineStr">
        <is>
          <t>NG</t>
        </is>
      </c>
      <c r="D23637" s="36" t="inlineStr">
        <is>
          <t>Natural Gas</t>
        </is>
      </c>
      <c r="E23637" s="75" t="n">
        <v>14577</v>
      </c>
      <c r="F23637" s="76" t="n">
        <v>1.029</v>
      </c>
      <c r="G23637" s="75" t="n">
        <v>340.5</v>
      </c>
    </row>
    <row r="23638">
      <c r="A23638" s="35" t="n">
        <v>2018</v>
      </c>
      <c r="B23638" s="35" t="n">
        <v>59220</v>
      </c>
      <c r="C23638" s="36" t="inlineStr">
        <is>
          <t>NG</t>
        </is>
      </c>
      <c r="D23638" s="36" t="inlineStr">
        <is>
          <t>Natural Gas</t>
        </is>
      </c>
      <c r="E23638" s="75" t="n">
        <v>38095</v>
      </c>
      <c r="F23638" s="76" t="n">
        <v>1.029</v>
      </c>
      <c r="G23638" s="75" t="n">
        <v>334.9</v>
      </c>
    </row>
    <row r="23639">
      <c r="A23639" s="35" t="n">
        <v>2018</v>
      </c>
      <c r="B23639" s="35" t="n">
        <v>59220</v>
      </c>
      <c r="C23639" s="36" t="inlineStr">
        <is>
          <t>NG</t>
        </is>
      </c>
      <c r="D23639" s="36" t="inlineStr">
        <is>
          <t>Natural Gas</t>
        </is>
      </c>
      <c r="E23639" s="75" t="n">
        <v>63848</v>
      </c>
      <c r="F23639" s="76" t="n">
        <v>1.029</v>
      </c>
      <c r="G23639" s="75" t="n">
        <v>337.5</v>
      </c>
    </row>
    <row r="23640">
      <c r="A23640" s="35" t="n">
        <v>2018</v>
      </c>
      <c r="B23640" s="35" t="n">
        <v>59220</v>
      </c>
      <c r="C23640" s="36" t="inlineStr">
        <is>
          <t>NG</t>
        </is>
      </c>
      <c r="D23640" s="36" t="inlineStr">
        <is>
          <t>Natural Gas</t>
        </is>
      </c>
      <c r="E23640" s="75" t="n">
        <v>107677</v>
      </c>
      <c r="F23640" s="76" t="n">
        <v>1.029</v>
      </c>
      <c r="G23640" s="75" t="n">
        <v>354.5</v>
      </c>
    </row>
    <row r="23641">
      <c r="A23641" s="35" t="n">
        <v>2018</v>
      </c>
      <c r="B23641" s="35" t="n">
        <v>59220</v>
      </c>
      <c r="C23641" s="36" t="inlineStr">
        <is>
          <t>NG</t>
        </is>
      </c>
      <c r="D23641" s="36" t="inlineStr">
        <is>
          <t>Natural Gas</t>
        </is>
      </c>
      <c r="E23641" s="75" t="n">
        <v>140039</v>
      </c>
      <c r="F23641" s="76" t="n">
        <v>1.029</v>
      </c>
      <c r="G23641" s="75" t="n">
        <v>344.7</v>
      </c>
    </row>
    <row r="23642">
      <c r="A23642" s="35" t="n">
        <v>2018</v>
      </c>
      <c r="B23642" s="35" t="n">
        <v>59220</v>
      </c>
      <c r="C23642" s="36" t="inlineStr">
        <is>
          <t>NG</t>
        </is>
      </c>
      <c r="D23642" s="36" t="inlineStr">
        <is>
          <t>Natural Gas</t>
        </is>
      </c>
      <c r="E23642" s="75" t="n">
        <v>9718</v>
      </c>
      <c r="F23642" s="76" t="n">
        <v>1.029</v>
      </c>
      <c r="G23642" s="75" t="n">
        <v>325.7</v>
      </c>
    </row>
    <row r="23643">
      <c r="A23643" s="35" t="n">
        <v>2018</v>
      </c>
      <c r="B23643" s="35" t="n">
        <v>59220</v>
      </c>
      <c r="C23643" s="36" t="inlineStr">
        <is>
          <t>NG</t>
        </is>
      </c>
      <c r="D23643" s="36" t="inlineStr">
        <is>
          <t>Natural Gas</t>
        </is>
      </c>
      <c r="E23643" s="75" t="n">
        <v>310982</v>
      </c>
      <c r="F23643" s="76" t="n">
        <v>1.029</v>
      </c>
      <c r="G23643" s="75" t="n">
        <v>344.7</v>
      </c>
    </row>
    <row r="23644">
      <c r="A23644" s="35" t="n">
        <v>2018</v>
      </c>
      <c r="B23644" s="35" t="n">
        <v>59220</v>
      </c>
      <c r="C23644" s="36" t="inlineStr">
        <is>
          <t>NG</t>
        </is>
      </c>
      <c r="D23644" s="36" t="inlineStr">
        <is>
          <t>Natural Gas</t>
        </is>
      </c>
      <c r="E23644" s="75" t="n">
        <v>383771</v>
      </c>
      <c r="F23644" s="76" t="n">
        <v>1.029</v>
      </c>
      <c r="G23644" s="75" t="n">
        <v>353.2</v>
      </c>
    </row>
    <row r="23645">
      <c r="A23645" s="35" t="n">
        <v>2018</v>
      </c>
      <c r="B23645" s="35" t="n">
        <v>59220</v>
      </c>
      <c r="C23645" s="36" t="inlineStr">
        <is>
          <t>NG</t>
        </is>
      </c>
      <c r="D23645" s="36" t="inlineStr">
        <is>
          <t>Natural Gas</t>
        </is>
      </c>
      <c r="E23645" s="75" t="n">
        <v>451215</v>
      </c>
      <c r="F23645" s="76" t="n">
        <v>1.029</v>
      </c>
      <c r="G23645" s="75" t="n">
        <v>348.6</v>
      </c>
    </row>
    <row r="23646">
      <c r="A23646" s="35" t="n">
        <v>2018</v>
      </c>
      <c r="B23646" s="35" t="n">
        <v>59220</v>
      </c>
      <c r="C23646" s="36" t="inlineStr">
        <is>
          <t>NG</t>
        </is>
      </c>
      <c r="D23646" s="36" t="inlineStr">
        <is>
          <t>Natural Gas</t>
        </is>
      </c>
      <c r="E23646" s="75" t="n">
        <v>515063</v>
      </c>
      <c r="F23646" s="76" t="n">
        <v>1.029</v>
      </c>
      <c r="G23646" s="75" t="n">
        <v>343.5</v>
      </c>
    </row>
    <row r="23647">
      <c r="A23647" s="35" t="n">
        <v>2018</v>
      </c>
      <c r="B23647" s="35" t="n">
        <v>59220</v>
      </c>
      <c r="C23647" s="36" t="inlineStr">
        <is>
          <t>NG</t>
        </is>
      </c>
      <c r="D23647" s="36" t="inlineStr">
        <is>
          <t>Natural Gas</t>
        </is>
      </c>
      <c r="E23647" s="75" t="n">
        <v>544464</v>
      </c>
      <c r="F23647" s="76" t="n">
        <v>1.029</v>
      </c>
      <c r="G23647" s="75" t="n">
        <v>344.3</v>
      </c>
    </row>
    <row r="23648">
      <c r="A23648" s="35" t="n">
        <v>2018</v>
      </c>
      <c r="B23648" s="35" t="n">
        <v>59220</v>
      </c>
      <c r="C23648" s="36" t="inlineStr">
        <is>
          <t>NG</t>
        </is>
      </c>
      <c r="D23648" s="36" t="inlineStr">
        <is>
          <t>Natural Gas</t>
        </is>
      </c>
      <c r="E23648" s="75" t="n">
        <v>9718</v>
      </c>
      <c r="F23648" s="76" t="n">
        <v>1.029</v>
      </c>
      <c r="G23648" s="75" t="n">
        <v>338.7</v>
      </c>
    </row>
    <row r="23649">
      <c r="A23649" s="35" t="n">
        <v>2018</v>
      </c>
      <c r="B23649" s="35" t="n">
        <v>59220</v>
      </c>
      <c r="C23649" s="36" t="inlineStr">
        <is>
          <t>NG</t>
        </is>
      </c>
      <c r="D23649" s="36" t="inlineStr">
        <is>
          <t>Natural Gas</t>
        </is>
      </c>
      <c r="E23649" s="75" t="n">
        <v>301263</v>
      </c>
      <c r="F23649" s="76" t="n">
        <v>1.029</v>
      </c>
      <c r="G23649" s="75" t="n">
        <v>341.3</v>
      </c>
    </row>
    <row r="23650">
      <c r="A23650" s="35" t="n">
        <v>2018</v>
      </c>
      <c r="B23650" s="35" t="n">
        <v>59325</v>
      </c>
      <c r="C23650" s="36" t="inlineStr">
        <is>
          <t>NG</t>
        </is>
      </c>
      <c r="D23650" s="36" t="inlineStr">
        <is>
          <t>Natural Gas</t>
        </is>
      </c>
      <c r="E23650" s="75" t="n">
        <v>1297449</v>
      </c>
      <c r="F23650" s="76" t="n">
        <v>1.023</v>
      </c>
      <c r="G23650" s="75" t="inlineStr">
        <is>
          <t>.</t>
        </is>
      </c>
    </row>
    <row r="23651">
      <c r="A23651" s="35" t="n">
        <v>2018</v>
      </c>
      <c r="B23651" s="35" t="n">
        <v>59326</v>
      </c>
      <c r="C23651" s="36" t="inlineStr">
        <is>
          <t>NG</t>
        </is>
      </c>
      <c r="D23651" s="36" t="inlineStr">
        <is>
          <t>Natural Gas</t>
        </is>
      </c>
      <c r="E23651" s="75" t="n">
        <v>1958170</v>
      </c>
      <c r="F23651" s="76" t="n">
        <v>1.067</v>
      </c>
      <c r="G23651" s="75" t="inlineStr">
        <is>
          <t>.</t>
        </is>
      </c>
    </row>
    <row r="23652">
      <c r="A23652" s="35" t="n">
        <v>2018</v>
      </c>
      <c r="B23652" s="35" t="n">
        <v>59338</v>
      </c>
      <c r="C23652" s="36" t="inlineStr">
        <is>
          <t>NG</t>
        </is>
      </c>
      <c r="D23652" s="36" t="inlineStr">
        <is>
          <t>Natural Gas</t>
        </is>
      </c>
      <c r="E23652" s="75" t="n">
        <v>1615631</v>
      </c>
      <c r="F23652" s="76" t="n">
        <v>1.061</v>
      </c>
      <c r="G23652" s="75" t="n">
        <v>274.4</v>
      </c>
    </row>
    <row r="23653">
      <c r="A23653" s="35" t="n">
        <v>2018</v>
      </c>
      <c r="B23653" s="35" t="n">
        <v>59338</v>
      </c>
      <c r="C23653" s="36" t="inlineStr">
        <is>
          <t>NG</t>
        </is>
      </c>
      <c r="D23653" s="36" t="inlineStr">
        <is>
          <t>Natural Gas</t>
        </is>
      </c>
      <c r="E23653" s="75" t="n">
        <v>339523</v>
      </c>
      <c r="F23653" s="76" t="n">
        <v>1.061</v>
      </c>
      <c r="G23653" s="75" t="n">
        <v>341.1</v>
      </c>
    </row>
    <row r="23654">
      <c r="A23654" s="35" t="n">
        <v>2018</v>
      </c>
      <c r="B23654" s="35" t="n">
        <v>59391</v>
      </c>
      <c r="C23654" s="36" t="inlineStr">
        <is>
          <t>NG</t>
        </is>
      </c>
      <c r="D23654" s="36" t="inlineStr">
        <is>
          <t>Natural Gas</t>
        </is>
      </c>
      <c r="E23654" s="75" t="n">
        <v>363770</v>
      </c>
      <c r="F23654" s="76" t="n">
        <v>1.028</v>
      </c>
      <c r="G23654" s="75" t="n">
        <v>347.9</v>
      </c>
    </row>
    <row r="23655">
      <c r="A23655" s="35" t="n">
        <v>2018</v>
      </c>
      <c r="B23655" s="35" t="n">
        <v>59764</v>
      </c>
      <c r="C23655" s="36" t="inlineStr">
        <is>
          <t>NG</t>
        </is>
      </c>
      <c r="D23655" s="36" t="inlineStr">
        <is>
          <t>Natural Gas</t>
        </is>
      </c>
      <c r="E23655" s="75" t="n">
        <v>3242631</v>
      </c>
      <c r="F23655" s="76" t="n">
        <v>1.059</v>
      </c>
      <c r="G23655" s="75" t="inlineStr">
        <is>
          <t>.</t>
        </is>
      </c>
    </row>
    <row r="23656">
      <c r="A23656" s="35" t="n">
        <v>2018</v>
      </c>
      <c r="B23656" s="35" t="n">
        <v>59773</v>
      </c>
      <c r="C23656" s="36" t="inlineStr">
        <is>
          <t>NG</t>
        </is>
      </c>
      <c r="D23656" s="36" t="inlineStr">
        <is>
          <t>Natural Gas</t>
        </is>
      </c>
      <c r="E23656" s="75" t="n">
        <v>2906067</v>
      </c>
      <c r="F23656" s="76" t="n">
        <v>1.038</v>
      </c>
      <c r="G23656" s="75" t="inlineStr">
        <is>
          <t>.</t>
        </is>
      </c>
    </row>
    <row r="23657">
      <c r="A23657" s="35" t="n">
        <v>2018</v>
      </c>
      <c r="B23657" s="35" t="n">
        <v>59784</v>
      </c>
      <c r="C23657" s="36" t="inlineStr">
        <is>
          <t>NG</t>
        </is>
      </c>
      <c r="D23657" s="36" t="inlineStr">
        <is>
          <t>Natural Gas</t>
        </is>
      </c>
      <c r="E23657" s="75" t="n">
        <v>1918370</v>
      </c>
      <c r="F23657" s="76" t="n">
        <v>1.025</v>
      </c>
      <c r="G23657" s="75" t="n">
        <v>295.1</v>
      </c>
    </row>
    <row r="23658">
      <c r="A23658" s="35" t="n">
        <v>2018</v>
      </c>
      <c r="B23658" s="35" t="n">
        <v>59812</v>
      </c>
      <c r="C23658" s="36" t="inlineStr">
        <is>
          <t>NG</t>
        </is>
      </c>
      <c r="D23658" s="36" t="inlineStr">
        <is>
          <t>Natural Gas</t>
        </is>
      </c>
      <c r="E23658" s="75" t="n">
        <v>4144614</v>
      </c>
      <c r="F23658" s="76" t="n">
        <v>1.035</v>
      </c>
      <c r="G23658" s="75" t="inlineStr">
        <is>
          <t>.</t>
        </is>
      </c>
    </row>
    <row r="23659">
      <c r="A23659" s="35" t="n">
        <v>2018</v>
      </c>
      <c r="B23659" s="35" t="n">
        <v>59906</v>
      </c>
      <c r="C23659" s="36" t="inlineStr">
        <is>
          <t>NG</t>
        </is>
      </c>
      <c r="D23659" s="36" t="inlineStr">
        <is>
          <t>Natural Gas</t>
        </is>
      </c>
      <c r="E23659" s="75" t="n">
        <v>3796693</v>
      </c>
      <c r="F23659" s="76" t="n">
        <v>1.028</v>
      </c>
      <c r="G23659" s="75" t="inlineStr">
        <is>
          <t>.</t>
        </is>
      </c>
    </row>
    <row r="23660">
      <c r="A23660" s="35" t="n">
        <v>2018</v>
      </c>
      <c r="B23660" s="35" t="n">
        <v>60122</v>
      </c>
      <c r="C23660" s="36" t="inlineStr">
        <is>
          <t>NG</t>
        </is>
      </c>
      <c r="D23660" s="36" t="inlineStr">
        <is>
          <t>Natural Gas</t>
        </is>
      </c>
      <c r="E23660" s="75" t="n">
        <v>3899863</v>
      </c>
      <c r="F23660" s="76" t="n">
        <v>1.025</v>
      </c>
      <c r="G23660" s="75" t="inlineStr">
        <is>
          <t>.</t>
        </is>
      </c>
    </row>
    <row r="23661">
      <c r="A23661" s="35" t="n">
        <v>2018</v>
      </c>
      <c r="B23661" s="35" t="n">
        <v>60264</v>
      </c>
      <c r="C23661" s="36" t="inlineStr">
        <is>
          <t>NG</t>
        </is>
      </c>
      <c r="D23661" s="36" t="inlineStr">
        <is>
          <t>Natural Gas</t>
        </is>
      </c>
      <c r="E23661" s="75" t="n">
        <v>248664</v>
      </c>
      <c r="F23661" s="76" t="n">
        <v>1.02</v>
      </c>
      <c r="G23661" s="75" t="inlineStr">
        <is>
          <t>.</t>
        </is>
      </c>
    </row>
    <row r="23662">
      <c r="A23662" s="35" t="n">
        <v>2018</v>
      </c>
      <c r="B23662" s="35" t="n">
        <v>60302</v>
      </c>
      <c r="C23662" s="36" t="inlineStr">
        <is>
          <t>NG</t>
        </is>
      </c>
      <c r="D23662" s="36" t="inlineStr">
        <is>
          <t>Natural Gas</t>
        </is>
      </c>
      <c r="E23662" s="75" t="n">
        <v>3356683</v>
      </c>
      <c r="F23662" s="76" t="n">
        <v>1.026</v>
      </c>
      <c r="G23662" s="75" t="inlineStr">
        <is>
          <t>.</t>
        </is>
      </c>
    </row>
    <row r="23663">
      <c r="A23663" s="35" t="n">
        <v>2018</v>
      </c>
      <c r="B23663" s="35" t="n">
        <v>60357</v>
      </c>
      <c r="C23663" s="36" t="inlineStr">
        <is>
          <t>NG</t>
        </is>
      </c>
      <c r="D23663" s="36" t="inlineStr">
        <is>
          <t>Natural Gas</t>
        </is>
      </c>
      <c r="E23663" s="75" t="n">
        <v>3094937</v>
      </c>
      <c r="F23663" s="76" t="n">
        <v>1.027</v>
      </c>
      <c r="G23663" s="75" t="inlineStr">
        <is>
          <t>.</t>
        </is>
      </c>
    </row>
    <row r="23664">
      <c r="A23664" s="35" t="n">
        <v>2018</v>
      </c>
      <c r="B23664" s="35" t="n">
        <v>60368</v>
      </c>
      <c r="C23664" s="36" t="inlineStr">
        <is>
          <t>NG</t>
        </is>
      </c>
      <c r="D23664" s="36" t="inlineStr">
        <is>
          <t>Natural Gas</t>
        </is>
      </c>
      <c r="E23664" s="75" t="n">
        <v>4281547</v>
      </c>
      <c r="F23664" s="76" t="n">
        <v>1.028</v>
      </c>
      <c r="G23664" s="75" t="inlineStr">
        <is>
          <t>.</t>
        </is>
      </c>
    </row>
    <row r="23665">
      <c r="A23665" s="35" t="n">
        <v>2018</v>
      </c>
      <c r="B23665" s="35" t="n">
        <v>60768</v>
      </c>
      <c r="C23665" s="36" t="inlineStr">
        <is>
          <t>NG</t>
        </is>
      </c>
      <c r="D23665" s="36" t="inlineStr">
        <is>
          <t>Natural Gas</t>
        </is>
      </c>
      <c r="E23665" s="75" t="n">
        <v>2291045</v>
      </c>
      <c r="F23665" s="76" t="n">
        <v>1.061</v>
      </c>
      <c r="G23665" s="75" t="inlineStr">
        <is>
          <t>.</t>
        </is>
      </c>
    </row>
    <row r="23666">
      <c r="A23666" s="35" t="n">
        <v>2018</v>
      </c>
      <c r="B23666" s="35" t="n">
        <v>60903</v>
      </c>
      <c r="C23666" s="36" t="inlineStr">
        <is>
          <t>NG</t>
        </is>
      </c>
      <c r="D23666" s="36" t="inlineStr">
        <is>
          <t>Natural Gas</t>
        </is>
      </c>
      <c r="E23666" s="75" t="n">
        <v>1648415</v>
      </c>
      <c r="F23666" s="76" t="n">
        <v>1.032</v>
      </c>
      <c r="G23666" s="75" t="inlineStr">
        <is>
          <t>.</t>
        </is>
      </c>
    </row>
    <row r="23667">
      <c r="A23667" s="35" t="n">
        <v>2018</v>
      </c>
      <c r="B23667" s="35" t="n">
        <v>61643</v>
      </c>
      <c r="C23667" s="36" t="inlineStr">
        <is>
          <t>NG</t>
        </is>
      </c>
      <c r="D23667" s="36" t="inlineStr">
        <is>
          <t>Natural Gas</t>
        </is>
      </c>
      <c r="E23667" s="75" t="n">
        <v>208074</v>
      </c>
      <c r="F23667" s="76" t="n">
        <v>1</v>
      </c>
      <c r="G23667" s="75" t="n">
        <v>360</v>
      </c>
    </row>
    <row r="23668">
      <c r="A23668" s="35" t="n">
        <v>2018</v>
      </c>
      <c r="B23668" s="35" t="n">
        <v>61890</v>
      </c>
      <c r="C23668" s="36" t="inlineStr">
        <is>
          <t>NG</t>
        </is>
      </c>
      <c r="D23668" s="36" t="inlineStr">
        <is>
          <t>Natural Gas</t>
        </is>
      </c>
      <c r="E23668" s="75" t="n">
        <v>52</v>
      </c>
      <c r="F23668" s="76" t="n">
        <v>1.03</v>
      </c>
      <c r="G23668" s="75" t="inlineStr">
        <is>
          <t>.</t>
        </is>
      </c>
    </row>
    <row r="23669">
      <c r="A23669" s="35" t="n">
        <v>2018</v>
      </c>
      <c r="B23669" s="35" t="n">
        <v>3</v>
      </c>
      <c r="C23669" s="36" t="inlineStr">
        <is>
          <t>BIT</t>
        </is>
      </c>
      <c r="D23669" s="36" t="inlineStr">
        <is>
          <t>Coal</t>
        </is>
      </c>
      <c r="E23669" s="75" t="n">
        <v>169204</v>
      </c>
      <c r="F23669" s="76" t="n">
        <v>20.548</v>
      </c>
      <c r="G23669" s="75" t="n">
        <v>300.6</v>
      </c>
    </row>
    <row r="23670">
      <c r="A23670" s="35" t="n">
        <v>2018</v>
      </c>
      <c r="B23670" s="35" t="n">
        <v>3</v>
      </c>
      <c r="C23670" s="36" t="inlineStr">
        <is>
          <t>NG</t>
        </is>
      </c>
      <c r="D23670" s="36" t="inlineStr">
        <is>
          <t>Natural Gas</t>
        </is>
      </c>
      <c r="E23670" s="75" t="n">
        <v>298180</v>
      </c>
      <c r="F23670" s="76" t="n">
        <v>1.025</v>
      </c>
      <c r="G23670" s="75" t="n">
        <v>529.4</v>
      </c>
    </row>
    <row r="23671">
      <c r="A23671" s="35" t="n">
        <v>2018</v>
      </c>
      <c r="B23671" s="35" t="n">
        <v>3</v>
      </c>
      <c r="C23671" s="36" t="inlineStr">
        <is>
          <t>NG</t>
        </is>
      </c>
      <c r="D23671" s="36" t="inlineStr">
        <is>
          <t>Natural Gas</t>
        </is>
      </c>
      <c r="E23671" s="75" t="n">
        <v>3273726</v>
      </c>
      <c r="F23671" s="76" t="n">
        <v>1.015</v>
      </c>
      <c r="G23671" s="75" t="n">
        <v>329</v>
      </c>
    </row>
    <row r="23672">
      <c r="A23672" s="35" t="n">
        <v>2018</v>
      </c>
      <c r="B23672" s="35" t="n">
        <v>7</v>
      </c>
      <c r="C23672" s="36" t="inlineStr">
        <is>
          <t>NG</t>
        </is>
      </c>
      <c r="D23672" s="36" t="inlineStr">
        <is>
          <t>Natural Gas</t>
        </is>
      </c>
      <c r="E23672" s="75" t="n">
        <v>243437</v>
      </c>
      <c r="F23672" s="76" t="n">
        <v>1.01</v>
      </c>
      <c r="G23672" s="75" t="n">
        <v>313.2</v>
      </c>
    </row>
    <row r="23673">
      <c r="A23673" s="35" t="n">
        <v>2018</v>
      </c>
      <c r="B23673" s="35" t="n">
        <v>8</v>
      </c>
      <c r="C23673" s="36" t="inlineStr">
        <is>
          <t>DFO</t>
        </is>
      </c>
      <c r="D23673" s="36" t="inlineStr">
        <is>
          <t>Petroleum</t>
        </is>
      </c>
      <c r="E23673" s="75" t="n">
        <v>1411</v>
      </c>
      <c r="F23673" s="76" t="n">
        <v>5.8</v>
      </c>
      <c r="G23673" s="75" t="n">
        <v>1654.7</v>
      </c>
    </row>
    <row r="23674">
      <c r="A23674" s="35" t="n">
        <v>2018</v>
      </c>
      <c r="B23674" s="35" t="n">
        <v>8</v>
      </c>
      <c r="C23674" s="36" t="inlineStr">
        <is>
          <t>BIT</t>
        </is>
      </c>
      <c r="D23674" s="36" t="inlineStr">
        <is>
          <t>Coal</t>
        </is>
      </c>
      <c r="E23674" s="75" t="n">
        <v>154356</v>
      </c>
      <c r="F23674" s="76" t="n">
        <v>19.966</v>
      </c>
      <c r="G23674" s="75" t="n">
        <v>375</v>
      </c>
    </row>
    <row r="23675">
      <c r="A23675" s="35" t="n">
        <v>2018</v>
      </c>
      <c r="B23675" s="35" t="n">
        <v>8</v>
      </c>
      <c r="C23675" s="36" t="inlineStr">
        <is>
          <t>BIT</t>
        </is>
      </c>
      <c r="D23675" s="36" t="inlineStr">
        <is>
          <t>Coal</t>
        </is>
      </c>
      <c r="E23675" s="75" t="n">
        <v>12325</v>
      </c>
      <c r="F23675" s="76" t="n">
        <v>23.906</v>
      </c>
      <c r="G23675" s="75" t="n">
        <v>234.5</v>
      </c>
    </row>
    <row r="23676">
      <c r="A23676" s="35" t="n">
        <v>2018</v>
      </c>
      <c r="B23676" s="35" t="n">
        <v>8</v>
      </c>
      <c r="C23676" s="36" t="inlineStr">
        <is>
          <t>BIT</t>
        </is>
      </c>
      <c r="D23676" s="36" t="inlineStr">
        <is>
          <t>Coal</t>
        </is>
      </c>
      <c r="E23676" s="75" t="n">
        <v>12448</v>
      </c>
      <c r="F23676" s="76" t="n">
        <v>21.597</v>
      </c>
      <c r="G23676" s="75" t="n">
        <v>329.6</v>
      </c>
    </row>
    <row r="23677">
      <c r="A23677" s="35" t="n">
        <v>2018</v>
      </c>
      <c r="B23677" s="35" t="n">
        <v>10</v>
      </c>
      <c r="C23677" s="36" t="inlineStr">
        <is>
          <t>DFO</t>
        </is>
      </c>
      <c r="D23677" s="36" t="inlineStr">
        <is>
          <t>Petroleum</t>
        </is>
      </c>
      <c r="E23677" s="75" t="n">
        <v>529</v>
      </c>
      <c r="F23677" s="76" t="n">
        <v>5.8</v>
      </c>
      <c r="G23677" s="75" t="n">
        <v>1640.3</v>
      </c>
    </row>
    <row r="23678">
      <c r="A23678" s="35" t="n">
        <v>2018</v>
      </c>
      <c r="B23678" s="35" t="n">
        <v>10</v>
      </c>
      <c r="C23678" s="36" t="inlineStr">
        <is>
          <t>NG</t>
        </is>
      </c>
      <c r="D23678" s="36" t="inlineStr">
        <is>
          <t>Natural Gas</t>
        </is>
      </c>
      <c r="E23678" s="75" t="n">
        <v>1581450</v>
      </c>
      <c r="F23678" s="76" t="n">
        <v>1.034</v>
      </c>
      <c r="G23678" s="75" t="n">
        <v>306.3</v>
      </c>
    </row>
    <row r="23679">
      <c r="A23679" s="35" t="n">
        <v>2018</v>
      </c>
      <c r="B23679" s="35" t="n">
        <v>26</v>
      </c>
      <c r="C23679" s="36" t="inlineStr">
        <is>
          <t>NG</t>
        </is>
      </c>
      <c r="D23679" s="36" t="inlineStr">
        <is>
          <t>Natural Gas</t>
        </is>
      </c>
      <c r="E23679" s="75" t="n">
        <v>4039586</v>
      </c>
      <c r="F23679" s="76" t="n">
        <v>1.024</v>
      </c>
      <c r="G23679" s="75" t="n">
        <v>303.6</v>
      </c>
    </row>
    <row r="23680">
      <c r="A23680" s="35" t="n">
        <v>2018</v>
      </c>
      <c r="B23680" s="35" t="n">
        <v>47</v>
      </c>
      <c r="C23680" s="36" t="inlineStr">
        <is>
          <t>NG</t>
        </is>
      </c>
      <c r="D23680" s="36" t="inlineStr">
        <is>
          <t>Natural Gas</t>
        </is>
      </c>
      <c r="E23680" s="75" t="n">
        <v>86579</v>
      </c>
      <c r="F23680" s="76" t="n">
        <v>1</v>
      </c>
      <c r="G23680" s="75" t="n">
        <v>315.5</v>
      </c>
    </row>
    <row r="23681">
      <c r="A23681" s="35" t="n">
        <v>2018</v>
      </c>
      <c r="B23681" s="35" t="n">
        <v>51</v>
      </c>
      <c r="C23681" s="36" t="inlineStr">
        <is>
          <t>LIG</t>
        </is>
      </c>
      <c r="D23681" s="36" t="inlineStr">
        <is>
          <t>Coal</t>
        </is>
      </c>
      <c r="E23681" s="75" t="n">
        <v>173637</v>
      </c>
      <c r="F23681" s="76" t="n">
        <v>13.38</v>
      </c>
      <c r="G23681" s="75" t="n">
        <v>562.2</v>
      </c>
    </row>
    <row r="23682">
      <c r="A23682" s="35" t="n">
        <v>2018</v>
      </c>
      <c r="B23682" s="35" t="n">
        <v>51</v>
      </c>
      <c r="C23682" s="36" t="inlineStr">
        <is>
          <t>NG</t>
        </is>
      </c>
      <c r="D23682" s="36" t="inlineStr">
        <is>
          <t>Natural Gas</t>
        </is>
      </c>
      <c r="E23682" s="75" t="n">
        <v>54890</v>
      </c>
      <c r="F23682" s="76" t="n">
        <v>1.054</v>
      </c>
      <c r="G23682" s="75" t="n">
        <v>382.7</v>
      </c>
    </row>
    <row r="23683">
      <c r="A23683" s="35" t="n">
        <v>2018</v>
      </c>
      <c r="B23683" s="35" t="n">
        <v>54</v>
      </c>
      <c r="C23683" s="36" t="inlineStr">
        <is>
          <t>NG</t>
        </is>
      </c>
      <c r="D23683" s="36" t="inlineStr">
        <is>
          <t>Natural Gas</t>
        </is>
      </c>
      <c r="E23683" s="75" t="n">
        <v>666892</v>
      </c>
      <c r="F23683" s="76" t="n">
        <v>1.03</v>
      </c>
      <c r="G23683" s="75" t="n">
        <v>303.9</v>
      </c>
    </row>
    <row r="23684">
      <c r="A23684" s="35" t="n">
        <v>2018</v>
      </c>
      <c r="B23684" s="35" t="n">
        <v>56</v>
      </c>
      <c r="C23684" s="36" t="inlineStr">
        <is>
          <t>BIT</t>
        </is>
      </c>
      <c r="D23684" s="36" t="inlineStr">
        <is>
          <t>Coal</t>
        </is>
      </c>
      <c r="E23684" s="75" t="n">
        <v>6440</v>
      </c>
      <c r="F23684" s="76" t="n">
        <v>22.958</v>
      </c>
      <c r="G23684" s="75" t="n">
        <v>159.1</v>
      </c>
    </row>
    <row r="23685">
      <c r="A23685" s="35" t="n">
        <v>2018</v>
      </c>
      <c r="B23685" s="35" t="n">
        <v>56</v>
      </c>
      <c r="C23685" s="36" t="inlineStr">
        <is>
          <t>BIT</t>
        </is>
      </c>
      <c r="D23685" s="36" t="inlineStr">
        <is>
          <t>Coal</t>
        </is>
      </c>
      <c r="E23685" s="75" t="n">
        <v>21875</v>
      </c>
      <c r="F23685" s="76" t="n">
        <v>22.52</v>
      </c>
      <c r="G23685" s="75" t="n">
        <v>260.5</v>
      </c>
    </row>
    <row r="23686">
      <c r="A23686" s="35" t="n">
        <v>2018</v>
      </c>
      <c r="B23686" s="35" t="n">
        <v>56</v>
      </c>
      <c r="C23686" s="36" t="inlineStr">
        <is>
          <t>DFO</t>
        </is>
      </c>
      <c r="D23686" s="36" t="inlineStr">
        <is>
          <t>Petroleum</t>
        </is>
      </c>
      <c r="E23686" s="75" t="n">
        <v>1798</v>
      </c>
      <c r="F23686" s="76" t="n">
        <v>5.5</v>
      </c>
      <c r="G23686" s="75" t="n">
        <v>1747.4</v>
      </c>
    </row>
    <row r="23687">
      <c r="A23687" s="35" t="n">
        <v>2018</v>
      </c>
      <c r="B23687" s="35" t="n">
        <v>59</v>
      </c>
      <c r="C23687" s="36" t="inlineStr">
        <is>
          <t>SUB</t>
        </is>
      </c>
      <c r="D23687" s="36" t="inlineStr">
        <is>
          <t>Coal</t>
        </is>
      </c>
      <c r="E23687" s="75" t="n">
        <v>26368</v>
      </c>
      <c r="F23687" s="76" t="n">
        <v>16.39</v>
      </c>
      <c r="G23687" s="75" t="n">
        <v>153</v>
      </c>
    </row>
    <row r="23688">
      <c r="A23688" s="35" t="n">
        <v>2018</v>
      </c>
      <c r="B23688" s="35" t="n">
        <v>60</v>
      </c>
      <c r="C23688" s="36" t="inlineStr">
        <is>
          <t>SUB</t>
        </is>
      </c>
      <c r="D23688" s="36" t="inlineStr">
        <is>
          <t>Coal</t>
        </is>
      </c>
      <c r="E23688" s="75" t="n">
        <v>51823</v>
      </c>
      <c r="F23688" s="76" t="n">
        <v>16.17</v>
      </c>
      <c r="G23688" s="75" t="n">
        <v>112.2</v>
      </c>
    </row>
    <row r="23689">
      <c r="A23689" s="35" t="n">
        <v>2018</v>
      </c>
      <c r="B23689" s="35" t="n">
        <v>60</v>
      </c>
      <c r="C23689" s="36" t="inlineStr">
        <is>
          <t>DFO</t>
        </is>
      </c>
      <c r="D23689" s="36" t="inlineStr">
        <is>
          <t>Petroleum</t>
        </is>
      </c>
      <c r="E23689" s="75" t="n">
        <v>1143</v>
      </c>
      <c r="F23689" s="76" t="n">
        <v>5.754</v>
      </c>
      <c r="G23689" s="75" t="n">
        <v>1750.1</v>
      </c>
    </row>
    <row r="23690">
      <c r="A23690" s="35" t="n">
        <v>2018</v>
      </c>
      <c r="B23690" s="35" t="n">
        <v>87</v>
      </c>
      <c r="C23690" s="36" t="inlineStr">
        <is>
          <t>SUB</t>
        </is>
      </c>
      <c r="D23690" s="36" t="inlineStr">
        <is>
          <t>Coal</t>
        </is>
      </c>
      <c r="E23690" s="75" t="n">
        <v>41326</v>
      </c>
      <c r="F23690" s="76" t="n">
        <v>18.28</v>
      </c>
      <c r="G23690" s="75" t="n">
        <v>229.7</v>
      </c>
    </row>
    <row r="23691">
      <c r="A23691" s="35" t="n">
        <v>2018</v>
      </c>
      <c r="B23691" s="35" t="n">
        <v>87</v>
      </c>
      <c r="C23691" s="36" t="inlineStr">
        <is>
          <t>NG</t>
        </is>
      </c>
      <c r="D23691" s="36" t="inlineStr">
        <is>
          <t>Natural Gas</t>
        </is>
      </c>
      <c r="E23691" s="75" t="n">
        <v>1353</v>
      </c>
      <c r="F23691" s="76" t="n">
        <v>1.032</v>
      </c>
      <c r="G23691" s="75" t="n">
        <v>362</v>
      </c>
    </row>
    <row r="23692">
      <c r="A23692" s="35" t="n">
        <v>2018</v>
      </c>
      <c r="B23692" s="35" t="n">
        <v>96</v>
      </c>
      <c r="C23692" s="36" t="inlineStr">
        <is>
          <t>NG</t>
        </is>
      </c>
      <c r="D23692" s="36" t="inlineStr">
        <is>
          <t>Natural Gas</t>
        </is>
      </c>
      <c r="E23692" s="75" t="n">
        <v>27050</v>
      </c>
      <c r="F23692" s="76" t="n">
        <v>1</v>
      </c>
      <c r="G23692" s="75" t="n">
        <v>772.1</v>
      </c>
    </row>
    <row r="23693">
      <c r="A23693" s="35" t="n">
        <v>2018</v>
      </c>
      <c r="B23693" s="35" t="n">
        <v>108</v>
      </c>
      <c r="C23693" s="36" t="inlineStr">
        <is>
          <t>NG</t>
        </is>
      </c>
      <c r="D23693" s="36" t="inlineStr">
        <is>
          <t>Natural Gas</t>
        </is>
      </c>
      <c r="E23693" s="75" t="n">
        <v>424</v>
      </c>
      <c r="F23693" s="76" t="n">
        <v>1.143</v>
      </c>
      <c r="G23693" s="75" t="n">
        <v>253</v>
      </c>
    </row>
    <row r="23694">
      <c r="A23694" s="35" t="n">
        <v>2018</v>
      </c>
      <c r="B23694" s="35" t="n">
        <v>108</v>
      </c>
      <c r="C23694" s="36" t="inlineStr">
        <is>
          <t>NG</t>
        </is>
      </c>
      <c r="D23694" s="36" t="inlineStr">
        <is>
          <t>Natural Gas</t>
        </is>
      </c>
      <c r="E23694" s="75" t="n">
        <v>7058</v>
      </c>
      <c r="F23694" s="76" t="n">
        <v>1.143</v>
      </c>
      <c r="G23694" s="75" t="n">
        <v>259.1</v>
      </c>
    </row>
    <row r="23695">
      <c r="A23695" s="35" t="n">
        <v>2018</v>
      </c>
      <c r="B23695" s="35" t="n">
        <v>108</v>
      </c>
      <c r="C23695" s="36" t="inlineStr">
        <is>
          <t>SUB</t>
        </is>
      </c>
      <c r="D23695" s="36" t="inlineStr">
        <is>
          <t>Coal</t>
        </is>
      </c>
      <c r="E23695" s="75" t="n">
        <v>15063</v>
      </c>
      <c r="F23695" s="76" t="n">
        <v>17.82</v>
      </c>
      <c r="G23695" s="75" t="n">
        <v>164.2</v>
      </c>
    </row>
    <row r="23696">
      <c r="A23696" s="35" t="n">
        <v>2018</v>
      </c>
      <c r="B23696" s="35" t="n">
        <v>108</v>
      </c>
      <c r="C23696" s="36" t="inlineStr">
        <is>
          <t>SUB</t>
        </is>
      </c>
      <c r="D23696" s="36" t="inlineStr">
        <is>
          <t>Coal</t>
        </is>
      </c>
      <c r="E23696" s="75" t="n">
        <v>14999</v>
      </c>
      <c r="F23696" s="76" t="n">
        <v>17.06</v>
      </c>
      <c r="G23696" s="75" t="n">
        <v>128.1</v>
      </c>
    </row>
    <row r="23697">
      <c r="A23697" s="35" t="n">
        <v>2018</v>
      </c>
      <c r="B23697" s="35" t="n">
        <v>113</v>
      </c>
      <c r="C23697" s="36" t="inlineStr">
        <is>
          <t>SUB</t>
        </is>
      </c>
      <c r="D23697" s="36" t="inlineStr">
        <is>
          <t>Coal</t>
        </is>
      </c>
      <c r="E23697" s="75" t="n">
        <v>174986</v>
      </c>
      <c r="F23697" s="76" t="n">
        <v>18.56</v>
      </c>
      <c r="G23697" s="75" t="n">
        <v>222</v>
      </c>
    </row>
    <row r="23698">
      <c r="A23698" s="35" t="n">
        <v>2018</v>
      </c>
      <c r="B23698" s="35" t="n">
        <v>113</v>
      </c>
      <c r="C23698" s="36" t="inlineStr">
        <is>
          <t>DFO</t>
        </is>
      </c>
      <c r="D23698" s="36" t="inlineStr">
        <is>
          <t>Petroleum</t>
        </is>
      </c>
      <c r="E23698" s="75" t="n">
        <v>337</v>
      </c>
      <c r="F23698" s="76" t="n">
        <v>5.43</v>
      </c>
      <c r="G23698" s="75" t="n">
        <v>1807</v>
      </c>
    </row>
    <row r="23699">
      <c r="A23699" s="35" t="n">
        <v>2018</v>
      </c>
      <c r="B23699" s="35" t="n">
        <v>113</v>
      </c>
      <c r="C23699" s="36" t="inlineStr">
        <is>
          <t>NG</t>
        </is>
      </c>
      <c r="D23699" s="36" t="inlineStr">
        <is>
          <t>Natural Gas</t>
        </is>
      </c>
      <c r="E23699" s="75" t="n">
        <v>168</v>
      </c>
      <c r="F23699" s="76" t="n">
        <v>0.855</v>
      </c>
      <c r="G23699" s="75" t="n">
        <v>511.4</v>
      </c>
    </row>
    <row r="23700">
      <c r="A23700" s="35" t="n">
        <v>2018</v>
      </c>
      <c r="B23700" s="35" t="n">
        <v>116</v>
      </c>
      <c r="C23700" s="36" t="inlineStr">
        <is>
          <t>NG</t>
        </is>
      </c>
      <c r="D23700" s="36" t="inlineStr">
        <is>
          <t>Natural Gas</t>
        </is>
      </c>
      <c r="E23700" s="75" t="n">
        <v>285218</v>
      </c>
      <c r="F23700" s="76" t="n">
        <v>1.049</v>
      </c>
      <c r="G23700" s="75" t="n">
        <v>285.2</v>
      </c>
    </row>
    <row r="23701">
      <c r="A23701" s="35" t="n">
        <v>2018</v>
      </c>
      <c r="B23701" s="35" t="n">
        <v>117</v>
      </c>
      <c r="C23701" s="36" t="inlineStr">
        <is>
          <t>NG</t>
        </is>
      </c>
      <c r="D23701" s="36" t="inlineStr">
        <is>
          <t>Natural Gas</t>
        </is>
      </c>
      <c r="E23701" s="75" t="n">
        <v>2533490</v>
      </c>
      <c r="F23701" s="76" t="n">
        <v>1.047</v>
      </c>
      <c r="G23701" s="75" t="n">
        <v>305.7</v>
      </c>
    </row>
    <row r="23702">
      <c r="A23702" s="35" t="n">
        <v>2018</v>
      </c>
      <c r="B23702" s="35" t="n">
        <v>120</v>
      </c>
      <c r="C23702" s="36" t="inlineStr">
        <is>
          <t>NG</t>
        </is>
      </c>
      <c r="D23702" s="36" t="inlineStr">
        <is>
          <t>Natural Gas</t>
        </is>
      </c>
      <c r="E23702" s="75" t="n">
        <v>545666</v>
      </c>
      <c r="F23702" s="76" t="n">
        <v>1.029</v>
      </c>
      <c r="G23702" s="75" t="n">
        <v>352.7</v>
      </c>
    </row>
    <row r="23703">
      <c r="A23703" s="35" t="n">
        <v>2018</v>
      </c>
      <c r="B23703" s="35" t="n">
        <v>126</v>
      </c>
      <c r="C23703" s="36" t="inlineStr">
        <is>
          <t>NG</t>
        </is>
      </c>
      <c r="D23703" s="36" t="inlineStr">
        <is>
          <t>Natural Gas</t>
        </is>
      </c>
      <c r="E23703" s="75" t="n">
        <v>18041</v>
      </c>
      <c r="F23703" s="76" t="n">
        <v>1.03</v>
      </c>
      <c r="G23703" s="75" t="n">
        <v>656.5</v>
      </c>
    </row>
    <row r="23704">
      <c r="A23704" s="35" t="n">
        <v>2018</v>
      </c>
      <c r="B23704" s="35" t="n">
        <v>126</v>
      </c>
      <c r="C23704" s="36" t="inlineStr">
        <is>
          <t>NG</t>
        </is>
      </c>
      <c r="D23704" s="36" t="inlineStr">
        <is>
          <t>Natural Gas</t>
        </is>
      </c>
      <c r="E23704" s="75" t="n">
        <v>2018043</v>
      </c>
      <c r="F23704" s="76" t="n">
        <v>1.03</v>
      </c>
      <c r="G23704" s="75" t="n">
        <v>206.7</v>
      </c>
    </row>
    <row r="23705">
      <c r="A23705" s="35" t="n">
        <v>2018</v>
      </c>
      <c r="B23705" s="35" t="n">
        <v>127</v>
      </c>
      <c r="C23705" s="36" t="inlineStr">
        <is>
          <t>SUB</t>
        </is>
      </c>
      <c r="D23705" s="36" t="inlineStr">
        <is>
          <t>Coal</t>
        </is>
      </c>
      <c r="E23705" s="75" t="n">
        <v>270564</v>
      </c>
      <c r="F23705" s="76" t="n">
        <v>17.246</v>
      </c>
      <c r="G23705" s="75" t="n">
        <v>217.1</v>
      </c>
    </row>
    <row r="23706">
      <c r="A23706" s="35" t="n">
        <v>2018</v>
      </c>
      <c r="B23706" s="35" t="n">
        <v>130</v>
      </c>
      <c r="C23706" s="36" t="inlineStr">
        <is>
          <t>BIT</t>
        </is>
      </c>
      <c r="D23706" s="36" t="inlineStr">
        <is>
          <t>Coal</t>
        </is>
      </c>
      <c r="E23706" s="75" t="n">
        <v>25796</v>
      </c>
      <c r="F23706" s="76" t="n">
        <v>23.72</v>
      </c>
      <c r="G23706" s="75" t="n">
        <v>389.2</v>
      </c>
    </row>
    <row r="23707">
      <c r="A23707" s="35" t="n">
        <v>2018</v>
      </c>
      <c r="B23707" s="35" t="n">
        <v>130</v>
      </c>
      <c r="C23707" s="36" t="inlineStr">
        <is>
          <t>BIT</t>
        </is>
      </c>
      <c r="D23707" s="36" t="inlineStr">
        <is>
          <t>Coal</t>
        </is>
      </c>
      <c r="E23707" s="75" t="n">
        <v>154216</v>
      </c>
      <c r="F23707" s="76" t="n">
        <v>24.22</v>
      </c>
      <c r="G23707" s="75" t="n">
        <v>322.5</v>
      </c>
    </row>
    <row r="23708">
      <c r="A23708" s="35" t="n">
        <v>2018</v>
      </c>
      <c r="B23708" s="35" t="n">
        <v>130</v>
      </c>
      <c r="C23708" s="36" t="inlineStr">
        <is>
          <t>DFO</t>
        </is>
      </c>
      <c r="D23708" s="36" t="inlineStr">
        <is>
          <t>Petroleum</t>
        </is>
      </c>
      <c r="E23708" s="75" t="n">
        <v>1064</v>
      </c>
      <c r="F23708" s="76" t="n">
        <v>5.79</v>
      </c>
      <c r="G23708" s="75" t="n">
        <v>1718.9</v>
      </c>
    </row>
    <row r="23709">
      <c r="A23709" s="35" t="n">
        <v>2018</v>
      </c>
      <c r="B23709" s="35" t="n">
        <v>136</v>
      </c>
      <c r="C23709" s="36" t="inlineStr">
        <is>
          <t>BIT</t>
        </is>
      </c>
      <c r="D23709" s="36" t="inlineStr">
        <is>
          <t>Coal</t>
        </is>
      </c>
      <c r="E23709" s="75" t="n">
        <v>39905</v>
      </c>
      <c r="F23709" s="76" t="n">
        <v>23.55</v>
      </c>
      <c r="G23709" s="75" t="n">
        <v>342.7</v>
      </c>
    </row>
    <row r="23710">
      <c r="A23710" s="35" t="n">
        <v>2018</v>
      </c>
      <c r="B23710" s="35" t="n">
        <v>136</v>
      </c>
      <c r="C23710" s="36" t="inlineStr">
        <is>
          <t>BIT</t>
        </is>
      </c>
      <c r="D23710" s="36" t="inlineStr">
        <is>
          <t>Coal</t>
        </is>
      </c>
      <c r="E23710" s="75" t="n">
        <v>79287</v>
      </c>
      <c r="F23710" s="76" t="n">
        <v>24.28</v>
      </c>
      <c r="G23710" s="75" t="n">
        <v>341.3</v>
      </c>
    </row>
    <row r="23711">
      <c r="A23711" s="35" t="n">
        <v>2018</v>
      </c>
      <c r="B23711" s="35" t="n">
        <v>136</v>
      </c>
      <c r="C23711" s="36" t="inlineStr">
        <is>
          <t>BIT</t>
        </is>
      </c>
      <c r="D23711" s="36" t="inlineStr">
        <is>
          <t>Coal</t>
        </is>
      </c>
      <c r="E23711" s="75" t="n">
        <v>117641</v>
      </c>
      <c r="F23711" s="76" t="n">
        <v>24.64</v>
      </c>
      <c r="G23711" s="75" t="n">
        <v>326</v>
      </c>
    </row>
    <row r="23712">
      <c r="A23712" s="35" t="n">
        <v>2018</v>
      </c>
      <c r="B23712" s="35" t="n">
        <v>136</v>
      </c>
      <c r="C23712" s="36" t="inlineStr">
        <is>
          <t>DFO</t>
        </is>
      </c>
      <c r="D23712" s="36" t="inlineStr">
        <is>
          <t>Petroleum</t>
        </is>
      </c>
      <c r="E23712" s="75" t="n">
        <v>278</v>
      </c>
      <c r="F23712" s="76" t="n">
        <v>5.67</v>
      </c>
      <c r="G23712" s="75" t="n">
        <v>1825.7</v>
      </c>
    </row>
    <row r="23713">
      <c r="A23713" s="35" t="n">
        <v>2018</v>
      </c>
      <c r="B23713" s="35" t="n">
        <v>136</v>
      </c>
      <c r="C23713" s="36" t="inlineStr">
        <is>
          <t>DFO</t>
        </is>
      </c>
      <c r="D23713" s="36" t="inlineStr">
        <is>
          <t>Petroleum</t>
        </is>
      </c>
      <c r="E23713" s="75" t="n">
        <v>2470</v>
      </c>
      <c r="F23713" s="76" t="n">
        <v>5.82</v>
      </c>
      <c r="G23713" s="75" t="n">
        <v>1711.1</v>
      </c>
    </row>
    <row r="23714">
      <c r="A23714" s="35" t="n">
        <v>2018</v>
      </c>
      <c r="B23714" s="35" t="n">
        <v>141</v>
      </c>
      <c r="C23714" s="36" t="inlineStr">
        <is>
          <t>NG</t>
        </is>
      </c>
      <c r="D23714" s="36" t="inlineStr">
        <is>
          <t>Natural Gas</t>
        </is>
      </c>
      <c r="E23714" s="75" t="n">
        <v>109683</v>
      </c>
      <c r="F23714" s="76" t="n">
        <v>1.02</v>
      </c>
      <c r="G23714" s="75" t="n">
        <v>1163</v>
      </c>
    </row>
    <row r="23715">
      <c r="A23715" s="35" t="n">
        <v>2018</v>
      </c>
      <c r="B23715" s="35" t="n">
        <v>147</v>
      </c>
      <c r="C23715" s="36" t="inlineStr">
        <is>
          <t>NG</t>
        </is>
      </c>
      <c r="D23715" s="36" t="inlineStr">
        <is>
          <t>Natural Gas</t>
        </is>
      </c>
      <c r="E23715" s="75" t="n">
        <v>806437</v>
      </c>
      <c r="F23715" s="76" t="n">
        <v>1.048</v>
      </c>
      <c r="G23715" s="75" t="n">
        <v>280.7</v>
      </c>
    </row>
    <row r="23716">
      <c r="A23716" s="35" t="n">
        <v>2018</v>
      </c>
      <c r="B23716" s="35" t="n">
        <v>160</v>
      </c>
      <c r="C23716" s="36" t="inlineStr">
        <is>
          <t>NG</t>
        </is>
      </c>
      <c r="D23716" s="36" t="inlineStr">
        <is>
          <t>Natural Gas</t>
        </is>
      </c>
      <c r="E23716" s="75" t="n">
        <v>9497</v>
      </c>
      <c r="F23716" s="76" t="n">
        <v>1.053</v>
      </c>
      <c r="G23716" s="75" t="n">
        <v>261.9</v>
      </c>
    </row>
    <row r="23717">
      <c r="A23717" s="35" t="n">
        <v>2018</v>
      </c>
      <c r="B23717" s="35" t="n">
        <v>160</v>
      </c>
      <c r="C23717" s="36" t="inlineStr">
        <is>
          <t>NG</t>
        </is>
      </c>
      <c r="D23717" s="36" t="inlineStr">
        <is>
          <t>Natural Gas</t>
        </is>
      </c>
      <c r="E23717" s="75" t="n">
        <v>1156232</v>
      </c>
      <c r="F23717" s="76" t="n">
        <v>1.053</v>
      </c>
      <c r="G23717" s="75" t="n">
        <v>179.6</v>
      </c>
    </row>
    <row r="23718">
      <c r="A23718" s="35" t="n">
        <v>2018</v>
      </c>
      <c r="B23718" s="35" t="n">
        <v>160</v>
      </c>
      <c r="C23718" s="36" t="inlineStr">
        <is>
          <t>SUB</t>
        </is>
      </c>
      <c r="D23718" s="36" t="inlineStr">
        <is>
          <t>Coal</t>
        </is>
      </c>
      <c r="E23718" s="75" t="n">
        <v>13505</v>
      </c>
      <c r="F23718" s="76" t="n">
        <v>18.06</v>
      </c>
      <c r="G23718" s="75" t="n">
        <v>259.2</v>
      </c>
    </row>
    <row r="23719">
      <c r="A23719" s="35" t="n">
        <v>2018</v>
      </c>
      <c r="B23719" s="35" t="n">
        <v>160</v>
      </c>
      <c r="C23719" s="36" t="inlineStr">
        <is>
          <t>SUB</t>
        </is>
      </c>
      <c r="D23719" s="36" t="inlineStr">
        <is>
          <t>Coal</t>
        </is>
      </c>
      <c r="E23719" s="75" t="n">
        <v>14205</v>
      </c>
      <c r="F23719" s="76" t="n">
        <v>17.69</v>
      </c>
      <c r="G23719" s="75" t="n">
        <v>290.2</v>
      </c>
    </row>
    <row r="23720">
      <c r="A23720" s="35" t="n">
        <v>2018</v>
      </c>
      <c r="B23720" s="35" t="n">
        <v>165</v>
      </c>
      <c r="C23720" s="36" t="inlineStr">
        <is>
          <t>SUB</t>
        </is>
      </c>
      <c r="D23720" s="36" t="inlineStr">
        <is>
          <t>Coal</t>
        </is>
      </c>
      <c r="E23720" s="75" t="n">
        <v>48427</v>
      </c>
      <c r="F23720" s="76" t="n">
        <v>16.442</v>
      </c>
      <c r="G23720" s="75" t="n">
        <v>210.3</v>
      </c>
    </row>
    <row r="23721">
      <c r="A23721" s="35" t="n">
        <v>2018</v>
      </c>
      <c r="B23721" s="35" t="n">
        <v>165</v>
      </c>
      <c r="C23721" s="36" t="inlineStr">
        <is>
          <t>NG</t>
        </is>
      </c>
      <c r="D23721" s="36" t="inlineStr">
        <is>
          <t>Natural Gas</t>
        </is>
      </c>
      <c r="E23721" s="75" t="n">
        <v>1488659</v>
      </c>
      <c r="F23721" s="76" t="n">
        <v>1.025</v>
      </c>
      <c r="G23721" s="75" t="n">
        <v>289.6</v>
      </c>
    </row>
    <row r="23722">
      <c r="A23722" s="35" t="n">
        <v>2018</v>
      </c>
      <c r="B23722" s="35" t="n">
        <v>170</v>
      </c>
      <c r="C23722" s="36" t="inlineStr">
        <is>
          <t>NG</t>
        </is>
      </c>
      <c r="D23722" s="36" t="inlineStr">
        <is>
          <t>Natural Gas</t>
        </is>
      </c>
      <c r="E23722" s="75" t="n">
        <v>247533</v>
      </c>
      <c r="F23722" s="76" t="n">
        <v>1.02</v>
      </c>
      <c r="G23722" s="75" t="n">
        <v>599.3</v>
      </c>
    </row>
    <row r="23723">
      <c r="A23723" s="35" t="n">
        <v>2018</v>
      </c>
      <c r="B23723" s="35" t="n">
        <v>260</v>
      </c>
      <c r="C23723" s="36" t="inlineStr">
        <is>
          <t>NG</t>
        </is>
      </c>
      <c r="D23723" s="36" t="inlineStr">
        <is>
          <t>Natural Gas</t>
        </is>
      </c>
      <c r="E23723" s="75" t="n">
        <v>2714772</v>
      </c>
      <c r="F23723" s="76" t="n">
        <v>1.035</v>
      </c>
      <c r="G23723" s="75" t="inlineStr">
        <is>
          <t>.</t>
        </is>
      </c>
    </row>
    <row r="23724">
      <c r="A23724" s="35" t="n">
        <v>2018</v>
      </c>
      <c r="B23724" s="35" t="n">
        <v>298</v>
      </c>
      <c r="C23724" s="36" t="inlineStr">
        <is>
          <t>SUB</t>
        </is>
      </c>
      <c r="D23724" s="36" t="inlineStr">
        <is>
          <t>Coal</t>
        </is>
      </c>
      <c r="E23724" s="75" t="n">
        <v>62676</v>
      </c>
      <c r="F23724" s="76" t="n">
        <v>15.95</v>
      </c>
      <c r="G23724" s="75" t="inlineStr">
        <is>
          <t>.</t>
        </is>
      </c>
    </row>
    <row r="23725">
      <c r="A23725" s="35" t="n">
        <v>2018</v>
      </c>
      <c r="B23725" s="35" t="n">
        <v>298</v>
      </c>
      <c r="C23725" s="36" t="inlineStr">
        <is>
          <t>SUB</t>
        </is>
      </c>
      <c r="D23725" s="36" t="inlineStr">
        <is>
          <t>Coal</t>
        </is>
      </c>
      <c r="E23725" s="75" t="n">
        <v>30536</v>
      </c>
      <c r="F23725" s="76" t="n">
        <v>16.73</v>
      </c>
      <c r="G23725" s="75" t="inlineStr">
        <is>
          <t>.</t>
        </is>
      </c>
    </row>
    <row r="23726">
      <c r="A23726" s="35" t="n">
        <v>2018</v>
      </c>
      <c r="B23726" s="35" t="n">
        <v>298</v>
      </c>
      <c r="C23726" s="36" t="inlineStr">
        <is>
          <t>SUB</t>
        </is>
      </c>
      <c r="D23726" s="36" t="inlineStr">
        <is>
          <t>Coal</t>
        </is>
      </c>
      <c r="E23726" s="75" t="n">
        <v>30316</v>
      </c>
      <c r="F23726" s="76" t="n">
        <v>16.63</v>
      </c>
      <c r="G23726" s="75" t="inlineStr">
        <is>
          <t>.</t>
        </is>
      </c>
    </row>
    <row r="23727">
      <c r="A23727" s="35" t="n">
        <v>2018</v>
      </c>
      <c r="B23727" s="35" t="n">
        <v>298</v>
      </c>
      <c r="C23727" s="36" t="inlineStr">
        <is>
          <t>SUB</t>
        </is>
      </c>
      <c r="D23727" s="36" t="inlineStr">
        <is>
          <t>Coal</t>
        </is>
      </c>
      <c r="E23727" s="75" t="n">
        <v>15000</v>
      </c>
      <c r="F23727" s="76" t="n">
        <v>16.63</v>
      </c>
      <c r="G23727" s="75" t="inlineStr">
        <is>
          <t>.</t>
        </is>
      </c>
    </row>
    <row r="23728">
      <c r="A23728" s="35" t="n">
        <v>2018</v>
      </c>
      <c r="B23728" s="35" t="n">
        <v>298</v>
      </c>
      <c r="C23728" s="36" t="inlineStr">
        <is>
          <t>SUB</t>
        </is>
      </c>
      <c r="D23728" s="36" t="inlineStr">
        <is>
          <t>Coal</t>
        </is>
      </c>
      <c r="E23728" s="75" t="n">
        <v>31609</v>
      </c>
      <c r="F23728" s="76" t="n">
        <v>16.33</v>
      </c>
      <c r="G23728" s="75" t="inlineStr">
        <is>
          <t>.</t>
        </is>
      </c>
    </row>
    <row r="23729">
      <c r="A23729" s="35" t="n">
        <v>2018</v>
      </c>
      <c r="B23729" s="35" t="n">
        <v>298</v>
      </c>
      <c r="C23729" s="36" t="inlineStr">
        <is>
          <t>SUB</t>
        </is>
      </c>
      <c r="D23729" s="36" t="inlineStr">
        <is>
          <t>Coal</t>
        </is>
      </c>
      <c r="E23729" s="75" t="n">
        <v>170262</v>
      </c>
      <c r="F23729" s="76" t="n">
        <v>16.61</v>
      </c>
      <c r="G23729" s="75" t="inlineStr">
        <is>
          <t>.</t>
        </is>
      </c>
    </row>
    <row r="23730">
      <c r="A23730" s="35" t="n">
        <v>2018</v>
      </c>
      <c r="B23730" s="35" t="n">
        <v>298</v>
      </c>
      <c r="C23730" s="36" t="inlineStr">
        <is>
          <t>SUB</t>
        </is>
      </c>
      <c r="D23730" s="36" t="inlineStr">
        <is>
          <t>Coal</t>
        </is>
      </c>
      <c r="E23730" s="75" t="n">
        <v>31620</v>
      </c>
      <c r="F23730" s="76" t="n">
        <v>17.06</v>
      </c>
      <c r="G23730" s="75" t="inlineStr">
        <is>
          <t>.</t>
        </is>
      </c>
    </row>
    <row r="23731">
      <c r="A23731" s="35" t="n">
        <v>2018</v>
      </c>
      <c r="B23731" s="35" t="n">
        <v>298</v>
      </c>
      <c r="C23731" s="36" t="inlineStr">
        <is>
          <t>SUB</t>
        </is>
      </c>
      <c r="D23731" s="36" t="inlineStr">
        <is>
          <t>Coal</t>
        </is>
      </c>
      <c r="E23731" s="75" t="n">
        <v>48094</v>
      </c>
      <c r="F23731" s="76" t="n">
        <v>18.02</v>
      </c>
      <c r="G23731" s="75" t="inlineStr">
        <is>
          <t>.</t>
        </is>
      </c>
    </row>
    <row r="23732">
      <c r="A23732" s="35" t="n">
        <v>2018</v>
      </c>
      <c r="B23732" s="35" t="n">
        <v>298</v>
      </c>
      <c r="C23732" s="36" t="inlineStr">
        <is>
          <t>SUB</t>
        </is>
      </c>
      <c r="D23732" s="36" t="inlineStr">
        <is>
          <t>Coal</t>
        </is>
      </c>
      <c r="E23732" s="75" t="n">
        <v>189266</v>
      </c>
      <c r="F23732" s="76" t="n">
        <v>17.04</v>
      </c>
      <c r="G23732" s="75" t="inlineStr">
        <is>
          <t>.</t>
        </is>
      </c>
    </row>
    <row r="23733">
      <c r="A23733" s="35" t="n">
        <v>2018</v>
      </c>
      <c r="B23733" s="35" t="n">
        <v>298</v>
      </c>
      <c r="C23733" s="36" t="inlineStr">
        <is>
          <t>NG</t>
        </is>
      </c>
      <c r="D23733" s="36" t="inlineStr">
        <is>
          <t>Natural Gas</t>
        </is>
      </c>
      <c r="E23733" s="75" t="n">
        <v>47316</v>
      </c>
      <c r="F23733" s="76" t="n">
        <v>1.03</v>
      </c>
      <c r="G23733" s="75" t="inlineStr">
        <is>
          <t>.</t>
        </is>
      </c>
    </row>
    <row r="23734">
      <c r="A23734" s="35" t="n">
        <v>2018</v>
      </c>
      <c r="B23734" s="35" t="n">
        <v>302</v>
      </c>
      <c r="C23734" s="36" t="inlineStr">
        <is>
          <t>NG</t>
        </is>
      </c>
      <c r="D23734" s="36" t="inlineStr">
        <is>
          <t>Natural Gas</t>
        </is>
      </c>
      <c r="E23734" s="75" t="n">
        <v>210734</v>
      </c>
      <c r="F23734" s="76" t="n">
        <v>1.03</v>
      </c>
      <c r="G23734" s="75" t="inlineStr">
        <is>
          <t>.</t>
        </is>
      </c>
    </row>
    <row r="23735">
      <c r="A23735" s="35" t="n">
        <v>2018</v>
      </c>
      <c r="B23735" s="35" t="n">
        <v>315</v>
      </c>
      <c r="C23735" s="36" t="inlineStr">
        <is>
          <t>NG</t>
        </is>
      </c>
      <c r="D23735" s="36" t="inlineStr">
        <is>
          <t>Natural Gas</t>
        </is>
      </c>
      <c r="E23735" s="75" t="n">
        <v>1034260</v>
      </c>
      <c r="F23735" s="76" t="n">
        <v>1.035</v>
      </c>
      <c r="G23735" s="75" t="inlineStr">
        <is>
          <t>.</t>
        </is>
      </c>
    </row>
    <row r="23736">
      <c r="A23736" s="35" t="n">
        <v>2018</v>
      </c>
      <c r="B23736" s="35" t="n">
        <v>335</v>
      </c>
      <c r="C23736" s="36" t="inlineStr">
        <is>
          <t>NG</t>
        </is>
      </c>
      <c r="D23736" s="36" t="inlineStr">
        <is>
          <t>Natural Gas</t>
        </is>
      </c>
      <c r="E23736" s="75" t="n">
        <v>230390</v>
      </c>
      <c r="F23736" s="76" t="n">
        <v>1.031</v>
      </c>
      <c r="G23736" s="75" t="inlineStr">
        <is>
          <t>.</t>
        </is>
      </c>
    </row>
    <row r="23737">
      <c r="A23737" s="35" t="n">
        <v>2018</v>
      </c>
      <c r="B23737" s="35" t="n">
        <v>341</v>
      </c>
      <c r="C23737" s="36" t="inlineStr">
        <is>
          <t>NG</t>
        </is>
      </c>
      <c r="D23737" s="36" t="inlineStr">
        <is>
          <t>Natural Gas</t>
        </is>
      </c>
      <c r="E23737" s="75" t="n">
        <v>33510</v>
      </c>
      <c r="F23737" s="76" t="n">
        <v>1.03</v>
      </c>
      <c r="G23737" s="75" t="inlineStr">
        <is>
          <t>.</t>
        </is>
      </c>
    </row>
    <row r="23738">
      <c r="A23738" s="35" t="n">
        <v>2018</v>
      </c>
      <c r="B23738" s="35" t="n">
        <v>350</v>
      </c>
      <c r="C23738" s="36" t="inlineStr">
        <is>
          <t>NG</t>
        </is>
      </c>
      <c r="D23738" s="36" t="inlineStr">
        <is>
          <t>Natural Gas</t>
        </is>
      </c>
      <c r="E23738" s="75" t="n">
        <v>32530</v>
      </c>
      <c r="F23738" s="76" t="n">
        <v>1.034</v>
      </c>
      <c r="G23738" s="75" t="inlineStr">
        <is>
          <t>.</t>
        </is>
      </c>
    </row>
    <row r="23739">
      <c r="A23739" s="35" t="n">
        <v>2018</v>
      </c>
      <c r="B23739" s="35" t="n">
        <v>356</v>
      </c>
      <c r="C23739" s="36" t="inlineStr">
        <is>
          <t>NG</t>
        </is>
      </c>
      <c r="D23739" s="36" t="inlineStr">
        <is>
          <t>Natural Gas</t>
        </is>
      </c>
      <c r="E23739" s="75" t="n">
        <v>198920</v>
      </c>
      <c r="F23739" s="76" t="n">
        <v>1.036</v>
      </c>
      <c r="G23739" s="75" t="inlineStr">
        <is>
          <t>.</t>
        </is>
      </c>
    </row>
    <row r="23740">
      <c r="A23740" s="35" t="n">
        <v>2018</v>
      </c>
      <c r="B23740" s="35" t="n">
        <v>358</v>
      </c>
      <c r="C23740" s="36" t="inlineStr">
        <is>
          <t>NG</t>
        </is>
      </c>
      <c r="D23740" s="36" t="inlineStr">
        <is>
          <t>Natural Gas</t>
        </is>
      </c>
      <c r="E23740" s="75" t="n">
        <v>1258379</v>
      </c>
      <c r="F23740" s="76" t="n">
        <v>1.05</v>
      </c>
      <c r="G23740" s="75" t="inlineStr">
        <is>
          <t>.</t>
        </is>
      </c>
    </row>
    <row r="23741">
      <c r="A23741" s="35" t="n">
        <v>2018</v>
      </c>
      <c r="B23741" s="35" t="n">
        <v>377</v>
      </c>
      <c r="C23741" s="36" t="inlineStr">
        <is>
          <t>NG</t>
        </is>
      </c>
      <c r="D23741" s="36" t="inlineStr">
        <is>
          <t>Natural Gas</t>
        </is>
      </c>
      <c r="E23741" s="75" t="n">
        <v>166041</v>
      </c>
      <c r="F23741" s="76" t="n">
        <v>1.035</v>
      </c>
      <c r="G23741" s="75" t="n">
        <v>419</v>
      </c>
    </row>
    <row r="23742">
      <c r="A23742" s="35" t="n">
        <v>2018</v>
      </c>
      <c r="B23742" s="35" t="n">
        <v>384</v>
      </c>
      <c r="C23742" s="36" t="inlineStr">
        <is>
          <t>NG</t>
        </is>
      </c>
      <c r="D23742" s="36" t="inlineStr">
        <is>
          <t>Natural Gas</t>
        </is>
      </c>
      <c r="E23742" s="75" t="n">
        <v>1452642</v>
      </c>
      <c r="F23742" s="76" t="n">
        <v>1.03</v>
      </c>
      <c r="G23742" s="75" t="inlineStr">
        <is>
          <t>.</t>
        </is>
      </c>
    </row>
    <row r="23743">
      <c r="A23743" s="35" t="n">
        <v>2018</v>
      </c>
      <c r="B23743" s="35" t="n">
        <v>389</v>
      </c>
      <c r="C23743" s="36" t="inlineStr">
        <is>
          <t>NG</t>
        </is>
      </c>
      <c r="D23743" s="36" t="inlineStr">
        <is>
          <t>Natural Gas</t>
        </is>
      </c>
      <c r="E23743" s="75" t="n">
        <v>448083</v>
      </c>
      <c r="F23743" s="76" t="n">
        <v>1.039</v>
      </c>
      <c r="G23743" s="75" t="n">
        <v>310.8</v>
      </c>
    </row>
    <row r="23744">
      <c r="A23744" s="35" t="n">
        <v>2018</v>
      </c>
      <c r="B23744" s="35" t="n">
        <v>399</v>
      </c>
      <c r="C23744" s="36" t="inlineStr">
        <is>
          <t>NG</t>
        </is>
      </c>
      <c r="D23744" s="36" t="inlineStr">
        <is>
          <t>Natural Gas</t>
        </is>
      </c>
      <c r="E23744" s="75" t="n">
        <v>32614</v>
      </c>
      <c r="F23744" s="76" t="n">
        <v>1.026</v>
      </c>
      <c r="G23744" s="75" t="n">
        <v>383.1</v>
      </c>
    </row>
    <row r="23745">
      <c r="A23745" s="35" t="n">
        <v>2018</v>
      </c>
      <c r="B23745" s="35" t="n">
        <v>400</v>
      </c>
      <c r="C23745" s="36" t="inlineStr">
        <is>
          <t>NG</t>
        </is>
      </c>
      <c r="D23745" s="36" t="inlineStr">
        <is>
          <t>Natural Gas</t>
        </is>
      </c>
      <c r="E23745" s="75" t="n">
        <v>2302317</v>
      </c>
      <c r="F23745" s="76" t="n">
        <v>1.035</v>
      </c>
      <c r="G23745" s="75" t="n">
        <v>383.1</v>
      </c>
    </row>
    <row r="23746">
      <c r="A23746" s="35" t="n">
        <v>2018</v>
      </c>
      <c r="B23746" s="35" t="n">
        <v>404</v>
      </c>
      <c r="C23746" s="36" t="inlineStr">
        <is>
          <t>NG</t>
        </is>
      </c>
      <c r="D23746" s="36" t="inlineStr">
        <is>
          <t>Natural Gas</t>
        </is>
      </c>
      <c r="E23746" s="75" t="n">
        <v>1546805</v>
      </c>
      <c r="F23746" s="76" t="n">
        <v>1.035</v>
      </c>
      <c r="G23746" s="75" t="n">
        <v>383.1</v>
      </c>
    </row>
    <row r="23747">
      <c r="A23747" s="35" t="n">
        <v>2018</v>
      </c>
      <c r="B23747" s="35" t="n">
        <v>408</v>
      </c>
      <c r="C23747" s="36" t="inlineStr">
        <is>
          <t>NG</t>
        </is>
      </c>
      <c r="D23747" s="36" t="inlineStr">
        <is>
          <t>Natural Gas</t>
        </is>
      </c>
      <c r="E23747" s="75" t="n">
        <v>302114</v>
      </c>
      <c r="F23747" s="76" t="n">
        <v>1.035</v>
      </c>
      <c r="G23747" s="75" t="n">
        <v>383.1</v>
      </c>
    </row>
    <row r="23748">
      <c r="A23748" s="35" t="n">
        <v>2018</v>
      </c>
      <c r="B23748" s="35" t="n">
        <v>422</v>
      </c>
      <c r="C23748" s="36" t="inlineStr">
        <is>
          <t>NG</t>
        </is>
      </c>
      <c r="D23748" s="36" t="inlineStr">
        <is>
          <t>Natural Gas</t>
        </is>
      </c>
      <c r="E23748" s="75" t="n">
        <v>101709</v>
      </c>
      <c r="F23748" s="76" t="n">
        <v>1.036</v>
      </c>
      <c r="G23748" s="75" t="inlineStr">
        <is>
          <t>.</t>
        </is>
      </c>
    </row>
    <row r="23749">
      <c r="A23749" s="35" t="n">
        <v>2018</v>
      </c>
      <c r="B23749" s="35" t="n">
        <v>469</v>
      </c>
      <c r="C23749" s="36" t="inlineStr">
        <is>
          <t>NG</t>
        </is>
      </c>
      <c r="D23749" s="36" t="inlineStr">
        <is>
          <t>Natural Gas</t>
        </is>
      </c>
      <c r="E23749" s="75" t="n">
        <v>1895121</v>
      </c>
      <c r="F23749" s="76" t="n">
        <v>1.106</v>
      </c>
      <c r="G23749" s="75" t="n">
        <v>294.3</v>
      </c>
    </row>
    <row r="23750">
      <c r="A23750" s="35" t="n">
        <v>2018</v>
      </c>
      <c r="B23750" s="35" t="n">
        <v>470</v>
      </c>
      <c r="C23750" s="36" t="inlineStr">
        <is>
          <t>SUB</t>
        </is>
      </c>
      <c r="D23750" s="36" t="inlineStr">
        <is>
          <t>Coal</t>
        </is>
      </c>
      <c r="E23750" s="75" t="n">
        <v>42285</v>
      </c>
      <c r="F23750" s="76" t="n">
        <v>17.169</v>
      </c>
      <c r="G23750" s="75" t="n">
        <v>129.1</v>
      </c>
    </row>
    <row r="23751">
      <c r="A23751" s="35" t="n">
        <v>2018</v>
      </c>
      <c r="B23751" s="35" t="n">
        <v>470</v>
      </c>
      <c r="C23751" s="36" t="inlineStr">
        <is>
          <t>SUB</t>
        </is>
      </c>
      <c r="D23751" s="36" t="inlineStr">
        <is>
          <t>Coal</t>
        </is>
      </c>
      <c r="E23751" s="75" t="n">
        <v>28253</v>
      </c>
      <c r="F23751" s="76" t="n">
        <v>17.212</v>
      </c>
      <c r="G23751" s="75" t="n">
        <v>144.6</v>
      </c>
    </row>
    <row r="23752">
      <c r="A23752" s="35" t="n">
        <v>2018</v>
      </c>
      <c r="B23752" s="35" t="n">
        <v>470</v>
      </c>
      <c r="C23752" s="36" t="inlineStr">
        <is>
          <t>SUB</t>
        </is>
      </c>
      <c r="D23752" s="36" t="inlineStr">
        <is>
          <t>Coal</t>
        </is>
      </c>
      <c r="E23752" s="75" t="n">
        <v>28207</v>
      </c>
      <c r="F23752" s="76" t="n">
        <v>17.19</v>
      </c>
      <c r="G23752" s="75" t="n">
        <v>142</v>
      </c>
    </row>
    <row r="23753">
      <c r="A23753" s="35" t="n">
        <v>2018</v>
      </c>
      <c r="B23753" s="35" t="n">
        <v>470</v>
      </c>
      <c r="C23753" s="36" t="inlineStr">
        <is>
          <t>SUB</t>
        </is>
      </c>
      <c r="D23753" s="36" t="inlineStr">
        <is>
          <t>Coal</t>
        </is>
      </c>
      <c r="E23753" s="75" t="n">
        <v>98718</v>
      </c>
      <c r="F23753" s="76" t="n">
        <v>17.122</v>
      </c>
      <c r="G23753" s="75" t="n">
        <v>133.1</v>
      </c>
    </row>
    <row r="23754">
      <c r="A23754" s="35" t="n">
        <v>2018</v>
      </c>
      <c r="B23754" s="35" t="n">
        <v>470</v>
      </c>
      <c r="C23754" s="36" t="inlineStr">
        <is>
          <t>SUB</t>
        </is>
      </c>
      <c r="D23754" s="36" t="inlineStr">
        <is>
          <t>Coal</t>
        </is>
      </c>
      <c r="E23754" s="75" t="n">
        <v>235</v>
      </c>
      <c r="F23754" s="76" t="n">
        <v>17.046</v>
      </c>
      <c r="G23754" s="75" t="n">
        <v>138.9</v>
      </c>
    </row>
    <row r="23755">
      <c r="A23755" s="35" t="n">
        <v>2018</v>
      </c>
      <c r="B23755" s="35" t="n">
        <v>470</v>
      </c>
      <c r="C23755" s="36" t="inlineStr">
        <is>
          <t>NG</t>
        </is>
      </c>
      <c r="D23755" s="36" t="inlineStr">
        <is>
          <t>Natural Gas</t>
        </is>
      </c>
      <c r="E23755" s="75" t="n">
        <v>29718</v>
      </c>
      <c r="F23755" s="76" t="n">
        <v>1.023</v>
      </c>
      <c r="G23755" s="75" t="n">
        <v>351.5</v>
      </c>
    </row>
    <row r="23756">
      <c r="A23756" s="35" t="n">
        <v>2018</v>
      </c>
      <c r="B23756" s="35" t="n">
        <v>470</v>
      </c>
      <c r="C23756" s="36" t="inlineStr">
        <is>
          <t>NG</t>
        </is>
      </c>
      <c r="D23756" s="36" t="inlineStr">
        <is>
          <t>Natural Gas</t>
        </is>
      </c>
      <c r="E23756" s="75" t="n">
        <v>90246</v>
      </c>
      <c r="F23756" s="76" t="n">
        <v>1.023</v>
      </c>
      <c r="G23756" s="75" t="n">
        <v>333.6</v>
      </c>
    </row>
    <row r="23757">
      <c r="A23757" s="35" t="n">
        <v>2018</v>
      </c>
      <c r="B23757" s="35" t="n">
        <v>470</v>
      </c>
      <c r="C23757" s="36" t="inlineStr">
        <is>
          <t>SUB</t>
        </is>
      </c>
      <c r="D23757" s="36" t="inlineStr">
        <is>
          <t>Coal</t>
        </is>
      </c>
      <c r="E23757" s="75" t="n">
        <v>14087</v>
      </c>
      <c r="F23757" s="76" t="n">
        <v>16.932</v>
      </c>
      <c r="G23757" s="75" t="n">
        <v>131</v>
      </c>
    </row>
    <row r="23758">
      <c r="A23758" s="35" t="n">
        <v>2018</v>
      </c>
      <c r="B23758" s="35" t="n">
        <v>470</v>
      </c>
      <c r="C23758" s="36" t="inlineStr">
        <is>
          <t>SUB</t>
        </is>
      </c>
      <c r="D23758" s="36" t="inlineStr">
        <is>
          <t>Coal</t>
        </is>
      </c>
      <c r="E23758" s="75" t="n">
        <v>84794</v>
      </c>
      <c r="F23758" s="76" t="n">
        <v>17.928</v>
      </c>
      <c r="G23758" s="75" t="n">
        <v>134.4</v>
      </c>
    </row>
    <row r="23759">
      <c r="A23759" s="35" t="n">
        <v>2018</v>
      </c>
      <c r="B23759" s="35" t="n">
        <v>470</v>
      </c>
      <c r="C23759" s="36" t="inlineStr">
        <is>
          <t>SUB</t>
        </is>
      </c>
      <c r="D23759" s="36" t="inlineStr">
        <is>
          <t>Coal</t>
        </is>
      </c>
      <c r="E23759" s="75" t="n">
        <v>98740</v>
      </c>
      <c r="F23759" s="76" t="n">
        <v>17.15</v>
      </c>
      <c r="G23759" s="75" t="n">
        <v>131.7</v>
      </c>
    </row>
    <row r="23760">
      <c r="A23760" s="35" t="n">
        <v>2018</v>
      </c>
      <c r="B23760" s="35" t="n">
        <v>470</v>
      </c>
      <c r="C23760" s="36" t="inlineStr">
        <is>
          <t>SUB</t>
        </is>
      </c>
      <c r="D23760" s="36" t="inlineStr">
        <is>
          <t>Coal</t>
        </is>
      </c>
      <c r="E23760" s="75" t="n">
        <v>28330</v>
      </c>
      <c r="F23760" s="76" t="n">
        <v>18.073</v>
      </c>
      <c r="G23760" s="75" t="n">
        <v>134.5</v>
      </c>
    </row>
    <row r="23761">
      <c r="A23761" s="35" t="n">
        <v>2018</v>
      </c>
      <c r="B23761" s="35" t="n">
        <v>470</v>
      </c>
      <c r="C23761" s="36" t="inlineStr">
        <is>
          <t>SUB</t>
        </is>
      </c>
      <c r="D23761" s="36" t="inlineStr">
        <is>
          <t>Coal</t>
        </is>
      </c>
      <c r="E23761" s="75" t="n">
        <v>28248</v>
      </c>
      <c r="F23761" s="76" t="n">
        <v>17.779</v>
      </c>
      <c r="G23761" s="75" t="n">
        <v>134.8</v>
      </c>
    </row>
    <row r="23762">
      <c r="A23762" s="35" t="n">
        <v>2018</v>
      </c>
      <c r="B23762" s="35" t="n">
        <v>477</v>
      </c>
      <c r="C23762" s="36" t="inlineStr">
        <is>
          <t>NG</t>
        </is>
      </c>
      <c r="D23762" s="36" t="inlineStr">
        <is>
          <t>Natural Gas</t>
        </is>
      </c>
      <c r="E23762" s="75" t="n">
        <v>3864</v>
      </c>
      <c r="F23762" s="76" t="n">
        <v>1.05</v>
      </c>
      <c r="G23762" s="75" t="n">
        <v>336</v>
      </c>
    </row>
    <row r="23763">
      <c r="A23763" s="35" t="n">
        <v>2018</v>
      </c>
      <c r="B23763" s="35" t="n">
        <v>492</v>
      </c>
      <c r="C23763" s="36" t="inlineStr">
        <is>
          <t>NG</t>
        </is>
      </c>
      <c r="D23763" s="36" t="inlineStr">
        <is>
          <t>Natural Gas</t>
        </is>
      </c>
      <c r="E23763" s="75" t="n">
        <v>2077</v>
      </c>
      <c r="F23763" s="76" t="n">
        <v>1.058</v>
      </c>
      <c r="G23763" s="75" t="n">
        <v>367.9</v>
      </c>
    </row>
    <row r="23764">
      <c r="A23764" s="35" t="n">
        <v>2018</v>
      </c>
      <c r="B23764" s="35" t="n">
        <v>525</v>
      </c>
      <c r="C23764" s="36" t="inlineStr">
        <is>
          <t>BIT</t>
        </is>
      </c>
      <c r="D23764" s="36" t="inlineStr">
        <is>
          <t>Coal</t>
        </is>
      </c>
      <c r="E23764" s="75" t="n">
        <v>81460</v>
      </c>
      <c r="F23764" s="76" t="n">
        <v>22.297</v>
      </c>
      <c r="G23764" s="75" t="n">
        <v>244.1</v>
      </c>
    </row>
    <row r="23765">
      <c r="A23765" s="35" t="n">
        <v>2018</v>
      </c>
      <c r="B23765" s="35" t="n">
        <v>525</v>
      </c>
      <c r="C23765" s="36" t="inlineStr">
        <is>
          <t>BIT</t>
        </is>
      </c>
      <c r="D23765" s="36" t="inlineStr">
        <is>
          <t>Coal</t>
        </is>
      </c>
      <c r="E23765" s="75" t="n">
        <v>40480</v>
      </c>
      <c r="F23765" s="76" t="n">
        <v>22.374</v>
      </c>
      <c r="G23765" s="75" t="n">
        <v>198</v>
      </c>
    </row>
    <row r="23766">
      <c r="A23766" s="35" t="n">
        <v>2018</v>
      </c>
      <c r="B23766" s="35" t="n">
        <v>525</v>
      </c>
      <c r="C23766" s="36" t="inlineStr">
        <is>
          <t>NG</t>
        </is>
      </c>
      <c r="D23766" s="36" t="inlineStr">
        <is>
          <t>Natural Gas</t>
        </is>
      </c>
      <c r="E23766" s="75" t="n">
        <v>1004</v>
      </c>
      <c r="F23766" s="76" t="n">
        <v>1.045</v>
      </c>
      <c r="G23766" s="75" t="n">
        <v>351.1</v>
      </c>
    </row>
    <row r="23767">
      <c r="A23767" s="35" t="n">
        <v>2018</v>
      </c>
      <c r="B23767" s="35" t="n">
        <v>527</v>
      </c>
      <c r="C23767" s="36" t="inlineStr">
        <is>
          <t>BIT</t>
        </is>
      </c>
      <c r="D23767" s="36" t="inlineStr">
        <is>
          <t>Coal</t>
        </is>
      </c>
      <c r="E23767" s="75" t="n">
        <v>32269</v>
      </c>
      <c r="F23767" s="76" t="n">
        <v>20.47</v>
      </c>
      <c r="G23767" s="75" t="n">
        <v>316.1</v>
      </c>
    </row>
    <row r="23768">
      <c r="A23768" s="35" t="n">
        <v>2018</v>
      </c>
      <c r="B23768" s="35" t="n">
        <v>533</v>
      </c>
      <c r="C23768" s="36" t="inlineStr">
        <is>
          <t>NG</t>
        </is>
      </c>
      <c r="D23768" s="36" t="inlineStr">
        <is>
          <t>Natural Gas</t>
        </is>
      </c>
      <c r="E23768" s="75" t="n">
        <v>83663</v>
      </c>
      <c r="F23768" s="76" t="n">
        <v>1.023</v>
      </c>
      <c r="G23768" s="75" t="n">
        <v>339.9</v>
      </c>
    </row>
    <row r="23769">
      <c r="A23769" s="35" t="n">
        <v>2018</v>
      </c>
      <c r="B23769" s="35" t="n">
        <v>533</v>
      </c>
      <c r="C23769" s="36" t="inlineStr">
        <is>
          <t>NG</t>
        </is>
      </c>
      <c r="D23769" s="36" t="inlineStr">
        <is>
          <t>Natural Gas</t>
        </is>
      </c>
      <c r="E23769" s="75" t="n">
        <v>83379</v>
      </c>
      <c r="F23769" s="76" t="n">
        <v>1.023</v>
      </c>
      <c r="G23769" s="75" t="n">
        <v>373.8</v>
      </c>
    </row>
    <row r="23770">
      <c r="A23770" s="35" t="n">
        <v>2018</v>
      </c>
      <c r="B23770" s="35" t="n">
        <v>533</v>
      </c>
      <c r="C23770" s="36" t="inlineStr">
        <is>
          <t>NG</t>
        </is>
      </c>
      <c r="D23770" s="36" t="inlineStr">
        <is>
          <t>Natural Gas</t>
        </is>
      </c>
      <c r="E23770" s="75" t="n">
        <v>83663</v>
      </c>
      <c r="F23770" s="76" t="n">
        <v>1.023</v>
      </c>
      <c r="G23770" s="75" t="n">
        <v>311.9</v>
      </c>
    </row>
    <row r="23771">
      <c r="A23771" s="35" t="n">
        <v>2018</v>
      </c>
      <c r="B23771" s="35" t="n">
        <v>533</v>
      </c>
      <c r="C23771" s="36" t="inlineStr">
        <is>
          <t>NG</t>
        </is>
      </c>
      <c r="D23771" s="36" t="inlineStr">
        <is>
          <t>Natural Gas</t>
        </is>
      </c>
      <c r="E23771" s="75" t="n">
        <v>83663</v>
      </c>
      <c r="F23771" s="76" t="n">
        <v>1.023</v>
      </c>
      <c r="G23771" s="75" t="n">
        <v>369.4</v>
      </c>
    </row>
    <row r="23772">
      <c r="A23772" s="35" t="n">
        <v>2018</v>
      </c>
      <c r="B23772" s="35" t="n">
        <v>533</v>
      </c>
      <c r="C23772" s="36" t="inlineStr">
        <is>
          <t>NG</t>
        </is>
      </c>
      <c r="D23772" s="36" t="inlineStr">
        <is>
          <t>Natural Gas</t>
        </is>
      </c>
      <c r="E23772" s="75" t="n">
        <v>83663</v>
      </c>
      <c r="F23772" s="76" t="n">
        <v>1.023</v>
      </c>
      <c r="G23772" s="75" t="n">
        <v>324.9</v>
      </c>
    </row>
    <row r="23773">
      <c r="A23773" s="35" t="n">
        <v>2018</v>
      </c>
      <c r="B23773" s="35" t="n">
        <v>533</v>
      </c>
      <c r="C23773" s="36" t="inlineStr">
        <is>
          <t>NG</t>
        </is>
      </c>
      <c r="D23773" s="36" t="inlineStr">
        <is>
          <t>Natural Gas</t>
        </is>
      </c>
      <c r="E23773" s="75" t="n">
        <v>166757</v>
      </c>
      <c r="F23773" s="76" t="n">
        <v>1.023</v>
      </c>
      <c r="G23773" s="75" t="n">
        <v>404.4</v>
      </c>
    </row>
    <row r="23774">
      <c r="A23774" s="35" t="n">
        <v>2018</v>
      </c>
      <c r="B23774" s="35" t="n">
        <v>533</v>
      </c>
      <c r="C23774" s="36" t="inlineStr">
        <is>
          <t>NG</t>
        </is>
      </c>
      <c r="D23774" s="36" t="inlineStr">
        <is>
          <t>Natural Gas</t>
        </is>
      </c>
      <c r="E23774" s="75" t="n">
        <v>167325</v>
      </c>
      <c r="F23774" s="76" t="n">
        <v>1.023</v>
      </c>
      <c r="G23774" s="75" t="n">
        <v>299.4</v>
      </c>
    </row>
    <row r="23775">
      <c r="A23775" s="35" t="n">
        <v>2018</v>
      </c>
      <c r="B23775" s="35" t="n">
        <v>533</v>
      </c>
      <c r="C23775" s="36" t="inlineStr">
        <is>
          <t>NG</t>
        </is>
      </c>
      <c r="D23775" s="36" t="inlineStr">
        <is>
          <t>Natural Gas</t>
        </is>
      </c>
      <c r="E23775" s="75" t="n">
        <v>167326</v>
      </c>
      <c r="F23775" s="76" t="n">
        <v>1.023</v>
      </c>
      <c r="G23775" s="75" t="n">
        <v>298.4</v>
      </c>
    </row>
    <row r="23776">
      <c r="A23776" s="35" t="n">
        <v>2018</v>
      </c>
      <c r="B23776" s="35" t="n">
        <v>533</v>
      </c>
      <c r="C23776" s="36" t="inlineStr">
        <is>
          <t>NG</t>
        </is>
      </c>
      <c r="D23776" s="36" t="inlineStr">
        <is>
          <t>Natural Gas</t>
        </is>
      </c>
      <c r="E23776" s="75" t="n">
        <v>632934</v>
      </c>
      <c r="F23776" s="76" t="n">
        <v>1.023</v>
      </c>
      <c r="G23776" s="75" t="n">
        <v>313.9</v>
      </c>
    </row>
    <row r="23777">
      <c r="A23777" s="35" t="n">
        <v>2018</v>
      </c>
      <c r="B23777" s="35" t="n">
        <v>546</v>
      </c>
      <c r="C23777" s="36" t="inlineStr">
        <is>
          <t>DFO</t>
        </is>
      </c>
      <c r="D23777" s="36" t="inlineStr">
        <is>
          <t>Petroleum</t>
        </is>
      </c>
      <c r="E23777" s="75" t="n">
        <v>12</v>
      </c>
      <c r="F23777" s="76" t="n">
        <v>5.825</v>
      </c>
      <c r="G23777" s="75" t="inlineStr">
        <is>
          <t>.</t>
        </is>
      </c>
    </row>
    <row r="23778">
      <c r="A23778" s="35" t="n">
        <v>2018</v>
      </c>
      <c r="B23778" s="35" t="n">
        <v>546</v>
      </c>
      <c r="C23778" s="36" t="inlineStr">
        <is>
          <t>NG</t>
        </is>
      </c>
      <c r="D23778" s="36" t="inlineStr">
        <is>
          <t>Natural Gas</t>
        </is>
      </c>
      <c r="E23778" s="75" t="n">
        <v>42328</v>
      </c>
      <c r="F23778" s="76" t="n">
        <v>1.03</v>
      </c>
      <c r="G23778" s="75" t="inlineStr">
        <is>
          <t>.</t>
        </is>
      </c>
    </row>
    <row r="23779">
      <c r="A23779" s="35" t="n">
        <v>2018</v>
      </c>
      <c r="B23779" s="35" t="n">
        <v>546</v>
      </c>
      <c r="C23779" s="36" t="inlineStr">
        <is>
          <t>RFO</t>
        </is>
      </c>
      <c r="D23779" s="36" t="inlineStr">
        <is>
          <t>Petroleum</t>
        </is>
      </c>
      <c r="E23779" s="75" t="n">
        <v>636</v>
      </c>
      <c r="F23779" s="76" t="n">
        <v>6.2</v>
      </c>
      <c r="G23779" s="75" t="inlineStr">
        <is>
          <t>.</t>
        </is>
      </c>
    </row>
    <row r="23780">
      <c r="A23780" s="35" t="n">
        <v>2018</v>
      </c>
      <c r="B23780" s="35" t="n">
        <v>546</v>
      </c>
      <c r="C23780" s="36" t="inlineStr">
        <is>
          <t>RFO</t>
        </is>
      </c>
      <c r="D23780" s="36" t="inlineStr">
        <is>
          <t>Petroleum</t>
        </is>
      </c>
      <c r="E23780" s="75" t="n">
        <v>645</v>
      </c>
      <c r="F23780" s="76" t="n">
        <v>5.825</v>
      </c>
      <c r="G23780" s="75" t="inlineStr">
        <is>
          <t>.</t>
        </is>
      </c>
    </row>
    <row r="23781">
      <c r="A23781" s="35" t="n">
        <v>2018</v>
      </c>
      <c r="B23781" s="35" t="n">
        <v>562</v>
      </c>
      <c r="C23781" s="36" t="inlineStr">
        <is>
          <t>DFO</t>
        </is>
      </c>
      <c r="D23781" s="36" t="inlineStr">
        <is>
          <t>Petroleum</t>
        </is>
      </c>
      <c r="E23781" s="75" t="n">
        <v>10</v>
      </c>
      <c r="F23781" s="76" t="n">
        <v>5.67</v>
      </c>
      <c r="G23781" s="75" t="inlineStr">
        <is>
          <t>.</t>
        </is>
      </c>
    </row>
    <row r="23782">
      <c r="A23782" s="35" t="n">
        <v>2018</v>
      </c>
      <c r="B23782" s="35" t="n">
        <v>562</v>
      </c>
      <c r="C23782" s="36" t="inlineStr">
        <is>
          <t>NG</t>
        </is>
      </c>
      <c r="D23782" s="36" t="inlineStr">
        <is>
          <t>Natural Gas</t>
        </is>
      </c>
      <c r="E23782" s="75" t="n">
        <v>547310</v>
      </c>
      <c r="F23782" s="76" t="n">
        <v>1.03</v>
      </c>
      <c r="G23782" s="75" t="inlineStr">
        <is>
          <t>.</t>
        </is>
      </c>
    </row>
    <row r="23783">
      <c r="A23783" s="35" t="n">
        <v>2018</v>
      </c>
      <c r="B23783" s="35" t="n">
        <v>564</v>
      </c>
      <c r="C23783" s="36" t="inlineStr">
        <is>
          <t>BIT</t>
        </is>
      </c>
      <c r="D23783" s="36" t="inlineStr">
        <is>
          <t>Coal</t>
        </is>
      </c>
      <c r="E23783" s="75" t="n">
        <v>61685</v>
      </c>
      <c r="F23783" s="76" t="n">
        <v>23.65</v>
      </c>
      <c r="G23783" s="75" t="n">
        <v>251</v>
      </c>
    </row>
    <row r="23784">
      <c r="A23784" s="35" t="n">
        <v>2018</v>
      </c>
      <c r="B23784" s="35" t="n">
        <v>564</v>
      </c>
      <c r="C23784" s="36" t="inlineStr">
        <is>
          <t>BIT</t>
        </is>
      </c>
      <c r="D23784" s="36" t="inlineStr">
        <is>
          <t>Coal</t>
        </is>
      </c>
      <c r="E23784" s="75" t="n">
        <v>64067</v>
      </c>
      <c r="F23784" s="76" t="n">
        <v>24.09</v>
      </c>
      <c r="G23784" s="75" t="n">
        <v>253</v>
      </c>
    </row>
    <row r="23785">
      <c r="A23785" s="35" t="n">
        <v>2018</v>
      </c>
      <c r="B23785" s="35" t="n">
        <v>564</v>
      </c>
      <c r="C23785" s="36" t="inlineStr">
        <is>
          <t>NG</t>
        </is>
      </c>
      <c r="D23785" s="36" t="inlineStr">
        <is>
          <t>Natural Gas</t>
        </is>
      </c>
      <c r="E23785" s="75" t="n">
        <v>21526</v>
      </c>
      <c r="F23785" s="76" t="n">
        <v>1.024</v>
      </c>
      <c r="G23785" s="75" t="n">
        <v>348.9</v>
      </c>
    </row>
    <row r="23786">
      <c r="A23786" s="35" t="n">
        <v>2018</v>
      </c>
      <c r="B23786" s="35" t="n">
        <v>564</v>
      </c>
      <c r="C23786" s="36" t="inlineStr">
        <is>
          <t>NG</t>
        </is>
      </c>
      <c r="D23786" s="36" t="inlineStr">
        <is>
          <t>Natural Gas</t>
        </is>
      </c>
      <c r="E23786" s="75" t="n">
        <v>1186287</v>
      </c>
      <c r="F23786" s="76" t="n">
        <v>1.024</v>
      </c>
      <c r="G23786" s="75" t="n">
        <v>352.1</v>
      </c>
    </row>
    <row r="23787">
      <c r="A23787" s="35" t="n">
        <v>2018</v>
      </c>
      <c r="B23787" s="35" t="n">
        <v>568</v>
      </c>
      <c r="C23787" s="36" t="inlineStr">
        <is>
          <t>DFO</t>
        </is>
      </c>
      <c r="D23787" s="36" t="inlineStr">
        <is>
          <t>Petroleum</t>
        </is>
      </c>
      <c r="E23787" s="75" t="n">
        <v>1068</v>
      </c>
      <c r="F23787" s="76" t="n">
        <v>5.8</v>
      </c>
      <c r="G23787" s="75" t="inlineStr">
        <is>
          <t>.</t>
        </is>
      </c>
    </row>
    <row r="23788">
      <c r="A23788" s="35" t="n">
        <v>2018</v>
      </c>
      <c r="B23788" s="35" t="n">
        <v>593</v>
      </c>
      <c r="C23788" s="36" t="inlineStr">
        <is>
          <t>DFO</t>
        </is>
      </c>
      <c r="D23788" s="36" t="inlineStr">
        <is>
          <t>Petroleum</t>
        </is>
      </c>
      <c r="E23788" s="75" t="n">
        <v>9</v>
      </c>
      <c r="F23788" s="76" t="n">
        <v>5.858</v>
      </c>
      <c r="G23788" s="75" t="inlineStr">
        <is>
          <t>.</t>
        </is>
      </c>
    </row>
    <row r="23789">
      <c r="A23789" s="35" t="n">
        <v>2018</v>
      </c>
      <c r="B23789" s="35" t="n">
        <v>593</v>
      </c>
      <c r="C23789" s="36" t="inlineStr">
        <is>
          <t>NG</t>
        </is>
      </c>
      <c r="D23789" s="36" t="inlineStr">
        <is>
          <t>Natural Gas</t>
        </is>
      </c>
      <c r="E23789" s="75" t="n">
        <v>294644</v>
      </c>
      <c r="F23789" s="76" t="n">
        <v>1.033</v>
      </c>
      <c r="G23789" s="75" t="inlineStr">
        <is>
          <t>.</t>
        </is>
      </c>
    </row>
    <row r="23790">
      <c r="A23790" s="35" t="n">
        <v>2018</v>
      </c>
      <c r="B23790" s="35" t="n">
        <v>593</v>
      </c>
      <c r="C23790" s="36" t="inlineStr">
        <is>
          <t>RFO</t>
        </is>
      </c>
      <c r="D23790" s="36" t="inlineStr">
        <is>
          <t>Petroleum</t>
        </is>
      </c>
      <c r="E23790" s="75" t="n">
        <v>5866</v>
      </c>
      <c r="F23790" s="76" t="n">
        <v>6.349</v>
      </c>
      <c r="G23790" s="75" t="inlineStr">
        <is>
          <t>.</t>
        </is>
      </c>
    </row>
    <row r="23791">
      <c r="A23791" s="35" t="n">
        <v>2018</v>
      </c>
      <c r="B23791" s="35" t="n">
        <v>594</v>
      </c>
      <c r="C23791" s="36" t="inlineStr">
        <is>
          <t>DFO</t>
        </is>
      </c>
      <c r="D23791" s="36" t="inlineStr">
        <is>
          <t>Petroleum</t>
        </is>
      </c>
      <c r="E23791" s="75" t="n">
        <v>3541</v>
      </c>
      <c r="F23791" s="76" t="n">
        <v>5.67</v>
      </c>
      <c r="G23791" s="75" t="inlineStr">
        <is>
          <t>.</t>
        </is>
      </c>
    </row>
    <row r="23792">
      <c r="A23792" s="35" t="n">
        <v>2018</v>
      </c>
      <c r="B23792" s="35" t="n">
        <v>602</v>
      </c>
      <c r="C23792" s="36" t="inlineStr">
        <is>
          <t>BIT</t>
        </is>
      </c>
      <c r="D23792" s="36" t="inlineStr">
        <is>
          <t>Coal</t>
        </is>
      </c>
      <c r="E23792" s="75" t="n">
        <v>30198</v>
      </c>
      <c r="F23792" s="76" t="n">
        <v>26.51</v>
      </c>
      <c r="G23792" s="75" t="inlineStr">
        <is>
          <t>.</t>
        </is>
      </c>
    </row>
    <row r="23793">
      <c r="A23793" s="35" t="n">
        <v>2018</v>
      </c>
      <c r="B23793" s="35" t="n">
        <v>602</v>
      </c>
      <c r="C23793" s="36" t="inlineStr">
        <is>
          <t>BIT</t>
        </is>
      </c>
      <c r="D23793" s="36" t="inlineStr">
        <is>
          <t>Coal</t>
        </is>
      </c>
      <c r="E23793" s="75" t="n">
        <v>174466</v>
      </c>
      <c r="F23793" s="76" t="n">
        <v>25.92</v>
      </c>
      <c r="G23793" s="75" t="inlineStr">
        <is>
          <t>.</t>
        </is>
      </c>
    </row>
    <row r="23794">
      <c r="A23794" s="35" t="n">
        <v>2018</v>
      </c>
      <c r="B23794" s="35" t="n">
        <v>602</v>
      </c>
      <c r="C23794" s="36" t="inlineStr">
        <is>
          <t>DFO</t>
        </is>
      </c>
      <c r="D23794" s="36" t="inlineStr">
        <is>
          <t>Petroleum</t>
        </is>
      </c>
      <c r="E23794" s="75" t="n">
        <v>5327</v>
      </c>
      <c r="F23794" s="76" t="n">
        <v>5.8</v>
      </c>
      <c r="G23794" s="75" t="inlineStr">
        <is>
          <t>.</t>
        </is>
      </c>
    </row>
    <row r="23795">
      <c r="A23795" s="35" t="n">
        <v>2018</v>
      </c>
      <c r="B23795" s="35" t="n">
        <v>607</v>
      </c>
      <c r="C23795" s="36" t="inlineStr">
        <is>
          <t>NG</t>
        </is>
      </c>
      <c r="D23795" s="36" t="inlineStr">
        <is>
          <t>Natural Gas</t>
        </is>
      </c>
      <c r="E23795" s="75" t="n">
        <v>3566</v>
      </c>
      <c r="F23795" s="76" t="n">
        <v>1.099</v>
      </c>
      <c r="G23795" s="75" t="n">
        <v>125.3</v>
      </c>
    </row>
    <row r="23796">
      <c r="A23796" s="35" t="n">
        <v>2018</v>
      </c>
      <c r="B23796" s="35" t="n">
        <v>607</v>
      </c>
      <c r="C23796" s="36" t="inlineStr">
        <is>
          <t>NG</t>
        </is>
      </c>
      <c r="D23796" s="36" t="inlineStr">
        <is>
          <t>Natural Gas</t>
        </is>
      </c>
      <c r="E23796" s="75" t="n">
        <v>7131</v>
      </c>
      <c r="F23796" s="76" t="n">
        <v>1.099</v>
      </c>
      <c r="G23796" s="75" t="n">
        <v>88.8</v>
      </c>
    </row>
    <row r="23797">
      <c r="A23797" s="35" t="n">
        <v>2018</v>
      </c>
      <c r="B23797" s="35" t="n">
        <v>607</v>
      </c>
      <c r="C23797" s="36" t="inlineStr">
        <is>
          <t>NG</t>
        </is>
      </c>
      <c r="D23797" s="36" t="inlineStr">
        <is>
          <t>Natural Gas</t>
        </is>
      </c>
      <c r="E23797" s="75" t="n">
        <v>7189</v>
      </c>
      <c r="F23797" s="76" t="n">
        <v>1.099</v>
      </c>
      <c r="G23797" s="75" t="n">
        <v>245.3</v>
      </c>
    </row>
    <row r="23798">
      <c r="A23798" s="35" t="n">
        <v>2018</v>
      </c>
      <c r="B23798" s="35" t="n">
        <v>607</v>
      </c>
      <c r="C23798" s="36" t="inlineStr">
        <is>
          <t>NG</t>
        </is>
      </c>
      <c r="D23798" s="36" t="inlineStr">
        <is>
          <t>Natural Gas</t>
        </is>
      </c>
      <c r="E23798" s="75" t="n">
        <v>7132</v>
      </c>
      <c r="F23798" s="76" t="n">
        <v>1.099</v>
      </c>
      <c r="G23798" s="75" t="n">
        <v>122.6</v>
      </c>
    </row>
    <row r="23799">
      <c r="A23799" s="35" t="n">
        <v>2018</v>
      </c>
      <c r="B23799" s="35" t="n">
        <v>607</v>
      </c>
      <c r="C23799" s="36" t="inlineStr">
        <is>
          <t>NG</t>
        </is>
      </c>
      <c r="D23799" s="36" t="inlineStr">
        <is>
          <t>Natural Gas</t>
        </is>
      </c>
      <c r="E23799" s="75" t="n">
        <v>177434</v>
      </c>
      <c r="F23799" s="76" t="n">
        <v>1.099</v>
      </c>
      <c r="G23799" s="75" t="n">
        <v>199.3</v>
      </c>
    </row>
    <row r="23800">
      <c r="A23800" s="35" t="n">
        <v>2018</v>
      </c>
      <c r="B23800" s="35" t="n">
        <v>609</v>
      </c>
      <c r="C23800" s="36" t="inlineStr">
        <is>
          <t>NG</t>
        </is>
      </c>
      <c r="D23800" s="36" t="inlineStr">
        <is>
          <t>Natural Gas</t>
        </is>
      </c>
      <c r="E23800" s="75" t="n">
        <v>4438203</v>
      </c>
      <c r="F23800" s="76" t="n">
        <v>1.024</v>
      </c>
      <c r="G23800" s="75" t="n">
        <v>405.1</v>
      </c>
    </row>
    <row r="23801">
      <c r="A23801" s="35" t="n">
        <v>2018</v>
      </c>
      <c r="B23801" s="35" t="n">
        <v>612</v>
      </c>
      <c r="C23801" s="36" t="inlineStr">
        <is>
          <t>NG</t>
        </is>
      </c>
      <c r="D23801" s="36" t="inlineStr">
        <is>
          <t>Natural Gas</t>
        </is>
      </c>
      <c r="E23801" s="75" t="n">
        <v>6631809</v>
      </c>
      <c r="F23801" s="76" t="n">
        <v>1.018</v>
      </c>
      <c r="G23801" s="75" t="n">
        <v>405.1</v>
      </c>
    </row>
    <row r="23802">
      <c r="A23802" s="35" t="n">
        <v>2018</v>
      </c>
      <c r="B23802" s="35" t="n">
        <v>612</v>
      </c>
      <c r="C23802" s="36" t="inlineStr">
        <is>
          <t>DFO</t>
        </is>
      </c>
      <c r="D23802" s="36" t="inlineStr">
        <is>
          <t>Petroleum</t>
        </is>
      </c>
      <c r="E23802" s="75" t="n">
        <v>2316</v>
      </c>
      <c r="F23802" s="76" t="n">
        <v>5.8</v>
      </c>
      <c r="G23802" s="75" t="n">
        <v>1824.4</v>
      </c>
    </row>
    <row r="23803">
      <c r="A23803" s="35" t="n">
        <v>2018</v>
      </c>
      <c r="B23803" s="35" t="n">
        <v>613</v>
      </c>
      <c r="C23803" s="36" t="inlineStr">
        <is>
          <t>NG</t>
        </is>
      </c>
      <c r="D23803" s="36" t="inlineStr">
        <is>
          <t>Natural Gas</t>
        </is>
      </c>
      <c r="E23803" s="75" t="n">
        <v>3306480</v>
      </c>
      <c r="F23803" s="76" t="n">
        <v>1.022</v>
      </c>
      <c r="G23803" s="75" t="n">
        <v>405.1</v>
      </c>
    </row>
    <row r="23804">
      <c r="A23804" s="35" t="n">
        <v>2018</v>
      </c>
      <c r="B23804" s="35" t="n">
        <v>617</v>
      </c>
      <c r="C23804" s="36" t="inlineStr">
        <is>
          <t>NG</t>
        </is>
      </c>
      <c r="D23804" s="36" t="inlineStr">
        <is>
          <t>Natural Gas</t>
        </is>
      </c>
      <c r="E23804" s="75" t="n">
        <v>3372390</v>
      </c>
      <c r="F23804" s="76" t="n">
        <v>1.022</v>
      </c>
      <c r="G23804" s="75" t="n">
        <v>405.1</v>
      </c>
    </row>
    <row r="23805">
      <c r="A23805" s="35" t="n">
        <v>2018</v>
      </c>
      <c r="B23805" s="35" t="n">
        <v>619</v>
      </c>
      <c r="C23805" s="36" t="inlineStr">
        <is>
          <t>NG</t>
        </is>
      </c>
      <c r="D23805" s="36" t="inlineStr">
        <is>
          <t>Natural Gas</t>
        </is>
      </c>
      <c r="E23805" s="75" t="n">
        <v>3833682</v>
      </c>
      <c r="F23805" s="76" t="n">
        <v>1.022</v>
      </c>
      <c r="G23805" s="75" t="n">
        <v>405.1</v>
      </c>
    </row>
    <row r="23806">
      <c r="A23806" s="35" t="n">
        <v>2018</v>
      </c>
      <c r="B23806" s="35" t="n">
        <v>620</v>
      </c>
      <c r="C23806" s="36" t="inlineStr">
        <is>
          <t>NG</t>
        </is>
      </c>
      <c r="D23806" s="36" t="inlineStr">
        <is>
          <t>Natural Gas</t>
        </is>
      </c>
      <c r="E23806" s="75" t="n">
        <v>7475194</v>
      </c>
      <c r="F23806" s="76" t="n">
        <v>1.022</v>
      </c>
      <c r="G23806" s="75" t="n">
        <v>405.1</v>
      </c>
    </row>
    <row r="23807">
      <c r="A23807" s="35" t="n">
        <v>2018</v>
      </c>
      <c r="B23807" s="35" t="n">
        <v>621</v>
      </c>
      <c r="C23807" s="36" t="inlineStr">
        <is>
          <t>NG</t>
        </is>
      </c>
      <c r="D23807" s="36" t="inlineStr">
        <is>
          <t>Natural Gas</t>
        </is>
      </c>
      <c r="E23807" s="75" t="n">
        <v>4412193</v>
      </c>
      <c r="F23807" s="76" t="n">
        <v>1.022</v>
      </c>
      <c r="G23807" s="75" t="n">
        <v>405</v>
      </c>
    </row>
    <row r="23808">
      <c r="A23808" s="35" t="n">
        <v>2018</v>
      </c>
      <c r="B23808" s="35" t="n">
        <v>621</v>
      </c>
      <c r="C23808" s="36" t="inlineStr">
        <is>
          <t>DFO</t>
        </is>
      </c>
      <c r="D23808" s="36" t="inlineStr">
        <is>
          <t>Petroleum</t>
        </is>
      </c>
      <c r="E23808" s="75" t="n">
        <v>4755</v>
      </c>
      <c r="F23808" s="76" t="n">
        <v>5.8</v>
      </c>
      <c r="G23808" s="75" t="n">
        <v>1655.4</v>
      </c>
    </row>
    <row r="23809">
      <c r="A23809" s="35" t="n">
        <v>2018</v>
      </c>
      <c r="B23809" s="35" t="n">
        <v>628</v>
      </c>
      <c r="C23809" s="36" t="inlineStr">
        <is>
          <t>BIT</t>
        </is>
      </c>
      <c r="D23809" s="36" t="inlineStr">
        <is>
          <t>Coal</t>
        </is>
      </c>
      <c r="E23809" s="75" t="n">
        <v>11701</v>
      </c>
      <c r="F23809" s="76" t="n">
        <v>22.962</v>
      </c>
      <c r="G23809" s="75" t="n">
        <v>293.3</v>
      </c>
    </row>
    <row r="23810">
      <c r="A23810" s="35" t="n">
        <v>2018</v>
      </c>
      <c r="B23810" s="35" t="n">
        <v>628</v>
      </c>
      <c r="C23810" s="36" t="inlineStr">
        <is>
          <t>BIT</t>
        </is>
      </c>
      <c r="D23810" s="36" t="inlineStr">
        <is>
          <t>Coal</t>
        </is>
      </c>
      <c r="E23810" s="75" t="n">
        <v>35207</v>
      </c>
      <c r="F23810" s="76" t="n">
        <v>25.956</v>
      </c>
      <c r="G23810" s="75" t="n">
        <v>286.3</v>
      </c>
    </row>
    <row r="23811">
      <c r="A23811" s="35" t="n">
        <v>2018</v>
      </c>
      <c r="B23811" s="35" t="n">
        <v>634</v>
      </c>
      <c r="C23811" s="36" t="inlineStr">
        <is>
          <t>NG</t>
        </is>
      </c>
      <c r="D23811" s="36" t="inlineStr">
        <is>
          <t>Natural Gas</t>
        </is>
      </c>
      <c r="E23811" s="75" t="n">
        <v>41448</v>
      </c>
      <c r="F23811" s="76" t="n">
        <v>1.022</v>
      </c>
      <c r="G23811" s="75" t="n">
        <v>461</v>
      </c>
    </row>
    <row r="23812">
      <c r="A23812" s="35" t="n">
        <v>2018</v>
      </c>
      <c r="B23812" s="35" t="n">
        <v>634</v>
      </c>
      <c r="C23812" s="36" t="inlineStr">
        <is>
          <t>NG</t>
        </is>
      </c>
      <c r="D23812" s="36" t="inlineStr">
        <is>
          <t>Natural Gas</t>
        </is>
      </c>
      <c r="E23812" s="75" t="n">
        <v>4912453</v>
      </c>
      <c r="F23812" s="76" t="n">
        <v>1.018</v>
      </c>
      <c r="G23812" s="75" t="n">
        <v>425</v>
      </c>
    </row>
    <row r="23813">
      <c r="A23813" s="35" t="n">
        <v>2018</v>
      </c>
      <c r="B23813" s="35" t="n">
        <v>641</v>
      </c>
      <c r="C23813" s="36" t="inlineStr">
        <is>
          <t>DFO</t>
        </is>
      </c>
      <c r="D23813" s="36" t="inlineStr">
        <is>
          <t>Petroleum</t>
        </is>
      </c>
      <c r="E23813" s="75" t="n">
        <v>1582</v>
      </c>
      <c r="F23813" s="76" t="n">
        <v>5.8</v>
      </c>
      <c r="G23813" s="75" t="n">
        <v>1697.8</v>
      </c>
    </row>
    <row r="23814">
      <c r="A23814" s="35" t="n">
        <v>2018</v>
      </c>
      <c r="B23814" s="35" t="n">
        <v>641</v>
      </c>
      <c r="C23814" s="36" t="inlineStr">
        <is>
          <t>BIT</t>
        </is>
      </c>
      <c r="D23814" s="36" t="inlineStr">
        <is>
          <t>Coal</t>
        </is>
      </c>
      <c r="E23814" s="75" t="n">
        <v>142029</v>
      </c>
      <c r="F23814" s="76" t="n">
        <v>22.847</v>
      </c>
      <c r="G23814" s="75" t="n">
        <v>261.7</v>
      </c>
    </row>
    <row r="23815">
      <c r="A23815" s="35" t="n">
        <v>2018</v>
      </c>
      <c r="B23815" s="35" t="n">
        <v>641</v>
      </c>
      <c r="C23815" s="36" t="inlineStr">
        <is>
          <t>NG</t>
        </is>
      </c>
      <c r="D23815" s="36" t="inlineStr">
        <is>
          <t>Natural Gas</t>
        </is>
      </c>
      <c r="E23815" s="75" t="n">
        <v>129400</v>
      </c>
      <c r="F23815" s="76" t="n">
        <v>1.02</v>
      </c>
      <c r="G23815" s="75" t="n">
        <v>459.2</v>
      </c>
    </row>
    <row r="23816">
      <c r="A23816" s="35" t="n">
        <v>2018</v>
      </c>
      <c r="B23816" s="35" t="n">
        <v>643</v>
      </c>
      <c r="C23816" s="36" t="inlineStr">
        <is>
          <t>NG</t>
        </is>
      </c>
      <c r="D23816" s="36" t="inlineStr">
        <is>
          <t>Natural Gas</t>
        </is>
      </c>
      <c r="E23816" s="75" t="n">
        <v>2762379</v>
      </c>
      <c r="F23816" s="76" t="n">
        <v>1.024</v>
      </c>
      <c r="G23816" s="75" t="n">
        <v>375.2</v>
      </c>
    </row>
    <row r="23817">
      <c r="A23817" s="35" t="n">
        <v>2018</v>
      </c>
      <c r="B23817" s="35" t="n">
        <v>645</v>
      </c>
      <c r="C23817" s="36" t="inlineStr">
        <is>
          <t>NG</t>
        </is>
      </c>
      <c r="D23817" s="36" t="inlineStr">
        <is>
          <t>Natural Gas</t>
        </is>
      </c>
      <c r="E23817" s="75" t="n">
        <v>2686612</v>
      </c>
      <c r="F23817" s="76" t="n">
        <v>1.018</v>
      </c>
      <c r="G23817" s="75" t="n">
        <v>321.1</v>
      </c>
    </row>
    <row r="23818">
      <c r="A23818" s="35" t="n">
        <v>2018</v>
      </c>
      <c r="B23818" s="35" t="n">
        <v>645</v>
      </c>
      <c r="C23818" s="36" t="inlineStr">
        <is>
          <t>BIT</t>
        </is>
      </c>
      <c r="D23818" s="36" t="inlineStr">
        <is>
          <t>Coal</t>
        </is>
      </c>
      <c r="E23818" s="75" t="n">
        <v>73993</v>
      </c>
      <c r="F23818" s="76" t="n">
        <v>23.367</v>
      </c>
      <c r="G23818" s="75" t="n">
        <v>297.2</v>
      </c>
    </row>
    <row r="23819">
      <c r="A23819" s="35" t="n">
        <v>2018</v>
      </c>
      <c r="B23819" s="35" t="n">
        <v>663</v>
      </c>
      <c r="C23819" s="36" t="inlineStr">
        <is>
          <t>NG</t>
        </is>
      </c>
      <c r="D23819" s="36" t="inlineStr">
        <is>
          <t>Natural Gas</t>
        </is>
      </c>
      <c r="E23819" s="75" t="n">
        <v>493098</v>
      </c>
      <c r="F23819" s="76" t="n">
        <v>1.024</v>
      </c>
      <c r="G23819" s="75" t="n">
        <v>354.7</v>
      </c>
    </row>
    <row r="23820">
      <c r="A23820" s="35" t="n">
        <v>2018</v>
      </c>
      <c r="B23820" s="35" t="n">
        <v>663</v>
      </c>
      <c r="C23820" s="36" t="inlineStr">
        <is>
          <t>BIT</t>
        </is>
      </c>
      <c r="D23820" s="36" t="inlineStr">
        <is>
          <t>Coal</t>
        </is>
      </c>
      <c r="E23820" s="75" t="n">
        <v>11650</v>
      </c>
      <c r="F23820" s="76" t="n">
        <v>26.14</v>
      </c>
      <c r="G23820" s="75" t="n">
        <v>304.6</v>
      </c>
    </row>
    <row r="23821">
      <c r="A23821" s="35" t="n">
        <v>2018</v>
      </c>
      <c r="B23821" s="35" t="n">
        <v>663</v>
      </c>
      <c r="C23821" s="36" t="inlineStr">
        <is>
          <t>BIT</t>
        </is>
      </c>
      <c r="D23821" s="36" t="inlineStr">
        <is>
          <t>Coal</t>
        </is>
      </c>
      <c r="E23821" s="75" t="n">
        <v>23421</v>
      </c>
      <c r="F23821" s="76" t="n">
        <v>25.01</v>
      </c>
      <c r="G23821" s="75" t="n">
        <v>318.3</v>
      </c>
    </row>
    <row r="23822">
      <c r="A23822" s="35" t="n">
        <v>2018</v>
      </c>
      <c r="B23822" s="35" t="n">
        <v>666</v>
      </c>
      <c r="C23822" s="36" t="inlineStr">
        <is>
          <t>NG</t>
        </is>
      </c>
      <c r="D23822" s="36" t="inlineStr">
        <is>
          <t>Natural Gas</t>
        </is>
      </c>
      <c r="E23822" s="75" t="n">
        <v>126115</v>
      </c>
      <c r="F23822" s="76" t="n">
        <v>1.042</v>
      </c>
      <c r="G23822" s="75" t="n">
        <v>357.5</v>
      </c>
    </row>
    <row r="23823">
      <c r="A23823" s="35" t="n">
        <v>2018</v>
      </c>
      <c r="B23823" s="35" t="n">
        <v>667</v>
      </c>
      <c r="C23823" s="36" t="inlineStr">
        <is>
          <t>NG</t>
        </is>
      </c>
      <c r="D23823" s="36" t="inlineStr">
        <is>
          <t>Natural Gas</t>
        </is>
      </c>
      <c r="E23823" s="75" t="n">
        <v>1877819</v>
      </c>
      <c r="F23823" s="76" t="n">
        <v>1.043</v>
      </c>
      <c r="G23823" s="75" t="n">
        <v>371.7</v>
      </c>
    </row>
    <row r="23824">
      <c r="A23824" s="35" t="n">
        <v>2018</v>
      </c>
      <c r="B23824" s="35" t="n">
        <v>667</v>
      </c>
      <c r="C23824" s="36" t="inlineStr">
        <is>
          <t>PC</t>
        </is>
      </c>
      <c r="D23824" s="36" t="inlineStr">
        <is>
          <t>Petroleum Coke</t>
        </is>
      </c>
      <c r="E23824" s="75" t="n">
        <v>37261</v>
      </c>
      <c r="F23824" s="76" t="n">
        <v>28.278</v>
      </c>
      <c r="G23824" s="75" t="n">
        <v>367.7</v>
      </c>
    </row>
    <row r="23825">
      <c r="A23825" s="35" t="n">
        <v>2018</v>
      </c>
      <c r="B23825" s="35" t="n">
        <v>667</v>
      </c>
      <c r="C23825" s="36" t="inlineStr">
        <is>
          <t>PC</t>
        </is>
      </c>
      <c r="D23825" s="36" t="inlineStr">
        <is>
          <t>Petroleum Coke</t>
        </is>
      </c>
      <c r="E23825" s="75" t="n">
        <v>37990</v>
      </c>
      <c r="F23825" s="76" t="n">
        <v>28.578</v>
      </c>
      <c r="G23825" s="75" t="n">
        <v>371.2</v>
      </c>
    </row>
    <row r="23826">
      <c r="A23826" s="35" t="n">
        <v>2018</v>
      </c>
      <c r="B23826" s="35" t="n">
        <v>676</v>
      </c>
      <c r="C23826" s="36" t="inlineStr">
        <is>
          <t>BIT</t>
        </is>
      </c>
      <c r="D23826" s="36" t="inlineStr">
        <is>
          <t>Coal</t>
        </is>
      </c>
      <c r="E23826" s="75" t="n">
        <v>13016</v>
      </c>
      <c r="F23826" s="76" t="n">
        <v>21.72</v>
      </c>
      <c r="G23826" s="75" t="n">
        <v>290.2</v>
      </c>
    </row>
    <row r="23827">
      <c r="A23827" s="35" t="n">
        <v>2018</v>
      </c>
      <c r="B23827" s="35" t="n">
        <v>676</v>
      </c>
      <c r="C23827" s="36" t="inlineStr">
        <is>
          <t>BIT</t>
        </is>
      </c>
      <c r="D23827" s="36" t="inlineStr">
        <is>
          <t>Coal</t>
        </is>
      </c>
      <c r="E23827" s="75" t="n">
        <v>88909</v>
      </c>
      <c r="F23827" s="76" t="n">
        <v>24.09</v>
      </c>
      <c r="G23827" s="75" t="n">
        <v>272.3</v>
      </c>
    </row>
    <row r="23828">
      <c r="A23828" s="35" t="n">
        <v>2018</v>
      </c>
      <c r="B23828" s="35" t="n">
        <v>676</v>
      </c>
      <c r="C23828" s="36" t="inlineStr">
        <is>
          <t>NG</t>
        </is>
      </c>
      <c r="D23828" s="36" t="inlineStr">
        <is>
          <t>Natural Gas</t>
        </is>
      </c>
      <c r="E23828" s="75" t="n">
        <v>564855</v>
      </c>
      <c r="F23828" s="76" t="n">
        <v>1.024</v>
      </c>
      <c r="G23828" s="75" t="n">
        <v>445.2</v>
      </c>
    </row>
    <row r="23829">
      <c r="A23829" s="35" t="n">
        <v>2018</v>
      </c>
      <c r="B23829" s="35" t="n">
        <v>676</v>
      </c>
      <c r="C23829" s="36" t="inlineStr">
        <is>
          <t>NG</t>
        </is>
      </c>
      <c r="D23829" s="36" t="inlineStr">
        <is>
          <t>Natural Gas</t>
        </is>
      </c>
      <c r="E23829" s="75" t="n">
        <v>1073306</v>
      </c>
      <c r="F23829" s="76" t="n">
        <v>1.024</v>
      </c>
      <c r="G23829" s="75" t="n">
        <v>445.2</v>
      </c>
    </row>
    <row r="23830">
      <c r="A23830" s="35" t="n">
        <v>2018</v>
      </c>
      <c r="B23830" s="35" t="n">
        <v>683</v>
      </c>
      <c r="C23830" s="36" t="inlineStr">
        <is>
          <t>NG</t>
        </is>
      </c>
      <c r="D23830" s="36" t="inlineStr">
        <is>
          <t>Natural Gas</t>
        </is>
      </c>
      <c r="E23830" s="75" t="n">
        <v>33878</v>
      </c>
      <c r="F23830" s="76" t="n">
        <v>1.024</v>
      </c>
      <c r="G23830" s="75" t="n">
        <v>296.7</v>
      </c>
    </row>
    <row r="23831">
      <c r="A23831" s="35" t="n">
        <v>2018</v>
      </c>
      <c r="B23831" s="35" t="n">
        <v>688</v>
      </c>
      <c r="C23831" s="36" t="inlineStr">
        <is>
          <t>NG</t>
        </is>
      </c>
      <c r="D23831" s="36" t="inlineStr">
        <is>
          <t>Natural Gas</t>
        </is>
      </c>
      <c r="E23831" s="75" t="n">
        <v>1407991</v>
      </c>
      <c r="F23831" s="76" t="n">
        <v>1.024</v>
      </c>
      <c r="G23831" s="75" t="n">
        <v>363</v>
      </c>
    </row>
    <row r="23832">
      <c r="A23832" s="35" t="n">
        <v>2018</v>
      </c>
      <c r="B23832" s="35" t="n">
        <v>689</v>
      </c>
      <c r="C23832" s="36" t="inlineStr">
        <is>
          <t>NG</t>
        </is>
      </c>
      <c r="D23832" s="36" t="inlineStr">
        <is>
          <t>Natural Gas</t>
        </is>
      </c>
      <c r="E23832" s="75" t="n">
        <v>884418</v>
      </c>
      <c r="F23832" s="76" t="n">
        <v>1.024</v>
      </c>
      <c r="G23832" s="75" t="n">
        <v>337.2</v>
      </c>
    </row>
    <row r="23833">
      <c r="A23833" s="35" t="n">
        <v>2018</v>
      </c>
      <c r="B23833" s="35" t="n">
        <v>703</v>
      </c>
      <c r="C23833" s="36" t="inlineStr">
        <is>
          <t>DFO</t>
        </is>
      </c>
      <c r="D23833" s="36" t="inlineStr">
        <is>
          <t>Petroleum</t>
        </is>
      </c>
      <c r="E23833" s="75" t="n">
        <v>2300</v>
      </c>
      <c r="F23833" s="76" t="n">
        <v>5.8</v>
      </c>
      <c r="G23833" s="75" t="n">
        <v>1654.7</v>
      </c>
    </row>
    <row r="23834">
      <c r="A23834" s="35" t="n">
        <v>2018</v>
      </c>
      <c r="B23834" s="35" t="n">
        <v>703</v>
      </c>
      <c r="C23834" s="36" t="inlineStr">
        <is>
          <t>BIT</t>
        </is>
      </c>
      <c r="D23834" s="36" t="inlineStr">
        <is>
          <t>Coal</t>
        </is>
      </c>
      <c r="E23834" s="75" t="n">
        <v>93962</v>
      </c>
      <c r="F23834" s="76" t="n">
        <v>25.902</v>
      </c>
      <c r="G23834" s="75" t="n">
        <v>231.7</v>
      </c>
    </row>
    <row r="23835">
      <c r="A23835" s="35" t="n">
        <v>2018</v>
      </c>
      <c r="B23835" s="35" t="n">
        <v>703</v>
      </c>
      <c r="C23835" s="36" t="inlineStr">
        <is>
          <t>BIT</t>
        </is>
      </c>
      <c r="D23835" s="36" t="inlineStr">
        <is>
          <t>Coal</t>
        </is>
      </c>
      <c r="E23835" s="75" t="n">
        <v>82105</v>
      </c>
      <c r="F23835" s="76" t="n">
        <v>23.962</v>
      </c>
      <c r="G23835" s="75" t="n">
        <v>287.1</v>
      </c>
    </row>
    <row r="23836">
      <c r="A23836" s="35" t="n">
        <v>2018</v>
      </c>
      <c r="B23836" s="35" t="n">
        <v>703</v>
      </c>
      <c r="C23836" s="36" t="inlineStr">
        <is>
          <t>BIT</t>
        </is>
      </c>
      <c r="D23836" s="36" t="inlineStr">
        <is>
          <t>Coal</t>
        </is>
      </c>
      <c r="E23836" s="75" t="n">
        <v>14390</v>
      </c>
      <c r="F23836" s="76" t="n">
        <v>23.464</v>
      </c>
      <c r="G23836" s="75" t="n">
        <v>296.7</v>
      </c>
    </row>
    <row r="23837">
      <c r="A23837" s="35" t="n">
        <v>2018</v>
      </c>
      <c r="B23837" s="35" t="n">
        <v>703</v>
      </c>
      <c r="C23837" s="36" t="inlineStr">
        <is>
          <t>BIT</t>
        </is>
      </c>
      <c r="D23837" s="36" t="inlineStr">
        <is>
          <t>Coal</t>
        </is>
      </c>
      <c r="E23837" s="75" t="n">
        <v>209036</v>
      </c>
      <c r="F23837" s="76" t="n">
        <v>24.092</v>
      </c>
      <c r="G23837" s="75" t="n">
        <v>304.3</v>
      </c>
    </row>
    <row r="23838">
      <c r="A23838" s="35" t="n">
        <v>2018</v>
      </c>
      <c r="B23838" s="35" t="n">
        <v>703</v>
      </c>
      <c r="C23838" s="36" t="inlineStr">
        <is>
          <t>BIT</t>
        </is>
      </c>
      <c r="D23838" s="36" t="inlineStr">
        <is>
          <t>Coal</t>
        </is>
      </c>
      <c r="E23838" s="75" t="n">
        <v>65162</v>
      </c>
      <c r="F23838" s="76" t="n">
        <v>23.346</v>
      </c>
      <c r="G23838" s="75" t="n">
        <v>341.8</v>
      </c>
    </row>
    <row r="23839">
      <c r="A23839" s="35" t="n">
        <v>2018</v>
      </c>
      <c r="B23839" s="35" t="n">
        <v>703</v>
      </c>
      <c r="C23839" s="36" t="inlineStr">
        <is>
          <t>BIT</t>
        </is>
      </c>
      <c r="D23839" s="36" t="inlineStr">
        <is>
          <t>Coal</t>
        </is>
      </c>
      <c r="E23839" s="75" t="n">
        <v>27527</v>
      </c>
      <c r="F23839" s="76" t="n">
        <v>23.208</v>
      </c>
      <c r="G23839" s="75" t="n">
        <v>323.6</v>
      </c>
    </row>
    <row r="23840">
      <c r="A23840" s="35" t="n">
        <v>2018</v>
      </c>
      <c r="B23840" s="35" t="n">
        <v>708</v>
      </c>
      <c r="C23840" s="36" t="inlineStr">
        <is>
          <t>DFO</t>
        </is>
      </c>
      <c r="D23840" s="36" t="inlineStr">
        <is>
          <t>Petroleum</t>
        </is>
      </c>
      <c r="E23840" s="75" t="n">
        <v>4447</v>
      </c>
      <c r="F23840" s="76" t="n">
        <v>5.8</v>
      </c>
      <c r="G23840" s="75" t="n">
        <v>1661.9</v>
      </c>
    </row>
    <row r="23841">
      <c r="A23841" s="35" t="n">
        <v>2018</v>
      </c>
      <c r="B23841" s="35" t="n">
        <v>708</v>
      </c>
      <c r="C23841" s="36" t="inlineStr">
        <is>
          <t>BIT</t>
        </is>
      </c>
      <c r="D23841" s="36" t="inlineStr">
        <is>
          <t>Coal</t>
        </is>
      </c>
      <c r="E23841" s="75" t="n">
        <v>12327</v>
      </c>
      <c r="F23841" s="76" t="n">
        <v>23.998</v>
      </c>
      <c r="G23841" s="75" t="n">
        <v>340.7</v>
      </c>
    </row>
    <row r="23842">
      <c r="A23842" s="35" t="n">
        <v>2018</v>
      </c>
      <c r="B23842" s="35" t="n">
        <v>710</v>
      </c>
      <c r="C23842" s="36" t="inlineStr">
        <is>
          <t>NG</t>
        </is>
      </c>
      <c r="D23842" s="36" t="inlineStr">
        <is>
          <t>Natural Gas</t>
        </is>
      </c>
      <c r="E23842" s="75" t="n">
        <v>9597557</v>
      </c>
      <c r="F23842" s="76" t="n">
        <v>1.035</v>
      </c>
      <c r="G23842" s="75" t="n">
        <v>351.8</v>
      </c>
    </row>
    <row r="23843">
      <c r="A23843" s="35" t="n">
        <v>2018</v>
      </c>
      <c r="B23843" s="35" t="n">
        <v>715</v>
      </c>
      <c r="C23843" s="36" t="inlineStr">
        <is>
          <t>DFO</t>
        </is>
      </c>
      <c r="D23843" s="36" t="inlineStr">
        <is>
          <t>Petroleum</t>
        </is>
      </c>
      <c r="E23843" s="75" t="n">
        <v>1274</v>
      </c>
      <c r="F23843" s="76" t="n">
        <v>5.817</v>
      </c>
      <c r="G23843" s="75" t="n">
        <v>1796</v>
      </c>
    </row>
    <row r="23844">
      <c r="A23844" s="35" t="n">
        <v>2018</v>
      </c>
      <c r="B23844" s="35" t="n">
        <v>728</v>
      </c>
      <c r="C23844" s="36" t="inlineStr">
        <is>
          <t>NG</t>
        </is>
      </c>
      <c r="D23844" s="36" t="inlineStr">
        <is>
          <t>Natural Gas</t>
        </is>
      </c>
      <c r="E23844" s="75" t="n">
        <v>2555541</v>
      </c>
      <c r="F23844" s="76" t="n">
        <v>1.024</v>
      </c>
      <c r="G23844" s="75" t="n">
        <v>542.3</v>
      </c>
    </row>
    <row r="23845">
      <c r="A23845" s="35" t="n">
        <v>2018</v>
      </c>
      <c r="B23845" s="35" t="n">
        <v>766</v>
      </c>
      <c r="C23845" s="36" t="inlineStr">
        <is>
          <t>DFO</t>
        </is>
      </c>
      <c r="D23845" s="36" t="inlineStr">
        <is>
          <t>Petroleum</t>
        </is>
      </c>
      <c r="E23845" s="75" t="n">
        <v>14755</v>
      </c>
      <c r="F23845" s="76" t="n">
        <v>5.74</v>
      </c>
      <c r="G23845" s="75" t="n">
        <v>1666.7</v>
      </c>
    </row>
    <row r="23846">
      <c r="A23846" s="35" t="n">
        <v>2018</v>
      </c>
      <c r="B23846" s="35" t="n">
        <v>856</v>
      </c>
      <c r="C23846" s="36" t="inlineStr">
        <is>
          <t>SUB</t>
        </is>
      </c>
      <c r="D23846" s="36" t="inlineStr">
        <is>
          <t>Coal</t>
        </is>
      </c>
      <c r="E23846" s="75" t="n">
        <v>16416</v>
      </c>
      <c r="F23846" s="76" t="n">
        <v>17.6</v>
      </c>
      <c r="G23846" s="75" t="inlineStr">
        <is>
          <t>.</t>
        </is>
      </c>
    </row>
    <row r="23847">
      <c r="A23847" s="35" t="n">
        <v>2018</v>
      </c>
      <c r="B23847" s="35" t="n">
        <v>856</v>
      </c>
      <c r="C23847" s="36" t="inlineStr">
        <is>
          <t>SUB</t>
        </is>
      </c>
      <c r="D23847" s="36" t="inlineStr">
        <is>
          <t>Coal</t>
        </is>
      </c>
      <c r="E23847" s="75" t="n">
        <v>148066</v>
      </c>
      <c r="F23847" s="76" t="n">
        <v>17.6</v>
      </c>
      <c r="G23847" s="75" t="inlineStr">
        <is>
          <t>.</t>
        </is>
      </c>
    </row>
    <row r="23848">
      <c r="A23848" s="35" t="n">
        <v>2018</v>
      </c>
      <c r="B23848" s="35" t="n">
        <v>856</v>
      </c>
      <c r="C23848" s="36" t="inlineStr">
        <is>
          <t>DFO</t>
        </is>
      </c>
      <c r="D23848" s="36" t="inlineStr">
        <is>
          <t>Petroleum</t>
        </is>
      </c>
      <c r="E23848" s="75" t="n">
        <v>896</v>
      </c>
      <c r="F23848" s="76" t="n">
        <v>5.8</v>
      </c>
      <c r="G23848" s="75" t="inlineStr">
        <is>
          <t>.</t>
        </is>
      </c>
    </row>
    <row r="23849">
      <c r="A23849" s="35" t="n">
        <v>2018</v>
      </c>
      <c r="B23849" s="35" t="n">
        <v>861</v>
      </c>
      <c r="C23849" s="36" t="inlineStr">
        <is>
          <t>SUB</t>
        </is>
      </c>
      <c r="D23849" s="36" t="inlineStr">
        <is>
          <t>Coal</t>
        </is>
      </c>
      <c r="E23849" s="75" t="n">
        <v>286661</v>
      </c>
      <c r="F23849" s="76" t="n">
        <v>17.6</v>
      </c>
      <c r="G23849" s="75" t="inlineStr">
        <is>
          <t>.</t>
        </is>
      </c>
    </row>
    <row r="23850">
      <c r="A23850" s="35" t="n">
        <v>2018</v>
      </c>
      <c r="B23850" s="35" t="n">
        <v>861</v>
      </c>
      <c r="C23850" s="36" t="inlineStr">
        <is>
          <t>DFO</t>
        </is>
      </c>
      <c r="D23850" s="36" t="inlineStr">
        <is>
          <t>Petroleum</t>
        </is>
      </c>
      <c r="E23850" s="75" t="n">
        <v>329</v>
      </c>
      <c r="F23850" s="76" t="n">
        <v>5.8</v>
      </c>
      <c r="G23850" s="75" t="inlineStr">
        <is>
          <t>.</t>
        </is>
      </c>
    </row>
    <row r="23851">
      <c r="A23851" s="35" t="n">
        <v>2018</v>
      </c>
      <c r="B23851" s="35" t="n">
        <v>862</v>
      </c>
      <c r="C23851" s="36" t="inlineStr">
        <is>
          <t>NG</t>
        </is>
      </c>
      <c r="D23851" s="36" t="inlineStr">
        <is>
          <t>Natural Gas</t>
        </is>
      </c>
      <c r="E23851" s="75" t="n">
        <v>681197</v>
      </c>
      <c r="F23851" s="76" t="n">
        <v>1.029</v>
      </c>
      <c r="G23851" s="75" t="inlineStr">
        <is>
          <t>.</t>
        </is>
      </c>
    </row>
    <row r="23852">
      <c r="A23852" s="35" t="n">
        <v>2018</v>
      </c>
      <c r="B23852" s="35" t="n">
        <v>874</v>
      </c>
      <c r="C23852" s="36" t="inlineStr">
        <is>
          <t>NG</t>
        </is>
      </c>
      <c r="D23852" s="36" t="inlineStr">
        <is>
          <t>Natural Gas</t>
        </is>
      </c>
      <c r="E23852" s="75" t="n">
        <v>36125</v>
      </c>
      <c r="F23852" s="76" t="n">
        <v>1.03</v>
      </c>
      <c r="G23852" s="75" t="inlineStr">
        <is>
          <t>.</t>
        </is>
      </c>
    </row>
    <row r="23853">
      <c r="A23853" s="35" t="n">
        <v>2018</v>
      </c>
      <c r="B23853" s="35" t="n">
        <v>876</v>
      </c>
      <c r="C23853" s="36" t="inlineStr">
        <is>
          <t>SUB</t>
        </is>
      </c>
      <c r="D23853" s="36" t="inlineStr">
        <is>
          <t>Coal</t>
        </is>
      </c>
      <c r="E23853" s="75" t="n">
        <v>238795</v>
      </c>
      <c r="F23853" s="76" t="n">
        <v>17.554</v>
      </c>
      <c r="G23853" s="75" t="inlineStr">
        <is>
          <t>.</t>
        </is>
      </c>
    </row>
    <row r="23854">
      <c r="A23854" s="35" t="n">
        <v>2018</v>
      </c>
      <c r="B23854" s="35" t="n">
        <v>876</v>
      </c>
      <c r="C23854" s="36" t="inlineStr">
        <is>
          <t>NG</t>
        </is>
      </c>
      <c r="D23854" s="36" t="inlineStr">
        <is>
          <t>Natural Gas</t>
        </is>
      </c>
      <c r="E23854" s="75" t="n">
        <v>24091</v>
      </c>
      <c r="F23854" s="76" t="n">
        <v>1.019</v>
      </c>
      <c r="G23854" s="75" t="inlineStr">
        <is>
          <t>.</t>
        </is>
      </c>
    </row>
    <row r="23855">
      <c r="A23855" s="35" t="n">
        <v>2018</v>
      </c>
      <c r="B23855" s="35" t="n">
        <v>879</v>
      </c>
      <c r="C23855" s="36" t="inlineStr">
        <is>
          <t>SUB</t>
        </is>
      </c>
      <c r="D23855" s="36" t="inlineStr">
        <is>
          <t>Coal</t>
        </is>
      </c>
      <c r="E23855" s="75" t="n">
        <v>283409</v>
      </c>
      <c r="F23855" s="76" t="n">
        <v>17.25</v>
      </c>
      <c r="G23855" s="75" t="inlineStr">
        <is>
          <t>.</t>
        </is>
      </c>
    </row>
    <row r="23856">
      <c r="A23856" s="35" t="n">
        <v>2018</v>
      </c>
      <c r="B23856" s="35" t="n">
        <v>879</v>
      </c>
      <c r="C23856" s="36" t="inlineStr">
        <is>
          <t>NG</t>
        </is>
      </c>
      <c r="D23856" s="36" t="inlineStr">
        <is>
          <t>Natural Gas</t>
        </is>
      </c>
      <c r="E23856" s="75" t="n">
        <v>4543</v>
      </c>
      <c r="F23856" s="76" t="n">
        <v>1.03</v>
      </c>
      <c r="G23856" s="75" t="inlineStr">
        <is>
          <t>.</t>
        </is>
      </c>
    </row>
    <row r="23857">
      <c r="A23857" s="35" t="n">
        <v>2018</v>
      </c>
      <c r="B23857" s="35" t="n">
        <v>883</v>
      </c>
      <c r="C23857" s="36" t="inlineStr">
        <is>
          <t>SUB</t>
        </is>
      </c>
      <c r="D23857" s="36" t="inlineStr">
        <is>
          <t>Coal</t>
        </is>
      </c>
      <c r="E23857" s="75" t="n">
        <v>159165</v>
      </c>
      <c r="F23857" s="76" t="n">
        <v>17.31</v>
      </c>
      <c r="G23857" s="75" t="inlineStr">
        <is>
          <t>.</t>
        </is>
      </c>
    </row>
    <row r="23858">
      <c r="A23858" s="35" t="n">
        <v>2018</v>
      </c>
      <c r="B23858" s="35" t="n">
        <v>883</v>
      </c>
      <c r="C23858" s="36" t="inlineStr">
        <is>
          <t>NG</t>
        </is>
      </c>
      <c r="D23858" s="36" t="inlineStr">
        <is>
          <t>Natural Gas</t>
        </is>
      </c>
      <c r="E23858" s="75" t="n">
        <v>17908</v>
      </c>
      <c r="F23858" s="76" t="n">
        <v>1.03</v>
      </c>
      <c r="G23858" s="75" t="inlineStr">
        <is>
          <t>.</t>
        </is>
      </c>
    </row>
    <row r="23859">
      <c r="A23859" s="35" t="n">
        <v>2018</v>
      </c>
      <c r="B23859" s="35" t="n">
        <v>884</v>
      </c>
      <c r="C23859" s="36" t="inlineStr">
        <is>
          <t>DFO</t>
        </is>
      </c>
      <c r="D23859" s="36" t="inlineStr">
        <is>
          <t>Petroleum</t>
        </is>
      </c>
      <c r="E23859" s="75" t="n">
        <v>1951</v>
      </c>
      <c r="F23859" s="76" t="n">
        <v>5.825</v>
      </c>
      <c r="G23859" s="75" t="inlineStr">
        <is>
          <t>.</t>
        </is>
      </c>
    </row>
    <row r="23860">
      <c r="A23860" s="35" t="n">
        <v>2018</v>
      </c>
      <c r="B23860" s="35" t="n">
        <v>886</v>
      </c>
      <c r="C23860" s="36" t="inlineStr">
        <is>
          <t>DFO</t>
        </is>
      </c>
      <c r="D23860" s="36" t="inlineStr">
        <is>
          <t>Petroleum</t>
        </is>
      </c>
      <c r="E23860" s="75" t="n">
        <v>459</v>
      </c>
      <c r="F23860" s="76" t="n">
        <v>6.2</v>
      </c>
      <c r="G23860" s="75" t="inlineStr">
        <is>
          <t>.</t>
        </is>
      </c>
    </row>
    <row r="23861">
      <c r="A23861" s="35" t="n">
        <v>2018</v>
      </c>
      <c r="B23861" s="35" t="n">
        <v>887</v>
      </c>
      <c r="C23861" s="36" t="inlineStr">
        <is>
          <t>SUB</t>
        </is>
      </c>
      <c r="D23861" s="36" t="inlineStr">
        <is>
          <t>Coal</t>
        </is>
      </c>
      <c r="E23861" s="75" t="n">
        <v>126104</v>
      </c>
      <c r="F23861" s="76" t="n">
        <v>17.52</v>
      </c>
      <c r="G23861" s="75" t="inlineStr">
        <is>
          <t>.</t>
        </is>
      </c>
    </row>
    <row r="23862">
      <c r="A23862" s="35" t="n">
        <v>2018</v>
      </c>
      <c r="B23862" s="35" t="n">
        <v>887</v>
      </c>
      <c r="C23862" s="36" t="inlineStr">
        <is>
          <t>SUB</t>
        </is>
      </c>
      <c r="D23862" s="36" t="inlineStr">
        <is>
          <t>Coal</t>
        </is>
      </c>
      <c r="E23862" s="75" t="n">
        <v>94645</v>
      </c>
      <c r="F23862" s="76" t="n">
        <v>17.52</v>
      </c>
      <c r="G23862" s="75" t="inlineStr">
        <is>
          <t>.</t>
        </is>
      </c>
    </row>
    <row r="23863">
      <c r="A23863" s="35" t="n">
        <v>2018</v>
      </c>
      <c r="B23863" s="35" t="n">
        <v>887</v>
      </c>
      <c r="C23863" s="36" t="inlineStr">
        <is>
          <t>SUB</t>
        </is>
      </c>
      <c r="D23863" s="36" t="inlineStr">
        <is>
          <t>Coal</t>
        </is>
      </c>
      <c r="E23863" s="75" t="n">
        <v>63044</v>
      </c>
      <c r="F23863" s="76" t="n">
        <v>17.52</v>
      </c>
      <c r="G23863" s="75" t="inlineStr">
        <is>
          <t>.</t>
        </is>
      </c>
    </row>
    <row r="23864">
      <c r="A23864" s="35" t="n">
        <v>2018</v>
      </c>
      <c r="B23864" s="35" t="n">
        <v>887</v>
      </c>
      <c r="C23864" s="36" t="inlineStr">
        <is>
          <t>NG</t>
        </is>
      </c>
      <c r="D23864" s="36" t="inlineStr">
        <is>
          <t>Natural Gas</t>
        </is>
      </c>
      <c r="E23864" s="75" t="n">
        <v>20939</v>
      </c>
      <c r="F23864" s="76" t="n">
        <v>1</v>
      </c>
      <c r="G23864" s="75" t="inlineStr">
        <is>
          <t>.</t>
        </is>
      </c>
    </row>
    <row r="23865">
      <c r="A23865" s="35" t="n">
        <v>2018</v>
      </c>
      <c r="B23865" s="35" t="n">
        <v>889</v>
      </c>
      <c r="C23865" s="36" t="inlineStr">
        <is>
          <t>SUB</t>
        </is>
      </c>
      <c r="D23865" s="36" t="inlineStr">
        <is>
          <t>Coal</t>
        </is>
      </c>
      <c r="E23865" s="75" t="n">
        <v>215025</v>
      </c>
      <c r="F23865" s="76" t="n">
        <v>17.58</v>
      </c>
      <c r="G23865" s="75" t="inlineStr">
        <is>
          <t>.</t>
        </is>
      </c>
    </row>
    <row r="23866">
      <c r="A23866" s="35" t="n">
        <v>2018</v>
      </c>
      <c r="B23866" s="35" t="n">
        <v>889</v>
      </c>
      <c r="C23866" s="36" t="inlineStr">
        <is>
          <t>SUB</t>
        </is>
      </c>
      <c r="D23866" s="36" t="inlineStr">
        <is>
          <t>Coal</t>
        </is>
      </c>
      <c r="E23866" s="75" t="n">
        <v>131053</v>
      </c>
      <c r="F23866" s="76" t="n">
        <v>17.11</v>
      </c>
      <c r="G23866" s="75" t="inlineStr">
        <is>
          <t>.</t>
        </is>
      </c>
    </row>
    <row r="23867">
      <c r="A23867" s="35" t="n">
        <v>2018</v>
      </c>
      <c r="B23867" s="35" t="n">
        <v>889</v>
      </c>
      <c r="C23867" s="36" t="inlineStr">
        <is>
          <t>DFO</t>
        </is>
      </c>
      <c r="D23867" s="36" t="inlineStr">
        <is>
          <t>Petroleum</t>
        </is>
      </c>
      <c r="E23867" s="75" t="n">
        <v>1777</v>
      </c>
      <c r="F23867" s="76" t="n">
        <v>5.8</v>
      </c>
      <c r="G23867" s="75" t="inlineStr">
        <is>
          <t>.</t>
        </is>
      </c>
    </row>
    <row r="23868">
      <c r="A23868" s="35" t="n">
        <v>2018</v>
      </c>
      <c r="B23868" s="35" t="n">
        <v>891</v>
      </c>
      <c r="C23868" s="36" t="inlineStr">
        <is>
          <t>SUB</t>
        </is>
      </c>
      <c r="D23868" s="36" t="inlineStr">
        <is>
          <t>Coal</t>
        </is>
      </c>
      <c r="E23868" s="75" t="n">
        <v>75487</v>
      </c>
      <c r="F23868" s="76" t="n">
        <v>18</v>
      </c>
      <c r="G23868" s="75" t="inlineStr">
        <is>
          <t>.</t>
        </is>
      </c>
    </row>
    <row r="23869">
      <c r="A23869" s="35" t="n">
        <v>2018</v>
      </c>
      <c r="B23869" s="35" t="n">
        <v>891</v>
      </c>
      <c r="C23869" s="36" t="inlineStr">
        <is>
          <t>SUB</t>
        </is>
      </c>
      <c r="D23869" s="36" t="inlineStr">
        <is>
          <t>Coal</t>
        </is>
      </c>
      <c r="E23869" s="75" t="n">
        <v>51000</v>
      </c>
      <c r="F23869" s="76" t="n">
        <v>17.09</v>
      </c>
      <c r="G23869" s="75" t="inlineStr">
        <is>
          <t>.</t>
        </is>
      </c>
    </row>
    <row r="23870">
      <c r="A23870" s="35" t="n">
        <v>2018</v>
      </c>
      <c r="B23870" s="35" t="n">
        <v>891</v>
      </c>
      <c r="C23870" s="36" t="inlineStr">
        <is>
          <t>DFO</t>
        </is>
      </c>
      <c r="D23870" s="36" t="inlineStr">
        <is>
          <t>Petroleum</t>
        </is>
      </c>
      <c r="E23870" s="75" t="n">
        <v>1374</v>
      </c>
      <c r="F23870" s="76" t="n">
        <v>5.8</v>
      </c>
      <c r="G23870" s="75" t="inlineStr">
        <is>
          <t>.</t>
        </is>
      </c>
    </row>
    <row r="23871">
      <c r="A23871" s="35" t="n">
        <v>2018</v>
      </c>
      <c r="B23871" s="35" t="n">
        <v>892</v>
      </c>
      <c r="C23871" s="36" t="inlineStr">
        <is>
          <t>SUB</t>
        </is>
      </c>
      <c r="D23871" s="36" t="inlineStr">
        <is>
          <t>Coal</t>
        </is>
      </c>
      <c r="E23871" s="75" t="n">
        <v>88647</v>
      </c>
      <c r="F23871" s="76" t="n">
        <v>17.4</v>
      </c>
      <c r="G23871" s="75" t="inlineStr">
        <is>
          <t>.</t>
        </is>
      </c>
    </row>
    <row r="23872">
      <c r="A23872" s="35" t="n">
        <v>2018</v>
      </c>
      <c r="B23872" s="35" t="n">
        <v>892</v>
      </c>
      <c r="C23872" s="36" t="inlineStr">
        <is>
          <t>NG</t>
        </is>
      </c>
      <c r="D23872" s="36" t="inlineStr">
        <is>
          <t>Natural Gas</t>
        </is>
      </c>
      <c r="E23872" s="75" t="n">
        <v>8310</v>
      </c>
      <c r="F23872" s="76" t="n">
        <v>1.059</v>
      </c>
      <c r="G23872" s="75" t="inlineStr">
        <is>
          <t>.</t>
        </is>
      </c>
    </row>
    <row r="23873">
      <c r="A23873" s="35" t="n">
        <v>2018</v>
      </c>
      <c r="B23873" s="35" t="n">
        <v>913</v>
      </c>
      <c r="C23873" s="36" t="inlineStr">
        <is>
          <t>NG</t>
        </is>
      </c>
      <c r="D23873" s="36" t="inlineStr">
        <is>
          <t>Natural Gas</t>
        </is>
      </c>
      <c r="E23873" s="75" t="n">
        <v>94907</v>
      </c>
      <c r="F23873" s="76" t="n">
        <v>1.02</v>
      </c>
      <c r="G23873" s="75" t="n">
        <v>373.8</v>
      </c>
    </row>
    <row r="23874">
      <c r="A23874" s="35" t="n">
        <v>2018</v>
      </c>
      <c r="B23874" s="35" t="n">
        <v>963</v>
      </c>
      <c r="C23874" s="36" t="inlineStr">
        <is>
          <t>BIT</t>
        </is>
      </c>
      <c r="D23874" s="36" t="inlineStr">
        <is>
          <t>Coal</t>
        </is>
      </c>
      <c r="E23874" s="75" t="n">
        <v>110037</v>
      </c>
      <c r="F23874" s="76" t="n">
        <v>21.022</v>
      </c>
      <c r="G23874" s="75" t="n">
        <v>183.3</v>
      </c>
    </row>
    <row r="23875">
      <c r="A23875" s="35" t="n">
        <v>2018</v>
      </c>
      <c r="B23875" s="35" t="n">
        <v>963</v>
      </c>
      <c r="C23875" s="36" t="inlineStr">
        <is>
          <t>NG</t>
        </is>
      </c>
      <c r="D23875" s="36" t="inlineStr">
        <is>
          <t>Natural Gas</t>
        </is>
      </c>
      <c r="E23875" s="75" t="n">
        <v>11667</v>
      </c>
      <c r="F23875" s="76" t="n">
        <v>1</v>
      </c>
      <c r="G23875" s="75" t="n">
        <v>381.6</v>
      </c>
    </row>
    <row r="23876">
      <c r="A23876" s="35" t="n">
        <v>2018</v>
      </c>
      <c r="B23876" s="35" t="n">
        <v>976</v>
      </c>
      <c r="C23876" s="36" t="inlineStr">
        <is>
          <t>BIT</t>
        </is>
      </c>
      <c r="D23876" s="36" t="inlineStr">
        <is>
          <t>Coal</t>
        </is>
      </c>
      <c r="E23876" s="75" t="n">
        <v>13</v>
      </c>
      <c r="F23876" s="76" t="n">
        <v>23.75</v>
      </c>
      <c r="G23876" s="75" t="n">
        <v>117.7</v>
      </c>
    </row>
    <row r="23877">
      <c r="A23877" s="35" t="n">
        <v>2018</v>
      </c>
      <c r="B23877" s="35" t="n">
        <v>976</v>
      </c>
      <c r="C23877" s="36" t="inlineStr">
        <is>
          <t>BIT</t>
        </is>
      </c>
      <c r="D23877" s="36" t="inlineStr">
        <is>
          <t>Coal</t>
        </is>
      </c>
      <c r="E23877" s="75" t="n">
        <v>6819</v>
      </c>
      <c r="F23877" s="76" t="n">
        <v>22.19</v>
      </c>
      <c r="G23877" s="75" t="n">
        <v>212.4</v>
      </c>
    </row>
    <row r="23878">
      <c r="A23878" s="35" t="n">
        <v>2018</v>
      </c>
      <c r="B23878" s="35" t="n">
        <v>976</v>
      </c>
      <c r="C23878" s="36" t="inlineStr">
        <is>
          <t>BIT</t>
        </is>
      </c>
      <c r="D23878" s="36" t="inlineStr">
        <is>
          <t>Coal</t>
        </is>
      </c>
      <c r="E23878" s="75" t="n">
        <v>10824</v>
      </c>
      <c r="F23878" s="76" t="n">
        <v>25.01</v>
      </c>
      <c r="G23878" s="75" t="n">
        <v>217.7</v>
      </c>
    </row>
    <row r="23879">
      <c r="A23879" s="35" t="n">
        <v>2018</v>
      </c>
      <c r="B23879" s="35" t="n">
        <v>976</v>
      </c>
      <c r="C23879" s="36" t="inlineStr">
        <is>
          <t>BIT</t>
        </is>
      </c>
      <c r="D23879" s="36" t="inlineStr">
        <is>
          <t>Coal</t>
        </is>
      </c>
      <c r="E23879" s="75" t="n">
        <v>11309</v>
      </c>
      <c r="F23879" s="76" t="n">
        <v>21.58</v>
      </c>
      <c r="G23879" s="75" t="n">
        <v>208.4</v>
      </c>
    </row>
    <row r="23880">
      <c r="A23880" s="35" t="n">
        <v>2018</v>
      </c>
      <c r="B23880" s="35" t="n">
        <v>976</v>
      </c>
      <c r="C23880" s="36" t="inlineStr">
        <is>
          <t>BIT</t>
        </is>
      </c>
      <c r="D23880" s="36" t="inlineStr">
        <is>
          <t>Coal</t>
        </is>
      </c>
      <c r="E23880" s="75" t="n">
        <v>17351</v>
      </c>
      <c r="F23880" s="76" t="n">
        <v>18.21</v>
      </c>
      <c r="G23880" s="75" t="n">
        <v>150.9</v>
      </c>
    </row>
    <row r="23881">
      <c r="A23881" s="35" t="n">
        <v>2018</v>
      </c>
      <c r="B23881" s="35" t="n">
        <v>976</v>
      </c>
      <c r="C23881" s="36" t="inlineStr">
        <is>
          <t>BIT</t>
        </is>
      </c>
      <c r="D23881" s="36" t="inlineStr">
        <is>
          <t>Coal</t>
        </is>
      </c>
      <c r="E23881" s="75" t="n">
        <v>12034</v>
      </c>
      <c r="F23881" s="76" t="n">
        <v>23.32</v>
      </c>
      <c r="G23881" s="75" t="n">
        <v>156.7</v>
      </c>
    </row>
    <row r="23882">
      <c r="A23882" s="35" t="n">
        <v>2018</v>
      </c>
      <c r="B23882" s="35" t="n">
        <v>976</v>
      </c>
      <c r="C23882" s="36" t="inlineStr">
        <is>
          <t>BIT</t>
        </is>
      </c>
      <c r="D23882" s="36" t="inlineStr">
        <is>
          <t>Coal</t>
        </is>
      </c>
      <c r="E23882" s="75" t="n">
        <v>11314</v>
      </c>
      <c r="F23882" s="76" t="n">
        <v>15.32</v>
      </c>
      <c r="G23882" s="75" t="n">
        <v>131.1</v>
      </c>
    </row>
    <row r="23883">
      <c r="A23883" s="35" t="n">
        <v>2018</v>
      </c>
      <c r="B23883" s="35" t="n">
        <v>976</v>
      </c>
      <c r="C23883" s="36" t="inlineStr">
        <is>
          <t>BIT</t>
        </is>
      </c>
      <c r="D23883" s="36" t="inlineStr">
        <is>
          <t>Coal</t>
        </is>
      </c>
      <c r="E23883" s="75" t="n">
        <v>1651</v>
      </c>
      <c r="F23883" s="76" t="n">
        <v>14.97</v>
      </c>
      <c r="G23883" s="75" t="n">
        <v>45.3</v>
      </c>
    </row>
    <row r="23884">
      <c r="A23884" s="35" t="n">
        <v>2018</v>
      </c>
      <c r="B23884" s="35" t="n">
        <v>976</v>
      </c>
      <c r="C23884" s="36" t="inlineStr">
        <is>
          <t>NG</t>
        </is>
      </c>
      <c r="D23884" s="36" t="inlineStr">
        <is>
          <t>Natural Gas</t>
        </is>
      </c>
      <c r="E23884" s="75" t="n">
        <v>4425</v>
      </c>
      <c r="F23884" s="76" t="n">
        <v>1</v>
      </c>
      <c r="G23884" s="75" t="n">
        <v>304</v>
      </c>
    </row>
    <row r="23885">
      <c r="A23885" s="35" t="n">
        <v>2018</v>
      </c>
      <c r="B23885" s="35" t="n">
        <v>983</v>
      </c>
      <c r="C23885" s="36" t="inlineStr">
        <is>
          <t>BIT</t>
        </is>
      </c>
      <c r="D23885" s="36" t="inlineStr">
        <is>
          <t>Coal</t>
        </is>
      </c>
      <c r="E23885" s="75" t="n">
        <v>76369</v>
      </c>
      <c r="F23885" s="76" t="n">
        <v>23.142</v>
      </c>
      <c r="G23885" s="75" t="n">
        <v>240.5</v>
      </c>
    </row>
    <row r="23886">
      <c r="A23886" s="35" t="n">
        <v>2018</v>
      </c>
      <c r="B23886" s="35" t="n">
        <v>983</v>
      </c>
      <c r="C23886" s="36" t="inlineStr">
        <is>
          <t>BIT</t>
        </is>
      </c>
      <c r="D23886" s="36" t="inlineStr">
        <is>
          <t>Coal</t>
        </is>
      </c>
      <c r="E23886" s="75" t="n">
        <v>34633</v>
      </c>
      <c r="F23886" s="76" t="n">
        <v>23.154</v>
      </c>
      <c r="G23886" s="75" t="n">
        <v>178.6</v>
      </c>
    </row>
    <row r="23887">
      <c r="A23887" s="35" t="n">
        <v>2018</v>
      </c>
      <c r="B23887" s="35" t="n">
        <v>983</v>
      </c>
      <c r="C23887" s="36" t="inlineStr">
        <is>
          <t>BIT</t>
        </is>
      </c>
      <c r="D23887" s="36" t="inlineStr">
        <is>
          <t>Coal</t>
        </is>
      </c>
      <c r="E23887" s="75" t="n">
        <v>42215</v>
      </c>
      <c r="F23887" s="76" t="n">
        <v>23.066</v>
      </c>
      <c r="G23887" s="75" t="n">
        <v>163.6</v>
      </c>
    </row>
    <row r="23888">
      <c r="A23888" s="35" t="n">
        <v>2018</v>
      </c>
      <c r="B23888" s="35" t="n">
        <v>983</v>
      </c>
      <c r="C23888" s="36" t="inlineStr">
        <is>
          <t>DFO</t>
        </is>
      </c>
      <c r="D23888" s="36" t="inlineStr">
        <is>
          <t>Petroleum</t>
        </is>
      </c>
      <c r="E23888" s="75" t="n">
        <v>536</v>
      </c>
      <c r="F23888" s="76" t="n">
        <v>5.712</v>
      </c>
      <c r="G23888" s="75" t="n">
        <v>1801.8</v>
      </c>
    </row>
    <row r="23889">
      <c r="A23889" s="35" t="n">
        <v>2018</v>
      </c>
      <c r="B23889" s="35" t="n">
        <v>983</v>
      </c>
      <c r="C23889" s="36" t="inlineStr">
        <is>
          <t>SUB</t>
        </is>
      </c>
      <c r="D23889" s="36" t="inlineStr">
        <is>
          <t>Coal</t>
        </is>
      </c>
      <c r="E23889" s="75" t="n">
        <v>64844</v>
      </c>
      <c r="F23889" s="76" t="n">
        <v>17.434</v>
      </c>
      <c r="G23889" s="75" t="n">
        <v>187.7</v>
      </c>
    </row>
    <row r="23890">
      <c r="A23890" s="35" t="n">
        <v>2018</v>
      </c>
      <c r="B23890" s="35" t="n">
        <v>990</v>
      </c>
      <c r="C23890" s="36" t="inlineStr">
        <is>
          <t>NG</t>
        </is>
      </c>
      <c r="D23890" s="36" t="inlineStr">
        <is>
          <t>Natural Gas</t>
        </is>
      </c>
      <c r="E23890" s="75" t="n">
        <v>462747</v>
      </c>
      <c r="F23890" s="76" t="n">
        <v>1.063</v>
      </c>
      <c r="G23890" s="75" t="n">
        <v>400.7</v>
      </c>
    </row>
    <row r="23891">
      <c r="A23891" s="35" t="n">
        <v>2018</v>
      </c>
      <c r="B23891" s="35" t="n">
        <v>990</v>
      </c>
      <c r="C23891" s="36" t="inlineStr">
        <is>
          <t>NG</t>
        </is>
      </c>
      <c r="D23891" s="36" t="inlineStr">
        <is>
          <t>Natural Gas</t>
        </is>
      </c>
      <c r="E23891" s="75" t="n">
        <v>248270</v>
      </c>
      <c r="F23891" s="76" t="n">
        <v>1.063</v>
      </c>
      <c r="G23891" s="75" t="n">
        <v>400.7</v>
      </c>
    </row>
    <row r="23892">
      <c r="A23892" s="35" t="n">
        <v>2018</v>
      </c>
      <c r="B23892" s="35" t="n">
        <v>990</v>
      </c>
      <c r="C23892" s="36" t="inlineStr">
        <is>
          <t>NG</t>
        </is>
      </c>
      <c r="D23892" s="36" t="inlineStr">
        <is>
          <t>Natural Gas</t>
        </is>
      </c>
      <c r="E23892" s="75" t="n">
        <v>29015</v>
      </c>
      <c r="F23892" s="76" t="n">
        <v>1.063</v>
      </c>
      <c r="G23892" s="75" t="n">
        <v>400.7</v>
      </c>
    </row>
    <row r="23893">
      <c r="A23893" s="35" t="n">
        <v>2018</v>
      </c>
      <c r="B23893" s="35" t="n">
        <v>990</v>
      </c>
      <c r="C23893" s="36" t="inlineStr">
        <is>
          <t>NG</t>
        </is>
      </c>
      <c r="D23893" s="36" t="inlineStr">
        <is>
          <t>Natural Gas</t>
        </is>
      </c>
      <c r="E23893" s="75" t="n">
        <v>14382</v>
      </c>
      <c r="F23893" s="76" t="n">
        <v>1.063</v>
      </c>
      <c r="G23893" s="75" t="n">
        <v>400.7</v>
      </c>
    </row>
    <row r="23894">
      <c r="A23894" s="35" t="n">
        <v>2018</v>
      </c>
      <c r="B23894" s="35" t="n">
        <v>990</v>
      </c>
      <c r="C23894" s="36" t="inlineStr">
        <is>
          <t>NG</t>
        </is>
      </c>
      <c r="D23894" s="36" t="inlineStr">
        <is>
          <t>Natural Gas</t>
        </is>
      </c>
      <c r="E23894" s="75" t="n">
        <v>13839</v>
      </c>
      <c r="F23894" s="76" t="n">
        <v>1.063</v>
      </c>
      <c r="G23894" s="75" t="n">
        <v>400.7</v>
      </c>
    </row>
    <row r="23895">
      <c r="A23895" s="35" t="n">
        <v>2018</v>
      </c>
      <c r="B23895" s="35" t="n">
        <v>990</v>
      </c>
      <c r="C23895" s="36" t="inlineStr">
        <is>
          <t>NG</t>
        </is>
      </c>
      <c r="D23895" s="36" t="inlineStr">
        <is>
          <t>Natural Gas</t>
        </is>
      </c>
      <c r="E23895" s="75" t="n">
        <v>12618</v>
      </c>
      <c r="F23895" s="76" t="n">
        <v>1.062</v>
      </c>
      <c r="G23895" s="75" t="n">
        <v>400.7</v>
      </c>
    </row>
    <row r="23896">
      <c r="A23896" s="35" t="n">
        <v>2018</v>
      </c>
      <c r="B23896" s="35" t="n">
        <v>990</v>
      </c>
      <c r="C23896" s="36" t="inlineStr">
        <is>
          <t>NG</t>
        </is>
      </c>
      <c r="D23896" s="36" t="inlineStr">
        <is>
          <t>Natural Gas</t>
        </is>
      </c>
      <c r="E23896" s="75" t="n">
        <v>601200</v>
      </c>
      <c r="F23896" s="76" t="n">
        <v>1.063</v>
      </c>
      <c r="G23896" s="75" t="n">
        <v>400.7</v>
      </c>
    </row>
    <row r="23897">
      <c r="A23897" s="35" t="n">
        <v>2018</v>
      </c>
      <c r="B23897" s="35" t="n">
        <v>994</v>
      </c>
      <c r="C23897" s="36" t="inlineStr">
        <is>
          <t>BIT</t>
        </is>
      </c>
      <c r="D23897" s="36" t="inlineStr">
        <is>
          <t>Coal</t>
        </is>
      </c>
      <c r="E23897" s="75" t="n">
        <v>17052</v>
      </c>
      <c r="F23897" s="76" t="n">
        <v>22.41</v>
      </c>
      <c r="G23897" s="75" t="n">
        <v>214.6</v>
      </c>
    </row>
    <row r="23898">
      <c r="A23898" s="35" t="n">
        <v>2018</v>
      </c>
      <c r="B23898" s="35" t="n">
        <v>994</v>
      </c>
      <c r="C23898" s="36" t="inlineStr">
        <is>
          <t>BIT</t>
        </is>
      </c>
      <c r="D23898" s="36" t="inlineStr">
        <is>
          <t>Coal</t>
        </is>
      </c>
      <c r="E23898" s="75" t="n">
        <v>59406</v>
      </c>
      <c r="F23898" s="76" t="n">
        <v>22.22</v>
      </c>
      <c r="G23898" s="75" t="n">
        <v>216.3</v>
      </c>
    </row>
    <row r="23899">
      <c r="A23899" s="35" t="n">
        <v>2018</v>
      </c>
      <c r="B23899" s="35" t="n">
        <v>994</v>
      </c>
      <c r="C23899" s="36" t="inlineStr">
        <is>
          <t>BIT</t>
        </is>
      </c>
      <c r="D23899" s="36" t="inlineStr">
        <is>
          <t>Coal</t>
        </is>
      </c>
      <c r="E23899" s="75" t="n">
        <v>145236</v>
      </c>
      <c r="F23899" s="76" t="n">
        <v>22.09</v>
      </c>
      <c r="G23899" s="75" t="n">
        <v>216.3</v>
      </c>
    </row>
    <row r="23900">
      <c r="A23900" s="35" t="n">
        <v>2018</v>
      </c>
      <c r="B23900" s="35" t="n">
        <v>994</v>
      </c>
      <c r="C23900" s="36" t="inlineStr">
        <is>
          <t>BIT</t>
        </is>
      </c>
      <c r="D23900" s="36" t="inlineStr">
        <is>
          <t>Coal</t>
        </is>
      </c>
      <c r="E23900" s="75" t="n">
        <v>38821</v>
      </c>
      <c r="F23900" s="76" t="n">
        <v>22.94</v>
      </c>
      <c r="G23900" s="75" t="n">
        <v>192.4</v>
      </c>
    </row>
    <row r="23901">
      <c r="A23901" s="35" t="n">
        <v>2018</v>
      </c>
      <c r="B23901" s="35" t="n">
        <v>994</v>
      </c>
      <c r="C23901" s="36" t="inlineStr">
        <is>
          <t>BIT</t>
        </is>
      </c>
      <c r="D23901" s="36" t="inlineStr">
        <is>
          <t>Coal</t>
        </is>
      </c>
      <c r="E23901" s="75" t="n">
        <v>53187</v>
      </c>
      <c r="F23901" s="76" t="n">
        <v>23.18</v>
      </c>
      <c r="G23901" s="75" t="n">
        <v>168.9</v>
      </c>
    </row>
    <row r="23902">
      <c r="A23902" s="35" t="n">
        <v>2018</v>
      </c>
      <c r="B23902" s="35" t="n">
        <v>994</v>
      </c>
      <c r="C23902" s="36" t="inlineStr">
        <is>
          <t>BIT</t>
        </is>
      </c>
      <c r="D23902" s="36" t="inlineStr">
        <is>
          <t>Coal</t>
        </is>
      </c>
      <c r="E23902" s="75" t="n">
        <v>8019</v>
      </c>
      <c r="F23902" s="76" t="n">
        <v>22.78</v>
      </c>
      <c r="G23902" s="75" t="n">
        <v>176.9</v>
      </c>
    </row>
    <row r="23903">
      <c r="A23903" s="35" t="n">
        <v>2018</v>
      </c>
      <c r="B23903" s="35" t="n">
        <v>994</v>
      </c>
      <c r="C23903" s="36" t="inlineStr">
        <is>
          <t>BIT</t>
        </is>
      </c>
      <c r="D23903" s="36" t="inlineStr">
        <is>
          <t>Coal</t>
        </is>
      </c>
      <c r="E23903" s="75" t="n">
        <v>4804</v>
      </c>
      <c r="F23903" s="76" t="n">
        <v>22.38</v>
      </c>
      <c r="G23903" s="75" t="n">
        <v>180</v>
      </c>
    </row>
    <row r="23904">
      <c r="A23904" s="35" t="n">
        <v>2018</v>
      </c>
      <c r="B23904" s="35" t="n">
        <v>994</v>
      </c>
      <c r="C23904" s="36" t="inlineStr">
        <is>
          <t>BIT</t>
        </is>
      </c>
      <c r="D23904" s="36" t="inlineStr">
        <is>
          <t>Coal</t>
        </is>
      </c>
      <c r="E23904" s="75" t="n">
        <v>3218</v>
      </c>
      <c r="F23904" s="76" t="n">
        <v>23.16</v>
      </c>
      <c r="G23904" s="75" t="n">
        <v>174</v>
      </c>
    </row>
    <row r="23905">
      <c r="A23905" s="35" t="n">
        <v>2018</v>
      </c>
      <c r="B23905" s="35" t="n">
        <v>994</v>
      </c>
      <c r="C23905" s="36" t="inlineStr">
        <is>
          <t>DFO</t>
        </is>
      </c>
      <c r="D23905" s="36" t="inlineStr">
        <is>
          <t>Petroleum</t>
        </is>
      </c>
      <c r="E23905" s="75" t="n">
        <v>7978</v>
      </c>
      <c r="F23905" s="76" t="n">
        <v>5.75</v>
      </c>
      <c r="G23905" s="75" t="n">
        <v>1627.7</v>
      </c>
    </row>
    <row r="23906">
      <c r="A23906" s="35" t="n">
        <v>2018</v>
      </c>
      <c r="B23906" s="35" t="n">
        <v>997</v>
      </c>
      <c r="C23906" s="36" t="inlineStr">
        <is>
          <t>SUB</t>
        </is>
      </c>
      <c r="D23906" s="36" t="inlineStr">
        <is>
          <t>Coal</t>
        </is>
      </c>
      <c r="E23906" s="75" t="n">
        <v>38383</v>
      </c>
      <c r="F23906" s="76" t="n">
        <v>17.998</v>
      </c>
      <c r="G23906" s="75" t="n">
        <v>199.3</v>
      </c>
    </row>
    <row r="23907">
      <c r="A23907" s="35" t="n">
        <v>2018</v>
      </c>
      <c r="B23907" s="35" t="n">
        <v>997</v>
      </c>
      <c r="C23907" s="36" t="inlineStr">
        <is>
          <t>NG</t>
        </is>
      </c>
      <c r="D23907" s="36" t="inlineStr">
        <is>
          <t>Natural Gas</t>
        </is>
      </c>
      <c r="E23907" s="75" t="n">
        <v>16916</v>
      </c>
      <c r="F23907" s="76" t="n">
        <v>1.077</v>
      </c>
      <c r="G23907" s="75" t="n">
        <v>326.3</v>
      </c>
    </row>
    <row r="23908">
      <c r="A23908" s="35" t="n">
        <v>2018</v>
      </c>
      <c r="B23908" s="35" t="n">
        <v>1001</v>
      </c>
      <c r="C23908" s="36" t="inlineStr">
        <is>
          <t>DFO</t>
        </is>
      </c>
      <c r="D23908" s="36" t="inlineStr">
        <is>
          <t>Petroleum</t>
        </is>
      </c>
      <c r="E23908" s="75" t="n">
        <v>1758</v>
      </c>
      <c r="F23908" s="76" t="n">
        <v>5.75</v>
      </c>
      <c r="G23908" s="75" t="n">
        <v>1725.2</v>
      </c>
    </row>
    <row r="23909">
      <c r="A23909" s="35" t="n">
        <v>2018</v>
      </c>
      <c r="B23909" s="35" t="n">
        <v>1001</v>
      </c>
      <c r="C23909" s="36" t="inlineStr">
        <is>
          <t>BIT</t>
        </is>
      </c>
      <c r="D23909" s="36" t="inlineStr">
        <is>
          <t>Coal</t>
        </is>
      </c>
      <c r="E23909" s="75" t="n">
        <v>70858</v>
      </c>
      <c r="F23909" s="76" t="n">
        <v>22.996</v>
      </c>
      <c r="G23909" s="75" t="n">
        <v>211</v>
      </c>
    </row>
    <row r="23910">
      <c r="A23910" s="35" t="n">
        <v>2018</v>
      </c>
      <c r="B23910" s="35" t="n">
        <v>1001</v>
      </c>
      <c r="C23910" s="36" t="inlineStr">
        <is>
          <t>BIT</t>
        </is>
      </c>
      <c r="D23910" s="36" t="inlineStr">
        <is>
          <t>Coal</t>
        </is>
      </c>
      <c r="E23910" s="75" t="n">
        <v>185555</v>
      </c>
      <c r="F23910" s="76" t="n">
        <v>22.212</v>
      </c>
      <c r="G23910" s="75" t="n">
        <v>255.6</v>
      </c>
    </row>
    <row r="23911">
      <c r="A23911" s="35" t="n">
        <v>2018</v>
      </c>
      <c r="B23911" s="35" t="n">
        <v>1004</v>
      </c>
      <c r="C23911" s="36" t="inlineStr">
        <is>
          <t>BIT</t>
        </is>
      </c>
      <c r="D23911" s="36" t="inlineStr">
        <is>
          <t>Coal</t>
        </is>
      </c>
      <c r="E23911" s="75" t="n">
        <v>115938</v>
      </c>
      <c r="F23911" s="76" t="n">
        <v>22.408</v>
      </c>
      <c r="G23911" s="75" t="n">
        <v>227.8</v>
      </c>
    </row>
    <row r="23912">
      <c r="A23912" s="35" t="n">
        <v>2018</v>
      </c>
      <c r="B23912" s="35" t="n">
        <v>1004</v>
      </c>
      <c r="C23912" s="36" t="inlineStr">
        <is>
          <t>NG</t>
        </is>
      </c>
      <c r="D23912" s="36" t="inlineStr">
        <is>
          <t>Natural Gas</t>
        </is>
      </c>
      <c r="E23912" s="75" t="n">
        <v>6809</v>
      </c>
      <c r="F23912" s="76" t="n">
        <v>1.028</v>
      </c>
      <c r="G23912" s="75" t="n">
        <v>305.2</v>
      </c>
    </row>
    <row r="23913">
      <c r="A23913" s="35" t="n">
        <v>2018</v>
      </c>
      <c r="B23913" s="35" t="n">
        <v>1004</v>
      </c>
      <c r="C23913" s="36" t="inlineStr">
        <is>
          <t>NG</t>
        </is>
      </c>
      <c r="D23913" s="36" t="inlineStr">
        <is>
          <t>Natural Gas</t>
        </is>
      </c>
      <c r="E23913" s="75" t="n">
        <v>751597</v>
      </c>
      <c r="F23913" s="76" t="n">
        <v>1.028</v>
      </c>
      <c r="G23913" s="75" t="n">
        <v>321.5</v>
      </c>
    </row>
    <row r="23914">
      <c r="A23914" s="35" t="n">
        <v>2018</v>
      </c>
      <c r="B23914" s="35" t="n">
        <v>1007</v>
      </c>
      <c r="C23914" s="36" t="inlineStr">
        <is>
          <t>NG</t>
        </is>
      </c>
      <c r="D23914" s="36" t="inlineStr">
        <is>
          <t>Natural Gas</t>
        </is>
      </c>
      <c r="E23914" s="75" t="n">
        <v>1008987</v>
      </c>
      <c r="F23914" s="76" t="n">
        <v>1.028</v>
      </c>
      <c r="G23914" s="75" t="n">
        <v>320</v>
      </c>
    </row>
    <row r="23915">
      <c r="A23915" s="35" t="n">
        <v>2018</v>
      </c>
      <c r="B23915" s="35" t="n">
        <v>1007</v>
      </c>
      <c r="C23915" s="36" t="inlineStr">
        <is>
          <t>NG</t>
        </is>
      </c>
      <c r="D23915" s="36" t="inlineStr">
        <is>
          <t>Natural Gas</t>
        </is>
      </c>
      <c r="E23915" s="75" t="n">
        <v>15333</v>
      </c>
      <c r="F23915" s="76" t="n">
        <v>1.028</v>
      </c>
      <c r="G23915" s="75" t="n">
        <v>267.7</v>
      </c>
    </row>
    <row r="23916">
      <c r="A23916" s="35" t="n">
        <v>2018</v>
      </c>
      <c r="B23916" s="35" t="n">
        <v>1008</v>
      </c>
      <c r="C23916" s="36" t="inlineStr">
        <is>
          <t>DFO</t>
        </is>
      </c>
      <c r="D23916" s="36" t="inlineStr">
        <is>
          <t>Petroleum</t>
        </is>
      </c>
      <c r="E23916" s="75" t="n">
        <v>379</v>
      </c>
      <c r="F23916" s="76" t="n">
        <v>5.75</v>
      </c>
      <c r="G23916" s="75" t="n">
        <v>1829.7</v>
      </c>
    </row>
    <row r="23917">
      <c r="A23917" s="35" t="n">
        <v>2018</v>
      </c>
      <c r="B23917" s="35" t="n">
        <v>1012</v>
      </c>
      <c r="C23917" s="36" t="inlineStr">
        <is>
          <t>BIT</t>
        </is>
      </c>
      <c r="D23917" s="36" t="inlineStr">
        <is>
          <t>Coal</t>
        </is>
      </c>
      <c r="E23917" s="75" t="n">
        <v>57505</v>
      </c>
      <c r="F23917" s="76" t="n">
        <v>22.84</v>
      </c>
      <c r="G23917" s="75" t="n">
        <v>226.3</v>
      </c>
    </row>
    <row r="23918">
      <c r="A23918" s="35" t="n">
        <v>2018</v>
      </c>
      <c r="B23918" s="35" t="n">
        <v>1012</v>
      </c>
      <c r="C23918" s="36" t="inlineStr">
        <is>
          <t>NG</t>
        </is>
      </c>
      <c r="D23918" s="36" t="inlineStr">
        <is>
          <t>Natural Gas</t>
        </is>
      </c>
      <c r="E23918" s="75" t="n">
        <v>29216</v>
      </c>
      <c r="F23918" s="76" t="n">
        <v>1.061</v>
      </c>
      <c r="G23918" s="75" t="n">
        <v>470</v>
      </c>
    </row>
    <row r="23919">
      <c r="A23919" s="35" t="n">
        <v>2018</v>
      </c>
      <c r="B23919" s="35" t="n">
        <v>1016</v>
      </c>
      <c r="C23919" s="36" t="inlineStr">
        <is>
          <t>NG</t>
        </is>
      </c>
      <c r="D23919" s="36" t="inlineStr">
        <is>
          <t>Natural Gas</t>
        </is>
      </c>
      <c r="E23919" s="75" t="n">
        <v>218383</v>
      </c>
      <c r="F23919" s="76" t="n">
        <v>1.034</v>
      </c>
      <c r="G23919" s="75" t="inlineStr">
        <is>
          <t>.</t>
        </is>
      </c>
    </row>
    <row r="23920">
      <c r="A23920" s="35" t="n">
        <v>2018</v>
      </c>
      <c r="B23920" s="35" t="n">
        <v>1040</v>
      </c>
      <c r="C23920" s="36" t="inlineStr">
        <is>
          <t>BIT</t>
        </is>
      </c>
      <c r="D23920" s="36" t="inlineStr">
        <is>
          <t>Coal</t>
        </is>
      </c>
      <c r="E23920" s="75" t="n">
        <v>933</v>
      </c>
      <c r="F23920" s="76" t="n">
        <v>23.52</v>
      </c>
      <c r="G23920" s="75" t="n">
        <v>289.4</v>
      </c>
    </row>
    <row r="23921">
      <c r="A23921" s="35" t="n">
        <v>2018</v>
      </c>
      <c r="B23921" s="35" t="n">
        <v>1040</v>
      </c>
      <c r="C23921" s="36" t="inlineStr">
        <is>
          <t>BIT</t>
        </is>
      </c>
      <c r="D23921" s="36" t="inlineStr">
        <is>
          <t>Coal</t>
        </is>
      </c>
      <c r="E23921" s="75" t="n">
        <v>1947</v>
      </c>
      <c r="F23921" s="76" t="n">
        <v>22.77</v>
      </c>
      <c r="G23921" s="75" t="n">
        <v>332.1</v>
      </c>
    </row>
    <row r="23922">
      <c r="A23922" s="35" t="n">
        <v>2018</v>
      </c>
      <c r="B23922" s="35" t="n">
        <v>1040</v>
      </c>
      <c r="C23922" s="36" t="inlineStr">
        <is>
          <t>BIT</t>
        </is>
      </c>
      <c r="D23922" s="36" t="inlineStr">
        <is>
          <t>Coal</t>
        </is>
      </c>
      <c r="E23922" s="75" t="n">
        <v>375</v>
      </c>
      <c r="F23922" s="76" t="n">
        <v>22.98</v>
      </c>
      <c r="G23922" s="75" t="n">
        <v>301.6</v>
      </c>
    </row>
    <row r="23923">
      <c r="A23923" s="35" t="n">
        <v>2018</v>
      </c>
      <c r="B23923" s="35" t="n">
        <v>1040</v>
      </c>
      <c r="C23923" s="36" t="inlineStr">
        <is>
          <t>BIT</t>
        </is>
      </c>
      <c r="D23923" s="36" t="inlineStr">
        <is>
          <t>Coal</t>
        </is>
      </c>
      <c r="E23923" s="75" t="n">
        <v>144</v>
      </c>
      <c r="F23923" s="76" t="n">
        <v>23.52</v>
      </c>
      <c r="G23923" s="75" t="n">
        <v>336.8</v>
      </c>
    </row>
    <row r="23924">
      <c r="A23924" s="35" t="n">
        <v>2018</v>
      </c>
      <c r="B23924" s="35" t="n">
        <v>1040</v>
      </c>
      <c r="C23924" s="36" t="inlineStr">
        <is>
          <t>DFO</t>
        </is>
      </c>
      <c r="D23924" s="36" t="inlineStr">
        <is>
          <t>Petroleum</t>
        </is>
      </c>
      <c r="E23924" s="75" t="n">
        <v>116</v>
      </c>
      <c r="F23924" s="76" t="n">
        <v>5.796</v>
      </c>
      <c r="G23924" s="75" t="n">
        <v>1708.9</v>
      </c>
    </row>
    <row r="23925">
      <c r="A23925" s="35" t="n">
        <v>2018</v>
      </c>
      <c r="B23925" s="35" t="n">
        <v>1047</v>
      </c>
      <c r="C23925" s="36" t="inlineStr">
        <is>
          <t>SUB</t>
        </is>
      </c>
      <c r="D23925" s="36" t="inlineStr">
        <is>
          <t>Coal</t>
        </is>
      </c>
      <c r="E23925" s="75" t="n">
        <v>95566</v>
      </c>
      <c r="F23925" s="76" t="n">
        <v>17.162</v>
      </c>
      <c r="G23925" s="75" t="n">
        <v>151.5</v>
      </c>
    </row>
    <row r="23926">
      <c r="A23926" s="35" t="n">
        <v>2018</v>
      </c>
      <c r="B23926" s="35" t="n">
        <v>1047</v>
      </c>
      <c r="C23926" s="36" t="inlineStr">
        <is>
          <t>DFO</t>
        </is>
      </c>
      <c r="D23926" s="36" t="inlineStr">
        <is>
          <t>Petroleum</t>
        </is>
      </c>
      <c r="E23926" s="75" t="n">
        <v>1231</v>
      </c>
      <c r="F23926" s="76" t="n">
        <v>5.88</v>
      </c>
      <c r="G23926" s="75" t="n">
        <v>1724.5</v>
      </c>
    </row>
    <row r="23927">
      <c r="A23927" s="35" t="n">
        <v>2018</v>
      </c>
      <c r="B23927" s="35" t="n">
        <v>1073</v>
      </c>
      <c r="C23927" s="36" t="inlineStr">
        <is>
          <t>NG</t>
        </is>
      </c>
      <c r="D23927" s="36" t="inlineStr">
        <is>
          <t>Natural Gas</t>
        </is>
      </c>
      <c r="E23927" s="75" t="n">
        <v>45615</v>
      </c>
      <c r="F23927" s="76" t="n">
        <v>1.069</v>
      </c>
      <c r="G23927" s="75" t="n">
        <v>509.7</v>
      </c>
    </row>
    <row r="23928">
      <c r="A23928" s="35" t="n">
        <v>2018</v>
      </c>
      <c r="B23928" s="35" t="n">
        <v>1073</v>
      </c>
      <c r="C23928" s="36" t="inlineStr">
        <is>
          <t>SUB</t>
        </is>
      </c>
      <c r="D23928" s="36" t="inlineStr">
        <is>
          <t>Coal</t>
        </is>
      </c>
      <c r="E23928" s="75" t="n">
        <v>29784</v>
      </c>
      <c r="F23928" s="76" t="n">
        <v>17.916</v>
      </c>
      <c r="G23928" s="75" t="n">
        <v>193.6</v>
      </c>
    </row>
    <row r="23929">
      <c r="A23929" s="35" t="n">
        <v>2018</v>
      </c>
      <c r="B23929" s="35" t="n">
        <v>1082</v>
      </c>
      <c r="C23929" s="36" t="inlineStr">
        <is>
          <t>SUB</t>
        </is>
      </c>
      <c r="D23929" s="36" t="inlineStr">
        <is>
          <t>Coal</t>
        </is>
      </c>
      <c r="E23929" s="75" t="n">
        <v>131636</v>
      </c>
      <c r="F23929" s="76" t="n">
        <v>17.697</v>
      </c>
      <c r="G23929" s="75" t="n">
        <v>150.8</v>
      </c>
    </row>
    <row r="23930">
      <c r="A23930" s="35" t="n">
        <v>2018</v>
      </c>
      <c r="B23930" s="35" t="n">
        <v>1082</v>
      </c>
      <c r="C23930" s="36" t="inlineStr">
        <is>
          <t>SUB</t>
        </is>
      </c>
      <c r="D23930" s="36" t="inlineStr">
        <is>
          <t>Coal</t>
        </is>
      </c>
      <c r="E23930" s="75" t="n">
        <v>49499</v>
      </c>
      <c r="F23930" s="76" t="n">
        <v>18.031</v>
      </c>
      <c r="G23930" s="75" t="n">
        <v>153</v>
      </c>
    </row>
    <row r="23931">
      <c r="A23931" s="35" t="n">
        <v>2018</v>
      </c>
      <c r="B23931" s="35" t="n">
        <v>1082</v>
      </c>
      <c r="C23931" s="36" t="inlineStr">
        <is>
          <t>SUB</t>
        </is>
      </c>
      <c r="D23931" s="36" t="inlineStr">
        <is>
          <t>Coal</t>
        </is>
      </c>
      <c r="E23931" s="75" t="n">
        <v>130947</v>
      </c>
      <c r="F23931" s="76" t="n">
        <v>17.09</v>
      </c>
      <c r="G23931" s="75" t="n">
        <v>144.5</v>
      </c>
    </row>
    <row r="23932">
      <c r="A23932" s="35" t="n">
        <v>2018</v>
      </c>
      <c r="B23932" s="35" t="n">
        <v>1082</v>
      </c>
      <c r="C23932" s="36" t="inlineStr">
        <is>
          <t>SUB</t>
        </is>
      </c>
      <c r="D23932" s="36" t="inlineStr">
        <is>
          <t>Coal</t>
        </is>
      </c>
      <c r="E23932" s="75" t="n">
        <v>32888</v>
      </c>
      <c r="F23932" s="76" t="n">
        <v>17.551</v>
      </c>
      <c r="G23932" s="75" t="n">
        <v>135</v>
      </c>
    </row>
    <row r="23933">
      <c r="A23933" s="35" t="n">
        <v>2018</v>
      </c>
      <c r="B23933" s="35" t="n">
        <v>1082</v>
      </c>
      <c r="C23933" s="36" t="inlineStr">
        <is>
          <t>SUB</t>
        </is>
      </c>
      <c r="D23933" s="36" t="inlineStr">
        <is>
          <t>Coal</t>
        </is>
      </c>
      <c r="E23933" s="75" t="n">
        <v>49027</v>
      </c>
      <c r="F23933" s="76" t="n">
        <v>17.723</v>
      </c>
      <c r="G23933" s="75" t="n">
        <v>138.5</v>
      </c>
    </row>
    <row r="23934">
      <c r="A23934" s="35" t="n">
        <v>2018</v>
      </c>
      <c r="B23934" s="35" t="n">
        <v>1082</v>
      </c>
      <c r="C23934" s="36" t="inlineStr">
        <is>
          <t>SUB</t>
        </is>
      </c>
      <c r="D23934" s="36" t="inlineStr">
        <is>
          <t>Coal</t>
        </is>
      </c>
      <c r="E23934" s="75" t="n">
        <v>49184</v>
      </c>
      <c r="F23934" s="76" t="n">
        <v>17.986</v>
      </c>
      <c r="G23934" s="75" t="n">
        <v>132.8</v>
      </c>
    </row>
    <row r="23935">
      <c r="A23935" s="35" t="n">
        <v>2018</v>
      </c>
      <c r="B23935" s="35" t="n">
        <v>1082</v>
      </c>
      <c r="C23935" s="36" t="inlineStr">
        <is>
          <t>NG</t>
        </is>
      </c>
      <c r="D23935" s="36" t="inlineStr">
        <is>
          <t>Natural Gas</t>
        </is>
      </c>
      <c r="E23935" s="75" t="n">
        <v>3417</v>
      </c>
      <c r="F23935" s="76" t="n">
        <v>1.059</v>
      </c>
      <c r="G23935" s="75" t="n">
        <v>560.1</v>
      </c>
    </row>
    <row r="23936">
      <c r="A23936" s="35" t="n">
        <v>2018</v>
      </c>
      <c r="B23936" s="35" t="n">
        <v>1091</v>
      </c>
      <c r="C23936" s="36" t="inlineStr">
        <is>
          <t>SUB</t>
        </is>
      </c>
      <c r="D23936" s="36" t="inlineStr">
        <is>
          <t>Coal</t>
        </is>
      </c>
      <c r="E23936" s="75" t="n">
        <v>17676</v>
      </c>
      <c r="F23936" s="76" t="n">
        <v>17.988</v>
      </c>
      <c r="G23936" s="75" t="n">
        <v>189.9</v>
      </c>
    </row>
    <row r="23937">
      <c r="A23937" s="35" t="n">
        <v>2018</v>
      </c>
      <c r="B23937" s="35" t="n">
        <v>1091</v>
      </c>
      <c r="C23937" s="36" t="inlineStr">
        <is>
          <t>SUB</t>
        </is>
      </c>
      <c r="D23937" s="36" t="inlineStr">
        <is>
          <t>Coal</t>
        </is>
      </c>
      <c r="E23937" s="75" t="n">
        <v>34566</v>
      </c>
      <c r="F23937" s="76" t="n">
        <v>17.162</v>
      </c>
      <c r="G23937" s="75" t="n">
        <v>182.4</v>
      </c>
    </row>
    <row r="23938">
      <c r="A23938" s="35" t="n">
        <v>2018</v>
      </c>
      <c r="B23938" s="35" t="n">
        <v>1091</v>
      </c>
      <c r="C23938" s="36" t="inlineStr">
        <is>
          <t>SUB</t>
        </is>
      </c>
      <c r="D23938" s="36" t="inlineStr">
        <is>
          <t>Coal</t>
        </is>
      </c>
      <c r="E23938" s="75" t="n">
        <v>34693</v>
      </c>
      <c r="F23938" s="76" t="n">
        <v>17.901</v>
      </c>
      <c r="G23938" s="75" t="n">
        <v>170.7</v>
      </c>
    </row>
    <row r="23939">
      <c r="A23939" s="35" t="n">
        <v>2018</v>
      </c>
      <c r="B23939" s="35" t="n">
        <v>1091</v>
      </c>
      <c r="C23939" s="36" t="inlineStr">
        <is>
          <t>NG</t>
        </is>
      </c>
      <c r="D23939" s="36" t="inlineStr">
        <is>
          <t>Natural Gas</t>
        </is>
      </c>
      <c r="E23939" s="75" t="n">
        <v>11876</v>
      </c>
      <c r="F23939" s="76" t="n">
        <v>1.069</v>
      </c>
      <c r="G23939" s="75" t="n">
        <v>519.5</v>
      </c>
    </row>
    <row r="23940">
      <c r="A23940" s="35" t="n">
        <v>2018</v>
      </c>
      <c r="B23940" s="35" t="n">
        <v>1104</v>
      </c>
      <c r="C23940" s="36" t="inlineStr">
        <is>
          <t>NG</t>
        </is>
      </c>
      <c r="D23940" s="36" t="inlineStr">
        <is>
          <t>Natural Gas</t>
        </is>
      </c>
      <c r="E23940" s="75" t="n">
        <v>3344</v>
      </c>
      <c r="F23940" s="76" t="n">
        <v>1.039</v>
      </c>
      <c r="G23940" s="75" t="n">
        <v>405.3</v>
      </c>
    </row>
    <row r="23941">
      <c r="A23941" s="35" t="n">
        <v>2018</v>
      </c>
      <c r="B23941" s="35" t="n">
        <v>1104</v>
      </c>
      <c r="C23941" s="36" t="inlineStr">
        <is>
          <t>NG</t>
        </is>
      </c>
      <c r="D23941" s="36" t="inlineStr">
        <is>
          <t>Natural Gas</t>
        </is>
      </c>
      <c r="E23941" s="75" t="n">
        <v>28602</v>
      </c>
      <c r="F23941" s="76" t="n">
        <v>1.039</v>
      </c>
      <c r="G23941" s="75" t="n">
        <v>399.5</v>
      </c>
    </row>
    <row r="23942">
      <c r="A23942" s="35" t="n">
        <v>2018</v>
      </c>
      <c r="B23942" s="35" t="n">
        <v>1104</v>
      </c>
      <c r="C23942" s="36" t="inlineStr">
        <is>
          <t>SUB</t>
        </is>
      </c>
      <c r="D23942" s="36" t="inlineStr">
        <is>
          <t>Coal</t>
        </is>
      </c>
      <c r="E23942" s="75" t="n">
        <v>41919</v>
      </c>
      <c r="F23942" s="76" t="n">
        <v>17.086</v>
      </c>
      <c r="G23942" s="75" t="n">
        <v>157.8</v>
      </c>
    </row>
    <row r="23943">
      <c r="A23943" s="35" t="n">
        <v>2018</v>
      </c>
      <c r="B23943" s="35" t="n">
        <v>1104</v>
      </c>
      <c r="C23943" s="36" t="inlineStr">
        <is>
          <t>DFO</t>
        </is>
      </c>
      <c r="D23943" s="36" t="inlineStr">
        <is>
          <t>Petroleum</t>
        </is>
      </c>
      <c r="E23943" s="75" t="n">
        <v>13</v>
      </c>
      <c r="F23943" s="76" t="n">
        <v>5.88</v>
      </c>
      <c r="G23943" s="75" t="n">
        <v>1998.3</v>
      </c>
    </row>
    <row r="23944">
      <c r="A23944" s="35" t="n">
        <v>2018</v>
      </c>
      <c r="B23944" s="35" t="n">
        <v>1167</v>
      </c>
      <c r="C23944" s="36" t="inlineStr">
        <is>
          <t>NG</t>
        </is>
      </c>
      <c r="D23944" s="36" t="inlineStr">
        <is>
          <t>Natural Gas</t>
        </is>
      </c>
      <c r="E23944" s="75" t="n">
        <v>2382</v>
      </c>
      <c r="F23944" s="76" t="n">
        <v>1.049</v>
      </c>
      <c r="G23944" s="75" t="n">
        <v>539.3</v>
      </c>
    </row>
    <row r="23945">
      <c r="A23945" s="35" t="n">
        <v>2018</v>
      </c>
      <c r="B23945" s="35" t="n">
        <v>1167</v>
      </c>
      <c r="C23945" s="36" t="inlineStr">
        <is>
          <t>SUB</t>
        </is>
      </c>
      <c r="D23945" s="36" t="inlineStr">
        <is>
          <t>Coal</t>
        </is>
      </c>
      <c r="E23945" s="75" t="n">
        <v>58312</v>
      </c>
      <c r="F23945" s="76" t="n">
        <v>17.136</v>
      </c>
      <c r="G23945" s="75" t="n">
        <v>183.8</v>
      </c>
    </row>
    <row r="23946">
      <c r="A23946" s="35" t="n">
        <v>2018</v>
      </c>
      <c r="B23946" s="35" t="n">
        <v>1239</v>
      </c>
      <c r="C23946" s="36" t="inlineStr">
        <is>
          <t>NG</t>
        </is>
      </c>
      <c r="D23946" s="36" t="inlineStr">
        <is>
          <t>Natural Gas</t>
        </is>
      </c>
      <c r="E23946" s="75" t="n">
        <v>587394</v>
      </c>
      <c r="F23946" s="76" t="n">
        <v>1.022</v>
      </c>
      <c r="G23946" s="75" t="n">
        <v>252.8</v>
      </c>
    </row>
    <row r="23947">
      <c r="A23947" s="35" t="n">
        <v>2018</v>
      </c>
      <c r="B23947" s="35" t="n">
        <v>1240</v>
      </c>
      <c r="C23947" s="36" t="inlineStr">
        <is>
          <t>NG</t>
        </is>
      </c>
      <c r="D23947" s="36" t="inlineStr">
        <is>
          <t>Natural Gas</t>
        </is>
      </c>
      <c r="E23947" s="75" t="n">
        <v>358387</v>
      </c>
      <c r="F23947" s="76" t="n">
        <v>1</v>
      </c>
      <c r="G23947" s="75" t="n">
        <v>322</v>
      </c>
    </row>
    <row r="23948">
      <c r="A23948" s="35" t="n">
        <v>2018</v>
      </c>
      <c r="B23948" s="35" t="n">
        <v>1241</v>
      </c>
      <c r="C23948" s="36" t="inlineStr">
        <is>
          <t>BIT</t>
        </is>
      </c>
      <c r="D23948" s="36" t="inlineStr">
        <is>
          <t>Coal</t>
        </is>
      </c>
      <c r="E23948" s="75" t="n">
        <v>17024</v>
      </c>
      <c r="F23948" s="76" t="n">
        <v>22.05</v>
      </c>
      <c r="G23948" s="75" t="n">
        <v>264.9</v>
      </c>
    </row>
    <row r="23949">
      <c r="A23949" s="35" t="n">
        <v>2018</v>
      </c>
      <c r="B23949" s="35" t="n">
        <v>1241</v>
      </c>
      <c r="C23949" s="36" t="inlineStr">
        <is>
          <t>SUB</t>
        </is>
      </c>
      <c r="D23949" s="36" t="inlineStr">
        <is>
          <t>Coal</t>
        </is>
      </c>
      <c r="E23949" s="75" t="n">
        <v>32812</v>
      </c>
      <c r="F23949" s="76" t="n">
        <v>17.84</v>
      </c>
      <c r="G23949" s="75" t="n">
        <v>177</v>
      </c>
    </row>
    <row r="23950">
      <c r="A23950" s="35" t="n">
        <v>2018</v>
      </c>
      <c r="B23950" s="35" t="n">
        <v>1241</v>
      </c>
      <c r="C23950" s="36" t="inlineStr">
        <is>
          <t>SUB</t>
        </is>
      </c>
      <c r="D23950" s="36" t="inlineStr">
        <is>
          <t>Coal</t>
        </is>
      </c>
      <c r="E23950" s="75" t="n">
        <v>49227</v>
      </c>
      <c r="F23950" s="76" t="n">
        <v>17.13</v>
      </c>
      <c r="G23950" s="75" t="n">
        <v>174.6</v>
      </c>
    </row>
    <row r="23951">
      <c r="A23951" s="35" t="n">
        <v>2018</v>
      </c>
      <c r="B23951" s="35" t="n">
        <v>1241</v>
      </c>
      <c r="C23951" s="36" t="inlineStr">
        <is>
          <t>SUB</t>
        </is>
      </c>
      <c r="D23951" s="36" t="inlineStr">
        <is>
          <t>Coal</t>
        </is>
      </c>
      <c r="E23951" s="75" t="n">
        <v>48841</v>
      </c>
      <c r="F23951" s="76" t="n">
        <v>17.07</v>
      </c>
      <c r="G23951" s="75" t="n">
        <v>174.4</v>
      </c>
    </row>
    <row r="23952">
      <c r="A23952" s="35" t="n">
        <v>2018</v>
      </c>
      <c r="B23952" s="35" t="n">
        <v>1241</v>
      </c>
      <c r="C23952" s="36" t="inlineStr">
        <is>
          <t>SUB</t>
        </is>
      </c>
      <c r="D23952" s="36" t="inlineStr">
        <is>
          <t>Coal</t>
        </is>
      </c>
      <c r="E23952" s="75" t="n">
        <v>32606</v>
      </c>
      <c r="F23952" s="76" t="n">
        <v>17.03</v>
      </c>
      <c r="G23952" s="75" t="n">
        <v>163.4</v>
      </c>
    </row>
    <row r="23953">
      <c r="A23953" s="35" t="n">
        <v>2018</v>
      </c>
      <c r="B23953" s="35" t="n">
        <v>1241</v>
      </c>
      <c r="C23953" s="36" t="inlineStr">
        <is>
          <t>SUB</t>
        </is>
      </c>
      <c r="D23953" s="36" t="inlineStr">
        <is>
          <t>Coal</t>
        </is>
      </c>
      <c r="E23953" s="75" t="n">
        <v>16294</v>
      </c>
      <c r="F23953" s="76" t="n">
        <v>17.81</v>
      </c>
      <c r="G23953" s="75" t="n">
        <v>174.2</v>
      </c>
    </row>
    <row r="23954">
      <c r="A23954" s="35" t="n">
        <v>2018</v>
      </c>
      <c r="B23954" s="35" t="n">
        <v>1241</v>
      </c>
      <c r="C23954" s="36" t="inlineStr">
        <is>
          <t>SUB</t>
        </is>
      </c>
      <c r="D23954" s="36" t="inlineStr">
        <is>
          <t>Coal</t>
        </is>
      </c>
      <c r="E23954" s="75" t="n">
        <v>16092</v>
      </c>
      <c r="F23954" s="76" t="n">
        <v>18.19</v>
      </c>
      <c r="G23954" s="75" t="n">
        <v>173.4</v>
      </c>
    </row>
    <row r="23955">
      <c r="A23955" s="35" t="n">
        <v>2018</v>
      </c>
      <c r="B23955" s="35" t="n">
        <v>1241</v>
      </c>
      <c r="C23955" s="36" t="inlineStr">
        <is>
          <t>SUB</t>
        </is>
      </c>
      <c r="D23955" s="36" t="inlineStr">
        <is>
          <t>Coal</t>
        </is>
      </c>
      <c r="E23955" s="75" t="n">
        <v>65474</v>
      </c>
      <c r="F23955" s="76" t="n">
        <v>17.57</v>
      </c>
      <c r="G23955" s="75" t="n">
        <v>180.2</v>
      </c>
    </row>
    <row r="23956">
      <c r="A23956" s="35" t="n">
        <v>2018</v>
      </c>
      <c r="B23956" s="35" t="n">
        <v>1241</v>
      </c>
      <c r="C23956" s="36" t="inlineStr">
        <is>
          <t>SUB</t>
        </is>
      </c>
      <c r="D23956" s="36" t="inlineStr">
        <is>
          <t>Coal</t>
        </is>
      </c>
      <c r="E23956" s="75" t="n">
        <v>65630</v>
      </c>
      <c r="F23956" s="76" t="n">
        <v>18.05</v>
      </c>
      <c r="G23956" s="75" t="n">
        <v>172.2</v>
      </c>
    </row>
    <row r="23957">
      <c r="A23957" s="35" t="n">
        <v>2018</v>
      </c>
      <c r="B23957" s="35" t="n">
        <v>1242</v>
      </c>
      <c r="C23957" s="36" t="inlineStr">
        <is>
          <t>NG</t>
        </is>
      </c>
      <c r="D23957" s="36" t="inlineStr">
        <is>
          <t>Natural Gas</t>
        </is>
      </c>
      <c r="E23957" s="75" t="n">
        <v>106007</v>
      </c>
      <c r="F23957" s="76" t="n">
        <v>1</v>
      </c>
      <c r="G23957" s="75" t="n">
        <v>237.9</v>
      </c>
    </row>
    <row r="23958">
      <c r="A23958" s="35" t="n">
        <v>2018</v>
      </c>
      <c r="B23958" s="35" t="n">
        <v>1248</v>
      </c>
      <c r="C23958" s="36" t="inlineStr">
        <is>
          <t>NG</t>
        </is>
      </c>
      <c r="D23958" s="36" t="inlineStr">
        <is>
          <t>Natural Gas</t>
        </is>
      </c>
      <c r="E23958" s="75" t="n">
        <v>15333</v>
      </c>
      <c r="F23958" s="76" t="n">
        <v>1</v>
      </c>
      <c r="G23958" s="75" t="n">
        <v>291.1</v>
      </c>
    </row>
    <row r="23959">
      <c r="A23959" s="35" t="n">
        <v>2018</v>
      </c>
      <c r="B23959" s="35" t="n">
        <v>1250</v>
      </c>
      <c r="C23959" s="36" t="inlineStr">
        <is>
          <t>NG</t>
        </is>
      </c>
      <c r="D23959" s="36" t="inlineStr">
        <is>
          <t>Natural Gas</t>
        </is>
      </c>
      <c r="E23959" s="75" t="n">
        <v>13023</v>
      </c>
      <c r="F23959" s="76" t="n">
        <v>1</v>
      </c>
      <c r="G23959" s="75" t="n">
        <v>374.4</v>
      </c>
    </row>
    <row r="23960">
      <c r="A23960" s="35" t="n">
        <v>2018</v>
      </c>
      <c r="B23960" s="35" t="n">
        <v>1250</v>
      </c>
      <c r="C23960" s="36" t="inlineStr">
        <is>
          <t>SUB</t>
        </is>
      </c>
      <c r="D23960" s="36" t="inlineStr">
        <is>
          <t>Coal</t>
        </is>
      </c>
      <c r="E23960" s="75" t="n">
        <v>80062</v>
      </c>
      <c r="F23960" s="76" t="n">
        <v>18.02</v>
      </c>
      <c r="G23960" s="75" t="n">
        <v>148</v>
      </c>
    </row>
    <row r="23961">
      <c r="A23961" s="35" t="n">
        <v>2018</v>
      </c>
      <c r="B23961" s="35" t="n">
        <v>1250</v>
      </c>
      <c r="C23961" s="36" t="inlineStr">
        <is>
          <t>SUB</t>
        </is>
      </c>
      <c r="D23961" s="36" t="inlineStr">
        <is>
          <t>Coal</t>
        </is>
      </c>
      <c r="E23961" s="75" t="n">
        <v>95891</v>
      </c>
      <c r="F23961" s="76" t="n">
        <v>17.915</v>
      </c>
      <c r="G23961" s="75" t="n">
        <v>144.5</v>
      </c>
    </row>
    <row r="23962">
      <c r="A23962" s="35" t="n">
        <v>2018</v>
      </c>
      <c r="B23962" s="35" t="n">
        <v>1252</v>
      </c>
      <c r="C23962" s="36" t="inlineStr">
        <is>
          <t>SUB</t>
        </is>
      </c>
      <c r="D23962" s="36" t="inlineStr">
        <is>
          <t>Coal</t>
        </is>
      </c>
      <c r="E23962" s="75" t="n">
        <v>15267</v>
      </c>
      <c r="F23962" s="76" t="n">
        <v>17.93</v>
      </c>
      <c r="G23962" s="75" t="n">
        <v>145.2</v>
      </c>
    </row>
    <row r="23963">
      <c r="A23963" s="35" t="n">
        <v>2018</v>
      </c>
      <c r="B23963" s="35" t="n">
        <v>1295</v>
      </c>
      <c r="C23963" s="36" t="inlineStr">
        <is>
          <t>DFO</t>
        </is>
      </c>
      <c r="D23963" s="36" t="inlineStr">
        <is>
          <t>Petroleum</t>
        </is>
      </c>
      <c r="E23963" s="75" t="n">
        <v>250</v>
      </c>
      <c r="F23963" s="76" t="n">
        <v>5.8</v>
      </c>
      <c r="G23963" s="75" t="n">
        <v>1739.7</v>
      </c>
    </row>
    <row r="23964">
      <c r="A23964" s="35" t="n">
        <v>2018</v>
      </c>
      <c r="B23964" s="35" t="n">
        <v>1295</v>
      </c>
      <c r="C23964" s="36" t="inlineStr">
        <is>
          <t>DFO</t>
        </is>
      </c>
      <c r="D23964" s="36" t="inlineStr">
        <is>
          <t>Petroleum</t>
        </is>
      </c>
      <c r="E23964" s="75" t="n">
        <v>251</v>
      </c>
      <c r="F23964" s="76" t="n">
        <v>5.8</v>
      </c>
      <c r="G23964" s="75" t="n">
        <v>1769.2</v>
      </c>
    </row>
    <row r="23965">
      <c r="A23965" s="35" t="n">
        <v>2018</v>
      </c>
      <c r="B23965" s="35" t="n">
        <v>1295</v>
      </c>
      <c r="C23965" s="36" t="inlineStr">
        <is>
          <t>NG</t>
        </is>
      </c>
      <c r="D23965" s="36" t="inlineStr">
        <is>
          <t>Natural Gas</t>
        </is>
      </c>
      <c r="E23965" s="75" t="n">
        <v>53856</v>
      </c>
      <c r="F23965" s="76" t="n">
        <v>1.02</v>
      </c>
      <c r="G23965" s="75" t="n">
        <v>660.7</v>
      </c>
    </row>
    <row r="23966">
      <c r="A23966" s="35" t="n">
        <v>2018</v>
      </c>
      <c r="B23966" s="35" t="n">
        <v>1305</v>
      </c>
      <c r="C23966" s="36" t="inlineStr">
        <is>
          <t>NG</t>
        </is>
      </c>
      <c r="D23966" s="36" t="inlineStr">
        <is>
          <t>Natural Gas</t>
        </is>
      </c>
      <c r="E23966" s="75" t="n">
        <v>19386</v>
      </c>
      <c r="F23966" s="76" t="n">
        <v>1.02</v>
      </c>
      <c r="G23966" s="75" t="n">
        <v>369.3</v>
      </c>
    </row>
    <row r="23967">
      <c r="A23967" s="35" t="n">
        <v>2018</v>
      </c>
      <c r="B23967" s="35" t="n">
        <v>1336</v>
      </c>
      <c r="C23967" s="36" t="inlineStr">
        <is>
          <t>NG</t>
        </is>
      </c>
      <c r="D23967" s="36" t="inlineStr">
        <is>
          <t>Natural Gas</t>
        </is>
      </c>
      <c r="E23967" s="75" t="n">
        <v>2984</v>
      </c>
      <c r="F23967" s="76" t="n">
        <v>1.111</v>
      </c>
      <c r="G23967" s="75" t="n">
        <v>390.4</v>
      </c>
    </row>
    <row r="23968">
      <c r="A23968" s="35" t="n">
        <v>2018</v>
      </c>
      <c r="B23968" s="35" t="n">
        <v>1336</v>
      </c>
      <c r="C23968" s="36" t="inlineStr">
        <is>
          <t>NG</t>
        </is>
      </c>
      <c r="D23968" s="36" t="inlineStr">
        <is>
          <t>Natural Gas</t>
        </is>
      </c>
      <c r="E23968" s="75" t="n">
        <v>989</v>
      </c>
      <c r="F23968" s="76" t="n">
        <v>1.111</v>
      </c>
      <c r="G23968" s="75" t="n">
        <v>387.7</v>
      </c>
    </row>
    <row r="23969">
      <c r="A23969" s="35" t="n">
        <v>2018</v>
      </c>
      <c r="B23969" s="35" t="n">
        <v>1336</v>
      </c>
      <c r="C23969" s="36" t="inlineStr">
        <is>
          <t>NG</t>
        </is>
      </c>
      <c r="D23969" s="36" t="inlineStr">
        <is>
          <t>Natural Gas</t>
        </is>
      </c>
      <c r="E23969" s="75" t="n">
        <v>22778</v>
      </c>
      <c r="F23969" s="76" t="n">
        <v>1.111</v>
      </c>
      <c r="G23969" s="75" t="n">
        <v>271.5</v>
      </c>
    </row>
    <row r="23970">
      <c r="A23970" s="35" t="n">
        <v>2018</v>
      </c>
      <c r="B23970" s="35" t="n">
        <v>1353</v>
      </c>
      <c r="C23970" s="36" t="inlineStr">
        <is>
          <t>NG</t>
        </is>
      </c>
      <c r="D23970" s="36" t="inlineStr">
        <is>
          <t>Natural Gas</t>
        </is>
      </c>
      <c r="E23970" s="75" t="n">
        <v>36647</v>
      </c>
      <c r="F23970" s="76" t="n">
        <v>1.23</v>
      </c>
      <c r="G23970" s="75" t="n">
        <v>343.6</v>
      </c>
    </row>
    <row r="23971">
      <c r="A23971" s="35" t="n">
        <v>2018</v>
      </c>
      <c r="B23971" s="35" t="n">
        <v>1353</v>
      </c>
      <c r="C23971" s="36" t="inlineStr">
        <is>
          <t>NG</t>
        </is>
      </c>
      <c r="D23971" s="36" t="inlineStr">
        <is>
          <t>Natural Gas</t>
        </is>
      </c>
      <c r="E23971" s="75" t="n">
        <v>36182</v>
      </c>
      <c r="F23971" s="76" t="n">
        <v>1.24</v>
      </c>
      <c r="G23971" s="75" t="n">
        <v>303.3</v>
      </c>
    </row>
    <row r="23972">
      <c r="A23972" s="35" t="n">
        <v>2018</v>
      </c>
      <c r="B23972" s="35" t="n">
        <v>1353</v>
      </c>
      <c r="C23972" s="36" t="inlineStr">
        <is>
          <t>NG</t>
        </is>
      </c>
      <c r="D23972" s="36" t="inlineStr">
        <is>
          <t>Natural Gas</t>
        </is>
      </c>
      <c r="E23972" s="75" t="n">
        <v>51594</v>
      </c>
      <c r="F23972" s="76" t="n">
        <v>1.23</v>
      </c>
      <c r="G23972" s="75" t="n">
        <v>358.5</v>
      </c>
    </row>
    <row r="23973">
      <c r="A23973" s="35" t="n">
        <v>2018</v>
      </c>
      <c r="B23973" s="35" t="n">
        <v>1353</v>
      </c>
      <c r="C23973" s="36" t="inlineStr">
        <is>
          <t>NG</t>
        </is>
      </c>
      <c r="D23973" s="36" t="inlineStr">
        <is>
          <t>Natural Gas</t>
        </is>
      </c>
      <c r="E23973" s="75" t="n">
        <v>53487</v>
      </c>
      <c r="F23973" s="76" t="n">
        <v>1.23</v>
      </c>
      <c r="G23973" s="75" t="n">
        <v>342.1</v>
      </c>
    </row>
    <row r="23974">
      <c r="A23974" s="35" t="n">
        <v>2018</v>
      </c>
      <c r="B23974" s="35" t="n">
        <v>1353</v>
      </c>
      <c r="C23974" s="36" t="inlineStr">
        <is>
          <t>NG</t>
        </is>
      </c>
      <c r="D23974" s="36" t="inlineStr">
        <is>
          <t>Natural Gas</t>
        </is>
      </c>
      <c r="E23974" s="75" t="n">
        <v>55087</v>
      </c>
      <c r="F23974" s="76" t="n">
        <v>1.24</v>
      </c>
      <c r="G23974" s="75" t="n">
        <v>329.7</v>
      </c>
    </row>
    <row r="23975">
      <c r="A23975" s="35" t="n">
        <v>2018</v>
      </c>
      <c r="B23975" s="35" t="n">
        <v>1353</v>
      </c>
      <c r="C23975" s="36" t="inlineStr">
        <is>
          <t>NG</t>
        </is>
      </c>
      <c r="D23975" s="36" t="inlineStr">
        <is>
          <t>Natural Gas</t>
        </is>
      </c>
      <c r="E23975" s="75" t="n">
        <v>55130</v>
      </c>
      <c r="F23975" s="76" t="n">
        <v>1.23</v>
      </c>
      <c r="G23975" s="75" t="n">
        <v>363.6</v>
      </c>
    </row>
    <row r="23976">
      <c r="A23976" s="35" t="n">
        <v>2018</v>
      </c>
      <c r="B23976" s="35" t="n">
        <v>1353</v>
      </c>
      <c r="C23976" s="36" t="inlineStr">
        <is>
          <t>NG</t>
        </is>
      </c>
      <c r="D23976" s="36" t="inlineStr">
        <is>
          <t>Natural Gas</t>
        </is>
      </c>
      <c r="E23976" s="75" t="n">
        <v>56034</v>
      </c>
      <c r="F23976" s="76" t="n">
        <v>1.24</v>
      </c>
      <c r="G23976" s="75" t="n">
        <v>345.5</v>
      </c>
    </row>
    <row r="23977">
      <c r="A23977" s="35" t="n">
        <v>2018</v>
      </c>
      <c r="B23977" s="35" t="n">
        <v>1353</v>
      </c>
      <c r="C23977" s="36" t="inlineStr">
        <is>
          <t>NG</t>
        </is>
      </c>
      <c r="D23977" s="36" t="inlineStr">
        <is>
          <t>Natural Gas</t>
        </is>
      </c>
      <c r="E23977" s="75" t="n">
        <v>78032</v>
      </c>
      <c r="F23977" s="76" t="n">
        <v>1.23</v>
      </c>
      <c r="G23977" s="75" t="n">
        <v>331.4</v>
      </c>
    </row>
    <row r="23978">
      <c r="A23978" s="35" t="n">
        <v>2018</v>
      </c>
      <c r="B23978" s="35" t="n">
        <v>1353</v>
      </c>
      <c r="C23978" s="36" t="inlineStr">
        <is>
          <t>NG</t>
        </is>
      </c>
      <c r="D23978" s="36" t="inlineStr">
        <is>
          <t>Natural Gas</t>
        </is>
      </c>
      <c r="E23978" s="75" t="n">
        <v>84525</v>
      </c>
      <c r="F23978" s="76" t="n">
        <v>1.24</v>
      </c>
      <c r="G23978" s="75" t="n">
        <v>340.4</v>
      </c>
    </row>
    <row r="23979">
      <c r="A23979" s="35" t="n">
        <v>2018</v>
      </c>
      <c r="B23979" s="35" t="n">
        <v>1353</v>
      </c>
      <c r="C23979" s="36" t="inlineStr">
        <is>
          <t>NG</t>
        </is>
      </c>
      <c r="D23979" s="36" t="inlineStr">
        <is>
          <t>Natural Gas</t>
        </is>
      </c>
      <c r="E23979" s="75" t="n">
        <v>150058</v>
      </c>
      <c r="F23979" s="76" t="n">
        <v>1.23</v>
      </c>
      <c r="G23979" s="75" t="n">
        <v>350.5</v>
      </c>
    </row>
    <row r="23980">
      <c r="A23980" s="35" t="n">
        <v>2018</v>
      </c>
      <c r="B23980" s="35" t="n">
        <v>1353</v>
      </c>
      <c r="C23980" s="36" t="inlineStr">
        <is>
          <t>NG</t>
        </is>
      </c>
      <c r="D23980" s="36" t="inlineStr">
        <is>
          <t>Natural Gas</t>
        </is>
      </c>
      <c r="E23980" s="75" t="n">
        <v>159181</v>
      </c>
      <c r="F23980" s="76" t="n">
        <v>1.23</v>
      </c>
      <c r="G23980" s="75" t="n">
        <v>347.4</v>
      </c>
    </row>
    <row r="23981">
      <c r="A23981" s="35" t="n">
        <v>2018</v>
      </c>
      <c r="B23981" s="35" t="n">
        <v>1353</v>
      </c>
      <c r="C23981" s="36" t="inlineStr">
        <is>
          <t>NG</t>
        </is>
      </c>
      <c r="D23981" s="36" t="inlineStr">
        <is>
          <t>Natural Gas</t>
        </is>
      </c>
      <c r="E23981" s="75" t="n">
        <v>760</v>
      </c>
      <c r="F23981" s="76" t="n">
        <v>1.22</v>
      </c>
      <c r="G23981" s="75" t="n">
        <v>352.3</v>
      </c>
    </row>
    <row r="23982">
      <c r="A23982" s="35" t="n">
        <v>2018</v>
      </c>
      <c r="B23982" s="35" t="n">
        <v>1353</v>
      </c>
      <c r="C23982" s="36" t="inlineStr">
        <is>
          <t>NG</t>
        </is>
      </c>
      <c r="D23982" s="36" t="inlineStr">
        <is>
          <t>Natural Gas</t>
        </is>
      </c>
      <c r="E23982" s="75" t="n">
        <v>1415</v>
      </c>
      <c r="F23982" s="76" t="n">
        <v>1.24</v>
      </c>
      <c r="G23982" s="75" t="n">
        <v>304.2</v>
      </c>
    </row>
    <row r="23983">
      <c r="A23983" s="35" t="n">
        <v>2018</v>
      </c>
      <c r="B23983" s="35" t="n">
        <v>1353</v>
      </c>
      <c r="C23983" s="36" t="inlineStr">
        <is>
          <t>NG</t>
        </is>
      </c>
      <c r="D23983" s="36" t="inlineStr">
        <is>
          <t>Natural Gas</t>
        </is>
      </c>
      <c r="E23983" s="75" t="n">
        <v>3753</v>
      </c>
      <c r="F23983" s="76" t="n">
        <v>1.24</v>
      </c>
      <c r="G23983" s="75" t="n">
        <v>294.6</v>
      </c>
    </row>
    <row r="23984">
      <c r="A23984" s="35" t="n">
        <v>2018</v>
      </c>
      <c r="B23984" s="35" t="n">
        <v>1353</v>
      </c>
      <c r="C23984" s="36" t="inlineStr">
        <is>
          <t>NG</t>
        </is>
      </c>
      <c r="D23984" s="36" t="inlineStr">
        <is>
          <t>Natural Gas</t>
        </is>
      </c>
      <c r="E23984" s="75" t="n">
        <v>4954</v>
      </c>
      <c r="F23984" s="76" t="n">
        <v>1.24</v>
      </c>
      <c r="G23984" s="75" t="n">
        <v>323.7</v>
      </c>
    </row>
    <row r="23985">
      <c r="A23985" s="35" t="n">
        <v>2018</v>
      </c>
      <c r="B23985" s="35" t="n">
        <v>1353</v>
      </c>
      <c r="C23985" s="36" t="inlineStr">
        <is>
          <t>NG</t>
        </is>
      </c>
      <c r="D23985" s="36" t="inlineStr">
        <is>
          <t>Natural Gas</t>
        </is>
      </c>
      <c r="E23985" s="75" t="n">
        <v>7417</v>
      </c>
      <c r="F23985" s="76" t="n">
        <v>1.24</v>
      </c>
      <c r="G23985" s="75" t="n">
        <v>427.8</v>
      </c>
    </row>
    <row r="23986">
      <c r="A23986" s="35" t="n">
        <v>2018</v>
      </c>
      <c r="B23986" s="35" t="n">
        <v>1353</v>
      </c>
      <c r="C23986" s="36" t="inlineStr">
        <is>
          <t>NG</t>
        </is>
      </c>
      <c r="D23986" s="36" t="inlineStr">
        <is>
          <t>Natural Gas</t>
        </is>
      </c>
      <c r="E23986" s="75" t="n">
        <v>13143</v>
      </c>
      <c r="F23986" s="76" t="n">
        <v>1.23</v>
      </c>
      <c r="G23986" s="75" t="n">
        <v>470.7</v>
      </c>
    </row>
    <row r="23987">
      <c r="A23987" s="35" t="n">
        <v>2018</v>
      </c>
      <c r="B23987" s="35" t="n">
        <v>1353</v>
      </c>
      <c r="C23987" s="36" t="inlineStr">
        <is>
          <t>NG</t>
        </is>
      </c>
      <c r="D23987" s="36" t="inlineStr">
        <is>
          <t>Natural Gas</t>
        </is>
      </c>
      <c r="E23987" s="75" t="n">
        <v>20946</v>
      </c>
      <c r="F23987" s="76" t="n">
        <v>1.24</v>
      </c>
      <c r="G23987" s="75" t="n">
        <v>350.4</v>
      </c>
    </row>
    <row r="23988">
      <c r="A23988" s="35" t="n">
        <v>2018</v>
      </c>
      <c r="B23988" s="35" t="n">
        <v>1353</v>
      </c>
      <c r="C23988" s="36" t="inlineStr">
        <is>
          <t>NG</t>
        </is>
      </c>
      <c r="D23988" s="36" t="inlineStr">
        <is>
          <t>Natural Gas</t>
        </is>
      </c>
      <c r="E23988" s="75" t="n">
        <v>27836</v>
      </c>
      <c r="F23988" s="76" t="n">
        <v>1.24</v>
      </c>
      <c r="G23988" s="75" t="n">
        <v>318.4</v>
      </c>
    </row>
    <row r="23989">
      <c r="A23989" s="35" t="n">
        <v>2018</v>
      </c>
      <c r="B23989" s="35" t="n">
        <v>1353</v>
      </c>
      <c r="C23989" s="36" t="inlineStr">
        <is>
          <t>NG</t>
        </is>
      </c>
      <c r="D23989" s="36" t="inlineStr">
        <is>
          <t>Natural Gas</t>
        </is>
      </c>
      <c r="E23989" s="75" t="n">
        <v>45707</v>
      </c>
      <c r="F23989" s="76" t="n">
        <v>1.22</v>
      </c>
      <c r="G23989" s="75" t="n">
        <v>427</v>
      </c>
    </row>
    <row r="23990">
      <c r="A23990" s="35" t="n">
        <v>2018</v>
      </c>
      <c r="B23990" s="35" t="n">
        <v>1355</v>
      </c>
      <c r="C23990" s="36" t="inlineStr">
        <is>
          <t>BIT</t>
        </is>
      </c>
      <c r="D23990" s="36" t="inlineStr">
        <is>
          <t>Coal</t>
        </is>
      </c>
      <c r="E23990" s="75" t="n">
        <v>22315</v>
      </c>
      <c r="F23990" s="76" t="n">
        <v>22.611</v>
      </c>
      <c r="G23990" s="75" t="n">
        <v>244.5</v>
      </c>
    </row>
    <row r="23991">
      <c r="A23991" s="35" t="n">
        <v>2018</v>
      </c>
      <c r="B23991" s="35" t="n">
        <v>1355</v>
      </c>
      <c r="C23991" s="36" t="inlineStr">
        <is>
          <t>BIT</t>
        </is>
      </c>
      <c r="D23991" s="36" t="inlineStr">
        <is>
          <t>Coal</t>
        </is>
      </c>
      <c r="E23991" s="75" t="n">
        <v>11210</v>
      </c>
      <c r="F23991" s="76" t="n">
        <v>22.034</v>
      </c>
      <c r="G23991" s="75" t="n">
        <v>251</v>
      </c>
    </row>
    <row r="23992">
      <c r="A23992" s="35" t="n">
        <v>2018</v>
      </c>
      <c r="B23992" s="35" t="n">
        <v>1355</v>
      </c>
      <c r="C23992" s="36" t="inlineStr">
        <is>
          <t>BIT</t>
        </is>
      </c>
      <c r="D23992" s="36" t="inlineStr">
        <is>
          <t>Coal</t>
        </is>
      </c>
      <c r="E23992" s="75" t="n">
        <v>55911</v>
      </c>
      <c r="F23992" s="76" t="n">
        <v>22.96</v>
      </c>
      <c r="G23992" s="75" t="n">
        <v>229.3</v>
      </c>
    </row>
    <row r="23993">
      <c r="A23993" s="35" t="n">
        <v>2018</v>
      </c>
      <c r="B23993" s="35" t="n">
        <v>1355</v>
      </c>
      <c r="C23993" s="36" t="inlineStr">
        <is>
          <t>BIT</t>
        </is>
      </c>
      <c r="D23993" s="36" t="inlineStr">
        <is>
          <t>Coal</t>
        </is>
      </c>
      <c r="E23993" s="75" t="n">
        <v>7357</v>
      </c>
      <c r="F23993" s="76" t="n">
        <v>23.46</v>
      </c>
      <c r="G23993" s="75" t="n">
        <v>276.3</v>
      </c>
    </row>
    <row r="23994">
      <c r="A23994" s="35" t="n">
        <v>2018</v>
      </c>
      <c r="B23994" s="35" t="n">
        <v>1355</v>
      </c>
      <c r="C23994" s="36" t="inlineStr">
        <is>
          <t>NG</t>
        </is>
      </c>
      <c r="D23994" s="36" t="inlineStr">
        <is>
          <t>Natural Gas</t>
        </is>
      </c>
      <c r="E23994" s="75" t="n">
        <v>343220</v>
      </c>
      <c r="F23994" s="76" t="n">
        <v>1.025</v>
      </c>
      <c r="G23994" s="75" t="n">
        <v>298.8</v>
      </c>
    </row>
    <row r="23995">
      <c r="A23995" s="35" t="n">
        <v>2018</v>
      </c>
      <c r="B23995" s="35" t="n">
        <v>1356</v>
      </c>
      <c r="C23995" s="36" t="inlineStr">
        <is>
          <t>BIT</t>
        </is>
      </c>
      <c r="D23995" s="36" t="inlineStr">
        <is>
          <t>Coal</t>
        </is>
      </c>
      <c r="E23995" s="75" t="n">
        <v>9845</v>
      </c>
      <c r="F23995" s="76" t="n">
        <v>25.198</v>
      </c>
      <c r="G23995" s="75" t="n">
        <v>226.4</v>
      </c>
    </row>
    <row r="23996">
      <c r="A23996" s="35" t="n">
        <v>2018</v>
      </c>
      <c r="B23996" s="35" t="n">
        <v>1356</v>
      </c>
      <c r="C23996" s="36" t="inlineStr">
        <is>
          <t>BIT</t>
        </is>
      </c>
      <c r="D23996" s="36" t="inlineStr">
        <is>
          <t>Coal</t>
        </is>
      </c>
      <c r="E23996" s="75" t="n">
        <v>1764</v>
      </c>
      <c r="F23996" s="76" t="n">
        <v>23.918</v>
      </c>
      <c r="G23996" s="75" t="n">
        <v>197.7</v>
      </c>
    </row>
    <row r="23997">
      <c r="A23997" s="35" t="n">
        <v>2018</v>
      </c>
      <c r="B23997" s="35" t="n">
        <v>1356</v>
      </c>
      <c r="C23997" s="36" t="inlineStr">
        <is>
          <t>BIT</t>
        </is>
      </c>
      <c r="D23997" s="36" t="inlineStr">
        <is>
          <t>Coal</t>
        </is>
      </c>
      <c r="E23997" s="75" t="n">
        <v>1674</v>
      </c>
      <c r="F23997" s="76" t="n">
        <v>23.144</v>
      </c>
      <c r="G23997" s="75" t="n">
        <v>203.4</v>
      </c>
    </row>
    <row r="23998">
      <c r="A23998" s="35" t="n">
        <v>2018</v>
      </c>
      <c r="B23998" s="35" t="n">
        <v>1356</v>
      </c>
      <c r="C23998" s="36" t="inlineStr">
        <is>
          <t>BIT</t>
        </is>
      </c>
      <c r="D23998" s="36" t="inlineStr">
        <is>
          <t>Coal</t>
        </is>
      </c>
      <c r="E23998" s="75" t="n">
        <v>6448</v>
      </c>
      <c r="F23998" s="76" t="n">
        <v>23.752</v>
      </c>
      <c r="G23998" s="75" t="n">
        <v>198.9</v>
      </c>
    </row>
    <row r="23999">
      <c r="A23999" s="35" t="n">
        <v>2018</v>
      </c>
      <c r="B23999" s="35" t="n">
        <v>1356</v>
      </c>
      <c r="C23999" s="36" t="inlineStr">
        <is>
          <t>BIT</t>
        </is>
      </c>
      <c r="D23999" s="36" t="inlineStr">
        <is>
          <t>Coal</t>
        </is>
      </c>
      <c r="E23999" s="75" t="n">
        <v>12883</v>
      </c>
      <c r="F23999" s="76" t="n">
        <v>22.424</v>
      </c>
      <c r="G23999" s="75" t="n">
        <v>194.8</v>
      </c>
    </row>
    <row r="24000">
      <c r="A24000" s="35" t="n">
        <v>2018</v>
      </c>
      <c r="B24000" s="35" t="n">
        <v>1356</v>
      </c>
      <c r="C24000" s="36" t="inlineStr">
        <is>
          <t>BIT</t>
        </is>
      </c>
      <c r="D24000" s="36" t="inlineStr">
        <is>
          <t>Coal</t>
        </is>
      </c>
      <c r="E24000" s="75" t="n">
        <v>13007</v>
      </c>
      <c r="F24000" s="76" t="n">
        <v>23.062</v>
      </c>
      <c r="G24000" s="75" t="n">
        <v>184.5</v>
      </c>
    </row>
    <row r="24001">
      <c r="A24001" s="35" t="n">
        <v>2018</v>
      </c>
      <c r="B24001" s="35" t="n">
        <v>1356</v>
      </c>
      <c r="C24001" s="36" t="inlineStr">
        <is>
          <t>BIT</t>
        </is>
      </c>
      <c r="D24001" s="36" t="inlineStr">
        <is>
          <t>Coal</t>
        </is>
      </c>
      <c r="E24001" s="75" t="n">
        <v>6309</v>
      </c>
      <c r="F24001" s="76" t="n">
        <v>22.594</v>
      </c>
      <c r="G24001" s="75" t="n">
        <v>183.6</v>
      </c>
    </row>
    <row r="24002">
      <c r="A24002" s="35" t="n">
        <v>2018</v>
      </c>
      <c r="B24002" s="35" t="n">
        <v>1356</v>
      </c>
      <c r="C24002" s="36" t="inlineStr">
        <is>
          <t>BIT</t>
        </is>
      </c>
      <c r="D24002" s="36" t="inlineStr">
        <is>
          <t>Coal</t>
        </is>
      </c>
      <c r="E24002" s="75" t="n">
        <v>38340</v>
      </c>
      <c r="F24002" s="76" t="n">
        <v>25.535</v>
      </c>
      <c r="G24002" s="75" t="n">
        <v>155.6</v>
      </c>
    </row>
    <row r="24003">
      <c r="A24003" s="35" t="n">
        <v>2018</v>
      </c>
      <c r="B24003" s="35" t="n">
        <v>1356</v>
      </c>
      <c r="C24003" s="36" t="inlineStr">
        <is>
          <t>BIT</t>
        </is>
      </c>
      <c r="D24003" s="36" t="inlineStr">
        <is>
          <t>Coal</t>
        </is>
      </c>
      <c r="E24003" s="75" t="n">
        <v>20296</v>
      </c>
      <c r="F24003" s="76" t="n">
        <v>24.118</v>
      </c>
      <c r="G24003" s="75" t="n">
        <v>166</v>
      </c>
    </row>
    <row r="24004">
      <c r="A24004" s="35" t="n">
        <v>2018</v>
      </c>
      <c r="B24004" s="35" t="n">
        <v>1356</v>
      </c>
      <c r="C24004" s="36" t="inlineStr">
        <is>
          <t>BIT</t>
        </is>
      </c>
      <c r="D24004" s="36" t="inlineStr">
        <is>
          <t>Coal</t>
        </is>
      </c>
      <c r="E24004" s="75" t="n">
        <v>6356</v>
      </c>
      <c r="F24004" s="76" t="n">
        <v>22.599</v>
      </c>
      <c r="G24004" s="75" t="n">
        <v>185.9</v>
      </c>
    </row>
    <row r="24005">
      <c r="A24005" s="35" t="n">
        <v>2018</v>
      </c>
      <c r="B24005" s="35" t="n">
        <v>1356</v>
      </c>
      <c r="C24005" s="36" t="inlineStr">
        <is>
          <t>DFO</t>
        </is>
      </c>
      <c r="D24005" s="36" t="inlineStr">
        <is>
          <t>Petroleum</t>
        </is>
      </c>
      <c r="E24005" s="75" t="n">
        <v>7664</v>
      </c>
      <c r="F24005" s="76" t="n">
        <v>5.88</v>
      </c>
      <c r="G24005" s="75" t="n">
        <v>1631.9</v>
      </c>
    </row>
    <row r="24006">
      <c r="A24006" s="35" t="n">
        <v>2018</v>
      </c>
      <c r="B24006" s="35" t="n">
        <v>1363</v>
      </c>
      <c r="C24006" s="36" t="inlineStr">
        <is>
          <t>NG</t>
        </is>
      </c>
      <c r="D24006" s="36" t="inlineStr">
        <is>
          <t>Natural Gas</t>
        </is>
      </c>
      <c r="E24006" s="75" t="n">
        <v>2797210</v>
      </c>
      <c r="F24006" s="76" t="n">
        <v>1.065</v>
      </c>
      <c r="G24006" s="75" t="n">
        <v>302.6</v>
      </c>
    </row>
    <row r="24007">
      <c r="A24007" s="35" t="n">
        <v>2018</v>
      </c>
      <c r="B24007" s="35" t="n">
        <v>1364</v>
      </c>
      <c r="C24007" s="36" t="inlineStr">
        <is>
          <t>BIT</t>
        </is>
      </c>
      <c r="D24007" s="36" t="inlineStr">
        <is>
          <t>Coal</t>
        </is>
      </c>
      <c r="E24007" s="75" t="n">
        <v>11533</v>
      </c>
      <c r="F24007" s="76" t="n">
        <v>25.308</v>
      </c>
      <c r="G24007" s="75" t="n">
        <v>222.4</v>
      </c>
    </row>
    <row r="24008">
      <c r="A24008" s="35" t="n">
        <v>2018</v>
      </c>
      <c r="B24008" s="35" t="n">
        <v>1364</v>
      </c>
      <c r="C24008" s="36" t="inlineStr">
        <is>
          <t>BIT</t>
        </is>
      </c>
      <c r="D24008" s="36" t="inlineStr">
        <is>
          <t>Coal</t>
        </is>
      </c>
      <c r="E24008" s="75" t="n">
        <v>63413</v>
      </c>
      <c r="F24008" s="76" t="n">
        <v>24.195</v>
      </c>
      <c r="G24008" s="75" t="n">
        <v>193.7</v>
      </c>
    </row>
    <row r="24009">
      <c r="A24009" s="35" t="n">
        <v>2018</v>
      </c>
      <c r="B24009" s="35" t="n">
        <v>1364</v>
      </c>
      <c r="C24009" s="36" t="inlineStr">
        <is>
          <t>NG</t>
        </is>
      </c>
      <c r="D24009" s="36" t="inlineStr">
        <is>
          <t>Natural Gas</t>
        </is>
      </c>
      <c r="E24009" s="75" t="n">
        <v>37548</v>
      </c>
      <c r="F24009" s="76" t="n">
        <v>1.065</v>
      </c>
      <c r="G24009" s="75" t="n">
        <v>853.6</v>
      </c>
    </row>
    <row r="24010">
      <c r="A24010" s="35" t="n">
        <v>2018</v>
      </c>
      <c r="B24010" s="35" t="n">
        <v>1364</v>
      </c>
      <c r="C24010" s="36" t="inlineStr">
        <is>
          <t>BIT</t>
        </is>
      </c>
      <c r="D24010" s="36" t="inlineStr">
        <is>
          <t>Coal</t>
        </is>
      </c>
      <c r="E24010" s="75" t="n">
        <v>1620</v>
      </c>
      <c r="F24010" s="76" t="n">
        <v>23.738</v>
      </c>
      <c r="G24010" s="75" t="n">
        <v>196.2</v>
      </c>
    </row>
    <row r="24011">
      <c r="A24011" s="35" t="n">
        <v>2018</v>
      </c>
      <c r="B24011" s="35" t="n">
        <v>1364</v>
      </c>
      <c r="C24011" s="36" t="inlineStr">
        <is>
          <t>BIT</t>
        </is>
      </c>
      <c r="D24011" s="36" t="inlineStr">
        <is>
          <t>Coal</t>
        </is>
      </c>
      <c r="E24011" s="75" t="n">
        <v>35785</v>
      </c>
      <c r="F24011" s="76" t="n">
        <v>24.107</v>
      </c>
      <c r="G24011" s="75" t="n">
        <v>193</v>
      </c>
    </row>
    <row r="24012">
      <c r="A24012" s="35" t="n">
        <v>2018</v>
      </c>
      <c r="B24012" s="35" t="n">
        <v>1364</v>
      </c>
      <c r="C24012" s="36" t="inlineStr">
        <is>
          <t>BIT</t>
        </is>
      </c>
      <c r="D24012" s="36" t="inlineStr">
        <is>
          <t>Coal</t>
        </is>
      </c>
      <c r="E24012" s="75" t="n">
        <v>10720</v>
      </c>
      <c r="F24012" s="76" t="n">
        <v>22.27</v>
      </c>
      <c r="G24012" s="75" t="n">
        <v>216.5</v>
      </c>
    </row>
    <row r="24013">
      <c r="A24013" s="35" t="n">
        <v>2018</v>
      </c>
      <c r="B24013" s="35" t="n">
        <v>1364</v>
      </c>
      <c r="C24013" s="36" t="inlineStr">
        <is>
          <t>BIT</t>
        </is>
      </c>
      <c r="D24013" s="36" t="inlineStr">
        <is>
          <t>Coal</t>
        </is>
      </c>
      <c r="E24013" s="75" t="n">
        <v>8432</v>
      </c>
      <c r="F24013" s="76" t="n">
        <v>23.104</v>
      </c>
      <c r="G24013" s="75" t="n">
        <v>200.3</v>
      </c>
    </row>
    <row r="24014">
      <c r="A24014" s="35" t="n">
        <v>2018</v>
      </c>
      <c r="B24014" s="35" t="n">
        <v>1364</v>
      </c>
      <c r="C24014" s="36" t="inlineStr">
        <is>
          <t>BIT</t>
        </is>
      </c>
      <c r="D24014" s="36" t="inlineStr">
        <is>
          <t>Coal</t>
        </is>
      </c>
      <c r="E24014" s="75" t="n">
        <v>31999</v>
      </c>
      <c r="F24014" s="76" t="n">
        <v>22.247</v>
      </c>
      <c r="G24014" s="75" t="n">
        <v>205.2</v>
      </c>
    </row>
    <row r="24015">
      <c r="A24015" s="35" t="n">
        <v>2018</v>
      </c>
      <c r="B24015" s="35" t="n">
        <v>1364</v>
      </c>
      <c r="C24015" s="36" t="inlineStr">
        <is>
          <t>BIT</t>
        </is>
      </c>
      <c r="D24015" s="36" t="inlineStr">
        <is>
          <t>Coal</t>
        </is>
      </c>
      <c r="E24015" s="75" t="n">
        <v>32780</v>
      </c>
      <c r="F24015" s="76" t="n">
        <v>23.013</v>
      </c>
      <c r="G24015" s="75" t="n">
        <v>207</v>
      </c>
    </row>
    <row r="24016">
      <c r="A24016" s="35" t="n">
        <v>2018</v>
      </c>
      <c r="B24016" s="35" t="n">
        <v>1364</v>
      </c>
      <c r="C24016" s="36" t="inlineStr">
        <is>
          <t>BIT</t>
        </is>
      </c>
      <c r="D24016" s="36" t="inlineStr">
        <is>
          <t>Coal</t>
        </is>
      </c>
      <c r="E24016" s="75" t="n">
        <v>1606</v>
      </c>
      <c r="F24016" s="76" t="n">
        <v>22.312</v>
      </c>
      <c r="G24016" s="75" t="n">
        <v>191.1</v>
      </c>
    </row>
    <row r="24017">
      <c r="A24017" s="35" t="n">
        <v>2018</v>
      </c>
      <c r="B24017" s="35" t="n">
        <v>1364</v>
      </c>
      <c r="C24017" s="36" t="inlineStr">
        <is>
          <t>BIT</t>
        </is>
      </c>
      <c r="D24017" s="36" t="inlineStr">
        <is>
          <t>Coal</t>
        </is>
      </c>
      <c r="E24017" s="75" t="n">
        <v>17503</v>
      </c>
      <c r="F24017" s="76" t="n">
        <v>23.381</v>
      </c>
      <c r="G24017" s="75" t="n">
        <v>198.8</v>
      </c>
    </row>
    <row r="24018">
      <c r="A24018" s="35" t="n">
        <v>2018</v>
      </c>
      <c r="B24018" s="35" t="n">
        <v>1364</v>
      </c>
      <c r="C24018" s="36" t="inlineStr">
        <is>
          <t>BIT</t>
        </is>
      </c>
      <c r="D24018" s="36" t="inlineStr">
        <is>
          <t>Coal</t>
        </is>
      </c>
      <c r="E24018" s="75" t="n">
        <v>15651</v>
      </c>
      <c r="F24018" s="76" t="n">
        <v>22.726</v>
      </c>
      <c r="G24018" s="75" t="n">
        <v>178.8</v>
      </c>
    </row>
    <row r="24019">
      <c r="A24019" s="35" t="n">
        <v>2018</v>
      </c>
      <c r="B24019" s="35" t="n">
        <v>1364</v>
      </c>
      <c r="C24019" s="36" t="inlineStr">
        <is>
          <t>BIT</t>
        </is>
      </c>
      <c r="D24019" s="36" t="inlineStr">
        <is>
          <t>Coal</t>
        </is>
      </c>
      <c r="E24019" s="75" t="n">
        <v>43474</v>
      </c>
      <c r="F24019" s="76" t="n">
        <v>23.176</v>
      </c>
      <c r="G24019" s="75" t="n">
        <v>171.7</v>
      </c>
    </row>
    <row r="24020">
      <c r="A24020" s="35" t="n">
        <v>2018</v>
      </c>
      <c r="B24020" s="35" t="n">
        <v>1364</v>
      </c>
      <c r="C24020" s="36" t="inlineStr">
        <is>
          <t>BIT</t>
        </is>
      </c>
      <c r="D24020" s="36" t="inlineStr">
        <is>
          <t>Coal</t>
        </is>
      </c>
      <c r="E24020" s="75" t="n">
        <v>1580</v>
      </c>
      <c r="F24020" s="76" t="n">
        <v>23.756</v>
      </c>
      <c r="G24020" s="75" t="n">
        <v>165.5</v>
      </c>
    </row>
    <row r="24021">
      <c r="A24021" s="35" t="n">
        <v>2018</v>
      </c>
      <c r="B24021" s="35" t="n">
        <v>1364</v>
      </c>
      <c r="C24021" s="36" t="inlineStr">
        <is>
          <t>BIT</t>
        </is>
      </c>
      <c r="D24021" s="36" t="inlineStr">
        <is>
          <t>Coal</t>
        </is>
      </c>
      <c r="E24021" s="75" t="n">
        <v>53065</v>
      </c>
      <c r="F24021" s="76" t="n">
        <v>24.169</v>
      </c>
      <c r="G24021" s="75" t="n">
        <v>200.3</v>
      </c>
    </row>
    <row r="24022">
      <c r="A24022" s="35" t="n">
        <v>2018</v>
      </c>
      <c r="B24022" s="35" t="n">
        <v>1366</v>
      </c>
      <c r="C24022" s="36" t="inlineStr">
        <is>
          <t>NG</t>
        </is>
      </c>
      <c r="D24022" s="36" t="inlineStr">
        <is>
          <t>Natural Gas</t>
        </is>
      </c>
      <c r="E24022" s="75" t="n">
        <v>52179</v>
      </c>
      <c r="F24022" s="76" t="n">
        <v>1.065</v>
      </c>
      <c r="G24022" s="75" t="n">
        <v>762.2</v>
      </c>
    </row>
    <row r="24023">
      <c r="A24023" s="35" t="n">
        <v>2018</v>
      </c>
      <c r="B24023" s="35" t="n">
        <v>1374</v>
      </c>
      <c r="C24023" s="36" t="inlineStr">
        <is>
          <t>BIT</t>
        </is>
      </c>
      <c r="D24023" s="36" t="inlineStr">
        <is>
          <t>Coal</t>
        </is>
      </c>
      <c r="E24023" s="75" t="n">
        <v>9787</v>
      </c>
      <c r="F24023" s="76" t="n">
        <v>22.192</v>
      </c>
      <c r="G24023" s="75" t="n">
        <v>213</v>
      </c>
    </row>
    <row r="24024">
      <c r="A24024" s="35" t="n">
        <v>2018</v>
      </c>
      <c r="B24024" s="35" t="n">
        <v>1374</v>
      </c>
      <c r="C24024" s="36" t="inlineStr">
        <is>
          <t>BIT</t>
        </is>
      </c>
      <c r="D24024" s="36" t="inlineStr">
        <is>
          <t>Coal</t>
        </is>
      </c>
      <c r="E24024" s="75" t="n">
        <v>19001</v>
      </c>
      <c r="F24024" s="76" t="n">
        <v>23.328</v>
      </c>
      <c r="G24024" s="75" t="n">
        <v>199</v>
      </c>
    </row>
    <row r="24025">
      <c r="A24025" s="35" t="n">
        <v>2018</v>
      </c>
      <c r="B24025" s="35" t="n">
        <v>1374</v>
      </c>
      <c r="C24025" s="36" t="inlineStr">
        <is>
          <t>BIT</t>
        </is>
      </c>
      <c r="D24025" s="36" t="inlineStr">
        <is>
          <t>Coal</t>
        </is>
      </c>
      <c r="E24025" s="75" t="n">
        <v>20879</v>
      </c>
      <c r="F24025" s="76" t="n">
        <v>22.106</v>
      </c>
      <c r="G24025" s="75" t="n">
        <v>199</v>
      </c>
    </row>
    <row r="24026">
      <c r="A24026" s="35" t="n">
        <v>2018</v>
      </c>
      <c r="B24026" s="35" t="n">
        <v>1374</v>
      </c>
      <c r="C24026" s="36" t="inlineStr">
        <is>
          <t>BIT</t>
        </is>
      </c>
      <c r="D24026" s="36" t="inlineStr">
        <is>
          <t>Coal</t>
        </is>
      </c>
      <c r="E24026" s="75" t="n">
        <v>2836</v>
      </c>
      <c r="F24026" s="76" t="n">
        <v>23.208</v>
      </c>
      <c r="G24026" s="75" t="n">
        <v>210.7</v>
      </c>
    </row>
    <row r="24027">
      <c r="A24027" s="35" t="n">
        <v>2018</v>
      </c>
      <c r="B24027" s="35" t="n">
        <v>1374</v>
      </c>
      <c r="C24027" s="36" t="inlineStr">
        <is>
          <t>BIT</t>
        </is>
      </c>
      <c r="D24027" s="36" t="inlineStr">
        <is>
          <t>Coal</t>
        </is>
      </c>
      <c r="E24027" s="75" t="n">
        <v>23976</v>
      </c>
      <c r="F24027" s="76" t="n">
        <v>22.532</v>
      </c>
      <c r="G24027" s="75" t="n">
        <v>199.2</v>
      </c>
    </row>
    <row r="24028">
      <c r="A24028" s="35" t="n">
        <v>2018</v>
      </c>
      <c r="B24028" s="35" t="n">
        <v>1374</v>
      </c>
      <c r="C24028" s="36" t="inlineStr">
        <is>
          <t>DFO</t>
        </is>
      </c>
      <c r="D24028" s="36" t="inlineStr">
        <is>
          <t>Petroleum</t>
        </is>
      </c>
      <c r="E24028" s="75" t="n">
        <v>879</v>
      </c>
      <c r="F24028" s="76" t="n">
        <v>5.71</v>
      </c>
      <c r="G24028" s="75" t="n">
        <v>1733.9</v>
      </c>
    </row>
    <row r="24029">
      <c r="A24029" s="35" t="n">
        <v>2018</v>
      </c>
      <c r="B24029" s="35" t="n">
        <v>1374</v>
      </c>
      <c r="C24029" s="36" t="inlineStr">
        <is>
          <t>NG</t>
        </is>
      </c>
      <c r="D24029" s="36" t="inlineStr">
        <is>
          <t>Natural Gas</t>
        </is>
      </c>
      <c r="E24029" s="75" t="n">
        <v>4029</v>
      </c>
      <c r="F24029" s="76" t="n">
        <v>1.03</v>
      </c>
      <c r="G24029" s="75" t="n">
        <v>431</v>
      </c>
    </row>
    <row r="24030">
      <c r="A24030" s="35" t="n">
        <v>2018</v>
      </c>
      <c r="B24030" s="35" t="n">
        <v>1378</v>
      </c>
      <c r="C24030" s="36" t="inlineStr">
        <is>
          <t>BIT</t>
        </is>
      </c>
      <c r="D24030" s="36" t="inlineStr">
        <is>
          <t>Coal</t>
        </is>
      </c>
      <c r="E24030" s="75" t="n">
        <v>38734</v>
      </c>
      <c r="F24030" s="76" t="n">
        <v>24.2</v>
      </c>
      <c r="G24030" s="75" t="n">
        <v>217.5</v>
      </c>
    </row>
    <row r="24031">
      <c r="A24031" s="35" t="n">
        <v>2018</v>
      </c>
      <c r="B24031" s="35" t="n">
        <v>1378</v>
      </c>
      <c r="C24031" s="36" t="inlineStr">
        <is>
          <t>DFO</t>
        </is>
      </c>
      <c r="D24031" s="36" t="inlineStr">
        <is>
          <t>Petroleum</t>
        </is>
      </c>
      <c r="E24031" s="75" t="n">
        <v>340</v>
      </c>
      <c r="F24031" s="76" t="n">
        <v>5.762</v>
      </c>
      <c r="G24031" s="75" t="n">
        <v>1698.7</v>
      </c>
    </row>
    <row r="24032">
      <c r="A24032" s="35" t="n">
        <v>2018</v>
      </c>
      <c r="B24032" s="35" t="n">
        <v>1378</v>
      </c>
      <c r="C24032" s="36" t="inlineStr">
        <is>
          <t>BIT</t>
        </is>
      </c>
      <c r="D24032" s="36" t="inlineStr">
        <is>
          <t>Coal</t>
        </is>
      </c>
      <c r="E24032" s="75" t="n">
        <v>51297</v>
      </c>
      <c r="F24032" s="76" t="n">
        <v>23.564</v>
      </c>
      <c r="G24032" s="75" t="n">
        <v>192.9</v>
      </c>
    </row>
    <row r="24033">
      <c r="A24033" s="35" t="n">
        <v>2018</v>
      </c>
      <c r="B24033" s="35" t="n">
        <v>1378</v>
      </c>
      <c r="C24033" s="36" t="inlineStr">
        <is>
          <t>BIT</t>
        </is>
      </c>
      <c r="D24033" s="36" t="inlineStr">
        <is>
          <t>Coal</t>
        </is>
      </c>
      <c r="E24033" s="75" t="n">
        <v>37282</v>
      </c>
      <c r="F24033" s="76" t="n">
        <v>23.716</v>
      </c>
      <c r="G24033" s="75" t="n">
        <v>186.4</v>
      </c>
    </row>
    <row r="24034">
      <c r="A24034" s="35" t="n">
        <v>2018</v>
      </c>
      <c r="B24034" s="35" t="n">
        <v>1378</v>
      </c>
      <c r="C24034" s="36" t="inlineStr">
        <is>
          <t>BIT</t>
        </is>
      </c>
      <c r="D24034" s="36" t="inlineStr">
        <is>
          <t>Coal</t>
        </is>
      </c>
      <c r="E24034" s="75" t="n">
        <v>22910</v>
      </c>
      <c r="F24034" s="76" t="n">
        <v>24.332</v>
      </c>
      <c r="G24034" s="75" t="n">
        <v>178.1</v>
      </c>
    </row>
    <row r="24035">
      <c r="A24035" s="35" t="n">
        <v>2018</v>
      </c>
      <c r="B24035" s="35" t="n">
        <v>1378</v>
      </c>
      <c r="C24035" s="36" t="inlineStr">
        <is>
          <t>BIT</t>
        </is>
      </c>
      <c r="D24035" s="36" t="inlineStr">
        <is>
          <t>Coal</t>
        </is>
      </c>
      <c r="E24035" s="75" t="n">
        <v>49944</v>
      </c>
      <c r="F24035" s="76" t="n">
        <v>23.56</v>
      </c>
      <c r="G24035" s="75" t="n">
        <v>189.8</v>
      </c>
    </row>
    <row r="24036">
      <c r="A24036" s="35" t="n">
        <v>2018</v>
      </c>
      <c r="B24036" s="35" t="n">
        <v>1378</v>
      </c>
      <c r="C24036" s="36" t="inlineStr">
        <is>
          <t>NG</t>
        </is>
      </c>
      <c r="D24036" s="36" t="inlineStr">
        <is>
          <t>Natural Gas</t>
        </is>
      </c>
      <c r="E24036" s="75" t="n">
        <v>4596707</v>
      </c>
      <c r="F24036" s="76" t="n">
        <v>1</v>
      </c>
      <c r="G24036" s="75" t="n">
        <v>290.9</v>
      </c>
    </row>
    <row r="24037">
      <c r="A24037" s="35" t="n">
        <v>2018</v>
      </c>
      <c r="B24037" s="35" t="n">
        <v>1379</v>
      </c>
      <c r="C24037" s="36" t="inlineStr">
        <is>
          <t>DFO</t>
        </is>
      </c>
      <c r="D24037" s="36" t="inlineStr">
        <is>
          <t>Petroleum</t>
        </is>
      </c>
      <c r="E24037" s="75" t="n">
        <v>1189</v>
      </c>
      <c r="F24037" s="76" t="n">
        <v>5.762</v>
      </c>
      <c r="G24037" s="75" t="n">
        <v>1608.8</v>
      </c>
    </row>
    <row r="24038">
      <c r="A24038" s="35" t="n">
        <v>2018</v>
      </c>
      <c r="B24038" s="35" t="n">
        <v>1379</v>
      </c>
      <c r="C24038" s="36" t="inlineStr">
        <is>
          <t>DFO</t>
        </is>
      </c>
      <c r="D24038" s="36" t="inlineStr">
        <is>
          <t>Petroleum</t>
        </is>
      </c>
      <c r="E24038" s="75" t="n">
        <v>170</v>
      </c>
      <c r="F24038" s="76" t="n">
        <v>5.762</v>
      </c>
      <c r="G24038" s="75" t="n">
        <v>1608.8</v>
      </c>
    </row>
    <row r="24039">
      <c r="A24039" s="35" t="n">
        <v>2018</v>
      </c>
      <c r="B24039" s="35" t="n">
        <v>1379</v>
      </c>
      <c r="C24039" s="36" t="inlineStr">
        <is>
          <t>SUB</t>
        </is>
      </c>
      <c r="D24039" s="36" t="inlineStr">
        <is>
          <t>Coal</t>
        </is>
      </c>
      <c r="E24039" s="75" t="n">
        <v>63505</v>
      </c>
      <c r="F24039" s="76" t="n">
        <v>17.698</v>
      </c>
      <c r="G24039" s="75" t="n">
        <v>199.5</v>
      </c>
    </row>
    <row r="24040">
      <c r="A24040" s="35" t="n">
        <v>2018</v>
      </c>
      <c r="B24040" s="35" t="n">
        <v>1379</v>
      </c>
      <c r="C24040" s="36" t="inlineStr">
        <is>
          <t>SUB</t>
        </is>
      </c>
      <c r="D24040" s="36" t="inlineStr">
        <is>
          <t>Coal</t>
        </is>
      </c>
      <c r="E24040" s="75" t="n">
        <v>15928</v>
      </c>
      <c r="F24040" s="76" t="n">
        <v>17.974</v>
      </c>
      <c r="G24040" s="75" t="n">
        <v>162.7</v>
      </c>
    </row>
    <row r="24041">
      <c r="A24041" s="35" t="n">
        <v>2018</v>
      </c>
      <c r="B24041" s="35" t="n">
        <v>1379</v>
      </c>
      <c r="C24041" s="36" t="inlineStr">
        <is>
          <t>SUB</t>
        </is>
      </c>
      <c r="D24041" s="36" t="inlineStr">
        <is>
          <t>Coal</t>
        </is>
      </c>
      <c r="E24041" s="75" t="n">
        <v>207122</v>
      </c>
      <c r="F24041" s="76" t="n">
        <v>17.472</v>
      </c>
      <c r="G24041" s="75" t="n">
        <v>180.3</v>
      </c>
    </row>
    <row r="24042">
      <c r="A24042" s="35" t="n">
        <v>2018</v>
      </c>
      <c r="B24042" s="35" t="n">
        <v>1379</v>
      </c>
      <c r="C24042" s="36" t="inlineStr">
        <is>
          <t>SUB</t>
        </is>
      </c>
      <c r="D24042" s="36" t="inlineStr">
        <is>
          <t>Coal</t>
        </is>
      </c>
      <c r="E24042" s="75" t="n">
        <v>47423</v>
      </c>
      <c r="F24042" s="76" t="n">
        <v>17.978</v>
      </c>
      <c r="G24042" s="75" t="n">
        <v>160.4</v>
      </c>
    </row>
    <row r="24043">
      <c r="A24043" s="35" t="n">
        <v>2018</v>
      </c>
      <c r="B24043" s="35" t="n">
        <v>1379</v>
      </c>
      <c r="C24043" s="36" t="inlineStr">
        <is>
          <t>SUB</t>
        </is>
      </c>
      <c r="D24043" s="36" t="inlineStr">
        <is>
          <t>Coal</t>
        </is>
      </c>
      <c r="E24043" s="75" t="n">
        <v>31839</v>
      </c>
      <c r="F24043" s="76" t="n">
        <v>17.704</v>
      </c>
      <c r="G24043" s="75" t="n">
        <v>160.4</v>
      </c>
    </row>
    <row r="24044">
      <c r="A24044" s="35" t="n">
        <v>2018</v>
      </c>
      <c r="B24044" s="35" t="n">
        <v>1382</v>
      </c>
      <c r="C24044" s="36" t="inlineStr">
        <is>
          <t>BIT</t>
        </is>
      </c>
      <c r="D24044" s="36" t="inlineStr">
        <is>
          <t>Coal</t>
        </is>
      </c>
      <c r="E24044" s="75" t="n">
        <v>3239</v>
      </c>
      <c r="F24044" s="76" t="n">
        <v>22.81</v>
      </c>
      <c r="G24044" s="75" t="n">
        <v>223.6</v>
      </c>
    </row>
    <row r="24045">
      <c r="A24045" s="35" t="n">
        <v>2018</v>
      </c>
      <c r="B24045" s="35" t="n">
        <v>1382</v>
      </c>
      <c r="C24045" s="36" t="inlineStr">
        <is>
          <t>BIT</t>
        </is>
      </c>
      <c r="D24045" s="36" t="inlineStr">
        <is>
          <t>Coal</t>
        </is>
      </c>
      <c r="E24045" s="75" t="n">
        <v>6318</v>
      </c>
      <c r="F24045" s="76" t="n">
        <v>23.09</v>
      </c>
      <c r="G24045" s="75" t="n">
        <v>244.2</v>
      </c>
    </row>
    <row r="24046">
      <c r="A24046" s="35" t="n">
        <v>2018</v>
      </c>
      <c r="B24046" s="35" t="n">
        <v>1382</v>
      </c>
      <c r="C24046" s="36" t="inlineStr">
        <is>
          <t>BIT</t>
        </is>
      </c>
      <c r="D24046" s="36" t="inlineStr">
        <is>
          <t>Coal</t>
        </is>
      </c>
      <c r="E24046" s="75" t="n">
        <v>3341</v>
      </c>
      <c r="F24046" s="76" t="n">
        <v>23.2</v>
      </c>
      <c r="G24046" s="75" t="n">
        <v>171.9</v>
      </c>
    </row>
    <row r="24047">
      <c r="A24047" s="35" t="n">
        <v>2018</v>
      </c>
      <c r="B24047" s="35" t="n">
        <v>1384</v>
      </c>
      <c r="C24047" s="36" t="inlineStr">
        <is>
          <t>BIT</t>
        </is>
      </c>
      <c r="D24047" s="36" t="inlineStr">
        <is>
          <t>Coal</t>
        </is>
      </c>
      <c r="E24047" s="75" t="n">
        <v>5476</v>
      </c>
      <c r="F24047" s="76" t="n">
        <v>24.01</v>
      </c>
      <c r="G24047" s="75" t="n">
        <v>253.2</v>
      </c>
    </row>
    <row r="24048">
      <c r="A24048" s="35" t="n">
        <v>2018</v>
      </c>
      <c r="B24048" s="35" t="n">
        <v>1384</v>
      </c>
      <c r="C24048" s="36" t="inlineStr">
        <is>
          <t>BIT</t>
        </is>
      </c>
      <c r="D24048" s="36" t="inlineStr">
        <is>
          <t>Coal</t>
        </is>
      </c>
      <c r="E24048" s="75" t="n">
        <v>2175</v>
      </c>
      <c r="F24048" s="76" t="n">
        <v>23.16</v>
      </c>
      <c r="G24048" s="75" t="n">
        <v>303.1</v>
      </c>
    </row>
    <row r="24049">
      <c r="A24049" s="35" t="n">
        <v>2018</v>
      </c>
      <c r="B24049" s="35" t="n">
        <v>1384</v>
      </c>
      <c r="C24049" s="36" t="inlineStr">
        <is>
          <t>BIT</t>
        </is>
      </c>
      <c r="D24049" s="36" t="inlineStr">
        <is>
          <t>Coal</t>
        </is>
      </c>
      <c r="E24049" s="75" t="n">
        <v>5082</v>
      </c>
      <c r="F24049" s="76" t="n">
        <v>24.8</v>
      </c>
      <c r="G24049" s="75" t="n">
        <v>326.1</v>
      </c>
    </row>
    <row r="24050">
      <c r="A24050" s="35" t="n">
        <v>2018</v>
      </c>
      <c r="B24050" s="35" t="n">
        <v>1384</v>
      </c>
      <c r="C24050" s="36" t="inlineStr">
        <is>
          <t>BIT</t>
        </is>
      </c>
      <c r="D24050" s="36" t="inlineStr">
        <is>
          <t>Coal</t>
        </is>
      </c>
      <c r="E24050" s="75" t="n">
        <v>2144</v>
      </c>
      <c r="F24050" s="76" t="n">
        <v>25.26</v>
      </c>
      <c r="G24050" s="75" t="n">
        <v>326.7</v>
      </c>
    </row>
    <row r="24051">
      <c r="A24051" s="35" t="n">
        <v>2018</v>
      </c>
      <c r="B24051" s="35" t="n">
        <v>1384</v>
      </c>
      <c r="C24051" s="36" t="inlineStr">
        <is>
          <t>BIT</t>
        </is>
      </c>
      <c r="D24051" s="36" t="inlineStr">
        <is>
          <t>Coal</t>
        </is>
      </c>
      <c r="E24051" s="75" t="n">
        <v>5213</v>
      </c>
      <c r="F24051" s="76" t="n">
        <v>24.39</v>
      </c>
      <c r="G24051" s="75" t="n">
        <v>333.1</v>
      </c>
    </row>
    <row r="24052">
      <c r="A24052" s="35" t="n">
        <v>2018</v>
      </c>
      <c r="B24052" s="35" t="n">
        <v>1384</v>
      </c>
      <c r="C24052" s="36" t="inlineStr">
        <is>
          <t>BIT</t>
        </is>
      </c>
      <c r="D24052" s="36" t="inlineStr">
        <is>
          <t>Coal</t>
        </is>
      </c>
      <c r="E24052" s="75" t="n">
        <v>8076</v>
      </c>
      <c r="F24052" s="76" t="n">
        <v>25.16</v>
      </c>
      <c r="G24052" s="75" t="n">
        <v>306.1</v>
      </c>
    </row>
    <row r="24053">
      <c r="A24053" s="35" t="n">
        <v>2018</v>
      </c>
      <c r="B24053" s="35" t="n">
        <v>1384</v>
      </c>
      <c r="C24053" s="36" t="inlineStr">
        <is>
          <t>BIT</t>
        </is>
      </c>
      <c r="D24053" s="36" t="inlineStr">
        <is>
          <t>Coal</t>
        </is>
      </c>
      <c r="E24053" s="75" t="n">
        <v>10872</v>
      </c>
      <c r="F24053" s="76" t="n">
        <v>24.2</v>
      </c>
      <c r="G24053" s="75" t="n">
        <v>319.1</v>
      </c>
    </row>
    <row r="24054">
      <c r="A24054" s="35" t="n">
        <v>2018</v>
      </c>
      <c r="B24054" s="35" t="n">
        <v>1384</v>
      </c>
      <c r="C24054" s="36" t="inlineStr">
        <is>
          <t>DFO</t>
        </is>
      </c>
      <c r="D24054" s="36" t="inlineStr">
        <is>
          <t>Petroleum</t>
        </is>
      </c>
      <c r="E24054" s="75" t="n">
        <v>696</v>
      </c>
      <c r="F24054" s="76" t="n">
        <v>5.82</v>
      </c>
      <c r="G24054" s="75" t="n">
        <v>1696</v>
      </c>
    </row>
    <row r="24055">
      <c r="A24055" s="35" t="n">
        <v>2018</v>
      </c>
      <c r="B24055" s="35" t="n">
        <v>1391</v>
      </c>
      <c r="C24055" s="36" t="inlineStr">
        <is>
          <t>NG</t>
        </is>
      </c>
      <c r="D24055" s="36" t="inlineStr">
        <is>
          <t>Natural Gas</t>
        </is>
      </c>
      <c r="E24055" s="75" t="n">
        <v>752380</v>
      </c>
      <c r="F24055" s="76" t="n">
        <v>1.021</v>
      </c>
      <c r="G24055" s="75" t="inlineStr">
        <is>
          <t>.</t>
        </is>
      </c>
    </row>
    <row r="24056">
      <c r="A24056" s="35" t="n">
        <v>2018</v>
      </c>
      <c r="B24056" s="35" t="n">
        <v>1391</v>
      </c>
      <c r="C24056" s="36" t="inlineStr">
        <is>
          <t>NG</t>
        </is>
      </c>
      <c r="D24056" s="36" t="inlineStr">
        <is>
          <t>Natural Gas</t>
        </is>
      </c>
      <c r="E24056" s="75" t="n">
        <v>899844</v>
      </c>
      <c r="F24056" s="76" t="n">
        <v>1.021</v>
      </c>
      <c r="G24056" s="75" t="inlineStr">
        <is>
          <t>.</t>
        </is>
      </c>
    </row>
    <row r="24057">
      <c r="A24057" s="35" t="n">
        <v>2018</v>
      </c>
      <c r="B24057" s="35" t="n">
        <v>1393</v>
      </c>
      <c r="C24057" s="36" t="inlineStr">
        <is>
          <t>NG</t>
        </is>
      </c>
      <c r="D24057" s="36" t="inlineStr">
        <is>
          <t>Natural Gas</t>
        </is>
      </c>
      <c r="E24057" s="75" t="n">
        <v>12615</v>
      </c>
      <c r="F24057" s="76" t="n">
        <v>1.04</v>
      </c>
      <c r="G24057" s="75" t="n">
        <v>308.1</v>
      </c>
    </row>
    <row r="24058">
      <c r="A24058" s="35" t="n">
        <v>2018</v>
      </c>
      <c r="B24058" s="35" t="n">
        <v>1393</v>
      </c>
      <c r="C24058" s="36" t="inlineStr">
        <is>
          <t>PC</t>
        </is>
      </c>
      <c r="D24058" s="36" t="inlineStr">
        <is>
          <t>Petroleum Coke</t>
        </is>
      </c>
      <c r="E24058" s="75" t="n">
        <v>59391</v>
      </c>
      <c r="F24058" s="76" t="n">
        <v>29.19</v>
      </c>
      <c r="G24058" s="75" t="n">
        <v>273.8</v>
      </c>
    </row>
    <row r="24059">
      <c r="A24059" s="35" t="n">
        <v>2018</v>
      </c>
      <c r="B24059" s="35" t="n">
        <v>1393</v>
      </c>
      <c r="C24059" s="36" t="inlineStr">
        <is>
          <t>SUB</t>
        </is>
      </c>
      <c r="D24059" s="36" t="inlineStr">
        <is>
          <t>Coal</t>
        </is>
      </c>
      <c r="E24059" s="75" t="n">
        <v>30392</v>
      </c>
      <c r="F24059" s="76" t="n">
        <v>17.79</v>
      </c>
      <c r="G24059" s="75" t="n">
        <v>195.3</v>
      </c>
    </row>
    <row r="24060">
      <c r="A24060" s="35" t="n">
        <v>2018</v>
      </c>
      <c r="B24060" s="35" t="n">
        <v>1393</v>
      </c>
      <c r="C24060" s="36" t="inlineStr">
        <is>
          <t>SUB</t>
        </is>
      </c>
      <c r="D24060" s="36" t="inlineStr">
        <is>
          <t>Coal</t>
        </is>
      </c>
      <c r="E24060" s="75" t="n">
        <v>30162</v>
      </c>
      <c r="F24060" s="76" t="n">
        <v>16.91</v>
      </c>
      <c r="G24060" s="75" t="n">
        <v>190.3</v>
      </c>
    </row>
    <row r="24061">
      <c r="A24061" s="35" t="n">
        <v>2018</v>
      </c>
      <c r="B24061" s="35" t="n">
        <v>1393</v>
      </c>
      <c r="C24061" s="36" t="inlineStr">
        <is>
          <t>SUB</t>
        </is>
      </c>
      <c r="D24061" s="36" t="inlineStr">
        <is>
          <t>Coal</t>
        </is>
      </c>
      <c r="E24061" s="75" t="n">
        <v>30322</v>
      </c>
      <c r="F24061" s="76" t="n">
        <v>16.54</v>
      </c>
      <c r="G24061" s="75" t="n">
        <v>191.4</v>
      </c>
    </row>
    <row r="24062">
      <c r="A24062" s="35" t="n">
        <v>2018</v>
      </c>
      <c r="B24062" s="35" t="n">
        <v>1393</v>
      </c>
      <c r="C24062" s="36" t="inlineStr">
        <is>
          <t>SUB</t>
        </is>
      </c>
      <c r="D24062" s="36" t="inlineStr">
        <is>
          <t>Coal</t>
        </is>
      </c>
      <c r="E24062" s="75" t="n">
        <v>15090</v>
      </c>
      <c r="F24062" s="76" t="n">
        <v>17.1</v>
      </c>
      <c r="G24062" s="75" t="n">
        <v>249.3</v>
      </c>
    </row>
    <row r="24063">
      <c r="A24063" s="35" t="n">
        <v>2018</v>
      </c>
      <c r="B24063" s="35" t="n">
        <v>1396</v>
      </c>
      <c r="C24063" s="36" t="inlineStr">
        <is>
          <t>NG</t>
        </is>
      </c>
      <c r="D24063" s="36" t="inlineStr">
        <is>
          <t>Natural Gas</t>
        </is>
      </c>
      <c r="E24063" s="75" t="n">
        <v>9709</v>
      </c>
      <c r="F24063" s="76" t="n">
        <v>1.03</v>
      </c>
      <c r="G24063" s="75" t="n">
        <v>311.5</v>
      </c>
    </row>
    <row r="24064">
      <c r="A24064" s="35" t="n">
        <v>2018</v>
      </c>
      <c r="B24064" s="35" t="n">
        <v>1396</v>
      </c>
      <c r="C24064" s="36" t="inlineStr">
        <is>
          <t>NG</t>
        </is>
      </c>
      <c r="D24064" s="36" t="inlineStr">
        <is>
          <t>Natural Gas</t>
        </is>
      </c>
      <c r="E24064" s="75" t="n">
        <v>14563</v>
      </c>
      <c r="F24064" s="76" t="n">
        <v>1.03</v>
      </c>
      <c r="G24064" s="75" t="n">
        <v>304.9</v>
      </c>
    </row>
    <row r="24065">
      <c r="A24065" s="35" t="n">
        <v>2018</v>
      </c>
      <c r="B24065" s="35" t="n">
        <v>1396</v>
      </c>
      <c r="C24065" s="36" t="inlineStr">
        <is>
          <t>NG</t>
        </is>
      </c>
      <c r="D24065" s="36" t="inlineStr">
        <is>
          <t>Natural Gas</t>
        </is>
      </c>
      <c r="E24065" s="75" t="n">
        <v>14563</v>
      </c>
      <c r="F24065" s="76" t="n">
        <v>1.03</v>
      </c>
      <c r="G24065" s="75" t="n">
        <v>305.5</v>
      </c>
    </row>
    <row r="24066">
      <c r="A24066" s="35" t="n">
        <v>2018</v>
      </c>
      <c r="B24066" s="35" t="n">
        <v>1396</v>
      </c>
      <c r="C24066" s="36" t="inlineStr">
        <is>
          <t>NG</t>
        </is>
      </c>
      <c r="D24066" s="36" t="inlineStr">
        <is>
          <t>Natural Gas</t>
        </is>
      </c>
      <c r="E24066" s="75" t="n">
        <v>16311</v>
      </c>
      <c r="F24066" s="76" t="n">
        <v>1.03</v>
      </c>
      <c r="G24066" s="75" t="n">
        <v>304.9</v>
      </c>
    </row>
    <row r="24067">
      <c r="A24067" s="35" t="n">
        <v>2018</v>
      </c>
      <c r="B24067" s="35" t="n">
        <v>1396</v>
      </c>
      <c r="C24067" s="36" t="inlineStr">
        <is>
          <t>NG</t>
        </is>
      </c>
      <c r="D24067" s="36" t="inlineStr">
        <is>
          <t>Natural Gas</t>
        </is>
      </c>
      <c r="E24067" s="75" t="n">
        <v>16505</v>
      </c>
      <c r="F24067" s="76" t="n">
        <v>1.03</v>
      </c>
      <c r="G24067" s="75" t="n">
        <v>292.6</v>
      </c>
    </row>
    <row r="24068">
      <c r="A24068" s="35" t="n">
        <v>2018</v>
      </c>
      <c r="B24068" s="35" t="n">
        <v>1396</v>
      </c>
      <c r="C24068" s="36" t="inlineStr">
        <is>
          <t>NG</t>
        </is>
      </c>
      <c r="D24068" s="36" t="inlineStr">
        <is>
          <t>Natural Gas</t>
        </is>
      </c>
      <c r="E24068" s="75" t="n">
        <v>18447</v>
      </c>
      <c r="F24068" s="76" t="n">
        <v>1.03</v>
      </c>
      <c r="G24068" s="75" t="n">
        <v>295.3</v>
      </c>
    </row>
    <row r="24069">
      <c r="A24069" s="35" t="n">
        <v>2018</v>
      </c>
      <c r="B24069" s="35" t="n">
        <v>1396</v>
      </c>
      <c r="C24069" s="36" t="inlineStr">
        <is>
          <t>NG</t>
        </is>
      </c>
      <c r="D24069" s="36" t="inlineStr">
        <is>
          <t>Natural Gas</t>
        </is>
      </c>
      <c r="E24069" s="75" t="n">
        <v>21068</v>
      </c>
      <c r="F24069" s="76" t="n">
        <v>1.03</v>
      </c>
      <c r="G24069" s="75" t="n">
        <v>284</v>
      </c>
    </row>
    <row r="24070">
      <c r="A24070" s="35" t="n">
        <v>2018</v>
      </c>
      <c r="B24070" s="35" t="n">
        <v>1396</v>
      </c>
      <c r="C24070" s="36" t="inlineStr">
        <is>
          <t>NG</t>
        </is>
      </c>
      <c r="D24070" s="36" t="inlineStr">
        <is>
          <t>Natural Gas</t>
        </is>
      </c>
      <c r="E24070" s="75" t="n">
        <v>27087</v>
      </c>
      <c r="F24070" s="76" t="n">
        <v>1.03</v>
      </c>
      <c r="G24070" s="75" t="n">
        <v>304.9</v>
      </c>
    </row>
    <row r="24071">
      <c r="A24071" s="35" t="n">
        <v>2018</v>
      </c>
      <c r="B24071" s="35" t="n">
        <v>1396</v>
      </c>
      <c r="C24071" s="36" t="inlineStr">
        <is>
          <t>NG</t>
        </is>
      </c>
      <c r="D24071" s="36" t="inlineStr">
        <is>
          <t>Natural Gas</t>
        </is>
      </c>
      <c r="E24071" s="75" t="n">
        <v>29126</v>
      </c>
      <c r="F24071" s="76" t="n">
        <v>1.03</v>
      </c>
      <c r="G24071" s="75" t="n">
        <v>304.4</v>
      </c>
    </row>
    <row r="24072">
      <c r="A24072" s="35" t="n">
        <v>2018</v>
      </c>
      <c r="B24072" s="35" t="n">
        <v>1396</v>
      </c>
      <c r="C24072" s="36" t="inlineStr">
        <is>
          <t>NG</t>
        </is>
      </c>
      <c r="D24072" s="36" t="inlineStr">
        <is>
          <t>Natural Gas</t>
        </is>
      </c>
      <c r="E24072" s="75" t="n">
        <v>29126</v>
      </c>
      <c r="F24072" s="76" t="n">
        <v>1.03</v>
      </c>
      <c r="G24072" s="75" t="n">
        <v>305.9</v>
      </c>
    </row>
    <row r="24073">
      <c r="A24073" s="35" t="n">
        <v>2018</v>
      </c>
      <c r="B24073" s="35" t="n">
        <v>1396</v>
      </c>
      <c r="C24073" s="36" t="inlineStr">
        <is>
          <t>NG</t>
        </is>
      </c>
      <c r="D24073" s="36" t="inlineStr">
        <is>
          <t>Natural Gas</t>
        </is>
      </c>
      <c r="E24073" s="75" t="n">
        <v>36699</v>
      </c>
      <c r="F24073" s="76" t="n">
        <v>1.03</v>
      </c>
      <c r="G24073" s="75" t="n">
        <v>301</v>
      </c>
    </row>
    <row r="24074">
      <c r="A24074" s="35" t="n">
        <v>2018</v>
      </c>
      <c r="B24074" s="35" t="n">
        <v>1396</v>
      </c>
      <c r="C24074" s="36" t="inlineStr">
        <is>
          <t>NG</t>
        </is>
      </c>
      <c r="D24074" s="36" t="inlineStr">
        <is>
          <t>Natural Gas</t>
        </is>
      </c>
      <c r="E24074" s="75" t="n">
        <v>48544</v>
      </c>
      <c r="F24074" s="76" t="n">
        <v>1.03</v>
      </c>
      <c r="G24074" s="75" t="n">
        <v>301.3</v>
      </c>
    </row>
    <row r="24075">
      <c r="A24075" s="35" t="n">
        <v>2018</v>
      </c>
      <c r="B24075" s="35" t="n">
        <v>1396</v>
      </c>
      <c r="C24075" s="36" t="inlineStr">
        <is>
          <t>NG</t>
        </is>
      </c>
      <c r="D24075" s="36" t="inlineStr">
        <is>
          <t>Natural Gas</t>
        </is>
      </c>
      <c r="E24075" s="75" t="n">
        <v>58252</v>
      </c>
      <c r="F24075" s="76" t="n">
        <v>1.03</v>
      </c>
      <c r="G24075" s="75" t="n">
        <v>308.5</v>
      </c>
    </row>
    <row r="24076">
      <c r="A24076" s="35" t="n">
        <v>2018</v>
      </c>
      <c r="B24076" s="35" t="n">
        <v>1396</v>
      </c>
      <c r="C24076" s="36" t="inlineStr">
        <is>
          <t>NG</t>
        </is>
      </c>
      <c r="D24076" s="36" t="inlineStr">
        <is>
          <t>Natural Gas</t>
        </is>
      </c>
      <c r="E24076" s="75" t="n">
        <v>58447</v>
      </c>
      <c r="F24076" s="76" t="n">
        <v>1.03</v>
      </c>
      <c r="G24076" s="75" t="n">
        <v>303.8</v>
      </c>
    </row>
    <row r="24077">
      <c r="A24077" s="35" t="n">
        <v>2018</v>
      </c>
      <c r="B24077" s="35" t="n">
        <v>1396</v>
      </c>
      <c r="C24077" s="36" t="inlineStr">
        <is>
          <t>NG</t>
        </is>
      </c>
      <c r="D24077" s="36" t="inlineStr">
        <is>
          <t>Natural Gas</t>
        </is>
      </c>
      <c r="E24077" s="75" t="n">
        <v>87379</v>
      </c>
      <c r="F24077" s="76" t="n">
        <v>1.03</v>
      </c>
      <c r="G24077" s="75" t="n">
        <v>298.5</v>
      </c>
    </row>
    <row r="24078">
      <c r="A24078" s="35" t="n">
        <v>2018</v>
      </c>
      <c r="B24078" s="35" t="n">
        <v>1396</v>
      </c>
      <c r="C24078" s="36" t="inlineStr">
        <is>
          <t>NG</t>
        </is>
      </c>
      <c r="D24078" s="36" t="inlineStr">
        <is>
          <t>Natural Gas</t>
        </is>
      </c>
      <c r="E24078" s="75" t="n">
        <v>184466</v>
      </c>
      <c r="F24078" s="76" t="n">
        <v>1.03</v>
      </c>
      <c r="G24078" s="75" t="n">
        <v>298.9</v>
      </c>
    </row>
    <row r="24079">
      <c r="A24079" s="35" t="n">
        <v>2018</v>
      </c>
      <c r="B24079" s="35" t="n">
        <v>1396</v>
      </c>
      <c r="C24079" s="36" t="inlineStr">
        <is>
          <t>NG</t>
        </is>
      </c>
      <c r="D24079" s="36" t="inlineStr">
        <is>
          <t>Natural Gas</t>
        </is>
      </c>
      <c r="E24079" s="75" t="n">
        <v>238835</v>
      </c>
      <c r="F24079" s="76" t="n">
        <v>1.03</v>
      </c>
      <c r="G24079" s="75" t="n">
        <v>292.9</v>
      </c>
    </row>
    <row r="24080">
      <c r="A24080" s="35" t="n">
        <v>2018</v>
      </c>
      <c r="B24080" s="35" t="n">
        <v>1396</v>
      </c>
      <c r="C24080" s="36" t="inlineStr">
        <is>
          <t>NG</t>
        </is>
      </c>
      <c r="D24080" s="36" t="inlineStr">
        <is>
          <t>Natural Gas</t>
        </is>
      </c>
      <c r="E24080" s="75" t="n">
        <v>374355</v>
      </c>
      <c r="F24080" s="76" t="n">
        <v>1.03</v>
      </c>
      <c r="G24080" s="75" t="n">
        <v>298.1</v>
      </c>
    </row>
    <row r="24081">
      <c r="A24081" s="35" t="n">
        <v>2018</v>
      </c>
      <c r="B24081" s="35" t="n">
        <v>1396</v>
      </c>
      <c r="C24081" s="36" t="inlineStr">
        <is>
          <t>NG</t>
        </is>
      </c>
      <c r="D24081" s="36" t="inlineStr">
        <is>
          <t>Natural Gas</t>
        </is>
      </c>
      <c r="E24081" s="75" t="n">
        <v>898058</v>
      </c>
      <c r="F24081" s="76" t="n">
        <v>1.03</v>
      </c>
      <c r="G24081" s="75" t="n">
        <v>293.6</v>
      </c>
    </row>
    <row r="24082">
      <c r="A24082" s="35" t="n">
        <v>2018</v>
      </c>
      <c r="B24082" s="35" t="n">
        <v>1396</v>
      </c>
      <c r="C24082" s="36" t="inlineStr">
        <is>
          <t>NG</t>
        </is>
      </c>
      <c r="D24082" s="36" t="inlineStr">
        <is>
          <t>Natural Gas</t>
        </is>
      </c>
      <c r="E24082" s="75" t="n">
        <v>3495</v>
      </c>
      <c r="F24082" s="76" t="n">
        <v>1.03</v>
      </c>
      <c r="G24082" s="75" t="n">
        <v>288.6</v>
      </c>
    </row>
    <row r="24083">
      <c r="A24083" s="35" t="n">
        <v>2018</v>
      </c>
      <c r="B24083" s="35" t="n">
        <v>1396</v>
      </c>
      <c r="C24083" s="36" t="inlineStr">
        <is>
          <t>NG</t>
        </is>
      </c>
      <c r="D24083" s="36" t="inlineStr">
        <is>
          <t>Natural Gas</t>
        </is>
      </c>
      <c r="E24083" s="75" t="n">
        <v>8738</v>
      </c>
      <c r="F24083" s="76" t="n">
        <v>1.03</v>
      </c>
      <c r="G24083" s="75" t="n">
        <v>312.5</v>
      </c>
    </row>
    <row r="24084">
      <c r="A24084" s="35" t="n">
        <v>2018</v>
      </c>
      <c r="B24084" s="35" t="n">
        <v>1396</v>
      </c>
      <c r="C24084" s="36" t="inlineStr">
        <is>
          <t>NG</t>
        </is>
      </c>
      <c r="D24084" s="36" t="inlineStr">
        <is>
          <t>Natural Gas</t>
        </is>
      </c>
      <c r="E24084" s="75" t="n">
        <v>9709</v>
      </c>
      <c r="F24084" s="76" t="n">
        <v>1.03</v>
      </c>
      <c r="G24084" s="75" t="n">
        <v>298.3</v>
      </c>
    </row>
    <row r="24085">
      <c r="A24085" s="35" t="n">
        <v>2018</v>
      </c>
      <c r="B24085" s="35" t="n">
        <v>1396</v>
      </c>
      <c r="C24085" s="36" t="inlineStr">
        <is>
          <t>NG</t>
        </is>
      </c>
      <c r="D24085" s="36" t="inlineStr">
        <is>
          <t>Natural Gas</t>
        </is>
      </c>
      <c r="E24085" s="75" t="n">
        <v>9709</v>
      </c>
      <c r="F24085" s="76" t="n">
        <v>1.03</v>
      </c>
      <c r="G24085" s="75" t="n">
        <v>293.2</v>
      </c>
    </row>
    <row r="24086">
      <c r="A24086" s="35" t="n">
        <v>2018</v>
      </c>
      <c r="B24086" s="35" t="n">
        <v>1400</v>
      </c>
      <c r="C24086" s="36" t="inlineStr">
        <is>
          <t>NG</t>
        </is>
      </c>
      <c r="D24086" s="36" t="inlineStr">
        <is>
          <t>Natural Gas</t>
        </is>
      </c>
      <c r="E24086" s="75" t="n">
        <v>1193</v>
      </c>
      <c r="F24086" s="76" t="n">
        <v>1.047</v>
      </c>
      <c r="G24086" s="75" t="n">
        <v>284</v>
      </c>
    </row>
    <row r="24087">
      <c r="A24087" s="35" t="n">
        <v>2018</v>
      </c>
      <c r="B24087" s="35" t="n">
        <v>1400</v>
      </c>
      <c r="C24087" s="36" t="inlineStr">
        <is>
          <t>NG</t>
        </is>
      </c>
      <c r="D24087" s="36" t="inlineStr">
        <is>
          <t>Natural Gas</t>
        </is>
      </c>
      <c r="E24087" s="75" t="n">
        <v>3619</v>
      </c>
      <c r="F24087" s="76" t="n">
        <v>1.047</v>
      </c>
      <c r="G24087" s="75" t="n">
        <v>428.7</v>
      </c>
    </row>
    <row r="24088">
      <c r="A24088" s="35" t="n">
        <v>2018</v>
      </c>
      <c r="B24088" s="35" t="n">
        <v>1400</v>
      </c>
      <c r="C24088" s="36" t="inlineStr">
        <is>
          <t>NG</t>
        </is>
      </c>
      <c r="D24088" s="36" t="inlineStr">
        <is>
          <t>Natural Gas</t>
        </is>
      </c>
      <c r="E24088" s="75" t="n">
        <v>1223</v>
      </c>
      <c r="F24088" s="76" t="n">
        <v>1.047</v>
      </c>
      <c r="G24088" s="75" t="n">
        <v>660.1</v>
      </c>
    </row>
    <row r="24089">
      <c r="A24089" s="35" t="n">
        <v>2018</v>
      </c>
      <c r="B24089" s="35" t="n">
        <v>1400</v>
      </c>
      <c r="C24089" s="36" t="inlineStr">
        <is>
          <t>NG</t>
        </is>
      </c>
      <c r="D24089" s="36" t="inlineStr">
        <is>
          <t>Natural Gas</t>
        </is>
      </c>
      <c r="E24089" s="75" t="n">
        <v>1270</v>
      </c>
      <c r="F24089" s="76" t="n">
        <v>1.047</v>
      </c>
      <c r="G24089" s="75" t="n">
        <v>290.8</v>
      </c>
    </row>
    <row r="24090">
      <c r="A24090" s="35" t="n">
        <v>2018</v>
      </c>
      <c r="B24090" s="35" t="n">
        <v>1400</v>
      </c>
      <c r="C24090" s="36" t="inlineStr">
        <is>
          <t>NG</t>
        </is>
      </c>
      <c r="D24090" s="36" t="inlineStr">
        <is>
          <t>Natural Gas</t>
        </is>
      </c>
      <c r="E24090" s="75" t="n">
        <v>4199</v>
      </c>
      <c r="F24090" s="76" t="n">
        <v>1.047</v>
      </c>
      <c r="G24090" s="75" t="n">
        <v>363.5</v>
      </c>
    </row>
    <row r="24091">
      <c r="A24091" s="35" t="n">
        <v>2018</v>
      </c>
      <c r="B24091" s="35" t="n">
        <v>1400</v>
      </c>
      <c r="C24091" s="36" t="inlineStr">
        <is>
          <t>NG</t>
        </is>
      </c>
      <c r="D24091" s="36" t="inlineStr">
        <is>
          <t>Natural Gas</t>
        </is>
      </c>
      <c r="E24091" s="75" t="n">
        <v>4639</v>
      </c>
      <c r="F24091" s="76" t="n">
        <v>1.047</v>
      </c>
      <c r="G24091" s="75" t="n">
        <v>286.5</v>
      </c>
    </row>
    <row r="24092">
      <c r="A24092" s="35" t="n">
        <v>2018</v>
      </c>
      <c r="B24092" s="35" t="n">
        <v>1400</v>
      </c>
      <c r="C24092" s="36" t="inlineStr">
        <is>
          <t>NG</t>
        </is>
      </c>
      <c r="D24092" s="36" t="inlineStr">
        <is>
          <t>Natural Gas</t>
        </is>
      </c>
      <c r="E24092" s="75" t="n">
        <v>4893</v>
      </c>
      <c r="F24092" s="76" t="n">
        <v>1.047</v>
      </c>
      <c r="G24092" s="75" t="n">
        <v>369.5</v>
      </c>
    </row>
    <row r="24093">
      <c r="A24093" s="35" t="n">
        <v>2018</v>
      </c>
      <c r="B24093" s="35" t="n">
        <v>1400</v>
      </c>
      <c r="C24093" s="36" t="inlineStr">
        <is>
          <t>NG</t>
        </is>
      </c>
      <c r="D24093" s="36" t="inlineStr">
        <is>
          <t>Natural Gas</t>
        </is>
      </c>
      <c r="E24093" s="75" t="n">
        <v>5430</v>
      </c>
      <c r="F24093" s="76" t="n">
        <v>1.047</v>
      </c>
      <c r="G24093" s="75" t="n">
        <v>272.9</v>
      </c>
    </row>
    <row r="24094">
      <c r="A24094" s="35" t="n">
        <v>2018</v>
      </c>
      <c r="B24094" s="35" t="n">
        <v>1400</v>
      </c>
      <c r="C24094" s="36" t="inlineStr">
        <is>
          <t>NG</t>
        </is>
      </c>
      <c r="D24094" s="36" t="inlineStr">
        <is>
          <t>Natural Gas</t>
        </is>
      </c>
      <c r="E24094" s="75" t="n">
        <v>6014</v>
      </c>
      <c r="F24094" s="76" t="n">
        <v>1.047</v>
      </c>
      <c r="G24094" s="75" t="n">
        <v>369.8</v>
      </c>
    </row>
    <row r="24095">
      <c r="A24095" s="35" t="n">
        <v>2018</v>
      </c>
      <c r="B24095" s="35" t="n">
        <v>1400</v>
      </c>
      <c r="C24095" s="36" t="inlineStr">
        <is>
          <t>NG</t>
        </is>
      </c>
      <c r="D24095" s="36" t="inlineStr">
        <is>
          <t>Natural Gas</t>
        </is>
      </c>
      <c r="E24095" s="75" t="n">
        <v>6534</v>
      </c>
      <c r="F24095" s="76" t="n">
        <v>1.047</v>
      </c>
      <c r="G24095" s="75" t="n">
        <v>294.9</v>
      </c>
    </row>
    <row r="24096">
      <c r="A24096" s="35" t="n">
        <v>2018</v>
      </c>
      <c r="B24096" s="35" t="n">
        <v>1400</v>
      </c>
      <c r="C24096" s="36" t="inlineStr">
        <is>
          <t>NG</t>
        </is>
      </c>
      <c r="D24096" s="36" t="inlineStr">
        <is>
          <t>Natural Gas</t>
        </is>
      </c>
      <c r="E24096" s="75" t="n">
        <v>6841</v>
      </c>
      <c r="F24096" s="76" t="n">
        <v>1.047</v>
      </c>
      <c r="G24096" s="75" t="n">
        <v>356.8</v>
      </c>
    </row>
    <row r="24097">
      <c r="A24097" s="35" t="n">
        <v>2018</v>
      </c>
      <c r="B24097" s="35" t="n">
        <v>1400</v>
      </c>
      <c r="C24097" s="36" t="inlineStr">
        <is>
          <t>NG</t>
        </is>
      </c>
      <c r="D24097" s="36" t="inlineStr">
        <is>
          <t>Natural Gas</t>
        </is>
      </c>
      <c r="E24097" s="75" t="n">
        <v>7221</v>
      </c>
      <c r="F24097" s="76" t="n">
        <v>1.047</v>
      </c>
      <c r="G24097" s="75" t="n">
        <v>291.5</v>
      </c>
    </row>
    <row r="24098">
      <c r="A24098" s="35" t="n">
        <v>2018</v>
      </c>
      <c r="B24098" s="35" t="n">
        <v>1400</v>
      </c>
      <c r="C24098" s="36" t="inlineStr">
        <is>
          <t>NG</t>
        </is>
      </c>
      <c r="D24098" s="36" t="inlineStr">
        <is>
          <t>Natural Gas</t>
        </is>
      </c>
      <c r="E24098" s="75" t="n">
        <v>7783</v>
      </c>
      <c r="F24098" s="76" t="n">
        <v>1.047</v>
      </c>
      <c r="G24098" s="75" t="n">
        <v>269.4</v>
      </c>
    </row>
    <row r="24099">
      <c r="A24099" s="35" t="n">
        <v>2018</v>
      </c>
      <c r="B24099" s="35" t="n">
        <v>1400</v>
      </c>
      <c r="C24099" s="36" t="inlineStr">
        <is>
          <t>NG</t>
        </is>
      </c>
      <c r="D24099" s="36" t="inlineStr">
        <is>
          <t>Natural Gas</t>
        </is>
      </c>
      <c r="E24099" s="75" t="n">
        <v>9953</v>
      </c>
      <c r="F24099" s="76" t="n">
        <v>1.047</v>
      </c>
      <c r="G24099" s="75" t="n">
        <v>374</v>
      </c>
    </row>
    <row r="24100">
      <c r="A24100" s="35" t="n">
        <v>2018</v>
      </c>
      <c r="B24100" s="35" t="n">
        <v>1400</v>
      </c>
      <c r="C24100" s="36" t="inlineStr">
        <is>
          <t>NG</t>
        </is>
      </c>
      <c r="D24100" s="36" t="inlineStr">
        <is>
          <t>Natural Gas</t>
        </is>
      </c>
      <c r="E24100" s="75" t="n">
        <v>14915</v>
      </c>
      <c r="F24100" s="76" t="n">
        <v>1.047</v>
      </c>
      <c r="G24100" s="75" t="n">
        <v>266.7</v>
      </c>
    </row>
    <row r="24101">
      <c r="A24101" s="35" t="n">
        <v>2018</v>
      </c>
      <c r="B24101" s="35" t="n">
        <v>1400</v>
      </c>
      <c r="C24101" s="36" t="inlineStr">
        <is>
          <t>NG</t>
        </is>
      </c>
      <c r="D24101" s="36" t="inlineStr">
        <is>
          <t>Natural Gas</t>
        </is>
      </c>
      <c r="E24101" s="75" t="n">
        <v>21594</v>
      </c>
      <c r="F24101" s="76" t="n">
        <v>1.047</v>
      </c>
      <c r="G24101" s="75" t="n">
        <v>338.9</v>
      </c>
    </row>
    <row r="24102">
      <c r="A24102" s="35" t="n">
        <v>2018</v>
      </c>
      <c r="B24102" s="35" t="n">
        <v>1400</v>
      </c>
      <c r="C24102" s="36" t="inlineStr">
        <is>
          <t>NG</t>
        </is>
      </c>
      <c r="D24102" s="36" t="inlineStr">
        <is>
          <t>Natural Gas</t>
        </is>
      </c>
      <c r="E24102" s="75" t="n">
        <v>22134</v>
      </c>
      <c r="F24102" s="76" t="n">
        <v>1.047</v>
      </c>
      <c r="G24102" s="75" t="n">
        <v>271.2</v>
      </c>
    </row>
    <row r="24103">
      <c r="A24103" s="35" t="n">
        <v>2018</v>
      </c>
      <c r="B24103" s="35" t="n">
        <v>1400</v>
      </c>
      <c r="C24103" s="36" t="inlineStr">
        <is>
          <t>NG</t>
        </is>
      </c>
      <c r="D24103" s="36" t="inlineStr">
        <is>
          <t>Natural Gas</t>
        </is>
      </c>
      <c r="E24103" s="75" t="n">
        <v>26657</v>
      </c>
      <c r="F24103" s="76" t="n">
        <v>1.047</v>
      </c>
      <c r="G24103" s="75" t="n">
        <v>287.3</v>
      </c>
    </row>
    <row r="24104">
      <c r="A24104" s="35" t="n">
        <v>2018</v>
      </c>
      <c r="B24104" s="35" t="n">
        <v>1400</v>
      </c>
      <c r="C24104" s="36" t="inlineStr">
        <is>
          <t>NG</t>
        </is>
      </c>
      <c r="D24104" s="36" t="inlineStr">
        <is>
          <t>Natural Gas</t>
        </is>
      </c>
      <c r="E24104" s="75" t="n">
        <v>28503</v>
      </c>
      <c r="F24104" s="76" t="n">
        <v>1.047</v>
      </c>
      <c r="G24104" s="75" t="n">
        <v>411.6</v>
      </c>
    </row>
    <row r="24105">
      <c r="A24105" s="35" t="n">
        <v>2018</v>
      </c>
      <c r="B24105" s="35" t="n">
        <v>1400</v>
      </c>
      <c r="C24105" s="36" t="inlineStr">
        <is>
          <t>NG</t>
        </is>
      </c>
      <c r="D24105" s="36" t="inlineStr">
        <is>
          <t>Natural Gas</t>
        </is>
      </c>
      <c r="E24105" s="75" t="n">
        <v>29437</v>
      </c>
      <c r="F24105" s="76" t="n">
        <v>1.047</v>
      </c>
      <c r="G24105" s="75" t="n">
        <v>285.7</v>
      </c>
    </row>
    <row r="24106">
      <c r="A24106" s="35" t="n">
        <v>2018</v>
      </c>
      <c r="B24106" s="35" t="n">
        <v>1400</v>
      </c>
      <c r="C24106" s="36" t="inlineStr">
        <is>
          <t>NG</t>
        </is>
      </c>
      <c r="D24106" s="36" t="inlineStr">
        <is>
          <t>Natural Gas</t>
        </is>
      </c>
      <c r="E24106" s="75" t="n">
        <v>39211</v>
      </c>
      <c r="F24106" s="76" t="n">
        <v>1.047</v>
      </c>
      <c r="G24106" s="75" t="n">
        <v>293</v>
      </c>
    </row>
    <row r="24107">
      <c r="A24107" s="35" t="n">
        <v>2018</v>
      </c>
      <c r="B24107" s="35" t="n">
        <v>1400</v>
      </c>
      <c r="C24107" s="36" t="inlineStr">
        <is>
          <t>NG</t>
        </is>
      </c>
      <c r="D24107" s="36" t="inlineStr">
        <is>
          <t>Natural Gas</t>
        </is>
      </c>
      <c r="E24107" s="75" t="n">
        <v>47638</v>
      </c>
      <c r="F24107" s="76" t="n">
        <v>1.047</v>
      </c>
      <c r="G24107" s="75" t="n">
        <v>272.3</v>
      </c>
    </row>
    <row r="24108">
      <c r="A24108" s="35" t="n">
        <v>2018</v>
      </c>
      <c r="B24108" s="35" t="n">
        <v>1400</v>
      </c>
      <c r="C24108" s="36" t="inlineStr">
        <is>
          <t>NG</t>
        </is>
      </c>
      <c r="D24108" s="36" t="inlineStr">
        <is>
          <t>Natural Gas</t>
        </is>
      </c>
      <c r="E24108" s="75" t="n">
        <v>50339</v>
      </c>
      <c r="F24108" s="76" t="n">
        <v>1.047</v>
      </c>
      <c r="G24108" s="75" t="n">
        <v>278</v>
      </c>
    </row>
    <row r="24109">
      <c r="A24109" s="35" t="n">
        <v>2018</v>
      </c>
      <c r="B24109" s="35" t="n">
        <v>1400</v>
      </c>
      <c r="C24109" s="36" t="inlineStr">
        <is>
          <t>NG</t>
        </is>
      </c>
      <c r="D24109" s="36" t="inlineStr">
        <is>
          <t>Natural Gas</t>
        </is>
      </c>
      <c r="E24109" s="75" t="n">
        <v>65683</v>
      </c>
      <c r="F24109" s="76" t="n">
        <v>1.047</v>
      </c>
      <c r="G24109" s="75" t="n">
        <v>274.3</v>
      </c>
    </row>
    <row r="24110">
      <c r="A24110" s="35" t="n">
        <v>2018</v>
      </c>
      <c r="B24110" s="35" t="n">
        <v>1400</v>
      </c>
      <c r="C24110" s="36" t="inlineStr">
        <is>
          <t>NG</t>
        </is>
      </c>
      <c r="D24110" s="36" t="inlineStr">
        <is>
          <t>Natural Gas</t>
        </is>
      </c>
      <c r="E24110" s="75" t="n">
        <v>66414</v>
      </c>
      <c r="F24110" s="76" t="n">
        <v>1.047</v>
      </c>
      <c r="G24110" s="75" t="n">
        <v>314.7</v>
      </c>
    </row>
    <row r="24111">
      <c r="A24111" s="35" t="n">
        <v>2018</v>
      </c>
      <c r="B24111" s="35" t="n">
        <v>1400</v>
      </c>
      <c r="C24111" s="36" t="inlineStr">
        <is>
          <t>NG</t>
        </is>
      </c>
      <c r="D24111" s="36" t="inlineStr">
        <is>
          <t>Natural Gas</t>
        </is>
      </c>
      <c r="E24111" s="75" t="n">
        <v>112209</v>
      </c>
      <c r="F24111" s="76" t="n">
        <v>1.047</v>
      </c>
      <c r="G24111" s="75" t="n">
        <v>278.7</v>
      </c>
    </row>
    <row r="24112">
      <c r="A24112" s="35" t="n">
        <v>2018</v>
      </c>
      <c r="B24112" s="35" t="n">
        <v>1400</v>
      </c>
      <c r="C24112" s="36" t="inlineStr">
        <is>
          <t>NG</t>
        </is>
      </c>
      <c r="D24112" s="36" t="inlineStr">
        <is>
          <t>Natural Gas</t>
        </is>
      </c>
      <c r="E24112" s="75" t="n">
        <v>140097</v>
      </c>
      <c r="F24112" s="76" t="n">
        <v>1.047</v>
      </c>
      <c r="G24112" s="75" t="n">
        <v>298.7</v>
      </c>
    </row>
    <row r="24113">
      <c r="A24113" s="35" t="n">
        <v>2018</v>
      </c>
      <c r="B24113" s="35" t="n">
        <v>1400</v>
      </c>
      <c r="C24113" s="36" t="inlineStr">
        <is>
          <t>NG</t>
        </is>
      </c>
      <c r="D24113" s="36" t="inlineStr">
        <is>
          <t>Natural Gas</t>
        </is>
      </c>
      <c r="E24113" s="75" t="n">
        <v>179522</v>
      </c>
      <c r="F24113" s="76" t="n">
        <v>1.047</v>
      </c>
      <c r="G24113" s="75" t="n">
        <v>287.7</v>
      </c>
    </row>
    <row r="24114">
      <c r="A24114" s="35" t="n">
        <v>2018</v>
      </c>
      <c r="B24114" s="35" t="n">
        <v>1400</v>
      </c>
      <c r="C24114" s="36" t="inlineStr">
        <is>
          <t>NG</t>
        </is>
      </c>
      <c r="D24114" s="36" t="inlineStr">
        <is>
          <t>Natural Gas</t>
        </is>
      </c>
      <c r="E24114" s="75" t="n">
        <v>251268</v>
      </c>
      <c r="F24114" s="76" t="n">
        <v>1.047</v>
      </c>
      <c r="G24114" s="75" t="n">
        <v>300.3</v>
      </c>
    </row>
    <row r="24115">
      <c r="A24115" s="35" t="n">
        <v>2018</v>
      </c>
      <c r="B24115" s="35" t="n">
        <v>1400</v>
      </c>
      <c r="C24115" s="36" t="inlineStr">
        <is>
          <t>NG</t>
        </is>
      </c>
      <c r="D24115" s="36" t="inlineStr">
        <is>
          <t>Natural Gas</t>
        </is>
      </c>
      <c r="E24115" s="75" t="n">
        <v>1194</v>
      </c>
      <c r="F24115" s="76" t="n">
        <v>1.047</v>
      </c>
      <c r="G24115" s="75" t="n">
        <v>310.5</v>
      </c>
    </row>
    <row r="24116">
      <c r="A24116" s="35" t="n">
        <v>2018</v>
      </c>
      <c r="B24116" s="35" t="n">
        <v>1400</v>
      </c>
      <c r="C24116" s="36" t="inlineStr">
        <is>
          <t>NG</t>
        </is>
      </c>
      <c r="D24116" s="36" t="inlineStr">
        <is>
          <t>Natural Gas</t>
        </is>
      </c>
      <c r="E24116" s="75" t="n">
        <v>1193</v>
      </c>
      <c r="F24116" s="76" t="n">
        <v>1.047</v>
      </c>
      <c r="G24116" s="75" t="n">
        <v>299.9</v>
      </c>
    </row>
    <row r="24117">
      <c r="A24117" s="35" t="n">
        <v>2018</v>
      </c>
      <c r="B24117" s="35" t="n">
        <v>1400</v>
      </c>
      <c r="C24117" s="36" t="inlineStr">
        <is>
          <t>NG</t>
        </is>
      </c>
      <c r="D24117" s="36" t="inlineStr">
        <is>
          <t>Natural Gas</t>
        </is>
      </c>
      <c r="E24117" s="75" t="n">
        <v>639</v>
      </c>
      <c r="F24117" s="76" t="n">
        <v>1.047</v>
      </c>
      <c r="G24117" s="75" t="n">
        <v>345.5</v>
      </c>
    </row>
    <row r="24118">
      <c r="A24118" s="35" t="n">
        <v>2018</v>
      </c>
      <c r="B24118" s="35" t="n">
        <v>1400</v>
      </c>
      <c r="C24118" s="36" t="inlineStr">
        <is>
          <t>NG</t>
        </is>
      </c>
      <c r="D24118" s="36" t="inlineStr">
        <is>
          <t>Natural Gas</t>
        </is>
      </c>
      <c r="E24118" s="75" t="n">
        <v>394</v>
      </c>
      <c r="F24118" s="76" t="n">
        <v>1.047</v>
      </c>
      <c r="G24118" s="75" t="n">
        <v>320.4</v>
      </c>
    </row>
    <row r="24119">
      <c r="A24119" s="35" t="n">
        <v>2018</v>
      </c>
      <c r="B24119" s="35" t="n">
        <v>1400</v>
      </c>
      <c r="C24119" s="36" t="inlineStr">
        <is>
          <t>NG</t>
        </is>
      </c>
      <c r="D24119" s="36" t="inlineStr">
        <is>
          <t>Natural Gas</t>
        </is>
      </c>
      <c r="E24119" s="75" t="n">
        <v>95</v>
      </c>
      <c r="F24119" s="76" t="n">
        <v>1.047</v>
      </c>
      <c r="G24119" s="75" t="n">
        <v>315.3</v>
      </c>
    </row>
    <row r="24120">
      <c r="A24120" s="35" t="n">
        <v>2018</v>
      </c>
      <c r="B24120" s="35" t="n">
        <v>1400</v>
      </c>
      <c r="C24120" s="36" t="inlineStr">
        <is>
          <t>NG</t>
        </is>
      </c>
      <c r="D24120" s="36" t="inlineStr">
        <is>
          <t>Natural Gas</t>
        </is>
      </c>
      <c r="E24120" s="75" t="n">
        <v>2923</v>
      </c>
      <c r="F24120" s="76" t="n">
        <v>1.047</v>
      </c>
      <c r="G24120" s="75" t="n">
        <v>328.1</v>
      </c>
    </row>
    <row r="24121">
      <c r="A24121" s="35" t="n">
        <v>2018</v>
      </c>
      <c r="B24121" s="35" t="n">
        <v>1400</v>
      </c>
      <c r="C24121" s="36" t="inlineStr">
        <is>
          <t>NG</t>
        </is>
      </c>
      <c r="D24121" s="36" t="inlineStr">
        <is>
          <t>Natural Gas</t>
        </is>
      </c>
      <c r="E24121" s="75" t="n">
        <v>2409</v>
      </c>
      <c r="F24121" s="76" t="n">
        <v>1.047</v>
      </c>
      <c r="G24121" s="75" t="n">
        <v>384.1</v>
      </c>
    </row>
    <row r="24122">
      <c r="A24122" s="35" t="n">
        <v>2018</v>
      </c>
      <c r="B24122" s="35" t="n">
        <v>1400</v>
      </c>
      <c r="C24122" s="36" t="inlineStr">
        <is>
          <t>NG</t>
        </is>
      </c>
      <c r="D24122" s="36" t="inlineStr">
        <is>
          <t>Natural Gas</t>
        </is>
      </c>
      <c r="E24122" s="75" t="n">
        <v>2399</v>
      </c>
      <c r="F24122" s="76" t="n">
        <v>1.047</v>
      </c>
      <c r="G24122" s="75" t="n">
        <v>373.5</v>
      </c>
    </row>
    <row r="24123">
      <c r="A24123" s="35" t="n">
        <v>2018</v>
      </c>
      <c r="B24123" s="35" t="n">
        <v>1400</v>
      </c>
      <c r="C24123" s="36" t="inlineStr">
        <is>
          <t>NG</t>
        </is>
      </c>
      <c r="D24123" s="36" t="inlineStr">
        <is>
          <t>Natural Gas</t>
        </is>
      </c>
      <c r="E24123" s="75" t="n">
        <v>2372</v>
      </c>
      <c r="F24123" s="76" t="n">
        <v>1.047</v>
      </c>
      <c r="G24123" s="75" t="n">
        <v>306.9</v>
      </c>
    </row>
    <row r="24124">
      <c r="A24124" s="35" t="n">
        <v>2018</v>
      </c>
      <c r="B24124" s="35" t="n">
        <v>1400</v>
      </c>
      <c r="C24124" s="36" t="inlineStr">
        <is>
          <t>NG</t>
        </is>
      </c>
      <c r="D24124" s="36" t="inlineStr">
        <is>
          <t>Natural Gas</t>
        </is>
      </c>
      <c r="E24124" s="75" t="n">
        <v>2317</v>
      </c>
      <c r="F24124" s="76" t="n">
        <v>1.047</v>
      </c>
      <c r="G24124" s="75" t="n">
        <v>265.9</v>
      </c>
    </row>
    <row r="24125">
      <c r="A24125" s="35" t="n">
        <v>2018</v>
      </c>
      <c r="B24125" s="35" t="n">
        <v>1400</v>
      </c>
      <c r="C24125" s="36" t="inlineStr">
        <is>
          <t>NG</t>
        </is>
      </c>
      <c r="D24125" s="36" t="inlineStr">
        <is>
          <t>Natural Gas</t>
        </is>
      </c>
      <c r="E24125" s="75" t="n">
        <v>2161</v>
      </c>
      <c r="F24125" s="76" t="n">
        <v>1.047</v>
      </c>
      <c r="G24125" s="75" t="n">
        <v>332</v>
      </c>
    </row>
    <row r="24126">
      <c r="A24126" s="35" t="n">
        <v>2018</v>
      </c>
      <c r="B24126" s="35" t="n">
        <v>1400</v>
      </c>
      <c r="C24126" s="36" t="inlineStr">
        <is>
          <t>NG</t>
        </is>
      </c>
      <c r="D24126" s="36" t="inlineStr">
        <is>
          <t>Natural Gas</t>
        </is>
      </c>
      <c r="E24126" s="75" t="n">
        <v>1806</v>
      </c>
      <c r="F24126" s="76" t="n">
        <v>1.047</v>
      </c>
      <c r="G24126" s="75" t="n">
        <v>290.3</v>
      </c>
    </row>
    <row r="24127">
      <c r="A24127" s="35" t="n">
        <v>2018</v>
      </c>
      <c r="B24127" s="35" t="n">
        <v>1400</v>
      </c>
      <c r="C24127" s="36" t="inlineStr">
        <is>
          <t>NG</t>
        </is>
      </c>
      <c r="D24127" s="36" t="inlineStr">
        <is>
          <t>Natural Gas</t>
        </is>
      </c>
      <c r="E24127" s="75" t="n">
        <v>1371</v>
      </c>
      <c r="F24127" s="76" t="n">
        <v>1.047</v>
      </c>
      <c r="G24127" s="75" t="n">
        <v>293.7</v>
      </c>
    </row>
    <row r="24128">
      <c r="A24128" s="35" t="n">
        <v>2018</v>
      </c>
      <c r="B24128" s="35" t="n">
        <v>1400</v>
      </c>
      <c r="C24128" s="36" t="inlineStr">
        <is>
          <t>NG</t>
        </is>
      </c>
      <c r="D24128" s="36" t="inlineStr">
        <is>
          <t>Natural Gas</t>
        </is>
      </c>
      <c r="E24128" s="75" t="n">
        <v>1564</v>
      </c>
      <c r="F24128" s="76" t="n">
        <v>1.047</v>
      </c>
      <c r="G24128" s="75" t="n">
        <v>331.4</v>
      </c>
    </row>
    <row r="24129">
      <c r="A24129" s="35" t="n">
        <v>2018</v>
      </c>
      <c r="B24129" s="35" t="n">
        <v>1400</v>
      </c>
      <c r="C24129" s="36" t="inlineStr">
        <is>
          <t>NG</t>
        </is>
      </c>
      <c r="D24129" s="36" t="inlineStr">
        <is>
          <t>Natural Gas</t>
        </is>
      </c>
      <c r="E24129" s="75" t="n">
        <v>1754</v>
      </c>
      <c r="F24129" s="76" t="n">
        <v>1.047</v>
      </c>
      <c r="G24129" s="75" t="n">
        <v>281.3</v>
      </c>
    </row>
    <row r="24130">
      <c r="A24130" s="35" t="n">
        <v>2018</v>
      </c>
      <c r="B24130" s="35" t="n">
        <v>1400</v>
      </c>
      <c r="C24130" s="36" t="inlineStr">
        <is>
          <t>NG</t>
        </is>
      </c>
      <c r="D24130" s="36" t="inlineStr">
        <is>
          <t>Natural Gas</t>
        </is>
      </c>
      <c r="E24130" s="75" t="n">
        <v>1793</v>
      </c>
      <c r="F24130" s="76" t="n">
        <v>1.047</v>
      </c>
      <c r="G24130" s="75" t="n">
        <v>276.5</v>
      </c>
    </row>
    <row r="24131">
      <c r="A24131" s="35" t="n">
        <v>2018</v>
      </c>
      <c r="B24131" s="35" t="n">
        <v>1402</v>
      </c>
      <c r="C24131" s="36" t="inlineStr">
        <is>
          <t>NG</t>
        </is>
      </c>
      <c r="D24131" s="36" t="inlineStr">
        <is>
          <t>Natural Gas</t>
        </is>
      </c>
      <c r="E24131" s="75" t="n">
        <v>111185</v>
      </c>
      <c r="F24131" s="76" t="n">
        <v>1.016</v>
      </c>
      <c r="G24131" s="75" t="n">
        <v>314.3</v>
      </c>
    </row>
    <row r="24132">
      <c r="A24132" s="35" t="n">
        <v>2018</v>
      </c>
      <c r="B24132" s="35" t="n">
        <v>1402</v>
      </c>
      <c r="C24132" s="36" t="inlineStr">
        <is>
          <t>NG</t>
        </is>
      </c>
      <c r="D24132" s="36" t="inlineStr">
        <is>
          <t>Natural Gas</t>
        </is>
      </c>
      <c r="E24132" s="75" t="n">
        <v>485194</v>
      </c>
      <c r="F24132" s="76" t="n">
        <v>1.023</v>
      </c>
      <c r="G24132" s="75" t="n">
        <v>289.9</v>
      </c>
    </row>
    <row r="24133">
      <c r="A24133" s="35" t="n">
        <v>2018</v>
      </c>
      <c r="B24133" s="35" t="n">
        <v>1402</v>
      </c>
      <c r="C24133" s="36" t="inlineStr">
        <is>
          <t>NG</t>
        </is>
      </c>
      <c r="D24133" s="36" t="inlineStr">
        <is>
          <t>Natural Gas</t>
        </is>
      </c>
      <c r="E24133" s="75" t="n">
        <v>733365</v>
      </c>
      <c r="F24133" s="76" t="n">
        <v>1.014</v>
      </c>
      <c r="G24133" s="75" t="n">
        <v>334.6</v>
      </c>
    </row>
    <row r="24134">
      <c r="A24134" s="35" t="n">
        <v>2018</v>
      </c>
      <c r="B24134" s="35" t="n">
        <v>1402</v>
      </c>
      <c r="C24134" s="36" t="inlineStr">
        <is>
          <t>NG</t>
        </is>
      </c>
      <c r="D24134" s="36" t="inlineStr">
        <is>
          <t>Natural Gas</t>
        </is>
      </c>
      <c r="E24134" s="75" t="n">
        <v>81204</v>
      </c>
      <c r="F24134" s="76" t="n">
        <v>1.008</v>
      </c>
      <c r="G24134" s="75" t="n">
        <v>339.7</v>
      </c>
    </row>
    <row r="24135">
      <c r="A24135" s="35" t="n">
        <v>2018</v>
      </c>
      <c r="B24135" s="35" t="n">
        <v>1402</v>
      </c>
      <c r="C24135" s="36" t="inlineStr">
        <is>
          <t>NG</t>
        </is>
      </c>
      <c r="D24135" s="36" t="inlineStr">
        <is>
          <t>Natural Gas</t>
        </is>
      </c>
      <c r="E24135" s="75" t="n">
        <v>73818</v>
      </c>
      <c r="F24135" s="76" t="n">
        <v>1.008</v>
      </c>
      <c r="G24135" s="75" t="n">
        <v>289.2</v>
      </c>
    </row>
    <row r="24136">
      <c r="A24136" s="35" t="n">
        <v>2018</v>
      </c>
      <c r="B24136" s="35" t="n">
        <v>1403</v>
      </c>
      <c r="C24136" s="36" t="inlineStr">
        <is>
          <t>NG</t>
        </is>
      </c>
      <c r="D24136" s="36" t="inlineStr">
        <is>
          <t>Natural Gas</t>
        </is>
      </c>
      <c r="E24136" s="75" t="n">
        <v>396239</v>
      </c>
      <c r="F24136" s="76" t="n">
        <v>1.03</v>
      </c>
      <c r="G24136" s="75" t="n">
        <v>336.5</v>
      </c>
    </row>
    <row r="24137">
      <c r="A24137" s="35" t="n">
        <v>2018</v>
      </c>
      <c r="B24137" s="35" t="n">
        <v>1403</v>
      </c>
      <c r="C24137" s="36" t="inlineStr">
        <is>
          <t>NG</t>
        </is>
      </c>
      <c r="D24137" s="36" t="inlineStr">
        <is>
          <t>Natural Gas</t>
        </is>
      </c>
      <c r="E24137" s="75" t="n">
        <v>1557105</v>
      </c>
      <c r="F24137" s="76" t="n">
        <v>1.016</v>
      </c>
      <c r="G24137" s="75" t="n">
        <v>314.3</v>
      </c>
    </row>
    <row r="24138">
      <c r="A24138" s="35" t="n">
        <v>2018</v>
      </c>
      <c r="B24138" s="35" t="n">
        <v>1403</v>
      </c>
      <c r="C24138" s="36" t="inlineStr">
        <is>
          <t>NG</t>
        </is>
      </c>
      <c r="D24138" s="36" t="inlineStr">
        <is>
          <t>Natural Gas</t>
        </is>
      </c>
      <c r="E24138" s="75" t="n">
        <v>2008497</v>
      </c>
      <c r="F24138" s="76" t="n">
        <v>1.014</v>
      </c>
      <c r="G24138" s="75" t="n">
        <v>334.6</v>
      </c>
    </row>
    <row r="24139">
      <c r="A24139" s="35" t="n">
        <v>2018</v>
      </c>
      <c r="B24139" s="35" t="n">
        <v>1403</v>
      </c>
      <c r="C24139" s="36" t="inlineStr">
        <is>
          <t>NG</t>
        </is>
      </c>
      <c r="D24139" s="36" t="inlineStr">
        <is>
          <t>Natural Gas</t>
        </is>
      </c>
      <c r="E24139" s="75" t="n">
        <v>2292506</v>
      </c>
      <c r="F24139" s="76" t="n">
        <v>1.016</v>
      </c>
      <c r="G24139" s="75" t="n">
        <v>306.8</v>
      </c>
    </row>
    <row r="24140">
      <c r="A24140" s="35" t="n">
        <v>2018</v>
      </c>
      <c r="B24140" s="35" t="n">
        <v>1403</v>
      </c>
      <c r="C24140" s="36" t="inlineStr">
        <is>
          <t>NG</t>
        </is>
      </c>
      <c r="D24140" s="36" t="inlineStr">
        <is>
          <t>Natural Gas</t>
        </is>
      </c>
      <c r="E24140" s="75" t="n">
        <v>1787185</v>
      </c>
      <c r="F24140" s="76" t="n">
        <v>1.016</v>
      </c>
      <c r="G24140" s="75" t="n">
        <v>326.9</v>
      </c>
    </row>
    <row r="24141">
      <c r="A24141" s="35" t="n">
        <v>2018</v>
      </c>
      <c r="B24141" s="35" t="n">
        <v>1403</v>
      </c>
      <c r="C24141" s="36" t="inlineStr">
        <is>
          <t>NG</t>
        </is>
      </c>
      <c r="D24141" s="36" t="inlineStr">
        <is>
          <t>Natural Gas</t>
        </is>
      </c>
      <c r="E24141" s="75" t="n">
        <v>1328826</v>
      </c>
      <c r="F24141" s="76" t="n">
        <v>1.023</v>
      </c>
      <c r="G24141" s="75" t="n">
        <v>289.9</v>
      </c>
    </row>
    <row r="24142">
      <c r="A24142" s="35" t="n">
        <v>2018</v>
      </c>
      <c r="B24142" s="35" t="n">
        <v>1464</v>
      </c>
      <c r="C24142" s="36" t="inlineStr">
        <is>
          <t>NG</t>
        </is>
      </c>
      <c r="D24142" s="36" t="inlineStr">
        <is>
          <t>Natural Gas</t>
        </is>
      </c>
      <c r="E24142" s="75" t="n">
        <v>77329</v>
      </c>
      <c r="F24142" s="76" t="n">
        <v>1.04</v>
      </c>
      <c r="G24142" s="75" t="inlineStr">
        <is>
          <t>.</t>
        </is>
      </c>
    </row>
    <row r="24143">
      <c r="A24143" s="35" t="n">
        <v>2018</v>
      </c>
      <c r="B24143" s="35" t="n">
        <v>1554</v>
      </c>
      <c r="C24143" s="36" t="inlineStr">
        <is>
          <t>NG</t>
        </is>
      </c>
      <c r="D24143" s="36" t="inlineStr">
        <is>
          <t>Natural Gas</t>
        </is>
      </c>
      <c r="E24143" s="75" t="n">
        <v>19630</v>
      </c>
      <c r="F24143" s="76" t="n">
        <v>1.014</v>
      </c>
      <c r="G24143" s="75" t="inlineStr">
        <is>
          <t>.</t>
        </is>
      </c>
    </row>
    <row r="24144">
      <c r="A24144" s="35" t="n">
        <v>2018</v>
      </c>
      <c r="B24144" s="35" t="n">
        <v>1556</v>
      </c>
      <c r="C24144" s="36" t="inlineStr">
        <is>
          <t>NG</t>
        </is>
      </c>
      <c r="D24144" s="36" t="inlineStr">
        <is>
          <t>Natural Gas</t>
        </is>
      </c>
      <c r="E24144" s="75" t="n">
        <v>291350</v>
      </c>
      <c r="F24144" s="76" t="n">
        <v>1.014</v>
      </c>
      <c r="G24144" s="75" t="inlineStr">
        <is>
          <t>.</t>
        </is>
      </c>
    </row>
    <row r="24145">
      <c r="A24145" s="35" t="n">
        <v>2018</v>
      </c>
      <c r="B24145" s="35" t="n">
        <v>1571</v>
      </c>
      <c r="C24145" s="36" t="inlineStr">
        <is>
          <t>BIT</t>
        </is>
      </c>
      <c r="D24145" s="36" t="inlineStr">
        <is>
          <t>Coal</t>
        </is>
      </c>
      <c r="E24145" s="75" t="n">
        <v>27628</v>
      </c>
      <c r="F24145" s="76" t="n">
        <v>25.84</v>
      </c>
      <c r="G24145" s="75" t="inlineStr">
        <is>
          <t>.</t>
        </is>
      </c>
    </row>
    <row r="24146">
      <c r="A24146" s="35" t="n">
        <v>2018</v>
      </c>
      <c r="B24146" s="35" t="n">
        <v>1571</v>
      </c>
      <c r="C24146" s="36" t="inlineStr">
        <is>
          <t>BIT</t>
        </is>
      </c>
      <c r="D24146" s="36" t="inlineStr">
        <is>
          <t>Coal</t>
        </is>
      </c>
      <c r="E24146" s="75" t="n">
        <v>8284</v>
      </c>
      <c r="F24146" s="76" t="n">
        <v>25.09</v>
      </c>
      <c r="G24146" s="75" t="inlineStr">
        <is>
          <t>.</t>
        </is>
      </c>
    </row>
    <row r="24147">
      <c r="A24147" s="35" t="n">
        <v>2018</v>
      </c>
      <c r="B24147" s="35" t="n">
        <v>1571</v>
      </c>
      <c r="C24147" s="36" t="inlineStr">
        <is>
          <t>DFO</t>
        </is>
      </c>
      <c r="D24147" s="36" t="inlineStr">
        <is>
          <t>Petroleum</t>
        </is>
      </c>
      <c r="E24147" s="75" t="n">
        <v>2155</v>
      </c>
      <c r="F24147" s="76" t="n">
        <v>5.825</v>
      </c>
      <c r="G24147" s="75" t="inlineStr">
        <is>
          <t>.</t>
        </is>
      </c>
    </row>
    <row r="24148">
      <c r="A24148" s="35" t="n">
        <v>2018</v>
      </c>
      <c r="B24148" s="35" t="n">
        <v>1571</v>
      </c>
      <c r="C24148" s="36" t="inlineStr">
        <is>
          <t>NG</t>
        </is>
      </c>
      <c r="D24148" s="36" t="inlineStr">
        <is>
          <t>Natural Gas</t>
        </is>
      </c>
      <c r="E24148" s="75" t="n">
        <v>15533</v>
      </c>
      <c r="F24148" s="76" t="n">
        <v>1.03</v>
      </c>
      <c r="G24148" s="75" t="inlineStr">
        <is>
          <t>.</t>
        </is>
      </c>
    </row>
    <row r="24149">
      <c r="A24149" s="35" t="n">
        <v>2018</v>
      </c>
      <c r="B24149" s="35" t="n">
        <v>1572</v>
      </c>
      <c r="C24149" s="36" t="inlineStr">
        <is>
          <t>BIT</t>
        </is>
      </c>
      <c r="D24149" s="36" t="inlineStr">
        <is>
          <t>Coal</t>
        </is>
      </c>
      <c r="E24149" s="75" t="n">
        <v>9267</v>
      </c>
      <c r="F24149" s="76" t="n">
        <v>25.856</v>
      </c>
      <c r="G24149" s="75" t="inlineStr">
        <is>
          <t>.</t>
        </is>
      </c>
    </row>
    <row r="24150">
      <c r="A24150" s="35" t="n">
        <v>2018</v>
      </c>
      <c r="B24150" s="35" t="n">
        <v>1572</v>
      </c>
      <c r="C24150" s="36" t="inlineStr">
        <is>
          <t>DFO</t>
        </is>
      </c>
      <c r="D24150" s="36" t="inlineStr">
        <is>
          <t>Petroleum</t>
        </is>
      </c>
      <c r="E24150" s="75" t="n">
        <v>1063</v>
      </c>
      <c r="F24150" s="76" t="n">
        <v>5.825</v>
      </c>
      <c r="G24150" s="75" t="inlineStr">
        <is>
          <t>.</t>
        </is>
      </c>
    </row>
    <row r="24151">
      <c r="A24151" s="35" t="n">
        <v>2018</v>
      </c>
      <c r="B24151" s="35" t="n">
        <v>1572</v>
      </c>
      <c r="C24151" s="36" t="inlineStr">
        <is>
          <t>NG</t>
        </is>
      </c>
      <c r="D24151" s="36" t="inlineStr">
        <is>
          <t>Natural Gas</t>
        </is>
      </c>
      <c r="E24151" s="75" t="n">
        <v>92060</v>
      </c>
      <c r="F24151" s="76" t="n">
        <v>1.05</v>
      </c>
      <c r="G24151" s="75" t="inlineStr">
        <is>
          <t>.</t>
        </is>
      </c>
    </row>
    <row r="24152">
      <c r="A24152" s="35" t="n">
        <v>2018</v>
      </c>
      <c r="B24152" s="35" t="n">
        <v>1573</v>
      </c>
      <c r="C24152" s="36" t="inlineStr">
        <is>
          <t>BIT</t>
        </is>
      </c>
      <c r="D24152" s="36" t="inlineStr">
        <is>
          <t>Coal</t>
        </is>
      </c>
      <c r="E24152" s="75" t="n">
        <v>9106</v>
      </c>
      <c r="F24152" s="76" t="n">
        <v>25.55</v>
      </c>
      <c r="G24152" s="75" t="inlineStr">
        <is>
          <t>.</t>
        </is>
      </c>
    </row>
    <row r="24153">
      <c r="A24153" s="35" t="n">
        <v>2018</v>
      </c>
      <c r="B24153" s="35" t="n">
        <v>1573</v>
      </c>
      <c r="C24153" s="36" t="inlineStr">
        <is>
          <t>BIT</t>
        </is>
      </c>
      <c r="D24153" s="36" t="inlineStr">
        <is>
          <t>Coal</t>
        </is>
      </c>
      <c r="E24153" s="75" t="n">
        <v>9134</v>
      </c>
      <c r="F24153" s="76" t="n">
        <v>25.65</v>
      </c>
      <c r="G24153" s="75" t="inlineStr">
        <is>
          <t>.</t>
        </is>
      </c>
    </row>
    <row r="24154">
      <c r="A24154" s="35" t="n">
        <v>2018</v>
      </c>
      <c r="B24154" s="35" t="n">
        <v>1573</v>
      </c>
      <c r="C24154" s="36" t="inlineStr">
        <is>
          <t>BIT</t>
        </is>
      </c>
      <c r="D24154" s="36" t="inlineStr">
        <is>
          <t>Coal</t>
        </is>
      </c>
      <c r="E24154" s="75" t="n">
        <v>44247</v>
      </c>
      <c r="F24154" s="76" t="n">
        <v>25.96</v>
      </c>
      <c r="G24154" s="75" t="inlineStr">
        <is>
          <t>.</t>
        </is>
      </c>
    </row>
    <row r="24155">
      <c r="A24155" s="35" t="n">
        <v>2018</v>
      </c>
      <c r="B24155" s="35" t="n">
        <v>1573</v>
      </c>
      <c r="C24155" s="36" t="inlineStr">
        <is>
          <t>BIT</t>
        </is>
      </c>
      <c r="D24155" s="36" t="inlineStr">
        <is>
          <t>Coal</t>
        </is>
      </c>
      <c r="E24155" s="75" t="n">
        <v>16792</v>
      </c>
      <c r="F24155" s="76" t="n">
        <v>25.03</v>
      </c>
      <c r="G24155" s="75" t="inlineStr">
        <is>
          <t>.</t>
        </is>
      </c>
    </row>
    <row r="24156">
      <c r="A24156" s="35" t="n">
        <v>2018</v>
      </c>
      <c r="B24156" s="35" t="n">
        <v>1573</v>
      </c>
      <c r="C24156" s="36" t="inlineStr">
        <is>
          <t>BIT</t>
        </is>
      </c>
      <c r="D24156" s="36" t="inlineStr">
        <is>
          <t>Coal</t>
        </is>
      </c>
      <c r="E24156" s="75" t="n">
        <v>37019</v>
      </c>
      <c r="F24156" s="76" t="n">
        <v>25.92</v>
      </c>
      <c r="G24156" s="75" t="inlineStr">
        <is>
          <t>.</t>
        </is>
      </c>
    </row>
    <row r="24157">
      <c r="A24157" s="35" t="n">
        <v>2018</v>
      </c>
      <c r="B24157" s="35" t="n">
        <v>1588</v>
      </c>
      <c r="C24157" s="36" t="inlineStr">
        <is>
          <t>NG</t>
        </is>
      </c>
      <c r="D24157" s="36" t="inlineStr">
        <is>
          <t>Natural Gas</t>
        </is>
      </c>
      <c r="E24157" s="75" t="n">
        <v>1954451</v>
      </c>
      <c r="F24157" s="76" t="n">
        <v>1.036</v>
      </c>
      <c r="G24157" s="75" t="inlineStr">
        <is>
          <t>.</t>
        </is>
      </c>
    </row>
    <row r="24158">
      <c r="A24158" s="35" t="n">
        <v>2018</v>
      </c>
      <c r="B24158" s="35" t="n">
        <v>1588</v>
      </c>
      <c r="C24158" s="36" t="inlineStr">
        <is>
          <t>DFO</t>
        </is>
      </c>
      <c r="D24158" s="36" t="inlineStr">
        <is>
          <t>Petroleum</t>
        </is>
      </c>
      <c r="E24158" s="75" t="n">
        <v>233</v>
      </c>
      <c r="F24158" s="76" t="n">
        <v>5.814</v>
      </c>
      <c r="G24158" s="75" t="inlineStr">
        <is>
          <t>.</t>
        </is>
      </c>
    </row>
    <row r="24159">
      <c r="A24159" s="35" t="n">
        <v>2018</v>
      </c>
      <c r="B24159" s="35" t="n">
        <v>1588</v>
      </c>
      <c r="C24159" s="36" t="inlineStr">
        <is>
          <t>NG</t>
        </is>
      </c>
      <c r="D24159" s="36" t="inlineStr">
        <is>
          <t>Natural Gas</t>
        </is>
      </c>
      <c r="E24159" s="75" t="n">
        <v>5805</v>
      </c>
      <c r="F24159" s="76" t="n">
        <v>1.039</v>
      </c>
      <c r="G24159" s="75" t="inlineStr">
        <is>
          <t>.</t>
        </is>
      </c>
    </row>
    <row r="24160">
      <c r="A24160" s="35" t="n">
        <v>2018</v>
      </c>
      <c r="B24160" s="35" t="n">
        <v>1595</v>
      </c>
      <c r="C24160" s="36" t="inlineStr">
        <is>
          <t>NG</t>
        </is>
      </c>
      <c r="D24160" s="36" t="inlineStr">
        <is>
          <t>Natural Gas</t>
        </is>
      </c>
      <c r="E24160" s="75" t="n">
        <v>559634</v>
      </c>
      <c r="F24160" s="76" t="n">
        <v>1.03</v>
      </c>
      <c r="G24160" s="75" t="inlineStr">
        <is>
          <t>.</t>
        </is>
      </c>
    </row>
    <row r="24161">
      <c r="A24161" s="35" t="n">
        <v>2018</v>
      </c>
      <c r="B24161" s="35" t="n">
        <v>1599</v>
      </c>
      <c r="C24161" s="36" t="inlineStr">
        <is>
          <t>NG</t>
        </is>
      </c>
      <c r="D24161" s="36" t="inlineStr">
        <is>
          <t>Natural Gas</t>
        </is>
      </c>
      <c r="E24161" s="75" t="n">
        <v>2193</v>
      </c>
      <c r="F24161" s="76" t="n">
        <v>1.03</v>
      </c>
      <c r="G24161" s="75" t="inlineStr">
        <is>
          <t>.</t>
        </is>
      </c>
    </row>
    <row r="24162">
      <c r="A24162" s="35" t="n">
        <v>2018</v>
      </c>
      <c r="B24162" s="35" t="n">
        <v>1642</v>
      </c>
      <c r="C24162" s="36" t="inlineStr">
        <is>
          <t>DFO</t>
        </is>
      </c>
      <c r="D24162" s="36" t="inlineStr">
        <is>
          <t>Petroleum</t>
        </is>
      </c>
      <c r="E24162" s="75" t="n">
        <v>11</v>
      </c>
      <c r="F24162" s="76" t="n">
        <v>5.6</v>
      </c>
      <c r="G24162" s="75" t="inlineStr">
        <is>
          <t>.</t>
        </is>
      </c>
    </row>
    <row r="24163">
      <c r="A24163" s="35" t="n">
        <v>2018</v>
      </c>
      <c r="B24163" s="35" t="n">
        <v>1642</v>
      </c>
      <c r="C24163" s="36" t="inlineStr">
        <is>
          <t>NG</t>
        </is>
      </c>
      <c r="D24163" s="36" t="inlineStr">
        <is>
          <t>Natural Gas</t>
        </is>
      </c>
      <c r="E24163" s="75" t="n">
        <v>12618</v>
      </c>
      <c r="F24163" s="76" t="n">
        <v>1.032</v>
      </c>
      <c r="G24163" s="75" t="inlineStr">
        <is>
          <t>.</t>
        </is>
      </c>
    </row>
    <row r="24164">
      <c r="A24164" s="35" t="n">
        <v>2018</v>
      </c>
      <c r="B24164" s="35" t="n">
        <v>1660</v>
      </c>
      <c r="C24164" s="36" t="inlineStr">
        <is>
          <t>DFO</t>
        </is>
      </c>
      <c r="D24164" s="36" t="inlineStr">
        <is>
          <t>Petroleum</t>
        </is>
      </c>
      <c r="E24164" s="75" t="n">
        <v>37</v>
      </c>
      <c r="F24164" s="76" t="n">
        <v>5.8</v>
      </c>
      <c r="G24164" s="75" t="n">
        <v>1907.4</v>
      </c>
    </row>
    <row r="24165">
      <c r="A24165" s="35" t="n">
        <v>2018</v>
      </c>
      <c r="B24165" s="35" t="n">
        <v>1660</v>
      </c>
      <c r="C24165" s="36" t="inlineStr">
        <is>
          <t>NG</t>
        </is>
      </c>
      <c r="D24165" s="36" t="inlineStr">
        <is>
          <t>Natural Gas</t>
        </is>
      </c>
      <c r="E24165" s="75" t="n">
        <v>43357</v>
      </c>
      <c r="F24165" s="76" t="n">
        <v>1.035</v>
      </c>
      <c r="G24165" s="75" t="n">
        <v>331.4</v>
      </c>
    </row>
    <row r="24166">
      <c r="A24166" s="35" t="n">
        <v>2018</v>
      </c>
      <c r="B24166" s="35" t="n">
        <v>1702</v>
      </c>
      <c r="C24166" s="36" t="inlineStr">
        <is>
          <t>SUB</t>
        </is>
      </c>
      <c r="D24166" s="36" t="inlineStr">
        <is>
          <t>Coal</t>
        </is>
      </c>
      <c r="E24166" s="75" t="n">
        <v>60652</v>
      </c>
      <c r="F24166" s="76" t="n">
        <v>18.147</v>
      </c>
      <c r="G24166" s="75" t="n">
        <v>227.7</v>
      </c>
    </row>
    <row r="24167">
      <c r="A24167" s="35" t="n">
        <v>2018</v>
      </c>
      <c r="B24167" s="35" t="n">
        <v>1702</v>
      </c>
      <c r="C24167" s="36" t="inlineStr">
        <is>
          <t>SUB</t>
        </is>
      </c>
      <c r="D24167" s="36" t="inlineStr">
        <is>
          <t>Coal</t>
        </is>
      </c>
      <c r="E24167" s="75" t="n">
        <v>15932</v>
      </c>
      <c r="F24167" s="76" t="n">
        <v>17.858</v>
      </c>
      <c r="G24167" s="75" t="n">
        <v>218.3</v>
      </c>
    </row>
    <row r="24168">
      <c r="A24168" s="35" t="n">
        <v>2018</v>
      </c>
      <c r="B24168" s="35" t="n">
        <v>1702</v>
      </c>
      <c r="C24168" s="36" t="inlineStr">
        <is>
          <t>NG</t>
        </is>
      </c>
      <c r="D24168" s="36" t="inlineStr">
        <is>
          <t>Natural Gas</t>
        </is>
      </c>
      <c r="E24168" s="75" t="n">
        <v>230098</v>
      </c>
      <c r="F24168" s="76" t="n">
        <v>1.041</v>
      </c>
      <c r="G24168" s="75" t="n">
        <v>452.3</v>
      </c>
    </row>
    <row r="24169">
      <c r="A24169" s="35" t="n">
        <v>2018</v>
      </c>
      <c r="B24169" s="35" t="n">
        <v>1702</v>
      </c>
      <c r="C24169" s="36" t="inlineStr">
        <is>
          <t>DFO</t>
        </is>
      </c>
      <c r="D24169" s="36" t="inlineStr">
        <is>
          <t>Petroleum</t>
        </is>
      </c>
      <c r="E24169" s="75" t="n">
        <v>1155</v>
      </c>
      <c r="F24169" s="76" t="n">
        <v>5.796</v>
      </c>
      <c r="G24169" s="75" t="n">
        <v>1842.3</v>
      </c>
    </row>
    <row r="24170">
      <c r="A24170" s="35" t="n">
        <v>2018</v>
      </c>
      <c r="B24170" s="35" t="n">
        <v>1702</v>
      </c>
      <c r="C24170" s="36" t="inlineStr">
        <is>
          <t>SUB</t>
        </is>
      </c>
      <c r="D24170" s="36" t="inlineStr">
        <is>
          <t>Coal</t>
        </is>
      </c>
      <c r="E24170" s="75" t="n">
        <v>63219</v>
      </c>
      <c r="F24170" s="76" t="n">
        <v>17.183</v>
      </c>
      <c r="G24170" s="75" t="n">
        <v>219.9</v>
      </c>
    </row>
    <row r="24171">
      <c r="A24171" s="35" t="n">
        <v>2018</v>
      </c>
      <c r="B24171" s="35" t="n">
        <v>1710</v>
      </c>
      <c r="C24171" s="36" t="inlineStr">
        <is>
          <t>SUB</t>
        </is>
      </c>
      <c r="D24171" s="36" t="inlineStr">
        <is>
          <t>Coal</t>
        </is>
      </c>
      <c r="E24171" s="75" t="n">
        <v>15930</v>
      </c>
      <c r="F24171" s="76" t="n">
        <v>18.052</v>
      </c>
      <c r="G24171" s="75" t="n">
        <v>234.6</v>
      </c>
    </row>
    <row r="24172">
      <c r="A24172" s="35" t="n">
        <v>2018</v>
      </c>
      <c r="B24172" s="35" t="n">
        <v>1710</v>
      </c>
      <c r="C24172" s="36" t="inlineStr">
        <is>
          <t>SUB</t>
        </is>
      </c>
      <c r="D24172" s="36" t="inlineStr">
        <is>
          <t>Coal</t>
        </is>
      </c>
      <c r="E24172" s="75" t="n">
        <v>79502</v>
      </c>
      <c r="F24172" s="76" t="n">
        <v>18.031</v>
      </c>
      <c r="G24172" s="75" t="n">
        <v>235.2</v>
      </c>
    </row>
    <row r="24173">
      <c r="A24173" s="35" t="n">
        <v>2018</v>
      </c>
      <c r="B24173" s="35" t="n">
        <v>1710</v>
      </c>
      <c r="C24173" s="36" t="inlineStr">
        <is>
          <t>SUB</t>
        </is>
      </c>
      <c r="D24173" s="36" t="inlineStr">
        <is>
          <t>Coal</t>
        </is>
      </c>
      <c r="E24173" s="75" t="n">
        <v>142795</v>
      </c>
      <c r="F24173" s="76" t="n">
        <v>17.559</v>
      </c>
      <c r="G24173" s="75" t="n">
        <v>246.3</v>
      </c>
    </row>
    <row r="24174">
      <c r="A24174" s="35" t="n">
        <v>2018</v>
      </c>
      <c r="B24174" s="35" t="n">
        <v>1710</v>
      </c>
      <c r="C24174" s="36" t="inlineStr">
        <is>
          <t>SUB</t>
        </is>
      </c>
      <c r="D24174" s="36" t="inlineStr">
        <is>
          <t>Coal</t>
        </is>
      </c>
      <c r="E24174" s="75" t="n">
        <v>47838</v>
      </c>
      <c r="F24174" s="76" t="n">
        <v>18.138</v>
      </c>
      <c r="G24174" s="75" t="n">
        <v>235.8</v>
      </c>
    </row>
    <row r="24175">
      <c r="A24175" s="35" t="n">
        <v>2018</v>
      </c>
      <c r="B24175" s="35" t="n">
        <v>1710</v>
      </c>
      <c r="C24175" s="36" t="inlineStr">
        <is>
          <t>SUB</t>
        </is>
      </c>
      <c r="D24175" s="36" t="inlineStr">
        <is>
          <t>Coal</t>
        </is>
      </c>
      <c r="E24175" s="75" t="n">
        <v>31817</v>
      </c>
      <c r="F24175" s="76" t="n">
        <v>17.978</v>
      </c>
      <c r="G24175" s="75" t="n">
        <v>240.2</v>
      </c>
    </row>
    <row r="24176">
      <c r="A24176" s="35" t="n">
        <v>2018</v>
      </c>
      <c r="B24176" s="35" t="n">
        <v>1710</v>
      </c>
      <c r="C24176" s="36" t="inlineStr">
        <is>
          <t>DFO</t>
        </is>
      </c>
      <c r="D24176" s="36" t="inlineStr">
        <is>
          <t>Petroleum</t>
        </is>
      </c>
      <c r="E24176" s="75" t="n">
        <v>893</v>
      </c>
      <c r="F24176" s="76" t="n">
        <v>5.796</v>
      </c>
      <c r="G24176" s="75" t="n">
        <v>1699.3</v>
      </c>
    </row>
    <row r="24177">
      <c r="A24177" s="35" t="n">
        <v>2018</v>
      </c>
      <c r="B24177" s="35" t="n">
        <v>1710</v>
      </c>
      <c r="C24177" s="36" t="inlineStr">
        <is>
          <t>SUB</t>
        </is>
      </c>
      <c r="D24177" s="36" t="inlineStr">
        <is>
          <t>Coal</t>
        </is>
      </c>
      <c r="E24177" s="75" t="n">
        <v>47473</v>
      </c>
      <c r="F24177" s="76" t="n">
        <v>17.188</v>
      </c>
      <c r="G24177" s="75" t="n">
        <v>238.3</v>
      </c>
    </row>
    <row r="24178">
      <c r="A24178" s="35" t="n">
        <v>2018</v>
      </c>
      <c r="B24178" s="35" t="n">
        <v>1733</v>
      </c>
      <c r="C24178" s="36" t="inlineStr">
        <is>
          <t>PC</t>
        </is>
      </c>
      <c r="D24178" s="36" t="inlineStr">
        <is>
          <t>Petroleum Coke</t>
        </is>
      </c>
      <c r="E24178" s="75" t="n">
        <v>11421</v>
      </c>
      <c r="F24178" s="76" t="n">
        <v>27.138</v>
      </c>
      <c r="G24178" s="75" t="n">
        <v>156.6</v>
      </c>
    </row>
    <row r="24179">
      <c r="A24179" s="35" t="n">
        <v>2018</v>
      </c>
      <c r="B24179" s="35" t="n">
        <v>1733</v>
      </c>
      <c r="C24179" s="36" t="inlineStr">
        <is>
          <t>BIT</t>
        </is>
      </c>
      <c r="D24179" s="36" t="inlineStr">
        <is>
          <t>Coal</t>
        </is>
      </c>
      <c r="E24179" s="75" t="n">
        <v>93491</v>
      </c>
      <c r="F24179" s="76" t="n">
        <v>25.977</v>
      </c>
      <c r="G24179" s="75" t="n">
        <v>210.8</v>
      </c>
    </row>
    <row r="24180">
      <c r="A24180" s="35" t="n">
        <v>2018</v>
      </c>
      <c r="B24180" s="35" t="n">
        <v>1733</v>
      </c>
      <c r="C24180" s="36" t="inlineStr">
        <is>
          <t>SUB</t>
        </is>
      </c>
      <c r="D24180" s="36" t="inlineStr">
        <is>
          <t>Coal</t>
        </is>
      </c>
      <c r="E24180" s="75" t="n">
        <v>31576</v>
      </c>
      <c r="F24180" s="76" t="n">
        <v>17.831</v>
      </c>
      <c r="G24180" s="75" t="n">
        <v>197.9</v>
      </c>
    </row>
    <row r="24181">
      <c r="A24181" s="35" t="n">
        <v>2018</v>
      </c>
      <c r="B24181" s="35" t="n">
        <v>1733</v>
      </c>
      <c r="C24181" s="36" t="inlineStr">
        <is>
          <t>SUB</t>
        </is>
      </c>
      <c r="D24181" s="36" t="inlineStr">
        <is>
          <t>Coal</t>
        </is>
      </c>
      <c r="E24181" s="75" t="n">
        <v>29637</v>
      </c>
      <c r="F24181" s="76" t="n">
        <v>17.875</v>
      </c>
      <c r="G24181" s="75" t="n">
        <v>214.3</v>
      </c>
    </row>
    <row r="24182">
      <c r="A24182" s="35" t="n">
        <v>2018</v>
      </c>
      <c r="B24182" s="35" t="n">
        <v>1733</v>
      </c>
      <c r="C24182" s="36" t="inlineStr">
        <is>
          <t>SUB</t>
        </is>
      </c>
      <c r="D24182" s="36" t="inlineStr">
        <is>
          <t>Coal</t>
        </is>
      </c>
      <c r="E24182" s="75" t="n">
        <v>15879</v>
      </c>
      <c r="F24182" s="76" t="n">
        <v>18.1</v>
      </c>
      <c r="G24182" s="75" t="n">
        <v>199.3</v>
      </c>
    </row>
    <row r="24183">
      <c r="A24183" s="35" t="n">
        <v>2018</v>
      </c>
      <c r="B24183" s="35" t="n">
        <v>1733</v>
      </c>
      <c r="C24183" s="36" t="inlineStr">
        <is>
          <t>SUB</t>
        </is>
      </c>
      <c r="D24183" s="36" t="inlineStr">
        <is>
          <t>Coal</t>
        </is>
      </c>
      <c r="E24183" s="75" t="n">
        <v>15842</v>
      </c>
      <c r="F24183" s="76" t="n">
        <v>18.024</v>
      </c>
      <c r="G24183" s="75" t="n">
        <v>197.9</v>
      </c>
    </row>
    <row r="24184">
      <c r="A24184" s="35" t="n">
        <v>2018</v>
      </c>
      <c r="B24184" s="35" t="n">
        <v>1733</v>
      </c>
      <c r="C24184" s="36" t="inlineStr">
        <is>
          <t>SUB</t>
        </is>
      </c>
      <c r="D24184" s="36" t="inlineStr">
        <is>
          <t>Coal</t>
        </is>
      </c>
      <c r="E24184" s="75" t="n">
        <v>31549</v>
      </c>
      <c r="F24184" s="76" t="n">
        <v>18.025</v>
      </c>
      <c r="G24184" s="75" t="n">
        <v>197.8</v>
      </c>
    </row>
    <row r="24185">
      <c r="A24185" s="35" t="n">
        <v>2018</v>
      </c>
      <c r="B24185" s="35" t="n">
        <v>1733</v>
      </c>
      <c r="C24185" s="36" t="inlineStr">
        <is>
          <t>SUB</t>
        </is>
      </c>
      <c r="D24185" s="36" t="inlineStr">
        <is>
          <t>Coal</t>
        </is>
      </c>
      <c r="E24185" s="75" t="n">
        <v>45195</v>
      </c>
      <c r="F24185" s="76" t="n">
        <v>17.52</v>
      </c>
      <c r="G24185" s="75" t="n">
        <v>219.1</v>
      </c>
    </row>
    <row r="24186">
      <c r="A24186" s="35" t="n">
        <v>2018</v>
      </c>
      <c r="B24186" s="35" t="n">
        <v>1733</v>
      </c>
      <c r="C24186" s="36" t="inlineStr">
        <is>
          <t>SUB</t>
        </is>
      </c>
      <c r="D24186" s="36" t="inlineStr">
        <is>
          <t>Coal</t>
        </is>
      </c>
      <c r="E24186" s="75" t="n">
        <v>8142</v>
      </c>
      <c r="F24186" s="76" t="n">
        <v>17.832</v>
      </c>
      <c r="G24186" s="75" t="n">
        <v>215.9</v>
      </c>
    </row>
    <row r="24187">
      <c r="A24187" s="35" t="n">
        <v>2018</v>
      </c>
      <c r="B24187" s="35" t="n">
        <v>1733</v>
      </c>
      <c r="C24187" s="36" t="inlineStr">
        <is>
          <t>DFO</t>
        </is>
      </c>
      <c r="D24187" s="36" t="inlineStr">
        <is>
          <t>Petroleum</t>
        </is>
      </c>
      <c r="E24187" s="75" t="n">
        <v>2555</v>
      </c>
      <c r="F24187" s="76" t="n">
        <v>5.8</v>
      </c>
      <c r="G24187" s="75" t="n">
        <v>1686.9</v>
      </c>
    </row>
    <row r="24188">
      <c r="A24188" s="35" t="n">
        <v>2018</v>
      </c>
      <c r="B24188" s="35" t="n">
        <v>1740</v>
      </c>
      <c r="C24188" s="36" t="inlineStr">
        <is>
          <t>SUB</t>
        </is>
      </c>
      <c r="D24188" s="36" t="inlineStr">
        <is>
          <t>Coal</t>
        </is>
      </c>
      <c r="E24188" s="75" t="n">
        <v>15800</v>
      </c>
      <c r="F24188" s="76" t="n">
        <v>17.526</v>
      </c>
      <c r="G24188" s="75" t="n">
        <v>206.1</v>
      </c>
    </row>
    <row r="24189">
      <c r="A24189" s="35" t="n">
        <v>2018</v>
      </c>
      <c r="B24189" s="35" t="n">
        <v>1740</v>
      </c>
      <c r="C24189" s="36" t="inlineStr">
        <is>
          <t>SUB</t>
        </is>
      </c>
      <c r="D24189" s="36" t="inlineStr">
        <is>
          <t>Coal</t>
        </is>
      </c>
      <c r="E24189" s="75" t="n">
        <v>15822</v>
      </c>
      <c r="F24189" s="76" t="n">
        <v>17.996</v>
      </c>
      <c r="G24189" s="75" t="n">
        <v>202.8</v>
      </c>
    </row>
    <row r="24190">
      <c r="A24190" s="35" t="n">
        <v>2018</v>
      </c>
      <c r="B24190" s="35" t="n">
        <v>1740</v>
      </c>
      <c r="C24190" s="36" t="inlineStr">
        <is>
          <t>NG</t>
        </is>
      </c>
      <c r="D24190" s="36" t="inlineStr">
        <is>
          <t>Natural Gas</t>
        </is>
      </c>
      <c r="E24190" s="75" t="n">
        <v>40177</v>
      </c>
      <c r="F24190" s="76" t="n">
        <v>1.009</v>
      </c>
      <c r="G24190" s="75" t="n">
        <v>548</v>
      </c>
    </row>
    <row r="24191">
      <c r="A24191" s="35" t="n">
        <v>2018</v>
      </c>
      <c r="B24191" s="35" t="n">
        <v>1743</v>
      </c>
      <c r="C24191" s="36" t="inlineStr">
        <is>
          <t>BIT</t>
        </is>
      </c>
      <c r="D24191" s="36" t="inlineStr">
        <is>
          <t>Coal</t>
        </is>
      </c>
      <c r="E24191" s="75" t="n">
        <v>46527</v>
      </c>
      <c r="F24191" s="76" t="n">
        <v>26.077</v>
      </c>
      <c r="G24191" s="75" t="n">
        <v>249.9</v>
      </c>
    </row>
    <row r="24192">
      <c r="A24192" s="35" t="n">
        <v>2018</v>
      </c>
      <c r="B24192" s="35" t="n">
        <v>1743</v>
      </c>
      <c r="C24192" s="36" t="inlineStr">
        <is>
          <t>DFO</t>
        </is>
      </c>
      <c r="D24192" s="36" t="inlineStr">
        <is>
          <t>Petroleum</t>
        </is>
      </c>
      <c r="E24192" s="75" t="n">
        <v>2968</v>
      </c>
      <c r="F24192" s="76" t="n">
        <v>5.8</v>
      </c>
      <c r="G24192" s="75" t="n">
        <v>1601.7</v>
      </c>
    </row>
    <row r="24193">
      <c r="A24193" s="35" t="n">
        <v>2018</v>
      </c>
      <c r="B24193" s="35" t="n">
        <v>1743</v>
      </c>
      <c r="C24193" s="36" t="inlineStr">
        <is>
          <t>NG</t>
        </is>
      </c>
      <c r="D24193" s="36" t="inlineStr">
        <is>
          <t>Natural Gas</t>
        </is>
      </c>
      <c r="E24193" s="75" t="n">
        <v>64449</v>
      </c>
      <c r="F24193" s="76" t="n">
        <v>1.01</v>
      </c>
      <c r="G24193" s="75" t="n">
        <v>473.4</v>
      </c>
    </row>
    <row r="24194">
      <c r="A24194" s="35" t="n">
        <v>2018</v>
      </c>
      <c r="B24194" s="35" t="n">
        <v>1745</v>
      </c>
      <c r="C24194" s="36" t="inlineStr">
        <is>
          <t>SUB</t>
        </is>
      </c>
      <c r="D24194" s="36" t="inlineStr">
        <is>
          <t>Coal</t>
        </is>
      </c>
      <c r="E24194" s="75" t="n">
        <v>31579</v>
      </c>
      <c r="F24194" s="76" t="n">
        <v>18.065</v>
      </c>
      <c r="G24194" s="75" t="n">
        <v>200.9</v>
      </c>
    </row>
    <row r="24195">
      <c r="A24195" s="35" t="n">
        <v>2018</v>
      </c>
      <c r="B24195" s="35" t="n">
        <v>1745</v>
      </c>
      <c r="C24195" s="36" t="inlineStr">
        <is>
          <t>SUB</t>
        </is>
      </c>
      <c r="D24195" s="36" t="inlineStr">
        <is>
          <t>Coal</t>
        </is>
      </c>
      <c r="E24195" s="75" t="n">
        <v>31717</v>
      </c>
      <c r="F24195" s="76" t="n">
        <v>17.957</v>
      </c>
      <c r="G24195" s="75" t="n">
        <v>200.2</v>
      </c>
    </row>
    <row r="24196">
      <c r="A24196" s="35" t="n">
        <v>2018</v>
      </c>
      <c r="B24196" s="35" t="n">
        <v>1745</v>
      </c>
      <c r="C24196" s="36" t="inlineStr">
        <is>
          <t>SUB</t>
        </is>
      </c>
      <c r="D24196" s="36" t="inlineStr">
        <is>
          <t>Coal</t>
        </is>
      </c>
      <c r="E24196" s="75" t="n">
        <v>30255</v>
      </c>
      <c r="F24196" s="76" t="n">
        <v>17.968</v>
      </c>
      <c r="G24196" s="75" t="n">
        <v>200.6</v>
      </c>
    </row>
    <row r="24197">
      <c r="A24197" s="35" t="n">
        <v>2018</v>
      </c>
      <c r="B24197" s="35" t="n">
        <v>1745</v>
      </c>
      <c r="C24197" s="36" t="inlineStr">
        <is>
          <t>SUB</t>
        </is>
      </c>
      <c r="D24197" s="36" t="inlineStr">
        <is>
          <t>Coal</t>
        </is>
      </c>
      <c r="E24197" s="75" t="n">
        <v>15877</v>
      </c>
      <c r="F24197" s="76" t="n">
        <v>17.566</v>
      </c>
      <c r="G24197" s="75" t="n">
        <v>204.3</v>
      </c>
    </row>
    <row r="24198">
      <c r="A24198" s="35" t="n">
        <v>2018</v>
      </c>
      <c r="B24198" s="35" t="n">
        <v>1745</v>
      </c>
      <c r="C24198" s="36" t="inlineStr">
        <is>
          <t>DFO</t>
        </is>
      </c>
      <c r="D24198" s="36" t="inlineStr">
        <is>
          <t>Petroleum</t>
        </is>
      </c>
      <c r="E24198" s="75" t="n">
        <v>2067</v>
      </c>
      <c r="F24198" s="76" t="n">
        <v>5.8</v>
      </c>
      <c r="G24198" s="75" t="n">
        <v>1674</v>
      </c>
    </row>
    <row r="24199">
      <c r="A24199" s="35" t="n">
        <v>2018</v>
      </c>
      <c r="B24199" s="35" t="n">
        <v>1745</v>
      </c>
      <c r="C24199" s="36" t="inlineStr">
        <is>
          <t>NG</t>
        </is>
      </c>
      <c r="D24199" s="36" t="inlineStr">
        <is>
          <t>Natural Gas</t>
        </is>
      </c>
      <c r="E24199" s="75" t="n">
        <v>15017</v>
      </c>
      <c r="F24199" s="76" t="n">
        <v>1.009</v>
      </c>
      <c r="G24199" s="75" t="n">
        <v>491.4</v>
      </c>
    </row>
    <row r="24200">
      <c r="A24200" s="35" t="n">
        <v>2018</v>
      </c>
      <c r="B24200" s="35" t="n">
        <v>1769</v>
      </c>
      <c r="C24200" s="36" t="inlineStr">
        <is>
          <t>SUB</t>
        </is>
      </c>
      <c r="D24200" s="36" t="inlineStr">
        <is>
          <t>Coal</t>
        </is>
      </c>
      <c r="E24200" s="75" t="n">
        <v>30255</v>
      </c>
      <c r="F24200" s="76" t="n">
        <v>17.61</v>
      </c>
      <c r="G24200" s="75" t="n">
        <v>145.2</v>
      </c>
    </row>
    <row r="24201">
      <c r="A24201" s="35" t="n">
        <v>2018</v>
      </c>
      <c r="B24201" s="35" t="n">
        <v>1769</v>
      </c>
      <c r="C24201" s="36" t="inlineStr">
        <is>
          <t>SUB</t>
        </is>
      </c>
      <c r="D24201" s="36" t="inlineStr">
        <is>
          <t>Coal</t>
        </is>
      </c>
      <c r="E24201" s="75" t="n">
        <v>5193</v>
      </c>
      <c r="F24201" s="76" t="n">
        <v>17.57</v>
      </c>
      <c r="G24201" s="75" t="n">
        <v>250.3</v>
      </c>
    </row>
    <row r="24202">
      <c r="A24202" s="35" t="n">
        <v>2018</v>
      </c>
      <c r="B24202" s="35" t="n">
        <v>1769</v>
      </c>
      <c r="C24202" s="36" t="inlineStr">
        <is>
          <t>SUB</t>
        </is>
      </c>
      <c r="D24202" s="36" t="inlineStr">
        <is>
          <t>Coal</t>
        </is>
      </c>
      <c r="E24202" s="75" t="n">
        <v>31786</v>
      </c>
      <c r="F24202" s="76" t="n">
        <v>17.92</v>
      </c>
      <c r="G24202" s="75" t="n">
        <v>316.7</v>
      </c>
    </row>
    <row r="24203">
      <c r="A24203" s="35" t="n">
        <v>2018</v>
      </c>
      <c r="B24203" s="35" t="n">
        <v>1769</v>
      </c>
      <c r="C24203" s="36" t="inlineStr">
        <is>
          <t>DFO</t>
        </is>
      </c>
      <c r="D24203" s="36" t="inlineStr">
        <is>
          <t>Petroleum</t>
        </is>
      </c>
      <c r="E24203" s="75" t="n">
        <v>697</v>
      </c>
      <c r="F24203" s="76" t="n">
        <v>5.88</v>
      </c>
      <c r="G24203" s="75" t="n">
        <v>1822.4</v>
      </c>
    </row>
    <row r="24204">
      <c r="A24204" s="35" t="n">
        <v>2018</v>
      </c>
      <c r="B24204" s="35" t="n">
        <v>1825</v>
      </c>
      <c r="C24204" s="36" t="inlineStr">
        <is>
          <t>NG</t>
        </is>
      </c>
      <c r="D24204" s="36" t="inlineStr">
        <is>
          <t>Natural Gas</t>
        </is>
      </c>
      <c r="E24204" s="75" t="n">
        <v>189</v>
      </c>
      <c r="F24204" s="76" t="n">
        <v>1</v>
      </c>
      <c r="G24204" s="75" t="n">
        <v>463.2</v>
      </c>
    </row>
    <row r="24205">
      <c r="A24205" s="35" t="n">
        <v>2018</v>
      </c>
      <c r="B24205" s="35" t="n">
        <v>1825</v>
      </c>
      <c r="C24205" s="36" t="inlineStr">
        <is>
          <t>BIT</t>
        </is>
      </c>
      <c r="D24205" s="36" t="inlineStr">
        <is>
          <t>Coal</t>
        </is>
      </c>
      <c r="E24205" s="75" t="n">
        <v>2402</v>
      </c>
      <c r="F24205" s="76" t="n">
        <v>24.93</v>
      </c>
      <c r="G24205" s="75" t="n">
        <v>275.9</v>
      </c>
    </row>
    <row r="24206">
      <c r="A24206" s="35" t="n">
        <v>2018</v>
      </c>
      <c r="B24206" s="35" t="n">
        <v>1825</v>
      </c>
      <c r="C24206" s="36" t="inlineStr">
        <is>
          <t>BIT</t>
        </is>
      </c>
      <c r="D24206" s="36" t="inlineStr">
        <is>
          <t>Coal</t>
        </is>
      </c>
      <c r="E24206" s="75" t="n">
        <v>2416</v>
      </c>
      <c r="F24206" s="76" t="n">
        <v>24.93</v>
      </c>
      <c r="G24206" s="75" t="n">
        <v>275.9</v>
      </c>
    </row>
    <row r="24207">
      <c r="A24207" s="35" t="n">
        <v>2018</v>
      </c>
      <c r="B24207" s="35" t="n">
        <v>1831</v>
      </c>
      <c r="C24207" s="36" t="inlineStr">
        <is>
          <t>SUB</t>
        </is>
      </c>
      <c r="D24207" s="36" t="inlineStr">
        <is>
          <t>Coal</t>
        </is>
      </c>
      <c r="E24207" s="75" t="n">
        <v>26066</v>
      </c>
      <c r="F24207" s="76" t="n">
        <v>17.988</v>
      </c>
      <c r="G24207" s="75" t="n">
        <v>220.9</v>
      </c>
    </row>
    <row r="24208">
      <c r="A24208" s="35" t="n">
        <v>2018</v>
      </c>
      <c r="B24208" s="35" t="n">
        <v>1832</v>
      </c>
      <c r="C24208" s="36" t="inlineStr">
        <is>
          <t>SUB</t>
        </is>
      </c>
      <c r="D24208" s="36" t="inlineStr">
        <is>
          <t>Coal</t>
        </is>
      </c>
      <c r="E24208" s="75" t="n">
        <v>35153</v>
      </c>
      <c r="F24208" s="76" t="n">
        <v>18</v>
      </c>
      <c r="G24208" s="75" t="n">
        <v>229.6</v>
      </c>
    </row>
    <row r="24209">
      <c r="A24209" s="35" t="n">
        <v>2018</v>
      </c>
      <c r="B24209" s="35" t="n">
        <v>1832</v>
      </c>
      <c r="C24209" s="36" t="inlineStr">
        <is>
          <t>DFO</t>
        </is>
      </c>
      <c r="D24209" s="36" t="inlineStr">
        <is>
          <t>Petroleum</t>
        </is>
      </c>
      <c r="E24209" s="75" t="n">
        <v>115</v>
      </c>
      <c r="F24209" s="76" t="n">
        <v>5.8</v>
      </c>
      <c r="G24209" s="75" t="n">
        <v>1980.8</v>
      </c>
    </row>
    <row r="24210">
      <c r="A24210" s="35" t="n">
        <v>2018</v>
      </c>
      <c r="B24210" s="35" t="n">
        <v>1866</v>
      </c>
      <c r="C24210" s="36" t="inlineStr">
        <is>
          <t>DFO</t>
        </is>
      </c>
      <c r="D24210" s="36" t="inlineStr">
        <is>
          <t>Petroleum</t>
        </is>
      </c>
      <c r="E24210" s="75" t="n">
        <v>60</v>
      </c>
      <c r="F24210" s="76" t="n">
        <v>5.85</v>
      </c>
      <c r="G24210" s="75" t="n">
        <v>1897.8</v>
      </c>
    </row>
    <row r="24211">
      <c r="A24211" s="35" t="n">
        <v>2018</v>
      </c>
      <c r="B24211" s="35" t="n">
        <v>1893</v>
      </c>
      <c r="C24211" s="36" t="inlineStr">
        <is>
          <t>SUB</t>
        </is>
      </c>
      <c r="D24211" s="36" t="inlineStr">
        <is>
          <t>Coal</t>
        </is>
      </c>
      <c r="E24211" s="75" t="n">
        <v>89555</v>
      </c>
      <c r="F24211" s="76" t="n">
        <v>17.67</v>
      </c>
      <c r="G24211" s="75" t="n">
        <v>224.6</v>
      </c>
    </row>
    <row r="24212">
      <c r="A24212" s="35" t="n">
        <v>2018</v>
      </c>
      <c r="B24212" s="35" t="n">
        <v>1893</v>
      </c>
      <c r="C24212" s="36" t="inlineStr">
        <is>
          <t>SUB</t>
        </is>
      </c>
      <c r="D24212" s="36" t="inlineStr">
        <is>
          <t>Coal</t>
        </is>
      </c>
      <c r="E24212" s="75" t="n">
        <v>88897</v>
      </c>
      <c r="F24212" s="76" t="n">
        <v>18.37</v>
      </c>
      <c r="G24212" s="75" t="n">
        <v>209.6</v>
      </c>
    </row>
    <row r="24213">
      <c r="A24213" s="35" t="n">
        <v>2018</v>
      </c>
      <c r="B24213" s="35" t="n">
        <v>1893</v>
      </c>
      <c r="C24213" s="36" t="inlineStr">
        <is>
          <t>SUB</t>
        </is>
      </c>
      <c r="D24213" s="36" t="inlineStr">
        <is>
          <t>Coal</t>
        </is>
      </c>
      <c r="E24213" s="75" t="n">
        <v>29143</v>
      </c>
      <c r="F24213" s="76" t="n">
        <v>17.64</v>
      </c>
      <c r="G24213" s="75" t="n">
        <v>229.6</v>
      </c>
    </row>
    <row r="24214">
      <c r="A24214" s="35" t="n">
        <v>2018</v>
      </c>
      <c r="B24214" s="35" t="n">
        <v>1893</v>
      </c>
      <c r="C24214" s="36" t="inlineStr">
        <is>
          <t>SUB</t>
        </is>
      </c>
      <c r="D24214" s="36" t="inlineStr">
        <is>
          <t>Coal</t>
        </is>
      </c>
      <c r="E24214" s="75" t="n">
        <v>59465</v>
      </c>
      <c r="F24214" s="76" t="n">
        <v>18.74</v>
      </c>
      <c r="G24214" s="75" t="n">
        <v>219.6</v>
      </c>
    </row>
    <row r="24215">
      <c r="A24215" s="35" t="n">
        <v>2018</v>
      </c>
      <c r="B24215" s="35" t="n">
        <v>1893</v>
      </c>
      <c r="C24215" s="36" t="inlineStr">
        <is>
          <t>DFO</t>
        </is>
      </c>
      <c r="D24215" s="36" t="inlineStr">
        <is>
          <t>Petroleum</t>
        </is>
      </c>
      <c r="E24215" s="75" t="n">
        <v>343</v>
      </c>
      <c r="F24215" s="76" t="n">
        <v>5.754</v>
      </c>
      <c r="G24215" s="75" t="n">
        <v>1831.6</v>
      </c>
    </row>
    <row r="24216">
      <c r="A24216" s="35" t="n">
        <v>2018</v>
      </c>
      <c r="B24216" s="35" t="n">
        <v>1893</v>
      </c>
      <c r="C24216" s="36" t="inlineStr">
        <is>
          <t>SUB</t>
        </is>
      </c>
      <c r="D24216" s="36" t="inlineStr">
        <is>
          <t>Coal</t>
        </is>
      </c>
      <c r="E24216" s="75" t="n">
        <v>147595</v>
      </c>
      <c r="F24216" s="76" t="n">
        <v>18.07</v>
      </c>
      <c r="G24216" s="75" t="n">
        <v>220.8</v>
      </c>
    </row>
    <row r="24217">
      <c r="A24217" s="35" t="n">
        <v>2018</v>
      </c>
      <c r="B24217" s="35" t="n">
        <v>1893</v>
      </c>
      <c r="C24217" s="36" t="inlineStr">
        <is>
          <t>NG</t>
        </is>
      </c>
      <c r="D24217" s="36" t="inlineStr">
        <is>
          <t>Natural Gas</t>
        </is>
      </c>
      <c r="E24217" s="75" t="n">
        <v>4820</v>
      </c>
      <c r="F24217" s="76" t="n">
        <v>1.024</v>
      </c>
      <c r="G24217" s="75" t="n">
        <v>359.8</v>
      </c>
    </row>
    <row r="24218">
      <c r="A24218" s="35" t="n">
        <v>2018</v>
      </c>
      <c r="B24218" s="35" t="n">
        <v>1897</v>
      </c>
      <c r="C24218" s="36" t="inlineStr">
        <is>
          <t>NG</t>
        </is>
      </c>
      <c r="D24218" s="36" t="inlineStr">
        <is>
          <t>Natural Gas</t>
        </is>
      </c>
      <c r="E24218" s="75" t="n">
        <v>1810</v>
      </c>
      <c r="F24218" s="76" t="n">
        <v>1.021</v>
      </c>
      <c r="G24218" s="75" t="n">
        <v>467.6</v>
      </c>
    </row>
    <row r="24219">
      <c r="A24219" s="35" t="n">
        <v>2018</v>
      </c>
      <c r="B24219" s="35" t="n">
        <v>1904</v>
      </c>
      <c r="C24219" s="36" t="inlineStr">
        <is>
          <t>NG</t>
        </is>
      </c>
      <c r="D24219" s="36" t="inlineStr">
        <is>
          <t>Natural Gas</t>
        </is>
      </c>
      <c r="E24219" s="75" t="n">
        <v>39786</v>
      </c>
      <c r="F24219" s="76" t="n">
        <v>1.1</v>
      </c>
      <c r="G24219" s="75" t="n">
        <v>555</v>
      </c>
    </row>
    <row r="24220">
      <c r="A24220" s="35" t="n">
        <v>2018</v>
      </c>
      <c r="B24220" s="35" t="n">
        <v>1904</v>
      </c>
      <c r="C24220" s="36" t="inlineStr">
        <is>
          <t>NG</t>
        </is>
      </c>
      <c r="D24220" s="36" t="inlineStr">
        <is>
          <t>Natural Gas</t>
        </is>
      </c>
      <c r="E24220" s="75" t="n">
        <v>12012</v>
      </c>
      <c r="F24220" s="76" t="n">
        <v>1.1</v>
      </c>
      <c r="G24220" s="75" t="n">
        <v>434.7</v>
      </c>
    </row>
    <row r="24221">
      <c r="A24221" s="35" t="n">
        <v>2018</v>
      </c>
      <c r="B24221" s="35" t="n">
        <v>1904</v>
      </c>
      <c r="C24221" s="36" t="inlineStr">
        <is>
          <t>NG</t>
        </is>
      </c>
      <c r="D24221" s="36" t="inlineStr">
        <is>
          <t>Natural Gas</t>
        </is>
      </c>
      <c r="E24221" s="75" t="n">
        <v>97096</v>
      </c>
      <c r="F24221" s="76" t="n">
        <v>1.1</v>
      </c>
      <c r="G24221" s="75" t="n">
        <v>417.9</v>
      </c>
    </row>
    <row r="24222">
      <c r="A24222" s="35" t="n">
        <v>2018</v>
      </c>
      <c r="B24222" s="35" t="n">
        <v>1904</v>
      </c>
      <c r="C24222" s="36" t="inlineStr">
        <is>
          <t>NG</t>
        </is>
      </c>
      <c r="D24222" s="36" t="inlineStr">
        <is>
          <t>Natural Gas</t>
        </is>
      </c>
      <c r="E24222" s="75" t="n">
        <v>110450</v>
      </c>
      <c r="F24222" s="76" t="n">
        <v>1.1</v>
      </c>
      <c r="G24222" s="75" t="n">
        <v>334.5</v>
      </c>
    </row>
    <row r="24223">
      <c r="A24223" s="35" t="n">
        <v>2018</v>
      </c>
      <c r="B24223" s="35" t="n">
        <v>1904</v>
      </c>
      <c r="C24223" s="36" t="inlineStr">
        <is>
          <t>NG</t>
        </is>
      </c>
      <c r="D24223" s="36" t="inlineStr">
        <is>
          <t>Natural Gas</t>
        </is>
      </c>
      <c r="E24223" s="75" t="n">
        <v>116384</v>
      </c>
      <c r="F24223" s="76" t="n">
        <v>1.1</v>
      </c>
      <c r="G24223" s="75" t="n">
        <v>349.9</v>
      </c>
    </row>
    <row r="24224">
      <c r="A24224" s="35" t="n">
        <v>2018</v>
      </c>
      <c r="B24224" s="35" t="n">
        <v>1904</v>
      </c>
      <c r="C24224" s="36" t="inlineStr">
        <is>
          <t>NG</t>
        </is>
      </c>
      <c r="D24224" s="36" t="inlineStr">
        <is>
          <t>Natural Gas</t>
        </is>
      </c>
      <c r="E24224" s="75" t="n">
        <v>136127</v>
      </c>
      <c r="F24224" s="76" t="n">
        <v>1.1</v>
      </c>
      <c r="G24224" s="75" t="n">
        <v>293</v>
      </c>
    </row>
    <row r="24225">
      <c r="A24225" s="35" t="n">
        <v>2018</v>
      </c>
      <c r="B24225" s="35" t="n">
        <v>1904</v>
      </c>
      <c r="C24225" s="36" t="inlineStr">
        <is>
          <t>NG</t>
        </is>
      </c>
      <c r="D24225" s="36" t="inlineStr">
        <is>
          <t>Natural Gas</t>
        </is>
      </c>
      <c r="E24225" s="75" t="n">
        <v>44433</v>
      </c>
      <c r="F24225" s="76" t="n">
        <v>1.1</v>
      </c>
      <c r="G24225" s="75" t="n">
        <v>461.8</v>
      </c>
    </row>
    <row r="24226">
      <c r="A24226" s="35" t="n">
        <v>2018</v>
      </c>
      <c r="B24226" s="35" t="n">
        <v>1904</v>
      </c>
      <c r="C24226" s="36" t="inlineStr">
        <is>
          <t>NG</t>
        </is>
      </c>
      <c r="D24226" s="36" t="inlineStr">
        <is>
          <t>Natural Gas</t>
        </is>
      </c>
      <c r="E24226" s="75" t="n">
        <v>1101</v>
      </c>
      <c r="F24226" s="76" t="n">
        <v>1.1</v>
      </c>
      <c r="G24226" s="75" t="n">
        <v>1086</v>
      </c>
    </row>
    <row r="24227">
      <c r="A24227" s="35" t="n">
        <v>2018</v>
      </c>
      <c r="B24227" s="35" t="n">
        <v>1904</v>
      </c>
      <c r="C24227" s="36" t="inlineStr">
        <is>
          <t>NG</t>
        </is>
      </c>
      <c r="D24227" s="36" t="inlineStr">
        <is>
          <t>Natural Gas</t>
        </is>
      </c>
      <c r="E24227" s="75" t="n">
        <v>986</v>
      </c>
      <c r="F24227" s="76" t="n">
        <v>1.1</v>
      </c>
      <c r="G24227" s="75" t="n">
        <v>1570.5</v>
      </c>
    </row>
    <row r="24228">
      <c r="A24228" s="35" t="n">
        <v>2018</v>
      </c>
      <c r="B24228" s="35" t="n">
        <v>1904</v>
      </c>
      <c r="C24228" s="36" t="inlineStr">
        <is>
          <t>NG</t>
        </is>
      </c>
      <c r="D24228" s="36" t="inlineStr">
        <is>
          <t>Natural Gas</t>
        </is>
      </c>
      <c r="E24228" s="75" t="n">
        <v>890</v>
      </c>
      <c r="F24228" s="76" t="n">
        <v>1.1</v>
      </c>
      <c r="G24228" s="75" t="n">
        <v>471.3</v>
      </c>
    </row>
    <row r="24229">
      <c r="A24229" s="35" t="n">
        <v>2018</v>
      </c>
      <c r="B24229" s="35" t="n">
        <v>1904</v>
      </c>
      <c r="C24229" s="36" t="inlineStr">
        <is>
          <t>NG</t>
        </is>
      </c>
      <c r="D24229" s="36" t="inlineStr">
        <is>
          <t>Natural Gas</t>
        </is>
      </c>
      <c r="E24229" s="75" t="n">
        <v>182911</v>
      </c>
      <c r="F24229" s="76" t="n">
        <v>1.1</v>
      </c>
      <c r="G24229" s="75" t="n">
        <v>288.9</v>
      </c>
    </row>
    <row r="24230">
      <c r="A24230" s="35" t="n">
        <v>2018</v>
      </c>
      <c r="B24230" s="35" t="n">
        <v>1904</v>
      </c>
      <c r="C24230" s="36" t="inlineStr">
        <is>
          <t>NG</t>
        </is>
      </c>
      <c r="D24230" s="36" t="inlineStr">
        <is>
          <t>Natural Gas</t>
        </is>
      </c>
      <c r="E24230" s="75" t="n">
        <v>178655</v>
      </c>
      <c r="F24230" s="76" t="n">
        <v>1.1</v>
      </c>
      <c r="G24230" s="75" t="n">
        <v>290.8</v>
      </c>
    </row>
    <row r="24231">
      <c r="A24231" s="35" t="n">
        <v>2018</v>
      </c>
      <c r="B24231" s="35" t="n">
        <v>1912</v>
      </c>
      <c r="C24231" s="36" t="inlineStr">
        <is>
          <t>NG</t>
        </is>
      </c>
      <c r="D24231" s="36" t="inlineStr">
        <is>
          <t>Natural Gas</t>
        </is>
      </c>
      <c r="E24231" s="75" t="n">
        <v>1174551</v>
      </c>
      <c r="F24231" s="76" t="n">
        <v>1.096</v>
      </c>
      <c r="G24231" s="75" t="n">
        <v>358</v>
      </c>
    </row>
    <row r="24232">
      <c r="A24232" s="35" t="n">
        <v>2018</v>
      </c>
      <c r="B24232" s="35" t="n">
        <v>1913</v>
      </c>
      <c r="C24232" s="36" t="inlineStr">
        <is>
          <t>NG</t>
        </is>
      </c>
      <c r="D24232" s="36" t="inlineStr">
        <is>
          <t>Natural Gas</t>
        </is>
      </c>
      <c r="E24232" s="75" t="n">
        <v>17</v>
      </c>
      <c r="F24232" s="76" t="n">
        <v>1.067</v>
      </c>
      <c r="G24232" s="75" t="n">
        <v>882</v>
      </c>
    </row>
    <row r="24233">
      <c r="A24233" s="35" t="n">
        <v>2018</v>
      </c>
      <c r="B24233" s="35" t="n">
        <v>1913</v>
      </c>
      <c r="C24233" s="36" t="inlineStr">
        <is>
          <t>NG</t>
        </is>
      </c>
      <c r="D24233" s="36" t="inlineStr">
        <is>
          <t>Natural Gas</t>
        </is>
      </c>
      <c r="E24233" s="75" t="n">
        <v>3828</v>
      </c>
      <c r="F24233" s="76" t="n">
        <v>1.092</v>
      </c>
      <c r="G24233" s="75" t="n">
        <v>335.4</v>
      </c>
    </row>
    <row r="24234">
      <c r="A24234" s="35" t="n">
        <v>2018</v>
      </c>
      <c r="B24234" s="35" t="n">
        <v>1913</v>
      </c>
      <c r="C24234" s="36" t="inlineStr">
        <is>
          <t>NG</t>
        </is>
      </c>
      <c r="D24234" s="36" t="inlineStr">
        <is>
          <t>Natural Gas</t>
        </is>
      </c>
      <c r="E24234" s="75" t="n">
        <v>5168</v>
      </c>
      <c r="F24234" s="76" t="n">
        <v>1.097</v>
      </c>
      <c r="G24234" s="75" t="n">
        <v>366.9</v>
      </c>
    </row>
    <row r="24235">
      <c r="A24235" s="35" t="n">
        <v>2018</v>
      </c>
      <c r="B24235" s="35" t="n">
        <v>1913</v>
      </c>
      <c r="C24235" s="36" t="inlineStr">
        <is>
          <t>NG</t>
        </is>
      </c>
      <c r="D24235" s="36" t="inlineStr">
        <is>
          <t>Natural Gas</t>
        </is>
      </c>
      <c r="E24235" s="75" t="n">
        <v>6532</v>
      </c>
      <c r="F24235" s="76" t="n">
        <v>1.062</v>
      </c>
      <c r="G24235" s="75" t="n">
        <v>324.8</v>
      </c>
    </row>
    <row r="24236">
      <c r="A24236" s="35" t="n">
        <v>2018</v>
      </c>
      <c r="B24236" s="35" t="n">
        <v>1913</v>
      </c>
      <c r="C24236" s="36" t="inlineStr">
        <is>
          <t>NG</t>
        </is>
      </c>
      <c r="D24236" s="36" t="inlineStr">
        <is>
          <t>Natural Gas</t>
        </is>
      </c>
      <c r="E24236" s="75" t="n">
        <v>2558</v>
      </c>
      <c r="F24236" s="76" t="n">
        <v>1.088</v>
      </c>
      <c r="G24236" s="75" t="n">
        <v>361.5</v>
      </c>
    </row>
    <row r="24237">
      <c r="A24237" s="35" t="n">
        <v>2018</v>
      </c>
      <c r="B24237" s="35" t="n">
        <v>1913</v>
      </c>
      <c r="C24237" s="36" t="inlineStr">
        <is>
          <t>NG</t>
        </is>
      </c>
      <c r="D24237" s="36" t="inlineStr">
        <is>
          <t>Natural Gas</t>
        </is>
      </c>
      <c r="E24237" s="75" t="n">
        <v>2621</v>
      </c>
      <c r="F24237" s="76" t="n">
        <v>1.091</v>
      </c>
      <c r="G24237" s="75" t="n">
        <v>450.8</v>
      </c>
    </row>
    <row r="24238">
      <c r="A24238" s="35" t="n">
        <v>2018</v>
      </c>
      <c r="B24238" s="35" t="n">
        <v>1913</v>
      </c>
      <c r="C24238" s="36" t="inlineStr">
        <is>
          <t>NG</t>
        </is>
      </c>
      <c r="D24238" s="36" t="inlineStr">
        <is>
          <t>Natural Gas</t>
        </is>
      </c>
      <c r="E24238" s="75" t="n">
        <v>156</v>
      </c>
      <c r="F24238" s="76" t="n">
        <v>1.058</v>
      </c>
      <c r="G24238" s="75" t="n">
        <v>314.3</v>
      </c>
    </row>
    <row r="24239">
      <c r="A24239" s="35" t="n">
        <v>2018</v>
      </c>
      <c r="B24239" s="35" t="n">
        <v>1913</v>
      </c>
      <c r="C24239" s="36" t="inlineStr">
        <is>
          <t>NG</t>
        </is>
      </c>
      <c r="D24239" s="36" t="inlineStr">
        <is>
          <t>Natural Gas</t>
        </is>
      </c>
      <c r="E24239" s="75" t="n">
        <v>306</v>
      </c>
      <c r="F24239" s="76" t="n">
        <v>1.081</v>
      </c>
      <c r="G24239" s="75" t="n">
        <v>318.3</v>
      </c>
    </row>
    <row r="24240">
      <c r="A24240" s="35" t="n">
        <v>2018</v>
      </c>
      <c r="B24240" s="35" t="n">
        <v>1913</v>
      </c>
      <c r="C24240" s="36" t="inlineStr">
        <is>
          <t>NG</t>
        </is>
      </c>
      <c r="D24240" s="36" t="inlineStr">
        <is>
          <t>Natural Gas</t>
        </is>
      </c>
      <c r="E24240" s="75" t="n">
        <v>670</v>
      </c>
      <c r="F24240" s="76" t="n">
        <v>1.09</v>
      </c>
      <c r="G24240" s="75" t="n">
        <v>499.8</v>
      </c>
    </row>
    <row r="24241">
      <c r="A24241" s="35" t="n">
        <v>2018</v>
      </c>
      <c r="B24241" s="35" t="n">
        <v>1913</v>
      </c>
      <c r="C24241" s="36" t="inlineStr">
        <is>
          <t>NG</t>
        </is>
      </c>
      <c r="D24241" s="36" t="inlineStr">
        <is>
          <t>Natural Gas</t>
        </is>
      </c>
      <c r="E24241" s="75" t="n">
        <v>865</v>
      </c>
      <c r="F24241" s="76" t="n">
        <v>1.058</v>
      </c>
      <c r="G24241" s="75" t="n">
        <v>349.6</v>
      </c>
    </row>
    <row r="24242">
      <c r="A24242" s="35" t="n">
        <v>2018</v>
      </c>
      <c r="B24242" s="35" t="n">
        <v>1913</v>
      </c>
      <c r="C24242" s="36" t="inlineStr">
        <is>
          <t>NG</t>
        </is>
      </c>
      <c r="D24242" s="36" t="inlineStr">
        <is>
          <t>Natural Gas</t>
        </is>
      </c>
      <c r="E24242" s="75" t="n">
        <v>1168</v>
      </c>
      <c r="F24242" s="76" t="n">
        <v>1.061</v>
      </c>
      <c r="G24242" s="75" t="n">
        <v>396.1</v>
      </c>
    </row>
    <row r="24243">
      <c r="A24243" s="35" t="n">
        <v>2018</v>
      </c>
      <c r="B24243" s="35" t="n">
        <v>1915</v>
      </c>
      <c r="C24243" s="36" t="inlineStr">
        <is>
          <t>SUB</t>
        </is>
      </c>
      <c r="D24243" s="36" t="inlineStr">
        <is>
          <t>Coal</t>
        </is>
      </c>
      <c r="E24243" s="75" t="n">
        <v>65498</v>
      </c>
      <c r="F24243" s="76" t="n">
        <v>18.043</v>
      </c>
      <c r="G24243" s="75" t="n">
        <v>215.9</v>
      </c>
    </row>
    <row r="24244">
      <c r="A24244" s="35" t="n">
        <v>2018</v>
      </c>
      <c r="B24244" s="35" t="n">
        <v>1915</v>
      </c>
      <c r="C24244" s="36" t="inlineStr">
        <is>
          <t>SUB</t>
        </is>
      </c>
      <c r="D24244" s="36" t="inlineStr">
        <is>
          <t>Coal</t>
        </is>
      </c>
      <c r="E24244" s="75" t="n">
        <v>26261</v>
      </c>
      <c r="F24244" s="76" t="n">
        <v>18.115</v>
      </c>
      <c r="G24244" s="75" t="n">
        <v>211.4</v>
      </c>
    </row>
    <row r="24245">
      <c r="A24245" s="35" t="n">
        <v>2018</v>
      </c>
      <c r="B24245" s="35" t="n">
        <v>1915</v>
      </c>
      <c r="C24245" s="36" t="inlineStr">
        <is>
          <t>SUB</t>
        </is>
      </c>
      <c r="D24245" s="36" t="inlineStr">
        <is>
          <t>Coal</t>
        </is>
      </c>
      <c r="E24245" s="75" t="n">
        <v>26223</v>
      </c>
      <c r="F24245" s="76" t="n">
        <v>18.038</v>
      </c>
      <c r="G24245" s="75" t="n">
        <v>207.7</v>
      </c>
    </row>
    <row r="24246">
      <c r="A24246" s="35" t="n">
        <v>2018</v>
      </c>
      <c r="B24246" s="35" t="n">
        <v>1915</v>
      </c>
      <c r="C24246" s="36" t="inlineStr">
        <is>
          <t>SUB</t>
        </is>
      </c>
      <c r="D24246" s="36" t="inlineStr">
        <is>
          <t>Coal</t>
        </is>
      </c>
      <c r="E24246" s="75" t="n">
        <v>26127</v>
      </c>
      <c r="F24246" s="76" t="n">
        <v>17.698</v>
      </c>
      <c r="G24246" s="75" t="n">
        <v>215.8</v>
      </c>
    </row>
    <row r="24247">
      <c r="A24247" s="35" t="n">
        <v>2018</v>
      </c>
      <c r="B24247" s="35" t="n">
        <v>1915</v>
      </c>
      <c r="C24247" s="36" t="inlineStr">
        <is>
          <t>NG</t>
        </is>
      </c>
      <c r="D24247" s="36" t="inlineStr">
        <is>
          <t>Natural Gas</t>
        </is>
      </c>
      <c r="E24247" s="75" t="n">
        <v>7427</v>
      </c>
      <c r="F24247" s="76" t="n">
        <v>1.096</v>
      </c>
      <c r="G24247" s="75" t="n">
        <v>353.8</v>
      </c>
    </row>
    <row r="24248">
      <c r="A24248" s="35" t="n">
        <v>2018</v>
      </c>
      <c r="B24248" s="35" t="n">
        <v>1927</v>
      </c>
      <c r="C24248" s="36" t="inlineStr">
        <is>
          <t>NG</t>
        </is>
      </c>
      <c r="D24248" s="36" t="inlineStr">
        <is>
          <t>Natural Gas</t>
        </is>
      </c>
      <c r="E24248" s="75" t="n">
        <v>1917656</v>
      </c>
      <c r="F24248" s="76" t="n">
        <v>1.095</v>
      </c>
      <c r="G24248" s="75" t="n">
        <v>328.2</v>
      </c>
    </row>
    <row r="24249">
      <c r="A24249" s="35" t="n">
        <v>2018</v>
      </c>
      <c r="B24249" s="35" t="n">
        <v>1943</v>
      </c>
      <c r="C24249" s="36" t="inlineStr">
        <is>
          <t>SUB</t>
        </is>
      </c>
      <c r="D24249" s="36" t="inlineStr">
        <is>
          <t>Coal</t>
        </is>
      </c>
      <c r="E24249" s="75" t="n">
        <v>30633</v>
      </c>
      <c r="F24249" s="76" t="n">
        <v>18.251</v>
      </c>
      <c r="G24249" s="75" t="n">
        <v>228.1</v>
      </c>
    </row>
    <row r="24250">
      <c r="A24250" s="35" t="n">
        <v>2018</v>
      </c>
      <c r="B24250" s="35" t="n">
        <v>1943</v>
      </c>
      <c r="C24250" s="36" t="inlineStr">
        <is>
          <t>DFO</t>
        </is>
      </c>
      <c r="D24250" s="36" t="inlineStr">
        <is>
          <t>Petroleum</t>
        </is>
      </c>
      <c r="E24250" s="75" t="n">
        <v>255</v>
      </c>
      <c r="F24250" s="76" t="n">
        <v>6</v>
      </c>
      <c r="G24250" s="75" t="n">
        <v>1649.3</v>
      </c>
    </row>
    <row r="24251">
      <c r="A24251" s="35" t="n">
        <v>2018</v>
      </c>
      <c r="B24251" s="35" t="n">
        <v>2039</v>
      </c>
      <c r="C24251" s="36" t="inlineStr">
        <is>
          <t>NG</t>
        </is>
      </c>
      <c r="D24251" s="36" t="inlineStr">
        <is>
          <t>Natural Gas</t>
        </is>
      </c>
      <c r="E24251" s="75" t="n">
        <v>83490</v>
      </c>
      <c r="F24251" s="76" t="n">
        <v>1</v>
      </c>
      <c r="G24251" s="75" t="n">
        <v>314.9</v>
      </c>
    </row>
    <row r="24252">
      <c r="A24252" s="35" t="n">
        <v>2018</v>
      </c>
      <c r="B24252" s="35" t="n">
        <v>2039</v>
      </c>
      <c r="C24252" s="36" t="inlineStr">
        <is>
          <t>NG</t>
        </is>
      </c>
      <c r="D24252" s="36" t="inlineStr">
        <is>
          <t>Natural Gas</t>
        </is>
      </c>
      <c r="E24252" s="75" t="n">
        <v>8648</v>
      </c>
      <c r="F24252" s="76" t="n">
        <v>1</v>
      </c>
      <c r="G24252" s="75" t="n">
        <v>378</v>
      </c>
    </row>
    <row r="24253">
      <c r="A24253" s="35" t="n">
        <v>2018</v>
      </c>
      <c r="B24253" s="35" t="n">
        <v>2049</v>
      </c>
      <c r="C24253" s="36" t="inlineStr">
        <is>
          <t>NG</t>
        </is>
      </c>
      <c r="D24253" s="36" t="inlineStr">
        <is>
          <t>Natural Gas</t>
        </is>
      </c>
      <c r="E24253" s="75" t="n">
        <v>2071023</v>
      </c>
      <c r="F24253" s="76" t="n">
        <v>1.025</v>
      </c>
      <c r="G24253" s="75" t="n">
        <v>331.3</v>
      </c>
    </row>
    <row r="24254">
      <c r="A24254" s="35" t="n">
        <v>2018</v>
      </c>
      <c r="B24254" s="35" t="n">
        <v>2050</v>
      </c>
      <c r="C24254" s="36" t="inlineStr">
        <is>
          <t>NG</t>
        </is>
      </c>
      <c r="D24254" s="36" t="inlineStr">
        <is>
          <t>Natural Gas</t>
        </is>
      </c>
      <c r="E24254" s="75" t="n">
        <v>823475</v>
      </c>
      <c r="F24254" s="76" t="n">
        <v>1.071</v>
      </c>
      <c r="G24254" s="75" t="n">
        <v>302.2</v>
      </c>
    </row>
    <row r="24255">
      <c r="A24255" s="35" t="n">
        <v>2018</v>
      </c>
      <c r="B24255" s="35" t="n">
        <v>2053</v>
      </c>
      <c r="C24255" s="36" t="inlineStr">
        <is>
          <t>DFO</t>
        </is>
      </c>
      <c r="D24255" s="36" t="inlineStr">
        <is>
          <t>Petroleum</t>
        </is>
      </c>
      <c r="E24255" s="75" t="n">
        <v>244</v>
      </c>
      <c r="F24255" s="76" t="n">
        <v>5.9</v>
      </c>
      <c r="G24255" s="75" t="n">
        <v>1774.6</v>
      </c>
    </row>
    <row r="24256">
      <c r="A24256" s="35" t="n">
        <v>2018</v>
      </c>
      <c r="B24256" s="35" t="n">
        <v>2053</v>
      </c>
      <c r="C24256" s="36" t="inlineStr">
        <is>
          <t>NG</t>
        </is>
      </c>
      <c r="D24256" s="36" t="inlineStr">
        <is>
          <t>Natural Gas</t>
        </is>
      </c>
      <c r="E24256" s="75" t="n">
        <v>168613</v>
      </c>
      <c r="F24256" s="76" t="n">
        <v>1.016</v>
      </c>
      <c r="G24256" s="75" t="n">
        <v>303.6</v>
      </c>
    </row>
    <row r="24257">
      <c r="A24257" s="35" t="n">
        <v>2018</v>
      </c>
      <c r="B24257" s="35" t="n">
        <v>2070</v>
      </c>
      <c r="C24257" s="36" t="inlineStr">
        <is>
          <t>NG</t>
        </is>
      </c>
      <c r="D24257" s="36" t="inlineStr">
        <is>
          <t>Natural Gas</t>
        </is>
      </c>
      <c r="E24257" s="75" t="n">
        <v>960130</v>
      </c>
      <c r="F24257" s="76" t="n">
        <v>1.039</v>
      </c>
      <c r="G24257" s="75" t="n">
        <v>341.4</v>
      </c>
    </row>
    <row r="24258">
      <c r="A24258" s="35" t="n">
        <v>2018</v>
      </c>
      <c r="B24258" s="35" t="n">
        <v>2076</v>
      </c>
      <c r="C24258" s="36" t="inlineStr">
        <is>
          <t>DFO</t>
        </is>
      </c>
      <c r="D24258" s="36" t="inlineStr">
        <is>
          <t>Petroleum</t>
        </is>
      </c>
      <c r="E24258" s="75" t="n">
        <v>528</v>
      </c>
      <c r="F24258" s="76" t="n">
        <v>5.855</v>
      </c>
      <c r="G24258" s="75" t="n">
        <v>1763</v>
      </c>
    </row>
    <row r="24259">
      <c r="A24259" s="35" t="n">
        <v>2018</v>
      </c>
      <c r="B24259" s="35" t="n">
        <v>2076</v>
      </c>
      <c r="C24259" s="36" t="inlineStr">
        <is>
          <t>SUB</t>
        </is>
      </c>
      <c r="D24259" s="36" t="inlineStr">
        <is>
          <t>Coal</t>
        </is>
      </c>
      <c r="E24259" s="75" t="n">
        <v>15349</v>
      </c>
      <c r="F24259" s="76" t="n">
        <v>17.51</v>
      </c>
      <c r="G24259" s="75" t="n">
        <v>212.4</v>
      </c>
    </row>
    <row r="24260">
      <c r="A24260" s="35" t="n">
        <v>2018</v>
      </c>
      <c r="B24260" s="35" t="n">
        <v>2076</v>
      </c>
      <c r="C24260" s="36" t="inlineStr">
        <is>
          <t>SUB</t>
        </is>
      </c>
      <c r="D24260" s="36" t="inlineStr">
        <is>
          <t>Coal</t>
        </is>
      </c>
      <c r="E24260" s="75" t="n">
        <v>46082</v>
      </c>
      <c r="F24260" s="76" t="n">
        <v>17.8</v>
      </c>
      <c r="G24260" s="75" t="n">
        <v>209.4</v>
      </c>
    </row>
    <row r="24261">
      <c r="A24261" s="35" t="n">
        <v>2018</v>
      </c>
      <c r="B24261" s="35" t="n">
        <v>2079</v>
      </c>
      <c r="C24261" s="36" t="inlineStr">
        <is>
          <t>NG</t>
        </is>
      </c>
      <c r="D24261" s="36" t="inlineStr">
        <is>
          <t>Natural Gas</t>
        </is>
      </c>
      <c r="E24261" s="75" t="n">
        <v>151440</v>
      </c>
      <c r="F24261" s="76" t="n">
        <v>1</v>
      </c>
      <c r="G24261" s="75" t="n">
        <v>272.6</v>
      </c>
    </row>
    <row r="24262">
      <c r="A24262" s="35" t="n">
        <v>2018</v>
      </c>
      <c r="B24262" s="35" t="n">
        <v>2079</v>
      </c>
      <c r="C24262" s="36" t="inlineStr">
        <is>
          <t>NG</t>
        </is>
      </c>
      <c r="D24262" s="36" t="inlineStr">
        <is>
          <t>Natural Gas</t>
        </is>
      </c>
      <c r="E24262" s="75" t="n">
        <v>93073</v>
      </c>
      <c r="F24262" s="76" t="n">
        <v>1</v>
      </c>
      <c r="G24262" s="75" t="n">
        <v>272.7</v>
      </c>
    </row>
    <row r="24263">
      <c r="A24263" s="35" t="n">
        <v>2018</v>
      </c>
      <c r="B24263" s="35" t="n">
        <v>2079</v>
      </c>
      <c r="C24263" s="36" t="inlineStr">
        <is>
          <t>NG</t>
        </is>
      </c>
      <c r="D24263" s="36" t="inlineStr">
        <is>
          <t>Natural Gas</t>
        </is>
      </c>
      <c r="E24263" s="75" t="n">
        <v>24010</v>
      </c>
      <c r="F24263" s="76" t="n">
        <v>1</v>
      </c>
      <c r="G24263" s="75" t="n">
        <v>272.6</v>
      </c>
    </row>
    <row r="24264">
      <c r="A24264" s="35" t="n">
        <v>2018</v>
      </c>
      <c r="B24264" s="35" t="n">
        <v>2079</v>
      </c>
      <c r="C24264" s="36" t="inlineStr">
        <is>
          <t>NG</t>
        </is>
      </c>
      <c r="D24264" s="36" t="inlineStr">
        <is>
          <t>Natural Gas</t>
        </is>
      </c>
      <c r="E24264" s="75" t="n">
        <v>6428</v>
      </c>
      <c r="F24264" s="76" t="n">
        <v>1</v>
      </c>
      <c r="G24264" s="75" t="n">
        <v>692.1</v>
      </c>
    </row>
    <row r="24265">
      <c r="A24265" s="35" t="n">
        <v>2018</v>
      </c>
      <c r="B24265" s="35" t="n">
        <v>2079</v>
      </c>
      <c r="C24265" s="36" t="inlineStr">
        <is>
          <t>SUB</t>
        </is>
      </c>
      <c r="D24265" s="36" t="inlineStr">
        <is>
          <t>Coal</t>
        </is>
      </c>
      <c r="E24265" s="75" t="n">
        <v>65652</v>
      </c>
      <c r="F24265" s="76" t="n">
        <v>17.94</v>
      </c>
      <c r="G24265" s="75" t="n">
        <v>158.7</v>
      </c>
    </row>
    <row r="24266">
      <c r="A24266" s="35" t="n">
        <v>2018</v>
      </c>
      <c r="B24266" s="35" t="n">
        <v>2079</v>
      </c>
      <c r="C24266" s="36" t="inlineStr">
        <is>
          <t>SUB</t>
        </is>
      </c>
      <c r="D24266" s="36" t="inlineStr">
        <is>
          <t>Coal</t>
        </is>
      </c>
      <c r="E24266" s="75" t="n">
        <v>49127</v>
      </c>
      <c r="F24266" s="76" t="n">
        <v>18.08</v>
      </c>
      <c r="G24266" s="75" t="n">
        <v>159.4</v>
      </c>
    </row>
    <row r="24267">
      <c r="A24267" s="35" t="n">
        <v>2018</v>
      </c>
      <c r="B24267" s="35" t="n">
        <v>2081</v>
      </c>
      <c r="C24267" s="36" t="inlineStr">
        <is>
          <t>DFO</t>
        </is>
      </c>
      <c r="D24267" s="36" t="inlineStr">
        <is>
          <t>Petroleum</t>
        </is>
      </c>
      <c r="E24267" s="75" t="n">
        <v>1924</v>
      </c>
      <c r="F24267" s="76" t="n">
        <v>5.75</v>
      </c>
      <c r="G24267" s="75" t="n">
        <v>1734.9</v>
      </c>
    </row>
    <row r="24268">
      <c r="A24268" s="35" t="n">
        <v>2018</v>
      </c>
      <c r="B24268" s="35" t="n">
        <v>2094</v>
      </c>
      <c r="C24268" s="36" t="inlineStr">
        <is>
          <t>SUB</t>
        </is>
      </c>
      <c r="D24268" s="36" t="inlineStr">
        <is>
          <t>Coal</t>
        </is>
      </c>
      <c r="E24268" s="75" t="n">
        <v>17534</v>
      </c>
      <c r="F24268" s="76" t="n">
        <v>17.43</v>
      </c>
      <c r="G24268" s="75" t="n">
        <v>210.4</v>
      </c>
    </row>
    <row r="24269">
      <c r="A24269" s="35" t="n">
        <v>2018</v>
      </c>
      <c r="B24269" s="35" t="n">
        <v>2098</v>
      </c>
      <c r="C24269" s="36" t="inlineStr">
        <is>
          <t>NG</t>
        </is>
      </c>
      <c r="D24269" s="36" t="inlineStr">
        <is>
          <t>Natural Gas</t>
        </is>
      </c>
      <c r="E24269" s="75" t="n">
        <v>173718</v>
      </c>
      <c r="F24269" s="76" t="n">
        <v>1</v>
      </c>
      <c r="G24269" s="75" t="n">
        <v>219.3</v>
      </c>
    </row>
    <row r="24270">
      <c r="A24270" s="35" t="n">
        <v>2018</v>
      </c>
      <c r="B24270" s="35" t="n">
        <v>2098</v>
      </c>
      <c r="C24270" s="36" t="inlineStr">
        <is>
          <t>SUB</t>
        </is>
      </c>
      <c r="D24270" s="36" t="inlineStr">
        <is>
          <t>Coal</t>
        </is>
      </c>
      <c r="E24270" s="75" t="n">
        <v>8542</v>
      </c>
      <c r="F24270" s="76" t="n">
        <v>17.59</v>
      </c>
      <c r="G24270" s="75" t="n">
        <v>122</v>
      </c>
    </row>
    <row r="24271">
      <c r="A24271" s="35" t="n">
        <v>2018</v>
      </c>
      <c r="B24271" s="35" t="n">
        <v>2103</v>
      </c>
      <c r="C24271" s="36" t="inlineStr">
        <is>
          <t>DFO</t>
        </is>
      </c>
      <c r="D24271" s="36" t="inlineStr">
        <is>
          <t>Petroleum</t>
        </is>
      </c>
      <c r="E24271" s="75" t="n">
        <v>668</v>
      </c>
      <c r="F24271" s="76" t="n">
        <v>5.754</v>
      </c>
      <c r="G24271" s="75" t="n">
        <v>1677.5</v>
      </c>
    </row>
    <row r="24272">
      <c r="A24272" s="35" t="n">
        <v>2018</v>
      </c>
      <c r="B24272" s="35" t="n">
        <v>2103</v>
      </c>
      <c r="C24272" s="36" t="inlineStr">
        <is>
          <t>SUB</t>
        </is>
      </c>
      <c r="D24272" s="36" t="inlineStr">
        <is>
          <t>Coal</t>
        </is>
      </c>
      <c r="E24272" s="75" t="n">
        <v>165815</v>
      </c>
      <c r="F24272" s="76" t="n">
        <v>17.57</v>
      </c>
      <c r="G24272" s="75" t="n">
        <v>184</v>
      </c>
    </row>
    <row r="24273">
      <c r="A24273" s="35" t="n">
        <v>2018</v>
      </c>
      <c r="B24273" s="35" t="n">
        <v>2103</v>
      </c>
      <c r="C24273" s="36" t="inlineStr">
        <is>
          <t>SUB</t>
        </is>
      </c>
      <c r="D24273" s="36" t="inlineStr">
        <is>
          <t>Coal</t>
        </is>
      </c>
      <c r="E24273" s="75" t="n">
        <v>232783</v>
      </c>
      <c r="F24273" s="76" t="n">
        <v>17.65</v>
      </c>
      <c r="G24273" s="75" t="n">
        <v>158.8</v>
      </c>
    </row>
    <row r="24274">
      <c r="A24274" s="35" t="n">
        <v>2018</v>
      </c>
      <c r="B24274" s="35" t="n">
        <v>2103</v>
      </c>
      <c r="C24274" s="36" t="inlineStr">
        <is>
          <t>SUB</t>
        </is>
      </c>
      <c r="D24274" s="36" t="inlineStr">
        <is>
          <t>Coal</t>
        </is>
      </c>
      <c r="E24274" s="75" t="n">
        <v>256520</v>
      </c>
      <c r="F24274" s="76" t="n">
        <v>17.99</v>
      </c>
      <c r="G24274" s="75" t="n">
        <v>145.2</v>
      </c>
    </row>
    <row r="24275">
      <c r="A24275" s="35" t="n">
        <v>2018</v>
      </c>
      <c r="B24275" s="35" t="n">
        <v>2104</v>
      </c>
      <c r="C24275" s="36" t="inlineStr">
        <is>
          <t>SUB</t>
        </is>
      </c>
      <c r="D24275" s="36" t="inlineStr">
        <is>
          <t>Coal</t>
        </is>
      </c>
      <c r="E24275" s="75" t="n">
        <v>31428</v>
      </c>
      <c r="F24275" s="76" t="n">
        <v>17.72</v>
      </c>
      <c r="G24275" s="75" t="n">
        <v>165.6</v>
      </c>
    </row>
    <row r="24276">
      <c r="A24276" s="35" t="n">
        <v>2018</v>
      </c>
      <c r="B24276" s="35" t="n">
        <v>2104</v>
      </c>
      <c r="C24276" s="36" t="inlineStr">
        <is>
          <t>SUB</t>
        </is>
      </c>
      <c r="D24276" s="36" t="inlineStr">
        <is>
          <t>Coal</t>
        </is>
      </c>
      <c r="E24276" s="75" t="n">
        <v>31663</v>
      </c>
      <c r="F24276" s="76" t="n">
        <v>17.9</v>
      </c>
      <c r="G24276" s="75" t="n">
        <v>158.9</v>
      </c>
    </row>
    <row r="24277">
      <c r="A24277" s="35" t="n">
        <v>2018</v>
      </c>
      <c r="B24277" s="35" t="n">
        <v>2104</v>
      </c>
      <c r="C24277" s="36" t="inlineStr">
        <is>
          <t>NG</t>
        </is>
      </c>
      <c r="D24277" s="36" t="inlineStr">
        <is>
          <t>Natural Gas</t>
        </is>
      </c>
      <c r="E24277" s="75" t="n">
        <v>107317</v>
      </c>
      <c r="F24277" s="76" t="n">
        <v>1.011</v>
      </c>
      <c r="G24277" s="75" t="n">
        <v>310.5</v>
      </c>
    </row>
    <row r="24278">
      <c r="A24278" s="35" t="n">
        <v>2018</v>
      </c>
      <c r="B24278" s="35" t="n">
        <v>2104</v>
      </c>
      <c r="C24278" s="36" t="inlineStr">
        <is>
          <t>NG</t>
        </is>
      </c>
      <c r="D24278" s="36" t="inlineStr">
        <is>
          <t>Natural Gas</t>
        </is>
      </c>
      <c r="E24278" s="75" t="n">
        <v>5934</v>
      </c>
      <c r="F24278" s="76" t="n">
        <v>1.012</v>
      </c>
      <c r="G24278" s="75" t="n">
        <v>308.9</v>
      </c>
    </row>
    <row r="24279">
      <c r="A24279" s="35" t="n">
        <v>2018</v>
      </c>
      <c r="B24279" s="35" t="n">
        <v>2107</v>
      </c>
      <c r="C24279" s="36" t="inlineStr">
        <is>
          <t>DFO</t>
        </is>
      </c>
      <c r="D24279" s="36" t="inlineStr">
        <is>
          <t>Petroleum</t>
        </is>
      </c>
      <c r="E24279" s="75" t="n">
        <v>476</v>
      </c>
      <c r="F24279" s="76" t="n">
        <v>5.754</v>
      </c>
      <c r="G24279" s="75" t="n">
        <v>1721.3</v>
      </c>
    </row>
    <row r="24280">
      <c r="A24280" s="35" t="n">
        <v>2018</v>
      </c>
      <c r="B24280" s="35" t="n">
        <v>2107</v>
      </c>
      <c r="C24280" s="36" t="inlineStr">
        <is>
          <t>SUB</t>
        </is>
      </c>
      <c r="D24280" s="36" t="inlineStr">
        <is>
          <t>Coal</t>
        </is>
      </c>
      <c r="E24280" s="75" t="n">
        <v>32262</v>
      </c>
      <c r="F24280" s="76" t="n">
        <v>18.04</v>
      </c>
      <c r="G24280" s="75" t="n">
        <v>178.9</v>
      </c>
    </row>
    <row r="24281">
      <c r="A24281" s="35" t="n">
        <v>2018</v>
      </c>
      <c r="B24281" s="35" t="n">
        <v>2107</v>
      </c>
      <c r="C24281" s="36" t="inlineStr">
        <is>
          <t>SUB</t>
        </is>
      </c>
      <c r="D24281" s="36" t="inlineStr">
        <is>
          <t>Coal</t>
        </is>
      </c>
      <c r="E24281" s="75" t="n">
        <v>163703</v>
      </c>
      <c r="F24281" s="76" t="n">
        <v>17.66</v>
      </c>
      <c r="G24281" s="75" t="n">
        <v>183.4</v>
      </c>
    </row>
    <row r="24282">
      <c r="A24282" s="35" t="n">
        <v>2018</v>
      </c>
      <c r="B24282" s="35" t="n">
        <v>2107</v>
      </c>
      <c r="C24282" s="36" t="inlineStr">
        <is>
          <t>SUB</t>
        </is>
      </c>
      <c r="D24282" s="36" t="inlineStr">
        <is>
          <t>Coal</t>
        </is>
      </c>
      <c r="E24282" s="75" t="n">
        <v>16131</v>
      </c>
      <c r="F24282" s="76" t="n">
        <v>17.5</v>
      </c>
      <c r="G24282" s="75" t="n">
        <v>187.7</v>
      </c>
    </row>
    <row r="24283">
      <c r="A24283" s="35" t="n">
        <v>2018</v>
      </c>
      <c r="B24283" s="35" t="n">
        <v>2107</v>
      </c>
      <c r="C24283" s="36" t="inlineStr">
        <is>
          <t>BIT</t>
        </is>
      </c>
      <c r="D24283" s="36" t="inlineStr">
        <is>
          <t>Coal</t>
        </is>
      </c>
      <c r="E24283" s="75" t="n">
        <v>21332</v>
      </c>
      <c r="F24283" s="76" t="n">
        <v>22.24</v>
      </c>
      <c r="G24283" s="75" t="n">
        <v>157.7</v>
      </c>
    </row>
    <row r="24284">
      <c r="A24284" s="35" t="n">
        <v>2018</v>
      </c>
      <c r="B24284" s="35" t="n">
        <v>2107</v>
      </c>
      <c r="C24284" s="36" t="inlineStr">
        <is>
          <t>BIT</t>
        </is>
      </c>
      <c r="D24284" s="36" t="inlineStr">
        <is>
          <t>Coal</t>
        </is>
      </c>
      <c r="E24284" s="75" t="n">
        <v>32346</v>
      </c>
      <c r="F24284" s="76" t="n">
        <v>21.91</v>
      </c>
      <c r="G24284" s="75" t="n">
        <v>168.1</v>
      </c>
    </row>
    <row r="24285">
      <c r="A24285" s="35" t="n">
        <v>2018</v>
      </c>
      <c r="B24285" s="35" t="n">
        <v>2107</v>
      </c>
      <c r="C24285" s="36" t="inlineStr">
        <is>
          <t>SUB</t>
        </is>
      </c>
      <c r="D24285" s="36" t="inlineStr">
        <is>
          <t>Coal</t>
        </is>
      </c>
      <c r="E24285" s="75" t="n">
        <v>16142</v>
      </c>
      <c r="F24285" s="76" t="n">
        <v>18.02</v>
      </c>
      <c r="G24285" s="75" t="n">
        <v>176.9</v>
      </c>
    </row>
    <row r="24286">
      <c r="A24286" s="35" t="n">
        <v>2018</v>
      </c>
      <c r="B24286" s="35" t="n">
        <v>2161</v>
      </c>
      <c r="C24286" s="36" t="inlineStr">
        <is>
          <t>NG</t>
        </is>
      </c>
      <c r="D24286" s="36" t="inlineStr">
        <is>
          <t>Natural Gas</t>
        </is>
      </c>
      <c r="E24286" s="75" t="n">
        <v>199627</v>
      </c>
      <c r="F24286" s="76" t="n">
        <v>1.027</v>
      </c>
      <c r="G24286" s="75" t="n">
        <v>252.4</v>
      </c>
    </row>
    <row r="24287">
      <c r="A24287" s="35" t="n">
        <v>2018</v>
      </c>
      <c r="B24287" s="35" t="n">
        <v>2167</v>
      </c>
      <c r="C24287" s="36" t="inlineStr">
        <is>
          <t>SUB</t>
        </is>
      </c>
      <c r="D24287" s="36" t="inlineStr">
        <is>
          <t>Coal</t>
        </is>
      </c>
      <c r="E24287" s="75" t="n">
        <v>193693</v>
      </c>
      <c r="F24287" s="76" t="n">
        <v>17.58</v>
      </c>
      <c r="G24287" s="75" t="n">
        <v>195.2</v>
      </c>
    </row>
    <row r="24288">
      <c r="A24288" s="35" t="n">
        <v>2018</v>
      </c>
      <c r="B24288" s="35" t="n">
        <v>2167</v>
      </c>
      <c r="C24288" s="36" t="inlineStr">
        <is>
          <t>DFO</t>
        </is>
      </c>
      <c r="D24288" s="36" t="inlineStr">
        <is>
          <t>Petroleum</t>
        </is>
      </c>
      <c r="E24288" s="75" t="n">
        <v>1002</v>
      </c>
      <c r="F24288" s="76" t="n">
        <v>5.88</v>
      </c>
      <c r="G24288" s="75" t="n">
        <v>1850</v>
      </c>
    </row>
    <row r="24289">
      <c r="A24289" s="35" t="n">
        <v>2018</v>
      </c>
      <c r="B24289" s="35" t="n">
        <v>2168</v>
      </c>
      <c r="C24289" s="36" t="inlineStr">
        <is>
          <t>SUB</t>
        </is>
      </c>
      <c r="D24289" s="36" t="inlineStr">
        <is>
          <t>Coal</t>
        </is>
      </c>
      <c r="E24289" s="75" t="n">
        <v>425123</v>
      </c>
      <c r="F24289" s="76" t="n">
        <v>17.6</v>
      </c>
      <c r="G24289" s="75" t="n">
        <v>190.6</v>
      </c>
    </row>
    <row r="24290">
      <c r="A24290" s="35" t="n">
        <v>2018</v>
      </c>
      <c r="B24290" s="35" t="n">
        <v>2168</v>
      </c>
      <c r="C24290" s="36" t="inlineStr">
        <is>
          <t>DFO</t>
        </is>
      </c>
      <c r="D24290" s="36" t="inlineStr">
        <is>
          <t>Petroleum</t>
        </is>
      </c>
      <c r="E24290" s="75" t="n">
        <v>2659</v>
      </c>
      <c r="F24290" s="76" t="n">
        <v>5.88</v>
      </c>
      <c r="G24290" s="75" t="n">
        <v>1717.9</v>
      </c>
    </row>
    <row r="24291">
      <c r="A24291" s="35" t="n">
        <v>2018</v>
      </c>
      <c r="B24291" s="35" t="n">
        <v>2240</v>
      </c>
      <c r="C24291" s="36" t="inlineStr">
        <is>
          <t>SUB</t>
        </is>
      </c>
      <c r="D24291" s="36" t="inlineStr">
        <is>
          <t>Coal</t>
        </is>
      </c>
      <c r="E24291" s="75" t="n">
        <v>13723</v>
      </c>
      <c r="F24291" s="76" t="n">
        <v>17.64</v>
      </c>
      <c r="G24291" s="75" t="n">
        <v>168.1</v>
      </c>
    </row>
    <row r="24292">
      <c r="A24292" s="35" t="n">
        <v>2018</v>
      </c>
      <c r="B24292" s="35" t="n">
        <v>2240</v>
      </c>
      <c r="C24292" s="36" t="inlineStr">
        <is>
          <t>NG</t>
        </is>
      </c>
      <c r="D24292" s="36" t="inlineStr">
        <is>
          <t>Natural Gas</t>
        </is>
      </c>
      <c r="E24292" s="75" t="n">
        <v>19660</v>
      </c>
      <c r="F24292" s="76" t="n">
        <v>1.07</v>
      </c>
      <c r="G24292" s="75" t="n">
        <v>360.9</v>
      </c>
    </row>
    <row r="24293">
      <c r="A24293" s="35" t="n">
        <v>2018</v>
      </c>
      <c r="B24293" s="35" t="n">
        <v>2240</v>
      </c>
      <c r="C24293" s="36" t="inlineStr">
        <is>
          <t>SUB</t>
        </is>
      </c>
      <c r="D24293" s="36" t="inlineStr">
        <is>
          <t>Coal</t>
        </is>
      </c>
      <c r="E24293" s="75" t="n">
        <v>3414</v>
      </c>
      <c r="F24293" s="76" t="n">
        <v>18.09</v>
      </c>
      <c r="G24293" s="75" t="n">
        <v>167.8</v>
      </c>
    </row>
    <row r="24294">
      <c r="A24294" s="35" t="n">
        <v>2018</v>
      </c>
      <c r="B24294" s="35" t="n">
        <v>2240</v>
      </c>
      <c r="C24294" s="36" t="inlineStr">
        <is>
          <t>SUB</t>
        </is>
      </c>
      <c r="D24294" s="36" t="inlineStr">
        <is>
          <t>Coal</t>
        </is>
      </c>
      <c r="E24294" s="75" t="n">
        <v>7925</v>
      </c>
      <c r="F24294" s="76" t="n">
        <v>17.1</v>
      </c>
      <c r="G24294" s="75" t="n">
        <v>164.1</v>
      </c>
    </row>
    <row r="24295">
      <c r="A24295" s="35" t="n">
        <v>2018</v>
      </c>
      <c r="B24295" s="35" t="n">
        <v>2277</v>
      </c>
      <c r="C24295" s="36" t="inlineStr">
        <is>
          <t>NG</t>
        </is>
      </c>
      <c r="D24295" s="36" t="inlineStr">
        <is>
          <t>Natural Gas</t>
        </is>
      </c>
      <c r="E24295" s="75" t="n">
        <v>3253</v>
      </c>
      <c r="F24295" s="76" t="n">
        <v>1.059</v>
      </c>
      <c r="G24295" s="75" t="n">
        <v>318.5</v>
      </c>
    </row>
    <row r="24296">
      <c r="A24296" s="35" t="n">
        <v>2018</v>
      </c>
      <c r="B24296" s="35" t="n">
        <v>2277</v>
      </c>
      <c r="C24296" s="36" t="inlineStr">
        <is>
          <t>SUB</t>
        </is>
      </c>
      <c r="D24296" s="36" t="inlineStr">
        <is>
          <t>Coal</t>
        </is>
      </c>
      <c r="E24296" s="75" t="n">
        <v>29367</v>
      </c>
      <c r="F24296" s="76" t="n">
        <v>17.25</v>
      </c>
      <c r="G24296" s="75" t="n">
        <v>136.2</v>
      </c>
    </row>
    <row r="24297">
      <c r="A24297" s="35" t="n">
        <v>2018</v>
      </c>
      <c r="B24297" s="35" t="n">
        <v>2291</v>
      </c>
      <c r="C24297" s="36" t="inlineStr">
        <is>
          <t>SUB</t>
        </is>
      </c>
      <c r="D24297" s="36" t="inlineStr">
        <is>
          <t>Coal</t>
        </is>
      </c>
      <c r="E24297" s="75" t="n">
        <v>110251</v>
      </c>
      <c r="F24297" s="76" t="n">
        <v>17.11</v>
      </c>
      <c r="G24297" s="75" t="n">
        <v>134.1</v>
      </c>
    </row>
    <row r="24298">
      <c r="A24298" s="35" t="n">
        <v>2018</v>
      </c>
      <c r="B24298" s="35" t="n">
        <v>2291</v>
      </c>
      <c r="C24298" s="36" t="inlineStr">
        <is>
          <t>NG</t>
        </is>
      </c>
      <c r="D24298" s="36" t="inlineStr">
        <is>
          <t>Natural Gas</t>
        </is>
      </c>
      <c r="E24298" s="75" t="n">
        <v>535</v>
      </c>
      <c r="F24298" s="76" t="n">
        <v>1.058</v>
      </c>
      <c r="G24298" s="75" t="n">
        <v>356.9</v>
      </c>
    </row>
    <row r="24299">
      <c r="A24299" s="35" t="n">
        <v>2018</v>
      </c>
      <c r="B24299" s="35" t="n">
        <v>2291</v>
      </c>
      <c r="C24299" s="36" t="inlineStr">
        <is>
          <t>NG</t>
        </is>
      </c>
      <c r="D24299" s="36" t="inlineStr">
        <is>
          <t>Natural Gas</t>
        </is>
      </c>
      <c r="E24299" s="75" t="n">
        <v>1830</v>
      </c>
      <c r="F24299" s="76" t="n">
        <v>1.058</v>
      </c>
      <c r="G24299" s="75" t="n">
        <v>356.9</v>
      </c>
    </row>
    <row r="24300">
      <c r="A24300" s="35" t="n">
        <v>2018</v>
      </c>
      <c r="B24300" s="35" t="n">
        <v>2292</v>
      </c>
      <c r="C24300" s="36" t="inlineStr">
        <is>
          <t>NG</t>
        </is>
      </c>
      <c r="D24300" s="36" t="inlineStr">
        <is>
          <t>Natural Gas</t>
        </is>
      </c>
      <c r="E24300" s="75" t="n">
        <v>52098</v>
      </c>
      <c r="F24300" s="76" t="n">
        <v>1.044</v>
      </c>
      <c r="G24300" s="75" t="n">
        <v>365</v>
      </c>
    </row>
    <row r="24301">
      <c r="A24301" s="35" t="n">
        <v>2018</v>
      </c>
      <c r="B24301" s="35" t="n">
        <v>2292</v>
      </c>
      <c r="C24301" s="36" t="inlineStr">
        <is>
          <t>DFO</t>
        </is>
      </c>
      <c r="D24301" s="36" t="inlineStr">
        <is>
          <t>Petroleum</t>
        </is>
      </c>
      <c r="E24301" s="75" t="n">
        <v>304</v>
      </c>
      <c r="F24301" s="76" t="n">
        <v>5.8</v>
      </c>
      <c r="G24301" s="75" t="n">
        <v>1971.9</v>
      </c>
    </row>
    <row r="24302">
      <c r="A24302" s="35" t="n">
        <v>2018</v>
      </c>
      <c r="B24302" s="35" t="n">
        <v>2322</v>
      </c>
      <c r="C24302" s="36" t="inlineStr">
        <is>
          <t>NG</t>
        </is>
      </c>
      <c r="D24302" s="36" t="inlineStr">
        <is>
          <t>Natural Gas</t>
        </is>
      </c>
      <c r="E24302" s="75" t="n">
        <v>1175688</v>
      </c>
      <c r="F24302" s="76" t="n">
        <v>1.035</v>
      </c>
      <c r="G24302" s="75" t="n">
        <v>252.9</v>
      </c>
    </row>
    <row r="24303">
      <c r="A24303" s="35" t="n">
        <v>2018</v>
      </c>
      <c r="B24303" s="35" t="n">
        <v>2330</v>
      </c>
      <c r="C24303" s="36" t="inlineStr">
        <is>
          <t>NG</t>
        </is>
      </c>
      <c r="D24303" s="36" t="inlineStr">
        <is>
          <t>Natural Gas</t>
        </is>
      </c>
      <c r="E24303" s="75" t="n">
        <v>574516</v>
      </c>
      <c r="F24303" s="76" t="n">
        <v>1.033</v>
      </c>
      <c r="G24303" s="75" t="n">
        <v>222.1</v>
      </c>
    </row>
    <row r="24304">
      <c r="A24304" s="35" t="n">
        <v>2018</v>
      </c>
      <c r="B24304" s="35" t="n">
        <v>2336</v>
      </c>
      <c r="C24304" s="36" t="inlineStr">
        <is>
          <t>NG</t>
        </is>
      </c>
      <c r="D24304" s="36" t="inlineStr">
        <is>
          <t>Natural Gas</t>
        </is>
      </c>
      <c r="E24304" s="75" t="n">
        <v>2280858</v>
      </c>
      <c r="F24304" s="76" t="n">
        <v>1.044</v>
      </c>
      <c r="G24304" s="75" t="n">
        <v>221.9</v>
      </c>
    </row>
    <row r="24305">
      <c r="A24305" s="35" t="n">
        <v>2018</v>
      </c>
      <c r="B24305" s="35" t="n">
        <v>2336</v>
      </c>
      <c r="C24305" s="36" t="inlineStr">
        <is>
          <t>NG</t>
        </is>
      </c>
      <c r="D24305" s="36" t="inlineStr">
        <is>
          <t>Natural Gas</t>
        </is>
      </c>
      <c r="E24305" s="75" t="n">
        <v>301770</v>
      </c>
      <c r="F24305" s="76" t="n">
        <v>1.033</v>
      </c>
      <c r="G24305" s="75" t="n">
        <v>221.9</v>
      </c>
    </row>
    <row r="24306">
      <c r="A24306" s="35" t="n">
        <v>2018</v>
      </c>
      <c r="B24306" s="35" t="n">
        <v>2336</v>
      </c>
      <c r="C24306" s="36" t="inlineStr">
        <is>
          <t>NG</t>
        </is>
      </c>
      <c r="D24306" s="36" t="inlineStr">
        <is>
          <t>Natural Gas</t>
        </is>
      </c>
      <c r="E24306" s="75" t="n">
        <v>262421</v>
      </c>
      <c r="F24306" s="76" t="n">
        <v>1.044</v>
      </c>
      <c r="G24306" s="75" t="n">
        <v>221.1</v>
      </c>
    </row>
    <row r="24307">
      <c r="A24307" s="35" t="n">
        <v>2018</v>
      </c>
      <c r="B24307" s="35" t="n">
        <v>2336</v>
      </c>
      <c r="C24307" s="36" t="inlineStr">
        <is>
          <t>NG</t>
        </is>
      </c>
      <c r="D24307" s="36" t="inlineStr">
        <is>
          <t>Natural Gas</t>
        </is>
      </c>
      <c r="E24307" s="75" t="n">
        <v>82404</v>
      </c>
      <c r="F24307" s="76" t="n">
        <v>1.044</v>
      </c>
      <c r="G24307" s="75" t="n">
        <v>221.1</v>
      </c>
    </row>
    <row r="24308">
      <c r="A24308" s="35" t="n">
        <v>2018</v>
      </c>
      <c r="B24308" s="35" t="n">
        <v>2336</v>
      </c>
      <c r="C24308" s="36" t="inlineStr">
        <is>
          <t>NG</t>
        </is>
      </c>
      <c r="D24308" s="36" t="inlineStr">
        <is>
          <t>Natural Gas</t>
        </is>
      </c>
      <c r="E24308" s="75" t="n">
        <v>34720</v>
      </c>
      <c r="F24308" s="76" t="n">
        <v>1.033</v>
      </c>
      <c r="G24308" s="75" t="n">
        <v>221.1</v>
      </c>
    </row>
    <row r="24309">
      <c r="A24309" s="35" t="n">
        <v>2018</v>
      </c>
      <c r="B24309" s="35" t="n">
        <v>2336</v>
      </c>
      <c r="C24309" s="36" t="inlineStr">
        <is>
          <t>NG</t>
        </is>
      </c>
      <c r="D24309" s="36" t="inlineStr">
        <is>
          <t>Natural Gas</t>
        </is>
      </c>
      <c r="E24309" s="75" t="n">
        <v>10902</v>
      </c>
      <c r="F24309" s="76" t="n">
        <v>1.033</v>
      </c>
      <c r="G24309" s="75" t="n">
        <v>221.1</v>
      </c>
    </row>
    <row r="24310">
      <c r="A24310" s="35" t="n">
        <v>2018</v>
      </c>
      <c r="B24310" s="35" t="n">
        <v>2364</v>
      </c>
      <c r="C24310" s="36" t="inlineStr">
        <is>
          <t>DFO</t>
        </is>
      </c>
      <c r="D24310" s="36" t="inlineStr">
        <is>
          <t>Petroleum</t>
        </is>
      </c>
      <c r="E24310" s="75" t="n">
        <v>60</v>
      </c>
      <c r="F24310" s="76" t="n">
        <v>5.8</v>
      </c>
      <c r="G24310" s="75" t="n">
        <v>1000</v>
      </c>
    </row>
    <row r="24311">
      <c r="A24311" s="35" t="n">
        <v>2018</v>
      </c>
      <c r="B24311" s="35" t="n">
        <v>2367</v>
      </c>
      <c r="C24311" s="36" t="inlineStr">
        <is>
          <t>NG</t>
        </is>
      </c>
      <c r="D24311" s="36" t="inlineStr">
        <is>
          <t>Natural Gas</t>
        </is>
      </c>
      <c r="E24311" s="75" t="n">
        <v>841</v>
      </c>
      <c r="F24311" s="76" t="n">
        <v>1.05</v>
      </c>
      <c r="G24311" s="75" t="n">
        <v>625</v>
      </c>
    </row>
    <row r="24312">
      <c r="A24312" s="35" t="n">
        <v>2018</v>
      </c>
      <c r="B24312" s="35" t="n">
        <v>2390</v>
      </c>
      <c r="C24312" s="36" t="inlineStr">
        <is>
          <t>DFO</t>
        </is>
      </c>
      <c r="D24312" s="36" t="inlineStr">
        <is>
          <t>Petroleum</t>
        </is>
      </c>
      <c r="E24312" s="75" t="n">
        <v>8</v>
      </c>
      <c r="F24312" s="76" t="n">
        <v>5.825</v>
      </c>
      <c r="G24312" s="75" t="inlineStr">
        <is>
          <t>.</t>
        </is>
      </c>
    </row>
    <row r="24313">
      <c r="A24313" s="35" t="n">
        <v>2018</v>
      </c>
      <c r="B24313" s="35" t="n">
        <v>2390</v>
      </c>
      <c r="C24313" s="36" t="inlineStr">
        <is>
          <t>NG</t>
        </is>
      </c>
      <c r="D24313" s="36" t="inlineStr">
        <is>
          <t>Natural Gas</t>
        </is>
      </c>
      <c r="E24313" s="75" t="n">
        <v>1575</v>
      </c>
      <c r="F24313" s="76" t="n">
        <v>1.028</v>
      </c>
      <c r="G24313" s="75" t="inlineStr">
        <is>
          <t>.</t>
        </is>
      </c>
    </row>
    <row r="24314">
      <c r="A24314" s="35" t="n">
        <v>2018</v>
      </c>
      <c r="B24314" s="35" t="n">
        <v>2393</v>
      </c>
      <c r="C24314" s="36" t="inlineStr">
        <is>
          <t>NG</t>
        </is>
      </c>
      <c r="D24314" s="36" t="inlineStr">
        <is>
          <t>Natural Gas</t>
        </is>
      </c>
      <c r="E24314" s="75" t="n">
        <v>1435</v>
      </c>
      <c r="F24314" s="76" t="n">
        <v>1.03</v>
      </c>
      <c r="G24314" s="75" t="inlineStr">
        <is>
          <t>.</t>
        </is>
      </c>
    </row>
    <row r="24315">
      <c r="A24315" s="35" t="n">
        <v>2018</v>
      </c>
      <c r="B24315" s="35" t="n">
        <v>2393</v>
      </c>
      <c r="C24315" s="36" t="inlineStr">
        <is>
          <t>NG</t>
        </is>
      </c>
      <c r="D24315" s="36" t="inlineStr">
        <is>
          <t>Natural Gas</t>
        </is>
      </c>
      <c r="E24315" s="75" t="n">
        <v>582</v>
      </c>
      <c r="F24315" s="76" t="n">
        <v>1.03</v>
      </c>
      <c r="G24315" s="75" t="inlineStr">
        <is>
          <t>.</t>
        </is>
      </c>
    </row>
    <row r="24316">
      <c r="A24316" s="35" t="n">
        <v>2018</v>
      </c>
      <c r="B24316" s="35" t="n">
        <v>2398</v>
      </c>
      <c r="C24316" s="36" t="inlineStr">
        <is>
          <t>NG</t>
        </is>
      </c>
      <c r="D24316" s="36" t="inlineStr">
        <is>
          <t>Natural Gas</t>
        </is>
      </c>
      <c r="E24316" s="75" t="n">
        <v>2893786</v>
      </c>
      <c r="F24316" s="76" t="n">
        <v>1.028</v>
      </c>
      <c r="G24316" s="75" t="inlineStr">
        <is>
          <t>.</t>
        </is>
      </c>
    </row>
    <row r="24317">
      <c r="A24317" s="35" t="n">
        <v>2018</v>
      </c>
      <c r="B24317" s="35" t="n">
        <v>2399</v>
      </c>
      <c r="C24317" s="36" t="inlineStr">
        <is>
          <t>NG</t>
        </is>
      </c>
      <c r="D24317" s="36" t="inlineStr">
        <is>
          <t>Natural Gas</t>
        </is>
      </c>
      <c r="E24317" s="75" t="n">
        <v>34802</v>
      </c>
      <c r="F24317" s="76" t="n">
        <v>1.3</v>
      </c>
      <c r="G24317" s="75" t="inlineStr">
        <is>
          <t>.</t>
        </is>
      </c>
    </row>
    <row r="24318">
      <c r="A24318" s="35" t="n">
        <v>2018</v>
      </c>
      <c r="B24318" s="35" t="n">
        <v>2404</v>
      </c>
      <c r="C24318" s="36" t="inlineStr">
        <is>
          <t>NG</t>
        </is>
      </c>
      <c r="D24318" s="36" t="inlineStr">
        <is>
          <t>Natural Gas</t>
        </is>
      </c>
      <c r="E24318" s="75" t="n">
        <v>304433</v>
      </c>
      <c r="F24318" s="76" t="n">
        <v>1.03</v>
      </c>
      <c r="G24318" s="75" t="inlineStr">
        <is>
          <t>.</t>
        </is>
      </c>
    </row>
    <row r="24319">
      <c r="A24319" s="35" t="n">
        <v>2018</v>
      </c>
      <c r="B24319" s="35" t="n">
        <v>2406</v>
      </c>
      <c r="C24319" s="36" t="inlineStr">
        <is>
          <t>NG</t>
        </is>
      </c>
      <c r="D24319" s="36" t="inlineStr">
        <is>
          <t>Natural Gas</t>
        </is>
      </c>
      <c r="E24319" s="75" t="n">
        <v>4146645</v>
      </c>
      <c r="F24319" s="76" t="n">
        <v>1.029</v>
      </c>
      <c r="G24319" s="75" t="inlineStr">
        <is>
          <t>.</t>
        </is>
      </c>
    </row>
    <row r="24320">
      <c r="A24320" s="35" t="n">
        <v>2018</v>
      </c>
      <c r="B24320" s="35" t="n">
        <v>2411</v>
      </c>
      <c r="C24320" s="36" t="inlineStr">
        <is>
          <t>NG</t>
        </is>
      </c>
      <c r="D24320" s="36" t="inlineStr">
        <is>
          <t>Natural Gas</t>
        </is>
      </c>
      <c r="E24320" s="75" t="n">
        <v>1994599</v>
      </c>
      <c r="F24320" s="76" t="n">
        <v>1.041</v>
      </c>
      <c r="G24320" s="75" t="inlineStr">
        <is>
          <t>.</t>
        </is>
      </c>
    </row>
    <row r="24321">
      <c r="A24321" s="35" t="n">
        <v>2018</v>
      </c>
      <c r="B24321" s="35" t="n">
        <v>2442</v>
      </c>
      <c r="C24321" s="36" t="inlineStr">
        <is>
          <t>NG</t>
        </is>
      </c>
      <c r="D24321" s="36" t="inlineStr">
        <is>
          <t>Natural Gas</t>
        </is>
      </c>
      <c r="E24321" s="75" t="n">
        <v>20952</v>
      </c>
      <c r="F24321" s="76" t="n">
        <v>1.014</v>
      </c>
      <c r="G24321" s="75" t="n">
        <v>606</v>
      </c>
    </row>
    <row r="24322">
      <c r="A24322" s="35" t="n">
        <v>2018</v>
      </c>
      <c r="B24322" s="35" t="n">
        <v>2442</v>
      </c>
      <c r="C24322" s="36" t="inlineStr">
        <is>
          <t>SUB</t>
        </is>
      </c>
      <c r="D24322" s="36" t="inlineStr">
        <is>
          <t>Coal</t>
        </is>
      </c>
      <c r="E24322" s="75" t="n">
        <v>385259</v>
      </c>
      <c r="F24322" s="76" t="n">
        <v>17.699</v>
      </c>
      <c r="G24322" s="75" t="n">
        <v>290.4</v>
      </c>
    </row>
    <row r="24323">
      <c r="A24323" s="35" t="n">
        <v>2018</v>
      </c>
      <c r="B24323" s="35" t="n">
        <v>2444</v>
      </c>
      <c r="C24323" s="36" t="inlineStr">
        <is>
          <t>NG</t>
        </is>
      </c>
      <c r="D24323" s="36" t="inlineStr">
        <is>
          <t>Natural Gas</t>
        </is>
      </c>
      <c r="E24323" s="75" t="n">
        <v>202425</v>
      </c>
      <c r="F24323" s="76" t="n">
        <v>1.062</v>
      </c>
      <c r="G24323" s="75" t="n">
        <v>223.1</v>
      </c>
    </row>
    <row r="24324">
      <c r="A24324" s="35" t="n">
        <v>2018</v>
      </c>
      <c r="B24324" s="35" t="n">
        <v>2444</v>
      </c>
      <c r="C24324" s="36" t="inlineStr">
        <is>
          <t>NG</t>
        </is>
      </c>
      <c r="D24324" s="36" t="inlineStr">
        <is>
          <t>Natural Gas</t>
        </is>
      </c>
      <c r="E24324" s="75" t="n">
        <v>121723</v>
      </c>
      <c r="F24324" s="76" t="n">
        <v>1.062</v>
      </c>
      <c r="G24324" s="75" t="n">
        <v>224</v>
      </c>
    </row>
    <row r="24325">
      <c r="A24325" s="35" t="n">
        <v>2018</v>
      </c>
      <c r="B24325" s="35" t="n">
        <v>2444</v>
      </c>
      <c r="C24325" s="36" t="inlineStr">
        <is>
          <t>NG</t>
        </is>
      </c>
      <c r="D24325" s="36" t="inlineStr">
        <is>
          <t>Natural Gas</t>
        </is>
      </c>
      <c r="E24325" s="75" t="n">
        <v>113942</v>
      </c>
      <c r="F24325" s="76" t="n">
        <v>1.062</v>
      </c>
      <c r="G24325" s="75" t="n">
        <v>226.9</v>
      </c>
    </row>
    <row r="24326">
      <c r="A24326" s="35" t="n">
        <v>2018</v>
      </c>
      <c r="B24326" s="35" t="n">
        <v>2444</v>
      </c>
      <c r="C24326" s="36" t="inlineStr">
        <is>
          <t>NG</t>
        </is>
      </c>
      <c r="D24326" s="36" t="inlineStr">
        <is>
          <t>Natural Gas</t>
        </is>
      </c>
      <c r="E24326" s="75" t="n">
        <v>29681</v>
      </c>
      <c r="F24326" s="76" t="n">
        <v>1.062</v>
      </c>
      <c r="G24326" s="75" t="n">
        <v>253.3</v>
      </c>
    </row>
    <row r="24327">
      <c r="A24327" s="35" t="n">
        <v>2018</v>
      </c>
      <c r="B24327" s="35" t="n">
        <v>2444</v>
      </c>
      <c r="C24327" s="36" t="inlineStr">
        <is>
          <t>NG</t>
        </is>
      </c>
      <c r="D24327" s="36" t="inlineStr">
        <is>
          <t>Natural Gas</t>
        </is>
      </c>
      <c r="E24327" s="75" t="n">
        <v>26990</v>
      </c>
      <c r="F24327" s="76" t="n">
        <v>1.062</v>
      </c>
      <c r="G24327" s="75" t="n">
        <v>199.1</v>
      </c>
    </row>
    <row r="24328">
      <c r="A24328" s="35" t="n">
        <v>2018</v>
      </c>
      <c r="B24328" s="35" t="n">
        <v>2444</v>
      </c>
      <c r="C24328" s="36" t="inlineStr">
        <is>
          <t>NG</t>
        </is>
      </c>
      <c r="D24328" s="36" t="inlineStr">
        <is>
          <t>Natural Gas</t>
        </is>
      </c>
      <c r="E24328" s="75" t="n">
        <v>202425</v>
      </c>
      <c r="F24328" s="76" t="n">
        <v>1.062</v>
      </c>
      <c r="G24328" s="75" t="n">
        <v>255.8</v>
      </c>
    </row>
    <row r="24329">
      <c r="A24329" s="35" t="n">
        <v>2018</v>
      </c>
      <c r="B24329" s="35" t="n">
        <v>2444</v>
      </c>
      <c r="C24329" s="36" t="inlineStr">
        <is>
          <t>NG</t>
        </is>
      </c>
      <c r="D24329" s="36" t="inlineStr">
        <is>
          <t>Natural Gas</t>
        </is>
      </c>
      <c r="E24329" s="75" t="n">
        <v>19230</v>
      </c>
      <c r="F24329" s="76" t="n">
        <v>1.062</v>
      </c>
      <c r="G24329" s="75" t="n">
        <v>194.1</v>
      </c>
    </row>
    <row r="24330">
      <c r="A24330" s="35" t="n">
        <v>2018</v>
      </c>
      <c r="B24330" s="35" t="n">
        <v>2446</v>
      </c>
      <c r="C24330" s="36" t="inlineStr">
        <is>
          <t>NG</t>
        </is>
      </c>
      <c r="D24330" s="36" t="inlineStr">
        <is>
          <t>Natural Gas</t>
        </is>
      </c>
      <c r="E24330" s="75" t="n">
        <v>305610</v>
      </c>
      <c r="F24330" s="76" t="n">
        <v>1.028</v>
      </c>
      <c r="G24330" s="75" t="n">
        <v>205.1</v>
      </c>
    </row>
    <row r="24331">
      <c r="A24331" s="35" t="n">
        <v>2018</v>
      </c>
      <c r="B24331" s="35" t="n">
        <v>2446</v>
      </c>
      <c r="C24331" s="36" t="inlineStr">
        <is>
          <t>NG</t>
        </is>
      </c>
      <c r="D24331" s="36" t="inlineStr">
        <is>
          <t>Natural Gas</t>
        </is>
      </c>
      <c r="E24331" s="75" t="n">
        <v>200463</v>
      </c>
      <c r="F24331" s="76" t="n">
        <v>1.028</v>
      </c>
      <c r="G24331" s="75" t="n">
        <v>205.1</v>
      </c>
    </row>
    <row r="24332">
      <c r="A24332" s="35" t="n">
        <v>2018</v>
      </c>
      <c r="B24332" s="35" t="n">
        <v>2451</v>
      </c>
      <c r="C24332" s="36" t="inlineStr">
        <is>
          <t>BIT</t>
        </is>
      </c>
      <c r="D24332" s="36" t="inlineStr">
        <is>
          <t>Coal</t>
        </is>
      </c>
      <c r="E24332" s="75" t="n">
        <v>205325</v>
      </c>
      <c r="F24332" s="76" t="n">
        <v>19.532</v>
      </c>
      <c r="G24332" s="75" t="n">
        <v>223</v>
      </c>
    </row>
    <row r="24333">
      <c r="A24333" s="35" t="n">
        <v>2018</v>
      </c>
      <c r="B24333" s="35" t="n">
        <v>2451</v>
      </c>
      <c r="C24333" s="36" t="inlineStr">
        <is>
          <t>DFO</t>
        </is>
      </c>
      <c r="D24333" s="36" t="inlineStr">
        <is>
          <t>Petroleum</t>
        </is>
      </c>
      <c r="E24333" s="75" t="n">
        <v>7234</v>
      </c>
      <c r="F24333" s="76" t="n">
        <v>5.66</v>
      </c>
      <c r="G24333" s="75" t="n">
        <v>2017</v>
      </c>
    </row>
    <row r="24334">
      <c r="A24334" s="35" t="n">
        <v>2018</v>
      </c>
      <c r="B24334" s="35" t="n">
        <v>2454</v>
      </c>
      <c r="C24334" s="36" t="inlineStr">
        <is>
          <t>NG</t>
        </is>
      </c>
      <c r="D24334" s="36" t="inlineStr">
        <is>
          <t>Natural Gas</t>
        </is>
      </c>
      <c r="E24334" s="75" t="n">
        <v>437950</v>
      </c>
      <c r="F24334" s="76" t="n">
        <v>1.029</v>
      </c>
      <c r="G24334" s="75" t="n">
        <v>205.1</v>
      </c>
    </row>
    <row r="24335">
      <c r="A24335" s="35" t="n">
        <v>2018</v>
      </c>
      <c r="B24335" s="35" t="n">
        <v>2454</v>
      </c>
      <c r="C24335" s="36" t="inlineStr">
        <is>
          <t>NG</t>
        </is>
      </c>
      <c r="D24335" s="36" t="inlineStr">
        <is>
          <t>Natural Gas</t>
        </is>
      </c>
      <c r="E24335" s="75" t="n">
        <v>988375</v>
      </c>
      <c r="F24335" s="76" t="n">
        <v>1.028</v>
      </c>
      <c r="G24335" s="75" t="n">
        <v>205.1</v>
      </c>
    </row>
    <row r="24336">
      <c r="A24336" s="35" t="n">
        <v>2018</v>
      </c>
      <c r="B24336" s="35" t="n">
        <v>2480</v>
      </c>
      <c r="C24336" s="36" t="inlineStr">
        <is>
          <t>DFO</t>
        </is>
      </c>
      <c r="D24336" s="36" t="inlineStr">
        <is>
          <t>Petroleum</t>
        </is>
      </c>
      <c r="E24336" s="75" t="n">
        <v>4</v>
      </c>
      <c r="F24336" s="76" t="n">
        <v>5.796</v>
      </c>
      <c r="G24336" s="75" t="inlineStr">
        <is>
          <t>.</t>
        </is>
      </c>
    </row>
    <row r="24337">
      <c r="A24337" s="35" t="n">
        <v>2018</v>
      </c>
      <c r="B24337" s="35" t="n">
        <v>2480</v>
      </c>
      <c r="C24337" s="36" t="inlineStr">
        <is>
          <t>NG</t>
        </is>
      </c>
      <c r="D24337" s="36" t="inlineStr">
        <is>
          <t>Natural Gas</t>
        </is>
      </c>
      <c r="E24337" s="75" t="n">
        <v>11540</v>
      </c>
      <c r="F24337" s="76" t="n">
        <v>1.02</v>
      </c>
      <c r="G24337" s="75" t="inlineStr">
        <is>
          <t>.</t>
        </is>
      </c>
    </row>
    <row r="24338">
      <c r="A24338" s="35" t="n">
        <v>2018</v>
      </c>
      <c r="B24338" s="35" t="n">
        <v>2490</v>
      </c>
      <c r="C24338" s="36" t="inlineStr">
        <is>
          <t>NG</t>
        </is>
      </c>
      <c r="D24338" s="36" t="inlineStr">
        <is>
          <t>Natural Gas</t>
        </is>
      </c>
      <c r="E24338" s="75" t="n">
        <v>1456232</v>
      </c>
      <c r="F24338" s="76" t="n">
        <v>1.03</v>
      </c>
      <c r="G24338" s="75" t="inlineStr">
        <is>
          <t>.</t>
        </is>
      </c>
    </row>
    <row r="24339">
      <c r="A24339" s="35" t="n">
        <v>2018</v>
      </c>
      <c r="B24339" s="35" t="n">
        <v>2493</v>
      </c>
      <c r="C24339" s="36" t="inlineStr">
        <is>
          <t>NG</t>
        </is>
      </c>
      <c r="D24339" s="36" t="inlineStr">
        <is>
          <t>Natural Gas</t>
        </is>
      </c>
      <c r="E24339" s="75" t="n">
        <v>2013456</v>
      </c>
      <c r="F24339" s="76" t="n">
        <v>1.04</v>
      </c>
      <c r="G24339" s="75" t="n">
        <v>298</v>
      </c>
    </row>
    <row r="24340">
      <c r="A24340" s="35" t="n">
        <v>2018</v>
      </c>
      <c r="B24340" s="35" t="n">
        <v>2494</v>
      </c>
      <c r="C24340" s="36" t="inlineStr">
        <is>
          <t>DFO</t>
        </is>
      </c>
      <c r="D24340" s="36" t="inlineStr">
        <is>
          <t>Petroleum</t>
        </is>
      </c>
      <c r="E24340" s="75" t="n">
        <v>133</v>
      </c>
      <c r="F24340" s="76" t="n">
        <v>5.83</v>
      </c>
      <c r="G24340" s="75" t="inlineStr">
        <is>
          <t>.</t>
        </is>
      </c>
    </row>
    <row r="24341">
      <c r="A24341" s="35" t="n">
        <v>2018</v>
      </c>
      <c r="B24341" s="35" t="n">
        <v>2494</v>
      </c>
      <c r="C24341" s="36" t="inlineStr">
        <is>
          <t>NG</t>
        </is>
      </c>
      <c r="D24341" s="36" t="inlineStr">
        <is>
          <t>Natural Gas</t>
        </is>
      </c>
      <c r="E24341" s="75" t="n">
        <v>25046</v>
      </c>
      <c r="F24341" s="76" t="n">
        <v>1.03</v>
      </c>
      <c r="G24341" s="75" t="inlineStr">
        <is>
          <t>.</t>
        </is>
      </c>
    </row>
    <row r="24342">
      <c r="A24342" s="35" t="n">
        <v>2018</v>
      </c>
      <c r="B24342" s="35" t="n">
        <v>2499</v>
      </c>
      <c r="C24342" s="36" t="inlineStr">
        <is>
          <t>DFO</t>
        </is>
      </c>
      <c r="D24342" s="36" t="inlineStr">
        <is>
          <t>Petroleum</t>
        </is>
      </c>
      <c r="E24342" s="75" t="n">
        <v>178</v>
      </c>
      <c r="F24342" s="76" t="n">
        <v>5.83</v>
      </c>
      <c r="G24342" s="75" t="inlineStr">
        <is>
          <t>.</t>
        </is>
      </c>
    </row>
    <row r="24343">
      <c r="A24343" s="35" t="n">
        <v>2018</v>
      </c>
      <c r="B24343" s="35" t="n">
        <v>2499</v>
      </c>
      <c r="C24343" s="36" t="inlineStr">
        <is>
          <t>NG</t>
        </is>
      </c>
      <c r="D24343" s="36" t="inlineStr">
        <is>
          <t>Natural Gas</t>
        </is>
      </c>
      <c r="E24343" s="75" t="n">
        <v>109617</v>
      </c>
      <c r="F24343" s="76" t="n">
        <v>1.03</v>
      </c>
      <c r="G24343" s="75" t="inlineStr">
        <is>
          <t>.</t>
        </is>
      </c>
    </row>
    <row r="24344">
      <c r="A24344" s="35" t="n">
        <v>2018</v>
      </c>
      <c r="B24344" s="35" t="n">
        <v>2500</v>
      </c>
      <c r="C24344" s="36" t="inlineStr">
        <is>
          <t>NG</t>
        </is>
      </c>
      <c r="D24344" s="36" t="inlineStr">
        <is>
          <t>Natural Gas</t>
        </is>
      </c>
      <c r="E24344" s="75" t="n">
        <v>3853031</v>
      </c>
      <c r="F24344" s="76" t="n">
        <v>1.029</v>
      </c>
      <c r="G24344" s="75" t="inlineStr">
        <is>
          <t>.</t>
        </is>
      </c>
    </row>
    <row r="24345">
      <c r="A24345" s="35" t="n">
        <v>2018</v>
      </c>
      <c r="B24345" s="35" t="n">
        <v>2500</v>
      </c>
      <c r="C24345" s="36" t="inlineStr">
        <is>
          <t>RFO</t>
        </is>
      </c>
      <c r="D24345" s="36" t="inlineStr">
        <is>
          <t>Petroleum</t>
        </is>
      </c>
      <c r="E24345" s="75" t="n">
        <v>38003</v>
      </c>
      <c r="F24345" s="76" t="n">
        <v>6.1</v>
      </c>
      <c r="G24345" s="75" t="inlineStr">
        <is>
          <t>.</t>
        </is>
      </c>
    </row>
    <row r="24346">
      <c r="A24346" s="35" t="n">
        <v>2018</v>
      </c>
      <c r="B24346" s="35" t="n">
        <v>2511</v>
      </c>
      <c r="C24346" s="36" t="inlineStr">
        <is>
          <t>NG</t>
        </is>
      </c>
      <c r="D24346" s="36" t="inlineStr">
        <is>
          <t>Natural Gas</t>
        </is>
      </c>
      <c r="E24346" s="75" t="n">
        <v>1766853</v>
      </c>
      <c r="F24346" s="76" t="n">
        <v>1.028</v>
      </c>
      <c r="G24346" s="75" t="n">
        <v>316</v>
      </c>
    </row>
    <row r="24347">
      <c r="A24347" s="35" t="n">
        <v>2018</v>
      </c>
      <c r="B24347" s="35" t="n">
        <v>2516</v>
      </c>
      <c r="C24347" s="36" t="inlineStr">
        <is>
          <t>NG</t>
        </is>
      </c>
      <c r="D24347" s="36" t="inlineStr">
        <is>
          <t>Natural Gas</t>
        </is>
      </c>
      <c r="E24347" s="75" t="n">
        <v>2599051</v>
      </c>
      <c r="F24347" s="76" t="n">
        <v>1.028</v>
      </c>
      <c r="G24347" s="75" t="n">
        <v>317</v>
      </c>
    </row>
    <row r="24348">
      <c r="A24348" s="35" t="n">
        <v>2018</v>
      </c>
      <c r="B24348" s="35" t="n">
        <v>2517</v>
      </c>
      <c r="C24348" s="36" t="inlineStr">
        <is>
          <t>DFO</t>
        </is>
      </c>
      <c r="D24348" s="36" t="inlineStr">
        <is>
          <t>Petroleum</t>
        </is>
      </c>
      <c r="E24348" s="75" t="n">
        <v>138</v>
      </c>
      <c r="F24348" s="76" t="n">
        <v>5.683</v>
      </c>
      <c r="G24348" s="75" t="n">
        <v>1952.6</v>
      </c>
    </row>
    <row r="24349">
      <c r="A24349" s="35" t="n">
        <v>2018</v>
      </c>
      <c r="B24349" s="35" t="n">
        <v>2517</v>
      </c>
      <c r="C24349" s="36" t="inlineStr">
        <is>
          <t>NG</t>
        </is>
      </c>
      <c r="D24349" s="36" t="inlineStr">
        <is>
          <t>Natural Gas</t>
        </is>
      </c>
      <c r="E24349" s="75" t="n">
        <v>424161</v>
      </c>
      <c r="F24349" s="76" t="n">
        <v>1.026</v>
      </c>
      <c r="G24349" s="75" t="n">
        <v>330.2</v>
      </c>
    </row>
    <row r="24350">
      <c r="A24350" s="35" t="n">
        <v>2018</v>
      </c>
      <c r="B24350" s="35" t="n">
        <v>2517</v>
      </c>
      <c r="C24350" s="36" t="inlineStr">
        <is>
          <t>RFO</t>
        </is>
      </c>
      <c r="D24350" s="36" t="inlineStr">
        <is>
          <t>Petroleum</t>
        </is>
      </c>
      <c r="E24350" s="75" t="n">
        <v>1387</v>
      </c>
      <c r="F24350" s="76" t="n">
        <v>6.342</v>
      </c>
      <c r="G24350" s="75" t="n">
        <v>1038.2</v>
      </c>
    </row>
    <row r="24351">
      <c r="A24351" s="35" t="n">
        <v>2018</v>
      </c>
      <c r="B24351" s="35" t="n">
        <v>2535</v>
      </c>
      <c r="C24351" s="36" t="inlineStr">
        <is>
          <t>DFO</t>
        </is>
      </c>
      <c r="D24351" s="36" t="inlineStr">
        <is>
          <t>Petroleum</t>
        </is>
      </c>
      <c r="E24351" s="75" t="n">
        <v>508</v>
      </c>
      <c r="F24351" s="76" t="n">
        <v>5.641</v>
      </c>
      <c r="G24351" s="75" t="inlineStr">
        <is>
          <t>.</t>
        </is>
      </c>
    </row>
    <row r="24352">
      <c r="A24352" s="35" t="n">
        <v>2018</v>
      </c>
      <c r="B24352" s="35" t="n">
        <v>2539</v>
      </c>
      <c r="C24352" s="36" t="inlineStr">
        <is>
          <t>NG</t>
        </is>
      </c>
      <c r="D24352" s="36" t="inlineStr">
        <is>
          <t>Natural Gas</t>
        </is>
      </c>
      <c r="E24352" s="75" t="n">
        <v>3338727</v>
      </c>
      <c r="F24352" s="76" t="n">
        <v>1.027</v>
      </c>
      <c r="G24352" s="75" t="inlineStr">
        <is>
          <t>.</t>
        </is>
      </c>
    </row>
    <row r="24353">
      <c r="A24353" s="35" t="n">
        <v>2018</v>
      </c>
      <c r="B24353" s="35" t="n">
        <v>2625</v>
      </c>
      <c r="C24353" s="36" t="inlineStr">
        <is>
          <t>NG</t>
        </is>
      </c>
      <c r="D24353" s="36" t="inlineStr">
        <is>
          <t>Natural Gas</t>
        </is>
      </c>
      <c r="E24353" s="75" t="n">
        <v>937919</v>
      </c>
      <c r="F24353" s="76" t="n">
        <v>1.026</v>
      </c>
      <c r="G24353" s="75" t="inlineStr">
        <is>
          <t>.</t>
        </is>
      </c>
    </row>
    <row r="24354">
      <c r="A24354" s="35" t="n">
        <v>2018</v>
      </c>
      <c r="B24354" s="35" t="n">
        <v>2706</v>
      </c>
      <c r="C24354" s="36" t="inlineStr">
        <is>
          <t>BIT</t>
        </is>
      </c>
      <c r="D24354" s="36" t="inlineStr">
        <is>
          <t>Coal</t>
        </is>
      </c>
      <c r="E24354" s="75" t="n">
        <v>11609</v>
      </c>
      <c r="F24354" s="76" t="n">
        <v>23.724</v>
      </c>
      <c r="G24354" s="75" t="n">
        <v>324.3</v>
      </c>
    </row>
    <row r="24355">
      <c r="A24355" s="35" t="n">
        <v>2018</v>
      </c>
      <c r="B24355" s="35" t="n">
        <v>2706</v>
      </c>
      <c r="C24355" s="36" t="inlineStr">
        <is>
          <t>BIT</t>
        </is>
      </c>
      <c r="D24355" s="36" t="inlineStr">
        <is>
          <t>Coal</t>
        </is>
      </c>
      <c r="E24355" s="75" t="n">
        <v>11227</v>
      </c>
      <c r="F24355" s="76" t="n">
        <v>24.426</v>
      </c>
      <c r="G24355" s="75" t="n">
        <v>342.2</v>
      </c>
    </row>
    <row r="24356">
      <c r="A24356" s="35" t="n">
        <v>2018</v>
      </c>
      <c r="B24356" s="35" t="n">
        <v>2706</v>
      </c>
      <c r="C24356" s="36" t="inlineStr">
        <is>
          <t>NG</t>
        </is>
      </c>
      <c r="D24356" s="36" t="inlineStr">
        <is>
          <t>Natural Gas</t>
        </is>
      </c>
      <c r="E24356" s="75" t="n">
        <v>106</v>
      </c>
      <c r="F24356" s="76" t="n">
        <v>1.026</v>
      </c>
      <c r="G24356" s="75" t="n">
        <v>1269.1</v>
      </c>
    </row>
    <row r="24357">
      <c r="A24357" s="35" t="n">
        <v>2018</v>
      </c>
      <c r="B24357" s="35" t="n">
        <v>2712</v>
      </c>
      <c r="C24357" s="36" t="inlineStr">
        <is>
          <t>BIT</t>
        </is>
      </c>
      <c r="D24357" s="36" t="inlineStr">
        <is>
          <t>Coal</t>
        </is>
      </c>
      <c r="E24357" s="75" t="n">
        <v>11706</v>
      </c>
      <c r="F24357" s="76" t="n">
        <v>26.108</v>
      </c>
      <c r="G24357" s="75" t="n">
        <v>313.1</v>
      </c>
    </row>
    <row r="24358">
      <c r="A24358" s="35" t="n">
        <v>2018</v>
      </c>
      <c r="B24358" s="35" t="n">
        <v>2712</v>
      </c>
      <c r="C24358" s="36" t="inlineStr">
        <is>
          <t>BIT</t>
        </is>
      </c>
      <c r="D24358" s="36" t="inlineStr">
        <is>
          <t>Coal</t>
        </is>
      </c>
      <c r="E24358" s="75" t="n">
        <v>143365</v>
      </c>
      <c r="F24358" s="76" t="n">
        <v>26</v>
      </c>
      <c r="G24358" s="75" t="n">
        <v>312.2</v>
      </c>
    </row>
    <row r="24359">
      <c r="A24359" s="35" t="n">
        <v>2018</v>
      </c>
      <c r="B24359" s="35" t="n">
        <v>2712</v>
      </c>
      <c r="C24359" s="36" t="inlineStr">
        <is>
          <t>BIT</t>
        </is>
      </c>
      <c r="D24359" s="36" t="inlineStr">
        <is>
          <t>Coal</t>
        </is>
      </c>
      <c r="E24359" s="75" t="n">
        <v>12233</v>
      </c>
      <c r="F24359" s="76" t="n">
        <v>25.29</v>
      </c>
      <c r="G24359" s="75" t="n">
        <v>332.3</v>
      </c>
    </row>
    <row r="24360">
      <c r="A24360" s="35" t="n">
        <v>2018</v>
      </c>
      <c r="B24360" s="35" t="n">
        <v>2712</v>
      </c>
      <c r="C24360" s="36" t="inlineStr">
        <is>
          <t>BIT</t>
        </is>
      </c>
      <c r="D24360" s="36" t="inlineStr">
        <is>
          <t>Coal</t>
        </is>
      </c>
      <c r="E24360" s="75" t="n">
        <v>12003</v>
      </c>
      <c r="F24360" s="76" t="n">
        <v>22.714</v>
      </c>
      <c r="G24360" s="75" t="n">
        <v>329.7</v>
      </c>
    </row>
    <row r="24361">
      <c r="A24361" s="35" t="n">
        <v>2018</v>
      </c>
      <c r="B24361" s="35" t="n">
        <v>2712</v>
      </c>
      <c r="C24361" s="36" t="inlineStr">
        <is>
          <t>BIT</t>
        </is>
      </c>
      <c r="D24361" s="36" t="inlineStr">
        <is>
          <t>Coal</t>
        </is>
      </c>
      <c r="E24361" s="75" t="n">
        <v>12929</v>
      </c>
      <c r="F24361" s="76" t="n">
        <v>25.53</v>
      </c>
      <c r="G24361" s="75" t="n">
        <v>371.9</v>
      </c>
    </row>
    <row r="24362">
      <c r="A24362" s="35" t="n">
        <v>2018</v>
      </c>
      <c r="B24362" s="35" t="n">
        <v>2712</v>
      </c>
      <c r="C24362" s="36" t="inlineStr">
        <is>
          <t>BIT</t>
        </is>
      </c>
      <c r="D24362" s="36" t="inlineStr">
        <is>
          <t>Coal</t>
        </is>
      </c>
      <c r="E24362" s="75" t="n">
        <v>11939</v>
      </c>
      <c r="F24362" s="76" t="n">
        <v>23.766</v>
      </c>
      <c r="G24362" s="75" t="n">
        <v>347.5</v>
      </c>
    </row>
    <row r="24363">
      <c r="A24363" s="35" t="n">
        <v>2018</v>
      </c>
      <c r="B24363" s="35" t="n">
        <v>2712</v>
      </c>
      <c r="C24363" s="36" t="inlineStr">
        <is>
          <t>BIT</t>
        </is>
      </c>
      <c r="D24363" s="36" t="inlineStr">
        <is>
          <t>Coal</t>
        </is>
      </c>
      <c r="E24363" s="75" t="n">
        <v>38672</v>
      </c>
      <c r="F24363" s="76" t="n">
        <v>23.446</v>
      </c>
      <c r="G24363" s="75" t="n">
        <v>353.9</v>
      </c>
    </row>
    <row r="24364">
      <c r="A24364" s="35" t="n">
        <v>2018</v>
      </c>
      <c r="B24364" s="35" t="n">
        <v>2718</v>
      </c>
      <c r="C24364" s="36" t="inlineStr">
        <is>
          <t>BIT</t>
        </is>
      </c>
      <c r="D24364" s="36" t="inlineStr">
        <is>
          <t>Coal</t>
        </is>
      </c>
      <c r="E24364" s="75" t="n">
        <v>12034</v>
      </c>
      <c r="F24364" s="76" t="n">
        <v>23.926</v>
      </c>
      <c r="G24364" s="75" t="n">
        <v>325</v>
      </c>
    </row>
    <row r="24365">
      <c r="A24365" s="35" t="n">
        <v>2018</v>
      </c>
      <c r="B24365" s="35" t="n">
        <v>2718</v>
      </c>
      <c r="C24365" s="36" t="inlineStr">
        <is>
          <t>BIT</t>
        </is>
      </c>
      <c r="D24365" s="36" t="inlineStr">
        <is>
          <t>Coal</t>
        </is>
      </c>
      <c r="E24365" s="75" t="n">
        <v>11909</v>
      </c>
      <c r="F24365" s="76" t="n">
        <v>24.088</v>
      </c>
      <c r="G24365" s="75" t="n">
        <v>333.9</v>
      </c>
    </row>
    <row r="24366">
      <c r="A24366" s="35" t="n">
        <v>2018</v>
      </c>
      <c r="B24366" s="35" t="n">
        <v>2718</v>
      </c>
      <c r="C24366" s="36" t="inlineStr">
        <is>
          <t>BIT</t>
        </is>
      </c>
      <c r="D24366" s="36" t="inlineStr">
        <is>
          <t>Coal</t>
        </is>
      </c>
      <c r="E24366" s="75" t="n">
        <v>11971</v>
      </c>
      <c r="F24366" s="76" t="n">
        <v>23.674</v>
      </c>
      <c r="G24366" s="75" t="n">
        <v>343.1</v>
      </c>
    </row>
    <row r="24367">
      <c r="A24367" s="35" t="n">
        <v>2018</v>
      </c>
      <c r="B24367" s="35" t="n">
        <v>2718</v>
      </c>
      <c r="C24367" s="36" t="inlineStr">
        <is>
          <t>DFO</t>
        </is>
      </c>
      <c r="D24367" s="36" t="inlineStr">
        <is>
          <t>Petroleum</t>
        </is>
      </c>
      <c r="E24367" s="75" t="n">
        <v>1744</v>
      </c>
      <c r="F24367" s="76" t="n">
        <v>5.82</v>
      </c>
      <c r="G24367" s="75" t="n">
        <v>1691.3</v>
      </c>
    </row>
    <row r="24368">
      <c r="A24368" s="35" t="n">
        <v>2018</v>
      </c>
      <c r="B24368" s="35" t="n">
        <v>2718</v>
      </c>
      <c r="C24368" s="36" t="inlineStr">
        <is>
          <t>BIT</t>
        </is>
      </c>
      <c r="D24368" s="36" t="inlineStr">
        <is>
          <t>Coal</t>
        </is>
      </c>
      <c r="E24368" s="75" t="n">
        <v>11923</v>
      </c>
      <c r="F24368" s="76" t="n">
        <v>25.354</v>
      </c>
      <c r="G24368" s="75" t="n">
        <v>331.6</v>
      </c>
    </row>
    <row r="24369">
      <c r="A24369" s="35" t="n">
        <v>2018</v>
      </c>
      <c r="B24369" s="35" t="n">
        <v>2718</v>
      </c>
      <c r="C24369" s="36" t="inlineStr">
        <is>
          <t>DFO</t>
        </is>
      </c>
      <c r="D24369" s="36" t="inlineStr">
        <is>
          <t>Petroleum</t>
        </is>
      </c>
      <c r="E24369" s="75" t="n">
        <v>1251</v>
      </c>
      <c r="F24369" s="76" t="n">
        <v>5.82</v>
      </c>
      <c r="G24369" s="75" t="n">
        <v>1648.7</v>
      </c>
    </row>
    <row r="24370">
      <c r="A24370" s="35" t="n">
        <v>2018</v>
      </c>
      <c r="B24370" s="35" t="n">
        <v>2720</v>
      </c>
      <c r="C24370" s="36" t="inlineStr">
        <is>
          <t>NG</t>
        </is>
      </c>
      <c r="D24370" s="36" t="inlineStr">
        <is>
          <t>Natural Gas</t>
        </is>
      </c>
      <c r="E24370" s="75" t="n">
        <v>640616</v>
      </c>
      <c r="F24370" s="76" t="n">
        <v>1.035</v>
      </c>
      <c r="G24370" s="75" t="n">
        <v>326.8</v>
      </c>
    </row>
    <row r="24371">
      <c r="A24371" s="35" t="n">
        <v>2018</v>
      </c>
      <c r="B24371" s="35" t="n">
        <v>2720</v>
      </c>
      <c r="C24371" s="36" t="inlineStr">
        <is>
          <t>NG</t>
        </is>
      </c>
      <c r="D24371" s="36" t="inlineStr">
        <is>
          <t>Natural Gas</t>
        </is>
      </c>
      <c r="E24371" s="75" t="n">
        <v>7225</v>
      </c>
      <c r="F24371" s="76" t="n">
        <v>1.035</v>
      </c>
      <c r="G24371" s="75" t="n">
        <v>326.8</v>
      </c>
    </row>
    <row r="24372">
      <c r="A24372" s="35" t="n">
        <v>2018</v>
      </c>
      <c r="B24372" s="35" t="n">
        <v>2720</v>
      </c>
      <c r="C24372" s="36" t="inlineStr">
        <is>
          <t>NG</t>
        </is>
      </c>
      <c r="D24372" s="36" t="inlineStr">
        <is>
          <t>Natural Gas</t>
        </is>
      </c>
      <c r="E24372" s="75" t="n">
        <v>415204</v>
      </c>
      <c r="F24372" s="76" t="n">
        <v>1.035</v>
      </c>
      <c r="G24372" s="75" t="n">
        <v>326.8</v>
      </c>
    </row>
    <row r="24373">
      <c r="A24373" s="35" t="n">
        <v>2018</v>
      </c>
      <c r="B24373" s="35" t="n">
        <v>2720</v>
      </c>
      <c r="C24373" s="36" t="inlineStr">
        <is>
          <t>NG</t>
        </is>
      </c>
      <c r="D24373" s="36" t="inlineStr">
        <is>
          <t>Natural Gas</t>
        </is>
      </c>
      <c r="E24373" s="75" t="n">
        <v>419290</v>
      </c>
      <c r="F24373" s="76" t="n">
        <v>1.035</v>
      </c>
      <c r="G24373" s="75" t="n">
        <v>326.8</v>
      </c>
    </row>
    <row r="24374">
      <c r="A24374" s="35" t="n">
        <v>2018</v>
      </c>
      <c r="B24374" s="35" t="n">
        <v>2720</v>
      </c>
      <c r="C24374" s="36" t="inlineStr">
        <is>
          <t>NG</t>
        </is>
      </c>
      <c r="D24374" s="36" t="inlineStr">
        <is>
          <t>Natural Gas</t>
        </is>
      </c>
      <c r="E24374" s="75" t="n">
        <v>434627</v>
      </c>
      <c r="F24374" s="76" t="n">
        <v>1.035</v>
      </c>
      <c r="G24374" s="75" t="n">
        <v>326.8</v>
      </c>
    </row>
    <row r="24375">
      <c r="A24375" s="35" t="n">
        <v>2018</v>
      </c>
      <c r="B24375" s="35" t="n">
        <v>2720</v>
      </c>
      <c r="C24375" s="36" t="inlineStr">
        <is>
          <t>NG</t>
        </is>
      </c>
      <c r="D24375" s="36" t="inlineStr">
        <is>
          <t>Natural Gas</t>
        </is>
      </c>
      <c r="E24375" s="75" t="n">
        <v>461106</v>
      </c>
      <c r="F24375" s="76" t="n">
        <v>1.035</v>
      </c>
      <c r="G24375" s="75" t="n">
        <v>326.8</v>
      </c>
    </row>
    <row r="24376">
      <c r="A24376" s="35" t="n">
        <v>2018</v>
      </c>
      <c r="B24376" s="35" t="n">
        <v>2720</v>
      </c>
      <c r="C24376" s="36" t="inlineStr">
        <is>
          <t>NG</t>
        </is>
      </c>
      <c r="D24376" s="36" t="inlineStr">
        <is>
          <t>Natural Gas</t>
        </is>
      </c>
      <c r="E24376" s="75" t="n">
        <v>445234</v>
      </c>
      <c r="F24376" s="76" t="n">
        <v>1.035</v>
      </c>
      <c r="G24376" s="75" t="n">
        <v>326.8</v>
      </c>
    </row>
    <row r="24377">
      <c r="A24377" s="35" t="n">
        <v>2018</v>
      </c>
      <c r="B24377" s="35" t="n">
        <v>2720</v>
      </c>
      <c r="C24377" s="36" t="inlineStr">
        <is>
          <t>NG</t>
        </is>
      </c>
      <c r="D24377" s="36" t="inlineStr">
        <is>
          <t>Natural Gas</t>
        </is>
      </c>
      <c r="E24377" s="75" t="n">
        <v>438767</v>
      </c>
      <c r="F24377" s="76" t="n">
        <v>1.035</v>
      </c>
      <c r="G24377" s="75" t="n">
        <v>326.8</v>
      </c>
    </row>
    <row r="24378">
      <c r="A24378" s="35" t="n">
        <v>2018</v>
      </c>
      <c r="B24378" s="35" t="n">
        <v>2721</v>
      </c>
      <c r="C24378" s="36" t="inlineStr">
        <is>
          <t>DFO</t>
        </is>
      </c>
      <c r="D24378" s="36" t="inlineStr">
        <is>
          <t>Petroleum</t>
        </is>
      </c>
      <c r="E24378" s="75" t="n">
        <v>1803</v>
      </c>
      <c r="F24378" s="76" t="n">
        <v>5.79</v>
      </c>
      <c r="G24378" s="75" t="n">
        <v>1689.5</v>
      </c>
    </row>
    <row r="24379">
      <c r="A24379" s="35" t="n">
        <v>2018</v>
      </c>
      <c r="B24379" s="35" t="n">
        <v>2721</v>
      </c>
      <c r="C24379" s="36" t="inlineStr">
        <is>
          <t>BIT</t>
        </is>
      </c>
      <c r="D24379" s="36" t="inlineStr">
        <is>
          <t>Coal</t>
        </is>
      </c>
      <c r="E24379" s="75" t="n">
        <v>25652</v>
      </c>
      <c r="F24379" s="76" t="n">
        <v>22.896</v>
      </c>
      <c r="G24379" s="75" t="n">
        <v>313.7</v>
      </c>
    </row>
    <row r="24380">
      <c r="A24380" s="35" t="n">
        <v>2018</v>
      </c>
      <c r="B24380" s="35" t="n">
        <v>2721</v>
      </c>
      <c r="C24380" s="36" t="inlineStr">
        <is>
          <t>BIT</t>
        </is>
      </c>
      <c r="D24380" s="36" t="inlineStr">
        <is>
          <t>Coal</t>
        </is>
      </c>
      <c r="E24380" s="75" t="n">
        <v>26010</v>
      </c>
      <c r="F24380" s="76" t="n">
        <v>22.9</v>
      </c>
      <c r="G24380" s="75" t="n">
        <v>299.6</v>
      </c>
    </row>
    <row r="24381">
      <c r="A24381" s="35" t="n">
        <v>2018</v>
      </c>
      <c r="B24381" s="35" t="n">
        <v>2721</v>
      </c>
      <c r="C24381" s="36" t="inlineStr">
        <is>
          <t>BIT</t>
        </is>
      </c>
      <c r="D24381" s="36" t="inlineStr">
        <is>
          <t>Coal</t>
        </is>
      </c>
      <c r="E24381" s="75" t="n">
        <v>38309</v>
      </c>
      <c r="F24381" s="76" t="n">
        <v>26.054</v>
      </c>
      <c r="G24381" s="75" t="n">
        <v>291.2</v>
      </c>
    </row>
    <row r="24382">
      <c r="A24382" s="35" t="n">
        <v>2018</v>
      </c>
      <c r="B24382" s="35" t="n">
        <v>2721</v>
      </c>
      <c r="C24382" s="36" t="inlineStr">
        <is>
          <t>BIT</t>
        </is>
      </c>
      <c r="D24382" s="36" t="inlineStr">
        <is>
          <t>Coal</t>
        </is>
      </c>
      <c r="E24382" s="75" t="n">
        <v>36933</v>
      </c>
      <c r="F24382" s="76" t="n">
        <v>22.45</v>
      </c>
      <c r="G24382" s="75" t="n">
        <v>425.6</v>
      </c>
    </row>
    <row r="24383">
      <c r="A24383" s="35" t="n">
        <v>2018</v>
      </c>
      <c r="B24383" s="35" t="n">
        <v>2721</v>
      </c>
      <c r="C24383" s="36" t="inlineStr">
        <is>
          <t>BIT</t>
        </is>
      </c>
      <c r="D24383" s="36" t="inlineStr">
        <is>
          <t>Coal</t>
        </is>
      </c>
      <c r="E24383" s="75" t="n">
        <v>11643</v>
      </c>
      <c r="F24383" s="76" t="n">
        <v>24.77</v>
      </c>
      <c r="G24383" s="75" t="n">
        <v>386.7</v>
      </c>
    </row>
    <row r="24384">
      <c r="A24384" s="35" t="n">
        <v>2018</v>
      </c>
      <c r="B24384" s="35" t="n">
        <v>2721</v>
      </c>
      <c r="C24384" s="36" t="inlineStr">
        <is>
          <t>BIT</t>
        </is>
      </c>
      <c r="D24384" s="36" t="inlineStr">
        <is>
          <t>Coal</t>
        </is>
      </c>
      <c r="E24384" s="75" t="n">
        <v>11980</v>
      </c>
      <c r="F24384" s="76" t="n">
        <v>24.406</v>
      </c>
      <c r="G24384" s="75" t="n">
        <v>391</v>
      </c>
    </row>
    <row r="24385">
      <c r="A24385" s="35" t="n">
        <v>2018</v>
      </c>
      <c r="B24385" s="35" t="n">
        <v>2721</v>
      </c>
      <c r="C24385" s="36" t="inlineStr">
        <is>
          <t>BIT</t>
        </is>
      </c>
      <c r="D24385" s="36" t="inlineStr">
        <is>
          <t>Coal</t>
        </is>
      </c>
      <c r="E24385" s="75" t="n">
        <v>12188</v>
      </c>
      <c r="F24385" s="76" t="n">
        <v>24.662</v>
      </c>
      <c r="G24385" s="75" t="n">
        <v>402.7</v>
      </c>
    </row>
    <row r="24386">
      <c r="A24386" s="35" t="n">
        <v>2018</v>
      </c>
      <c r="B24386" s="35" t="n">
        <v>2721</v>
      </c>
      <c r="C24386" s="36" t="inlineStr">
        <is>
          <t>BIT</t>
        </is>
      </c>
      <c r="D24386" s="36" t="inlineStr">
        <is>
          <t>Coal</t>
        </is>
      </c>
      <c r="E24386" s="75" t="n">
        <v>12928</v>
      </c>
      <c r="F24386" s="76" t="n">
        <v>26.17</v>
      </c>
      <c r="G24386" s="75" t="n">
        <v>303.3</v>
      </c>
    </row>
    <row r="24387">
      <c r="A24387" s="35" t="n">
        <v>2018</v>
      </c>
      <c r="B24387" s="35" t="n">
        <v>2721</v>
      </c>
      <c r="C24387" s="36" t="inlineStr">
        <is>
          <t>BIT</t>
        </is>
      </c>
      <c r="D24387" s="36" t="inlineStr">
        <is>
          <t>Coal</t>
        </is>
      </c>
      <c r="E24387" s="75" t="n">
        <v>12714</v>
      </c>
      <c r="F24387" s="76" t="n">
        <v>24.806</v>
      </c>
      <c r="G24387" s="75" t="n">
        <v>388</v>
      </c>
    </row>
    <row r="24388">
      <c r="A24388" s="35" t="n">
        <v>2018</v>
      </c>
      <c r="B24388" s="35" t="n">
        <v>2723</v>
      </c>
      <c r="C24388" s="36" t="inlineStr">
        <is>
          <t>NG</t>
        </is>
      </c>
      <c r="D24388" s="36" t="inlineStr">
        <is>
          <t>Natural Gas</t>
        </is>
      </c>
      <c r="E24388" s="75" t="n">
        <v>285942</v>
      </c>
      <c r="F24388" s="76" t="n">
        <v>1.02</v>
      </c>
      <c r="G24388" s="75" t="n">
        <v>326.3</v>
      </c>
    </row>
    <row r="24389">
      <c r="A24389" s="35" t="n">
        <v>2018</v>
      </c>
      <c r="B24389" s="35" t="n">
        <v>2723</v>
      </c>
      <c r="C24389" s="36" t="inlineStr">
        <is>
          <t>NG</t>
        </is>
      </c>
      <c r="D24389" s="36" t="inlineStr">
        <is>
          <t>Natural Gas</t>
        </is>
      </c>
      <c r="E24389" s="75" t="n">
        <v>69730</v>
      </c>
      <c r="F24389" s="76" t="n">
        <v>1.02</v>
      </c>
      <c r="G24389" s="75" t="n">
        <v>326.3</v>
      </c>
    </row>
    <row r="24390">
      <c r="A24390" s="35" t="n">
        <v>2018</v>
      </c>
      <c r="B24390" s="35" t="n">
        <v>2723</v>
      </c>
      <c r="C24390" s="36" t="inlineStr">
        <is>
          <t>NG</t>
        </is>
      </c>
      <c r="D24390" s="36" t="inlineStr">
        <is>
          <t>Natural Gas</t>
        </is>
      </c>
      <c r="E24390" s="75" t="n">
        <v>225244</v>
      </c>
      <c r="F24390" s="76" t="n">
        <v>1.02</v>
      </c>
      <c r="G24390" s="75" t="n">
        <v>326.3</v>
      </c>
    </row>
    <row r="24391">
      <c r="A24391" s="35" t="n">
        <v>2018</v>
      </c>
      <c r="B24391" s="35" t="n">
        <v>2723</v>
      </c>
      <c r="C24391" s="36" t="inlineStr">
        <is>
          <t>NG</t>
        </is>
      </c>
      <c r="D24391" s="36" t="inlineStr">
        <is>
          <t>Natural Gas</t>
        </is>
      </c>
      <c r="E24391" s="75" t="n">
        <v>227091</v>
      </c>
      <c r="F24391" s="76" t="n">
        <v>1.02</v>
      </c>
      <c r="G24391" s="75" t="n">
        <v>326.3</v>
      </c>
    </row>
    <row r="24392">
      <c r="A24392" s="35" t="n">
        <v>2018</v>
      </c>
      <c r="B24392" s="35" t="n">
        <v>2723</v>
      </c>
      <c r="C24392" s="36" t="inlineStr">
        <is>
          <t>NG</t>
        </is>
      </c>
      <c r="D24392" s="36" t="inlineStr">
        <is>
          <t>Natural Gas</t>
        </is>
      </c>
      <c r="E24392" s="75" t="n">
        <v>261340</v>
      </c>
      <c r="F24392" s="76" t="n">
        <v>1.02</v>
      </c>
      <c r="G24392" s="75" t="n">
        <v>326.3</v>
      </c>
    </row>
    <row r="24393">
      <c r="A24393" s="35" t="n">
        <v>2018</v>
      </c>
      <c r="B24393" s="35" t="n">
        <v>2723</v>
      </c>
      <c r="C24393" s="36" t="inlineStr">
        <is>
          <t>NG</t>
        </is>
      </c>
      <c r="D24393" s="36" t="inlineStr">
        <is>
          <t>Natural Gas</t>
        </is>
      </c>
      <c r="E24393" s="75" t="n">
        <v>273064</v>
      </c>
      <c r="F24393" s="76" t="n">
        <v>1.02</v>
      </c>
      <c r="G24393" s="75" t="n">
        <v>326.3</v>
      </c>
    </row>
    <row r="24394">
      <c r="A24394" s="35" t="n">
        <v>2018</v>
      </c>
      <c r="B24394" s="35" t="n">
        <v>2723</v>
      </c>
      <c r="C24394" s="36" t="inlineStr">
        <is>
          <t>NG</t>
        </is>
      </c>
      <c r="D24394" s="36" t="inlineStr">
        <is>
          <t>Natural Gas</t>
        </is>
      </c>
      <c r="E24394" s="75" t="n">
        <v>363007</v>
      </c>
      <c r="F24394" s="76" t="n">
        <v>1.02</v>
      </c>
      <c r="G24394" s="75" t="n">
        <v>326.3</v>
      </c>
    </row>
    <row r="24395">
      <c r="A24395" s="35" t="n">
        <v>2018</v>
      </c>
      <c r="B24395" s="35" t="n">
        <v>2723</v>
      </c>
      <c r="C24395" s="36" t="inlineStr">
        <is>
          <t>NG</t>
        </is>
      </c>
      <c r="D24395" s="36" t="inlineStr">
        <is>
          <t>Natural Gas</t>
        </is>
      </c>
      <c r="E24395" s="75" t="n">
        <v>395358</v>
      </c>
      <c r="F24395" s="76" t="n">
        <v>1.02</v>
      </c>
      <c r="G24395" s="75" t="n">
        <v>326.3</v>
      </c>
    </row>
    <row r="24396">
      <c r="A24396" s="35" t="n">
        <v>2018</v>
      </c>
      <c r="B24396" s="35" t="n">
        <v>2727</v>
      </c>
      <c r="C24396" s="36" t="inlineStr">
        <is>
          <t>BIT</t>
        </is>
      </c>
      <c r="D24396" s="36" t="inlineStr">
        <is>
          <t>Coal</t>
        </is>
      </c>
      <c r="E24396" s="75" t="n">
        <v>11943</v>
      </c>
      <c r="F24396" s="76" t="n">
        <v>23.658</v>
      </c>
      <c r="G24396" s="75" t="n">
        <v>323.5</v>
      </c>
    </row>
    <row r="24397">
      <c r="A24397" s="35" t="n">
        <v>2018</v>
      </c>
      <c r="B24397" s="35" t="n">
        <v>2727</v>
      </c>
      <c r="C24397" s="36" t="inlineStr">
        <is>
          <t>DFO</t>
        </is>
      </c>
      <c r="D24397" s="36" t="inlineStr">
        <is>
          <t>Petroleum</t>
        </is>
      </c>
      <c r="E24397" s="75" t="n">
        <v>1410</v>
      </c>
      <c r="F24397" s="76" t="n">
        <v>5.8</v>
      </c>
      <c r="G24397" s="75" t="n">
        <v>1681</v>
      </c>
    </row>
    <row r="24398">
      <c r="A24398" s="35" t="n">
        <v>2018</v>
      </c>
      <c r="B24398" s="35" t="n">
        <v>2727</v>
      </c>
      <c r="C24398" s="36" t="inlineStr">
        <is>
          <t>BIT</t>
        </is>
      </c>
      <c r="D24398" s="36" t="inlineStr">
        <is>
          <t>Coal</t>
        </is>
      </c>
      <c r="E24398" s="75" t="n">
        <v>135404</v>
      </c>
      <c r="F24398" s="76" t="n">
        <v>26.066</v>
      </c>
      <c r="G24398" s="75" t="n">
        <v>289.3</v>
      </c>
    </row>
    <row r="24399">
      <c r="A24399" s="35" t="n">
        <v>2018</v>
      </c>
      <c r="B24399" s="35" t="n">
        <v>2727</v>
      </c>
      <c r="C24399" s="36" t="inlineStr">
        <is>
          <t>BIT</t>
        </is>
      </c>
      <c r="D24399" s="36" t="inlineStr">
        <is>
          <t>Coal</t>
        </is>
      </c>
      <c r="E24399" s="75" t="n">
        <v>33793</v>
      </c>
      <c r="F24399" s="76" t="n">
        <v>24.491</v>
      </c>
      <c r="G24399" s="75" t="n">
        <v>310.4</v>
      </c>
    </row>
    <row r="24400">
      <c r="A24400" s="35" t="n">
        <v>2018</v>
      </c>
      <c r="B24400" s="35" t="n">
        <v>2727</v>
      </c>
      <c r="C24400" s="36" t="inlineStr">
        <is>
          <t>BIT</t>
        </is>
      </c>
      <c r="D24400" s="36" t="inlineStr">
        <is>
          <t>Coal</t>
        </is>
      </c>
      <c r="E24400" s="75" t="n">
        <v>10553</v>
      </c>
      <c r="F24400" s="76" t="n">
        <v>24.036</v>
      </c>
      <c r="G24400" s="75" t="n">
        <v>315.4</v>
      </c>
    </row>
    <row r="24401">
      <c r="A24401" s="35" t="n">
        <v>2018</v>
      </c>
      <c r="B24401" s="35" t="n">
        <v>2727</v>
      </c>
      <c r="C24401" s="36" t="inlineStr">
        <is>
          <t>BIT</t>
        </is>
      </c>
      <c r="D24401" s="36" t="inlineStr">
        <is>
          <t>Coal</t>
        </is>
      </c>
      <c r="E24401" s="75" t="n">
        <v>60155</v>
      </c>
      <c r="F24401" s="76" t="n">
        <v>25.924</v>
      </c>
      <c r="G24401" s="75" t="n">
        <v>318</v>
      </c>
    </row>
    <row r="24402">
      <c r="A24402" s="35" t="n">
        <v>2018</v>
      </c>
      <c r="B24402" s="35" t="n">
        <v>2727</v>
      </c>
      <c r="C24402" s="36" t="inlineStr">
        <is>
          <t>BIT</t>
        </is>
      </c>
      <c r="D24402" s="36" t="inlineStr">
        <is>
          <t>Coal</t>
        </is>
      </c>
      <c r="E24402" s="75" t="n">
        <v>11842</v>
      </c>
      <c r="F24402" s="76" t="n">
        <v>23.882</v>
      </c>
      <c r="G24402" s="75" t="n">
        <v>330.6</v>
      </c>
    </row>
    <row r="24403">
      <c r="A24403" s="35" t="n">
        <v>2018</v>
      </c>
      <c r="B24403" s="35" t="n">
        <v>2727</v>
      </c>
      <c r="C24403" s="36" t="inlineStr">
        <is>
          <t>BIT</t>
        </is>
      </c>
      <c r="D24403" s="36" t="inlineStr">
        <is>
          <t>Coal</t>
        </is>
      </c>
      <c r="E24403" s="75" t="n">
        <v>13056</v>
      </c>
      <c r="F24403" s="76" t="n">
        <v>24.554</v>
      </c>
      <c r="G24403" s="75" t="n">
        <v>384.8</v>
      </c>
    </row>
    <row r="24404">
      <c r="A24404" s="35" t="n">
        <v>2018</v>
      </c>
      <c r="B24404" s="35" t="n">
        <v>2727</v>
      </c>
      <c r="C24404" s="36" t="inlineStr">
        <is>
          <t>BIT</t>
        </is>
      </c>
      <c r="D24404" s="36" t="inlineStr">
        <is>
          <t>Coal</t>
        </is>
      </c>
      <c r="E24404" s="75" t="n">
        <v>12106</v>
      </c>
      <c r="F24404" s="76" t="n">
        <v>26.352</v>
      </c>
      <c r="G24404" s="75" t="n">
        <v>310.5</v>
      </c>
    </row>
    <row r="24405">
      <c r="A24405" s="35" t="n">
        <v>2018</v>
      </c>
      <c r="B24405" s="35" t="n">
        <v>2727</v>
      </c>
      <c r="C24405" s="36" t="inlineStr">
        <is>
          <t>BIT</t>
        </is>
      </c>
      <c r="D24405" s="36" t="inlineStr">
        <is>
          <t>Coal</t>
        </is>
      </c>
      <c r="E24405" s="75" t="n">
        <v>5635</v>
      </c>
      <c r="F24405" s="76" t="n">
        <v>25.066</v>
      </c>
      <c r="G24405" s="75" t="n">
        <v>334.8</v>
      </c>
    </row>
    <row r="24406">
      <c r="A24406" s="35" t="n">
        <v>2018</v>
      </c>
      <c r="B24406" s="35" t="n">
        <v>2727</v>
      </c>
      <c r="C24406" s="36" t="inlineStr">
        <is>
          <t>BIT</t>
        </is>
      </c>
      <c r="D24406" s="36" t="inlineStr">
        <is>
          <t>Coal</t>
        </is>
      </c>
      <c r="E24406" s="75" t="n">
        <v>12017</v>
      </c>
      <c r="F24406" s="76" t="n">
        <v>26.226</v>
      </c>
      <c r="G24406" s="75" t="n">
        <v>312</v>
      </c>
    </row>
    <row r="24407">
      <c r="A24407" s="35" t="n">
        <v>2018</v>
      </c>
      <c r="B24407" s="35" t="n">
        <v>2790</v>
      </c>
      <c r="C24407" s="36" t="inlineStr">
        <is>
          <t>NG</t>
        </is>
      </c>
      <c r="D24407" s="36" t="inlineStr">
        <is>
          <t>Natural Gas</t>
        </is>
      </c>
      <c r="E24407" s="75" t="n">
        <v>7967</v>
      </c>
      <c r="F24407" s="76" t="n">
        <v>1.1</v>
      </c>
      <c r="G24407" s="75" t="n">
        <v>2551.2</v>
      </c>
    </row>
    <row r="24408">
      <c r="A24408" s="35" t="n">
        <v>2018</v>
      </c>
      <c r="B24408" s="35" t="n">
        <v>2790</v>
      </c>
      <c r="C24408" s="36" t="inlineStr">
        <is>
          <t>LIG</t>
        </is>
      </c>
      <c r="D24408" s="36" t="inlineStr">
        <is>
          <t>Coal</t>
        </is>
      </c>
      <c r="E24408" s="75" t="n">
        <v>43847</v>
      </c>
      <c r="F24408" s="76" t="n">
        <v>13.84</v>
      </c>
      <c r="G24408" s="75" t="n">
        <v>289.2</v>
      </c>
    </row>
    <row r="24409">
      <c r="A24409" s="35" t="n">
        <v>2018</v>
      </c>
      <c r="B24409" s="35" t="n">
        <v>2817</v>
      </c>
      <c r="C24409" s="36" t="inlineStr">
        <is>
          <t>LIG</t>
        </is>
      </c>
      <c r="D24409" s="36" t="inlineStr">
        <is>
          <t>Coal</t>
        </is>
      </c>
      <c r="E24409" s="75" t="n">
        <v>272946</v>
      </c>
      <c r="F24409" s="76" t="n">
        <v>13.588</v>
      </c>
      <c r="G24409" s="75" t="n">
        <v>138.1</v>
      </c>
    </row>
    <row r="24410">
      <c r="A24410" s="35" t="n">
        <v>2018</v>
      </c>
      <c r="B24410" s="35" t="n">
        <v>2823</v>
      </c>
      <c r="C24410" s="36" t="inlineStr">
        <is>
          <t>LIG</t>
        </is>
      </c>
      <c r="D24410" s="36" t="inlineStr">
        <is>
          <t>Coal</t>
        </is>
      </c>
      <c r="E24410" s="75" t="n">
        <v>12534</v>
      </c>
      <c r="F24410" s="76" t="n">
        <v>13.214</v>
      </c>
      <c r="G24410" s="75" t="n">
        <v>178.2</v>
      </c>
    </row>
    <row r="24411">
      <c r="A24411" s="35" t="n">
        <v>2018</v>
      </c>
      <c r="B24411" s="35" t="n">
        <v>2823</v>
      </c>
      <c r="C24411" s="36" t="inlineStr">
        <is>
          <t>LIG</t>
        </is>
      </c>
      <c r="D24411" s="36" t="inlineStr">
        <is>
          <t>Coal</t>
        </is>
      </c>
      <c r="E24411" s="75" t="n">
        <v>235383</v>
      </c>
      <c r="F24411" s="76" t="n">
        <v>13.116</v>
      </c>
      <c r="G24411" s="75" t="n">
        <v>145.8</v>
      </c>
    </row>
    <row r="24412">
      <c r="A24412" s="35" t="n">
        <v>2018</v>
      </c>
      <c r="B24412" s="35" t="n">
        <v>2823</v>
      </c>
      <c r="C24412" s="36" t="inlineStr">
        <is>
          <t>DFO</t>
        </is>
      </c>
      <c r="D24412" s="36" t="inlineStr">
        <is>
          <t>Petroleum</t>
        </is>
      </c>
      <c r="E24412" s="75" t="n">
        <v>2240</v>
      </c>
      <c r="F24412" s="76" t="n">
        <v>5.88</v>
      </c>
      <c r="G24412" s="75" t="n">
        <v>1774.3</v>
      </c>
    </row>
    <row r="24413">
      <c r="A24413" s="35" t="n">
        <v>2018</v>
      </c>
      <c r="B24413" s="35" t="n">
        <v>2823</v>
      </c>
      <c r="C24413" s="36" t="inlineStr">
        <is>
          <t>DFO</t>
        </is>
      </c>
      <c r="D24413" s="36" t="inlineStr">
        <is>
          <t>Petroleum</t>
        </is>
      </c>
      <c r="E24413" s="75" t="n">
        <v>4684</v>
      </c>
      <c r="F24413" s="76" t="n">
        <v>5.88</v>
      </c>
      <c r="G24413" s="75" t="n">
        <v>1774.3</v>
      </c>
    </row>
    <row r="24414">
      <c r="A24414" s="35" t="n">
        <v>2018</v>
      </c>
      <c r="B24414" s="35" t="n">
        <v>2828</v>
      </c>
      <c r="C24414" s="36" t="inlineStr">
        <is>
          <t>DFO</t>
        </is>
      </c>
      <c r="D24414" s="36" t="inlineStr">
        <is>
          <t>Petroleum</t>
        </is>
      </c>
      <c r="E24414" s="75" t="n">
        <v>12114</v>
      </c>
      <c r="F24414" s="76" t="n">
        <v>5.81</v>
      </c>
      <c r="G24414" s="75" t="inlineStr">
        <is>
          <t>.</t>
        </is>
      </c>
    </row>
    <row r="24415">
      <c r="A24415" s="35" t="n">
        <v>2018</v>
      </c>
      <c r="B24415" s="35" t="n">
        <v>2828</v>
      </c>
      <c r="C24415" s="36" t="inlineStr">
        <is>
          <t>BIT</t>
        </is>
      </c>
      <c r="D24415" s="36" t="inlineStr">
        <is>
          <t>Coal</t>
        </is>
      </c>
      <c r="E24415" s="75" t="n">
        <v>68938</v>
      </c>
      <c r="F24415" s="76" t="n">
        <v>25.26</v>
      </c>
      <c r="G24415" s="75" t="inlineStr">
        <is>
          <t>.</t>
        </is>
      </c>
    </row>
    <row r="24416">
      <c r="A24416" s="35" t="n">
        <v>2018</v>
      </c>
      <c r="B24416" s="35" t="n">
        <v>2828</v>
      </c>
      <c r="C24416" s="36" t="inlineStr">
        <is>
          <t>BIT</t>
        </is>
      </c>
      <c r="D24416" s="36" t="inlineStr">
        <is>
          <t>Coal</t>
        </is>
      </c>
      <c r="E24416" s="75" t="n">
        <v>59547</v>
      </c>
      <c r="F24416" s="76" t="n">
        <v>25.338</v>
      </c>
      <c r="G24416" s="75" t="inlineStr">
        <is>
          <t>.</t>
        </is>
      </c>
    </row>
    <row r="24417">
      <c r="A24417" s="35" t="n">
        <v>2018</v>
      </c>
      <c r="B24417" s="35" t="n">
        <v>2828</v>
      </c>
      <c r="C24417" s="36" t="inlineStr">
        <is>
          <t>BIT</t>
        </is>
      </c>
      <c r="D24417" s="36" t="inlineStr">
        <is>
          <t>Coal</t>
        </is>
      </c>
      <c r="E24417" s="75" t="n">
        <v>36489</v>
      </c>
      <c r="F24417" s="76" t="n">
        <v>25.824</v>
      </c>
      <c r="G24417" s="75" t="inlineStr">
        <is>
          <t>.</t>
        </is>
      </c>
    </row>
    <row r="24418">
      <c r="A24418" s="35" t="n">
        <v>2018</v>
      </c>
      <c r="B24418" s="35" t="n">
        <v>2828</v>
      </c>
      <c r="C24418" s="36" t="inlineStr">
        <is>
          <t>BIT</t>
        </is>
      </c>
      <c r="D24418" s="36" t="inlineStr">
        <is>
          <t>Coal</t>
        </is>
      </c>
      <c r="E24418" s="75" t="n">
        <v>12025</v>
      </c>
      <c r="F24418" s="76" t="n">
        <v>26.06</v>
      </c>
      <c r="G24418" s="75" t="inlineStr">
        <is>
          <t>.</t>
        </is>
      </c>
    </row>
    <row r="24419">
      <c r="A24419" s="35" t="n">
        <v>2018</v>
      </c>
      <c r="B24419" s="35" t="n">
        <v>2828</v>
      </c>
      <c r="C24419" s="36" t="inlineStr">
        <is>
          <t>BIT</t>
        </is>
      </c>
      <c r="D24419" s="36" t="inlineStr">
        <is>
          <t>Coal</t>
        </is>
      </c>
      <c r="E24419" s="75" t="n">
        <v>21291</v>
      </c>
      <c r="F24419" s="76" t="n">
        <v>23.946</v>
      </c>
      <c r="G24419" s="75" t="inlineStr">
        <is>
          <t>.</t>
        </is>
      </c>
    </row>
    <row r="24420">
      <c r="A24420" s="35" t="n">
        <v>2018</v>
      </c>
      <c r="B24420" s="35" t="n">
        <v>2828</v>
      </c>
      <c r="C24420" s="36" t="inlineStr">
        <is>
          <t>BIT</t>
        </is>
      </c>
      <c r="D24420" s="36" t="inlineStr">
        <is>
          <t>Coal</t>
        </is>
      </c>
      <c r="E24420" s="75" t="n">
        <v>1668</v>
      </c>
      <c r="F24420" s="76" t="n">
        <v>24.822</v>
      </c>
      <c r="G24420" s="75" t="inlineStr">
        <is>
          <t>.</t>
        </is>
      </c>
    </row>
    <row r="24421">
      <c r="A24421" s="35" t="n">
        <v>2018</v>
      </c>
      <c r="B24421" s="35" t="n">
        <v>2828</v>
      </c>
      <c r="C24421" s="36" t="inlineStr">
        <is>
          <t>BIT</t>
        </is>
      </c>
      <c r="D24421" s="36" t="inlineStr">
        <is>
          <t>Coal</t>
        </is>
      </c>
      <c r="E24421" s="75" t="n">
        <v>24395</v>
      </c>
      <c r="F24421" s="76" t="n">
        <v>25.208</v>
      </c>
      <c r="G24421" s="75" t="inlineStr">
        <is>
          <t>.</t>
        </is>
      </c>
    </row>
    <row r="24422">
      <c r="A24422" s="35" t="n">
        <v>2018</v>
      </c>
      <c r="B24422" s="35" t="n">
        <v>2828</v>
      </c>
      <c r="C24422" s="36" t="inlineStr">
        <is>
          <t>BIT</t>
        </is>
      </c>
      <c r="D24422" s="36" t="inlineStr">
        <is>
          <t>Coal</t>
        </is>
      </c>
      <c r="E24422" s="75" t="n">
        <v>3320</v>
      </c>
      <c r="F24422" s="76" t="n">
        <v>25.116</v>
      </c>
      <c r="G24422" s="75" t="inlineStr">
        <is>
          <t>.</t>
        </is>
      </c>
    </row>
    <row r="24423">
      <c r="A24423" s="35" t="n">
        <v>2018</v>
      </c>
      <c r="B24423" s="35" t="n">
        <v>2828</v>
      </c>
      <c r="C24423" s="36" t="inlineStr">
        <is>
          <t>BIT</t>
        </is>
      </c>
      <c r="D24423" s="36" t="inlineStr">
        <is>
          <t>Coal</t>
        </is>
      </c>
      <c r="E24423" s="75" t="n">
        <v>3305</v>
      </c>
      <c r="F24423" s="76" t="n">
        <v>25.03</v>
      </c>
      <c r="G24423" s="75" t="inlineStr">
        <is>
          <t>.</t>
        </is>
      </c>
    </row>
    <row r="24424">
      <c r="A24424" s="35" t="n">
        <v>2018</v>
      </c>
      <c r="B24424" s="35" t="n">
        <v>2832</v>
      </c>
      <c r="C24424" s="36" t="inlineStr">
        <is>
          <t>BIT</t>
        </is>
      </c>
      <c r="D24424" s="36" t="inlineStr">
        <is>
          <t>Coal</t>
        </is>
      </c>
      <c r="E24424" s="75" t="n">
        <v>4779</v>
      </c>
      <c r="F24424" s="76" t="n">
        <v>22.562</v>
      </c>
      <c r="G24424" s="75" t="inlineStr">
        <is>
          <t>.</t>
        </is>
      </c>
    </row>
    <row r="24425">
      <c r="A24425" s="35" t="n">
        <v>2018</v>
      </c>
      <c r="B24425" s="35" t="n">
        <v>2832</v>
      </c>
      <c r="C24425" s="36" t="inlineStr">
        <is>
          <t>BIT</t>
        </is>
      </c>
      <c r="D24425" s="36" t="inlineStr">
        <is>
          <t>Coal</t>
        </is>
      </c>
      <c r="E24425" s="75" t="n">
        <v>3084</v>
      </c>
      <c r="F24425" s="76" t="n">
        <v>22.74</v>
      </c>
      <c r="G24425" s="75" t="inlineStr">
        <is>
          <t>.</t>
        </is>
      </c>
    </row>
    <row r="24426">
      <c r="A24426" s="35" t="n">
        <v>2018</v>
      </c>
      <c r="B24426" s="35" t="n">
        <v>2832</v>
      </c>
      <c r="C24426" s="36" t="inlineStr">
        <is>
          <t>BIT</t>
        </is>
      </c>
      <c r="D24426" s="36" t="inlineStr">
        <is>
          <t>Coal</t>
        </is>
      </c>
      <c r="E24426" s="75" t="n">
        <v>27192</v>
      </c>
      <c r="F24426" s="76" t="n">
        <v>25.933</v>
      </c>
      <c r="G24426" s="75" t="inlineStr">
        <is>
          <t>.</t>
        </is>
      </c>
    </row>
    <row r="24427">
      <c r="A24427" s="35" t="n">
        <v>2018</v>
      </c>
      <c r="B24427" s="35" t="n">
        <v>2832</v>
      </c>
      <c r="C24427" s="36" t="inlineStr">
        <is>
          <t>BIT</t>
        </is>
      </c>
      <c r="D24427" s="36" t="inlineStr">
        <is>
          <t>Coal</t>
        </is>
      </c>
      <c r="E24427" s="75" t="n">
        <v>81986</v>
      </c>
      <c r="F24427" s="76" t="n">
        <v>25.184</v>
      </c>
      <c r="G24427" s="75" t="inlineStr">
        <is>
          <t>.</t>
        </is>
      </c>
    </row>
    <row r="24428">
      <c r="A24428" s="35" t="n">
        <v>2018</v>
      </c>
      <c r="B24428" s="35" t="n">
        <v>2832</v>
      </c>
      <c r="C24428" s="36" t="inlineStr">
        <is>
          <t>BIT</t>
        </is>
      </c>
      <c r="D24428" s="36" t="inlineStr">
        <is>
          <t>Coal</t>
        </is>
      </c>
      <c r="E24428" s="75" t="n">
        <v>64839</v>
      </c>
      <c r="F24428" s="76" t="n">
        <v>22.232</v>
      </c>
      <c r="G24428" s="75" t="inlineStr">
        <is>
          <t>.</t>
        </is>
      </c>
    </row>
    <row r="24429">
      <c r="A24429" s="35" t="n">
        <v>2018</v>
      </c>
      <c r="B24429" s="35" t="n">
        <v>2832</v>
      </c>
      <c r="C24429" s="36" t="inlineStr">
        <is>
          <t>BIT</t>
        </is>
      </c>
      <c r="D24429" s="36" t="inlineStr">
        <is>
          <t>Coal</t>
        </is>
      </c>
      <c r="E24429" s="75" t="n">
        <v>44834</v>
      </c>
      <c r="F24429" s="76" t="n">
        <v>25.199</v>
      </c>
      <c r="G24429" s="75" t="inlineStr">
        <is>
          <t>.</t>
        </is>
      </c>
    </row>
    <row r="24430">
      <c r="A24430" s="35" t="n">
        <v>2018</v>
      </c>
      <c r="B24430" s="35" t="n">
        <v>2836</v>
      </c>
      <c r="C24430" s="36" t="inlineStr">
        <is>
          <t>BIT</t>
        </is>
      </c>
      <c r="D24430" s="36" t="inlineStr">
        <is>
          <t>Coal</t>
        </is>
      </c>
      <c r="E24430" s="75" t="n">
        <v>12486</v>
      </c>
      <c r="F24430" s="76" t="n">
        <v>22.676</v>
      </c>
      <c r="G24430" s="75" t="inlineStr">
        <is>
          <t>.</t>
        </is>
      </c>
    </row>
    <row r="24431">
      <c r="A24431" s="35" t="n">
        <v>2018</v>
      </c>
      <c r="B24431" s="35" t="n">
        <v>2836</v>
      </c>
      <c r="C24431" s="36" t="inlineStr">
        <is>
          <t>DFO</t>
        </is>
      </c>
      <c r="D24431" s="36" t="inlineStr">
        <is>
          <t>Petroleum</t>
        </is>
      </c>
      <c r="E24431" s="75" t="n">
        <v>1774</v>
      </c>
      <c r="F24431" s="76" t="n">
        <v>5.825</v>
      </c>
      <c r="G24431" s="75" t="inlineStr">
        <is>
          <t>.</t>
        </is>
      </c>
    </row>
    <row r="24432">
      <c r="A24432" s="35" t="n">
        <v>2018</v>
      </c>
      <c r="B24432" s="35" t="n">
        <v>2840</v>
      </c>
      <c r="C24432" s="36" t="inlineStr">
        <is>
          <t>BIT</t>
        </is>
      </c>
      <c r="D24432" s="36" t="inlineStr">
        <is>
          <t>Coal</t>
        </is>
      </c>
      <c r="E24432" s="75" t="n">
        <v>44784</v>
      </c>
      <c r="F24432" s="76" t="n">
        <v>22.916</v>
      </c>
      <c r="G24432" s="75" t="inlineStr">
        <is>
          <t>.</t>
        </is>
      </c>
    </row>
    <row r="24433">
      <c r="A24433" s="35" t="n">
        <v>2018</v>
      </c>
      <c r="B24433" s="35" t="n">
        <v>2840</v>
      </c>
      <c r="C24433" s="36" t="inlineStr">
        <is>
          <t>BIT</t>
        </is>
      </c>
      <c r="D24433" s="36" t="inlineStr">
        <is>
          <t>Coal</t>
        </is>
      </c>
      <c r="E24433" s="75" t="n">
        <v>29610</v>
      </c>
      <c r="F24433" s="76" t="n">
        <v>23.746</v>
      </c>
      <c r="G24433" s="75" t="inlineStr">
        <is>
          <t>.</t>
        </is>
      </c>
    </row>
    <row r="24434">
      <c r="A24434" s="35" t="n">
        <v>2018</v>
      </c>
      <c r="B24434" s="35" t="n">
        <v>2840</v>
      </c>
      <c r="C24434" s="36" t="inlineStr">
        <is>
          <t>BIT</t>
        </is>
      </c>
      <c r="D24434" s="36" t="inlineStr">
        <is>
          <t>Coal</t>
        </is>
      </c>
      <c r="E24434" s="75" t="n">
        <v>75078</v>
      </c>
      <c r="F24434" s="76" t="n">
        <v>23.56</v>
      </c>
      <c r="G24434" s="75" t="inlineStr">
        <is>
          <t>.</t>
        </is>
      </c>
    </row>
    <row r="24435">
      <c r="A24435" s="35" t="n">
        <v>2018</v>
      </c>
      <c r="B24435" s="35" t="n">
        <v>2840</v>
      </c>
      <c r="C24435" s="36" t="inlineStr">
        <is>
          <t>DFO</t>
        </is>
      </c>
      <c r="D24435" s="36" t="inlineStr">
        <is>
          <t>Petroleum</t>
        </is>
      </c>
      <c r="E24435" s="75" t="n">
        <v>2156</v>
      </c>
      <c r="F24435" s="76" t="n">
        <v>5.809</v>
      </c>
      <c r="G24435" s="75" t="inlineStr">
        <is>
          <t>.</t>
        </is>
      </c>
    </row>
    <row r="24436">
      <c r="A24436" s="35" t="n">
        <v>2018</v>
      </c>
      <c r="B24436" s="35" t="n">
        <v>2847</v>
      </c>
      <c r="C24436" s="36" t="inlineStr">
        <is>
          <t>NG</t>
        </is>
      </c>
      <c r="D24436" s="36" t="inlineStr">
        <is>
          <t>Natural Gas</t>
        </is>
      </c>
      <c r="E24436" s="75" t="n">
        <v>165867</v>
      </c>
      <c r="F24436" s="76" t="n">
        <v>1.067</v>
      </c>
      <c r="G24436" s="75" t="n">
        <v>288.3</v>
      </c>
    </row>
    <row r="24437">
      <c r="A24437" s="35" t="n">
        <v>2018</v>
      </c>
      <c r="B24437" s="35" t="n">
        <v>2866</v>
      </c>
      <c r="C24437" s="36" t="inlineStr">
        <is>
          <t>BIT</t>
        </is>
      </c>
      <c r="D24437" s="36" t="inlineStr">
        <is>
          <t>Coal</t>
        </is>
      </c>
      <c r="E24437" s="75" t="n">
        <v>114629</v>
      </c>
      <c r="F24437" s="76" t="n">
        <v>25.333</v>
      </c>
      <c r="G24437" s="75" t="inlineStr">
        <is>
          <t>.</t>
        </is>
      </c>
    </row>
    <row r="24438">
      <c r="A24438" s="35" t="n">
        <v>2018</v>
      </c>
      <c r="B24438" s="35" t="n">
        <v>2866</v>
      </c>
      <c r="C24438" s="36" t="inlineStr">
        <is>
          <t>DFO</t>
        </is>
      </c>
      <c r="D24438" s="36" t="inlineStr">
        <is>
          <t>Petroleum</t>
        </is>
      </c>
      <c r="E24438" s="75" t="n">
        <v>6432</v>
      </c>
      <c r="F24438" s="76" t="n">
        <v>5.8</v>
      </c>
      <c r="G24438" s="75" t="inlineStr">
        <is>
          <t>.</t>
        </is>
      </c>
    </row>
    <row r="24439">
      <c r="A24439" s="35" t="n">
        <v>2018</v>
      </c>
      <c r="B24439" s="35" t="n">
        <v>2876</v>
      </c>
      <c r="C24439" s="36" t="inlineStr">
        <is>
          <t>BIT</t>
        </is>
      </c>
      <c r="D24439" s="36" t="inlineStr">
        <is>
          <t>Coal</t>
        </is>
      </c>
      <c r="E24439" s="75" t="n">
        <v>79714</v>
      </c>
      <c r="F24439" s="76" t="n">
        <v>24.436</v>
      </c>
      <c r="G24439" s="75" t="n">
        <v>171.2</v>
      </c>
    </row>
    <row r="24440">
      <c r="A24440" s="35" t="n">
        <v>2018</v>
      </c>
      <c r="B24440" s="35" t="n">
        <v>2876</v>
      </c>
      <c r="C24440" s="36" t="inlineStr">
        <is>
          <t>BIT</t>
        </is>
      </c>
      <c r="D24440" s="36" t="inlineStr">
        <is>
          <t>Coal</t>
        </is>
      </c>
      <c r="E24440" s="75" t="n">
        <v>94271</v>
      </c>
      <c r="F24440" s="76" t="n">
        <v>24.564</v>
      </c>
      <c r="G24440" s="75" t="n">
        <v>171.2</v>
      </c>
    </row>
    <row r="24441">
      <c r="A24441" s="35" t="n">
        <v>2018</v>
      </c>
      <c r="B24441" s="35" t="n">
        <v>2876</v>
      </c>
      <c r="C24441" s="36" t="inlineStr">
        <is>
          <t>BIT</t>
        </is>
      </c>
      <c r="D24441" s="36" t="inlineStr">
        <is>
          <t>Coal</t>
        </is>
      </c>
      <c r="E24441" s="75" t="n">
        <v>1405</v>
      </c>
      <c r="F24441" s="76" t="n">
        <v>24.494</v>
      </c>
      <c r="G24441" s="75" t="n">
        <v>158.2</v>
      </c>
    </row>
    <row r="24442">
      <c r="A24442" s="35" t="n">
        <v>2018</v>
      </c>
      <c r="B24442" s="35" t="n">
        <v>2876</v>
      </c>
      <c r="C24442" s="36" t="inlineStr">
        <is>
          <t>DFO</t>
        </is>
      </c>
      <c r="D24442" s="36" t="inlineStr">
        <is>
          <t>Petroleum</t>
        </is>
      </c>
      <c r="E24442" s="75" t="n">
        <v>1413</v>
      </c>
      <c r="F24442" s="76" t="n">
        <v>5.712</v>
      </c>
      <c r="G24442" s="75" t="n">
        <v>1757.5</v>
      </c>
    </row>
    <row r="24443">
      <c r="A24443" s="35" t="n">
        <v>2018</v>
      </c>
      <c r="B24443" s="35" t="n">
        <v>2880</v>
      </c>
      <c r="C24443" s="36" t="inlineStr">
        <is>
          <t>NG</t>
        </is>
      </c>
      <c r="D24443" s="36" t="inlineStr">
        <is>
          <t>Natural Gas</t>
        </is>
      </c>
      <c r="E24443" s="75" t="n">
        <v>128603</v>
      </c>
      <c r="F24443" s="76" t="n">
        <v>1.053</v>
      </c>
      <c r="G24443" s="75" t="inlineStr">
        <is>
          <t>.</t>
        </is>
      </c>
    </row>
    <row r="24444">
      <c r="A24444" s="35" t="n">
        <v>2018</v>
      </c>
      <c r="B24444" s="35" t="n">
        <v>2936</v>
      </c>
      <c r="C24444" s="36" t="inlineStr">
        <is>
          <t>NG</t>
        </is>
      </c>
      <c r="D24444" s="36" t="inlineStr">
        <is>
          <t>Natural Gas</t>
        </is>
      </c>
      <c r="E24444" s="75" t="n">
        <v>882</v>
      </c>
      <c r="F24444" s="76" t="n">
        <v>1.079</v>
      </c>
      <c r="G24444" s="75" t="n">
        <v>466.7</v>
      </c>
    </row>
    <row r="24445">
      <c r="A24445" s="35" t="n">
        <v>2018</v>
      </c>
      <c r="B24445" s="35" t="n">
        <v>2936</v>
      </c>
      <c r="C24445" s="36" t="inlineStr">
        <is>
          <t>BIT</t>
        </is>
      </c>
      <c r="D24445" s="36" t="inlineStr">
        <is>
          <t>Coal</t>
        </is>
      </c>
      <c r="E24445" s="75" t="n">
        <v>103</v>
      </c>
      <c r="F24445" s="76" t="n">
        <v>24.52</v>
      </c>
      <c r="G24445" s="75" t="n">
        <v>344.9</v>
      </c>
    </row>
    <row r="24446">
      <c r="A24446" s="35" t="n">
        <v>2018</v>
      </c>
      <c r="B24446" s="35" t="n">
        <v>2936</v>
      </c>
      <c r="C24446" s="36" t="inlineStr">
        <is>
          <t>BIT</t>
        </is>
      </c>
      <c r="D24446" s="36" t="inlineStr">
        <is>
          <t>Coal</t>
        </is>
      </c>
      <c r="E24446" s="75" t="n">
        <v>38</v>
      </c>
      <c r="F24446" s="76" t="n">
        <v>25.1</v>
      </c>
      <c r="G24446" s="75" t="n">
        <v>339.6</v>
      </c>
    </row>
    <row r="24447">
      <c r="A24447" s="35" t="n">
        <v>2018</v>
      </c>
      <c r="B24447" s="35" t="n">
        <v>2936</v>
      </c>
      <c r="C24447" s="36" t="inlineStr">
        <is>
          <t>DFO</t>
        </is>
      </c>
      <c r="D24447" s="36" t="inlineStr">
        <is>
          <t>Petroleum</t>
        </is>
      </c>
      <c r="E24447" s="75" t="n">
        <v>29</v>
      </c>
      <c r="F24447" s="76" t="n">
        <v>5.84</v>
      </c>
      <c r="G24447" s="75" t="n">
        <v>1988</v>
      </c>
    </row>
    <row r="24448">
      <c r="A24448" s="35" t="n">
        <v>2018</v>
      </c>
      <c r="B24448" s="35" t="n">
        <v>2951</v>
      </c>
      <c r="C24448" s="36" t="inlineStr">
        <is>
          <t>NG</t>
        </is>
      </c>
      <c r="D24448" s="36" t="inlineStr">
        <is>
          <t>Natural Gas</t>
        </is>
      </c>
      <c r="E24448" s="75" t="n">
        <v>483922</v>
      </c>
      <c r="F24448" s="76" t="n">
        <v>1.054</v>
      </c>
      <c r="G24448" s="75" t="n">
        <v>343.7</v>
      </c>
    </row>
    <row r="24449">
      <c r="A24449" s="35" t="n">
        <v>2018</v>
      </c>
      <c r="B24449" s="35" t="n">
        <v>2952</v>
      </c>
      <c r="C24449" s="36" t="inlineStr">
        <is>
          <t>SUB</t>
        </is>
      </c>
      <c r="D24449" s="36" t="inlineStr">
        <is>
          <t>Coal</t>
        </is>
      </c>
      <c r="E24449" s="75" t="n">
        <v>292751</v>
      </c>
      <c r="F24449" s="76" t="n">
        <v>17.132</v>
      </c>
      <c r="G24449" s="75" t="n">
        <v>184.7</v>
      </c>
    </row>
    <row r="24450">
      <c r="A24450" s="35" t="n">
        <v>2018</v>
      </c>
      <c r="B24450" s="35" t="n">
        <v>2952</v>
      </c>
      <c r="C24450" s="36" t="inlineStr">
        <is>
          <t>NG</t>
        </is>
      </c>
      <c r="D24450" s="36" t="inlineStr">
        <is>
          <t>Natural Gas</t>
        </is>
      </c>
      <c r="E24450" s="75" t="n">
        <v>29566</v>
      </c>
      <c r="F24450" s="76" t="n">
        <v>1.006</v>
      </c>
      <c r="G24450" s="75" t="n">
        <v>520.7</v>
      </c>
    </row>
    <row r="24451">
      <c r="A24451" s="35" t="n">
        <v>2018</v>
      </c>
      <c r="B24451" s="35" t="n">
        <v>2953</v>
      </c>
      <c r="C24451" s="36" t="inlineStr">
        <is>
          <t>NG</t>
        </is>
      </c>
      <c r="D24451" s="36" t="inlineStr">
        <is>
          <t>Natural Gas</t>
        </is>
      </c>
      <c r="E24451" s="75" t="n">
        <v>646</v>
      </c>
      <c r="F24451" s="76" t="n">
        <v>1.017</v>
      </c>
      <c r="G24451" s="75" t="n">
        <v>5762.6</v>
      </c>
    </row>
    <row r="24452">
      <c r="A24452" s="35" t="n">
        <v>2018</v>
      </c>
      <c r="B24452" s="35" t="n">
        <v>2956</v>
      </c>
      <c r="C24452" s="36" t="inlineStr">
        <is>
          <t>NG</t>
        </is>
      </c>
      <c r="D24452" s="36" t="inlineStr">
        <is>
          <t>Natural Gas</t>
        </is>
      </c>
      <c r="E24452" s="75" t="n">
        <v>548025</v>
      </c>
      <c r="F24452" s="76" t="n">
        <v>1.018</v>
      </c>
      <c r="G24452" s="75" t="n">
        <v>520.7</v>
      </c>
    </row>
    <row r="24453">
      <c r="A24453" s="35" t="n">
        <v>2018</v>
      </c>
      <c r="B24453" s="35" t="n">
        <v>2963</v>
      </c>
      <c r="C24453" s="36" t="inlineStr">
        <is>
          <t>SUB</t>
        </is>
      </c>
      <c r="D24453" s="36" t="inlineStr">
        <is>
          <t>Coal</t>
        </is>
      </c>
      <c r="E24453" s="75" t="n">
        <v>30598</v>
      </c>
      <c r="F24453" s="76" t="n">
        <v>17.384</v>
      </c>
      <c r="G24453" s="75" t="n">
        <v>153.3</v>
      </c>
    </row>
    <row r="24454">
      <c r="A24454" s="35" t="n">
        <v>2018</v>
      </c>
      <c r="B24454" s="35" t="n">
        <v>2963</v>
      </c>
      <c r="C24454" s="36" t="inlineStr">
        <is>
          <t>NG</t>
        </is>
      </c>
      <c r="D24454" s="36" t="inlineStr">
        <is>
          <t>Natural Gas</t>
        </is>
      </c>
      <c r="E24454" s="75" t="n">
        <v>275939</v>
      </c>
      <c r="F24454" s="76" t="n">
        <v>1.02</v>
      </c>
      <c r="G24454" s="75" t="n">
        <v>267.7</v>
      </c>
    </row>
    <row r="24455">
      <c r="A24455" s="35" t="n">
        <v>2018</v>
      </c>
      <c r="B24455" s="35" t="n">
        <v>2963</v>
      </c>
      <c r="C24455" s="36" t="inlineStr">
        <is>
          <t>NG</t>
        </is>
      </c>
      <c r="D24455" s="36" t="inlineStr">
        <is>
          <t>Natural Gas</t>
        </is>
      </c>
      <c r="E24455" s="75" t="n">
        <v>356034</v>
      </c>
      <c r="F24455" s="76" t="n">
        <v>1.02</v>
      </c>
      <c r="G24455" s="75" t="n">
        <v>298.2</v>
      </c>
    </row>
    <row r="24456">
      <c r="A24456" s="35" t="n">
        <v>2018</v>
      </c>
      <c r="B24456" s="35" t="n">
        <v>2963</v>
      </c>
      <c r="C24456" s="36" t="inlineStr">
        <is>
          <t>NG</t>
        </is>
      </c>
      <c r="D24456" s="36" t="inlineStr">
        <is>
          <t>Natural Gas</t>
        </is>
      </c>
      <c r="E24456" s="75" t="n">
        <v>430464</v>
      </c>
      <c r="F24456" s="76" t="n">
        <v>1.02</v>
      </c>
      <c r="G24456" s="75" t="n">
        <v>297.2</v>
      </c>
    </row>
    <row r="24457">
      <c r="A24457" s="35" t="n">
        <v>2018</v>
      </c>
      <c r="B24457" s="35" t="n">
        <v>2963</v>
      </c>
      <c r="C24457" s="36" t="inlineStr">
        <is>
          <t>NG</t>
        </is>
      </c>
      <c r="D24457" s="36" t="inlineStr">
        <is>
          <t>Natural Gas</t>
        </is>
      </c>
      <c r="E24457" s="75" t="n">
        <v>16844</v>
      </c>
      <c r="F24457" s="76" t="n">
        <v>1.02</v>
      </c>
      <c r="G24457" s="75" t="n">
        <v>247.9</v>
      </c>
    </row>
    <row r="24458">
      <c r="A24458" s="35" t="n">
        <v>2018</v>
      </c>
      <c r="B24458" s="35" t="n">
        <v>2963</v>
      </c>
      <c r="C24458" s="36" t="inlineStr">
        <is>
          <t>NG</t>
        </is>
      </c>
      <c r="D24458" s="36" t="inlineStr">
        <is>
          <t>Natural Gas</t>
        </is>
      </c>
      <c r="E24458" s="75" t="n">
        <v>18015</v>
      </c>
      <c r="F24458" s="76" t="n">
        <v>1.02</v>
      </c>
      <c r="G24458" s="75" t="n">
        <v>263.5</v>
      </c>
    </row>
    <row r="24459">
      <c r="A24459" s="35" t="n">
        <v>2018</v>
      </c>
      <c r="B24459" s="35" t="n">
        <v>2963</v>
      </c>
      <c r="C24459" s="36" t="inlineStr">
        <is>
          <t>NG</t>
        </is>
      </c>
      <c r="D24459" s="36" t="inlineStr">
        <is>
          <t>Natural Gas</t>
        </is>
      </c>
      <c r="E24459" s="75" t="n">
        <v>46905</v>
      </c>
      <c r="F24459" s="76" t="n">
        <v>1.02</v>
      </c>
      <c r="G24459" s="75" t="n">
        <v>273.4</v>
      </c>
    </row>
    <row r="24460">
      <c r="A24460" s="35" t="n">
        <v>2018</v>
      </c>
      <c r="B24460" s="35" t="n">
        <v>2963</v>
      </c>
      <c r="C24460" s="36" t="inlineStr">
        <is>
          <t>NG</t>
        </is>
      </c>
      <c r="D24460" s="36" t="inlineStr">
        <is>
          <t>Natural Gas</t>
        </is>
      </c>
      <c r="E24460" s="75" t="n">
        <v>38740</v>
      </c>
      <c r="F24460" s="76" t="n">
        <v>1.02</v>
      </c>
      <c r="G24460" s="75" t="n">
        <v>371</v>
      </c>
    </row>
    <row r="24461">
      <c r="A24461" s="35" t="n">
        <v>2018</v>
      </c>
      <c r="B24461" s="35" t="n">
        <v>2963</v>
      </c>
      <c r="C24461" s="36" t="inlineStr">
        <is>
          <t>NG</t>
        </is>
      </c>
      <c r="D24461" s="36" t="inlineStr">
        <is>
          <t>Natural Gas</t>
        </is>
      </c>
      <c r="E24461" s="75" t="n">
        <v>21686</v>
      </c>
      <c r="F24461" s="76" t="n">
        <v>1.02</v>
      </c>
      <c r="G24461" s="75" t="n">
        <v>281</v>
      </c>
    </row>
    <row r="24462">
      <c r="A24462" s="35" t="n">
        <v>2018</v>
      </c>
      <c r="B24462" s="35" t="n">
        <v>2963</v>
      </c>
      <c r="C24462" s="36" t="inlineStr">
        <is>
          <t>NG</t>
        </is>
      </c>
      <c r="D24462" s="36" t="inlineStr">
        <is>
          <t>Natural Gas</t>
        </is>
      </c>
      <c r="E24462" s="75" t="n">
        <v>93656</v>
      </c>
      <c r="F24462" s="76" t="n">
        <v>1.02</v>
      </c>
      <c r="G24462" s="75" t="n">
        <v>270</v>
      </c>
    </row>
    <row r="24463">
      <c r="A24463" s="35" t="n">
        <v>2018</v>
      </c>
      <c r="B24463" s="35" t="n">
        <v>2963</v>
      </c>
      <c r="C24463" s="36" t="inlineStr">
        <is>
          <t>NG</t>
        </is>
      </c>
      <c r="D24463" s="36" t="inlineStr">
        <is>
          <t>Natural Gas</t>
        </is>
      </c>
      <c r="E24463" s="75" t="n">
        <v>68229</v>
      </c>
      <c r="F24463" s="76" t="n">
        <v>1.02</v>
      </c>
      <c r="G24463" s="75" t="n">
        <v>334.3</v>
      </c>
    </row>
    <row r="24464">
      <c r="A24464" s="35" t="n">
        <v>2018</v>
      </c>
      <c r="B24464" s="35" t="n">
        <v>2963</v>
      </c>
      <c r="C24464" s="36" t="inlineStr">
        <is>
          <t>NG</t>
        </is>
      </c>
      <c r="D24464" s="36" t="inlineStr">
        <is>
          <t>Natural Gas</t>
        </is>
      </c>
      <c r="E24464" s="75" t="n">
        <v>64794</v>
      </c>
      <c r="F24464" s="76" t="n">
        <v>1.02</v>
      </c>
      <c r="G24464" s="75" t="n">
        <v>306.9</v>
      </c>
    </row>
    <row r="24465">
      <c r="A24465" s="35" t="n">
        <v>2018</v>
      </c>
      <c r="B24465" s="35" t="n">
        <v>2963</v>
      </c>
      <c r="C24465" s="36" t="inlineStr">
        <is>
          <t>SUB</t>
        </is>
      </c>
      <c r="D24465" s="36" t="inlineStr">
        <is>
          <t>Coal</t>
        </is>
      </c>
      <c r="E24465" s="75" t="n">
        <v>137423</v>
      </c>
      <c r="F24465" s="76" t="n">
        <v>17.278</v>
      </c>
      <c r="G24465" s="75" t="n">
        <v>153.9</v>
      </c>
    </row>
    <row r="24466">
      <c r="A24466" s="35" t="n">
        <v>2018</v>
      </c>
      <c r="B24466" s="35" t="n">
        <v>2964</v>
      </c>
      <c r="C24466" s="36" t="inlineStr">
        <is>
          <t>NG</t>
        </is>
      </c>
      <c r="D24466" s="36" t="inlineStr">
        <is>
          <t>Natural Gas</t>
        </is>
      </c>
      <c r="E24466" s="75" t="n">
        <v>78780</v>
      </c>
      <c r="F24466" s="76" t="n">
        <v>1.02</v>
      </c>
      <c r="G24466" s="75" t="n">
        <v>251.4</v>
      </c>
    </row>
    <row r="24467">
      <c r="A24467" s="35" t="n">
        <v>2018</v>
      </c>
      <c r="B24467" s="35" t="n">
        <v>2964</v>
      </c>
      <c r="C24467" s="36" t="inlineStr">
        <is>
          <t>NG</t>
        </is>
      </c>
      <c r="D24467" s="36" t="inlineStr">
        <is>
          <t>Natural Gas</t>
        </is>
      </c>
      <c r="E24467" s="75" t="n">
        <v>85869</v>
      </c>
      <c r="F24467" s="76" t="n">
        <v>1.04</v>
      </c>
      <c r="G24467" s="75" t="n">
        <v>182.4</v>
      </c>
    </row>
    <row r="24468">
      <c r="A24468" s="35" t="n">
        <v>2018</v>
      </c>
      <c r="B24468" s="35" t="n">
        <v>2964</v>
      </c>
      <c r="C24468" s="36" t="inlineStr">
        <is>
          <t>NG</t>
        </is>
      </c>
      <c r="D24468" s="36" t="inlineStr">
        <is>
          <t>Natural Gas</t>
        </is>
      </c>
      <c r="E24468" s="75" t="n">
        <v>102665</v>
      </c>
      <c r="F24468" s="76" t="n">
        <v>1.04</v>
      </c>
      <c r="G24468" s="75" t="n">
        <v>227.1</v>
      </c>
    </row>
    <row r="24469">
      <c r="A24469" s="35" t="n">
        <v>2018</v>
      </c>
      <c r="B24469" s="35" t="n">
        <v>2964</v>
      </c>
      <c r="C24469" s="36" t="inlineStr">
        <is>
          <t>NG</t>
        </is>
      </c>
      <c r="D24469" s="36" t="inlineStr">
        <is>
          <t>Natural Gas</t>
        </is>
      </c>
      <c r="E24469" s="75" t="n">
        <v>192577</v>
      </c>
      <c r="F24469" s="76" t="n">
        <v>1.02</v>
      </c>
      <c r="G24469" s="75" t="n">
        <v>220.2</v>
      </c>
    </row>
    <row r="24470">
      <c r="A24470" s="35" t="n">
        <v>2018</v>
      </c>
      <c r="B24470" s="35" t="n">
        <v>2964</v>
      </c>
      <c r="C24470" s="36" t="inlineStr">
        <is>
          <t>NG</t>
        </is>
      </c>
      <c r="D24470" s="36" t="inlineStr">
        <is>
          <t>Natural Gas</t>
        </is>
      </c>
      <c r="E24470" s="75" t="n">
        <v>42189</v>
      </c>
      <c r="F24470" s="76" t="n">
        <v>1.02</v>
      </c>
      <c r="G24470" s="75" t="n">
        <v>305.1</v>
      </c>
    </row>
    <row r="24471">
      <c r="A24471" s="35" t="n">
        <v>2018</v>
      </c>
      <c r="B24471" s="35" t="n">
        <v>2964</v>
      </c>
      <c r="C24471" s="36" t="inlineStr">
        <is>
          <t>NG</t>
        </is>
      </c>
      <c r="D24471" s="36" t="inlineStr">
        <is>
          <t>Natural Gas</t>
        </is>
      </c>
      <c r="E24471" s="75" t="n">
        <v>18437</v>
      </c>
      <c r="F24471" s="76" t="n">
        <v>1.02</v>
      </c>
      <c r="G24471" s="75" t="n">
        <v>305</v>
      </c>
    </row>
    <row r="24472">
      <c r="A24472" s="35" t="n">
        <v>2018</v>
      </c>
      <c r="B24472" s="35" t="n">
        <v>2964</v>
      </c>
      <c r="C24472" s="36" t="inlineStr">
        <is>
          <t>NG</t>
        </is>
      </c>
      <c r="D24472" s="36" t="inlineStr">
        <is>
          <t>Natural Gas</t>
        </is>
      </c>
      <c r="E24472" s="75" t="n">
        <v>18437</v>
      </c>
      <c r="F24472" s="76" t="n">
        <v>1.03</v>
      </c>
      <c r="G24472" s="75" t="n">
        <v>242.8</v>
      </c>
    </row>
    <row r="24473">
      <c r="A24473" s="35" t="n">
        <v>2018</v>
      </c>
      <c r="B24473" s="35" t="n">
        <v>2964</v>
      </c>
      <c r="C24473" s="36" t="inlineStr">
        <is>
          <t>NG</t>
        </is>
      </c>
      <c r="D24473" s="36" t="inlineStr">
        <is>
          <t>Natural Gas</t>
        </is>
      </c>
      <c r="E24473" s="75" t="n">
        <v>15796</v>
      </c>
      <c r="F24473" s="76" t="n">
        <v>1.02</v>
      </c>
      <c r="G24473" s="75" t="n">
        <v>161.1</v>
      </c>
    </row>
    <row r="24474">
      <c r="A24474" s="35" t="n">
        <v>2018</v>
      </c>
      <c r="B24474" s="35" t="n">
        <v>2964</v>
      </c>
      <c r="C24474" s="36" t="inlineStr">
        <is>
          <t>NG</t>
        </is>
      </c>
      <c r="D24474" s="36" t="inlineStr">
        <is>
          <t>Natural Gas</t>
        </is>
      </c>
      <c r="E24474" s="75" t="n">
        <v>13255</v>
      </c>
      <c r="F24474" s="76" t="n">
        <v>1.03</v>
      </c>
      <c r="G24474" s="75" t="n">
        <v>256.8</v>
      </c>
    </row>
    <row r="24475">
      <c r="A24475" s="35" t="n">
        <v>2018</v>
      </c>
      <c r="B24475" s="35" t="n">
        <v>2964</v>
      </c>
      <c r="C24475" s="36" t="inlineStr">
        <is>
          <t>NG</t>
        </is>
      </c>
      <c r="D24475" s="36" t="inlineStr">
        <is>
          <t>Natural Gas</t>
        </is>
      </c>
      <c r="E24475" s="75" t="n">
        <v>11751</v>
      </c>
      <c r="F24475" s="76" t="n">
        <v>1.04</v>
      </c>
      <c r="G24475" s="75" t="n">
        <v>246.3</v>
      </c>
    </row>
    <row r="24476">
      <c r="A24476" s="35" t="n">
        <v>2018</v>
      </c>
      <c r="B24476" s="35" t="n">
        <v>2964</v>
      </c>
      <c r="C24476" s="36" t="inlineStr">
        <is>
          <t>NG</t>
        </is>
      </c>
      <c r="D24476" s="36" t="inlineStr">
        <is>
          <t>Natural Gas</t>
        </is>
      </c>
      <c r="E24476" s="75" t="n">
        <v>10619</v>
      </c>
      <c r="F24476" s="76" t="n">
        <v>1.02</v>
      </c>
      <c r="G24476" s="75" t="n">
        <v>234.9</v>
      </c>
    </row>
    <row r="24477">
      <c r="A24477" s="35" t="n">
        <v>2018</v>
      </c>
      <c r="B24477" s="35" t="n">
        <v>2964</v>
      </c>
      <c r="C24477" s="36" t="inlineStr">
        <is>
          <t>NG</t>
        </is>
      </c>
      <c r="D24477" s="36" t="inlineStr">
        <is>
          <t>Natural Gas</t>
        </is>
      </c>
      <c r="E24477" s="75" t="n">
        <v>9328</v>
      </c>
      <c r="F24477" s="76" t="n">
        <v>1.02</v>
      </c>
      <c r="G24477" s="75" t="n">
        <v>246.5</v>
      </c>
    </row>
    <row r="24478">
      <c r="A24478" s="35" t="n">
        <v>2018</v>
      </c>
      <c r="B24478" s="35" t="n">
        <v>2964</v>
      </c>
      <c r="C24478" s="36" t="inlineStr">
        <is>
          <t>NG</t>
        </is>
      </c>
      <c r="D24478" s="36" t="inlineStr">
        <is>
          <t>Natural Gas</t>
        </is>
      </c>
      <c r="E24478" s="75" t="n">
        <v>9145</v>
      </c>
      <c r="F24478" s="76" t="n">
        <v>1.02</v>
      </c>
      <c r="G24478" s="75" t="n">
        <v>262.6</v>
      </c>
    </row>
    <row r="24479">
      <c r="A24479" s="35" t="n">
        <v>2018</v>
      </c>
      <c r="B24479" s="35" t="n">
        <v>2964</v>
      </c>
      <c r="C24479" s="36" t="inlineStr">
        <is>
          <t>NG</t>
        </is>
      </c>
      <c r="D24479" s="36" t="inlineStr">
        <is>
          <t>Natural Gas</t>
        </is>
      </c>
      <c r="E24479" s="75" t="n">
        <v>6937</v>
      </c>
      <c r="F24479" s="76" t="n">
        <v>1.03</v>
      </c>
      <c r="G24479" s="75" t="n">
        <v>159.5</v>
      </c>
    </row>
    <row r="24480">
      <c r="A24480" s="35" t="n">
        <v>2018</v>
      </c>
      <c r="B24480" s="35" t="n">
        <v>2964</v>
      </c>
      <c r="C24480" s="36" t="inlineStr">
        <is>
          <t>NG</t>
        </is>
      </c>
      <c r="D24480" s="36" t="inlineStr">
        <is>
          <t>Natural Gas</t>
        </is>
      </c>
      <c r="E24480" s="75" t="n">
        <v>2776</v>
      </c>
      <c r="F24480" s="76" t="n">
        <v>1.02</v>
      </c>
      <c r="G24480" s="75" t="n">
        <v>258.6</v>
      </c>
    </row>
    <row r="24481">
      <c r="A24481" s="35" t="n">
        <v>2018</v>
      </c>
      <c r="B24481" s="35" t="n">
        <v>2964</v>
      </c>
      <c r="C24481" s="36" t="inlineStr">
        <is>
          <t>NG</t>
        </is>
      </c>
      <c r="D24481" s="36" t="inlineStr">
        <is>
          <t>Natural Gas</t>
        </is>
      </c>
      <c r="E24481" s="75" t="n">
        <v>1630</v>
      </c>
      <c r="F24481" s="76" t="n">
        <v>1.02</v>
      </c>
      <c r="G24481" s="75" t="n">
        <v>244.4</v>
      </c>
    </row>
    <row r="24482">
      <c r="A24482" s="35" t="n">
        <v>2018</v>
      </c>
      <c r="B24482" s="35" t="n">
        <v>2964</v>
      </c>
      <c r="C24482" s="36" t="inlineStr">
        <is>
          <t>NG</t>
        </is>
      </c>
      <c r="D24482" s="36" t="inlineStr">
        <is>
          <t>Natural Gas</t>
        </is>
      </c>
      <c r="E24482" s="75" t="n">
        <v>1223</v>
      </c>
      <c r="F24482" s="76" t="n">
        <v>1.04</v>
      </c>
      <c r="G24482" s="75" t="n">
        <v>225.2</v>
      </c>
    </row>
    <row r="24483">
      <c r="A24483" s="35" t="n">
        <v>2018</v>
      </c>
      <c r="B24483" s="35" t="n">
        <v>2964</v>
      </c>
      <c r="C24483" s="36" t="inlineStr">
        <is>
          <t>NG</t>
        </is>
      </c>
      <c r="D24483" s="36" t="inlineStr">
        <is>
          <t>Natural Gas</t>
        </is>
      </c>
      <c r="E24483" s="75" t="n">
        <v>1164</v>
      </c>
      <c r="F24483" s="76" t="n">
        <v>1.02</v>
      </c>
      <c r="G24483" s="75" t="n">
        <v>292.9</v>
      </c>
    </row>
    <row r="24484">
      <c r="A24484" s="35" t="n">
        <v>2018</v>
      </c>
      <c r="B24484" s="35" t="n">
        <v>2964</v>
      </c>
      <c r="C24484" s="36" t="inlineStr">
        <is>
          <t>NG</t>
        </is>
      </c>
      <c r="D24484" s="36" t="inlineStr">
        <is>
          <t>Natural Gas</t>
        </is>
      </c>
      <c r="E24484" s="75" t="n">
        <v>1103</v>
      </c>
      <c r="F24484" s="76" t="n">
        <v>1.03</v>
      </c>
      <c r="G24484" s="75" t="n">
        <v>292.2</v>
      </c>
    </row>
    <row r="24485">
      <c r="A24485" s="35" t="n">
        <v>2018</v>
      </c>
      <c r="B24485" s="35" t="n">
        <v>2964</v>
      </c>
      <c r="C24485" s="36" t="inlineStr">
        <is>
          <t>NG</t>
        </is>
      </c>
      <c r="D24485" s="36" t="inlineStr">
        <is>
          <t>Natural Gas</t>
        </is>
      </c>
      <c r="E24485" s="75" t="n">
        <v>1060</v>
      </c>
      <c r="F24485" s="76" t="n">
        <v>1.02</v>
      </c>
      <c r="G24485" s="75" t="n">
        <v>170.1</v>
      </c>
    </row>
    <row r="24486">
      <c r="A24486" s="35" t="n">
        <v>2018</v>
      </c>
      <c r="B24486" s="35" t="n">
        <v>2964</v>
      </c>
      <c r="C24486" s="36" t="inlineStr">
        <is>
          <t>NG</t>
        </is>
      </c>
      <c r="D24486" s="36" t="inlineStr">
        <is>
          <t>Natural Gas</t>
        </is>
      </c>
      <c r="E24486" s="75" t="n">
        <v>670</v>
      </c>
      <c r="F24486" s="76" t="n">
        <v>1.02</v>
      </c>
      <c r="G24486" s="75" t="n">
        <v>305.2</v>
      </c>
    </row>
    <row r="24487">
      <c r="A24487" s="35" t="n">
        <v>2018</v>
      </c>
      <c r="B24487" s="35" t="n">
        <v>2964</v>
      </c>
      <c r="C24487" s="36" t="inlineStr">
        <is>
          <t>NG</t>
        </is>
      </c>
      <c r="D24487" s="36" t="inlineStr">
        <is>
          <t>Natural Gas</t>
        </is>
      </c>
      <c r="E24487" s="75" t="n">
        <v>630</v>
      </c>
      <c r="F24487" s="76" t="n">
        <v>1.02</v>
      </c>
      <c r="G24487" s="75" t="n">
        <v>250.7</v>
      </c>
    </row>
    <row r="24488">
      <c r="A24488" s="35" t="n">
        <v>2018</v>
      </c>
      <c r="B24488" s="35" t="n">
        <v>2964</v>
      </c>
      <c r="C24488" s="36" t="inlineStr">
        <is>
          <t>NG</t>
        </is>
      </c>
      <c r="D24488" s="36" t="inlineStr">
        <is>
          <t>Natural Gas</t>
        </is>
      </c>
      <c r="E24488" s="75" t="n">
        <v>300</v>
      </c>
      <c r="F24488" s="76" t="n">
        <v>1.02</v>
      </c>
      <c r="G24488" s="75" t="n">
        <v>261.4</v>
      </c>
    </row>
    <row r="24489">
      <c r="A24489" s="35" t="n">
        <v>2018</v>
      </c>
      <c r="B24489" s="35" t="n">
        <v>2964</v>
      </c>
      <c r="C24489" s="36" t="inlineStr">
        <is>
          <t>NG</t>
        </is>
      </c>
      <c r="D24489" s="36" t="inlineStr">
        <is>
          <t>Natural Gas</t>
        </is>
      </c>
      <c r="E24489" s="75" t="n">
        <v>263086</v>
      </c>
      <c r="F24489" s="76" t="n">
        <v>1.02</v>
      </c>
      <c r="G24489" s="75" t="n">
        <v>232.8</v>
      </c>
    </row>
    <row r="24490">
      <c r="A24490" s="35" t="n">
        <v>2018</v>
      </c>
      <c r="B24490" s="35" t="n">
        <v>2964</v>
      </c>
      <c r="C24490" s="36" t="inlineStr">
        <is>
          <t>NG</t>
        </is>
      </c>
      <c r="D24490" s="36" t="inlineStr">
        <is>
          <t>Natural Gas</t>
        </is>
      </c>
      <c r="E24490" s="75" t="n">
        <v>161</v>
      </c>
      <c r="F24490" s="76" t="n">
        <v>1.02</v>
      </c>
      <c r="G24490" s="75" t="n">
        <v>206.6</v>
      </c>
    </row>
    <row r="24491">
      <c r="A24491" s="35" t="n">
        <v>2018</v>
      </c>
      <c r="B24491" s="35" t="n">
        <v>2964</v>
      </c>
      <c r="C24491" s="36" t="inlineStr">
        <is>
          <t>NG</t>
        </is>
      </c>
      <c r="D24491" s="36" t="inlineStr">
        <is>
          <t>Natural Gas</t>
        </is>
      </c>
      <c r="E24491" s="75" t="n">
        <v>70</v>
      </c>
      <c r="F24491" s="76" t="n">
        <v>1.02</v>
      </c>
      <c r="G24491" s="75" t="n">
        <v>271.3</v>
      </c>
    </row>
    <row r="24492">
      <c r="A24492" s="35" t="n">
        <v>2018</v>
      </c>
      <c r="B24492" s="35" t="n">
        <v>2964</v>
      </c>
      <c r="C24492" s="36" t="inlineStr">
        <is>
          <t>NG</t>
        </is>
      </c>
      <c r="D24492" s="36" t="inlineStr">
        <is>
          <t>Natural Gas</t>
        </is>
      </c>
      <c r="E24492" s="75" t="n">
        <v>296</v>
      </c>
      <c r="F24492" s="76" t="n">
        <v>1.02</v>
      </c>
      <c r="G24492" s="75" t="n">
        <v>293.1</v>
      </c>
    </row>
    <row r="24493">
      <c r="A24493" s="35" t="n">
        <v>2018</v>
      </c>
      <c r="B24493" s="35" t="n">
        <v>2965</v>
      </c>
      <c r="C24493" s="36" t="inlineStr">
        <is>
          <t>NG</t>
        </is>
      </c>
      <c r="D24493" s="36" t="inlineStr">
        <is>
          <t>Natural Gas</t>
        </is>
      </c>
      <c r="E24493" s="75" t="n">
        <v>1659</v>
      </c>
      <c r="F24493" s="76" t="n">
        <v>1.02</v>
      </c>
      <c r="G24493" s="75" t="n">
        <v>228.8</v>
      </c>
    </row>
    <row r="24494">
      <c r="A24494" s="35" t="n">
        <v>2018</v>
      </c>
      <c r="B24494" s="35" t="n">
        <v>2965</v>
      </c>
      <c r="C24494" s="36" t="inlineStr">
        <is>
          <t>NG</t>
        </is>
      </c>
      <c r="D24494" s="36" t="inlineStr">
        <is>
          <t>Natural Gas</t>
        </is>
      </c>
      <c r="E24494" s="75" t="n">
        <v>1882</v>
      </c>
      <c r="F24494" s="76" t="n">
        <v>1.03</v>
      </c>
      <c r="G24494" s="75" t="n">
        <v>156.2</v>
      </c>
    </row>
    <row r="24495">
      <c r="A24495" s="35" t="n">
        <v>2018</v>
      </c>
      <c r="B24495" s="35" t="n">
        <v>2965</v>
      </c>
      <c r="C24495" s="36" t="inlineStr">
        <is>
          <t>NG</t>
        </is>
      </c>
      <c r="D24495" s="36" t="inlineStr">
        <is>
          <t>Natural Gas</t>
        </is>
      </c>
      <c r="E24495" s="75" t="n">
        <v>1931</v>
      </c>
      <c r="F24495" s="76" t="n">
        <v>1.02</v>
      </c>
      <c r="G24495" s="75" t="n">
        <v>248.9</v>
      </c>
    </row>
    <row r="24496">
      <c r="A24496" s="35" t="n">
        <v>2018</v>
      </c>
      <c r="B24496" s="35" t="n">
        <v>2965</v>
      </c>
      <c r="C24496" s="36" t="inlineStr">
        <is>
          <t>NG</t>
        </is>
      </c>
      <c r="D24496" s="36" t="inlineStr">
        <is>
          <t>Natural Gas</t>
        </is>
      </c>
      <c r="E24496" s="75" t="n">
        <v>2463</v>
      </c>
      <c r="F24496" s="76" t="n">
        <v>1.02</v>
      </c>
      <c r="G24496" s="75" t="n">
        <v>255.1</v>
      </c>
    </row>
    <row r="24497">
      <c r="A24497" s="35" t="n">
        <v>2018</v>
      </c>
      <c r="B24497" s="35" t="n">
        <v>2965</v>
      </c>
      <c r="C24497" s="36" t="inlineStr">
        <is>
          <t>NG</t>
        </is>
      </c>
      <c r="D24497" s="36" t="inlineStr">
        <is>
          <t>Natural Gas</t>
        </is>
      </c>
      <c r="E24497" s="75" t="n">
        <v>2712</v>
      </c>
      <c r="F24497" s="76" t="n">
        <v>1.03</v>
      </c>
      <c r="G24497" s="75" t="n">
        <v>154.6</v>
      </c>
    </row>
    <row r="24498">
      <c r="A24498" s="35" t="n">
        <v>2018</v>
      </c>
      <c r="B24498" s="35" t="n">
        <v>2965</v>
      </c>
      <c r="C24498" s="36" t="inlineStr">
        <is>
          <t>NG</t>
        </is>
      </c>
      <c r="D24498" s="36" t="inlineStr">
        <is>
          <t>Natural Gas</t>
        </is>
      </c>
      <c r="E24498" s="75" t="n">
        <v>3822</v>
      </c>
      <c r="F24498" s="76" t="n">
        <v>1.02</v>
      </c>
      <c r="G24498" s="75" t="n">
        <v>200.8</v>
      </c>
    </row>
    <row r="24499">
      <c r="A24499" s="35" t="n">
        <v>2018</v>
      </c>
      <c r="B24499" s="35" t="n">
        <v>2965</v>
      </c>
      <c r="C24499" s="36" t="inlineStr">
        <is>
          <t>NG</t>
        </is>
      </c>
      <c r="D24499" s="36" t="inlineStr">
        <is>
          <t>Natural Gas</t>
        </is>
      </c>
      <c r="E24499" s="75" t="n">
        <v>4984</v>
      </c>
      <c r="F24499" s="76" t="n">
        <v>1.03</v>
      </c>
      <c r="G24499" s="75" t="n">
        <v>157.8</v>
      </c>
    </row>
    <row r="24500">
      <c r="A24500" s="35" t="n">
        <v>2018</v>
      </c>
      <c r="B24500" s="35" t="n">
        <v>2965</v>
      </c>
      <c r="C24500" s="36" t="inlineStr">
        <is>
          <t>NG</t>
        </is>
      </c>
      <c r="D24500" s="36" t="inlineStr">
        <is>
          <t>Natural Gas</t>
        </is>
      </c>
      <c r="E24500" s="75" t="n">
        <v>7058</v>
      </c>
      <c r="F24500" s="76" t="n">
        <v>1.03</v>
      </c>
      <c r="G24500" s="75" t="n">
        <v>200.7</v>
      </c>
    </row>
    <row r="24501">
      <c r="A24501" s="35" t="n">
        <v>2018</v>
      </c>
      <c r="B24501" s="35" t="n">
        <v>2965</v>
      </c>
      <c r="C24501" s="36" t="inlineStr">
        <is>
          <t>NG</t>
        </is>
      </c>
      <c r="D24501" s="36" t="inlineStr">
        <is>
          <t>Natural Gas</t>
        </is>
      </c>
      <c r="E24501" s="75" t="n">
        <v>9777</v>
      </c>
      <c r="F24501" s="76" t="n">
        <v>1.02</v>
      </c>
      <c r="G24501" s="75" t="n">
        <v>300.3</v>
      </c>
    </row>
    <row r="24502">
      <c r="A24502" s="35" t="n">
        <v>2018</v>
      </c>
      <c r="B24502" s="35" t="n">
        <v>2965</v>
      </c>
      <c r="C24502" s="36" t="inlineStr">
        <is>
          <t>NG</t>
        </is>
      </c>
      <c r="D24502" s="36" t="inlineStr">
        <is>
          <t>Natural Gas</t>
        </is>
      </c>
      <c r="E24502" s="75" t="n">
        <v>9939</v>
      </c>
      <c r="F24502" s="76" t="n">
        <v>1.02</v>
      </c>
      <c r="G24502" s="75" t="n">
        <v>240.9</v>
      </c>
    </row>
    <row r="24503">
      <c r="A24503" s="35" t="n">
        <v>2018</v>
      </c>
      <c r="B24503" s="35" t="n">
        <v>2965</v>
      </c>
      <c r="C24503" s="36" t="inlineStr">
        <is>
          <t>NG</t>
        </is>
      </c>
      <c r="D24503" s="36" t="inlineStr">
        <is>
          <t>Natural Gas</t>
        </is>
      </c>
      <c r="E24503" s="75" t="n">
        <v>12745</v>
      </c>
      <c r="F24503" s="76" t="n">
        <v>1.02</v>
      </c>
      <c r="G24503" s="75" t="n">
        <v>236.5</v>
      </c>
    </row>
    <row r="24504">
      <c r="A24504" s="35" t="n">
        <v>2018</v>
      </c>
      <c r="B24504" s="35" t="n">
        <v>2965</v>
      </c>
      <c r="C24504" s="36" t="inlineStr">
        <is>
          <t>NG</t>
        </is>
      </c>
      <c r="D24504" s="36" t="inlineStr">
        <is>
          <t>Natural Gas</t>
        </is>
      </c>
      <c r="E24504" s="75" t="n">
        <v>27291</v>
      </c>
      <c r="F24504" s="76" t="n">
        <v>1.02</v>
      </c>
      <c r="G24504" s="75" t="n">
        <v>259.5</v>
      </c>
    </row>
    <row r="24505">
      <c r="A24505" s="35" t="n">
        <v>2018</v>
      </c>
      <c r="B24505" s="35" t="n">
        <v>2965</v>
      </c>
      <c r="C24505" s="36" t="inlineStr">
        <is>
          <t>NG</t>
        </is>
      </c>
      <c r="D24505" s="36" t="inlineStr">
        <is>
          <t>Natural Gas</t>
        </is>
      </c>
      <c r="E24505" s="75" t="n">
        <v>8</v>
      </c>
      <c r="F24505" s="76" t="n">
        <v>1.03</v>
      </c>
      <c r="G24505" s="75" t="n">
        <v>164</v>
      </c>
    </row>
    <row r="24506">
      <c r="A24506" s="35" t="n">
        <v>2018</v>
      </c>
      <c r="B24506" s="35" t="n">
        <v>2965</v>
      </c>
      <c r="C24506" s="36" t="inlineStr">
        <is>
          <t>NG</t>
        </is>
      </c>
      <c r="D24506" s="36" t="inlineStr">
        <is>
          <t>Natural Gas</t>
        </is>
      </c>
      <c r="E24506" s="75" t="n">
        <v>63</v>
      </c>
      <c r="F24506" s="76" t="n">
        <v>1.02</v>
      </c>
      <c r="G24506" s="75" t="n">
        <v>285.4</v>
      </c>
    </row>
    <row r="24507">
      <c r="A24507" s="35" t="n">
        <v>2018</v>
      </c>
      <c r="B24507" s="35" t="n">
        <v>2965</v>
      </c>
      <c r="C24507" s="36" t="inlineStr">
        <is>
          <t>NG</t>
        </is>
      </c>
      <c r="D24507" s="36" t="inlineStr">
        <is>
          <t>Natural Gas</t>
        </is>
      </c>
      <c r="E24507" s="75" t="n">
        <v>109</v>
      </c>
      <c r="F24507" s="76" t="n">
        <v>1.02</v>
      </c>
      <c r="G24507" s="75" t="n">
        <v>240.1</v>
      </c>
    </row>
    <row r="24508">
      <c r="A24508" s="35" t="n">
        <v>2018</v>
      </c>
      <c r="B24508" s="35" t="n">
        <v>2965</v>
      </c>
      <c r="C24508" s="36" t="inlineStr">
        <is>
          <t>NG</t>
        </is>
      </c>
      <c r="D24508" s="36" t="inlineStr">
        <is>
          <t>Natural Gas</t>
        </is>
      </c>
      <c r="E24508" s="75" t="n">
        <v>129</v>
      </c>
      <c r="F24508" s="76" t="n">
        <v>1.02</v>
      </c>
      <c r="G24508" s="75" t="n">
        <v>247.7</v>
      </c>
    </row>
    <row r="24509">
      <c r="A24509" s="35" t="n">
        <v>2018</v>
      </c>
      <c r="B24509" s="35" t="n">
        <v>2965</v>
      </c>
      <c r="C24509" s="36" t="inlineStr">
        <is>
          <t>NG</t>
        </is>
      </c>
      <c r="D24509" s="36" t="inlineStr">
        <is>
          <t>Natural Gas</t>
        </is>
      </c>
      <c r="E24509" s="75" t="n">
        <v>173</v>
      </c>
      <c r="F24509" s="76" t="n">
        <v>1.01</v>
      </c>
      <c r="G24509" s="75" t="n">
        <v>130.2</v>
      </c>
    </row>
    <row r="24510">
      <c r="A24510" s="35" t="n">
        <v>2018</v>
      </c>
      <c r="B24510" s="35" t="n">
        <v>2965</v>
      </c>
      <c r="C24510" s="36" t="inlineStr">
        <is>
          <t>NG</t>
        </is>
      </c>
      <c r="D24510" s="36" t="inlineStr">
        <is>
          <t>Natural Gas</t>
        </is>
      </c>
      <c r="E24510" s="75" t="n">
        <v>255</v>
      </c>
      <c r="F24510" s="76" t="n">
        <v>1.02</v>
      </c>
      <c r="G24510" s="75" t="n">
        <v>220.5</v>
      </c>
    </row>
    <row r="24511">
      <c r="A24511" s="35" t="n">
        <v>2018</v>
      </c>
      <c r="B24511" s="35" t="n">
        <v>2965</v>
      </c>
      <c r="C24511" s="36" t="inlineStr">
        <is>
          <t>NG</t>
        </is>
      </c>
      <c r="D24511" s="36" t="inlineStr">
        <is>
          <t>Natural Gas</t>
        </is>
      </c>
      <c r="E24511" s="75" t="n">
        <v>260</v>
      </c>
      <c r="F24511" s="76" t="n">
        <v>1.02</v>
      </c>
      <c r="G24511" s="75" t="n">
        <v>283.7</v>
      </c>
    </row>
    <row r="24512">
      <c r="A24512" s="35" t="n">
        <v>2018</v>
      </c>
      <c r="B24512" s="35" t="n">
        <v>2965</v>
      </c>
      <c r="C24512" s="36" t="inlineStr">
        <is>
          <t>NG</t>
        </is>
      </c>
      <c r="D24512" s="36" t="inlineStr">
        <is>
          <t>Natural Gas</t>
        </is>
      </c>
      <c r="E24512" s="75" t="n">
        <v>309</v>
      </c>
      <c r="F24512" s="76" t="n">
        <v>1.04</v>
      </c>
      <c r="G24512" s="75" t="n">
        <v>147.4</v>
      </c>
    </row>
    <row r="24513">
      <c r="A24513" s="35" t="n">
        <v>2018</v>
      </c>
      <c r="B24513" s="35" t="n">
        <v>2965</v>
      </c>
      <c r="C24513" s="36" t="inlineStr">
        <is>
          <t>NG</t>
        </is>
      </c>
      <c r="D24513" s="36" t="inlineStr">
        <is>
          <t>Natural Gas</t>
        </is>
      </c>
      <c r="E24513" s="75" t="n">
        <v>391</v>
      </c>
      <c r="F24513" s="76" t="n">
        <v>1.03</v>
      </c>
      <c r="G24513" s="75" t="n">
        <v>107.1</v>
      </c>
    </row>
    <row r="24514">
      <c r="A24514" s="35" t="n">
        <v>2018</v>
      </c>
      <c r="B24514" s="35" t="n">
        <v>2965</v>
      </c>
      <c r="C24514" s="36" t="inlineStr">
        <is>
          <t>NG</t>
        </is>
      </c>
      <c r="D24514" s="36" t="inlineStr">
        <is>
          <t>Natural Gas</t>
        </is>
      </c>
      <c r="E24514" s="75" t="n">
        <v>514</v>
      </c>
      <c r="F24514" s="76" t="n">
        <v>1.02</v>
      </c>
      <c r="G24514" s="75" t="n">
        <v>293.8</v>
      </c>
    </row>
    <row r="24515">
      <c r="A24515" s="35" t="n">
        <v>2018</v>
      </c>
      <c r="B24515" s="35" t="n">
        <v>2965</v>
      </c>
      <c r="C24515" s="36" t="inlineStr">
        <is>
          <t>NG</t>
        </is>
      </c>
      <c r="D24515" s="36" t="inlineStr">
        <is>
          <t>Natural Gas</t>
        </is>
      </c>
      <c r="E24515" s="75" t="n">
        <v>555</v>
      </c>
      <c r="F24515" s="76" t="n">
        <v>1.02</v>
      </c>
      <c r="G24515" s="75" t="n">
        <v>232.2</v>
      </c>
    </row>
    <row r="24516">
      <c r="A24516" s="35" t="n">
        <v>2018</v>
      </c>
      <c r="B24516" s="35" t="n">
        <v>2965</v>
      </c>
      <c r="C24516" s="36" t="inlineStr">
        <is>
          <t>NG</t>
        </is>
      </c>
      <c r="D24516" s="36" t="inlineStr">
        <is>
          <t>Natural Gas</t>
        </is>
      </c>
      <c r="E24516" s="75" t="n">
        <v>47045</v>
      </c>
      <c r="F24516" s="76" t="n">
        <v>1.02</v>
      </c>
      <c r="G24516" s="75" t="n">
        <v>172</v>
      </c>
    </row>
    <row r="24517">
      <c r="A24517" s="35" t="n">
        <v>2018</v>
      </c>
      <c r="B24517" s="35" t="n">
        <v>2965</v>
      </c>
      <c r="C24517" s="36" t="inlineStr">
        <is>
          <t>NG</t>
        </is>
      </c>
      <c r="D24517" s="36" t="inlineStr">
        <is>
          <t>Natural Gas</t>
        </is>
      </c>
      <c r="E24517" s="75" t="n">
        <v>56723</v>
      </c>
      <c r="F24517" s="76" t="n">
        <v>1.02</v>
      </c>
      <c r="G24517" s="75" t="n">
        <v>226.3</v>
      </c>
    </row>
    <row r="24518">
      <c r="A24518" s="35" t="n">
        <v>2018</v>
      </c>
      <c r="B24518" s="35" t="n">
        <v>2965</v>
      </c>
      <c r="C24518" s="36" t="inlineStr">
        <is>
          <t>NG</t>
        </is>
      </c>
      <c r="D24518" s="36" t="inlineStr">
        <is>
          <t>Natural Gas</t>
        </is>
      </c>
      <c r="E24518" s="75" t="n">
        <v>74471</v>
      </c>
      <c r="F24518" s="76" t="n">
        <v>1.02</v>
      </c>
      <c r="G24518" s="75" t="n">
        <v>221.6</v>
      </c>
    </row>
    <row r="24519">
      <c r="A24519" s="35" t="n">
        <v>2018</v>
      </c>
      <c r="B24519" s="35" t="n">
        <v>2965</v>
      </c>
      <c r="C24519" s="36" t="inlineStr">
        <is>
          <t>NG</t>
        </is>
      </c>
      <c r="D24519" s="36" t="inlineStr">
        <is>
          <t>Natural Gas</t>
        </is>
      </c>
      <c r="E24519" s="75" t="n">
        <v>130342</v>
      </c>
      <c r="F24519" s="76" t="n">
        <v>1.02</v>
      </c>
      <c r="G24519" s="75" t="n">
        <v>232.8</v>
      </c>
    </row>
    <row r="24520">
      <c r="A24520" s="35" t="n">
        <v>2018</v>
      </c>
      <c r="B24520" s="35" t="n">
        <v>3006</v>
      </c>
      <c r="C24520" s="36" t="inlineStr">
        <is>
          <t>NG</t>
        </is>
      </c>
      <c r="D24520" s="36" t="inlineStr">
        <is>
          <t>Natural Gas</t>
        </is>
      </c>
      <c r="E24520" s="75" t="n">
        <v>833856</v>
      </c>
      <c r="F24520" s="76" t="n">
        <v>1.02</v>
      </c>
      <c r="G24520" s="75" t="n">
        <v>247.1</v>
      </c>
    </row>
    <row r="24521">
      <c r="A24521" s="35" t="n">
        <v>2018</v>
      </c>
      <c r="B24521" s="35" t="n">
        <v>3008</v>
      </c>
      <c r="C24521" s="36" t="inlineStr">
        <is>
          <t>NG</t>
        </is>
      </c>
      <c r="D24521" s="36" t="inlineStr">
        <is>
          <t>Natural Gas</t>
        </is>
      </c>
      <c r="E24521" s="75" t="n">
        <v>56820</v>
      </c>
      <c r="F24521" s="76" t="n">
        <v>1.032</v>
      </c>
      <c r="G24521" s="75" t="n">
        <v>198.9</v>
      </c>
    </row>
    <row r="24522">
      <c r="A24522" s="35" t="n">
        <v>2018</v>
      </c>
      <c r="B24522" s="35" t="n">
        <v>3096</v>
      </c>
      <c r="C24522" s="36" t="inlineStr">
        <is>
          <t>NG</t>
        </is>
      </c>
      <c r="D24522" s="36" t="inlineStr">
        <is>
          <t>Natural Gas</t>
        </is>
      </c>
      <c r="E24522" s="75" t="n">
        <v>26047</v>
      </c>
      <c r="F24522" s="76" t="n">
        <v>1.03</v>
      </c>
      <c r="G24522" s="75" t="inlineStr">
        <is>
          <t>.</t>
        </is>
      </c>
    </row>
    <row r="24523">
      <c r="A24523" s="35" t="n">
        <v>2018</v>
      </c>
      <c r="B24523" s="35" t="n">
        <v>3096</v>
      </c>
      <c r="C24523" s="36" t="inlineStr">
        <is>
          <t>NG</t>
        </is>
      </c>
      <c r="D24523" s="36" t="inlineStr">
        <is>
          <t>Natural Gas</t>
        </is>
      </c>
      <c r="E24523" s="75" t="n">
        <v>45696</v>
      </c>
      <c r="F24523" s="76" t="n">
        <v>1.03</v>
      </c>
      <c r="G24523" s="75" t="inlineStr">
        <is>
          <t>.</t>
        </is>
      </c>
    </row>
    <row r="24524">
      <c r="A24524" s="35" t="n">
        <v>2018</v>
      </c>
      <c r="B24524" s="35" t="n">
        <v>3118</v>
      </c>
      <c r="C24524" s="36" t="inlineStr">
        <is>
          <t>NG</t>
        </is>
      </c>
      <c r="D24524" s="36" t="inlineStr">
        <is>
          <t>Natural Gas</t>
        </is>
      </c>
      <c r="E24524" s="75" t="n">
        <v>6404</v>
      </c>
      <c r="F24524" s="76" t="n">
        <v>1.03</v>
      </c>
      <c r="G24524" s="75" t="inlineStr">
        <is>
          <t>.</t>
        </is>
      </c>
    </row>
    <row r="24525">
      <c r="A24525" s="35" t="n">
        <v>2018</v>
      </c>
      <c r="B24525" s="35" t="n">
        <v>3122</v>
      </c>
      <c r="C24525" s="36" t="inlineStr">
        <is>
          <t>BIT</t>
        </is>
      </c>
      <c r="D24525" s="36" t="inlineStr">
        <is>
          <t>Coal</t>
        </is>
      </c>
      <c r="E24525" s="75" t="n">
        <v>3520</v>
      </c>
      <c r="F24525" s="76" t="n">
        <v>24</v>
      </c>
      <c r="G24525" s="75" t="inlineStr">
        <is>
          <t>.</t>
        </is>
      </c>
    </row>
    <row r="24526">
      <c r="A24526" s="35" t="n">
        <v>2018</v>
      </c>
      <c r="B24526" s="35" t="n">
        <v>3122</v>
      </c>
      <c r="C24526" s="36" t="inlineStr">
        <is>
          <t>BIT</t>
        </is>
      </c>
      <c r="D24526" s="36" t="inlineStr">
        <is>
          <t>Coal</t>
        </is>
      </c>
      <c r="E24526" s="75" t="n">
        <v>89673</v>
      </c>
      <c r="F24526" s="76" t="n">
        <v>26</v>
      </c>
      <c r="G24526" s="75" t="inlineStr">
        <is>
          <t>.</t>
        </is>
      </c>
    </row>
    <row r="24527">
      <c r="A24527" s="35" t="n">
        <v>2018</v>
      </c>
      <c r="B24527" s="35" t="n">
        <v>3122</v>
      </c>
      <c r="C24527" s="36" t="inlineStr">
        <is>
          <t>BIT</t>
        </is>
      </c>
      <c r="D24527" s="36" t="inlineStr">
        <is>
          <t>Coal</t>
        </is>
      </c>
      <c r="E24527" s="75" t="n">
        <v>121044</v>
      </c>
      <c r="F24527" s="76" t="n">
        <v>26</v>
      </c>
      <c r="G24527" s="75" t="inlineStr">
        <is>
          <t>.</t>
        </is>
      </c>
    </row>
    <row r="24528">
      <c r="A24528" s="35" t="n">
        <v>2018</v>
      </c>
      <c r="B24528" s="35" t="n">
        <v>3122</v>
      </c>
      <c r="C24528" s="36" t="inlineStr">
        <is>
          <t>BIT</t>
        </is>
      </c>
      <c r="D24528" s="36" t="inlineStr">
        <is>
          <t>Coal</t>
        </is>
      </c>
      <c r="E24528" s="75" t="n">
        <v>2086</v>
      </c>
      <c r="F24528" s="76" t="n">
        <v>25</v>
      </c>
      <c r="G24528" s="75" t="inlineStr">
        <is>
          <t>.</t>
        </is>
      </c>
    </row>
    <row r="24529">
      <c r="A24529" s="35" t="n">
        <v>2018</v>
      </c>
      <c r="B24529" s="35" t="n">
        <v>3122</v>
      </c>
      <c r="C24529" s="36" t="inlineStr">
        <is>
          <t>DFO</t>
        </is>
      </c>
      <c r="D24529" s="36" t="inlineStr">
        <is>
          <t>Petroleum</t>
        </is>
      </c>
      <c r="E24529" s="75" t="n">
        <v>2665</v>
      </c>
      <c r="F24529" s="76" t="n">
        <v>5.78</v>
      </c>
      <c r="G24529" s="75" t="inlineStr">
        <is>
          <t>.</t>
        </is>
      </c>
    </row>
    <row r="24530">
      <c r="A24530" s="35" t="n">
        <v>2018</v>
      </c>
      <c r="B24530" s="35" t="n">
        <v>3130</v>
      </c>
      <c r="C24530" s="36" t="inlineStr">
        <is>
          <t>WC</t>
        </is>
      </c>
      <c r="D24530" s="36" t="inlineStr">
        <is>
          <t>Coal</t>
        </is>
      </c>
      <c r="E24530" s="75" t="n">
        <v>186697</v>
      </c>
      <c r="F24530" s="76" t="n">
        <v>13.07</v>
      </c>
      <c r="G24530" s="75" t="inlineStr">
        <is>
          <t>.</t>
        </is>
      </c>
    </row>
    <row r="24531">
      <c r="A24531" s="35" t="n">
        <v>2018</v>
      </c>
      <c r="B24531" s="35" t="n">
        <v>3130</v>
      </c>
      <c r="C24531" s="36" t="inlineStr">
        <is>
          <t>DFO</t>
        </is>
      </c>
      <c r="D24531" s="36" t="inlineStr">
        <is>
          <t>Petroleum</t>
        </is>
      </c>
      <c r="E24531" s="75" t="n">
        <v>713</v>
      </c>
      <c r="F24531" s="76" t="n">
        <v>5.8</v>
      </c>
      <c r="G24531" s="75" t="inlineStr">
        <is>
          <t>.</t>
        </is>
      </c>
    </row>
    <row r="24532">
      <c r="A24532" s="35" t="n">
        <v>2018</v>
      </c>
      <c r="B24532" s="35" t="n">
        <v>3130</v>
      </c>
      <c r="C24532" s="36" t="inlineStr">
        <is>
          <t>DFO</t>
        </is>
      </c>
      <c r="D24532" s="36" t="inlineStr">
        <is>
          <t>Petroleum</t>
        </is>
      </c>
      <c r="E24532" s="75" t="n">
        <v>891</v>
      </c>
      <c r="F24532" s="76" t="n">
        <v>5.8</v>
      </c>
      <c r="G24532" s="75" t="inlineStr">
        <is>
          <t>.</t>
        </is>
      </c>
    </row>
    <row r="24533">
      <c r="A24533" s="35" t="n">
        <v>2018</v>
      </c>
      <c r="B24533" s="35" t="n">
        <v>3131</v>
      </c>
      <c r="C24533" s="36" t="inlineStr">
        <is>
          <t>NG</t>
        </is>
      </c>
      <c r="D24533" s="36" t="inlineStr">
        <is>
          <t>Natural Gas</t>
        </is>
      </c>
      <c r="E24533" s="75" t="n">
        <v>777321</v>
      </c>
      <c r="F24533" s="76" t="n">
        <v>1.03</v>
      </c>
      <c r="G24533" s="75" t="inlineStr">
        <is>
          <t>.</t>
        </is>
      </c>
    </row>
    <row r="24534">
      <c r="A24534" s="35" t="n">
        <v>2018</v>
      </c>
      <c r="B24534" s="35" t="n">
        <v>3136</v>
      </c>
      <c r="C24534" s="36" t="inlineStr">
        <is>
          <t>DFO</t>
        </is>
      </c>
      <c r="D24534" s="36" t="inlineStr">
        <is>
          <t>Petroleum</t>
        </is>
      </c>
      <c r="E24534" s="75" t="n">
        <v>3913</v>
      </c>
      <c r="F24534" s="76" t="n">
        <v>5.8</v>
      </c>
      <c r="G24534" s="75" t="inlineStr">
        <is>
          <t>.</t>
        </is>
      </c>
    </row>
    <row r="24535">
      <c r="A24535" s="35" t="n">
        <v>2018</v>
      </c>
      <c r="B24535" s="35" t="n">
        <v>3138</v>
      </c>
      <c r="C24535" s="36" t="inlineStr">
        <is>
          <t>DFO</t>
        </is>
      </c>
      <c r="D24535" s="36" t="inlineStr">
        <is>
          <t>Petroleum</t>
        </is>
      </c>
      <c r="E24535" s="75" t="n">
        <v>30</v>
      </c>
      <c r="F24535" s="76" t="n">
        <v>5.825</v>
      </c>
      <c r="G24535" s="75" t="inlineStr">
        <is>
          <t>.</t>
        </is>
      </c>
    </row>
    <row r="24536">
      <c r="A24536" s="35" t="n">
        <v>2018</v>
      </c>
      <c r="B24536" s="35" t="n">
        <v>3138</v>
      </c>
      <c r="C24536" s="36" t="inlineStr">
        <is>
          <t>NG</t>
        </is>
      </c>
      <c r="D24536" s="36" t="inlineStr">
        <is>
          <t>Natural Gas</t>
        </is>
      </c>
      <c r="E24536" s="75" t="n">
        <v>283252</v>
      </c>
      <c r="F24536" s="76" t="n">
        <v>1.03</v>
      </c>
      <c r="G24536" s="75" t="inlineStr">
        <is>
          <t>.</t>
        </is>
      </c>
    </row>
    <row r="24537">
      <c r="A24537" s="35" t="n">
        <v>2018</v>
      </c>
      <c r="B24537" s="35" t="n">
        <v>3138</v>
      </c>
      <c r="C24537" s="36" t="inlineStr">
        <is>
          <t>NG</t>
        </is>
      </c>
      <c r="D24537" s="36" t="inlineStr">
        <is>
          <t>Natural Gas</t>
        </is>
      </c>
      <c r="E24537" s="75" t="n">
        <v>344434</v>
      </c>
      <c r="F24537" s="76" t="n">
        <v>1.03</v>
      </c>
      <c r="G24537" s="75" t="inlineStr">
        <is>
          <t>.</t>
        </is>
      </c>
    </row>
    <row r="24538">
      <c r="A24538" s="35" t="n">
        <v>2018</v>
      </c>
      <c r="B24538" s="35" t="n">
        <v>3140</v>
      </c>
      <c r="C24538" s="36" t="inlineStr">
        <is>
          <t>BIT</t>
        </is>
      </c>
      <c r="D24538" s="36" t="inlineStr">
        <is>
          <t>Coal</t>
        </is>
      </c>
      <c r="E24538" s="75" t="n">
        <v>15643</v>
      </c>
      <c r="F24538" s="76" t="n">
        <v>25.95</v>
      </c>
      <c r="G24538" s="75" t="inlineStr">
        <is>
          <t>.</t>
        </is>
      </c>
    </row>
    <row r="24539">
      <c r="A24539" s="35" t="n">
        <v>2018</v>
      </c>
      <c r="B24539" s="35" t="n">
        <v>3140</v>
      </c>
      <c r="C24539" s="36" t="inlineStr">
        <is>
          <t>BIT</t>
        </is>
      </c>
      <c r="D24539" s="36" t="inlineStr">
        <is>
          <t>Coal</t>
        </is>
      </c>
      <c r="E24539" s="75" t="n">
        <v>15654</v>
      </c>
      <c r="F24539" s="76" t="n">
        <v>25.49</v>
      </c>
      <c r="G24539" s="75" t="inlineStr">
        <is>
          <t>.</t>
        </is>
      </c>
    </row>
    <row r="24540">
      <c r="A24540" s="35" t="n">
        <v>2018</v>
      </c>
      <c r="B24540" s="35" t="n">
        <v>3140</v>
      </c>
      <c r="C24540" s="36" t="inlineStr">
        <is>
          <t>NG</t>
        </is>
      </c>
      <c r="D24540" s="36" t="inlineStr">
        <is>
          <t>Natural Gas</t>
        </is>
      </c>
      <c r="E24540" s="75" t="n">
        <v>844010</v>
      </c>
      <c r="F24540" s="76" t="n">
        <v>1.03</v>
      </c>
      <c r="G24540" s="75" t="inlineStr">
        <is>
          <t>.</t>
        </is>
      </c>
    </row>
    <row r="24541">
      <c r="A24541" s="35" t="n">
        <v>2018</v>
      </c>
      <c r="B24541" s="35" t="n">
        <v>3148</v>
      </c>
      <c r="C24541" s="36" t="inlineStr">
        <is>
          <t>RFO</t>
        </is>
      </c>
      <c r="D24541" s="36" t="inlineStr">
        <is>
          <t>Petroleum</t>
        </is>
      </c>
      <c r="E24541" s="75" t="n">
        <v>17066</v>
      </c>
      <c r="F24541" s="76" t="n">
        <v>6.15</v>
      </c>
      <c r="G24541" s="75" t="inlineStr">
        <is>
          <t>.</t>
        </is>
      </c>
    </row>
    <row r="24542">
      <c r="A24542" s="35" t="n">
        <v>2018</v>
      </c>
      <c r="B24542" s="35" t="n">
        <v>3148</v>
      </c>
      <c r="C24542" s="36" t="inlineStr">
        <is>
          <t>RFO</t>
        </is>
      </c>
      <c r="D24542" s="36" t="inlineStr">
        <is>
          <t>Petroleum</t>
        </is>
      </c>
      <c r="E24542" s="75" t="n">
        <v>24551</v>
      </c>
      <c r="F24542" s="76" t="n">
        <v>6.15</v>
      </c>
      <c r="G24542" s="75" t="inlineStr">
        <is>
          <t>.</t>
        </is>
      </c>
    </row>
    <row r="24543">
      <c r="A24543" s="35" t="n">
        <v>2018</v>
      </c>
      <c r="B24543" s="35" t="n">
        <v>3148</v>
      </c>
      <c r="C24543" s="36" t="inlineStr">
        <is>
          <t>NG</t>
        </is>
      </c>
      <c r="D24543" s="36" t="inlineStr">
        <is>
          <t>Natural Gas</t>
        </is>
      </c>
      <c r="E24543" s="75" t="n">
        <v>853730</v>
      </c>
      <c r="F24543" s="76" t="n">
        <v>1.03</v>
      </c>
      <c r="G24543" s="75" t="inlineStr">
        <is>
          <t>.</t>
        </is>
      </c>
    </row>
    <row r="24544">
      <c r="A24544" s="35" t="n">
        <v>2018</v>
      </c>
      <c r="B24544" s="35" t="n">
        <v>3149</v>
      </c>
      <c r="C24544" s="36" t="inlineStr">
        <is>
          <t>BIT</t>
        </is>
      </c>
      <c r="D24544" s="36" t="inlineStr">
        <is>
          <t>Coal</t>
        </is>
      </c>
      <c r="E24544" s="75" t="n">
        <v>93719</v>
      </c>
      <c r="F24544" s="76" t="n">
        <v>26.17</v>
      </c>
      <c r="G24544" s="75" t="inlineStr">
        <is>
          <t>.</t>
        </is>
      </c>
    </row>
    <row r="24545">
      <c r="A24545" s="35" t="n">
        <v>2018</v>
      </c>
      <c r="B24545" s="35" t="n">
        <v>3149</v>
      </c>
      <c r="C24545" s="36" t="inlineStr">
        <is>
          <t>DFO</t>
        </is>
      </c>
      <c r="D24545" s="36" t="inlineStr">
        <is>
          <t>Petroleum</t>
        </is>
      </c>
      <c r="E24545" s="75" t="n">
        <v>887</v>
      </c>
      <c r="F24545" s="76" t="n">
        <v>5.8</v>
      </c>
      <c r="G24545" s="75" t="inlineStr">
        <is>
          <t>.</t>
        </is>
      </c>
    </row>
    <row r="24546">
      <c r="A24546" s="35" t="n">
        <v>2018</v>
      </c>
      <c r="B24546" s="35" t="n">
        <v>3161</v>
      </c>
      <c r="C24546" s="36" t="inlineStr">
        <is>
          <t>DFO</t>
        </is>
      </c>
      <c r="D24546" s="36" t="inlineStr">
        <is>
          <t>Petroleum</t>
        </is>
      </c>
      <c r="E24546" s="75" t="n">
        <v>5713</v>
      </c>
      <c r="F24546" s="76" t="n">
        <v>5.8</v>
      </c>
      <c r="G24546" s="75" t="inlineStr">
        <is>
          <t>.</t>
        </is>
      </c>
    </row>
    <row r="24547">
      <c r="A24547" s="35" t="n">
        <v>2018</v>
      </c>
      <c r="B24547" s="35" t="n">
        <v>3236</v>
      </c>
      <c r="C24547" s="36" t="inlineStr">
        <is>
          <t>NG</t>
        </is>
      </c>
      <c r="D24547" s="36" t="inlineStr">
        <is>
          <t>Natural Gas</t>
        </is>
      </c>
      <c r="E24547" s="75" t="n">
        <v>1522775</v>
      </c>
      <c r="F24547" s="76" t="n">
        <v>1.027</v>
      </c>
      <c r="G24547" s="75" t="inlineStr">
        <is>
          <t>.</t>
        </is>
      </c>
    </row>
    <row r="24548">
      <c r="A24548" s="35" t="n">
        <v>2018</v>
      </c>
      <c r="B24548" s="35" t="n">
        <v>3250</v>
      </c>
      <c r="C24548" s="36" t="inlineStr">
        <is>
          <t>DFO</t>
        </is>
      </c>
      <c r="D24548" s="36" t="inlineStr">
        <is>
          <t>Petroleum</t>
        </is>
      </c>
      <c r="E24548" s="75" t="n">
        <v>498</v>
      </c>
      <c r="F24548" s="76" t="n">
        <v>5.8</v>
      </c>
      <c r="G24548" s="75" t="n">
        <v>1755.8</v>
      </c>
    </row>
    <row r="24549">
      <c r="A24549" s="35" t="n">
        <v>2018</v>
      </c>
      <c r="B24549" s="35" t="n">
        <v>3250</v>
      </c>
      <c r="C24549" s="36" t="inlineStr">
        <is>
          <t>DFO</t>
        </is>
      </c>
      <c r="D24549" s="36" t="inlineStr">
        <is>
          <t>Petroleum</t>
        </is>
      </c>
      <c r="E24549" s="75" t="n">
        <v>6</v>
      </c>
      <c r="F24549" s="76" t="n">
        <v>5.8</v>
      </c>
      <c r="G24549" s="75" t="n">
        <v>1493.4</v>
      </c>
    </row>
    <row r="24550">
      <c r="A24550" s="35" t="n">
        <v>2018</v>
      </c>
      <c r="B24550" s="35" t="n">
        <v>3250</v>
      </c>
      <c r="C24550" s="36" t="inlineStr">
        <is>
          <t>DFO</t>
        </is>
      </c>
      <c r="D24550" s="36" t="inlineStr">
        <is>
          <t>Petroleum</t>
        </is>
      </c>
      <c r="E24550" s="75" t="n">
        <v>6</v>
      </c>
      <c r="F24550" s="76" t="n">
        <v>5.8</v>
      </c>
      <c r="G24550" s="75" t="n">
        <v>1489.7</v>
      </c>
    </row>
    <row r="24551">
      <c r="A24551" s="35" t="n">
        <v>2018</v>
      </c>
      <c r="B24551" s="35" t="n">
        <v>3250</v>
      </c>
      <c r="C24551" s="36" t="inlineStr">
        <is>
          <t>DFO</t>
        </is>
      </c>
      <c r="D24551" s="36" t="inlineStr">
        <is>
          <t>Petroleum</t>
        </is>
      </c>
      <c r="E24551" s="75" t="n">
        <v>248</v>
      </c>
      <c r="F24551" s="76" t="n">
        <v>5.8</v>
      </c>
      <c r="G24551" s="75" t="n">
        <v>1619.9</v>
      </c>
    </row>
    <row r="24552">
      <c r="A24552" s="35" t="n">
        <v>2018</v>
      </c>
      <c r="B24552" s="35" t="n">
        <v>3250</v>
      </c>
      <c r="C24552" s="36" t="inlineStr">
        <is>
          <t>DFO</t>
        </is>
      </c>
      <c r="D24552" s="36" t="inlineStr">
        <is>
          <t>Petroleum</t>
        </is>
      </c>
      <c r="E24552" s="75" t="n">
        <v>3337</v>
      </c>
      <c r="F24552" s="76" t="n">
        <v>5.8</v>
      </c>
      <c r="G24552" s="75" t="n">
        <v>1795.1</v>
      </c>
    </row>
    <row r="24553">
      <c r="A24553" s="35" t="n">
        <v>2018</v>
      </c>
      <c r="B24553" s="35" t="n">
        <v>3250</v>
      </c>
      <c r="C24553" s="36" t="inlineStr">
        <is>
          <t>DFO</t>
        </is>
      </c>
      <c r="D24553" s="36" t="inlineStr">
        <is>
          <t>Petroleum</t>
        </is>
      </c>
      <c r="E24553" s="75" t="n">
        <v>2518</v>
      </c>
      <c r="F24553" s="76" t="n">
        <v>5.8</v>
      </c>
      <c r="G24553" s="75" t="n">
        <v>1711.9</v>
      </c>
    </row>
    <row r="24554">
      <c r="A24554" s="35" t="n">
        <v>2018</v>
      </c>
      <c r="B24554" s="35" t="n">
        <v>3250</v>
      </c>
      <c r="C24554" s="36" t="inlineStr">
        <is>
          <t>DFO</t>
        </is>
      </c>
      <c r="D24554" s="36" t="inlineStr">
        <is>
          <t>Petroleum</t>
        </is>
      </c>
      <c r="E24554" s="75" t="n">
        <v>74</v>
      </c>
      <c r="F24554" s="76" t="n">
        <v>5.8</v>
      </c>
      <c r="G24554" s="75" t="n">
        <v>1568.2</v>
      </c>
    </row>
    <row r="24555">
      <c r="A24555" s="35" t="n">
        <v>2018</v>
      </c>
      <c r="B24555" s="35" t="n">
        <v>3250</v>
      </c>
      <c r="C24555" s="36" t="inlineStr">
        <is>
          <t>NG</t>
        </is>
      </c>
      <c r="D24555" s="36" t="inlineStr">
        <is>
          <t>Natural Gas</t>
        </is>
      </c>
      <c r="E24555" s="75" t="n">
        <v>460</v>
      </c>
      <c r="F24555" s="76" t="n">
        <v>1.024</v>
      </c>
      <c r="G24555" s="75" t="n">
        <v>396</v>
      </c>
    </row>
    <row r="24556">
      <c r="A24556" s="35" t="n">
        <v>2018</v>
      </c>
      <c r="B24556" s="35" t="n">
        <v>3250</v>
      </c>
      <c r="C24556" s="36" t="inlineStr">
        <is>
          <t>NG</t>
        </is>
      </c>
      <c r="D24556" s="36" t="inlineStr">
        <is>
          <t>Natural Gas</t>
        </is>
      </c>
      <c r="E24556" s="75" t="n">
        <v>1933</v>
      </c>
      <c r="F24556" s="76" t="n">
        <v>1.024</v>
      </c>
      <c r="G24556" s="75" t="n">
        <v>274.6</v>
      </c>
    </row>
    <row r="24557">
      <c r="A24557" s="35" t="n">
        <v>2018</v>
      </c>
      <c r="B24557" s="35" t="n">
        <v>3250</v>
      </c>
      <c r="C24557" s="36" t="inlineStr">
        <is>
          <t>NG</t>
        </is>
      </c>
      <c r="D24557" s="36" t="inlineStr">
        <is>
          <t>Natural Gas</t>
        </is>
      </c>
      <c r="E24557" s="75" t="n">
        <v>880</v>
      </c>
      <c r="F24557" s="76" t="n">
        <v>1.024</v>
      </c>
      <c r="G24557" s="75" t="n">
        <v>257.1</v>
      </c>
    </row>
    <row r="24558">
      <c r="A24558" s="35" t="n">
        <v>2018</v>
      </c>
      <c r="B24558" s="35" t="n">
        <v>3250</v>
      </c>
      <c r="C24558" s="36" t="inlineStr">
        <is>
          <t>NG</t>
        </is>
      </c>
      <c r="D24558" s="36" t="inlineStr">
        <is>
          <t>Natural Gas</t>
        </is>
      </c>
      <c r="E24558" s="75" t="n">
        <v>2020</v>
      </c>
      <c r="F24558" s="76" t="n">
        <v>1.024</v>
      </c>
      <c r="G24558" s="75" t="n">
        <v>317.1</v>
      </c>
    </row>
    <row r="24559">
      <c r="A24559" s="35" t="n">
        <v>2018</v>
      </c>
      <c r="B24559" s="35" t="n">
        <v>3250</v>
      </c>
      <c r="C24559" s="36" t="inlineStr">
        <is>
          <t>NG</t>
        </is>
      </c>
      <c r="D24559" s="36" t="inlineStr">
        <is>
          <t>Natural Gas</t>
        </is>
      </c>
      <c r="E24559" s="75" t="n">
        <v>24345</v>
      </c>
      <c r="F24559" s="76" t="n">
        <v>1.024</v>
      </c>
      <c r="G24559" s="75" t="n">
        <v>313.4</v>
      </c>
    </row>
    <row r="24560">
      <c r="A24560" s="35" t="n">
        <v>2018</v>
      </c>
      <c r="B24560" s="35" t="n">
        <v>3250</v>
      </c>
      <c r="C24560" s="36" t="inlineStr">
        <is>
          <t>NG</t>
        </is>
      </c>
      <c r="D24560" s="36" t="inlineStr">
        <is>
          <t>Natural Gas</t>
        </is>
      </c>
      <c r="E24560" s="75" t="n">
        <v>34184</v>
      </c>
      <c r="F24560" s="76" t="n">
        <v>1.024</v>
      </c>
      <c r="G24560" s="75" t="n">
        <v>303.9</v>
      </c>
    </row>
    <row r="24561">
      <c r="A24561" s="35" t="n">
        <v>2018</v>
      </c>
      <c r="B24561" s="35" t="n">
        <v>3250</v>
      </c>
      <c r="C24561" s="36" t="inlineStr">
        <is>
          <t>NG</t>
        </is>
      </c>
      <c r="D24561" s="36" t="inlineStr">
        <is>
          <t>Natural Gas</t>
        </is>
      </c>
      <c r="E24561" s="75" t="n">
        <v>49688</v>
      </c>
      <c r="F24561" s="76" t="n">
        <v>1.024</v>
      </c>
      <c r="G24561" s="75" t="n">
        <v>3851.6</v>
      </c>
    </row>
    <row r="24562">
      <c r="A24562" s="35" t="n">
        <v>2018</v>
      </c>
      <c r="B24562" s="35" t="n">
        <v>3250</v>
      </c>
      <c r="C24562" s="36" t="inlineStr">
        <is>
          <t>NG</t>
        </is>
      </c>
      <c r="D24562" s="36" t="inlineStr">
        <is>
          <t>Natural Gas</t>
        </is>
      </c>
      <c r="E24562" s="75" t="n">
        <v>87521</v>
      </c>
      <c r="F24562" s="76" t="n">
        <v>1.024</v>
      </c>
      <c r="G24562" s="75" t="n">
        <v>310.1</v>
      </c>
    </row>
    <row r="24563">
      <c r="A24563" s="35" t="n">
        <v>2018</v>
      </c>
      <c r="B24563" s="35" t="n">
        <v>3264</v>
      </c>
      <c r="C24563" s="36" t="inlineStr">
        <is>
          <t>DFO</t>
        </is>
      </c>
      <c r="D24563" s="36" t="inlineStr">
        <is>
          <t>Petroleum</t>
        </is>
      </c>
      <c r="E24563" s="75" t="n">
        <v>3470</v>
      </c>
      <c r="F24563" s="76" t="n">
        <v>5.75</v>
      </c>
      <c r="G24563" s="75" t="n">
        <v>1714.1</v>
      </c>
    </row>
    <row r="24564">
      <c r="A24564" s="35" t="n">
        <v>2018</v>
      </c>
      <c r="B24564" s="35" t="n">
        <v>3264</v>
      </c>
      <c r="C24564" s="36" t="inlineStr">
        <is>
          <t>NG</t>
        </is>
      </c>
      <c r="D24564" s="36" t="inlineStr">
        <is>
          <t>Natural Gas</t>
        </is>
      </c>
      <c r="E24564" s="75" t="n">
        <v>1104557</v>
      </c>
      <c r="F24564" s="76" t="n">
        <v>1.024</v>
      </c>
      <c r="G24564" s="75" t="n">
        <v>326.3</v>
      </c>
    </row>
    <row r="24565">
      <c r="A24565" s="35" t="n">
        <v>2018</v>
      </c>
      <c r="B24565" s="35" t="n">
        <v>3264</v>
      </c>
      <c r="C24565" s="36" t="inlineStr">
        <is>
          <t>NG</t>
        </is>
      </c>
      <c r="D24565" s="36" t="inlineStr">
        <is>
          <t>Natural Gas</t>
        </is>
      </c>
      <c r="E24565" s="75" t="n">
        <v>731271</v>
      </c>
      <c r="F24565" s="76" t="n">
        <v>1.024</v>
      </c>
      <c r="G24565" s="75" t="n">
        <v>326.3</v>
      </c>
    </row>
    <row r="24566">
      <c r="A24566" s="35" t="n">
        <v>2018</v>
      </c>
      <c r="B24566" s="35" t="n">
        <v>3264</v>
      </c>
      <c r="C24566" s="36" t="inlineStr">
        <is>
          <t>NG</t>
        </is>
      </c>
      <c r="D24566" s="36" t="inlineStr">
        <is>
          <t>Natural Gas</t>
        </is>
      </c>
      <c r="E24566" s="75" t="n">
        <v>426422</v>
      </c>
      <c r="F24566" s="76" t="n">
        <v>1.024</v>
      </c>
      <c r="G24566" s="75" t="n">
        <v>326.3</v>
      </c>
    </row>
    <row r="24567">
      <c r="A24567" s="35" t="n">
        <v>2018</v>
      </c>
      <c r="B24567" s="35" t="n">
        <v>3264</v>
      </c>
      <c r="C24567" s="36" t="inlineStr">
        <is>
          <t>NG</t>
        </is>
      </c>
      <c r="D24567" s="36" t="inlineStr">
        <is>
          <t>Natural Gas</t>
        </is>
      </c>
      <c r="E24567" s="75" t="n">
        <v>1153444</v>
      </c>
      <c r="F24567" s="76" t="n">
        <v>1.024</v>
      </c>
      <c r="G24567" s="75" t="n">
        <v>326.3</v>
      </c>
    </row>
    <row r="24568">
      <c r="A24568" s="35" t="n">
        <v>2018</v>
      </c>
      <c r="B24568" s="35" t="n">
        <v>3264</v>
      </c>
      <c r="C24568" s="36" t="inlineStr">
        <is>
          <t>NG</t>
        </is>
      </c>
      <c r="D24568" s="36" t="inlineStr">
        <is>
          <t>Natural Gas</t>
        </is>
      </c>
      <c r="E24568" s="75" t="n">
        <v>68913</v>
      </c>
      <c r="F24568" s="76" t="n">
        <v>1.023</v>
      </c>
      <c r="G24568" s="75" t="n">
        <v>361.2</v>
      </c>
    </row>
    <row r="24569">
      <c r="A24569" s="35" t="n">
        <v>2018</v>
      </c>
      <c r="B24569" s="35" t="n">
        <v>3287</v>
      </c>
      <c r="C24569" s="36" t="inlineStr">
        <is>
          <t>NG</t>
        </is>
      </c>
      <c r="D24569" s="36" t="inlineStr">
        <is>
          <t>Natural Gas</t>
        </is>
      </c>
      <c r="E24569" s="75" t="n">
        <v>96066</v>
      </c>
      <c r="F24569" s="76" t="n">
        <v>1.026</v>
      </c>
      <c r="G24569" s="75" t="n">
        <v>735.5</v>
      </c>
    </row>
    <row r="24570">
      <c r="A24570" s="35" t="n">
        <v>2018</v>
      </c>
      <c r="B24570" s="35" t="n">
        <v>3287</v>
      </c>
      <c r="C24570" s="36" t="inlineStr">
        <is>
          <t>NG</t>
        </is>
      </c>
      <c r="D24570" s="36" t="inlineStr">
        <is>
          <t>Natural Gas</t>
        </is>
      </c>
      <c r="E24570" s="75" t="n">
        <v>60215</v>
      </c>
      <c r="F24570" s="76" t="n">
        <v>1.026</v>
      </c>
      <c r="G24570" s="75" t="n">
        <v>733.4</v>
      </c>
    </row>
    <row r="24571">
      <c r="A24571" s="35" t="n">
        <v>2018</v>
      </c>
      <c r="B24571" s="35" t="n">
        <v>3287</v>
      </c>
      <c r="C24571" s="36" t="inlineStr">
        <is>
          <t>NG</t>
        </is>
      </c>
      <c r="D24571" s="36" t="inlineStr">
        <is>
          <t>Natural Gas</t>
        </is>
      </c>
      <c r="E24571" s="75" t="n">
        <v>38839</v>
      </c>
      <c r="F24571" s="76" t="n">
        <v>1.026</v>
      </c>
      <c r="G24571" s="75" t="n">
        <v>734.5</v>
      </c>
    </row>
    <row r="24572">
      <c r="A24572" s="35" t="n">
        <v>2018</v>
      </c>
      <c r="B24572" s="35" t="n">
        <v>3287</v>
      </c>
      <c r="C24572" s="36" t="inlineStr">
        <is>
          <t>NG</t>
        </is>
      </c>
      <c r="D24572" s="36" t="inlineStr">
        <is>
          <t>Natural Gas</t>
        </is>
      </c>
      <c r="E24572" s="75" t="n">
        <v>32055</v>
      </c>
      <c r="F24572" s="76" t="n">
        <v>1.026</v>
      </c>
      <c r="G24572" s="75" t="n">
        <v>736.7</v>
      </c>
    </row>
    <row r="24573">
      <c r="A24573" s="35" t="n">
        <v>2018</v>
      </c>
      <c r="B24573" s="35" t="n">
        <v>3287</v>
      </c>
      <c r="C24573" s="36" t="inlineStr">
        <is>
          <t>NG</t>
        </is>
      </c>
      <c r="D24573" s="36" t="inlineStr">
        <is>
          <t>Natural Gas</t>
        </is>
      </c>
      <c r="E24573" s="75" t="n">
        <v>15751</v>
      </c>
      <c r="F24573" s="76" t="n">
        <v>1.026</v>
      </c>
      <c r="G24573" s="75" t="n">
        <v>736</v>
      </c>
    </row>
    <row r="24574">
      <c r="A24574" s="35" t="n">
        <v>2018</v>
      </c>
      <c r="B24574" s="35" t="n">
        <v>3287</v>
      </c>
      <c r="C24574" s="36" t="inlineStr">
        <is>
          <t>NG</t>
        </is>
      </c>
      <c r="D24574" s="36" t="inlineStr">
        <is>
          <t>Natural Gas</t>
        </is>
      </c>
      <c r="E24574" s="75" t="n">
        <v>11701</v>
      </c>
      <c r="F24574" s="76" t="n">
        <v>1.026</v>
      </c>
      <c r="G24574" s="75" t="n">
        <v>726.4</v>
      </c>
    </row>
    <row r="24575">
      <c r="A24575" s="35" t="n">
        <v>2018</v>
      </c>
      <c r="B24575" s="35" t="n">
        <v>3287</v>
      </c>
      <c r="C24575" s="36" t="inlineStr">
        <is>
          <t>NG</t>
        </is>
      </c>
      <c r="D24575" s="36" t="inlineStr">
        <is>
          <t>Natural Gas</t>
        </is>
      </c>
      <c r="E24575" s="75" t="n">
        <v>14571</v>
      </c>
      <c r="F24575" s="76" t="n">
        <v>1.026</v>
      </c>
      <c r="G24575" s="75" t="n">
        <v>731.4</v>
      </c>
    </row>
    <row r="24576">
      <c r="A24576" s="35" t="n">
        <v>2018</v>
      </c>
      <c r="B24576" s="35" t="n">
        <v>3295</v>
      </c>
      <c r="C24576" s="36" t="inlineStr">
        <is>
          <t>NG</t>
        </is>
      </c>
      <c r="D24576" s="36" t="inlineStr">
        <is>
          <t>Natural Gas</t>
        </is>
      </c>
      <c r="E24576" s="75" t="n">
        <v>223640</v>
      </c>
      <c r="F24576" s="76" t="n">
        <v>1.032</v>
      </c>
      <c r="G24576" s="75" t="n">
        <v>348.5</v>
      </c>
    </row>
    <row r="24577">
      <c r="A24577" s="35" t="n">
        <v>2018</v>
      </c>
      <c r="B24577" s="35" t="n">
        <v>3295</v>
      </c>
      <c r="C24577" s="36" t="inlineStr">
        <is>
          <t>NG</t>
        </is>
      </c>
      <c r="D24577" s="36" t="inlineStr">
        <is>
          <t>Natural Gas</t>
        </is>
      </c>
      <c r="E24577" s="75" t="n">
        <v>244185</v>
      </c>
      <c r="F24577" s="76" t="n">
        <v>1.032</v>
      </c>
      <c r="G24577" s="75" t="n">
        <v>347.7</v>
      </c>
    </row>
    <row r="24578">
      <c r="A24578" s="35" t="n">
        <v>2018</v>
      </c>
      <c r="B24578" s="35" t="n">
        <v>3295</v>
      </c>
      <c r="C24578" s="36" t="inlineStr">
        <is>
          <t>NG</t>
        </is>
      </c>
      <c r="D24578" s="36" t="inlineStr">
        <is>
          <t>Natural Gas</t>
        </is>
      </c>
      <c r="E24578" s="75" t="n">
        <v>393734</v>
      </c>
      <c r="F24578" s="76" t="n">
        <v>1.032</v>
      </c>
      <c r="G24578" s="75" t="n">
        <v>344.2</v>
      </c>
    </row>
    <row r="24579">
      <c r="A24579" s="35" t="n">
        <v>2018</v>
      </c>
      <c r="B24579" s="35" t="n">
        <v>3295</v>
      </c>
      <c r="C24579" s="36" t="inlineStr">
        <is>
          <t>NG</t>
        </is>
      </c>
      <c r="D24579" s="36" t="inlineStr">
        <is>
          <t>Natural Gas</t>
        </is>
      </c>
      <c r="E24579" s="75" t="n">
        <v>396952</v>
      </c>
      <c r="F24579" s="76" t="n">
        <v>1.032</v>
      </c>
      <c r="G24579" s="75" t="n">
        <v>347.3</v>
      </c>
    </row>
    <row r="24580">
      <c r="A24580" s="35" t="n">
        <v>2018</v>
      </c>
      <c r="B24580" s="35" t="n">
        <v>3295</v>
      </c>
      <c r="C24580" s="36" t="inlineStr">
        <is>
          <t>NG</t>
        </is>
      </c>
      <c r="D24580" s="36" t="inlineStr">
        <is>
          <t>Natural Gas</t>
        </is>
      </c>
      <c r="E24580" s="75" t="n">
        <v>183364</v>
      </c>
      <c r="F24580" s="76" t="n">
        <v>1.032</v>
      </c>
      <c r="G24580" s="75" t="n">
        <v>342.2</v>
      </c>
    </row>
    <row r="24581">
      <c r="A24581" s="35" t="n">
        <v>2018</v>
      </c>
      <c r="B24581" s="35" t="n">
        <v>3295</v>
      </c>
      <c r="C24581" s="36" t="inlineStr">
        <is>
          <t>NG</t>
        </is>
      </c>
      <c r="D24581" s="36" t="inlineStr">
        <is>
          <t>Natural Gas</t>
        </is>
      </c>
      <c r="E24581" s="75" t="n">
        <v>139635</v>
      </c>
      <c r="F24581" s="76" t="n">
        <v>1.032</v>
      </c>
      <c r="G24581" s="75" t="n">
        <v>351</v>
      </c>
    </row>
    <row r="24582">
      <c r="A24582" s="35" t="n">
        <v>2018</v>
      </c>
      <c r="B24582" s="35" t="n">
        <v>3295</v>
      </c>
      <c r="C24582" s="36" t="inlineStr">
        <is>
          <t>NG</t>
        </is>
      </c>
      <c r="D24582" s="36" t="inlineStr">
        <is>
          <t>Natural Gas</t>
        </is>
      </c>
      <c r="E24582" s="75" t="n">
        <v>114578</v>
      </c>
      <c r="F24582" s="76" t="n">
        <v>1.032</v>
      </c>
      <c r="G24582" s="75" t="n">
        <v>335.7</v>
      </c>
    </row>
    <row r="24583">
      <c r="A24583" s="35" t="n">
        <v>2018</v>
      </c>
      <c r="B24583" s="35" t="n">
        <v>3295</v>
      </c>
      <c r="C24583" s="36" t="inlineStr">
        <is>
          <t>NG</t>
        </is>
      </c>
      <c r="D24583" s="36" t="inlineStr">
        <is>
          <t>Natural Gas</t>
        </is>
      </c>
      <c r="E24583" s="75" t="n">
        <v>73100</v>
      </c>
      <c r="F24583" s="76" t="n">
        <v>1.032</v>
      </c>
      <c r="G24583" s="75" t="n">
        <v>341.1</v>
      </c>
    </row>
    <row r="24584">
      <c r="A24584" s="35" t="n">
        <v>2018</v>
      </c>
      <c r="B24584" s="35" t="n">
        <v>3295</v>
      </c>
      <c r="C24584" s="36" t="inlineStr">
        <is>
          <t>NG</t>
        </is>
      </c>
      <c r="D24584" s="36" t="inlineStr">
        <is>
          <t>Natural Gas</t>
        </is>
      </c>
      <c r="E24584" s="75" t="n">
        <v>56724</v>
      </c>
      <c r="F24584" s="76" t="n">
        <v>1.032</v>
      </c>
      <c r="G24584" s="75" t="n">
        <v>345.3</v>
      </c>
    </row>
    <row r="24585">
      <c r="A24585" s="35" t="n">
        <v>2018</v>
      </c>
      <c r="B24585" s="35" t="n">
        <v>3295</v>
      </c>
      <c r="C24585" s="36" t="inlineStr">
        <is>
          <t>NG</t>
        </is>
      </c>
      <c r="D24585" s="36" t="inlineStr">
        <is>
          <t>Natural Gas</t>
        </is>
      </c>
      <c r="E24585" s="75" t="n">
        <v>4132</v>
      </c>
      <c r="F24585" s="76" t="n">
        <v>1.032</v>
      </c>
      <c r="G24585" s="75" t="n">
        <v>343.6</v>
      </c>
    </row>
    <row r="24586">
      <c r="A24586" s="35" t="n">
        <v>2018</v>
      </c>
      <c r="B24586" s="35" t="n">
        <v>3295</v>
      </c>
      <c r="C24586" s="36" t="inlineStr">
        <is>
          <t>NG</t>
        </is>
      </c>
      <c r="D24586" s="36" t="inlineStr">
        <is>
          <t>Natural Gas</t>
        </is>
      </c>
      <c r="E24586" s="75" t="n">
        <v>96</v>
      </c>
      <c r="F24586" s="76" t="n">
        <v>1.032</v>
      </c>
      <c r="G24586" s="75" t="n">
        <v>337.6</v>
      </c>
    </row>
    <row r="24587">
      <c r="A24587" s="35" t="n">
        <v>2018</v>
      </c>
      <c r="B24587" s="35" t="n">
        <v>3297</v>
      </c>
      <c r="C24587" s="36" t="inlineStr">
        <is>
          <t>BIT</t>
        </is>
      </c>
      <c r="D24587" s="36" t="inlineStr">
        <is>
          <t>Coal</t>
        </is>
      </c>
      <c r="E24587" s="75" t="n">
        <v>12291</v>
      </c>
      <c r="F24587" s="76" t="n">
        <v>25.27</v>
      </c>
      <c r="G24587" s="75" t="n">
        <v>342</v>
      </c>
    </row>
    <row r="24588">
      <c r="A24588" s="35" t="n">
        <v>2018</v>
      </c>
      <c r="B24588" s="35" t="n">
        <v>3297</v>
      </c>
      <c r="C24588" s="36" t="inlineStr">
        <is>
          <t>BIT</t>
        </is>
      </c>
      <c r="D24588" s="36" t="inlineStr">
        <is>
          <t>Coal</t>
        </is>
      </c>
      <c r="E24588" s="75" t="n">
        <v>12854</v>
      </c>
      <c r="F24588" s="76" t="n">
        <v>25.49</v>
      </c>
      <c r="G24588" s="75" t="n">
        <v>364</v>
      </c>
    </row>
    <row r="24589">
      <c r="A24589" s="35" t="n">
        <v>2018</v>
      </c>
      <c r="B24589" s="35" t="n">
        <v>3297</v>
      </c>
      <c r="C24589" s="36" t="inlineStr">
        <is>
          <t>BIT</t>
        </is>
      </c>
      <c r="D24589" s="36" t="inlineStr">
        <is>
          <t>Coal</t>
        </is>
      </c>
      <c r="E24589" s="75" t="n">
        <v>39125</v>
      </c>
      <c r="F24589" s="76" t="n">
        <v>25.27</v>
      </c>
      <c r="G24589" s="75" t="n">
        <v>295.4</v>
      </c>
    </row>
    <row r="24590">
      <c r="A24590" s="35" t="n">
        <v>2018</v>
      </c>
      <c r="B24590" s="35" t="n">
        <v>3297</v>
      </c>
      <c r="C24590" s="36" t="inlineStr">
        <is>
          <t>BIT</t>
        </is>
      </c>
      <c r="D24590" s="36" t="inlineStr">
        <is>
          <t>Coal</t>
        </is>
      </c>
      <c r="E24590" s="75" t="n">
        <v>13142</v>
      </c>
      <c r="F24590" s="76" t="n">
        <v>24.75</v>
      </c>
      <c r="G24590" s="75" t="n">
        <v>303.2</v>
      </c>
    </row>
    <row r="24591">
      <c r="A24591" s="35" t="n">
        <v>2018</v>
      </c>
      <c r="B24591" s="35" t="n">
        <v>3297</v>
      </c>
      <c r="C24591" s="36" t="inlineStr">
        <is>
          <t>BIT</t>
        </is>
      </c>
      <c r="D24591" s="36" t="inlineStr">
        <is>
          <t>Coal</t>
        </is>
      </c>
      <c r="E24591" s="75" t="n">
        <v>12671</v>
      </c>
      <c r="F24591" s="76" t="n">
        <v>25.55</v>
      </c>
      <c r="G24591" s="75" t="n">
        <v>315.5</v>
      </c>
    </row>
    <row r="24592">
      <c r="A24592" s="35" t="n">
        <v>2018</v>
      </c>
      <c r="B24592" s="35" t="n">
        <v>3297</v>
      </c>
      <c r="C24592" s="36" t="inlineStr">
        <is>
          <t>BIT</t>
        </is>
      </c>
      <c r="D24592" s="36" t="inlineStr">
        <is>
          <t>Coal</t>
        </is>
      </c>
      <c r="E24592" s="75" t="n">
        <v>12346</v>
      </c>
      <c r="F24592" s="76" t="n">
        <v>25.02</v>
      </c>
      <c r="G24592" s="75" t="n">
        <v>323.1</v>
      </c>
    </row>
    <row r="24593">
      <c r="A24593" s="35" t="n">
        <v>2018</v>
      </c>
      <c r="B24593" s="35" t="n">
        <v>3297</v>
      </c>
      <c r="C24593" s="36" t="inlineStr">
        <is>
          <t>BIT</t>
        </is>
      </c>
      <c r="D24593" s="36" t="inlineStr">
        <is>
          <t>Coal</t>
        </is>
      </c>
      <c r="E24593" s="75" t="n">
        <v>12942</v>
      </c>
      <c r="F24593" s="76" t="n">
        <v>24.77</v>
      </c>
      <c r="G24593" s="75" t="n">
        <v>360</v>
      </c>
    </row>
    <row r="24594">
      <c r="A24594" s="35" t="n">
        <v>2018</v>
      </c>
      <c r="B24594" s="35" t="n">
        <v>3297</v>
      </c>
      <c r="C24594" s="36" t="inlineStr">
        <is>
          <t>BIT</t>
        </is>
      </c>
      <c r="D24594" s="36" t="inlineStr">
        <is>
          <t>Coal</t>
        </is>
      </c>
      <c r="E24594" s="75" t="n">
        <v>12826</v>
      </c>
      <c r="F24594" s="76" t="n">
        <v>26.04</v>
      </c>
      <c r="G24594" s="75" t="n">
        <v>297.9</v>
      </c>
    </row>
    <row r="24595">
      <c r="A24595" s="35" t="n">
        <v>2018</v>
      </c>
      <c r="B24595" s="35" t="n">
        <v>3297</v>
      </c>
      <c r="C24595" s="36" t="inlineStr">
        <is>
          <t>BIT</t>
        </is>
      </c>
      <c r="D24595" s="36" t="inlineStr">
        <is>
          <t>Coal</t>
        </is>
      </c>
      <c r="E24595" s="75" t="n">
        <v>12923</v>
      </c>
      <c r="F24595" s="76" t="n">
        <v>26.08</v>
      </c>
      <c r="G24595" s="75" t="n">
        <v>287.7</v>
      </c>
    </row>
    <row r="24596">
      <c r="A24596" s="35" t="n">
        <v>2018</v>
      </c>
      <c r="B24596" s="35" t="n">
        <v>3298</v>
      </c>
      <c r="C24596" s="36" t="inlineStr">
        <is>
          <t>DFO</t>
        </is>
      </c>
      <c r="D24596" s="36" t="inlineStr">
        <is>
          <t>Petroleum</t>
        </is>
      </c>
      <c r="E24596" s="75" t="n">
        <v>325</v>
      </c>
      <c r="F24596" s="76" t="n">
        <v>5.77</v>
      </c>
      <c r="G24596" s="75" t="n">
        <v>1708.3</v>
      </c>
    </row>
    <row r="24597">
      <c r="A24597" s="35" t="n">
        <v>2018</v>
      </c>
      <c r="B24597" s="35" t="n">
        <v>3298</v>
      </c>
      <c r="C24597" s="36" t="inlineStr">
        <is>
          <t>BIT</t>
        </is>
      </c>
      <c r="D24597" s="36" t="inlineStr">
        <is>
          <t>Coal</t>
        </is>
      </c>
      <c r="E24597" s="75" t="n">
        <v>35831</v>
      </c>
      <c r="F24597" s="76" t="n">
        <v>24.68</v>
      </c>
      <c r="G24597" s="75" t="n">
        <v>317.7</v>
      </c>
    </row>
    <row r="24598">
      <c r="A24598" s="35" t="n">
        <v>2018</v>
      </c>
      <c r="B24598" s="35" t="n">
        <v>3298</v>
      </c>
      <c r="C24598" s="36" t="inlineStr">
        <is>
          <t>NG</t>
        </is>
      </c>
      <c r="D24598" s="36" t="inlineStr">
        <is>
          <t>Natural Gas</t>
        </is>
      </c>
      <c r="E24598" s="75" t="n">
        <v>2290</v>
      </c>
      <c r="F24598" s="76" t="n">
        <v>1.028</v>
      </c>
      <c r="G24598" s="75" t="n">
        <v>284.7</v>
      </c>
    </row>
    <row r="24599">
      <c r="A24599" s="35" t="n">
        <v>2018</v>
      </c>
      <c r="B24599" s="35" t="n">
        <v>3298</v>
      </c>
      <c r="C24599" s="36" t="inlineStr">
        <is>
          <t>BIT</t>
        </is>
      </c>
      <c r="D24599" s="36" t="inlineStr">
        <is>
          <t>Coal</t>
        </is>
      </c>
      <c r="E24599" s="75" t="n">
        <v>12593</v>
      </c>
      <c r="F24599" s="76" t="n">
        <v>25.26</v>
      </c>
      <c r="G24599" s="75" t="n">
        <v>322.4</v>
      </c>
    </row>
    <row r="24600">
      <c r="A24600" s="35" t="n">
        <v>2018</v>
      </c>
      <c r="B24600" s="35" t="n">
        <v>3298</v>
      </c>
      <c r="C24600" s="36" t="inlineStr">
        <is>
          <t>BIT</t>
        </is>
      </c>
      <c r="D24600" s="36" t="inlineStr">
        <is>
          <t>Coal</t>
        </is>
      </c>
      <c r="E24600" s="75" t="n">
        <v>12017</v>
      </c>
      <c r="F24600" s="76" t="n">
        <v>24.41</v>
      </c>
      <c r="G24600" s="75" t="n">
        <v>358.3</v>
      </c>
    </row>
    <row r="24601">
      <c r="A24601" s="35" t="n">
        <v>2018</v>
      </c>
      <c r="B24601" s="35" t="n">
        <v>3298</v>
      </c>
      <c r="C24601" s="36" t="inlineStr">
        <is>
          <t>BIT</t>
        </is>
      </c>
      <c r="D24601" s="36" t="inlineStr">
        <is>
          <t>Coal</t>
        </is>
      </c>
      <c r="E24601" s="75" t="n">
        <v>25169</v>
      </c>
      <c r="F24601" s="76" t="n">
        <v>25.49</v>
      </c>
      <c r="G24601" s="75" t="n">
        <v>391.1</v>
      </c>
    </row>
    <row r="24602">
      <c r="A24602" s="35" t="n">
        <v>2018</v>
      </c>
      <c r="B24602" s="35" t="n">
        <v>3393</v>
      </c>
      <c r="C24602" s="36" t="inlineStr">
        <is>
          <t>NG</t>
        </is>
      </c>
      <c r="D24602" s="36" t="inlineStr">
        <is>
          <t>Natural Gas</t>
        </is>
      </c>
      <c r="E24602" s="75" t="n">
        <v>3603351</v>
      </c>
      <c r="F24602" s="76" t="n">
        <v>1</v>
      </c>
      <c r="G24602" s="75" t="n">
        <v>294.6</v>
      </c>
    </row>
    <row r="24603">
      <c r="A24603" s="35" t="n">
        <v>2018</v>
      </c>
      <c r="B24603" s="35" t="n">
        <v>3396</v>
      </c>
      <c r="C24603" s="36" t="inlineStr">
        <is>
          <t>DFO</t>
        </is>
      </c>
      <c r="D24603" s="36" t="inlineStr">
        <is>
          <t>Petroleum</t>
        </is>
      </c>
      <c r="E24603" s="75" t="n">
        <v>3573</v>
      </c>
      <c r="F24603" s="76" t="n">
        <v>5.762</v>
      </c>
      <c r="G24603" s="75" t="n">
        <v>1689.8</v>
      </c>
    </row>
    <row r="24604">
      <c r="A24604" s="35" t="n">
        <v>2018</v>
      </c>
      <c r="B24604" s="35" t="n">
        <v>3396</v>
      </c>
      <c r="C24604" s="36" t="inlineStr">
        <is>
          <t>DFO</t>
        </is>
      </c>
      <c r="D24604" s="36" t="inlineStr">
        <is>
          <t>Petroleum</t>
        </is>
      </c>
      <c r="E24604" s="75" t="n">
        <v>170</v>
      </c>
      <c r="F24604" s="76" t="n">
        <v>5.762</v>
      </c>
      <c r="G24604" s="75" t="n">
        <v>1642</v>
      </c>
    </row>
    <row r="24605">
      <c r="A24605" s="35" t="n">
        <v>2018</v>
      </c>
      <c r="B24605" s="35" t="n">
        <v>3396</v>
      </c>
      <c r="C24605" s="36" t="inlineStr">
        <is>
          <t>BIT</t>
        </is>
      </c>
      <c r="D24605" s="36" t="inlineStr">
        <is>
          <t>Coal</t>
        </is>
      </c>
      <c r="E24605" s="75" t="n">
        <v>34405</v>
      </c>
      <c r="F24605" s="76" t="n">
        <v>21.43</v>
      </c>
      <c r="G24605" s="75" t="n">
        <v>270</v>
      </c>
    </row>
    <row r="24606">
      <c r="A24606" s="35" t="n">
        <v>2018</v>
      </c>
      <c r="B24606" s="35" t="n">
        <v>3399</v>
      </c>
      <c r="C24606" s="36" t="inlineStr">
        <is>
          <t>BIT</t>
        </is>
      </c>
      <c r="D24606" s="36" t="inlineStr">
        <is>
          <t>Coal</t>
        </is>
      </c>
      <c r="E24606" s="75" t="n">
        <v>48906</v>
      </c>
      <c r="F24606" s="76" t="n">
        <v>22.458</v>
      </c>
      <c r="G24606" s="75" t="n">
        <v>158.9</v>
      </c>
    </row>
    <row r="24607">
      <c r="A24607" s="35" t="n">
        <v>2018</v>
      </c>
      <c r="B24607" s="35" t="n">
        <v>3399</v>
      </c>
      <c r="C24607" s="36" t="inlineStr">
        <is>
          <t>DFO</t>
        </is>
      </c>
      <c r="D24607" s="36" t="inlineStr">
        <is>
          <t>Petroleum</t>
        </is>
      </c>
      <c r="E24607" s="75" t="n">
        <v>2417</v>
      </c>
      <c r="F24607" s="76" t="n">
        <v>5.762</v>
      </c>
      <c r="G24607" s="75" t="n">
        <v>1689.3</v>
      </c>
    </row>
    <row r="24608">
      <c r="A24608" s="35" t="n">
        <v>2018</v>
      </c>
      <c r="B24608" s="35" t="n">
        <v>3399</v>
      </c>
      <c r="C24608" s="36" t="inlineStr">
        <is>
          <t>BIT</t>
        </is>
      </c>
      <c r="D24608" s="36" t="inlineStr">
        <is>
          <t>Coal</t>
        </is>
      </c>
      <c r="E24608" s="75" t="n">
        <v>82725</v>
      </c>
      <c r="F24608" s="76" t="n">
        <v>24.392</v>
      </c>
      <c r="G24608" s="75" t="n">
        <v>190.8</v>
      </c>
    </row>
    <row r="24609">
      <c r="A24609" s="35" t="n">
        <v>2018</v>
      </c>
      <c r="B24609" s="35" t="n">
        <v>3399</v>
      </c>
      <c r="C24609" s="36" t="inlineStr">
        <is>
          <t>BIT</t>
        </is>
      </c>
      <c r="D24609" s="36" t="inlineStr">
        <is>
          <t>Coal</t>
        </is>
      </c>
      <c r="E24609" s="75" t="n">
        <v>92325</v>
      </c>
      <c r="F24609" s="76" t="n">
        <v>22.981</v>
      </c>
      <c r="G24609" s="75" t="n">
        <v>185.3</v>
      </c>
    </row>
    <row r="24610">
      <c r="A24610" s="35" t="n">
        <v>2018</v>
      </c>
      <c r="B24610" s="35" t="n">
        <v>3403</v>
      </c>
      <c r="C24610" s="36" t="inlineStr">
        <is>
          <t>DFO</t>
        </is>
      </c>
      <c r="D24610" s="36" t="inlineStr">
        <is>
          <t>Petroleum</t>
        </is>
      </c>
      <c r="E24610" s="75" t="n">
        <v>98700</v>
      </c>
      <c r="F24610" s="76" t="n">
        <v>5.7</v>
      </c>
      <c r="G24610" s="75" t="n">
        <v>1657.6</v>
      </c>
    </row>
    <row r="24611">
      <c r="A24611" s="35" t="n">
        <v>2018</v>
      </c>
      <c r="B24611" s="35" t="n">
        <v>3405</v>
      </c>
      <c r="C24611" s="36" t="inlineStr">
        <is>
          <t>NG</t>
        </is>
      </c>
      <c r="D24611" s="36" t="inlineStr">
        <is>
          <t>Natural Gas</t>
        </is>
      </c>
      <c r="E24611" s="75" t="n">
        <v>3011839</v>
      </c>
      <c r="F24611" s="76" t="n">
        <v>1</v>
      </c>
      <c r="G24611" s="75" t="n">
        <v>289.8</v>
      </c>
    </row>
    <row r="24612">
      <c r="A24612" s="35" t="n">
        <v>2018</v>
      </c>
      <c r="B24612" s="35" t="n">
        <v>3406</v>
      </c>
      <c r="C24612" s="36" t="inlineStr">
        <is>
          <t>NG</t>
        </is>
      </c>
      <c r="D24612" s="36" t="inlineStr">
        <is>
          <t>Natural Gas</t>
        </is>
      </c>
      <c r="E24612" s="75" t="n">
        <v>447821</v>
      </c>
      <c r="F24612" s="76" t="n">
        <v>1</v>
      </c>
      <c r="G24612" s="75" t="n">
        <v>288.6</v>
      </c>
    </row>
    <row r="24613">
      <c r="A24613" s="35" t="n">
        <v>2018</v>
      </c>
      <c r="B24613" s="35" t="n">
        <v>3407</v>
      </c>
      <c r="C24613" s="36" t="inlineStr">
        <is>
          <t>DFO</t>
        </is>
      </c>
      <c r="D24613" s="36" t="inlineStr">
        <is>
          <t>Petroleum</t>
        </is>
      </c>
      <c r="E24613" s="75" t="n">
        <v>170</v>
      </c>
      <c r="F24613" s="76" t="n">
        <v>5.762</v>
      </c>
      <c r="G24613" s="75" t="n">
        <v>1674.1</v>
      </c>
    </row>
    <row r="24614">
      <c r="A24614" s="35" t="n">
        <v>2018</v>
      </c>
      <c r="B24614" s="35" t="n">
        <v>3407</v>
      </c>
      <c r="C24614" s="36" t="inlineStr">
        <is>
          <t>BIT</t>
        </is>
      </c>
      <c r="D24614" s="36" t="inlineStr">
        <is>
          <t>Coal</t>
        </is>
      </c>
      <c r="E24614" s="75" t="n">
        <v>35386</v>
      </c>
      <c r="F24614" s="76" t="n">
        <v>21.925</v>
      </c>
      <c r="G24614" s="75" t="n">
        <v>218.1</v>
      </c>
    </row>
    <row r="24615">
      <c r="A24615" s="35" t="n">
        <v>2018</v>
      </c>
      <c r="B24615" s="35" t="n">
        <v>3407</v>
      </c>
      <c r="C24615" s="36" t="inlineStr">
        <is>
          <t>SUB</t>
        </is>
      </c>
      <c r="D24615" s="36" t="inlineStr">
        <is>
          <t>Coal</t>
        </is>
      </c>
      <c r="E24615" s="75" t="n">
        <v>43962</v>
      </c>
      <c r="F24615" s="76" t="n">
        <v>18.046</v>
      </c>
      <c r="G24615" s="75" t="n">
        <v>233.4</v>
      </c>
    </row>
    <row r="24616">
      <c r="A24616" s="35" t="n">
        <v>2018</v>
      </c>
      <c r="B24616" s="35" t="n">
        <v>3439</v>
      </c>
      <c r="C24616" s="36" t="inlineStr">
        <is>
          <t>NG</t>
        </is>
      </c>
      <c r="D24616" s="36" t="inlineStr">
        <is>
          <t>Natural Gas</t>
        </is>
      </c>
      <c r="E24616" s="75" t="n">
        <v>156967</v>
      </c>
      <c r="F24616" s="76" t="n">
        <v>1.02</v>
      </c>
      <c r="G24616" s="75" t="inlineStr">
        <is>
          <t>.</t>
        </is>
      </c>
    </row>
    <row r="24617">
      <c r="A24617" s="35" t="n">
        <v>2018</v>
      </c>
      <c r="B24617" s="35" t="n">
        <v>3441</v>
      </c>
      <c r="C24617" s="36" t="inlineStr">
        <is>
          <t>NG</t>
        </is>
      </c>
      <c r="D24617" s="36" t="inlineStr">
        <is>
          <t>Natural Gas</t>
        </is>
      </c>
      <c r="E24617" s="75" t="n">
        <v>1903915</v>
      </c>
      <c r="F24617" s="76" t="n">
        <v>1.03</v>
      </c>
      <c r="G24617" s="75" t="inlineStr">
        <is>
          <t>.</t>
        </is>
      </c>
    </row>
    <row r="24618">
      <c r="A24618" s="35" t="n">
        <v>2018</v>
      </c>
      <c r="B24618" s="35" t="n">
        <v>3443</v>
      </c>
      <c r="C24618" s="36" t="inlineStr">
        <is>
          <t>NG</t>
        </is>
      </c>
      <c r="D24618" s="36" t="inlineStr">
        <is>
          <t>Natural Gas</t>
        </is>
      </c>
      <c r="E24618" s="75" t="n">
        <v>12842</v>
      </c>
      <c r="F24618" s="76" t="n">
        <v>1.034</v>
      </c>
      <c r="G24618" s="75" t="inlineStr">
        <is>
          <t>.</t>
        </is>
      </c>
    </row>
    <row r="24619">
      <c r="A24619" s="35" t="n">
        <v>2018</v>
      </c>
      <c r="B24619" s="35" t="n">
        <v>3443</v>
      </c>
      <c r="C24619" s="36" t="inlineStr">
        <is>
          <t>NG</t>
        </is>
      </c>
      <c r="D24619" s="36" t="inlineStr">
        <is>
          <t>Natural Gas</t>
        </is>
      </c>
      <c r="E24619" s="75" t="n">
        <v>20318</v>
      </c>
      <c r="F24619" s="76" t="n">
        <v>1.03</v>
      </c>
      <c r="G24619" s="75" t="inlineStr">
        <is>
          <t>.</t>
        </is>
      </c>
    </row>
    <row r="24620">
      <c r="A24620" s="35" t="n">
        <v>2018</v>
      </c>
      <c r="B24620" s="35" t="n">
        <v>3443</v>
      </c>
      <c r="C24620" s="36" t="inlineStr">
        <is>
          <t>NG</t>
        </is>
      </c>
      <c r="D24620" s="36" t="inlineStr">
        <is>
          <t>Natural Gas</t>
        </is>
      </c>
      <c r="E24620" s="75" t="n">
        <v>22762</v>
      </c>
      <c r="F24620" s="76" t="n">
        <v>1.026</v>
      </c>
      <c r="G24620" s="75" t="inlineStr">
        <is>
          <t>.</t>
        </is>
      </c>
    </row>
    <row r="24621">
      <c r="A24621" s="35" t="n">
        <v>2018</v>
      </c>
      <c r="B24621" s="35" t="n">
        <v>3443</v>
      </c>
      <c r="C24621" s="36" t="inlineStr">
        <is>
          <t>NG</t>
        </is>
      </c>
      <c r="D24621" s="36" t="inlineStr">
        <is>
          <t>Natural Gas</t>
        </is>
      </c>
      <c r="E24621" s="75" t="n">
        <v>40849</v>
      </c>
      <c r="F24621" s="76" t="n">
        <v>1.038</v>
      </c>
      <c r="G24621" s="75" t="inlineStr">
        <is>
          <t>.</t>
        </is>
      </c>
    </row>
    <row r="24622">
      <c r="A24622" s="35" t="n">
        <v>2018</v>
      </c>
      <c r="B24622" s="35" t="n">
        <v>3443</v>
      </c>
      <c r="C24622" s="36" t="inlineStr">
        <is>
          <t>NG</t>
        </is>
      </c>
      <c r="D24622" s="36" t="inlineStr">
        <is>
          <t>Natural Gas</t>
        </is>
      </c>
      <c r="E24622" s="75" t="n">
        <v>66058</v>
      </c>
      <c r="F24622" s="76" t="n">
        <v>1.042</v>
      </c>
      <c r="G24622" s="75" t="inlineStr">
        <is>
          <t>.</t>
        </is>
      </c>
    </row>
    <row r="24623">
      <c r="A24623" s="35" t="n">
        <v>2018</v>
      </c>
      <c r="B24623" s="35" t="n">
        <v>3443</v>
      </c>
      <c r="C24623" s="36" t="inlineStr">
        <is>
          <t>NG</t>
        </is>
      </c>
      <c r="D24623" s="36" t="inlineStr">
        <is>
          <t>Natural Gas</t>
        </is>
      </c>
      <c r="E24623" s="75" t="n">
        <v>141117</v>
      </c>
      <c r="F24623" s="76" t="n">
        <v>1.047</v>
      </c>
      <c r="G24623" s="75" t="inlineStr">
        <is>
          <t>.</t>
        </is>
      </c>
    </row>
    <row r="24624">
      <c r="A24624" s="35" t="n">
        <v>2018</v>
      </c>
      <c r="B24624" s="35" t="n">
        <v>3443</v>
      </c>
      <c r="C24624" s="36" t="inlineStr">
        <is>
          <t>NG</t>
        </is>
      </c>
      <c r="D24624" s="36" t="inlineStr">
        <is>
          <t>Natural Gas</t>
        </is>
      </c>
      <c r="E24624" s="75" t="n">
        <v>87462</v>
      </c>
      <c r="F24624" s="76" t="n">
        <v>1.028</v>
      </c>
      <c r="G24624" s="75" t="inlineStr">
        <is>
          <t>.</t>
        </is>
      </c>
    </row>
    <row r="24625">
      <c r="A24625" s="35" t="n">
        <v>2018</v>
      </c>
      <c r="B24625" s="35" t="n">
        <v>3443</v>
      </c>
      <c r="C24625" s="36" t="inlineStr">
        <is>
          <t>NG</t>
        </is>
      </c>
      <c r="D24625" s="36" t="inlineStr">
        <is>
          <t>Natural Gas</t>
        </is>
      </c>
      <c r="E24625" s="75" t="n">
        <v>90933</v>
      </c>
      <c r="F24625" s="76" t="n">
        <v>1.033</v>
      </c>
      <c r="G24625" s="75" t="inlineStr">
        <is>
          <t>.</t>
        </is>
      </c>
    </row>
    <row r="24626">
      <c r="A24626" s="35" t="n">
        <v>2018</v>
      </c>
      <c r="B24626" s="35" t="n">
        <v>3443</v>
      </c>
      <c r="C24626" s="36" t="inlineStr">
        <is>
          <t>NG</t>
        </is>
      </c>
      <c r="D24626" s="36" t="inlineStr">
        <is>
          <t>Natural Gas</t>
        </is>
      </c>
      <c r="E24626" s="75" t="n">
        <v>111722</v>
      </c>
      <c r="F24626" s="76" t="n">
        <v>1.037</v>
      </c>
      <c r="G24626" s="75" t="inlineStr">
        <is>
          <t>.</t>
        </is>
      </c>
    </row>
    <row r="24627">
      <c r="A24627" s="35" t="n">
        <v>2018</v>
      </c>
      <c r="B24627" s="35" t="n">
        <v>3443</v>
      </c>
      <c r="C24627" s="36" t="inlineStr">
        <is>
          <t>NG</t>
        </is>
      </c>
      <c r="D24627" s="36" t="inlineStr">
        <is>
          <t>Natural Gas</t>
        </is>
      </c>
      <c r="E24627" s="75" t="n">
        <v>113767</v>
      </c>
      <c r="F24627" s="76" t="n">
        <v>1.029</v>
      </c>
      <c r="G24627" s="75" t="inlineStr">
        <is>
          <t>.</t>
        </is>
      </c>
    </row>
    <row r="24628">
      <c r="A24628" s="35" t="n">
        <v>2018</v>
      </c>
      <c r="B24628" s="35" t="n">
        <v>3443</v>
      </c>
      <c r="C24628" s="36" t="inlineStr">
        <is>
          <t>NG</t>
        </is>
      </c>
      <c r="D24628" s="36" t="inlineStr">
        <is>
          <t>Natural Gas</t>
        </is>
      </c>
      <c r="E24628" s="75" t="n">
        <v>139162</v>
      </c>
      <c r="F24628" s="76" t="n">
        <v>1.035</v>
      </c>
      <c r="G24628" s="75" t="inlineStr">
        <is>
          <t>.</t>
        </is>
      </c>
    </row>
    <row r="24629">
      <c r="A24629" s="35" t="n">
        <v>2018</v>
      </c>
      <c r="B24629" s="35" t="n">
        <v>3443</v>
      </c>
      <c r="C24629" s="36" t="inlineStr">
        <is>
          <t>NG</t>
        </is>
      </c>
      <c r="D24629" s="36" t="inlineStr">
        <is>
          <t>Natural Gas</t>
        </is>
      </c>
      <c r="E24629" s="75" t="n">
        <v>87423</v>
      </c>
      <c r="F24629" s="76" t="n">
        <v>1.035</v>
      </c>
      <c r="G24629" s="75" t="inlineStr">
        <is>
          <t>.</t>
        </is>
      </c>
    </row>
    <row r="24630">
      <c r="A24630" s="35" t="n">
        <v>2018</v>
      </c>
      <c r="B24630" s="35" t="n">
        <v>3452</v>
      </c>
      <c r="C24630" s="36" t="inlineStr">
        <is>
          <t>NG</t>
        </is>
      </c>
      <c r="D24630" s="36" t="inlineStr">
        <is>
          <t>Natural Gas</t>
        </is>
      </c>
      <c r="E24630" s="75" t="n">
        <v>106520</v>
      </c>
      <c r="F24630" s="76" t="n">
        <v>1.011</v>
      </c>
      <c r="G24630" s="75" t="inlineStr">
        <is>
          <t>.</t>
        </is>
      </c>
    </row>
    <row r="24631">
      <c r="A24631" s="35" t="n">
        <v>2018</v>
      </c>
      <c r="B24631" s="35" t="n">
        <v>3453</v>
      </c>
      <c r="C24631" s="36" t="inlineStr">
        <is>
          <t>NG</t>
        </is>
      </c>
      <c r="D24631" s="36" t="inlineStr">
        <is>
          <t>Natural Gas</t>
        </is>
      </c>
      <c r="E24631" s="75" t="n">
        <v>74526</v>
      </c>
      <c r="F24631" s="76" t="n">
        <v>1.001</v>
      </c>
      <c r="G24631" s="75" t="inlineStr">
        <is>
          <t>.</t>
        </is>
      </c>
    </row>
    <row r="24632">
      <c r="A24632" s="35" t="n">
        <v>2018</v>
      </c>
      <c r="B24632" s="35" t="n">
        <v>3453</v>
      </c>
      <c r="C24632" s="36" t="inlineStr">
        <is>
          <t>NG</t>
        </is>
      </c>
      <c r="D24632" s="36" t="inlineStr">
        <is>
          <t>Natural Gas</t>
        </is>
      </c>
      <c r="E24632" s="75" t="n">
        <v>24797</v>
      </c>
      <c r="F24632" s="76" t="n">
        <v>1.001</v>
      </c>
      <c r="G24632" s="75" t="inlineStr">
        <is>
          <t>.</t>
        </is>
      </c>
    </row>
    <row r="24633">
      <c r="A24633" s="35" t="n">
        <v>2018</v>
      </c>
      <c r="B24633" s="35" t="n">
        <v>3456</v>
      </c>
      <c r="C24633" s="36" t="inlineStr">
        <is>
          <t>NG</t>
        </is>
      </c>
      <c r="D24633" s="36" t="inlineStr">
        <is>
          <t>Natural Gas</t>
        </is>
      </c>
      <c r="E24633" s="75" t="n">
        <v>16168</v>
      </c>
      <c r="F24633" s="76" t="n">
        <v>1.06</v>
      </c>
      <c r="G24633" s="75" t="n">
        <v>173.9</v>
      </c>
    </row>
    <row r="24634">
      <c r="A24634" s="35" t="n">
        <v>2018</v>
      </c>
      <c r="B24634" s="35" t="n">
        <v>3456</v>
      </c>
      <c r="C24634" s="36" t="inlineStr">
        <is>
          <t>NG</t>
        </is>
      </c>
      <c r="D24634" s="36" t="inlineStr">
        <is>
          <t>Natural Gas</t>
        </is>
      </c>
      <c r="E24634" s="75" t="n">
        <v>16758</v>
      </c>
      <c r="F24634" s="76" t="n">
        <v>1.06</v>
      </c>
      <c r="G24634" s="75" t="n">
        <v>249.6</v>
      </c>
    </row>
    <row r="24635">
      <c r="A24635" s="35" t="n">
        <v>2018</v>
      </c>
      <c r="B24635" s="35" t="n">
        <v>3456</v>
      </c>
      <c r="C24635" s="36" t="inlineStr">
        <is>
          <t>NG</t>
        </is>
      </c>
      <c r="D24635" s="36" t="inlineStr">
        <is>
          <t>Natural Gas</t>
        </is>
      </c>
      <c r="E24635" s="75" t="n">
        <v>109334</v>
      </c>
      <c r="F24635" s="76" t="n">
        <v>1.06</v>
      </c>
      <c r="G24635" s="75" t="n">
        <v>172.6</v>
      </c>
    </row>
    <row r="24636">
      <c r="A24636" s="35" t="n">
        <v>2018</v>
      </c>
      <c r="B24636" s="35" t="n">
        <v>3456</v>
      </c>
      <c r="C24636" s="36" t="inlineStr">
        <is>
          <t>NG</t>
        </is>
      </c>
      <c r="D24636" s="36" t="inlineStr">
        <is>
          <t>Natural Gas</t>
        </is>
      </c>
      <c r="E24636" s="75" t="n">
        <v>221226</v>
      </c>
      <c r="F24636" s="76" t="n">
        <v>1.06</v>
      </c>
      <c r="G24636" s="75" t="n">
        <v>268.1</v>
      </c>
    </row>
    <row r="24637">
      <c r="A24637" s="35" t="n">
        <v>2018</v>
      </c>
      <c r="B24637" s="35" t="n">
        <v>3456</v>
      </c>
      <c r="C24637" s="36" t="inlineStr">
        <is>
          <t>NG</t>
        </is>
      </c>
      <c r="D24637" s="36" t="inlineStr">
        <is>
          <t>Natural Gas</t>
        </is>
      </c>
      <c r="E24637" s="75" t="n">
        <v>961488</v>
      </c>
      <c r="F24637" s="76" t="n">
        <v>1.06</v>
      </c>
      <c r="G24637" s="75" t="n">
        <v>206.4</v>
      </c>
    </row>
    <row r="24638">
      <c r="A24638" s="35" t="n">
        <v>2018</v>
      </c>
      <c r="B24638" s="35" t="n">
        <v>3456</v>
      </c>
      <c r="C24638" s="36" t="inlineStr">
        <is>
          <t>NG</t>
        </is>
      </c>
      <c r="D24638" s="36" t="inlineStr">
        <is>
          <t>Natural Gas</t>
        </is>
      </c>
      <c r="E24638" s="75" t="n">
        <v>424385</v>
      </c>
      <c r="F24638" s="76" t="n">
        <v>1.06</v>
      </c>
      <c r="G24638" s="75" t="n">
        <v>223</v>
      </c>
    </row>
    <row r="24639">
      <c r="A24639" s="35" t="n">
        <v>2018</v>
      </c>
      <c r="B24639" s="35" t="n">
        <v>3456</v>
      </c>
      <c r="C24639" s="36" t="inlineStr">
        <is>
          <t>NG</t>
        </is>
      </c>
      <c r="D24639" s="36" t="inlineStr">
        <is>
          <t>Natural Gas</t>
        </is>
      </c>
      <c r="E24639" s="75" t="n">
        <v>438908</v>
      </c>
      <c r="F24639" s="76" t="n">
        <v>1.06</v>
      </c>
      <c r="G24639" s="75" t="n">
        <v>190.2</v>
      </c>
    </row>
    <row r="24640">
      <c r="A24640" s="35" t="n">
        <v>2018</v>
      </c>
      <c r="B24640" s="35" t="n">
        <v>3456</v>
      </c>
      <c r="C24640" s="36" t="inlineStr">
        <is>
          <t>NG</t>
        </is>
      </c>
      <c r="D24640" s="36" t="inlineStr">
        <is>
          <t>Natural Gas</t>
        </is>
      </c>
      <c r="E24640" s="75" t="n">
        <v>594125</v>
      </c>
      <c r="F24640" s="76" t="n">
        <v>1.06</v>
      </c>
      <c r="G24640" s="75" t="n">
        <v>194.1</v>
      </c>
    </row>
    <row r="24641">
      <c r="A24641" s="35" t="n">
        <v>2018</v>
      </c>
      <c r="B24641" s="35" t="n">
        <v>3456</v>
      </c>
      <c r="C24641" s="36" t="inlineStr">
        <is>
          <t>NG</t>
        </is>
      </c>
      <c r="D24641" s="36" t="inlineStr">
        <is>
          <t>Natural Gas</t>
        </is>
      </c>
      <c r="E24641" s="75" t="n">
        <v>375619</v>
      </c>
      <c r="F24641" s="76" t="n">
        <v>1.06</v>
      </c>
      <c r="G24641" s="75" t="n">
        <v>246.4</v>
      </c>
    </row>
    <row r="24642">
      <c r="A24642" s="35" t="n">
        <v>2018</v>
      </c>
      <c r="B24642" s="35" t="n">
        <v>3457</v>
      </c>
      <c r="C24642" s="36" t="inlineStr">
        <is>
          <t>NG</t>
        </is>
      </c>
      <c r="D24642" s="36" t="inlineStr">
        <is>
          <t>Natural Gas</t>
        </is>
      </c>
      <c r="E24642" s="75" t="n">
        <v>1777675</v>
      </c>
      <c r="F24642" s="76" t="n">
        <v>1.018</v>
      </c>
      <c r="G24642" s="75" t="n">
        <v>308.1</v>
      </c>
    </row>
    <row r="24643">
      <c r="A24643" s="35" t="n">
        <v>2018</v>
      </c>
      <c r="B24643" s="35" t="n">
        <v>3457</v>
      </c>
      <c r="C24643" s="36" t="inlineStr">
        <is>
          <t>NG</t>
        </is>
      </c>
      <c r="D24643" s="36" t="inlineStr">
        <is>
          <t>Natural Gas</t>
        </is>
      </c>
      <c r="E24643" s="75" t="n">
        <v>577526</v>
      </c>
      <c r="F24643" s="76" t="n">
        <v>1.016</v>
      </c>
      <c r="G24643" s="75" t="n">
        <v>307.1</v>
      </c>
    </row>
    <row r="24644">
      <c r="A24644" s="35" t="n">
        <v>2018</v>
      </c>
      <c r="B24644" s="35" t="n">
        <v>3459</v>
      </c>
      <c r="C24644" s="36" t="inlineStr">
        <is>
          <t>NG</t>
        </is>
      </c>
      <c r="D24644" s="36" t="inlineStr">
        <is>
          <t>Natural Gas</t>
        </is>
      </c>
      <c r="E24644" s="75" t="n">
        <v>2070799</v>
      </c>
      <c r="F24644" s="76" t="n">
        <v>1.057</v>
      </c>
      <c r="G24644" s="75" t="n">
        <v>301.7</v>
      </c>
    </row>
    <row r="24645">
      <c r="A24645" s="35" t="n">
        <v>2018</v>
      </c>
      <c r="B24645" s="35" t="n">
        <v>3459</v>
      </c>
      <c r="C24645" s="36" t="inlineStr">
        <is>
          <t>NG</t>
        </is>
      </c>
      <c r="D24645" s="36" t="inlineStr">
        <is>
          <t>Natural Gas</t>
        </is>
      </c>
      <c r="E24645" s="75" t="n">
        <v>1273089</v>
      </c>
      <c r="F24645" s="76" t="n">
        <v>1.007</v>
      </c>
      <c r="G24645" s="75" t="n">
        <v>311.3</v>
      </c>
    </row>
    <row r="24646">
      <c r="A24646" s="35" t="n">
        <v>2018</v>
      </c>
      <c r="B24646" s="35" t="n">
        <v>3460</v>
      </c>
      <c r="C24646" s="36" t="inlineStr">
        <is>
          <t>NG</t>
        </is>
      </c>
      <c r="D24646" s="36" t="inlineStr">
        <is>
          <t>Natural Gas</t>
        </is>
      </c>
      <c r="E24646" s="75" t="n">
        <v>923337</v>
      </c>
      <c r="F24646" s="76" t="n">
        <v>1.03</v>
      </c>
      <c r="G24646" s="75" t="inlineStr">
        <is>
          <t>.</t>
        </is>
      </c>
    </row>
    <row r="24647">
      <c r="A24647" s="35" t="n">
        <v>2018</v>
      </c>
      <c r="B24647" s="35" t="n">
        <v>3464</v>
      </c>
      <c r="C24647" s="36" t="inlineStr">
        <is>
          <t>NG</t>
        </is>
      </c>
      <c r="D24647" s="36" t="inlineStr">
        <is>
          <t>Natural Gas</t>
        </is>
      </c>
      <c r="E24647" s="75" t="n">
        <v>64132</v>
      </c>
      <c r="F24647" s="76" t="n">
        <v>1.03</v>
      </c>
      <c r="G24647" s="75" t="inlineStr">
        <is>
          <t>.</t>
        </is>
      </c>
    </row>
    <row r="24648">
      <c r="A24648" s="35" t="n">
        <v>2018</v>
      </c>
      <c r="B24648" s="35" t="n">
        <v>3469</v>
      </c>
      <c r="C24648" s="36" t="inlineStr">
        <is>
          <t>NG</t>
        </is>
      </c>
      <c r="D24648" s="36" t="inlineStr">
        <is>
          <t>Natural Gas</t>
        </is>
      </c>
      <c r="E24648" s="75" t="n">
        <v>669887</v>
      </c>
      <c r="F24648" s="76" t="n">
        <v>1.03</v>
      </c>
      <c r="G24648" s="75" t="inlineStr">
        <is>
          <t>.</t>
        </is>
      </c>
    </row>
    <row r="24649">
      <c r="A24649" s="35" t="n">
        <v>2018</v>
      </c>
      <c r="B24649" s="35" t="n">
        <v>3470</v>
      </c>
      <c r="C24649" s="36" t="inlineStr">
        <is>
          <t>SUB</t>
        </is>
      </c>
      <c r="D24649" s="36" t="inlineStr">
        <is>
          <t>Coal</t>
        </is>
      </c>
      <c r="E24649" s="75" t="n">
        <v>104787</v>
      </c>
      <c r="F24649" s="76" t="n">
        <v>16.64</v>
      </c>
      <c r="G24649" s="75" t="inlineStr">
        <is>
          <t>.</t>
        </is>
      </c>
    </row>
    <row r="24650">
      <c r="A24650" s="35" t="n">
        <v>2018</v>
      </c>
      <c r="B24650" s="35" t="n">
        <v>3470</v>
      </c>
      <c r="C24650" s="36" t="inlineStr">
        <is>
          <t>SUB</t>
        </is>
      </c>
      <c r="D24650" s="36" t="inlineStr">
        <is>
          <t>Coal</t>
        </is>
      </c>
      <c r="E24650" s="75" t="n">
        <v>151402</v>
      </c>
      <c r="F24650" s="76" t="n">
        <v>18.1</v>
      </c>
      <c r="G24650" s="75" t="inlineStr">
        <is>
          <t>.</t>
        </is>
      </c>
    </row>
    <row r="24651">
      <c r="A24651" s="35" t="n">
        <v>2018</v>
      </c>
      <c r="B24651" s="35" t="n">
        <v>3470</v>
      </c>
      <c r="C24651" s="36" t="inlineStr">
        <is>
          <t>SUB</t>
        </is>
      </c>
      <c r="D24651" s="36" t="inlineStr">
        <is>
          <t>Coal</t>
        </is>
      </c>
      <c r="E24651" s="75" t="n">
        <v>181028</v>
      </c>
      <c r="F24651" s="76" t="n">
        <v>17.07</v>
      </c>
      <c r="G24651" s="75" t="inlineStr">
        <is>
          <t>.</t>
        </is>
      </c>
    </row>
    <row r="24652">
      <c r="A24652" s="35" t="n">
        <v>2018</v>
      </c>
      <c r="B24652" s="35" t="n">
        <v>3470</v>
      </c>
      <c r="C24652" s="36" t="inlineStr">
        <is>
          <t>SUB</t>
        </is>
      </c>
      <c r="D24652" s="36" t="inlineStr">
        <is>
          <t>Coal</t>
        </is>
      </c>
      <c r="E24652" s="75" t="n">
        <v>60525</v>
      </c>
      <c r="F24652" s="76" t="n">
        <v>16.54</v>
      </c>
      <c r="G24652" s="75" t="inlineStr">
        <is>
          <t>.</t>
        </is>
      </c>
    </row>
    <row r="24653">
      <c r="A24653" s="35" t="n">
        <v>2018</v>
      </c>
      <c r="B24653" s="35" t="n">
        <v>3470</v>
      </c>
      <c r="C24653" s="36" t="inlineStr">
        <is>
          <t>SUB</t>
        </is>
      </c>
      <c r="D24653" s="36" t="inlineStr">
        <is>
          <t>Coal</t>
        </is>
      </c>
      <c r="E24653" s="75" t="n">
        <v>15024</v>
      </c>
      <c r="F24653" s="76" t="n">
        <v>16.69</v>
      </c>
      <c r="G24653" s="75" t="inlineStr">
        <is>
          <t>.</t>
        </is>
      </c>
    </row>
    <row r="24654">
      <c r="A24654" s="35" t="n">
        <v>2018</v>
      </c>
      <c r="B24654" s="35" t="n">
        <v>3470</v>
      </c>
      <c r="C24654" s="36" t="inlineStr">
        <is>
          <t>SUB</t>
        </is>
      </c>
      <c r="D24654" s="36" t="inlineStr">
        <is>
          <t>Coal</t>
        </is>
      </c>
      <c r="E24654" s="75" t="n">
        <v>45394</v>
      </c>
      <c r="F24654" s="76" t="n">
        <v>16.55</v>
      </c>
      <c r="G24654" s="75" t="inlineStr">
        <is>
          <t>.</t>
        </is>
      </c>
    </row>
    <row r="24655">
      <c r="A24655" s="35" t="n">
        <v>2018</v>
      </c>
      <c r="B24655" s="35" t="n">
        <v>3470</v>
      </c>
      <c r="C24655" s="36" t="inlineStr">
        <is>
          <t>SUB</t>
        </is>
      </c>
      <c r="D24655" s="36" t="inlineStr">
        <is>
          <t>Coal</t>
        </is>
      </c>
      <c r="E24655" s="75" t="n">
        <v>60419</v>
      </c>
      <c r="F24655" s="76" t="n">
        <v>16.37</v>
      </c>
      <c r="G24655" s="75" t="inlineStr">
        <is>
          <t>.</t>
        </is>
      </c>
    </row>
    <row r="24656">
      <c r="A24656" s="35" t="n">
        <v>2018</v>
      </c>
      <c r="B24656" s="35" t="n">
        <v>3470</v>
      </c>
      <c r="C24656" s="36" t="inlineStr">
        <is>
          <t>SUB</t>
        </is>
      </c>
      <c r="D24656" s="36" t="inlineStr">
        <is>
          <t>Coal</t>
        </is>
      </c>
      <c r="E24656" s="75" t="n">
        <v>195965</v>
      </c>
      <c r="F24656" s="76" t="n">
        <v>16.95</v>
      </c>
      <c r="G24656" s="75" t="inlineStr">
        <is>
          <t>.</t>
        </is>
      </c>
    </row>
    <row r="24657">
      <c r="A24657" s="35" t="n">
        <v>2018</v>
      </c>
      <c r="B24657" s="35" t="n">
        <v>3470</v>
      </c>
      <c r="C24657" s="36" t="inlineStr">
        <is>
          <t>NG</t>
        </is>
      </c>
      <c r="D24657" s="36" t="inlineStr">
        <is>
          <t>Natural Gas</t>
        </is>
      </c>
      <c r="E24657" s="75" t="n">
        <v>712652</v>
      </c>
      <c r="F24657" s="76" t="n">
        <v>1.03</v>
      </c>
      <c r="G24657" s="75" t="inlineStr">
        <is>
          <t>.</t>
        </is>
      </c>
    </row>
    <row r="24658">
      <c r="A24658" s="35" t="n">
        <v>2018</v>
      </c>
      <c r="B24658" s="35" t="n">
        <v>3478</v>
      </c>
      <c r="C24658" s="36" t="inlineStr">
        <is>
          <t>NG</t>
        </is>
      </c>
      <c r="D24658" s="36" t="inlineStr">
        <is>
          <t>Natural Gas</t>
        </is>
      </c>
      <c r="E24658" s="75" t="n">
        <v>53</v>
      </c>
      <c r="F24658" s="76" t="n">
        <v>1.02</v>
      </c>
      <c r="G24658" s="75" t="n">
        <v>527.4</v>
      </c>
    </row>
    <row r="24659">
      <c r="A24659" s="35" t="n">
        <v>2018</v>
      </c>
      <c r="B24659" s="35" t="n">
        <v>3478</v>
      </c>
      <c r="C24659" s="36" t="inlineStr">
        <is>
          <t>NG</t>
        </is>
      </c>
      <c r="D24659" s="36" t="inlineStr">
        <is>
          <t>Natural Gas</t>
        </is>
      </c>
      <c r="E24659" s="75" t="n">
        <v>92684</v>
      </c>
      <c r="F24659" s="76" t="n">
        <v>1.02</v>
      </c>
      <c r="G24659" s="75" t="n">
        <v>342.5</v>
      </c>
    </row>
    <row r="24660">
      <c r="A24660" s="35" t="n">
        <v>2018</v>
      </c>
      <c r="B24660" s="35" t="n">
        <v>3478</v>
      </c>
      <c r="C24660" s="36" t="inlineStr">
        <is>
          <t>NG</t>
        </is>
      </c>
      <c r="D24660" s="36" t="inlineStr">
        <is>
          <t>Natural Gas</t>
        </is>
      </c>
      <c r="E24660" s="75" t="n">
        <v>93</v>
      </c>
      <c r="F24660" s="76" t="n">
        <v>1.04</v>
      </c>
      <c r="G24660" s="75" t="n">
        <v>306.1</v>
      </c>
    </row>
    <row r="24661">
      <c r="A24661" s="35" t="n">
        <v>2018</v>
      </c>
      <c r="B24661" s="35" t="n">
        <v>3478</v>
      </c>
      <c r="C24661" s="36" t="inlineStr">
        <is>
          <t>NG</t>
        </is>
      </c>
      <c r="D24661" s="36" t="inlineStr">
        <is>
          <t>Natural Gas</t>
        </is>
      </c>
      <c r="E24661" s="75" t="n">
        <v>215</v>
      </c>
      <c r="F24661" s="76" t="n">
        <v>1.01</v>
      </c>
      <c r="G24661" s="75" t="n">
        <v>555.4</v>
      </c>
    </row>
    <row r="24662">
      <c r="A24662" s="35" t="n">
        <v>2018</v>
      </c>
      <c r="B24662" s="35" t="n">
        <v>3478</v>
      </c>
      <c r="C24662" s="36" t="inlineStr">
        <is>
          <t>NG</t>
        </is>
      </c>
      <c r="D24662" s="36" t="inlineStr">
        <is>
          <t>Natural Gas</t>
        </is>
      </c>
      <c r="E24662" s="75" t="n">
        <v>544</v>
      </c>
      <c r="F24662" s="76" t="n">
        <v>1.02</v>
      </c>
      <c r="G24662" s="75" t="n">
        <v>305.7</v>
      </c>
    </row>
    <row r="24663">
      <c r="A24663" s="35" t="n">
        <v>2018</v>
      </c>
      <c r="B24663" s="35" t="n">
        <v>3478</v>
      </c>
      <c r="C24663" s="36" t="inlineStr">
        <is>
          <t>NG</t>
        </is>
      </c>
      <c r="D24663" s="36" t="inlineStr">
        <is>
          <t>Natural Gas</t>
        </is>
      </c>
      <c r="E24663" s="75" t="n">
        <v>645</v>
      </c>
      <c r="F24663" s="76" t="n">
        <v>1.07</v>
      </c>
      <c r="G24663" s="75" t="n">
        <v>298.7</v>
      </c>
    </row>
    <row r="24664">
      <c r="A24664" s="35" t="n">
        <v>2018</v>
      </c>
      <c r="B24664" s="35" t="n">
        <v>3478</v>
      </c>
      <c r="C24664" s="36" t="inlineStr">
        <is>
          <t>NG</t>
        </is>
      </c>
      <c r="D24664" s="36" t="inlineStr">
        <is>
          <t>Natural Gas</t>
        </is>
      </c>
      <c r="E24664" s="75" t="n">
        <v>1546</v>
      </c>
      <c r="F24664" s="76" t="n">
        <v>1.02</v>
      </c>
      <c r="G24664" s="75" t="n">
        <v>308.7</v>
      </c>
    </row>
    <row r="24665">
      <c r="A24665" s="35" t="n">
        <v>2018</v>
      </c>
      <c r="B24665" s="35" t="n">
        <v>3478</v>
      </c>
      <c r="C24665" s="36" t="inlineStr">
        <is>
          <t>NG</t>
        </is>
      </c>
      <c r="D24665" s="36" t="inlineStr">
        <is>
          <t>Natural Gas</t>
        </is>
      </c>
      <c r="E24665" s="75" t="n">
        <v>2536</v>
      </c>
      <c r="F24665" s="76" t="n">
        <v>1.02</v>
      </c>
      <c r="G24665" s="75" t="n">
        <v>350.2</v>
      </c>
    </row>
    <row r="24666">
      <c r="A24666" s="35" t="n">
        <v>2018</v>
      </c>
      <c r="B24666" s="35" t="n">
        <v>3478</v>
      </c>
      <c r="C24666" s="36" t="inlineStr">
        <is>
          <t>NG</t>
        </is>
      </c>
      <c r="D24666" s="36" t="inlineStr">
        <is>
          <t>Natural Gas</t>
        </is>
      </c>
      <c r="E24666" s="75" t="n">
        <v>2677</v>
      </c>
      <c r="F24666" s="76" t="n">
        <v>1.02</v>
      </c>
      <c r="G24666" s="75" t="n">
        <v>340.5</v>
      </c>
    </row>
    <row r="24667">
      <c r="A24667" s="35" t="n">
        <v>2018</v>
      </c>
      <c r="B24667" s="35" t="n">
        <v>3478</v>
      </c>
      <c r="C24667" s="36" t="inlineStr">
        <is>
          <t>NG</t>
        </is>
      </c>
      <c r="D24667" s="36" t="inlineStr">
        <is>
          <t>Natural Gas</t>
        </is>
      </c>
      <c r="E24667" s="75" t="n">
        <v>3342</v>
      </c>
      <c r="F24667" s="76" t="n">
        <v>1.02</v>
      </c>
      <c r="G24667" s="75" t="n">
        <v>361.8</v>
      </c>
    </row>
    <row r="24668">
      <c r="A24668" s="35" t="n">
        <v>2018</v>
      </c>
      <c r="B24668" s="35" t="n">
        <v>3478</v>
      </c>
      <c r="C24668" s="36" t="inlineStr">
        <is>
          <t>NG</t>
        </is>
      </c>
      <c r="D24668" s="36" t="inlineStr">
        <is>
          <t>Natural Gas</t>
        </is>
      </c>
      <c r="E24668" s="75" t="n">
        <v>4893</v>
      </c>
      <c r="F24668" s="76" t="n">
        <v>1.02</v>
      </c>
      <c r="G24668" s="75" t="n">
        <v>382.1</v>
      </c>
    </row>
    <row r="24669">
      <c r="A24669" s="35" t="n">
        <v>2018</v>
      </c>
      <c r="B24669" s="35" t="n">
        <v>3478</v>
      </c>
      <c r="C24669" s="36" t="inlineStr">
        <is>
          <t>NG</t>
        </is>
      </c>
      <c r="D24669" s="36" t="inlineStr">
        <is>
          <t>Natural Gas</t>
        </is>
      </c>
      <c r="E24669" s="75" t="n">
        <v>6371</v>
      </c>
      <c r="F24669" s="76" t="n">
        <v>1.02</v>
      </c>
      <c r="G24669" s="75" t="n">
        <v>371.6</v>
      </c>
    </row>
    <row r="24670">
      <c r="A24670" s="35" t="n">
        <v>2018</v>
      </c>
      <c r="B24670" s="35" t="n">
        <v>3478</v>
      </c>
      <c r="C24670" s="36" t="inlineStr">
        <is>
          <t>NG</t>
        </is>
      </c>
      <c r="D24670" s="36" t="inlineStr">
        <is>
          <t>Natural Gas</t>
        </is>
      </c>
      <c r="E24670" s="75" t="n">
        <v>25</v>
      </c>
      <c r="F24670" s="76" t="n">
        <v>1.02</v>
      </c>
      <c r="G24670" s="75" t="n">
        <v>278.9</v>
      </c>
    </row>
    <row r="24671">
      <c r="A24671" s="35" t="n">
        <v>2018</v>
      </c>
      <c r="B24671" s="35" t="n">
        <v>3478</v>
      </c>
      <c r="C24671" s="36" t="inlineStr">
        <is>
          <t>NG</t>
        </is>
      </c>
      <c r="D24671" s="36" t="inlineStr">
        <is>
          <t>Natural Gas</t>
        </is>
      </c>
      <c r="E24671" s="75" t="n">
        <v>39</v>
      </c>
      <c r="F24671" s="76" t="n">
        <v>1.02</v>
      </c>
      <c r="G24671" s="75" t="n">
        <v>327.1</v>
      </c>
    </row>
    <row r="24672">
      <c r="A24672" s="35" t="n">
        <v>2018</v>
      </c>
      <c r="B24672" s="35" t="n">
        <v>3478</v>
      </c>
      <c r="C24672" s="36" t="inlineStr">
        <is>
          <t>NG</t>
        </is>
      </c>
      <c r="D24672" s="36" t="inlineStr">
        <is>
          <t>Natural Gas</t>
        </is>
      </c>
      <c r="E24672" s="75" t="n">
        <v>8376</v>
      </c>
      <c r="F24672" s="76" t="n">
        <v>1.02</v>
      </c>
      <c r="G24672" s="75" t="n">
        <v>247.8</v>
      </c>
    </row>
    <row r="24673">
      <c r="A24673" s="35" t="n">
        <v>2018</v>
      </c>
      <c r="B24673" s="35" t="n">
        <v>3478</v>
      </c>
      <c r="C24673" s="36" t="inlineStr">
        <is>
          <t>NG</t>
        </is>
      </c>
      <c r="D24673" s="36" t="inlineStr">
        <is>
          <t>Natural Gas</t>
        </is>
      </c>
      <c r="E24673" s="75" t="n">
        <v>8911</v>
      </c>
      <c r="F24673" s="76" t="n">
        <v>1.04</v>
      </c>
      <c r="G24673" s="75" t="n">
        <v>304.5</v>
      </c>
    </row>
    <row r="24674">
      <c r="A24674" s="35" t="n">
        <v>2018</v>
      </c>
      <c r="B24674" s="35" t="n">
        <v>3478</v>
      </c>
      <c r="C24674" s="36" t="inlineStr">
        <is>
          <t>NG</t>
        </is>
      </c>
      <c r="D24674" s="36" t="inlineStr">
        <is>
          <t>Natural Gas</t>
        </is>
      </c>
      <c r="E24674" s="75" t="n">
        <v>9539</v>
      </c>
      <c r="F24674" s="76" t="n">
        <v>1.02</v>
      </c>
      <c r="G24674" s="75" t="n">
        <v>346.8</v>
      </c>
    </row>
    <row r="24675">
      <c r="A24675" s="35" t="n">
        <v>2018</v>
      </c>
      <c r="B24675" s="35" t="n">
        <v>3478</v>
      </c>
      <c r="C24675" s="36" t="inlineStr">
        <is>
          <t>NG</t>
        </is>
      </c>
      <c r="D24675" s="36" t="inlineStr">
        <is>
          <t>Natural Gas</t>
        </is>
      </c>
      <c r="E24675" s="75" t="n">
        <v>9881</v>
      </c>
      <c r="F24675" s="76" t="n">
        <v>1.02</v>
      </c>
      <c r="G24675" s="75" t="n">
        <v>367.4</v>
      </c>
    </row>
    <row r="24676">
      <c r="A24676" s="35" t="n">
        <v>2018</v>
      </c>
      <c r="B24676" s="35" t="n">
        <v>3478</v>
      </c>
      <c r="C24676" s="36" t="inlineStr">
        <is>
          <t>NG</t>
        </is>
      </c>
      <c r="D24676" s="36" t="inlineStr">
        <is>
          <t>Natural Gas</t>
        </is>
      </c>
      <c r="E24676" s="75" t="n">
        <v>14830</v>
      </c>
      <c r="F24676" s="76" t="n">
        <v>1.02</v>
      </c>
      <c r="G24676" s="75" t="n">
        <v>331.3</v>
      </c>
    </row>
    <row r="24677">
      <c r="A24677" s="35" t="n">
        <v>2018</v>
      </c>
      <c r="B24677" s="35" t="n">
        <v>3478</v>
      </c>
      <c r="C24677" s="36" t="inlineStr">
        <is>
          <t>NG</t>
        </is>
      </c>
      <c r="D24677" s="36" t="inlineStr">
        <is>
          <t>Natural Gas</t>
        </is>
      </c>
      <c r="E24677" s="75" t="n">
        <v>15145</v>
      </c>
      <c r="F24677" s="76" t="n">
        <v>1.02</v>
      </c>
      <c r="G24677" s="75" t="n">
        <v>359.3</v>
      </c>
    </row>
    <row r="24678">
      <c r="A24678" s="35" t="n">
        <v>2018</v>
      </c>
      <c r="B24678" s="35" t="n">
        <v>3478</v>
      </c>
      <c r="C24678" s="36" t="inlineStr">
        <is>
          <t>NG</t>
        </is>
      </c>
      <c r="D24678" s="36" t="inlineStr">
        <is>
          <t>Natural Gas</t>
        </is>
      </c>
      <c r="E24678" s="75" t="n">
        <v>15310</v>
      </c>
      <c r="F24678" s="76" t="n">
        <v>1.02</v>
      </c>
      <c r="G24678" s="75" t="n">
        <v>362.9</v>
      </c>
    </row>
    <row r="24679">
      <c r="A24679" s="35" t="n">
        <v>2018</v>
      </c>
      <c r="B24679" s="35" t="n">
        <v>3478</v>
      </c>
      <c r="C24679" s="36" t="inlineStr">
        <is>
          <t>NG</t>
        </is>
      </c>
      <c r="D24679" s="36" t="inlineStr">
        <is>
          <t>Natural Gas</t>
        </is>
      </c>
      <c r="E24679" s="75" t="n">
        <v>17113</v>
      </c>
      <c r="F24679" s="76" t="n">
        <v>1.02</v>
      </c>
      <c r="G24679" s="75" t="n">
        <v>356.7</v>
      </c>
    </row>
    <row r="24680">
      <c r="A24680" s="35" t="n">
        <v>2018</v>
      </c>
      <c r="B24680" s="35" t="n">
        <v>3478</v>
      </c>
      <c r="C24680" s="36" t="inlineStr">
        <is>
          <t>NG</t>
        </is>
      </c>
      <c r="D24680" s="36" t="inlineStr">
        <is>
          <t>Natural Gas</t>
        </is>
      </c>
      <c r="E24680" s="75" t="n">
        <v>18873</v>
      </c>
      <c r="F24680" s="76" t="n">
        <v>1.02</v>
      </c>
      <c r="G24680" s="75" t="n">
        <v>334.5</v>
      </c>
    </row>
    <row r="24681">
      <c r="A24681" s="35" t="n">
        <v>2018</v>
      </c>
      <c r="B24681" s="35" t="n">
        <v>3478</v>
      </c>
      <c r="C24681" s="36" t="inlineStr">
        <is>
          <t>NG</t>
        </is>
      </c>
      <c r="D24681" s="36" t="inlineStr">
        <is>
          <t>Natural Gas</t>
        </is>
      </c>
      <c r="E24681" s="75" t="n">
        <v>35503</v>
      </c>
      <c r="F24681" s="76" t="n">
        <v>1.02</v>
      </c>
      <c r="G24681" s="75" t="n">
        <v>349.1</v>
      </c>
    </row>
    <row r="24682">
      <c r="A24682" s="35" t="n">
        <v>2018</v>
      </c>
      <c r="B24682" s="35" t="n">
        <v>3478</v>
      </c>
      <c r="C24682" s="36" t="inlineStr">
        <is>
          <t>NG</t>
        </is>
      </c>
      <c r="D24682" s="36" t="inlineStr">
        <is>
          <t>Natural Gas</t>
        </is>
      </c>
      <c r="E24682" s="75" t="n">
        <v>68085</v>
      </c>
      <c r="F24682" s="76" t="n">
        <v>1.02</v>
      </c>
      <c r="G24682" s="75" t="n">
        <v>332.8</v>
      </c>
    </row>
    <row r="24683">
      <c r="A24683" s="35" t="n">
        <v>2018</v>
      </c>
      <c r="B24683" s="35" t="n">
        <v>3478</v>
      </c>
      <c r="C24683" s="36" t="inlineStr">
        <is>
          <t>NG</t>
        </is>
      </c>
      <c r="D24683" s="36" t="inlineStr">
        <is>
          <t>Natural Gas</t>
        </is>
      </c>
      <c r="E24683" s="75" t="n">
        <v>58</v>
      </c>
      <c r="F24683" s="76" t="n">
        <v>1.02</v>
      </c>
      <c r="G24683" s="75" t="n">
        <v>312.9</v>
      </c>
    </row>
    <row r="24684">
      <c r="A24684" s="35" t="n">
        <v>2018</v>
      </c>
      <c r="B24684" s="35" t="n">
        <v>3482</v>
      </c>
      <c r="C24684" s="36" t="inlineStr">
        <is>
          <t>NG</t>
        </is>
      </c>
      <c r="D24684" s="36" t="inlineStr">
        <is>
          <t>Natural Gas</t>
        </is>
      </c>
      <c r="E24684" s="75" t="n">
        <v>1201643</v>
      </c>
      <c r="F24684" s="76" t="n">
        <v>1.04</v>
      </c>
      <c r="G24684" s="75" t="n">
        <v>180.8</v>
      </c>
    </row>
    <row r="24685">
      <c r="A24685" s="35" t="n">
        <v>2018</v>
      </c>
      <c r="B24685" s="35" t="n">
        <v>3482</v>
      </c>
      <c r="C24685" s="36" t="inlineStr">
        <is>
          <t>NG</t>
        </is>
      </c>
      <c r="D24685" s="36" t="inlineStr">
        <is>
          <t>Natural Gas</t>
        </is>
      </c>
      <c r="E24685" s="75" t="n">
        <v>1042225</v>
      </c>
      <c r="F24685" s="76" t="n">
        <v>1.047</v>
      </c>
      <c r="G24685" s="75" t="n">
        <v>159.7</v>
      </c>
    </row>
    <row r="24686">
      <c r="A24686" s="35" t="n">
        <v>2018</v>
      </c>
      <c r="B24686" s="35" t="n">
        <v>3484</v>
      </c>
      <c r="C24686" s="36" t="inlineStr">
        <is>
          <t>NG</t>
        </is>
      </c>
      <c r="D24686" s="36" t="inlineStr">
        <is>
          <t>Natural Gas</t>
        </is>
      </c>
      <c r="E24686" s="75" t="n">
        <v>4636</v>
      </c>
      <c r="F24686" s="76" t="n">
        <v>1.1</v>
      </c>
      <c r="G24686" s="75" t="n">
        <v>240.9</v>
      </c>
    </row>
    <row r="24687">
      <c r="A24687" s="35" t="n">
        <v>2018</v>
      </c>
      <c r="B24687" s="35" t="n">
        <v>3484</v>
      </c>
      <c r="C24687" s="36" t="inlineStr">
        <is>
          <t>NG</t>
        </is>
      </c>
      <c r="D24687" s="36" t="inlineStr">
        <is>
          <t>Natural Gas</t>
        </is>
      </c>
      <c r="E24687" s="75" t="n">
        <v>5423</v>
      </c>
      <c r="F24687" s="76" t="n">
        <v>1.1</v>
      </c>
      <c r="G24687" s="75" t="n">
        <v>452.7</v>
      </c>
    </row>
    <row r="24688">
      <c r="A24688" s="35" t="n">
        <v>2018</v>
      </c>
      <c r="B24688" s="35" t="n">
        <v>3484</v>
      </c>
      <c r="C24688" s="36" t="inlineStr">
        <is>
          <t>NG</t>
        </is>
      </c>
      <c r="D24688" s="36" t="inlineStr">
        <is>
          <t>Natural Gas</t>
        </is>
      </c>
      <c r="E24688" s="75" t="n">
        <v>6346</v>
      </c>
      <c r="F24688" s="76" t="n">
        <v>1.1</v>
      </c>
      <c r="G24688" s="75" t="n">
        <v>211</v>
      </c>
    </row>
    <row r="24689">
      <c r="A24689" s="35" t="n">
        <v>2018</v>
      </c>
      <c r="B24689" s="35" t="n">
        <v>3484</v>
      </c>
      <c r="C24689" s="36" t="inlineStr">
        <is>
          <t>NG</t>
        </is>
      </c>
      <c r="D24689" s="36" t="inlineStr">
        <is>
          <t>Natural Gas</t>
        </is>
      </c>
      <c r="E24689" s="75" t="n">
        <v>8392</v>
      </c>
      <c r="F24689" s="76" t="n">
        <v>1.1</v>
      </c>
      <c r="G24689" s="75" t="n">
        <v>258.9</v>
      </c>
    </row>
    <row r="24690">
      <c r="A24690" s="35" t="n">
        <v>2018</v>
      </c>
      <c r="B24690" s="35" t="n">
        <v>3484</v>
      </c>
      <c r="C24690" s="36" t="inlineStr">
        <is>
          <t>NG</t>
        </is>
      </c>
      <c r="D24690" s="36" t="inlineStr">
        <is>
          <t>Natural Gas</t>
        </is>
      </c>
      <c r="E24690" s="75" t="n">
        <v>11098</v>
      </c>
      <c r="F24690" s="76" t="n">
        <v>1.1</v>
      </c>
      <c r="G24690" s="75" t="n">
        <v>235.7</v>
      </c>
    </row>
    <row r="24691">
      <c r="A24691" s="35" t="n">
        <v>2018</v>
      </c>
      <c r="B24691" s="35" t="n">
        <v>3484</v>
      </c>
      <c r="C24691" s="36" t="inlineStr">
        <is>
          <t>NG</t>
        </is>
      </c>
      <c r="D24691" s="36" t="inlineStr">
        <is>
          <t>Natural Gas</t>
        </is>
      </c>
      <c r="E24691" s="75" t="n">
        <v>11156</v>
      </c>
      <c r="F24691" s="76" t="n">
        <v>1.1</v>
      </c>
      <c r="G24691" s="75" t="n">
        <v>228.1</v>
      </c>
    </row>
    <row r="24692">
      <c r="A24692" s="35" t="n">
        <v>2018</v>
      </c>
      <c r="B24692" s="35" t="n">
        <v>3484</v>
      </c>
      <c r="C24692" s="36" t="inlineStr">
        <is>
          <t>NG</t>
        </is>
      </c>
      <c r="D24692" s="36" t="inlineStr">
        <is>
          <t>Natural Gas</t>
        </is>
      </c>
      <c r="E24692" s="75" t="n">
        <v>12075</v>
      </c>
      <c r="F24692" s="76" t="n">
        <v>1</v>
      </c>
      <c r="G24692" s="75" t="n">
        <v>376.9</v>
      </c>
    </row>
    <row r="24693">
      <c r="A24693" s="35" t="n">
        <v>2018</v>
      </c>
      <c r="B24693" s="35" t="n">
        <v>3484</v>
      </c>
      <c r="C24693" s="36" t="inlineStr">
        <is>
          <t>NG</t>
        </is>
      </c>
      <c r="D24693" s="36" t="inlineStr">
        <is>
          <t>Natural Gas</t>
        </is>
      </c>
      <c r="E24693" s="75" t="n">
        <v>14729</v>
      </c>
      <c r="F24693" s="76" t="n">
        <v>1</v>
      </c>
      <c r="G24693" s="75" t="n">
        <v>364.9</v>
      </c>
    </row>
    <row r="24694">
      <c r="A24694" s="35" t="n">
        <v>2018</v>
      </c>
      <c r="B24694" s="35" t="n">
        <v>3484</v>
      </c>
      <c r="C24694" s="36" t="inlineStr">
        <is>
          <t>NG</t>
        </is>
      </c>
      <c r="D24694" s="36" t="inlineStr">
        <is>
          <t>Natural Gas</t>
        </is>
      </c>
      <c r="E24694" s="75" t="n">
        <v>18446</v>
      </c>
      <c r="F24694" s="76" t="n">
        <v>1.1</v>
      </c>
      <c r="G24694" s="75" t="n">
        <v>223.2</v>
      </c>
    </row>
    <row r="24695">
      <c r="A24695" s="35" t="n">
        <v>2018</v>
      </c>
      <c r="B24695" s="35" t="n">
        <v>3484</v>
      </c>
      <c r="C24695" s="36" t="inlineStr">
        <is>
          <t>NG</t>
        </is>
      </c>
      <c r="D24695" s="36" t="inlineStr">
        <is>
          <t>Natural Gas</t>
        </is>
      </c>
      <c r="E24695" s="75" t="n">
        <v>21185</v>
      </c>
      <c r="F24695" s="76" t="n">
        <v>1.1</v>
      </c>
      <c r="G24695" s="75" t="n">
        <v>225.5</v>
      </c>
    </row>
    <row r="24696">
      <c r="A24696" s="35" t="n">
        <v>2018</v>
      </c>
      <c r="B24696" s="35" t="n">
        <v>3484</v>
      </c>
      <c r="C24696" s="36" t="inlineStr">
        <is>
          <t>NG</t>
        </is>
      </c>
      <c r="D24696" s="36" t="inlineStr">
        <is>
          <t>Natural Gas</t>
        </is>
      </c>
      <c r="E24696" s="75" t="n">
        <v>23707</v>
      </c>
      <c r="F24696" s="76" t="n">
        <v>1</v>
      </c>
      <c r="G24696" s="75" t="n">
        <v>216.4</v>
      </c>
    </row>
    <row r="24697">
      <c r="A24697" s="35" t="n">
        <v>2018</v>
      </c>
      <c r="B24697" s="35" t="n">
        <v>3484</v>
      </c>
      <c r="C24697" s="36" t="inlineStr">
        <is>
          <t>NG</t>
        </is>
      </c>
      <c r="D24697" s="36" t="inlineStr">
        <is>
          <t>Natural Gas</t>
        </is>
      </c>
      <c r="E24697" s="75" t="n">
        <v>24747</v>
      </c>
      <c r="F24697" s="76" t="n">
        <v>1</v>
      </c>
      <c r="G24697" s="75" t="n">
        <v>258.4</v>
      </c>
    </row>
    <row r="24698">
      <c r="A24698" s="35" t="n">
        <v>2018</v>
      </c>
      <c r="B24698" s="35" t="n">
        <v>3484</v>
      </c>
      <c r="C24698" s="36" t="inlineStr">
        <is>
          <t>NG</t>
        </is>
      </c>
      <c r="D24698" s="36" t="inlineStr">
        <is>
          <t>Natural Gas</t>
        </is>
      </c>
      <c r="E24698" s="75" t="n">
        <v>28572</v>
      </c>
      <c r="F24698" s="76" t="n">
        <v>1</v>
      </c>
      <c r="G24698" s="75" t="n">
        <v>338.2</v>
      </c>
    </row>
    <row r="24699">
      <c r="A24699" s="35" t="n">
        <v>2018</v>
      </c>
      <c r="B24699" s="35" t="n">
        <v>3484</v>
      </c>
      <c r="C24699" s="36" t="inlineStr">
        <is>
          <t>NG</t>
        </is>
      </c>
      <c r="D24699" s="36" t="inlineStr">
        <is>
          <t>Natural Gas</t>
        </is>
      </c>
      <c r="E24699" s="75" t="n">
        <v>30599</v>
      </c>
      <c r="F24699" s="76" t="n">
        <v>1</v>
      </c>
      <c r="G24699" s="75" t="n">
        <v>267.3</v>
      </c>
    </row>
    <row r="24700">
      <c r="A24700" s="35" t="n">
        <v>2018</v>
      </c>
      <c r="B24700" s="35" t="n">
        <v>3484</v>
      </c>
      <c r="C24700" s="36" t="inlineStr">
        <is>
          <t>NG</t>
        </is>
      </c>
      <c r="D24700" s="36" t="inlineStr">
        <is>
          <t>Natural Gas</t>
        </is>
      </c>
      <c r="E24700" s="75" t="n">
        <v>52725</v>
      </c>
      <c r="F24700" s="76" t="n">
        <v>1</v>
      </c>
      <c r="G24700" s="75" t="n">
        <v>229.2</v>
      </c>
    </row>
    <row r="24701">
      <c r="A24701" s="35" t="n">
        <v>2018</v>
      </c>
      <c r="B24701" s="35" t="n">
        <v>3484</v>
      </c>
      <c r="C24701" s="36" t="inlineStr">
        <is>
          <t>NG</t>
        </is>
      </c>
      <c r="D24701" s="36" t="inlineStr">
        <is>
          <t>Natural Gas</t>
        </is>
      </c>
      <c r="E24701" s="75" t="n">
        <v>53357</v>
      </c>
      <c r="F24701" s="76" t="n">
        <v>1</v>
      </c>
      <c r="G24701" s="75" t="n">
        <v>262.5</v>
      </c>
    </row>
    <row r="24702">
      <c r="A24702" s="35" t="n">
        <v>2018</v>
      </c>
      <c r="B24702" s="35" t="n">
        <v>3484</v>
      </c>
      <c r="C24702" s="36" t="inlineStr">
        <is>
          <t>NG</t>
        </is>
      </c>
      <c r="D24702" s="36" t="inlineStr">
        <is>
          <t>Natural Gas</t>
        </is>
      </c>
      <c r="E24702" s="75" t="n">
        <v>53551</v>
      </c>
      <c r="F24702" s="76" t="n">
        <v>1</v>
      </c>
      <c r="G24702" s="75" t="n">
        <v>210.9</v>
      </c>
    </row>
    <row r="24703">
      <c r="A24703" s="35" t="n">
        <v>2018</v>
      </c>
      <c r="B24703" s="35" t="n">
        <v>3484</v>
      </c>
      <c r="C24703" s="36" t="inlineStr">
        <is>
          <t>NG</t>
        </is>
      </c>
      <c r="D24703" s="36" t="inlineStr">
        <is>
          <t>Natural Gas</t>
        </is>
      </c>
      <c r="E24703" s="75" t="n">
        <v>53875</v>
      </c>
      <c r="F24703" s="76" t="n">
        <v>1</v>
      </c>
      <c r="G24703" s="75" t="n">
        <v>257.8</v>
      </c>
    </row>
    <row r="24704">
      <c r="A24704" s="35" t="n">
        <v>2018</v>
      </c>
      <c r="B24704" s="35" t="n">
        <v>3484</v>
      </c>
      <c r="C24704" s="36" t="inlineStr">
        <is>
          <t>NG</t>
        </is>
      </c>
      <c r="D24704" s="36" t="inlineStr">
        <is>
          <t>Natural Gas</t>
        </is>
      </c>
      <c r="E24704" s="75" t="n">
        <v>61834</v>
      </c>
      <c r="F24704" s="76" t="n">
        <v>1</v>
      </c>
      <c r="G24704" s="75" t="n">
        <v>235.1</v>
      </c>
    </row>
    <row r="24705">
      <c r="A24705" s="35" t="n">
        <v>2018</v>
      </c>
      <c r="B24705" s="35" t="n">
        <v>3484</v>
      </c>
      <c r="C24705" s="36" t="inlineStr">
        <is>
          <t>NG</t>
        </is>
      </c>
      <c r="D24705" s="36" t="inlineStr">
        <is>
          <t>Natural Gas</t>
        </is>
      </c>
      <c r="E24705" s="75" t="n">
        <v>64219</v>
      </c>
      <c r="F24705" s="76" t="n">
        <v>1</v>
      </c>
      <c r="G24705" s="75" t="n">
        <v>206.8</v>
      </c>
    </row>
    <row r="24706">
      <c r="A24706" s="35" t="n">
        <v>2018</v>
      </c>
      <c r="B24706" s="35" t="n">
        <v>3484</v>
      </c>
      <c r="C24706" s="36" t="inlineStr">
        <is>
          <t>NG</t>
        </is>
      </c>
      <c r="D24706" s="36" t="inlineStr">
        <is>
          <t>Natural Gas</t>
        </is>
      </c>
      <c r="E24706" s="75" t="n">
        <v>75828</v>
      </c>
      <c r="F24706" s="76" t="n">
        <v>1</v>
      </c>
      <c r="G24706" s="75" t="n">
        <v>253.1</v>
      </c>
    </row>
    <row r="24707">
      <c r="A24707" s="35" t="n">
        <v>2018</v>
      </c>
      <c r="B24707" s="35" t="n">
        <v>3484</v>
      </c>
      <c r="C24707" s="36" t="inlineStr">
        <is>
          <t>NG</t>
        </is>
      </c>
      <c r="D24707" s="36" t="inlineStr">
        <is>
          <t>Natural Gas</t>
        </is>
      </c>
      <c r="E24707" s="75" t="n">
        <v>79425</v>
      </c>
      <c r="F24707" s="76" t="n">
        <v>1</v>
      </c>
      <c r="G24707" s="75" t="n">
        <v>189.8</v>
      </c>
    </row>
    <row r="24708">
      <c r="A24708" s="35" t="n">
        <v>2018</v>
      </c>
      <c r="B24708" s="35" t="n">
        <v>3484</v>
      </c>
      <c r="C24708" s="36" t="inlineStr">
        <is>
          <t>NG</t>
        </is>
      </c>
      <c r="D24708" s="36" t="inlineStr">
        <is>
          <t>Natural Gas</t>
        </is>
      </c>
      <c r="E24708" s="75" t="n">
        <v>93510</v>
      </c>
      <c r="F24708" s="76" t="n">
        <v>1</v>
      </c>
      <c r="G24708" s="75" t="n">
        <v>246.3</v>
      </c>
    </row>
    <row r="24709">
      <c r="A24709" s="35" t="n">
        <v>2018</v>
      </c>
      <c r="B24709" s="35" t="n">
        <v>3484</v>
      </c>
      <c r="C24709" s="36" t="inlineStr">
        <is>
          <t>NG</t>
        </is>
      </c>
      <c r="D24709" s="36" t="inlineStr">
        <is>
          <t>Natural Gas</t>
        </is>
      </c>
      <c r="E24709" s="75" t="n">
        <v>45800</v>
      </c>
      <c r="F24709" s="76" t="n">
        <v>1</v>
      </c>
      <c r="G24709" s="75" t="n">
        <v>218.4</v>
      </c>
    </row>
    <row r="24710">
      <c r="A24710" s="35" t="n">
        <v>2018</v>
      </c>
      <c r="B24710" s="35" t="n">
        <v>3485</v>
      </c>
      <c r="C24710" s="36" t="inlineStr">
        <is>
          <t>NG</t>
        </is>
      </c>
      <c r="D24710" s="36" t="inlineStr">
        <is>
          <t>Natural Gas</t>
        </is>
      </c>
      <c r="E24710" s="75" t="n">
        <v>16978</v>
      </c>
      <c r="F24710" s="76" t="n">
        <v>1.025</v>
      </c>
      <c r="G24710" s="75" t="n">
        <v>324</v>
      </c>
    </row>
    <row r="24711">
      <c r="A24711" s="35" t="n">
        <v>2018</v>
      </c>
      <c r="B24711" s="35" t="n">
        <v>3485</v>
      </c>
      <c r="C24711" s="36" t="inlineStr">
        <is>
          <t>NG</t>
        </is>
      </c>
      <c r="D24711" s="36" t="inlineStr">
        <is>
          <t>Natural Gas</t>
        </is>
      </c>
      <c r="E24711" s="75" t="n">
        <v>71838</v>
      </c>
      <c r="F24711" s="76" t="n">
        <v>1.034</v>
      </c>
      <c r="G24711" s="75" t="n">
        <v>236.8</v>
      </c>
    </row>
    <row r="24712">
      <c r="A24712" s="35" t="n">
        <v>2018</v>
      </c>
      <c r="B24712" s="35" t="n">
        <v>3485</v>
      </c>
      <c r="C24712" s="36" t="inlineStr">
        <is>
          <t>NG</t>
        </is>
      </c>
      <c r="D24712" s="36" t="inlineStr">
        <is>
          <t>Natural Gas</t>
        </is>
      </c>
      <c r="E24712" s="75" t="n">
        <v>61633</v>
      </c>
      <c r="F24712" s="76" t="n">
        <v>1.033</v>
      </c>
      <c r="G24712" s="75" t="n">
        <v>180.5</v>
      </c>
    </row>
    <row r="24713">
      <c r="A24713" s="35" t="n">
        <v>2018</v>
      </c>
      <c r="B24713" s="35" t="n">
        <v>3485</v>
      </c>
      <c r="C24713" s="36" t="inlineStr">
        <is>
          <t>NG</t>
        </is>
      </c>
      <c r="D24713" s="36" t="inlineStr">
        <is>
          <t>Natural Gas</t>
        </is>
      </c>
      <c r="E24713" s="75" t="n">
        <v>61331</v>
      </c>
      <c r="F24713" s="76" t="n">
        <v>1.032</v>
      </c>
      <c r="G24713" s="75" t="n">
        <v>226.8</v>
      </c>
    </row>
    <row r="24714">
      <c r="A24714" s="35" t="n">
        <v>2018</v>
      </c>
      <c r="B24714" s="35" t="n">
        <v>3485</v>
      </c>
      <c r="C24714" s="36" t="inlineStr">
        <is>
          <t>NG</t>
        </is>
      </c>
      <c r="D24714" s="36" t="inlineStr">
        <is>
          <t>Natural Gas</t>
        </is>
      </c>
      <c r="E24714" s="75" t="n">
        <v>60595</v>
      </c>
      <c r="F24714" s="76" t="n">
        <v>1.034</v>
      </c>
      <c r="G24714" s="75" t="n">
        <v>182.3</v>
      </c>
    </row>
    <row r="24715">
      <c r="A24715" s="35" t="n">
        <v>2018</v>
      </c>
      <c r="B24715" s="35" t="n">
        <v>3485</v>
      </c>
      <c r="C24715" s="36" t="inlineStr">
        <is>
          <t>NG</t>
        </is>
      </c>
      <c r="D24715" s="36" t="inlineStr">
        <is>
          <t>Natural Gas</t>
        </is>
      </c>
      <c r="E24715" s="75" t="n">
        <v>19709</v>
      </c>
      <c r="F24715" s="76" t="n">
        <v>1.03</v>
      </c>
      <c r="G24715" s="75" t="n">
        <v>400.9</v>
      </c>
    </row>
    <row r="24716">
      <c r="A24716" s="35" t="n">
        <v>2018</v>
      </c>
      <c r="B24716" s="35" t="n">
        <v>3485</v>
      </c>
      <c r="C24716" s="36" t="inlineStr">
        <is>
          <t>NG</t>
        </is>
      </c>
      <c r="D24716" s="36" t="inlineStr">
        <is>
          <t>Natural Gas</t>
        </is>
      </c>
      <c r="E24716" s="75" t="n">
        <v>22544</v>
      </c>
      <c r="F24716" s="76" t="n">
        <v>1.028</v>
      </c>
      <c r="G24716" s="75" t="n">
        <v>240.2</v>
      </c>
    </row>
    <row r="24717">
      <c r="A24717" s="35" t="n">
        <v>2018</v>
      </c>
      <c r="B24717" s="35" t="n">
        <v>3485</v>
      </c>
      <c r="C24717" s="36" t="inlineStr">
        <is>
          <t>NG</t>
        </is>
      </c>
      <c r="D24717" s="36" t="inlineStr">
        <is>
          <t>Natural Gas</t>
        </is>
      </c>
      <c r="E24717" s="75" t="n">
        <v>23035</v>
      </c>
      <c r="F24717" s="76" t="n">
        <v>1.023</v>
      </c>
      <c r="G24717" s="75" t="n">
        <v>213.3</v>
      </c>
    </row>
    <row r="24718">
      <c r="A24718" s="35" t="n">
        <v>2018</v>
      </c>
      <c r="B24718" s="35" t="n">
        <v>3485</v>
      </c>
      <c r="C24718" s="36" t="inlineStr">
        <is>
          <t>NG</t>
        </is>
      </c>
      <c r="D24718" s="36" t="inlineStr">
        <is>
          <t>Natural Gas</t>
        </is>
      </c>
      <c r="E24718" s="75" t="n">
        <v>27851</v>
      </c>
      <c r="F24718" s="76" t="n">
        <v>1.023</v>
      </c>
      <c r="G24718" s="75" t="n">
        <v>263.4</v>
      </c>
    </row>
    <row r="24719">
      <c r="A24719" s="35" t="n">
        <v>2018</v>
      </c>
      <c r="B24719" s="35" t="n">
        <v>3485</v>
      </c>
      <c r="C24719" s="36" t="inlineStr">
        <is>
          <t>NG</t>
        </is>
      </c>
      <c r="D24719" s="36" t="inlineStr">
        <is>
          <t>Natural Gas</t>
        </is>
      </c>
      <c r="E24719" s="75" t="n">
        <v>32596</v>
      </c>
      <c r="F24719" s="76" t="n">
        <v>1.029</v>
      </c>
      <c r="G24719" s="75" t="n">
        <v>183.2</v>
      </c>
    </row>
    <row r="24720">
      <c r="A24720" s="35" t="n">
        <v>2018</v>
      </c>
      <c r="B24720" s="35" t="n">
        <v>3485</v>
      </c>
      <c r="C24720" s="36" t="inlineStr">
        <is>
          <t>NG</t>
        </is>
      </c>
      <c r="D24720" s="36" t="inlineStr">
        <is>
          <t>Natural Gas</t>
        </is>
      </c>
      <c r="E24720" s="75" t="n">
        <v>33542</v>
      </c>
      <c r="F24720" s="76" t="n">
        <v>1.02</v>
      </c>
      <c r="G24720" s="75" t="n">
        <v>193.4</v>
      </c>
    </row>
    <row r="24721">
      <c r="A24721" s="35" t="n">
        <v>2018</v>
      </c>
      <c r="B24721" s="35" t="n">
        <v>3485</v>
      </c>
      <c r="C24721" s="36" t="inlineStr">
        <is>
          <t>NG</t>
        </is>
      </c>
      <c r="D24721" s="36" t="inlineStr">
        <is>
          <t>Natural Gas</t>
        </is>
      </c>
      <c r="E24721" s="75" t="n">
        <v>33861</v>
      </c>
      <c r="F24721" s="76" t="n">
        <v>1.037</v>
      </c>
      <c r="G24721" s="75" t="n">
        <v>187.4</v>
      </c>
    </row>
    <row r="24722">
      <c r="A24722" s="35" t="n">
        <v>2018</v>
      </c>
      <c r="B24722" s="35" t="n">
        <v>3485</v>
      </c>
      <c r="C24722" s="36" t="inlineStr">
        <is>
          <t>NG</t>
        </is>
      </c>
      <c r="D24722" s="36" t="inlineStr">
        <is>
          <t>Natural Gas</t>
        </is>
      </c>
      <c r="E24722" s="75" t="n">
        <v>34933</v>
      </c>
      <c r="F24722" s="76" t="n">
        <v>1.03</v>
      </c>
      <c r="G24722" s="75" t="n">
        <v>191.8</v>
      </c>
    </row>
    <row r="24723">
      <c r="A24723" s="35" t="n">
        <v>2018</v>
      </c>
      <c r="B24723" s="35" t="n">
        <v>3485</v>
      </c>
      <c r="C24723" s="36" t="inlineStr">
        <is>
          <t>NG</t>
        </is>
      </c>
      <c r="D24723" s="36" t="inlineStr">
        <is>
          <t>Natural Gas</t>
        </is>
      </c>
      <c r="E24723" s="75" t="n">
        <v>36829</v>
      </c>
      <c r="F24723" s="76" t="n">
        <v>0.964</v>
      </c>
      <c r="G24723" s="75" t="n">
        <v>148.9</v>
      </c>
    </row>
    <row r="24724">
      <c r="A24724" s="35" t="n">
        <v>2018</v>
      </c>
      <c r="B24724" s="35" t="n">
        <v>3485</v>
      </c>
      <c r="C24724" s="36" t="inlineStr">
        <is>
          <t>NG</t>
        </is>
      </c>
      <c r="D24724" s="36" t="inlineStr">
        <is>
          <t>Natural Gas</t>
        </is>
      </c>
      <c r="E24724" s="75" t="n">
        <v>37736</v>
      </c>
      <c r="F24724" s="76" t="n">
        <v>1.034</v>
      </c>
      <c r="G24724" s="75" t="n">
        <v>210.1</v>
      </c>
    </row>
    <row r="24725">
      <c r="A24725" s="35" t="n">
        <v>2018</v>
      </c>
      <c r="B24725" s="35" t="n">
        <v>3485</v>
      </c>
      <c r="C24725" s="36" t="inlineStr">
        <is>
          <t>NG</t>
        </is>
      </c>
      <c r="D24725" s="36" t="inlineStr">
        <is>
          <t>Natural Gas</t>
        </is>
      </c>
      <c r="E24725" s="75" t="n">
        <v>40746</v>
      </c>
      <c r="F24725" s="76" t="n">
        <v>1.036</v>
      </c>
      <c r="G24725" s="75" t="n">
        <v>170.9</v>
      </c>
    </row>
    <row r="24726">
      <c r="A24726" s="35" t="n">
        <v>2018</v>
      </c>
      <c r="B24726" s="35" t="n">
        <v>3485</v>
      </c>
      <c r="C24726" s="36" t="inlineStr">
        <is>
          <t>NG</t>
        </is>
      </c>
      <c r="D24726" s="36" t="inlineStr">
        <is>
          <t>Natural Gas</t>
        </is>
      </c>
      <c r="E24726" s="75" t="n">
        <v>43032</v>
      </c>
      <c r="F24726" s="76" t="n">
        <v>1.028</v>
      </c>
      <c r="G24726" s="75" t="n">
        <v>222.1</v>
      </c>
    </row>
    <row r="24727">
      <c r="A24727" s="35" t="n">
        <v>2018</v>
      </c>
      <c r="B24727" s="35" t="n">
        <v>3485</v>
      </c>
      <c r="C24727" s="36" t="inlineStr">
        <is>
          <t>NG</t>
        </is>
      </c>
      <c r="D24727" s="36" t="inlineStr">
        <is>
          <t>Natural Gas</t>
        </is>
      </c>
      <c r="E24727" s="75" t="n">
        <v>43498</v>
      </c>
      <c r="F24727" s="76" t="n">
        <v>1.036</v>
      </c>
      <c r="G24727" s="75" t="n">
        <v>201.8</v>
      </c>
    </row>
    <row r="24728">
      <c r="A24728" s="35" t="n">
        <v>2018</v>
      </c>
      <c r="B24728" s="35" t="n">
        <v>3485</v>
      </c>
      <c r="C24728" s="36" t="inlineStr">
        <is>
          <t>NG</t>
        </is>
      </c>
      <c r="D24728" s="36" t="inlineStr">
        <is>
          <t>Natural Gas</t>
        </is>
      </c>
      <c r="E24728" s="75" t="n">
        <v>49417</v>
      </c>
      <c r="F24728" s="76" t="n">
        <v>1.037</v>
      </c>
      <c r="G24728" s="75" t="n">
        <v>189.6</v>
      </c>
    </row>
    <row r="24729">
      <c r="A24729" s="35" t="n">
        <v>2018</v>
      </c>
      <c r="B24729" s="35" t="n">
        <v>3485</v>
      </c>
      <c r="C24729" s="36" t="inlineStr">
        <is>
          <t>NG</t>
        </is>
      </c>
      <c r="D24729" s="36" t="inlineStr">
        <is>
          <t>Natural Gas</t>
        </is>
      </c>
      <c r="E24729" s="75" t="n">
        <v>50801</v>
      </c>
      <c r="F24729" s="76" t="n">
        <v>1.028</v>
      </c>
      <c r="G24729" s="75" t="n">
        <v>212.5</v>
      </c>
    </row>
    <row r="24730">
      <c r="A24730" s="35" t="n">
        <v>2018</v>
      </c>
      <c r="B24730" s="35" t="n">
        <v>3485</v>
      </c>
      <c r="C24730" s="36" t="inlineStr">
        <is>
          <t>NG</t>
        </is>
      </c>
      <c r="D24730" s="36" t="inlineStr">
        <is>
          <t>Natural Gas</t>
        </is>
      </c>
      <c r="E24730" s="75" t="n">
        <v>52022</v>
      </c>
      <c r="F24730" s="76" t="n">
        <v>1.025</v>
      </c>
      <c r="G24730" s="75" t="n">
        <v>256</v>
      </c>
    </row>
    <row r="24731">
      <c r="A24731" s="35" t="n">
        <v>2018</v>
      </c>
      <c r="B24731" s="35" t="n">
        <v>3485</v>
      </c>
      <c r="C24731" s="36" t="inlineStr">
        <is>
          <t>NG</t>
        </is>
      </c>
      <c r="D24731" s="36" t="inlineStr">
        <is>
          <t>Natural Gas</t>
        </is>
      </c>
      <c r="E24731" s="75" t="n">
        <v>53202</v>
      </c>
      <c r="F24731" s="76" t="n">
        <v>1.029</v>
      </c>
      <c r="G24731" s="75" t="n">
        <v>189.1</v>
      </c>
    </row>
    <row r="24732">
      <c r="A24732" s="35" t="n">
        <v>2018</v>
      </c>
      <c r="B24732" s="35" t="n">
        <v>3485</v>
      </c>
      <c r="C24732" s="36" t="inlineStr">
        <is>
          <t>NG</t>
        </is>
      </c>
      <c r="D24732" s="36" t="inlineStr">
        <is>
          <t>Natural Gas</t>
        </is>
      </c>
      <c r="E24732" s="75" t="n">
        <v>57848</v>
      </c>
      <c r="F24732" s="76" t="n">
        <v>1.041</v>
      </c>
      <c r="G24732" s="75" t="n">
        <v>172.4</v>
      </c>
    </row>
    <row r="24733">
      <c r="A24733" s="35" t="n">
        <v>2018</v>
      </c>
      <c r="B24733" s="35" t="n">
        <v>3485</v>
      </c>
      <c r="C24733" s="36" t="inlineStr">
        <is>
          <t>NG</t>
        </is>
      </c>
      <c r="D24733" s="36" t="inlineStr">
        <is>
          <t>Natural Gas</t>
        </is>
      </c>
      <c r="E24733" s="75" t="n">
        <v>59946</v>
      </c>
      <c r="F24733" s="76" t="n">
        <v>1.028</v>
      </c>
      <c r="G24733" s="75" t="n">
        <v>207.7</v>
      </c>
    </row>
    <row r="24734">
      <c r="A24734" s="35" t="n">
        <v>2018</v>
      </c>
      <c r="B24734" s="35" t="n">
        <v>3490</v>
      </c>
      <c r="C24734" s="36" t="inlineStr">
        <is>
          <t>NG</t>
        </is>
      </c>
      <c r="D24734" s="36" t="inlineStr">
        <is>
          <t>Natural Gas</t>
        </is>
      </c>
      <c r="E24734" s="75" t="n">
        <v>4520</v>
      </c>
      <c r="F24734" s="76" t="n">
        <v>1.013</v>
      </c>
      <c r="G24734" s="75" t="inlineStr">
        <is>
          <t>.</t>
        </is>
      </c>
    </row>
    <row r="24735">
      <c r="A24735" s="35" t="n">
        <v>2018</v>
      </c>
      <c r="B24735" s="35" t="n">
        <v>3491</v>
      </c>
      <c r="C24735" s="36" t="inlineStr">
        <is>
          <t>NG</t>
        </is>
      </c>
      <c r="D24735" s="36" t="inlineStr">
        <is>
          <t>Natural Gas</t>
        </is>
      </c>
      <c r="E24735" s="75" t="n">
        <v>1009057</v>
      </c>
      <c r="F24735" s="76" t="n">
        <v>1.035</v>
      </c>
      <c r="G24735" s="75" t="inlineStr">
        <is>
          <t>.</t>
        </is>
      </c>
    </row>
    <row r="24736">
      <c r="A24736" s="35" t="n">
        <v>2018</v>
      </c>
      <c r="B24736" s="35" t="n">
        <v>3491</v>
      </c>
      <c r="C24736" s="36" t="inlineStr">
        <is>
          <t>NG</t>
        </is>
      </c>
      <c r="D24736" s="36" t="inlineStr">
        <is>
          <t>Natural Gas</t>
        </is>
      </c>
      <c r="E24736" s="75" t="n">
        <v>138811</v>
      </c>
      <c r="F24736" s="76" t="n">
        <v>1.035</v>
      </c>
      <c r="G24736" s="75" t="inlineStr">
        <is>
          <t>.</t>
        </is>
      </c>
    </row>
    <row r="24737">
      <c r="A24737" s="35" t="n">
        <v>2018</v>
      </c>
      <c r="B24737" s="35" t="n">
        <v>3492</v>
      </c>
      <c r="C24737" s="36" t="inlineStr">
        <is>
          <t>NG</t>
        </is>
      </c>
      <c r="D24737" s="36" t="inlineStr">
        <is>
          <t>Natural Gas</t>
        </is>
      </c>
      <c r="E24737" s="75" t="n">
        <v>11137</v>
      </c>
      <c r="F24737" s="76" t="n">
        <v>1.02</v>
      </c>
      <c r="G24737" s="75" t="inlineStr">
        <is>
          <t>.</t>
        </is>
      </c>
    </row>
    <row r="24738">
      <c r="A24738" s="35" t="n">
        <v>2018</v>
      </c>
      <c r="B24738" s="35" t="n">
        <v>3494</v>
      </c>
      <c r="C24738" s="36" t="inlineStr">
        <is>
          <t>NG</t>
        </is>
      </c>
      <c r="D24738" s="36" t="inlineStr">
        <is>
          <t>Natural Gas</t>
        </is>
      </c>
      <c r="E24738" s="75" t="n">
        <v>83206</v>
      </c>
      <c r="F24738" s="76" t="n">
        <v>1.03</v>
      </c>
      <c r="G24738" s="75" t="inlineStr">
        <is>
          <t>.</t>
        </is>
      </c>
    </row>
    <row r="24739">
      <c r="A24739" s="35" t="n">
        <v>2018</v>
      </c>
      <c r="B24739" s="35" t="n">
        <v>3504</v>
      </c>
      <c r="C24739" s="36" t="inlineStr">
        <is>
          <t>NG</t>
        </is>
      </c>
      <c r="D24739" s="36" t="inlineStr">
        <is>
          <t>Natural Gas</t>
        </is>
      </c>
      <c r="E24739" s="75" t="n">
        <v>52162</v>
      </c>
      <c r="F24739" s="76" t="n">
        <v>1.02</v>
      </c>
      <c r="G24739" s="75" t="inlineStr">
        <is>
          <t>.</t>
        </is>
      </c>
    </row>
    <row r="24740">
      <c r="A24740" s="35" t="n">
        <v>2018</v>
      </c>
      <c r="B24740" s="35" t="n">
        <v>3548</v>
      </c>
      <c r="C24740" s="36" t="inlineStr">
        <is>
          <t>NG</t>
        </is>
      </c>
      <c r="D24740" s="36" t="inlineStr">
        <is>
          <t>Natural Gas</t>
        </is>
      </c>
      <c r="E24740" s="75" t="n">
        <v>497663</v>
      </c>
      <c r="F24740" s="76" t="n">
        <v>1.025</v>
      </c>
      <c r="G24740" s="75" t="n">
        <v>314.8</v>
      </c>
    </row>
    <row r="24741">
      <c r="A24741" s="35" t="n">
        <v>2018</v>
      </c>
      <c r="B24741" s="35" t="n">
        <v>3548</v>
      </c>
      <c r="C24741" s="36" t="inlineStr">
        <is>
          <t>NG</t>
        </is>
      </c>
      <c r="D24741" s="36" t="inlineStr">
        <is>
          <t>Natural Gas</t>
        </is>
      </c>
      <c r="E24741" s="75" t="n">
        <v>208005</v>
      </c>
      <c r="F24741" s="76" t="n">
        <v>1.025</v>
      </c>
      <c r="G24741" s="75" t="n">
        <v>329.8</v>
      </c>
    </row>
    <row r="24742">
      <c r="A24742" s="35" t="n">
        <v>2018</v>
      </c>
      <c r="B24742" s="35" t="n">
        <v>3601</v>
      </c>
      <c r="C24742" s="36" t="inlineStr">
        <is>
          <t>NG</t>
        </is>
      </c>
      <c r="D24742" s="36" t="inlineStr">
        <is>
          <t>Natural Gas</t>
        </is>
      </c>
      <c r="E24742" s="75" t="n">
        <v>5562</v>
      </c>
      <c r="F24742" s="76" t="n">
        <v>1.03</v>
      </c>
      <c r="G24742" s="75" t="n">
        <v>288.2</v>
      </c>
    </row>
    <row r="24743">
      <c r="A24743" s="35" t="n">
        <v>2018</v>
      </c>
      <c r="B24743" s="35" t="n">
        <v>3601</v>
      </c>
      <c r="C24743" s="36" t="inlineStr">
        <is>
          <t>NG</t>
        </is>
      </c>
      <c r="D24743" s="36" t="inlineStr">
        <is>
          <t>Natural Gas</t>
        </is>
      </c>
      <c r="E24743" s="75" t="n">
        <v>107044</v>
      </c>
      <c r="F24743" s="76" t="n">
        <v>1.03</v>
      </c>
      <c r="G24743" s="75" t="n">
        <v>303.3</v>
      </c>
    </row>
    <row r="24744">
      <c r="A24744" s="35" t="n">
        <v>2018</v>
      </c>
      <c r="B24744" s="35" t="n">
        <v>3601</v>
      </c>
      <c r="C24744" s="36" t="inlineStr">
        <is>
          <t>NG</t>
        </is>
      </c>
      <c r="D24744" s="36" t="inlineStr">
        <is>
          <t>Natural Gas</t>
        </is>
      </c>
      <c r="E24744" s="75" t="n">
        <v>143982</v>
      </c>
      <c r="F24744" s="76" t="n">
        <v>1.03</v>
      </c>
      <c r="G24744" s="75" t="n">
        <v>373.2</v>
      </c>
    </row>
    <row r="24745">
      <c r="A24745" s="35" t="n">
        <v>2018</v>
      </c>
      <c r="B24745" s="35" t="n">
        <v>3601</v>
      </c>
      <c r="C24745" s="36" t="inlineStr">
        <is>
          <t>NG</t>
        </is>
      </c>
      <c r="D24745" s="36" t="inlineStr">
        <is>
          <t>Natural Gas</t>
        </is>
      </c>
      <c r="E24745" s="75" t="n">
        <v>2808</v>
      </c>
      <c r="F24745" s="76" t="n">
        <v>1.03</v>
      </c>
      <c r="G24745" s="75" t="n">
        <v>285.7</v>
      </c>
    </row>
    <row r="24746">
      <c r="A24746" s="35" t="n">
        <v>2018</v>
      </c>
      <c r="B24746" s="35" t="n">
        <v>3609</v>
      </c>
      <c r="C24746" s="36" t="inlineStr">
        <is>
          <t>NG</t>
        </is>
      </c>
      <c r="D24746" s="36" t="inlineStr">
        <is>
          <t>Natural Gas</t>
        </is>
      </c>
      <c r="E24746" s="75" t="n">
        <v>193710</v>
      </c>
      <c r="F24746" s="76" t="n">
        <v>1.025</v>
      </c>
      <c r="G24746" s="75" t="n">
        <v>262.1</v>
      </c>
    </row>
    <row r="24747">
      <c r="A24747" s="35" t="n">
        <v>2018</v>
      </c>
      <c r="B24747" s="35" t="n">
        <v>3611</v>
      </c>
      <c r="C24747" s="36" t="inlineStr">
        <is>
          <t>NG</t>
        </is>
      </c>
      <c r="D24747" s="36" t="inlineStr">
        <is>
          <t>Natural Gas</t>
        </is>
      </c>
      <c r="E24747" s="75" t="n">
        <v>409466</v>
      </c>
      <c r="F24747" s="76" t="n">
        <v>1.031</v>
      </c>
      <c r="G24747" s="75" t="n">
        <v>271.8</v>
      </c>
    </row>
    <row r="24748">
      <c r="A24748" s="35" t="n">
        <v>2018</v>
      </c>
      <c r="B24748" s="35" t="n">
        <v>3612</v>
      </c>
      <c r="C24748" s="36" t="inlineStr">
        <is>
          <t>NG</t>
        </is>
      </c>
      <c r="D24748" s="36" t="inlineStr">
        <is>
          <t>Natural Gas</t>
        </is>
      </c>
      <c r="E24748" s="75" t="n">
        <v>132027</v>
      </c>
      <c r="F24748" s="76" t="n">
        <v>1.021</v>
      </c>
      <c r="G24748" s="75" t="n">
        <v>254.1</v>
      </c>
    </row>
    <row r="24749">
      <c r="A24749" s="35" t="n">
        <v>2018</v>
      </c>
      <c r="B24749" s="35" t="n">
        <v>3628</v>
      </c>
      <c r="C24749" s="36" t="inlineStr">
        <is>
          <t>NG</t>
        </is>
      </c>
      <c r="D24749" s="36" t="inlineStr">
        <is>
          <t>Natural Gas</t>
        </is>
      </c>
      <c r="E24749" s="75" t="n">
        <v>1608</v>
      </c>
      <c r="F24749" s="76" t="n">
        <v>1.031</v>
      </c>
      <c r="G24749" s="75" t="n">
        <v>305.4</v>
      </c>
    </row>
    <row r="24750">
      <c r="A24750" s="35" t="n">
        <v>2018</v>
      </c>
      <c r="B24750" s="35" t="n">
        <v>3628</v>
      </c>
      <c r="C24750" s="36" t="inlineStr">
        <is>
          <t>NG</t>
        </is>
      </c>
      <c r="D24750" s="36" t="inlineStr">
        <is>
          <t>Natural Gas</t>
        </is>
      </c>
      <c r="E24750" s="75" t="n">
        <v>503</v>
      </c>
      <c r="F24750" s="76" t="n">
        <v>1.031</v>
      </c>
      <c r="G24750" s="75" t="n">
        <v>291.2</v>
      </c>
    </row>
    <row r="24751">
      <c r="A24751" s="35" t="n">
        <v>2018</v>
      </c>
      <c r="B24751" s="35" t="n">
        <v>3628</v>
      </c>
      <c r="C24751" s="36" t="inlineStr">
        <is>
          <t>NG</t>
        </is>
      </c>
      <c r="D24751" s="36" t="inlineStr">
        <is>
          <t>Natural Gas</t>
        </is>
      </c>
      <c r="E24751" s="75" t="n">
        <v>9449</v>
      </c>
      <c r="F24751" s="76" t="n">
        <v>1.031</v>
      </c>
      <c r="G24751" s="75" t="n">
        <v>306.9</v>
      </c>
    </row>
    <row r="24752">
      <c r="A24752" s="35" t="n">
        <v>2018</v>
      </c>
      <c r="B24752" s="35" t="n">
        <v>3628</v>
      </c>
      <c r="C24752" s="36" t="inlineStr">
        <is>
          <t>NG</t>
        </is>
      </c>
      <c r="D24752" s="36" t="inlineStr">
        <is>
          <t>Natural Gas</t>
        </is>
      </c>
      <c r="E24752" s="75" t="n">
        <v>211098</v>
      </c>
      <c r="F24752" s="76" t="n">
        <v>1.031</v>
      </c>
      <c r="G24752" s="75" t="n">
        <v>294.1</v>
      </c>
    </row>
    <row r="24753">
      <c r="A24753" s="35" t="n">
        <v>2018</v>
      </c>
      <c r="B24753" s="35" t="n">
        <v>3628</v>
      </c>
      <c r="C24753" s="36" t="inlineStr">
        <is>
          <t>NG</t>
        </is>
      </c>
      <c r="D24753" s="36" t="inlineStr">
        <is>
          <t>Natural Gas</t>
        </is>
      </c>
      <c r="E24753" s="75" t="n">
        <v>57248</v>
      </c>
      <c r="F24753" s="76" t="n">
        <v>1.031</v>
      </c>
      <c r="G24753" s="75" t="n">
        <v>296.1</v>
      </c>
    </row>
    <row r="24754">
      <c r="A24754" s="35" t="n">
        <v>2018</v>
      </c>
      <c r="B24754" s="35" t="n">
        <v>3628</v>
      </c>
      <c r="C24754" s="36" t="inlineStr">
        <is>
          <t>NG</t>
        </is>
      </c>
      <c r="D24754" s="36" t="inlineStr">
        <is>
          <t>Natural Gas</t>
        </is>
      </c>
      <c r="E24754" s="75" t="n">
        <v>34178</v>
      </c>
      <c r="F24754" s="76" t="n">
        <v>1.031</v>
      </c>
      <c r="G24754" s="75" t="n">
        <v>301</v>
      </c>
    </row>
    <row r="24755">
      <c r="A24755" s="35" t="n">
        <v>2018</v>
      </c>
      <c r="B24755" s="35" t="n">
        <v>3628</v>
      </c>
      <c r="C24755" s="36" t="inlineStr">
        <is>
          <t>NG</t>
        </is>
      </c>
      <c r="D24755" s="36" t="inlineStr">
        <is>
          <t>Natural Gas</t>
        </is>
      </c>
      <c r="E24755" s="75" t="n">
        <v>14302</v>
      </c>
      <c r="F24755" s="76" t="n">
        <v>1.031</v>
      </c>
      <c r="G24755" s="75" t="n">
        <v>302.6</v>
      </c>
    </row>
    <row r="24756">
      <c r="A24756" s="35" t="n">
        <v>2018</v>
      </c>
      <c r="B24756" s="35" t="n">
        <v>3628</v>
      </c>
      <c r="C24756" s="36" t="inlineStr">
        <is>
          <t>NG</t>
        </is>
      </c>
      <c r="D24756" s="36" t="inlineStr">
        <is>
          <t>Natural Gas</t>
        </is>
      </c>
      <c r="E24756" s="75" t="n">
        <v>23120</v>
      </c>
      <c r="F24756" s="76" t="n">
        <v>1.031</v>
      </c>
      <c r="G24756" s="75" t="n">
        <v>191.7</v>
      </c>
    </row>
    <row r="24757">
      <c r="A24757" s="35" t="n">
        <v>2018</v>
      </c>
      <c r="B24757" s="35" t="n">
        <v>3628</v>
      </c>
      <c r="C24757" s="36" t="inlineStr">
        <is>
          <t>NG</t>
        </is>
      </c>
      <c r="D24757" s="36" t="inlineStr">
        <is>
          <t>Natural Gas</t>
        </is>
      </c>
      <c r="E24757" s="75" t="n">
        <v>23523</v>
      </c>
      <c r="F24757" s="76" t="n">
        <v>1.031</v>
      </c>
      <c r="G24757" s="75" t="n">
        <v>301.5</v>
      </c>
    </row>
    <row r="24758">
      <c r="A24758" s="35" t="n">
        <v>2018</v>
      </c>
      <c r="B24758" s="35" t="n">
        <v>3630</v>
      </c>
      <c r="C24758" s="36" t="inlineStr">
        <is>
          <t>NG</t>
        </is>
      </c>
      <c r="D24758" s="36" t="inlineStr">
        <is>
          <t>Natural Gas</t>
        </is>
      </c>
      <c r="E24758" s="75" t="n">
        <v>229570</v>
      </c>
      <c r="F24758" s="76" t="n">
        <v>1.039</v>
      </c>
      <c r="G24758" s="75" t="n">
        <v>493.1</v>
      </c>
    </row>
    <row r="24759">
      <c r="A24759" s="35" t="n">
        <v>2018</v>
      </c>
      <c r="B24759" s="35" t="n">
        <v>3631</v>
      </c>
      <c r="C24759" s="36" t="inlineStr">
        <is>
          <t>NG</t>
        </is>
      </c>
      <c r="D24759" s="36" t="inlineStr">
        <is>
          <t>Natural Gas</t>
        </is>
      </c>
      <c r="E24759" s="75" t="n">
        <v>170344</v>
      </c>
      <c r="F24759" s="76" t="n">
        <v>1.039</v>
      </c>
      <c r="G24759" s="75" t="n">
        <v>324.2</v>
      </c>
    </row>
    <row r="24760">
      <c r="A24760" s="35" t="n">
        <v>2018</v>
      </c>
      <c r="B24760" s="35" t="n">
        <v>3631</v>
      </c>
      <c r="C24760" s="36" t="inlineStr">
        <is>
          <t>DFO</t>
        </is>
      </c>
      <c r="D24760" s="36" t="inlineStr">
        <is>
          <t>Petroleum</t>
        </is>
      </c>
      <c r="E24760" s="75" t="n">
        <v>17</v>
      </c>
      <c r="F24760" s="76" t="n">
        <v>5.838</v>
      </c>
      <c r="G24760" s="75" t="n">
        <v>2235.9</v>
      </c>
    </row>
    <row r="24761">
      <c r="A24761" s="35" t="n">
        <v>2018</v>
      </c>
      <c r="B24761" s="35" t="n">
        <v>3648</v>
      </c>
      <c r="C24761" s="36" t="inlineStr">
        <is>
          <t>NG</t>
        </is>
      </c>
      <c r="D24761" s="36" t="inlineStr">
        <is>
          <t>Natural Gas</t>
        </is>
      </c>
      <c r="E24761" s="75" t="n">
        <v>38302</v>
      </c>
      <c r="F24761" s="76" t="n">
        <v>1.05</v>
      </c>
      <c r="G24761" s="75" t="n">
        <v>566.4</v>
      </c>
    </row>
    <row r="24762">
      <c r="A24762" s="35" t="n">
        <v>2018</v>
      </c>
      <c r="B24762" s="35" t="n">
        <v>3775</v>
      </c>
      <c r="C24762" s="36" t="inlineStr">
        <is>
          <t>NG</t>
        </is>
      </c>
      <c r="D24762" s="36" t="inlineStr">
        <is>
          <t>Natural Gas</t>
        </is>
      </c>
      <c r="E24762" s="75" t="n">
        <v>89407</v>
      </c>
      <c r="F24762" s="76" t="n">
        <v>1.029</v>
      </c>
      <c r="G24762" s="75" t="n">
        <v>341.7</v>
      </c>
    </row>
    <row r="24763">
      <c r="A24763" s="35" t="n">
        <v>2018</v>
      </c>
      <c r="B24763" s="35" t="n">
        <v>3775</v>
      </c>
      <c r="C24763" s="36" t="inlineStr">
        <is>
          <t>NG</t>
        </is>
      </c>
      <c r="D24763" s="36" t="inlineStr">
        <is>
          <t>Natural Gas</t>
        </is>
      </c>
      <c r="E24763" s="75" t="n">
        <v>94238</v>
      </c>
      <c r="F24763" s="76" t="n">
        <v>1.028</v>
      </c>
      <c r="G24763" s="75" t="n">
        <v>356.6</v>
      </c>
    </row>
    <row r="24764">
      <c r="A24764" s="35" t="n">
        <v>2018</v>
      </c>
      <c r="B24764" s="35" t="n">
        <v>3775</v>
      </c>
      <c r="C24764" s="36" t="inlineStr">
        <is>
          <t>NG</t>
        </is>
      </c>
      <c r="D24764" s="36" t="inlineStr">
        <is>
          <t>Natural Gas</t>
        </is>
      </c>
      <c r="E24764" s="75" t="n">
        <v>136540</v>
      </c>
      <c r="F24764" s="76" t="n">
        <v>1.029</v>
      </c>
      <c r="G24764" s="75" t="n">
        <v>347.8</v>
      </c>
    </row>
    <row r="24765">
      <c r="A24765" s="35" t="n">
        <v>2018</v>
      </c>
      <c r="B24765" s="35" t="n">
        <v>3775</v>
      </c>
      <c r="C24765" s="36" t="inlineStr">
        <is>
          <t>NG</t>
        </is>
      </c>
      <c r="D24765" s="36" t="inlineStr">
        <is>
          <t>Natural Gas</t>
        </is>
      </c>
      <c r="E24765" s="75" t="n">
        <v>789116</v>
      </c>
      <c r="F24765" s="76" t="n">
        <v>1.029</v>
      </c>
      <c r="G24765" s="75" t="n">
        <v>354</v>
      </c>
    </row>
    <row r="24766">
      <c r="A24766" s="35" t="n">
        <v>2018</v>
      </c>
      <c r="B24766" s="35" t="n">
        <v>3797</v>
      </c>
      <c r="C24766" s="36" t="inlineStr">
        <is>
          <t>BIT</t>
        </is>
      </c>
      <c r="D24766" s="36" t="inlineStr">
        <is>
          <t>Coal</t>
        </is>
      </c>
      <c r="E24766" s="75" t="n">
        <v>11639</v>
      </c>
      <c r="F24766" s="76" t="n">
        <v>25.532</v>
      </c>
      <c r="G24766" s="75" t="n">
        <v>296.5</v>
      </c>
    </row>
    <row r="24767">
      <c r="A24767" s="35" t="n">
        <v>2018</v>
      </c>
      <c r="B24767" s="35" t="n">
        <v>3797</v>
      </c>
      <c r="C24767" s="36" t="inlineStr">
        <is>
          <t>BIT</t>
        </is>
      </c>
      <c r="D24767" s="36" t="inlineStr">
        <is>
          <t>Coal</t>
        </is>
      </c>
      <c r="E24767" s="75" t="n">
        <v>24185</v>
      </c>
      <c r="F24767" s="76" t="n">
        <v>26.04</v>
      </c>
      <c r="G24767" s="75" t="n">
        <v>299.2</v>
      </c>
    </row>
    <row r="24768">
      <c r="A24768" s="35" t="n">
        <v>2018</v>
      </c>
      <c r="B24768" s="35" t="n">
        <v>3797</v>
      </c>
      <c r="C24768" s="36" t="inlineStr">
        <is>
          <t>BIT</t>
        </is>
      </c>
      <c r="D24768" s="36" t="inlineStr">
        <is>
          <t>Coal</t>
        </is>
      </c>
      <c r="E24768" s="75" t="n">
        <v>11386</v>
      </c>
      <c r="F24768" s="76" t="n">
        <v>24.232</v>
      </c>
      <c r="G24768" s="75" t="n">
        <v>311</v>
      </c>
    </row>
    <row r="24769">
      <c r="A24769" s="35" t="n">
        <v>2018</v>
      </c>
      <c r="B24769" s="35" t="n">
        <v>3797</v>
      </c>
      <c r="C24769" s="36" t="inlineStr">
        <is>
          <t>BIT</t>
        </is>
      </c>
      <c r="D24769" s="36" t="inlineStr">
        <is>
          <t>Coal</t>
        </is>
      </c>
      <c r="E24769" s="75" t="n">
        <v>11792</v>
      </c>
      <c r="F24769" s="76" t="n">
        <v>26.026</v>
      </c>
      <c r="G24769" s="75" t="n">
        <v>288.6</v>
      </c>
    </row>
    <row r="24770">
      <c r="A24770" s="35" t="n">
        <v>2018</v>
      </c>
      <c r="B24770" s="35" t="n">
        <v>3797</v>
      </c>
      <c r="C24770" s="36" t="inlineStr">
        <is>
          <t>BIT</t>
        </is>
      </c>
      <c r="D24770" s="36" t="inlineStr">
        <is>
          <t>Coal</t>
        </is>
      </c>
      <c r="E24770" s="75" t="n">
        <v>11194</v>
      </c>
      <c r="F24770" s="76" t="n">
        <v>25.112</v>
      </c>
      <c r="G24770" s="75" t="n">
        <v>289.7</v>
      </c>
    </row>
    <row r="24771">
      <c r="A24771" s="35" t="n">
        <v>2018</v>
      </c>
      <c r="B24771" s="35" t="n">
        <v>3797</v>
      </c>
      <c r="C24771" s="36" t="inlineStr">
        <is>
          <t>NG</t>
        </is>
      </c>
      <c r="D24771" s="36" t="inlineStr">
        <is>
          <t>Natural Gas</t>
        </is>
      </c>
      <c r="E24771" s="75" t="n">
        <v>1128962</v>
      </c>
      <c r="F24771" s="76" t="n">
        <v>1.039</v>
      </c>
      <c r="G24771" s="75" t="n">
        <v>379.7</v>
      </c>
    </row>
    <row r="24772">
      <c r="A24772" s="35" t="n">
        <v>2018</v>
      </c>
      <c r="B24772" s="35" t="n">
        <v>3804</v>
      </c>
      <c r="C24772" s="36" t="inlineStr">
        <is>
          <t>NG</t>
        </is>
      </c>
      <c r="D24772" s="36" t="inlineStr">
        <is>
          <t>Natural Gas</t>
        </is>
      </c>
      <c r="E24772" s="75" t="n">
        <v>80459</v>
      </c>
      <c r="F24772" s="76" t="n">
        <v>1.041</v>
      </c>
      <c r="G24772" s="75" t="n">
        <v>314.8</v>
      </c>
    </row>
    <row r="24773">
      <c r="A24773" s="35" t="n">
        <v>2018</v>
      </c>
      <c r="B24773" s="35" t="n">
        <v>3804</v>
      </c>
      <c r="C24773" s="36" t="inlineStr">
        <is>
          <t>NG</t>
        </is>
      </c>
      <c r="D24773" s="36" t="inlineStr">
        <is>
          <t>Natural Gas</t>
        </is>
      </c>
      <c r="E24773" s="75" t="n">
        <v>931514</v>
      </c>
      <c r="F24773" s="76" t="n">
        <v>1.041</v>
      </c>
      <c r="G24773" s="75" t="n">
        <v>314.8</v>
      </c>
    </row>
    <row r="24774">
      <c r="A24774" s="35" t="n">
        <v>2018</v>
      </c>
      <c r="B24774" s="35" t="n">
        <v>3809</v>
      </c>
      <c r="C24774" s="36" t="inlineStr">
        <is>
          <t>BIT</t>
        </is>
      </c>
      <c r="D24774" s="36" t="inlineStr">
        <is>
          <t>Coal</t>
        </is>
      </c>
      <c r="E24774" s="75" t="n">
        <v>11697</v>
      </c>
      <c r="F24774" s="76" t="n">
        <v>25.076</v>
      </c>
      <c r="G24774" s="75" t="n">
        <v>292.4</v>
      </c>
    </row>
    <row r="24775">
      <c r="A24775" s="35" t="n">
        <v>2018</v>
      </c>
      <c r="B24775" s="35" t="n">
        <v>3809</v>
      </c>
      <c r="C24775" s="36" t="inlineStr">
        <is>
          <t>BIT</t>
        </is>
      </c>
      <c r="D24775" s="36" t="inlineStr">
        <is>
          <t>Coal</t>
        </is>
      </c>
      <c r="E24775" s="75" t="n">
        <v>12010</v>
      </c>
      <c r="F24775" s="76" t="n">
        <v>25.602</v>
      </c>
      <c r="G24775" s="75" t="n">
        <v>369.7</v>
      </c>
    </row>
    <row r="24776">
      <c r="A24776" s="35" t="n">
        <v>2018</v>
      </c>
      <c r="B24776" s="35" t="n">
        <v>3809</v>
      </c>
      <c r="C24776" s="36" t="inlineStr">
        <is>
          <t>DFO</t>
        </is>
      </c>
      <c r="D24776" s="36" t="inlineStr">
        <is>
          <t>Petroleum</t>
        </is>
      </c>
      <c r="E24776" s="75" t="n">
        <v>1236</v>
      </c>
      <c r="F24776" s="76" t="n">
        <v>5.88</v>
      </c>
      <c r="G24776" s="75" t="n">
        <v>1496.2</v>
      </c>
    </row>
    <row r="24777">
      <c r="A24777" s="35" t="n">
        <v>2018</v>
      </c>
      <c r="B24777" s="35" t="n">
        <v>3809</v>
      </c>
      <c r="C24777" s="36" t="inlineStr">
        <is>
          <t>NG</t>
        </is>
      </c>
      <c r="D24777" s="36" t="inlineStr">
        <is>
          <t>Natural Gas</t>
        </is>
      </c>
      <c r="E24777" s="75" t="n">
        <v>15590</v>
      </c>
      <c r="F24777" s="76" t="n">
        <v>1.039</v>
      </c>
      <c r="G24777" s="75" t="n">
        <v>393.9</v>
      </c>
    </row>
    <row r="24778">
      <c r="A24778" s="35" t="n">
        <v>2018</v>
      </c>
      <c r="B24778" s="35" t="n">
        <v>3845</v>
      </c>
      <c r="C24778" s="36" t="inlineStr">
        <is>
          <t>SUB</t>
        </is>
      </c>
      <c r="D24778" s="36" t="inlineStr">
        <is>
          <t>Coal</t>
        </is>
      </c>
      <c r="E24778" s="75" t="n">
        <v>116637</v>
      </c>
      <c r="F24778" s="76" t="n">
        <v>16.12</v>
      </c>
      <c r="G24778" s="75" t="inlineStr">
        <is>
          <t>.</t>
        </is>
      </c>
    </row>
    <row r="24779">
      <c r="A24779" s="35" t="n">
        <v>2018</v>
      </c>
      <c r="B24779" s="35" t="n">
        <v>3845</v>
      </c>
      <c r="C24779" s="36" t="inlineStr">
        <is>
          <t>SUB</t>
        </is>
      </c>
      <c r="D24779" s="36" t="inlineStr">
        <is>
          <t>Coal</t>
        </is>
      </c>
      <c r="E24779" s="75" t="n">
        <v>249410</v>
      </c>
      <c r="F24779" s="76" t="n">
        <v>17.05</v>
      </c>
      <c r="G24779" s="75" t="inlineStr">
        <is>
          <t>.</t>
        </is>
      </c>
    </row>
    <row r="24780">
      <c r="A24780" s="35" t="n">
        <v>2018</v>
      </c>
      <c r="B24780" s="35" t="n">
        <v>3845</v>
      </c>
      <c r="C24780" s="36" t="inlineStr">
        <is>
          <t>WC</t>
        </is>
      </c>
      <c r="D24780" s="36" t="inlineStr">
        <is>
          <t>Coal</t>
        </is>
      </c>
      <c r="E24780" s="75" t="n">
        <v>5264</v>
      </c>
      <c r="F24780" s="76" t="n">
        <v>15.02</v>
      </c>
      <c r="G24780" s="75" t="inlineStr">
        <is>
          <t>.</t>
        </is>
      </c>
    </row>
    <row r="24781">
      <c r="A24781" s="35" t="n">
        <v>2018</v>
      </c>
      <c r="B24781" s="35" t="n">
        <v>3935</v>
      </c>
      <c r="C24781" s="36" t="inlineStr">
        <is>
          <t>BIT</t>
        </is>
      </c>
      <c r="D24781" s="36" t="inlineStr">
        <is>
          <t>Coal</t>
        </is>
      </c>
      <c r="E24781" s="75" t="n">
        <v>1679</v>
      </c>
      <c r="F24781" s="76" t="n">
        <v>23.714</v>
      </c>
      <c r="G24781" s="75" t="n">
        <v>246.4</v>
      </c>
    </row>
    <row r="24782">
      <c r="A24782" s="35" t="n">
        <v>2018</v>
      </c>
      <c r="B24782" s="35" t="n">
        <v>3935</v>
      </c>
      <c r="C24782" s="36" t="inlineStr">
        <is>
          <t>BIT</t>
        </is>
      </c>
      <c r="D24782" s="36" t="inlineStr">
        <is>
          <t>Coal</t>
        </is>
      </c>
      <c r="E24782" s="75" t="n">
        <v>13315</v>
      </c>
      <c r="F24782" s="76" t="n">
        <v>23.822</v>
      </c>
      <c r="G24782" s="75" t="n">
        <v>262.3</v>
      </c>
    </row>
    <row r="24783">
      <c r="A24783" s="35" t="n">
        <v>2018</v>
      </c>
      <c r="B24783" s="35" t="n">
        <v>3935</v>
      </c>
      <c r="C24783" s="36" t="inlineStr">
        <is>
          <t>BIT</t>
        </is>
      </c>
      <c r="D24783" s="36" t="inlineStr">
        <is>
          <t>Coal</t>
        </is>
      </c>
      <c r="E24783" s="75" t="n">
        <v>36492</v>
      </c>
      <c r="F24783" s="76" t="n">
        <v>24.15</v>
      </c>
      <c r="G24783" s="75" t="n">
        <v>237.9</v>
      </c>
    </row>
    <row r="24784">
      <c r="A24784" s="35" t="n">
        <v>2018</v>
      </c>
      <c r="B24784" s="35" t="n">
        <v>3935</v>
      </c>
      <c r="C24784" s="36" t="inlineStr">
        <is>
          <t>BIT</t>
        </is>
      </c>
      <c r="D24784" s="36" t="inlineStr">
        <is>
          <t>Coal</t>
        </is>
      </c>
      <c r="E24784" s="75" t="n">
        <v>24305</v>
      </c>
      <c r="F24784" s="76" t="n">
        <v>23.818</v>
      </c>
      <c r="G24784" s="75" t="n">
        <v>233</v>
      </c>
    </row>
    <row r="24785">
      <c r="A24785" s="35" t="n">
        <v>2018</v>
      </c>
      <c r="B24785" s="35" t="n">
        <v>3935</v>
      </c>
      <c r="C24785" s="36" t="inlineStr">
        <is>
          <t>BIT</t>
        </is>
      </c>
      <c r="D24785" s="36" t="inlineStr">
        <is>
          <t>Coal</t>
        </is>
      </c>
      <c r="E24785" s="75" t="n">
        <v>29162</v>
      </c>
      <c r="F24785" s="76" t="n">
        <v>23.924</v>
      </c>
      <c r="G24785" s="75" t="n">
        <v>232.2</v>
      </c>
    </row>
    <row r="24786">
      <c r="A24786" s="35" t="n">
        <v>2018</v>
      </c>
      <c r="B24786" s="35" t="n">
        <v>3935</v>
      </c>
      <c r="C24786" s="36" t="inlineStr">
        <is>
          <t>BIT</t>
        </is>
      </c>
      <c r="D24786" s="36" t="inlineStr">
        <is>
          <t>Coal</t>
        </is>
      </c>
      <c r="E24786" s="75" t="n">
        <v>29162</v>
      </c>
      <c r="F24786" s="76" t="n">
        <v>23.924</v>
      </c>
      <c r="G24786" s="75" t="n">
        <v>232.2</v>
      </c>
    </row>
    <row r="24787">
      <c r="A24787" s="35" t="n">
        <v>2018</v>
      </c>
      <c r="B24787" s="35" t="n">
        <v>3935</v>
      </c>
      <c r="C24787" s="36" t="inlineStr">
        <is>
          <t>BIT</t>
        </is>
      </c>
      <c r="D24787" s="36" t="inlineStr">
        <is>
          <t>Coal</t>
        </is>
      </c>
      <c r="E24787" s="75" t="n">
        <v>13315</v>
      </c>
      <c r="F24787" s="76" t="n">
        <v>23.822</v>
      </c>
      <c r="G24787" s="75" t="n">
        <v>262.3</v>
      </c>
    </row>
    <row r="24788">
      <c r="A24788" s="35" t="n">
        <v>2018</v>
      </c>
      <c r="B24788" s="35" t="n">
        <v>3935</v>
      </c>
      <c r="C24788" s="36" t="inlineStr">
        <is>
          <t>BIT</t>
        </is>
      </c>
      <c r="D24788" s="36" t="inlineStr">
        <is>
          <t>Coal</t>
        </is>
      </c>
      <c r="E24788" s="75" t="n">
        <v>36492</v>
      </c>
      <c r="F24788" s="76" t="n">
        <v>24.15</v>
      </c>
      <c r="G24788" s="75" t="n">
        <v>237.9</v>
      </c>
    </row>
    <row r="24789">
      <c r="A24789" s="35" t="n">
        <v>2018</v>
      </c>
      <c r="B24789" s="35" t="n">
        <v>3935</v>
      </c>
      <c r="C24789" s="36" t="inlineStr">
        <is>
          <t>BIT</t>
        </is>
      </c>
      <c r="D24789" s="36" t="inlineStr">
        <is>
          <t>Coal</t>
        </is>
      </c>
      <c r="E24789" s="75" t="n">
        <v>30711</v>
      </c>
      <c r="F24789" s="76" t="n">
        <v>26.536</v>
      </c>
      <c r="G24789" s="75" t="n">
        <v>149.9</v>
      </c>
    </row>
    <row r="24790">
      <c r="A24790" s="35" t="n">
        <v>2018</v>
      </c>
      <c r="B24790" s="35" t="n">
        <v>3935</v>
      </c>
      <c r="C24790" s="36" t="inlineStr">
        <is>
          <t>BIT</t>
        </is>
      </c>
      <c r="D24790" s="36" t="inlineStr">
        <is>
          <t>Coal</t>
        </is>
      </c>
      <c r="E24790" s="75" t="n">
        <v>53533</v>
      </c>
      <c r="F24790" s="76" t="n">
        <v>25.06</v>
      </c>
      <c r="G24790" s="75" t="n">
        <v>157.9</v>
      </c>
    </row>
    <row r="24791">
      <c r="A24791" s="35" t="n">
        <v>2018</v>
      </c>
      <c r="B24791" s="35" t="n">
        <v>3935</v>
      </c>
      <c r="C24791" s="36" t="inlineStr">
        <is>
          <t>BIT</t>
        </is>
      </c>
      <c r="D24791" s="36" t="inlineStr">
        <is>
          <t>Coal</t>
        </is>
      </c>
      <c r="E24791" s="75" t="n">
        <v>78575</v>
      </c>
      <c r="F24791" s="76" t="n">
        <v>25.23</v>
      </c>
      <c r="G24791" s="75" t="n">
        <v>157.8</v>
      </c>
    </row>
    <row r="24792">
      <c r="A24792" s="35" t="n">
        <v>2018</v>
      </c>
      <c r="B24792" s="35" t="n">
        <v>3935</v>
      </c>
      <c r="C24792" s="36" t="inlineStr">
        <is>
          <t>BIT</t>
        </is>
      </c>
      <c r="D24792" s="36" t="inlineStr">
        <is>
          <t>Coal</t>
        </is>
      </c>
      <c r="E24792" s="75" t="n">
        <v>14567</v>
      </c>
      <c r="F24792" s="76" t="n">
        <v>24.596</v>
      </c>
      <c r="G24792" s="75" t="n">
        <v>233.9</v>
      </c>
    </row>
    <row r="24793">
      <c r="A24793" s="35" t="n">
        <v>2018</v>
      </c>
      <c r="B24793" s="35" t="n">
        <v>3935</v>
      </c>
      <c r="C24793" s="36" t="inlineStr">
        <is>
          <t>BIT</t>
        </is>
      </c>
      <c r="D24793" s="36" t="inlineStr">
        <is>
          <t>Coal</t>
        </is>
      </c>
      <c r="E24793" s="75" t="n">
        <v>14567</v>
      </c>
      <c r="F24793" s="76" t="n">
        <v>24.596</v>
      </c>
      <c r="G24793" s="75" t="n">
        <v>233.9</v>
      </c>
    </row>
    <row r="24794">
      <c r="A24794" s="35" t="n">
        <v>2018</v>
      </c>
      <c r="B24794" s="35" t="n">
        <v>3935</v>
      </c>
      <c r="C24794" s="36" t="inlineStr">
        <is>
          <t>BIT</t>
        </is>
      </c>
      <c r="D24794" s="36" t="inlineStr">
        <is>
          <t>Coal</t>
        </is>
      </c>
      <c r="E24794" s="75" t="n">
        <v>10012</v>
      </c>
      <c r="F24794" s="76" t="n">
        <v>24.498</v>
      </c>
      <c r="G24794" s="75" t="n">
        <v>321</v>
      </c>
    </row>
    <row r="24795">
      <c r="A24795" s="35" t="n">
        <v>2018</v>
      </c>
      <c r="B24795" s="35" t="n">
        <v>3935</v>
      </c>
      <c r="C24795" s="36" t="inlineStr">
        <is>
          <t>BIT</t>
        </is>
      </c>
      <c r="D24795" s="36" t="inlineStr">
        <is>
          <t>Coal</t>
        </is>
      </c>
      <c r="E24795" s="75" t="n">
        <v>8550</v>
      </c>
      <c r="F24795" s="76" t="n">
        <v>23.862</v>
      </c>
      <c r="G24795" s="75" t="n">
        <v>241.9</v>
      </c>
    </row>
    <row r="24796">
      <c r="A24796" s="35" t="n">
        <v>2018</v>
      </c>
      <c r="B24796" s="35" t="n">
        <v>3935</v>
      </c>
      <c r="C24796" s="36" t="inlineStr">
        <is>
          <t>BIT</t>
        </is>
      </c>
      <c r="D24796" s="36" t="inlineStr">
        <is>
          <t>Coal</t>
        </is>
      </c>
      <c r="E24796" s="75" t="n">
        <v>8550</v>
      </c>
      <c r="F24796" s="76" t="n">
        <v>23.862</v>
      </c>
      <c r="G24796" s="75" t="n">
        <v>241.9</v>
      </c>
    </row>
    <row r="24797">
      <c r="A24797" s="35" t="n">
        <v>2018</v>
      </c>
      <c r="B24797" s="35" t="n">
        <v>3943</v>
      </c>
      <c r="C24797" s="36" t="inlineStr">
        <is>
          <t>DFO</t>
        </is>
      </c>
      <c r="D24797" s="36" t="inlineStr">
        <is>
          <t>Petroleum</t>
        </is>
      </c>
      <c r="E24797" s="75" t="n">
        <v>1053</v>
      </c>
      <c r="F24797" s="76" t="n">
        <v>5.8</v>
      </c>
      <c r="G24797" s="75" t="n">
        <v>1810</v>
      </c>
    </row>
    <row r="24798">
      <c r="A24798" s="35" t="n">
        <v>2018</v>
      </c>
      <c r="B24798" s="35" t="n">
        <v>3943</v>
      </c>
      <c r="C24798" s="36" t="inlineStr">
        <is>
          <t>BIT</t>
        </is>
      </c>
      <c r="D24798" s="36" t="inlineStr">
        <is>
          <t>Coal</t>
        </is>
      </c>
      <c r="E24798" s="75" t="n">
        <v>22171</v>
      </c>
      <c r="F24798" s="76" t="n">
        <v>25.219</v>
      </c>
      <c r="G24798" s="75" t="n">
        <v>208</v>
      </c>
    </row>
    <row r="24799">
      <c r="A24799" s="35" t="n">
        <v>2018</v>
      </c>
      <c r="B24799" s="35" t="n">
        <v>3943</v>
      </c>
      <c r="C24799" s="36" t="inlineStr">
        <is>
          <t>BIT</t>
        </is>
      </c>
      <c r="D24799" s="36" t="inlineStr">
        <is>
          <t>Coal</t>
        </is>
      </c>
      <c r="E24799" s="75" t="n">
        <v>71974</v>
      </c>
      <c r="F24799" s="76" t="n">
        <v>26.028</v>
      </c>
      <c r="G24799" s="75" t="n">
        <v>171.5</v>
      </c>
    </row>
    <row r="24800">
      <c r="A24800" s="35" t="n">
        <v>2018</v>
      </c>
      <c r="B24800" s="35" t="n">
        <v>3943</v>
      </c>
      <c r="C24800" s="36" t="inlineStr">
        <is>
          <t>BIT</t>
        </is>
      </c>
      <c r="D24800" s="36" t="inlineStr">
        <is>
          <t>Coal</t>
        </is>
      </c>
      <c r="E24800" s="75" t="n">
        <v>28006</v>
      </c>
      <c r="F24800" s="76" t="n">
        <v>25.377</v>
      </c>
      <c r="G24800" s="75" t="n">
        <v>269.9</v>
      </c>
    </row>
    <row r="24801">
      <c r="A24801" s="35" t="n">
        <v>2018</v>
      </c>
      <c r="B24801" s="35" t="n">
        <v>3943</v>
      </c>
      <c r="C24801" s="36" t="inlineStr">
        <is>
          <t>BIT</t>
        </is>
      </c>
      <c r="D24801" s="36" t="inlineStr">
        <is>
          <t>Coal</t>
        </is>
      </c>
      <c r="E24801" s="75" t="n">
        <v>30166</v>
      </c>
      <c r="F24801" s="76" t="n">
        <v>25.925</v>
      </c>
      <c r="G24801" s="75" t="n">
        <v>230.5</v>
      </c>
    </row>
    <row r="24802">
      <c r="A24802" s="35" t="n">
        <v>2018</v>
      </c>
      <c r="B24802" s="35" t="n">
        <v>3944</v>
      </c>
      <c r="C24802" s="36" t="inlineStr">
        <is>
          <t>NG</t>
        </is>
      </c>
      <c r="D24802" s="36" t="inlineStr">
        <is>
          <t>Natural Gas</t>
        </is>
      </c>
      <c r="E24802" s="75" t="n">
        <v>8783</v>
      </c>
      <c r="F24802" s="76" t="n">
        <v>1.064</v>
      </c>
      <c r="G24802" s="75" t="n">
        <v>270.8</v>
      </c>
    </row>
    <row r="24803">
      <c r="A24803" s="35" t="n">
        <v>2018</v>
      </c>
      <c r="B24803" s="35" t="n">
        <v>3944</v>
      </c>
      <c r="C24803" s="36" t="inlineStr">
        <is>
          <t>BIT</t>
        </is>
      </c>
      <c r="D24803" s="36" t="inlineStr">
        <is>
          <t>Coal</t>
        </is>
      </c>
      <c r="E24803" s="75" t="n">
        <v>548736</v>
      </c>
      <c r="F24803" s="76" t="n">
        <v>25.337</v>
      </c>
      <c r="G24803" s="75" t="n">
        <v>207</v>
      </c>
    </row>
    <row r="24804">
      <c r="A24804" s="35" t="n">
        <v>2018</v>
      </c>
      <c r="B24804" s="35" t="n">
        <v>3948</v>
      </c>
      <c r="C24804" s="36" t="inlineStr">
        <is>
          <t>BIT</t>
        </is>
      </c>
      <c r="D24804" s="36" t="inlineStr">
        <is>
          <t>Coal</t>
        </is>
      </c>
      <c r="E24804" s="75" t="n">
        <v>9957</v>
      </c>
      <c r="F24804" s="76" t="n">
        <v>24.402</v>
      </c>
      <c r="G24804" s="75" t="n">
        <v>262.4</v>
      </c>
    </row>
    <row r="24805">
      <c r="A24805" s="35" t="n">
        <v>2018</v>
      </c>
      <c r="B24805" s="35" t="n">
        <v>3948</v>
      </c>
      <c r="C24805" s="36" t="inlineStr">
        <is>
          <t>BIT</t>
        </is>
      </c>
      <c r="D24805" s="36" t="inlineStr">
        <is>
          <t>Coal</t>
        </is>
      </c>
      <c r="E24805" s="75" t="n">
        <v>680</v>
      </c>
      <c r="F24805" s="76" t="n">
        <v>24.06</v>
      </c>
      <c r="G24805" s="75" t="n">
        <v>278.2</v>
      </c>
    </row>
    <row r="24806">
      <c r="A24806" s="35" t="n">
        <v>2018</v>
      </c>
      <c r="B24806" s="35" t="n">
        <v>3948</v>
      </c>
      <c r="C24806" s="36" t="inlineStr">
        <is>
          <t>BIT</t>
        </is>
      </c>
      <c r="D24806" s="36" t="inlineStr">
        <is>
          <t>Coal</t>
        </is>
      </c>
      <c r="E24806" s="75" t="n">
        <v>9957</v>
      </c>
      <c r="F24806" s="76" t="n">
        <v>24.402</v>
      </c>
      <c r="G24806" s="75" t="n">
        <v>262.4</v>
      </c>
    </row>
    <row r="24807">
      <c r="A24807" s="35" t="n">
        <v>2018</v>
      </c>
      <c r="B24807" s="35" t="n">
        <v>3948</v>
      </c>
      <c r="C24807" s="36" t="inlineStr">
        <is>
          <t>BIT</t>
        </is>
      </c>
      <c r="D24807" s="36" t="inlineStr">
        <is>
          <t>Coal</t>
        </is>
      </c>
      <c r="E24807" s="75" t="n">
        <v>20999</v>
      </c>
      <c r="F24807" s="76" t="n">
        <v>24.586</v>
      </c>
      <c r="G24807" s="75" t="n">
        <v>252</v>
      </c>
    </row>
    <row r="24808">
      <c r="A24808" s="35" t="n">
        <v>2018</v>
      </c>
      <c r="B24808" s="35" t="n">
        <v>3948</v>
      </c>
      <c r="C24808" s="36" t="inlineStr">
        <is>
          <t>BIT</t>
        </is>
      </c>
      <c r="D24808" s="36" t="inlineStr">
        <is>
          <t>Coal</t>
        </is>
      </c>
      <c r="E24808" s="75" t="n">
        <v>20999</v>
      </c>
      <c r="F24808" s="76" t="n">
        <v>24.586</v>
      </c>
      <c r="G24808" s="75" t="n">
        <v>252</v>
      </c>
    </row>
    <row r="24809">
      <c r="A24809" s="35" t="n">
        <v>2018</v>
      </c>
      <c r="B24809" s="35" t="n">
        <v>3948</v>
      </c>
      <c r="C24809" s="36" t="inlineStr">
        <is>
          <t>BIT</t>
        </is>
      </c>
      <c r="D24809" s="36" t="inlineStr">
        <is>
          <t>Coal</t>
        </is>
      </c>
      <c r="E24809" s="75" t="n">
        <v>10901</v>
      </c>
      <c r="F24809" s="76" t="n">
        <v>24.146</v>
      </c>
      <c r="G24809" s="75" t="n">
        <v>263.4</v>
      </c>
    </row>
    <row r="24810">
      <c r="A24810" s="35" t="n">
        <v>2018</v>
      </c>
      <c r="B24810" s="35" t="n">
        <v>3948</v>
      </c>
      <c r="C24810" s="36" t="inlineStr">
        <is>
          <t>BIT</t>
        </is>
      </c>
      <c r="D24810" s="36" t="inlineStr">
        <is>
          <t>Coal</t>
        </is>
      </c>
      <c r="E24810" s="75" t="n">
        <v>3066</v>
      </c>
      <c r="F24810" s="76" t="n">
        <v>23.542</v>
      </c>
      <c r="G24810" s="75" t="n">
        <v>260.8</v>
      </c>
    </row>
    <row r="24811">
      <c r="A24811" s="35" t="n">
        <v>2018</v>
      </c>
      <c r="B24811" s="35" t="n">
        <v>3948</v>
      </c>
      <c r="C24811" s="36" t="inlineStr">
        <is>
          <t>BIT</t>
        </is>
      </c>
      <c r="D24811" s="36" t="inlineStr">
        <is>
          <t>Coal</t>
        </is>
      </c>
      <c r="E24811" s="75" t="n">
        <v>1523</v>
      </c>
      <c r="F24811" s="76" t="n">
        <v>23.844</v>
      </c>
      <c r="G24811" s="75" t="n">
        <v>271.4</v>
      </c>
    </row>
    <row r="24812">
      <c r="A24812" s="35" t="n">
        <v>2018</v>
      </c>
      <c r="B24812" s="35" t="n">
        <v>3948</v>
      </c>
      <c r="C24812" s="36" t="inlineStr">
        <is>
          <t>BIT</t>
        </is>
      </c>
      <c r="D24812" s="36" t="inlineStr">
        <is>
          <t>Coal</t>
        </is>
      </c>
      <c r="E24812" s="75" t="n">
        <v>1478</v>
      </c>
      <c r="F24812" s="76" t="n">
        <v>23.844</v>
      </c>
      <c r="G24812" s="75" t="n">
        <v>271.4</v>
      </c>
    </row>
    <row r="24813">
      <c r="A24813" s="35" t="n">
        <v>2018</v>
      </c>
      <c r="B24813" s="35" t="n">
        <v>3948</v>
      </c>
      <c r="C24813" s="36" t="inlineStr">
        <is>
          <t>BIT</t>
        </is>
      </c>
      <c r="D24813" s="36" t="inlineStr">
        <is>
          <t>Coal</t>
        </is>
      </c>
      <c r="E24813" s="75" t="n">
        <v>1478</v>
      </c>
      <c r="F24813" s="76" t="n">
        <v>23.844</v>
      </c>
      <c r="G24813" s="75" t="n">
        <v>271.4</v>
      </c>
    </row>
    <row r="24814">
      <c r="A24814" s="35" t="n">
        <v>2018</v>
      </c>
      <c r="B24814" s="35" t="n">
        <v>3948</v>
      </c>
      <c r="C24814" s="36" t="inlineStr">
        <is>
          <t>BIT</t>
        </is>
      </c>
      <c r="D24814" s="36" t="inlineStr">
        <is>
          <t>Coal</t>
        </is>
      </c>
      <c r="E24814" s="75" t="n">
        <v>680</v>
      </c>
      <c r="F24814" s="76" t="n">
        <v>24.06</v>
      </c>
      <c r="G24814" s="75" t="n">
        <v>278.2</v>
      </c>
    </row>
    <row r="24815">
      <c r="A24815" s="35" t="n">
        <v>2018</v>
      </c>
      <c r="B24815" s="35" t="n">
        <v>3948</v>
      </c>
      <c r="C24815" s="36" t="inlineStr">
        <is>
          <t>BIT</t>
        </is>
      </c>
      <c r="D24815" s="36" t="inlineStr">
        <is>
          <t>Coal</t>
        </is>
      </c>
      <c r="E24815" s="75" t="n">
        <v>10901</v>
      </c>
      <c r="F24815" s="76" t="n">
        <v>24.146</v>
      </c>
      <c r="G24815" s="75" t="n">
        <v>263.4</v>
      </c>
    </row>
    <row r="24816">
      <c r="A24816" s="35" t="n">
        <v>2018</v>
      </c>
      <c r="B24816" s="35" t="n">
        <v>3948</v>
      </c>
      <c r="C24816" s="36" t="inlineStr">
        <is>
          <t>BIT</t>
        </is>
      </c>
      <c r="D24816" s="36" t="inlineStr">
        <is>
          <t>Coal</t>
        </is>
      </c>
      <c r="E24816" s="75" t="n">
        <v>6980</v>
      </c>
      <c r="F24816" s="76" t="n">
        <v>25.286</v>
      </c>
      <c r="G24816" s="75" t="n">
        <v>170.2</v>
      </c>
    </row>
    <row r="24817">
      <c r="A24817" s="35" t="n">
        <v>2018</v>
      </c>
      <c r="B24817" s="35" t="n">
        <v>3948</v>
      </c>
      <c r="C24817" s="36" t="inlineStr">
        <is>
          <t>DFO</t>
        </is>
      </c>
      <c r="D24817" s="36" t="inlineStr">
        <is>
          <t>Petroleum</t>
        </is>
      </c>
      <c r="E24817" s="75" t="n">
        <v>536</v>
      </c>
      <c r="F24817" s="76" t="n">
        <v>5.624</v>
      </c>
      <c r="G24817" s="75" t="n">
        <v>1893.8</v>
      </c>
    </row>
    <row r="24818">
      <c r="A24818" s="35" t="n">
        <v>2018</v>
      </c>
      <c r="B24818" s="35" t="n">
        <v>3948</v>
      </c>
      <c r="C24818" s="36" t="inlineStr">
        <is>
          <t>BIT</t>
        </is>
      </c>
      <c r="D24818" s="36" t="inlineStr">
        <is>
          <t>Coal</t>
        </is>
      </c>
      <c r="E24818" s="75" t="n">
        <v>3025</v>
      </c>
      <c r="F24818" s="76" t="n">
        <v>23.576</v>
      </c>
      <c r="G24818" s="75" t="n">
        <v>290.9</v>
      </c>
    </row>
    <row r="24819">
      <c r="A24819" s="35" t="n">
        <v>2018</v>
      </c>
      <c r="B24819" s="35" t="n">
        <v>3954</v>
      </c>
      <c r="C24819" s="36" t="inlineStr">
        <is>
          <t>BIT</t>
        </is>
      </c>
      <c r="D24819" s="36" t="inlineStr">
        <is>
          <t>Coal</t>
        </is>
      </c>
      <c r="E24819" s="75" t="n">
        <v>24631</v>
      </c>
      <c r="F24819" s="76" t="n">
        <v>26.134</v>
      </c>
      <c r="G24819" s="75" t="n">
        <v>227.1</v>
      </c>
    </row>
    <row r="24820">
      <c r="A24820" s="35" t="n">
        <v>2018</v>
      </c>
      <c r="B24820" s="35" t="n">
        <v>3954</v>
      </c>
      <c r="C24820" s="36" t="inlineStr">
        <is>
          <t>BIT</t>
        </is>
      </c>
      <c r="D24820" s="36" t="inlineStr">
        <is>
          <t>Coal</t>
        </is>
      </c>
      <c r="E24820" s="75" t="n">
        <v>5896</v>
      </c>
      <c r="F24820" s="76" t="n">
        <v>24.092</v>
      </c>
      <c r="G24820" s="75" t="n">
        <v>214.3</v>
      </c>
    </row>
    <row r="24821">
      <c r="A24821" s="35" t="n">
        <v>2018</v>
      </c>
      <c r="B24821" s="35" t="n">
        <v>3954</v>
      </c>
      <c r="C24821" s="36" t="inlineStr">
        <is>
          <t>BIT</t>
        </is>
      </c>
      <c r="D24821" s="36" t="inlineStr">
        <is>
          <t>Coal</t>
        </is>
      </c>
      <c r="E24821" s="75" t="n">
        <v>49449</v>
      </c>
      <c r="F24821" s="76" t="n">
        <v>26.061</v>
      </c>
      <c r="G24821" s="75" t="n">
        <v>234.4</v>
      </c>
    </row>
    <row r="24822">
      <c r="A24822" s="35" t="n">
        <v>2018</v>
      </c>
      <c r="B24822" s="35" t="n">
        <v>3954</v>
      </c>
      <c r="C24822" s="36" t="inlineStr">
        <is>
          <t>BIT</t>
        </is>
      </c>
      <c r="D24822" s="36" t="inlineStr">
        <is>
          <t>Coal</t>
        </is>
      </c>
      <c r="E24822" s="75" t="n">
        <v>136</v>
      </c>
      <c r="F24822" s="76" t="n">
        <v>24.244</v>
      </c>
      <c r="G24822" s="75" t="n">
        <v>299</v>
      </c>
    </row>
    <row r="24823">
      <c r="A24823" s="35" t="n">
        <v>2018</v>
      </c>
      <c r="B24823" s="35" t="n">
        <v>3954</v>
      </c>
      <c r="C24823" s="36" t="inlineStr">
        <is>
          <t>BIT</t>
        </is>
      </c>
      <c r="D24823" s="36" t="inlineStr">
        <is>
          <t>Coal</t>
        </is>
      </c>
      <c r="E24823" s="75" t="n">
        <v>102951</v>
      </c>
      <c r="F24823" s="76" t="n">
        <v>24.014</v>
      </c>
      <c r="G24823" s="75" t="n">
        <v>302.1</v>
      </c>
    </row>
    <row r="24824">
      <c r="A24824" s="35" t="n">
        <v>2018</v>
      </c>
      <c r="B24824" s="35" t="n">
        <v>4014</v>
      </c>
      <c r="C24824" s="36" t="inlineStr">
        <is>
          <t>DFO</t>
        </is>
      </c>
      <c r="D24824" s="36" t="inlineStr">
        <is>
          <t>Petroleum</t>
        </is>
      </c>
      <c r="E24824" s="75" t="n">
        <v>217</v>
      </c>
      <c r="F24824" s="76" t="n">
        <v>5.987</v>
      </c>
      <c r="G24824" s="75" t="n">
        <v>1922.2</v>
      </c>
    </row>
    <row r="24825">
      <c r="A24825" s="35" t="n">
        <v>2018</v>
      </c>
      <c r="B24825" s="35" t="n">
        <v>4014</v>
      </c>
      <c r="C24825" s="36" t="inlineStr">
        <is>
          <t>DFO</t>
        </is>
      </c>
      <c r="D24825" s="36" t="inlineStr">
        <is>
          <t>Petroleum</t>
        </is>
      </c>
      <c r="E24825" s="75" t="n">
        <v>689</v>
      </c>
      <c r="F24825" s="76" t="n">
        <v>5.987</v>
      </c>
      <c r="G24825" s="75" t="n">
        <v>1720</v>
      </c>
    </row>
    <row r="24826">
      <c r="A24826" s="35" t="n">
        <v>2018</v>
      </c>
      <c r="B24826" s="35" t="n">
        <v>4014</v>
      </c>
      <c r="C24826" s="36" t="inlineStr">
        <is>
          <t>NG</t>
        </is>
      </c>
      <c r="D24826" s="36" t="inlineStr">
        <is>
          <t>Natural Gas</t>
        </is>
      </c>
      <c r="E24826" s="75" t="n">
        <v>52</v>
      </c>
      <c r="F24826" s="76" t="n">
        <v>1.03</v>
      </c>
      <c r="G24826" s="75" t="n">
        <v>222.8</v>
      </c>
    </row>
    <row r="24827">
      <c r="A24827" s="35" t="n">
        <v>2018</v>
      </c>
      <c r="B24827" s="35" t="n">
        <v>4014</v>
      </c>
      <c r="C24827" s="36" t="inlineStr">
        <is>
          <t>NG</t>
        </is>
      </c>
      <c r="D24827" s="36" t="inlineStr">
        <is>
          <t>Natural Gas</t>
        </is>
      </c>
      <c r="E24827" s="75" t="n">
        <v>101</v>
      </c>
      <c r="F24827" s="76" t="n">
        <v>1.033</v>
      </c>
      <c r="G24827" s="75" t="n">
        <v>744.8</v>
      </c>
    </row>
    <row r="24828">
      <c r="A24828" s="35" t="n">
        <v>2018</v>
      </c>
      <c r="B24828" s="35" t="n">
        <v>4014</v>
      </c>
      <c r="C24828" s="36" t="inlineStr">
        <is>
          <t>NG</t>
        </is>
      </c>
      <c r="D24828" s="36" t="inlineStr">
        <is>
          <t>Natural Gas</t>
        </is>
      </c>
      <c r="E24828" s="75" t="n">
        <v>316</v>
      </c>
      <c r="F24828" s="76" t="n">
        <v>1.03</v>
      </c>
      <c r="G24828" s="75" t="n">
        <v>251.4</v>
      </c>
    </row>
    <row r="24829">
      <c r="A24829" s="35" t="n">
        <v>2018</v>
      </c>
      <c r="B24829" s="35" t="n">
        <v>4014</v>
      </c>
      <c r="C24829" s="36" t="inlineStr">
        <is>
          <t>NG</t>
        </is>
      </c>
      <c r="D24829" s="36" t="inlineStr">
        <is>
          <t>Natural Gas</t>
        </is>
      </c>
      <c r="E24829" s="75" t="n">
        <v>51</v>
      </c>
      <c r="F24829" s="76" t="n">
        <v>1.035</v>
      </c>
      <c r="G24829" s="75" t="n">
        <v>478.2</v>
      </c>
    </row>
    <row r="24830">
      <c r="A24830" s="35" t="n">
        <v>2018</v>
      </c>
      <c r="B24830" s="35" t="n">
        <v>4014</v>
      </c>
      <c r="C24830" s="36" t="inlineStr">
        <is>
          <t>NG</t>
        </is>
      </c>
      <c r="D24830" s="36" t="inlineStr">
        <is>
          <t>Natural Gas</t>
        </is>
      </c>
      <c r="E24830" s="75" t="n">
        <v>2</v>
      </c>
      <c r="F24830" s="76" t="n">
        <v>1.03</v>
      </c>
      <c r="G24830" s="75" t="n">
        <v>472.6</v>
      </c>
    </row>
    <row r="24831">
      <c r="A24831" s="35" t="n">
        <v>2018</v>
      </c>
      <c r="B24831" s="35" t="n">
        <v>4014</v>
      </c>
      <c r="C24831" s="36" t="inlineStr">
        <is>
          <t>NG</t>
        </is>
      </c>
      <c r="D24831" s="36" t="inlineStr">
        <is>
          <t>Natural Gas</t>
        </is>
      </c>
      <c r="E24831" s="75" t="n">
        <v>1426</v>
      </c>
      <c r="F24831" s="76" t="n">
        <v>1.036</v>
      </c>
      <c r="G24831" s="75" t="n">
        <v>271.7</v>
      </c>
    </row>
    <row r="24832">
      <c r="A24832" s="35" t="n">
        <v>2018</v>
      </c>
      <c r="B24832" s="35" t="n">
        <v>4014</v>
      </c>
      <c r="C24832" s="36" t="inlineStr">
        <is>
          <t>NG</t>
        </is>
      </c>
      <c r="D24832" s="36" t="inlineStr">
        <is>
          <t>Natural Gas</t>
        </is>
      </c>
      <c r="E24832" s="75" t="n">
        <v>8742</v>
      </c>
      <c r="F24832" s="76" t="n">
        <v>1.028</v>
      </c>
      <c r="G24832" s="75" t="n">
        <v>268.5</v>
      </c>
    </row>
    <row r="24833">
      <c r="A24833" s="35" t="n">
        <v>2018</v>
      </c>
      <c r="B24833" s="35" t="n">
        <v>4014</v>
      </c>
      <c r="C24833" s="36" t="inlineStr">
        <is>
          <t>NG</t>
        </is>
      </c>
      <c r="D24833" s="36" t="inlineStr">
        <is>
          <t>Natural Gas</t>
        </is>
      </c>
      <c r="E24833" s="75" t="n">
        <v>3419</v>
      </c>
      <c r="F24833" s="76" t="n">
        <v>1.03</v>
      </c>
      <c r="G24833" s="75" t="n">
        <v>312.2</v>
      </c>
    </row>
    <row r="24834">
      <c r="A24834" s="35" t="n">
        <v>2018</v>
      </c>
      <c r="B24834" s="35" t="n">
        <v>4014</v>
      </c>
      <c r="C24834" s="36" t="inlineStr">
        <is>
          <t>NG</t>
        </is>
      </c>
      <c r="D24834" s="36" t="inlineStr">
        <is>
          <t>Natural Gas</t>
        </is>
      </c>
      <c r="E24834" s="75" t="n">
        <v>3879</v>
      </c>
      <c r="F24834" s="76" t="n">
        <v>1.026</v>
      </c>
      <c r="G24834" s="75" t="n">
        <v>269</v>
      </c>
    </row>
    <row r="24835">
      <c r="A24835" s="35" t="n">
        <v>2018</v>
      </c>
      <c r="B24835" s="35" t="n">
        <v>4014</v>
      </c>
      <c r="C24835" s="36" t="inlineStr">
        <is>
          <t>NG</t>
        </is>
      </c>
      <c r="D24835" s="36" t="inlineStr">
        <is>
          <t>Natural Gas</t>
        </is>
      </c>
      <c r="E24835" s="75" t="n">
        <v>4023</v>
      </c>
      <c r="F24835" s="76" t="n">
        <v>1.02</v>
      </c>
      <c r="G24835" s="75" t="n">
        <v>264.2</v>
      </c>
    </row>
    <row r="24836">
      <c r="A24836" s="35" t="n">
        <v>2018</v>
      </c>
      <c r="B24836" s="35" t="n">
        <v>4014</v>
      </c>
      <c r="C24836" s="36" t="inlineStr">
        <is>
          <t>NG</t>
        </is>
      </c>
      <c r="D24836" s="36" t="inlineStr">
        <is>
          <t>Natural Gas</t>
        </is>
      </c>
      <c r="E24836" s="75" t="n">
        <v>7580</v>
      </c>
      <c r="F24836" s="76" t="n">
        <v>1.032</v>
      </c>
      <c r="G24836" s="75" t="n">
        <v>330.9</v>
      </c>
    </row>
    <row r="24837">
      <c r="A24837" s="35" t="n">
        <v>2018</v>
      </c>
      <c r="B24837" s="35" t="n">
        <v>4040</v>
      </c>
      <c r="C24837" s="36" t="inlineStr">
        <is>
          <t>NG</t>
        </is>
      </c>
      <c r="D24837" s="36" t="inlineStr">
        <is>
          <t>Natural Gas</t>
        </is>
      </c>
      <c r="E24837" s="75" t="n">
        <v>3750882</v>
      </c>
      <c r="F24837" s="76" t="n">
        <v>1.037</v>
      </c>
      <c r="G24837" s="75" t="n">
        <v>301.9</v>
      </c>
    </row>
    <row r="24838">
      <c r="A24838" s="35" t="n">
        <v>2018</v>
      </c>
      <c r="B24838" s="35" t="n">
        <v>4041</v>
      </c>
      <c r="C24838" s="36" t="inlineStr">
        <is>
          <t>SUB</t>
        </is>
      </c>
      <c r="D24838" s="36" t="inlineStr">
        <is>
          <t>Coal</t>
        </is>
      </c>
      <c r="E24838" s="75" t="n">
        <v>45498</v>
      </c>
      <c r="F24838" s="76" t="n">
        <v>18.1</v>
      </c>
      <c r="G24838" s="75" t="n">
        <v>200.6</v>
      </c>
    </row>
    <row r="24839">
      <c r="A24839" s="35" t="n">
        <v>2018</v>
      </c>
      <c r="B24839" s="35" t="n">
        <v>4041</v>
      </c>
      <c r="C24839" s="36" t="inlineStr">
        <is>
          <t>SUB</t>
        </is>
      </c>
      <c r="D24839" s="36" t="inlineStr">
        <is>
          <t>Coal</t>
        </is>
      </c>
      <c r="E24839" s="75" t="n">
        <v>9124</v>
      </c>
      <c r="F24839" s="76" t="n">
        <v>17.5</v>
      </c>
      <c r="G24839" s="75" t="n">
        <v>207.4</v>
      </c>
    </row>
    <row r="24840">
      <c r="A24840" s="35" t="n">
        <v>2018</v>
      </c>
      <c r="B24840" s="35" t="n">
        <v>4041</v>
      </c>
      <c r="C24840" s="36" t="inlineStr">
        <is>
          <t>SUB</t>
        </is>
      </c>
      <c r="D24840" s="36" t="inlineStr">
        <is>
          <t>Coal</t>
        </is>
      </c>
      <c r="E24840" s="75" t="n">
        <v>127870</v>
      </c>
      <c r="F24840" s="76" t="n">
        <v>17.59</v>
      </c>
      <c r="G24840" s="75" t="n">
        <v>209.8</v>
      </c>
    </row>
    <row r="24841">
      <c r="A24841" s="35" t="n">
        <v>2018</v>
      </c>
      <c r="B24841" s="35" t="n">
        <v>4041</v>
      </c>
      <c r="C24841" s="36" t="inlineStr">
        <is>
          <t>SUB</t>
        </is>
      </c>
      <c r="D24841" s="36" t="inlineStr">
        <is>
          <t>Coal</t>
        </is>
      </c>
      <c r="E24841" s="75" t="n">
        <v>18166</v>
      </c>
      <c r="F24841" s="76" t="n">
        <v>18</v>
      </c>
      <c r="G24841" s="75" t="n">
        <v>204</v>
      </c>
    </row>
    <row r="24842">
      <c r="A24842" s="35" t="n">
        <v>2018</v>
      </c>
      <c r="B24842" s="35" t="n">
        <v>4041</v>
      </c>
      <c r="C24842" s="36" t="inlineStr">
        <is>
          <t>NG</t>
        </is>
      </c>
      <c r="D24842" s="36" t="inlineStr">
        <is>
          <t>Natural Gas</t>
        </is>
      </c>
      <c r="E24842" s="75" t="n">
        <v>57694</v>
      </c>
      <c r="F24842" s="76" t="n">
        <v>1.057</v>
      </c>
      <c r="G24842" s="75" t="n">
        <v>318</v>
      </c>
    </row>
    <row r="24843">
      <c r="A24843" s="35" t="n">
        <v>2018</v>
      </c>
      <c r="B24843" s="35" t="n">
        <v>4042</v>
      </c>
      <c r="C24843" s="36" t="inlineStr">
        <is>
          <t>NG</t>
        </is>
      </c>
      <c r="D24843" s="36" t="inlineStr">
        <is>
          <t>Natural Gas</t>
        </is>
      </c>
      <c r="E24843" s="75" t="n">
        <v>506350</v>
      </c>
      <c r="F24843" s="76" t="n">
        <v>1.06</v>
      </c>
      <c r="G24843" s="75" t="n">
        <v>366.6</v>
      </c>
    </row>
    <row r="24844">
      <c r="A24844" s="35" t="n">
        <v>2018</v>
      </c>
      <c r="B24844" s="35" t="n">
        <v>4050</v>
      </c>
      <c r="C24844" s="36" t="inlineStr">
        <is>
          <t>SUB</t>
        </is>
      </c>
      <c r="D24844" s="36" t="inlineStr">
        <is>
          <t>Coal</t>
        </is>
      </c>
      <c r="E24844" s="75" t="n">
        <v>75411</v>
      </c>
      <c r="F24844" s="76" t="n">
        <v>16.812</v>
      </c>
      <c r="G24844" s="75" t="n">
        <v>260</v>
      </c>
    </row>
    <row r="24845">
      <c r="A24845" s="35" t="n">
        <v>2018</v>
      </c>
      <c r="B24845" s="35" t="n">
        <v>4050</v>
      </c>
      <c r="C24845" s="36" t="inlineStr">
        <is>
          <t>SUB</t>
        </is>
      </c>
      <c r="D24845" s="36" t="inlineStr">
        <is>
          <t>Coal</t>
        </is>
      </c>
      <c r="E24845" s="75" t="n">
        <v>90553</v>
      </c>
      <c r="F24845" s="76" t="n">
        <v>16.55</v>
      </c>
      <c r="G24845" s="75" t="n">
        <v>235.4</v>
      </c>
    </row>
    <row r="24846">
      <c r="A24846" s="35" t="n">
        <v>2018</v>
      </c>
      <c r="B24846" s="35" t="n">
        <v>4050</v>
      </c>
      <c r="C24846" s="36" t="inlineStr">
        <is>
          <t>DFO</t>
        </is>
      </c>
      <c r="D24846" s="36" t="inlineStr">
        <is>
          <t>Petroleum</t>
        </is>
      </c>
      <c r="E24846" s="75" t="n">
        <v>367</v>
      </c>
      <c r="F24846" s="76" t="n">
        <v>5.88</v>
      </c>
      <c r="G24846" s="75" t="n">
        <v>1479.5</v>
      </c>
    </row>
    <row r="24847">
      <c r="A24847" s="35" t="n">
        <v>2018</v>
      </c>
      <c r="B24847" s="35" t="n">
        <v>4050</v>
      </c>
      <c r="C24847" s="36" t="inlineStr">
        <is>
          <t>SUB</t>
        </is>
      </c>
      <c r="D24847" s="36" t="inlineStr">
        <is>
          <t>Coal</t>
        </is>
      </c>
      <c r="E24847" s="75" t="n">
        <v>60392</v>
      </c>
      <c r="F24847" s="76" t="n">
        <v>17.41</v>
      </c>
      <c r="G24847" s="75" t="n">
        <v>237.8</v>
      </c>
    </row>
    <row r="24848">
      <c r="A24848" s="35" t="n">
        <v>2018</v>
      </c>
      <c r="B24848" s="35" t="n">
        <v>4072</v>
      </c>
      <c r="C24848" s="36" t="inlineStr">
        <is>
          <t>SUB</t>
        </is>
      </c>
      <c r="D24848" s="36" t="inlineStr">
        <is>
          <t>Coal</t>
        </is>
      </c>
      <c r="E24848" s="75" t="n">
        <v>24912</v>
      </c>
      <c r="F24848" s="76" t="n">
        <v>17.57</v>
      </c>
      <c r="G24848" s="75" t="n">
        <v>276.8</v>
      </c>
    </row>
    <row r="24849">
      <c r="A24849" s="35" t="n">
        <v>2018</v>
      </c>
      <c r="B24849" s="35" t="n">
        <v>4072</v>
      </c>
      <c r="C24849" s="36" t="inlineStr">
        <is>
          <t>NG</t>
        </is>
      </c>
      <c r="D24849" s="36" t="inlineStr">
        <is>
          <t>Natural Gas</t>
        </is>
      </c>
      <c r="E24849" s="75" t="n">
        <v>522280</v>
      </c>
      <c r="F24849" s="76" t="n">
        <v>1.04</v>
      </c>
      <c r="G24849" s="75" t="n">
        <v>282.1</v>
      </c>
    </row>
    <row r="24850">
      <c r="A24850" s="35" t="n">
        <v>2018</v>
      </c>
      <c r="B24850" s="35" t="n">
        <v>4078</v>
      </c>
      <c r="C24850" s="36" t="inlineStr">
        <is>
          <t>SUB</t>
        </is>
      </c>
      <c r="D24850" s="36" t="inlineStr">
        <is>
          <t>Coal</t>
        </is>
      </c>
      <c r="E24850" s="75" t="n">
        <v>68366</v>
      </c>
      <c r="F24850" s="76" t="n">
        <v>17.93</v>
      </c>
      <c r="G24850" s="75" t="n">
        <v>230.4</v>
      </c>
    </row>
    <row r="24851">
      <c r="A24851" s="35" t="n">
        <v>2018</v>
      </c>
      <c r="B24851" s="35" t="n">
        <v>4078</v>
      </c>
      <c r="C24851" s="36" t="inlineStr">
        <is>
          <t>SUB</t>
        </is>
      </c>
      <c r="D24851" s="36" t="inlineStr">
        <is>
          <t>Coal</t>
        </is>
      </c>
      <c r="E24851" s="75" t="n">
        <v>112</v>
      </c>
      <c r="F24851" s="76" t="n">
        <v>17.89</v>
      </c>
      <c r="G24851" s="75" t="n">
        <v>231.1</v>
      </c>
    </row>
    <row r="24852">
      <c r="A24852" s="35" t="n">
        <v>2018</v>
      </c>
      <c r="B24852" s="35" t="n">
        <v>4078</v>
      </c>
      <c r="C24852" s="36" t="inlineStr">
        <is>
          <t>SUB</t>
        </is>
      </c>
      <c r="D24852" s="36" t="inlineStr">
        <is>
          <t>Coal</t>
        </is>
      </c>
      <c r="E24852" s="75" t="n">
        <v>19166</v>
      </c>
      <c r="F24852" s="76" t="n">
        <v>17.49</v>
      </c>
      <c r="G24852" s="75" t="n">
        <v>240.3</v>
      </c>
    </row>
    <row r="24853">
      <c r="A24853" s="35" t="n">
        <v>2018</v>
      </c>
      <c r="B24853" s="35" t="n">
        <v>4078</v>
      </c>
      <c r="C24853" s="36" t="inlineStr">
        <is>
          <t>NG</t>
        </is>
      </c>
      <c r="D24853" s="36" t="inlineStr">
        <is>
          <t>Natural Gas</t>
        </is>
      </c>
      <c r="E24853" s="75" t="n">
        <v>27994</v>
      </c>
      <c r="F24853" s="76" t="n">
        <v>1.024</v>
      </c>
      <c r="G24853" s="75" t="n">
        <v>286.5</v>
      </c>
    </row>
    <row r="24854">
      <c r="A24854" s="35" t="n">
        <v>2018</v>
      </c>
      <c r="B24854" s="35" t="n">
        <v>4078</v>
      </c>
      <c r="C24854" s="36" t="inlineStr">
        <is>
          <t>SUB</t>
        </is>
      </c>
      <c r="D24854" s="36" t="inlineStr">
        <is>
          <t>Coal</t>
        </is>
      </c>
      <c r="E24854" s="75" t="n">
        <v>84331</v>
      </c>
      <c r="F24854" s="76" t="n">
        <v>16.99</v>
      </c>
      <c r="G24854" s="75" t="n">
        <v>227.4</v>
      </c>
    </row>
    <row r="24855">
      <c r="A24855" s="35" t="n">
        <v>2018</v>
      </c>
      <c r="B24855" s="35" t="n">
        <v>4078</v>
      </c>
      <c r="C24855" s="36" t="inlineStr">
        <is>
          <t>SUB</t>
        </is>
      </c>
      <c r="D24855" s="36" t="inlineStr">
        <is>
          <t>Coal</t>
        </is>
      </c>
      <c r="E24855" s="75" t="n">
        <v>85663</v>
      </c>
      <c r="F24855" s="76" t="n">
        <v>17.19</v>
      </c>
      <c r="G24855" s="75" t="n">
        <v>225.3</v>
      </c>
    </row>
    <row r="24856">
      <c r="A24856" s="35" t="n">
        <v>2018</v>
      </c>
      <c r="B24856" s="35" t="n">
        <v>4125</v>
      </c>
      <c r="C24856" s="36" t="inlineStr">
        <is>
          <t>NG</t>
        </is>
      </c>
      <c r="D24856" s="36" t="inlineStr">
        <is>
          <t>Natural Gas</t>
        </is>
      </c>
      <c r="E24856" s="75" t="n">
        <v>3094</v>
      </c>
      <c r="F24856" s="76" t="n">
        <v>1</v>
      </c>
      <c r="G24856" s="75" t="n">
        <v>454.4</v>
      </c>
    </row>
    <row r="24857">
      <c r="A24857" s="35" t="n">
        <v>2018</v>
      </c>
      <c r="B24857" s="35" t="n">
        <v>4125</v>
      </c>
      <c r="C24857" s="36" t="inlineStr">
        <is>
          <t>PC</t>
        </is>
      </c>
      <c r="D24857" s="36" t="inlineStr">
        <is>
          <t>Petroleum Coke</t>
        </is>
      </c>
      <c r="E24857" s="75" t="n">
        <v>5230</v>
      </c>
      <c r="F24857" s="76" t="n">
        <v>26.27</v>
      </c>
      <c r="G24857" s="75" t="n">
        <v>184.1</v>
      </c>
    </row>
    <row r="24858">
      <c r="A24858" s="35" t="n">
        <v>2018</v>
      </c>
      <c r="B24858" s="35" t="n">
        <v>4143</v>
      </c>
      <c r="C24858" s="36" t="inlineStr">
        <is>
          <t>SUB</t>
        </is>
      </c>
      <c r="D24858" s="36" t="inlineStr">
        <is>
          <t>Coal</t>
        </is>
      </c>
      <c r="E24858" s="75" t="n">
        <v>65173</v>
      </c>
      <c r="F24858" s="76" t="n">
        <v>17.95</v>
      </c>
      <c r="G24858" s="75" t="n">
        <v>265</v>
      </c>
    </row>
    <row r="24859">
      <c r="A24859" s="35" t="n">
        <v>2018</v>
      </c>
      <c r="B24859" s="35" t="n">
        <v>4143</v>
      </c>
      <c r="C24859" s="36" t="inlineStr">
        <is>
          <t>SUB</t>
        </is>
      </c>
      <c r="D24859" s="36" t="inlineStr">
        <is>
          <t>Coal</t>
        </is>
      </c>
      <c r="E24859" s="75" t="n">
        <v>14653</v>
      </c>
      <c r="F24859" s="76" t="n">
        <v>18.08</v>
      </c>
      <c r="G24859" s="75" t="n">
        <v>253</v>
      </c>
    </row>
    <row r="24860">
      <c r="A24860" s="35" t="n">
        <v>2018</v>
      </c>
      <c r="B24860" s="35" t="n">
        <v>4143</v>
      </c>
      <c r="C24860" s="36" t="inlineStr">
        <is>
          <t>SUB</t>
        </is>
      </c>
      <c r="D24860" s="36" t="inlineStr">
        <is>
          <t>Coal</t>
        </is>
      </c>
      <c r="E24860" s="75" t="n">
        <v>28452</v>
      </c>
      <c r="F24860" s="76" t="n">
        <v>17.86</v>
      </c>
      <c r="G24860" s="75" t="n">
        <v>259</v>
      </c>
    </row>
    <row r="24861">
      <c r="A24861" s="35" t="n">
        <v>2018</v>
      </c>
      <c r="B24861" s="35" t="n">
        <v>4143</v>
      </c>
      <c r="C24861" s="36" t="inlineStr">
        <is>
          <t>SUB</t>
        </is>
      </c>
      <c r="D24861" s="36" t="inlineStr">
        <is>
          <t>Coal</t>
        </is>
      </c>
      <c r="E24861" s="75" t="n">
        <v>43625</v>
      </c>
      <c r="F24861" s="76" t="n">
        <v>17.8</v>
      </c>
      <c r="G24861" s="75" t="n">
        <v>257</v>
      </c>
    </row>
    <row r="24862">
      <c r="A24862" s="35" t="n">
        <v>2018</v>
      </c>
      <c r="B24862" s="35" t="n">
        <v>4158</v>
      </c>
      <c r="C24862" s="36" t="inlineStr">
        <is>
          <t>DFO</t>
        </is>
      </c>
      <c r="D24862" s="36" t="inlineStr">
        <is>
          <t>Petroleum</t>
        </is>
      </c>
      <c r="E24862" s="75" t="n">
        <v>1286</v>
      </c>
      <c r="F24862" s="76" t="n">
        <v>5.88</v>
      </c>
      <c r="G24862" s="75" t="n">
        <v>1826.1</v>
      </c>
    </row>
    <row r="24863">
      <c r="A24863" s="35" t="n">
        <v>2018</v>
      </c>
      <c r="B24863" s="35" t="n">
        <v>4158</v>
      </c>
      <c r="C24863" s="36" t="inlineStr">
        <is>
          <t>SUB</t>
        </is>
      </c>
      <c r="D24863" s="36" t="inlineStr">
        <is>
          <t>Coal</t>
        </is>
      </c>
      <c r="E24863" s="75" t="n">
        <v>32182</v>
      </c>
      <c r="F24863" s="76" t="n">
        <v>16.984</v>
      </c>
      <c r="G24863" s="75" t="n">
        <v>108.2</v>
      </c>
    </row>
    <row r="24864">
      <c r="A24864" s="35" t="n">
        <v>2018</v>
      </c>
      <c r="B24864" s="35" t="n">
        <v>4158</v>
      </c>
      <c r="C24864" s="36" t="inlineStr">
        <is>
          <t>SUB</t>
        </is>
      </c>
      <c r="D24864" s="36" t="inlineStr">
        <is>
          <t>Coal</t>
        </is>
      </c>
      <c r="E24864" s="75" t="n">
        <v>112881</v>
      </c>
      <c r="F24864" s="76" t="n">
        <v>16.16</v>
      </c>
      <c r="G24864" s="75" t="n">
        <v>92.90000000000001</v>
      </c>
    </row>
    <row r="24865">
      <c r="A24865" s="35" t="n">
        <v>2018</v>
      </c>
      <c r="B24865" s="35" t="n">
        <v>4158</v>
      </c>
      <c r="C24865" s="36" t="inlineStr">
        <is>
          <t>SUB</t>
        </is>
      </c>
      <c r="D24865" s="36" t="inlineStr">
        <is>
          <t>Coal</t>
        </is>
      </c>
      <c r="E24865" s="75" t="n">
        <v>65250</v>
      </c>
      <c r="F24865" s="76" t="n">
        <v>17.2</v>
      </c>
      <c r="G24865" s="75" t="n">
        <v>91.7</v>
      </c>
    </row>
    <row r="24866">
      <c r="A24866" s="35" t="n">
        <v>2018</v>
      </c>
      <c r="B24866" s="35" t="n">
        <v>4162</v>
      </c>
      <c r="C24866" s="36" t="inlineStr">
        <is>
          <t>SUB</t>
        </is>
      </c>
      <c r="D24866" s="36" t="inlineStr">
        <is>
          <t>Coal</t>
        </is>
      </c>
      <c r="E24866" s="75" t="n">
        <v>174058</v>
      </c>
      <c r="F24866" s="76" t="n">
        <v>19.976</v>
      </c>
      <c r="G24866" s="75" t="n">
        <v>242.3</v>
      </c>
    </row>
    <row r="24867">
      <c r="A24867" s="35" t="n">
        <v>2018</v>
      </c>
      <c r="B24867" s="35" t="n">
        <v>4162</v>
      </c>
      <c r="C24867" s="36" t="inlineStr">
        <is>
          <t>NG</t>
        </is>
      </c>
      <c r="D24867" s="36" t="inlineStr">
        <is>
          <t>Natural Gas</t>
        </is>
      </c>
      <c r="E24867" s="75" t="n">
        <v>3141</v>
      </c>
      <c r="F24867" s="76" t="n">
        <v>1.048</v>
      </c>
      <c r="G24867" s="75" t="n">
        <v>833.4</v>
      </c>
    </row>
    <row r="24868">
      <c r="A24868" s="35" t="n">
        <v>2018</v>
      </c>
      <c r="B24868" s="35" t="n">
        <v>4271</v>
      </c>
      <c r="C24868" s="36" t="inlineStr">
        <is>
          <t>SUB</t>
        </is>
      </c>
      <c r="D24868" s="36" t="inlineStr">
        <is>
          <t>Coal</t>
        </is>
      </c>
      <c r="E24868" s="75" t="n">
        <v>30064</v>
      </c>
      <c r="F24868" s="76" t="n">
        <v>17.81</v>
      </c>
      <c r="G24868" s="75" t="n">
        <v>251</v>
      </c>
    </row>
    <row r="24869">
      <c r="A24869" s="35" t="n">
        <v>2018</v>
      </c>
      <c r="B24869" s="35" t="n">
        <v>4271</v>
      </c>
      <c r="C24869" s="36" t="inlineStr">
        <is>
          <t>SUB</t>
        </is>
      </c>
      <c r="D24869" s="36" t="inlineStr">
        <is>
          <t>Coal</t>
        </is>
      </c>
      <c r="E24869" s="75" t="n">
        <v>15050</v>
      </c>
      <c r="F24869" s="76" t="n">
        <v>18.06</v>
      </c>
      <c r="G24869" s="75" t="n">
        <v>234</v>
      </c>
    </row>
    <row r="24870">
      <c r="A24870" s="35" t="n">
        <v>2018</v>
      </c>
      <c r="B24870" s="35" t="n">
        <v>4271</v>
      </c>
      <c r="C24870" s="36" t="inlineStr">
        <is>
          <t>SUB</t>
        </is>
      </c>
      <c r="D24870" s="36" t="inlineStr">
        <is>
          <t>Coal</t>
        </is>
      </c>
      <c r="E24870" s="75" t="n">
        <v>30294</v>
      </c>
      <c r="F24870" s="76" t="n">
        <v>17.58</v>
      </c>
      <c r="G24870" s="75" t="n">
        <v>248</v>
      </c>
    </row>
    <row r="24871">
      <c r="A24871" s="35" t="n">
        <v>2018</v>
      </c>
      <c r="B24871" s="35" t="n">
        <v>4937</v>
      </c>
      <c r="C24871" s="36" t="inlineStr">
        <is>
          <t>NG</t>
        </is>
      </c>
      <c r="D24871" s="36" t="inlineStr">
        <is>
          <t>Natural Gas</t>
        </is>
      </c>
      <c r="E24871" s="75" t="n">
        <v>1339869</v>
      </c>
      <c r="F24871" s="76" t="n">
        <v>1.02</v>
      </c>
      <c r="G24871" s="75" t="n">
        <v>300.1</v>
      </c>
    </row>
    <row r="24872">
      <c r="A24872" s="35" t="n">
        <v>2018</v>
      </c>
      <c r="B24872" s="35" t="n">
        <v>4937</v>
      </c>
      <c r="C24872" s="36" t="inlineStr">
        <is>
          <t>NG</t>
        </is>
      </c>
      <c r="D24872" s="36" t="inlineStr">
        <is>
          <t>Natural Gas</t>
        </is>
      </c>
      <c r="E24872" s="75" t="n">
        <v>567793</v>
      </c>
      <c r="F24872" s="76" t="n">
        <v>1.02</v>
      </c>
      <c r="G24872" s="75" t="n">
        <v>296.8</v>
      </c>
    </row>
    <row r="24873">
      <c r="A24873" s="35" t="n">
        <v>2018</v>
      </c>
      <c r="B24873" s="35" t="n">
        <v>4937</v>
      </c>
      <c r="C24873" s="36" t="inlineStr">
        <is>
          <t>NG</t>
        </is>
      </c>
      <c r="D24873" s="36" t="inlineStr">
        <is>
          <t>Natural Gas</t>
        </is>
      </c>
      <c r="E24873" s="75" t="n">
        <v>39775</v>
      </c>
      <c r="F24873" s="76" t="n">
        <v>1.02</v>
      </c>
      <c r="G24873" s="75" t="n">
        <v>301.4</v>
      </c>
    </row>
    <row r="24874">
      <c r="A24874" s="35" t="n">
        <v>2018</v>
      </c>
      <c r="B24874" s="35" t="n">
        <v>4939</v>
      </c>
      <c r="C24874" s="36" t="inlineStr">
        <is>
          <t>NG</t>
        </is>
      </c>
      <c r="D24874" s="36" t="inlineStr">
        <is>
          <t>Natural Gas</t>
        </is>
      </c>
      <c r="E24874" s="75" t="n">
        <v>2140225</v>
      </c>
      <c r="F24874" s="76" t="n">
        <v>1.03</v>
      </c>
      <c r="G24874" s="75" t="inlineStr">
        <is>
          <t>.</t>
        </is>
      </c>
    </row>
    <row r="24875">
      <c r="A24875" s="35" t="n">
        <v>2018</v>
      </c>
      <c r="B24875" s="35" t="n">
        <v>4940</v>
      </c>
      <c r="C24875" s="36" t="inlineStr">
        <is>
          <t>NG</t>
        </is>
      </c>
      <c r="D24875" s="36" t="inlineStr">
        <is>
          <t>Natural Gas</t>
        </is>
      </c>
      <c r="E24875" s="75" t="n">
        <v>1258</v>
      </c>
      <c r="F24875" s="76" t="n">
        <v>1.02</v>
      </c>
      <c r="G24875" s="75" t="n">
        <v>297.2</v>
      </c>
    </row>
    <row r="24876">
      <c r="A24876" s="35" t="n">
        <v>2018</v>
      </c>
      <c r="B24876" s="35" t="n">
        <v>4940</v>
      </c>
      <c r="C24876" s="36" t="inlineStr">
        <is>
          <t>NG</t>
        </is>
      </c>
      <c r="D24876" s="36" t="inlineStr">
        <is>
          <t>Natural Gas</t>
        </is>
      </c>
      <c r="E24876" s="75" t="n">
        <v>479</v>
      </c>
      <c r="F24876" s="76" t="n">
        <v>1.02</v>
      </c>
      <c r="G24876" s="75" t="n">
        <v>237.9</v>
      </c>
    </row>
    <row r="24877">
      <c r="A24877" s="35" t="n">
        <v>2018</v>
      </c>
      <c r="B24877" s="35" t="n">
        <v>4940</v>
      </c>
      <c r="C24877" s="36" t="inlineStr">
        <is>
          <t>NG</t>
        </is>
      </c>
      <c r="D24877" s="36" t="inlineStr">
        <is>
          <t>Natural Gas</t>
        </is>
      </c>
      <c r="E24877" s="75" t="n">
        <v>145</v>
      </c>
      <c r="F24877" s="76" t="n">
        <v>1.02</v>
      </c>
      <c r="G24877" s="75" t="n">
        <v>374.8</v>
      </c>
    </row>
    <row r="24878">
      <c r="A24878" s="35" t="n">
        <v>2018</v>
      </c>
      <c r="B24878" s="35" t="n">
        <v>4940</v>
      </c>
      <c r="C24878" s="36" t="inlineStr">
        <is>
          <t>NG</t>
        </is>
      </c>
      <c r="D24878" s="36" t="inlineStr">
        <is>
          <t>Natural Gas</t>
        </is>
      </c>
      <c r="E24878" s="75" t="n">
        <v>4</v>
      </c>
      <c r="F24878" s="76" t="n">
        <v>1.02</v>
      </c>
      <c r="G24878" s="75" t="n">
        <v>237.5</v>
      </c>
    </row>
    <row r="24879">
      <c r="A24879" s="35" t="n">
        <v>2018</v>
      </c>
      <c r="B24879" s="35" t="n">
        <v>4940</v>
      </c>
      <c r="C24879" s="36" t="inlineStr">
        <is>
          <t>NG</t>
        </is>
      </c>
      <c r="D24879" s="36" t="inlineStr">
        <is>
          <t>Natural Gas</t>
        </is>
      </c>
      <c r="E24879" s="75" t="n">
        <v>2295</v>
      </c>
      <c r="F24879" s="76" t="n">
        <v>1.02</v>
      </c>
      <c r="G24879" s="75" t="n">
        <v>280.9</v>
      </c>
    </row>
    <row r="24880">
      <c r="A24880" s="35" t="n">
        <v>2018</v>
      </c>
      <c r="B24880" s="35" t="n">
        <v>4940</v>
      </c>
      <c r="C24880" s="36" t="inlineStr">
        <is>
          <t>NG</t>
        </is>
      </c>
      <c r="D24880" s="36" t="inlineStr">
        <is>
          <t>Natural Gas</t>
        </is>
      </c>
      <c r="E24880" s="75" t="n">
        <v>13861</v>
      </c>
      <c r="F24880" s="76" t="n">
        <v>1.02</v>
      </c>
      <c r="G24880" s="75" t="n">
        <v>279.4</v>
      </c>
    </row>
    <row r="24881">
      <c r="A24881" s="35" t="n">
        <v>2018</v>
      </c>
      <c r="B24881" s="35" t="n">
        <v>4940</v>
      </c>
      <c r="C24881" s="36" t="inlineStr">
        <is>
          <t>NG</t>
        </is>
      </c>
      <c r="D24881" s="36" t="inlineStr">
        <is>
          <t>Natural Gas</t>
        </is>
      </c>
      <c r="E24881" s="75" t="n">
        <v>4067</v>
      </c>
      <c r="F24881" s="76" t="n">
        <v>1.02</v>
      </c>
      <c r="G24881" s="75" t="n">
        <v>272.6</v>
      </c>
    </row>
    <row r="24882">
      <c r="A24882" s="35" t="n">
        <v>2018</v>
      </c>
      <c r="B24882" s="35" t="n">
        <v>4940</v>
      </c>
      <c r="C24882" s="36" t="inlineStr">
        <is>
          <t>NG</t>
        </is>
      </c>
      <c r="D24882" s="36" t="inlineStr">
        <is>
          <t>Natural Gas</t>
        </is>
      </c>
      <c r="E24882" s="75" t="n">
        <v>4098</v>
      </c>
      <c r="F24882" s="76" t="n">
        <v>1.02</v>
      </c>
      <c r="G24882" s="75" t="n">
        <v>279.7</v>
      </c>
    </row>
    <row r="24883">
      <c r="A24883" s="35" t="n">
        <v>2018</v>
      </c>
      <c r="B24883" s="35" t="n">
        <v>4940</v>
      </c>
      <c r="C24883" s="36" t="inlineStr">
        <is>
          <t>NG</t>
        </is>
      </c>
      <c r="D24883" s="36" t="inlineStr">
        <is>
          <t>Natural Gas</t>
        </is>
      </c>
      <c r="E24883" s="75" t="n">
        <v>4182</v>
      </c>
      <c r="F24883" s="76" t="n">
        <v>1.02</v>
      </c>
      <c r="G24883" s="75" t="n">
        <v>295.7</v>
      </c>
    </row>
    <row r="24884">
      <c r="A24884" s="35" t="n">
        <v>2018</v>
      </c>
      <c r="B24884" s="35" t="n">
        <v>4940</v>
      </c>
      <c r="C24884" s="36" t="inlineStr">
        <is>
          <t>NG</t>
        </is>
      </c>
      <c r="D24884" s="36" t="inlineStr">
        <is>
          <t>Natural Gas</t>
        </is>
      </c>
      <c r="E24884" s="75" t="n">
        <v>7263</v>
      </c>
      <c r="F24884" s="76" t="n">
        <v>1.02</v>
      </c>
      <c r="G24884" s="75" t="n">
        <v>333.7</v>
      </c>
    </row>
    <row r="24885">
      <c r="A24885" s="35" t="n">
        <v>2018</v>
      </c>
      <c r="B24885" s="35" t="n">
        <v>4940</v>
      </c>
      <c r="C24885" s="36" t="inlineStr">
        <is>
          <t>NG</t>
        </is>
      </c>
      <c r="D24885" s="36" t="inlineStr">
        <is>
          <t>Natural Gas</t>
        </is>
      </c>
      <c r="E24885" s="75" t="n">
        <v>10961</v>
      </c>
      <c r="F24885" s="76" t="n">
        <v>1.02</v>
      </c>
      <c r="G24885" s="75" t="n">
        <v>263.9</v>
      </c>
    </row>
    <row r="24886">
      <c r="A24886" s="35" t="n">
        <v>2018</v>
      </c>
      <c r="B24886" s="35" t="n">
        <v>4941</v>
      </c>
      <c r="C24886" s="36" t="inlineStr">
        <is>
          <t>BIT</t>
        </is>
      </c>
      <c r="D24886" s="36" t="inlineStr">
        <is>
          <t>Coal</t>
        </is>
      </c>
      <c r="E24886" s="75" t="n">
        <v>556266</v>
      </c>
      <c r="F24886" s="76" t="n">
        <v>21.2</v>
      </c>
      <c r="G24886" s="75" t="n">
        <v>266.4</v>
      </c>
    </row>
    <row r="24887">
      <c r="A24887" s="35" t="n">
        <v>2018</v>
      </c>
      <c r="B24887" s="35" t="n">
        <v>4941</v>
      </c>
      <c r="C24887" s="36" t="inlineStr">
        <is>
          <t>DFO</t>
        </is>
      </c>
      <c r="D24887" s="36" t="inlineStr">
        <is>
          <t>Petroleum</t>
        </is>
      </c>
      <c r="E24887" s="75" t="n">
        <v>2711</v>
      </c>
      <c r="F24887" s="76" t="n">
        <v>5.8</v>
      </c>
      <c r="G24887" s="75" t="n">
        <v>1814</v>
      </c>
    </row>
    <row r="24888">
      <c r="A24888" s="35" t="n">
        <v>2018</v>
      </c>
      <c r="B24888" s="35" t="n">
        <v>5083</v>
      </c>
      <c r="C24888" s="36" t="inlineStr">
        <is>
          <t>NG</t>
        </is>
      </c>
      <c r="D24888" s="36" t="inlineStr">
        <is>
          <t>Natural Gas</t>
        </is>
      </c>
      <c r="E24888" s="75" t="n">
        <v>9585</v>
      </c>
      <c r="F24888" s="76" t="n">
        <v>1.036</v>
      </c>
      <c r="G24888" s="75" t="inlineStr">
        <is>
          <t>.</t>
        </is>
      </c>
    </row>
    <row r="24889">
      <c r="A24889" s="35" t="n">
        <v>2018</v>
      </c>
      <c r="B24889" s="35" t="n">
        <v>6002</v>
      </c>
      <c r="C24889" s="36" t="inlineStr">
        <is>
          <t>SUB</t>
        </is>
      </c>
      <c r="D24889" s="36" t="inlineStr">
        <is>
          <t>Coal</t>
        </is>
      </c>
      <c r="E24889" s="75" t="n">
        <v>48268</v>
      </c>
      <c r="F24889" s="76" t="n">
        <v>17.904</v>
      </c>
      <c r="G24889" s="75" t="n">
        <v>166.5</v>
      </c>
    </row>
    <row r="24890">
      <c r="A24890" s="35" t="n">
        <v>2018</v>
      </c>
      <c r="B24890" s="35" t="n">
        <v>6002</v>
      </c>
      <c r="C24890" s="36" t="inlineStr">
        <is>
          <t>SUB</t>
        </is>
      </c>
      <c r="D24890" s="36" t="inlineStr">
        <is>
          <t>Coal</t>
        </is>
      </c>
      <c r="E24890" s="75" t="n">
        <v>63944</v>
      </c>
      <c r="F24890" s="76" t="n">
        <v>17.806</v>
      </c>
      <c r="G24890" s="75" t="n">
        <v>190.6</v>
      </c>
    </row>
    <row r="24891">
      <c r="A24891" s="35" t="n">
        <v>2018</v>
      </c>
      <c r="B24891" s="35" t="n">
        <v>6002</v>
      </c>
      <c r="C24891" s="36" t="inlineStr">
        <is>
          <t>SUB</t>
        </is>
      </c>
      <c r="D24891" s="36" t="inlineStr">
        <is>
          <t>Coal</t>
        </is>
      </c>
      <c r="E24891" s="75" t="n">
        <v>96181</v>
      </c>
      <c r="F24891" s="76" t="n">
        <v>17.79</v>
      </c>
      <c r="G24891" s="75" t="n">
        <v>165.6</v>
      </c>
    </row>
    <row r="24892">
      <c r="A24892" s="35" t="n">
        <v>2018</v>
      </c>
      <c r="B24892" s="35" t="n">
        <v>6002</v>
      </c>
      <c r="C24892" s="36" t="inlineStr">
        <is>
          <t>SUB</t>
        </is>
      </c>
      <c r="D24892" s="36" t="inlineStr">
        <is>
          <t>Coal</t>
        </is>
      </c>
      <c r="E24892" s="75" t="n">
        <v>48236</v>
      </c>
      <c r="F24892" s="76" t="n">
        <v>17.828</v>
      </c>
      <c r="G24892" s="75" t="n">
        <v>174.2</v>
      </c>
    </row>
    <row r="24893">
      <c r="A24893" s="35" t="n">
        <v>2018</v>
      </c>
      <c r="B24893" s="35" t="n">
        <v>6002</v>
      </c>
      <c r="C24893" s="36" t="inlineStr">
        <is>
          <t>SUB</t>
        </is>
      </c>
      <c r="D24893" s="36" t="inlineStr">
        <is>
          <t>Coal</t>
        </is>
      </c>
      <c r="E24893" s="75" t="n">
        <v>96461</v>
      </c>
      <c r="F24893" s="76" t="n">
        <v>17.754</v>
      </c>
      <c r="G24893" s="75" t="n">
        <v>172.8</v>
      </c>
    </row>
    <row r="24894">
      <c r="A24894" s="35" t="n">
        <v>2018</v>
      </c>
      <c r="B24894" s="35" t="n">
        <v>6002</v>
      </c>
      <c r="C24894" s="36" t="inlineStr">
        <is>
          <t>SUB</t>
        </is>
      </c>
      <c r="D24894" s="36" t="inlineStr">
        <is>
          <t>Coal</t>
        </is>
      </c>
      <c r="E24894" s="75" t="n">
        <v>96447</v>
      </c>
      <c r="F24894" s="76" t="n">
        <v>17.736</v>
      </c>
      <c r="G24894" s="75" t="n">
        <v>169.1</v>
      </c>
    </row>
    <row r="24895">
      <c r="A24895" s="35" t="n">
        <v>2018</v>
      </c>
      <c r="B24895" s="35" t="n">
        <v>6002</v>
      </c>
      <c r="C24895" s="36" t="inlineStr">
        <is>
          <t>SUB</t>
        </is>
      </c>
      <c r="D24895" s="36" t="inlineStr">
        <is>
          <t>Coal</t>
        </is>
      </c>
      <c r="E24895" s="75" t="n">
        <v>31894</v>
      </c>
      <c r="F24895" s="76" t="n">
        <v>17.528</v>
      </c>
      <c r="G24895" s="75" t="n">
        <v>178.4</v>
      </c>
    </row>
    <row r="24896">
      <c r="A24896" s="35" t="n">
        <v>2018</v>
      </c>
      <c r="B24896" s="35" t="n">
        <v>6002</v>
      </c>
      <c r="C24896" s="36" t="inlineStr">
        <is>
          <t>SUB</t>
        </is>
      </c>
      <c r="D24896" s="36" t="inlineStr">
        <is>
          <t>Coal</t>
        </is>
      </c>
      <c r="E24896" s="75" t="n">
        <v>255760</v>
      </c>
      <c r="F24896" s="76" t="n">
        <v>17.838</v>
      </c>
      <c r="G24896" s="75" t="n">
        <v>166.2</v>
      </c>
    </row>
    <row r="24897">
      <c r="A24897" s="35" t="n">
        <v>2018</v>
      </c>
      <c r="B24897" s="35" t="n">
        <v>6002</v>
      </c>
      <c r="C24897" s="36" t="inlineStr">
        <is>
          <t>NG</t>
        </is>
      </c>
      <c r="D24897" s="36" t="inlineStr">
        <is>
          <t>Natural Gas</t>
        </is>
      </c>
      <c r="E24897" s="75" t="n">
        <v>478196</v>
      </c>
      <c r="F24897" s="76" t="n">
        <v>0.984</v>
      </c>
      <c r="G24897" s="75" t="n">
        <v>338.4</v>
      </c>
    </row>
    <row r="24898">
      <c r="A24898" s="35" t="n">
        <v>2018</v>
      </c>
      <c r="B24898" s="35" t="n">
        <v>6004</v>
      </c>
      <c r="C24898" s="36" t="inlineStr">
        <is>
          <t>NG</t>
        </is>
      </c>
      <c r="D24898" s="36" t="inlineStr">
        <is>
          <t>Natural Gas</t>
        </is>
      </c>
      <c r="E24898" s="75" t="n">
        <v>21010</v>
      </c>
      <c r="F24898" s="76" t="n">
        <v>1.064</v>
      </c>
      <c r="G24898" s="75" t="inlineStr">
        <is>
          <t>.</t>
        </is>
      </c>
    </row>
    <row r="24899">
      <c r="A24899" s="35" t="n">
        <v>2018</v>
      </c>
      <c r="B24899" s="35" t="n">
        <v>6004</v>
      </c>
      <c r="C24899" s="36" t="inlineStr">
        <is>
          <t>BIT</t>
        </is>
      </c>
      <c r="D24899" s="36" t="inlineStr">
        <is>
          <t>Coal</t>
        </is>
      </c>
      <c r="E24899" s="75" t="n">
        <v>107537</v>
      </c>
      <c r="F24899" s="76" t="n">
        <v>25.234</v>
      </c>
      <c r="G24899" s="75" t="inlineStr">
        <is>
          <t>.</t>
        </is>
      </c>
    </row>
    <row r="24900">
      <c r="A24900" s="35" t="n">
        <v>2018</v>
      </c>
      <c r="B24900" s="35" t="n">
        <v>6004</v>
      </c>
      <c r="C24900" s="36" t="inlineStr">
        <is>
          <t>BIT</t>
        </is>
      </c>
      <c r="D24900" s="36" t="inlineStr">
        <is>
          <t>Coal</t>
        </is>
      </c>
      <c r="E24900" s="75" t="n">
        <v>35508</v>
      </c>
      <c r="F24900" s="76" t="n">
        <v>25.254</v>
      </c>
      <c r="G24900" s="75" t="inlineStr">
        <is>
          <t>.</t>
        </is>
      </c>
    </row>
    <row r="24901">
      <c r="A24901" s="35" t="n">
        <v>2018</v>
      </c>
      <c r="B24901" s="35" t="n">
        <v>6004</v>
      </c>
      <c r="C24901" s="36" t="inlineStr">
        <is>
          <t>BIT</t>
        </is>
      </c>
      <c r="D24901" s="36" t="inlineStr">
        <is>
          <t>Coal</t>
        </is>
      </c>
      <c r="E24901" s="75" t="n">
        <v>23754</v>
      </c>
      <c r="F24901" s="76" t="n">
        <v>24.856</v>
      </c>
      <c r="G24901" s="75" t="inlineStr">
        <is>
          <t>.</t>
        </is>
      </c>
    </row>
    <row r="24902">
      <c r="A24902" s="35" t="n">
        <v>2018</v>
      </c>
      <c r="B24902" s="35" t="n">
        <v>6009</v>
      </c>
      <c r="C24902" s="36" t="inlineStr">
        <is>
          <t>SUB</t>
        </is>
      </c>
      <c r="D24902" s="36" t="inlineStr">
        <is>
          <t>Coal</t>
        </is>
      </c>
      <c r="E24902" s="75" t="n">
        <v>65533</v>
      </c>
      <c r="F24902" s="76" t="n">
        <v>17.99</v>
      </c>
      <c r="G24902" s="75" t="n">
        <v>205</v>
      </c>
    </row>
    <row r="24903">
      <c r="A24903" s="35" t="n">
        <v>2018</v>
      </c>
      <c r="B24903" s="35" t="n">
        <v>6009</v>
      </c>
      <c r="C24903" s="36" t="inlineStr">
        <is>
          <t>SUB</t>
        </is>
      </c>
      <c r="D24903" s="36" t="inlineStr">
        <is>
          <t>Coal</t>
        </is>
      </c>
      <c r="E24903" s="75" t="n">
        <v>32992</v>
      </c>
      <c r="F24903" s="76" t="n">
        <v>18</v>
      </c>
      <c r="G24903" s="75" t="n">
        <v>204.1</v>
      </c>
    </row>
    <row r="24904">
      <c r="A24904" s="35" t="n">
        <v>2018</v>
      </c>
      <c r="B24904" s="35" t="n">
        <v>6009</v>
      </c>
      <c r="C24904" s="36" t="inlineStr">
        <is>
          <t>SUB</t>
        </is>
      </c>
      <c r="D24904" s="36" t="inlineStr">
        <is>
          <t>Coal</t>
        </is>
      </c>
      <c r="E24904" s="75" t="n">
        <v>130893</v>
      </c>
      <c r="F24904" s="76" t="n">
        <v>17.12</v>
      </c>
      <c r="G24904" s="75" t="n">
        <v>197.5</v>
      </c>
    </row>
    <row r="24905">
      <c r="A24905" s="35" t="n">
        <v>2018</v>
      </c>
      <c r="B24905" s="35" t="n">
        <v>6009</v>
      </c>
      <c r="C24905" s="36" t="inlineStr">
        <is>
          <t>SUB</t>
        </is>
      </c>
      <c r="D24905" s="36" t="inlineStr">
        <is>
          <t>Coal</t>
        </is>
      </c>
      <c r="E24905" s="75" t="n">
        <v>33038</v>
      </c>
      <c r="F24905" s="76" t="n">
        <v>17.93</v>
      </c>
      <c r="G24905" s="75" t="n">
        <v>201.4</v>
      </c>
    </row>
    <row r="24906">
      <c r="A24906" s="35" t="n">
        <v>2018</v>
      </c>
      <c r="B24906" s="35" t="n">
        <v>6009</v>
      </c>
      <c r="C24906" s="36" t="inlineStr">
        <is>
          <t>SUB</t>
        </is>
      </c>
      <c r="D24906" s="36" t="inlineStr">
        <is>
          <t>Coal</t>
        </is>
      </c>
      <c r="E24906" s="75" t="n">
        <v>32868</v>
      </c>
      <c r="F24906" s="76" t="n">
        <v>17.56</v>
      </c>
      <c r="G24906" s="75" t="n">
        <v>208.9</v>
      </c>
    </row>
    <row r="24907">
      <c r="A24907" s="35" t="n">
        <v>2018</v>
      </c>
      <c r="B24907" s="35" t="n">
        <v>6009</v>
      </c>
      <c r="C24907" s="36" t="inlineStr">
        <is>
          <t>SUB</t>
        </is>
      </c>
      <c r="D24907" s="36" t="inlineStr">
        <is>
          <t>Coal</t>
        </is>
      </c>
      <c r="E24907" s="75" t="n">
        <v>64695</v>
      </c>
      <c r="F24907" s="76" t="n">
        <v>16.5</v>
      </c>
      <c r="G24907" s="75" t="n">
        <v>197.8</v>
      </c>
    </row>
    <row r="24908">
      <c r="A24908" s="35" t="n">
        <v>2018</v>
      </c>
      <c r="B24908" s="35" t="n">
        <v>6009</v>
      </c>
      <c r="C24908" s="36" t="inlineStr">
        <is>
          <t>SUB</t>
        </is>
      </c>
      <c r="D24908" s="36" t="inlineStr">
        <is>
          <t>Coal</t>
        </is>
      </c>
      <c r="E24908" s="75" t="n">
        <v>65798</v>
      </c>
      <c r="F24908" s="76" t="n">
        <v>17.39</v>
      </c>
      <c r="G24908" s="75" t="n">
        <v>203.7</v>
      </c>
    </row>
    <row r="24909">
      <c r="A24909" s="35" t="n">
        <v>2018</v>
      </c>
      <c r="B24909" s="35" t="n">
        <v>6009</v>
      </c>
      <c r="C24909" s="36" t="inlineStr">
        <is>
          <t>SUB</t>
        </is>
      </c>
      <c r="D24909" s="36" t="inlineStr">
        <is>
          <t>Coal</t>
        </is>
      </c>
      <c r="E24909" s="75" t="n">
        <v>65778</v>
      </c>
      <c r="F24909" s="76" t="n">
        <v>17.4</v>
      </c>
      <c r="G24909" s="75" t="n">
        <v>196</v>
      </c>
    </row>
    <row r="24910">
      <c r="A24910" s="35" t="n">
        <v>2018</v>
      </c>
      <c r="B24910" s="35" t="n">
        <v>6016</v>
      </c>
      <c r="C24910" s="36" t="inlineStr">
        <is>
          <t>SUB</t>
        </is>
      </c>
      <c r="D24910" s="36" t="inlineStr">
        <is>
          <t>Coal</t>
        </is>
      </c>
      <c r="E24910" s="75" t="n">
        <v>131909</v>
      </c>
      <c r="F24910" s="76" t="n">
        <v>18.05</v>
      </c>
      <c r="G24910" s="75" t="inlineStr">
        <is>
          <t>.</t>
        </is>
      </c>
    </row>
    <row r="24911">
      <c r="A24911" s="35" t="n">
        <v>2018</v>
      </c>
      <c r="B24911" s="35" t="n">
        <v>6016</v>
      </c>
      <c r="C24911" s="36" t="inlineStr">
        <is>
          <t>DFO</t>
        </is>
      </c>
      <c r="D24911" s="36" t="inlineStr">
        <is>
          <t>Petroleum</t>
        </is>
      </c>
      <c r="E24911" s="75" t="n">
        <v>344</v>
      </c>
      <c r="F24911" s="76" t="n">
        <v>5.8</v>
      </c>
      <c r="G24911" s="75" t="inlineStr">
        <is>
          <t>.</t>
        </is>
      </c>
    </row>
    <row r="24912">
      <c r="A24912" s="35" t="n">
        <v>2018</v>
      </c>
      <c r="B24912" s="35" t="n">
        <v>6017</v>
      </c>
      <c r="C24912" s="36" t="inlineStr">
        <is>
          <t>SUB</t>
        </is>
      </c>
      <c r="D24912" s="36" t="inlineStr">
        <is>
          <t>Coal</t>
        </is>
      </c>
      <c r="E24912" s="75" t="n">
        <v>12816</v>
      </c>
      <c r="F24912" s="76" t="n">
        <v>17.6</v>
      </c>
      <c r="G24912" s="75" t="inlineStr">
        <is>
          <t>.</t>
        </is>
      </c>
    </row>
    <row r="24913">
      <c r="A24913" s="35" t="n">
        <v>2018</v>
      </c>
      <c r="B24913" s="35" t="n">
        <v>6017</v>
      </c>
      <c r="C24913" s="36" t="inlineStr">
        <is>
          <t>SUB</t>
        </is>
      </c>
      <c r="D24913" s="36" t="inlineStr">
        <is>
          <t>Coal</t>
        </is>
      </c>
      <c r="E24913" s="75" t="n">
        <v>121355</v>
      </c>
      <c r="F24913" s="76" t="n">
        <v>17.6</v>
      </c>
      <c r="G24913" s="75" t="inlineStr">
        <is>
          <t>.</t>
        </is>
      </c>
    </row>
    <row r="24914">
      <c r="A24914" s="35" t="n">
        <v>2018</v>
      </c>
      <c r="B24914" s="35" t="n">
        <v>6017</v>
      </c>
      <c r="C24914" s="36" t="inlineStr">
        <is>
          <t>DFO</t>
        </is>
      </c>
      <c r="D24914" s="36" t="inlineStr">
        <is>
          <t>Petroleum</t>
        </is>
      </c>
      <c r="E24914" s="75" t="n">
        <v>175</v>
      </c>
      <c r="F24914" s="76" t="n">
        <v>5.8</v>
      </c>
      <c r="G24914" s="75" t="inlineStr">
        <is>
          <t>.</t>
        </is>
      </c>
    </row>
    <row r="24915">
      <c r="A24915" s="35" t="n">
        <v>2018</v>
      </c>
      <c r="B24915" s="35" t="n">
        <v>6018</v>
      </c>
      <c r="C24915" s="36" t="inlineStr">
        <is>
          <t>DFO</t>
        </is>
      </c>
      <c r="D24915" s="36" t="inlineStr">
        <is>
          <t>Petroleum</t>
        </is>
      </c>
      <c r="E24915" s="75" t="n">
        <v>3933</v>
      </c>
      <c r="F24915" s="76" t="n">
        <v>5.84</v>
      </c>
      <c r="G24915" s="75" t="n">
        <v>1716.8</v>
      </c>
    </row>
    <row r="24916">
      <c r="A24916" s="35" t="n">
        <v>2018</v>
      </c>
      <c r="B24916" s="35" t="n">
        <v>6018</v>
      </c>
      <c r="C24916" s="36" t="inlineStr">
        <is>
          <t>BIT</t>
        </is>
      </c>
      <c r="D24916" s="36" t="inlineStr">
        <is>
          <t>Coal</t>
        </is>
      </c>
      <c r="E24916" s="75" t="n">
        <v>17066</v>
      </c>
      <c r="F24916" s="76" t="n">
        <v>23.602</v>
      </c>
      <c r="G24916" s="75" t="n">
        <v>168.3</v>
      </c>
    </row>
    <row r="24917">
      <c r="A24917" s="35" t="n">
        <v>2018</v>
      </c>
      <c r="B24917" s="35" t="n">
        <v>6018</v>
      </c>
      <c r="C24917" s="36" t="inlineStr">
        <is>
          <t>BIT</t>
        </is>
      </c>
      <c r="D24917" s="36" t="inlineStr">
        <is>
          <t>Coal</t>
        </is>
      </c>
      <c r="E24917" s="75" t="n">
        <v>32161</v>
      </c>
      <c r="F24917" s="76" t="n">
        <v>22.342</v>
      </c>
      <c r="G24917" s="75" t="n">
        <v>192.1</v>
      </c>
    </row>
    <row r="24918">
      <c r="A24918" s="35" t="n">
        <v>2018</v>
      </c>
      <c r="B24918" s="35" t="n">
        <v>6018</v>
      </c>
      <c r="C24918" s="36" t="inlineStr">
        <is>
          <t>BIT</t>
        </is>
      </c>
      <c r="D24918" s="36" t="inlineStr">
        <is>
          <t>Coal</t>
        </is>
      </c>
      <c r="E24918" s="75" t="n">
        <v>78958</v>
      </c>
      <c r="F24918" s="76" t="n">
        <v>25.344</v>
      </c>
      <c r="G24918" s="75" t="n">
        <v>184</v>
      </c>
    </row>
    <row r="24919">
      <c r="A24919" s="35" t="n">
        <v>2018</v>
      </c>
      <c r="B24919" s="35" t="n">
        <v>6018</v>
      </c>
      <c r="C24919" s="36" t="inlineStr">
        <is>
          <t>BIT</t>
        </is>
      </c>
      <c r="D24919" s="36" t="inlineStr">
        <is>
          <t>Coal</t>
        </is>
      </c>
      <c r="E24919" s="75" t="n">
        <v>19202</v>
      </c>
      <c r="F24919" s="76" t="n">
        <v>23.576</v>
      </c>
      <c r="G24919" s="75" t="n">
        <v>195.9</v>
      </c>
    </row>
    <row r="24920">
      <c r="A24920" s="35" t="n">
        <v>2018</v>
      </c>
      <c r="B24920" s="35" t="n">
        <v>6019</v>
      </c>
      <c r="C24920" s="36" t="inlineStr">
        <is>
          <t>BIT</t>
        </is>
      </c>
      <c r="D24920" s="36" t="inlineStr">
        <is>
          <t>Coal</t>
        </is>
      </c>
      <c r="E24920" s="75" t="n">
        <v>24671</v>
      </c>
      <c r="F24920" s="76" t="n">
        <v>26.1</v>
      </c>
      <c r="G24920" s="75" t="inlineStr">
        <is>
          <t>.</t>
        </is>
      </c>
    </row>
    <row r="24921">
      <c r="A24921" s="35" t="n">
        <v>2018</v>
      </c>
      <c r="B24921" s="35" t="n">
        <v>6019</v>
      </c>
      <c r="C24921" s="36" t="inlineStr">
        <is>
          <t>BIT</t>
        </is>
      </c>
      <c r="D24921" s="36" t="inlineStr">
        <is>
          <t>Coal</t>
        </is>
      </c>
      <c r="E24921" s="75" t="n">
        <v>45959</v>
      </c>
      <c r="F24921" s="76" t="n">
        <v>24.44</v>
      </c>
      <c r="G24921" s="75" t="inlineStr">
        <is>
          <t>.</t>
        </is>
      </c>
    </row>
    <row r="24922">
      <c r="A24922" s="35" t="n">
        <v>2018</v>
      </c>
      <c r="B24922" s="35" t="n">
        <v>6019</v>
      </c>
      <c r="C24922" s="36" t="inlineStr">
        <is>
          <t>BIT</t>
        </is>
      </c>
      <c r="D24922" s="36" t="inlineStr">
        <is>
          <t>Coal</t>
        </is>
      </c>
      <c r="E24922" s="75" t="n">
        <v>128097</v>
      </c>
      <c r="F24922" s="76" t="n">
        <v>25.44</v>
      </c>
      <c r="G24922" s="75" t="inlineStr">
        <is>
          <t>.</t>
        </is>
      </c>
    </row>
    <row r="24923">
      <c r="A24923" s="35" t="n">
        <v>2018</v>
      </c>
      <c r="B24923" s="35" t="n">
        <v>6019</v>
      </c>
      <c r="C24923" s="36" t="inlineStr">
        <is>
          <t>BIT</t>
        </is>
      </c>
      <c r="D24923" s="36" t="inlineStr">
        <is>
          <t>Coal</t>
        </is>
      </c>
      <c r="E24923" s="75" t="n">
        <v>65653</v>
      </c>
      <c r="F24923" s="76" t="n">
        <v>22.08</v>
      </c>
      <c r="G24923" s="75" t="inlineStr">
        <is>
          <t>.</t>
        </is>
      </c>
    </row>
    <row r="24924">
      <c r="A24924" s="35" t="n">
        <v>2018</v>
      </c>
      <c r="B24924" s="35" t="n">
        <v>6019</v>
      </c>
      <c r="C24924" s="36" t="inlineStr">
        <is>
          <t>NG</t>
        </is>
      </c>
      <c r="D24924" s="36" t="inlineStr">
        <is>
          <t>Natural Gas</t>
        </is>
      </c>
      <c r="E24924" s="75" t="n">
        <v>58527</v>
      </c>
      <c r="F24924" s="76" t="n">
        <v>1</v>
      </c>
      <c r="G24924" s="75" t="inlineStr">
        <is>
          <t>.</t>
        </is>
      </c>
    </row>
    <row r="24925">
      <c r="A24925" s="35" t="n">
        <v>2018</v>
      </c>
      <c r="B24925" s="35" t="n">
        <v>6021</v>
      </c>
      <c r="C24925" s="36" t="inlineStr">
        <is>
          <t>SUB</t>
        </is>
      </c>
      <c r="D24925" s="36" t="inlineStr">
        <is>
          <t>Coal</t>
        </is>
      </c>
      <c r="E24925" s="75" t="n">
        <v>94498</v>
      </c>
      <c r="F24925" s="76" t="n">
        <v>20.61</v>
      </c>
      <c r="G24925" s="75" t="n">
        <v>320</v>
      </c>
    </row>
    <row r="24926">
      <c r="A24926" s="35" t="n">
        <v>2018</v>
      </c>
      <c r="B24926" s="35" t="n">
        <v>6021</v>
      </c>
      <c r="C24926" s="36" t="inlineStr">
        <is>
          <t>NG</t>
        </is>
      </c>
      <c r="D24926" s="36" t="inlineStr">
        <is>
          <t>Natural Gas</t>
        </is>
      </c>
      <c r="E24926" s="75" t="n">
        <v>14349</v>
      </c>
      <c r="F24926" s="76" t="n">
        <v>1.045</v>
      </c>
      <c r="G24926" s="75" t="n">
        <v>337</v>
      </c>
    </row>
    <row r="24927">
      <c r="A24927" s="35" t="n">
        <v>2018</v>
      </c>
      <c r="B24927" s="35" t="n">
        <v>6021</v>
      </c>
      <c r="C24927" s="36" t="inlineStr">
        <is>
          <t>SUB</t>
        </is>
      </c>
      <c r="D24927" s="36" t="inlineStr">
        <is>
          <t>Coal</t>
        </is>
      </c>
      <c r="E24927" s="75" t="n">
        <v>111374</v>
      </c>
      <c r="F24927" s="76" t="n">
        <v>19.19</v>
      </c>
      <c r="G24927" s="75" t="n">
        <v>155.6</v>
      </c>
    </row>
    <row r="24928">
      <c r="A24928" s="35" t="n">
        <v>2018</v>
      </c>
      <c r="B24928" s="35" t="n">
        <v>6030</v>
      </c>
      <c r="C24928" s="36" t="inlineStr">
        <is>
          <t>LIG</t>
        </is>
      </c>
      <c r="D24928" s="36" t="inlineStr">
        <is>
          <t>Coal</t>
        </is>
      </c>
      <c r="E24928" s="75" t="n">
        <v>896328</v>
      </c>
      <c r="F24928" s="76" t="n">
        <v>12</v>
      </c>
      <c r="G24928" s="75" t="n">
        <v>170.2</v>
      </c>
    </row>
    <row r="24929">
      <c r="A24929" s="35" t="n">
        <v>2018</v>
      </c>
      <c r="B24929" s="35" t="n">
        <v>6030</v>
      </c>
      <c r="C24929" s="36" t="inlineStr">
        <is>
          <t>DFO</t>
        </is>
      </c>
      <c r="D24929" s="36" t="inlineStr">
        <is>
          <t>Petroleum</t>
        </is>
      </c>
      <c r="E24929" s="75" t="n">
        <v>191</v>
      </c>
      <c r="F24929" s="76" t="n">
        <v>5.7</v>
      </c>
      <c r="G24929" s="75" t="n">
        <v>1884.9</v>
      </c>
    </row>
    <row r="24930">
      <c r="A24930" s="35" t="n">
        <v>2018</v>
      </c>
      <c r="B24930" s="35" t="n">
        <v>6034</v>
      </c>
      <c r="C24930" s="36" t="inlineStr">
        <is>
          <t>DFO</t>
        </is>
      </c>
      <c r="D24930" s="36" t="inlineStr">
        <is>
          <t>Petroleum</t>
        </is>
      </c>
      <c r="E24930" s="75" t="n">
        <v>592</v>
      </c>
      <c r="F24930" s="76" t="n">
        <v>5.8</v>
      </c>
      <c r="G24930" s="75" t="n">
        <v>1692.5</v>
      </c>
    </row>
    <row r="24931">
      <c r="A24931" s="35" t="n">
        <v>2018</v>
      </c>
      <c r="B24931" s="35" t="n">
        <v>6034</v>
      </c>
      <c r="C24931" s="36" t="inlineStr">
        <is>
          <t>NG</t>
        </is>
      </c>
      <c r="D24931" s="36" t="inlineStr">
        <is>
          <t>Natural Gas</t>
        </is>
      </c>
      <c r="E24931" s="75" t="n">
        <v>560509</v>
      </c>
      <c r="F24931" s="76" t="n">
        <v>1.01</v>
      </c>
      <c r="G24931" s="75" t="n">
        <v>318.5</v>
      </c>
    </row>
    <row r="24932">
      <c r="A24932" s="35" t="n">
        <v>2018</v>
      </c>
      <c r="B24932" s="35" t="n">
        <v>6035</v>
      </c>
      <c r="C24932" s="36" t="inlineStr">
        <is>
          <t>DFO</t>
        </is>
      </c>
      <c r="D24932" s="36" t="inlineStr">
        <is>
          <t>Petroleum</t>
        </is>
      </c>
      <c r="E24932" s="75" t="n">
        <v>284</v>
      </c>
      <c r="F24932" s="76" t="n">
        <v>5.8</v>
      </c>
      <c r="G24932" s="75" t="n">
        <v>1690</v>
      </c>
    </row>
    <row r="24933">
      <c r="A24933" s="35" t="n">
        <v>2018</v>
      </c>
      <c r="B24933" s="35" t="n">
        <v>6035</v>
      </c>
      <c r="C24933" s="36" t="inlineStr">
        <is>
          <t>NG</t>
        </is>
      </c>
      <c r="D24933" s="36" t="inlineStr">
        <is>
          <t>Natural Gas</t>
        </is>
      </c>
      <c r="E24933" s="75" t="n">
        <v>1536422</v>
      </c>
      <c r="F24933" s="76" t="n">
        <v>1</v>
      </c>
      <c r="G24933" s="75" t="n">
        <v>400.4</v>
      </c>
    </row>
    <row r="24934">
      <c r="A24934" s="35" t="n">
        <v>2018</v>
      </c>
      <c r="B24934" s="35" t="n">
        <v>6041</v>
      </c>
      <c r="C24934" s="36" t="inlineStr">
        <is>
          <t>BIT</t>
        </is>
      </c>
      <c r="D24934" s="36" t="inlineStr">
        <is>
          <t>Coal</t>
        </is>
      </c>
      <c r="E24934" s="75" t="n">
        <v>40604</v>
      </c>
      <c r="F24934" s="76" t="n">
        <v>22.16</v>
      </c>
      <c r="G24934" s="75" t="n">
        <v>164.6</v>
      </c>
    </row>
    <row r="24935">
      <c r="A24935" s="35" t="n">
        <v>2018</v>
      </c>
      <c r="B24935" s="35" t="n">
        <v>6041</v>
      </c>
      <c r="C24935" s="36" t="inlineStr">
        <is>
          <t>BIT</t>
        </is>
      </c>
      <c r="D24935" s="36" t="inlineStr">
        <is>
          <t>Coal</t>
        </is>
      </c>
      <c r="E24935" s="75" t="n">
        <v>13869</v>
      </c>
      <c r="F24935" s="76" t="n">
        <v>22.72</v>
      </c>
      <c r="G24935" s="75" t="n">
        <v>183.8</v>
      </c>
    </row>
    <row r="24936">
      <c r="A24936" s="35" t="n">
        <v>2018</v>
      </c>
      <c r="B24936" s="35" t="n">
        <v>6041</v>
      </c>
      <c r="C24936" s="36" t="inlineStr">
        <is>
          <t>BIT</t>
        </is>
      </c>
      <c r="D24936" s="36" t="inlineStr">
        <is>
          <t>Coal</t>
        </is>
      </c>
      <c r="E24936" s="75" t="n">
        <v>8674</v>
      </c>
      <c r="F24936" s="76" t="n">
        <v>21.26</v>
      </c>
      <c r="G24936" s="75" t="n">
        <v>185.2</v>
      </c>
    </row>
    <row r="24937">
      <c r="A24937" s="35" t="n">
        <v>2018</v>
      </c>
      <c r="B24937" s="35" t="n">
        <v>6041</v>
      </c>
      <c r="C24937" s="36" t="inlineStr">
        <is>
          <t>BIT</t>
        </is>
      </c>
      <c r="D24937" s="36" t="inlineStr">
        <is>
          <t>Coal</t>
        </is>
      </c>
      <c r="E24937" s="75" t="n">
        <v>6558</v>
      </c>
      <c r="F24937" s="76" t="n">
        <v>23.94</v>
      </c>
      <c r="G24937" s="75" t="n">
        <v>207.9</v>
      </c>
    </row>
    <row r="24938">
      <c r="A24938" s="35" t="n">
        <v>2018</v>
      </c>
      <c r="B24938" s="35" t="n">
        <v>6041</v>
      </c>
      <c r="C24938" s="36" t="inlineStr">
        <is>
          <t>BIT</t>
        </is>
      </c>
      <c r="D24938" s="36" t="inlineStr">
        <is>
          <t>Coal</t>
        </is>
      </c>
      <c r="E24938" s="75" t="n">
        <v>19435</v>
      </c>
      <c r="F24938" s="76" t="n">
        <v>23.94</v>
      </c>
      <c r="G24938" s="75" t="n">
        <v>207.9</v>
      </c>
    </row>
    <row r="24939">
      <c r="A24939" s="35" t="n">
        <v>2018</v>
      </c>
      <c r="B24939" s="35" t="n">
        <v>6041</v>
      </c>
      <c r="C24939" s="36" t="inlineStr">
        <is>
          <t>BIT</t>
        </is>
      </c>
      <c r="D24939" s="36" t="inlineStr">
        <is>
          <t>Coal</t>
        </is>
      </c>
      <c r="E24939" s="75" t="n">
        <v>10315</v>
      </c>
      <c r="F24939" s="76" t="n">
        <v>22.27</v>
      </c>
      <c r="G24939" s="75" t="n">
        <v>194</v>
      </c>
    </row>
    <row r="24940">
      <c r="A24940" s="35" t="n">
        <v>2018</v>
      </c>
      <c r="B24940" s="35" t="n">
        <v>6041</v>
      </c>
      <c r="C24940" s="36" t="inlineStr">
        <is>
          <t>BIT</t>
        </is>
      </c>
      <c r="D24940" s="36" t="inlineStr">
        <is>
          <t>Coal</t>
        </is>
      </c>
      <c r="E24940" s="75" t="n">
        <v>7385</v>
      </c>
      <c r="F24940" s="76" t="n">
        <v>23.79</v>
      </c>
      <c r="G24940" s="75" t="n">
        <v>169.2</v>
      </c>
    </row>
    <row r="24941">
      <c r="A24941" s="35" t="n">
        <v>2018</v>
      </c>
      <c r="B24941" s="35" t="n">
        <v>6041</v>
      </c>
      <c r="C24941" s="36" t="inlineStr">
        <is>
          <t>BIT</t>
        </is>
      </c>
      <c r="D24941" s="36" t="inlineStr">
        <is>
          <t>Coal</t>
        </is>
      </c>
      <c r="E24941" s="75" t="n">
        <v>5292</v>
      </c>
      <c r="F24941" s="76" t="n">
        <v>23.79</v>
      </c>
      <c r="G24941" s="75" t="n">
        <v>169.2</v>
      </c>
    </row>
    <row r="24942">
      <c r="A24942" s="35" t="n">
        <v>2018</v>
      </c>
      <c r="B24942" s="35" t="n">
        <v>6041</v>
      </c>
      <c r="C24942" s="36" t="inlineStr">
        <is>
          <t>BIT</t>
        </is>
      </c>
      <c r="D24942" s="36" t="inlineStr">
        <is>
          <t>Coal</t>
        </is>
      </c>
      <c r="E24942" s="75" t="n">
        <v>5263</v>
      </c>
      <c r="F24942" s="76" t="n">
        <v>23.82</v>
      </c>
      <c r="G24942" s="75" t="n">
        <v>175.1</v>
      </c>
    </row>
    <row r="24943">
      <c r="A24943" s="35" t="n">
        <v>2018</v>
      </c>
      <c r="B24943" s="35" t="n">
        <v>6041</v>
      </c>
      <c r="C24943" s="36" t="inlineStr">
        <is>
          <t>BIT</t>
        </is>
      </c>
      <c r="D24943" s="36" t="inlineStr">
        <is>
          <t>Coal</t>
        </is>
      </c>
      <c r="E24943" s="75" t="n">
        <v>3432</v>
      </c>
      <c r="F24943" s="76" t="n">
        <v>23.82</v>
      </c>
      <c r="G24943" s="75" t="n">
        <v>175.1</v>
      </c>
    </row>
    <row r="24944">
      <c r="A24944" s="35" t="n">
        <v>2018</v>
      </c>
      <c r="B24944" s="35" t="n">
        <v>6041</v>
      </c>
      <c r="C24944" s="36" t="inlineStr">
        <is>
          <t>BIT</t>
        </is>
      </c>
      <c r="D24944" s="36" t="inlineStr">
        <is>
          <t>Coal</t>
        </is>
      </c>
      <c r="E24944" s="75" t="n">
        <v>13449</v>
      </c>
      <c r="F24944" s="76" t="n">
        <v>23.15</v>
      </c>
      <c r="G24944" s="75" t="n">
        <v>180.8</v>
      </c>
    </row>
    <row r="24945">
      <c r="A24945" s="35" t="n">
        <v>2018</v>
      </c>
      <c r="B24945" s="35" t="n">
        <v>6041</v>
      </c>
      <c r="C24945" s="36" t="inlineStr">
        <is>
          <t>BIT</t>
        </is>
      </c>
      <c r="D24945" s="36" t="inlineStr">
        <is>
          <t>Coal</t>
        </is>
      </c>
      <c r="E24945" s="75" t="n">
        <v>14416</v>
      </c>
      <c r="F24945" s="76" t="n">
        <v>26.01</v>
      </c>
      <c r="G24945" s="75" t="n">
        <v>173.3</v>
      </c>
    </row>
    <row r="24946">
      <c r="A24946" s="35" t="n">
        <v>2018</v>
      </c>
      <c r="B24946" s="35" t="n">
        <v>6041</v>
      </c>
      <c r="C24946" s="36" t="inlineStr">
        <is>
          <t>BIT</t>
        </is>
      </c>
      <c r="D24946" s="36" t="inlineStr">
        <is>
          <t>Coal</t>
        </is>
      </c>
      <c r="E24946" s="75" t="n">
        <v>24083</v>
      </c>
      <c r="F24946" s="76" t="n">
        <v>23.03</v>
      </c>
      <c r="G24946" s="75" t="n">
        <v>165.6</v>
      </c>
    </row>
    <row r="24947">
      <c r="A24947" s="35" t="n">
        <v>2018</v>
      </c>
      <c r="B24947" s="35" t="n">
        <v>6041</v>
      </c>
      <c r="C24947" s="36" t="inlineStr">
        <is>
          <t>BIT</t>
        </is>
      </c>
      <c r="D24947" s="36" t="inlineStr">
        <is>
          <t>Coal</t>
        </is>
      </c>
      <c r="E24947" s="75" t="n">
        <v>10323</v>
      </c>
      <c r="F24947" s="76" t="n">
        <v>23.07</v>
      </c>
      <c r="G24947" s="75" t="n">
        <v>180.9</v>
      </c>
    </row>
    <row r="24948">
      <c r="A24948" s="35" t="n">
        <v>2018</v>
      </c>
      <c r="B24948" s="35" t="n">
        <v>6041</v>
      </c>
      <c r="C24948" s="36" t="inlineStr">
        <is>
          <t>BIT</t>
        </is>
      </c>
      <c r="D24948" s="36" t="inlineStr">
        <is>
          <t>Coal</t>
        </is>
      </c>
      <c r="E24948" s="75" t="n">
        <v>27117</v>
      </c>
      <c r="F24948" s="76" t="n">
        <v>25.28</v>
      </c>
      <c r="G24948" s="75" t="n">
        <v>192.3</v>
      </c>
    </row>
    <row r="24949">
      <c r="A24949" s="35" t="n">
        <v>2018</v>
      </c>
      <c r="B24949" s="35" t="n">
        <v>6041</v>
      </c>
      <c r="C24949" s="36" t="inlineStr">
        <is>
          <t>BIT</t>
        </is>
      </c>
      <c r="D24949" s="36" t="inlineStr">
        <is>
          <t>Coal</t>
        </is>
      </c>
      <c r="E24949" s="75" t="n">
        <v>1576</v>
      </c>
      <c r="F24949" s="76" t="n">
        <v>23.61</v>
      </c>
      <c r="G24949" s="75" t="n">
        <v>186.8</v>
      </c>
    </row>
    <row r="24950">
      <c r="A24950" s="35" t="n">
        <v>2018</v>
      </c>
      <c r="B24950" s="35" t="n">
        <v>6041</v>
      </c>
      <c r="C24950" s="36" t="inlineStr">
        <is>
          <t>BIT</t>
        </is>
      </c>
      <c r="D24950" s="36" t="inlineStr">
        <is>
          <t>Coal</t>
        </is>
      </c>
      <c r="E24950" s="75" t="n">
        <v>20903</v>
      </c>
      <c r="F24950" s="76" t="n">
        <v>23.37</v>
      </c>
      <c r="G24950" s="75" t="n">
        <v>175.5</v>
      </c>
    </row>
    <row r="24951">
      <c r="A24951" s="35" t="n">
        <v>2018</v>
      </c>
      <c r="B24951" s="35" t="n">
        <v>6041</v>
      </c>
      <c r="C24951" s="36" t="inlineStr">
        <is>
          <t>BIT</t>
        </is>
      </c>
      <c r="D24951" s="36" t="inlineStr">
        <is>
          <t>Coal</t>
        </is>
      </c>
      <c r="E24951" s="75" t="n">
        <v>43348</v>
      </c>
      <c r="F24951" s="76" t="n">
        <v>25.28</v>
      </c>
      <c r="G24951" s="75" t="n">
        <v>192.3</v>
      </c>
    </row>
    <row r="24952">
      <c r="A24952" s="35" t="n">
        <v>2018</v>
      </c>
      <c r="B24952" s="35" t="n">
        <v>6041</v>
      </c>
      <c r="C24952" s="36" t="inlineStr">
        <is>
          <t>BIT</t>
        </is>
      </c>
      <c r="D24952" s="36" t="inlineStr">
        <is>
          <t>Coal</t>
        </is>
      </c>
      <c r="E24952" s="75" t="n">
        <v>4827</v>
      </c>
      <c r="F24952" s="76" t="n">
        <v>22.84</v>
      </c>
      <c r="G24952" s="75" t="n">
        <v>189.3</v>
      </c>
    </row>
    <row r="24953">
      <c r="A24953" s="35" t="n">
        <v>2018</v>
      </c>
      <c r="B24953" s="35" t="n">
        <v>6041</v>
      </c>
      <c r="C24953" s="36" t="inlineStr">
        <is>
          <t>BIT</t>
        </is>
      </c>
      <c r="D24953" s="36" t="inlineStr">
        <is>
          <t>Coal</t>
        </is>
      </c>
      <c r="E24953" s="75" t="n">
        <v>6484</v>
      </c>
      <c r="F24953" s="76" t="n">
        <v>22.39</v>
      </c>
      <c r="G24953" s="75" t="n">
        <v>186.3</v>
      </c>
    </row>
    <row r="24954">
      <c r="A24954" s="35" t="n">
        <v>2018</v>
      </c>
      <c r="B24954" s="35" t="n">
        <v>6041</v>
      </c>
      <c r="C24954" s="36" t="inlineStr">
        <is>
          <t>BIT</t>
        </is>
      </c>
      <c r="D24954" s="36" t="inlineStr">
        <is>
          <t>Coal</t>
        </is>
      </c>
      <c r="E24954" s="75" t="n">
        <v>9585</v>
      </c>
      <c r="F24954" s="76" t="n">
        <v>22.96</v>
      </c>
      <c r="G24954" s="75" t="n">
        <v>187.2</v>
      </c>
    </row>
    <row r="24955">
      <c r="A24955" s="35" t="n">
        <v>2018</v>
      </c>
      <c r="B24955" s="35" t="n">
        <v>6041</v>
      </c>
      <c r="C24955" s="36" t="inlineStr">
        <is>
          <t>DFO</t>
        </is>
      </c>
      <c r="D24955" s="36" t="inlineStr">
        <is>
          <t>Petroleum</t>
        </is>
      </c>
      <c r="E24955" s="75" t="n">
        <v>881</v>
      </c>
      <c r="F24955" s="76" t="n">
        <v>5.82</v>
      </c>
      <c r="G24955" s="75" t="n">
        <v>1335</v>
      </c>
    </row>
    <row r="24956">
      <c r="A24956" s="35" t="n">
        <v>2018</v>
      </c>
      <c r="B24956" s="35" t="n">
        <v>6042</v>
      </c>
      <c r="C24956" s="36" t="inlineStr">
        <is>
          <t>NG</t>
        </is>
      </c>
      <c r="D24956" s="36" t="inlineStr">
        <is>
          <t>Natural Gas</t>
        </is>
      </c>
      <c r="E24956" s="75" t="n">
        <v>8169061</v>
      </c>
      <c r="F24956" s="76" t="n">
        <v>1.022</v>
      </c>
      <c r="G24956" s="75" t="n">
        <v>405.1</v>
      </c>
    </row>
    <row r="24957">
      <c r="A24957" s="35" t="n">
        <v>2018</v>
      </c>
      <c r="B24957" s="35" t="n">
        <v>6043</v>
      </c>
      <c r="C24957" s="36" t="inlineStr">
        <is>
          <t>NG</t>
        </is>
      </c>
      <c r="D24957" s="36" t="inlineStr">
        <is>
          <t>Natural Gas</t>
        </is>
      </c>
      <c r="E24957" s="75" t="n">
        <v>11037766</v>
      </c>
      <c r="F24957" s="76" t="n">
        <v>1.022</v>
      </c>
      <c r="G24957" s="75" t="n">
        <v>405.1</v>
      </c>
    </row>
    <row r="24958">
      <c r="A24958" s="35" t="n">
        <v>2018</v>
      </c>
      <c r="B24958" s="35" t="n">
        <v>6046</v>
      </c>
      <c r="C24958" s="36" t="inlineStr">
        <is>
          <t>DFO</t>
        </is>
      </c>
      <c r="D24958" s="36" t="inlineStr">
        <is>
          <t>Petroleum</t>
        </is>
      </c>
      <c r="E24958" s="75" t="n">
        <v>1193</v>
      </c>
      <c r="F24958" s="76" t="n">
        <v>5.75</v>
      </c>
      <c r="G24958" s="75" t="n">
        <v>1749.3</v>
      </c>
    </row>
    <row r="24959">
      <c r="A24959" s="35" t="n">
        <v>2018</v>
      </c>
      <c r="B24959" s="35" t="n">
        <v>6046</v>
      </c>
      <c r="C24959" s="36" t="inlineStr">
        <is>
          <t>NG</t>
        </is>
      </c>
      <c r="D24959" s="36" t="inlineStr">
        <is>
          <t>Natural Gas</t>
        </is>
      </c>
      <c r="E24959" s="75" t="n">
        <v>31478</v>
      </c>
      <c r="F24959" s="76" t="n">
        <v>1.024</v>
      </c>
      <c r="G24959" s="75" t="n">
        <v>402.5</v>
      </c>
    </row>
    <row r="24960">
      <c r="A24960" s="35" t="n">
        <v>2018</v>
      </c>
      <c r="B24960" s="35" t="n">
        <v>6052</v>
      </c>
      <c r="C24960" s="36" t="inlineStr">
        <is>
          <t>BIT</t>
        </is>
      </c>
      <c r="D24960" s="36" t="inlineStr">
        <is>
          <t>Coal</t>
        </is>
      </c>
      <c r="E24960" s="75" t="n">
        <v>100966</v>
      </c>
      <c r="F24960" s="76" t="n">
        <v>24.038</v>
      </c>
      <c r="G24960" s="75" t="n">
        <v>303.9</v>
      </c>
    </row>
    <row r="24961">
      <c r="A24961" s="35" t="n">
        <v>2018</v>
      </c>
      <c r="B24961" s="35" t="n">
        <v>6052</v>
      </c>
      <c r="C24961" s="36" t="inlineStr">
        <is>
          <t>BIT</t>
        </is>
      </c>
      <c r="D24961" s="36" t="inlineStr">
        <is>
          <t>Coal</t>
        </is>
      </c>
      <c r="E24961" s="75" t="n">
        <v>36303</v>
      </c>
      <c r="F24961" s="76" t="n">
        <v>22.976</v>
      </c>
      <c r="G24961" s="75" t="n">
        <v>312.8</v>
      </c>
    </row>
    <row r="24962">
      <c r="A24962" s="35" t="n">
        <v>2018</v>
      </c>
      <c r="B24962" s="35" t="n">
        <v>6055</v>
      </c>
      <c r="C24962" s="36" t="inlineStr">
        <is>
          <t>SUB</t>
        </is>
      </c>
      <c r="D24962" s="36" t="inlineStr">
        <is>
          <t>Coal</t>
        </is>
      </c>
      <c r="E24962" s="75" t="n">
        <v>32699</v>
      </c>
      <c r="F24962" s="76" t="n">
        <v>16.65</v>
      </c>
      <c r="G24962" s="75" t="inlineStr">
        <is>
          <t>.</t>
        </is>
      </c>
    </row>
    <row r="24963">
      <c r="A24963" s="35" t="n">
        <v>2018</v>
      </c>
      <c r="B24963" s="35" t="n">
        <v>6055</v>
      </c>
      <c r="C24963" s="36" t="inlineStr">
        <is>
          <t>SUB</t>
        </is>
      </c>
      <c r="D24963" s="36" t="inlineStr">
        <is>
          <t>Coal</t>
        </is>
      </c>
      <c r="E24963" s="75" t="n">
        <v>16328</v>
      </c>
      <c r="F24963" s="76" t="n">
        <v>17.95</v>
      </c>
      <c r="G24963" s="75" t="inlineStr">
        <is>
          <t>.</t>
        </is>
      </c>
    </row>
    <row r="24964">
      <c r="A24964" s="35" t="n">
        <v>2018</v>
      </c>
      <c r="B24964" s="35" t="n">
        <v>6055</v>
      </c>
      <c r="C24964" s="36" t="inlineStr">
        <is>
          <t>SUB</t>
        </is>
      </c>
      <c r="D24964" s="36" t="inlineStr">
        <is>
          <t>Coal</t>
        </is>
      </c>
      <c r="E24964" s="75" t="n">
        <v>204052</v>
      </c>
      <c r="F24964" s="76" t="n">
        <v>17.13</v>
      </c>
      <c r="G24964" s="75" t="inlineStr">
        <is>
          <t>.</t>
        </is>
      </c>
    </row>
    <row r="24965">
      <c r="A24965" s="35" t="n">
        <v>2018</v>
      </c>
      <c r="B24965" s="35" t="n">
        <v>6055</v>
      </c>
      <c r="C24965" s="36" t="inlineStr">
        <is>
          <t>SUB</t>
        </is>
      </c>
      <c r="D24965" s="36" t="inlineStr">
        <is>
          <t>Coal</t>
        </is>
      </c>
      <c r="E24965" s="75" t="n">
        <v>65496</v>
      </c>
      <c r="F24965" s="76" t="n">
        <v>16.65</v>
      </c>
      <c r="G24965" s="75" t="inlineStr">
        <is>
          <t>.</t>
        </is>
      </c>
    </row>
    <row r="24966">
      <c r="A24966" s="35" t="n">
        <v>2018</v>
      </c>
      <c r="B24966" s="35" t="n">
        <v>6055</v>
      </c>
      <c r="C24966" s="36" t="inlineStr">
        <is>
          <t>NG</t>
        </is>
      </c>
      <c r="D24966" s="36" t="inlineStr">
        <is>
          <t>Natural Gas</t>
        </is>
      </c>
      <c r="E24966" s="75" t="n">
        <v>446451</v>
      </c>
      <c r="F24966" s="76" t="n">
        <v>1.068</v>
      </c>
      <c r="G24966" s="75" t="inlineStr">
        <is>
          <t>.</t>
        </is>
      </c>
    </row>
    <row r="24967">
      <c r="A24967" s="35" t="n">
        <v>2018</v>
      </c>
      <c r="B24967" s="35" t="n">
        <v>6063</v>
      </c>
      <c r="C24967" s="36" t="inlineStr">
        <is>
          <t>NG</t>
        </is>
      </c>
      <c r="D24967" s="36" t="inlineStr">
        <is>
          <t>Natural Gas</t>
        </is>
      </c>
      <c r="E24967" s="75" t="n">
        <v>12964</v>
      </c>
      <c r="F24967" s="76" t="n">
        <v>1.058</v>
      </c>
      <c r="G24967" s="75" t="n">
        <v>663.5</v>
      </c>
    </row>
    <row r="24968">
      <c r="A24968" s="35" t="n">
        <v>2018</v>
      </c>
      <c r="B24968" s="35" t="n">
        <v>6064</v>
      </c>
      <c r="C24968" s="36" t="inlineStr">
        <is>
          <t>SUB</t>
        </is>
      </c>
      <c r="D24968" s="36" t="inlineStr">
        <is>
          <t>Coal</t>
        </is>
      </c>
      <c r="E24968" s="75" t="n">
        <v>97966</v>
      </c>
      <c r="F24968" s="76" t="n">
        <v>17.11</v>
      </c>
      <c r="G24968" s="75" t="n">
        <v>167.3</v>
      </c>
    </row>
    <row r="24969">
      <c r="A24969" s="35" t="n">
        <v>2018</v>
      </c>
      <c r="B24969" s="35" t="n">
        <v>6064</v>
      </c>
      <c r="C24969" s="36" t="inlineStr">
        <is>
          <t>NG</t>
        </is>
      </c>
      <c r="D24969" s="36" t="inlineStr">
        <is>
          <t>Natural Gas</t>
        </is>
      </c>
      <c r="E24969" s="75" t="n">
        <v>6302</v>
      </c>
      <c r="F24969" s="76" t="n">
        <v>1.02</v>
      </c>
      <c r="G24969" s="75" t="n">
        <v>315.7</v>
      </c>
    </row>
    <row r="24970">
      <c r="A24970" s="35" t="n">
        <v>2018</v>
      </c>
      <c r="B24970" s="35" t="n">
        <v>6065</v>
      </c>
      <c r="C24970" s="36" t="inlineStr">
        <is>
          <t>SUB</t>
        </is>
      </c>
      <c r="D24970" s="36" t="inlineStr">
        <is>
          <t>Coal</t>
        </is>
      </c>
      <c r="E24970" s="75" t="n">
        <v>32658</v>
      </c>
      <c r="F24970" s="76" t="n">
        <v>16.9</v>
      </c>
      <c r="G24970" s="75" t="n">
        <v>147.6</v>
      </c>
    </row>
    <row r="24971">
      <c r="A24971" s="35" t="n">
        <v>2018</v>
      </c>
      <c r="B24971" s="35" t="n">
        <v>6065</v>
      </c>
      <c r="C24971" s="36" t="inlineStr">
        <is>
          <t>DFO</t>
        </is>
      </c>
      <c r="D24971" s="36" t="inlineStr">
        <is>
          <t>Petroleum</t>
        </is>
      </c>
      <c r="E24971" s="75" t="n">
        <v>1704</v>
      </c>
      <c r="F24971" s="76" t="n">
        <v>5.735</v>
      </c>
      <c r="G24971" s="75" t="n">
        <v>1732.9</v>
      </c>
    </row>
    <row r="24972">
      <c r="A24972" s="35" t="n">
        <v>2018</v>
      </c>
      <c r="B24972" s="35" t="n">
        <v>6065</v>
      </c>
      <c r="C24972" s="36" t="inlineStr">
        <is>
          <t>SUB</t>
        </is>
      </c>
      <c r="D24972" s="36" t="inlineStr">
        <is>
          <t>Coal</t>
        </is>
      </c>
      <c r="E24972" s="75" t="n">
        <v>32357</v>
      </c>
      <c r="F24972" s="76" t="n">
        <v>18.07</v>
      </c>
      <c r="G24972" s="75" t="n">
        <v>151.8</v>
      </c>
    </row>
    <row r="24973">
      <c r="A24973" s="35" t="n">
        <v>2018</v>
      </c>
      <c r="B24973" s="35" t="n">
        <v>6065</v>
      </c>
      <c r="C24973" s="36" t="inlineStr">
        <is>
          <t>SUB</t>
        </is>
      </c>
      <c r="D24973" s="36" t="inlineStr">
        <is>
          <t>Coal</t>
        </is>
      </c>
      <c r="E24973" s="75" t="n">
        <v>49084</v>
      </c>
      <c r="F24973" s="76" t="n">
        <v>17.11</v>
      </c>
      <c r="G24973" s="75" t="n">
        <v>139.1</v>
      </c>
    </row>
    <row r="24974">
      <c r="A24974" s="35" t="n">
        <v>2018</v>
      </c>
      <c r="B24974" s="35" t="n">
        <v>6065</v>
      </c>
      <c r="C24974" s="36" t="inlineStr">
        <is>
          <t>SUB</t>
        </is>
      </c>
      <c r="D24974" s="36" t="inlineStr">
        <is>
          <t>Coal</t>
        </is>
      </c>
      <c r="E24974" s="75" t="n">
        <v>65244</v>
      </c>
      <c r="F24974" s="76" t="n">
        <v>17.89</v>
      </c>
      <c r="G24974" s="75" t="n">
        <v>151.2</v>
      </c>
    </row>
    <row r="24975">
      <c r="A24975" s="35" t="n">
        <v>2018</v>
      </c>
      <c r="B24975" s="35" t="n">
        <v>6065</v>
      </c>
      <c r="C24975" s="36" t="inlineStr">
        <is>
          <t>SUB</t>
        </is>
      </c>
      <c r="D24975" s="36" t="inlineStr">
        <is>
          <t>Coal</t>
        </is>
      </c>
      <c r="E24975" s="75" t="n">
        <v>65640</v>
      </c>
      <c r="F24975" s="76" t="n">
        <v>18.04</v>
      </c>
      <c r="G24975" s="75" t="n">
        <v>150.5</v>
      </c>
    </row>
    <row r="24976">
      <c r="A24976" s="35" t="n">
        <v>2018</v>
      </c>
      <c r="B24976" s="35" t="n">
        <v>6065</v>
      </c>
      <c r="C24976" s="36" t="inlineStr">
        <is>
          <t>SUB</t>
        </is>
      </c>
      <c r="D24976" s="36" t="inlineStr">
        <is>
          <t>Coal</t>
        </is>
      </c>
      <c r="E24976" s="75" t="n">
        <v>80575</v>
      </c>
      <c r="F24976" s="76" t="n">
        <v>17.11</v>
      </c>
      <c r="G24976" s="75" t="n">
        <v>151.3</v>
      </c>
    </row>
    <row r="24977">
      <c r="A24977" s="35" t="n">
        <v>2018</v>
      </c>
      <c r="B24977" s="35" t="n">
        <v>6065</v>
      </c>
      <c r="C24977" s="36" t="inlineStr">
        <is>
          <t>SUB</t>
        </is>
      </c>
      <c r="D24977" s="36" t="inlineStr">
        <is>
          <t>Coal</t>
        </is>
      </c>
      <c r="E24977" s="75" t="n">
        <v>97619</v>
      </c>
      <c r="F24977" s="76" t="n">
        <v>17.49</v>
      </c>
      <c r="G24977" s="75" t="n">
        <v>157.9</v>
      </c>
    </row>
    <row r="24978">
      <c r="A24978" s="35" t="n">
        <v>2018</v>
      </c>
      <c r="B24978" s="35" t="n">
        <v>6068</v>
      </c>
      <c r="C24978" s="36" t="inlineStr">
        <is>
          <t>DFO</t>
        </is>
      </c>
      <c r="D24978" s="36" t="inlineStr">
        <is>
          <t>Petroleum</t>
        </is>
      </c>
      <c r="E24978" s="75" t="n">
        <v>4999</v>
      </c>
      <c r="F24978" s="76" t="n">
        <v>5.73</v>
      </c>
      <c r="G24978" s="75" t="n">
        <v>1650.2</v>
      </c>
    </row>
    <row r="24979">
      <c r="A24979" s="35" t="n">
        <v>2018</v>
      </c>
      <c r="B24979" s="35" t="n">
        <v>6068</v>
      </c>
      <c r="C24979" s="36" t="inlineStr">
        <is>
          <t>SUB</t>
        </is>
      </c>
      <c r="D24979" s="36" t="inlineStr">
        <is>
          <t>Coal</t>
        </is>
      </c>
      <c r="E24979" s="75" t="n">
        <v>598540</v>
      </c>
      <c r="F24979" s="76" t="n">
        <v>16.653</v>
      </c>
      <c r="G24979" s="75" t="n">
        <v>173.6</v>
      </c>
    </row>
    <row r="24980">
      <c r="A24980" s="35" t="n">
        <v>2018</v>
      </c>
      <c r="B24980" s="35" t="n">
        <v>6071</v>
      </c>
      <c r="C24980" s="36" t="inlineStr">
        <is>
          <t>BIT</t>
        </is>
      </c>
      <c r="D24980" s="36" t="inlineStr">
        <is>
          <t>Coal</t>
        </is>
      </c>
      <c r="E24980" s="75" t="n">
        <v>9655</v>
      </c>
      <c r="F24980" s="76" t="n">
        <v>25.247</v>
      </c>
      <c r="G24980" s="75" t="n">
        <v>224.1</v>
      </c>
    </row>
    <row r="24981">
      <c r="A24981" s="35" t="n">
        <v>2018</v>
      </c>
      <c r="B24981" s="35" t="n">
        <v>6071</v>
      </c>
      <c r="C24981" s="36" t="inlineStr">
        <is>
          <t>BIT</t>
        </is>
      </c>
      <c r="D24981" s="36" t="inlineStr">
        <is>
          <t>Coal</t>
        </is>
      </c>
      <c r="E24981" s="75" t="n">
        <v>6500</v>
      </c>
      <c r="F24981" s="76" t="n">
        <v>22.23</v>
      </c>
      <c r="G24981" s="75" t="n">
        <v>214.8</v>
      </c>
    </row>
    <row r="24982">
      <c r="A24982" s="35" t="n">
        <v>2018</v>
      </c>
      <c r="B24982" s="35" t="n">
        <v>6071</v>
      </c>
      <c r="C24982" s="36" t="inlineStr">
        <is>
          <t>BIT</t>
        </is>
      </c>
      <c r="D24982" s="36" t="inlineStr">
        <is>
          <t>Coal</t>
        </is>
      </c>
      <c r="E24982" s="75" t="n">
        <v>102186</v>
      </c>
      <c r="F24982" s="76" t="n">
        <v>23.112</v>
      </c>
      <c r="G24982" s="75" t="n">
        <v>201.8</v>
      </c>
    </row>
    <row r="24983">
      <c r="A24983" s="35" t="n">
        <v>2018</v>
      </c>
      <c r="B24983" s="35" t="n">
        <v>6071</v>
      </c>
      <c r="C24983" s="36" t="inlineStr">
        <is>
          <t>BIT</t>
        </is>
      </c>
      <c r="D24983" s="36" t="inlineStr">
        <is>
          <t>Coal</t>
        </is>
      </c>
      <c r="E24983" s="75" t="n">
        <v>30271</v>
      </c>
      <c r="F24983" s="76" t="n">
        <v>24.104</v>
      </c>
      <c r="G24983" s="75" t="n">
        <v>195.4</v>
      </c>
    </row>
    <row r="24984">
      <c r="A24984" s="35" t="n">
        <v>2018</v>
      </c>
      <c r="B24984" s="35" t="n">
        <v>6071</v>
      </c>
      <c r="C24984" s="36" t="inlineStr">
        <is>
          <t>SUB</t>
        </is>
      </c>
      <c r="D24984" s="36" t="inlineStr">
        <is>
          <t>Coal</t>
        </is>
      </c>
      <c r="E24984" s="75" t="n">
        <v>41433</v>
      </c>
      <c r="F24984" s="76" t="n">
        <v>17.869</v>
      </c>
      <c r="G24984" s="75" t="n">
        <v>213.4</v>
      </c>
    </row>
    <row r="24985">
      <c r="A24985" s="35" t="n">
        <v>2018</v>
      </c>
      <c r="B24985" s="35" t="n">
        <v>6071</v>
      </c>
      <c r="C24985" s="36" t="inlineStr">
        <is>
          <t>BIT</t>
        </is>
      </c>
      <c r="D24985" s="36" t="inlineStr">
        <is>
          <t>Coal</t>
        </is>
      </c>
      <c r="E24985" s="75" t="n">
        <v>12735</v>
      </c>
      <c r="F24985" s="76" t="n">
        <v>23.583</v>
      </c>
      <c r="G24985" s="75" t="n">
        <v>198.5</v>
      </c>
    </row>
    <row r="24986">
      <c r="A24986" s="35" t="n">
        <v>2018</v>
      </c>
      <c r="B24986" s="35" t="n">
        <v>6071</v>
      </c>
      <c r="C24986" s="36" t="inlineStr">
        <is>
          <t>BIT</t>
        </is>
      </c>
      <c r="D24986" s="36" t="inlineStr">
        <is>
          <t>Coal</t>
        </is>
      </c>
      <c r="E24986" s="75" t="n">
        <v>11339</v>
      </c>
      <c r="F24986" s="76" t="n">
        <v>22.274</v>
      </c>
      <c r="G24986" s="75" t="n">
        <v>193</v>
      </c>
    </row>
    <row r="24987">
      <c r="A24987" s="35" t="n">
        <v>2018</v>
      </c>
      <c r="B24987" s="35" t="n">
        <v>6071</v>
      </c>
      <c r="C24987" s="36" t="inlineStr">
        <is>
          <t>BIT</t>
        </is>
      </c>
      <c r="D24987" s="36" t="inlineStr">
        <is>
          <t>Coal</t>
        </is>
      </c>
      <c r="E24987" s="75" t="n">
        <v>72034</v>
      </c>
      <c r="F24987" s="76" t="n">
        <v>23.118</v>
      </c>
      <c r="G24987" s="75" t="n">
        <v>182.2</v>
      </c>
    </row>
    <row r="24988">
      <c r="A24988" s="35" t="n">
        <v>2018</v>
      </c>
      <c r="B24988" s="35" t="n">
        <v>6071</v>
      </c>
      <c r="C24988" s="36" t="inlineStr">
        <is>
          <t>BIT</t>
        </is>
      </c>
      <c r="D24988" s="36" t="inlineStr">
        <is>
          <t>Coal</t>
        </is>
      </c>
      <c r="E24988" s="75" t="n">
        <v>6302</v>
      </c>
      <c r="F24988" s="76" t="n">
        <v>22.57</v>
      </c>
      <c r="G24988" s="75" t="n">
        <v>181</v>
      </c>
    </row>
    <row r="24989">
      <c r="A24989" s="35" t="n">
        <v>2018</v>
      </c>
      <c r="B24989" s="35" t="n">
        <v>6071</v>
      </c>
      <c r="C24989" s="36" t="inlineStr">
        <is>
          <t>BIT</t>
        </is>
      </c>
      <c r="D24989" s="36" t="inlineStr">
        <is>
          <t>Coal</t>
        </is>
      </c>
      <c r="E24989" s="75" t="n">
        <v>16458</v>
      </c>
      <c r="F24989" s="76" t="n">
        <v>23.129</v>
      </c>
      <c r="G24989" s="75" t="n">
        <v>173.5</v>
      </c>
    </row>
    <row r="24990">
      <c r="A24990" s="35" t="n">
        <v>2018</v>
      </c>
      <c r="B24990" s="35" t="n">
        <v>6071</v>
      </c>
      <c r="C24990" s="36" t="inlineStr">
        <is>
          <t>BIT</t>
        </is>
      </c>
      <c r="D24990" s="36" t="inlineStr">
        <is>
          <t>Coal</t>
        </is>
      </c>
      <c r="E24990" s="75" t="n">
        <v>1616</v>
      </c>
      <c r="F24990" s="76" t="n">
        <v>23.518</v>
      </c>
      <c r="G24990" s="75" t="n">
        <v>165.1</v>
      </c>
    </row>
    <row r="24991">
      <c r="A24991" s="35" t="n">
        <v>2018</v>
      </c>
      <c r="B24991" s="35" t="n">
        <v>6071</v>
      </c>
      <c r="C24991" s="36" t="inlineStr">
        <is>
          <t>BIT</t>
        </is>
      </c>
      <c r="D24991" s="36" t="inlineStr">
        <is>
          <t>Coal</t>
        </is>
      </c>
      <c r="E24991" s="75" t="n">
        <v>18591</v>
      </c>
      <c r="F24991" s="76" t="n">
        <v>24.118</v>
      </c>
      <c r="G24991" s="75" t="n">
        <v>161.1</v>
      </c>
    </row>
    <row r="24992">
      <c r="A24992" s="35" t="n">
        <v>2018</v>
      </c>
      <c r="B24992" s="35" t="n">
        <v>6071</v>
      </c>
      <c r="C24992" s="36" t="inlineStr">
        <is>
          <t>BIT</t>
        </is>
      </c>
      <c r="D24992" s="36" t="inlineStr">
        <is>
          <t>Coal</t>
        </is>
      </c>
      <c r="E24992" s="75" t="n">
        <v>11192</v>
      </c>
      <c r="F24992" s="76" t="n">
        <v>22.685</v>
      </c>
      <c r="G24992" s="75" t="n">
        <v>183.2</v>
      </c>
    </row>
    <row r="24993">
      <c r="A24993" s="35" t="n">
        <v>2018</v>
      </c>
      <c r="B24993" s="35" t="n">
        <v>6071</v>
      </c>
      <c r="C24993" s="36" t="inlineStr">
        <is>
          <t>NG</t>
        </is>
      </c>
      <c r="D24993" s="36" t="inlineStr">
        <is>
          <t>Natural Gas</t>
        </is>
      </c>
      <c r="E24993" s="75" t="n">
        <v>722441</v>
      </c>
      <c r="F24993" s="76" t="n">
        <v>1.065</v>
      </c>
      <c r="G24993" s="75" t="n">
        <v>505.1</v>
      </c>
    </row>
    <row r="24994">
      <c r="A24994" s="35" t="n">
        <v>2018</v>
      </c>
      <c r="B24994" s="35" t="n">
        <v>6073</v>
      </c>
      <c r="C24994" s="36" t="inlineStr">
        <is>
          <t>DFO</t>
        </is>
      </c>
      <c r="D24994" s="36" t="inlineStr">
        <is>
          <t>Petroleum</t>
        </is>
      </c>
      <c r="E24994" s="75" t="n">
        <v>11775</v>
      </c>
      <c r="F24994" s="76" t="n">
        <v>5.8</v>
      </c>
      <c r="G24994" s="75" t="n">
        <v>1633.1</v>
      </c>
    </row>
    <row r="24995">
      <c r="A24995" s="35" t="n">
        <v>2018</v>
      </c>
      <c r="B24995" s="35" t="n">
        <v>6073</v>
      </c>
      <c r="C24995" s="36" t="inlineStr">
        <is>
          <t>SUB</t>
        </is>
      </c>
      <c r="D24995" s="36" t="inlineStr">
        <is>
          <t>Coal</t>
        </is>
      </c>
      <c r="E24995" s="75" t="n">
        <v>126620</v>
      </c>
      <c r="F24995" s="76" t="n">
        <v>17.84</v>
      </c>
      <c r="G24995" s="75" t="n">
        <v>250.8</v>
      </c>
    </row>
    <row r="24996">
      <c r="A24996" s="35" t="n">
        <v>2018</v>
      </c>
      <c r="B24996" s="35" t="n">
        <v>6073</v>
      </c>
      <c r="C24996" s="36" t="inlineStr">
        <is>
          <t>BIT</t>
        </is>
      </c>
      <c r="D24996" s="36" t="inlineStr">
        <is>
          <t>Coal</t>
        </is>
      </c>
      <c r="E24996" s="75" t="n">
        <v>23242</v>
      </c>
      <c r="F24996" s="76" t="n">
        <v>22.92</v>
      </c>
      <c r="G24996" s="75" t="n">
        <v>361.5</v>
      </c>
    </row>
    <row r="24997">
      <c r="A24997" s="35" t="n">
        <v>2018</v>
      </c>
      <c r="B24997" s="35" t="n">
        <v>6073</v>
      </c>
      <c r="C24997" s="36" t="inlineStr">
        <is>
          <t>NG</t>
        </is>
      </c>
      <c r="D24997" s="36" t="inlineStr">
        <is>
          <t>Natural Gas</t>
        </is>
      </c>
      <c r="E24997" s="75" t="n">
        <v>5128162</v>
      </c>
      <c r="F24997" s="76" t="n">
        <v>1.018</v>
      </c>
      <c r="G24997" s="75" t="n">
        <v>318.1</v>
      </c>
    </row>
    <row r="24998">
      <c r="A24998" s="35" t="n">
        <v>2018</v>
      </c>
      <c r="B24998" s="35" t="n">
        <v>6074</v>
      </c>
      <c r="C24998" s="36" t="inlineStr">
        <is>
          <t>NG</t>
        </is>
      </c>
      <c r="D24998" s="36" t="inlineStr">
        <is>
          <t>Natural Gas</t>
        </is>
      </c>
      <c r="E24998" s="75" t="n">
        <v>34199</v>
      </c>
      <c r="F24998" s="76" t="n">
        <v>1</v>
      </c>
      <c r="G24998" s="75" t="n">
        <v>217.4</v>
      </c>
    </row>
    <row r="24999">
      <c r="A24999" s="35" t="n">
        <v>2018</v>
      </c>
      <c r="B24999" s="35" t="n">
        <v>6076</v>
      </c>
      <c r="C24999" s="36" t="inlineStr">
        <is>
          <t>SUB</t>
        </is>
      </c>
      <c r="D24999" s="36" t="inlineStr">
        <is>
          <t>Coal</t>
        </is>
      </c>
      <c r="E24999" s="75" t="n">
        <v>194190</v>
      </c>
      <c r="F24999" s="76" t="n">
        <v>17.278</v>
      </c>
      <c r="G24999" s="75" t="inlineStr">
        <is>
          <t>.</t>
        </is>
      </c>
    </row>
    <row r="25000">
      <c r="A25000" s="35" t="n">
        <v>2018</v>
      </c>
      <c r="B25000" s="35" t="n">
        <v>6076</v>
      </c>
      <c r="C25000" s="36" t="inlineStr">
        <is>
          <t>SUB</t>
        </is>
      </c>
      <c r="D25000" s="36" t="inlineStr">
        <is>
          <t>Coal</t>
        </is>
      </c>
      <c r="E25000" s="75" t="n">
        <v>513280</v>
      </c>
      <c r="F25000" s="76" t="n">
        <v>17.016</v>
      </c>
      <c r="G25000" s="75" t="inlineStr">
        <is>
          <t>.</t>
        </is>
      </c>
    </row>
    <row r="25001">
      <c r="A25001" s="35" t="n">
        <v>2018</v>
      </c>
      <c r="B25001" s="35" t="n">
        <v>6077</v>
      </c>
      <c r="C25001" s="36" t="inlineStr">
        <is>
          <t>NG</t>
        </is>
      </c>
      <c r="D25001" s="36" t="inlineStr">
        <is>
          <t>Natural Gas</t>
        </is>
      </c>
      <c r="E25001" s="75" t="n">
        <v>17123</v>
      </c>
      <c r="F25001" s="76" t="n">
        <v>1.077</v>
      </c>
      <c r="G25001" s="75" t="n">
        <v>279.6</v>
      </c>
    </row>
    <row r="25002">
      <c r="A25002" s="35" t="n">
        <v>2018</v>
      </c>
      <c r="B25002" s="35" t="n">
        <v>6077</v>
      </c>
      <c r="C25002" s="36" t="inlineStr">
        <is>
          <t>SUB</t>
        </is>
      </c>
      <c r="D25002" s="36" t="inlineStr">
        <is>
          <t>Coal</t>
        </is>
      </c>
      <c r="E25002" s="75" t="n">
        <v>17094</v>
      </c>
      <c r="F25002" s="76" t="n">
        <v>16.87</v>
      </c>
      <c r="G25002" s="75" t="n">
        <v>97.5</v>
      </c>
    </row>
    <row r="25003">
      <c r="A25003" s="35" t="n">
        <v>2018</v>
      </c>
      <c r="B25003" s="35" t="n">
        <v>6077</v>
      </c>
      <c r="C25003" s="36" t="inlineStr">
        <is>
          <t>SUB</t>
        </is>
      </c>
      <c r="D25003" s="36" t="inlineStr">
        <is>
          <t>Coal</t>
        </is>
      </c>
      <c r="E25003" s="75" t="n">
        <v>17090</v>
      </c>
      <c r="F25003" s="76" t="n">
        <v>17.072</v>
      </c>
      <c r="G25003" s="75" t="n">
        <v>96</v>
      </c>
    </row>
    <row r="25004">
      <c r="A25004" s="35" t="n">
        <v>2018</v>
      </c>
      <c r="B25004" s="35" t="n">
        <v>6077</v>
      </c>
      <c r="C25004" s="36" t="inlineStr">
        <is>
          <t>SUB</t>
        </is>
      </c>
      <c r="D25004" s="36" t="inlineStr">
        <is>
          <t>Coal</t>
        </is>
      </c>
      <c r="E25004" s="75" t="n">
        <v>34153</v>
      </c>
      <c r="F25004" s="76" t="n">
        <v>16.771</v>
      </c>
      <c r="G25004" s="75" t="n">
        <v>97.8</v>
      </c>
    </row>
    <row r="25005">
      <c r="A25005" s="35" t="n">
        <v>2018</v>
      </c>
      <c r="B25005" s="35" t="n">
        <v>6077</v>
      </c>
      <c r="C25005" s="36" t="inlineStr">
        <is>
          <t>SUB</t>
        </is>
      </c>
      <c r="D25005" s="36" t="inlineStr">
        <is>
          <t>Coal</t>
        </is>
      </c>
      <c r="E25005" s="75" t="n">
        <v>34203</v>
      </c>
      <c r="F25005" s="76" t="n">
        <v>16.499</v>
      </c>
      <c r="G25005" s="75" t="n">
        <v>104.5</v>
      </c>
    </row>
    <row r="25006">
      <c r="A25006" s="35" t="n">
        <v>2018</v>
      </c>
      <c r="B25006" s="35" t="n">
        <v>6077</v>
      </c>
      <c r="C25006" s="36" t="inlineStr">
        <is>
          <t>SUB</t>
        </is>
      </c>
      <c r="D25006" s="36" t="inlineStr">
        <is>
          <t>Coal</t>
        </is>
      </c>
      <c r="E25006" s="75" t="n">
        <v>34177</v>
      </c>
      <c r="F25006" s="76" t="n">
        <v>16.664</v>
      </c>
      <c r="G25006" s="75" t="n">
        <v>104</v>
      </c>
    </row>
    <row r="25007">
      <c r="A25007" s="35" t="n">
        <v>2018</v>
      </c>
      <c r="B25007" s="35" t="n">
        <v>6077</v>
      </c>
      <c r="C25007" s="36" t="inlineStr">
        <is>
          <t>SUB</t>
        </is>
      </c>
      <c r="D25007" s="36" t="inlineStr">
        <is>
          <t>Coal</t>
        </is>
      </c>
      <c r="E25007" s="75" t="n">
        <v>102650</v>
      </c>
      <c r="F25007" s="76" t="n">
        <v>17.059</v>
      </c>
      <c r="G25007" s="75" t="n">
        <v>96.7</v>
      </c>
    </row>
    <row r="25008">
      <c r="A25008" s="35" t="n">
        <v>2018</v>
      </c>
      <c r="B25008" s="35" t="n">
        <v>6077</v>
      </c>
      <c r="C25008" s="36" t="inlineStr">
        <is>
          <t>SUB</t>
        </is>
      </c>
      <c r="D25008" s="36" t="inlineStr">
        <is>
          <t>Coal</t>
        </is>
      </c>
      <c r="E25008" s="75" t="n">
        <v>119799</v>
      </c>
      <c r="F25008" s="76" t="n">
        <v>17.078</v>
      </c>
      <c r="G25008" s="75" t="n">
        <v>102.4</v>
      </c>
    </row>
    <row r="25009">
      <c r="A25009" s="35" t="n">
        <v>2018</v>
      </c>
      <c r="B25009" s="35" t="n">
        <v>6081</v>
      </c>
      <c r="C25009" s="36" t="inlineStr">
        <is>
          <t>NG</t>
        </is>
      </c>
      <c r="D25009" s="36" t="inlineStr">
        <is>
          <t>Natural Gas</t>
        </is>
      </c>
      <c r="E25009" s="75" t="n">
        <v>1700</v>
      </c>
      <c r="F25009" s="76" t="n">
        <v>1.025</v>
      </c>
      <c r="G25009" s="75" t="n">
        <v>328.5</v>
      </c>
    </row>
    <row r="25010">
      <c r="A25010" s="35" t="n">
        <v>2018</v>
      </c>
      <c r="B25010" s="35" t="n">
        <v>6081</v>
      </c>
      <c r="C25010" s="36" t="inlineStr">
        <is>
          <t>NG</t>
        </is>
      </c>
      <c r="D25010" s="36" t="inlineStr">
        <is>
          <t>Natural Gas</t>
        </is>
      </c>
      <c r="E25010" s="75" t="n">
        <v>7000</v>
      </c>
      <c r="F25010" s="76" t="n">
        <v>1.025</v>
      </c>
      <c r="G25010" s="75" t="n">
        <v>329.4</v>
      </c>
    </row>
    <row r="25011">
      <c r="A25011" s="35" t="n">
        <v>2018</v>
      </c>
      <c r="B25011" s="35" t="n">
        <v>6081</v>
      </c>
      <c r="C25011" s="36" t="inlineStr">
        <is>
          <t>NG</t>
        </is>
      </c>
      <c r="D25011" s="36" t="inlineStr">
        <is>
          <t>Natural Gas</t>
        </is>
      </c>
      <c r="E25011" s="75" t="n">
        <v>48100</v>
      </c>
      <c r="F25011" s="76" t="n">
        <v>1.025</v>
      </c>
      <c r="G25011" s="75" t="n">
        <v>345.1</v>
      </c>
    </row>
    <row r="25012">
      <c r="A25012" s="35" t="n">
        <v>2018</v>
      </c>
      <c r="B25012" s="35" t="n">
        <v>6081</v>
      </c>
      <c r="C25012" s="36" t="inlineStr">
        <is>
          <t>NG</t>
        </is>
      </c>
      <c r="D25012" s="36" t="inlineStr">
        <is>
          <t>Natural Gas</t>
        </is>
      </c>
      <c r="E25012" s="75" t="n">
        <v>8500</v>
      </c>
      <c r="F25012" s="76" t="n">
        <v>1.025</v>
      </c>
      <c r="G25012" s="75" t="n">
        <v>308.7</v>
      </c>
    </row>
    <row r="25013">
      <c r="A25013" s="35" t="n">
        <v>2018</v>
      </c>
      <c r="B25013" s="35" t="n">
        <v>6082</v>
      </c>
      <c r="C25013" s="36" t="inlineStr">
        <is>
          <t>DFO</t>
        </is>
      </c>
      <c r="D25013" s="36" t="inlineStr">
        <is>
          <t>Petroleum</t>
        </is>
      </c>
      <c r="E25013" s="75" t="n">
        <v>476</v>
      </c>
      <c r="F25013" s="76" t="n">
        <v>5.775</v>
      </c>
      <c r="G25013" s="75" t="inlineStr">
        <is>
          <t>.</t>
        </is>
      </c>
    </row>
    <row r="25014">
      <c r="A25014" s="35" t="n">
        <v>2018</v>
      </c>
      <c r="B25014" s="35" t="n">
        <v>6085</v>
      </c>
      <c r="C25014" s="36" t="inlineStr">
        <is>
          <t>SUB</t>
        </is>
      </c>
      <c r="D25014" s="36" t="inlineStr">
        <is>
          <t>Coal</t>
        </is>
      </c>
      <c r="E25014" s="75" t="n">
        <v>194954</v>
      </c>
      <c r="F25014" s="76" t="n">
        <v>17.624</v>
      </c>
      <c r="G25014" s="75" t="n">
        <v>177.7</v>
      </c>
    </row>
    <row r="25015">
      <c r="A25015" s="35" t="n">
        <v>2018</v>
      </c>
      <c r="B25015" s="35" t="n">
        <v>6085</v>
      </c>
      <c r="C25015" s="36" t="inlineStr">
        <is>
          <t>BIT</t>
        </is>
      </c>
      <c r="D25015" s="36" t="inlineStr">
        <is>
          <t>Coal</t>
        </is>
      </c>
      <c r="E25015" s="75" t="n">
        <v>172946</v>
      </c>
      <c r="F25015" s="76" t="n">
        <v>21.87</v>
      </c>
      <c r="G25015" s="75" t="n">
        <v>255.5</v>
      </c>
    </row>
    <row r="25016">
      <c r="A25016" s="35" t="n">
        <v>2018</v>
      </c>
      <c r="B25016" s="35" t="n">
        <v>6085</v>
      </c>
      <c r="C25016" s="36" t="inlineStr">
        <is>
          <t>NG</t>
        </is>
      </c>
      <c r="D25016" s="36" t="inlineStr">
        <is>
          <t>Natural Gas</t>
        </is>
      </c>
      <c r="E25016" s="75" t="n">
        <v>92708</v>
      </c>
      <c r="F25016" s="76" t="n">
        <v>1.077</v>
      </c>
      <c r="G25016" s="75" t="n">
        <v>300.8</v>
      </c>
    </row>
    <row r="25017">
      <c r="A25017" s="35" t="n">
        <v>2018</v>
      </c>
      <c r="B25017" s="35" t="n">
        <v>6089</v>
      </c>
      <c r="C25017" s="36" t="inlineStr">
        <is>
          <t>NG</t>
        </is>
      </c>
      <c r="D25017" s="36" t="inlineStr">
        <is>
          <t>Natural Gas</t>
        </is>
      </c>
      <c r="E25017" s="75" t="n">
        <v>6070</v>
      </c>
      <c r="F25017" s="76" t="n">
        <v>1.216</v>
      </c>
      <c r="G25017" s="75" t="n">
        <v>309.3</v>
      </c>
    </row>
    <row r="25018">
      <c r="A25018" s="35" t="n">
        <v>2018</v>
      </c>
      <c r="B25018" s="35" t="n">
        <v>6089</v>
      </c>
      <c r="C25018" s="36" t="inlineStr">
        <is>
          <t>NG</t>
        </is>
      </c>
      <c r="D25018" s="36" t="inlineStr">
        <is>
          <t>Natural Gas</t>
        </is>
      </c>
      <c r="E25018" s="75" t="n">
        <v>759</v>
      </c>
      <c r="F25018" s="76" t="n">
        <v>1.216</v>
      </c>
      <c r="G25018" s="75" t="n">
        <v>543.7</v>
      </c>
    </row>
    <row r="25019">
      <c r="A25019" s="35" t="n">
        <v>2018</v>
      </c>
      <c r="B25019" s="35" t="n">
        <v>6089</v>
      </c>
      <c r="C25019" s="36" t="inlineStr">
        <is>
          <t>LIG</t>
        </is>
      </c>
      <c r="D25019" s="36" t="inlineStr">
        <is>
          <t>Coal</t>
        </is>
      </c>
      <c r="E25019" s="75" t="n">
        <v>21247</v>
      </c>
      <c r="F25019" s="76" t="n">
        <v>13.23</v>
      </c>
      <c r="G25019" s="75" t="n">
        <v>227.2</v>
      </c>
    </row>
    <row r="25020">
      <c r="A25020" s="35" t="n">
        <v>2018</v>
      </c>
      <c r="B25020" s="35" t="n">
        <v>6090</v>
      </c>
      <c r="C25020" s="36" t="inlineStr">
        <is>
          <t>SUB</t>
        </is>
      </c>
      <c r="D25020" s="36" t="inlineStr">
        <is>
          <t>Coal</t>
        </is>
      </c>
      <c r="E25020" s="75" t="n">
        <v>12890</v>
      </c>
      <c r="F25020" s="76" t="n">
        <v>17.848</v>
      </c>
      <c r="G25020" s="75" t="n">
        <v>222</v>
      </c>
    </row>
    <row r="25021">
      <c r="A25021" s="35" t="n">
        <v>2018</v>
      </c>
      <c r="B25021" s="35" t="n">
        <v>6090</v>
      </c>
      <c r="C25021" s="36" t="inlineStr">
        <is>
          <t>SUB</t>
        </is>
      </c>
      <c r="D25021" s="36" t="inlineStr">
        <is>
          <t>Coal</t>
        </is>
      </c>
      <c r="E25021" s="75" t="n">
        <v>29078</v>
      </c>
      <c r="F25021" s="76" t="n">
        <v>17.924</v>
      </c>
      <c r="G25021" s="75" t="n">
        <v>226</v>
      </c>
    </row>
    <row r="25022">
      <c r="A25022" s="35" t="n">
        <v>2018</v>
      </c>
      <c r="B25022" s="35" t="n">
        <v>6090</v>
      </c>
      <c r="C25022" s="36" t="inlineStr">
        <is>
          <t>SUB</t>
        </is>
      </c>
      <c r="D25022" s="36" t="inlineStr">
        <is>
          <t>Coal</t>
        </is>
      </c>
      <c r="E25022" s="75" t="n">
        <v>116619</v>
      </c>
      <c r="F25022" s="76" t="n">
        <v>17.993</v>
      </c>
      <c r="G25022" s="75" t="n">
        <v>226.4</v>
      </c>
    </row>
    <row r="25023">
      <c r="A25023" s="35" t="n">
        <v>2018</v>
      </c>
      <c r="B25023" s="35" t="n">
        <v>6090</v>
      </c>
      <c r="C25023" s="36" t="inlineStr">
        <is>
          <t>SUB</t>
        </is>
      </c>
      <c r="D25023" s="36" t="inlineStr">
        <is>
          <t>Coal</t>
        </is>
      </c>
      <c r="E25023" s="75" t="n">
        <v>202075</v>
      </c>
      <c r="F25023" s="76" t="n">
        <v>16.954</v>
      </c>
      <c r="G25023" s="75" t="n">
        <v>222.7</v>
      </c>
    </row>
    <row r="25024">
      <c r="A25024" s="35" t="n">
        <v>2018</v>
      </c>
      <c r="B25024" s="35" t="n">
        <v>6090</v>
      </c>
      <c r="C25024" s="36" t="inlineStr">
        <is>
          <t>SUB</t>
        </is>
      </c>
      <c r="D25024" s="36" t="inlineStr">
        <is>
          <t>Coal</t>
        </is>
      </c>
      <c r="E25024" s="75" t="n">
        <v>88093</v>
      </c>
      <c r="F25024" s="76" t="n">
        <v>17.507</v>
      </c>
      <c r="G25024" s="75" t="n">
        <v>226.1</v>
      </c>
    </row>
    <row r="25025">
      <c r="A25025" s="35" t="n">
        <v>2018</v>
      </c>
      <c r="B25025" s="35" t="n">
        <v>6090</v>
      </c>
      <c r="C25025" s="36" t="inlineStr">
        <is>
          <t>SUB</t>
        </is>
      </c>
      <c r="D25025" s="36" t="inlineStr">
        <is>
          <t>Coal</t>
        </is>
      </c>
      <c r="E25025" s="75" t="n">
        <v>58867</v>
      </c>
      <c r="F25025" s="76" t="n">
        <v>18.016</v>
      </c>
      <c r="G25025" s="75" t="n">
        <v>223.6</v>
      </c>
    </row>
    <row r="25026">
      <c r="A25026" s="35" t="n">
        <v>2018</v>
      </c>
      <c r="B25026" s="35" t="n">
        <v>6090</v>
      </c>
      <c r="C25026" s="36" t="inlineStr">
        <is>
          <t>SUB</t>
        </is>
      </c>
      <c r="D25026" s="36" t="inlineStr">
        <is>
          <t>Coal</t>
        </is>
      </c>
      <c r="E25026" s="75" t="n">
        <v>42917</v>
      </c>
      <c r="F25026" s="76" t="n">
        <v>17.54</v>
      </c>
      <c r="G25026" s="75" t="n">
        <v>226.7</v>
      </c>
    </row>
    <row r="25027">
      <c r="A25027" s="35" t="n">
        <v>2018</v>
      </c>
      <c r="B25027" s="35" t="n">
        <v>6090</v>
      </c>
      <c r="C25027" s="36" t="inlineStr">
        <is>
          <t>DFO</t>
        </is>
      </c>
      <c r="D25027" s="36" t="inlineStr">
        <is>
          <t>Petroleum</t>
        </is>
      </c>
      <c r="E25027" s="75" t="n">
        <v>2144</v>
      </c>
      <c r="F25027" s="76" t="n">
        <v>5.804</v>
      </c>
      <c r="G25027" s="75" t="n">
        <v>1637</v>
      </c>
    </row>
    <row r="25028">
      <c r="A25028" s="35" t="n">
        <v>2018</v>
      </c>
      <c r="B25028" s="35" t="n">
        <v>6090</v>
      </c>
      <c r="C25028" s="36" t="inlineStr">
        <is>
          <t>SUB</t>
        </is>
      </c>
      <c r="D25028" s="36" t="inlineStr">
        <is>
          <t>Coal</t>
        </is>
      </c>
      <c r="E25028" s="75" t="n">
        <v>71269</v>
      </c>
      <c r="F25028" s="76" t="n">
        <v>16.954</v>
      </c>
      <c r="G25028" s="75" t="n">
        <v>222.7</v>
      </c>
    </row>
    <row r="25029">
      <c r="A25029" s="35" t="n">
        <v>2018</v>
      </c>
      <c r="B25029" s="35" t="n">
        <v>6094</v>
      </c>
      <c r="C25029" s="36" t="inlineStr">
        <is>
          <t>BIT</t>
        </is>
      </c>
      <c r="D25029" s="36" t="inlineStr">
        <is>
          <t>Coal</t>
        </is>
      </c>
      <c r="E25029" s="75" t="n">
        <v>25498</v>
      </c>
      <c r="F25029" s="76" t="n">
        <v>24.954</v>
      </c>
      <c r="G25029" s="75" t="inlineStr">
        <is>
          <t>.</t>
        </is>
      </c>
    </row>
    <row r="25030">
      <c r="A25030" s="35" t="n">
        <v>2018</v>
      </c>
      <c r="B25030" s="35" t="n">
        <v>6095</v>
      </c>
      <c r="C25030" s="36" t="inlineStr">
        <is>
          <t>SUB</t>
        </is>
      </c>
      <c r="D25030" s="36" t="inlineStr">
        <is>
          <t>Coal</t>
        </is>
      </c>
      <c r="E25030" s="75" t="n">
        <v>144572</v>
      </c>
      <c r="F25030" s="76" t="n">
        <v>17.068</v>
      </c>
      <c r="G25030" s="75" t="n">
        <v>177</v>
      </c>
    </row>
    <row r="25031">
      <c r="A25031" s="35" t="n">
        <v>2018</v>
      </c>
      <c r="B25031" s="35" t="n">
        <v>6096</v>
      </c>
      <c r="C25031" s="36" t="inlineStr">
        <is>
          <t>SUB</t>
        </is>
      </c>
      <c r="D25031" s="36" t="inlineStr">
        <is>
          <t>Coal</t>
        </is>
      </c>
      <c r="E25031" s="75" t="n">
        <v>33695</v>
      </c>
      <c r="F25031" s="76" t="n">
        <v>17.01</v>
      </c>
      <c r="G25031" s="75" t="n">
        <v>150.5</v>
      </c>
    </row>
    <row r="25032">
      <c r="A25032" s="35" t="n">
        <v>2018</v>
      </c>
      <c r="B25032" s="35" t="n">
        <v>6096</v>
      </c>
      <c r="C25032" s="36" t="inlineStr">
        <is>
          <t>SUB</t>
        </is>
      </c>
      <c r="D25032" s="36" t="inlineStr">
        <is>
          <t>Coal</t>
        </is>
      </c>
      <c r="E25032" s="75" t="n">
        <v>129087</v>
      </c>
      <c r="F25032" s="76" t="n">
        <v>17.05</v>
      </c>
      <c r="G25032" s="75" t="n">
        <v>143.4</v>
      </c>
    </row>
    <row r="25033">
      <c r="A25033" s="35" t="n">
        <v>2018</v>
      </c>
      <c r="B25033" s="35" t="n">
        <v>6096</v>
      </c>
      <c r="C25033" s="36" t="inlineStr">
        <is>
          <t>SUB</t>
        </is>
      </c>
      <c r="D25033" s="36" t="inlineStr">
        <is>
          <t>Coal</t>
        </is>
      </c>
      <c r="E25033" s="75" t="n">
        <v>16066</v>
      </c>
      <c r="F25033" s="76" t="n">
        <v>18.11</v>
      </c>
      <c r="G25033" s="75" t="n">
        <v>151.7</v>
      </c>
    </row>
    <row r="25034">
      <c r="A25034" s="35" t="n">
        <v>2018</v>
      </c>
      <c r="B25034" s="35" t="n">
        <v>6096</v>
      </c>
      <c r="C25034" s="36" t="inlineStr">
        <is>
          <t>SUB</t>
        </is>
      </c>
      <c r="D25034" s="36" t="inlineStr">
        <is>
          <t>Coal</t>
        </is>
      </c>
      <c r="E25034" s="75" t="n">
        <v>145239</v>
      </c>
      <c r="F25034" s="76" t="n">
        <v>16.58</v>
      </c>
      <c r="G25034" s="75" t="n">
        <v>155.2</v>
      </c>
    </row>
    <row r="25035">
      <c r="A25035" s="35" t="n">
        <v>2018</v>
      </c>
      <c r="B25035" s="35" t="n">
        <v>6096</v>
      </c>
      <c r="C25035" s="36" t="inlineStr">
        <is>
          <t>SUB</t>
        </is>
      </c>
      <c r="D25035" s="36" t="inlineStr">
        <is>
          <t>Coal</t>
        </is>
      </c>
      <c r="E25035" s="75" t="n">
        <v>79961</v>
      </c>
      <c r="F25035" s="76" t="n">
        <v>18.03</v>
      </c>
      <c r="G25035" s="75" t="n">
        <v>152.5</v>
      </c>
    </row>
    <row r="25036">
      <c r="A25036" s="35" t="n">
        <v>2018</v>
      </c>
      <c r="B25036" s="35" t="n">
        <v>6096</v>
      </c>
      <c r="C25036" s="36" t="inlineStr">
        <is>
          <t>NG</t>
        </is>
      </c>
      <c r="D25036" s="36" t="inlineStr">
        <is>
          <t>Natural Gas</t>
        </is>
      </c>
      <c r="E25036" s="75" t="n">
        <v>16635</v>
      </c>
      <c r="F25036" s="76" t="n">
        <v>1.05</v>
      </c>
      <c r="G25036" s="75" t="n">
        <v>307.2</v>
      </c>
    </row>
    <row r="25037">
      <c r="A25037" s="35" t="n">
        <v>2018</v>
      </c>
      <c r="B25037" s="35" t="n">
        <v>6098</v>
      </c>
      <c r="C25037" s="36" t="inlineStr">
        <is>
          <t>SUB</t>
        </is>
      </c>
      <c r="D25037" s="36" t="inlineStr">
        <is>
          <t>Coal</t>
        </is>
      </c>
      <c r="E25037" s="75" t="n">
        <v>85313</v>
      </c>
      <c r="F25037" s="76" t="n">
        <v>16.47</v>
      </c>
      <c r="G25037" s="75" t="n">
        <v>159</v>
      </c>
    </row>
    <row r="25038">
      <c r="A25038" s="35" t="n">
        <v>2018</v>
      </c>
      <c r="B25038" s="35" t="n">
        <v>6101</v>
      </c>
      <c r="C25038" s="36" t="inlineStr">
        <is>
          <t>SUB</t>
        </is>
      </c>
      <c r="D25038" s="36" t="inlineStr">
        <is>
          <t>Coal</t>
        </is>
      </c>
      <c r="E25038" s="75" t="n">
        <v>153131</v>
      </c>
      <c r="F25038" s="76" t="n">
        <v>16.222</v>
      </c>
      <c r="G25038" s="75" t="n">
        <v>118.1</v>
      </c>
    </row>
    <row r="25039">
      <c r="A25039" s="35" t="n">
        <v>2018</v>
      </c>
      <c r="B25039" s="35" t="n">
        <v>6106</v>
      </c>
      <c r="C25039" s="36" t="inlineStr">
        <is>
          <t>SUB</t>
        </is>
      </c>
      <c r="D25039" s="36" t="inlineStr">
        <is>
          <t>Coal</t>
        </is>
      </c>
      <c r="E25039" s="75" t="n">
        <v>13875</v>
      </c>
      <c r="F25039" s="76" t="n">
        <v>17.882</v>
      </c>
      <c r="G25039" s="75" t="n">
        <v>240.5</v>
      </c>
    </row>
    <row r="25040">
      <c r="A25040" s="35" t="n">
        <v>2018</v>
      </c>
      <c r="B25040" s="35" t="n">
        <v>6106</v>
      </c>
      <c r="C25040" s="36" t="inlineStr">
        <is>
          <t>SUB</t>
        </is>
      </c>
      <c r="D25040" s="36" t="inlineStr">
        <is>
          <t>Coal</t>
        </is>
      </c>
      <c r="E25040" s="75" t="n">
        <v>27110</v>
      </c>
      <c r="F25040" s="76" t="n">
        <v>17.526</v>
      </c>
      <c r="G25040" s="75" t="n">
        <v>256.4</v>
      </c>
    </row>
    <row r="25041">
      <c r="A25041" s="35" t="n">
        <v>2018</v>
      </c>
      <c r="B25041" s="35" t="n">
        <v>6106</v>
      </c>
      <c r="C25041" s="36" t="inlineStr">
        <is>
          <t>SUB</t>
        </is>
      </c>
      <c r="D25041" s="36" t="inlineStr">
        <is>
          <t>Coal</t>
        </is>
      </c>
      <c r="E25041" s="75" t="n">
        <v>96096</v>
      </c>
      <c r="F25041" s="76" t="n">
        <v>17.126</v>
      </c>
      <c r="G25041" s="75" t="n">
        <v>219.3</v>
      </c>
    </row>
    <row r="25042">
      <c r="A25042" s="35" t="n">
        <v>2018</v>
      </c>
      <c r="B25042" s="35" t="n">
        <v>6112</v>
      </c>
      <c r="C25042" s="36" t="inlineStr">
        <is>
          <t>NG</t>
        </is>
      </c>
      <c r="D25042" s="36" t="inlineStr">
        <is>
          <t>Natural Gas</t>
        </is>
      </c>
      <c r="E25042" s="75" t="n">
        <v>2407268</v>
      </c>
      <c r="F25042" s="76" t="n">
        <v>1.092</v>
      </c>
      <c r="G25042" s="75" t="n">
        <v>290.2</v>
      </c>
    </row>
    <row r="25043">
      <c r="A25043" s="35" t="n">
        <v>2018</v>
      </c>
      <c r="B25043" s="35" t="n">
        <v>6113</v>
      </c>
      <c r="C25043" s="36" t="inlineStr">
        <is>
          <t>BIT</t>
        </is>
      </c>
      <c r="D25043" s="36" t="inlineStr">
        <is>
          <t>Coal</t>
        </is>
      </c>
      <c r="E25043" s="75" t="n">
        <v>28477</v>
      </c>
      <c r="F25043" s="76" t="n">
        <v>21.802</v>
      </c>
      <c r="G25043" s="75" t="n">
        <v>177.7</v>
      </c>
    </row>
    <row r="25044">
      <c r="A25044" s="35" t="n">
        <v>2018</v>
      </c>
      <c r="B25044" s="35" t="n">
        <v>6113</v>
      </c>
      <c r="C25044" s="36" t="inlineStr">
        <is>
          <t>DFO</t>
        </is>
      </c>
      <c r="D25044" s="36" t="inlineStr">
        <is>
          <t>Petroleum</t>
        </is>
      </c>
      <c r="E25044" s="75" t="n">
        <v>8139</v>
      </c>
      <c r="F25044" s="76" t="n">
        <v>5.75</v>
      </c>
      <c r="G25044" s="75" t="n">
        <v>1738.3</v>
      </c>
    </row>
    <row r="25045">
      <c r="A25045" s="35" t="n">
        <v>2018</v>
      </c>
      <c r="B25045" s="35" t="n">
        <v>6113</v>
      </c>
      <c r="C25045" s="36" t="inlineStr">
        <is>
          <t>BIT</t>
        </is>
      </c>
      <c r="D25045" s="36" t="inlineStr">
        <is>
          <t>Coal</t>
        </is>
      </c>
      <c r="E25045" s="75" t="n">
        <v>46424</v>
      </c>
      <c r="F25045" s="76" t="n">
        <v>23.074</v>
      </c>
      <c r="G25045" s="75" t="n">
        <v>169.7</v>
      </c>
    </row>
    <row r="25046">
      <c r="A25046" s="35" t="n">
        <v>2018</v>
      </c>
      <c r="B25046" s="35" t="n">
        <v>6113</v>
      </c>
      <c r="C25046" s="36" t="inlineStr">
        <is>
          <t>BIT</t>
        </is>
      </c>
      <c r="D25046" s="36" t="inlineStr">
        <is>
          <t>Coal</t>
        </is>
      </c>
      <c r="E25046" s="75" t="n">
        <v>46984</v>
      </c>
      <c r="F25046" s="76" t="n">
        <v>22.564</v>
      </c>
      <c r="G25046" s="75" t="n">
        <v>191.9</v>
      </c>
    </row>
    <row r="25047">
      <c r="A25047" s="35" t="n">
        <v>2018</v>
      </c>
      <c r="B25047" s="35" t="n">
        <v>6113</v>
      </c>
      <c r="C25047" s="36" t="inlineStr">
        <is>
          <t>BIT</t>
        </is>
      </c>
      <c r="D25047" s="36" t="inlineStr">
        <is>
          <t>Coal</t>
        </is>
      </c>
      <c r="E25047" s="75" t="n">
        <v>46867</v>
      </c>
      <c r="F25047" s="76" t="n">
        <v>20.78</v>
      </c>
      <c r="G25047" s="75" t="n">
        <v>119.2</v>
      </c>
    </row>
    <row r="25048">
      <c r="A25048" s="35" t="n">
        <v>2018</v>
      </c>
      <c r="B25048" s="35" t="n">
        <v>6113</v>
      </c>
      <c r="C25048" s="36" t="inlineStr">
        <is>
          <t>BIT</t>
        </is>
      </c>
      <c r="D25048" s="36" t="inlineStr">
        <is>
          <t>Coal</t>
        </is>
      </c>
      <c r="E25048" s="75" t="n">
        <v>85919</v>
      </c>
      <c r="F25048" s="76" t="n">
        <v>22.974</v>
      </c>
      <c r="G25048" s="75" t="n">
        <v>180.4</v>
      </c>
    </row>
    <row r="25049">
      <c r="A25049" s="35" t="n">
        <v>2018</v>
      </c>
      <c r="B25049" s="35" t="n">
        <v>6113</v>
      </c>
      <c r="C25049" s="36" t="inlineStr">
        <is>
          <t>BIT</t>
        </is>
      </c>
      <c r="D25049" s="36" t="inlineStr">
        <is>
          <t>Coal</t>
        </is>
      </c>
      <c r="E25049" s="75" t="n">
        <v>43302</v>
      </c>
      <c r="F25049" s="76" t="n">
        <v>20.876</v>
      </c>
      <c r="G25049" s="75" t="n">
        <v>119.7</v>
      </c>
    </row>
    <row r="25050">
      <c r="A25050" s="35" t="n">
        <v>2018</v>
      </c>
      <c r="B25050" s="35" t="n">
        <v>6113</v>
      </c>
      <c r="C25050" s="36" t="inlineStr">
        <is>
          <t>BIT</t>
        </is>
      </c>
      <c r="D25050" s="36" t="inlineStr">
        <is>
          <t>Coal</t>
        </is>
      </c>
      <c r="E25050" s="75" t="n">
        <v>105739</v>
      </c>
      <c r="F25050" s="76" t="n">
        <v>22.642</v>
      </c>
      <c r="G25050" s="75" t="n">
        <v>185.3</v>
      </c>
    </row>
    <row r="25051">
      <c r="A25051" s="35" t="n">
        <v>2018</v>
      </c>
      <c r="B25051" s="35" t="n">
        <v>6113</v>
      </c>
      <c r="C25051" s="36" t="inlineStr">
        <is>
          <t>BIT</t>
        </is>
      </c>
      <c r="D25051" s="36" t="inlineStr">
        <is>
          <t>Coal</t>
        </is>
      </c>
      <c r="E25051" s="75" t="n">
        <v>140081</v>
      </c>
      <c r="F25051" s="76" t="n">
        <v>22.568</v>
      </c>
      <c r="G25051" s="75" t="n">
        <v>200.4</v>
      </c>
    </row>
    <row r="25052">
      <c r="A25052" s="35" t="n">
        <v>2018</v>
      </c>
      <c r="B25052" s="35" t="n">
        <v>6113</v>
      </c>
      <c r="C25052" s="36" t="inlineStr">
        <is>
          <t>BIT</t>
        </is>
      </c>
      <c r="D25052" s="36" t="inlineStr">
        <is>
          <t>Coal</t>
        </is>
      </c>
      <c r="E25052" s="75" t="n">
        <v>56554</v>
      </c>
      <c r="F25052" s="76" t="n">
        <v>21.784</v>
      </c>
      <c r="G25052" s="75" t="n">
        <v>267.8</v>
      </c>
    </row>
    <row r="25053">
      <c r="A25053" s="35" t="n">
        <v>2018</v>
      </c>
      <c r="B25053" s="35" t="n">
        <v>6124</v>
      </c>
      <c r="C25053" s="36" t="inlineStr">
        <is>
          <t>DFO</t>
        </is>
      </c>
      <c r="D25053" s="36" t="inlineStr">
        <is>
          <t>Petroleum</t>
        </is>
      </c>
      <c r="E25053" s="75" t="n">
        <v>350</v>
      </c>
      <c r="F25053" s="76" t="n">
        <v>5.8</v>
      </c>
      <c r="G25053" s="75" t="n">
        <v>1762.6</v>
      </c>
    </row>
    <row r="25054">
      <c r="A25054" s="35" t="n">
        <v>2018</v>
      </c>
      <c r="B25054" s="35" t="n">
        <v>6124</v>
      </c>
      <c r="C25054" s="36" t="inlineStr">
        <is>
          <t>NG</t>
        </is>
      </c>
      <c r="D25054" s="36" t="inlineStr">
        <is>
          <t>Natural Gas</t>
        </is>
      </c>
      <c r="E25054" s="75" t="n">
        <v>51042</v>
      </c>
      <c r="F25054" s="76" t="n">
        <v>1.032</v>
      </c>
      <c r="G25054" s="75" t="n">
        <v>296</v>
      </c>
    </row>
    <row r="25055">
      <c r="A25055" s="35" t="n">
        <v>2018</v>
      </c>
      <c r="B25055" s="35" t="n">
        <v>6136</v>
      </c>
      <c r="C25055" s="36" t="inlineStr">
        <is>
          <t>NG</t>
        </is>
      </c>
      <c r="D25055" s="36" t="inlineStr">
        <is>
          <t>Natural Gas</t>
        </is>
      </c>
      <c r="E25055" s="75" t="n">
        <v>3499</v>
      </c>
      <c r="F25055" s="76" t="n">
        <v>1.006</v>
      </c>
      <c r="G25055" s="75" t="n">
        <v>312.2</v>
      </c>
    </row>
    <row r="25056">
      <c r="A25056" s="35" t="n">
        <v>2018</v>
      </c>
      <c r="B25056" s="35" t="n">
        <v>6137</v>
      </c>
      <c r="C25056" s="36" t="inlineStr">
        <is>
          <t>BIT</t>
        </is>
      </c>
      <c r="D25056" s="36" t="inlineStr">
        <is>
          <t>Coal</t>
        </is>
      </c>
      <c r="E25056" s="75" t="n">
        <v>97416</v>
      </c>
      <c r="F25056" s="76" t="n">
        <v>22.904</v>
      </c>
      <c r="G25056" s="75" t="n">
        <v>231.2</v>
      </c>
    </row>
    <row r="25057">
      <c r="A25057" s="35" t="n">
        <v>2018</v>
      </c>
      <c r="B25057" s="35" t="n">
        <v>6137</v>
      </c>
      <c r="C25057" s="36" t="inlineStr">
        <is>
          <t>DFO</t>
        </is>
      </c>
      <c r="D25057" s="36" t="inlineStr">
        <is>
          <t>Petroleum</t>
        </is>
      </c>
      <c r="E25057" s="75" t="n">
        <v>538</v>
      </c>
      <c r="F25057" s="76" t="n">
        <v>5.838</v>
      </c>
      <c r="G25057" s="75" t="n">
        <v>1692.9</v>
      </c>
    </row>
    <row r="25058">
      <c r="A25058" s="35" t="n">
        <v>2018</v>
      </c>
      <c r="B25058" s="35" t="n">
        <v>6137</v>
      </c>
      <c r="C25058" s="36" t="inlineStr">
        <is>
          <t>NG</t>
        </is>
      </c>
      <c r="D25058" s="36" t="inlineStr">
        <is>
          <t>Natural Gas</t>
        </is>
      </c>
      <c r="E25058" s="75" t="n">
        <v>119349</v>
      </c>
      <c r="F25058" s="76" t="n">
        <v>1.061</v>
      </c>
      <c r="G25058" s="75" t="n">
        <v>383.1</v>
      </c>
    </row>
    <row r="25059">
      <c r="A25059" s="35" t="n">
        <v>2018</v>
      </c>
      <c r="B25059" s="35" t="n">
        <v>6138</v>
      </c>
      <c r="C25059" s="36" t="inlineStr">
        <is>
          <t>SUB</t>
        </is>
      </c>
      <c r="D25059" s="36" t="inlineStr">
        <is>
          <t>Coal</t>
        </is>
      </c>
      <c r="E25059" s="75" t="n">
        <v>91478</v>
      </c>
      <c r="F25059" s="76" t="n">
        <v>17.18</v>
      </c>
      <c r="G25059" s="75" t="n">
        <v>167.8</v>
      </c>
    </row>
    <row r="25060">
      <c r="A25060" s="35" t="n">
        <v>2018</v>
      </c>
      <c r="B25060" s="35" t="n">
        <v>6138</v>
      </c>
      <c r="C25060" s="36" t="inlineStr">
        <is>
          <t>SUB</t>
        </is>
      </c>
      <c r="D25060" s="36" t="inlineStr">
        <is>
          <t>Coal</t>
        </is>
      </c>
      <c r="E25060" s="75" t="n">
        <v>45666</v>
      </c>
      <c r="F25060" s="76" t="n">
        <v>17.248</v>
      </c>
      <c r="G25060" s="75" t="n">
        <v>175.1</v>
      </c>
    </row>
    <row r="25061">
      <c r="A25061" s="35" t="n">
        <v>2018</v>
      </c>
      <c r="B25061" s="35" t="n">
        <v>6138</v>
      </c>
      <c r="C25061" s="36" t="inlineStr">
        <is>
          <t>SUB</t>
        </is>
      </c>
      <c r="D25061" s="36" t="inlineStr">
        <is>
          <t>Coal</t>
        </is>
      </c>
      <c r="E25061" s="75" t="n">
        <v>61283</v>
      </c>
      <c r="F25061" s="76" t="n">
        <v>17.178</v>
      </c>
      <c r="G25061" s="75" t="n">
        <v>171.5</v>
      </c>
    </row>
    <row r="25062">
      <c r="A25062" s="35" t="n">
        <v>2018</v>
      </c>
      <c r="B25062" s="35" t="n">
        <v>6139</v>
      </c>
      <c r="C25062" s="36" t="inlineStr">
        <is>
          <t>SUB</t>
        </is>
      </c>
      <c r="D25062" s="36" t="inlineStr">
        <is>
          <t>Coal</t>
        </is>
      </c>
      <c r="E25062" s="75" t="n">
        <v>91797</v>
      </c>
      <c r="F25062" s="76" t="n">
        <v>17.168</v>
      </c>
      <c r="G25062" s="75" t="n">
        <v>201</v>
      </c>
    </row>
    <row r="25063">
      <c r="A25063" s="35" t="n">
        <v>2018</v>
      </c>
      <c r="B25063" s="35" t="n">
        <v>6139</v>
      </c>
      <c r="C25063" s="36" t="inlineStr">
        <is>
          <t>SUB</t>
        </is>
      </c>
      <c r="D25063" s="36" t="inlineStr">
        <is>
          <t>Coal</t>
        </is>
      </c>
      <c r="E25063" s="75" t="n">
        <v>244811</v>
      </c>
      <c r="F25063" s="76" t="n">
        <v>17.126</v>
      </c>
      <c r="G25063" s="75" t="n">
        <v>202.4</v>
      </c>
    </row>
    <row r="25064">
      <c r="A25064" s="35" t="n">
        <v>2018</v>
      </c>
      <c r="B25064" s="35" t="n">
        <v>6146</v>
      </c>
      <c r="C25064" s="36" t="inlineStr">
        <is>
          <t>SUB</t>
        </is>
      </c>
      <c r="D25064" s="36" t="inlineStr">
        <is>
          <t>Coal</t>
        </is>
      </c>
      <c r="E25064" s="75" t="n">
        <v>410531</v>
      </c>
      <c r="F25064" s="76" t="n">
        <v>16.52</v>
      </c>
      <c r="G25064" s="75" t="inlineStr">
        <is>
          <t>.</t>
        </is>
      </c>
    </row>
    <row r="25065">
      <c r="A25065" s="35" t="n">
        <v>2018</v>
      </c>
      <c r="B25065" s="35" t="n">
        <v>6146</v>
      </c>
      <c r="C25065" s="36" t="inlineStr">
        <is>
          <t>DFO</t>
        </is>
      </c>
      <c r="D25065" s="36" t="inlineStr">
        <is>
          <t>Petroleum</t>
        </is>
      </c>
      <c r="E25065" s="75" t="n">
        <v>1465</v>
      </c>
      <c r="F25065" s="76" t="n">
        <v>5.8</v>
      </c>
      <c r="G25065" s="75" t="inlineStr">
        <is>
          <t>.</t>
        </is>
      </c>
    </row>
    <row r="25066">
      <c r="A25066" s="35" t="n">
        <v>2018</v>
      </c>
      <c r="B25066" s="35" t="n">
        <v>6146</v>
      </c>
      <c r="C25066" s="36" t="inlineStr">
        <is>
          <t>LIG</t>
        </is>
      </c>
      <c r="D25066" s="36" t="inlineStr">
        <is>
          <t>Coal</t>
        </is>
      </c>
      <c r="E25066" s="75" t="n">
        <v>651343</v>
      </c>
      <c r="F25066" s="76" t="n">
        <v>12.9</v>
      </c>
      <c r="G25066" s="75" t="inlineStr">
        <is>
          <t>.</t>
        </is>
      </c>
    </row>
    <row r="25067">
      <c r="A25067" s="35" t="n">
        <v>2018</v>
      </c>
      <c r="B25067" s="35" t="n">
        <v>6155</v>
      </c>
      <c r="C25067" s="36" t="inlineStr">
        <is>
          <t>DFO</t>
        </is>
      </c>
      <c r="D25067" s="36" t="inlineStr">
        <is>
          <t>Petroleum</t>
        </is>
      </c>
      <c r="E25067" s="75" t="n">
        <v>174</v>
      </c>
      <c r="F25067" s="76" t="n">
        <v>5.754</v>
      </c>
      <c r="G25067" s="75" t="n">
        <v>1723.9</v>
      </c>
    </row>
    <row r="25068">
      <c r="A25068" s="35" t="n">
        <v>2018</v>
      </c>
      <c r="B25068" s="35" t="n">
        <v>6155</v>
      </c>
      <c r="C25068" s="36" t="inlineStr">
        <is>
          <t>DFO</t>
        </is>
      </c>
      <c r="D25068" s="36" t="inlineStr">
        <is>
          <t>Petroleum</t>
        </is>
      </c>
      <c r="E25068" s="75" t="n">
        <v>3349</v>
      </c>
      <c r="F25068" s="76" t="n">
        <v>5.754</v>
      </c>
      <c r="G25068" s="75" t="n">
        <v>1723.9</v>
      </c>
    </row>
    <row r="25069">
      <c r="A25069" s="35" t="n">
        <v>2018</v>
      </c>
      <c r="B25069" s="35" t="n">
        <v>6155</v>
      </c>
      <c r="C25069" s="36" t="inlineStr">
        <is>
          <t>SUB</t>
        </is>
      </c>
      <c r="D25069" s="36" t="inlineStr">
        <is>
          <t>Coal</t>
        </is>
      </c>
      <c r="E25069" s="75" t="n">
        <v>118533</v>
      </c>
      <c r="F25069" s="76" t="n">
        <v>17.08</v>
      </c>
      <c r="G25069" s="75" t="n">
        <v>226.6</v>
      </c>
    </row>
    <row r="25070">
      <c r="A25070" s="35" t="n">
        <v>2018</v>
      </c>
      <c r="B25070" s="35" t="n">
        <v>6155</v>
      </c>
      <c r="C25070" s="36" t="inlineStr">
        <is>
          <t>SUB</t>
        </is>
      </c>
      <c r="D25070" s="36" t="inlineStr">
        <is>
          <t>Coal</t>
        </is>
      </c>
      <c r="E25070" s="75" t="n">
        <v>16823</v>
      </c>
      <c r="F25070" s="76" t="n">
        <v>17.05</v>
      </c>
      <c r="G25070" s="75" t="n">
        <v>188.1</v>
      </c>
    </row>
    <row r="25071">
      <c r="A25071" s="35" t="n">
        <v>2018</v>
      </c>
      <c r="B25071" s="35" t="n">
        <v>6155</v>
      </c>
      <c r="C25071" s="36" t="inlineStr">
        <is>
          <t>SUB</t>
        </is>
      </c>
      <c r="D25071" s="36" t="inlineStr">
        <is>
          <t>Coal</t>
        </is>
      </c>
      <c r="E25071" s="75" t="n">
        <v>16274</v>
      </c>
      <c r="F25071" s="76" t="n">
        <v>17.97</v>
      </c>
      <c r="G25071" s="75" t="n">
        <v>192.1</v>
      </c>
    </row>
    <row r="25072">
      <c r="A25072" s="35" t="n">
        <v>2018</v>
      </c>
      <c r="B25072" s="35" t="n">
        <v>6155</v>
      </c>
      <c r="C25072" s="36" t="inlineStr">
        <is>
          <t>SUB</t>
        </is>
      </c>
      <c r="D25072" s="36" t="inlineStr">
        <is>
          <t>Coal</t>
        </is>
      </c>
      <c r="E25072" s="75" t="n">
        <v>151384</v>
      </c>
      <c r="F25072" s="76" t="n">
        <v>17.66</v>
      </c>
      <c r="G25072" s="75" t="n">
        <v>192.8</v>
      </c>
    </row>
    <row r="25073">
      <c r="A25073" s="35" t="n">
        <v>2018</v>
      </c>
      <c r="B25073" s="35" t="n">
        <v>6155</v>
      </c>
      <c r="C25073" s="36" t="inlineStr">
        <is>
          <t>SUB</t>
        </is>
      </c>
      <c r="D25073" s="36" t="inlineStr">
        <is>
          <t>Coal</t>
        </is>
      </c>
      <c r="E25073" s="75" t="n">
        <v>84170</v>
      </c>
      <c r="F25073" s="76" t="n">
        <v>17.12</v>
      </c>
      <c r="G25073" s="75" t="n">
        <v>183.2</v>
      </c>
    </row>
    <row r="25074">
      <c r="A25074" s="35" t="n">
        <v>2018</v>
      </c>
      <c r="B25074" s="35" t="n">
        <v>6156</v>
      </c>
      <c r="C25074" s="36" t="inlineStr">
        <is>
          <t>DFO</t>
        </is>
      </c>
      <c r="D25074" s="36" t="inlineStr">
        <is>
          <t>Petroleum</t>
        </is>
      </c>
      <c r="E25074" s="75" t="n">
        <v>178</v>
      </c>
      <c r="F25074" s="76" t="n">
        <v>5.8</v>
      </c>
      <c r="G25074" s="75" t="inlineStr">
        <is>
          <t>.</t>
        </is>
      </c>
    </row>
    <row r="25075">
      <c r="A25075" s="35" t="n">
        <v>2018</v>
      </c>
      <c r="B25075" s="35" t="n">
        <v>6156</v>
      </c>
      <c r="C25075" s="36" t="inlineStr">
        <is>
          <t>NG</t>
        </is>
      </c>
      <c r="D25075" s="36" t="inlineStr">
        <is>
          <t>Natural Gas</t>
        </is>
      </c>
      <c r="E25075" s="75" t="n">
        <v>71822</v>
      </c>
      <c r="F25075" s="76" t="n">
        <v>1.03</v>
      </c>
      <c r="G25075" s="75" t="inlineStr">
        <is>
          <t>.</t>
        </is>
      </c>
    </row>
    <row r="25076">
      <c r="A25076" s="35" t="n">
        <v>2018</v>
      </c>
      <c r="B25076" s="35" t="n">
        <v>6165</v>
      </c>
      <c r="C25076" s="36" t="inlineStr">
        <is>
          <t>BIT</t>
        </is>
      </c>
      <c r="D25076" s="36" t="inlineStr">
        <is>
          <t>Coal</t>
        </is>
      </c>
      <c r="E25076" s="75" t="n">
        <v>1626</v>
      </c>
      <c r="F25076" s="76" t="n">
        <v>22.192</v>
      </c>
      <c r="G25076" s="75" t="n">
        <v>229.8</v>
      </c>
    </row>
    <row r="25077">
      <c r="A25077" s="35" t="n">
        <v>2018</v>
      </c>
      <c r="B25077" s="35" t="n">
        <v>6165</v>
      </c>
      <c r="C25077" s="36" t="inlineStr">
        <is>
          <t>BIT</t>
        </is>
      </c>
      <c r="D25077" s="36" t="inlineStr">
        <is>
          <t>Coal</t>
        </is>
      </c>
      <c r="E25077" s="75" t="n">
        <v>3951</v>
      </c>
      <c r="F25077" s="76" t="n">
        <v>22.192</v>
      </c>
      <c r="G25077" s="75" t="n">
        <v>201.8</v>
      </c>
    </row>
    <row r="25078">
      <c r="A25078" s="35" t="n">
        <v>2018</v>
      </c>
      <c r="B25078" s="35" t="n">
        <v>6165</v>
      </c>
      <c r="C25078" s="36" t="inlineStr">
        <is>
          <t>DFO</t>
        </is>
      </c>
      <c r="D25078" s="36" t="inlineStr">
        <is>
          <t>Petroleum</t>
        </is>
      </c>
      <c r="E25078" s="75" t="n">
        <v>781</v>
      </c>
      <c r="F25078" s="76" t="n">
        <v>5.88</v>
      </c>
      <c r="G25078" s="75" t="n">
        <v>1848</v>
      </c>
    </row>
    <row r="25079">
      <c r="A25079" s="35" t="n">
        <v>2018</v>
      </c>
      <c r="B25079" s="35" t="n">
        <v>6165</v>
      </c>
      <c r="C25079" s="36" t="inlineStr">
        <is>
          <t>BIT</t>
        </is>
      </c>
      <c r="D25079" s="36" t="inlineStr">
        <is>
          <t>Coal</t>
        </is>
      </c>
      <c r="E25079" s="75" t="n">
        <v>322241</v>
      </c>
      <c r="F25079" s="76" t="n">
        <v>22.47</v>
      </c>
      <c r="G25079" s="75" t="n">
        <v>177.2</v>
      </c>
    </row>
    <row r="25080">
      <c r="A25080" s="35" t="n">
        <v>2018</v>
      </c>
      <c r="B25080" s="35" t="n">
        <v>6165</v>
      </c>
      <c r="C25080" s="36" t="inlineStr">
        <is>
          <t>BIT</t>
        </is>
      </c>
      <c r="D25080" s="36" t="inlineStr">
        <is>
          <t>Coal</t>
        </is>
      </c>
      <c r="E25080" s="75" t="n">
        <v>10923</v>
      </c>
      <c r="F25080" s="76" t="n">
        <v>22.192</v>
      </c>
      <c r="G25080" s="75" t="n">
        <v>177.7</v>
      </c>
    </row>
    <row r="25081">
      <c r="A25081" s="35" t="n">
        <v>2018</v>
      </c>
      <c r="B25081" s="35" t="n">
        <v>6166</v>
      </c>
      <c r="C25081" s="36" t="inlineStr">
        <is>
          <t>BIT</t>
        </is>
      </c>
      <c r="D25081" s="36" t="inlineStr">
        <is>
          <t>Coal</t>
        </is>
      </c>
      <c r="E25081" s="75" t="n">
        <v>2234</v>
      </c>
      <c r="F25081" s="76" t="n">
        <v>24.102</v>
      </c>
      <c r="G25081" s="75" t="n">
        <v>278</v>
      </c>
    </row>
    <row r="25082">
      <c r="A25082" s="35" t="n">
        <v>2018</v>
      </c>
      <c r="B25082" s="35" t="n">
        <v>6166</v>
      </c>
      <c r="C25082" s="36" t="inlineStr">
        <is>
          <t>BIT</t>
        </is>
      </c>
      <c r="D25082" s="36" t="inlineStr">
        <is>
          <t>Coal</t>
        </is>
      </c>
      <c r="E25082" s="75" t="n">
        <v>5265</v>
      </c>
      <c r="F25082" s="76" t="n">
        <v>23.748</v>
      </c>
      <c r="G25082" s="75" t="n">
        <v>267.1</v>
      </c>
    </row>
    <row r="25083">
      <c r="A25083" s="35" t="n">
        <v>2018</v>
      </c>
      <c r="B25083" s="35" t="n">
        <v>6166</v>
      </c>
      <c r="C25083" s="36" t="inlineStr">
        <is>
          <t>BIT</t>
        </is>
      </c>
      <c r="D25083" s="36" t="inlineStr">
        <is>
          <t>Coal</t>
        </is>
      </c>
      <c r="E25083" s="75" t="n">
        <v>2234</v>
      </c>
      <c r="F25083" s="76" t="n">
        <v>24.102</v>
      </c>
      <c r="G25083" s="75" t="n">
        <v>278</v>
      </c>
    </row>
    <row r="25084">
      <c r="A25084" s="35" t="n">
        <v>2018</v>
      </c>
      <c r="B25084" s="35" t="n">
        <v>6166</v>
      </c>
      <c r="C25084" s="36" t="inlineStr">
        <is>
          <t>BIT</t>
        </is>
      </c>
      <c r="D25084" s="36" t="inlineStr">
        <is>
          <t>Coal</t>
        </is>
      </c>
      <c r="E25084" s="75" t="n">
        <v>929</v>
      </c>
      <c r="F25084" s="76" t="n">
        <v>23.748</v>
      </c>
      <c r="G25084" s="75" t="n">
        <v>267.1</v>
      </c>
    </row>
    <row r="25085">
      <c r="A25085" s="35" t="n">
        <v>2018</v>
      </c>
      <c r="B25085" s="35" t="n">
        <v>6166</v>
      </c>
      <c r="C25085" s="36" t="inlineStr">
        <is>
          <t>DFO</t>
        </is>
      </c>
      <c r="D25085" s="36" t="inlineStr">
        <is>
          <t>Petroleum</t>
        </is>
      </c>
      <c r="E25085" s="75" t="n">
        <v>1782</v>
      </c>
      <c r="F25085" s="76" t="n">
        <v>5.758</v>
      </c>
      <c r="G25085" s="75" t="n">
        <v>1649.8</v>
      </c>
    </row>
    <row r="25086">
      <c r="A25086" s="35" t="n">
        <v>2018</v>
      </c>
      <c r="B25086" s="35" t="n">
        <v>6166</v>
      </c>
      <c r="C25086" s="36" t="inlineStr">
        <is>
          <t>BIT</t>
        </is>
      </c>
      <c r="D25086" s="36" t="inlineStr">
        <is>
          <t>Coal</t>
        </is>
      </c>
      <c r="E25086" s="75" t="n">
        <v>5098</v>
      </c>
      <c r="F25086" s="76" t="n">
        <v>24.354</v>
      </c>
      <c r="G25086" s="75" t="n">
        <v>264.6</v>
      </c>
    </row>
    <row r="25087">
      <c r="A25087" s="35" t="n">
        <v>2018</v>
      </c>
      <c r="B25087" s="35" t="n">
        <v>6166</v>
      </c>
      <c r="C25087" s="36" t="inlineStr">
        <is>
          <t>BIT</t>
        </is>
      </c>
      <c r="D25087" s="36" t="inlineStr">
        <is>
          <t>Coal</t>
        </is>
      </c>
      <c r="E25087" s="75" t="n">
        <v>5098</v>
      </c>
      <c r="F25087" s="76" t="n">
        <v>24.354</v>
      </c>
      <c r="G25087" s="75" t="n">
        <v>264.6</v>
      </c>
    </row>
    <row r="25088">
      <c r="A25088" s="35" t="n">
        <v>2018</v>
      </c>
      <c r="B25088" s="35" t="n">
        <v>6166</v>
      </c>
      <c r="C25088" s="36" t="inlineStr">
        <is>
          <t>BIT</t>
        </is>
      </c>
      <c r="D25088" s="36" t="inlineStr">
        <is>
          <t>Coal</t>
        </is>
      </c>
      <c r="E25088" s="75" t="n">
        <v>5252</v>
      </c>
      <c r="F25088" s="76" t="n">
        <v>24.354</v>
      </c>
      <c r="G25088" s="75" t="n">
        <v>264.6</v>
      </c>
    </row>
    <row r="25089">
      <c r="A25089" s="35" t="n">
        <v>2018</v>
      </c>
      <c r="B25089" s="35" t="n">
        <v>6166</v>
      </c>
      <c r="C25089" s="36" t="inlineStr">
        <is>
          <t>BIT</t>
        </is>
      </c>
      <c r="D25089" s="36" t="inlineStr">
        <is>
          <t>Coal</t>
        </is>
      </c>
      <c r="E25089" s="75" t="n">
        <v>10504</v>
      </c>
      <c r="F25089" s="76" t="n">
        <v>23.644</v>
      </c>
      <c r="G25089" s="75" t="n">
        <v>290.8</v>
      </c>
    </row>
    <row r="25090">
      <c r="A25090" s="35" t="n">
        <v>2018</v>
      </c>
      <c r="B25090" s="35" t="n">
        <v>6166</v>
      </c>
      <c r="C25090" s="36" t="inlineStr">
        <is>
          <t>BIT</t>
        </is>
      </c>
      <c r="D25090" s="36" t="inlineStr">
        <is>
          <t>Coal</t>
        </is>
      </c>
      <c r="E25090" s="75" t="n">
        <v>13399</v>
      </c>
      <c r="F25090" s="76" t="n">
        <v>23.88</v>
      </c>
      <c r="G25090" s="75" t="n">
        <v>305</v>
      </c>
    </row>
    <row r="25091">
      <c r="A25091" s="35" t="n">
        <v>2018</v>
      </c>
      <c r="B25091" s="35" t="n">
        <v>6177</v>
      </c>
      <c r="C25091" s="36" t="inlineStr">
        <is>
          <t>SUB</t>
        </is>
      </c>
      <c r="D25091" s="36" t="inlineStr">
        <is>
          <t>Coal</t>
        </is>
      </c>
      <c r="E25091" s="75" t="n">
        <v>15034</v>
      </c>
      <c r="F25091" s="76" t="n">
        <v>18.2</v>
      </c>
      <c r="G25091" s="75" t="n">
        <v>267.9</v>
      </c>
    </row>
    <row r="25092">
      <c r="A25092" s="35" t="n">
        <v>2018</v>
      </c>
      <c r="B25092" s="35" t="n">
        <v>6177</v>
      </c>
      <c r="C25092" s="36" t="inlineStr">
        <is>
          <t>SUB</t>
        </is>
      </c>
      <c r="D25092" s="36" t="inlineStr">
        <is>
          <t>Coal</t>
        </is>
      </c>
      <c r="E25092" s="75" t="n">
        <v>90603</v>
      </c>
      <c r="F25092" s="76" t="n">
        <v>17.7</v>
      </c>
      <c r="G25092" s="75" t="n">
        <v>264</v>
      </c>
    </row>
    <row r="25093">
      <c r="A25093" s="35" t="n">
        <v>2018</v>
      </c>
      <c r="B25093" s="35" t="n">
        <v>6178</v>
      </c>
      <c r="C25093" s="36" t="inlineStr">
        <is>
          <t>SUB</t>
        </is>
      </c>
      <c r="D25093" s="36" t="inlineStr">
        <is>
          <t>Coal</t>
        </is>
      </c>
      <c r="E25093" s="75" t="n">
        <v>56353</v>
      </c>
      <c r="F25093" s="76" t="n">
        <v>17.593</v>
      </c>
      <c r="G25093" s="75" t="inlineStr">
        <is>
          <t>.</t>
        </is>
      </c>
    </row>
    <row r="25094">
      <c r="A25094" s="35" t="n">
        <v>2018</v>
      </c>
      <c r="B25094" s="35" t="n">
        <v>6178</v>
      </c>
      <c r="C25094" s="36" t="inlineStr">
        <is>
          <t>SUB</t>
        </is>
      </c>
      <c r="D25094" s="36" t="inlineStr">
        <is>
          <t>Coal</t>
        </is>
      </c>
      <c r="E25094" s="75" t="n">
        <v>115103</v>
      </c>
      <c r="F25094" s="76" t="n">
        <v>16.586</v>
      </c>
      <c r="G25094" s="75" t="inlineStr">
        <is>
          <t>.</t>
        </is>
      </c>
    </row>
    <row r="25095">
      <c r="A25095" s="35" t="n">
        <v>2018</v>
      </c>
      <c r="B25095" s="35" t="n">
        <v>6179</v>
      </c>
      <c r="C25095" s="36" t="inlineStr">
        <is>
          <t>DFO</t>
        </is>
      </c>
      <c r="D25095" s="36" t="inlineStr">
        <is>
          <t>Petroleum</t>
        </is>
      </c>
      <c r="E25095" s="75" t="n">
        <v>1393</v>
      </c>
      <c r="F25095" s="76" t="n">
        <v>5.92</v>
      </c>
      <c r="G25095" s="75" t="n">
        <v>1692</v>
      </c>
    </row>
    <row r="25096">
      <c r="A25096" s="35" t="n">
        <v>2018</v>
      </c>
      <c r="B25096" s="35" t="n">
        <v>6179</v>
      </c>
      <c r="C25096" s="36" t="inlineStr">
        <is>
          <t>SUB</t>
        </is>
      </c>
      <c r="D25096" s="36" t="inlineStr">
        <is>
          <t>Coal</t>
        </is>
      </c>
      <c r="E25096" s="75" t="n">
        <v>105758</v>
      </c>
      <c r="F25096" s="76" t="n">
        <v>17.968</v>
      </c>
      <c r="G25096" s="75" t="n">
        <v>166.6</v>
      </c>
    </row>
    <row r="25097">
      <c r="A25097" s="35" t="n">
        <v>2018</v>
      </c>
      <c r="B25097" s="35" t="n">
        <v>6179</v>
      </c>
      <c r="C25097" s="36" t="inlineStr">
        <is>
          <t>SUB</t>
        </is>
      </c>
      <c r="D25097" s="36" t="inlineStr">
        <is>
          <t>Coal</t>
        </is>
      </c>
      <c r="E25097" s="75" t="n">
        <v>75513</v>
      </c>
      <c r="F25097" s="76" t="n">
        <v>16.343</v>
      </c>
      <c r="G25097" s="75" t="n">
        <v>165.1</v>
      </c>
    </row>
    <row r="25098">
      <c r="A25098" s="35" t="n">
        <v>2018</v>
      </c>
      <c r="B25098" s="35" t="n">
        <v>6179</v>
      </c>
      <c r="C25098" s="36" t="inlineStr">
        <is>
          <t>SUB</t>
        </is>
      </c>
      <c r="D25098" s="36" t="inlineStr">
        <is>
          <t>Coal</t>
        </is>
      </c>
      <c r="E25098" s="75" t="n">
        <v>74736</v>
      </c>
      <c r="F25098" s="76" t="n">
        <v>16.594</v>
      </c>
      <c r="G25098" s="75" t="n">
        <v>165.9</v>
      </c>
    </row>
    <row r="25099">
      <c r="A25099" s="35" t="n">
        <v>2018</v>
      </c>
      <c r="B25099" s="35" t="n">
        <v>6179</v>
      </c>
      <c r="C25099" s="36" t="inlineStr">
        <is>
          <t>SUB</t>
        </is>
      </c>
      <c r="D25099" s="36" t="inlineStr">
        <is>
          <t>Coal</t>
        </is>
      </c>
      <c r="E25099" s="75" t="n">
        <v>29473</v>
      </c>
      <c r="F25099" s="76" t="n">
        <v>16.711</v>
      </c>
      <c r="G25099" s="75" t="n">
        <v>165.5</v>
      </c>
    </row>
    <row r="25100">
      <c r="A25100" s="35" t="n">
        <v>2018</v>
      </c>
      <c r="B25100" s="35" t="n">
        <v>6179</v>
      </c>
      <c r="C25100" s="36" t="inlineStr">
        <is>
          <t>SUB</t>
        </is>
      </c>
      <c r="D25100" s="36" t="inlineStr">
        <is>
          <t>Coal</t>
        </is>
      </c>
      <c r="E25100" s="75" t="n">
        <v>29298</v>
      </c>
      <c r="F25100" s="76" t="n">
        <v>16.521</v>
      </c>
      <c r="G25100" s="75" t="n">
        <v>164</v>
      </c>
    </row>
    <row r="25101">
      <c r="A25101" s="35" t="n">
        <v>2018</v>
      </c>
      <c r="B25101" s="35" t="n">
        <v>6179</v>
      </c>
      <c r="C25101" s="36" t="inlineStr">
        <is>
          <t>SUB</t>
        </is>
      </c>
      <c r="D25101" s="36" t="inlineStr">
        <is>
          <t>Coal</t>
        </is>
      </c>
      <c r="E25101" s="75" t="n">
        <v>15122</v>
      </c>
      <c r="F25101" s="76" t="n">
        <v>16.424</v>
      </c>
      <c r="G25101" s="75" t="n">
        <v>163.3</v>
      </c>
    </row>
    <row r="25102">
      <c r="A25102" s="35" t="n">
        <v>2018</v>
      </c>
      <c r="B25102" s="35" t="n">
        <v>6179</v>
      </c>
      <c r="C25102" s="36" t="inlineStr">
        <is>
          <t>SUB</t>
        </is>
      </c>
      <c r="D25102" s="36" t="inlineStr">
        <is>
          <t>Coal</t>
        </is>
      </c>
      <c r="E25102" s="75" t="n">
        <v>15110</v>
      </c>
      <c r="F25102" s="76" t="n">
        <v>16.278</v>
      </c>
      <c r="G25102" s="75" t="n">
        <v>167.2</v>
      </c>
    </row>
    <row r="25103">
      <c r="A25103" s="35" t="n">
        <v>2018</v>
      </c>
      <c r="B25103" s="35" t="n">
        <v>6179</v>
      </c>
      <c r="C25103" s="36" t="inlineStr">
        <is>
          <t>SUB</t>
        </is>
      </c>
      <c r="D25103" s="36" t="inlineStr">
        <is>
          <t>Coal</t>
        </is>
      </c>
      <c r="E25103" s="75" t="n">
        <v>15085</v>
      </c>
      <c r="F25103" s="76" t="n">
        <v>16.362</v>
      </c>
      <c r="G25103" s="75" t="n">
        <v>158.2</v>
      </c>
    </row>
    <row r="25104">
      <c r="A25104" s="35" t="n">
        <v>2018</v>
      </c>
      <c r="B25104" s="35" t="n">
        <v>6179</v>
      </c>
      <c r="C25104" s="36" t="inlineStr">
        <is>
          <t>SUB</t>
        </is>
      </c>
      <c r="D25104" s="36" t="inlineStr">
        <is>
          <t>Coal</t>
        </is>
      </c>
      <c r="E25104" s="75" t="n">
        <v>14999</v>
      </c>
      <c r="F25104" s="76" t="n">
        <v>16.312</v>
      </c>
      <c r="G25104" s="75" t="n">
        <v>168.4</v>
      </c>
    </row>
    <row r="25105">
      <c r="A25105" s="35" t="n">
        <v>2018</v>
      </c>
      <c r="B25105" s="35" t="n">
        <v>6179</v>
      </c>
      <c r="C25105" s="36" t="inlineStr">
        <is>
          <t>SUB</t>
        </is>
      </c>
      <c r="D25105" s="36" t="inlineStr">
        <is>
          <t>Coal</t>
        </is>
      </c>
      <c r="E25105" s="75" t="n">
        <v>15122</v>
      </c>
      <c r="F25105" s="76" t="n">
        <v>16.542</v>
      </c>
      <c r="G25105" s="75" t="n">
        <v>163.2</v>
      </c>
    </row>
    <row r="25106">
      <c r="A25106" s="35" t="n">
        <v>2018</v>
      </c>
      <c r="B25106" s="35" t="n">
        <v>6179</v>
      </c>
      <c r="C25106" s="36" t="inlineStr">
        <is>
          <t>SUB</t>
        </is>
      </c>
      <c r="D25106" s="36" t="inlineStr">
        <is>
          <t>Coal</t>
        </is>
      </c>
      <c r="E25106" s="75" t="n">
        <v>15126</v>
      </c>
      <c r="F25106" s="76" t="n">
        <v>17.172</v>
      </c>
      <c r="G25106" s="75" t="n">
        <v>161</v>
      </c>
    </row>
    <row r="25107">
      <c r="A25107" s="35" t="n">
        <v>2018</v>
      </c>
      <c r="B25107" s="35" t="n">
        <v>6180</v>
      </c>
      <c r="C25107" s="36" t="inlineStr">
        <is>
          <t>LIG</t>
        </is>
      </c>
      <c r="D25107" s="36" t="inlineStr">
        <is>
          <t>Coal</t>
        </is>
      </c>
      <c r="E25107" s="75" t="n">
        <v>862777</v>
      </c>
      <c r="F25107" s="76" t="n">
        <v>13.6</v>
      </c>
      <c r="G25107" s="75" t="inlineStr">
        <is>
          <t>.</t>
        </is>
      </c>
    </row>
    <row r="25108">
      <c r="A25108" s="35" t="n">
        <v>2018</v>
      </c>
      <c r="B25108" s="35" t="n">
        <v>6180</v>
      </c>
      <c r="C25108" s="36" t="inlineStr">
        <is>
          <t>NG</t>
        </is>
      </c>
      <c r="D25108" s="36" t="inlineStr">
        <is>
          <t>Natural Gas</t>
        </is>
      </c>
      <c r="E25108" s="75" t="n">
        <v>53696</v>
      </c>
      <c r="F25108" s="76" t="n">
        <v>1.012</v>
      </c>
      <c r="G25108" s="75" t="inlineStr">
        <is>
          <t>.</t>
        </is>
      </c>
    </row>
    <row r="25109">
      <c r="A25109" s="35" t="n">
        <v>2018</v>
      </c>
      <c r="B25109" s="35" t="n">
        <v>6183</v>
      </c>
      <c r="C25109" s="36" t="inlineStr">
        <is>
          <t>LIG</t>
        </is>
      </c>
      <c r="D25109" s="36" t="inlineStr">
        <is>
          <t>Coal</t>
        </is>
      </c>
      <c r="E25109" s="75" t="n">
        <v>198887</v>
      </c>
      <c r="F25109" s="76" t="n">
        <v>10.3</v>
      </c>
      <c r="G25109" s="75" t="n">
        <v>332</v>
      </c>
    </row>
    <row r="25110">
      <c r="A25110" s="35" t="n">
        <v>2018</v>
      </c>
      <c r="B25110" s="35" t="n">
        <v>6190</v>
      </c>
      <c r="C25110" s="36" t="inlineStr">
        <is>
          <t>BIT</t>
        </is>
      </c>
      <c r="D25110" s="36" t="inlineStr">
        <is>
          <t>Coal</t>
        </is>
      </c>
      <c r="E25110" s="75" t="n">
        <v>9625</v>
      </c>
      <c r="F25110" s="76" t="n">
        <v>22.41</v>
      </c>
      <c r="G25110" s="75" t="n">
        <v>213.9</v>
      </c>
    </row>
    <row r="25111">
      <c r="A25111" s="35" t="n">
        <v>2018</v>
      </c>
      <c r="B25111" s="35" t="n">
        <v>6190</v>
      </c>
      <c r="C25111" s="36" t="inlineStr">
        <is>
          <t>BIT</t>
        </is>
      </c>
      <c r="D25111" s="36" t="inlineStr">
        <is>
          <t>Coal</t>
        </is>
      </c>
      <c r="E25111" s="75" t="n">
        <v>28185</v>
      </c>
      <c r="F25111" s="76" t="n">
        <v>21.8</v>
      </c>
      <c r="G25111" s="75" t="n">
        <v>229.1</v>
      </c>
    </row>
    <row r="25112">
      <c r="A25112" s="35" t="n">
        <v>2018</v>
      </c>
      <c r="B25112" s="35" t="n">
        <v>6190</v>
      </c>
      <c r="C25112" s="36" t="inlineStr">
        <is>
          <t>PC</t>
        </is>
      </c>
      <c r="D25112" s="36" t="inlineStr">
        <is>
          <t>Petroleum Coke</t>
        </is>
      </c>
      <c r="E25112" s="75" t="n">
        <v>19339</v>
      </c>
      <c r="F25112" s="76" t="n">
        <v>28.18</v>
      </c>
      <c r="G25112" s="75" t="n">
        <v>335.4</v>
      </c>
    </row>
    <row r="25113">
      <c r="A25113" s="35" t="n">
        <v>2018</v>
      </c>
      <c r="B25113" s="35" t="n">
        <v>6190</v>
      </c>
      <c r="C25113" s="36" t="inlineStr">
        <is>
          <t>PC</t>
        </is>
      </c>
      <c r="D25113" s="36" t="inlineStr">
        <is>
          <t>Petroleum Coke</t>
        </is>
      </c>
      <c r="E25113" s="75" t="n">
        <v>36939</v>
      </c>
      <c r="F25113" s="76" t="n">
        <v>28.238</v>
      </c>
      <c r="G25113" s="75" t="n">
        <v>252.1</v>
      </c>
    </row>
    <row r="25114">
      <c r="A25114" s="35" t="n">
        <v>2018</v>
      </c>
      <c r="B25114" s="35" t="n">
        <v>6190</v>
      </c>
      <c r="C25114" s="36" t="inlineStr">
        <is>
          <t>PC</t>
        </is>
      </c>
      <c r="D25114" s="36" t="inlineStr">
        <is>
          <t>Petroleum Coke</t>
        </is>
      </c>
      <c r="E25114" s="75" t="n">
        <v>28383</v>
      </c>
      <c r="F25114" s="76" t="n">
        <v>28.24</v>
      </c>
      <c r="G25114" s="75" t="n">
        <v>322.8</v>
      </c>
    </row>
    <row r="25115">
      <c r="A25115" s="35" t="n">
        <v>2018</v>
      </c>
      <c r="B25115" s="35" t="n">
        <v>6190</v>
      </c>
      <c r="C25115" s="36" t="inlineStr">
        <is>
          <t>PC</t>
        </is>
      </c>
      <c r="D25115" s="36" t="inlineStr">
        <is>
          <t>Petroleum Coke</t>
        </is>
      </c>
      <c r="E25115" s="75" t="n">
        <v>27189</v>
      </c>
      <c r="F25115" s="76" t="n">
        <v>28.81</v>
      </c>
      <c r="G25115" s="75" t="n">
        <v>305.2</v>
      </c>
    </row>
    <row r="25116">
      <c r="A25116" s="35" t="n">
        <v>2018</v>
      </c>
      <c r="B25116" s="35" t="n">
        <v>6190</v>
      </c>
      <c r="C25116" s="36" t="inlineStr">
        <is>
          <t>SUB</t>
        </is>
      </c>
      <c r="D25116" s="36" t="inlineStr">
        <is>
          <t>Coal</t>
        </is>
      </c>
      <c r="E25116" s="75" t="n">
        <v>48305</v>
      </c>
      <c r="F25116" s="76" t="n">
        <v>18.07</v>
      </c>
      <c r="G25116" s="75" t="n">
        <v>213</v>
      </c>
    </row>
    <row r="25117">
      <c r="A25117" s="35" t="n">
        <v>2018</v>
      </c>
      <c r="B25117" s="35" t="n">
        <v>6190</v>
      </c>
      <c r="C25117" s="36" t="inlineStr">
        <is>
          <t>SUB</t>
        </is>
      </c>
      <c r="D25117" s="36" t="inlineStr">
        <is>
          <t>Coal</t>
        </is>
      </c>
      <c r="E25117" s="75" t="n">
        <v>81721</v>
      </c>
      <c r="F25117" s="76" t="n">
        <v>17.34</v>
      </c>
      <c r="G25117" s="75" t="n">
        <v>199.3</v>
      </c>
    </row>
    <row r="25118">
      <c r="A25118" s="35" t="n">
        <v>2018</v>
      </c>
      <c r="B25118" s="35" t="n">
        <v>6190</v>
      </c>
      <c r="C25118" s="36" t="inlineStr">
        <is>
          <t>SUB</t>
        </is>
      </c>
      <c r="D25118" s="36" t="inlineStr">
        <is>
          <t>Coal</t>
        </is>
      </c>
      <c r="E25118" s="75" t="n">
        <v>32940</v>
      </c>
      <c r="F25118" s="76" t="n">
        <v>17.94</v>
      </c>
      <c r="G25118" s="75" t="n">
        <v>208.8</v>
      </c>
    </row>
    <row r="25119">
      <c r="A25119" s="35" t="n">
        <v>2018</v>
      </c>
      <c r="B25119" s="35" t="n">
        <v>6190</v>
      </c>
      <c r="C25119" s="36" t="inlineStr">
        <is>
          <t>NG</t>
        </is>
      </c>
      <c r="D25119" s="36" t="inlineStr">
        <is>
          <t>Natural Gas</t>
        </is>
      </c>
      <c r="E25119" s="75" t="n">
        <v>24752</v>
      </c>
      <c r="F25119" s="76" t="n">
        <v>1.01</v>
      </c>
      <c r="G25119" s="75" t="n">
        <v>320.2</v>
      </c>
    </row>
    <row r="25120">
      <c r="A25120" s="35" t="n">
        <v>2018</v>
      </c>
      <c r="B25120" s="35" t="n">
        <v>6190</v>
      </c>
      <c r="C25120" s="36" t="inlineStr">
        <is>
          <t>NG</t>
        </is>
      </c>
      <c r="D25120" s="36" t="inlineStr">
        <is>
          <t>Natural Gas</t>
        </is>
      </c>
      <c r="E25120" s="75" t="n">
        <v>13406</v>
      </c>
      <c r="F25120" s="76" t="n">
        <v>1.01</v>
      </c>
      <c r="G25120" s="75" t="n">
        <v>316.9</v>
      </c>
    </row>
    <row r="25121">
      <c r="A25121" s="35" t="n">
        <v>2018</v>
      </c>
      <c r="B25121" s="35" t="n">
        <v>6190</v>
      </c>
      <c r="C25121" s="36" t="inlineStr">
        <is>
          <t>NG</t>
        </is>
      </c>
      <c r="D25121" s="36" t="inlineStr">
        <is>
          <t>Natural Gas</t>
        </is>
      </c>
      <c r="E25121" s="75" t="n">
        <v>1980</v>
      </c>
      <c r="F25121" s="76" t="n">
        <v>1.01</v>
      </c>
      <c r="G25121" s="75" t="n">
        <v>297</v>
      </c>
    </row>
    <row r="25122">
      <c r="A25122" s="35" t="n">
        <v>2018</v>
      </c>
      <c r="B25122" s="35" t="n">
        <v>6190</v>
      </c>
      <c r="C25122" s="36" t="inlineStr">
        <is>
          <t>NG</t>
        </is>
      </c>
      <c r="D25122" s="36" t="inlineStr">
        <is>
          <t>Natural Gas</t>
        </is>
      </c>
      <c r="E25122" s="75" t="n">
        <v>4950</v>
      </c>
      <c r="F25122" s="76" t="n">
        <v>1.01</v>
      </c>
      <c r="G25122" s="75" t="n">
        <v>318.3</v>
      </c>
    </row>
    <row r="25123">
      <c r="A25123" s="35" t="n">
        <v>2018</v>
      </c>
      <c r="B25123" s="35" t="n">
        <v>6190</v>
      </c>
      <c r="C25123" s="36" t="inlineStr">
        <is>
          <t>NG</t>
        </is>
      </c>
      <c r="D25123" s="36" t="inlineStr">
        <is>
          <t>Natural Gas</t>
        </is>
      </c>
      <c r="E25123" s="75" t="n">
        <v>142475</v>
      </c>
      <c r="F25123" s="76" t="n">
        <v>1.01</v>
      </c>
      <c r="G25123" s="75" t="n">
        <v>315.5</v>
      </c>
    </row>
    <row r="25124">
      <c r="A25124" s="35" t="n">
        <v>2018</v>
      </c>
      <c r="B25124" s="35" t="n">
        <v>6193</v>
      </c>
      <c r="C25124" s="36" t="inlineStr">
        <is>
          <t>SUB</t>
        </is>
      </c>
      <c r="D25124" s="36" t="inlineStr">
        <is>
          <t>Coal</t>
        </is>
      </c>
      <c r="E25124" s="75" t="n">
        <v>249571</v>
      </c>
      <c r="F25124" s="76" t="n">
        <v>17.875</v>
      </c>
      <c r="G25124" s="75" t="n">
        <v>151</v>
      </c>
    </row>
    <row r="25125">
      <c r="A25125" s="35" t="n">
        <v>2018</v>
      </c>
      <c r="B25125" s="35" t="n">
        <v>6193</v>
      </c>
      <c r="C25125" s="36" t="inlineStr">
        <is>
          <t>NG</t>
        </is>
      </c>
      <c r="D25125" s="36" t="inlineStr">
        <is>
          <t>Natural Gas</t>
        </is>
      </c>
      <c r="E25125" s="75" t="n">
        <v>17676</v>
      </c>
      <c r="F25125" s="76" t="n">
        <v>1.027</v>
      </c>
      <c r="G25125" s="75" t="n">
        <v>182.1</v>
      </c>
    </row>
    <row r="25126">
      <c r="A25126" s="35" t="n">
        <v>2018</v>
      </c>
      <c r="B25126" s="35" t="n">
        <v>6194</v>
      </c>
      <c r="C25126" s="36" t="inlineStr">
        <is>
          <t>SUB</t>
        </is>
      </c>
      <c r="D25126" s="36" t="inlineStr">
        <is>
          <t>Coal</t>
        </is>
      </c>
      <c r="E25126" s="75" t="n">
        <v>238477</v>
      </c>
      <c r="F25126" s="76" t="n">
        <v>17.657</v>
      </c>
      <c r="G25126" s="75" t="n">
        <v>178.6</v>
      </c>
    </row>
    <row r="25127">
      <c r="A25127" s="35" t="n">
        <v>2018</v>
      </c>
      <c r="B25127" s="35" t="n">
        <v>6194</v>
      </c>
      <c r="C25127" s="36" t="inlineStr">
        <is>
          <t>NG</t>
        </is>
      </c>
      <c r="D25127" s="36" t="inlineStr">
        <is>
          <t>Natural Gas</t>
        </is>
      </c>
      <c r="E25127" s="75" t="n">
        <v>2165</v>
      </c>
      <c r="F25127" s="76" t="n">
        <v>1.037</v>
      </c>
      <c r="G25127" s="75" t="n">
        <v>182.1</v>
      </c>
    </row>
    <row r="25128">
      <c r="A25128" s="35" t="n">
        <v>2018</v>
      </c>
      <c r="B25128" s="35" t="n">
        <v>6195</v>
      </c>
      <c r="C25128" s="36" t="inlineStr">
        <is>
          <t>NG</t>
        </is>
      </c>
      <c r="D25128" s="36" t="inlineStr">
        <is>
          <t>Natural Gas</t>
        </is>
      </c>
      <c r="E25128" s="75" t="n">
        <v>75249</v>
      </c>
      <c r="F25128" s="76" t="n">
        <v>1.027</v>
      </c>
      <c r="G25128" s="75" t="n">
        <v>252.4</v>
      </c>
    </row>
    <row r="25129">
      <c r="A25129" s="35" t="n">
        <v>2018</v>
      </c>
      <c r="B25129" s="35" t="n">
        <v>6195</v>
      </c>
      <c r="C25129" s="36" t="inlineStr">
        <is>
          <t>SUB</t>
        </is>
      </c>
      <c r="D25129" s="36" t="inlineStr">
        <is>
          <t>Coal</t>
        </is>
      </c>
      <c r="E25129" s="75" t="n">
        <v>127803</v>
      </c>
      <c r="F25129" s="76" t="n">
        <v>18.014</v>
      </c>
      <c r="G25129" s="75" t="n">
        <v>170.8</v>
      </c>
    </row>
    <row r="25130">
      <c r="A25130" s="35" t="n">
        <v>2018</v>
      </c>
      <c r="B25130" s="35" t="n">
        <v>6204</v>
      </c>
      <c r="C25130" s="36" t="inlineStr">
        <is>
          <t>SUB</t>
        </is>
      </c>
      <c r="D25130" s="36" t="inlineStr">
        <is>
          <t>Coal</t>
        </is>
      </c>
      <c r="E25130" s="75" t="n">
        <v>60819</v>
      </c>
      <c r="F25130" s="76" t="n">
        <v>17.908</v>
      </c>
      <c r="G25130" s="75" t="n">
        <v>95.7</v>
      </c>
    </row>
    <row r="25131">
      <c r="A25131" s="35" t="n">
        <v>2018</v>
      </c>
      <c r="B25131" s="35" t="n">
        <v>6204</v>
      </c>
      <c r="C25131" s="36" t="inlineStr">
        <is>
          <t>SUB</t>
        </is>
      </c>
      <c r="D25131" s="36" t="inlineStr">
        <is>
          <t>Coal</t>
        </is>
      </c>
      <c r="E25131" s="75" t="n">
        <v>45864</v>
      </c>
      <c r="F25131" s="76" t="n">
        <v>17.708</v>
      </c>
      <c r="G25131" s="75" t="n">
        <v>100.6</v>
      </c>
    </row>
    <row r="25132">
      <c r="A25132" s="35" t="n">
        <v>2018</v>
      </c>
      <c r="B25132" s="35" t="n">
        <v>6204</v>
      </c>
      <c r="C25132" s="36" t="inlineStr">
        <is>
          <t>SUB</t>
        </is>
      </c>
      <c r="D25132" s="36" t="inlineStr">
        <is>
          <t>Coal</t>
        </is>
      </c>
      <c r="E25132" s="75" t="n">
        <v>15247</v>
      </c>
      <c r="F25132" s="76" t="n">
        <v>17.874</v>
      </c>
      <c r="G25132" s="75" t="n">
        <v>98.7</v>
      </c>
    </row>
    <row r="25133">
      <c r="A25133" s="35" t="n">
        <v>2018</v>
      </c>
      <c r="B25133" s="35" t="n">
        <v>6204</v>
      </c>
      <c r="C25133" s="36" t="inlineStr">
        <is>
          <t>SUB</t>
        </is>
      </c>
      <c r="D25133" s="36" t="inlineStr">
        <is>
          <t>Coal</t>
        </is>
      </c>
      <c r="E25133" s="75" t="n">
        <v>136743</v>
      </c>
      <c r="F25133" s="76" t="n">
        <v>17.794</v>
      </c>
      <c r="G25133" s="75" t="n">
        <v>95.09999999999999</v>
      </c>
    </row>
    <row r="25134">
      <c r="A25134" s="35" t="n">
        <v>2018</v>
      </c>
      <c r="B25134" s="35" t="n">
        <v>6204</v>
      </c>
      <c r="C25134" s="36" t="inlineStr">
        <is>
          <t>SUB</t>
        </is>
      </c>
      <c r="D25134" s="36" t="inlineStr">
        <is>
          <t>Coal</t>
        </is>
      </c>
      <c r="E25134" s="75" t="n">
        <v>244012</v>
      </c>
      <c r="F25134" s="76" t="n">
        <v>16.208</v>
      </c>
      <c r="G25134" s="75" t="n">
        <v>105.4</v>
      </c>
    </row>
    <row r="25135">
      <c r="A25135" s="35" t="n">
        <v>2018</v>
      </c>
      <c r="B25135" s="35" t="n">
        <v>6213</v>
      </c>
      <c r="C25135" s="36" t="inlineStr">
        <is>
          <t>BIT</t>
        </is>
      </c>
      <c r="D25135" s="36" t="inlineStr">
        <is>
          <t>Coal</t>
        </is>
      </c>
      <c r="E25135" s="75" t="n">
        <v>120222</v>
      </c>
      <c r="F25135" s="76" t="n">
        <v>23.1</v>
      </c>
      <c r="G25135" s="75" t="n">
        <v>213.8</v>
      </c>
    </row>
    <row r="25136">
      <c r="A25136" s="35" t="n">
        <v>2018</v>
      </c>
      <c r="B25136" s="35" t="n">
        <v>6213</v>
      </c>
      <c r="C25136" s="36" t="inlineStr">
        <is>
          <t>BIT</t>
        </is>
      </c>
      <c r="D25136" s="36" t="inlineStr">
        <is>
          <t>Coal</t>
        </is>
      </c>
      <c r="E25136" s="75" t="n">
        <v>107553</v>
      </c>
      <c r="F25136" s="76" t="n">
        <v>22.26</v>
      </c>
      <c r="G25136" s="75" t="n">
        <v>206.4</v>
      </c>
    </row>
    <row r="25137">
      <c r="A25137" s="35" t="n">
        <v>2018</v>
      </c>
      <c r="B25137" s="35" t="n">
        <v>6213</v>
      </c>
      <c r="C25137" s="36" t="inlineStr">
        <is>
          <t>DFO</t>
        </is>
      </c>
      <c r="D25137" s="36" t="inlineStr">
        <is>
          <t>Petroleum</t>
        </is>
      </c>
      <c r="E25137" s="75" t="n">
        <v>1778</v>
      </c>
      <c r="F25137" s="76" t="n">
        <v>5.796</v>
      </c>
      <c r="G25137" s="75" t="n">
        <v>1713.8</v>
      </c>
    </row>
    <row r="25138">
      <c r="A25138" s="35" t="n">
        <v>2018</v>
      </c>
      <c r="B25138" s="35" t="n">
        <v>6223</v>
      </c>
      <c r="C25138" s="36" t="inlineStr">
        <is>
          <t>DFO</t>
        </is>
      </c>
      <c r="D25138" s="36" t="inlineStr">
        <is>
          <t>Petroleum</t>
        </is>
      </c>
      <c r="E25138" s="75" t="n">
        <v>1888</v>
      </c>
      <c r="F25138" s="76" t="n">
        <v>5.38</v>
      </c>
      <c r="G25138" s="75" t="n">
        <v>1829.6</v>
      </c>
    </row>
    <row r="25139">
      <c r="A25139" s="35" t="n">
        <v>2018</v>
      </c>
      <c r="B25139" s="35" t="n">
        <v>6223</v>
      </c>
      <c r="C25139" s="36" t="inlineStr">
        <is>
          <t>NG</t>
        </is>
      </c>
      <c r="D25139" s="36" t="inlineStr">
        <is>
          <t>Natural Gas</t>
        </is>
      </c>
      <c r="E25139" s="75" t="n">
        <v>110622</v>
      </c>
      <c r="F25139" s="76" t="n">
        <v>1.04</v>
      </c>
      <c r="G25139" s="75" t="n">
        <v>266.8</v>
      </c>
    </row>
    <row r="25140">
      <c r="A25140" s="35" t="n">
        <v>2018</v>
      </c>
      <c r="B25140" s="35" t="n">
        <v>6243</v>
      </c>
      <c r="C25140" s="36" t="inlineStr">
        <is>
          <t>NG</t>
        </is>
      </c>
      <c r="D25140" s="36" t="inlineStr">
        <is>
          <t>Natural Gas</t>
        </is>
      </c>
      <c r="E25140" s="75" t="n">
        <v>174987</v>
      </c>
      <c r="F25140" s="76" t="n">
        <v>1</v>
      </c>
      <c r="G25140" s="75" t="n">
        <v>1118.5</v>
      </c>
    </row>
    <row r="25141">
      <c r="A25141" s="35" t="n">
        <v>2018</v>
      </c>
      <c r="B25141" s="35" t="n">
        <v>6248</v>
      </c>
      <c r="C25141" s="36" t="inlineStr">
        <is>
          <t>SUB</t>
        </is>
      </c>
      <c r="D25141" s="36" t="inlineStr">
        <is>
          <t>Coal</t>
        </is>
      </c>
      <c r="E25141" s="75" t="n">
        <v>42356</v>
      </c>
      <c r="F25141" s="76" t="n">
        <v>16.964</v>
      </c>
      <c r="G25141" s="75" t="n">
        <v>128.2</v>
      </c>
    </row>
    <row r="25142">
      <c r="A25142" s="35" t="n">
        <v>2018</v>
      </c>
      <c r="B25142" s="35" t="n">
        <v>6248</v>
      </c>
      <c r="C25142" s="36" t="inlineStr">
        <is>
          <t>SUB</t>
        </is>
      </c>
      <c r="D25142" s="36" t="inlineStr">
        <is>
          <t>Coal</t>
        </is>
      </c>
      <c r="E25142" s="75" t="n">
        <v>41634</v>
      </c>
      <c r="F25142" s="76" t="n">
        <v>16.623</v>
      </c>
      <c r="G25142" s="75" t="n">
        <v>127.3</v>
      </c>
    </row>
    <row r="25143">
      <c r="A25143" s="35" t="n">
        <v>2018</v>
      </c>
      <c r="B25143" s="35" t="n">
        <v>6248</v>
      </c>
      <c r="C25143" s="36" t="inlineStr">
        <is>
          <t>SUB</t>
        </is>
      </c>
      <c r="D25143" s="36" t="inlineStr">
        <is>
          <t>Coal</t>
        </is>
      </c>
      <c r="E25143" s="75" t="n">
        <v>28233</v>
      </c>
      <c r="F25143" s="76" t="n">
        <v>17.182</v>
      </c>
      <c r="G25143" s="75" t="n">
        <v>119</v>
      </c>
    </row>
    <row r="25144">
      <c r="A25144" s="35" t="n">
        <v>2018</v>
      </c>
      <c r="B25144" s="35" t="n">
        <v>6248</v>
      </c>
      <c r="C25144" s="36" t="inlineStr">
        <is>
          <t>SUB</t>
        </is>
      </c>
      <c r="D25144" s="36" t="inlineStr">
        <is>
          <t>Coal</t>
        </is>
      </c>
      <c r="E25144" s="75" t="n">
        <v>13776</v>
      </c>
      <c r="F25144" s="76" t="n">
        <v>16.566</v>
      </c>
      <c r="G25144" s="75" t="n">
        <v>118.3</v>
      </c>
    </row>
    <row r="25145">
      <c r="A25145" s="35" t="n">
        <v>2018</v>
      </c>
      <c r="B25145" s="35" t="n">
        <v>6248</v>
      </c>
      <c r="C25145" s="36" t="inlineStr">
        <is>
          <t>NG</t>
        </is>
      </c>
      <c r="D25145" s="36" t="inlineStr">
        <is>
          <t>Natural Gas</t>
        </is>
      </c>
      <c r="E25145" s="75" t="n">
        <v>4884</v>
      </c>
      <c r="F25145" s="76" t="n">
        <v>1.101</v>
      </c>
      <c r="G25145" s="75" t="n">
        <v>333.1</v>
      </c>
    </row>
    <row r="25146">
      <c r="A25146" s="35" t="n">
        <v>2018</v>
      </c>
      <c r="B25146" s="35" t="n">
        <v>6248</v>
      </c>
      <c r="C25146" s="36" t="inlineStr">
        <is>
          <t>SUB</t>
        </is>
      </c>
      <c r="D25146" s="36" t="inlineStr">
        <is>
          <t>Coal</t>
        </is>
      </c>
      <c r="E25146" s="75" t="n">
        <v>14118</v>
      </c>
      <c r="F25146" s="76" t="n">
        <v>17.08</v>
      </c>
      <c r="G25146" s="75" t="n">
        <v>110.6</v>
      </c>
    </row>
    <row r="25147">
      <c r="A25147" s="35" t="n">
        <v>2018</v>
      </c>
      <c r="B25147" s="35" t="n">
        <v>6248</v>
      </c>
      <c r="C25147" s="36" t="inlineStr">
        <is>
          <t>SUB</t>
        </is>
      </c>
      <c r="D25147" s="36" t="inlineStr">
        <is>
          <t>Coal</t>
        </is>
      </c>
      <c r="E25147" s="75" t="n">
        <v>14138</v>
      </c>
      <c r="F25147" s="76" t="n">
        <v>16.558</v>
      </c>
      <c r="G25147" s="75" t="n">
        <v>110.8</v>
      </c>
    </row>
    <row r="25148">
      <c r="A25148" s="35" t="n">
        <v>2018</v>
      </c>
      <c r="B25148" s="35" t="n">
        <v>6248</v>
      </c>
      <c r="C25148" s="36" t="inlineStr">
        <is>
          <t>SUB</t>
        </is>
      </c>
      <c r="D25148" s="36" t="inlineStr">
        <is>
          <t>Coal</t>
        </is>
      </c>
      <c r="E25148" s="75" t="n">
        <v>28112</v>
      </c>
      <c r="F25148" s="76" t="n">
        <v>17.084</v>
      </c>
      <c r="G25148" s="75" t="n">
        <v>111.4</v>
      </c>
    </row>
    <row r="25149">
      <c r="A25149" s="35" t="n">
        <v>2018</v>
      </c>
      <c r="B25149" s="35" t="n">
        <v>6249</v>
      </c>
      <c r="C25149" s="36" t="inlineStr">
        <is>
          <t>DFO</t>
        </is>
      </c>
      <c r="D25149" s="36" t="inlineStr">
        <is>
          <t>Petroleum</t>
        </is>
      </c>
      <c r="E25149" s="75" t="n">
        <v>606</v>
      </c>
      <c r="F25149" s="76" t="n">
        <v>5.79</v>
      </c>
      <c r="G25149" s="75" t="n">
        <v>1744</v>
      </c>
    </row>
    <row r="25150">
      <c r="A25150" s="35" t="n">
        <v>2018</v>
      </c>
      <c r="B25150" s="35" t="n">
        <v>6253</v>
      </c>
      <c r="C25150" s="36" t="inlineStr">
        <is>
          <t>DFO</t>
        </is>
      </c>
      <c r="D25150" s="36" t="inlineStr">
        <is>
          <t>Petroleum</t>
        </is>
      </c>
      <c r="E25150" s="75" t="n">
        <v>2949</v>
      </c>
      <c r="F25150" s="76" t="n">
        <v>5.88</v>
      </c>
      <c r="G25150" s="75" t="n">
        <v>1744.9</v>
      </c>
    </row>
    <row r="25151">
      <c r="A25151" s="35" t="n">
        <v>2018</v>
      </c>
      <c r="B25151" s="35" t="n">
        <v>6253</v>
      </c>
      <c r="C25151" s="36" t="inlineStr">
        <is>
          <t>NG</t>
        </is>
      </c>
      <c r="D25151" s="36" t="inlineStr">
        <is>
          <t>Natural Gas</t>
        </is>
      </c>
      <c r="E25151" s="75" t="n">
        <v>36747</v>
      </c>
      <c r="F25151" s="76" t="n">
        <v>1.024</v>
      </c>
      <c r="G25151" s="75" t="n">
        <v>289.7</v>
      </c>
    </row>
    <row r="25152">
      <c r="A25152" s="35" t="n">
        <v>2018</v>
      </c>
      <c r="B25152" s="35" t="n">
        <v>6254</v>
      </c>
      <c r="C25152" s="36" t="inlineStr">
        <is>
          <t>SUB</t>
        </is>
      </c>
      <c r="D25152" s="36" t="inlineStr">
        <is>
          <t>Coal</t>
        </is>
      </c>
      <c r="E25152" s="75" t="n">
        <v>30644</v>
      </c>
      <c r="F25152" s="76" t="n">
        <v>16.788</v>
      </c>
      <c r="G25152" s="75" t="n">
        <v>200.6</v>
      </c>
    </row>
    <row r="25153">
      <c r="A25153" s="35" t="n">
        <v>2018</v>
      </c>
      <c r="B25153" s="35" t="n">
        <v>6254</v>
      </c>
      <c r="C25153" s="36" t="inlineStr">
        <is>
          <t>SUB</t>
        </is>
      </c>
      <c r="D25153" s="36" t="inlineStr">
        <is>
          <t>Coal</t>
        </is>
      </c>
      <c r="E25153" s="75" t="n">
        <v>61423</v>
      </c>
      <c r="F25153" s="76" t="n">
        <v>17.088</v>
      </c>
      <c r="G25153" s="75" t="n">
        <v>171.8</v>
      </c>
    </row>
    <row r="25154">
      <c r="A25154" s="35" t="n">
        <v>2018</v>
      </c>
      <c r="B25154" s="35" t="n">
        <v>6254</v>
      </c>
      <c r="C25154" s="36" t="inlineStr">
        <is>
          <t>SUB</t>
        </is>
      </c>
      <c r="D25154" s="36" t="inlineStr">
        <is>
          <t>Coal</t>
        </is>
      </c>
      <c r="E25154" s="75" t="n">
        <v>76661</v>
      </c>
      <c r="F25154" s="76" t="n">
        <v>17.156</v>
      </c>
      <c r="G25154" s="75" t="n">
        <v>170.1</v>
      </c>
    </row>
    <row r="25155">
      <c r="A25155" s="35" t="n">
        <v>2018</v>
      </c>
      <c r="B25155" s="35" t="n">
        <v>6254</v>
      </c>
      <c r="C25155" s="36" t="inlineStr">
        <is>
          <t>SUB</t>
        </is>
      </c>
      <c r="D25155" s="36" t="inlineStr">
        <is>
          <t>Coal</t>
        </is>
      </c>
      <c r="E25155" s="75" t="n">
        <v>46112</v>
      </c>
      <c r="F25155" s="76" t="n">
        <v>16.282</v>
      </c>
      <c r="G25155" s="75" t="n">
        <v>160</v>
      </c>
    </row>
    <row r="25156">
      <c r="A25156" s="35" t="n">
        <v>2018</v>
      </c>
      <c r="B25156" s="35" t="n">
        <v>6257</v>
      </c>
      <c r="C25156" s="36" t="inlineStr">
        <is>
          <t>DFO</t>
        </is>
      </c>
      <c r="D25156" s="36" t="inlineStr">
        <is>
          <t>Petroleum</t>
        </is>
      </c>
      <c r="E25156" s="75" t="n">
        <v>702</v>
      </c>
      <c r="F25156" s="76" t="n">
        <v>5.8</v>
      </c>
      <c r="G25156" s="75" t="n">
        <v>1633.1</v>
      </c>
    </row>
    <row r="25157">
      <c r="A25157" s="35" t="n">
        <v>2018</v>
      </c>
      <c r="B25157" s="35" t="n">
        <v>6257</v>
      </c>
      <c r="C25157" s="36" t="inlineStr">
        <is>
          <t>SUB</t>
        </is>
      </c>
      <c r="D25157" s="36" t="inlineStr">
        <is>
          <t>Coal</t>
        </is>
      </c>
      <c r="E25157" s="75" t="n">
        <v>79014</v>
      </c>
      <c r="F25157" s="76" t="n">
        <v>17.114</v>
      </c>
      <c r="G25157" s="75" t="n">
        <v>229.4</v>
      </c>
    </row>
    <row r="25158">
      <c r="A25158" s="35" t="n">
        <v>2018</v>
      </c>
      <c r="B25158" s="35" t="n">
        <v>6257</v>
      </c>
      <c r="C25158" s="36" t="inlineStr">
        <is>
          <t>SUB</t>
        </is>
      </c>
      <c r="D25158" s="36" t="inlineStr">
        <is>
          <t>Coal</t>
        </is>
      </c>
      <c r="E25158" s="75" t="n">
        <v>313753</v>
      </c>
      <c r="F25158" s="76" t="n">
        <v>17.002</v>
      </c>
      <c r="G25158" s="75" t="n">
        <v>231.4</v>
      </c>
    </row>
    <row r="25159">
      <c r="A25159" s="35" t="n">
        <v>2018</v>
      </c>
      <c r="B25159" s="35" t="n">
        <v>6257</v>
      </c>
      <c r="C25159" s="36" t="inlineStr">
        <is>
          <t>SUB</t>
        </is>
      </c>
      <c r="D25159" s="36" t="inlineStr">
        <is>
          <t>Coal</t>
        </is>
      </c>
      <c r="E25159" s="75" t="n">
        <v>158550</v>
      </c>
      <c r="F25159" s="76" t="n">
        <v>16.656</v>
      </c>
      <c r="G25159" s="75" t="n">
        <v>236.9</v>
      </c>
    </row>
    <row r="25160">
      <c r="A25160" s="35" t="n">
        <v>2018</v>
      </c>
      <c r="B25160" s="35" t="n">
        <v>6257</v>
      </c>
      <c r="C25160" s="36" t="inlineStr">
        <is>
          <t>SUB</t>
        </is>
      </c>
      <c r="D25160" s="36" t="inlineStr">
        <is>
          <t>Coal</t>
        </is>
      </c>
      <c r="E25160" s="75" t="n">
        <v>31388</v>
      </c>
      <c r="F25160" s="76" t="n">
        <v>16.992</v>
      </c>
      <c r="G25160" s="75" t="n">
        <v>235.9</v>
      </c>
    </row>
    <row r="25161">
      <c r="A25161" s="35" t="n">
        <v>2018</v>
      </c>
      <c r="B25161" s="35" t="n">
        <v>6257</v>
      </c>
      <c r="C25161" s="36" t="inlineStr">
        <is>
          <t>SUB</t>
        </is>
      </c>
      <c r="D25161" s="36" t="inlineStr">
        <is>
          <t>Coal</t>
        </is>
      </c>
      <c r="E25161" s="75" t="n">
        <v>31469</v>
      </c>
      <c r="F25161" s="76" t="n">
        <v>16.52</v>
      </c>
      <c r="G25161" s="75" t="n">
        <v>236.3</v>
      </c>
    </row>
    <row r="25162">
      <c r="A25162" s="35" t="n">
        <v>2018</v>
      </c>
      <c r="B25162" s="35" t="n">
        <v>6257</v>
      </c>
      <c r="C25162" s="36" t="inlineStr">
        <is>
          <t>SUB</t>
        </is>
      </c>
      <c r="D25162" s="36" t="inlineStr">
        <is>
          <t>Coal</t>
        </is>
      </c>
      <c r="E25162" s="75" t="n">
        <v>47722</v>
      </c>
      <c r="F25162" s="76" t="n">
        <v>17.08</v>
      </c>
      <c r="G25162" s="75" t="n">
        <v>233.7</v>
      </c>
    </row>
    <row r="25163">
      <c r="A25163" s="35" t="n">
        <v>2018</v>
      </c>
      <c r="B25163" s="35" t="n">
        <v>6257</v>
      </c>
      <c r="C25163" s="36" t="inlineStr">
        <is>
          <t>SUB</t>
        </is>
      </c>
      <c r="D25163" s="36" t="inlineStr">
        <is>
          <t>Coal</t>
        </is>
      </c>
      <c r="E25163" s="75" t="n">
        <v>143671</v>
      </c>
      <c r="F25163" s="76" t="n">
        <v>16.992</v>
      </c>
      <c r="G25163" s="75" t="n">
        <v>248</v>
      </c>
    </row>
    <row r="25164">
      <c r="A25164" s="35" t="n">
        <v>2018</v>
      </c>
      <c r="B25164" s="35" t="n">
        <v>6258</v>
      </c>
      <c r="C25164" s="36" t="inlineStr">
        <is>
          <t>DFO</t>
        </is>
      </c>
      <c r="D25164" s="36" t="inlineStr">
        <is>
          <t>Petroleum</t>
        </is>
      </c>
      <c r="E25164" s="75" t="n">
        <v>969</v>
      </c>
      <c r="F25164" s="76" t="n">
        <v>5.817</v>
      </c>
      <c r="G25164" s="75" t="n">
        <v>1664.9</v>
      </c>
    </row>
    <row r="25165">
      <c r="A25165" s="35" t="n">
        <v>2018</v>
      </c>
      <c r="B25165" s="35" t="n">
        <v>6264</v>
      </c>
      <c r="C25165" s="36" t="inlineStr">
        <is>
          <t>BIT</t>
        </is>
      </c>
      <c r="D25165" s="36" t="inlineStr">
        <is>
          <t>Coal</t>
        </is>
      </c>
      <c r="E25165" s="75" t="n">
        <v>13638</v>
      </c>
      <c r="F25165" s="76" t="n">
        <v>25.072</v>
      </c>
      <c r="G25165" s="75" t="n">
        <v>148.9</v>
      </c>
    </row>
    <row r="25166">
      <c r="A25166" s="35" t="n">
        <v>2018</v>
      </c>
      <c r="B25166" s="35" t="n">
        <v>6264</v>
      </c>
      <c r="C25166" s="36" t="inlineStr">
        <is>
          <t>BIT</t>
        </is>
      </c>
      <c r="D25166" s="36" t="inlineStr">
        <is>
          <t>Coal</t>
        </is>
      </c>
      <c r="E25166" s="75" t="n">
        <v>22183</v>
      </c>
      <c r="F25166" s="76" t="n">
        <v>24.904</v>
      </c>
      <c r="G25166" s="75" t="n">
        <v>173.9</v>
      </c>
    </row>
    <row r="25167">
      <c r="A25167" s="35" t="n">
        <v>2018</v>
      </c>
      <c r="B25167" s="35" t="n">
        <v>6264</v>
      </c>
      <c r="C25167" s="36" t="inlineStr">
        <is>
          <t>BIT</t>
        </is>
      </c>
      <c r="D25167" s="36" t="inlineStr">
        <is>
          <t>Coal</t>
        </is>
      </c>
      <c r="E25167" s="75" t="n">
        <v>16202</v>
      </c>
      <c r="F25167" s="76" t="n">
        <v>25.124</v>
      </c>
      <c r="G25167" s="75" t="n">
        <v>172.3</v>
      </c>
    </row>
    <row r="25168">
      <c r="A25168" s="35" t="n">
        <v>2018</v>
      </c>
      <c r="B25168" s="35" t="n">
        <v>6264</v>
      </c>
      <c r="C25168" s="36" t="inlineStr">
        <is>
          <t>BIT</t>
        </is>
      </c>
      <c r="D25168" s="36" t="inlineStr">
        <is>
          <t>Coal</t>
        </is>
      </c>
      <c r="E25168" s="75" t="n">
        <v>12264</v>
      </c>
      <c r="F25168" s="76" t="n">
        <v>25.052</v>
      </c>
      <c r="G25168" s="75" t="n">
        <v>149</v>
      </c>
    </row>
    <row r="25169">
      <c r="A25169" s="35" t="n">
        <v>2018</v>
      </c>
      <c r="B25169" s="35" t="n">
        <v>6288</v>
      </c>
      <c r="C25169" s="36" t="inlineStr">
        <is>
          <t>LIG</t>
        </is>
      </c>
      <c r="D25169" s="36" t="inlineStr">
        <is>
          <t>Coal</t>
        </is>
      </c>
      <c r="E25169" s="75" t="n">
        <v>24394</v>
      </c>
      <c r="F25169" s="76" t="n">
        <v>15.6</v>
      </c>
      <c r="G25169" s="75" t="n">
        <v>396</v>
      </c>
    </row>
    <row r="25170">
      <c r="A25170" s="35" t="n">
        <v>2018</v>
      </c>
      <c r="B25170" s="35" t="n">
        <v>6288</v>
      </c>
      <c r="C25170" s="36" t="inlineStr">
        <is>
          <t>WC</t>
        </is>
      </c>
      <c r="D25170" s="36" t="inlineStr">
        <is>
          <t>Coal</t>
        </is>
      </c>
      <c r="E25170" s="75" t="n">
        <v>16908</v>
      </c>
      <c r="F25170" s="76" t="n">
        <v>12.2</v>
      </c>
      <c r="G25170" s="75" t="n">
        <v>195</v>
      </c>
    </row>
    <row r="25171">
      <c r="A25171" s="35" t="n">
        <v>2018</v>
      </c>
      <c r="B25171" s="35" t="n">
        <v>6288</v>
      </c>
      <c r="C25171" s="36" t="inlineStr">
        <is>
          <t>DFO</t>
        </is>
      </c>
      <c r="D25171" s="36" t="inlineStr">
        <is>
          <t>Petroleum</t>
        </is>
      </c>
      <c r="E25171" s="75" t="n">
        <v>973</v>
      </c>
      <c r="F25171" s="76" t="n">
        <v>5.6</v>
      </c>
      <c r="G25171" s="75" t="n">
        <v>1821</v>
      </c>
    </row>
    <row r="25172">
      <c r="A25172" s="35" t="n">
        <v>2018</v>
      </c>
      <c r="B25172" s="35" t="n">
        <v>6373</v>
      </c>
      <c r="C25172" s="36" t="inlineStr">
        <is>
          <t>NG</t>
        </is>
      </c>
      <c r="D25172" s="36" t="inlineStr">
        <is>
          <t>Natural Gas</t>
        </is>
      </c>
      <c r="E25172" s="75" t="n">
        <v>18847</v>
      </c>
      <c r="F25172" s="76" t="n">
        <v>1.06</v>
      </c>
      <c r="G25172" s="75" t="n">
        <v>377</v>
      </c>
    </row>
    <row r="25173">
      <c r="A25173" s="35" t="n">
        <v>2018</v>
      </c>
      <c r="B25173" s="35" t="n">
        <v>6373</v>
      </c>
      <c r="C25173" s="36" t="inlineStr">
        <is>
          <t>NG</t>
        </is>
      </c>
      <c r="D25173" s="36" t="inlineStr">
        <is>
          <t>Natural Gas</t>
        </is>
      </c>
      <c r="E25173" s="75" t="n">
        <v>4341</v>
      </c>
      <c r="F25173" s="76" t="n">
        <v>1.06</v>
      </c>
      <c r="G25173" s="75" t="n">
        <v>292</v>
      </c>
    </row>
    <row r="25174">
      <c r="A25174" s="35" t="n">
        <v>2018</v>
      </c>
      <c r="B25174" s="35" t="n">
        <v>6469</v>
      </c>
      <c r="C25174" s="36" t="inlineStr">
        <is>
          <t>LIG</t>
        </is>
      </c>
      <c r="D25174" s="36" t="inlineStr">
        <is>
          <t>Coal</t>
        </is>
      </c>
      <c r="E25174" s="75" t="n">
        <v>430604</v>
      </c>
      <c r="F25174" s="76" t="n">
        <v>13.054</v>
      </c>
      <c r="G25174" s="75" t="n">
        <v>117.1</v>
      </c>
    </row>
    <row r="25175">
      <c r="A25175" s="35" t="n">
        <v>2018</v>
      </c>
      <c r="B25175" s="35" t="n">
        <v>6469</v>
      </c>
      <c r="C25175" s="36" t="inlineStr">
        <is>
          <t>NG</t>
        </is>
      </c>
      <c r="D25175" s="36" t="inlineStr">
        <is>
          <t>Natural Gas</t>
        </is>
      </c>
      <c r="E25175" s="75" t="n">
        <v>14700</v>
      </c>
      <c r="F25175" s="76" t="n">
        <v>0.981</v>
      </c>
      <c r="G25175" s="75" t="n">
        <v>269.2</v>
      </c>
    </row>
    <row r="25176">
      <c r="A25176" s="35" t="n">
        <v>2018</v>
      </c>
      <c r="B25176" s="35" t="n">
        <v>6481</v>
      </c>
      <c r="C25176" s="36" t="inlineStr">
        <is>
          <t>BIT</t>
        </is>
      </c>
      <c r="D25176" s="36" t="inlineStr">
        <is>
          <t>Coal</t>
        </is>
      </c>
      <c r="E25176" s="75" t="n">
        <v>48169</v>
      </c>
      <c r="F25176" s="76" t="n">
        <v>22.542</v>
      </c>
      <c r="G25176" s="75" t="n">
        <v>222.6</v>
      </c>
    </row>
    <row r="25177">
      <c r="A25177" s="35" t="n">
        <v>2018</v>
      </c>
      <c r="B25177" s="35" t="n">
        <v>6481</v>
      </c>
      <c r="C25177" s="36" t="inlineStr">
        <is>
          <t>BIT</t>
        </is>
      </c>
      <c r="D25177" s="36" t="inlineStr">
        <is>
          <t>Coal</t>
        </is>
      </c>
      <c r="E25177" s="75" t="n">
        <v>102241</v>
      </c>
      <c r="F25177" s="76" t="n">
        <v>21.878</v>
      </c>
      <c r="G25177" s="75" t="n">
        <v>226</v>
      </c>
    </row>
    <row r="25178">
      <c r="A25178" s="35" t="n">
        <v>2018</v>
      </c>
      <c r="B25178" s="35" t="n">
        <v>6481</v>
      </c>
      <c r="C25178" s="36" t="inlineStr">
        <is>
          <t>SUB</t>
        </is>
      </c>
      <c r="D25178" s="36" t="inlineStr">
        <is>
          <t>Coal</t>
        </is>
      </c>
      <c r="E25178" s="75" t="n">
        <v>31839</v>
      </c>
      <c r="F25178" s="76" t="n">
        <v>19.947</v>
      </c>
      <c r="G25178" s="75" t="n">
        <v>230.7</v>
      </c>
    </row>
    <row r="25179">
      <c r="A25179" s="35" t="n">
        <v>2018</v>
      </c>
      <c r="B25179" s="35" t="n">
        <v>6504</v>
      </c>
      <c r="C25179" s="36" t="inlineStr">
        <is>
          <t>DFO</t>
        </is>
      </c>
      <c r="D25179" s="36" t="inlineStr">
        <is>
          <t>Petroleum</t>
        </is>
      </c>
      <c r="E25179" s="75" t="n">
        <v>153</v>
      </c>
      <c r="F25179" s="76" t="n">
        <v>5.269</v>
      </c>
      <c r="G25179" s="75" t="n">
        <v>0</v>
      </c>
    </row>
    <row r="25180">
      <c r="A25180" s="35" t="n">
        <v>2018</v>
      </c>
      <c r="B25180" s="35" t="n">
        <v>6504</v>
      </c>
      <c r="C25180" s="36" t="inlineStr">
        <is>
          <t>DFO</t>
        </is>
      </c>
      <c r="D25180" s="36" t="inlineStr">
        <is>
          <t>Petroleum</t>
        </is>
      </c>
      <c r="E25180" s="75" t="n">
        <v>635</v>
      </c>
      <c r="F25180" s="76" t="n">
        <v>5.762</v>
      </c>
      <c r="G25180" s="75" t="n">
        <v>1889.9</v>
      </c>
    </row>
    <row r="25181">
      <c r="A25181" s="35" t="n">
        <v>2018</v>
      </c>
      <c r="B25181" s="35" t="n">
        <v>6504</v>
      </c>
      <c r="C25181" s="36" t="inlineStr">
        <is>
          <t>DFO</t>
        </is>
      </c>
      <c r="D25181" s="36" t="inlineStr">
        <is>
          <t>Petroleum</t>
        </is>
      </c>
      <c r="E25181" s="75" t="n">
        <v>111720</v>
      </c>
      <c r="F25181" s="76" t="n">
        <v>5.76</v>
      </c>
      <c r="G25181" s="75" t="n">
        <v>1824.4</v>
      </c>
    </row>
    <row r="25182">
      <c r="A25182" s="35" t="n">
        <v>2018</v>
      </c>
      <c r="B25182" s="35" t="n">
        <v>6559</v>
      </c>
      <c r="C25182" s="36" t="inlineStr">
        <is>
          <t>DFO</t>
        </is>
      </c>
      <c r="D25182" s="36" t="inlineStr">
        <is>
          <t>Petroleum</t>
        </is>
      </c>
      <c r="E25182" s="75" t="n">
        <v>5</v>
      </c>
      <c r="F25182" s="76" t="n">
        <v>5.607</v>
      </c>
      <c r="G25182" s="75" t="n">
        <v>1262.6</v>
      </c>
    </row>
    <row r="25183">
      <c r="A25183" s="35" t="n">
        <v>2018</v>
      </c>
      <c r="B25183" s="35" t="n">
        <v>6559</v>
      </c>
      <c r="C25183" s="36" t="inlineStr">
        <is>
          <t>NG</t>
        </is>
      </c>
      <c r="D25183" s="36" t="inlineStr">
        <is>
          <t>Natural Gas</t>
        </is>
      </c>
      <c r="E25183" s="75" t="n">
        <v>518270</v>
      </c>
      <c r="F25183" s="76" t="n">
        <v>1</v>
      </c>
      <c r="G25183" s="75" t="n">
        <v>526.2</v>
      </c>
    </row>
    <row r="25184">
      <c r="A25184" s="35" t="n">
        <v>2018</v>
      </c>
      <c r="B25184" s="35" t="n">
        <v>6639</v>
      </c>
      <c r="C25184" s="36" t="inlineStr">
        <is>
          <t>BIT</t>
        </is>
      </c>
      <c r="D25184" s="36" t="inlineStr">
        <is>
          <t>Coal</t>
        </is>
      </c>
      <c r="E25184" s="75" t="n">
        <v>3046</v>
      </c>
      <c r="F25184" s="76" t="n">
        <v>22.78</v>
      </c>
      <c r="G25184" s="75" t="n">
        <v>223.6</v>
      </c>
    </row>
    <row r="25185">
      <c r="A25185" s="35" t="n">
        <v>2018</v>
      </c>
      <c r="B25185" s="35" t="n">
        <v>6639</v>
      </c>
      <c r="C25185" s="36" t="inlineStr">
        <is>
          <t>BIT</t>
        </is>
      </c>
      <c r="D25185" s="36" t="inlineStr">
        <is>
          <t>Coal</t>
        </is>
      </c>
      <c r="E25185" s="75" t="n">
        <v>46806</v>
      </c>
      <c r="F25185" s="76" t="n">
        <v>22.23</v>
      </c>
      <c r="G25185" s="75" t="n">
        <v>203.8</v>
      </c>
    </row>
    <row r="25186">
      <c r="A25186" s="35" t="n">
        <v>2018</v>
      </c>
      <c r="B25186" s="35" t="n">
        <v>6639</v>
      </c>
      <c r="C25186" s="36" t="inlineStr">
        <is>
          <t>BIT</t>
        </is>
      </c>
      <c r="D25186" s="36" t="inlineStr">
        <is>
          <t>Coal</t>
        </is>
      </c>
      <c r="E25186" s="75" t="n">
        <v>2911</v>
      </c>
      <c r="F25186" s="76" t="n">
        <v>22.16</v>
      </c>
      <c r="G25186" s="75" t="n">
        <v>201.6</v>
      </c>
    </row>
    <row r="25187">
      <c r="A25187" s="35" t="n">
        <v>2018</v>
      </c>
      <c r="B25187" s="35" t="n">
        <v>6639</v>
      </c>
      <c r="C25187" s="36" t="inlineStr">
        <is>
          <t>BIT</t>
        </is>
      </c>
      <c r="D25187" s="36" t="inlineStr">
        <is>
          <t>Coal</t>
        </is>
      </c>
      <c r="E25187" s="75" t="n">
        <v>47637</v>
      </c>
      <c r="F25187" s="76" t="n">
        <v>23.14</v>
      </c>
      <c r="G25187" s="75" t="n">
        <v>171.9</v>
      </c>
    </row>
    <row r="25188">
      <c r="A25188" s="35" t="n">
        <v>2018</v>
      </c>
      <c r="B25188" s="35" t="n">
        <v>6639</v>
      </c>
      <c r="C25188" s="36" t="inlineStr">
        <is>
          <t>DFO</t>
        </is>
      </c>
      <c r="D25188" s="36" t="inlineStr">
        <is>
          <t>Petroleum</t>
        </is>
      </c>
      <c r="E25188" s="75" t="n">
        <v>1812</v>
      </c>
      <c r="F25188" s="76" t="n">
        <v>5.8</v>
      </c>
      <c r="G25188" s="75" t="n">
        <v>1610.1</v>
      </c>
    </row>
    <row r="25189">
      <c r="A25189" s="35" t="n">
        <v>2018</v>
      </c>
      <c r="B25189" s="35" t="n">
        <v>6641</v>
      </c>
      <c r="C25189" s="36" t="inlineStr">
        <is>
          <t>SUB</t>
        </is>
      </c>
      <c r="D25189" s="36" t="inlineStr">
        <is>
          <t>Coal</t>
        </is>
      </c>
      <c r="E25189" s="75" t="n">
        <v>81676</v>
      </c>
      <c r="F25189" s="76" t="n">
        <v>18</v>
      </c>
      <c r="G25189" s="75" t="n">
        <v>203.9</v>
      </c>
    </row>
    <row r="25190">
      <c r="A25190" s="35" t="n">
        <v>2018</v>
      </c>
      <c r="B25190" s="35" t="n">
        <v>6641</v>
      </c>
      <c r="C25190" s="36" t="inlineStr">
        <is>
          <t>SUB</t>
        </is>
      </c>
      <c r="D25190" s="36" t="inlineStr">
        <is>
          <t>Coal</t>
        </is>
      </c>
      <c r="E25190" s="75" t="n">
        <v>65731</v>
      </c>
      <c r="F25190" s="76" t="n">
        <v>17.99</v>
      </c>
      <c r="G25190" s="75" t="n">
        <v>201.6</v>
      </c>
    </row>
    <row r="25191">
      <c r="A25191" s="35" t="n">
        <v>2018</v>
      </c>
      <c r="B25191" s="35" t="n">
        <v>6641</v>
      </c>
      <c r="C25191" s="36" t="inlineStr">
        <is>
          <t>SUB</t>
        </is>
      </c>
      <c r="D25191" s="36" t="inlineStr">
        <is>
          <t>Coal</t>
        </is>
      </c>
      <c r="E25191" s="75" t="n">
        <v>113961</v>
      </c>
      <c r="F25191" s="76" t="n">
        <v>16.87</v>
      </c>
      <c r="G25191" s="75" t="n">
        <v>197.2</v>
      </c>
    </row>
    <row r="25192">
      <c r="A25192" s="35" t="n">
        <v>2018</v>
      </c>
      <c r="B25192" s="35" t="n">
        <v>6641</v>
      </c>
      <c r="C25192" s="36" t="inlineStr">
        <is>
          <t>SUB</t>
        </is>
      </c>
      <c r="D25192" s="36" t="inlineStr">
        <is>
          <t>Coal</t>
        </is>
      </c>
      <c r="E25192" s="75" t="n">
        <v>82274</v>
      </c>
      <c r="F25192" s="76" t="n">
        <v>17.62</v>
      </c>
      <c r="G25192" s="75" t="n">
        <v>209.1</v>
      </c>
    </row>
    <row r="25193">
      <c r="A25193" s="35" t="n">
        <v>2018</v>
      </c>
      <c r="B25193" s="35" t="n">
        <v>6641</v>
      </c>
      <c r="C25193" s="36" t="inlineStr">
        <is>
          <t>SUB</t>
        </is>
      </c>
      <c r="D25193" s="36" t="inlineStr">
        <is>
          <t>Coal</t>
        </is>
      </c>
      <c r="E25193" s="75" t="n">
        <v>49149</v>
      </c>
      <c r="F25193" s="76" t="n">
        <v>17.5</v>
      </c>
      <c r="G25193" s="75" t="n">
        <v>209.8</v>
      </c>
    </row>
    <row r="25194">
      <c r="A25194" s="35" t="n">
        <v>2018</v>
      </c>
      <c r="B25194" s="35" t="n">
        <v>6641</v>
      </c>
      <c r="C25194" s="36" t="inlineStr">
        <is>
          <t>SUB</t>
        </is>
      </c>
      <c r="D25194" s="36" t="inlineStr">
        <is>
          <t>Coal</t>
        </is>
      </c>
      <c r="E25194" s="75" t="n">
        <v>82478</v>
      </c>
      <c r="F25194" s="76" t="n">
        <v>17.35</v>
      </c>
      <c r="G25194" s="75" t="n">
        <v>198.4</v>
      </c>
    </row>
    <row r="25195">
      <c r="A25195" s="35" t="n">
        <v>2018</v>
      </c>
      <c r="B25195" s="35" t="n">
        <v>6641</v>
      </c>
      <c r="C25195" s="36" t="inlineStr">
        <is>
          <t>DFO</t>
        </is>
      </c>
      <c r="D25195" s="36" t="inlineStr">
        <is>
          <t>Petroleum</t>
        </is>
      </c>
      <c r="E25195" s="75" t="n">
        <v>2303</v>
      </c>
      <c r="F25195" s="76" t="n">
        <v>5.9</v>
      </c>
      <c r="G25195" s="75" t="n">
        <v>1797.2</v>
      </c>
    </row>
    <row r="25196">
      <c r="A25196" s="35" t="n">
        <v>2018</v>
      </c>
      <c r="B25196" s="35" t="n">
        <v>6641</v>
      </c>
      <c r="C25196" s="36" t="inlineStr">
        <is>
          <t>DFO</t>
        </is>
      </c>
      <c r="D25196" s="36" t="inlineStr">
        <is>
          <t>Petroleum</t>
        </is>
      </c>
      <c r="E25196" s="75" t="n">
        <v>5463</v>
      </c>
      <c r="F25196" s="76" t="n">
        <v>5.9</v>
      </c>
      <c r="G25196" s="75" t="n">
        <v>1703.2</v>
      </c>
    </row>
    <row r="25197">
      <c r="A25197" s="35" t="n">
        <v>2018</v>
      </c>
      <c r="B25197" s="35" t="n">
        <v>6664</v>
      </c>
      <c r="C25197" s="36" t="inlineStr">
        <is>
          <t>SUB</t>
        </is>
      </c>
      <c r="D25197" s="36" t="inlineStr">
        <is>
          <t>Coal</t>
        </is>
      </c>
      <c r="E25197" s="75" t="n">
        <v>16460</v>
      </c>
      <c r="F25197" s="76" t="n">
        <v>18.012</v>
      </c>
      <c r="G25197" s="75" t="n">
        <v>199.3</v>
      </c>
    </row>
    <row r="25198">
      <c r="A25198" s="35" t="n">
        <v>2018</v>
      </c>
      <c r="B25198" s="35" t="n">
        <v>6664</v>
      </c>
      <c r="C25198" s="36" t="inlineStr">
        <is>
          <t>SUB</t>
        </is>
      </c>
      <c r="D25198" s="36" t="inlineStr">
        <is>
          <t>Coal</t>
        </is>
      </c>
      <c r="E25198" s="75" t="n">
        <v>32996</v>
      </c>
      <c r="F25198" s="76" t="n">
        <v>17.595</v>
      </c>
      <c r="G25198" s="75" t="n">
        <v>198.2</v>
      </c>
    </row>
    <row r="25199">
      <c r="A25199" s="35" t="n">
        <v>2018</v>
      </c>
      <c r="B25199" s="35" t="n">
        <v>6664</v>
      </c>
      <c r="C25199" s="36" t="inlineStr">
        <is>
          <t>SUB</t>
        </is>
      </c>
      <c r="D25199" s="36" t="inlineStr">
        <is>
          <t>Coal</t>
        </is>
      </c>
      <c r="E25199" s="75" t="n">
        <v>33039</v>
      </c>
      <c r="F25199" s="76" t="n">
        <v>17.482</v>
      </c>
      <c r="G25199" s="75" t="n">
        <v>182.4</v>
      </c>
    </row>
    <row r="25200">
      <c r="A25200" s="35" t="n">
        <v>2018</v>
      </c>
      <c r="B25200" s="35" t="n">
        <v>6664</v>
      </c>
      <c r="C25200" s="36" t="inlineStr">
        <is>
          <t>SUB</t>
        </is>
      </c>
      <c r="D25200" s="36" t="inlineStr">
        <is>
          <t>Coal</t>
        </is>
      </c>
      <c r="E25200" s="75" t="n">
        <v>16418</v>
      </c>
      <c r="F25200" s="76" t="n">
        <v>17.758</v>
      </c>
      <c r="G25200" s="75" t="n">
        <v>179.8</v>
      </c>
    </row>
    <row r="25201">
      <c r="A25201" s="35" t="n">
        <v>2018</v>
      </c>
      <c r="B25201" s="35" t="n">
        <v>6664</v>
      </c>
      <c r="C25201" s="36" t="inlineStr">
        <is>
          <t>NG</t>
        </is>
      </c>
      <c r="D25201" s="36" t="inlineStr">
        <is>
          <t>Natural Gas</t>
        </is>
      </c>
      <c r="E25201" s="75" t="n">
        <v>18680</v>
      </c>
      <c r="F25201" s="76" t="n">
        <v>1.049</v>
      </c>
      <c r="G25201" s="75" t="n">
        <v>400.8</v>
      </c>
    </row>
    <row r="25202">
      <c r="A25202" s="35" t="n">
        <v>2018</v>
      </c>
      <c r="B25202" s="35" t="n">
        <v>6705</v>
      </c>
      <c r="C25202" s="36" t="inlineStr">
        <is>
          <t>BIT</t>
        </is>
      </c>
      <c r="D25202" s="36" t="inlineStr">
        <is>
          <t>Coal</t>
        </is>
      </c>
      <c r="E25202" s="75" t="n">
        <v>56097</v>
      </c>
      <c r="F25202" s="76" t="n">
        <v>23</v>
      </c>
      <c r="G25202" s="75" t="inlineStr">
        <is>
          <t>.</t>
        </is>
      </c>
    </row>
    <row r="25203">
      <c r="A25203" s="35" t="n">
        <v>2018</v>
      </c>
      <c r="B25203" s="35" t="n">
        <v>6705</v>
      </c>
      <c r="C25203" s="36" t="inlineStr">
        <is>
          <t>BIT</t>
        </is>
      </c>
      <c r="D25203" s="36" t="inlineStr">
        <is>
          <t>Coal</t>
        </is>
      </c>
      <c r="E25203" s="75" t="n">
        <v>111366</v>
      </c>
      <c r="F25203" s="76" t="n">
        <v>22.48</v>
      </c>
      <c r="G25203" s="75" t="inlineStr">
        <is>
          <t>.</t>
        </is>
      </c>
    </row>
    <row r="25204">
      <c r="A25204" s="35" t="n">
        <v>2018</v>
      </c>
      <c r="B25204" s="35" t="n">
        <v>6705</v>
      </c>
      <c r="C25204" s="36" t="inlineStr">
        <is>
          <t>NG</t>
        </is>
      </c>
      <c r="D25204" s="36" t="inlineStr">
        <is>
          <t>Natural Gas</t>
        </is>
      </c>
      <c r="E25204" s="75" t="n">
        <v>6087</v>
      </c>
      <c r="F25204" s="76" t="n">
        <v>1.067</v>
      </c>
      <c r="G25204" s="75" t="inlineStr">
        <is>
          <t>.</t>
        </is>
      </c>
    </row>
    <row r="25205">
      <c r="A25205" s="35" t="n">
        <v>2018</v>
      </c>
      <c r="B25205" s="35" t="n">
        <v>6705</v>
      </c>
      <c r="C25205" s="36" t="inlineStr">
        <is>
          <t>NG</t>
        </is>
      </c>
      <c r="D25205" s="36" t="inlineStr">
        <is>
          <t>Natural Gas</t>
        </is>
      </c>
      <c r="E25205" s="75" t="n">
        <v>9355</v>
      </c>
      <c r="F25205" s="76" t="n">
        <v>1.027</v>
      </c>
      <c r="G25205" s="75" t="inlineStr">
        <is>
          <t>.</t>
        </is>
      </c>
    </row>
    <row r="25206">
      <c r="A25206" s="35" t="n">
        <v>2018</v>
      </c>
      <c r="B25206" s="35" t="n">
        <v>6761</v>
      </c>
      <c r="C25206" s="36" t="inlineStr">
        <is>
          <t>SUB</t>
        </is>
      </c>
      <c r="D25206" s="36" t="inlineStr">
        <is>
          <t>Coal</t>
        </is>
      </c>
      <c r="E25206" s="75" t="n">
        <v>85977</v>
      </c>
      <c r="F25206" s="76" t="n">
        <v>17.829</v>
      </c>
      <c r="G25206" s="75" t="n">
        <v>130.5</v>
      </c>
    </row>
    <row r="25207">
      <c r="A25207" s="35" t="n">
        <v>2018</v>
      </c>
      <c r="B25207" s="35" t="n">
        <v>6761</v>
      </c>
      <c r="C25207" s="36" t="inlineStr">
        <is>
          <t>NG</t>
        </is>
      </c>
      <c r="D25207" s="36" t="inlineStr">
        <is>
          <t>Natural Gas</t>
        </is>
      </c>
      <c r="E25207" s="75" t="n">
        <v>47928</v>
      </c>
      <c r="F25207" s="76" t="n">
        <v>1.113</v>
      </c>
      <c r="G25207" s="75" t="n">
        <v>307.1</v>
      </c>
    </row>
    <row r="25208">
      <c r="A25208" s="35" t="n">
        <v>2018</v>
      </c>
      <c r="B25208" s="35" t="n">
        <v>6768</v>
      </c>
      <c r="C25208" s="36" t="inlineStr">
        <is>
          <t>SUB</t>
        </is>
      </c>
      <c r="D25208" s="36" t="inlineStr">
        <is>
          <t>Coal</t>
        </is>
      </c>
      <c r="E25208" s="75" t="n">
        <v>127476</v>
      </c>
      <c r="F25208" s="76" t="n">
        <v>18.02</v>
      </c>
      <c r="G25208" s="75" t="n">
        <v>153.3</v>
      </c>
    </row>
    <row r="25209">
      <c r="A25209" s="35" t="n">
        <v>2018</v>
      </c>
      <c r="B25209" s="35" t="n">
        <v>6772</v>
      </c>
      <c r="C25209" s="36" t="inlineStr">
        <is>
          <t>SUB</t>
        </is>
      </c>
      <c r="D25209" s="36" t="inlineStr">
        <is>
          <t>Coal</t>
        </is>
      </c>
      <c r="E25209" s="75" t="n">
        <v>82806</v>
      </c>
      <c r="F25209" s="76" t="n">
        <v>17.17</v>
      </c>
      <c r="G25209" s="75" t="n">
        <v>189.9</v>
      </c>
    </row>
    <row r="25210">
      <c r="A25210" s="35" t="n">
        <v>2018</v>
      </c>
      <c r="B25210" s="35" t="n">
        <v>6823</v>
      </c>
      <c r="C25210" s="36" t="inlineStr">
        <is>
          <t>BIT</t>
        </is>
      </c>
      <c r="D25210" s="36" t="inlineStr">
        <is>
          <t>Coal</t>
        </is>
      </c>
      <c r="E25210" s="75" t="n">
        <v>10411</v>
      </c>
      <c r="F25210" s="76" t="n">
        <v>22.63</v>
      </c>
      <c r="G25210" s="75" t="n">
        <v>223.7</v>
      </c>
    </row>
    <row r="25211">
      <c r="A25211" s="35" t="n">
        <v>2018</v>
      </c>
      <c r="B25211" s="35" t="n">
        <v>6823</v>
      </c>
      <c r="C25211" s="36" t="inlineStr">
        <is>
          <t>BIT</t>
        </is>
      </c>
      <c r="D25211" s="36" t="inlineStr">
        <is>
          <t>Coal</t>
        </is>
      </c>
      <c r="E25211" s="75" t="n">
        <v>1624</v>
      </c>
      <c r="F25211" s="76" t="n">
        <v>23.47</v>
      </c>
      <c r="G25211" s="75" t="n">
        <v>199.4</v>
      </c>
    </row>
    <row r="25212">
      <c r="A25212" s="35" t="n">
        <v>2018</v>
      </c>
      <c r="B25212" s="35" t="n">
        <v>6823</v>
      </c>
      <c r="C25212" s="36" t="inlineStr">
        <is>
          <t>BIT</t>
        </is>
      </c>
      <c r="D25212" s="36" t="inlineStr">
        <is>
          <t>Coal</t>
        </is>
      </c>
      <c r="E25212" s="75" t="n">
        <v>40601</v>
      </c>
      <c r="F25212" s="76" t="n">
        <v>23.34</v>
      </c>
      <c r="G25212" s="75" t="n">
        <v>193.1</v>
      </c>
    </row>
    <row r="25213">
      <c r="A25213" s="35" t="n">
        <v>2018</v>
      </c>
      <c r="B25213" s="35" t="n">
        <v>6823</v>
      </c>
      <c r="C25213" s="36" t="inlineStr">
        <is>
          <t>BIT</t>
        </is>
      </c>
      <c r="D25213" s="36" t="inlineStr">
        <is>
          <t>Coal</t>
        </is>
      </c>
      <c r="E25213" s="75" t="n">
        <v>33854</v>
      </c>
      <c r="F25213" s="76" t="n">
        <v>23.53</v>
      </c>
      <c r="G25213" s="75" t="n">
        <v>226.6</v>
      </c>
    </row>
    <row r="25214">
      <c r="A25214" s="35" t="n">
        <v>2018</v>
      </c>
      <c r="B25214" s="35" t="n">
        <v>6823</v>
      </c>
      <c r="C25214" s="36" t="inlineStr">
        <is>
          <t>BIT</t>
        </is>
      </c>
      <c r="D25214" s="36" t="inlineStr">
        <is>
          <t>Coal</t>
        </is>
      </c>
      <c r="E25214" s="75" t="n">
        <v>21212</v>
      </c>
      <c r="F25214" s="76" t="n">
        <v>22.74</v>
      </c>
      <c r="G25214" s="75" t="n">
        <v>179.4</v>
      </c>
    </row>
    <row r="25215">
      <c r="A25215" s="35" t="n">
        <v>2018</v>
      </c>
      <c r="B25215" s="35" t="n">
        <v>7030</v>
      </c>
      <c r="C25215" s="36" t="inlineStr">
        <is>
          <t>LIG</t>
        </is>
      </c>
      <c r="D25215" s="36" t="inlineStr">
        <is>
          <t>Coal</t>
        </is>
      </c>
      <c r="E25215" s="75" t="n">
        <v>178001</v>
      </c>
      <c r="F25215" s="76" t="n">
        <v>14.044</v>
      </c>
      <c r="G25215" s="75" t="inlineStr">
        <is>
          <t>.</t>
        </is>
      </c>
    </row>
    <row r="25216">
      <c r="A25216" s="35" t="n">
        <v>2018</v>
      </c>
      <c r="B25216" s="35" t="n">
        <v>7032</v>
      </c>
      <c r="C25216" s="36" t="inlineStr">
        <is>
          <t>DFO</t>
        </is>
      </c>
      <c r="D25216" s="36" t="inlineStr">
        <is>
          <t>Petroleum</t>
        </is>
      </c>
      <c r="E25216" s="75" t="n">
        <v>14</v>
      </c>
      <c r="F25216" s="76" t="n">
        <v>5.88</v>
      </c>
      <c r="G25216" s="75" t="n">
        <v>2215.7</v>
      </c>
    </row>
    <row r="25217">
      <c r="A25217" s="35" t="n">
        <v>2018</v>
      </c>
      <c r="B25217" s="35" t="n">
        <v>7032</v>
      </c>
      <c r="C25217" s="36" t="inlineStr">
        <is>
          <t>DFO</t>
        </is>
      </c>
      <c r="D25217" s="36" t="inlineStr">
        <is>
          <t>Petroleum</t>
        </is>
      </c>
      <c r="E25217" s="75" t="n">
        <v>18</v>
      </c>
      <c r="F25217" s="76" t="n">
        <v>5.88</v>
      </c>
      <c r="G25217" s="75" t="n">
        <v>3054.3</v>
      </c>
    </row>
    <row r="25218">
      <c r="A25218" s="35" t="n">
        <v>2018</v>
      </c>
      <c r="B25218" s="35" t="n">
        <v>7032</v>
      </c>
      <c r="C25218" s="36" t="inlineStr">
        <is>
          <t>DFO</t>
        </is>
      </c>
      <c r="D25218" s="36" t="inlineStr">
        <is>
          <t>Petroleum</t>
        </is>
      </c>
      <c r="E25218" s="75" t="n">
        <v>78</v>
      </c>
      <c r="F25218" s="76" t="n">
        <v>5.88</v>
      </c>
      <c r="G25218" s="75" t="n">
        <v>1982.7</v>
      </c>
    </row>
    <row r="25219">
      <c r="A25219" s="35" t="n">
        <v>2018</v>
      </c>
      <c r="B25219" s="35" t="n">
        <v>7032</v>
      </c>
      <c r="C25219" s="36" t="inlineStr">
        <is>
          <t>DFO</t>
        </is>
      </c>
      <c r="D25219" s="36" t="inlineStr">
        <is>
          <t>Petroleum</t>
        </is>
      </c>
      <c r="E25219" s="75" t="n">
        <v>37</v>
      </c>
      <c r="F25219" s="76" t="n">
        <v>5.88</v>
      </c>
      <c r="G25219" s="75" t="n">
        <v>2207.8</v>
      </c>
    </row>
    <row r="25220">
      <c r="A25220" s="35" t="n">
        <v>2018</v>
      </c>
      <c r="B25220" s="35" t="n">
        <v>7032</v>
      </c>
      <c r="C25220" s="36" t="inlineStr">
        <is>
          <t>DFO</t>
        </is>
      </c>
      <c r="D25220" s="36" t="inlineStr">
        <is>
          <t>Petroleum</t>
        </is>
      </c>
      <c r="E25220" s="75" t="n">
        <v>54</v>
      </c>
      <c r="F25220" s="76" t="n">
        <v>5.88</v>
      </c>
      <c r="G25220" s="75" t="n">
        <v>2105.6</v>
      </c>
    </row>
    <row r="25221">
      <c r="A25221" s="35" t="n">
        <v>2018</v>
      </c>
      <c r="B25221" s="35" t="n">
        <v>7032</v>
      </c>
      <c r="C25221" s="36" t="inlineStr">
        <is>
          <t>DFO</t>
        </is>
      </c>
      <c r="D25221" s="36" t="inlineStr">
        <is>
          <t>Petroleum</t>
        </is>
      </c>
      <c r="E25221" s="75" t="n">
        <v>59</v>
      </c>
      <c r="F25221" s="76" t="n">
        <v>5.88</v>
      </c>
      <c r="G25221" s="75" t="n">
        <v>2114.9</v>
      </c>
    </row>
    <row r="25222">
      <c r="A25222" s="35" t="n">
        <v>2018</v>
      </c>
      <c r="B25222" s="35" t="n">
        <v>7032</v>
      </c>
      <c r="C25222" s="36" t="inlineStr">
        <is>
          <t>DFO</t>
        </is>
      </c>
      <c r="D25222" s="36" t="inlineStr">
        <is>
          <t>Petroleum</t>
        </is>
      </c>
      <c r="E25222" s="75" t="n">
        <v>66</v>
      </c>
      <c r="F25222" s="76" t="n">
        <v>5.88</v>
      </c>
      <c r="G25222" s="75" t="n">
        <v>1903.2</v>
      </c>
    </row>
    <row r="25223">
      <c r="A25223" s="35" t="n">
        <v>2018</v>
      </c>
      <c r="B25223" s="35" t="n">
        <v>7032</v>
      </c>
      <c r="C25223" s="36" t="inlineStr">
        <is>
          <t>DFO</t>
        </is>
      </c>
      <c r="D25223" s="36" t="inlineStr">
        <is>
          <t>Petroleum</t>
        </is>
      </c>
      <c r="E25223" s="75" t="n">
        <v>10</v>
      </c>
      <c r="F25223" s="76" t="n">
        <v>5.88</v>
      </c>
      <c r="G25223" s="75" t="n">
        <v>2249.7</v>
      </c>
    </row>
    <row r="25224">
      <c r="A25224" s="35" t="n">
        <v>2018</v>
      </c>
      <c r="B25224" s="35" t="n">
        <v>7032</v>
      </c>
      <c r="C25224" s="36" t="inlineStr">
        <is>
          <t>DFO</t>
        </is>
      </c>
      <c r="D25224" s="36" t="inlineStr">
        <is>
          <t>Petroleum</t>
        </is>
      </c>
      <c r="E25224" s="75" t="n">
        <v>29</v>
      </c>
      <c r="F25224" s="76" t="n">
        <v>5.88</v>
      </c>
      <c r="G25224" s="75" t="n">
        <v>2237.8</v>
      </c>
    </row>
    <row r="25225">
      <c r="A25225" s="35" t="n">
        <v>2018</v>
      </c>
      <c r="B25225" s="35" t="n">
        <v>7032</v>
      </c>
      <c r="C25225" s="36" t="inlineStr">
        <is>
          <t>NG</t>
        </is>
      </c>
      <c r="D25225" s="36" t="inlineStr">
        <is>
          <t>Natural Gas</t>
        </is>
      </c>
      <c r="E25225" s="75" t="n">
        <v>38</v>
      </c>
      <c r="F25225" s="76" t="n">
        <v>1.091</v>
      </c>
      <c r="G25225" s="75" t="n">
        <v>4709</v>
      </c>
    </row>
    <row r="25226">
      <c r="A25226" s="35" t="n">
        <v>2018</v>
      </c>
      <c r="B25226" s="35" t="n">
        <v>7032</v>
      </c>
      <c r="C25226" s="36" t="inlineStr">
        <is>
          <t>NG</t>
        </is>
      </c>
      <c r="D25226" s="36" t="inlineStr">
        <is>
          <t>Natural Gas</t>
        </is>
      </c>
      <c r="E25226" s="75" t="n">
        <v>24478</v>
      </c>
      <c r="F25226" s="76" t="n">
        <v>1.084</v>
      </c>
      <c r="G25226" s="75" t="n">
        <v>195.8</v>
      </c>
    </row>
    <row r="25227">
      <c r="A25227" s="35" t="n">
        <v>2018</v>
      </c>
      <c r="B25227" s="35" t="n">
        <v>7032</v>
      </c>
      <c r="C25227" s="36" t="inlineStr">
        <is>
          <t>NG</t>
        </is>
      </c>
      <c r="D25227" s="36" t="inlineStr">
        <is>
          <t>Natural Gas</t>
        </is>
      </c>
      <c r="E25227" s="75" t="n">
        <v>1099</v>
      </c>
      <c r="F25227" s="76" t="n">
        <v>1.091</v>
      </c>
      <c r="G25227" s="75" t="n">
        <v>471.5</v>
      </c>
    </row>
    <row r="25228">
      <c r="A25228" s="35" t="n">
        <v>2018</v>
      </c>
      <c r="B25228" s="35" t="n">
        <v>7032</v>
      </c>
      <c r="C25228" s="36" t="inlineStr">
        <is>
          <t>NG</t>
        </is>
      </c>
      <c r="D25228" s="36" t="inlineStr">
        <is>
          <t>Natural Gas</t>
        </is>
      </c>
      <c r="E25228" s="75" t="n">
        <v>3855</v>
      </c>
      <c r="F25228" s="76" t="n">
        <v>1.083</v>
      </c>
      <c r="G25228" s="75" t="n">
        <v>273.7</v>
      </c>
    </row>
    <row r="25229">
      <c r="A25229" s="35" t="n">
        <v>2018</v>
      </c>
      <c r="B25229" s="35" t="n">
        <v>7032</v>
      </c>
      <c r="C25229" s="36" t="inlineStr">
        <is>
          <t>NG</t>
        </is>
      </c>
      <c r="D25229" s="36" t="inlineStr">
        <is>
          <t>Natural Gas</t>
        </is>
      </c>
      <c r="E25229" s="75" t="n">
        <v>4163</v>
      </c>
      <c r="F25229" s="76" t="n">
        <v>1.077</v>
      </c>
      <c r="G25229" s="75" t="n">
        <v>271.9</v>
      </c>
    </row>
    <row r="25230">
      <c r="A25230" s="35" t="n">
        <v>2018</v>
      </c>
      <c r="B25230" s="35" t="n">
        <v>7032</v>
      </c>
      <c r="C25230" s="36" t="inlineStr">
        <is>
          <t>NG</t>
        </is>
      </c>
      <c r="D25230" s="36" t="inlineStr">
        <is>
          <t>Natural Gas</t>
        </is>
      </c>
      <c r="E25230" s="75" t="n">
        <v>6389</v>
      </c>
      <c r="F25230" s="76" t="n">
        <v>1.074</v>
      </c>
      <c r="G25230" s="75" t="n">
        <v>246.7</v>
      </c>
    </row>
    <row r="25231">
      <c r="A25231" s="35" t="n">
        <v>2018</v>
      </c>
      <c r="B25231" s="35" t="n">
        <v>7032</v>
      </c>
      <c r="C25231" s="36" t="inlineStr">
        <is>
          <t>NG</t>
        </is>
      </c>
      <c r="D25231" s="36" t="inlineStr">
        <is>
          <t>Natural Gas</t>
        </is>
      </c>
      <c r="E25231" s="75" t="n">
        <v>8830</v>
      </c>
      <c r="F25231" s="76" t="n">
        <v>1.079</v>
      </c>
      <c r="G25231" s="75" t="n">
        <v>212.1</v>
      </c>
    </row>
    <row r="25232">
      <c r="A25232" s="35" t="n">
        <v>2018</v>
      </c>
      <c r="B25232" s="35" t="n">
        <v>7032</v>
      </c>
      <c r="C25232" s="36" t="inlineStr">
        <is>
          <t>NG</t>
        </is>
      </c>
      <c r="D25232" s="36" t="inlineStr">
        <is>
          <t>Natural Gas</t>
        </is>
      </c>
      <c r="E25232" s="75" t="n">
        <v>9376</v>
      </c>
      <c r="F25232" s="76" t="n">
        <v>1.072</v>
      </c>
      <c r="G25232" s="75" t="n">
        <v>234.8</v>
      </c>
    </row>
    <row r="25233">
      <c r="A25233" s="35" t="n">
        <v>2018</v>
      </c>
      <c r="B25233" s="35" t="n">
        <v>7032</v>
      </c>
      <c r="C25233" s="36" t="inlineStr">
        <is>
          <t>NG</t>
        </is>
      </c>
      <c r="D25233" s="36" t="inlineStr">
        <is>
          <t>Natural Gas</t>
        </is>
      </c>
      <c r="E25233" s="75" t="n">
        <v>12595</v>
      </c>
      <c r="F25233" s="76" t="n">
        <v>1.072</v>
      </c>
      <c r="G25233" s="75" t="n">
        <v>235.1</v>
      </c>
    </row>
    <row r="25234">
      <c r="A25234" s="35" t="n">
        <v>2018</v>
      </c>
      <c r="B25234" s="35" t="n">
        <v>7082</v>
      </c>
      <c r="C25234" s="36" t="inlineStr">
        <is>
          <t>NG</t>
        </is>
      </c>
      <c r="D25234" s="36" t="inlineStr">
        <is>
          <t>Natural Gas</t>
        </is>
      </c>
      <c r="E25234" s="75" t="n">
        <v>2144044</v>
      </c>
      <c r="F25234" s="76" t="n">
        <v>1.038</v>
      </c>
      <c r="G25234" s="75" t="n">
        <v>282.7</v>
      </c>
    </row>
    <row r="25235">
      <c r="A25235" s="35" t="n">
        <v>2018</v>
      </c>
      <c r="B25235" s="35" t="n">
        <v>7097</v>
      </c>
      <c r="C25235" s="36" t="inlineStr">
        <is>
          <t>NG</t>
        </is>
      </c>
      <c r="D25235" s="36" t="inlineStr">
        <is>
          <t>Natural Gas</t>
        </is>
      </c>
      <c r="E25235" s="75" t="n">
        <v>54947</v>
      </c>
      <c r="F25235" s="76" t="n">
        <v>1.018</v>
      </c>
      <c r="G25235" s="75" t="n">
        <v>254.1</v>
      </c>
    </row>
    <row r="25236">
      <c r="A25236" s="35" t="n">
        <v>2018</v>
      </c>
      <c r="B25236" s="35" t="n">
        <v>7146</v>
      </c>
      <c r="C25236" s="36" t="inlineStr">
        <is>
          <t>DFO</t>
        </is>
      </c>
      <c r="D25236" s="36" t="inlineStr">
        <is>
          <t>Petroleum</t>
        </is>
      </c>
      <c r="E25236" s="75" t="n">
        <v>791</v>
      </c>
      <c r="F25236" s="76" t="n">
        <v>5.67</v>
      </c>
      <c r="G25236" s="75" t="n">
        <v>1792.9</v>
      </c>
    </row>
    <row r="25237">
      <c r="A25237" s="35" t="n">
        <v>2018</v>
      </c>
      <c r="B25237" s="35" t="n">
        <v>7153</v>
      </c>
      <c r="C25237" s="36" t="inlineStr">
        <is>
          <t>NG</t>
        </is>
      </c>
      <c r="D25237" s="36" t="inlineStr">
        <is>
          <t>Natural Gas</t>
        </is>
      </c>
      <c r="E25237" s="75" t="n">
        <v>2032759</v>
      </c>
      <c r="F25237" s="76" t="n">
        <v>1.035</v>
      </c>
      <c r="G25237" s="75" t="inlineStr">
        <is>
          <t>.</t>
        </is>
      </c>
    </row>
    <row r="25238">
      <c r="A25238" s="35" t="n">
        <v>2018</v>
      </c>
      <c r="B25238" s="35" t="n">
        <v>7158</v>
      </c>
      <c r="C25238" s="36" t="inlineStr">
        <is>
          <t>NG</t>
        </is>
      </c>
      <c r="D25238" s="36" t="inlineStr">
        <is>
          <t>Natural Gas</t>
        </is>
      </c>
      <c r="E25238" s="75" t="n">
        <v>9728</v>
      </c>
      <c r="F25238" s="76" t="n">
        <v>1.028</v>
      </c>
      <c r="G25238" s="75" t="n">
        <v>350</v>
      </c>
    </row>
    <row r="25239">
      <c r="A25239" s="35" t="n">
        <v>2018</v>
      </c>
      <c r="B25239" s="35" t="n">
        <v>7158</v>
      </c>
      <c r="C25239" s="36" t="inlineStr">
        <is>
          <t>NG</t>
        </is>
      </c>
      <c r="D25239" s="36" t="inlineStr">
        <is>
          <t>Natural Gas</t>
        </is>
      </c>
      <c r="E25239" s="75" t="n">
        <v>19455</v>
      </c>
      <c r="F25239" s="76" t="n">
        <v>1.028</v>
      </c>
      <c r="G25239" s="75" t="n">
        <v>305</v>
      </c>
    </row>
    <row r="25240">
      <c r="A25240" s="35" t="n">
        <v>2018</v>
      </c>
      <c r="B25240" s="35" t="n">
        <v>7158</v>
      </c>
      <c r="C25240" s="36" t="inlineStr">
        <is>
          <t>NG</t>
        </is>
      </c>
      <c r="D25240" s="36" t="inlineStr">
        <is>
          <t>Natural Gas</t>
        </is>
      </c>
      <c r="E25240" s="75" t="n">
        <v>37451</v>
      </c>
      <c r="F25240" s="76" t="n">
        <v>1.028</v>
      </c>
      <c r="G25240" s="75" t="n">
        <v>361.1</v>
      </c>
    </row>
    <row r="25241">
      <c r="A25241" s="35" t="n">
        <v>2018</v>
      </c>
      <c r="B25241" s="35" t="n">
        <v>7158</v>
      </c>
      <c r="C25241" s="36" t="inlineStr">
        <is>
          <t>NG</t>
        </is>
      </c>
      <c r="D25241" s="36" t="inlineStr">
        <is>
          <t>Natural Gas</t>
        </is>
      </c>
      <c r="E25241" s="75" t="n">
        <v>70039</v>
      </c>
      <c r="F25241" s="76" t="n">
        <v>1.028</v>
      </c>
      <c r="G25241" s="75" t="n">
        <v>325.6</v>
      </c>
    </row>
    <row r="25242">
      <c r="A25242" s="35" t="n">
        <v>2018</v>
      </c>
      <c r="B25242" s="35" t="n">
        <v>7159</v>
      </c>
      <c r="C25242" s="36" t="inlineStr">
        <is>
          <t>NG</t>
        </is>
      </c>
      <c r="D25242" s="36" t="inlineStr">
        <is>
          <t>Natural Gas</t>
        </is>
      </c>
      <c r="E25242" s="75" t="n">
        <v>173293</v>
      </c>
      <c r="F25242" s="76" t="n">
        <v>1.01</v>
      </c>
      <c r="G25242" s="75" t="n">
        <v>325.3</v>
      </c>
    </row>
    <row r="25243">
      <c r="A25243" s="35" t="n">
        <v>2018</v>
      </c>
      <c r="B25243" s="35" t="n">
        <v>7203</v>
      </c>
      <c r="C25243" s="36" t="inlineStr">
        <is>
          <t>NG</t>
        </is>
      </c>
      <c r="D25243" s="36" t="inlineStr">
        <is>
          <t>Natural Gas</t>
        </is>
      </c>
      <c r="E25243" s="75" t="n">
        <v>68425</v>
      </c>
      <c r="F25243" s="76" t="n">
        <v>1.03</v>
      </c>
      <c r="G25243" s="75" t="n">
        <v>246.9</v>
      </c>
    </row>
    <row r="25244">
      <c r="A25244" s="35" t="n">
        <v>2018</v>
      </c>
      <c r="B25244" s="35" t="n">
        <v>7210</v>
      </c>
      <c r="C25244" s="36" t="inlineStr">
        <is>
          <t>NG</t>
        </is>
      </c>
      <c r="D25244" s="36" t="inlineStr">
        <is>
          <t>Natural Gas</t>
        </is>
      </c>
      <c r="E25244" s="75" t="n">
        <v>27942</v>
      </c>
      <c r="F25244" s="76" t="n">
        <v>1.032</v>
      </c>
      <c r="G25244" s="75" t="n">
        <v>230.2</v>
      </c>
    </row>
    <row r="25245">
      <c r="A25245" s="35" t="n">
        <v>2018</v>
      </c>
      <c r="B25245" s="35" t="n">
        <v>7210</v>
      </c>
      <c r="C25245" s="36" t="inlineStr">
        <is>
          <t>NG</t>
        </is>
      </c>
      <c r="D25245" s="36" t="inlineStr">
        <is>
          <t>Natural Gas</t>
        </is>
      </c>
      <c r="E25245" s="75" t="n">
        <v>14532</v>
      </c>
      <c r="F25245" s="76" t="n">
        <v>1.032</v>
      </c>
      <c r="G25245" s="75" t="n">
        <v>302.5</v>
      </c>
    </row>
    <row r="25246">
      <c r="A25246" s="35" t="n">
        <v>2018</v>
      </c>
      <c r="B25246" s="35" t="n">
        <v>7210</v>
      </c>
      <c r="C25246" s="36" t="inlineStr">
        <is>
          <t>NG</t>
        </is>
      </c>
      <c r="D25246" s="36" t="inlineStr">
        <is>
          <t>Natural Gas</t>
        </is>
      </c>
      <c r="E25246" s="75" t="n">
        <v>9921</v>
      </c>
      <c r="F25246" s="76" t="n">
        <v>1.032</v>
      </c>
      <c r="G25246" s="75" t="n">
        <v>301.2</v>
      </c>
    </row>
    <row r="25247">
      <c r="A25247" s="35" t="n">
        <v>2018</v>
      </c>
      <c r="B25247" s="35" t="n">
        <v>7210</v>
      </c>
      <c r="C25247" s="36" t="inlineStr">
        <is>
          <t>NG</t>
        </is>
      </c>
      <c r="D25247" s="36" t="inlineStr">
        <is>
          <t>Natural Gas</t>
        </is>
      </c>
      <c r="E25247" s="75" t="n">
        <v>5085</v>
      </c>
      <c r="F25247" s="76" t="n">
        <v>1.032</v>
      </c>
      <c r="G25247" s="75" t="n">
        <v>301.9</v>
      </c>
    </row>
    <row r="25248">
      <c r="A25248" s="35" t="n">
        <v>2018</v>
      </c>
      <c r="B25248" s="35" t="n">
        <v>7210</v>
      </c>
      <c r="C25248" s="36" t="inlineStr">
        <is>
          <t>NG</t>
        </is>
      </c>
      <c r="D25248" s="36" t="inlineStr">
        <is>
          <t>Natural Gas</t>
        </is>
      </c>
      <c r="E25248" s="75" t="n">
        <v>3672</v>
      </c>
      <c r="F25248" s="76" t="n">
        <v>1.032</v>
      </c>
      <c r="G25248" s="75" t="n">
        <v>292.3</v>
      </c>
    </row>
    <row r="25249">
      <c r="A25249" s="35" t="n">
        <v>2018</v>
      </c>
      <c r="B25249" s="35" t="n">
        <v>7210</v>
      </c>
      <c r="C25249" s="36" t="inlineStr">
        <is>
          <t>NG</t>
        </is>
      </c>
      <c r="D25249" s="36" t="inlineStr">
        <is>
          <t>Natural Gas</t>
        </is>
      </c>
      <c r="E25249" s="75" t="n">
        <v>240</v>
      </c>
      <c r="F25249" s="76" t="n">
        <v>1.032</v>
      </c>
      <c r="G25249" s="75" t="n">
        <v>301.3</v>
      </c>
    </row>
    <row r="25250">
      <c r="A25250" s="35" t="n">
        <v>2018</v>
      </c>
      <c r="B25250" s="35" t="n">
        <v>7210</v>
      </c>
      <c r="C25250" s="36" t="inlineStr">
        <is>
          <t>NG</t>
        </is>
      </c>
      <c r="D25250" s="36" t="inlineStr">
        <is>
          <t>Natural Gas</t>
        </is>
      </c>
      <c r="E25250" s="75" t="n">
        <v>75721</v>
      </c>
      <c r="F25250" s="76" t="n">
        <v>1.032</v>
      </c>
      <c r="G25250" s="75" t="n">
        <v>309.5</v>
      </c>
    </row>
    <row r="25251">
      <c r="A25251" s="35" t="n">
        <v>2018</v>
      </c>
      <c r="B25251" s="35" t="n">
        <v>7210</v>
      </c>
      <c r="C25251" s="36" t="inlineStr">
        <is>
          <t>NG</t>
        </is>
      </c>
      <c r="D25251" s="36" t="inlineStr">
        <is>
          <t>Natural Gas</t>
        </is>
      </c>
      <c r="E25251" s="75" t="n">
        <v>36577</v>
      </c>
      <c r="F25251" s="76" t="n">
        <v>1.032</v>
      </c>
      <c r="G25251" s="75" t="n">
        <v>293.7</v>
      </c>
    </row>
    <row r="25252">
      <c r="A25252" s="35" t="n">
        <v>2018</v>
      </c>
      <c r="B25252" s="35" t="n">
        <v>7210</v>
      </c>
      <c r="C25252" s="36" t="inlineStr">
        <is>
          <t>NG</t>
        </is>
      </c>
      <c r="D25252" s="36" t="inlineStr">
        <is>
          <t>Natural Gas</t>
        </is>
      </c>
      <c r="E25252" s="75" t="n">
        <v>97500</v>
      </c>
      <c r="F25252" s="76" t="n">
        <v>1.032</v>
      </c>
      <c r="G25252" s="75" t="n">
        <v>293.1</v>
      </c>
    </row>
    <row r="25253">
      <c r="A25253" s="35" t="n">
        <v>2018</v>
      </c>
      <c r="B25253" s="35" t="n">
        <v>7210</v>
      </c>
      <c r="C25253" s="36" t="inlineStr">
        <is>
          <t>NG</t>
        </is>
      </c>
      <c r="D25253" s="36" t="inlineStr">
        <is>
          <t>Natural Gas</t>
        </is>
      </c>
      <c r="E25253" s="75" t="n">
        <v>177048</v>
      </c>
      <c r="F25253" s="76" t="n">
        <v>1.032</v>
      </c>
      <c r="G25253" s="75" t="n">
        <v>304</v>
      </c>
    </row>
    <row r="25254">
      <c r="A25254" s="35" t="n">
        <v>2018</v>
      </c>
      <c r="B25254" s="35" t="n">
        <v>7210</v>
      </c>
      <c r="C25254" s="36" t="inlineStr">
        <is>
          <t>NG</t>
        </is>
      </c>
      <c r="D25254" s="36" t="inlineStr">
        <is>
          <t>Natural Gas</t>
        </is>
      </c>
      <c r="E25254" s="75" t="n">
        <v>314244</v>
      </c>
      <c r="F25254" s="76" t="n">
        <v>1.032</v>
      </c>
      <c r="G25254" s="75" t="n">
        <v>303</v>
      </c>
    </row>
    <row r="25255">
      <c r="A25255" s="35" t="n">
        <v>2018</v>
      </c>
      <c r="B25255" s="35" t="n">
        <v>7210</v>
      </c>
      <c r="C25255" s="36" t="inlineStr">
        <is>
          <t>BIT</t>
        </is>
      </c>
      <c r="D25255" s="36" t="inlineStr">
        <is>
          <t>Coal</t>
        </is>
      </c>
      <c r="E25255" s="75" t="n">
        <v>11519</v>
      </c>
      <c r="F25255" s="76" t="n">
        <v>26.03</v>
      </c>
      <c r="G25255" s="75" t="n">
        <v>308.9</v>
      </c>
    </row>
    <row r="25256">
      <c r="A25256" s="35" t="n">
        <v>2018</v>
      </c>
      <c r="B25256" s="35" t="n">
        <v>7210</v>
      </c>
      <c r="C25256" s="36" t="inlineStr">
        <is>
          <t>BIT</t>
        </is>
      </c>
      <c r="D25256" s="36" t="inlineStr">
        <is>
          <t>Coal</t>
        </is>
      </c>
      <c r="E25256" s="75" t="n">
        <v>12811</v>
      </c>
      <c r="F25256" s="76" t="n">
        <v>25.5</v>
      </c>
      <c r="G25256" s="75" t="n">
        <v>347.4</v>
      </c>
    </row>
    <row r="25257">
      <c r="A25257" s="35" t="n">
        <v>2018</v>
      </c>
      <c r="B25257" s="35" t="n">
        <v>7212</v>
      </c>
      <c r="C25257" s="36" t="inlineStr">
        <is>
          <t>DFO</t>
        </is>
      </c>
      <c r="D25257" s="36" t="inlineStr">
        <is>
          <t>Petroleum</t>
        </is>
      </c>
      <c r="E25257" s="75" t="n">
        <v>3</v>
      </c>
      <c r="F25257" s="76" t="n">
        <v>5.88</v>
      </c>
      <c r="G25257" s="75" t="n">
        <v>2127.1</v>
      </c>
    </row>
    <row r="25258">
      <c r="A25258" s="35" t="n">
        <v>2018</v>
      </c>
      <c r="B25258" s="35" t="n">
        <v>7212</v>
      </c>
      <c r="C25258" s="36" t="inlineStr">
        <is>
          <t>DFO</t>
        </is>
      </c>
      <c r="D25258" s="36" t="inlineStr">
        <is>
          <t>Petroleum</t>
        </is>
      </c>
      <c r="E25258" s="75" t="n">
        <v>3</v>
      </c>
      <c r="F25258" s="76" t="n">
        <v>5.88</v>
      </c>
      <c r="G25258" s="75" t="n">
        <v>2021.1</v>
      </c>
    </row>
    <row r="25259">
      <c r="A25259" s="35" t="n">
        <v>2018</v>
      </c>
      <c r="B25259" s="35" t="n">
        <v>7212</v>
      </c>
      <c r="C25259" s="36" t="inlineStr">
        <is>
          <t>DFO</t>
        </is>
      </c>
      <c r="D25259" s="36" t="inlineStr">
        <is>
          <t>Petroleum</t>
        </is>
      </c>
      <c r="E25259" s="75" t="n">
        <v>1</v>
      </c>
      <c r="F25259" s="76" t="n">
        <v>5.88</v>
      </c>
      <c r="G25259" s="75" t="n">
        <v>2214.5</v>
      </c>
    </row>
    <row r="25260">
      <c r="A25260" s="35" t="n">
        <v>2018</v>
      </c>
      <c r="B25260" s="35" t="n">
        <v>7212</v>
      </c>
      <c r="C25260" s="36" t="inlineStr">
        <is>
          <t>DFO</t>
        </is>
      </c>
      <c r="D25260" s="36" t="inlineStr">
        <is>
          <t>Petroleum</t>
        </is>
      </c>
      <c r="E25260" s="75" t="n">
        <v>17</v>
      </c>
      <c r="F25260" s="76" t="n">
        <v>5.88</v>
      </c>
      <c r="G25260" s="75" t="n">
        <v>2085.2</v>
      </c>
    </row>
    <row r="25261">
      <c r="A25261" s="35" t="n">
        <v>2018</v>
      </c>
      <c r="B25261" s="35" t="n">
        <v>7212</v>
      </c>
      <c r="C25261" s="36" t="inlineStr">
        <is>
          <t>DFO</t>
        </is>
      </c>
      <c r="D25261" s="36" t="inlineStr">
        <is>
          <t>Petroleum</t>
        </is>
      </c>
      <c r="E25261" s="75" t="n">
        <v>258</v>
      </c>
      <c r="F25261" s="76" t="n">
        <v>5.88</v>
      </c>
      <c r="G25261" s="75" t="n">
        <v>1968.5</v>
      </c>
    </row>
    <row r="25262">
      <c r="A25262" s="35" t="n">
        <v>2018</v>
      </c>
      <c r="B25262" s="35" t="n">
        <v>7212</v>
      </c>
      <c r="C25262" s="36" t="inlineStr">
        <is>
          <t>DFO</t>
        </is>
      </c>
      <c r="D25262" s="36" t="inlineStr">
        <is>
          <t>Petroleum</t>
        </is>
      </c>
      <c r="E25262" s="75" t="n">
        <v>128</v>
      </c>
      <c r="F25262" s="76" t="n">
        <v>5.88</v>
      </c>
      <c r="G25262" s="75" t="n">
        <v>2074.9</v>
      </c>
    </row>
    <row r="25263">
      <c r="A25263" s="35" t="n">
        <v>2018</v>
      </c>
      <c r="B25263" s="35" t="n">
        <v>7212</v>
      </c>
      <c r="C25263" s="36" t="inlineStr">
        <is>
          <t>DFO</t>
        </is>
      </c>
      <c r="D25263" s="36" t="inlineStr">
        <is>
          <t>Petroleum</t>
        </is>
      </c>
      <c r="E25263" s="75" t="n">
        <v>11</v>
      </c>
      <c r="F25263" s="76" t="n">
        <v>5.88</v>
      </c>
      <c r="G25263" s="75" t="n">
        <v>2918.5</v>
      </c>
    </row>
    <row r="25264">
      <c r="A25264" s="35" t="n">
        <v>2018</v>
      </c>
      <c r="B25264" s="35" t="n">
        <v>7212</v>
      </c>
      <c r="C25264" s="36" t="inlineStr">
        <is>
          <t>NG</t>
        </is>
      </c>
      <c r="D25264" s="36" t="inlineStr">
        <is>
          <t>Natural Gas</t>
        </is>
      </c>
      <c r="E25264" s="75" t="n">
        <v>44509</v>
      </c>
      <c r="F25264" s="76" t="n">
        <v>1.035</v>
      </c>
      <c r="G25264" s="75" t="n">
        <v>169.1</v>
      </c>
    </row>
    <row r="25265">
      <c r="A25265" s="35" t="n">
        <v>2018</v>
      </c>
      <c r="B25265" s="35" t="n">
        <v>7212</v>
      </c>
      <c r="C25265" s="36" t="inlineStr">
        <is>
          <t>NG</t>
        </is>
      </c>
      <c r="D25265" s="36" t="inlineStr">
        <is>
          <t>Natural Gas</t>
        </is>
      </c>
      <c r="E25265" s="75" t="n">
        <v>6732</v>
      </c>
      <c r="F25265" s="76" t="n">
        <v>1.038</v>
      </c>
      <c r="G25265" s="75" t="n">
        <v>261.8</v>
      </c>
    </row>
    <row r="25266">
      <c r="A25266" s="35" t="n">
        <v>2018</v>
      </c>
      <c r="B25266" s="35" t="n">
        <v>7212</v>
      </c>
      <c r="C25266" s="36" t="inlineStr">
        <is>
          <t>NG</t>
        </is>
      </c>
      <c r="D25266" s="36" t="inlineStr">
        <is>
          <t>Natural Gas</t>
        </is>
      </c>
      <c r="E25266" s="75" t="n">
        <v>1765</v>
      </c>
      <c r="F25266" s="76" t="n">
        <v>1.037</v>
      </c>
      <c r="G25266" s="75" t="n">
        <v>552.2</v>
      </c>
    </row>
    <row r="25267">
      <c r="A25267" s="35" t="n">
        <v>2018</v>
      </c>
      <c r="B25267" s="35" t="n">
        <v>7212</v>
      </c>
      <c r="C25267" s="36" t="inlineStr">
        <is>
          <t>NG</t>
        </is>
      </c>
      <c r="D25267" s="36" t="inlineStr">
        <is>
          <t>Natural Gas</t>
        </is>
      </c>
      <c r="E25267" s="75" t="n">
        <v>1252</v>
      </c>
      <c r="F25267" s="76" t="n">
        <v>1.039</v>
      </c>
      <c r="G25267" s="75" t="n">
        <v>621.2</v>
      </c>
    </row>
    <row r="25268">
      <c r="A25268" s="35" t="n">
        <v>2018</v>
      </c>
      <c r="B25268" s="35" t="n">
        <v>7212</v>
      </c>
      <c r="C25268" s="36" t="inlineStr">
        <is>
          <t>NG</t>
        </is>
      </c>
      <c r="D25268" s="36" t="inlineStr">
        <is>
          <t>Natural Gas</t>
        </is>
      </c>
      <c r="E25268" s="75" t="n">
        <v>492</v>
      </c>
      <c r="F25268" s="76" t="n">
        <v>1.038</v>
      </c>
      <c r="G25268" s="75" t="n">
        <v>1307.7</v>
      </c>
    </row>
    <row r="25269">
      <c r="A25269" s="35" t="n">
        <v>2018</v>
      </c>
      <c r="B25269" s="35" t="n">
        <v>7212</v>
      </c>
      <c r="C25269" s="36" t="inlineStr">
        <is>
          <t>NG</t>
        </is>
      </c>
      <c r="D25269" s="36" t="inlineStr">
        <is>
          <t>Natural Gas</t>
        </is>
      </c>
      <c r="E25269" s="75" t="n">
        <v>464</v>
      </c>
      <c r="F25269" s="76" t="n">
        <v>1.041</v>
      </c>
      <c r="G25269" s="75" t="n">
        <v>662.5</v>
      </c>
    </row>
    <row r="25270">
      <c r="A25270" s="35" t="n">
        <v>2018</v>
      </c>
      <c r="B25270" s="35" t="n">
        <v>7212</v>
      </c>
      <c r="C25270" s="36" t="inlineStr">
        <is>
          <t>NG</t>
        </is>
      </c>
      <c r="D25270" s="36" t="inlineStr">
        <is>
          <t>Natural Gas</t>
        </is>
      </c>
      <c r="E25270" s="75" t="n">
        <v>373</v>
      </c>
      <c r="F25270" s="76" t="n">
        <v>1.038</v>
      </c>
      <c r="G25270" s="75" t="n">
        <v>1858.5</v>
      </c>
    </row>
    <row r="25271">
      <c r="A25271" s="35" t="n">
        <v>2018</v>
      </c>
      <c r="B25271" s="35" t="n">
        <v>7212</v>
      </c>
      <c r="C25271" s="36" t="inlineStr">
        <is>
          <t>NG</t>
        </is>
      </c>
      <c r="D25271" s="36" t="inlineStr">
        <is>
          <t>Natural Gas</t>
        </is>
      </c>
      <c r="E25271" s="75" t="n">
        <v>318</v>
      </c>
      <c r="F25271" s="76" t="n">
        <v>1.04</v>
      </c>
      <c r="G25271" s="75" t="n">
        <v>2081.8</v>
      </c>
    </row>
    <row r="25272">
      <c r="A25272" s="35" t="n">
        <v>2018</v>
      </c>
      <c r="B25272" s="35" t="n">
        <v>7212</v>
      </c>
      <c r="C25272" s="36" t="inlineStr">
        <is>
          <t>NG</t>
        </is>
      </c>
      <c r="D25272" s="36" t="inlineStr">
        <is>
          <t>Natural Gas</t>
        </is>
      </c>
      <c r="E25272" s="75" t="n">
        <v>72</v>
      </c>
      <c r="F25272" s="76" t="n">
        <v>1.041</v>
      </c>
      <c r="G25272" s="75" t="n">
        <v>3478.5</v>
      </c>
    </row>
    <row r="25273">
      <c r="A25273" s="35" t="n">
        <v>2018</v>
      </c>
      <c r="B25273" s="35" t="n">
        <v>7212</v>
      </c>
      <c r="C25273" s="36" t="inlineStr">
        <is>
          <t>NG</t>
        </is>
      </c>
      <c r="D25273" s="36" t="inlineStr">
        <is>
          <t>Natural Gas</t>
        </is>
      </c>
      <c r="E25273" s="75" t="n">
        <v>40</v>
      </c>
      <c r="F25273" s="76" t="n">
        <v>1.007</v>
      </c>
      <c r="G25273" s="75" t="n">
        <v>4452.8</v>
      </c>
    </row>
    <row r="25274">
      <c r="A25274" s="35" t="n">
        <v>2018</v>
      </c>
      <c r="B25274" s="35" t="n">
        <v>7213</v>
      </c>
      <c r="C25274" s="36" t="inlineStr">
        <is>
          <t>BIT</t>
        </is>
      </c>
      <c r="D25274" s="36" t="inlineStr">
        <is>
          <t>Coal</t>
        </is>
      </c>
      <c r="E25274" s="75" t="n">
        <v>12302</v>
      </c>
      <c r="F25274" s="76" t="n">
        <v>24.03</v>
      </c>
      <c r="G25274" s="75" t="n">
        <v>263.4</v>
      </c>
    </row>
    <row r="25275">
      <c r="A25275" s="35" t="n">
        <v>2018</v>
      </c>
      <c r="B25275" s="35" t="n">
        <v>7213</v>
      </c>
      <c r="C25275" s="36" t="inlineStr">
        <is>
          <t>BIT</t>
        </is>
      </c>
      <c r="D25275" s="36" t="inlineStr">
        <is>
          <t>Coal</t>
        </is>
      </c>
      <c r="E25275" s="75" t="n">
        <v>36245</v>
      </c>
      <c r="F25275" s="76" t="n">
        <v>25.867</v>
      </c>
      <c r="G25275" s="75" t="n">
        <v>258.5</v>
      </c>
    </row>
    <row r="25276">
      <c r="A25276" s="35" t="n">
        <v>2018</v>
      </c>
      <c r="B25276" s="35" t="n">
        <v>7213</v>
      </c>
      <c r="C25276" s="36" t="inlineStr">
        <is>
          <t>BIT</t>
        </is>
      </c>
      <c r="D25276" s="36" t="inlineStr">
        <is>
          <t>Coal</t>
        </is>
      </c>
      <c r="E25276" s="75" t="n">
        <v>11896</v>
      </c>
      <c r="F25276" s="76" t="n">
        <v>24.582</v>
      </c>
      <c r="G25276" s="75" t="n">
        <v>250.9</v>
      </c>
    </row>
    <row r="25277">
      <c r="A25277" s="35" t="n">
        <v>2018</v>
      </c>
      <c r="B25277" s="35" t="n">
        <v>7213</v>
      </c>
      <c r="C25277" s="36" t="inlineStr">
        <is>
          <t>BIT</t>
        </is>
      </c>
      <c r="D25277" s="36" t="inlineStr">
        <is>
          <t>Coal</t>
        </is>
      </c>
      <c r="E25277" s="75" t="n">
        <v>11853</v>
      </c>
      <c r="F25277" s="76" t="n">
        <v>24.406</v>
      </c>
      <c r="G25277" s="75" t="n">
        <v>251.5</v>
      </c>
    </row>
    <row r="25278">
      <c r="A25278" s="35" t="n">
        <v>2018</v>
      </c>
      <c r="B25278" s="35" t="n">
        <v>7213</v>
      </c>
      <c r="C25278" s="36" t="inlineStr">
        <is>
          <t>DFO</t>
        </is>
      </c>
      <c r="D25278" s="36" t="inlineStr">
        <is>
          <t>Petroleum</t>
        </is>
      </c>
      <c r="E25278" s="75" t="n">
        <v>1594</v>
      </c>
      <c r="F25278" s="76" t="n">
        <v>5.88</v>
      </c>
      <c r="G25278" s="75" t="n">
        <v>1503.3</v>
      </c>
    </row>
    <row r="25279">
      <c r="A25279" s="35" t="n">
        <v>2018</v>
      </c>
      <c r="B25279" s="35" t="n">
        <v>7237</v>
      </c>
      <c r="C25279" s="36" t="inlineStr">
        <is>
          <t>NG</t>
        </is>
      </c>
      <c r="D25279" s="36" t="inlineStr">
        <is>
          <t>Natural Gas</t>
        </is>
      </c>
      <c r="E25279" s="75" t="n">
        <v>6484</v>
      </c>
      <c r="F25279" s="76" t="n">
        <v>1.081</v>
      </c>
      <c r="G25279" s="75" t="n">
        <v>317.3</v>
      </c>
    </row>
    <row r="25280">
      <c r="A25280" s="35" t="n">
        <v>2018</v>
      </c>
      <c r="B25280" s="35" t="n">
        <v>7237</v>
      </c>
      <c r="C25280" s="36" t="inlineStr">
        <is>
          <t>NG</t>
        </is>
      </c>
      <c r="D25280" s="36" t="inlineStr">
        <is>
          <t>Natural Gas</t>
        </is>
      </c>
      <c r="E25280" s="75" t="n">
        <v>10425</v>
      </c>
      <c r="F25280" s="76" t="n">
        <v>1.063</v>
      </c>
      <c r="G25280" s="75" t="n">
        <v>320.3</v>
      </c>
    </row>
    <row r="25281">
      <c r="A25281" s="35" t="n">
        <v>2018</v>
      </c>
      <c r="B25281" s="35" t="n">
        <v>7237</v>
      </c>
      <c r="C25281" s="36" t="inlineStr">
        <is>
          <t>NG</t>
        </is>
      </c>
      <c r="D25281" s="36" t="inlineStr">
        <is>
          <t>Natural Gas</t>
        </is>
      </c>
      <c r="E25281" s="75" t="n">
        <v>12365</v>
      </c>
      <c r="F25281" s="76" t="n">
        <v>1.066</v>
      </c>
      <c r="G25281" s="75" t="n">
        <v>307.1</v>
      </c>
    </row>
    <row r="25282">
      <c r="A25282" s="35" t="n">
        <v>2018</v>
      </c>
      <c r="B25282" s="35" t="n">
        <v>7237</v>
      </c>
      <c r="C25282" s="36" t="inlineStr">
        <is>
          <t>NG</t>
        </is>
      </c>
      <c r="D25282" s="36" t="inlineStr">
        <is>
          <t>Natural Gas</t>
        </is>
      </c>
      <c r="E25282" s="75" t="n">
        <v>17503</v>
      </c>
      <c r="F25282" s="76" t="n">
        <v>1.074</v>
      </c>
      <c r="G25282" s="75" t="n">
        <v>311.9</v>
      </c>
    </row>
    <row r="25283">
      <c r="A25283" s="35" t="n">
        <v>2018</v>
      </c>
      <c r="B25283" s="35" t="n">
        <v>7237</v>
      </c>
      <c r="C25283" s="36" t="inlineStr">
        <is>
          <t>NG</t>
        </is>
      </c>
      <c r="D25283" s="36" t="inlineStr">
        <is>
          <t>Natural Gas</t>
        </is>
      </c>
      <c r="E25283" s="75" t="n">
        <v>30666</v>
      </c>
      <c r="F25283" s="76" t="n">
        <v>1.077</v>
      </c>
      <c r="G25283" s="75" t="n">
        <v>294.7</v>
      </c>
    </row>
    <row r="25284">
      <c r="A25284" s="35" t="n">
        <v>2018</v>
      </c>
      <c r="B25284" s="35" t="n">
        <v>7237</v>
      </c>
      <c r="C25284" s="36" t="inlineStr">
        <is>
          <t>NG</t>
        </is>
      </c>
      <c r="D25284" s="36" t="inlineStr">
        <is>
          <t>Natural Gas</t>
        </is>
      </c>
      <c r="E25284" s="75" t="n">
        <v>34101</v>
      </c>
      <c r="F25284" s="76" t="n">
        <v>1.069</v>
      </c>
      <c r="G25284" s="75" t="n">
        <v>274.7</v>
      </c>
    </row>
    <row r="25285">
      <c r="A25285" s="35" t="n">
        <v>2018</v>
      </c>
      <c r="B25285" s="35" t="n">
        <v>7237</v>
      </c>
      <c r="C25285" s="36" t="inlineStr">
        <is>
          <t>NG</t>
        </is>
      </c>
      <c r="D25285" s="36" t="inlineStr">
        <is>
          <t>Natural Gas</t>
        </is>
      </c>
      <c r="E25285" s="75" t="n">
        <v>6285</v>
      </c>
      <c r="F25285" s="76" t="n">
        <v>1.071</v>
      </c>
      <c r="G25285" s="75" t="n">
        <v>397.8</v>
      </c>
    </row>
    <row r="25286">
      <c r="A25286" s="35" t="n">
        <v>2018</v>
      </c>
      <c r="B25286" s="35" t="n">
        <v>7237</v>
      </c>
      <c r="C25286" s="36" t="inlineStr">
        <is>
          <t>NG</t>
        </is>
      </c>
      <c r="D25286" s="36" t="inlineStr">
        <is>
          <t>Natural Gas</t>
        </is>
      </c>
      <c r="E25286" s="75" t="n">
        <v>1015</v>
      </c>
      <c r="F25286" s="76" t="n">
        <v>1.048</v>
      </c>
      <c r="G25286" s="75" t="n">
        <v>440</v>
      </c>
    </row>
    <row r="25287">
      <c r="A25287" s="35" t="n">
        <v>2018</v>
      </c>
      <c r="B25287" s="35" t="n">
        <v>7237</v>
      </c>
      <c r="C25287" s="36" t="inlineStr">
        <is>
          <t>NG</t>
        </is>
      </c>
      <c r="D25287" s="36" t="inlineStr">
        <is>
          <t>Natural Gas</t>
        </is>
      </c>
      <c r="E25287" s="75" t="n">
        <v>447</v>
      </c>
      <c r="F25287" s="76" t="n">
        <v>1.062</v>
      </c>
      <c r="G25287" s="75" t="n">
        <v>309.9</v>
      </c>
    </row>
    <row r="25288">
      <c r="A25288" s="35" t="n">
        <v>2018</v>
      </c>
      <c r="B25288" s="35" t="n">
        <v>7237</v>
      </c>
      <c r="C25288" s="36" t="inlineStr">
        <is>
          <t>NG</t>
        </is>
      </c>
      <c r="D25288" s="36" t="inlineStr">
        <is>
          <t>Natural Gas</t>
        </is>
      </c>
      <c r="E25288" s="75" t="n">
        <v>112</v>
      </c>
      <c r="F25288" s="76" t="n">
        <v>1.055</v>
      </c>
      <c r="G25288" s="75" t="n">
        <v>376.7</v>
      </c>
    </row>
    <row r="25289">
      <c r="A25289" s="35" t="n">
        <v>2018</v>
      </c>
      <c r="B25289" s="35" t="n">
        <v>7237</v>
      </c>
      <c r="C25289" s="36" t="inlineStr">
        <is>
          <t>NG</t>
        </is>
      </c>
      <c r="D25289" s="36" t="inlineStr">
        <is>
          <t>Natural Gas</t>
        </is>
      </c>
      <c r="E25289" s="75" t="n">
        <v>98</v>
      </c>
      <c r="F25289" s="76" t="n">
        <v>1.059</v>
      </c>
      <c r="G25289" s="75" t="n">
        <v>527.9</v>
      </c>
    </row>
    <row r="25290">
      <c r="A25290" s="35" t="n">
        <v>2018</v>
      </c>
      <c r="B25290" s="35" t="n">
        <v>7237</v>
      </c>
      <c r="C25290" s="36" t="inlineStr">
        <is>
          <t>NG</t>
        </is>
      </c>
      <c r="D25290" s="36" t="inlineStr">
        <is>
          <t>Natural Gas</t>
        </is>
      </c>
      <c r="E25290" s="75" t="n">
        <v>34</v>
      </c>
      <c r="F25290" s="76" t="n">
        <v>1.051</v>
      </c>
      <c r="G25290" s="75" t="n">
        <v>345.7</v>
      </c>
    </row>
    <row r="25291">
      <c r="A25291" s="35" t="n">
        <v>2018</v>
      </c>
      <c r="B25291" s="35" t="n">
        <v>7238</v>
      </c>
      <c r="C25291" s="36" t="inlineStr">
        <is>
          <t>NG</t>
        </is>
      </c>
      <c r="D25291" s="36" t="inlineStr">
        <is>
          <t>Natural Gas</t>
        </is>
      </c>
      <c r="E25291" s="75" t="n">
        <v>2581726</v>
      </c>
      <c r="F25291" s="76" t="n">
        <v>1.023</v>
      </c>
      <c r="G25291" s="75" t="n">
        <v>346</v>
      </c>
    </row>
    <row r="25292">
      <c r="A25292" s="35" t="n">
        <v>2018</v>
      </c>
      <c r="B25292" s="35" t="n">
        <v>7242</v>
      </c>
      <c r="C25292" s="36" t="inlineStr">
        <is>
          <t>NG</t>
        </is>
      </c>
      <c r="D25292" s="36" t="inlineStr">
        <is>
          <t>Natural Gas</t>
        </is>
      </c>
      <c r="E25292" s="75" t="n">
        <v>4458802</v>
      </c>
      <c r="F25292" s="76" t="n">
        <v>1.023</v>
      </c>
      <c r="G25292" s="75" t="n">
        <v>370.1</v>
      </c>
    </row>
    <row r="25293">
      <c r="A25293" s="35" t="n">
        <v>2018</v>
      </c>
      <c r="B25293" s="35" t="n">
        <v>7270</v>
      </c>
      <c r="C25293" s="36" t="inlineStr">
        <is>
          <t>NG</t>
        </is>
      </c>
      <c r="D25293" s="36" t="inlineStr">
        <is>
          <t>Natural Gas</t>
        </is>
      </c>
      <c r="E25293" s="75" t="n">
        <v>105713</v>
      </c>
      <c r="F25293" s="76" t="n">
        <v>1.034</v>
      </c>
      <c r="G25293" s="75" t="n">
        <v>310.5</v>
      </c>
    </row>
    <row r="25294">
      <c r="A25294" s="35" t="n">
        <v>2018</v>
      </c>
      <c r="B25294" s="35" t="n">
        <v>7277</v>
      </c>
      <c r="C25294" s="36" t="inlineStr">
        <is>
          <t>NG</t>
        </is>
      </c>
      <c r="D25294" s="36" t="inlineStr">
        <is>
          <t>Natural Gas</t>
        </is>
      </c>
      <c r="E25294" s="75" t="n">
        <v>45825</v>
      </c>
      <c r="F25294" s="76" t="n">
        <v>1.026</v>
      </c>
      <c r="G25294" s="75" t="n">
        <v>339.9</v>
      </c>
    </row>
    <row r="25295">
      <c r="A25295" s="35" t="n">
        <v>2018</v>
      </c>
      <c r="B25295" s="35" t="n">
        <v>7296</v>
      </c>
      <c r="C25295" s="36" t="inlineStr">
        <is>
          <t>NG</t>
        </is>
      </c>
      <c r="D25295" s="36" t="inlineStr">
        <is>
          <t>Natural Gas</t>
        </is>
      </c>
      <c r="E25295" s="75" t="n">
        <v>703515</v>
      </c>
      <c r="F25295" s="76" t="n">
        <v>1.023</v>
      </c>
      <c r="G25295" s="75" t="n">
        <v>247.1</v>
      </c>
    </row>
    <row r="25296">
      <c r="A25296" s="35" t="n">
        <v>2018</v>
      </c>
      <c r="B25296" s="35" t="n">
        <v>7296</v>
      </c>
      <c r="C25296" s="36" t="inlineStr">
        <is>
          <t>NG</t>
        </is>
      </c>
      <c r="D25296" s="36" t="inlineStr">
        <is>
          <t>Natural Gas</t>
        </is>
      </c>
      <c r="E25296" s="75" t="n">
        <v>1005622</v>
      </c>
      <c r="F25296" s="76" t="n">
        <v>1.022</v>
      </c>
      <c r="G25296" s="75" t="n">
        <v>250.5</v>
      </c>
    </row>
    <row r="25297">
      <c r="A25297" s="35" t="n">
        <v>2018</v>
      </c>
      <c r="B25297" s="35" t="n">
        <v>7302</v>
      </c>
      <c r="C25297" s="36" t="inlineStr">
        <is>
          <t>NG</t>
        </is>
      </c>
      <c r="D25297" s="36" t="inlineStr">
        <is>
          <t>Natural Gas</t>
        </is>
      </c>
      <c r="E25297" s="75" t="n">
        <v>1446450</v>
      </c>
      <c r="F25297" s="76" t="n">
        <v>1.021</v>
      </c>
      <c r="G25297" s="75" t="n">
        <v>439</v>
      </c>
    </row>
    <row r="25298">
      <c r="A25298" s="35" t="n">
        <v>2018</v>
      </c>
      <c r="B25298" s="35" t="n">
        <v>7302</v>
      </c>
      <c r="C25298" s="36" t="inlineStr">
        <is>
          <t>NG</t>
        </is>
      </c>
      <c r="D25298" s="36" t="inlineStr">
        <is>
          <t>Natural Gas</t>
        </is>
      </c>
      <c r="E25298" s="75" t="n">
        <v>3479900</v>
      </c>
      <c r="F25298" s="76" t="n">
        <v>1.021</v>
      </c>
      <c r="G25298" s="75" t="n">
        <v>439</v>
      </c>
    </row>
    <row r="25299">
      <c r="A25299" s="35" t="n">
        <v>2018</v>
      </c>
      <c r="B25299" s="35" t="n">
        <v>7302</v>
      </c>
      <c r="C25299" s="36" t="inlineStr">
        <is>
          <t>NG</t>
        </is>
      </c>
      <c r="D25299" s="36" t="inlineStr">
        <is>
          <t>Natural Gas</t>
        </is>
      </c>
      <c r="E25299" s="75" t="n">
        <v>1537564</v>
      </c>
      <c r="F25299" s="76" t="n">
        <v>1.021</v>
      </c>
      <c r="G25299" s="75" t="n">
        <v>439</v>
      </c>
    </row>
    <row r="25300">
      <c r="A25300" s="35" t="n">
        <v>2018</v>
      </c>
      <c r="B25300" s="35" t="n">
        <v>7302</v>
      </c>
      <c r="C25300" s="36" t="inlineStr">
        <is>
          <t>NG</t>
        </is>
      </c>
      <c r="D25300" s="36" t="inlineStr">
        <is>
          <t>Natural Gas</t>
        </is>
      </c>
      <c r="E25300" s="75" t="n">
        <v>3139999</v>
      </c>
      <c r="F25300" s="76" t="n">
        <v>1.021</v>
      </c>
      <c r="G25300" s="75" t="n">
        <v>439</v>
      </c>
    </row>
    <row r="25301">
      <c r="A25301" s="35" t="n">
        <v>2018</v>
      </c>
      <c r="B25301" s="35" t="n">
        <v>7315</v>
      </c>
      <c r="C25301" s="36" t="inlineStr">
        <is>
          <t>NG</t>
        </is>
      </c>
      <c r="D25301" s="36" t="inlineStr">
        <is>
          <t>Natural Gas</t>
        </is>
      </c>
      <c r="E25301" s="75" t="n">
        <v>47046</v>
      </c>
      <c r="F25301" s="76" t="n">
        <v>1.037</v>
      </c>
      <c r="G25301" s="75" t="n">
        <v>447.4</v>
      </c>
    </row>
    <row r="25302">
      <c r="A25302" s="35" t="n">
        <v>2018</v>
      </c>
      <c r="B25302" s="35" t="n">
        <v>7315</v>
      </c>
      <c r="C25302" s="36" t="inlineStr">
        <is>
          <t>NG</t>
        </is>
      </c>
      <c r="D25302" s="36" t="inlineStr">
        <is>
          <t>Natural Gas</t>
        </is>
      </c>
      <c r="E25302" s="75" t="n">
        <v>106294</v>
      </c>
      <c r="F25302" s="76" t="n">
        <v>1.037</v>
      </c>
      <c r="G25302" s="75" t="n">
        <v>425.6</v>
      </c>
    </row>
    <row r="25303">
      <c r="A25303" s="35" t="n">
        <v>2018</v>
      </c>
      <c r="B25303" s="35" t="n">
        <v>7343</v>
      </c>
      <c r="C25303" s="36" t="inlineStr">
        <is>
          <t>SUB</t>
        </is>
      </c>
      <c r="D25303" s="36" t="inlineStr">
        <is>
          <t>Coal</t>
        </is>
      </c>
      <c r="E25303" s="75" t="n">
        <v>34595</v>
      </c>
      <c r="F25303" s="76" t="n">
        <v>18.001</v>
      </c>
      <c r="G25303" s="75" t="n">
        <v>169.2</v>
      </c>
    </row>
    <row r="25304">
      <c r="A25304" s="35" t="n">
        <v>2018</v>
      </c>
      <c r="B25304" s="35" t="n">
        <v>7343</v>
      </c>
      <c r="C25304" s="36" t="inlineStr">
        <is>
          <t>SUB</t>
        </is>
      </c>
      <c r="D25304" s="36" t="inlineStr">
        <is>
          <t>Coal</t>
        </is>
      </c>
      <c r="E25304" s="75" t="n">
        <v>34102</v>
      </c>
      <c r="F25304" s="76" t="n">
        <v>17.579</v>
      </c>
      <c r="G25304" s="75" t="n">
        <v>172.5</v>
      </c>
    </row>
    <row r="25305">
      <c r="A25305" s="35" t="n">
        <v>2018</v>
      </c>
      <c r="B25305" s="35" t="n">
        <v>7343</v>
      </c>
      <c r="C25305" s="36" t="inlineStr">
        <is>
          <t>SUB</t>
        </is>
      </c>
      <c r="D25305" s="36" t="inlineStr">
        <is>
          <t>Coal</t>
        </is>
      </c>
      <c r="E25305" s="75" t="n">
        <v>17057</v>
      </c>
      <c r="F25305" s="76" t="n">
        <v>17.75</v>
      </c>
      <c r="G25305" s="75" t="n">
        <v>175.4</v>
      </c>
    </row>
    <row r="25306">
      <c r="A25306" s="35" t="n">
        <v>2018</v>
      </c>
      <c r="B25306" s="35" t="n">
        <v>7343</v>
      </c>
      <c r="C25306" s="36" t="inlineStr">
        <is>
          <t>DFO</t>
        </is>
      </c>
      <c r="D25306" s="36" t="inlineStr">
        <is>
          <t>Petroleum</t>
        </is>
      </c>
      <c r="E25306" s="75" t="n">
        <v>2492</v>
      </c>
      <c r="F25306" s="76" t="n">
        <v>5.712</v>
      </c>
      <c r="G25306" s="75" t="n">
        <v>1735.9</v>
      </c>
    </row>
    <row r="25307">
      <c r="A25307" s="35" t="n">
        <v>2018</v>
      </c>
      <c r="B25307" s="35" t="n">
        <v>7343</v>
      </c>
      <c r="C25307" s="36" t="inlineStr">
        <is>
          <t>DFO</t>
        </is>
      </c>
      <c r="D25307" s="36" t="inlineStr">
        <is>
          <t>Petroleum</t>
        </is>
      </c>
      <c r="E25307" s="75" t="n">
        <v>1788</v>
      </c>
      <c r="F25307" s="76" t="n">
        <v>5.712</v>
      </c>
      <c r="G25307" s="75" t="n">
        <v>1799.4</v>
      </c>
    </row>
    <row r="25308">
      <c r="A25308" s="35" t="n">
        <v>2018</v>
      </c>
      <c r="B25308" s="35" t="n">
        <v>7343</v>
      </c>
      <c r="C25308" s="36" t="inlineStr">
        <is>
          <t>DFO</t>
        </is>
      </c>
      <c r="D25308" s="36" t="inlineStr">
        <is>
          <t>Petroleum</t>
        </is>
      </c>
      <c r="E25308" s="75" t="n">
        <v>1595</v>
      </c>
      <c r="F25308" s="76" t="n">
        <v>5.712</v>
      </c>
      <c r="G25308" s="75" t="n">
        <v>1715.1</v>
      </c>
    </row>
    <row r="25309">
      <c r="A25309" s="35" t="n">
        <v>2018</v>
      </c>
      <c r="B25309" s="35" t="n">
        <v>7350</v>
      </c>
      <c r="C25309" s="36" t="inlineStr">
        <is>
          <t>NG</t>
        </is>
      </c>
      <c r="D25309" s="36" t="inlineStr">
        <is>
          <t>Natural Gas</t>
        </is>
      </c>
      <c r="E25309" s="75" t="n">
        <v>1337286</v>
      </c>
      <c r="F25309" s="76" t="n">
        <v>1.045</v>
      </c>
      <c r="G25309" s="75" t="n">
        <v>89.90000000000001</v>
      </c>
    </row>
    <row r="25310">
      <c r="A25310" s="35" t="n">
        <v>2018</v>
      </c>
      <c r="B25310" s="35" t="n">
        <v>7380</v>
      </c>
      <c r="C25310" s="36" t="inlineStr">
        <is>
          <t>NG</t>
        </is>
      </c>
      <c r="D25310" s="36" t="inlineStr">
        <is>
          <t>Natural Gas</t>
        </is>
      </c>
      <c r="E25310" s="75" t="n">
        <v>274254</v>
      </c>
      <c r="F25310" s="76" t="n">
        <v>1</v>
      </c>
      <c r="G25310" s="75" t="n">
        <v>304.1</v>
      </c>
    </row>
    <row r="25311">
      <c r="A25311" s="35" t="n">
        <v>2018</v>
      </c>
      <c r="B25311" s="35" t="n">
        <v>7380</v>
      </c>
      <c r="C25311" s="36" t="inlineStr">
        <is>
          <t>NG</t>
        </is>
      </c>
      <c r="D25311" s="36" t="inlineStr">
        <is>
          <t>Natural Gas</t>
        </is>
      </c>
      <c r="E25311" s="75" t="n">
        <v>223782</v>
      </c>
      <c r="F25311" s="76" t="n">
        <v>1</v>
      </c>
      <c r="G25311" s="75" t="n">
        <v>307.8</v>
      </c>
    </row>
    <row r="25312">
      <c r="A25312" s="35" t="n">
        <v>2018</v>
      </c>
      <c r="B25312" s="35" t="n">
        <v>7380</v>
      </c>
      <c r="C25312" s="36" t="inlineStr">
        <is>
          <t>NG</t>
        </is>
      </c>
      <c r="D25312" s="36" t="inlineStr">
        <is>
          <t>Natural Gas</t>
        </is>
      </c>
      <c r="E25312" s="75" t="n">
        <v>395105</v>
      </c>
      <c r="F25312" s="76" t="n">
        <v>1</v>
      </c>
      <c r="G25312" s="75" t="n">
        <v>297.9</v>
      </c>
    </row>
    <row r="25313">
      <c r="A25313" s="35" t="n">
        <v>2018</v>
      </c>
      <c r="B25313" s="35" t="n">
        <v>7380</v>
      </c>
      <c r="C25313" s="36" t="inlineStr">
        <is>
          <t>NG</t>
        </is>
      </c>
      <c r="D25313" s="36" t="inlineStr">
        <is>
          <t>Natural Gas</t>
        </is>
      </c>
      <c r="E25313" s="75" t="n">
        <v>1733417</v>
      </c>
      <c r="F25313" s="76" t="n">
        <v>1</v>
      </c>
      <c r="G25313" s="75" t="n">
        <v>294.4</v>
      </c>
    </row>
    <row r="25314">
      <c r="A25314" s="35" t="n">
        <v>2018</v>
      </c>
      <c r="B25314" s="35" t="n">
        <v>7504</v>
      </c>
      <c r="C25314" s="36" t="inlineStr">
        <is>
          <t>SUB</t>
        </is>
      </c>
      <c r="D25314" s="36" t="inlineStr">
        <is>
          <t>Coal</t>
        </is>
      </c>
      <c r="E25314" s="75" t="n">
        <v>36260</v>
      </c>
      <c r="F25314" s="76" t="n">
        <v>16.1</v>
      </c>
      <c r="G25314" s="75" t="n">
        <v>83.59999999999999</v>
      </c>
    </row>
    <row r="25315">
      <c r="A25315" s="35" t="n">
        <v>2018</v>
      </c>
      <c r="B25315" s="35" t="n">
        <v>7504</v>
      </c>
      <c r="C25315" s="36" t="inlineStr">
        <is>
          <t>NG</t>
        </is>
      </c>
      <c r="D25315" s="36" t="inlineStr">
        <is>
          <t>Natural Gas</t>
        </is>
      </c>
      <c r="E25315" s="75" t="n">
        <v>19026</v>
      </c>
      <c r="F25315" s="76" t="n">
        <v>1.06</v>
      </c>
      <c r="G25315" s="75" t="n">
        <v>659.7</v>
      </c>
    </row>
    <row r="25316">
      <c r="A25316" s="35" t="n">
        <v>2018</v>
      </c>
      <c r="B25316" s="35" t="n">
        <v>7512</v>
      </c>
      <c r="C25316" s="36" t="inlineStr">
        <is>
          <t>NG</t>
        </is>
      </c>
      <c r="D25316" s="36" t="inlineStr">
        <is>
          <t>Natural Gas</t>
        </is>
      </c>
      <c r="E25316" s="75" t="n">
        <v>2038818</v>
      </c>
      <c r="F25316" s="76" t="n">
        <v>1.018</v>
      </c>
      <c r="G25316" s="75" t="n">
        <v>254.1</v>
      </c>
    </row>
    <row r="25317">
      <c r="A25317" s="35" t="n">
        <v>2018</v>
      </c>
      <c r="B25317" s="35" t="n">
        <v>7538</v>
      </c>
      <c r="C25317" s="36" t="inlineStr">
        <is>
          <t>DFO</t>
        </is>
      </c>
      <c r="D25317" s="36" t="inlineStr">
        <is>
          <t>Petroleum</t>
        </is>
      </c>
      <c r="E25317" s="75" t="n">
        <v>348</v>
      </c>
      <c r="F25317" s="76" t="n">
        <v>5.78</v>
      </c>
      <c r="G25317" s="75" t="n">
        <v>1786.5</v>
      </c>
    </row>
    <row r="25318">
      <c r="A25318" s="35" t="n">
        <v>2018</v>
      </c>
      <c r="B25318" s="35" t="n">
        <v>7538</v>
      </c>
      <c r="C25318" s="36" t="inlineStr">
        <is>
          <t>DFO</t>
        </is>
      </c>
      <c r="D25318" s="36" t="inlineStr">
        <is>
          <t>Petroleum</t>
        </is>
      </c>
      <c r="E25318" s="75" t="n">
        <v>1173</v>
      </c>
      <c r="F25318" s="76" t="n">
        <v>5.78</v>
      </c>
      <c r="G25318" s="75" t="n">
        <v>1557</v>
      </c>
    </row>
    <row r="25319">
      <c r="A25319" s="35" t="n">
        <v>2018</v>
      </c>
      <c r="B25319" s="35" t="n">
        <v>7538</v>
      </c>
      <c r="C25319" s="36" t="inlineStr">
        <is>
          <t>DFO</t>
        </is>
      </c>
      <c r="D25319" s="36" t="inlineStr">
        <is>
          <t>Petroleum</t>
        </is>
      </c>
      <c r="E25319" s="75" t="n">
        <v>2260</v>
      </c>
      <c r="F25319" s="76" t="n">
        <v>5.78</v>
      </c>
      <c r="G25319" s="75" t="n">
        <v>1795.9</v>
      </c>
    </row>
    <row r="25320">
      <c r="A25320" s="35" t="n">
        <v>2018</v>
      </c>
      <c r="B25320" s="35" t="n">
        <v>7538</v>
      </c>
      <c r="C25320" s="36" t="inlineStr">
        <is>
          <t>DFO</t>
        </is>
      </c>
      <c r="D25320" s="36" t="inlineStr">
        <is>
          <t>Petroleum</t>
        </is>
      </c>
      <c r="E25320" s="75" t="n">
        <v>1441</v>
      </c>
      <c r="F25320" s="76" t="n">
        <v>5.78</v>
      </c>
      <c r="G25320" s="75" t="n">
        <v>1920.3</v>
      </c>
    </row>
    <row r="25321">
      <c r="A25321" s="35" t="n">
        <v>2018</v>
      </c>
      <c r="B25321" s="35" t="n">
        <v>7538</v>
      </c>
      <c r="C25321" s="36" t="inlineStr">
        <is>
          <t>NG</t>
        </is>
      </c>
      <c r="D25321" s="36" t="inlineStr">
        <is>
          <t>Natural Gas</t>
        </is>
      </c>
      <c r="E25321" s="75" t="n">
        <v>3133</v>
      </c>
      <c r="F25321" s="76" t="n">
        <v>1.034</v>
      </c>
      <c r="G25321" s="75" t="n">
        <v>490.2</v>
      </c>
    </row>
    <row r="25322">
      <c r="A25322" s="35" t="n">
        <v>2018</v>
      </c>
      <c r="B25322" s="35" t="n">
        <v>7538</v>
      </c>
      <c r="C25322" s="36" t="inlineStr">
        <is>
          <t>NG</t>
        </is>
      </c>
      <c r="D25322" s="36" t="inlineStr">
        <is>
          <t>Natural Gas</t>
        </is>
      </c>
      <c r="E25322" s="75" t="n">
        <v>353749</v>
      </c>
      <c r="F25322" s="76" t="n">
        <v>1.034</v>
      </c>
      <c r="G25322" s="75" t="n">
        <v>302.1</v>
      </c>
    </row>
    <row r="25323">
      <c r="A25323" s="35" t="n">
        <v>2018</v>
      </c>
      <c r="B25323" s="35" t="n">
        <v>7604</v>
      </c>
      <c r="C25323" s="36" t="inlineStr">
        <is>
          <t>NG</t>
        </is>
      </c>
      <c r="D25323" s="36" t="inlineStr">
        <is>
          <t>Natural Gas</t>
        </is>
      </c>
      <c r="E25323" s="75" t="n">
        <v>367235</v>
      </c>
      <c r="F25323" s="76" t="n">
        <v>1.012</v>
      </c>
      <c r="G25323" s="75" t="n">
        <v>378.1</v>
      </c>
    </row>
    <row r="25324">
      <c r="A25324" s="35" t="n">
        <v>2018</v>
      </c>
      <c r="B25324" s="35" t="n">
        <v>7605</v>
      </c>
      <c r="C25324" s="36" t="inlineStr">
        <is>
          <t>NG</t>
        </is>
      </c>
      <c r="D25324" s="36" t="inlineStr">
        <is>
          <t>Natural Gas</t>
        </is>
      </c>
      <c r="E25324" s="75" t="n">
        <v>1148393</v>
      </c>
      <c r="F25324" s="76" t="n">
        <v>1.098</v>
      </c>
      <c r="G25324" s="75" t="n">
        <v>420.8</v>
      </c>
    </row>
    <row r="25325">
      <c r="A25325" s="35" t="n">
        <v>2018</v>
      </c>
      <c r="B25325" s="35" t="n">
        <v>7699</v>
      </c>
      <c r="C25325" s="36" t="inlineStr">
        <is>
          <t>NG</t>
        </is>
      </c>
      <c r="D25325" s="36" t="inlineStr">
        <is>
          <t>Natural Gas</t>
        </is>
      </c>
      <c r="E25325" s="75" t="n">
        <v>1100100</v>
      </c>
      <c r="F25325" s="76" t="n">
        <v>1.02</v>
      </c>
      <c r="G25325" s="75" t="n">
        <v>415.3</v>
      </c>
    </row>
    <row r="25326">
      <c r="A25326" s="35" t="n">
        <v>2018</v>
      </c>
      <c r="B25326" s="35" t="n">
        <v>7709</v>
      </c>
      <c r="C25326" s="36" t="inlineStr">
        <is>
          <t>DFO</t>
        </is>
      </c>
      <c r="D25326" s="36" t="inlineStr">
        <is>
          <t>Petroleum</t>
        </is>
      </c>
      <c r="E25326" s="75" t="n">
        <v>178</v>
      </c>
      <c r="F25326" s="76" t="n">
        <v>5.8</v>
      </c>
      <c r="G25326" s="75" t="inlineStr">
        <is>
          <t>.</t>
        </is>
      </c>
    </row>
    <row r="25327">
      <c r="A25327" s="35" t="n">
        <v>2018</v>
      </c>
      <c r="B25327" s="35" t="n">
        <v>7709</v>
      </c>
      <c r="C25327" s="36" t="inlineStr">
        <is>
          <t>NG</t>
        </is>
      </c>
      <c r="D25327" s="36" t="inlineStr">
        <is>
          <t>Natural Gas</t>
        </is>
      </c>
      <c r="E25327" s="75" t="n">
        <v>420865</v>
      </c>
      <c r="F25327" s="76" t="n">
        <v>1.02</v>
      </c>
      <c r="G25327" s="75" t="inlineStr">
        <is>
          <t>.</t>
        </is>
      </c>
    </row>
    <row r="25328">
      <c r="A25328" s="35" t="n">
        <v>2018</v>
      </c>
      <c r="B25328" s="35" t="n">
        <v>7710</v>
      </c>
      <c r="C25328" s="36" t="inlineStr">
        <is>
          <t>NG</t>
        </is>
      </c>
      <c r="D25328" s="36" t="inlineStr">
        <is>
          <t>Natural Gas</t>
        </is>
      </c>
      <c r="E25328" s="75" t="n">
        <v>8126719</v>
      </c>
      <c r="F25328" s="76" t="n">
        <v>1.034</v>
      </c>
      <c r="G25328" s="75" t="inlineStr">
        <is>
          <t>.</t>
        </is>
      </c>
    </row>
    <row r="25329">
      <c r="A25329" s="35" t="n">
        <v>2018</v>
      </c>
      <c r="B25329" s="35" t="n">
        <v>7721</v>
      </c>
      <c r="C25329" s="36" t="inlineStr">
        <is>
          <t>NG</t>
        </is>
      </c>
      <c r="D25329" s="36" t="inlineStr">
        <is>
          <t>Natural Gas</t>
        </is>
      </c>
      <c r="E25329" s="75" t="n">
        <v>1114369</v>
      </c>
      <c r="F25329" s="76" t="n">
        <v>1.018</v>
      </c>
      <c r="G25329" s="75" t="n">
        <v>328.2</v>
      </c>
    </row>
    <row r="25330">
      <c r="A25330" s="35" t="n">
        <v>2018</v>
      </c>
      <c r="B25330" s="35" t="n">
        <v>7737</v>
      </c>
      <c r="C25330" s="36" t="inlineStr">
        <is>
          <t>BIT</t>
        </is>
      </c>
      <c r="D25330" s="36" t="inlineStr">
        <is>
          <t>Coal</t>
        </is>
      </c>
      <c r="E25330" s="75" t="n">
        <v>10902</v>
      </c>
      <c r="F25330" s="76" t="n">
        <v>26.249</v>
      </c>
      <c r="G25330" s="75" t="n">
        <v>382</v>
      </c>
    </row>
    <row r="25331">
      <c r="A25331" s="35" t="n">
        <v>2018</v>
      </c>
      <c r="B25331" s="35" t="n">
        <v>7754</v>
      </c>
      <c r="C25331" s="36" t="inlineStr">
        <is>
          <t>NG</t>
        </is>
      </c>
      <c r="D25331" s="36" t="inlineStr">
        <is>
          <t>Natural Gas</t>
        </is>
      </c>
      <c r="E25331" s="75" t="n">
        <v>8805</v>
      </c>
      <c r="F25331" s="76" t="n">
        <v>1.034</v>
      </c>
      <c r="G25331" s="75" t="n">
        <v>420.4</v>
      </c>
    </row>
    <row r="25332">
      <c r="A25332" s="35" t="n">
        <v>2018</v>
      </c>
      <c r="B25332" s="35" t="n">
        <v>7754</v>
      </c>
      <c r="C25332" s="36" t="inlineStr">
        <is>
          <t>NG</t>
        </is>
      </c>
      <c r="D25332" s="36" t="inlineStr">
        <is>
          <t>Natural Gas</t>
        </is>
      </c>
      <c r="E25332" s="75" t="n">
        <v>1470</v>
      </c>
      <c r="F25332" s="76" t="n">
        <v>1.034</v>
      </c>
      <c r="G25332" s="75" t="n">
        <v>653.8</v>
      </c>
    </row>
    <row r="25333">
      <c r="A25333" s="35" t="n">
        <v>2018</v>
      </c>
      <c r="B25333" s="35" t="n">
        <v>7757</v>
      </c>
      <c r="C25333" s="36" t="inlineStr">
        <is>
          <t>NG</t>
        </is>
      </c>
      <c r="D25333" s="36" t="inlineStr">
        <is>
          <t>Natural Gas</t>
        </is>
      </c>
      <c r="E25333" s="75" t="n">
        <v>48424</v>
      </c>
      <c r="F25333" s="76" t="n">
        <v>1.047</v>
      </c>
      <c r="G25333" s="75" t="n">
        <v>226.8</v>
      </c>
    </row>
    <row r="25334">
      <c r="A25334" s="35" t="n">
        <v>2018</v>
      </c>
      <c r="B25334" s="35" t="n">
        <v>7757</v>
      </c>
      <c r="C25334" s="36" t="inlineStr">
        <is>
          <t>NG</t>
        </is>
      </c>
      <c r="D25334" s="36" t="inlineStr">
        <is>
          <t>Natural Gas</t>
        </is>
      </c>
      <c r="E25334" s="75" t="n">
        <v>33429</v>
      </c>
      <c r="F25334" s="76" t="n">
        <v>1.047</v>
      </c>
      <c r="G25334" s="75" t="n">
        <v>205.8</v>
      </c>
    </row>
    <row r="25335">
      <c r="A25335" s="35" t="n">
        <v>2018</v>
      </c>
      <c r="B25335" s="35" t="n">
        <v>7757</v>
      </c>
      <c r="C25335" s="36" t="inlineStr">
        <is>
          <t>NG</t>
        </is>
      </c>
      <c r="D25335" s="36" t="inlineStr">
        <is>
          <t>Natural Gas</t>
        </is>
      </c>
      <c r="E25335" s="75" t="n">
        <v>15282</v>
      </c>
      <c r="F25335" s="76" t="n">
        <v>1.047</v>
      </c>
      <c r="G25335" s="75" t="n">
        <v>217.6</v>
      </c>
    </row>
    <row r="25336">
      <c r="A25336" s="35" t="n">
        <v>2018</v>
      </c>
      <c r="B25336" s="35" t="n">
        <v>7757</v>
      </c>
      <c r="C25336" s="36" t="inlineStr">
        <is>
          <t>NG</t>
        </is>
      </c>
      <c r="D25336" s="36" t="inlineStr">
        <is>
          <t>Natural Gas</t>
        </is>
      </c>
      <c r="E25336" s="75" t="n">
        <v>14995</v>
      </c>
      <c r="F25336" s="76" t="n">
        <v>1.047</v>
      </c>
      <c r="G25336" s="75" t="n">
        <v>203.3</v>
      </c>
    </row>
    <row r="25337">
      <c r="A25337" s="35" t="n">
        <v>2018</v>
      </c>
      <c r="B25337" s="35" t="n">
        <v>7757</v>
      </c>
      <c r="C25337" s="36" t="inlineStr">
        <is>
          <t>NG</t>
        </is>
      </c>
      <c r="D25337" s="36" t="inlineStr">
        <is>
          <t>Natural Gas</t>
        </is>
      </c>
      <c r="E25337" s="75" t="n">
        <v>14327</v>
      </c>
      <c r="F25337" s="76" t="n">
        <v>1.047</v>
      </c>
      <c r="G25337" s="75" t="n">
        <v>196.6</v>
      </c>
    </row>
    <row r="25338">
      <c r="A25338" s="35" t="n">
        <v>2018</v>
      </c>
      <c r="B25338" s="35" t="n">
        <v>7757</v>
      </c>
      <c r="C25338" s="36" t="inlineStr">
        <is>
          <t>NG</t>
        </is>
      </c>
      <c r="D25338" s="36" t="inlineStr">
        <is>
          <t>Natural Gas</t>
        </is>
      </c>
      <c r="E25338" s="75" t="n">
        <v>13849</v>
      </c>
      <c r="F25338" s="76" t="n">
        <v>1.047</v>
      </c>
      <c r="G25338" s="75" t="n">
        <v>162.6</v>
      </c>
    </row>
    <row r="25339">
      <c r="A25339" s="35" t="n">
        <v>2018</v>
      </c>
      <c r="B25339" s="35" t="n">
        <v>7757</v>
      </c>
      <c r="C25339" s="36" t="inlineStr">
        <is>
          <t>NG</t>
        </is>
      </c>
      <c r="D25339" s="36" t="inlineStr">
        <is>
          <t>Natural Gas</t>
        </is>
      </c>
      <c r="E25339" s="75" t="n">
        <v>7736</v>
      </c>
      <c r="F25339" s="76" t="n">
        <v>1.047</v>
      </c>
      <c r="G25339" s="75" t="n">
        <v>196.6</v>
      </c>
    </row>
    <row r="25340">
      <c r="A25340" s="35" t="n">
        <v>2018</v>
      </c>
      <c r="B25340" s="35" t="n">
        <v>7757</v>
      </c>
      <c r="C25340" s="36" t="inlineStr">
        <is>
          <t>NG</t>
        </is>
      </c>
      <c r="D25340" s="36" t="inlineStr">
        <is>
          <t>Natural Gas</t>
        </is>
      </c>
      <c r="E25340" s="75" t="n">
        <v>56351</v>
      </c>
      <c r="F25340" s="76" t="n">
        <v>1.047</v>
      </c>
      <c r="G25340" s="75" t="n">
        <v>218.4</v>
      </c>
    </row>
    <row r="25341">
      <c r="A25341" s="35" t="n">
        <v>2018</v>
      </c>
      <c r="B25341" s="35" t="n">
        <v>7757</v>
      </c>
      <c r="C25341" s="36" t="inlineStr">
        <is>
          <t>NG</t>
        </is>
      </c>
      <c r="D25341" s="36" t="inlineStr">
        <is>
          <t>Natural Gas</t>
        </is>
      </c>
      <c r="E25341" s="75" t="n">
        <v>1135148</v>
      </c>
      <c r="F25341" s="76" t="n">
        <v>1.047</v>
      </c>
      <c r="G25341" s="75" t="n">
        <v>202.9</v>
      </c>
    </row>
    <row r="25342">
      <c r="A25342" s="35" t="n">
        <v>2018</v>
      </c>
      <c r="B25342" s="35" t="n">
        <v>7757</v>
      </c>
      <c r="C25342" s="36" t="inlineStr">
        <is>
          <t>NG</t>
        </is>
      </c>
      <c r="D25342" s="36" t="inlineStr">
        <is>
          <t>Natural Gas</t>
        </is>
      </c>
      <c r="E25342" s="75" t="n">
        <v>873926</v>
      </c>
      <c r="F25342" s="76" t="n">
        <v>1.047</v>
      </c>
      <c r="G25342" s="75" t="n">
        <v>215.8</v>
      </c>
    </row>
    <row r="25343">
      <c r="A25343" s="35" t="n">
        <v>2018</v>
      </c>
      <c r="B25343" s="35" t="n">
        <v>7757</v>
      </c>
      <c r="C25343" s="36" t="inlineStr">
        <is>
          <t>NG</t>
        </is>
      </c>
      <c r="D25343" s="36" t="inlineStr">
        <is>
          <t>Natural Gas</t>
        </is>
      </c>
      <c r="E25343" s="75" t="n">
        <v>551098</v>
      </c>
      <c r="F25343" s="76" t="n">
        <v>1.047</v>
      </c>
      <c r="G25343" s="75" t="n">
        <v>196.3</v>
      </c>
    </row>
    <row r="25344">
      <c r="A25344" s="35" t="n">
        <v>2018</v>
      </c>
      <c r="B25344" s="35" t="n">
        <v>7757</v>
      </c>
      <c r="C25344" s="36" t="inlineStr">
        <is>
          <t>NG</t>
        </is>
      </c>
      <c r="D25344" s="36" t="inlineStr">
        <is>
          <t>Natural Gas</t>
        </is>
      </c>
      <c r="E25344" s="75" t="n">
        <v>429799</v>
      </c>
      <c r="F25344" s="76" t="n">
        <v>1.047</v>
      </c>
      <c r="G25344" s="75" t="n">
        <v>260.6</v>
      </c>
    </row>
    <row r="25345">
      <c r="A25345" s="35" t="n">
        <v>2018</v>
      </c>
      <c r="B25345" s="35" t="n">
        <v>7757</v>
      </c>
      <c r="C25345" s="36" t="inlineStr">
        <is>
          <t>NG</t>
        </is>
      </c>
      <c r="D25345" s="36" t="inlineStr">
        <is>
          <t>Natural Gas</t>
        </is>
      </c>
      <c r="E25345" s="75" t="n">
        <v>242216</v>
      </c>
      <c r="F25345" s="76" t="n">
        <v>1.047</v>
      </c>
      <c r="G25345" s="75" t="n">
        <v>184.6</v>
      </c>
    </row>
    <row r="25346">
      <c r="A25346" s="35" t="n">
        <v>2018</v>
      </c>
      <c r="B25346" s="35" t="n">
        <v>7757</v>
      </c>
      <c r="C25346" s="36" t="inlineStr">
        <is>
          <t>NG</t>
        </is>
      </c>
      <c r="D25346" s="36" t="inlineStr">
        <is>
          <t>Natural Gas</t>
        </is>
      </c>
      <c r="E25346" s="75" t="n">
        <v>56734</v>
      </c>
      <c r="F25346" s="76" t="n">
        <v>1.047</v>
      </c>
      <c r="G25346" s="75" t="n">
        <v>161.9</v>
      </c>
    </row>
    <row r="25347">
      <c r="A25347" s="35" t="n">
        <v>2018</v>
      </c>
      <c r="B25347" s="35" t="n">
        <v>7757</v>
      </c>
      <c r="C25347" s="36" t="inlineStr">
        <is>
          <t>NG</t>
        </is>
      </c>
      <c r="D25347" s="36" t="inlineStr">
        <is>
          <t>Natural Gas</t>
        </is>
      </c>
      <c r="E25347" s="75" t="n">
        <v>151862</v>
      </c>
      <c r="F25347" s="76" t="n">
        <v>1.047</v>
      </c>
      <c r="G25347" s="75" t="n">
        <v>191.3</v>
      </c>
    </row>
    <row r="25348">
      <c r="A25348" s="35" t="n">
        <v>2018</v>
      </c>
      <c r="B25348" s="35" t="n">
        <v>7757</v>
      </c>
      <c r="C25348" s="36" t="inlineStr">
        <is>
          <t>NG</t>
        </is>
      </c>
      <c r="D25348" s="36" t="inlineStr">
        <is>
          <t>Natural Gas</t>
        </is>
      </c>
      <c r="E25348" s="75" t="n">
        <v>159671</v>
      </c>
      <c r="F25348" s="76" t="n">
        <v>1.047</v>
      </c>
      <c r="G25348" s="75" t="n">
        <v>196.1</v>
      </c>
    </row>
    <row r="25349">
      <c r="A25349" s="35" t="n">
        <v>2018</v>
      </c>
      <c r="B25349" s="35" t="n">
        <v>7757</v>
      </c>
      <c r="C25349" s="36" t="inlineStr">
        <is>
          <t>NG</t>
        </is>
      </c>
      <c r="D25349" s="36" t="inlineStr">
        <is>
          <t>Natural Gas</t>
        </is>
      </c>
      <c r="E25349" s="75" t="n">
        <v>166380</v>
      </c>
      <c r="F25349" s="76" t="n">
        <v>1.047</v>
      </c>
      <c r="G25349" s="75" t="n">
        <v>202.7</v>
      </c>
    </row>
    <row r="25350">
      <c r="A25350" s="35" t="n">
        <v>2018</v>
      </c>
      <c r="B25350" s="35" t="n">
        <v>7759</v>
      </c>
      <c r="C25350" s="36" t="inlineStr">
        <is>
          <t>NG</t>
        </is>
      </c>
      <c r="D25350" s="36" t="inlineStr">
        <is>
          <t>Natural Gas</t>
        </is>
      </c>
      <c r="E25350" s="75" t="n">
        <v>6296</v>
      </c>
      <c r="F25350" s="76" t="n">
        <v>1.04</v>
      </c>
      <c r="G25350" s="75" t="n">
        <v>327.3</v>
      </c>
    </row>
    <row r="25351">
      <c r="A25351" s="35" t="n">
        <v>2018</v>
      </c>
      <c r="B25351" s="35" t="n">
        <v>7759</v>
      </c>
      <c r="C25351" s="36" t="inlineStr">
        <is>
          <t>NG</t>
        </is>
      </c>
      <c r="D25351" s="36" t="inlineStr">
        <is>
          <t>Natural Gas</t>
        </is>
      </c>
      <c r="E25351" s="75" t="n">
        <v>84136</v>
      </c>
      <c r="F25351" s="76" t="n">
        <v>1.04</v>
      </c>
      <c r="G25351" s="75" t="n">
        <v>327.3</v>
      </c>
    </row>
    <row r="25352">
      <c r="A25352" s="35" t="n">
        <v>2018</v>
      </c>
      <c r="B25352" s="35" t="n">
        <v>7759</v>
      </c>
      <c r="C25352" s="36" t="inlineStr">
        <is>
          <t>NG</t>
        </is>
      </c>
      <c r="D25352" s="36" t="inlineStr">
        <is>
          <t>Natural Gas</t>
        </is>
      </c>
      <c r="E25352" s="75" t="n">
        <v>36600</v>
      </c>
      <c r="F25352" s="76" t="n">
        <v>1.04</v>
      </c>
      <c r="G25352" s="75" t="n">
        <v>327.3</v>
      </c>
    </row>
    <row r="25353">
      <c r="A25353" s="35" t="n">
        <v>2018</v>
      </c>
      <c r="B25353" s="35" t="n">
        <v>7764</v>
      </c>
      <c r="C25353" s="36" t="inlineStr">
        <is>
          <t>NG</t>
        </is>
      </c>
      <c r="D25353" s="36" t="inlineStr">
        <is>
          <t>Natural Gas</t>
        </is>
      </c>
      <c r="E25353" s="75" t="n">
        <v>342</v>
      </c>
      <c r="F25353" s="76" t="n">
        <v>1.03</v>
      </c>
      <c r="G25353" s="75" t="inlineStr">
        <is>
          <t>.</t>
        </is>
      </c>
    </row>
    <row r="25354">
      <c r="A25354" s="35" t="n">
        <v>2018</v>
      </c>
      <c r="B25354" s="35" t="n">
        <v>7764</v>
      </c>
      <c r="C25354" s="36" t="inlineStr">
        <is>
          <t>DFO</t>
        </is>
      </c>
      <c r="D25354" s="36" t="inlineStr">
        <is>
          <t>Petroleum</t>
        </is>
      </c>
      <c r="E25354" s="75" t="n">
        <v>369</v>
      </c>
      <c r="F25354" s="76" t="n">
        <v>5.8</v>
      </c>
      <c r="G25354" s="75" t="inlineStr">
        <is>
          <t>.</t>
        </is>
      </c>
    </row>
    <row r="25355">
      <c r="A25355" s="35" t="n">
        <v>2018</v>
      </c>
      <c r="B25355" s="35" t="n">
        <v>7764</v>
      </c>
      <c r="C25355" s="36" t="inlineStr">
        <is>
          <t>NG</t>
        </is>
      </c>
      <c r="D25355" s="36" t="inlineStr">
        <is>
          <t>Natural Gas</t>
        </is>
      </c>
      <c r="E25355" s="75" t="n">
        <v>14843</v>
      </c>
      <c r="F25355" s="76" t="n">
        <v>1.03</v>
      </c>
      <c r="G25355" s="75" t="inlineStr">
        <is>
          <t>.</t>
        </is>
      </c>
    </row>
    <row r="25356">
      <c r="A25356" s="35" t="n">
        <v>2018</v>
      </c>
      <c r="B25356" s="35" t="n">
        <v>7805</v>
      </c>
      <c r="C25356" s="36" t="inlineStr">
        <is>
          <t>NG</t>
        </is>
      </c>
      <c r="D25356" s="36" t="inlineStr">
        <is>
          <t>Natural Gas</t>
        </is>
      </c>
      <c r="E25356" s="75" t="n">
        <v>554252</v>
      </c>
      <c r="F25356" s="76" t="n">
        <v>1.029</v>
      </c>
      <c r="G25356" s="75" t="n">
        <v>337.2</v>
      </c>
    </row>
    <row r="25357">
      <c r="A25357" s="35" t="n">
        <v>2018</v>
      </c>
      <c r="B25357" s="35" t="n">
        <v>7805</v>
      </c>
      <c r="C25357" s="36" t="inlineStr">
        <is>
          <t>NG</t>
        </is>
      </c>
      <c r="D25357" s="36" t="inlineStr">
        <is>
          <t>Natural Gas</t>
        </is>
      </c>
      <c r="E25357" s="75" t="n">
        <v>1099822</v>
      </c>
      <c r="F25357" s="76" t="n">
        <v>1.029</v>
      </c>
      <c r="G25357" s="75" t="n">
        <v>337.2</v>
      </c>
    </row>
    <row r="25358">
      <c r="A25358" s="35" t="n">
        <v>2018</v>
      </c>
      <c r="B25358" s="35" t="n">
        <v>7805</v>
      </c>
      <c r="C25358" s="36" t="inlineStr">
        <is>
          <t>NG</t>
        </is>
      </c>
      <c r="D25358" s="36" t="inlineStr">
        <is>
          <t>Natural Gas</t>
        </is>
      </c>
      <c r="E25358" s="75" t="n">
        <v>3720419</v>
      </c>
      <c r="F25358" s="76" t="n">
        <v>1.029</v>
      </c>
      <c r="G25358" s="75" t="n">
        <v>337.2</v>
      </c>
    </row>
    <row r="25359">
      <c r="A25359" s="35" t="n">
        <v>2018</v>
      </c>
      <c r="B25359" s="35" t="n">
        <v>7805</v>
      </c>
      <c r="C25359" s="36" t="inlineStr">
        <is>
          <t>NG</t>
        </is>
      </c>
      <c r="D25359" s="36" t="inlineStr">
        <is>
          <t>Natural Gas</t>
        </is>
      </c>
      <c r="E25359" s="75" t="n">
        <v>3885000</v>
      </c>
      <c r="F25359" s="76" t="n">
        <v>1.029</v>
      </c>
      <c r="G25359" s="75" t="n">
        <v>337.2</v>
      </c>
    </row>
    <row r="25360">
      <c r="A25360" s="35" t="n">
        <v>2018</v>
      </c>
      <c r="B25360" s="35" t="n">
        <v>7805</v>
      </c>
      <c r="C25360" s="36" t="inlineStr">
        <is>
          <t>NG</t>
        </is>
      </c>
      <c r="D25360" s="36" t="inlineStr">
        <is>
          <t>Natural Gas</t>
        </is>
      </c>
      <c r="E25360" s="75" t="n">
        <v>1098</v>
      </c>
      <c r="F25360" s="76" t="n">
        <v>1.029</v>
      </c>
      <c r="G25360" s="75" t="n">
        <v>337.2</v>
      </c>
    </row>
    <row r="25361">
      <c r="A25361" s="35" t="n">
        <v>2018</v>
      </c>
      <c r="B25361" s="35" t="n">
        <v>7813</v>
      </c>
      <c r="C25361" s="36" t="inlineStr">
        <is>
          <t>NG</t>
        </is>
      </c>
      <c r="D25361" s="36" t="inlineStr">
        <is>
          <t>Natural Gas</t>
        </is>
      </c>
      <c r="E25361" s="75" t="n">
        <v>599036</v>
      </c>
      <c r="F25361" s="76" t="n">
        <v>1.021</v>
      </c>
      <c r="G25361" s="75" t="n">
        <v>558</v>
      </c>
    </row>
    <row r="25362">
      <c r="A25362" s="35" t="n">
        <v>2018</v>
      </c>
      <c r="B25362" s="35" t="n">
        <v>7826</v>
      </c>
      <c r="C25362" s="36" t="inlineStr">
        <is>
          <t>NG</t>
        </is>
      </c>
      <c r="D25362" s="36" t="inlineStr">
        <is>
          <t>Natural Gas</t>
        </is>
      </c>
      <c r="E25362" s="75" t="n">
        <v>3107185</v>
      </c>
      <c r="F25362" s="76" t="n">
        <v>1.036</v>
      </c>
      <c r="G25362" s="75" t="inlineStr">
        <is>
          <t>.</t>
        </is>
      </c>
    </row>
    <row r="25363">
      <c r="A25363" s="35" t="n">
        <v>2018</v>
      </c>
      <c r="B25363" s="35" t="n">
        <v>7829</v>
      </c>
      <c r="C25363" s="36" t="inlineStr">
        <is>
          <t>NG</t>
        </is>
      </c>
      <c r="D25363" s="36" t="inlineStr">
        <is>
          <t>Natural Gas</t>
        </is>
      </c>
      <c r="E25363" s="75" t="n">
        <v>284060</v>
      </c>
      <c r="F25363" s="76" t="n">
        <v>1.029</v>
      </c>
      <c r="G25363" s="75" t="n">
        <v>784.8</v>
      </c>
    </row>
    <row r="25364">
      <c r="A25364" s="35" t="n">
        <v>2018</v>
      </c>
      <c r="B25364" s="35" t="n">
        <v>7834</v>
      </c>
      <c r="C25364" s="36" t="inlineStr">
        <is>
          <t>NG</t>
        </is>
      </c>
      <c r="D25364" s="36" t="inlineStr">
        <is>
          <t>Natural Gas</t>
        </is>
      </c>
      <c r="E25364" s="75" t="n">
        <v>3933434</v>
      </c>
      <c r="F25364" s="76" t="n">
        <v>1.03</v>
      </c>
      <c r="G25364" s="75" t="n">
        <v>354.3</v>
      </c>
    </row>
    <row r="25365">
      <c r="A25365" s="35" t="n">
        <v>2018</v>
      </c>
      <c r="B25365" s="35" t="n">
        <v>7835</v>
      </c>
      <c r="C25365" s="36" t="inlineStr">
        <is>
          <t>NG</t>
        </is>
      </c>
      <c r="D25365" s="36" t="inlineStr">
        <is>
          <t>Natural Gas</t>
        </is>
      </c>
      <c r="E25365" s="75" t="n">
        <v>2164</v>
      </c>
      <c r="F25365" s="76" t="n">
        <v>1.04</v>
      </c>
      <c r="G25365" s="75" t="inlineStr">
        <is>
          <t>.</t>
        </is>
      </c>
    </row>
    <row r="25366">
      <c r="A25366" s="35" t="n">
        <v>2018</v>
      </c>
      <c r="B25366" s="35" t="n">
        <v>7835</v>
      </c>
      <c r="C25366" s="36" t="inlineStr">
        <is>
          <t>NG</t>
        </is>
      </c>
      <c r="D25366" s="36" t="inlineStr">
        <is>
          <t>Natural Gas</t>
        </is>
      </c>
      <c r="E25366" s="75" t="n">
        <v>4115</v>
      </c>
      <c r="F25366" s="76" t="n">
        <v>1.04</v>
      </c>
      <c r="G25366" s="75" t="inlineStr">
        <is>
          <t>.</t>
        </is>
      </c>
    </row>
    <row r="25367">
      <c r="A25367" s="35" t="n">
        <v>2018</v>
      </c>
      <c r="B25367" s="35" t="n">
        <v>7835</v>
      </c>
      <c r="C25367" s="36" t="inlineStr">
        <is>
          <t>NG</t>
        </is>
      </c>
      <c r="D25367" s="36" t="inlineStr">
        <is>
          <t>Natural Gas</t>
        </is>
      </c>
      <c r="E25367" s="75" t="n">
        <v>4532</v>
      </c>
      <c r="F25367" s="76" t="n">
        <v>1.04</v>
      </c>
      <c r="G25367" s="75" t="inlineStr">
        <is>
          <t>.</t>
        </is>
      </c>
    </row>
    <row r="25368">
      <c r="A25368" s="35" t="n">
        <v>2018</v>
      </c>
      <c r="B25368" s="35" t="n">
        <v>7835</v>
      </c>
      <c r="C25368" s="36" t="inlineStr">
        <is>
          <t>NG</t>
        </is>
      </c>
      <c r="D25368" s="36" t="inlineStr">
        <is>
          <t>Natural Gas</t>
        </is>
      </c>
      <c r="E25368" s="75" t="n">
        <v>5825</v>
      </c>
      <c r="F25368" s="76" t="n">
        <v>1.04</v>
      </c>
      <c r="G25368" s="75" t="inlineStr">
        <is>
          <t>.</t>
        </is>
      </c>
    </row>
    <row r="25369">
      <c r="A25369" s="35" t="n">
        <v>2018</v>
      </c>
      <c r="B25369" s="35" t="n">
        <v>7835</v>
      </c>
      <c r="C25369" s="36" t="inlineStr">
        <is>
          <t>NG</t>
        </is>
      </c>
      <c r="D25369" s="36" t="inlineStr">
        <is>
          <t>Natural Gas</t>
        </is>
      </c>
      <c r="E25369" s="75" t="n">
        <v>20207</v>
      </c>
      <c r="F25369" s="76" t="n">
        <v>1.04</v>
      </c>
      <c r="G25369" s="75" t="inlineStr">
        <is>
          <t>.</t>
        </is>
      </c>
    </row>
    <row r="25370">
      <c r="A25370" s="35" t="n">
        <v>2018</v>
      </c>
      <c r="B25370" s="35" t="n">
        <v>7835</v>
      </c>
      <c r="C25370" s="36" t="inlineStr">
        <is>
          <t>NG</t>
        </is>
      </c>
      <c r="D25370" s="36" t="inlineStr">
        <is>
          <t>Natural Gas</t>
        </is>
      </c>
      <c r="E25370" s="75" t="n">
        <v>249471</v>
      </c>
      <c r="F25370" s="76" t="n">
        <v>1.04</v>
      </c>
      <c r="G25370" s="75" t="inlineStr">
        <is>
          <t>.</t>
        </is>
      </c>
    </row>
    <row r="25371">
      <c r="A25371" s="35" t="n">
        <v>2018</v>
      </c>
      <c r="B25371" s="35" t="n">
        <v>7836</v>
      </c>
      <c r="C25371" s="36" t="inlineStr">
        <is>
          <t>DFO</t>
        </is>
      </c>
      <c r="D25371" s="36" t="inlineStr">
        <is>
          <t>Petroleum</t>
        </is>
      </c>
      <c r="E25371" s="75" t="n">
        <v>357</v>
      </c>
      <c r="F25371" s="76" t="n">
        <v>5.8</v>
      </c>
      <c r="G25371" s="75" t="n">
        <v>2351.2</v>
      </c>
    </row>
    <row r="25372">
      <c r="A25372" s="35" t="n">
        <v>2018</v>
      </c>
      <c r="B25372" s="35" t="n">
        <v>7836</v>
      </c>
      <c r="C25372" s="36" t="inlineStr">
        <is>
          <t>NG</t>
        </is>
      </c>
      <c r="D25372" s="36" t="inlineStr">
        <is>
          <t>Natural Gas</t>
        </is>
      </c>
      <c r="E25372" s="75" t="n">
        <v>11329</v>
      </c>
      <c r="F25372" s="76" t="n">
        <v>1.04</v>
      </c>
      <c r="G25372" s="75" t="n">
        <v>240</v>
      </c>
    </row>
    <row r="25373">
      <c r="A25373" s="35" t="n">
        <v>2018</v>
      </c>
      <c r="B25373" s="35" t="n">
        <v>7836</v>
      </c>
      <c r="C25373" s="36" t="inlineStr">
        <is>
          <t>NG</t>
        </is>
      </c>
      <c r="D25373" s="36" t="inlineStr">
        <is>
          <t>Natural Gas</t>
        </is>
      </c>
      <c r="E25373" s="75" t="n">
        <v>446</v>
      </c>
      <c r="F25373" s="76" t="n">
        <v>1.04</v>
      </c>
      <c r="G25373" s="75" t="n">
        <v>231.3</v>
      </c>
    </row>
    <row r="25374">
      <c r="A25374" s="35" t="n">
        <v>2018</v>
      </c>
      <c r="B25374" s="35" t="n">
        <v>7836</v>
      </c>
      <c r="C25374" s="36" t="inlineStr">
        <is>
          <t>NG</t>
        </is>
      </c>
      <c r="D25374" s="36" t="inlineStr">
        <is>
          <t>Natural Gas</t>
        </is>
      </c>
      <c r="E25374" s="75" t="n">
        <v>2322</v>
      </c>
      <c r="F25374" s="76" t="n">
        <v>1.04</v>
      </c>
      <c r="G25374" s="75" t="n">
        <v>235.8</v>
      </c>
    </row>
    <row r="25375">
      <c r="A25375" s="35" t="n">
        <v>2018</v>
      </c>
      <c r="B25375" s="35" t="n">
        <v>7836</v>
      </c>
      <c r="C25375" s="36" t="inlineStr">
        <is>
          <t>NG</t>
        </is>
      </c>
      <c r="D25375" s="36" t="inlineStr">
        <is>
          <t>Natural Gas</t>
        </is>
      </c>
      <c r="E25375" s="75" t="n">
        <v>8685</v>
      </c>
      <c r="F25375" s="76" t="n">
        <v>1.04</v>
      </c>
      <c r="G25375" s="75" t="n">
        <v>249.1</v>
      </c>
    </row>
    <row r="25376">
      <c r="A25376" s="35" t="n">
        <v>2018</v>
      </c>
      <c r="B25376" s="35" t="n">
        <v>7836</v>
      </c>
      <c r="C25376" s="36" t="inlineStr">
        <is>
          <t>NG</t>
        </is>
      </c>
      <c r="D25376" s="36" t="inlineStr">
        <is>
          <t>Natural Gas</t>
        </is>
      </c>
      <c r="E25376" s="75" t="n">
        <v>9496</v>
      </c>
      <c r="F25376" s="76" t="n">
        <v>1.04</v>
      </c>
      <c r="G25376" s="75" t="n">
        <v>232.5</v>
      </c>
    </row>
    <row r="25377">
      <c r="A25377" s="35" t="n">
        <v>2018</v>
      </c>
      <c r="B25377" s="35" t="n">
        <v>7836</v>
      </c>
      <c r="C25377" s="36" t="inlineStr">
        <is>
          <t>NG</t>
        </is>
      </c>
      <c r="D25377" s="36" t="inlineStr">
        <is>
          <t>Natural Gas</t>
        </is>
      </c>
      <c r="E25377" s="75" t="n">
        <v>22422</v>
      </c>
      <c r="F25377" s="76" t="n">
        <v>1.04</v>
      </c>
      <c r="G25377" s="75" t="n">
        <v>274.4</v>
      </c>
    </row>
    <row r="25378">
      <c r="A25378" s="35" t="n">
        <v>2018</v>
      </c>
      <c r="B25378" s="35" t="n">
        <v>7836</v>
      </c>
      <c r="C25378" s="36" t="inlineStr">
        <is>
          <t>NG</t>
        </is>
      </c>
      <c r="D25378" s="36" t="inlineStr">
        <is>
          <t>Natural Gas</t>
        </is>
      </c>
      <c r="E25378" s="75" t="n">
        <v>9506</v>
      </c>
      <c r="F25378" s="76" t="n">
        <v>1.04</v>
      </c>
      <c r="G25378" s="75" t="n">
        <v>236.8</v>
      </c>
    </row>
    <row r="25379">
      <c r="A25379" s="35" t="n">
        <v>2018</v>
      </c>
      <c r="B25379" s="35" t="n">
        <v>7836</v>
      </c>
      <c r="C25379" s="36" t="inlineStr">
        <is>
          <t>NG</t>
        </is>
      </c>
      <c r="D25379" s="36" t="inlineStr">
        <is>
          <t>Natural Gas</t>
        </is>
      </c>
      <c r="E25379" s="75" t="n">
        <v>38097</v>
      </c>
      <c r="F25379" s="76" t="n">
        <v>1.04</v>
      </c>
      <c r="G25379" s="75" t="n">
        <v>234.1</v>
      </c>
    </row>
    <row r="25380">
      <c r="A25380" s="35" t="n">
        <v>2018</v>
      </c>
      <c r="B25380" s="35" t="n">
        <v>7836</v>
      </c>
      <c r="C25380" s="36" t="inlineStr">
        <is>
          <t>NG</t>
        </is>
      </c>
      <c r="D25380" s="36" t="inlineStr">
        <is>
          <t>Natural Gas</t>
        </is>
      </c>
      <c r="E25380" s="75" t="n">
        <v>200501</v>
      </c>
      <c r="F25380" s="76" t="n">
        <v>1.04</v>
      </c>
      <c r="G25380" s="75" t="n">
        <v>233.6</v>
      </c>
    </row>
    <row r="25381">
      <c r="A25381" s="35" t="n">
        <v>2018</v>
      </c>
      <c r="B25381" s="35" t="n">
        <v>7836</v>
      </c>
      <c r="C25381" s="36" t="inlineStr">
        <is>
          <t>NG</t>
        </is>
      </c>
      <c r="D25381" s="36" t="inlineStr">
        <is>
          <t>Natural Gas</t>
        </is>
      </c>
      <c r="E25381" s="75" t="n">
        <v>155000</v>
      </c>
      <c r="F25381" s="76" t="n">
        <v>1.04</v>
      </c>
      <c r="G25381" s="75" t="n">
        <v>246.3</v>
      </c>
    </row>
    <row r="25382">
      <c r="A25382" s="35" t="n">
        <v>2018</v>
      </c>
      <c r="B25382" s="35" t="n">
        <v>7836</v>
      </c>
      <c r="C25382" s="36" t="inlineStr">
        <is>
          <t>NG</t>
        </is>
      </c>
      <c r="D25382" s="36" t="inlineStr">
        <is>
          <t>Natural Gas</t>
        </is>
      </c>
      <c r="E25382" s="75" t="n">
        <v>59223</v>
      </c>
      <c r="F25382" s="76" t="n">
        <v>1.04</v>
      </c>
      <c r="G25382" s="75" t="n">
        <v>242.8</v>
      </c>
    </row>
    <row r="25383">
      <c r="A25383" s="35" t="n">
        <v>2018</v>
      </c>
      <c r="B25383" s="35" t="n">
        <v>7836</v>
      </c>
      <c r="C25383" s="36" t="inlineStr">
        <is>
          <t>NG</t>
        </is>
      </c>
      <c r="D25383" s="36" t="inlineStr">
        <is>
          <t>Natural Gas</t>
        </is>
      </c>
      <c r="E25383" s="75" t="n">
        <v>24519</v>
      </c>
      <c r="F25383" s="76" t="n">
        <v>1.04</v>
      </c>
      <c r="G25383" s="75" t="n">
        <v>223.1</v>
      </c>
    </row>
    <row r="25384">
      <c r="A25384" s="35" t="n">
        <v>2018</v>
      </c>
      <c r="B25384" s="35" t="n">
        <v>7837</v>
      </c>
      <c r="C25384" s="36" t="inlineStr">
        <is>
          <t>DFO</t>
        </is>
      </c>
      <c r="D25384" s="36" t="inlineStr">
        <is>
          <t>Petroleum</t>
        </is>
      </c>
      <c r="E25384" s="75" t="n">
        <v>120</v>
      </c>
      <c r="F25384" s="76" t="n">
        <v>5.78</v>
      </c>
      <c r="G25384" s="75" t="n">
        <v>2472.4</v>
      </c>
    </row>
    <row r="25385">
      <c r="A25385" s="35" t="n">
        <v>2018</v>
      </c>
      <c r="B25385" s="35" t="n">
        <v>7837</v>
      </c>
      <c r="C25385" s="36" t="inlineStr">
        <is>
          <t>DFO</t>
        </is>
      </c>
      <c r="D25385" s="36" t="inlineStr">
        <is>
          <t>Petroleum</t>
        </is>
      </c>
      <c r="E25385" s="75" t="n">
        <v>162</v>
      </c>
      <c r="F25385" s="76" t="n">
        <v>5.8</v>
      </c>
      <c r="G25385" s="75" t="n">
        <v>2424.5</v>
      </c>
    </row>
    <row r="25386">
      <c r="A25386" s="35" t="n">
        <v>2018</v>
      </c>
      <c r="B25386" s="35" t="n">
        <v>7837</v>
      </c>
      <c r="C25386" s="36" t="inlineStr">
        <is>
          <t>NG</t>
        </is>
      </c>
      <c r="D25386" s="36" t="inlineStr">
        <is>
          <t>Natural Gas</t>
        </is>
      </c>
      <c r="E25386" s="75" t="n">
        <v>1337</v>
      </c>
      <c r="F25386" s="76" t="n">
        <v>1.048</v>
      </c>
      <c r="G25386" s="75" t="n">
        <v>235.1</v>
      </c>
    </row>
    <row r="25387">
      <c r="A25387" s="35" t="n">
        <v>2018</v>
      </c>
      <c r="B25387" s="35" t="n">
        <v>7837</v>
      </c>
      <c r="C25387" s="36" t="inlineStr">
        <is>
          <t>NG</t>
        </is>
      </c>
      <c r="D25387" s="36" t="inlineStr">
        <is>
          <t>Natural Gas</t>
        </is>
      </c>
      <c r="E25387" s="75" t="n">
        <v>17573</v>
      </c>
      <c r="F25387" s="76" t="n">
        <v>1.048</v>
      </c>
      <c r="G25387" s="75" t="n">
        <v>245.7</v>
      </c>
    </row>
    <row r="25388">
      <c r="A25388" s="35" t="n">
        <v>2018</v>
      </c>
      <c r="B25388" s="35" t="n">
        <v>7837</v>
      </c>
      <c r="C25388" s="36" t="inlineStr">
        <is>
          <t>NG</t>
        </is>
      </c>
      <c r="D25388" s="36" t="inlineStr">
        <is>
          <t>Natural Gas</t>
        </is>
      </c>
      <c r="E25388" s="75" t="n">
        <v>14351</v>
      </c>
      <c r="F25388" s="76" t="n">
        <v>1.048</v>
      </c>
      <c r="G25388" s="75" t="n">
        <v>281.9</v>
      </c>
    </row>
    <row r="25389">
      <c r="A25389" s="35" t="n">
        <v>2018</v>
      </c>
      <c r="B25389" s="35" t="n">
        <v>7837</v>
      </c>
      <c r="C25389" s="36" t="inlineStr">
        <is>
          <t>NG</t>
        </is>
      </c>
      <c r="D25389" s="36" t="inlineStr">
        <is>
          <t>Natural Gas</t>
        </is>
      </c>
      <c r="E25389" s="75" t="n">
        <v>2581</v>
      </c>
      <c r="F25389" s="76" t="n">
        <v>1.048</v>
      </c>
      <c r="G25389" s="75" t="n">
        <v>237.1</v>
      </c>
    </row>
    <row r="25390">
      <c r="A25390" s="35" t="n">
        <v>2018</v>
      </c>
      <c r="B25390" s="35" t="n">
        <v>7837</v>
      </c>
      <c r="C25390" s="36" t="inlineStr">
        <is>
          <t>NG</t>
        </is>
      </c>
      <c r="D25390" s="36" t="inlineStr">
        <is>
          <t>Natural Gas</t>
        </is>
      </c>
      <c r="E25390" s="75" t="n">
        <v>7833</v>
      </c>
      <c r="F25390" s="76" t="n">
        <v>1.048</v>
      </c>
      <c r="G25390" s="75" t="n">
        <v>317.6</v>
      </c>
    </row>
    <row r="25391">
      <c r="A25391" s="35" t="n">
        <v>2018</v>
      </c>
      <c r="B25391" s="35" t="n">
        <v>7837</v>
      </c>
      <c r="C25391" s="36" t="inlineStr">
        <is>
          <t>NG</t>
        </is>
      </c>
      <c r="D25391" s="36" t="inlineStr">
        <is>
          <t>Natural Gas</t>
        </is>
      </c>
      <c r="E25391" s="75" t="n">
        <v>10688</v>
      </c>
      <c r="F25391" s="76" t="n">
        <v>1.048</v>
      </c>
      <c r="G25391" s="75" t="n">
        <v>251.3</v>
      </c>
    </row>
    <row r="25392">
      <c r="A25392" s="35" t="n">
        <v>2018</v>
      </c>
      <c r="B25392" s="35" t="n">
        <v>7837</v>
      </c>
      <c r="C25392" s="36" t="inlineStr">
        <is>
          <t>NG</t>
        </is>
      </c>
      <c r="D25392" s="36" t="inlineStr">
        <is>
          <t>Natural Gas</t>
        </is>
      </c>
      <c r="E25392" s="75" t="n">
        <v>242848</v>
      </c>
      <c r="F25392" s="76" t="n">
        <v>1.048</v>
      </c>
      <c r="G25392" s="75" t="n">
        <v>255.2</v>
      </c>
    </row>
    <row r="25393">
      <c r="A25393" s="35" t="n">
        <v>2018</v>
      </c>
      <c r="B25393" s="35" t="n">
        <v>7837</v>
      </c>
      <c r="C25393" s="36" t="inlineStr">
        <is>
          <t>NG</t>
        </is>
      </c>
      <c r="D25393" s="36" t="inlineStr">
        <is>
          <t>Natural Gas</t>
        </is>
      </c>
      <c r="E25393" s="75" t="n">
        <v>108011</v>
      </c>
      <c r="F25393" s="76" t="n">
        <v>1.048</v>
      </c>
      <c r="G25393" s="75" t="n">
        <v>254.9</v>
      </c>
    </row>
    <row r="25394">
      <c r="A25394" s="35" t="n">
        <v>2018</v>
      </c>
      <c r="B25394" s="35" t="n">
        <v>7837</v>
      </c>
      <c r="C25394" s="36" t="inlineStr">
        <is>
          <t>NG</t>
        </is>
      </c>
      <c r="D25394" s="36" t="inlineStr">
        <is>
          <t>Natural Gas</t>
        </is>
      </c>
      <c r="E25394" s="75" t="n">
        <v>18338</v>
      </c>
      <c r="F25394" s="76" t="n">
        <v>1.048</v>
      </c>
      <c r="G25394" s="75" t="n">
        <v>231.9</v>
      </c>
    </row>
    <row r="25395">
      <c r="A25395" s="35" t="n">
        <v>2018</v>
      </c>
      <c r="B25395" s="35" t="n">
        <v>7837</v>
      </c>
      <c r="C25395" s="36" t="inlineStr">
        <is>
          <t>NG</t>
        </is>
      </c>
      <c r="D25395" s="36" t="inlineStr">
        <is>
          <t>Natural Gas</t>
        </is>
      </c>
      <c r="E25395" s="75" t="n">
        <v>20844</v>
      </c>
      <c r="F25395" s="76" t="n">
        <v>1.048</v>
      </c>
      <c r="G25395" s="75" t="n">
        <v>246.3</v>
      </c>
    </row>
    <row r="25396">
      <c r="A25396" s="35" t="n">
        <v>2018</v>
      </c>
      <c r="B25396" s="35" t="n">
        <v>7837</v>
      </c>
      <c r="C25396" s="36" t="inlineStr">
        <is>
          <t>NG</t>
        </is>
      </c>
      <c r="D25396" s="36" t="inlineStr">
        <is>
          <t>Natural Gas</t>
        </is>
      </c>
      <c r="E25396" s="75" t="n">
        <v>30227</v>
      </c>
      <c r="F25396" s="76" t="n">
        <v>1.048</v>
      </c>
      <c r="G25396" s="75" t="n">
        <v>241.4</v>
      </c>
    </row>
    <row r="25397">
      <c r="A25397" s="35" t="n">
        <v>2018</v>
      </c>
      <c r="B25397" s="35" t="n">
        <v>7837</v>
      </c>
      <c r="C25397" s="36" t="inlineStr">
        <is>
          <t>NG</t>
        </is>
      </c>
      <c r="D25397" s="36" t="inlineStr">
        <is>
          <t>Natural Gas</t>
        </is>
      </c>
      <c r="E25397" s="75" t="n">
        <v>88751</v>
      </c>
      <c r="F25397" s="76" t="n">
        <v>1.048</v>
      </c>
      <c r="G25397" s="75" t="n">
        <v>243.2</v>
      </c>
    </row>
    <row r="25398">
      <c r="A25398" s="35" t="n">
        <v>2018</v>
      </c>
      <c r="B25398" s="35" t="n">
        <v>7838</v>
      </c>
      <c r="C25398" s="36" t="inlineStr">
        <is>
          <t>DFO</t>
        </is>
      </c>
      <c r="D25398" s="36" t="inlineStr">
        <is>
          <t>Petroleum</t>
        </is>
      </c>
      <c r="E25398" s="75" t="n">
        <v>18</v>
      </c>
      <c r="F25398" s="76" t="n">
        <v>5.88</v>
      </c>
      <c r="G25398" s="75" t="n">
        <v>1963.5</v>
      </c>
    </row>
    <row r="25399">
      <c r="A25399" s="35" t="n">
        <v>2018</v>
      </c>
      <c r="B25399" s="35" t="n">
        <v>7838</v>
      </c>
      <c r="C25399" s="36" t="inlineStr">
        <is>
          <t>DFO</t>
        </is>
      </c>
      <c r="D25399" s="36" t="inlineStr">
        <is>
          <t>Petroleum</t>
        </is>
      </c>
      <c r="E25399" s="75" t="n">
        <v>12</v>
      </c>
      <c r="F25399" s="76" t="n">
        <v>5.88</v>
      </c>
      <c r="G25399" s="75" t="n">
        <v>1665.5</v>
      </c>
    </row>
    <row r="25400">
      <c r="A25400" s="35" t="n">
        <v>2018</v>
      </c>
      <c r="B25400" s="35" t="n">
        <v>7838</v>
      </c>
      <c r="C25400" s="36" t="inlineStr">
        <is>
          <t>DFO</t>
        </is>
      </c>
      <c r="D25400" s="36" t="inlineStr">
        <is>
          <t>Petroleum</t>
        </is>
      </c>
      <c r="E25400" s="75" t="n">
        <v>410</v>
      </c>
      <c r="F25400" s="76" t="n">
        <v>5.88</v>
      </c>
      <c r="G25400" s="75" t="n">
        <v>1938.2</v>
      </c>
    </row>
    <row r="25401">
      <c r="A25401" s="35" t="n">
        <v>2018</v>
      </c>
      <c r="B25401" s="35" t="n">
        <v>7838</v>
      </c>
      <c r="C25401" s="36" t="inlineStr">
        <is>
          <t>NG</t>
        </is>
      </c>
      <c r="D25401" s="36" t="inlineStr">
        <is>
          <t>Natural Gas</t>
        </is>
      </c>
      <c r="E25401" s="75" t="n">
        <v>756</v>
      </c>
      <c r="F25401" s="76" t="n">
        <v>1.04</v>
      </c>
      <c r="G25401" s="75" t="n">
        <v>560.1</v>
      </c>
    </row>
    <row r="25402">
      <c r="A25402" s="35" t="n">
        <v>2018</v>
      </c>
      <c r="B25402" s="35" t="n">
        <v>7838</v>
      </c>
      <c r="C25402" s="36" t="inlineStr">
        <is>
          <t>NG</t>
        </is>
      </c>
      <c r="D25402" s="36" t="inlineStr">
        <is>
          <t>Natural Gas</t>
        </is>
      </c>
      <c r="E25402" s="75" t="n">
        <v>28802</v>
      </c>
      <c r="F25402" s="76" t="n">
        <v>1.027</v>
      </c>
      <c r="G25402" s="75" t="n">
        <v>370.8</v>
      </c>
    </row>
    <row r="25403">
      <c r="A25403" s="35" t="n">
        <v>2018</v>
      </c>
      <c r="B25403" s="35" t="n">
        <v>7838</v>
      </c>
      <c r="C25403" s="36" t="inlineStr">
        <is>
          <t>NG</t>
        </is>
      </c>
      <c r="D25403" s="36" t="inlineStr">
        <is>
          <t>Natural Gas</t>
        </is>
      </c>
      <c r="E25403" s="75" t="n">
        <v>37536</v>
      </c>
      <c r="F25403" s="76" t="n">
        <v>1.052</v>
      </c>
      <c r="G25403" s="75" t="n">
        <v>1247.9</v>
      </c>
    </row>
    <row r="25404">
      <c r="A25404" s="35" t="n">
        <v>2018</v>
      </c>
      <c r="B25404" s="35" t="n">
        <v>7838</v>
      </c>
      <c r="C25404" s="36" t="inlineStr">
        <is>
          <t>NG</t>
        </is>
      </c>
      <c r="D25404" s="36" t="inlineStr">
        <is>
          <t>Natural Gas</t>
        </is>
      </c>
      <c r="E25404" s="75" t="n">
        <v>57410</v>
      </c>
      <c r="F25404" s="76" t="n">
        <v>1.044</v>
      </c>
      <c r="G25404" s="75" t="n">
        <v>300.8</v>
      </c>
    </row>
    <row r="25405">
      <c r="A25405" s="35" t="n">
        <v>2018</v>
      </c>
      <c r="B25405" s="35" t="n">
        <v>7838</v>
      </c>
      <c r="C25405" s="36" t="inlineStr">
        <is>
          <t>NG</t>
        </is>
      </c>
      <c r="D25405" s="36" t="inlineStr">
        <is>
          <t>Natural Gas</t>
        </is>
      </c>
      <c r="E25405" s="75" t="n">
        <v>61701</v>
      </c>
      <c r="F25405" s="76" t="n">
        <v>1.036</v>
      </c>
      <c r="G25405" s="75" t="n">
        <v>245.6</v>
      </c>
    </row>
    <row r="25406">
      <c r="A25406" s="35" t="n">
        <v>2018</v>
      </c>
      <c r="B25406" s="35" t="n">
        <v>7838</v>
      </c>
      <c r="C25406" s="36" t="inlineStr">
        <is>
          <t>NG</t>
        </is>
      </c>
      <c r="D25406" s="36" t="inlineStr">
        <is>
          <t>Natural Gas</t>
        </is>
      </c>
      <c r="E25406" s="75" t="n">
        <v>72369</v>
      </c>
      <c r="F25406" s="76" t="n">
        <v>1.038</v>
      </c>
      <c r="G25406" s="75" t="n">
        <v>250.7</v>
      </c>
    </row>
    <row r="25407">
      <c r="A25407" s="35" t="n">
        <v>2018</v>
      </c>
      <c r="B25407" s="35" t="n">
        <v>7838</v>
      </c>
      <c r="C25407" s="36" t="inlineStr">
        <is>
          <t>NG</t>
        </is>
      </c>
      <c r="D25407" s="36" t="inlineStr">
        <is>
          <t>Natural Gas</t>
        </is>
      </c>
      <c r="E25407" s="75" t="n">
        <v>72658</v>
      </c>
      <c r="F25407" s="76" t="n">
        <v>1.034</v>
      </c>
      <c r="G25407" s="75" t="n">
        <v>262.8</v>
      </c>
    </row>
    <row r="25408">
      <c r="A25408" s="35" t="n">
        <v>2018</v>
      </c>
      <c r="B25408" s="35" t="n">
        <v>7838</v>
      </c>
      <c r="C25408" s="36" t="inlineStr">
        <is>
          <t>NG</t>
        </is>
      </c>
      <c r="D25408" s="36" t="inlineStr">
        <is>
          <t>Natural Gas</t>
        </is>
      </c>
      <c r="E25408" s="75" t="n">
        <v>107452</v>
      </c>
      <c r="F25408" s="76" t="n">
        <v>1.035</v>
      </c>
      <c r="G25408" s="75" t="n">
        <v>249.3</v>
      </c>
    </row>
    <row r="25409">
      <c r="A25409" s="35" t="n">
        <v>2018</v>
      </c>
      <c r="B25409" s="35" t="n">
        <v>7838</v>
      </c>
      <c r="C25409" s="36" t="inlineStr">
        <is>
          <t>NG</t>
        </is>
      </c>
      <c r="D25409" s="36" t="inlineStr">
        <is>
          <t>Natural Gas</t>
        </is>
      </c>
      <c r="E25409" s="75" t="n">
        <v>141464</v>
      </c>
      <c r="F25409" s="76" t="n">
        <v>1.036</v>
      </c>
      <c r="G25409" s="75" t="n">
        <v>242.8</v>
      </c>
    </row>
    <row r="25410">
      <c r="A25410" s="35" t="n">
        <v>2018</v>
      </c>
      <c r="B25410" s="35" t="n">
        <v>7838</v>
      </c>
      <c r="C25410" s="36" t="inlineStr">
        <is>
          <t>NG</t>
        </is>
      </c>
      <c r="D25410" s="36" t="inlineStr">
        <is>
          <t>Natural Gas</t>
        </is>
      </c>
      <c r="E25410" s="75" t="n">
        <v>158856</v>
      </c>
      <c r="F25410" s="76" t="n">
        <v>1.045</v>
      </c>
      <c r="G25410" s="75" t="n">
        <v>283</v>
      </c>
    </row>
    <row r="25411">
      <c r="A25411" s="35" t="n">
        <v>2018</v>
      </c>
      <c r="B25411" s="35" t="n">
        <v>7838</v>
      </c>
      <c r="C25411" s="36" t="inlineStr">
        <is>
          <t>NG</t>
        </is>
      </c>
      <c r="D25411" s="36" t="inlineStr">
        <is>
          <t>Natural Gas</t>
        </is>
      </c>
      <c r="E25411" s="75" t="n">
        <v>178371</v>
      </c>
      <c r="F25411" s="76" t="n">
        <v>1.043</v>
      </c>
      <c r="G25411" s="75" t="n">
        <v>233.9</v>
      </c>
    </row>
    <row r="25412">
      <c r="A25412" s="35" t="n">
        <v>2018</v>
      </c>
      <c r="B25412" s="35" t="n">
        <v>7839</v>
      </c>
      <c r="C25412" s="36" t="inlineStr">
        <is>
          <t>NG</t>
        </is>
      </c>
      <c r="D25412" s="36" t="inlineStr">
        <is>
          <t>Natural Gas</t>
        </is>
      </c>
      <c r="E25412" s="75" t="n">
        <v>885745</v>
      </c>
      <c r="F25412" s="76" t="n">
        <v>1.038</v>
      </c>
      <c r="G25412" s="75" t="n">
        <v>327.7</v>
      </c>
    </row>
    <row r="25413">
      <c r="A25413" s="35" t="n">
        <v>2018</v>
      </c>
      <c r="B25413" s="35" t="n">
        <v>7843</v>
      </c>
      <c r="C25413" s="36" t="inlineStr">
        <is>
          <t>NG</t>
        </is>
      </c>
      <c r="D25413" s="36" t="inlineStr">
        <is>
          <t>Natural Gas</t>
        </is>
      </c>
      <c r="E25413" s="75" t="n">
        <v>105493</v>
      </c>
      <c r="F25413" s="76" t="n">
        <v>1</v>
      </c>
      <c r="G25413" s="75" t="n">
        <v>317.6</v>
      </c>
    </row>
    <row r="25414">
      <c r="A25414" s="35" t="n">
        <v>2018</v>
      </c>
      <c r="B25414" s="35" t="n">
        <v>7843</v>
      </c>
      <c r="C25414" s="36" t="inlineStr">
        <is>
          <t>DFO</t>
        </is>
      </c>
      <c r="D25414" s="36" t="inlineStr">
        <is>
          <t>Petroleum</t>
        </is>
      </c>
      <c r="E25414" s="75" t="n">
        <v>139</v>
      </c>
      <c r="F25414" s="76" t="n">
        <v>5.7</v>
      </c>
      <c r="G25414" s="75" t="n">
        <v>2097</v>
      </c>
    </row>
    <row r="25415">
      <c r="A25415" s="35" t="n">
        <v>2018</v>
      </c>
      <c r="B25415" s="35" t="n">
        <v>7845</v>
      </c>
      <c r="C25415" s="36" t="inlineStr">
        <is>
          <t>NG</t>
        </is>
      </c>
      <c r="D25415" s="36" t="inlineStr">
        <is>
          <t>Natural Gas</t>
        </is>
      </c>
      <c r="E25415" s="75" t="n">
        <v>653491</v>
      </c>
      <c r="F25415" s="76" t="n">
        <v>1</v>
      </c>
      <c r="G25415" s="75" t="n">
        <v>281.4</v>
      </c>
    </row>
    <row r="25416">
      <c r="A25416" s="35" t="n">
        <v>2018</v>
      </c>
      <c r="B25416" s="35" t="n">
        <v>7845</v>
      </c>
      <c r="C25416" s="36" t="inlineStr">
        <is>
          <t>NG</t>
        </is>
      </c>
      <c r="D25416" s="36" t="inlineStr">
        <is>
          <t>Natural Gas</t>
        </is>
      </c>
      <c r="E25416" s="75" t="n">
        <v>2483866</v>
      </c>
      <c r="F25416" s="76" t="n">
        <v>1</v>
      </c>
      <c r="G25416" s="75" t="n">
        <v>293.6</v>
      </c>
    </row>
    <row r="25417">
      <c r="A25417" s="35" t="n">
        <v>2018</v>
      </c>
      <c r="B25417" s="35" t="n">
        <v>7846</v>
      </c>
      <c r="C25417" s="36" t="inlineStr">
        <is>
          <t>NG</t>
        </is>
      </c>
      <c r="D25417" s="36" t="inlineStr">
        <is>
          <t>Natural Gas</t>
        </is>
      </c>
      <c r="E25417" s="75" t="n">
        <v>703484</v>
      </c>
      <c r="F25417" s="76" t="n">
        <v>1.042</v>
      </c>
      <c r="G25417" s="75" t="n">
        <v>371.7</v>
      </c>
    </row>
    <row r="25418">
      <c r="A25418" s="35" t="n">
        <v>2018</v>
      </c>
      <c r="B25418" s="35" t="n">
        <v>7846</v>
      </c>
      <c r="C25418" s="36" t="inlineStr">
        <is>
          <t>NG</t>
        </is>
      </c>
      <c r="D25418" s="36" t="inlineStr">
        <is>
          <t>Natural Gas</t>
        </is>
      </c>
      <c r="E25418" s="75" t="n">
        <v>1775974</v>
      </c>
      <c r="F25418" s="76" t="n">
        <v>1.042</v>
      </c>
      <c r="G25418" s="75" t="n">
        <v>345.2</v>
      </c>
    </row>
    <row r="25419">
      <c r="A25419" s="35" t="n">
        <v>2018</v>
      </c>
      <c r="B25419" s="35" t="n">
        <v>7848</v>
      </c>
      <c r="C25419" s="36" t="inlineStr">
        <is>
          <t>NG</t>
        </is>
      </c>
      <c r="D25419" s="36" t="inlineStr">
        <is>
          <t>Natural Gas</t>
        </is>
      </c>
      <c r="E25419" s="75" t="n">
        <v>1842</v>
      </c>
      <c r="F25419" s="76" t="n">
        <v>1.023</v>
      </c>
      <c r="G25419" s="75" t="n">
        <v>518.6</v>
      </c>
    </row>
    <row r="25420">
      <c r="A25420" s="35" t="n">
        <v>2018</v>
      </c>
      <c r="B25420" s="35" t="n">
        <v>7848</v>
      </c>
      <c r="C25420" s="36" t="inlineStr">
        <is>
          <t>NG</t>
        </is>
      </c>
      <c r="D25420" s="36" t="inlineStr">
        <is>
          <t>Natural Gas</t>
        </is>
      </c>
      <c r="E25420" s="75" t="n">
        <v>18410</v>
      </c>
      <c r="F25420" s="76" t="n">
        <v>1.023</v>
      </c>
      <c r="G25420" s="75" t="n">
        <v>316.5</v>
      </c>
    </row>
    <row r="25421">
      <c r="A25421" s="35" t="n">
        <v>2018</v>
      </c>
      <c r="B25421" s="35" t="n">
        <v>7848</v>
      </c>
      <c r="C25421" s="36" t="inlineStr">
        <is>
          <t>NG</t>
        </is>
      </c>
      <c r="D25421" s="36" t="inlineStr">
        <is>
          <t>Natural Gas</t>
        </is>
      </c>
      <c r="E25421" s="75" t="n">
        <v>116160</v>
      </c>
      <c r="F25421" s="76" t="n">
        <v>1.023</v>
      </c>
      <c r="G25421" s="75" t="n">
        <v>266.3</v>
      </c>
    </row>
    <row r="25422">
      <c r="A25422" s="35" t="n">
        <v>2018</v>
      </c>
      <c r="B25422" s="35" t="n">
        <v>7858</v>
      </c>
      <c r="C25422" s="36" t="inlineStr">
        <is>
          <t>NG</t>
        </is>
      </c>
      <c r="D25422" s="36" t="inlineStr">
        <is>
          <t>Natural Gas</t>
        </is>
      </c>
      <c r="E25422" s="75" t="n">
        <v>3337</v>
      </c>
      <c r="F25422" s="76" t="n">
        <v>1.029</v>
      </c>
      <c r="G25422" s="75" t="inlineStr">
        <is>
          <t>.</t>
        </is>
      </c>
    </row>
    <row r="25423">
      <c r="A25423" s="35" t="n">
        <v>2018</v>
      </c>
      <c r="B25423" s="35" t="n">
        <v>7872</v>
      </c>
      <c r="C25423" s="36" t="inlineStr">
        <is>
          <t>DFO</t>
        </is>
      </c>
      <c r="D25423" s="36" t="inlineStr">
        <is>
          <t>Petroleum</t>
        </is>
      </c>
      <c r="E25423" s="75" t="n">
        <v>491</v>
      </c>
      <c r="F25423" s="76" t="n">
        <v>5.8</v>
      </c>
      <c r="G25423" s="75" t="n">
        <v>1819.6</v>
      </c>
    </row>
    <row r="25424">
      <c r="A25424" s="35" t="n">
        <v>2018</v>
      </c>
      <c r="B25424" s="35" t="n">
        <v>7872</v>
      </c>
      <c r="C25424" s="36" t="inlineStr">
        <is>
          <t>NG</t>
        </is>
      </c>
      <c r="D25424" s="36" t="inlineStr">
        <is>
          <t>Natural Gas</t>
        </is>
      </c>
      <c r="E25424" s="75" t="n">
        <v>355161</v>
      </c>
      <c r="F25424" s="76" t="n">
        <v>1.066</v>
      </c>
      <c r="G25424" s="75" t="n">
        <v>325.4</v>
      </c>
    </row>
    <row r="25425">
      <c r="A25425" s="35" t="n">
        <v>2018</v>
      </c>
      <c r="B25425" s="35" t="n">
        <v>7873</v>
      </c>
      <c r="C25425" s="36" t="inlineStr">
        <is>
          <t>NG</t>
        </is>
      </c>
      <c r="D25425" s="36" t="inlineStr">
        <is>
          <t>Natural Gas</t>
        </is>
      </c>
      <c r="E25425" s="75" t="n">
        <v>2447061</v>
      </c>
      <c r="F25425" s="76" t="n">
        <v>1.023</v>
      </c>
      <c r="G25425" s="75" t="n">
        <v>370.1</v>
      </c>
    </row>
    <row r="25426">
      <c r="A25426" s="35" t="n">
        <v>2018</v>
      </c>
      <c r="B25426" s="35" t="n">
        <v>7873</v>
      </c>
      <c r="C25426" s="36" t="inlineStr">
        <is>
          <t>NG</t>
        </is>
      </c>
      <c r="D25426" s="36" t="inlineStr">
        <is>
          <t>Natural Gas</t>
        </is>
      </c>
      <c r="E25426" s="75" t="n">
        <v>2517986</v>
      </c>
      <c r="F25426" s="76" t="n">
        <v>1.018</v>
      </c>
      <c r="G25426" s="75" t="n">
        <v>321.1</v>
      </c>
    </row>
    <row r="25427">
      <c r="A25427" s="35" t="n">
        <v>2018</v>
      </c>
      <c r="B25427" s="35" t="n">
        <v>7887</v>
      </c>
      <c r="C25427" s="36" t="inlineStr">
        <is>
          <t>NG</t>
        </is>
      </c>
      <c r="D25427" s="36" t="inlineStr">
        <is>
          <t>Natural Gas</t>
        </is>
      </c>
      <c r="E25427" s="75" t="n">
        <v>77292</v>
      </c>
      <c r="F25427" s="76" t="n">
        <v>1.07</v>
      </c>
      <c r="G25427" s="75" t="n">
        <v>403.1</v>
      </c>
    </row>
    <row r="25428">
      <c r="A25428" s="35" t="n">
        <v>2018</v>
      </c>
      <c r="B25428" s="35" t="n">
        <v>7897</v>
      </c>
      <c r="C25428" s="36" t="inlineStr">
        <is>
          <t>NG</t>
        </is>
      </c>
      <c r="D25428" s="36" t="inlineStr">
        <is>
          <t>Natural Gas</t>
        </is>
      </c>
      <c r="E25428" s="75" t="n">
        <v>5137080</v>
      </c>
      <c r="F25428" s="76" t="n">
        <v>1.032</v>
      </c>
      <c r="G25428" s="75" t="inlineStr">
        <is>
          <t>.</t>
        </is>
      </c>
    </row>
    <row r="25429">
      <c r="A25429" s="35" t="n">
        <v>2018</v>
      </c>
      <c r="B25429" s="35" t="n">
        <v>7900</v>
      </c>
      <c r="C25429" s="36" t="inlineStr">
        <is>
          <t>NG</t>
        </is>
      </c>
      <c r="D25429" s="36" t="inlineStr">
        <is>
          <t>Natural Gas</t>
        </is>
      </c>
      <c r="E25429" s="75" t="n">
        <v>325425</v>
      </c>
      <c r="F25429" s="76" t="n">
        <v>1.026</v>
      </c>
      <c r="G25429" s="75" t="n">
        <v>341.6</v>
      </c>
    </row>
    <row r="25430">
      <c r="A25430" s="35" t="n">
        <v>2018</v>
      </c>
      <c r="B25430" s="35" t="n">
        <v>7900</v>
      </c>
      <c r="C25430" s="36" t="inlineStr">
        <is>
          <t>NG</t>
        </is>
      </c>
      <c r="D25430" s="36" t="inlineStr">
        <is>
          <t>Natural Gas</t>
        </is>
      </c>
      <c r="E25430" s="75" t="n">
        <v>95418</v>
      </c>
      <c r="F25430" s="76" t="n">
        <v>1.026</v>
      </c>
      <c r="G25430" s="75" t="n">
        <v>314.3</v>
      </c>
    </row>
    <row r="25431">
      <c r="A25431" s="35" t="n">
        <v>2018</v>
      </c>
      <c r="B25431" s="35" t="n">
        <v>7900</v>
      </c>
      <c r="C25431" s="36" t="inlineStr">
        <is>
          <t>NG</t>
        </is>
      </c>
      <c r="D25431" s="36" t="inlineStr">
        <is>
          <t>Natural Gas</t>
        </is>
      </c>
      <c r="E25431" s="75" t="n">
        <v>842778</v>
      </c>
      <c r="F25431" s="76" t="n">
        <v>1.026</v>
      </c>
      <c r="G25431" s="75" t="n">
        <v>327.3</v>
      </c>
    </row>
    <row r="25432">
      <c r="A25432" s="35" t="n">
        <v>2018</v>
      </c>
      <c r="B25432" s="35" t="n">
        <v>7902</v>
      </c>
      <c r="C25432" s="36" t="inlineStr">
        <is>
          <t>LIG</t>
        </is>
      </c>
      <c r="D25432" s="36" t="inlineStr">
        <is>
          <t>Coal</t>
        </is>
      </c>
      <c r="E25432" s="75" t="n">
        <v>388134</v>
      </c>
      <c r="F25432" s="76" t="n">
        <v>13</v>
      </c>
      <c r="G25432" s="75" t="n">
        <v>281.4</v>
      </c>
    </row>
    <row r="25433">
      <c r="A25433" s="35" t="n">
        <v>2018</v>
      </c>
      <c r="B25433" s="35" t="n">
        <v>7902</v>
      </c>
      <c r="C25433" s="36" t="inlineStr">
        <is>
          <t>NG</t>
        </is>
      </c>
      <c r="D25433" s="36" t="inlineStr">
        <is>
          <t>Natural Gas</t>
        </is>
      </c>
      <c r="E25433" s="75" t="n">
        <v>566</v>
      </c>
      <c r="F25433" s="76" t="n">
        <v>1.014</v>
      </c>
      <c r="G25433" s="75" t="n">
        <v>286</v>
      </c>
    </row>
    <row r="25434">
      <c r="A25434" s="35" t="n">
        <v>2018</v>
      </c>
      <c r="B25434" s="35" t="n">
        <v>7916</v>
      </c>
      <c r="C25434" s="36" t="inlineStr">
        <is>
          <t>NG</t>
        </is>
      </c>
      <c r="D25434" s="36" t="inlineStr">
        <is>
          <t>Natural Gas</t>
        </is>
      </c>
      <c r="E25434" s="75" t="n">
        <v>529668</v>
      </c>
      <c r="F25434" s="76" t="n">
        <v>1.033</v>
      </c>
      <c r="G25434" s="75" t="n">
        <v>559.8</v>
      </c>
    </row>
    <row r="25435">
      <c r="A25435" s="35" t="n">
        <v>2018</v>
      </c>
      <c r="B25435" s="35" t="n">
        <v>7916</v>
      </c>
      <c r="C25435" s="36" t="inlineStr">
        <is>
          <t>DFO</t>
        </is>
      </c>
      <c r="D25435" s="36" t="inlineStr">
        <is>
          <t>Petroleum</t>
        </is>
      </c>
      <c r="E25435" s="75" t="n">
        <v>1162</v>
      </c>
      <c r="F25435" s="76" t="n">
        <v>5.8</v>
      </c>
      <c r="G25435" s="75" t="n">
        <v>1773.3</v>
      </c>
    </row>
    <row r="25436">
      <c r="A25436" s="35" t="n">
        <v>2018</v>
      </c>
      <c r="B25436" s="35" t="n">
        <v>7917</v>
      </c>
      <c r="C25436" s="36" t="inlineStr">
        <is>
          <t>NG</t>
        </is>
      </c>
      <c r="D25436" s="36" t="inlineStr">
        <is>
          <t>Natural Gas</t>
        </is>
      </c>
      <c r="E25436" s="75" t="n">
        <v>1529102</v>
      </c>
      <c r="F25436" s="76" t="n">
        <v>1.027</v>
      </c>
      <c r="G25436" s="75" t="n">
        <v>364.8</v>
      </c>
    </row>
    <row r="25437">
      <c r="A25437" s="35" t="n">
        <v>2018</v>
      </c>
      <c r="B25437" s="35" t="n">
        <v>7925</v>
      </c>
      <c r="C25437" s="36" t="inlineStr">
        <is>
          <t>NG</t>
        </is>
      </c>
      <c r="D25437" s="36" t="inlineStr">
        <is>
          <t>Natural Gas</t>
        </is>
      </c>
      <c r="E25437" s="75" t="n">
        <v>177724</v>
      </c>
      <c r="F25437" s="76" t="n">
        <v>1</v>
      </c>
      <c r="G25437" s="75" t="n">
        <v>326.5</v>
      </c>
    </row>
    <row r="25438">
      <c r="A25438" s="35" t="n">
        <v>2018</v>
      </c>
      <c r="B25438" s="35" t="n">
        <v>7925</v>
      </c>
      <c r="C25438" s="36" t="inlineStr">
        <is>
          <t>DFO</t>
        </is>
      </c>
      <c r="D25438" s="36" t="inlineStr">
        <is>
          <t>Petroleum</t>
        </is>
      </c>
      <c r="E25438" s="75" t="n">
        <v>400</v>
      </c>
      <c r="F25438" s="76" t="n">
        <v>5.7</v>
      </c>
      <c r="G25438" s="75" t="n">
        <v>1753.5</v>
      </c>
    </row>
    <row r="25439">
      <c r="A25439" s="35" t="n">
        <v>2018</v>
      </c>
      <c r="B25439" s="35" t="n">
        <v>7929</v>
      </c>
      <c r="C25439" s="36" t="inlineStr">
        <is>
          <t>NG</t>
        </is>
      </c>
      <c r="D25439" s="36" t="inlineStr">
        <is>
          <t>Natural Gas</t>
        </is>
      </c>
      <c r="E25439" s="75" t="n">
        <v>55055</v>
      </c>
      <c r="F25439" s="76" t="n">
        <v>1</v>
      </c>
      <c r="G25439" s="75" t="n">
        <v>224.7</v>
      </c>
    </row>
    <row r="25440">
      <c r="A25440" s="35" t="n">
        <v>2018</v>
      </c>
      <c r="B25440" s="35" t="n">
        <v>7931</v>
      </c>
      <c r="C25440" s="36" t="inlineStr">
        <is>
          <t>NG</t>
        </is>
      </c>
      <c r="D25440" s="36" t="inlineStr">
        <is>
          <t>Natural Gas</t>
        </is>
      </c>
      <c r="E25440" s="75" t="n">
        <v>1026182</v>
      </c>
      <c r="F25440" s="76" t="n">
        <v>1.044</v>
      </c>
      <c r="G25440" s="75" t="n">
        <v>239.2</v>
      </c>
    </row>
    <row r="25441">
      <c r="A25441" s="35" t="n">
        <v>2018</v>
      </c>
      <c r="B25441" s="35" t="n">
        <v>7946</v>
      </c>
      <c r="C25441" s="36" t="inlineStr">
        <is>
          <t>NG</t>
        </is>
      </c>
      <c r="D25441" s="36" t="inlineStr">
        <is>
          <t>Natural Gas</t>
        </is>
      </c>
      <c r="E25441" s="75" t="n">
        <v>102112</v>
      </c>
      <c r="F25441" s="76" t="n">
        <v>1.024</v>
      </c>
      <c r="G25441" s="75" t="n">
        <v>280.3</v>
      </c>
    </row>
    <row r="25442">
      <c r="A25442" s="35" t="n">
        <v>2018</v>
      </c>
      <c r="B25442" s="35" t="n">
        <v>7946</v>
      </c>
      <c r="C25442" s="36" t="inlineStr">
        <is>
          <t>NG</t>
        </is>
      </c>
      <c r="D25442" s="36" t="inlineStr">
        <is>
          <t>Natural Gas</t>
        </is>
      </c>
      <c r="E25442" s="75" t="n">
        <v>280974</v>
      </c>
      <c r="F25442" s="76" t="n">
        <v>1.024</v>
      </c>
      <c r="G25442" s="75" t="n">
        <v>306.9</v>
      </c>
    </row>
    <row r="25443">
      <c r="A25443" s="35" t="n">
        <v>2018</v>
      </c>
      <c r="B25443" s="35" t="n">
        <v>7946</v>
      </c>
      <c r="C25443" s="36" t="inlineStr">
        <is>
          <t>NG</t>
        </is>
      </c>
      <c r="D25443" s="36" t="inlineStr">
        <is>
          <t>Natural Gas</t>
        </is>
      </c>
      <c r="E25443" s="75" t="n">
        <v>1772135</v>
      </c>
      <c r="F25443" s="76" t="n">
        <v>1.024</v>
      </c>
      <c r="G25443" s="75" t="n">
        <v>316</v>
      </c>
    </row>
    <row r="25444">
      <c r="A25444" s="35" t="n">
        <v>2018</v>
      </c>
      <c r="B25444" s="35" t="n">
        <v>7948</v>
      </c>
      <c r="C25444" s="36" t="inlineStr">
        <is>
          <t>NG</t>
        </is>
      </c>
      <c r="D25444" s="36" t="inlineStr">
        <is>
          <t>Natural Gas</t>
        </is>
      </c>
      <c r="E25444" s="75" t="n">
        <v>115580</v>
      </c>
      <c r="F25444" s="76" t="n">
        <v>1.067</v>
      </c>
      <c r="G25444" s="75" t="n">
        <v>306.4</v>
      </c>
    </row>
    <row r="25445">
      <c r="A25445" s="35" t="n">
        <v>2018</v>
      </c>
      <c r="B25445" s="35" t="n">
        <v>7953</v>
      </c>
      <c r="C25445" s="36" t="inlineStr">
        <is>
          <t>NG</t>
        </is>
      </c>
      <c r="D25445" s="36" t="inlineStr">
        <is>
          <t>Natural Gas</t>
        </is>
      </c>
      <c r="E25445" s="75" t="n">
        <v>2800</v>
      </c>
      <c r="F25445" s="76" t="n">
        <v>1</v>
      </c>
      <c r="G25445" s="75" t="n">
        <v>171.2</v>
      </c>
    </row>
    <row r="25446">
      <c r="A25446" s="35" t="n">
        <v>2018</v>
      </c>
      <c r="B25446" s="35" t="n">
        <v>7953</v>
      </c>
      <c r="C25446" s="36" t="inlineStr">
        <is>
          <t>NG</t>
        </is>
      </c>
      <c r="D25446" s="36" t="inlineStr">
        <is>
          <t>Natural Gas</t>
        </is>
      </c>
      <c r="E25446" s="75" t="n">
        <v>170615</v>
      </c>
      <c r="F25446" s="76" t="n">
        <v>1</v>
      </c>
      <c r="G25446" s="75" t="n">
        <v>291.3</v>
      </c>
    </row>
    <row r="25447">
      <c r="A25447" s="35" t="n">
        <v>2018</v>
      </c>
      <c r="B25447" s="35" t="n">
        <v>7960</v>
      </c>
      <c r="C25447" s="36" t="inlineStr">
        <is>
          <t>NG</t>
        </is>
      </c>
      <c r="D25447" s="36" t="inlineStr">
        <is>
          <t>Natural Gas</t>
        </is>
      </c>
      <c r="E25447" s="75" t="n">
        <v>471405</v>
      </c>
      <c r="F25447" s="76" t="n">
        <v>1</v>
      </c>
      <c r="G25447" s="75" t="n">
        <v>316.9</v>
      </c>
    </row>
    <row r="25448">
      <c r="A25448" s="35" t="n">
        <v>2018</v>
      </c>
      <c r="B25448" s="35" t="n">
        <v>7964</v>
      </c>
      <c r="C25448" s="36" t="inlineStr">
        <is>
          <t>NG</t>
        </is>
      </c>
      <c r="D25448" s="36" t="inlineStr">
        <is>
          <t>Natural Gas</t>
        </is>
      </c>
      <c r="E25448" s="75" t="n">
        <v>83219</v>
      </c>
      <c r="F25448" s="76" t="n">
        <v>1.022</v>
      </c>
      <c r="G25448" s="75" t="n">
        <v>335.6</v>
      </c>
    </row>
    <row r="25449">
      <c r="A25449" s="35" t="n">
        <v>2018</v>
      </c>
      <c r="B25449" s="35" t="n">
        <v>7981</v>
      </c>
      <c r="C25449" s="36" t="inlineStr">
        <is>
          <t>DFO</t>
        </is>
      </c>
      <c r="D25449" s="36" t="inlineStr">
        <is>
          <t>Petroleum</t>
        </is>
      </c>
      <c r="E25449" s="75" t="n">
        <v>2461</v>
      </c>
      <c r="F25449" s="76" t="n">
        <v>5.75</v>
      </c>
      <c r="G25449" s="75" t="n">
        <v>1648.7</v>
      </c>
    </row>
    <row r="25450">
      <c r="A25450" s="35" t="n">
        <v>2018</v>
      </c>
      <c r="B25450" s="35" t="n">
        <v>7981</v>
      </c>
      <c r="C25450" s="36" t="inlineStr">
        <is>
          <t>DFO</t>
        </is>
      </c>
      <c r="D25450" s="36" t="inlineStr">
        <is>
          <t>Petroleum</t>
        </is>
      </c>
      <c r="E25450" s="75" t="n">
        <v>76</v>
      </c>
      <c r="F25450" s="76" t="n">
        <v>5.75</v>
      </c>
      <c r="G25450" s="75" t="n">
        <v>1514.8</v>
      </c>
    </row>
    <row r="25451">
      <c r="A25451" s="35" t="n">
        <v>2018</v>
      </c>
      <c r="B25451" s="35" t="n">
        <v>7981</v>
      </c>
      <c r="C25451" s="36" t="inlineStr">
        <is>
          <t>NG</t>
        </is>
      </c>
      <c r="D25451" s="36" t="inlineStr">
        <is>
          <t>Natural Gas</t>
        </is>
      </c>
      <c r="E25451" s="75" t="n">
        <v>131635</v>
      </c>
      <c r="F25451" s="76" t="n">
        <v>1.03</v>
      </c>
      <c r="G25451" s="75" t="n">
        <v>1206</v>
      </c>
    </row>
    <row r="25452">
      <c r="A25452" s="35" t="n">
        <v>2018</v>
      </c>
      <c r="B25452" s="35" t="n">
        <v>7981</v>
      </c>
      <c r="C25452" s="36" t="inlineStr">
        <is>
          <t>NG</t>
        </is>
      </c>
      <c r="D25452" s="36" t="inlineStr">
        <is>
          <t>Natural Gas</t>
        </is>
      </c>
      <c r="E25452" s="75" t="n">
        <v>52926</v>
      </c>
      <c r="F25452" s="76" t="n">
        <v>1.03</v>
      </c>
      <c r="G25452" s="75" t="n">
        <v>1047</v>
      </c>
    </row>
    <row r="25453">
      <c r="A25453" s="35" t="n">
        <v>2018</v>
      </c>
      <c r="B25453" s="35" t="n">
        <v>7981</v>
      </c>
      <c r="C25453" s="36" t="inlineStr">
        <is>
          <t>NG</t>
        </is>
      </c>
      <c r="D25453" s="36" t="inlineStr">
        <is>
          <t>Natural Gas</t>
        </is>
      </c>
      <c r="E25453" s="75" t="n">
        <v>43325</v>
      </c>
      <c r="F25453" s="76" t="n">
        <v>1.03</v>
      </c>
      <c r="G25453" s="75" t="n">
        <v>2168.1</v>
      </c>
    </row>
    <row r="25454">
      <c r="A25454" s="35" t="n">
        <v>2018</v>
      </c>
      <c r="B25454" s="35" t="n">
        <v>7985</v>
      </c>
      <c r="C25454" s="36" t="inlineStr">
        <is>
          <t>NG</t>
        </is>
      </c>
      <c r="D25454" s="36" t="inlineStr">
        <is>
          <t>Natural Gas</t>
        </is>
      </c>
      <c r="E25454" s="75" t="n">
        <v>312768</v>
      </c>
      <c r="F25454" s="76" t="n">
        <v>1.056</v>
      </c>
      <c r="G25454" s="75" t="n">
        <v>450.2</v>
      </c>
    </row>
    <row r="25455">
      <c r="A25455" s="35" t="n">
        <v>2018</v>
      </c>
      <c r="B25455" s="35" t="n">
        <v>7988</v>
      </c>
      <c r="C25455" s="36" t="inlineStr">
        <is>
          <t>NG</t>
        </is>
      </c>
      <c r="D25455" s="36" t="inlineStr">
        <is>
          <t>Natural Gas</t>
        </is>
      </c>
      <c r="E25455" s="75" t="n">
        <v>144612</v>
      </c>
      <c r="F25455" s="76" t="n">
        <v>1.041</v>
      </c>
      <c r="G25455" s="75" t="n">
        <v>369.2</v>
      </c>
    </row>
    <row r="25456">
      <c r="A25456" s="35" t="n">
        <v>2018</v>
      </c>
      <c r="B25456" s="35" t="n">
        <v>7999</v>
      </c>
      <c r="C25456" s="36" t="inlineStr">
        <is>
          <t>NG</t>
        </is>
      </c>
      <c r="D25456" s="36" t="inlineStr">
        <is>
          <t>Natural Gas</t>
        </is>
      </c>
      <c r="E25456" s="75" t="n">
        <v>2885105</v>
      </c>
      <c r="F25456" s="76" t="n">
        <v>1.102</v>
      </c>
      <c r="G25456" s="75" t="inlineStr">
        <is>
          <t>.</t>
        </is>
      </c>
    </row>
    <row r="25457">
      <c r="A25457" s="35" t="n">
        <v>2018</v>
      </c>
      <c r="B25457" s="35" t="n">
        <v>8000</v>
      </c>
      <c r="C25457" s="36" t="inlineStr">
        <is>
          <t>NG</t>
        </is>
      </c>
      <c r="D25457" s="36" t="inlineStr">
        <is>
          <t>Natural Gas</t>
        </is>
      </c>
      <c r="E25457" s="75" t="n">
        <v>151962</v>
      </c>
      <c r="F25457" s="76" t="n">
        <v>1.083</v>
      </c>
      <c r="G25457" s="75" t="n">
        <v>323.2</v>
      </c>
    </row>
    <row r="25458">
      <c r="A25458" s="35" t="n">
        <v>2018</v>
      </c>
      <c r="B25458" s="35" t="n">
        <v>8002</v>
      </c>
      <c r="C25458" s="36" t="inlineStr">
        <is>
          <t>NG</t>
        </is>
      </c>
      <c r="D25458" s="36" t="inlineStr">
        <is>
          <t>Natural Gas</t>
        </is>
      </c>
      <c r="E25458" s="75" t="n">
        <v>46429</v>
      </c>
      <c r="F25458" s="76" t="n">
        <v>1.02</v>
      </c>
      <c r="G25458" s="75" t="n">
        <v>650</v>
      </c>
    </row>
    <row r="25459">
      <c r="A25459" s="35" t="n">
        <v>2018</v>
      </c>
      <c r="B25459" s="35" t="n">
        <v>8006</v>
      </c>
      <c r="C25459" s="36" t="inlineStr">
        <is>
          <t>NG</t>
        </is>
      </c>
      <c r="D25459" s="36" t="inlineStr">
        <is>
          <t>Natural Gas</t>
        </is>
      </c>
      <c r="E25459" s="75" t="n">
        <v>484929</v>
      </c>
      <c r="F25459" s="76" t="n">
        <v>1.01</v>
      </c>
      <c r="G25459" s="75" t="inlineStr">
        <is>
          <t>.</t>
        </is>
      </c>
    </row>
    <row r="25460">
      <c r="A25460" s="35" t="n">
        <v>2018</v>
      </c>
      <c r="B25460" s="35" t="n">
        <v>8006</v>
      </c>
      <c r="C25460" s="36" t="inlineStr">
        <is>
          <t>RFO</t>
        </is>
      </c>
      <c r="D25460" s="36" t="inlineStr">
        <is>
          <t>Petroleum</t>
        </is>
      </c>
      <c r="E25460" s="75" t="n">
        <v>1586</v>
      </c>
      <c r="F25460" s="76" t="n">
        <v>6.41</v>
      </c>
      <c r="G25460" s="75" t="inlineStr">
        <is>
          <t>.</t>
        </is>
      </c>
    </row>
    <row r="25461">
      <c r="A25461" s="35" t="n">
        <v>2018</v>
      </c>
      <c r="B25461" s="35" t="n">
        <v>8012</v>
      </c>
      <c r="C25461" s="36" t="inlineStr">
        <is>
          <t>DFO</t>
        </is>
      </c>
      <c r="D25461" s="36" t="inlineStr">
        <is>
          <t>Petroleum</t>
        </is>
      </c>
      <c r="E25461" s="75" t="n">
        <v>10274</v>
      </c>
      <c r="F25461" s="76" t="n">
        <v>5.77</v>
      </c>
      <c r="G25461" s="75" t="inlineStr">
        <is>
          <t>.</t>
        </is>
      </c>
    </row>
    <row r="25462">
      <c r="A25462" s="35" t="n">
        <v>2018</v>
      </c>
      <c r="B25462" s="35" t="n">
        <v>8023</v>
      </c>
      <c r="C25462" s="36" t="inlineStr">
        <is>
          <t>SUB</t>
        </is>
      </c>
      <c r="D25462" s="36" t="inlineStr">
        <is>
          <t>Coal</t>
        </is>
      </c>
      <c r="E25462" s="75" t="n">
        <v>110153</v>
      </c>
      <c r="F25462" s="76" t="n">
        <v>18.062</v>
      </c>
      <c r="G25462" s="75" t="n">
        <v>247.7</v>
      </c>
    </row>
    <row r="25463">
      <c r="A25463" s="35" t="n">
        <v>2018</v>
      </c>
      <c r="B25463" s="35" t="n">
        <v>8023</v>
      </c>
      <c r="C25463" s="36" t="inlineStr">
        <is>
          <t>SUB</t>
        </is>
      </c>
      <c r="D25463" s="36" t="inlineStr">
        <is>
          <t>Coal</t>
        </is>
      </c>
      <c r="E25463" s="75" t="n">
        <v>27383</v>
      </c>
      <c r="F25463" s="76" t="n">
        <v>16.828</v>
      </c>
      <c r="G25463" s="75" t="n">
        <v>264.8</v>
      </c>
    </row>
    <row r="25464">
      <c r="A25464" s="35" t="n">
        <v>2018</v>
      </c>
      <c r="B25464" s="35" t="n">
        <v>8023</v>
      </c>
      <c r="C25464" s="36" t="inlineStr">
        <is>
          <t>SUB</t>
        </is>
      </c>
      <c r="D25464" s="36" t="inlineStr">
        <is>
          <t>Coal</t>
        </is>
      </c>
      <c r="E25464" s="75" t="n">
        <v>13785</v>
      </c>
      <c r="F25464" s="76" t="n">
        <v>18.068</v>
      </c>
      <c r="G25464" s="75" t="n">
        <v>264.2</v>
      </c>
    </row>
    <row r="25465">
      <c r="A25465" s="35" t="n">
        <v>2018</v>
      </c>
      <c r="B25465" s="35" t="n">
        <v>8023</v>
      </c>
      <c r="C25465" s="36" t="inlineStr">
        <is>
          <t>SUB</t>
        </is>
      </c>
      <c r="D25465" s="36" t="inlineStr">
        <is>
          <t>Coal</t>
        </is>
      </c>
      <c r="E25465" s="75" t="n">
        <v>164992</v>
      </c>
      <c r="F25465" s="76" t="n">
        <v>17.114</v>
      </c>
      <c r="G25465" s="75" t="n">
        <v>240.3</v>
      </c>
    </row>
    <row r="25466">
      <c r="A25466" s="35" t="n">
        <v>2018</v>
      </c>
      <c r="B25466" s="35" t="n">
        <v>8023</v>
      </c>
      <c r="C25466" s="36" t="inlineStr">
        <is>
          <t>SUB</t>
        </is>
      </c>
      <c r="D25466" s="36" t="inlineStr">
        <is>
          <t>Coal</t>
        </is>
      </c>
      <c r="E25466" s="75" t="n">
        <v>45309</v>
      </c>
      <c r="F25466" s="76" t="n">
        <v>17.086</v>
      </c>
      <c r="G25466" s="75" t="n">
        <v>239.4</v>
      </c>
    </row>
    <row r="25467">
      <c r="A25467" s="35" t="n">
        <v>2018</v>
      </c>
      <c r="B25467" s="35" t="n">
        <v>8027</v>
      </c>
      <c r="C25467" s="36" t="inlineStr">
        <is>
          <t>NG</t>
        </is>
      </c>
      <c r="D25467" s="36" t="inlineStr">
        <is>
          <t>Natural Gas</t>
        </is>
      </c>
      <c r="E25467" s="75" t="n">
        <v>4</v>
      </c>
      <c r="F25467" s="76" t="n">
        <v>1.078</v>
      </c>
      <c r="G25467" s="75" t="n">
        <v>333.7</v>
      </c>
    </row>
    <row r="25468">
      <c r="A25468" s="35" t="n">
        <v>2018</v>
      </c>
      <c r="B25468" s="35" t="n">
        <v>8027</v>
      </c>
      <c r="C25468" s="36" t="inlineStr">
        <is>
          <t>NG</t>
        </is>
      </c>
      <c r="D25468" s="36" t="inlineStr">
        <is>
          <t>Natural Gas</t>
        </is>
      </c>
      <c r="E25468" s="75" t="n">
        <v>2782</v>
      </c>
      <c r="F25468" s="76" t="n">
        <v>1.058</v>
      </c>
      <c r="G25468" s="75" t="n">
        <v>669.4</v>
      </c>
    </row>
    <row r="25469">
      <c r="A25469" s="35" t="n">
        <v>2018</v>
      </c>
      <c r="B25469" s="35" t="n">
        <v>8027</v>
      </c>
      <c r="C25469" s="36" t="inlineStr">
        <is>
          <t>NG</t>
        </is>
      </c>
      <c r="D25469" s="36" t="inlineStr">
        <is>
          <t>Natural Gas</t>
        </is>
      </c>
      <c r="E25469" s="75" t="n">
        <v>4254</v>
      </c>
      <c r="F25469" s="76" t="n">
        <v>1.061</v>
      </c>
      <c r="G25469" s="75" t="n">
        <v>591.9</v>
      </c>
    </row>
    <row r="25470">
      <c r="A25470" s="35" t="n">
        <v>2018</v>
      </c>
      <c r="B25470" s="35" t="n">
        <v>8027</v>
      </c>
      <c r="C25470" s="36" t="inlineStr">
        <is>
          <t>NG</t>
        </is>
      </c>
      <c r="D25470" s="36" t="inlineStr">
        <is>
          <t>Natural Gas</t>
        </is>
      </c>
      <c r="E25470" s="75" t="n">
        <v>4695</v>
      </c>
      <c r="F25470" s="76" t="n">
        <v>1.082</v>
      </c>
      <c r="G25470" s="75" t="n">
        <v>535.5</v>
      </c>
    </row>
    <row r="25471">
      <c r="A25471" s="35" t="n">
        <v>2018</v>
      </c>
      <c r="B25471" s="35" t="n">
        <v>8027</v>
      </c>
      <c r="C25471" s="36" t="inlineStr">
        <is>
          <t>NG</t>
        </is>
      </c>
      <c r="D25471" s="36" t="inlineStr">
        <is>
          <t>Natural Gas</t>
        </is>
      </c>
      <c r="E25471" s="75" t="n">
        <v>7622</v>
      </c>
      <c r="F25471" s="76" t="n">
        <v>1.095</v>
      </c>
      <c r="G25471" s="75" t="n">
        <v>533.6</v>
      </c>
    </row>
    <row r="25472">
      <c r="A25472" s="35" t="n">
        <v>2018</v>
      </c>
      <c r="B25472" s="35" t="n">
        <v>8027</v>
      </c>
      <c r="C25472" s="36" t="inlineStr">
        <is>
          <t>NG</t>
        </is>
      </c>
      <c r="D25472" s="36" t="inlineStr">
        <is>
          <t>Natural Gas</t>
        </is>
      </c>
      <c r="E25472" s="75" t="n">
        <v>9600</v>
      </c>
      <c r="F25472" s="76" t="n">
        <v>1.058</v>
      </c>
      <c r="G25472" s="75" t="n">
        <v>460.5</v>
      </c>
    </row>
    <row r="25473">
      <c r="A25473" s="35" t="n">
        <v>2018</v>
      </c>
      <c r="B25473" s="35" t="n">
        <v>8027</v>
      </c>
      <c r="C25473" s="36" t="inlineStr">
        <is>
          <t>NG</t>
        </is>
      </c>
      <c r="D25473" s="36" t="inlineStr">
        <is>
          <t>Natural Gas</t>
        </is>
      </c>
      <c r="E25473" s="75" t="n">
        <v>9744</v>
      </c>
      <c r="F25473" s="76" t="n">
        <v>1.097</v>
      </c>
      <c r="G25473" s="75" t="n">
        <v>431.3</v>
      </c>
    </row>
    <row r="25474">
      <c r="A25474" s="35" t="n">
        <v>2018</v>
      </c>
      <c r="B25474" s="35" t="n">
        <v>8027</v>
      </c>
      <c r="C25474" s="36" t="inlineStr">
        <is>
          <t>NG</t>
        </is>
      </c>
      <c r="D25474" s="36" t="inlineStr">
        <is>
          <t>Natural Gas</t>
        </is>
      </c>
      <c r="E25474" s="75" t="n">
        <v>19806</v>
      </c>
      <c r="F25474" s="76" t="n">
        <v>1.091</v>
      </c>
      <c r="G25474" s="75" t="n">
        <v>373.4</v>
      </c>
    </row>
    <row r="25475">
      <c r="A25475" s="35" t="n">
        <v>2018</v>
      </c>
      <c r="B25475" s="35" t="n">
        <v>8027</v>
      </c>
      <c r="C25475" s="36" t="inlineStr">
        <is>
          <t>NG</t>
        </is>
      </c>
      <c r="D25475" s="36" t="inlineStr">
        <is>
          <t>Natural Gas</t>
        </is>
      </c>
      <c r="E25475" s="75" t="n">
        <v>35472</v>
      </c>
      <c r="F25475" s="76" t="n">
        <v>1.062</v>
      </c>
      <c r="G25475" s="75" t="n">
        <v>328.1</v>
      </c>
    </row>
    <row r="25476">
      <c r="A25476" s="35" t="n">
        <v>2018</v>
      </c>
      <c r="B25476" s="35" t="n">
        <v>8027</v>
      </c>
      <c r="C25476" s="36" t="inlineStr">
        <is>
          <t>NG</t>
        </is>
      </c>
      <c r="D25476" s="36" t="inlineStr">
        <is>
          <t>Natural Gas</t>
        </is>
      </c>
      <c r="E25476" s="75" t="n">
        <v>7340</v>
      </c>
      <c r="F25476" s="76" t="n">
        <v>1.102</v>
      </c>
      <c r="G25476" s="75" t="n">
        <v>455.7</v>
      </c>
    </row>
    <row r="25477">
      <c r="A25477" s="35" t="n">
        <v>2018</v>
      </c>
      <c r="B25477" s="35" t="n">
        <v>8031</v>
      </c>
      <c r="C25477" s="36" t="inlineStr">
        <is>
          <t>NG</t>
        </is>
      </c>
      <c r="D25477" s="36" t="inlineStr">
        <is>
          <t>Natural Gas</t>
        </is>
      </c>
      <c r="E25477" s="75" t="n">
        <v>687546</v>
      </c>
      <c r="F25477" s="76" t="n">
        <v>1.096</v>
      </c>
      <c r="G25477" s="75" t="n">
        <v>271.9</v>
      </c>
    </row>
    <row r="25478">
      <c r="A25478" s="35" t="n">
        <v>2018</v>
      </c>
      <c r="B25478" s="35" t="n">
        <v>8031</v>
      </c>
      <c r="C25478" s="36" t="inlineStr">
        <is>
          <t>NG</t>
        </is>
      </c>
      <c r="D25478" s="36" t="inlineStr">
        <is>
          <t>Natural Gas</t>
        </is>
      </c>
      <c r="E25478" s="75" t="n">
        <v>282993</v>
      </c>
      <c r="F25478" s="76" t="n">
        <v>1.096</v>
      </c>
      <c r="G25478" s="75" t="n">
        <v>245.1</v>
      </c>
    </row>
    <row r="25479">
      <c r="A25479" s="35" t="n">
        <v>2018</v>
      </c>
      <c r="B25479" s="35" t="n">
        <v>8031</v>
      </c>
      <c r="C25479" s="36" t="inlineStr">
        <is>
          <t>NG</t>
        </is>
      </c>
      <c r="D25479" s="36" t="inlineStr">
        <is>
          <t>Natural Gas</t>
        </is>
      </c>
      <c r="E25479" s="75" t="n">
        <v>153625</v>
      </c>
      <c r="F25479" s="76" t="n">
        <v>1.096</v>
      </c>
      <c r="G25479" s="75" t="n">
        <v>230</v>
      </c>
    </row>
    <row r="25480">
      <c r="A25480" s="35" t="n">
        <v>2018</v>
      </c>
      <c r="B25480" s="35" t="n">
        <v>8031</v>
      </c>
      <c r="C25480" s="36" t="inlineStr">
        <is>
          <t>NG</t>
        </is>
      </c>
      <c r="D25480" s="36" t="inlineStr">
        <is>
          <t>Natural Gas</t>
        </is>
      </c>
      <c r="E25480" s="75" t="n">
        <v>151482</v>
      </c>
      <c r="F25480" s="76" t="n">
        <v>1.096</v>
      </c>
      <c r="G25480" s="75" t="n">
        <v>271</v>
      </c>
    </row>
    <row r="25481">
      <c r="A25481" s="35" t="n">
        <v>2018</v>
      </c>
      <c r="B25481" s="35" t="n">
        <v>8031</v>
      </c>
      <c r="C25481" s="36" t="inlineStr">
        <is>
          <t>NG</t>
        </is>
      </c>
      <c r="D25481" s="36" t="inlineStr">
        <is>
          <t>Natural Gas</t>
        </is>
      </c>
      <c r="E25481" s="75" t="n">
        <v>102646</v>
      </c>
      <c r="F25481" s="76" t="n">
        <v>1.096</v>
      </c>
      <c r="G25481" s="75" t="n">
        <v>296.9</v>
      </c>
    </row>
    <row r="25482">
      <c r="A25482" s="35" t="n">
        <v>2018</v>
      </c>
      <c r="B25482" s="35" t="n">
        <v>8031</v>
      </c>
      <c r="C25482" s="36" t="inlineStr">
        <is>
          <t>NG</t>
        </is>
      </c>
      <c r="D25482" s="36" t="inlineStr">
        <is>
          <t>Natural Gas</t>
        </is>
      </c>
      <c r="E25482" s="75" t="n">
        <v>69643</v>
      </c>
      <c r="F25482" s="76" t="n">
        <v>1.096</v>
      </c>
      <c r="G25482" s="75" t="n">
        <v>270.9</v>
      </c>
    </row>
    <row r="25483">
      <c r="A25483" s="35" t="n">
        <v>2018</v>
      </c>
      <c r="B25483" s="35" t="n">
        <v>8031</v>
      </c>
      <c r="C25483" s="36" t="inlineStr">
        <is>
          <t>NG</t>
        </is>
      </c>
      <c r="D25483" s="36" t="inlineStr">
        <is>
          <t>Natural Gas</t>
        </is>
      </c>
      <c r="E25483" s="75" t="n">
        <v>61450</v>
      </c>
      <c r="F25483" s="76" t="n">
        <v>1.096</v>
      </c>
      <c r="G25483" s="75" t="n">
        <v>229.8</v>
      </c>
    </row>
    <row r="25484">
      <c r="A25484" s="35" t="n">
        <v>2018</v>
      </c>
      <c r="B25484" s="35" t="n">
        <v>8031</v>
      </c>
      <c r="C25484" s="36" t="inlineStr">
        <is>
          <t>NG</t>
        </is>
      </c>
      <c r="D25484" s="36" t="inlineStr">
        <is>
          <t>Natural Gas</t>
        </is>
      </c>
      <c r="E25484" s="75" t="n">
        <v>61450</v>
      </c>
      <c r="F25484" s="76" t="n">
        <v>1.096</v>
      </c>
      <c r="G25484" s="75" t="n">
        <v>239.5</v>
      </c>
    </row>
    <row r="25485">
      <c r="A25485" s="35" t="n">
        <v>2018</v>
      </c>
      <c r="B25485" s="35" t="n">
        <v>8031</v>
      </c>
      <c r="C25485" s="36" t="inlineStr">
        <is>
          <t>NG</t>
        </is>
      </c>
      <c r="D25485" s="36" t="inlineStr">
        <is>
          <t>Natural Gas</t>
        </is>
      </c>
      <c r="E25485" s="75" t="n">
        <v>36870</v>
      </c>
      <c r="F25485" s="76" t="n">
        <v>1.096</v>
      </c>
      <c r="G25485" s="75" t="n">
        <v>275.4</v>
      </c>
    </row>
    <row r="25486">
      <c r="A25486" s="35" t="n">
        <v>2018</v>
      </c>
      <c r="B25486" s="35" t="n">
        <v>8031</v>
      </c>
      <c r="C25486" s="36" t="inlineStr">
        <is>
          <t>NG</t>
        </is>
      </c>
      <c r="D25486" s="36" t="inlineStr">
        <is>
          <t>Natural Gas</t>
        </is>
      </c>
      <c r="E25486" s="75" t="n">
        <v>13658</v>
      </c>
      <c r="F25486" s="76" t="n">
        <v>1.096</v>
      </c>
      <c r="G25486" s="75" t="n">
        <v>249</v>
      </c>
    </row>
    <row r="25487">
      <c r="A25487" s="35" t="n">
        <v>2018</v>
      </c>
      <c r="B25487" s="35" t="n">
        <v>8031</v>
      </c>
      <c r="C25487" s="36" t="inlineStr">
        <is>
          <t>NG</t>
        </is>
      </c>
      <c r="D25487" s="36" t="inlineStr">
        <is>
          <t>Natural Gas</t>
        </is>
      </c>
      <c r="E25487" s="75" t="n">
        <v>8193</v>
      </c>
      <c r="F25487" s="76" t="n">
        <v>1.096</v>
      </c>
      <c r="G25487" s="75" t="n">
        <v>273</v>
      </c>
    </row>
    <row r="25488">
      <c r="A25488" s="35" t="n">
        <v>2018</v>
      </c>
      <c r="B25488" s="35" t="n">
        <v>8031</v>
      </c>
      <c r="C25488" s="36" t="inlineStr">
        <is>
          <t>NG</t>
        </is>
      </c>
      <c r="D25488" s="36" t="inlineStr">
        <is>
          <t>Natural Gas</t>
        </is>
      </c>
      <c r="E25488" s="75" t="n">
        <v>994410</v>
      </c>
      <c r="F25488" s="76" t="n">
        <v>1.096</v>
      </c>
      <c r="G25488" s="75" t="n">
        <v>259.7</v>
      </c>
    </row>
    <row r="25489">
      <c r="A25489" s="35" t="n">
        <v>2018</v>
      </c>
      <c r="B25489" s="35" t="n">
        <v>8042</v>
      </c>
      <c r="C25489" s="36" t="inlineStr">
        <is>
          <t>BIT</t>
        </is>
      </c>
      <c r="D25489" s="36" t="inlineStr">
        <is>
          <t>Coal</t>
        </is>
      </c>
      <c r="E25489" s="75" t="n">
        <v>37695</v>
      </c>
      <c r="F25489" s="76" t="n">
        <v>24.066</v>
      </c>
      <c r="G25489" s="75" t="n">
        <v>323</v>
      </c>
    </row>
    <row r="25490">
      <c r="A25490" s="35" t="n">
        <v>2018</v>
      </c>
      <c r="B25490" s="35" t="n">
        <v>8042</v>
      </c>
      <c r="C25490" s="36" t="inlineStr">
        <is>
          <t>BIT</t>
        </is>
      </c>
      <c r="D25490" s="36" t="inlineStr">
        <is>
          <t>Coal</t>
        </is>
      </c>
      <c r="E25490" s="75" t="n">
        <v>13045</v>
      </c>
      <c r="F25490" s="76" t="n">
        <v>23.726</v>
      </c>
      <c r="G25490" s="75" t="n">
        <v>329.9</v>
      </c>
    </row>
    <row r="25491">
      <c r="A25491" s="35" t="n">
        <v>2018</v>
      </c>
      <c r="B25491" s="35" t="n">
        <v>8042</v>
      </c>
      <c r="C25491" s="36" t="inlineStr">
        <is>
          <t>BIT</t>
        </is>
      </c>
      <c r="D25491" s="36" t="inlineStr">
        <is>
          <t>Coal</t>
        </is>
      </c>
      <c r="E25491" s="75" t="n">
        <v>12784</v>
      </c>
      <c r="F25491" s="76" t="n">
        <v>23.878</v>
      </c>
      <c r="G25491" s="75" t="n">
        <v>321.3</v>
      </c>
    </row>
    <row r="25492">
      <c r="A25492" s="35" t="n">
        <v>2018</v>
      </c>
      <c r="B25492" s="35" t="n">
        <v>8042</v>
      </c>
      <c r="C25492" s="36" t="inlineStr">
        <is>
          <t>DFO</t>
        </is>
      </c>
      <c r="D25492" s="36" t="inlineStr">
        <is>
          <t>Petroleum</t>
        </is>
      </c>
      <c r="E25492" s="75" t="n">
        <v>5075</v>
      </c>
      <c r="F25492" s="76" t="n">
        <v>5.78</v>
      </c>
      <c r="G25492" s="75" t="n">
        <v>1683.3</v>
      </c>
    </row>
    <row r="25493">
      <c r="A25493" s="35" t="n">
        <v>2018</v>
      </c>
      <c r="B25493" s="35" t="n">
        <v>8042</v>
      </c>
      <c r="C25493" s="36" t="inlineStr">
        <is>
          <t>BIT</t>
        </is>
      </c>
      <c r="D25493" s="36" t="inlineStr">
        <is>
          <t>Coal</t>
        </is>
      </c>
      <c r="E25493" s="75" t="n">
        <v>45436</v>
      </c>
      <c r="F25493" s="76" t="n">
        <v>26.024</v>
      </c>
      <c r="G25493" s="75" t="n">
        <v>300.5</v>
      </c>
    </row>
    <row r="25494">
      <c r="A25494" s="35" t="n">
        <v>2018</v>
      </c>
      <c r="B25494" s="35" t="n">
        <v>8042</v>
      </c>
      <c r="C25494" s="36" t="inlineStr">
        <is>
          <t>BIT</t>
        </is>
      </c>
      <c r="D25494" s="36" t="inlineStr">
        <is>
          <t>Coal</t>
        </is>
      </c>
      <c r="E25494" s="75" t="n">
        <v>28063</v>
      </c>
      <c r="F25494" s="76" t="n">
        <v>23.584</v>
      </c>
      <c r="G25494" s="75" t="n">
        <v>325.7</v>
      </c>
    </row>
    <row r="25495">
      <c r="A25495" s="35" t="n">
        <v>2018</v>
      </c>
      <c r="B25495" s="35" t="n">
        <v>8042</v>
      </c>
      <c r="C25495" s="36" t="inlineStr">
        <is>
          <t>BIT</t>
        </is>
      </c>
      <c r="D25495" s="36" t="inlineStr">
        <is>
          <t>Coal</t>
        </is>
      </c>
      <c r="E25495" s="75" t="n">
        <v>60603</v>
      </c>
      <c r="F25495" s="76" t="n">
        <v>26.016</v>
      </c>
      <c r="G25495" s="75" t="n">
        <v>302.3</v>
      </c>
    </row>
    <row r="25496">
      <c r="A25496" s="35" t="n">
        <v>2018</v>
      </c>
      <c r="B25496" s="35" t="n">
        <v>8042</v>
      </c>
      <c r="C25496" s="36" t="inlineStr">
        <is>
          <t>BIT</t>
        </is>
      </c>
      <c r="D25496" s="36" t="inlineStr">
        <is>
          <t>Coal</t>
        </is>
      </c>
      <c r="E25496" s="75" t="n">
        <v>12542</v>
      </c>
      <c r="F25496" s="76" t="n">
        <v>23.696</v>
      </c>
      <c r="G25496" s="75" t="n">
        <v>316.9</v>
      </c>
    </row>
    <row r="25497">
      <c r="A25497" s="35" t="n">
        <v>2018</v>
      </c>
      <c r="B25497" s="35" t="n">
        <v>8042</v>
      </c>
      <c r="C25497" s="36" t="inlineStr">
        <is>
          <t>BIT</t>
        </is>
      </c>
      <c r="D25497" s="36" t="inlineStr">
        <is>
          <t>Coal</t>
        </is>
      </c>
      <c r="E25497" s="75" t="n">
        <v>15280</v>
      </c>
      <c r="F25497" s="76" t="n">
        <v>26.052</v>
      </c>
      <c r="G25497" s="75" t="n">
        <v>320</v>
      </c>
    </row>
    <row r="25498">
      <c r="A25498" s="35" t="n">
        <v>2018</v>
      </c>
      <c r="B25498" s="35" t="n">
        <v>8042</v>
      </c>
      <c r="C25498" s="36" t="inlineStr">
        <is>
          <t>BIT</t>
        </is>
      </c>
      <c r="D25498" s="36" t="inlineStr">
        <is>
          <t>Coal</t>
        </is>
      </c>
      <c r="E25498" s="75" t="n">
        <v>15393</v>
      </c>
      <c r="F25498" s="76" t="n">
        <v>26.472</v>
      </c>
      <c r="G25498" s="75" t="n">
        <v>312.1</v>
      </c>
    </row>
    <row r="25499">
      <c r="A25499" s="35" t="n">
        <v>2018</v>
      </c>
      <c r="B25499" s="35" t="n">
        <v>8048</v>
      </c>
      <c r="C25499" s="36" t="inlineStr">
        <is>
          <t>NG</t>
        </is>
      </c>
      <c r="D25499" s="36" t="inlineStr">
        <is>
          <t>Natural Gas</t>
        </is>
      </c>
      <c r="E25499" s="75" t="n">
        <v>263414</v>
      </c>
      <c r="F25499" s="76" t="n">
        <v>1.024</v>
      </c>
      <c r="G25499" s="75" t="n">
        <v>461</v>
      </c>
    </row>
    <row r="25500">
      <c r="A25500" s="35" t="n">
        <v>2018</v>
      </c>
      <c r="B25500" s="35" t="n">
        <v>8048</v>
      </c>
      <c r="C25500" s="36" t="inlineStr">
        <is>
          <t>NG</t>
        </is>
      </c>
      <c r="D25500" s="36" t="inlineStr">
        <is>
          <t>Natural Gas</t>
        </is>
      </c>
      <c r="E25500" s="75" t="n">
        <v>44733</v>
      </c>
      <c r="F25500" s="76" t="n">
        <v>1.024</v>
      </c>
      <c r="G25500" s="75" t="n">
        <v>461</v>
      </c>
    </row>
    <row r="25501">
      <c r="A25501" s="35" t="n">
        <v>2018</v>
      </c>
      <c r="B25501" s="35" t="n">
        <v>8048</v>
      </c>
      <c r="C25501" s="36" t="inlineStr">
        <is>
          <t>NG</t>
        </is>
      </c>
      <c r="D25501" s="36" t="inlineStr">
        <is>
          <t>Natural Gas</t>
        </is>
      </c>
      <c r="E25501" s="75" t="n">
        <v>750000</v>
      </c>
      <c r="F25501" s="76" t="n">
        <v>1.024</v>
      </c>
      <c r="G25501" s="75" t="n">
        <v>461</v>
      </c>
    </row>
    <row r="25502">
      <c r="A25502" s="35" t="n">
        <v>2018</v>
      </c>
      <c r="B25502" s="35" t="n">
        <v>8048</v>
      </c>
      <c r="C25502" s="36" t="inlineStr">
        <is>
          <t>NG</t>
        </is>
      </c>
      <c r="D25502" s="36" t="inlineStr">
        <is>
          <t>Natural Gas</t>
        </is>
      </c>
      <c r="E25502" s="75" t="n">
        <v>1139375</v>
      </c>
      <c r="F25502" s="76" t="n">
        <v>1.024</v>
      </c>
      <c r="G25502" s="75" t="n">
        <v>461</v>
      </c>
    </row>
    <row r="25503">
      <c r="A25503" s="35" t="n">
        <v>2018</v>
      </c>
      <c r="B25503" s="35" t="n">
        <v>8048</v>
      </c>
      <c r="C25503" s="36" t="inlineStr">
        <is>
          <t>NG</t>
        </is>
      </c>
      <c r="D25503" s="36" t="inlineStr">
        <is>
          <t>Natural Gas</t>
        </is>
      </c>
      <c r="E25503" s="75" t="n">
        <v>1352019</v>
      </c>
      <c r="F25503" s="76" t="n">
        <v>1.024</v>
      </c>
      <c r="G25503" s="75" t="n">
        <v>461</v>
      </c>
    </row>
    <row r="25504">
      <c r="A25504" s="35" t="n">
        <v>2018</v>
      </c>
      <c r="B25504" s="35" t="n">
        <v>8049</v>
      </c>
      <c r="C25504" s="36" t="inlineStr">
        <is>
          <t>NG</t>
        </is>
      </c>
      <c r="D25504" s="36" t="inlineStr">
        <is>
          <t>Natural Gas</t>
        </is>
      </c>
      <c r="E25504" s="75" t="n">
        <v>32750</v>
      </c>
      <c r="F25504" s="76" t="n">
        <v>1.024</v>
      </c>
      <c r="G25504" s="75" t="n">
        <v>425</v>
      </c>
    </row>
    <row r="25505">
      <c r="A25505" s="35" t="n">
        <v>2018</v>
      </c>
      <c r="B25505" s="35" t="n">
        <v>8049</v>
      </c>
      <c r="C25505" s="36" t="inlineStr">
        <is>
          <t>NG</t>
        </is>
      </c>
      <c r="D25505" s="36" t="inlineStr">
        <is>
          <t>Natural Gas</t>
        </is>
      </c>
      <c r="E25505" s="75" t="n">
        <v>706877</v>
      </c>
      <c r="F25505" s="76" t="n">
        <v>1.024</v>
      </c>
      <c r="G25505" s="75" t="n">
        <v>425</v>
      </c>
    </row>
    <row r="25506">
      <c r="A25506" s="35" t="n">
        <v>2018</v>
      </c>
      <c r="B25506" s="35" t="n">
        <v>8049</v>
      </c>
      <c r="C25506" s="36" t="inlineStr">
        <is>
          <t>NG</t>
        </is>
      </c>
      <c r="D25506" s="36" t="inlineStr">
        <is>
          <t>Natural Gas</t>
        </is>
      </c>
      <c r="E25506" s="75" t="n">
        <v>297312</v>
      </c>
      <c r="F25506" s="76" t="n">
        <v>1.024</v>
      </c>
      <c r="G25506" s="75" t="n">
        <v>425</v>
      </c>
    </row>
    <row r="25507">
      <c r="A25507" s="35" t="n">
        <v>2018</v>
      </c>
      <c r="B25507" s="35" t="n">
        <v>8054</v>
      </c>
      <c r="C25507" s="36" t="inlineStr">
        <is>
          <t>NG</t>
        </is>
      </c>
      <c r="D25507" s="36" t="inlineStr">
        <is>
          <t>Natural Gas</t>
        </is>
      </c>
      <c r="E25507" s="75" t="n">
        <v>944031</v>
      </c>
      <c r="F25507" s="76" t="n">
        <v>1.053</v>
      </c>
      <c r="G25507" s="75" t="n">
        <v>306.7</v>
      </c>
    </row>
    <row r="25508">
      <c r="A25508" s="35" t="n">
        <v>2018</v>
      </c>
      <c r="B25508" s="35" t="n">
        <v>8056</v>
      </c>
      <c r="C25508" s="36" t="inlineStr">
        <is>
          <t>DFO</t>
        </is>
      </c>
      <c r="D25508" s="36" t="inlineStr">
        <is>
          <t>Petroleum</t>
        </is>
      </c>
      <c r="E25508" s="75" t="n">
        <v>192</v>
      </c>
      <c r="F25508" s="76" t="n">
        <v>5.9</v>
      </c>
      <c r="G25508" s="75" t="n">
        <v>1611.6</v>
      </c>
    </row>
    <row r="25509">
      <c r="A25509" s="35" t="n">
        <v>2018</v>
      </c>
      <c r="B25509" s="35" t="n">
        <v>8056</v>
      </c>
      <c r="C25509" s="36" t="inlineStr">
        <is>
          <t>DFO</t>
        </is>
      </c>
      <c r="D25509" s="36" t="inlineStr">
        <is>
          <t>Petroleum</t>
        </is>
      </c>
      <c r="E25509" s="75" t="n">
        <v>267</v>
      </c>
      <c r="F25509" s="76" t="n">
        <v>5.9</v>
      </c>
      <c r="G25509" s="75" t="n">
        <v>1801.8</v>
      </c>
    </row>
    <row r="25510">
      <c r="A25510" s="35" t="n">
        <v>2018</v>
      </c>
      <c r="B25510" s="35" t="n">
        <v>8056</v>
      </c>
      <c r="C25510" s="36" t="inlineStr">
        <is>
          <t>DFO</t>
        </is>
      </c>
      <c r="D25510" s="36" t="inlineStr">
        <is>
          <t>Petroleum</t>
        </is>
      </c>
      <c r="E25510" s="75" t="n">
        <v>688</v>
      </c>
      <c r="F25510" s="76" t="n">
        <v>5.9</v>
      </c>
      <c r="G25510" s="75" t="n">
        <v>1656.5</v>
      </c>
    </row>
    <row r="25511">
      <c r="A25511" s="35" t="n">
        <v>2018</v>
      </c>
      <c r="B25511" s="35" t="n">
        <v>8056</v>
      </c>
      <c r="C25511" s="36" t="inlineStr">
        <is>
          <t>NG</t>
        </is>
      </c>
      <c r="D25511" s="36" t="inlineStr">
        <is>
          <t>Natural Gas</t>
        </is>
      </c>
      <c r="E25511" s="75" t="n">
        <v>970951</v>
      </c>
      <c r="F25511" s="76" t="n">
        <v>1.025</v>
      </c>
      <c r="G25511" s="75" t="n">
        <v>301.7</v>
      </c>
    </row>
    <row r="25512">
      <c r="A25512" s="35" t="n">
        <v>2018</v>
      </c>
      <c r="B25512" s="35" t="n">
        <v>8056</v>
      </c>
      <c r="C25512" s="36" t="inlineStr">
        <is>
          <t>NG</t>
        </is>
      </c>
      <c r="D25512" s="36" t="inlineStr">
        <is>
          <t>Natural Gas</t>
        </is>
      </c>
      <c r="E25512" s="75" t="n">
        <v>526673</v>
      </c>
      <c r="F25512" s="76" t="n">
        <v>1.025</v>
      </c>
      <c r="G25512" s="75" t="n">
        <v>309.4</v>
      </c>
    </row>
    <row r="25513">
      <c r="A25513" s="35" t="n">
        <v>2018</v>
      </c>
      <c r="B25513" s="35" t="n">
        <v>8056</v>
      </c>
      <c r="C25513" s="36" t="inlineStr">
        <is>
          <t>NG</t>
        </is>
      </c>
      <c r="D25513" s="36" t="inlineStr">
        <is>
          <t>Natural Gas</t>
        </is>
      </c>
      <c r="E25513" s="75" t="n">
        <v>1683844</v>
      </c>
      <c r="F25513" s="76" t="n">
        <v>1.015</v>
      </c>
      <c r="G25513" s="75" t="n">
        <v>338</v>
      </c>
    </row>
    <row r="25514">
      <c r="A25514" s="35" t="n">
        <v>2018</v>
      </c>
      <c r="B25514" s="35" t="n">
        <v>8063</v>
      </c>
      <c r="C25514" s="36" t="inlineStr">
        <is>
          <t>NG</t>
        </is>
      </c>
      <c r="D25514" s="36" t="inlineStr">
        <is>
          <t>Natural Gas</t>
        </is>
      </c>
      <c r="E25514" s="75" t="n">
        <v>14557</v>
      </c>
      <c r="F25514" s="76" t="n">
        <v>1.03</v>
      </c>
      <c r="G25514" s="75" t="inlineStr">
        <is>
          <t>.</t>
        </is>
      </c>
    </row>
    <row r="25515">
      <c r="A25515" s="35" t="n">
        <v>2018</v>
      </c>
      <c r="B25515" s="35" t="n">
        <v>8066</v>
      </c>
      <c r="C25515" s="36" t="inlineStr">
        <is>
          <t>DFO</t>
        </is>
      </c>
      <c r="D25515" s="36" t="inlineStr">
        <is>
          <t>Petroleum</t>
        </is>
      </c>
      <c r="E25515" s="75" t="n">
        <v>1750</v>
      </c>
      <c r="F25515" s="76" t="n">
        <v>5.88</v>
      </c>
      <c r="G25515" s="75" t="n">
        <v>2205.4</v>
      </c>
    </row>
    <row r="25516">
      <c r="A25516" s="35" t="n">
        <v>2018</v>
      </c>
      <c r="B25516" s="35" t="n">
        <v>8066</v>
      </c>
      <c r="C25516" s="36" t="inlineStr">
        <is>
          <t>SUB</t>
        </is>
      </c>
      <c r="D25516" s="36" t="inlineStr">
        <is>
          <t>Coal</t>
        </is>
      </c>
      <c r="E25516" s="75" t="n">
        <v>111934</v>
      </c>
      <c r="F25516" s="76" t="n">
        <v>19.232</v>
      </c>
      <c r="G25516" s="75" t="n">
        <v>232.5</v>
      </c>
    </row>
    <row r="25517">
      <c r="A25517" s="35" t="n">
        <v>2018</v>
      </c>
      <c r="B25517" s="35" t="n">
        <v>8066</v>
      </c>
      <c r="C25517" s="36" t="inlineStr">
        <is>
          <t>SUB</t>
        </is>
      </c>
      <c r="D25517" s="36" t="inlineStr">
        <is>
          <t>Coal</t>
        </is>
      </c>
      <c r="E25517" s="75" t="n">
        <v>166676</v>
      </c>
      <c r="F25517" s="76" t="n">
        <v>18.482</v>
      </c>
      <c r="G25517" s="75" t="n">
        <v>338.2</v>
      </c>
    </row>
    <row r="25518">
      <c r="A25518" s="35" t="n">
        <v>2018</v>
      </c>
      <c r="B25518" s="35" t="n">
        <v>8066</v>
      </c>
      <c r="C25518" s="36" t="inlineStr">
        <is>
          <t>SUB</t>
        </is>
      </c>
      <c r="D25518" s="36" t="inlineStr">
        <is>
          <t>Coal</t>
        </is>
      </c>
      <c r="E25518" s="75" t="n">
        <v>134344</v>
      </c>
      <c r="F25518" s="76" t="n">
        <v>18.482</v>
      </c>
      <c r="G25518" s="75" t="n">
        <v>338.2</v>
      </c>
    </row>
    <row r="25519">
      <c r="A25519" s="35" t="n">
        <v>2018</v>
      </c>
      <c r="B25519" s="35" t="n">
        <v>8068</v>
      </c>
      <c r="C25519" s="36" t="inlineStr">
        <is>
          <t>NG</t>
        </is>
      </c>
      <c r="D25519" s="36" t="inlineStr">
        <is>
          <t>Natural Gas</t>
        </is>
      </c>
      <c r="E25519" s="75" t="n">
        <v>1229</v>
      </c>
      <c r="F25519" s="76" t="n">
        <v>1.046</v>
      </c>
      <c r="G25519" s="75" t="n">
        <v>58990</v>
      </c>
    </row>
    <row r="25520">
      <c r="A25520" s="35" t="n">
        <v>2018</v>
      </c>
      <c r="B25520" s="35" t="n">
        <v>8068</v>
      </c>
      <c r="C25520" s="36" t="inlineStr">
        <is>
          <t>NG</t>
        </is>
      </c>
      <c r="D25520" s="36" t="inlineStr">
        <is>
          <t>Natural Gas</t>
        </is>
      </c>
      <c r="E25520" s="75" t="n">
        <v>3437850</v>
      </c>
      <c r="F25520" s="76" t="n">
        <v>1.045</v>
      </c>
      <c r="G25520" s="75" t="n">
        <v>224.3</v>
      </c>
    </row>
    <row r="25521">
      <c r="A25521" s="35" t="n">
        <v>2018</v>
      </c>
      <c r="B25521" s="35" t="n">
        <v>8069</v>
      </c>
      <c r="C25521" s="36" t="inlineStr">
        <is>
          <t>DFO</t>
        </is>
      </c>
      <c r="D25521" s="36" t="inlineStr">
        <is>
          <t>Petroleum</t>
        </is>
      </c>
      <c r="E25521" s="75" t="n">
        <v>260</v>
      </c>
      <c r="F25521" s="76" t="n">
        <v>5.88</v>
      </c>
      <c r="G25521" s="75" t="n">
        <v>1242.1</v>
      </c>
    </row>
    <row r="25522">
      <c r="A25522" s="35" t="n">
        <v>2018</v>
      </c>
      <c r="B25522" s="35" t="n">
        <v>8069</v>
      </c>
      <c r="C25522" s="36" t="inlineStr">
        <is>
          <t>BIT</t>
        </is>
      </c>
      <c r="D25522" s="36" t="inlineStr">
        <is>
          <t>Coal</t>
        </is>
      </c>
      <c r="E25522" s="75" t="n">
        <v>25230</v>
      </c>
      <c r="F25522" s="76" t="n">
        <v>23.54</v>
      </c>
      <c r="G25522" s="75" t="n">
        <v>165.2</v>
      </c>
    </row>
    <row r="25523">
      <c r="A25523" s="35" t="n">
        <v>2018</v>
      </c>
      <c r="B25523" s="35" t="n">
        <v>8069</v>
      </c>
      <c r="C25523" s="36" t="inlineStr">
        <is>
          <t>BIT</t>
        </is>
      </c>
      <c r="D25523" s="36" t="inlineStr">
        <is>
          <t>Coal</t>
        </is>
      </c>
      <c r="E25523" s="75" t="n">
        <v>50860</v>
      </c>
      <c r="F25523" s="76" t="n">
        <v>23.566</v>
      </c>
      <c r="G25523" s="75" t="n">
        <v>192.6</v>
      </c>
    </row>
    <row r="25524">
      <c r="A25524" s="35" t="n">
        <v>2018</v>
      </c>
      <c r="B25524" s="35" t="n">
        <v>8069</v>
      </c>
      <c r="C25524" s="36" t="inlineStr">
        <is>
          <t>BIT</t>
        </is>
      </c>
      <c r="D25524" s="36" t="inlineStr">
        <is>
          <t>Coal</t>
        </is>
      </c>
      <c r="E25524" s="75" t="n">
        <v>14747</v>
      </c>
      <c r="F25524" s="76" t="n">
        <v>23.635</v>
      </c>
      <c r="G25524" s="75" t="n">
        <v>192.2</v>
      </c>
    </row>
    <row r="25525">
      <c r="A25525" s="35" t="n">
        <v>2018</v>
      </c>
      <c r="B25525" s="35" t="n">
        <v>8069</v>
      </c>
      <c r="C25525" s="36" t="inlineStr">
        <is>
          <t>BIT</t>
        </is>
      </c>
      <c r="D25525" s="36" t="inlineStr">
        <is>
          <t>Coal</t>
        </is>
      </c>
      <c r="E25525" s="75" t="n">
        <v>11467</v>
      </c>
      <c r="F25525" s="76" t="n">
        <v>24.164</v>
      </c>
      <c r="G25525" s="75" t="n">
        <v>187.8</v>
      </c>
    </row>
    <row r="25526">
      <c r="A25526" s="35" t="n">
        <v>2018</v>
      </c>
      <c r="B25526" s="35" t="n">
        <v>8069</v>
      </c>
      <c r="C25526" s="36" t="inlineStr">
        <is>
          <t>BIT</t>
        </is>
      </c>
      <c r="D25526" s="36" t="inlineStr">
        <is>
          <t>Coal</t>
        </is>
      </c>
      <c r="E25526" s="75" t="n">
        <v>81215</v>
      </c>
      <c r="F25526" s="76" t="n">
        <v>21.783</v>
      </c>
      <c r="G25526" s="75" t="n">
        <v>208.5</v>
      </c>
    </row>
    <row r="25527">
      <c r="A25527" s="35" t="n">
        <v>2018</v>
      </c>
      <c r="B25527" s="35" t="n">
        <v>8073</v>
      </c>
      <c r="C25527" s="36" t="inlineStr">
        <is>
          <t>NG</t>
        </is>
      </c>
      <c r="D25527" s="36" t="inlineStr">
        <is>
          <t>Natural Gas</t>
        </is>
      </c>
      <c r="E25527" s="75" t="n">
        <v>202518</v>
      </c>
      <c r="F25527" s="76" t="n">
        <v>1.089</v>
      </c>
      <c r="G25527" s="75" t="n">
        <v>193.9</v>
      </c>
    </row>
    <row r="25528">
      <c r="A25528" s="35" t="n">
        <v>2018</v>
      </c>
      <c r="B25528" s="35" t="n">
        <v>8073</v>
      </c>
      <c r="C25528" s="36" t="inlineStr">
        <is>
          <t>NG</t>
        </is>
      </c>
      <c r="D25528" s="36" t="inlineStr">
        <is>
          <t>Natural Gas</t>
        </is>
      </c>
      <c r="E25528" s="75" t="n">
        <v>361849</v>
      </c>
      <c r="F25528" s="76" t="n">
        <v>1.088</v>
      </c>
      <c r="G25528" s="75" t="n">
        <v>159.3</v>
      </c>
    </row>
    <row r="25529">
      <c r="A25529" s="35" t="n">
        <v>2018</v>
      </c>
      <c r="B25529" s="35" t="n">
        <v>8073</v>
      </c>
      <c r="C25529" s="36" t="inlineStr">
        <is>
          <t>NG</t>
        </is>
      </c>
      <c r="D25529" s="36" t="inlineStr">
        <is>
          <t>Natural Gas</t>
        </is>
      </c>
      <c r="E25529" s="75" t="n">
        <v>653454</v>
      </c>
      <c r="F25529" s="76" t="n">
        <v>1.087</v>
      </c>
      <c r="G25529" s="75" t="n">
        <v>217.4</v>
      </c>
    </row>
    <row r="25530">
      <c r="A25530" s="35" t="n">
        <v>2018</v>
      </c>
      <c r="B25530" s="35" t="n">
        <v>8102</v>
      </c>
      <c r="C25530" s="36" t="inlineStr">
        <is>
          <t>DFO</t>
        </is>
      </c>
      <c r="D25530" s="36" t="inlineStr">
        <is>
          <t>Petroleum</t>
        </is>
      </c>
      <c r="E25530" s="75" t="n">
        <v>20030</v>
      </c>
      <c r="F25530" s="76" t="n">
        <v>5.745</v>
      </c>
      <c r="G25530" s="75" t="inlineStr">
        <is>
          <t>.</t>
        </is>
      </c>
    </row>
    <row r="25531">
      <c r="A25531" s="35" t="n">
        <v>2018</v>
      </c>
      <c r="B25531" s="35" t="n">
        <v>8102</v>
      </c>
      <c r="C25531" s="36" t="inlineStr">
        <is>
          <t>BIT</t>
        </is>
      </c>
      <c r="D25531" s="36" t="inlineStr">
        <is>
          <t>Coal</t>
        </is>
      </c>
      <c r="E25531" s="75" t="n">
        <v>44783</v>
      </c>
      <c r="F25531" s="76" t="n">
        <v>25.242</v>
      </c>
      <c r="G25531" s="75" t="inlineStr">
        <is>
          <t>.</t>
        </is>
      </c>
    </row>
    <row r="25532">
      <c r="A25532" s="35" t="n">
        <v>2018</v>
      </c>
      <c r="B25532" s="35" t="n">
        <v>8102</v>
      </c>
      <c r="C25532" s="36" t="inlineStr">
        <is>
          <t>BIT</t>
        </is>
      </c>
      <c r="D25532" s="36" t="inlineStr">
        <is>
          <t>Coal</t>
        </is>
      </c>
      <c r="E25532" s="75" t="n">
        <v>44783</v>
      </c>
      <c r="F25532" s="76" t="n">
        <v>25.242</v>
      </c>
      <c r="G25532" s="75" t="inlineStr">
        <is>
          <t>.</t>
        </is>
      </c>
    </row>
    <row r="25533">
      <c r="A25533" s="35" t="n">
        <v>2018</v>
      </c>
      <c r="B25533" s="35" t="n">
        <v>8102</v>
      </c>
      <c r="C25533" s="36" t="inlineStr">
        <is>
          <t>BIT</t>
        </is>
      </c>
      <c r="D25533" s="36" t="inlineStr">
        <is>
          <t>Coal</t>
        </is>
      </c>
      <c r="E25533" s="75" t="n">
        <v>96488</v>
      </c>
      <c r="F25533" s="76" t="n">
        <v>24.844</v>
      </c>
      <c r="G25533" s="75" t="inlineStr">
        <is>
          <t>.</t>
        </is>
      </c>
    </row>
    <row r="25534">
      <c r="A25534" s="35" t="n">
        <v>2018</v>
      </c>
      <c r="B25534" s="35" t="n">
        <v>8102</v>
      </c>
      <c r="C25534" s="36" t="inlineStr">
        <is>
          <t>BIT</t>
        </is>
      </c>
      <c r="D25534" s="36" t="inlineStr">
        <is>
          <t>Coal</t>
        </is>
      </c>
      <c r="E25534" s="75" t="n">
        <v>78062</v>
      </c>
      <c r="F25534" s="76" t="n">
        <v>24.718</v>
      </c>
      <c r="G25534" s="75" t="inlineStr">
        <is>
          <t>.</t>
        </is>
      </c>
    </row>
    <row r="25535">
      <c r="A25535" s="35" t="n">
        <v>2018</v>
      </c>
      <c r="B25535" s="35" t="n">
        <v>8102</v>
      </c>
      <c r="C25535" s="36" t="inlineStr">
        <is>
          <t>BIT</t>
        </is>
      </c>
      <c r="D25535" s="36" t="inlineStr">
        <is>
          <t>Coal</t>
        </is>
      </c>
      <c r="E25535" s="75" t="n">
        <v>47163</v>
      </c>
      <c r="F25535" s="76" t="n">
        <v>24.218</v>
      </c>
      <c r="G25535" s="75" t="inlineStr">
        <is>
          <t>.</t>
        </is>
      </c>
    </row>
    <row r="25536">
      <c r="A25536" s="35" t="n">
        <v>2018</v>
      </c>
      <c r="B25536" s="35" t="n">
        <v>8219</v>
      </c>
      <c r="C25536" s="36" t="inlineStr">
        <is>
          <t>SUB</t>
        </is>
      </c>
      <c r="D25536" s="36" t="inlineStr">
        <is>
          <t>Coal</t>
        </is>
      </c>
      <c r="E25536" s="75" t="n">
        <v>29482</v>
      </c>
      <c r="F25536" s="76" t="n">
        <v>17.551</v>
      </c>
      <c r="G25536" s="75" t="n">
        <v>166.5</v>
      </c>
    </row>
    <row r="25537">
      <c r="A25537" s="35" t="n">
        <v>2018</v>
      </c>
      <c r="B25537" s="35" t="n">
        <v>8219</v>
      </c>
      <c r="C25537" s="36" t="inlineStr">
        <is>
          <t>NG</t>
        </is>
      </c>
      <c r="D25537" s="36" t="inlineStr">
        <is>
          <t>Natural Gas</t>
        </is>
      </c>
      <c r="E25537" s="75" t="n">
        <v>4397</v>
      </c>
      <c r="F25537" s="76" t="n">
        <v>1.15</v>
      </c>
      <c r="G25537" s="75" t="n">
        <v>88273.2</v>
      </c>
    </row>
    <row r="25538">
      <c r="A25538" s="35" t="n">
        <v>2018</v>
      </c>
      <c r="B25538" s="35" t="n">
        <v>8222</v>
      </c>
      <c r="C25538" s="36" t="inlineStr">
        <is>
          <t>LIG</t>
        </is>
      </c>
      <c r="D25538" s="36" t="inlineStr">
        <is>
          <t>Coal</t>
        </is>
      </c>
      <c r="E25538" s="75" t="n">
        <v>199636</v>
      </c>
      <c r="F25538" s="76" t="n">
        <v>13.85</v>
      </c>
      <c r="G25538" s="75" t="n">
        <v>171.5</v>
      </c>
    </row>
    <row r="25539">
      <c r="A25539" s="35" t="n">
        <v>2018</v>
      </c>
      <c r="B25539" s="35" t="n">
        <v>8222</v>
      </c>
      <c r="C25539" s="36" t="inlineStr">
        <is>
          <t>DFO</t>
        </is>
      </c>
      <c r="D25539" s="36" t="inlineStr">
        <is>
          <t>Petroleum</t>
        </is>
      </c>
      <c r="E25539" s="75" t="n">
        <v>1417</v>
      </c>
      <c r="F25539" s="76" t="n">
        <v>6</v>
      </c>
      <c r="G25539" s="75" t="n">
        <v>1718.1</v>
      </c>
    </row>
    <row r="25540">
      <c r="A25540" s="35" t="n">
        <v>2018</v>
      </c>
      <c r="B25540" s="35" t="n">
        <v>8223</v>
      </c>
      <c r="C25540" s="36" t="inlineStr">
        <is>
          <t>SUB</t>
        </is>
      </c>
      <c r="D25540" s="36" t="inlineStr">
        <is>
          <t>Coal</t>
        </is>
      </c>
      <c r="E25540" s="75" t="n">
        <v>90875</v>
      </c>
      <c r="F25540" s="76" t="n">
        <v>17.82</v>
      </c>
      <c r="G25540" s="75" t="n">
        <v>265</v>
      </c>
    </row>
    <row r="25541">
      <c r="A25541" s="35" t="n">
        <v>2018</v>
      </c>
      <c r="B25541" s="35" t="n">
        <v>8223</v>
      </c>
      <c r="C25541" s="36" t="inlineStr">
        <is>
          <t>SUB</t>
        </is>
      </c>
      <c r="D25541" s="36" t="inlineStr">
        <is>
          <t>Coal</t>
        </is>
      </c>
      <c r="E25541" s="75" t="n">
        <v>325828</v>
      </c>
      <c r="F25541" s="76" t="n">
        <v>18.36</v>
      </c>
      <c r="G25541" s="75" t="n">
        <v>170.7</v>
      </c>
    </row>
    <row r="25542">
      <c r="A25542" s="35" t="n">
        <v>2018</v>
      </c>
      <c r="B25542" s="35" t="n">
        <v>8223</v>
      </c>
      <c r="C25542" s="36" t="inlineStr">
        <is>
          <t>SUB</t>
        </is>
      </c>
      <c r="D25542" s="36" t="inlineStr">
        <is>
          <t>Coal</t>
        </is>
      </c>
      <c r="E25542" s="75" t="n">
        <v>105545</v>
      </c>
      <c r="F25542" s="76" t="n">
        <v>17.74</v>
      </c>
      <c r="G25542" s="75" t="n">
        <v>211.4</v>
      </c>
    </row>
    <row r="25543">
      <c r="A25543" s="35" t="n">
        <v>2018</v>
      </c>
      <c r="B25543" s="35" t="n">
        <v>8223</v>
      </c>
      <c r="C25543" s="36" t="inlineStr">
        <is>
          <t>DFO</t>
        </is>
      </c>
      <c r="D25543" s="36" t="inlineStr">
        <is>
          <t>Petroleum</t>
        </is>
      </c>
      <c r="E25543" s="75" t="n">
        <v>7200</v>
      </c>
      <c r="F25543" s="76" t="n">
        <v>5.5</v>
      </c>
      <c r="G25543" s="75" t="n">
        <v>1892</v>
      </c>
    </row>
    <row r="25544">
      <c r="A25544" s="35" t="n">
        <v>2018</v>
      </c>
      <c r="B25544" s="35" t="n">
        <v>8223</v>
      </c>
      <c r="C25544" s="36" t="inlineStr">
        <is>
          <t>SUB</t>
        </is>
      </c>
      <c r="D25544" s="36" t="inlineStr">
        <is>
          <t>Coal</t>
        </is>
      </c>
      <c r="E25544" s="75" t="n">
        <v>75389</v>
      </c>
      <c r="F25544" s="76" t="n">
        <v>18</v>
      </c>
      <c r="G25544" s="75" t="n">
        <v>243.4</v>
      </c>
    </row>
    <row r="25545">
      <c r="A25545" s="35" t="n">
        <v>2018</v>
      </c>
      <c r="B25545" s="35" t="n">
        <v>8224</v>
      </c>
      <c r="C25545" s="36" t="inlineStr">
        <is>
          <t>DFO</t>
        </is>
      </c>
      <c r="D25545" s="36" t="inlineStr">
        <is>
          <t>Petroleum</t>
        </is>
      </c>
      <c r="E25545" s="75" t="n">
        <v>2113</v>
      </c>
      <c r="F25545" s="76" t="n">
        <v>5.839</v>
      </c>
      <c r="G25545" s="75" t="n">
        <v>1985</v>
      </c>
    </row>
    <row r="25546">
      <c r="A25546" s="35" t="n">
        <v>2018</v>
      </c>
      <c r="B25546" s="35" t="n">
        <v>8224</v>
      </c>
      <c r="C25546" s="36" t="inlineStr">
        <is>
          <t>SUB</t>
        </is>
      </c>
      <c r="D25546" s="36" t="inlineStr">
        <is>
          <t>Coal</t>
        </is>
      </c>
      <c r="E25546" s="75" t="n">
        <v>98377</v>
      </c>
      <c r="F25546" s="76" t="n">
        <v>19.5</v>
      </c>
      <c r="G25546" s="75" t="n">
        <v>300.3</v>
      </c>
    </row>
    <row r="25547">
      <c r="A25547" s="35" t="n">
        <v>2018</v>
      </c>
      <c r="B25547" s="35" t="n">
        <v>8226</v>
      </c>
      <c r="C25547" s="36" t="inlineStr">
        <is>
          <t>BIT</t>
        </is>
      </c>
      <c r="D25547" s="36" t="inlineStr">
        <is>
          <t>Coal</t>
        </is>
      </c>
      <c r="E25547" s="75" t="n">
        <v>41012</v>
      </c>
      <c r="F25547" s="76" t="n">
        <v>25.16</v>
      </c>
      <c r="G25547" s="75" t="inlineStr">
        <is>
          <t>.</t>
        </is>
      </c>
    </row>
    <row r="25548">
      <c r="A25548" s="35" t="n">
        <v>2018</v>
      </c>
      <c r="B25548" s="35" t="n">
        <v>8226</v>
      </c>
      <c r="C25548" s="36" t="inlineStr">
        <is>
          <t>NG</t>
        </is>
      </c>
      <c r="D25548" s="36" t="inlineStr">
        <is>
          <t>Natural Gas</t>
        </is>
      </c>
      <c r="E25548" s="75" t="n">
        <v>15885</v>
      </c>
      <c r="F25548" s="76" t="n">
        <v>1.04</v>
      </c>
      <c r="G25548" s="75" t="inlineStr">
        <is>
          <t>.</t>
        </is>
      </c>
    </row>
    <row r="25549">
      <c r="A25549" s="35" t="n">
        <v>2018</v>
      </c>
      <c r="B25549" s="35" t="n">
        <v>8816</v>
      </c>
      <c r="C25549" s="36" t="inlineStr">
        <is>
          <t>BIT</t>
        </is>
      </c>
      <c r="D25549" s="36" t="inlineStr">
        <is>
          <t>Coal</t>
        </is>
      </c>
      <c r="E25549" s="75" t="n">
        <v>35720</v>
      </c>
      <c r="F25549" s="76" t="n">
        <v>22.427</v>
      </c>
      <c r="G25549" s="75" t="n">
        <v>248.5</v>
      </c>
    </row>
    <row r="25550">
      <c r="A25550" s="35" t="n">
        <v>2018</v>
      </c>
      <c r="B25550" s="35" t="n">
        <v>8823</v>
      </c>
      <c r="C25550" s="36" t="inlineStr">
        <is>
          <t>DFO</t>
        </is>
      </c>
      <c r="D25550" s="36" t="inlineStr">
        <is>
          <t>Petroleum</t>
        </is>
      </c>
      <c r="E25550" s="75" t="n">
        <v>2945</v>
      </c>
      <c r="F25550" s="76" t="n">
        <v>5.743</v>
      </c>
      <c r="G25550" s="75" t="n">
        <v>1664.4</v>
      </c>
    </row>
    <row r="25551">
      <c r="A25551" s="35" t="n">
        <v>2018</v>
      </c>
      <c r="B25551" s="35" t="n">
        <v>8823</v>
      </c>
      <c r="C25551" s="36" t="inlineStr">
        <is>
          <t>DFO</t>
        </is>
      </c>
      <c r="D25551" s="36" t="inlineStr">
        <is>
          <t>Petroleum</t>
        </is>
      </c>
      <c r="E25551" s="75" t="n">
        <v>2180</v>
      </c>
      <c r="F25551" s="76" t="n">
        <v>5.732</v>
      </c>
      <c r="G25551" s="75" t="n">
        <v>1667.6</v>
      </c>
    </row>
    <row r="25552">
      <c r="A25552" s="35" t="n">
        <v>2018</v>
      </c>
      <c r="B25552" s="35" t="n">
        <v>8823</v>
      </c>
      <c r="C25552" s="36" t="inlineStr">
        <is>
          <t>DFO</t>
        </is>
      </c>
      <c r="D25552" s="36" t="inlineStr">
        <is>
          <t>Petroleum</t>
        </is>
      </c>
      <c r="E25552" s="75" t="n">
        <v>1979</v>
      </c>
      <c r="F25552" s="76" t="n">
        <v>5.732</v>
      </c>
      <c r="G25552" s="75" t="n">
        <v>1667.6</v>
      </c>
    </row>
    <row r="25553">
      <c r="A25553" s="35" t="n">
        <v>2018</v>
      </c>
      <c r="B25553" s="35" t="n">
        <v>8823</v>
      </c>
      <c r="C25553" s="36" t="inlineStr">
        <is>
          <t>DFO</t>
        </is>
      </c>
      <c r="D25553" s="36" t="inlineStr">
        <is>
          <t>Petroleum</t>
        </is>
      </c>
      <c r="E25553" s="75" t="n">
        <v>1884</v>
      </c>
      <c r="F25553" s="76" t="n">
        <v>5.723</v>
      </c>
      <c r="G25553" s="75" t="n">
        <v>1670.2</v>
      </c>
    </row>
    <row r="25554">
      <c r="A25554" s="35" t="n">
        <v>2018</v>
      </c>
      <c r="B25554" s="35" t="n">
        <v>8823</v>
      </c>
      <c r="C25554" s="36" t="inlineStr">
        <is>
          <t>RFO</t>
        </is>
      </c>
      <c r="D25554" s="36" t="inlineStr">
        <is>
          <t>Petroleum</t>
        </is>
      </c>
      <c r="E25554" s="75" t="n">
        <v>68498</v>
      </c>
      <c r="F25554" s="76" t="n">
        <v>6.314</v>
      </c>
      <c r="G25554" s="75" t="n">
        <v>1378.1</v>
      </c>
    </row>
    <row r="25555">
      <c r="A25555" s="35" t="n">
        <v>2018</v>
      </c>
      <c r="B25555" s="35" t="n">
        <v>8823</v>
      </c>
      <c r="C25555" s="36" t="inlineStr">
        <is>
          <t>RFO</t>
        </is>
      </c>
      <c r="D25555" s="36" t="inlineStr">
        <is>
          <t>Petroleum</t>
        </is>
      </c>
      <c r="E25555" s="75" t="n">
        <v>68550</v>
      </c>
      <c r="F25555" s="76" t="n">
        <v>6.317</v>
      </c>
      <c r="G25555" s="75" t="n">
        <v>1378.1</v>
      </c>
    </row>
    <row r="25556">
      <c r="A25556" s="35" t="n">
        <v>2018</v>
      </c>
      <c r="B25556" s="35" t="n">
        <v>8823</v>
      </c>
      <c r="C25556" s="36" t="inlineStr">
        <is>
          <t>RFO</t>
        </is>
      </c>
      <c r="D25556" s="36" t="inlineStr">
        <is>
          <t>Petroleum</t>
        </is>
      </c>
      <c r="E25556" s="75" t="n">
        <v>133</v>
      </c>
      <c r="F25556" s="76" t="n">
        <v>6.304</v>
      </c>
      <c r="G25556" s="75" t="n">
        <v>1402.4</v>
      </c>
    </row>
    <row r="25557">
      <c r="A25557" s="35" t="n">
        <v>2018</v>
      </c>
      <c r="B25557" s="35" t="n">
        <v>8823</v>
      </c>
      <c r="C25557" s="36" t="inlineStr">
        <is>
          <t>RFO</t>
        </is>
      </c>
      <c r="D25557" s="36" t="inlineStr">
        <is>
          <t>Petroleum</t>
        </is>
      </c>
      <c r="E25557" s="75" t="n">
        <v>47847</v>
      </c>
      <c r="F25557" s="76" t="n">
        <v>6.31</v>
      </c>
      <c r="G25557" s="75" t="n">
        <v>1378.1</v>
      </c>
    </row>
    <row r="25558">
      <c r="A25558" s="35" t="n">
        <v>2018</v>
      </c>
      <c r="B25558" s="35" t="n">
        <v>8823</v>
      </c>
      <c r="C25558" s="36" t="inlineStr">
        <is>
          <t>RFO</t>
        </is>
      </c>
      <c r="D25558" s="36" t="inlineStr">
        <is>
          <t>Petroleum</t>
        </is>
      </c>
      <c r="E25558" s="75" t="n">
        <v>68747</v>
      </c>
      <c r="F25558" s="76" t="n">
        <v>6.284</v>
      </c>
      <c r="G25558" s="75" t="n">
        <v>1378.2</v>
      </c>
    </row>
    <row r="25559">
      <c r="A25559" s="35" t="n">
        <v>2018</v>
      </c>
      <c r="B25559" s="35" t="n">
        <v>8823</v>
      </c>
      <c r="C25559" s="36" t="inlineStr">
        <is>
          <t>RFO</t>
        </is>
      </c>
      <c r="D25559" s="36" t="inlineStr">
        <is>
          <t>Petroleum</t>
        </is>
      </c>
      <c r="E25559" s="75" t="n">
        <v>68472</v>
      </c>
      <c r="F25559" s="76" t="n">
        <v>6.313</v>
      </c>
      <c r="G25559" s="75" t="n">
        <v>1378.1</v>
      </c>
    </row>
    <row r="25560">
      <c r="A25560" s="35" t="n">
        <v>2018</v>
      </c>
      <c r="B25560" s="35" t="n">
        <v>8823</v>
      </c>
      <c r="C25560" s="36" t="inlineStr">
        <is>
          <t>RFO</t>
        </is>
      </c>
      <c r="D25560" s="36" t="inlineStr">
        <is>
          <t>Petroleum</t>
        </is>
      </c>
      <c r="E25560" s="75" t="n">
        <v>67756</v>
      </c>
      <c r="F25560" s="76" t="n">
        <v>6.317</v>
      </c>
      <c r="G25560" s="75" t="n">
        <v>1395.4</v>
      </c>
    </row>
    <row r="25561">
      <c r="A25561" s="35" t="n">
        <v>2018</v>
      </c>
      <c r="B25561" s="35" t="n">
        <v>8823</v>
      </c>
      <c r="C25561" s="36" t="inlineStr">
        <is>
          <t>RFO</t>
        </is>
      </c>
      <c r="D25561" s="36" t="inlineStr">
        <is>
          <t>Petroleum</t>
        </is>
      </c>
      <c r="E25561" s="75" t="n">
        <v>66735</v>
      </c>
      <c r="F25561" s="76" t="n">
        <v>6.324</v>
      </c>
      <c r="G25561" s="75" t="n">
        <v>1378.1</v>
      </c>
    </row>
    <row r="25562">
      <c r="A25562" s="35" t="n">
        <v>2018</v>
      </c>
      <c r="B25562" s="35" t="n">
        <v>8827</v>
      </c>
      <c r="C25562" s="36" t="inlineStr">
        <is>
          <t>BIT</t>
        </is>
      </c>
      <c r="D25562" s="36" t="inlineStr">
        <is>
          <t>Coal</t>
        </is>
      </c>
      <c r="E25562" s="75" t="n">
        <v>33910</v>
      </c>
      <c r="F25562" s="76" t="n">
        <v>25.548</v>
      </c>
      <c r="G25562" s="75" t="n">
        <v>239.5</v>
      </c>
    </row>
    <row r="25563">
      <c r="A25563" s="35" t="n">
        <v>2018</v>
      </c>
      <c r="B25563" s="35" t="n">
        <v>8827</v>
      </c>
      <c r="C25563" s="36" t="inlineStr">
        <is>
          <t>BIT</t>
        </is>
      </c>
      <c r="D25563" s="36" t="inlineStr">
        <is>
          <t>Coal</t>
        </is>
      </c>
      <c r="E25563" s="75" t="n">
        <v>80179</v>
      </c>
      <c r="F25563" s="76" t="n">
        <v>22.366</v>
      </c>
      <c r="G25563" s="75" t="n">
        <v>238.9</v>
      </c>
    </row>
    <row r="25564">
      <c r="A25564" s="35" t="n">
        <v>2018</v>
      </c>
      <c r="B25564" s="35" t="n">
        <v>8827</v>
      </c>
      <c r="C25564" s="36" t="inlineStr">
        <is>
          <t>BIT</t>
        </is>
      </c>
      <c r="D25564" s="36" t="inlineStr">
        <is>
          <t>Coal</t>
        </is>
      </c>
      <c r="E25564" s="75" t="n">
        <v>32246</v>
      </c>
      <c r="F25564" s="76" t="n">
        <v>23.134</v>
      </c>
      <c r="G25564" s="75" t="n">
        <v>229.6</v>
      </c>
    </row>
    <row r="25565">
      <c r="A25565" s="35" t="n">
        <v>2018</v>
      </c>
      <c r="B25565" s="35" t="n">
        <v>8827</v>
      </c>
      <c r="C25565" s="36" t="inlineStr">
        <is>
          <t>BIT</t>
        </is>
      </c>
      <c r="D25565" s="36" t="inlineStr">
        <is>
          <t>Coal</t>
        </is>
      </c>
      <c r="E25565" s="75" t="n">
        <v>37776</v>
      </c>
      <c r="F25565" s="76" t="n">
        <v>24.026</v>
      </c>
      <c r="G25565" s="75" t="n">
        <v>220.5</v>
      </c>
    </row>
    <row r="25566">
      <c r="A25566" s="35" t="n">
        <v>2018</v>
      </c>
      <c r="B25566" s="35" t="n">
        <v>8827</v>
      </c>
      <c r="C25566" s="36" t="inlineStr">
        <is>
          <t>BIT</t>
        </is>
      </c>
      <c r="D25566" s="36" t="inlineStr">
        <is>
          <t>Coal</t>
        </is>
      </c>
      <c r="E25566" s="75" t="n">
        <v>46727</v>
      </c>
      <c r="F25566" s="76" t="n">
        <v>23.166</v>
      </c>
      <c r="G25566" s="75" t="n">
        <v>255.4</v>
      </c>
    </row>
    <row r="25567">
      <c r="A25567" s="35" t="n">
        <v>2018</v>
      </c>
      <c r="B25567" s="35" t="n">
        <v>8831</v>
      </c>
      <c r="C25567" s="36" t="inlineStr">
        <is>
          <t>NG</t>
        </is>
      </c>
      <c r="D25567" s="36" t="inlineStr">
        <is>
          <t>Natural Gas</t>
        </is>
      </c>
      <c r="E25567" s="75" t="n">
        <v>64633</v>
      </c>
      <c r="F25567" s="76" t="n">
        <v>1.03</v>
      </c>
      <c r="G25567" s="75" t="n">
        <v>306.8</v>
      </c>
    </row>
    <row r="25568">
      <c r="A25568" s="35" t="n">
        <v>2018</v>
      </c>
      <c r="B25568" s="35" t="n">
        <v>8832</v>
      </c>
      <c r="C25568" s="36" t="inlineStr">
        <is>
          <t>NG</t>
        </is>
      </c>
      <c r="D25568" s="36" t="inlineStr">
        <is>
          <t>Natural Gas</t>
        </is>
      </c>
      <c r="E25568" s="75" t="n">
        <v>1467</v>
      </c>
      <c r="F25568" s="76" t="n">
        <v>1.03</v>
      </c>
      <c r="G25568" s="75" t="n">
        <v>298.7</v>
      </c>
    </row>
    <row r="25569">
      <c r="A25569" s="35" t="n">
        <v>2018</v>
      </c>
      <c r="B25569" s="35" t="n">
        <v>8832</v>
      </c>
      <c r="C25569" s="36" t="inlineStr">
        <is>
          <t>NG</t>
        </is>
      </c>
      <c r="D25569" s="36" t="inlineStr">
        <is>
          <t>Natural Gas</t>
        </is>
      </c>
      <c r="E25569" s="75" t="n">
        <v>182346</v>
      </c>
      <c r="F25569" s="76" t="n">
        <v>1.03</v>
      </c>
      <c r="G25569" s="75" t="n">
        <v>296.2</v>
      </c>
    </row>
    <row r="25570">
      <c r="A25570" s="35" t="n">
        <v>2018</v>
      </c>
      <c r="B25570" s="35" t="n">
        <v>8832</v>
      </c>
      <c r="C25570" s="36" t="inlineStr">
        <is>
          <t>NG</t>
        </is>
      </c>
      <c r="D25570" s="36" t="inlineStr">
        <is>
          <t>Natural Gas</t>
        </is>
      </c>
      <c r="E25570" s="75" t="n">
        <v>155484</v>
      </c>
      <c r="F25570" s="76" t="n">
        <v>1.03</v>
      </c>
      <c r="G25570" s="75" t="n">
        <v>301.8</v>
      </c>
    </row>
    <row r="25571">
      <c r="A25571" s="35" t="n">
        <v>2018</v>
      </c>
      <c r="B25571" s="35" t="n">
        <v>8832</v>
      </c>
      <c r="C25571" s="36" t="inlineStr">
        <is>
          <t>NG</t>
        </is>
      </c>
      <c r="D25571" s="36" t="inlineStr">
        <is>
          <t>Natural Gas</t>
        </is>
      </c>
      <c r="E25571" s="75" t="n">
        <v>104600</v>
      </c>
      <c r="F25571" s="76" t="n">
        <v>1.03</v>
      </c>
      <c r="G25571" s="75" t="n">
        <v>302.3</v>
      </c>
    </row>
    <row r="25572">
      <c r="A25572" s="35" t="n">
        <v>2018</v>
      </c>
      <c r="B25572" s="35" t="n">
        <v>8832</v>
      </c>
      <c r="C25572" s="36" t="inlineStr">
        <is>
          <t>NG</t>
        </is>
      </c>
      <c r="D25572" s="36" t="inlineStr">
        <is>
          <t>Natural Gas</t>
        </is>
      </c>
      <c r="E25572" s="75" t="n">
        <v>96640</v>
      </c>
      <c r="F25572" s="76" t="n">
        <v>1.03</v>
      </c>
      <c r="G25572" s="75" t="n">
        <v>289.1</v>
      </c>
    </row>
    <row r="25573">
      <c r="A25573" s="35" t="n">
        <v>2018</v>
      </c>
      <c r="B25573" s="35" t="n">
        <v>8832</v>
      </c>
      <c r="C25573" s="36" t="inlineStr">
        <is>
          <t>NG</t>
        </is>
      </c>
      <c r="D25573" s="36" t="inlineStr">
        <is>
          <t>Natural Gas</t>
        </is>
      </c>
      <c r="E25573" s="75" t="n">
        <v>95349</v>
      </c>
      <c r="F25573" s="76" t="n">
        <v>1.03</v>
      </c>
      <c r="G25573" s="75" t="n">
        <v>300</v>
      </c>
    </row>
    <row r="25574">
      <c r="A25574" s="35" t="n">
        <v>2018</v>
      </c>
      <c r="B25574" s="35" t="n">
        <v>8832</v>
      </c>
      <c r="C25574" s="36" t="inlineStr">
        <is>
          <t>NG</t>
        </is>
      </c>
      <c r="D25574" s="36" t="inlineStr">
        <is>
          <t>Natural Gas</t>
        </is>
      </c>
      <c r="E25574" s="75" t="n">
        <v>81817</v>
      </c>
      <c r="F25574" s="76" t="n">
        <v>1.03</v>
      </c>
      <c r="G25574" s="75" t="n">
        <v>296.3</v>
      </c>
    </row>
    <row r="25575">
      <c r="A25575" s="35" t="n">
        <v>2018</v>
      </c>
      <c r="B25575" s="35" t="n">
        <v>8832</v>
      </c>
      <c r="C25575" s="36" t="inlineStr">
        <is>
          <t>NG</t>
        </is>
      </c>
      <c r="D25575" s="36" t="inlineStr">
        <is>
          <t>Natural Gas</t>
        </is>
      </c>
      <c r="E25575" s="75" t="n">
        <v>41747</v>
      </c>
      <c r="F25575" s="76" t="n">
        <v>1.03</v>
      </c>
      <c r="G25575" s="75" t="n">
        <v>307.1</v>
      </c>
    </row>
    <row r="25576">
      <c r="A25576" s="35" t="n">
        <v>2018</v>
      </c>
      <c r="B25576" s="35" t="n">
        <v>8832</v>
      </c>
      <c r="C25576" s="36" t="inlineStr">
        <is>
          <t>NG</t>
        </is>
      </c>
      <c r="D25576" s="36" t="inlineStr">
        <is>
          <t>Natural Gas</t>
        </is>
      </c>
      <c r="E25576" s="75" t="n">
        <v>38308</v>
      </c>
      <c r="F25576" s="76" t="n">
        <v>1.03</v>
      </c>
      <c r="G25576" s="75" t="n">
        <v>306.2</v>
      </c>
    </row>
    <row r="25577">
      <c r="A25577" s="35" t="n">
        <v>2018</v>
      </c>
      <c r="B25577" s="35" t="n">
        <v>8832</v>
      </c>
      <c r="C25577" s="36" t="inlineStr">
        <is>
          <t>NG</t>
        </is>
      </c>
      <c r="D25577" s="36" t="inlineStr">
        <is>
          <t>Natural Gas</t>
        </is>
      </c>
      <c r="E25577" s="75" t="n">
        <v>24272</v>
      </c>
      <c r="F25577" s="76" t="n">
        <v>1.03</v>
      </c>
      <c r="G25577" s="75" t="n">
        <v>294.6</v>
      </c>
    </row>
    <row r="25578">
      <c r="A25578" s="35" t="n">
        <v>2018</v>
      </c>
      <c r="B25578" s="35" t="n">
        <v>8832</v>
      </c>
      <c r="C25578" s="36" t="inlineStr">
        <is>
          <t>NG</t>
        </is>
      </c>
      <c r="D25578" s="36" t="inlineStr">
        <is>
          <t>Natural Gas</t>
        </is>
      </c>
      <c r="E25578" s="75" t="n">
        <v>297</v>
      </c>
      <c r="F25578" s="76" t="n">
        <v>1.03</v>
      </c>
      <c r="G25578" s="75" t="n">
        <v>295.1</v>
      </c>
    </row>
    <row r="25579">
      <c r="A25579" s="35" t="n">
        <v>2018</v>
      </c>
      <c r="B25579" s="35" t="n">
        <v>8832</v>
      </c>
      <c r="C25579" s="36" t="inlineStr">
        <is>
          <t>NG</t>
        </is>
      </c>
      <c r="D25579" s="36" t="inlineStr">
        <is>
          <t>Natural Gas</t>
        </is>
      </c>
      <c r="E25579" s="75" t="n">
        <v>2368</v>
      </c>
      <c r="F25579" s="76" t="n">
        <v>1.03</v>
      </c>
      <c r="G25579" s="75" t="n">
        <v>299.8</v>
      </c>
    </row>
    <row r="25580">
      <c r="A25580" s="35" t="n">
        <v>2018</v>
      </c>
      <c r="B25580" s="35" t="n">
        <v>8832</v>
      </c>
      <c r="C25580" s="36" t="inlineStr">
        <is>
          <t>NG</t>
        </is>
      </c>
      <c r="D25580" s="36" t="inlineStr">
        <is>
          <t>Natural Gas</t>
        </is>
      </c>
      <c r="E25580" s="75" t="n">
        <v>2574</v>
      </c>
      <c r="F25580" s="76" t="n">
        <v>1.03</v>
      </c>
      <c r="G25580" s="75" t="n">
        <v>299.8</v>
      </c>
    </row>
    <row r="25581">
      <c r="A25581" s="35" t="n">
        <v>2018</v>
      </c>
      <c r="B25581" s="35" t="n">
        <v>8832</v>
      </c>
      <c r="C25581" s="36" t="inlineStr">
        <is>
          <t>NG</t>
        </is>
      </c>
      <c r="D25581" s="36" t="inlineStr">
        <is>
          <t>Natural Gas</t>
        </is>
      </c>
      <c r="E25581" s="75" t="n">
        <v>2767</v>
      </c>
      <c r="F25581" s="76" t="n">
        <v>1.03</v>
      </c>
      <c r="G25581" s="75" t="n">
        <v>299.8</v>
      </c>
    </row>
    <row r="25582">
      <c r="A25582" s="35" t="n">
        <v>2018</v>
      </c>
      <c r="B25582" s="35" t="n">
        <v>8832</v>
      </c>
      <c r="C25582" s="36" t="inlineStr">
        <is>
          <t>NG</t>
        </is>
      </c>
      <c r="D25582" s="36" t="inlineStr">
        <is>
          <t>Natural Gas</t>
        </is>
      </c>
      <c r="E25582" s="75" t="n">
        <v>3887</v>
      </c>
      <c r="F25582" s="76" t="n">
        <v>1.03</v>
      </c>
      <c r="G25582" s="75" t="n">
        <v>299.1</v>
      </c>
    </row>
    <row r="25583">
      <c r="A25583" s="35" t="n">
        <v>2018</v>
      </c>
      <c r="B25583" s="35" t="n">
        <v>8832</v>
      </c>
      <c r="C25583" s="36" t="inlineStr">
        <is>
          <t>NG</t>
        </is>
      </c>
      <c r="D25583" s="36" t="inlineStr">
        <is>
          <t>Natural Gas</t>
        </is>
      </c>
      <c r="E25583" s="75" t="n">
        <v>11165</v>
      </c>
      <c r="F25583" s="76" t="n">
        <v>1.03</v>
      </c>
      <c r="G25583" s="75" t="n">
        <v>303.9</v>
      </c>
    </row>
    <row r="25584">
      <c r="A25584" s="35" t="n">
        <v>2018</v>
      </c>
      <c r="B25584" s="35" t="n">
        <v>8834</v>
      </c>
      <c r="C25584" s="36" t="inlineStr">
        <is>
          <t>SUB</t>
        </is>
      </c>
      <c r="D25584" s="36" t="inlineStr">
        <is>
          <t>Coal</t>
        </is>
      </c>
      <c r="E25584" s="75" t="n">
        <v>15934</v>
      </c>
      <c r="F25584" s="76" t="n">
        <v>17.474</v>
      </c>
      <c r="G25584" s="75" t="n">
        <v>170</v>
      </c>
    </row>
    <row r="25585">
      <c r="A25585" s="35" t="n">
        <v>2018</v>
      </c>
      <c r="B25585" s="35" t="n">
        <v>8834</v>
      </c>
      <c r="C25585" s="36" t="inlineStr">
        <is>
          <t>SUB</t>
        </is>
      </c>
      <c r="D25585" s="36" t="inlineStr">
        <is>
          <t>Coal</t>
        </is>
      </c>
      <c r="E25585" s="75" t="n">
        <v>15934</v>
      </c>
      <c r="F25585" s="76" t="n">
        <v>17.816</v>
      </c>
      <c r="G25585" s="75" t="n">
        <v>167.2</v>
      </c>
    </row>
    <row r="25586">
      <c r="A25586" s="35" t="n">
        <v>2018</v>
      </c>
      <c r="B25586" s="35" t="n">
        <v>8837</v>
      </c>
      <c r="C25586" s="36" t="inlineStr">
        <is>
          <t>BIT</t>
        </is>
      </c>
      <c r="D25586" s="36" t="inlineStr">
        <is>
          <t>Coal</t>
        </is>
      </c>
      <c r="E25586" s="75" t="n">
        <v>90574</v>
      </c>
      <c r="F25586" s="76" t="n">
        <v>24.736</v>
      </c>
      <c r="G25586" s="75" t="n">
        <v>233.9</v>
      </c>
    </row>
    <row r="25587">
      <c r="A25587" s="35" t="n">
        <v>2018</v>
      </c>
      <c r="B25587" s="35" t="n">
        <v>8837</v>
      </c>
      <c r="C25587" s="36" t="inlineStr">
        <is>
          <t>SUB</t>
        </is>
      </c>
      <c r="D25587" s="36" t="inlineStr">
        <is>
          <t>Coal</t>
        </is>
      </c>
      <c r="E25587" s="75" t="n">
        <v>79449</v>
      </c>
      <c r="F25587" s="76" t="n">
        <v>17.53</v>
      </c>
      <c r="G25587" s="75" t="n">
        <v>178.4</v>
      </c>
    </row>
    <row r="25588">
      <c r="A25588" s="35" t="n">
        <v>2018</v>
      </c>
      <c r="B25588" s="35" t="n">
        <v>8837</v>
      </c>
      <c r="C25588" s="36" t="inlineStr">
        <is>
          <t>SUB</t>
        </is>
      </c>
      <c r="D25588" s="36" t="inlineStr">
        <is>
          <t>Coal</t>
        </is>
      </c>
      <c r="E25588" s="75" t="n">
        <v>15942</v>
      </c>
      <c r="F25588" s="76" t="n">
        <v>18.03</v>
      </c>
      <c r="G25588" s="75" t="n">
        <v>167.4</v>
      </c>
    </row>
    <row r="25589">
      <c r="A25589" s="35" t="n">
        <v>2018</v>
      </c>
      <c r="B25589" s="35" t="n">
        <v>8837</v>
      </c>
      <c r="C25589" s="36" t="inlineStr">
        <is>
          <t>SUB</t>
        </is>
      </c>
      <c r="D25589" s="36" t="inlineStr">
        <is>
          <t>Coal</t>
        </is>
      </c>
      <c r="E25589" s="75" t="n">
        <v>48175</v>
      </c>
      <c r="F25589" s="76" t="n">
        <v>17.826</v>
      </c>
      <c r="G25589" s="75" t="n">
        <v>206.7</v>
      </c>
    </row>
    <row r="25590">
      <c r="A25590" s="35" t="n">
        <v>2018</v>
      </c>
      <c r="B25590" s="35" t="n">
        <v>8837</v>
      </c>
      <c r="C25590" s="36" t="inlineStr">
        <is>
          <t>SUB</t>
        </is>
      </c>
      <c r="D25590" s="36" t="inlineStr">
        <is>
          <t>Coal</t>
        </is>
      </c>
      <c r="E25590" s="75" t="n">
        <v>141358</v>
      </c>
      <c r="F25590" s="76" t="n">
        <v>18.008</v>
      </c>
      <c r="G25590" s="75" t="n">
        <v>194.5</v>
      </c>
    </row>
    <row r="25591">
      <c r="A25591" s="35" t="n">
        <v>2018</v>
      </c>
      <c r="B25591" s="35" t="n">
        <v>8841</v>
      </c>
      <c r="C25591" s="36" t="inlineStr">
        <is>
          <t>SUB</t>
        </is>
      </c>
      <c r="D25591" s="36" t="inlineStr">
        <is>
          <t>Coal</t>
        </is>
      </c>
      <c r="E25591" s="75" t="n">
        <v>317566</v>
      </c>
      <c r="F25591" s="76" t="n">
        <v>18.67</v>
      </c>
      <c r="G25591" s="75" t="n">
        <v>188.8</v>
      </c>
    </row>
    <row r="25592">
      <c r="A25592" s="35" t="n">
        <v>2018</v>
      </c>
      <c r="B25592" s="35" t="n">
        <v>8841</v>
      </c>
      <c r="C25592" s="36" t="inlineStr">
        <is>
          <t>SUB</t>
        </is>
      </c>
      <c r="D25592" s="36" t="inlineStr">
        <is>
          <t>Coal</t>
        </is>
      </c>
      <c r="E25592" s="75" t="n">
        <v>266579</v>
      </c>
      <c r="F25592" s="76" t="n">
        <v>18.836</v>
      </c>
      <c r="G25592" s="75" t="n">
        <v>203.4</v>
      </c>
    </row>
    <row r="25593">
      <c r="A25593" s="35" t="n">
        <v>2018</v>
      </c>
      <c r="B25593" s="35" t="n">
        <v>8845</v>
      </c>
      <c r="C25593" s="36" t="inlineStr">
        <is>
          <t>BIT</t>
        </is>
      </c>
      <c r="D25593" s="36" t="inlineStr">
        <is>
          <t>Coal</t>
        </is>
      </c>
      <c r="E25593" s="75" t="n">
        <v>9507</v>
      </c>
      <c r="F25593" s="76" t="n">
        <v>14.546</v>
      </c>
      <c r="G25593" s="75" t="inlineStr">
        <is>
          <t>.</t>
        </is>
      </c>
    </row>
    <row r="25594">
      <c r="A25594" s="35" t="n">
        <v>2018</v>
      </c>
      <c r="B25594" s="35" t="n">
        <v>8845</v>
      </c>
      <c r="C25594" s="36" t="inlineStr">
        <is>
          <t>WC</t>
        </is>
      </c>
      <c r="D25594" s="36" t="inlineStr">
        <is>
          <t>Coal</t>
        </is>
      </c>
      <c r="E25594" s="75" t="n">
        <v>16903</v>
      </c>
      <c r="F25594" s="76" t="n">
        <v>14.97</v>
      </c>
      <c r="G25594" s="75" t="inlineStr">
        <is>
          <t>.</t>
        </is>
      </c>
    </row>
    <row r="25595">
      <c r="A25595" s="35" t="n">
        <v>2018</v>
      </c>
      <c r="B25595" s="35" t="n">
        <v>8845</v>
      </c>
      <c r="C25595" s="36" t="inlineStr">
        <is>
          <t>BIT</t>
        </is>
      </c>
      <c r="D25595" s="36" t="inlineStr">
        <is>
          <t>Coal</t>
        </is>
      </c>
      <c r="E25595" s="75" t="n">
        <v>14662</v>
      </c>
      <c r="F25595" s="76" t="n">
        <v>21.238</v>
      </c>
      <c r="G25595" s="75" t="inlineStr">
        <is>
          <t>.</t>
        </is>
      </c>
    </row>
    <row r="25596">
      <c r="A25596" s="35" t="n">
        <v>2018</v>
      </c>
      <c r="B25596" s="35" t="n">
        <v>8845</v>
      </c>
      <c r="C25596" s="36" t="inlineStr">
        <is>
          <t>BIT</t>
        </is>
      </c>
      <c r="D25596" s="36" t="inlineStr">
        <is>
          <t>Coal</t>
        </is>
      </c>
      <c r="E25596" s="75" t="n">
        <v>8578</v>
      </c>
      <c r="F25596" s="76" t="n">
        <v>22.49</v>
      </c>
      <c r="G25596" s="75" t="inlineStr">
        <is>
          <t>.</t>
        </is>
      </c>
    </row>
    <row r="25597">
      <c r="A25597" s="35" t="n">
        <v>2018</v>
      </c>
      <c r="B25597" s="35" t="n">
        <v>8845</v>
      </c>
      <c r="C25597" s="36" t="inlineStr">
        <is>
          <t>BIT</t>
        </is>
      </c>
      <c r="D25597" s="36" t="inlineStr">
        <is>
          <t>Coal</t>
        </is>
      </c>
      <c r="E25597" s="75" t="n">
        <v>9962</v>
      </c>
      <c r="F25597" s="76" t="n">
        <v>24.774</v>
      </c>
      <c r="G25597" s="75" t="inlineStr">
        <is>
          <t>.</t>
        </is>
      </c>
    </row>
    <row r="25598">
      <c r="A25598" s="35" t="n">
        <v>2018</v>
      </c>
      <c r="B25598" s="35" t="n">
        <v>8845</v>
      </c>
      <c r="C25598" s="36" t="inlineStr">
        <is>
          <t>BIT</t>
        </is>
      </c>
      <c r="D25598" s="36" t="inlineStr">
        <is>
          <t>Coal</t>
        </is>
      </c>
      <c r="E25598" s="75" t="n">
        <v>29979</v>
      </c>
      <c r="F25598" s="76" t="n">
        <v>26.182</v>
      </c>
      <c r="G25598" s="75" t="inlineStr">
        <is>
          <t>.</t>
        </is>
      </c>
    </row>
    <row r="25599">
      <c r="A25599" s="35" t="n">
        <v>2018</v>
      </c>
      <c r="B25599" s="35" t="n">
        <v>8845</v>
      </c>
      <c r="C25599" s="36" t="inlineStr">
        <is>
          <t>BIT</t>
        </is>
      </c>
      <c r="D25599" s="36" t="inlineStr">
        <is>
          <t>Coal</t>
        </is>
      </c>
      <c r="E25599" s="75" t="n">
        <v>8676</v>
      </c>
      <c r="F25599" s="76" t="n">
        <v>24.978</v>
      </c>
      <c r="G25599" s="75" t="inlineStr">
        <is>
          <t>.</t>
        </is>
      </c>
    </row>
    <row r="25600">
      <c r="A25600" s="35" t="n">
        <v>2018</v>
      </c>
      <c r="B25600" s="35" t="n">
        <v>8845</v>
      </c>
      <c r="C25600" s="36" t="inlineStr">
        <is>
          <t>BIT</t>
        </is>
      </c>
      <c r="D25600" s="36" t="inlineStr">
        <is>
          <t>Coal</t>
        </is>
      </c>
      <c r="E25600" s="75" t="n">
        <v>166425</v>
      </c>
      <c r="F25600" s="76" t="n">
        <v>26.102</v>
      </c>
      <c r="G25600" s="75" t="inlineStr">
        <is>
          <t>.</t>
        </is>
      </c>
    </row>
    <row r="25601">
      <c r="A25601" s="35" t="n">
        <v>2018</v>
      </c>
      <c r="B25601" s="35" t="n">
        <v>8845</v>
      </c>
      <c r="C25601" s="36" t="inlineStr">
        <is>
          <t>BIT</t>
        </is>
      </c>
      <c r="D25601" s="36" t="inlineStr">
        <is>
          <t>Coal</t>
        </is>
      </c>
      <c r="E25601" s="75" t="n">
        <v>1526</v>
      </c>
      <c r="F25601" s="76" t="n">
        <v>16.8</v>
      </c>
      <c r="G25601" s="75" t="inlineStr">
        <is>
          <t>.</t>
        </is>
      </c>
    </row>
    <row r="25602">
      <c r="A25602" s="35" t="n">
        <v>2018</v>
      </c>
      <c r="B25602" s="35" t="n">
        <v>8845</v>
      </c>
      <c r="C25602" s="36" t="inlineStr">
        <is>
          <t>BIT</t>
        </is>
      </c>
      <c r="D25602" s="36" t="inlineStr">
        <is>
          <t>Coal</t>
        </is>
      </c>
      <c r="E25602" s="75" t="n">
        <v>163587</v>
      </c>
      <c r="F25602" s="76" t="n">
        <v>25.976</v>
      </c>
      <c r="G25602" s="75" t="inlineStr">
        <is>
          <t>.</t>
        </is>
      </c>
    </row>
    <row r="25603">
      <c r="A25603" s="35" t="n">
        <v>2018</v>
      </c>
      <c r="B25603" s="35" t="n">
        <v>8845</v>
      </c>
      <c r="C25603" s="36" t="inlineStr">
        <is>
          <t>BIT</t>
        </is>
      </c>
      <c r="D25603" s="36" t="inlineStr">
        <is>
          <t>Coal</t>
        </is>
      </c>
      <c r="E25603" s="75" t="n">
        <v>3038</v>
      </c>
      <c r="F25603" s="76" t="n">
        <v>20.742</v>
      </c>
      <c r="G25603" s="75" t="inlineStr">
        <is>
          <t>.</t>
        </is>
      </c>
    </row>
    <row r="25604">
      <c r="A25604" s="35" t="n">
        <v>2018</v>
      </c>
      <c r="B25604" s="35" t="n">
        <v>8845</v>
      </c>
      <c r="C25604" s="36" t="inlineStr">
        <is>
          <t>BIT</t>
        </is>
      </c>
      <c r="D25604" s="36" t="inlineStr">
        <is>
          <t>Coal</t>
        </is>
      </c>
      <c r="E25604" s="75" t="n">
        <v>4488</v>
      </c>
      <c r="F25604" s="76" t="n">
        <v>18.146</v>
      </c>
      <c r="G25604" s="75" t="inlineStr">
        <is>
          <t>.</t>
        </is>
      </c>
    </row>
    <row r="25605">
      <c r="A25605" s="35" t="n">
        <v>2018</v>
      </c>
      <c r="B25605" s="35" t="n">
        <v>8845</v>
      </c>
      <c r="C25605" s="36" t="inlineStr">
        <is>
          <t>BIT</t>
        </is>
      </c>
      <c r="D25605" s="36" t="inlineStr">
        <is>
          <t>Coal</t>
        </is>
      </c>
      <c r="E25605" s="75" t="n">
        <v>6185</v>
      </c>
      <c r="F25605" s="76" t="n">
        <v>22.49</v>
      </c>
      <c r="G25605" s="75" t="inlineStr">
        <is>
          <t>.</t>
        </is>
      </c>
    </row>
    <row r="25606">
      <c r="A25606" s="35" t="n">
        <v>2018</v>
      </c>
      <c r="B25606" s="35" t="n">
        <v>8845</v>
      </c>
      <c r="C25606" s="36" t="inlineStr">
        <is>
          <t>BIT</t>
        </is>
      </c>
      <c r="D25606" s="36" t="inlineStr">
        <is>
          <t>Coal</t>
        </is>
      </c>
      <c r="E25606" s="75" t="n">
        <v>248</v>
      </c>
      <c r="F25606" s="76" t="n">
        <v>19.48</v>
      </c>
      <c r="G25606" s="75" t="inlineStr">
        <is>
          <t>.</t>
        </is>
      </c>
    </row>
    <row r="25607">
      <c r="A25607" s="35" t="n">
        <v>2018</v>
      </c>
      <c r="B25607" s="35" t="n">
        <v>8845</v>
      </c>
      <c r="C25607" s="36" t="inlineStr">
        <is>
          <t>BIT</t>
        </is>
      </c>
      <c r="D25607" s="36" t="inlineStr">
        <is>
          <t>Coal</t>
        </is>
      </c>
      <c r="E25607" s="75" t="n">
        <v>472</v>
      </c>
      <c r="F25607" s="76" t="n">
        <v>22.428</v>
      </c>
      <c r="G25607" s="75" t="inlineStr">
        <is>
          <t>.</t>
        </is>
      </c>
    </row>
    <row r="25608">
      <c r="A25608" s="35" t="n">
        <v>2018</v>
      </c>
      <c r="B25608" s="35" t="n">
        <v>8845</v>
      </c>
      <c r="C25608" s="36" t="inlineStr">
        <is>
          <t>BIT</t>
        </is>
      </c>
      <c r="D25608" s="36" t="inlineStr">
        <is>
          <t>Coal</t>
        </is>
      </c>
      <c r="E25608" s="75" t="n">
        <v>1539</v>
      </c>
      <c r="F25608" s="76" t="n">
        <v>21.342</v>
      </c>
      <c r="G25608" s="75" t="inlineStr">
        <is>
          <t>.</t>
        </is>
      </c>
    </row>
    <row r="25609">
      <c r="A25609" s="35" t="n">
        <v>2018</v>
      </c>
      <c r="B25609" s="35" t="n">
        <v>8846</v>
      </c>
      <c r="C25609" s="36" t="inlineStr">
        <is>
          <t>BIT</t>
        </is>
      </c>
      <c r="D25609" s="36" t="inlineStr">
        <is>
          <t>Coal</t>
        </is>
      </c>
      <c r="E25609" s="75" t="n">
        <v>2900</v>
      </c>
      <c r="F25609" s="76" t="n">
        <v>15.962</v>
      </c>
      <c r="G25609" s="75" t="inlineStr">
        <is>
          <t>.</t>
        </is>
      </c>
    </row>
    <row r="25610">
      <c r="A25610" s="35" t="n">
        <v>2018</v>
      </c>
      <c r="B25610" s="35" t="n">
        <v>8846</v>
      </c>
      <c r="C25610" s="36" t="inlineStr">
        <is>
          <t>BIT</t>
        </is>
      </c>
      <c r="D25610" s="36" t="inlineStr">
        <is>
          <t>Coal</t>
        </is>
      </c>
      <c r="E25610" s="75" t="n">
        <v>966</v>
      </c>
      <c r="F25610" s="76" t="n">
        <v>23.046</v>
      </c>
      <c r="G25610" s="75" t="inlineStr">
        <is>
          <t>.</t>
        </is>
      </c>
    </row>
    <row r="25611">
      <c r="A25611" s="35" t="n">
        <v>2018</v>
      </c>
      <c r="B25611" s="35" t="n">
        <v>8846</v>
      </c>
      <c r="C25611" s="36" t="inlineStr">
        <is>
          <t>BIT</t>
        </is>
      </c>
      <c r="D25611" s="36" t="inlineStr">
        <is>
          <t>Coal</t>
        </is>
      </c>
      <c r="E25611" s="75" t="n">
        <v>8220</v>
      </c>
      <c r="F25611" s="76" t="n">
        <v>15.188</v>
      </c>
      <c r="G25611" s="75" t="inlineStr">
        <is>
          <t>.</t>
        </is>
      </c>
    </row>
    <row r="25612">
      <c r="A25612" s="35" t="n">
        <v>2018</v>
      </c>
      <c r="B25612" s="35" t="n">
        <v>8846</v>
      </c>
      <c r="C25612" s="36" t="inlineStr">
        <is>
          <t>BIT</t>
        </is>
      </c>
      <c r="D25612" s="36" t="inlineStr">
        <is>
          <t>Coal</t>
        </is>
      </c>
      <c r="E25612" s="75" t="n">
        <v>3163</v>
      </c>
      <c r="F25612" s="76" t="n">
        <v>25.376</v>
      </c>
      <c r="G25612" s="75" t="inlineStr">
        <is>
          <t>.</t>
        </is>
      </c>
    </row>
    <row r="25613">
      <c r="A25613" s="35" t="n">
        <v>2018</v>
      </c>
      <c r="B25613" s="35" t="n">
        <v>8846</v>
      </c>
      <c r="C25613" s="36" t="inlineStr">
        <is>
          <t>BIT</t>
        </is>
      </c>
      <c r="D25613" s="36" t="inlineStr">
        <is>
          <t>Coal</t>
        </is>
      </c>
      <c r="E25613" s="75" t="n">
        <v>11010</v>
      </c>
      <c r="F25613" s="76" t="n">
        <v>22.978</v>
      </c>
      <c r="G25613" s="75" t="inlineStr">
        <is>
          <t>.</t>
        </is>
      </c>
    </row>
    <row r="25614">
      <c r="A25614" s="35" t="n">
        <v>2018</v>
      </c>
      <c r="B25614" s="35" t="n">
        <v>8846</v>
      </c>
      <c r="C25614" s="36" t="inlineStr">
        <is>
          <t>BIT</t>
        </is>
      </c>
      <c r="D25614" s="36" t="inlineStr">
        <is>
          <t>Coal</t>
        </is>
      </c>
      <c r="E25614" s="75" t="n">
        <v>7877</v>
      </c>
      <c r="F25614" s="76" t="n">
        <v>15.586</v>
      </c>
      <c r="G25614" s="75" t="inlineStr">
        <is>
          <t>.</t>
        </is>
      </c>
    </row>
    <row r="25615">
      <c r="A25615" s="35" t="n">
        <v>2018</v>
      </c>
      <c r="B25615" s="35" t="n">
        <v>8846</v>
      </c>
      <c r="C25615" s="36" t="inlineStr">
        <is>
          <t>BIT</t>
        </is>
      </c>
      <c r="D25615" s="36" t="inlineStr">
        <is>
          <t>Coal</t>
        </is>
      </c>
      <c r="E25615" s="75" t="n">
        <v>193350</v>
      </c>
      <c r="F25615" s="76" t="n">
        <v>25.894</v>
      </c>
      <c r="G25615" s="75" t="inlineStr">
        <is>
          <t>.</t>
        </is>
      </c>
    </row>
    <row r="25616">
      <c r="A25616" s="35" t="n">
        <v>2018</v>
      </c>
      <c r="B25616" s="35" t="n">
        <v>8846</v>
      </c>
      <c r="C25616" s="36" t="inlineStr">
        <is>
          <t>BIT</t>
        </is>
      </c>
      <c r="D25616" s="36" t="inlineStr">
        <is>
          <t>Coal</t>
        </is>
      </c>
      <c r="E25616" s="75" t="n">
        <v>14848</v>
      </c>
      <c r="F25616" s="76" t="n">
        <v>25.998</v>
      </c>
      <c r="G25616" s="75" t="inlineStr">
        <is>
          <t>.</t>
        </is>
      </c>
    </row>
    <row r="25617">
      <c r="A25617" s="35" t="n">
        <v>2018</v>
      </c>
      <c r="B25617" s="35" t="n">
        <v>8846</v>
      </c>
      <c r="C25617" s="36" t="inlineStr">
        <is>
          <t>BIT</t>
        </is>
      </c>
      <c r="D25617" s="36" t="inlineStr">
        <is>
          <t>Coal</t>
        </is>
      </c>
      <c r="E25617" s="75" t="n">
        <v>1474</v>
      </c>
      <c r="F25617" s="76" t="n">
        <v>22.962</v>
      </c>
      <c r="G25617" s="75" t="inlineStr">
        <is>
          <t>.</t>
        </is>
      </c>
    </row>
    <row r="25618">
      <c r="A25618" s="35" t="n">
        <v>2018</v>
      </c>
      <c r="B25618" s="35" t="n">
        <v>8846</v>
      </c>
      <c r="C25618" s="36" t="inlineStr">
        <is>
          <t>BIT</t>
        </is>
      </c>
      <c r="D25618" s="36" t="inlineStr">
        <is>
          <t>Coal</t>
        </is>
      </c>
      <c r="E25618" s="75" t="n">
        <v>355</v>
      </c>
      <c r="F25618" s="76" t="n">
        <v>20.048</v>
      </c>
      <c r="G25618" s="75" t="inlineStr">
        <is>
          <t>.</t>
        </is>
      </c>
    </row>
    <row r="25619">
      <c r="A25619" s="35" t="n">
        <v>2018</v>
      </c>
      <c r="B25619" s="35" t="n">
        <v>8846</v>
      </c>
      <c r="C25619" s="36" t="inlineStr">
        <is>
          <t>BIT</t>
        </is>
      </c>
      <c r="D25619" s="36" t="inlineStr">
        <is>
          <t>Coal</t>
        </is>
      </c>
      <c r="E25619" s="75" t="n">
        <v>432</v>
      </c>
      <c r="F25619" s="76" t="n">
        <v>20.43</v>
      </c>
      <c r="G25619" s="75" t="inlineStr">
        <is>
          <t>.</t>
        </is>
      </c>
    </row>
    <row r="25620">
      <c r="A25620" s="35" t="n">
        <v>2018</v>
      </c>
      <c r="B25620" s="35" t="n">
        <v>8846</v>
      </c>
      <c r="C25620" s="36" t="inlineStr">
        <is>
          <t>WC</t>
        </is>
      </c>
      <c r="D25620" s="36" t="inlineStr">
        <is>
          <t>Coal</t>
        </is>
      </c>
      <c r="E25620" s="75" t="n">
        <v>301</v>
      </c>
      <c r="F25620" s="76" t="n">
        <v>11.258</v>
      </c>
      <c r="G25620" s="75" t="inlineStr">
        <is>
          <t>.</t>
        </is>
      </c>
    </row>
    <row r="25621">
      <c r="A25621" s="35" t="n">
        <v>2018</v>
      </c>
      <c r="B25621" s="35" t="n">
        <v>8848</v>
      </c>
      <c r="C25621" s="36" t="inlineStr">
        <is>
          <t>BIT</t>
        </is>
      </c>
      <c r="D25621" s="36" t="inlineStr">
        <is>
          <t>Coal</t>
        </is>
      </c>
      <c r="E25621" s="75" t="n">
        <v>11144</v>
      </c>
      <c r="F25621" s="76" t="n">
        <v>23.996</v>
      </c>
      <c r="G25621" s="75" t="n">
        <v>257</v>
      </c>
    </row>
    <row r="25622">
      <c r="A25622" s="35" t="n">
        <v>2018</v>
      </c>
      <c r="B25622" s="35" t="n">
        <v>8852</v>
      </c>
      <c r="C25622" s="36" t="inlineStr">
        <is>
          <t>SUB</t>
        </is>
      </c>
      <c r="D25622" s="36" t="inlineStr">
        <is>
          <t>Coal</t>
        </is>
      </c>
      <c r="E25622" s="75" t="n">
        <v>33063</v>
      </c>
      <c r="F25622" s="76" t="n">
        <v>17.098</v>
      </c>
      <c r="G25622" s="75" t="n">
        <v>191.7</v>
      </c>
    </row>
    <row r="25623">
      <c r="A25623" s="35" t="n">
        <v>2018</v>
      </c>
      <c r="B25623" s="35" t="n">
        <v>8852</v>
      </c>
      <c r="C25623" s="36" t="inlineStr">
        <is>
          <t>SUB</t>
        </is>
      </c>
      <c r="D25623" s="36" t="inlineStr">
        <is>
          <t>Coal</t>
        </is>
      </c>
      <c r="E25623" s="75" t="n">
        <v>292883</v>
      </c>
      <c r="F25623" s="76" t="n">
        <v>17.964</v>
      </c>
      <c r="G25623" s="75" t="n">
        <v>196.7</v>
      </c>
    </row>
    <row r="25624">
      <c r="A25624" s="35" t="n">
        <v>2018</v>
      </c>
      <c r="B25624" s="35" t="n">
        <v>8852</v>
      </c>
      <c r="C25624" s="36" t="inlineStr">
        <is>
          <t>SUB</t>
        </is>
      </c>
      <c r="D25624" s="36" t="inlineStr">
        <is>
          <t>Coal</t>
        </is>
      </c>
      <c r="E25624" s="75" t="n">
        <v>149982</v>
      </c>
      <c r="F25624" s="76" t="n">
        <v>17.342</v>
      </c>
      <c r="G25624" s="75" t="n">
        <v>191.1</v>
      </c>
    </row>
    <row r="25625">
      <c r="A25625" s="35" t="n">
        <v>2018</v>
      </c>
      <c r="B25625" s="35" t="n">
        <v>8853</v>
      </c>
      <c r="C25625" s="36" t="inlineStr">
        <is>
          <t>NG</t>
        </is>
      </c>
      <c r="D25625" s="36" t="inlineStr">
        <is>
          <t>Natural Gas</t>
        </is>
      </c>
      <c r="E25625" s="75" t="n">
        <v>7850</v>
      </c>
      <c r="F25625" s="76" t="n">
        <v>1.03</v>
      </c>
      <c r="G25625" s="75" t="n">
        <v>296.3</v>
      </c>
    </row>
    <row r="25626">
      <c r="A25626" s="35" t="n">
        <v>2018</v>
      </c>
      <c r="B25626" s="35" t="n">
        <v>8906</v>
      </c>
      <c r="C25626" s="36" t="inlineStr">
        <is>
          <t>NG</t>
        </is>
      </c>
      <c r="D25626" s="36" t="inlineStr">
        <is>
          <t>Natural Gas</t>
        </is>
      </c>
      <c r="E25626" s="75" t="n">
        <v>1731456</v>
      </c>
      <c r="F25626" s="76" t="n">
        <v>1.03</v>
      </c>
      <c r="G25626" s="75" t="inlineStr">
        <is>
          <t>.</t>
        </is>
      </c>
    </row>
    <row r="25627">
      <c r="A25627" s="35" t="n">
        <v>2018</v>
      </c>
      <c r="B25627" s="35" t="n">
        <v>8906</v>
      </c>
      <c r="C25627" s="36" t="inlineStr">
        <is>
          <t>RFO</t>
        </is>
      </c>
      <c r="D25627" s="36" t="inlineStr">
        <is>
          <t>Petroleum</t>
        </is>
      </c>
      <c r="E25627" s="75" t="n">
        <v>2063</v>
      </c>
      <c r="F25627" s="76" t="n">
        <v>6.29</v>
      </c>
      <c r="G25627" s="75" t="inlineStr">
        <is>
          <t>.</t>
        </is>
      </c>
    </row>
    <row r="25628">
      <c r="A25628" s="35" t="n">
        <v>2018</v>
      </c>
      <c r="B25628" s="35" t="n">
        <v>10017</v>
      </c>
      <c r="C25628" s="36" t="inlineStr">
        <is>
          <t>BIT</t>
        </is>
      </c>
      <c r="D25628" s="36" t="inlineStr">
        <is>
          <t>Coal</t>
        </is>
      </c>
      <c r="E25628" s="75" t="n">
        <v>4002</v>
      </c>
      <c r="F25628" s="76" t="n">
        <v>25</v>
      </c>
      <c r="G25628" s="75" t="inlineStr">
        <is>
          <t>.</t>
        </is>
      </c>
    </row>
    <row r="25629">
      <c r="A25629" s="35" t="n">
        <v>2018</v>
      </c>
      <c r="B25629" s="35" t="n">
        <v>10017</v>
      </c>
      <c r="C25629" s="36" t="inlineStr">
        <is>
          <t>NG</t>
        </is>
      </c>
      <c r="D25629" s="36" t="inlineStr">
        <is>
          <t>Natural Gas</t>
        </is>
      </c>
      <c r="E25629" s="75" t="n">
        <v>399052</v>
      </c>
      <c r="F25629" s="76" t="n">
        <v>1.05</v>
      </c>
      <c r="G25629" s="75" t="inlineStr">
        <is>
          <t>.</t>
        </is>
      </c>
    </row>
    <row r="25630">
      <c r="A25630" s="35" t="n">
        <v>2018</v>
      </c>
      <c r="B25630" s="35" t="n">
        <v>10017</v>
      </c>
      <c r="C25630" s="36" t="inlineStr">
        <is>
          <t>DFO</t>
        </is>
      </c>
      <c r="D25630" s="36" t="inlineStr">
        <is>
          <t>Petroleum</t>
        </is>
      </c>
      <c r="E25630" s="75" t="n">
        <v>177</v>
      </c>
      <c r="F25630" s="76" t="n">
        <v>5.9</v>
      </c>
      <c r="G25630" s="75" t="inlineStr">
        <is>
          <t>.</t>
        </is>
      </c>
    </row>
    <row r="25631">
      <c r="A25631" s="35" t="n">
        <v>2018</v>
      </c>
      <c r="B25631" s="35" t="n">
        <v>10025</v>
      </c>
      <c r="C25631" s="36" t="inlineStr">
        <is>
          <t>NG</t>
        </is>
      </c>
      <c r="D25631" s="36" t="inlineStr">
        <is>
          <t>Natural Gas</t>
        </is>
      </c>
      <c r="E25631" s="75" t="n">
        <v>635606</v>
      </c>
      <c r="F25631" s="76" t="n">
        <v>1.03</v>
      </c>
      <c r="G25631" s="75" t="inlineStr">
        <is>
          <t>.</t>
        </is>
      </c>
    </row>
    <row r="25632">
      <c r="A25632" s="35" t="n">
        <v>2018</v>
      </c>
      <c r="B25632" s="35" t="n">
        <v>10025</v>
      </c>
      <c r="C25632" s="36" t="inlineStr">
        <is>
          <t>DFO</t>
        </is>
      </c>
      <c r="D25632" s="36" t="inlineStr">
        <is>
          <t>Petroleum</t>
        </is>
      </c>
      <c r="E25632" s="75" t="n">
        <v>1000</v>
      </c>
      <c r="F25632" s="76" t="n">
        <v>5.81</v>
      </c>
      <c r="G25632" s="75" t="inlineStr">
        <is>
          <t>.</t>
        </is>
      </c>
    </row>
    <row r="25633">
      <c r="A25633" s="35" t="n">
        <v>2018</v>
      </c>
      <c r="B25633" s="35" t="n">
        <v>10043</v>
      </c>
      <c r="C25633" s="36" t="inlineStr">
        <is>
          <t>BIT</t>
        </is>
      </c>
      <c r="D25633" s="36" t="inlineStr">
        <is>
          <t>Coal</t>
        </is>
      </c>
      <c r="E25633" s="75" t="n">
        <v>12358</v>
      </c>
      <c r="F25633" s="76" t="n">
        <v>26.02</v>
      </c>
      <c r="G25633" s="75" t="inlineStr">
        <is>
          <t>.</t>
        </is>
      </c>
    </row>
    <row r="25634">
      <c r="A25634" s="35" t="n">
        <v>2018</v>
      </c>
      <c r="B25634" s="35" t="n">
        <v>10043</v>
      </c>
      <c r="C25634" s="36" t="inlineStr">
        <is>
          <t>BIT</t>
        </is>
      </c>
      <c r="D25634" s="36" t="inlineStr">
        <is>
          <t>Coal</t>
        </is>
      </c>
      <c r="E25634" s="75" t="n">
        <v>11650</v>
      </c>
      <c r="F25634" s="76" t="n">
        <v>27.03</v>
      </c>
      <c r="G25634" s="75" t="inlineStr">
        <is>
          <t>.</t>
        </is>
      </c>
    </row>
    <row r="25635">
      <c r="A25635" s="35" t="n">
        <v>2018</v>
      </c>
      <c r="B25635" s="35" t="n">
        <v>10043</v>
      </c>
      <c r="C25635" s="36" t="inlineStr">
        <is>
          <t>DFO</t>
        </is>
      </c>
      <c r="D25635" s="36" t="inlineStr">
        <is>
          <t>Petroleum</t>
        </is>
      </c>
      <c r="E25635" s="75" t="n">
        <v>181</v>
      </c>
      <c r="F25635" s="76" t="n">
        <v>5.77</v>
      </c>
      <c r="G25635" s="75" t="inlineStr">
        <is>
          <t>.</t>
        </is>
      </c>
    </row>
    <row r="25636">
      <c r="A25636" s="35" t="n">
        <v>2018</v>
      </c>
      <c r="B25636" s="35" t="n">
        <v>10113</v>
      </c>
      <c r="C25636" s="36" t="inlineStr">
        <is>
          <t>WC</t>
        </is>
      </c>
      <c r="D25636" s="36" t="inlineStr">
        <is>
          <t>Coal</t>
        </is>
      </c>
      <c r="E25636" s="75" t="n">
        <v>54580</v>
      </c>
      <c r="F25636" s="76" t="n">
        <v>11.97</v>
      </c>
      <c r="G25636" s="75" t="inlineStr">
        <is>
          <t>.</t>
        </is>
      </c>
    </row>
    <row r="25637">
      <c r="A25637" s="35" t="n">
        <v>2018</v>
      </c>
      <c r="B25637" s="35" t="n">
        <v>10113</v>
      </c>
      <c r="C25637" s="36" t="inlineStr">
        <is>
          <t>DFO</t>
        </is>
      </c>
      <c r="D25637" s="36" t="inlineStr">
        <is>
          <t>Petroleum</t>
        </is>
      </c>
      <c r="E25637" s="75" t="n">
        <v>982</v>
      </c>
      <c r="F25637" s="76" t="n">
        <v>5.75</v>
      </c>
      <c r="G25637" s="75" t="inlineStr">
        <is>
          <t>.</t>
        </is>
      </c>
    </row>
    <row r="25638">
      <c r="A25638" s="35" t="n">
        <v>2018</v>
      </c>
      <c r="B25638" s="35" t="n">
        <v>10151</v>
      </c>
      <c r="C25638" s="36" t="inlineStr">
        <is>
          <t>NG</t>
        </is>
      </c>
      <c r="D25638" s="36" t="inlineStr">
        <is>
          <t>Natural Gas</t>
        </is>
      </c>
      <c r="E25638" s="75" t="n">
        <v>5009</v>
      </c>
      <c r="F25638" s="76" t="n">
        <v>1.071</v>
      </c>
      <c r="G25638" s="75" t="inlineStr">
        <is>
          <t>.</t>
        </is>
      </c>
    </row>
    <row r="25639">
      <c r="A25639" s="35" t="n">
        <v>2018</v>
      </c>
      <c r="B25639" s="35" t="n">
        <v>10151</v>
      </c>
      <c r="C25639" s="36" t="inlineStr">
        <is>
          <t>WC</t>
        </is>
      </c>
      <c r="D25639" s="36" t="inlineStr">
        <is>
          <t>Coal</t>
        </is>
      </c>
      <c r="E25639" s="75" t="n">
        <v>3216</v>
      </c>
      <c r="F25639" s="76" t="n">
        <v>16.05</v>
      </c>
      <c r="G25639" s="75" t="inlineStr">
        <is>
          <t>.</t>
        </is>
      </c>
    </row>
    <row r="25640">
      <c r="A25640" s="35" t="n">
        <v>2018</v>
      </c>
      <c r="B25640" s="35" t="n">
        <v>10151</v>
      </c>
      <c r="C25640" s="36" t="inlineStr">
        <is>
          <t>WC</t>
        </is>
      </c>
      <c r="D25640" s="36" t="inlineStr">
        <is>
          <t>Coal</t>
        </is>
      </c>
      <c r="E25640" s="75" t="n">
        <v>7202</v>
      </c>
      <c r="F25640" s="76" t="n">
        <v>10.56</v>
      </c>
      <c r="G25640" s="75" t="inlineStr">
        <is>
          <t>.</t>
        </is>
      </c>
    </row>
    <row r="25641">
      <c r="A25641" s="35" t="n">
        <v>2018</v>
      </c>
      <c r="B25641" s="35" t="n">
        <v>10151</v>
      </c>
      <c r="C25641" s="36" t="inlineStr">
        <is>
          <t>WC</t>
        </is>
      </c>
      <c r="D25641" s="36" t="inlineStr">
        <is>
          <t>Coal</t>
        </is>
      </c>
      <c r="E25641" s="75" t="n">
        <v>13577</v>
      </c>
      <c r="F25641" s="76" t="n">
        <v>17.47</v>
      </c>
      <c r="G25641" s="75" t="inlineStr">
        <is>
          <t>.</t>
        </is>
      </c>
    </row>
    <row r="25642">
      <c r="A25642" s="35" t="n">
        <v>2018</v>
      </c>
      <c r="B25642" s="35" t="n">
        <v>10151</v>
      </c>
      <c r="C25642" s="36" t="inlineStr">
        <is>
          <t>WC</t>
        </is>
      </c>
      <c r="D25642" s="36" t="inlineStr">
        <is>
          <t>Coal</t>
        </is>
      </c>
      <c r="E25642" s="75" t="n">
        <v>14637</v>
      </c>
      <c r="F25642" s="76" t="n">
        <v>16.04</v>
      </c>
      <c r="G25642" s="75" t="inlineStr">
        <is>
          <t>.</t>
        </is>
      </c>
    </row>
    <row r="25643">
      <c r="A25643" s="35" t="n">
        <v>2018</v>
      </c>
      <c r="B25643" s="35" t="n">
        <v>10151</v>
      </c>
      <c r="C25643" s="36" t="inlineStr">
        <is>
          <t>WC</t>
        </is>
      </c>
      <c r="D25643" s="36" t="inlineStr">
        <is>
          <t>Coal</t>
        </is>
      </c>
      <c r="E25643" s="75" t="n">
        <v>1339</v>
      </c>
      <c r="F25643" s="76" t="n">
        <v>15.92</v>
      </c>
      <c r="G25643" s="75" t="inlineStr">
        <is>
          <t>.</t>
        </is>
      </c>
    </row>
    <row r="25644">
      <c r="A25644" s="35" t="n">
        <v>2018</v>
      </c>
      <c r="B25644" s="35" t="n">
        <v>10151</v>
      </c>
      <c r="C25644" s="36" t="inlineStr">
        <is>
          <t>WC</t>
        </is>
      </c>
      <c r="D25644" s="36" t="inlineStr">
        <is>
          <t>Coal</t>
        </is>
      </c>
      <c r="E25644" s="75" t="n">
        <v>86</v>
      </c>
      <c r="F25644" s="76" t="n">
        <v>22.19</v>
      </c>
      <c r="G25644" s="75" t="inlineStr">
        <is>
          <t>.</t>
        </is>
      </c>
    </row>
    <row r="25645">
      <c r="A25645" s="35" t="n">
        <v>2018</v>
      </c>
      <c r="B25645" s="35" t="n">
        <v>10151</v>
      </c>
      <c r="C25645" s="36" t="inlineStr">
        <is>
          <t>WC</t>
        </is>
      </c>
      <c r="D25645" s="36" t="inlineStr">
        <is>
          <t>Coal</t>
        </is>
      </c>
      <c r="E25645" s="75" t="n">
        <v>4093</v>
      </c>
      <c r="F25645" s="76" t="n">
        <v>16.01</v>
      </c>
      <c r="G25645" s="75" t="inlineStr">
        <is>
          <t>.</t>
        </is>
      </c>
    </row>
    <row r="25646">
      <c r="A25646" s="35" t="n">
        <v>2018</v>
      </c>
      <c r="B25646" s="35" t="n">
        <v>10202</v>
      </c>
      <c r="C25646" s="36" t="inlineStr">
        <is>
          <t>NG</t>
        </is>
      </c>
      <c r="D25646" s="36" t="inlineStr">
        <is>
          <t>Natural Gas</t>
        </is>
      </c>
      <c r="E25646" s="75" t="n">
        <v>374469</v>
      </c>
      <c r="F25646" s="76" t="n">
        <v>1.06</v>
      </c>
      <c r="G25646" s="75" t="inlineStr">
        <is>
          <t>.</t>
        </is>
      </c>
    </row>
    <row r="25647">
      <c r="A25647" s="35" t="n">
        <v>2018</v>
      </c>
      <c r="B25647" s="35" t="n">
        <v>10202</v>
      </c>
      <c r="C25647" s="36" t="inlineStr">
        <is>
          <t>DFO</t>
        </is>
      </c>
      <c r="D25647" s="36" t="inlineStr">
        <is>
          <t>Petroleum</t>
        </is>
      </c>
      <c r="E25647" s="75" t="n">
        <v>1129</v>
      </c>
      <c r="F25647" s="76" t="n">
        <v>6.01</v>
      </c>
      <c r="G25647" s="75" t="inlineStr">
        <is>
          <t>.</t>
        </is>
      </c>
    </row>
    <row r="25648">
      <c r="A25648" s="35" t="n">
        <v>2018</v>
      </c>
      <c r="B25648" s="35" t="n">
        <v>10208</v>
      </c>
      <c r="C25648" s="36" t="inlineStr">
        <is>
          <t>NG</t>
        </is>
      </c>
      <c r="D25648" s="36" t="inlineStr">
        <is>
          <t>Natural Gas</t>
        </is>
      </c>
      <c r="E25648" s="75" t="n">
        <v>338409</v>
      </c>
      <c r="F25648" s="76" t="n">
        <v>1.02</v>
      </c>
      <c r="G25648" s="75" t="inlineStr">
        <is>
          <t>.</t>
        </is>
      </c>
    </row>
    <row r="25649">
      <c r="A25649" s="35" t="n">
        <v>2018</v>
      </c>
      <c r="B25649" s="35" t="n">
        <v>10208</v>
      </c>
      <c r="C25649" s="36" t="inlineStr">
        <is>
          <t>RFO</t>
        </is>
      </c>
      <c r="D25649" s="36" t="inlineStr">
        <is>
          <t>Petroleum</t>
        </is>
      </c>
      <c r="E25649" s="75" t="n">
        <v>772</v>
      </c>
      <c r="F25649" s="76" t="n">
        <v>6.613</v>
      </c>
      <c r="G25649" s="75" t="inlineStr">
        <is>
          <t>.</t>
        </is>
      </c>
    </row>
    <row r="25650">
      <c r="A25650" s="35" t="n">
        <v>2018</v>
      </c>
      <c r="B25650" s="35" t="n">
        <v>10244</v>
      </c>
      <c r="C25650" s="36" t="inlineStr">
        <is>
          <t>DFO</t>
        </is>
      </c>
      <c r="D25650" s="36" t="inlineStr">
        <is>
          <t>Petroleum</t>
        </is>
      </c>
      <c r="E25650" s="75" t="n">
        <v>1886</v>
      </c>
      <c r="F25650" s="76" t="n">
        <v>5.88</v>
      </c>
      <c r="G25650" s="75" t="inlineStr">
        <is>
          <t>.</t>
        </is>
      </c>
    </row>
    <row r="25651">
      <c r="A25651" s="35" t="n">
        <v>2018</v>
      </c>
      <c r="B25651" s="35" t="n">
        <v>10244</v>
      </c>
      <c r="C25651" s="36" t="inlineStr">
        <is>
          <t>NG</t>
        </is>
      </c>
      <c r="D25651" s="36" t="inlineStr">
        <is>
          <t>Natural Gas</t>
        </is>
      </c>
      <c r="E25651" s="75" t="n">
        <v>332497</v>
      </c>
      <c r="F25651" s="76" t="n">
        <v>1.051</v>
      </c>
      <c r="G25651" s="75" t="inlineStr">
        <is>
          <t>.</t>
        </is>
      </c>
    </row>
    <row r="25652">
      <c r="A25652" s="35" t="n">
        <v>2018</v>
      </c>
      <c r="B25652" s="35" t="n">
        <v>10298</v>
      </c>
      <c r="C25652" s="36" t="inlineStr">
        <is>
          <t>NG</t>
        </is>
      </c>
      <c r="D25652" s="36" t="inlineStr">
        <is>
          <t>Natural Gas</t>
        </is>
      </c>
      <c r="E25652" s="75" t="n">
        <v>441134</v>
      </c>
      <c r="F25652" s="76" t="n">
        <v>1.057</v>
      </c>
      <c r="G25652" s="75" t="inlineStr">
        <is>
          <t>.</t>
        </is>
      </c>
    </row>
    <row r="25653">
      <c r="A25653" s="35" t="n">
        <v>2018</v>
      </c>
      <c r="B25653" s="35" t="n">
        <v>10298</v>
      </c>
      <c r="C25653" s="36" t="inlineStr">
        <is>
          <t>NG</t>
        </is>
      </c>
      <c r="D25653" s="36" t="inlineStr">
        <is>
          <t>Natural Gas</t>
        </is>
      </c>
      <c r="E25653" s="75" t="n">
        <v>594855</v>
      </c>
      <c r="F25653" s="76" t="n">
        <v>1.021</v>
      </c>
      <c r="G25653" s="75" t="inlineStr">
        <is>
          <t>.</t>
        </is>
      </c>
    </row>
    <row r="25654">
      <c r="A25654" s="35" t="n">
        <v>2018</v>
      </c>
      <c r="B25654" s="35" t="n">
        <v>10298</v>
      </c>
      <c r="C25654" s="36" t="inlineStr">
        <is>
          <t>NG</t>
        </is>
      </c>
      <c r="D25654" s="36" t="inlineStr">
        <is>
          <t>Natural Gas</t>
        </is>
      </c>
      <c r="E25654" s="75" t="n">
        <v>633535</v>
      </c>
      <c r="F25654" s="76" t="n">
        <v>1.026</v>
      </c>
      <c r="G25654" s="75" t="inlineStr">
        <is>
          <t>.</t>
        </is>
      </c>
    </row>
    <row r="25655">
      <c r="A25655" s="35" t="n">
        <v>2018</v>
      </c>
      <c r="B25655" s="35" t="n">
        <v>10298</v>
      </c>
      <c r="C25655" s="36" t="inlineStr">
        <is>
          <t>NG</t>
        </is>
      </c>
      <c r="D25655" s="36" t="inlineStr">
        <is>
          <t>Natural Gas</t>
        </is>
      </c>
      <c r="E25655" s="75" t="n">
        <v>300701</v>
      </c>
      <c r="F25655" s="76" t="n">
        <v>1.025</v>
      </c>
      <c r="G25655" s="75" t="inlineStr">
        <is>
          <t>.</t>
        </is>
      </c>
    </row>
    <row r="25656">
      <c r="A25656" s="35" t="n">
        <v>2018</v>
      </c>
      <c r="B25656" s="35" t="n">
        <v>10307</v>
      </c>
      <c r="C25656" s="36" t="inlineStr">
        <is>
          <t>DFO</t>
        </is>
      </c>
      <c r="D25656" s="36" t="inlineStr">
        <is>
          <t>Petroleum</t>
        </is>
      </c>
      <c r="E25656" s="75" t="n">
        <v>80</v>
      </c>
      <c r="F25656" s="76" t="n">
        <v>5.76</v>
      </c>
      <c r="G25656" s="75" t="inlineStr">
        <is>
          <t>.</t>
        </is>
      </c>
    </row>
    <row r="25657">
      <c r="A25657" s="35" t="n">
        <v>2018</v>
      </c>
      <c r="B25657" s="35" t="n">
        <v>10307</v>
      </c>
      <c r="C25657" s="36" t="inlineStr">
        <is>
          <t>NG</t>
        </is>
      </c>
      <c r="D25657" s="36" t="inlineStr">
        <is>
          <t>Natural Gas</t>
        </is>
      </c>
      <c r="E25657" s="75" t="n">
        <v>162668</v>
      </c>
      <c r="F25657" s="76" t="n">
        <v>1</v>
      </c>
      <c r="G25657" s="75" t="inlineStr">
        <is>
          <t>.</t>
        </is>
      </c>
    </row>
    <row r="25658">
      <c r="A25658" s="35" t="n">
        <v>2018</v>
      </c>
      <c r="B25658" s="35" t="n">
        <v>10308</v>
      </c>
      <c r="C25658" s="36" t="inlineStr">
        <is>
          <t>NG</t>
        </is>
      </c>
      <c r="D25658" s="36" t="inlineStr">
        <is>
          <t>Natural Gas</t>
        </is>
      </c>
      <c r="E25658" s="75" t="n">
        <v>550169</v>
      </c>
      <c r="F25658" s="76" t="n">
        <v>1.028</v>
      </c>
      <c r="G25658" s="75" t="inlineStr">
        <is>
          <t>.</t>
        </is>
      </c>
    </row>
    <row r="25659">
      <c r="A25659" s="35" t="n">
        <v>2018</v>
      </c>
      <c r="B25659" s="35" t="n">
        <v>10328</v>
      </c>
      <c r="C25659" s="36" t="inlineStr">
        <is>
          <t>NG</t>
        </is>
      </c>
      <c r="D25659" s="36" t="inlineStr">
        <is>
          <t>Natural Gas</t>
        </is>
      </c>
      <c r="E25659" s="75" t="n">
        <v>124159</v>
      </c>
      <c r="F25659" s="76" t="n">
        <v>1.037</v>
      </c>
      <c r="G25659" s="75" t="inlineStr">
        <is>
          <t>.</t>
        </is>
      </c>
    </row>
    <row r="25660">
      <c r="A25660" s="35" t="n">
        <v>2018</v>
      </c>
      <c r="B25660" s="35" t="n">
        <v>10328</v>
      </c>
      <c r="C25660" s="36" t="inlineStr">
        <is>
          <t>NG</t>
        </is>
      </c>
      <c r="D25660" s="36" t="inlineStr">
        <is>
          <t>Natural Gas</t>
        </is>
      </c>
      <c r="E25660" s="75" t="n">
        <v>150781</v>
      </c>
      <c r="F25660" s="76" t="n">
        <v>1.037</v>
      </c>
      <c r="G25660" s="75" t="inlineStr">
        <is>
          <t>.</t>
        </is>
      </c>
    </row>
    <row r="25661">
      <c r="A25661" s="35" t="n">
        <v>2018</v>
      </c>
      <c r="B25661" s="35" t="n">
        <v>10328</v>
      </c>
      <c r="C25661" s="36" t="inlineStr">
        <is>
          <t>NG</t>
        </is>
      </c>
      <c r="D25661" s="36" t="inlineStr">
        <is>
          <t>Natural Gas</t>
        </is>
      </c>
      <c r="E25661" s="75" t="n">
        <v>208197</v>
      </c>
      <c r="F25661" s="76" t="n">
        <v>1.037</v>
      </c>
      <c r="G25661" s="75" t="inlineStr">
        <is>
          <t>.</t>
        </is>
      </c>
    </row>
    <row r="25662">
      <c r="A25662" s="35" t="n">
        <v>2018</v>
      </c>
      <c r="B25662" s="35" t="n">
        <v>10328</v>
      </c>
      <c r="C25662" s="36" t="inlineStr">
        <is>
          <t>NG</t>
        </is>
      </c>
      <c r="D25662" s="36" t="inlineStr">
        <is>
          <t>Natural Gas</t>
        </is>
      </c>
      <c r="E25662" s="75" t="n">
        <v>74523</v>
      </c>
      <c r="F25662" s="76" t="n">
        <v>1.037</v>
      </c>
      <c r="G25662" s="75" t="inlineStr">
        <is>
          <t>.</t>
        </is>
      </c>
    </row>
    <row r="25663">
      <c r="A25663" s="35" t="n">
        <v>2018</v>
      </c>
      <c r="B25663" s="35" t="n">
        <v>10360</v>
      </c>
      <c r="C25663" s="36" t="inlineStr">
        <is>
          <t>NG</t>
        </is>
      </c>
      <c r="D25663" s="36" t="inlineStr">
        <is>
          <t>Natural Gas</t>
        </is>
      </c>
      <c r="E25663" s="75" t="n">
        <v>164252</v>
      </c>
      <c r="F25663" s="76" t="n">
        <v>1.041</v>
      </c>
      <c r="G25663" s="75" t="inlineStr">
        <is>
          <t>.</t>
        </is>
      </c>
    </row>
    <row r="25664">
      <c r="A25664" s="35" t="n">
        <v>2018</v>
      </c>
      <c r="B25664" s="35" t="n">
        <v>10362</v>
      </c>
      <c r="C25664" s="36" t="inlineStr">
        <is>
          <t>NG</t>
        </is>
      </c>
      <c r="D25664" s="36" t="inlineStr">
        <is>
          <t>Natural Gas</t>
        </is>
      </c>
      <c r="E25664" s="75" t="n">
        <v>553493</v>
      </c>
      <c r="F25664" s="76" t="n">
        <v>1.013</v>
      </c>
      <c r="G25664" s="75" t="inlineStr">
        <is>
          <t>.</t>
        </is>
      </c>
    </row>
    <row r="25665">
      <c r="A25665" s="35" t="n">
        <v>2018</v>
      </c>
      <c r="B25665" s="35" t="n">
        <v>10377</v>
      </c>
      <c r="C25665" s="36" t="inlineStr">
        <is>
          <t>BIT</t>
        </is>
      </c>
      <c r="D25665" s="36" t="inlineStr">
        <is>
          <t>Coal</t>
        </is>
      </c>
      <c r="E25665" s="75" t="n">
        <v>9302</v>
      </c>
      <c r="F25665" s="76" t="n">
        <v>25.92</v>
      </c>
      <c r="G25665" s="75" t="inlineStr">
        <is>
          <t>.</t>
        </is>
      </c>
    </row>
    <row r="25666">
      <c r="A25666" s="35" t="n">
        <v>2018</v>
      </c>
      <c r="B25666" s="35" t="n">
        <v>10377</v>
      </c>
      <c r="C25666" s="36" t="inlineStr">
        <is>
          <t>BIT</t>
        </is>
      </c>
      <c r="D25666" s="36" t="inlineStr">
        <is>
          <t>Coal</t>
        </is>
      </c>
      <c r="E25666" s="75" t="n">
        <v>1121</v>
      </c>
      <c r="F25666" s="76" t="n">
        <v>25.4</v>
      </c>
      <c r="G25666" s="75" t="inlineStr">
        <is>
          <t>.</t>
        </is>
      </c>
    </row>
    <row r="25667">
      <c r="A25667" s="35" t="n">
        <v>2018</v>
      </c>
      <c r="B25667" s="35" t="n">
        <v>10377</v>
      </c>
      <c r="C25667" s="36" t="inlineStr">
        <is>
          <t>BIT</t>
        </is>
      </c>
      <c r="D25667" s="36" t="inlineStr">
        <is>
          <t>Coal</t>
        </is>
      </c>
      <c r="E25667" s="75" t="n">
        <v>211</v>
      </c>
      <c r="F25667" s="76" t="n">
        <v>25.92</v>
      </c>
      <c r="G25667" s="75" t="inlineStr">
        <is>
          <t>.</t>
        </is>
      </c>
    </row>
    <row r="25668">
      <c r="A25668" s="35" t="n">
        <v>2018</v>
      </c>
      <c r="B25668" s="35" t="n">
        <v>10377</v>
      </c>
      <c r="C25668" s="36" t="inlineStr">
        <is>
          <t>BIT</t>
        </is>
      </c>
      <c r="D25668" s="36" t="inlineStr">
        <is>
          <t>Coal</t>
        </is>
      </c>
      <c r="E25668" s="75" t="n">
        <v>856</v>
      </c>
      <c r="F25668" s="76" t="n">
        <v>25.66</v>
      </c>
      <c r="G25668" s="75" t="inlineStr">
        <is>
          <t>.</t>
        </is>
      </c>
    </row>
    <row r="25669">
      <c r="A25669" s="35" t="n">
        <v>2018</v>
      </c>
      <c r="B25669" s="35" t="n">
        <v>10379</v>
      </c>
      <c r="C25669" s="36" t="inlineStr">
        <is>
          <t>BIT</t>
        </is>
      </c>
      <c r="D25669" s="36" t="inlineStr">
        <is>
          <t>Coal</t>
        </is>
      </c>
      <c r="E25669" s="75" t="n">
        <v>252</v>
      </c>
      <c r="F25669" s="76" t="n">
        <v>27.118</v>
      </c>
      <c r="G25669" s="75" t="inlineStr">
        <is>
          <t>.</t>
        </is>
      </c>
    </row>
    <row r="25670">
      <c r="A25670" s="35" t="n">
        <v>2018</v>
      </c>
      <c r="B25670" s="35" t="n">
        <v>10379</v>
      </c>
      <c r="C25670" s="36" t="inlineStr">
        <is>
          <t>BIT</t>
        </is>
      </c>
      <c r="D25670" s="36" t="inlineStr">
        <is>
          <t>Coal</t>
        </is>
      </c>
      <c r="E25670" s="75" t="n">
        <v>1401</v>
      </c>
      <c r="F25670" s="76" t="n">
        <v>27.522</v>
      </c>
      <c r="G25670" s="75" t="inlineStr">
        <is>
          <t>.</t>
        </is>
      </c>
    </row>
    <row r="25671">
      <c r="A25671" s="35" t="n">
        <v>2018</v>
      </c>
      <c r="B25671" s="35" t="n">
        <v>10384</v>
      </c>
      <c r="C25671" s="36" t="inlineStr">
        <is>
          <t>BIT</t>
        </is>
      </c>
      <c r="D25671" s="36" t="inlineStr">
        <is>
          <t>Coal</t>
        </is>
      </c>
      <c r="E25671" s="75" t="n">
        <v>4836</v>
      </c>
      <c r="F25671" s="76" t="n">
        <v>25.83</v>
      </c>
      <c r="G25671" s="75" t="inlineStr">
        <is>
          <t>.</t>
        </is>
      </c>
    </row>
    <row r="25672">
      <c r="A25672" s="35" t="n">
        <v>2018</v>
      </c>
      <c r="B25672" s="35" t="n">
        <v>10398</v>
      </c>
      <c r="C25672" s="36" t="inlineStr">
        <is>
          <t>NG</t>
        </is>
      </c>
      <c r="D25672" s="36" t="inlineStr">
        <is>
          <t>Natural Gas</t>
        </is>
      </c>
      <c r="E25672" s="75" t="n">
        <v>84482</v>
      </c>
      <c r="F25672" s="76" t="n">
        <v>1.064</v>
      </c>
      <c r="G25672" s="75" t="inlineStr">
        <is>
          <t>.</t>
        </is>
      </c>
    </row>
    <row r="25673">
      <c r="A25673" s="35" t="n">
        <v>2018</v>
      </c>
      <c r="B25673" s="35" t="n">
        <v>10464</v>
      </c>
      <c r="C25673" s="36" t="inlineStr">
        <is>
          <t>DFO</t>
        </is>
      </c>
      <c r="D25673" s="36" t="inlineStr">
        <is>
          <t>Petroleum</t>
        </is>
      </c>
      <c r="E25673" s="75" t="n">
        <v>219</v>
      </c>
      <c r="F25673" s="76" t="n">
        <v>5.796</v>
      </c>
      <c r="G25673" s="75" t="inlineStr">
        <is>
          <t>.</t>
        </is>
      </c>
    </row>
    <row r="25674">
      <c r="A25674" s="35" t="n">
        <v>2018</v>
      </c>
      <c r="B25674" s="35" t="n">
        <v>10495</v>
      </c>
      <c r="C25674" s="36" t="inlineStr">
        <is>
          <t>BIT</t>
        </is>
      </c>
      <c r="D25674" s="36" t="inlineStr">
        <is>
          <t>Coal</t>
        </is>
      </c>
      <c r="E25674" s="75" t="n">
        <v>4105</v>
      </c>
      <c r="F25674" s="76" t="n">
        <v>25.5</v>
      </c>
      <c r="G25674" s="75" t="inlineStr">
        <is>
          <t>.</t>
        </is>
      </c>
    </row>
    <row r="25675">
      <c r="A25675" s="35" t="n">
        <v>2018</v>
      </c>
      <c r="B25675" s="35" t="n">
        <v>10495</v>
      </c>
      <c r="C25675" s="36" t="inlineStr">
        <is>
          <t>RFO</t>
        </is>
      </c>
      <c r="D25675" s="36" t="inlineStr">
        <is>
          <t>Petroleum</t>
        </is>
      </c>
      <c r="E25675" s="75" t="n">
        <v>1571</v>
      </c>
      <c r="F25675" s="76" t="n">
        <v>6.25</v>
      </c>
      <c r="G25675" s="75" t="inlineStr">
        <is>
          <t>.</t>
        </is>
      </c>
    </row>
    <row r="25676">
      <c r="A25676" s="35" t="n">
        <v>2018</v>
      </c>
      <c r="B25676" s="35" t="n">
        <v>10496</v>
      </c>
      <c r="C25676" s="36" t="inlineStr">
        <is>
          <t>NG</t>
        </is>
      </c>
      <c r="D25676" s="36" t="inlineStr">
        <is>
          <t>Natural Gas</t>
        </is>
      </c>
      <c r="E25676" s="75" t="n">
        <v>705069</v>
      </c>
      <c r="F25676" s="76" t="n">
        <v>1.03</v>
      </c>
      <c r="G25676" s="75" t="inlineStr">
        <is>
          <t>.</t>
        </is>
      </c>
    </row>
    <row r="25677">
      <c r="A25677" s="35" t="n">
        <v>2018</v>
      </c>
      <c r="B25677" s="35" t="n">
        <v>10554</v>
      </c>
      <c r="C25677" s="36" t="inlineStr">
        <is>
          <t>NG</t>
        </is>
      </c>
      <c r="D25677" s="36" t="inlineStr">
        <is>
          <t>Natural Gas</t>
        </is>
      </c>
      <c r="E25677" s="75" t="n">
        <v>49236</v>
      </c>
      <c r="F25677" s="76" t="n">
        <v>1.027</v>
      </c>
      <c r="G25677" s="75" t="inlineStr">
        <is>
          <t>.</t>
        </is>
      </c>
    </row>
    <row r="25678">
      <c r="A25678" s="35" t="n">
        <v>2018</v>
      </c>
      <c r="B25678" s="35" t="n">
        <v>10554</v>
      </c>
      <c r="C25678" s="36" t="inlineStr">
        <is>
          <t>NG</t>
        </is>
      </c>
      <c r="D25678" s="36" t="inlineStr">
        <is>
          <t>Natural Gas</t>
        </is>
      </c>
      <c r="E25678" s="75" t="n">
        <v>1940475</v>
      </c>
      <c r="F25678" s="76" t="n">
        <v>1.027</v>
      </c>
      <c r="G25678" s="75" t="inlineStr">
        <is>
          <t>.</t>
        </is>
      </c>
    </row>
    <row r="25679">
      <c r="A25679" s="35" t="n">
        <v>2018</v>
      </c>
      <c r="B25679" s="35" t="n">
        <v>10566</v>
      </c>
      <c r="C25679" s="36" t="inlineStr">
        <is>
          <t>BIT</t>
        </is>
      </c>
      <c r="D25679" s="36" t="inlineStr">
        <is>
          <t>Coal</t>
        </is>
      </c>
      <c r="E25679" s="75" t="n">
        <v>10281</v>
      </c>
      <c r="F25679" s="76" t="n">
        <v>24.57</v>
      </c>
      <c r="G25679" s="75" t="inlineStr">
        <is>
          <t>.</t>
        </is>
      </c>
    </row>
    <row r="25680">
      <c r="A25680" s="35" t="n">
        <v>2018</v>
      </c>
      <c r="B25680" s="35" t="n">
        <v>10566</v>
      </c>
      <c r="C25680" s="36" t="inlineStr">
        <is>
          <t>BIT</t>
        </is>
      </c>
      <c r="D25680" s="36" t="inlineStr">
        <is>
          <t>Coal</t>
        </is>
      </c>
      <c r="E25680" s="75" t="n">
        <v>11040</v>
      </c>
      <c r="F25680" s="76" t="n">
        <v>25.57</v>
      </c>
      <c r="G25680" s="75" t="inlineStr">
        <is>
          <t>.</t>
        </is>
      </c>
    </row>
    <row r="25681">
      <c r="A25681" s="35" t="n">
        <v>2018</v>
      </c>
      <c r="B25681" s="35" t="n">
        <v>10603</v>
      </c>
      <c r="C25681" s="36" t="inlineStr">
        <is>
          <t>WC</t>
        </is>
      </c>
      <c r="D25681" s="36" t="inlineStr">
        <is>
          <t>Coal</t>
        </is>
      </c>
      <c r="E25681" s="75" t="n">
        <v>31244</v>
      </c>
      <c r="F25681" s="76" t="n">
        <v>12.3</v>
      </c>
      <c r="G25681" s="75" t="inlineStr">
        <is>
          <t>.</t>
        </is>
      </c>
    </row>
    <row r="25682">
      <c r="A25682" s="35" t="n">
        <v>2018</v>
      </c>
      <c r="B25682" s="35" t="n">
        <v>10603</v>
      </c>
      <c r="C25682" s="36" t="inlineStr">
        <is>
          <t>NG</t>
        </is>
      </c>
      <c r="D25682" s="36" t="inlineStr">
        <is>
          <t>Natural Gas</t>
        </is>
      </c>
      <c r="E25682" s="75" t="n">
        <v>551</v>
      </c>
      <c r="F25682" s="76" t="n">
        <v>1.04</v>
      </c>
      <c r="G25682" s="75" t="inlineStr">
        <is>
          <t>.</t>
        </is>
      </c>
    </row>
    <row r="25683">
      <c r="A25683" s="35" t="n">
        <v>2018</v>
      </c>
      <c r="B25683" s="35" t="n">
        <v>10633</v>
      </c>
      <c r="C25683" s="36" t="inlineStr">
        <is>
          <t>NG</t>
        </is>
      </c>
      <c r="D25683" s="36" t="inlineStr">
        <is>
          <t>Natural Gas</t>
        </is>
      </c>
      <c r="E25683" s="75" t="n">
        <v>1811226</v>
      </c>
      <c r="F25683" s="76" t="n">
        <v>1.086</v>
      </c>
      <c r="G25683" s="75" t="inlineStr">
        <is>
          <t>.</t>
        </is>
      </c>
    </row>
    <row r="25684">
      <c r="A25684" s="35" t="n">
        <v>2018</v>
      </c>
      <c r="B25684" s="35" t="n">
        <v>10641</v>
      </c>
      <c r="C25684" s="36" t="inlineStr">
        <is>
          <t>WC</t>
        </is>
      </c>
      <c r="D25684" s="36" t="inlineStr">
        <is>
          <t>Coal</t>
        </is>
      </c>
      <c r="E25684" s="75" t="n">
        <v>40487</v>
      </c>
      <c r="F25684" s="76" t="n">
        <v>7</v>
      </c>
      <c r="G25684" s="75" t="inlineStr">
        <is>
          <t>.</t>
        </is>
      </c>
    </row>
    <row r="25685">
      <c r="A25685" s="35" t="n">
        <v>2018</v>
      </c>
      <c r="B25685" s="35" t="n">
        <v>10641</v>
      </c>
      <c r="C25685" s="36" t="inlineStr">
        <is>
          <t>NG</t>
        </is>
      </c>
      <c r="D25685" s="36" t="inlineStr">
        <is>
          <t>Natural Gas</t>
        </is>
      </c>
      <c r="E25685" s="75" t="n">
        <v>4790</v>
      </c>
      <c r="F25685" s="76" t="n">
        <v>1</v>
      </c>
      <c r="G25685" s="75" t="inlineStr">
        <is>
          <t>.</t>
        </is>
      </c>
    </row>
    <row r="25686">
      <c r="A25686" s="35" t="n">
        <v>2018</v>
      </c>
      <c r="B25686" s="35" t="n">
        <v>10671</v>
      </c>
      <c r="C25686" s="36" t="inlineStr">
        <is>
          <t>BIT</t>
        </is>
      </c>
      <c r="D25686" s="36" t="inlineStr">
        <is>
          <t>Coal</t>
        </is>
      </c>
      <c r="E25686" s="75" t="n">
        <v>21097</v>
      </c>
      <c r="F25686" s="76" t="n">
        <v>22.7</v>
      </c>
      <c r="G25686" s="75" t="inlineStr">
        <is>
          <t>.</t>
        </is>
      </c>
    </row>
    <row r="25687">
      <c r="A25687" s="35" t="n">
        <v>2018</v>
      </c>
      <c r="B25687" s="35" t="n">
        <v>10671</v>
      </c>
      <c r="C25687" s="36" t="inlineStr">
        <is>
          <t>BIT</t>
        </is>
      </c>
      <c r="D25687" s="36" t="inlineStr">
        <is>
          <t>Coal</t>
        </is>
      </c>
      <c r="E25687" s="75" t="n">
        <v>441</v>
      </c>
      <c r="F25687" s="76" t="n">
        <v>17.96</v>
      </c>
      <c r="G25687" s="75" t="inlineStr">
        <is>
          <t>.</t>
        </is>
      </c>
    </row>
    <row r="25688">
      <c r="A25688" s="35" t="n">
        <v>2018</v>
      </c>
      <c r="B25688" s="35" t="n">
        <v>10671</v>
      </c>
      <c r="C25688" s="36" t="inlineStr">
        <is>
          <t>BIT</t>
        </is>
      </c>
      <c r="D25688" s="36" t="inlineStr">
        <is>
          <t>Coal</t>
        </is>
      </c>
      <c r="E25688" s="75" t="n">
        <v>10243</v>
      </c>
      <c r="F25688" s="76" t="n">
        <v>15.88</v>
      </c>
      <c r="G25688" s="75" t="inlineStr">
        <is>
          <t>.</t>
        </is>
      </c>
    </row>
    <row r="25689">
      <c r="A25689" s="35" t="n">
        <v>2018</v>
      </c>
      <c r="B25689" s="35" t="n">
        <v>10671</v>
      </c>
      <c r="C25689" s="36" t="inlineStr">
        <is>
          <t>SUB</t>
        </is>
      </c>
      <c r="D25689" s="36" t="inlineStr">
        <is>
          <t>Coal</t>
        </is>
      </c>
      <c r="E25689" s="75" t="n">
        <v>84058</v>
      </c>
      <c r="F25689" s="76" t="n">
        <v>17.11</v>
      </c>
      <c r="G25689" s="75" t="inlineStr">
        <is>
          <t>.</t>
        </is>
      </c>
    </row>
    <row r="25690">
      <c r="A25690" s="35" t="n">
        <v>2018</v>
      </c>
      <c r="B25690" s="35" t="n">
        <v>10673</v>
      </c>
      <c r="C25690" s="36" t="inlineStr">
        <is>
          <t>SUB</t>
        </is>
      </c>
      <c r="D25690" s="36" t="inlineStr">
        <is>
          <t>Coal</t>
        </is>
      </c>
      <c r="E25690" s="75" t="n">
        <v>60737</v>
      </c>
      <c r="F25690" s="76" t="n">
        <v>19.486</v>
      </c>
      <c r="G25690" s="75" t="inlineStr">
        <is>
          <t>.</t>
        </is>
      </c>
    </row>
    <row r="25691">
      <c r="A25691" s="35" t="n">
        <v>2018</v>
      </c>
      <c r="B25691" s="35" t="n">
        <v>10678</v>
      </c>
      <c r="C25691" s="36" t="inlineStr">
        <is>
          <t>BIT</t>
        </is>
      </c>
      <c r="D25691" s="36" t="inlineStr">
        <is>
          <t>Coal</t>
        </is>
      </c>
      <c r="E25691" s="75" t="n">
        <v>12139</v>
      </c>
      <c r="F25691" s="76" t="n">
        <v>21.89</v>
      </c>
      <c r="G25691" s="75" t="inlineStr">
        <is>
          <t>.</t>
        </is>
      </c>
    </row>
    <row r="25692">
      <c r="A25692" s="35" t="n">
        <v>2018</v>
      </c>
      <c r="B25692" s="35" t="n">
        <v>10678</v>
      </c>
      <c r="C25692" s="36" t="inlineStr">
        <is>
          <t>BIT</t>
        </is>
      </c>
      <c r="D25692" s="36" t="inlineStr">
        <is>
          <t>Coal</t>
        </is>
      </c>
      <c r="E25692" s="75" t="n">
        <v>2679</v>
      </c>
      <c r="F25692" s="76" t="n">
        <v>22.15</v>
      </c>
      <c r="G25692" s="75" t="inlineStr">
        <is>
          <t>.</t>
        </is>
      </c>
    </row>
    <row r="25693">
      <c r="A25693" s="35" t="n">
        <v>2018</v>
      </c>
      <c r="B25693" s="35" t="n">
        <v>10678</v>
      </c>
      <c r="C25693" s="36" t="inlineStr">
        <is>
          <t>BIT</t>
        </is>
      </c>
      <c r="D25693" s="36" t="inlineStr">
        <is>
          <t>Coal</t>
        </is>
      </c>
      <c r="E25693" s="75" t="n">
        <v>5998</v>
      </c>
      <c r="F25693" s="76" t="n">
        <v>21.89</v>
      </c>
      <c r="G25693" s="75" t="inlineStr">
        <is>
          <t>.</t>
        </is>
      </c>
    </row>
    <row r="25694">
      <c r="A25694" s="35" t="n">
        <v>2018</v>
      </c>
      <c r="B25694" s="35" t="n">
        <v>10678</v>
      </c>
      <c r="C25694" s="36" t="inlineStr">
        <is>
          <t>BIT</t>
        </is>
      </c>
      <c r="D25694" s="36" t="inlineStr">
        <is>
          <t>Coal</t>
        </is>
      </c>
      <c r="E25694" s="75" t="n">
        <v>19388</v>
      </c>
      <c r="F25694" s="76" t="n">
        <v>21.84</v>
      </c>
      <c r="G25694" s="75" t="inlineStr">
        <is>
          <t>.</t>
        </is>
      </c>
    </row>
    <row r="25695">
      <c r="A25695" s="35" t="n">
        <v>2018</v>
      </c>
      <c r="B25695" s="35" t="n">
        <v>10682</v>
      </c>
      <c r="C25695" s="36" t="inlineStr">
        <is>
          <t>NG</t>
        </is>
      </c>
      <c r="D25695" s="36" t="inlineStr">
        <is>
          <t>Natural Gas</t>
        </is>
      </c>
      <c r="E25695" s="75" t="n">
        <v>239512</v>
      </c>
      <c r="F25695" s="76" t="n">
        <v>1.107</v>
      </c>
      <c r="G25695" s="75" t="inlineStr">
        <is>
          <t>.</t>
        </is>
      </c>
    </row>
    <row r="25696">
      <c r="A25696" s="35" t="n">
        <v>2018</v>
      </c>
      <c r="B25696" s="35" t="n">
        <v>10684</v>
      </c>
      <c r="C25696" s="36" t="inlineStr">
        <is>
          <t>BIT</t>
        </is>
      </c>
      <c r="D25696" s="36" t="inlineStr">
        <is>
          <t>Coal</t>
        </is>
      </c>
      <c r="E25696" s="75" t="n">
        <v>32890</v>
      </c>
      <c r="F25696" s="76" t="n">
        <v>22.996</v>
      </c>
      <c r="G25696" s="75" t="inlineStr">
        <is>
          <t>.</t>
        </is>
      </c>
    </row>
    <row r="25697">
      <c r="A25697" s="35" t="n">
        <v>2018</v>
      </c>
      <c r="B25697" s="35" t="n">
        <v>10684</v>
      </c>
      <c r="C25697" s="36" t="inlineStr">
        <is>
          <t>BIT</t>
        </is>
      </c>
      <c r="D25697" s="36" t="inlineStr">
        <is>
          <t>Coal</t>
        </is>
      </c>
      <c r="E25697" s="75" t="n">
        <v>21982</v>
      </c>
      <c r="F25697" s="76" t="n">
        <v>22.94</v>
      </c>
      <c r="G25697" s="75" t="inlineStr">
        <is>
          <t>.</t>
        </is>
      </c>
    </row>
    <row r="25698">
      <c r="A25698" s="35" t="n">
        <v>2018</v>
      </c>
      <c r="B25698" s="35" t="n">
        <v>10684</v>
      </c>
      <c r="C25698" s="36" t="inlineStr">
        <is>
          <t>NG</t>
        </is>
      </c>
      <c r="D25698" s="36" t="inlineStr">
        <is>
          <t>Natural Gas</t>
        </is>
      </c>
      <c r="E25698" s="75" t="n">
        <v>957</v>
      </c>
      <c r="F25698" s="76" t="n">
        <v>1.019</v>
      </c>
      <c r="G25698" s="75" t="inlineStr">
        <is>
          <t>.</t>
        </is>
      </c>
    </row>
    <row r="25699">
      <c r="A25699" s="35" t="n">
        <v>2018</v>
      </c>
      <c r="B25699" s="35" t="n">
        <v>10692</v>
      </c>
      <c r="C25699" s="36" t="inlineStr">
        <is>
          <t>NG</t>
        </is>
      </c>
      <c r="D25699" s="36" t="inlineStr">
        <is>
          <t>Natural Gas</t>
        </is>
      </c>
      <c r="E25699" s="75" t="n">
        <v>1327460</v>
      </c>
      <c r="F25699" s="76" t="n">
        <v>1.027</v>
      </c>
      <c r="G25699" s="75" t="inlineStr">
        <is>
          <t>.</t>
        </is>
      </c>
    </row>
    <row r="25700">
      <c r="A25700" s="35" t="n">
        <v>2018</v>
      </c>
      <c r="B25700" s="35" t="n">
        <v>10692</v>
      </c>
      <c r="C25700" s="36" t="inlineStr">
        <is>
          <t>NG</t>
        </is>
      </c>
      <c r="D25700" s="36" t="inlineStr">
        <is>
          <t>Natural Gas</t>
        </is>
      </c>
      <c r="E25700" s="75" t="n">
        <v>1190161</v>
      </c>
      <c r="F25700" s="76" t="n">
        <v>1.027</v>
      </c>
      <c r="G25700" s="75" t="inlineStr">
        <is>
          <t>.</t>
        </is>
      </c>
    </row>
    <row r="25701">
      <c r="A25701" s="35" t="n">
        <v>2018</v>
      </c>
      <c r="B25701" s="35" t="n">
        <v>10692</v>
      </c>
      <c r="C25701" s="36" t="inlineStr">
        <is>
          <t>NG</t>
        </is>
      </c>
      <c r="D25701" s="36" t="inlineStr">
        <is>
          <t>Natural Gas</t>
        </is>
      </c>
      <c r="E25701" s="75" t="n">
        <v>527814</v>
      </c>
      <c r="F25701" s="76" t="n">
        <v>1.027</v>
      </c>
      <c r="G25701" s="75" t="inlineStr">
        <is>
          <t>.</t>
        </is>
      </c>
    </row>
    <row r="25702">
      <c r="A25702" s="35" t="n">
        <v>2018</v>
      </c>
      <c r="B25702" s="35" t="n">
        <v>10725</v>
      </c>
      <c r="C25702" s="36" t="inlineStr">
        <is>
          <t>NG</t>
        </is>
      </c>
      <c r="D25702" s="36" t="inlineStr">
        <is>
          <t>Natural Gas</t>
        </is>
      </c>
      <c r="E25702" s="75" t="n">
        <v>940058</v>
      </c>
      <c r="F25702" s="76" t="n">
        <v>1.028</v>
      </c>
      <c r="G25702" s="75" t="inlineStr">
        <is>
          <t>.</t>
        </is>
      </c>
    </row>
    <row r="25703">
      <c r="A25703" s="35" t="n">
        <v>2018</v>
      </c>
      <c r="B25703" s="35" t="n">
        <v>10726</v>
      </c>
      <c r="C25703" s="36" t="inlineStr">
        <is>
          <t>NG</t>
        </is>
      </c>
      <c r="D25703" s="36" t="inlineStr">
        <is>
          <t>Natural Gas</t>
        </is>
      </c>
      <c r="E25703" s="75" t="n">
        <v>33584</v>
      </c>
      <c r="F25703" s="76" t="n">
        <v>1.03</v>
      </c>
      <c r="G25703" s="75" t="inlineStr">
        <is>
          <t>.</t>
        </is>
      </c>
    </row>
    <row r="25704">
      <c r="A25704" s="35" t="n">
        <v>2018</v>
      </c>
      <c r="B25704" s="35" t="n">
        <v>10726</v>
      </c>
      <c r="C25704" s="36" t="inlineStr">
        <is>
          <t>NG</t>
        </is>
      </c>
      <c r="D25704" s="36" t="inlineStr">
        <is>
          <t>Natural Gas</t>
        </is>
      </c>
      <c r="E25704" s="75" t="n">
        <v>36692</v>
      </c>
      <c r="F25704" s="76" t="n">
        <v>1.029</v>
      </c>
      <c r="G25704" s="75" t="inlineStr">
        <is>
          <t>.</t>
        </is>
      </c>
    </row>
    <row r="25705">
      <c r="A25705" s="35" t="n">
        <v>2018</v>
      </c>
      <c r="B25705" s="35" t="n">
        <v>10726</v>
      </c>
      <c r="C25705" s="36" t="inlineStr">
        <is>
          <t>NG</t>
        </is>
      </c>
      <c r="D25705" s="36" t="inlineStr">
        <is>
          <t>Natural Gas</t>
        </is>
      </c>
      <c r="E25705" s="75" t="n">
        <v>44226</v>
      </c>
      <c r="F25705" s="76" t="n">
        <v>1.029</v>
      </c>
      <c r="G25705" s="75" t="inlineStr">
        <is>
          <t>.</t>
        </is>
      </c>
    </row>
    <row r="25706">
      <c r="A25706" s="35" t="n">
        <v>2018</v>
      </c>
      <c r="B25706" s="35" t="n">
        <v>10726</v>
      </c>
      <c r="C25706" s="36" t="inlineStr">
        <is>
          <t>NG</t>
        </is>
      </c>
      <c r="D25706" s="36" t="inlineStr">
        <is>
          <t>Natural Gas</t>
        </is>
      </c>
      <c r="E25706" s="75" t="n">
        <v>46153</v>
      </c>
      <c r="F25706" s="76" t="n">
        <v>1.027</v>
      </c>
      <c r="G25706" s="75" t="inlineStr">
        <is>
          <t>.</t>
        </is>
      </c>
    </row>
    <row r="25707">
      <c r="A25707" s="35" t="n">
        <v>2018</v>
      </c>
      <c r="B25707" s="35" t="n">
        <v>10726</v>
      </c>
      <c r="C25707" s="36" t="inlineStr">
        <is>
          <t>NG</t>
        </is>
      </c>
      <c r="D25707" s="36" t="inlineStr">
        <is>
          <t>Natural Gas</t>
        </is>
      </c>
      <c r="E25707" s="75" t="n">
        <v>87882</v>
      </c>
      <c r="F25707" s="76" t="n">
        <v>1.029</v>
      </c>
      <c r="G25707" s="75" t="inlineStr">
        <is>
          <t>.</t>
        </is>
      </c>
    </row>
    <row r="25708">
      <c r="A25708" s="35" t="n">
        <v>2018</v>
      </c>
      <c r="B25708" s="35" t="n">
        <v>10726</v>
      </c>
      <c r="C25708" s="36" t="inlineStr">
        <is>
          <t>NG</t>
        </is>
      </c>
      <c r="D25708" s="36" t="inlineStr">
        <is>
          <t>Natural Gas</t>
        </is>
      </c>
      <c r="E25708" s="75" t="n">
        <v>104220</v>
      </c>
      <c r="F25708" s="76" t="n">
        <v>1.029</v>
      </c>
      <c r="G25708" s="75" t="inlineStr">
        <is>
          <t>.</t>
        </is>
      </c>
    </row>
    <row r="25709">
      <c r="A25709" s="35" t="n">
        <v>2018</v>
      </c>
      <c r="B25709" s="35" t="n">
        <v>10726</v>
      </c>
      <c r="C25709" s="36" t="inlineStr">
        <is>
          <t>NG</t>
        </is>
      </c>
      <c r="D25709" s="36" t="inlineStr">
        <is>
          <t>Natural Gas</t>
        </is>
      </c>
      <c r="E25709" s="75" t="n">
        <v>18000</v>
      </c>
      <c r="F25709" s="76" t="n">
        <v>1.03</v>
      </c>
      <c r="G25709" s="75" t="inlineStr">
        <is>
          <t>.</t>
        </is>
      </c>
    </row>
    <row r="25710">
      <c r="A25710" s="35" t="n">
        <v>2018</v>
      </c>
      <c r="B25710" s="35" t="n">
        <v>10726</v>
      </c>
      <c r="C25710" s="36" t="inlineStr">
        <is>
          <t>NG</t>
        </is>
      </c>
      <c r="D25710" s="36" t="inlineStr">
        <is>
          <t>Natural Gas</t>
        </is>
      </c>
      <c r="E25710" s="75" t="n">
        <v>17426</v>
      </c>
      <c r="F25710" s="76" t="n">
        <v>1.032</v>
      </c>
      <c r="G25710" s="75" t="inlineStr">
        <is>
          <t>.</t>
        </is>
      </c>
    </row>
    <row r="25711">
      <c r="A25711" s="35" t="n">
        <v>2018</v>
      </c>
      <c r="B25711" s="35" t="n">
        <v>10726</v>
      </c>
      <c r="C25711" s="36" t="inlineStr">
        <is>
          <t>NG</t>
        </is>
      </c>
      <c r="D25711" s="36" t="inlineStr">
        <is>
          <t>Natural Gas</t>
        </is>
      </c>
      <c r="E25711" s="75" t="n">
        <v>9216</v>
      </c>
      <c r="F25711" s="76" t="n">
        <v>1.031</v>
      </c>
      <c r="G25711" s="75" t="inlineStr">
        <is>
          <t>.</t>
        </is>
      </c>
    </row>
    <row r="25712">
      <c r="A25712" s="35" t="n">
        <v>2018</v>
      </c>
      <c r="B25712" s="35" t="n">
        <v>10726</v>
      </c>
      <c r="C25712" s="36" t="inlineStr">
        <is>
          <t>NG</t>
        </is>
      </c>
      <c r="D25712" s="36" t="inlineStr">
        <is>
          <t>Natural Gas</t>
        </is>
      </c>
      <c r="E25712" s="75" t="n">
        <v>6386</v>
      </c>
      <c r="F25712" s="76" t="n">
        <v>1.029</v>
      </c>
      <c r="G25712" s="75" t="inlineStr">
        <is>
          <t>.</t>
        </is>
      </c>
    </row>
    <row r="25713">
      <c r="A25713" s="35" t="n">
        <v>2018</v>
      </c>
      <c r="B25713" s="35" t="n">
        <v>10726</v>
      </c>
      <c r="C25713" s="36" t="inlineStr">
        <is>
          <t>NG</t>
        </is>
      </c>
      <c r="D25713" s="36" t="inlineStr">
        <is>
          <t>Natural Gas</t>
        </is>
      </c>
      <c r="E25713" s="75" t="n">
        <v>6317</v>
      </c>
      <c r="F25713" s="76" t="n">
        <v>1.029</v>
      </c>
      <c r="G25713" s="75" t="inlineStr">
        <is>
          <t>.</t>
        </is>
      </c>
    </row>
    <row r="25714">
      <c r="A25714" s="35" t="n">
        <v>2018</v>
      </c>
      <c r="B25714" s="35" t="n">
        <v>10726</v>
      </c>
      <c r="C25714" s="36" t="inlineStr">
        <is>
          <t>NG</t>
        </is>
      </c>
      <c r="D25714" s="36" t="inlineStr">
        <is>
          <t>Natural Gas</t>
        </is>
      </c>
      <c r="E25714" s="75" t="n">
        <v>2899</v>
      </c>
      <c r="F25714" s="76" t="n">
        <v>1.029</v>
      </c>
      <c r="G25714" s="75" t="inlineStr">
        <is>
          <t>.</t>
        </is>
      </c>
    </row>
    <row r="25715">
      <c r="A25715" s="35" t="n">
        <v>2018</v>
      </c>
      <c r="B25715" s="35" t="n">
        <v>10726</v>
      </c>
      <c r="C25715" s="36" t="inlineStr">
        <is>
          <t>NG</t>
        </is>
      </c>
      <c r="D25715" s="36" t="inlineStr">
        <is>
          <t>Natural Gas</t>
        </is>
      </c>
      <c r="E25715" s="75" t="n">
        <v>2874</v>
      </c>
      <c r="F25715" s="76" t="n">
        <v>1.029</v>
      </c>
      <c r="G25715" s="75" t="inlineStr">
        <is>
          <t>.</t>
        </is>
      </c>
    </row>
    <row r="25716">
      <c r="A25716" s="35" t="n">
        <v>2018</v>
      </c>
      <c r="B25716" s="35" t="n">
        <v>10726</v>
      </c>
      <c r="C25716" s="36" t="inlineStr">
        <is>
          <t>NG</t>
        </is>
      </c>
      <c r="D25716" s="36" t="inlineStr">
        <is>
          <t>Natural Gas</t>
        </is>
      </c>
      <c r="E25716" s="75" t="n">
        <v>1549</v>
      </c>
      <c r="F25716" s="76" t="n">
        <v>1.029</v>
      </c>
      <c r="G25716" s="75" t="inlineStr">
        <is>
          <t>.</t>
        </is>
      </c>
    </row>
    <row r="25717">
      <c r="A25717" s="35" t="n">
        <v>2018</v>
      </c>
      <c r="B25717" s="35" t="n">
        <v>10726</v>
      </c>
      <c r="C25717" s="36" t="inlineStr">
        <is>
          <t>NG</t>
        </is>
      </c>
      <c r="D25717" s="36" t="inlineStr">
        <is>
          <t>Natural Gas</t>
        </is>
      </c>
      <c r="E25717" s="75" t="n">
        <v>1374</v>
      </c>
      <c r="F25717" s="76" t="n">
        <v>1.029</v>
      </c>
      <c r="G25717" s="75" t="inlineStr">
        <is>
          <t>.</t>
        </is>
      </c>
    </row>
    <row r="25718">
      <c r="A25718" s="35" t="n">
        <v>2018</v>
      </c>
      <c r="B25718" s="35" t="n">
        <v>10726</v>
      </c>
      <c r="C25718" s="36" t="inlineStr">
        <is>
          <t>NG</t>
        </is>
      </c>
      <c r="D25718" s="36" t="inlineStr">
        <is>
          <t>Natural Gas</t>
        </is>
      </c>
      <c r="E25718" s="75" t="n">
        <v>687</v>
      </c>
      <c r="F25718" s="76" t="n">
        <v>1.03</v>
      </c>
      <c r="G25718" s="75" t="inlineStr">
        <is>
          <t>.</t>
        </is>
      </c>
    </row>
    <row r="25719">
      <c r="A25719" s="35" t="n">
        <v>2018</v>
      </c>
      <c r="B25719" s="35" t="n">
        <v>10726</v>
      </c>
      <c r="C25719" s="36" t="inlineStr">
        <is>
          <t>NG</t>
        </is>
      </c>
      <c r="D25719" s="36" t="inlineStr">
        <is>
          <t>Natural Gas</t>
        </is>
      </c>
      <c r="E25719" s="75" t="n">
        <v>328</v>
      </c>
      <c r="F25719" s="76" t="n">
        <v>1.027</v>
      </c>
      <c r="G25719" s="75" t="inlineStr">
        <is>
          <t>.</t>
        </is>
      </c>
    </row>
    <row r="25720">
      <c r="A25720" s="35" t="n">
        <v>2018</v>
      </c>
      <c r="B25720" s="35" t="n">
        <v>10726</v>
      </c>
      <c r="C25720" s="36" t="inlineStr">
        <is>
          <t>NG</t>
        </is>
      </c>
      <c r="D25720" s="36" t="inlineStr">
        <is>
          <t>Natural Gas</t>
        </is>
      </c>
      <c r="E25720" s="75" t="n">
        <v>146</v>
      </c>
      <c r="F25720" s="76" t="n">
        <v>1.031</v>
      </c>
      <c r="G25720" s="75" t="inlineStr">
        <is>
          <t>.</t>
        </is>
      </c>
    </row>
    <row r="25721">
      <c r="A25721" s="35" t="n">
        <v>2018</v>
      </c>
      <c r="B25721" s="35" t="n">
        <v>10726</v>
      </c>
      <c r="C25721" s="36" t="inlineStr">
        <is>
          <t>NG</t>
        </is>
      </c>
      <c r="D25721" s="36" t="inlineStr">
        <is>
          <t>Natural Gas</t>
        </is>
      </c>
      <c r="E25721" s="75" t="n">
        <v>25172</v>
      </c>
      <c r="F25721" s="76" t="n">
        <v>1.029</v>
      </c>
      <c r="G25721" s="75" t="inlineStr">
        <is>
          <t>.</t>
        </is>
      </c>
    </row>
    <row r="25722">
      <c r="A25722" s="35" t="n">
        <v>2018</v>
      </c>
      <c r="B25722" s="35" t="n">
        <v>10743</v>
      </c>
      <c r="C25722" s="36" t="inlineStr">
        <is>
          <t>NG</t>
        </is>
      </c>
      <c r="D25722" s="36" t="inlineStr">
        <is>
          <t>Natural Gas</t>
        </is>
      </c>
      <c r="E25722" s="75" t="n">
        <v>320</v>
      </c>
      <c r="F25722" s="76" t="n">
        <v>1.077</v>
      </c>
      <c r="G25722" s="75" t="inlineStr">
        <is>
          <t>.</t>
        </is>
      </c>
    </row>
    <row r="25723">
      <c r="A25723" s="35" t="n">
        <v>2018</v>
      </c>
      <c r="B25723" s="35" t="n">
        <v>10743</v>
      </c>
      <c r="C25723" s="36" t="inlineStr">
        <is>
          <t>WC</t>
        </is>
      </c>
      <c r="D25723" s="36" t="inlineStr">
        <is>
          <t>Coal</t>
        </is>
      </c>
      <c r="E25723" s="75" t="n">
        <v>31973</v>
      </c>
      <c r="F25723" s="76" t="n">
        <v>15.318</v>
      </c>
      <c r="G25723" s="75" t="inlineStr">
        <is>
          <t>.</t>
        </is>
      </c>
    </row>
    <row r="25724">
      <c r="A25724" s="35" t="n">
        <v>2018</v>
      </c>
      <c r="B25724" s="35" t="n">
        <v>10745</v>
      </c>
      <c r="C25724" s="36" t="inlineStr">
        <is>
          <t>NG</t>
        </is>
      </c>
      <c r="D25724" s="36" t="inlineStr">
        <is>
          <t>Natural Gas</t>
        </is>
      </c>
      <c r="E25724" s="75" t="n">
        <v>5683400</v>
      </c>
      <c r="F25724" s="76" t="n">
        <v>1.04</v>
      </c>
      <c r="G25724" s="75" t="inlineStr">
        <is>
          <t>.</t>
        </is>
      </c>
    </row>
    <row r="25725">
      <c r="A25725" s="35" t="n">
        <v>2018</v>
      </c>
      <c r="B25725" s="35" t="n">
        <v>10761</v>
      </c>
      <c r="C25725" s="36" t="inlineStr">
        <is>
          <t>NG</t>
        </is>
      </c>
      <c r="D25725" s="36" t="inlineStr">
        <is>
          <t>Natural Gas</t>
        </is>
      </c>
      <c r="E25725" s="75" t="n">
        <v>406753</v>
      </c>
      <c r="F25725" s="76" t="n">
        <v>1.038</v>
      </c>
      <c r="G25725" s="75" t="n">
        <v>289.7</v>
      </c>
    </row>
    <row r="25726">
      <c r="A25726" s="35" t="n">
        <v>2018</v>
      </c>
      <c r="B25726" s="35" t="n">
        <v>10789</v>
      </c>
      <c r="C25726" s="36" t="inlineStr">
        <is>
          <t>NG</t>
        </is>
      </c>
      <c r="D25726" s="36" t="inlineStr">
        <is>
          <t>Natural Gas</t>
        </is>
      </c>
      <c r="E25726" s="75" t="n">
        <v>407783</v>
      </c>
      <c r="F25726" s="76" t="n">
        <v>1.022</v>
      </c>
      <c r="G25726" s="75" t="inlineStr">
        <is>
          <t>.</t>
        </is>
      </c>
    </row>
    <row r="25727">
      <c r="A25727" s="35" t="n">
        <v>2018</v>
      </c>
      <c r="B25727" s="35" t="n">
        <v>10789</v>
      </c>
      <c r="C25727" s="36" t="inlineStr">
        <is>
          <t>NG</t>
        </is>
      </c>
      <c r="D25727" s="36" t="inlineStr">
        <is>
          <t>Natural Gas</t>
        </is>
      </c>
      <c r="E25727" s="75" t="n">
        <v>1494636</v>
      </c>
      <c r="F25727" s="76" t="n">
        <v>1.022</v>
      </c>
      <c r="G25727" s="75" t="inlineStr">
        <is>
          <t>.</t>
        </is>
      </c>
    </row>
    <row r="25728">
      <c r="A25728" s="35" t="n">
        <v>2018</v>
      </c>
      <c r="B25728" s="35" t="n">
        <v>10849</v>
      </c>
      <c r="C25728" s="36" t="inlineStr">
        <is>
          <t>NG</t>
        </is>
      </c>
      <c r="D25728" s="36" t="inlineStr">
        <is>
          <t>Natural Gas</t>
        </is>
      </c>
      <c r="E25728" s="75" t="n">
        <v>29984</v>
      </c>
      <c r="F25728" s="76" t="n">
        <v>1.084</v>
      </c>
      <c r="G25728" s="75" t="inlineStr">
        <is>
          <t>.</t>
        </is>
      </c>
    </row>
    <row r="25729">
      <c r="A25729" s="35" t="n">
        <v>2018</v>
      </c>
      <c r="B25729" s="35" t="n">
        <v>10860</v>
      </c>
      <c r="C25729" s="36" t="inlineStr">
        <is>
          <t>SUB</t>
        </is>
      </c>
      <c r="D25729" s="36" t="inlineStr">
        <is>
          <t>Coal</t>
        </is>
      </c>
      <c r="E25729" s="75" t="n">
        <v>87393</v>
      </c>
      <c r="F25729" s="76" t="n">
        <v>17.5</v>
      </c>
      <c r="G25729" s="75" t="inlineStr">
        <is>
          <t>.</t>
        </is>
      </c>
    </row>
    <row r="25730">
      <c r="A25730" s="35" t="n">
        <v>2018</v>
      </c>
      <c r="B25730" s="35" t="n">
        <v>10864</v>
      </c>
      <c r="C25730" s="36" t="inlineStr">
        <is>
          <t>BIT</t>
        </is>
      </c>
      <c r="D25730" s="36" t="inlineStr">
        <is>
          <t>Coal</t>
        </is>
      </c>
      <c r="E25730" s="75" t="n">
        <v>10470</v>
      </c>
      <c r="F25730" s="76" t="n">
        <v>22.2</v>
      </c>
      <c r="G25730" s="75" t="inlineStr">
        <is>
          <t>.</t>
        </is>
      </c>
    </row>
    <row r="25731">
      <c r="A25731" s="35" t="n">
        <v>2018</v>
      </c>
      <c r="B25731" s="35" t="n">
        <v>10864</v>
      </c>
      <c r="C25731" s="36" t="inlineStr">
        <is>
          <t>SUB</t>
        </is>
      </c>
      <c r="D25731" s="36" t="inlineStr">
        <is>
          <t>Coal</t>
        </is>
      </c>
      <c r="E25731" s="75" t="n">
        <v>47337</v>
      </c>
      <c r="F25731" s="76" t="n">
        <v>17.5</v>
      </c>
      <c r="G25731" s="75" t="inlineStr">
        <is>
          <t>.</t>
        </is>
      </c>
    </row>
    <row r="25732">
      <c r="A25732" s="35" t="n">
        <v>2018</v>
      </c>
      <c r="B25732" s="35" t="n">
        <v>10864</v>
      </c>
      <c r="C25732" s="36" t="inlineStr">
        <is>
          <t>NG</t>
        </is>
      </c>
      <c r="D25732" s="36" t="inlineStr">
        <is>
          <t>Natural Gas</t>
        </is>
      </c>
      <c r="E25732" s="75" t="n">
        <v>276544</v>
      </c>
      <c r="F25732" s="76" t="n">
        <v>1</v>
      </c>
      <c r="G25732" s="75" t="inlineStr">
        <is>
          <t>.</t>
        </is>
      </c>
    </row>
    <row r="25733">
      <c r="A25733" s="35" t="n">
        <v>2018</v>
      </c>
      <c r="B25733" s="35" t="n">
        <v>10865</v>
      </c>
      <c r="C25733" s="36" t="inlineStr">
        <is>
          <t>BIT</t>
        </is>
      </c>
      <c r="D25733" s="36" t="inlineStr">
        <is>
          <t>Coal</t>
        </is>
      </c>
      <c r="E25733" s="75" t="n">
        <v>13625</v>
      </c>
      <c r="F25733" s="76" t="n">
        <v>21.7</v>
      </c>
      <c r="G25733" s="75" t="inlineStr">
        <is>
          <t>.</t>
        </is>
      </c>
    </row>
    <row r="25734">
      <c r="A25734" s="35" t="n">
        <v>2018</v>
      </c>
      <c r="B25734" s="35" t="n">
        <v>10865</v>
      </c>
      <c r="C25734" s="36" t="inlineStr">
        <is>
          <t>BIT</t>
        </is>
      </c>
      <c r="D25734" s="36" t="inlineStr">
        <is>
          <t>Coal</t>
        </is>
      </c>
      <c r="E25734" s="75" t="n">
        <v>89896</v>
      </c>
      <c r="F25734" s="76" t="n">
        <v>21.7</v>
      </c>
      <c r="G25734" s="75" t="inlineStr">
        <is>
          <t>.</t>
        </is>
      </c>
    </row>
    <row r="25735">
      <c r="A25735" s="35" t="n">
        <v>2018</v>
      </c>
      <c r="B25735" s="35" t="n">
        <v>10865</v>
      </c>
      <c r="C25735" s="36" t="inlineStr">
        <is>
          <t>BIT</t>
        </is>
      </c>
      <c r="D25735" s="36" t="inlineStr">
        <is>
          <t>Coal</t>
        </is>
      </c>
      <c r="E25735" s="75" t="n">
        <v>7473</v>
      </c>
      <c r="F25735" s="76" t="n">
        <v>21.7</v>
      </c>
      <c r="G25735" s="75" t="inlineStr">
        <is>
          <t>.</t>
        </is>
      </c>
    </row>
    <row r="25736">
      <c r="A25736" s="35" t="n">
        <v>2018</v>
      </c>
      <c r="B25736" s="35" t="n">
        <v>10865</v>
      </c>
      <c r="C25736" s="36" t="inlineStr">
        <is>
          <t>SUB</t>
        </is>
      </c>
      <c r="D25736" s="36" t="inlineStr">
        <is>
          <t>Coal</t>
        </is>
      </c>
      <c r="E25736" s="75" t="n">
        <v>49523</v>
      </c>
      <c r="F25736" s="76" t="n">
        <v>17.5</v>
      </c>
      <c r="G25736" s="75" t="inlineStr">
        <is>
          <t>.</t>
        </is>
      </c>
    </row>
    <row r="25737">
      <c r="A25737" s="35" t="n">
        <v>2018</v>
      </c>
      <c r="B25737" s="35" t="n">
        <v>10865</v>
      </c>
      <c r="C25737" s="36" t="inlineStr">
        <is>
          <t>NG</t>
        </is>
      </c>
      <c r="D25737" s="36" t="inlineStr">
        <is>
          <t>Natural Gas</t>
        </is>
      </c>
      <c r="E25737" s="75" t="n">
        <v>3005</v>
      </c>
      <c r="F25737" s="76" t="n">
        <v>1</v>
      </c>
      <c r="G25737" s="75" t="inlineStr">
        <is>
          <t>.</t>
        </is>
      </c>
    </row>
    <row r="25738">
      <c r="A25738" s="35" t="n">
        <v>2018</v>
      </c>
      <c r="B25738" s="35" t="n">
        <v>10867</v>
      </c>
      <c r="C25738" s="36" t="inlineStr">
        <is>
          <t>BIT</t>
        </is>
      </c>
      <c r="D25738" s="36" t="inlineStr">
        <is>
          <t>Coal</t>
        </is>
      </c>
      <c r="E25738" s="75" t="n">
        <v>22187</v>
      </c>
      <c r="F25738" s="76" t="n">
        <v>21.16</v>
      </c>
      <c r="G25738" s="75" t="inlineStr">
        <is>
          <t>.</t>
        </is>
      </c>
    </row>
    <row r="25739">
      <c r="A25739" s="35" t="n">
        <v>2018</v>
      </c>
      <c r="B25739" s="35" t="n">
        <v>50006</v>
      </c>
      <c r="C25739" s="36" t="inlineStr">
        <is>
          <t>NG</t>
        </is>
      </c>
      <c r="D25739" s="36" t="inlineStr">
        <is>
          <t>Natural Gas</t>
        </is>
      </c>
      <c r="E25739" s="75" t="n">
        <v>279903</v>
      </c>
      <c r="F25739" s="76" t="n">
        <v>1.035</v>
      </c>
      <c r="G25739" s="75" t="inlineStr">
        <is>
          <t>.</t>
        </is>
      </c>
    </row>
    <row r="25740">
      <c r="A25740" s="35" t="n">
        <v>2018</v>
      </c>
      <c r="B25740" s="35" t="n">
        <v>50006</v>
      </c>
      <c r="C25740" s="36" t="inlineStr">
        <is>
          <t>NG</t>
        </is>
      </c>
      <c r="D25740" s="36" t="inlineStr">
        <is>
          <t>Natural Gas</t>
        </is>
      </c>
      <c r="E25740" s="75" t="n">
        <v>3753127</v>
      </c>
      <c r="F25740" s="76" t="n">
        <v>1.035</v>
      </c>
      <c r="G25740" s="75" t="inlineStr">
        <is>
          <t>.</t>
        </is>
      </c>
    </row>
    <row r="25741">
      <c r="A25741" s="35" t="n">
        <v>2018</v>
      </c>
      <c r="B25741" s="35" t="n">
        <v>50006</v>
      </c>
      <c r="C25741" s="36" t="inlineStr">
        <is>
          <t>NG</t>
        </is>
      </c>
      <c r="D25741" s="36" t="inlineStr">
        <is>
          <t>Natural Gas</t>
        </is>
      </c>
      <c r="E25741" s="75" t="n">
        <v>924943</v>
      </c>
      <c r="F25741" s="76" t="n">
        <v>1.035</v>
      </c>
      <c r="G25741" s="75" t="inlineStr">
        <is>
          <t>.</t>
        </is>
      </c>
    </row>
    <row r="25742">
      <c r="A25742" s="35" t="n">
        <v>2018</v>
      </c>
      <c r="B25742" s="35" t="n">
        <v>50039</v>
      </c>
      <c r="C25742" s="36" t="inlineStr">
        <is>
          <t>DFO</t>
        </is>
      </c>
      <c r="D25742" s="36" t="inlineStr">
        <is>
          <t>Petroleum</t>
        </is>
      </c>
      <c r="E25742" s="75" t="n">
        <v>841</v>
      </c>
      <c r="F25742" s="76" t="n">
        <v>5.826</v>
      </c>
      <c r="G25742" s="75" t="inlineStr">
        <is>
          <t>.</t>
        </is>
      </c>
    </row>
    <row r="25743">
      <c r="A25743" s="35" t="n">
        <v>2018</v>
      </c>
      <c r="B25743" s="35" t="n">
        <v>50039</v>
      </c>
      <c r="C25743" s="36" t="inlineStr">
        <is>
          <t>WC</t>
        </is>
      </c>
      <c r="D25743" s="36" t="inlineStr">
        <is>
          <t>Coal</t>
        </is>
      </c>
      <c r="E25743" s="75" t="n">
        <v>80</v>
      </c>
      <c r="F25743" s="76" t="n">
        <v>8</v>
      </c>
      <c r="G25743" s="75" t="inlineStr">
        <is>
          <t>.</t>
        </is>
      </c>
    </row>
    <row r="25744">
      <c r="A25744" s="35" t="n">
        <v>2018</v>
      </c>
      <c r="B25744" s="35" t="n">
        <v>50039</v>
      </c>
      <c r="C25744" s="36" t="inlineStr">
        <is>
          <t>WC</t>
        </is>
      </c>
      <c r="D25744" s="36" t="inlineStr">
        <is>
          <t>Coal</t>
        </is>
      </c>
      <c r="E25744" s="75" t="n">
        <v>132</v>
      </c>
      <c r="F25744" s="76" t="n">
        <v>8.5</v>
      </c>
      <c r="G25744" s="75" t="inlineStr">
        <is>
          <t>.</t>
        </is>
      </c>
    </row>
    <row r="25745">
      <c r="A25745" s="35" t="n">
        <v>2018</v>
      </c>
      <c r="B25745" s="35" t="n">
        <v>50043</v>
      </c>
      <c r="C25745" s="36" t="inlineStr">
        <is>
          <t>NG</t>
        </is>
      </c>
      <c r="D25745" s="36" t="inlineStr">
        <is>
          <t>Natural Gas</t>
        </is>
      </c>
      <c r="E25745" s="75" t="n">
        <v>1637445</v>
      </c>
      <c r="F25745" s="76" t="n">
        <v>1.03</v>
      </c>
      <c r="G25745" s="75" t="inlineStr">
        <is>
          <t>.</t>
        </is>
      </c>
    </row>
    <row r="25746">
      <c r="A25746" s="35" t="n">
        <v>2018</v>
      </c>
      <c r="B25746" s="35" t="n">
        <v>50109</v>
      </c>
      <c r="C25746" s="36" t="inlineStr">
        <is>
          <t>NG</t>
        </is>
      </c>
      <c r="D25746" s="36" t="inlineStr">
        <is>
          <t>Natural Gas</t>
        </is>
      </c>
      <c r="E25746" s="75" t="n">
        <v>363167</v>
      </c>
      <c r="F25746" s="76" t="n">
        <v>1.028</v>
      </c>
      <c r="G25746" s="75" t="inlineStr">
        <is>
          <t>.</t>
        </is>
      </c>
    </row>
    <row r="25747">
      <c r="A25747" s="35" t="n">
        <v>2018</v>
      </c>
      <c r="B25747" s="35" t="n">
        <v>50134</v>
      </c>
      <c r="C25747" s="36" t="inlineStr">
        <is>
          <t>NG</t>
        </is>
      </c>
      <c r="D25747" s="36" t="inlineStr">
        <is>
          <t>Natural Gas</t>
        </is>
      </c>
      <c r="E25747" s="75" t="n">
        <v>1307609</v>
      </c>
      <c r="F25747" s="76" t="n">
        <v>1.03</v>
      </c>
      <c r="G25747" s="75" t="inlineStr">
        <is>
          <t>.</t>
        </is>
      </c>
    </row>
    <row r="25748">
      <c r="A25748" s="35" t="n">
        <v>2018</v>
      </c>
      <c r="B25748" s="35" t="n">
        <v>50152</v>
      </c>
      <c r="C25748" s="36" t="inlineStr">
        <is>
          <t>NG</t>
        </is>
      </c>
      <c r="D25748" s="36" t="inlineStr">
        <is>
          <t>Natural Gas</t>
        </is>
      </c>
      <c r="E25748" s="75" t="n">
        <v>2058791</v>
      </c>
      <c r="F25748" s="76" t="n">
        <v>1.04</v>
      </c>
      <c r="G25748" s="75" t="inlineStr">
        <is>
          <t>.</t>
        </is>
      </c>
    </row>
    <row r="25749">
      <c r="A25749" s="35" t="n">
        <v>2018</v>
      </c>
      <c r="B25749" s="35" t="n">
        <v>50216</v>
      </c>
      <c r="C25749" s="36" t="inlineStr">
        <is>
          <t>NG</t>
        </is>
      </c>
      <c r="D25749" s="36" t="inlineStr">
        <is>
          <t>Natural Gas</t>
        </is>
      </c>
      <c r="E25749" s="75" t="n">
        <v>2537266</v>
      </c>
      <c r="F25749" s="76" t="n">
        <v>1.031</v>
      </c>
      <c r="G25749" s="75" t="inlineStr">
        <is>
          <t>.</t>
        </is>
      </c>
    </row>
    <row r="25750">
      <c r="A25750" s="35" t="n">
        <v>2018</v>
      </c>
      <c r="B25750" s="35" t="n">
        <v>50243</v>
      </c>
      <c r="C25750" s="36" t="inlineStr">
        <is>
          <t>NG</t>
        </is>
      </c>
      <c r="D25750" s="36" t="inlineStr">
        <is>
          <t>Natural Gas</t>
        </is>
      </c>
      <c r="E25750" s="75" t="n">
        <v>14926</v>
      </c>
      <c r="F25750" s="76" t="n">
        <v>1.027</v>
      </c>
      <c r="G25750" s="75" t="inlineStr">
        <is>
          <t>.</t>
        </is>
      </c>
    </row>
    <row r="25751">
      <c r="A25751" s="35" t="n">
        <v>2018</v>
      </c>
      <c r="B25751" s="35" t="n">
        <v>50244</v>
      </c>
      <c r="C25751" s="36" t="inlineStr">
        <is>
          <t>RFO</t>
        </is>
      </c>
      <c r="D25751" s="36" t="inlineStr">
        <is>
          <t>Petroleum</t>
        </is>
      </c>
      <c r="E25751" s="75" t="n">
        <v>3839</v>
      </c>
      <c r="F25751" s="76" t="n">
        <v>6.62</v>
      </c>
      <c r="G25751" s="75" t="inlineStr">
        <is>
          <t>.</t>
        </is>
      </c>
    </row>
    <row r="25752">
      <c r="A25752" s="35" t="n">
        <v>2018</v>
      </c>
      <c r="B25752" s="35" t="n">
        <v>50244</v>
      </c>
      <c r="C25752" s="36" t="inlineStr">
        <is>
          <t>BIT</t>
        </is>
      </c>
      <c r="D25752" s="36" t="inlineStr">
        <is>
          <t>Coal</t>
        </is>
      </c>
      <c r="E25752" s="75" t="n">
        <v>6080</v>
      </c>
      <c r="F25752" s="76" t="n">
        <v>27.868</v>
      </c>
      <c r="G25752" s="75" t="inlineStr">
        <is>
          <t>.</t>
        </is>
      </c>
    </row>
    <row r="25753">
      <c r="A25753" s="35" t="n">
        <v>2018</v>
      </c>
      <c r="B25753" s="35" t="n">
        <v>50244</v>
      </c>
      <c r="C25753" s="36" t="inlineStr">
        <is>
          <t>BIT</t>
        </is>
      </c>
      <c r="D25753" s="36" t="inlineStr">
        <is>
          <t>Coal</t>
        </is>
      </c>
      <c r="E25753" s="75" t="n">
        <v>10535</v>
      </c>
      <c r="F25753" s="76" t="n">
        <v>27.732</v>
      </c>
      <c r="G25753" s="75" t="inlineStr">
        <is>
          <t>.</t>
        </is>
      </c>
    </row>
    <row r="25754">
      <c r="A25754" s="35" t="n">
        <v>2018</v>
      </c>
      <c r="B25754" s="35" t="n">
        <v>50244</v>
      </c>
      <c r="C25754" s="36" t="inlineStr">
        <is>
          <t>BIT</t>
        </is>
      </c>
      <c r="D25754" s="36" t="inlineStr">
        <is>
          <t>Coal</t>
        </is>
      </c>
      <c r="E25754" s="75" t="n">
        <v>2146</v>
      </c>
      <c r="F25754" s="76" t="n">
        <v>27.802</v>
      </c>
      <c r="G25754" s="75" t="inlineStr">
        <is>
          <t>.</t>
        </is>
      </c>
    </row>
    <row r="25755">
      <c r="A25755" s="35" t="n">
        <v>2018</v>
      </c>
      <c r="B25755" s="35" t="n">
        <v>50244</v>
      </c>
      <c r="C25755" s="36" t="inlineStr">
        <is>
          <t>NG</t>
        </is>
      </c>
      <c r="D25755" s="36" t="inlineStr">
        <is>
          <t>Natural Gas</t>
        </is>
      </c>
      <c r="E25755" s="75" t="n">
        <v>201477</v>
      </c>
      <c r="F25755" s="76" t="n">
        <v>1.032</v>
      </c>
      <c r="G25755" s="75" t="inlineStr">
        <is>
          <t>.</t>
        </is>
      </c>
    </row>
    <row r="25756">
      <c r="A25756" s="35" t="n">
        <v>2018</v>
      </c>
      <c r="B25756" s="35" t="n">
        <v>50282</v>
      </c>
      <c r="C25756" s="36" t="inlineStr">
        <is>
          <t>BIT</t>
        </is>
      </c>
      <c r="D25756" s="36" t="inlineStr">
        <is>
          <t>Coal</t>
        </is>
      </c>
      <c r="E25756" s="75" t="n">
        <v>1207</v>
      </c>
      <c r="F25756" s="76" t="n">
        <v>21.73</v>
      </c>
      <c r="G25756" s="75" t="inlineStr">
        <is>
          <t>.</t>
        </is>
      </c>
    </row>
    <row r="25757">
      <c r="A25757" s="35" t="n">
        <v>2018</v>
      </c>
      <c r="B25757" s="35" t="n">
        <v>50282</v>
      </c>
      <c r="C25757" s="36" t="inlineStr">
        <is>
          <t>BIT</t>
        </is>
      </c>
      <c r="D25757" s="36" t="inlineStr">
        <is>
          <t>Coal</t>
        </is>
      </c>
      <c r="E25757" s="75" t="n">
        <v>4896</v>
      </c>
      <c r="F25757" s="76" t="n">
        <v>20.05</v>
      </c>
      <c r="G25757" s="75" t="inlineStr">
        <is>
          <t>.</t>
        </is>
      </c>
    </row>
    <row r="25758">
      <c r="A25758" s="35" t="n">
        <v>2018</v>
      </c>
      <c r="B25758" s="35" t="n">
        <v>50282</v>
      </c>
      <c r="C25758" s="36" t="inlineStr">
        <is>
          <t>NG</t>
        </is>
      </c>
      <c r="D25758" s="36" t="inlineStr">
        <is>
          <t>Natural Gas</t>
        </is>
      </c>
      <c r="E25758" s="75" t="n">
        <v>288681</v>
      </c>
      <c r="F25758" s="76" t="n">
        <v>1</v>
      </c>
      <c r="G25758" s="75" t="inlineStr">
        <is>
          <t>.</t>
        </is>
      </c>
    </row>
    <row r="25759">
      <c r="A25759" s="35" t="n">
        <v>2018</v>
      </c>
      <c r="B25759" s="35" t="n">
        <v>50282</v>
      </c>
      <c r="C25759" s="36" t="inlineStr">
        <is>
          <t>BIT</t>
        </is>
      </c>
      <c r="D25759" s="36" t="inlineStr">
        <is>
          <t>Coal</t>
        </is>
      </c>
      <c r="E25759" s="75" t="n">
        <v>2247</v>
      </c>
      <c r="F25759" s="76" t="n">
        <v>21.33</v>
      </c>
      <c r="G25759" s="75" t="inlineStr">
        <is>
          <t>.</t>
        </is>
      </c>
    </row>
    <row r="25760">
      <c r="A25760" s="35" t="n">
        <v>2018</v>
      </c>
      <c r="B25760" s="35" t="n">
        <v>50292</v>
      </c>
      <c r="C25760" s="36" t="inlineStr">
        <is>
          <t>NG</t>
        </is>
      </c>
      <c r="D25760" s="36" t="inlineStr">
        <is>
          <t>Natural Gas</t>
        </is>
      </c>
      <c r="E25760" s="75" t="n">
        <v>323510</v>
      </c>
      <c r="F25760" s="76" t="n">
        <v>1.029</v>
      </c>
      <c r="G25760" s="75" t="inlineStr">
        <is>
          <t>.</t>
        </is>
      </c>
    </row>
    <row r="25761">
      <c r="A25761" s="35" t="n">
        <v>2018</v>
      </c>
      <c r="B25761" s="35" t="n">
        <v>50296</v>
      </c>
      <c r="C25761" s="36" t="inlineStr">
        <is>
          <t>DFO</t>
        </is>
      </c>
      <c r="D25761" s="36" t="inlineStr">
        <is>
          <t>Petroleum</t>
        </is>
      </c>
      <c r="E25761" s="75" t="n">
        <v>26</v>
      </c>
      <c r="F25761" s="76" t="n">
        <v>5.8</v>
      </c>
      <c r="G25761" s="75" t="inlineStr">
        <is>
          <t>.</t>
        </is>
      </c>
    </row>
    <row r="25762">
      <c r="A25762" s="35" t="n">
        <v>2018</v>
      </c>
      <c r="B25762" s="35" t="n">
        <v>50296</v>
      </c>
      <c r="C25762" s="36" t="inlineStr">
        <is>
          <t>NG</t>
        </is>
      </c>
      <c r="D25762" s="36" t="inlineStr">
        <is>
          <t>Natural Gas</t>
        </is>
      </c>
      <c r="E25762" s="75" t="n">
        <v>313150</v>
      </c>
      <c r="F25762" s="76" t="n">
        <v>1.02</v>
      </c>
      <c r="G25762" s="75" t="inlineStr">
        <is>
          <t>.</t>
        </is>
      </c>
    </row>
    <row r="25763">
      <c r="A25763" s="35" t="n">
        <v>2018</v>
      </c>
      <c r="B25763" s="35" t="n">
        <v>50397</v>
      </c>
      <c r="C25763" s="36" t="inlineStr">
        <is>
          <t>NG</t>
        </is>
      </c>
      <c r="D25763" s="36" t="inlineStr">
        <is>
          <t>Natural Gas</t>
        </is>
      </c>
      <c r="E25763" s="75" t="n">
        <v>223826</v>
      </c>
      <c r="F25763" s="76" t="n">
        <v>1.03</v>
      </c>
      <c r="G25763" s="75" t="inlineStr">
        <is>
          <t>.</t>
        </is>
      </c>
    </row>
    <row r="25764">
      <c r="A25764" s="35" t="n">
        <v>2018</v>
      </c>
      <c r="B25764" s="35" t="n">
        <v>50397</v>
      </c>
      <c r="C25764" s="36" t="inlineStr">
        <is>
          <t>RFO</t>
        </is>
      </c>
      <c r="D25764" s="36" t="inlineStr">
        <is>
          <t>Petroleum</t>
        </is>
      </c>
      <c r="E25764" s="75" t="n">
        <v>1702</v>
      </c>
      <c r="F25764" s="76" t="n">
        <v>6.3</v>
      </c>
      <c r="G25764" s="75" t="inlineStr">
        <is>
          <t>.</t>
        </is>
      </c>
    </row>
    <row r="25765">
      <c r="A25765" s="35" t="n">
        <v>2018</v>
      </c>
      <c r="B25765" s="35" t="n">
        <v>50397</v>
      </c>
      <c r="C25765" s="36" t="inlineStr">
        <is>
          <t>RFO</t>
        </is>
      </c>
      <c r="D25765" s="36" t="inlineStr">
        <is>
          <t>Petroleum</t>
        </is>
      </c>
      <c r="E25765" s="75" t="n">
        <v>4643</v>
      </c>
      <c r="F25765" s="76" t="n">
        <v>6.3</v>
      </c>
      <c r="G25765" s="75" t="inlineStr">
        <is>
          <t>.</t>
        </is>
      </c>
    </row>
    <row r="25766">
      <c r="A25766" s="35" t="n">
        <v>2018</v>
      </c>
      <c r="B25766" s="35" t="n">
        <v>50398</v>
      </c>
      <c r="C25766" s="36" t="inlineStr">
        <is>
          <t>NG</t>
        </is>
      </c>
      <c r="D25766" s="36" t="inlineStr">
        <is>
          <t>Natural Gas</t>
        </is>
      </c>
      <c r="E25766" s="75" t="n">
        <v>524466</v>
      </c>
      <c r="F25766" s="76" t="n">
        <v>1.025</v>
      </c>
      <c r="G25766" s="75" t="inlineStr">
        <is>
          <t>.</t>
        </is>
      </c>
    </row>
    <row r="25767">
      <c r="A25767" s="35" t="n">
        <v>2018</v>
      </c>
      <c r="B25767" s="35" t="n">
        <v>50481</v>
      </c>
      <c r="C25767" s="36" t="inlineStr">
        <is>
          <t>BIT</t>
        </is>
      </c>
      <c r="D25767" s="36" t="inlineStr">
        <is>
          <t>Coal</t>
        </is>
      </c>
      <c r="E25767" s="75" t="n">
        <v>13524</v>
      </c>
      <c r="F25767" s="76" t="n">
        <v>25.61</v>
      </c>
      <c r="G25767" s="75" t="inlineStr">
        <is>
          <t>.</t>
        </is>
      </c>
    </row>
    <row r="25768">
      <c r="A25768" s="35" t="n">
        <v>2018</v>
      </c>
      <c r="B25768" s="35" t="n">
        <v>50481</v>
      </c>
      <c r="C25768" s="36" t="inlineStr">
        <is>
          <t>NG</t>
        </is>
      </c>
      <c r="D25768" s="36" t="inlineStr">
        <is>
          <t>Natural Gas</t>
        </is>
      </c>
      <c r="E25768" s="75" t="n">
        <v>1260128</v>
      </c>
      <c r="F25768" s="76" t="n">
        <v>1.03</v>
      </c>
      <c r="G25768" s="75" t="inlineStr">
        <is>
          <t>.</t>
        </is>
      </c>
    </row>
    <row r="25769">
      <c r="A25769" s="35" t="n">
        <v>2018</v>
      </c>
      <c r="B25769" s="35" t="n">
        <v>50481</v>
      </c>
      <c r="C25769" s="36" t="inlineStr">
        <is>
          <t>BIT</t>
        </is>
      </c>
      <c r="D25769" s="36" t="inlineStr">
        <is>
          <t>Coal</t>
        </is>
      </c>
      <c r="E25769" s="75" t="n">
        <v>5315</v>
      </c>
      <c r="F25769" s="76" t="n">
        <v>25.11</v>
      </c>
      <c r="G25769" s="75" t="inlineStr">
        <is>
          <t>.</t>
        </is>
      </c>
    </row>
    <row r="25770">
      <c r="A25770" s="35" t="n">
        <v>2018</v>
      </c>
      <c r="B25770" s="35" t="n">
        <v>50481</v>
      </c>
      <c r="C25770" s="36" t="inlineStr">
        <is>
          <t>BIT</t>
        </is>
      </c>
      <c r="D25770" s="36" t="inlineStr">
        <is>
          <t>Coal</t>
        </is>
      </c>
      <c r="E25770" s="75" t="n">
        <v>20919</v>
      </c>
      <c r="F25770" s="76" t="n">
        <v>25.21</v>
      </c>
      <c r="G25770" s="75" t="inlineStr">
        <is>
          <t>.</t>
        </is>
      </c>
    </row>
    <row r="25771">
      <c r="A25771" s="35" t="n">
        <v>2018</v>
      </c>
      <c r="B25771" s="35" t="n">
        <v>50481</v>
      </c>
      <c r="C25771" s="36" t="inlineStr">
        <is>
          <t>BIT</t>
        </is>
      </c>
      <c r="D25771" s="36" t="inlineStr">
        <is>
          <t>Coal</t>
        </is>
      </c>
      <c r="E25771" s="75" t="n">
        <v>17009</v>
      </c>
      <c r="F25771" s="76" t="n">
        <v>25.58</v>
      </c>
      <c r="G25771" s="75" t="inlineStr">
        <is>
          <t>.</t>
        </is>
      </c>
    </row>
    <row r="25772">
      <c r="A25772" s="35" t="n">
        <v>2018</v>
      </c>
      <c r="B25772" s="35" t="n">
        <v>50481</v>
      </c>
      <c r="C25772" s="36" t="inlineStr">
        <is>
          <t>BIT</t>
        </is>
      </c>
      <c r="D25772" s="36" t="inlineStr">
        <is>
          <t>Coal</t>
        </is>
      </c>
      <c r="E25772" s="75" t="n">
        <v>9451</v>
      </c>
      <c r="F25772" s="76" t="n">
        <v>26.18</v>
      </c>
      <c r="G25772" s="75" t="inlineStr">
        <is>
          <t>.</t>
        </is>
      </c>
    </row>
    <row r="25773">
      <c r="A25773" s="35" t="n">
        <v>2018</v>
      </c>
      <c r="B25773" s="35" t="n">
        <v>50489</v>
      </c>
      <c r="C25773" s="36" t="inlineStr">
        <is>
          <t>NG</t>
        </is>
      </c>
      <c r="D25773" s="36" t="inlineStr">
        <is>
          <t>Natural Gas</t>
        </is>
      </c>
      <c r="E25773" s="75" t="n">
        <v>133696</v>
      </c>
      <c r="F25773" s="76" t="n">
        <v>1.04</v>
      </c>
      <c r="G25773" s="75" t="inlineStr">
        <is>
          <t>.</t>
        </is>
      </c>
    </row>
    <row r="25774">
      <c r="A25774" s="35" t="n">
        <v>2018</v>
      </c>
      <c r="B25774" s="35" t="n">
        <v>50489</v>
      </c>
      <c r="C25774" s="36" t="inlineStr">
        <is>
          <t>NG</t>
        </is>
      </c>
      <c r="D25774" s="36" t="inlineStr">
        <is>
          <t>Natural Gas</t>
        </is>
      </c>
      <c r="E25774" s="75" t="n">
        <v>190982</v>
      </c>
      <c r="F25774" s="76" t="n">
        <v>1.04</v>
      </c>
      <c r="G25774" s="75" t="inlineStr">
        <is>
          <t>.</t>
        </is>
      </c>
    </row>
    <row r="25775">
      <c r="A25775" s="35" t="n">
        <v>2018</v>
      </c>
      <c r="B25775" s="35" t="n">
        <v>50489</v>
      </c>
      <c r="C25775" s="36" t="inlineStr">
        <is>
          <t>NG</t>
        </is>
      </c>
      <c r="D25775" s="36" t="inlineStr">
        <is>
          <t>Natural Gas</t>
        </is>
      </c>
      <c r="E25775" s="75" t="n">
        <v>231489</v>
      </c>
      <c r="F25775" s="76" t="n">
        <v>1.04</v>
      </c>
      <c r="G25775" s="75" t="inlineStr">
        <is>
          <t>.</t>
        </is>
      </c>
    </row>
    <row r="25776">
      <c r="A25776" s="35" t="n">
        <v>2018</v>
      </c>
      <c r="B25776" s="35" t="n">
        <v>50489</v>
      </c>
      <c r="C25776" s="36" t="inlineStr">
        <is>
          <t>NG</t>
        </is>
      </c>
      <c r="D25776" s="36" t="inlineStr">
        <is>
          <t>Natural Gas</t>
        </is>
      </c>
      <c r="E25776" s="75" t="n">
        <v>714417</v>
      </c>
      <c r="F25776" s="76" t="n">
        <v>1.04</v>
      </c>
      <c r="G25776" s="75" t="inlineStr">
        <is>
          <t>.</t>
        </is>
      </c>
    </row>
    <row r="25777">
      <c r="A25777" s="35" t="n">
        <v>2018</v>
      </c>
      <c r="B25777" s="35" t="n">
        <v>50489</v>
      </c>
      <c r="C25777" s="36" t="inlineStr">
        <is>
          <t>NG</t>
        </is>
      </c>
      <c r="D25777" s="36" t="inlineStr">
        <is>
          <t>Natural Gas</t>
        </is>
      </c>
      <c r="E25777" s="75" t="n">
        <v>600954</v>
      </c>
      <c r="F25777" s="76" t="n">
        <v>1.04</v>
      </c>
      <c r="G25777" s="75" t="inlineStr">
        <is>
          <t>.</t>
        </is>
      </c>
    </row>
    <row r="25778">
      <c r="A25778" s="35" t="n">
        <v>2018</v>
      </c>
      <c r="B25778" s="35" t="n">
        <v>50489</v>
      </c>
      <c r="C25778" s="36" t="inlineStr">
        <is>
          <t>NG</t>
        </is>
      </c>
      <c r="D25778" s="36" t="inlineStr">
        <is>
          <t>Natural Gas</t>
        </is>
      </c>
      <c r="E25778" s="75" t="n">
        <v>276190</v>
      </c>
      <c r="F25778" s="76" t="n">
        <v>1.04</v>
      </c>
      <c r="G25778" s="75" t="inlineStr">
        <is>
          <t>.</t>
        </is>
      </c>
    </row>
    <row r="25779">
      <c r="A25779" s="35" t="n">
        <v>2018</v>
      </c>
      <c r="B25779" s="35" t="n">
        <v>50491</v>
      </c>
      <c r="C25779" s="36" t="inlineStr">
        <is>
          <t>NG</t>
        </is>
      </c>
      <c r="D25779" s="36" t="inlineStr">
        <is>
          <t>Natural Gas</t>
        </is>
      </c>
      <c r="E25779" s="75" t="n">
        <v>438365</v>
      </c>
      <c r="F25779" s="76" t="n">
        <v>1.08</v>
      </c>
      <c r="G25779" s="75" t="inlineStr">
        <is>
          <t>.</t>
        </is>
      </c>
    </row>
    <row r="25780">
      <c r="A25780" s="35" t="n">
        <v>2018</v>
      </c>
      <c r="B25780" s="35" t="n">
        <v>50561</v>
      </c>
      <c r="C25780" s="36" t="inlineStr">
        <is>
          <t>NG</t>
        </is>
      </c>
      <c r="D25780" s="36" t="inlineStr">
        <is>
          <t>Natural Gas</t>
        </is>
      </c>
      <c r="E25780" s="75" t="n">
        <v>824580</v>
      </c>
      <c r="F25780" s="76" t="n">
        <v>1.04</v>
      </c>
      <c r="G25780" s="75" t="inlineStr">
        <is>
          <t>.</t>
        </is>
      </c>
    </row>
    <row r="25781">
      <c r="A25781" s="35" t="n">
        <v>2018</v>
      </c>
      <c r="B25781" s="35" t="n">
        <v>50625</v>
      </c>
      <c r="C25781" s="36" t="inlineStr">
        <is>
          <t>NG</t>
        </is>
      </c>
      <c r="D25781" s="36" t="inlineStr">
        <is>
          <t>Natural Gas</t>
        </is>
      </c>
      <c r="E25781" s="75" t="n">
        <v>2390007</v>
      </c>
      <c r="F25781" s="76" t="n">
        <v>1.03</v>
      </c>
      <c r="G25781" s="75" t="inlineStr">
        <is>
          <t>.</t>
        </is>
      </c>
    </row>
    <row r="25782">
      <c r="A25782" s="35" t="n">
        <v>2018</v>
      </c>
      <c r="B25782" s="35" t="n">
        <v>50625</v>
      </c>
      <c r="C25782" s="36" t="inlineStr">
        <is>
          <t>NG</t>
        </is>
      </c>
      <c r="D25782" s="36" t="inlineStr">
        <is>
          <t>Natural Gas</t>
        </is>
      </c>
      <c r="E25782" s="75" t="n">
        <v>1409575</v>
      </c>
      <c r="F25782" s="76" t="n">
        <v>1.03</v>
      </c>
      <c r="G25782" s="75" t="inlineStr">
        <is>
          <t>.</t>
        </is>
      </c>
    </row>
    <row r="25783">
      <c r="A25783" s="35" t="n">
        <v>2018</v>
      </c>
      <c r="B25783" s="35" t="n">
        <v>50707</v>
      </c>
      <c r="C25783" s="36" t="inlineStr">
        <is>
          <t>NG</t>
        </is>
      </c>
      <c r="D25783" s="36" t="inlineStr">
        <is>
          <t>Natural Gas</t>
        </is>
      </c>
      <c r="E25783" s="75" t="n">
        <v>557646</v>
      </c>
      <c r="F25783" s="76" t="n">
        <v>1.136</v>
      </c>
      <c r="G25783" s="75" t="n">
        <v>162</v>
      </c>
    </row>
    <row r="25784">
      <c r="A25784" s="35" t="n">
        <v>2018</v>
      </c>
      <c r="B25784" s="35" t="n">
        <v>50707</v>
      </c>
      <c r="C25784" s="36" t="inlineStr">
        <is>
          <t>NG</t>
        </is>
      </c>
      <c r="D25784" s="36" t="inlineStr">
        <is>
          <t>Natural Gas</t>
        </is>
      </c>
      <c r="E25784" s="75" t="n">
        <v>265843</v>
      </c>
      <c r="F25784" s="76" t="n">
        <v>1.136</v>
      </c>
      <c r="G25784" s="75" t="n">
        <v>349</v>
      </c>
    </row>
    <row r="25785">
      <c r="A25785" s="35" t="n">
        <v>2018</v>
      </c>
      <c r="B25785" s="35" t="n">
        <v>50776</v>
      </c>
      <c r="C25785" s="36" t="inlineStr">
        <is>
          <t>DFO</t>
        </is>
      </c>
      <c r="D25785" s="36" t="inlineStr">
        <is>
          <t>Petroleum</t>
        </is>
      </c>
      <c r="E25785" s="75" t="n">
        <v>150</v>
      </c>
      <c r="F25785" s="76" t="n">
        <v>6.07</v>
      </c>
      <c r="G25785" s="75" t="inlineStr">
        <is>
          <t>.</t>
        </is>
      </c>
    </row>
    <row r="25786">
      <c r="A25786" s="35" t="n">
        <v>2018</v>
      </c>
      <c r="B25786" s="35" t="n">
        <v>50776</v>
      </c>
      <c r="C25786" s="36" t="inlineStr">
        <is>
          <t>WC</t>
        </is>
      </c>
      <c r="D25786" s="36" t="inlineStr">
        <is>
          <t>Coal</t>
        </is>
      </c>
      <c r="E25786" s="75" t="n">
        <v>98</v>
      </c>
      <c r="F25786" s="76" t="n">
        <v>11.72</v>
      </c>
      <c r="G25786" s="75" t="inlineStr">
        <is>
          <t>.</t>
        </is>
      </c>
    </row>
    <row r="25787">
      <c r="A25787" s="35" t="n">
        <v>2018</v>
      </c>
      <c r="B25787" s="35" t="n">
        <v>50776</v>
      </c>
      <c r="C25787" s="36" t="inlineStr">
        <is>
          <t>WC</t>
        </is>
      </c>
      <c r="D25787" s="36" t="inlineStr">
        <is>
          <t>Coal</t>
        </is>
      </c>
      <c r="E25787" s="75" t="n">
        <v>137</v>
      </c>
      <c r="F25787" s="76" t="n">
        <v>13</v>
      </c>
      <c r="G25787" s="75" t="inlineStr">
        <is>
          <t>.</t>
        </is>
      </c>
    </row>
    <row r="25788">
      <c r="A25788" s="35" t="n">
        <v>2018</v>
      </c>
      <c r="B25788" s="35" t="n">
        <v>50776</v>
      </c>
      <c r="C25788" s="36" t="inlineStr">
        <is>
          <t>WC</t>
        </is>
      </c>
      <c r="D25788" s="36" t="inlineStr">
        <is>
          <t>Coal</t>
        </is>
      </c>
      <c r="E25788" s="75" t="n">
        <v>180</v>
      </c>
      <c r="F25788" s="76" t="n">
        <v>14</v>
      </c>
      <c r="G25788" s="75" t="inlineStr">
        <is>
          <t>.</t>
        </is>
      </c>
    </row>
    <row r="25789">
      <c r="A25789" s="35" t="n">
        <v>2018</v>
      </c>
      <c r="B25789" s="35" t="n">
        <v>50776</v>
      </c>
      <c r="C25789" s="36" t="inlineStr">
        <is>
          <t>WC</t>
        </is>
      </c>
      <c r="D25789" s="36" t="inlineStr">
        <is>
          <t>Coal</t>
        </is>
      </c>
      <c r="E25789" s="75" t="n">
        <v>182</v>
      </c>
      <c r="F25789" s="76" t="n">
        <v>10.35</v>
      </c>
      <c r="G25789" s="75" t="inlineStr">
        <is>
          <t>.</t>
        </is>
      </c>
    </row>
    <row r="25790">
      <c r="A25790" s="35" t="n">
        <v>2018</v>
      </c>
      <c r="B25790" s="35" t="n">
        <v>50776</v>
      </c>
      <c r="C25790" s="36" t="inlineStr">
        <is>
          <t>WC</t>
        </is>
      </c>
      <c r="D25790" s="36" t="inlineStr">
        <is>
          <t>Coal</t>
        </is>
      </c>
      <c r="E25790" s="75" t="n">
        <v>1474</v>
      </c>
      <c r="F25790" s="76" t="n">
        <v>10</v>
      </c>
      <c r="G25790" s="75" t="inlineStr">
        <is>
          <t>.</t>
        </is>
      </c>
    </row>
    <row r="25791">
      <c r="A25791" s="35" t="n">
        <v>2018</v>
      </c>
      <c r="B25791" s="35" t="n">
        <v>50776</v>
      </c>
      <c r="C25791" s="36" t="inlineStr">
        <is>
          <t>WC</t>
        </is>
      </c>
      <c r="D25791" s="36" t="inlineStr">
        <is>
          <t>Coal</t>
        </is>
      </c>
      <c r="E25791" s="75" t="n">
        <v>453</v>
      </c>
      <c r="F25791" s="76" t="n">
        <v>12.4</v>
      </c>
      <c r="G25791" s="75" t="inlineStr">
        <is>
          <t>.</t>
        </is>
      </c>
    </row>
    <row r="25792">
      <c r="A25792" s="35" t="n">
        <v>2018</v>
      </c>
      <c r="B25792" s="35" t="n">
        <v>50776</v>
      </c>
      <c r="C25792" s="36" t="inlineStr">
        <is>
          <t>WC</t>
        </is>
      </c>
      <c r="D25792" s="36" t="inlineStr">
        <is>
          <t>Coal</t>
        </is>
      </c>
      <c r="E25792" s="75" t="n">
        <v>590</v>
      </c>
      <c r="F25792" s="76" t="n">
        <v>9.56</v>
      </c>
      <c r="G25792" s="75" t="inlineStr">
        <is>
          <t>.</t>
        </is>
      </c>
    </row>
    <row r="25793">
      <c r="A25793" s="35" t="n">
        <v>2018</v>
      </c>
      <c r="B25793" s="35" t="n">
        <v>50776</v>
      </c>
      <c r="C25793" s="36" t="inlineStr">
        <is>
          <t>WC</t>
        </is>
      </c>
      <c r="D25793" s="36" t="inlineStr">
        <is>
          <t>Coal</t>
        </is>
      </c>
      <c r="E25793" s="75" t="n">
        <v>637</v>
      </c>
      <c r="F25793" s="76" t="n">
        <v>12</v>
      </c>
      <c r="G25793" s="75" t="inlineStr">
        <is>
          <t>.</t>
        </is>
      </c>
    </row>
    <row r="25794">
      <c r="A25794" s="35" t="n">
        <v>2018</v>
      </c>
      <c r="B25794" s="35" t="n">
        <v>50776</v>
      </c>
      <c r="C25794" s="36" t="inlineStr">
        <is>
          <t>WC</t>
        </is>
      </c>
      <c r="D25794" s="36" t="inlineStr">
        <is>
          <t>Coal</t>
        </is>
      </c>
      <c r="E25794" s="75" t="n">
        <v>795</v>
      </c>
      <c r="F25794" s="76" t="n">
        <v>13.5</v>
      </c>
      <c r="G25794" s="75" t="inlineStr">
        <is>
          <t>.</t>
        </is>
      </c>
    </row>
    <row r="25795">
      <c r="A25795" s="35" t="n">
        <v>2018</v>
      </c>
      <c r="B25795" s="35" t="n">
        <v>50776</v>
      </c>
      <c r="C25795" s="36" t="inlineStr">
        <is>
          <t>WC</t>
        </is>
      </c>
      <c r="D25795" s="36" t="inlineStr">
        <is>
          <t>Coal</t>
        </is>
      </c>
      <c r="E25795" s="75" t="n">
        <v>921</v>
      </c>
      <c r="F25795" s="76" t="n">
        <v>12.4</v>
      </c>
      <c r="G25795" s="75" t="inlineStr">
        <is>
          <t>.</t>
        </is>
      </c>
    </row>
    <row r="25796">
      <c r="A25796" s="35" t="n">
        <v>2018</v>
      </c>
      <c r="B25796" s="35" t="n">
        <v>50776</v>
      </c>
      <c r="C25796" s="36" t="inlineStr">
        <is>
          <t>WC</t>
        </is>
      </c>
      <c r="D25796" s="36" t="inlineStr">
        <is>
          <t>Coal</t>
        </is>
      </c>
      <c r="E25796" s="75" t="n">
        <v>981</v>
      </c>
      <c r="F25796" s="76" t="n">
        <v>12</v>
      </c>
      <c r="G25796" s="75" t="inlineStr">
        <is>
          <t>.</t>
        </is>
      </c>
    </row>
    <row r="25797">
      <c r="A25797" s="35" t="n">
        <v>2018</v>
      </c>
      <c r="B25797" s="35" t="n">
        <v>50776</v>
      </c>
      <c r="C25797" s="36" t="inlineStr">
        <is>
          <t>WC</t>
        </is>
      </c>
      <c r="D25797" s="36" t="inlineStr">
        <is>
          <t>Coal</t>
        </is>
      </c>
      <c r="E25797" s="75" t="n">
        <v>1197</v>
      </c>
      <c r="F25797" s="76" t="n">
        <v>14</v>
      </c>
      <c r="G25797" s="75" t="inlineStr">
        <is>
          <t>.</t>
        </is>
      </c>
    </row>
    <row r="25798">
      <c r="A25798" s="35" t="n">
        <v>2018</v>
      </c>
      <c r="B25798" s="35" t="n">
        <v>50776</v>
      </c>
      <c r="C25798" s="36" t="inlineStr">
        <is>
          <t>WC</t>
        </is>
      </c>
      <c r="D25798" s="36" t="inlineStr">
        <is>
          <t>Coal</t>
        </is>
      </c>
      <c r="E25798" s="75" t="n">
        <v>1260</v>
      </c>
      <c r="F25798" s="76" t="n">
        <v>10.4</v>
      </c>
      <c r="G25798" s="75" t="inlineStr">
        <is>
          <t>.</t>
        </is>
      </c>
    </row>
    <row r="25799">
      <c r="A25799" s="35" t="n">
        <v>2018</v>
      </c>
      <c r="B25799" s="35" t="n">
        <v>50776</v>
      </c>
      <c r="C25799" s="36" t="inlineStr">
        <is>
          <t>WC</t>
        </is>
      </c>
      <c r="D25799" s="36" t="inlineStr">
        <is>
          <t>Coal</t>
        </is>
      </c>
      <c r="E25799" s="75" t="n">
        <v>1333</v>
      </c>
      <c r="F25799" s="76" t="n">
        <v>11.2</v>
      </c>
      <c r="G25799" s="75" t="inlineStr">
        <is>
          <t>.</t>
        </is>
      </c>
    </row>
    <row r="25800">
      <c r="A25800" s="35" t="n">
        <v>2018</v>
      </c>
      <c r="B25800" s="35" t="n">
        <v>50776</v>
      </c>
      <c r="C25800" s="36" t="inlineStr">
        <is>
          <t>WC</t>
        </is>
      </c>
      <c r="D25800" s="36" t="inlineStr">
        <is>
          <t>Coal</t>
        </is>
      </c>
      <c r="E25800" s="75" t="n">
        <v>35</v>
      </c>
      <c r="F25800" s="76" t="n">
        <v>10</v>
      </c>
      <c r="G25800" s="75" t="inlineStr">
        <is>
          <t>.</t>
        </is>
      </c>
    </row>
    <row r="25801">
      <c r="A25801" s="35" t="n">
        <v>2018</v>
      </c>
      <c r="B25801" s="35" t="n">
        <v>50776</v>
      </c>
      <c r="C25801" s="36" t="inlineStr">
        <is>
          <t>WC</t>
        </is>
      </c>
      <c r="D25801" s="36" t="inlineStr">
        <is>
          <t>Coal</t>
        </is>
      </c>
      <c r="E25801" s="75" t="n">
        <v>27</v>
      </c>
      <c r="F25801" s="76" t="n">
        <v>11.69</v>
      </c>
      <c r="G25801" s="75" t="inlineStr">
        <is>
          <t>.</t>
        </is>
      </c>
    </row>
    <row r="25802">
      <c r="A25802" s="35" t="n">
        <v>2018</v>
      </c>
      <c r="B25802" s="35" t="n">
        <v>50776</v>
      </c>
      <c r="C25802" s="36" t="inlineStr">
        <is>
          <t>WC</t>
        </is>
      </c>
      <c r="D25802" s="36" t="inlineStr">
        <is>
          <t>Coal</t>
        </is>
      </c>
      <c r="E25802" s="75" t="n">
        <v>13</v>
      </c>
      <c r="F25802" s="76" t="n">
        <v>11.65</v>
      </c>
      <c r="G25802" s="75" t="inlineStr">
        <is>
          <t>.</t>
        </is>
      </c>
    </row>
    <row r="25803">
      <c r="A25803" s="35" t="n">
        <v>2018</v>
      </c>
      <c r="B25803" s="35" t="n">
        <v>50776</v>
      </c>
      <c r="C25803" s="36" t="inlineStr">
        <is>
          <t>WC</t>
        </is>
      </c>
      <c r="D25803" s="36" t="inlineStr">
        <is>
          <t>Coal</t>
        </is>
      </c>
      <c r="E25803" s="75" t="n">
        <v>197</v>
      </c>
      <c r="F25803" s="76" t="n">
        <v>13.6</v>
      </c>
      <c r="G25803" s="75" t="inlineStr">
        <is>
          <t>.</t>
        </is>
      </c>
    </row>
    <row r="25804">
      <c r="A25804" s="35" t="n">
        <v>2018</v>
      </c>
      <c r="B25804" s="35" t="n">
        <v>50806</v>
      </c>
      <c r="C25804" s="36" t="inlineStr">
        <is>
          <t>NG</t>
        </is>
      </c>
      <c r="D25804" s="36" t="inlineStr">
        <is>
          <t>Natural Gas</t>
        </is>
      </c>
      <c r="E25804" s="75" t="n">
        <v>56972</v>
      </c>
      <c r="F25804" s="76" t="n">
        <v>1.03</v>
      </c>
      <c r="G25804" s="75" t="inlineStr">
        <is>
          <t>.</t>
        </is>
      </c>
    </row>
    <row r="25805">
      <c r="A25805" s="35" t="n">
        <v>2018</v>
      </c>
      <c r="B25805" s="35" t="n">
        <v>50815</v>
      </c>
      <c r="C25805" s="36" t="inlineStr">
        <is>
          <t>NG</t>
        </is>
      </c>
      <c r="D25805" s="36" t="inlineStr">
        <is>
          <t>Natural Gas</t>
        </is>
      </c>
      <c r="E25805" s="75" t="n">
        <v>2864905</v>
      </c>
      <c r="F25805" s="76" t="n">
        <v>1.027</v>
      </c>
      <c r="G25805" s="75" t="inlineStr">
        <is>
          <t>.</t>
        </is>
      </c>
    </row>
    <row r="25806">
      <c r="A25806" s="35" t="n">
        <v>2018</v>
      </c>
      <c r="B25806" s="35" t="n">
        <v>50835</v>
      </c>
      <c r="C25806" s="36" t="inlineStr">
        <is>
          <t>BIT</t>
        </is>
      </c>
      <c r="D25806" s="36" t="inlineStr">
        <is>
          <t>Coal</t>
        </is>
      </c>
      <c r="E25806" s="75" t="n">
        <v>13520</v>
      </c>
      <c r="F25806" s="76" t="n">
        <v>22.75</v>
      </c>
      <c r="G25806" s="75" t="inlineStr">
        <is>
          <t>.</t>
        </is>
      </c>
    </row>
    <row r="25807">
      <c r="A25807" s="35" t="n">
        <v>2018</v>
      </c>
      <c r="B25807" s="35" t="n">
        <v>50835</v>
      </c>
      <c r="C25807" s="36" t="inlineStr">
        <is>
          <t>BIT</t>
        </is>
      </c>
      <c r="D25807" s="36" t="inlineStr">
        <is>
          <t>Coal</t>
        </is>
      </c>
      <c r="E25807" s="75" t="n">
        <v>18500</v>
      </c>
      <c r="F25807" s="76" t="n">
        <v>20.32</v>
      </c>
      <c r="G25807" s="75" t="inlineStr">
        <is>
          <t>.</t>
        </is>
      </c>
    </row>
    <row r="25808">
      <c r="A25808" s="35" t="n">
        <v>2018</v>
      </c>
      <c r="B25808" s="35" t="n">
        <v>50835</v>
      </c>
      <c r="C25808" s="36" t="inlineStr">
        <is>
          <t>NG</t>
        </is>
      </c>
      <c r="D25808" s="36" t="inlineStr">
        <is>
          <t>Natural Gas</t>
        </is>
      </c>
      <c r="E25808" s="75" t="n">
        <v>75728</v>
      </c>
      <c r="F25808" s="76" t="n">
        <v>1.05</v>
      </c>
      <c r="G25808" s="75" t="inlineStr">
        <is>
          <t>.</t>
        </is>
      </c>
    </row>
    <row r="25809">
      <c r="A25809" s="35" t="n">
        <v>2018</v>
      </c>
      <c r="B25809" s="35" t="n">
        <v>50900</v>
      </c>
      <c r="C25809" s="36" t="inlineStr">
        <is>
          <t>BIT</t>
        </is>
      </c>
      <c r="D25809" s="36" t="inlineStr">
        <is>
          <t>Coal</t>
        </is>
      </c>
      <c r="E25809" s="75" t="n">
        <v>22035</v>
      </c>
      <c r="F25809" s="76" t="n">
        <v>26</v>
      </c>
      <c r="G25809" s="75" t="inlineStr">
        <is>
          <t>.</t>
        </is>
      </c>
    </row>
    <row r="25810">
      <c r="A25810" s="35" t="n">
        <v>2018</v>
      </c>
      <c r="B25810" s="35" t="n">
        <v>50900</v>
      </c>
      <c r="C25810" s="36" t="inlineStr">
        <is>
          <t>NG</t>
        </is>
      </c>
      <c r="D25810" s="36" t="inlineStr">
        <is>
          <t>Natural Gas</t>
        </is>
      </c>
      <c r="E25810" s="75" t="n">
        <v>332830</v>
      </c>
      <c r="F25810" s="76" t="n">
        <v>1.07</v>
      </c>
      <c r="G25810" s="75" t="inlineStr">
        <is>
          <t>.</t>
        </is>
      </c>
    </row>
    <row r="25811">
      <c r="A25811" s="35" t="n">
        <v>2018</v>
      </c>
      <c r="B25811" s="35" t="n">
        <v>50900</v>
      </c>
      <c r="C25811" s="36" t="inlineStr">
        <is>
          <t>RFO</t>
        </is>
      </c>
      <c r="D25811" s="36" t="inlineStr">
        <is>
          <t>Petroleum</t>
        </is>
      </c>
      <c r="E25811" s="75" t="n">
        <v>1655</v>
      </c>
      <c r="F25811" s="76" t="n">
        <v>6.342</v>
      </c>
      <c r="G25811" s="75" t="inlineStr">
        <is>
          <t>.</t>
        </is>
      </c>
    </row>
    <row r="25812">
      <c r="A25812" s="35" t="n">
        <v>2018</v>
      </c>
      <c r="B25812" s="35" t="n">
        <v>50949</v>
      </c>
      <c r="C25812" s="36" t="inlineStr">
        <is>
          <t>NG</t>
        </is>
      </c>
      <c r="D25812" s="36" t="inlineStr">
        <is>
          <t>Natural Gas</t>
        </is>
      </c>
      <c r="E25812" s="75" t="n">
        <v>635086</v>
      </c>
      <c r="F25812" s="76" t="n">
        <v>1.023</v>
      </c>
      <c r="G25812" s="75" t="inlineStr">
        <is>
          <t>.</t>
        </is>
      </c>
    </row>
    <row r="25813">
      <c r="A25813" s="35" t="n">
        <v>2018</v>
      </c>
      <c r="B25813" s="35" t="n">
        <v>50951</v>
      </c>
      <c r="C25813" s="36" t="inlineStr">
        <is>
          <t>DFO</t>
        </is>
      </c>
      <c r="D25813" s="36" t="inlineStr">
        <is>
          <t>Petroleum</t>
        </is>
      </c>
      <c r="E25813" s="75" t="n">
        <v>264</v>
      </c>
      <c r="F25813" s="76" t="n">
        <v>5.817</v>
      </c>
      <c r="G25813" s="75" t="inlineStr">
        <is>
          <t>.</t>
        </is>
      </c>
    </row>
    <row r="25814">
      <c r="A25814" s="35" t="n">
        <v>2018</v>
      </c>
      <c r="B25814" s="35" t="n">
        <v>50951</v>
      </c>
      <c r="C25814" s="36" t="inlineStr">
        <is>
          <t>WC</t>
        </is>
      </c>
      <c r="D25814" s="36" t="inlineStr">
        <is>
          <t>Coal</t>
        </is>
      </c>
      <c r="E25814" s="75" t="n">
        <v>33334</v>
      </c>
      <c r="F25814" s="76" t="n">
        <v>11.57</v>
      </c>
      <c r="G25814" s="75" t="inlineStr">
        <is>
          <t>.</t>
        </is>
      </c>
    </row>
    <row r="25815">
      <c r="A25815" s="35" t="n">
        <v>2018</v>
      </c>
      <c r="B25815" s="35" t="n">
        <v>50969</v>
      </c>
      <c r="C25815" s="36" t="inlineStr">
        <is>
          <t>NG</t>
        </is>
      </c>
      <c r="D25815" s="36" t="inlineStr">
        <is>
          <t>Natural Gas</t>
        </is>
      </c>
      <c r="E25815" s="75" t="n">
        <v>163425</v>
      </c>
      <c r="F25815" s="76" t="n">
        <v>1</v>
      </c>
      <c r="G25815" s="75" t="inlineStr">
        <is>
          <t>.</t>
        </is>
      </c>
    </row>
    <row r="25816">
      <c r="A25816" s="35" t="n">
        <v>2018</v>
      </c>
      <c r="B25816" s="35" t="n">
        <v>50973</v>
      </c>
      <c r="C25816" s="36" t="inlineStr">
        <is>
          <t>NG</t>
        </is>
      </c>
      <c r="D25816" s="36" t="inlineStr">
        <is>
          <t>Natural Gas</t>
        </is>
      </c>
      <c r="E25816" s="75" t="n">
        <v>1998880</v>
      </c>
      <c r="F25816" s="76" t="n">
        <v>1.01</v>
      </c>
      <c r="G25816" s="75" t="inlineStr">
        <is>
          <t>.</t>
        </is>
      </c>
    </row>
    <row r="25817">
      <c r="A25817" s="35" t="n">
        <v>2018</v>
      </c>
      <c r="B25817" s="35" t="n">
        <v>50973</v>
      </c>
      <c r="C25817" s="36" t="inlineStr">
        <is>
          <t>NG</t>
        </is>
      </c>
      <c r="D25817" s="36" t="inlineStr">
        <is>
          <t>Natural Gas</t>
        </is>
      </c>
      <c r="E25817" s="75" t="n">
        <v>550831</v>
      </c>
      <c r="F25817" s="76" t="n">
        <v>1.01</v>
      </c>
      <c r="G25817" s="75" t="inlineStr">
        <is>
          <t>.</t>
        </is>
      </c>
    </row>
    <row r="25818">
      <c r="A25818" s="35" t="n">
        <v>2018</v>
      </c>
      <c r="B25818" s="35" t="n">
        <v>50973</v>
      </c>
      <c r="C25818" s="36" t="inlineStr">
        <is>
          <t>NG</t>
        </is>
      </c>
      <c r="D25818" s="36" t="inlineStr">
        <is>
          <t>Natural Gas</t>
        </is>
      </c>
      <c r="E25818" s="75" t="n">
        <v>1701221</v>
      </c>
      <c r="F25818" s="76" t="n">
        <v>0.9</v>
      </c>
      <c r="G25818" s="75" t="inlineStr">
        <is>
          <t>.</t>
        </is>
      </c>
    </row>
    <row r="25819">
      <c r="A25819" s="35" t="n">
        <v>2018</v>
      </c>
      <c r="B25819" s="35" t="n">
        <v>50974</v>
      </c>
      <c r="C25819" s="36" t="inlineStr">
        <is>
          <t>WC</t>
        </is>
      </c>
      <c r="D25819" s="36" t="inlineStr">
        <is>
          <t>Coal</t>
        </is>
      </c>
      <c r="E25819" s="75" t="n">
        <v>29765</v>
      </c>
      <c r="F25819" s="76" t="n">
        <v>10.356</v>
      </c>
      <c r="G25819" s="75" t="inlineStr">
        <is>
          <t>.</t>
        </is>
      </c>
    </row>
    <row r="25820">
      <c r="A25820" s="35" t="n">
        <v>2018</v>
      </c>
      <c r="B25820" s="35" t="n">
        <v>50974</v>
      </c>
      <c r="C25820" s="36" t="inlineStr">
        <is>
          <t>BIT</t>
        </is>
      </c>
      <c r="D25820" s="36" t="inlineStr">
        <is>
          <t>Coal</t>
        </is>
      </c>
      <c r="E25820" s="75" t="n">
        <v>1320</v>
      </c>
      <c r="F25820" s="76" t="n">
        <v>21.618</v>
      </c>
      <c r="G25820" s="75" t="inlineStr">
        <is>
          <t>.</t>
        </is>
      </c>
    </row>
    <row r="25821">
      <c r="A25821" s="35" t="n">
        <v>2018</v>
      </c>
      <c r="B25821" s="35" t="n">
        <v>50974</v>
      </c>
      <c r="C25821" s="36" t="inlineStr">
        <is>
          <t>BIT</t>
        </is>
      </c>
      <c r="D25821" s="36" t="inlineStr">
        <is>
          <t>Coal</t>
        </is>
      </c>
      <c r="E25821" s="75" t="n">
        <v>441</v>
      </c>
      <c r="F25821" s="76" t="n">
        <v>20.403</v>
      </c>
      <c r="G25821" s="75" t="inlineStr">
        <is>
          <t>.</t>
        </is>
      </c>
    </row>
    <row r="25822">
      <c r="A25822" s="35" t="n">
        <v>2018</v>
      </c>
      <c r="B25822" s="35" t="n">
        <v>50974</v>
      </c>
      <c r="C25822" s="36" t="inlineStr">
        <is>
          <t>BIT</t>
        </is>
      </c>
      <c r="D25822" s="36" t="inlineStr">
        <is>
          <t>Coal</t>
        </is>
      </c>
      <c r="E25822" s="75" t="n">
        <v>97</v>
      </c>
      <c r="F25822" s="76" t="n">
        <v>25.757</v>
      </c>
      <c r="G25822" s="75" t="inlineStr">
        <is>
          <t>.</t>
        </is>
      </c>
    </row>
    <row r="25823">
      <c r="A25823" s="35" t="n">
        <v>2018</v>
      </c>
      <c r="B25823" s="35" t="n">
        <v>50974</v>
      </c>
      <c r="C25823" s="36" t="inlineStr">
        <is>
          <t>BIT</t>
        </is>
      </c>
      <c r="D25823" s="36" t="inlineStr">
        <is>
          <t>Coal</t>
        </is>
      </c>
      <c r="E25823" s="75" t="n">
        <v>147</v>
      </c>
      <c r="F25823" s="76" t="n">
        <v>23.89</v>
      </c>
      <c r="G25823" s="75" t="inlineStr">
        <is>
          <t>.</t>
        </is>
      </c>
    </row>
    <row r="25824">
      <c r="A25824" s="35" t="n">
        <v>2018</v>
      </c>
      <c r="B25824" s="35" t="n">
        <v>50974</v>
      </c>
      <c r="C25824" s="36" t="inlineStr">
        <is>
          <t>BIT</t>
        </is>
      </c>
      <c r="D25824" s="36" t="inlineStr">
        <is>
          <t>Coal</t>
        </is>
      </c>
      <c r="E25824" s="75" t="n">
        <v>364</v>
      </c>
      <c r="F25824" s="76" t="n">
        <v>24.209</v>
      </c>
      <c r="G25824" s="75" t="inlineStr">
        <is>
          <t>.</t>
        </is>
      </c>
    </row>
    <row r="25825">
      <c r="A25825" s="35" t="n">
        <v>2018</v>
      </c>
      <c r="B25825" s="35" t="n">
        <v>50974</v>
      </c>
      <c r="C25825" s="36" t="inlineStr">
        <is>
          <t>BIT</t>
        </is>
      </c>
      <c r="D25825" s="36" t="inlineStr">
        <is>
          <t>Coal</t>
        </is>
      </c>
      <c r="E25825" s="75" t="n">
        <v>15</v>
      </c>
      <c r="F25825" s="76" t="n">
        <v>22.186</v>
      </c>
      <c r="G25825" s="75" t="inlineStr">
        <is>
          <t>.</t>
        </is>
      </c>
    </row>
    <row r="25826">
      <c r="A25826" s="35" t="n">
        <v>2018</v>
      </c>
      <c r="B25826" s="35" t="n">
        <v>50974</v>
      </c>
      <c r="C25826" s="36" t="inlineStr">
        <is>
          <t>DFO</t>
        </is>
      </c>
      <c r="D25826" s="36" t="inlineStr">
        <is>
          <t>Petroleum</t>
        </is>
      </c>
      <c r="E25826" s="75" t="n">
        <v>246</v>
      </c>
      <c r="F25826" s="76" t="n">
        <v>5.774</v>
      </c>
      <c r="G25826" s="75" t="inlineStr">
        <is>
          <t>.</t>
        </is>
      </c>
    </row>
    <row r="25827">
      <c r="A25827" s="35" t="n">
        <v>2018</v>
      </c>
      <c r="B25827" s="35" t="n">
        <v>50974</v>
      </c>
      <c r="C25827" s="36" t="inlineStr">
        <is>
          <t>WC</t>
        </is>
      </c>
      <c r="D25827" s="36" t="inlineStr">
        <is>
          <t>Coal</t>
        </is>
      </c>
      <c r="E25827" s="75" t="n">
        <v>1701</v>
      </c>
      <c r="F25827" s="76" t="n">
        <v>11.114</v>
      </c>
      <c r="G25827" s="75" t="inlineStr">
        <is>
          <t>.</t>
        </is>
      </c>
    </row>
    <row r="25828">
      <c r="A25828" s="35" t="n">
        <v>2018</v>
      </c>
      <c r="B25828" s="35" t="n">
        <v>50974</v>
      </c>
      <c r="C25828" s="36" t="inlineStr">
        <is>
          <t>WC</t>
        </is>
      </c>
      <c r="D25828" s="36" t="inlineStr">
        <is>
          <t>Coal</t>
        </is>
      </c>
      <c r="E25828" s="75" t="n">
        <v>604</v>
      </c>
      <c r="F25828" s="76" t="n">
        <v>13.785</v>
      </c>
      <c r="G25828" s="75" t="inlineStr">
        <is>
          <t>.</t>
        </is>
      </c>
    </row>
    <row r="25829">
      <c r="A25829" s="35" t="n">
        <v>2018</v>
      </c>
      <c r="B25829" s="35" t="n">
        <v>50974</v>
      </c>
      <c r="C25829" s="36" t="inlineStr">
        <is>
          <t>WC</t>
        </is>
      </c>
      <c r="D25829" s="36" t="inlineStr">
        <is>
          <t>Coal</t>
        </is>
      </c>
      <c r="E25829" s="75" t="n">
        <v>448</v>
      </c>
      <c r="F25829" s="76" t="n">
        <v>11.208</v>
      </c>
      <c r="G25829" s="75" t="inlineStr">
        <is>
          <t>.</t>
        </is>
      </c>
    </row>
    <row r="25830">
      <c r="A25830" s="35" t="n">
        <v>2018</v>
      </c>
      <c r="B25830" s="35" t="n">
        <v>50974</v>
      </c>
      <c r="C25830" s="36" t="inlineStr">
        <is>
          <t>WC</t>
        </is>
      </c>
      <c r="D25830" s="36" t="inlineStr">
        <is>
          <t>Coal</t>
        </is>
      </c>
      <c r="E25830" s="75" t="n">
        <v>98</v>
      </c>
      <c r="F25830" s="76" t="n">
        <v>16.569</v>
      </c>
      <c r="G25830" s="75" t="inlineStr">
        <is>
          <t>.</t>
        </is>
      </c>
    </row>
    <row r="25831">
      <c r="A25831" s="35" t="n">
        <v>2018</v>
      </c>
      <c r="B25831" s="35" t="n">
        <v>50974</v>
      </c>
      <c r="C25831" s="36" t="inlineStr">
        <is>
          <t>WC</t>
        </is>
      </c>
      <c r="D25831" s="36" t="inlineStr">
        <is>
          <t>Coal</t>
        </is>
      </c>
      <c r="E25831" s="75" t="n">
        <v>47</v>
      </c>
      <c r="F25831" s="76" t="n">
        <v>15.105</v>
      </c>
      <c r="G25831" s="75" t="inlineStr">
        <is>
          <t>.</t>
        </is>
      </c>
    </row>
    <row r="25832">
      <c r="A25832" s="35" t="n">
        <v>2018</v>
      </c>
      <c r="B25832" s="35" t="n">
        <v>50974</v>
      </c>
      <c r="C25832" s="36" t="inlineStr">
        <is>
          <t>WC</t>
        </is>
      </c>
      <c r="D25832" s="36" t="inlineStr">
        <is>
          <t>Coal</t>
        </is>
      </c>
      <c r="E25832" s="75" t="n">
        <v>2283</v>
      </c>
      <c r="F25832" s="76" t="n">
        <v>13.029</v>
      </c>
      <c r="G25832" s="75" t="inlineStr">
        <is>
          <t>.</t>
        </is>
      </c>
    </row>
    <row r="25833">
      <c r="A25833" s="35" t="n">
        <v>2018</v>
      </c>
      <c r="B25833" s="35" t="n">
        <v>50974</v>
      </c>
      <c r="C25833" s="36" t="inlineStr">
        <is>
          <t>WC</t>
        </is>
      </c>
      <c r="D25833" s="36" t="inlineStr">
        <is>
          <t>Coal</t>
        </is>
      </c>
      <c r="E25833" s="75" t="n">
        <v>4533</v>
      </c>
      <c r="F25833" s="76" t="n">
        <v>13.008</v>
      </c>
      <c r="G25833" s="75" t="inlineStr">
        <is>
          <t>.</t>
        </is>
      </c>
    </row>
    <row r="25834">
      <c r="A25834" s="35" t="n">
        <v>2018</v>
      </c>
      <c r="B25834" s="35" t="n">
        <v>51030</v>
      </c>
      <c r="C25834" s="36" t="inlineStr">
        <is>
          <t>DFO</t>
        </is>
      </c>
      <c r="D25834" s="36" t="inlineStr">
        <is>
          <t>Petroleum</t>
        </is>
      </c>
      <c r="E25834" s="75" t="n">
        <v>94</v>
      </c>
      <c r="F25834" s="76" t="n">
        <v>5.79</v>
      </c>
      <c r="G25834" s="75" t="inlineStr">
        <is>
          <t>.</t>
        </is>
      </c>
    </row>
    <row r="25835">
      <c r="A25835" s="35" t="n">
        <v>2018</v>
      </c>
      <c r="B25835" s="35" t="n">
        <v>51030</v>
      </c>
      <c r="C25835" s="36" t="inlineStr">
        <is>
          <t>NG</t>
        </is>
      </c>
      <c r="D25835" s="36" t="inlineStr">
        <is>
          <t>Natural Gas</t>
        </is>
      </c>
      <c r="E25835" s="75" t="n">
        <v>732640</v>
      </c>
      <c r="F25835" s="76" t="n">
        <v>1.028</v>
      </c>
      <c r="G25835" s="75" t="inlineStr">
        <is>
          <t>.</t>
        </is>
      </c>
    </row>
    <row r="25836">
      <c r="A25836" s="35" t="n">
        <v>2018</v>
      </c>
      <c r="B25836" s="35" t="n">
        <v>51030</v>
      </c>
      <c r="C25836" s="36" t="inlineStr">
        <is>
          <t>NG</t>
        </is>
      </c>
      <c r="D25836" s="36" t="inlineStr">
        <is>
          <t>Natural Gas</t>
        </is>
      </c>
      <c r="E25836" s="75" t="n">
        <v>424232</v>
      </c>
      <c r="F25836" s="76" t="n">
        <v>1.028</v>
      </c>
      <c r="G25836" s="75" t="inlineStr">
        <is>
          <t>.</t>
        </is>
      </c>
    </row>
    <row r="25837">
      <c r="A25837" s="35" t="n">
        <v>2018</v>
      </c>
      <c r="B25837" s="35" t="n">
        <v>52006</v>
      </c>
      <c r="C25837" s="36" t="inlineStr">
        <is>
          <t>NG</t>
        </is>
      </c>
      <c r="D25837" s="36" t="inlineStr">
        <is>
          <t>Natural Gas</t>
        </is>
      </c>
      <c r="E25837" s="75" t="n">
        <v>570609</v>
      </c>
      <c r="F25837" s="76" t="n">
        <v>1.05</v>
      </c>
      <c r="G25837" s="75" t="inlineStr">
        <is>
          <t>.</t>
        </is>
      </c>
    </row>
    <row r="25838">
      <c r="A25838" s="35" t="n">
        <v>2018</v>
      </c>
      <c r="B25838" s="35" t="n">
        <v>52007</v>
      </c>
      <c r="C25838" s="36" t="inlineStr">
        <is>
          <t>DFO</t>
        </is>
      </c>
      <c r="D25838" s="36" t="inlineStr">
        <is>
          <t>Petroleum</t>
        </is>
      </c>
      <c r="E25838" s="75" t="n">
        <v>6</v>
      </c>
      <c r="F25838" s="76" t="n">
        <v>5.88</v>
      </c>
      <c r="G25838" s="75" t="n">
        <v>2018.4</v>
      </c>
    </row>
    <row r="25839">
      <c r="A25839" s="35" t="n">
        <v>2018</v>
      </c>
      <c r="B25839" s="35" t="n">
        <v>52019</v>
      </c>
      <c r="C25839" s="36" t="inlineStr">
        <is>
          <t>NG</t>
        </is>
      </c>
      <c r="D25839" s="36" t="inlineStr">
        <is>
          <t>Natural Gas</t>
        </is>
      </c>
      <c r="E25839" s="75" t="n">
        <v>5008106</v>
      </c>
      <c r="F25839" s="76" t="n">
        <v>1.043</v>
      </c>
      <c r="G25839" s="75" t="inlineStr">
        <is>
          <t>.</t>
        </is>
      </c>
    </row>
    <row r="25840">
      <c r="A25840" s="35" t="n">
        <v>2018</v>
      </c>
      <c r="B25840" s="35" t="n">
        <v>52087</v>
      </c>
      <c r="C25840" s="36" t="inlineStr">
        <is>
          <t>DFO</t>
        </is>
      </c>
      <c r="D25840" s="36" t="inlineStr">
        <is>
          <t>Petroleum</t>
        </is>
      </c>
      <c r="E25840" s="75" t="n">
        <v>273</v>
      </c>
      <c r="F25840" s="76" t="n">
        <v>5.88</v>
      </c>
      <c r="G25840" s="75" t="n">
        <v>1761.9</v>
      </c>
    </row>
    <row r="25841">
      <c r="A25841" s="35" t="n">
        <v>2018</v>
      </c>
      <c r="B25841" s="35" t="n">
        <v>52087</v>
      </c>
      <c r="C25841" s="36" t="inlineStr">
        <is>
          <t>DFO</t>
        </is>
      </c>
      <c r="D25841" s="36" t="inlineStr">
        <is>
          <t>Petroleum</t>
        </is>
      </c>
      <c r="E25841" s="75" t="n">
        <v>115</v>
      </c>
      <c r="F25841" s="76" t="n">
        <v>5.88</v>
      </c>
      <c r="G25841" s="75" t="n">
        <v>1987.5</v>
      </c>
    </row>
    <row r="25842">
      <c r="A25842" s="35" t="n">
        <v>2018</v>
      </c>
      <c r="B25842" s="35" t="n">
        <v>52087</v>
      </c>
      <c r="C25842" s="36" t="inlineStr">
        <is>
          <t>DFO</t>
        </is>
      </c>
      <c r="D25842" s="36" t="inlineStr">
        <is>
          <t>Petroleum</t>
        </is>
      </c>
      <c r="E25842" s="75" t="n">
        <v>116</v>
      </c>
      <c r="F25842" s="76" t="n">
        <v>5.88</v>
      </c>
      <c r="G25842" s="75" t="n">
        <v>2123.7</v>
      </c>
    </row>
    <row r="25843">
      <c r="A25843" s="35" t="n">
        <v>2018</v>
      </c>
      <c r="B25843" s="35" t="n">
        <v>52087</v>
      </c>
      <c r="C25843" s="36" t="inlineStr">
        <is>
          <t>DFO</t>
        </is>
      </c>
      <c r="D25843" s="36" t="inlineStr">
        <is>
          <t>Petroleum</t>
        </is>
      </c>
      <c r="E25843" s="75" t="n">
        <v>144</v>
      </c>
      <c r="F25843" s="76" t="n">
        <v>5.88</v>
      </c>
      <c r="G25843" s="75" t="n">
        <v>2114.1</v>
      </c>
    </row>
    <row r="25844">
      <c r="A25844" s="35" t="n">
        <v>2018</v>
      </c>
      <c r="B25844" s="35" t="n">
        <v>52087</v>
      </c>
      <c r="C25844" s="36" t="inlineStr">
        <is>
          <t>NG</t>
        </is>
      </c>
      <c r="D25844" s="36" t="inlineStr">
        <is>
          <t>Natural Gas</t>
        </is>
      </c>
      <c r="E25844" s="75" t="n">
        <v>2297</v>
      </c>
      <c r="F25844" s="76" t="n">
        <v>1.091</v>
      </c>
      <c r="G25844" s="75" t="n">
        <v>564.8</v>
      </c>
    </row>
    <row r="25845">
      <c r="A25845" s="35" t="n">
        <v>2018</v>
      </c>
      <c r="B25845" s="35" t="n">
        <v>52087</v>
      </c>
      <c r="C25845" s="36" t="inlineStr">
        <is>
          <t>NG</t>
        </is>
      </c>
      <c r="D25845" s="36" t="inlineStr">
        <is>
          <t>Natural Gas</t>
        </is>
      </c>
      <c r="E25845" s="75" t="n">
        <v>11098</v>
      </c>
      <c r="F25845" s="76" t="n">
        <v>1.081</v>
      </c>
      <c r="G25845" s="75" t="n">
        <v>358.8</v>
      </c>
    </row>
    <row r="25846">
      <c r="A25846" s="35" t="n">
        <v>2018</v>
      </c>
      <c r="B25846" s="35" t="n">
        <v>52087</v>
      </c>
      <c r="C25846" s="36" t="inlineStr">
        <is>
          <t>NG</t>
        </is>
      </c>
      <c r="D25846" s="36" t="inlineStr">
        <is>
          <t>Natural Gas</t>
        </is>
      </c>
      <c r="E25846" s="75" t="n">
        <v>16578</v>
      </c>
      <c r="F25846" s="76" t="n">
        <v>1.077</v>
      </c>
      <c r="G25846" s="75" t="n">
        <v>263.1</v>
      </c>
    </row>
    <row r="25847">
      <c r="A25847" s="35" t="n">
        <v>2018</v>
      </c>
      <c r="B25847" s="35" t="n">
        <v>52087</v>
      </c>
      <c r="C25847" s="36" t="inlineStr">
        <is>
          <t>NG</t>
        </is>
      </c>
      <c r="D25847" s="36" t="inlineStr">
        <is>
          <t>Natural Gas</t>
        </is>
      </c>
      <c r="E25847" s="75" t="n">
        <v>24821</v>
      </c>
      <c r="F25847" s="76" t="n">
        <v>1.072</v>
      </c>
      <c r="G25847" s="75" t="n">
        <v>204.1</v>
      </c>
    </row>
    <row r="25848">
      <c r="A25848" s="35" t="n">
        <v>2018</v>
      </c>
      <c r="B25848" s="35" t="n">
        <v>52087</v>
      </c>
      <c r="C25848" s="36" t="inlineStr">
        <is>
          <t>NG</t>
        </is>
      </c>
      <c r="D25848" s="36" t="inlineStr">
        <is>
          <t>Natural Gas</t>
        </is>
      </c>
      <c r="E25848" s="75" t="n">
        <v>29837</v>
      </c>
      <c r="F25848" s="76" t="n">
        <v>1.072</v>
      </c>
      <c r="G25848" s="75" t="n">
        <v>240.4</v>
      </c>
    </row>
    <row r="25849">
      <c r="A25849" s="35" t="n">
        <v>2018</v>
      </c>
      <c r="B25849" s="35" t="n">
        <v>52087</v>
      </c>
      <c r="C25849" s="36" t="inlineStr">
        <is>
          <t>NG</t>
        </is>
      </c>
      <c r="D25849" s="36" t="inlineStr">
        <is>
          <t>Natural Gas</t>
        </is>
      </c>
      <c r="E25849" s="75" t="n">
        <v>35303</v>
      </c>
      <c r="F25849" s="76" t="n">
        <v>1.072</v>
      </c>
      <c r="G25849" s="75" t="n">
        <v>236.1</v>
      </c>
    </row>
    <row r="25850">
      <c r="A25850" s="35" t="n">
        <v>2018</v>
      </c>
      <c r="B25850" s="35" t="n">
        <v>52087</v>
      </c>
      <c r="C25850" s="36" t="inlineStr">
        <is>
          <t>NG</t>
        </is>
      </c>
      <c r="D25850" s="36" t="inlineStr">
        <is>
          <t>Natural Gas</t>
        </is>
      </c>
      <c r="E25850" s="75" t="n">
        <v>40339</v>
      </c>
      <c r="F25850" s="76" t="n">
        <v>1.074</v>
      </c>
      <c r="G25850" s="75" t="n">
        <v>221.5</v>
      </c>
    </row>
    <row r="25851">
      <c r="A25851" s="35" t="n">
        <v>2018</v>
      </c>
      <c r="B25851" s="35" t="n">
        <v>52087</v>
      </c>
      <c r="C25851" s="36" t="inlineStr">
        <is>
          <t>NG</t>
        </is>
      </c>
      <c r="D25851" s="36" t="inlineStr">
        <is>
          <t>Natural Gas</t>
        </is>
      </c>
      <c r="E25851" s="75" t="n">
        <v>70166</v>
      </c>
      <c r="F25851" s="76" t="n">
        <v>1.084</v>
      </c>
      <c r="G25851" s="75" t="n">
        <v>231.2</v>
      </c>
    </row>
    <row r="25852">
      <c r="A25852" s="35" t="n">
        <v>2018</v>
      </c>
      <c r="B25852" s="35" t="n">
        <v>52088</v>
      </c>
      <c r="C25852" s="36" t="inlineStr">
        <is>
          <t>NG</t>
        </is>
      </c>
      <c r="D25852" s="36" t="inlineStr">
        <is>
          <t>Natural Gas</t>
        </is>
      </c>
      <c r="E25852" s="75" t="n">
        <v>978741</v>
      </c>
      <c r="F25852" s="76" t="n">
        <v>1.034</v>
      </c>
      <c r="G25852" s="75" t="inlineStr">
        <is>
          <t>.</t>
        </is>
      </c>
    </row>
    <row r="25853">
      <c r="A25853" s="35" t="n">
        <v>2018</v>
      </c>
      <c r="B25853" s="35" t="n">
        <v>52120</v>
      </c>
      <c r="C25853" s="36" t="inlineStr">
        <is>
          <t>NG</t>
        </is>
      </c>
      <c r="D25853" s="36" t="inlineStr">
        <is>
          <t>Natural Gas</t>
        </is>
      </c>
      <c r="E25853" s="75" t="n">
        <v>3196107</v>
      </c>
      <c r="F25853" s="76" t="n">
        <v>1.03</v>
      </c>
      <c r="G25853" s="75" t="inlineStr">
        <is>
          <t>.</t>
        </is>
      </c>
    </row>
    <row r="25854">
      <c r="A25854" s="35" t="n">
        <v>2018</v>
      </c>
      <c r="B25854" s="35" t="n">
        <v>52169</v>
      </c>
      <c r="C25854" s="36" t="inlineStr">
        <is>
          <t>NG</t>
        </is>
      </c>
      <c r="D25854" s="36" t="inlineStr">
        <is>
          <t>Natural Gas</t>
        </is>
      </c>
      <c r="E25854" s="75" t="n">
        <v>785591</v>
      </c>
      <c r="F25854" s="76" t="n">
        <v>1.036</v>
      </c>
      <c r="G25854" s="75" t="inlineStr">
        <is>
          <t>.</t>
        </is>
      </c>
    </row>
    <row r="25855">
      <c r="A25855" s="35" t="n">
        <v>2018</v>
      </c>
      <c r="B25855" s="35" t="n">
        <v>52176</v>
      </c>
      <c r="C25855" s="36" t="inlineStr">
        <is>
          <t>NG</t>
        </is>
      </c>
      <c r="D25855" s="36" t="inlineStr">
        <is>
          <t>Natural Gas</t>
        </is>
      </c>
      <c r="E25855" s="75" t="n">
        <v>723392</v>
      </c>
      <c r="F25855" s="76" t="n">
        <v>1.025</v>
      </c>
      <c r="G25855" s="75" t="inlineStr">
        <is>
          <t>.</t>
        </is>
      </c>
    </row>
    <row r="25856">
      <c r="A25856" s="35" t="n">
        <v>2018</v>
      </c>
      <c r="B25856" s="35" t="n">
        <v>54041</v>
      </c>
      <c r="C25856" s="36" t="inlineStr">
        <is>
          <t>NG</t>
        </is>
      </c>
      <c r="D25856" s="36" t="inlineStr">
        <is>
          <t>Natural Gas</t>
        </is>
      </c>
      <c r="E25856" s="75" t="n">
        <v>541749</v>
      </c>
      <c r="F25856" s="76" t="n">
        <v>1.031</v>
      </c>
      <c r="G25856" s="75" t="inlineStr">
        <is>
          <t>.</t>
        </is>
      </c>
    </row>
    <row r="25857">
      <c r="A25857" s="35" t="n">
        <v>2018</v>
      </c>
      <c r="B25857" s="35" t="n">
        <v>54081</v>
      </c>
      <c r="C25857" s="36" t="inlineStr">
        <is>
          <t>BIT</t>
        </is>
      </c>
      <c r="D25857" s="36" t="inlineStr">
        <is>
          <t>Coal</t>
        </is>
      </c>
      <c r="E25857" s="75" t="n">
        <v>10759</v>
      </c>
      <c r="F25857" s="76" t="n">
        <v>25.95</v>
      </c>
      <c r="G25857" s="75" t="inlineStr">
        <is>
          <t>.</t>
        </is>
      </c>
    </row>
    <row r="25858">
      <c r="A25858" s="35" t="n">
        <v>2018</v>
      </c>
      <c r="B25858" s="35" t="n">
        <v>54081</v>
      </c>
      <c r="C25858" s="36" t="inlineStr">
        <is>
          <t>BIT</t>
        </is>
      </c>
      <c r="D25858" s="36" t="inlineStr">
        <is>
          <t>Coal</t>
        </is>
      </c>
      <c r="E25858" s="75" t="n">
        <v>10839</v>
      </c>
      <c r="F25858" s="76" t="n">
        <v>26.26</v>
      </c>
      <c r="G25858" s="75" t="inlineStr">
        <is>
          <t>.</t>
        </is>
      </c>
    </row>
    <row r="25859">
      <c r="A25859" s="35" t="n">
        <v>2018</v>
      </c>
      <c r="B25859" s="35" t="n">
        <v>54081</v>
      </c>
      <c r="C25859" s="36" t="inlineStr">
        <is>
          <t>BIT</t>
        </is>
      </c>
      <c r="D25859" s="36" t="inlineStr">
        <is>
          <t>Coal</t>
        </is>
      </c>
      <c r="E25859" s="75" t="n">
        <v>11085</v>
      </c>
      <c r="F25859" s="76" t="n">
        <v>25.32</v>
      </c>
      <c r="G25859" s="75" t="inlineStr">
        <is>
          <t>.</t>
        </is>
      </c>
    </row>
    <row r="25860">
      <c r="A25860" s="35" t="n">
        <v>2018</v>
      </c>
      <c r="B25860" s="35" t="n">
        <v>54087</v>
      </c>
      <c r="C25860" s="36" t="inlineStr">
        <is>
          <t>NG</t>
        </is>
      </c>
      <c r="D25860" s="36" t="inlineStr">
        <is>
          <t>Natural Gas</t>
        </is>
      </c>
      <c r="E25860" s="75" t="n">
        <v>35129</v>
      </c>
      <c r="F25860" s="76" t="n">
        <v>1.05</v>
      </c>
      <c r="G25860" s="75" t="inlineStr">
        <is>
          <t>.</t>
        </is>
      </c>
    </row>
    <row r="25861">
      <c r="A25861" s="35" t="n">
        <v>2018</v>
      </c>
      <c r="B25861" s="35" t="n">
        <v>54087</v>
      </c>
      <c r="C25861" s="36" t="inlineStr">
        <is>
          <t>RFO</t>
        </is>
      </c>
      <c r="D25861" s="36" t="inlineStr">
        <is>
          <t>Petroleum</t>
        </is>
      </c>
      <c r="E25861" s="75" t="n">
        <v>4319</v>
      </c>
      <c r="F25861" s="76" t="n">
        <v>6.288</v>
      </c>
      <c r="G25861" s="75" t="inlineStr">
        <is>
          <t>.</t>
        </is>
      </c>
    </row>
    <row r="25862">
      <c r="A25862" s="35" t="n">
        <v>2018</v>
      </c>
      <c r="B25862" s="35" t="n">
        <v>54101</v>
      </c>
      <c r="C25862" s="36" t="inlineStr">
        <is>
          <t>BIT</t>
        </is>
      </c>
      <c r="D25862" s="36" t="inlineStr">
        <is>
          <t>Coal</t>
        </is>
      </c>
      <c r="E25862" s="75" t="n">
        <v>938</v>
      </c>
      <c r="F25862" s="76" t="n">
        <v>26.89</v>
      </c>
      <c r="G25862" s="75" t="inlineStr">
        <is>
          <t>.</t>
        </is>
      </c>
    </row>
    <row r="25863">
      <c r="A25863" s="35" t="n">
        <v>2018</v>
      </c>
      <c r="B25863" s="35" t="n">
        <v>54101</v>
      </c>
      <c r="C25863" s="36" t="inlineStr">
        <is>
          <t>BIT</t>
        </is>
      </c>
      <c r="D25863" s="36" t="inlineStr">
        <is>
          <t>Coal</t>
        </is>
      </c>
      <c r="E25863" s="75" t="n">
        <v>2064</v>
      </c>
      <c r="F25863" s="76" t="n">
        <v>24.4</v>
      </c>
      <c r="G25863" s="75" t="inlineStr">
        <is>
          <t>.</t>
        </is>
      </c>
    </row>
    <row r="25864">
      <c r="A25864" s="35" t="n">
        <v>2018</v>
      </c>
      <c r="B25864" s="35" t="n">
        <v>54101</v>
      </c>
      <c r="C25864" s="36" t="inlineStr">
        <is>
          <t>BIT</t>
        </is>
      </c>
      <c r="D25864" s="36" t="inlineStr">
        <is>
          <t>Coal</t>
        </is>
      </c>
      <c r="E25864" s="75" t="n">
        <v>10276</v>
      </c>
      <c r="F25864" s="76" t="n">
        <v>25.05</v>
      </c>
      <c r="G25864" s="75" t="inlineStr">
        <is>
          <t>.</t>
        </is>
      </c>
    </row>
    <row r="25865">
      <c r="A25865" s="35" t="n">
        <v>2018</v>
      </c>
      <c r="B25865" s="35" t="n">
        <v>54101</v>
      </c>
      <c r="C25865" s="36" t="inlineStr">
        <is>
          <t>BIT</t>
        </is>
      </c>
      <c r="D25865" s="36" t="inlineStr">
        <is>
          <t>Coal</t>
        </is>
      </c>
      <c r="E25865" s="75" t="n">
        <v>10317</v>
      </c>
      <c r="F25865" s="76" t="n">
        <v>25.15</v>
      </c>
      <c r="G25865" s="75" t="inlineStr">
        <is>
          <t>.</t>
        </is>
      </c>
    </row>
    <row r="25866">
      <c r="A25866" s="35" t="n">
        <v>2018</v>
      </c>
      <c r="B25866" s="35" t="n">
        <v>54101</v>
      </c>
      <c r="C25866" s="36" t="inlineStr">
        <is>
          <t>DFO</t>
        </is>
      </c>
      <c r="D25866" s="36" t="inlineStr">
        <is>
          <t>Petroleum</t>
        </is>
      </c>
      <c r="E25866" s="75" t="n">
        <v>2498</v>
      </c>
      <c r="F25866" s="76" t="n">
        <v>5.796</v>
      </c>
      <c r="G25866" s="75" t="inlineStr">
        <is>
          <t>.</t>
        </is>
      </c>
    </row>
    <row r="25867">
      <c r="A25867" s="35" t="n">
        <v>2018</v>
      </c>
      <c r="B25867" s="35" t="n">
        <v>54101</v>
      </c>
      <c r="C25867" s="36" t="inlineStr">
        <is>
          <t>NG</t>
        </is>
      </c>
      <c r="D25867" s="36" t="inlineStr">
        <is>
          <t>Natural Gas</t>
        </is>
      </c>
      <c r="E25867" s="75" t="n">
        <v>240397</v>
      </c>
      <c r="F25867" s="76" t="n">
        <v>1</v>
      </c>
      <c r="G25867" s="75" t="inlineStr">
        <is>
          <t>.</t>
        </is>
      </c>
    </row>
    <row r="25868">
      <c r="A25868" s="35" t="n">
        <v>2018</v>
      </c>
      <c r="B25868" s="35" t="n">
        <v>54101</v>
      </c>
      <c r="C25868" s="36" t="inlineStr">
        <is>
          <t>RFO</t>
        </is>
      </c>
      <c r="D25868" s="36" t="inlineStr">
        <is>
          <t>Petroleum</t>
        </is>
      </c>
      <c r="E25868" s="75" t="n">
        <v>1234</v>
      </c>
      <c r="F25868" s="76" t="n">
        <v>6.297</v>
      </c>
      <c r="G25868" s="75" t="inlineStr">
        <is>
          <t>.</t>
        </is>
      </c>
    </row>
    <row r="25869">
      <c r="A25869" s="35" t="n">
        <v>2018</v>
      </c>
      <c r="B25869" s="35" t="n">
        <v>54104</v>
      </c>
      <c r="C25869" s="36" t="inlineStr">
        <is>
          <t>BIT</t>
        </is>
      </c>
      <c r="D25869" s="36" t="inlineStr">
        <is>
          <t>Coal</t>
        </is>
      </c>
      <c r="E25869" s="75" t="n">
        <v>5055</v>
      </c>
      <c r="F25869" s="76" t="n">
        <v>24</v>
      </c>
      <c r="G25869" s="75" t="inlineStr">
        <is>
          <t>.</t>
        </is>
      </c>
    </row>
    <row r="25870">
      <c r="A25870" s="35" t="n">
        <v>2018</v>
      </c>
      <c r="B25870" s="35" t="n">
        <v>54104</v>
      </c>
      <c r="C25870" s="36" t="inlineStr">
        <is>
          <t>NG</t>
        </is>
      </c>
      <c r="D25870" s="36" t="inlineStr">
        <is>
          <t>Natural Gas</t>
        </is>
      </c>
      <c r="E25870" s="75" t="n">
        <v>222424</v>
      </c>
      <c r="F25870" s="76" t="n">
        <v>1.025</v>
      </c>
      <c r="G25870" s="75" t="inlineStr">
        <is>
          <t>.</t>
        </is>
      </c>
    </row>
    <row r="25871">
      <c r="A25871" s="35" t="n">
        <v>2018</v>
      </c>
      <c r="B25871" s="35" t="n">
        <v>54304</v>
      </c>
      <c r="C25871" s="36" t="inlineStr">
        <is>
          <t>BIT</t>
        </is>
      </c>
      <c r="D25871" s="36" t="inlineStr">
        <is>
          <t>Coal</t>
        </is>
      </c>
      <c r="E25871" s="75" t="n">
        <v>11802</v>
      </c>
      <c r="F25871" s="76" t="n">
        <v>24.34</v>
      </c>
      <c r="G25871" s="75" t="inlineStr">
        <is>
          <t>.</t>
        </is>
      </c>
    </row>
    <row r="25872">
      <c r="A25872" s="35" t="n">
        <v>2018</v>
      </c>
      <c r="B25872" s="35" t="n">
        <v>54304</v>
      </c>
      <c r="C25872" s="36" t="inlineStr">
        <is>
          <t>DFO</t>
        </is>
      </c>
      <c r="D25872" s="36" t="inlineStr">
        <is>
          <t>Petroleum</t>
        </is>
      </c>
      <c r="E25872" s="75" t="n">
        <v>177</v>
      </c>
      <c r="F25872" s="76" t="n">
        <v>5.88</v>
      </c>
      <c r="G25872" s="75" t="inlineStr">
        <is>
          <t>.</t>
        </is>
      </c>
    </row>
    <row r="25873">
      <c r="A25873" s="35" t="n">
        <v>2018</v>
      </c>
      <c r="B25873" s="35" t="n">
        <v>54304</v>
      </c>
      <c r="C25873" s="36" t="inlineStr">
        <is>
          <t>DFO</t>
        </is>
      </c>
      <c r="D25873" s="36" t="inlineStr">
        <is>
          <t>Petroleum</t>
        </is>
      </c>
      <c r="E25873" s="75" t="n">
        <v>176</v>
      </c>
      <c r="F25873" s="76" t="n">
        <v>5.88</v>
      </c>
      <c r="G25873" s="75" t="inlineStr">
        <is>
          <t>.</t>
        </is>
      </c>
    </row>
    <row r="25874">
      <c r="A25874" s="35" t="n">
        <v>2018</v>
      </c>
      <c r="B25874" s="35" t="n">
        <v>54304</v>
      </c>
      <c r="C25874" s="36" t="inlineStr">
        <is>
          <t>DFO</t>
        </is>
      </c>
      <c r="D25874" s="36" t="inlineStr">
        <is>
          <t>Petroleum</t>
        </is>
      </c>
      <c r="E25874" s="75" t="n">
        <v>177</v>
      </c>
      <c r="F25874" s="76" t="n">
        <v>5.88</v>
      </c>
      <c r="G25874" s="75" t="inlineStr">
        <is>
          <t>.</t>
        </is>
      </c>
    </row>
    <row r="25875">
      <c r="A25875" s="35" t="n">
        <v>2018</v>
      </c>
      <c r="B25875" s="35" t="n">
        <v>54304</v>
      </c>
      <c r="C25875" s="36" t="inlineStr">
        <is>
          <t>DFO</t>
        </is>
      </c>
      <c r="D25875" s="36" t="inlineStr">
        <is>
          <t>Petroleum</t>
        </is>
      </c>
      <c r="E25875" s="75" t="n">
        <v>177</v>
      </c>
      <c r="F25875" s="76" t="n">
        <v>5.88</v>
      </c>
      <c r="G25875" s="75" t="inlineStr">
        <is>
          <t>.</t>
        </is>
      </c>
    </row>
    <row r="25876">
      <c r="A25876" s="35" t="n">
        <v>2018</v>
      </c>
      <c r="B25876" s="35" t="n">
        <v>54324</v>
      </c>
      <c r="C25876" s="36" t="inlineStr">
        <is>
          <t>DFO</t>
        </is>
      </c>
      <c r="D25876" s="36" t="inlineStr">
        <is>
          <t>Petroleum</t>
        </is>
      </c>
      <c r="E25876" s="75" t="n">
        <v>94</v>
      </c>
      <c r="F25876" s="76" t="n">
        <v>5.79</v>
      </c>
      <c r="G25876" s="75" t="inlineStr">
        <is>
          <t>.</t>
        </is>
      </c>
    </row>
    <row r="25877">
      <c r="A25877" s="35" t="n">
        <v>2018</v>
      </c>
      <c r="B25877" s="35" t="n">
        <v>54324</v>
      </c>
      <c r="C25877" s="36" t="inlineStr">
        <is>
          <t>NG</t>
        </is>
      </c>
      <c r="D25877" s="36" t="inlineStr">
        <is>
          <t>Natural Gas</t>
        </is>
      </c>
      <c r="E25877" s="75" t="n">
        <v>300946</v>
      </c>
      <c r="F25877" s="76" t="n">
        <v>1.028</v>
      </c>
      <c r="G25877" s="75" t="inlineStr">
        <is>
          <t>.</t>
        </is>
      </c>
    </row>
    <row r="25878">
      <c r="A25878" s="35" t="n">
        <v>2018</v>
      </c>
      <c r="B25878" s="35" t="n">
        <v>54324</v>
      </c>
      <c r="C25878" s="36" t="inlineStr">
        <is>
          <t>NG</t>
        </is>
      </c>
      <c r="D25878" s="36" t="inlineStr">
        <is>
          <t>Natural Gas</t>
        </is>
      </c>
      <c r="E25878" s="75" t="n">
        <v>525815</v>
      </c>
      <c r="F25878" s="76" t="n">
        <v>1.028</v>
      </c>
      <c r="G25878" s="75" t="inlineStr">
        <is>
          <t>.</t>
        </is>
      </c>
    </row>
    <row r="25879">
      <c r="A25879" s="35" t="n">
        <v>2018</v>
      </c>
      <c r="B25879" s="35" t="n">
        <v>54537</v>
      </c>
      <c r="C25879" s="36" t="inlineStr">
        <is>
          <t>NG</t>
        </is>
      </c>
      <c r="D25879" s="36" t="inlineStr">
        <is>
          <t>Natural Gas</t>
        </is>
      </c>
      <c r="E25879" s="75" t="n">
        <v>29027</v>
      </c>
      <c r="F25879" s="76" t="n">
        <v>1.102</v>
      </c>
      <c r="G25879" s="75" t="n">
        <v>129.9</v>
      </c>
    </row>
    <row r="25880">
      <c r="A25880" s="35" t="n">
        <v>2018</v>
      </c>
      <c r="B25880" s="35" t="n">
        <v>54537</v>
      </c>
      <c r="C25880" s="36" t="inlineStr">
        <is>
          <t>NG</t>
        </is>
      </c>
      <c r="D25880" s="36" t="inlineStr">
        <is>
          <t>Natural Gas</t>
        </is>
      </c>
      <c r="E25880" s="75" t="n">
        <v>58052</v>
      </c>
      <c r="F25880" s="76" t="n">
        <v>1.102</v>
      </c>
      <c r="G25880" s="75" t="n">
        <v>93.40000000000001</v>
      </c>
    </row>
    <row r="25881">
      <c r="A25881" s="35" t="n">
        <v>2018</v>
      </c>
      <c r="B25881" s="35" t="n">
        <v>54537</v>
      </c>
      <c r="C25881" s="36" t="inlineStr">
        <is>
          <t>NG</t>
        </is>
      </c>
      <c r="D25881" s="36" t="inlineStr">
        <is>
          <t>Natural Gas</t>
        </is>
      </c>
      <c r="E25881" s="75" t="n">
        <v>58055</v>
      </c>
      <c r="F25881" s="76" t="n">
        <v>1.102</v>
      </c>
      <c r="G25881" s="75" t="n">
        <v>127.2</v>
      </c>
    </row>
    <row r="25882">
      <c r="A25882" s="35" t="n">
        <v>2018</v>
      </c>
      <c r="B25882" s="35" t="n">
        <v>54537</v>
      </c>
      <c r="C25882" s="36" t="inlineStr">
        <is>
          <t>NG</t>
        </is>
      </c>
      <c r="D25882" s="36" t="inlineStr">
        <is>
          <t>Natural Gas</t>
        </is>
      </c>
      <c r="E25882" s="75" t="n">
        <v>58522</v>
      </c>
      <c r="F25882" s="76" t="n">
        <v>1.102</v>
      </c>
      <c r="G25882" s="75" t="n">
        <v>249.9</v>
      </c>
    </row>
    <row r="25883">
      <c r="A25883" s="35" t="n">
        <v>2018</v>
      </c>
      <c r="B25883" s="35" t="n">
        <v>54537</v>
      </c>
      <c r="C25883" s="36" t="inlineStr">
        <is>
          <t>NG</t>
        </is>
      </c>
      <c r="D25883" s="36" t="inlineStr">
        <is>
          <t>Natural Gas</t>
        </is>
      </c>
      <c r="E25883" s="75" t="n">
        <v>1094875</v>
      </c>
      <c r="F25883" s="76" t="n">
        <v>1.102</v>
      </c>
      <c r="G25883" s="75" t="n">
        <v>194</v>
      </c>
    </row>
    <row r="25884">
      <c r="A25884" s="35" t="n">
        <v>2018</v>
      </c>
      <c r="B25884" s="35" t="n">
        <v>54538</v>
      </c>
      <c r="C25884" s="36" t="inlineStr">
        <is>
          <t>NG</t>
        </is>
      </c>
      <c r="D25884" s="36" t="inlineStr">
        <is>
          <t>Natural Gas</t>
        </is>
      </c>
      <c r="E25884" s="75" t="n">
        <v>212115</v>
      </c>
      <c r="F25884" s="76" t="n">
        <v>1.018</v>
      </c>
      <c r="G25884" s="75" t="n">
        <v>279.6</v>
      </c>
    </row>
    <row r="25885">
      <c r="A25885" s="35" t="n">
        <v>2018</v>
      </c>
      <c r="B25885" s="35" t="n">
        <v>54538</v>
      </c>
      <c r="C25885" s="36" t="inlineStr">
        <is>
          <t>DFO</t>
        </is>
      </c>
      <c r="D25885" s="36" t="inlineStr">
        <is>
          <t>Petroleum</t>
        </is>
      </c>
      <c r="E25885" s="75" t="n">
        <v>2045</v>
      </c>
      <c r="F25885" s="76" t="n">
        <v>5.8</v>
      </c>
      <c r="G25885" s="75" t="n">
        <v>1740.5</v>
      </c>
    </row>
    <row r="25886">
      <c r="A25886" s="35" t="n">
        <v>2018</v>
      </c>
      <c r="B25886" s="35" t="n">
        <v>54547</v>
      </c>
      <c r="C25886" s="36" t="inlineStr">
        <is>
          <t>NG</t>
        </is>
      </c>
      <c r="D25886" s="36" t="inlineStr">
        <is>
          <t>Natural Gas</t>
        </is>
      </c>
      <c r="E25886" s="75" t="n">
        <v>3461509</v>
      </c>
      <c r="F25886" s="76" t="n">
        <v>1.029</v>
      </c>
      <c r="G25886" s="75" t="inlineStr">
        <is>
          <t>.</t>
        </is>
      </c>
    </row>
    <row r="25887">
      <c r="A25887" s="35" t="n">
        <v>2018</v>
      </c>
      <c r="B25887" s="35" t="n">
        <v>54574</v>
      </c>
      <c r="C25887" s="36" t="inlineStr">
        <is>
          <t>NG</t>
        </is>
      </c>
      <c r="D25887" s="36" t="inlineStr">
        <is>
          <t>Natural Gas</t>
        </is>
      </c>
      <c r="E25887" s="75" t="n">
        <v>69522</v>
      </c>
      <c r="F25887" s="76" t="n">
        <v>1.032</v>
      </c>
      <c r="G25887" s="75" t="inlineStr">
        <is>
          <t>.</t>
        </is>
      </c>
    </row>
    <row r="25888">
      <c r="A25888" s="35" t="n">
        <v>2018</v>
      </c>
      <c r="B25888" s="35" t="n">
        <v>54634</v>
      </c>
      <c r="C25888" s="36" t="inlineStr">
        <is>
          <t>WC</t>
        </is>
      </c>
      <c r="D25888" s="36" t="inlineStr">
        <is>
          <t>Coal</t>
        </is>
      </c>
      <c r="E25888" s="75" t="n">
        <v>131000</v>
      </c>
      <c r="F25888" s="76" t="n">
        <v>7.126</v>
      </c>
      <c r="G25888" s="75" t="inlineStr">
        <is>
          <t>.</t>
        </is>
      </c>
    </row>
    <row r="25889">
      <c r="A25889" s="35" t="n">
        <v>2018</v>
      </c>
      <c r="B25889" s="35" t="n">
        <v>54634</v>
      </c>
      <c r="C25889" s="36" t="inlineStr">
        <is>
          <t>DFO</t>
        </is>
      </c>
      <c r="D25889" s="36" t="inlineStr">
        <is>
          <t>Petroleum</t>
        </is>
      </c>
      <c r="E25889" s="75" t="n">
        <v>357</v>
      </c>
      <c r="F25889" s="76" t="n">
        <v>5.88</v>
      </c>
      <c r="G25889" s="75" t="inlineStr">
        <is>
          <t>.</t>
        </is>
      </c>
    </row>
    <row r="25890">
      <c r="A25890" s="35" t="n">
        <v>2018</v>
      </c>
      <c r="B25890" s="35" t="n">
        <v>54640</v>
      </c>
      <c r="C25890" s="36" t="inlineStr">
        <is>
          <t>DFO</t>
        </is>
      </c>
      <c r="D25890" s="36" t="inlineStr">
        <is>
          <t>Petroleum</t>
        </is>
      </c>
      <c r="E25890" s="75" t="n">
        <v>6</v>
      </c>
      <c r="F25890" s="76" t="n">
        <v>5.838</v>
      </c>
      <c r="G25890" s="75" t="inlineStr">
        <is>
          <t>.</t>
        </is>
      </c>
    </row>
    <row r="25891">
      <c r="A25891" s="35" t="n">
        <v>2018</v>
      </c>
      <c r="B25891" s="35" t="n">
        <v>54640</v>
      </c>
      <c r="C25891" s="36" t="inlineStr">
        <is>
          <t>DFO</t>
        </is>
      </c>
      <c r="D25891" s="36" t="inlineStr">
        <is>
          <t>Petroleum</t>
        </is>
      </c>
      <c r="E25891" s="75" t="n">
        <v>37</v>
      </c>
      <c r="F25891" s="76" t="n">
        <v>5.838</v>
      </c>
      <c r="G25891" s="75" t="inlineStr">
        <is>
          <t>.</t>
        </is>
      </c>
    </row>
    <row r="25892">
      <c r="A25892" s="35" t="n">
        <v>2018</v>
      </c>
      <c r="B25892" s="35" t="n">
        <v>54640</v>
      </c>
      <c r="C25892" s="36" t="inlineStr">
        <is>
          <t>NG</t>
        </is>
      </c>
      <c r="D25892" s="36" t="inlineStr">
        <is>
          <t>Natural Gas</t>
        </is>
      </c>
      <c r="E25892" s="75" t="n">
        <v>918</v>
      </c>
      <c r="F25892" s="76" t="n">
        <v>1.061</v>
      </c>
      <c r="G25892" s="75" t="inlineStr">
        <is>
          <t>.</t>
        </is>
      </c>
    </row>
    <row r="25893">
      <c r="A25893" s="35" t="n">
        <v>2018</v>
      </c>
      <c r="B25893" s="35" t="n">
        <v>54640</v>
      </c>
      <c r="C25893" s="36" t="inlineStr">
        <is>
          <t>NG</t>
        </is>
      </c>
      <c r="D25893" s="36" t="inlineStr">
        <is>
          <t>Natural Gas</t>
        </is>
      </c>
      <c r="E25893" s="75" t="n">
        <v>1581</v>
      </c>
      <c r="F25893" s="76" t="n">
        <v>1.061</v>
      </c>
      <c r="G25893" s="75" t="inlineStr">
        <is>
          <t>.</t>
        </is>
      </c>
    </row>
    <row r="25894">
      <c r="A25894" s="35" t="n">
        <v>2018</v>
      </c>
      <c r="B25894" s="35" t="n">
        <v>54640</v>
      </c>
      <c r="C25894" s="36" t="inlineStr">
        <is>
          <t>NG</t>
        </is>
      </c>
      <c r="D25894" s="36" t="inlineStr">
        <is>
          <t>Natural Gas</t>
        </is>
      </c>
      <c r="E25894" s="75" t="n">
        <v>822374</v>
      </c>
      <c r="F25894" s="76" t="n">
        <v>1.061</v>
      </c>
      <c r="G25894" s="75" t="inlineStr">
        <is>
          <t>.</t>
        </is>
      </c>
    </row>
    <row r="25895">
      <c r="A25895" s="35" t="n">
        <v>2018</v>
      </c>
      <c r="B25895" s="35" t="n">
        <v>54640</v>
      </c>
      <c r="C25895" s="36" t="inlineStr">
        <is>
          <t>NG</t>
        </is>
      </c>
      <c r="D25895" s="36" t="inlineStr">
        <is>
          <t>Natural Gas</t>
        </is>
      </c>
      <c r="E25895" s="75" t="n">
        <v>44354</v>
      </c>
      <c r="F25895" s="76" t="n">
        <v>1.061</v>
      </c>
      <c r="G25895" s="75" t="inlineStr">
        <is>
          <t>.</t>
        </is>
      </c>
    </row>
    <row r="25896">
      <c r="A25896" s="35" t="n">
        <v>2018</v>
      </c>
      <c r="B25896" s="35" t="n">
        <v>54640</v>
      </c>
      <c r="C25896" s="36" t="inlineStr">
        <is>
          <t>NG</t>
        </is>
      </c>
      <c r="D25896" s="36" t="inlineStr">
        <is>
          <t>Natural Gas</t>
        </is>
      </c>
      <c r="E25896" s="75" t="n">
        <v>33260</v>
      </c>
      <c r="F25896" s="76" t="n">
        <v>1.061</v>
      </c>
      <c r="G25896" s="75" t="inlineStr">
        <is>
          <t>.</t>
        </is>
      </c>
    </row>
    <row r="25897">
      <c r="A25897" s="35" t="n">
        <v>2018</v>
      </c>
      <c r="B25897" s="35" t="n">
        <v>54646</v>
      </c>
      <c r="C25897" s="36" t="inlineStr">
        <is>
          <t>DFO</t>
        </is>
      </c>
      <c r="D25897" s="36" t="inlineStr">
        <is>
          <t>Petroleum</t>
        </is>
      </c>
      <c r="E25897" s="75" t="n">
        <v>262</v>
      </c>
      <c r="F25897" s="76" t="n">
        <v>5.465</v>
      </c>
      <c r="G25897" s="75" t="inlineStr">
        <is>
          <t>.</t>
        </is>
      </c>
    </row>
    <row r="25898">
      <c r="A25898" s="35" t="n">
        <v>2018</v>
      </c>
      <c r="B25898" s="35" t="n">
        <v>54646</v>
      </c>
      <c r="C25898" s="36" t="inlineStr">
        <is>
          <t>RFO</t>
        </is>
      </c>
      <c r="D25898" s="36" t="inlineStr">
        <is>
          <t>Petroleum</t>
        </is>
      </c>
      <c r="E25898" s="75" t="n">
        <v>157630</v>
      </c>
      <c r="F25898" s="76" t="n">
        <v>5.898</v>
      </c>
      <c r="G25898" s="75" t="inlineStr">
        <is>
          <t>.</t>
        </is>
      </c>
    </row>
    <row r="25899">
      <c r="A25899" s="35" t="n">
        <v>2018</v>
      </c>
      <c r="B25899" s="35" t="n">
        <v>54676</v>
      </c>
      <c r="C25899" s="36" t="inlineStr">
        <is>
          <t>NG</t>
        </is>
      </c>
      <c r="D25899" s="36" t="inlineStr">
        <is>
          <t>Natural Gas</t>
        </is>
      </c>
      <c r="E25899" s="75" t="n">
        <v>2271200</v>
      </c>
      <c r="F25899" s="76" t="n">
        <v>1.02</v>
      </c>
      <c r="G25899" s="75" t="inlineStr">
        <is>
          <t>.</t>
        </is>
      </c>
    </row>
    <row r="25900">
      <c r="A25900" s="35" t="n">
        <v>2018</v>
      </c>
      <c r="B25900" s="35" t="n">
        <v>54761</v>
      </c>
      <c r="C25900" s="36" t="inlineStr">
        <is>
          <t>NG</t>
        </is>
      </c>
      <c r="D25900" s="36" t="inlineStr">
        <is>
          <t>Natural Gas</t>
        </is>
      </c>
      <c r="E25900" s="75" t="n">
        <v>2208228</v>
      </c>
      <c r="F25900" s="76" t="n">
        <v>1.044</v>
      </c>
      <c r="G25900" s="75" t="inlineStr">
        <is>
          <t>.</t>
        </is>
      </c>
    </row>
    <row r="25901">
      <c r="A25901" s="35" t="n">
        <v>2018</v>
      </c>
      <c r="B25901" s="35" t="n">
        <v>54805</v>
      </c>
      <c r="C25901" s="36" t="inlineStr">
        <is>
          <t>NG</t>
        </is>
      </c>
      <c r="D25901" s="36" t="inlineStr">
        <is>
          <t>Natural Gas</t>
        </is>
      </c>
      <c r="E25901" s="75" t="n">
        <v>93363</v>
      </c>
      <c r="F25901" s="76" t="n">
        <v>1.028</v>
      </c>
      <c r="G25901" s="75" t="inlineStr">
        <is>
          <t>.</t>
        </is>
      </c>
    </row>
    <row r="25902">
      <c r="A25902" s="35" t="n">
        <v>2018</v>
      </c>
      <c r="B25902" s="35" t="n">
        <v>54805</v>
      </c>
      <c r="C25902" s="36" t="inlineStr">
        <is>
          <t>NG</t>
        </is>
      </c>
      <c r="D25902" s="36" t="inlineStr">
        <is>
          <t>Natural Gas</t>
        </is>
      </c>
      <c r="E25902" s="75" t="n">
        <v>82939</v>
      </c>
      <c r="F25902" s="76" t="n">
        <v>1.028</v>
      </c>
      <c r="G25902" s="75" t="inlineStr">
        <is>
          <t>.</t>
        </is>
      </c>
    </row>
    <row r="25903">
      <c r="A25903" s="35" t="n">
        <v>2018</v>
      </c>
      <c r="B25903" s="35" t="n">
        <v>54805</v>
      </c>
      <c r="C25903" s="36" t="inlineStr">
        <is>
          <t>NG</t>
        </is>
      </c>
      <c r="D25903" s="36" t="inlineStr">
        <is>
          <t>Natural Gas</t>
        </is>
      </c>
      <c r="E25903" s="75" t="n">
        <v>81663</v>
      </c>
      <c r="F25903" s="76" t="n">
        <v>1.028</v>
      </c>
      <c r="G25903" s="75" t="inlineStr">
        <is>
          <t>.</t>
        </is>
      </c>
    </row>
    <row r="25904">
      <c r="A25904" s="35" t="n">
        <v>2018</v>
      </c>
      <c r="B25904" s="35" t="n">
        <v>54805</v>
      </c>
      <c r="C25904" s="36" t="inlineStr">
        <is>
          <t>NG</t>
        </is>
      </c>
      <c r="D25904" s="36" t="inlineStr">
        <is>
          <t>Natural Gas</t>
        </is>
      </c>
      <c r="E25904" s="75" t="n">
        <v>21662</v>
      </c>
      <c r="F25904" s="76" t="n">
        <v>1.028</v>
      </c>
      <c r="G25904" s="75" t="inlineStr">
        <is>
          <t>.</t>
        </is>
      </c>
    </row>
    <row r="25905">
      <c r="A25905" s="35" t="n">
        <v>2018</v>
      </c>
      <c r="B25905" s="35" t="n">
        <v>54805</v>
      </c>
      <c r="C25905" s="36" t="inlineStr">
        <is>
          <t>NG</t>
        </is>
      </c>
      <c r="D25905" s="36" t="inlineStr">
        <is>
          <t>Natural Gas</t>
        </is>
      </c>
      <c r="E25905" s="75" t="n">
        <v>3586</v>
      </c>
      <c r="F25905" s="76" t="n">
        <v>1.028</v>
      </c>
      <c r="G25905" s="75" t="inlineStr">
        <is>
          <t>.</t>
        </is>
      </c>
    </row>
    <row r="25906">
      <c r="A25906" s="35" t="n">
        <v>2018</v>
      </c>
      <c r="B25906" s="35" t="n">
        <v>54805</v>
      </c>
      <c r="C25906" s="36" t="inlineStr">
        <is>
          <t>NG</t>
        </is>
      </c>
      <c r="D25906" s="36" t="inlineStr">
        <is>
          <t>Natural Gas</t>
        </is>
      </c>
      <c r="E25906" s="75" t="n">
        <v>7168</v>
      </c>
      <c r="F25906" s="76" t="n">
        <v>1.028</v>
      </c>
      <c r="G25906" s="75" t="inlineStr">
        <is>
          <t>.</t>
        </is>
      </c>
    </row>
    <row r="25907">
      <c r="A25907" s="35" t="n">
        <v>2018</v>
      </c>
      <c r="B25907" s="35" t="n">
        <v>54805</v>
      </c>
      <c r="C25907" s="36" t="inlineStr">
        <is>
          <t>NG</t>
        </is>
      </c>
      <c r="D25907" s="36" t="inlineStr">
        <is>
          <t>Natural Gas</t>
        </is>
      </c>
      <c r="E25907" s="75" t="n">
        <v>5279</v>
      </c>
      <c r="F25907" s="76" t="n">
        <v>1.028</v>
      </c>
      <c r="G25907" s="75" t="inlineStr">
        <is>
          <t>.</t>
        </is>
      </c>
    </row>
    <row r="25908">
      <c r="A25908" s="35" t="n">
        <v>2018</v>
      </c>
      <c r="B25908" s="35" t="n">
        <v>54805</v>
      </c>
      <c r="C25908" s="36" t="inlineStr">
        <is>
          <t>NG</t>
        </is>
      </c>
      <c r="D25908" s="36" t="inlineStr">
        <is>
          <t>Natural Gas</t>
        </is>
      </c>
      <c r="E25908" s="75" t="n">
        <v>110965</v>
      </c>
      <c r="F25908" s="76" t="n">
        <v>1.028</v>
      </c>
      <c r="G25908" s="75" t="inlineStr">
        <is>
          <t>.</t>
        </is>
      </c>
    </row>
    <row r="25909">
      <c r="A25909" s="35" t="n">
        <v>2018</v>
      </c>
      <c r="B25909" s="35" t="n">
        <v>54805</v>
      </c>
      <c r="C25909" s="36" t="inlineStr">
        <is>
          <t>NG</t>
        </is>
      </c>
      <c r="D25909" s="36" t="inlineStr">
        <is>
          <t>Natural Gas</t>
        </is>
      </c>
      <c r="E25909" s="75" t="n">
        <v>7253</v>
      </c>
      <c r="F25909" s="76" t="n">
        <v>1.028</v>
      </c>
      <c r="G25909" s="75" t="inlineStr">
        <is>
          <t>.</t>
        </is>
      </c>
    </row>
    <row r="25910">
      <c r="A25910" s="35" t="n">
        <v>2018</v>
      </c>
      <c r="B25910" s="35" t="n">
        <v>54817</v>
      </c>
      <c r="C25910" s="36" t="inlineStr">
        <is>
          <t>NG</t>
        </is>
      </c>
      <c r="D25910" s="36" t="inlineStr">
        <is>
          <t>Natural Gas</t>
        </is>
      </c>
      <c r="E25910" s="75" t="n">
        <v>42724</v>
      </c>
      <c r="F25910" s="76" t="n">
        <v>0.997</v>
      </c>
      <c r="G25910" s="75" t="n">
        <v>319.4</v>
      </c>
    </row>
    <row r="25911">
      <c r="A25911" s="35" t="n">
        <v>2018</v>
      </c>
      <c r="B25911" s="35" t="n">
        <v>54817</v>
      </c>
      <c r="C25911" s="36" t="inlineStr">
        <is>
          <t>NG</t>
        </is>
      </c>
      <c r="D25911" s="36" t="inlineStr">
        <is>
          <t>Natural Gas</t>
        </is>
      </c>
      <c r="E25911" s="75" t="n">
        <v>35111</v>
      </c>
      <c r="F25911" s="76" t="n">
        <v>0.997</v>
      </c>
      <c r="G25911" s="75" t="n">
        <v>358</v>
      </c>
    </row>
    <row r="25912">
      <c r="A25912" s="35" t="n">
        <v>2018</v>
      </c>
      <c r="B25912" s="35" t="n">
        <v>54817</v>
      </c>
      <c r="C25912" s="36" t="inlineStr">
        <is>
          <t>NG</t>
        </is>
      </c>
      <c r="D25912" s="36" t="inlineStr">
        <is>
          <t>Natural Gas</t>
        </is>
      </c>
      <c r="E25912" s="75" t="n">
        <v>32766</v>
      </c>
      <c r="F25912" s="76" t="n">
        <v>0.997</v>
      </c>
      <c r="G25912" s="75" t="n">
        <v>300.6</v>
      </c>
    </row>
    <row r="25913">
      <c r="A25913" s="35" t="n">
        <v>2018</v>
      </c>
      <c r="B25913" s="35" t="n">
        <v>54817</v>
      </c>
      <c r="C25913" s="36" t="inlineStr">
        <is>
          <t>NG</t>
        </is>
      </c>
      <c r="D25913" s="36" t="inlineStr">
        <is>
          <t>Natural Gas</t>
        </is>
      </c>
      <c r="E25913" s="75" t="n">
        <v>15213</v>
      </c>
      <c r="F25913" s="76" t="n">
        <v>0.997</v>
      </c>
      <c r="G25913" s="75" t="n">
        <v>298.8</v>
      </c>
    </row>
    <row r="25914">
      <c r="A25914" s="35" t="n">
        <v>2018</v>
      </c>
      <c r="B25914" s="35" t="n">
        <v>54817</v>
      </c>
      <c r="C25914" s="36" t="inlineStr">
        <is>
          <t>NG</t>
        </is>
      </c>
      <c r="D25914" s="36" t="inlineStr">
        <is>
          <t>Natural Gas</t>
        </is>
      </c>
      <c r="E25914" s="75" t="n">
        <v>11656</v>
      </c>
      <c r="F25914" s="76" t="n">
        <v>0.997</v>
      </c>
      <c r="G25914" s="75" t="n">
        <v>361</v>
      </c>
    </row>
    <row r="25915">
      <c r="A25915" s="35" t="n">
        <v>2018</v>
      </c>
      <c r="B25915" s="35" t="n">
        <v>54817</v>
      </c>
      <c r="C25915" s="36" t="inlineStr">
        <is>
          <t>NG</t>
        </is>
      </c>
      <c r="D25915" s="36" t="inlineStr">
        <is>
          <t>Natural Gas</t>
        </is>
      </c>
      <c r="E25915" s="75" t="n">
        <v>10370</v>
      </c>
      <c r="F25915" s="76" t="n">
        <v>0.997</v>
      </c>
      <c r="G25915" s="75" t="n">
        <v>259.6</v>
      </c>
    </row>
    <row r="25916">
      <c r="A25916" s="35" t="n">
        <v>2018</v>
      </c>
      <c r="B25916" s="35" t="n">
        <v>54817</v>
      </c>
      <c r="C25916" s="36" t="inlineStr">
        <is>
          <t>NG</t>
        </is>
      </c>
      <c r="D25916" s="36" t="inlineStr">
        <is>
          <t>Natural Gas</t>
        </is>
      </c>
      <c r="E25916" s="75" t="n">
        <v>5210</v>
      </c>
      <c r="F25916" s="76" t="n">
        <v>0.997</v>
      </c>
      <c r="G25916" s="75" t="n">
        <v>328.2</v>
      </c>
    </row>
    <row r="25917">
      <c r="A25917" s="35" t="n">
        <v>2018</v>
      </c>
      <c r="B25917" s="35" t="n">
        <v>54817</v>
      </c>
      <c r="C25917" s="36" t="inlineStr">
        <is>
          <t>NG</t>
        </is>
      </c>
      <c r="D25917" s="36" t="inlineStr">
        <is>
          <t>Natural Gas</t>
        </is>
      </c>
      <c r="E25917" s="75" t="n">
        <v>9802</v>
      </c>
      <c r="F25917" s="76" t="n">
        <v>0.997</v>
      </c>
      <c r="G25917" s="75" t="n">
        <v>269.6</v>
      </c>
    </row>
    <row r="25918">
      <c r="A25918" s="35" t="n">
        <v>2018</v>
      </c>
      <c r="B25918" s="35" t="n">
        <v>54817</v>
      </c>
      <c r="C25918" s="36" t="inlineStr">
        <is>
          <t>NG</t>
        </is>
      </c>
      <c r="D25918" s="36" t="inlineStr">
        <is>
          <t>Natural Gas</t>
        </is>
      </c>
      <c r="E25918" s="75" t="n">
        <v>243294</v>
      </c>
      <c r="F25918" s="76" t="n">
        <v>0.997</v>
      </c>
      <c r="G25918" s="75" t="n">
        <v>290.7</v>
      </c>
    </row>
    <row r="25919">
      <c r="A25919" s="35" t="n">
        <v>2018</v>
      </c>
      <c r="B25919" s="35" t="n">
        <v>54817</v>
      </c>
      <c r="C25919" s="36" t="inlineStr">
        <is>
          <t>NG</t>
        </is>
      </c>
      <c r="D25919" s="36" t="inlineStr">
        <is>
          <t>Natural Gas</t>
        </is>
      </c>
      <c r="E25919" s="75" t="n">
        <v>70413</v>
      </c>
      <c r="F25919" s="76" t="n">
        <v>0.997</v>
      </c>
      <c r="G25919" s="75" t="n">
        <v>309.7</v>
      </c>
    </row>
    <row r="25920">
      <c r="A25920" s="35" t="n">
        <v>2018</v>
      </c>
      <c r="B25920" s="35" t="n">
        <v>54817</v>
      </c>
      <c r="C25920" s="36" t="inlineStr">
        <is>
          <t>NG</t>
        </is>
      </c>
      <c r="D25920" s="36" t="inlineStr">
        <is>
          <t>Natural Gas</t>
        </is>
      </c>
      <c r="E25920" s="75" t="n">
        <v>62069</v>
      </c>
      <c r="F25920" s="76" t="n">
        <v>0.997</v>
      </c>
      <c r="G25920" s="75" t="n">
        <v>314</v>
      </c>
    </row>
    <row r="25921">
      <c r="A25921" s="35" t="n">
        <v>2018</v>
      </c>
      <c r="B25921" s="35" t="n">
        <v>54817</v>
      </c>
      <c r="C25921" s="36" t="inlineStr">
        <is>
          <t>NG</t>
        </is>
      </c>
      <c r="D25921" s="36" t="inlineStr">
        <is>
          <t>Natural Gas</t>
        </is>
      </c>
      <c r="E25921" s="75" t="n">
        <v>67969</v>
      </c>
      <c r="F25921" s="76" t="n">
        <v>0.997</v>
      </c>
      <c r="G25921" s="75" t="n">
        <v>293</v>
      </c>
    </row>
    <row r="25922">
      <c r="A25922" s="35" t="n">
        <v>2018</v>
      </c>
      <c r="B25922" s="35" t="n">
        <v>54832</v>
      </c>
      <c r="C25922" s="36" t="inlineStr">
        <is>
          <t>NG</t>
        </is>
      </c>
      <c r="D25922" s="36" t="inlineStr">
        <is>
          <t>Natural Gas</t>
        </is>
      </c>
      <c r="E25922" s="75" t="n">
        <v>668006</v>
      </c>
      <c r="F25922" s="76" t="n">
        <v>1.049</v>
      </c>
      <c r="G25922" s="75" t="inlineStr">
        <is>
          <t>.</t>
        </is>
      </c>
    </row>
    <row r="25923">
      <c r="A25923" s="35" t="n">
        <v>2018</v>
      </c>
      <c r="B25923" s="35" t="n">
        <v>54832</v>
      </c>
      <c r="C25923" s="36" t="inlineStr">
        <is>
          <t>NG</t>
        </is>
      </c>
      <c r="D25923" s="36" t="inlineStr">
        <is>
          <t>Natural Gas</t>
        </is>
      </c>
      <c r="E25923" s="75" t="n">
        <v>257219</v>
      </c>
      <c r="F25923" s="76" t="n">
        <v>1.049</v>
      </c>
      <c r="G25923" s="75" t="inlineStr">
        <is>
          <t>.</t>
        </is>
      </c>
    </row>
    <row r="25924">
      <c r="A25924" s="35" t="n">
        <v>2018</v>
      </c>
      <c r="B25924" s="35" t="n">
        <v>54844</v>
      </c>
      <c r="C25924" s="36" t="inlineStr">
        <is>
          <t>DFO</t>
        </is>
      </c>
      <c r="D25924" s="36" t="inlineStr">
        <is>
          <t>Petroleum</t>
        </is>
      </c>
      <c r="E25924" s="75" t="n">
        <v>230</v>
      </c>
      <c r="F25924" s="76" t="n">
        <v>5.88</v>
      </c>
      <c r="G25924" s="75" t="n">
        <v>1937.2</v>
      </c>
    </row>
    <row r="25925">
      <c r="A25925" s="35" t="n">
        <v>2018</v>
      </c>
      <c r="B25925" s="35" t="n">
        <v>54844</v>
      </c>
      <c r="C25925" s="36" t="inlineStr">
        <is>
          <t>NG</t>
        </is>
      </c>
      <c r="D25925" s="36" t="inlineStr">
        <is>
          <t>Natural Gas</t>
        </is>
      </c>
      <c r="E25925" s="75" t="n">
        <v>24506</v>
      </c>
      <c r="F25925" s="76" t="n">
        <v>1.066</v>
      </c>
      <c r="G25925" s="75" t="n">
        <v>376.2</v>
      </c>
    </row>
    <row r="25926">
      <c r="A25926" s="35" t="n">
        <v>2018</v>
      </c>
      <c r="B25926" s="35" t="n">
        <v>54844</v>
      </c>
      <c r="C25926" s="36" t="inlineStr">
        <is>
          <t>NG</t>
        </is>
      </c>
      <c r="D25926" s="36" t="inlineStr">
        <is>
          <t>Natural Gas</t>
        </is>
      </c>
      <c r="E25926" s="75" t="n">
        <v>26444</v>
      </c>
      <c r="F25926" s="76" t="n">
        <v>1.067</v>
      </c>
      <c r="G25926" s="75" t="n">
        <v>1028.9</v>
      </c>
    </row>
    <row r="25927">
      <c r="A25927" s="35" t="n">
        <v>2018</v>
      </c>
      <c r="B25927" s="35" t="n">
        <v>54844</v>
      </c>
      <c r="C25927" s="36" t="inlineStr">
        <is>
          <t>NG</t>
        </is>
      </c>
      <c r="D25927" s="36" t="inlineStr">
        <is>
          <t>Natural Gas</t>
        </is>
      </c>
      <c r="E25927" s="75" t="n">
        <v>31475</v>
      </c>
      <c r="F25927" s="76" t="n">
        <v>1.08</v>
      </c>
      <c r="G25927" s="75" t="n">
        <v>233.7</v>
      </c>
    </row>
    <row r="25928">
      <c r="A25928" s="35" t="n">
        <v>2018</v>
      </c>
      <c r="B25928" s="35" t="n">
        <v>54844</v>
      </c>
      <c r="C25928" s="36" t="inlineStr">
        <is>
          <t>NG</t>
        </is>
      </c>
      <c r="D25928" s="36" t="inlineStr">
        <is>
          <t>Natural Gas</t>
        </is>
      </c>
      <c r="E25928" s="75" t="n">
        <v>49891</v>
      </c>
      <c r="F25928" s="76" t="n">
        <v>1.045</v>
      </c>
      <c r="G25928" s="75" t="n">
        <v>317.4</v>
      </c>
    </row>
    <row r="25929">
      <c r="A25929" s="35" t="n">
        <v>2018</v>
      </c>
      <c r="B25929" s="35" t="n">
        <v>54844</v>
      </c>
      <c r="C25929" s="36" t="inlineStr">
        <is>
          <t>NG</t>
        </is>
      </c>
      <c r="D25929" s="36" t="inlineStr">
        <is>
          <t>Natural Gas</t>
        </is>
      </c>
      <c r="E25929" s="75" t="n">
        <v>54040</v>
      </c>
      <c r="F25929" s="76" t="n">
        <v>1.072</v>
      </c>
      <c r="G25929" s="75" t="n">
        <v>218</v>
      </c>
    </row>
    <row r="25930">
      <c r="A25930" s="35" t="n">
        <v>2018</v>
      </c>
      <c r="B25930" s="35" t="n">
        <v>54844</v>
      </c>
      <c r="C25930" s="36" t="inlineStr">
        <is>
          <t>NG</t>
        </is>
      </c>
      <c r="D25930" s="36" t="inlineStr">
        <is>
          <t>Natural Gas</t>
        </is>
      </c>
      <c r="E25930" s="75" t="n">
        <v>73408</v>
      </c>
      <c r="F25930" s="76" t="n">
        <v>1.081</v>
      </c>
      <c r="G25930" s="75" t="n">
        <v>242.6</v>
      </c>
    </row>
    <row r="25931">
      <c r="A25931" s="35" t="n">
        <v>2018</v>
      </c>
      <c r="B25931" s="35" t="n">
        <v>54844</v>
      </c>
      <c r="C25931" s="36" t="inlineStr">
        <is>
          <t>NG</t>
        </is>
      </c>
      <c r="D25931" s="36" t="inlineStr">
        <is>
          <t>Natural Gas</t>
        </is>
      </c>
      <c r="E25931" s="75" t="n">
        <v>86529</v>
      </c>
      <c r="F25931" s="76" t="n">
        <v>1.068</v>
      </c>
      <c r="G25931" s="75" t="n">
        <v>239.4</v>
      </c>
    </row>
    <row r="25932">
      <c r="A25932" s="35" t="n">
        <v>2018</v>
      </c>
      <c r="B25932" s="35" t="n">
        <v>54844</v>
      </c>
      <c r="C25932" s="36" t="inlineStr">
        <is>
          <t>NG</t>
        </is>
      </c>
      <c r="D25932" s="36" t="inlineStr">
        <is>
          <t>Natural Gas</t>
        </is>
      </c>
      <c r="E25932" s="75" t="n">
        <v>86546</v>
      </c>
      <c r="F25932" s="76" t="n">
        <v>1.066</v>
      </c>
      <c r="G25932" s="75" t="n">
        <v>239.9</v>
      </c>
    </row>
    <row r="25933">
      <c r="A25933" s="35" t="n">
        <v>2018</v>
      </c>
      <c r="B25933" s="35" t="n">
        <v>54844</v>
      </c>
      <c r="C25933" s="36" t="inlineStr">
        <is>
          <t>NG</t>
        </is>
      </c>
      <c r="D25933" s="36" t="inlineStr">
        <is>
          <t>Natural Gas</t>
        </is>
      </c>
      <c r="E25933" s="75" t="n">
        <v>89185</v>
      </c>
      <c r="F25933" s="76" t="n">
        <v>1.075</v>
      </c>
      <c r="G25933" s="75" t="n">
        <v>246.5</v>
      </c>
    </row>
    <row r="25934">
      <c r="A25934" s="35" t="n">
        <v>2018</v>
      </c>
      <c r="B25934" s="35" t="n">
        <v>54844</v>
      </c>
      <c r="C25934" s="36" t="inlineStr">
        <is>
          <t>NG</t>
        </is>
      </c>
      <c r="D25934" s="36" t="inlineStr">
        <is>
          <t>Natural Gas</t>
        </is>
      </c>
      <c r="E25934" s="75" t="n">
        <v>128060</v>
      </c>
      <c r="F25934" s="76" t="n">
        <v>1.049</v>
      </c>
      <c r="G25934" s="75" t="n">
        <v>295.8</v>
      </c>
    </row>
    <row r="25935">
      <c r="A25935" s="35" t="n">
        <v>2018</v>
      </c>
      <c r="B25935" s="35" t="n">
        <v>54844</v>
      </c>
      <c r="C25935" s="36" t="inlineStr">
        <is>
          <t>NG</t>
        </is>
      </c>
      <c r="D25935" s="36" t="inlineStr">
        <is>
          <t>Natural Gas</t>
        </is>
      </c>
      <c r="E25935" s="75" t="n">
        <v>3160</v>
      </c>
      <c r="F25935" s="76" t="n">
        <v>1.081</v>
      </c>
      <c r="G25935" s="75" t="n">
        <v>832.9</v>
      </c>
    </row>
    <row r="25936">
      <c r="A25936" s="35" t="n">
        <v>2018</v>
      </c>
      <c r="B25936" s="35" t="n">
        <v>54844</v>
      </c>
      <c r="C25936" s="36" t="inlineStr">
        <is>
          <t>NG</t>
        </is>
      </c>
      <c r="D25936" s="36" t="inlineStr">
        <is>
          <t>Natural Gas</t>
        </is>
      </c>
      <c r="E25936" s="75" t="n">
        <v>16596</v>
      </c>
      <c r="F25936" s="76" t="n">
        <v>1.087</v>
      </c>
      <c r="G25936" s="75" t="n">
        <v>438.8</v>
      </c>
    </row>
    <row r="25937">
      <c r="A25937" s="35" t="n">
        <v>2018</v>
      </c>
      <c r="B25937" s="35" t="n">
        <v>54854</v>
      </c>
      <c r="C25937" s="36" t="inlineStr">
        <is>
          <t>NG</t>
        </is>
      </c>
      <c r="D25937" s="36" t="inlineStr">
        <is>
          <t>Natural Gas</t>
        </is>
      </c>
      <c r="E25937" s="75" t="n">
        <v>38618</v>
      </c>
      <c r="F25937" s="76" t="n">
        <v>1.036</v>
      </c>
      <c r="G25937" s="75" t="n">
        <v>325.8</v>
      </c>
    </row>
    <row r="25938">
      <c r="A25938" s="35" t="n">
        <v>2018</v>
      </c>
      <c r="B25938" s="35" t="n">
        <v>54914</v>
      </c>
      <c r="C25938" s="36" t="inlineStr">
        <is>
          <t>NG</t>
        </is>
      </c>
      <c r="D25938" s="36" t="inlineStr">
        <is>
          <t>Natural Gas</t>
        </is>
      </c>
      <c r="E25938" s="75" t="n">
        <v>878296</v>
      </c>
      <c r="F25938" s="76" t="n">
        <v>1.035</v>
      </c>
      <c r="G25938" s="75" t="inlineStr">
        <is>
          <t>.</t>
        </is>
      </c>
    </row>
    <row r="25939">
      <c r="A25939" s="35" t="n">
        <v>2018</v>
      </c>
      <c r="B25939" s="35" t="n">
        <v>54914</v>
      </c>
      <c r="C25939" s="36" t="inlineStr">
        <is>
          <t>NG</t>
        </is>
      </c>
      <c r="D25939" s="36" t="inlineStr">
        <is>
          <t>Natural Gas</t>
        </is>
      </c>
      <c r="E25939" s="75" t="n">
        <v>731928</v>
      </c>
      <c r="F25939" s="76" t="n">
        <v>1.035</v>
      </c>
      <c r="G25939" s="75" t="inlineStr">
        <is>
          <t>.</t>
        </is>
      </c>
    </row>
    <row r="25940">
      <c r="A25940" s="35" t="n">
        <v>2018</v>
      </c>
      <c r="B25940" s="35" t="n">
        <v>55010</v>
      </c>
      <c r="C25940" s="36" t="inlineStr">
        <is>
          <t>NG</t>
        </is>
      </c>
      <c r="D25940" s="36" t="inlineStr">
        <is>
          <t>Natural Gas</t>
        </is>
      </c>
      <c r="E25940" s="75" t="n">
        <v>312638</v>
      </c>
      <c r="F25940" s="76" t="n">
        <v>1.083</v>
      </c>
      <c r="G25940" s="75" t="inlineStr">
        <is>
          <t>.</t>
        </is>
      </c>
    </row>
    <row r="25941">
      <c r="A25941" s="35" t="n">
        <v>2018</v>
      </c>
      <c r="B25941" s="35" t="n">
        <v>55011</v>
      </c>
      <c r="C25941" s="36" t="inlineStr">
        <is>
          <t>NG</t>
        </is>
      </c>
      <c r="D25941" s="36" t="inlineStr">
        <is>
          <t>Natural Gas</t>
        </is>
      </c>
      <c r="E25941" s="75" t="n">
        <v>706815</v>
      </c>
      <c r="F25941" s="76" t="n">
        <v>1.07</v>
      </c>
      <c r="G25941" s="75" t="inlineStr">
        <is>
          <t>.</t>
        </is>
      </c>
    </row>
    <row r="25942">
      <c r="A25942" s="35" t="n">
        <v>2018</v>
      </c>
      <c r="B25942" s="35" t="n">
        <v>55015</v>
      </c>
      <c r="C25942" s="36" t="inlineStr">
        <is>
          <t>NG</t>
        </is>
      </c>
      <c r="D25942" s="36" t="inlineStr">
        <is>
          <t>Natural Gas</t>
        </is>
      </c>
      <c r="E25942" s="75" t="n">
        <v>2157302</v>
      </c>
      <c r="F25942" s="76" t="n">
        <v>1.02</v>
      </c>
      <c r="G25942" s="75" t="inlineStr">
        <is>
          <t>.</t>
        </is>
      </c>
    </row>
    <row r="25943">
      <c r="A25943" s="35" t="n">
        <v>2018</v>
      </c>
      <c r="B25943" s="35" t="n">
        <v>55026</v>
      </c>
      <c r="C25943" s="36" t="inlineStr">
        <is>
          <t>NG</t>
        </is>
      </c>
      <c r="D25943" s="36" t="inlineStr">
        <is>
          <t>Natural Gas</t>
        </is>
      </c>
      <c r="E25943" s="75" t="n">
        <v>82577</v>
      </c>
      <c r="F25943" s="76" t="n">
        <v>1.026</v>
      </c>
      <c r="G25943" s="75" t="inlineStr">
        <is>
          <t>.</t>
        </is>
      </c>
    </row>
    <row r="25944">
      <c r="A25944" s="35" t="n">
        <v>2018</v>
      </c>
      <c r="B25944" s="35" t="n">
        <v>55026</v>
      </c>
      <c r="C25944" s="36" t="inlineStr">
        <is>
          <t>NG</t>
        </is>
      </c>
      <c r="D25944" s="36" t="inlineStr">
        <is>
          <t>Natural Gas</t>
        </is>
      </c>
      <c r="E25944" s="75" t="n">
        <v>69100</v>
      </c>
      <c r="F25944" s="76" t="n">
        <v>1.028</v>
      </c>
      <c r="G25944" s="75" t="inlineStr">
        <is>
          <t>.</t>
        </is>
      </c>
    </row>
    <row r="25945">
      <c r="A25945" s="35" t="n">
        <v>2018</v>
      </c>
      <c r="B25945" s="35" t="n">
        <v>55026</v>
      </c>
      <c r="C25945" s="36" t="inlineStr">
        <is>
          <t>NG</t>
        </is>
      </c>
      <c r="D25945" s="36" t="inlineStr">
        <is>
          <t>Natural Gas</t>
        </is>
      </c>
      <c r="E25945" s="75" t="n">
        <v>1258</v>
      </c>
      <c r="F25945" s="76" t="n">
        <v>1.027</v>
      </c>
      <c r="G25945" s="75" t="inlineStr">
        <is>
          <t>.</t>
        </is>
      </c>
    </row>
    <row r="25946">
      <c r="A25946" s="35" t="n">
        <v>2018</v>
      </c>
      <c r="B25946" s="35" t="n">
        <v>55026</v>
      </c>
      <c r="C25946" s="36" t="inlineStr">
        <is>
          <t>NG</t>
        </is>
      </c>
      <c r="D25946" s="36" t="inlineStr">
        <is>
          <t>Natural Gas</t>
        </is>
      </c>
      <c r="E25946" s="75" t="n">
        <v>1256</v>
      </c>
      <c r="F25946" s="76" t="n">
        <v>1.027</v>
      </c>
      <c r="G25946" s="75" t="inlineStr">
        <is>
          <t>.</t>
        </is>
      </c>
    </row>
    <row r="25947">
      <c r="A25947" s="35" t="n">
        <v>2018</v>
      </c>
      <c r="B25947" s="35" t="n">
        <v>55026</v>
      </c>
      <c r="C25947" s="36" t="inlineStr">
        <is>
          <t>NG</t>
        </is>
      </c>
      <c r="D25947" s="36" t="inlineStr">
        <is>
          <t>Natural Gas</t>
        </is>
      </c>
      <c r="E25947" s="75" t="n">
        <v>89581</v>
      </c>
      <c r="F25947" s="76" t="n">
        <v>1.027</v>
      </c>
      <c r="G25947" s="75" t="inlineStr">
        <is>
          <t>.</t>
        </is>
      </c>
    </row>
    <row r="25948">
      <c r="A25948" s="35" t="n">
        <v>2018</v>
      </c>
      <c r="B25948" s="35" t="n">
        <v>55026</v>
      </c>
      <c r="C25948" s="36" t="inlineStr">
        <is>
          <t>NG</t>
        </is>
      </c>
      <c r="D25948" s="36" t="inlineStr">
        <is>
          <t>Natural Gas</t>
        </is>
      </c>
      <c r="E25948" s="75" t="n">
        <v>94194</v>
      </c>
      <c r="F25948" s="76" t="n">
        <v>1.026</v>
      </c>
      <c r="G25948" s="75" t="inlineStr">
        <is>
          <t>.</t>
        </is>
      </c>
    </row>
    <row r="25949">
      <c r="A25949" s="35" t="n">
        <v>2018</v>
      </c>
      <c r="B25949" s="35" t="n">
        <v>55026</v>
      </c>
      <c r="C25949" s="36" t="inlineStr">
        <is>
          <t>NG</t>
        </is>
      </c>
      <c r="D25949" s="36" t="inlineStr">
        <is>
          <t>Natural Gas</t>
        </is>
      </c>
      <c r="E25949" s="75" t="n">
        <v>110720</v>
      </c>
      <c r="F25949" s="76" t="n">
        <v>1.028</v>
      </c>
      <c r="G25949" s="75" t="inlineStr">
        <is>
          <t>.</t>
        </is>
      </c>
    </row>
    <row r="25950">
      <c r="A25950" s="35" t="n">
        <v>2018</v>
      </c>
      <c r="B25950" s="35" t="n">
        <v>55026</v>
      </c>
      <c r="C25950" s="36" t="inlineStr">
        <is>
          <t>NG</t>
        </is>
      </c>
      <c r="D25950" s="36" t="inlineStr">
        <is>
          <t>Natural Gas</t>
        </is>
      </c>
      <c r="E25950" s="75" t="n">
        <v>22232</v>
      </c>
      <c r="F25950" s="76" t="n">
        <v>1.026</v>
      </c>
      <c r="G25950" s="75" t="inlineStr">
        <is>
          <t>.</t>
        </is>
      </c>
    </row>
    <row r="25951">
      <c r="A25951" s="35" t="n">
        <v>2018</v>
      </c>
      <c r="B25951" s="35" t="n">
        <v>55026</v>
      </c>
      <c r="C25951" s="36" t="inlineStr">
        <is>
          <t>NG</t>
        </is>
      </c>
      <c r="D25951" s="36" t="inlineStr">
        <is>
          <t>Natural Gas</t>
        </is>
      </c>
      <c r="E25951" s="75" t="n">
        <v>1459</v>
      </c>
      <c r="F25951" s="76" t="n">
        <v>1.027</v>
      </c>
      <c r="G25951" s="75" t="inlineStr">
        <is>
          <t>.</t>
        </is>
      </c>
    </row>
    <row r="25952">
      <c r="A25952" s="35" t="n">
        <v>2018</v>
      </c>
      <c r="B25952" s="35" t="n">
        <v>55026</v>
      </c>
      <c r="C25952" s="36" t="inlineStr">
        <is>
          <t>NG</t>
        </is>
      </c>
      <c r="D25952" s="36" t="inlineStr">
        <is>
          <t>Natural Gas</t>
        </is>
      </c>
      <c r="E25952" s="75" t="n">
        <v>7847</v>
      </c>
      <c r="F25952" s="76" t="n">
        <v>1.028</v>
      </c>
      <c r="G25952" s="75" t="inlineStr">
        <is>
          <t>.</t>
        </is>
      </c>
    </row>
    <row r="25953">
      <c r="A25953" s="35" t="n">
        <v>2018</v>
      </c>
      <c r="B25953" s="35" t="n">
        <v>55026</v>
      </c>
      <c r="C25953" s="36" t="inlineStr">
        <is>
          <t>NG</t>
        </is>
      </c>
      <c r="D25953" s="36" t="inlineStr">
        <is>
          <t>Natural Gas</t>
        </is>
      </c>
      <c r="E25953" s="75" t="n">
        <v>14682</v>
      </c>
      <c r="F25953" s="76" t="n">
        <v>1.027</v>
      </c>
      <c r="G25953" s="75" t="inlineStr">
        <is>
          <t>.</t>
        </is>
      </c>
    </row>
    <row r="25954">
      <c r="A25954" s="35" t="n">
        <v>2018</v>
      </c>
      <c r="B25954" s="35" t="n">
        <v>55026</v>
      </c>
      <c r="C25954" s="36" t="inlineStr">
        <is>
          <t>NG</t>
        </is>
      </c>
      <c r="D25954" s="36" t="inlineStr">
        <is>
          <t>Natural Gas</t>
        </is>
      </c>
      <c r="E25954" s="75" t="n">
        <v>11547</v>
      </c>
      <c r="F25954" s="76" t="n">
        <v>1.028</v>
      </c>
      <c r="G25954" s="75" t="inlineStr">
        <is>
          <t>.</t>
        </is>
      </c>
    </row>
    <row r="25955">
      <c r="A25955" s="35" t="n">
        <v>2018</v>
      </c>
      <c r="B25955" s="35" t="n">
        <v>55040</v>
      </c>
      <c r="C25955" s="36" t="inlineStr">
        <is>
          <t>NG</t>
        </is>
      </c>
      <c r="D25955" s="36" t="inlineStr">
        <is>
          <t>Natural Gas</t>
        </is>
      </c>
      <c r="E25955" s="75" t="n">
        <v>489340</v>
      </c>
      <c r="F25955" s="76" t="n">
        <v>1.034</v>
      </c>
      <c r="G25955" s="75" t="inlineStr">
        <is>
          <t>.</t>
        </is>
      </c>
    </row>
    <row r="25956">
      <c r="A25956" s="35" t="n">
        <v>2018</v>
      </c>
      <c r="B25956" s="35" t="n">
        <v>55041</v>
      </c>
      <c r="C25956" s="36" t="inlineStr">
        <is>
          <t>NG</t>
        </is>
      </c>
      <c r="D25956" s="36" t="inlineStr">
        <is>
          <t>Natural Gas</t>
        </is>
      </c>
      <c r="E25956" s="75" t="n">
        <v>266203</v>
      </c>
      <c r="F25956" s="76" t="n">
        <v>1.03</v>
      </c>
      <c r="G25956" s="75" t="inlineStr">
        <is>
          <t>.</t>
        </is>
      </c>
    </row>
    <row r="25957">
      <c r="A25957" s="35" t="n">
        <v>2018</v>
      </c>
      <c r="B25957" s="35" t="n">
        <v>55041</v>
      </c>
      <c r="C25957" s="36" t="inlineStr">
        <is>
          <t>NG</t>
        </is>
      </c>
      <c r="D25957" s="36" t="inlineStr">
        <is>
          <t>Natural Gas</t>
        </is>
      </c>
      <c r="E25957" s="75" t="n">
        <v>344852</v>
      </c>
      <c r="F25957" s="76" t="n">
        <v>1.029</v>
      </c>
      <c r="G25957" s="75" t="inlineStr">
        <is>
          <t>.</t>
        </is>
      </c>
    </row>
    <row r="25958">
      <c r="A25958" s="35" t="n">
        <v>2018</v>
      </c>
      <c r="B25958" s="35" t="n">
        <v>55042</v>
      </c>
      <c r="C25958" s="36" t="inlineStr">
        <is>
          <t>NG</t>
        </is>
      </c>
      <c r="D25958" s="36" t="inlineStr">
        <is>
          <t>Natural Gas</t>
        </is>
      </c>
      <c r="E25958" s="75" t="n">
        <v>2154341</v>
      </c>
      <c r="F25958" s="76" t="n">
        <v>1.026</v>
      </c>
      <c r="G25958" s="75" t="inlineStr">
        <is>
          <t>.</t>
        </is>
      </c>
    </row>
    <row r="25959">
      <c r="A25959" s="35" t="n">
        <v>2018</v>
      </c>
      <c r="B25959" s="35" t="n">
        <v>55047</v>
      </c>
      <c r="C25959" s="36" t="inlineStr">
        <is>
          <t>NG</t>
        </is>
      </c>
      <c r="D25959" s="36" t="inlineStr">
        <is>
          <t>Natural Gas</t>
        </is>
      </c>
      <c r="E25959" s="75" t="n">
        <v>3051176</v>
      </c>
      <c r="F25959" s="76" t="n">
        <v>1.03</v>
      </c>
      <c r="G25959" s="75" t="inlineStr">
        <is>
          <t>.</t>
        </is>
      </c>
    </row>
    <row r="25960">
      <c r="A25960" s="35" t="n">
        <v>2018</v>
      </c>
      <c r="B25960" s="35" t="n">
        <v>55048</v>
      </c>
      <c r="C25960" s="36" t="inlineStr">
        <is>
          <t>NG</t>
        </is>
      </c>
      <c r="D25960" s="36" t="inlineStr">
        <is>
          <t>Natural Gas</t>
        </is>
      </c>
      <c r="E25960" s="75" t="n">
        <v>1149492</v>
      </c>
      <c r="F25960" s="76" t="n">
        <v>1.027</v>
      </c>
      <c r="G25960" s="75" t="inlineStr">
        <is>
          <t>.</t>
        </is>
      </c>
    </row>
    <row r="25961">
      <c r="A25961" s="35" t="n">
        <v>2018</v>
      </c>
      <c r="B25961" s="35" t="n">
        <v>55051</v>
      </c>
      <c r="C25961" s="36" t="inlineStr">
        <is>
          <t>NG</t>
        </is>
      </c>
      <c r="D25961" s="36" t="inlineStr">
        <is>
          <t>Natural Gas</t>
        </is>
      </c>
      <c r="E25961" s="75" t="n">
        <v>61608</v>
      </c>
      <c r="F25961" s="76" t="n">
        <v>1.028</v>
      </c>
      <c r="G25961" s="75" t="inlineStr">
        <is>
          <t>.</t>
        </is>
      </c>
    </row>
    <row r="25962">
      <c r="A25962" s="35" t="n">
        <v>2018</v>
      </c>
      <c r="B25962" s="35" t="n">
        <v>55051</v>
      </c>
      <c r="C25962" s="36" t="inlineStr">
        <is>
          <t>NG</t>
        </is>
      </c>
      <c r="D25962" s="36" t="inlineStr">
        <is>
          <t>Natural Gas</t>
        </is>
      </c>
      <c r="E25962" s="75" t="n">
        <v>87528</v>
      </c>
      <c r="F25962" s="76" t="n">
        <v>1.028</v>
      </c>
      <c r="G25962" s="75" t="inlineStr">
        <is>
          <t>.</t>
        </is>
      </c>
    </row>
    <row r="25963">
      <c r="A25963" s="35" t="n">
        <v>2018</v>
      </c>
      <c r="B25963" s="35" t="n">
        <v>55051</v>
      </c>
      <c r="C25963" s="36" t="inlineStr">
        <is>
          <t>NG</t>
        </is>
      </c>
      <c r="D25963" s="36" t="inlineStr">
        <is>
          <t>Natural Gas</t>
        </is>
      </c>
      <c r="E25963" s="75" t="n">
        <v>50766</v>
      </c>
      <c r="F25963" s="76" t="n">
        <v>1.028</v>
      </c>
      <c r="G25963" s="75" t="inlineStr">
        <is>
          <t>.</t>
        </is>
      </c>
    </row>
    <row r="25964">
      <c r="A25964" s="35" t="n">
        <v>2018</v>
      </c>
      <c r="B25964" s="35" t="n">
        <v>55051</v>
      </c>
      <c r="C25964" s="36" t="inlineStr">
        <is>
          <t>NG</t>
        </is>
      </c>
      <c r="D25964" s="36" t="inlineStr">
        <is>
          <t>Natural Gas</t>
        </is>
      </c>
      <c r="E25964" s="75" t="n">
        <v>47946</v>
      </c>
      <c r="F25964" s="76" t="n">
        <v>1.028</v>
      </c>
      <c r="G25964" s="75" t="inlineStr">
        <is>
          <t>.</t>
        </is>
      </c>
    </row>
    <row r="25965">
      <c r="A25965" s="35" t="n">
        <v>2018</v>
      </c>
      <c r="B25965" s="35" t="n">
        <v>55051</v>
      </c>
      <c r="C25965" s="36" t="inlineStr">
        <is>
          <t>NG</t>
        </is>
      </c>
      <c r="D25965" s="36" t="inlineStr">
        <is>
          <t>Natural Gas</t>
        </is>
      </c>
      <c r="E25965" s="75" t="n">
        <v>126916</v>
      </c>
      <c r="F25965" s="76" t="n">
        <v>1.028</v>
      </c>
      <c r="G25965" s="75" t="inlineStr">
        <is>
          <t>.</t>
        </is>
      </c>
    </row>
    <row r="25966">
      <c r="A25966" s="35" t="n">
        <v>2018</v>
      </c>
      <c r="B25966" s="35" t="n">
        <v>55051</v>
      </c>
      <c r="C25966" s="36" t="inlineStr">
        <is>
          <t>NG</t>
        </is>
      </c>
      <c r="D25966" s="36" t="inlineStr">
        <is>
          <t>Natural Gas</t>
        </is>
      </c>
      <c r="E25966" s="75" t="n">
        <v>735588</v>
      </c>
      <c r="F25966" s="76" t="n">
        <v>1.02</v>
      </c>
      <c r="G25966" s="75" t="inlineStr">
        <is>
          <t>.</t>
        </is>
      </c>
    </row>
    <row r="25967">
      <c r="A25967" s="35" t="n">
        <v>2018</v>
      </c>
      <c r="B25967" s="35" t="n">
        <v>55051</v>
      </c>
      <c r="C25967" s="36" t="inlineStr">
        <is>
          <t>NG</t>
        </is>
      </c>
      <c r="D25967" s="36" t="inlineStr">
        <is>
          <t>Natural Gas</t>
        </is>
      </c>
      <c r="E25967" s="75" t="n">
        <v>544619</v>
      </c>
      <c r="F25967" s="76" t="n">
        <v>1.028</v>
      </c>
      <c r="G25967" s="75" t="inlineStr">
        <is>
          <t>.</t>
        </is>
      </c>
    </row>
    <row r="25968">
      <c r="A25968" s="35" t="n">
        <v>2018</v>
      </c>
      <c r="B25968" s="35" t="n">
        <v>55061</v>
      </c>
      <c r="C25968" s="36" t="inlineStr">
        <is>
          <t>NG</t>
        </is>
      </c>
      <c r="D25968" s="36" t="inlineStr">
        <is>
          <t>Natural Gas</t>
        </is>
      </c>
      <c r="E25968" s="75" t="n">
        <v>274173</v>
      </c>
      <c r="F25968" s="76" t="n">
        <v>1.026</v>
      </c>
      <c r="G25968" s="75" t="inlineStr">
        <is>
          <t>.</t>
        </is>
      </c>
    </row>
    <row r="25969">
      <c r="A25969" s="35" t="n">
        <v>2018</v>
      </c>
      <c r="B25969" s="35" t="n">
        <v>55062</v>
      </c>
      <c r="C25969" s="36" t="inlineStr">
        <is>
          <t>NG</t>
        </is>
      </c>
      <c r="D25969" s="36" t="inlineStr">
        <is>
          <t>Natural Gas</t>
        </is>
      </c>
      <c r="E25969" s="75" t="n">
        <v>1272843</v>
      </c>
      <c r="F25969" s="76" t="n">
        <v>1.02</v>
      </c>
      <c r="G25969" s="75" t="inlineStr">
        <is>
          <t>.</t>
        </is>
      </c>
    </row>
    <row r="25970">
      <c r="A25970" s="35" t="n">
        <v>2018</v>
      </c>
      <c r="B25970" s="35" t="n">
        <v>55062</v>
      </c>
      <c r="C25970" s="36" t="inlineStr">
        <is>
          <t>NG</t>
        </is>
      </c>
      <c r="D25970" s="36" t="inlineStr">
        <is>
          <t>Natural Gas</t>
        </is>
      </c>
      <c r="E25970" s="75" t="n">
        <v>1143585</v>
      </c>
      <c r="F25970" s="76" t="n">
        <v>1.02</v>
      </c>
      <c r="G25970" s="75" t="inlineStr">
        <is>
          <t>.</t>
        </is>
      </c>
    </row>
    <row r="25971">
      <c r="A25971" s="35" t="n">
        <v>2018</v>
      </c>
      <c r="B25971" s="35" t="n">
        <v>55063</v>
      </c>
      <c r="C25971" s="36" t="inlineStr">
        <is>
          <t>NG</t>
        </is>
      </c>
      <c r="D25971" s="36" t="inlineStr">
        <is>
          <t>Natural Gas</t>
        </is>
      </c>
      <c r="E25971" s="75" t="n">
        <v>2562070</v>
      </c>
      <c r="F25971" s="76" t="n">
        <v>1.058</v>
      </c>
      <c r="G25971" s="75" t="n">
        <v>301</v>
      </c>
    </row>
    <row r="25972">
      <c r="A25972" s="35" t="n">
        <v>2018</v>
      </c>
      <c r="B25972" s="35" t="n">
        <v>55064</v>
      </c>
      <c r="C25972" s="36" t="inlineStr">
        <is>
          <t>NG</t>
        </is>
      </c>
      <c r="D25972" s="36" t="inlineStr">
        <is>
          <t>Natural Gas</t>
        </is>
      </c>
      <c r="E25972" s="75" t="n">
        <v>1572673</v>
      </c>
      <c r="F25972" s="76" t="n">
        <v>0.976</v>
      </c>
      <c r="G25972" s="75" t="inlineStr">
        <is>
          <t>.</t>
        </is>
      </c>
    </row>
    <row r="25973">
      <c r="A25973" s="35" t="n">
        <v>2018</v>
      </c>
      <c r="B25973" s="35" t="n">
        <v>55065</v>
      </c>
      <c r="C25973" s="36" t="inlineStr">
        <is>
          <t>NG</t>
        </is>
      </c>
      <c r="D25973" s="36" t="inlineStr">
        <is>
          <t>Natural Gas</t>
        </is>
      </c>
      <c r="E25973" s="75" t="n">
        <v>1222191</v>
      </c>
      <c r="F25973" s="76" t="n">
        <v>1.054</v>
      </c>
      <c r="G25973" s="75" t="n">
        <v>161.4</v>
      </c>
    </row>
    <row r="25974">
      <c r="A25974" s="35" t="n">
        <v>2018</v>
      </c>
      <c r="B25974" s="35" t="n">
        <v>55068</v>
      </c>
      <c r="C25974" s="36" t="inlineStr">
        <is>
          <t>NG</t>
        </is>
      </c>
      <c r="D25974" s="36" t="inlineStr">
        <is>
          <t>Natural Gas</t>
        </is>
      </c>
      <c r="E25974" s="75" t="n">
        <v>271683</v>
      </c>
      <c r="F25974" s="76" t="n">
        <v>1.029</v>
      </c>
      <c r="G25974" s="75" t="inlineStr">
        <is>
          <t>.</t>
        </is>
      </c>
    </row>
    <row r="25975">
      <c r="A25975" s="35" t="n">
        <v>2018</v>
      </c>
      <c r="B25975" s="35" t="n">
        <v>55075</v>
      </c>
      <c r="C25975" s="36" t="inlineStr">
        <is>
          <t>NG</t>
        </is>
      </c>
      <c r="D25975" s="36" t="inlineStr">
        <is>
          <t>Natural Gas</t>
        </is>
      </c>
      <c r="E25975" s="75" t="n">
        <v>897942</v>
      </c>
      <c r="F25975" s="76" t="n">
        <v>1.015</v>
      </c>
      <c r="G25975" s="75" t="inlineStr">
        <is>
          <t>.</t>
        </is>
      </c>
    </row>
    <row r="25976">
      <c r="A25976" s="35" t="n">
        <v>2018</v>
      </c>
      <c r="B25976" s="35" t="n">
        <v>55076</v>
      </c>
      <c r="C25976" s="36" t="inlineStr">
        <is>
          <t>LIG</t>
        </is>
      </c>
      <c r="D25976" s="36" t="inlineStr">
        <is>
          <t>Coal</t>
        </is>
      </c>
      <c r="E25976" s="75" t="n">
        <v>79353</v>
      </c>
      <c r="F25976" s="76" t="n">
        <v>10.79</v>
      </c>
      <c r="G25976" s="75" t="inlineStr">
        <is>
          <t>.</t>
        </is>
      </c>
    </row>
    <row r="25977">
      <c r="A25977" s="35" t="n">
        <v>2018</v>
      </c>
      <c r="B25977" s="35" t="n">
        <v>55076</v>
      </c>
      <c r="C25977" s="36" t="inlineStr">
        <is>
          <t>NG</t>
        </is>
      </c>
      <c r="D25977" s="36" t="inlineStr">
        <is>
          <t>Natural Gas</t>
        </is>
      </c>
      <c r="E25977" s="75" t="n">
        <v>994</v>
      </c>
      <c r="F25977" s="76" t="n">
        <v>1.04</v>
      </c>
      <c r="G25977" s="75" t="inlineStr">
        <is>
          <t>.</t>
        </is>
      </c>
    </row>
    <row r="25978">
      <c r="A25978" s="35" t="n">
        <v>2018</v>
      </c>
      <c r="B25978" s="35" t="n">
        <v>55077</v>
      </c>
      <c r="C25978" s="36" t="inlineStr">
        <is>
          <t>NG</t>
        </is>
      </c>
      <c r="D25978" s="36" t="inlineStr">
        <is>
          <t>Natural Gas</t>
        </is>
      </c>
      <c r="E25978" s="75" t="n">
        <v>1606239</v>
      </c>
      <c r="F25978" s="76" t="n">
        <v>1.012</v>
      </c>
      <c r="G25978" s="75" t="n">
        <v>331.5</v>
      </c>
    </row>
    <row r="25979">
      <c r="A25979" s="35" t="n">
        <v>2018</v>
      </c>
      <c r="B25979" s="35" t="n">
        <v>55079</v>
      </c>
      <c r="C25979" s="36" t="inlineStr">
        <is>
          <t>NG</t>
        </is>
      </c>
      <c r="D25979" s="36" t="inlineStr">
        <is>
          <t>Natural Gas</t>
        </is>
      </c>
      <c r="E25979" s="75" t="n">
        <v>791465</v>
      </c>
      <c r="F25979" s="76" t="n">
        <v>1.029</v>
      </c>
      <c r="G25979" s="75" t="inlineStr">
        <is>
          <t>.</t>
        </is>
      </c>
    </row>
    <row r="25980">
      <c r="A25980" s="35" t="n">
        <v>2018</v>
      </c>
      <c r="B25980" s="35" t="n">
        <v>55081</v>
      </c>
      <c r="C25980" s="36" t="inlineStr">
        <is>
          <t>NG</t>
        </is>
      </c>
      <c r="D25980" s="36" t="inlineStr">
        <is>
          <t>Natural Gas</t>
        </is>
      </c>
      <c r="E25980" s="75" t="n">
        <v>802416</v>
      </c>
      <c r="F25980" s="76" t="n">
        <v>1</v>
      </c>
      <c r="G25980" s="75" t="n">
        <v>303.2</v>
      </c>
    </row>
    <row r="25981">
      <c r="A25981" s="35" t="n">
        <v>2018</v>
      </c>
      <c r="B25981" s="35" t="n">
        <v>55084</v>
      </c>
      <c r="C25981" s="36" t="inlineStr">
        <is>
          <t>NG</t>
        </is>
      </c>
      <c r="D25981" s="36" t="inlineStr">
        <is>
          <t>Natural Gas</t>
        </is>
      </c>
      <c r="E25981" s="75" t="n">
        <v>816986</v>
      </c>
      <c r="F25981" s="76" t="n">
        <v>1.038</v>
      </c>
      <c r="G25981" s="75" t="inlineStr">
        <is>
          <t>.</t>
        </is>
      </c>
    </row>
    <row r="25982">
      <c r="A25982" s="35" t="n">
        <v>2018</v>
      </c>
      <c r="B25982" s="35" t="n">
        <v>55087</v>
      </c>
      <c r="C25982" s="36" t="inlineStr">
        <is>
          <t>NG</t>
        </is>
      </c>
      <c r="D25982" s="36" t="inlineStr">
        <is>
          <t>Natural Gas</t>
        </is>
      </c>
      <c r="E25982" s="75" t="n">
        <v>1182356</v>
      </c>
      <c r="F25982" s="76" t="n">
        <v>1.051</v>
      </c>
      <c r="G25982" s="75" t="n">
        <v>301.2</v>
      </c>
    </row>
    <row r="25983">
      <c r="A25983" s="35" t="n">
        <v>2018</v>
      </c>
      <c r="B25983" s="35" t="n">
        <v>55088</v>
      </c>
      <c r="C25983" s="36" t="inlineStr">
        <is>
          <t>NG</t>
        </is>
      </c>
      <c r="D25983" s="36" t="inlineStr">
        <is>
          <t>Natural Gas</t>
        </is>
      </c>
      <c r="E25983" s="75" t="n">
        <v>2335328</v>
      </c>
      <c r="F25983" s="76" t="n">
        <v>1.06</v>
      </c>
      <c r="G25983" s="75" t="inlineStr">
        <is>
          <t>.</t>
        </is>
      </c>
    </row>
    <row r="25984">
      <c r="A25984" s="35" t="n">
        <v>2018</v>
      </c>
      <c r="B25984" s="35" t="n">
        <v>55089</v>
      </c>
      <c r="C25984" s="36" t="inlineStr">
        <is>
          <t>NG</t>
        </is>
      </c>
      <c r="D25984" s="36" t="inlineStr">
        <is>
          <t>Natural Gas</t>
        </is>
      </c>
      <c r="E25984" s="75" t="n">
        <v>3442711</v>
      </c>
      <c r="F25984" s="76" t="n">
        <v>1.03</v>
      </c>
      <c r="G25984" s="75" t="inlineStr">
        <is>
          <t>.</t>
        </is>
      </c>
    </row>
    <row r="25985">
      <c r="A25985" s="35" t="n">
        <v>2018</v>
      </c>
      <c r="B25985" s="35" t="n">
        <v>55091</v>
      </c>
      <c r="C25985" s="36" t="inlineStr">
        <is>
          <t>NG</t>
        </is>
      </c>
      <c r="D25985" s="36" t="inlineStr">
        <is>
          <t>Natural Gas</t>
        </is>
      </c>
      <c r="E25985" s="75" t="n">
        <v>4612003</v>
      </c>
      <c r="F25985" s="76" t="n">
        <v>1.007</v>
      </c>
      <c r="G25985" s="75" t="inlineStr">
        <is>
          <t>.</t>
        </is>
      </c>
    </row>
    <row r="25986">
      <c r="A25986" s="35" t="n">
        <v>2018</v>
      </c>
      <c r="B25986" s="35" t="n">
        <v>55097</v>
      </c>
      <c r="C25986" s="36" t="inlineStr">
        <is>
          <t>NG</t>
        </is>
      </c>
      <c r="D25986" s="36" t="inlineStr">
        <is>
          <t>Natural Gas</t>
        </is>
      </c>
      <c r="E25986" s="75" t="n">
        <v>4604673</v>
      </c>
      <c r="F25986" s="76" t="n">
        <v>1.032</v>
      </c>
      <c r="G25986" s="75" t="inlineStr">
        <is>
          <t>.</t>
        </is>
      </c>
    </row>
    <row r="25987">
      <c r="A25987" s="35" t="n">
        <v>2018</v>
      </c>
      <c r="B25987" s="35" t="n">
        <v>55100</v>
      </c>
      <c r="C25987" s="36" t="inlineStr">
        <is>
          <t>NG</t>
        </is>
      </c>
      <c r="D25987" s="36" t="inlineStr">
        <is>
          <t>Natural Gas</t>
        </is>
      </c>
      <c r="E25987" s="75" t="n">
        <v>156194</v>
      </c>
      <c r="F25987" s="76" t="n">
        <v>1.031</v>
      </c>
      <c r="G25987" s="75" t="inlineStr">
        <is>
          <t>.</t>
        </is>
      </c>
    </row>
    <row r="25988">
      <c r="A25988" s="35" t="n">
        <v>2018</v>
      </c>
      <c r="B25988" s="35" t="n">
        <v>55103</v>
      </c>
      <c r="C25988" s="36" t="inlineStr">
        <is>
          <t>NG</t>
        </is>
      </c>
      <c r="D25988" s="36" t="inlineStr">
        <is>
          <t>Natural Gas</t>
        </is>
      </c>
      <c r="E25988" s="75" t="n">
        <v>2123586</v>
      </c>
      <c r="F25988" s="76" t="n">
        <v>1.044</v>
      </c>
      <c r="G25988" s="75" t="inlineStr">
        <is>
          <t>.</t>
        </is>
      </c>
    </row>
    <row r="25989">
      <c r="A25989" s="35" t="n">
        <v>2018</v>
      </c>
      <c r="B25989" s="35" t="n">
        <v>55107</v>
      </c>
      <c r="C25989" s="36" t="inlineStr">
        <is>
          <t>NG</t>
        </is>
      </c>
      <c r="D25989" s="36" t="inlineStr">
        <is>
          <t>Natural Gas</t>
        </is>
      </c>
      <c r="E25989" s="75" t="n">
        <v>2259868</v>
      </c>
      <c r="F25989" s="76" t="n">
        <v>1.03</v>
      </c>
      <c r="G25989" s="75" t="inlineStr">
        <is>
          <t>.</t>
        </is>
      </c>
    </row>
    <row r="25990">
      <c r="A25990" s="35" t="n">
        <v>2018</v>
      </c>
      <c r="B25990" s="35" t="n">
        <v>55109</v>
      </c>
      <c r="C25990" s="36" t="inlineStr">
        <is>
          <t>NG</t>
        </is>
      </c>
      <c r="D25990" s="36" t="inlineStr">
        <is>
          <t>Natural Gas</t>
        </is>
      </c>
      <c r="E25990" s="75" t="n">
        <v>42541</v>
      </c>
      <c r="F25990" s="76" t="n">
        <v>1.049</v>
      </c>
      <c r="G25990" s="75" t="inlineStr">
        <is>
          <t>.</t>
        </is>
      </c>
    </row>
    <row r="25991">
      <c r="A25991" s="35" t="n">
        <v>2018</v>
      </c>
      <c r="B25991" s="35" t="n">
        <v>55110</v>
      </c>
      <c r="C25991" s="36" t="inlineStr">
        <is>
          <t>NG</t>
        </is>
      </c>
      <c r="D25991" s="36" t="inlineStr">
        <is>
          <t>Natural Gas</t>
        </is>
      </c>
      <c r="E25991" s="75" t="n">
        <v>74781</v>
      </c>
      <c r="F25991" s="76" t="n">
        <v>1.028</v>
      </c>
      <c r="G25991" s="75" t="n">
        <v>416.1</v>
      </c>
    </row>
    <row r="25992">
      <c r="A25992" s="35" t="n">
        <v>2018</v>
      </c>
      <c r="B25992" s="35" t="n">
        <v>55110</v>
      </c>
      <c r="C25992" s="36" t="inlineStr">
        <is>
          <t>NG</t>
        </is>
      </c>
      <c r="D25992" s="36" t="inlineStr">
        <is>
          <t>Natural Gas</t>
        </is>
      </c>
      <c r="E25992" s="75" t="n">
        <v>143141</v>
      </c>
      <c r="F25992" s="76" t="n">
        <v>1.028</v>
      </c>
      <c r="G25992" s="75" t="n">
        <v>449.1</v>
      </c>
    </row>
    <row r="25993">
      <c r="A25993" s="35" t="n">
        <v>2018</v>
      </c>
      <c r="B25993" s="35" t="n">
        <v>55110</v>
      </c>
      <c r="C25993" s="36" t="inlineStr">
        <is>
          <t>NG</t>
        </is>
      </c>
      <c r="D25993" s="36" t="inlineStr">
        <is>
          <t>Natural Gas</t>
        </is>
      </c>
      <c r="E25993" s="75" t="n">
        <v>47263</v>
      </c>
      <c r="F25993" s="76" t="n">
        <v>1.028</v>
      </c>
      <c r="G25993" s="75" t="n">
        <v>329</v>
      </c>
    </row>
    <row r="25994">
      <c r="A25994" s="35" t="n">
        <v>2018</v>
      </c>
      <c r="B25994" s="35" t="n">
        <v>55110</v>
      </c>
      <c r="C25994" s="36" t="inlineStr">
        <is>
          <t>NG</t>
        </is>
      </c>
      <c r="D25994" s="36" t="inlineStr">
        <is>
          <t>Natural Gas</t>
        </is>
      </c>
      <c r="E25994" s="75" t="n">
        <v>2239</v>
      </c>
      <c r="F25994" s="76" t="n">
        <v>1.028</v>
      </c>
      <c r="G25994" s="75" t="n">
        <v>262.3</v>
      </c>
    </row>
    <row r="25995">
      <c r="A25995" s="35" t="n">
        <v>2018</v>
      </c>
      <c r="B25995" s="35" t="n">
        <v>55110</v>
      </c>
      <c r="C25995" s="36" t="inlineStr">
        <is>
          <t>NG</t>
        </is>
      </c>
      <c r="D25995" s="36" t="inlineStr">
        <is>
          <t>Natural Gas</t>
        </is>
      </c>
      <c r="E25995" s="75" t="n">
        <v>181954</v>
      </c>
      <c r="F25995" s="76" t="n">
        <v>1.028</v>
      </c>
      <c r="G25995" s="75" t="n">
        <v>220.6</v>
      </c>
    </row>
    <row r="25996">
      <c r="A25996" s="35" t="n">
        <v>2018</v>
      </c>
      <c r="B25996" s="35" t="n">
        <v>55110</v>
      </c>
      <c r="C25996" s="36" t="inlineStr">
        <is>
          <t>NG</t>
        </is>
      </c>
      <c r="D25996" s="36" t="inlineStr">
        <is>
          <t>Natural Gas</t>
        </is>
      </c>
      <c r="E25996" s="75" t="n">
        <v>150202</v>
      </c>
      <c r="F25996" s="76" t="n">
        <v>1.028</v>
      </c>
      <c r="G25996" s="75" t="n">
        <v>290.7</v>
      </c>
    </row>
    <row r="25997">
      <c r="A25997" s="35" t="n">
        <v>2018</v>
      </c>
      <c r="B25997" s="35" t="n">
        <v>55110</v>
      </c>
      <c r="C25997" s="36" t="inlineStr">
        <is>
          <t>NG</t>
        </is>
      </c>
      <c r="D25997" s="36" t="inlineStr">
        <is>
          <t>Natural Gas</t>
        </is>
      </c>
      <c r="E25997" s="75" t="n">
        <v>410</v>
      </c>
      <c r="F25997" s="76" t="n">
        <v>1.028</v>
      </c>
      <c r="G25997" s="75" t="n">
        <v>273.4</v>
      </c>
    </row>
    <row r="25998">
      <c r="A25998" s="35" t="n">
        <v>2018</v>
      </c>
      <c r="B25998" s="35" t="n">
        <v>55111</v>
      </c>
      <c r="C25998" s="36" t="inlineStr">
        <is>
          <t>NG</t>
        </is>
      </c>
      <c r="D25998" s="36" t="inlineStr">
        <is>
          <t>Natural Gas</t>
        </is>
      </c>
      <c r="E25998" s="75" t="n">
        <v>236033</v>
      </c>
      <c r="F25998" s="76" t="n">
        <v>1.028</v>
      </c>
      <c r="G25998" s="75" t="n">
        <v>360.7</v>
      </c>
    </row>
    <row r="25999">
      <c r="A25999" s="35" t="n">
        <v>2018</v>
      </c>
      <c r="B25999" s="35" t="n">
        <v>55111</v>
      </c>
      <c r="C25999" s="36" t="inlineStr">
        <is>
          <t>NG</t>
        </is>
      </c>
      <c r="D25999" s="36" t="inlineStr">
        <is>
          <t>Natural Gas</t>
        </is>
      </c>
      <c r="E25999" s="75" t="n">
        <v>3423</v>
      </c>
      <c r="F25999" s="76" t="n">
        <v>1.028</v>
      </c>
      <c r="G25999" s="75" t="n">
        <v>390.6</v>
      </c>
    </row>
    <row r="26000">
      <c r="A26000" s="35" t="n">
        <v>2018</v>
      </c>
      <c r="B26000" s="35" t="n">
        <v>55112</v>
      </c>
      <c r="C26000" s="36" t="inlineStr">
        <is>
          <t>NG</t>
        </is>
      </c>
      <c r="D26000" s="36" t="inlineStr">
        <is>
          <t>Natural Gas</t>
        </is>
      </c>
      <c r="E26000" s="75" t="n">
        <v>453436</v>
      </c>
      <c r="F26000" s="76" t="n">
        <v>1.031</v>
      </c>
      <c r="G26000" s="75" t="inlineStr">
        <is>
          <t>.</t>
        </is>
      </c>
    </row>
    <row r="26001">
      <c r="A26001" s="35" t="n">
        <v>2018</v>
      </c>
      <c r="B26001" s="35" t="n">
        <v>55116</v>
      </c>
      <c r="C26001" s="36" t="inlineStr">
        <is>
          <t>DFO</t>
        </is>
      </c>
      <c r="D26001" s="36" t="inlineStr">
        <is>
          <t>Petroleum</t>
        </is>
      </c>
      <c r="E26001" s="75" t="n">
        <v>2297</v>
      </c>
      <c r="F26001" s="76" t="n">
        <v>5.75</v>
      </c>
      <c r="G26001" s="75" t="n">
        <v>1728.5</v>
      </c>
    </row>
    <row r="26002">
      <c r="A26002" s="35" t="n">
        <v>2018</v>
      </c>
      <c r="B26002" s="35" t="n">
        <v>55116</v>
      </c>
      <c r="C26002" s="36" t="inlineStr">
        <is>
          <t>NG</t>
        </is>
      </c>
      <c r="D26002" s="36" t="inlineStr">
        <is>
          <t>Natural Gas</t>
        </is>
      </c>
      <c r="E26002" s="75" t="n">
        <v>399008</v>
      </c>
      <c r="F26002" s="76" t="n">
        <v>1.036</v>
      </c>
      <c r="G26002" s="75" t="n">
        <v>327.5</v>
      </c>
    </row>
    <row r="26003">
      <c r="A26003" s="35" t="n">
        <v>2018</v>
      </c>
      <c r="B26003" s="35" t="n">
        <v>55116</v>
      </c>
      <c r="C26003" s="36" t="inlineStr">
        <is>
          <t>NG</t>
        </is>
      </c>
      <c r="D26003" s="36" t="inlineStr">
        <is>
          <t>Natural Gas</t>
        </is>
      </c>
      <c r="E26003" s="75" t="n">
        <v>2248938</v>
      </c>
      <c r="F26003" s="76" t="n">
        <v>1.036</v>
      </c>
      <c r="G26003" s="75" t="n">
        <v>327.5</v>
      </c>
    </row>
    <row r="26004">
      <c r="A26004" s="35" t="n">
        <v>2018</v>
      </c>
      <c r="B26004" s="35" t="n">
        <v>55117</v>
      </c>
      <c r="C26004" s="36" t="inlineStr">
        <is>
          <t>NG</t>
        </is>
      </c>
      <c r="D26004" s="36" t="inlineStr">
        <is>
          <t>Natural Gas</t>
        </is>
      </c>
      <c r="E26004" s="75" t="n">
        <v>110233</v>
      </c>
      <c r="F26004" s="76" t="n">
        <v>1.04</v>
      </c>
      <c r="G26004" s="75" t="inlineStr">
        <is>
          <t>.</t>
        </is>
      </c>
    </row>
    <row r="26005">
      <c r="A26005" s="35" t="n">
        <v>2018</v>
      </c>
      <c r="B26005" s="35" t="n">
        <v>55117</v>
      </c>
      <c r="C26005" s="36" t="inlineStr">
        <is>
          <t>NG</t>
        </is>
      </c>
      <c r="D26005" s="36" t="inlineStr">
        <is>
          <t>Natural Gas</t>
        </is>
      </c>
      <c r="E26005" s="75" t="n">
        <v>64379</v>
      </c>
      <c r="F26005" s="76" t="n">
        <v>1.04</v>
      </c>
      <c r="G26005" s="75" t="inlineStr">
        <is>
          <t>.</t>
        </is>
      </c>
    </row>
    <row r="26006">
      <c r="A26006" s="35" t="n">
        <v>2018</v>
      </c>
      <c r="B26006" s="35" t="n">
        <v>55117</v>
      </c>
      <c r="C26006" s="36" t="inlineStr">
        <is>
          <t>NG</t>
        </is>
      </c>
      <c r="D26006" s="36" t="inlineStr">
        <is>
          <t>Natural Gas</t>
        </is>
      </c>
      <c r="E26006" s="75" t="n">
        <v>743506</v>
      </c>
      <c r="F26006" s="76" t="n">
        <v>1.04</v>
      </c>
      <c r="G26006" s="75" t="inlineStr">
        <is>
          <t>.</t>
        </is>
      </c>
    </row>
    <row r="26007">
      <c r="A26007" s="35" t="n">
        <v>2018</v>
      </c>
      <c r="B26007" s="35" t="n">
        <v>55117</v>
      </c>
      <c r="C26007" s="36" t="inlineStr">
        <is>
          <t>NG</t>
        </is>
      </c>
      <c r="D26007" s="36" t="inlineStr">
        <is>
          <t>Natural Gas</t>
        </is>
      </c>
      <c r="E26007" s="75" t="n">
        <v>344013</v>
      </c>
      <c r="F26007" s="76" t="n">
        <v>1.04</v>
      </c>
      <c r="G26007" s="75" t="inlineStr">
        <is>
          <t>.</t>
        </is>
      </c>
    </row>
    <row r="26008">
      <c r="A26008" s="35" t="n">
        <v>2018</v>
      </c>
      <c r="B26008" s="35" t="n">
        <v>55117</v>
      </c>
      <c r="C26008" s="36" t="inlineStr">
        <is>
          <t>NG</t>
        </is>
      </c>
      <c r="D26008" s="36" t="inlineStr">
        <is>
          <t>Natural Gas</t>
        </is>
      </c>
      <c r="E26008" s="75" t="n">
        <v>289377</v>
      </c>
      <c r="F26008" s="76" t="n">
        <v>1.04</v>
      </c>
      <c r="G26008" s="75" t="inlineStr">
        <is>
          <t>.</t>
        </is>
      </c>
    </row>
    <row r="26009">
      <c r="A26009" s="35" t="n">
        <v>2018</v>
      </c>
      <c r="B26009" s="35" t="n">
        <v>55117</v>
      </c>
      <c r="C26009" s="36" t="inlineStr">
        <is>
          <t>NG</t>
        </is>
      </c>
      <c r="D26009" s="36" t="inlineStr">
        <is>
          <t>Natural Gas</t>
        </is>
      </c>
      <c r="E26009" s="75" t="n">
        <v>132994</v>
      </c>
      <c r="F26009" s="76" t="n">
        <v>1.04</v>
      </c>
      <c r="G26009" s="75" t="inlineStr">
        <is>
          <t>.</t>
        </is>
      </c>
    </row>
    <row r="26010">
      <c r="A26010" s="35" t="n">
        <v>2018</v>
      </c>
      <c r="B26010" s="35" t="n">
        <v>55123</v>
      </c>
      <c r="C26010" s="36" t="inlineStr">
        <is>
          <t>NG</t>
        </is>
      </c>
      <c r="D26010" s="36" t="inlineStr">
        <is>
          <t>Natural Gas</t>
        </is>
      </c>
      <c r="E26010" s="75" t="n">
        <v>2529112</v>
      </c>
      <c r="F26010" s="76" t="n">
        <v>1.03</v>
      </c>
      <c r="G26010" s="75" t="inlineStr">
        <is>
          <t>.</t>
        </is>
      </c>
    </row>
    <row r="26011">
      <c r="A26011" s="35" t="n">
        <v>2018</v>
      </c>
      <c r="B26011" s="35" t="n">
        <v>55124</v>
      </c>
      <c r="C26011" s="36" t="inlineStr">
        <is>
          <t>NG</t>
        </is>
      </c>
      <c r="D26011" s="36" t="inlineStr">
        <is>
          <t>Natural Gas</t>
        </is>
      </c>
      <c r="E26011" s="75" t="n">
        <v>2420296</v>
      </c>
      <c r="F26011" s="76" t="n">
        <v>1.02</v>
      </c>
      <c r="G26011" s="75" t="inlineStr">
        <is>
          <t>.</t>
        </is>
      </c>
    </row>
    <row r="26012">
      <c r="A26012" s="35" t="n">
        <v>2018</v>
      </c>
      <c r="B26012" s="35" t="n">
        <v>55126</v>
      </c>
      <c r="C26012" s="36" t="inlineStr">
        <is>
          <t>NG</t>
        </is>
      </c>
      <c r="D26012" s="36" t="inlineStr">
        <is>
          <t>Natural Gas</t>
        </is>
      </c>
      <c r="E26012" s="75" t="n">
        <v>2180475</v>
      </c>
      <c r="F26012" s="76" t="n">
        <v>1.026</v>
      </c>
      <c r="G26012" s="75" t="inlineStr">
        <is>
          <t>.</t>
        </is>
      </c>
    </row>
    <row r="26013">
      <c r="A26013" s="35" t="n">
        <v>2018</v>
      </c>
      <c r="B26013" s="35" t="n">
        <v>55127</v>
      </c>
      <c r="C26013" s="36" t="inlineStr">
        <is>
          <t>NG</t>
        </is>
      </c>
      <c r="D26013" s="36" t="inlineStr">
        <is>
          <t>Natural Gas</t>
        </is>
      </c>
      <c r="E26013" s="75" t="n">
        <v>395130</v>
      </c>
      <c r="F26013" s="76" t="n">
        <v>1.1</v>
      </c>
      <c r="G26013" s="75" t="inlineStr">
        <is>
          <t>.</t>
        </is>
      </c>
    </row>
    <row r="26014">
      <c r="A26014" s="35" t="n">
        <v>2018</v>
      </c>
      <c r="B26014" s="35" t="n">
        <v>55128</v>
      </c>
      <c r="C26014" s="36" t="inlineStr">
        <is>
          <t>NG</t>
        </is>
      </c>
      <c r="D26014" s="36" t="inlineStr">
        <is>
          <t>Natural Gas</t>
        </is>
      </c>
      <c r="E26014" s="75" t="n">
        <v>883</v>
      </c>
      <c r="F26014" s="76" t="n">
        <v>1.03</v>
      </c>
      <c r="G26014" s="75" t="inlineStr">
        <is>
          <t>.</t>
        </is>
      </c>
    </row>
    <row r="26015">
      <c r="A26015" s="35" t="n">
        <v>2018</v>
      </c>
      <c r="B26015" s="35" t="n">
        <v>55128</v>
      </c>
      <c r="C26015" s="36" t="inlineStr">
        <is>
          <t>NG</t>
        </is>
      </c>
      <c r="D26015" s="36" t="inlineStr">
        <is>
          <t>Natural Gas</t>
        </is>
      </c>
      <c r="E26015" s="75" t="n">
        <v>322227</v>
      </c>
      <c r="F26015" s="76" t="n">
        <v>1.03</v>
      </c>
      <c r="G26015" s="75" t="inlineStr">
        <is>
          <t>.</t>
        </is>
      </c>
    </row>
    <row r="26016">
      <c r="A26016" s="35" t="n">
        <v>2018</v>
      </c>
      <c r="B26016" s="35" t="n">
        <v>55129</v>
      </c>
      <c r="C26016" s="36" t="inlineStr">
        <is>
          <t>NG</t>
        </is>
      </c>
      <c r="D26016" s="36" t="inlineStr">
        <is>
          <t>Natural Gas</t>
        </is>
      </c>
      <c r="E26016" s="75" t="n">
        <v>1853601</v>
      </c>
      <c r="F26016" s="76" t="n">
        <v>1.06</v>
      </c>
      <c r="G26016" s="75" t="n">
        <v>237.1</v>
      </c>
    </row>
    <row r="26017">
      <c r="A26017" s="35" t="n">
        <v>2018</v>
      </c>
      <c r="B26017" s="35" t="n">
        <v>55131</v>
      </c>
      <c r="C26017" s="36" t="inlineStr">
        <is>
          <t>NG</t>
        </is>
      </c>
      <c r="D26017" s="36" t="inlineStr">
        <is>
          <t>Natural Gas</t>
        </is>
      </c>
      <c r="E26017" s="75" t="n">
        <v>4085999</v>
      </c>
      <c r="F26017" s="76" t="n">
        <v>1</v>
      </c>
      <c r="G26017" s="75" t="inlineStr">
        <is>
          <t>.</t>
        </is>
      </c>
    </row>
    <row r="26018">
      <c r="A26018" s="35" t="n">
        <v>2018</v>
      </c>
      <c r="B26018" s="35" t="n">
        <v>55132</v>
      </c>
      <c r="C26018" s="36" t="inlineStr">
        <is>
          <t>NG</t>
        </is>
      </c>
      <c r="D26018" s="36" t="inlineStr">
        <is>
          <t>Natural Gas</t>
        </is>
      </c>
      <c r="E26018" s="75" t="n">
        <v>1114681</v>
      </c>
      <c r="F26018" s="76" t="n">
        <v>1.032</v>
      </c>
      <c r="G26018" s="75" t="inlineStr">
        <is>
          <t>.</t>
        </is>
      </c>
    </row>
    <row r="26019">
      <c r="A26019" s="35" t="n">
        <v>2018</v>
      </c>
      <c r="B26019" s="35" t="n">
        <v>55132</v>
      </c>
      <c r="C26019" s="36" t="inlineStr">
        <is>
          <t>NG</t>
        </is>
      </c>
      <c r="D26019" s="36" t="inlineStr">
        <is>
          <t>Natural Gas</t>
        </is>
      </c>
      <c r="E26019" s="75" t="n">
        <v>2309094</v>
      </c>
      <c r="F26019" s="76" t="n">
        <v>0.99</v>
      </c>
      <c r="G26019" s="75" t="inlineStr">
        <is>
          <t>.</t>
        </is>
      </c>
    </row>
    <row r="26020">
      <c r="A26020" s="35" t="n">
        <v>2018</v>
      </c>
      <c r="B26020" s="35" t="n">
        <v>55135</v>
      </c>
      <c r="C26020" s="36" t="inlineStr">
        <is>
          <t>NG</t>
        </is>
      </c>
      <c r="D26020" s="36" t="inlineStr">
        <is>
          <t>Natural Gas</t>
        </is>
      </c>
      <c r="E26020" s="75" t="n">
        <v>218649</v>
      </c>
      <c r="F26020" s="76" t="n">
        <v>1</v>
      </c>
      <c r="G26020" s="75" t="n">
        <v>251.9</v>
      </c>
    </row>
    <row r="26021">
      <c r="A26021" s="35" t="n">
        <v>2018</v>
      </c>
      <c r="B26021" s="35" t="n">
        <v>55137</v>
      </c>
      <c r="C26021" s="36" t="inlineStr">
        <is>
          <t>NG</t>
        </is>
      </c>
      <c r="D26021" s="36" t="inlineStr">
        <is>
          <t>Natural Gas</t>
        </is>
      </c>
      <c r="E26021" s="75" t="n">
        <v>2841037</v>
      </c>
      <c r="F26021" s="76" t="n">
        <v>1.03</v>
      </c>
      <c r="G26021" s="75" t="n">
        <v>317.7</v>
      </c>
    </row>
    <row r="26022">
      <c r="A26022" s="35" t="n">
        <v>2018</v>
      </c>
      <c r="B26022" s="35" t="n">
        <v>55139</v>
      </c>
      <c r="C26022" s="36" t="inlineStr">
        <is>
          <t>NG</t>
        </is>
      </c>
      <c r="D26022" s="36" t="inlineStr">
        <is>
          <t>Natural Gas</t>
        </is>
      </c>
      <c r="E26022" s="75" t="n">
        <v>1872957</v>
      </c>
      <c r="F26022" s="76" t="n">
        <v>1.025</v>
      </c>
      <c r="G26022" s="75" t="inlineStr">
        <is>
          <t>.</t>
        </is>
      </c>
    </row>
    <row r="26023">
      <c r="A26023" s="35" t="n">
        <v>2018</v>
      </c>
      <c r="B26023" s="35" t="n">
        <v>55141</v>
      </c>
      <c r="C26023" s="36" t="inlineStr">
        <is>
          <t>NG</t>
        </is>
      </c>
      <c r="D26023" s="36" t="inlineStr">
        <is>
          <t>Natural Gas</t>
        </is>
      </c>
      <c r="E26023" s="75" t="n">
        <v>567982</v>
      </c>
      <c r="F26023" s="76" t="n">
        <v>1.021</v>
      </c>
      <c r="G26023" s="75" t="n">
        <v>299.3</v>
      </c>
    </row>
    <row r="26024">
      <c r="A26024" s="35" t="n">
        <v>2018</v>
      </c>
      <c r="B26024" s="35" t="n">
        <v>55144</v>
      </c>
      <c r="C26024" s="36" t="inlineStr">
        <is>
          <t>NG</t>
        </is>
      </c>
      <c r="D26024" s="36" t="inlineStr">
        <is>
          <t>Natural Gas</t>
        </is>
      </c>
      <c r="E26024" s="75" t="n">
        <v>2087092</v>
      </c>
      <c r="F26024" s="76" t="n">
        <v>1.022</v>
      </c>
      <c r="G26024" s="75" t="inlineStr">
        <is>
          <t>.</t>
        </is>
      </c>
    </row>
    <row r="26025">
      <c r="A26025" s="35" t="n">
        <v>2018</v>
      </c>
      <c r="B26025" s="35" t="n">
        <v>55144</v>
      </c>
      <c r="C26025" s="36" t="inlineStr">
        <is>
          <t>NG</t>
        </is>
      </c>
      <c r="D26025" s="36" t="inlineStr">
        <is>
          <t>Natural Gas</t>
        </is>
      </c>
      <c r="E26025" s="75" t="n">
        <v>1069683</v>
      </c>
      <c r="F26025" s="76" t="n">
        <v>1.034</v>
      </c>
      <c r="G26025" s="75" t="inlineStr">
        <is>
          <t>.</t>
        </is>
      </c>
    </row>
    <row r="26026">
      <c r="A26026" s="35" t="n">
        <v>2018</v>
      </c>
      <c r="B26026" s="35" t="n">
        <v>55146</v>
      </c>
      <c r="C26026" s="36" t="inlineStr">
        <is>
          <t>NG</t>
        </is>
      </c>
      <c r="D26026" s="36" t="inlineStr">
        <is>
          <t>Natural Gas</t>
        </is>
      </c>
      <c r="E26026" s="75" t="n">
        <v>3828111</v>
      </c>
      <c r="F26026" s="76" t="n">
        <v>1.024</v>
      </c>
      <c r="G26026" s="75" t="inlineStr">
        <is>
          <t>.</t>
        </is>
      </c>
    </row>
    <row r="26027">
      <c r="A26027" s="35" t="n">
        <v>2018</v>
      </c>
      <c r="B26027" s="35" t="n">
        <v>55148</v>
      </c>
      <c r="C26027" s="36" t="inlineStr">
        <is>
          <t>NG</t>
        </is>
      </c>
      <c r="D26027" s="36" t="inlineStr">
        <is>
          <t>Natural Gas</t>
        </is>
      </c>
      <c r="E26027" s="75" t="n">
        <v>106426</v>
      </c>
      <c r="F26027" s="76" t="n">
        <v>1.059</v>
      </c>
      <c r="G26027" s="75" t="n">
        <v>331.1</v>
      </c>
    </row>
    <row r="26028">
      <c r="A26028" s="35" t="n">
        <v>2018</v>
      </c>
      <c r="B26028" s="35" t="n">
        <v>55149</v>
      </c>
      <c r="C26028" s="36" t="inlineStr">
        <is>
          <t>NG</t>
        </is>
      </c>
      <c r="D26028" s="36" t="inlineStr">
        <is>
          <t>Natural Gas</t>
        </is>
      </c>
      <c r="E26028" s="75" t="n">
        <v>3489897</v>
      </c>
      <c r="F26028" s="76" t="n">
        <v>1.027</v>
      </c>
      <c r="G26028" s="75" t="inlineStr">
        <is>
          <t>.</t>
        </is>
      </c>
    </row>
    <row r="26029">
      <c r="A26029" s="35" t="n">
        <v>2018</v>
      </c>
      <c r="B26029" s="35" t="n">
        <v>55151</v>
      </c>
      <c r="C26029" s="36" t="inlineStr">
        <is>
          <t>NG</t>
        </is>
      </c>
      <c r="D26029" s="36" t="inlineStr">
        <is>
          <t>Natural Gas</t>
        </is>
      </c>
      <c r="E26029" s="75" t="n">
        <v>893666</v>
      </c>
      <c r="F26029" s="76" t="n">
        <v>1.037</v>
      </c>
      <c r="G26029" s="75" t="inlineStr">
        <is>
          <t>.</t>
        </is>
      </c>
    </row>
    <row r="26030">
      <c r="A26030" s="35" t="n">
        <v>2018</v>
      </c>
      <c r="B26030" s="35" t="n">
        <v>55153</v>
      </c>
      <c r="C26030" s="36" t="inlineStr">
        <is>
          <t>NG</t>
        </is>
      </c>
      <c r="D26030" s="36" t="inlineStr">
        <is>
          <t>Natural Gas</t>
        </is>
      </c>
      <c r="E26030" s="75" t="n">
        <v>3413900</v>
      </c>
      <c r="F26030" s="76" t="n">
        <v>1.041</v>
      </c>
      <c r="G26030" s="75" t="inlineStr">
        <is>
          <t>.</t>
        </is>
      </c>
    </row>
    <row r="26031">
      <c r="A26031" s="35" t="n">
        <v>2018</v>
      </c>
      <c r="B26031" s="35" t="n">
        <v>55154</v>
      </c>
      <c r="C26031" s="36" t="inlineStr">
        <is>
          <t>NG</t>
        </is>
      </c>
      <c r="D26031" s="36" t="inlineStr">
        <is>
          <t>Natural Gas</t>
        </is>
      </c>
      <c r="E26031" s="75" t="n">
        <v>319691</v>
      </c>
      <c r="F26031" s="76" t="n">
        <v>1.02</v>
      </c>
      <c r="G26031" s="75" t="n">
        <v>297.5</v>
      </c>
    </row>
    <row r="26032">
      <c r="A26032" s="35" t="n">
        <v>2018</v>
      </c>
      <c r="B26032" s="35" t="n">
        <v>55154</v>
      </c>
      <c r="C26032" s="36" t="inlineStr">
        <is>
          <t>NG</t>
        </is>
      </c>
      <c r="D26032" s="36" t="inlineStr">
        <is>
          <t>Natural Gas</t>
        </is>
      </c>
      <c r="E26032" s="75" t="n">
        <v>1254038</v>
      </c>
      <c r="F26032" s="76" t="n">
        <v>1.02</v>
      </c>
      <c r="G26032" s="75" t="n">
        <v>272.4</v>
      </c>
    </row>
    <row r="26033">
      <c r="A26033" s="35" t="n">
        <v>2018</v>
      </c>
      <c r="B26033" s="35" t="n">
        <v>55154</v>
      </c>
      <c r="C26033" s="36" t="inlineStr">
        <is>
          <t>NG</t>
        </is>
      </c>
      <c r="D26033" s="36" t="inlineStr">
        <is>
          <t>Natural Gas</t>
        </is>
      </c>
      <c r="E26033" s="75" t="n">
        <v>920</v>
      </c>
      <c r="F26033" s="76" t="n">
        <v>1.02</v>
      </c>
      <c r="G26033" s="75" t="n">
        <v>296.8</v>
      </c>
    </row>
    <row r="26034">
      <c r="A26034" s="35" t="n">
        <v>2018</v>
      </c>
      <c r="B26034" s="35" t="n">
        <v>55164</v>
      </c>
      <c r="C26034" s="36" t="inlineStr">
        <is>
          <t>NG</t>
        </is>
      </c>
      <c r="D26034" s="36" t="inlineStr">
        <is>
          <t>Natural Gas</t>
        </is>
      </c>
      <c r="E26034" s="75" t="n">
        <v>119641</v>
      </c>
      <c r="F26034" s="76" t="n">
        <v>1.03</v>
      </c>
      <c r="G26034" s="75" t="n">
        <v>349.9</v>
      </c>
    </row>
    <row r="26035">
      <c r="A26035" s="35" t="n">
        <v>2018</v>
      </c>
      <c r="B26035" s="35" t="n">
        <v>55165</v>
      </c>
      <c r="C26035" s="36" t="inlineStr">
        <is>
          <t>NG</t>
        </is>
      </c>
      <c r="D26035" s="36" t="inlineStr">
        <is>
          <t>Natural Gas</t>
        </is>
      </c>
      <c r="E26035" s="75" t="n">
        <v>255835</v>
      </c>
      <c r="F26035" s="76" t="n">
        <v>1.03</v>
      </c>
      <c r="G26035" s="75" t="n">
        <v>396.5</v>
      </c>
    </row>
    <row r="26036">
      <c r="A26036" s="35" t="n">
        <v>2018</v>
      </c>
      <c r="B26036" s="35" t="n">
        <v>55166</v>
      </c>
      <c r="C26036" s="36" t="inlineStr">
        <is>
          <t>NG</t>
        </is>
      </c>
      <c r="D26036" s="36" t="inlineStr">
        <is>
          <t>Natural Gas</t>
        </is>
      </c>
      <c r="E26036" s="75" t="n">
        <v>5319639</v>
      </c>
      <c r="F26036" s="76" t="n">
        <v>1.027</v>
      </c>
      <c r="G26036" s="75" t="inlineStr">
        <is>
          <t>.</t>
        </is>
      </c>
    </row>
    <row r="26037">
      <c r="A26037" s="35" t="n">
        <v>2018</v>
      </c>
      <c r="B26037" s="35" t="n">
        <v>55168</v>
      </c>
      <c r="C26037" s="36" t="inlineStr">
        <is>
          <t>NG</t>
        </is>
      </c>
      <c r="D26037" s="36" t="inlineStr">
        <is>
          <t>Natural Gas</t>
        </is>
      </c>
      <c r="E26037" s="75" t="n">
        <v>1658173</v>
      </c>
      <c r="F26037" s="76" t="n">
        <v>1.03</v>
      </c>
      <c r="G26037" s="75" t="inlineStr">
        <is>
          <t>.</t>
        </is>
      </c>
    </row>
    <row r="26038">
      <c r="A26038" s="35" t="n">
        <v>2018</v>
      </c>
      <c r="B26038" s="35" t="n">
        <v>55170</v>
      </c>
      <c r="C26038" s="36" t="inlineStr">
        <is>
          <t>NG</t>
        </is>
      </c>
      <c r="D26038" s="36" t="inlineStr">
        <is>
          <t>Natural Gas</t>
        </is>
      </c>
      <c r="E26038" s="75" t="n">
        <v>1407714</v>
      </c>
      <c r="F26038" s="76" t="n">
        <v>1.028</v>
      </c>
      <c r="G26038" s="75" t="inlineStr">
        <is>
          <t>.</t>
        </is>
      </c>
    </row>
    <row r="26039">
      <c r="A26039" s="35" t="n">
        <v>2018</v>
      </c>
      <c r="B26039" s="35" t="n">
        <v>55172</v>
      </c>
      <c r="C26039" s="36" t="inlineStr">
        <is>
          <t>NG</t>
        </is>
      </c>
      <c r="D26039" s="36" t="inlineStr">
        <is>
          <t>Natural Gas</t>
        </is>
      </c>
      <c r="E26039" s="75" t="n">
        <v>3113691</v>
      </c>
      <c r="F26039" s="76" t="n">
        <v>1.024</v>
      </c>
      <c r="G26039" s="75" t="inlineStr">
        <is>
          <t>.</t>
        </is>
      </c>
    </row>
    <row r="26040">
      <c r="A26040" s="35" t="n">
        <v>2018</v>
      </c>
      <c r="B26040" s="35" t="n">
        <v>55173</v>
      </c>
      <c r="C26040" s="36" t="inlineStr">
        <is>
          <t>NG</t>
        </is>
      </c>
      <c r="D26040" s="36" t="inlineStr">
        <is>
          <t>Natural Gas</t>
        </is>
      </c>
      <c r="E26040" s="75" t="n">
        <v>1796934</v>
      </c>
      <c r="F26040" s="76" t="n">
        <v>1.024</v>
      </c>
      <c r="G26040" s="75" t="n">
        <v>360.4</v>
      </c>
    </row>
    <row r="26041">
      <c r="A26041" s="35" t="n">
        <v>2018</v>
      </c>
      <c r="B26041" s="35" t="n">
        <v>55176</v>
      </c>
      <c r="C26041" s="36" t="inlineStr">
        <is>
          <t>NG</t>
        </is>
      </c>
      <c r="D26041" s="36" t="inlineStr">
        <is>
          <t>Natural Gas</t>
        </is>
      </c>
      <c r="E26041" s="75" t="n">
        <v>86200</v>
      </c>
      <c r="F26041" s="76" t="n">
        <v>1.024</v>
      </c>
      <c r="G26041" s="75" t="inlineStr">
        <is>
          <t>.</t>
        </is>
      </c>
    </row>
    <row r="26042">
      <c r="A26042" s="35" t="n">
        <v>2018</v>
      </c>
      <c r="B26042" s="35" t="n">
        <v>55176</v>
      </c>
      <c r="C26042" s="36" t="inlineStr">
        <is>
          <t>NG</t>
        </is>
      </c>
      <c r="D26042" s="36" t="inlineStr">
        <is>
          <t>Natural Gas</t>
        </is>
      </c>
      <c r="E26042" s="75" t="n">
        <v>137121</v>
      </c>
      <c r="F26042" s="76" t="n">
        <v>1.021</v>
      </c>
      <c r="G26042" s="75" t="inlineStr">
        <is>
          <t>.</t>
        </is>
      </c>
    </row>
    <row r="26043">
      <c r="A26043" s="35" t="n">
        <v>2018</v>
      </c>
      <c r="B26043" s="35" t="n">
        <v>55176</v>
      </c>
      <c r="C26043" s="36" t="inlineStr">
        <is>
          <t>NG</t>
        </is>
      </c>
      <c r="D26043" s="36" t="inlineStr">
        <is>
          <t>Natural Gas</t>
        </is>
      </c>
      <c r="E26043" s="75" t="n">
        <v>444187</v>
      </c>
      <c r="F26043" s="76" t="n">
        <v>1.013</v>
      </c>
      <c r="G26043" s="75" t="inlineStr">
        <is>
          <t>.</t>
        </is>
      </c>
    </row>
    <row r="26044">
      <c r="A26044" s="35" t="n">
        <v>2018</v>
      </c>
      <c r="B26044" s="35" t="n">
        <v>55176</v>
      </c>
      <c r="C26044" s="36" t="inlineStr">
        <is>
          <t>NG</t>
        </is>
      </c>
      <c r="D26044" s="36" t="inlineStr">
        <is>
          <t>Natural Gas</t>
        </is>
      </c>
      <c r="E26044" s="75" t="n">
        <v>754018</v>
      </c>
      <c r="F26044" s="76" t="n">
        <v>0.998</v>
      </c>
      <c r="G26044" s="75" t="inlineStr">
        <is>
          <t>.</t>
        </is>
      </c>
    </row>
    <row r="26045">
      <c r="A26045" s="35" t="n">
        <v>2018</v>
      </c>
      <c r="B26045" s="35" t="n">
        <v>55176</v>
      </c>
      <c r="C26045" s="36" t="inlineStr">
        <is>
          <t>NG</t>
        </is>
      </c>
      <c r="D26045" s="36" t="inlineStr">
        <is>
          <t>Natural Gas</t>
        </is>
      </c>
      <c r="E26045" s="75" t="n">
        <v>50239</v>
      </c>
      <c r="F26045" s="76" t="n">
        <v>1.024</v>
      </c>
      <c r="G26045" s="75" t="inlineStr">
        <is>
          <t>.</t>
        </is>
      </c>
    </row>
    <row r="26046">
      <c r="A26046" s="35" t="n">
        <v>2018</v>
      </c>
      <c r="B26046" s="35" t="n">
        <v>55176</v>
      </c>
      <c r="C26046" s="36" t="inlineStr">
        <is>
          <t>NG</t>
        </is>
      </c>
      <c r="D26046" s="36" t="inlineStr">
        <is>
          <t>Natural Gas</t>
        </is>
      </c>
      <c r="E26046" s="75" t="n">
        <v>62186</v>
      </c>
      <c r="F26046" s="76" t="n">
        <v>1.013</v>
      </c>
      <c r="G26046" s="75" t="inlineStr">
        <is>
          <t>.</t>
        </is>
      </c>
    </row>
    <row r="26047">
      <c r="A26047" s="35" t="n">
        <v>2018</v>
      </c>
      <c r="B26047" s="35" t="n">
        <v>55176</v>
      </c>
      <c r="C26047" s="36" t="inlineStr">
        <is>
          <t>NG</t>
        </is>
      </c>
      <c r="D26047" s="36" t="inlineStr">
        <is>
          <t>Natural Gas</t>
        </is>
      </c>
      <c r="E26047" s="75" t="n">
        <v>267459</v>
      </c>
      <c r="F26047" s="76" t="n">
        <v>1.021</v>
      </c>
      <c r="G26047" s="75" t="inlineStr">
        <is>
          <t>.</t>
        </is>
      </c>
    </row>
    <row r="26048">
      <c r="A26048" s="35" t="n">
        <v>2018</v>
      </c>
      <c r="B26048" s="35" t="n">
        <v>55177</v>
      </c>
      <c r="C26048" s="36" t="inlineStr">
        <is>
          <t>NG</t>
        </is>
      </c>
      <c r="D26048" s="36" t="inlineStr">
        <is>
          <t>Natural Gas</t>
        </is>
      </c>
      <c r="E26048" s="75" t="n">
        <v>1166280</v>
      </c>
      <c r="F26048" s="76" t="n">
        <v>1.024</v>
      </c>
      <c r="G26048" s="75" t="inlineStr">
        <is>
          <t>.</t>
        </is>
      </c>
    </row>
    <row r="26049">
      <c r="A26049" s="35" t="n">
        <v>2018</v>
      </c>
      <c r="B26049" s="35" t="n">
        <v>55178</v>
      </c>
      <c r="C26049" s="36" t="inlineStr">
        <is>
          <t>NG</t>
        </is>
      </c>
      <c r="D26049" s="36" t="inlineStr">
        <is>
          <t>Natural Gas</t>
        </is>
      </c>
      <c r="E26049" s="75" t="n">
        <v>968775</v>
      </c>
      <c r="F26049" s="76" t="n">
        <v>1.039</v>
      </c>
      <c r="G26049" s="75" t="inlineStr">
        <is>
          <t>.</t>
        </is>
      </c>
    </row>
    <row r="26050">
      <c r="A26050" s="35" t="n">
        <v>2018</v>
      </c>
      <c r="B26050" s="35" t="n">
        <v>55179</v>
      </c>
      <c r="C26050" s="36" t="inlineStr">
        <is>
          <t>NG</t>
        </is>
      </c>
      <c r="D26050" s="36" t="inlineStr">
        <is>
          <t>Natural Gas</t>
        </is>
      </c>
      <c r="E26050" s="75" t="n">
        <v>1190412</v>
      </c>
      <c r="F26050" s="76" t="n">
        <v>1.045</v>
      </c>
      <c r="G26050" s="75" t="inlineStr">
        <is>
          <t>.</t>
        </is>
      </c>
    </row>
    <row r="26051">
      <c r="A26051" s="35" t="n">
        <v>2018</v>
      </c>
      <c r="B26051" s="35" t="n">
        <v>55182</v>
      </c>
      <c r="C26051" s="36" t="inlineStr">
        <is>
          <t>NG</t>
        </is>
      </c>
      <c r="D26051" s="36" t="inlineStr">
        <is>
          <t>Natural Gas</t>
        </is>
      </c>
      <c r="E26051" s="75" t="n">
        <v>2102639</v>
      </c>
      <c r="F26051" s="76" t="n">
        <v>1.03</v>
      </c>
      <c r="G26051" s="75" t="inlineStr">
        <is>
          <t>.</t>
        </is>
      </c>
    </row>
    <row r="26052">
      <c r="A26052" s="35" t="n">
        <v>2018</v>
      </c>
      <c r="B26052" s="35" t="n">
        <v>55183</v>
      </c>
      <c r="C26052" s="36" t="inlineStr">
        <is>
          <t>NG</t>
        </is>
      </c>
      <c r="D26052" s="36" t="inlineStr">
        <is>
          <t>Natural Gas</t>
        </is>
      </c>
      <c r="E26052" s="75" t="n">
        <v>2289592</v>
      </c>
      <c r="F26052" s="76" t="n">
        <v>1.054</v>
      </c>
      <c r="G26052" s="75" t="inlineStr">
        <is>
          <t>.</t>
        </is>
      </c>
    </row>
    <row r="26053">
      <c r="A26053" s="35" t="n">
        <v>2018</v>
      </c>
      <c r="B26053" s="35" t="n">
        <v>55187</v>
      </c>
      <c r="C26053" s="36" t="inlineStr">
        <is>
          <t>NG</t>
        </is>
      </c>
      <c r="D26053" s="36" t="inlineStr">
        <is>
          <t>Natural Gas</t>
        </is>
      </c>
      <c r="E26053" s="75" t="n">
        <v>4081813</v>
      </c>
      <c r="F26053" s="76" t="n">
        <v>1.024</v>
      </c>
      <c r="G26053" s="75" t="inlineStr">
        <is>
          <t>.</t>
        </is>
      </c>
    </row>
    <row r="26054">
      <c r="A26054" s="35" t="n">
        <v>2018</v>
      </c>
      <c r="B26054" s="35" t="n">
        <v>55193</v>
      </c>
      <c r="C26054" s="36" t="inlineStr">
        <is>
          <t>NG</t>
        </is>
      </c>
      <c r="D26054" s="36" t="inlineStr">
        <is>
          <t>Natural Gas</t>
        </is>
      </c>
      <c r="E26054" s="75" t="n">
        <v>2546161</v>
      </c>
      <c r="F26054" s="76" t="n">
        <v>1.046</v>
      </c>
      <c r="G26054" s="75" t="inlineStr">
        <is>
          <t>.</t>
        </is>
      </c>
    </row>
    <row r="26055">
      <c r="A26055" s="35" t="n">
        <v>2018</v>
      </c>
      <c r="B26055" s="35" t="n">
        <v>55197</v>
      </c>
      <c r="C26055" s="36" t="inlineStr">
        <is>
          <t>NG</t>
        </is>
      </c>
      <c r="D26055" s="36" t="inlineStr">
        <is>
          <t>Natural Gas</t>
        </is>
      </c>
      <c r="E26055" s="75" t="n">
        <v>3197178</v>
      </c>
      <c r="F26055" s="76" t="n">
        <v>1</v>
      </c>
      <c r="G26055" s="75" t="n">
        <v>292.9</v>
      </c>
    </row>
    <row r="26056">
      <c r="A26056" s="35" t="n">
        <v>2018</v>
      </c>
      <c r="B26056" s="35" t="n">
        <v>55198</v>
      </c>
      <c r="C26056" s="36" t="inlineStr">
        <is>
          <t>NG</t>
        </is>
      </c>
      <c r="D26056" s="36" t="inlineStr">
        <is>
          <t>Natural Gas</t>
        </is>
      </c>
      <c r="E26056" s="75" t="n">
        <v>970917</v>
      </c>
      <c r="F26056" s="76" t="n">
        <v>1.079</v>
      </c>
      <c r="G26056" s="75" t="inlineStr">
        <is>
          <t>.</t>
        </is>
      </c>
    </row>
    <row r="26057">
      <c r="A26057" s="35" t="n">
        <v>2018</v>
      </c>
      <c r="B26057" s="35" t="n">
        <v>55199</v>
      </c>
      <c r="C26057" s="36" t="inlineStr">
        <is>
          <t>NG</t>
        </is>
      </c>
      <c r="D26057" s="36" t="inlineStr">
        <is>
          <t>Natural Gas</t>
        </is>
      </c>
      <c r="E26057" s="75" t="n">
        <v>883504</v>
      </c>
      <c r="F26057" s="76" t="n">
        <v>1.043</v>
      </c>
      <c r="G26057" s="75" t="inlineStr">
        <is>
          <t>.</t>
        </is>
      </c>
    </row>
    <row r="26058">
      <c r="A26058" s="35" t="n">
        <v>2018</v>
      </c>
      <c r="B26058" s="35" t="n">
        <v>55201</v>
      </c>
      <c r="C26058" s="36" t="inlineStr">
        <is>
          <t>NG</t>
        </is>
      </c>
      <c r="D26058" s="36" t="inlineStr">
        <is>
          <t>Natural Gas</t>
        </is>
      </c>
      <c r="E26058" s="75" t="n">
        <v>86741</v>
      </c>
      <c r="F26058" s="76" t="n">
        <v>1.029</v>
      </c>
      <c r="G26058" s="75" t="inlineStr">
        <is>
          <t>.</t>
        </is>
      </c>
    </row>
    <row r="26059">
      <c r="A26059" s="35" t="n">
        <v>2018</v>
      </c>
      <c r="B26059" s="35" t="n">
        <v>55202</v>
      </c>
      <c r="C26059" s="36" t="inlineStr">
        <is>
          <t>NG</t>
        </is>
      </c>
      <c r="D26059" s="36" t="inlineStr">
        <is>
          <t>Natural Gas</t>
        </is>
      </c>
      <c r="E26059" s="75" t="n">
        <v>142712</v>
      </c>
      <c r="F26059" s="76" t="n">
        <v>1.026</v>
      </c>
      <c r="G26059" s="75" t="n">
        <v>345.6</v>
      </c>
    </row>
    <row r="26060">
      <c r="A26060" s="35" t="n">
        <v>2018</v>
      </c>
      <c r="B26060" s="35" t="n">
        <v>55204</v>
      </c>
      <c r="C26060" s="36" t="inlineStr">
        <is>
          <t>NG</t>
        </is>
      </c>
      <c r="D26060" s="36" t="inlineStr">
        <is>
          <t>Natural Gas</t>
        </is>
      </c>
      <c r="E26060" s="75" t="n">
        <v>17186</v>
      </c>
      <c r="F26060" s="76" t="n">
        <v>1.024</v>
      </c>
      <c r="G26060" s="75" t="n">
        <v>427.5</v>
      </c>
    </row>
    <row r="26061">
      <c r="A26061" s="35" t="n">
        <v>2018</v>
      </c>
      <c r="B26061" s="35" t="n">
        <v>55206</v>
      </c>
      <c r="C26061" s="36" t="inlineStr">
        <is>
          <t>NG</t>
        </is>
      </c>
      <c r="D26061" s="36" t="inlineStr">
        <is>
          <t>Natural Gas</t>
        </is>
      </c>
      <c r="E26061" s="75" t="n">
        <v>1856612</v>
      </c>
      <c r="F26061" s="76" t="n">
        <v>1.026</v>
      </c>
      <c r="G26061" s="75" t="inlineStr">
        <is>
          <t>.</t>
        </is>
      </c>
    </row>
    <row r="26062">
      <c r="A26062" s="35" t="n">
        <v>2018</v>
      </c>
      <c r="B26062" s="35" t="n">
        <v>55210</v>
      </c>
      <c r="C26062" s="36" t="inlineStr">
        <is>
          <t>NG</t>
        </is>
      </c>
      <c r="D26062" s="36" t="inlineStr">
        <is>
          <t>Natural Gas</t>
        </is>
      </c>
      <c r="E26062" s="75" t="n">
        <v>555073</v>
      </c>
      <c r="F26062" s="76" t="n">
        <v>1.05</v>
      </c>
      <c r="G26062" s="75" t="n">
        <v>254</v>
      </c>
    </row>
    <row r="26063">
      <c r="A26063" s="35" t="n">
        <v>2018</v>
      </c>
      <c r="B26063" s="35" t="n">
        <v>55211</v>
      </c>
      <c r="C26063" s="36" t="inlineStr">
        <is>
          <t>NG</t>
        </is>
      </c>
      <c r="D26063" s="36" t="inlineStr">
        <is>
          <t>Natural Gas</t>
        </is>
      </c>
      <c r="E26063" s="75" t="n">
        <v>1548861</v>
      </c>
      <c r="F26063" s="76" t="n">
        <v>1.029</v>
      </c>
      <c r="G26063" s="75" t="inlineStr">
        <is>
          <t>.</t>
        </is>
      </c>
    </row>
    <row r="26064">
      <c r="A26064" s="35" t="n">
        <v>2018</v>
      </c>
      <c r="B26064" s="35" t="n">
        <v>55212</v>
      </c>
      <c r="C26064" s="36" t="inlineStr">
        <is>
          <t>NG</t>
        </is>
      </c>
      <c r="D26064" s="36" t="inlineStr">
        <is>
          <t>Natural Gas</t>
        </is>
      </c>
      <c r="E26064" s="75" t="n">
        <v>1581527</v>
      </c>
      <c r="F26064" s="76" t="n">
        <v>1.03</v>
      </c>
      <c r="G26064" s="75" t="inlineStr">
        <is>
          <t>.</t>
        </is>
      </c>
    </row>
    <row r="26065">
      <c r="A26065" s="35" t="n">
        <v>2018</v>
      </c>
      <c r="B26065" s="35" t="n">
        <v>55215</v>
      </c>
      <c r="C26065" s="36" t="inlineStr">
        <is>
          <t>NG</t>
        </is>
      </c>
      <c r="D26065" s="36" t="inlineStr">
        <is>
          <t>Natural Gas</t>
        </is>
      </c>
      <c r="E26065" s="75" t="n">
        <v>4773722</v>
      </c>
      <c r="F26065" s="76" t="n">
        <v>1.04</v>
      </c>
      <c r="G26065" s="75" t="inlineStr">
        <is>
          <t>.</t>
        </is>
      </c>
    </row>
    <row r="26066">
      <c r="A26066" s="35" t="n">
        <v>2018</v>
      </c>
      <c r="B26066" s="35" t="n">
        <v>55217</v>
      </c>
      <c r="C26066" s="36" t="inlineStr">
        <is>
          <t>NG</t>
        </is>
      </c>
      <c r="D26066" s="36" t="inlineStr">
        <is>
          <t>Natural Gas</t>
        </is>
      </c>
      <c r="E26066" s="75" t="n">
        <v>1791402</v>
      </c>
      <c r="F26066" s="76" t="n">
        <v>1.041</v>
      </c>
      <c r="G26066" s="75" t="inlineStr">
        <is>
          <t>.</t>
        </is>
      </c>
    </row>
    <row r="26067">
      <c r="A26067" s="35" t="n">
        <v>2018</v>
      </c>
      <c r="B26067" s="35" t="n">
        <v>55218</v>
      </c>
      <c r="C26067" s="36" t="inlineStr">
        <is>
          <t>NG</t>
        </is>
      </c>
      <c r="D26067" s="36" t="inlineStr">
        <is>
          <t>Natural Gas</t>
        </is>
      </c>
      <c r="E26067" s="75" t="n">
        <v>1765121</v>
      </c>
      <c r="F26067" s="76" t="n">
        <v>1.068</v>
      </c>
      <c r="G26067" s="75" t="n">
        <v>279.1</v>
      </c>
    </row>
    <row r="26068">
      <c r="A26068" s="35" t="n">
        <v>2018</v>
      </c>
      <c r="B26068" s="35" t="n">
        <v>55218</v>
      </c>
      <c r="C26068" s="36" t="inlineStr">
        <is>
          <t>NG</t>
        </is>
      </c>
      <c r="D26068" s="36" t="inlineStr">
        <is>
          <t>Natural Gas</t>
        </is>
      </c>
      <c r="E26068" s="75" t="n">
        <v>436338</v>
      </c>
      <c r="F26068" s="76" t="n">
        <v>1.068</v>
      </c>
      <c r="G26068" s="75" t="n">
        <v>299.2</v>
      </c>
    </row>
    <row r="26069">
      <c r="A26069" s="35" t="n">
        <v>2018</v>
      </c>
      <c r="B26069" s="35" t="n">
        <v>55220</v>
      </c>
      <c r="C26069" s="36" t="inlineStr">
        <is>
          <t>NG</t>
        </is>
      </c>
      <c r="D26069" s="36" t="inlineStr">
        <is>
          <t>Natural Gas</t>
        </is>
      </c>
      <c r="E26069" s="75" t="n">
        <v>686834</v>
      </c>
      <c r="F26069" s="76" t="n">
        <v>1.009</v>
      </c>
      <c r="G26069" s="75" t="n">
        <v>284.4</v>
      </c>
    </row>
    <row r="26070">
      <c r="A26070" s="35" t="n">
        <v>2018</v>
      </c>
      <c r="B26070" s="35" t="n">
        <v>55220</v>
      </c>
      <c r="C26070" s="36" t="inlineStr">
        <is>
          <t>NG</t>
        </is>
      </c>
      <c r="D26070" s="36" t="inlineStr">
        <is>
          <t>Natural Gas</t>
        </is>
      </c>
      <c r="E26070" s="75" t="n">
        <v>1008671</v>
      </c>
      <c r="F26070" s="76" t="n">
        <v>1.009</v>
      </c>
      <c r="G26070" s="75" t="n">
        <v>293.2</v>
      </c>
    </row>
    <row r="26071">
      <c r="A26071" s="35" t="n">
        <v>2018</v>
      </c>
      <c r="B26071" s="35" t="n">
        <v>55221</v>
      </c>
      <c r="C26071" s="36" t="inlineStr">
        <is>
          <t>NG</t>
        </is>
      </c>
      <c r="D26071" s="36" t="inlineStr">
        <is>
          <t>Natural Gas</t>
        </is>
      </c>
      <c r="E26071" s="75" t="n">
        <v>522831</v>
      </c>
      <c r="F26071" s="76" t="n">
        <v>1.03</v>
      </c>
      <c r="G26071" s="75" t="n">
        <v>335.2</v>
      </c>
    </row>
    <row r="26072">
      <c r="A26072" s="35" t="n">
        <v>2018</v>
      </c>
      <c r="B26072" s="35" t="n">
        <v>55222</v>
      </c>
      <c r="C26072" s="36" t="inlineStr">
        <is>
          <t>NG</t>
        </is>
      </c>
      <c r="D26072" s="36" t="inlineStr">
        <is>
          <t>Natural Gas</t>
        </is>
      </c>
      <c r="E26072" s="75" t="n">
        <v>16107</v>
      </c>
      <c r="F26072" s="76" t="n">
        <v>1.065</v>
      </c>
      <c r="G26072" s="75" t="inlineStr">
        <is>
          <t>.</t>
        </is>
      </c>
    </row>
    <row r="26073">
      <c r="A26073" s="35" t="n">
        <v>2018</v>
      </c>
      <c r="B26073" s="35" t="n">
        <v>55223</v>
      </c>
      <c r="C26073" s="36" t="inlineStr">
        <is>
          <t>NG</t>
        </is>
      </c>
      <c r="D26073" s="36" t="inlineStr">
        <is>
          <t>Natural Gas</t>
        </is>
      </c>
      <c r="E26073" s="75" t="n">
        <v>121322</v>
      </c>
      <c r="F26073" s="76" t="n">
        <v>1.022</v>
      </c>
      <c r="G26073" s="75" t="inlineStr">
        <is>
          <t>.</t>
        </is>
      </c>
    </row>
    <row r="26074">
      <c r="A26074" s="35" t="n">
        <v>2018</v>
      </c>
      <c r="B26074" s="35" t="n">
        <v>55223</v>
      </c>
      <c r="C26074" s="36" t="inlineStr">
        <is>
          <t>NG</t>
        </is>
      </c>
      <c r="D26074" s="36" t="inlineStr">
        <is>
          <t>Natural Gas</t>
        </is>
      </c>
      <c r="E26074" s="75" t="n">
        <v>128673</v>
      </c>
      <c r="F26074" s="76" t="n">
        <v>1.024</v>
      </c>
      <c r="G26074" s="75" t="inlineStr">
        <is>
          <t>.</t>
        </is>
      </c>
    </row>
    <row r="26075">
      <c r="A26075" s="35" t="n">
        <v>2018</v>
      </c>
      <c r="B26075" s="35" t="n">
        <v>55223</v>
      </c>
      <c r="C26075" s="36" t="inlineStr">
        <is>
          <t>NG</t>
        </is>
      </c>
      <c r="D26075" s="36" t="inlineStr">
        <is>
          <t>Natural Gas</t>
        </is>
      </c>
      <c r="E26075" s="75" t="n">
        <v>139741</v>
      </c>
      <c r="F26075" s="76" t="n">
        <v>1.015</v>
      </c>
      <c r="G26075" s="75" t="inlineStr">
        <is>
          <t>.</t>
        </is>
      </c>
    </row>
    <row r="26076">
      <c r="A26076" s="35" t="n">
        <v>2018</v>
      </c>
      <c r="B26076" s="35" t="n">
        <v>55223</v>
      </c>
      <c r="C26076" s="36" t="inlineStr">
        <is>
          <t>NG</t>
        </is>
      </c>
      <c r="D26076" s="36" t="inlineStr">
        <is>
          <t>Natural Gas</t>
        </is>
      </c>
      <c r="E26076" s="75" t="n">
        <v>157729</v>
      </c>
      <c r="F26076" s="76" t="n">
        <v>1.021</v>
      </c>
      <c r="G26076" s="75" t="inlineStr">
        <is>
          <t>.</t>
        </is>
      </c>
    </row>
    <row r="26077">
      <c r="A26077" s="35" t="n">
        <v>2018</v>
      </c>
      <c r="B26077" s="35" t="n">
        <v>55223</v>
      </c>
      <c r="C26077" s="36" t="inlineStr">
        <is>
          <t>NG</t>
        </is>
      </c>
      <c r="D26077" s="36" t="inlineStr">
        <is>
          <t>Natural Gas</t>
        </is>
      </c>
      <c r="E26077" s="75" t="n">
        <v>167341</v>
      </c>
      <c r="F26077" s="76" t="n">
        <v>1.019</v>
      </c>
      <c r="G26077" s="75" t="inlineStr">
        <is>
          <t>.</t>
        </is>
      </c>
    </row>
    <row r="26078">
      <c r="A26078" s="35" t="n">
        <v>2018</v>
      </c>
      <c r="B26078" s="35" t="n">
        <v>55223</v>
      </c>
      <c r="C26078" s="36" t="inlineStr">
        <is>
          <t>NG</t>
        </is>
      </c>
      <c r="D26078" s="36" t="inlineStr">
        <is>
          <t>Natural Gas</t>
        </is>
      </c>
      <c r="E26078" s="75" t="n">
        <v>205249</v>
      </c>
      <c r="F26078" s="76" t="n">
        <v>1.026</v>
      </c>
      <c r="G26078" s="75" t="inlineStr">
        <is>
          <t>.</t>
        </is>
      </c>
    </row>
    <row r="26079">
      <c r="A26079" s="35" t="n">
        <v>2018</v>
      </c>
      <c r="B26079" s="35" t="n">
        <v>55223</v>
      </c>
      <c r="C26079" s="36" t="inlineStr">
        <is>
          <t>NG</t>
        </is>
      </c>
      <c r="D26079" s="36" t="inlineStr">
        <is>
          <t>Natural Gas</t>
        </is>
      </c>
      <c r="E26079" s="75" t="n">
        <v>210709</v>
      </c>
      <c r="F26079" s="76" t="n">
        <v>1.022</v>
      </c>
      <c r="G26079" s="75" t="inlineStr">
        <is>
          <t>.</t>
        </is>
      </c>
    </row>
    <row r="26080">
      <c r="A26080" s="35" t="n">
        <v>2018</v>
      </c>
      <c r="B26080" s="35" t="n">
        <v>55223</v>
      </c>
      <c r="C26080" s="36" t="inlineStr">
        <is>
          <t>NG</t>
        </is>
      </c>
      <c r="D26080" s="36" t="inlineStr">
        <is>
          <t>Natural Gas</t>
        </is>
      </c>
      <c r="E26080" s="75" t="n">
        <v>221981</v>
      </c>
      <c r="F26080" s="76" t="n">
        <v>1.02</v>
      </c>
      <c r="G26080" s="75" t="inlineStr">
        <is>
          <t>.</t>
        </is>
      </c>
    </row>
    <row r="26081">
      <c r="A26081" s="35" t="n">
        <v>2018</v>
      </c>
      <c r="B26081" s="35" t="n">
        <v>55223</v>
      </c>
      <c r="C26081" s="36" t="inlineStr">
        <is>
          <t>NG</t>
        </is>
      </c>
      <c r="D26081" s="36" t="inlineStr">
        <is>
          <t>Natural Gas</t>
        </is>
      </c>
      <c r="E26081" s="75" t="n">
        <v>92394</v>
      </c>
      <c r="F26081" s="76" t="n">
        <v>1</v>
      </c>
      <c r="G26081" s="75" t="inlineStr">
        <is>
          <t>.</t>
        </is>
      </c>
    </row>
    <row r="26082">
      <c r="A26082" s="35" t="n">
        <v>2018</v>
      </c>
      <c r="B26082" s="35" t="n">
        <v>55223</v>
      </c>
      <c r="C26082" s="36" t="inlineStr">
        <is>
          <t>NG</t>
        </is>
      </c>
      <c r="D26082" s="36" t="inlineStr">
        <is>
          <t>Natural Gas</t>
        </is>
      </c>
      <c r="E26082" s="75" t="n">
        <v>103222</v>
      </c>
      <c r="F26082" s="76" t="n">
        <v>1.038</v>
      </c>
      <c r="G26082" s="75" t="inlineStr">
        <is>
          <t>.</t>
        </is>
      </c>
    </row>
    <row r="26083">
      <c r="A26083" s="35" t="n">
        <v>2018</v>
      </c>
      <c r="B26083" s="35" t="n">
        <v>55223</v>
      </c>
      <c r="C26083" s="36" t="inlineStr">
        <is>
          <t>NG</t>
        </is>
      </c>
      <c r="D26083" s="36" t="inlineStr">
        <is>
          <t>Natural Gas</t>
        </is>
      </c>
      <c r="E26083" s="75" t="n">
        <v>34743</v>
      </c>
      <c r="F26083" s="76" t="n">
        <v>1.028</v>
      </c>
      <c r="G26083" s="75" t="inlineStr">
        <is>
          <t>.</t>
        </is>
      </c>
    </row>
    <row r="26084">
      <c r="A26084" s="35" t="n">
        <v>2018</v>
      </c>
      <c r="B26084" s="35" t="n">
        <v>55223</v>
      </c>
      <c r="C26084" s="36" t="inlineStr">
        <is>
          <t>NG</t>
        </is>
      </c>
      <c r="D26084" s="36" t="inlineStr">
        <is>
          <t>Natural Gas</t>
        </is>
      </c>
      <c r="E26084" s="75" t="n">
        <v>34004</v>
      </c>
      <c r="F26084" s="76" t="n">
        <v>1</v>
      </c>
      <c r="G26084" s="75" t="inlineStr">
        <is>
          <t>.</t>
        </is>
      </c>
    </row>
    <row r="26085">
      <c r="A26085" s="35" t="n">
        <v>2018</v>
      </c>
      <c r="B26085" s="35" t="n">
        <v>55224</v>
      </c>
      <c r="C26085" s="36" t="inlineStr">
        <is>
          <t>NG</t>
        </is>
      </c>
      <c r="D26085" s="36" t="inlineStr">
        <is>
          <t>Natural Gas</t>
        </is>
      </c>
      <c r="E26085" s="75" t="n">
        <v>192349</v>
      </c>
      <c r="F26085" s="76" t="n">
        <v>1.028</v>
      </c>
      <c r="G26085" s="75" t="n">
        <v>354.6</v>
      </c>
    </row>
    <row r="26086">
      <c r="A26086" s="35" t="n">
        <v>2018</v>
      </c>
      <c r="B26086" s="35" t="n">
        <v>55224</v>
      </c>
      <c r="C26086" s="36" t="inlineStr">
        <is>
          <t>NG</t>
        </is>
      </c>
      <c r="D26086" s="36" t="inlineStr">
        <is>
          <t>Natural Gas</t>
        </is>
      </c>
      <c r="E26086" s="75" t="n">
        <v>819</v>
      </c>
      <c r="F26086" s="76" t="n">
        <v>1.028</v>
      </c>
      <c r="G26086" s="75" t="n">
        <v>473.3</v>
      </c>
    </row>
    <row r="26087">
      <c r="A26087" s="35" t="n">
        <v>2018</v>
      </c>
      <c r="B26087" s="35" t="n">
        <v>55225</v>
      </c>
      <c r="C26087" s="36" t="inlineStr">
        <is>
          <t>NG</t>
        </is>
      </c>
      <c r="D26087" s="36" t="inlineStr">
        <is>
          <t>Natural Gas</t>
        </is>
      </c>
      <c r="E26087" s="75" t="n">
        <v>3632857</v>
      </c>
      <c r="F26087" s="76" t="n">
        <v>1.024</v>
      </c>
      <c r="G26087" s="75" t="inlineStr">
        <is>
          <t>.</t>
        </is>
      </c>
    </row>
    <row r="26088">
      <c r="A26088" s="35" t="n">
        <v>2018</v>
      </c>
      <c r="B26088" s="35" t="n">
        <v>55226</v>
      </c>
      <c r="C26088" s="36" t="inlineStr">
        <is>
          <t>NG</t>
        </is>
      </c>
      <c r="D26088" s="36" t="inlineStr">
        <is>
          <t>Natural Gas</t>
        </is>
      </c>
      <c r="E26088" s="75" t="n">
        <v>4428543</v>
      </c>
      <c r="F26088" s="76" t="n">
        <v>1.024</v>
      </c>
      <c r="G26088" s="75" t="inlineStr">
        <is>
          <t>.</t>
        </is>
      </c>
    </row>
    <row r="26089">
      <c r="A26089" s="35" t="n">
        <v>2018</v>
      </c>
      <c r="B26089" s="35" t="n">
        <v>55228</v>
      </c>
      <c r="C26089" s="36" t="inlineStr">
        <is>
          <t>DFO</t>
        </is>
      </c>
      <c r="D26089" s="36" t="inlineStr">
        <is>
          <t>Petroleum</t>
        </is>
      </c>
      <c r="E26089" s="75" t="n">
        <v>2074</v>
      </c>
      <c r="F26089" s="76" t="n">
        <v>5.792</v>
      </c>
      <c r="G26089" s="75" t="n">
        <v>1715.1</v>
      </c>
    </row>
    <row r="26090">
      <c r="A26090" s="35" t="n">
        <v>2018</v>
      </c>
      <c r="B26090" s="35" t="n">
        <v>55228</v>
      </c>
      <c r="C26090" s="36" t="inlineStr">
        <is>
          <t>NG</t>
        </is>
      </c>
      <c r="D26090" s="36" t="inlineStr">
        <is>
          <t>Natural Gas</t>
        </is>
      </c>
      <c r="E26090" s="75" t="n">
        <v>22880</v>
      </c>
      <c r="F26090" s="76" t="n">
        <v>1.066</v>
      </c>
      <c r="G26090" s="75" t="n">
        <v>700.4</v>
      </c>
    </row>
    <row r="26091">
      <c r="A26091" s="35" t="n">
        <v>2018</v>
      </c>
      <c r="B26091" s="35" t="n">
        <v>55228</v>
      </c>
      <c r="C26091" s="36" t="inlineStr">
        <is>
          <t>NG</t>
        </is>
      </c>
      <c r="D26091" s="36" t="inlineStr">
        <is>
          <t>Natural Gas</t>
        </is>
      </c>
      <c r="E26091" s="75" t="n">
        <v>139756</v>
      </c>
      <c r="F26091" s="76" t="n">
        <v>1.061</v>
      </c>
      <c r="G26091" s="75" t="n">
        <v>283.1</v>
      </c>
    </row>
    <row r="26092">
      <c r="A26092" s="35" t="n">
        <v>2018</v>
      </c>
      <c r="B26092" s="35" t="n">
        <v>55229</v>
      </c>
      <c r="C26092" s="36" t="inlineStr">
        <is>
          <t>NG</t>
        </is>
      </c>
      <c r="D26092" s="36" t="inlineStr">
        <is>
          <t>Natural Gas</t>
        </is>
      </c>
      <c r="E26092" s="75" t="n">
        <v>240879</v>
      </c>
      <c r="F26092" s="76" t="n">
        <v>1.06</v>
      </c>
      <c r="G26092" s="75" t="inlineStr">
        <is>
          <t>.</t>
        </is>
      </c>
    </row>
    <row r="26093">
      <c r="A26093" s="35" t="n">
        <v>2018</v>
      </c>
      <c r="B26093" s="35" t="n">
        <v>55230</v>
      </c>
      <c r="C26093" s="36" t="inlineStr">
        <is>
          <t>NG</t>
        </is>
      </c>
      <c r="D26093" s="36" t="inlineStr">
        <is>
          <t>Natural Gas</t>
        </is>
      </c>
      <c r="E26093" s="75" t="n">
        <v>408502</v>
      </c>
      <c r="F26093" s="76" t="n">
        <v>1.022</v>
      </c>
      <c r="G26093" s="75" t="n">
        <v>296.1</v>
      </c>
    </row>
    <row r="26094">
      <c r="A26094" s="35" t="n">
        <v>2018</v>
      </c>
      <c r="B26094" s="35" t="n">
        <v>55230</v>
      </c>
      <c r="C26094" s="36" t="inlineStr">
        <is>
          <t>NG</t>
        </is>
      </c>
      <c r="D26094" s="36" t="inlineStr">
        <is>
          <t>Natural Gas</t>
        </is>
      </c>
      <c r="E26094" s="75" t="n">
        <v>243882</v>
      </c>
      <c r="F26094" s="76" t="n">
        <v>1.022</v>
      </c>
      <c r="G26094" s="75" t="n">
        <v>301</v>
      </c>
    </row>
    <row r="26095">
      <c r="A26095" s="35" t="n">
        <v>2018</v>
      </c>
      <c r="B26095" s="35" t="n">
        <v>55230</v>
      </c>
      <c r="C26095" s="36" t="inlineStr">
        <is>
          <t>NG</t>
        </is>
      </c>
      <c r="D26095" s="36" t="inlineStr">
        <is>
          <t>Natural Gas</t>
        </is>
      </c>
      <c r="E26095" s="75" t="n">
        <v>167848</v>
      </c>
      <c r="F26095" s="76" t="n">
        <v>1.022</v>
      </c>
      <c r="G26095" s="75" t="n">
        <v>301.5</v>
      </c>
    </row>
    <row r="26096">
      <c r="A26096" s="35" t="n">
        <v>2018</v>
      </c>
      <c r="B26096" s="35" t="n">
        <v>55230</v>
      </c>
      <c r="C26096" s="36" t="inlineStr">
        <is>
          <t>NG</t>
        </is>
      </c>
      <c r="D26096" s="36" t="inlineStr">
        <is>
          <t>Natural Gas</t>
        </is>
      </c>
      <c r="E26096" s="75" t="n">
        <v>164979</v>
      </c>
      <c r="F26096" s="76" t="n">
        <v>1.022</v>
      </c>
      <c r="G26096" s="75" t="n">
        <v>191.7</v>
      </c>
    </row>
    <row r="26097">
      <c r="A26097" s="35" t="n">
        <v>2018</v>
      </c>
      <c r="B26097" s="35" t="n">
        <v>55230</v>
      </c>
      <c r="C26097" s="36" t="inlineStr">
        <is>
          <t>NG</t>
        </is>
      </c>
      <c r="D26097" s="36" t="inlineStr">
        <is>
          <t>Natural Gas</t>
        </is>
      </c>
      <c r="E26097" s="75" t="n">
        <v>1506329</v>
      </c>
      <c r="F26097" s="76" t="n">
        <v>1.022</v>
      </c>
      <c r="G26097" s="75" t="n">
        <v>294.1</v>
      </c>
    </row>
    <row r="26098">
      <c r="A26098" s="35" t="n">
        <v>2018</v>
      </c>
      <c r="B26098" s="35" t="n">
        <v>55230</v>
      </c>
      <c r="C26098" s="36" t="inlineStr">
        <is>
          <t>NG</t>
        </is>
      </c>
      <c r="D26098" s="36" t="inlineStr">
        <is>
          <t>Natural Gas</t>
        </is>
      </c>
      <c r="E26098" s="75" t="n">
        <v>102057</v>
      </c>
      <c r="F26098" s="76" t="n">
        <v>1.022</v>
      </c>
      <c r="G26098" s="75" t="n">
        <v>302.6</v>
      </c>
    </row>
    <row r="26099">
      <c r="A26099" s="35" t="n">
        <v>2018</v>
      </c>
      <c r="B26099" s="35" t="n">
        <v>55230</v>
      </c>
      <c r="C26099" s="36" t="inlineStr">
        <is>
          <t>NG</t>
        </is>
      </c>
      <c r="D26099" s="36" t="inlineStr">
        <is>
          <t>Natural Gas</t>
        </is>
      </c>
      <c r="E26099" s="75" t="n">
        <v>3586</v>
      </c>
      <c r="F26099" s="76" t="n">
        <v>1.022</v>
      </c>
      <c r="G26099" s="75" t="n">
        <v>291.2</v>
      </c>
    </row>
    <row r="26100">
      <c r="A26100" s="35" t="n">
        <v>2018</v>
      </c>
      <c r="B26100" s="35" t="n">
        <v>55230</v>
      </c>
      <c r="C26100" s="36" t="inlineStr">
        <is>
          <t>NG</t>
        </is>
      </c>
      <c r="D26100" s="36" t="inlineStr">
        <is>
          <t>Natural Gas</t>
        </is>
      </c>
      <c r="E26100" s="75" t="n">
        <v>11477</v>
      </c>
      <c r="F26100" s="76" t="n">
        <v>1.022</v>
      </c>
      <c r="G26100" s="75" t="n">
        <v>305.4</v>
      </c>
    </row>
    <row r="26101">
      <c r="A26101" s="35" t="n">
        <v>2018</v>
      </c>
      <c r="B26101" s="35" t="n">
        <v>55230</v>
      </c>
      <c r="C26101" s="36" t="inlineStr">
        <is>
          <t>NG</t>
        </is>
      </c>
      <c r="D26101" s="36" t="inlineStr">
        <is>
          <t>Natural Gas</t>
        </is>
      </c>
      <c r="E26101" s="75" t="n">
        <v>67426</v>
      </c>
      <c r="F26101" s="76" t="n">
        <v>1.022</v>
      </c>
      <c r="G26101" s="75" t="n">
        <v>306.9</v>
      </c>
    </row>
    <row r="26102">
      <c r="A26102" s="35" t="n">
        <v>2018</v>
      </c>
      <c r="B26102" s="35" t="n">
        <v>55231</v>
      </c>
      <c r="C26102" s="36" t="inlineStr">
        <is>
          <t>NG</t>
        </is>
      </c>
      <c r="D26102" s="36" t="inlineStr">
        <is>
          <t>Natural Gas</t>
        </is>
      </c>
      <c r="E26102" s="75" t="n">
        <v>2595625</v>
      </c>
      <c r="F26102" s="76" t="n">
        <v>1.046</v>
      </c>
      <c r="G26102" s="75" t="inlineStr">
        <is>
          <t>.</t>
        </is>
      </c>
    </row>
    <row r="26103">
      <c r="A26103" s="35" t="n">
        <v>2018</v>
      </c>
      <c r="B26103" s="35" t="n">
        <v>55232</v>
      </c>
      <c r="C26103" s="36" t="inlineStr">
        <is>
          <t>NG</t>
        </is>
      </c>
      <c r="D26103" s="36" t="inlineStr">
        <is>
          <t>Natural Gas</t>
        </is>
      </c>
      <c r="E26103" s="75" t="n">
        <v>35387</v>
      </c>
      <c r="F26103" s="76" t="n">
        <v>1</v>
      </c>
      <c r="G26103" s="75" t="n">
        <v>290.3</v>
      </c>
    </row>
    <row r="26104">
      <c r="A26104" s="35" t="n">
        <v>2018</v>
      </c>
      <c r="B26104" s="35" t="n">
        <v>55233</v>
      </c>
      <c r="C26104" s="36" t="inlineStr">
        <is>
          <t>NG</t>
        </is>
      </c>
      <c r="D26104" s="36" t="inlineStr">
        <is>
          <t>Natural Gas</t>
        </is>
      </c>
      <c r="E26104" s="75" t="n">
        <v>93407</v>
      </c>
      <c r="F26104" s="76" t="n">
        <v>1.025</v>
      </c>
      <c r="G26104" s="75" t="inlineStr">
        <is>
          <t>.</t>
        </is>
      </c>
    </row>
    <row r="26105">
      <c r="A26105" s="35" t="n">
        <v>2018</v>
      </c>
      <c r="B26105" s="35" t="n">
        <v>55234</v>
      </c>
      <c r="C26105" s="36" t="inlineStr">
        <is>
          <t>NG</t>
        </is>
      </c>
      <c r="D26105" s="36" t="inlineStr">
        <is>
          <t>Natural Gas</t>
        </is>
      </c>
      <c r="E26105" s="75" t="n">
        <v>45053</v>
      </c>
      <c r="F26105" s="76" t="n">
        <v>1.02</v>
      </c>
      <c r="G26105" s="75" t="n">
        <v>442.3</v>
      </c>
    </row>
    <row r="26106">
      <c r="A26106" s="35" t="n">
        <v>2018</v>
      </c>
      <c r="B26106" s="35" t="n">
        <v>55236</v>
      </c>
      <c r="C26106" s="36" t="inlineStr">
        <is>
          <t>NG</t>
        </is>
      </c>
      <c r="D26106" s="36" t="inlineStr">
        <is>
          <t>Natural Gas</t>
        </is>
      </c>
      <c r="E26106" s="75" t="n">
        <v>108885</v>
      </c>
      <c r="F26106" s="76" t="n">
        <v>1.052</v>
      </c>
      <c r="G26106" s="75" t="inlineStr">
        <is>
          <t>.</t>
        </is>
      </c>
    </row>
    <row r="26107">
      <c r="A26107" s="35" t="n">
        <v>2018</v>
      </c>
      <c r="B26107" s="35" t="n">
        <v>55237</v>
      </c>
      <c r="C26107" s="36" t="inlineStr">
        <is>
          <t>NG</t>
        </is>
      </c>
      <c r="D26107" s="36" t="inlineStr">
        <is>
          <t>Natural Gas</t>
        </is>
      </c>
      <c r="E26107" s="75" t="n">
        <v>180159</v>
      </c>
      <c r="F26107" s="76" t="n">
        <v>1.011</v>
      </c>
      <c r="G26107" s="75" t="inlineStr">
        <is>
          <t>.</t>
        </is>
      </c>
    </row>
    <row r="26108">
      <c r="A26108" s="35" t="n">
        <v>2018</v>
      </c>
      <c r="B26108" s="35" t="n">
        <v>55238</v>
      </c>
      <c r="C26108" s="36" t="inlineStr">
        <is>
          <t>NG</t>
        </is>
      </c>
      <c r="D26108" s="36" t="inlineStr">
        <is>
          <t>Natural Gas</t>
        </is>
      </c>
      <c r="E26108" s="75" t="n">
        <v>189110</v>
      </c>
      <c r="F26108" s="76" t="n">
        <v>1.05</v>
      </c>
      <c r="G26108" s="75" t="inlineStr">
        <is>
          <t>.</t>
        </is>
      </c>
    </row>
    <row r="26109">
      <c r="A26109" s="35" t="n">
        <v>2018</v>
      </c>
      <c r="B26109" s="35" t="n">
        <v>55239</v>
      </c>
      <c r="C26109" s="36" t="inlineStr">
        <is>
          <t>NG</t>
        </is>
      </c>
      <c r="D26109" s="36" t="inlineStr">
        <is>
          <t>Natural Gas</t>
        </is>
      </c>
      <c r="E26109" s="75" t="n">
        <v>3297448</v>
      </c>
      <c r="F26109" s="76" t="n">
        <v>1.047</v>
      </c>
      <c r="G26109" s="75" t="inlineStr">
        <is>
          <t>.</t>
        </is>
      </c>
    </row>
    <row r="26110">
      <c r="A26110" s="35" t="n">
        <v>2018</v>
      </c>
      <c r="B26110" s="35" t="n">
        <v>55241</v>
      </c>
      <c r="C26110" s="36" t="inlineStr">
        <is>
          <t>NG</t>
        </is>
      </c>
      <c r="D26110" s="36" t="inlineStr">
        <is>
          <t>Natural Gas</t>
        </is>
      </c>
      <c r="E26110" s="75" t="n">
        <v>611662</v>
      </c>
      <c r="F26110" s="76" t="n">
        <v>1.021</v>
      </c>
      <c r="G26110" s="75" t="inlineStr">
        <is>
          <t>.</t>
        </is>
      </c>
    </row>
    <row r="26111">
      <c r="A26111" s="35" t="n">
        <v>2018</v>
      </c>
      <c r="B26111" s="35" t="n">
        <v>55242</v>
      </c>
      <c r="C26111" s="36" t="inlineStr">
        <is>
          <t>NG</t>
        </is>
      </c>
      <c r="D26111" s="36" t="inlineStr">
        <is>
          <t>Natural Gas</t>
        </is>
      </c>
      <c r="E26111" s="75" t="n">
        <v>734551</v>
      </c>
      <c r="F26111" s="76" t="n">
        <v>1.019</v>
      </c>
      <c r="G26111" s="75" t="inlineStr">
        <is>
          <t>.</t>
        </is>
      </c>
    </row>
    <row r="26112">
      <c r="A26112" s="35" t="n">
        <v>2018</v>
      </c>
      <c r="B26112" s="35" t="n">
        <v>55243</v>
      </c>
      <c r="C26112" s="36" t="inlineStr">
        <is>
          <t>NG</t>
        </is>
      </c>
      <c r="D26112" s="36" t="inlineStr">
        <is>
          <t>Natural Gas</t>
        </is>
      </c>
      <c r="E26112" s="75" t="n">
        <v>53995</v>
      </c>
      <c r="F26112" s="76" t="n">
        <v>1.03</v>
      </c>
      <c r="G26112" s="75" t="inlineStr">
        <is>
          <t>.</t>
        </is>
      </c>
    </row>
    <row r="26113">
      <c r="A26113" s="35" t="n">
        <v>2018</v>
      </c>
      <c r="B26113" s="35" t="n">
        <v>55244</v>
      </c>
      <c r="C26113" s="36" t="inlineStr">
        <is>
          <t>NG</t>
        </is>
      </c>
      <c r="D26113" s="36" t="inlineStr">
        <is>
          <t>Natural Gas</t>
        </is>
      </c>
      <c r="E26113" s="75" t="n">
        <v>75121</v>
      </c>
      <c r="F26113" s="76" t="n">
        <v>1.02</v>
      </c>
      <c r="G26113" s="75" t="n">
        <v>315.1</v>
      </c>
    </row>
    <row r="26114">
      <c r="A26114" s="35" t="n">
        <v>2018</v>
      </c>
      <c r="B26114" s="35" t="n">
        <v>55247</v>
      </c>
      <c r="C26114" s="36" t="inlineStr">
        <is>
          <t>DFO</t>
        </is>
      </c>
      <c r="D26114" s="36" t="inlineStr">
        <is>
          <t>Petroleum</t>
        </is>
      </c>
      <c r="E26114" s="75" t="n">
        <v>969</v>
      </c>
      <c r="F26114" s="76" t="n">
        <v>5.8</v>
      </c>
      <c r="G26114" s="75" t="inlineStr">
        <is>
          <t>.</t>
        </is>
      </c>
    </row>
    <row r="26115">
      <c r="A26115" s="35" t="n">
        <v>2018</v>
      </c>
      <c r="B26115" s="35" t="n">
        <v>55247</v>
      </c>
      <c r="C26115" s="36" t="inlineStr">
        <is>
          <t>NG</t>
        </is>
      </c>
      <c r="D26115" s="36" t="inlineStr">
        <is>
          <t>Natural Gas</t>
        </is>
      </c>
      <c r="E26115" s="75" t="n">
        <v>224106</v>
      </c>
      <c r="F26115" s="76" t="n">
        <v>1.07</v>
      </c>
      <c r="G26115" s="75" t="inlineStr">
        <is>
          <t>.</t>
        </is>
      </c>
    </row>
    <row r="26116">
      <c r="A26116" s="35" t="n">
        <v>2018</v>
      </c>
      <c r="B26116" s="35" t="n">
        <v>55248</v>
      </c>
      <c r="C26116" s="36" t="inlineStr">
        <is>
          <t>NG</t>
        </is>
      </c>
      <c r="D26116" s="36" t="inlineStr">
        <is>
          <t>Natural Gas</t>
        </is>
      </c>
      <c r="E26116" s="75" t="n">
        <v>432553</v>
      </c>
      <c r="F26116" s="76" t="n">
        <v>1.067</v>
      </c>
      <c r="G26116" s="75" t="inlineStr">
        <is>
          <t>.</t>
        </is>
      </c>
    </row>
    <row r="26117">
      <c r="A26117" s="35" t="n">
        <v>2018</v>
      </c>
      <c r="B26117" s="35" t="n">
        <v>55250</v>
      </c>
      <c r="C26117" s="36" t="inlineStr">
        <is>
          <t>NG</t>
        </is>
      </c>
      <c r="D26117" s="36" t="inlineStr">
        <is>
          <t>Natural Gas</t>
        </is>
      </c>
      <c r="E26117" s="75" t="n">
        <v>235022</v>
      </c>
      <c r="F26117" s="76" t="n">
        <v>1.07</v>
      </c>
      <c r="G26117" s="75" t="inlineStr">
        <is>
          <t>.</t>
        </is>
      </c>
    </row>
    <row r="26118">
      <c r="A26118" s="35" t="n">
        <v>2018</v>
      </c>
      <c r="B26118" s="35" t="n">
        <v>55251</v>
      </c>
      <c r="C26118" s="36" t="inlineStr">
        <is>
          <t>NG</t>
        </is>
      </c>
      <c r="D26118" s="36" t="inlineStr">
        <is>
          <t>Natural Gas</t>
        </is>
      </c>
      <c r="E26118" s="75" t="n">
        <v>714006</v>
      </c>
      <c r="F26118" s="76" t="n">
        <v>1</v>
      </c>
      <c r="G26118" s="75" t="n">
        <v>303.2</v>
      </c>
    </row>
    <row r="26119">
      <c r="A26119" s="35" t="n">
        <v>2018</v>
      </c>
      <c r="B26119" s="35" t="n">
        <v>55253</v>
      </c>
      <c r="C26119" s="36" t="inlineStr">
        <is>
          <t>NG</t>
        </is>
      </c>
      <c r="D26119" s="36" t="inlineStr">
        <is>
          <t>Natural Gas</t>
        </is>
      </c>
      <c r="E26119" s="75" t="n">
        <v>101729</v>
      </c>
      <c r="F26119" s="76" t="n">
        <v>1.065</v>
      </c>
      <c r="G26119" s="75" t="inlineStr">
        <is>
          <t>.</t>
        </is>
      </c>
    </row>
    <row r="26120">
      <c r="A26120" s="35" t="n">
        <v>2018</v>
      </c>
      <c r="B26120" s="35" t="n">
        <v>55259</v>
      </c>
      <c r="C26120" s="36" t="inlineStr">
        <is>
          <t>NG</t>
        </is>
      </c>
      <c r="D26120" s="36" t="inlineStr">
        <is>
          <t>Natural Gas</t>
        </is>
      </c>
      <c r="E26120" s="75" t="n">
        <v>1833251</v>
      </c>
      <c r="F26120" s="76" t="n">
        <v>1.044</v>
      </c>
      <c r="G26120" s="75" t="inlineStr">
        <is>
          <t>.</t>
        </is>
      </c>
    </row>
    <row r="26121">
      <c r="A26121" s="35" t="n">
        <v>2018</v>
      </c>
      <c r="B26121" s="35" t="n">
        <v>55267</v>
      </c>
      <c r="C26121" s="36" t="inlineStr">
        <is>
          <t>DFO</t>
        </is>
      </c>
      <c r="D26121" s="36" t="inlineStr">
        <is>
          <t>Petroleum</t>
        </is>
      </c>
      <c r="E26121" s="75" t="n">
        <v>102</v>
      </c>
      <c r="F26121" s="76" t="n">
        <v>5.8</v>
      </c>
      <c r="G26121" s="75" t="inlineStr">
        <is>
          <t>.</t>
        </is>
      </c>
    </row>
    <row r="26122">
      <c r="A26122" s="35" t="n">
        <v>2018</v>
      </c>
      <c r="B26122" s="35" t="n">
        <v>55267</v>
      </c>
      <c r="C26122" s="36" t="inlineStr">
        <is>
          <t>DFO</t>
        </is>
      </c>
      <c r="D26122" s="36" t="inlineStr">
        <is>
          <t>Petroleum</t>
        </is>
      </c>
      <c r="E26122" s="75" t="n">
        <v>1279</v>
      </c>
      <c r="F26122" s="76" t="n">
        <v>5.8</v>
      </c>
      <c r="G26122" s="75" t="inlineStr">
        <is>
          <t>.</t>
        </is>
      </c>
    </row>
    <row r="26123">
      <c r="A26123" s="35" t="n">
        <v>2018</v>
      </c>
      <c r="B26123" s="35" t="n">
        <v>55267</v>
      </c>
      <c r="C26123" s="36" t="inlineStr">
        <is>
          <t>NG</t>
        </is>
      </c>
      <c r="D26123" s="36" t="inlineStr">
        <is>
          <t>Natural Gas</t>
        </is>
      </c>
      <c r="E26123" s="75" t="n">
        <v>301802</v>
      </c>
      <c r="F26123" s="76" t="n">
        <v>1.03</v>
      </c>
      <c r="G26123" s="75" t="inlineStr">
        <is>
          <t>.</t>
        </is>
      </c>
    </row>
    <row r="26124">
      <c r="A26124" s="35" t="n">
        <v>2018</v>
      </c>
      <c r="B26124" s="35" t="n">
        <v>55269</v>
      </c>
      <c r="C26124" s="36" t="inlineStr">
        <is>
          <t>NG</t>
        </is>
      </c>
      <c r="D26124" s="36" t="inlineStr">
        <is>
          <t>Natural Gas</t>
        </is>
      </c>
      <c r="E26124" s="75" t="n">
        <v>3429273</v>
      </c>
      <c r="F26124" s="76" t="n">
        <v>1</v>
      </c>
      <c r="G26124" s="75" t="n">
        <v>292.1</v>
      </c>
    </row>
    <row r="26125">
      <c r="A26125" s="35" t="n">
        <v>2018</v>
      </c>
      <c r="B26125" s="35" t="n">
        <v>55270</v>
      </c>
      <c r="C26125" s="36" t="inlineStr">
        <is>
          <t>NG</t>
        </is>
      </c>
      <c r="D26125" s="36" t="inlineStr">
        <is>
          <t>Natural Gas</t>
        </is>
      </c>
      <c r="E26125" s="75" t="n">
        <v>1499994</v>
      </c>
      <c r="F26125" s="76" t="n">
        <v>1.074</v>
      </c>
      <c r="G26125" s="75" t="n">
        <v>339.9</v>
      </c>
    </row>
    <row r="26126">
      <c r="A26126" s="35" t="n">
        <v>2018</v>
      </c>
      <c r="B26126" s="35" t="n">
        <v>55271</v>
      </c>
      <c r="C26126" s="36" t="inlineStr">
        <is>
          <t>NG</t>
        </is>
      </c>
      <c r="D26126" s="36" t="inlineStr">
        <is>
          <t>Natural Gas</t>
        </is>
      </c>
      <c r="E26126" s="75" t="n">
        <v>1639481</v>
      </c>
      <c r="F26126" s="76" t="n">
        <v>1.025</v>
      </c>
      <c r="G26126" s="75" t="inlineStr">
        <is>
          <t>.</t>
        </is>
      </c>
    </row>
    <row r="26127">
      <c r="A26127" s="35" t="n">
        <v>2018</v>
      </c>
      <c r="B26127" s="35" t="n">
        <v>55276</v>
      </c>
      <c r="C26127" s="36" t="inlineStr">
        <is>
          <t>NG</t>
        </is>
      </c>
      <c r="D26127" s="36" t="inlineStr">
        <is>
          <t>Natural Gas</t>
        </is>
      </c>
      <c r="E26127" s="75" t="n">
        <v>69124</v>
      </c>
      <c r="F26127" s="76" t="n">
        <v>1.085</v>
      </c>
      <c r="G26127" s="75" t="n">
        <v>290.4</v>
      </c>
    </row>
    <row r="26128">
      <c r="A26128" s="35" t="n">
        <v>2018</v>
      </c>
      <c r="B26128" s="35" t="n">
        <v>55276</v>
      </c>
      <c r="C26128" s="36" t="inlineStr">
        <is>
          <t>NG</t>
        </is>
      </c>
      <c r="D26128" s="36" t="inlineStr">
        <is>
          <t>Natural Gas</t>
        </is>
      </c>
      <c r="E26128" s="75" t="n">
        <v>57143</v>
      </c>
      <c r="F26128" s="76" t="n">
        <v>1.085</v>
      </c>
      <c r="G26128" s="75" t="n">
        <v>298.5</v>
      </c>
    </row>
    <row r="26129">
      <c r="A26129" s="35" t="n">
        <v>2018</v>
      </c>
      <c r="B26129" s="35" t="n">
        <v>55276</v>
      </c>
      <c r="C26129" s="36" t="inlineStr">
        <is>
          <t>NG</t>
        </is>
      </c>
      <c r="D26129" s="36" t="inlineStr">
        <is>
          <t>Natural Gas</t>
        </is>
      </c>
      <c r="E26129" s="75" t="n">
        <v>13825</v>
      </c>
      <c r="F26129" s="76" t="n">
        <v>1.085</v>
      </c>
      <c r="G26129" s="75" t="n">
        <v>291.6</v>
      </c>
    </row>
    <row r="26130">
      <c r="A26130" s="35" t="n">
        <v>2018</v>
      </c>
      <c r="B26130" s="35" t="n">
        <v>55276</v>
      </c>
      <c r="C26130" s="36" t="inlineStr">
        <is>
          <t>NG</t>
        </is>
      </c>
      <c r="D26130" s="36" t="inlineStr">
        <is>
          <t>Natural Gas</t>
        </is>
      </c>
      <c r="E26130" s="75" t="n">
        <v>39263</v>
      </c>
      <c r="F26130" s="76" t="n">
        <v>1.085</v>
      </c>
      <c r="G26130" s="75" t="n">
        <v>292.8</v>
      </c>
    </row>
    <row r="26131">
      <c r="A26131" s="35" t="n">
        <v>2018</v>
      </c>
      <c r="B26131" s="35" t="n">
        <v>55276</v>
      </c>
      <c r="C26131" s="36" t="inlineStr">
        <is>
          <t>NG</t>
        </is>
      </c>
      <c r="D26131" s="36" t="inlineStr">
        <is>
          <t>Natural Gas</t>
        </is>
      </c>
      <c r="E26131" s="75" t="n">
        <v>46083</v>
      </c>
      <c r="F26131" s="76" t="n">
        <v>1.085</v>
      </c>
      <c r="G26131" s="75" t="n">
        <v>299.3</v>
      </c>
    </row>
    <row r="26132">
      <c r="A26132" s="35" t="n">
        <v>2018</v>
      </c>
      <c r="B26132" s="35" t="n">
        <v>55279</v>
      </c>
      <c r="C26132" s="36" t="inlineStr">
        <is>
          <t>NG</t>
        </is>
      </c>
      <c r="D26132" s="36" t="inlineStr">
        <is>
          <t>Natural Gas</t>
        </is>
      </c>
      <c r="E26132" s="75" t="n">
        <v>1191297</v>
      </c>
      <c r="F26132" s="76" t="n">
        <v>1.01</v>
      </c>
      <c r="G26132" s="75" t="inlineStr">
        <is>
          <t>.</t>
        </is>
      </c>
    </row>
    <row r="26133">
      <c r="A26133" s="35" t="n">
        <v>2018</v>
      </c>
      <c r="B26133" s="35" t="n">
        <v>55281</v>
      </c>
      <c r="C26133" s="36" t="inlineStr">
        <is>
          <t>NG</t>
        </is>
      </c>
      <c r="D26133" s="36" t="inlineStr">
        <is>
          <t>Natural Gas</t>
        </is>
      </c>
      <c r="E26133" s="75" t="n">
        <v>80483</v>
      </c>
      <c r="F26133" s="76" t="n">
        <v>1.035</v>
      </c>
      <c r="G26133" s="75" t="inlineStr">
        <is>
          <t>.</t>
        </is>
      </c>
    </row>
    <row r="26134">
      <c r="A26134" s="35" t="n">
        <v>2018</v>
      </c>
      <c r="B26134" s="35" t="n">
        <v>55282</v>
      </c>
      <c r="C26134" s="36" t="inlineStr">
        <is>
          <t>NG</t>
        </is>
      </c>
      <c r="D26134" s="36" t="inlineStr">
        <is>
          <t>Natural Gas</t>
        </is>
      </c>
      <c r="E26134" s="75" t="n">
        <v>2426810</v>
      </c>
      <c r="F26134" s="76" t="n">
        <v>1.037</v>
      </c>
      <c r="G26134" s="75" t="inlineStr">
        <is>
          <t>.</t>
        </is>
      </c>
    </row>
    <row r="26135">
      <c r="A26135" s="35" t="n">
        <v>2018</v>
      </c>
      <c r="B26135" s="35" t="n">
        <v>55283</v>
      </c>
      <c r="C26135" s="36" t="inlineStr">
        <is>
          <t>NG</t>
        </is>
      </c>
      <c r="D26135" s="36" t="inlineStr">
        <is>
          <t>Natural Gas</t>
        </is>
      </c>
      <c r="E26135" s="75" t="n">
        <v>1535604</v>
      </c>
      <c r="F26135" s="76" t="n">
        <v>1.145</v>
      </c>
      <c r="G26135" s="75" t="n">
        <v>252.9</v>
      </c>
    </row>
    <row r="26136">
      <c r="A26136" s="35" t="n">
        <v>2018</v>
      </c>
      <c r="B26136" s="35" t="n">
        <v>55284</v>
      </c>
      <c r="C26136" s="36" t="inlineStr">
        <is>
          <t>NG</t>
        </is>
      </c>
      <c r="D26136" s="36" t="inlineStr">
        <is>
          <t>Natural Gas</t>
        </is>
      </c>
      <c r="E26136" s="75" t="n">
        <v>23599</v>
      </c>
      <c r="F26136" s="76" t="n">
        <v>1.08</v>
      </c>
      <c r="G26136" s="75" t="inlineStr">
        <is>
          <t>.</t>
        </is>
      </c>
    </row>
    <row r="26137">
      <c r="A26137" s="35" t="n">
        <v>2018</v>
      </c>
      <c r="B26137" s="35" t="n">
        <v>55284</v>
      </c>
      <c r="C26137" s="36" t="inlineStr">
        <is>
          <t>NG</t>
        </is>
      </c>
      <c r="D26137" s="36" t="inlineStr">
        <is>
          <t>Natural Gas</t>
        </is>
      </c>
      <c r="E26137" s="75" t="n">
        <v>18624</v>
      </c>
      <c r="F26137" s="76" t="n">
        <v>1.08</v>
      </c>
      <c r="G26137" s="75" t="inlineStr">
        <is>
          <t>.</t>
        </is>
      </c>
    </row>
    <row r="26138">
      <c r="A26138" s="35" t="n">
        <v>2018</v>
      </c>
      <c r="B26138" s="35" t="n">
        <v>55284</v>
      </c>
      <c r="C26138" s="36" t="inlineStr">
        <is>
          <t>NG</t>
        </is>
      </c>
      <c r="D26138" s="36" t="inlineStr">
        <is>
          <t>Natural Gas</t>
        </is>
      </c>
      <c r="E26138" s="75" t="n">
        <v>14843</v>
      </c>
      <c r="F26138" s="76" t="n">
        <v>1.08</v>
      </c>
      <c r="G26138" s="75" t="inlineStr">
        <is>
          <t>.</t>
        </is>
      </c>
    </row>
    <row r="26139">
      <c r="A26139" s="35" t="n">
        <v>2018</v>
      </c>
      <c r="B26139" s="35" t="n">
        <v>55284</v>
      </c>
      <c r="C26139" s="36" t="inlineStr">
        <is>
          <t>NG</t>
        </is>
      </c>
      <c r="D26139" s="36" t="inlineStr">
        <is>
          <t>Natural Gas</t>
        </is>
      </c>
      <c r="E26139" s="75" t="n">
        <v>13558</v>
      </c>
      <c r="F26139" s="76" t="n">
        <v>1.08</v>
      </c>
      <c r="G26139" s="75" t="inlineStr">
        <is>
          <t>.</t>
        </is>
      </c>
    </row>
    <row r="26140">
      <c r="A26140" s="35" t="n">
        <v>2018</v>
      </c>
      <c r="B26140" s="35" t="n">
        <v>55284</v>
      </c>
      <c r="C26140" s="36" t="inlineStr">
        <is>
          <t>NG</t>
        </is>
      </c>
      <c r="D26140" s="36" t="inlineStr">
        <is>
          <t>Natural Gas</t>
        </is>
      </c>
      <c r="E26140" s="75" t="n">
        <v>11453</v>
      </c>
      <c r="F26140" s="76" t="n">
        <v>1.1</v>
      </c>
      <c r="G26140" s="75" t="inlineStr">
        <is>
          <t>.</t>
        </is>
      </c>
    </row>
    <row r="26141">
      <c r="A26141" s="35" t="n">
        <v>2018</v>
      </c>
      <c r="B26141" s="35" t="n">
        <v>55284</v>
      </c>
      <c r="C26141" s="36" t="inlineStr">
        <is>
          <t>NG</t>
        </is>
      </c>
      <c r="D26141" s="36" t="inlineStr">
        <is>
          <t>Natural Gas</t>
        </is>
      </c>
      <c r="E26141" s="75" t="n">
        <v>9332</v>
      </c>
      <c r="F26141" s="76" t="n">
        <v>1.09</v>
      </c>
      <c r="G26141" s="75" t="inlineStr">
        <is>
          <t>.</t>
        </is>
      </c>
    </row>
    <row r="26142">
      <c r="A26142" s="35" t="n">
        <v>2018</v>
      </c>
      <c r="B26142" s="35" t="n">
        <v>55284</v>
      </c>
      <c r="C26142" s="36" t="inlineStr">
        <is>
          <t>NG</t>
        </is>
      </c>
      <c r="D26142" s="36" t="inlineStr">
        <is>
          <t>Natural Gas</t>
        </is>
      </c>
      <c r="E26142" s="75" t="n">
        <v>8200</v>
      </c>
      <c r="F26142" s="76" t="n">
        <v>1.08</v>
      </c>
      <c r="G26142" s="75" t="inlineStr">
        <is>
          <t>.</t>
        </is>
      </c>
    </row>
    <row r="26143">
      <c r="A26143" s="35" t="n">
        <v>2018</v>
      </c>
      <c r="B26143" s="35" t="n">
        <v>55284</v>
      </c>
      <c r="C26143" s="36" t="inlineStr">
        <is>
          <t>NG</t>
        </is>
      </c>
      <c r="D26143" s="36" t="inlineStr">
        <is>
          <t>Natural Gas</t>
        </is>
      </c>
      <c r="E26143" s="75" t="n">
        <v>4095</v>
      </c>
      <c r="F26143" s="76" t="n">
        <v>1.11</v>
      </c>
      <c r="G26143" s="75" t="inlineStr">
        <is>
          <t>.</t>
        </is>
      </c>
    </row>
    <row r="26144">
      <c r="A26144" s="35" t="n">
        <v>2018</v>
      </c>
      <c r="B26144" s="35" t="n">
        <v>55284</v>
      </c>
      <c r="C26144" s="36" t="inlineStr">
        <is>
          <t>NG</t>
        </is>
      </c>
      <c r="D26144" s="36" t="inlineStr">
        <is>
          <t>Natural Gas</t>
        </is>
      </c>
      <c r="E26144" s="75" t="n">
        <v>1066</v>
      </c>
      <c r="F26144" s="76" t="n">
        <v>1.07</v>
      </c>
      <c r="G26144" s="75" t="inlineStr">
        <is>
          <t>.</t>
        </is>
      </c>
    </row>
    <row r="26145">
      <c r="A26145" s="35" t="n">
        <v>2018</v>
      </c>
      <c r="B26145" s="35" t="n">
        <v>55284</v>
      </c>
      <c r="C26145" s="36" t="inlineStr">
        <is>
          <t>NG</t>
        </is>
      </c>
      <c r="D26145" s="36" t="inlineStr">
        <is>
          <t>Natural Gas</t>
        </is>
      </c>
      <c r="E26145" s="75" t="n">
        <v>829</v>
      </c>
      <c r="F26145" s="76" t="n">
        <v>1.07</v>
      </c>
      <c r="G26145" s="75" t="inlineStr">
        <is>
          <t>.</t>
        </is>
      </c>
    </row>
    <row r="26146">
      <c r="A26146" s="35" t="n">
        <v>2018</v>
      </c>
      <c r="B26146" s="35" t="n">
        <v>55284</v>
      </c>
      <c r="C26146" s="36" t="inlineStr">
        <is>
          <t>NG</t>
        </is>
      </c>
      <c r="D26146" s="36" t="inlineStr">
        <is>
          <t>Natural Gas</t>
        </is>
      </c>
      <c r="E26146" s="75" t="n">
        <v>356</v>
      </c>
      <c r="F26146" s="76" t="n">
        <v>1.07</v>
      </c>
      <c r="G26146" s="75" t="inlineStr">
        <is>
          <t>.</t>
        </is>
      </c>
    </row>
    <row r="26147">
      <c r="A26147" s="35" t="n">
        <v>2018</v>
      </c>
      <c r="B26147" s="35" t="n">
        <v>55284</v>
      </c>
      <c r="C26147" s="36" t="inlineStr">
        <is>
          <t>NG</t>
        </is>
      </c>
      <c r="D26147" s="36" t="inlineStr">
        <is>
          <t>Natural Gas</t>
        </is>
      </c>
      <c r="E26147" s="75" t="n">
        <v>3147</v>
      </c>
      <c r="F26147" s="76" t="n">
        <v>1.08</v>
      </c>
      <c r="G26147" s="75" t="inlineStr">
        <is>
          <t>.</t>
        </is>
      </c>
    </row>
    <row r="26148">
      <c r="A26148" s="35" t="n">
        <v>2018</v>
      </c>
      <c r="B26148" s="35" t="n">
        <v>55285</v>
      </c>
      <c r="C26148" s="36" t="inlineStr">
        <is>
          <t>NG</t>
        </is>
      </c>
      <c r="D26148" s="36" t="inlineStr">
        <is>
          <t>Natural Gas</t>
        </is>
      </c>
      <c r="E26148" s="75" t="n">
        <v>112869</v>
      </c>
      <c r="F26148" s="76" t="n">
        <v>1.06</v>
      </c>
      <c r="G26148" s="75" t="inlineStr">
        <is>
          <t>.</t>
        </is>
      </c>
    </row>
    <row r="26149">
      <c r="A26149" s="35" t="n">
        <v>2018</v>
      </c>
      <c r="B26149" s="35" t="n">
        <v>55286</v>
      </c>
      <c r="C26149" s="36" t="inlineStr">
        <is>
          <t>NG</t>
        </is>
      </c>
      <c r="D26149" s="36" t="inlineStr">
        <is>
          <t>Natural Gas</t>
        </is>
      </c>
      <c r="E26149" s="75" t="n">
        <v>138440</v>
      </c>
      <c r="F26149" s="76" t="n">
        <v>1.03</v>
      </c>
      <c r="G26149" s="75" t="inlineStr">
        <is>
          <t>.</t>
        </is>
      </c>
    </row>
    <row r="26150">
      <c r="A26150" s="35" t="n">
        <v>2018</v>
      </c>
      <c r="B26150" s="35" t="n">
        <v>55292</v>
      </c>
      <c r="C26150" s="36" t="inlineStr">
        <is>
          <t>NG</t>
        </is>
      </c>
      <c r="D26150" s="36" t="inlineStr">
        <is>
          <t>Natural Gas</t>
        </is>
      </c>
      <c r="E26150" s="75" t="n">
        <v>2017444</v>
      </c>
      <c r="F26150" s="76" t="n">
        <v>1.063</v>
      </c>
      <c r="G26150" s="75" t="inlineStr">
        <is>
          <t>.</t>
        </is>
      </c>
    </row>
    <row r="26151">
      <c r="A26151" s="35" t="n">
        <v>2018</v>
      </c>
      <c r="B26151" s="35" t="n">
        <v>55293</v>
      </c>
      <c r="C26151" s="36" t="inlineStr">
        <is>
          <t>NG</t>
        </is>
      </c>
      <c r="D26151" s="36" t="inlineStr">
        <is>
          <t>Natural Gas</t>
        </is>
      </c>
      <c r="E26151" s="75" t="n">
        <v>3070906</v>
      </c>
      <c r="F26151" s="76" t="n">
        <v>1.063</v>
      </c>
      <c r="G26151" s="75" t="inlineStr">
        <is>
          <t>.</t>
        </is>
      </c>
    </row>
    <row r="26152">
      <c r="A26152" s="35" t="n">
        <v>2018</v>
      </c>
      <c r="B26152" s="35" t="n">
        <v>55294</v>
      </c>
      <c r="C26152" s="36" t="inlineStr">
        <is>
          <t>NG</t>
        </is>
      </c>
      <c r="D26152" s="36" t="inlineStr">
        <is>
          <t>Natural Gas</t>
        </is>
      </c>
      <c r="E26152" s="75" t="n">
        <v>737719</v>
      </c>
      <c r="F26152" s="76" t="n">
        <v>1.06</v>
      </c>
      <c r="G26152" s="75" t="inlineStr">
        <is>
          <t>.</t>
        </is>
      </c>
    </row>
    <row r="26153">
      <c r="A26153" s="35" t="n">
        <v>2018</v>
      </c>
      <c r="B26153" s="35" t="n">
        <v>55295</v>
      </c>
      <c r="C26153" s="36" t="inlineStr">
        <is>
          <t>NG</t>
        </is>
      </c>
      <c r="D26153" s="36" t="inlineStr">
        <is>
          <t>Natural Gas</t>
        </is>
      </c>
      <c r="E26153" s="75" t="n">
        <v>2042499</v>
      </c>
      <c r="F26153" s="76" t="n">
        <v>1.035</v>
      </c>
      <c r="G26153" s="75" t="inlineStr">
        <is>
          <t>.</t>
        </is>
      </c>
    </row>
    <row r="26154">
      <c r="A26154" s="35" t="n">
        <v>2018</v>
      </c>
      <c r="B26154" s="35" t="n">
        <v>55296</v>
      </c>
      <c r="C26154" s="36" t="inlineStr">
        <is>
          <t>NG</t>
        </is>
      </c>
      <c r="D26154" s="36" t="inlineStr">
        <is>
          <t>Natural Gas</t>
        </is>
      </c>
      <c r="E26154" s="75" t="n">
        <v>18252</v>
      </c>
      <c r="F26154" s="76" t="n">
        <v>1.04</v>
      </c>
      <c r="G26154" s="75" t="inlineStr">
        <is>
          <t>.</t>
        </is>
      </c>
    </row>
    <row r="26155">
      <c r="A26155" s="35" t="n">
        <v>2018</v>
      </c>
      <c r="B26155" s="35" t="n">
        <v>55297</v>
      </c>
      <c r="C26155" s="36" t="inlineStr">
        <is>
          <t>NG</t>
        </is>
      </c>
      <c r="D26155" s="36" t="inlineStr">
        <is>
          <t>Natural Gas</t>
        </is>
      </c>
      <c r="E26155" s="75" t="n">
        <v>3620639</v>
      </c>
      <c r="F26155" s="76" t="n">
        <v>1.073</v>
      </c>
      <c r="G26155" s="75" t="inlineStr">
        <is>
          <t>.</t>
        </is>
      </c>
    </row>
    <row r="26156">
      <c r="A26156" s="35" t="n">
        <v>2018</v>
      </c>
      <c r="B26156" s="35" t="n">
        <v>55298</v>
      </c>
      <c r="C26156" s="36" t="inlineStr">
        <is>
          <t>NG</t>
        </is>
      </c>
      <c r="D26156" s="36" t="inlineStr">
        <is>
          <t>Natural Gas</t>
        </is>
      </c>
      <c r="E26156" s="75" t="n">
        <v>4040920</v>
      </c>
      <c r="F26156" s="76" t="n">
        <v>1.024</v>
      </c>
      <c r="G26156" s="75" t="inlineStr">
        <is>
          <t>.</t>
        </is>
      </c>
    </row>
    <row r="26157">
      <c r="A26157" s="35" t="n">
        <v>2018</v>
      </c>
      <c r="B26157" s="35" t="n">
        <v>55299</v>
      </c>
      <c r="C26157" s="36" t="inlineStr">
        <is>
          <t>NG</t>
        </is>
      </c>
      <c r="D26157" s="36" t="inlineStr">
        <is>
          <t>Natural Gas</t>
        </is>
      </c>
      <c r="E26157" s="75" t="n">
        <v>2954994</v>
      </c>
      <c r="F26157" s="76" t="n">
        <v>1.033</v>
      </c>
      <c r="G26157" s="75" t="inlineStr">
        <is>
          <t>.</t>
        </is>
      </c>
    </row>
    <row r="26158">
      <c r="A26158" s="35" t="n">
        <v>2018</v>
      </c>
      <c r="B26158" s="35" t="n">
        <v>55304</v>
      </c>
      <c r="C26158" s="36" t="inlineStr">
        <is>
          <t>NG</t>
        </is>
      </c>
      <c r="D26158" s="36" t="inlineStr">
        <is>
          <t>Natural Gas</t>
        </is>
      </c>
      <c r="E26158" s="75" t="n">
        <v>59350</v>
      </c>
      <c r="F26158" s="76" t="n">
        <v>1.021</v>
      </c>
      <c r="G26158" s="75" t="inlineStr">
        <is>
          <t>.</t>
        </is>
      </c>
    </row>
    <row r="26159">
      <c r="A26159" s="35" t="n">
        <v>2018</v>
      </c>
      <c r="B26159" s="35" t="n">
        <v>55306</v>
      </c>
      <c r="C26159" s="36" t="inlineStr">
        <is>
          <t>NG</t>
        </is>
      </c>
      <c r="D26159" s="36" t="inlineStr">
        <is>
          <t>Natural Gas</t>
        </is>
      </c>
      <c r="E26159" s="75" t="n">
        <v>1733009</v>
      </c>
      <c r="F26159" s="76" t="n">
        <v>1.061</v>
      </c>
      <c r="G26159" s="75" t="n">
        <v>220.9</v>
      </c>
    </row>
    <row r="26160">
      <c r="A26160" s="35" t="n">
        <v>2018</v>
      </c>
      <c r="B26160" s="35" t="n">
        <v>55306</v>
      </c>
      <c r="C26160" s="36" t="inlineStr">
        <is>
          <t>NG</t>
        </is>
      </c>
      <c r="D26160" s="36" t="inlineStr">
        <is>
          <t>Natural Gas</t>
        </is>
      </c>
      <c r="E26160" s="75" t="n">
        <v>372360</v>
      </c>
      <c r="F26160" s="76" t="n">
        <v>1.061</v>
      </c>
      <c r="G26160" s="75" t="n">
        <v>278.6</v>
      </c>
    </row>
    <row r="26161">
      <c r="A26161" s="35" t="n">
        <v>2018</v>
      </c>
      <c r="B26161" s="35" t="n">
        <v>55313</v>
      </c>
      <c r="C26161" s="36" t="inlineStr">
        <is>
          <t>NG</t>
        </is>
      </c>
      <c r="D26161" s="36" t="inlineStr">
        <is>
          <t>Natural Gas</t>
        </is>
      </c>
      <c r="E26161" s="75" t="n">
        <v>2175362</v>
      </c>
      <c r="F26161" s="76" t="n">
        <v>1.03</v>
      </c>
      <c r="G26161" s="75" t="inlineStr">
        <is>
          <t>.</t>
        </is>
      </c>
    </row>
    <row r="26162">
      <c r="A26162" s="35" t="n">
        <v>2018</v>
      </c>
      <c r="B26162" s="35" t="n">
        <v>55317</v>
      </c>
      <c r="C26162" s="36" t="inlineStr">
        <is>
          <t>NG</t>
        </is>
      </c>
      <c r="D26162" s="36" t="inlineStr">
        <is>
          <t>Natural Gas</t>
        </is>
      </c>
      <c r="E26162" s="75" t="n">
        <v>2043326</v>
      </c>
      <c r="F26162" s="76" t="n">
        <v>1.027</v>
      </c>
      <c r="G26162" s="75" t="inlineStr">
        <is>
          <t>.</t>
        </is>
      </c>
    </row>
    <row r="26163">
      <c r="A26163" s="35" t="n">
        <v>2018</v>
      </c>
      <c r="B26163" s="35" t="n">
        <v>55320</v>
      </c>
      <c r="C26163" s="36" t="inlineStr">
        <is>
          <t>NG</t>
        </is>
      </c>
      <c r="D26163" s="36" t="inlineStr">
        <is>
          <t>Natural Gas</t>
        </is>
      </c>
      <c r="E26163" s="75" t="n">
        <v>44186</v>
      </c>
      <c r="F26163" s="76" t="n">
        <v>1.001</v>
      </c>
      <c r="G26163" s="75" t="inlineStr">
        <is>
          <t>.</t>
        </is>
      </c>
    </row>
    <row r="26164">
      <c r="A26164" s="35" t="n">
        <v>2018</v>
      </c>
      <c r="B26164" s="35" t="n">
        <v>55322</v>
      </c>
      <c r="C26164" s="36" t="inlineStr">
        <is>
          <t>NG</t>
        </is>
      </c>
      <c r="D26164" s="36" t="inlineStr">
        <is>
          <t>Natural Gas</t>
        </is>
      </c>
      <c r="E26164" s="75" t="n">
        <v>4294607</v>
      </c>
      <c r="F26164" s="76" t="n">
        <v>1.038</v>
      </c>
      <c r="G26164" s="75" t="n">
        <v>282.7</v>
      </c>
    </row>
    <row r="26165">
      <c r="A26165" s="35" t="n">
        <v>2018</v>
      </c>
      <c r="B26165" s="35" t="n">
        <v>55327</v>
      </c>
      <c r="C26165" s="36" t="inlineStr">
        <is>
          <t>NG</t>
        </is>
      </c>
      <c r="D26165" s="36" t="inlineStr">
        <is>
          <t>Natural Gas</t>
        </is>
      </c>
      <c r="E26165" s="75" t="n">
        <v>2900209</v>
      </c>
      <c r="F26165" s="76" t="n">
        <v>1.035</v>
      </c>
      <c r="G26165" s="75" t="inlineStr">
        <is>
          <t>.</t>
        </is>
      </c>
    </row>
    <row r="26166">
      <c r="A26166" s="35" t="n">
        <v>2018</v>
      </c>
      <c r="B26166" s="35" t="n">
        <v>55328</v>
      </c>
      <c r="C26166" s="36" t="inlineStr">
        <is>
          <t>NG</t>
        </is>
      </c>
      <c r="D26166" s="36" t="inlineStr">
        <is>
          <t>Natural Gas</t>
        </is>
      </c>
      <c r="E26166" s="75" t="n">
        <v>2435516</v>
      </c>
      <c r="F26166" s="76" t="n">
        <v>1.04</v>
      </c>
      <c r="G26166" s="75" t="inlineStr">
        <is>
          <t>.</t>
        </is>
      </c>
    </row>
    <row r="26167">
      <c r="A26167" s="35" t="n">
        <v>2018</v>
      </c>
      <c r="B26167" s="35" t="n">
        <v>55332</v>
      </c>
      <c r="C26167" s="36" t="inlineStr">
        <is>
          <t>NG</t>
        </is>
      </c>
      <c r="D26167" s="36" t="inlineStr">
        <is>
          <t>Natural Gas</t>
        </is>
      </c>
      <c r="E26167" s="75" t="n">
        <v>368</v>
      </c>
      <c r="F26167" s="76" t="n">
        <v>1.03</v>
      </c>
      <c r="G26167" s="75" t="inlineStr">
        <is>
          <t>.</t>
        </is>
      </c>
    </row>
    <row r="26168">
      <c r="A26168" s="35" t="n">
        <v>2018</v>
      </c>
      <c r="B26168" s="35" t="n">
        <v>55332</v>
      </c>
      <c r="C26168" s="36" t="inlineStr">
        <is>
          <t>NG</t>
        </is>
      </c>
      <c r="D26168" s="36" t="inlineStr">
        <is>
          <t>Natural Gas</t>
        </is>
      </c>
      <c r="E26168" s="75" t="n">
        <v>37600</v>
      </c>
      <c r="F26168" s="76" t="n">
        <v>1.034</v>
      </c>
      <c r="G26168" s="75" t="inlineStr">
        <is>
          <t>.</t>
        </is>
      </c>
    </row>
    <row r="26169">
      <c r="A26169" s="35" t="n">
        <v>2018</v>
      </c>
      <c r="B26169" s="35" t="n">
        <v>55332</v>
      </c>
      <c r="C26169" s="36" t="inlineStr">
        <is>
          <t>NG</t>
        </is>
      </c>
      <c r="D26169" s="36" t="inlineStr">
        <is>
          <t>Natural Gas</t>
        </is>
      </c>
      <c r="E26169" s="75" t="n">
        <v>77799</v>
      </c>
      <c r="F26169" s="76" t="n">
        <v>1.03</v>
      </c>
      <c r="G26169" s="75" t="inlineStr">
        <is>
          <t>.</t>
        </is>
      </c>
    </row>
    <row r="26170">
      <c r="A26170" s="35" t="n">
        <v>2018</v>
      </c>
      <c r="B26170" s="35" t="n">
        <v>55333</v>
      </c>
      <c r="C26170" s="36" t="inlineStr">
        <is>
          <t>NG</t>
        </is>
      </c>
      <c r="D26170" s="36" t="inlineStr">
        <is>
          <t>Natural Gas</t>
        </is>
      </c>
      <c r="E26170" s="75" t="n">
        <v>2538498</v>
      </c>
      <c r="F26170" s="76" t="n">
        <v>1.035</v>
      </c>
      <c r="G26170" s="75" t="inlineStr">
        <is>
          <t>.</t>
        </is>
      </c>
    </row>
    <row r="26171">
      <c r="A26171" s="35" t="n">
        <v>2018</v>
      </c>
      <c r="B26171" s="35" t="n">
        <v>55334</v>
      </c>
      <c r="C26171" s="36" t="inlineStr">
        <is>
          <t>NG</t>
        </is>
      </c>
      <c r="D26171" s="36" t="inlineStr">
        <is>
          <t>Natural Gas</t>
        </is>
      </c>
      <c r="E26171" s="75" t="n">
        <v>694547</v>
      </c>
      <c r="F26171" s="76" t="n">
        <v>1.027</v>
      </c>
      <c r="G26171" s="75" t="n">
        <v>311.9</v>
      </c>
    </row>
    <row r="26172">
      <c r="A26172" s="35" t="n">
        <v>2018</v>
      </c>
      <c r="B26172" s="35" t="n">
        <v>55337</v>
      </c>
      <c r="C26172" s="36" t="inlineStr">
        <is>
          <t>NG</t>
        </is>
      </c>
      <c r="D26172" s="36" t="inlineStr">
        <is>
          <t>Natural Gas</t>
        </is>
      </c>
      <c r="E26172" s="75" t="n">
        <v>3448071</v>
      </c>
      <c r="F26172" s="76" t="n">
        <v>1.05</v>
      </c>
      <c r="G26172" s="75" t="inlineStr">
        <is>
          <t>.</t>
        </is>
      </c>
    </row>
    <row r="26173">
      <c r="A26173" s="35" t="n">
        <v>2018</v>
      </c>
      <c r="B26173" s="35" t="n">
        <v>55340</v>
      </c>
      <c r="C26173" s="36" t="inlineStr">
        <is>
          <t>DFO</t>
        </is>
      </c>
      <c r="D26173" s="36" t="inlineStr">
        <is>
          <t>Petroleum</t>
        </is>
      </c>
      <c r="E26173" s="75" t="n">
        <v>106</v>
      </c>
      <c r="F26173" s="76" t="n">
        <v>5.88</v>
      </c>
      <c r="G26173" s="75" t="n">
        <v>1685.7</v>
      </c>
    </row>
    <row r="26174">
      <c r="A26174" s="35" t="n">
        <v>2018</v>
      </c>
      <c r="B26174" s="35" t="n">
        <v>55340</v>
      </c>
      <c r="C26174" s="36" t="inlineStr">
        <is>
          <t>NG</t>
        </is>
      </c>
      <c r="D26174" s="36" t="inlineStr">
        <is>
          <t>Natural Gas</t>
        </is>
      </c>
      <c r="E26174" s="75" t="n">
        <v>1027</v>
      </c>
      <c r="F26174" s="76" t="n">
        <v>1.028</v>
      </c>
      <c r="G26174" s="75" t="n">
        <v>333</v>
      </c>
    </row>
    <row r="26175">
      <c r="A26175" s="35" t="n">
        <v>2018</v>
      </c>
      <c r="B26175" s="35" t="n">
        <v>55340</v>
      </c>
      <c r="C26175" s="36" t="inlineStr">
        <is>
          <t>NG</t>
        </is>
      </c>
      <c r="D26175" s="36" t="inlineStr">
        <is>
          <t>Natural Gas</t>
        </is>
      </c>
      <c r="E26175" s="75" t="n">
        <v>3900</v>
      </c>
      <c r="F26175" s="76" t="n">
        <v>1.028</v>
      </c>
      <c r="G26175" s="75" t="n">
        <v>378.4</v>
      </c>
    </row>
    <row r="26176">
      <c r="A26176" s="35" t="n">
        <v>2018</v>
      </c>
      <c r="B26176" s="35" t="n">
        <v>55340</v>
      </c>
      <c r="C26176" s="36" t="inlineStr">
        <is>
          <t>NG</t>
        </is>
      </c>
      <c r="D26176" s="36" t="inlineStr">
        <is>
          <t>Natural Gas</t>
        </is>
      </c>
      <c r="E26176" s="75" t="n">
        <v>4825</v>
      </c>
      <c r="F26176" s="76" t="n">
        <v>1.028</v>
      </c>
      <c r="G26176" s="75" t="n">
        <v>448.7</v>
      </c>
    </row>
    <row r="26177">
      <c r="A26177" s="35" t="n">
        <v>2018</v>
      </c>
      <c r="B26177" s="35" t="n">
        <v>55340</v>
      </c>
      <c r="C26177" s="36" t="inlineStr">
        <is>
          <t>NG</t>
        </is>
      </c>
      <c r="D26177" s="36" t="inlineStr">
        <is>
          <t>Natural Gas</t>
        </is>
      </c>
      <c r="E26177" s="75" t="n">
        <v>7933</v>
      </c>
      <c r="F26177" s="76" t="n">
        <v>1.028</v>
      </c>
      <c r="G26177" s="75" t="n">
        <v>365.5</v>
      </c>
    </row>
    <row r="26178">
      <c r="A26178" s="35" t="n">
        <v>2018</v>
      </c>
      <c r="B26178" s="35" t="n">
        <v>55340</v>
      </c>
      <c r="C26178" s="36" t="inlineStr">
        <is>
          <t>NG</t>
        </is>
      </c>
      <c r="D26178" s="36" t="inlineStr">
        <is>
          <t>Natural Gas</t>
        </is>
      </c>
      <c r="E26178" s="75" t="n">
        <v>9936</v>
      </c>
      <c r="F26178" s="76" t="n">
        <v>1.028</v>
      </c>
      <c r="G26178" s="75" t="n">
        <v>294.3</v>
      </c>
    </row>
    <row r="26179">
      <c r="A26179" s="35" t="n">
        <v>2018</v>
      </c>
      <c r="B26179" s="35" t="n">
        <v>55340</v>
      </c>
      <c r="C26179" s="36" t="inlineStr">
        <is>
          <t>NG</t>
        </is>
      </c>
      <c r="D26179" s="36" t="inlineStr">
        <is>
          <t>Natural Gas</t>
        </is>
      </c>
      <c r="E26179" s="75" t="n">
        <v>19468</v>
      </c>
      <c r="F26179" s="76" t="n">
        <v>1.028</v>
      </c>
      <c r="G26179" s="75" t="n">
        <v>279.3</v>
      </c>
    </row>
    <row r="26180">
      <c r="A26180" s="35" t="n">
        <v>2018</v>
      </c>
      <c r="B26180" s="35" t="n">
        <v>55340</v>
      </c>
      <c r="C26180" s="36" t="inlineStr">
        <is>
          <t>NG</t>
        </is>
      </c>
      <c r="D26180" s="36" t="inlineStr">
        <is>
          <t>Natural Gas</t>
        </is>
      </c>
      <c r="E26180" s="75" t="n">
        <v>21526</v>
      </c>
      <c r="F26180" s="76" t="n">
        <v>1.028</v>
      </c>
      <c r="G26180" s="75" t="n">
        <v>355.9</v>
      </c>
    </row>
    <row r="26181">
      <c r="A26181" s="35" t="n">
        <v>2018</v>
      </c>
      <c r="B26181" s="35" t="n">
        <v>55340</v>
      </c>
      <c r="C26181" s="36" t="inlineStr">
        <is>
          <t>NG</t>
        </is>
      </c>
      <c r="D26181" s="36" t="inlineStr">
        <is>
          <t>Natural Gas</t>
        </is>
      </c>
      <c r="E26181" s="75" t="n">
        <v>24915</v>
      </c>
      <c r="F26181" s="76" t="n">
        <v>1.028</v>
      </c>
      <c r="G26181" s="75" t="n">
        <v>314</v>
      </c>
    </row>
    <row r="26182">
      <c r="A26182" s="35" t="n">
        <v>2018</v>
      </c>
      <c r="B26182" s="35" t="n">
        <v>55340</v>
      </c>
      <c r="C26182" s="36" t="inlineStr">
        <is>
          <t>NG</t>
        </is>
      </c>
      <c r="D26182" s="36" t="inlineStr">
        <is>
          <t>Natural Gas</t>
        </is>
      </c>
      <c r="E26182" s="75" t="n">
        <v>53200</v>
      </c>
      <c r="F26182" s="76" t="n">
        <v>1.028</v>
      </c>
      <c r="G26182" s="75" t="n">
        <v>396.1</v>
      </c>
    </row>
    <row r="26183">
      <c r="A26183" s="35" t="n">
        <v>2018</v>
      </c>
      <c r="B26183" s="35" t="n">
        <v>55340</v>
      </c>
      <c r="C26183" s="36" t="inlineStr">
        <is>
          <t>NG</t>
        </is>
      </c>
      <c r="D26183" s="36" t="inlineStr">
        <is>
          <t>Natural Gas</t>
        </is>
      </c>
      <c r="E26183" s="75" t="n">
        <v>63505</v>
      </c>
      <c r="F26183" s="76" t="n">
        <v>1.028</v>
      </c>
      <c r="G26183" s="75" t="n">
        <v>258.5</v>
      </c>
    </row>
    <row r="26184">
      <c r="A26184" s="35" t="n">
        <v>2018</v>
      </c>
      <c r="B26184" s="35" t="n">
        <v>55340</v>
      </c>
      <c r="C26184" s="36" t="inlineStr">
        <is>
          <t>NG</t>
        </is>
      </c>
      <c r="D26184" s="36" t="inlineStr">
        <is>
          <t>Natural Gas</t>
        </is>
      </c>
      <c r="E26184" s="75" t="n">
        <v>179598</v>
      </c>
      <c r="F26184" s="76" t="n">
        <v>1.028</v>
      </c>
      <c r="G26184" s="75" t="n">
        <v>286.4</v>
      </c>
    </row>
    <row r="26185">
      <c r="A26185" s="35" t="n">
        <v>2018</v>
      </c>
      <c r="B26185" s="35" t="n">
        <v>55340</v>
      </c>
      <c r="C26185" s="36" t="inlineStr">
        <is>
          <t>NG</t>
        </is>
      </c>
      <c r="D26185" s="36" t="inlineStr">
        <is>
          <t>Natural Gas</t>
        </is>
      </c>
      <c r="E26185" s="75" t="n">
        <v>236528</v>
      </c>
      <c r="F26185" s="76" t="n">
        <v>1.028</v>
      </c>
      <c r="G26185" s="75" t="n">
        <v>279.7</v>
      </c>
    </row>
    <row r="26186">
      <c r="A26186" s="35" t="n">
        <v>2018</v>
      </c>
      <c r="B26186" s="35" t="n">
        <v>55340</v>
      </c>
      <c r="C26186" s="36" t="inlineStr">
        <is>
          <t>NG</t>
        </is>
      </c>
      <c r="D26186" s="36" t="inlineStr">
        <is>
          <t>Natural Gas</t>
        </is>
      </c>
      <c r="E26186" s="75" t="n">
        <v>71</v>
      </c>
      <c r="F26186" s="76" t="n">
        <v>1.028</v>
      </c>
      <c r="G26186" s="75" t="n">
        <v>461.8</v>
      </c>
    </row>
    <row r="26187">
      <c r="A26187" s="35" t="n">
        <v>2018</v>
      </c>
      <c r="B26187" s="35" t="n">
        <v>55340</v>
      </c>
      <c r="C26187" s="36" t="inlineStr">
        <is>
          <t>NG</t>
        </is>
      </c>
      <c r="D26187" s="36" t="inlineStr">
        <is>
          <t>Natural Gas</t>
        </is>
      </c>
      <c r="E26187" s="75" t="n">
        <v>75</v>
      </c>
      <c r="F26187" s="76" t="n">
        <v>1.028</v>
      </c>
      <c r="G26187" s="75" t="n">
        <v>326.6</v>
      </c>
    </row>
    <row r="26188">
      <c r="A26188" s="35" t="n">
        <v>2018</v>
      </c>
      <c r="B26188" s="35" t="n">
        <v>55340</v>
      </c>
      <c r="C26188" s="36" t="inlineStr">
        <is>
          <t>NG</t>
        </is>
      </c>
      <c r="D26188" s="36" t="inlineStr">
        <is>
          <t>Natural Gas</t>
        </is>
      </c>
      <c r="E26188" s="75" t="n">
        <v>78</v>
      </c>
      <c r="F26188" s="76" t="n">
        <v>1.028</v>
      </c>
      <c r="G26188" s="75" t="n">
        <v>353.8</v>
      </c>
    </row>
    <row r="26189">
      <c r="A26189" s="35" t="n">
        <v>2018</v>
      </c>
      <c r="B26189" s="35" t="n">
        <v>55340</v>
      </c>
      <c r="C26189" s="36" t="inlineStr">
        <is>
          <t>NG</t>
        </is>
      </c>
      <c r="D26189" s="36" t="inlineStr">
        <is>
          <t>Natural Gas</t>
        </is>
      </c>
      <c r="E26189" s="75" t="n">
        <v>598</v>
      </c>
      <c r="F26189" s="76" t="n">
        <v>1.028</v>
      </c>
      <c r="G26189" s="75" t="n">
        <v>365</v>
      </c>
    </row>
    <row r="26190">
      <c r="A26190" s="35" t="n">
        <v>2018</v>
      </c>
      <c r="B26190" s="35" t="n">
        <v>55343</v>
      </c>
      <c r="C26190" s="36" t="inlineStr">
        <is>
          <t>NG</t>
        </is>
      </c>
      <c r="D26190" s="36" t="inlineStr">
        <is>
          <t>Natural Gas</t>
        </is>
      </c>
      <c r="E26190" s="75" t="n">
        <v>248421</v>
      </c>
      <c r="F26190" s="76" t="n">
        <v>1.06</v>
      </c>
      <c r="G26190" s="75" t="n">
        <v>265</v>
      </c>
    </row>
    <row r="26191">
      <c r="A26191" s="35" t="n">
        <v>2018</v>
      </c>
      <c r="B26191" s="35" t="n">
        <v>55343</v>
      </c>
      <c r="C26191" s="36" t="inlineStr">
        <is>
          <t>NG</t>
        </is>
      </c>
      <c r="D26191" s="36" t="inlineStr">
        <is>
          <t>Natural Gas</t>
        </is>
      </c>
      <c r="E26191" s="75" t="n">
        <v>820000</v>
      </c>
      <c r="F26191" s="76" t="n">
        <v>1.06</v>
      </c>
      <c r="G26191" s="75" t="n">
        <v>190</v>
      </c>
    </row>
    <row r="26192">
      <c r="A26192" s="35" t="n">
        <v>2018</v>
      </c>
      <c r="B26192" s="35" t="n">
        <v>55343</v>
      </c>
      <c r="C26192" s="36" t="inlineStr">
        <is>
          <t>NG</t>
        </is>
      </c>
      <c r="D26192" s="36" t="inlineStr">
        <is>
          <t>Natural Gas</t>
        </is>
      </c>
      <c r="E26192" s="75" t="n">
        <v>950280</v>
      </c>
      <c r="F26192" s="76" t="n">
        <v>1.06</v>
      </c>
      <c r="G26192" s="75" t="n">
        <v>167</v>
      </c>
    </row>
    <row r="26193">
      <c r="A26193" s="35" t="n">
        <v>2018</v>
      </c>
      <c r="B26193" s="35" t="n">
        <v>55345</v>
      </c>
      <c r="C26193" s="36" t="inlineStr">
        <is>
          <t>NG</t>
        </is>
      </c>
      <c r="D26193" s="36" t="inlineStr">
        <is>
          <t>Natural Gas</t>
        </is>
      </c>
      <c r="E26193" s="75" t="n">
        <v>532172</v>
      </c>
      <c r="F26193" s="76" t="n">
        <v>1.037</v>
      </c>
      <c r="G26193" s="75" t="inlineStr">
        <is>
          <t>.</t>
        </is>
      </c>
    </row>
    <row r="26194">
      <c r="A26194" s="35" t="n">
        <v>2018</v>
      </c>
      <c r="B26194" s="35" t="n">
        <v>55347</v>
      </c>
      <c r="C26194" s="36" t="inlineStr">
        <is>
          <t>NG</t>
        </is>
      </c>
      <c r="D26194" s="36" t="inlineStr">
        <is>
          <t>Natural Gas</t>
        </is>
      </c>
      <c r="E26194" s="75" t="n">
        <v>521657</v>
      </c>
      <c r="F26194" s="76" t="n">
        <v>1.03</v>
      </c>
      <c r="G26194" s="75" t="inlineStr">
        <is>
          <t>.</t>
        </is>
      </c>
    </row>
    <row r="26195">
      <c r="A26195" s="35" t="n">
        <v>2018</v>
      </c>
      <c r="B26195" s="35" t="n">
        <v>55348</v>
      </c>
      <c r="C26195" s="36" t="inlineStr">
        <is>
          <t>NG</t>
        </is>
      </c>
      <c r="D26195" s="36" t="inlineStr">
        <is>
          <t>Natural Gas</t>
        </is>
      </c>
      <c r="E26195" s="75" t="n">
        <v>503411</v>
      </c>
      <c r="F26195" s="76" t="n">
        <v>1.059</v>
      </c>
      <c r="G26195" s="75" t="inlineStr">
        <is>
          <t>.</t>
        </is>
      </c>
    </row>
    <row r="26196">
      <c r="A26196" s="35" t="n">
        <v>2018</v>
      </c>
      <c r="B26196" s="35" t="n">
        <v>55349</v>
      </c>
      <c r="C26196" s="36" t="inlineStr">
        <is>
          <t>NG</t>
        </is>
      </c>
      <c r="D26196" s="36" t="inlineStr">
        <is>
          <t>Natural Gas</t>
        </is>
      </c>
      <c r="E26196" s="75" t="n">
        <v>1426109</v>
      </c>
      <c r="F26196" s="76" t="n">
        <v>1.09</v>
      </c>
      <c r="G26196" s="75" t="inlineStr">
        <is>
          <t>.</t>
        </is>
      </c>
    </row>
    <row r="26197">
      <c r="A26197" s="35" t="n">
        <v>2018</v>
      </c>
      <c r="B26197" s="35" t="n">
        <v>55350</v>
      </c>
      <c r="C26197" s="36" t="inlineStr">
        <is>
          <t>NG</t>
        </is>
      </c>
      <c r="D26197" s="36" t="inlineStr">
        <is>
          <t>Natural Gas</t>
        </is>
      </c>
      <c r="E26197" s="75" t="n">
        <v>367484</v>
      </c>
      <c r="F26197" s="76" t="n">
        <v>1.074</v>
      </c>
      <c r="G26197" s="75" t="n">
        <v>272</v>
      </c>
    </row>
    <row r="26198">
      <c r="A26198" s="35" t="n">
        <v>2018</v>
      </c>
      <c r="B26198" s="35" t="n">
        <v>55350</v>
      </c>
      <c r="C26198" s="36" t="inlineStr">
        <is>
          <t>NG</t>
        </is>
      </c>
      <c r="D26198" s="36" t="inlineStr">
        <is>
          <t>Natural Gas</t>
        </is>
      </c>
      <c r="E26198" s="75" t="n">
        <v>2189</v>
      </c>
      <c r="F26198" s="76" t="n">
        <v>1.072</v>
      </c>
      <c r="G26198" s="75" t="n">
        <v>305.2</v>
      </c>
    </row>
    <row r="26199">
      <c r="A26199" s="35" t="n">
        <v>2018</v>
      </c>
      <c r="B26199" s="35" t="n">
        <v>55350</v>
      </c>
      <c r="C26199" s="36" t="inlineStr">
        <is>
          <t>NG</t>
        </is>
      </c>
      <c r="D26199" s="36" t="inlineStr">
        <is>
          <t>Natural Gas</t>
        </is>
      </c>
      <c r="E26199" s="75" t="n">
        <v>175761</v>
      </c>
      <c r="F26199" s="76" t="n">
        <v>1.074</v>
      </c>
      <c r="G26199" s="75" t="n">
        <v>274</v>
      </c>
    </row>
    <row r="26200">
      <c r="A26200" s="35" t="n">
        <v>2018</v>
      </c>
      <c r="B26200" s="35" t="n">
        <v>55350</v>
      </c>
      <c r="C26200" s="36" t="inlineStr">
        <is>
          <t>NG</t>
        </is>
      </c>
      <c r="D26200" s="36" t="inlineStr">
        <is>
          <t>Natural Gas</t>
        </is>
      </c>
      <c r="E26200" s="75" t="n">
        <v>115654</v>
      </c>
      <c r="F26200" s="76" t="n">
        <v>1.075</v>
      </c>
      <c r="G26200" s="75" t="n">
        <v>283.5</v>
      </c>
    </row>
    <row r="26201">
      <c r="A26201" s="35" t="n">
        <v>2018</v>
      </c>
      <c r="B26201" s="35" t="n">
        <v>55350</v>
      </c>
      <c r="C26201" s="36" t="inlineStr">
        <is>
          <t>NG</t>
        </is>
      </c>
      <c r="D26201" s="36" t="inlineStr">
        <is>
          <t>Natural Gas</t>
        </is>
      </c>
      <c r="E26201" s="75" t="n">
        <v>113282</v>
      </c>
      <c r="F26201" s="76" t="n">
        <v>1.076</v>
      </c>
      <c r="G26201" s="75" t="n">
        <v>281.6</v>
      </c>
    </row>
    <row r="26202">
      <c r="A26202" s="35" t="n">
        <v>2018</v>
      </c>
      <c r="B26202" s="35" t="n">
        <v>55350</v>
      </c>
      <c r="C26202" s="36" t="inlineStr">
        <is>
          <t>NG</t>
        </is>
      </c>
      <c r="D26202" s="36" t="inlineStr">
        <is>
          <t>Natural Gas</t>
        </is>
      </c>
      <c r="E26202" s="75" t="n">
        <v>68225</v>
      </c>
      <c r="F26202" s="76" t="n">
        <v>1.075</v>
      </c>
      <c r="G26202" s="75" t="n">
        <v>273.8</v>
      </c>
    </row>
    <row r="26203">
      <c r="A26203" s="35" t="n">
        <v>2018</v>
      </c>
      <c r="B26203" s="35" t="n">
        <v>55350</v>
      </c>
      <c r="C26203" s="36" t="inlineStr">
        <is>
          <t>NG</t>
        </is>
      </c>
      <c r="D26203" s="36" t="inlineStr">
        <is>
          <t>Natural Gas</t>
        </is>
      </c>
      <c r="E26203" s="75" t="n">
        <v>66309</v>
      </c>
      <c r="F26203" s="76" t="n">
        <v>1.073</v>
      </c>
      <c r="G26203" s="75" t="n">
        <v>285.9</v>
      </c>
    </row>
    <row r="26204">
      <c r="A26204" s="35" t="n">
        <v>2018</v>
      </c>
      <c r="B26204" s="35" t="n">
        <v>55350</v>
      </c>
      <c r="C26204" s="36" t="inlineStr">
        <is>
          <t>NG</t>
        </is>
      </c>
      <c r="D26204" s="36" t="inlineStr">
        <is>
          <t>Natural Gas</t>
        </is>
      </c>
      <c r="E26204" s="75" t="n">
        <v>42048</v>
      </c>
      <c r="F26204" s="76" t="n">
        <v>1.075</v>
      </c>
      <c r="G26204" s="75" t="n">
        <v>292.6</v>
      </c>
    </row>
    <row r="26205">
      <c r="A26205" s="35" t="n">
        <v>2018</v>
      </c>
      <c r="B26205" s="35" t="n">
        <v>55350</v>
      </c>
      <c r="C26205" s="36" t="inlineStr">
        <is>
          <t>NG</t>
        </is>
      </c>
      <c r="D26205" s="36" t="inlineStr">
        <is>
          <t>Natural Gas</t>
        </is>
      </c>
      <c r="E26205" s="75" t="n">
        <v>33656</v>
      </c>
      <c r="F26205" s="76" t="n">
        <v>1.076</v>
      </c>
      <c r="G26205" s="75" t="n">
        <v>289.3</v>
      </c>
    </row>
    <row r="26206">
      <c r="A26206" s="35" t="n">
        <v>2018</v>
      </c>
      <c r="B26206" s="35" t="n">
        <v>55350</v>
      </c>
      <c r="C26206" s="36" t="inlineStr">
        <is>
          <t>NG</t>
        </is>
      </c>
      <c r="D26206" s="36" t="inlineStr">
        <is>
          <t>Natural Gas</t>
        </is>
      </c>
      <c r="E26206" s="75" t="n">
        <v>32197</v>
      </c>
      <c r="F26206" s="76" t="n">
        <v>1.076</v>
      </c>
      <c r="G26206" s="75" t="n">
        <v>257.8</v>
      </c>
    </row>
    <row r="26207">
      <c r="A26207" s="35" t="n">
        <v>2018</v>
      </c>
      <c r="B26207" s="35" t="n">
        <v>55350</v>
      </c>
      <c r="C26207" s="36" t="inlineStr">
        <is>
          <t>NG</t>
        </is>
      </c>
      <c r="D26207" s="36" t="inlineStr">
        <is>
          <t>Natural Gas</t>
        </is>
      </c>
      <c r="E26207" s="75" t="n">
        <v>26451</v>
      </c>
      <c r="F26207" s="76" t="n">
        <v>1.072</v>
      </c>
      <c r="G26207" s="75" t="n">
        <v>278.6</v>
      </c>
    </row>
    <row r="26208">
      <c r="A26208" s="35" t="n">
        <v>2018</v>
      </c>
      <c r="B26208" s="35" t="n">
        <v>55350</v>
      </c>
      <c r="C26208" s="36" t="inlineStr">
        <is>
          <t>NG</t>
        </is>
      </c>
      <c r="D26208" s="36" t="inlineStr">
        <is>
          <t>Natural Gas</t>
        </is>
      </c>
      <c r="E26208" s="75" t="n">
        <v>20705</v>
      </c>
      <c r="F26208" s="76" t="n">
        <v>1.074</v>
      </c>
      <c r="G26208" s="75" t="n">
        <v>297.5</v>
      </c>
    </row>
    <row r="26209">
      <c r="A26209" s="35" t="n">
        <v>2018</v>
      </c>
      <c r="B26209" s="35" t="n">
        <v>55350</v>
      </c>
      <c r="C26209" s="36" t="inlineStr">
        <is>
          <t>NG</t>
        </is>
      </c>
      <c r="D26209" s="36" t="inlineStr">
        <is>
          <t>Natural Gas</t>
        </is>
      </c>
      <c r="E26209" s="75" t="n">
        <v>16600</v>
      </c>
      <c r="F26209" s="76" t="n">
        <v>1.074</v>
      </c>
      <c r="G26209" s="75" t="n">
        <v>272.3</v>
      </c>
    </row>
    <row r="26210">
      <c r="A26210" s="35" t="n">
        <v>2018</v>
      </c>
      <c r="B26210" s="35" t="n">
        <v>55350</v>
      </c>
      <c r="C26210" s="36" t="inlineStr">
        <is>
          <t>NG</t>
        </is>
      </c>
      <c r="D26210" s="36" t="inlineStr">
        <is>
          <t>Natural Gas</t>
        </is>
      </c>
      <c r="E26210" s="75" t="n">
        <v>15597</v>
      </c>
      <c r="F26210" s="76" t="n">
        <v>1.076</v>
      </c>
      <c r="G26210" s="75" t="n">
        <v>276.4</v>
      </c>
    </row>
    <row r="26211">
      <c r="A26211" s="35" t="n">
        <v>2018</v>
      </c>
      <c r="B26211" s="35" t="n">
        <v>55350</v>
      </c>
      <c r="C26211" s="36" t="inlineStr">
        <is>
          <t>NG</t>
        </is>
      </c>
      <c r="D26211" s="36" t="inlineStr">
        <is>
          <t>Natural Gas</t>
        </is>
      </c>
      <c r="E26211" s="75" t="n">
        <v>14685</v>
      </c>
      <c r="F26211" s="76" t="n">
        <v>1.071</v>
      </c>
      <c r="G26211" s="75" t="n">
        <v>265</v>
      </c>
    </row>
    <row r="26212">
      <c r="A26212" s="35" t="n">
        <v>2018</v>
      </c>
      <c r="B26212" s="35" t="n">
        <v>55350</v>
      </c>
      <c r="C26212" s="36" t="inlineStr">
        <is>
          <t>NG</t>
        </is>
      </c>
      <c r="D26212" s="36" t="inlineStr">
        <is>
          <t>Natural Gas</t>
        </is>
      </c>
      <c r="E26212" s="75" t="n">
        <v>9121</v>
      </c>
      <c r="F26212" s="76" t="n">
        <v>1.076</v>
      </c>
      <c r="G26212" s="75" t="n">
        <v>261</v>
      </c>
    </row>
    <row r="26213">
      <c r="A26213" s="35" t="n">
        <v>2018</v>
      </c>
      <c r="B26213" s="35" t="n">
        <v>55350</v>
      </c>
      <c r="C26213" s="36" t="inlineStr">
        <is>
          <t>NG</t>
        </is>
      </c>
      <c r="D26213" s="36" t="inlineStr">
        <is>
          <t>Natural Gas</t>
        </is>
      </c>
      <c r="E26213" s="75" t="n">
        <v>4560</v>
      </c>
      <c r="F26213" s="76" t="n">
        <v>1.071</v>
      </c>
      <c r="G26213" s="75" t="n">
        <v>276.2</v>
      </c>
    </row>
    <row r="26214">
      <c r="A26214" s="35" t="n">
        <v>2018</v>
      </c>
      <c r="B26214" s="35" t="n">
        <v>55350</v>
      </c>
      <c r="C26214" s="36" t="inlineStr">
        <is>
          <t>NG</t>
        </is>
      </c>
      <c r="D26214" s="36" t="inlineStr">
        <is>
          <t>Natural Gas</t>
        </is>
      </c>
      <c r="E26214" s="75" t="n">
        <v>3557</v>
      </c>
      <c r="F26214" s="76" t="n">
        <v>1.071</v>
      </c>
      <c r="G26214" s="75" t="n">
        <v>280.8</v>
      </c>
    </row>
    <row r="26215">
      <c r="A26215" s="35" t="n">
        <v>2018</v>
      </c>
      <c r="B26215" s="35" t="n">
        <v>55357</v>
      </c>
      <c r="C26215" s="36" t="inlineStr">
        <is>
          <t>NG</t>
        </is>
      </c>
      <c r="D26215" s="36" t="inlineStr">
        <is>
          <t>Natural Gas</t>
        </is>
      </c>
      <c r="E26215" s="75" t="n">
        <v>1899535</v>
      </c>
      <c r="F26215" s="76" t="n">
        <v>1.019</v>
      </c>
      <c r="G26215" s="75" t="inlineStr">
        <is>
          <t>.</t>
        </is>
      </c>
    </row>
    <row r="26216">
      <c r="A26216" s="35" t="n">
        <v>2018</v>
      </c>
      <c r="B26216" s="35" t="n">
        <v>55358</v>
      </c>
      <c r="C26216" s="36" t="inlineStr">
        <is>
          <t>NG</t>
        </is>
      </c>
      <c r="D26216" s="36" t="inlineStr">
        <is>
          <t>Natural Gas</t>
        </is>
      </c>
      <c r="E26216" s="75" t="n">
        <v>4348559</v>
      </c>
      <c r="F26216" s="76" t="n">
        <v>1.03</v>
      </c>
      <c r="G26216" s="75" t="inlineStr">
        <is>
          <t>.</t>
        </is>
      </c>
    </row>
    <row r="26217">
      <c r="A26217" s="35" t="n">
        <v>2018</v>
      </c>
      <c r="B26217" s="35" t="n">
        <v>55364</v>
      </c>
      <c r="C26217" s="36" t="inlineStr">
        <is>
          <t>NG</t>
        </is>
      </c>
      <c r="D26217" s="36" t="inlineStr">
        <is>
          <t>Natural Gas</t>
        </is>
      </c>
      <c r="E26217" s="75" t="n">
        <v>986440</v>
      </c>
      <c r="F26217" s="76" t="n">
        <v>1.062</v>
      </c>
      <c r="G26217" s="75" t="n">
        <v>273.1</v>
      </c>
    </row>
    <row r="26218">
      <c r="A26218" s="35" t="n">
        <v>2018</v>
      </c>
      <c r="B26218" s="35" t="n">
        <v>55365</v>
      </c>
      <c r="C26218" s="36" t="inlineStr">
        <is>
          <t>NG</t>
        </is>
      </c>
      <c r="D26218" s="36" t="inlineStr">
        <is>
          <t>Natural Gas</t>
        </is>
      </c>
      <c r="E26218" s="75" t="n">
        <v>57228</v>
      </c>
      <c r="F26218" s="76" t="n">
        <v>1.09</v>
      </c>
      <c r="G26218" s="75" t="inlineStr">
        <is>
          <t>.</t>
        </is>
      </c>
    </row>
    <row r="26219">
      <c r="A26219" s="35" t="n">
        <v>2018</v>
      </c>
      <c r="B26219" s="35" t="n">
        <v>55375</v>
      </c>
      <c r="C26219" s="36" t="inlineStr">
        <is>
          <t>NG</t>
        </is>
      </c>
      <c r="D26219" s="36" t="inlineStr">
        <is>
          <t>Natural Gas</t>
        </is>
      </c>
      <c r="E26219" s="75" t="n">
        <v>2422315</v>
      </c>
      <c r="F26219" s="76" t="n">
        <v>1.028</v>
      </c>
      <c r="G26219" s="75" t="inlineStr">
        <is>
          <t>.</t>
        </is>
      </c>
    </row>
    <row r="26220">
      <c r="A26220" s="35" t="n">
        <v>2018</v>
      </c>
      <c r="B26220" s="35" t="n">
        <v>55380</v>
      </c>
      <c r="C26220" s="36" t="inlineStr">
        <is>
          <t>NG</t>
        </is>
      </c>
      <c r="D26220" s="36" t="inlineStr">
        <is>
          <t>Natural Gas</t>
        </is>
      </c>
      <c r="E26220" s="75" t="n">
        <v>1691144</v>
      </c>
      <c r="F26220" s="76" t="n">
        <v>1.022</v>
      </c>
      <c r="G26220" s="75" t="n">
        <v>296.5</v>
      </c>
    </row>
    <row r="26221">
      <c r="A26221" s="35" t="n">
        <v>2018</v>
      </c>
      <c r="B26221" s="35" t="n">
        <v>55380</v>
      </c>
      <c r="C26221" s="36" t="inlineStr">
        <is>
          <t>NG</t>
        </is>
      </c>
      <c r="D26221" s="36" t="inlineStr">
        <is>
          <t>Natural Gas</t>
        </is>
      </c>
      <c r="E26221" s="75" t="n">
        <v>1519854</v>
      </c>
      <c r="F26221" s="76" t="n">
        <v>1.022</v>
      </c>
      <c r="G26221" s="75" t="n">
        <v>297.3</v>
      </c>
    </row>
    <row r="26222">
      <c r="A26222" s="35" t="n">
        <v>2018</v>
      </c>
      <c r="B26222" s="35" t="n">
        <v>55380</v>
      </c>
      <c r="C26222" s="36" t="inlineStr">
        <is>
          <t>NG</t>
        </is>
      </c>
      <c r="D26222" s="36" t="inlineStr">
        <is>
          <t>Natural Gas</t>
        </is>
      </c>
      <c r="E26222" s="75" t="n">
        <v>2676861</v>
      </c>
      <c r="F26222" s="76" t="n">
        <v>1.022</v>
      </c>
      <c r="G26222" s="75" t="n">
        <v>295.4</v>
      </c>
    </row>
    <row r="26223">
      <c r="A26223" s="35" t="n">
        <v>2018</v>
      </c>
      <c r="B26223" s="35" t="n">
        <v>55382</v>
      </c>
      <c r="C26223" s="36" t="inlineStr">
        <is>
          <t>NG</t>
        </is>
      </c>
      <c r="D26223" s="36" t="inlineStr">
        <is>
          <t>Natural Gas</t>
        </is>
      </c>
      <c r="E26223" s="75" t="n">
        <v>2833631</v>
      </c>
      <c r="F26223" s="76" t="n">
        <v>1.055</v>
      </c>
      <c r="G26223" s="75" t="n">
        <v>423.8</v>
      </c>
    </row>
    <row r="26224">
      <c r="A26224" s="35" t="n">
        <v>2018</v>
      </c>
      <c r="B26224" s="35" t="n">
        <v>55386</v>
      </c>
      <c r="C26224" s="36" t="inlineStr">
        <is>
          <t>NG</t>
        </is>
      </c>
      <c r="D26224" s="36" t="inlineStr">
        <is>
          <t>Natural Gas</t>
        </is>
      </c>
      <c r="E26224" s="75" t="n">
        <v>49433</v>
      </c>
      <c r="F26224" s="76" t="n">
        <v>1.031</v>
      </c>
      <c r="G26224" s="75" t="n">
        <v>322.9</v>
      </c>
    </row>
    <row r="26225">
      <c r="A26225" s="35" t="n">
        <v>2018</v>
      </c>
      <c r="B26225" s="35" t="n">
        <v>55386</v>
      </c>
      <c r="C26225" s="36" t="inlineStr">
        <is>
          <t>NG</t>
        </is>
      </c>
      <c r="D26225" s="36" t="inlineStr">
        <is>
          <t>Natural Gas</t>
        </is>
      </c>
      <c r="E26225" s="75" t="n">
        <v>18930</v>
      </c>
      <c r="F26225" s="76" t="n">
        <v>1.031</v>
      </c>
      <c r="G26225" s="75" t="n">
        <v>247.8</v>
      </c>
    </row>
    <row r="26226">
      <c r="A26226" s="35" t="n">
        <v>2018</v>
      </c>
      <c r="B26226" s="35" t="n">
        <v>55386</v>
      </c>
      <c r="C26226" s="36" t="inlineStr">
        <is>
          <t>NG</t>
        </is>
      </c>
      <c r="D26226" s="36" t="inlineStr">
        <is>
          <t>Natural Gas</t>
        </is>
      </c>
      <c r="E26226" s="75" t="n">
        <v>7079</v>
      </c>
      <c r="F26226" s="76" t="n">
        <v>1.031</v>
      </c>
      <c r="G26226" s="75" t="n">
        <v>311.6</v>
      </c>
    </row>
    <row r="26227">
      <c r="A26227" s="35" t="n">
        <v>2018</v>
      </c>
      <c r="B26227" s="35" t="n">
        <v>55386</v>
      </c>
      <c r="C26227" s="36" t="inlineStr">
        <is>
          <t>NG</t>
        </is>
      </c>
      <c r="D26227" s="36" t="inlineStr">
        <is>
          <t>Natural Gas</t>
        </is>
      </c>
      <c r="E26227" s="75" t="n">
        <v>72581</v>
      </c>
      <c r="F26227" s="76" t="n">
        <v>1.031</v>
      </c>
      <c r="G26227" s="75" t="n">
        <v>312.3</v>
      </c>
    </row>
    <row r="26228">
      <c r="A26228" s="35" t="n">
        <v>2018</v>
      </c>
      <c r="B26228" s="35" t="n">
        <v>55386</v>
      </c>
      <c r="C26228" s="36" t="inlineStr">
        <is>
          <t>NG</t>
        </is>
      </c>
      <c r="D26228" s="36" t="inlineStr">
        <is>
          <t>Natural Gas</t>
        </is>
      </c>
      <c r="E26228" s="75" t="n">
        <v>102240</v>
      </c>
      <c r="F26228" s="76" t="n">
        <v>1.031</v>
      </c>
      <c r="G26228" s="75" t="n">
        <v>297.5</v>
      </c>
    </row>
    <row r="26229">
      <c r="A26229" s="35" t="n">
        <v>2018</v>
      </c>
      <c r="B26229" s="35" t="n">
        <v>55386</v>
      </c>
      <c r="C26229" s="36" t="inlineStr">
        <is>
          <t>NG</t>
        </is>
      </c>
      <c r="D26229" s="36" t="inlineStr">
        <is>
          <t>Natural Gas</t>
        </is>
      </c>
      <c r="E26229" s="75" t="n">
        <v>232505</v>
      </c>
      <c r="F26229" s="76" t="n">
        <v>1.031</v>
      </c>
      <c r="G26229" s="75" t="n">
        <v>322</v>
      </c>
    </row>
    <row r="26230">
      <c r="A26230" s="35" t="n">
        <v>2018</v>
      </c>
      <c r="B26230" s="35" t="n">
        <v>55386</v>
      </c>
      <c r="C26230" s="36" t="inlineStr">
        <is>
          <t>NG</t>
        </is>
      </c>
      <c r="D26230" s="36" t="inlineStr">
        <is>
          <t>Natural Gas</t>
        </is>
      </c>
      <c r="E26230" s="75" t="n">
        <v>357820</v>
      </c>
      <c r="F26230" s="76" t="n">
        <v>1.031</v>
      </c>
      <c r="G26230" s="75" t="n">
        <v>246.3</v>
      </c>
    </row>
    <row r="26231">
      <c r="A26231" s="35" t="n">
        <v>2018</v>
      </c>
      <c r="B26231" s="35" t="n">
        <v>55386</v>
      </c>
      <c r="C26231" s="36" t="inlineStr">
        <is>
          <t>NG</t>
        </is>
      </c>
      <c r="D26231" s="36" t="inlineStr">
        <is>
          <t>Natural Gas</t>
        </is>
      </c>
      <c r="E26231" s="75" t="n">
        <v>399476</v>
      </c>
      <c r="F26231" s="76" t="n">
        <v>1.031</v>
      </c>
      <c r="G26231" s="75" t="n">
        <v>309.6</v>
      </c>
    </row>
    <row r="26232">
      <c r="A26232" s="35" t="n">
        <v>2018</v>
      </c>
      <c r="B26232" s="35" t="n">
        <v>55386</v>
      </c>
      <c r="C26232" s="36" t="inlineStr">
        <is>
          <t>NG</t>
        </is>
      </c>
      <c r="D26232" s="36" t="inlineStr">
        <is>
          <t>Natural Gas</t>
        </is>
      </c>
      <c r="E26232" s="75" t="n">
        <v>894198</v>
      </c>
      <c r="F26232" s="76" t="n">
        <v>1.031</v>
      </c>
      <c r="G26232" s="75" t="n">
        <v>257.3</v>
      </c>
    </row>
    <row r="26233">
      <c r="A26233" s="35" t="n">
        <v>2018</v>
      </c>
      <c r="B26233" s="35" t="n">
        <v>55386</v>
      </c>
      <c r="C26233" s="36" t="inlineStr">
        <is>
          <t>NG</t>
        </is>
      </c>
      <c r="D26233" s="36" t="inlineStr">
        <is>
          <t>Natural Gas</t>
        </is>
      </c>
      <c r="E26233" s="75" t="n">
        <v>61269</v>
      </c>
      <c r="F26233" s="76" t="n">
        <v>1.031</v>
      </c>
      <c r="G26233" s="75" t="n">
        <v>318</v>
      </c>
    </row>
    <row r="26234">
      <c r="A26234" s="35" t="n">
        <v>2018</v>
      </c>
      <c r="B26234" s="35" t="n">
        <v>55391</v>
      </c>
      <c r="C26234" s="36" t="inlineStr">
        <is>
          <t>NG</t>
        </is>
      </c>
      <c r="D26234" s="36" t="inlineStr">
        <is>
          <t>Natural Gas</t>
        </is>
      </c>
      <c r="E26234" s="75" t="n">
        <v>774564</v>
      </c>
      <c r="F26234" s="76" t="n">
        <v>1.011</v>
      </c>
      <c r="G26234" s="75" t="inlineStr">
        <is>
          <t>.</t>
        </is>
      </c>
    </row>
    <row r="26235">
      <c r="A26235" s="35" t="n">
        <v>2018</v>
      </c>
      <c r="B26235" s="35" t="n">
        <v>55392</v>
      </c>
      <c r="C26235" s="36" t="inlineStr">
        <is>
          <t>NG</t>
        </is>
      </c>
      <c r="D26235" s="36" t="inlineStr">
        <is>
          <t>Natural Gas</t>
        </is>
      </c>
      <c r="E26235" s="75" t="n">
        <v>580359</v>
      </c>
      <c r="F26235" s="76" t="n">
        <v>1.011</v>
      </c>
      <c r="G26235" s="75" t="inlineStr">
        <is>
          <t>.</t>
        </is>
      </c>
    </row>
    <row r="26236">
      <c r="A26236" s="35" t="n">
        <v>2018</v>
      </c>
      <c r="B26236" s="35" t="n">
        <v>55393</v>
      </c>
      <c r="C26236" s="36" t="inlineStr">
        <is>
          <t>NG</t>
        </is>
      </c>
      <c r="D26236" s="36" t="inlineStr">
        <is>
          <t>Natural Gas</t>
        </is>
      </c>
      <c r="E26236" s="75" t="n">
        <v>1912002</v>
      </c>
      <c r="F26236" s="76" t="n">
        <v>1.042</v>
      </c>
      <c r="G26236" s="75" t="inlineStr">
        <is>
          <t>.</t>
        </is>
      </c>
    </row>
    <row r="26237">
      <c r="A26237" s="35" t="n">
        <v>2018</v>
      </c>
      <c r="B26237" s="35" t="n">
        <v>55395</v>
      </c>
      <c r="C26237" s="36" t="inlineStr">
        <is>
          <t>NG</t>
        </is>
      </c>
      <c r="D26237" s="36" t="inlineStr">
        <is>
          <t>Natural Gas</t>
        </is>
      </c>
      <c r="E26237" s="75" t="n">
        <v>77001</v>
      </c>
      <c r="F26237" s="76" t="n">
        <v>1.008</v>
      </c>
      <c r="G26237" s="75" t="inlineStr">
        <is>
          <t>.</t>
        </is>
      </c>
    </row>
    <row r="26238">
      <c r="A26238" s="35" t="n">
        <v>2018</v>
      </c>
      <c r="B26238" s="35" t="n">
        <v>55397</v>
      </c>
      <c r="C26238" s="36" t="inlineStr">
        <is>
          <t>NG</t>
        </is>
      </c>
      <c r="D26238" s="36" t="inlineStr">
        <is>
          <t>Natural Gas</t>
        </is>
      </c>
      <c r="E26238" s="75" t="n">
        <v>2595994</v>
      </c>
      <c r="F26238" s="76" t="n">
        <v>1.068</v>
      </c>
      <c r="G26238" s="75" t="inlineStr">
        <is>
          <t>.</t>
        </is>
      </c>
    </row>
    <row r="26239">
      <c r="A26239" s="35" t="n">
        <v>2018</v>
      </c>
      <c r="B26239" s="35" t="n">
        <v>55400</v>
      </c>
      <c r="C26239" s="36" t="inlineStr">
        <is>
          <t>NG</t>
        </is>
      </c>
      <c r="D26239" s="36" t="inlineStr">
        <is>
          <t>Natural Gas</t>
        </is>
      </c>
      <c r="E26239" s="75" t="n">
        <v>2467333</v>
      </c>
      <c r="F26239" s="76" t="n">
        <v>0.99</v>
      </c>
      <c r="G26239" s="75" t="inlineStr">
        <is>
          <t>.</t>
        </is>
      </c>
    </row>
    <row r="26240">
      <c r="A26240" s="35" t="n">
        <v>2018</v>
      </c>
      <c r="B26240" s="35" t="n">
        <v>55401</v>
      </c>
      <c r="C26240" s="36" t="inlineStr">
        <is>
          <t>NG</t>
        </is>
      </c>
      <c r="D26240" s="36" t="inlineStr">
        <is>
          <t>Natural Gas</t>
        </is>
      </c>
      <c r="E26240" s="75" t="n">
        <v>691067</v>
      </c>
      <c r="F26240" s="76" t="n">
        <v>1.032</v>
      </c>
      <c r="G26240" s="75" t="inlineStr">
        <is>
          <t>.</t>
        </is>
      </c>
    </row>
    <row r="26241">
      <c r="A26241" s="35" t="n">
        <v>2018</v>
      </c>
      <c r="B26241" s="35" t="n">
        <v>55402</v>
      </c>
      <c r="C26241" s="36" t="inlineStr">
        <is>
          <t>NG</t>
        </is>
      </c>
      <c r="D26241" s="36" t="inlineStr">
        <is>
          <t>Natural Gas</t>
        </is>
      </c>
      <c r="E26241" s="75" t="n">
        <v>959102</v>
      </c>
      <c r="F26241" s="76" t="n">
        <v>1.01</v>
      </c>
      <c r="G26241" s="75" t="n">
        <v>320.1</v>
      </c>
    </row>
    <row r="26242">
      <c r="A26242" s="35" t="n">
        <v>2018</v>
      </c>
      <c r="B26242" s="35" t="n">
        <v>55404</v>
      </c>
      <c r="C26242" s="36" t="inlineStr">
        <is>
          <t>NG</t>
        </is>
      </c>
      <c r="D26242" s="36" t="inlineStr">
        <is>
          <t>Natural Gas</t>
        </is>
      </c>
      <c r="E26242" s="75" t="n">
        <v>2539485</v>
      </c>
      <c r="F26242" s="76" t="n">
        <v>1.034</v>
      </c>
      <c r="G26242" s="75" t="inlineStr">
        <is>
          <t>.</t>
        </is>
      </c>
    </row>
    <row r="26243">
      <c r="A26243" s="35" t="n">
        <v>2018</v>
      </c>
      <c r="B26243" s="35" t="n">
        <v>55405</v>
      </c>
      <c r="C26243" s="36" t="inlineStr">
        <is>
          <t>NG</t>
        </is>
      </c>
      <c r="D26243" s="36" t="inlineStr">
        <is>
          <t>Natural Gas</t>
        </is>
      </c>
      <c r="E26243" s="75" t="n">
        <v>2924293</v>
      </c>
      <c r="F26243" s="76" t="n">
        <v>1.026</v>
      </c>
      <c r="G26243" s="75" t="inlineStr">
        <is>
          <t>.</t>
        </is>
      </c>
    </row>
    <row r="26244">
      <c r="A26244" s="35" t="n">
        <v>2018</v>
      </c>
      <c r="B26244" s="35" t="n">
        <v>55406</v>
      </c>
      <c r="C26244" s="36" t="inlineStr">
        <is>
          <t>NG</t>
        </is>
      </c>
      <c r="D26244" s="36" t="inlineStr">
        <is>
          <t>Natural Gas</t>
        </is>
      </c>
      <c r="E26244" s="75" t="n">
        <v>1787619</v>
      </c>
      <c r="F26244" s="76" t="n">
        <v>1.025</v>
      </c>
      <c r="G26244" s="75" t="inlineStr">
        <is>
          <t>.</t>
        </is>
      </c>
    </row>
    <row r="26245">
      <c r="A26245" s="35" t="n">
        <v>2018</v>
      </c>
      <c r="B26245" s="35" t="n">
        <v>55409</v>
      </c>
      <c r="C26245" s="36" t="inlineStr">
        <is>
          <t>NG</t>
        </is>
      </c>
      <c r="D26245" s="36" t="inlineStr">
        <is>
          <t>Natural Gas</t>
        </is>
      </c>
      <c r="E26245" s="75" t="n">
        <v>1087739</v>
      </c>
      <c r="F26245" s="76" t="n">
        <v>1.007</v>
      </c>
      <c r="G26245" s="75" t="inlineStr">
        <is>
          <t>.</t>
        </is>
      </c>
    </row>
    <row r="26246">
      <c r="A26246" s="35" t="n">
        <v>2018</v>
      </c>
      <c r="B26246" s="35" t="n">
        <v>55411</v>
      </c>
      <c r="C26246" s="36" t="inlineStr">
        <is>
          <t>NG</t>
        </is>
      </c>
      <c r="D26246" s="36" t="inlineStr">
        <is>
          <t>Natural Gas</t>
        </is>
      </c>
      <c r="E26246" s="75" t="n">
        <v>2663583</v>
      </c>
      <c r="F26246" s="76" t="n">
        <v>1</v>
      </c>
      <c r="G26246" s="75" t="inlineStr">
        <is>
          <t>.</t>
        </is>
      </c>
    </row>
    <row r="26247">
      <c r="A26247" s="35" t="n">
        <v>2018</v>
      </c>
      <c r="B26247" s="35" t="n">
        <v>55412</v>
      </c>
      <c r="C26247" s="36" t="inlineStr">
        <is>
          <t>NG</t>
        </is>
      </c>
      <c r="D26247" s="36" t="inlineStr">
        <is>
          <t>Natural Gas</t>
        </is>
      </c>
      <c r="E26247" s="75" t="n">
        <v>486586</v>
      </c>
      <c r="F26247" s="76" t="n">
        <v>1.024</v>
      </c>
      <c r="G26247" s="75" t="n">
        <v>425</v>
      </c>
    </row>
    <row r="26248">
      <c r="A26248" s="35" t="n">
        <v>2018</v>
      </c>
      <c r="B26248" s="35" t="n">
        <v>55412</v>
      </c>
      <c r="C26248" s="36" t="inlineStr">
        <is>
          <t>NG</t>
        </is>
      </c>
      <c r="D26248" s="36" t="inlineStr">
        <is>
          <t>Natural Gas</t>
        </is>
      </c>
      <c r="E26248" s="75" t="n">
        <v>750000</v>
      </c>
      <c r="F26248" s="76" t="n">
        <v>1.024</v>
      </c>
      <c r="G26248" s="75" t="n">
        <v>425</v>
      </c>
    </row>
    <row r="26249">
      <c r="A26249" s="35" t="n">
        <v>2018</v>
      </c>
      <c r="B26249" s="35" t="n">
        <v>55412</v>
      </c>
      <c r="C26249" s="36" t="inlineStr">
        <is>
          <t>NG</t>
        </is>
      </c>
      <c r="D26249" s="36" t="inlineStr">
        <is>
          <t>Natural Gas</t>
        </is>
      </c>
      <c r="E26249" s="75" t="n">
        <v>717250</v>
      </c>
      <c r="F26249" s="76" t="n">
        <v>1.024</v>
      </c>
      <c r="G26249" s="75" t="n">
        <v>425</v>
      </c>
    </row>
    <row r="26250">
      <c r="A26250" s="35" t="n">
        <v>2018</v>
      </c>
      <c r="B26250" s="35" t="n">
        <v>55414</v>
      </c>
      <c r="C26250" s="36" t="inlineStr">
        <is>
          <t>NG</t>
        </is>
      </c>
      <c r="D26250" s="36" t="inlineStr">
        <is>
          <t>Natural Gas</t>
        </is>
      </c>
      <c r="E26250" s="75" t="n">
        <v>685237</v>
      </c>
      <c r="F26250" s="76" t="n">
        <v>1.024</v>
      </c>
      <c r="G26250" s="75" t="inlineStr">
        <is>
          <t>.</t>
        </is>
      </c>
    </row>
    <row r="26251">
      <c r="A26251" s="35" t="n">
        <v>2018</v>
      </c>
      <c r="B26251" s="35" t="n">
        <v>55415</v>
      </c>
      <c r="C26251" s="36" t="inlineStr">
        <is>
          <t>NG</t>
        </is>
      </c>
      <c r="D26251" s="36" t="inlineStr">
        <is>
          <t>Natural Gas</t>
        </is>
      </c>
      <c r="E26251" s="75" t="n">
        <v>1129683</v>
      </c>
      <c r="F26251" s="76" t="n">
        <v>1.023</v>
      </c>
      <c r="G26251" s="75" t="inlineStr">
        <is>
          <t>.</t>
        </is>
      </c>
    </row>
    <row r="26252">
      <c r="A26252" s="35" t="n">
        <v>2018</v>
      </c>
      <c r="B26252" s="35" t="n">
        <v>55417</v>
      </c>
      <c r="C26252" s="36" t="inlineStr">
        <is>
          <t>NG</t>
        </is>
      </c>
      <c r="D26252" s="36" t="inlineStr">
        <is>
          <t>Natural Gas</t>
        </is>
      </c>
      <c r="E26252" s="75" t="n">
        <v>11076</v>
      </c>
      <c r="F26252" s="76" t="n">
        <v>1.021</v>
      </c>
      <c r="G26252" s="75" t="n">
        <v>1305.3</v>
      </c>
    </row>
    <row r="26253">
      <c r="A26253" s="35" t="n">
        <v>2018</v>
      </c>
      <c r="B26253" s="35" t="n">
        <v>55418</v>
      </c>
      <c r="C26253" s="36" t="inlineStr">
        <is>
          <t>NG</t>
        </is>
      </c>
      <c r="D26253" s="36" t="inlineStr">
        <is>
          <t>Natural Gas</t>
        </is>
      </c>
      <c r="E26253" s="75" t="n">
        <v>915244</v>
      </c>
      <c r="F26253" s="76" t="n">
        <v>1.018</v>
      </c>
      <c r="G26253" s="75" t="n">
        <v>309.1</v>
      </c>
    </row>
    <row r="26254">
      <c r="A26254" s="35" t="n">
        <v>2018</v>
      </c>
      <c r="B26254" s="35" t="n">
        <v>55418</v>
      </c>
      <c r="C26254" s="36" t="inlineStr">
        <is>
          <t>NG</t>
        </is>
      </c>
      <c r="D26254" s="36" t="inlineStr">
        <is>
          <t>Natural Gas</t>
        </is>
      </c>
      <c r="E26254" s="75" t="n">
        <v>1075312</v>
      </c>
      <c r="F26254" s="76" t="n">
        <v>1.012</v>
      </c>
      <c r="G26254" s="75" t="n">
        <v>334.5</v>
      </c>
    </row>
    <row r="26255">
      <c r="A26255" s="35" t="n">
        <v>2018</v>
      </c>
      <c r="B26255" s="35" t="n">
        <v>55419</v>
      </c>
      <c r="C26255" s="36" t="inlineStr">
        <is>
          <t>NG</t>
        </is>
      </c>
      <c r="D26255" s="36" t="inlineStr">
        <is>
          <t>Natural Gas</t>
        </is>
      </c>
      <c r="E26255" s="75" t="n">
        <v>3785484</v>
      </c>
      <c r="F26255" s="76" t="n">
        <v>1.05</v>
      </c>
      <c r="G26255" s="75" t="inlineStr">
        <is>
          <t>.</t>
        </is>
      </c>
    </row>
    <row r="26256">
      <c r="A26256" s="35" t="n">
        <v>2018</v>
      </c>
      <c r="B26256" s="35" t="n">
        <v>55433</v>
      </c>
      <c r="C26256" s="36" t="inlineStr">
        <is>
          <t>NG</t>
        </is>
      </c>
      <c r="D26256" s="36" t="inlineStr">
        <is>
          <t>Natural Gas</t>
        </is>
      </c>
      <c r="E26256" s="75" t="n">
        <v>131959</v>
      </c>
      <c r="F26256" s="76" t="n">
        <v>1.04</v>
      </c>
      <c r="G26256" s="75" t="inlineStr">
        <is>
          <t>.</t>
        </is>
      </c>
    </row>
    <row r="26257">
      <c r="A26257" s="35" t="n">
        <v>2018</v>
      </c>
      <c r="B26257" s="35" t="n">
        <v>55438</v>
      </c>
      <c r="C26257" s="36" t="inlineStr">
        <is>
          <t>NG</t>
        </is>
      </c>
      <c r="D26257" s="36" t="inlineStr">
        <is>
          <t>Natural Gas</t>
        </is>
      </c>
      <c r="E26257" s="75" t="n">
        <v>338390</v>
      </c>
      <c r="F26257" s="76" t="n">
        <v>1.044</v>
      </c>
      <c r="G26257" s="75" t="inlineStr">
        <is>
          <t>.</t>
        </is>
      </c>
    </row>
    <row r="26258">
      <c r="A26258" s="35" t="n">
        <v>2018</v>
      </c>
      <c r="B26258" s="35" t="n">
        <v>55439</v>
      </c>
      <c r="C26258" s="36" t="inlineStr">
        <is>
          <t>NG</t>
        </is>
      </c>
      <c r="D26258" s="36" t="inlineStr">
        <is>
          <t>Natural Gas</t>
        </is>
      </c>
      <c r="E26258" s="75" t="n">
        <v>3865915</v>
      </c>
      <c r="F26258" s="76" t="n">
        <v>1.045</v>
      </c>
      <c r="G26258" s="75" t="inlineStr">
        <is>
          <t>.</t>
        </is>
      </c>
    </row>
    <row r="26259">
      <c r="A26259" s="35" t="n">
        <v>2018</v>
      </c>
      <c r="B26259" s="35" t="n">
        <v>55440</v>
      </c>
      <c r="C26259" s="36" t="inlineStr">
        <is>
          <t>NG</t>
        </is>
      </c>
      <c r="D26259" s="36" t="inlineStr">
        <is>
          <t>Natural Gas</t>
        </is>
      </c>
      <c r="E26259" s="75" t="n">
        <v>3734602</v>
      </c>
      <c r="F26259" s="76" t="n">
        <v>1.025</v>
      </c>
      <c r="G26259" s="75" t="inlineStr">
        <is>
          <t>.</t>
        </is>
      </c>
    </row>
    <row r="26260">
      <c r="A26260" s="35" t="n">
        <v>2018</v>
      </c>
      <c r="B26260" s="35" t="n">
        <v>55451</v>
      </c>
      <c r="C26260" s="36" t="inlineStr">
        <is>
          <t>NG</t>
        </is>
      </c>
      <c r="D26260" s="36" t="inlineStr">
        <is>
          <t>Natural Gas</t>
        </is>
      </c>
      <c r="E26260" s="75" t="n">
        <v>3479960</v>
      </c>
      <c r="F26260" s="76" t="n">
        <v>1</v>
      </c>
      <c r="G26260" s="75" t="n">
        <v>291.7</v>
      </c>
    </row>
    <row r="26261">
      <c r="A26261" s="35" t="n">
        <v>2018</v>
      </c>
      <c r="B26261" s="35" t="n">
        <v>55453</v>
      </c>
      <c r="C26261" s="36" t="inlineStr">
        <is>
          <t>NG</t>
        </is>
      </c>
      <c r="D26261" s="36" t="inlineStr">
        <is>
          <t>Natural Gas</t>
        </is>
      </c>
      <c r="E26261" s="75" t="n">
        <v>136654</v>
      </c>
      <c r="F26261" s="76" t="n">
        <v>1.061</v>
      </c>
      <c r="G26261" s="75" t="inlineStr">
        <is>
          <t>.</t>
        </is>
      </c>
    </row>
    <row r="26262">
      <c r="A26262" s="35" t="n">
        <v>2018</v>
      </c>
      <c r="B26262" s="35" t="n">
        <v>55455</v>
      </c>
      <c r="C26262" s="36" t="inlineStr">
        <is>
          <t>NG</t>
        </is>
      </c>
      <c r="D26262" s="36" t="inlineStr">
        <is>
          <t>Natural Gas</t>
        </is>
      </c>
      <c r="E26262" s="75" t="n">
        <v>2563028</v>
      </c>
      <c r="F26262" s="76" t="n">
        <v>1.041</v>
      </c>
      <c r="G26262" s="75" t="n">
        <v>303.9</v>
      </c>
    </row>
    <row r="26263">
      <c r="A26263" s="35" t="n">
        <v>2018</v>
      </c>
      <c r="B26263" s="35" t="n">
        <v>55457</v>
      </c>
      <c r="C26263" s="36" t="inlineStr">
        <is>
          <t>NG</t>
        </is>
      </c>
      <c r="D26263" s="36" t="inlineStr">
        <is>
          <t>Natural Gas</t>
        </is>
      </c>
      <c r="E26263" s="75" t="n">
        <v>2281168</v>
      </c>
      <c r="F26263" s="76" t="n">
        <v>1.038</v>
      </c>
      <c r="G26263" s="75" t="n">
        <v>185.7</v>
      </c>
    </row>
    <row r="26264">
      <c r="A26264" s="35" t="n">
        <v>2018</v>
      </c>
      <c r="B26264" s="35" t="n">
        <v>55463</v>
      </c>
      <c r="C26264" s="36" t="inlineStr">
        <is>
          <t>NG</t>
        </is>
      </c>
      <c r="D26264" s="36" t="inlineStr">
        <is>
          <t>Natural Gas</t>
        </is>
      </c>
      <c r="E26264" s="75" t="n">
        <v>5561612</v>
      </c>
      <c r="F26264" s="76" t="n">
        <v>1.025</v>
      </c>
      <c r="G26264" s="75" t="n">
        <v>186.1</v>
      </c>
    </row>
    <row r="26265">
      <c r="A26265" s="35" t="n">
        <v>2018</v>
      </c>
      <c r="B26265" s="35" t="n">
        <v>55464</v>
      </c>
      <c r="C26265" s="36" t="inlineStr">
        <is>
          <t>NG</t>
        </is>
      </c>
      <c r="D26265" s="36" t="inlineStr">
        <is>
          <t>Natural Gas</t>
        </is>
      </c>
      <c r="E26265" s="75" t="n">
        <v>2732712</v>
      </c>
      <c r="F26265" s="76" t="n">
        <v>1.03</v>
      </c>
      <c r="G26265" s="75" t="inlineStr">
        <is>
          <t>.</t>
        </is>
      </c>
    </row>
    <row r="26266">
      <c r="A26266" s="35" t="n">
        <v>2018</v>
      </c>
      <c r="B26266" s="35" t="n">
        <v>55464</v>
      </c>
      <c r="C26266" s="36" t="inlineStr">
        <is>
          <t>NG</t>
        </is>
      </c>
      <c r="D26266" s="36" t="inlineStr">
        <is>
          <t>Natural Gas</t>
        </is>
      </c>
      <c r="E26266" s="75" t="n">
        <v>1783310</v>
      </c>
      <c r="F26266" s="76" t="n">
        <v>1.03</v>
      </c>
      <c r="G26266" s="75" t="inlineStr">
        <is>
          <t>.</t>
        </is>
      </c>
    </row>
    <row r="26267">
      <c r="A26267" s="35" t="n">
        <v>2018</v>
      </c>
      <c r="B26267" s="35" t="n">
        <v>55464</v>
      </c>
      <c r="C26267" s="36" t="inlineStr">
        <is>
          <t>NG</t>
        </is>
      </c>
      <c r="D26267" s="36" t="inlineStr">
        <is>
          <t>Natural Gas</t>
        </is>
      </c>
      <c r="E26267" s="75" t="n">
        <v>1586522</v>
      </c>
      <c r="F26267" s="76" t="n">
        <v>1.03</v>
      </c>
      <c r="G26267" s="75" t="inlineStr">
        <is>
          <t>.</t>
        </is>
      </c>
    </row>
    <row r="26268">
      <c r="A26268" s="35" t="n">
        <v>2018</v>
      </c>
      <c r="B26268" s="35" t="n">
        <v>55467</v>
      </c>
      <c r="C26268" s="36" t="inlineStr">
        <is>
          <t>NG</t>
        </is>
      </c>
      <c r="D26268" s="36" t="inlineStr">
        <is>
          <t>Natural Gas</t>
        </is>
      </c>
      <c r="E26268" s="75" t="n">
        <v>2069146</v>
      </c>
      <c r="F26268" s="76" t="n">
        <v>1.027</v>
      </c>
      <c r="G26268" s="75" t="n">
        <v>294.8</v>
      </c>
    </row>
    <row r="26269">
      <c r="A26269" s="35" t="n">
        <v>2018</v>
      </c>
      <c r="B26269" s="35" t="n">
        <v>55467</v>
      </c>
      <c r="C26269" s="36" t="inlineStr">
        <is>
          <t>NG</t>
        </is>
      </c>
      <c r="D26269" s="36" t="inlineStr">
        <is>
          <t>Natural Gas</t>
        </is>
      </c>
      <c r="E26269" s="75" t="n">
        <v>689174</v>
      </c>
      <c r="F26269" s="76" t="n">
        <v>1.037</v>
      </c>
      <c r="G26269" s="75" t="n">
        <v>295.7</v>
      </c>
    </row>
    <row r="26270">
      <c r="A26270" s="35" t="n">
        <v>2018</v>
      </c>
      <c r="B26270" s="35" t="n">
        <v>55467</v>
      </c>
      <c r="C26270" s="36" t="inlineStr">
        <is>
          <t>NG</t>
        </is>
      </c>
      <c r="D26270" s="36" t="inlineStr">
        <is>
          <t>Natural Gas</t>
        </is>
      </c>
      <c r="E26270" s="75" t="n">
        <v>4</v>
      </c>
      <c r="F26270" s="76" t="n">
        <v>1</v>
      </c>
      <c r="G26270" s="75" t="n">
        <v>435.3</v>
      </c>
    </row>
    <row r="26271">
      <c r="A26271" s="35" t="n">
        <v>2018</v>
      </c>
      <c r="B26271" s="35" t="n">
        <v>55467</v>
      </c>
      <c r="C26271" s="36" t="inlineStr">
        <is>
          <t>NG</t>
        </is>
      </c>
      <c r="D26271" s="36" t="inlineStr">
        <is>
          <t>Natural Gas</t>
        </is>
      </c>
      <c r="E26271" s="75" t="n">
        <v>2</v>
      </c>
      <c r="F26271" s="76" t="n">
        <v>1</v>
      </c>
      <c r="G26271" s="75" t="n">
        <v>410</v>
      </c>
    </row>
    <row r="26272">
      <c r="A26272" s="35" t="n">
        <v>2018</v>
      </c>
      <c r="B26272" s="35" t="n">
        <v>55470</v>
      </c>
      <c r="C26272" s="36" t="inlineStr">
        <is>
          <t>NG</t>
        </is>
      </c>
      <c r="D26272" s="36" t="inlineStr">
        <is>
          <t>Natural Gas</t>
        </is>
      </c>
      <c r="E26272" s="75" t="n">
        <v>3268553</v>
      </c>
      <c r="F26272" s="76" t="n">
        <v>1.022</v>
      </c>
      <c r="G26272" s="75" t="inlineStr">
        <is>
          <t>.</t>
        </is>
      </c>
    </row>
    <row r="26273">
      <c r="A26273" s="35" t="n">
        <v>2018</v>
      </c>
      <c r="B26273" s="35" t="n">
        <v>55479</v>
      </c>
      <c r="C26273" s="36" t="inlineStr">
        <is>
          <t>SUB</t>
        </is>
      </c>
      <c r="D26273" s="36" t="inlineStr">
        <is>
          <t>Coal</t>
        </is>
      </c>
      <c r="E26273" s="75" t="n">
        <v>44998</v>
      </c>
      <c r="F26273" s="76" t="n">
        <v>16.21</v>
      </c>
      <c r="G26273" s="75" t="inlineStr">
        <is>
          <t>.</t>
        </is>
      </c>
    </row>
    <row r="26274">
      <c r="A26274" s="35" t="n">
        <v>2018</v>
      </c>
      <c r="B26274" s="35" t="n">
        <v>55480</v>
      </c>
      <c r="C26274" s="36" t="inlineStr">
        <is>
          <t>NG</t>
        </is>
      </c>
      <c r="D26274" s="36" t="inlineStr">
        <is>
          <t>Natural Gas</t>
        </is>
      </c>
      <c r="E26274" s="75" t="n">
        <v>7509184</v>
      </c>
      <c r="F26274" s="76" t="n">
        <v>1.032</v>
      </c>
      <c r="G26274" s="75" t="inlineStr">
        <is>
          <t>.</t>
        </is>
      </c>
    </row>
    <row r="26275">
      <c r="A26275" s="35" t="n">
        <v>2018</v>
      </c>
      <c r="B26275" s="35" t="n">
        <v>55481</v>
      </c>
      <c r="C26275" s="36" t="inlineStr">
        <is>
          <t>NG</t>
        </is>
      </c>
      <c r="D26275" s="36" t="inlineStr">
        <is>
          <t>Natural Gas</t>
        </is>
      </c>
      <c r="E26275" s="75" t="n">
        <v>840624</v>
      </c>
      <c r="F26275" s="76" t="n">
        <v>1.058</v>
      </c>
      <c r="G26275" s="75" t="inlineStr">
        <is>
          <t>.</t>
        </is>
      </c>
    </row>
    <row r="26276">
      <c r="A26276" s="35" t="n">
        <v>2018</v>
      </c>
      <c r="B26276" s="35" t="n">
        <v>55481</v>
      </c>
      <c r="C26276" s="36" t="inlineStr">
        <is>
          <t>NG</t>
        </is>
      </c>
      <c r="D26276" s="36" t="inlineStr">
        <is>
          <t>Natural Gas</t>
        </is>
      </c>
      <c r="E26276" s="75" t="n">
        <v>1708730</v>
      </c>
      <c r="F26276" s="76" t="n">
        <v>1.025</v>
      </c>
      <c r="G26276" s="75" t="inlineStr">
        <is>
          <t>.</t>
        </is>
      </c>
    </row>
    <row r="26277">
      <c r="A26277" s="35" t="n">
        <v>2018</v>
      </c>
      <c r="B26277" s="35" t="n">
        <v>55482</v>
      </c>
      <c r="C26277" s="36" t="inlineStr">
        <is>
          <t>NG</t>
        </is>
      </c>
      <c r="D26277" s="36" t="inlineStr">
        <is>
          <t>Natural Gas</t>
        </is>
      </c>
      <c r="E26277" s="75" t="n">
        <v>12175</v>
      </c>
      <c r="F26277" s="76" t="n">
        <v>1.064</v>
      </c>
      <c r="G26277" s="75" t="n">
        <v>163.2</v>
      </c>
    </row>
    <row r="26278">
      <c r="A26278" s="35" t="n">
        <v>2018</v>
      </c>
      <c r="B26278" s="35" t="n">
        <v>55482</v>
      </c>
      <c r="C26278" s="36" t="inlineStr">
        <is>
          <t>NG</t>
        </is>
      </c>
      <c r="D26278" s="36" t="inlineStr">
        <is>
          <t>Natural Gas</t>
        </is>
      </c>
      <c r="E26278" s="75" t="n">
        <v>96</v>
      </c>
      <c r="F26278" s="76" t="n">
        <v>1.087</v>
      </c>
      <c r="G26278" s="75" t="n">
        <v>179.2</v>
      </c>
    </row>
    <row r="26279">
      <c r="A26279" s="35" t="n">
        <v>2018</v>
      </c>
      <c r="B26279" s="35" t="n">
        <v>55482</v>
      </c>
      <c r="C26279" s="36" t="inlineStr">
        <is>
          <t>NG</t>
        </is>
      </c>
      <c r="D26279" s="36" t="inlineStr">
        <is>
          <t>Natural Gas</t>
        </is>
      </c>
      <c r="E26279" s="75" t="n">
        <v>2798</v>
      </c>
      <c r="F26279" s="76" t="n">
        <v>1.083</v>
      </c>
      <c r="G26279" s="75" t="n">
        <v>211</v>
      </c>
    </row>
    <row r="26280">
      <c r="A26280" s="35" t="n">
        <v>2018</v>
      </c>
      <c r="B26280" s="35" t="n">
        <v>55482</v>
      </c>
      <c r="C26280" s="36" t="inlineStr">
        <is>
          <t>NG</t>
        </is>
      </c>
      <c r="D26280" s="36" t="inlineStr">
        <is>
          <t>Natural Gas</t>
        </is>
      </c>
      <c r="E26280" s="75" t="n">
        <v>52158</v>
      </c>
      <c r="F26280" s="76" t="n">
        <v>1.073</v>
      </c>
      <c r="G26280" s="75" t="n">
        <v>142.3</v>
      </c>
    </row>
    <row r="26281">
      <c r="A26281" s="35" t="n">
        <v>2018</v>
      </c>
      <c r="B26281" s="35" t="n">
        <v>55482</v>
      </c>
      <c r="C26281" s="36" t="inlineStr">
        <is>
          <t>NG</t>
        </is>
      </c>
      <c r="D26281" s="36" t="inlineStr">
        <is>
          <t>Natural Gas</t>
        </is>
      </c>
      <c r="E26281" s="75" t="n">
        <v>104938</v>
      </c>
      <c r="F26281" s="76" t="n">
        <v>1.072</v>
      </c>
      <c r="G26281" s="75" t="n">
        <v>164.1</v>
      </c>
    </row>
    <row r="26282">
      <c r="A26282" s="35" t="n">
        <v>2018</v>
      </c>
      <c r="B26282" s="35" t="n">
        <v>55482</v>
      </c>
      <c r="C26282" s="36" t="inlineStr">
        <is>
          <t>NG</t>
        </is>
      </c>
      <c r="D26282" s="36" t="inlineStr">
        <is>
          <t>Natural Gas</t>
        </is>
      </c>
      <c r="E26282" s="75" t="n">
        <v>1243</v>
      </c>
      <c r="F26282" s="76" t="n">
        <v>1.083</v>
      </c>
      <c r="G26282" s="75" t="n">
        <v>148.9</v>
      </c>
    </row>
    <row r="26283">
      <c r="A26283" s="35" t="n">
        <v>2018</v>
      </c>
      <c r="B26283" s="35" t="n">
        <v>55482</v>
      </c>
      <c r="C26283" s="36" t="inlineStr">
        <is>
          <t>NG</t>
        </is>
      </c>
      <c r="D26283" s="36" t="inlineStr">
        <is>
          <t>Natural Gas</t>
        </is>
      </c>
      <c r="E26283" s="75" t="n">
        <v>2487</v>
      </c>
      <c r="F26283" s="76" t="n">
        <v>1.083</v>
      </c>
      <c r="G26283" s="75" t="n">
        <v>118.3</v>
      </c>
    </row>
    <row r="26284">
      <c r="A26284" s="35" t="n">
        <v>2018</v>
      </c>
      <c r="B26284" s="35" t="n">
        <v>55482</v>
      </c>
      <c r="C26284" s="36" t="inlineStr">
        <is>
          <t>NG</t>
        </is>
      </c>
      <c r="D26284" s="36" t="inlineStr">
        <is>
          <t>Natural Gas</t>
        </is>
      </c>
      <c r="E26284" s="75" t="n">
        <v>14928</v>
      </c>
      <c r="F26284" s="76" t="n">
        <v>1.005</v>
      </c>
      <c r="G26284" s="75" t="n">
        <v>198</v>
      </c>
    </row>
    <row r="26285">
      <c r="A26285" s="35" t="n">
        <v>2018</v>
      </c>
      <c r="B26285" s="35" t="n">
        <v>55482</v>
      </c>
      <c r="C26285" s="36" t="inlineStr">
        <is>
          <t>NG</t>
        </is>
      </c>
      <c r="D26285" s="36" t="inlineStr">
        <is>
          <t>Natural Gas</t>
        </is>
      </c>
      <c r="E26285" s="75" t="n">
        <v>68</v>
      </c>
      <c r="F26285" s="76" t="n">
        <v>1.005</v>
      </c>
      <c r="G26285" s="75" t="n">
        <v>227.5</v>
      </c>
    </row>
    <row r="26286">
      <c r="A26286" s="35" t="n">
        <v>2018</v>
      </c>
      <c r="B26286" s="35" t="n">
        <v>55482</v>
      </c>
      <c r="C26286" s="36" t="inlineStr">
        <is>
          <t>NG</t>
        </is>
      </c>
      <c r="D26286" s="36" t="inlineStr">
        <is>
          <t>Natural Gas</t>
        </is>
      </c>
      <c r="E26286" s="75" t="n">
        <v>4976</v>
      </c>
      <c r="F26286" s="76" t="n">
        <v>1.005</v>
      </c>
      <c r="G26286" s="75" t="n">
        <v>198</v>
      </c>
    </row>
    <row r="26287">
      <c r="A26287" s="35" t="n">
        <v>2018</v>
      </c>
      <c r="B26287" s="35" t="n">
        <v>55482</v>
      </c>
      <c r="C26287" s="36" t="inlineStr">
        <is>
          <t>NG</t>
        </is>
      </c>
      <c r="D26287" s="36" t="inlineStr">
        <is>
          <t>Natural Gas</t>
        </is>
      </c>
      <c r="E26287" s="75" t="n">
        <v>1134124</v>
      </c>
      <c r="F26287" s="76" t="n">
        <v>1.064</v>
      </c>
      <c r="G26287" s="75" t="n">
        <v>182</v>
      </c>
    </row>
    <row r="26288">
      <c r="A26288" s="35" t="n">
        <v>2018</v>
      </c>
      <c r="B26288" s="35" t="n">
        <v>55496</v>
      </c>
      <c r="C26288" s="36" t="inlineStr">
        <is>
          <t>NG</t>
        </is>
      </c>
      <c r="D26288" s="36" t="inlineStr">
        <is>
          <t>Natural Gas</t>
        </is>
      </c>
      <c r="E26288" s="75" t="n">
        <v>40389</v>
      </c>
      <c r="F26288" s="76" t="n">
        <v>1.027</v>
      </c>
      <c r="G26288" s="75" t="n">
        <v>440.2</v>
      </c>
    </row>
    <row r="26289">
      <c r="A26289" s="35" t="n">
        <v>2018</v>
      </c>
      <c r="B26289" s="35" t="n">
        <v>55501</v>
      </c>
      <c r="C26289" s="36" t="inlineStr">
        <is>
          <t>NG</t>
        </is>
      </c>
      <c r="D26289" s="36" t="inlineStr">
        <is>
          <t>Natural Gas</t>
        </is>
      </c>
      <c r="E26289" s="75" t="n">
        <v>2408633</v>
      </c>
      <c r="F26289" s="76" t="n">
        <v>1.013</v>
      </c>
      <c r="G26289" s="75" t="inlineStr">
        <is>
          <t>.</t>
        </is>
      </c>
    </row>
    <row r="26290">
      <c r="A26290" s="35" t="n">
        <v>2018</v>
      </c>
      <c r="B26290" s="35" t="n">
        <v>55501</v>
      </c>
      <c r="C26290" s="36" t="inlineStr">
        <is>
          <t>NG</t>
        </is>
      </c>
      <c r="D26290" s="36" t="inlineStr">
        <is>
          <t>Natural Gas</t>
        </is>
      </c>
      <c r="E26290" s="75" t="n">
        <v>2461611</v>
      </c>
      <c r="F26290" s="76" t="n">
        <v>1.023</v>
      </c>
      <c r="G26290" s="75" t="inlineStr">
        <is>
          <t>.</t>
        </is>
      </c>
    </row>
    <row r="26291">
      <c r="A26291" s="35" t="n">
        <v>2018</v>
      </c>
      <c r="B26291" s="35" t="n">
        <v>55502</v>
      </c>
      <c r="C26291" s="36" t="inlineStr">
        <is>
          <t>NG</t>
        </is>
      </c>
      <c r="D26291" s="36" t="inlineStr">
        <is>
          <t>Natural Gas</t>
        </is>
      </c>
      <c r="E26291" s="75" t="n">
        <v>3831448</v>
      </c>
      <c r="F26291" s="76" t="n">
        <v>1.07</v>
      </c>
      <c r="G26291" s="75" t="inlineStr">
        <is>
          <t>.</t>
        </is>
      </c>
    </row>
    <row r="26292">
      <c r="A26292" s="35" t="n">
        <v>2018</v>
      </c>
      <c r="B26292" s="35" t="n">
        <v>55503</v>
      </c>
      <c r="C26292" s="36" t="inlineStr">
        <is>
          <t>NG</t>
        </is>
      </c>
      <c r="D26292" s="36" t="inlineStr">
        <is>
          <t>Natural Gas</t>
        </is>
      </c>
      <c r="E26292" s="75" t="n">
        <v>3471983</v>
      </c>
      <c r="F26292" s="76" t="n">
        <v>1.055</v>
      </c>
      <c r="G26292" s="75" t="inlineStr">
        <is>
          <t>.</t>
        </is>
      </c>
    </row>
    <row r="26293">
      <c r="A26293" s="35" t="n">
        <v>2018</v>
      </c>
      <c r="B26293" s="35" t="n">
        <v>55514</v>
      </c>
      <c r="C26293" s="36" t="inlineStr">
        <is>
          <t>NG</t>
        </is>
      </c>
      <c r="D26293" s="36" t="inlineStr">
        <is>
          <t>Natural Gas</t>
        </is>
      </c>
      <c r="E26293" s="75" t="n">
        <v>1662491</v>
      </c>
      <c r="F26293" s="76" t="n">
        <v>1.038</v>
      </c>
      <c r="G26293" s="75" t="n">
        <v>266</v>
      </c>
    </row>
    <row r="26294">
      <c r="A26294" s="35" t="n">
        <v>2018</v>
      </c>
      <c r="B26294" s="35" t="n">
        <v>55516</v>
      </c>
      <c r="C26294" s="36" t="inlineStr">
        <is>
          <t>NG</t>
        </is>
      </c>
      <c r="D26294" s="36" t="inlineStr">
        <is>
          <t>Natural Gas</t>
        </is>
      </c>
      <c r="E26294" s="75" t="n">
        <v>3032638</v>
      </c>
      <c r="F26294" s="76" t="n">
        <v>1.043</v>
      </c>
      <c r="G26294" s="75" t="inlineStr">
        <is>
          <t>.</t>
        </is>
      </c>
    </row>
    <row r="26295">
      <c r="A26295" s="35" t="n">
        <v>2018</v>
      </c>
      <c r="B26295" s="35" t="n">
        <v>55517</v>
      </c>
      <c r="C26295" s="36" t="inlineStr">
        <is>
          <t>NG</t>
        </is>
      </c>
      <c r="D26295" s="36" t="inlineStr">
        <is>
          <t>Natural Gas</t>
        </is>
      </c>
      <c r="E26295" s="75" t="n">
        <v>145096</v>
      </c>
      <c r="F26295" s="76" t="n">
        <v>1.018</v>
      </c>
      <c r="G26295" s="75" t="inlineStr">
        <is>
          <t>.</t>
        </is>
      </c>
    </row>
    <row r="26296">
      <c r="A26296" s="35" t="n">
        <v>2018</v>
      </c>
      <c r="B26296" s="35" t="n">
        <v>55518</v>
      </c>
      <c r="C26296" s="36" t="inlineStr">
        <is>
          <t>NG</t>
        </is>
      </c>
      <c r="D26296" s="36" t="inlineStr">
        <is>
          <t>Natural Gas</t>
        </is>
      </c>
      <c r="E26296" s="75" t="n">
        <v>2761017</v>
      </c>
      <c r="F26296" s="76" t="n">
        <v>1.029</v>
      </c>
      <c r="G26296" s="75" t="inlineStr">
        <is>
          <t>.</t>
        </is>
      </c>
    </row>
    <row r="26297">
      <c r="A26297" s="35" t="n">
        <v>2018</v>
      </c>
      <c r="B26297" s="35" t="n">
        <v>55522</v>
      </c>
      <c r="C26297" s="36" t="inlineStr">
        <is>
          <t>NG</t>
        </is>
      </c>
      <c r="D26297" s="36" t="inlineStr">
        <is>
          <t>Natural Gas</t>
        </is>
      </c>
      <c r="E26297" s="75" t="n">
        <v>346389</v>
      </c>
      <c r="F26297" s="76" t="n">
        <v>1.024</v>
      </c>
      <c r="G26297" s="75" t="n">
        <v>303.9</v>
      </c>
    </row>
    <row r="26298">
      <c r="A26298" s="35" t="n">
        <v>2018</v>
      </c>
      <c r="B26298" s="35" t="n">
        <v>55524</v>
      </c>
      <c r="C26298" s="36" t="inlineStr">
        <is>
          <t>NG</t>
        </is>
      </c>
      <c r="D26298" s="36" t="inlineStr">
        <is>
          <t>Natural Gas</t>
        </is>
      </c>
      <c r="E26298" s="75" t="n">
        <v>1030619</v>
      </c>
      <c r="F26298" s="76" t="n">
        <v>1.041</v>
      </c>
      <c r="G26298" s="75" t="inlineStr">
        <is>
          <t>.</t>
        </is>
      </c>
    </row>
    <row r="26299">
      <c r="A26299" s="35" t="n">
        <v>2018</v>
      </c>
      <c r="B26299" s="35" t="n">
        <v>55545</v>
      </c>
      <c r="C26299" s="36" t="inlineStr">
        <is>
          <t>NG</t>
        </is>
      </c>
      <c r="D26299" s="36" t="inlineStr">
        <is>
          <t>Natural Gas</t>
        </is>
      </c>
      <c r="E26299" s="75" t="n">
        <v>2070292</v>
      </c>
      <c r="F26299" s="76" t="n">
        <v>1.032</v>
      </c>
      <c r="G26299" s="75" t="inlineStr">
        <is>
          <t>.</t>
        </is>
      </c>
    </row>
    <row r="26300">
      <c r="A26300" s="35" t="n">
        <v>2018</v>
      </c>
      <c r="B26300" s="35" t="n">
        <v>55620</v>
      </c>
      <c r="C26300" s="36" t="inlineStr">
        <is>
          <t>NG</t>
        </is>
      </c>
      <c r="D26300" s="36" t="inlineStr">
        <is>
          <t>Natural Gas</t>
        </is>
      </c>
      <c r="E26300" s="75" t="n">
        <v>58218</v>
      </c>
      <c r="F26300" s="76" t="n">
        <v>1.031</v>
      </c>
      <c r="G26300" s="75" t="n">
        <v>298.2</v>
      </c>
    </row>
    <row r="26301">
      <c r="A26301" s="35" t="n">
        <v>2018</v>
      </c>
      <c r="B26301" s="35" t="n">
        <v>55620</v>
      </c>
      <c r="C26301" s="36" t="inlineStr">
        <is>
          <t>NG</t>
        </is>
      </c>
      <c r="D26301" s="36" t="inlineStr">
        <is>
          <t>Natural Gas</t>
        </is>
      </c>
      <c r="E26301" s="75" t="n">
        <v>2453458</v>
      </c>
      <c r="F26301" s="76" t="n">
        <v>1.031</v>
      </c>
      <c r="G26301" s="75" t="n">
        <v>314.9</v>
      </c>
    </row>
    <row r="26302">
      <c r="A26302" s="35" t="n">
        <v>2018</v>
      </c>
      <c r="B26302" s="35" t="n">
        <v>55622</v>
      </c>
      <c r="C26302" s="36" t="inlineStr">
        <is>
          <t>NG</t>
        </is>
      </c>
      <c r="D26302" s="36" t="inlineStr">
        <is>
          <t>Natural Gas</t>
        </is>
      </c>
      <c r="E26302" s="75" t="n">
        <v>171063</v>
      </c>
      <c r="F26302" s="76" t="n">
        <v>1.02</v>
      </c>
      <c r="G26302" s="75" t="n">
        <v>287.6</v>
      </c>
    </row>
    <row r="26303">
      <c r="A26303" s="35" t="n">
        <v>2018</v>
      </c>
      <c r="B26303" s="35" t="n">
        <v>55640</v>
      </c>
      <c r="C26303" s="36" t="inlineStr">
        <is>
          <t>NG</t>
        </is>
      </c>
      <c r="D26303" s="36" t="inlineStr">
        <is>
          <t>Natural Gas</t>
        </is>
      </c>
      <c r="E26303" s="75" t="n">
        <v>601919</v>
      </c>
      <c r="F26303" s="76" t="n">
        <v>1.07</v>
      </c>
      <c r="G26303" s="75" t="inlineStr">
        <is>
          <t>.</t>
        </is>
      </c>
    </row>
    <row r="26304">
      <c r="A26304" s="35" t="n">
        <v>2018</v>
      </c>
      <c r="B26304" s="35" t="n">
        <v>55641</v>
      </c>
      <c r="C26304" s="36" t="inlineStr">
        <is>
          <t>NG</t>
        </is>
      </c>
      <c r="D26304" s="36" t="inlineStr">
        <is>
          <t>Natural Gas</t>
        </is>
      </c>
      <c r="E26304" s="75" t="n">
        <v>1149133</v>
      </c>
      <c r="F26304" s="76" t="n">
        <v>1</v>
      </c>
      <c r="G26304" s="75" t="n">
        <v>273.8</v>
      </c>
    </row>
    <row r="26305">
      <c r="A26305" s="35" t="n">
        <v>2018</v>
      </c>
      <c r="B26305" s="35" t="n">
        <v>55645</v>
      </c>
      <c r="C26305" s="36" t="inlineStr">
        <is>
          <t>NG</t>
        </is>
      </c>
      <c r="D26305" s="36" t="inlineStr">
        <is>
          <t>Natural Gas</t>
        </is>
      </c>
      <c r="E26305" s="75" t="n">
        <v>300157</v>
      </c>
      <c r="F26305" s="76" t="n">
        <v>1.137</v>
      </c>
      <c r="G26305" s="75" t="n">
        <v>263.9</v>
      </c>
    </row>
    <row r="26306">
      <c r="A26306" s="35" t="n">
        <v>2018</v>
      </c>
      <c r="B26306" s="35" t="n">
        <v>55651</v>
      </c>
      <c r="C26306" s="36" t="inlineStr">
        <is>
          <t>NG</t>
        </is>
      </c>
      <c r="D26306" s="36" t="inlineStr">
        <is>
          <t>Natural Gas</t>
        </is>
      </c>
      <c r="E26306" s="75" t="n">
        <v>253117</v>
      </c>
      <c r="F26306" s="76" t="n">
        <v>1</v>
      </c>
      <c r="G26306" s="75" t="n">
        <v>176.6</v>
      </c>
    </row>
    <row r="26307">
      <c r="A26307" s="35" t="n">
        <v>2018</v>
      </c>
      <c r="B26307" s="35" t="n">
        <v>55656</v>
      </c>
      <c r="C26307" s="36" t="inlineStr">
        <is>
          <t>NG</t>
        </is>
      </c>
      <c r="D26307" s="36" t="inlineStr">
        <is>
          <t>Natural Gas</t>
        </is>
      </c>
      <c r="E26307" s="75" t="n">
        <v>3439714</v>
      </c>
      <c r="F26307" s="76" t="n">
        <v>1.036</v>
      </c>
      <c r="G26307" s="75" t="inlineStr">
        <is>
          <t>.</t>
        </is>
      </c>
    </row>
    <row r="26308">
      <c r="A26308" s="35" t="n">
        <v>2018</v>
      </c>
      <c r="B26308" s="35" t="n">
        <v>55661</v>
      </c>
      <c r="C26308" s="36" t="inlineStr">
        <is>
          <t>NG</t>
        </is>
      </c>
      <c r="D26308" s="36" t="inlineStr">
        <is>
          <t>Natural Gas</t>
        </is>
      </c>
      <c r="E26308" s="75" t="n">
        <v>795117</v>
      </c>
      <c r="F26308" s="76" t="n">
        <v>1.027</v>
      </c>
      <c r="G26308" s="75" t="inlineStr">
        <is>
          <t>.</t>
        </is>
      </c>
    </row>
    <row r="26309">
      <c r="A26309" s="35" t="n">
        <v>2018</v>
      </c>
      <c r="B26309" s="35" t="n">
        <v>55662</v>
      </c>
      <c r="C26309" s="36" t="inlineStr">
        <is>
          <t>NG</t>
        </is>
      </c>
      <c r="D26309" s="36" t="inlineStr">
        <is>
          <t>Natural Gas</t>
        </is>
      </c>
      <c r="E26309" s="75" t="n">
        <v>1744726</v>
      </c>
      <c r="F26309" s="76" t="n">
        <v>1.1</v>
      </c>
      <c r="G26309" s="75" t="n">
        <v>271.7</v>
      </c>
    </row>
    <row r="26310">
      <c r="A26310" s="35" t="n">
        <v>2018</v>
      </c>
      <c r="B26310" s="35" t="n">
        <v>55664</v>
      </c>
      <c r="C26310" s="36" t="inlineStr">
        <is>
          <t>NG</t>
        </is>
      </c>
      <c r="D26310" s="36" t="inlineStr">
        <is>
          <t>Natural Gas</t>
        </is>
      </c>
      <c r="E26310" s="75" t="n">
        <v>1506262</v>
      </c>
      <c r="F26310" s="76" t="n">
        <v>1.017</v>
      </c>
      <c r="G26310" s="75" t="n">
        <v>289.9</v>
      </c>
    </row>
    <row r="26311">
      <c r="A26311" s="35" t="n">
        <v>2018</v>
      </c>
      <c r="B26311" s="35" t="n">
        <v>55667</v>
      </c>
      <c r="C26311" s="36" t="inlineStr">
        <is>
          <t>NG</t>
        </is>
      </c>
      <c r="D26311" s="36" t="inlineStr">
        <is>
          <t>Natural Gas</t>
        </is>
      </c>
      <c r="E26311" s="75" t="n">
        <v>2428449</v>
      </c>
      <c r="F26311" s="76" t="n">
        <v>1.03</v>
      </c>
      <c r="G26311" s="75" t="inlineStr">
        <is>
          <t>.</t>
        </is>
      </c>
    </row>
    <row r="26312">
      <c r="A26312" s="35" t="n">
        <v>2018</v>
      </c>
      <c r="B26312" s="35" t="n">
        <v>55672</v>
      </c>
      <c r="C26312" s="36" t="inlineStr">
        <is>
          <t>NG</t>
        </is>
      </c>
      <c r="D26312" s="36" t="inlineStr">
        <is>
          <t>Natural Gas</t>
        </is>
      </c>
      <c r="E26312" s="75" t="n">
        <v>279</v>
      </c>
      <c r="F26312" s="76" t="n">
        <v>1.03</v>
      </c>
      <c r="G26312" s="75" t="inlineStr">
        <is>
          <t>.</t>
        </is>
      </c>
    </row>
    <row r="26313">
      <c r="A26313" s="35" t="n">
        <v>2018</v>
      </c>
      <c r="B26313" s="35" t="n">
        <v>55672</v>
      </c>
      <c r="C26313" s="36" t="inlineStr">
        <is>
          <t>NG</t>
        </is>
      </c>
      <c r="D26313" s="36" t="inlineStr">
        <is>
          <t>Natural Gas</t>
        </is>
      </c>
      <c r="E26313" s="75" t="n">
        <v>60573</v>
      </c>
      <c r="F26313" s="76" t="n">
        <v>1.03</v>
      </c>
      <c r="G26313" s="75" t="inlineStr">
        <is>
          <t>.</t>
        </is>
      </c>
    </row>
    <row r="26314">
      <c r="A26314" s="35" t="n">
        <v>2018</v>
      </c>
      <c r="B26314" s="35" t="n">
        <v>55687</v>
      </c>
      <c r="C26314" s="36" t="inlineStr">
        <is>
          <t>NG</t>
        </is>
      </c>
      <c r="D26314" s="36" t="inlineStr">
        <is>
          <t>Natural Gas</t>
        </is>
      </c>
      <c r="E26314" s="75" t="n">
        <v>1826044</v>
      </c>
      <c r="F26314" s="76" t="n">
        <v>1.038</v>
      </c>
      <c r="G26314" s="75" t="n">
        <v>283.1</v>
      </c>
    </row>
    <row r="26315">
      <c r="A26315" s="35" t="n">
        <v>2018</v>
      </c>
      <c r="B26315" s="35" t="n">
        <v>55690</v>
      </c>
      <c r="C26315" s="36" t="inlineStr">
        <is>
          <t>NG</t>
        </is>
      </c>
      <c r="D26315" s="36" t="inlineStr">
        <is>
          <t>Natural Gas</t>
        </is>
      </c>
      <c r="E26315" s="75" t="n">
        <v>2548655</v>
      </c>
      <c r="F26315" s="76" t="n">
        <v>1.029</v>
      </c>
      <c r="G26315" s="75" t="inlineStr">
        <is>
          <t>.</t>
        </is>
      </c>
    </row>
    <row r="26316">
      <c r="A26316" s="35" t="n">
        <v>2018</v>
      </c>
      <c r="B26316" s="35" t="n">
        <v>55700</v>
      </c>
      <c r="C26316" s="36" t="inlineStr">
        <is>
          <t>NG</t>
        </is>
      </c>
      <c r="D26316" s="36" t="inlineStr">
        <is>
          <t>Natural Gas</t>
        </is>
      </c>
      <c r="E26316" s="75" t="n">
        <v>2397</v>
      </c>
      <c r="F26316" s="76" t="n">
        <v>1.095</v>
      </c>
      <c r="G26316" s="75" t="n">
        <v>154.8</v>
      </c>
    </row>
    <row r="26317">
      <c r="A26317" s="35" t="n">
        <v>2018</v>
      </c>
      <c r="B26317" s="35" t="n">
        <v>55700</v>
      </c>
      <c r="C26317" s="36" t="inlineStr">
        <is>
          <t>NG</t>
        </is>
      </c>
      <c r="D26317" s="36" t="inlineStr">
        <is>
          <t>Natural Gas</t>
        </is>
      </c>
      <c r="E26317" s="75" t="n">
        <v>57697</v>
      </c>
      <c r="F26317" s="76" t="n">
        <v>1.098</v>
      </c>
      <c r="G26317" s="75" t="n">
        <v>146.1</v>
      </c>
    </row>
    <row r="26318">
      <c r="A26318" s="35" t="n">
        <v>2018</v>
      </c>
      <c r="B26318" s="35" t="n">
        <v>55700</v>
      </c>
      <c r="C26318" s="36" t="inlineStr">
        <is>
          <t>NG</t>
        </is>
      </c>
      <c r="D26318" s="36" t="inlineStr">
        <is>
          <t>Natural Gas</t>
        </is>
      </c>
      <c r="E26318" s="75" t="n">
        <v>10784</v>
      </c>
      <c r="F26318" s="76" t="n">
        <v>1.099</v>
      </c>
      <c r="G26318" s="75" t="n">
        <v>137.7</v>
      </c>
    </row>
    <row r="26319">
      <c r="A26319" s="35" t="n">
        <v>2018</v>
      </c>
      <c r="B26319" s="35" t="n">
        <v>55700</v>
      </c>
      <c r="C26319" s="36" t="inlineStr">
        <is>
          <t>NG</t>
        </is>
      </c>
      <c r="D26319" s="36" t="inlineStr">
        <is>
          <t>Natural Gas</t>
        </is>
      </c>
      <c r="E26319" s="75" t="n">
        <v>16852</v>
      </c>
      <c r="F26319" s="76" t="n">
        <v>1.098</v>
      </c>
      <c r="G26319" s="75" t="n">
        <v>137.3</v>
      </c>
    </row>
    <row r="26320">
      <c r="A26320" s="35" t="n">
        <v>2018</v>
      </c>
      <c r="B26320" s="35" t="n">
        <v>55700</v>
      </c>
      <c r="C26320" s="36" t="inlineStr">
        <is>
          <t>NG</t>
        </is>
      </c>
      <c r="D26320" s="36" t="inlineStr">
        <is>
          <t>Natural Gas</t>
        </is>
      </c>
      <c r="E26320" s="75" t="n">
        <v>33703</v>
      </c>
      <c r="F26320" s="76" t="n">
        <v>1.098</v>
      </c>
      <c r="G26320" s="75" t="n">
        <v>106.1</v>
      </c>
    </row>
    <row r="26321">
      <c r="A26321" s="35" t="n">
        <v>2018</v>
      </c>
      <c r="B26321" s="35" t="n">
        <v>55700</v>
      </c>
      <c r="C26321" s="36" t="inlineStr">
        <is>
          <t>NG</t>
        </is>
      </c>
      <c r="D26321" s="36" t="inlineStr">
        <is>
          <t>Natural Gas</t>
        </is>
      </c>
      <c r="E26321" s="75" t="n">
        <v>39800</v>
      </c>
      <c r="F26321" s="76" t="n">
        <v>1.098</v>
      </c>
      <c r="G26321" s="75" t="n">
        <v>221.9</v>
      </c>
    </row>
    <row r="26322">
      <c r="A26322" s="35" t="n">
        <v>2018</v>
      </c>
      <c r="B26322" s="35" t="n">
        <v>55700</v>
      </c>
      <c r="C26322" s="36" t="inlineStr">
        <is>
          <t>NG</t>
        </is>
      </c>
      <c r="D26322" s="36" t="inlineStr">
        <is>
          <t>Natural Gas</t>
        </is>
      </c>
      <c r="E26322" s="75" t="n">
        <v>14647</v>
      </c>
      <c r="F26322" s="76" t="n">
        <v>1.099</v>
      </c>
      <c r="G26322" s="75" t="n">
        <v>208.5</v>
      </c>
    </row>
    <row r="26323">
      <c r="A26323" s="35" t="n">
        <v>2018</v>
      </c>
      <c r="B26323" s="35" t="n">
        <v>55700</v>
      </c>
      <c r="C26323" s="36" t="inlineStr">
        <is>
          <t>NG</t>
        </is>
      </c>
      <c r="D26323" s="36" t="inlineStr">
        <is>
          <t>Natural Gas</t>
        </is>
      </c>
      <c r="E26323" s="75" t="n">
        <v>1944</v>
      </c>
      <c r="F26323" s="76" t="n">
        <v>1.099</v>
      </c>
      <c r="G26323" s="75" t="n">
        <v>238.5</v>
      </c>
    </row>
    <row r="26324">
      <c r="A26324" s="35" t="n">
        <v>2018</v>
      </c>
      <c r="B26324" s="35" t="n">
        <v>55700</v>
      </c>
      <c r="C26324" s="36" t="inlineStr">
        <is>
          <t>NG</t>
        </is>
      </c>
      <c r="D26324" s="36" t="inlineStr">
        <is>
          <t>Natural Gas</t>
        </is>
      </c>
      <c r="E26324" s="75" t="n">
        <v>4883</v>
      </c>
      <c r="F26324" s="76" t="n">
        <v>1.099</v>
      </c>
      <c r="G26324" s="75" t="n">
        <v>208.5</v>
      </c>
    </row>
    <row r="26325">
      <c r="A26325" s="35" t="n">
        <v>2018</v>
      </c>
      <c r="B26325" s="35" t="n">
        <v>55700</v>
      </c>
      <c r="C26325" s="36" t="inlineStr">
        <is>
          <t>NG</t>
        </is>
      </c>
      <c r="D26325" s="36" t="inlineStr">
        <is>
          <t>Natural Gas</t>
        </is>
      </c>
      <c r="E26325" s="75" t="n">
        <v>1216590</v>
      </c>
      <c r="F26325" s="76" t="n">
        <v>1.098</v>
      </c>
      <c r="G26325" s="75" t="n">
        <v>217.5</v>
      </c>
    </row>
    <row r="26326">
      <c r="A26326" s="35" t="n">
        <v>2018</v>
      </c>
      <c r="B26326" s="35" t="n">
        <v>55701</v>
      </c>
      <c r="C26326" s="36" t="inlineStr">
        <is>
          <t>NG</t>
        </is>
      </c>
      <c r="D26326" s="36" t="inlineStr">
        <is>
          <t>Natural Gas</t>
        </is>
      </c>
      <c r="E26326" s="75" t="n">
        <v>2756244</v>
      </c>
      <c r="F26326" s="76" t="n">
        <v>1.059</v>
      </c>
      <c r="G26326" s="75" t="n">
        <v>280.4</v>
      </c>
    </row>
    <row r="26327">
      <c r="A26327" s="35" t="n">
        <v>2018</v>
      </c>
      <c r="B26327" s="35" t="n">
        <v>55706</v>
      </c>
      <c r="C26327" s="36" t="inlineStr">
        <is>
          <t>NG</t>
        </is>
      </c>
      <c r="D26327" s="36" t="inlineStr">
        <is>
          <t>Natural Gas</t>
        </is>
      </c>
      <c r="E26327" s="75" t="n">
        <v>2212749</v>
      </c>
      <c r="F26327" s="76" t="n">
        <v>1.07</v>
      </c>
      <c r="G26327" s="75" t="inlineStr">
        <is>
          <t>.</t>
        </is>
      </c>
    </row>
    <row r="26328">
      <c r="A26328" s="35" t="n">
        <v>2018</v>
      </c>
      <c r="B26328" s="35" t="n">
        <v>55710</v>
      </c>
      <c r="C26328" s="36" t="inlineStr">
        <is>
          <t>NG</t>
        </is>
      </c>
      <c r="D26328" s="36" t="inlineStr">
        <is>
          <t>Natural Gas</t>
        </is>
      </c>
      <c r="E26328" s="75" t="n">
        <v>2460460</v>
      </c>
      <c r="F26328" s="76" t="n">
        <v>1.046</v>
      </c>
      <c r="G26328" s="75" t="inlineStr">
        <is>
          <t>.</t>
        </is>
      </c>
    </row>
    <row r="26329">
      <c r="A26329" s="35" t="n">
        <v>2018</v>
      </c>
      <c r="B26329" s="35" t="n">
        <v>55714</v>
      </c>
      <c r="C26329" s="36" t="inlineStr">
        <is>
          <t>NG</t>
        </is>
      </c>
      <c r="D26329" s="36" t="inlineStr">
        <is>
          <t>Natural Gas</t>
        </is>
      </c>
      <c r="E26329" s="75" t="n">
        <v>691688</v>
      </c>
      <c r="F26329" s="76" t="n">
        <v>1.018</v>
      </c>
      <c r="G26329" s="75" t="n">
        <v>332</v>
      </c>
    </row>
    <row r="26330">
      <c r="A26330" s="35" t="n">
        <v>2018</v>
      </c>
      <c r="B26330" s="35" t="n">
        <v>55718</v>
      </c>
      <c r="C26330" s="36" t="inlineStr">
        <is>
          <t>NG</t>
        </is>
      </c>
      <c r="D26330" s="36" t="inlineStr">
        <is>
          <t>Natural Gas</t>
        </is>
      </c>
      <c r="E26330" s="75" t="n">
        <v>238330</v>
      </c>
      <c r="F26330" s="76" t="n">
        <v>1</v>
      </c>
      <c r="G26330" s="75" t="n">
        <v>313.2</v>
      </c>
    </row>
    <row r="26331">
      <c r="A26331" s="35" t="n">
        <v>2018</v>
      </c>
      <c r="B26331" s="35" t="n">
        <v>55736</v>
      </c>
      <c r="C26331" s="36" t="inlineStr">
        <is>
          <t>NG</t>
        </is>
      </c>
      <c r="D26331" s="36" t="inlineStr">
        <is>
          <t>Natural Gas</t>
        </is>
      </c>
      <c r="E26331" s="75" t="n">
        <v>5472241</v>
      </c>
      <c r="F26331" s="76" t="n">
        <v>1.058</v>
      </c>
      <c r="G26331" s="75" t="inlineStr">
        <is>
          <t>.</t>
        </is>
      </c>
    </row>
    <row r="26332">
      <c r="A26332" s="35" t="n">
        <v>2018</v>
      </c>
      <c r="B26332" s="35" t="n">
        <v>55748</v>
      </c>
      <c r="C26332" s="36" t="inlineStr">
        <is>
          <t>NG</t>
        </is>
      </c>
      <c r="D26332" s="36" t="inlineStr">
        <is>
          <t>Natural Gas</t>
        </is>
      </c>
      <c r="E26332" s="75" t="n">
        <v>27934</v>
      </c>
      <c r="F26332" s="76" t="n">
        <v>1.042</v>
      </c>
      <c r="G26332" s="75" t="inlineStr">
        <is>
          <t>.</t>
        </is>
      </c>
    </row>
    <row r="26333">
      <c r="A26333" s="35" t="n">
        <v>2018</v>
      </c>
      <c r="B26333" s="35" t="n">
        <v>55749</v>
      </c>
      <c r="C26333" s="36" t="inlineStr">
        <is>
          <t>SUB</t>
        </is>
      </c>
      <c r="D26333" s="36" t="inlineStr">
        <is>
          <t>Coal</t>
        </is>
      </c>
      <c r="E26333" s="75" t="n">
        <v>10384</v>
      </c>
      <c r="F26333" s="76" t="n">
        <v>16.4</v>
      </c>
      <c r="G26333" s="75" t="inlineStr">
        <is>
          <t>.</t>
        </is>
      </c>
    </row>
    <row r="26334">
      <c r="A26334" s="35" t="n">
        <v>2018</v>
      </c>
      <c r="B26334" s="35" t="n">
        <v>55749</v>
      </c>
      <c r="C26334" s="36" t="inlineStr">
        <is>
          <t>NG</t>
        </is>
      </c>
      <c r="D26334" s="36" t="inlineStr">
        <is>
          <t>Natural Gas</t>
        </is>
      </c>
      <c r="E26334" s="75" t="n">
        <v>1701</v>
      </c>
      <c r="F26334" s="76" t="n">
        <v>1.028</v>
      </c>
      <c r="G26334" s="75" t="inlineStr">
        <is>
          <t>.</t>
        </is>
      </c>
    </row>
    <row r="26335">
      <c r="A26335" s="35" t="n">
        <v>2018</v>
      </c>
      <c r="B26335" s="35" t="n">
        <v>55801</v>
      </c>
      <c r="C26335" s="36" t="inlineStr">
        <is>
          <t>NG</t>
        </is>
      </c>
      <c r="D26335" s="36" t="inlineStr">
        <is>
          <t>Natural Gas</t>
        </is>
      </c>
      <c r="E26335" s="75" t="n">
        <v>2012629</v>
      </c>
      <c r="F26335" s="76" t="n">
        <v>1.029</v>
      </c>
      <c r="G26335" s="75" t="inlineStr">
        <is>
          <t>.</t>
        </is>
      </c>
    </row>
    <row r="26336">
      <c r="A26336" s="35" t="n">
        <v>2018</v>
      </c>
      <c r="B26336" s="35" t="n">
        <v>55801</v>
      </c>
      <c r="C26336" s="36" t="inlineStr">
        <is>
          <t>NG</t>
        </is>
      </c>
      <c r="D26336" s="36" t="inlineStr">
        <is>
          <t>Natural Gas</t>
        </is>
      </c>
      <c r="E26336" s="75" t="n">
        <v>284828</v>
      </c>
      <c r="F26336" s="76" t="n">
        <v>1.029</v>
      </c>
      <c r="G26336" s="75" t="inlineStr">
        <is>
          <t>.</t>
        </is>
      </c>
    </row>
    <row r="26337">
      <c r="A26337" s="35" t="n">
        <v>2018</v>
      </c>
      <c r="B26337" s="35" t="n">
        <v>55818</v>
      </c>
      <c r="C26337" s="36" t="inlineStr">
        <is>
          <t>NG</t>
        </is>
      </c>
      <c r="D26337" s="36" t="inlineStr">
        <is>
          <t>Natural Gas</t>
        </is>
      </c>
      <c r="E26337" s="75" t="n">
        <v>20908</v>
      </c>
      <c r="F26337" s="76" t="n">
        <v>1.1</v>
      </c>
      <c r="G26337" s="75" t="inlineStr">
        <is>
          <t>.</t>
        </is>
      </c>
    </row>
    <row r="26338">
      <c r="A26338" s="35" t="n">
        <v>2018</v>
      </c>
      <c r="B26338" s="35" t="n">
        <v>55818</v>
      </c>
      <c r="C26338" s="36" t="inlineStr">
        <is>
          <t>NG</t>
        </is>
      </c>
      <c r="D26338" s="36" t="inlineStr">
        <is>
          <t>Natural Gas</t>
        </is>
      </c>
      <c r="E26338" s="75" t="n">
        <v>21548</v>
      </c>
      <c r="F26338" s="76" t="n">
        <v>1.098</v>
      </c>
      <c r="G26338" s="75" t="inlineStr">
        <is>
          <t>.</t>
        </is>
      </c>
    </row>
    <row r="26339">
      <c r="A26339" s="35" t="n">
        <v>2018</v>
      </c>
      <c r="B26339" s="35" t="n">
        <v>55818</v>
      </c>
      <c r="C26339" s="36" t="inlineStr">
        <is>
          <t>NG</t>
        </is>
      </c>
      <c r="D26339" s="36" t="inlineStr">
        <is>
          <t>Natural Gas</t>
        </is>
      </c>
      <c r="E26339" s="75" t="n">
        <v>22020</v>
      </c>
      <c r="F26339" s="76" t="n">
        <v>1.115</v>
      </c>
      <c r="G26339" s="75" t="inlineStr">
        <is>
          <t>.</t>
        </is>
      </c>
    </row>
    <row r="26340">
      <c r="A26340" s="35" t="n">
        <v>2018</v>
      </c>
      <c r="B26340" s="35" t="n">
        <v>55818</v>
      </c>
      <c r="C26340" s="36" t="inlineStr">
        <is>
          <t>NG</t>
        </is>
      </c>
      <c r="D26340" s="36" t="inlineStr">
        <is>
          <t>Natural Gas</t>
        </is>
      </c>
      <c r="E26340" s="75" t="n">
        <v>29704</v>
      </c>
      <c r="F26340" s="76" t="n">
        <v>1.099</v>
      </c>
      <c r="G26340" s="75" t="inlineStr">
        <is>
          <t>.</t>
        </is>
      </c>
    </row>
    <row r="26341">
      <c r="A26341" s="35" t="n">
        <v>2018</v>
      </c>
      <c r="B26341" s="35" t="n">
        <v>55818</v>
      </c>
      <c r="C26341" s="36" t="inlineStr">
        <is>
          <t>NG</t>
        </is>
      </c>
      <c r="D26341" s="36" t="inlineStr">
        <is>
          <t>Natural Gas</t>
        </is>
      </c>
      <c r="E26341" s="75" t="n">
        <v>35273</v>
      </c>
      <c r="F26341" s="76" t="n">
        <v>1.102</v>
      </c>
      <c r="G26341" s="75" t="inlineStr">
        <is>
          <t>.</t>
        </is>
      </c>
    </row>
    <row r="26342">
      <c r="A26342" s="35" t="n">
        <v>2018</v>
      </c>
      <c r="B26342" s="35" t="n">
        <v>55818</v>
      </c>
      <c r="C26342" s="36" t="inlineStr">
        <is>
          <t>NG</t>
        </is>
      </c>
      <c r="D26342" s="36" t="inlineStr">
        <is>
          <t>Natural Gas</t>
        </is>
      </c>
      <c r="E26342" s="75" t="n">
        <v>35760</v>
      </c>
      <c r="F26342" s="76" t="n">
        <v>1.104</v>
      </c>
      <c r="G26342" s="75" t="inlineStr">
        <is>
          <t>.</t>
        </is>
      </c>
    </row>
    <row r="26343">
      <c r="A26343" s="35" t="n">
        <v>2018</v>
      </c>
      <c r="B26343" s="35" t="n">
        <v>55818</v>
      </c>
      <c r="C26343" s="36" t="inlineStr">
        <is>
          <t>NG</t>
        </is>
      </c>
      <c r="D26343" s="36" t="inlineStr">
        <is>
          <t>Natural Gas</t>
        </is>
      </c>
      <c r="E26343" s="75" t="n">
        <v>36527</v>
      </c>
      <c r="F26343" s="76" t="n">
        <v>1.098</v>
      </c>
      <c r="G26343" s="75" t="inlineStr">
        <is>
          <t>.</t>
        </is>
      </c>
    </row>
    <row r="26344">
      <c r="A26344" s="35" t="n">
        <v>2018</v>
      </c>
      <c r="B26344" s="35" t="n">
        <v>55818</v>
      </c>
      <c r="C26344" s="36" t="inlineStr">
        <is>
          <t>NG</t>
        </is>
      </c>
      <c r="D26344" s="36" t="inlineStr">
        <is>
          <t>Natural Gas</t>
        </is>
      </c>
      <c r="E26344" s="75" t="n">
        <v>44557</v>
      </c>
      <c r="F26344" s="76" t="n">
        <v>1.099</v>
      </c>
      <c r="G26344" s="75" t="inlineStr">
        <is>
          <t>.</t>
        </is>
      </c>
    </row>
    <row r="26345">
      <c r="A26345" s="35" t="n">
        <v>2018</v>
      </c>
      <c r="B26345" s="35" t="n">
        <v>55818</v>
      </c>
      <c r="C26345" s="36" t="inlineStr">
        <is>
          <t>NG</t>
        </is>
      </c>
      <c r="D26345" s="36" t="inlineStr">
        <is>
          <t>Natural Gas</t>
        </is>
      </c>
      <c r="E26345" s="75" t="n">
        <v>49507</v>
      </c>
      <c r="F26345" s="76" t="n">
        <v>1.099</v>
      </c>
      <c r="G26345" s="75" t="inlineStr">
        <is>
          <t>.</t>
        </is>
      </c>
    </row>
    <row r="26346">
      <c r="A26346" s="35" t="n">
        <v>2018</v>
      </c>
      <c r="B26346" s="35" t="n">
        <v>55818</v>
      </c>
      <c r="C26346" s="36" t="inlineStr">
        <is>
          <t>NG</t>
        </is>
      </c>
      <c r="D26346" s="36" t="inlineStr">
        <is>
          <t>Natural Gas</t>
        </is>
      </c>
      <c r="E26346" s="75" t="n">
        <v>52909</v>
      </c>
      <c r="F26346" s="76" t="n">
        <v>1.102</v>
      </c>
      <c r="G26346" s="75" t="inlineStr">
        <is>
          <t>.</t>
        </is>
      </c>
    </row>
    <row r="26347">
      <c r="A26347" s="35" t="n">
        <v>2018</v>
      </c>
      <c r="B26347" s="35" t="n">
        <v>55818</v>
      </c>
      <c r="C26347" s="36" t="inlineStr">
        <is>
          <t>NG</t>
        </is>
      </c>
      <c r="D26347" s="36" t="inlineStr">
        <is>
          <t>Natural Gas</t>
        </is>
      </c>
      <c r="E26347" s="75" t="n">
        <v>54711</v>
      </c>
      <c r="F26347" s="76" t="n">
        <v>1.115</v>
      </c>
      <c r="G26347" s="75" t="inlineStr">
        <is>
          <t>.</t>
        </is>
      </c>
    </row>
    <row r="26348">
      <c r="A26348" s="35" t="n">
        <v>2018</v>
      </c>
      <c r="B26348" s="35" t="n">
        <v>55818</v>
      </c>
      <c r="C26348" s="36" t="inlineStr">
        <is>
          <t>NG</t>
        </is>
      </c>
      <c r="D26348" s="36" t="inlineStr">
        <is>
          <t>Natural Gas</t>
        </is>
      </c>
      <c r="E26348" s="75" t="n">
        <v>54791</v>
      </c>
      <c r="F26348" s="76" t="n">
        <v>1.098</v>
      </c>
      <c r="G26348" s="75" t="inlineStr">
        <is>
          <t>.</t>
        </is>
      </c>
    </row>
    <row r="26349">
      <c r="A26349" s="35" t="n">
        <v>2018</v>
      </c>
      <c r="B26349" s="35" t="n">
        <v>55818</v>
      </c>
      <c r="C26349" s="36" t="inlineStr">
        <is>
          <t>NG</t>
        </is>
      </c>
      <c r="D26349" s="36" t="inlineStr">
        <is>
          <t>Natural Gas</t>
        </is>
      </c>
      <c r="E26349" s="75" t="n">
        <v>58787</v>
      </c>
      <c r="F26349" s="76" t="n">
        <v>1.102</v>
      </c>
      <c r="G26349" s="75" t="inlineStr">
        <is>
          <t>.</t>
        </is>
      </c>
    </row>
    <row r="26350">
      <c r="A26350" s="35" t="n">
        <v>2018</v>
      </c>
      <c r="B26350" s="35" t="n">
        <v>55818</v>
      </c>
      <c r="C26350" s="36" t="inlineStr">
        <is>
          <t>NG</t>
        </is>
      </c>
      <c r="D26350" s="36" t="inlineStr">
        <is>
          <t>Natural Gas</t>
        </is>
      </c>
      <c r="E26350" s="75" t="n">
        <v>60879</v>
      </c>
      <c r="F26350" s="76" t="n">
        <v>1.098</v>
      </c>
      <c r="G26350" s="75" t="inlineStr">
        <is>
          <t>.</t>
        </is>
      </c>
    </row>
    <row r="26351">
      <c r="A26351" s="35" t="n">
        <v>2018</v>
      </c>
      <c r="B26351" s="35" t="n">
        <v>55818</v>
      </c>
      <c r="C26351" s="36" t="inlineStr">
        <is>
          <t>NG</t>
        </is>
      </c>
      <c r="D26351" s="36" t="inlineStr">
        <is>
          <t>Natural Gas</t>
        </is>
      </c>
      <c r="E26351" s="75" t="n">
        <v>119622</v>
      </c>
      <c r="F26351" s="76" t="n">
        <v>1.099</v>
      </c>
      <c r="G26351" s="75" t="inlineStr">
        <is>
          <t>.</t>
        </is>
      </c>
    </row>
    <row r="26352">
      <c r="A26352" s="35" t="n">
        <v>2018</v>
      </c>
      <c r="B26352" s="35" t="n">
        <v>55818</v>
      </c>
      <c r="C26352" s="36" t="inlineStr">
        <is>
          <t>NG</t>
        </is>
      </c>
      <c r="D26352" s="36" t="inlineStr">
        <is>
          <t>Natural Gas</t>
        </is>
      </c>
      <c r="E26352" s="75" t="n">
        <v>146118</v>
      </c>
      <c r="F26352" s="76" t="n">
        <v>1.102</v>
      </c>
      <c r="G26352" s="75" t="inlineStr">
        <is>
          <t>.</t>
        </is>
      </c>
    </row>
    <row r="26353">
      <c r="A26353" s="35" t="n">
        <v>2018</v>
      </c>
      <c r="B26353" s="35" t="n">
        <v>55818</v>
      </c>
      <c r="C26353" s="36" t="inlineStr">
        <is>
          <t>NG</t>
        </is>
      </c>
      <c r="D26353" s="36" t="inlineStr">
        <is>
          <t>Natural Gas</t>
        </is>
      </c>
      <c r="E26353" s="75" t="n">
        <v>151313</v>
      </c>
      <c r="F26353" s="76" t="n">
        <v>1.098</v>
      </c>
      <c r="G26353" s="75" t="inlineStr">
        <is>
          <t>.</t>
        </is>
      </c>
    </row>
    <row r="26354">
      <c r="A26354" s="35" t="n">
        <v>2018</v>
      </c>
      <c r="B26354" s="35" t="n">
        <v>55818</v>
      </c>
      <c r="C26354" s="36" t="inlineStr">
        <is>
          <t>NG</t>
        </is>
      </c>
      <c r="D26354" s="36" t="inlineStr">
        <is>
          <t>Natural Gas</t>
        </is>
      </c>
      <c r="E26354" s="75" t="n">
        <v>14388</v>
      </c>
      <c r="F26354" s="76" t="n">
        <v>1.104</v>
      </c>
      <c r="G26354" s="75" t="inlineStr">
        <is>
          <t>.</t>
        </is>
      </c>
    </row>
    <row r="26355">
      <c r="A26355" s="35" t="n">
        <v>2018</v>
      </c>
      <c r="B26355" s="35" t="n">
        <v>55818</v>
      </c>
      <c r="C26355" s="36" t="inlineStr">
        <is>
          <t>NG</t>
        </is>
      </c>
      <c r="D26355" s="36" t="inlineStr">
        <is>
          <t>Natural Gas</t>
        </is>
      </c>
      <c r="E26355" s="75" t="n">
        <v>19818</v>
      </c>
      <c r="F26355" s="76" t="n">
        <v>1.115</v>
      </c>
      <c r="G26355" s="75" t="inlineStr">
        <is>
          <t>.</t>
        </is>
      </c>
    </row>
    <row r="26356">
      <c r="A26356" s="35" t="n">
        <v>2018</v>
      </c>
      <c r="B26356" s="35" t="n">
        <v>55818</v>
      </c>
      <c r="C26356" s="36" t="inlineStr">
        <is>
          <t>NG</t>
        </is>
      </c>
      <c r="D26356" s="36" t="inlineStr">
        <is>
          <t>Natural Gas</t>
        </is>
      </c>
      <c r="E26356" s="75" t="n">
        <v>20450</v>
      </c>
      <c r="F26356" s="76" t="n">
        <v>1.101</v>
      </c>
      <c r="G26356" s="75" t="inlineStr">
        <is>
          <t>.</t>
        </is>
      </c>
    </row>
    <row r="26357">
      <c r="A26357" s="35" t="n">
        <v>2018</v>
      </c>
      <c r="B26357" s="35" t="n">
        <v>55818</v>
      </c>
      <c r="C26357" s="36" t="inlineStr">
        <is>
          <t>NG</t>
        </is>
      </c>
      <c r="D26357" s="36" t="inlineStr">
        <is>
          <t>Natural Gas</t>
        </is>
      </c>
      <c r="E26357" s="75" t="n">
        <v>13212</v>
      </c>
      <c r="F26357" s="76" t="n">
        <v>1.115</v>
      </c>
      <c r="G26357" s="75" t="inlineStr">
        <is>
          <t>.</t>
        </is>
      </c>
    </row>
    <row r="26358">
      <c r="A26358" s="35" t="n">
        <v>2018</v>
      </c>
      <c r="B26358" s="35" t="n">
        <v>55818</v>
      </c>
      <c r="C26358" s="36" t="inlineStr">
        <is>
          <t>NG</t>
        </is>
      </c>
      <c r="D26358" s="36" t="inlineStr">
        <is>
          <t>Natural Gas</t>
        </is>
      </c>
      <c r="E26358" s="75" t="n">
        <v>12949</v>
      </c>
      <c r="F26358" s="76" t="n">
        <v>1.104</v>
      </c>
      <c r="G26358" s="75" t="inlineStr">
        <is>
          <t>.</t>
        </is>
      </c>
    </row>
    <row r="26359">
      <c r="A26359" s="35" t="n">
        <v>2018</v>
      </c>
      <c r="B26359" s="35" t="n">
        <v>55818</v>
      </c>
      <c r="C26359" s="36" t="inlineStr">
        <is>
          <t>NG</t>
        </is>
      </c>
      <c r="D26359" s="36" t="inlineStr">
        <is>
          <t>Natural Gas</t>
        </is>
      </c>
      <c r="E26359" s="75" t="n">
        <v>8671</v>
      </c>
      <c r="F26359" s="76" t="n">
        <v>1.098</v>
      </c>
      <c r="G26359" s="75" t="inlineStr">
        <is>
          <t>.</t>
        </is>
      </c>
    </row>
    <row r="26360">
      <c r="A26360" s="35" t="n">
        <v>2018</v>
      </c>
      <c r="B26360" s="35" t="n">
        <v>55818</v>
      </c>
      <c r="C26360" s="36" t="inlineStr">
        <is>
          <t>NG</t>
        </is>
      </c>
      <c r="D26360" s="36" t="inlineStr">
        <is>
          <t>Natural Gas</t>
        </is>
      </c>
      <c r="E26360" s="75" t="n">
        <v>8632</v>
      </c>
      <c r="F26360" s="76" t="n">
        <v>1.104</v>
      </c>
      <c r="G26360" s="75" t="inlineStr">
        <is>
          <t>.</t>
        </is>
      </c>
    </row>
    <row r="26361">
      <c r="A26361" s="35" t="n">
        <v>2018</v>
      </c>
      <c r="B26361" s="35" t="n">
        <v>55818</v>
      </c>
      <c r="C26361" s="36" t="inlineStr">
        <is>
          <t>NG</t>
        </is>
      </c>
      <c r="D26361" s="36" t="inlineStr">
        <is>
          <t>Natural Gas</t>
        </is>
      </c>
      <c r="E26361" s="75" t="n">
        <v>8417</v>
      </c>
      <c r="F26361" s="76" t="n">
        <v>1.1</v>
      </c>
      <c r="G26361" s="75" t="inlineStr">
        <is>
          <t>.</t>
        </is>
      </c>
    </row>
    <row r="26362">
      <c r="A26362" s="35" t="n">
        <v>2018</v>
      </c>
      <c r="B26362" s="35" t="n">
        <v>55818</v>
      </c>
      <c r="C26362" s="36" t="inlineStr">
        <is>
          <t>NG</t>
        </is>
      </c>
      <c r="D26362" s="36" t="inlineStr">
        <is>
          <t>Natural Gas</t>
        </is>
      </c>
      <c r="E26362" s="75" t="n">
        <v>4937</v>
      </c>
      <c r="F26362" s="76" t="n">
        <v>1.101</v>
      </c>
      <c r="G26362" s="75" t="inlineStr">
        <is>
          <t>.</t>
        </is>
      </c>
    </row>
    <row r="26363">
      <c r="A26363" s="35" t="n">
        <v>2018</v>
      </c>
      <c r="B26363" s="35" t="n">
        <v>55818</v>
      </c>
      <c r="C26363" s="36" t="inlineStr">
        <is>
          <t>NG</t>
        </is>
      </c>
      <c r="D26363" s="36" t="inlineStr">
        <is>
          <t>Natural Gas</t>
        </is>
      </c>
      <c r="E26363" s="75" t="n">
        <v>5050</v>
      </c>
      <c r="F26363" s="76" t="n">
        <v>1.1</v>
      </c>
      <c r="G26363" s="75" t="inlineStr">
        <is>
          <t>.</t>
        </is>
      </c>
    </row>
    <row r="26364">
      <c r="A26364" s="35" t="n">
        <v>2018</v>
      </c>
      <c r="B26364" s="35" t="n">
        <v>55818</v>
      </c>
      <c r="C26364" s="36" t="inlineStr">
        <is>
          <t>NG</t>
        </is>
      </c>
      <c r="D26364" s="36" t="inlineStr">
        <is>
          <t>Natural Gas</t>
        </is>
      </c>
      <c r="E26364" s="75" t="n">
        <v>5203</v>
      </c>
      <c r="F26364" s="76" t="n">
        <v>1.098</v>
      </c>
      <c r="G26364" s="75" t="inlineStr">
        <is>
          <t>.</t>
        </is>
      </c>
    </row>
    <row r="26365">
      <c r="A26365" s="35" t="n">
        <v>2018</v>
      </c>
      <c r="B26365" s="35" t="n">
        <v>55818</v>
      </c>
      <c r="C26365" s="36" t="inlineStr">
        <is>
          <t>NG</t>
        </is>
      </c>
      <c r="D26365" s="36" t="inlineStr">
        <is>
          <t>Natural Gas</t>
        </is>
      </c>
      <c r="E26365" s="75" t="n">
        <v>7406</v>
      </c>
      <c r="F26365" s="76" t="n">
        <v>1.101</v>
      </c>
      <c r="G26365" s="75" t="inlineStr">
        <is>
          <t>.</t>
        </is>
      </c>
    </row>
    <row r="26366">
      <c r="A26366" s="35" t="n">
        <v>2018</v>
      </c>
      <c r="B26366" s="35" t="n">
        <v>55818</v>
      </c>
      <c r="C26366" s="36" t="inlineStr">
        <is>
          <t>NG</t>
        </is>
      </c>
      <c r="D26366" s="36" t="inlineStr">
        <is>
          <t>Natural Gas</t>
        </is>
      </c>
      <c r="E26366" s="75" t="n">
        <v>7575</v>
      </c>
      <c r="F26366" s="76" t="n">
        <v>1.1</v>
      </c>
      <c r="G26366" s="75" t="inlineStr">
        <is>
          <t>.</t>
        </is>
      </c>
    </row>
    <row r="26367">
      <c r="A26367" s="35" t="n">
        <v>2018</v>
      </c>
      <c r="B26367" s="35" t="n">
        <v>55818</v>
      </c>
      <c r="C26367" s="36" t="inlineStr">
        <is>
          <t>NG</t>
        </is>
      </c>
      <c r="D26367" s="36" t="inlineStr">
        <is>
          <t>Natural Gas</t>
        </is>
      </c>
      <c r="E26367" s="75" t="n">
        <v>7804</v>
      </c>
      <c r="F26367" s="76" t="n">
        <v>1.098</v>
      </c>
      <c r="G26367" s="75" t="inlineStr">
        <is>
          <t>.</t>
        </is>
      </c>
    </row>
    <row r="26368">
      <c r="A26368" s="35" t="n">
        <v>2018</v>
      </c>
      <c r="B26368" s="35" t="n">
        <v>55818</v>
      </c>
      <c r="C26368" s="36" t="inlineStr">
        <is>
          <t>NG</t>
        </is>
      </c>
      <c r="D26368" s="36" t="inlineStr">
        <is>
          <t>Natural Gas</t>
        </is>
      </c>
      <c r="E26368" s="75" t="n">
        <v>8228</v>
      </c>
      <c r="F26368" s="76" t="n">
        <v>1.101</v>
      </c>
      <c r="G26368" s="75" t="inlineStr">
        <is>
          <t>.</t>
        </is>
      </c>
    </row>
    <row r="26369">
      <c r="A26369" s="35" t="n">
        <v>2018</v>
      </c>
      <c r="B26369" s="35" t="n">
        <v>55821</v>
      </c>
      <c r="C26369" s="36" t="inlineStr">
        <is>
          <t>NG</t>
        </is>
      </c>
      <c r="D26369" s="36" t="inlineStr">
        <is>
          <t>Natural Gas</t>
        </is>
      </c>
      <c r="E26369" s="75" t="n">
        <v>1734585</v>
      </c>
      <c r="F26369" s="76" t="n">
        <v>1.025</v>
      </c>
      <c r="G26369" s="75" t="inlineStr">
        <is>
          <t>.</t>
        </is>
      </c>
    </row>
    <row r="26370">
      <c r="A26370" s="35" t="n">
        <v>2018</v>
      </c>
      <c r="B26370" s="35" t="n">
        <v>55835</v>
      </c>
      <c r="C26370" s="36" t="inlineStr">
        <is>
          <t>NG</t>
        </is>
      </c>
      <c r="D26370" s="36" t="inlineStr">
        <is>
          <t>Natural Gas</t>
        </is>
      </c>
      <c r="E26370" s="75" t="n">
        <v>977279</v>
      </c>
      <c r="F26370" s="76" t="n">
        <v>1.133</v>
      </c>
      <c r="G26370" s="75" t="n">
        <v>269.6</v>
      </c>
    </row>
    <row r="26371">
      <c r="A26371" s="35" t="n">
        <v>2018</v>
      </c>
      <c r="B26371" s="35" t="n">
        <v>55841</v>
      </c>
      <c r="C26371" s="36" t="inlineStr">
        <is>
          <t>NG</t>
        </is>
      </c>
      <c r="D26371" s="36" t="inlineStr">
        <is>
          <t>Natural Gas</t>
        </is>
      </c>
      <c r="E26371" s="75" t="n">
        <v>1980796</v>
      </c>
      <c r="F26371" s="76" t="n">
        <v>1.038</v>
      </c>
      <c r="G26371" s="75" t="n">
        <v>282.7</v>
      </c>
    </row>
    <row r="26372">
      <c r="A26372" s="35" t="n">
        <v>2018</v>
      </c>
      <c r="B26372" s="35" t="n">
        <v>55853</v>
      </c>
      <c r="C26372" s="36" t="inlineStr">
        <is>
          <t>NG</t>
        </is>
      </c>
      <c r="D26372" s="36" t="inlineStr">
        <is>
          <t>Natural Gas</t>
        </is>
      </c>
      <c r="E26372" s="75" t="n">
        <v>247039</v>
      </c>
      <c r="F26372" s="76" t="n">
        <v>1.038</v>
      </c>
      <c r="G26372" s="75" t="inlineStr">
        <is>
          <t>.</t>
        </is>
      </c>
    </row>
    <row r="26373">
      <c r="A26373" s="35" t="n">
        <v>2018</v>
      </c>
      <c r="B26373" s="35" t="n">
        <v>55856</v>
      </c>
      <c r="C26373" s="36" t="inlineStr">
        <is>
          <t>BIT</t>
        </is>
      </c>
      <c r="D26373" s="36" t="inlineStr">
        <is>
          <t>Coal</t>
        </is>
      </c>
      <c r="E26373" s="75" t="n">
        <v>464760</v>
      </c>
      <c r="F26373" s="76" t="n">
        <v>16.865</v>
      </c>
      <c r="G26373" s="75" t="inlineStr">
        <is>
          <t>.</t>
        </is>
      </c>
    </row>
    <row r="26374">
      <c r="A26374" s="35" t="n">
        <v>2018</v>
      </c>
      <c r="B26374" s="35" t="n">
        <v>55856</v>
      </c>
      <c r="C26374" s="36" t="inlineStr">
        <is>
          <t>NG</t>
        </is>
      </c>
      <c r="D26374" s="36" t="inlineStr">
        <is>
          <t>Natural Gas</t>
        </is>
      </c>
      <c r="E26374" s="75" t="n">
        <v>33144</v>
      </c>
      <c r="F26374" s="76" t="n">
        <v>1.02</v>
      </c>
      <c r="G26374" s="75" t="inlineStr">
        <is>
          <t>.</t>
        </is>
      </c>
    </row>
    <row r="26375">
      <c r="A26375" s="35" t="n">
        <v>2018</v>
      </c>
      <c r="B26375" s="35" t="n">
        <v>55927</v>
      </c>
      <c r="C26375" s="36" t="inlineStr">
        <is>
          <t>NG</t>
        </is>
      </c>
      <c r="D26375" s="36" t="inlineStr">
        <is>
          <t>Natural Gas</t>
        </is>
      </c>
      <c r="E26375" s="75" t="n">
        <v>852</v>
      </c>
      <c r="F26375" s="76" t="n">
        <v>1.025</v>
      </c>
      <c r="G26375" s="75" t="n">
        <v>333.8</v>
      </c>
    </row>
    <row r="26376">
      <c r="A26376" s="35" t="n">
        <v>2018</v>
      </c>
      <c r="B26376" s="35" t="n">
        <v>55927</v>
      </c>
      <c r="C26376" s="36" t="inlineStr">
        <is>
          <t>NG</t>
        </is>
      </c>
      <c r="D26376" s="36" t="inlineStr">
        <is>
          <t>Natural Gas</t>
        </is>
      </c>
      <c r="E26376" s="75" t="n">
        <v>9236</v>
      </c>
      <c r="F26376" s="76" t="n">
        <v>1.025</v>
      </c>
      <c r="G26376" s="75" t="n">
        <v>337.9</v>
      </c>
    </row>
    <row r="26377">
      <c r="A26377" s="35" t="n">
        <v>2018</v>
      </c>
      <c r="B26377" s="35" t="n">
        <v>55927</v>
      </c>
      <c r="C26377" s="36" t="inlineStr">
        <is>
          <t>NG</t>
        </is>
      </c>
      <c r="D26377" s="36" t="inlineStr">
        <is>
          <t>Natural Gas</t>
        </is>
      </c>
      <c r="E26377" s="75" t="n">
        <v>2781242</v>
      </c>
      <c r="F26377" s="76" t="n">
        <v>1.025</v>
      </c>
      <c r="G26377" s="75" t="n">
        <v>337</v>
      </c>
    </row>
    <row r="26378">
      <c r="A26378" s="35" t="n">
        <v>2018</v>
      </c>
      <c r="B26378" s="35" t="n">
        <v>55927</v>
      </c>
      <c r="C26378" s="36" t="inlineStr">
        <is>
          <t>NG</t>
        </is>
      </c>
      <c r="D26378" s="36" t="inlineStr">
        <is>
          <t>Natural Gas</t>
        </is>
      </c>
      <c r="E26378" s="75" t="n">
        <v>24393</v>
      </c>
      <c r="F26378" s="76" t="n">
        <v>1.025</v>
      </c>
      <c r="G26378" s="75" t="n">
        <v>341.2</v>
      </c>
    </row>
    <row r="26379">
      <c r="A26379" s="35" t="n">
        <v>2018</v>
      </c>
      <c r="B26379" s="35" t="n">
        <v>55927</v>
      </c>
      <c r="C26379" s="36" t="inlineStr">
        <is>
          <t>NG</t>
        </is>
      </c>
      <c r="D26379" s="36" t="inlineStr">
        <is>
          <t>Natural Gas</t>
        </is>
      </c>
      <c r="E26379" s="75" t="n">
        <v>14637</v>
      </c>
      <c r="F26379" s="76" t="n">
        <v>1.025</v>
      </c>
      <c r="G26379" s="75" t="n">
        <v>338.9</v>
      </c>
    </row>
    <row r="26380">
      <c r="A26380" s="35" t="n">
        <v>2018</v>
      </c>
      <c r="B26380" s="35" t="n">
        <v>55927</v>
      </c>
      <c r="C26380" s="36" t="inlineStr">
        <is>
          <t>NG</t>
        </is>
      </c>
      <c r="D26380" s="36" t="inlineStr">
        <is>
          <t>Natural Gas</t>
        </is>
      </c>
      <c r="E26380" s="75" t="n">
        <v>124495</v>
      </c>
      <c r="F26380" s="76" t="n">
        <v>1.025</v>
      </c>
      <c r="G26380" s="75" t="n">
        <v>348.7</v>
      </c>
    </row>
    <row r="26381">
      <c r="A26381" s="35" t="n">
        <v>2018</v>
      </c>
      <c r="B26381" s="35" t="n">
        <v>55927</v>
      </c>
      <c r="C26381" s="36" t="inlineStr">
        <is>
          <t>NG</t>
        </is>
      </c>
      <c r="D26381" s="36" t="inlineStr">
        <is>
          <t>Natural Gas</t>
        </is>
      </c>
      <c r="E26381" s="75" t="n">
        <v>28514</v>
      </c>
      <c r="F26381" s="76" t="n">
        <v>1.025</v>
      </c>
      <c r="G26381" s="75" t="n">
        <v>341.1</v>
      </c>
    </row>
    <row r="26382">
      <c r="A26382" s="35" t="n">
        <v>2018</v>
      </c>
      <c r="B26382" s="35" t="n">
        <v>55927</v>
      </c>
      <c r="C26382" s="36" t="inlineStr">
        <is>
          <t>NG</t>
        </is>
      </c>
      <c r="D26382" s="36" t="inlineStr">
        <is>
          <t>Natural Gas</t>
        </is>
      </c>
      <c r="E26382" s="75" t="n">
        <v>26026</v>
      </c>
      <c r="F26382" s="76" t="n">
        <v>1.025</v>
      </c>
      <c r="G26382" s="75" t="n">
        <v>345.3</v>
      </c>
    </row>
    <row r="26383">
      <c r="A26383" s="35" t="n">
        <v>2018</v>
      </c>
      <c r="B26383" s="35" t="n">
        <v>55933</v>
      </c>
      <c r="C26383" s="36" t="inlineStr">
        <is>
          <t>NG</t>
        </is>
      </c>
      <c r="D26383" s="36" t="inlineStr">
        <is>
          <t>Natural Gas</t>
        </is>
      </c>
      <c r="E26383" s="75" t="n">
        <v>3206</v>
      </c>
      <c r="F26383" s="76" t="n">
        <v>1.038</v>
      </c>
      <c r="G26383" s="75" t="inlineStr">
        <is>
          <t>.</t>
        </is>
      </c>
    </row>
    <row r="26384">
      <c r="A26384" s="35" t="n">
        <v>2018</v>
      </c>
      <c r="B26384" s="35" t="n">
        <v>55933</v>
      </c>
      <c r="C26384" s="36" t="inlineStr">
        <is>
          <t>NG</t>
        </is>
      </c>
      <c r="D26384" s="36" t="inlineStr">
        <is>
          <t>Natural Gas</t>
        </is>
      </c>
      <c r="E26384" s="75" t="n">
        <v>316180</v>
      </c>
      <c r="F26384" s="76" t="n">
        <v>1.038</v>
      </c>
      <c r="G26384" s="75" t="inlineStr">
        <is>
          <t>.</t>
        </is>
      </c>
    </row>
    <row r="26385">
      <c r="A26385" s="35" t="n">
        <v>2018</v>
      </c>
      <c r="B26385" s="35" t="n">
        <v>55938</v>
      </c>
      <c r="C26385" s="36" t="inlineStr">
        <is>
          <t>NG</t>
        </is>
      </c>
      <c r="D26385" s="36" t="inlineStr">
        <is>
          <t>Natural Gas</t>
        </is>
      </c>
      <c r="E26385" s="75" t="n">
        <v>21170</v>
      </c>
      <c r="F26385" s="76" t="n">
        <v>1.061</v>
      </c>
      <c r="G26385" s="75" t="inlineStr">
        <is>
          <t>.</t>
        </is>
      </c>
    </row>
    <row r="26386">
      <c r="A26386" s="35" t="n">
        <v>2018</v>
      </c>
      <c r="B26386" s="35" t="n">
        <v>55938</v>
      </c>
      <c r="C26386" s="36" t="inlineStr">
        <is>
          <t>NG</t>
        </is>
      </c>
      <c r="D26386" s="36" t="inlineStr">
        <is>
          <t>Natural Gas</t>
        </is>
      </c>
      <c r="E26386" s="75" t="n">
        <v>35311</v>
      </c>
      <c r="F26386" s="76" t="n">
        <v>1.061</v>
      </c>
      <c r="G26386" s="75" t="inlineStr">
        <is>
          <t>.</t>
        </is>
      </c>
    </row>
    <row r="26387">
      <c r="A26387" s="35" t="n">
        <v>2018</v>
      </c>
      <c r="B26387" s="35" t="n">
        <v>55938</v>
      </c>
      <c r="C26387" s="36" t="inlineStr">
        <is>
          <t>NG</t>
        </is>
      </c>
      <c r="D26387" s="36" t="inlineStr">
        <is>
          <t>Natural Gas</t>
        </is>
      </c>
      <c r="E26387" s="75" t="n">
        <v>218927</v>
      </c>
      <c r="F26387" s="76" t="n">
        <v>1.061</v>
      </c>
      <c r="G26387" s="75" t="inlineStr">
        <is>
          <t>.</t>
        </is>
      </c>
    </row>
    <row r="26388">
      <c r="A26388" s="35" t="n">
        <v>2018</v>
      </c>
      <c r="B26388" s="35" t="n">
        <v>55938</v>
      </c>
      <c r="C26388" s="36" t="inlineStr">
        <is>
          <t>NG</t>
        </is>
      </c>
      <c r="D26388" s="36" t="inlineStr">
        <is>
          <t>Natural Gas</t>
        </is>
      </c>
      <c r="E26388" s="75" t="n">
        <v>3487</v>
      </c>
      <c r="F26388" s="76" t="n">
        <v>1.061</v>
      </c>
      <c r="G26388" s="75" t="inlineStr">
        <is>
          <t>.</t>
        </is>
      </c>
    </row>
    <row r="26389">
      <c r="A26389" s="35" t="n">
        <v>2018</v>
      </c>
      <c r="B26389" s="35" t="n">
        <v>55938</v>
      </c>
      <c r="C26389" s="36" t="inlineStr">
        <is>
          <t>NG</t>
        </is>
      </c>
      <c r="D26389" s="36" t="inlineStr">
        <is>
          <t>Natural Gas</t>
        </is>
      </c>
      <c r="E26389" s="75" t="n">
        <v>1832</v>
      </c>
      <c r="F26389" s="76" t="n">
        <v>1.061</v>
      </c>
      <c r="G26389" s="75" t="inlineStr">
        <is>
          <t>.</t>
        </is>
      </c>
    </row>
    <row r="26390">
      <c r="A26390" s="35" t="n">
        <v>2018</v>
      </c>
      <c r="B26390" s="35" t="n">
        <v>55938</v>
      </c>
      <c r="C26390" s="36" t="inlineStr">
        <is>
          <t>NG</t>
        </is>
      </c>
      <c r="D26390" s="36" t="inlineStr">
        <is>
          <t>Natural Gas</t>
        </is>
      </c>
      <c r="E26390" s="75" t="n">
        <v>1081</v>
      </c>
      <c r="F26390" s="76" t="n">
        <v>1.061</v>
      </c>
      <c r="G26390" s="75" t="inlineStr">
        <is>
          <t>.</t>
        </is>
      </c>
    </row>
    <row r="26391">
      <c r="A26391" s="35" t="n">
        <v>2018</v>
      </c>
      <c r="B26391" s="35" t="n">
        <v>55938</v>
      </c>
      <c r="C26391" s="36" t="inlineStr">
        <is>
          <t>NG</t>
        </is>
      </c>
      <c r="D26391" s="36" t="inlineStr">
        <is>
          <t>Natural Gas</t>
        </is>
      </c>
      <c r="E26391" s="75" t="n">
        <v>969</v>
      </c>
      <c r="F26391" s="76" t="n">
        <v>1.061</v>
      </c>
      <c r="G26391" s="75" t="inlineStr">
        <is>
          <t>.</t>
        </is>
      </c>
    </row>
    <row r="26392">
      <c r="A26392" s="35" t="n">
        <v>2018</v>
      </c>
      <c r="B26392" s="35" t="n">
        <v>55939</v>
      </c>
      <c r="C26392" s="36" t="inlineStr">
        <is>
          <t>NG</t>
        </is>
      </c>
      <c r="D26392" s="36" t="inlineStr">
        <is>
          <t>Natural Gas</t>
        </is>
      </c>
      <c r="E26392" s="75" t="n">
        <v>5622527</v>
      </c>
      <c r="F26392" s="76" t="n">
        <v>1.081</v>
      </c>
      <c r="G26392" s="75" t="n">
        <v>303.8</v>
      </c>
    </row>
    <row r="26393">
      <c r="A26393" s="35" t="n">
        <v>2018</v>
      </c>
      <c r="B26393" s="35" t="n">
        <v>55965</v>
      </c>
      <c r="C26393" s="36" t="inlineStr">
        <is>
          <t>NG</t>
        </is>
      </c>
      <c r="D26393" s="36" t="inlineStr">
        <is>
          <t>Natural Gas</t>
        </is>
      </c>
      <c r="E26393" s="75" t="n">
        <v>5325762</v>
      </c>
      <c r="F26393" s="76" t="n">
        <v>1.024</v>
      </c>
      <c r="G26393" s="75" t="inlineStr">
        <is>
          <t>.</t>
        </is>
      </c>
    </row>
    <row r="26394">
      <c r="A26394" s="35" t="n">
        <v>2018</v>
      </c>
      <c r="B26394" s="35" t="n">
        <v>55970</v>
      </c>
      <c r="C26394" s="36" t="inlineStr">
        <is>
          <t>NG</t>
        </is>
      </c>
      <c r="D26394" s="36" t="inlineStr">
        <is>
          <t>Natural Gas</t>
        </is>
      </c>
      <c r="E26394" s="75" t="n">
        <v>244832</v>
      </c>
      <c r="F26394" s="76" t="n">
        <v>1</v>
      </c>
      <c r="G26394" s="75" t="n">
        <v>294.2</v>
      </c>
    </row>
    <row r="26395">
      <c r="A26395" s="35" t="n">
        <v>2018</v>
      </c>
      <c r="B26395" s="35" t="n">
        <v>55970</v>
      </c>
      <c r="C26395" s="36" t="inlineStr">
        <is>
          <t>NG</t>
        </is>
      </c>
      <c r="D26395" s="36" t="inlineStr">
        <is>
          <t>Natural Gas</t>
        </is>
      </c>
      <c r="E26395" s="75" t="n">
        <v>304102</v>
      </c>
      <c r="F26395" s="76" t="n">
        <v>1</v>
      </c>
      <c r="G26395" s="75" t="n">
        <v>116</v>
      </c>
    </row>
    <row r="26396">
      <c r="A26396" s="35" t="n">
        <v>2018</v>
      </c>
      <c r="B26396" s="35" t="n">
        <v>55970</v>
      </c>
      <c r="C26396" s="36" t="inlineStr">
        <is>
          <t>NG</t>
        </is>
      </c>
      <c r="D26396" s="36" t="inlineStr">
        <is>
          <t>Natural Gas</t>
        </is>
      </c>
      <c r="E26396" s="75" t="n">
        <v>333599</v>
      </c>
      <c r="F26396" s="76" t="n">
        <v>1</v>
      </c>
      <c r="G26396" s="75" t="n">
        <v>398.2</v>
      </c>
    </row>
    <row r="26397">
      <c r="A26397" s="35" t="n">
        <v>2018</v>
      </c>
      <c r="B26397" s="35" t="n">
        <v>55970</v>
      </c>
      <c r="C26397" s="36" t="inlineStr">
        <is>
          <t>NG</t>
        </is>
      </c>
      <c r="D26397" s="36" t="inlineStr">
        <is>
          <t>Natural Gas</t>
        </is>
      </c>
      <c r="E26397" s="75" t="n">
        <v>347142</v>
      </c>
      <c r="F26397" s="76" t="n">
        <v>1</v>
      </c>
      <c r="G26397" s="75" t="n">
        <v>347.4</v>
      </c>
    </row>
    <row r="26398">
      <c r="A26398" s="35" t="n">
        <v>2018</v>
      </c>
      <c r="B26398" s="35" t="n">
        <v>55970</v>
      </c>
      <c r="C26398" s="36" t="inlineStr">
        <is>
          <t>NG</t>
        </is>
      </c>
      <c r="D26398" s="36" t="inlineStr">
        <is>
          <t>Natural Gas</t>
        </is>
      </c>
      <c r="E26398" s="75" t="n">
        <v>679231</v>
      </c>
      <c r="F26398" s="76" t="n">
        <v>1</v>
      </c>
      <c r="G26398" s="75" t="n">
        <v>287.1</v>
      </c>
    </row>
    <row r="26399">
      <c r="A26399" s="35" t="n">
        <v>2018</v>
      </c>
      <c r="B26399" s="35" t="n">
        <v>55970</v>
      </c>
      <c r="C26399" s="36" t="inlineStr">
        <is>
          <t>NG</t>
        </is>
      </c>
      <c r="D26399" s="36" t="inlineStr">
        <is>
          <t>Natural Gas</t>
        </is>
      </c>
      <c r="E26399" s="75" t="n">
        <v>274564</v>
      </c>
      <c r="F26399" s="76" t="n">
        <v>1</v>
      </c>
      <c r="G26399" s="75" t="n">
        <v>302.4</v>
      </c>
    </row>
    <row r="26400">
      <c r="A26400" s="35" t="n">
        <v>2018</v>
      </c>
      <c r="B26400" s="35" t="n">
        <v>55970</v>
      </c>
      <c r="C26400" s="36" t="inlineStr">
        <is>
          <t>NG</t>
        </is>
      </c>
      <c r="D26400" s="36" t="inlineStr">
        <is>
          <t>Natural Gas</t>
        </is>
      </c>
      <c r="E26400" s="75" t="n">
        <v>149718</v>
      </c>
      <c r="F26400" s="76" t="n">
        <v>1</v>
      </c>
      <c r="G26400" s="75" t="n">
        <v>462.2</v>
      </c>
    </row>
    <row r="26401">
      <c r="A26401" s="35" t="n">
        <v>2018</v>
      </c>
      <c r="B26401" s="35" t="n">
        <v>55970</v>
      </c>
      <c r="C26401" s="36" t="inlineStr">
        <is>
          <t>NG</t>
        </is>
      </c>
      <c r="D26401" s="36" t="inlineStr">
        <is>
          <t>Natural Gas</t>
        </is>
      </c>
      <c r="E26401" s="75" t="n">
        <v>134822</v>
      </c>
      <c r="F26401" s="76" t="n">
        <v>1</v>
      </c>
      <c r="G26401" s="75" t="n">
        <v>187.9</v>
      </c>
    </row>
    <row r="26402">
      <c r="A26402" s="35" t="n">
        <v>2018</v>
      </c>
      <c r="B26402" s="35" t="n">
        <v>55970</v>
      </c>
      <c r="C26402" s="36" t="inlineStr">
        <is>
          <t>NG</t>
        </is>
      </c>
      <c r="D26402" s="36" t="inlineStr">
        <is>
          <t>Natural Gas</t>
        </is>
      </c>
      <c r="E26402" s="75" t="n">
        <v>7923</v>
      </c>
      <c r="F26402" s="76" t="n">
        <v>1</v>
      </c>
      <c r="G26402" s="75" t="n">
        <v>262</v>
      </c>
    </row>
    <row r="26403">
      <c r="A26403" s="35" t="n">
        <v>2018</v>
      </c>
      <c r="B26403" s="35" t="n">
        <v>55970</v>
      </c>
      <c r="C26403" s="36" t="inlineStr">
        <is>
          <t>NG</t>
        </is>
      </c>
      <c r="D26403" s="36" t="inlineStr">
        <is>
          <t>Natural Gas</t>
        </is>
      </c>
      <c r="E26403" s="75" t="n">
        <v>82402</v>
      </c>
      <c r="F26403" s="76" t="n">
        <v>1</v>
      </c>
      <c r="G26403" s="75" t="n">
        <v>417.9</v>
      </c>
    </row>
    <row r="26404">
      <c r="A26404" s="35" t="n">
        <v>2018</v>
      </c>
      <c r="B26404" s="35" t="n">
        <v>55970</v>
      </c>
      <c r="C26404" s="36" t="inlineStr">
        <is>
          <t>NG</t>
        </is>
      </c>
      <c r="D26404" s="36" t="inlineStr">
        <is>
          <t>Natural Gas</t>
        </is>
      </c>
      <c r="E26404" s="75" t="n">
        <v>94454</v>
      </c>
      <c r="F26404" s="76" t="n">
        <v>1</v>
      </c>
      <c r="G26404" s="75" t="n">
        <v>345.2</v>
      </c>
    </row>
    <row r="26405">
      <c r="A26405" s="35" t="n">
        <v>2018</v>
      </c>
      <c r="B26405" s="35" t="n">
        <v>55970</v>
      </c>
      <c r="C26405" s="36" t="inlineStr">
        <is>
          <t>NG</t>
        </is>
      </c>
      <c r="D26405" s="36" t="inlineStr">
        <is>
          <t>Natural Gas</t>
        </is>
      </c>
      <c r="E26405" s="75" t="n">
        <v>8874</v>
      </c>
      <c r="F26405" s="76" t="n">
        <v>1</v>
      </c>
      <c r="G26405" s="75" t="n">
        <v>416</v>
      </c>
    </row>
    <row r="26406">
      <c r="A26406" s="35" t="n">
        <v>2018</v>
      </c>
      <c r="B26406" s="35" t="n">
        <v>55970</v>
      </c>
      <c r="C26406" s="36" t="inlineStr">
        <is>
          <t>NG</t>
        </is>
      </c>
      <c r="D26406" s="36" t="inlineStr">
        <is>
          <t>Natural Gas</t>
        </is>
      </c>
      <c r="E26406" s="75" t="n">
        <v>15847</v>
      </c>
      <c r="F26406" s="76" t="n">
        <v>1</v>
      </c>
      <c r="G26406" s="75" t="n">
        <v>420.7</v>
      </c>
    </row>
    <row r="26407">
      <c r="A26407" s="35" t="n">
        <v>2018</v>
      </c>
      <c r="B26407" s="35" t="n">
        <v>55970</v>
      </c>
      <c r="C26407" s="36" t="inlineStr">
        <is>
          <t>NG</t>
        </is>
      </c>
      <c r="D26407" s="36" t="inlineStr">
        <is>
          <t>Natural Gas</t>
        </is>
      </c>
      <c r="E26407" s="75" t="n">
        <v>6972</v>
      </c>
      <c r="F26407" s="76" t="n">
        <v>1</v>
      </c>
      <c r="G26407" s="75" t="n">
        <v>406.2</v>
      </c>
    </row>
    <row r="26408">
      <c r="A26408" s="35" t="n">
        <v>2018</v>
      </c>
      <c r="B26408" s="35" t="n">
        <v>55970</v>
      </c>
      <c r="C26408" s="36" t="inlineStr">
        <is>
          <t>NG</t>
        </is>
      </c>
      <c r="D26408" s="36" t="inlineStr">
        <is>
          <t>Natural Gas</t>
        </is>
      </c>
      <c r="E26408" s="75" t="n">
        <v>4754</v>
      </c>
      <c r="F26408" s="76" t="n">
        <v>1</v>
      </c>
      <c r="G26408" s="75" t="n">
        <v>411.2</v>
      </c>
    </row>
    <row r="26409">
      <c r="A26409" s="35" t="n">
        <v>2018</v>
      </c>
      <c r="B26409" s="35" t="n">
        <v>55970</v>
      </c>
      <c r="C26409" s="36" t="inlineStr">
        <is>
          <t>NG</t>
        </is>
      </c>
      <c r="D26409" s="36" t="inlineStr">
        <is>
          <t>Natural Gas</t>
        </is>
      </c>
      <c r="E26409" s="75" t="n">
        <v>4754</v>
      </c>
      <c r="F26409" s="76" t="n">
        <v>1</v>
      </c>
      <c r="G26409" s="75" t="n">
        <v>407.7</v>
      </c>
    </row>
    <row r="26410">
      <c r="A26410" s="35" t="n">
        <v>2018</v>
      </c>
      <c r="B26410" s="35" t="n">
        <v>55970</v>
      </c>
      <c r="C26410" s="36" t="inlineStr">
        <is>
          <t>NG</t>
        </is>
      </c>
      <c r="D26410" s="36" t="inlineStr">
        <is>
          <t>Natural Gas</t>
        </is>
      </c>
      <c r="E26410" s="75" t="n">
        <v>3670</v>
      </c>
      <c r="F26410" s="76" t="n">
        <v>1</v>
      </c>
      <c r="G26410" s="75" t="n">
        <v>215.1</v>
      </c>
    </row>
    <row r="26411">
      <c r="A26411" s="35" t="n">
        <v>2018</v>
      </c>
      <c r="B26411" s="35" t="n">
        <v>55970</v>
      </c>
      <c r="C26411" s="36" t="inlineStr">
        <is>
          <t>NG</t>
        </is>
      </c>
      <c r="D26411" s="36" t="inlineStr">
        <is>
          <t>Natural Gas</t>
        </is>
      </c>
      <c r="E26411" s="75" t="n">
        <v>3648</v>
      </c>
      <c r="F26411" s="76" t="n">
        <v>1</v>
      </c>
      <c r="G26411" s="75" t="n">
        <v>322.9</v>
      </c>
    </row>
    <row r="26412">
      <c r="A26412" s="35" t="n">
        <v>2018</v>
      </c>
      <c r="B26412" s="35" t="n">
        <v>55970</v>
      </c>
      <c r="C26412" s="36" t="inlineStr">
        <is>
          <t>NG</t>
        </is>
      </c>
      <c r="D26412" s="36" t="inlineStr">
        <is>
          <t>Natural Gas</t>
        </is>
      </c>
      <c r="E26412" s="75" t="n">
        <v>3169</v>
      </c>
      <c r="F26412" s="76" t="n">
        <v>1</v>
      </c>
      <c r="G26412" s="75" t="n">
        <v>425.7</v>
      </c>
    </row>
    <row r="26413">
      <c r="A26413" s="35" t="n">
        <v>2018</v>
      </c>
      <c r="B26413" s="35" t="n">
        <v>55970</v>
      </c>
      <c r="C26413" s="36" t="inlineStr">
        <is>
          <t>NG</t>
        </is>
      </c>
      <c r="D26413" s="36" t="inlineStr">
        <is>
          <t>Natural Gas</t>
        </is>
      </c>
      <c r="E26413" s="75" t="n">
        <v>3169</v>
      </c>
      <c r="F26413" s="76" t="n">
        <v>1</v>
      </c>
      <c r="G26413" s="75" t="n">
        <v>414.2</v>
      </c>
    </row>
    <row r="26414">
      <c r="A26414" s="35" t="n">
        <v>2018</v>
      </c>
      <c r="B26414" s="35" t="n">
        <v>55970</v>
      </c>
      <c r="C26414" s="36" t="inlineStr">
        <is>
          <t>NG</t>
        </is>
      </c>
      <c r="D26414" s="36" t="inlineStr">
        <is>
          <t>Natural Gas</t>
        </is>
      </c>
      <c r="E26414" s="75" t="n">
        <v>1585</v>
      </c>
      <c r="F26414" s="76" t="n">
        <v>1</v>
      </c>
      <c r="G26414" s="75" t="n">
        <v>334.9</v>
      </c>
    </row>
    <row r="26415">
      <c r="A26415" s="35" t="n">
        <v>2018</v>
      </c>
      <c r="B26415" s="35" t="n">
        <v>55970</v>
      </c>
      <c r="C26415" s="36" t="inlineStr">
        <is>
          <t>NG</t>
        </is>
      </c>
      <c r="D26415" s="36" t="inlineStr">
        <is>
          <t>Natural Gas</t>
        </is>
      </c>
      <c r="E26415" s="75" t="n">
        <v>28524</v>
      </c>
      <c r="F26415" s="76" t="n">
        <v>1</v>
      </c>
      <c r="G26415" s="75" t="n">
        <v>407.7</v>
      </c>
    </row>
    <row r="26416">
      <c r="A26416" s="35" t="n">
        <v>2018</v>
      </c>
      <c r="B26416" s="35" t="n">
        <v>55970</v>
      </c>
      <c r="C26416" s="36" t="inlineStr">
        <is>
          <t>NG</t>
        </is>
      </c>
      <c r="D26416" s="36" t="inlineStr">
        <is>
          <t>Natural Gas</t>
        </is>
      </c>
      <c r="E26416" s="75" t="n">
        <v>22502</v>
      </c>
      <c r="F26416" s="76" t="n">
        <v>1</v>
      </c>
      <c r="G26416" s="75" t="n">
        <v>310</v>
      </c>
    </row>
    <row r="26417">
      <c r="A26417" s="35" t="n">
        <v>2018</v>
      </c>
      <c r="B26417" s="35" t="n">
        <v>55972</v>
      </c>
      <c r="C26417" s="36" t="inlineStr">
        <is>
          <t>NG</t>
        </is>
      </c>
      <c r="D26417" s="36" t="inlineStr">
        <is>
          <t>Natural Gas</t>
        </is>
      </c>
      <c r="E26417" s="75" t="n">
        <v>58217</v>
      </c>
      <c r="F26417" s="76" t="n">
        <v>1.05</v>
      </c>
      <c r="G26417" s="75" t="n">
        <v>424.1</v>
      </c>
    </row>
    <row r="26418">
      <c r="A26418" s="35" t="n">
        <v>2018</v>
      </c>
      <c r="B26418" s="35" t="n">
        <v>55976</v>
      </c>
      <c r="C26418" s="36" t="inlineStr">
        <is>
          <t>NG</t>
        </is>
      </c>
      <c r="D26418" s="36" t="inlineStr">
        <is>
          <t>Natural Gas</t>
        </is>
      </c>
      <c r="E26418" s="75" t="n">
        <v>3582920</v>
      </c>
      <c r="F26418" s="76" t="n">
        <v>1.046</v>
      </c>
      <c r="G26418" s="75" t="inlineStr">
        <is>
          <t>.</t>
        </is>
      </c>
    </row>
    <row r="26419">
      <c r="A26419" s="35" t="n">
        <v>2018</v>
      </c>
      <c r="B26419" s="35" t="n">
        <v>55985</v>
      </c>
      <c r="C26419" s="36" t="inlineStr">
        <is>
          <t>NG</t>
        </is>
      </c>
      <c r="D26419" s="36" t="inlineStr">
        <is>
          <t>Natural Gas</t>
        </is>
      </c>
      <c r="E26419" s="75" t="n">
        <v>1159359</v>
      </c>
      <c r="F26419" s="76" t="n">
        <v>1.038</v>
      </c>
      <c r="G26419" s="75" t="n">
        <v>511.5</v>
      </c>
    </row>
    <row r="26420">
      <c r="A26420" s="35" t="n">
        <v>2018</v>
      </c>
      <c r="B26420" s="35" t="n">
        <v>56031</v>
      </c>
      <c r="C26420" s="36" t="inlineStr">
        <is>
          <t>NG</t>
        </is>
      </c>
      <c r="D26420" s="36" t="inlineStr">
        <is>
          <t>Natural Gas</t>
        </is>
      </c>
      <c r="E26420" s="75" t="n">
        <v>2242574</v>
      </c>
      <c r="F26420" s="76" t="n">
        <v>1.025</v>
      </c>
      <c r="G26420" s="75" t="n">
        <v>278</v>
      </c>
    </row>
    <row r="26421">
      <c r="A26421" s="35" t="n">
        <v>2018</v>
      </c>
      <c r="B26421" s="35" t="n">
        <v>56046</v>
      </c>
      <c r="C26421" s="36" t="inlineStr">
        <is>
          <t>NG</t>
        </is>
      </c>
      <c r="D26421" s="36" t="inlineStr">
        <is>
          <t>Natural Gas</t>
        </is>
      </c>
      <c r="E26421" s="75" t="n">
        <v>926237</v>
      </c>
      <c r="F26421" s="76" t="n">
        <v>1.034</v>
      </c>
      <c r="G26421" s="75" t="n">
        <v>422.4</v>
      </c>
    </row>
    <row r="26422">
      <c r="A26422" s="35" t="n">
        <v>2018</v>
      </c>
      <c r="B26422" s="35" t="n">
        <v>56047</v>
      </c>
      <c r="C26422" s="36" t="inlineStr">
        <is>
          <t>NG</t>
        </is>
      </c>
      <c r="D26422" s="36" t="inlineStr">
        <is>
          <t>Natural Gas</t>
        </is>
      </c>
      <c r="E26422" s="75" t="n">
        <v>2671473</v>
      </c>
      <c r="F26422" s="76" t="n">
        <v>1.026</v>
      </c>
      <c r="G26422" s="75" t="inlineStr">
        <is>
          <t>.</t>
        </is>
      </c>
    </row>
    <row r="26423">
      <c r="A26423" s="35" t="n">
        <v>2018</v>
      </c>
      <c r="B26423" s="35" t="n">
        <v>56068</v>
      </c>
      <c r="C26423" s="36" t="inlineStr">
        <is>
          <t>BIT</t>
        </is>
      </c>
      <c r="D26423" s="36" t="inlineStr">
        <is>
          <t>Coal</t>
        </is>
      </c>
      <c r="E26423" s="75" t="n">
        <v>31353</v>
      </c>
      <c r="F26423" s="76" t="n">
        <v>25.947</v>
      </c>
      <c r="G26423" s="75" t="n">
        <v>256.2</v>
      </c>
    </row>
    <row r="26424">
      <c r="A26424" s="35" t="n">
        <v>2018</v>
      </c>
      <c r="B26424" s="35" t="n">
        <v>56068</v>
      </c>
      <c r="C26424" s="36" t="inlineStr">
        <is>
          <t>SUB</t>
        </is>
      </c>
      <c r="D26424" s="36" t="inlineStr">
        <is>
          <t>Coal</t>
        </is>
      </c>
      <c r="E26424" s="75" t="n">
        <v>43714</v>
      </c>
      <c r="F26424" s="76" t="n">
        <v>18.061</v>
      </c>
      <c r="G26424" s="75" t="n">
        <v>200.7</v>
      </c>
    </row>
    <row r="26425">
      <c r="A26425" s="35" t="n">
        <v>2018</v>
      </c>
      <c r="B26425" s="35" t="n">
        <v>56068</v>
      </c>
      <c r="C26425" s="36" t="inlineStr">
        <is>
          <t>SUB</t>
        </is>
      </c>
      <c r="D26425" s="36" t="inlineStr">
        <is>
          <t>Coal</t>
        </is>
      </c>
      <c r="E26425" s="75" t="n">
        <v>122855</v>
      </c>
      <c r="F26425" s="76" t="n">
        <v>17.59</v>
      </c>
      <c r="G26425" s="75" t="n">
        <v>209.8</v>
      </c>
    </row>
    <row r="26426">
      <c r="A26426" s="35" t="n">
        <v>2018</v>
      </c>
      <c r="B26426" s="35" t="n">
        <v>56068</v>
      </c>
      <c r="C26426" s="36" t="inlineStr">
        <is>
          <t>SUB</t>
        </is>
      </c>
      <c r="D26426" s="36" t="inlineStr">
        <is>
          <t>Coal</t>
        </is>
      </c>
      <c r="E26426" s="75" t="n">
        <v>8766</v>
      </c>
      <c r="F26426" s="76" t="n">
        <v>17.504</v>
      </c>
      <c r="G26426" s="75" t="n">
        <v>207.4</v>
      </c>
    </row>
    <row r="26427">
      <c r="A26427" s="35" t="n">
        <v>2018</v>
      </c>
      <c r="B26427" s="35" t="n">
        <v>56068</v>
      </c>
      <c r="C26427" s="36" t="inlineStr">
        <is>
          <t>SUB</t>
        </is>
      </c>
      <c r="D26427" s="36" t="inlineStr">
        <is>
          <t>Coal</t>
        </is>
      </c>
      <c r="E26427" s="75" t="n">
        <v>17453</v>
      </c>
      <c r="F26427" s="76" t="n">
        <v>18.012</v>
      </c>
      <c r="G26427" s="75" t="n">
        <v>204</v>
      </c>
    </row>
    <row r="26428">
      <c r="A26428" s="35" t="n">
        <v>2018</v>
      </c>
      <c r="B26428" s="35" t="n">
        <v>56068</v>
      </c>
      <c r="C26428" s="36" t="inlineStr">
        <is>
          <t>NG</t>
        </is>
      </c>
      <c r="D26428" s="36" t="inlineStr">
        <is>
          <t>Natural Gas</t>
        </is>
      </c>
      <c r="E26428" s="75" t="n">
        <v>5878</v>
      </c>
      <c r="F26428" s="76" t="n">
        <v>1.061</v>
      </c>
      <c r="G26428" s="75" t="n">
        <v>2056.8</v>
      </c>
    </row>
    <row r="26429">
      <c r="A26429" s="35" t="n">
        <v>2018</v>
      </c>
      <c r="B26429" s="35" t="n">
        <v>56078</v>
      </c>
      <c r="C26429" s="36" t="inlineStr">
        <is>
          <t>NG</t>
        </is>
      </c>
      <c r="D26429" s="36" t="inlineStr">
        <is>
          <t>Natural Gas</t>
        </is>
      </c>
      <c r="E26429" s="75" t="n">
        <v>976966</v>
      </c>
      <c r="F26429" s="76" t="n">
        <v>1.037</v>
      </c>
      <c r="G26429" s="75" t="n">
        <v>433</v>
      </c>
    </row>
    <row r="26430">
      <c r="A26430" s="35" t="n">
        <v>2018</v>
      </c>
      <c r="B26430" s="35" t="n">
        <v>56102</v>
      </c>
      <c r="C26430" s="36" t="inlineStr">
        <is>
          <t>NG</t>
        </is>
      </c>
      <c r="D26430" s="36" t="inlineStr">
        <is>
          <t>Natural Gas</t>
        </is>
      </c>
      <c r="E26430" s="75" t="n">
        <v>1999042</v>
      </c>
      <c r="F26430" s="76" t="n">
        <v>1.045</v>
      </c>
      <c r="G26430" s="75" t="n">
        <v>256</v>
      </c>
    </row>
    <row r="26431">
      <c r="A26431" s="35" t="n">
        <v>2018</v>
      </c>
      <c r="B26431" s="35" t="n">
        <v>56104</v>
      </c>
      <c r="C26431" s="36" t="inlineStr">
        <is>
          <t>DFO</t>
        </is>
      </c>
      <c r="D26431" s="36" t="inlineStr">
        <is>
          <t>Petroleum</t>
        </is>
      </c>
      <c r="E26431" s="75" t="n">
        <v>187</v>
      </c>
      <c r="F26431" s="76" t="n">
        <v>5.817</v>
      </c>
      <c r="G26431" s="75" t="inlineStr">
        <is>
          <t>.</t>
        </is>
      </c>
    </row>
    <row r="26432">
      <c r="A26432" s="35" t="n">
        <v>2018</v>
      </c>
      <c r="B26432" s="35" t="n">
        <v>56104</v>
      </c>
      <c r="C26432" s="36" t="inlineStr">
        <is>
          <t>NG</t>
        </is>
      </c>
      <c r="D26432" s="36" t="inlineStr">
        <is>
          <t>Natural Gas</t>
        </is>
      </c>
      <c r="E26432" s="75" t="n">
        <v>148202</v>
      </c>
      <c r="F26432" s="76" t="n">
        <v>1.062</v>
      </c>
      <c r="G26432" s="75" t="inlineStr">
        <is>
          <t>.</t>
        </is>
      </c>
    </row>
    <row r="26433">
      <c r="A26433" s="35" t="n">
        <v>2018</v>
      </c>
      <c r="B26433" s="35" t="n">
        <v>56150</v>
      </c>
      <c r="C26433" s="36" t="inlineStr">
        <is>
          <t>NG</t>
        </is>
      </c>
      <c r="D26433" s="36" t="inlineStr">
        <is>
          <t>Natural Gas</t>
        </is>
      </c>
      <c r="E26433" s="75" t="n">
        <v>5818436</v>
      </c>
      <c r="F26433" s="76" t="n">
        <v>1.032</v>
      </c>
      <c r="G26433" s="75" t="n">
        <v>325</v>
      </c>
    </row>
    <row r="26434">
      <c r="A26434" s="35" t="n">
        <v>2018</v>
      </c>
      <c r="B26434" s="35" t="n">
        <v>56151</v>
      </c>
      <c r="C26434" s="36" t="inlineStr">
        <is>
          <t>NG</t>
        </is>
      </c>
      <c r="D26434" s="36" t="inlineStr">
        <is>
          <t>Natural Gas</t>
        </is>
      </c>
      <c r="E26434" s="75" t="n">
        <v>2830</v>
      </c>
      <c r="F26434" s="76" t="n">
        <v>1</v>
      </c>
      <c r="G26434" s="75" t="n">
        <v>165.3</v>
      </c>
    </row>
    <row r="26435">
      <c r="A26435" s="35" t="n">
        <v>2018</v>
      </c>
      <c r="B26435" s="35" t="n">
        <v>56151</v>
      </c>
      <c r="C26435" s="36" t="inlineStr">
        <is>
          <t>NG</t>
        </is>
      </c>
      <c r="D26435" s="36" t="inlineStr">
        <is>
          <t>Natural Gas</t>
        </is>
      </c>
      <c r="E26435" s="75" t="n">
        <v>37294</v>
      </c>
      <c r="F26435" s="76" t="n">
        <v>1</v>
      </c>
      <c r="G26435" s="75" t="n">
        <v>373.2</v>
      </c>
    </row>
    <row r="26436">
      <c r="A26436" s="35" t="n">
        <v>2018</v>
      </c>
      <c r="B26436" s="35" t="n">
        <v>56152</v>
      </c>
      <c r="C26436" s="36" t="inlineStr">
        <is>
          <t>NG</t>
        </is>
      </c>
      <c r="D26436" s="36" t="inlineStr">
        <is>
          <t>Natural Gas</t>
        </is>
      </c>
      <c r="E26436" s="75" t="n">
        <v>10545117</v>
      </c>
      <c r="F26436" s="76" t="n">
        <v>1.03</v>
      </c>
      <c r="G26436" s="75" t="inlineStr">
        <is>
          <t>.</t>
        </is>
      </c>
    </row>
    <row r="26437">
      <c r="A26437" s="35" t="n">
        <v>2018</v>
      </c>
      <c r="B26437" s="35" t="n">
        <v>56163</v>
      </c>
      <c r="C26437" s="36" t="inlineStr">
        <is>
          <t>NG</t>
        </is>
      </c>
      <c r="D26437" s="36" t="inlineStr">
        <is>
          <t>Natural Gas</t>
        </is>
      </c>
      <c r="E26437" s="75" t="n">
        <v>42333</v>
      </c>
      <c r="F26437" s="76" t="n">
        <v>1.045</v>
      </c>
      <c r="G26437" s="75" t="inlineStr">
        <is>
          <t>.</t>
        </is>
      </c>
    </row>
    <row r="26438">
      <c r="A26438" s="35" t="n">
        <v>2018</v>
      </c>
      <c r="B26438" s="35" t="n">
        <v>56164</v>
      </c>
      <c r="C26438" s="36" t="inlineStr">
        <is>
          <t>NG</t>
        </is>
      </c>
      <c r="D26438" s="36" t="inlineStr">
        <is>
          <t>Natural Gas</t>
        </is>
      </c>
      <c r="E26438" s="75" t="n">
        <v>103114</v>
      </c>
      <c r="F26438" s="76" t="n">
        <v>1.082</v>
      </c>
      <c r="G26438" s="75" t="n">
        <v>334.6</v>
      </c>
    </row>
    <row r="26439">
      <c r="A26439" s="35" t="n">
        <v>2018</v>
      </c>
      <c r="B26439" s="35" t="n">
        <v>56164</v>
      </c>
      <c r="C26439" s="36" t="inlineStr">
        <is>
          <t>NG</t>
        </is>
      </c>
      <c r="D26439" s="36" t="inlineStr">
        <is>
          <t>Natural Gas</t>
        </is>
      </c>
      <c r="E26439" s="75" t="n">
        <v>239593</v>
      </c>
      <c r="F26439" s="76" t="n">
        <v>1.082</v>
      </c>
      <c r="G26439" s="75" t="n">
        <v>296.8</v>
      </c>
    </row>
    <row r="26440">
      <c r="A26440" s="35" t="n">
        <v>2018</v>
      </c>
      <c r="B26440" s="35" t="n">
        <v>56166</v>
      </c>
      <c r="C26440" s="36" t="inlineStr">
        <is>
          <t>NG</t>
        </is>
      </c>
      <c r="D26440" s="36" t="inlineStr">
        <is>
          <t>Natural Gas</t>
        </is>
      </c>
      <c r="E26440" s="75" t="n">
        <v>435322</v>
      </c>
      <c r="F26440" s="76" t="n">
        <v>1</v>
      </c>
      <c r="G26440" s="75" t="n">
        <v>254.4</v>
      </c>
    </row>
    <row r="26441">
      <c r="A26441" s="35" t="n">
        <v>2018</v>
      </c>
      <c r="B26441" s="35" t="n">
        <v>56196</v>
      </c>
      <c r="C26441" s="36" t="inlineStr">
        <is>
          <t>NG</t>
        </is>
      </c>
      <c r="D26441" s="36" t="inlineStr">
        <is>
          <t>Natural Gas</t>
        </is>
      </c>
      <c r="E26441" s="75" t="n">
        <v>4870</v>
      </c>
      <c r="F26441" s="76" t="n">
        <v>1.027</v>
      </c>
      <c r="G26441" s="75" t="n">
        <v>370.8</v>
      </c>
    </row>
    <row r="26442">
      <c r="A26442" s="35" t="n">
        <v>2018</v>
      </c>
      <c r="B26442" s="35" t="n">
        <v>56196</v>
      </c>
      <c r="C26442" s="36" t="inlineStr">
        <is>
          <t>NG</t>
        </is>
      </c>
      <c r="D26442" s="36" t="inlineStr">
        <is>
          <t>Natural Gas</t>
        </is>
      </c>
      <c r="E26442" s="75" t="n">
        <v>10399</v>
      </c>
      <c r="F26442" s="76" t="n">
        <v>1.027</v>
      </c>
      <c r="G26442" s="75" t="n">
        <v>307.2</v>
      </c>
    </row>
    <row r="26443">
      <c r="A26443" s="35" t="n">
        <v>2018</v>
      </c>
      <c r="B26443" s="35" t="n">
        <v>56196</v>
      </c>
      <c r="C26443" s="36" t="inlineStr">
        <is>
          <t>NG</t>
        </is>
      </c>
      <c r="D26443" s="36" t="inlineStr">
        <is>
          <t>Natural Gas</t>
        </is>
      </c>
      <c r="E26443" s="75" t="n">
        <v>19283</v>
      </c>
      <c r="F26443" s="76" t="n">
        <v>1.027</v>
      </c>
      <c r="G26443" s="75" t="n">
        <v>278.1</v>
      </c>
    </row>
    <row r="26444">
      <c r="A26444" s="35" t="n">
        <v>2018</v>
      </c>
      <c r="B26444" s="35" t="n">
        <v>56196</v>
      </c>
      <c r="C26444" s="36" t="inlineStr">
        <is>
          <t>NG</t>
        </is>
      </c>
      <c r="D26444" s="36" t="inlineStr">
        <is>
          <t>Natural Gas</t>
        </is>
      </c>
      <c r="E26444" s="75" t="n">
        <v>21673</v>
      </c>
      <c r="F26444" s="76" t="n">
        <v>1.027</v>
      </c>
      <c r="G26444" s="75" t="n">
        <v>340.6</v>
      </c>
    </row>
    <row r="26445">
      <c r="A26445" s="35" t="n">
        <v>2018</v>
      </c>
      <c r="B26445" s="35" t="n">
        <v>56196</v>
      </c>
      <c r="C26445" s="36" t="inlineStr">
        <is>
          <t>NG</t>
        </is>
      </c>
      <c r="D26445" s="36" t="inlineStr">
        <is>
          <t>Natural Gas</t>
        </is>
      </c>
      <c r="E26445" s="75" t="n">
        <v>25128</v>
      </c>
      <c r="F26445" s="76" t="n">
        <v>1.027</v>
      </c>
      <c r="G26445" s="75" t="n">
        <v>273.3</v>
      </c>
    </row>
    <row r="26446">
      <c r="A26446" s="35" t="n">
        <v>2018</v>
      </c>
      <c r="B26446" s="35" t="n">
        <v>56196</v>
      </c>
      <c r="C26446" s="36" t="inlineStr">
        <is>
          <t>NG</t>
        </is>
      </c>
      <c r="D26446" s="36" t="inlineStr">
        <is>
          <t>Natural Gas</t>
        </is>
      </c>
      <c r="E26446" s="75" t="n">
        <v>270351</v>
      </c>
      <c r="F26446" s="76" t="n">
        <v>1.027</v>
      </c>
      <c r="G26446" s="75" t="n">
        <v>325.8</v>
      </c>
    </row>
    <row r="26447">
      <c r="A26447" s="35" t="n">
        <v>2018</v>
      </c>
      <c r="B26447" s="35" t="n">
        <v>56196</v>
      </c>
      <c r="C26447" s="36" t="inlineStr">
        <is>
          <t>NG</t>
        </is>
      </c>
      <c r="D26447" s="36" t="inlineStr">
        <is>
          <t>Natural Gas</t>
        </is>
      </c>
      <c r="E26447" s="75" t="n">
        <v>61901</v>
      </c>
      <c r="F26447" s="76" t="n">
        <v>1.027</v>
      </c>
      <c r="G26447" s="75" t="n">
        <v>313.2</v>
      </c>
    </row>
    <row r="26448">
      <c r="A26448" s="35" t="n">
        <v>2018</v>
      </c>
      <c r="B26448" s="35" t="n">
        <v>56196</v>
      </c>
      <c r="C26448" s="36" t="inlineStr">
        <is>
          <t>NG</t>
        </is>
      </c>
      <c r="D26448" s="36" t="inlineStr">
        <is>
          <t>Natural Gas</t>
        </is>
      </c>
      <c r="E26448" s="75" t="n">
        <v>87622</v>
      </c>
      <c r="F26448" s="76" t="n">
        <v>1.027</v>
      </c>
      <c r="G26448" s="75" t="n">
        <v>328.5</v>
      </c>
    </row>
    <row r="26449">
      <c r="A26449" s="35" t="n">
        <v>2018</v>
      </c>
      <c r="B26449" s="35" t="n">
        <v>56196</v>
      </c>
      <c r="C26449" s="36" t="inlineStr">
        <is>
          <t>NG</t>
        </is>
      </c>
      <c r="D26449" s="36" t="inlineStr">
        <is>
          <t>Natural Gas</t>
        </is>
      </c>
      <c r="E26449" s="75" t="n">
        <v>110435</v>
      </c>
      <c r="F26449" s="76" t="n">
        <v>1.027</v>
      </c>
      <c r="G26449" s="75" t="n">
        <v>325.6</v>
      </c>
    </row>
    <row r="26450">
      <c r="A26450" s="35" t="n">
        <v>2018</v>
      </c>
      <c r="B26450" s="35" t="n">
        <v>56196</v>
      </c>
      <c r="C26450" s="36" t="inlineStr">
        <is>
          <t>NG</t>
        </is>
      </c>
      <c r="D26450" s="36" t="inlineStr">
        <is>
          <t>Natural Gas</t>
        </is>
      </c>
      <c r="E26450" s="75" t="n">
        <v>170934</v>
      </c>
      <c r="F26450" s="76" t="n">
        <v>1.027</v>
      </c>
      <c r="G26450" s="75" t="n">
        <v>304.3</v>
      </c>
    </row>
    <row r="26451">
      <c r="A26451" s="35" t="n">
        <v>2018</v>
      </c>
      <c r="B26451" s="35" t="n">
        <v>56196</v>
      </c>
      <c r="C26451" s="36" t="inlineStr">
        <is>
          <t>NG</t>
        </is>
      </c>
      <c r="D26451" s="36" t="inlineStr">
        <is>
          <t>Natural Gas</t>
        </is>
      </c>
      <c r="E26451" s="75" t="n">
        <v>36518</v>
      </c>
      <c r="F26451" s="76" t="n">
        <v>1.027</v>
      </c>
      <c r="G26451" s="75" t="n">
        <v>325.4</v>
      </c>
    </row>
    <row r="26452">
      <c r="A26452" s="35" t="n">
        <v>2018</v>
      </c>
      <c r="B26452" s="35" t="n">
        <v>56224</v>
      </c>
      <c r="C26452" s="36" t="inlineStr">
        <is>
          <t>SUB</t>
        </is>
      </c>
      <c r="D26452" s="36" t="inlineStr">
        <is>
          <t>Coal</t>
        </is>
      </c>
      <c r="E26452" s="75" t="n">
        <v>45784</v>
      </c>
      <c r="F26452" s="76" t="n">
        <v>17.986</v>
      </c>
      <c r="G26452" s="75" t="inlineStr">
        <is>
          <t>.</t>
        </is>
      </c>
    </row>
    <row r="26453">
      <c r="A26453" s="35" t="n">
        <v>2018</v>
      </c>
      <c r="B26453" s="35" t="n">
        <v>56224</v>
      </c>
      <c r="C26453" s="36" t="inlineStr">
        <is>
          <t>DFO</t>
        </is>
      </c>
      <c r="D26453" s="36" t="inlineStr">
        <is>
          <t>Petroleum</t>
        </is>
      </c>
      <c r="E26453" s="75" t="n">
        <v>390</v>
      </c>
      <c r="F26453" s="76" t="n">
        <v>5.85</v>
      </c>
      <c r="G26453" s="75" t="inlineStr">
        <is>
          <t>.</t>
        </is>
      </c>
    </row>
    <row r="26454">
      <c r="A26454" s="35" t="n">
        <v>2018</v>
      </c>
      <c r="B26454" s="35" t="n">
        <v>56227</v>
      </c>
      <c r="C26454" s="36" t="inlineStr">
        <is>
          <t>NG</t>
        </is>
      </c>
      <c r="D26454" s="36" t="inlineStr">
        <is>
          <t>Natural Gas</t>
        </is>
      </c>
      <c r="E26454" s="75" t="n">
        <v>1821115</v>
      </c>
      <c r="F26454" s="76" t="n">
        <v>1.112</v>
      </c>
      <c r="G26454" s="75" t="n">
        <v>209.9</v>
      </c>
    </row>
    <row r="26455">
      <c r="A26455" s="35" t="n">
        <v>2018</v>
      </c>
      <c r="B26455" s="35" t="n">
        <v>56227</v>
      </c>
      <c r="C26455" s="36" t="inlineStr">
        <is>
          <t>NG</t>
        </is>
      </c>
      <c r="D26455" s="36" t="inlineStr">
        <is>
          <t>Natural Gas</t>
        </is>
      </c>
      <c r="E26455" s="75" t="n">
        <v>180635</v>
      </c>
      <c r="F26455" s="76" t="n">
        <v>1.112</v>
      </c>
      <c r="G26455" s="75" t="n">
        <v>113.4</v>
      </c>
    </row>
    <row r="26456">
      <c r="A26456" s="35" t="n">
        <v>2018</v>
      </c>
      <c r="B26456" s="35" t="n">
        <v>56234</v>
      </c>
      <c r="C26456" s="36" t="inlineStr">
        <is>
          <t>NG</t>
        </is>
      </c>
      <c r="D26456" s="36" t="inlineStr">
        <is>
          <t>Natural Gas</t>
        </is>
      </c>
      <c r="E26456" s="75" t="n">
        <v>104600</v>
      </c>
      <c r="F26456" s="76" t="n">
        <v>1.026</v>
      </c>
      <c r="G26456" s="75" t="inlineStr">
        <is>
          <t>.</t>
        </is>
      </c>
    </row>
    <row r="26457">
      <c r="A26457" s="35" t="n">
        <v>2018</v>
      </c>
      <c r="B26457" s="35" t="n">
        <v>56234</v>
      </c>
      <c r="C26457" s="36" t="inlineStr">
        <is>
          <t>NG</t>
        </is>
      </c>
      <c r="D26457" s="36" t="inlineStr">
        <is>
          <t>Natural Gas</t>
        </is>
      </c>
      <c r="E26457" s="75" t="n">
        <v>1324856</v>
      </c>
      <c r="F26457" s="76" t="n">
        <v>1.026</v>
      </c>
      <c r="G26457" s="75" t="inlineStr">
        <is>
          <t>.</t>
        </is>
      </c>
    </row>
    <row r="26458">
      <c r="A26458" s="35" t="n">
        <v>2018</v>
      </c>
      <c r="B26458" s="35" t="n">
        <v>56237</v>
      </c>
      <c r="C26458" s="36" t="inlineStr">
        <is>
          <t>NG</t>
        </is>
      </c>
      <c r="D26458" s="36" t="inlineStr">
        <is>
          <t>Natural Gas</t>
        </is>
      </c>
      <c r="E26458" s="75" t="n">
        <v>3283281</v>
      </c>
      <c r="F26458" s="76" t="n">
        <v>1.04</v>
      </c>
      <c r="G26458" s="75" t="n">
        <v>261.7</v>
      </c>
    </row>
    <row r="26459">
      <c r="A26459" s="35" t="n">
        <v>2018</v>
      </c>
      <c r="B26459" s="35" t="n">
        <v>56241</v>
      </c>
      <c r="C26459" s="36" t="inlineStr">
        <is>
          <t>NG</t>
        </is>
      </c>
      <c r="D26459" s="36" t="inlineStr">
        <is>
          <t>Natural Gas</t>
        </is>
      </c>
      <c r="E26459" s="75" t="n">
        <v>174030</v>
      </c>
      <c r="F26459" s="76" t="n">
        <v>1.1</v>
      </c>
      <c r="G26459" s="75" t="inlineStr">
        <is>
          <t>.</t>
        </is>
      </c>
    </row>
    <row r="26460">
      <c r="A26460" s="35" t="n">
        <v>2018</v>
      </c>
      <c r="B26460" s="35" t="n">
        <v>56249</v>
      </c>
      <c r="C26460" s="36" t="inlineStr">
        <is>
          <t>DFO</t>
        </is>
      </c>
      <c r="D26460" s="36" t="inlineStr">
        <is>
          <t>Petroleum</t>
        </is>
      </c>
      <c r="E26460" s="75" t="n">
        <v>1131</v>
      </c>
      <c r="F26460" s="76" t="n">
        <v>5.8</v>
      </c>
      <c r="G26460" s="75" t="n">
        <v>1906.9</v>
      </c>
    </row>
    <row r="26461">
      <c r="A26461" s="35" t="n">
        <v>2018</v>
      </c>
      <c r="B26461" s="35" t="n">
        <v>56249</v>
      </c>
      <c r="C26461" s="36" t="inlineStr">
        <is>
          <t>NG</t>
        </is>
      </c>
      <c r="D26461" s="36" t="inlineStr">
        <is>
          <t>Natural Gas</t>
        </is>
      </c>
      <c r="E26461" s="75" t="n">
        <v>350453</v>
      </c>
      <c r="F26461" s="76" t="n">
        <v>1.028</v>
      </c>
      <c r="G26461" s="75" t="n">
        <v>454.5</v>
      </c>
    </row>
    <row r="26462">
      <c r="A26462" s="35" t="n">
        <v>2018</v>
      </c>
      <c r="B26462" s="35" t="n">
        <v>56259</v>
      </c>
      <c r="C26462" s="36" t="inlineStr">
        <is>
          <t>NG</t>
        </is>
      </c>
      <c r="D26462" s="36" t="inlineStr">
        <is>
          <t>Natural Gas</t>
        </is>
      </c>
      <c r="E26462" s="75" t="n">
        <v>1516595</v>
      </c>
      <c r="F26462" s="76" t="n">
        <v>1.03</v>
      </c>
      <c r="G26462" s="75" t="inlineStr">
        <is>
          <t>.</t>
        </is>
      </c>
    </row>
    <row r="26463">
      <c r="A26463" s="35" t="n">
        <v>2018</v>
      </c>
      <c r="B26463" s="35" t="n">
        <v>56259</v>
      </c>
      <c r="C26463" s="36" t="inlineStr">
        <is>
          <t>DFO</t>
        </is>
      </c>
      <c r="D26463" s="36" t="inlineStr">
        <is>
          <t>Petroleum</t>
        </is>
      </c>
      <c r="E26463" s="75" t="n">
        <v>1000</v>
      </c>
      <c r="F26463" s="76" t="n">
        <v>5.775</v>
      </c>
      <c r="G26463" s="75" t="inlineStr">
        <is>
          <t>.</t>
        </is>
      </c>
    </row>
    <row r="26464">
      <c r="A26464" s="35" t="n">
        <v>2018</v>
      </c>
      <c r="B26464" s="35" t="n">
        <v>56292</v>
      </c>
      <c r="C26464" s="36" t="inlineStr">
        <is>
          <t>DFO</t>
        </is>
      </c>
      <c r="D26464" s="36" t="inlineStr">
        <is>
          <t>Petroleum</t>
        </is>
      </c>
      <c r="E26464" s="75" t="n">
        <v>593</v>
      </c>
      <c r="F26464" s="76" t="n">
        <v>5.8</v>
      </c>
      <c r="G26464" s="75" t="n">
        <v>1641.5</v>
      </c>
    </row>
    <row r="26465">
      <c r="A26465" s="35" t="n">
        <v>2018</v>
      </c>
      <c r="B26465" s="35" t="n">
        <v>56292</v>
      </c>
      <c r="C26465" s="36" t="inlineStr">
        <is>
          <t>NG</t>
        </is>
      </c>
      <c r="D26465" s="36" t="inlineStr">
        <is>
          <t>Natural Gas</t>
        </is>
      </c>
      <c r="E26465" s="75" t="n">
        <v>145982</v>
      </c>
      <c r="F26465" s="76" t="n">
        <v>1.028</v>
      </c>
      <c r="G26465" s="75" t="n">
        <v>557</v>
      </c>
    </row>
    <row r="26466">
      <c r="A26466" s="35" t="n">
        <v>2018</v>
      </c>
      <c r="B26466" s="35" t="n">
        <v>56319</v>
      </c>
      <c r="C26466" s="36" t="inlineStr">
        <is>
          <t>SUB</t>
        </is>
      </c>
      <c r="D26466" s="36" t="inlineStr">
        <is>
          <t>Coal</t>
        </is>
      </c>
      <c r="E26466" s="75" t="n">
        <v>42001</v>
      </c>
      <c r="F26466" s="76" t="n">
        <v>16.11</v>
      </c>
      <c r="G26466" s="75" t="n">
        <v>83.5</v>
      </c>
    </row>
    <row r="26467">
      <c r="A26467" s="35" t="n">
        <v>2018</v>
      </c>
      <c r="B26467" s="35" t="n">
        <v>56326</v>
      </c>
      <c r="C26467" s="36" t="inlineStr">
        <is>
          <t>NG</t>
        </is>
      </c>
      <c r="D26467" s="36" t="inlineStr">
        <is>
          <t>Natural Gas</t>
        </is>
      </c>
      <c r="E26467" s="75" t="n">
        <v>872912</v>
      </c>
      <c r="F26467" s="76" t="n">
        <v>1.035</v>
      </c>
      <c r="G26467" s="75" t="n">
        <v>196.3</v>
      </c>
    </row>
    <row r="26468">
      <c r="A26468" s="35" t="n">
        <v>2018</v>
      </c>
      <c r="B26468" s="35" t="n">
        <v>56328</v>
      </c>
      <c r="C26468" s="36" t="inlineStr">
        <is>
          <t>NG</t>
        </is>
      </c>
      <c r="D26468" s="36" t="inlineStr">
        <is>
          <t>Natural Gas</t>
        </is>
      </c>
      <c r="E26468" s="75" t="n">
        <v>1764</v>
      </c>
      <c r="F26468" s="76" t="n">
        <v>1.03</v>
      </c>
      <c r="G26468" s="75" t="n">
        <v>2564.8</v>
      </c>
    </row>
    <row r="26469">
      <c r="A26469" s="35" t="n">
        <v>2018</v>
      </c>
      <c r="B26469" s="35" t="n">
        <v>56328</v>
      </c>
      <c r="C26469" s="36" t="inlineStr">
        <is>
          <t>NG</t>
        </is>
      </c>
      <c r="D26469" s="36" t="inlineStr">
        <is>
          <t>Natural Gas</t>
        </is>
      </c>
      <c r="E26469" s="75" t="n">
        <v>1909</v>
      </c>
      <c r="F26469" s="76" t="n">
        <v>1.05</v>
      </c>
      <c r="G26469" s="75" t="n">
        <v>2120.8</v>
      </c>
    </row>
    <row r="26470">
      <c r="A26470" s="35" t="n">
        <v>2018</v>
      </c>
      <c r="B26470" s="35" t="n">
        <v>56328</v>
      </c>
      <c r="C26470" s="36" t="inlineStr">
        <is>
          <t>NG</t>
        </is>
      </c>
      <c r="D26470" s="36" t="inlineStr">
        <is>
          <t>Natural Gas</t>
        </is>
      </c>
      <c r="E26470" s="75" t="n">
        <v>1959</v>
      </c>
      <c r="F26470" s="76" t="n">
        <v>1.05</v>
      </c>
      <c r="G26470" s="75" t="n">
        <v>2287.1</v>
      </c>
    </row>
    <row r="26471">
      <c r="A26471" s="35" t="n">
        <v>2018</v>
      </c>
      <c r="B26471" s="35" t="n">
        <v>56328</v>
      </c>
      <c r="C26471" s="36" t="inlineStr">
        <is>
          <t>NG</t>
        </is>
      </c>
      <c r="D26471" s="36" t="inlineStr">
        <is>
          <t>Natural Gas</t>
        </is>
      </c>
      <c r="E26471" s="75" t="n">
        <v>3394</v>
      </c>
      <c r="F26471" s="76" t="n">
        <v>1.04</v>
      </c>
      <c r="G26471" s="75" t="n">
        <v>1017.4</v>
      </c>
    </row>
    <row r="26472">
      <c r="A26472" s="35" t="n">
        <v>2018</v>
      </c>
      <c r="B26472" s="35" t="n">
        <v>56328</v>
      </c>
      <c r="C26472" s="36" t="inlineStr">
        <is>
          <t>NG</t>
        </is>
      </c>
      <c r="D26472" s="36" t="inlineStr">
        <is>
          <t>Natural Gas</t>
        </is>
      </c>
      <c r="E26472" s="75" t="n">
        <v>3464</v>
      </c>
      <c r="F26472" s="76" t="n">
        <v>1.03</v>
      </c>
      <c r="G26472" s="75" t="n">
        <v>1731</v>
      </c>
    </row>
    <row r="26473">
      <c r="A26473" s="35" t="n">
        <v>2018</v>
      </c>
      <c r="B26473" s="35" t="n">
        <v>56328</v>
      </c>
      <c r="C26473" s="36" t="inlineStr">
        <is>
          <t>NG</t>
        </is>
      </c>
      <c r="D26473" s="36" t="inlineStr">
        <is>
          <t>Natural Gas</t>
        </is>
      </c>
      <c r="E26473" s="75" t="n">
        <v>5673</v>
      </c>
      <c r="F26473" s="76" t="n">
        <v>0.92</v>
      </c>
      <c r="G26473" s="75" t="n">
        <v>2155.8</v>
      </c>
    </row>
    <row r="26474">
      <c r="A26474" s="35" t="n">
        <v>2018</v>
      </c>
      <c r="B26474" s="35" t="n">
        <v>56328</v>
      </c>
      <c r="C26474" s="36" t="inlineStr">
        <is>
          <t>NG</t>
        </is>
      </c>
      <c r="D26474" s="36" t="inlineStr">
        <is>
          <t>Natural Gas</t>
        </is>
      </c>
      <c r="E26474" s="75" t="n">
        <v>7058</v>
      </c>
      <c r="F26474" s="76" t="n">
        <v>1.04</v>
      </c>
      <c r="G26474" s="75" t="n">
        <v>2158.4</v>
      </c>
    </row>
    <row r="26475">
      <c r="A26475" s="35" t="n">
        <v>2018</v>
      </c>
      <c r="B26475" s="35" t="n">
        <v>56328</v>
      </c>
      <c r="C26475" s="36" t="inlineStr">
        <is>
          <t>NG</t>
        </is>
      </c>
      <c r="D26475" s="36" t="inlineStr">
        <is>
          <t>Natural Gas</t>
        </is>
      </c>
      <c r="E26475" s="75" t="n">
        <v>8047</v>
      </c>
      <c r="F26475" s="76" t="n">
        <v>0.9399999999999999</v>
      </c>
      <c r="G26475" s="75" t="n">
        <v>1127.4</v>
      </c>
    </row>
    <row r="26476">
      <c r="A26476" s="35" t="n">
        <v>2018</v>
      </c>
      <c r="B26476" s="35" t="n">
        <v>56328</v>
      </c>
      <c r="C26476" s="36" t="inlineStr">
        <is>
          <t>NG</t>
        </is>
      </c>
      <c r="D26476" s="36" t="inlineStr">
        <is>
          <t>Natural Gas</t>
        </is>
      </c>
      <c r="E26476" s="75" t="n">
        <v>11386</v>
      </c>
      <c r="F26476" s="76" t="n">
        <v>1.05</v>
      </c>
      <c r="G26476" s="75" t="n">
        <v>1946.1</v>
      </c>
    </row>
    <row r="26477">
      <c r="A26477" s="35" t="n">
        <v>2018</v>
      </c>
      <c r="B26477" s="35" t="n">
        <v>56328</v>
      </c>
      <c r="C26477" s="36" t="inlineStr">
        <is>
          <t>NG</t>
        </is>
      </c>
      <c r="D26477" s="36" t="inlineStr">
        <is>
          <t>Natural Gas</t>
        </is>
      </c>
      <c r="E26477" s="75" t="n">
        <v>342</v>
      </c>
      <c r="F26477" s="76" t="n">
        <v>1.04</v>
      </c>
      <c r="G26477" s="75" t="n">
        <v>3088.1</v>
      </c>
    </row>
    <row r="26478">
      <c r="A26478" s="35" t="n">
        <v>2018</v>
      </c>
      <c r="B26478" s="35" t="n">
        <v>56328</v>
      </c>
      <c r="C26478" s="36" t="inlineStr">
        <is>
          <t>NG</t>
        </is>
      </c>
      <c r="D26478" s="36" t="inlineStr">
        <is>
          <t>Natural Gas</t>
        </is>
      </c>
      <c r="E26478" s="75" t="n">
        <v>717</v>
      </c>
      <c r="F26478" s="76" t="n">
        <v>1.05</v>
      </c>
      <c r="G26478" s="75" t="n">
        <v>3069.8</v>
      </c>
    </row>
    <row r="26479">
      <c r="A26479" s="35" t="n">
        <v>2018</v>
      </c>
      <c r="B26479" s="35" t="n">
        <v>56328</v>
      </c>
      <c r="C26479" s="36" t="inlineStr">
        <is>
          <t>NG</t>
        </is>
      </c>
      <c r="D26479" s="36" t="inlineStr">
        <is>
          <t>Natural Gas</t>
        </is>
      </c>
      <c r="E26479" s="75" t="n">
        <v>1178</v>
      </c>
      <c r="F26479" s="76" t="n">
        <v>1.05</v>
      </c>
      <c r="G26479" s="75" t="n">
        <v>2017.4</v>
      </c>
    </row>
    <row r="26480">
      <c r="A26480" s="35" t="n">
        <v>2018</v>
      </c>
      <c r="B26480" s="35" t="n">
        <v>56349</v>
      </c>
      <c r="C26480" s="36" t="inlineStr">
        <is>
          <t>NG</t>
        </is>
      </c>
      <c r="D26480" s="36" t="inlineStr">
        <is>
          <t>Natural Gas</t>
        </is>
      </c>
      <c r="E26480" s="75" t="n">
        <v>1813193</v>
      </c>
      <c r="F26480" s="76" t="n">
        <v>1.055</v>
      </c>
      <c r="G26480" s="75" t="inlineStr">
        <is>
          <t>.</t>
        </is>
      </c>
    </row>
    <row r="26481">
      <c r="A26481" s="35" t="n">
        <v>2018</v>
      </c>
      <c r="B26481" s="35" t="n">
        <v>56350</v>
      </c>
      <c r="C26481" s="36" t="inlineStr">
        <is>
          <t>NG</t>
        </is>
      </c>
      <c r="D26481" s="36" t="inlineStr">
        <is>
          <t>Natural Gas</t>
        </is>
      </c>
      <c r="E26481" s="75" t="n">
        <v>2160325</v>
      </c>
      <c r="F26481" s="76" t="n">
        <v>1.007</v>
      </c>
      <c r="G26481" s="75" t="inlineStr">
        <is>
          <t>.</t>
        </is>
      </c>
    </row>
    <row r="26482">
      <c r="A26482" s="35" t="n">
        <v>2018</v>
      </c>
      <c r="B26482" s="35" t="n">
        <v>56400</v>
      </c>
      <c r="C26482" s="36" t="inlineStr">
        <is>
          <t>NG</t>
        </is>
      </c>
      <c r="D26482" s="36" t="inlineStr">
        <is>
          <t>Natural Gas</t>
        </is>
      </c>
      <c r="E26482" s="75" t="n">
        <v>1228841</v>
      </c>
      <c r="F26482" s="76" t="n">
        <v>1.024</v>
      </c>
      <c r="G26482" s="75" t="n">
        <v>359.2</v>
      </c>
    </row>
    <row r="26483">
      <c r="A26483" s="35" t="n">
        <v>2018</v>
      </c>
      <c r="B26483" s="35" t="n">
        <v>56407</v>
      </c>
      <c r="C26483" s="36" t="inlineStr">
        <is>
          <t>NG</t>
        </is>
      </c>
      <c r="D26483" s="36" t="inlineStr">
        <is>
          <t>Natural Gas</t>
        </is>
      </c>
      <c r="E26483" s="75" t="n">
        <v>14197676</v>
      </c>
      <c r="F26483" s="76" t="n">
        <v>1.022</v>
      </c>
      <c r="G26483" s="75" t="n">
        <v>405.1</v>
      </c>
    </row>
    <row r="26484">
      <c r="A26484" s="35" t="n">
        <v>2018</v>
      </c>
      <c r="B26484" s="35" t="n">
        <v>56407</v>
      </c>
      <c r="C26484" s="36" t="inlineStr">
        <is>
          <t>DFO</t>
        </is>
      </c>
      <c r="D26484" s="36" t="inlineStr">
        <is>
          <t>Petroleum</t>
        </is>
      </c>
      <c r="E26484" s="75" t="n">
        <v>18203</v>
      </c>
      <c r="F26484" s="76" t="n">
        <v>5.8</v>
      </c>
      <c r="G26484" s="75" t="n">
        <v>1703.7</v>
      </c>
    </row>
    <row r="26485">
      <c r="A26485" s="35" t="n">
        <v>2018</v>
      </c>
      <c r="B26485" s="35" t="n">
        <v>56445</v>
      </c>
      <c r="C26485" s="36" t="inlineStr">
        <is>
          <t>NG</t>
        </is>
      </c>
      <c r="D26485" s="36" t="inlineStr">
        <is>
          <t>Natural Gas</t>
        </is>
      </c>
      <c r="E26485" s="75" t="n">
        <v>488541</v>
      </c>
      <c r="F26485" s="76" t="n">
        <v>1.146</v>
      </c>
      <c r="G26485" s="75" t="inlineStr">
        <is>
          <t>.</t>
        </is>
      </c>
    </row>
    <row r="26486">
      <c r="A26486" s="35" t="n">
        <v>2018</v>
      </c>
      <c r="B26486" s="35" t="n">
        <v>56456</v>
      </c>
      <c r="C26486" s="36" t="inlineStr">
        <is>
          <t>SUB</t>
        </is>
      </c>
      <c r="D26486" s="36" t="inlineStr">
        <is>
          <t>Coal</t>
        </is>
      </c>
      <c r="E26486" s="75" t="n">
        <v>114783</v>
      </c>
      <c r="F26486" s="76" t="n">
        <v>17.02</v>
      </c>
      <c r="G26486" s="75" t="inlineStr">
        <is>
          <t>.</t>
        </is>
      </c>
    </row>
    <row r="26487">
      <c r="A26487" s="35" t="n">
        <v>2018</v>
      </c>
      <c r="B26487" s="35" t="n">
        <v>56456</v>
      </c>
      <c r="C26487" s="36" t="inlineStr">
        <is>
          <t>SUB</t>
        </is>
      </c>
      <c r="D26487" s="36" t="inlineStr">
        <is>
          <t>Coal</t>
        </is>
      </c>
      <c r="E26487" s="75" t="n">
        <v>131657</v>
      </c>
      <c r="F26487" s="76" t="n">
        <v>17.68</v>
      </c>
      <c r="G26487" s="75" t="inlineStr">
        <is>
          <t>.</t>
        </is>
      </c>
    </row>
    <row r="26488">
      <c r="A26488" s="35" t="n">
        <v>2018</v>
      </c>
      <c r="B26488" s="35" t="n">
        <v>56458</v>
      </c>
      <c r="C26488" s="36" t="inlineStr">
        <is>
          <t>NG</t>
        </is>
      </c>
      <c r="D26488" s="36" t="inlineStr">
        <is>
          <t>Natural Gas</t>
        </is>
      </c>
      <c r="E26488" s="75" t="n">
        <v>2685553</v>
      </c>
      <c r="F26488" s="76" t="n">
        <v>1.033</v>
      </c>
      <c r="G26488" s="75" t="inlineStr">
        <is>
          <t>.</t>
        </is>
      </c>
    </row>
    <row r="26489">
      <c r="A26489" s="35" t="n">
        <v>2018</v>
      </c>
      <c r="B26489" s="35" t="n">
        <v>56467</v>
      </c>
      <c r="C26489" s="36" t="inlineStr">
        <is>
          <t>NG</t>
        </is>
      </c>
      <c r="D26489" s="36" t="inlineStr">
        <is>
          <t>Natural Gas</t>
        </is>
      </c>
      <c r="E26489" s="75" t="n">
        <v>126725</v>
      </c>
      <c r="F26489" s="76" t="n">
        <v>1.058</v>
      </c>
      <c r="G26489" s="75" t="inlineStr">
        <is>
          <t>.</t>
        </is>
      </c>
    </row>
    <row r="26490">
      <c r="A26490" s="35" t="n">
        <v>2018</v>
      </c>
      <c r="B26490" s="35" t="n">
        <v>56476</v>
      </c>
      <c r="C26490" s="36" t="inlineStr">
        <is>
          <t>NG</t>
        </is>
      </c>
      <c r="D26490" s="36" t="inlineStr">
        <is>
          <t>Natural Gas</t>
        </is>
      </c>
      <c r="E26490" s="75" t="n">
        <v>1991547</v>
      </c>
      <c r="F26490" s="76" t="n">
        <v>1.037</v>
      </c>
      <c r="G26490" s="75" t="n">
        <v>400</v>
      </c>
    </row>
    <row r="26491">
      <c r="A26491" s="35" t="n">
        <v>2018</v>
      </c>
      <c r="B26491" s="35" t="n">
        <v>56502</v>
      </c>
      <c r="C26491" s="36" t="inlineStr">
        <is>
          <t>NG</t>
        </is>
      </c>
      <c r="D26491" s="36" t="inlineStr">
        <is>
          <t>Natural Gas</t>
        </is>
      </c>
      <c r="E26491" s="75" t="n">
        <v>247793</v>
      </c>
      <c r="F26491" s="76" t="n">
        <v>1</v>
      </c>
      <c r="G26491" s="75" t="n">
        <v>367.8</v>
      </c>
    </row>
    <row r="26492">
      <c r="A26492" s="35" t="n">
        <v>2018</v>
      </c>
      <c r="B26492" s="35" t="n">
        <v>56505</v>
      </c>
      <c r="C26492" s="36" t="inlineStr">
        <is>
          <t>NG</t>
        </is>
      </c>
      <c r="D26492" s="36" t="inlineStr">
        <is>
          <t>Natural Gas</t>
        </is>
      </c>
      <c r="E26492" s="75" t="n">
        <v>41443</v>
      </c>
      <c r="F26492" s="76" t="n">
        <v>1.05</v>
      </c>
      <c r="G26492" s="75" t="n">
        <v>327</v>
      </c>
    </row>
    <row r="26493">
      <c r="A26493" s="35" t="n">
        <v>2018</v>
      </c>
      <c r="B26493" s="35" t="n">
        <v>56532</v>
      </c>
      <c r="C26493" s="36" t="inlineStr">
        <is>
          <t>NG</t>
        </is>
      </c>
      <c r="D26493" s="36" t="inlineStr">
        <is>
          <t>Natural Gas</t>
        </is>
      </c>
      <c r="E26493" s="75" t="n">
        <v>1374045</v>
      </c>
      <c r="F26493" s="76" t="n">
        <v>1.037</v>
      </c>
      <c r="G26493" s="75" t="n">
        <v>400</v>
      </c>
    </row>
    <row r="26494">
      <c r="A26494" s="35" t="n">
        <v>2018</v>
      </c>
      <c r="B26494" s="35" t="n">
        <v>56564</v>
      </c>
      <c r="C26494" s="36" t="inlineStr">
        <is>
          <t>SUB</t>
        </is>
      </c>
      <c r="D26494" s="36" t="inlineStr">
        <is>
          <t>Coal</t>
        </is>
      </c>
      <c r="E26494" s="75" t="n">
        <v>10407</v>
      </c>
      <c r="F26494" s="76" t="n">
        <v>17.086</v>
      </c>
      <c r="G26494" s="75" t="n">
        <v>216.4</v>
      </c>
    </row>
    <row r="26495">
      <c r="A26495" s="35" t="n">
        <v>2018</v>
      </c>
      <c r="B26495" s="35" t="n">
        <v>56564</v>
      </c>
      <c r="C26495" s="36" t="inlineStr">
        <is>
          <t>SUB</t>
        </is>
      </c>
      <c r="D26495" s="36" t="inlineStr">
        <is>
          <t>Coal</t>
        </is>
      </c>
      <c r="E26495" s="75" t="n">
        <v>21306</v>
      </c>
      <c r="F26495" s="76" t="n">
        <v>17.006</v>
      </c>
      <c r="G26495" s="75" t="n">
        <v>220.6</v>
      </c>
    </row>
    <row r="26496">
      <c r="A26496" s="35" t="n">
        <v>2018</v>
      </c>
      <c r="B26496" s="35" t="n">
        <v>56564</v>
      </c>
      <c r="C26496" s="36" t="inlineStr">
        <is>
          <t>NG</t>
        </is>
      </c>
      <c r="D26496" s="36" t="inlineStr">
        <is>
          <t>Natural Gas</t>
        </is>
      </c>
      <c r="E26496" s="75" t="n">
        <v>708</v>
      </c>
      <c r="F26496" s="76" t="n">
        <v>1.032</v>
      </c>
      <c r="G26496" s="75" t="n">
        <v>292.9</v>
      </c>
    </row>
    <row r="26497">
      <c r="A26497" s="35" t="n">
        <v>2018</v>
      </c>
      <c r="B26497" s="35" t="n">
        <v>56564</v>
      </c>
      <c r="C26497" s="36" t="inlineStr">
        <is>
          <t>NG</t>
        </is>
      </c>
      <c r="D26497" s="36" t="inlineStr">
        <is>
          <t>Natural Gas</t>
        </is>
      </c>
      <c r="E26497" s="75" t="n">
        <v>20</v>
      </c>
      <c r="F26497" s="76" t="n">
        <v>1.045</v>
      </c>
      <c r="G26497" s="75" t="n">
        <v>329.2</v>
      </c>
    </row>
    <row r="26498">
      <c r="A26498" s="35" t="n">
        <v>2018</v>
      </c>
      <c r="B26498" s="35" t="n">
        <v>56564</v>
      </c>
      <c r="C26498" s="36" t="inlineStr">
        <is>
          <t>NG</t>
        </is>
      </c>
      <c r="D26498" s="36" t="inlineStr">
        <is>
          <t>Natural Gas</t>
        </is>
      </c>
      <c r="E26498" s="75" t="n">
        <v>328</v>
      </c>
      <c r="F26498" s="76" t="n">
        <v>1.032</v>
      </c>
      <c r="G26498" s="75" t="n">
        <v>313.6</v>
      </c>
    </row>
    <row r="26499">
      <c r="A26499" s="35" t="n">
        <v>2018</v>
      </c>
      <c r="B26499" s="35" t="n">
        <v>56564</v>
      </c>
      <c r="C26499" s="36" t="inlineStr">
        <is>
          <t>NG</t>
        </is>
      </c>
      <c r="D26499" s="36" t="inlineStr">
        <is>
          <t>Natural Gas</t>
        </is>
      </c>
      <c r="E26499" s="75" t="n">
        <v>162</v>
      </c>
      <c r="F26499" s="76" t="n">
        <v>1.031</v>
      </c>
      <c r="G26499" s="75" t="n">
        <v>325.5</v>
      </c>
    </row>
    <row r="26500">
      <c r="A26500" s="35" t="n">
        <v>2018</v>
      </c>
      <c r="B26500" s="35" t="n">
        <v>56564</v>
      </c>
      <c r="C26500" s="36" t="inlineStr">
        <is>
          <t>SUB</t>
        </is>
      </c>
      <c r="D26500" s="36" t="inlineStr">
        <is>
          <t>Coal</t>
        </is>
      </c>
      <c r="E26500" s="75" t="n">
        <v>97422</v>
      </c>
      <c r="F26500" s="76" t="n">
        <v>17.168</v>
      </c>
      <c r="G26500" s="75" t="n">
        <v>209.9</v>
      </c>
    </row>
    <row r="26501">
      <c r="A26501" s="35" t="n">
        <v>2018</v>
      </c>
      <c r="B26501" s="35" t="n">
        <v>56565</v>
      </c>
      <c r="C26501" s="36" t="inlineStr">
        <is>
          <t>NG</t>
        </is>
      </c>
      <c r="D26501" s="36" t="inlineStr">
        <is>
          <t>Natural Gas</t>
        </is>
      </c>
      <c r="E26501" s="75" t="n">
        <v>174588</v>
      </c>
      <c r="F26501" s="76" t="n">
        <v>1.014</v>
      </c>
      <c r="G26501" s="75" t="n">
        <v>299.3</v>
      </c>
    </row>
    <row r="26502">
      <c r="A26502" s="35" t="n">
        <v>2018</v>
      </c>
      <c r="B26502" s="35" t="n">
        <v>56565</v>
      </c>
      <c r="C26502" s="36" t="inlineStr">
        <is>
          <t>NG</t>
        </is>
      </c>
      <c r="D26502" s="36" t="inlineStr">
        <is>
          <t>Natural Gas</t>
        </is>
      </c>
      <c r="E26502" s="75" t="n">
        <v>152324</v>
      </c>
      <c r="F26502" s="76" t="n">
        <v>1.023</v>
      </c>
      <c r="G26502" s="75" t="n">
        <v>310.6</v>
      </c>
    </row>
    <row r="26503">
      <c r="A26503" s="35" t="n">
        <v>2018</v>
      </c>
      <c r="B26503" s="35" t="n">
        <v>56565</v>
      </c>
      <c r="C26503" s="36" t="inlineStr">
        <is>
          <t>NG</t>
        </is>
      </c>
      <c r="D26503" s="36" t="inlineStr">
        <is>
          <t>Natural Gas</t>
        </is>
      </c>
      <c r="E26503" s="75" t="n">
        <v>99764</v>
      </c>
      <c r="F26503" s="76" t="n">
        <v>1.014</v>
      </c>
      <c r="G26503" s="75" t="n">
        <v>323.4</v>
      </c>
    </row>
    <row r="26504">
      <c r="A26504" s="35" t="n">
        <v>2018</v>
      </c>
      <c r="B26504" s="35" t="n">
        <v>56565</v>
      </c>
      <c r="C26504" s="36" t="inlineStr">
        <is>
          <t>NG</t>
        </is>
      </c>
      <c r="D26504" s="36" t="inlineStr">
        <is>
          <t>Natural Gas</t>
        </is>
      </c>
      <c r="E26504" s="75" t="n">
        <v>60323</v>
      </c>
      <c r="F26504" s="76" t="n">
        <v>1.011</v>
      </c>
      <c r="G26504" s="75" t="n">
        <v>322</v>
      </c>
    </row>
    <row r="26505">
      <c r="A26505" s="35" t="n">
        <v>2018</v>
      </c>
      <c r="B26505" s="35" t="n">
        <v>56565</v>
      </c>
      <c r="C26505" s="36" t="inlineStr">
        <is>
          <t>NG</t>
        </is>
      </c>
      <c r="D26505" s="36" t="inlineStr">
        <is>
          <t>Natural Gas</t>
        </is>
      </c>
      <c r="E26505" s="75" t="n">
        <v>39249</v>
      </c>
      <c r="F26505" s="76" t="n">
        <v>1.013</v>
      </c>
      <c r="G26505" s="75" t="n">
        <v>320.4</v>
      </c>
    </row>
    <row r="26506">
      <c r="A26506" s="35" t="n">
        <v>2018</v>
      </c>
      <c r="B26506" s="35" t="n">
        <v>56565</v>
      </c>
      <c r="C26506" s="36" t="inlineStr">
        <is>
          <t>NG</t>
        </is>
      </c>
      <c r="D26506" s="36" t="inlineStr">
        <is>
          <t>Natural Gas</t>
        </is>
      </c>
      <c r="E26506" s="75" t="n">
        <v>37538</v>
      </c>
      <c r="F26506" s="76" t="n">
        <v>1.01</v>
      </c>
      <c r="G26506" s="75" t="n">
        <v>329.4</v>
      </c>
    </row>
    <row r="26507">
      <c r="A26507" s="35" t="n">
        <v>2018</v>
      </c>
      <c r="B26507" s="35" t="n">
        <v>56565</v>
      </c>
      <c r="C26507" s="36" t="inlineStr">
        <is>
          <t>NG</t>
        </is>
      </c>
      <c r="D26507" s="36" t="inlineStr">
        <is>
          <t>Natural Gas</t>
        </is>
      </c>
      <c r="E26507" s="75" t="n">
        <v>37293</v>
      </c>
      <c r="F26507" s="76" t="n">
        <v>1.012</v>
      </c>
      <c r="G26507" s="75" t="n">
        <v>316.3</v>
      </c>
    </row>
    <row r="26508">
      <c r="A26508" s="35" t="n">
        <v>2018</v>
      </c>
      <c r="B26508" s="35" t="n">
        <v>56565</v>
      </c>
      <c r="C26508" s="36" t="inlineStr">
        <is>
          <t>NG</t>
        </is>
      </c>
      <c r="D26508" s="36" t="inlineStr">
        <is>
          <t>Natural Gas</t>
        </is>
      </c>
      <c r="E26508" s="75" t="n">
        <v>23563</v>
      </c>
      <c r="F26508" s="76" t="n">
        <v>1.014</v>
      </c>
      <c r="G26508" s="75" t="n">
        <v>314.3</v>
      </c>
    </row>
    <row r="26509">
      <c r="A26509" s="35" t="n">
        <v>2018</v>
      </c>
      <c r="B26509" s="35" t="n">
        <v>56565</v>
      </c>
      <c r="C26509" s="36" t="inlineStr">
        <is>
          <t>NG</t>
        </is>
      </c>
      <c r="D26509" s="36" t="inlineStr">
        <is>
          <t>Natural Gas</t>
        </is>
      </c>
      <c r="E26509" s="75" t="n">
        <v>14305</v>
      </c>
      <c r="F26509" s="76" t="n">
        <v>1.013</v>
      </c>
      <c r="G26509" s="75" t="n">
        <v>316.8</v>
      </c>
    </row>
    <row r="26510">
      <c r="A26510" s="35" t="n">
        <v>2018</v>
      </c>
      <c r="B26510" s="35" t="n">
        <v>56565</v>
      </c>
      <c r="C26510" s="36" t="inlineStr">
        <is>
          <t>NG</t>
        </is>
      </c>
      <c r="D26510" s="36" t="inlineStr">
        <is>
          <t>Natural Gas</t>
        </is>
      </c>
      <c r="E26510" s="75" t="n">
        <v>13000</v>
      </c>
      <c r="F26510" s="76" t="n">
        <v>1.011</v>
      </c>
      <c r="G26510" s="75" t="n">
        <v>325.5</v>
      </c>
    </row>
    <row r="26511">
      <c r="A26511" s="35" t="n">
        <v>2018</v>
      </c>
      <c r="B26511" s="35" t="n">
        <v>56565</v>
      </c>
      <c r="C26511" s="36" t="inlineStr">
        <is>
          <t>NG</t>
        </is>
      </c>
      <c r="D26511" s="36" t="inlineStr">
        <is>
          <t>Natural Gas</t>
        </is>
      </c>
      <c r="E26511" s="75" t="n">
        <v>12985</v>
      </c>
      <c r="F26511" s="76" t="n">
        <v>1.014</v>
      </c>
      <c r="G26511" s="75" t="n">
        <v>312.9</v>
      </c>
    </row>
    <row r="26512">
      <c r="A26512" s="35" t="n">
        <v>2018</v>
      </c>
      <c r="B26512" s="35" t="n">
        <v>56565</v>
      </c>
      <c r="C26512" s="36" t="inlineStr">
        <is>
          <t>NG</t>
        </is>
      </c>
      <c r="D26512" s="36" t="inlineStr">
        <is>
          <t>Natural Gas</t>
        </is>
      </c>
      <c r="E26512" s="75" t="n">
        <v>5393</v>
      </c>
      <c r="F26512" s="76" t="n">
        <v>1.013</v>
      </c>
      <c r="G26512" s="75" t="n">
        <v>320.8</v>
      </c>
    </row>
    <row r="26513">
      <c r="A26513" s="35" t="n">
        <v>2018</v>
      </c>
      <c r="B26513" s="35" t="n">
        <v>56565</v>
      </c>
      <c r="C26513" s="36" t="inlineStr">
        <is>
          <t>NG</t>
        </is>
      </c>
      <c r="D26513" s="36" t="inlineStr">
        <is>
          <t>Natural Gas</t>
        </is>
      </c>
      <c r="E26513" s="75" t="n">
        <v>4090</v>
      </c>
      <c r="F26513" s="76" t="n">
        <v>1.01</v>
      </c>
      <c r="G26513" s="75" t="n">
        <v>323.7</v>
      </c>
    </row>
    <row r="26514">
      <c r="A26514" s="35" t="n">
        <v>2018</v>
      </c>
      <c r="B26514" s="35" t="n">
        <v>56565</v>
      </c>
      <c r="C26514" s="36" t="inlineStr">
        <is>
          <t>NG</t>
        </is>
      </c>
      <c r="D26514" s="36" t="inlineStr">
        <is>
          <t>Natural Gas</t>
        </is>
      </c>
      <c r="E26514" s="75" t="n">
        <v>13935</v>
      </c>
      <c r="F26514" s="76" t="n">
        <v>1.036</v>
      </c>
      <c r="G26514" s="75" t="n">
        <v>351.9</v>
      </c>
    </row>
    <row r="26515">
      <c r="A26515" s="35" t="n">
        <v>2018</v>
      </c>
      <c r="B26515" s="35" t="n">
        <v>56565</v>
      </c>
      <c r="C26515" s="36" t="inlineStr">
        <is>
          <t>NG</t>
        </is>
      </c>
      <c r="D26515" s="36" t="inlineStr">
        <is>
          <t>Natural Gas</t>
        </is>
      </c>
      <c r="E26515" s="75" t="n">
        <v>369988</v>
      </c>
      <c r="F26515" s="76" t="n">
        <v>1.013</v>
      </c>
      <c r="G26515" s="75" t="n">
        <v>311</v>
      </c>
    </row>
    <row r="26516">
      <c r="A26516" s="35" t="n">
        <v>2018</v>
      </c>
      <c r="B26516" s="35" t="n">
        <v>56565</v>
      </c>
      <c r="C26516" s="36" t="inlineStr">
        <is>
          <t>NG</t>
        </is>
      </c>
      <c r="D26516" s="36" t="inlineStr">
        <is>
          <t>Natural Gas</t>
        </is>
      </c>
      <c r="E26516" s="75" t="n">
        <v>220000</v>
      </c>
      <c r="F26516" s="76" t="n">
        <v>1.013</v>
      </c>
      <c r="G26516" s="75" t="n">
        <v>311.7</v>
      </c>
    </row>
    <row r="26517">
      <c r="A26517" s="35" t="n">
        <v>2018</v>
      </c>
      <c r="B26517" s="35" t="n">
        <v>56565</v>
      </c>
      <c r="C26517" s="36" t="inlineStr">
        <is>
          <t>NG</t>
        </is>
      </c>
      <c r="D26517" s="36" t="inlineStr">
        <is>
          <t>Natural Gas</t>
        </is>
      </c>
      <c r="E26517" s="75" t="n">
        <v>262729</v>
      </c>
      <c r="F26517" s="76" t="n">
        <v>1.038</v>
      </c>
      <c r="G26517" s="75" t="n">
        <v>334</v>
      </c>
    </row>
    <row r="26518">
      <c r="A26518" s="35" t="n">
        <v>2018</v>
      </c>
      <c r="B26518" s="35" t="n">
        <v>56596</v>
      </c>
      <c r="C26518" s="36" t="inlineStr">
        <is>
          <t>SUB</t>
        </is>
      </c>
      <c r="D26518" s="36" t="inlineStr">
        <is>
          <t>Coal</t>
        </is>
      </c>
      <c r="E26518" s="75" t="n">
        <v>44786</v>
      </c>
      <c r="F26518" s="76" t="n">
        <v>16.11</v>
      </c>
      <c r="G26518" s="75" t="n">
        <v>83.5</v>
      </c>
    </row>
    <row r="26519">
      <c r="A26519" s="35" t="n">
        <v>2018</v>
      </c>
      <c r="B26519" s="35" t="n">
        <v>56596</v>
      </c>
      <c r="C26519" s="36" t="inlineStr">
        <is>
          <t>NG</t>
        </is>
      </c>
      <c r="D26519" s="36" t="inlineStr">
        <is>
          <t>Natural Gas</t>
        </is>
      </c>
      <c r="E26519" s="75" t="n">
        <v>4266</v>
      </c>
      <c r="F26519" s="76" t="n">
        <v>1.06</v>
      </c>
      <c r="G26519" s="75" t="n">
        <v>593</v>
      </c>
    </row>
    <row r="26520">
      <c r="A26520" s="35" t="n">
        <v>2018</v>
      </c>
      <c r="B26520" s="35" t="n">
        <v>56609</v>
      </c>
      <c r="C26520" s="36" t="inlineStr">
        <is>
          <t>SUB</t>
        </is>
      </c>
      <c r="D26520" s="36" t="inlineStr">
        <is>
          <t>Coal</t>
        </is>
      </c>
      <c r="E26520" s="75" t="n">
        <v>155578</v>
      </c>
      <c r="F26520" s="76" t="n">
        <v>16.202</v>
      </c>
      <c r="G26520" s="75" t="n">
        <v>65.59999999999999</v>
      </c>
    </row>
    <row r="26521">
      <c r="A26521" s="35" t="n">
        <v>2018</v>
      </c>
      <c r="B26521" s="35" t="n">
        <v>56610</v>
      </c>
      <c r="C26521" s="36" t="inlineStr">
        <is>
          <t>NG</t>
        </is>
      </c>
      <c r="D26521" s="36" t="inlineStr">
        <is>
          <t>Natural Gas</t>
        </is>
      </c>
      <c r="E26521" s="75" t="n">
        <v>271856</v>
      </c>
      <c r="F26521" s="76" t="n">
        <v>1.084</v>
      </c>
      <c r="G26521" s="75" t="n">
        <v>253.1</v>
      </c>
    </row>
    <row r="26522">
      <c r="A26522" s="35" t="n">
        <v>2018</v>
      </c>
      <c r="B26522" s="35" t="n">
        <v>56611</v>
      </c>
      <c r="C26522" s="36" t="inlineStr">
        <is>
          <t>SUB</t>
        </is>
      </c>
      <c r="D26522" s="36" t="inlineStr">
        <is>
          <t>Coal</t>
        </is>
      </c>
      <c r="E26522" s="75" t="n">
        <v>35978</v>
      </c>
      <c r="F26522" s="76" t="n">
        <v>18.09</v>
      </c>
      <c r="G26522" s="75" t="inlineStr">
        <is>
          <t>.</t>
        </is>
      </c>
    </row>
    <row r="26523">
      <c r="A26523" s="35" t="n">
        <v>2018</v>
      </c>
      <c r="B26523" s="35" t="n">
        <v>56611</v>
      </c>
      <c r="C26523" s="36" t="inlineStr">
        <is>
          <t>SUB</t>
        </is>
      </c>
      <c r="D26523" s="36" t="inlineStr">
        <is>
          <t>Coal</t>
        </is>
      </c>
      <c r="E26523" s="75" t="n">
        <v>72735</v>
      </c>
      <c r="F26523" s="76" t="n">
        <v>17.12</v>
      </c>
      <c r="G26523" s="75" t="inlineStr">
        <is>
          <t>.</t>
        </is>
      </c>
    </row>
    <row r="26524">
      <c r="A26524" s="35" t="n">
        <v>2018</v>
      </c>
      <c r="B26524" s="35" t="n">
        <v>56611</v>
      </c>
      <c r="C26524" s="36" t="inlineStr">
        <is>
          <t>SUB</t>
        </is>
      </c>
      <c r="D26524" s="36" t="inlineStr">
        <is>
          <t>Coal</t>
        </is>
      </c>
      <c r="E26524" s="75" t="n">
        <v>161658</v>
      </c>
      <c r="F26524" s="76" t="n">
        <v>17.07</v>
      </c>
      <c r="G26524" s="75" t="inlineStr">
        <is>
          <t>.</t>
        </is>
      </c>
    </row>
    <row r="26525">
      <c r="A26525" s="35" t="n">
        <v>2018</v>
      </c>
      <c r="B26525" s="35" t="n">
        <v>56671</v>
      </c>
      <c r="C26525" s="36" t="inlineStr">
        <is>
          <t>BIT</t>
        </is>
      </c>
      <c r="D26525" s="36" t="inlineStr">
        <is>
          <t>Coal</t>
        </is>
      </c>
      <c r="E26525" s="75" t="n">
        <v>10877</v>
      </c>
      <c r="F26525" s="76" t="n">
        <v>20.74</v>
      </c>
      <c r="G26525" s="75" t="inlineStr">
        <is>
          <t>.</t>
        </is>
      </c>
    </row>
    <row r="26526">
      <c r="A26526" s="35" t="n">
        <v>2018</v>
      </c>
      <c r="B26526" s="35" t="n">
        <v>56671</v>
      </c>
      <c r="C26526" s="36" t="inlineStr">
        <is>
          <t>BIT</t>
        </is>
      </c>
      <c r="D26526" s="36" t="inlineStr">
        <is>
          <t>Coal</t>
        </is>
      </c>
      <c r="E26526" s="75" t="n">
        <v>160829</v>
      </c>
      <c r="F26526" s="76" t="n">
        <v>25.98</v>
      </c>
      <c r="G26526" s="75" t="inlineStr">
        <is>
          <t>.</t>
        </is>
      </c>
    </row>
    <row r="26527">
      <c r="A26527" s="35" t="n">
        <v>2018</v>
      </c>
      <c r="B26527" s="35" t="n">
        <v>56671</v>
      </c>
      <c r="C26527" s="36" t="inlineStr">
        <is>
          <t>BIT</t>
        </is>
      </c>
      <c r="D26527" s="36" t="inlineStr">
        <is>
          <t>Coal</t>
        </is>
      </c>
      <c r="E26527" s="75" t="n">
        <v>1436</v>
      </c>
      <c r="F26527" s="76" t="n">
        <v>25.19</v>
      </c>
      <c r="G26527" s="75" t="inlineStr">
        <is>
          <t>.</t>
        </is>
      </c>
    </row>
    <row r="26528">
      <c r="A26528" s="35" t="n">
        <v>2018</v>
      </c>
      <c r="B26528" s="35" t="n">
        <v>56671</v>
      </c>
      <c r="C26528" s="36" t="inlineStr">
        <is>
          <t>BIT</t>
        </is>
      </c>
      <c r="D26528" s="36" t="inlineStr">
        <is>
          <t>Coal</t>
        </is>
      </c>
      <c r="E26528" s="75" t="n">
        <v>11641</v>
      </c>
      <c r="F26528" s="76" t="n">
        <v>25.63</v>
      </c>
      <c r="G26528" s="75" t="inlineStr">
        <is>
          <t>.</t>
        </is>
      </c>
    </row>
    <row r="26529">
      <c r="A26529" s="35" t="n">
        <v>2018</v>
      </c>
      <c r="B26529" s="35" t="n">
        <v>56671</v>
      </c>
      <c r="C26529" s="36" t="inlineStr">
        <is>
          <t>NG</t>
        </is>
      </c>
      <c r="D26529" s="36" t="inlineStr">
        <is>
          <t>Natural Gas</t>
        </is>
      </c>
      <c r="E26529" s="75" t="n">
        <v>2267</v>
      </c>
      <c r="F26529" s="76" t="n">
        <v>1.07</v>
      </c>
      <c r="G26529" s="75" t="inlineStr">
        <is>
          <t>.</t>
        </is>
      </c>
    </row>
    <row r="26530">
      <c r="A26530" s="35" t="n">
        <v>2018</v>
      </c>
      <c r="B26530" s="35" t="n">
        <v>56671</v>
      </c>
      <c r="C26530" s="36" t="inlineStr">
        <is>
          <t>NG</t>
        </is>
      </c>
      <c r="D26530" s="36" t="inlineStr">
        <is>
          <t>Natural Gas</t>
        </is>
      </c>
      <c r="E26530" s="75" t="n">
        <v>7007</v>
      </c>
      <c r="F26530" s="76" t="n">
        <v>1.07</v>
      </c>
      <c r="G26530" s="75" t="inlineStr">
        <is>
          <t>.</t>
        </is>
      </c>
    </row>
    <row r="26531">
      <c r="A26531" s="35" t="n">
        <v>2018</v>
      </c>
      <c r="B26531" s="35" t="n">
        <v>56674</v>
      </c>
      <c r="C26531" s="36" t="inlineStr">
        <is>
          <t>NG</t>
        </is>
      </c>
      <c r="D26531" s="36" t="inlineStr">
        <is>
          <t>Natural Gas</t>
        </is>
      </c>
      <c r="E26531" s="75" t="n">
        <v>10070</v>
      </c>
      <c r="F26531" s="76" t="n">
        <v>1.03</v>
      </c>
      <c r="G26531" s="75" t="n">
        <v>270</v>
      </c>
    </row>
    <row r="26532">
      <c r="A26532" s="35" t="n">
        <v>2018</v>
      </c>
      <c r="B26532" s="35" t="n">
        <v>56674</v>
      </c>
      <c r="C26532" s="36" t="inlineStr">
        <is>
          <t>NG</t>
        </is>
      </c>
      <c r="D26532" s="36" t="inlineStr">
        <is>
          <t>Natural Gas</t>
        </is>
      </c>
      <c r="E26532" s="75" t="n">
        <v>24278</v>
      </c>
      <c r="F26532" s="76" t="n">
        <v>1.03</v>
      </c>
      <c r="G26532" s="75" t="n">
        <v>291.2</v>
      </c>
    </row>
    <row r="26533">
      <c r="A26533" s="35" t="n">
        <v>2018</v>
      </c>
      <c r="B26533" s="35" t="n">
        <v>56674</v>
      </c>
      <c r="C26533" s="36" t="inlineStr">
        <is>
          <t>NG</t>
        </is>
      </c>
      <c r="D26533" s="36" t="inlineStr">
        <is>
          <t>Natural Gas</t>
        </is>
      </c>
      <c r="E26533" s="75" t="n">
        <v>4226</v>
      </c>
      <c r="F26533" s="76" t="n">
        <v>1.03</v>
      </c>
      <c r="G26533" s="75" t="n">
        <v>304.2</v>
      </c>
    </row>
    <row r="26534">
      <c r="A26534" s="35" t="n">
        <v>2018</v>
      </c>
      <c r="B26534" s="35" t="n">
        <v>56708</v>
      </c>
      <c r="C26534" s="36" t="inlineStr">
        <is>
          <t>NG</t>
        </is>
      </c>
      <c r="D26534" s="36" t="inlineStr">
        <is>
          <t>Natural Gas</t>
        </is>
      </c>
      <c r="E26534" s="75" t="n">
        <v>1120995</v>
      </c>
      <c r="F26534" s="76" t="n">
        <v>1.028</v>
      </c>
      <c r="G26534" s="75" t="inlineStr">
        <is>
          <t>.</t>
        </is>
      </c>
    </row>
    <row r="26535">
      <c r="A26535" s="35" t="n">
        <v>2018</v>
      </c>
      <c r="B26535" s="35" t="n">
        <v>56786</v>
      </c>
      <c r="C26535" s="36" t="inlineStr">
        <is>
          <t>LIG</t>
        </is>
      </c>
      <c r="D26535" s="36" t="inlineStr">
        <is>
          <t>Coal</t>
        </is>
      </c>
      <c r="E26535" s="75" t="n">
        <v>20643</v>
      </c>
      <c r="F26535" s="76" t="n">
        <v>14.4</v>
      </c>
      <c r="G26535" s="75" t="n">
        <v>223.9</v>
      </c>
    </row>
    <row r="26536">
      <c r="A26536" s="35" t="n">
        <v>2018</v>
      </c>
      <c r="B26536" s="35" t="n">
        <v>56786</v>
      </c>
      <c r="C26536" s="36" t="inlineStr">
        <is>
          <t>NG</t>
        </is>
      </c>
      <c r="D26536" s="36" t="inlineStr">
        <is>
          <t>Natural Gas</t>
        </is>
      </c>
      <c r="E26536" s="75" t="n">
        <v>70544</v>
      </c>
      <c r="F26536" s="76" t="n">
        <v>1</v>
      </c>
      <c r="G26536" s="75" t="n">
        <v>309.6</v>
      </c>
    </row>
    <row r="26537">
      <c r="A26537" s="35" t="n">
        <v>2018</v>
      </c>
      <c r="B26537" s="35" t="n">
        <v>56798</v>
      </c>
      <c r="C26537" s="36" t="inlineStr">
        <is>
          <t>NG</t>
        </is>
      </c>
      <c r="D26537" s="36" t="inlineStr">
        <is>
          <t>Natural Gas</t>
        </is>
      </c>
      <c r="E26537" s="75" t="n">
        <v>681851</v>
      </c>
      <c r="F26537" s="76" t="n">
        <v>1.026</v>
      </c>
      <c r="G26537" s="75" t="inlineStr">
        <is>
          <t>.</t>
        </is>
      </c>
    </row>
    <row r="26538">
      <c r="A26538" s="35" t="n">
        <v>2018</v>
      </c>
      <c r="B26538" s="35" t="n">
        <v>56799</v>
      </c>
      <c r="C26538" s="36" t="inlineStr">
        <is>
          <t>DFO</t>
        </is>
      </c>
      <c r="D26538" s="36" t="inlineStr">
        <is>
          <t>Petroleum</t>
        </is>
      </c>
      <c r="E26538" s="75" t="n">
        <v>750</v>
      </c>
      <c r="F26538" s="76" t="n">
        <v>5.834</v>
      </c>
      <c r="G26538" s="75" t="n">
        <v>1721.2</v>
      </c>
    </row>
    <row r="26539">
      <c r="A26539" s="35" t="n">
        <v>2018</v>
      </c>
      <c r="B26539" s="35" t="n">
        <v>56799</v>
      </c>
      <c r="C26539" s="36" t="inlineStr">
        <is>
          <t>DFO</t>
        </is>
      </c>
      <c r="D26539" s="36" t="inlineStr">
        <is>
          <t>Petroleum</t>
        </is>
      </c>
      <c r="E26539" s="75" t="n">
        <v>958</v>
      </c>
      <c r="F26539" s="76" t="n">
        <v>5.839</v>
      </c>
      <c r="G26539" s="75" t="n">
        <v>1803.7</v>
      </c>
    </row>
    <row r="26540">
      <c r="A26540" s="35" t="n">
        <v>2018</v>
      </c>
      <c r="B26540" s="35" t="n">
        <v>56799</v>
      </c>
      <c r="C26540" s="36" t="inlineStr">
        <is>
          <t>NG</t>
        </is>
      </c>
      <c r="D26540" s="36" t="inlineStr">
        <is>
          <t>Natural Gas</t>
        </is>
      </c>
      <c r="E26540" s="75" t="n">
        <v>383362</v>
      </c>
      <c r="F26540" s="76" t="n">
        <v>1.042</v>
      </c>
      <c r="G26540" s="75" t="n">
        <v>654.6</v>
      </c>
    </row>
    <row r="26541">
      <c r="A26541" s="35" t="n">
        <v>2018</v>
      </c>
      <c r="B26541" s="35" t="n">
        <v>56803</v>
      </c>
      <c r="C26541" s="36" t="inlineStr">
        <is>
          <t>NG</t>
        </is>
      </c>
      <c r="D26541" s="36" t="inlineStr">
        <is>
          <t>Natural Gas</t>
        </is>
      </c>
      <c r="E26541" s="75" t="n">
        <v>435400</v>
      </c>
      <c r="F26541" s="76" t="n">
        <v>1.04</v>
      </c>
      <c r="G26541" s="75" t="inlineStr">
        <is>
          <t>.</t>
        </is>
      </c>
    </row>
    <row r="26542">
      <c r="A26542" s="35" t="n">
        <v>2018</v>
      </c>
      <c r="B26542" s="35" t="n">
        <v>56806</v>
      </c>
      <c r="C26542" s="36" t="inlineStr">
        <is>
          <t>NG</t>
        </is>
      </c>
      <c r="D26542" s="36" t="inlineStr">
        <is>
          <t>Natural Gas</t>
        </is>
      </c>
      <c r="E26542" s="75" t="n">
        <v>383113</v>
      </c>
      <c r="F26542" s="76" t="n">
        <v>1.03</v>
      </c>
      <c r="G26542" s="75" t="inlineStr">
        <is>
          <t>.</t>
        </is>
      </c>
    </row>
    <row r="26543">
      <c r="A26543" s="35" t="n">
        <v>2018</v>
      </c>
      <c r="B26543" s="35" t="n">
        <v>56807</v>
      </c>
      <c r="C26543" s="36" t="inlineStr">
        <is>
          <t>NG</t>
        </is>
      </c>
      <c r="D26543" s="36" t="inlineStr">
        <is>
          <t>Natural Gas</t>
        </is>
      </c>
      <c r="E26543" s="75" t="n">
        <v>2759606</v>
      </c>
      <c r="F26543" s="76" t="n">
        <v>1.039</v>
      </c>
      <c r="G26543" s="75" t="n">
        <v>360</v>
      </c>
    </row>
    <row r="26544">
      <c r="A26544" s="35" t="n">
        <v>2018</v>
      </c>
      <c r="B26544" s="35" t="n">
        <v>56808</v>
      </c>
      <c r="C26544" s="36" t="inlineStr">
        <is>
          <t>BIT</t>
        </is>
      </c>
      <c r="D26544" s="36" t="inlineStr">
        <is>
          <t>Coal</t>
        </is>
      </c>
      <c r="E26544" s="75" t="n">
        <v>817</v>
      </c>
      <c r="F26544" s="76" t="n">
        <v>14.644</v>
      </c>
      <c r="G26544" s="75" t="n">
        <v>236.7</v>
      </c>
    </row>
    <row r="26545">
      <c r="A26545" s="35" t="n">
        <v>2018</v>
      </c>
      <c r="B26545" s="35" t="n">
        <v>56808</v>
      </c>
      <c r="C26545" s="36" t="inlineStr">
        <is>
          <t>BIT</t>
        </is>
      </c>
      <c r="D26545" s="36" t="inlineStr">
        <is>
          <t>Coal</t>
        </is>
      </c>
      <c r="E26545" s="75" t="n">
        <v>36127</v>
      </c>
      <c r="F26545" s="76" t="n">
        <v>15.814</v>
      </c>
      <c r="G26545" s="75" t="n">
        <v>252.9</v>
      </c>
    </row>
    <row r="26546">
      <c r="A26546" s="35" t="n">
        <v>2018</v>
      </c>
      <c r="B26546" s="35" t="n">
        <v>56846</v>
      </c>
      <c r="C26546" s="36" t="inlineStr">
        <is>
          <t>NG</t>
        </is>
      </c>
      <c r="D26546" s="36" t="inlineStr">
        <is>
          <t>Natural Gas</t>
        </is>
      </c>
      <c r="E26546" s="75" t="n">
        <v>2977123</v>
      </c>
      <c r="F26546" s="76" t="n">
        <v>1.047</v>
      </c>
      <c r="G26546" s="75" t="inlineStr">
        <is>
          <t>.</t>
        </is>
      </c>
    </row>
    <row r="26547">
      <c r="A26547" s="35" t="n">
        <v>2018</v>
      </c>
      <c r="B26547" s="35" t="n">
        <v>56908</v>
      </c>
      <c r="C26547" s="36" t="inlineStr">
        <is>
          <t>NG</t>
        </is>
      </c>
      <c r="D26547" s="36" t="inlineStr">
        <is>
          <t>Natural Gas</t>
        </is>
      </c>
      <c r="E26547" s="75" t="n">
        <v>155418</v>
      </c>
      <c r="F26547" s="76" t="n">
        <v>1.041</v>
      </c>
      <c r="G26547" s="75" t="n">
        <v>124.2</v>
      </c>
    </row>
    <row r="26548">
      <c r="A26548" s="35" t="n">
        <v>2018</v>
      </c>
      <c r="B26548" s="35" t="n">
        <v>56940</v>
      </c>
      <c r="C26548" s="36" t="inlineStr">
        <is>
          <t>NG</t>
        </is>
      </c>
      <c r="D26548" s="36" t="inlineStr">
        <is>
          <t>Natural Gas</t>
        </is>
      </c>
      <c r="E26548" s="75" t="n">
        <v>1002805</v>
      </c>
      <c r="F26548" s="76" t="n">
        <v>1.025</v>
      </c>
      <c r="G26548" s="75" t="inlineStr">
        <is>
          <t>.</t>
        </is>
      </c>
    </row>
    <row r="26549">
      <c r="A26549" s="35" t="n">
        <v>2018</v>
      </c>
      <c r="B26549" s="35" t="n">
        <v>56948</v>
      </c>
      <c r="C26549" s="36" t="inlineStr">
        <is>
          <t>NG</t>
        </is>
      </c>
      <c r="D26549" s="36" t="inlineStr">
        <is>
          <t>Natural Gas</t>
        </is>
      </c>
      <c r="E26549" s="75" t="n">
        <v>162405</v>
      </c>
      <c r="F26549" s="76" t="n">
        <v>1.06</v>
      </c>
      <c r="G26549" s="75" t="inlineStr">
        <is>
          <t>.</t>
        </is>
      </c>
    </row>
    <row r="26550">
      <c r="A26550" s="35" t="n">
        <v>2018</v>
      </c>
      <c r="B26550" s="35" t="n">
        <v>56963</v>
      </c>
      <c r="C26550" s="36" t="inlineStr">
        <is>
          <t>NG</t>
        </is>
      </c>
      <c r="D26550" s="36" t="inlineStr">
        <is>
          <t>Natural Gas</t>
        </is>
      </c>
      <c r="E26550" s="75" t="n">
        <v>1540080</v>
      </c>
      <c r="F26550" s="76" t="n">
        <v>1.036</v>
      </c>
      <c r="G26550" s="75" t="inlineStr">
        <is>
          <t>.</t>
        </is>
      </c>
    </row>
    <row r="26551">
      <c r="A26551" s="35" t="n">
        <v>2018</v>
      </c>
      <c r="B26551" s="35" t="n">
        <v>56964</v>
      </c>
      <c r="C26551" s="36" t="inlineStr">
        <is>
          <t>NG</t>
        </is>
      </c>
      <c r="D26551" s="36" t="inlineStr">
        <is>
          <t>Natural Gas</t>
        </is>
      </c>
      <c r="E26551" s="75" t="n">
        <v>133908</v>
      </c>
      <c r="F26551" s="76" t="n">
        <v>1.028</v>
      </c>
      <c r="G26551" s="75" t="inlineStr">
        <is>
          <t>.</t>
        </is>
      </c>
    </row>
    <row r="26552">
      <c r="A26552" s="35" t="n">
        <v>2018</v>
      </c>
      <c r="B26552" s="35" t="n">
        <v>56964</v>
      </c>
      <c r="C26552" s="36" t="inlineStr">
        <is>
          <t>NG</t>
        </is>
      </c>
      <c r="D26552" s="36" t="inlineStr">
        <is>
          <t>Natural Gas</t>
        </is>
      </c>
      <c r="E26552" s="75" t="n">
        <v>984655</v>
      </c>
      <c r="F26552" s="76" t="n">
        <v>1.042</v>
      </c>
      <c r="G26552" s="75" t="inlineStr">
        <is>
          <t>.</t>
        </is>
      </c>
    </row>
    <row r="26553">
      <c r="A26553" s="35" t="n">
        <v>2018</v>
      </c>
      <c r="B26553" s="35" t="n">
        <v>56998</v>
      </c>
      <c r="C26553" s="36" t="inlineStr">
        <is>
          <t>NG</t>
        </is>
      </c>
      <c r="D26553" s="36" t="inlineStr">
        <is>
          <t>Natural Gas</t>
        </is>
      </c>
      <c r="E26553" s="75" t="n">
        <v>903724</v>
      </c>
      <c r="F26553" s="76" t="n">
        <v>1.03</v>
      </c>
      <c r="G26553" s="75" t="inlineStr">
        <is>
          <t>.</t>
        </is>
      </c>
    </row>
    <row r="26554">
      <c r="A26554" s="35" t="n">
        <v>2018</v>
      </c>
      <c r="B26554" s="35" t="n">
        <v>57027</v>
      </c>
      <c r="C26554" s="36" t="inlineStr">
        <is>
          <t>NG</t>
        </is>
      </c>
      <c r="D26554" s="36" t="inlineStr">
        <is>
          <t>Natural Gas</t>
        </is>
      </c>
      <c r="E26554" s="75" t="n">
        <v>97306</v>
      </c>
      <c r="F26554" s="76" t="n">
        <v>1.026</v>
      </c>
      <c r="G26554" s="75" t="n">
        <v>389</v>
      </c>
    </row>
    <row r="26555">
      <c r="A26555" s="35" t="n">
        <v>2018</v>
      </c>
      <c r="B26555" s="35" t="n">
        <v>57028</v>
      </c>
      <c r="C26555" s="36" t="inlineStr">
        <is>
          <t>NG</t>
        </is>
      </c>
      <c r="D26555" s="36" t="inlineStr">
        <is>
          <t>Natural Gas</t>
        </is>
      </c>
      <c r="E26555" s="75" t="n">
        <v>1275637</v>
      </c>
      <c r="F26555" s="76" t="n">
        <v>1</v>
      </c>
      <c r="G26555" s="75" t="n">
        <v>286.4</v>
      </c>
    </row>
    <row r="26556">
      <c r="A26556" s="35" t="n">
        <v>2018</v>
      </c>
      <c r="B26556" s="35" t="n">
        <v>57029</v>
      </c>
      <c r="C26556" s="36" t="inlineStr">
        <is>
          <t>DFO</t>
        </is>
      </c>
      <c r="D26556" s="36" t="inlineStr">
        <is>
          <t>Petroleum</t>
        </is>
      </c>
      <c r="E26556" s="75" t="n">
        <v>195</v>
      </c>
      <c r="F26556" s="76" t="n">
        <v>5.817</v>
      </c>
      <c r="G26556" s="75" t="inlineStr">
        <is>
          <t>.</t>
        </is>
      </c>
    </row>
    <row r="26557">
      <c r="A26557" s="35" t="n">
        <v>2018</v>
      </c>
      <c r="B26557" s="35" t="n">
        <v>57029</v>
      </c>
      <c r="C26557" s="36" t="inlineStr">
        <is>
          <t>DFO</t>
        </is>
      </c>
      <c r="D26557" s="36" t="inlineStr">
        <is>
          <t>Petroleum</t>
        </is>
      </c>
      <c r="E26557" s="75" t="n">
        <v>215</v>
      </c>
      <c r="F26557" s="76" t="n">
        <v>5.817</v>
      </c>
      <c r="G26557" s="75" t="inlineStr">
        <is>
          <t>.</t>
        </is>
      </c>
    </row>
    <row r="26558">
      <c r="A26558" s="35" t="n">
        <v>2018</v>
      </c>
      <c r="B26558" s="35" t="n">
        <v>57029</v>
      </c>
      <c r="C26558" s="36" t="inlineStr">
        <is>
          <t>DFO</t>
        </is>
      </c>
      <c r="D26558" s="36" t="inlineStr">
        <is>
          <t>Petroleum</t>
        </is>
      </c>
      <c r="E26558" s="75" t="n">
        <v>760</v>
      </c>
      <c r="F26558" s="76" t="n">
        <v>5.817</v>
      </c>
      <c r="G26558" s="75" t="inlineStr">
        <is>
          <t>.</t>
        </is>
      </c>
    </row>
    <row r="26559">
      <c r="A26559" s="35" t="n">
        <v>2018</v>
      </c>
      <c r="B26559" s="35" t="n">
        <v>57029</v>
      </c>
      <c r="C26559" s="36" t="inlineStr">
        <is>
          <t>NG</t>
        </is>
      </c>
      <c r="D26559" s="36" t="inlineStr">
        <is>
          <t>Natural Gas</t>
        </is>
      </c>
      <c r="E26559" s="75" t="n">
        <v>780182</v>
      </c>
      <c r="F26559" s="76" t="n">
        <v>1.025</v>
      </c>
      <c r="G26559" s="75" t="inlineStr">
        <is>
          <t>.</t>
        </is>
      </c>
    </row>
    <row r="26560">
      <c r="A26560" s="35" t="n">
        <v>2018</v>
      </c>
      <c r="B26560" s="35" t="n">
        <v>57036</v>
      </c>
      <c r="C26560" s="36" t="inlineStr">
        <is>
          <t>NG</t>
        </is>
      </c>
      <c r="D26560" s="36" t="inlineStr">
        <is>
          <t>Natural Gas</t>
        </is>
      </c>
      <c r="E26560" s="75" t="n">
        <v>4084</v>
      </c>
      <c r="F26560" s="76" t="n">
        <v>1</v>
      </c>
      <c r="G26560" s="75" t="n">
        <v>671.6</v>
      </c>
    </row>
    <row r="26561">
      <c r="A26561" s="35" t="n">
        <v>2018</v>
      </c>
      <c r="B26561" s="35" t="n">
        <v>57036</v>
      </c>
      <c r="C26561" s="36" t="inlineStr">
        <is>
          <t>NG</t>
        </is>
      </c>
      <c r="D26561" s="36" t="inlineStr">
        <is>
          <t>Natural Gas</t>
        </is>
      </c>
      <c r="E26561" s="75" t="n">
        <v>129848</v>
      </c>
      <c r="F26561" s="76" t="n">
        <v>1</v>
      </c>
      <c r="G26561" s="75" t="n">
        <v>522.8</v>
      </c>
    </row>
    <row r="26562">
      <c r="A26562" s="35" t="n">
        <v>2018</v>
      </c>
      <c r="B26562" s="35" t="n">
        <v>57036</v>
      </c>
      <c r="C26562" s="36" t="inlineStr">
        <is>
          <t>NG</t>
        </is>
      </c>
      <c r="D26562" s="36" t="inlineStr">
        <is>
          <t>Natural Gas</t>
        </is>
      </c>
      <c r="E26562" s="75" t="n">
        <v>590965</v>
      </c>
      <c r="F26562" s="76" t="n">
        <v>1</v>
      </c>
      <c r="G26562" s="75" t="n">
        <v>787.6</v>
      </c>
    </row>
    <row r="26563">
      <c r="A26563" s="35" t="n">
        <v>2018</v>
      </c>
      <c r="B26563" s="35" t="n">
        <v>57037</v>
      </c>
      <c r="C26563" s="36" t="inlineStr">
        <is>
          <t>NG</t>
        </is>
      </c>
      <c r="D26563" s="36" t="inlineStr">
        <is>
          <t>Natural Gas</t>
        </is>
      </c>
      <c r="E26563" s="75" t="n">
        <v>2833315</v>
      </c>
      <c r="F26563" s="76" t="n">
        <v>1.063</v>
      </c>
      <c r="G26563" s="75" t="n">
        <v>297.3</v>
      </c>
    </row>
    <row r="26564">
      <c r="A26564" s="35" t="n">
        <v>2018</v>
      </c>
      <c r="B26564" s="35" t="n">
        <v>57046</v>
      </c>
      <c r="C26564" s="36" t="inlineStr">
        <is>
          <t>SUB</t>
        </is>
      </c>
      <c r="D26564" s="36" t="inlineStr">
        <is>
          <t>Coal</t>
        </is>
      </c>
      <c r="E26564" s="75" t="n">
        <v>62946</v>
      </c>
      <c r="F26564" s="76" t="n">
        <v>17.3</v>
      </c>
      <c r="G26564" s="75" t="inlineStr">
        <is>
          <t>.</t>
        </is>
      </c>
    </row>
    <row r="26565">
      <c r="A26565" s="35" t="n">
        <v>2018</v>
      </c>
      <c r="B26565" s="35" t="n">
        <v>57267</v>
      </c>
      <c r="C26565" s="36" t="inlineStr">
        <is>
          <t>NG</t>
        </is>
      </c>
      <c r="D26565" s="36" t="inlineStr">
        <is>
          <t>Natural Gas</t>
        </is>
      </c>
      <c r="E26565" s="75" t="n">
        <v>188</v>
      </c>
      <c r="F26565" s="76" t="n">
        <v>1.03</v>
      </c>
      <c r="G26565" s="75" t="inlineStr">
        <is>
          <t>.</t>
        </is>
      </c>
    </row>
    <row r="26566">
      <c r="A26566" s="35" t="n">
        <v>2018</v>
      </c>
      <c r="B26566" s="35" t="n">
        <v>57349</v>
      </c>
      <c r="C26566" s="36" t="inlineStr">
        <is>
          <t>NG</t>
        </is>
      </c>
      <c r="D26566" s="36" t="inlineStr">
        <is>
          <t>Natural Gas</t>
        </is>
      </c>
      <c r="E26566" s="75" t="n">
        <v>1216189</v>
      </c>
      <c r="F26566" s="76" t="n">
        <v>1.045</v>
      </c>
      <c r="G26566" s="75" t="inlineStr">
        <is>
          <t>.</t>
        </is>
      </c>
    </row>
    <row r="26567">
      <c r="A26567" s="35" t="n">
        <v>2018</v>
      </c>
      <c r="B26567" s="35" t="n">
        <v>57482</v>
      </c>
      <c r="C26567" s="36" t="inlineStr">
        <is>
          <t>NG</t>
        </is>
      </c>
      <c r="D26567" s="36" t="inlineStr">
        <is>
          <t>Natural Gas</t>
        </is>
      </c>
      <c r="E26567" s="75" t="n">
        <v>258035</v>
      </c>
      <c r="F26567" s="76" t="n">
        <v>1.039</v>
      </c>
      <c r="G26567" s="75" t="inlineStr">
        <is>
          <t>.</t>
        </is>
      </c>
    </row>
    <row r="26568">
      <c r="A26568" s="35" t="n">
        <v>2018</v>
      </c>
      <c r="B26568" s="35" t="n">
        <v>57515</v>
      </c>
      <c r="C26568" s="36" t="inlineStr">
        <is>
          <t>NG</t>
        </is>
      </c>
      <c r="D26568" s="36" t="inlineStr">
        <is>
          <t>Natural Gas</t>
        </is>
      </c>
      <c r="E26568" s="75" t="n">
        <v>177120</v>
      </c>
      <c r="F26568" s="76" t="n">
        <v>1.037</v>
      </c>
      <c r="G26568" s="75" t="inlineStr">
        <is>
          <t>.</t>
        </is>
      </c>
    </row>
    <row r="26569">
      <c r="A26569" s="35" t="n">
        <v>2018</v>
      </c>
      <c r="B26569" s="35" t="n">
        <v>57555</v>
      </c>
      <c r="C26569" s="36" t="inlineStr">
        <is>
          <t>NG</t>
        </is>
      </c>
      <c r="D26569" s="36" t="inlineStr">
        <is>
          <t>Natural Gas</t>
        </is>
      </c>
      <c r="E26569" s="75" t="n">
        <v>129924</v>
      </c>
      <c r="F26569" s="76" t="n">
        <v>1.038</v>
      </c>
      <c r="G26569" s="75" t="inlineStr">
        <is>
          <t>.</t>
        </is>
      </c>
    </row>
    <row r="26570">
      <c r="A26570" s="35" t="n">
        <v>2018</v>
      </c>
      <c r="B26570" s="35" t="n">
        <v>57664</v>
      </c>
      <c r="C26570" s="36" t="inlineStr">
        <is>
          <t>NG</t>
        </is>
      </c>
      <c r="D26570" s="36" t="inlineStr">
        <is>
          <t>Natural Gas</t>
        </is>
      </c>
      <c r="E26570" s="75" t="n">
        <v>25054</v>
      </c>
      <c r="F26570" s="76" t="n">
        <v>1.028</v>
      </c>
      <c r="G26570" s="75" t="inlineStr">
        <is>
          <t>.</t>
        </is>
      </c>
    </row>
    <row r="26571">
      <c r="A26571" s="35" t="n">
        <v>2018</v>
      </c>
      <c r="B26571" s="35" t="n">
        <v>57664</v>
      </c>
      <c r="C26571" s="36" t="inlineStr">
        <is>
          <t>NG</t>
        </is>
      </c>
      <c r="D26571" s="36" t="inlineStr">
        <is>
          <t>Natural Gas</t>
        </is>
      </c>
      <c r="E26571" s="75" t="n">
        <v>35513</v>
      </c>
      <c r="F26571" s="76" t="n">
        <v>1.028</v>
      </c>
      <c r="G26571" s="75" t="inlineStr">
        <is>
          <t>.</t>
        </is>
      </c>
    </row>
    <row r="26572">
      <c r="A26572" s="35" t="n">
        <v>2018</v>
      </c>
      <c r="B26572" s="35" t="n">
        <v>57664</v>
      </c>
      <c r="C26572" s="36" t="inlineStr">
        <is>
          <t>NG</t>
        </is>
      </c>
      <c r="D26572" s="36" t="inlineStr">
        <is>
          <t>Natural Gas</t>
        </is>
      </c>
      <c r="E26572" s="75" t="n">
        <v>39697</v>
      </c>
      <c r="F26572" s="76" t="n">
        <v>1.028</v>
      </c>
      <c r="G26572" s="75" t="inlineStr">
        <is>
          <t>.</t>
        </is>
      </c>
    </row>
    <row r="26573">
      <c r="A26573" s="35" t="n">
        <v>2018</v>
      </c>
      <c r="B26573" s="35" t="n">
        <v>57664</v>
      </c>
      <c r="C26573" s="36" t="inlineStr">
        <is>
          <t>NG</t>
        </is>
      </c>
      <c r="D26573" s="36" t="inlineStr">
        <is>
          <t>Natural Gas</t>
        </is>
      </c>
      <c r="E26573" s="75" t="n">
        <v>65189</v>
      </c>
      <c r="F26573" s="76" t="n">
        <v>1.028</v>
      </c>
      <c r="G26573" s="75" t="inlineStr">
        <is>
          <t>.</t>
        </is>
      </c>
    </row>
    <row r="26574">
      <c r="A26574" s="35" t="n">
        <v>2018</v>
      </c>
      <c r="B26574" s="35" t="n">
        <v>57664</v>
      </c>
      <c r="C26574" s="36" t="inlineStr">
        <is>
          <t>NG</t>
        </is>
      </c>
      <c r="D26574" s="36" t="inlineStr">
        <is>
          <t>Natural Gas</t>
        </is>
      </c>
      <c r="E26574" s="75" t="n">
        <v>84388</v>
      </c>
      <c r="F26574" s="76" t="n">
        <v>1.028</v>
      </c>
      <c r="G26574" s="75" t="inlineStr">
        <is>
          <t>.</t>
        </is>
      </c>
    </row>
    <row r="26575">
      <c r="A26575" s="35" t="n">
        <v>2018</v>
      </c>
      <c r="B26575" s="35" t="n">
        <v>57664</v>
      </c>
      <c r="C26575" s="36" t="inlineStr">
        <is>
          <t>NG</t>
        </is>
      </c>
      <c r="D26575" s="36" t="inlineStr">
        <is>
          <t>Natural Gas</t>
        </is>
      </c>
      <c r="E26575" s="75" t="n">
        <v>155092</v>
      </c>
      <c r="F26575" s="76" t="n">
        <v>1.028</v>
      </c>
      <c r="G26575" s="75" t="inlineStr">
        <is>
          <t>.</t>
        </is>
      </c>
    </row>
    <row r="26576">
      <c r="A26576" s="35" t="n">
        <v>2018</v>
      </c>
      <c r="B26576" s="35" t="n">
        <v>57664</v>
      </c>
      <c r="C26576" s="36" t="inlineStr">
        <is>
          <t>NG</t>
        </is>
      </c>
      <c r="D26576" s="36" t="inlineStr">
        <is>
          <t>Natural Gas</t>
        </is>
      </c>
      <c r="E26576" s="75" t="n">
        <v>19459</v>
      </c>
      <c r="F26576" s="76" t="n">
        <v>1.028</v>
      </c>
      <c r="G26576" s="75" t="inlineStr">
        <is>
          <t>.</t>
        </is>
      </c>
    </row>
    <row r="26577">
      <c r="A26577" s="35" t="n">
        <v>2018</v>
      </c>
      <c r="B26577" s="35" t="n">
        <v>57664</v>
      </c>
      <c r="C26577" s="36" t="inlineStr">
        <is>
          <t>NG</t>
        </is>
      </c>
      <c r="D26577" s="36" t="inlineStr">
        <is>
          <t>Natural Gas</t>
        </is>
      </c>
      <c r="E26577" s="75" t="n">
        <v>200810</v>
      </c>
      <c r="F26577" s="76" t="n">
        <v>1.028</v>
      </c>
      <c r="G26577" s="75" t="inlineStr">
        <is>
          <t>.</t>
        </is>
      </c>
    </row>
    <row r="26578">
      <c r="A26578" s="35" t="n">
        <v>2018</v>
      </c>
      <c r="B26578" s="35" t="n">
        <v>57664</v>
      </c>
      <c r="C26578" s="36" t="inlineStr">
        <is>
          <t>NG</t>
        </is>
      </c>
      <c r="D26578" s="36" t="inlineStr">
        <is>
          <t>Natural Gas</t>
        </is>
      </c>
      <c r="E26578" s="75" t="n">
        <v>218609</v>
      </c>
      <c r="F26578" s="76" t="n">
        <v>1.028</v>
      </c>
      <c r="G26578" s="75" t="inlineStr">
        <is>
          <t>.</t>
        </is>
      </c>
    </row>
    <row r="26579">
      <c r="A26579" s="35" t="n">
        <v>2018</v>
      </c>
      <c r="B26579" s="35" t="n">
        <v>57664</v>
      </c>
      <c r="C26579" s="36" t="inlineStr">
        <is>
          <t>NG</t>
        </is>
      </c>
      <c r="D26579" s="36" t="inlineStr">
        <is>
          <t>Natural Gas</t>
        </is>
      </c>
      <c r="E26579" s="75" t="n">
        <v>283640</v>
      </c>
      <c r="F26579" s="76" t="n">
        <v>1.028</v>
      </c>
      <c r="G26579" s="75" t="inlineStr">
        <is>
          <t>.</t>
        </is>
      </c>
    </row>
    <row r="26580">
      <c r="A26580" s="35" t="n">
        <v>2018</v>
      </c>
      <c r="B26580" s="35" t="n">
        <v>57664</v>
      </c>
      <c r="C26580" s="36" t="inlineStr">
        <is>
          <t>NG</t>
        </is>
      </c>
      <c r="D26580" s="36" t="inlineStr">
        <is>
          <t>Natural Gas</t>
        </is>
      </c>
      <c r="E26580" s="75" t="n">
        <v>376872</v>
      </c>
      <c r="F26580" s="76" t="n">
        <v>1.028</v>
      </c>
      <c r="G26580" s="75" t="inlineStr">
        <is>
          <t>.</t>
        </is>
      </c>
    </row>
    <row r="26581">
      <c r="A26581" s="35" t="n">
        <v>2018</v>
      </c>
      <c r="B26581" s="35" t="n">
        <v>57664</v>
      </c>
      <c r="C26581" s="36" t="inlineStr">
        <is>
          <t>NG</t>
        </is>
      </c>
      <c r="D26581" s="36" t="inlineStr">
        <is>
          <t>Natural Gas</t>
        </is>
      </c>
      <c r="E26581" s="75" t="n">
        <v>16054</v>
      </c>
      <c r="F26581" s="76" t="n">
        <v>1.028</v>
      </c>
      <c r="G26581" s="75" t="inlineStr">
        <is>
          <t>.</t>
        </is>
      </c>
    </row>
    <row r="26582">
      <c r="A26582" s="35" t="n">
        <v>2018</v>
      </c>
      <c r="B26582" s="35" t="n">
        <v>57664</v>
      </c>
      <c r="C26582" s="36" t="inlineStr">
        <is>
          <t>NG</t>
        </is>
      </c>
      <c r="D26582" s="36" t="inlineStr">
        <is>
          <t>Natural Gas</t>
        </is>
      </c>
      <c r="E26582" s="75" t="n">
        <v>157767</v>
      </c>
      <c r="F26582" s="76" t="n">
        <v>1.028</v>
      </c>
      <c r="G26582" s="75" t="inlineStr">
        <is>
          <t>.</t>
        </is>
      </c>
    </row>
    <row r="26583">
      <c r="A26583" s="35" t="n">
        <v>2018</v>
      </c>
      <c r="B26583" s="35" t="n">
        <v>57703</v>
      </c>
      <c r="C26583" s="36" t="inlineStr">
        <is>
          <t>NG</t>
        </is>
      </c>
      <c r="D26583" s="36" t="inlineStr">
        <is>
          <t>Natural Gas</t>
        </is>
      </c>
      <c r="E26583" s="75" t="n">
        <v>101558</v>
      </c>
      <c r="F26583" s="76" t="n">
        <v>1.05</v>
      </c>
      <c r="G26583" s="75" t="n">
        <v>265.1</v>
      </c>
    </row>
    <row r="26584">
      <c r="A26584" s="35" t="n">
        <v>2018</v>
      </c>
      <c r="B26584" s="35" t="n">
        <v>57794</v>
      </c>
      <c r="C26584" s="36" t="inlineStr">
        <is>
          <t>NG</t>
        </is>
      </c>
      <c r="D26584" s="36" t="inlineStr">
        <is>
          <t>Natural Gas</t>
        </is>
      </c>
      <c r="E26584" s="75" t="n">
        <v>3098555</v>
      </c>
      <c r="F26584" s="76" t="n">
        <v>1.072</v>
      </c>
      <c r="G26584" s="75" t="inlineStr">
        <is>
          <t>.</t>
        </is>
      </c>
    </row>
    <row r="26585">
      <c r="A26585" s="35" t="n">
        <v>2018</v>
      </c>
      <c r="B26585" s="35" t="n">
        <v>57839</v>
      </c>
      <c r="C26585" s="36" t="inlineStr">
        <is>
          <t>NG</t>
        </is>
      </c>
      <c r="D26585" s="36" t="inlineStr">
        <is>
          <t>Natural Gas</t>
        </is>
      </c>
      <c r="E26585" s="75" t="n">
        <v>2975104</v>
      </c>
      <c r="F26585" s="76" t="n">
        <v>1.028</v>
      </c>
      <c r="G26585" s="75" t="inlineStr">
        <is>
          <t>.</t>
        </is>
      </c>
    </row>
    <row r="26586">
      <c r="A26586" s="35" t="n">
        <v>2018</v>
      </c>
      <c r="B26586" s="35" t="n">
        <v>57842</v>
      </c>
      <c r="C26586" s="36" t="inlineStr">
        <is>
          <t>NG</t>
        </is>
      </c>
      <c r="D26586" s="36" t="inlineStr">
        <is>
          <t>Natural Gas</t>
        </is>
      </c>
      <c r="E26586" s="75" t="n">
        <v>125806</v>
      </c>
      <c r="F26586" s="76" t="n">
        <v>1.062</v>
      </c>
      <c r="G26586" s="75" t="n">
        <v>321.8</v>
      </c>
    </row>
    <row r="26587">
      <c r="A26587" s="35" t="n">
        <v>2018</v>
      </c>
      <c r="B26587" s="35" t="n">
        <v>57881</v>
      </c>
      <c r="C26587" s="36" t="inlineStr">
        <is>
          <t>NG</t>
        </is>
      </c>
      <c r="D26587" s="36" t="inlineStr">
        <is>
          <t>Natural Gas</t>
        </is>
      </c>
      <c r="E26587" s="75" t="n">
        <v>328474</v>
      </c>
      <c r="F26587" s="76" t="n">
        <v>1.094</v>
      </c>
      <c r="G26587" s="75" t="n">
        <v>216.3</v>
      </c>
    </row>
    <row r="26588">
      <c r="A26588" s="35" t="n">
        <v>2018</v>
      </c>
      <c r="B26588" s="35" t="n">
        <v>57901</v>
      </c>
      <c r="C26588" s="36" t="inlineStr">
        <is>
          <t>NG</t>
        </is>
      </c>
      <c r="D26588" s="36" t="inlineStr">
        <is>
          <t>Natural Gas</t>
        </is>
      </c>
      <c r="E26588" s="75" t="n">
        <v>722390</v>
      </c>
      <c r="F26588" s="76" t="n">
        <v>1.03</v>
      </c>
      <c r="G26588" s="75" t="inlineStr">
        <is>
          <t>.</t>
        </is>
      </c>
    </row>
    <row r="26589">
      <c r="A26589" s="35" t="n">
        <v>2018</v>
      </c>
      <c r="B26589" s="35" t="n">
        <v>57943</v>
      </c>
      <c r="C26589" s="36" t="inlineStr">
        <is>
          <t>NG</t>
        </is>
      </c>
      <c r="D26589" s="36" t="inlineStr">
        <is>
          <t>Natural Gas</t>
        </is>
      </c>
      <c r="E26589" s="75" t="n">
        <v>488439</v>
      </c>
      <c r="F26589" s="76" t="n">
        <v>1.057</v>
      </c>
      <c r="G26589" s="75" t="n">
        <v>216.3</v>
      </c>
    </row>
    <row r="26590">
      <c r="A26590" s="35" t="n">
        <v>2018</v>
      </c>
      <c r="B26590" s="35" t="n">
        <v>57953</v>
      </c>
      <c r="C26590" s="36" t="inlineStr">
        <is>
          <t>NG</t>
        </is>
      </c>
      <c r="D26590" s="36" t="inlineStr">
        <is>
          <t>Natural Gas</t>
        </is>
      </c>
      <c r="E26590" s="75" t="n">
        <v>212743</v>
      </c>
      <c r="F26590" s="76" t="n">
        <v>1.036</v>
      </c>
      <c r="G26590" s="75" t="inlineStr">
        <is>
          <t>.</t>
        </is>
      </c>
    </row>
    <row r="26591">
      <c r="A26591" s="35" t="n">
        <v>2018</v>
      </c>
      <c r="B26591" s="35" t="n">
        <v>57953</v>
      </c>
      <c r="C26591" s="36" t="inlineStr">
        <is>
          <t>BIT</t>
        </is>
      </c>
      <c r="D26591" s="36" t="inlineStr">
        <is>
          <t>Coal</t>
        </is>
      </c>
      <c r="E26591" s="75" t="n">
        <v>6272</v>
      </c>
      <c r="F26591" s="76" t="n">
        <v>22.14</v>
      </c>
      <c r="G26591" s="75" t="inlineStr">
        <is>
          <t>.</t>
        </is>
      </c>
    </row>
    <row r="26592">
      <c r="A26592" s="35" t="n">
        <v>2018</v>
      </c>
      <c r="B26592" s="35" t="n">
        <v>57953</v>
      </c>
      <c r="C26592" s="36" t="inlineStr">
        <is>
          <t>PC</t>
        </is>
      </c>
      <c r="D26592" s="36" t="inlineStr">
        <is>
          <t>Petroleum Coke</t>
        </is>
      </c>
      <c r="E26592" s="75" t="n">
        <v>24874</v>
      </c>
      <c r="F26592" s="76" t="n">
        <v>26.71</v>
      </c>
      <c r="G26592" s="75" t="inlineStr">
        <is>
          <t>.</t>
        </is>
      </c>
    </row>
    <row r="26593">
      <c r="A26593" s="35" t="n">
        <v>2018</v>
      </c>
      <c r="B26593" s="35" t="n">
        <v>57978</v>
      </c>
      <c r="C26593" s="36" t="inlineStr">
        <is>
          <t>NG</t>
        </is>
      </c>
      <c r="D26593" s="36" t="inlineStr">
        <is>
          <t>Natural Gas</t>
        </is>
      </c>
      <c r="E26593" s="75" t="n">
        <v>539636</v>
      </c>
      <c r="F26593" s="76" t="n">
        <v>1.036</v>
      </c>
      <c r="G26593" s="75" t="n">
        <v>375.1</v>
      </c>
    </row>
    <row r="26594">
      <c r="A26594" s="35" t="n">
        <v>2018</v>
      </c>
      <c r="B26594" s="35" t="n">
        <v>58001</v>
      </c>
      <c r="C26594" s="36" t="inlineStr">
        <is>
          <t>NG</t>
        </is>
      </c>
      <c r="D26594" s="36" t="inlineStr">
        <is>
          <t>Natural Gas</t>
        </is>
      </c>
      <c r="E26594" s="75" t="n">
        <v>1882853</v>
      </c>
      <c r="F26594" s="76" t="n">
        <v>1.021</v>
      </c>
      <c r="G26594" s="75" t="inlineStr">
        <is>
          <t>.</t>
        </is>
      </c>
    </row>
    <row r="26595">
      <c r="A26595" s="35" t="n">
        <v>2018</v>
      </c>
      <c r="B26595" s="35" t="n">
        <v>58001</v>
      </c>
      <c r="C26595" s="36" t="inlineStr">
        <is>
          <t>NG</t>
        </is>
      </c>
      <c r="D26595" s="36" t="inlineStr">
        <is>
          <t>Natural Gas</t>
        </is>
      </c>
      <c r="E26595" s="75" t="n">
        <v>2280491</v>
      </c>
      <c r="F26595" s="76" t="n">
        <v>1.021</v>
      </c>
      <c r="G26595" s="75" t="inlineStr">
        <is>
          <t>.</t>
        </is>
      </c>
    </row>
    <row r="26596">
      <c r="A26596" s="35" t="n">
        <v>2018</v>
      </c>
      <c r="B26596" s="35" t="n">
        <v>58005</v>
      </c>
      <c r="C26596" s="36" t="inlineStr">
        <is>
          <t>NG</t>
        </is>
      </c>
      <c r="D26596" s="36" t="inlineStr">
        <is>
          <t>Natural Gas</t>
        </is>
      </c>
      <c r="E26596" s="75" t="n">
        <v>2675581</v>
      </c>
      <c r="F26596" s="76" t="n">
        <v>1.012</v>
      </c>
      <c r="G26596" s="75" t="inlineStr">
        <is>
          <t>.</t>
        </is>
      </c>
    </row>
    <row r="26597">
      <c r="A26597" s="35" t="n">
        <v>2018</v>
      </c>
      <c r="B26597" s="35" t="n">
        <v>58079</v>
      </c>
      <c r="C26597" s="36" t="inlineStr">
        <is>
          <t>NG</t>
        </is>
      </c>
      <c r="D26597" s="36" t="inlineStr">
        <is>
          <t>Natural Gas</t>
        </is>
      </c>
      <c r="E26597" s="75" t="n">
        <v>2881513</v>
      </c>
      <c r="F26597" s="76" t="n">
        <v>1.026</v>
      </c>
      <c r="G26597" s="75" t="inlineStr">
        <is>
          <t>.</t>
        </is>
      </c>
    </row>
    <row r="26598">
      <c r="A26598" s="35" t="n">
        <v>2018</v>
      </c>
      <c r="B26598" s="35" t="n">
        <v>58215</v>
      </c>
      <c r="C26598" s="36" t="inlineStr">
        <is>
          <t>NG</t>
        </is>
      </c>
      <c r="D26598" s="36" t="inlineStr">
        <is>
          <t>Natural Gas</t>
        </is>
      </c>
      <c r="E26598" s="75" t="n">
        <v>4144900</v>
      </c>
      <c r="F26598" s="76" t="n">
        <v>1.031</v>
      </c>
      <c r="G26598" s="75" t="n">
        <v>379.4</v>
      </c>
    </row>
    <row r="26599">
      <c r="A26599" s="35" t="n">
        <v>2018</v>
      </c>
      <c r="B26599" s="35" t="n">
        <v>58236</v>
      </c>
      <c r="C26599" s="36" t="inlineStr">
        <is>
          <t>NG</t>
        </is>
      </c>
      <c r="D26599" s="36" t="inlineStr">
        <is>
          <t>Natural Gas</t>
        </is>
      </c>
      <c r="E26599" s="75" t="n">
        <v>44528</v>
      </c>
      <c r="F26599" s="76" t="n">
        <v>1.096</v>
      </c>
      <c r="G26599" s="75" t="n">
        <v>275.4</v>
      </c>
    </row>
    <row r="26600">
      <c r="A26600" s="35" t="n">
        <v>2018</v>
      </c>
      <c r="B26600" s="35" t="n">
        <v>58236</v>
      </c>
      <c r="C26600" s="36" t="inlineStr">
        <is>
          <t>NG</t>
        </is>
      </c>
      <c r="D26600" s="36" t="inlineStr">
        <is>
          <t>Natural Gas</t>
        </is>
      </c>
      <c r="E26600" s="75" t="n">
        <v>84108</v>
      </c>
      <c r="F26600" s="76" t="n">
        <v>1.096</v>
      </c>
      <c r="G26600" s="75" t="n">
        <v>270.9</v>
      </c>
    </row>
    <row r="26601">
      <c r="A26601" s="35" t="n">
        <v>2018</v>
      </c>
      <c r="B26601" s="35" t="n">
        <v>58236</v>
      </c>
      <c r="C26601" s="36" t="inlineStr">
        <is>
          <t>NG</t>
        </is>
      </c>
      <c r="D26601" s="36" t="inlineStr">
        <is>
          <t>Natural Gas</t>
        </is>
      </c>
      <c r="E26601" s="75" t="n">
        <v>102646</v>
      </c>
      <c r="F26601" s="76" t="n">
        <v>1.096</v>
      </c>
      <c r="G26601" s="75" t="n">
        <v>296.9</v>
      </c>
    </row>
    <row r="26602">
      <c r="A26602" s="35" t="n">
        <v>2018</v>
      </c>
      <c r="B26602" s="35" t="n">
        <v>58236</v>
      </c>
      <c r="C26602" s="36" t="inlineStr">
        <is>
          <t>NG</t>
        </is>
      </c>
      <c r="D26602" s="36" t="inlineStr">
        <is>
          <t>Natural Gas</t>
        </is>
      </c>
      <c r="E26602" s="75" t="n">
        <v>182945</v>
      </c>
      <c r="F26602" s="76" t="n">
        <v>1.096</v>
      </c>
      <c r="G26602" s="75" t="n">
        <v>271</v>
      </c>
    </row>
    <row r="26603">
      <c r="A26603" s="35" t="n">
        <v>2018</v>
      </c>
      <c r="B26603" s="35" t="n">
        <v>58236</v>
      </c>
      <c r="C26603" s="36" t="inlineStr">
        <is>
          <t>NG</t>
        </is>
      </c>
      <c r="D26603" s="36" t="inlineStr">
        <is>
          <t>Natural Gas</t>
        </is>
      </c>
      <c r="E26603" s="75" t="n">
        <v>185533</v>
      </c>
      <c r="F26603" s="76" t="n">
        <v>1.096</v>
      </c>
      <c r="G26603" s="75" t="n">
        <v>230</v>
      </c>
    </row>
    <row r="26604">
      <c r="A26604" s="35" t="n">
        <v>2018</v>
      </c>
      <c r="B26604" s="35" t="n">
        <v>58236</v>
      </c>
      <c r="C26604" s="36" t="inlineStr">
        <is>
          <t>NG</t>
        </is>
      </c>
      <c r="D26604" s="36" t="inlineStr">
        <is>
          <t>Natural Gas</t>
        </is>
      </c>
      <c r="E26604" s="75" t="n">
        <v>341771</v>
      </c>
      <c r="F26604" s="76" t="n">
        <v>1.096</v>
      </c>
      <c r="G26604" s="75" t="n">
        <v>245.1</v>
      </c>
    </row>
    <row r="26605">
      <c r="A26605" s="35" t="n">
        <v>2018</v>
      </c>
      <c r="B26605" s="35" t="n">
        <v>58236</v>
      </c>
      <c r="C26605" s="36" t="inlineStr">
        <is>
          <t>NG</t>
        </is>
      </c>
      <c r="D26605" s="36" t="inlineStr">
        <is>
          <t>Natural Gas</t>
        </is>
      </c>
      <c r="E26605" s="75" t="n">
        <v>830350</v>
      </c>
      <c r="F26605" s="76" t="n">
        <v>1.096</v>
      </c>
      <c r="G26605" s="75" t="n">
        <v>271.9</v>
      </c>
    </row>
    <row r="26606">
      <c r="A26606" s="35" t="n">
        <v>2018</v>
      </c>
      <c r="B26606" s="35" t="n">
        <v>58236</v>
      </c>
      <c r="C26606" s="36" t="inlineStr">
        <is>
          <t>NG</t>
        </is>
      </c>
      <c r="D26606" s="36" t="inlineStr">
        <is>
          <t>Natural Gas</t>
        </is>
      </c>
      <c r="E26606" s="75" t="n">
        <v>1200950</v>
      </c>
      <c r="F26606" s="76" t="n">
        <v>1.096</v>
      </c>
      <c r="G26606" s="75" t="n">
        <v>259.7</v>
      </c>
    </row>
    <row r="26607">
      <c r="A26607" s="35" t="n">
        <v>2018</v>
      </c>
      <c r="B26607" s="35" t="n">
        <v>58236</v>
      </c>
      <c r="C26607" s="36" t="inlineStr">
        <is>
          <t>NG</t>
        </is>
      </c>
      <c r="D26607" s="36" t="inlineStr">
        <is>
          <t>Natural Gas</t>
        </is>
      </c>
      <c r="E26607" s="75" t="n">
        <v>74213</v>
      </c>
      <c r="F26607" s="76" t="n">
        <v>1.096</v>
      </c>
      <c r="G26607" s="75" t="n">
        <v>229.8</v>
      </c>
    </row>
    <row r="26608">
      <c r="A26608" s="35" t="n">
        <v>2018</v>
      </c>
      <c r="B26608" s="35" t="n">
        <v>58236</v>
      </c>
      <c r="C26608" s="36" t="inlineStr">
        <is>
          <t>NG</t>
        </is>
      </c>
      <c r="D26608" s="36" t="inlineStr">
        <is>
          <t>Natural Gas</t>
        </is>
      </c>
      <c r="E26608" s="75" t="n">
        <v>74213</v>
      </c>
      <c r="F26608" s="76" t="n">
        <v>1.096</v>
      </c>
      <c r="G26608" s="75" t="n">
        <v>239.5</v>
      </c>
    </row>
    <row r="26609">
      <c r="A26609" s="35" t="n">
        <v>2018</v>
      </c>
      <c r="B26609" s="35" t="n">
        <v>58236</v>
      </c>
      <c r="C26609" s="36" t="inlineStr">
        <is>
          <t>NG</t>
        </is>
      </c>
      <c r="D26609" s="36" t="inlineStr">
        <is>
          <t>Natural Gas</t>
        </is>
      </c>
      <c r="E26609" s="75" t="n">
        <v>16495</v>
      </c>
      <c r="F26609" s="76" t="n">
        <v>1.096</v>
      </c>
      <c r="G26609" s="75" t="n">
        <v>249</v>
      </c>
    </row>
    <row r="26610">
      <c r="A26610" s="35" t="n">
        <v>2018</v>
      </c>
      <c r="B26610" s="35" t="n">
        <v>58236</v>
      </c>
      <c r="C26610" s="36" t="inlineStr">
        <is>
          <t>NG</t>
        </is>
      </c>
      <c r="D26610" s="36" t="inlineStr">
        <is>
          <t>Natural Gas</t>
        </is>
      </c>
      <c r="E26610" s="75" t="n">
        <v>9895</v>
      </c>
      <c r="F26610" s="76" t="n">
        <v>1.096</v>
      </c>
      <c r="G26610" s="75" t="n">
        <v>273</v>
      </c>
    </row>
    <row r="26611">
      <c r="A26611" s="35" t="n">
        <v>2018</v>
      </c>
      <c r="B26611" s="35" t="n">
        <v>58260</v>
      </c>
      <c r="C26611" s="36" t="inlineStr">
        <is>
          <t>NG</t>
        </is>
      </c>
      <c r="D26611" s="36" t="inlineStr">
        <is>
          <t>Natural Gas</t>
        </is>
      </c>
      <c r="E26611" s="75" t="n">
        <v>5463184</v>
      </c>
      <c r="F26611" s="76" t="n">
        <v>1.021</v>
      </c>
      <c r="G26611" s="75" t="n">
        <v>336.4</v>
      </c>
    </row>
    <row r="26612">
      <c r="A26612" s="35" t="n">
        <v>2018</v>
      </c>
      <c r="B26612" s="35" t="n">
        <v>58266</v>
      </c>
      <c r="C26612" s="36" t="inlineStr">
        <is>
          <t>NG</t>
        </is>
      </c>
      <c r="D26612" s="36" t="inlineStr">
        <is>
          <t>Natural Gas</t>
        </is>
      </c>
      <c r="E26612" s="75" t="n">
        <v>53643</v>
      </c>
      <c r="F26612" s="76" t="n">
        <v>1.097</v>
      </c>
      <c r="G26612" s="75" t="n">
        <v>183.6</v>
      </c>
    </row>
    <row r="26613">
      <c r="A26613" s="35" t="n">
        <v>2018</v>
      </c>
      <c r="B26613" s="35" t="n">
        <v>58266</v>
      </c>
      <c r="C26613" s="36" t="inlineStr">
        <is>
          <t>NG</t>
        </is>
      </c>
      <c r="D26613" s="36" t="inlineStr">
        <is>
          <t>Natural Gas</t>
        </is>
      </c>
      <c r="E26613" s="75" t="n">
        <v>48067</v>
      </c>
      <c r="F26613" s="76" t="n">
        <v>1.097</v>
      </c>
      <c r="G26613" s="75" t="n">
        <v>162.5</v>
      </c>
    </row>
    <row r="26614">
      <c r="A26614" s="35" t="n">
        <v>2018</v>
      </c>
      <c r="B26614" s="35" t="n">
        <v>58266</v>
      </c>
      <c r="C26614" s="36" t="inlineStr">
        <is>
          <t>NG</t>
        </is>
      </c>
      <c r="D26614" s="36" t="inlineStr">
        <is>
          <t>Natural Gas</t>
        </is>
      </c>
      <c r="E26614" s="75" t="n">
        <v>21961</v>
      </c>
      <c r="F26614" s="76" t="n">
        <v>1.097</v>
      </c>
      <c r="G26614" s="75" t="n">
        <v>113.7</v>
      </c>
    </row>
    <row r="26615">
      <c r="A26615" s="35" t="n">
        <v>2018</v>
      </c>
      <c r="B26615" s="35" t="n">
        <v>58420</v>
      </c>
      <c r="C26615" s="36" t="inlineStr">
        <is>
          <t>NG</t>
        </is>
      </c>
      <c r="D26615" s="36" t="inlineStr">
        <is>
          <t>Natural Gas</t>
        </is>
      </c>
      <c r="E26615" s="75" t="n">
        <v>2530704</v>
      </c>
      <c r="F26615" s="76" t="n">
        <v>1.028</v>
      </c>
      <c r="G26615" s="75" t="inlineStr">
        <is>
          <t>.</t>
        </is>
      </c>
    </row>
    <row r="26616">
      <c r="A26616" s="35" t="n">
        <v>2018</v>
      </c>
      <c r="B26616" s="35" t="n">
        <v>58426</v>
      </c>
      <c r="C26616" s="36" t="inlineStr">
        <is>
          <t>NG</t>
        </is>
      </c>
      <c r="D26616" s="36" t="inlineStr">
        <is>
          <t>Natural Gas</t>
        </is>
      </c>
      <c r="E26616" s="75" t="n">
        <v>3408246</v>
      </c>
      <c r="F26616" s="76" t="n">
        <v>1.03</v>
      </c>
      <c r="G26616" s="75" t="inlineStr">
        <is>
          <t>.</t>
        </is>
      </c>
    </row>
    <row r="26617">
      <c r="A26617" s="35" t="n">
        <v>2018</v>
      </c>
      <c r="B26617" s="35" t="n">
        <v>58471</v>
      </c>
      <c r="C26617" s="36" t="inlineStr">
        <is>
          <t>NG</t>
        </is>
      </c>
      <c r="D26617" s="36" t="inlineStr">
        <is>
          <t>Natural Gas</t>
        </is>
      </c>
      <c r="E26617" s="75" t="n">
        <v>477085</v>
      </c>
      <c r="F26617" s="76" t="n">
        <v>1.03</v>
      </c>
      <c r="G26617" s="75" t="inlineStr">
        <is>
          <t>.</t>
        </is>
      </c>
    </row>
    <row r="26618">
      <c r="A26618" s="35" t="n">
        <v>2018</v>
      </c>
      <c r="B26618" s="35" t="n">
        <v>58503</v>
      </c>
      <c r="C26618" s="36" t="inlineStr">
        <is>
          <t>NG</t>
        </is>
      </c>
      <c r="D26618" s="36" t="inlineStr">
        <is>
          <t>Natural Gas</t>
        </is>
      </c>
      <c r="E26618" s="75" t="n">
        <v>1923050</v>
      </c>
      <c r="F26618" s="76" t="n">
        <v>1.045</v>
      </c>
      <c r="G26618" s="75" t="n">
        <v>99.40000000000001</v>
      </c>
    </row>
    <row r="26619">
      <c r="A26619" s="35" t="n">
        <v>2018</v>
      </c>
      <c r="B26619" s="35" t="n">
        <v>58557</v>
      </c>
      <c r="C26619" s="36" t="inlineStr">
        <is>
          <t>NG</t>
        </is>
      </c>
      <c r="D26619" s="36" t="inlineStr">
        <is>
          <t>Natural Gas</t>
        </is>
      </c>
      <c r="E26619" s="75" t="n">
        <v>3344</v>
      </c>
      <c r="F26619" s="76" t="n">
        <v>1.025</v>
      </c>
      <c r="G26619" s="75" t="n">
        <v>10446.4</v>
      </c>
    </row>
    <row r="26620">
      <c r="A26620" s="35" t="n">
        <v>2018</v>
      </c>
      <c r="B26620" s="35" t="n">
        <v>58557</v>
      </c>
      <c r="C26620" s="36" t="inlineStr">
        <is>
          <t>NG</t>
        </is>
      </c>
      <c r="D26620" s="36" t="inlineStr">
        <is>
          <t>Natural Gas</t>
        </is>
      </c>
      <c r="E26620" s="75" t="n">
        <v>1705894</v>
      </c>
      <c r="F26620" s="76" t="n">
        <v>1.058</v>
      </c>
      <c r="G26620" s="75" t="n">
        <v>222.8</v>
      </c>
    </row>
    <row r="26621">
      <c r="A26621" s="35" t="n">
        <v>2018</v>
      </c>
      <c r="B26621" s="35" t="n">
        <v>58562</v>
      </c>
      <c r="C26621" s="36" t="inlineStr">
        <is>
          <t>NG</t>
        </is>
      </c>
      <c r="D26621" s="36" t="inlineStr">
        <is>
          <t>Natural Gas</t>
        </is>
      </c>
      <c r="E26621" s="75" t="n">
        <v>83168</v>
      </c>
      <c r="F26621" s="76" t="n">
        <v>1.052</v>
      </c>
      <c r="G26621" s="75" t="n">
        <v>243.2</v>
      </c>
    </row>
    <row r="26622">
      <c r="A26622" s="35" t="n">
        <v>2018</v>
      </c>
      <c r="B26622" s="35" t="n">
        <v>58562</v>
      </c>
      <c r="C26622" s="36" t="inlineStr">
        <is>
          <t>NG</t>
        </is>
      </c>
      <c r="D26622" s="36" t="inlineStr">
        <is>
          <t>Natural Gas</t>
        </is>
      </c>
      <c r="E26622" s="75" t="n">
        <v>83787</v>
      </c>
      <c r="F26622" s="76" t="n">
        <v>1.052</v>
      </c>
      <c r="G26622" s="75" t="n">
        <v>232.2</v>
      </c>
    </row>
    <row r="26623">
      <c r="A26623" s="35" t="n">
        <v>2018</v>
      </c>
      <c r="B26623" s="35" t="n">
        <v>58562</v>
      </c>
      <c r="C26623" s="36" t="inlineStr">
        <is>
          <t>NG</t>
        </is>
      </c>
      <c r="D26623" s="36" t="inlineStr">
        <is>
          <t>Natural Gas</t>
        </is>
      </c>
      <c r="E26623" s="75" t="n">
        <v>91437</v>
      </c>
      <c r="F26623" s="76" t="n">
        <v>1.052</v>
      </c>
      <c r="G26623" s="75" t="n">
        <v>244.4</v>
      </c>
    </row>
    <row r="26624">
      <c r="A26624" s="35" t="n">
        <v>2018</v>
      </c>
      <c r="B26624" s="35" t="n">
        <v>58562</v>
      </c>
      <c r="C26624" s="36" t="inlineStr">
        <is>
          <t>NG</t>
        </is>
      </c>
      <c r="D26624" s="36" t="inlineStr">
        <is>
          <t>Natural Gas</t>
        </is>
      </c>
      <c r="E26624" s="75" t="n">
        <v>110959</v>
      </c>
      <c r="F26624" s="76" t="n">
        <v>1.052</v>
      </c>
      <c r="G26624" s="75" t="n">
        <v>247.5</v>
      </c>
    </row>
    <row r="26625">
      <c r="A26625" s="35" t="n">
        <v>2018</v>
      </c>
      <c r="B26625" s="35" t="n">
        <v>58562</v>
      </c>
      <c r="C26625" s="36" t="inlineStr">
        <is>
          <t>NG</t>
        </is>
      </c>
      <c r="D26625" s="36" t="inlineStr">
        <is>
          <t>Natural Gas</t>
        </is>
      </c>
      <c r="E26625" s="75" t="n">
        <v>133641</v>
      </c>
      <c r="F26625" s="76" t="n">
        <v>1.052</v>
      </c>
      <c r="G26625" s="75" t="n">
        <v>222.6</v>
      </c>
    </row>
    <row r="26626">
      <c r="A26626" s="35" t="n">
        <v>2018</v>
      </c>
      <c r="B26626" s="35" t="n">
        <v>58562</v>
      </c>
      <c r="C26626" s="36" t="inlineStr">
        <is>
          <t>NG</t>
        </is>
      </c>
      <c r="D26626" s="36" t="inlineStr">
        <is>
          <t>Natural Gas</t>
        </is>
      </c>
      <c r="E26626" s="75" t="n">
        <v>159878</v>
      </c>
      <c r="F26626" s="76" t="n">
        <v>1.052</v>
      </c>
      <c r="G26626" s="75" t="n">
        <v>224.4</v>
      </c>
    </row>
    <row r="26627">
      <c r="A26627" s="35" t="n">
        <v>2018</v>
      </c>
      <c r="B26627" s="35" t="n">
        <v>58562</v>
      </c>
      <c r="C26627" s="36" t="inlineStr">
        <is>
          <t>NG</t>
        </is>
      </c>
      <c r="D26627" s="36" t="inlineStr">
        <is>
          <t>Natural Gas</t>
        </is>
      </c>
      <c r="E26627" s="75" t="n">
        <v>1127</v>
      </c>
      <c r="F26627" s="76" t="n">
        <v>1.052</v>
      </c>
      <c r="G26627" s="75" t="n">
        <v>200.8</v>
      </c>
    </row>
    <row r="26628">
      <c r="A26628" s="35" t="n">
        <v>2018</v>
      </c>
      <c r="B26628" s="35" t="n">
        <v>58562</v>
      </c>
      <c r="C26628" s="36" t="inlineStr">
        <is>
          <t>NG</t>
        </is>
      </c>
      <c r="D26628" s="36" t="inlineStr">
        <is>
          <t>Natural Gas</t>
        </is>
      </c>
      <c r="E26628" s="75" t="n">
        <v>3930</v>
      </c>
      <c r="F26628" s="76" t="n">
        <v>1.052</v>
      </c>
      <c r="G26628" s="75" t="n">
        <v>237.3</v>
      </c>
    </row>
    <row r="26629">
      <c r="A26629" s="35" t="n">
        <v>2018</v>
      </c>
      <c r="B26629" s="35" t="n">
        <v>58562</v>
      </c>
      <c r="C26629" s="36" t="inlineStr">
        <is>
          <t>NG</t>
        </is>
      </c>
      <c r="D26629" s="36" t="inlineStr">
        <is>
          <t>Natural Gas</t>
        </is>
      </c>
      <c r="E26629" s="75" t="n">
        <v>6023</v>
      </c>
      <c r="F26629" s="76" t="n">
        <v>1.052</v>
      </c>
      <c r="G26629" s="75" t="n">
        <v>220.9</v>
      </c>
    </row>
    <row r="26630">
      <c r="A26630" s="35" t="n">
        <v>2018</v>
      </c>
      <c r="B26630" s="35" t="n">
        <v>58562</v>
      </c>
      <c r="C26630" s="36" t="inlineStr">
        <is>
          <t>NG</t>
        </is>
      </c>
      <c r="D26630" s="36" t="inlineStr">
        <is>
          <t>Natural Gas</t>
        </is>
      </c>
      <c r="E26630" s="75" t="n">
        <v>19182</v>
      </c>
      <c r="F26630" s="76" t="n">
        <v>1.052</v>
      </c>
      <c r="G26630" s="75" t="n">
        <v>240.5</v>
      </c>
    </row>
    <row r="26631">
      <c r="A26631" s="35" t="n">
        <v>2018</v>
      </c>
      <c r="B26631" s="35" t="n">
        <v>58562</v>
      </c>
      <c r="C26631" s="36" t="inlineStr">
        <is>
          <t>NG</t>
        </is>
      </c>
      <c r="D26631" s="36" t="inlineStr">
        <is>
          <t>Natural Gas</t>
        </is>
      </c>
      <c r="E26631" s="75" t="n">
        <v>77371</v>
      </c>
      <c r="F26631" s="76" t="n">
        <v>1.052</v>
      </c>
      <c r="G26631" s="75" t="n">
        <v>246.3</v>
      </c>
    </row>
    <row r="26632">
      <c r="A26632" s="35" t="n">
        <v>2018</v>
      </c>
      <c r="B26632" s="35" t="n">
        <v>58562</v>
      </c>
      <c r="C26632" s="36" t="inlineStr">
        <is>
          <t>NG</t>
        </is>
      </c>
      <c r="D26632" s="36" t="inlineStr">
        <is>
          <t>Natural Gas</t>
        </is>
      </c>
      <c r="E26632" s="75" t="n">
        <v>38863</v>
      </c>
      <c r="F26632" s="76" t="n">
        <v>1.052</v>
      </c>
      <c r="G26632" s="75" t="n">
        <v>195.7</v>
      </c>
    </row>
    <row r="26633">
      <c r="A26633" s="35" t="n">
        <v>2018</v>
      </c>
      <c r="B26633" s="35" t="n">
        <v>58562</v>
      </c>
      <c r="C26633" s="36" t="inlineStr">
        <is>
          <t>NG</t>
        </is>
      </c>
      <c r="D26633" s="36" t="inlineStr">
        <is>
          <t>Natural Gas</t>
        </is>
      </c>
      <c r="E26633" s="75" t="n">
        <v>45485</v>
      </c>
      <c r="F26633" s="76" t="n">
        <v>1.052</v>
      </c>
      <c r="G26633" s="75" t="n">
        <v>254</v>
      </c>
    </row>
    <row r="26634">
      <c r="A26634" s="35" t="n">
        <v>2018</v>
      </c>
      <c r="B26634" s="35" t="n">
        <v>58562</v>
      </c>
      <c r="C26634" s="36" t="inlineStr">
        <is>
          <t>NG</t>
        </is>
      </c>
      <c r="D26634" s="36" t="inlineStr">
        <is>
          <t>Natural Gas</t>
        </is>
      </c>
      <c r="E26634" s="75" t="n">
        <v>64124</v>
      </c>
      <c r="F26634" s="76" t="n">
        <v>1.052</v>
      </c>
      <c r="G26634" s="75" t="n">
        <v>237.9</v>
      </c>
    </row>
    <row r="26635">
      <c r="A26635" s="35" t="n">
        <v>2018</v>
      </c>
      <c r="B26635" s="35" t="n">
        <v>58697</v>
      </c>
      <c r="C26635" s="36" t="inlineStr">
        <is>
          <t>NG</t>
        </is>
      </c>
      <c r="D26635" s="36" t="inlineStr">
        <is>
          <t>Natural Gas</t>
        </is>
      </c>
      <c r="E26635" s="75" t="n">
        <v>133224</v>
      </c>
      <c r="F26635" s="76" t="n">
        <v>1.025</v>
      </c>
      <c r="G26635" s="75" t="n">
        <v>434.1</v>
      </c>
    </row>
    <row r="26636">
      <c r="A26636" s="35" t="n">
        <v>2018</v>
      </c>
      <c r="B26636" s="35" t="n">
        <v>58697</v>
      </c>
      <c r="C26636" s="36" t="inlineStr">
        <is>
          <t>NG</t>
        </is>
      </c>
      <c r="D26636" s="36" t="inlineStr">
        <is>
          <t>Natural Gas</t>
        </is>
      </c>
      <c r="E26636" s="75" t="n">
        <v>1179150</v>
      </c>
      <c r="F26636" s="76" t="n">
        <v>1.026</v>
      </c>
      <c r="G26636" s="75" t="n">
        <v>495.2</v>
      </c>
    </row>
    <row r="26637">
      <c r="A26637" s="35" t="n">
        <v>2018</v>
      </c>
      <c r="B26637" s="35" t="n">
        <v>58697</v>
      </c>
      <c r="C26637" s="36" t="inlineStr">
        <is>
          <t>NG</t>
        </is>
      </c>
      <c r="D26637" s="36" t="inlineStr">
        <is>
          <t>Natural Gas</t>
        </is>
      </c>
      <c r="E26637" s="75" t="n">
        <v>626643</v>
      </c>
      <c r="F26637" s="76" t="n">
        <v>1.026</v>
      </c>
      <c r="G26637" s="75" t="n">
        <v>495.2</v>
      </c>
    </row>
    <row r="26638">
      <c r="A26638" s="35" t="n">
        <v>2018</v>
      </c>
      <c r="B26638" s="35" t="n">
        <v>58835</v>
      </c>
      <c r="C26638" s="36" t="inlineStr">
        <is>
          <t>NG</t>
        </is>
      </c>
      <c r="D26638" s="36" t="inlineStr">
        <is>
          <t>Natural Gas</t>
        </is>
      </c>
      <c r="E26638" s="75" t="n">
        <v>568486</v>
      </c>
      <c r="F26638" s="76" t="n">
        <v>1.039</v>
      </c>
      <c r="G26638" s="75" t="n">
        <v>214</v>
      </c>
    </row>
    <row r="26639">
      <c r="A26639" s="35" t="n">
        <v>2018</v>
      </c>
      <c r="B26639" s="35" t="n">
        <v>59004</v>
      </c>
      <c r="C26639" s="36" t="inlineStr">
        <is>
          <t>NG</t>
        </is>
      </c>
      <c r="D26639" s="36" t="inlineStr">
        <is>
          <t>Natural Gas</t>
        </is>
      </c>
      <c r="E26639" s="75" t="n">
        <v>3203337</v>
      </c>
      <c r="F26639" s="76" t="n">
        <v>1.042</v>
      </c>
      <c r="G26639" s="75" t="inlineStr">
        <is>
          <t>.</t>
        </is>
      </c>
    </row>
    <row r="26640">
      <c r="A26640" s="35" t="n">
        <v>2018</v>
      </c>
      <c r="B26640" s="35" t="n">
        <v>59220</v>
      </c>
      <c r="C26640" s="36" t="inlineStr">
        <is>
          <t>NG</t>
        </is>
      </c>
      <c r="D26640" s="36" t="inlineStr">
        <is>
          <t>Natural Gas</t>
        </is>
      </c>
      <c r="E26640" s="75" t="n">
        <v>9718</v>
      </c>
      <c r="F26640" s="76" t="n">
        <v>1.029</v>
      </c>
      <c r="G26640" s="75" t="n">
        <v>320.5</v>
      </c>
    </row>
    <row r="26641">
      <c r="A26641" s="35" t="n">
        <v>2018</v>
      </c>
      <c r="B26641" s="35" t="n">
        <v>59220</v>
      </c>
      <c r="C26641" s="36" t="inlineStr">
        <is>
          <t>NG</t>
        </is>
      </c>
      <c r="D26641" s="36" t="inlineStr">
        <is>
          <t>Natural Gas</t>
        </is>
      </c>
      <c r="E26641" s="75" t="n">
        <v>19436</v>
      </c>
      <c r="F26641" s="76" t="n">
        <v>1.029</v>
      </c>
      <c r="G26641" s="75" t="n">
        <v>353</v>
      </c>
    </row>
    <row r="26642">
      <c r="A26642" s="35" t="n">
        <v>2018</v>
      </c>
      <c r="B26642" s="35" t="n">
        <v>59220</v>
      </c>
      <c r="C26642" s="36" t="inlineStr">
        <is>
          <t>NG</t>
        </is>
      </c>
      <c r="D26642" s="36" t="inlineStr">
        <is>
          <t>Natural Gas</t>
        </is>
      </c>
      <c r="E26642" s="75" t="n">
        <v>23907</v>
      </c>
      <c r="F26642" s="76" t="n">
        <v>1.029</v>
      </c>
      <c r="G26642" s="75" t="n">
        <v>328.9</v>
      </c>
    </row>
    <row r="26643">
      <c r="A26643" s="35" t="n">
        <v>2018</v>
      </c>
      <c r="B26643" s="35" t="n">
        <v>59220</v>
      </c>
      <c r="C26643" s="36" t="inlineStr">
        <is>
          <t>NG</t>
        </is>
      </c>
      <c r="D26643" s="36" t="inlineStr">
        <is>
          <t>Natural Gas</t>
        </is>
      </c>
      <c r="E26643" s="75" t="n">
        <v>27308</v>
      </c>
      <c r="F26643" s="76" t="n">
        <v>1.029</v>
      </c>
      <c r="G26643" s="75" t="n">
        <v>328.9</v>
      </c>
    </row>
    <row r="26644">
      <c r="A26644" s="35" t="n">
        <v>2018</v>
      </c>
      <c r="B26644" s="35" t="n">
        <v>59220</v>
      </c>
      <c r="C26644" s="36" t="inlineStr">
        <is>
          <t>NG</t>
        </is>
      </c>
      <c r="D26644" s="36" t="inlineStr">
        <is>
          <t>Natural Gas</t>
        </is>
      </c>
      <c r="E26644" s="75" t="n">
        <v>63168</v>
      </c>
      <c r="F26644" s="76" t="n">
        <v>1.029</v>
      </c>
      <c r="G26644" s="75" t="n">
        <v>350.2</v>
      </c>
    </row>
    <row r="26645">
      <c r="A26645" s="35" t="n">
        <v>2018</v>
      </c>
      <c r="B26645" s="35" t="n">
        <v>59220</v>
      </c>
      <c r="C26645" s="36" t="inlineStr">
        <is>
          <t>NG</t>
        </is>
      </c>
      <c r="D26645" s="36" t="inlineStr">
        <is>
          <t>Natural Gas</t>
        </is>
      </c>
      <c r="E26645" s="75" t="n">
        <v>80762</v>
      </c>
      <c r="F26645" s="76" t="n">
        <v>1.029</v>
      </c>
      <c r="G26645" s="75" t="n">
        <v>327.6</v>
      </c>
    </row>
    <row r="26646">
      <c r="A26646" s="35" t="n">
        <v>2018</v>
      </c>
      <c r="B26646" s="35" t="n">
        <v>59220</v>
      </c>
      <c r="C26646" s="36" t="inlineStr">
        <is>
          <t>NG</t>
        </is>
      </c>
      <c r="D26646" s="36" t="inlineStr">
        <is>
          <t>Natural Gas</t>
        </is>
      </c>
      <c r="E26646" s="75" t="n">
        <v>656785</v>
      </c>
      <c r="F26646" s="76" t="n">
        <v>1.029</v>
      </c>
      <c r="G26646" s="75" t="n">
        <v>330.8</v>
      </c>
    </row>
    <row r="26647">
      <c r="A26647" s="35" t="n">
        <v>2018</v>
      </c>
      <c r="B26647" s="35" t="n">
        <v>59220</v>
      </c>
      <c r="C26647" s="36" t="inlineStr">
        <is>
          <t>NG</t>
        </is>
      </c>
      <c r="D26647" s="36" t="inlineStr">
        <is>
          <t>Natural Gas</t>
        </is>
      </c>
      <c r="E26647" s="75" t="n">
        <v>222255</v>
      </c>
      <c r="F26647" s="76" t="n">
        <v>1.029</v>
      </c>
      <c r="G26647" s="75" t="n">
        <v>348.8</v>
      </c>
    </row>
    <row r="26648">
      <c r="A26648" s="35" t="n">
        <v>2018</v>
      </c>
      <c r="B26648" s="35" t="n">
        <v>59220</v>
      </c>
      <c r="C26648" s="36" t="inlineStr">
        <is>
          <t>NG</t>
        </is>
      </c>
      <c r="D26648" s="36" t="inlineStr">
        <is>
          <t>Natural Gas</t>
        </is>
      </c>
      <c r="E26648" s="75" t="n">
        <v>251312</v>
      </c>
      <c r="F26648" s="76" t="n">
        <v>1.029</v>
      </c>
      <c r="G26648" s="75" t="n">
        <v>352.1</v>
      </c>
    </row>
    <row r="26649">
      <c r="A26649" s="35" t="n">
        <v>2018</v>
      </c>
      <c r="B26649" s="35" t="n">
        <v>59220</v>
      </c>
      <c r="C26649" s="36" t="inlineStr">
        <is>
          <t>NG</t>
        </is>
      </c>
      <c r="D26649" s="36" t="inlineStr">
        <is>
          <t>Natural Gas</t>
        </is>
      </c>
      <c r="E26649" s="75" t="n">
        <v>260253</v>
      </c>
      <c r="F26649" s="76" t="n">
        <v>1.029</v>
      </c>
      <c r="G26649" s="75" t="n">
        <v>341</v>
      </c>
    </row>
    <row r="26650">
      <c r="A26650" s="35" t="n">
        <v>2018</v>
      </c>
      <c r="B26650" s="35" t="n">
        <v>59220</v>
      </c>
      <c r="C26650" s="36" t="inlineStr">
        <is>
          <t>NG</t>
        </is>
      </c>
      <c r="D26650" s="36" t="inlineStr">
        <is>
          <t>Natural Gas</t>
        </is>
      </c>
      <c r="E26650" s="75" t="n">
        <v>317815</v>
      </c>
      <c r="F26650" s="76" t="n">
        <v>1.029</v>
      </c>
      <c r="G26650" s="75" t="n">
        <v>334</v>
      </c>
    </row>
    <row r="26651">
      <c r="A26651" s="35" t="n">
        <v>2018</v>
      </c>
      <c r="B26651" s="35" t="n">
        <v>59220</v>
      </c>
      <c r="C26651" s="36" t="inlineStr">
        <is>
          <t>NG</t>
        </is>
      </c>
      <c r="D26651" s="36" t="inlineStr">
        <is>
          <t>Natural Gas</t>
        </is>
      </c>
      <c r="E26651" s="75" t="n">
        <v>343803</v>
      </c>
      <c r="F26651" s="76" t="n">
        <v>1.029</v>
      </c>
      <c r="G26651" s="75" t="n">
        <v>314.9</v>
      </c>
    </row>
    <row r="26652">
      <c r="A26652" s="35" t="n">
        <v>2018</v>
      </c>
      <c r="B26652" s="35" t="n">
        <v>59220</v>
      </c>
      <c r="C26652" s="36" t="inlineStr">
        <is>
          <t>NG</t>
        </is>
      </c>
      <c r="D26652" s="36" t="inlineStr">
        <is>
          <t>Natural Gas</t>
        </is>
      </c>
      <c r="E26652" s="75" t="n">
        <v>450784</v>
      </c>
      <c r="F26652" s="76" t="n">
        <v>1.029</v>
      </c>
      <c r="G26652" s="75" t="n">
        <v>337.9</v>
      </c>
    </row>
    <row r="26653">
      <c r="A26653" s="35" t="n">
        <v>2018</v>
      </c>
      <c r="B26653" s="35" t="n">
        <v>59220</v>
      </c>
      <c r="C26653" s="36" t="inlineStr">
        <is>
          <t>NG</t>
        </is>
      </c>
      <c r="D26653" s="36" t="inlineStr">
        <is>
          <t>Natural Gas</t>
        </is>
      </c>
      <c r="E26653" s="75" t="n">
        <v>96458</v>
      </c>
      <c r="F26653" s="76" t="n">
        <v>1.029</v>
      </c>
      <c r="G26653" s="75" t="n">
        <v>309.6</v>
      </c>
    </row>
    <row r="26654">
      <c r="A26654" s="35" t="n">
        <v>2018</v>
      </c>
      <c r="B26654" s="35" t="n">
        <v>59325</v>
      </c>
      <c r="C26654" s="36" t="inlineStr">
        <is>
          <t>NG</t>
        </is>
      </c>
      <c r="D26654" s="36" t="inlineStr">
        <is>
          <t>Natural Gas</t>
        </is>
      </c>
      <c r="E26654" s="75" t="n">
        <v>1878664</v>
      </c>
      <c r="F26654" s="76" t="n">
        <v>1.026</v>
      </c>
      <c r="G26654" s="75" t="inlineStr">
        <is>
          <t>.</t>
        </is>
      </c>
    </row>
    <row r="26655">
      <c r="A26655" s="35" t="n">
        <v>2018</v>
      </c>
      <c r="B26655" s="35" t="n">
        <v>59326</v>
      </c>
      <c r="C26655" s="36" t="inlineStr">
        <is>
          <t>NG</t>
        </is>
      </c>
      <c r="D26655" s="36" t="inlineStr">
        <is>
          <t>Natural Gas</t>
        </is>
      </c>
      <c r="E26655" s="75" t="n">
        <v>1709883</v>
      </c>
      <c r="F26655" s="76" t="n">
        <v>1.06</v>
      </c>
      <c r="G26655" s="75" t="inlineStr">
        <is>
          <t>.</t>
        </is>
      </c>
    </row>
    <row r="26656">
      <c r="A26656" s="35" t="n">
        <v>2018</v>
      </c>
      <c r="B26656" s="35" t="n">
        <v>59338</v>
      </c>
      <c r="C26656" s="36" t="inlineStr">
        <is>
          <t>NG</t>
        </is>
      </c>
      <c r="D26656" s="36" t="inlineStr">
        <is>
          <t>Natural Gas</t>
        </is>
      </c>
      <c r="E26656" s="75" t="n">
        <v>1795646</v>
      </c>
      <c r="F26656" s="76" t="n">
        <v>1.061</v>
      </c>
      <c r="G26656" s="75" t="n">
        <v>220.3</v>
      </c>
    </row>
    <row r="26657">
      <c r="A26657" s="35" t="n">
        <v>2018</v>
      </c>
      <c r="B26657" s="35" t="n">
        <v>59338</v>
      </c>
      <c r="C26657" s="36" t="inlineStr">
        <is>
          <t>NG</t>
        </is>
      </c>
      <c r="D26657" s="36" t="inlineStr">
        <is>
          <t>Natural Gas</t>
        </is>
      </c>
      <c r="E26657" s="75" t="n">
        <v>385818</v>
      </c>
      <c r="F26657" s="76" t="n">
        <v>1.061</v>
      </c>
      <c r="G26657" s="75" t="n">
        <v>276.1</v>
      </c>
    </row>
    <row r="26658">
      <c r="A26658" s="35" t="n">
        <v>2018</v>
      </c>
      <c r="B26658" s="35" t="n">
        <v>59391</v>
      </c>
      <c r="C26658" s="36" t="inlineStr">
        <is>
          <t>NG</t>
        </is>
      </c>
      <c r="D26658" s="36" t="inlineStr">
        <is>
          <t>Natural Gas</t>
        </is>
      </c>
      <c r="E26658" s="75" t="n">
        <v>232956</v>
      </c>
      <c r="F26658" s="76" t="n">
        <v>1.025</v>
      </c>
      <c r="G26658" s="75" t="n">
        <v>538.6</v>
      </c>
    </row>
    <row r="26659">
      <c r="A26659" s="35" t="n">
        <v>2018</v>
      </c>
      <c r="B26659" s="35" t="n">
        <v>59764</v>
      </c>
      <c r="C26659" s="36" t="inlineStr">
        <is>
          <t>NG</t>
        </is>
      </c>
      <c r="D26659" s="36" t="inlineStr">
        <is>
          <t>Natural Gas</t>
        </is>
      </c>
      <c r="E26659" s="75" t="n">
        <v>2172671</v>
      </c>
      <c r="F26659" s="76" t="n">
        <v>1.063</v>
      </c>
      <c r="G26659" s="75" t="inlineStr">
        <is>
          <t>.</t>
        </is>
      </c>
    </row>
    <row r="26660">
      <c r="A26660" s="35" t="n">
        <v>2018</v>
      </c>
      <c r="B26660" s="35" t="n">
        <v>59773</v>
      </c>
      <c r="C26660" s="36" t="inlineStr">
        <is>
          <t>NG</t>
        </is>
      </c>
      <c r="D26660" s="36" t="inlineStr">
        <is>
          <t>Natural Gas</t>
        </is>
      </c>
      <c r="E26660" s="75" t="n">
        <v>2773712</v>
      </c>
      <c r="F26660" s="76" t="n">
        <v>1.038</v>
      </c>
      <c r="G26660" s="75" t="inlineStr">
        <is>
          <t>.</t>
        </is>
      </c>
    </row>
    <row r="26661">
      <c r="A26661" s="35" t="n">
        <v>2018</v>
      </c>
      <c r="B26661" s="35" t="n">
        <v>59784</v>
      </c>
      <c r="C26661" s="36" t="inlineStr">
        <is>
          <t>NG</t>
        </is>
      </c>
      <c r="D26661" s="36" t="inlineStr">
        <is>
          <t>Natural Gas</t>
        </is>
      </c>
      <c r="E26661" s="75" t="n">
        <v>2354000</v>
      </c>
      <c r="F26661" s="76" t="n">
        <v>1.029</v>
      </c>
      <c r="G26661" s="75" t="n">
        <v>237.2</v>
      </c>
    </row>
    <row r="26662">
      <c r="A26662" s="35" t="n">
        <v>2018</v>
      </c>
      <c r="B26662" s="35" t="n">
        <v>59812</v>
      </c>
      <c r="C26662" s="36" t="inlineStr">
        <is>
          <t>NG</t>
        </is>
      </c>
      <c r="D26662" s="36" t="inlineStr">
        <is>
          <t>Natural Gas</t>
        </is>
      </c>
      <c r="E26662" s="75" t="n">
        <v>1219460</v>
      </c>
      <c r="F26662" s="76" t="n">
        <v>1.035</v>
      </c>
      <c r="G26662" s="75" t="inlineStr">
        <is>
          <t>.</t>
        </is>
      </c>
    </row>
    <row r="26663">
      <c r="A26663" s="35" t="n">
        <v>2018</v>
      </c>
      <c r="B26663" s="35" t="n">
        <v>59906</v>
      </c>
      <c r="C26663" s="36" t="inlineStr">
        <is>
          <t>NG</t>
        </is>
      </c>
      <c r="D26663" s="36" t="inlineStr">
        <is>
          <t>Natural Gas</t>
        </is>
      </c>
      <c r="E26663" s="75" t="n">
        <v>4229219</v>
      </c>
      <c r="F26663" s="76" t="n">
        <v>1.029</v>
      </c>
      <c r="G26663" s="75" t="inlineStr">
        <is>
          <t>.</t>
        </is>
      </c>
    </row>
    <row r="26664">
      <c r="A26664" s="35" t="n">
        <v>2018</v>
      </c>
      <c r="B26664" s="35" t="n">
        <v>60122</v>
      </c>
      <c r="C26664" s="36" t="inlineStr">
        <is>
          <t>NG</t>
        </is>
      </c>
      <c r="D26664" s="36" t="inlineStr">
        <is>
          <t>Natural Gas</t>
        </is>
      </c>
      <c r="E26664" s="75" t="n">
        <v>540194</v>
      </c>
      <c r="F26664" s="76" t="n">
        <v>1.025</v>
      </c>
      <c r="G26664" s="75" t="inlineStr">
        <is>
          <t>.</t>
        </is>
      </c>
    </row>
    <row r="26665">
      <c r="A26665" s="35" t="n">
        <v>2018</v>
      </c>
      <c r="B26665" s="35" t="n">
        <v>60264</v>
      </c>
      <c r="C26665" s="36" t="inlineStr">
        <is>
          <t>NG</t>
        </is>
      </c>
      <c r="D26665" s="36" t="inlineStr">
        <is>
          <t>Natural Gas</t>
        </is>
      </c>
      <c r="E26665" s="75" t="n">
        <v>118571</v>
      </c>
      <c r="F26665" s="76" t="n">
        <v>1.1</v>
      </c>
      <c r="G26665" s="75" t="inlineStr">
        <is>
          <t>.</t>
        </is>
      </c>
    </row>
    <row r="26666">
      <c r="A26666" s="35" t="n">
        <v>2018</v>
      </c>
      <c r="B26666" s="35" t="n">
        <v>60302</v>
      </c>
      <c r="C26666" s="36" t="inlineStr">
        <is>
          <t>NG</t>
        </is>
      </c>
      <c r="D26666" s="36" t="inlineStr">
        <is>
          <t>Natural Gas</t>
        </is>
      </c>
      <c r="E26666" s="75" t="n">
        <v>3272483</v>
      </c>
      <c r="F26666" s="76" t="n">
        <v>1.026</v>
      </c>
      <c r="G26666" s="75" t="inlineStr">
        <is>
          <t>.</t>
        </is>
      </c>
    </row>
    <row r="26667">
      <c r="A26667" s="35" t="n">
        <v>2018</v>
      </c>
      <c r="B26667" s="35" t="n">
        <v>60357</v>
      </c>
      <c r="C26667" s="36" t="inlineStr">
        <is>
          <t>NG</t>
        </is>
      </c>
      <c r="D26667" s="36" t="inlineStr">
        <is>
          <t>Natural Gas</t>
        </is>
      </c>
      <c r="E26667" s="75" t="n">
        <v>3404090</v>
      </c>
      <c r="F26667" s="76" t="n">
        <v>1.027</v>
      </c>
      <c r="G26667" s="75" t="inlineStr">
        <is>
          <t>.</t>
        </is>
      </c>
    </row>
    <row r="26668">
      <c r="A26668" s="35" t="n">
        <v>2018</v>
      </c>
      <c r="B26668" s="35" t="n">
        <v>60368</v>
      </c>
      <c r="C26668" s="36" t="inlineStr">
        <is>
          <t>NG</t>
        </is>
      </c>
      <c r="D26668" s="36" t="inlineStr">
        <is>
          <t>Natural Gas</t>
        </is>
      </c>
      <c r="E26668" s="75" t="n">
        <v>4073291</v>
      </c>
      <c r="F26668" s="76" t="n">
        <v>1.028</v>
      </c>
      <c r="G26668" s="75" t="inlineStr">
        <is>
          <t>.</t>
        </is>
      </c>
    </row>
    <row r="26669">
      <c r="A26669" s="35" t="n">
        <v>2018</v>
      </c>
      <c r="B26669" s="35" t="n">
        <v>60768</v>
      </c>
      <c r="C26669" s="36" t="inlineStr">
        <is>
          <t>NG</t>
        </is>
      </c>
      <c r="D26669" s="36" t="inlineStr">
        <is>
          <t>Natural Gas</t>
        </is>
      </c>
      <c r="E26669" s="75" t="n">
        <v>2406813</v>
      </c>
      <c r="F26669" s="76" t="n">
        <v>1.061</v>
      </c>
      <c r="G26669" s="75" t="inlineStr">
        <is>
          <t>.</t>
        </is>
      </c>
    </row>
    <row r="26670">
      <c r="A26670" s="35" t="n">
        <v>2018</v>
      </c>
      <c r="B26670" s="35" t="n">
        <v>60903</v>
      </c>
      <c r="C26670" s="36" t="inlineStr">
        <is>
          <t>NG</t>
        </is>
      </c>
      <c r="D26670" s="36" t="inlineStr">
        <is>
          <t>Natural Gas</t>
        </is>
      </c>
      <c r="E26670" s="75" t="n">
        <v>1620049</v>
      </c>
      <c r="F26670" s="76" t="n">
        <v>1.032</v>
      </c>
      <c r="G26670" s="75" t="inlineStr">
        <is>
          <t>.</t>
        </is>
      </c>
    </row>
    <row r="26671">
      <c r="A26671" s="35" t="n">
        <v>2018</v>
      </c>
      <c r="B26671" s="35" t="n">
        <v>61643</v>
      </c>
      <c r="C26671" s="36" t="inlineStr">
        <is>
          <t>NG</t>
        </is>
      </c>
      <c r="D26671" s="36" t="inlineStr">
        <is>
          <t>Natural Gas</t>
        </is>
      </c>
      <c r="E26671" s="75" t="n">
        <v>131385</v>
      </c>
      <c r="F26671" s="76" t="n">
        <v>1</v>
      </c>
      <c r="G26671" s="75" t="n">
        <v>355.3</v>
      </c>
    </row>
    <row r="26672">
      <c r="A26672" s="35" t="n">
        <v>2018</v>
      </c>
      <c r="B26672" s="35" t="n">
        <v>3</v>
      </c>
      <c r="C26672" s="36" t="inlineStr">
        <is>
          <t>BIT</t>
        </is>
      </c>
      <c r="D26672" s="36" t="inlineStr">
        <is>
          <t>Coal</t>
        </is>
      </c>
      <c r="E26672" s="75" t="n">
        <v>102749</v>
      </c>
      <c r="F26672" s="76" t="n">
        <v>20.608</v>
      </c>
      <c r="G26672" s="75" t="n">
        <v>291.3</v>
      </c>
    </row>
    <row r="26673">
      <c r="A26673" s="35" t="n">
        <v>2018</v>
      </c>
      <c r="B26673" s="35" t="n">
        <v>3</v>
      </c>
      <c r="C26673" s="36" t="inlineStr">
        <is>
          <t>NG</t>
        </is>
      </c>
      <c r="D26673" s="36" t="inlineStr">
        <is>
          <t>Natural Gas</t>
        </is>
      </c>
      <c r="E26673" s="75" t="n">
        <v>156459</v>
      </c>
      <c r="F26673" s="76" t="n">
        <v>1.019</v>
      </c>
      <c r="G26673" s="75" t="n">
        <v>786.4</v>
      </c>
    </row>
    <row r="26674">
      <c r="A26674" s="35" t="n">
        <v>2018</v>
      </c>
      <c r="B26674" s="35" t="n">
        <v>3</v>
      </c>
      <c r="C26674" s="36" t="inlineStr">
        <is>
          <t>NG</t>
        </is>
      </c>
      <c r="D26674" s="36" t="inlineStr">
        <is>
          <t>Natural Gas</t>
        </is>
      </c>
      <c r="E26674" s="75" t="n">
        <v>5061214</v>
      </c>
      <c r="F26674" s="76" t="n">
        <v>1.016</v>
      </c>
      <c r="G26674" s="75" t="n">
        <v>330.8</v>
      </c>
    </row>
    <row r="26675">
      <c r="A26675" s="35" t="n">
        <v>2018</v>
      </c>
      <c r="B26675" s="35" t="n">
        <v>7</v>
      </c>
      <c r="C26675" s="36" t="inlineStr">
        <is>
          <t>NG</t>
        </is>
      </c>
      <c r="D26675" s="36" t="inlineStr">
        <is>
          <t>Natural Gas</t>
        </is>
      </c>
      <c r="E26675" s="75" t="n">
        <v>253847</v>
      </c>
      <c r="F26675" s="76" t="n">
        <v>1.016</v>
      </c>
      <c r="G26675" s="75" t="n">
        <v>341</v>
      </c>
    </row>
    <row r="26676">
      <c r="A26676" s="35" t="n">
        <v>2018</v>
      </c>
      <c r="B26676" s="35" t="n">
        <v>8</v>
      </c>
      <c r="C26676" s="36" t="inlineStr">
        <is>
          <t>DFO</t>
        </is>
      </c>
      <c r="D26676" s="36" t="inlineStr">
        <is>
          <t>Petroleum</t>
        </is>
      </c>
      <c r="E26676" s="75" t="n">
        <v>886</v>
      </c>
      <c r="F26676" s="76" t="n">
        <v>5.8</v>
      </c>
      <c r="G26676" s="75" t="n">
        <v>1690.6</v>
      </c>
    </row>
    <row r="26677">
      <c r="A26677" s="35" t="n">
        <v>2018</v>
      </c>
      <c r="B26677" s="35" t="n">
        <v>8</v>
      </c>
      <c r="C26677" s="36" t="inlineStr">
        <is>
          <t>BIT</t>
        </is>
      </c>
      <c r="D26677" s="36" t="inlineStr">
        <is>
          <t>Coal</t>
        </is>
      </c>
      <c r="E26677" s="75" t="n">
        <v>180058</v>
      </c>
      <c r="F26677" s="76" t="n">
        <v>23.38</v>
      </c>
      <c r="G26677" s="75" t="n">
        <v>336.4</v>
      </c>
    </row>
    <row r="26678">
      <c r="A26678" s="35" t="n">
        <v>2018</v>
      </c>
      <c r="B26678" s="35" t="n">
        <v>8</v>
      </c>
      <c r="C26678" s="36" t="inlineStr">
        <is>
          <t>BIT</t>
        </is>
      </c>
      <c r="D26678" s="36" t="inlineStr">
        <is>
          <t>Coal</t>
        </is>
      </c>
      <c r="E26678" s="75" t="n">
        <v>12762</v>
      </c>
      <c r="F26678" s="76" t="n">
        <v>20.608</v>
      </c>
      <c r="G26678" s="75" t="n">
        <v>334.4</v>
      </c>
    </row>
    <row r="26679">
      <c r="A26679" s="35" t="n">
        <v>2018</v>
      </c>
      <c r="B26679" s="35" t="n">
        <v>8</v>
      </c>
      <c r="C26679" s="36" t="inlineStr">
        <is>
          <t>BIT</t>
        </is>
      </c>
      <c r="D26679" s="36" t="inlineStr">
        <is>
          <t>Coal</t>
        </is>
      </c>
      <c r="E26679" s="75" t="n">
        <v>12309</v>
      </c>
      <c r="F26679" s="76" t="n">
        <v>23.904</v>
      </c>
      <c r="G26679" s="75" t="n">
        <v>273.4</v>
      </c>
    </row>
    <row r="26680">
      <c r="A26680" s="35" t="n">
        <v>2018</v>
      </c>
      <c r="B26680" s="35" t="n">
        <v>10</v>
      </c>
      <c r="C26680" s="36" t="inlineStr">
        <is>
          <t>NG</t>
        </is>
      </c>
      <c r="D26680" s="36" t="inlineStr">
        <is>
          <t>Natural Gas</t>
        </is>
      </c>
      <c r="E26680" s="75" t="n">
        <v>1588323</v>
      </c>
      <c r="F26680" s="76" t="n">
        <v>1.033</v>
      </c>
      <c r="G26680" s="75" t="n">
        <v>333.7</v>
      </c>
    </row>
    <row r="26681">
      <c r="A26681" s="35" t="n">
        <v>2018</v>
      </c>
      <c r="B26681" s="35" t="n">
        <v>26</v>
      </c>
      <c r="C26681" s="36" t="inlineStr">
        <is>
          <t>BIT</t>
        </is>
      </c>
      <c r="D26681" s="36" t="inlineStr">
        <is>
          <t>Coal</t>
        </is>
      </c>
      <c r="E26681" s="75" t="n">
        <v>23199</v>
      </c>
      <c r="F26681" s="76" t="n">
        <v>23.95</v>
      </c>
      <c r="G26681" s="75" t="n">
        <v>224</v>
      </c>
    </row>
    <row r="26682">
      <c r="A26682" s="35" t="n">
        <v>2018</v>
      </c>
      <c r="B26682" s="35" t="n">
        <v>26</v>
      </c>
      <c r="C26682" s="36" t="inlineStr">
        <is>
          <t>NG</t>
        </is>
      </c>
      <c r="D26682" s="36" t="inlineStr">
        <is>
          <t>Natural Gas</t>
        </is>
      </c>
      <c r="E26682" s="75" t="n">
        <v>2795811</v>
      </c>
      <c r="F26682" s="76" t="n">
        <v>1.024</v>
      </c>
      <c r="G26682" s="75" t="n">
        <v>319.9</v>
      </c>
    </row>
    <row r="26683">
      <c r="A26683" s="35" t="n">
        <v>2018</v>
      </c>
      <c r="B26683" s="35" t="n">
        <v>47</v>
      </c>
      <c r="C26683" s="36" t="inlineStr">
        <is>
          <t>NG</t>
        </is>
      </c>
      <c r="D26683" s="36" t="inlineStr">
        <is>
          <t>Natural Gas</t>
        </is>
      </c>
      <c r="E26683" s="75" t="n">
        <v>78055</v>
      </c>
      <c r="F26683" s="76" t="n">
        <v>1</v>
      </c>
      <c r="G26683" s="75" t="n">
        <v>342.6</v>
      </c>
    </row>
    <row r="26684">
      <c r="A26684" s="35" t="n">
        <v>2018</v>
      </c>
      <c r="B26684" s="35" t="n">
        <v>51</v>
      </c>
      <c r="C26684" s="36" t="inlineStr">
        <is>
          <t>NG</t>
        </is>
      </c>
      <c r="D26684" s="36" t="inlineStr">
        <is>
          <t>Natural Gas</t>
        </is>
      </c>
      <c r="E26684" s="75" t="n">
        <v>72931</v>
      </c>
      <c r="F26684" s="76" t="n">
        <v>1.054</v>
      </c>
      <c r="G26684" s="75" t="n">
        <v>408.1</v>
      </c>
    </row>
    <row r="26685">
      <c r="A26685" s="35" t="n">
        <v>2018</v>
      </c>
      <c r="B26685" s="35" t="n">
        <v>51</v>
      </c>
      <c r="C26685" s="36" t="inlineStr">
        <is>
          <t>LIG</t>
        </is>
      </c>
      <c r="D26685" s="36" t="inlineStr">
        <is>
          <t>Coal</t>
        </is>
      </c>
      <c r="E26685" s="75" t="n">
        <v>102735</v>
      </c>
      <c r="F26685" s="76" t="n">
        <v>13.55</v>
      </c>
      <c r="G26685" s="75" t="n">
        <v>832.3</v>
      </c>
    </row>
    <row r="26686">
      <c r="A26686" s="35" t="n">
        <v>2018</v>
      </c>
      <c r="B26686" s="35" t="n">
        <v>54</v>
      </c>
      <c r="C26686" s="36" t="inlineStr">
        <is>
          <t>NG</t>
        </is>
      </c>
      <c r="D26686" s="36" t="inlineStr">
        <is>
          <t>Natural Gas</t>
        </is>
      </c>
      <c r="E26686" s="75" t="n">
        <v>321219</v>
      </c>
      <c r="F26686" s="76" t="n">
        <v>1.03</v>
      </c>
      <c r="G26686" s="75" t="n">
        <v>340.9</v>
      </c>
    </row>
    <row r="26687">
      <c r="A26687" s="35" t="n">
        <v>2018</v>
      </c>
      <c r="B26687" s="35" t="n">
        <v>56</v>
      </c>
      <c r="C26687" s="36" t="inlineStr">
        <is>
          <t>BIT</t>
        </is>
      </c>
      <c r="D26687" s="36" t="inlineStr">
        <is>
          <t>Coal</t>
        </is>
      </c>
      <c r="E26687" s="75" t="n">
        <v>40345</v>
      </c>
      <c r="F26687" s="76" t="n">
        <v>22.616</v>
      </c>
      <c r="G26687" s="75" t="n">
        <v>265.6</v>
      </c>
    </row>
    <row r="26688">
      <c r="A26688" s="35" t="n">
        <v>2018</v>
      </c>
      <c r="B26688" s="35" t="n">
        <v>56</v>
      </c>
      <c r="C26688" s="36" t="inlineStr">
        <is>
          <t>DFO</t>
        </is>
      </c>
      <c r="D26688" s="36" t="inlineStr">
        <is>
          <t>Petroleum</t>
        </is>
      </c>
      <c r="E26688" s="75" t="n">
        <v>1083</v>
      </c>
      <c r="F26688" s="76" t="n">
        <v>5.5</v>
      </c>
      <c r="G26688" s="75" t="n">
        <v>1815.5</v>
      </c>
    </row>
    <row r="26689">
      <c r="A26689" s="35" t="n">
        <v>2018</v>
      </c>
      <c r="B26689" s="35" t="n">
        <v>59</v>
      </c>
      <c r="C26689" s="36" t="inlineStr">
        <is>
          <t>SUB</t>
        </is>
      </c>
      <c r="D26689" s="36" t="inlineStr">
        <is>
          <t>Coal</t>
        </is>
      </c>
      <c r="E26689" s="75" t="n">
        <v>30739</v>
      </c>
      <c r="F26689" s="76" t="n">
        <v>16.39</v>
      </c>
      <c r="G26689" s="75" t="n">
        <v>146.2</v>
      </c>
    </row>
    <row r="26690">
      <c r="A26690" s="35" t="n">
        <v>2018</v>
      </c>
      <c r="B26690" s="35" t="n">
        <v>60</v>
      </c>
      <c r="C26690" s="36" t="inlineStr">
        <is>
          <t>SUB</t>
        </is>
      </c>
      <c r="D26690" s="36" t="inlineStr">
        <is>
          <t>Coal</t>
        </is>
      </c>
      <c r="E26690" s="75" t="n">
        <v>80109</v>
      </c>
      <c r="F26690" s="76" t="n">
        <v>16.146</v>
      </c>
      <c r="G26690" s="75" t="n">
        <v>112.8</v>
      </c>
    </row>
    <row r="26691">
      <c r="A26691" s="35" t="n">
        <v>2018</v>
      </c>
      <c r="B26691" s="35" t="n">
        <v>87</v>
      </c>
      <c r="C26691" s="36" t="inlineStr">
        <is>
          <t>SUB</t>
        </is>
      </c>
      <c r="D26691" s="36" t="inlineStr">
        <is>
          <t>Coal</t>
        </is>
      </c>
      <c r="E26691" s="75" t="n">
        <v>33551</v>
      </c>
      <c r="F26691" s="76" t="n">
        <v>18.53</v>
      </c>
      <c r="G26691" s="75" t="n">
        <v>233.3</v>
      </c>
    </row>
    <row r="26692">
      <c r="A26692" s="35" t="n">
        <v>2018</v>
      </c>
      <c r="B26692" s="35" t="n">
        <v>87</v>
      </c>
      <c r="C26692" s="36" t="inlineStr">
        <is>
          <t>NG</t>
        </is>
      </c>
      <c r="D26692" s="36" t="inlineStr">
        <is>
          <t>Natural Gas</t>
        </is>
      </c>
      <c r="E26692" s="75" t="n">
        <v>35</v>
      </c>
      <c r="F26692" s="76" t="n">
        <v>1.032</v>
      </c>
      <c r="G26692" s="75" t="n">
        <v>3948.9</v>
      </c>
    </row>
    <row r="26693">
      <c r="A26693" s="35" t="n">
        <v>2018</v>
      </c>
      <c r="B26693" s="35" t="n">
        <v>96</v>
      </c>
      <c r="C26693" s="36" t="inlineStr">
        <is>
          <t>NG</t>
        </is>
      </c>
      <c r="D26693" s="36" t="inlineStr">
        <is>
          <t>Natural Gas</t>
        </is>
      </c>
      <c r="E26693" s="75" t="n">
        <v>40224</v>
      </c>
      <c r="F26693" s="76" t="n">
        <v>1</v>
      </c>
      <c r="G26693" s="75" t="n">
        <v>772.1</v>
      </c>
    </row>
    <row r="26694">
      <c r="A26694" s="35" t="n">
        <v>2018</v>
      </c>
      <c r="B26694" s="35" t="n">
        <v>108</v>
      </c>
      <c r="C26694" s="36" t="inlineStr">
        <is>
          <t>NG</t>
        </is>
      </c>
      <c r="D26694" s="36" t="inlineStr">
        <is>
          <t>Natural Gas</t>
        </is>
      </c>
      <c r="E26694" s="75" t="n">
        <v>23</v>
      </c>
      <c r="F26694" s="76" t="n">
        <v>1.135</v>
      </c>
      <c r="G26694" s="75" t="n">
        <v>310.4</v>
      </c>
    </row>
    <row r="26695">
      <c r="A26695" s="35" t="n">
        <v>2018</v>
      </c>
      <c r="B26695" s="35" t="n">
        <v>108</v>
      </c>
      <c r="C26695" s="36" t="inlineStr">
        <is>
          <t>NG</t>
        </is>
      </c>
      <c r="D26695" s="36" t="inlineStr">
        <is>
          <t>Natural Gas</t>
        </is>
      </c>
      <c r="E26695" s="75" t="n">
        <v>841</v>
      </c>
      <c r="F26695" s="76" t="n">
        <v>1.135</v>
      </c>
      <c r="G26695" s="75" t="n">
        <v>333.5</v>
      </c>
    </row>
    <row r="26696">
      <c r="A26696" s="35" t="n">
        <v>2018</v>
      </c>
      <c r="B26696" s="35" t="n">
        <v>113</v>
      </c>
      <c r="C26696" s="36" t="inlineStr">
        <is>
          <t>SUB</t>
        </is>
      </c>
      <c r="D26696" s="36" t="inlineStr">
        <is>
          <t>Coal</t>
        </is>
      </c>
      <c r="E26696" s="75" t="n">
        <v>137494</v>
      </c>
      <c r="F26696" s="76" t="n">
        <v>18.6</v>
      </c>
      <c r="G26696" s="75" t="n">
        <v>223</v>
      </c>
    </row>
    <row r="26697">
      <c r="A26697" s="35" t="n">
        <v>2018</v>
      </c>
      <c r="B26697" s="35" t="n">
        <v>113</v>
      </c>
      <c r="C26697" s="36" t="inlineStr">
        <is>
          <t>DFO</t>
        </is>
      </c>
      <c r="D26697" s="36" t="inlineStr">
        <is>
          <t>Petroleum</t>
        </is>
      </c>
      <c r="E26697" s="75" t="n">
        <v>172</v>
      </c>
      <c r="F26697" s="76" t="n">
        <v>5.43</v>
      </c>
      <c r="G26697" s="75" t="n">
        <v>1899.1</v>
      </c>
    </row>
    <row r="26698">
      <c r="A26698" s="35" t="n">
        <v>2018</v>
      </c>
      <c r="B26698" s="35" t="n">
        <v>113</v>
      </c>
      <c r="C26698" s="36" t="inlineStr">
        <is>
          <t>NG</t>
        </is>
      </c>
      <c r="D26698" s="36" t="inlineStr">
        <is>
          <t>Natural Gas</t>
        </is>
      </c>
      <c r="E26698" s="75" t="n">
        <v>8</v>
      </c>
      <c r="F26698" s="76" t="n">
        <v>0.855</v>
      </c>
      <c r="G26698" s="75" t="n">
        <v>6377.6</v>
      </c>
    </row>
    <row r="26699">
      <c r="A26699" s="35" t="n">
        <v>2018</v>
      </c>
      <c r="B26699" s="35" t="n">
        <v>116</v>
      </c>
      <c r="C26699" s="36" t="inlineStr">
        <is>
          <t>NG</t>
        </is>
      </c>
      <c r="D26699" s="36" t="inlineStr">
        <is>
          <t>Natural Gas</t>
        </is>
      </c>
      <c r="E26699" s="75" t="n">
        <v>290031</v>
      </c>
      <c r="F26699" s="76" t="n">
        <v>1.049</v>
      </c>
      <c r="G26699" s="75" t="n">
        <v>278.2</v>
      </c>
    </row>
    <row r="26700">
      <c r="A26700" s="35" t="n">
        <v>2018</v>
      </c>
      <c r="B26700" s="35" t="n">
        <v>117</v>
      </c>
      <c r="C26700" s="36" t="inlineStr">
        <is>
          <t>NG</t>
        </is>
      </c>
      <c r="D26700" s="36" t="inlineStr">
        <is>
          <t>Natural Gas</t>
        </is>
      </c>
      <c r="E26700" s="75" t="n">
        <v>2268115</v>
      </c>
      <c r="F26700" s="76" t="n">
        <v>1.055</v>
      </c>
      <c r="G26700" s="75" t="n">
        <v>284</v>
      </c>
    </row>
    <row r="26701">
      <c r="A26701" s="35" t="n">
        <v>2018</v>
      </c>
      <c r="B26701" s="35" t="n">
        <v>120</v>
      </c>
      <c r="C26701" s="36" t="inlineStr">
        <is>
          <t>NG</t>
        </is>
      </c>
      <c r="D26701" s="36" t="inlineStr">
        <is>
          <t>Natural Gas</t>
        </is>
      </c>
      <c r="E26701" s="75" t="n">
        <v>358915</v>
      </c>
      <c r="F26701" s="76" t="n">
        <v>1.029</v>
      </c>
      <c r="G26701" s="75" t="n">
        <v>318.5</v>
      </c>
    </row>
    <row r="26702">
      <c r="A26702" s="35" t="n">
        <v>2018</v>
      </c>
      <c r="B26702" s="35" t="n">
        <v>126</v>
      </c>
      <c r="C26702" s="36" t="inlineStr">
        <is>
          <t>NG</t>
        </is>
      </c>
      <c r="D26702" s="36" t="inlineStr">
        <is>
          <t>Natural Gas</t>
        </is>
      </c>
      <c r="E26702" s="75" t="n">
        <v>3416</v>
      </c>
      <c r="F26702" s="76" t="n">
        <v>1.03</v>
      </c>
      <c r="G26702" s="75" t="n">
        <v>357.9</v>
      </c>
    </row>
    <row r="26703">
      <c r="A26703" s="35" t="n">
        <v>2018</v>
      </c>
      <c r="B26703" s="35" t="n">
        <v>126</v>
      </c>
      <c r="C26703" s="36" t="inlineStr">
        <is>
          <t>NG</t>
        </is>
      </c>
      <c r="D26703" s="36" t="inlineStr">
        <is>
          <t>Natural Gas</t>
        </is>
      </c>
      <c r="E26703" s="75" t="n">
        <v>2133524</v>
      </c>
      <c r="F26703" s="76" t="n">
        <v>1.03</v>
      </c>
      <c r="G26703" s="75" t="n">
        <v>229.8</v>
      </c>
    </row>
    <row r="26704">
      <c r="A26704" s="35" t="n">
        <v>2018</v>
      </c>
      <c r="B26704" s="35" t="n">
        <v>127</v>
      </c>
      <c r="C26704" s="36" t="inlineStr">
        <is>
          <t>DFO</t>
        </is>
      </c>
      <c r="D26704" s="36" t="inlineStr">
        <is>
          <t>Petroleum</t>
        </is>
      </c>
      <c r="E26704" s="75" t="n">
        <v>1778</v>
      </c>
      <c r="F26704" s="76" t="n">
        <v>5.771</v>
      </c>
      <c r="G26704" s="75" t="n">
        <v>1799.5</v>
      </c>
    </row>
    <row r="26705">
      <c r="A26705" s="35" t="n">
        <v>2018</v>
      </c>
      <c r="B26705" s="35" t="n">
        <v>127</v>
      </c>
      <c r="C26705" s="36" t="inlineStr">
        <is>
          <t>SUB</t>
        </is>
      </c>
      <c r="D26705" s="36" t="inlineStr">
        <is>
          <t>Coal</t>
        </is>
      </c>
      <c r="E26705" s="75" t="n">
        <v>285338</v>
      </c>
      <c r="F26705" s="76" t="n">
        <v>17.144</v>
      </c>
      <c r="G26705" s="75" t="n">
        <v>220.4</v>
      </c>
    </row>
    <row r="26706">
      <c r="A26706" s="35" t="n">
        <v>2018</v>
      </c>
      <c r="B26706" s="35" t="n">
        <v>130</v>
      </c>
      <c r="C26706" s="36" t="inlineStr">
        <is>
          <t>BIT</t>
        </is>
      </c>
      <c r="D26706" s="36" t="inlineStr">
        <is>
          <t>Coal</t>
        </is>
      </c>
      <c r="E26706" s="75" t="n">
        <v>12929</v>
      </c>
      <c r="F26706" s="76" t="n">
        <v>23.53</v>
      </c>
      <c r="G26706" s="75" t="n">
        <v>385.8</v>
      </c>
    </row>
    <row r="26707">
      <c r="A26707" s="35" t="n">
        <v>2018</v>
      </c>
      <c r="B26707" s="35" t="n">
        <v>130</v>
      </c>
      <c r="C26707" s="36" t="inlineStr">
        <is>
          <t>BIT</t>
        </is>
      </c>
      <c r="D26707" s="36" t="inlineStr">
        <is>
          <t>Coal</t>
        </is>
      </c>
      <c r="E26707" s="75" t="n">
        <v>25584</v>
      </c>
      <c r="F26707" s="76" t="n">
        <v>23.16</v>
      </c>
      <c r="G26707" s="75" t="n">
        <v>300</v>
      </c>
    </row>
    <row r="26708">
      <c r="A26708" s="35" t="n">
        <v>2018</v>
      </c>
      <c r="B26708" s="35" t="n">
        <v>130</v>
      </c>
      <c r="C26708" s="36" t="inlineStr">
        <is>
          <t>BIT</t>
        </is>
      </c>
      <c r="D26708" s="36" t="inlineStr">
        <is>
          <t>Coal</t>
        </is>
      </c>
      <c r="E26708" s="75" t="n">
        <v>155447</v>
      </c>
      <c r="F26708" s="76" t="n">
        <v>23.95</v>
      </c>
      <c r="G26708" s="75" t="n">
        <v>323.2</v>
      </c>
    </row>
    <row r="26709">
      <c r="A26709" s="35" t="n">
        <v>2018</v>
      </c>
      <c r="B26709" s="35" t="n">
        <v>130</v>
      </c>
      <c r="C26709" s="36" t="inlineStr">
        <is>
          <t>DFO</t>
        </is>
      </c>
      <c r="D26709" s="36" t="inlineStr">
        <is>
          <t>Petroleum</t>
        </is>
      </c>
      <c r="E26709" s="75" t="n">
        <v>4148</v>
      </c>
      <c r="F26709" s="76" t="n">
        <v>5.79</v>
      </c>
      <c r="G26709" s="75" t="n">
        <v>1773.1</v>
      </c>
    </row>
    <row r="26710">
      <c r="A26710" s="35" t="n">
        <v>2018</v>
      </c>
      <c r="B26710" s="35" t="n">
        <v>136</v>
      </c>
      <c r="C26710" s="36" t="inlineStr">
        <is>
          <t>BIT</t>
        </is>
      </c>
      <c r="D26710" s="36" t="inlineStr">
        <is>
          <t>Coal</t>
        </is>
      </c>
      <c r="E26710" s="75" t="n">
        <v>117730</v>
      </c>
      <c r="F26710" s="76" t="n">
        <v>24.5</v>
      </c>
      <c r="G26710" s="75" t="n">
        <v>330.1</v>
      </c>
    </row>
    <row r="26711">
      <c r="A26711" s="35" t="n">
        <v>2018</v>
      </c>
      <c r="B26711" s="35" t="n">
        <v>136</v>
      </c>
      <c r="C26711" s="36" t="inlineStr">
        <is>
          <t>BIT</t>
        </is>
      </c>
      <c r="D26711" s="36" t="inlineStr">
        <is>
          <t>Coal</t>
        </is>
      </c>
      <c r="E26711" s="75" t="n">
        <v>39863</v>
      </c>
      <c r="F26711" s="76" t="n">
        <v>23.24</v>
      </c>
      <c r="G26711" s="75" t="n">
        <v>346.9</v>
      </c>
    </row>
    <row r="26712">
      <c r="A26712" s="35" t="n">
        <v>2018</v>
      </c>
      <c r="B26712" s="35" t="n">
        <v>136</v>
      </c>
      <c r="C26712" s="36" t="inlineStr">
        <is>
          <t>BIT</t>
        </is>
      </c>
      <c r="D26712" s="36" t="inlineStr">
        <is>
          <t>Coal</t>
        </is>
      </c>
      <c r="E26712" s="75" t="n">
        <v>92424</v>
      </c>
      <c r="F26712" s="76" t="n">
        <v>24.35</v>
      </c>
      <c r="G26712" s="75" t="n">
        <v>344</v>
      </c>
    </row>
    <row r="26713">
      <c r="A26713" s="35" t="n">
        <v>2018</v>
      </c>
      <c r="B26713" s="35" t="n">
        <v>136</v>
      </c>
      <c r="C26713" s="36" t="inlineStr">
        <is>
          <t>DFO</t>
        </is>
      </c>
      <c r="D26713" s="36" t="inlineStr">
        <is>
          <t>Petroleum</t>
        </is>
      </c>
      <c r="E26713" s="75" t="n">
        <v>189</v>
      </c>
      <c r="F26713" s="76" t="n">
        <v>5.67</v>
      </c>
      <c r="G26713" s="75" t="n">
        <v>1895.9</v>
      </c>
    </row>
    <row r="26714">
      <c r="A26714" s="35" t="n">
        <v>2018</v>
      </c>
      <c r="B26714" s="35" t="n">
        <v>136</v>
      </c>
      <c r="C26714" s="36" t="inlineStr">
        <is>
          <t>DFO</t>
        </is>
      </c>
      <c r="D26714" s="36" t="inlineStr">
        <is>
          <t>Petroleum</t>
        </is>
      </c>
      <c r="E26714" s="75" t="n">
        <v>2654</v>
      </c>
      <c r="F26714" s="76" t="n">
        <v>5.74</v>
      </c>
      <c r="G26714" s="75" t="n">
        <v>1774.4</v>
      </c>
    </row>
    <row r="26715">
      <c r="A26715" s="35" t="n">
        <v>2018</v>
      </c>
      <c r="B26715" s="35" t="n">
        <v>141</v>
      </c>
      <c r="C26715" s="36" t="inlineStr">
        <is>
          <t>NG</t>
        </is>
      </c>
      <c r="D26715" s="36" t="inlineStr">
        <is>
          <t>Natural Gas</t>
        </is>
      </c>
      <c r="E26715" s="75" t="n">
        <v>76120</v>
      </c>
      <c r="F26715" s="76" t="n">
        <v>1.039</v>
      </c>
      <c r="G26715" s="75" t="n">
        <v>1557.7</v>
      </c>
    </row>
    <row r="26716">
      <c r="A26716" s="35" t="n">
        <v>2018</v>
      </c>
      <c r="B26716" s="35" t="n">
        <v>147</v>
      </c>
      <c r="C26716" s="36" t="inlineStr">
        <is>
          <t>NG</t>
        </is>
      </c>
      <c r="D26716" s="36" t="inlineStr">
        <is>
          <t>Natural Gas</t>
        </is>
      </c>
      <c r="E26716" s="75" t="n">
        <v>911213</v>
      </c>
      <c r="F26716" s="76" t="n">
        <v>1.05</v>
      </c>
      <c r="G26716" s="75" t="n">
        <v>248.4</v>
      </c>
    </row>
    <row r="26717">
      <c r="A26717" s="35" t="n">
        <v>2018</v>
      </c>
      <c r="B26717" s="35" t="n">
        <v>160</v>
      </c>
      <c r="C26717" s="36" t="inlineStr">
        <is>
          <t>NG</t>
        </is>
      </c>
      <c r="D26717" s="36" t="inlineStr">
        <is>
          <t>Natural Gas</t>
        </is>
      </c>
      <c r="E26717" s="75" t="n">
        <v>1232567</v>
      </c>
      <c r="F26717" s="76" t="n">
        <v>1.052</v>
      </c>
      <c r="G26717" s="75" t="n">
        <v>177</v>
      </c>
    </row>
    <row r="26718">
      <c r="A26718" s="35" t="n">
        <v>2018</v>
      </c>
      <c r="B26718" s="35" t="n">
        <v>160</v>
      </c>
      <c r="C26718" s="36" t="inlineStr">
        <is>
          <t>SUB</t>
        </is>
      </c>
      <c r="D26718" s="36" t="inlineStr">
        <is>
          <t>Coal</t>
        </is>
      </c>
      <c r="E26718" s="75" t="n">
        <v>27716</v>
      </c>
      <c r="F26718" s="76" t="n">
        <v>18.73</v>
      </c>
      <c r="G26718" s="75" t="n">
        <v>250</v>
      </c>
    </row>
    <row r="26719">
      <c r="A26719" s="35" t="n">
        <v>2018</v>
      </c>
      <c r="B26719" s="35" t="n">
        <v>165</v>
      </c>
      <c r="C26719" s="36" t="inlineStr">
        <is>
          <t>NG</t>
        </is>
      </c>
      <c r="D26719" s="36" t="inlineStr">
        <is>
          <t>Natural Gas</t>
        </is>
      </c>
      <c r="E26719" s="75" t="n">
        <v>696293</v>
      </c>
      <c r="F26719" s="76" t="n">
        <v>1.021</v>
      </c>
      <c r="G26719" s="75" t="n">
        <v>289.6</v>
      </c>
    </row>
    <row r="26720">
      <c r="A26720" s="35" t="n">
        <v>2018</v>
      </c>
      <c r="B26720" s="35" t="n">
        <v>165</v>
      </c>
      <c r="C26720" s="36" t="inlineStr">
        <is>
          <t>SUB</t>
        </is>
      </c>
      <c r="D26720" s="36" t="inlineStr">
        <is>
          <t>Coal</t>
        </is>
      </c>
      <c r="E26720" s="75" t="n">
        <v>49291</v>
      </c>
      <c r="F26720" s="76" t="n">
        <v>16.406</v>
      </c>
      <c r="G26720" s="75" t="n">
        <v>210.3</v>
      </c>
    </row>
    <row r="26721">
      <c r="A26721" s="35" t="n">
        <v>2018</v>
      </c>
      <c r="B26721" s="35" t="n">
        <v>260</v>
      </c>
      <c r="C26721" s="36" t="inlineStr">
        <is>
          <t>NG</t>
        </is>
      </c>
      <c r="D26721" s="36" t="inlineStr">
        <is>
          <t>Natural Gas</t>
        </is>
      </c>
      <c r="E26721" s="75" t="n">
        <v>3774604</v>
      </c>
      <c r="F26721" s="76" t="n">
        <v>1.034</v>
      </c>
      <c r="G26721" s="75" t="inlineStr">
        <is>
          <t>.</t>
        </is>
      </c>
    </row>
    <row r="26722">
      <c r="A26722" s="35" t="n">
        <v>2018</v>
      </c>
      <c r="B26722" s="35" t="n">
        <v>298</v>
      </c>
      <c r="C26722" s="36" t="inlineStr">
        <is>
          <t>SUB</t>
        </is>
      </c>
      <c r="D26722" s="36" t="inlineStr">
        <is>
          <t>Coal</t>
        </is>
      </c>
      <c r="E26722" s="75" t="n">
        <v>61787</v>
      </c>
      <c r="F26722" s="76" t="n">
        <v>15.96</v>
      </c>
      <c r="G26722" s="75" t="inlineStr">
        <is>
          <t>.</t>
        </is>
      </c>
    </row>
    <row r="26723">
      <c r="A26723" s="35" t="n">
        <v>2018</v>
      </c>
      <c r="B26723" s="35" t="n">
        <v>298</v>
      </c>
      <c r="C26723" s="36" t="inlineStr">
        <is>
          <t>SUB</t>
        </is>
      </c>
      <c r="D26723" s="36" t="inlineStr">
        <is>
          <t>Coal</t>
        </is>
      </c>
      <c r="E26723" s="75" t="n">
        <v>15030</v>
      </c>
      <c r="F26723" s="76" t="n">
        <v>16.7</v>
      </c>
      <c r="G26723" s="75" t="inlineStr">
        <is>
          <t>.</t>
        </is>
      </c>
    </row>
    <row r="26724">
      <c r="A26724" s="35" t="n">
        <v>2018</v>
      </c>
      <c r="B26724" s="35" t="n">
        <v>298</v>
      </c>
      <c r="C26724" s="36" t="inlineStr">
        <is>
          <t>SUB</t>
        </is>
      </c>
      <c r="D26724" s="36" t="inlineStr">
        <is>
          <t>Coal</t>
        </is>
      </c>
      <c r="E26724" s="75" t="n">
        <v>16455</v>
      </c>
      <c r="F26724" s="76" t="n">
        <v>16.63</v>
      </c>
      <c r="G26724" s="75" t="inlineStr">
        <is>
          <t>.</t>
        </is>
      </c>
    </row>
    <row r="26725">
      <c r="A26725" s="35" t="n">
        <v>2018</v>
      </c>
      <c r="B26725" s="35" t="n">
        <v>298</v>
      </c>
      <c r="C26725" s="36" t="inlineStr">
        <is>
          <t>SUB</t>
        </is>
      </c>
      <c r="D26725" s="36" t="inlineStr">
        <is>
          <t>Coal</t>
        </is>
      </c>
      <c r="E26725" s="75" t="n">
        <v>14804</v>
      </c>
      <c r="F26725" s="76" t="n">
        <v>16.69</v>
      </c>
      <c r="G26725" s="75" t="inlineStr">
        <is>
          <t>.</t>
        </is>
      </c>
    </row>
    <row r="26726">
      <c r="A26726" s="35" t="n">
        <v>2018</v>
      </c>
      <c r="B26726" s="35" t="n">
        <v>298</v>
      </c>
      <c r="C26726" s="36" t="inlineStr">
        <is>
          <t>SUB</t>
        </is>
      </c>
      <c r="D26726" s="36" t="inlineStr">
        <is>
          <t>Coal</t>
        </is>
      </c>
      <c r="E26726" s="75" t="n">
        <v>14402</v>
      </c>
      <c r="F26726" s="76" t="n">
        <v>16.57</v>
      </c>
      <c r="G26726" s="75" t="inlineStr">
        <is>
          <t>.</t>
        </is>
      </c>
    </row>
    <row r="26727">
      <c r="A26727" s="35" t="n">
        <v>2018</v>
      </c>
      <c r="B26727" s="35" t="n">
        <v>298</v>
      </c>
      <c r="C26727" s="36" t="inlineStr">
        <is>
          <t>SUB</t>
        </is>
      </c>
      <c r="D26727" s="36" t="inlineStr">
        <is>
          <t>Coal</t>
        </is>
      </c>
      <c r="E26727" s="75" t="n">
        <v>16474</v>
      </c>
      <c r="F26727" s="76" t="n">
        <v>16.52</v>
      </c>
      <c r="G26727" s="75" t="inlineStr">
        <is>
          <t>.</t>
        </is>
      </c>
    </row>
    <row r="26728">
      <c r="A26728" s="35" t="n">
        <v>2018</v>
      </c>
      <c r="B26728" s="35" t="n">
        <v>298</v>
      </c>
      <c r="C26728" s="36" t="inlineStr">
        <is>
          <t>SUB</t>
        </is>
      </c>
      <c r="D26728" s="36" t="inlineStr">
        <is>
          <t>Coal</t>
        </is>
      </c>
      <c r="E26728" s="75" t="n">
        <v>89960</v>
      </c>
      <c r="F26728" s="76" t="n">
        <v>18.07</v>
      </c>
      <c r="G26728" s="75" t="inlineStr">
        <is>
          <t>.</t>
        </is>
      </c>
    </row>
    <row r="26729">
      <c r="A26729" s="35" t="n">
        <v>2018</v>
      </c>
      <c r="B26729" s="35" t="n">
        <v>298</v>
      </c>
      <c r="C26729" s="36" t="inlineStr">
        <is>
          <t>SUB</t>
        </is>
      </c>
      <c r="D26729" s="36" t="inlineStr">
        <is>
          <t>Coal</t>
        </is>
      </c>
      <c r="E26729" s="75" t="n">
        <v>48556</v>
      </c>
      <c r="F26729" s="76" t="n">
        <v>17.04</v>
      </c>
      <c r="G26729" s="75" t="inlineStr">
        <is>
          <t>.</t>
        </is>
      </c>
    </row>
    <row r="26730">
      <c r="A26730" s="35" t="n">
        <v>2018</v>
      </c>
      <c r="B26730" s="35" t="n">
        <v>298</v>
      </c>
      <c r="C26730" s="36" t="inlineStr">
        <is>
          <t>SUB</t>
        </is>
      </c>
      <c r="D26730" s="36" t="inlineStr">
        <is>
          <t>Coal</t>
        </is>
      </c>
      <c r="E26730" s="75" t="n">
        <v>64428</v>
      </c>
      <c r="F26730" s="76" t="n">
        <v>16.35</v>
      </c>
      <c r="G26730" s="75" t="inlineStr">
        <is>
          <t>.</t>
        </is>
      </c>
    </row>
    <row r="26731">
      <c r="A26731" s="35" t="n">
        <v>2018</v>
      </c>
      <c r="B26731" s="35" t="n">
        <v>298</v>
      </c>
      <c r="C26731" s="36" t="inlineStr">
        <is>
          <t>SUB</t>
        </is>
      </c>
      <c r="D26731" s="36" t="inlineStr">
        <is>
          <t>Coal</t>
        </is>
      </c>
      <c r="E26731" s="75" t="n">
        <v>80531</v>
      </c>
      <c r="F26731" s="76" t="n">
        <v>16.71</v>
      </c>
      <c r="G26731" s="75" t="inlineStr">
        <is>
          <t>.</t>
        </is>
      </c>
    </row>
    <row r="26732">
      <c r="A26732" s="35" t="n">
        <v>2018</v>
      </c>
      <c r="B26732" s="35" t="n">
        <v>298</v>
      </c>
      <c r="C26732" s="36" t="inlineStr">
        <is>
          <t>SUB</t>
        </is>
      </c>
      <c r="D26732" s="36" t="inlineStr">
        <is>
          <t>Coal</t>
        </is>
      </c>
      <c r="E26732" s="75" t="n">
        <v>126640</v>
      </c>
      <c r="F26732" s="76" t="n">
        <v>16.85</v>
      </c>
      <c r="G26732" s="75" t="inlineStr">
        <is>
          <t>.</t>
        </is>
      </c>
    </row>
    <row r="26733">
      <c r="A26733" s="35" t="n">
        <v>2018</v>
      </c>
      <c r="B26733" s="35" t="n">
        <v>298</v>
      </c>
      <c r="C26733" s="36" t="inlineStr">
        <is>
          <t>NG</t>
        </is>
      </c>
      <c r="D26733" s="36" t="inlineStr">
        <is>
          <t>Natural Gas</t>
        </is>
      </c>
      <c r="E26733" s="75" t="n">
        <v>37140</v>
      </c>
      <c r="F26733" s="76" t="n">
        <v>1.03</v>
      </c>
      <c r="G26733" s="75" t="inlineStr">
        <is>
          <t>.</t>
        </is>
      </c>
    </row>
    <row r="26734">
      <c r="A26734" s="35" t="n">
        <v>2018</v>
      </c>
      <c r="B26734" s="35" t="n">
        <v>302</v>
      </c>
      <c r="C26734" s="36" t="inlineStr">
        <is>
          <t>NG</t>
        </is>
      </c>
      <c r="D26734" s="36" t="inlineStr">
        <is>
          <t>Natural Gas</t>
        </is>
      </c>
      <c r="E26734" s="75" t="n">
        <v>115618</v>
      </c>
      <c r="F26734" s="76" t="n">
        <v>1.03</v>
      </c>
      <c r="G26734" s="75" t="inlineStr">
        <is>
          <t>.</t>
        </is>
      </c>
    </row>
    <row r="26735">
      <c r="A26735" s="35" t="n">
        <v>2018</v>
      </c>
      <c r="B26735" s="35" t="n">
        <v>315</v>
      </c>
      <c r="C26735" s="36" t="inlineStr">
        <is>
          <t>NG</t>
        </is>
      </c>
      <c r="D26735" s="36" t="inlineStr">
        <is>
          <t>Natural Gas</t>
        </is>
      </c>
      <c r="E26735" s="75" t="n">
        <v>303890</v>
      </c>
      <c r="F26735" s="76" t="n">
        <v>1.031</v>
      </c>
      <c r="G26735" s="75" t="inlineStr">
        <is>
          <t>.</t>
        </is>
      </c>
    </row>
    <row r="26736">
      <c r="A26736" s="35" t="n">
        <v>2018</v>
      </c>
      <c r="B26736" s="35" t="n">
        <v>335</v>
      </c>
      <c r="C26736" s="36" t="inlineStr">
        <is>
          <t>NG</t>
        </is>
      </c>
      <c r="D26736" s="36" t="inlineStr">
        <is>
          <t>Natural Gas</t>
        </is>
      </c>
      <c r="E26736" s="75" t="n">
        <v>265830</v>
      </c>
      <c r="F26736" s="76" t="n">
        <v>1.03</v>
      </c>
      <c r="G26736" s="75" t="inlineStr">
        <is>
          <t>.</t>
        </is>
      </c>
    </row>
    <row r="26737">
      <c r="A26737" s="35" t="n">
        <v>2018</v>
      </c>
      <c r="B26737" s="35" t="n">
        <v>341</v>
      </c>
      <c r="C26737" s="36" t="inlineStr">
        <is>
          <t>NG</t>
        </is>
      </c>
      <c r="D26737" s="36" t="inlineStr">
        <is>
          <t>Natural Gas</t>
        </is>
      </c>
      <c r="E26737" s="75" t="n">
        <v>37456</v>
      </c>
      <c r="F26737" s="76" t="n">
        <v>1.03</v>
      </c>
      <c r="G26737" s="75" t="inlineStr">
        <is>
          <t>.</t>
        </is>
      </c>
    </row>
    <row r="26738">
      <c r="A26738" s="35" t="n">
        <v>2018</v>
      </c>
      <c r="B26738" s="35" t="n">
        <v>358</v>
      </c>
      <c r="C26738" s="36" t="inlineStr">
        <is>
          <t>NG</t>
        </is>
      </c>
      <c r="D26738" s="36" t="inlineStr">
        <is>
          <t>Natural Gas</t>
        </is>
      </c>
      <c r="E26738" s="75" t="n">
        <v>981433</v>
      </c>
      <c r="F26738" s="76" t="n">
        <v>1.05</v>
      </c>
      <c r="G26738" s="75" t="inlineStr">
        <is>
          <t>.</t>
        </is>
      </c>
    </row>
    <row r="26739">
      <c r="A26739" s="35" t="n">
        <v>2018</v>
      </c>
      <c r="B26739" s="35" t="n">
        <v>377</v>
      </c>
      <c r="C26739" s="36" t="inlineStr">
        <is>
          <t>NG</t>
        </is>
      </c>
      <c r="D26739" s="36" t="inlineStr">
        <is>
          <t>Natural Gas</t>
        </is>
      </c>
      <c r="E26739" s="75" t="n">
        <v>139097</v>
      </c>
      <c r="F26739" s="76" t="n">
        <v>1.032</v>
      </c>
      <c r="G26739" s="75" t="n">
        <v>458</v>
      </c>
    </row>
    <row r="26740">
      <c r="A26740" s="35" t="n">
        <v>2018</v>
      </c>
      <c r="B26740" s="35" t="n">
        <v>384</v>
      </c>
      <c r="C26740" s="36" t="inlineStr">
        <is>
          <t>NG</t>
        </is>
      </c>
      <c r="D26740" s="36" t="inlineStr">
        <is>
          <t>Natural Gas</t>
        </is>
      </c>
      <c r="E26740" s="75" t="n">
        <v>145005</v>
      </c>
      <c r="F26740" s="76" t="n">
        <v>1.03</v>
      </c>
      <c r="G26740" s="75" t="inlineStr">
        <is>
          <t>.</t>
        </is>
      </c>
    </row>
    <row r="26741">
      <c r="A26741" s="35" t="n">
        <v>2018</v>
      </c>
      <c r="B26741" s="35" t="n">
        <v>389</v>
      </c>
      <c r="C26741" s="36" t="inlineStr">
        <is>
          <t>NG</t>
        </is>
      </c>
      <c r="D26741" s="36" t="inlineStr">
        <is>
          <t>Natural Gas</t>
        </is>
      </c>
      <c r="E26741" s="75" t="n">
        <v>400217</v>
      </c>
      <c r="F26741" s="76" t="n">
        <v>1.04</v>
      </c>
      <c r="G26741" s="75" t="n">
        <v>314.9</v>
      </c>
    </row>
    <row r="26742">
      <c r="A26742" s="35" t="n">
        <v>2018</v>
      </c>
      <c r="B26742" s="35" t="n">
        <v>399</v>
      </c>
      <c r="C26742" s="36" t="inlineStr">
        <is>
          <t>NG</t>
        </is>
      </c>
      <c r="D26742" s="36" t="inlineStr">
        <is>
          <t>Natural Gas</t>
        </is>
      </c>
      <c r="E26742" s="75" t="n">
        <v>8740</v>
      </c>
      <c r="F26742" s="76" t="n">
        <v>1.03</v>
      </c>
      <c r="G26742" s="75" t="n">
        <v>378.7</v>
      </c>
    </row>
    <row r="26743">
      <c r="A26743" s="35" t="n">
        <v>2018</v>
      </c>
      <c r="B26743" s="35" t="n">
        <v>400</v>
      </c>
      <c r="C26743" s="36" t="inlineStr">
        <is>
          <t>NG</t>
        </is>
      </c>
      <c r="D26743" s="36" t="inlineStr">
        <is>
          <t>Natural Gas</t>
        </is>
      </c>
      <c r="E26743" s="75" t="n">
        <v>1199088</v>
      </c>
      <c r="F26743" s="76" t="n">
        <v>1.032</v>
      </c>
      <c r="G26743" s="75" t="n">
        <v>378.6</v>
      </c>
    </row>
    <row r="26744">
      <c r="A26744" s="35" t="n">
        <v>2018</v>
      </c>
      <c r="B26744" s="35" t="n">
        <v>404</v>
      </c>
      <c r="C26744" s="36" t="inlineStr">
        <is>
          <t>NG</t>
        </is>
      </c>
      <c r="D26744" s="36" t="inlineStr">
        <is>
          <t>Natural Gas</t>
        </is>
      </c>
      <c r="E26744" s="75" t="n">
        <v>1076255</v>
      </c>
      <c r="F26744" s="76" t="n">
        <v>1.036</v>
      </c>
      <c r="G26744" s="75" t="n">
        <v>378.6</v>
      </c>
    </row>
    <row r="26745">
      <c r="A26745" s="35" t="n">
        <v>2018</v>
      </c>
      <c r="B26745" s="35" t="n">
        <v>408</v>
      </c>
      <c r="C26745" s="36" t="inlineStr">
        <is>
          <t>NG</t>
        </is>
      </c>
      <c r="D26745" s="36" t="inlineStr">
        <is>
          <t>Natural Gas</t>
        </is>
      </c>
      <c r="E26745" s="75" t="n">
        <v>1673067</v>
      </c>
      <c r="F26745" s="76" t="n">
        <v>1.033</v>
      </c>
      <c r="G26745" s="75" t="n">
        <v>378.6</v>
      </c>
    </row>
    <row r="26746">
      <c r="A26746" s="35" t="n">
        <v>2018</v>
      </c>
      <c r="B26746" s="35" t="n">
        <v>422</v>
      </c>
      <c r="C26746" s="36" t="inlineStr">
        <is>
          <t>NG</t>
        </is>
      </c>
      <c r="D26746" s="36" t="inlineStr">
        <is>
          <t>Natural Gas</t>
        </is>
      </c>
      <c r="E26746" s="75" t="n">
        <v>95857</v>
      </c>
      <c r="F26746" s="76" t="n">
        <v>1.036</v>
      </c>
      <c r="G26746" s="75" t="inlineStr">
        <is>
          <t>.</t>
        </is>
      </c>
    </row>
    <row r="26747">
      <c r="A26747" s="35" t="n">
        <v>2018</v>
      </c>
      <c r="B26747" s="35" t="n">
        <v>469</v>
      </c>
      <c r="C26747" s="36" t="inlineStr">
        <is>
          <t>NG</t>
        </is>
      </c>
      <c r="D26747" s="36" t="inlineStr">
        <is>
          <t>Natural Gas</t>
        </is>
      </c>
      <c r="E26747" s="75" t="n">
        <v>2519295</v>
      </c>
      <c r="F26747" s="76" t="n">
        <v>1.131</v>
      </c>
      <c r="G26747" s="75" t="n">
        <v>319.2</v>
      </c>
    </row>
    <row r="26748">
      <c r="A26748" s="35" t="n">
        <v>2018</v>
      </c>
      <c r="B26748" s="35" t="n">
        <v>470</v>
      </c>
      <c r="C26748" s="36" t="inlineStr">
        <is>
          <t>SUB</t>
        </is>
      </c>
      <c r="D26748" s="36" t="inlineStr">
        <is>
          <t>Coal</t>
        </is>
      </c>
      <c r="E26748" s="75" t="n">
        <v>112477</v>
      </c>
      <c r="F26748" s="76" t="n">
        <v>17.092</v>
      </c>
      <c r="G26748" s="75" t="n">
        <v>133.1</v>
      </c>
    </row>
    <row r="26749">
      <c r="A26749" s="35" t="n">
        <v>2018</v>
      </c>
      <c r="B26749" s="35" t="n">
        <v>470</v>
      </c>
      <c r="C26749" s="36" t="inlineStr">
        <is>
          <t>SUB</t>
        </is>
      </c>
      <c r="D26749" s="36" t="inlineStr">
        <is>
          <t>Coal</t>
        </is>
      </c>
      <c r="E26749" s="75" t="n">
        <v>14127</v>
      </c>
      <c r="F26749" s="76" t="n">
        <v>17.162</v>
      </c>
      <c r="G26749" s="75" t="n">
        <v>130.4</v>
      </c>
    </row>
    <row r="26750">
      <c r="A26750" s="35" t="n">
        <v>2018</v>
      </c>
      <c r="B26750" s="35" t="n">
        <v>470</v>
      </c>
      <c r="C26750" s="36" t="inlineStr">
        <is>
          <t>SUB</t>
        </is>
      </c>
      <c r="D26750" s="36" t="inlineStr">
        <is>
          <t>Coal</t>
        </is>
      </c>
      <c r="E26750" s="75" t="n">
        <v>28353</v>
      </c>
      <c r="F26750" s="76" t="n">
        <v>17.14</v>
      </c>
      <c r="G26750" s="75" t="n">
        <v>134.3</v>
      </c>
    </row>
    <row r="26751">
      <c r="A26751" s="35" t="n">
        <v>2018</v>
      </c>
      <c r="B26751" s="35" t="n">
        <v>470</v>
      </c>
      <c r="C26751" s="36" t="inlineStr">
        <is>
          <t>NG</t>
        </is>
      </c>
      <c r="D26751" s="36" t="inlineStr">
        <is>
          <t>Natural Gas</t>
        </is>
      </c>
      <c r="E26751" s="75" t="n">
        <v>168377</v>
      </c>
      <c r="F26751" s="76" t="n">
        <v>1.056</v>
      </c>
      <c r="G26751" s="75" t="n">
        <v>353</v>
      </c>
    </row>
    <row r="26752">
      <c r="A26752" s="35" t="n">
        <v>2018</v>
      </c>
      <c r="B26752" s="35" t="n">
        <v>470</v>
      </c>
      <c r="C26752" s="36" t="inlineStr">
        <is>
          <t>NG</t>
        </is>
      </c>
      <c r="D26752" s="36" t="inlineStr">
        <is>
          <t>Natural Gas</t>
        </is>
      </c>
      <c r="E26752" s="75" t="n">
        <v>15138</v>
      </c>
      <c r="F26752" s="76" t="n">
        <v>1.056</v>
      </c>
      <c r="G26752" s="75" t="n">
        <v>432.4</v>
      </c>
    </row>
    <row r="26753">
      <c r="A26753" s="35" t="n">
        <v>2018</v>
      </c>
      <c r="B26753" s="35" t="n">
        <v>470</v>
      </c>
      <c r="C26753" s="36" t="inlineStr">
        <is>
          <t>SUB</t>
        </is>
      </c>
      <c r="D26753" s="36" t="inlineStr">
        <is>
          <t>Coal</t>
        </is>
      </c>
      <c r="E26753" s="75" t="n">
        <v>42151</v>
      </c>
      <c r="F26753" s="76" t="n">
        <v>17.024</v>
      </c>
      <c r="G26753" s="75" t="n">
        <v>133.4</v>
      </c>
    </row>
    <row r="26754">
      <c r="A26754" s="35" t="n">
        <v>2018</v>
      </c>
      <c r="B26754" s="35" t="n">
        <v>470</v>
      </c>
      <c r="C26754" s="36" t="inlineStr">
        <is>
          <t>SUB</t>
        </is>
      </c>
      <c r="D26754" s="36" t="inlineStr">
        <is>
          <t>Coal</t>
        </is>
      </c>
      <c r="E26754" s="75" t="n">
        <v>28247</v>
      </c>
      <c r="F26754" s="76" t="n">
        <v>17.956</v>
      </c>
      <c r="G26754" s="75" t="n">
        <v>135.9</v>
      </c>
    </row>
    <row r="26755">
      <c r="A26755" s="35" t="n">
        <v>2018</v>
      </c>
      <c r="B26755" s="35" t="n">
        <v>470</v>
      </c>
      <c r="C26755" s="36" t="inlineStr">
        <is>
          <t>SUB</t>
        </is>
      </c>
      <c r="D26755" s="36" t="inlineStr">
        <is>
          <t>Coal</t>
        </is>
      </c>
      <c r="E26755" s="75" t="n">
        <v>56476</v>
      </c>
      <c r="F26755" s="76" t="n">
        <v>17.721</v>
      </c>
      <c r="G26755" s="75" t="n">
        <v>139.6</v>
      </c>
    </row>
    <row r="26756">
      <c r="A26756" s="35" t="n">
        <v>2018</v>
      </c>
      <c r="B26756" s="35" t="n">
        <v>470</v>
      </c>
      <c r="C26756" s="36" t="inlineStr">
        <is>
          <t>SUB</t>
        </is>
      </c>
      <c r="D26756" s="36" t="inlineStr">
        <is>
          <t>Coal</t>
        </is>
      </c>
      <c r="E26756" s="75" t="n">
        <v>126925</v>
      </c>
      <c r="F26756" s="76" t="n">
        <v>17.828</v>
      </c>
      <c r="G26756" s="75" t="n">
        <v>136.2</v>
      </c>
    </row>
    <row r="26757">
      <c r="A26757" s="35" t="n">
        <v>2018</v>
      </c>
      <c r="B26757" s="35" t="n">
        <v>470</v>
      </c>
      <c r="C26757" s="36" t="inlineStr">
        <is>
          <t>SUB</t>
        </is>
      </c>
      <c r="D26757" s="36" t="inlineStr">
        <is>
          <t>Coal</t>
        </is>
      </c>
      <c r="E26757" s="75" t="n">
        <v>98808</v>
      </c>
      <c r="F26757" s="76" t="n">
        <v>18.039</v>
      </c>
      <c r="G26757" s="75" t="n">
        <v>135.1</v>
      </c>
    </row>
    <row r="26758">
      <c r="A26758" s="35" t="n">
        <v>2018</v>
      </c>
      <c r="B26758" s="35" t="n">
        <v>477</v>
      </c>
      <c r="C26758" s="36" t="inlineStr">
        <is>
          <t>NG</t>
        </is>
      </c>
      <c r="D26758" s="36" t="inlineStr">
        <is>
          <t>Natural Gas</t>
        </is>
      </c>
      <c r="E26758" s="75" t="n">
        <v>1236</v>
      </c>
      <c r="F26758" s="76" t="n">
        <v>1.051</v>
      </c>
      <c r="G26758" s="75" t="n">
        <v>374.4</v>
      </c>
    </row>
    <row r="26759">
      <c r="A26759" s="35" t="n">
        <v>2018</v>
      </c>
      <c r="B26759" s="35" t="n">
        <v>492</v>
      </c>
      <c r="C26759" s="36" t="inlineStr">
        <is>
          <t>SUB</t>
        </is>
      </c>
      <c r="D26759" s="36" t="inlineStr">
        <is>
          <t>Coal</t>
        </is>
      </c>
      <c r="E26759" s="75" t="n">
        <v>56826</v>
      </c>
      <c r="F26759" s="76" t="n">
        <v>17.539</v>
      </c>
      <c r="G26759" s="75" t="n">
        <v>148.3</v>
      </c>
    </row>
    <row r="26760">
      <c r="A26760" s="35" t="n">
        <v>2018</v>
      </c>
      <c r="B26760" s="35" t="n">
        <v>492</v>
      </c>
      <c r="C26760" s="36" t="inlineStr">
        <is>
          <t>NG</t>
        </is>
      </c>
      <c r="D26760" s="36" t="inlineStr">
        <is>
          <t>Natural Gas</t>
        </is>
      </c>
      <c r="E26760" s="75" t="n">
        <v>14074</v>
      </c>
      <c r="F26760" s="76" t="n">
        <v>1.061</v>
      </c>
      <c r="G26760" s="75" t="n">
        <v>346.1</v>
      </c>
    </row>
    <row r="26761">
      <c r="A26761" s="35" t="n">
        <v>2018</v>
      </c>
      <c r="B26761" s="35" t="n">
        <v>525</v>
      </c>
      <c r="C26761" s="36" t="inlineStr">
        <is>
          <t>BIT</t>
        </is>
      </c>
      <c r="D26761" s="36" t="inlineStr">
        <is>
          <t>Coal</t>
        </is>
      </c>
      <c r="E26761" s="75" t="n">
        <v>94914</v>
      </c>
      <c r="F26761" s="76" t="n">
        <v>22.389</v>
      </c>
      <c r="G26761" s="75" t="n">
        <v>244</v>
      </c>
    </row>
    <row r="26762">
      <c r="A26762" s="35" t="n">
        <v>2018</v>
      </c>
      <c r="B26762" s="35" t="n">
        <v>525</v>
      </c>
      <c r="C26762" s="36" t="inlineStr">
        <is>
          <t>BIT</t>
        </is>
      </c>
      <c r="D26762" s="36" t="inlineStr">
        <is>
          <t>Coal</t>
        </is>
      </c>
      <c r="E26762" s="75" t="n">
        <v>40742</v>
      </c>
      <c r="F26762" s="76" t="n">
        <v>22.491</v>
      </c>
      <c r="G26762" s="75" t="n">
        <v>198.1</v>
      </c>
    </row>
    <row r="26763">
      <c r="A26763" s="35" t="n">
        <v>2018</v>
      </c>
      <c r="B26763" s="35" t="n">
        <v>525</v>
      </c>
      <c r="C26763" s="36" t="inlineStr">
        <is>
          <t>NG</t>
        </is>
      </c>
      <c r="D26763" s="36" t="inlineStr">
        <is>
          <t>Natural Gas</t>
        </is>
      </c>
      <c r="E26763" s="75" t="n">
        <v>379</v>
      </c>
      <c r="F26763" s="76" t="n">
        <v>1.035</v>
      </c>
      <c r="G26763" s="75" t="n">
        <v>348.5</v>
      </c>
    </row>
    <row r="26764">
      <c r="A26764" s="35" t="n">
        <v>2018</v>
      </c>
      <c r="B26764" s="35" t="n">
        <v>527</v>
      </c>
      <c r="C26764" s="36" t="inlineStr">
        <is>
          <t>BIT</t>
        </is>
      </c>
      <c r="D26764" s="36" t="inlineStr">
        <is>
          <t>Coal</t>
        </is>
      </c>
      <c r="E26764" s="75" t="n">
        <v>10180</v>
      </c>
      <c r="F26764" s="76" t="n">
        <v>20.47</v>
      </c>
      <c r="G26764" s="75" t="n">
        <v>326.5</v>
      </c>
    </row>
    <row r="26765">
      <c r="A26765" s="35" t="n">
        <v>2018</v>
      </c>
      <c r="B26765" s="35" t="n">
        <v>533</v>
      </c>
      <c r="C26765" s="36" t="inlineStr">
        <is>
          <t>NG</t>
        </is>
      </c>
      <c r="D26765" s="36" t="inlineStr">
        <is>
          <t>Natural Gas</t>
        </is>
      </c>
      <c r="E26765" s="75" t="n">
        <v>124279</v>
      </c>
      <c r="F26765" s="76" t="n">
        <v>1.024</v>
      </c>
      <c r="G26765" s="75" t="n">
        <v>328.5</v>
      </c>
    </row>
    <row r="26766">
      <c r="A26766" s="35" t="n">
        <v>2018</v>
      </c>
      <c r="B26766" s="35" t="n">
        <v>533</v>
      </c>
      <c r="C26766" s="36" t="inlineStr">
        <is>
          <t>NG</t>
        </is>
      </c>
      <c r="D26766" s="36" t="inlineStr">
        <is>
          <t>Natural Gas</t>
        </is>
      </c>
      <c r="E26766" s="75" t="n">
        <v>247712</v>
      </c>
      <c r="F26766" s="76" t="n">
        <v>1.024</v>
      </c>
      <c r="G26766" s="75" t="n">
        <v>405.1</v>
      </c>
    </row>
    <row r="26767">
      <c r="A26767" s="35" t="n">
        <v>2018</v>
      </c>
      <c r="B26767" s="35" t="n">
        <v>533</v>
      </c>
      <c r="C26767" s="36" t="inlineStr">
        <is>
          <t>NG</t>
        </is>
      </c>
      <c r="D26767" s="36" t="inlineStr">
        <is>
          <t>Natural Gas</t>
        </is>
      </c>
      <c r="E26767" s="75" t="n">
        <v>248306</v>
      </c>
      <c r="F26767" s="76" t="n">
        <v>1.024</v>
      </c>
      <c r="G26767" s="75" t="n">
        <v>315.2</v>
      </c>
    </row>
    <row r="26768">
      <c r="A26768" s="35" t="n">
        <v>2018</v>
      </c>
      <c r="B26768" s="35" t="n">
        <v>533</v>
      </c>
      <c r="C26768" s="36" t="inlineStr">
        <is>
          <t>NG</t>
        </is>
      </c>
      <c r="D26768" s="36" t="inlineStr">
        <is>
          <t>Natural Gas</t>
        </is>
      </c>
      <c r="E26768" s="75" t="n">
        <v>248557</v>
      </c>
      <c r="F26768" s="76" t="n">
        <v>1.024</v>
      </c>
      <c r="G26768" s="75" t="n">
        <v>314.2</v>
      </c>
    </row>
    <row r="26769">
      <c r="A26769" s="35" t="n">
        <v>2018</v>
      </c>
      <c r="B26769" s="35" t="n">
        <v>533</v>
      </c>
      <c r="C26769" s="36" t="inlineStr">
        <is>
          <t>NG</t>
        </is>
      </c>
      <c r="D26769" s="36" t="inlineStr">
        <is>
          <t>Natural Gas</t>
        </is>
      </c>
      <c r="E26769" s="75" t="n">
        <v>124279</v>
      </c>
      <c r="F26769" s="76" t="n">
        <v>1.024</v>
      </c>
      <c r="G26769" s="75" t="n">
        <v>343.1</v>
      </c>
    </row>
    <row r="26770">
      <c r="A26770" s="35" t="n">
        <v>2018</v>
      </c>
      <c r="B26770" s="35" t="n">
        <v>533</v>
      </c>
      <c r="C26770" s="36" t="inlineStr">
        <is>
          <t>NG</t>
        </is>
      </c>
      <c r="D26770" s="36" t="inlineStr">
        <is>
          <t>Natural Gas</t>
        </is>
      </c>
      <c r="E26770" s="75" t="n">
        <v>386742</v>
      </c>
      <c r="F26770" s="76" t="n">
        <v>1.024</v>
      </c>
      <c r="G26770" s="75" t="n">
        <v>348.2</v>
      </c>
    </row>
    <row r="26771">
      <c r="A26771" s="35" t="n">
        <v>2018</v>
      </c>
      <c r="B26771" s="35" t="n">
        <v>533</v>
      </c>
      <c r="C26771" s="36" t="inlineStr">
        <is>
          <t>NG</t>
        </is>
      </c>
      <c r="D26771" s="36" t="inlineStr">
        <is>
          <t>Natural Gas</t>
        </is>
      </c>
      <c r="E26771" s="75" t="n">
        <v>124279</v>
      </c>
      <c r="F26771" s="76" t="n">
        <v>1.024</v>
      </c>
      <c r="G26771" s="75" t="n">
        <v>372.6</v>
      </c>
    </row>
    <row r="26772">
      <c r="A26772" s="35" t="n">
        <v>2018</v>
      </c>
      <c r="B26772" s="35" t="n">
        <v>533</v>
      </c>
      <c r="C26772" s="36" t="inlineStr">
        <is>
          <t>NG</t>
        </is>
      </c>
      <c r="D26772" s="36" t="inlineStr">
        <is>
          <t>Natural Gas</t>
        </is>
      </c>
      <c r="E26772" s="75" t="n">
        <v>123856</v>
      </c>
      <c r="F26772" s="76" t="n">
        <v>1.024</v>
      </c>
      <c r="G26772" s="75" t="n">
        <v>374.5</v>
      </c>
    </row>
    <row r="26773">
      <c r="A26773" s="35" t="n">
        <v>2018</v>
      </c>
      <c r="B26773" s="35" t="n">
        <v>533</v>
      </c>
      <c r="C26773" s="36" t="inlineStr">
        <is>
          <t>NG</t>
        </is>
      </c>
      <c r="D26773" s="36" t="inlineStr">
        <is>
          <t>Natural Gas</t>
        </is>
      </c>
      <c r="E26773" s="75" t="n">
        <v>124279</v>
      </c>
      <c r="F26773" s="76" t="n">
        <v>1.024</v>
      </c>
      <c r="G26773" s="75" t="n">
        <v>315.1</v>
      </c>
    </row>
    <row r="26774">
      <c r="A26774" s="35" t="n">
        <v>2018</v>
      </c>
      <c r="B26774" s="35" t="n">
        <v>546</v>
      </c>
      <c r="C26774" s="36" t="inlineStr">
        <is>
          <t>DFO</t>
        </is>
      </c>
      <c r="D26774" s="36" t="inlineStr">
        <is>
          <t>Petroleum</t>
        </is>
      </c>
      <c r="E26774" s="75" t="n">
        <v>2</v>
      </c>
      <c r="F26774" s="76" t="n">
        <v>5.825</v>
      </c>
      <c r="G26774" s="75" t="inlineStr">
        <is>
          <t>.</t>
        </is>
      </c>
    </row>
    <row r="26775">
      <c r="A26775" s="35" t="n">
        <v>2018</v>
      </c>
      <c r="B26775" s="35" t="n">
        <v>546</v>
      </c>
      <c r="C26775" s="36" t="inlineStr">
        <is>
          <t>RFO</t>
        </is>
      </c>
      <c r="D26775" s="36" t="inlineStr">
        <is>
          <t>Petroleum</t>
        </is>
      </c>
      <c r="E26775" s="75" t="n">
        <v>91</v>
      </c>
      <c r="F26775" s="76" t="n">
        <v>6.2</v>
      </c>
      <c r="G26775" s="75" t="inlineStr">
        <is>
          <t>.</t>
        </is>
      </c>
    </row>
    <row r="26776">
      <c r="A26776" s="35" t="n">
        <v>2018</v>
      </c>
      <c r="B26776" s="35" t="n">
        <v>546</v>
      </c>
      <c r="C26776" s="36" t="inlineStr">
        <is>
          <t>RFO</t>
        </is>
      </c>
      <c r="D26776" s="36" t="inlineStr">
        <is>
          <t>Petroleum</t>
        </is>
      </c>
      <c r="E26776" s="75" t="n">
        <v>93</v>
      </c>
      <c r="F26776" s="76" t="n">
        <v>5.825</v>
      </c>
      <c r="G26776" s="75" t="inlineStr">
        <is>
          <t>.</t>
        </is>
      </c>
    </row>
    <row r="26777">
      <c r="A26777" s="35" t="n">
        <v>2018</v>
      </c>
      <c r="B26777" s="35" t="n">
        <v>562</v>
      </c>
      <c r="C26777" s="36" t="inlineStr">
        <is>
          <t>DFO</t>
        </is>
      </c>
      <c r="D26777" s="36" t="inlineStr">
        <is>
          <t>Petroleum</t>
        </is>
      </c>
      <c r="E26777" s="75" t="n">
        <v>1</v>
      </c>
      <c r="F26777" s="76" t="n">
        <v>5.67</v>
      </c>
      <c r="G26777" s="75" t="inlineStr">
        <is>
          <t>.</t>
        </is>
      </c>
    </row>
    <row r="26778">
      <c r="A26778" s="35" t="n">
        <v>2018</v>
      </c>
      <c r="B26778" s="35" t="n">
        <v>562</v>
      </c>
      <c r="C26778" s="36" t="inlineStr">
        <is>
          <t>NG</t>
        </is>
      </c>
      <c r="D26778" s="36" t="inlineStr">
        <is>
          <t>Natural Gas</t>
        </is>
      </c>
      <c r="E26778" s="75" t="n">
        <v>810890</v>
      </c>
      <c r="F26778" s="76" t="n">
        <v>1.03</v>
      </c>
      <c r="G26778" s="75" t="inlineStr">
        <is>
          <t>.</t>
        </is>
      </c>
    </row>
    <row r="26779">
      <c r="A26779" s="35" t="n">
        <v>2018</v>
      </c>
      <c r="B26779" s="35" t="n">
        <v>564</v>
      </c>
      <c r="C26779" s="36" t="inlineStr">
        <is>
          <t>BIT</t>
        </is>
      </c>
      <c r="D26779" s="36" t="inlineStr">
        <is>
          <t>Coal</t>
        </is>
      </c>
      <c r="E26779" s="75" t="n">
        <v>74918</v>
      </c>
      <c r="F26779" s="76" t="n">
        <v>23.85</v>
      </c>
      <c r="G26779" s="75" t="n">
        <v>244</v>
      </c>
    </row>
    <row r="26780">
      <c r="A26780" s="35" t="n">
        <v>2018</v>
      </c>
      <c r="B26780" s="35" t="n">
        <v>564</v>
      </c>
      <c r="C26780" s="36" t="inlineStr">
        <is>
          <t>BIT</t>
        </is>
      </c>
      <c r="D26780" s="36" t="inlineStr">
        <is>
          <t>Coal</t>
        </is>
      </c>
      <c r="E26780" s="75" t="n">
        <v>88243</v>
      </c>
      <c r="F26780" s="76" t="n">
        <v>23.65</v>
      </c>
      <c r="G26780" s="75" t="n">
        <v>262</v>
      </c>
    </row>
    <row r="26781">
      <c r="A26781" s="35" t="n">
        <v>2018</v>
      </c>
      <c r="B26781" s="35" t="n">
        <v>564</v>
      </c>
      <c r="C26781" s="36" t="inlineStr">
        <is>
          <t>NG</t>
        </is>
      </c>
      <c r="D26781" s="36" t="inlineStr">
        <is>
          <t>Natural Gas</t>
        </is>
      </c>
      <c r="E26781" s="75" t="n">
        <v>15206</v>
      </c>
      <c r="F26781" s="76" t="n">
        <v>1.022</v>
      </c>
      <c r="G26781" s="75" t="n">
        <v>386.5</v>
      </c>
    </row>
    <row r="26782">
      <c r="A26782" s="35" t="n">
        <v>2018</v>
      </c>
      <c r="B26782" s="35" t="n">
        <v>564</v>
      </c>
      <c r="C26782" s="36" t="inlineStr">
        <is>
          <t>NG</t>
        </is>
      </c>
      <c r="D26782" s="36" t="inlineStr">
        <is>
          <t>Natural Gas</t>
        </is>
      </c>
      <c r="E26782" s="75" t="n">
        <v>1127824</v>
      </c>
      <c r="F26782" s="76" t="n">
        <v>1.024</v>
      </c>
      <c r="G26782" s="75" t="n">
        <v>385.6</v>
      </c>
    </row>
    <row r="26783">
      <c r="A26783" s="35" t="n">
        <v>2018</v>
      </c>
      <c r="B26783" s="35" t="n">
        <v>593</v>
      </c>
      <c r="C26783" s="36" t="inlineStr">
        <is>
          <t>DFO</t>
        </is>
      </c>
      <c r="D26783" s="36" t="inlineStr">
        <is>
          <t>Petroleum</t>
        </is>
      </c>
      <c r="E26783" s="75" t="n">
        <v>19</v>
      </c>
      <c r="F26783" s="76" t="n">
        <v>5.858</v>
      </c>
      <c r="G26783" s="75" t="inlineStr">
        <is>
          <t>.</t>
        </is>
      </c>
    </row>
    <row r="26784">
      <c r="A26784" s="35" t="n">
        <v>2018</v>
      </c>
      <c r="B26784" s="35" t="n">
        <v>593</v>
      </c>
      <c r="C26784" s="36" t="inlineStr">
        <is>
          <t>NG</t>
        </is>
      </c>
      <c r="D26784" s="36" t="inlineStr">
        <is>
          <t>Natural Gas</t>
        </is>
      </c>
      <c r="E26784" s="75" t="n">
        <v>143916</v>
      </c>
      <c r="F26784" s="76" t="n">
        <v>1.033</v>
      </c>
      <c r="G26784" s="75" t="inlineStr">
        <is>
          <t>.</t>
        </is>
      </c>
    </row>
    <row r="26785">
      <c r="A26785" s="35" t="n">
        <v>2018</v>
      </c>
      <c r="B26785" s="35" t="n">
        <v>593</v>
      </c>
      <c r="C26785" s="36" t="inlineStr">
        <is>
          <t>RFO</t>
        </is>
      </c>
      <c r="D26785" s="36" t="inlineStr">
        <is>
          <t>Petroleum</t>
        </is>
      </c>
      <c r="E26785" s="75" t="n">
        <v>12633</v>
      </c>
      <c r="F26785" s="76" t="n">
        <v>6.349</v>
      </c>
      <c r="G26785" s="75" t="inlineStr">
        <is>
          <t>.</t>
        </is>
      </c>
    </row>
    <row r="26786">
      <c r="A26786" s="35" t="n">
        <v>2018</v>
      </c>
      <c r="B26786" s="35" t="n">
        <v>594</v>
      </c>
      <c r="C26786" s="36" t="inlineStr">
        <is>
          <t>BIT</t>
        </is>
      </c>
      <c r="D26786" s="36" t="inlineStr">
        <is>
          <t>Coal</t>
        </is>
      </c>
      <c r="E26786" s="75" t="n">
        <v>11601</v>
      </c>
      <c r="F26786" s="76" t="n">
        <v>26.02</v>
      </c>
      <c r="G26786" s="75" t="inlineStr">
        <is>
          <t>.</t>
        </is>
      </c>
    </row>
    <row r="26787">
      <c r="A26787" s="35" t="n">
        <v>2018</v>
      </c>
      <c r="B26787" s="35" t="n">
        <v>594</v>
      </c>
      <c r="C26787" s="36" t="inlineStr">
        <is>
          <t>BIT</t>
        </is>
      </c>
      <c r="D26787" s="36" t="inlineStr">
        <is>
          <t>Coal</t>
        </is>
      </c>
      <c r="E26787" s="75" t="n">
        <v>11859</v>
      </c>
      <c r="F26787" s="76" t="n">
        <v>25.85</v>
      </c>
      <c r="G26787" s="75" t="inlineStr">
        <is>
          <t>.</t>
        </is>
      </c>
    </row>
    <row r="26788">
      <c r="A26788" s="35" t="n">
        <v>2018</v>
      </c>
      <c r="B26788" s="35" t="n">
        <v>602</v>
      </c>
      <c r="C26788" s="36" t="inlineStr">
        <is>
          <t>BIT</t>
        </is>
      </c>
      <c r="D26788" s="36" t="inlineStr">
        <is>
          <t>Coal</t>
        </is>
      </c>
      <c r="E26788" s="75" t="n">
        <v>15207</v>
      </c>
      <c r="F26788" s="76" t="n">
        <v>26.64</v>
      </c>
      <c r="G26788" s="75" t="inlineStr">
        <is>
          <t>.</t>
        </is>
      </c>
    </row>
    <row r="26789">
      <c r="A26789" s="35" t="n">
        <v>2018</v>
      </c>
      <c r="B26789" s="35" t="n">
        <v>602</v>
      </c>
      <c r="C26789" s="36" t="inlineStr">
        <is>
          <t>BIT</t>
        </is>
      </c>
      <c r="D26789" s="36" t="inlineStr">
        <is>
          <t>Coal</t>
        </is>
      </c>
      <c r="E26789" s="75" t="n">
        <v>218340</v>
      </c>
      <c r="F26789" s="76" t="n">
        <v>25.85</v>
      </c>
      <c r="G26789" s="75" t="inlineStr">
        <is>
          <t>.</t>
        </is>
      </c>
    </row>
    <row r="26790">
      <c r="A26790" s="35" t="n">
        <v>2018</v>
      </c>
      <c r="B26790" s="35" t="n">
        <v>602</v>
      </c>
      <c r="C26790" s="36" t="inlineStr">
        <is>
          <t>DFO</t>
        </is>
      </c>
      <c r="D26790" s="36" t="inlineStr">
        <is>
          <t>Petroleum</t>
        </is>
      </c>
      <c r="E26790" s="75" t="n">
        <v>4276</v>
      </c>
      <c r="F26790" s="76" t="n">
        <v>5.8</v>
      </c>
      <c r="G26790" s="75" t="inlineStr">
        <is>
          <t>.</t>
        </is>
      </c>
    </row>
    <row r="26791">
      <c r="A26791" s="35" t="n">
        <v>2018</v>
      </c>
      <c r="B26791" s="35" t="n">
        <v>607</v>
      </c>
      <c r="C26791" s="36" t="inlineStr">
        <is>
          <t>NG</t>
        </is>
      </c>
      <c r="D26791" s="36" t="inlineStr">
        <is>
          <t>Natural Gas</t>
        </is>
      </c>
      <c r="E26791" s="75" t="n">
        <v>4774</v>
      </c>
      <c r="F26791" s="76" t="n">
        <v>1.113</v>
      </c>
      <c r="G26791" s="75" t="n">
        <v>152.1</v>
      </c>
    </row>
    <row r="26792">
      <c r="A26792" s="35" t="n">
        <v>2018</v>
      </c>
      <c r="B26792" s="35" t="n">
        <v>607</v>
      </c>
      <c r="C26792" s="36" t="inlineStr">
        <is>
          <t>NG</t>
        </is>
      </c>
      <c r="D26792" s="36" t="inlineStr">
        <is>
          <t>Natural Gas</t>
        </is>
      </c>
      <c r="E26792" s="75" t="n">
        <v>9547</v>
      </c>
      <c r="F26792" s="76" t="n">
        <v>1.113</v>
      </c>
      <c r="G26792" s="75" t="n">
        <v>149.4</v>
      </c>
    </row>
    <row r="26793">
      <c r="A26793" s="35" t="n">
        <v>2018</v>
      </c>
      <c r="B26793" s="35" t="n">
        <v>607</v>
      </c>
      <c r="C26793" s="36" t="inlineStr">
        <is>
          <t>NG</t>
        </is>
      </c>
      <c r="D26793" s="36" t="inlineStr">
        <is>
          <t>Natural Gas</t>
        </is>
      </c>
      <c r="E26793" s="75" t="n">
        <v>9547</v>
      </c>
      <c r="F26793" s="76" t="n">
        <v>1.113</v>
      </c>
      <c r="G26793" s="75" t="n">
        <v>115.6</v>
      </c>
    </row>
    <row r="26794">
      <c r="A26794" s="35" t="n">
        <v>2018</v>
      </c>
      <c r="B26794" s="35" t="n">
        <v>607</v>
      </c>
      <c r="C26794" s="36" t="inlineStr">
        <is>
          <t>NG</t>
        </is>
      </c>
      <c r="D26794" s="36" t="inlineStr">
        <is>
          <t>Natural Gas</t>
        </is>
      </c>
      <c r="E26794" s="75" t="n">
        <v>10834</v>
      </c>
      <c r="F26794" s="76" t="n">
        <v>1.113</v>
      </c>
      <c r="G26794" s="75" t="n">
        <v>266.8</v>
      </c>
    </row>
    <row r="26795">
      <c r="A26795" s="35" t="n">
        <v>2018</v>
      </c>
      <c r="B26795" s="35" t="n">
        <v>607</v>
      </c>
      <c r="C26795" s="36" t="inlineStr">
        <is>
          <t>NG</t>
        </is>
      </c>
      <c r="D26795" s="36" t="inlineStr">
        <is>
          <t>Natural Gas</t>
        </is>
      </c>
      <c r="E26795" s="75" t="n">
        <v>143723</v>
      </c>
      <c r="F26795" s="76" t="n">
        <v>1.113</v>
      </c>
      <c r="G26795" s="75" t="n">
        <v>242.2</v>
      </c>
    </row>
    <row r="26796">
      <c r="A26796" s="35" t="n">
        <v>2018</v>
      </c>
      <c r="B26796" s="35" t="n">
        <v>609</v>
      </c>
      <c r="C26796" s="36" t="inlineStr">
        <is>
          <t>NG</t>
        </is>
      </c>
      <c r="D26796" s="36" t="inlineStr">
        <is>
          <t>Natural Gas</t>
        </is>
      </c>
      <c r="E26796" s="75" t="n">
        <v>4472207</v>
      </c>
      <c r="F26796" s="76" t="n">
        <v>1.024</v>
      </c>
      <c r="G26796" s="75" t="n">
        <v>432.3</v>
      </c>
    </row>
    <row r="26797">
      <c r="A26797" s="35" t="n">
        <v>2018</v>
      </c>
      <c r="B26797" s="35" t="n">
        <v>612</v>
      </c>
      <c r="C26797" s="36" t="inlineStr">
        <is>
          <t>NG</t>
        </is>
      </c>
      <c r="D26797" s="36" t="inlineStr">
        <is>
          <t>Natural Gas</t>
        </is>
      </c>
      <c r="E26797" s="75" t="n">
        <v>6574888</v>
      </c>
      <c r="F26797" s="76" t="n">
        <v>1.018</v>
      </c>
      <c r="G26797" s="75" t="n">
        <v>432.3</v>
      </c>
    </row>
    <row r="26798">
      <c r="A26798" s="35" t="n">
        <v>2018</v>
      </c>
      <c r="B26798" s="35" t="n">
        <v>612</v>
      </c>
      <c r="C26798" s="36" t="inlineStr">
        <is>
          <t>DFO</t>
        </is>
      </c>
      <c r="D26798" s="36" t="inlineStr">
        <is>
          <t>Petroleum</t>
        </is>
      </c>
      <c r="E26798" s="75" t="n">
        <v>8914</v>
      </c>
      <c r="F26798" s="76" t="n">
        <v>5.8</v>
      </c>
      <c r="G26798" s="75" t="n">
        <v>1844.2</v>
      </c>
    </row>
    <row r="26799">
      <c r="A26799" s="35" t="n">
        <v>2018</v>
      </c>
      <c r="B26799" s="35" t="n">
        <v>613</v>
      </c>
      <c r="C26799" s="36" t="inlineStr">
        <is>
          <t>NG</t>
        </is>
      </c>
      <c r="D26799" s="36" t="inlineStr">
        <is>
          <t>Natural Gas</t>
        </is>
      </c>
      <c r="E26799" s="75" t="n">
        <v>2851989</v>
      </c>
      <c r="F26799" s="76" t="n">
        <v>1.022</v>
      </c>
      <c r="G26799" s="75" t="n">
        <v>432.3</v>
      </c>
    </row>
    <row r="26800">
      <c r="A26800" s="35" t="n">
        <v>2018</v>
      </c>
      <c r="B26800" s="35" t="n">
        <v>617</v>
      </c>
      <c r="C26800" s="36" t="inlineStr">
        <is>
          <t>NG</t>
        </is>
      </c>
      <c r="D26800" s="36" t="inlineStr">
        <is>
          <t>Natural Gas</t>
        </is>
      </c>
      <c r="E26800" s="75" t="n">
        <v>4457925</v>
      </c>
      <c r="F26800" s="76" t="n">
        <v>1.022</v>
      </c>
      <c r="G26800" s="75" t="n">
        <v>432.3</v>
      </c>
    </row>
    <row r="26801">
      <c r="A26801" s="35" t="n">
        <v>2018</v>
      </c>
      <c r="B26801" s="35" t="n">
        <v>619</v>
      </c>
      <c r="C26801" s="36" t="inlineStr">
        <is>
          <t>NG</t>
        </is>
      </c>
      <c r="D26801" s="36" t="inlineStr">
        <is>
          <t>Natural Gas</t>
        </is>
      </c>
      <c r="E26801" s="75" t="n">
        <v>3516688</v>
      </c>
      <c r="F26801" s="76" t="n">
        <v>1.022</v>
      </c>
      <c r="G26801" s="75" t="n">
        <v>432.3</v>
      </c>
    </row>
    <row r="26802">
      <c r="A26802" s="35" t="n">
        <v>2018</v>
      </c>
      <c r="B26802" s="35" t="n">
        <v>620</v>
      </c>
      <c r="C26802" s="36" t="inlineStr">
        <is>
          <t>NG</t>
        </is>
      </c>
      <c r="D26802" s="36" t="inlineStr">
        <is>
          <t>Natural Gas</t>
        </is>
      </c>
      <c r="E26802" s="75" t="n">
        <v>7153856</v>
      </c>
      <c r="F26802" s="76" t="n">
        <v>1.022</v>
      </c>
      <c r="G26802" s="75" t="n">
        <v>432.3</v>
      </c>
    </row>
    <row r="26803">
      <c r="A26803" s="35" t="n">
        <v>2018</v>
      </c>
      <c r="B26803" s="35" t="n">
        <v>621</v>
      </c>
      <c r="C26803" s="36" t="inlineStr">
        <is>
          <t>NG</t>
        </is>
      </c>
      <c r="D26803" s="36" t="inlineStr">
        <is>
          <t>Natural Gas</t>
        </is>
      </c>
      <c r="E26803" s="75" t="n">
        <v>4143177</v>
      </c>
      <c r="F26803" s="76" t="n">
        <v>1.022</v>
      </c>
      <c r="G26803" s="75" t="n">
        <v>432.3</v>
      </c>
    </row>
    <row r="26804">
      <c r="A26804" s="35" t="n">
        <v>2018</v>
      </c>
      <c r="B26804" s="35" t="n">
        <v>628</v>
      </c>
      <c r="C26804" s="36" t="inlineStr">
        <is>
          <t>NG</t>
        </is>
      </c>
      <c r="D26804" s="36" t="inlineStr">
        <is>
          <t>Natural Gas</t>
        </is>
      </c>
      <c r="E26804" s="75" t="n">
        <v>373341</v>
      </c>
      <c r="F26804" s="76" t="n">
        <v>1.026</v>
      </c>
      <c r="G26804" s="75" t="n">
        <v>382</v>
      </c>
    </row>
    <row r="26805">
      <c r="A26805" s="35" t="n">
        <v>2018</v>
      </c>
      <c r="B26805" s="35" t="n">
        <v>628</v>
      </c>
      <c r="C26805" s="36" t="inlineStr">
        <is>
          <t>BIT</t>
        </is>
      </c>
      <c r="D26805" s="36" t="inlineStr">
        <is>
          <t>Coal</t>
        </is>
      </c>
      <c r="E26805" s="75" t="n">
        <v>46596</v>
      </c>
      <c r="F26805" s="76" t="n">
        <v>25.768</v>
      </c>
      <c r="G26805" s="75" t="n">
        <v>290</v>
      </c>
    </row>
    <row r="26806">
      <c r="A26806" s="35" t="n">
        <v>2018</v>
      </c>
      <c r="B26806" s="35" t="n">
        <v>628</v>
      </c>
      <c r="C26806" s="36" t="inlineStr">
        <is>
          <t>BIT</t>
        </is>
      </c>
      <c r="D26806" s="36" t="inlineStr">
        <is>
          <t>Coal</t>
        </is>
      </c>
      <c r="E26806" s="75" t="n">
        <v>23632</v>
      </c>
      <c r="F26806" s="76" t="n">
        <v>23.27</v>
      </c>
      <c r="G26806" s="75" t="n">
        <v>289.5</v>
      </c>
    </row>
    <row r="26807">
      <c r="A26807" s="35" t="n">
        <v>2018</v>
      </c>
      <c r="B26807" s="35" t="n">
        <v>628</v>
      </c>
      <c r="C26807" s="36" t="inlineStr">
        <is>
          <t>NG</t>
        </is>
      </c>
      <c r="D26807" s="36" t="inlineStr">
        <is>
          <t>Natural Gas</t>
        </is>
      </c>
      <c r="E26807" s="75" t="n">
        <v>775000</v>
      </c>
      <c r="F26807" s="76" t="n">
        <v>1.026</v>
      </c>
      <c r="G26807" s="75" t="n">
        <v>382</v>
      </c>
    </row>
    <row r="26808">
      <c r="A26808" s="35" t="n">
        <v>2018</v>
      </c>
      <c r="B26808" s="35" t="n">
        <v>628</v>
      </c>
      <c r="C26808" s="36" t="inlineStr">
        <is>
          <t>NG</t>
        </is>
      </c>
      <c r="D26808" s="36" t="inlineStr">
        <is>
          <t>Natural Gas</t>
        </is>
      </c>
      <c r="E26808" s="75" t="n">
        <v>259888</v>
      </c>
      <c r="F26808" s="76" t="n">
        <v>1.026</v>
      </c>
      <c r="G26808" s="75" t="n">
        <v>382</v>
      </c>
    </row>
    <row r="26809">
      <c r="A26809" s="35" t="n">
        <v>2018</v>
      </c>
      <c r="B26809" s="35" t="n">
        <v>634</v>
      </c>
      <c r="C26809" s="36" t="inlineStr">
        <is>
          <t>NG</t>
        </is>
      </c>
      <c r="D26809" s="36" t="inlineStr">
        <is>
          <t>Natural Gas</t>
        </is>
      </c>
      <c r="E26809" s="75" t="n">
        <v>39862</v>
      </c>
      <c r="F26809" s="76" t="n">
        <v>1.023</v>
      </c>
      <c r="G26809" s="75" t="n">
        <v>522</v>
      </c>
    </row>
    <row r="26810">
      <c r="A26810" s="35" t="n">
        <v>2018</v>
      </c>
      <c r="B26810" s="35" t="n">
        <v>634</v>
      </c>
      <c r="C26810" s="36" t="inlineStr">
        <is>
          <t>NG</t>
        </is>
      </c>
      <c r="D26810" s="36" t="inlineStr">
        <is>
          <t>Natural Gas</t>
        </is>
      </c>
      <c r="E26810" s="75" t="n">
        <v>5011115</v>
      </c>
      <c r="F26810" s="76" t="n">
        <v>1.018</v>
      </c>
      <c r="G26810" s="75" t="n">
        <v>476</v>
      </c>
    </row>
    <row r="26811">
      <c r="A26811" s="35" t="n">
        <v>2018</v>
      </c>
      <c r="B26811" s="35" t="n">
        <v>641</v>
      </c>
      <c r="C26811" s="36" t="inlineStr">
        <is>
          <t>BIT</t>
        </is>
      </c>
      <c r="D26811" s="36" t="inlineStr">
        <is>
          <t>Coal</t>
        </is>
      </c>
      <c r="E26811" s="75" t="n">
        <v>171079</v>
      </c>
      <c r="F26811" s="76" t="n">
        <v>22.847</v>
      </c>
      <c r="G26811" s="75" t="n">
        <v>275.9</v>
      </c>
    </row>
    <row r="26812">
      <c r="A26812" s="35" t="n">
        <v>2018</v>
      </c>
      <c r="B26812" s="35" t="n">
        <v>641</v>
      </c>
      <c r="C26812" s="36" t="inlineStr">
        <is>
          <t>NG</t>
        </is>
      </c>
      <c r="D26812" s="36" t="inlineStr">
        <is>
          <t>Natural Gas</t>
        </is>
      </c>
      <c r="E26812" s="75" t="n">
        <v>300191</v>
      </c>
      <c r="F26812" s="76" t="n">
        <v>1.018</v>
      </c>
      <c r="G26812" s="75" t="n">
        <v>383.6</v>
      </c>
    </row>
    <row r="26813">
      <c r="A26813" s="35" t="n">
        <v>2018</v>
      </c>
      <c r="B26813" s="35" t="n">
        <v>643</v>
      </c>
      <c r="C26813" s="36" t="inlineStr">
        <is>
          <t>DFO</t>
        </is>
      </c>
      <c r="D26813" s="36" t="inlineStr">
        <is>
          <t>Petroleum</t>
        </is>
      </c>
      <c r="E26813" s="75" t="n">
        <v>1772</v>
      </c>
      <c r="F26813" s="76" t="n">
        <v>5.8</v>
      </c>
      <c r="G26813" s="75" t="n">
        <v>1726.6</v>
      </c>
    </row>
    <row r="26814">
      <c r="A26814" s="35" t="n">
        <v>2018</v>
      </c>
      <c r="B26814" s="35" t="n">
        <v>643</v>
      </c>
      <c r="C26814" s="36" t="inlineStr">
        <is>
          <t>NG</t>
        </is>
      </c>
      <c r="D26814" s="36" t="inlineStr">
        <is>
          <t>Natural Gas</t>
        </is>
      </c>
      <c r="E26814" s="75" t="n">
        <v>797206</v>
      </c>
      <c r="F26814" s="76" t="n">
        <v>1.023</v>
      </c>
      <c r="G26814" s="75" t="n">
        <v>594.5</v>
      </c>
    </row>
    <row r="26815">
      <c r="A26815" s="35" t="n">
        <v>2018</v>
      </c>
      <c r="B26815" s="35" t="n">
        <v>645</v>
      </c>
      <c r="C26815" s="36" t="inlineStr">
        <is>
          <t>NG</t>
        </is>
      </c>
      <c r="D26815" s="36" t="inlineStr">
        <is>
          <t>Natural Gas</t>
        </is>
      </c>
      <c r="E26815" s="75" t="n">
        <v>2738364</v>
      </c>
      <c r="F26815" s="76" t="n">
        <v>1.018</v>
      </c>
      <c r="G26815" s="75" t="n">
        <v>338.1</v>
      </c>
    </row>
    <row r="26816">
      <c r="A26816" s="35" t="n">
        <v>2018</v>
      </c>
      <c r="B26816" s="35" t="n">
        <v>645</v>
      </c>
      <c r="C26816" s="36" t="inlineStr">
        <is>
          <t>BIT</t>
        </is>
      </c>
      <c r="D26816" s="36" t="inlineStr">
        <is>
          <t>Coal</t>
        </is>
      </c>
      <c r="E26816" s="75" t="n">
        <v>37688</v>
      </c>
      <c r="F26816" s="76" t="n">
        <v>23.489</v>
      </c>
      <c r="G26816" s="75" t="n">
        <v>316.7</v>
      </c>
    </row>
    <row r="26817">
      <c r="A26817" s="35" t="n">
        <v>2018</v>
      </c>
      <c r="B26817" s="35" t="n">
        <v>663</v>
      </c>
      <c r="C26817" s="36" t="inlineStr">
        <is>
          <t>NG</t>
        </is>
      </c>
      <c r="D26817" s="36" t="inlineStr">
        <is>
          <t>Natural Gas</t>
        </is>
      </c>
      <c r="E26817" s="75" t="n">
        <v>345571</v>
      </c>
      <c r="F26817" s="76" t="n">
        <v>1.029</v>
      </c>
      <c r="G26817" s="75" t="n">
        <v>376.8</v>
      </c>
    </row>
    <row r="26818">
      <c r="A26818" s="35" t="n">
        <v>2018</v>
      </c>
      <c r="B26818" s="35" t="n">
        <v>663</v>
      </c>
      <c r="C26818" s="36" t="inlineStr">
        <is>
          <t>BIT</t>
        </is>
      </c>
      <c r="D26818" s="36" t="inlineStr">
        <is>
          <t>Coal</t>
        </is>
      </c>
      <c r="E26818" s="75" t="n">
        <v>11327</v>
      </c>
      <c r="F26818" s="76" t="n">
        <v>25.08</v>
      </c>
      <c r="G26818" s="75" t="n">
        <v>314.1</v>
      </c>
    </row>
    <row r="26819">
      <c r="A26819" s="35" t="n">
        <v>2018</v>
      </c>
      <c r="B26819" s="35" t="n">
        <v>663</v>
      </c>
      <c r="C26819" s="36" t="inlineStr">
        <is>
          <t>BIT</t>
        </is>
      </c>
      <c r="D26819" s="36" t="inlineStr">
        <is>
          <t>Coal</t>
        </is>
      </c>
      <c r="E26819" s="75" t="n">
        <v>10597</v>
      </c>
      <c r="F26819" s="76" t="n">
        <v>24.86</v>
      </c>
      <c r="G26819" s="75" t="n">
        <v>321.6</v>
      </c>
    </row>
    <row r="26820">
      <c r="A26820" s="35" t="n">
        <v>2018</v>
      </c>
      <c r="B26820" s="35" t="n">
        <v>666</v>
      </c>
      <c r="C26820" s="36" t="inlineStr">
        <is>
          <t>NG</t>
        </is>
      </c>
      <c r="D26820" s="36" t="inlineStr">
        <is>
          <t>Natural Gas</t>
        </is>
      </c>
      <c r="E26820" s="75" t="n">
        <v>115922</v>
      </c>
      <c r="F26820" s="76" t="n">
        <v>1.042</v>
      </c>
      <c r="G26820" s="75" t="n">
        <v>382.8</v>
      </c>
    </row>
    <row r="26821">
      <c r="A26821" s="35" t="n">
        <v>2018</v>
      </c>
      <c r="B26821" s="35" t="n">
        <v>667</v>
      </c>
      <c r="C26821" s="36" t="inlineStr">
        <is>
          <t>NG</t>
        </is>
      </c>
      <c r="D26821" s="36" t="inlineStr">
        <is>
          <t>Natural Gas</t>
        </is>
      </c>
      <c r="E26821" s="75" t="n">
        <v>2204851</v>
      </c>
      <c r="F26821" s="76" t="n">
        <v>1.044</v>
      </c>
      <c r="G26821" s="75" t="n">
        <v>380.2</v>
      </c>
    </row>
    <row r="26822">
      <c r="A26822" s="35" t="n">
        <v>2018</v>
      </c>
      <c r="B26822" s="35" t="n">
        <v>676</v>
      </c>
      <c r="C26822" s="36" t="inlineStr">
        <is>
          <t>BIT</t>
        </is>
      </c>
      <c r="D26822" s="36" t="inlineStr">
        <is>
          <t>Coal</t>
        </is>
      </c>
      <c r="E26822" s="75" t="n">
        <v>13028</v>
      </c>
      <c r="F26822" s="76" t="n">
        <v>21.66</v>
      </c>
      <c r="G26822" s="75" t="n">
        <v>295.5</v>
      </c>
    </row>
    <row r="26823">
      <c r="A26823" s="35" t="n">
        <v>2018</v>
      </c>
      <c r="B26823" s="35" t="n">
        <v>676</v>
      </c>
      <c r="C26823" s="36" t="inlineStr">
        <is>
          <t>NG</t>
        </is>
      </c>
      <c r="D26823" s="36" t="inlineStr">
        <is>
          <t>Natural Gas</t>
        </is>
      </c>
      <c r="E26823" s="75" t="n">
        <v>959008</v>
      </c>
      <c r="F26823" s="76" t="n">
        <v>1.025</v>
      </c>
      <c r="G26823" s="75" t="n">
        <v>394.2</v>
      </c>
    </row>
    <row r="26824">
      <c r="A26824" s="35" t="n">
        <v>2018</v>
      </c>
      <c r="B26824" s="35" t="n">
        <v>676</v>
      </c>
      <c r="C26824" s="36" t="inlineStr">
        <is>
          <t>BIT</t>
        </is>
      </c>
      <c r="D26824" s="36" t="inlineStr">
        <is>
          <t>Coal</t>
        </is>
      </c>
      <c r="E26824" s="75" t="n">
        <v>49445</v>
      </c>
      <c r="F26824" s="76" t="n">
        <v>23.96</v>
      </c>
      <c r="G26824" s="75" t="n">
        <v>266.3</v>
      </c>
    </row>
    <row r="26825">
      <c r="A26825" s="35" t="n">
        <v>2018</v>
      </c>
      <c r="B26825" s="35" t="n">
        <v>676</v>
      </c>
      <c r="C26825" s="36" t="inlineStr">
        <is>
          <t>NG</t>
        </is>
      </c>
      <c r="D26825" s="36" t="inlineStr">
        <is>
          <t>Natural Gas</t>
        </is>
      </c>
      <c r="E26825" s="75" t="n">
        <v>641887</v>
      </c>
      <c r="F26825" s="76" t="n">
        <v>1.025</v>
      </c>
      <c r="G26825" s="75" t="n">
        <v>394.2</v>
      </c>
    </row>
    <row r="26826">
      <c r="A26826" s="35" t="n">
        <v>2018</v>
      </c>
      <c r="B26826" s="35" t="n">
        <v>683</v>
      </c>
      <c r="C26826" s="36" t="inlineStr">
        <is>
          <t>NG</t>
        </is>
      </c>
      <c r="D26826" s="36" t="inlineStr">
        <is>
          <t>Natural Gas</t>
        </is>
      </c>
      <c r="E26826" s="75" t="n">
        <v>31140</v>
      </c>
      <c r="F26826" s="76" t="n">
        <v>1.024</v>
      </c>
      <c r="G26826" s="75" t="n">
        <v>317.7</v>
      </c>
    </row>
    <row r="26827">
      <c r="A26827" s="35" t="n">
        <v>2018</v>
      </c>
      <c r="B26827" s="35" t="n">
        <v>688</v>
      </c>
      <c r="C26827" s="36" t="inlineStr">
        <is>
          <t>NG</t>
        </is>
      </c>
      <c r="D26827" s="36" t="inlineStr">
        <is>
          <t>Natural Gas</t>
        </is>
      </c>
      <c r="E26827" s="75" t="n">
        <v>1353010</v>
      </c>
      <c r="F26827" s="76" t="n">
        <v>1.025</v>
      </c>
      <c r="G26827" s="75" t="n">
        <v>381</v>
      </c>
    </row>
    <row r="26828">
      <c r="A26828" s="35" t="n">
        <v>2018</v>
      </c>
      <c r="B26828" s="35" t="n">
        <v>689</v>
      </c>
      <c r="C26828" s="36" t="inlineStr">
        <is>
          <t>NG</t>
        </is>
      </c>
      <c r="D26828" s="36" t="inlineStr">
        <is>
          <t>Natural Gas</t>
        </is>
      </c>
      <c r="E26828" s="75" t="n">
        <v>365394</v>
      </c>
      <c r="F26828" s="76" t="n">
        <v>1.024</v>
      </c>
      <c r="G26828" s="75" t="n">
        <v>361.1</v>
      </c>
    </row>
    <row r="26829">
      <c r="A26829" s="35" t="n">
        <v>2018</v>
      </c>
      <c r="B26829" s="35" t="n">
        <v>703</v>
      </c>
      <c r="C26829" s="36" t="inlineStr">
        <is>
          <t>DFO</t>
        </is>
      </c>
      <c r="D26829" s="36" t="inlineStr">
        <is>
          <t>Petroleum</t>
        </is>
      </c>
      <c r="E26829" s="75" t="n">
        <v>7820</v>
      </c>
      <c r="F26829" s="76" t="n">
        <v>5.8</v>
      </c>
      <c r="G26829" s="75" t="n">
        <v>1719.4</v>
      </c>
    </row>
    <row r="26830">
      <c r="A26830" s="35" t="n">
        <v>2018</v>
      </c>
      <c r="B26830" s="35" t="n">
        <v>703</v>
      </c>
      <c r="C26830" s="36" t="inlineStr">
        <is>
          <t>BIT</t>
        </is>
      </c>
      <c r="D26830" s="36" t="inlineStr">
        <is>
          <t>Coal</t>
        </is>
      </c>
      <c r="E26830" s="75" t="n">
        <v>202259</v>
      </c>
      <c r="F26830" s="76" t="n">
        <v>23.864</v>
      </c>
      <c r="G26830" s="75" t="n">
        <v>310.6</v>
      </c>
    </row>
    <row r="26831">
      <c r="A26831" s="35" t="n">
        <v>2018</v>
      </c>
      <c r="B26831" s="35" t="n">
        <v>703</v>
      </c>
      <c r="C26831" s="36" t="inlineStr">
        <is>
          <t>BIT</t>
        </is>
      </c>
      <c r="D26831" s="36" t="inlineStr">
        <is>
          <t>Coal</t>
        </is>
      </c>
      <c r="E26831" s="75" t="n">
        <v>43059</v>
      </c>
      <c r="F26831" s="76" t="n">
        <v>25.812</v>
      </c>
      <c r="G26831" s="75" t="n">
        <v>232.5</v>
      </c>
    </row>
    <row r="26832">
      <c r="A26832" s="35" t="n">
        <v>2018</v>
      </c>
      <c r="B26832" s="35" t="n">
        <v>703</v>
      </c>
      <c r="C26832" s="36" t="inlineStr">
        <is>
          <t>BIT</t>
        </is>
      </c>
      <c r="D26832" s="36" t="inlineStr">
        <is>
          <t>Coal</t>
        </is>
      </c>
      <c r="E26832" s="75" t="n">
        <v>69388</v>
      </c>
      <c r="F26832" s="76" t="n">
        <v>23.886</v>
      </c>
      <c r="G26832" s="75" t="n">
        <v>291</v>
      </c>
    </row>
    <row r="26833">
      <c r="A26833" s="35" t="n">
        <v>2018</v>
      </c>
      <c r="B26833" s="35" t="n">
        <v>703</v>
      </c>
      <c r="C26833" s="36" t="inlineStr">
        <is>
          <t>BIT</t>
        </is>
      </c>
      <c r="D26833" s="36" t="inlineStr">
        <is>
          <t>Coal</t>
        </is>
      </c>
      <c r="E26833" s="75" t="n">
        <v>56998</v>
      </c>
      <c r="F26833" s="76" t="n">
        <v>23.194</v>
      </c>
      <c r="G26833" s="75" t="n">
        <v>323</v>
      </c>
    </row>
    <row r="26834">
      <c r="A26834" s="35" t="n">
        <v>2018</v>
      </c>
      <c r="B26834" s="35" t="n">
        <v>703</v>
      </c>
      <c r="C26834" s="36" t="inlineStr">
        <is>
          <t>BIT</t>
        </is>
      </c>
      <c r="D26834" s="36" t="inlineStr">
        <is>
          <t>Coal</t>
        </is>
      </c>
      <c r="E26834" s="75" t="n">
        <v>43871</v>
      </c>
      <c r="F26834" s="76" t="n">
        <v>23.486</v>
      </c>
      <c r="G26834" s="75" t="n">
        <v>338.2</v>
      </c>
    </row>
    <row r="26835">
      <c r="A26835" s="35" t="n">
        <v>2018</v>
      </c>
      <c r="B26835" s="35" t="n">
        <v>703</v>
      </c>
      <c r="C26835" s="36" t="inlineStr">
        <is>
          <t>BIT</t>
        </is>
      </c>
      <c r="D26835" s="36" t="inlineStr">
        <is>
          <t>Coal</t>
        </is>
      </c>
      <c r="E26835" s="75" t="n">
        <v>40639</v>
      </c>
      <c r="F26835" s="76" t="n">
        <v>23.052</v>
      </c>
      <c r="G26835" s="75" t="n">
        <v>306.7</v>
      </c>
    </row>
    <row r="26836">
      <c r="A26836" s="35" t="n">
        <v>2018</v>
      </c>
      <c r="B26836" s="35" t="n">
        <v>708</v>
      </c>
      <c r="C26836" s="36" t="inlineStr">
        <is>
          <t>DFO</t>
        </is>
      </c>
      <c r="D26836" s="36" t="inlineStr">
        <is>
          <t>Petroleum</t>
        </is>
      </c>
      <c r="E26836" s="75" t="n">
        <v>2668</v>
      </c>
      <c r="F26836" s="76" t="n">
        <v>5.8</v>
      </c>
      <c r="G26836" s="75" t="n">
        <v>1791.4</v>
      </c>
    </row>
    <row r="26837">
      <c r="A26837" s="35" t="n">
        <v>2018</v>
      </c>
      <c r="B26837" s="35" t="n">
        <v>708</v>
      </c>
      <c r="C26837" s="36" t="inlineStr">
        <is>
          <t>BIT</t>
        </is>
      </c>
      <c r="D26837" s="36" t="inlineStr">
        <is>
          <t>Coal</t>
        </is>
      </c>
      <c r="E26837" s="75" t="n">
        <v>12598</v>
      </c>
      <c r="F26837" s="76" t="n">
        <v>23.878</v>
      </c>
      <c r="G26837" s="75" t="n">
        <v>346.3</v>
      </c>
    </row>
    <row r="26838">
      <c r="A26838" s="35" t="n">
        <v>2018</v>
      </c>
      <c r="B26838" s="35" t="n">
        <v>710</v>
      </c>
      <c r="C26838" s="36" t="inlineStr">
        <is>
          <t>NG</t>
        </is>
      </c>
      <c r="D26838" s="36" t="inlineStr">
        <is>
          <t>Natural Gas</t>
        </is>
      </c>
      <c r="E26838" s="75" t="n">
        <v>10226462</v>
      </c>
      <c r="F26838" s="76" t="n">
        <v>1.033</v>
      </c>
      <c r="G26838" s="75" t="n">
        <v>368.5</v>
      </c>
    </row>
    <row r="26839">
      <c r="A26839" s="35" t="n">
        <v>2018</v>
      </c>
      <c r="B26839" s="35" t="n">
        <v>715</v>
      </c>
      <c r="C26839" s="36" t="inlineStr">
        <is>
          <t>DFO</t>
        </is>
      </c>
      <c r="D26839" s="36" t="inlineStr">
        <is>
          <t>Petroleum</t>
        </is>
      </c>
      <c r="E26839" s="75" t="n">
        <v>1699</v>
      </c>
      <c r="F26839" s="76" t="n">
        <v>5.817</v>
      </c>
      <c r="G26839" s="75" t="n">
        <v>1924.4</v>
      </c>
    </row>
    <row r="26840">
      <c r="A26840" s="35" t="n">
        <v>2018</v>
      </c>
      <c r="B26840" s="35" t="n">
        <v>728</v>
      </c>
      <c r="C26840" s="36" t="inlineStr">
        <is>
          <t>NG</t>
        </is>
      </c>
      <c r="D26840" s="36" t="inlineStr">
        <is>
          <t>Natural Gas</t>
        </is>
      </c>
      <c r="E26840" s="75" t="n">
        <v>1391183</v>
      </c>
      <c r="F26840" s="76" t="n">
        <v>1.024</v>
      </c>
      <c r="G26840" s="75" t="n">
        <v>583.3</v>
      </c>
    </row>
    <row r="26841">
      <c r="A26841" s="35" t="n">
        <v>2018</v>
      </c>
      <c r="B26841" s="35" t="n">
        <v>766</v>
      </c>
      <c r="C26841" s="36" t="inlineStr">
        <is>
          <t>DFO</t>
        </is>
      </c>
      <c r="D26841" s="36" t="inlineStr">
        <is>
          <t>Petroleum</t>
        </is>
      </c>
      <c r="E26841" s="75" t="n">
        <v>14757</v>
      </c>
      <c r="F26841" s="76" t="n">
        <v>5.73</v>
      </c>
      <c r="G26841" s="75" t="n">
        <v>1754.7</v>
      </c>
    </row>
    <row r="26842">
      <c r="A26842" s="35" t="n">
        <v>2018</v>
      </c>
      <c r="B26842" s="35" t="n">
        <v>856</v>
      </c>
      <c r="C26842" s="36" t="inlineStr">
        <is>
          <t>SUB</t>
        </is>
      </c>
      <c r="D26842" s="36" t="inlineStr">
        <is>
          <t>Coal</t>
        </is>
      </c>
      <c r="E26842" s="75" t="n">
        <v>163320</v>
      </c>
      <c r="F26842" s="76" t="n">
        <v>17.6</v>
      </c>
      <c r="G26842" s="75" t="inlineStr">
        <is>
          <t>.</t>
        </is>
      </c>
    </row>
    <row r="26843">
      <c r="A26843" s="35" t="n">
        <v>2018</v>
      </c>
      <c r="B26843" s="35" t="n">
        <v>856</v>
      </c>
      <c r="C26843" s="36" t="inlineStr">
        <is>
          <t>DFO</t>
        </is>
      </c>
      <c r="D26843" s="36" t="inlineStr">
        <is>
          <t>Petroleum</t>
        </is>
      </c>
      <c r="E26843" s="75" t="n">
        <v>1432</v>
      </c>
      <c r="F26843" s="76" t="n">
        <v>5.8</v>
      </c>
      <c r="G26843" s="75" t="inlineStr">
        <is>
          <t>.</t>
        </is>
      </c>
    </row>
    <row r="26844">
      <c r="A26844" s="35" t="n">
        <v>2018</v>
      </c>
      <c r="B26844" s="35" t="n">
        <v>861</v>
      </c>
      <c r="C26844" s="36" t="inlineStr">
        <is>
          <t>SUB</t>
        </is>
      </c>
      <c r="D26844" s="36" t="inlineStr">
        <is>
          <t>Coal</t>
        </is>
      </c>
      <c r="E26844" s="75" t="n">
        <v>269949</v>
      </c>
      <c r="F26844" s="76" t="n">
        <v>17.4</v>
      </c>
      <c r="G26844" s="75" t="inlineStr">
        <is>
          <t>.</t>
        </is>
      </c>
    </row>
    <row r="26845">
      <c r="A26845" s="35" t="n">
        <v>2018</v>
      </c>
      <c r="B26845" s="35" t="n">
        <v>861</v>
      </c>
      <c r="C26845" s="36" t="inlineStr">
        <is>
          <t>DFO</t>
        </is>
      </c>
      <c r="D26845" s="36" t="inlineStr">
        <is>
          <t>Petroleum</t>
        </is>
      </c>
      <c r="E26845" s="75" t="n">
        <v>1225</v>
      </c>
      <c r="F26845" s="76" t="n">
        <v>5.755</v>
      </c>
      <c r="G26845" s="75" t="inlineStr">
        <is>
          <t>.</t>
        </is>
      </c>
    </row>
    <row r="26846">
      <c r="A26846" s="35" t="n">
        <v>2018</v>
      </c>
      <c r="B26846" s="35" t="n">
        <v>862</v>
      </c>
      <c r="C26846" s="36" t="inlineStr">
        <is>
          <t>NG</t>
        </is>
      </c>
      <c r="D26846" s="36" t="inlineStr">
        <is>
          <t>Natural Gas</t>
        </is>
      </c>
      <c r="E26846" s="75" t="n">
        <v>725755</v>
      </c>
      <c r="F26846" s="76" t="n">
        <v>1.029</v>
      </c>
      <c r="G26846" s="75" t="inlineStr">
        <is>
          <t>.</t>
        </is>
      </c>
    </row>
    <row r="26847">
      <c r="A26847" s="35" t="n">
        <v>2018</v>
      </c>
      <c r="B26847" s="35" t="n">
        <v>876</v>
      </c>
      <c r="C26847" s="36" t="inlineStr">
        <is>
          <t>SUB</t>
        </is>
      </c>
      <c r="D26847" s="36" t="inlineStr">
        <is>
          <t>Coal</t>
        </is>
      </c>
      <c r="E26847" s="75" t="n">
        <v>301613</v>
      </c>
      <c r="F26847" s="76" t="n">
        <v>17.552</v>
      </c>
      <c r="G26847" s="75" t="inlineStr">
        <is>
          <t>.</t>
        </is>
      </c>
    </row>
    <row r="26848">
      <c r="A26848" s="35" t="n">
        <v>2018</v>
      </c>
      <c r="B26848" s="35" t="n">
        <v>876</v>
      </c>
      <c r="C26848" s="36" t="inlineStr">
        <is>
          <t>NG</t>
        </is>
      </c>
      <c r="D26848" s="36" t="inlineStr">
        <is>
          <t>Natural Gas</t>
        </is>
      </c>
      <c r="E26848" s="75" t="n">
        <v>11853</v>
      </c>
      <c r="F26848" s="76" t="n">
        <v>1.018</v>
      </c>
      <c r="G26848" s="75" t="inlineStr">
        <is>
          <t>.</t>
        </is>
      </c>
    </row>
    <row r="26849">
      <c r="A26849" s="35" t="n">
        <v>2018</v>
      </c>
      <c r="B26849" s="35" t="n">
        <v>879</v>
      </c>
      <c r="C26849" s="36" t="inlineStr">
        <is>
          <t>SUB</t>
        </is>
      </c>
      <c r="D26849" s="36" t="inlineStr">
        <is>
          <t>Coal</t>
        </is>
      </c>
      <c r="E26849" s="75" t="n">
        <v>289014</v>
      </c>
      <c r="F26849" s="76" t="n">
        <v>17.27</v>
      </c>
      <c r="G26849" s="75" t="inlineStr">
        <is>
          <t>.</t>
        </is>
      </c>
    </row>
    <row r="26850">
      <c r="A26850" s="35" t="n">
        <v>2018</v>
      </c>
      <c r="B26850" s="35" t="n">
        <v>879</v>
      </c>
      <c r="C26850" s="36" t="inlineStr">
        <is>
          <t>NG</t>
        </is>
      </c>
      <c r="D26850" s="36" t="inlineStr">
        <is>
          <t>Natural Gas</t>
        </is>
      </c>
      <c r="E26850" s="75" t="n">
        <v>982</v>
      </c>
      <c r="F26850" s="76" t="n">
        <v>1.03</v>
      </c>
      <c r="G26850" s="75" t="inlineStr">
        <is>
          <t>.</t>
        </is>
      </c>
    </row>
    <row r="26851">
      <c r="A26851" s="35" t="n">
        <v>2018</v>
      </c>
      <c r="B26851" s="35" t="n">
        <v>883</v>
      </c>
      <c r="C26851" s="36" t="inlineStr">
        <is>
          <t>SUB</t>
        </is>
      </c>
      <c r="D26851" s="36" t="inlineStr">
        <is>
          <t>Coal</t>
        </is>
      </c>
      <c r="E26851" s="75" t="n">
        <v>114783</v>
      </c>
      <c r="F26851" s="76" t="n">
        <v>17.18</v>
      </c>
      <c r="G26851" s="75" t="inlineStr">
        <is>
          <t>.</t>
        </is>
      </c>
    </row>
    <row r="26852">
      <c r="A26852" s="35" t="n">
        <v>2018</v>
      </c>
      <c r="B26852" s="35" t="n">
        <v>883</v>
      </c>
      <c r="C26852" s="36" t="inlineStr">
        <is>
          <t>NG</t>
        </is>
      </c>
      <c r="D26852" s="36" t="inlineStr">
        <is>
          <t>Natural Gas</t>
        </is>
      </c>
      <c r="E26852" s="75" t="n">
        <v>14229</v>
      </c>
      <c r="F26852" s="76" t="n">
        <v>1.03</v>
      </c>
      <c r="G26852" s="75" t="inlineStr">
        <is>
          <t>.</t>
        </is>
      </c>
    </row>
    <row r="26853">
      <c r="A26853" s="35" t="n">
        <v>2018</v>
      </c>
      <c r="B26853" s="35" t="n">
        <v>884</v>
      </c>
      <c r="C26853" s="36" t="inlineStr">
        <is>
          <t>SUB</t>
        </is>
      </c>
      <c r="D26853" s="36" t="inlineStr">
        <is>
          <t>Coal</t>
        </is>
      </c>
      <c r="E26853" s="75" t="n">
        <v>81402</v>
      </c>
      <c r="F26853" s="76" t="n">
        <v>17.11</v>
      </c>
      <c r="G26853" s="75" t="inlineStr">
        <is>
          <t>.</t>
        </is>
      </c>
    </row>
    <row r="26854">
      <c r="A26854" s="35" t="n">
        <v>2018</v>
      </c>
      <c r="B26854" s="35" t="n">
        <v>884</v>
      </c>
      <c r="C26854" s="36" t="inlineStr">
        <is>
          <t>DFO</t>
        </is>
      </c>
      <c r="D26854" s="36" t="inlineStr">
        <is>
          <t>Petroleum</t>
        </is>
      </c>
      <c r="E26854" s="75" t="n">
        <v>1250</v>
      </c>
      <c r="F26854" s="76" t="n">
        <v>5.825</v>
      </c>
      <c r="G26854" s="75" t="inlineStr">
        <is>
          <t>.</t>
        </is>
      </c>
    </row>
    <row r="26855">
      <c r="A26855" s="35" t="n">
        <v>2018</v>
      </c>
      <c r="B26855" s="35" t="n">
        <v>886</v>
      </c>
      <c r="C26855" s="36" t="inlineStr">
        <is>
          <t>DFO</t>
        </is>
      </c>
      <c r="D26855" s="36" t="inlineStr">
        <is>
          <t>Petroleum</t>
        </is>
      </c>
      <c r="E26855" s="75" t="n">
        <v>638</v>
      </c>
      <c r="F26855" s="76" t="n">
        <v>6.2</v>
      </c>
      <c r="G26855" s="75" t="inlineStr">
        <is>
          <t>.</t>
        </is>
      </c>
    </row>
    <row r="26856">
      <c r="A26856" s="35" t="n">
        <v>2018</v>
      </c>
      <c r="B26856" s="35" t="n">
        <v>887</v>
      </c>
      <c r="C26856" s="36" t="inlineStr">
        <is>
          <t>SUB</t>
        </is>
      </c>
      <c r="D26856" s="36" t="inlineStr">
        <is>
          <t>Coal</t>
        </is>
      </c>
      <c r="E26856" s="75" t="n">
        <v>189712</v>
      </c>
      <c r="F26856" s="76" t="n">
        <v>17.51</v>
      </c>
      <c r="G26856" s="75" t="inlineStr">
        <is>
          <t>.</t>
        </is>
      </c>
    </row>
    <row r="26857">
      <c r="A26857" s="35" t="n">
        <v>2018</v>
      </c>
      <c r="B26857" s="35" t="n">
        <v>887</v>
      </c>
      <c r="C26857" s="36" t="inlineStr">
        <is>
          <t>SUB</t>
        </is>
      </c>
      <c r="D26857" s="36" t="inlineStr">
        <is>
          <t>Coal</t>
        </is>
      </c>
      <c r="E26857" s="75" t="n">
        <v>31337</v>
      </c>
      <c r="F26857" s="76" t="n">
        <v>17.51</v>
      </c>
      <c r="G26857" s="75" t="inlineStr">
        <is>
          <t>.</t>
        </is>
      </c>
    </row>
    <row r="26858">
      <c r="A26858" s="35" t="n">
        <v>2018</v>
      </c>
      <c r="B26858" s="35" t="n">
        <v>887</v>
      </c>
      <c r="C26858" s="36" t="inlineStr">
        <is>
          <t>NG</t>
        </is>
      </c>
      <c r="D26858" s="36" t="inlineStr">
        <is>
          <t>Natural Gas</t>
        </is>
      </c>
      <c r="E26858" s="75" t="n">
        <v>32736</v>
      </c>
      <c r="F26858" s="76" t="n">
        <v>1</v>
      </c>
      <c r="G26858" s="75" t="inlineStr">
        <is>
          <t>.</t>
        </is>
      </c>
    </row>
    <row r="26859">
      <c r="A26859" s="35" t="n">
        <v>2018</v>
      </c>
      <c r="B26859" s="35" t="n">
        <v>889</v>
      </c>
      <c r="C26859" s="36" t="inlineStr">
        <is>
          <t>SUB</t>
        </is>
      </c>
      <c r="D26859" s="36" t="inlineStr">
        <is>
          <t>Coal</t>
        </is>
      </c>
      <c r="E26859" s="75" t="n">
        <v>145743</v>
      </c>
      <c r="F26859" s="76" t="n">
        <v>17.16</v>
      </c>
      <c r="G26859" s="75" t="inlineStr">
        <is>
          <t>.</t>
        </is>
      </c>
    </row>
    <row r="26860">
      <c r="A26860" s="35" t="n">
        <v>2018</v>
      </c>
      <c r="B26860" s="35" t="n">
        <v>889</v>
      </c>
      <c r="C26860" s="36" t="inlineStr">
        <is>
          <t>SUB</t>
        </is>
      </c>
      <c r="D26860" s="36" t="inlineStr">
        <is>
          <t>Coal</t>
        </is>
      </c>
      <c r="E26860" s="75" t="n">
        <v>307098</v>
      </c>
      <c r="F26860" s="76" t="n">
        <v>17.56</v>
      </c>
      <c r="G26860" s="75" t="inlineStr">
        <is>
          <t>.</t>
        </is>
      </c>
    </row>
    <row r="26861">
      <c r="A26861" s="35" t="n">
        <v>2018</v>
      </c>
      <c r="B26861" s="35" t="n">
        <v>889</v>
      </c>
      <c r="C26861" s="36" t="inlineStr">
        <is>
          <t>DFO</t>
        </is>
      </c>
      <c r="D26861" s="36" t="inlineStr">
        <is>
          <t>Petroleum</t>
        </is>
      </c>
      <c r="E26861" s="75" t="n">
        <v>1588</v>
      </c>
      <c r="F26861" s="76" t="n">
        <v>5.8</v>
      </c>
      <c r="G26861" s="75" t="inlineStr">
        <is>
          <t>.</t>
        </is>
      </c>
    </row>
    <row r="26862">
      <c r="A26862" s="35" t="n">
        <v>2018</v>
      </c>
      <c r="B26862" s="35" t="n">
        <v>891</v>
      </c>
      <c r="C26862" s="36" t="inlineStr">
        <is>
          <t>SUB</t>
        </is>
      </c>
      <c r="D26862" s="36" t="inlineStr">
        <is>
          <t>Coal</t>
        </is>
      </c>
      <c r="E26862" s="75" t="n">
        <v>40097</v>
      </c>
      <c r="F26862" s="76" t="n">
        <v>17.03</v>
      </c>
      <c r="G26862" s="75" t="inlineStr">
        <is>
          <t>.</t>
        </is>
      </c>
    </row>
    <row r="26863">
      <c r="A26863" s="35" t="n">
        <v>2018</v>
      </c>
      <c r="B26863" s="35" t="n">
        <v>891</v>
      </c>
      <c r="C26863" s="36" t="inlineStr">
        <is>
          <t>SUB</t>
        </is>
      </c>
      <c r="D26863" s="36" t="inlineStr">
        <is>
          <t>Coal</t>
        </is>
      </c>
      <c r="E26863" s="75" t="n">
        <v>92733</v>
      </c>
      <c r="F26863" s="76" t="n">
        <v>17.96</v>
      </c>
      <c r="G26863" s="75" t="inlineStr">
        <is>
          <t>.</t>
        </is>
      </c>
    </row>
    <row r="26864">
      <c r="A26864" s="35" t="n">
        <v>2018</v>
      </c>
      <c r="B26864" s="35" t="n">
        <v>891</v>
      </c>
      <c r="C26864" s="36" t="inlineStr">
        <is>
          <t>DFO</t>
        </is>
      </c>
      <c r="D26864" s="36" t="inlineStr">
        <is>
          <t>Petroleum</t>
        </is>
      </c>
      <c r="E26864" s="75" t="n">
        <v>866</v>
      </c>
      <c r="F26864" s="76" t="n">
        <v>5.8</v>
      </c>
      <c r="G26864" s="75" t="inlineStr">
        <is>
          <t>.</t>
        </is>
      </c>
    </row>
    <row r="26865">
      <c r="A26865" s="35" t="n">
        <v>2018</v>
      </c>
      <c r="B26865" s="35" t="n">
        <v>892</v>
      </c>
      <c r="C26865" s="36" t="inlineStr">
        <is>
          <t>SUB</t>
        </is>
      </c>
      <c r="D26865" s="36" t="inlineStr">
        <is>
          <t>Coal</t>
        </is>
      </c>
      <c r="E26865" s="75" t="n">
        <v>102887</v>
      </c>
      <c r="F26865" s="76" t="n">
        <v>17.69</v>
      </c>
      <c r="G26865" s="75" t="inlineStr">
        <is>
          <t>.</t>
        </is>
      </c>
    </row>
    <row r="26866">
      <c r="A26866" s="35" t="n">
        <v>2018</v>
      </c>
      <c r="B26866" s="35" t="n">
        <v>892</v>
      </c>
      <c r="C26866" s="36" t="inlineStr">
        <is>
          <t>NG</t>
        </is>
      </c>
      <c r="D26866" s="36" t="inlineStr">
        <is>
          <t>Natural Gas</t>
        </is>
      </c>
      <c r="E26866" s="75" t="n">
        <v>9734</v>
      </c>
      <c r="F26866" s="76" t="n">
        <v>1.054</v>
      </c>
      <c r="G26866" s="75" t="inlineStr">
        <is>
          <t>.</t>
        </is>
      </c>
    </row>
    <row r="26867">
      <c r="A26867" s="35" t="n">
        <v>2018</v>
      </c>
      <c r="B26867" s="35" t="n">
        <v>913</v>
      </c>
      <c r="C26867" s="36" t="inlineStr">
        <is>
          <t>NG</t>
        </is>
      </c>
      <c r="D26867" s="36" t="inlineStr">
        <is>
          <t>Natural Gas</t>
        </is>
      </c>
      <c r="E26867" s="75" t="n">
        <v>62998</v>
      </c>
      <c r="F26867" s="76" t="n">
        <v>1.02</v>
      </c>
      <c r="G26867" s="75" t="n">
        <v>420.4</v>
      </c>
    </row>
    <row r="26868">
      <c r="A26868" s="35" t="n">
        <v>2018</v>
      </c>
      <c r="B26868" s="35" t="n">
        <v>963</v>
      </c>
      <c r="C26868" s="36" t="inlineStr">
        <is>
          <t>BIT</t>
        </is>
      </c>
      <c r="D26868" s="36" t="inlineStr">
        <is>
          <t>Coal</t>
        </is>
      </c>
      <c r="E26868" s="75" t="n">
        <v>110227</v>
      </c>
      <c r="F26868" s="76" t="n">
        <v>21.08</v>
      </c>
      <c r="G26868" s="75" t="n">
        <v>183.3</v>
      </c>
    </row>
    <row r="26869">
      <c r="A26869" s="35" t="n">
        <v>2018</v>
      </c>
      <c r="B26869" s="35" t="n">
        <v>963</v>
      </c>
      <c r="C26869" s="36" t="inlineStr">
        <is>
          <t>NG</t>
        </is>
      </c>
      <c r="D26869" s="36" t="inlineStr">
        <is>
          <t>Natural Gas</t>
        </is>
      </c>
      <c r="E26869" s="75" t="n">
        <v>12965</v>
      </c>
      <c r="F26869" s="76" t="n">
        <v>1</v>
      </c>
      <c r="G26869" s="75" t="n">
        <v>319.1</v>
      </c>
    </row>
    <row r="26870">
      <c r="A26870" s="35" t="n">
        <v>2018</v>
      </c>
      <c r="B26870" s="35" t="n">
        <v>976</v>
      </c>
      <c r="C26870" s="36" t="inlineStr">
        <is>
          <t>BIT</t>
        </is>
      </c>
      <c r="D26870" s="36" t="inlineStr">
        <is>
          <t>Coal</t>
        </is>
      </c>
      <c r="E26870" s="75" t="n">
        <v>21</v>
      </c>
      <c r="F26870" s="76" t="n">
        <v>22.67</v>
      </c>
      <c r="G26870" s="75" t="n">
        <v>117.6</v>
      </c>
    </row>
    <row r="26871">
      <c r="A26871" s="35" t="n">
        <v>2018</v>
      </c>
      <c r="B26871" s="35" t="n">
        <v>976</v>
      </c>
      <c r="C26871" s="36" t="inlineStr">
        <is>
          <t>BIT</t>
        </is>
      </c>
      <c r="D26871" s="36" t="inlineStr">
        <is>
          <t>Coal</t>
        </is>
      </c>
      <c r="E26871" s="75" t="n">
        <v>3695</v>
      </c>
      <c r="F26871" s="76" t="n">
        <v>25.21</v>
      </c>
      <c r="G26871" s="75" t="n">
        <v>216.6</v>
      </c>
    </row>
    <row r="26872">
      <c r="A26872" s="35" t="n">
        <v>2018</v>
      </c>
      <c r="B26872" s="35" t="n">
        <v>976</v>
      </c>
      <c r="C26872" s="36" t="inlineStr">
        <is>
          <t>BIT</t>
        </is>
      </c>
      <c r="D26872" s="36" t="inlineStr">
        <is>
          <t>Coal</t>
        </is>
      </c>
      <c r="E26872" s="75" t="n">
        <v>9926</v>
      </c>
      <c r="F26872" s="76" t="n">
        <v>21.39</v>
      </c>
      <c r="G26872" s="75" t="n">
        <v>210.7</v>
      </c>
    </row>
    <row r="26873">
      <c r="A26873" s="35" t="n">
        <v>2018</v>
      </c>
      <c r="B26873" s="35" t="n">
        <v>976</v>
      </c>
      <c r="C26873" s="36" t="inlineStr">
        <is>
          <t>BIT</t>
        </is>
      </c>
      <c r="D26873" s="36" t="inlineStr">
        <is>
          <t>Coal</t>
        </is>
      </c>
      <c r="E26873" s="75" t="n">
        <v>8345</v>
      </c>
      <c r="F26873" s="76" t="n">
        <v>22.14</v>
      </c>
      <c r="G26873" s="75" t="n">
        <v>214.5</v>
      </c>
    </row>
    <row r="26874">
      <c r="A26874" s="35" t="n">
        <v>2018</v>
      </c>
      <c r="B26874" s="35" t="n">
        <v>976</v>
      </c>
      <c r="C26874" s="36" t="inlineStr">
        <is>
          <t>BIT</t>
        </is>
      </c>
      <c r="D26874" s="36" t="inlineStr">
        <is>
          <t>Coal</t>
        </is>
      </c>
      <c r="E26874" s="75" t="n">
        <v>14822</v>
      </c>
      <c r="F26874" s="76" t="n">
        <v>17.52</v>
      </c>
      <c r="G26874" s="75" t="n">
        <v>150.3</v>
      </c>
    </row>
    <row r="26875">
      <c r="A26875" s="35" t="n">
        <v>2018</v>
      </c>
      <c r="B26875" s="35" t="n">
        <v>976</v>
      </c>
      <c r="C26875" s="36" t="inlineStr">
        <is>
          <t>BIT</t>
        </is>
      </c>
      <c r="D26875" s="36" t="inlineStr">
        <is>
          <t>Coal</t>
        </is>
      </c>
      <c r="E26875" s="75" t="n">
        <v>21312</v>
      </c>
      <c r="F26875" s="76" t="n">
        <v>23.46</v>
      </c>
      <c r="G26875" s="75" t="n">
        <v>156.8</v>
      </c>
    </row>
    <row r="26876">
      <c r="A26876" s="35" t="n">
        <v>2018</v>
      </c>
      <c r="B26876" s="35" t="n">
        <v>976</v>
      </c>
      <c r="C26876" s="36" t="inlineStr">
        <is>
          <t>BIT</t>
        </is>
      </c>
      <c r="D26876" s="36" t="inlineStr">
        <is>
          <t>Coal</t>
        </is>
      </c>
      <c r="E26876" s="75" t="n">
        <v>11784</v>
      </c>
      <c r="F26876" s="76" t="n">
        <v>15.36</v>
      </c>
      <c r="G26876" s="75" t="n">
        <v>132.3</v>
      </c>
    </row>
    <row r="26877">
      <c r="A26877" s="35" t="n">
        <v>2018</v>
      </c>
      <c r="B26877" s="35" t="n">
        <v>976</v>
      </c>
      <c r="C26877" s="36" t="inlineStr">
        <is>
          <t>BIT</t>
        </is>
      </c>
      <c r="D26877" s="36" t="inlineStr">
        <is>
          <t>Coal</t>
        </is>
      </c>
      <c r="E26877" s="75" t="n">
        <v>4764</v>
      </c>
      <c r="F26877" s="76" t="n">
        <v>14.43</v>
      </c>
      <c r="G26877" s="75" t="n">
        <v>137.8</v>
      </c>
    </row>
    <row r="26878">
      <c r="A26878" s="35" t="n">
        <v>2018</v>
      </c>
      <c r="B26878" s="35" t="n">
        <v>976</v>
      </c>
      <c r="C26878" s="36" t="inlineStr">
        <is>
          <t>DFO</t>
        </is>
      </c>
      <c r="D26878" s="36" t="inlineStr">
        <is>
          <t>Petroleum</t>
        </is>
      </c>
      <c r="E26878" s="75" t="n">
        <v>702</v>
      </c>
      <c r="F26878" s="76" t="n">
        <v>5.69</v>
      </c>
      <c r="G26878" s="75" t="n">
        <v>1841</v>
      </c>
    </row>
    <row r="26879">
      <c r="A26879" s="35" t="n">
        <v>2018</v>
      </c>
      <c r="B26879" s="35" t="n">
        <v>976</v>
      </c>
      <c r="C26879" s="36" t="inlineStr">
        <is>
          <t>NG</t>
        </is>
      </c>
      <c r="D26879" s="36" t="inlineStr">
        <is>
          <t>Natural Gas</t>
        </is>
      </c>
      <c r="E26879" s="75" t="n">
        <v>18991</v>
      </c>
      <c r="F26879" s="76" t="n">
        <v>1</v>
      </c>
      <c r="G26879" s="75" t="n">
        <v>336</v>
      </c>
    </row>
    <row r="26880">
      <c r="A26880" s="35" t="n">
        <v>2018</v>
      </c>
      <c r="B26880" s="35" t="n">
        <v>976</v>
      </c>
      <c r="C26880" s="36" t="inlineStr">
        <is>
          <t>NG</t>
        </is>
      </c>
      <c r="D26880" s="36" t="inlineStr">
        <is>
          <t>Natural Gas</t>
        </is>
      </c>
      <c r="E26880" s="75" t="n">
        <v>1373</v>
      </c>
      <c r="F26880" s="76" t="n">
        <v>1</v>
      </c>
      <c r="G26880" s="75" t="n">
        <v>334</v>
      </c>
    </row>
    <row r="26881">
      <c r="A26881" s="35" t="n">
        <v>2018</v>
      </c>
      <c r="B26881" s="35" t="n">
        <v>983</v>
      </c>
      <c r="C26881" s="36" t="inlineStr">
        <is>
          <t>BIT</t>
        </is>
      </c>
      <c r="D26881" s="36" t="inlineStr">
        <is>
          <t>Coal</t>
        </is>
      </c>
      <c r="E26881" s="75" t="n">
        <v>109146</v>
      </c>
      <c r="F26881" s="76" t="n">
        <v>23.096</v>
      </c>
      <c r="G26881" s="75" t="n">
        <v>245.6</v>
      </c>
    </row>
    <row r="26882">
      <c r="A26882" s="35" t="n">
        <v>2018</v>
      </c>
      <c r="B26882" s="35" t="n">
        <v>983</v>
      </c>
      <c r="C26882" s="36" t="inlineStr">
        <is>
          <t>BIT</t>
        </is>
      </c>
      <c r="D26882" s="36" t="inlineStr">
        <is>
          <t>Coal</t>
        </is>
      </c>
      <c r="E26882" s="75" t="n">
        <v>109448</v>
      </c>
      <c r="F26882" s="76" t="n">
        <v>23.056</v>
      </c>
      <c r="G26882" s="75" t="n">
        <v>187.8</v>
      </c>
    </row>
    <row r="26883">
      <c r="A26883" s="35" t="n">
        <v>2018</v>
      </c>
      <c r="B26883" s="35" t="n">
        <v>983</v>
      </c>
      <c r="C26883" s="36" t="inlineStr">
        <is>
          <t>BIT</t>
        </is>
      </c>
      <c r="D26883" s="36" t="inlineStr">
        <is>
          <t>Coal</t>
        </is>
      </c>
      <c r="E26883" s="75" t="n">
        <v>24884</v>
      </c>
      <c r="F26883" s="76" t="n">
        <v>22.998</v>
      </c>
      <c r="G26883" s="75" t="n">
        <v>179.9</v>
      </c>
    </row>
    <row r="26884">
      <c r="A26884" s="35" t="n">
        <v>2018</v>
      </c>
      <c r="B26884" s="35" t="n">
        <v>983</v>
      </c>
      <c r="C26884" s="36" t="inlineStr">
        <is>
          <t>BIT</t>
        </is>
      </c>
      <c r="D26884" s="36" t="inlineStr">
        <is>
          <t>Coal</t>
        </is>
      </c>
      <c r="E26884" s="75" t="n">
        <v>38409</v>
      </c>
      <c r="F26884" s="76" t="n">
        <v>22.824</v>
      </c>
      <c r="G26884" s="75" t="n">
        <v>176.3</v>
      </c>
    </row>
    <row r="26885">
      <c r="A26885" s="35" t="n">
        <v>2018</v>
      </c>
      <c r="B26885" s="35" t="n">
        <v>983</v>
      </c>
      <c r="C26885" s="36" t="inlineStr">
        <is>
          <t>DFO</t>
        </is>
      </c>
      <c r="D26885" s="36" t="inlineStr">
        <is>
          <t>Petroleum</t>
        </is>
      </c>
      <c r="E26885" s="75" t="n">
        <v>1429</v>
      </c>
      <c r="F26885" s="76" t="n">
        <v>5.712</v>
      </c>
      <c r="G26885" s="75" t="n">
        <v>1867.6</v>
      </c>
    </row>
    <row r="26886">
      <c r="A26886" s="35" t="n">
        <v>2018</v>
      </c>
      <c r="B26886" s="35" t="n">
        <v>983</v>
      </c>
      <c r="C26886" s="36" t="inlineStr">
        <is>
          <t>SUB</t>
        </is>
      </c>
      <c r="D26886" s="36" t="inlineStr">
        <is>
          <t>Coal</t>
        </is>
      </c>
      <c r="E26886" s="75" t="n">
        <v>50749</v>
      </c>
      <c r="F26886" s="76" t="n">
        <v>17.15</v>
      </c>
      <c r="G26886" s="75" t="n">
        <v>166.6</v>
      </c>
    </row>
    <row r="26887">
      <c r="A26887" s="35" t="n">
        <v>2018</v>
      </c>
      <c r="B26887" s="35" t="n">
        <v>990</v>
      </c>
      <c r="C26887" s="36" t="inlineStr">
        <is>
          <t>NG</t>
        </is>
      </c>
      <c r="D26887" s="36" t="inlineStr">
        <is>
          <t>Natural Gas</t>
        </is>
      </c>
      <c r="E26887" s="75" t="n">
        <v>8376</v>
      </c>
      <c r="F26887" s="76" t="n">
        <v>1.063</v>
      </c>
      <c r="G26887" s="75" t="n">
        <v>407.9</v>
      </c>
    </row>
    <row r="26888">
      <c r="A26888" s="35" t="n">
        <v>2018</v>
      </c>
      <c r="B26888" s="35" t="n">
        <v>990</v>
      </c>
      <c r="C26888" s="36" t="inlineStr">
        <is>
          <t>NG</t>
        </is>
      </c>
      <c r="D26888" s="36" t="inlineStr">
        <is>
          <t>Natural Gas</t>
        </is>
      </c>
      <c r="E26888" s="75" t="n">
        <v>499871</v>
      </c>
      <c r="F26888" s="76" t="n">
        <v>1.063</v>
      </c>
      <c r="G26888" s="75" t="n">
        <v>407.9</v>
      </c>
    </row>
    <row r="26889">
      <c r="A26889" s="35" t="n">
        <v>2018</v>
      </c>
      <c r="B26889" s="35" t="n">
        <v>990</v>
      </c>
      <c r="C26889" s="36" t="inlineStr">
        <is>
          <t>NG</t>
        </is>
      </c>
      <c r="D26889" s="36" t="inlineStr">
        <is>
          <t>Natural Gas</t>
        </is>
      </c>
      <c r="E26889" s="75" t="n">
        <v>306400</v>
      </c>
      <c r="F26889" s="76" t="n">
        <v>1.063</v>
      </c>
      <c r="G26889" s="75" t="n">
        <v>407.9</v>
      </c>
    </row>
    <row r="26890">
      <c r="A26890" s="35" t="n">
        <v>2018</v>
      </c>
      <c r="B26890" s="35" t="n">
        <v>990</v>
      </c>
      <c r="C26890" s="36" t="inlineStr">
        <is>
          <t>NG</t>
        </is>
      </c>
      <c r="D26890" s="36" t="inlineStr">
        <is>
          <t>Natural Gas</t>
        </is>
      </c>
      <c r="E26890" s="75" t="n">
        <v>10032</v>
      </c>
      <c r="F26890" s="76" t="n">
        <v>1.063</v>
      </c>
      <c r="G26890" s="75" t="n">
        <v>407.9</v>
      </c>
    </row>
    <row r="26891">
      <c r="A26891" s="35" t="n">
        <v>2018</v>
      </c>
      <c r="B26891" s="35" t="n">
        <v>990</v>
      </c>
      <c r="C26891" s="36" t="inlineStr">
        <is>
          <t>NG</t>
        </is>
      </c>
      <c r="D26891" s="36" t="inlineStr">
        <is>
          <t>Natural Gas</t>
        </is>
      </c>
      <c r="E26891" s="75" t="n">
        <v>12134</v>
      </c>
      <c r="F26891" s="76" t="n">
        <v>1.063</v>
      </c>
      <c r="G26891" s="75" t="n">
        <v>407.9</v>
      </c>
    </row>
    <row r="26892">
      <c r="A26892" s="35" t="n">
        <v>2018</v>
      </c>
      <c r="B26892" s="35" t="n">
        <v>990</v>
      </c>
      <c r="C26892" s="36" t="inlineStr">
        <is>
          <t>NG</t>
        </is>
      </c>
      <c r="D26892" s="36" t="inlineStr">
        <is>
          <t>Natural Gas</t>
        </is>
      </c>
      <c r="E26892" s="75" t="n">
        <v>19968</v>
      </c>
      <c r="F26892" s="76" t="n">
        <v>1.063</v>
      </c>
      <c r="G26892" s="75" t="n">
        <v>407.9</v>
      </c>
    </row>
    <row r="26893">
      <c r="A26893" s="35" t="n">
        <v>2018</v>
      </c>
      <c r="B26893" s="35" t="n">
        <v>990</v>
      </c>
      <c r="C26893" s="36" t="inlineStr">
        <is>
          <t>NG</t>
        </is>
      </c>
      <c r="D26893" s="36" t="inlineStr">
        <is>
          <t>Natural Gas</t>
        </is>
      </c>
      <c r="E26893" s="75" t="n">
        <v>99044</v>
      </c>
      <c r="F26893" s="76" t="n">
        <v>1.063</v>
      </c>
      <c r="G26893" s="75" t="n">
        <v>407.9</v>
      </c>
    </row>
    <row r="26894">
      <c r="A26894" s="35" t="n">
        <v>2018</v>
      </c>
      <c r="B26894" s="35" t="n">
        <v>991</v>
      </c>
      <c r="C26894" s="36" t="inlineStr">
        <is>
          <t>NG</t>
        </is>
      </c>
      <c r="D26894" s="36" t="inlineStr">
        <is>
          <t>Natural Gas</t>
        </is>
      </c>
      <c r="E26894" s="75" t="n">
        <v>359620</v>
      </c>
      <c r="F26894" s="76" t="n">
        <v>1</v>
      </c>
      <c r="G26894" s="75" t="n">
        <v>346</v>
      </c>
    </row>
    <row r="26895">
      <c r="A26895" s="35" t="n">
        <v>2018</v>
      </c>
      <c r="B26895" s="35" t="n">
        <v>991</v>
      </c>
      <c r="C26895" s="36" t="inlineStr">
        <is>
          <t>NG</t>
        </is>
      </c>
      <c r="D26895" s="36" t="inlineStr">
        <is>
          <t>Natural Gas</t>
        </is>
      </c>
      <c r="E26895" s="75" t="n">
        <v>310330</v>
      </c>
      <c r="F26895" s="76" t="n">
        <v>1</v>
      </c>
      <c r="G26895" s="75" t="n">
        <v>346</v>
      </c>
    </row>
    <row r="26896">
      <c r="A26896" s="35" t="n">
        <v>2018</v>
      </c>
      <c r="B26896" s="35" t="n">
        <v>991</v>
      </c>
      <c r="C26896" s="36" t="inlineStr">
        <is>
          <t>NG</t>
        </is>
      </c>
      <c r="D26896" s="36" t="inlineStr">
        <is>
          <t>Natural Gas</t>
        </is>
      </c>
      <c r="E26896" s="75" t="n">
        <v>39772</v>
      </c>
      <c r="F26896" s="76" t="n">
        <v>1</v>
      </c>
      <c r="G26896" s="75" t="n">
        <v>346</v>
      </c>
    </row>
    <row r="26897">
      <c r="A26897" s="35" t="n">
        <v>2018</v>
      </c>
      <c r="B26897" s="35" t="n">
        <v>991</v>
      </c>
      <c r="C26897" s="36" t="inlineStr">
        <is>
          <t>NG</t>
        </is>
      </c>
      <c r="D26897" s="36" t="inlineStr">
        <is>
          <t>Natural Gas</t>
        </is>
      </c>
      <c r="E26897" s="75" t="n">
        <v>399297</v>
      </c>
      <c r="F26897" s="76" t="n">
        <v>1</v>
      </c>
      <c r="G26897" s="75" t="n">
        <v>346</v>
      </c>
    </row>
    <row r="26898">
      <c r="A26898" s="35" t="n">
        <v>2018</v>
      </c>
      <c r="B26898" s="35" t="n">
        <v>991</v>
      </c>
      <c r="C26898" s="36" t="inlineStr">
        <is>
          <t>NG</t>
        </is>
      </c>
      <c r="D26898" s="36" t="inlineStr">
        <is>
          <t>Natural Gas</t>
        </is>
      </c>
      <c r="E26898" s="75" t="n">
        <v>935528</v>
      </c>
      <c r="F26898" s="76" t="n">
        <v>1</v>
      </c>
      <c r="G26898" s="75" t="n">
        <v>346</v>
      </c>
    </row>
    <row r="26899">
      <c r="A26899" s="35" t="n">
        <v>2018</v>
      </c>
      <c r="B26899" s="35" t="n">
        <v>991</v>
      </c>
      <c r="C26899" s="36" t="inlineStr">
        <is>
          <t>NG</t>
        </is>
      </c>
      <c r="D26899" s="36" t="inlineStr">
        <is>
          <t>Natural Gas</t>
        </is>
      </c>
      <c r="E26899" s="75" t="n">
        <v>612056</v>
      </c>
      <c r="F26899" s="76" t="n">
        <v>1</v>
      </c>
      <c r="G26899" s="75" t="n">
        <v>346</v>
      </c>
    </row>
    <row r="26900">
      <c r="A26900" s="35" t="n">
        <v>2018</v>
      </c>
      <c r="B26900" s="35" t="n">
        <v>994</v>
      </c>
      <c r="C26900" s="36" t="inlineStr">
        <is>
          <t>BIT</t>
        </is>
      </c>
      <c r="D26900" s="36" t="inlineStr">
        <is>
          <t>Coal</t>
        </is>
      </c>
      <c r="E26900" s="75" t="n">
        <v>49513</v>
      </c>
      <c r="F26900" s="76" t="n">
        <v>22.23</v>
      </c>
      <c r="G26900" s="75" t="n">
        <v>217.1</v>
      </c>
    </row>
    <row r="26901">
      <c r="A26901" s="35" t="n">
        <v>2018</v>
      </c>
      <c r="B26901" s="35" t="n">
        <v>994</v>
      </c>
      <c r="C26901" s="36" t="inlineStr">
        <is>
          <t>BIT</t>
        </is>
      </c>
      <c r="D26901" s="36" t="inlineStr">
        <is>
          <t>Coal</t>
        </is>
      </c>
      <c r="E26901" s="75" t="n">
        <v>167972</v>
      </c>
      <c r="F26901" s="76" t="n">
        <v>22.03</v>
      </c>
      <c r="G26901" s="75" t="n">
        <v>217.9</v>
      </c>
    </row>
    <row r="26902">
      <c r="A26902" s="35" t="n">
        <v>2018</v>
      </c>
      <c r="B26902" s="35" t="n">
        <v>994</v>
      </c>
      <c r="C26902" s="36" t="inlineStr">
        <is>
          <t>BIT</t>
        </is>
      </c>
      <c r="D26902" s="36" t="inlineStr">
        <is>
          <t>Coal</t>
        </is>
      </c>
      <c r="E26902" s="75" t="n">
        <v>38404</v>
      </c>
      <c r="F26902" s="76" t="n">
        <v>23.08</v>
      </c>
      <c r="G26902" s="75" t="n">
        <v>192.6</v>
      </c>
    </row>
    <row r="26903">
      <c r="A26903" s="35" t="n">
        <v>2018</v>
      </c>
      <c r="B26903" s="35" t="n">
        <v>994</v>
      </c>
      <c r="C26903" s="36" t="inlineStr">
        <is>
          <t>BIT</t>
        </is>
      </c>
      <c r="D26903" s="36" t="inlineStr">
        <is>
          <t>Coal</t>
        </is>
      </c>
      <c r="E26903" s="75" t="n">
        <v>65570</v>
      </c>
      <c r="F26903" s="76" t="n">
        <v>23.3</v>
      </c>
      <c r="G26903" s="75" t="n">
        <v>169.1</v>
      </c>
    </row>
    <row r="26904">
      <c r="A26904" s="35" t="n">
        <v>2018</v>
      </c>
      <c r="B26904" s="35" t="n">
        <v>994</v>
      </c>
      <c r="C26904" s="36" t="inlineStr">
        <is>
          <t>BIT</t>
        </is>
      </c>
      <c r="D26904" s="36" t="inlineStr">
        <is>
          <t>Coal</t>
        </is>
      </c>
      <c r="E26904" s="75" t="n">
        <v>7767</v>
      </c>
      <c r="F26904" s="76" t="n">
        <v>22.6</v>
      </c>
      <c r="G26904" s="75" t="n">
        <v>181.6</v>
      </c>
    </row>
    <row r="26905">
      <c r="A26905" s="35" t="n">
        <v>2018</v>
      </c>
      <c r="B26905" s="35" t="n">
        <v>994</v>
      </c>
      <c r="C26905" s="36" t="inlineStr">
        <is>
          <t>BIT</t>
        </is>
      </c>
      <c r="D26905" s="36" t="inlineStr">
        <is>
          <t>Coal</t>
        </is>
      </c>
      <c r="E26905" s="75" t="n">
        <v>11404</v>
      </c>
      <c r="F26905" s="76" t="n">
        <v>22.87</v>
      </c>
      <c r="G26905" s="75" t="n">
        <v>179.5</v>
      </c>
    </row>
    <row r="26906">
      <c r="A26906" s="35" t="n">
        <v>2018</v>
      </c>
      <c r="B26906" s="35" t="n">
        <v>994</v>
      </c>
      <c r="C26906" s="36" t="inlineStr">
        <is>
          <t>BIT</t>
        </is>
      </c>
      <c r="D26906" s="36" t="inlineStr">
        <is>
          <t>Coal</t>
        </is>
      </c>
      <c r="E26906" s="75" t="n">
        <v>19824</v>
      </c>
      <c r="F26906" s="76" t="n">
        <v>22.89</v>
      </c>
      <c r="G26906" s="75" t="n">
        <v>179.3</v>
      </c>
    </row>
    <row r="26907">
      <c r="A26907" s="35" t="n">
        <v>2018</v>
      </c>
      <c r="B26907" s="35" t="n">
        <v>994</v>
      </c>
      <c r="C26907" s="36" t="inlineStr">
        <is>
          <t>DFO</t>
        </is>
      </c>
      <c r="D26907" s="36" t="inlineStr">
        <is>
          <t>Petroleum</t>
        </is>
      </c>
      <c r="E26907" s="75" t="n">
        <v>1791</v>
      </c>
      <c r="F26907" s="76" t="n">
        <v>5.8</v>
      </c>
      <c r="G26907" s="75" t="n">
        <v>1766.7</v>
      </c>
    </row>
    <row r="26908">
      <c r="A26908" s="35" t="n">
        <v>2018</v>
      </c>
      <c r="B26908" s="35" t="n">
        <v>997</v>
      </c>
      <c r="C26908" s="36" t="inlineStr">
        <is>
          <t>SUB</t>
        </is>
      </c>
      <c r="D26908" s="36" t="inlineStr">
        <is>
          <t>Coal</t>
        </is>
      </c>
      <c r="E26908" s="75" t="n">
        <v>75055</v>
      </c>
      <c r="F26908" s="76" t="n">
        <v>18.036</v>
      </c>
      <c r="G26908" s="75" t="n">
        <v>200</v>
      </c>
    </row>
    <row r="26909">
      <c r="A26909" s="35" t="n">
        <v>2018</v>
      </c>
      <c r="B26909" s="35" t="n">
        <v>997</v>
      </c>
      <c r="C26909" s="36" t="inlineStr">
        <is>
          <t>BIT</t>
        </is>
      </c>
      <c r="D26909" s="36" t="inlineStr">
        <is>
          <t>Coal</t>
        </is>
      </c>
      <c r="E26909" s="75" t="n">
        <v>29121</v>
      </c>
      <c r="F26909" s="76" t="n">
        <v>26.268</v>
      </c>
      <c r="G26909" s="75" t="n">
        <v>261.4</v>
      </c>
    </row>
    <row r="26910">
      <c r="A26910" s="35" t="n">
        <v>2018</v>
      </c>
      <c r="B26910" s="35" t="n">
        <v>997</v>
      </c>
      <c r="C26910" s="36" t="inlineStr">
        <is>
          <t>NG</t>
        </is>
      </c>
      <c r="D26910" s="36" t="inlineStr">
        <is>
          <t>Natural Gas</t>
        </is>
      </c>
      <c r="E26910" s="75" t="n">
        <v>19252</v>
      </c>
      <c r="F26910" s="76" t="n">
        <v>1.075</v>
      </c>
      <c r="G26910" s="75" t="n">
        <v>378.4</v>
      </c>
    </row>
    <row r="26911">
      <c r="A26911" s="35" t="n">
        <v>2018</v>
      </c>
      <c r="B26911" s="35" t="n">
        <v>1001</v>
      </c>
      <c r="C26911" s="36" t="inlineStr">
        <is>
          <t>BIT</t>
        </is>
      </c>
      <c r="D26911" s="36" t="inlineStr">
        <is>
          <t>Coal</t>
        </is>
      </c>
      <c r="E26911" s="75" t="n">
        <v>26590</v>
      </c>
      <c r="F26911" s="76" t="n">
        <v>23.168</v>
      </c>
      <c r="G26911" s="75" t="n">
        <v>211.3</v>
      </c>
    </row>
    <row r="26912">
      <c r="A26912" s="35" t="n">
        <v>2018</v>
      </c>
      <c r="B26912" s="35" t="n">
        <v>1001</v>
      </c>
      <c r="C26912" s="36" t="inlineStr">
        <is>
          <t>BIT</t>
        </is>
      </c>
      <c r="D26912" s="36" t="inlineStr">
        <is>
          <t>Coal</t>
        </is>
      </c>
      <c r="E26912" s="75" t="n">
        <v>94121</v>
      </c>
      <c r="F26912" s="76" t="n">
        <v>22.064</v>
      </c>
      <c r="G26912" s="75" t="n">
        <v>256.8</v>
      </c>
    </row>
    <row r="26913">
      <c r="A26913" s="35" t="n">
        <v>2018</v>
      </c>
      <c r="B26913" s="35" t="n">
        <v>1001</v>
      </c>
      <c r="C26913" s="36" t="inlineStr">
        <is>
          <t>NG</t>
        </is>
      </c>
      <c r="D26913" s="36" t="inlineStr">
        <is>
          <t>Natural Gas</t>
        </is>
      </c>
      <c r="E26913" s="75" t="n">
        <v>2280</v>
      </c>
      <c r="F26913" s="76" t="n">
        <v>1.028</v>
      </c>
      <c r="G26913" s="75" t="n">
        <v>681</v>
      </c>
    </row>
    <row r="26914">
      <c r="A26914" s="35" t="n">
        <v>2018</v>
      </c>
      <c r="B26914" s="35" t="n">
        <v>1004</v>
      </c>
      <c r="C26914" s="36" t="inlineStr">
        <is>
          <t>BIT</t>
        </is>
      </c>
      <c r="D26914" s="36" t="inlineStr">
        <is>
          <t>Coal</t>
        </is>
      </c>
      <c r="E26914" s="75" t="n">
        <v>104491</v>
      </c>
      <c r="F26914" s="76" t="n">
        <v>22.096</v>
      </c>
      <c r="G26914" s="75" t="n">
        <v>230.4</v>
      </c>
    </row>
    <row r="26915">
      <c r="A26915" s="35" t="n">
        <v>2018</v>
      </c>
      <c r="B26915" s="35" t="n">
        <v>1004</v>
      </c>
      <c r="C26915" s="36" t="inlineStr">
        <is>
          <t>NG</t>
        </is>
      </c>
      <c r="D26915" s="36" t="inlineStr">
        <is>
          <t>Natural Gas</t>
        </is>
      </c>
      <c r="E26915" s="75" t="n">
        <v>39494</v>
      </c>
      <c r="F26915" s="76" t="n">
        <v>1.028</v>
      </c>
      <c r="G26915" s="75" t="n">
        <v>349.3</v>
      </c>
    </row>
    <row r="26916">
      <c r="A26916" s="35" t="n">
        <v>2018</v>
      </c>
      <c r="B26916" s="35" t="n">
        <v>1004</v>
      </c>
      <c r="C26916" s="36" t="inlineStr">
        <is>
          <t>NG</t>
        </is>
      </c>
      <c r="D26916" s="36" t="inlineStr">
        <is>
          <t>Natural Gas</t>
        </is>
      </c>
      <c r="E26916" s="75" t="n">
        <v>797568</v>
      </c>
      <c r="F26916" s="76" t="n">
        <v>1.028</v>
      </c>
      <c r="G26916" s="75" t="n">
        <v>351.5</v>
      </c>
    </row>
    <row r="26917">
      <c r="A26917" s="35" t="n">
        <v>2018</v>
      </c>
      <c r="B26917" s="35" t="n">
        <v>1007</v>
      </c>
      <c r="C26917" s="36" t="inlineStr">
        <is>
          <t>NG</t>
        </is>
      </c>
      <c r="D26917" s="36" t="inlineStr">
        <is>
          <t>Natural Gas</t>
        </is>
      </c>
      <c r="E26917" s="75" t="n">
        <v>7305</v>
      </c>
      <c r="F26917" s="76" t="n">
        <v>1.028</v>
      </c>
      <c r="G26917" s="75" t="n">
        <v>289.2</v>
      </c>
    </row>
    <row r="26918">
      <c r="A26918" s="35" t="n">
        <v>2018</v>
      </c>
      <c r="B26918" s="35" t="n">
        <v>1007</v>
      </c>
      <c r="C26918" s="36" t="inlineStr">
        <is>
          <t>NG</t>
        </is>
      </c>
      <c r="D26918" s="36" t="inlineStr">
        <is>
          <t>Natural Gas</t>
        </is>
      </c>
      <c r="E26918" s="75" t="n">
        <v>480666</v>
      </c>
      <c r="F26918" s="76" t="n">
        <v>1.028</v>
      </c>
      <c r="G26918" s="75" t="n">
        <v>345.8</v>
      </c>
    </row>
    <row r="26919">
      <c r="A26919" s="35" t="n">
        <v>2018</v>
      </c>
      <c r="B26919" s="35" t="n">
        <v>1008</v>
      </c>
      <c r="C26919" s="36" t="inlineStr">
        <is>
          <t>DFO</t>
        </is>
      </c>
      <c r="D26919" s="36" t="inlineStr">
        <is>
          <t>Petroleum</t>
        </is>
      </c>
      <c r="E26919" s="75" t="n">
        <v>3626</v>
      </c>
      <c r="F26919" s="76" t="n">
        <v>5.75</v>
      </c>
      <c r="G26919" s="75" t="n">
        <v>1848.1</v>
      </c>
    </row>
    <row r="26920">
      <c r="A26920" s="35" t="n">
        <v>2018</v>
      </c>
      <c r="B26920" s="35" t="n">
        <v>1012</v>
      </c>
      <c r="C26920" s="36" t="inlineStr">
        <is>
          <t>BIT</t>
        </is>
      </c>
      <c r="D26920" s="36" t="inlineStr">
        <is>
          <t>Coal</t>
        </is>
      </c>
      <c r="E26920" s="75" t="n">
        <v>70142</v>
      </c>
      <c r="F26920" s="76" t="n">
        <v>23.218</v>
      </c>
      <c r="G26920" s="75" t="n">
        <v>226.2</v>
      </c>
    </row>
    <row r="26921">
      <c r="A26921" s="35" t="n">
        <v>2018</v>
      </c>
      <c r="B26921" s="35" t="n">
        <v>1012</v>
      </c>
      <c r="C26921" s="36" t="inlineStr">
        <is>
          <t>NG</t>
        </is>
      </c>
      <c r="D26921" s="36" t="inlineStr">
        <is>
          <t>Natural Gas</t>
        </is>
      </c>
      <c r="E26921" s="75" t="n">
        <v>22484</v>
      </c>
      <c r="F26921" s="76" t="n">
        <v>1.06</v>
      </c>
      <c r="G26921" s="75" t="n">
        <v>500.9</v>
      </c>
    </row>
    <row r="26922">
      <c r="A26922" s="35" t="n">
        <v>2018</v>
      </c>
      <c r="B26922" s="35" t="n">
        <v>1016</v>
      </c>
      <c r="C26922" s="36" t="inlineStr">
        <is>
          <t>NG</t>
        </is>
      </c>
      <c r="D26922" s="36" t="inlineStr">
        <is>
          <t>Natural Gas</t>
        </is>
      </c>
      <c r="E26922" s="75" t="n">
        <v>77208</v>
      </c>
      <c r="F26922" s="76" t="n">
        <v>1.04</v>
      </c>
      <c r="G26922" s="75" t="inlineStr">
        <is>
          <t>.</t>
        </is>
      </c>
    </row>
    <row r="26923">
      <c r="A26923" s="35" t="n">
        <v>2018</v>
      </c>
      <c r="B26923" s="35" t="n">
        <v>1040</v>
      </c>
      <c r="C26923" s="36" t="inlineStr">
        <is>
          <t>BIT</t>
        </is>
      </c>
      <c r="D26923" s="36" t="inlineStr">
        <is>
          <t>Coal</t>
        </is>
      </c>
      <c r="E26923" s="75" t="n">
        <v>146</v>
      </c>
      <c r="F26923" s="76" t="n">
        <v>23.52</v>
      </c>
      <c r="G26923" s="75" t="n">
        <v>338.3</v>
      </c>
    </row>
    <row r="26924">
      <c r="A26924" s="35" t="n">
        <v>2018</v>
      </c>
      <c r="B26924" s="35" t="n">
        <v>1040</v>
      </c>
      <c r="C26924" s="36" t="inlineStr">
        <is>
          <t>BIT</t>
        </is>
      </c>
      <c r="D26924" s="36" t="inlineStr">
        <is>
          <t>Coal</t>
        </is>
      </c>
      <c r="E26924" s="75" t="n">
        <v>380</v>
      </c>
      <c r="F26924" s="76" t="n">
        <v>22.98</v>
      </c>
      <c r="G26924" s="75" t="n">
        <v>303.1</v>
      </c>
    </row>
    <row r="26925">
      <c r="A26925" s="35" t="n">
        <v>2018</v>
      </c>
      <c r="B26925" s="35" t="n">
        <v>1040</v>
      </c>
      <c r="C26925" s="36" t="inlineStr">
        <is>
          <t>BIT</t>
        </is>
      </c>
      <c r="D26925" s="36" t="inlineStr">
        <is>
          <t>Coal</t>
        </is>
      </c>
      <c r="E26925" s="75" t="n">
        <v>944</v>
      </c>
      <c r="F26925" s="76" t="n">
        <v>23.52</v>
      </c>
      <c r="G26925" s="75" t="n">
        <v>291.3</v>
      </c>
    </row>
    <row r="26926">
      <c r="A26926" s="35" t="n">
        <v>2018</v>
      </c>
      <c r="B26926" s="35" t="n">
        <v>1040</v>
      </c>
      <c r="C26926" s="36" t="inlineStr">
        <is>
          <t>BIT</t>
        </is>
      </c>
      <c r="D26926" s="36" t="inlineStr">
        <is>
          <t>Coal</t>
        </is>
      </c>
      <c r="E26926" s="75" t="n">
        <v>1971</v>
      </c>
      <c r="F26926" s="76" t="n">
        <v>22.77</v>
      </c>
      <c r="G26926" s="75" t="n">
        <v>334.1</v>
      </c>
    </row>
    <row r="26927">
      <c r="A26927" s="35" t="n">
        <v>2018</v>
      </c>
      <c r="B26927" s="35" t="n">
        <v>1040</v>
      </c>
      <c r="C26927" s="36" t="inlineStr">
        <is>
          <t>DFO</t>
        </is>
      </c>
      <c r="D26927" s="36" t="inlineStr">
        <is>
          <t>Petroleum</t>
        </is>
      </c>
      <c r="E26927" s="75" t="n">
        <v>89</v>
      </c>
      <c r="F26927" s="76" t="n">
        <v>5.796</v>
      </c>
      <c r="G26927" s="75" t="n">
        <v>1814.8</v>
      </c>
    </row>
    <row r="26928">
      <c r="A26928" s="35" t="n">
        <v>2018</v>
      </c>
      <c r="B26928" s="35" t="n">
        <v>1047</v>
      </c>
      <c r="C26928" s="36" t="inlineStr">
        <is>
          <t>SUB</t>
        </is>
      </c>
      <c r="D26928" s="36" t="inlineStr">
        <is>
          <t>Coal</t>
        </is>
      </c>
      <c r="E26928" s="75" t="n">
        <v>85631</v>
      </c>
      <c r="F26928" s="76" t="n">
        <v>17.044</v>
      </c>
      <c r="G26928" s="75" t="n">
        <v>151.6</v>
      </c>
    </row>
    <row r="26929">
      <c r="A26929" s="35" t="n">
        <v>2018</v>
      </c>
      <c r="B26929" s="35" t="n">
        <v>1073</v>
      </c>
      <c r="C26929" s="36" t="inlineStr">
        <is>
          <t>NG</t>
        </is>
      </c>
      <c r="D26929" s="36" t="inlineStr">
        <is>
          <t>Natural Gas</t>
        </is>
      </c>
      <c r="E26929" s="75" t="n">
        <v>45959</v>
      </c>
      <c r="F26929" s="76" t="n">
        <v>1.061</v>
      </c>
      <c r="G26929" s="75" t="n">
        <v>508.4</v>
      </c>
    </row>
    <row r="26930">
      <c r="A26930" s="35" t="n">
        <v>2018</v>
      </c>
      <c r="B26930" s="35" t="n">
        <v>1073</v>
      </c>
      <c r="C26930" s="36" t="inlineStr">
        <is>
          <t>SUB</t>
        </is>
      </c>
      <c r="D26930" s="36" t="inlineStr">
        <is>
          <t>Coal</t>
        </is>
      </c>
      <c r="E26930" s="75" t="n">
        <v>29634</v>
      </c>
      <c r="F26930" s="76" t="n">
        <v>17.534</v>
      </c>
      <c r="G26930" s="75" t="n">
        <v>198.3</v>
      </c>
    </row>
    <row r="26931">
      <c r="A26931" s="35" t="n">
        <v>2018</v>
      </c>
      <c r="B26931" s="35" t="n">
        <v>1082</v>
      </c>
      <c r="C26931" s="36" t="inlineStr">
        <is>
          <t>SUB</t>
        </is>
      </c>
      <c r="D26931" s="36" t="inlineStr">
        <is>
          <t>Coal</t>
        </is>
      </c>
      <c r="E26931" s="75" t="n">
        <v>261412</v>
      </c>
      <c r="F26931" s="76" t="n">
        <v>17.936</v>
      </c>
      <c r="G26931" s="75" t="n">
        <v>125.1</v>
      </c>
    </row>
    <row r="26932">
      <c r="A26932" s="35" t="n">
        <v>2018</v>
      </c>
      <c r="B26932" s="35" t="n">
        <v>1082</v>
      </c>
      <c r="C26932" s="36" t="inlineStr">
        <is>
          <t>SUB</t>
        </is>
      </c>
      <c r="D26932" s="36" t="inlineStr">
        <is>
          <t>Coal</t>
        </is>
      </c>
      <c r="E26932" s="75" t="n">
        <v>15883</v>
      </c>
      <c r="F26932" s="76" t="n">
        <v>17.134</v>
      </c>
      <c r="G26932" s="75" t="n">
        <v>123.6</v>
      </c>
    </row>
    <row r="26933">
      <c r="A26933" s="35" t="n">
        <v>2018</v>
      </c>
      <c r="B26933" s="35" t="n">
        <v>1082</v>
      </c>
      <c r="C26933" s="36" t="inlineStr">
        <is>
          <t>SUB</t>
        </is>
      </c>
      <c r="D26933" s="36" t="inlineStr">
        <is>
          <t>Coal</t>
        </is>
      </c>
      <c r="E26933" s="75" t="n">
        <v>32976</v>
      </c>
      <c r="F26933" s="76" t="n">
        <v>17.435</v>
      </c>
      <c r="G26933" s="75" t="n">
        <v>152.3</v>
      </c>
    </row>
    <row r="26934">
      <c r="A26934" s="35" t="n">
        <v>2018</v>
      </c>
      <c r="B26934" s="35" t="n">
        <v>1082</v>
      </c>
      <c r="C26934" s="36" t="inlineStr">
        <is>
          <t>SUB</t>
        </is>
      </c>
      <c r="D26934" s="36" t="inlineStr">
        <is>
          <t>Coal</t>
        </is>
      </c>
      <c r="E26934" s="75" t="n">
        <v>65746</v>
      </c>
      <c r="F26934" s="76" t="n">
        <v>17.495</v>
      </c>
      <c r="G26934" s="75" t="n">
        <v>130.2</v>
      </c>
    </row>
    <row r="26935">
      <c r="A26935" s="35" t="n">
        <v>2018</v>
      </c>
      <c r="B26935" s="35" t="n">
        <v>1082</v>
      </c>
      <c r="C26935" s="36" t="inlineStr">
        <is>
          <t>SUB</t>
        </is>
      </c>
      <c r="D26935" s="36" t="inlineStr">
        <is>
          <t>Coal</t>
        </is>
      </c>
      <c r="E26935" s="75" t="n">
        <v>65117</v>
      </c>
      <c r="F26935" s="76" t="n">
        <v>17.044</v>
      </c>
      <c r="G26935" s="75" t="n">
        <v>145.4</v>
      </c>
    </row>
    <row r="26936">
      <c r="A26936" s="35" t="n">
        <v>2018</v>
      </c>
      <c r="B26936" s="35" t="n">
        <v>1082</v>
      </c>
      <c r="C26936" s="36" t="inlineStr">
        <is>
          <t>SUB</t>
        </is>
      </c>
      <c r="D26936" s="36" t="inlineStr">
        <is>
          <t>Coal</t>
        </is>
      </c>
      <c r="E26936" s="75" t="n">
        <v>65232</v>
      </c>
      <c r="F26936" s="76" t="n">
        <v>17.458</v>
      </c>
      <c r="G26936" s="75" t="n">
        <v>136</v>
      </c>
    </row>
    <row r="26937">
      <c r="A26937" s="35" t="n">
        <v>2018</v>
      </c>
      <c r="B26937" s="35" t="n">
        <v>1082</v>
      </c>
      <c r="C26937" s="36" t="inlineStr">
        <is>
          <t>SUB</t>
        </is>
      </c>
      <c r="D26937" s="36" t="inlineStr">
        <is>
          <t>Coal</t>
        </is>
      </c>
      <c r="E26937" s="75" t="n">
        <v>65482</v>
      </c>
      <c r="F26937" s="76" t="n">
        <v>17.885</v>
      </c>
      <c r="G26937" s="75" t="n">
        <v>138.5</v>
      </c>
    </row>
    <row r="26938">
      <c r="A26938" s="35" t="n">
        <v>2018</v>
      </c>
      <c r="B26938" s="35" t="n">
        <v>1082</v>
      </c>
      <c r="C26938" s="36" t="inlineStr">
        <is>
          <t>DFO</t>
        </is>
      </c>
      <c r="D26938" s="36" t="inlineStr">
        <is>
          <t>Petroleum</t>
        </is>
      </c>
      <c r="E26938" s="75" t="n">
        <v>5623</v>
      </c>
      <c r="F26938" s="76" t="n">
        <v>5.712</v>
      </c>
      <c r="G26938" s="75" t="n">
        <v>1843.3</v>
      </c>
    </row>
    <row r="26939">
      <c r="A26939" s="35" t="n">
        <v>2018</v>
      </c>
      <c r="B26939" s="35" t="n">
        <v>1082</v>
      </c>
      <c r="C26939" s="36" t="inlineStr">
        <is>
          <t>NG</t>
        </is>
      </c>
      <c r="D26939" s="36" t="inlineStr">
        <is>
          <t>Natural Gas</t>
        </is>
      </c>
      <c r="E26939" s="75" t="n">
        <v>47</v>
      </c>
      <c r="F26939" s="76" t="n">
        <v>1.063</v>
      </c>
      <c r="G26939" s="75" t="n">
        <v>16923.9</v>
      </c>
    </row>
    <row r="26940">
      <c r="A26940" s="35" t="n">
        <v>2018</v>
      </c>
      <c r="B26940" s="35" t="n">
        <v>1091</v>
      </c>
      <c r="C26940" s="36" t="inlineStr">
        <is>
          <t>SUB</t>
        </is>
      </c>
      <c r="D26940" s="36" t="inlineStr">
        <is>
          <t>Coal</t>
        </is>
      </c>
      <c r="E26940" s="75" t="n">
        <v>120470</v>
      </c>
      <c r="F26940" s="76" t="n">
        <v>17.985</v>
      </c>
      <c r="G26940" s="75" t="n">
        <v>161.4</v>
      </c>
    </row>
    <row r="26941">
      <c r="A26941" s="35" t="n">
        <v>2018</v>
      </c>
      <c r="B26941" s="35" t="n">
        <v>1091</v>
      </c>
      <c r="C26941" s="36" t="inlineStr">
        <is>
          <t>NG</t>
        </is>
      </c>
      <c r="D26941" s="36" t="inlineStr">
        <is>
          <t>Natural Gas</t>
        </is>
      </c>
      <c r="E26941" s="75" t="n">
        <v>13499</v>
      </c>
      <c r="F26941" s="76" t="n">
        <v>1.061</v>
      </c>
      <c r="G26941" s="75" t="n">
        <v>539.3</v>
      </c>
    </row>
    <row r="26942">
      <c r="A26942" s="35" t="n">
        <v>2018</v>
      </c>
      <c r="B26942" s="35" t="n">
        <v>1104</v>
      </c>
      <c r="C26942" s="36" t="inlineStr">
        <is>
          <t>NG</t>
        </is>
      </c>
      <c r="D26942" s="36" t="inlineStr">
        <is>
          <t>Natural Gas</t>
        </is>
      </c>
      <c r="E26942" s="75" t="n">
        <v>1367</v>
      </c>
      <c r="F26942" s="76" t="n">
        <v>1.038</v>
      </c>
      <c r="G26942" s="75" t="n">
        <v>422.1</v>
      </c>
    </row>
    <row r="26943">
      <c r="A26943" s="35" t="n">
        <v>2018</v>
      </c>
      <c r="B26943" s="35" t="n">
        <v>1104</v>
      </c>
      <c r="C26943" s="36" t="inlineStr">
        <is>
          <t>NG</t>
        </is>
      </c>
      <c r="D26943" s="36" t="inlineStr">
        <is>
          <t>Natural Gas</t>
        </is>
      </c>
      <c r="E26943" s="75" t="n">
        <v>4529</v>
      </c>
      <c r="F26943" s="76" t="n">
        <v>1.034</v>
      </c>
      <c r="G26943" s="75" t="n">
        <v>410.8</v>
      </c>
    </row>
    <row r="26944">
      <c r="A26944" s="35" t="n">
        <v>2018</v>
      </c>
      <c r="B26944" s="35" t="n">
        <v>1104</v>
      </c>
      <c r="C26944" s="36" t="inlineStr">
        <is>
          <t>SUB</t>
        </is>
      </c>
      <c r="D26944" s="36" t="inlineStr">
        <is>
          <t>Coal</t>
        </is>
      </c>
      <c r="E26944" s="75" t="n">
        <v>69269</v>
      </c>
      <c r="F26944" s="76" t="n">
        <v>17.096</v>
      </c>
      <c r="G26944" s="75" t="n">
        <v>157.4</v>
      </c>
    </row>
    <row r="26945">
      <c r="A26945" s="35" t="n">
        <v>2018</v>
      </c>
      <c r="B26945" s="35" t="n">
        <v>1104</v>
      </c>
      <c r="C26945" s="36" t="inlineStr">
        <is>
          <t>DFO</t>
        </is>
      </c>
      <c r="D26945" s="36" t="inlineStr">
        <is>
          <t>Petroleum</t>
        </is>
      </c>
      <c r="E26945" s="75" t="n">
        <v>18</v>
      </c>
      <c r="F26945" s="76" t="n">
        <v>5.88</v>
      </c>
      <c r="G26945" s="75" t="n">
        <v>2115.6</v>
      </c>
    </row>
    <row r="26946">
      <c r="A26946" s="35" t="n">
        <v>2018</v>
      </c>
      <c r="B26946" s="35" t="n">
        <v>1131</v>
      </c>
      <c r="C26946" s="36" t="inlineStr">
        <is>
          <t>NG</t>
        </is>
      </c>
      <c r="D26946" s="36" t="inlineStr">
        <is>
          <t>Natural Gas</t>
        </is>
      </c>
      <c r="E26946" s="75" t="n">
        <v>4</v>
      </c>
      <c r="F26946" s="76" t="n">
        <v>1.05</v>
      </c>
      <c r="G26946" s="75" t="n">
        <v>622.6</v>
      </c>
    </row>
    <row r="26947">
      <c r="A26947" s="35" t="n">
        <v>2018</v>
      </c>
      <c r="B26947" s="35" t="n">
        <v>1131</v>
      </c>
      <c r="C26947" s="36" t="inlineStr">
        <is>
          <t>NG</t>
        </is>
      </c>
      <c r="D26947" s="36" t="inlineStr">
        <is>
          <t>Natural Gas</t>
        </is>
      </c>
      <c r="E26947" s="75" t="n">
        <v>95</v>
      </c>
      <c r="F26947" s="76" t="n">
        <v>1.05</v>
      </c>
      <c r="G26947" s="75" t="n">
        <v>353</v>
      </c>
    </row>
    <row r="26948">
      <c r="A26948" s="35" t="n">
        <v>2018</v>
      </c>
      <c r="B26948" s="35" t="n">
        <v>1167</v>
      </c>
      <c r="C26948" s="36" t="inlineStr">
        <is>
          <t>NG</t>
        </is>
      </c>
      <c r="D26948" s="36" t="inlineStr">
        <is>
          <t>Natural Gas</t>
        </is>
      </c>
      <c r="E26948" s="75" t="n">
        <v>1419</v>
      </c>
      <c r="F26948" s="76" t="n">
        <v>1.056</v>
      </c>
      <c r="G26948" s="75" t="n">
        <v>598.2</v>
      </c>
    </row>
    <row r="26949">
      <c r="A26949" s="35" t="n">
        <v>2018</v>
      </c>
      <c r="B26949" s="35" t="n">
        <v>1167</v>
      </c>
      <c r="C26949" s="36" t="inlineStr">
        <is>
          <t>DFO</t>
        </is>
      </c>
      <c r="D26949" s="36" t="inlineStr">
        <is>
          <t>Petroleum</t>
        </is>
      </c>
      <c r="E26949" s="75" t="n">
        <v>888</v>
      </c>
      <c r="F26949" s="76" t="n">
        <v>5.817</v>
      </c>
      <c r="G26949" s="75" t="n">
        <v>1664.4</v>
      </c>
    </row>
    <row r="26950">
      <c r="A26950" s="35" t="n">
        <v>2018</v>
      </c>
      <c r="B26950" s="35" t="n">
        <v>1167</v>
      </c>
      <c r="C26950" s="36" t="inlineStr">
        <is>
          <t>SUB</t>
        </is>
      </c>
      <c r="D26950" s="36" t="inlineStr">
        <is>
          <t>Coal</t>
        </is>
      </c>
      <c r="E26950" s="75" t="n">
        <v>58258</v>
      </c>
      <c r="F26950" s="76" t="n">
        <v>16.807</v>
      </c>
      <c r="G26950" s="75" t="n">
        <v>183.4</v>
      </c>
    </row>
    <row r="26951">
      <c r="A26951" s="35" t="n">
        <v>2018</v>
      </c>
      <c r="B26951" s="35" t="n">
        <v>1239</v>
      </c>
      <c r="C26951" s="36" t="inlineStr">
        <is>
          <t>NG</t>
        </is>
      </c>
      <c r="D26951" s="36" t="inlineStr">
        <is>
          <t>Natural Gas</t>
        </is>
      </c>
      <c r="E26951" s="75" t="n">
        <v>639776</v>
      </c>
      <c r="F26951" s="76" t="n">
        <v>1.021</v>
      </c>
      <c r="G26951" s="75" t="n">
        <v>283</v>
      </c>
    </row>
    <row r="26952">
      <c r="A26952" s="35" t="n">
        <v>2018</v>
      </c>
      <c r="B26952" s="35" t="n">
        <v>1240</v>
      </c>
      <c r="C26952" s="36" t="inlineStr">
        <is>
          <t>NG</t>
        </is>
      </c>
      <c r="D26952" s="36" t="inlineStr">
        <is>
          <t>Natural Gas</t>
        </is>
      </c>
      <c r="E26952" s="75" t="n">
        <v>44385</v>
      </c>
      <c r="F26952" s="76" t="n">
        <v>1</v>
      </c>
      <c r="G26952" s="75" t="n">
        <v>1708.9</v>
      </c>
    </row>
    <row r="26953">
      <c r="A26953" s="35" t="n">
        <v>2018</v>
      </c>
      <c r="B26953" s="35" t="n">
        <v>1241</v>
      </c>
      <c r="C26953" s="36" t="inlineStr">
        <is>
          <t>SUB</t>
        </is>
      </c>
      <c r="D26953" s="36" t="inlineStr">
        <is>
          <t>Coal</t>
        </is>
      </c>
      <c r="E26953" s="75" t="n">
        <v>64645</v>
      </c>
      <c r="F26953" s="76" t="n">
        <v>16.84</v>
      </c>
      <c r="G26953" s="75" t="n">
        <v>173.1</v>
      </c>
    </row>
    <row r="26954">
      <c r="A26954" s="35" t="n">
        <v>2018</v>
      </c>
      <c r="B26954" s="35" t="n">
        <v>1241</v>
      </c>
      <c r="C26954" s="36" t="inlineStr">
        <is>
          <t>BIT</t>
        </is>
      </c>
      <c r="D26954" s="36" t="inlineStr">
        <is>
          <t>Coal</t>
        </is>
      </c>
      <c r="E26954" s="75" t="n">
        <v>17007</v>
      </c>
      <c r="F26954" s="76" t="n">
        <v>21.9</v>
      </c>
      <c r="G26954" s="75" t="n">
        <v>266.6</v>
      </c>
    </row>
    <row r="26955">
      <c r="A26955" s="35" t="n">
        <v>2018</v>
      </c>
      <c r="B26955" s="35" t="n">
        <v>1241</v>
      </c>
      <c r="C26955" s="36" t="inlineStr">
        <is>
          <t>DFO</t>
        </is>
      </c>
      <c r="D26955" s="36" t="inlineStr">
        <is>
          <t>Petroleum</t>
        </is>
      </c>
      <c r="E26955" s="75" t="n">
        <v>5461</v>
      </c>
      <c r="F26955" s="76" t="n">
        <v>5.73</v>
      </c>
      <c r="G26955" s="75" t="n">
        <v>1895.1</v>
      </c>
    </row>
    <row r="26956">
      <c r="A26956" s="35" t="n">
        <v>2018</v>
      </c>
      <c r="B26956" s="35" t="n">
        <v>1241</v>
      </c>
      <c r="C26956" s="36" t="inlineStr">
        <is>
          <t>SUB</t>
        </is>
      </c>
      <c r="D26956" s="36" t="inlineStr">
        <is>
          <t>Coal</t>
        </is>
      </c>
      <c r="E26956" s="75" t="n">
        <v>48790</v>
      </c>
      <c r="F26956" s="76" t="n">
        <v>16.87</v>
      </c>
      <c r="G26956" s="75" t="n">
        <v>166.5</v>
      </c>
    </row>
    <row r="26957">
      <c r="A26957" s="35" t="n">
        <v>2018</v>
      </c>
      <c r="B26957" s="35" t="n">
        <v>1241</v>
      </c>
      <c r="C26957" s="36" t="inlineStr">
        <is>
          <t>SUB</t>
        </is>
      </c>
      <c r="D26957" s="36" t="inlineStr">
        <is>
          <t>Coal</t>
        </is>
      </c>
      <c r="E26957" s="75" t="n">
        <v>32633</v>
      </c>
      <c r="F26957" s="76" t="n">
        <v>17.22</v>
      </c>
      <c r="G26957" s="75" t="n">
        <v>174.8</v>
      </c>
    </row>
    <row r="26958">
      <c r="A26958" s="35" t="n">
        <v>2018</v>
      </c>
      <c r="B26958" s="35" t="n">
        <v>1241</v>
      </c>
      <c r="C26958" s="36" t="inlineStr">
        <is>
          <t>SUB</t>
        </is>
      </c>
      <c r="D26958" s="36" t="inlineStr">
        <is>
          <t>Coal</t>
        </is>
      </c>
      <c r="E26958" s="75" t="n">
        <v>16470</v>
      </c>
      <c r="F26958" s="76" t="n">
        <v>17.88</v>
      </c>
      <c r="G26958" s="75" t="n">
        <v>175.2</v>
      </c>
    </row>
    <row r="26959">
      <c r="A26959" s="35" t="n">
        <v>2018</v>
      </c>
      <c r="B26959" s="35" t="n">
        <v>1241</v>
      </c>
      <c r="C26959" s="36" t="inlineStr">
        <is>
          <t>SUB</t>
        </is>
      </c>
      <c r="D26959" s="36" t="inlineStr">
        <is>
          <t>Coal</t>
        </is>
      </c>
      <c r="E26959" s="75" t="n">
        <v>16399</v>
      </c>
      <c r="F26959" s="76" t="n">
        <v>18.03</v>
      </c>
      <c r="G26959" s="75" t="n">
        <v>175.7</v>
      </c>
    </row>
    <row r="26960">
      <c r="A26960" s="35" t="n">
        <v>2018</v>
      </c>
      <c r="B26960" s="35" t="n">
        <v>1241</v>
      </c>
      <c r="C26960" s="36" t="inlineStr">
        <is>
          <t>SUB</t>
        </is>
      </c>
      <c r="D26960" s="36" t="inlineStr">
        <is>
          <t>Coal</t>
        </is>
      </c>
      <c r="E26960" s="75" t="n">
        <v>16398</v>
      </c>
      <c r="F26960" s="76" t="n">
        <v>17.41</v>
      </c>
      <c r="G26960" s="75" t="n">
        <v>182.5</v>
      </c>
    </row>
    <row r="26961">
      <c r="A26961" s="35" t="n">
        <v>2018</v>
      </c>
      <c r="B26961" s="35" t="n">
        <v>1241</v>
      </c>
      <c r="C26961" s="36" t="inlineStr">
        <is>
          <t>SUB</t>
        </is>
      </c>
      <c r="D26961" s="36" t="inlineStr">
        <is>
          <t>Coal</t>
        </is>
      </c>
      <c r="E26961" s="75" t="n">
        <v>16377</v>
      </c>
      <c r="F26961" s="76" t="n">
        <v>17.15</v>
      </c>
      <c r="G26961" s="75" t="n">
        <v>162.9</v>
      </c>
    </row>
    <row r="26962">
      <c r="A26962" s="35" t="n">
        <v>2018</v>
      </c>
      <c r="B26962" s="35" t="n">
        <v>1241</v>
      </c>
      <c r="C26962" s="36" t="inlineStr">
        <is>
          <t>SUB</t>
        </is>
      </c>
      <c r="D26962" s="36" t="inlineStr">
        <is>
          <t>Coal</t>
        </is>
      </c>
      <c r="E26962" s="75" t="n">
        <v>49253</v>
      </c>
      <c r="F26962" s="76" t="n">
        <v>18.09</v>
      </c>
      <c r="G26962" s="75" t="n">
        <v>175.8</v>
      </c>
    </row>
    <row r="26963">
      <c r="A26963" s="35" t="n">
        <v>2018</v>
      </c>
      <c r="B26963" s="35" t="n">
        <v>1241</v>
      </c>
      <c r="C26963" s="36" t="inlineStr">
        <is>
          <t>SUB</t>
        </is>
      </c>
      <c r="D26963" s="36" t="inlineStr">
        <is>
          <t>Coal</t>
        </is>
      </c>
      <c r="E26963" s="75" t="n">
        <v>97921</v>
      </c>
      <c r="F26963" s="76" t="n">
        <v>17.01</v>
      </c>
      <c r="G26963" s="75" t="n">
        <v>176.8</v>
      </c>
    </row>
    <row r="26964">
      <c r="A26964" s="35" t="n">
        <v>2018</v>
      </c>
      <c r="B26964" s="35" t="n">
        <v>1242</v>
      </c>
      <c r="C26964" s="36" t="inlineStr">
        <is>
          <t>NG</t>
        </is>
      </c>
      <c r="D26964" s="36" t="inlineStr">
        <is>
          <t>Natural Gas</t>
        </is>
      </c>
      <c r="E26964" s="75" t="n">
        <v>198230</v>
      </c>
      <c r="F26964" s="76" t="n">
        <v>1</v>
      </c>
      <c r="G26964" s="75" t="n">
        <v>320.8</v>
      </c>
    </row>
    <row r="26965">
      <c r="A26965" s="35" t="n">
        <v>2018</v>
      </c>
      <c r="B26965" s="35" t="n">
        <v>1248</v>
      </c>
      <c r="C26965" s="36" t="inlineStr">
        <is>
          <t>NG</t>
        </is>
      </c>
      <c r="D26965" s="36" t="inlineStr">
        <is>
          <t>Natural Gas</t>
        </is>
      </c>
      <c r="E26965" s="75" t="n">
        <v>11252</v>
      </c>
      <c r="F26965" s="76" t="n">
        <v>1</v>
      </c>
      <c r="G26965" s="75" t="n">
        <v>392.5</v>
      </c>
    </row>
    <row r="26966">
      <c r="A26966" s="35" t="n">
        <v>2018</v>
      </c>
      <c r="B26966" s="35" t="n">
        <v>1250</v>
      </c>
      <c r="C26966" s="36" t="inlineStr">
        <is>
          <t>SUB</t>
        </is>
      </c>
      <c r="D26966" s="36" t="inlineStr">
        <is>
          <t>Coal</t>
        </is>
      </c>
      <c r="E26966" s="75" t="n">
        <v>63602</v>
      </c>
      <c r="F26966" s="76" t="n">
        <v>17.943</v>
      </c>
      <c r="G26966" s="75" t="n">
        <v>155.4</v>
      </c>
    </row>
    <row r="26967">
      <c r="A26967" s="35" t="n">
        <v>2018</v>
      </c>
      <c r="B26967" s="35" t="n">
        <v>1250</v>
      </c>
      <c r="C26967" s="36" t="inlineStr">
        <is>
          <t>SUB</t>
        </is>
      </c>
      <c r="D26967" s="36" t="inlineStr">
        <is>
          <t>Coal</t>
        </is>
      </c>
      <c r="E26967" s="75" t="n">
        <v>95199</v>
      </c>
      <c r="F26967" s="76" t="n">
        <v>17.887</v>
      </c>
      <c r="G26967" s="75" t="n">
        <v>155.8</v>
      </c>
    </row>
    <row r="26968">
      <c r="A26968" s="35" t="n">
        <v>2018</v>
      </c>
      <c r="B26968" s="35" t="n">
        <v>1252</v>
      </c>
      <c r="C26968" s="36" t="inlineStr">
        <is>
          <t>SUB</t>
        </is>
      </c>
      <c r="D26968" s="36" t="inlineStr">
        <is>
          <t>Coal</t>
        </is>
      </c>
      <c r="E26968" s="75" t="n">
        <v>15448</v>
      </c>
      <c r="F26968" s="76" t="n">
        <v>17.93</v>
      </c>
      <c r="G26968" s="75" t="n">
        <v>146.6</v>
      </c>
    </row>
    <row r="26969">
      <c r="A26969" s="35" t="n">
        <v>2018</v>
      </c>
      <c r="B26969" s="35" t="n">
        <v>1295</v>
      </c>
      <c r="C26969" s="36" t="inlineStr">
        <is>
          <t>DFO</t>
        </is>
      </c>
      <c r="D26969" s="36" t="inlineStr">
        <is>
          <t>Petroleum</t>
        </is>
      </c>
      <c r="E26969" s="75" t="n">
        <v>523</v>
      </c>
      <c r="F26969" s="76" t="n">
        <v>5.8</v>
      </c>
      <c r="G26969" s="75" t="n">
        <v>1997.9</v>
      </c>
    </row>
    <row r="26970">
      <c r="A26970" s="35" t="n">
        <v>2018</v>
      </c>
      <c r="B26970" s="35" t="n">
        <v>1295</v>
      </c>
      <c r="C26970" s="36" t="inlineStr">
        <is>
          <t>DFO</t>
        </is>
      </c>
      <c r="D26970" s="36" t="inlineStr">
        <is>
          <t>Petroleum</t>
        </is>
      </c>
      <c r="E26970" s="75" t="n">
        <v>526</v>
      </c>
      <c r="F26970" s="76" t="n">
        <v>5.8</v>
      </c>
      <c r="G26970" s="75" t="n">
        <v>2028.4</v>
      </c>
    </row>
    <row r="26971">
      <c r="A26971" s="35" t="n">
        <v>2018</v>
      </c>
      <c r="B26971" s="35" t="n">
        <v>1295</v>
      </c>
      <c r="C26971" s="36" t="inlineStr">
        <is>
          <t>NG</t>
        </is>
      </c>
      <c r="D26971" s="36" t="inlineStr">
        <is>
          <t>Natural Gas</t>
        </is>
      </c>
      <c r="E26971" s="75" t="n">
        <v>46449</v>
      </c>
      <c r="F26971" s="76" t="n">
        <v>1.02</v>
      </c>
      <c r="G26971" s="75" t="n">
        <v>891</v>
      </c>
    </row>
    <row r="26972">
      <c r="A26972" s="35" t="n">
        <v>2018</v>
      </c>
      <c r="B26972" s="35" t="n">
        <v>1305</v>
      </c>
      <c r="C26972" s="36" t="inlineStr">
        <is>
          <t>NG</t>
        </is>
      </c>
      <c r="D26972" s="36" t="inlineStr">
        <is>
          <t>Natural Gas</t>
        </is>
      </c>
      <c r="E26972" s="75" t="n">
        <v>14227</v>
      </c>
      <c r="F26972" s="76" t="n">
        <v>1.02</v>
      </c>
      <c r="G26972" s="75" t="n">
        <v>498.1</v>
      </c>
    </row>
    <row r="26973">
      <c r="A26973" s="35" t="n">
        <v>2018</v>
      </c>
      <c r="B26973" s="35" t="n">
        <v>1336</v>
      </c>
      <c r="C26973" s="36" t="inlineStr">
        <is>
          <t>NG</t>
        </is>
      </c>
      <c r="D26973" s="36" t="inlineStr">
        <is>
          <t>Natural Gas</t>
        </is>
      </c>
      <c r="E26973" s="75" t="n">
        <v>2190</v>
      </c>
      <c r="F26973" s="76" t="n">
        <v>1.111</v>
      </c>
      <c r="G26973" s="75" t="n">
        <v>526.5</v>
      </c>
    </row>
    <row r="26974">
      <c r="A26974" s="35" t="n">
        <v>2018</v>
      </c>
      <c r="B26974" s="35" t="n">
        <v>1336</v>
      </c>
      <c r="C26974" s="36" t="inlineStr">
        <is>
          <t>NG</t>
        </is>
      </c>
      <c r="D26974" s="36" t="inlineStr">
        <is>
          <t>Natural Gas</t>
        </is>
      </c>
      <c r="E26974" s="75" t="n">
        <v>726</v>
      </c>
      <c r="F26974" s="76" t="n">
        <v>1.111</v>
      </c>
      <c r="G26974" s="75" t="n">
        <v>522.8</v>
      </c>
    </row>
    <row r="26975">
      <c r="A26975" s="35" t="n">
        <v>2018</v>
      </c>
      <c r="B26975" s="35" t="n">
        <v>1336</v>
      </c>
      <c r="C26975" s="36" t="inlineStr">
        <is>
          <t>NG</t>
        </is>
      </c>
      <c r="D26975" s="36" t="inlineStr">
        <is>
          <t>Natural Gas</t>
        </is>
      </c>
      <c r="E26975" s="75" t="n">
        <v>16717</v>
      </c>
      <c r="F26975" s="76" t="n">
        <v>1.111</v>
      </c>
      <c r="G26975" s="75" t="n">
        <v>366.1</v>
      </c>
    </row>
    <row r="26976">
      <c r="A26976" s="35" t="n">
        <v>2018</v>
      </c>
      <c r="B26976" s="35" t="n">
        <v>1353</v>
      </c>
      <c r="C26976" s="36" t="inlineStr">
        <is>
          <t>NG</t>
        </is>
      </c>
      <c r="D26976" s="36" t="inlineStr">
        <is>
          <t>Natural Gas</t>
        </is>
      </c>
      <c r="E26976" s="75" t="n">
        <v>16195</v>
      </c>
      <c r="F26976" s="76" t="n">
        <v>1.24</v>
      </c>
      <c r="G26976" s="75" t="n">
        <v>400.3</v>
      </c>
    </row>
    <row r="26977">
      <c r="A26977" s="35" t="n">
        <v>2018</v>
      </c>
      <c r="B26977" s="35" t="n">
        <v>1353</v>
      </c>
      <c r="C26977" s="36" t="inlineStr">
        <is>
          <t>NG</t>
        </is>
      </c>
      <c r="D26977" s="36" t="inlineStr">
        <is>
          <t>Natural Gas</t>
        </is>
      </c>
      <c r="E26977" s="75" t="n">
        <v>123072</v>
      </c>
      <c r="F26977" s="76" t="n">
        <v>1.23</v>
      </c>
      <c r="G26977" s="75" t="n">
        <v>396.9</v>
      </c>
    </row>
    <row r="26978">
      <c r="A26978" s="35" t="n">
        <v>2018</v>
      </c>
      <c r="B26978" s="35" t="n">
        <v>1353</v>
      </c>
      <c r="C26978" s="36" t="inlineStr">
        <is>
          <t>NG</t>
        </is>
      </c>
      <c r="D26978" s="36" t="inlineStr">
        <is>
          <t>Natural Gas</t>
        </is>
      </c>
      <c r="E26978" s="75" t="n">
        <v>116018</v>
      </c>
      <c r="F26978" s="76" t="n">
        <v>1.23</v>
      </c>
      <c r="G26978" s="75" t="n">
        <v>400.4</v>
      </c>
    </row>
    <row r="26979">
      <c r="A26979" s="35" t="n">
        <v>2018</v>
      </c>
      <c r="B26979" s="35" t="n">
        <v>1353</v>
      </c>
      <c r="C26979" s="36" t="inlineStr">
        <is>
          <t>NG</t>
        </is>
      </c>
      <c r="D26979" s="36" t="inlineStr">
        <is>
          <t>Natural Gas</t>
        </is>
      </c>
      <c r="E26979" s="75" t="n">
        <v>65351</v>
      </c>
      <c r="F26979" s="76" t="n">
        <v>1.24</v>
      </c>
      <c r="G26979" s="75" t="n">
        <v>388.9</v>
      </c>
    </row>
    <row r="26980">
      <c r="A26980" s="35" t="n">
        <v>2018</v>
      </c>
      <c r="B26980" s="35" t="n">
        <v>1353</v>
      </c>
      <c r="C26980" s="36" t="inlineStr">
        <is>
          <t>NG</t>
        </is>
      </c>
      <c r="D26980" s="36" t="inlineStr">
        <is>
          <t>Natural Gas</t>
        </is>
      </c>
      <c r="E26980" s="75" t="n">
        <v>60331</v>
      </c>
      <c r="F26980" s="76" t="n">
        <v>1.23</v>
      </c>
      <c r="G26980" s="75" t="n">
        <v>378.6</v>
      </c>
    </row>
    <row r="26981">
      <c r="A26981" s="35" t="n">
        <v>2018</v>
      </c>
      <c r="B26981" s="35" t="n">
        <v>1353</v>
      </c>
      <c r="C26981" s="36" t="inlineStr">
        <is>
          <t>NG</t>
        </is>
      </c>
      <c r="D26981" s="36" t="inlineStr">
        <is>
          <t>Natural Gas</t>
        </is>
      </c>
      <c r="E26981" s="75" t="n">
        <v>587</v>
      </c>
      <c r="F26981" s="76" t="n">
        <v>1.22</v>
      </c>
      <c r="G26981" s="75" t="n">
        <v>402.9</v>
      </c>
    </row>
    <row r="26982">
      <c r="A26982" s="35" t="n">
        <v>2018</v>
      </c>
      <c r="B26982" s="35" t="n">
        <v>1353</v>
      </c>
      <c r="C26982" s="36" t="inlineStr">
        <is>
          <t>NG</t>
        </is>
      </c>
      <c r="D26982" s="36" t="inlineStr">
        <is>
          <t>Natural Gas</t>
        </is>
      </c>
      <c r="E26982" s="75" t="n">
        <v>1094</v>
      </c>
      <c r="F26982" s="76" t="n">
        <v>1.24</v>
      </c>
      <c r="G26982" s="75" t="n">
        <v>347.5</v>
      </c>
    </row>
    <row r="26983">
      <c r="A26983" s="35" t="n">
        <v>2018</v>
      </c>
      <c r="B26983" s="35" t="n">
        <v>1353</v>
      </c>
      <c r="C26983" s="36" t="inlineStr">
        <is>
          <t>NG</t>
        </is>
      </c>
      <c r="D26983" s="36" t="inlineStr">
        <is>
          <t>Natural Gas</t>
        </is>
      </c>
      <c r="E26983" s="75" t="n">
        <v>2902</v>
      </c>
      <c r="F26983" s="76" t="n">
        <v>1.24</v>
      </c>
      <c r="G26983" s="75" t="n">
        <v>336.5</v>
      </c>
    </row>
    <row r="26984">
      <c r="A26984" s="35" t="n">
        <v>2018</v>
      </c>
      <c r="B26984" s="35" t="n">
        <v>1353</v>
      </c>
      <c r="C26984" s="36" t="inlineStr">
        <is>
          <t>NG</t>
        </is>
      </c>
      <c r="D26984" s="36" t="inlineStr">
        <is>
          <t>Natural Gas</t>
        </is>
      </c>
      <c r="E26984" s="75" t="n">
        <v>3830</v>
      </c>
      <c r="F26984" s="76" t="n">
        <v>1.24</v>
      </c>
      <c r="G26984" s="75" t="n">
        <v>369.8</v>
      </c>
    </row>
    <row r="26985">
      <c r="A26985" s="35" t="n">
        <v>2018</v>
      </c>
      <c r="B26985" s="35" t="n">
        <v>1353</v>
      </c>
      <c r="C26985" s="36" t="inlineStr">
        <is>
          <t>NG</t>
        </is>
      </c>
      <c r="D26985" s="36" t="inlineStr">
        <is>
          <t>Natural Gas</t>
        </is>
      </c>
      <c r="E26985" s="75" t="n">
        <v>5734</v>
      </c>
      <c r="F26985" s="76" t="n">
        <v>1.24</v>
      </c>
      <c r="G26985" s="75" t="n">
        <v>488.7</v>
      </c>
    </row>
    <row r="26986">
      <c r="A26986" s="35" t="n">
        <v>2018</v>
      </c>
      <c r="B26986" s="35" t="n">
        <v>1353</v>
      </c>
      <c r="C26986" s="36" t="inlineStr">
        <is>
          <t>NG</t>
        </is>
      </c>
      <c r="D26986" s="36" t="inlineStr">
        <is>
          <t>Natural Gas</t>
        </is>
      </c>
      <c r="E26986" s="75" t="n">
        <v>10162</v>
      </c>
      <c r="F26986" s="76" t="n">
        <v>1.23</v>
      </c>
      <c r="G26986" s="75" t="n">
        <v>537.8</v>
      </c>
    </row>
    <row r="26987">
      <c r="A26987" s="35" t="n">
        <v>2018</v>
      </c>
      <c r="B26987" s="35" t="n">
        <v>1353</v>
      </c>
      <c r="C26987" s="36" t="inlineStr">
        <is>
          <t>NG</t>
        </is>
      </c>
      <c r="D26987" s="36" t="inlineStr">
        <is>
          <t>Natural Gas</t>
        </is>
      </c>
      <c r="E26987" s="75" t="n">
        <v>21522</v>
      </c>
      <c r="F26987" s="76" t="n">
        <v>1.24</v>
      </c>
      <c r="G26987" s="75" t="n">
        <v>363.8</v>
      </c>
    </row>
    <row r="26988">
      <c r="A26988" s="35" t="n">
        <v>2018</v>
      </c>
      <c r="B26988" s="35" t="n">
        <v>1353</v>
      </c>
      <c r="C26988" s="36" t="inlineStr">
        <is>
          <t>NG</t>
        </is>
      </c>
      <c r="D26988" s="36" t="inlineStr">
        <is>
          <t>Natural Gas</t>
        </is>
      </c>
      <c r="E26988" s="75" t="n">
        <v>27974</v>
      </c>
      <c r="F26988" s="76" t="n">
        <v>1.24</v>
      </c>
      <c r="G26988" s="75" t="n">
        <v>346.6</v>
      </c>
    </row>
    <row r="26989">
      <c r="A26989" s="35" t="n">
        <v>2018</v>
      </c>
      <c r="B26989" s="35" t="n">
        <v>1353</v>
      </c>
      <c r="C26989" s="36" t="inlineStr">
        <is>
          <t>NG</t>
        </is>
      </c>
      <c r="D26989" s="36" t="inlineStr">
        <is>
          <t>Natural Gas</t>
        </is>
      </c>
      <c r="E26989" s="75" t="n">
        <v>28334</v>
      </c>
      <c r="F26989" s="76" t="n">
        <v>1.23</v>
      </c>
      <c r="G26989" s="75" t="n">
        <v>392.5</v>
      </c>
    </row>
    <row r="26990">
      <c r="A26990" s="35" t="n">
        <v>2018</v>
      </c>
      <c r="B26990" s="35" t="n">
        <v>1353</v>
      </c>
      <c r="C26990" s="36" t="inlineStr">
        <is>
          <t>NG</t>
        </is>
      </c>
      <c r="D26990" s="36" t="inlineStr">
        <is>
          <t>Natural Gas</t>
        </is>
      </c>
      <c r="E26990" s="75" t="n">
        <v>35339</v>
      </c>
      <c r="F26990" s="76" t="n">
        <v>1.22</v>
      </c>
      <c r="G26990" s="75" t="n">
        <v>487.9</v>
      </c>
    </row>
    <row r="26991">
      <c r="A26991" s="35" t="n">
        <v>2018</v>
      </c>
      <c r="B26991" s="35" t="n">
        <v>1353</v>
      </c>
      <c r="C26991" s="36" t="inlineStr">
        <is>
          <t>NG</t>
        </is>
      </c>
      <c r="D26991" s="36" t="inlineStr">
        <is>
          <t>Natural Gas</t>
        </is>
      </c>
      <c r="E26991" s="75" t="n">
        <v>39890</v>
      </c>
      <c r="F26991" s="76" t="n">
        <v>1.23</v>
      </c>
      <c r="G26991" s="75" t="n">
        <v>409.5</v>
      </c>
    </row>
    <row r="26992">
      <c r="A26992" s="35" t="n">
        <v>2018</v>
      </c>
      <c r="B26992" s="35" t="n">
        <v>1353</v>
      </c>
      <c r="C26992" s="36" t="inlineStr">
        <is>
          <t>NG</t>
        </is>
      </c>
      <c r="D26992" s="36" t="inlineStr">
        <is>
          <t>Natural Gas</t>
        </is>
      </c>
      <c r="E26992" s="75" t="n">
        <v>41354</v>
      </c>
      <c r="F26992" s="76" t="n">
        <v>1.23</v>
      </c>
      <c r="G26992" s="75" t="n">
        <v>390.9</v>
      </c>
    </row>
    <row r="26993">
      <c r="A26993" s="35" t="n">
        <v>2018</v>
      </c>
      <c r="B26993" s="35" t="n">
        <v>1353</v>
      </c>
      <c r="C26993" s="36" t="inlineStr">
        <is>
          <t>NG</t>
        </is>
      </c>
      <c r="D26993" s="36" t="inlineStr">
        <is>
          <t>Natural Gas</t>
        </is>
      </c>
      <c r="E26993" s="75" t="n">
        <v>42591</v>
      </c>
      <c r="F26993" s="76" t="n">
        <v>1.24</v>
      </c>
      <c r="G26993" s="75" t="n">
        <v>376.6</v>
      </c>
    </row>
    <row r="26994">
      <c r="A26994" s="35" t="n">
        <v>2018</v>
      </c>
      <c r="B26994" s="35" t="n">
        <v>1353</v>
      </c>
      <c r="C26994" s="36" t="inlineStr">
        <is>
          <t>NG</t>
        </is>
      </c>
      <c r="D26994" s="36" t="inlineStr">
        <is>
          <t>Natural Gas</t>
        </is>
      </c>
      <c r="E26994" s="75" t="n">
        <v>42624</v>
      </c>
      <c r="F26994" s="76" t="n">
        <v>1.23</v>
      </c>
      <c r="G26994" s="75" t="n">
        <v>415.3</v>
      </c>
    </row>
    <row r="26995">
      <c r="A26995" s="35" t="n">
        <v>2018</v>
      </c>
      <c r="B26995" s="35" t="n">
        <v>1353</v>
      </c>
      <c r="C26995" s="36" t="inlineStr">
        <is>
          <t>NG</t>
        </is>
      </c>
      <c r="D26995" s="36" t="inlineStr">
        <is>
          <t>Natural Gas</t>
        </is>
      </c>
      <c r="E26995" s="75" t="n">
        <v>43323</v>
      </c>
      <c r="F26995" s="76" t="n">
        <v>1.24</v>
      </c>
      <c r="G26995" s="75" t="n">
        <v>394.7</v>
      </c>
    </row>
    <row r="26996">
      <c r="A26996" s="35" t="n">
        <v>2018</v>
      </c>
      <c r="B26996" s="35" t="n">
        <v>1355</v>
      </c>
      <c r="C26996" s="36" t="inlineStr">
        <is>
          <t>BIT</t>
        </is>
      </c>
      <c r="D26996" s="36" t="inlineStr">
        <is>
          <t>Coal</t>
        </is>
      </c>
      <c r="E26996" s="75" t="n">
        <v>11210</v>
      </c>
      <c r="F26996" s="76" t="n">
        <v>22.438</v>
      </c>
      <c r="G26996" s="75" t="n">
        <v>274.7</v>
      </c>
    </row>
    <row r="26997">
      <c r="A26997" s="35" t="n">
        <v>2018</v>
      </c>
      <c r="B26997" s="35" t="n">
        <v>1355</v>
      </c>
      <c r="C26997" s="36" t="inlineStr">
        <is>
          <t>BIT</t>
        </is>
      </c>
      <c r="D26997" s="36" t="inlineStr">
        <is>
          <t>Coal</t>
        </is>
      </c>
      <c r="E26997" s="75" t="n">
        <v>20799</v>
      </c>
      <c r="F26997" s="76" t="n">
        <v>22.565</v>
      </c>
      <c r="G26997" s="75" t="n">
        <v>273.1</v>
      </c>
    </row>
    <row r="26998">
      <c r="A26998" s="35" t="n">
        <v>2018</v>
      </c>
      <c r="B26998" s="35" t="n">
        <v>1355</v>
      </c>
      <c r="C26998" s="36" t="inlineStr">
        <is>
          <t>BIT</t>
        </is>
      </c>
      <c r="D26998" s="36" t="inlineStr">
        <is>
          <t>Coal</t>
        </is>
      </c>
      <c r="E26998" s="75" t="n">
        <v>22269</v>
      </c>
      <c r="F26998" s="76" t="n">
        <v>22.919</v>
      </c>
      <c r="G26998" s="75" t="n">
        <v>248.5</v>
      </c>
    </row>
    <row r="26999">
      <c r="A26999" s="35" t="n">
        <v>2018</v>
      </c>
      <c r="B26999" s="35" t="n">
        <v>1355</v>
      </c>
      <c r="C26999" s="36" t="inlineStr">
        <is>
          <t>NG</t>
        </is>
      </c>
      <c r="D26999" s="36" t="inlineStr">
        <is>
          <t>Natural Gas</t>
        </is>
      </c>
      <c r="E26999" s="75" t="n">
        <v>357569</v>
      </c>
      <c r="F26999" s="76" t="n">
        <v>1.025</v>
      </c>
      <c r="G26999" s="75" t="n">
        <v>330.1</v>
      </c>
    </row>
    <row r="27000">
      <c r="A27000" s="35" t="n">
        <v>2018</v>
      </c>
      <c r="B27000" s="35" t="n">
        <v>1363</v>
      </c>
      <c r="C27000" s="36" t="inlineStr">
        <is>
          <t>NG</t>
        </is>
      </c>
      <c r="D27000" s="36" t="inlineStr">
        <is>
          <t>Natural Gas</t>
        </is>
      </c>
      <c r="E27000" s="75" t="n">
        <v>1260908</v>
      </c>
      <c r="F27000" s="76" t="n">
        <v>1.065</v>
      </c>
      <c r="G27000" s="75" t="n">
        <v>353.2</v>
      </c>
    </row>
    <row r="27001">
      <c r="A27001" s="35" t="n">
        <v>2018</v>
      </c>
      <c r="B27001" s="35" t="n">
        <v>1364</v>
      </c>
      <c r="C27001" s="36" t="inlineStr">
        <is>
          <t>BIT</t>
        </is>
      </c>
      <c r="D27001" s="36" t="inlineStr">
        <is>
          <t>Coal</t>
        </is>
      </c>
      <c r="E27001" s="75" t="n">
        <v>22809</v>
      </c>
      <c r="F27001" s="76" t="n">
        <v>25.181</v>
      </c>
      <c r="G27001" s="75" t="n">
        <v>224.9</v>
      </c>
    </row>
    <row r="27002">
      <c r="A27002" s="35" t="n">
        <v>2018</v>
      </c>
      <c r="B27002" s="35" t="n">
        <v>1364</v>
      </c>
      <c r="C27002" s="36" t="inlineStr">
        <is>
          <t>BIT</t>
        </is>
      </c>
      <c r="D27002" s="36" t="inlineStr">
        <is>
          <t>Coal</t>
        </is>
      </c>
      <c r="E27002" s="75" t="n">
        <v>117336</v>
      </c>
      <c r="F27002" s="76" t="n">
        <v>24.1</v>
      </c>
      <c r="G27002" s="75" t="n">
        <v>193.8</v>
      </c>
    </row>
    <row r="27003">
      <c r="A27003" s="35" t="n">
        <v>2018</v>
      </c>
      <c r="B27003" s="35" t="n">
        <v>1364</v>
      </c>
      <c r="C27003" s="36" t="inlineStr">
        <is>
          <t>NG</t>
        </is>
      </c>
      <c r="D27003" s="36" t="inlineStr">
        <is>
          <t>Natural Gas</t>
        </is>
      </c>
      <c r="E27003" s="75" t="n">
        <v>12199</v>
      </c>
      <c r="F27003" s="76" t="n">
        <v>1.065</v>
      </c>
      <c r="G27003" s="75" t="n">
        <v>1796.3</v>
      </c>
    </row>
    <row r="27004">
      <c r="A27004" s="35" t="n">
        <v>2018</v>
      </c>
      <c r="B27004" s="35" t="n">
        <v>1364</v>
      </c>
      <c r="C27004" s="36" t="inlineStr">
        <is>
          <t>BIT</t>
        </is>
      </c>
      <c r="D27004" s="36" t="inlineStr">
        <is>
          <t>Coal</t>
        </is>
      </c>
      <c r="E27004" s="75" t="n">
        <v>39294</v>
      </c>
      <c r="F27004" s="76" t="n">
        <v>23.851</v>
      </c>
      <c r="G27004" s="75" t="n">
        <v>202.9</v>
      </c>
    </row>
    <row r="27005">
      <c r="A27005" s="35" t="n">
        <v>2018</v>
      </c>
      <c r="B27005" s="35" t="n">
        <v>1364</v>
      </c>
      <c r="C27005" s="36" t="inlineStr">
        <is>
          <t>BIT</t>
        </is>
      </c>
      <c r="D27005" s="36" t="inlineStr">
        <is>
          <t>Coal</t>
        </is>
      </c>
      <c r="E27005" s="75" t="n">
        <v>1576</v>
      </c>
      <c r="F27005" s="76" t="n">
        <v>23.73</v>
      </c>
      <c r="G27005" s="75" t="n">
        <v>204.5</v>
      </c>
    </row>
    <row r="27006">
      <c r="A27006" s="35" t="n">
        <v>2018</v>
      </c>
      <c r="B27006" s="35" t="n">
        <v>1364</v>
      </c>
      <c r="C27006" s="36" t="inlineStr">
        <is>
          <t>BIT</t>
        </is>
      </c>
      <c r="D27006" s="36" t="inlineStr">
        <is>
          <t>Coal</t>
        </is>
      </c>
      <c r="E27006" s="75" t="n">
        <v>10673</v>
      </c>
      <c r="F27006" s="76" t="n">
        <v>22.882</v>
      </c>
      <c r="G27006" s="75" t="n">
        <v>216.3</v>
      </c>
    </row>
    <row r="27007">
      <c r="A27007" s="35" t="n">
        <v>2018</v>
      </c>
      <c r="B27007" s="35" t="n">
        <v>1364</v>
      </c>
      <c r="C27007" s="36" t="inlineStr">
        <is>
          <t>BIT</t>
        </is>
      </c>
      <c r="D27007" s="36" t="inlineStr">
        <is>
          <t>Coal</t>
        </is>
      </c>
      <c r="E27007" s="75" t="n">
        <v>10662</v>
      </c>
      <c r="F27007" s="76" t="n">
        <v>22.472</v>
      </c>
      <c r="G27007" s="75" t="n">
        <v>205.4</v>
      </c>
    </row>
    <row r="27008">
      <c r="A27008" s="35" t="n">
        <v>2018</v>
      </c>
      <c r="B27008" s="35" t="n">
        <v>1364</v>
      </c>
      <c r="C27008" s="36" t="inlineStr">
        <is>
          <t>BIT</t>
        </is>
      </c>
      <c r="D27008" s="36" t="inlineStr">
        <is>
          <t>Coal</t>
        </is>
      </c>
      <c r="E27008" s="75" t="n">
        <v>4852</v>
      </c>
      <c r="F27008" s="76" t="n">
        <v>23.435</v>
      </c>
      <c r="G27008" s="75" t="n">
        <v>198</v>
      </c>
    </row>
    <row r="27009">
      <c r="A27009" s="35" t="n">
        <v>2018</v>
      </c>
      <c r="B27009" s="35" t="n">
        <v>1364</v>
      </c>
      <c r="C27009" s="36" t="inlineStr">
        <is>
          <t>BIT</t>
        </is>
      </c>
      <c r="D27009" s="36" t="inlineStr">
        <is>
          <t>Coal</t>
        </is>
      </c>
      <c r="E27009" s="75" t="n">
        <v>14845</v>
      </c>
      <c r="F27009" s="76" t="n">
        <v>23.132</v>
      </c>
      <c r="G27009" s="75" t="n">
        <v>180.4</v>
      </c>
    </row>
    <row r="27010">
      <c r="A27010" s="35" t="n">
        <v>2018</v>
      </c>
      <c r="B27010" s="35" t="n">
        <v>1364</v>
      </c>
      <c r="C27010" s="36" t="inlineStr">
        <is>
          <t>BIT</t>
        </is>
      </c>
      <c r="D27010" s="36" t="inlineStr">
        <is>
          <t>Coal</t>
        </is>
      </c>
      <c r="E27010" s="75" t="n">
        <v>26835</v>
      </c>
      <c r="F27010" s="76" t="n">
        <v>22.649</v>
      </c>
      <c r="G27010" s="75" t="n">
        <v>179</v>
      </c>
    </row>
    <row r="27011">
      <c r="A27011" s="35" t="n">
        <v>2018</v>
      </c>
      <c r="B27011" s="35" t="n">
        <v>1364</v>
      </c>
      <c r="C27011" s="36" t="inlineStr">
        <is>
          <t>BIT</t>
        </is>
      </c>
      <c r="D27011" s="36" t="inlineStr">
        <is>
          <t>Coal</t>
        </is>
      </c>
      <c r="E27011" s="75" t="n">
        <v>96207</v>
      </c>
      <c r="F27011" s="76" t="n">
        <v>23.22</v>
      </c>
      <c r="G27011" s="75" t="n">
        <v>205.1</v>
      </c>
    </row>
    <row r="27012">
      <c r="A27012" s="35" t="n">
        <v>2018</v>
      </c>
      <c r="B27012" s="35" t="n">
        <v>1364</v>
      </c>
      <c r="C27012" s="36" t="inlineStr">
        <is>
          <t>BIT</t>
        </is>
      </c>
      <c r="D27012" s="36" t="inlineStr">
        <is>
          <t>Coal</t>
        </is>
      </c>
      <c r="E27012" s="75" t="n">
        <v>12912</v>
      </c>
      <c r="F27012" s="76" t="n">
        <v>22.238</v>
      </c>
      <c r="G27012" s="75" t="n">
        <v>193.4</v>
      </c>
    </row>
    <row r="27013">
      <c r="A27013" s="35" t="n">
        <v>2018</v>
      </c>
      <c r="B27013" s="35" t="n">
        <v>1364</v>
      </c>
      <c r="C27013" s="36" t="inlineStr">
        <is>
          <t>BIT</t>
        </is>
      </c>
      <c r="D27013" s="36" t="inlineStr">
        <is>
          <t>Coal</t>
        </is>
      </c>
      <c r="E27013" s="75" t="n">
        <v>62724</v>
      </c>
      <c r="F27013" s="76" t="n">
        <v>23.089</v>
      </c>
      <c r="G27013" s="75" t="n">
        <v>172.4</v>
      </c>
    </row>
    <row r="27014">
      <c r="A27014" s="35" t="n">
        <v>2018</v>
      </c>
      <c r="B27014" s="35" t="n">
        <v>1364</v>
      </c>
      <c r="C27014" s="36" t="inlineStr">
        <is>
          <t>BIT</t>
        </is>
      </c>
      <c r="D27014" s="36" t="inlineStr">
        <is>
          <t>Coal</t>
        </is>
      </c>
      <c r="E27014" s="75" t="n">
        <v>4709</v>
      </c>
      <c r="F27014" s="76" t="n">
        <v>22.168</v>
      </c>
      <c r="G27014" s="75" t="n">
        <v>185.7</v>
      </c>
    </row>
    <row r="27015">
      <c r="A27015" s="35" t="n">
        <v>2018</v>
      </c>
      <c r="B27015" s="35" t="n">
        <v>1366</v>
      </c>
      <c r="C27015" s="36" t="inlineStr">
        <is>
          <t>NG</t>
        </is>
      </c>
      <c r="D27015" s="36" t="inlineStr">
        <is>
          <t>Natural Gas</t>
        </is>
      </c>
      <c r="E27015" s="75" t="n">
        <v>72911</v>
      </c>
      <c r="F27015" s="76" t="n">
        <v>1.065</v>
      </c>
      <c r="G27015" s="75" t="n">
        <v>656.7</v>
      </c>
    </row>
    <row r="27016">
      <c r="A27016" s="35" t="n">
        <v>2018</v>
      </c>
      <c r="B27016" s="35" t="n">
        <v>1374</v>
      </c>
      <c r="C27016" s="36" t="inlineStr">
        <is>
          <t>BIT</t>
        </is>
      </c>
      <c r="D27016" s="36" t="inlineStr">
        <is>
          <t>Coal</t>
        </is>
      </c>
      <c r="E27016" s="75" t="n">
        <v>7621</v>
      </c>
      <c r="F27016" s="76" t="n">
        <v>23.51</v>
      </c>
      <c r="G27016" s="75" t="n">
        <v>210.8</v>
      </c>
    </row>
    <row r="27017">
      <c r="A27017" s="35" t="n">
        <v>2018</v>
      </c>
      <c r="B27017" s="35" t="n">
        <v>1374</v>
      </c>
      <c r="C27017" s="36" t="inlineStr">
        <is>
          <t>BIT</t>
        </is>
      </c>
      <c r="D27017" s="36" t="inlineStr">
        <is>
          <t>Coal</t>
        </is>
      </c>
      <c r="E27017" s="75" t="n">
        <v>12984</v>
      </c>
      <c r="F27017" s="76" t="n">
        <v>22.112</v>
      </c>
      <c r="G27017" s="75" t="n">
        <v>214</v>
      </c>
    </row>
    <row r="27018">
      <c r="A27018" s="35" t="n">
        <v>2018</v>
      </c>
      <c r="B27018" s="35" t="n">
        <v>1374</v>
      </c>
      <c r="C27018" s="36" t="inlineStr">
        <is>
          <t>BIT</t>
        </is>
      </c>
      <c r="D27018" s="36" t="inlineStr">
        <is>
          <t>Coal</t>
        </is>
      </c>
      <c r="E27018" s="75" t="n">
        <v>20051</v>
      </c>
      <c r="F27018" s="76" t="n">
        <v>22.238</v>
      </c>
      <c r="G27018" s="75" t="n">
        <v>199.4</v>
      </c>
    </row>
    <row r="27019">
      <c r="A27019" s="35" t="n">
        <v>2018</v>
      </c>
      <c r="B27019" s="35" t="n">
        <v>1374</v>
      </c>
      <c r="C27019" s="36" t="inlineStr">
        <is>
          <t>BIT</t>
        </is>
      </c>
      <c r="D27019" s="36" t="inlineStr">
        <is>
          <t>Coal</t>
        </is>
      </c>
      <c r="E27019" s="75" t="n">
        <v>21409</v>
      </c>
      <c r="F27019" s="76" t="n">
        <v>22.028</v>
      </c>
      <c r="G27019" s="75" t="n">
        <v>199</v>
      </c>
    </row>
    <row r="27020">
      <c r="A27020" s="35" t="n">
        <v>2018</v>
      </c>
      <c r="B27020" s="35" t="n">
        <v>1374</v>
      </c>
      <c r="C27020" s="36" t="inlineStr">
        <is>
          <t>BIT</t>
        </is>
      </c>
      <c r="D27020" s="36" t="inlineStr">
        <is>
          <t>Coal</t>
        </is>
      </c>
      <c r="E27020" s="75" t="n">
        <v>36828</v>
      </c>
      <c r="F27020" s="76" t="n">
        <v>23.412</v>
      </c>
      <c r="G27020" s="75" t="n">
        <v>199</v>
      </c>
    </row>
    <row r="27021">
      <c r="A27021" s="35" t="n">
        <v>2018</v>
      </c>
      <c r="B27021" s="35" t="n">
        <v>1374</v>
      </c>
      <c r="C27021" s="36" t="inlineStr">
        <is>
          <t>DFO</t>
        </is>
      </c>
      <c r="D27021" s="36" t="inlineStr">
        <is>
          <t>Petroleum</t>
        </is>
      </c>
      <c r="E27021" s="75" t="n">
        <v>712</v>
      </c>
      <c r="F27021" s="76" t="n">
        <v>5.71</v>
      </c>
      <c r="G27021" s="75" t="n">
        <v>1817.1</v>
      </c>
    </row>
    <row r="27022">
      <c r="A27022" s="35" t="n">
        <v>2018</v>
      </c>
      <c r="B27022" s="35" t="n">
        <v>1374</v>
      </c>
      <c r="C27022" s="36" t="inlineStr">
        <is>
          <t>NG</t>
        </is>
      </c>
      <c r="D27022" s="36" t="inlineStr">
        <is>
          <t>Natural Gas</t>
        </is>
      </c>
      <c r="E27022" s="75" t="n">
        <v>7043</v>
      </c>
      <c r="F27022" s="76" t="n">
        <v>1.03</v>
      </c>
      <c r="G27022" s="75" t="n">
        <v>427</v>
      </c>
    </row>
    <row r="27023">
      <c r="A27023" s="35" t="n">
        <v>2018</v>
      </c>
      <c r="B27023" s="35" t="n">
        <v>1378</v>
      </c>
      <c r="C27023" s="36" t="inlineStr">
        <is>
          <t>DFO</t>
        </is>
      </c>
      <c r="D27023" s="36" t="inlineStr">
        <is>
          <t>Petroleum</t>
        </is>
      </c>
      <c r="E27023" s="75" t="n">
        <v>514</v>
      </c>
      <c r="F27023" s="76" t="n">
        <v>5.762</v>
      </c>
      <c r="G27023" s="75" t="n">
        <v>1725.7</v>
      </c>
    </row>
    <row r="27024">
      <c r="A27024" s="35" t="n">
        <v>2018</v>
      </c>
      <c r="B27024" s="35" t="n">
        <v>1378</v>
      </c>
      <c r="C27024" s="36" t="inlineStr">
        <is>
          <t>BIT</t>
        </is>
      </c>
      <c r="D27024" s="36" t="inlineStr">
        <is>
          <t>Coal</t>
        </is>
      </c>
      <c r="E27024" s="75" t="n">
        <v>31393</v>
      </c>
      <c r="F27024" s="76" t="n">
        <v>23.738</v>
      </c>
      <c r="G27024" s="75" t="n">
        <v>186.6</v>
      </c>
    </row>
    <row r="27025">
      <c r="A27025" s="35" t="n">
        <v>2018</v>
      </c>
      <c r="B27025" s="35" t="n">
        <v>1378</v>
      </c>
      <c r="C27025" s="36" t="inlineStr">
        <is>
          <t>BIT</t>
        </is>
      </c>
      <c r="D27025" s="36" t="inlineStr">
        <is>
          <t>Coal</t>
        </is>
      </c>
      <c r="E27025" s="75" t="n">
        <v>41352</v>
      </c>
      <c r="F27025" s="76" t="n">
        <v>23.586</v>
      </c>
      <c r="G27025" s="75" t="n">
        <v>189.9</v>
      </c>
    </row>
    <row r="27026">
      <c r="A27026" s="35" t="n">
        <v>2018</v>
      </c>
      <c r="B27026" s="35" t="n">
        <v>1378</v>
      </c>
      <c r="C27026" s="36" t="inlineStr">
        <is>
          <t>BIT</t>
        </is>
      </c>
      <c r="D27026" s="36" t="inlineStr">
        <is>
          <t>Coal</t>
        </is>
      </c>
      <c r="E27026" s="75" t="n">
        <v>85138</v>
      </c>
      <c r="F27026" s="76" t="n">
        <v>23.554</v>
      </c>
      <c r="G27026" s="75" t="n">
        <v>193.4</v>
      </c>
    </row>
    <row r="27027">
      <c r="A27027" s="35" t="n">
        <v>2018</v>
      </c>
      <c r="B27027" s="35" t="n">
        <v>1378</v>
      </c>
      <c r="C27027" s="36" t="inlineStr">
        <is>
          <t>NG</t>
        </is>
      </c>
      <c r="D27027" s="36" t="inlineStr">
        <is>
          <t>Natural Gas</t>
        </is>
      </c>
      <c r="E27027" s="75" t="n">
        <v>4843251</v>
      </c>
      <c r="F27027" s="76" t="n">
        <v>1</v>
      </c>
      <c r="G27027" s="75" t="n">
        <v>347.7</v>
      </c>
    </row>
    <row r="27028">
      <c r="A27028" s="35" t="n">
        <v>2018</v>
      </c>
      <c r="B27028" s="35" t="n">
        <v>1379</v>
      </c>
      <c r="C27028" s="36" t="inlineStr">
        <is>
          <t>DFO</t>
        </is>
      </c>
      <c r="D27028" s="36" t="inlineStr">
        <is>
          <t>Petroleum</t>
        </is>
      </c>
      <c r="E27028" s="75" t="n">
        <v>170</v>
      </c>
      <c r="F27028" s="76" t="n">
        <v>5.762</v>
      </c>
      <c r="G27028" s="75" t="n">
        <v>1856.2</v>
      </c>
    </row>
    <row r="27029">
      <c r="A27029" s="35" t="n">
        <v>2018</v>
      </c>
      <c r="B27029" s="35" t="n">
        <v>1379</v>
      </c>
      <c r="C27029" s="36" t="inlineStr">
        <is>
          <t>DFO</t>
        </is>
      </c>
      <c r="D27029" s="36" t="inlineStr">
        <is>
          <t>Petroleum</t>
        </is>
      </c>
      <c r="E27029" s="75" t="n">
        <v>683</v>
      </c>
      <c r="F27029" s="76" t="n">
        <v>5.762</v>
      </c>
      <c r="G27029" s="75" t="n">
        <v>1502.2</v>
      </c>
    </row>
    <row r="27030">
      <c r="A27030" s="35" t="n">
        <v>2018</v>
      </c>
      <c r="B27030" s="35" t="n">
        <v>1379</v>
      </c>
      <c r="C27030" s="36" t="inlineStr">
        <is>
          <t>SUB</t>
        </is>
      </c>
      <c r="D27030" s="36" t="inlineStr">
        <is>
          <t>Coal</t>
        </is>
      </c>
      <c r="E27030" s="75" t="n">
        <v>79554</v>
      </c>
      <c r="F27030" s="76" t="n">
        <v>17.662</v>
      </c>
      <c r="G27030" s="75" t="n">
        <v>193.1</v>
      </c>
    </row>
    <row r="27031">
      <c r="A27031" s="35" t="n">
        <v>2018</v>
      </c>
      <c r="B27031" s="35" t="n">
        <v>1379</v>
      </c>
      <c r="C27031" s="36" t="inlineStr">
        <is>
          <t>SUB</t>
        </is>
      </c>
      <c r="D27031" s="36" t="inlineStr">
        <is>
          <t>Coal</t>
        </is>
      </c>
      <c r="E27031" s="75" t="n">
        <v>110763</v>
      </c>
      <c r="F27031" s="76" t="n">
        <v>17.476</v>
      </c>
      <c r="G27031" s="75" t="n">
        <v>163.4</v>
      </c>
    </row>
    <row r="27032">
      <c r="A27032" s="35" t="n">
        <v>2018</v>
      </c>
      <c r="B27032" s="35" t="n">
        <v>1379</v>
      </c>
      <c r="C27032" s="36" t="inlineStr">
        <is>
          <t>SUB</t>
        </is>
      </c>
      <c r="D27032" s="36" t="inlineStr">
        <is>
          <t>Coal</t>
        </is>
      </c>
      <c r="E27032" s="75" t="n">
        <v>206812</v>
      </c>
      <c r="F27032" s="76" t="n">
        <v>17.952</v>
      </c>
      <c r="G27032" s="75" t="n">
        <v>172.9</v>
      </c>
    </row>
    <row r="27033">
      <c r="A27033" s="35" t="n">
        <v>2018</v>
      </c>
      <c r="B27033" s="35" t="n">
        <v>1382</v>
      </c>
      <c r="C27033" s="36" t="inlineStr">
        <is>
          <t>BIT</t>
        </is>
      </c>
      <c r="D27033" s="36" t="inlineStr">
        <is>
          <t>Coal</t>
        </is>
      </c>
      <c r="E27033" s="75" t="n">
        <v>6650</v>
      </c>
      <c r="F27033" s="76" t="n">
        <v>22.81</v>
      </c>
      <c r="G27033" s="75" t="n">
        <v>223.2</v>
      </c>
    </row>
    <row r="27034">
      <c r="A27034" s="35" t="n">
        <v>2018</v>
      </c>
      <c r="B27034" s="35" t="n">
        <v>1382</v>
      </c>
      <c r="C27034" s="36" t="inlineStr">
        <is>
          <t>BIT</t>
        </is>
      </c>
      <c r="D27034" s="36" t="inlineStr">
        <is>
          <t>Coal</t>
        </is>
      </c>
      <c r="E27034" s="75" t="n">
        <v>3195</v>
      </c>
      <c r="F27034" s="76" t="n">
        <v>23.07</v>
      </c>
      <c r="G27034" s="75" t="n">
        <v>244.5</v>
      </c>
    </row>
    <row r="27035">
      <c r="A27035" s="35" t="n">
        <v>2018</v>
      </c>
      <c r="B27035" s="35" t="n">
        <v>1382</v>
      </c>
      <c r="C27035" s="36" t="inlineStr">
        <is>
          <t>BIT</t>
        </is>
      </c>
      <c r="D27035" s="36" t="inlineStr">
        <is>
          <t>Coal</t>
        </is>
      </c>
      <c r="E27035" s="75" t="n">
        <v>32538</v>
      </c>
      <c r="F27035" s="76" t="n">
        <v>23.07</v>
      </c>
      <c r="G27035" s="75" t="n">
        <v>171.7</v>
      </c>
    </row>
    <row r="27036">
      <c r="A27036" s="35" t="n">
        <v>2018</v>
      </c>
      <c r="B27036" s="35" t="n">
        <v>1384</v>
      </c>
      <c r="C27036" s="36" t="inlineStr">
        <is>
          <t>BIT</t>
        </is>
      </c>
      <c r="D27036" s="36" t="inlineStr">
        <is>
          <t>Coal</t>
        </is>
      </c>
      <c r="E27036" s="75" t="n">
        <v>5815</v>
      </c>
      <c r="F27036" s="76" t="n">
        <v>23.75</v>
      </c>
      <c r="G27036" s="75" t="n">
        <v>254.4</v>
      </c>
    </row>
    <row r="27037">
      <c r="A27037" s="35" t="n">
        <v>2018</v>
      </c>
      <c r="B27037" s="35" t="n">
        <v>1384</v>
      </c>
      <c r="C27037" s="36" t="inlineStr">
        <is>
          <t>BIT</t>
        </is>
      </c>
      <c r="D27037" s="36" t="inlineStr">
        <is>
          <t>Coal</t>
        </is>
      </c>
      <c r="E27037" s="75" t="n">
        <v>2397</v>
      </c>
      <c r="F27037" s="76" t="n">
        <v>26.3</v>
      </c>
      <c r="G27037" s="75" t="n">
        <v>288.5</v>
      </c>
    </row>
    <row r="27038">
      <c r="A27038" s="35" t="n">
        <v>2018</v>
      </c>
      <c r="B27038" s="35" t="n">
        <v>1384</v>
      </c>
      <c r="C27038" s="36" t="inlineStr">
        <is>
          <t>BIT</t>
        </is>
      </c>
      <c r="D27038" s="36" t="inlineStr">
        <is>
          <t>Coal</t>
        </is>
      </c>
      <c r="E27038" s="75" t="n">
        <v>2432</v>
      </c>
      <c r="F27038" s="76" t="n">
        <v>24.95</v>
      </c>
      <c r="G27038" s="75" t="n">
        <v>326.1</v>
      </c>
    </row>
    <row r="27039">
      <c r="A27039" s="35" t="n">
        <v>2018</v>
      </c>
      <c r="B27039" s="35" t="n">
        <v>1384</v>
      </c>
      <c r="C27039" s="36" t="inlineStr">
        <is>
          <t>BIT</t>
        </is>
      </c>
      <c r="D27039" s="36" t="inlineStr">
        <is>
          <t>Coal</t>
        </is>
      </c>
      <c r="E27039" s="75" t="n">
        <v>2914</v>
      </c>
      <c r="F27039" s="76" t="n">
        <v>23.82</v>
      </c>
      <c r="G27039" s="75" t="n">
        <v>295.3</v>
      </c>
    </row>
    <row r="27040">
      <c r="A27040" s="35" t="n">
        <v>2018</v>
      </c>
      <c r="B27040" s="35" t="n">
        <v>1384</v>
      </c>
      <c r="C27040" s="36" t="inlineStr">
        <is>
          <t>BIT</t>
        </is>
      </c>
      <c r="D27040" s="36" t="inlineStr">
        <is>
          <t>Coal</t>
        </is>
      </c>
      <c r="E27040" s="75" t="n">
        <v>5130</v>
      </c>
      <c r="F27040" s="76" t="n">
        <v>24.12</v>
      </c>
      <c r="G27040" s="75" t="n">
        <v>319</v>
      </c>
    </row>
    <row r="27041">
      <c r="A27041" s="35" t="n">
        <v>2018</v>
      </c>
      <c r="B27041" s="35" t="n">
        <v>1384</v>
      </c>
      <c r="C27041" s="36" t="inlineStr">
        <is>
          <t>BIT</t>
        </is>
      </c>
      <c r="D27041" s="36" t="inlineStr">
        <is>
          <t>Coal</t>
        </is>
      </c>
      <c r="E27041" s="75" t="n">
        <v>5216</v>
      </c>
      <c r="F27041" s="76" t="n">
        <v>24.07</v>
      </c>
      <c r="G27041" s="75" t="n">
        <v>331.3</v>
      </c>
    </row>
    <row r="27042">
      <c r="A27042" s="35" t="n">
        <v>2018</v>
      </c>
      <c r="B27042" s="35" t="n">
        <v>1384</v>
      </c>
      <c r="C27042" s="36" t="inlineStr">
        <is>
          <t>BIT</t>
        </is>
      </c>
      <c r="D27042" s="36" t="inlineStr">
        <is>
          <t>Coal</t>
        </is>
      </c>
      <c r="E27042" s="75" t="n">
        <v>1260</v>
      </c>
      <c r="F27042" s="76" t="n">
        <v>23.65</v>
      </c>
      <c r="G27042" s="75" t="n">
        <v>304.4</v>
      </c>
    </row>
    <row r="27043">
      <c r="A27043" s="35" t="n">
        <v>2018</v>
      </c>
      <c r="B27043" s="35" t="n">
        <v>1384</v>
      </c>
      <c r="C27043" s="36" t="inlineStr">
        <is>
          <t>BIT</t>
        </is>
      </c>
      <c r="D27043" s="36" t="inlineStr">
        <is>
          <t>Coal</t>
        </is>
      </c>
      <c r="E27043" s="75" t="n">
        <v>6557</v>
      </c>
      <c r="F27043" s="76" t="n">
        <v>25.44</v>
      </c>
      <c r="G27043" s="75" t="n">
        <v>306.1</v>
      </c>
    </row>
    <row r="27044">
      <c r="A27044" s="35" t="n">
        <v>2018</v>
      </c>
      <c r="B27044" s="35" t="n">
        <v>1384</v>
      </c>
      <c r="C27044" s="36" t="inlineStr">
        <is>
          <t>DFO</t>
        </is>
      </c>
      <c r="D27044" s="36" t="inlineStr">
        <is>
          <t>Petroleum</t>
        </is>
      </c>
      <c r="E27044" s="75" t="n">
        <v>525</v>
      </c>
      <c r="F27044" s="76" t="n">
        <v>5.82</v>
      </c>
      <c r="G27044" s="75" t="n">
        <v>1811</v>
      </c>
    </row>
    <row r="27045">
      <c r="A27045" s="35" t="n">
        <v>2018</v>
      </c>
      <c r="B27045" s="35" t="n">
        <v>1391</v>
      </c>
      <c r="C27045" s="36" t="inlineStr">
        <is>
          <t>NG</t>
        </is>
      </c>
      <c r="D27045" s="36" t="inlineStr">
        <is>
          <t>Natural Gas</t>
        </is>
      </c>
      <c r="E27045" s="75" t="n">
        <v>1239937</v>
      </c>
      <c r="F27045" s="76" t="n">
        <v>1.02</v>
      </c>
      <c r="G27045" s="75" t="inlineStr">
        <is>
          <t>.</t>
        </is>
      </c>
    </row>
    <row r="27046">
      <c r="A27046" s="35" t="n">
        <v>2018</v>
      </c>
      <c r="B27046" s="35" t="n">
        <v>1391</v>
      </c>
      <c r="C27046" s="36" t="inlineStr">
        <is>
          <t>NG</t>
        </is>
      </c>
      <c r="D27046" s="36" t="inlineStr">
        <is>
          <t>Natural Gas</t>
        </is>
      </c>
      <c r="E27046" s="75" t="n">
        <v>626283</v>
      </c>
      <c r="F27046" s="76" t="n">
        <v>1.02</v>
      </c>
      <c r="G27046" s="75" t="inlineStr">
        <is>
          <t>.</t>
        </is>
      </c>
    </row>
    <row r="27047">
      <c r="A27047" s="35" t="n">
        <v>2018</v>
      </c>
      <c r="B27047" s="35" t="n">
        <v>1393</v>
      </c>
      <c r="C27047" s="36" t="inlineStr">
        <is>
          <t>NG</t>
        </is>
      </c>
      <c r="D27047" s="36" t="inlineStr">
        <is>
          <t>Natural Gas</t>
        </is>
      </c>
      <c r="E27047" s="75" t="n">
        <v>6047</v>
      </c>
      <c r="F27047" s="76" t="n">
        <v>1.04</v>
      </c>
      <c r="G27047" s="75" t="n">
        <v>321.3</v>
      </c>
    </row>
    <row r="27048">
      <c r="A27048" s="35" t="n">
        <v>2018</v>
      </c>
      <c r="B27048" s="35" t="n">
        <v>1393</v>
      </c>
      <c r="C27048" s="36" t="inlineStr">
        <is>
          <t>PC</t>
        </is>
      </c>
      <c r="D27048" s="36" t="inlineStr">
        <is>
          <t>Petroleum Coke</t>
        </is>
      </c>
      <c r="E27048" s="75" t="n">
        <v>59404</v>
      </c>
      <c r="F27048" s="76" t="n">
        <v>29.24</v>
      </c>
      <c r="G27048" s="75" t="n">
        <v>260.6</v>
      </c>
    </row>
    <row r="27049">
      <c r="A27049" s="35" t="n">
        <v>2018</v>
      </c>
      <c r="B27049" s="35" t="n">
        <v>1393</v>
      </c>
      <c r="C27049" s="36" t="inlineStr">
        <is>
          <t>SUB</t>
        </is>
      </c>
      <c r="D27049" s="36" t="inlineStr">
        <is>
          <t>Coal</t>
        </is>
      </c>
      <c r="E27049" s="75" t="n">
        <v>15085</v>
      </c>
      <c r="F27049" s="76" t="n">
        <v>16.91</v>
      </c>
      <c r="G27049" s="75" t="n">
        <v>188.6</v>
      </c>
    </row>
    <row r="27050">
      <c r="A27050" s="35" t="n">
        <v>2018</v>
      </c>
      <c r="B27050" s="35" t="n">
        <v>1393</v>
      </c>
      <c r="C27050" s="36" t="inlineStr">
        <is>
          <t>SUB</t>
        </is>
      </c>
      <c r="D27050" s="36" t="inlineStr">
        <is>
          <t>Coal</t>
        </is>
      </c>
      <c r="E27050" s="75" t="n">
        <v>30264</v>
      </c>
      <c r="F27050" s="76" t="n">
        <v>18</v>
      </c>
      <c r="G27050" s="75" t="n">
        <v>191.3</v>
      </c>
    </row>
    <row r="27051">
      <c r="A27051" s="35" t="n">
        <v>2018</v>
      </c>
      <c r="B27051" s="35" t="n">
        <v>1393</v>
      </c>
      <c r="C27051" s="36" t="inlineStr">
        <is>
          <t>SUB</t>
        </is>
      </c>
      <c r="D27051" s="36" t="inlineStr">
        <is>
          <t>Coal</t>
        </is>
      </c>
      <c r="E27051" s="75" t="n">
        <v>30124</v>
      </c>
      <c r="F27051" s="76" t="n">
        <v>16.64</v>
      </c>
      <c r="G27051" s="75" t="n">
        <v>168.2</v>
      </c>
    </row>
    <row r="27052">
      <c r="A27052" s="35" t="n">
        <v>2018</v>
      </c>
      <c r="B27052" s="35" t="n">
        <v>1393</v>
      </c>
      <c r="C27052" s="36" t="inlineStr">
        <is>
          <t>SUB</t>
        </is>
      </c>
      <c r="D27052" s="36" t="inlineStr">
        <is>
          <t>Coal</t>
        </is>
      </c>
      <c r="E27052" s="75" t="n">
        <v>30144</v>
      </c>
      <c r="F27052" s="76" t="n">
        <v>17.06</v>
      </c>
      <c r="G27052" s="75" t="n">
        <v>187.2</v>
      </c>
    </row>
    <row r="27053">
      <c r="A27053" s="35" t="n">
        <v>2018</v>
      </c>
      <c r="B27053" s="35" t="n">
        <v>1393</v>
      </c>
      <c r="C27053" s="36" t="inlineStr">
        <is>
          <t>SUB</t>
        </is>
      </c>
      <c r="D27053" s="36" t="inlineStr">
        <is>
          <t>Coal</t>
        </is>
      </c>
      <c r="E27053" s="75" t="n">
        <v>60267</v>
      </c>
      <c r="F27053" s="76" t="n">
        <v>16.64</v>
      </c>
      <c r="G27053" s="75" t="n">
        <v>216.4</v>
      </c>
    </row>
    <row r="27054">
      <c r="A27054" s="35" t="n">
        <v>2018</v>
      </c>
      <c r="B27054" s="35" t="n">
        <v>1396</v>
      </c>
      <c r="C27054" s="36" t="inlineStr">
        <is>
          <t>NG</t>
        </is>
      </c>
      <c r="D27054" s="36" t="inlineStr">
        <is>
          <t>Natural Gas</t>
        </is>
      </c>
      <c r="E27054" s="75" t="n">
        <v>1254175</v>
      </c>
      <c r="F27054" s="76" t="n">
        <v>1.03</v>
      </c>
      <c r="G27054" s="75" t="n">
        <v>336.8</v>
      </c>
    </row>
    <row r="27055">
      <c r="A27055" s="35" t="n">
        <v>2018</v>
      </c>
      <c r="B27055" s="35" t="n">
        <v>1396</v>
      </c>
      <c r="C27055" s="36" t="inlineStr">
        <is>
          <t>NG</t>
        </is>
      </c>
      <c r="D27055" s="36" t="inlineStr">
        <is>
          <t>Natural Gas</t>
        </is>
      </c>
      <c r="E27055" s="75" t="n">
        <v>43689</v>
      </c>
      <c r="F27055" s="76" t="n">
        <v>1.03</v>
      </c>
      <c r="G27055" s="75" t="n">
        <v>325.7</v>
      </c>
    </row>
    <row r="27056">
      <c r="A27056" s="35" t="n">
        <v>2018</v>
      </c>
      <c r="B27056" s="35" t="n">
        <v>1396</v>
      </c>
      <c r="C27056" s="36" t="inlineStr">
        <is>
          <t>NG</t>
        </is>
      </c>
      <c r="D27056" s="36" t="inlineStr">
        <is>
          <t>Natural Gas</t>
        </is>
      </c>
      <c r="E27056" s="75" t="n">
        <v>38835</v>
      </c>
      <c r="F27056" s="76" t="n">
        <v>1.03</v>
      </c>
      <c r="G27056" s="75" t="n">
        <v>322.4</v>
      </c>
    </row>
    <row r="27057">
      <c r="A27057" s="35" t="n">
        <v>2018</v>
      </c>
      <c r="B27057" s="35" t="n">
        <v>1396</v>
      </c>
      <c r="C27057" s="36" t="inlineStr">
        <is>
          <t>NG</t>
        </is>
      </c>
      <c r="D27057" s="36" t="inlineStr">
        <is>
          <t>Natural Gas</t>
        </is>
      </c>
      <c r="E27057" s="75" t="n">
        <v>43265</v>
      </c>
      <c r="F27057" s="76" t="n">
        <v>1.03</v>
      </c>
      <c r="G27057" s="75" t="n">
        <v>334.6</v>
      </c>
    </row>
    <row r="27058">
      <c r="A27058" s="35" t="n">
        <v>2018</v>
      </c>
      <c r="B27058" s="35" t="n">
        <v>1396</v>
      </c>
      <c r="C27058" s="36" t="inlineStr">
        <is>
          <t>NG</t>
        </is>
      </c>
      <c r="D27058" s="36" t="inlineStr">
        <is>
          <t>Natural Gas</t>
        </is>
      </c>
      <c r="E27058" s="75" t="n">
        <v>4854</v>
      </c>
      <c r="F27058" s="76" t="n">
        <v>1.03</v>
      </c>
      <c r="G27058" s="75" t="n">
        <v>332.9</v>
      </c>
    </row>
    <row r="27059">
      <c r="A27059" s="35" t="n">
        <v>2018</v>
      </c>
      <c r="B27059" s="35" t="n">
        <v>1396</v>
      </c>
      <c r="C27059" s="36" t="inlineStr">
        <is>
          <t>NG</t>
        </is>
      </c>
      <c r="D27059" s="36" t="inlineStr">
        <is>
          <t>Natural Gas</t>
        </is>
      </c>
      <c r="E27059" s="75" t="n">
        <v>4854</v>
      </c>
      <c r="F27059" s="76" t="n">
        <v>1.03</v>
      </c>
      <c r="G27059" s="75" t="n">
        <v>332.9</v>
      </c>
    </row>
    <row r="27060">
      <c r="A27060" s="35" t="n">
        <v>2018</v>
      </c>
      <c r="B27060" s="35" t="n">
        <v>1396</v>
      </c>
      <c r="C27060" s="36" t="inlineStr">
        <is>
          <t>NG</t>
        </is>
      </c>
      <c r="D27060" s="36" t="inlineStr">
        <is>
          <t>Natural Gas</t>
        </is>
      </c>
      <c r="E27060" s="75" t="n">
        <v>9508</v>
      </c>
      <c r="F27060" s="76" t="n">
        <v>1.03</v>
      </c>
      <c r="G27060" s="75" t="n">
        <v>304.4</v>
      </c>
    </row>
    <row r="27061">
      <c r="A27061" s="35" t="n">
        <v>2018</v>
      </c>
      <c r="B27061" s="35" t="n">
        <v>1396</v>
      </c>
      <c r="C27061" s="36" t="inlineStr">
        <is>
          <t>NG</t>
        </is>
      </c>
      <c r="D27061" s="36" t="inlineStr">
        <is>
          <t>Natural Gas</t>
        </is>
      </c>
      <c r="E27061" s="75" t="n">
        <v>9709</v>
      </c>
      <c r="F27061" s="76" t="n">
        <v>1.03</v>
      </c>
      <c r="G27061" s="75" t="n">
        <v>319.1</v>
      </c>
    </row>
    <row r="27062">
      <c r="A27062" s="35" t="n">
        <v>2018</v>
      </c>
      <c r="B27062" s="35" t="n">
        <v>1396</v>
      </c>
      <c r="C27062" s="36" t="inlineStr">
        <is>
          <t>NG</t>
        </is>
      </c>
      <c r="D27062" s="36" t="inlineStr">
        <is>
          <t>Natural Gas</t>
        </is>
      </c>
      <c r="E27062" s="75" t="n">
        <v>9709</v>
      </c>
      <c r="F27062" s="76" t="n">
        <v>1.03</v>
      </c>
      <c r="G27062" s="75" t="n">
        <v>299.7</v>
      </c>
    </row>
    <row r="27063">
      <c r="A27063" s="35" t="n">
        <v>2018</v>
      </c>
      <c r="B27063" s="35" t="n">
        <v>1396</v>
      </c>
      <c r="C27063" s="36" t="inlineStr">
        <is>
          <t>NG</t>
        </is>
      </c>
      <c r="D27063" s="36" t="inlineStr">
        <is>
          <t>Natural Gas</t>
        </is>
      </c>
      <c r="E27063" s="75" t="n">
        <v>9709</v>
      </c>
      <c r="F27063" s="76" t="n">
        <v>1.03</v>
      </c>
      <c r="G27063" s="75" t="n">
        <v>350.9</v>
      </c>
    </row>
    <row r="27064">
      <c r="A27064" s="35" t="n">
        <v>2018</v>
      </c>
      <c r="B27064" s="35" t="n">
        <v>1396</v>
      </c>
      <c r="C27064" s="36" t="inlineStr">
        <is>
          <t>NG</t>
        </is>
      </c>
      <c r="D27064" s="36" t="inlineStr">
        <is>
          <t>Natural Gas</t>
        </is>
      </c>
      <c r="E27064" s="75" t="n">
        <v>9709</v>
      </c>
      <c r="F27064" s="76" t="n">
        <v>1.03</v>
      </c>
      <c r="G27064" s="75" t="n">
        <v>310.3</v>
      </c>
    </row>
    <row r="27065">
      <c r="A27065" s="35" t="n">
        <v>2018</v>
      </c>
      <c r="B27065" s="35" t="n">
        <v>1396</v>
      </c>
      <c r="C27065" s="36" t="inlineStr">
        <is>
          <t>NG</t>
        </is>
      </c>
      <c r="D27065" s="36" t="inlineStr">
        <is>
          <t>Natural Gas</t>
        </is>
      </c>
      <c r="E27065" s="75" t="n">
        <v>9709</v>
      </c>
      <c r="F27065" s="76" t="n">
        <v>1.03</v>
      </c>
      <c r="G27065" s="75" t="n">
        <v>334.3</v>
      </c>
    </row>
    <row r="27066">
      <c r="A27066" s="35" t="n">
        <v>2018</v>
      </c>
      <c r="B27066" s="35" t="n">
        <v>1396</v>
      </c>
      <c r="C27066" s="36" t="inlineStr">
        <is>
          <t>NG</t>
        </is>
      </c>
      <c r="D27066" s="36" t="inlineStr">
        <is>
          <t>Natural Gas</t>
        </is>
      </c>
      <c r="E27066" s="75" t="n">
        <v>15534</v>
      </c>
      <c r="F27066" s="76" t="n">
        <v>1.03</v>
      </c>
      <c r="G27066" s="75" t="n">
        <v>307.4</v>
      </c>
    </row>
    <row r="27067">
      <c r="A27067" s="35" t="n">
        <v>2018</v>
      </c>
      <c r="B27067" s="35" t="n">
        <v>1396</v>
      </c>
      <c r="C27067" s="36" t="inlineStr">
        <is>
          <t>NG</t>
        </is>
      </c>
      <c r="D27067" s="36" t="inlineStr">
        <is>
          <t>Natural Gas</t>
        </is>
      </c>
      <c r="E27067" s="75" t="n">
        <v>33981</v>
      </c>
      <c r="F27067" s="76" t="n">
        <v>1.03</v>
      </c>
      <c r="G27067" s="75" t="n">
        <v>313.4</v>
      </c>
    </row>
    <row r="27068">
      <c r="A27068" s="35" t="n">
        <v>2018</v>
      </c>
      <c r="B27068" s="35" t="n">
        <v>1396</v>
      </c>
      <c r="C27068" s="36" t="inlineStr">
        <is>
          <t>NG</t>
        </is>
      </c>
      <c r="D27068" s="36" t="inlineStr">
        <is>
          <t>Natural Gas</t>
        </is>
      </c>
      <c r="E27068" s="75" t="n">
        <v>34951</v>
      </c>
      <c r="F27068" s="76" t="n">
        <v>1.03</v>
      </c>
      <c r="G27068" s="75" t="n">
        <v>331.8</v>
      </c>
    </row>
    <row r="27069">
      <c r="A27069" s="35" t="n">
        <v>2018</v>
      </c>
      <c r="B27069" s="35" t="n">
        <v>1396</v>
      </c>
      <c r="C27069" s="36" t="inlineStr">
        <is>
          <t>NG</t>
        </is>
      </c>
      <c r="D27069" s="36" t="inlineStr">
        <is>
          <t>Natural Gas</t>
        </is>
      </c>
      <c r="E27069" s="75" t="n">
        <v>38835</v>
      </c>
      <c r="F27069" s="76" t="n">
        <v>1.03</v>
      </c>
      <c r="G27069" s="75" t="n">
        <v>331.6</v>
      </c>
    </row>
    <row r="27070">
      <c r="A27070" s="35" t="n">
        <v>2018</v>
      </c>
      <c r="B27070" s="35" t="n">
        <v>1396</v>
      </c>
      <c r="C27070" s="36" t="inlineStr">
        <is>
          <t>NG</t>
        </is>
      </c>
      <c r="D27070" s="36" t="inlineStr">
        <is>
          <t>Natural Gas</t>
        </is>
      </c>
      <c r="E27070" s="75" t="n">
        <v>38835</v>
      </c>
      <c r="F27070" s="76" t="n">
        <v>1.03</v>
      </c>
      <c r="G27070" s="75" t="n">
        <v>317.1</v>
      </c>
    </row>
    <row r="27071">
      <c r="A27071" s="35" t="n">
        <v>2018</v>
      </c>
      <c r="B27071" s="35" t="n">
        <v>1396</v>
      </c>
      <c r="C27071" s="36" t="inlineStr">
        <is>
          <t>NG</t>
        </is>
      </c>
      <c r="D27071" s="36" t="inlineStr">
        <is>
          <t>Natural Gas</t>
        </is>
      </c>
      <c r="E27071" s="75" t="n">
        <v>132039</v>
      </c>
      <c r="F27071" s="76" t="n">
        <v>1.03</v>
      </c>
      <c r="G27071" s="75" t="n">
        <v>356.6</v>
      </c>
    </row>
    <row r="27072">
      <c r="A27072" s="35" t="n">
        <v>2018</v>
      </c>
      <c r="B27072" s="35" t="n">
        <v>1396</v>
      </c>
      <c r="C27072" s="36" t="inlineStr">
        <is>
          <t>NG</t>
        </is>
      </c>
      <c r="D27072" s="36" t="inlineStr">
        <is>
          <t>Natural Gas</t>
        </is>
      </c>
      <c r="E27072" s="75" t="n">
        <v>131068</v>
      </c>
      <c r="F27072" s="76" t="n">
        <v>1.03</v>
      </c>
      <c r="G27072" s="75" t="n">
        <v>328.9</v>
      </c>
    </row>
    <row r="27073">
      <c r="A27073" s="35" t="n">
        <v>2018</v>
      </c>
      <c r="B27073" s="35" t="n">
        <v>1396</v>
      </c>
      <c r="C27073" s="36" t="inlineStr">
        <is>
          <t>NG</t>
        </is>
      </c>
      <c r="D27073" s="36" t="inlineStr">
        <is>
          <t>Natural Gas</t>
        </is>
      </c>
      <c r="E27073" s="75" t="n">
        <v>56602</v>
      </c>
      <c r="F27073" s="76" t="n">
        <v>1.03</v>
      </c>
      <c r="G27073" s="75" t="n">
        <v>320.7</v>
      </c>
    </row>
    <row r="27074">
      <c r="A27074" s="35" t="n">
        <v>2018</v>
      </c>
      <c r="B27074" s="35" t="n">
        <v>1396</v>
      </c>
      <c r="C27074" s="36" t="inlineStr">
        <is>
          <t>NG</t>
        </is>
      </c>
      <c r="D27074" s="36" t="inlineStr">
        <is>
          <t>Natural Gas</t>
        </is>
      </c>
      <c r="E27074" s="75" t="n">
        <v>224757</v>
      </c>
      <c r="F27074" s="76" t="n">
        <v>1.03</v>
      </c>
      <c r="G27074" s="75" t="n">
        <v>322.9</v>
      </c>
    </row>
    <row r="27075">
      <c r="A27075" s="35" t="n">
        <v>2018</v>
      </c>
      <c r="B27075" s="35" t="n">
        <v>1396</v>
      </c>
      <c r="C27075" s="36" t="inlineStr">
        <is>
          <t>NG</t>
        </is>
      </c>
      <c r="D27075" s="36" t="inlineStr">
        <is>
          <t>Natural Gas</t>
        </is>
      </c>
      <c r="E27075" s="75" t="n">
        <v>453495</v>
      </c>
      <c r="F27075" s="76" t="n">
        <v>1.03</v>
      </c>
      <c r="G27075" s="75" t="n">
        <v>326.1</v>
      </c>
    </row>
    <row r="27076">
      <c r="A27076" s="35" t="n">
        <v>2018</v>
      </c>
      <c r="B27076" s="35" t="n">
        <v>1400</v>
      </c>
      <c r="C27076" s="36" t="inlineStr">
        <is>
          <t>NG</t>
        </is>
      </c>
      <c r="D27076" s="36" t="inlineStr">
        <is>
          <t>Natural Gas</t>
        </is>
      </c>
      <c r="E27076" s="75" t="n">
        <v>78</v>
      </c>
      <c r="F27076" s="76" t="n">
        <v>1.047</v>
      </c>
      <c r="G27076" s="75" t="n">
        <v>337.8</v>
      </c>
    </row>
    <row r="27077">
      <c r="A27077" s="35" t="n">
        <v>2018</v>
      </c>
      <c r="B27077" s="35" t="n">
        <v>1400</v>
      </c>
      <c r="C27077" s="36" t="inlineStr">
        <is>
          <t>NG</t>
        </is>
      </c>
      <c r="D27077" s="36" t="inlineStr">
        <is>
          <t>Natural Gas</t>
        </is>
      </c>
      <c r="E27077" s="75" t="n">
        <v>4428</v>
      </c>
      <c r="F27077" s="76" t="n">
        <v>1.047</v>
      </c>
      <c r="G27077" s="75" t="n">
        <v>294.4</v>
      </c>
    </row>
    <row r="27078">
      <c r="A27078" s="35" t="n">
        <v>2018</v>
      </c>
      <c r="B27078" s="35" t="n">
        <v>1400</v>
      </c>
      <c r="C27078" s="36" t="inlineStr">
        <is>
          <t>NG</t>
        </is>
      </c>
      <c r="D27078" s="36" t="inlineStr">
        <is>
          <t>Natural Gas</t>
        </is>
      </c>
      <c r="E27078" s="75" t="n">
        <v>521</v>
      </c>
      <c r="F27078" s="76" t="n">
        <v>1.047</v>
      </c>
      <c r="G27078" s="75" t="n">
        <v>372.8</v>
      </c>
    </row>
    <row r="27079">
      <c r="A27079" s="35" t="n">
        <v>2018</v>
      </c>
      <c r="B27079" s="35" t="n">
        <v>1400</v>
      </c>
      <c r="C27079" s="36" t="inlineStr">
        <is>
          <t>NG</t>
        </is>
      </c>
      <c r="D27079" s="36" t="inlineStr">
        <is>
          <t>Natural Gas</t>
        </is>
      </c>
      <c r="E27079" s="75" t="n">
        <v>973</v>
      </c>
      <c r="F27079" s="76" t="n">
        <v>1.047</v>
      </c>
      <c r="G27079" s="75" t="n">
        <v>323.6</v>
      </c>
    </row>
    <row r="27080">
      <c r="A27080" s="35" t="n">
        <v>2018</v>
      </c>
      <c r="B27080" s="35" t="n">
        <v>1400</v>
      </c>
      <c r="C27080" s="36" t="inlineStr">
        <is>
          <t>NG</t>
        </is>
      </c>
      <c r="D27080" s="36" t="inlineStr">
        <is>
          <t>Natural Gas</t>
        </is>
      </c>
      <c r="E27080" s="75" t="n">
        <v>973</v>
      </c>
      <c r="F27080" s="76" t="n">
        <v>1.047</v>
      </c>
      <c r="G27080" s="75" t="n">
        <v>306.4</v>
      </c>
    </row>
    <row r="27081">
      <c r="A27081" s="35" t="n">
        <v>2018</v>
      </c>
      <c r="B27081" s="35" t="n">
        <v>1400</v>
      </c>
      <c r="C27081" s="36" t="inlineStr">
        <is>
          <t>NG</t>
        </is>
      </c>
      <c r="D27081" s="36" t="inlineStr">
        <is>
          <t>Natural Gas</t>
        </is>
      </c>
      <c r="E27081" s="75" t="n">
        <v>973</v>
      </c>
      <c r="F27081" s="76" t="n">
        <v>1.047</v>
      </c>
      <c r="G27081" s="75" t="n">
        <v>335.3</v>
      </c>
    </row>
    <row r="27082">
      <c r="A27082" s="35" t="n">
        <v>2018</v>
      </c>
      <c r="B27082" s="35" t="n">
        <v>1400</v>
      </c>
      <c r="C27082" s="36" t="inlineStr">
        <is>
          <t>NG</t>
        </is>
      </c>
      <c r="D27082" s="36" t="inlineStr">
        <is>
          <t>Natural Gas</t>
        </is>
      </c>
      <c r="E27082" s="75" t="n">
        <v>998</v>
      </c>
      <c r="F27082" s="76" t="n">
        <v>1.047</v>
      </c>
      <c r="G27082" s="75" t="n">
        <v>711.7</v>
      </c>
    </row>
    <row r="27083">
      <c r="A27083" s="35" t="n">
        <v>2018</v>
      </c>
      <c r="B27083" s="35" t="n">
        <v>1400</v>
      </c>
      <c r="C27083" s="36" t="inlineStr">
        <is>
          <t>NG</t>
        </is>
      </c>
      <c r="D27083" s="36" t="inlineStr">
        <is>
          <t>Natural Gas</t>
        </is>
      </c>
      <c r="E27083" s="75" t="n">
        <v>1036</v>
      </c>
      <c r="F27083" s="76" t="n">
        <v>1.047</v>
      </c>
      <c r="G27083" s="75" t="n">
        <v>313.7</v>
      </c>
    </row>
    <row r="27084">
      <c r="A27084" s="35" t="n">
        <v>2018</v>
      </c>
      <c r="B27084" s="35" t="n">
        <v>1400</v>
      </c>
      <c r="C27084" s="36" t="inlineStr">
        <is>
          <t>NG</t>
        </is>
      </c>
      <c r="D27084" s="36" t="inlineStr">
        <is>
          <t>Natural Gas</t>
        </is>
      </c>
      <c r="E27084" s="75" t="n">
        <v>1118</v>
      </c>
      <c r="F27084" s="76" t="n">
        <v>1.047</v>
      </c>
      <c r="G27084" s="75" t="n">
        <v>316.8</v>
      </c>
    </row>
    <row r="27085">
      <c r="A27085" s="35" t="n">
        <v>2018</v>
      </c>
      <c r="B27085" s="35" t="n">
        <v>1400</v>
      </c>
      <c r="C27085" s="36" t="inlineStr">
        <is>
          <t>NG</t>
        </is>
      </c>
      <c r="D27085" s="36" t="inlineStr">
        <is>
          <t>Natural Gas</t>
        </is>
      </c>
      <c r="E27085" s="75" t="n">
        <v>1275</v>
      </c>
      <c r="F27085" s="76" t="n">
        <v>1.047</v>
      </c>
      <c r="G27085" s="75" t="n">
        <v>357.7</v>
      </c>
    </row>
    <row r="27086">
      <c r="A27086" s="35" t="n">
        <v>2018</v>
      </c>
      <c r="B27086" s="35" t="n">
        <v>1400</v>
      </c>
      <c r="C27086" s="36" t="inlineStr">
        <is>
          <t>NG</t>
        </is>
      </c>
      <c r="D27086" s="36" t="inlineStr">
        <is>
          <t>Natural Gas</t>
        </is>
      </c>
      <c r="E27086" s="75" t="n">
        <v>1430</v>
      </c>
      <c r="F27086" s="76" t="n">
        <v>1.047</v>
      </c>
      <c r="G27086" s="75" t="n">
        <v>303.5</v>
      </c>
    </row>
    <row r="27087">
      <c r="A27087" s="35" t="n">
        <v>2018</v>
      </c>
      <c r="B27087" s="35" t="n">
        <v>1400</v>
      </c>
      <c r="C27087" s="36" t="inlineStr">
        <is>
          <t>NG</t>
        </is>
      </c>
      <c r="D27087" s="36" t="inlineStr">
        <is>
          <t>Natural Gas</t>
        </is>
      </c>
      <c r="E27087" s="75" t="n">
        <v>1462</v>
      </c>
      <c r="F27087" s="76" t="n">
        <v>1.047</v>
      </c>
      <c r="G27087" s="75" t="n">
        <v>298.4</v>
      </c>
    </row>
    <row r="27088">
      <c r="A27088" s="35" t="n">
        <v>2018</v>
      </c>
      <c r="B27088" s="35" t="n">
        <v>1400</v>
      </c>
      <c r="C27088" s="36" t="inlineStr">
        <is>
          <t>NG</t>
        </is>
      </c>
      <c r="D27088" s="36" t="inlineStr">
        <is>
          <t>Natural Gas</t>
        </is>
      </c>
      <c r="E27088" s="75" t="n">
        <v>1473</v>
      </c>
      <c r="F27088" s="76" t="n">
        <v>1.047</v>
      </c>
      <c r="G27088" s="75" t="n">
        <v>313.1</v>
      </c>
    </row>
    <row r="27089">
      <c r="A27089" s="35" t="n">
        <v>2018</v>
      </c>
      <c r="B27089" s="35" t="n">
        <v>1400</v>
      </c>
      <c r="C27089" s="36" t="inlineStr">
        <is>
          <t>NG</t>
        </is>
      </c>
      <c r="D27089" s="36" t="inlineStr">
        <is>
          <t>Natural Gas</t>
        </is>
      </c>
      <c r="E27089" s="75" t="n">
        <v>1762</v>
      </c>
      <c r="F27089" s="76" t="n">
        <v>1.047</v>
      </c>
      <c r="G27089" s="75" t="n">
        <v>358.2</v>
      </c>
    </row>
    <row r="27090">
      <c r="A27090" s="35" t="n">
        <v>2018</v>
      </c>
      <c r="B27090" s="35" t="n">
        <v>1400</v>
      </c>
      <c r="C27090" s="36" t="inlineStr">
        <is>
          <t>NG</t>
        </is>
      </c>
      <c r="D27090" s="36" t="inlineStr">
        <is>
          <t>Natural Gas</t>
        </is>
      </c>
      <c r="E27090" s="75" t="n">
        <v>4904</v>
      </c>
      <c r="F27090" s="76" t="n">
        <v>1.047</v>
      </c>
      <c r="G27090" s="75" t="n">
        <v>399</v>
      </c>
    </row>
    <row r="27091">
      <c r="A27091" s="35" t="n">
        <v>2018</v>
      </c>
      <c r="B27091" s="35" t="n">
        <v>1400</v>
      </c>
      <c r="C27091" s="36" t="inlineStr">
        <is>
          <t>NG</t>
        </is>
      </c>
      <c r="D27091" s="36" t="inlineStr">
        <is>
          <t>Natural Gas</t>
        </is>
      </c>
      <c r="E27091" s="75" t="n">
        <v>5328</v>
      </c>
      <c r="F27091" s="76" t="n">
        <v>1.047</v>
      </c>
      <c r="G27091" s="75" t="n">
        <v>318.2</v>
      </c>
    </row>
    <row r="27092">
      <c r="A27092" s="35" t="n">
        <v>2018</v>
      </c>
      <c r="B27092" s="35" t="n">
        <v>1400</v>
      </c>
      <c r="C27092" s="36" t="inlineStr">
        <is>
          <t>NG</t>
        </is>
      </c>
      <c r="D27092" s="36" t="inlineStr">
        <is>
          <t>Natural Gas</t>
        </is>
      </c>
      <c r="E27092" s="75" t="n">
        <v>5579</v>
      </c>
      <c r="F27092" s="76" t="n">
        <v>1.047</v>
      </c>
      <c r="G27092" s="75" t="n">
        <v>385</v>
      </c>
    </row>
    <row r="27093">
      <c r="A27093" s="35" t="n">
        <v>2018</v>
      </c>
      <c r="B27093" s="35" t="n">
        <v>1400</v>
      </c>
      <c r="C27093" s="36" t="inlineStr">
        <is>
          <t>NG</t>
        </is>
      </c>
      <c r="D27093" s="36" t="inlineStr">
        <is>
          <t>Natural Gas</t>
        </is>
      </c>
      <c r="E27093" s="75" t="n">
        <v>5889</v>
      </c>
      <c r="F27093" s="76" t="n">
        <v>1.047</v>
      </c>
      <c r="G27093" s="75" t="n">
        <v>314.5</v>
      </c>
    </row>
    <row r="27094">
      <c r="A27094" s="35" t="n">
        <v>2018</v>
      </c>
      <c r="B27094" s="35" t="n">
        <v>1400</v>
      </c>
      <c r="C27094" s="36" t="inlineStr">
        <is>
          <t>NG</t>
        </is>
      </c>
      <c r="D27094" s="36" t="inlineStr">
        <is>
          <t>Natural Gas</t>
        </is>
      </c>
      <c r="E27094" s="75" t="n">
        <v>6347</v>
      </c>
      <c r="F27094" s="76" t="n">
        <v>1.047</v>
      </c>
      <c r="G27094" s="75" t="n">
        <v>290.6</v>
      </c>
    </row>
    <row r="27095">
      <c r="A27095" s="35" t="n">
        <v>2018</v>
      </c>
      <c r="B27095" s="35" t="n">
        <v>1400</v>
      </c>
      <c r="C27095" s="36" t="inlineStr">
        <is>
          <t>NG</t>
        </is>
      </c>
      <c r="D27095" s="36" t="inlineStr">
        <is>
          <t>Natural Gas</t>
        </is>
      </c>
      <c r="E27095" s="75" t="n">
        <v>8117</v>
      </c>
      <c r="F27095" s="76" t="n">
        <v>1.047</v>
      </c>
      <c r="G27095" s="75" t="n">
        <v>403.5</v>
      </c>
    </row>
    <row r="27096">
      <c r="A27096" s="35" t="n">
        <v>2018</v>
      </c>
      <c r="B27096" s="35" t="n">
        <v>1400</v>
      </c>
      <c r="C27096" s="36" t="inlineStr">
        <is>
          <t>NG</t>
        </is>
      </c>
      <c r="D27096" s="36" t="inlineStr">
        <is>
          <t>Natural Gas</t>
        </is>
      </c>
      <c r="E27096" s="75" t="n">
        <v>12163</v>
      </c>
      <c r="F27096" s="76" t="n">
        <v>1.047</v>
      </c>
      <c r="G27096" s="75" t="n">
        <v>287.8</v>
      </c>
    </row>
    <row r="27097">
      <c r="A27097" s="35" t="n">
        <v>2018</v>
      </c>
      <c r="B27097" s="35" t="n">
        <v>1400</v>
      </c>
      <c r="C27097" s="36" t="inlineStr">
        <is>
          <t>NG</t>
        </is>
      </c>
      <c r="D27097" s="36" t="inlineStr">
        <is>
          <t>Natural Gas</t>
        </is>
      </c>
      <c r="E27097" s="75" t="n">
        <v>17609</v>
      </c>
      <c r="F27097" s="76" t="n">
        <v>1.047</v>
      </c>
      <c r="G27097" s="75" t="n">
        <v>365.7</v>
      </c>
    </row>
    <row r="27098">
      <c r="A27098" s="35" t="n">
        <v>2018</v>
      </c>
      <c r="B27098" s="35" t="n">
        <v>1400</v>
      </c>
      <c r="C27098" s="36" t="inlineStr">
        <is>
          <t>NG</t>
        </is>
      </c>
      <c r="D27098" s="36" t="inlineStr">
        <is>
          <t>Natural Gas</t>
        </is>
      </c>
      <c r="E27098" s="75" t="n">
        <v>18050</v>
      </c>
      <c r="F27098" s="76" t="n">
        <v>1.047</v>
      </c>
      <c r="G27098" s="75" t="n">
        <v>292.6</v>
      </c>
    </row>
    <row r="27099">
      <c r="A27099" s="35" t="n">
        <v>2018</v>
      </c>
      <c r="B27099" s="35" t="n">
        <v>1400</v>
      </c>
      <c r="C27099" s="36" t="inlineStr">
        <is>
          <t>NG</t>
        </is>
      </c>
      <c r="D27099" s="36" t="inlineStr">
        <is>
          <t>Natural Gas</t>
        </is>
      </c>
      <c r="E27099" s="75" t="n">
        <v>21738</v>
      </c>
      <c r="F27099" s="76" t="n">
        <v>1.047</v>
      </c>
      <c r="G27099" s="75" t="n">
        <v>310</v>
      </c>
    </row>
    <row r="27100">
      <c r="A27100" s="35" t="n">
        <v>2018</v>
      </c>
      <c r="B27100" s="35" t="n">
        <v>1400</v>
      </c>
      <c r="C27100" s="36" t="inlineStr">
        <is>
          <t>NG</t>
        </is>
      </c>
      <c r="D27100" s="36" t="inlineStr">
        <is>
          <t>Natural Gas</t>
        </is>
      </c>
      <c r="E27100" s="75" t="n">
        <v>23243</v>
      </c>
      <c r="F27100" s="76" t="n">
        <v>1.047</v>
      </c>
      <c r="G27100" s="75" t="n">
        <v>444.1</v>
      </c>
    </row>
    <row r="27101">
      <c r="A27101" s="35" t="n">
        <v>2018</v>
      </c>
      <c r="B27101" s="35" t="n">
        <v>1400</v>
      </c>
      <c r="C27101" s="36" t="inlineStr">
        <is>
          <t>NG</t>
        </is>
      </c>
      <c r="D27101" s="36" t="inlineStr">
        <is>
          <t>Natural Gas</t>
        </is>
      </c>
      <c r="E27101" s="75" t="n">
        <v>24005</v>
      </c>
      <c r="F27101" s="76" t="n">
        <v>1.047</v>
      </c>
      <c r="G27101" s="75" t="n">
        <v>308.2</v>
      </c>
    </row>
    <row r="27102">
      <c r="A27102" s="35" t="n">
        <v>2018</v>
      </c>
      <c r="B27102" s="35" t="n">
        <v>1400</v>
      </c>
      <c r="C27102" s="36" t="inlineStr">
        <is>
          <t>NG</t>
        </is>
      </c>
      <c r="D27102" s="36" t="inlineStr">
        <is>
          <t>Natural Gas</t>
        </is>
      </c>
      <c r="E27102" s="75" t="n">
        <v>31976</v>
      </c>
      <c r="F27102" s="76" t="n">
        <v>1.047</v>
      </c>
      <c r="G27102" s="75" t="n">
        <v>316.1</v>
      </c>
    </row>
    <row r="27103">
      <c r="A27103" s="35" t="n">
        <v>2018</v>
      </c>
      <c r="B27103" s="35" t="n">
        <v>1400</v>
      </c>
      <c r="C27103" s="36" t="inlineStr">
        <is>
          <t>NG</t>
        </is>
      </c>
      <c r="D27103" s="36" t="inlineStr">
        <is>
          <t>Natural Gas</t>
        </is>
      </c>
      <c r="E27103" s="75" t="n">
        <v>38847</v>
      </c>
      <c r="F27103" s="76" t="n">
        <v>1.047</v>
      </c>
      <c r="G27103" s="75" t="n">
        <v>293.8</v>
      </c>
    </row>
    <row r="27104">
      <c r="A27104" s="35" t="n">
        <v>2018</v>
      </c>
      <c r="B27104" s="35" t="n">
        <v>1400</v>
      </c>
      <c r="C27104" s="36" t="inlineStr">
        <is>
          <t>NG</t>
        </is>
      </c>
      <c r="D27104" s="36" t="inlineStr">
        <is>
          <t>Natural Gas</t>
        </is>
      </c>
      <c r="E27104" s="75" t="n">
        <v>41051</v>
      </c>
      <c r="F27104" s="76" t="n">
        <v>1.047</v>
      </c>
      <c r="G27104" s="75" t="n">
        <v>300</v>
      </c>
    </row>
    <row r="27105">
      <c r="A27105" s="35" t="n">
        <v>2018</v>
      </c>
      <c r="B27105" s="35" t="n">
        <v>1400</v>
      </c>
      <c r="C27105" s="36" t="inlineStr">
        <is>
          <t>NG</t>
        </is>
      </c>
      <c r="D27105" s="36" t="inlineStr">
        <is>
          <t>Natural Gas</t>
        </is>
      </c>
      <c r="E27105" s="75" t="n">
        <v>53563</v>
      </c>
      <c r="F27105" s="76" t="n">
        <v>1.047</v>
      </c>
      <c r="G27105" s="75" t="n">
        <v>296</v>
      </c>
    </row>
    <row r="27106">
      <c r="A27106" s="35" t="n">
        <v>2018</v>
      </c>
      <c r="B27106" s="35" t="n">
        <v>1400</v>
      </c>
      <c r="C27106" s="36" t="inlineStr">
        <is>
          <t>NG</t>
        </is>
      </c>
      <c r="D27106" s="36" t="inlineStr">
        <is>
          <t>Natural Gas</t>
        </is>
      </c>
      <c r="E27106" s="75" t="n">
        <v>54160</v>
      </c>
      <c r="F27106" s="76" t="n">
        <v>1.047</v>
      </c>
      <c r="G27106" s="75" t="n">
        <v>339.6</v>
      </c>
    </row>
    <row r="27107">
      <c r="A27107" s="35" t="n">
        <v>2018</v>
      </c>
      <c r="B27107" s="35" t="n">
        <v>1400</v>
      </c>
      <c r="C27107" s="36" t="inlineStr">
        <is>
          <t>NG</t>
        </is>
      </c>
      <c r="D27107" s="36" t="inlineStr">
        <is>
          <t>Natural Gas</t>
        </is>
      </c>
      <c r="E27107" s="75" t="n">
        <v>91504</v>
      </c>
      <c r="F27107" s="76" t="n">
        <v>1.047</v>
      </c>
      <c r="G27107" s="75" t="n">
        <v>300.7</v>
      </c>
    </row>
    <row r="27108">
      <c r="A27108" s="35" t="n">
        <v>2018</v>
      </c>
      <c r="B27108" s="35" t="n">
        <v>1400</v>
      </c>
      <c r="C27108" s="36" t="inlineStr">
        <is>
          <t>NG</t>
        </is>
      </c>
      <c r="D27108" s="36" t="inlineStr">
        <is>
          <t>Natural Gas</t>
        </is>
      </c>
      <c r="E27108" s="75" t="n">
        <v>114246</v>
      </c>
      <c r="F27108" s="76" t="n">
        <v>1.047</v>
      </c>
      <c r="G27108" s="75" t="n">
        <v>322.3</v>
      </c>
    </row>
    <row r="27109">
      <c r="A27109" s="35" t="n">
        <v>2018</v>
      </c>
      <c r="B27109" s="35" t="n">
        <v>1400</v>
      </c>
      <c r="C27109" s="36" t="inlineStr">
        <is>
          <t>NG</t>
        </is>
      </c>
      <c r="D27109" s="36" t="inlineStr">
        <is>
          <t>Natural Gas</t>
        </is>
      </c>
      <c r="E27109" s="75" t="n">
        <v>146397</v>
      </c>
      <c r="F27109" s="76" t="n">
        <v>1.047</v>
      </c>
      <c r="G27109" s="75" t="n">
        <v>310.4</v>
      </c>
    </row>
    <row r="27110">
      <c r="A27110" s="35" t="n">
        <v>2018</v>
      </c>
      <c r="B27110" s="35" t="n">
        <v>1400</v>
      </c>
      <c r="C27110" s="36" t="inlineStr">
        <is>
          <t>NG</t>
        </is>
      </c>
      <c r="D27110" s="36" t="inlineStr">
        <is>
          <t>Natural Gas</t>
        </is>
      </c>
      <c r="E27110" s="75" t="n">
        <v>204904</v>
      </c>
      <c r="F27110" s="76" t="n">
        <v>1.047</v>
      </c>
      <c r="G27110" s="75" t="n">
        <v>324</v>
      </c>
    </row>
    <row r="27111">
      <c r="A27111" s="35" t="n">
        <v>2018</v>
      </c>
      <c r="B27111" s="35" t="n">
        <v>1400</v>
      </c>
      <c r="C27111" s="36" t="inlineStr">
        <is>
          <t>NG</t>
        </is>
      </c>
      <c r="D27111" s="36" t="inlineStr">
        <is>
          <t>Natural Gas</t>
        </is>
      </c>
      <c r="E27111" s="75" t="n">
        <v>321</v>
      </c>
      <c r="F27111" s="76" t="n">
        <v>1.047</v>
      </c>
      <c r="G27111" s="75" t="n">
        <v>346</v>
      </c>
    </row>
    <row r="27112">
      <c r="A27112" s="35" t="n">
        <v>2018</v>
      </c>
      <c r="B27112" s="35" t="n">
        <v>1400</v>
      </c>
      <c r="C27112" s="36" t="inlineStr">
        <is>
          <t>NG</t>
        </is>
      </c>
      <c r="D27112" s="36" t="inlineStr">
        <is>
          <t>Natural Gas</t>
        </is>
      </c>
      <c r="E27112" s="75" t="n">
        <v>3990</v>
      </c>
      <c r="F27112" s="76" t="n">
        <v>1.047</v>
      </c>
      <c r="G27112" s="75" t="n">
        <v>398.6</v>
      </c>
    </row>
    <row r="27113">
      <c r="A27113" s="35" t="n">
        <v>2018</v>
      </c>
      <c r="B27113" s="35" t="n">
        <v>1400</v>
      </c>
      <c r="C27113" s="36" t="inlineStr">
        <is>
          <t>NG</t>
        </is>
      </c>
      <c r="D27113" s="36" t="inlineStr">
        <is>
          <t>Natural Gas</t>
        </is>
      </c>
      <c r="E27113" s="75" t="n">
        <v>3783</v>
      </c>
      <c r="F27113" s="76" t="n">
        <v>1.047</v>
      </c>
      <c r="G27113" s="75" t="n">
        <v>309.2</v>
      </c>
    </row>
    <row r="27114">
      <c r="A27114" s="35" t="n">
        <v>2018</v>
      </c>
      <c r="B27114" s="35" t="n">
        <v>1400</v>
      </c>
      <c r="C27114" s="36" t="inlineStr">
        <is>
          <t>NG</t>
        </is>
      </c>
      <c r="D27114" s="36" t="inlineStr">
        <is>
          <t>Natural Gas</t>
        </is>
      </c>
      <c r="E27114" s="75" t="n">
        <v>3424</v>
      </c>
      <c r="F27114" s="76" t="n">
        <v>1.047</v>
      </c>
      <c r="G27114" s="75" t="n">
        <v>392.2</v>
      </c>
    </row>
    <row r="27115">
      <c r="A27115" s="35" t="n">
        <v>2018</v>
      </c>
      <c r="B27115" s="35" t="n">
        <v>1400</v>
      </c>
      <c r="C27115" s="36" t="inlineStr">
        <is>
          <t>NG</t>
        </is>
      </c>
      <c r="D27115" s="36" t="inlineStr">
        <is>
          <t>Natural Gas</t>
        </is>
      </c>
      <c r="E27115" s="75" t="n">
        <v>2952</v>
      </c>
      <c r="F27115" s="76" t="n">
        <v>1.047</v>
      </c>
      <c r="G27115" s="75" t="n">
        <v>462.4</v>
      </c>
    </row>
    <row r="27116">
      <c r="A27116" s="35" t="n">
        <v>2018</v>
      </c>
      <c r="B27116" s="35" t="n">
        <v>1400</v>
      </c>
      <c r="C27116" s="36" t="inlineStr">
        <is>
          <t>NG</t>
        </is>
      </c>
      <c r="D27116" s="36" t="inlineStr">
        <is>
          <t>Natural Gas</t>
        </is>
      </c>
      <c r="E27116" s="75" t="n">
        <v>2384</v>
      </c>
      <c r="F27116" s="76" t="n">
        <v>1.047</v>
      </c>
      <c r="G27116" s="75" t="n">
        <v>354</v>
      </c>
    </row>
    <row r="27117">
      <c r="A27117" s="35" t="n">
        <v>2018</v>
      </c>
      <c r="B27117" s="35" t="n">
        <v>1400</v>
      </c>
      <c r="C27117" s="36" t="inlineStr">
        <is>
          <t>NG</t>
        </is>
      </c>
      <c r="D27117" s="36" t="inlineStr">
        <is>
          <t>Natural Gas</t>
        </is>
      </c>
      <c r="E27117" s="75" t="n">
        <v>1965</v>
      </c>
      <c r="F27117" s="76" t="n">
        <v>1.047</v>
      </c>
      <c r="G27117" s="75" t="n">
        <v>414.3</v>
      </c>
    </row>
    <row r="27118">
      <c r="A27118" s="35" t="n">
        <v>2018</v>
      </c>
      <c r="B27118" s="35" t="n">
        <v>1400</v>
      </c>
      <c r="C27118" s="36" t="inlineStr">
        <is>
          <t>NG</t>
        </is>
      </c>
      <c r="D27118" s="36" t="inlineStr">
        <is>
          <t>Natural Gas</t>
        </is>
      </c>
      <c r="E27118" s="75" t="n">
        <v>1957</v>
      </c>
      <c r="F27118" s="76" t="n">
        <v>1.047</v>
      </c>
      <c r="G27118" s="75" t="n">
        <v>402.8</v>
      </c>
    </row>
    <row r="27119">
      <c r="A27119" s="35" t="n">
        <v>2018</v>
      </c>
      <c r="B27119" s="35" t="n">
        <v>1400</v>
      </c>
      <c r="C27119" s="36" t="inlineStr">
        <is>
          <t>NG</t>
        </is>
      </c>
      <c r="D27119" s="36" t="inlineStr">
        <is>
          <t>Natural Gas</t>
        </is>
      </c>
      <c r="E27119" s="75" t="n">
        <v>1934</v>
      </c>
      <c r="F27119" s="76" t="n">
        <v>1.047</v>
      </c>
      <c r="G27119" s="75" t="n">
        <v>331.1</v>
      </c>
    </row>
    <row r="27120">
      <c r="A27120" s="35" t="n">
        <v>2018</v>
      </c>
      <c r="B27120" s="35" t="n">
        <v>1400</v>
      </c>
      <c r="C27120" s="36" t="inlineStr">
        <is>
          <t>NG</t>
        </is>
      </c>
      <c r="D27120" s="36" t="inlineStr">
        <is>
          <t>Natural Gas</t>
        </is>
      </c>
      <c r="E27120" s="75" t="n">
        <v>1889</v>
      </c>
      <c r="F27120" s="76" t="n">
        <v>1.047</v>
      </c>
      <c r="G27120" s="75" t="n">
        <v>287</v>
      </c>
    </row>
    <row r="27121">
      <c r="A27121" s="35" t="n">
        <v>2018</v>
      </c>
      <c r="B27121" s="35" t="n">
        <v>1402</v>
      </c>
      <c r="C27121" s="36" t="inlineStr">
        <is>
          <t>NG</t>
        </is>
      </c>
      <c r="D27121" s="36" t="inlineStr">
        <is>
          <t>Natural Gas</t>
        </is>
      </c>
      <c r="E27121" s="75" t="n">
        <v>142463</v>
      </c>
      <c r="F27121" s="76" t="n">
        <v>1.007</v>
      </c>
      <c r="G27121" s="75" t="n">
        <v>338.4</v>
      </c>
    </row>
    <row r="27122">
      <c r="A27122" s="35" t="n">
        <v>2018</v>
      </c>
      <c r="B27122" s="35" t="n">
        <v>1402</v>
      </c>
      <c r="C27122" s="36" t="inlineStr">
        <is>
          <t>NG</t>
        </is>
      </c>
      <c r="D27122" s="36" t="inlineStr">
        <is>
          <t>Natural Gas</t>
        </is>
      </c>
      <c r="E27122" s="75" t="n">
        <v>243358</v>
      </c>
      <c r="F27122" s="76" t="n">
        <v>1.017</v>
      </c>
      <c r="G27122" s="75" t="n">
        <v>348.5</v>
      </c>
    </row>
    <row r="27123">
      <c r="A27123" s="35" t="n">
        <v>2018</v>
      </c>
      <c r="B27123" s="35" t="n">
        <v>1402</v>
      </c>
      <c r="C27123" s="36" t="inlineStr">
        <is>
          <t>NG</t>
        </is>
      </c>
      <c r="D27123" s="36" t="inlineStr">
        <is>
          <t>Natural Gas</t>
        </is>
      </c>
      <c r="E27123" s="75" t="n">
        <v>662682</v>
      </c>
      <c r="F27123" s="76" t="n">
        <v>1.024</v>
      </c>
      <c r="G27123" s="75" t="n">
        <v>326.7</v>
      </c>
    </row>
    <row r="27124">
      <c r="A27124" s="35" t="n">
        <v>2018</v>
      </c>
      <c r="B27124" s="35" t="n">
        <v>1402</v>
      </c>
      <c r="C27124" s="36" t="inlineStr">
        <is>
          <t>NG</t>
        </is>
      </c>
      <c r="D27124" s="36" t="inlineStr">
        <is>
          <t>Natural Gas</t>
        </is>
      </c>
      <c r="E27124" s="75" t="n">
        <v>1121071</v>
      </c>
      <c r="F27124" s="76" t="n">
        <v>1.037</v>
      </c>
      <c r="G27124" s="75" t="n">
        <v>381.2</v>
      </c>
    </row>
    <row r="27125">
      <c r="A27125" s="35" t="n">
        <v>2018</v>
      </c>
      <c r="B27125" s="35" t="n">
        <v>1402</v>
      </c>
      <c r="C27125" s="36" t="inlineStr">
        <is>
          <t>NG</t>
        </is>
      </c>
      <c r="D27125" s="36" t="inlineStr">
        <is>
          <t>Natural Gas</t>
        </is>
      </c>
      <c r="E27125" s="75" t="n">
        <v>10923</v>
      </c>
      <c r="F27125" s="76" t="n">
        <v>1.007</v>
      </c>
      <c r="G27125" s="75" t="n">
        <v>362.1</v>
      </c>
    </row>
    <row r="27126">
      <c r="A27126" s="35" t="n">
        <v>2018</v>
      </c>
      <c r="B27126" s="35" t="n">
        <v>1403</v>
      </c>
      <c r="C27126" s="36" t="inlineStr">
        <is>
          <t>NG</t>
        </is>
      </c>
      <c r="D27126" s="36" t="inlineStr">
        <is>
          <t>Natural Gas</t>
        </is>
      </c>
      <c r="E27126" s="75" t="n">
        <v>608811</v>
      </c>
      <c r="F27126" s="76" t="n">
        <v>1.013</v>
      </c>
      <c r="G27126" s="75" t="n">
        <v>345.9</v>
      </c>
    </row>
    <row r="27127">
      <c r="A27127" s="35" t="n">
        <v>2018</v>
      </c>
      <c r="B27127" s="35" t="n">
        <v>1403</v>
      </c>
      <c r="C27127" s="36" t="inlineStr">
        <is>
          <t>NG</t>
        </is>
      </c>
      <c r="D27127" s="36" t="inlineStr">
        <is>
          <t>Natural Gas</t>
        </is>
      </c>
      <c r="E27127" s="75" t="n">
        <v>1144687</v>
      </c>
      <c r="F27127" s="76" t="n">
        <v>1.013</v>
      </c>
      <c r="G27127" s="75" t="n">
        <v>374.5</v>
      </c>
    </row>
    <row r="27128">
      <c r="A27128" s="35" t="n">
        <v>2018</v>
      </c>
      <c r="B27128" s="35" t="n">
        <v>1403</v>
      </c>
      <c r="C27128" s="36" t="inlineStr">
        <is>
          <t>NG</t>
        </is>
      </c>
      <c r="D27128" s="36" t="inlineStr">
        <is>
          <t>Natural Gas</t>
        </is>
      </c>
      <c r="E27128" s="75" t="n">
        <v>1315072</v>
      </c>
      <c r="F27128" s="76" t="n">
        <v>1.024</v>
      </c>
      <c r="G27128" s="75" t="n">
        <v>326.7</v>
      </c>
    </row>
    <row r="27129">
      <c r="A27129" s="35" t="n">
        <v>2018</v>
      </c>
      <c r="B27129" s="35" t="n">
        <v>1403</v>
      </c>
      <c r="C27129" s="36" t="inlineStr">
        <is>
          <t>NG</t>
        </is>
      </c>
      <c r="D27129" s="36" t="inlineStr">
        <is>
          <t>Natural Gas</t>
        </is>
      </c>
      <c r="E27129" s="75" t="n">
        <v>2010350</v>
      </c>
      <c r="F27129" s="76" t="n">
        <v>1.017</v>
      </c>
      <c r="G27129" s="75" t="n">
        <v>348.5</v>
      </c>
    </row>
    <row r="27130">
      <c r="A27130" s="35" t="n">
        <v>2018</v>
      </c>
      <c r="B27130" s="35" t="n">
        <v>1403</v>
      </c>
      <c r="C27130" s="36" t="inlineStr">
        <is>
          <t>NG</t>
        </is>
      </c>
      <c r="D27130" s="36" t="inlineStr">
        <is>
          <t>Natural Gas</t>
        </is>
      </c>
      <c r="E27130" s="75" t="n">
        <v>2224751</v>
      </c>
      <c r="F27130" s="76" t="n">
        <v>1.037</v>
      </c>
      <c r="G27130" s="75" t="n">
        <v>381.2</v>
      </c>
    </row>
    <row r="27131">
      <c r="A27131" s="35" t="n">
        <v>2018</v>
      </c>
      <c r="B27131" s="35" t="n">
        <v>1403</v>
      </c>
      <c r="C27131" s="36" t="inlineStr">
        <is>
          <t>NG</t>
        </is>
      </c>
      <c r="D27131" s="36" t="inlineStr">
        <is>
          <t>Natural Gas</t>
        </is>
      </c>
      <c r="E27131" s="75" t="n">
        <v>270886</v>
      </c>
      <c r="F27131" s="76" t="n">
        <v>1.017</v>
      </c>
      <c r="G27131" s="75" t="n">
        <v>370.7</v>
      </c>
    </row>
    <row r="27132">
      <c r="A27132" s="35" t="n">
        <v>2018</v>
      </c>
      <c r="B27132" s="35" t="n">
        <v>1417</v>
      </c>
      <c r="C27132" s="36" t="inlineStr">
        <is>
          <t>NG</t>
        </is>
      </c>
      <c r="D27132" s="36" t="inlineStr">
        <is>
          <t>Natural Gas</t>
        </is>
      </c>
      <c r="E27132" s="75" t="n">
        <v>112</v>
      </c>
      <c r="F27132" s="76" t="n">
        <v>1.02</v>
      </c>
      <c r="G27132" s="75" t="n">
        <v>399.1</v>
      </c>
    </row>
    <row r="27133">
      <c r="A27133" s="35" t="n">
        <v>2018</v>
      </c>
      <c r="B27133" s="35" t="n">
        <v>1417</v>
      </c>
      <c r="C27133" s="36" t="inlineStr">
        <is>
          <t>NG</t>
        </is>
      </c>
      <c r="D27133" s="36" t="inlineStr">
        <is>
          <t>Natural Gas</t>
        </is>
      </c>
      <c r="E27133" s="75" t="n">
        <v>232</v>
      </c>
      <c r="F27133" s="76" t="n">
        <v>1.02</v>
      </c>
      <c r="G27133" s="75" t="n">
        <v>421.1</v>
      </c>
    </row>
    <row r="27134">
      <c r="A27134" s="35" t="n">
        <v>2018</v>
      </c>
      <c r="B27134" s="35" t="n">
        <v>1417</v>
      </c>
      <c r="C27134" s="36" t="inlineStr">
        <is>
          <t>NG</t>
        </is>
      </c>
      <c r="D27134" s="36" t="inlineStr">
        <is>
          <t>Natural Gas</t>
        </is>
      </c>
      <c r="E27134" s="75" t="n">
        <v>242</v>
      </c>
      <c r="F27134" s="76" t="n">
        <v>1.02</v>
      </c>
      <c r="G27134" s="75" t="n">
        <v>380</v>
      </c>
    </row>
    <row r="27135">
      <c r="A27135" s="35" t="n">
        <v>2018</v>
      </c>
      <c r="B27135" s="35" t="n">
        <v>1417</v>
      </c>
      <c r="C27135" s="36" t="inlineStr">
        <is>
          <t>NG</t>
        </is>
      </c>
      <c r="D27135" s="36" t="inlineStr">
        <is>
          <t>Natural Gas</t>
        </is>
      </c>
      <c r="E27135" s="75" t="n">
        <v>243</v>
      </c>
      <c r="F27135" s="76" t="n">
        <v>1.02</v>
      </c>
      <c r="G27135" s="75" t="n">
        <v>367.1</v>
      </c>
    </row>
    <row r="27136">
      <c r="A27136" s="35" t="n">
        <v>2018</v>
      </c>
      <c r="B27136" s="35" t="n">
        <v>1417</v>
      </c>
      <c r="C27136" s="36" t="inlineStr">
        <is>
          <t>NG</t>
        </is>
      </c>
      <c r="D27136" s="36" t="inlineStr">
        <is>
          <t>Natural Gas</t>
        </is>
      </c>
      <c r="E27136" s="75" t="n">
        <v>337</v>
      </c>
      <c r="F27136" s="76" t="n">
        <v>1.02</v>
      </c>
      <c r="G27136" s="75" t="n">
        <v>397.5</v>
      </c>
    </row>
    <row r="27137">
      <c r="A27137" s="35" t="n">
        <v>2018</v>
      </c>
      <c r="B27137" s="35" t="n">
        <v>1417</v>
      </c>
      <c r="C27137" s="36" t="inlineStr">
        <is>
          <t>NG</t>
        </is>
      </c>
      <c r="D27137" s="36" t="inlineStr">
        <is>
          <t>Natural Gas</t>
        </is>
      </c>
      <c r="E27137" s="75" t="n">
        <v>372</v>
      </c>
      <c r="F27137" s="76" t="n">
        <v>1.02</v>
      </c>
      <c r="G27137" s="75" t="n">
        <v>397.7</v>
      </c>
    </row>
    <row r="27138">
      <c r="A27138" s="35" t="n">
        <v>2018</v>
      </c>
      <c r="B27138" s="35" t="n">
        <v>1417</v>
      </c>
      <c r="C27138" s="36" t="inlineStr">
        <is>
          <t>NG</t>
        </is>
      </c>
      <c r="D27138" s="36" t="inlineStr">
        <is>
          <t>Natural Gas</t>
        </is>
      </c>
      <c r="E27138" s="75" t="n">
        <v>533</v>
      </c>
      <c r="F27138" s="76" t="n">
        <v>1.02</v>
      </c>
      <c r="G27138" s="75" t="n">
        <v>425.2</v>
      </c>
    </row>
    <row r="27139">
      <c r="A27139" s="35" t="n">
        <v>2018</v>
      </c>
      <c r="B27139" s="35" t="n">
        <v>1417</v>
      </c>
      <c r="C27139" s="36" t="inlineStr">
        <is>
          <t>NG</t>
        </is>
      </c>
      <c r="D27139" s="36" t="inlineStr">
        <is>
          <t>Natural Gas</t>
        </is>
      </c>
      <c r="E27139" s="75" t="n">
        <v>546</v>
      </c>
      <c r="F27139" s="76" t="n">
        <v>1.02</v>
      </c>
      <c r="G27139" s="75" t="n">
        <v>387.5</v>
      </c>
    </row>
    <row r="27140">
      <c r="A27140" s="35" t="n">
        <v>2018</v>
      </c>
      <c r="B27140" s="35" t="n">
        <v>1417</v>
      </c>
      <c r="C27140" s="36" t="inlineStr">
        <is>
          <t>NG</t>
        </is>
      </c>
      <c r="D27140" s="36" t="inlineStr">
        <is>
          <t>Natural Gas</t>
        </is>
      </c>
      <c r="E27140" s="75" t="n">
        <v>559</v>
      </c>
      <c r="F27140" s="76" t="n">
        <v>1.01</v>
      </c>
      <c r="G27140" s="75" t="n">
        <v>385.9</v>
      </c>
    </row>
    <row r="27141">
      <c r="A27141" s="35" t="n">
        <v>2018</v>
      </c>
      <c r="B27141" s="35" t="n">
        <v>1417</v>
      </c>
      <c r="C27141" s="36" t="inlineStr">
        <is>
          <t>NG</t>
        </is>
      </c>
      <c r="D27141" s="36" t="inlineStr">
        <is>
          <t>Natural Gas</t>
        </is>
      </c>
      <c r="E27141" s="75" t="n">
        <v>561</v>
      </c>
      <c r="F27141" s="76" t="n">
        <v>1.02</v>
      </c>
      <c r="G27141" s="75" t="n">
        <v>378.1</v>
      </c>
    </row>
    <row r="27142">
      <c r="A27142" s="35" t="n">
        <v>2018</v>
      </c>
      <c r="B27142" s="35" t="n">
        <v>1417</v>
      </c>
      <c r="C27142" s="36" t="inlineStr">
        <is>
          <t>NG</t>
        </is>
      </c>
      <c r="D27142" s="36" t="inlineStr">
        <is>
          <t>Natural Gas</t>
        </is>
      </c>
      <c r="E27142" s="75" t="n">
        <v>622</v>
      </c>
      <c r="F27142" s="76" t="n">
        <v>1.02</v>
      </c>
      <c r="G27142" s="75" t="n">
        <v>447.7</v>
      </c>
    </row>
    <row r="27143">
      <c r="A27143" s="35" t="n">
        <v>2018</v>
      </c>
      <c r="B27143" s="35" t="n">
        <v>1417</v>
      </c>
      <c r="C27143" s="36" t="inlineStr">
        <is>
          <t>NG</t>
        </is>
      </c>
      <c r="D27143" s="36" t="inlineStr">
        <is>
          <t>Natural Gas</t>
        </is>
      </c>
      <c r="E27143" s="75" t="n">
        <v>1212</v>
      </c>
      <c r="F27143" s="76" t="n">
        <v>1.02</v>
      </c>
      <c r="G27143" s="75" t="n">
        <v>434.8</v>
      </c>
    </row>
    <row r="27144">
      <c r="A27144" s="35" t="n">
        <v>2018</v>
      </c>
      <c r="B27144" s="35" t="n">
        <v>1417</v>
      </c>
      <c r="C27144" s="36" t="inlineStr">
        <is>
          <t>NG</t>
        </is>
      </c>
      <c r="D27144" s="36" t="inlineStr">
        <is>
          <t>Natural Gas</t>
        </is>
      </c>
      <c r="E27144" s="75" t="n">
        <v>1660</v>
      </c>
      <c r="F27144" s="76" t="n">
        <v>1.02</v>
      </c>
      <c r="G27144" s="75" t="n">
        <v>406.6</v>
      </c>
    </row>
    <row r="27145">
      <c r="A27145" s="35" t="n">
        <v>2018</v>
      </c>
      <c r="B27145" s="35" t="n">
        <v>1417</v>
      </c>
      <c r="C27145" s="36" t="inlineStr">
        <is>
          <t>NG</t>
        </is>
      </c>
      <c r="D27145" s="36" t="inlineStr">
        <is>
          <t>Natural Gas</t>
        </is>
      </c>
      <c r="E27145" s="75" t="n">
        <v>2</v>
      </c>
      <c r="F27145" s="76" t="n">
        <v>1.02</v>
      </c>
      <c r="G27145" s="75" t="n">
        <v>236.2</v>
      </c>
    </row>
    <row r="27146">
      <c r="A27146" s="35" t="n">
        <v>2018</v>
      </c>
      <c r="B27146" s="35" t="n">
        <v>1417</v>
      </c>
      <c r="C27146" s="36" t="inlineStr">
        <is>
          <t>NG</t>
        </is>
      </c>
      <c r="D27146" s="36" t="inlineStr">
        <is>
          <t>Natural Gas</t>
        </is>
      </c>
      <c r="E27146" s="75" t="n">
        <v>2</v>
      </c>
      <c r="F27146" s="76" t="n">
        <v>1.02</v>
      </c>
      <c r="G27146" s="75" t="n">
        <v>426.8</v>
      </c>
    </row>
    <row r="27147">
      <c r="A27147" s="35" t="n">
        <v>2018</v>
      </c>
      <c r="B27147" s="35" t="n">
        <v>1417</v>
      </c>
      <c r="C27147" s="36" t="inlineStr">
        <is>
          <t>NG</t>
        </is>
      </c>
      <c r="D27147" s="36" t="inlineStr">
        <is>
          <t>Natural Gas</t>
        </is>
      </c>
      <c r="E27147" s="75" t="n">
        <v>4</v>
      </c>
      <c r="F27147" s="76" t="n">
        <v>1.02</v>
      </c>
      <c r="G27147" s="75" t="n">
        <v>316.8</v>
      </c>
    </row>
    <row r="27148">
      <c r="A27148" s="35" t="n">
        <v>2018</v>
      </c>
      <c r="B27148" s="35" t="n">
        <v>1417</v>
      </c>
      <c r="C27148" s="36" t="inlineStr">
        <is>
          <t>NG</t>
        </is>
      </c>
      <c r="D27148" s="36" t="inlineStr">
        <is>
          <t>Natural Gas</t>
        </is>
      </c>
      <c r="E27148" s="75" t="n">
        <v>7</v>
      </c>
      <c r="F27148" s="76" t="n">
        <v>1.02</v>
      </c>
      <c r="G27148" s="75" t="n">
        <v>296.9</v>
      </c>
    </row>
    <row r="27149">
      <c r="A27149" s="35" t="n">
        <v>2018</v>
      </c>
      <c r="B27149" s="35" t="n">
        <v>1417</v>
      </c>
      <c r="C27149" s="36" t="inlineStr">
        <is>
          <t>NG</t>
        </is>
      </c>
      <c r="D27149" s="36" t="inlineStr">
        <is>
          <t>Natural Gas</t>
        </is>
      </c>
      <c r="E27149" s="75" t="n">
        <v>13</v>
      </c>
      <c r="F27149" s="76" t="n">
        <v>1.02</v>
      </c>
      <c r="G27149" s="75" t="n">
        <v>299.4</v>
      </c>
    </row>
    <row r="27150">
      <c r="A27150" s="35" t="n">
        <v>2018</v>
      </c>
      <c r="B27150" s="35" t="n">
        <v>1417</v>
      </c>
      <c r="C27150" s="36" t="inlineStr">
        <is>
          <t>NG</t>
        </is>
      </c>
      <c r="D27150" s="36" t="inlineStr">
        <is>
          <t>Natural Gas</t>
        </is>
      </c>
      <c r="E27150" s="75" t="n">
        <v>22</v>
      </c>
      <c r="F27150" s="76" t="n">
        <v>1.01</v>
      </c>
      <c r="G27150" s="75" t="n">
        <v>611.5</v>
      </c>
    </row>
    <row r="27151">
      <c r="A27151" s="35" t="n">
        <v>2018</v>
      </c>
      <c r="B27151" s="35" t="n">
        <v>1417</v>
      </c>
      <c r="C27151" s="36" t="inlineStr">
        <is>
          <t>NG</t>
        </is>
      </c>
      <c r="D27151" s="36" t="inlineStr">
        <is>
          <t>Natural Gas</t>
        </is>
      </c>
      <c r="E27151" s="75" t="n">
        <v>27</v>
      </c>
      <c r="F27151" s="76" t="n">
        <v>1.02</v>
      </c>
      <c r="G27151" s="75" t="n">
        <v>350.9</v>
      </c>
    </row>
    <row r="27152">
      <c r="A27152" s="35" t="n">
        <v>2018</v>
      </c>
      <c r="B27152" s="35" t="n">
        <v>1417</v>
      </c>
      <c r="C27152" s="36" t="inlineStr">
        <is>
          <t>NG</t>
        </is>
      </c>
      <c r="D27152" s="36" t="inlineStr">
        <is>
          <t>Natural Gas</t>
        </is>
      </c>
      <c r="E27152" s="75" t="n">
        <v>73</v>
      </c>
      <c r="F27152" s="76" t="n">
        <v>1.01</v>
      </c>
      <c r="G27152" s="75" t="n">
        <v>392.6</v>
      </c>
    </row>
    <row r="27153">
      <c r="A27153" s="35" t="n">
        <v>2018</v>
      </c>
      <c r="B27153" s="35" t="n">
        <v>1417</v>
      </c>
      <c r="C27153" s="36" t="inlineStr">
        <is>
          <t>NG</t>
        </is>
      </c>
      <c r="D27153" s="36" t="inlineStr">
        <is>
          <t>Natural Gas</t>
        </is>
      </c>
      <c r="E27153" s="75" t="n">
        <v>80</v>
      </c>
      <c r="F27153" s="76" t="n">
        <v>1.02</v>
      </c>
      <c r="G27153" s="75" t="n">
        <v>304.1</v>
      </c>
    </row>
    <row r="27154">
      <c r="A27154" s="35" t="n">
        <v>2018</v>
      </c>
      <c r="B27154" s="35" t="n">
        <v>1417</v>
      </c>
      <c r="C27154" s="36" t="inlineStr">
        <is>
          <t>NG</t>
        </is>
      </c>
      <c r="D27154" s="36" t="inlineStr">
        <is>
          <t>Natural Gas</t>
        </is>
      </c>
      <c r="E27154" s="75" t="n">
        <v>98</v>
      </c>
      <c r="F27154" s="76" t="n">
        <v>1.02</v>
      </c>
      <c r="G27154" s="75" t="n">
        <v>341.3</v>
      </c>
    </row>
    <row r="27155">
      <c r="A27155" s="35" t="n">
        <v>2018</v>
      </c>
      <c r="B27155" s="35" t="n">
        <v>1464</v>
      </c>
      <c r="C27155" s="36" t="inlineStr">
        <is>
          <t>NG</t>
        </is>
      </c>
      <c r="D27155" s="36" t="inlineStr">
        <is>
          <t>Natural Gas</t>
        </is>
      </c>
      <c r="E27155" s="75" t="n">
        <v>279145</v>
      </c>
      <c r="F27155" s="76" t="n">
        <v>1.04</v>
      </c>
      <c r="G27155" s="75" t="inlineStr">
        <is>
          <t>.</t>
        </is>
      </c>
    </row>
    <row r="27156">
      <c r="A27156" s="35" t="n">
        <v>2018</v>
      </c>
      <c r="B27156" s="35" t="n">
        <v>1554</v>
      </c>
      <c r="C27156" s="36" t="inlineStr">
        <is>
          <t>BIT</t>
        </is>
      </c>
      <c r="D27156" s="36" t="inlineStr">
        <is>
          <t>Coal</t>
        </is>
      </c>
      <c r="E27156" s="75" t="n">
        <v>8273</v>
      </c>
      <c r="F27156" s="76" t="n">
        <v>24.81</v>
      </c>
      <c r="G27156" s="75" t="inlineStr">
        <is>
          <t>.</t>
        </is>
      </c>
    </row>
    <row r="27157">
      <c r="A27157" s="35" t="n">
        <v>2018</v>
      </c>
      <c r="B27157" s="35" t="n">
        <v>1554</v>
      </c>
      <c r="C27157" s="36" t="inlineStr">
        <is>
          <t>NG</t>
        </is>
      </c>
      <c r="D27157" s="36" t="inlineStr">
        <is>
          <t>Natural Gas</t>
        </is>
      </c>
      <c r="E27157" s="75" t="n">
        <v>21500</v>
      </c>
      <c r="F27157" s="76" t="n">
        <v>1.018</v>
      </c>
      <c r="G27157" s="75" t="inlineStr">
        <is>
          <t>.</t>
        </is>
      </c>
    </row>
    <row r="27158">
      <c r="A27158" s="35" t="n">
        <v>2018</v>
      </c>
      <c r="B27158" s="35" t="n">
        <v>1556</v>
      </c>
      <c r="C27158" s="36" t="inlineStr">
        <is>
          <t>DFO</t>
        </is>
      </c>
      <c r="D27158" s="36" t="inlineStr">
        <is>
          <t>Petroleum</t>
        </is>
      </c>
      <c r="E27158" s="75" t="n">
        <v>12497</v>
      </c>
      <c r="F27158" s="76" t="n">
        <v>5.8</v>
      </c>
      <c r="G27158" s="75" t="inlineStr">
        <is>
          <t>.</t>
        </is>
      </c>
    </row>
    <row r="27159">
      <c r="A27159" s="35" t="n">
        <v>2018</v>
      </c>
      <c r="B27159" s="35" t="n">
        <v>1556</v>
      </c>
      <c r="C27159" s="36" t="inlineStr">
        <is>
          <t>NG</t>
        </is>
      </c>
      <c r="D27159" s="36" t="inlineStr">
        <is>
          <t>Natural Gas</t>
        </is>
      </c>
      <c r="E27159" s="75" t="n">
        <v>116410</v>
      </c>
      <c r="F27159" s="76" t="n">
        <v>1.018</v>
      </c>
      <c r="G27159" s="75" t="inlineStr">
        <is>
          <t>.</t>
        </is>
      </c>
    </row>
    <row r="27160">
      <c r="A27160" s="35" t="n">
        <v>2018</v>
      </c>
      <c r="B27160" s="35" t="n">
        <v>1571</v>
      </c>
      <c r="C27160" s="36" t="inlineStr">
        <is>
          <t>BIT</t>
        </is>
      </c>
      <c r="D27160" s="36" t="inlineStr">
        <is>
          <t>Coal</t>
        </is>
      </c>
      <c r="E27160" s="75" t="n">
        <v>8286</v>
      </c>
      <c r="F27160" s="76" t="n">
        <v>25.196</v>
      </c>
      <c r="G27160" s="75" t="inlineStr">
        <is>
          <t>.</t>
        </is>
      </c>
    </row>
    <row r="27161">
      <c r="A27161" s="35" t="n">
        <v>2018</v>
      </c>
      <c r="B27161" s="35" t="n">
        <v>1571</v>
      </c>
      <c r="C27161" s="36" t="inlineStr">
        <is>
          <t>BIT</t>
        </is>
      </c>
      <c r="D27161" s="36" t="inlineStr">
        <is>
          <t>Coal</t>
        </is>
      </c>
      <c r="E27161" s="75" t="n">
        <v>64304</v>
      </c>
      <c r="F27161" s="76" t="n">
        <v>25.82</v>
      </c>
      <c r="G27161" s="75" t="inlineStr">
        <is>
          <t>.</t>
        </is>
      </c>
    </row>
    <row r="27162">
      <c r="A27162" s="35" t="n">
        <v>2018</v>
      </c>
      <c r="B27162" s="35" t="n">
        <v>1571</v>
      </c>
      <c r="C27162" s="36" t="inlineStr">
        <is>
          <t>BIT</t>
        </is>
      </c>
      <c r="D27162" s="36" t="inlineStr">
        <is>
          <t>Coal</t>
        </is>
      </c>
      <c r="E27162" s="75" t="n">
        <v>9212</v>
      </c>
      <c r="F27162" s="76" t="n">
        <v>25.924</v>
      </c>
      <c r="G27162" s="75" t="inlineStr">
        <is>
          <t>.</t>
        </is>
      </c>
    </row>
    <row r="27163">
      <c r="A27163" s="35" t="n">
        <v>2018</v>
      </c>
      <c r="B27163" s="35" t="n">
        <v>1571</v>
      </c>
      <c r="C27163" s="36" t="inlineStr">
        <is>
          <t>DFO</t>
        </is>
      </c>
      <c r="D27163" s="36" t="inlineStr">
        <is>
          <t>Petroleum</t>
        </is>
      </c>
      <c r="E27163" s="75" t="n">
        <v>16860</v>
      </c>
      <c r="F27163" s="76" t="n">
        <v>5.825</v>
      </c>
      <c r="G27163" s="75" t="inlineStr">
        <is>
          <t>.</t>
        </is>
      </c>
    </row>
    <row r="27164">
      <c r="A27164" s="35" t="n">
        <v>2018</v>
      </c>
      <c r="B27164" s="35" t="n">
        <v>1571</v>
      </c>
      <c r="C27164" s="36" t="inlineStr">
        <is>
          <t>NG</t>
        </is>
      </c>
      <c r="D27164" s="36" t="inlineStr">
        <is>
          <t>Natural Gas</t>
        </is>
      </c>
      <c r="E27164" s="75" t="n">
        <v>337323</v>
      </c>
      <c r="F27164" s="76" t="n">
        <v>1.03</v>
      </c>
      <c r="G27164" s="75" t="inlineStr">
        <is>
          <t>.</t>
        </is>
      </c>
    </row>
    <row r="27165">
      <c r="A27165" s="35" t="n">
        <v>2018</v>
      </c>
      <c r="B27165" s="35" t="n">
        <v>1572</v>
      </c>
      <c r="C27165" s="36" t="inlineStr">
        <is>
          <t>BIT</t>
        </is>
      </c>
      <c r="D27165" s="36" t="inlineStr">
        <is>
          <t>Coal</t>
        </is>
      </c>
      <c r="E27165" s="75" t="n">
        <v>8287</v>
      </c>
      <c r="F27165" s="76" t="n">
        <v>25.204</v>
      </c>
      <c r="G27165" s="75" t="inlineStr">
        <is>
          <t>.</t>
        </is>
      </c>
    </row>
    <row r="27166">
      <c r="A27166" s="35" t="n">
        <v>2018</v>
      </c>
      <c r="B27166" s="35" t="n">
        <v>1572</v>
      </c>
      <c r="C27166" s="36" t="inlineStr">
        <is>
          <t>BIT</t>
        </is>
      </c>
      <c r="D27166" s="36" t="inlineStr">
        <is>
          <t>Coal</t>
        </is>
      </c>
      <c r="E27166" s="75" t="n">
        <v>36772</v>
      </c>
      <c r="F27166" s="76" t="n">
        <v>25.92</v>
      </c>
      <c r="G27166" s="75" t="inlineStr">
        <is>
          <t>.</t>
        </is>
      </c>
    </row>
    <row r="27167">
      <c r="A27167" s="35" t="n">
        <v>2018</v>
      </c>
      <c r="B27167" s="35" t="n">
        <v>1572</v>
      </c>
      <c r="C27167" s="36" t="inlineStr">
        <is>
          <t>DFO</t>
        </is>
      </c>
      <c r="D27167" s="36" t="inlineStr">
        <is>
          <t>Petroleum</t>
        </is>
      </c>
      <c r="E27167" s="75" t="n">
        <v>1410</v>
      </c>
      <c r="F27167" s="76" t="n">
        <v>5.825</v>
      </c>
      <c r="G27167" s="75" t="inlineStr">
        <is>
          <t>.</t>
        </is>
      </c>
    </row>
    <row r="27168">
      <c r="A27168" s="35" t="n">
        <v>2018</v>
      </c>
      <c r="B27168" s="35" t="n">
        <v>1572</v>
      </c>
      <c r="C27168" s="36" t="inlineStr">
        <is>
          <t>NG</t>
        </is>
      </c>
      <c r="D27168" s="36" t="inlineStr">
        <is>
          <t>Natural Gas</t>
        </is>
      </c>
      <c r="E27168" s="75" t="n">
        <v>174760</v>
      </c>
      <c r="F27168" s="76" t="n">
        <v>1.05</v>
      </c>
      <c r="G27168" s="75" t="inlineStr">
        <is>
          <t>.</t>
        </is>
      </c>
    </row>
    <row r="27169">
      <c r="A27169" s="35" t="n">
        <v>2018</v>
      </c>
      <c r="B27169" s="35" t="n">
        <v>1573</v>
      </c>
      <c r="C27169" s="36" t="inlineStr">
        <is>
          <t>BIT</t>
        </is>
      </c>
      <c r="D27169" s="36" t="inlineStr">
        <is>
          <t>Coal</t>
        </is>
      </c>
      <c r="E27169" s="75" t="n">
        <v>36637</v>
      </c>
      <c r="F27169" s="76" t="n">
        <v>25.8</v>
      </c>
      <c r="G27169" s="75" t="inlineStr">
        <is>
          <t>.</t>
        </is>
      </c>
    </row>
    <row r="27170">
      <c r="A27170" s="35" t="n">
        <v>2018</v>
      </c>
      <c r="B27170" s="35" t="n">
        <v>1588</v>
      </c>
      <c r="C27170" s="36" t="inlineStr">
        <is>
          <t>NG</t>
        </is>
      </c>
      <c r="D27170" s="36" t="inlineStr">
        <is>
          <t>Natural Gas</t>
        </is>
      </c>
      <c r="E27170" s="75" t="n">
        <v>1172951</v>
      </c>
      <c r="F27170" s="76" t="n">
        <v>1.036</v>
      </c>
      <c r="G27170" s="75" t="inlineStr">
        <is>
          <t>.</t>
        </is>
      </c>
    </row>
    <row r="27171">
      <c r="A27171" s="35" t="n">
        <v>2018</v>
      </c>
      <c r="B27171" s="35" t="n">
        <v>1588</v>
      </c>
      <c r="C27171" s="36" t="inlineStr">
        <is>
          <t>DFO</t>
        </is>
      </c>
      <c r="D27171" s="36" t="inlineStr">
        <is>
          <t>Petroleum</t>
        </is>
      </c>
      <c r="E27171" s="75" t="n">
        <v>52</v>
      </c>
      <c r="F27171" s="76" t="n">
        <v>5.814</v>
      </c>
      <c r="G27171" s="75" t="inlineStr">
        <is>
          <t>.</t>
        </is>
      </c>
    </row>
    <row r="27172">
      <c r="A27172" s="35" t="n">
        <v>2018</v>
      </c>
      <c r="B27172" s="35" t="n">
        <v>1588</v>
      </c>
      <c r="C27172" s="36" t="inlineStr">
        <is>
          <t>NG</t>
        </is>
      </c>
      <c r="D27172" s="36" t="inlineStr">
        <is>
          <t>Natural Gas</t>
        </is>
      </c>
      <c r="E27172" s="75" t="n">
        <v>19898</v>
      </c>
      <c r="F27172" s="76" t="n">
        <v>1.027</v>
      </c>
      <c r="G27172" s="75" t="inlineStr">
        <is>
          <t>.</t>
        </is>
      </c>
    </row>
    <row r="27173">
      <c r="A27173" s="35" t="n">
        <v>2018</v>
      </c>
      <c r="B27173" s="35" t="n">
        <v>1595</v>
      </c>
      <c r="C27173" s="36" t="inlineStr">
        <is>
          <t>NG</t>
        </is>
      </c>
      <c r="D27173" s="36" t="inlineStr">
        <is>
          <t>Natural Gas</t>
        </is>
      </c>
      <c r="E27173" s="75" t="n">
        <v>1134609</v>
      </c>
      <c r="F27173" s="76" t="n">
        <v>1.028</v>
      </c>
      <c r="G27173" s="75" t="inlineStr">
        <is>
          <t>.</t>
        </is>
      </c>
    </row>
    <row r="27174">
      <c r="A27174" s="35" t="n">
        <v>2018</v>
      </c>
      <c r="B27174" s="35" t="n">
        <v>1599</v>
      </c>
      <c r="C27174" s="36" t="inlineStr">
        <is>
          <t>NG</t>
        </is>
      </c>
      <c r="D27174" s="36" t="inlineStr">
        <is>
          <t>Natural Gas</t>
        </is>
      </c>
      <c r="E27174" s="75" t="n">
        <v>215594</v>
      </c>
      <c r="F27174" s="76" t="n">
        <v>1.028</v>
      </c>
      <c r="G27174" s="75" t="inlineStr">
        <is>
          <t>.</t>
        </is>
      </c>
    </row>
    <row r="27175">
      <c r="A27175" s="35" t="n">
        <v>2018</v>
      </c>
      <c r="B27175" s="35" t="n">
        <v>1642</v>
      </c>
      <c r="C27175" s="36" t="inlineStr">
        <is>
          <t>DFO</t>
        </is>
      </c>
      <c r="D27175" s="36" t="inlineStr">
        <is>
          <t>Petroleum</t>
        </is>
      </c>
      <c r="E27175" s="75" t="n">
        <v>108</v>
      </c>
      <c r="F27175" s="76" t="n">
        <v>5.6</v>
      </c>
      <c r="G27175" s="75" t="inlineStr">
        <is>
          <t>.</t>
        </is>
      </c>
    </row>
    <row r="27176">
      <c r="A27176" s="35" t="n">
        <v>2018</v>
      </c>
      <c r="B27176" s="35" t="n">
        <v>1642</v>
      </c>
      <c r="C27176" s="36" t="inlineStr">
        <is>
          <t>NG</t>
        </is>
      </c>
      <c r="D27176" s="36" t="inlineStr">
        <is>
          <t>Natural Gas</t>
        </is>
      </c>
      <c r="E27176" s="75" t="n">
        <v>10008</v>
      </c>
      <c r="F27176" s="76" t="n">
        <v>1.032</v>
      </c>
      <c r="G27176" s="75" t="inlineStr">
        <is>
          <t>.</t>
        </is>
      </c>
    </row>
    <row r="27177">
      <c r="A27177" s="35" t="n">
        <v>2018</v>
      </c>
      <c r="B27177" s="35" t="n">
        <v>1660</v>
      </c>
      <c r="C27177" s="36" t="inlineStr">
        <is>
          <t>DFO</t>
        </is>
      </c>
      <c r="D27177" s="36" t="inlineStr">
        <is>
          <t>Petroleum</t>
        </is>
      </c>
      <c r="E27177" s="75" t="n">
        <v>349</v>
      </c>
      <c r="F27177" s="76" t="n">
        <v>5.8</v>
      </c>
      <c r="G27177" s="75" t="n">
        <v>2024.5</v>
      </c>
    </row>
    <row r="27178">
      <c r="A27178" s="35" t="n">
        <v>2018</v>
      </c>
      <c r="B27178" s="35" t="n">
        <v>1660</v>
      </c>
      <c r="C27178" s="36" t="inlineStr">
        <is>
          <t>NG</t>
        </is>
      </c>
      <c r="D27178" s="36" t="inlineStr">
        <is>
          <t>Natural Gas</t>
        </is>
      </c>
      <c r="E27178" s="75" t="n">
        <v>39610</v>
      </c>
      <c r="F27178" s="76" t="n">
        <v>1.035</v>
      </c>
      <c r="G27178" s="75" t="n">
        <v>374.4</v>
      </c>
    </row>
    <row r="27179">
      <c r="A27179" s="35" t="n">
        <v>2018</v>
      </c>
      <c r="B27179" s="35" t="n">
        <v>1702</v>
      </c>
      <c r="C27179" s="36" t="inlineStr">
        <is>
          <t>SUB</t>
        </is>
      </c>
      <c r="D27179" s="36" t="inlineStr">
        <is>
          <t>Coal</t>
        </is>
      </c>
      <c r="E27179" s="75" t="n">
        <v>15908</v>
      </c>
      <c r="F27179" s="76" t="n">
        <v>17.666</v>
      </c>
      <c r="G27179" s="75" t="n">
        <v>218.4</v>
      </c>
    </row>
    <row r="27180">
      <c r="A27180" s="35" t="n">
        <v>2018</v>
      </c>
      <c r="B27180" s="35" t="n">
        <v>1702</v>
      </c>
      <c r="C27180" s="36" t="inlineStr">
        <is>
          <t>SUB</t>
        </is>
      </c>
      <c r="D27180" s="36" t="inlineStr">
        <is>
          <t>Coal</t>
        </is>
      </c>
      <c r="E27180" s="75" t="n">
        <v>119162</v>
      </c>
      <c r="F27180" s="76" t="n">
        <v>18.079</v>
      </c>
      <c r="G27180" s="75" t="n">
        <v>225.7</v>
      </c>
    </row>
    <row r="27181">
      <c r="A27181" s="35" t="n">
        <v>2018</v>
      </c>
      <c r="B27181" s="35" t="n">
        <v>1702</v>
      </c>
      <c r="C27181" s="36" t="inlineStr">
        <is>
          <t>SUB</t>
        </is>
      </c>
      <c r="D27181" s="36" t="inlineStr">
        <is>
          <t>Coal</t>
        </is>
      </c>
      <c r="E27181" s="75" t="n">
        <v>15926</v>
      </c>
      <c r="F27181" s="76" t="n">
        <v>17.974</v>
      </c>
      <c r="G27181" s="75" t="n">
        <v>216.3</v>
      </c>
    </row>
    <row r="27182">
      <c r="A27182" s="35" t="n">
        <v>2018</v>
      </c>
      <c r="B27182" s="35" t="n">
        <v>1702</v>
      </c>
      <c r="C27182" s="36" t="inlineStr">
        <is>
          <t>NG</t>
        </is>
      </c>
      <c r="D27182" s="36" t="inlineStr">
        <is>
          <t>Natural Gas</t>
        </is>
      </c>
      <c r="E27182" s="75" t="n">
        <v>6968</v>
      </c>
      <c r="F27182" s="76" t="n">
        <v>1.074</v>
      </c>
      <c r="G27182" s="75" t="n">
        <v>5834</v>
      </c>
    </row>
    <row r="27183">
      <c r="A27183" s="35" t="n">
        <v>2018</v>
      </c>
      <c r="B27183" s="35" t="n">
        <v>1702</v>
      </c>
      <c r="C27183" s="36" t="inlineStr">
        <is>
          <t>SUB</t>
        </is>
      </c>
      <c r="D27183" s="36" t="inlineStr">
        <is>
          <t>Coal</t>
        </is>
      </c>
      <c r="E27183" s="75" t="n">
        <v>15872</v>
      </c>
      <c r="F27183" s="76" t="n">
        <v>17.216</v>
      </c>
      <c r="G27183" s="75" t="n">
        <v>215.2</v>
      </c>
    </row>
    <row r="27184">
      <c r="A27184" s="35" t="n">
        <v>2018</v>
      </c>
      <c r="B27184" s="35" t="n">
        <v>1710</v>
      </c>
      <c r="C27184" s="36" t="inlineStr">
        <is>
          <t>SUB</t>
        </is>
      </c>
      <c r="D27184" s="36" t="inlineStr">
        <is>
          <t>Coal</t>
        </is>
      </c>
      <c r="E27184" s="75" t="n">
        <v>111155</v>
      </c>
      <c r="F27184" s="76" t="n">
        <v>17.907</v>
      </c>
      <c r="G27184" s="75" t="n">
        <v>234.9</v>
      </c>
    </row>
    <row r="27185">
      <c r="A27185" s="35" t="n">
        <v>2018</v>
      </c>
      <c r="B27185" s="35" t="n">
        <v>1710</v>
      </c>
      <c r="C27185" s="36" t="inlineStr">
        <is>
          <t>SUB</t>
        </is>
      </c>
      <c r="D27185" s="36" t="inlineStr">
        <is>
          <t>Coal</t>
        </is>
      </c>
      <c r="E27185" s="75" t="n">
        <v>47653</v>
      </c>
      <c r="F27185" s="76" t="n">
        <v>17.604</v>
      </c>
      <c r="G27185" s="75" t="n">
        <v>238.7</v>
      </c>
    </row>
    <row r="27186">
      <c r="A27186" s="35" t="n">
        <v>2018</v>
      </c>
      <c r="B27186" s="35" t="n">
        <v>1710</v>
      </c>
      <c r="C27186" s="36" t="inlineStr">
        <is>
          <t>SUB</t>
        </is>
      </c>
      <c r="D27186" s="36" t="inlineStr">
        <is>
          <t>Coal</t>
        </is>
      </c>
      <c r="E27186" s="75" t="n">
        <v>31792</v>
      </c>
      <c r="F27186" s="76" t="n">
        <v>18.016</v>
      </c>
      <c r="G27186" s="75" t="n">
        <v>239.3</v>
      </c>
    </row>
    <row r="27187">
      <c r="A27187" s="35" t="n">
        <v>2018</v>
      </c>
      <c r="B27187" s="35" t="n">
        <v>1710</v>
      </c>
      <c r="C27187" s="36" t="inlineStr">
        <is>
          <t>SUB</t>
        </is>
      </c>
      <c r="D27187" s="36" t="inlineStr">
        <is>
          <t>Coal</t>
        </is>
      </c>
      <c r="E27187" s="75" t="n">
        <v>158763</v>
      </c>
      <c r="F27187" s="76" t="n">
        <v>17.541</v>
      </c>
      <c r="G27187" s="75" t="n">
        <v>245.6</v>
      </c>
    </row>
    <row r="27188">
      <c r="A27188" s="35" t="n">
        <v>2018</v>
      </c>
      <c r="B27188" s="35" t="n">
        <v>1710</v>
      </c>
      <c r="C27188" s="36" t="inlineStr">
        <is>
          <t>SUB</t>
        </is>
      </c>
      <c r="D27188" s="36" t="inlineStr">
        <is>
          <t>Coal</t>
        </is>
      </c>
      <c r="E27188" s="75" t="n">
        <v>47714</v>
      </c>
      <c r="F27188" s="76" t="n">
        <v>17.992</v>
      </c>
      <c r="G27188" s="75" t="n">
        <v>236.3</v>
      </c>
    </row>
    <row r="27189">
      <c r="A27189" s="35" t="n">
        <v>2018</v>
      </c>
      <c r="B27189" s="35" t="n">
        <v>1710</v>
      </c>
      <c r="C27189" s="36" t="inlineStr">
        <is>
          <t>DFO</t>
        </is>
      </c>
      <c r="D27189" s="36" t="inlineStr">
        <is>
          <t>Petroleum</t>
        </is>
      </c>
      <c r="E27189" s="75" t="n">
        <v>893</v>
      </c>
      <c r="F27189" s="76" t="n">
        <v>5.796</v>
      </c>
      <c r="G27189" s="75" t="n">
        <v>1831</v>
      </c>
    </row>
    <row r="27190">
      <c r="A27190" s="35" t="n">
        <v>2018</v>
      </c>
      <c r="B27190" s="35" t="n">
        <v>1710</v>
      </c>
      <c r="C27190" s="36" t="inlineStr">
        <is>
          <t>SUB</t>
        </is>
      </c>
      <c r="D27190" s="36" t="inlineStr">
        <is>
          <t>Coal</t>
        </is>
      </c>
      <c r="E27190" s="75" t="n">
        <v>63429</v>
      </c>
      <c r="F27190" s="76" t="n">
        <v>17.862</v>
      </c>
      <c r="G27190" s="75" t="n">
        <v>233.1</v>
      </c>
    </row>
    <row r="27191">
      <c r="A27191" s="35" t="n">
        <v>2018</v>
      </c>
      <c r="B27191" s="35" t="n">
        <v>1710</v>
      </c>
      <c r="C27191" s="36" t="inlineStr">
        <is>
          <t>SUB</t>
        </is>
      </c>
      <c r="D27191" s="36" t="inlineStr">
        <is>
          <t>Coal</t>
        </is>
      </c>
      <c r="E27191" s="75" t="n">
        <v>31548</v>
      </c>
      <c r="F27191" s="76" t="n">
        <v>16.983</v>
      </c>
      <c r="G27191" s="75" t="n">
        <v>239.4</v>
      </c>
    </row>
    <row r="27192">
      <c r="A27192" s="35" t="n">
        <v>2018</v>
      </c>
      <c r="B27192" s="35" t="n">
        <v>1733</v>
      </c>
      <c r="C27192" s="36" t="inlineStr">
        <is>
          <t>PC</t>
        </is>
      </c>
      <c r="D27192" s="36" t="inlineStr">
        <is>
          <t>Petroleum Coke</t>
        </is>
      </c>
      <c r="E27192" s="75" t="n">
        <v>33963</v>
      </c>
      <c r="F27192" s="76" t="n">
        <v>27.13</v>
      </c>
      <c r="G27192" s="75" t="n">
        <v>131.7</v>
      </c>
    </row>
    <row r="27193">
      <c r="A27193" s="35" t="n">
        <v>2018</v>
      </c>
      <c r="B27193" s="35" t="n">
        <v>1733</v>
      </c>
      <c r="C27193" s="36" t="inlineStr">
        <is>
          <t>BIT</t>
        </is>
      </c>
      <c r="D27193" s="36" t="inlineStr">
        <is>
          <t>Coal</t>
        </is>
      </c>
      <c r="E27193" s="75" t="n">
        <v>77654</v>
      </c>
      <c r="F27193" s="76" t="n">
        <v>25.911</v>
      </c>
      <c r="G27193" s="75" t="n">
        <v>211</v>
      </c>
    </row>
    <row r="27194">
      <c r="A27194" s="35" t="n">
        <v>2018</v>
      </c>
      <c r="B27194" s="35" t="n">
        <v>1733</v>
      </c>
      <c r="C27194" s="36" t="inlineStr">
        <is>
          <t>SUB</t>
        </is>
      </c>
      <c r="D27194" s="36" t="inlineStr">
        <is>
          <t>Coal</t>
        </is>
      </c>
      <c r="E27194" s="75" t="n">
        <v>15820</v>
      </c>
      <c r="F27194" s="76" t="n">
        <v>17.422</v>
      </c>
      <c r="G27194" s="75" t="n">
        <v>201.4</v>
      </c>
    </row>
    <row r="27195">
      <c r="A27195" s="35" t="n">
        <v>2018</v>
      </c>
      <c r="B27195" s="35" t="n">
        <v>1733</v>
      </c>
      <c r="C27195" s="36" t="inlineStr">
        <is>
          <t>SUB</t>
        </is>
      </c>
      <c r="D27195" s="36" t="inlineStr">
        <is>
          <t>Coal</t>
        </is>
      </c>
      <c r="E27195" s="75" t="n">
        <v>63180</v>
      </c>
      <c r="F27195" s="76" t="n">
        <v>17.869</v>
      </c>
      <c r="G27195" s="75" t="n">
        <v>196.7</v>
      </c>
    </row>
    <row r="27196">
      <c r="A27196" s="35" t="n">
        <v>2018</v>
      </c>
      <c r="B27196" s="35" t="n">
        <v>1733</v>
      </c>
      <c r="C27196" s="36" t="inlineStr">
        <is>
          <t>SUB</t>
        </is>
      </c>
      <c r="D27196" s="36" t="inlineStr">
        <is>
          <t>Coal</t>
        </is>
      </c>
      <c r="E27196" s="75" t="n">
        <v>62762</v>
      </c>
      <c r="F27196" s="76" t="n">
        <v>17.462</v>
      </c>
      <c r="G27196" s="75" t="n">
        <v>201.6</v>
      </c>
    </row>
    <row r="27197">
      <c r="A27197" s="35" t="n">
        <v>2018</v>
      </c>
      <c r="B27197" s="35" t="n">
        <v>1733</v>
      </c>
      <c r="C27197" s="36" t="inlineStr">
        <is>
          <t>SUB</t>
        </is>
      </c>
      <c r="D27197" s="36" t="inlineStr">
        <is>
          <t>Coal</t>
        </is>
      </c>
      <c r="E27197" s="75" t="n">
        <v>61955</v>
      </c>
      <c r="F27197" s="76" t="n">
        <v>18.067</v>
      </c>
      <c r="G27197" s="75" t="n">
        <v>197</v>
      </c>
    </row>
    <row r="27198">
      <c r="A27198" s="35" t="n">
        <v>2018</v>
      </c>
      <c r="B27198" s="35" t="n">
        <v>1733</v>
      </c>
      <c r="C27198" s="36" t="inlineStr">
        <is>
          <t>SUB</t>
        </is>
      </c>
      <c r="D27198" s="36" t="inlineStr">
        <is>
          <t>Coal</t>
        </is>
      </c>
      <c r="E27198" s="75" t="n">
        <v>30804</v>
      </c>
      <c r="F27198" s="76" t="n">
        <v>17.859</v>
      </c>
      <c r="G27198" s="75" t="n">
        <v>198.7</v>
      </c>
    </row>
    <row r="27199">
      <c r="A27199" s="35" t="n">
        <v>2018</v>
      </c>
      <c r="B27199" s="35" t="n">
        <v>1733</v>
      </c>
      <c r="C27199" s="36" t="inlineStr">
        <is>
          <t>SUB</t>
        </is>
      </c>
      <c r="D27199" s="36" t="inlineStr">
        <is>
          <t>Coal</t>
        </is>
      </c>
      <c r="E27199" s="75" t="n">
        <v>30342</v>
      </c>
      <c r="F27199" s="76" t="n">
        <v>17.997</v>
      </c>
      <c r="G27199" s="75" t="n">
        <v>221</v>
      </c>
    </row>
    <row r="27200">
      <c r="A27200" s="35" t="n">
        <v>2018</v>
      </c>
      <c r="B27200" s="35" t="n">
        <v>1733</v>
      </c>
      <c r="C27200" s="36" t="inlineStr">
        <is>
          <t>SUB</t>
        </is>
      </c>
      <c r="D27200" s="36" t="inlineStr">
        <is>
          <t>Coal</t>
        </is>
      </c>
      <c r="E27200" s="75" t="n">
        <v>38917</v>
      </c>
      <c r="F27200" s="76" t="n">
        <v>17.577</v>
      </c>
      <c r="G27200" s="75" t="n">
        <v>223.5</v>
      </c>
    </row>
    <row r="27201">
      <c r="A27201" s="35" t="n">
        <v>2018</v>
      </c>
      <c r="B27201" s="35" t="n">
        <v>1733</v>
      </c>
      <c r="C27201" s="36" t="inlineStr">
        <is>
          <t>SUB</t>
        </is>
      </c>
      <c r="D27201" s="36" t="inlineStr">
        <is>
          <t>Coal</t>
        </is>
      </c>
      <c r="E27201" s="75" t="n">
        <v>14982</v>
      </c>
      <c r="F27201" s="76" t="n">
        <v>17.878</v>
      </c>
      <c r="G27201" s="75" t="n">
        <v>222</v>
      </c>
    </row>
    <row r="27202">
      <c r="A27202" s="35" t="n">
        <v>2018</v>
      </c>
      <c r="B27202" s="35" t="n">
        <v>1733</v>
      </c>
      <c r="C27202" s="36" t="inlineStr">
        <is>
          <t>DFO</t>
        </is>
      </c>
      <c r="D27202" s="36" t="inlineStr">
        <is>
          <t>Petroleum</t>
        </is>
      </c>
      <c r="E27202" s="75" t="n">
        <v>2571</v>
      </c>
      <c r="F27202" s="76" t="n">
        <v>5.8</v>
      </c>
      <c r="G27202" s="75" t="n">
        <v>1736.7</v>
      </c>
    </row>
    <row r="27203">
      <c r="A27203" s="35" t="n">
        <v>2018</v>
      </c>
      <c r="B27203" s="35" t="n">
        <v>1740</v>
      </c>
      <c r="C27203" s="36" t="inlineStr">
        <is>
          <t>SUB</t>
        </is>
      </c>
      <c r="D27203" s="36" t="inlineStr">
        <is>
          <t>Coal</t>
        </is>
      </c>
      <c r="E27203" s="75" t="n">
        <v>15779</v>
      </c>
      <c r="F27203" s="76" t="n">
        <v>18.016</v>
      </c>
      <c r="G27203" s="75" t="n">
        <v>202</v>
      </c>
    </row>
    <row r="27204">
      <c r="A27204" s="35" t="n">
        <v>2018</v>
      </c>
      <c r="B27204" s="35" t="n">
        <v>1740</v>
      </c>
      <c r="C27204" s="36" t="inlineStr">
        <is>
          <t>SUB</t>
        </is>
      </c>
      <c r="D27204" s="36" t="inlineStr">
        <is>
          <t>Coal</t>
        </is>
      </c>
      <c r="E27204" s="75" t="n">
        <v>15908</v>
      </c>
      <c r="F27204" s="76" t="n">
        <v>17.902</v>
      </c>
      <c r="G27204" s="75" t="n">
        <v>201.4</v>
      </c>
    </row>
    <row r="27205">
      <c r="A27205" s="35" t="n">
        <v>2018</v>
      </c>
      <c r="B27205" s="35" t="n">
        <v>1740</v>
      </c>
      <c r="C27205" s="36" t="inlineStr">
        <is>
          <t>NG</t>
        </is>
      </c>
      <c r="D27205" s="36" t="inlineStr">
        <is>
          <t>Natural Gas</t>
        </is>
      </c>
      <c r="E27205" s="75" t="n">
        <v>12091</v>
      </c>
      <c r="F27205" s="76" t="n">
        <v>1.009</v>
      </c>
      <c r="G27205" s="75" t="n">
        <v>729.7</v>
      </c>
    </row>
    <row r="27206">
      <c r="A27206" s="35" t="n">
        <v>2018</v>
      </c>
      <c r="B27206" s="35" t="n">
        <v>1743</v>
      </c>
      <c r="C27206" s="36" t="inlineStr">
        <is>
          <t>NG</t>
        </is>
      </c>
      <c r="D27206" s="36" t="inlineStr">
        <is>
          <t>Natural Gas</t>
        </is>
      </c>
      <c r="E27206" s="75" t="n">
        <v>34664</v>
      </c>
      <c r="F27206" s="76" t="n">
        <v>1.01</v>
      </c>
      <c r="G27206" s="75" t="n">
        <v>475.3</v>
      </c>
    </row>
    <row r="27207">
      <c r="A27207" s="35" t="n">
        <v>2018</v>
      </c>
      <c r="B27207" s="35" t="n">
        <v>1745</v>
      </c>
      <c r="C27207" s="36" t="inlineStr">
        <is>
          <t>SUB</t>
        </is>
      </c>
      <c r="D27207" s="36" t="inlineStr">
        <is>
          <t>Coal</t>
        </is>
      </c>
      <c r="E27207" s="75" t="n">
        <v>15900</v>
      </c>
      <c r="F27207" s="76" t="n">
        <v>17.958</v>
      </c>
      <c r="G27207" s="75" t="n">
        <v>199.6</v>
      </c>
    </row>
    <row r="27208">
      <c r="A27208" s="35" t="n">
        <v>2018</v>
      </c>
      <c r="B27208" s="35" t="n">
        <v>1745</v>
      </c>
      <c r="C27208" s="36" t="inlineStr">
        <is>
          <t>SUB</t>
        </is>
      </c>
      <c r="D27208" s="36" t="inlineStr">
        <is>
          <t>Coal</t>
        </is>
      </c>
      <c r="E27208" s="75" t="n">
        <v>14982</v>
      </c>
      <c r="F27208" s="76" t="n">
        <v>18.022</v>
      </c>
      <c r="G27208" s="75" t="n">
        <v>199.3</v>
      </c>
    </row>
    <row r="27209">
      <c r="A27209" s="35" t="n">
        <v>2018</v>
      </c>
      <c r="B27209" s="35" t="n">
        <v>1745</v>
      </c>
      <c r="C27209" s="36" t="inlineStr">
        <is>
          <t>SUB</t>
        </is>
      </c>
      <c r="D27209" s="36" t="inlineStr">
        <is>
          <t>Coal</t>
        </is>
      </c>
      <c r="E27209" s="75" t="n">
        <v>15790</v>
      </c>
      <c r="F27209" s="76" t="n">
        <v>17.564</v>
      </c>
      <c r="G27209" s="75" t="n">
        <v>203.5</v>
      </c>
    </row>
    <row r="27210">
      <c r="A27210" s="35" t="n">
        <v>2018</v>
      </c>
      <c r="B27210" s="35" t="n">
        <v>1745</v>
      </c>
      <c r="C27210" s="36" t="inlineStr">
        <is>
          <t>SUB</t>
        </is>
      </c>
      <c r="D27210" s="36" t="inlineStr">
        <is>
          <t>Coal</t>
        </is>
      </c>
      <c r="E27210" s="75" t="n">
        <v>31656</v>
      </c>
      <c r="F27210" s="76" t="n">
        <v>17.781</v>
      </c>
      <c r="G27210" s="75" t="n">
        <v>202.5</v>
      </c>
    </row>
    <row r="27211">
      <c r="A27211" s="35" t="n">
        <v>2018</v>
      </c>
      <c r="B27211" s="35" t="n">
        <v>1745</v>
      </c>
      <c r="C27211" s="36" t="inlineStr">
        <is>
          <t>DFO</t>
        </is>
      </c>
      <c r="D27211" s="36" t="inlineStr">
        <is>
          <t>Petroleum</t>
        </is>
      </c>
      <c r="E27211" s="75" t="n">
        <v>297</v>
      </c>
      <c r="F27211" s="76" t="n">
        <v>5.8</v>
      </c>
      <c r="G27211" s="75" t="n">
        <v>1794.7</v>
      </c>
    </row>
    <row r="27212">
      <c r="A27212" s="35" t="n">
        <v>2018</v>
      </c>
      <c r="B27212" s="35" t="n">
        <v>1745</v>
      </c>
      <c r="C27212" s="36" t="inlineStr">
        <is>
          <t>NG</t>
        </is>
      </c>
      <c r="D27212" s="36" t="inlineStr">
        <is>
          <t>Natural Gas</t>
        </is>
      </c>
      <c r="E27212" s="75" t="n">
        <v>30332</v>
      </c>
      <c r="F27212" s="76" t="n">
        <v>1.009</v>
      </c>
      <c r="G27212" s="75" t="n">
        <v>362.6</v>
      </c>
    </row>
    <row r="27213">
      <c r="A27213" s="35" t="n">
        <v>2018</v>
      </c>
      <c r="B27213" s="35" t="n">
        <v>1769</v>
      </c>
      <c r="C27213" s="36" t="inlineStr">
        <is>
          <t>DFO</t>
        </is>
      </c>
      <c r="D27213" s="36" t="inlineStr">
        <is>
          <t>Petroleum</t>
        </is>
      </c>
      <c r="E27213" s="75" t="n">
        <v>706</v>
      </c>
      <c r="F27213" s="76" t="n">
        <v>5.88</v>
      </c>
      <c r="G27213" s="75" t="n">
        <v>1906.7</v>
      </c>
    </row>
    <row r="27214">
      <c r="A27214" s="35" t="n">
        <v>2018</v>
      </c>
      <c r="B27214" s="35" t="n">
        <v>1825</v>
      </c>
      <c r="C27214" s="36" t="inlineStr">
        <is>
          <t>BIT</t>
        </is>
      </c>
      <c r="D27214" s="36" t="inlineStr">
        <is>
          <t>Coal</t>
        </is>
      </c>
      <c r="E27214" s="75" t="n">
        <v>2930</v>
      </c>
      <c r="F27214" s="76" t="n">
        <v>24.93</v>
      </c>
      <c r="G27214" s="75" t="n">
        <v>268.1</v>
      </c>
    </row>
    <row r="27215">
      <c r="A27215" s="35" t="n">
        <v>2018</v>
      </c>
      <c r="B27215" s="35" t="n">
        <v>1825</v>
      </c>
      <c r="C27215" s="36" t="inlineStr">
        <is>
          <t>BIT</t>
        </is>
      </c>
      <c r="D27215" s="36" t="inlineStr">
        <is>
          <t>Coal</t>
        </is>
      </c>
      <c r="E27215" s="75" t="n">
        <v>2946</v>
      </c>
      <c r="F27215" s="76" t="n">
        <v>24.93</v>
      </c>
      <c r="G27215" s="75" t="n">
        <v>268.1</v>
      </c>
    </row>
    <row r="27216">
      <c r="A27216" s="35" t="n">
        <v>2018</v>
      </c>
      <c r="B27216" s="35" t="n">
        <v>1831</v>
      </c>
      <c r="C27216" s="36" t="inlineStr">
        <is>
          <t>SUB</t>
        </is>
      </c>
      <c r="D27216" s="36" t="inlineStr">
        <is>
          <t>Coal</t>
        </is>
      </c>
      <c r="E27216" s="75" t="n">
        <v>25408</v>
      </c>
      <c r="F27216" s="76" t="n">
        <v>17.87</v>
      </c>
      <c r="G27216" s="75" t="n">
        <v>222.4</v>
      </c>
    </row>
    <row r="27217">
      <c r="A27217" s="35" t="n">
        <v>2018</v>
      </c>
      <c r="B27217" s="35" t="n">
        <v>1831</v>
      </c>
      <c r="C27217" s="36" t="inlineStr">
        <is>
          <t>DFO</t>
        </is>
      </c>
      <c r="D27217" s="36" t="inlineStr">
        <is>
          <t>Petroleum</t>
        </is>
      </c>
      <c r="E27217" s="75" t="n">
        <v>298</v>
      </c>
      <c r="F27217" s="76" t="n">
        <v>5.796</v>
      </c>
      <c r="G27217" s="75" t="n">
        <v>1837</v>
      </c>
    </row>
    <row r="27218">
      <c r="A27218" s="35" t="n">
        <v>2018</v>
      </c>
      <c r="B27218" s="35" t="n">
        <v>1832</v>
      </c>
      <c r="C27218" s="36" t="inlineStr">
        <is>
          <t>SUB</t>
        </is>
      </c>
      <c r="D27218" s="36" t="inlineStr">
        <is>
          <t>Coal</t>
        </is>
      </c>
      <c r="E27218" s="75" t="n">
        <v>42874</v>
      </c>
      <c r="F27218" s="76" t="n">
        <v>18</v>
      </c>
      <c r="G27218" s="75" t="n">
        <v>223.1</v>
      </c>
    </row>
    <row r="27219">
      <c r="A27219" s="35" t="n">
        <v>2018</v>
      </c>
      <c r="B27219" s="35" t="n">
        <v>1832</v>
      </c>
      <c r="C27219" s="36" t="inlineStr">
        <is>
          <t>DFO</t>
        </is>
      </c>
      <c r="D27219" s="36" t="inlineStr">
        <is>
          <t>Petroleum</t>
        </is>
      </c>
      <c r="E27219" s="75" t="n">
        <v>106</v>
      </c>
      <c r="F27219" s="76" t="n">
        <v>5.8</v>
      </c>
      <c r="G27219" s="75" t="n">
        <v>2061.5</v>
      </c>
    </row>
    <row r="27220">
      <c r="A27220" s="35" t="n">
        <v>2018</v>
      </c>
      <c r="B27220" s="35" t="n">
        <v>1866</v>
      </c>
      <c r="C27220" s="36" t="inlineStr">
        <is>
          <t>NG</t>
        </is>
      </c>
      <c r="D27220" s="36" t="inlineStr">
        <is>
          <t>Natural Gas</t>
        </is>
      </c>
      <c r="E27220" s="75" t="n">
        <v>68884</v>
      </c>
      <c r="F27220" s="76" t="n">
        <v>1</v>
      </c>
      <c r="G27220" s="75" t="n">
        <v>414</v>
      </c>
    </row>
    <row r="27221">
      <c r="A27221" s="35" t="n">
        <v>2018</v>
      </c>
      <c r="B27221" s="35" t="n">
        <v>1893</v>
      </c>
      <c r="C27221" s="36" t="inlineStr">
        <is>
          <t>SUB</t>
        </is>
      </c>
      <c r="D27221" s="36" t="inlineStr">
        <is>
          <t>Coal</t>
        </is>
      </c>
      <c r="E27221" s="75" t="n">
        <v>28953</v>
      </c>
      <c r="F27221" s="76" t="n">
        <v>17.7</v>
      </c>
      <c r="G27221" s="75" t="n">
        <v>224.5</v>
      </c>
    </row>
    <row r="27222">
      <c r="A27222" s="35" t="n">
        <v>2018</v>
      </c>
      <c r="B27222" s="35" t="n">
        <v>1893</v>
      </c>
      <c r="C27222" s="36" t="inlineStr">
        <is>
          <t>SUB</t>
        </is>
      </c>
      <c r="D27222" s="36" t="inlineStr">
        <is>
          <t>Coal</t>
        </is>
      </c>
      <c r="E27222" s="75" t="n">
        <v>43924</v>
      </c>
      <c r="F27222" s="76" t="n">
        <v>18.51</v>
      </c>
      <c r="G27222" s="75" t="n">
        <v>207.6</v>
      </c>
    </row>
    <row r="27223">
      <c r="A27223" s="35" t="n">
        <v>2018</v>
      </c>
      <c r="B27223" s="35" t="n">
        <v>1893</v>
      </c>
      <c r="C27223" s="36" t="inlineStr">
        <is>
          <t>SUB</t>
        </is>
      </c>
      <c r="D27223" s="36" t="inlineStr">
        <is>
          <t>Coal</t>
        </is>
      </c>
      <c r="E27223" s="75" t="n">
        <v>118664</v>
      </c>
      <c r="F27223" s="76" t="n">
        <v>17.78</v>
      </c>
      <c r="G27223" s="75" t="n">
        <v>223.2</v>
      </c>
    </row>
    <row r="27224">
      <c r="A27224" s="35" t="n">
        <v>2018</v>
      </c>
      <c r="B27224" s="35" t="n">
        <v>1893</v>
      </c>
      <c r="C27224" s="36" t="inlineStr">
        <is>
          <t>SUB</t>
        </is>
      </c>
      <c r="D27224" s="36" t="inlineStr">
        <is>
          <t>Coal</t>
        </is>
      </c>
      <c r="E27224" s="75" t="n">
        <v>44856</v>
      </c>
      <c r="F27224" s="76" t="n">
        <v>19.15</v>
      </c>
      <c r="G27224" s="75" t="n">
        <v>216.2</v>
      </c>
    </row>
    <row r="27225">
      <c r="A27225" s="35" t="n">
        <v>2018</v>
      </c>
      <c r="B27225" s="35" t="n">
        <v>1893</v>
      </c>
      <c r="C27225" s="36" t="inlineStr">
        <is>
          <t>DFO</t>
        </is>
      </c>
      <c r="D27225" s="36" t="inlineStr">
        <is>
          <t>Petroleum</t>
        </is>
      </c>
      <c r="E27225" s="75" t="n">
        <v>350</v>
      </c>
      <c r="F27225" s="76" t="n">
        <v>5.754</v>
      </c>
      <c r="G27225" s="75" t="n">
        <v>1935</v>
      </c>
    </row>
    <row r="27226">
      <c r="A27226" s="35" t="n">
        <v>2018</v>
      </c>
      <c r="B27226" s="35" t="n">
        <v>1893</v>
      </c>
      <c r="C27226" s="36" t="inlineStr">
        <is>
          <t>SUB</t>
        </is>
      </c>
      <c r="D27226" s="36" t="inlineStr">
        <is>
          <t>Coal</t>
        </is>
      </c>
      <c r="E27226" s="75" t="n">
        <v>117653</v>
      </c>
      <c r="F27226" s="76" t="n">
        <v>18</v>
      </c>
      <c r="G27226" s="75" t="n">
        <v>220.7</v>
      </c>
    </row>
    <row r="27227">
      <c r="A27227" s="35" t="n">
        <v>2018</v>
      </c>
      <c r="B27227" s="35" t="n">
        <v>1893</v>
      </c>
      <c r="C27227" s="36" t="inlineStr">
        <is>
          <t>NG</t>
        </is>
      </c>
      <c r="D27227" s="36" t="inlineStr">
        <is>
          <t>Natural Gas</t>
        </is>
      </c>
      <c r="E27227" s="75" t="n">
        <v>12209</v>
      </c>
      <c r="F27227" s="76" t="n">
        <v>1.035</v>
      </c>
      <c r="G27227" s="75" t="n">
        <v>348</v>
      </c>
    </row>
    <row r="27228">
      <c r="A27228" s="35" t="n">
        <v>2018</v>
      </c>
      <c r="B27228" s="35" t="n">
        <v>1897</v>
      </c>
      <c r="C27228" s="36" t="inlineStr">
        <is>
          <t>NG</t>
        </is>
      </c>
      <c r="D27228" s="36" t="inlineStr">
        <is>
          <t>Natural Gas</t>
        </is>
      </c>
      <c r="E27228" s="75" t="n">
        <v>1455</v>
      </c>
      <c r="F27228" s="76" t="n">
        <v>1.021</v>
      </c>
      <c r="G27228" s="75" t="n">
        <v>450.6</v>
      </c>
    </row>
    <row r="27229">
      <c r="A27229" s="35" t="n">
        <v>2018</v>
      </c>
      <c r="B27229" s="35" t="n">
        <v>1904</v>
      </c>
      <c r="C27229" s="36" t="inlineStr">
        <is>
          <t>NG</t>
        </is>
      </c>
      <c r="D27229" s="36" t="inlineStr">
        <is>
          <t>Natural Gas</t>
        </is>
      </c>
      <c r="E27229" s="75" t="n">
        <v>81232</v>
      </c>
      <c r="F27229" s="76" t="n">
        <v>1.1</v>
      </c>
      <c r="G27229" s="75" t="n">
        <v>416.3</v>
      </c>
    </row>
    <row r="27230">
      <c r="A27230" s="35" t="n">
        <v>2018</v>
      </c>
      <c r="B27230" s="35" t="n">
        <v>1904</v>
      </c>
      <c r="C27230" s="36" t="inlineStr">
        <is>
          <t>NG</t>
        </is>
      </c>
      <c r="D27230" s="36" t="inlineStr">
        <is>
          <t>Natural Gas</t>
        </is>
      </c>
      <c r="E27230" s="75" t="n">
        <v>77090</v>
      </c>
      <c r="F27230" s="76" t="n">
        <v>1.1</v>
      </c>
      <c r="G27230" s="75" t="n">
        <v>397.9</v>
      </c>
    </row>
    <row r="27231">
      <c r="A27231" s="35" t="n">
        <v>2018</v>
      </c>
      <c r="B27231" s="35" t="n">
        <v>1904</v>
      </c>
      <c r="C27231" s="36" t="inlineStr">
        <is>
          <t>NG</t>
        </is>
      </c>
      <c r="D27231" s="36" t="inlineStr">
        <is>
          <t>Natural Gas</t>
        </is>
      </c>
      <c r="E27231" s="75" t="n">
        <v>67770</v>
      </c>
      <c r="F27231" s="76" t="n">
        <v>1.1</v>
      </c>
      <c r="G27231" s="75" t="n">
        <v>497.1</v>
      </c>
    </row>
    <row r="27232">
      <c r="A27232" s="35" t="n">
        <v>2018</v>
      </c>
      <c r="B27232" s="35" t="n">
        <v>1904</v>
      </c>
      <c r="C27232" s="36" t="inlineStr">
        <is>
          <t>NG</t>
        </is>
      </c>
      <c r="D27232" s="36" t="inlineStr">
        <is>
          <t>Natural Gas</t>
        </is>
      </c>
      <c r="E27232" s="75" t="n">
        <v>621</v>
      </c>
      <c r="F27232" s="76" t="n">
        <v>1.1</v>
      </c>
      <c r="G27232" s="75" t="n">
        <v>560.8</v>
      </c>
    </row>
    <row r="27233">
      <c r="A27233" s="35" t="n">
        <v>2018</v>
      </c>
      <c r="B27233" s="35" t="n">
        <v>1904</v>
      </c>
      <c r="C27233" s="36" t="inlineStr">
        <is>
          <t>NG</t>
        </is>
      </c>
      <c r="D27233" s="36" t="inlineStr">
        <is>
          <t>Natural Gas</t>
        </is>
      </c>
      <c r="E27233" s="75" t="n">
        <v>31013</v>
      </c>
      <c r="F27233" s="76" t="n">
        <v>1.1</v>
      </c>
      <c r="G27233" s="75" t="n">
        <v>549.3</v>
      </c>
    </row>
    <row r="27234">
      <c r="A27234" s="35" t="n">
        <v>2018</v>
      </c>
      <c r="B27234" s="35" t="n">
        <v>1904</v>
      </c>
      <c r="C27234" s="36" t="inlineStr">
        <is>
          <t>NG</t>
        </is>
      </c>
      <c r="D27234" s="36" t="inlineStr">
        <is>
          <t>Natural Gas</t>
        </is>
      </c>
      <c r="E27234" s="75" t="n">
        <v>688</v>
      </c>
      <c r="F27234" s="76" t="n">
        <v>1.1</v>
      </c>
      <c r="G27234" s="75" t="n">
        <v>1868.8</v>
      </c>
    </row>
    <row r="27235">
      <c r="A27235" s="35" t="n">
        <v>2018</v>
      </c>
      <c r="B27235" s="35" t="n">
        <v>1904</v>
      </c>
      <c r="C27235" s="36" t="inlineStr">
        <is>
          <t>NG</t>
        </is>
      </c>
      <c r="D27235" s="36" t="inlineStr">
        <is>
          <t>Natural Gas</t>
        </is>
      </c>
      <c r="E27235" s="75" t="n">
        <v>8384</v>
      </c>
      <c r="F27235" s="76" t="n">
        <v>1.1</v>
      </c>
      <c r="G27235" s="75" t="n">
        <v>517.1</v>
      </c>
    </row>
    <row r="27236">
      <c r="A27236" s="35" t="n">
        <v>2018</v>
      </c>
      <c r="B27236" s="35" t="n">
        <v>1904</v>
      </c>
      <c r="C27236" s="36" t="inlineStr">
        <is>
          <t>NG</t>
        </is>
      </c>
      <c r="D27236" s="36" t="inlineStr">
        <is>
          <t>Natural Gas</t>
        </is>
      </c>
      <c r="E27236" s="75" t="n">
        <v>769</v>
      </c>
      <c r="F27236" s="76" t="n">
        <v>1.1</v>
      </c>
      <c r="G27236" s="75" t="n">
        <v>1291</v>
      </c>
    </row>
    <row r="27237">
      <c r="A27237" s="35" t="n">
        <v>2018</v>
      </c>
      <c r="B27237" s="35" t="n">
        <v>1904</v>
      </c>
      <c r="C27237" s="36" t="inlineStr">
        <is>
          <t>NG</t>
        </is>
      </c>
      <c r="D27237" s="36" t="inlineStr">
        <is>
          <t>Natural Gas</t>
        </is>
      </c>
      <c r="E27237" s="75" t="n">
        <v>95012</v>
      </c>
      <c r="F27237" s="76" t="n">
        <v>1.1</v>
      </c>
      <c r="G27237" s="75" t="n">
        <v>348.6</v>
      </c>
    </row>
    <row r="27238">
      <c r="A27238" s="35" t="n">
        <v>2018</v>
      </c>
      <c r="B27238" s="35" t="n">
        <v>1904</v>
      </c>
      <c r="C27238" s="36" t="inlineStr">
        <is>
          <t>NG</t>
        </is>
      </c>
      <c r="D27238" s="36" t="inlineStr">
        <is>
          <t>Natural Gas</t>
        </is>
      </c>
      <c r="E27238" s="75" t="n">
        <v>124694</v>
      </c>
      <c r="F27238" s="76" t="n">
        <v>1.1</v>
      </c>
      <c r="G27238" s="75" t="n">
        <v>345.9</v>
      </c>
    </row>
    <row r="27239">
      <c r="A27239" s="35" t="n">
        <v>2018</v>
      </c>
      <c r="B27239" s="35" t="n">
        <v>1904</v>
      </c>
      <c r="C27239" s="36" t="inlineStr">
        <is>
          <t>NG</t>
        </is>
      </c>
      <c r="D27239" s="36" t="inlineStr">
        <is>
          <t>Natural Gas</t>
        </is>
      </c>
      <c r="E27239" s="75" t="n">
        <v>127665</v>
      </c>
      <c r="F27239" s="76" t="n">
        <v>1.1</v>
      </c>
      <c r="G27239" s="75" t="n">
        <v>343.7</v>
      </c>
    </row>
    <row r="27240">
      <c r="A27240" s="35" t="n">
        <v>2018</v>
      </c>
      <c r="B27240" s="35" t="n">
        <v>1904</v>
      </c>
      <c r="C27240" s="36" t="inlineStr">
        <is>
          <t>NG</t>
        </is>
      </c>
      <c r="D27240" s="36" t="inlineStr">
        <is>
          <t>Natural Gas</t>
        </is>
      </c>
      <c r="E27240" s="75" t="n">
        <v>27769</v>
      </c>
      <c r="F27240" s="76" t="n">
        <v>1.1</v>
      </c>
      <c r="G27240" s="75" t="n">
        <v>660.3</v>
      </c>
    </row>
    <row r="27241">
      <c r="A27241" s="35" t="n">
        <v>2018</v>
      </c>
      <c r="B27241" s="35" t="n">
        <v>1913</v>
      </c>
      <c r="C27241" s="36" t="inlineStr">
        <is>
          <t>NG</t>
        </is>
      </c>
      <c r="D27241" s="36" t="inlineStr">
        <is>
          <t>Natural Gas</t>
        </is>
      </c>
      <c r="E27241" s="75" t="n">
        <v>1690</v>
      </c>
      <c r="F27241" s="76" t="n">
        <v>1.092</v>
      </c>
      <c r="G27241" s="75" t="n">
        <v>399</v>
      </c>
    </row>
    <row r="27242">
      <c r="A27242" s="35" t="n">
        <v>2018</v>
      </c>
      <c r="B27242" s="35" t="n">
        <v>1913</v>
      </c>
      <c r="C27242" s="36" t="inlineStr">
        <is>
          <t>NG</t>
        </is>
      </c>
      <c r="D27242" s="36" t="inlineStr">
        <is>
          <t>Natural Gas</t>
        </is>
      </c>
      <c r="E27242" s="75" t="n">
        <v>1157</v>
      </c>
      <c r="F27242" s="76" t="n">
        <v>1.091</v>
      </c>
      <c r="G27242" s="75" t="n">
        <v>536.3</v>
      </c>
    </row>
    <row r="27243">
      <c r="A27243" s="35" t="n">
        <v>2018</v>
      </c>
      <c r="B27243" s="35" t="n">
        <v>1913</v>
      </c>
      <c r="C27243" s="36" t="inlineStr">
        <is>
          <t>NG</t>
        </is>
      </c>
      <c r="D27243" s="36" t="inlineStr">
        <is>
          <t>Natural Gas</t>
        </is>
      </c>
      <c r="E27243" s="75" t="n">
        <v>1129</v>
      </c>
      <c r="F27243" s="76" t="n">
        <v>1.088</v>
      </c>
      <c r="G27243" s="75" t="n">
        <v>430.1</v>
      </c>
    </row>
    <row r="27244">
      <c r="A27244" s="35" t="n">
        <v>2018</v>
      </c>
      <c r="B27244" s="35" t="n">
        <v>1913</v>
      </c>
      <c r="C27244" s="36" t="inlineStr">
        <is>
          <t>NG</t>
        </is>
      </c>
      <c r="D27244" s="36" t="inlineStr">
        <is>
          <t>Natural Gas</t>
        </is>
      </c>
      <c r="E27244" s="75" t="n">
        <v>382</v>
      </c>
      <c r="F27244" s="76" t="n">
        <v>1.058</v>
      </c>
      <c r="G27244" s="75" t="n">
        <v>415.8</v>
      </c>
    </row>
    <row r="27245">
      <c r="A27245" s="35" t="n">
        <v>2018</v>
      </c>
      <c r="B27245" s="35" t="n">
        <v>1913</v>
      </c>
      <c r="C27245" s="36" t="inlineStr">
        <is>
          <t>NG</t>
        </is>
      </c>
      <c r="D27245" s="36" t="inlineStr">
        <is>
          <t>Natural Gas</t>
        </is>
      </c>
      <c r="E27245" s="75" t="n">
        <v>296</v>
      </c>
      <c r="F27245" s="76" t="n">
        <v>1.09</v>
      </c>
      <c r="G27245" s="75" t="n">
        <v>594.2</v>
      </c>
    </row>
    <row r="27246">
      <c r="A27246" s="35" t="n">
        <v>2018</v>
      </c>
      <c r="B27246" s="35" t="n">
        <v>1913</v>
      </c>
      <c r="C27246" s="36" t="inlineStr">
        <is>
          <t>NG</t>
        </is>
      </c>
      <c r="D27246" s="36" t="inlineStr">
        <is>
          <t>Natural Gas</t>
        </is>
      </c>
      <c r="E27246" s="75" t="n">
        <v>135</v>
      </c>
      <c r="F27246" s="76" t="n">
        <v>1.081</v>
      </c>
      <c r="G27246" s="75" t="n">
        <v>379</v>
      </c>
    </row>
    <row r="27247">
      <c r="A27247" s="35" t="n">
        <v>2018</v>
      </c>
      <c r="B27247" s="35" t="n">
        <v>1913</v>
      </c>
      <c r="C27247" s="36" t="inlineStr">
        <is>
          <t>NG</t>
        </is>
      </c>
      <c r="D27247" s="36" t="inlineStr">
        <is>
          <t>Natural Gas</t>
        </is>
      </c>
      <c r="E27247" s="75" t="n">
        <v>69</v>
      </c>
      <c r="F27247" s="76" t="n">
        <v>1.058</v>
      </c>
      <c r="G27247" s="75" t="n">
        <v>373.2</v>
      </c>
    </row>
    <row r="27248">
      <c r="A27248" s="35" t="n">
        <v>2018</v>
      </c>
      <c r="B27248" s="35" t="n">
        <v>1913</v>
      </c>
      <c r="C27248" s="36" t="inlineStr">
        <is>
          <t>NG</t>
        </is>
      </c>
      <c r="D27248" s="36" t="inlineStr">
        <is>
          <t>Natural Gas</t>
        </is>
      </c>
      <c r="E27248" s="75" t="n">
        <v>8</v>
      </c>
      <c r="F27248" s="76" t="n">
        <v>1.067</v>
      </c>
      <c r="G27248" s="75" t="n">
        <v>984.4</v>
      </c>
    </row>
    <row r="27249">
      <c r="A27249" s="35" t="n">
        <v>2018</v>
      </c>
      <c r="B27249" s="35" t="n">
        <v>1913</v>
      </c>
      <c r="C27249" s="36" t="inlineStr">
        <is>
          <t>NG</t>
        </is>
      </c>
      <c r="D27249" s="36" t="inlineStr">
        <is>
          <t>Natural Gas</t>
        </is>
      </c>
      <c r="E27249" s="75" t="n">
        <v>516</v>
      </c>
      <c r="F27249" s="76" t="n">
        <v>1.061</v>
      </c>
      <c r="G27249" s="75" t="n">
        <v>470.9</v>
      </c>
    </row>
    <row r="27250">
      <c r="A27250" s="35" t="n">
        <v>2018</v>
      </c>
      <c r="B27250" s="35" t="n">
        <v>1913</v>
      </c>
      <c r="C27250" s="36" t="inlineStr">
        <is>
          <t>NG</t>
        </is>
      </c>
      <c r="D27250" s="36" t="inlineStr">
        <is>
          <t>Natural Gas</t>
        </is>
      </c>
      <c r="E27250" s="75" t="n">
        <v>2884</v>
      </c>
      <c r="F27250" s="76" t="n">
        <v>1.062</v>
      </c>
      <c r="G27250" s="75" t="n">
        <v>386.4</v>
      </c>
    </row>
    <row r="27251">
      <c r="A27251" s="35" t="n">
        <v>2018</v>
      </c>
      <c r="B27251" s="35" t="n">
        <v>1913</v>
      </c>
      <c r="C27251" s="36" t="inlineStr">
        <is>
          <t>NG</t>
        </is>
      </c>
      <c r="D27251" s="36" t="inlineStr">
        <is>
          <t>Natural Gas</t>
        </is>
      </c>
      <c r="E27251" s="75" t="n">
        <v>2282</v>
      </c>
      <c r="F27251" s="76" t="n">
        <v>1.097</v>
      </c>
      <c r="G27251" s="75" t="n">
        <v>436.4</v>
      </c>
    </row>
    <row r="27252">
      <c r="A27252" s="35" t="n">
        <v>2018</v>
      </c>
      <c r="B27252" s="35" t="n">
        <v>1915</v>
      </c>
      <c r="C27252" s="36" t="inlineStr">
        <is>
          <t>SUB</t>
        </is>
      </c>
      <c r="D27252" s="36" t="inlineStr">
        <is>
          <t>Coal</t>
        </is>
      </c>
      <c r="E27252" s="75" t="n">
        <v>52109</v>
      </c>
      <c r="F27252" s="76" t="n">
        <v>18.155</v>
      </c>
      <c r="G27252" s="75" t="n">
        <v>211.9</v>
      </c>
    </row>
    <row r="27253">
      <c r="A27253" s="35" t="n">
        <v>2018</v>
      </c>
      <c r="B27253" s="35" t="n">
        <v>1915</v>
      </c>
      <c r="C27253" s="36" t="inlineStr">
        <is>
          <t>SUB</t>
        </is>
      </c>
      <c r="D27253" s="36" t="inlineStr">
        <is>
          <t>Coal</t>
        </is>
      </c>
      <c r="E27253" s="75" t="n">
        <v>39305</v>
      </c>
      <c r="F27253" s="76" t="n">
        <v>18.122</v>
      </c>
      <c r="G27253" s="75" t="n">
        <v>219.7</v>
      </c>
    </row>
    <row r="27254">
      <c r="A27254" s="35" t="n">
        <v>2018</v>
      </c>
      <c r="B27254" s="35" t="n">
        <v>1915</v>
      </c>
      <c r="C27254" s="36" t="inlineStr">
        <is>
          <t>SUB</t>
        </is>
      </c>
      <c r="D27254" s="36" t="inlineStr">
        <is>
          <t>Coal</t>
        </is>
      </c>
      <c r="E27254" s="75" t="n">
        <v>25984</v>
      </c>
      <c r="F27254" s="76" t="n">
        <v>17.951</v>
      </c>
      <c r="G27254" s="75" t="n">
        <v>221.5</v>
      </c>
    </row>
    <row r="27255">
      <c r="A27255" s="35" t="n">
        <v>2018</v>
      </c>
      <c r="B27255" s="35" t="n">
        <v>1915</v>
      </c>
      <c r="C27255" s="36" t="inlineStr">
        <is>
          <t>SUB</t>
        </is>
      </c>
      <c r="D27255" s="36" t="inlineStr">
        <is>
          <t>Coal</t>
        </is>
      </c>
      <c r="E27255" s="75" t="n">
        <v>26120</v>
      </c>
      <c r="F27255" s="76" t="n">
        <v>18.069</v>
      </c>
      <c r="G27255" s="75" t="n">
        <v>216.9</v>
      </c>
    </row>
    <row r="27256">
      <c r="A27256" s="35" t="n">
        <v>2018</v>
      </c>
      <c r="B27256" s="35" t="n">
        <v>1915</v>
      </c>
      <c r="C27256" s="36" t="inlineStr">
        <is>
          <t>SUB</t>
        </is>
      </c>
      <c r="D27256" s="36" t="inlineStr">
        <is>
          <t>Coal</t>
        </is>
      </c>
      <c r="E27256" s="75" t="n">
        <v>52359</v>
      </c>
      <c r="F27256" s="76" t="n">
        <v>17.757</v>
      </c>
      <c r="G27256" s="75" t="n">
        <v>215.7</v>
      </c>
    </row>
    <row r="27257">
      <c r="A27257" s="35" t="n">
        <v>2018</v>
      </c>
      <c r="B27257" s="35" t="n">
        <v>1915</v>
      </c>
      <c r="C27257" s="36" t="inlineStr">
        <is>
          <t>SUB</t>
        </is>
      </c>
      <c r="D27257" s="36" t="inlineStr">
        <is>
          <t>Coal</t>
        </is>
      </c>
      <c r="E27257" s="75" t="n">
        <v>13021</v>
      </c>
      <c r="F27257" s="76" t="n">
        <v>17.784</v>
      </c>
      <c r="G27257" s="75" t="n">
        <v>215.5</v>
      </c>
    </row>
    <row r="27258">
      <c r="A27258" s="35" t="n">
        <v>2018</v>
      </c>
      <c r="B27258" s="35" t="n">
        <v>1915</v>
      </c>
      <c r="C27258" s="36" t="inlineStr">
        <is>
          <t>NG</t>
        </is>
      </c>
      <c r="D27258" s="36" t="inlineStr">
        <is>
          <t>Natural Gas</t>
        </is>
      </c>
      <c r="E27258" s="75" t="n">
        <v>5121</v>
      </c>
      <c r="F27258" s="76" t="n">
        <v>1.092</v>
      </c>
      <c r="G27258" s="75" t="n">
        <v>365.3</v>
      </c>
    </row>
    <row r="27259">
      <c r="A27259" s="35" t="n">
        <v>2018</v>
      </c>
      <c r="B27259" s="35" t="n">
        <v>1927</v>
      </c>
      <c r="C27259" s="36" t="inlineStr">
        <is>
          <t>NG</t>
        </is>
      </c>
      <c r="D27259" s="36" t="inlineStr">
        <is>
          <t>Natural Gas</t>
        </is>
      </c>
      <c r="E27259" s="75" t="n">
        <v>1073190</v>
      </c>
      <c r="F27259" s="76" t="n">
        <v>1.093</v>
      </c>
      <c r="G27259" s="75" t="n">
        <v>414.9</v>
      </c>
    </row>
    <row r="27260">
      <c r="A27260" s="35" t="n">
        <v>2018</v>
      </c>
      <c r="B27260" s="35" t="n">
        <v>1943</v>
      </c>
      <c r="C27260" s="36" t="inlineStr">
        <is>
          <t>SUB</t>
        </is>
      </c>
      <c r="D27260" s="36" t="inlineStr">
        <is>
          <t>Coal</t>
        </is>
      </c>
      <c r="E27260" s="75" t="n">
        <v>35385</v>
      </c>
      <c r="F27260" s="76" t="n">
        <v>18.251</v>
      </c>
      <c r="G27260" s="75" t="n">
        <v>228.4</v>
      </c>
    </row>
    <row r="27261">
      <c r="A27261" s="35" t="n">
        <v>2018</v>
      </c>
      <c r="B27261" s="35" t="n">
        <v>1943</v>
      </c>
      <c r="C27261" s="36" t="inlineStr">
        <is>
          <t>DFO</t>
        </is>
      </c>
      <c r="D27261" s="36" t="inlineStr">
        <is>
          <t>Petroleum</t>
        </is>
      </c>
      <c r="E27261" s="75" t="n">
        <v>695</v>
      </c>
      <c r="F27261" s="76" t="n">
        <v>6</v>
      </c>
      <c r="G27261" s="75" t="n">
        <v>1640.8</v>
      </c>
    </row>
    <row r="27262">
      <c r="A27262" s="35" t="n">
        <v>2018</v>
      </c>
      <c r="B27262" s="35" t="n">
        <v>2039</v>
      </c>
      <c r="C27262" s="36" t="inlineStr">
        <is>
          <t>NG</t>
        </is>
      </c>
      <c r="D27262" s="36" t="inlineStr">
        <is>
          <t>Natural Gas</t>
        </is>
      </c>
      <c r="E27262" s="75" t="n">
        <v>61788</v>
      </c>
      <c r="F27262" s="76" t="n">
        <v>1</v>
      </c>
      <c r="G27262" s="75" t="n">
        <v>361</v>
      </c>
    </row>
    <row r="27263">
      <c r="A27263" s="35" t="n">
        <v>2018</v>
      </c>
      <c r="B27263" s="35" t="n">
        <v>2039</v>
      </c>
      <c r="C27263" s="36" t="inlineStr">
        <is>
          <t>NG</t>
        </is>
      </c>
      <c r="D27263" s="36" t="inlineStr">
        <is>
          <t>Natural Gas</t>
        </is>
      </c>
      <c r="E27263" s="75" t="n">
        <v>1571</v>
      </c>
      <c r="F27263" s="76" t="n">
        <v>1</v>
      </c>
      <c r="G27263" s="75" t="n">
        <v>387</v>
      </c>
    </row>
    <row r="27264">
      <c r="A27264" s="35" t="n">
        <v>2018</v>
      </c>
      <c r="B27264" s="35" t="n">
        <v>2049</v>
      </c>
      <c r="C27264" s="36" t="inlineStr">
        <is>
          <t>NG</t>
        </is>
      </c>
      <c r="D27264" s="36" t="inlineStr">
        <is>
          <t>Natural Gas</t>
        </is>
      </c>
      <c r="E27264" s="75" t="n">
        <v>1438774</v>
      </c>
      <c r="F27264" s="76" t="n">
        <v>1.026</v>
      </c>
      <c r="G27264" s="75" t="n">
        <v>386.8</v>
      </c>
    </row>
    <row r="27265">
      <c r="A27265" s="35" t="n">
        <v>2018</v>
      </c>
      <c r="B27265" s="35" t="n">
        <v>2053</v>
      </c>
      <c r="C27265" s="36" t="inlineStr">
        <is>
          <t>DFO</t>
        </is>
      </c>
      <c r="D27265" s="36" t="inlineStr">
        <is>
          <t>Petroleum</t>
        </is>
      </c>
      <c r="E27265" s="75" t="n">
        <v>56</v>
      </c>
      <c r="F27265" s="76" t="n">
        <v>5.9</v>
      </c>
      <c r="G27265" s="75" t="n">
        <v>1870.5</v>
      </c>
    </row>
    <row r="27266">
      <c r="A27266" s="35" t="n">
        <v>2018</v>
      </c>
      <c r="B27266" s="35" t="n">
        <v>2053</v>
      </c>
      <c r="C27266" s="36" t="inlineStr">
        <is>
          <t>NG</t>
        </is>
      </c>
      <c r="D27266" s="36" t="inlineStr">
        <is>
          <t>Natural Gas</t>
        </is>
      </c>
      <c r="E27266" s="75" t="n">
        <v>85026</v>
      </c>
      <c r="F27266" s="76" t="n">
        <v>1.016</v>
      </c>
      <c r="G27266" s="75" t="n">
        <v>333.4</v>
      </c>
    </row>
    <row r="27267">
      <c r="A27267" s="35" t="n">
        <v>2018</v>
      </c>
      <c r="B27267" s="35" t="n">
        <v>2070</v>
      </c>
      <c r="C27267" s="36" t="inlineStr">
        <is>
          <t>NG</t>
        </is>
      </c>
      <c r="D27267" s="36" t="inlineStr">
        <is>
          <t>Natural Gas</t>
        </is>
      </c>
      <c r="E27267" s="75" t="n">
        <v>525358</v>
      </c>
      <c r="F27267" s="76" t="n">
        <v>1.039</v>
      </c>
      <c r="G27267" s="75" t="n">
        <v>386.8</v>
      </c>
    </row>
    <row r="27268">
      <c r="A27268" s="35" t="n">
        <v>2018</v>
      </c>
      <c r="B27268" s="35" t="n">
        <v>2076</v>
      </c>
      <c r="C27268" s="36" t="inlineStr">
        <is>
          <t>DFO</t>
        </is>
      </c>
      <c r="D27268" s="36" t="inlineStr">
        <is>
          <t>Petroleum</t>
        </is>
      </c>
      <c r="E27268" s="75" t="n">
        <v>509</v>
      </c>
      <c r="F27268" s="76" t="n">
        <v>5.855</v>
      </c>
      <c r="G27268" s="75" t="n">
        <v>1762</v>
      </c>
    </row>
    <row r="27269">
      <c r="A27269" s="35" t="n">
        <v>2018</v>
      </c>
      <c r="B27269" s="35" t="n">
        <v>2076</v>
      </c>
      <c r="C27269" s="36" t="inlineStr">
        <is>
          <t>DFO</t>
        </is>
      </c>
      <c r="D27269" s="36" t="inlineStr">
        <is>
          <t>Petroleum</t>
        </is>
      </c>
      <c r="E27269" s="75" t="n">
        <v>533</v>
      </c>
      <c r="F27269" s="76" t="n">
        <v>5.855</v>
      </c>
      <c r="G27269" s="75" t="n">
        <v>1832</v>
      </c>
    </row>
    <row r="27270">
      <c r="A27270" s="35" t="n">
        <v>2018</v>
      </c>
      <c r="B27270" s="35" t="n">
        <v>2076</v>
      </c>
      <c r="C27270" s="36" t="inlineStr">
        <is>
          <t>DFO</t>
        </is>
      </c>
      <c r="D27270" s="36" t="inlineStr">
        <is>
          <t>Petroleum</t>
        </is>
      </c>
      <c r="E27270" s="75" t="n">
        <v>1065</v>
      </c>
      <c r="F27270" s="76" t="n">
        <v>5.855</v>
      </c>
      <c r="G27270" s="75" t="n">
        <v>1812</v>
      </c>
    </row>
    <row r="27271">
      <c r="A27271" s="35" t="n">
        <v>2018</v>
      </c>
      <c r="B27271" s="35" t="n">
        <v>2076</v>
      </c>
      <c r="C27271" s="36" t="inlineStr">
        <is>
          <t>SUB</t>
        </is>
      </c>
      <c r="D27271" s="36" t="inlineStr">
        <is>
          <t>Coal</t>
        </is>
      </c>
      <c r="E27271" s="75" t="n">
        <v>45784</v>
      </c>
      <c r="F27271" s="76" t="n">
        <v>18.03</v>
      </c>
      <c r="G27271" s="75" t="n">
        <v>231.5</v>
      </c>
    </row>
    <row r="27272">
      <c r="A27272" s="35" t="n">
        <v>2018</v>
      </c>
      <c r="B27272" s="35" t="n">
        <v>2079</v>
      </c>
      <c r="C27272" s="36" t="inlineStr">
        <is>
          <t>NG</t>
        </is>
      </c>
      <c r="D27272" s="36" t="inlineStr">
        <is>
          <t>Natural Gas</t>
        </is>
      </c>
      <c r="E27272" s="75" t="n">
        <v>345134</v>
      </c>
      <c r="F27272" s="76" t="n">
        <v>1</v>
      </c>
      <c r="G27272" s="75" t="n">
        <v>349.2</v>
      </c>
    </row>
    <row r="27273">
      <c r="A27273" s="35" t="n">
        <v>2018</v>
      </c>
      <c r="B27273" s="35" t="n">
        <v>2079</v>
      </c>
      <c r="C27273" s="36" t="inlineStr">
        <is>
          <t>NG</t>
        </is>
      </c>
      <c r="D27273" s="36" t="inlineStr">
        <is>
          <t>Natural Gas</t>
        </is>
      </c>
      <c r="E27273" s="75" t="n">
        <v>43079</v>
      </c>
      <c r="F27273" s="76" t="n">
        <v>1</v>
      </c>
      <c r="G27273" s="75" t="n">
        <v>294.2</v>
      </c>
    </row>
    <row r="27274">
      <c r="A27274" s="35" t="n">
        <v>2018</v>
      </c>
      <c r="B27274" s="35" t="n">
        <v>2079</v>
      </c>
      <c r="C27274" s="36" t="inlineStr">
        <is>
          <t>NG</t>
        </is>
      </c>
      <c r="D27274" s="36" t="inlineStr">
        <is>
          <t>Natural Gas</t>
        </is>
      </c>
      <c r="E27274" s="75" t="n">
        <v>51060</v>
      </c>
      <c r="F27274" s="76" t="n">
        <v>1</v>
      </c>
      <c r="G27274" s="75" t="n">
        <v>398.4</v>
      </c>
    </row>
    <row r="27275">
      <c r="A27275" s="35" t="n">
        <v>2018</v>
      </c>
      <c r="B27275" s="35" t="n">
        <v>2079</v>
      </c>
      <c r="C27275" s="36" t="inlineStr">
        <is>
          <t>NG</t>
        </is>
      </c>
      <c r="D27275" s="36" t="inlineStr">
        <is>
          <t>Natural Gas</t>
        </is>
      </c>
      <c r="E27275" s="75" t="n">
        <v>1664</v>
      </c>
      <c r="F27275" s="76" t="n">
        <v>1</v>
      </c>
      <c r="G27275" s="75" t="n">
        <v>501.2</v>
      </c>
    </row>
    <row r="27276">
      <c r="A27276" s="35" t="n">
        <v>2018</v>
      </c>
      <c r="B27276" s="35" t="n">
        <v>2079</v>
      </c>
      <c r="C27276" s="36" t="inlineStr">
        <is>
          <t>SUB</t>
        </is>
      </c>
      <c r="D27276" s="36" t="inlineStr">
        <is>
          <t>Coal</t>
        </is>
      </c>
      <c r="E27276" s="75" t="n">
        <v>32785</v>
      </c>
      <c r="F27276" s="76" t="n">
        <v>17.89</v>
      </c>
      <c r="G27276" s="75" t="n">
        <v>159.4</v>
      </c>
    </row>
    <row r="27277">
      <c r="A27277" s="35" t="n">
        <v>2018</v>
      </c>
      <c r="B27277" s="35" t="n">
        <v>2079</v>
      </c>
      <c r="C27277" s="36" t="inlineStr">
        <is>
          <t>SUB</t>
        </is>
      </c>
      <c r="D27277" s="36" t="inlineStr">
        <is>
          <t>Coal</t>
        </is>
      </c>
      <c r="E27277" s="75" t="n">
        <v>16414</v>
      </c>
      <c r="F27277" s="76" t="n">
        <v>18.03</v>
      </c>
      <c r="G27277" s="75" t="n">
        <v>157.3</v>
      </c>
    </row>
    <row r="27278">
      <c r="A27278" s="35" t="n">
        <v>2018</v>
      </c>
      <c r="B27278" s="35" t="n">
        <v>2081</v>
      </c>
      <c r="C27278" s="36" t="inlineStr">
        <is>
          <t>DFO</t>
        </is>
      </c>
      <c r="D27278" s="36" t="inlineStr">
        <is>
          <t>Petroleum</t>
        </is>
      </c>
      <c r="E27278" s="75" t="n">
        <v>1775</v>
      </c>
      <c r="F27278" s="76" t="n">
        <v>5.75</v>
      </c>
      <c r="G27278" s="75" t="n">
        <v>1807.9</v>
      </c>
    </row>
    <row r="27279">
      <c r="A27279" s="35" t="n">
        <v>2018</v>
      </c>
      <c r="B27279" s="35" t="n">
        <v>2098</v>
      </c>
      <c r="C27279" s="36" t="inlineStr">
        <is>
          <t>NG</t>
        </is>
      </c>
      <c r="D27279" s="36" t="inlineStr">
        <is>
          <t>Natural Gas</t>
        </is>
      </c>
      <c r="E27279" s="75" t="n">
        <v>325613</v>
      </c>
      <c r="F27279" s="76" t="n">
        <v>1</v>
      </c>
      <c r="G27279" s="75" t="n">
        <v>295.8</v>
      </c>
    </row>
    <row r="27280">
      <c r="A27280" s="35" t="n">
        <v>2018</v>
      </c>
      <c r="B27280" s="35" t="n">
        <v>2098</v>
      </c>
      <c r="C27280" s="36" t="inlineStr">
        <is>
          <t>SUB</t>
        </is>
      </c>
      <c r="D27280" s="36" t="inlineStr">
        <is>
          <t>Coal</t>
        </is>
      </c>
      <c r="E27280" s="75" t="n">
        <v>13028</v>
      </c>
      <c r="F27280" s="76" t="n">
        <v>17.73</v>
      </c>
      <c r="G27280" s="75" t="n">
        <v>199</v>
      </c>
    </row>
    <row r="27281">
      <c r="A27281" s="35" t="n">
        <v>2018</v>
      </c>
      <c r="B27281" s="35" t="n">
        <v>2098</v>
      </c>
      <c r="C27281" s="36" t="inlineStr">
        <is>
          <t>DFO</t>
        </is>
      </c>
      <c r="D27281" s="36" t="inlineStr">
        <is>
          <t>Petroleum</t>
        </is>
      </c>
      <c r="E27281" s="75" t="n">
        <v>1705</v>
      </c>
      <c r="F27281" s="76" t="n">
        <v>5.75</v>
      </c>
      <c r="G27281" s="75" t="n">
        <v>1857.7</v>
      </c>
    </row>
    <row r="27282">
      <c r="A27282" s="35" t="n">
        <v>2018</v>
      </c>
      <c r="B27282" s="35" t="n">
        <v>2103</v>
      </c>
      <c r="C27282" s="36" t="inlineStr">
        <is>
          <t>DFO</t>
        </is>
      </c>
      <c r="D27282" s="36" t="inlineStr">
        <is>
          <t>Petroleum</t>
        </is>
      </c>
      <c r="E27282" s="75" t="n">
        <v>867</v>
      </c>
      <c r="F27282" s="76" t="n">
        <v>5.754</v>
      </c>
      <c r="G27282" s="75" t="n">
        <v>1827.8</v>
      </c>
    </row>
    <row r="27283">
      <c r="A27283" s="35" t="n">
        <v>2018</v>
      </c>
      <c r="B27283" s="35" t="n">
        <v>2103</v>
      </c>
      <c r="C27283" s="36" t="inlineStr">
        <is>
          <t>SUB</t>
        </is>
      </c>
      <c r="D27283" s="36" t="inlineStr">
        <is>
          <t>Coal</t>
        </is>
      </c>
      <c r="E27283" s="75" t="n">
        <v>17459</v>
      </c>
      <c r="F27283" s="76" t="n">
        <v>17.62</v>
      </c>
      <c r="G27283" s="75" t="n">
        <v>153.2</v>
      </c>
    </row>
    <row r="27284">
      <c r="A27284" s="35" t="n">
        <v>2018</v>
      </c>
      <c r="B27284" s="35" t="n">
        <v>2103</v>
      </c>
      <c r="C27284" s="36" t="inlineStr">
        <is>
          <t>SUB</t>
        </is>
      </c>
      <c r="D27284" s="36" t="inlineStr">
        <is>
          <t>Coal</t>
        </is>
      </c>
      <c r="E27284" s="75" t="n">
        <v>438974</v>
      </c>
      <c r="F27284" s="76" t="n">
        <v>17.57</v>
      </c>
      <c r="G27284" s="75" t="n">
        <v>158.1</v>
      </c>
    </row>
    <row r="27285">
      <c r="A27285" s="35" t="n">
        <v>2018</v>
      </c>
      <c r="B27285" s="35" t="n">
        <v>2103</v>
      </c>
      <c r="C27285" s="36" t="inlineStr">
        <is>
          <t>SUB</t>
        </is>
      </c>
      <c r="D27285" s="36" t="inlineStr">
        <is>
          <t>Coal</t>
        </is>
      </c>
      <c r="E27285" s="75" t="n">
        <v>150731</v>
      </c>
      <c r="F27285" s="76" t="n">
        <v>17.93</v>
      </c>
      <c r="G27285" s="75" t="n">
        <v>145.7</v>
      </c>
    </row>
    <row r="27286">
      <c r="A27286" s="35" t="n">
        <v>2018</v>
      </c>
      <c r="B27286" s="35" t="n">
        <v>2104</v>
      </c>
      <c r="C27286" s="36" t="inlineStr">
        <is>
          <t>DFO</t>
        </is>
      </c>
      <c r="D27286" s="36" t="inlineStr">
        <is>
          <t>Petroleum</t>
        </is>
      </c>
      <c r="E27286" s="75" t="n">
        <v>177</v>
      </c>
      <c r="F27286" s="76" t="n">
        <v>5.754</v>
      </c>
      <c r="G27286" s="75" t="n">
        <v>1820.7</v>
      </c>
    </row>
    <row r="27287">
      <c r="A27287" s="35" t="n">
        <v>2018</v>
      </c>
      <c r="B27287" s="35" t="n">
        <v>2104</v>
      </c>
      <c r="C27287" s="36" t="inlineStr">
        <is>
          <t>SUB</t>
        </is>
      </c>
      <c r="D27287" s="36" t="inlineStr">
        <is>
          <t>Coal</t>
        </is>
      </c>
      <c r="E27287" s="75" t="n">
        <v>31535</v>
      </c>
      <c r="F27287" s="76" t="n">
        <v>17.89</v>
      </c>
      <c r="G27287" s="75" t="n">
        <v>164.7</v>
      </c>
    </row>
    <row r="27288">
      <c r="A27288" s="35" t="n">
        <v>2018</v>
      </c>
      <c r="B27288" s="35" t="n">
        <v>2104</v>
      </c>
      <c r="C27288" s="36" t="inlineStr">
        <is>
          <t>NG</t>
        </is>
      </c>
      <c r="D27288" s="36" t="inlineStr">
        <is>
          <t>Natural Gas</t>
        </is>
      </c>
      <c r="E27288" s="75" t="n">
        <v>9114</v>
      </c>
      <c r="F27288" s="76" t="n">
        <v>1.018</v>
      </c>
      <c r="G27288" s="75" t="n">
        <v>336.7</v>
      </c>
    </row>
    <row r="27289">
      <c r="A27289" s="35" t="n">
        <v>2018</v>
      </c>
      <c r="B27289" s="35" t="n">
        <v>2104</v>
      </c>
      <c r="C27289" s="36" t="inlineStr">
        <is>
          <t>NG</t>
        </is>
      </c>
      <c r="D27289" s="36" t="inlineStr">
        <is>
          <t>Natural Gas</t>
        </is>
      </c>
      <c r="E27289" s="75" t="n">
        <v>287757</v>
      </c>
      <c r="F27289" s="76" t="n">
        <v>1.018</v>
      </c>
      <c r="G27289" s="75" t="n">
        <v>337.1</v>
      </c>
    </row>
    <row r="27290">
      <c r="A27290" s="35" t="n">
        <v>2018</v>
      </c>
      <c r="B27290" s="35" t="n">
        <v>2107</v>
      </c>
      <c r="C27290" s="36" t="inlineStr">
        <is>
          <t>DFO</t>
        </is>
      </c>
      <c r="D27290" s="36" t="inlineStr">
        <is>
          <t>Petroleum</t>
        </is>
      </c>
      <c r="E27290" s="75" t="n">
        <v>175</v>
      </c>
      <c r="F27290" s="76" t="n">
        <v>5.754</v>
      </c>
      <c r="G27290" s="75" t="n">
        <v>1735.5</v>
      </c>
    </row>
    <row r="27291">
      <c r="A27291" s="35" t="n">
        <v>2018</v>
      </c>
      <c r="B27291" s="35" t="n">
        <v>2107</v>
      </c>
      <c r="C27291" s="36" t="inlineStr">
        <is>
          <t>SUB</t>
        </is>
      </c>
      <c r="D27291" s="36" t="inlineStr">
        <is>
          <t>Coal</t>
        </is>
      </c>
      <c r="E27291" s="75" t="n">
        <v>65462</v>
      </c>
      <c r="F27291" s="76" t="n">
        <v>17.59</v>
      </c>
      <c r="G27291" s="75" t="n">
        <v>184.9</v>
      </c>
    </row>
    <row r="27292">
      <c r="A27292" s="35" t="n">
        <v>2018</v>
      </c>
      <c r="B27292" s="35" t="n">
        <v>2107</v>
      </c>
      <c r="C27292" s="36" t="inlineStr">
        <is>
          <t>SUB</t>
        </is>
      </c>
      <c r="D27292" s="36" t="inlineStr">
        <is>
          <t>Coal</t>
        </is>
      </c>
      <c r="E27292" s="75" t="n">
        <v>16201</v>
      </c>
      <c r="F27292" s="76" t="n">
        <v>18</v>
      </c>
      <c r="G27292" s="75" t="n">
        <v>180.9</v>
      </c>
    </row>
    <row r="27293">
      <c r="A27293" s="35" t="n">
        <v>2018</v>
      </c>
      <c r="B27293" s="35" t="n">
        <v>2107</v>
      </c>
      <c r="C27293" s="36" t="inlineStr">
        <is>
          <t>SUB</t>
        </is>
      </c>
      <c r="D27293" s="36" t="inlineStr">
        <is>
          <t>Coal</t>
        </is>
      </c>
      <c r="E27293" s="75" t="n">
        <v>32083</v>
      </c>
      <c r="F27293" s="76" t="n">
        <v>17.8</v>
      </c>
      <c r="G27293" s="75" t="n">
        <v>186.4</v>
      </c>
    </row>
    <row r="27294">
      <c r="A27294" s="35" t="n">
        <v>2018</v>
      </c>
      <c r="B27294" s="35" t="n">
        <v>2107</v>
      </c>
      <c r="C27294" s="36" t="inlineStr">
        <is>
          <t>BIT</t>
        </is>
      </c>
      <c r="D27294" s="36" t="inlineStr">
        <is>
          <t>Coal</t>
        </is>
      </c>
      <c r="E27294" s="75" t="n">
        <v>15947</v>
      </c>
      <c r="F27294" s="76" t="n">
        <v>22.23</v>
      </c>
      <c r="G27294" s="75" t="n">
        <v>160.1</v>
      </c>
    </row>
    <row r="27295">
      <c r="A27295" s="35" t="n">
        <v>2018</v>
      </c>
      <c r="B27295" s="35" t="n">
        <v>2107</v>
      </c>
      <c r="C27295" s="36" t="inlineStr">
        <is>
          <t>BIT</t>
        </is>
      </c>
      <c r="D27295" s="36" t="inlineStr">
        <is>
          <t>Coal</t>
        </is>
      </c>
      <c r="E27295" s="75" t="n">
        <v>32570</v>
      </c>
      <c r="F27295" s="76" t="n">
        <v>22.01</v>
      </c>
      <c r="G27295" s="75" t="n">
        <v>167.5</v>
      </c>
    </row>
    <row r="27296">
      <c r="A27296" s="35" t="n">
        <v>2018</v>
      </c>
      <c r="B27296" s="35" t="n">
        <v>2107</v>
      </c>
      <c r="C27296" s="36" t="inlineStr">
        <is>
          <t>SUB</t>
        </is>
      </c>
      <c r="D27296" s="36" t="inlineStr">
        <is>
          <t>Coal</t>
        </is>
      </c>
      <c r="E27296" s="75" t="n">
        <v>64562</v>
      </c>
      <c r="F27296" s="76" t="n">
        <v>18.06</v>
      </c>
      <c r="G27296" s="75" t="n">
        <v>179.2</v>
      </c>
    </row>
    <row r="27297">
      <c r="A27297" s="35" t="n">
        <v>2018</v>
      </c>
      <c r="B27297" s="35" t="n">
        <v>2107</v>
      </c>
      <c r="C27297" s="36" t="inlineStr">
        <is>
          <t>SUB</t>
        </is>
      </c>
      <c r="D27297" s="36" t="inlineStr">
        <is>
          <t>Coal</t>
        </is>
      </c>
      <c r="E27297" s="75" t="n">
        <v>16219</v>
      </c>
      <c r="F27297" s="76" t="n">
        <v>17.58</v>
      </c>
      <c r="G27297" s="75" t="n">
        <v>180</v>
      </c>
    </row>
    <row r="27298">
      <c r="A27298" s="35" t="n">
        <v>2018</v>
      </c>
      <c r="B27298" s="35" t="n">
        <v>2161</v>
      </c>
      <c r="C27298" s="36" t="inlineStr">
        <is>
          <t>NG</t>
        </is>
      </c>
      <c r="D27298" s="36" t="inlineStr">
        <is>
          <t>Natural Gas</t>
        </is>
      </c>
      <c r="E27298" s="75" t="n">
        <v>252889</v>
      </c>
      <c r="F27298" s="76" t="n">
        <v>1.025</v>
      </c>
      <c r="G27298" s="75" t="n">
        <v>275.5</v>
      </c>
    </row>
    <row r="27299">
      <c r="A27299" s="35" t="n">
        <v>2018</v>
      </c>
      <c r="B27299" s="35" t="n">
        <v>2167</v>
      </c>
      <c r="C27299" s="36" t="inlineStr">
        <is>
          <t>SUB</t>
        </is>
      </c>
      <c r="D27299" s="36" t="inlineStr">
        <is>
          <t>Coal</t>
        </is>
      </c>
      <c r="E27299" s="75" t="n">
        <v>295172</v>
      </c>
      <c r="F27299" s="76" t="n">
        <v>17.46</v>
      </c>
      <c r="G27299" s="75" t="n">
        <v>198.4</v>
      </c>
    </row>
    <row r="27300">
      <c r="A27300" s="35" t="n">
        <v>2018</v>
      </c>
      <c r="B27300" s="35" t="n">
        <v>2167</v>
      </c>
      <c r="C27300" s="36" t="inlineStr">
        <is>
          <t>DFO</t>
        </is>
      </c>
      <c r="D27300" s="36" t="inlineStr">
        <is>
          <t>Petroleum</t>
        </is>
      </c>
      <c r="E27300" s="75" t="n">
        <v>533</v>
      </c>
      <c r="F27300" s="76" t="n">
        <v>5.88</v>
      </c>
      <c r="G27300" s="75" t="n">
        <v>1901.9</v>
      </c>
    </row>
    <row r="27301">
      <c r="A27301" s="35" t="n">
        <v>2018</v>
      </c>
      <c r="B27301" s="35" t="n">
        <v>2168</v>
      </c>
      <c r="C27301" s="36" t="inlineStr">
        <is>
          <t>SUB</t>
        </is>
      </c>
      <c r="D27301" s="36" t="inlineStr">
        <is>
          <t>Coal</t>
        </is>
      </c>
      <c r="E27301" s="75" t="n">
        <v>365151</v>
      </c>
      <c r="F27301" s="76" t="n">
        <v>17.47</v>
      </c>
      <c r="G27301" s="75" t="n">
        <v>193.7</v>
      </c>
    </row>
    <row r="27302">
      <c r="A27302" s="35" t="n">
        <v>2018</v>
      </c>
      <c r="B27302" s="35" t="n">
        <v>2240</v>
      </c>
      <c r="C27302" s="36" t="inlineStr">
        <is>
          <t>SUB</t>
        </is>
      </c>
      <c r="D27302" s="36" t="inlineStr">
        <is>
          <t>Coal</t>
        </is>
      </c>
      <c r="E27302" s="75" t="n">
        <v>15998</v>
      </c>
      <c r="F27302" s="76" t="n">
        <v>17.64</v>
      </c>
      <c r="G27302" s="75" t="n">
        <v>160.5</v>
      </c>
    </row>
    <row r="27303">
      <c r="A27303" s="35" t="n">
        <v>2018</v>
      </c>
      <c r="B27303" s="35" t="n">
        <v>2240</v>
      </c>
      <c r="C27303" s="36" t="inlineStr">
        <is>
          <t>NG</t>
        </is>
      </c>
      <c r="D27303" s="36" t="inlineStr">
        <is>
          <t>Natural Gas</t>
        </is>
      </c>
      <c r="E27303" s="75" t="n">
        <v>31234</v>
      </c>
      <c r="F27303" s="76" t="n">
        <v>1.07</v>
      </c>
      <c r="G27303" s="75" t="n">
        <v>380.8</v>
      </c>
    </row>
    <row r="27304">
      <c r="A27304" s="35" t="n">
        <v>2018</v>
      </c>
      <c r="B27304" s="35" t="n">
        <v>2240</v>
      </c>
      <c r="C27304" s="36" t="inlineStr">
        <is>
          <t>SUB</t>
        </is>
      </c>
      <c r="D27304" s="36" t="inlineStr">
        <is>
          <t>Coal</t>
        </is>
      </c>
      <c r="E27304" s="75" t="n">
        <v>3980</v>
      </c>
      <c r="F27304" s="76" t="n">
        <v>18.09</v>
      </c>
      <c r="G27304" s="75" t="n">
        <v>160.3</v>
      </c>
    </row>
    <row r="27305">
      <c r="A27305" s="35" t="n">
        <v>2018</v>
      </c>
      <c r="B27305" s="35" t="n">
        <v>2240</v>
      </c>
      <c r="C27305" s="36" t="inlineStr">
        <is>
          <t>SUB</t>
        </is>
      </c>
      <c r="D27305" s="36" t="inlineStr">
        <is>
          <t>Coal</t>
        </is>
      </c>
      <c r="E27305" s="75" t="n">
        <v>9238</v>
      </c>
      <c r="F27305" s="76" t="n">
        <v>17.1</v>
      </c>
      <c r="G27305" s="75" t="n">
        <v>156.7</v>
      </c>
    </row>
    <row r="27306">
      <c r="A27306" s="35" t="n">
        <v>2018</v>
      </c>
      <c r="B27306" s="35" t="n">
        <v>2277</v>
      </c>
      <c r="C27306" s="36" t="inlineStr">
        <is>
          <t>NG</t>
        </is>
      </c>
      <c r="D27306" s="36" t="inlineStr">
        <is>
          <t>Natural Gas</t>
        </is>
      </c>
      <c r="E27306" s="75" t="n">
        <v>1267</v>
      </c>
      <c r="F27306" s="76" t="n">
        <v>1.049</v>
      </c>
      <c r="G27306" s="75" t="n">
        <v>356.2</v>
      </c>
    </row>
    <row r="27307">
      <c r="A27307" s="35" t="n">
        <v>2018</v>
      </c>
      <c r="B27307" s="35" t="n">
        <v>2277</v>
      </c>
      <c r="C27307" s="36" t="inlineStr">
        <is>
          <t>SUB</t>
        </is>
      </c>
      <c r="D27307" s="36" t="inlineStr">
        <is>
          <t>Coal</t>
        </is>
      </c>
      <c r="E27307" s="75" t="n">
        <v>58917</v>
      </c>
      <c r="F27307" s="76" t="n">
        <v>17.09</v>
      </c>
      <c r="G27307" s="75" t="n">
        <v>137.6</v>
      </c>
    </row>
    <row r="27308">
      <c r="A27308" s="35" t="n">
        <v>2018</v>
      </c>
      <c r="B27308" s="35" t="n">
        <v>2291</v>
      </c>
      <c r="C27308" s="36" t="inlineStr">
        <is>
          <t>SUB</t>
        </is>
      </c>
      <c r="D27308" s="36" t="inlineStr">
        <is>
          <t>Coal</t>
        </is>
      </c>
      <c r="E27308" s="75" t="n">
        <v>16083</v>
      </c>
      <c r="F27308" s="76" t="n">
        <v>17.86</v>
      </c>
      <c r="G27308" s="75" t="n">
        <v>141.2</v>
      </c>
    </row>
    <row r="27309">
      <c r="A27309" s="35" t="n">
        <v>2018</v>
      </c>
      <c r="B27309" s="35" t="n">
        <v>2291</v>
      </c>
      <c r="C27309" s="36" t="inlineStr">
        <is>
          <t>SUB</t>
        </is>
      </c>
      <c r="D27309" s="36" t="inlineStr">
        <is>
          <t>Coal</t>
        </is>
      </c>
      <c r="E27309" s="75" t="n">
        <v>78361</v>
      </c>
      <c r="F27309" s="76" t="n">
        <v>17.07</v>
      </c>
      <c r="G27309" s="75" t="n">
        <v>127.2</v>
      </c>
    </row>
    <row r="27310">
      <c r="A27310" s="35" t="n">
        <v>2018</v>
      </c>
      <c r="B27310" s="35" t="n">
        <v>2291</v>
      </c>
      <c r="C27310" s="36" t="inlineStr">
        <is>
          <t>NG</t>
        </is>
      </c>
      <c r="D27310" s="36" t="inlineStr">
        <is>
          <t>Natural Gas</t>
        </is>
      </c>
      <c r="E27310" s="75" t="n">
        <v>5948</v>
      </c>
      <c r="F27310" s="76" t="n">
        <v>1.049</v>
      </c>
      <c r="G27310" s="75" t="n">
        <v>419.5</v>
      </c>
    </row>
    <row r="27311">
      <c r="A27311" s="35" t="n">
        <v>2018</v>
      </c>
      <c r="B27311" s="35" t="n">
        <v>2291</v>
      </c>
      <c r="C27311" s="36" t="inlineStr">
        <is>
          <t>NG</t>
        </is>
      </c>
      <c r="D27311" s="36" t="inlineStr">
        <is>
          <t>Natural Gas</t>
        </is>
      </c>
      <c r="E27311" s="75" t="n">
        <v>11560</v>
      </c>
      <c r="F27311" s="76" t="n">
        <v>1.049</v>
      </c>
      <c r="G27311" s="75" t="n">
        <v>419.5</v>
      </c>
    </row>
    <row r="27312">
      <c r="A27312" s="35" t="n">
        <v>2018</v>
      </c>
      <c r="B27312" s="35" t="n">
        <v>2292</v>
      </c>
      <c r="C27312" s="36" t="inlineStr">
        <is>
          <t>NG</t>
        </is>
      </c>
      <c r="D27312" s="36" t="inlineStr">
        <is>
          <t>Natural Gas</t>
        </is>
      </c>
      <c r="E27312" s="75" t="n">
        <v>147919</v>
      </c>
      <c r="F27312" s="76" t="n">
        <v>1.044</v>
      </c>
      <c r="G27312" s="75" t="n">
        <v>385.2</v>
      </c>
    </row>
    <row r="27313">
      <c r="A27313" s="35" t="n">
        <v>2018</v>
      </c>
      <c r="B27313" s="35" t="n">
        <v>2292</v>
      </c>
      <c r="C27313" s="36" t="inlineStr">
        <is>
          <t>DFO</t>
        </is>
      </c>
      <c r="D27313" s="36" t="inlineStr">
        <is>
          <t>Petroleum</t>
        </is>
      </c>
      <c r="E27313" s="75" t="n">
        <v>361</v>
      </c>
      <c r="F27313" s="76" t="n">
        <v>5.8</v>
      </c>
      <c r="G27313" s="75" t="n">
        <v>2055.6</v>
      </c>
    </row>
    <row r="27314">
      <c r="A27314" s="35" t="n">
        <v>2018</v>
      </c>
      <c r="B27314" s="35" t="n">
        <v>2322</v>
      </c>
      <c r="C27314" s="36" t="inlineStr">
        <is>
          <t>NG</t>
        </is>
      </c>
      <c r="D27314" s="36" t="inlineStr">
        <is>
          <t>Natural Gas</t>
        </is>
      </c>
      <c r="E27314" s="75" t="n">
        <v>22674</v>
      </c>
      <c r="F27314" s="76" t="n">
        <v>1.034</v>
      </c>
      <c r="G27314" s="75" t="n">
        <v>291.2</v>
      </c>
    </row>
    <row r="27315">
      <c r="A27315" s="35" t="n">
        <v>2018</v>
      </c>
      <c r="B27315" s="35" t="n">
        <v>2330</v>
      </c>
      <c r="C27315" s="36" t="inlineStr">
        <is>
          <t>NG</t>
        </is>
      </c>
      <c r="D27315" s="36" t="inlineStr">
        <is>
          <t>Natural Gas</t>
        </is>
      </c>
      <c r="E27315" s="75" t="n">
        <v>595286</v>
      </c>
      <c r="F27315" s="76" t="n">
        <v>1.032</v>
      </c>
      <c r="G27315" s="75" t="n">
        <v>253.5</v>
      </c>
    </row>
    <row r="27316">
      <c r="A27316" s="35" t="n">
        <v>2018</v>
      </c>
      <c r="B27316" s="35" t="n">
        <v>2336</v>
      </c>
      <c r="C27316" s="36" t="inlineStr">
        <is>
          <t>NG</t>
        </is>
      </c>
      <c r="D27316" s="36" t="inlineStr">
        <is>
          <t>Natural Gas</t>
        </is>
      </c>
      <c r="E27316" s="75" t="n">
        <v>2631</v>
      </c>
      <c r="F27316" s="76" t="n">
        <v>1.032</v>
      </c>
      <c r="G27316" s="75" t="n">
        <v>244.3</v>
      </c>
    </row>
    <row r="27317">
      <c r="A27317" s="35" t="n">
        <v>2018</v>
      </c>
      <c r="B27317" s="35" t="n">
        <v>2336</v>
      </c>
      <c r="C27317" s="36" t="inlineStr">
        <is>
          <t>NG</t>
        </is>
      </c>
      <c r="D27317" s="36" t="inlineStr">
        <is>
          <t>Natural Gas</t>
        </is>
      </c>
      <c r="E27317" s="75" t="n">
        <v>2334212</v>
      </c>
      <c r="F27317" s="76" t="n">
        <v>1.043</v>
      </c>
      <c r="G27317" s="75" t="n">
        <v>244.3</v>
      </c>
    </row>
    <row r="27318">
      <c r="A27318" s="35" t="n">
        <v>2018</v>
      </c>
      <c r="B27318" s="35" t="n">
        <v>2336</v>
      </c>
      <c r="C27318" s="36" t="inlineStr">
        <is>
          <t>NG</t>
        </is>
      </c>
      <c r="D27318" s="36" t="inlineStr">
        <is>
          <t>Natural Gas</t>
        </is>
      </c>
      <c r="E27318" s="75" t="n">
        <v>100503</v>
      </c>
      <c r="F27318" s="76" t="n">
        <v>1.043</v>
      </c>
      <c r="G27318" s="75" t="n">
        <v>241.4</v>
      </c>
    </row>
    <row r="27319">
      <c r="A27319" s="35" t="n">
        <v>2018</v>
      </c>
      <c r="B27319" s="35" t="n">
        <v>2336</v>
      </c>
      <c r="C27319" s="36" t="inlineStr">
        <is>
          <t>NG</t>
        </is>
      </c>
      <c r="D27319" s="36" t="inlineStr">
        <is>
          <t>Natural Gas</t>
        </is>
      </c>
      <c r="E27319" s="75" t="n">
        <v>8167</v>
      </c>
      <c r="F27319" s="76" t="n">
        <v>1.043</v>
      </c>
      <c r="G27319" s="75" t="n">
        <v>241.4</v>
      </c>
    </row>
    <row r="27320">
      <c r="A27320" s="35" t="n">
        <v>2018</v>
      </c>
      <c r="B27320" s="35" t="n">
        <v>2336</v>
      </c>
      <c r="C27320" s="36" t="inlineStr">
        <is>
          <t>NG</t>
        </is>
      </c>
      <c r="D27320" s="36" t="inlineStr">
        <is>
          <t>Natural Gas</t>
        </is>
      </c>
      <c r="E27320" s="75" t="n">
        <v>113</v>
      </c>
      <c r="F27320" s="76" t="n">
        <v>1.032</v>
      </c>
      <c r="G27320" s="75" t="n">
        <v>241.4</v>
      </c>
    </row>
    <row r="27321">
      <c r="A27321" s="35" t="n">
        <v>2018</v>
      </c>
      <c r="B27321" s="35" t="n">
        <v>2336</v>
      </c>
      <c r="C27321" s="36" t="inlineStr">
        <is>
          <t>NG</t>
        </is>
      </c>
      <c r="D27321" s="36" t="inlineStr">
        <is>
          <t>Natural Gas</t>
        </is>
      </c>
      <c r="E27321" s="75" t="n">
        <v>9</v>
      </c>
      <c r="F27321" s="76" t="n">
        <v>1.032</v>
      </c>
      <c r="G27321" s="75" t="n">
        <v>241.4</v>
      </c>
    </row>
    <row r="27322">
      <c r="A27322" s="35" t="n">
        <v>2018</v>
      </c>
      <c r="B27322" s="35" t="n">
        <v>2364</v>
      </c>
      <c r="C27322" s="36" t="inlineStr">
        <is>
          <t>DFO</t>
        </is>
      </c>
      <c r="D27322" s="36" t="inlineStr">
        <is>
          <t>Petroleum</t>
        </is>
      </c>
      <c r="E27322" s="75" t="n">
        <v>183</v>
      </c>
      <c r="F27322" s="76" t="n">
        <v>5.8</v>
      </c>
      <c r="G27322" s="75" t="n">
        <v>950</v>
      </c>
    </row>
    <row r="27323">
      <c r="A27323" s="35" t="n">
        <v>2018</v>
      </c>
      <c r="B27323" s="35" t="n">
        <v>2367</v>
      </c>
      <c r="C27323" s="36" t="inlineStr">
        <is>
          <t>NG</t>
        </is>
      </c>
      <c r="D27323" s="36" t="inlineStr">
        <is>
          <t>Natural Gas</t>
        </is>
      </c>
      <c r="E27323" s="75" t="n">
        <v>1711</v>
      </c>
      <c r="F27323" s="76" t="n">
        <v>1.05</v>
      </c>
      <c r="G27323" s="75" t="n">
        <v>600</v>
      </c>
    </row>
    <row r="27324">
      <c r="A27324" s="35" t="n">
        <v>2018</v>
      </c>
      <c r="B27324" s="35" t="n">
        <v>2378</v>
      </c>
      <c r="C27324" s="36" t="inlineStr">
        <is>
          <t>DFO</t>
        </is>
      </c>
      <c r="D27324" s="36" t="inlineStr">
        <is>
          <t>Petroleum</t>
        </is>
      </c>
      <c r="E27324" s="75" t="n">
        <v>177</v>
      </c>
      <c r="F27324" s="76" t="n">
        <v>5.8</v>
      </c>
      <c r="G27324" s="75" t="inlineStr">
        <is>
          <t>.</t>
        </is>
      </c>
    </row>
    <row r="27325">
      <c r="A27325" s="35" t="n">
        <v>2018</v>
      </c>
      <c r="B27325" s="35" t="n">
        <v>2390</v>
      </c>
      <c r="C27325" s="36" t="inlineStr">
        <is>
          <t>DFO</t>
        </is>
      </c>
      <c r="D27325" s="36" t="inlineStr">
        <is>
          <t>Petroleum</t>
        </is>
      </c>
      <c r="E27325" s="75" t="n">
        <v>24</v>
      </c>
      <c r="F27325" s="76" t="n">
        <v>5.825</v>
      </c>
      <c r="G27325" s="75" t="inlineStr">
        <is>
          <t>.</t>
        </is>
      </c>
    </row>
    <row r="27326">
      <c r="A27326" s="35" t="n">
        <v>2018</v>
      </c>
      <c r="B27326" s="35" t="n">
        <v>2390</v>
      </c>
      <c r="C27326" s="36" t="inlineStr">
        <is>
          <t>NG</t>
        </is>
      </c>
      <c r="D27326" s="36" t="inlineStr">
        <is>
          <t>Natural Gas</t>
        </is>
      </c>
      <c r="E27326" s="75" t="n">
        <v>1269</v>
      </c>
      <c r="F27326" s="76" t="n">
        <v>1.028</v>
      </c>
      <c r="G27326" s="75" t="inlineStr">
        <is>
          <t>.</t>
        </is>
      </c>
    </row>
    <row r="27327">
      <c r="A27327" s="35" t="n">
        <v>2018</v>
      </c>
      <c r="B27327" s="35" t="n">
        <v>2393</v>
      </c>
      <c r="C27327" s="36" t="inlineStr">
        <is>
          <t>NG</t>
        </is>
      </c>
      <c r="D27327" s="36" t="inlineStr">
        <is>
          <t>Natural Gas</t>
        </is>
      </c>
      <c r="E27327" s="75" t="n">
        <v>469</v>
      </c>
      <c r="F27327" s="76" t="n">
        <v>1.03</v>
      </c>
      <c r="G27327" s="75" t="inlineStr">
        <is>
          <t>.</t>
        </is>
      </c>
    </row>
    <row r="27328">
      <c r="A27328" s="35" t="n">
        <v>2018</v>
      </c>
      <c r="B27328" s="35" t="n">
        <v>2393</v>
      </c>
      <c r="C27328" s="36" t="inlineStr">
        <is>
          <t>NG</t>
        </is>
      </c>
      <c r="D27328" s="36" t="inlineStr">
        <is>
          <t>Natural Gas</t>
        </is>
      </c>
      <c r="E27328" s="75" t="n">
        <v>1156</v>
      </c>
      <c r="F27328" s="76" t="n">
        <v>1.03</v>
      </c>
      <c r="G27328" s="75" t="inlineStr">
        <is>
          <t>.</t>
        </is>
      </c>
    </row>
    <row r="27329">
      <c r="A27329" s="35" t="n">
        <v>2018</v>
      </c>
      <c r="B27329" s="35" t="n">
        <v>2398</v>
      </c>
      <c r="C27329" s="36" t="inlineStr">
        <is>
          <t>NG</t>
        </is>
      </c>
      <c r="D27329" s="36" t="inlineStr">
        <is>
          <t>Natural Gas</t>
        </is>
      </c>
      <c r="E27329" s="75" t="n">
        <v>3522248</v>
      </c>
      <c r="F27329" s="76" t="n">
        <v>1.028</v>
      </c>
      <c r="G27329" s="75" t="inlineStr">
        <is>
          <t>.</t>
        </is>
      </c>
    </row>
    <row r="27330">
      <c r="A27330" s="35" t="n">
        <v>2018</v>
      </c>
      <c r="B27330" s="35" t="n">
        <v>2399</v>
      </c>
      <c r="C27330" s="36" t="inlineStr">
        <is>
          <t>NG</t>
        </is>
      </c>
      <c r="D27330" s="36" t="inlineStr">
        <is>
          <t>Natural Gas</t>
        </is>
      </c>
      <c r="E27330" s="75" t="n">
        <v>28038</v>
      </c>
      <c r="F27330" s="76" t="n">
        <v>1.3</v>
      </c>
      <c r="G27330" s="75" t="inlineStr">
        <is>
          <t>.</t>
        </is>
      </c>
    </row>
    <row r="27331">
      <c r="A27331" s="35" t="n">
        <v>2018</v>
      </c>
      <c r="B27331" s="35" t="n">
        <v>2404</v>
      </c>
      <c r="C27331" s="36" t="inlineStr">
        <is>
          <t>NG</t>
        </is>
      </c>
      <c r="D27331" s="36" t="inlineStr">
        <is>
          <t>Natural Gas</t>
        </is>
      </c>
      <c r="E27331" s="75" t="n">
        <v>245261</v>
      </c>
      <c r="F27331" s="76" t="n">
        <v>1.03</v>
      </c>
      <c r="G27331" s="75" t="inlineStr">
        <is>
          <t>.</t>
        </is>
      </c>
    </row>
    <row r="27332">
      <c r="A27332" s="35" t="n">
        <v>2018</v>
      </c>
      <c r="B27332" s="35" t="n">
        <v>2406</v>
      </c>
      <c r="C27332" s="36" t="inlineStr">
        <is>
          <t>NG</t>
        </is>
      </c>
      <c r="D27332" s="36" t="inlineStr">
        <is>
          <t>Natural Gas</t>
        </is>
      </c>
      <c r="E27332" s="75" t="n">
        <v>4236991</v>
      </c>
      <c r="F27332" s="76" t="n">
        <v>1.029</v>
      </c>
      <c r="G27332" s="75" t="inlineStr">
        <is>
          <t>.</t>
        </is>
      </c>
    </row>
    <row r="27333">
      <c r="A27333" s="35" t="n">
        <v>2018</v>
      </c>
      <c r="B27333" s="35" t="n">
        <v>2411</v>
      </c>
      <c r="C27333" s="36" t="inlineStr">
        <is>
          <t>NG</t>
        </is>
      </c>
      <c r="D27333" s="36" t="inlineStr">
        <is>
          <t>Natural Gas</t>
        </is>
      </c>
      <c r="E27333" s="75" t="n">
        <v>1846739</v>
      </c>
      <c r="F27333" s="76" t="n">
        <v>1.045</v>
      </c>
      <c r="G27333" s="75" t="inlineStr">
        <is>
          <t>.</t>
        </is>
      </c>
    </row>
    <row r="27334">
      <c r="A27334" s="35" t="n">
        <v>2018</v>
      </c>
      <c r="B27334" s="35" t="n">
        <v>2442</v>
      </c>
      <c r="C27334" s="36" t="inlineStr">
        <is>
          <t>NG</t>
        </is>
      </c>
      <c r="D27334" s="36" t="inlineStr">
        <is>
          <t>Natural Gas</t>
        </is>
      </c>
      <c r="E27334" s="75" t="n">
        <v>57254</v>
      </c>
      <c r="F27334" s="76" t="n">
        <v>1.018</v>
      </c>
      <c r="G27334" s="75" t="n">
        <v>606</v>
      </c>
    </row>
    <row r="27335">
      <c r="A27335" s="35" t="n">
        <v>2018</v>
      </c>
      <c r="B27335" s="35" t="n">
        <v>2442</v>
      </c>
      <c r="C27335" s="36" t="inlineStr">
        <is>
          <t>SUB</t>
        </is>
      </c>
      <c r="D27335" s="36" t="inlineStr">
        <is>
          <t>Coal</t>
        </is>
      </c>
      <c r="E27335" s="75" t="n">
        <v>459580</v>
      </c>
      <c r="F27335" s="76" t="n">
        <v>17.599</v>
      </c>
      <c r="G27335" s="75" t="n">
        <v>296.5</v>
      </c>
    </row>
    <row r="27336">
      <c r="A27336" s="35" t="n">
        <v>2018</v>
      </c>
      <c r="B27336" s="35" t="n">
        <v>2444</v>
      </c>
      <c r="C27336" s="36" t="inlineStr">
        <is>
          <t>NG</t>
        </is>
      </c>
      <c r="D27336" s="36" t="inlineStr">
        <is>
          <t>Natural Gas</t>
        </is>
      </c>
      <c r="E27336" s="75" t="n">
        <v>244470</v>
      </c>
      <c r="F27336" s="76" t="n">
        <v>1.062</v>
      </c>
      <c r="G27336" s="75" t="n">
        <v>201</v>
      </c>
    </row>
    <row r="27337">
      <c r="A27337" s="35" t="n">
        <v>2018</v>
      </c>
      <c r="B27337" s="35" t="n">
        <v>2444</v>
      </c>
      <c r="C27337" s="36" t="inlineStr">
        <is>
          <t>NG</t>
        </is>
      </c>
      <c r="D27337" s="36" t="inlineStr">
        <is>
          <t>Natural Gas</t>
        </is>
      </c>
      <c r="E27337" s="75" t="n">
        <v>22663</v>
      </c>
      <c r="F27337" s="76" t="n">
        <v>1.062</v>
      </c>
      <c r="G27337" s="75" t="n">
        <v>253</v>
      </c>
    </row>
    <row r="27338">
      <c r="A27338" s="35" t="n">
        <v>2018</v>
      </c>
      <c r="B27338" s="35" t="n">
        <v>2444</v>
      </c>
      <c r="C27338" s="36" t="inlineStr">
        <is>
          <t>NG</t>
        </is>
      </c>
      <c r="D27338" s="36" t="inlineStr">
        <is>
          <t>Natural Gas</t>
        </is>
      </c>
      <c r="E27338" s="75" t="n">
        <v>233414</v>
      </c>
      <c r="F27338" s="76" t="n">
        <v>1.062</v>
      </c>
      <c r="G27338" s="75" t="n">
        <v>232</v>
      </c>
    </row>
    <row r="27339">
      <c r="A27339" s="35" t="n">
        <v>2018</v>
      </c>
      <c r="B27339" s="35" t="n">
        <v>2444</v>
      </c>
      <c r="C27339" s="36" t="inlineStr">
        <is>
          <t>NG</t>
        </is>
      </c>
      <c r="D27339" s="36" t="inlineStr">
        <is>
          <t>Natural Gas</t>
        </is>
      </c>
      <c r="E27339" s="75" t="n">
        <v>212278</v>
      </c>
      <c r="F27339" s="76" t="n">
        <v>1.062</v>
      </c>
      <c r="G27339" s="75" t="n">
        <v>202</v>
      </c>
    </row>
    <row r="27340">
      <c r="A27340" s="35" t="n">
        <v>2018</v>
      </c>
      <c r="B27340" s="35" t="n">
        <v>2444</v>
      </c>
      <c r="C27340" s="36" t="inlineStr">
        <is>
          <t>NG</t>
        </is>
      </c>
      <c r="D27340" s="36" t="inlineStr">
        <is>
          <t>Natural Gas</t>
        </is>
      </c>
      <c r="E27340" s="75" t="n">
        <v>5839</v>
      </c>
      <c r="F27340" s="76" t="n">
        <v>1.062</v>
      </c>
      <c r="G27340" s="75" t="n">
        <v>190</v>
      </c>
    </row>
    <row r="27341">
      <c r="A27341" s="35" t="n">
        <v>2018</v>
      </c>
      <c r="B27341" s="35" t="n">
        <v>2444</v>
      </c>
      <c r="C27341" s="36" t="inlineStr">
        <is>
          <t>NG</t>
        </is>
      </c>
      <c r="D27341" s="36" t="inlineStr">
        <is>
          <t>Natural Gas</t>
        </is>
      </c>
      <c r="E27341" s="75" t="n">
        <v>9443</v>
      </c>
      <c r="F27341" s="76" t="n">
        <v>1.062</v>
      </c>
      <c r="G27341" s="75" t="n">
        <v>338</v>
      </c>
    </row>
    <row r="27342">
      <c r="A27342" s="35" t="n">
        <v>2018</v>
      </c>
      <c r="B27342" s="35" t="n">
        <v>2444</v>
      </c>
      <c r="C27342" s="36" t="inlineStr">
        <is>
          <t>NG</t>
        </is>
      </c>
      <c r="D27342" s="36" t="inlineStr">
        <is>
          <t>Natural Gas</t>
        </is>
      </c>
      <c r="E27342" s="75" t="n">
        <v>45266</v>
      </c>
      <c r="F27342" s="76" t="n">
        <v>1.062</v>
      </c>
      <c r="G27342" s="75" t="n">
        <v>236</v>
      </c>
    </row>
    <row r="27343">
      <c r="A27343" s="35" t="n">
        <v>2018</v>
      </c>
      <c r="B27343" s="35" t="n">
        <v>2446</v>
      </c>
      <c r="C27343" s="36" t="inlineStr">
        <is>
          <t>NG</t>
        </is>
      </c>
      <c r="D27343" s="36" t="inlineStr">
        <is>
          <t>Natural Gas</t>
        </is>
      </c>
      <c r="E27343" s="75" t="n">
        <v>403454</v>
      </c>
      <c r="F27343" s="76" t="n">
        <v>1.024</v>
      </c>
      <c r="G27343" s="75" t="n">
        <v>208.4</v>
      </c>
    </row>
    <row r="27344">
      <c r="A27344" s="35" t="n">
        <v>2018</v>
      </c>
      <c r="B27344" s="35" t="n">
        <v>2451</v>
      </c>
      <c r="C27344" s="36" t="inlineStr">
        <is>
          <t>BIT</t>
        </is>
      </c>
      <c r="D27344" s="36" t="inlineStr">
        <is>
          <t>Coal</t>
        </is>
      </c>
      <c r="E27344" s="75" t="n">
        <v>208378</v>
      </c>
      <c r="F27344" s="76" t="n">
        <v>19.792</v>
      </c>
      <c r="G27344" s="75" t="n">
        <v>217</v>
      </c>
    </row>
    <row r="27345">
      <c r="A27345" s="35" t="n">
        <v>2018</v>
      </c>
      <c r="B27345" s="35" t="n">
        <v>2451</v>
      </c>
      <c r="C27345" s="36" t="inlineStr">
        <is>
          <t>DFO</t>
        </is>
      </c>
      <c r="D27345" s="36" t="inlineStr">
        <is>
          <t>Petroleum</t>
        </is>
      </c>
      <c r="E27345" s="75" t="n">
        <v>2004</v>
      </c>
      <c r="F27345" s="76" t="n">
        <v>5.66</v>
      </c>
      <c r="G27345" s="75" t="n">
        <v>2458</v>
      </c>
    </row>
    <row r="27346">
      <c r="A27346" s="35" t="n">
        <v>2018</v>
      </c>
      <c r="B27346" s="35" t="n">
        <v>2454</v>
      </c>
      <c r="C27346" s="36" t="inlineStr">
        <is>
          <t>NG</t>
        </is>
      </c>
      <c r="D27346" s="36" t="inlineStr">
        <is>
          <t>Natural Gas</t>
        </is>
      </c>
      <c r="E27346" s="75" t="n">
        <v>397877</v>
      </c>
      <c r="F27346" s="76" t="n">
        <v>1.024</v>
      </c>
      <c r="G27346" s="75" t="n">
        <v>208.4</v>
      </c>
    </row>
    <row r="27347">
      <c r="A27347" s="35" t="n">
        <v>2018</v>
      </c>
      <c r="B27347" s="35" t="n">
        <v>2454</v>
      </c>
      <c r="C27347" s="36" t="inlineStr">
        <is>
          <t>NG</t>
        </is>
      </c>
      <c r="D27347" s="36" t="inlineStr">
        <is>
          <t>Natural Gas</t>
        </is>
      </c>
      <c r="E27347" s="75" t="n">
        <v>450531</v>
      </c>
      <c r="F27347" s="76" t="n">
        <v>1.025</v>
      </c>
      <c r="G27347" s="75" t="n">
        <v>208.4</v>
      </c>
    </row>
    <row r="27348">
      <c r="A27348" s="35" t="n">
        <v>2018</v>
      </c>
      <c r="B27348" s="35" t="n">
        <v>2480</v>
      </c>
      <c r="C27348" s="36" t="inlineStr">
        <is>
          <t>DFO</t>
        </is>
      </c>
      <c r="D27348" s="36" t="inlineStr">
        <is>
          <t>Petroleum</t>
        </is>
      </c>
      <c r="E27348" s="75" t="n">
        <v>4</v>
      </c>
      <c r="F27348" s="76" t="n">
        <v>5.796</v>
      </c>
      <c r="G27348" s="75" t="inlineStr">
        <is>
          <t>.</t>
        </is>
      </c>
    </row>
    <row r="27349">
      <c r="A27349" s="35" t="n">
        <v>2018</v>
      </c>
      <c r="B27349" s="35" t="n">
        <v>2490</v>
      </c>
      <c r="C27349" s="36" t="inlineStr">
        <is>
          <t>NG</t>
        </is>
      </c>
      <c r="D27349" s="36" t="inlineStr">
        <is>
          <t>Natural Gas</t>
        </is>
      </c>
      <c r="E27349" s="75" t="n">
        <v>1364248</v>
      </c>
      <c r="F27349" s="76" t="n">
        <v>1.03</v>
      </c>
      <c r="G27349" s="75" t="inlineStr">
        <is>
          <t>.</t>
        </is>
      </c>
    </row>
    <row r="27350">
      <c r="A27350" s="35" t="n">
        <v>2018</v>
      </c>
      <c r="B27350" s="35" t="n">
        <v>2493</v>
      </c>
      <c r="C27350" s="36" t="inlineStr">
        <is>
          <t>NG</t>
        </is>
      </c>
      <c r="D27350" s="36" t="inlineStr">
        <is>
          <t>Natural Gas</t>
        </is>
      </c>
      <c r="E27350" s="75" t="n">
        <v>1453750</v>
      </c>
      <c r="F27350" s="76" t="n">
        <v>1.04</v>
      </c>
      <c r="G27350" s="75" t="n">
        <v>304</v>
      </c>
    </row>
    <row r="27351">
      <c r="A27351" s="35" t="n">
        <v>2018</v>
      </c>
      <c r="B27351" s="35" t="n">
        <v>2494</v>
      </c>
      <c r="C27351" s="36" t="inlineStr">
        <is>
          <t>DFO</t>
        </is>
      </c>
      <c r="D27351" s="36" t="inlineStr">
        <is>
          <t>Petroleum</t>
        </is>
      </c>
      <c r="E27351" s="75" t="n">
        <v>135</v>
      </c>
      <c r="F27351" s="76" t="n">
        <v>5.83</v>
      </c>
      <c r="G27351" s="75" t="inlineStr">
        <is>
          <t>.</t>
        </is>
      </c>
    </row>
    <row r="27352">
      <c r="A27352" s="35" t="n">
        <v>2018</v>
      </c>
      <c r="B27352" s="35" t="n">
        <v>2494</v>
      </c>
      <c r="C27352" s="36" t="inlineStr">
        <is>
          <t>NG</t>
        </is>
      </c>
      <c r="D27352" s="36" t="inlineStr">
        <is>
          <t>Natural Gas</t>
        </is>
      </c>
      <c r="E27352" s="75" t="n">
        <v>20863</v>
      </c>
      <c r="F27352" s="76" t="n">
        <v>1.03</v>
      </c>
      <c r="G27352" s="75" t="inlineStr">
        <is>
          <t>.</t>
        </is>
      </c>
    </row>
    <row r="27353">
      <c r="A27353" s="35" t="n">
        <v>2018</v>
      </c>
      <c r="B27353" s="35" t="n">
        <v>2499</v>
      </c>
      <c r="C27353" s="36" t="inlineStr">
        <is>
          <t>DFO</t>
        </is>
      </c>
      <c r="D27353" s="36" t="inlineStr">
        <is>
          <t>Petroleum</t>
        </is>
      </c>
      <c r="E27353" s="75" t="n">
        <v>181</v>
      </c>
      <c r="F27353" s="76" t="n">
        <v>5.83</v>
      </c>
      <c r="G27353" s="75" t="inlineStr">
        <is>
          <t>.</t>
        </is>
      </c>
    </row>
    <row r="27354">
      <c r="A27354" s="35" t="n">
        <v>2018</v>
      </c>
      <c r="B27354" s="35" t="n">
        <v>2499</v>
      </c>
      <c r="C27354" s="36" t="inlineStr">
        <is>
          <t>NG</t>
        </is>
      </c>
      <c r="D27354" s="36" t="inlineStr">
        <is>
          <t>Natural Gas</t>
        </is>
      </c>
      <c r="E27354" s="75" t="n">
        <v>91312</v>
      </c>
      <c r="F27354" s="76" t="n">
        <v>1.03</v>
      </c>
      <c r="G27354" s="75" t="inlineStr">
        <is>
          <t>.</t>
        </is>
      </c>
    </row>
    <row r="27355">
      <c r="A27355" s="35" t="n">
        <v>2018</v>
      </c>
      <c r="B27355" s="35" t="n">
        <v>2500</v>
      </c>
      <c r="C27355" s="36" t="inlineStr">
        <is>
          <t>NG</t>
        </is>
      </c>
      <c r="D27355" s="36" t="inlineStr">
        <is>
          <t>Natural Gas</t>
        </is>
      </c>
      <c r="E27355" s="75" t="n">
        <v>2451474</v>
      </c>
      <c r="F27355" s="76" t="n">
        <v>1.029</v>
      </c>
      <c r="G27355" s="75" t="inlineStr">
        <is>
          <t>.</t>
        </is>
      </c>
    </row>
    <row r="27356">
      <c r="A27356" s="35" t="n">
        <v>2018</v>
      </c>
      <c r="B27356" s="35" t="n">
        <v>2500</v>
      </c>
      <c r="C27356" s="36" t="inlineStr">
        <is>
          <t>RFO</t>
        </is>
      </c>
      <c r="D27356" s="36" t="inlineStr">
        <is>
          <t>Petroleum</t>
        </is>
      </c>
      <c r="E27356" s="75" t="n">
        <v>35102</v>
      </c>
      <c r="F27356" s="76" t="n">
        <v>5.9</v>
      </c>
      <c r="G27356" s="75" t="inlineStr">
        <is>
          <t>.</t>
        </is>
      </c>
    </row>
    <row r="27357">
      <c r="A27357" s="35" t="n">
        <v>2018</v>
      </c>
      <c r="B27357" s="35" t="n">
        <v>2511</v>
      </c>
      <c r="C27357" s="36" t="inlineStr">
        <is>
          <t>NG</t>
        </is>
      </c>
      <c r="D27357" s="36" t="inlineStr">
        <is>
          <t>Natural Gas</t>
        </is>
      </c>
      <c r="E27357" s="75" t="n">
        <v>1070547</v>
      </c>
      <c r="F27357" s="76" t="n">
        <v>1.029</v>
      </c>
      <c r="G27357" s="75" t="n">
        <v>325</v>
      </c>
    </row>
    <row r="27358">
      <c r="A27358" s="35" t="n">
        <v>2018</v>
      </c>
      <c r="B27358" s="35" t="n">
        <v>2516</v>
      </c>
      <c r="C27358" s="36" t="inlineStr">
        <is>
          <t>NG</t>
        </is>
      </c>
      <c r="D27358" s="36" t="inlineStr">
        <is>
          <t>Natural Gas</t>
        </is>
      </c>
      <c r="E27358" s="75" t="n">
        <v>1751442</v>
      </c>
      <c r="F27358" s="76" t="n">
        <v>1.027</v>
      </c>
      <c r="G27358" s="75" t="n">
        <v>326</v>
      </c>
    </row>
    <row r="27359">
      <c r="A27359" s="35" t="n">
        <v>2018</v>
      </c>
      <c r="B27359" s="35" t="n">
        <v>2517</v>
      </c>
      <c r="C27359" s="36" t="inlineStr">
        <is>
          <t>DFO</t>
        </is>
      </c>
      <c r="D27359" s="36" t="inlineStr">
        <is>
          <t>Petroleum</t>
        </is>
      </c>
      <c r="E27359" s="75" t="n">
        <v>140</v>
      </c>
      <c r="F27359" s="76" t="n">
        <v>5.683</v>
      </c>
      <c r="G27359" s="75" t="n">
        <v>1944.6</v>
      </c>
    </row>
    <row r="27360">
      <c r="A27360" s="35" t="n">
        <v>2018</v>
      </c>
      <c r="B27360" s="35" t="n">
        <v>2517</v>
      </c>
      <c r="C27360" s="36" t="inlineStr">
        <is>
          <t>NG</t>
        </is>
      </c>
      <c r="D27360" s="36" t="inlineStr">
        <is>
          <t>Natural Gas</t>
        </is>
      </c>
      <c r="E27360" s="75" t="n">
        <v>361865</v>
      </c>
      <c r="F27360" s="76" t="n">
        <v>1.026</v>
      </c>
      <c r="G27360" s="75" t="n">
        <v>350</v>
      </c>
    </row>
    <row r="27361">
      <c r="A27361" s="35" t="n">
        <v>2018</v>
      </c>
      <c r="B27361" s="35" t="n">
        <v>2517</v>
      </c>
      <c r="C27361" s="36" t="inlineStr">
        <is>
          <t>RFO</t>
        </is>
      </c>
      <c r="D27361" s="36" t="inlineStr">
        <is>
          <t>Petroleum</t>
        </is>
      </c>
      <c r="E27361" s="75" t="n">
        <v>1409</v>
      </c>
      <c r="F27361" s="76" t="n">
        <v>6.342</v>
      </c>
      <c r="G27361" s="75" t="n">
        <v>1032.5</v>
      </c>
    </row>
    <row r="27362">
      <c r="A27362" s="35" t="n">
        <v>2018</v>
      </c>
      <c r="B27362" s="35" t="n">
        <v>2535</v>
      </c>
      <c r="C27362" s="36" t="inlineStr">
        <is>
          <t>DFO</t>
        </is>
      </c>
      <c r="D27362" s="36" t="inlineStr">
        <is>
          <t>Petroleum</t>
        </is>
      </c>
      <c r="E27362" s="75" t="n">
        <v>406</v>
      </c>
      <c r="F27362" s="76" t="n">
        <v>5.677</v>
      </c>
      <c r="G27362" s="75" t="inlineStr">
        <is>
          <t>.</t>
        </is>
      </c>
    </row>
    <row r="27363">
      <c r="A27363" s="35" t="n">
        <v>2018</v>
      </c>
      <c r="B27363" s="35" t="n">
        <v>2539</v>
      </c>
      <c r="C27363" s="36" t="inlineStr">
        <is>
          <t>NG</t>
        </is>
      </c>
      <c r="D27363" s="36" t="inlineStr">
        <is>
          <t>Natural Gas</t>
        </is>
      </c>
      <c r="E27363" s="75" t="n">
        <v>3472255</v>
      </c>
      <c r="F27363" s="76" t="n">
        <v>1.028</v>
      </c>
      <c r="G27363" s="75" t="inlineStr">
        <is>
          <t>.</t>
        </is>
      </c>
    </row>
    <row r="27364">
      <c r="A27364" s="35" t="n">
        <v>2018</v>
      </c>
      <c r="B27364" s="35" t="n">
        <v>2625</v>
      </c>
      <c r="C27364" s="36" t="inlineStr">
        <is>
          <t>NG</t>
        </is>
      </c>
      <c r="D27364" s="36" t="inlineStr">
        <is>
          <t>Natural Gas</t>
        </is>
      </c>
      <c r="E27364" s="75" t="n">
        <v>405043</v>
      </c>
      <c r="F27364" s="76" t="n">
        <v>1.025</v>
      </c>
      <c r="G27364" s="75" t="inlineStr">
        <is>
          <t>.</t>
        </is>
      </c>
    </row>
    <row r="27365">
      <c r="A27365" s="35" t="n">
        <v>2018</v>
      </c>
      <c r="B27365" s="35" t="n">
        <v>2706</v>
      </c>
      <c r="C27365" s="36" t="inlineStr">
        <is>
          <t>BIT</t>
        </is>
      </c>
      <c r="D27365" s="36" t="inlineStr">
        <is>
          <t>Coal</t>
        </is>
      </c>
      <c r="E27365" s="75" t="n">
        <v>23247</v>
      </c>
      <c r="F27365" s="76" t="n">
        <v>25.794</v>
      </c>
      <c r="G27365" s="75" t="n">
        <v>334.8</v>
      </c>
    </row>
    <row r="27366">
      <c r="A27366" s="35" t="n">
        <v>2018</v>
      </c>
      <c r="B27366" s="35" t="n">
        <v>2706</v>
      </c>
      <c r="C27366" s="36" t="inlineStr">
        <is>
          <t>BIT</t>
        </is>
      </c>
      <c r="D27366" s="36" t="inlineStr">
        <is>
          <t>Coal</t>
        </is>
      </c>
      <c r="E27366" s="75" t="n">
        <v>11402</v>
      </c>
      <c r="F27366" s="76" t="n">
        <v>24.424</v>
      </c>
      <c r="G27366" s="75" t="n">
        <v>343.4</v>
      </c>
    </row>
    <row r="27367">
      <c r="A27367" s="35" t="n">
        <v>2018</v>
      </c>
      <c r="B27367" s="35" t="n">
        <v>2706</v>
      </c>
      <c r="C27367" s="36" t="inlineStr">
        <is>
          <t>BIT</t>
        </is>
      </c>
      <c r="D27367" s="36" t="inlineStr">
        <is>
          <t>Coal</t>
        </is>
      </c>
      <c r="E27367" s="75" t="n">
        <v>11879</v>
      </c>
      <c r="F27367" s="76" t="n">
        <v>24.914</v>
      </c>
      <c r="G27367" s="75" t="n">
        <v>354.6</v>
      </c>
    </row>
    <row r="27368">
      <c r="A27368" s="35" t="n">
        <v>2018</v>
      </c>
      <c r="B27368" s="35" t="n">
        <v>2706</v>
      </c>
      <c r="C27368" s="36" t="inlineStr">
        <is>
          <t>NG</t>
        </is>
      </c>
      <c r="D27368" s="36" t="inlineStr">
        <is>
          <t>Natural Gas</t>
        </is>
      </c>
      <c r="E27368" s="75" t="n">
        <v>10809</v>
      </c>
      <c r="F27368" s="76" t="n">
        <v>1.026</v>
      </c>
      <c r="G27368" s="75" t="n">
        <v>409.3</v>
      </c>
    </row>
    <row r="27369">
      <c r="A27369" s="35" t="n">
        <v>2018</v>
      </c>
      <c r="B27369" s="35" t="n">
        <v>2712</v>
      </c>
      <c r="C27369" s="36" t="inlineStr">
        <is>
          <t>BIT</t>
        </is>
      </c>
      <c r="D27369" s="36" t="inlineStr">
        <is>
          <t>Coal</t>
        </is>
      </c>
      <c r="E27369" s="75" t="n">
        <v>12912</v>
      </c>
      <c r="F27369" s="76" t="n">
        <v>25.73</v>
      </c>
      <c r="G27369" s="75" t="n">
        <v>317</v>
      </c>
    </row>
    <row r="27370">
      <c r="A27370" s="35" t="n">
        <v>2018</v>
      </c>
      <c r="B27370" s="35" t="n">
        <v>2712</v>
      </c>
      <c r="C27370" s="36" t="inlineStr">
        <is>
          <t>BIT</t>
        </is>
      </c>
      <c r="D27370" s="36" t="inlineStr">
        <is>
          <t>Coal</t>
        </is>
      </c>
      <c r="E27370" s="75" t="n">
        <v>147924</v>
      </c>
      <c r="F27370" s="76" t="n">
        <v>25.8</v>
      </c>
      <c r="G27370" s="75" t="n">
        <v>315.5</v>
      </c>
    </row>
    <row r="27371">
      <c r="A27371" s="35" t="n">
        <v>2018</v>
      </c>
      <c r="B27371" s="35" t="n">
        <v>2712</v>
      </c>
      <c r="C27371" s="36" t="inlineStr">
        <is>
          <t>BIT</t>
        </is>
      </c>
      <c r="D27371" s="36" t="inlineStr">
        <is>
          <t>Coal</t>
        </is>
      </c>
      <c r="E27371" s="75" t="n">
        <v>10662</v>
      </c>
      <c r="F27371" s="76" t="n">
        <v>24.72</v>
      </c>
      <c r="G27371" s="75" t="n">
        <v>331.2</v>
      </c>
    </row>
    <row r="27372">
      <c r="A27372" s="35" t="n">
        <v>2018</v>
      </c>
      <c r="B27372" s="35" t="n">
        <v>2712</v>
      </c>
      <c r="C27372" s="36" t="inlineStr">
        <is>
          <t>BIT</t>
        </is>
      </c>
      <c r="D27372" s="36" t="inlineStr">
        <is>
          <t>Coal</t>
        </is>
      </c>
      <c r="E27372" s="75" t="n">
        <v>12016</v>
      </c>
      <c r="F27372" s="76" t="n">
        <v>23.804</v>
      </c>
      <c r="G27372" s="75" t="n">
        <v>330.4</v>
      </c>
    </row>
    <row r="27373">
      <c r="A27373" s="35" t="n">
        <v>2018</v>
      </c>
      <c r="B27373" s="35" t="n">
        <v>2712</v>
      </c>
      <c r="C27373" s="36" t="inlineStr">
        <is>
          <t>BIT</t>
        </is>
      </c>
      <c r="D27373" s="36" t="inlineStr">
        <is>
          <t>Coal</t>
        </is>
      </c>
      <c r="E27373" s="75" t="n">
        <v>12155</v>
      </c>
      <c r="F27373" s="76" t="n">
        <v>23.7</v>
      </c>
      <c r="G27373" s="75" t="n">
        <v>349.2</v>
      </c>
    </row>
    <row r="27374">
      <c r="A27374" s="35" t="n">
        <v>2018</v>
      </c>
      <c r="B27374" s="35" t="n">
        <v>2712</v>
      </c>
      <c r="C27374" s="36" t="inlineStr">
        <is>
          <t>BIT</t>
        </is>
      </c>
      <c r="D27374" s="36" t="inlineStr">
        <is>
          <t>Coal</t>
        </is>
      </c>
      <c r="E27374" s="75" t="n">
        <v>11276</v>
      </c>
      <c r="F27374" s="76" t="n">
        <v>24.454</v>
      </c>
      <c r="G27374" s="75" t="n">
        <v>344.6</v>
      </c>
    </row>
    <row r="27375">
      <c r="A27375" s="35" t="n">
        <v>2018</v>
      </c>
      <c r="B27375" s="35" t="n">
        <v>2712</v>
      </c>
      <c r="C27375" s="36" t="inlineStr">
        <is>
          <t>BIT</t>
        </is>
      </c>
      <c r="D27375" s="36" t="inlineStr">
        <is>
          <t>Coal</t>
        </is>
      </c>
      <c r="E27375" s="75" t="n">
        <v>36307</v>
      </c>
      <c r="F27375" s="76" t="n">
        <v>24.924</v>
      </c>
      <c r="G27375" s="75" t="n">
        <v>342.7</v>
      </c>
    </row>
    <row r="27376">
      <c r="A27376" s="35" t="n">
        <v>2018</v>
      </c>
      <c r="B27376" s="35" t="n">
        <v>2718</v>
      </c>
      <c r="C27376" s="36" t="inlineStr">
        <is>
          <t>DFO</t>
        </is>
      </c>
      <c r="D27376" s="36" t="inlineStr">
        <is>
          <t>Petroleum</t>
        </is>
      </c>
      <c r="E27376" s="75" t="n">
        <v>2305</v>
      </c>
      <c r="F27376" s="76" t="n">
        <v>5.77</v>
      </c>
      <c r="G27376" s="75" t="n">
        <v>1789.6</v>
      </c>
    </row>
    <row r="27377">
      <c r="A27377" s="35" t="n">
        <v>2018</v>
      </c>
      <c r="B27377" s="35" t="n">
        <v>2718</v>
      </c>
      <c r="C27377" s="36" t="inlineStr">
        <is>
          <t>BIT</t>
        </is>
      </c>
      <c r="D27377" s="36" t="inlineStr">
        <is>
          <t>Coal</t>
        </is>
      </c>
      <c r="E27377" s="75" t="n">
        <v>10092</v>
      </c>
      <c r="F27377" s="76" t="n">
        <v>24.024</v>
      </c>
      <c r="G27377" s="75" t="n">
        <v>332.7</v>
      </c>
    </row>
    <row r="27378">
      <c r="A27378" s="35" t="n">
        <v>2018</v>
      </c>
      <c r="B27378" s="35" t="n">
        <v>2720</v>
      </c>
      <c r="C27378" s="36" t="inlineStr">
        <is>
          <t>NG</t>
        </is>
      </c>
      <c r="D27378" s="36" t="inlineStr">
        <is>
          <t>Natural Gas</t>
        </is>
      </c>
      <c r="E27378" s="75" t="n">
        <v>269162</v>
      </c>
      <c r="F27378" s="76" t="n">
        <v>1.038</v>
      </c>
      <c r="G27378" s="75" t="n">
        <v>331.8</v>
      </c>
    </row>
    <row r="27379">
      <c r="A27379" s="35" t="n">
        <v>2018</v>
      </c>
      <c r="B27379" s="35" t="n">
        <v>2720</v>
      </c>
      <c r="C27379" s="36" t="inlineStr">
        <is>
          <t>NG</t>
        </is>
      </c>
      <c r="D27379" s="36" t="inlineStr">
        <is>
          <t>Natural Gas</t>
        </is>
      </c>
      <c r="E27379" s="75" t="n">
        <v>137045</v>
      </c>
      <c r="F27379" s="76" t="n">
        <v>1.038</v>
      </c>
      <c r="G27379" s="75" t="n">
        <v>331.8</v>
      </c>
    </row>
    <row r="27380">
      <c r="A27380" s="35" t="n">
        <v>2018</v>
      </c>
      <c r="B27380" s="35" t="n">
        <v>2720</v>
      </c>
      <c r="C27380" s="36" t="inlineStr">
        <is>
          <t>NG</t>
        </is>
      </c>
      <c r="D27380" s="36" t="inlineStr">
        <is>
          <t>Natural Gas</t>
        </is>
      </c>
      <c r="E27380" s="75" t="n">
        <v>471955</v>
      </c>
      <c r="F27380" s="76" t="n">
        <v>1.038</v>
      </c>
      <c r="G27380" s="75" t="n">
        <v>331.8</v>
      </c>
    </row>
    <row r="27381">
      <c r="A27381" s="35" t="n">
        <v>2018</v>
      </c>
      <c r="B27381" s="35" t="n">
        <v>2720</v>
      </c>
      <c r="C27381" s="36" t="inlineStr">
        <is>
          <t>NG</t>
        </is>
      </c>
      <c r="D27381" s="36" t="inlineStr">
        <is>
          <t>Natural Gas</t>
        </is>
      </c>
      <c r="E27381" s="75" t="n">
        <v>606926</v>
      </c>
      <c r="F27381" s="76" t="n">
        <v>1.038</v>
      </c>
      <c r="G27381" s="75" t="n">
        <v>331.8</v>
      </c>
    </row>
    <row r="27382">
      <c r="A27382" s="35" t="n">
        <v>2018</v>
      </c>
      <c r="B27382" s="35" t="n">
        <v>2720</v>
      </c>
      <c r="C27382" s="36" t="inlineStr">
        <is>
          <t>NG</t>
        </is>
      </c>
      <c r="D27382" s="36" t="inlineStr">
        <is>
          <t>Natural Gas</t>
        </is>
      </c>
      <c r="E27382" s="75" t="n">
        <v>663669</v>
      </c>
      <c r="F27382" s="76" t="n">
        <v>1.038</v>
      </c>
      <c r="G27382" s="75" t="n">
        <v>331.8</v>
      </c>
    </row>
    <row r="27383">
      <c r="A27383" s="35" t="n">
        <v>2018</v>
      </c>
      <c r="B27383" s="35" t="n">
        <v>2720</v>
      </c>
      <c r="C27383" s="36" t="inlineStr">
        <is>
          <t>NG</t>
        </is>
      </c>
      <c r="D27383" s="36" t="inlineStr">
        <is>
          <t>Natural Gas</t>
        </is>
      </c>
      <c r="E27383" s="75" t="n">
        <v>673158</v>
      </c>
      <c r="F27383" s="76" t="n">
        <v>1.038</v>
      </c>
      <c r="G27383" s="75" t="n">
        <v>331.8</v>
      </c>
    </row>
    <row r="27384">
      <c r="A27384" s="35" t="n">
        <v>2018</v>
      </c>
      <c r="B27384" s="35" t="n">
        <v>2721</v>
      </c>
      <c r="C27384" s="36" t="inlineStr">
        <is>
          <t>DFO</t>
        </is>
      </c>
      <c r="D27384" s="36" t="inlineStr">
        <is>
          <t>Petroleum</t>
        </is>
      </c>
      <c r="E27384" s="75" t="n">
        <v>94</v>
      </c>
      <c r="F27384" s="76" t="n">
        <v>5.8</v>
      </c>
      <c r="G27384" s="75" t="n">
        <v>1910.5</v>
      </c>
    </row>
    <row r="27385">
      <c r="A27385" s="35" t="n">
        <v>2018</v>
      </c>
      <c r="B27385" s="35" t="n">
        <v>2721</v>
      </c>
      <c r="C27385" s="36" t="inlineStr">
        <is>
          <t>BIT</t>
        </is>
      </c>
      <c r="D27385" s="36" t="inlineStr">
        <is>
          <t>Coal</t>
        </is>
      </c>
      <c r="E27385" s="75" t="n">
        <v>9359</v>
      </c>
      <c r="F27385" s="76" t="n">
        <v>22.892</v>
      </c>
      <c r="G27385" s="75" t="n">
        <v>316.3</v>
      </c>
    </row>
    <row r="27386">
      <c r="A27386" s="35" t="n">
        <v>2018</v>
      </c>
      <c r="B27386" s="35" t="n">
        <v>2721</v>
      </c>
      <c r="C27386" s="36" t="inlineStr">
        <is>
          <t>BIT</t>
        </is>
      </c>
      <c r="D27386" s="36" t="inlineStr">
        <is>
          <t>Coal</t>
        </is>
      </c>
      <c r="E27386" s="75" t="n">
        <v>12897</v>
      </c>
      <c r="F27386" s="76" t="n">
        <v>22.886</v>
      </c>
      <c r="G27386" s="75" t="n">
        <v>302.3</v>
      </c>
    </row>
    <row r="27387">
      <c r="A27387" s="35" t="n">
        <v>2018</v>
      </c>
      <c r="B27387" s="35" t="n">
        <v>2721</v>
      </c>
      <c r="C27387" s="36" t="inlineStr">
        <is>
          <t>BIT</t>
        </is>
      </c>
      <c r="D27387" s="36" t="inlineStr">
        <is>
          <t>Coal</t>
        </is>
      </c>
      <c r="E27387" s="75" t="n">
        <v>63840</v>
      </c>
      <c r="F27387" s="76" t="n">
        <v>25.954</v>
      </c>
      <c r="G27387" s="75" t="n">
        <v>292.6</v>
      </c>
    </row>
    <row r="27388">
      <c r="A27388" s="35" t="n">
        <v>2018</v>
      </c>
      <c r="B27388" s="35" t="n">
        <v>2721</v>
      </c>
      <c r="C27388" s="36" t="inlineStr">
        <is>
          <t>BIT</t>
        </is>
      </c>
      <c r="D27388" s="36" t="inlineStr">
        <is>
          <t>Coal</t>
        </is>
      </c>
      <c r="E27388" s="75" t="n">
        <v>12460</v>
      </c>
      <c r="F27388" s="76" t="n">
        <v>24.638</v>
      </c>
      <c r="G27388" s="75" t="n">
        <v>403</v>
      </c>
    </row>
    <row r="27389">
      <c r="A27389" s="35" t="n">
        <v>2018</v>
      </c>
      <c r="B27389" s="35" t="n">
        <v>2721</v>
      </c>
      <c r="C27389" s="36" t="inlineStr">
        <is>
          <t>BIT</t>
        </is>
      </c>
      <c r="D27389" s="36" t="inlineStr">
        <is>
          <t>Coal</t>
        </is>
      </c>
      <c r="E27389" s="75" t="n">
        <v>12524</v>
      </c>
      <c r="F27389" s="76" t="n">
        <v>24.604</v>
      </c>
      <c r="G27389" s="75" t="n">
        <v>390.1</v>
      </c>
    </row>
    <row r="27390">
      <c r="A27390" s="35" t="n">
        <v>2018</v>
      </c>
      <c r="B27390" s="35" t="n">
        <v>2721</v>
      </c>
      <c r="C27390" s="36" t="inlineStr">
        <is>
          <t>BIT</t>
        </is>
      </c>
      <c r="D27390" s="36" t="inlineStr">
        <is>
          <t>Coal</t>
        </is>
      </c>
      <c r="E27390" s="75" t="n">
        <v>11730</v>
      </c>
      <c r="F27390" s="76" t="n">
        <v>23.79</v>
      </c>
      <c r="G27390" s="75" t="n">
        <v>378</v>
      </c>
    </row>
    <row r="27391">
      <c r="A27391" s="35" t="n">
        <v>2018</v>
      </c>
      <c r="B27391" s="35" t="n">
        <v>2723</v>
      </c>
      <c r="C27391" s="36" t="inlineStr">
        <is>
          <t>NG</t>
        </is>
      </c>
      <c r="D27391" s="36" t="inlineStr">
        <is>
          <t>Natural Gas</t>
        </is>
      </c>
      <c r="E27391" s="75" t="n">
        <v>297341</v>
      </c>
      <c r="F27391" s="76" t="n">
        <v>1.035</v>
      </c>
      <c r="G27391" s="75" t="n">
        <v>331.4</v>
      </c>
    </row>
    <row r="27392">
      <c r="A27392" s="35" t="n">
        <v>2018</v>
      </c>
      <c r="B27392" s="35" t="n">
        <v>2723</v>
      </c>
      <c r="C27392" s="36" t="inlineStr">
        <is>
          <t>NG</t>
        </is>
      </c>
      <c r="D27392" s="36" t="inlineStr">
        <is>
          <t>Natural Gas</t>
        </is>
      </c>
      <c r="E27392" s="75" t="n">
        <v>307954</v>
      </c>
      <c r="F27392" s="76" t="n">
        <v>1.035</v>
      </c>
      <c r="G27392" s="75" t="n">
        <v>331.4</v>
      </c>
    </row>
    <row r="27393">
      <c r="A27393" s="35" t="n">
        <v>2018</v>
      </c>
      <c r="B27393" s="35" t="n">
        <v>2723</v>
      </c>
      <c r="C27393" s="36" t="inlineStr">
        <is>
          <t>NG</t>
        </is>
      </c>
      <c r="D27393" s="36" t="inlineStr">
        <is>
          <t>Natural Gas</t>
        </is>
      </c>
      <c r="E27393" s="75" t="n">
        <v>325914</v>
      </c>
      <c r="F27393" s="76" t="n">
        <v>1.035</v>
      </c>
      <c r="G27393" s="75" t="n">
        <v>331.4</v>
      </c>
    </row>
    <row r="27394">
      <c r="A27394" s="35" t="n">
        <v>2018</v>
      </c>
      <c r="B27394" s="35" t="n">
        <v>2723</v>
      </c>
      <c r="C27394" s="36" t="inlineStr">
        <is>
          <t>NG</t>
        </is>
      </c>
      <c r="D27394" s="36" t="inlineStr">
        <is>
          <t>Natural Gas</t>
        </is>
      </c>
      <c r="E27394" s="75" t="n">
        <v>334497</v>
      </c>
      <c r="F27394" s="76" t="n">
        <v>1.035</v>
      </c>
      <c r="G27394" s="75" t="n">
        <v>331.4</v>
      </c>
    </row>
    <row r="27395">
      <c r="A27395" s="35" t="n">
        <v>2018</v>
      </c>
      <c r="B27395" s="35" t="n">
        <v>2723</v>
      </c>
      <c r="C27395" s="36" t="inlineStr">
        <is>
          <t>NG</t>
        </is>
      </c>
      <c r="D27395" s="36" t="inlineStr">
        <is>
          <t>Natural Gas</t>
        </is>
      </c>
      <c r="E27395" s="75" t="n">
        <v>413413</v>
      </c>
      <c r="F27395" s="76" t="n">
        <v>1.035</v>
      </c>
      <c r="G27395" s="75" t="n">
        <v>331.4</v>
      </c>
    </row>
    <row r="27396">
      <c r="A27396" s="35" t="n">
        <v>2018</v>
      </c>
      <c r="B27396" s="35" t="n">
        <v>2723</v>
      </c>
      <c r="C27396" s="36" t="inlineStr">
        <is>
          <t>NG</t>
        </is>
      </c>
      <c r="D27396" s="36" t="inlineStr">
        <is>
          <t>Natural Gas</t>
        </is>
      </c>
      <c r="E27396" s="75" t="n">
        <v>279056</v>
      </c>
      <c r="F27396" s="76" t="n">
        <v>1.035</v>
      </c>
      <c r="G27396" s="75" t="n">
        <v>331.4</v>
      </c>
    </row>
    <row r="27397">
      <c r="A27397" s="35" t="n">
        <v>2018</v>
      </c>
      <c r="B27397" s="35" t="n">
        <v>2723</v>
      </c>
      <c r="C27397" s="36" t="inlineStr">
        <is>
          <t>NG</t>
        </is>
      </c>
      <c r="D27397" s="36" t="inlineStr">
        <is>
          <t>Natural Gas</t>
        </is>
      </c>
      <c r="E27397" s="75" t="n">
        <v>264027</v>
      </c>
      <c r="F27397" s="76" t="n">
        <v>1.035</v>
      </c>
      <c r="G27397" s="75" t="n">
        <v>331.4</v>
      </c>
    </row>
    <row r="27398">
      <c r="A27398" s="35" t="n">
        <v>2018</v>
      </c>
      <c r="B27398" s="35" t="n">
        <v>2723</v>
      </c>
      <c r="C27398" s="36" t="inlineStr">
        <is>
          <t>NG</t>
        </is>
      </c>
      <c r="D27398" s="36" t="inlineStr">
        <is>
          <t>Natural Gas</t>
        </is>
      </c>
      <c r="E27398" s="75" t="n">
        <v>150777</v>
      </c>
      <c r="F27398" s="76" t="n">
        <v>1.035</v>
      </c>
      <c r="G27398" s="75" t="n">
        <v>331.4</v>
      </c>
    </row>
    <row r="27399">
      <c r="A27399" s="35" t="n">
        <v>2018</v>
      </c>
      <c r="B27399" s="35" t="n">
        <v>2723</v>
      </c>
      <c r="C27399" s="36" t="inlineStr">
        <is>
          <t>NG</t>
        </is>
      </c>
      <c r="D27399" s="36" t="inlineStr">
        <is>
          <t>Natural Gas</t>
        </is>
      </c>
      <c r="E27399" s="75" t="n">
        <v>436927</v>
      </c>
      <c r="F27399" s="76" t="n">
        <v>1.035</v>
      </c>
      <c r="G27399" s="75" t="n">
        <v>331.4</v>
      </c>
    </row>
    <row r="27400">
      <c r="A27400" s="35" t="n">
        <v>2018</v>
      </c>
      <c r="B27400" s="35" t="n">
        <v>2727</v>
      </c>
      <c r="C27400" s="36" t="inlineStr">
        <is>
          <t>BIT</t>
        </is>
      </c>
      <c r="D27400" s="36" t="inlineStr">
        <is>
          <t>Coal</t>
        </is>
      </c>
      <c r="E27400" s="75" t="n">
        <v>35743</v>
      </c>
      <c r="F27400" s="76" t="n">
        <v>24.414</v>
      </c>
      <c r="G27400" s="75" t="n">
        <v>316.2</v>
      </c>
    </row>
    <row r="27401">
      <c r="A27401" s="35" t="n">
        <v>2018</v>
      </c>
      <c r="B27401" s="35" t="n">
        <v>2727</v>
      </c>
      <c r="C27401" s="36" t="inlineStr">
        <is>
          <t>BIT</t>
        </is>
      </c>
      <c r="D27401" s="36" t="inlineStr">
        <is>
          <t>Coal</t>
        </is>
      </c>
      <c r="E27401" s="75" t="n">
        <v>11944</v>
      </c>
      <c r="F27401" s="76" t="n">
        <v>23.658</v>
      </c>
      <c r="G27401" s="75" t="n">
        <v>313.8</v>
      </c>
    </row>
    <row r="27402">
      <c r="A27402" s="35" t="n">
        <v>2018</v>
      </c>
      <c r="B27402" s="35" t="n">
        <v>2727</v>
      </c>
      <c r="C27402" s="36" t="inlineStr">
        <is>
          <t>BIT</t>
        </is>
      </c>
      <c r="D27402" s="36" t="inlineStr">
        <is>
          <t>Coal</t>
        </is>
      </c>
      <c r="E27402" s="75" t="n">
        <v>47316</v>
      </c>
      <c r="F27402" s="76" t="n">
        <v>23.718</v>
      </c>
      <c r="G27402" s="75" t="n">
        <v>323.7</v>
      </c>
    </row>
    <row r="27403">
      <c r="A27403" s="35" t="n">
        <v>2018</v>
      </c>
      <c r="B27403" s="35" t="n">
        <v>2727</v>
      </c>
      <c r="C27403" s="36" t="inlineStr">
        <is>
          <t>DFO</t>
        </is>
      </c>
      <c r="D27403" s="36" t="inlineStr">
        <is>
          <t>Petroleum</t>
        </is>
      </c>
      <c r="E27403" s="75" t="n">
        <v>1591</v>
      </c>
      <c r="F27403" s="76" t="n">
        <v>5.8</v>
      </c>
      <c r="G27403" s="75" t="n">
        <v>1726.5</v>
      </c>
    </row>
    <row r="27404">
      <c r="A27404" s="35" t="n">
        <v>2018</v>
      </c>
      <c r="B27404" s="35" t="n">
        <v>2727</v>
      </c>
      <c r="C27404" s="36" t="inlineStr">
        <is>
          <t>BIT</t>
        </is>
      </c>
      <c r="D27404" s="36" t="inlineStr">
        <is>
          <t>Coal</t>
        </is>
      </c>
      <c r="E27404" s="75" t="n">
        <v>84445</v>
      </c>
      <c r="F27404" s="76" t="n">
        <v>25.784</v>
      </c>
      <c r="G27404" s="75" t="n">
        <v>296.8</v>
      </c>
    </row>
    <row r="27405">
      <c r="A27405" s="35" t="n">
        <v>2018</v>
      </c>
      <c r="B27405" s="35" t="n">
        <v>2727</v>
      </c>
      <c r="C27405" s="36" t="inlineStr">
        <is>
          <t>BIT</t>
        </is>
      </c>
      <c r="D27405" s="36" t="inlineStr">
        <is>
          <t>Coal</t>
        </is>
      </c>
      <c r="E27405" s="75" t="n">
        <v>8717</v>
      </c>
      <c r="F27405" s="76" t="n">
        <v>24.174</v>
      </c>
      <c r="G27405" s="75" t="n">
        <v>393.2</v>
      </c>
    </row>
    <row r="27406">
      <c r="A27406" s="35" t="n">
        <v>2018</v>
      </c>
      <c r="B27406" s="35" t="n">
        <v>2727</v>
      </c>
      <c r="C27406" s="36" t="inlineStr">
        <is>
          <t>BIT</t>
        </is>
      </c>
      <c r="D27406" s="36" t="inlineStr">
        <is>
          <t>Coal</t>
        </is>
      </c>
      <c r="E27406" s="75" t="n">
        <v>11973</v>
      </c>
      <c r="F27406" s="76" t="n">
        <v>23.636</v>
      </c>
      <c r="G27406" s="75" t="n">
        <v>332.2</v>
      </c>
    </row>
    <row r="27407">
      <c r="A27407" s="35" t="n">
        <v>2018</v>
      </c>
      <c r="B27407" s="35" t="n">
        <v>2727</v>
      </c>
      <c r="C27407" s="36" t="inlineStr">
        <is>
          <t>BIT</t>
        </is>
      </c>
      <c r="D27407" s="36" t="inlineStr">
        <is>
          <t>Coal</t>
        </is>
      </c>
      <c r="E27407" s="75" t="n">
        <v>11829</v>
      </c>
      <c r="F27407" s="76" t="n">
        <v>25.002</v>
      </c>
      <c r="G27407" s="75" t="n">
        <v>320.7</v>
      </c>
    </row>
    <row r="27408">
      <c r="A27408" s="35" t="n">
        <v>2018</v>
      </c>
      <c r="B27408" s="35" t="n">
        <v>2727</v>
      </c>
      <c r="C27408" s="36" t="inlineStr">
        <is>
          <t>BIT</t>
        </is>
      </c>
      <c r="D27408" s="36" t="inlineStr">
        <is>
          <t>Coal</t>
        </is>
      </c>
      <c r="E27408" s="75" t="n">
        <v>12017</v>
      </c>
      <c r="F27408" s="76" t="n">
        <v>25.928</v>
      </c>
      <c r="G27408" s="75" t="n">
        <v>317.8</v>
      </c>
    </row>
    <row r="27409">
      <c r="A27409" s="35" t="n">
        <v>2018</v>
      </c>
      <c r="B27409" s="35" t="n">
        <v>2790</v>
      </c>
      <c r="C27409" s="36" t="inlineStr">
        <is>
          <t>NG</t>
        </is>
      </c>
      <c r="D27409" s="36" t="inlineStr">
        <is>
          <t>Natural Gas</t>
        </is>
      </c>
      <c r="E27409" s="75" t="n">
        <v>67</v>
      </c>
      <c r="F27409" s="76" t="n">
        <v>1.153</v>
      </c>
      <c r="G27409" s="75" t="n">
        <v>432.8</v>
      </c>
    </row>
    <row r="27410">
      <c r="A27410" s="35" t="n">
        <v>2018</v>
      </c>
      <c r="B27410" s="35" t="n">
        <v>2790</v>
      </c>
      <c r="C27410" s="36" t="inlineStr">
        <is>
          <t>NG</t>
        </is>
      </c>
      <c r="D27410" s="36" t="inlineStr">
        <is>
          <t>Natural Gas</t>
        </is>
      </c>
      <c r="E27410" s="75" t="n">
        <v>18787</v>
      </c>
      <c r="F27410" s="76" t="n">
        <v>1.09</v>
      </c>
      <c r="G27410" s="75" t="n">
        <v>1326.6</v>
      </c>
    </row>
    <row r="27411">
      <c r="A27411" s="35" t="n">
        <v>2018</v>
      </c>
      <c r="B27411" s="35" t="n">
        <v>2790</v>
      </c>
      <c r="C27411" s="36" t="inlineStr">
        <is>
          <t>LIG</t>
        </is>
      </c>
      <c r="D27411" s="36" t="inlineStr">
        <is>
          <t>Coal</t>
        </is>
      </c>
      <c r="E27411" s="75" t="n">
        <v>32335</v>
      </c>
      <c r="F27411" s="76" t="n">
        <v>13.67</v>
      </c>
      <c r="G27411" s="75" t="n">
        <v>283.5</v>
      </c>
    </row>
    <row r="27412">
      <c r="A27412" s="35" t="n">
        <v>2018</v>
      </c>
      <c r="B27412" s="35" t="n">
        <v>2817</v>
      </c>
      <c r="C27412" s="36" t="inlineStr">
        <is>
          <t>LIG</t>
        </is>
      </c>
      <c r="D27412" s="36" t="inlineStr">
        <is>
          <t>Coal</t>
        </is>
      </c>
      <c r="E27412" s="75" t="n">
        <v>318971</v>
      </c>
      <c r="F27412" s="76" t="n">
        <v>13.504</v>
      </c>
      <c r="G27412" s="75" t="n">
        <v>128.7</v>
      </c>
    </row>
    <row r="27413">
      <c r="A27413" s="35" t="n">
        <v>2018</v>
      </c>
      <c r="B27413" s="35" t="n">
        <v>2823</v>
      </c>
      <c r="C27413" s="36" t="inlineStr">
        <is>
          <t>LIG</t>
        </is>
      </c>
      <c r="D27413" s="36" t="inlineStr">
        <is>
          <t>Coal</t>
        </is>
      </c>
      <c r="E27413" s="75" t="n">
        <v>174124</v>
      </c>
      <c r="F27413" s="76" t="n">
        <v>13.158</v>
      </c>
      <c r="G27413" s="75" t="n">
        <v>172.2</v>
      </c>
    </row>
    <row r="27414">
      <c r="A27414" s="35" t="n">
        <v>2018</v>
      </c>
      <c r="B27414" s="35" t="n">
        <v>2828</v>
      </c>
      <c r="C27414" s="36" t="inlineStr">
        <is>
          <t>BIT</t>
        </is>
      </c>
      <c r="D27414" s="36" t="inlineStr">
        <is>
          <t>Coal</t>
        </is>
      </c>
      <c r="E27414" s="75" t="n">
        <v>1698</v>
      </c>
      <c r="F27414" s="76" t="n">
        <v>24.978</v>
      </c>
      <c r="G27414" s="75" t="inlineStr">
        <is>
          <t>.</t>
        </is>
      </c>
    </row>
    <row r="27415">
      <c r="A27415" s="35" t="n">
        <v>2018</v>
      </c>
      <c r="B27415" s="35" t="n">
        <v>2828</v>
      </c>
      <c r="C27415" s="36" t="inlineStr">
        <is>
          <t>BIT</t>
        </is>
      </c>
      <c r="D27415" s="36" t="inlineStr">
        <is>
          <t>Coal</t>
        </is>
      </c>
      <c r="E27415" s="75" t="n">
        <v>10602</v>
      </c>
      <c r="F27415" s="76" t="n">
        <v>25.176</v>
      </c>
      <c r="G27415" s="75" t="inlineStr">
        <is>
          <t>.</t>
        </is>
      </c>
    </row>
    <row r="27416">
      <c r="A27416" s="35" t="n">
        <v>2018</v>
      </c>
      <c r="B27416" s="35" t="n">
        <v>2828</v>
      </c>
      <c r="C27416" s="36" t="inlineStr">
        <is>
          <t>BIT</t>
        </is>
      </c>
      <c r="D27416" s="36" t="inlineStr">
        <is>
          <t>Coal</t>
        </is>
      </c>
      <c r="E27416" s="75" t="n">
        <v>17503</v>
      </c>
      <c r="F27416" s="76" t="n">
        <v>25.056</v>
      </c>
      <c r="G27416" s="75" t="inlineStr">
        <is>
          <t>.</t>
        </is>
      </c>
    </row>
    <row r="27417">
      <c r="A27417" s="35" t="n">
        <v>2018</v>
      </c>
      <c r="B27417" s="35" t="n">
        <v>2828</v>
      </c>
      <c r="C27417" s="36" t="inlineStr">
        <is>
          <t>BIT</t>
        </is>
      </c>
      <c r="D27417" s="36" t="inlineStr">
        <is>
          <t>Coal</t>
        </is>
      </c>
      <c r="E27417" s="75" t="n">
        <v>87543</v>
      </c>
      <c r="F27417" s="76" t="n">
        <v>25.24</v>
      </c>
      <c r="G27417" s="75" t="inlineStr">
        <is>
          <t>.</t>
        </is>
      </c>
    </row>
    <row r="27418">
      <c r="A27418" s="35" t="n">
        <v>2018</v>
      </c>
      <c r="B27418" s="35" t="n">
        <v>2828</v>
      </c>
      <c r="C27418" s="36" t="inlineStr">
        <is>
          <t>BIT</t>
        </is>
      </c>
      <c r="D27418" s="36" t="inlineStr">
        <is>
          <t>Coal</t>
        </is>
      </c>
      <c r="E27418" s="75" t="n">
        <v>82493</v>
      </c>
      <c r="F27418" s="76" t="n">
        <v>25.882</v>
      </c>
      <c r="G27418" s="75" t="inlineStr">
        <is>
          <t>.</t>
        </is>
      </c>
    </row>
    <row r="27419">
      <c r="A27419" s="35" t="n">
        <v>2018</v>
      </c>
      <c r="B27419" s="35" t="n">
        <v>2828</v>
      </c>
      <c r="C27419" s="36" t="inlineStr">
        <is>
          <t>BIT</t>
        </is>
      </c>
      <c r="D27419" s="36" t="inlineStr">
        <is>
          <t>Coal</t>
        </is>
      </c>
      <c r="E27419" s="75" t="n">
        <v>35957</v>
      </c>
      <c r="F27419" s="76" t="n">
        <v>25.962</v>
      </c>
      <c r="G27419" s="75" t="inlineStr">
        <is>
          <t>.</t>
        </is>
      </c>
    </row>
    <row r="27420">
      <c r="A27420" s="35" t="n">
        <v>2018</v>
      </c>
      <c r="B27420" s="35" t="n">
        <v>2828</v>
      </c>
      <c r="C27420" s="36" t="inlineStr">
        <is>
          <t>BIT</t>
        </is>
      </c>
      <c r="D27420" s="36" t="inlineStr">
        <is>
          <t>Coal</t>
        </is>
      </c>
      <c r="E27420" s="75" t="n">
        <v>1575</v>
      </c>
      <c r="F27420" s="76" t="n">
        <v>25.512</v>
      </c>
      <c r="G27420" s="75" t="inlineStr">
        <is>
          <t>.</t>
        </is>
      </c>
    </row>
    <row r="27421">
      <c r="A27421" s="35" t="n">
        <v>2018</v>
      </c>
      <c r="B27421" s="35" t="n">
        <v>2828</v>
      </c>
      <c r="C27421" s="36" t="inlineStr">
        <is>
          <t>BIT</t>
        </is>
      </c>
      <c r="D27421" s="36" t="inlineStr">
        <is>
          <t>Coal</t>
        </is>
      </c>
      <c r="E27421" s="75" t="n">
        <v>17414</v>
      </c>
      <c r="F27421" s="76" t="n">
        <v>23.756</v>
      </c>
      <c r="G27421" s="75" t="inlineStr">
        <is>
          <t>.</t>
        </is>
      </c>
    </row>
    <row r="27422">
      <c r="A27422" s="35" t="n">
        <v>2018</v>
      </c>
      <c r="B27422" s="35" t="n">
        <v>2828</v>
      </c>
      <c r="C27422" s="36" t="inlineStr">
        <is>
          <t>BIT</t>
        </is>
      </c>
      <c r="D27422" s="36" t="inlineStr">
        <is>
          <t>Coal</t>
        </is>
      </c>
      <c r="E27422" s="75" t="n">
        <v>10611</v>
      </c>
      <c r="F27422" s="76" t="n">
        <v>25.386</v>
      </c>
      <c r="G27422" s="75" t="inlineStr">
        <is>
          <t>.</t>
        </is>
      </c>
    </row>
    <row r="27423">
      <c r="A27423" s="35" t="n">
        <v>2018</v>
      </c>
      <c r="B27423" s="35" t="n">
        <v>2828</v>
      </c>
      <c r="C27423" s="36" t="inlineStr">
        <is>
          <t>BIT</t>
        </is>
      </c>
      <c r="D27423" s="36" t="inlineStr">
        <is>
          <t>Coal</t>
        </is>
      </c>
      <c r="E27423" s="75" t="n">
        <v>50914</v>
      </c>
      <c r="F27423" s="76" t="n">
        <v>25.11</v>
      </c>
      <c r="G27423" s="75" t="inlineStr">
        <is>
          <t>.</t>
        </is>
      </c>
    </row>
    <row r="27424">
      <c r="A27424" s="35" t="n">
        <v>2018</v>
      </c>
      <c r="B27424" s="35" t="n">
        <v>2828</v>
      </c>
      <c r="C27424" s="36" t="inlineStr">
        <is>
          <t>BIT</t>
        </is>
      </c>
      <c r="D27424" s="36" t="inlineStr">
        <is>
          <t>Coal</t>
        </is>
      </c>
      <c r="E27424" s="75" t="n">
        <v>1671</v>
      </c>
      <c r="F27424" s="76" t="n">
        <v>25.078</v>
      </c>
      <c r="G27424" s="75" t="inlineStr">
        <is>
          <t>.</t>
        </is>
      </c>
    </row>
    <row r="27425">
      <c r="A27425" s="35" t="n">
        <v>2018</v>
      </c>
      <c r="B27425" s="35" t="n">
        <v>2828</v>
      </c>
      <c r="C27425" s="36" t="inlineStr">
        <is>
          <t>BIT</t>
        </is>
      </c>
      <c r="D27425" s="36" t="inlineStr">
        <is>
          <t>Coal</t>
        </is>
      </c>
      <c r="E27425" s="75" t="n">
        <v>33507</v>
      </c>
      <c r="F27425" s="76" t="n">
        <v>25.048</v>
      </c>
      <c r="G27425" s="75" t="inlineStr">
        <is>
          <t>.</t>
        </is>
      </c>
    </row>
    <row r="27426">
      <c r="A27426" s="35" t="n">
        <v>2018</v>
      </c>
      <c r="B27426" s="35" t="n">
        <v>2828</v>
      </c>
      <c r="C27426" s="36" t="inlineStr">
        <is>
          <t>BIT</t>
        </is>
      </c>
      <c r="D27426" s="36" t="inlineStr">
        <is>
          <t>Coal</t>
        </is>
      </c>
      <c r="E27426" s="75" t="n">
        <v>31770</v>
      </c>
      <c r="F27426" s="76" t="n">
        <v>25.258</v>
      </c>
      <c r="G27426" s="75" t="inlineStr">
        <is>
          <t>.</t>
        </is>
      </c>
    </row>
    <row r="27427">
      <c r="A27427" s="35" t="n">
        <v>2018</v>
      </c>
      <c r="B27427" s="35" t="n">
        <v>2828</v>
      </c>
      <c r="C27427" s="36" t="inlineStr">
        <is>
          <t>BIT</t>
        </is>
      </c>
      <c r="D27427" s="36" t="inlineStr">
        <is>
          <t>Coal</t>
        </is>
      </c>
      <c r="E27427" s="75" t="n">
        <v>12751</v>
      </c>
      <c r="F27427" s="76" t="n">
        <v>25.238</v>
      </c>
      <c r="G27427" s="75" t="inlineStr">
        <is>
          <t>.</t>
        </is>
      </c>
    </row>
    <row r="27428">
      <c r="A27428" s="35" t="n">
        <v>2018</v>
      </c>
      <c r="B27428" s="35" t="n">
        <v>2828</v>
      </c>
      <c r="C27428" s="36" t="inlineStr">
        <is>
          <t>BIT</t>
        </is>
      </c>
      <c r="D27428" s="36" t="inlineStr">
        <is>
          <t>Coal</t>
        </is>
      </c>
      <c r="E27428" s="75" t="n">
        <v>35115</v>
      </c>
      <c r="F27428" s="76" t="n">
        <v>25.102</v>
      </c>
      <c r="G27428" s="75" t="inlineStr">
        <is>
          <t>.</t>
        </is>
      </c>
    </row>
    <row r="27429">
      <c r="A27429" s="35" t="n">
        <v>2018</v>
      </c>
      <c r="B27429" s="35" t="n">
        <v>2832</v>
      </c>
      <c r="C27429" s="36" t="inlineStr">
        <is>
          <t>BIT</t>
        </is>
      </c>
      <c r="D27429" s="36" t="inlineStr">
        <is>
          <t>Coal</t>
        </is>
      </c>
      <c r="E27429" s="75" t="n">
        <v>64390</v>
      </c>
      <c r="F27429" s="76" t="n">
        <v>22.204</v>
      </c>
      <c r="G27429" s="75" t="inlineStr">
        <is>
          <t>.</t>
        </is>
      </c>
    </row>
    <row r="27430">
      <c r="A27430" s="35" t="n">
        <v>2018</v>
      </c>
      <c r="B27430" s="35" t="n">
        <v>2832</v>
      </c>
      <c r="C27430" s="36" t="inlineStr">
        <is>
          <t>BIT</t>
        </is>
      </c>
      <c r="D27430" s="36" t="inlineStr">
        <is>
          <t>Coal</t>
        </is>
      </c>
      <c r="E27430" s="75" t="n">
        <v>42901</v>
      </c>
      <c r="F27430" s="76" t="n">
        <v>25.148</v>
      </c>
      <c r="G27430" s="75" t="inlineStr">
        <is>
          <t>.</t>
        </is>
      </c>
    </row>
    <row r="27431">
      <c r="A27431" s="35" t="n">
        <v>2018</v>
      </c>
      <c r="B27431" s="35" t="n">
        <v>2832</v>
      </c>
      <c r="C27431" s="36" t="inlineStr">
        <is>
          <t>BIT</t>
        </is>
      </c>
      <c r="D27431" s="36" t="inlineStr">
        <is>
          <t>Coal</t>
        </is>
      </c>
      <c r="E27431" s="75" t="n">
        <v>5327</v>
      </c>
      <c r="F27431" s="76" t="n">
        <v>25.269</v>
      </c>
      <c r="G27431" s="75" t="inlineStr">
        <is>
          <t>.</t>
        </is>
      </c>
    </row>
    <row r="27432">
      <c r="A27432" s="35" t="n">
        <v>2018</v>
      </c>
      <c r="B27432" s="35" t="n">
        <v>2832</v>
      </c>
      <c r="C27432" s="36" t="inlineStr">
        <is>
          <t>BIT</t>
        </is>
      </c>
      <c r="D27432" s="36" t="inlineStr">
        <is>
          <t>Coal</t>
        </is>
      </c>
      <c r="E27432" s="75" t="n">
        <v>21446</v>
      </c>
      <c r="F27432" s="76" t="n">
        <v>25.158</v>
      </c>
      <c r="G27432" s="75" t="inlineStr">
        <is>
          <t>.</t>
        </is>
      </c>
    </row>
    <row r="27433">
      <c r="A27433" s="35" t="n">
        <v>2018</v>
      </c>
      <c r="B27433" s="35" t="n">
        <v>2832</v>
      </c>
      <c r="C27433" s="36" t="inlineStr">
        <is>
          <t>BIT</t>
        </is>
      </c>
      <c r="D27433" s="36" t="inlineStr">
        <is>
          <t>Coal</t>
        </is>
      </c>
      <c r="E27433" s="75" t="n">
        <v>18939</v>
      </c>
      <c r="F27433" s="76" t="n">
        <v>25.84</v>
      </c>
      <c r="G27433" s="75" t="inlineStr">
        <is>
          <t>.</t>
        </is>
      </c>
    </row>
    <row r="27434">
      <c r="A27434" s="35" t="n">
        <v>2018</v>
      </c>
      <c r="B27434" s="35" t="n">
        <v>2832</v>
      </c>
      <c r="C27434" s="36" t="inlineStr">
        <is>
          <t>BIT</t>
        </is>
      </c>
      <c r="D27434" s="36" t="inlineStr">
        <is>
          <t>Coal</t>
        </is>
      </c>
      <c r="E27434" s="75" t="n">
        <v>16563</v>
      </c>
      <c r="F27434" s="76" t="n">
        <v>25.215</v>
      </c>
      <c r="G27434" s="75" t="inlineStr">
        <is>
          <t>.</t>
        </is>
      </c>
    </row>
    <row r="27435">
      <c r="A27435" s="35" t="n">
        <v>2018</v>
      </c>
      <c r="B27435" s="35" t="n">
        <v>2832</v>
      </c>
      <c r="C27435" s="36" t="inlineStr">
        <is>
          <t>BIT</t>
        </is>
      </c>
      <c r="D27435" s="36" t="inlineStr">
        <is>
          <t>Coal</t>
        </is>
      </c>
      <c r="E27435" s="75" t="n">
        <v>16382</v>
      </c>
      <c r="F27435" s="76" t="n">
        <v>22.816</v>
      </c>
      <c r="G27435" s="75" t="inlineStr">
        <is>
          <t>.</t>
        </is>
      </c>
    </row>
    <row r="27436">
      <c r="A27436" s="35" t="n">
        <v>2018</v>
      </c>
      <c r="B27436" s="35" t="n">
        <v>2832</v>
      </c>
      <c r="C27436" s="36" t="inlineStr">
        <is>
          <t>BIT</t>
        </is>
      </c>
      <c r="D27436" s="36" t="inlineStr">
        <is>
          <t>Coal</t>
        </is>
      </c>
      <c r="E27436" s="75" t="n">
        <v>14877</v>
      </c>
      <c r="F27436" s="76" t="n">
        <v>25.357</v>
      </c>
      <c r="G27436" s="75" t="inlineStr">
        <is>
          <t>.</t>
        </is>
      </c>
    </row>
    <row r="27437">
      <c r="A27437" s="35" t="n">
        <v>2018</v>
      </c>
      <c r="B27437" s="35" t="n">
        <v>2832</v>
      </c>
      <c r="C27437" s="36" t="inlineStr">
        <is>
          <t>BIT</t>
        </is>
      </c>
      <c r="D27437" s="36" t="inlineStr">
        <is>
          <t>Coal</t>
        </is>
      </c>
      <c r="E27437" s="75" t="n">
        <v>11003</v>
      </c>
      <c r="F27437" s="76" t="n">
        <v>22.638</v>
      </c>
      <c r="G27437" s="75" t="inlineStr">
        <is>
          <t>.</t>
        </is>
      </c>
    </row>
    <row r="27438">
      <c r="A27438" s="35" t="n">
        <v>2018</v>
      </c>
      <c r="B27438" s="35" t="n">
        <v>2832</v>
      </c>
      <c r="C27438" s="36" t="inlineStr">
        <is>
          <t>BIT</t>
        </is>
      </c>
      <c r="D27438" s="36" t="inlineStr">
        <is>
          <t>Coal</t>
        </is>
      </c>
      <c r="E27438" s="75" t="n">
        <v>8803</v>
      </c>
      <c r="F27438" s="76" t="n">
        <v>24.996</v>
      </c>
      <c r="G27438" s="75" t="inlineStr">
        <is>
          <t>.</t>
        </is>
      </c>
    </row>
    <row r="27439">
      <c r="A27439" s="35" t="n">
        <v>2018</v>
      </c>
      <c r="B27439" s="35" t="n">
        <v>2832</v>
      </c>
      <c r="C27439" s="36" t="inlineStr">
        <is>
          <t>BIT</t>
        </is>
      </c>
      <c r="D27439" s="36" t="inlineStr">
        <is>
          <t>Coal</t>
        </is>
      </c>
      <c r="E27439" s="75" t="n">
        <v>8307</v>
      </c>
      <c r="F27439" s="76" t="n">
        <v>25.104</v>
      </c>
      <c r="G27439" s="75" t="inlineStr">
        <is>
          <t>.</t>
        </is>
      </c>
    </row>
    <row r="27440">
      <c r="A27440" s="35" t="n">
        <v>2018</v>
      </c>
      <c r="B27440" s="35" t="n">
        <v>2832</v>
      </c>
      <c r="C27440" s="36" t="inlineStr">
        <is>
          <t>BIT</t>
        </is>
      </c>
      <c r="D27440" s="36" t="inlineStr">
        <is>
          <t>Coal</t>
        </is>
      </c>
      <c r="E27440" s="75" t="n">
        <v>4868</v>
      </c>
      <c r="F27440" s="76" t="n">
        <v>22.369</v>
      </c>
      <c r="G27440" s="75" t="inlineStr">
        <is>
          <t>.</t>
        </is>
      </c>
    </row>
    <row r="27441">
      <c r="A27441" s="35" t="n">
        <v>2018</v>
      </c>
      <c r="B27441" s="35" t="n">
        <v>2832</v>
      </c>
      <c r="C27441" s="36" t="inlineStr">
        <is>
          <t>BIT</t>
        </is>
      </c>
      <c r="D27441" s="36" t="inlineStr">
        <is>
          <t>Coal</t>
        </is>
      </c>
      <c r="E27441" s="75" t="n">
        <v>4737</v>
      </c>
      <c r="F27441" s="76" t="n">
        <v>25.733</v>
      </c>
      <c r="G27441" s="75" t="inlineStr">
        <is>
          <t>.</t>
        </is>
      </c>
    </row>
    <row r="27442">
      <c r="A27442" s="35" t="n">
        <v>2018</v>
      </c>
      <c r="B27442" s="35" t="n">
        <v>2832</v>
      </c>
      <c r="C27442" s="36" t="inlineStr">
        <is>
          <t>DFO</t>
        </is>
      </c>
      <c r="D27442" s="36" t="inlineStr">
        <is>
          <t>Petroleum</t>
        </is>
      </c>
      <c r="E27442" s="75" t="n">
        <v>20303</v>
      </c>
      <c r="F27442" s="76" t="n">
        <v>5.767</v>
      </c>
      <c r="G27442" s="75" t="inlineStr">
        <is>
          <t>.</t>
        </is>
      </c>
    </row>
    <row r="27443">
      <c r="A27443" s="35" t="n">
        <v>2018</v>
      </c>
      <c r="B27443" s="35" t="n">
        <v>2836</v>
      </c>
      <c r="C27443" s="36" t="inlineStr">
        <is>
          <t>BIT</t>
        </is>
      </c>
      <c r="D27443" s="36" t="inlineStr">
        <is>
          <t>Coal</t>
        </is>
      </c>
      <c r="E27443" s="75" t="n">
        <v>37804</v>
      </c>
      <c r="F27443" s="76" t="n">
        <v>22.49</v>
      </c>
      <c r="G27443" s="75" t="inlineStr">
        <is>
          <t>.</t>
        </is>
      </c>
    </row>
    <row r="27444">
      <c r="A27444" s="35" t="n">
        <v>2018</v>
      </c>
      <c r="B27444" s="35" t="n">
        <v>2836</v>
      </c>
      <c r="C27444" s="36" t="inlineStr">
        <is>
          <t>DFO</t>
        </is>
      </c>
      <c r="D27444" s="36" t="inlineStr">
        <is>
          <t>Petroleum</t>
        </is>
      </c>
      <c r="E27444" s="75" t="n">
        <v>2852</v>
      </c>
      <c r="F27444" s="76" t="n">
        <v>5.825</v>
      </c>
      <c r="G27444" s="75" t="inlineStr">
        <is>
          <t>.</t>
        </is>
      </c>
    </row>
    <row r="27445">
      <c r="A27445" s="35" t="n">
        <v>2018</v>
      </c>
      <c r="B27445" s="35" t="n">
        <v>2840</v>
      </c>
      <c r="C27445" s="36" t="inlineStr">
        <is>
          <t>BIT</t>
        </is>
      </c>
      <c r="D27445" s="36" t="inlineStr">
        <is>
          <t>Coal</t>
        </is>
      </c>
      <c r="E27445" s="75" t="n">
        <v>46101</v>
      </c>
      <c r="F27445" s="76" t="n">
        <v>23.018</v>
      </c>
      <c r="G27445" s="75" t="inlineStr">
        <is>
          <t>.</t>
        </is>
      </c>
    </row>
    <row r="27446">
      <c r="A27446" s="35" t="n">
        <v>2018</v>
      </c>
      <c r="B27446" s="35" t="n">
        <v>2840</v>
      </c>
      <c r="C27446" s="36" t="inlineStr">
        <is>
          <t>BIT</t>
        </is>
      </c>
      <c r="D27446" s="36" t="inlineStr">
        <is>
          <t>Coal</t>
        </is>
      </c>
      <c r="E27446" s="75" t="n">
        <v>29595</v>
      </c>
      <c r="F27446" s="76" t="n">
        <v>23.902</v>
      </c>
      <c r="G27446" s="75" t="inlineStr">
        <is>
          <t>.</t>
        </is>
      </c>
    </row>
    <row r="27447">
      <c r="A27447" s="35" t="n">
        <v>2018</v>
      </c>
      <c r="B27447" s="35" t="n">
        <v>2840</v>
      </c>
      <c r="C27447" s="36" t="inlineStr">
        <is>
          <t>BIT</t>
        </is>
      </c>
      <c r="D27447" s="36" t="inlineStr">
        <is>
          <t>Coal</t>
        </is>
      </c>
      <c r="E27447" s="75" t="n">
        <v>65548</v>
      </c>
      <c r="F27447" s="76" t="n">
        <v>23.52</v>
      </c>
      <c r="G27447" s="75" t="inlineStr">
        <is>
          <t>.</t>
        </is>
      </c>
    </row>
    <row r="27448">
      <c r="A27448" s="35" t="n">
        <v>2018</v>
      </c>
      <c r="B27448" s="35" t="n">
        <v>2847</v>
      </c>
      <c r="C27448" s="36" t="inlineStr">
        <is>
          <t>NG</t>
        </is>
      </c>
      <c r="D27448" s="36" t="inlineStr">
        <is>
          <t>Natural Gas</t>
        </is>
      </c>
      <c r="E27448" s="75" t="n">
        <v>153999</v>
      </c>
      <c r="F27448" s="76" t="n">
        <v>1.067</v>
      </c>
      <c r="G27448" s="75" t="n">
        <v>317.2</v>
      </c>
    </row>
    <row r="27449">
      <c r="A27449" s="35" t="n">
        <v>2018</v>
      </c>
      <c r="B27449" s="35" t="n">
        <v>2866</v>
      </c>
      <c r="C27449" s="36" t="inlineStr">
        <is>
          <t>BIT</t>
        </is>
      </c>
      <c r="D27449" s="36" t="inlineStr">
        <is>
          <t>Coal</t>
        </is>
      </c>
      <c r="E27449" s="75" t="n">
        <v>3656</v>
      </c>
      <c r="F27449" s="76" t="n">
        <v>25.117</v>
      </c>
      <c r="G27449" s="75" t="inlineStr">
        <is>
          <t>.</t>
        </is>
      </c>
    </row>
    <row r="27450">
      <c r="A27450" s="35" t="n">
        <v>2018</v>
      </c>
      <c r="B27450" s="35" t="n">
        <v>2866</v>
      </c>
      <c r="C27450" s="36" t="inlineStr">
        <is>
          <t>BIT</t>
        </is>
      </c>
      <c r="D27450" s="36" t="inlineStr">
        <is>
          <t>Coal</t>
        </is>
      </c>
      <c r="E27450" s="75" t="n">
        <v>5284</v>
      </c>
      <c r="F27450" s="76" t="n">
        <v>25.067</v>
      </c>
      <c r="G27450" s="75" t="inlineStr">
        <is>
          <t>.</t>
        </is>
      </c>
    </row>
    <row r="27451">
      <c r="A27451" s="35" t="n">
        <v>2018</v>
      </c>
      <c r="B27451" s="35" t="n">
        <v>2866</v>
      </c>
      <c r="C27451" s="36" t="inlineStr">
        <is>
          <t>BIT</t>
        </is>
      </c>
      <c r="D27451" s="36" t="inlineStr">
        <is>
          <t>Coal</t>
        </is>
      </c>
      <c r="E27451" s="75" t="n">
        <v>135918</v>
      </c>
      <c r="F27451" s="76" t="n">
        <v>25.037</v>
      </c>
      <c r="G27451" s="75" t="inlineStr">
        <is>
          <t>.</t>
        </is>
      </c>
    </row>
    <row r="27452">
      <c r="A27452" s="35" t="n">
        <v>2018</v>
      </c>
      <c r="B27452" s="35" t="n">
        <v>2866</v>
      </c>
      <c r="C27452" s="36" t="inlineStr">
        <is>
          <t>BIT</t>
        </is>
      </c>
      <c r="D27452" s="36" t="inlineStr">
        <is>
          <t>Coal</t>
        </is>
      </c>
      <c r="E27452" s="75" t="n">
        <v>36191</v>
      </c>
      <c r="F27452" s="76" t="n">
        <v>25.127</v>
      </c>
      <c r="G27452" s="75" t="inlineStr">
        <is>
          <t>.</t>
        </is>
      </c>
    </row>
    <row r="27453">
      <c r="A27453" s="35" t="n">
        <v>2018</v>
      </c>
      <c r="B27453" s="35" t="n">
        <v>2866</v>
      </c>
      <c r="C27453" s="36" t="inlineStr">
        <is>
          <t>DFO</t>
        </is>
      </c>
      <c r="D27453" s="36" t="inlineStr">
        <is>
          <t>Petroleum</t>
        </is>
      </c>
      <c r="E27453" s="75" t="n">
        <v>3396</v>
      </c>
      <c r="F27453" s="76" t="n">
        <v>5.8</v>
      </c>
      <c r="G27453" s="75" t="inlineStr">
        <is>
          <t>.</t>
        </is>
      </c>
    </row>
    <row r="27454">
      <c r="A27454" s="35" t="n">
        <v>2018</v>
      </c>
      <c r="B27454" s="35" t="n">
        <v>2866</v>
      </c>
      <c r="C27454" s="36" t="inlineStr">
        <is>
          <t>DFO</t>
        </is>
      </c>
      <c r="D27454" s="36" t="inlineStr">
        <is>
          <t>Petroleum</t>
        </is>
      </c>
      <c r="E27454" s="75" t="n">
        <v>1251</v>
      </c>
      <c r="F27454" s="76" t="n">
        <v>5.8</v>
      </c>
      <c r="G27454" s="75" t="inlineStr">
        <is>
          <t>.</t>
        </is>
      </c>
    </row>
    <row r="27455">
      <c r="A27455" s="35" t="n">
        <v>2018</v>
      </c>
      <c r="B27455" s="35" t="n">
        <v>2876</v>
      </c>
      <c r="C27455" s="36" t="inlineStr">
        <is>
          <t>BIT</t>
        </is>
      </c>
      <c r="D27455" s="36" t="inlineStr">
        <is>
          <t>Coal</t>
        </is>
      </c>
      <c r="E27455" s="75" t="n">
        <v>71244</v>
      </c>
      <c r="F27455" s="76" t="n">
        <v>24.98</v>
      </c>
      <c r="G27455" s="75" t="n">
        <v>170.9</v>
      </c>
    </row>
    <row r="27456">
      <c r="A27456" s="35" t="n">
        <v>2018</v>
      </c>
      <c r="B27456" s="35" t="n">
        <v>2876</v>
      </c>
      <c r="C27456" s="36" t="inlineStr">
        <is>
          <t>BIT</t>
        </is>
      </c>
      <c r="D27456" s="36" t="inlineStr">
        <is>
          <t>Coal</t>
        </is>
      </c>
      <c r="E27456" s="75" t="n">
        <v>117647</v>
      </c>
      <c r="F27456" s="76" t="n">
        <v>25.048</v>
      </c>
      <c r="G27456" s="75" t="n">
        <v>171.4</v>
      </c>
    </row>
    <row r="27457">
      <c r="A27457" s="35" t="n">
        <v>2018</v>
      </c>
      <c r="B27457" s="35" t="n">
        <v>2876</v>
      </c>
      <c r="C27457" s="36" t="inlineStr">
        <is>
          <t>BIT</t>
        </is>
      </c>
      <c r="D27457" s="36" t="inlineStr">
        <is>
          <t>Coal</t>
        </is>
      </c>
      <c r="E27457" s="75" t="n">
        <v>2960</v>
      </c>
      <c r="F27457" s="76" t="n">
        <v>24.246</v>
      </c>
      <c r="G27457" s="75" t="n">
        <v>132</v>
      </c>
    </row>
    <row r="27458">
      <c r="A27458" s="35" t="n">
        <v>2018</v>
      </c>
      <c r="B27458" s="35" t="n">
        <v>2876</v>
      </c>
      <c r="C27458" s="36" t="inlineStr">
        <is>
          <t>DFO</t>
        </is>
      </c>
      <c r="D27458" s="36" t="inlineStr">
        <is>
          <t>Petroleum</t>
        </is>
      </c>
      <c r="E27458" s="75" t="n">
        <v>2269</v>
      </c>
      <c r="F27458" s="76" t="n">
        <v>5.712</v>
      </c>
      <c r="G27458" s="75" t="n">
        <v>1845.4</v>
      </c>
    </row>
    <row r="27459">
      <c r="A27459" s="35" t="n">
        <v>2018</v>
      </c>
      <c r="B27459" s="35" t="n">
        <v>2876</v>
      </c>
      <c r="C27459" s="36" t="inlineStr">
        <is>
          <t>SUB</t>
        </is>
      </c>
      <c r="D27459" s="36" t="inlineStr">
        <is>
          <t>Coal</t>
        </is>
      </c>
      <c r="E27459" s="75" t="n">
        <v>47053</v>
      </c>
      <c r="F27459" s="76" t="n">
        <v>17.18</v>
      </c>
      <c r="G27459" s="75" t="n">
        <v>166</v>
      </c>
    </row>
    <row r="27460">
      <c r="A27460" s="35" t="n">
        <v>2018</v>
      </c>
      <c r="B27460" s="35" t="n">
        <v>2880</v>
      </c>
      <c r="C27460" s="36" t="inlineStr">
        <is>
          <t>NG</t>
        </is>
      </c>
      <c r="D27460" s="36" t="inlineStr">
        <is>
          <t>Natural Gas</t>
        </is>
      </c>
      <c r="E27460" s="75" t="n">
        <v>119402</v>
      </c>
      <c r="F27460" s="76" t="n">
        <v>1.053</v>
      </c>
      <c r="G27460" s="75" t="inlineStr">
        <is>
          <t>.</t>
        </is>
      </c>
    </row>
    <row r="27461">
      <c r="A27461" s="35" t="n">
        <v>2018</v>
      </c>
      <c r="B27461" s="35" t="n">
        <v>2936</v>
      </c>
      <c r="C27461" s="36" t="inlineStr">
        <is>
          <t>BIT</t>
        </is>
      </c>
      <c r="D27461" s="36" t="inlineStr">
        <is>
          <t>Coal</t>
        </is>
      </c>
      <c r="E27461" s="75" t="n">
        <v>59</v>
      </c>
      <c r="F27461" s="76" t="n">
        <v>25.1</v>
      </c>
      <c r="G27461" s="75" t="n">
        <v>329.7</v>
      </c>
    </row>
    <row r="27462">
      <c r="A27462" s="35" t="n">
        <v>2018</v>
      </c>
      <c r="B27462" s="35" t="n">
        <v>2936</v>
      </c>
      <c r="C27462" s="36" t="inlineStr">
        <is>
          <t>BIT</t>
        </is>
      </c>
      <c r="D27462" s="36" t="inlineStr">
        <is>
          <t>Coal</t>
        </is>
      </c>
      <c r="E27462" s="75" t="n">
        <v>159</v>
      </c>
      <c r="F27462" s="76" t="n">
        <v>24.52</v>
      </c>
      <c r="G27462" s="75" t="n">
        <v>336.8</v>
      </c>
    </row>
    <row r="27463">
      <c r="A27463" s="35" t="n">
        <v>2018</v>
      </c>
      <c r="B27463" s="35" t="n">
        <v>2936</v>
      </c>
      <c r="C27463" s="36" t="inlineStr">
        <is>
          <t>DFO</t>
        </is>
      </c>
      <c r="D27463" s="36" t="inlineStr">
        <is>
          <t>Petroleum</t>
        </is>
      </c>
      <c r="E27463" s="75" t="n">
        <v>21</v>
      </c>
      <c r="F27463" s="76" t="n">
        <v>5.84</v>
      </c>
      <c r="G27463" s="75" t="n">
        <v>2105</v>
      </c>
    </row>
    <row r="27464">
      <c r="A27464" s="35" t="n">
        <v>2018</v>
      </c>
      <c r="B27464" s="35" t="n">
        <v>2951</v>
      </c>
      <c r="C27464" s="36" t="inlineStr">
        <is>
          <t>NG</t>
        </is>
      </c>
      <c r="D27464" s="36" t="inlineStr">
        <is>
          <t>Natural Gas</t>
        </is>
      </c>
      <c r="E27464" s="75" t="n">
        <v>508886</v>
      </c>
      <c r="F27464" s="76" t="n">
        <v>1.054</v>
      </c>
      <c r="G27464" s="75" t="n">
        <v>403.7</v>
      </c>
    </row>
    <row r="27465">
      <c r="A27465" s="35" t="n">
        <v>2018</v>
      </c>
      <c r="B27465" s="35" t="n">
        <v>2952</v>
      </c>
      <c r="C27465" s="36" t="inlineStr">
        <is>
          <t>SUB</t>
        </is>
      </c>
      <c r="D27465" s="36" t="inlineStr">
        <is>
          <t>Coal</t>
        </is>
      </c>
      <c r="E27465" s="75" t="n">
        <v>65327</v>
      </c>
      <c r="F27465" s="76" t="n">
        <v>17.062</v>
      </c>
      <c r="G27465" s="75" t="n">
        <v>194.1</v>
      </c>
    </row>
    <row r="27466">
      <c r="A27466" s="35" t="n">
        <v>2018</v>
      </c>
      <c r="B27466" s="35" t="n">
        <v>2952</v>
      </c>
      <c r="C27466" s="36" t="inlineStr">
        <is>
          <t>NG</t>
        </is>
      </c>
      <c r="D27466" s="36" t="inlineStr">
        <is>
          <t>Natural Gas</t>
        </is>
      </c>
      <c r="E27466" s="75" t="n">
        <v>25717</v>
      </c>
      <c r="F27466" s="76" t="n">
        <v>1.005</v>
      </c>
      <c r="G27466" s="75" t="n">
        <v>499.1</v>
      </c>
    </row>
    <row r="27467">
      <c r="A27467" s="35" t="n">
        <v>2018</v>
      </c>
      <c r="B27467" s="35" t="n">
        <v>2953</v>
      </c>
      <c r="C27467" s="36" t="inlineStr">
        <is>
          <t>NG</t>
        </is>
      </c>
      <c r="D27467" s="36" t="inlineStr">
        <is>
          <t>Natural Gas</t>
        </is>
      </c>
      <c r="E27467" s="75" t="n">
        <v>6756</v>
      </c>
      <c r="F27467" s="76" t="n">
        <v>1.016</v>
      </c>
      <c r="G27467" s="75" t="n">
        <v>759.9</v>
      </c>
    </row>
    <row r="27468">
      <c r="A27468" s="35" t="n">
        <v>2018</v>
      </c>
      <c r="B27468" s="35" t="n">
        <v>2956</v>
      </c>
      <c r="C27468" s="36" t="inlineStr">
        <is>
          <t>NG</t>
        </is>
      </c>
      <c r="D27468" s="36" t="inlineStr">
        <is>
          <t>Natural Gas</t>
        </is>
      </c>
      <c r="E27468" s="75" t="n">
        <v>964152</v>
      </c>
      <c r="F27468" s="76" t="n">
        <v>1.02</v>
      </c>
      <c r="G27468" s="75" t="n">
        <v>499.1</v>
      </c>
    </row>
    <row r="27469">
      <c r="A27469" s="35" t="n">
        <v>2018</v>
      </c>
      <c r="B27469" s="35" t="n">
        <v>2963</v>
      </c>
      <c r="C27469" s="36" t="inlineStr">
        <is>
          <t>SUB</t>
        </is>
      </c>
      <c r="D27469" s="36" t="inlineStr">
        <is>
          <t>Coal</t>
        </is>
      </c>
      <c r="E27469" s="75" t="n">
        <v>15728</v>
      </c>
      <c r="F27469" s="76" t="n">
        <v>17.352</v>
      </c>
      <c r="G27469" s="75" t="n">
        <v>123</v>
      </c>
    </row>
    <row r="27470">
      <c r="A27470" s="35" t="n">
        <v>2018</v>
      </c>
      <c r="B27470" s="35" t="n">
        <v>2963</v>
      </c>
      <c r="C27470" s="36" t="inlineStr">
        <is>
          <t>NG</t>
        </is>
      </c>
      <c r="D27470" s="36" t="inlineStr">
        <is>
          <t>Natural Gas</t>
        </is>
      </c>
      <c r="E27470" s="75" t="n">
        <v>1</v>
      </c>
      <c r="F27470" s="76" t="n">
        <v>1.02</v>
      </c>
      <c r="G27470" s="75" t="n">
        <v>233</v>
      </c>
    </row>
    <row r="27471">
      <c r="A27471" s="35" t="n">
        <v>2018</v>
      </c>
      <c r="B27471" s="35" t="n">
        <v>2963</v>
      </c>
      <c r="C27471" s="36" t="inlineStr">
        <is>
          <t>NG</t>
        </is>
      </c>
      <c r="D27471" s="36" t="inlineStr">
        <is>
          <t>Natural Gas</t>
        </is>
      </c>
      <c r="E27471" s="75" t="n">
        <v>1</v>
      </c>
      <c r="F27471" s="76" t="n">
        <v>1.02</v>
      </c>
      <c r="G27471" s="75" t="n">
        <v>474</v>
      </c>
    </row>
    <row r="27472">
      <c r="A27472" s="35" t="n">
        <v>2018</v>
      </c>
      <c r="B27472" s="35" t="n">
        <v>2963</v>
      </c>
      <c r="C27472" s="36" t="inlineStr">
        <is>
          <t>NG</t>
        </is>
      </c>
      <c r="D27472" s="36" t="inlineStr">
        <is>
          <t>Natural Gas</t>
        </is>
      </c>
      <c r="E27472" s="75" t="n">
        <v>2</v>
      </c>
      <c r="F27472" s="76" t="n">
        <v>1.02</v>
      </c>
      <c r="G27472" s="75" t="n">
        <v>342.5</v>
      </c>
    </row>
    <row r="27473">
      <c r="A27473" s="35" t="n">
        <v>2018</v>
      </c>
      <c r="B27473" s="35" t="n">
        <v>2963</v>
      </c>
      <c r="C27473" s="36" t="inlineStr">
        <is>
          <t>NG</t>
        </is>
      </c>
      <c r="D27473" s="36" t="inlineStr">
        <is>
          <t>Natural Gas</t>
        </is>
      </c>
      <c r="E27473" s="75" t="n">
        <v>2</v>
      </c>
      <c r="F27473" s="76" t="n">
        <v>1.02</v>
      </c>
      <c r="G27473" s="75" t="n">
        <v>384.5</v>
      </c>
    </row>
    <row r="27474">
      <c r="A27474" s="35" t="n">
        <v>2018</v>
      </c>
      <c r="B27474" s="35" t="n">
        <v>2963</v>
      </c>
      <c r="C27474" s="36" t="inlineStr">
        <is>
          <t>NG</t>
        </is>
      </c>
      <c r="D27474" s="36" t="inlineStr">
        <is>
          <t>Natural Gas</t>
        </is>
      </c>
      <c r="E27474" s="75" t="n">
        <v>23</v>
      </c>
      <c r="F27474" s="76" t="n">
        <v>1.02</v>
      </c>
      <c r="G27474" s="75" t="n">
        <v>340.1</v>
      </c>
    </row>
    <row r="27475">
      <c r="A27475" s="35" t="n">
        <v>2018</v>
      </c>
      <c r="B27475" s="35" t="n">
        <v>2963</v>
      </c>
      <c r="C27475" s="36" t="inlineStr">
        <is>
          <t>NG</t>
        </is>
      </c>
      <c r="D27475" s="36" t="inlineStr">
        <is>
          <t>Natural Gas</t>
        </is>
      </c>
      <c r="E27475" s="75" t="n">
        <v>96</v>
      </c>
      <c r="F27475" s="76" t="n">
        <v>1.02</v>
      </c>
      <c r="G27475" s="75" t="n">
        <v>330.1</v>
      </c>
    </row>
    <row r="27476">
      <c r="A27476" s="35" t="n">
        <v>2018</v>
      </c>
      <c r="B27476" s="35" t="n">
        <v>2963</v>
      </c>
      <c r="C27476" s="36" t="inlineStr">
        <is>
          <t>NG</t>
        </is>
      </c>
      <c r="D27476" s="36" t="inlineStr">
        <is>
          <t>Natural Gas</t>
        </is>
      </c>
      <c r="E27476" s="75" t="n">
        <v>623</v>
      </c>
      <c r="F27476" s="76" t="n">
        <v>1.02</v>
      </c>
      <c r="G27476" s="75" t="n">
        <v>323.8</v>
      </c>
    </row>
    <row r="27477">
      <c r="A27477" s="35" t="n">
        <v>2018</v>
      </c>
      <c r="B27477" s="35" t="n">
        <v>2963</v>
      </c>
      <c r="C27477" s="36" t="inlineStr">
        <is>
          <t>NG</t>
        </is>
      </c>
      <c r="D27477" s="36" t="inlineStr">
        <is>
          <t>Natural Gas</t>
        </is>
      </c>
      <c r="E27477" s="75" t="n">
        <v>637</v>
      </c>
      <c r="F27477" s="76" t="n">
        <v>1.02</v>
      </c>
      <c r="G27477" s="75" t="n">
        <v>326.8</v>
      </c>
    </row>
    <row r="27478">
      <c r="A27478" s="35" t="n">
        <v>2018</v>
      </c>
      <c r="B27478" s="35" t="n">
        <v>2963</v>
      </c>
      <c r="C27478" s="36" t="inlineStr">
        <is>
          <t>NG</t>
        </is>
      </c>
      <c r="D27478" s="36" t="inlineStr">
        <is>
          <t>Natural Gas</t>
        </is>
      </c>
      <c r="E27478" s="75" t="n">
        <v>1216</v>
      </c>
      <c r="F27478" s="76" t="n">
        <v>1.02</v>
      </c>
      <c r="G27478" s="75" t="n">
        <v>326.2</v>
      </c>
    </row>
    <row r="27479">
      <c r="A27479" s="35" t="n">
        <v>2018</v>
      </c>
      <c r="B27479" s="35" t="n">
        <v>2963</v>
      </c>
      <c r="C27479" s="36" t="inlineStr">
        <is>
          <t>NG</t>
        </is>
      </c>
      <c r="D27479" s="36" t="inlineStr">
        <is>
          <t>Natural Gas</t>
        </is>
      </c>
      <c r="E27479" s="75" t="n">
        <v>1868</v>
      </c>
      <c r="F27479" s="76" t="n">
        <v>1.02</v>
      </c>
      <c r="G27479" s="75" t="n">
        <v>326.9</v>
      </c>
    </row>
    <row r="27480">
      <c r="A27480" s="35" t="n">
        <v>2018</v>
      </c>
      <c r="B27480" s="35" t="n">
        <v>2963</v>
      </c>
      <c r="C27480" s="36" t="inlineStr">
        <is>
          <t>NG</t>
        </is>
      </c>
      <c r="D27480" s="36" t="inlineStr">
        <is>
          <t>Natural Gas</t>
        </is>
      </c>
      <c r="E27480" s="75" t="n">
        <v>1871</v>
      </c>
      <c r="F27480" s="76" t="n">
        <v>1.02</v>
      </c>
      <c r="G27480" s="75" t="n">
        <v>326.7</v>
      </c>
    </row>
    <row r="27481">
      <c r="A27481" s="35" t="n">
        <v>2018</v>
      </c>
      <c r="B27481" s="35" t="n">
        <v>2963</v>
      </c>
      <c r="C27481" s="36" t="inlineStr">
        <is>
          <t>NG</t>
        </is>
      </c>
      <c r="D27481" s="36" t="inlineStr">
        <is>
          <t>Natural Gas</t>
        </is>
      </c>
      <c r="E27481" s="75" t="n">
        <v>2066</v>
      </c>
      <c r="F27481" s="76" t="n">
        <v>1</v>
      </c>
      <c r="G27481" s="75" t="n">
        <v>317.8</v>
      </c>
    </row>
    <row r="27482">
      <c r="A27482" s="35" t="n">
        <v>2018</v>
      </c>
      <c r="B27482" s="35" t="n">
        <v>2963</v>
      </c>
      <c r="C27482" s="36" t="inlineStr">
        <is>
          <t>NG</t>
        </is>
      </c>
      <c r="D27482" s="36" t="inlineStr">
        <is>
          <t>Natural Gas</t>
        </is>
      </c>
      <c r="E27482" s="75" t="n">
        <v>2602</v>
      </c>
      <c r="F27482" s="76" t="n">
        <v>1</v>
      </c>
      <c r="G27482" s="75" t="n">
        <v>331.5</v>
      </c>
    </row>
    <row r="27483">
      <c r="A27483" s="35" t="n">
        <v>2018</v>
      </c>
      <c r="B27483" s="35" t="n">
        <v>2963</v>
      </c>
      <c r="C27483" s="36" t="inlineStr">
        <is>
          <t>NG</t>
        </is>
      </c>
      <c r="D27483" s="36" t="inlineStr">
        <is>
          <t>Natural Gas</t>
        </is>
      </c>
      <c r="E27483" s="75" t="n">
        <v>3702</v>
      </c>
      <c r="F27483" s="76" t="n">
        <v>1</v>
      </c>
      <c r="G27483" s="75" t="n">
        <v>280.4</v>
      </c>
    </row>
    <row r="27484">
      <c r="A27484" s="35" t="n">
        <v>2018</v>
      </c>
      <c r="B27484" s="35" t="n">
        <v>2963</v>
      </c>
      <c r="C27484" s="36" t="inlineStr">
        <is>
          <t>NG</t>
        </is>
      </c>
      <c r="D27484" s="36" t="inlineStr">
        <is>
          <t>Natural Gas</t>
        </is>
      </c>
      <c r="E27484" s="75" t="n">
        <v>4753</v>
      </c>
      <c r="F27484" s="76" t="n">
        <v>1.02</v>
      </c>
      <c r="G27484" s="75" t="n">
        <v>279.4</v>
      </c>
    </row>
    <row r="27485">
      <c r="A27485" s="35" t="n">
        <v>2018</v>
      </c>
      <c r="B27485" s="35" t="n">
        <v>2963</v>
      </c>
      <c r="C27485" s="36" t="inlineStr">
        <is>
          <t>NG</t>
        </is>
      </c>
      <c r="D27485" s="36" t="inlineStr">
        <is>
          <t>Natural Gas</t>
        </is>
      </c>
      <c r="E27485" s="75" t="n">
        <v>6898</v>
      </c>
      <c r="F27485" s="76" t="n">
        <v>1.02</v>
      </c>
      <c r="G27485" s="75" t="n">
        <v>344.7</v>
      </c>
    </row>
    <row r="27486">
      <c r="A27486" s="35" t="n">
        <v>2018</v>
      </c>
      <c r="B27486" s="35" t="n">
        <v>2963</v>
      </c>
      <c r="C27486" s="36" t="inlineStr">
        <is>
          <t>NG</t>
        </is>
      </c>
      <c r="D27486" s="36" t="inlineStr">
        <is>
          <t>Natural Gas</t>
        </is>
      </c>
      <c r="E27486" s="75" t="n">
        <v>8247</v>
      </c>
      <c r="F27486" s="76" t="n">
        <v>1.02</v>
      </c>
      <c r="G27486" s="75" t="n">
        <v>280.7</v>
      </c>
    </row>
    <row r="27487">
      <c r="A27487" s="35" t="n">
        <v>2018</v>
      </c>
      <c r="B27487" s="35" t="n">
        <v>2963</v>
      </c>
      <c r="C27487" s="36" t="inlineStr">
        <is>
          <t>NG</t>
        </is>
      </c>
      <c r="D27487" s="36" t="inlineStr">
        <is>
          <t>Natural Gas</t>
        </is>
      </c>
      <c r="E27487" s="75" t="n">
        <v>10932</v>
      </c>
      <c r="F27487" s="76" t="n">
        <v>1.027</v>
      </c>
      <c r="G27487" s="75" t="n">
        <v>218.2</v>
      </c>
    </row>
    <row r="27488">
      <c r="A27488" s="35" t="n">
        <v>2018</v>
      </c>
      <c r="B27488" s="35" t="n">
        <v>2963</v>
      </c>
      <c r="C27488" s="36" t="inlineStr">
        <is>
          <t>NG</t>
        </is>
      </c>
      <c r="D27488" s="36" t="inlineStr">
        <is>
          <t>Natural Gas</t>
        </is>
      </c>
      <c r="E27488" s="75" t="n">
        <v>26356</v>
      </c>
      <c r="F27488" s="76" t="n">
        <v>1.02</v>
      </c>
      <c r="G27488" s="75" t="n">
        <v>340.5</v>
      </c>
    </row>
    <row r="27489">
      <c r="A27489" s="35" t="n">
        <v>2018</v>
      </c>
      <c r="B27489" s="35" t="n">
        <v>2963</v>
      </c>
      <c r="C27489" s="36" t="inlineStr">
        <is>
          <t>NG</t>
        </is>
      </c>
      <c r="D27489" s="36" t="inlineStr">
        <is>
          <t>Natural Gas</t>
        </is>
      </c>
      <c r="E27489" s="75" t="n">
        <v>31545</v>
      </c>
      <c r="F27489" s="76" t="n">
        <v>1.026</v>
      </c>
      <c r="G27489" s="75" t="n">
        <v>203.2</v>
      </c>
    </row>
    <row r="27490">
      <c r="A27490" s="35" t="n">
        <v>2018</v>
      </c>
      <c r="B27490" s="35" t="n">
        <v>2963</v>
      </c>
      <c r="C27490" s="36" t="inlineStr">
        <is>
          <t>NG</t>
        </is>
      </c>
      <c r="D27490" s="36" t="inlineStr">
        <is>
          <t>Natural Gas</t>
        </is>
      </c>
      <c r="E27490" s="75" t="n">
        <v>33008</v>
      </c>
      <c r="F27490" s="76" t="n">
        <v>1.013</v>
      </c>
      <c r="G27490" s="75" t="n">
        <v>330.2</v>
      </c>
    </row>
    <row r="27491">
      <c r="A27491" s="35" t="n">
        <v>2018</v>
      </c>
      <c r="B27491" s="35" t="n">
        <v>2963</v>
      </c>
      <c r="C27491" s="36" t="inlineStr">
        <is>
          <t>NG</t>
        </is>
      </c>
      <c r="D27491" s="36" t="inlineStr">
        <is>
          <t>Natural Gas</t>
        </is>
      </c>
      <c r="E27491" s="75" t="n">
        <v>33433</v>
      </c>
      <c r="F27491" s="76" t="n">
        <v>1.015</v>
      </c>
      <c r="G27491" s="75" t="n">
        <v>325.4</v>
      </c>
    </row>
    <row r="27492">
      <c r="A27492" s="35" t="n">
        <v>2018</v>
      </c>
      <c r="B27492" s="35" t="n">
        <v>2963</v>
      </c>
      <c r="C27492" s="36" t="inlineStr">
        <is>
          <t>NG</t>
        </is>
      </c>
      <c r="D27492" s="36" t="inlineStr">
        <is>
          <t>Natural Gas</t>
        </is>
      </c>
      <c r="E27492" s="75" t="n">
        <v>58856</v>
      </c>
      <c r="F27492" s="76" t="n">
        <v>1.023</v>
      </c>
      <c r="G27492" s="75" t="n">
        <v>275.4</v>
      </c>
    </row>
    <row r="27493">
      <c r="A27493" s="35" t="n">
        <v>2018</v>
      </c>
      <c r="B27493" s="35" t="n">
        <v>2963</v>
      </c>
      <c r="C27493" s="36" t="inlineStr">
        <is>
          <t>NG</t>
        </is>
      </c>
      <c r="D27493" s="36" t="inlineStr">
        <is>
          <t>Natural Gas</t>
        </is>
      </c>
      <c r="E27493" s="75" t="n">
        <v>60552</v>
      </c>
      <c r="F27493" s="76" t="n">
        <v>1.025</v>
      </c>
      <c r="G27493" s="75" t="n">
        <v>235.4</v>
      </c>
    </row>
    <row r="27494">
      <c r="A27494" s="35" t="n">
        <v>2018</v>
      </c>
      <c r="B27494" s="35" t="n">
        <v>2963</v>
      </c>
      <c r="C27494" s="36" t="inlineStr">
        <is>
          <t>NG</t>
        </is>
      </c>
      <c r="D27494" s="36" t="inlineStr">
        <is>
          <t>Natural Gas</t>
        </is>
      </c>
      <c r="E27494" s="75" t="n">
        <v>104855</v>
      </c>
      <c r="F27494" s="76" t="n">
        <v>1.013</v>
      </c>
      <c r="G27494" s="75" t="n">
        <v>328.3</v>
      </c>
    </row>
    <row r="27495">
      <c r="A27495" s="35" t="n">
        <v>2018</v>
      </c>
      <c r="B27495" s="35" t="n">
        <v>2963</v>
      </c>
      <c r="C27495" s="36" t="inlineStr">
        <is>
          <t>NG</t>
        </is>
      </c>
      <c r="D27495" s="36" t="inlineStr">
        <is>
          <t>Natural Gas</t>
        </is>
      </c>
      <c r="E27495" s="75" t="n">
        <v>143471</v>
      </c>
      <c r="F27495" s="76" t="n">
        <v>1.024</v>
      </c>
      <c r="G27495" s="75" t="n">
        <v>242.8</v>
      </c>
    </row>
    <row r="27496">
      <c r="A27496" s="35" t="n">
        <v>2018</v>
      </c>
      <c r="B27496" s="35" t="n">
        <v>2963</v>
      </c>
      <c r="C27496" s="36" t="inlineStr">
        <is>
          <t>NG</t>
        </is>
      </c>
      <c r="D27496" s="36" t="inlineStr">
        <is>
          <t>Natural Gas</t>
        </is>
      </c>
      <c r="E27496" s="75" t="n">
        <v>149650</v>
      </c>
      <c r="F27496" s="76" t="n">
        <v>1.025</v>
      </c>
      <c r="G27496" s="75" t="n">
        <v>233.4</v>
      </c>
    </row>
    <row r="27497">
      <c r="A27497" s="35" t="n">
        <v>2018</v>
      </c>
      <c r="B27497" s="35" t="n">
        <v>2963</v>
      </c>
      <c r="C27497" s="36" t="inlineStr">
        <is>
          <t>NG</t>
        </is>
      </c>
      <c r="D27497" s="36" t="inlineStr">
        <is>
          <t>Natural Gas</t>
        </is>
      </c>
      <c r="E27497" s="75" t="n">
        <v>157456</v>
      </c>
      <c r="F27497" s="76" t="n">
        <v>1.015</v>
      </c>
      <c r="G27497" s="75" t="n">
        <v>341.8</v>
      </c>
    </row>
    <row r="27498">
      <c r="A27498" s="35" t="n">
        <v>2018</v>
      </c>
      <c r="B27498" s="35" t="n">
        <v>2963</v>
      </c>
      <c r="C27498" s="36" t="inlineStr">
        <is>
          <t>NG</t>
        </is>
      </c>
      <c r="D27498" s="36" t="inlineStr">
        <is>
          <t>Natural Gas</t>
        </is>
      </c>
      <c r="E27498" s="75" t="n">
        <v>186428</v>
      </c>
      <c r="F27498" s="76" t="n">
        <v>1.013</v>
      </c>
      <c r="G27498" s="75" t="n">
        <v>297.5</v>
      </c>
    </row>
    <row r="27499">
      <c r="A27499" s="35" t="n">
        <v>2018</v>
      </c>
      <c r="B27499" s="35" t="n">
        <v>2963</v>
      </c>
      <c r="C27499" s="36" t="inlineStr">
        <is>
          <t>NG</t>
        </is>
      </c>
      <c r="D27499" s="36" t="inlineStr">
        <is>
          <t>Natural Gas</t>
        </is>
      </c>
      <c r="E27499" s="75" t="n">
        <v>360028</v>
      </c>
      <c r="F27499" s="76" t="n">
        <v>1.014</v>
      </c>
      <c r="G27499" s="75" t="n">
        <v>311.8</v>
      </c>
    </row>
    <row r="27500">
      <c r="A27500" s="35" t="n">
        <v>2018</v>
      </c>
      <c r="B27500" s="35" t="n">
        <v>2963</v>
      </c>
      <c r="C27500" s="36" t="inlineStr">
        <is>
          <t>NG</t>
        </is>
      </c>
      <c r="D27500" s="36" t="inlineStr">
        <is>
          <t>Natural Gas</t>
        </is>
      </c>
      <c r="E27500" s="75" t="n">
        <v>457661</v>
      </c>
      <c r="F27500" s="76" t="n">
        <v>1.014</v>
      </c>
      <c r="G27500" s="75" t="n">
        <v>309.7</v>
      </c>
    </row>
    <row r="27501">
      <c r="A27501" s="35" t="n">
        <v>2018</v>
      </c>
      <c r="B27501" s="35" t="n">
        <v>2963</v>
      </c>
      <c r="C27501" s="36" t="inlineStr">
        <is>
          <t>NG</t>
        </is>
      </c>
      <c r="D27501" s="36" t="inlineStr">
        <is>
          <t>Natural Gas</t>
        </is>
      </c>
      <c r="E27501" s="75" t="n">
        <v>1</v>
      </c>
      <c r="F27501" s="76" t="n">
        <v>1.02</v>
      </c>
      <c r="G27501" s="75" t="n">
        <v>233</v>
      </c>
    </row>
    <row r="27502">
      <c r="A27502" s="35" t="n">
        <v>2018</v>
      </c>
      <c r="B27502" s="35" t="n">
        <v>2963</v>
      </c>
      <c r="C27502" s="36" t="inlineStr">
        <is>
          <t>SUB</t>
        </is>
      </c>
      <c r="D27502" s="36" t="inlineStr">
        <is>
          <t>Coal</t>
        </is>
      </c>
      <c r="E27502" s="75" t="n">
        <v>31458</v>
      </c>
      <c r="F27502" s="76" t="n">
        <v>17.12</v>
      </c>
      <c r="G27502" s="75" t="n">
        <v>151.3</v>
      </c>
    </row>
    <row r="27503">
      <c r="A27503" s="35" t="n">
        <v>2018</v>
      </c>
      <c r="B27503" s="35" t="n">
        <v>2964</v>
      </c>
      <c r="C27503" s="36" t="inlineStr">
        <is>
          <t>NG</t>
        </is>
      </c>
      <c r="D27503" s="36" t="inlineStr">
        <is>
          <t>Natural Gas</t>
        </is>
      </c>
      <c r="E27503" s="75" t="n">
        <v>100884</v>
      </c>
      <c r="F27503" s="76" t="n">
        <v>1.02</v>
      </c>
      <c r="G27503" s="75" t="n">
        <v>295.3</v>
      </c>
    </row>
    <row r="27504">
      <c r="A27504" s="35" t="n">
        <v>2018</v>
      </c>
      <c r="B27504" s="35" t="n">
        <v>2964</v>
      </c>
      <c r="C27504" s="36" t="inlineStr">
        <is>
          <t>NG</t>
        </is>
      </c>
      <c r="D27504" s="36" t="inlineStr">
        <is>
          <t>Natural Gas</t>
        </is>
      </c>
      <c r="E27504" s="75" t="n">
        <v>109962</v>
      </c>
      <c r="F27504" s="76" t="n">
        <v>1.04</v>
      </c>
      <c r="G27504" s="75" t="n">
        <v>214.3</v>
      </c>
    </row>
    <row r="27505">
      <c r="A27505" s="35" t="n">
        <v>2018</v>
      </c>
      <c r="B27505" s="35" t="n">
        <v>2964</v>
      </c>
      <c r="C27505" s="36" t="inlineStr">
        <is>
          <t>NG</t>
        </is>
      </c>
      <c r="D27505" s="36" t="inlineStr">
        <is>
          <t>Natural Gas</t>
        </is>
      </c>
      <c r="E27505" s="75" t="n">
        <v>131470</v>
      </c>
      <c r="F27505" s="76" t="n">
        <v>1.04</v>
      </c>
      <c r="G27505" s="75" t="n">
        <v>266.7</v>
      </c>
    </row>
    <row r="27506">
      <c r="A27506" s="35" t="n">
        <v>2018</v>
      </c>
      <c r="B27506" s="35" t="n">
        <v>2964</v>
      </c>
      <c r="C27506" s="36" t="inlineStr">
        <is>
          <t>NG</t>
        </is>
      </c>
      <c r="D27506" s="36" t="inlineStr">
        <is>
          <t>Natural Gas</t>
        </is>
      </c>
      <c r="E27506" s="75" t="n">
        <v>246609</v>
      </c>
      <c r="F27506" s="76" t="n">
        <v>1.02</v>
      </c>
      <c r="G27506" s="75" t="n">
        <v>258.6</v>
      </c>
    </row>
    <row r="27507">
      <c r="A27507" s="35" t="n">
        <v>2018</v>
      </c>
      <c r="B27507" s="35" t="n">
        <v>2964</v>
      </c>
      <c r="C27507" s="36" t="inlineStr">
        <is>
          <t>NG</t>
        </is>
      </c>
      <c r="D27507" s="36" t="inlineStr">
        <is>
          <t>Natural Gas</t>
        </is>
      </c>
      <c r="E27507" s="75" t="n">
        <v>336901</v>
      </c>
      <c r="F27507" s="76" t="n">
        <v>1.02</v>
      </c>
      <c r="G27507" s="75" t="n">
        <v>273.4</v>
      </c>
    </row>
    <row r="27508">
      <c r="A27508" s="35" t="n">
        <v>2018</v>
      </c>
      <c r="B27508" s="35" t="n">
        <v>2964</v>
      </c>
      <c r="C27508" s="36" t="inlineStr">
        <is>
          <t>NG</t>
        </is>
      </c>
      <c r="D27508" s="36" t="inlineStr">
        <is>
          <t>Natural Gas</t>
        </is>
      </c>
      <c r="E27508" s="75" t="n">
        <v>89</v>
      </c>
      <c r="F27508" s="76" t="n">
        <v>1.02</v>
      </c>
      <c r="G27508" s="75" t="n">
        <v>320.9</v>
      </c>
    </row>
    <row r="27509">
      <c r="A27509" s="35" t="n">
        <v>2018</v>
      </c>
      <c r="B27509" s="35" t="n">
        <v>2964</v>
      </c>
      <c r="C27509" s="36" t="inlineStr">
        <is>
          <t>NG</t>
        </is>
      </c>
      <c r="D27509" s="36" t="inlineStr">
        <is>
          <t>Natural Gas</t>
        </is>
      </c>
      <c r="E27509" s="75" t="n">
        <v>206</v>
      </c>
      <c r="F27509" s="76" t="n">
        <v>1.02</v>
      </c>
      <c r="G27509" s="75" t="n">
        <v>242.9</v>
      </c>
    </row>
    <row r="27510">
      <c r="A27510" s="35" t="n">
        <v>2018</v>
      </c>
      <c r="B27510" s="35" t="n">
        <v>2964</v>
      </c>
      <c r="C27510" s="36" t="inlineStr">
        <is>
          <t>NG</t>
        </is>
      </c>
      <c r="D27510" s="36" t="inlineStr">
        <is>
          <t>Natural Gas</t>
        </is>
      </c>
      <c r="E27510" s="75" t="n">
        <v>379</v>
      </c>
      <c r="F27510" s="76" t="n">
        <v>1.02</v>
      </c>
      <c r="G27510" s="75" t="n">
        <v>344.3</v>
      </c>
    </row>
    <row r="27511">
      <c r="A27511" s="35" t="n">
        <v>2018</v>
      </c>
      <c r="B27511" s="35" t="n">
        <v>2964</v>
      </c>
      <c r="C27511" s="36" t="inlineStr">
        <is>
          <t>NG</t>
        </is>
      </c>
      <c r="D27511" s="36" t="inlineStr">
        <is>
          <t>Natural Gas</t>
        </is>
      </c>
      <c r="E27511" s="75" t="n">
        <v>384</v>
      </c>
      <c r="F27511" s="76" t="n">
        <v>1.02</v>
      </c>
      <c r="G27511" s="75" t="n">
        <v>307.1</v>
      </c>
    </row>
    <row r="27512">
      <c r="A27512" s="35" t="n">
        <v>2018</v>
      </c>
      <c r="B27512" s="35" t="n">
        <v>2964</v>
      </c>
      <c r="C27512" s="36" t="inlineStr">
        <is>
          <t>NG</t>
        </is>
      </c>
      <c r="D27512" s="36" t="inlineStr">
        <is>
          <t>Natural Gas</t>
        </is>
      </c>
      <c r="E27512" s="75" t="n">
        <v>807</v>
      </c>
      <c r="F27512" s="76" t="n">
        <v>1.02</v>
      </c>
      <c r="G27512" s="75" t="n">
        <v>294.3</v>
      </c>
    </row>
    <row r="27513">
      <c r="A27513" s="35" t="n">
        <v>2018</v>
      </c>
      <c r="B27513" s="35" t="n">
        <v>2964</v>
      </c>
      <c r="C27513" s="36" t="inlineStr">
        <is>
          <t>NG</t>
        </is>
      </c>
      <c r="D27513" s="36" t="inlineStr">
        <is>
          <t>Natural Gas</t>
        </is>
      </c>
      <c r="E27513" s="75" t="n">
        <v>859</v>
      </c>
      <c r="F27513" s="76" t="n">
        <v>1.02</v>
      </c>
      <c r="G27513" s="75" t="n">
        <v>358.1</v>
      </c>
    </row>
    <row r="27514">
      <c r="A27514" s="35" t="n">
        <v>2018</v>
      </c>
      <c r="B27514" s="35" t="n">
        <v>2964</v>
      </c>
      <c r="C27514" s="36" t="inlineStr">
        <is>
          <t>NG</t>
        </is>
      </c>
      <c r="D27514" s="36" t="inlineStr">
        <is>
          <t>Natural Gas</t>
        </is>
      </c>
      <c r="E27514" s="75" t="n">
        <v>1358</v>
      </c>
      <c r="F27514" s="76" t="n">
        <v>1.02</v>
      </c>
      <c r="G27514" s="75" t="n">
        <v>199.6</v>
      </c>
    </row>
    <row r="27515">
      <c r="A27515" s="35" t="n">
        <v>2018</v>
      </c>
      <c r="B27515" s="35" t="n">
        <v>2964</v>
      </c>
      <c r="C27515" s="36" t="inlineStr">
        <is>
          <t>NG</t>
        </is>
      </c>
      <c r="D27515" s="36" t="inlineStr">
        <is>
          <t>Natural Gas</t>
        </is>
      </c>
      <c r="E27515" s="75" t="n">
        <v>1412</v>
      </c>
      <c r="F27515" s="76" t="n">
        <v>1.03</v>
      </c>
      <c r="G27515" s="75" t="n">
        <v>343.3</v>
      </c>
    </row>
    <row r="27516">
      <c r="A27516" s="35" t="n">
        <v>2018</v>
      </c>
      <c r="B27516" s="35" t="n">
        <v>2964</v>
      </c>
      <c r="C27516" s="36" t="inlineStr">
        <is>
          <t>NG</t>
        </is>
      </c>
      <c r="D27516" s="36" t="inlineStr">
        <is>
          <t>Natural Gas</t>
        </is>
      </c>
      <c r="E27516" s="75" t="n">
        <v>1491</v>
      </c>
      <c r="F27516" s="76" t="n">
        <v>1.02</v>
      </c>
      <c r="G27516" s="75" t="n">
        <v>343.9</v>
      </c>
    </row>
    <row r="27517">
      <c r="A27517" s="35" t="n">
        <v>2018</v>
      </c>
      <c r="B27517" s="35" t="n">
        <v>2964</v>
      </c>
      <c r="C27517" s="36" t="inlineStr">
        <is>
          <t>NG</t>
        </is>
      </c>
      <c r="D27517" s="36" t="inlineStr">
        <is>
          <t>Natural Gas</t>
        </is>
      </c>
      <c r="E27517" s="75" t="n">
        <v>1566</v>
      </c>
      <c r="F27517" s="76" t="n">
        <v>1.04</v>
      </c>
      <c r="G27517" s="75" t="n">
        <v>264.5</v>
      </c>
    </row>
    <row r="27518">
      <c r="A27518" s="35" t="n">
        <v>2018</v>
      </c>
      <c r="B27518" s="35" t="n">
        <v>2964</v>
      </c>
      <c r="C27518" s="36" t="inlineStr">
        <is>
          <t>NG</t>
        </is>
      </c>
      <c r="D27518" s="36" t="inlineStr">
        <is>
          <t>Natural Gas</t>
        </is>
      </c>
      <c r="E27518" s="75" t="n">
        <v>2088</v>
      </c>
      <c r="F27518" s="76" t="n">
        <v>1.02</v>
      </c>
      <c r="G27518" s="75" t="n">
        <v>287</v>
      </c>
    </row>
    <row r="27519">
      <c r="A27519" s="35" t="n">
        <v>2018</v>
      </c>
      <c r="B27519" s="35" t="n">
        <v>2964</v>
      </c>
      <c r="C27519" s="36" t="inlineStr">
        <is>
          <t>NG</t>
        </is>
      </c>
      <c r="D27519" s="36" t="inlineStr">
        <is>
          <t>Natural Gas</t>
        </is>
      </c>
      <c r="E27519" s="75" t="n">
        <v>3555</v>
      </c>
      <c r="F27519" s="76" t="n">
        <v>1.02</v>
      </c>
      <c r="G27519" s="75" t="n">
        <v>303.7</v>
      </c>
    </row>
    <row r="27520">
      <c r="A27520" s="35" t="n">
        <v>2018</v>
      </c>
      <c r="B27520" s="35" t="n">
        <v>2964</v>
      </c>
      <c r="C27520" s="36" t="inlineStr">
        <is>
          <t>NG</t>
        </is>
      </c>
      <c r="D27520" s="36" t="inlineStr">
        <is>
          <t>Natural Gas</t>
        </is>
      </c>
      <c r="E27520" s="75" t="n">
        <v>8883</v>
      </c>
      <c r="F27520" s="76" t="n">
        <v>1.03</v>
      </c>
      <c r="G27520" s="75" t="n">
        <v>187.3</v>
      </c>
    </row>
    <row r="27521">
      <c r="A27521" s="35" t="n">
        <v>2018</v>
      </c>
      <c r="B27521" s="35" t="n">
        <v>2964</v>
      </c>
      <c r="C27521" s="36" t="inlineStr">
        <is>
          <t>NG</t>
        </is>
      </c>
      <c r="D27521" s="36" t="inlineStr">
        <is>
          <t>Natural Gas</t>
        </is>
      </c>
      <c r="E27521" s="75" t="n">
        <v>11711</v>
      </c>
      <c r="F27521" s="76" t="n">
        <v>1.02</v>
      </c>
      <c r="G27521" s="75" t="n">
        <v>308.4</v>
      </c>
    </row>
    <row r="27522">
      <c r="A27522" s="35" t="n">
        <v>2018</v>
      </c>
      <c r="B27522" s="35" t="n">
        <v>2964</v>
      </c>
      <c r="C27522" s="36" t="inlineStr">
        <is>
          <t>NG</t>
        </is>
      </c>
      <c r="D27522" s="36" t="inlineStr">
        <is>
          <t>Natural Gas</t>
        </is>
      </c>
      <c r="E27522" s="75" t="n">
        <v>11946</v>
      </c>
      <c r="F27522" s="76" t="n">
        <v>1.02</v>
      </c>
      <c r="G27522" s="75" t="n">
        <v>289.5</v>
      </c>
    </row>
    <row r="27523">
      <c r="A27523" s="35" t="n">
        <v>2018</v>
      </c>
      <c r="B27523" s="35" t="n">
        <v>2964</v>
      </c>
      <c r="C27523" s="36" t="inlineStr">
        <is>
          <t>NG</t>
        </is>
      </c>
      <c r="D27523" s="36" t="inlineStr">
        <is>
          <t>Natural Gas</t>
        </is>
      </c>
      <c r="E27523" s="75" t="n">
        <v>13598</v>
      </c>
      <c r="F27523" s="76" t="n">
        <v>1.02</v>
      </c>
      <c r="G27523" s="75" t="n">
        <v>275.9</v>
      </c>
    </row>
    <row r="27524">
      <c r="A27524" s="35" t="n">
        <v>2018</v>
      </c>
      <c r="B27524" s="35" t="n">
        <v>2964</v>
      </c>
      <c r="C27524" s="36" t="inlineStr">
        <is>
          <t>NG</t>
        </is>
      </c>
      <c r="D27524" s="36" t="inlineStr">
        <is>
          <t>Natural Gas</t>
        </is>
      </c>
      <c r="E27524" s="75" t="n">
        <v>15049</v>
      </c>
      <c r="F27524" s="76" t="n">
        <v>1.04</v>
      </c>
      <c r="G27524" s="75" t="n">
        <v>289.3</v>
      </c>
    </row>
    <row r="27525">
      <c r="A27525" s="35" t="n">
        <v>2018</v>
      </c>
      <c r="B27525" s="35" t="n">
        <v>2964</v>
      </c>
      <c r="C27525" s="36" t="inlineStr">
        <is>
          <t>NG</t>
        </is>
      </c>
      <c r="D27525" s="36" t="inlineStr">
        <is>
          <t>Natural Gas</t>
        </is>
      </c>
      <c r="E27525" s="75" t="n">
        <v>16974</v>
      </c>
      <c r="F27525" s="76" t="n">
        <v>1.03</v>
      </c>
      <c r="G27525" s="75" t="n">
        <v>301.6</v>
      </c>
    </row>
    <row r="27526">
      <c r="A27526" s="35" t="n">
        <v>2018</v>
      </c>
      <c r="B27526" s="35" t="n">
        <v>2964</v>
      </c>
      <c r="C27526" s="36" t="inlineStr">
        <is>
          <t>NG</t>
        </is>
      </c>
      <c r="D27526" s="36" t="inlineStr">
        <is>
          <t>Natural Gas</t>
        </is>
      </c>
      <c r="E27526" s="75" t="n">
        <v>20228</v>
      </c>
      <c r="F27526" s="76" t="n">
        <v>1.02</v>
      </c>
      <c r="G27526" s="75" t="n">
        <v>189.2</v>
      </c>
    </row>
    <row r="27527">
      <c r="A27527" s="35" t="n">
        <v>2018</v>
      </c>
      <c r="B27527" s="35" t="n">
        <v>2964</v>
      </c>
      <c r="C27527" s="36" t="inlineStr">
        <is>
          <t>NG</t>
        </is>
      </c>
      <c r="D27527" s="36" t="inlineStr">
        <is>
          <t>Natural Gas</t>
        </is>
      </c>
      <c r="E27527" s="75" t="n">
        <v>23610</v>
      </c>
      <c r="F27527" s="76" t="n">
        <v>1.03</v>
      </c>
      <c r="G27527" s="75" t="n">
        <v>285.2</v>
      </c>
    </row>
    <row r="27528">
      <c r="A27528" s="35" t="n">
        <v>2018</v>
      </c>
      <c r="B27528" s="35" t="n">
        <v>2964</v>
      </c>
      <c r="C27528" s="36" t="inlineStr">
        <is>
          <t>NG</t>
        </is>
      </c>
      <c r="D27528" s="36" t="inlineStr">
        <is>
          <t>Natural Gas</t>
        </is>
      </c>
      <c r="E27528" s="75" t="n">
        <v>23610</v>
      </c>
      <c r="F27528" s="76" t="n">
        <v>1.02</v>
      </c>
      <c r="G27528" s="75" t="n">
        <v>358.3</v>
      </c>
    </row>
    <row r="27529">
      <c r="A27529" s="35" t="n">
        <v>2018</v>
      </c>
      <c r="B27529" s="35" t="n">
        <v>2964</v>
      </c>
      <c r="C27529" s="36" t="inlineStr">
        <is>
          <t>NG</t>
        </is>
      </c>
      <c r="D27529" s="36" t="inlineStr">
        <is>
          <t>Natural Gas</t>
        </is>
      </c>
      <c r="E27529" s="75" t="n">
        <v>54026</v>
      </c>
      <c r="F27529" s="76" t="n">
        <v>1.02</v>
      </c>
      <c r="G27529" s="75" t="n">
        <v>358.4</v>
      </c>
    </row>
    <row r="27530">
      <c r="A27530" s="35" t="n">
        <v>2018</v>
      </c>
      <c r="B27530" s="35" t="n">
        <v>2965</v>
      </c>
      <c r="C27530" s="36" t="inlineStr">
        <is>
          <t>NG</t>
        </is>
      </c>
      <c r="D27530" s="36" t="inlineStr">
        <is>
          <t>Natural Gas</t>
        </is>
      </c>
      <c r="E27530" s="75" t="n">
        <v>805</v>
      </c>
      <c r="F27530" s="76" t="n">
        <v>1.02</v>
      </c>
      <c r="G27530" s="75" t="n">
        <v>272.6</v>
      </c>
    </row>
    <row r="27531">
      <c r="A27531" s="35" t="n">
        <v>2018</v>
      </c>
      <c r="B27531" s="35" t="n">
        <v>2965</v>
      </c>
      <c r="C27531" s="36" t="inlineStr">
        <is>
          <t>NG</t>
        </is>
      </c>
      <c r="D27531" s="36" t="inlineStr">
        <is>
          <t>Natural Gas</t>
        </is>
      </c>
      <c r="E27531" s="75" t="n">
        <v>745</v>
      </c>
      <c r="F27531" s="76" t="n">
        <v>1.02</v>
      </c>
      <c r="G27531" s="75" t="n">
        <v>345.2</v>
      </c>
    </row>
    <row r="27532">
      <c r="A27532" s="35" t="n">
        <v>2018</v>
      </c>
      <c r="B27532" s="35" t="n">
        <v>2965</v>
      </c>
      <c r="C27532" s="36" t="inlineStr">
        <is>
          <t>NG</t>
        </is>
      </c>
      <c r="D27532" s="36" t="inlineStr">
        <is>
          <t>Natural Gas</t>
        </is>
      </c>
      <c r="E27532" s="75" t="n">
        <v>2729</v>
      </c>
      <c r="F27532" s="76" t="n">
        <v>1.03</v>
      </c>
      <c r="G27532" s="75" t="n">
        <v>183.4</v>
      </c>
    </row>
    <row r="27533">
      <c r="A27533" s="35" t="n">
        <v>2018</v>
      </c>
      <c r="B27533" s="35" t="n">
        <v>2965</v>
      </c>
      <c r="C27533" s="36" t="inlineStr">
        <is>
          <t>NG</t>
        </is>
      </c>
      <c r="D27533" s="36" t="inlineStr">
        <is>
          <t>Natural Gas</t>
        </is>
      </c>
      <c r="E27533" s="75" t="n">
        <v>2800</v>
      </c>
      <c r="F27533" s="76" t="n">
        <v>1.02</v>
      </c>
      <c r="G27533" s="75" t="n">
        <v>292.3</v>
      </c>
    </row>
    <row r="27534">
      <c r="A27534" s="35" t="n">
        <v>2018</v>
      </c>
      <c r="B27534" s="35" t="n">
        <v>2965</v>
      </c>
      <c r="C27534" s="36" t="inlineStr">
        <is>
          <t>NG</t>
        </is>
      </c>
      <c r="D27534" s="36" t="inlineStr">
        <is>
          <t>Natural Gas</t>
        </is>
      </c>
      <c r="E27534" s="75" t="n">
        <v>3571</v>
      </c>
      <c r="F27534" s="76" t="n">
        <v>1.02</v>
      </c>
      <c r="G27534" s="75" t="n">
        <v>299.6</v>
      </c>
    </row>
    <row r="27535">
      <c r="A27535" s="35" t="n">
        <v>2018</v>
      </c>
      <c r="B27535" s="35" t="n">
        <v>2965</v>
      </c>
      <c r="C27535" s="36" t="inlineStr">
        <is>
          <t>NG</t>
        </is>
      </c>
      <c r="D27535" s="36" t="inlineStr">
        <is>
          <t>Natural Gas</t>
        </is>
      </c>
      <c r="E27535" s="75" t="n">
        <v>3931</v>
      </c>
      <c r="F27535" s="76" t="n">
        <v>1.03</v>
      </c>
      <c r="G27535" s="75" t="n">
        <v>181.6</v>
      </c>
    </row>
    <row r="27536">
      <c r="A27536" s="35" t="n">
        <v>2018</v>
      </c>
      <c r="B27536" s="35" t="n">
        <v>2965</v>
      </c>
      <c r="C27536" s="36" t="inlineStr">
        <is>
          <t>NG</t>
        </is>
      </c>
      <c r="D27536" s="36" t="inlineStr">
        <is>
          <t>Natural Gas</t>
        </is>
      </c>
      <c r="E27536" s="75" t="n">
        <v>5542</v>
      </c>
      <c r="F27536" s="76" t="n">
        <v>1.02</v>
      </c>
      <c r="G27536" s="75" t="n">
        <v>235.8</v>
      </c>
    </row>
    <row r="27537">
      <c r="A27537" s="35" t="n">
        <v>2018</v>
      </c>
      <c r="B27537" s="35" t="n">
        <v>2965</v>
      </c>
      <c r="C27537" s="36" t="inlineStr">
        <is>
          <t>NG</t>
        </is>
      </c>
      <c r="D27537" s="36" t="inlineStr">
        <is>
          <t>Natural Gas</t>
        </is>
      </c>
      <c r="E27537" s="75" t="n">
        <v>7226</v>
      </c>
      <c r="F27537" s="76" t="n">
        <v>1.03</v>
      </c>
      <c r="G27537" s="75" t="n">
        <v>185.3</v>
      </c>
    </row>
    <row r="27538">
      <c r="A27538" s="35" t="n">
        <v>2018</v>
      </c>
      <c r="B27538" s="35" t="n">
        <v>2965</v>
      </c>
      <c r="C27538" s="36" t="inlineStr">
        <is>
          <t>NG</t>
        </is>
      </c>
      <c r="D27538" s="36" t="inlineStr">
        <is>
          <t>Natural Gas</t>
        </is>
      </c>
      <c r="E27538" s="75" t="n">
        <v>10233</v>
      </c>
      <c r="F27538" s="76" t="n">
        <v>1.03</v>
      </c>
      <c r="G27538" s="75" t="n">
        <v>235.8</v>
      </c>
    </row>
    <row r="27539">
      <c r="A27539" s="35" t="n">
        <v>2018</v>
      </c>
      <c r="B27539" s="35" t="n">
        <v>2965</v>
      </c>
      <c r="C27539" s="36" t="inlineStr">
        <is>
          <t>NG</t>
        </is>
      </c>
      <c r="D27539" s="36" t="inlineStr">
        <is>
          <t>Natural Gas</t>
        </is>
      </c>
      <c r="E27539" s="75" t="n">
        <v>14175</v>
      </c>
      <c r="F27539" s="76" t="n">
        <v>1.02</v>
      </c>
      <c r="G27539" s="75" t="n">
        <v>352.7</v>
      </c>
    </row>
    <row r="27540">
      <c r="A27540" s="35" t="n">
        <v>2018</v>
      </c>
      <c r="B27540" s="35" t="n">
        <v>2965</v>
      </c>
      <c r="C27540" s="36" t="inlineStr">
        <is>
          <t>NG</t>
        </is>
      </c>
      <c r="D27540" s="36" t="inlineStr">
        <is>
          <t>Natural Gas</t>
        </is>
      </c>
      <c r="E27540" s="75" t="n">
        <v>14410</v>
      </c>
      <c r="F27540" s="76" t="n">
        <v>1.02</v>
      </c>
      <c r="G27540" s="75" t="n">
        <v>282.9</v>
      </c>
    </row>
    <row r="27541">
      <c r="A27541" s="35" t="n">
        <v>2018</v>
      </c>
      <c r="B27541" s="35" t="n">
        <v>2965</v>
      </c>
      <c r="C27541" s="36" t="inlineStr">
        <is>
          <t>NG</t>
        </is>
      </c>
      <c r="D27541" s="36" t="inlineStr">
        <is>
          <t>Natural Gas</t>
        </is>
      </c>
      <c r="E27541" s="75" t="n">
        <v>18479</v>
      </c>
      <c r="F27541" s="76" t="n">
        <v>1.02</v>
      </c>
      <c r="G27541" s="75" t="n">
        <v>277.8</v>
      </c>
    </row>
    <row r="27542">
      <c r="A27542" s="35" t="n">
        <v>2018</v>
      </c>
      <c r="B27542" s="35" t="n">
        <v>2965</v>
      </c>
      <c r="C27542" s="36" t="inlineStr">
        <is>
          <t>NG</t>
        </is>
      </c>
      <c r="D27542" s="36" t="inlineStr">
        <is>
          <t>Natural Gas</t>
        </is>
      </c>
      <c r="E27542" s="75" t="n">
        <v>39568</v>
      </c>
      <c r="F27542" s="76" t="n">
        <v>1.02</v>
      </c>
      <c r="G27542" s="75" t="n">
        <v>304.8</v>
      </c>
    </row>
    <row r="27543">
      <c r="A27543" s="35" t="n">
        <v>2018</v>
      </c>
      <c r="B27543" s="35" t="n">
        <v>2965</v>
      </c>
      <c r="C27543" s="36" t="inlineStr">
        <is>
          <t>NG</t>
        </is>
      </c>
      <c r="D27543" s="36" t="inlineStr">
        <is>
          <t>Natural Gas</t>
        </is>
      </c>
      <c r="E27543" s="75" t="n">
        <v>68208</v>
      </c>
      <c r="F27543" s="76" t="n">
        <v>1.02</v>
      </c>
      <c r="G27543" s="75" t="n">
        <v>202</v>
      </c>
    </row>
    <row r="27544">
      <c r="A27544" s="35" t="n">
        <v>2018</v>
      </c>
      <c r="B27544" s="35" t="n">
        <v>2965</v>
      </c>
      <c r="C27544" s="36" t="inlineStr">
        <is>
          <t>NG</t>
        </is>
      </c>
      <c r="D27544" s="36" t="inlineStr">
        <is>
          <t>Natural Gas</t>
        </is>
      </c>
      <c r="E27544" s="75" t="n">
        <v>82240</v>
      </c>
      <c r="F27544" s="76" t="n">
        <v>1.02</v>
      </c>
      <c r="G27544" s="75" t="n">
        <v>265.8</v>
      </c>
    </row>
    <row r="27545">
      <c r="A27545" s="35" t="n">
        <v>2018</v>
      </c>
      <c r="B27545" s="35" t="n">
        <v>2965</v>
      </c>
      <c r="C27545" s="36" t="inlineStr">
        <is>
          <t>NG</t>
        </is>
      </c>
      <c r="D27545" s="36" t="inlineStr">
        <is>
          <t>Natural Gas</t>
        </is>
      </c>
      <c r="E27545" s="75" t="n">
        <v>107972</v>
      </c>
      <c r="F27545" s="76" t="n">
        <v>1.02</v>
      </c>
      <c r="G27545" s="75" t="n">
        <v>260.3</v>
      </c>
    </row>
    <row r="27546">
      <c r="A27546" s="35" t="n">
        <v>2018</v>
      </c>
      <c r="B27546" s="35" t="n">
        <v>2965</v>
      </c>
      <c r="C27546" s="36" t="inlineStr">
        <is>
          <t>NG</t>
        </is>
      </c>
      <c r="D27546" s="36" t="inlineStr">
        <is>
          <t>Natural Gas</t>
        </is>
      </c>
      <c r="E27546" s="75" t="n">
        <v>188977</v>
      </c>
      <c r="F27546" s="76" t="n">
        <v>1.02</v>
      </c>
      <c r="G27546" s="75" t="n">
        <v>273.5</v>
      </c>
    </row>
    <row r="27547">
      <c r="A27547" s="35" t="n">
        <v>2018</v>
      </c>
      <c r="B27547" s="35" t="n">
        <v>2965</v>
      </c>
      <c r="C27547" s="36" t="inlineStr">
        <is>
          <t>NG</t>
        </is>
      </c>
      <c r="D27547" s="36" t="inlineStr">
        <is>
          <t>Natural Gas</t>
        </is>
      </c>
      <c r="E27547" s="75" t="n">
        <v>11</v>
      </c>
      <c r="F27547" s="76" t="n">
        <v>1.03</v>
      </c>
      <c r="G27547" s="75" t="n">
        <v>203.1</v>
      </c>
    </row>
    <row r="27548">
      <c r="A27548" s="35" t="n">
        <v>2018</v>
      </c>
      <c r="B27548" s="35" t="n">
        <v>2965</v>
      </c>
      <c r="C27548" s="36" t="inlineStr">
        <is>
          <t>NG</t>
        </is>
      </c>
      <c r="D27548" s="36" t="inlineStr">
        <is>
          <t>Natural Gas</t>
        </is>
      </c>
      <c r="E27548" s="75" t="n">
        <v>91</v>
      </c>
      <c r="F27548" s="76" t="n">
        <v>1.02</v>
      </c>
      <c r="G27548" s="75" t="n">
        <v>336.5</v>
      </c>
    </row>
    <row r="27549">
      <c r="A27549" s="35" t="n">
        <v>2018</v>
      </c>
      <c r="B27549" s="35" t="n">
        <v>2965</v>
      </c>
      <c r="C27549" s="36" t="inlineStr">
        <is>
          <t>NG</t>
        </is>
      </c>
      <c r="D27549" s="36" t="inlineStr">
        <is>
          <t>Natural Gas</t>
        </is>
      </c>
      <c r="E27549" s="75" t="n">
        <v>158</v>
      </c>
      <c r="F27549" s="76" t="n">
        <v>1.02</v>
      </c>
      <c r="G27549" s="75" t="n">
        <v>282.1</v>
      </c>
    </row>
    <row r="27550">
      <c r="A27550" s="35" t="n">
        <v>2018</v>
      </c>
      <c r="B27550" s="35" t="n">
        <v>2965</v>
      </c>
      <c r="C27550" s="36" t="inlineStr">
        <is>
          <t>NG</t>
        </is>
      </c>
      <c r="D27550" s="36" t="inlineStr">
        <is>
          <t>Natural Gas</t>
        </is>
      </c>
      <c r="E27550" s="75" t="n">
        <v>187</v>
      </c>
      <c r="F27550" s="76" t="n">
        <v>1.02</v>
      </c>
      <c r="G27550" s="75" t="n">
        <v>291</v>
      </c>
    </row>
    <row r="27551">
      <c r="A27551" s="35" t="n">
        <v>2018</v>
      </c>
      <c r="B27551" s="35" t="n">
        <v>2965</v>
      </c>
      <c r="C27551" s="36" t="inlineStr">
        <is>
          <t>NG</t>
        </is>
      </c>
      <c r="D27551" s="36" t="inlineStr">
        <is>
          <t>Natural Gas</t>
        </is>
      </c>
      <c r="E27551" s="75" t="n">
        <v>250</v>
      </c>
      <c r="F27551" s="76" t="n">
        <v>1.01</v>
      </c>
      <c r="G27551" s="75" t="n">
        <v>153.4</v>
      </c>
    </row>
    <row r="27552">
      <c r="A27552" s="35" t="n">
        <v>2018</v>
      </c>
      <c r="B27552" s="35" t="n">
        <v>2965</v>
      </c>
      <c r="C27552" s="36" t="inlineStr">
        <is>
          <t>NG</t>
        </is>
      </c>
      <c r="D27552" s="36" t="inlineStr">
        <is>
          <t>Natural Gas</t>
        </is>
      </c>
      <c r="E27552" s="75" t="n">
        <v>369</v>
      </c>
      <c r="F27552" s="76" t="n">
        <v>1.02</v>
      </c>
      <c r="G27552" s="75" t="n">
        <v>259.4</v>
      </c>
    </row>
    <row r="27553">
      <c r="A27553" s="35" t="n">
        <v>2018</v>
      </c>
      <c r="B27553" s="35" t="n">
        <v>2965</v>
      </c>
      <c r="C27553" s="36" t="inlineStr">
        <is>
          <t>NG</t>
        </is>
      </c>
      <c r="D27553" s="36" t="inlineStr">
        <is>
          <t>Natural Gas</t>
        </is>
      </c>
      <c r="E27553" s="75" t="n">
        <v>377</v>
      </c>
      <c r="F27553" s="76" t="n">
        <v>1.02</v>
      </c>
      <c r="G27553" s="75" t="n">
        <v>333.2</v>
      </c>
    </row>
    <row r="27554">
      <c r="A27554" s="35" t="n">
        <v>2018</v>
      </c>
      <c r="B27554" s="35" t="n">
        <v>2965</v>
      </c>
      <c r="C27554" s="36" t="inlineStr">
        <is>
          <t>NG</t>
        </is>
      </c>
      <c r="D27554" s="36" t="inlineStr">
        <is>
          <t>Natural Gas</t>
        </is>
      </c>
      <c r="E27554" s="75" t="n">
        <v>448</v>
      </c>
      <c r="F27554" s="76" t="n">
        <v>1.04</v>
      </c>
      <c r="G27554" s="75" t="n">
        <v>173.1</v>
      </c>
    </row>
    <row r="27555">
      <c r="A27555" s="35" t="n">
        <v>2018</v>
      </c>
      <c r="B27555" s="35" t="n">
        <v>2965</v>
      </c>
      <c r="C27555" s="36" t="inlineStr">
        <is>
          <t>NG</t>
        </is>
      </c>
      <c r="D27555" s="36" t="inlineStr">
        <is>
          <t>Natural Gas</t>
        </is>
      </c>
      <c r="E27555" s="75" t="n">
        <v>566</v>
      </c>
      <c r="F27555" s="76" t="n">
        <v>1.03</v>
      </c>
      <c r="G27555" s="75" t="n">
        <v>126</v>
      </c>
    </row>
    <row r="27556">
      <c r="A27556" s="35" t="n">
        <v>2018</v>
      </c>
      <c r="B27556" s="35" t="n">
        <v>2965</v>
      </c>
      <c r="C27556" s="36" t="inlineStr">
        <is>
          <t>NG</t>
        </is>
      </c>
      <c r="D27556" s="36" t="inlineStr">
        <is>
          <t>Natural Gas</t>
        </is>
      </c>
      <c r="E27556" s="75" t="n">
        <v>2405</v>
      </c>
      <c r="F27556" s="76" t="n">
        <v>1.02</v>
      </c>
      <c r="G27556" s="75" t="n">
        <v>268.7</v>
      </c>
    </row>
    <row r="27557">
      <c r="A27557" s="35" t="n">
        <v>2018</v>
      </c>
      <c r="B27557" s="35" t="n">
        <v>3006</v>
      </c>
      <c r="C27557" s="36" t="inlineStr">
        <is>
          <t>NG</t>
        </is>
      </c>
      <c r="D27557" s="36" t="inlineStr">
        <is>
          <t>Natural Gas</t>
        </is>
      </c>
      <c r="E27557" s="75" t="n">
        <v>1411963</v>
      </c>
      <c r="F27557" s="76" t="n">
        <v>1.03</v>
      </c>
      <c r="G27557" s="75" t="n">
        <v>254.2</v>
      </c>
    </row>
    <row r="27558">
      <c r="A27558" s="35" t="n">
        <v>2018</v>
      </c>
      <c r="B27558" s="35" t="n">
        <v>3008</v>
      </c>
      <c r="C27558" s="36" t="inlineStr">
        <is>
          <t>NG</t>
        </is>
      </c>
      <c r="D27558" s="36" t="inlineStr">
        <is>
          <t>Natural Gas</t>
        </is>
      </c>
      <c r="E27558" s="75" t="n">
        <v>93434</v>
      </c>
      <c r="F27558" s="76" t="n">
        <v>1.032</v>
      </c>
      <c r="G27558" s="75" t="n">
        <v>233.6</v>
      </c>
    </row>
    <row r="27559">
      <c r="A27559" s="35" t="n">
        <v>2018</v>
      </c>
      <c r="B27559" s="35" t="n">
        <v>3118</v>
      </c>
      <c r="C27559" s="36" t="inlineStr">
        <is>
          <t>NG</t>
        </is>
      </c>
      <c r="D27559" s="36" t="inlineStr">
        <is>
          <t>Natural Gas</t>
        </is>
      </c>
      <c r="E27559" s="75" t="n">
        <v>30325</v>
      </c>
      <c r="F27559" s="76" t="n">
        <v>1.036</v>
      </c>
      <c r="G27559" s="75" t="inlineStr">
        <is>
          <t>.</t>
        </is>
      </c>
    </row>
    <row r="27560">
      <c r="A27560" s="35" t="n">
        <v>2018</v>
      </c>
      <c r="B27560" s="35" t="n">
        <v>3122</v>
      </c>
      <c r="C27560" s="36" t="inlineStr">
        <is>
          <t>BIT</t>
        </is>
      </c>
      <c r="D27560" s="36" t="inlineStr">
        <is>
          <t>Coal</t>
        </is>
      </c>
      <c r="E27560" s="75" t="n">
        <v>2796</v>
      </c>
      <c r="F27560" s="76" t="n">
        <v>24.8</v>
      </c>
      <c r="G27560" s="75" t="inlineStr">
        <is>
          <t>.</t>
        </is>
      </c>
    </row>
    <row r="27561">
      <c r="A27561" s="35" t="n">
        <v>2018</v>
      </c>
      <c r="B27561" s="35" t="n">
        <v>3122</v>
      </c>
      <c r="C27561" s="36" t="inlineStr">
        <is>
          <t>BIT</t>
        </is>
      </c>
      <c r="D27561" s="36" t="inlineStr">
        <is>
          <t>Coal</t>
        </is>
      </c>
      <c r="E27561" s="75" t="n">
        <v>104400</v>
      </c>
      <c r="F27561" s="76" t="n">
        <v>25.93</v>
      </c>
      <c r="G27561" s="75" t="inlineStr">
        <is>
          <t>.</t>
        </is>
      </c>
    </row>
    <row r="27562">
      <c r="A27562" s="35" t="n">
        <v>2018</v>
      </c>
      <c r="B27562" s="35" t="n">
        <v>3122</v>
      </c>
      <c r="C27562" s="36" t="inlineStr">
        <is>
          <t>BIT</t>
        </is>
      </c>
      <c r="D27562" s="36" t="inlineStr">
        <is>
          <t>Coal</t>
        </is>
      </c>
      <c r="E27562" s="75" t="n">
        <v>106801</v>
      </c>
      <c r="F27562" s="76" t="n">
        <v>25.91</v>
      </c>
      <c r="G27562" s="75" t="inlineStr">
        <is>
          <t>.</t>
        </is>
      </c>
    </row>
    <row r="27563">
      <c r="A27563" s="35" t="n">
        <v>2018</v>
      </c>
      <c r="B27563" s="35" t="n">
        <v>3122</v>
      </c>
      <c r="C27563" s="36" t="inlineStr">
        <is>
          <t>DFO</t>
        </is>
      </c>
      <c r="D27563" s="36" t="inlineStr">
        <is>
          <t>Petroleum</t>
        </is>
      </c>
      <c r="E27563" s="75" t="n">
        <v>2852</v>
      </c>
      <c r="F27563" s="76" t="n">
        <v>5.78</v>
      </c>
      <c r="G27563" s="75" t="inlineStr">
        <is>
          <t>.</t>
        </is>
      </c>
    </row>
    <row r="27564">
      <c r="A27564" s="35" t="n">
        <v>2018</v>
      </c>
      <c r="B27564" s="35" t="n">
        <v>3130</v>
      </c>
      <c r="C27564" s="36" t="inlineStr">
        <is>
          <t>WC</t>
        </is>
      </c>
      <c r="D27564" s="36" t="inlineStr">
        <is>
          <t>Coal</t>
        </is>
      </c>
      <c r="E27564" s="75" t="n">
        <v>194827</v>
      </c>
      <c r="F27564" s="76" t="n">
        <v>12.7</v>
      </c>
      <c r="G27564" s="75" t="inlineStr">
        <is>
          <t>.</t>
        </is>
      </c>
    </row>
    <row r="27565">
      <c r="A27565" s="35" t="n">
        <v>2018</v>
      </c>
      <c r="B27565" s="35" t="n">
        <v>3130</v>
      </c>
      <c r="C27565" s="36" t="inlineStr">
        <is>
          <t>DFO</t>
        </is>
      </c>
      <c r="D27565" s="36" t="inlineStr">
        <is>
          <t>Petroleum</t>
        </is>
      </c>
      <c r="E27565" s="75" t="n">
        <v>1963</v>
      </c>
      <c r="F27565" s="76" t="n">
        <v>5.8</v>
      </c>
      <c r="G27565" s="75" t="inlineStr">
        <is>
          <t>.</t>
        </is>
      </c>
    </row>
    <row r="27566">
      <c r="A27566" s="35" t="n">
        <v>2018</v>
      </c>
      <c r="B27566" s="35" t="n">
        <v>3131</v>
      </c>
      <c r="C27566" s="36" t="inlineStr">
        <is>
          <t>NG</t>
        </is>
      </c>
      <c r="D27566" s="36" t="inlineStr">
        <is>
          <t>Natural Gas</t>
        </is>
      </c>
      <c r="E27566" s="75" t="n">
        <v>444748</v>
      </c>
      <c r="F27566" s="76" t="n">
        <v>1.031</v>
      </c>
      <c r="G27566" s="75" t="inlineStr">
        <is>
          <t>.</t>
        </is>
      </c>
    </row>
    <row r="27567">
      <c r="A27567" s="35" t="n">
        <v>2018</v>
      </c>
      <c r="B27567" s="35" t="n">
        <v>3138</v>
      </c>
      <c r="C27567" s="36" t="inlineStr">
        <is>
          <t>DFO</t>
        </is>
      </c>
      <c r="D27567" s="36" t="inlineStr">
        <is>
          <t>Petroleum</t>
        </is>
      </c>
      <c r="E27567" s="75" t="n">
        <v>48</v>
      </c>
      <c r="F27567" s="76" t="n">
        <v>5.825</v>
      </c>
      <c r="G27567" s="75" t="inlineStr">
        <is>
          <t>.</t>
        </is>
      </c>
    </row>
    <row r="27568">
      <c r="A27568" s="35" t="n">
        <v>2018</v>
      </c>
      <c r="B27568" s="35" t="n">
        <v>3138</v>
      </c>
      <c r="C27568" s="36" t="inlineStr">
        <is>
          <t>NG</t>
        </is>
      </c>
      <c r="D27568" s="36" t="inlineStr">
        <is>
          <t>Natural Gas</t>
        </is>
      </c>
      <c r="E27568" s="75" t="n">
        <v>180224</v>
      </c>
      <c r="F27568" s="76" t="n">
        <v>1.03</v>
      </c>
      <c r="G27568" s="75" t="inlineStr">
        <is>
          <t>.</t>
        </is>
      </c>
    </row>
    <row r="27569">
      <c r="A27569" s="35" t="n">
        <v>2018</v>
      </c>
      <c r="B27569" s="35" t="n">
        <v>3138</v>
      </c>
      <c r="C27569" s="36" t="inlineStr">
        <is>
          <t>NG</t>
        </is>
      </c>
      <c r="D27569" s="36" t="inlineStr">
        <is>
          <t>Natural Gas</t>
        </is>
      </c>
      <c r="E27569" s="75" t="n">
        <v>219152</v>
      </c>
      <c r="F27569" s="76" t="n">
        <v>1.03</v>
      </c>
      <c r="G27569" s="75" t="inlineStr">
        <is>
          <t>.</t>
        </is>
      </c>
    </row>
    <row r="27570">
      <c r="A27570" s="35" t="n">
        <v>2018</v>
      </c>
      <c r="B27570" s="35" t="n">
        <v>3140</v>
      </c>
      <c r="C27570" s="36" t="inlineStr">
        <is>
          <t>BIT</t>
        </is>
      </c>
      <c r="D27570" s="36" t="inlineStr">
        <is>
          <t>Coal</t>
        </is>
      </c>
      <c r="E27570" s="75" t="n">
        <v>62953</v>
      </c>
      <c r="F27570" s="76" t="n">
        <v>26.04</v>
      </c>
      <c r="G27570" s="75" t="inlineStr">
        <is>
          <t>.</t>
        </is>
      </c>
    </row>
    <row r="27571">
      <c r="A27571" s="35" t="n">
        <v>2018</v>
      </c>
      <c r="B27571" s="35" t="n">
        <v>3140</v>
      </c>
      <c r="C27571" s="36" t="inlineStr">
        <is>
          <t>DFO</t>
        </is>
      </c>
      <c r="D27571" s="36" t="inlineStr">
        <is>
          <t>Petroleum</t>
        </is>
      </c>
      <c r="E27571" s="75" t="n">
        <v>355</v>
      </c>
      <c r="F27571" s="76" t="n">
        <v>5.8</v>
      </c>
      <c r="G27571" s="75" t="inlineStr">
        <is>
          <t>.</t>
        </is>
      </c>
    </row>
    <row r="27572">
      <c r="A27572" s="35" t="n">
        <v>2018</v>
      </c>
      <c r="B27572" s="35" t="n">
        <v>3140</v>
      </c>
      <c r="C27572" s="36" t="inlineStr">
        <is>
          <t>NG</t>
        </is>
      </c>
      <c r="D27572" s="36" t="inlineStr">
        <is>
          <t>Natural Gas</t>
        </is>
      </c>
      <c r="E27572" s="75" t="n">
        <v>764837</v>
      </c>
      <c r="F27572" s="76" t="n">
        <v>1.03</v>
      </c>
      <c r="G27572" s="75" t="inlineStr">
        <is>
          <t>.</t>
        </is>
      </c>
    </row>
    <row r="27573">
      <c r="A27573" s="35" t="n">
        <v>2018</v>
      </c>
      <c r="B27573" s="35" t="n">
        <v>3148</v>
      </c>
      <c r="C27573" s="36" t="inlineStr">
        <is>
          <t>DFO</t>
        </is>
      </c>
      <c r="D27573" s="36" t="inlineStr">
        <is>
          <t>Petroleum</t>
        </is>
      </c>
      <c r="E27573" s="75" t="n">
        <v>10243</v>
      </c>
      <c r="F27573" s="76" t="n">
        <v>5.8</v>
      </c>
      <c r="G27573" s="75" t="inlineStr">
        <is>
          <t>.</t>
        </is>
      </c>
    </row>
    <row r="27574">
      <c r="A27574" s="35" t="n">
        <v>2018</v>
      </c>
      <c r="B27574" s="35" t="n">
        <v>3148</v>
      </c>
      <c r="C27574" s="36" t="inlineStr">
        <is>
          <t>RFO</t>
        </is>
      </c>
      <c r="D27574" s="36" t="inlineStr">
        <is>
          <t>Petroleum</t>
        </is>
      </c>
      <c r="E27574" s="75" t="n">
        <v>66821</v>
      </c>
      <c r="F27574" s="76" t="n">
        <v>6.15</v>
      </c>
      <c r="G27574" s="75" t="inlineStr">
        <is>
          <t>.</t>
        </is>
      </c>
    </row>
    <row r="27575">
      <c r="A27575" s="35" t="n">
        <v>2018</v>
      </c>
      <c r="B27575" s="35" t="n">
        <v>3148</v>
      </c>
      <c r="C27575" s="36" t="inlineStr">
        <is>
          <t>NG</t>
        </is>
      </c>
      <c r="D27575" s="36" t="inlineStr">
        <is>
          <t>Natural Gas</t>
        </is>
      </c>
      <c r="E27575" s="75" t="n">
        <v>1223674</v>
      </c>
      <c r="F27575" s="76" t="n">
        <v>1.03</v>
      </c>
      <c r="G27575" s="75" t="inlineStr">
        <is>
          <t>.</t>
        </is>
      </c>
    </row>
    <row r="27576">
      <c r="A27576" s="35" t="n">
        <v>2018</v>
      </c>
      <c r="B27576" s="35" t="n">
        <v>3149</v>
      </c>
      <c r="C27576" s="36" t="inlineStr">
        <is>
          <t>BIT</t>
        </is>
      </c>
      <c r="D27576" s="36" t="inlineStr">
        <is>
          <t>Coal</t>
        </is>
      </c>
      <c r="E27576" s="75" t="n">
        <v>93642</v>
      </c>
      <c r="F27576" s="76" t="n">
        <v>26.08</v>
      </c>
      <c r="G27576" s="75" t="inlineStr">
        <is>
          <t>.</t>
        </is>
      </c>
    </row>
    <row r="27577">
      <c r="A27577" s="35" t="n">
        <v>2018</v>
      </c>
      <c r="B27577" s="35" t="n">
        <v>3149</v>
      </c>
      <c r="C27577" s="36" t="inlineStr">
        <is>
          <t>DFO</t>
        </is>
      </c>
      <c r="D27577" s="36" t="inlineStr">
        <is>
          <t>Petroleum</t>
        </is>
      </c>
      <c r="E27577" s="75" t="n">
        <v>2324</v>
      </c>
      <c r="F27577" s="76" t="n">
        <v>5.8</v>
      </c>
      <c r="G27577" s="75" t="inlineStr">
        <is>
          <t>.</t>
        </is>
      </c>
    </row>
    <row r="27578">
      <c r="A27578" s="35" t="n">
        <v>2018</v>
      </c>
      <c r="B27578" s="35" t="n">
        <v>3161</v>
      </c>
      <c r="C27578" s="36" t="inlineStr">
        <is>
          <t>DFO</t>
        </is>
      </c>
      <c r="D27578" s="36" t="inlineStr">
        <is>
          <t>Petroleum</t>
        </is>
      </c>
      <c r="E27578" s="75" t="n">
        <v>9230</v>
      </c>
      <c r="F27578" s="76" t="n">
        <v>5.8</v>
      </c>
      <c r="G27578" s="75" t="inlineStr">
        <is>
          <t>.</t>
        </is>
      </c>
    </row>
    <row r="27579">
      <c r="A27579" s="35" t="n">
        <v>2018</v>
      </c>
      <c r="B27579" s="35" t="n">
        <v>3236</v>
      </c>
      <c r="C27579" s="36" t="inlineStr">
        <is>
          <t>NG</t>
        </is>
      </c>
      <c r="D27579" s="36" t="inlineStr">
        <is>
          <t>Natural Gas</t>
        </is>
      </c>
      <c r="E27579" s="75" t="n">
        <v>1381584</v>
      </c>
      <c r="F27579" s="76" t="n">
        <v>1.027</v>
      </c>
      <c r="G27579" s="75" t="inlineStr">
        <is>
          <t>.</t>
        </is>
      </c>
    </row>
    <row r="27580">
      <c r="A27580" s="35" t="n">
        <v>2018</v>
      </c>
      <c r="B27580" s="35" t="n">
        <v>3250</v>
      </c>
      <c r="C27580" s="36" t="inlineStr">
        <is>
          <t>DFO</t>
        </is>
      </c>
      <c r="D27580" s="36" t="inlineStr">
        <is>
          <t>Petroleum</t>
        </is>
      </c>
      <c r="E27580" s="75" t="n">
        <v>622</v>
      </c>
      <c r="F27580" s="76" t="n">
        <v>5.8</v>
      </c>
      <c r="G27580" s="75" t="n">
        <v>1970.2</v>
      </c>
    </row>
    <row r="27581">
      <c r="A27581" s="35" t="n">
        <v>2018</v>
      </c>
      <c r="B27581" s="35" t="n">
        <v>3250</v>
      </c>
      <c r="C27581" s="36" t="inlineStr">
        <is>
          <t>DFO</t>
        </is>
      </c>
      <c r="D27581" s="36" t="inlineStr">
        <is>
          <t>Petroleum</t>
        </is>
      </c>
      <c r="E27581" s="75" t="n">
        <v>7</v>
      </c>
      <c r="F27581" s="76" t="n">
        <v>5.8</v>
      </c>
      <c r="G27581" s="75" t="n">
        <v>1794</v>
      </c>
    </row>
    <row r="27582">
      <c r="A27582" s="35" t="n">
        <v>2018</v>
      </c>
      <c r="B27582" s="35" t="n">
        <v>3250</v>
      </c>
      <c r="C27582" s="36" t="inlineStr">
        <is>
          <t>DFO</t>
        </is>
      </c>
      <c r="D27582" s="36" t="inlineStr">
        <is>
          <t>Petroleum</t>
        </is>
      </c>
      <c r="E27582" s="75" t="n">
        <v>310</v>
      </c>
      <c r="F27582" s="76" t="n">
        <v>5.8</v>
      </c>
      <c r="G27582" s="75" t="n">
        <v>1816.3</v>
      </c>
    </row>
    <row r="27583">
      <c r="A27583" s="35" t="n">
        <v>2018</v>
      </c>
      <c r="B27583" s="35" t="n">
        <v>3250</v>
      </c>
      <c r="C27583" s="36" t="inlineStr">
        <is>
          <t>DFO</t>
        </is>
      </c>
      <c r="D27583" s="36" t="inlineStr">
        <is>
          <t>Petroleum</t>
        </is>
      </c>
      <c r="E27583" s="75" t="n">
        <v>92</v>
      </c>
      <c r="F27583" s="76" t="n">
        <v>5.8</v>
      </c>
      <c r="G27583" s="75" t="n">
        <v>1767.8</v>
      </c>
    </row>
    <row r="27584">
      <c r="A27584" s="35" t="n">
        <v>2018</v>
      </c>
      <c r="B27584" s="35" t="n">
        <v>3250</v>
      </c>
      <c r="C27584" s="36" t="inlineStr">
        <is>
          <t>DFO</t>
        </is>
      </c>
      <c r="D27584" s="36" t="inlineStr">
        <is>
          <t>Petroleum</t>
        </is>
      </c>
      <c r="E27584" s="75" t="n">
        <v>7</v>
      </c>
      <c r="F27584" s="76" t="n">
        <v>5.8</v>
      </c>
      <c r="G27584" s="75" t="n">
        <v>1789.5</v>
      </c>
    </row>
    <row r="27585">
      <c r="A27585" s="35" t="n">
        <v>2018</v>
      </c>
      <c r="B27585" s="35" t="n">
        <v>3250</v>
      </c>
      <c r="C27585" s="36" t="inlineStr">
        <is>
          <t>DFO</t>
        </is>
      </c>
      <c r="D27585" s="36" t="inlineStr">
        <is>
          <t>Petroleum</t>
        </is>
      </c>
      <c r="E27585" s="75" t="n">
        <v>3149</v>
      </c>
      <c r="F27585" s="76" t="n">
        <v>5.8</v>
      </c>
      <c r="G27585" s="75" t="n">
        <v>1918.5</v>
      </c>
    </row>
    <row r="27586">
      <c r="A27586" s="35" t="n">
        <v>2018</v>
      </c>
      <c r="B27586" s="35" t="n">
        <v>3250</v>
      </c>
      <c r="C27586" s="36" t="inlineStr">
        <is>
          <t>DFO</t>
        </is>
      </c>
      <c r="D27586" s="36" t="inlineStr">
        <is>
          <t>Petroleum</t>
        </is>
      </c>
      <c r="E27586" s="75" t="n">
        <v>4172</v>
      </c>
      <c r="F27586" s="76" t="n">
        <v>5.8</v>
      </c>
      <c r="G27586" s="75" t="n">
        <v>2012.3</v>
      </c>
    </row>
    <row r="27587">
      <c r="A27587" s="35" t="n">
        <v>2018</v>
      </c>
      <c r="B27587" s="35" t="n">
        <v>3250</v>
      </c>
      <c r="C27587" s="36" t="inlineStr">
        <is>
          <t>NG</t>
        </is>
      </c>
      <c r="D27587" s="36" t="inlineStr">
        <is>
          <t>Natural Gas</t>
        </is>
      </c>
      <c r="E27587" s="75" t="n">
        <v>28682</v>
      </c>
      <c r="F27587" s="76" t="n">
        <v>1.024</v>
      </c>
      <c r="G27587" s="75" t="n">
        <v>328.5</v>
      </c>
    </row>
    <row r="27588">
      <c r="A27588" s="35" t="n">
        <v>2018</v>
      </c>
      <c r="B27588" s="35" t="n">
        <v>3250</v>
      </c>
      <c r="C27588" s="36" t="inlineStr">
        <is>
          <t>NG</t>
        </is>
      </c>
      <c r="D27588" s="36" t="inlineStr">
        <is>
          <t>Natural Gas</t>
        </is>
      </c>
      <c r="E27588" s="75" t="n">
        <v>20427</v>
      </c>
      <c r="F27588" s="76" t="n">
        <v>1.024</v>
      </c>
      <c r="G27588" s="75" t="n">
        <v>338.8</v>
      </c>
    </row>
    <row r="27589">
      <c r="A27589" s="35" t="n">
        <v>2018</v>
      </c>
      <c r="B27589" s="35" t="n">
        <v>3250</v>
      </c>
      <c r="C27589" s="36" t="inlineStr">
        <is>
          <t>NG</t>
        </is>
      </c>
      <c r="D27589" s="36" t="inlineStr">
        <is>
          <t>Natural Gas</t>
        </is>
      </c>
      <c r="E27589" s="75" t="n">
        <v>1695</v>
      </c>
      <c r="F27589" s="76" t="n">
        <v>1.024</v>
      </c>
      <c r="G27589" s="75" t="n">
        <v>342.7</v>
      </c>
    </row>
    <row r="27590">
      <c r="A27590" s="35" t="n">
        <v>2018</v>
      </c>
      <c r="B27590" s="35" t="n">
        <v>3250</v>
      </c>
      <c r="C27590" s="36" t="inlineStr">
        <is>
          <t>NG</t>
        </is>
      </c>
      <c r="D27590" s="36" t="inlineStr">
        <is>
          <t>Natural Gas</t>
        </is>
      </c>
      <c r="E27590" s="75" t="n">
        <v>1622</v>
      </c>
      <c r="F27590" s="76" t="n">
        <v>1.024</v>
      </c>
      <c r="G27590" s="75" t="n">
        <v>296.8</v>
      </c>
    </row>
    <row r="27591">
      <c r="A27591" s="35" t="n">
        <v>2018</v>
      </c>
      <c r="B27591" s="35" t="n">
        <v>3250</v>
      </c>
      <c r="C27591" s="36" t="inlineStr">
        <is>
          <t>NG</t>
        </is>
      </c>
      <c r="D27591" s="36" t="inlineStr">
        <is>
          <t>Natural Gas</t>
        </is>
      </c>
      <c r="E27591" s="75" t="n">
        <v>738</v>
      </c>
      <c r="F27591" s="76" t="n">
        <v>1.024</v>
      </c>
      <c r="G27591" s="75" t="n">
        <v>278.1</v>
      </c>
    </row>
    <row r="27592">
      <c r="A27592" s="35" t="n">
        <v>2018</v>
      </c>
      <c r="B27592" s="35" t="n">
        <v>3250</v>
      </c>
      <c r="C27592" s="36" t="inlineStr">
        <is>
          <t>NG</t>
        </is>
      </c>
      <c r="D27592" s="36" t="inlineStr">
        <is>
          <t>Natural Gas</t>
        </is>
      </c>
      <c r="E27592" s="75" t="n">
        <v>386</v>
      </c>
      <c r="F27592" s="76" t="n">
        <v>1.024</v>
      </c>
      <c r="G27592" s="75" t="n">
        <v>428</v>
      </c>
    </row>
    <row r="27593">
      <c r="A27593" s="35" t="n">
        <v>2018</v>
      </c>
      <c r="B27593" s="35" t="n">
        <v>3250</v>
      </c>
      <c r="C27593" s="36" t="inlineStr">
        <is>
          <t>NG</t>
        </is>
      </c>
      <c r="D27593" s="36" t="inlineStr">
        <is>
          <t>Natural Gas</t>
        </is>
      </c>
      <c r="E27593" s="75" t="n">
        <v>41691</v>
      </c>
      <c r="F27593" s="76" t="n">
        <v>1.024</v>
      </c>
      <c r="G27593" s="75" t="n">
        <v>4163.6</v>
      </c>
    </row>
    <row r="27594">
      <c r="A27594" s="35" t="n">
        <v>2018</v>
      </c>
      <c r="B27594" s="35" t="n">
        <v>3250</v>
      </c>
      <c r="C27594" s="36" t="inlineStr">
        <is>
          <t>NG</t>
        </is>
      </c>
      <c r="D27594" s="36" t="inlineStr">
        <is>
          <t>Natural Gas</t>
        </is>
      </c>
      <c r="E27594" s="75" t="n">
        <v>73434</v>
      </c>
      <c r="F27594" s="76" t="n">
        <v>1.024</v>
      </c>
      <c r="G27594" s="75" t="n">
        <v>335.3</v>
      </c>
    </row>
    <row r="27595">
      <c r="A27595" s="35" t="n">
        <v>2018</v>
      </c>
      <c r="B27595" s="35" t="n">
        <v>3264</v>
      </c>
      <c r="C27595" s="36" t="inlineStr">
        <is>
          <t>NG</t>
        </is>
      </c>
      <c r="D27595" s="36" t="inlineStr">
        <is>
          <t>Natural Gas</t>
        </is>
      </c>
      <c r="E27595" s="75" t="n">
        <v>1023444</v>
      </c>
      <c r="F27595" s="76" t="n">
        <v>1.025</v>
      </c>
      <c r="G27595" s="75" t="n">
        <v>336.7</v>
      </c>
    </row>
    <row r="27596">
      <c r="A27596" s="35" t="n">
        <v>2018</v>
      </c>
      <c r="B27596" s="35" t="n">
        <v>3264</v>
      </c>
      <c r="C27596" s="36" t="inlineStr">
        <is>
          <t>NG</t>
        </is>
      </c>
      <c r="D27596" s="36" t="inlineStr">
        <is>
          <t>Natural Gas</t>
        </is>
      </c>
      <c r="E27596" s="75" t="n">
        <v>923717</v>
      </c>
      <c r="F27596" s="76" t="n">
        <v>1.031</v>
      </c>
      <c r="G27596" s="75" t="n">
        <v>369.7</v>
      </c>
    </row>
    <row r="27597">
      <c r="A27597" s="35" t="n">
        <v>2018</v>
      </c>
      <c r="B27597" s="35" t="n">
        <v>3264</v>
      </c>
      <c r="C27597" s="36" t="inlineStr">
        <is>
          <t>NG</t>
        </is>
      </c>
      <c r="D27597" s="36" t="inlineStr">
        <is>
          <t>Natural Gas</t>
        </is>
      </c>
      <c r="E27597" s="75" t="n">
        <v>229896</v>
      </c>
      <c r="F27597" s="76" t="n">
        <v>1.025</v>
      </c>
      <c r="G27597" s="75" t="n">
        <v>336.7</v>
      </c>
    </row>
    <row r="27598">
      <c r="A27598" s="35" t="n">
        <v>2018</v>
      </c>
      <c r="B27598" s="35" t="n">
        <v>3287</v>
      </c>
      <c r="C27598" s="36" t="inlineStr">
        <is>
          <t>NG</t>
        </is>
      </c>
      <c r="D27598" s="36" t="inlineStr">
        <is>
          <t>Natural Gas</t>
        </is>
      </c>
      <c r="E27598" s="75" t="n">
        <v>510362</v>
      </c>
      <c r="F27598" s="76" t="n">
        <v>1.029</v>
      </c>
      <c r="G27598" s="75" t="n">
        <v>419.5</v>
      </c>
    </row>
    <row r="27599">
      <c r="A27599" s="35" t="n">
        <v>2018</v>
      </c>
      <c r="B27599" s="35" t="n">
        <v>3287</v>
      </c>
      <c r="C27599" s="36" t="inlineStr">
        <is>
          <t>NG</t>
        </is>
      </c>
      <c r="D27599" s="36" t="inlineStr">
        <is>
          <t>Natural Gas</t>
        </is>
      </c>
      <c r="E27599" s="75" t="n">
        <v>39436</v>
      </c>
      <c r="F27599" s="76" t="n">
        <v>1.029</v>
      </c>
      <c r="G27599" s="75" t="n">
        <v>441.2</v>
      </c>
    </row>
    <row r="27600">
      <c r="A27600" s="35" t="n">
        <v>2018</v>
      </c>
      <c r="B27600" s="35" t="n">
        <v>3287</v>
      </c>
      <c r="C27600" s="36" t="inlineStr">
        <is>
          <t>NG</t>
        </is>
      </c>
      <c r="D27600" s="36" t="inlineStr">
        <is>
          <t>Natural Gas</t>
        </is>
      </c>
      <c r="E27600" s="75" t="n">
        <v>61458</v>
      </c>
      <c r="F27600" s="76" t="n">
        <v>1.029</v>
      </c>
      <c r="G27600" s="75" t="n">
        <v>450.8</v>
      </c>
    </row>
    <row r="27601">
      <c r="A27601" s="35" t="n">
        <v>2018</v>
      </c>
      <c r="B27601" s="35" t="n">
        <v>3287</v>
      </c>
      <c r="C27601" s="36" t="inlineStr">
        <is>
          <t>NG</t>
        </is>
      </c>
      <c r="D27601" s="36" t="inlineStr">
        <is>
          <t>Natural Gas</t>
        </is>
      </c>
      <c r="E27601" s="75" t="n">
        <v>76218</v>
      </c>
      <c r="F27601" s="76" t="n">
        <v>1.029</v>
      </c>
      <c r="G27601" s="75" t="n">
        <v>443.5</v>
      </c>
    </row>
    <row r="27602">
      <c r="A27602" s="35" t="n">
        <v>2018</v>
      </c>
      <c r="B27602" s="35" t="n">
        <v>3287</v>
      </c>
      <c r="C27602" s="36" t="inlineStr">
        <is>
          <t>NG</t>
        </is>
      </c>
      <c r="D27602" s="36" t="inlineStr">
        <is>
          <t>Natural Gas</t>
        </is>
      </c>
      <c r="E27602" s="75" t="n">
        <v>105874</v>
      </c>
      <c r="F27602" s="76" t="n">
        <v>1.029</v>
      </c>
      <c r="G27602" s="75" t="n">
        <v>434.2</v>
      </c>
    </row>
    <row r="27603">
      <c r="A27603" s="35" t="n">
        <v>2018</v>
      </c>
      <c r="B27603" s="35" t="n">
        <v>3287</v>
      </c>
      <c r="C27603" s="36" t="inlineStr">
        <is>
          <t>NG</t>
        </is>
      </c>
      <c r="D27603" s="36" t="inlineStr">
        <is>
          <t>Natural Gas</t>
        </is>
      </c>
      <c r="E27603" s="75" t="n">
        <v>170601</v>
      </c>
      <c r="F27603" s="76" t="n">
        <v>1.029</v>
      </c>
      <c r="G27603" s="75" t="n">
        <v>415.7</v>
      </c>
    </row>
    <row r="27604">
      <c r="A27604" s="35" t="n">
        <v>2018</v>
      </c>
      <c r="B27604" s="35" t="n">
        <v>3287</v>
      </c>
      <c r="C27604" s="36" t="inlineStr">
        <is>
          <t>NG</t>
        </is>
      </c>
      <c r="D27604" s="36" t="inlineStr">
        <is>
          <t>Natural Gas</t>
        </is>
      </c>
      <c r="E27604" s="75" t="n">
        <v>32824</v>
      </c>
      <c r="F27604" s="76" t="n">
        <v>1.029</v>
      </c>
      <c r="G27604" s="75" t="n">
        <v>453.5</v>
      </c>
    </row>
    <row r="27605">
      <c r="A27605" s="35" t="n">
        <v>2018</v>
      </c>
      <c r="B27605" s="35" t="n">
        <v>3287</v>
      </c>
      <c r="C27605" s="36" t="inlineStr">
        <is>
          <t>NG</t>
        </is>
      </c>
      <c r="D27605" s="36" t="inlineStr">
        <is>
          <t>Natural Gas</t>
        </is>
      </c>
      <c r="E27605" s="75" t="n">
        <v>25680</v>
      </c>
      <c r="F27605" s="76" t="n">
        <v>1.029</v>
      </c>
      <c r="G27605" s="75" t="n">
        <v>448</v>
      </c>
    </row>
    <row r="27606">
      <c r="A27606" s="35" t="n">
        <v>2018</v>
      </c>
      <c r="B27606" s="35" t="n">
        <v>3287</v>
      </c>
      <c r="C27606" s="36" t="inlineStr">
        <is>
          <t>NG</t>
        </is>
      </c>
      <c r="D27606" s="36" t="inlineStr">
        <is>
          <t>Natural Gas</t>
        </is>
      </c>
      <c r="E27606" s="75" t="n">
        <v>15156</v>
      </c>
      <c r="F27606" s="76" t="n">
        <v>1.029</v>
      </c>
      <c r="G27606" s="75" t="n">
        <v>445.7</v>
      </c>
    </row>
    <row r="27607">
      <c r="A27607" s="35" t="n">
        <v>2018</v>
      </c>
      <c r="B27607" s="35" t="n">
        <v>3287</v>
      </c>
      <c r="C27607" s="36" t="inlineStr">
        <is>
          <t>NG</t>
        </is>
      </c>
      <c r="D27607" s="36" t="inlineStr">
        <is>
          <t>Natural Gas</t>
        </is>
      </c>
      <c r="E27607" s="75" t="n">
        <v>37010</v>
      </c>
      <c r="F27607" s="76" t="n">
        <v>1.029</v>
      </c>
      <c r="G27607" s="75" t="n">
        <v>448</v>
      </c>
    </row>
    <row r="27608">
      <c r="A27608" s="35" t="n">
        <v>2018</v>
      </c>
      <c r="B27608" s="35" t="n">
        <v>3295</v>
      </c>
      <c r="C27608" s="36" t="inlineStr">
        <is>
          <t>NG</t>
        </is>
      </c>
      <c r="D27608" s="36" t="inlineStr">
        <is>
          <t>Natural Gas</t>
        </is>
      </c>
      <c r="E27608" s="75" t="n">
        <v>18725</v>
      </c>
      <c r="F27608" s="76" t="n">
        <v>1.033</v>
      </c>
      <c r="G27608" s="75" t="n">
        <v>384.1</v>
      </c>
    </row>
    <row r="27609">
      <c r="A27609" s="35" t="n">
        <v>2018</v>
      </c>
      <c r="B27609" s="35" t="n">
        <v>3295</v>
      </c>
      <c r="C27609" s="36" t="inlineStr">
        <is>
          <t>NG</t>
        </is>
      </c>
      <c r="D27609" s="36" t="inlineStr">
        <is>
          <t>Natural Gas</t>
        </is>
      </c>
      <c r="E27609" s="75" t="n">
        <v>608477</v>
      </c>
      <c r="F27609" s="76" t="n">
        <v>1.033</v>
      </c>
      <c r="G27609" s="75" t="n">
        <v>374.2</v>
      </c>
    </row>
    <row r="27610">
      <c r="A27610" s="35" t="n">
        <v>2018</v>
      </c>
      <c r="B27610" s="35" t="n">
        <v>3295</v>
      </c>
      <c r="C27610" s="36" t="inlineStr">
        <is>
          <t>NG</t>
        </is>
      </c>
      <c r="D27610" s="36" t="inlineStr">
        <is>
          <t>Natural Gas</t>
        </is>
      </c>
      <c r="E27610" s="75" t="n">
        <v>570325</v>
      </c>
      <c r="F27610" s="76" t="n">
        <v>1.033</v>
      </c>
      <c r="G27610" s="75" t="n">
        <v>374.6</v>
      </c>
    </row>
    <row r="27611">
      <c r="A27611" s="35" t="n">
        <v>2018</v>
      </c>
      <c r="B27611" s="35" t="n">
        <v>3295</v>
      </c>
      <c r="C27611" s="36" t="inlineStr">
        <is>
          <t>NG</t>
        </is>
      </c>
      <c r="D27611" s="36" t="inlineStr">
        <is>
          <t>Natural Gas</t>
        </is>
      </c>
      <c r="E27611" s="75" t="n">
        <v>329011</v>
      </c>
      <c r="F27611" s="76" t="n">
        <v>1.033</v>
      </c>
      <c r="G27611" s="75" t="n">
        <v>376.6</v>
      </c>
    </row>
    <row r="27612">
      <c r="A27612" s="35" t="n">
        <v>2018</v>
      </c>
      <c r="B27612" s="35" t="n">
        <v>3295</v>
      </c>
      <c r="C27612" s="36" t="inlineStr">
        <is>
          <t>NG</t>
        </is>
      </c>
      <c r="D27612" s="36" t="inlineStr">
        <is>
          <t>Natural Gas</t>
        </is>
      </c>
      <c r="E27612" s="75" t="n">
        <v>312858</v>
      </c>
      <c r="F27612" s="76" t="n">
        <v>1.033</v>
      </c>
      <c r="G27612" s="75" t="n">
        <v>373.9</v>
      </c>
    </row>
    <row r="27613">
      <c r="A27613" s="35" t="n">
        <v>2018</v>
      </c>
      <c r="B27613" s="35" t="n">
        <v>3295</v>
      </c>
      <c r="C27613" s="36" t="inlineStr">
        <is>
          <t>NG</t>
        </is>
      </c>
      <c r="D27613" s="36" t="inlineStr">
        <is>
          <t>Natural Gas</t>
        </is>
      </c>
      <c r="E27613" s="75" t="n">
        <v>189025</v>
      </c>
      <c r="F27613" s="76" t="n">
        <v>1.033</v>
      </c>
      <c r="G27613" s="75" t="n">
        <v>375.5</v>
      </c>
    </row>
    <row r="27614">
      <c r="A27614" s="35" t="n">
        <v>2018</v>
      </c>
      <c r="B27614" s="35" t="n">
        <v>3295</v>
      </c>
      <c r="C27614" s="36" t="inlineStr">
        <is>
          <t>NG</t>
        </is>
      </c>
      <c r="D27614" s="36" t="inlineStr">
        <is>
          <t>Natural Gas</t>
        </is>
      </c>
      <c r="E27614" s="75" t="n">
        <v>156200</v>
      </c>
      <c r="F27614" s="76" t="n">
        <v>1.033</v>
      </c>
      <c r="G27614" s="75" t="n">
        <v>374</v>
      </c>
    </row>
    <row r="27615">
      <c r="A27615" s="35" t="n">
        <v>2018</v>
      </c>
      <c r="B27615" s="35" t="n">
        <v>3295</v>
      </c>
      <c r="C27615" s="36" t="inlineStr">
        <is>
          <t>NG</t>
        </is>
      </c>
      <c r="D27615" s="36" t="inlineStr">
        <is>
          <t>Natural Gas</t>
        </is>
      </c>
      <c r="E27615" s="75" t="n">
        <v>121461</v>
      </c>
      <c r="F27615" s="76" t="n">
        <v>1.033</v>
      </c>
      <c r="G27615" s="75" t="n">
        <v>380.4</v>
      </c>
    </row>
    <row r="27616">
      <c r="A27616" s="35" t="n">
        <v>2018</v>
      </c>
      <c r="B27616" s="35" t="n">
        <v>3295</v>
      </c>
      <c r="C27616" s="36" t="inlineStr">
        <is>
          <t>NG</t>
        </is>
      </c>
      <c r="D27616" s="36" t="inlineStr">
        <is>
          <t>Natural Gas</t>
        </is>
      </c>
      <c r="E27616" s="75" t="n">
        <v>119168</v>
      </c>
      <c r="F27616" s="76" t="n">
        <v>1.033</v>
      </c>
      <c r="G27616" s="75" t="n">
        <v>317.8</v>
      </c>
    </row>
    <row r="27617">
      <c r="A27617" s="35" t="n">
        <v>2018</v>
      </c>
      <c r="B27617" s="35" t="n">
        <v>3295</v>
      </c>
      <c r="C27617" s="36" t="inlineStr">
        <is>
          <t>NG</t>
        </is>
      </c>
      <c r="D27617" s="36" t="inlineStr">
        <is>
          <t>Natural Gas</t>
        </is>
      </c>
      <c r="E27617" s="75" t="n">
        <v>22016</v>
      </c>
      <c r="F27617" s="76" t="n">
        <v>1.033</v>
      </c>
      <c r="G27617" s="75" t="n">
        <v>334.7</v>
      </c>
    </row>
    <row r="27618">
      <c r="A27618" s="35" t="n">
        <v>2018</v>
      </c>
      <c r="B27618" s="35" t="n">
        <v>3295</v>
      </c>
      <c r="C27618" s="36" t="inlineStr">
        <is>
          <t>NG</t>
        </is>
      </c>
      <c r="D27618" s="36" t="inlineStr">
        <is>
          <t>Natural Gas</t>
        </is>
      </c>
      <c r="E27618" s="75" t="n">
        <v>20224</v>
      </c>
      <c r="F27618" s="76" t="n">
        <v>1.033</v>
      </c>
      <c r="G27618" s="75" t="n">
        <v>359.1</v>
      </c>
    </row>
    <row r="27619">
      <c r="A27619" s="35" t="n">
        <v>2018</v>
      </c>
      <c r="B27619" s="35" t="n">
        <v>3297</v>
      </c>
      <c r="C27619" s="36" t="inlineStr">
        <is>
          <t>BIT</t>
        </is>
      </c>
      <c r="D27619" s="36" t="inlineStr">
        <is>
          <t>Coal</t>
        </is>
      </c>
      <c r="E27619" s="75" t="n">
        <v>114</v>
      </c>
      <c r="F27619" s="76" t="n">
        <v>25.35</v>
      </c>
      <c r="G27619" s="75" t="n">
        <v>282.3</v>
      </c>
    </row>
    <row r="27620">
      <c r="A27620" s="35" t="n">
        <v>2018</v>
      </c>
      <c r="B27620" s="35" t="n">
        <v>3297</v>
      </c>
      <c r="C27620" s="36" t="inlineStr">
        <is>
          <t>BIT</t>
        </is>
      </c>
      <c r="D27620" s="36" t="inlineStr">
        <is>
          <t>Coal</t>
        </is>
      </c>
      <c r="E27620" s="75" t="n">
        <v>118</v>
      </c>
      <c r="F27620" s="76" t="n">
        <v>24.87</v>
      </c>
      <c r="G27620" s="75" t="n">
        <v>311.1</v>
      </c>
    </row>
    <row r="27621">
      <c r="A27621" s="35" t="n">
        <v>2018</v>
      </c>
      <c r="B27621" s="35" t="n">
        <v>3297</v>
      </c>
      <c r="C27621" s="36" t="inlineStr">
        <is>
          <t>BIT</t>
        </is>
      </c>
      <c r="D27621" s="36" t="inlineStr">
        <is>
          <t>Coal</t>
        </is>
      </c>
      <c r="E27621" s="75" t="n">
        <v>9784</v>
      </c>
      <c r="F27621" s="76" t="n">
        <v>23.69</v>
      </c>
      <c r="G27621" s="75" t="n">
        <v>382.8</v>
      </c>
    </row>
    <row r="27622">
      <c r="A27622" s="35" t="n">
        <v>2018</v>
      </c>
      <c r="B27622" s="35" t="n">
        <v>3297</v>
      </c>
      <c r="C27622" s="36" t="inlineStr">
        <is>
          <t>BIT</t>
        </is>
      </c>
      <c r="D27622" s="36" t="inlineStr">
        <is>
          <t>Coal</t>
        </is>
      </c>
      <c r="E27622" s="75" t="n">
        <v>13086</v>
      </c>
      <c r="F27622" s="76" t="n">
        <v>26.45</v>
      </c>
      <c r="G27622" s="75" t="n">
        <v>322.8</v>
      </c>
    </row>
    <row r="27623">
      <c r="A27623" s="35" t="n">
        <v>2018</v>
      </c>
      <c r="B27623" s="35" t="n">
        <v>3297</v>
      </c>
      <c r="C27623" s="36" t="inlineStr">
        <is>
          <t>BIT</t>
        </is>
      </c>
      <c r="D27623" s="36" t="inlineStr">
        <is>
          <t>Coal</t>
        </is>
      </c>
      <c r="E27623" s="75" t="n">
        <v>12661</v>
      </c>
      <c r="F27623" s="76" t="n">
        <v>25.07</v>
      </c>
      <c r="G27623" s="75" t="n">
        <v>298.1</v>
      </c>
    </row>
    <row r="27624">
      <c r="A27624" s="35" t="n">
        <v>2018</v>
      </c>
      <c r="B27624" s="35" t="n">
        <v>3297</v>
      </c>
      <c r="C27624" s="36" t="inlineStr">
        <is>
          <t>BIT</t>
        </is>
      </c>
      <c r="D27624" s="36" t="inlineStr">
        <is>
          <t>Coal</t>
        </is>
      </c>
      <c r="E27624" s="75" t="n">
        <v>37781</v>
      </c>
      <c r="F27624" s="76" t="n">
        <v>25.27</v>
      </c>
      <c r="G27624" s="75" t="n">
        <v>296.5</v>
      </c>
    </row>
    <row r="27625">
      <c r="A27625" s="35" t="n">
        <v>2018</v>
      </c>
      <c r="B27625" s="35" t="n">
        <v>3297</v>
      </c>
      <c r="C27625" s="36" t="inlineStr">
        <is>
          <t>BIT</t>
        </is>
      </c>
      <c r="D27625" s="36" t="inlineStr">
        <is>
          <t>Coal</t>
        </is>
      </c>
      <c r="E27625" s="75" t="n">
        <v>12999</v>
      </c>
      <c r="F27625" s="76" t="n">
        <v>25.03</v>
      </c>
      <c r="G27625" s="75" t="n">
        <v>324.2</v>
      </c>
    </row>
    <row r="27626">
      <c r="A27626" s="35" t="n">
        <v>2018</v>
      </c>
      <c r="B27626" s="35" t="n">
        <v>3297</v>
      </c>
      <c r="C27626" s="36" t="inlineStr">
        <is>
          <t>BIT</t>
        </is>
      </c>
      <c r="D27626" s="36" t="inlineStr">
        <is>
          <t>Coal</t>
        </is>
      </c>
      <c r="E27626" s="75" t="n">
        <v>24041</v>
      </c>
      <c r="F27626" s="76" t="n">
        <v>25.17</v>
      </c>
      <c r="G27626" s="75" t="n">
        <v>312</v>
      </c>
    </row>
    <row r="27627">
      <c r="A27627" s="35" t="n">
        <v>2018</v>
      </c>
      <c r="B27627" s="35" t="n">
        <v>3297</v>
      </c>
      <c r="C27627" s="36" t="inlineStr">
        <is>
          <t>BIT</t>
        </is>
      </c>
      <c r="D27627" s="36" t="inlineStr">
        <is>
          <t>Coal</t>
        </is>
      </c>
      <c r="E27627" s="75" t="n">
        <v>25212</v>
      </c>
      <c r="F27627" s="76" t="n">
        <v>25.86</v>
      </c>
      <c r="G27627" s="75" t="n">
        <v>292.4</v>
      </c>
    </row>
    <row r="27628">
      <c r="A27628" s="35" t="n">
        <v>2018</v>
      </c>
      <c r="B27628" s="35" t="n">
        <v>3297</v>
      </c>
      <c r="C27628" s="36" t="inlineStr">
        <is>
          <t>BIT</t>
        </is>
      </c>
      <c r="D27628" s="36" t="inlineStr">
        <is>
          <t>Coal</t>
        </is>
      </c>
      <c r="E27628" s="75" t="n">
        <v>12497</v>
      </c>
      <c r="F27628" s="76" t="n">
        <v>25.41</v>
      </c>
      <c r="G27628" s="75" t="n">
        <v>343.8</v>
      </c>
    </row>
    <row r="27629">
      <c r="A27629" s="35" t="n">
        <v>2018</v>
      </c>
      <c r="B27629" s="35" t="n">
        <v>3298</v>
      </c>
      <c r="C27629" s="36" t="inlineStr">
        <is>
          <t>DFO</t>
        </is>
      </c>
      <c r="D27629" s="36" t="inlineStr">
        <is>
          <t>Petroleum</t>
        </is>
      </c>
      <c r="E27629" s="75" t="n">
        <v>1946</v>
      </c>
      <c r="F27629" s="76" t="n">
        <v>5.77</v>
      </c>
      <c r="G27629" s="75" t="n">
        <v>1816.3</v>
      </c>
    </row>
    <row r="27630">
      <c r="A27630" s="35" t="n">
        <v>2018</v>
      </c>
      <c r="B27630" s="35" t="n">
        <v>3298</v>
      </c>
      <c r="C27630" s="36" t="inlineStr">
        <is>
          <t>DFO</t>
        </is>
      </c>
      <c r="D27630" s="36" t="inlineStr">
        <is>
          <t>Petroleum</t>
        </is>
      </c>
      <c r="E27630" s="75" t="n">
        <v>178</v>
      </c>
      <c r="F27630" s="76" t="n">
        <v>5.77</v>
      </c>
      <c r="G27630" s="75" t="n">
        <v>1740.9</v>
      </c>
    </row>
    <row r="27631">
      <c r="A27631" s="35" t="n">
        <v>2018</v>
      </c>
      <c r="B27631" s="35" t="n">
        <v>3298</v>
      </c>
      <c r="C27631" s="36" t="inlineStr">
        <is>
          <t>BIT</t>
        </is>
      </c>
      <c r="D27631" s="36" t="inlineStr">
        <is>
          <t>Coal</t>
        </is>
      </c>
      <c r="E27631" s="75" t="n">
        <v>12869</v>
      </c>
      <c r="F27631" s="76" t="n">
        <v>24.53</v>
      </c>
      <c r="G27631" s="75" t="n">
        <v>326.6</v>
      </c>
    </row>
    <row r="27632">
      <c r="A27632" s="35" t="n">
        <v>2018</v>
      </c>
      <c r="B27632" s="35" t="n">
        <v>3298</v>
      </c>
      <c r="C27632" s="36" t="inlineStr">
        <is>
          <t>BIT</t>
        </is>
      </c>
      <c r="D27632" s="36" t="inlineStr">
        <is>
          <t>Coal</t>
        </is>
      </c>
      <c r="E27632" s="75" t="n">
        <v>12835</v>
      </c>
      <c r="F27632" s="76" t="n">
        <v>25.02</v>
      </c>
      <c r="G27632" s="75" t="n">
        <v>338.9</v>
      </c>
    </row>
    <row r="27633">
      <c r="A27633" s="35" t="n">
        <v>2018</v>
      </c>
      <c r="B27633" s="35" t="n">
        <v>3298</v>
      </c>
      <c r="C27633" s="36" t="inlineStr">
        <is>
          <t>BIT</t>
        </is>
      </c>
      <c r="D27633" s="36" t="inlineStr">
        <is>
          <t>Coal</t>
        </is>
      </c>
      <c r="E27633" s="75" t="n">
        <v>13014</v>
      </c>
      <c r="F27633" s="76" t="n">
        <v>26.18</v>
      </c>
      <c r="G27633" s="75" t="n">
        <v>322</v>
      </c>
    </row>
    <row r="27634">
      <c r="A27634" s="35" t="n">
        <v>2018</v>
      </c>
      <c r="B27634" s="35" t="n">
        <v>3298</v>
      </c>
      <c r="C27634" s="36" t="inlineStr">
        <is>
          <t>BIT</t>
        </is>
      </c>
      <c r="D27634" s="36" t="inlineStr">
        <is>
          <t>Coal</t>
        </is>
      </c>
      <c r="E27634" s="75" t="n">
        <v>25380</v>
      </c>
      <c r="F27634" s="76" t="n">
        <v>24.9</v>
      </c>
      <c r="G27634" s="75" t="n">
        <v>310.8</v>
      </c>
    </row>
    <row r="27635">
      <c r="A27635" s="35" t="n">
        <v>2018</v>
      </c>
      <c r="B27635" s="35" t="n">
        <v>3298</v>
      </c>
      <c r="C27635" s="36" t="inlineStr">
        <is>
          <t>BIT</t>
        </is>
      </c>
      <c r="D27635" s="36" t="inlineStr">
        <is>
          <t>Coal</t>
        </is>
      </c>
      <c r="E27635" s="75" t="n">
        <v>24242</v>
      </c>
      <c r="F27635" s="76" t="n">
        <v>25.54</v>
      </c>
      <c r="G27635" s="75" t="n">
        <v>310.7</v>
      </c>
    </row>
    <row r="27636">
      <c r="A27636" s="35" t="n">
        <v>2018</v>
      </c>
      <c r="B27636" s="35" t="n">
        <v>3298</v>
      </c>
      <c r="C27636" s="36" t="inlineStr">
        <is>
          <t>BIT</t>
        </is>
      </c>
      <c r="D27636" s="36" t="inlineStr">
        <is>
          <t>Coal</t>
        </is>
      </c>
      <c r="E27636" s="75" t="n">
        <v>11360</v>
      </c>
      <c r="F27636" s="76" t="n">
        <v>24.2</v>
      </c>
      <c r="G27636" s="75" t="n">
        <v>376.4</v>
      </c>
    </row>
    <row r="27637">
      <c r="A27637" s="35" t="n">
        <v>2018</v>
      </c>
      <c r="B27637" s="35" t="n">
        <v>3298</v>
      </c>
      <c r="C27637" s="36" t="inlineStr">
        <is>
          <t>BIT</t>
        </is>
      </c>
      <c r="D27637" s="36" t="inlineStr">
        <is>
          <t>Coal</t>
        </is>
      </c>
      <c r="E27637" s="75" t="n">
        <v>21455</v>
      </c>
      <c r="F27637" s="76" t="n">
        <v>24.53</v>
      </c>
      <c r="G27637" s="75" t="n">
        <v>318.7</v>
      </c>
    </row>
    <row r="27638">
      <c r="A27638" s="35" t="n">
        <v>2018</v>
      </c>
      <c r="B27638" s="35" t="n">
        <v>3298</v>
      </c>
      <c r="C27638" s="36" t="inlineStr">
        <is>
          <t>NG</t>
        </is>
      </c>
      <c r="D27638" s="36" t="inlineStr">
        <is>
          <t>Natural Gas</t>
        </is>
      </c>
      <c r="E27638" s="75" t="n">
        <v>408</v>
      </c>
      <c r="F27638" s="76" t="n">
        <v>1.027</v>
      </c>
      <c r="G27638" s="75" t="n">
        <v>366.5</v>
      </c>
    </row>
    <row r="27639">
      <c r="A27639" s="35" t="n">
        <v>2018</v>
      </c>
      <c r="B27639" s="35" t="n">
        <v>3393</v>
      </c>
      <c r="C27639" s="36" t="inlineStr">
        <is>
          <t>NG</t>
        </is>
      </c>
      <c r="D27639" s="36" t="inlineStr">
        <is>
          <t>Natural Gas</t>
        </is>
      </c>
      <c r="E27639" s="75" t="n">
        <v>1233600</v>
      </c>
      <c r="F27639" s="76" t="n">
        <v>1</v>
      </c>
      <c r="G27639" s="75" t="n">
        <v>409</v>
      </c>
    </row>
    <row r="27640">
      <c r="A27640" s="35" t="n">
        <v>2018</v>
      </c>
      <c r="B27640" s="35" t="n">
        <v>3396</v>
      </c>
      <c r="C27640" s="36" t="inlineStr">
        <is>
          <t>DFO</t>
        </is>
      </c>
      <c r="D27640" s="36" t="inlineStr">
        <is>
          <t>Petroleum</t>
        </is>
      </c>
      <c r="E27640" s="75" t="n">
        <v>6615</v>
      </c>
      <c r="F27640" s="76" t="n">
        <v>5.762</v>
      </c>
      <c r="G27640" s="75" t="n">
        <v>1739.2</v>
      </c>
    </row>
    <row r="27641">
      <c r="A27641" s="35" t="n">
        <v>2018</v>
      </c>
      <c r="B27641" s="35" t="n">
        <v>3396</v>
      </c>
      <c r="C27641" s="36" t="inlineStr">
        <is>
          <t>DFO</t>
        </is>
      </c>
      <c r="D27641" s="36" t="inlineStr">
        <is>
          <t>Petroleum</t>
        </is>
      </c>
      <c r="E27641" s="75" t="n">
        <v>171</v>
      </c>
      <c r="F27641" s="76" t="n">
        <v>5.762</v>
      </c>
      <c r="G27641" s="75" t="n">
        <v>1681.7</v>
      </c>
    </row>
    <row r="27642">
      <c r="A27642" s="35" t="n">
        <v>2018</v>
      </c>
      <c r="B27642" s="35" t="n">
        <v>3396</v>
      </c>
      <c r="C27642" s="36" t="inlineStr">
        <is>
          <t>BIT</t>
        </is>
      </c>
      <c r="D27642" s="36" t="inlineStr">
        <is>
          <t>Coal</t>
        </is>
      </c>
      <c r="E27642" s="75" t="n">
        <v>46698</v>
      </c>
      <c r="F27642" s="76" t="n">
        <v>21.6</v>
      </c>
      <c r="G27642" s="75" t="n">
        <v>263.8</v>
      </c>
    </row>
    <row r="27643">
      <c r="A27643" s="35" t="n">
        <v>2018</v>
      </c>
      <c r="B27643" s="35" t="n">
        <v>3396</v>
      </c>
      <c r="C27643" s="36" t="inlineStr">
        <is>
          <t>BIT</t>
        </is>
      </c>
      <c r="D27643" s="36" t="inlineStr">
        <is>
          <t>Coal</t>
        </is>
      </c>
      <c r="E27643" s="75" t="n">
        <v>11811</v>
      </c>
      <c r="F27643" s="76" t="n">
        <v>23</v>
      </c>
      <c r="G27643" s="75" t="n">
        <v>292</v>
      </c>
    </row>
    <row r="27644">
      <c r="A27644" s="35" t="n">
        <v>2018</v>
      </c>
      <c r="B27644" s="35" t="n">
        <v>3399</v>
      </c>
      <c r="C27644" s="36" t="inlineStr">
        <is>
          <t>DFO</t>
        </is>
      </c>
      <c r="D27644" s="36" t="inlineStr">
        <is>
          <t>Petroleum</t>
        </is>
      </c>
      <c r="E27644" s="75" t="n">
        <v>275</v>
      </c>
      <c r="F27644" s="76" t="n">
        <v>5.762</v>
      </c>
      <c r="G27644" s="75" t="n">
        <v>1782.6</v>
      </c>
    </row>
    <row r="27645">
      <c r="A27645" s="35" t="n">
        <v>2018</v>
      </c>
      <c r="B27645" s="35" t="n">
        <v>3399</v>
      </c>
      <c r="C27645" s="36" t="inlineStr">
        <is>
          <t>DFO</t>
        </is>
      </c>
      <c r="D27645" s="36" t="inlineStr">
        <is>
          <t>Petroleum</t>
        </is>
      </c>
      <c r="E27645" s="75" t="n">
        <v>2839</v>
      </c>
      <c r="F27645" s="76" t="n">
        <v>5.762</v>
      </c>
      <c r="G27645" s="75" t="n">
        <v>1757.2</v>
      </c>
    </row>
    <row r="27646">
      <c r="A27646" s="35" t="n">
        <v>2018</v>
      </c>
      <c r="B27646" s="35" t="n">
        <v>3399</v>
      </c>
      <c r="C27646" s="36" t="inlineStr">
        <is>
          <t>BIT</t>
        </is>
      </c>
      <c r="D27646" s="36" t="inlineStr">
        <is>
          <t>Coal</t>
        </is>
      </c>
      <c r="E27646" s="75" t="n">
        <v>41476</v>
      </c>
      <c r="F27646" s="76" t="n">
        <v>24.514</v>
      </c>
      <c r="G27646" s="75" t="n">
        <v>189.8</v>
      </c>
    </row>
    <row r="27647">
      <c r="A27647" s="35" t="n">
        <v>2018</v>
      </c>
      <c r="B27647" s="35" t="n">
        <v>3399</v>
      </c>
      <c r="C27647" s="36" t="inlineStr">
        <is>
          <t>BIT</t>
        </is>
      </c>
      <c r="D27647" s="36" t="inlineStr">
        <is>
          <t>Coal</t>
        </is>
      </c>
      <c r="E27647" s="75" t="n">
        <v>57369</v>
      </c>
      <c r="F27647" s="76" t="n">
        <v>23.012</v>
      </c>
      <c r="G27647" s="75" t="n">
        <v>185.3</v>
      </c>
    </row>
    <row r="27648">
      <c r="A27648" s="35" t="n">
        <v>2018</v>
      </c>
      <c r="B27648" s="35" t="n">
        <v>3403</v>
      </c>
      <c r="C27648" s="36" t="inlineStr">
        <is>
          <t>DFO</t>
        </is>
      </c>
      <c r="D27648" s="36" t="inlineStr">
        <is>
          <t>Petroleum</t>
        </is>
      </c>
      <c r="E27648" s="75" t="n">
        <v>170</v>
      </c>
      <c r="F27648" s="76" t="n">
        <v>5.762</v>
      </c>
      <c r="G27648" s="75" t="n">
        <v>1800.5</v>
      </c>
    </row>
    <row r="27649">
      <c r="A27649" s="35" t="n">
        <v>2018</v>
      </c>
      <c r="B27649" s="35" t="n">
        <v>3403</v>
      </c>
      <c r="C27649" s="36" t="inlineStr">
        <is>
          <t>NG</t>
        </is>
      </c>
      <c r="D27649" s="36" t="inlineStr">
        <is>
          <t>Natural Gas</t>
        </is>
      </c>
      <c r="E27649" s="75" t="n">
        <v>6407</v>
      </c>
      <c r="F27649" s="76" t="n">
        <v>1</v>
      </c>
      <c r="G27649" s="75" t="n">
        <v>275.9</v>
      </c>
    </row>
    <row r="27650">
      <c r="A27650" s="35" t="n">
        <v>2018</v>
      </c>
      <c r="B27650" s="35" t="n">
        <v>3405</v>
      </c>
      <c r="C27650" s="36" t="inlineStr">
        <is>
          <t>NG</t>
        </is>
      </c>
      <c r="D27650" s="36" t="inlineStr">
        <is>
          <t>Natural Gas</t>
        </is>
      </c>
      <c r="E27650" s="75" t="n">
        <v>2754370</v>
      </c>
      <c r="F27650" s="76" t="n">
        <v>1</v>
      </c>
      <c r="G27650" s="75" t="n">
        <v>316.3</v>
      </c>
    </row>
    <row r="27651">
      <c r="A27651" s="35" t="n">
        <v>2018</v>
      </c>
      <c r="B27651" s="35" t="n">
        <v>3406</v>
      </c>
      <c r="C27651" s="36" t="inlineStr">
        <is>
          <t>NG</t>
        </is>
      </c>
      <c r="D27651" s="36" t="inlineStr">
        <is>
          <t>Natural Gas</t>
        </is>
      </c>
      <c r="E27651" s="75" t="n">
        <v>3114496</v>
      </c>
      <c r="F27651" s="76" t="n">
        <v>1</v>
      </c>
      <c r="G27651" s="75" t="n">
        <v>333.5</v>
      </c>
    </row>
    <row r="27652">
      <c r="A27652" s="35" t="n">
        <v>2018</v>
      </c>
      <c r="B27652" s="35" t="n">
        <v>3407</v>
      </c>
      <c r="C27652" s="36" t="inlineStr">
        <is>
          <t>DFO</t>
        </is>
      </c>
      <c r="D27652" s="36" t="inlineStr">
        <is>
          <t>Petroleum</t>
        </is>
      </c>
      <c r="E27652" s="75" t="n">
        <v>166</v>
      </c>
      <c r="F27652" s="76" t="n">
        <v>5.762</v>
      </c>
      <c r="G27652" s="75" t="n">
        <v>1689</v>
      </c>
    </row>
    <row r="27653">
      <c r="A27653" s="35" t="n">
        <v>2018</v>
      </c>
      <c r="B27653" s="35" t="n">
        <v>3407</v>
      </c>
      <c r="C27653" s="36" t="inlineStr">
        <is>
          <t>SUB</t>
        </is>
      </c>
      <c r="D27653" s="36" t="inlineStr">
        <is>
          <t>Coal</t>
        </is>
      </c>
      <c r="E27653" s="75" t="n">
        <v>14623</v>
      </c>
      <c r="F27653" s="76" t="n">
        <v>17.898</v>
      </c>
      <c r="G27653" s="75" t="n">
        <v>238.1</v>
      </c>
    </row>
    <row r="27654">
      <c r="A27654" s="35" t="n">
        <v>2018</v>
      </c>
      <c r="B27654" s="35" t="n">
        <v>3407</v>
      </c>
      <c r="C27654" s="36" t="inlineStr">
        <is>
          <t>BIT</t>
        </is>
      </c>
      <c r="D27654" s="36" t="inlineStr">
        <is>
          <t>Coal</t>
        </is>
      </c>
      <c r="E27654" s="75" t="n">
        <v>23439</v>
      </c>
      <c r="F27654" s="76" t="n">
        <v>21.942</v>
      </c>
      <c r="G27654" s="75" t="n">
        <v>222.6</v>
      </c>
    </row>
    <row r="27655">
      <c r="A27655" s="35" t="n">
        <v>2018</v>
      </c>
      <c r="B27655" s="35" t="n">
        <v>3407</v>
      </c>
      <c r="C27655" s="36" t="inlineStr">
        <is>
          <t>SUB</t>
        </is>
      </c>
      <c r="D27655" s="36" t="inlineStr">
        <is>
          <t>Coal</t>
        </is>
      </c>
      <c r="E27655" s="75" t="n">
        <v>43936</v>
      </c>
      <c r="F27655" s="76" t="n">
        <v>17.812</v>
      </c>
      <c r="G27655" s="75" t="n">
        <v>237.7</v>
      </c>
    </row>
    <row r="27656">
      <c r="A27656" s="35" t="n">
        <v>2018</v>
      </c>
      <c r="B27656" s="35" t="n">
        <v>3439</v>
      </c>
      <c r="C27656" s="36" t="inlineStr">
        <is>
          <t>NG</t>
        </is>
      </c>
      <c r="D27656" s="36" t="inlineStr">
        <is>
          <t>Natural Gas</t>
        </is>
      </c>
      <c r="E27656" s="75" t="n">
        <v>131877</v>
      </c>
      <c r="F27656" s="76" t="n">
        <v>1.02</v>
      </c>
      <c r="G27656" s="75" t="inlineStr">
        <is>
          <t>.</t>
        </is>
      </c>
    </row>
    <row r="27657">
      <c r="A27657" s="35" t="n">
        <v>2018</v>
      </c>
      <c r="B27657" s="35" t="n">
        <v>3441</v>
      </c>
      <c r="C27657" s="36" t="inlineStr">
        <is>
          <t>NG</t>
        </is>
      </c>
      <c r="D27657" s="36" t="inlineStr">
        <is>
          <t>Natural Gas</t>
        </is>
      </c>
      <c r="E27657" s="75" t="n">
        <v>1360062</v>
      </c>
      <c r="F27657" s="76" t="n">
        <v>1.026</v>
      </c>
      <c r="G27657" s="75" t="inlineStr">
        <is>
          <t>.</t>
        </is>
      </c>
    </row>
    <row r="27658">
      <c r="A27658" s="35" t="n">
        <v>2018</v>
      </c>
      <c r="B27658" s="35" t="n">
        <v>3443</v>
      </c>
      <c r="C27658" s="36" t="inlineStr">
        <is>
          <t>NG</t>
        </is>
      </c>
      <c r="D27658" s="36" t="inlineStr">
        <is>
          <t>Natural Gas</t>
        </is>
      </c>
      <c r="E27658" s="75" t="n">
        <v>114859</v>
      </c>
      <c r="F27658" s="76" t="n">
        <v>1.047</v>
      </c>
      <c r="G27658" s="75" t="inlineStr">
        <is>
          <t>.</t>
        </is>
      </c>
    </row>
    <row r="27659">
      <c r="A27659" s="35" t="n">
        <v>2018</v>
      </c>
      <c r="B27659" s="35" t="n">
        <v>3443</v>
      </c>
      <c r="C27659" s="36" t="inlineStr">
        <is>
          <t>NG</t>
        </is>
      </c>
      <c r="D27659" s="36" t="inlineStr">
        <is>
          <t>Natural Gas</t>
        </is>
      </c>
      <c r="E27659" s="75" t="n">
        <v>10452</v>
      </c>
      <c r="F27659" s="76" t="n">
        <v>1.034</v>
      </c>
      <c r="G27659" s="75" t="inlineStr">
        <is>
          <t>.</t>
        </is>
      </c>
    </row>
    <row r="27660">
      <c r="A27660" s="35" t="n">
        <v>2018</v>
      </c>
      <c r="B27660" s="35" t="n">
        <v>3443</v>
      </c>
      <c r="C27660" s="36" t="inlineStr">
        <is>
          <t>NG</t>
        </is>
      </c>
      <c r="D27660" s="36" t="inlineStr">
        <is>
          <t>Natural Gas</t>
        </is>
      </c>
      <c r="E27660" s="75" t="n">
        <v>16537</v>
      </c>
      <c r="F27660" s="76" t="n">
        <v>1.03</v>
      </c>
      <c r="G27660" s="75" t="inlineStr">
        <is>
          <t>.</t>
        </is>
      </c>
    </row>
    <row r="27661">
      <c r="A27661" s="35" t="n">
        <v>2018</v>
      </c>
      <c r="B27661" s="35" t="n">
        <v>3443</v>
      </c>
      <c r="C27661" s="36" t="inlineStr">
        <is>
          <t>NG</t>
        </is>
      </c>
      <c r="D27661" s="36" t="inlineStr">
        <is>
          <t>Natural Gas</t>
        </is>
      </c>
      <c r="E27661" s="75" t="n">
        <v>18526</v>
      </c>
      <c r="F27661" s="76" t="n">
        <v>1.026</v>
      </c>
      <c r="G27661" s="75" t="inlineStr">
        <is>
          <t>.</t>
        </is>
      </c>
    </row>
    <row r="27662">
      <c r="A27662" s="35" t="n">
        <v>2018</v>
      </c>
      <c r="B27662" s="35" t="n">
        <v>3443</v>
      </c>
      <c r="C27662" s="36" t="inlineStr">
        <is>
          <t>NG</t>
        </is>
      </c>
      <c r="D27662" s="36" t="inlineStr">
        <is>
          <t>Natural Gas</t>
        </is>
      </c>
      <c r="E27662" s="75" t="n">
        <v>33248</v>
      </c>
      <c r="F27662" s="76" t="n">
        <v>1.038</v>
      </c>
      <c r="G27662" s="75" t="inlineStr">
        <is>
          <t>.</t>
        </is>
      </c>
    </row>
    <row r="27663">
      <c r="A27663" s="35" t="n">
        <v>2018</v>
      </c>
      <c r="B27663" s="35" t="n">
        <v>3443</v>
      </c>
      <c r="C27663" s="36" t="inlineStr">
        <is>
          <t>NG</t>
        </is>
      </c>
      <c r="D27663" s="36" t="inlineStr">
        <is>
          <t>Natural Gas</t>
        </is>
      </c>
      <c r="E27663" s="75" t="n">
        <v>113268</v>
      </c>
      <c r="F27663" s="76" t="n">
        <v>1.035</v>
      </c>
      <c r="G27663" s="75" t="inlineStr">
        <is>
          <t>.</t>
        </is>
      </c>
    </row>
    <row r="27664">
      <c r="A27664" s="35" t="n">
        <v>2018</v>
      </c>
      <c r="B27664" s="35" t="n">
        <v>3443</v>
      </c>
      <c r="C27664" s="36" t="inlineStr">
        <is>
          <t>NG</t>
        </is>
      </c>
      <c r="D27664" s="36" t="inlineStr">
        <is>
          <t>Natural Gas</t>
        </is>
      </c>
      <c r="E27664" s="75" t="n">
        <v>71156</v>
      </c>
      <c r="F27664" s="76" t="n">
        <v>1.035</v>
      </c>
      <c r="G27664" s="75" t="inlineStr">
        <is>
          <t>.</t>
        </is>
      </c>
    </row>
    <row r="27665">
      <c r="A27665" s="35" t="n">
        <v>2018</v>
      </c>
      <c r="B27665" s="35" t="n">
        <v>3443</v>
      </c>
      <c r="C27665" s="36" t="inlineStr">
        <is>
          <t>NG</t>
        </is>
      </c>
      <c r="D27665" s="36" t="inlineStr">
        <is>
          <t>Natural Gas</t>
        </is>
      </c>
      <c r="E27665" s="75" t="n">
        <v>71188</v>
      </c>
      <c r="F27665" s="76" t="n">
        <v>1.028</v>
      </c>
      <c r="G27665" s="75" t="inlineStr">
        <is>
          <t>.</t>
        </is>
      </c>
    </row>
    <row r="27666">
      <c r="A27666" s="35" t="n">
        <v>2018</v>
      </c>
      <c r="B27666" s="35" t="n">
        <v>3443</v>
      </c>
      <c r="C27666" s="36" t="inlineStr">
        <is>
          <t>NG</t>
        </is>
      </c>
      <c r="D27666" s="36" t="inlineStr">
        <is>
          <t>Natural Gas</t>
        </is>
      </c>
      <c r="E27666" s="75" t="n">
        <v>74013</v>
      </c>
      <c r="F27666" s="76" t="n">
        <v>1.033</v>
      </c>
      <c r="G27666" s="75" t="inlineStr">
        <is>
          <t>.</t>
        </is>
      </c>
    </row>
    <row r="27667">
      <c r="A27667" s="35" t="n">
        <v>2018</v>
      </c>
      <c r="B27667" s="35" t="n">
        <v>3443</v>
      </c>
      <c r="C27667" s="36" t="inlineStr">
        <is>
          <t>NG</t>
        </is>
      </c>
      <c r="D27667" s="36" t="inlineStr">
        <is>
          <t>Natural Gas</t>
        </is>
      </c>
      <c r="E27667" s="75" t="n">
        <v>90933</v>
      </c>
      <c r="F27667" s="76" t="n">
        <v>1.037</v>
      </c>
      <c r="G27667" s="75" t="inlineStr">
        <is>
          <t>.</t>
        </is>
      </c>
    </row>
    <row r="27668">
      <c r="A27668" s="35" t="n">
        <v>2018</v>
      </c>
      <c r="B27668" s="35" t="n">
        <v>3443</v>
      </c>
      <c r="C27668" s="36" t="inlineStr">
        <is>
          <t>NG</t>
        </is>
      </c>
      <c r="D27668" s="36" t="inlineStr">
        <is>
          <t>Natural Gas</t>
        </is>
      </c>
      <c r="E27668" s="75" t="n">
        <v>92598</v>
      </c>
      <c r="F27668" s="76" t="n">
        <v>1.029</v>
      </c>
      <c r="G27668" s="75" t="inlineStr">
        <is>
          <t>.</t>
        </is>
      </c>
    </row>
    <row r="27669">
      <c r="A27669" s="35" t="n">
        <v>2018</v>
      </c>
      <c r="B27669" s="35" t="n">
        <v>3443</v>
      </c>
      <c r="C27669" s="36" t="inlineStr">
        <is>
          <t>NG</t>
        </is>
      </c>
      <c r="D27669" s="36" t="inlineStr">
        <is>
          <t>Natural Gas</t>
        </is>
      </c>
      <c r="E27669" s="75" t="n">
        <v>53767</v>
      </c>
      <c r="F27669" s="76" t="n">
        <v>1.042</v>
      </c>
      <c r="G27669" s="75" t="inlineStr">
        <is>
          <t>.</t>
        </is>
      </c>
    </row>
    <row r="27670">
      <c r="A27670" s="35" t="n">
        <v>2018</v>
      </c>
      <c r="B27670" s="35" t="n">
        <v>3452</v>
      </c>
      <c r="C27670" s="36" t="inlineStr">
        <is>
          <t>NG</t>
        </is>
      </c>
      <c r="D27670" s="36" t="inlineStr">
        <is>
          <t>Natural Gas</t>
        </is>
      </c>
      <c r="E27670" s="75" t="n">
        <v>113380</v>
      </c>
      <c r="F27670" s="76" t="n">
        <v>1.011</v>
      </c>
      <c r="G27670" s="75" t="inlineStr">
        <is>
          <t>.</t>
        </is>
      </c>
    </row>
    <row r="27671">
      <c r="A27671" s="35" t="n">
        <v>2018</v>
      </c>
      <c r="B27671" s="35" t="n">
        <v>3453</v>
      </c>
      <c r="C27671" s="36" t="inlineStr">
        <is>
          <t>NG</t>
        </is>
      </c>
      <c r="D27671" s="36" t="inlineStr">
        <is>
          <t>Natural Gas</t>
        </is>
      </c>
      <c r="E27671" s="75" t="n">
        <v>23938</v>
      </c>
      <c r="F27671" s="76" t="n">
        <v>1.001</v>
      </c>
      <c r="G27671" s="75" t="inlineStr">
        <is>
          <t>.</t>
        </is>
      </c>
    </row>
    <row r="27672">
      <c r="A27672" s="35" t="n">
        <v>2018</v>
      </c>
      <c r="B27672" s="35" t="n">
        <v>3453</v>
      </c>
      <c r="C27672" s="36" t="inlineStr">
        <is>
          <t>NG</t>
        </is>
      </c>
      <c r="D27672" s="36" t="inlineStr">
        <is>
          <t>Natural Gas</t>
        </is>
      </c>
      <c r="E27672" s="75" t="n">
        <v>7965</v>
      </c>
      <c r="F27672" s="76" t="n">
        <v>1.001</v>
      </c>
      <c r="G27672" s="75" t="inlineStr">
        <is>
          <t>.</t>
        </is>
      </c>
    </row>
    <row r="27673">
      <c r="A27673" s="35" t="n">
        <v>2018</v>
      </c>
      <c r="B27673" s="35" t="n">
        <v>3456</v>
      </c>
      <c r="C27673" s="36" t="inlineStr">
        <is>
          <t>NG</t>
        </is>
      </c>
      <c r="D27673" s="36" t="inlineStr">
        <is>
          <t>Natural Gas</t>
        </is>
      </c>
      <c r="E27673" s="75" t="n">
        <v>8160</v>
      </c>
      <c r="F27673" s="76" t="n">
        <v>1.06</v>
      </c>
      <c r="G27673" s="75" t="n">
        <v>251</v>
      </c>
    </row>
    <row r="27674">
      <c r="A27674" s="35" t="n">
        <v>2018</v>
      </c>
      <c r="B27674" s="35" t="n">
        <v>3456</v>
      </c>
      <c r="C27674" s="36" t="inlineStr">
        <is>
          <t>NG</t>
        </is>
      </c>
      <c r="D27674" s="36" t="inlineStr">
        <is>
          <t>Natural Gas</t>
        </is>
      </c>
      <c r="E27674" s="75" t="n">
        <v>8160</v>
      </c>
      <c r="F27674" s="76" t="n">
        <v>1.06</v>
      </c>
      <c r="G27674" s="75" t="n">
        <v>164</v>
      </c>
    </row>
    <row r="27675">
      <c r="A27675" s="35" t="n">
        <v>2018</v>
      </c>
      <c r="B27675" s="35" t="n">
        <v>3456</v>
      </c>
      <c r="C27675" s="36" t="inlineStr">
        <is>
          <t>NG</t>
        </is>
      </c>
      <c r="D27675" s="36" t="inlineStr">
        <is>
          <t>Natural Gas</t>
        </is>
      </c>
      <c r="E27675" s="75" t="n">
        <v>202358</v>
      </c>
      <c r="F27675" s="76" t="n">
        <v>1.06</v>
      </c>
      <c r="G27675" s="75" t="n">
        <v>250</v>
      </c>
    </row>
    <row r="27676">
      <c r="A27676" s="35" t="n">
        <v>2018</v>
      </c>
      <c r="B27676" s="35" t="n">
        <v>3456</v>
      </c>
      <c r="C27676" s="36" t="inlineStr">
        <is>
          <t>NG</t>
        </is>
      </c>
      <c r="D27676" s="36" t="inlineStr">
        <is>
          <t>Natural Gas</t>
        </is>
      </c>
      <c r="E27676" s="75" t="n">
        <v>202358</v>
      </c>
      <c r="F27676" s="76" t="n">
        <v>1.06</v>
      </c>
      <c r="G27676" s="75" t="n">
        <v>234</v>
      </c>
    </row>
    <row r="27677">
      <c r="A27677" s="35" t="n">
        <v>2018</v>
      </c>
      <c r="B27677" s="35" t="n">
        <v>3456</v>
      </c>
      <c r="C27677" s="36" t="inlineStr">
        <is>
          <t>NG</t>
        </is>
      </c>
      <c r="D27677" s="36" t="inlineStr">
        <is>
          <t>Natural Gas</t>
        </is>
      </c>
      <c r="E27677" s="75" t="n">
        <v>659289</v>
      </c>
      <c r="F27677" s="76" t="n">
        <v>1.06</v>
      </c>
      <c r="G27677" s="75" t="n">
        <v>191</v>
      </c>
    </row>
    <row r="27678">
      <c r="A27678" s="35" t="n">
        <v>2018</v>
      </c>
      <c r="B27678" s="35" t="n">
        <v>3456</v>
      </c>
      <c r="C27678" s="36" t="inlineStr">
        <is>
          <t>NG</t>
        </is>
      </c>
      <c r="D27678" s="36" t="inlineStr">
        <is>
          <t>Natural Gas</t>
        </is>
      </c>
      <c r="E27678" s="75" t="n">
        <v>418057</v>
      </c>
      <c r="F27678" s="76" t="n">
        <v>1.06</v>
      </c>
      <c r="G27678" s="75" t="n">
        <v>238</v>
      </c>
    </row>
    <row r="27679">
      <c r="A27679" s="35" t="n">
        <v>2018</v>
      </c>
      <c r="B27679" s="35" t="n">
        <v>3456</v>
      </c>
      <c r="C27679" s="36" t="inlineStr">
        <is>
          <t>NG</t>
        </is>
      </c>
      <c r="D27679" s="36" t="inlineStr">
        <is>
          <t>Natural Gas</t>
        </is>
      </c>
      <c r="E27679" s="75" t="n">
        <v>508794</v>
      </c>
      <c r="F27679" s="76" t="n">
        <v>1.06</v>
      </c>
      <c r="G27679" s="75" t="n">
        <v>183</v>
      </c>
    </row>
    <row r="27680">
      <c r="A27680" s="35" t="n">
        <v>2018</v>
      </c>
      <c r="B27680" s="35" t="n">
        <v>3456</v>
      </c>
      <c r="C27680" s="36" t="inlineStr">
        <is>
          <t>NG</t>
        </is>
      </c>
      <c r="D27680" s="36" t="inlineStr">
        <is>
          <t>Natural Gas</t>
        </is>
      </c>
      <c r="E27680" s="75" t="n">
        <v>555004</v>
      </c>
      <c r="F27680" s="76" t="n">
        <v>1.06</v>
      </c>
      <c r="G27680" s="75" t="n">
        <v>233</v>
      </c>
    </row>
    <row r="27681">
      <c r="A27681" s="35" t="n">
        <v>2018</v>
      </c>
      <c r="B27681" s="35" t="n">
        <v>3456</v>
      </c>
      <c r="C27681" s="36" t="inlineStr">
        <is>
          <t>NG</t>
        </is>
      </c>
      <c r="D27681" s="36" t="inlineStr">
        <is>
          <t>Natural Gas</t>
        </is>
      </c>
      <c r="E27681" s="75" t="n">
        <v>261257</v>
      </c>
      <c r="F27681" s="76" t="n">
        <v>1.06</v>
      </c>
      <c r="G27681" s="75" t="n">
        <v>273</v>
      </c>
    </row>
    <row r="27682">
      <c r="A27682" s="35" t="n">
        <v>2018</v>
      </c>
      <c r="B27682" s="35" t="n">
        <v>3457</v>
      </c>
      <c r="C27682" s="36" t="inlineStr">
        <is>
          <t>NG</t>
        </is>
      </c>
      <c r="D27682" s="36" t="inlineStr">
        <is>
          <t>Natural Gas</t>
        </is>
      </c>
      <c r="E27682" s="75" t="n">
        <v>1303796</v>
      </c>
      <c r="F27682" s="76" t="n">
        <v>1.012</v>
      </c>
      <c r="G27682" s="75" t="n">
        <v>315.6</v>
      </c>
    </row>
    <row r="27683">
      <c r="A27683" s="35" t="n">
        <v>2018</v>
      </c>
      <c r="B27683" s="35" t="n">
        <v>3457</v>
      </c>
      <c r="C27683" s="36" t="inlineStr">
        <is>
          <t>NG</t>
        </is>
      </c>
      <c r="D27683" s="36" t="inlineStr">
        <is>
          <t>Natural Gas</t>
        </is>
      </c>
      <c r="E27683" s="75" t="n">
        <v>302599</v>
      </c>
      <c r="F27683" s="76" t="n">
        <v>1.047</v>
      </c>
      <c r="G27683" s="75" t="n">
        <v>346.6</v>
      </c>
    </row>
    <row r="27684">
      <c r="A27684" s="35" t="n">
        <v>2018</v>
      </c>
      <c r="B27684" s="35" t="n">
        <v>3459</v>
      </c>
      <c r="C27684" s="36" t="inlineStr">
        <is>
          <t>NG</t>
        </is>
      </c>
      <c r="D27684" s="36" t="inlineStr">
        <is>
          <t>Natural Gas</t>
        </is>
      </c>
      <c r="E27684" s="75" t="n">
        <v>2088407</v>
      </c>
      <c r="F27684" s="76" t="n">
        <v>1.032</v>
      </c>
      <c r="G27684" s="75" t="n">
        <v>346.9</v>
      </c>
    </row>
    <row r="27685">
      <c r="A27685" s="35" t="n">
        <v>2018</v>
      </c>
      <c r="B27685" s="35" t="n">
        <v>3459</v>
      </c>
      <c r="C27685" s="36" t="inlineStr">
        <is>
          <t>NG</t>
        </is>
      </c>
      <c r="D27685" s="36" t="inlineStr">
        <is>
          <t>Natural Gas</t>
        </is>
      </c>
      <c r="E27685" s="75" t="n">
        <v>1727389</v>
      </c>
      <c r="F27685" s="76" t="n">
        <v>1.032</v>
      </c>
      <c r="G27685" s="75" t="n">
        <v>369.3</v>
      </c>
    </row>
    <row r="27686">
      <c r="A27686" s="35" t="n">
        <v>2018</v>
      </c>
      <c r="B27686" s="35" t="n">
        <v>3459</v>
      </c>
      <c r="C27686" s="36" t="inlineStr">
        <is>
          <t>NG</t>
        </is>
      </c>
      <c r="D27686" s="36" t="inlineStr">
        <is>
          <t>Natural Gas</t>
        </is>
      </c>
      <c r="E27686" s="75" t="n">
        <v>194036</v>
      </c>
      <c r="F27686" s="76" t="n">
        <v>1.032</v>
      </c>
      <c r="G27686" s="75" t="n">
        <v>367.2</v>
      </c>
    </row>
    <row r="27687">
      <c r="A27687" s="35" t="n">
        <v>2018</v>
      </c>
      <c r="B27687" s="35" t="n">
        <v>3460</v>
      </c>
      <c r="C27687" s="36" t="inlineStr">
        <is>
          <t>NG</t>
        </is>
      </c>
      <c r="D27687" s="36" t="inlineStr">
        <is>
          <t>Natural Gas</t>
        </is>
      </c>
      <c r="E27687" s="75" t="n">
        <v>765716</v>
      </c>
      <c r="F27687" s="76" t="n">
        <v>1.03</v>
      </c>
      <c r="G27687" s="75" t="inlineStr">
        <is>
          <t>.</t>
        </is>
      </c>
    </row>
    <row r="27688">
      <c r="A27688" s="35" t="n">
        <v>2018</v>
      </c>
      <c r="B27688" s="35" t="n">
        <v>3464</v>
      </c>
      <c r="C27688" s="36" t="inlineStr">
        <is>
          <t>NG</t>
        </is>
      </c>
      <c r="D27688" s="36" t="inlineStr">
        <is>
          <t>Natural Gas</t>
        </is>
      </c>
      <c r="E27688" s="75" t="n">
        <v>53881</v>
      </c>
      <c r="F27688" s="76" t="n">
        <v>1.03</v>
      </c>
      <c r="G27688" s="75" t="inlineStr">
        <is>
          <t>.</t>
        </is>
      </c>
    </row>
    <row r="27689">
      <c r="A27689" s="35" t="n">
        <v>2018</v>
      </c>
      <c r="B27689" s="35" t="n">
        <v>3469</v>
      </c>
      <c r="C27689" s="36" t="inlineStr">
        <is>
          <t>NG</t>
        </is>
      </c>
      <c r="D27689" s="36" t="inlineStr">
        <is>
          <t>Natural Gas</t>
        </is>
      </c>
      <c r="E27689" s="75" t="n">
        <v>406332</v>
      </c>
      <c r="F27689" s="76" t="n">
        <v>1.03</v>
      </c>
      <c r="G27689" s="75" t="inlineStr">
        <is>
          <t>.</t>
        </is>
      </c>
    </row>
    <row r="27690">
      <c r="A27690" s="35" t="n">
        <v>2018</v>
      </c>
      <c r="B27690" s="35" t="n">
        <v>3470</v>
      </c>
      <c r="C27690" s="36" t="inlineStr">
        <is>
          <t>SUB</t>
        </is>
      </c>
      <c r="D27690" s="36" t="inlineStr">
        <is>
          <t>Coal</t>
        </is>
      </c>
      <c r="E27690" s="75" t="n">
        <v>60740</v>
      </c>
      <c r="F27690" s="76" t="n">
        <v>16.56</v>
      </c>
      <c r="G27690" s="75" t="inlineStr">
        <is>
          <t>.</t>
        </is>
      </c>
    </row>
    <row r="27691">
      <c r="A27691" s="35" t="n">
        <v>2018</v>
      </c>
      <c r="B27691" s="35" t="n">
        <v>3470</v>
      </c>
      <c r="C27691" s="36" t="inlineStr">
        <is>
          <t>SUB</t>
        </is>
      </c>
      <c r="D27691" s="36" t="inlineStr">
        <is>
          <t>Coal</t>
        </is>
      </c>
      <c r="E27691" s="75" t="n">
        <v>135191</v>
      </c>
      <c r="F27691" s="76" t="n">
        <v>16.58</v>
      </c>
      <c r="G27691" s="75" t="inlineStr">
        <is>
          <t>.</t>
        </is>
      </c>
    </row>
    <row r="27692">
      <c r="A27692" s="35" t="n">
        <v>2018</v>
      </c>
      <c r="B27692" s="35" t="n">
        <v>3470</v>
      </c>
      <c r="C27692" s="36" t="inlineStr">
        <is>
          <t>SUB</t>
        </is>
      </c>
      <c r="D27692" s="36" t="inlineStr">
        <is>
          <t>Coal</t>
        </is>
      </c>
      <c r="E27692" s="75" t="n">
        <v>15092</v>
      </c>
      <c r="F27692" s="76" t="n">
        <v>16.54</v>
      </c>
      <c r="G27692" s="75" t="inlineStr">
        <is>
          <t>.</t>
        </is>
      </c>
    </row>
    <row r="27693">
      <c r="A27693" s="35" t="n">
        <v>2018</v>
      </c>
      <c r="B27693" s="35" t="n">
        <v>3470</v>
      </c>
      <c r="C27693" s="36" t="inlineStr">
        <is>
          <t>SUB</t>
        </is>
      </c>
      <c r="D27693" s="36" t="inlineStr">
        <is>
          <t>Coal</t>
        </is>
      </c>
      <c r="E27693" s="75" t="n">
        <v>15118</v>
      </c>
      <c r="F27693" s="76" t="n">
        <v>16.61</v>
      </c>
      <c r="G27693" s="75" t="inlineStr">
        <is>
          <t>.</t>
        </is>
      </c>
    </row>
    <row r="27694">
      <c r="A27694" s="35" t="n">
        <v>2018</v>
      </c>
      <c r="B27694" s="35" t="n">
        <v>3470</v>
      </c>
      <c r="C27694" s="36" t="inlineStr">
        <is>
          <t>SUB</t>
        </is>
      </c>
      <c r="D27694" s="36" t="inlineStr">
        <is>
          <t>Coal</t>
        </is>
      </c>
      <c r="E27694" s="75" t="n">
        <v>15130</v>
      </c>
      <c r="F27694" s="76" t="n">
        <v>16.64</v>
      </c>
      <c r="G27694" s="75" t="inlineStr">
        <is>
          <t>.</t>
        </is>
      </c>
    </row>
    <row r="27695">
      <c r="A27695" s="35" t="n">
        <v>2018</v>
      </c>
      <c r="B27695" s="35" t="n">
        <v>3470</v>
      </c>
      <c r="C27695" s="36" t="inlineStr">
        <is>
          <t>SUB</t>
        </is>
      </c>
      <c r="D27695" s="36" t="inlineStr">
        <is>
          <t>Coal</t>
        </is>
      </c>
      <c r="E27695" s="75" t="n">
        <v>15148</v>
      </c>
      <c r="F27695" s="76" t="n">
        <v>16.53</v>
      </c>
      <c r="G27695" s="75" t="inlineStr">
        <is>
          <t>.</t>
        </is>
      </c>
    </row>
    <row r="27696">
      <c r="A27696" s="35" t="n">
        <v>2018</v>
      </c>
      <c r="B27696" s="35" t="n">
        <v>3470</v>
      </c>
      <c r="C27696" s="36" t="inlineStr">
        <is>
          <t>SUB</t>
        </is>
      </c>
      <c r="D27696" s="36" t="inlineStr">
        <is>
          <t>Coal</t>
        </is>
      </c>
      <c r="E27696" s="75" t="n">
        <v>105514</v>
      </c>
      <c r="F27696" s="76" t="n">
        <v>18</v>
      </c>
      <c r="G27696" s="75" t="inlineStr">
        <is>
          <t>.</t>
        </is>
      </c>
    </row>
    <row r="27697">
      <c r="A27697" s="35" t="n">
        <v>2018</v>
      </c>
      <c r="B27697" s="35" t="n">
        <v>3470</v>
      </c>
      <c r="C27697" s="36" t="inlineStr">
        <is>
          <t>SUB</t>
        </is>
      </c>
      <c r="D27697" s="36" t="inlineStr">
        <is>
          <t>Coal</t>
        </is>
      </c>
      <c r="E27697" s="75" t="n">
        <v>120290</v>
      </c>
      <c r="F27697" s="76" t="n">
        <v>17.04</v>
      </c>
      <c r="G27697" s="75" t="inlineStr">
        <is>
          <t>.</t>
        </is>
      </c>
    </row>
    <row r="27698">
      <c r="A27698" s="35" t="n">
        <v>2018</v>
      </c>
      <c r="B27698" s="35" t="n">
        <v>3470</v>
      </c>
      <c r="C27698" s="36" t="inlineStr">
        <is>
          <t>SUB</t>
        </is>
      </c>
      <c r="D27698" s="36" t="inlineStr">
        <is>
          <t>Coal</t>
        </is>
      </c>
      <c r="E27698" s="75" t="n">
        <v>120694</v>
      </c>
      <c r="F27698" s="76" t="n">
        <v>16.4</v>
      </c>
      <c r="G27698" s="75" t="inlineStr">
        <is>
          <t>.</t>
        </is>
      </c>
    </row>
    <row r="27699">
      <c r="A27699" s="35" t="n">
        <v>2018</v>
      </c>
      <c r="B27699" s="35" t="n">
        <v>3470</v>
      </c>
      <c r="C27699" s="36" t="inlineStr">
        <is>
          <t>SUB</t>
        </is>
      </c>
      <c r="D27699" s="36" t="inlineStr">
        <is>
          <t>Coal</t>
        </is>
      </c>
      <c r="E27699" s="75" t="n">
        <v>332770</v>
      </c>
      <c r="F27699" s="76" t="n">
        <v>16.83</v>
      </c>
      <c r="G27699" s="75" t="inlineStr">
        <is>
          <t>.</t>
        </is>
      </c>
    </row>
    <row r="27700">
      <c r="A27700" s="35" t="n">
        <v>2018</v>
      </c>
      <c r="B27700" s="35" t="n">
        <v>3470</v>
      </c>
      <c r="C27700" s="36" t="inlineStr">
        <is>
          <t>NG</t>
        </is>
      </c>
      <c r="D27700" s="36" t="inlineStr">
        <is>
          <t>Natural Gas</t>
        </is>
      </c>
      <c r="E27700" s="75" t="n">
        <v>552688</v>
      </c>
      <c r="F27700" s="76" t="n">
        <v>1.03</v>
      </c>
      <c r="G27700" s="75" t="inlineStr">
        <is>
          <t>.</t>
        </is>
      </c>
    </row>
    <row r="27701">
      <c r="A27701" s="35" t="n">
        <v>2018</v>
      </c>
      <c r="B27701" s="35" t="n">
        <v>3476</v>
      </c>
      <c r="C27701" s="36" t="inlineStr">
        <is>
          <t>NG</t>
        </is>
      </c>
      <c r="D27701" s="36" t="inlineStr">
        <is>
          <t>Natural Gas</t>
        </is>
      </c>
      <c r="E27701" s="75" t="n">
        <v>43</v>
      </c>
      <c r="F27701" s="76" t="n">
        <v>1.02</v>
      </c>
      <c r="G27701" s="75" t="n">
        <v>307.7</v>
      </c>
    </row>
    <row r="27702">
      <c r="A27702" s="35" t="n">
        <v>2018</v>
      </c>
      <c r="B27702" s="35" t="n">
        <v>3476</v>
      </c>
      <c r="C27702" s="36" t="inlineStr">
        <is>
          <t>NG</t>
        </is>
      </c>
      <c r="D27702" s="36" t="inlineStr">
        <is>
          <t>Natural Gas</t>
        </is>
      </c>
      <c r="E27702" s="75" t="n">
        <v>74</v>
      </c>
      <c r="F27702" s="76" t="n">
        <v>1.03</v>
      </c>
      <c r="G27702" s="75" t="n">
        <v>316.2</v>
      </c>
    </row>
    <row r="27703">
      <c r="A27703" s="35" t="n">
        <v>2018</v>
      </c>
      <c r="B27703" s="35" t="n">
        <v>3476</v>
      </c>
      <c r="C27703" s="36" t="inlineStr">
        <is>
          <t>NG</t>
        </is>
      </c>
      <c r="D27703" s="36" t="inlineStr">
        <is>
          <t>Natural Gas</t>
        </is>
      </c>
      <c r="E27703" s="75" t="n">
        <v>125</v>
      </c>
      <c r="F27703" s="76" t="n">
        <v>1.03</v>
      </c>
      <c r="G27703" s="75" t="n">
        <v>321.3</v>
      </c>
    </row>
    <row r="27704">
      <c r="A27704" s="35" t="n">
        <v>2018</v>
      </c>
      <c r="B27704" s="35" t="n">
        <v>3476</v>
      </c>
      <c r="C27704" s="36" t="inlineStr">
        <is>
          <t>NG</t>
        </is>
      </c>
      <c r="D27704" s="36" t="inlineStr">
        <is>
          <t>Natural Gas</t>
        </is>
      </c>
      <c r="E27704" s="75" t="n">
        <v>2905</v>
      </c>
      <c r="F27704" s="76" t="n">
        <v>1.02</v>
      </c>
      <c r="G27704" s="75" t="n">
        <v>369.2</v>
      </c>
    </row>
    <row r="27705">
      <c r="A27705" s="35" t="n">
        <v>2018</v>
      </c>
      <c r="B27705" s="35" t="n">
        <v>3476</v>
      </c>
      <c r="C27705" s="36" t="inlineStr">
        <is>
          <t>NG</t>
        </is>
      </c>
      <c r="D27705" s="36" t="inlineStr">
        <is>
          <t>Natural Gas</t>
        </is>
      </c>
      <c r="E27705" s="75" t="n">
        <v>933</v>
      </c>
      <c r="F27705" s="76" t="n">
        <v>1.01</v>
      </c>
      <c r="G27705" s="75" t="n">
        <v>336.8</v>
      </c>
    </row>
    <row r="27706">
      <c r="A27706" s="35" t="n">
        <v>2018</v>
      </c>
      <c r="B27706" s="35" t="n">
        <v>3476</v>
      </c>
      <c r="C27706" s="36" t="inlineStr">
        <is>
          <t>NG</t>
        </is>
      </c>
      <c r="D27706" s="36" t="inlineStr">
        <is>
          <t>Natural Gas</t>
        </is>
      </c>
      <c r="E27706" s="75" t="n">
        <v>2254</v>
      </c>
      <c r="F27706" s="76" t="n">
        <v>1.05</v>
      </c>
      <c r="G27706" s="75" t="n">
        <v>380.4</v>
      </c>
    </row>
    <row r="27707">
      <c r="A27707" s="35" t="n">
        <v>2018</v>
      </c>
      <c r="B27707" s="35" t="n">
        <v>3476</v>
      </c>
      <c r="C27707" s="36" t="inlineStr">
        <is>
          <t>NG</t>
        </is>
      </c>
      <c r="D27707" s="36" t="inlineStr">
        <is>
          <t>Natural Gas</t>
        </is>
      </c>
      <c r="E27707" s="75" t="n">
        <v>133</v>
      </c>
      <c r="F27707" s="76" t="n">
        <v>1.02</v>
      </c>
      <c r="G27707" s="75" t="n">
        <v>356.6</v>
      </c>
    </row>
    <row r="27708">
      <c r="A27708" s="35" t="n">
        <v>2018</v>
      </c>
      <c r="B27708" s="35" t="n">
        <v>3478</v>
      </c>
      <c r="C27708" s="36" t="inlineStr">
        <is>
          <t>NG</t>
        </is>
      </c>
      <c r="D27708" s="36" t="inlineStr">
        <is>
          <t>Natural Gas</t>
        </is>
      </c>
      <c r="E27708" s="75" t="n">
        <v>6170</v>
      </c>
      <c r="F27708" s="76" t="n">
        <v>1.02</v>
      </c>
      <c r="G27708" s="75" t="n">
        <v>423.8</v>
      </c>
    </row>
    <row r="27709">
      <c r="A27709" s="35" t="n">
        <v>2018</v>
      </c>
      <c r="B27709" s="35" t="n">
        <v>3478</v>
      </c>
      <c r="C27709" s="36" t="inlineStr">
        <is>
          <t>NG</t>
        </is>
      </c>
      <c r="D27709" s="36" t="inlineStr">
        <is>
          <t>Natural Gas</t>
        </is>
      </c>
      <c r="E27709" s="75" t="n">
        <v>4214</v>
      </c>
      <c r="F27709" s="76" t="n">
        <v>1.02</v>
      </c>
      <c r="G27709" s="75" t="n">
        <v>401.4</v>
      </c>
    </row>
    <row r="27710">
      <c r="A27710" s="35" t="n">
        <v>2018</v>
      </c>
      <c r="B27710" s="35" t="n">
        <v>3478</v>
      </c>
      <c r="C27710" s="36" t="inlineStr">
        <is>
          <t>NG</t>
        </is>
      </c>
      <c r="D27710" s="36" t="inlineStr">
        <is>
          <t>Natural Gas</t>
        </is>
      </c>
      <c r="E27710" s="75" t="n">
        <v>10562</v>
      </c>
      <c r="F27710" s="76" t="n">
        <v>1.02</v>
      </c>
      <c r="G27710" s="75" t="n">
        <v>274.8</v>
      </c>
    </row>
    <row r="27711">
      <c r="A27711" s="35" t="n">
        <v>2018</v>
      </c>
      <c r="B27711" s="35" t="n">
        <v>3478</v>
      </c>
      <c r="C27711" s="36" t="inlineStr">
        <is>
          <t>NG</t>
        </is>
      </c>
      <c r="D27711" s="36" t="inlineStr">
        <is>
          <t>Natural Gas</t>
        </is>
      </c>
      <c r="E27711" s="75" t="n">
        <v>11236</v>
      </c>
      <c r="F27711" s="76" t="n">
        <v>1.04</v>
      </c>
      <c r="G27711" s="75" t="n">
        <v>337.8</v>
      </c>
    </row>
    <row r="27712">
      <c r="A27712" s="35" t="n">
        <v>2018</v>
      </c>
      <c r="B27712" s="35" t="n">
        <v>3478</v>
      </c>
      <c r="C27712" s="36" t="inlineStr">
        <is>
          <t>NG</t>
        </is>
      </c>
      <c r="D27712" s="36" t="inlineStr">
        <is>
          <t>Natural Gas</t>
        </is>
      </c>
      <c r="E27712" s="75" t="n">
        <v>12028</v>
      </c>
      <c r="F27712" s="76" t="n">
        <v>1.02</v>
      </c>
      <c r="G27712" s="75" t="n">
        <v>384.7</v>
      </c>
    </row>
    <row r="27713">
      <c r="A27713" s="35" t="n">
        <v>2018</v>
      </c>
      <c r="B27713" s="35" t="n">
        <v>3478</v>
      </c>
      <c r="C27713" s="36" t="inlineStr">
        <is>
          <t>NG</t>
        </is>
      </c>
      <c r="D27713" s="36" t="inlineStr">
        <is>
          <t>Natural Gas</t>
        </is>
      </c>
      <c r="E27713" s="75" t="n">
        <v>12459</v>
      </c>
      <c r="F27713" s="76" t="n">
        <v>1.02</v>
      </c>
      <c r="G27713" s="75" t="n">
        <v>407.6</v>
      </c>
    </row>
    <row r="27714">
      <c r="A27714" s="35" t="n">
        <v>2018</v>
      </c>
      <c r="B27714" s="35" t="n">
        <v>3478</v>
      </c>
      <c r="C27714" s="36" t="inlineStr">
        <is>
          <t>NG</t>
        </is>
      </c>
      <c r="D27714" s="36" t="inlineStr">
        <is>
          <t>Natural Gas</t>
        </is>
      </c>
      <c r="E27714" s="75" t="n">
        <v>18699</v>
      </c>
      <c r="F27714" s="76" t="n">
        <v>1.02</v>
      </c>
      <c r="G27714" s="75" t="n">
        <v>367.5</v>
      </c>
    </row>
    <row r="27715">
      <c r="A27715" s="35" t="n">
        <v>2018</v>
      </c>
      <c r="B27715" s="35" t="n">
        <v>3478</v>
      </c>
      <c r="C27715" s="36" t="inlineStr">
        <is>
          <t>NG</t>
        </is>
      </c>
      <c r="D27715" s="36" t="inlineStr">
        <is>
          <t>Natural Gas</t>
        </is>
      </c>
      <c r="E27715" s="75" t="n">
        <v>19097</v>
      </c>
      <c r="F27715" s="76" t="n">
        <v>1.02</v>
      </c>
      <c r="G27715" s="75" t="n">
        <v>398.5</v>
      </c>
    </row>
    <row r="27716">
      <c r="A27716" s="35" t="n">
        <v>2018</v>
      </c>
      <c r="B27716" s="35" t="n">
        <v>3478</v>
      </c>
      <c r="C27716" s="36" t="inlineStr">
        <is>
          <t>NG</t>
        </is>
      </c>
      <c r="D27716" s="36" t="inlineStr">
        <is>
          <t>Natural Gas</t>
        </is>
      </c>
      <c r="E27716" s="75" t="n">
        <v>19305</v>
      </c>
      <c r="F27716" s="76" t="n">
        <v>1.02</v>
      </c>
      <c r="G27716" s="75" t="n">
        <v>402.6</v>
      </c>
    </row>
    <row r="27717">
      <c r="A27717" s="35" t="n">
        <v>2018</v>
      </c>
      <c r="B27717" s="35" t="n">
        <v>3478</v>
      </c>
      <c r="C27717" s="36" t="inlineStr">
        <is>
          <t>NG</t>
        </is>
      </c>
      <c r="D27717" s="36" t="inlineStr">
        <is>
          <t>Natural Gas</t>
        </is>
      </c>
      <c r="E27717" s="75" t="n">
        <v>21578</v>
      </c>
      <c r="F27717" s="76" t="n">
        <v>1.02</v>
      </c>
      <c r="G27717" s="75" t="n">
        <v>395.7</v>
      </c>
    </row>
    <row r="27718">
      <c r="A27718" s="35" t="n">
        <v>2018</v>
      </c>
      <c r="B27718" s="35" t="n">
        <v>3478</v>
      </c>
      <c r="C27718" s="36" t="inlineStr">
        <is>
          <t>NG</t>
        </is>
      </c>
      <c r="D27718" s="36" t="inlineStr">
        <is>
          <t>Natural Gas</t>
        </is>
      </c>
      <c r="E27718" s="75" t="n">
        <v>23798</v>
      </c>
      <c r="F27718" s="76" t="n">
        <v>1.02</v>
      </c>
      <c r="G27718" s="75" t="n">
        <v>371.1</v>
      </c>
    </row>
    <row r="27719">
      <c r="A27719" s="35" t="n">
        <v>2018</v>
      </c>
      <c r="B27719" s="35" t="n">
        <v>3478</v>
      </c>
      <c r="C27719" s="36" t="inlineStr">
        <is>
          <t>NG</t>
        </is>
      </c>
      <c r="D27719" s="36" t="inlineStr">
        <is>
          <t>Natural Gas</t>
        </is>
      </c>
      <c r="E27719" s="75" t="n">
        <v>44767</v>
      </c>
      <c r="F27719" s="76" t="n">
        <v>1.02</v>
      </c>
      <c r="G27719" s="75" t="n">
        <v>387.3</v>
      </c>
    </row>
    <row r="27720">
      <c r="A27720" s="35" t="n">
        <v>2018</v>
      </c>
      <c r="B27720" s="35" t="n">
        <v>3478</v>
      </c>
      <c r="C27720" s="36" t="inlineStr">
        <is>
          <t>NG</t>
        </is>
      </c>
      <c r="D27720" s="36" t="inlineStr">
        <is>
          <t>Natural Gas</t>
        </is>
      </c>
      <c r="E27720" s="75" t="n">
        <v>85850</v>
      </c>
      <c r="F27720" s="76" t="n">
        <v>1.02</v>
      </c>
      <c r="G27720" s="75" t="n">
        <v>369.1</v>
      </c>
    </row>
    <row r="27721">
      <c r="A27721" s="35" t="n">
        <v>2018</v>
      </c>
      <c r="B27721" s="35" t="n">
        <v>3478</v>
      </c>
      <c r="C27721" s="36" t="inlineStr">
        <is>
          <t>NG</t>
        </is>
      </c>
      <c r="D27721" s="36" t="inlineStr">
        <is>
          <t>Natural Gas</t>
        </is>
      </c>
      <c r="E27721" s="75" t="n">
        <v>116868</v>
      </c>
      <c r="F27721" s="76" t="n">
        <v>1.02</v>
      </c>
      <c r="G27721" s="75" t="n">
        <v>379.9</v>
      </c>
    </row>
    <row r="27722">
      <c r="A27722" s="35" t="n">
        <v>2018</v>
      </c>
      <c r="B27722" s="35" t="n">
        <v>3478</v>
      </c>
      <c r="C27722" s="36" t="inlineStr">
        <is>
          <t>NG</t>
        </is>
      </c>
      <c r="D27722" s="36" t="inlineStr">
        <is>
          <t>Natural Gas</t>
        </is>
      </c>
      <c r="E27722" s="75" t="n">
        <v>31</v>
      </c>
      <c r="F27722" s="76" t="n">
        <v>1.02</v>
      </c>
      <c r="G27722" s="75" t="n">
        <v>314.7</v>
      </c>
    </row>
    <row r="27723">
      <c r="A27723" s="35" t="n">
        <v>2018</v>
      </c>
      <c r="B27723" s="35" t="n">
        <v>3478</v>
      </c>
      <c r="C27723" s="36" t="inlineStr">
        <is>
          <t>NG</t>
        </is>
      </c>
      <c r="D27723" s="36" t="inlineStr">
        <is>
          <t>Natural Gas</t>
        </is>
      </c>
      <c r="E27723" s="75" t="n">
        <v>49</v>
      </c>
      <c r="F27723" s="76" t="n">
        <v>1.02</v>
      </c>
      <c r="G27723" s="75" t="n">
        <v>364.1</v>
      </c>
    </row>
    <row r="27724">
      <c r="A27724" s="35" t="n">
        <v>2018</v>
      </c>
      <c r="B27724" s="35" t="n">
        <v>3478</v>
      </c>
      <c r="C27724" s="36" t="inlineStr">
        <is>
          <t>NG</t>
        </is>
      </c>
      <c r="D27724" s="36" t="inlineStr">
        <is>
          <t>Natural Gas</t>
        </is>
      </c>
      <c r="E27724" s="75" t="n">
        <v>67</v>
      </c>
      <c r="F27724" s="76" t="n">
        <v>1.02</v>
      </c>
      <c r="G27724" s="75" t="n">
        <v>583.5</v>
      </c>
    </row>
    <row r="27725">
      <c r="A27725" s="35" t="n">
        <v>2018</v>
      </c>
      <c r="B27725" s="35" t="n">
        <v>3478</v>
      </c>
      <c r="C27725" s="36" t="inlineStr">
        <is>
          <t>NG</t>
        </is>
      </c>
      <c r="D27725" s="36" t="inlineStr">
        <is>
          <t>Natural Gas</t>
        </is>
      </c>
      <c r="E27725" s="75" t="n">
        <v>73</v>
      </c>
      <c r="F27725" s="76" t="n">
        <v>1.02</v>
      </c>
      <c r="G27725" s="75" t="n">
        <v>347.7</v>
      </c>
    </row>
    <row r="27726">
      <c r="A27726" s="35" t="n">
        <v>2018</v>
      </c>
      <c r="B27726" s="35" t="n">
        <v>3478</v>
      </c>
      <c r="C27726" s="36" t="inlineStr">
        <is>
          <t>NG</t>
        </is>
      </c>
      <c r="D27726" s="36" t="inlineStr">
        <is>
          <t>Natural Gas</t>
        </is>
      </c>
      <c r="E27726" s="75" t="n">
        <v>118</v>
      </c>
      <c r="F27726" s="76" t="n">
        <v>1.04</v>
      </c>
      <c r="G27726" s="75" t="n">
        <v>337.4</v>
      </c>
    </row>
    <row r="27727">
      <c r="A27727" s="35" t="n">
        <v>2018</v>
      </c>
      <c r="B27727" s="35" t="n">
        <v>3478</v>
      </c>
      <c r="C27727" s="36" t="inlineStr">
        <is>
          <t>NG</t>
        </is>
      </c>
      <c r="D27727" s="36" t="inlineStr">
        <is>
          <t>Natural Gas</t>
        </is>
      </c>
      <c r="E27727" s="75" t="n">
        <v>271</v>
      </c>
      <c r="F27727" s="76" t="n">
        <v>1.01</v>
      </c>
      <c r="G27727" s="75" t="n">
        <v>616.3</v>
      </c>
    </row>
    <row r="27728">
      <c r="A27728" s="35" t="n">
        <v>2018</v>
      </c>
      <c r="B27728" s="35" t="n">
        <v>3478</v>
      </c>
      <c r="C27728" s="36" t="inlineStr">
        <is>
          <t>NG</t>
        </is>
      </c>
      <c r="D27728" s="36" t="inlineStr">
        <is>
          <t>Natural Gas</t>
        </is>
      </c>
      <c r="E27728" s="75" t="n">
        <v>686</v>
      </c>
      <c r="F27728" s="76" t="n">
        <v>1.02</v>
      </c>
      <c r="G27728" s="75" t="n">
        <v>339.1</v>
      </c>
    </row>
    <row r="27729">
      <c r="A27729" s="35" t="n">
        <v>2018</v>
      </c>
      <c r="B27729" s="35" t="n">
        <v>3478</v>
      </c>
      <c r="C27729" s="36" t="inlineStr">
        <is>
          <t>NG</t>
        </is>
      </c>
      <c r="D27729" s="36" t="inlineStr">
        <is>
          <t>Natural Gas</t>
        </is>
      </c>
      <c r="E27729" s="75" t="n">
        <v>813</v>
      </c>
      <c r="F27729" s="76" t="n">
        <v>1.07</v>
      </c>
      <c r="G27729" s="75" t="n">
        <v>331.5</v>
      </c>
    </row>
    <row r="27730">
      <c r="A27730" s="35" t="n">
        <v>2018</v>
      </c>
      <c r="B27730" s="35" t="n">
        <v>3478</v>
      </c>
      <c r="C27730" s="36" t="inlineStr">
        <is>
          <t>NG</t>
        </is>
      </c>
      <c r="D27730" s="36" t="inlineStr">
        <is>
          <t>Natural Gas</t>
        </is>
      </c>
      <c r="E27730" s="75" t="n">
        <v>1950</v>
      </c>
      <c r="F27730" s="76" t="n">
        <v>1.02</v>
      </c>
      <c r="G27730" s="75" t="n">
        <v>342.4</v>
      </c>
    </row>
    <row r="27731">
      <c r="A27731" s="35" t="n">
        <v>2018</v>
      </c>
      <c r="B27731" s="35" t="n">
        <v>3478</v>
      </c>
      <c r="C27731" s="36" t="inlineStr">
        <is>
          <t>NG</t>
        </is>
      </c>
      <c r="D27731" s="36" t="inlineStr">
        <is>
          <t>Natural Gas</t>
        </is>
      </c>
      <c r="E27731" s="75" t="n">
        <v>3198</v>
      </c>
      <c r="F27731" s="76" t="n">
        <v>1.02</v>
      </c>
      <c r="G27731" s="75" t="n">
        <v>388.5</v>
      </c>
    </row>
    <row r="27732">
      <c r="A27732" s="35" t="n">
        <v>2018</v>
      </c>
      <c r="B27732" s="35" t="n">
        <v>3478</v>
      </c>
      <c r="C27732" s="36" t="inlineStr">
        <is>
          <t>NG</t>
        </is>
      </c>
      <c r="D27732" s="36" t="inlineStr">
        <is>
          <t>Natural Gas</t>
        </is>
      </c>
      <c r="E27732" s="75" t="n">
        <v>3375</v>
      </c>
      <c r="F27732" s="76" t="n">
        <v>1.02</v>
      </c>
      <c r="G27732" s="75" t="n">
        <v>377.8</v>
      </c>
    </row>
    <row r="27733">
      <c r="A27733" s="35" t="n">
        <v>2018</v>
      </c>
      <c r="B27733" s="35" t="n">
        <v>3478</v>
      </c>
      <c r="C27733" s="36" t="inlineStr">
        <is>
          <t>NG</t>
        </is>
      </c>
      <c r="D27733" s="36" t="inlineStr">
        <is>
          <t>Natural Gas</t>
        </is>
      </c>
      <c r="E27733" s="75" t="n">
        <v>8033</v>
      </c>
      <c r="F27733" s="76" t="n">
        <v>1.02</v>
      </c>
      <c r="G27733" s="75" t="n">
        <v>412.3</v>
      </c>
    </row>
    <row r="27734">
      <c r="A27734" s="35" t="n">
        <v>2018</v>
      </c>
      <c r="B27734" s="35" t="n">
        <v>3482</v>
      </c>
      <c r="C27734" s="36" t="inlineStr">
        <is>
          <t>NG</t>
        </is>
      </c>
      <c r="D27734" s="36" t="inlineStr">
        <is>
          <t>Natural Gas</t>
        </is>
      </c>
      <c r="E27734" s="75" t="n">
        <v>868970</v>
      </c>
      <c r="F27734" s="76" t="n">
        <v>1.036</v>
      </c>
      <c r="G27734" s="75" t="n">
        <v>130.6</v>
      </c>
    </row>
    <row r="27735">
      <c r="A27735" s="35" t="n">
        <v>2018</v>
      </c>
      <c r="B27735" s="35" t="n">
        <v>3482</v>
      </c>
      <c r="C27735" s="36" t="inlineStr">
        <is>
          <t>NG</t>
        </is>
      </c>
      <c r="D27735" s="36" t="inlineStr">
        <is>
          <t>Natural Gas</t>
        </is>
      </c>
      <c r="E27735" s="75" t="n">
        <v>1505803</v>
      </c>
      <c r="F27735" s="76" t="n">
        <v>1.039</v>
      </c>
      <c r="G27735" s="75" t="n">
        <v>215.7</v>
      </c>
    </row>
    <row r="27736">
      <c r="A27736" s="35" t="n">
        <v>2018</v>
      </c>
      <c r="B27736" s="35" t="n">
        <v>3484</v>
      </c>
      <c r="C27736" s="36" t="inlineStr">
        <is>
          <t>NG</t>
        </is>
      </c>
      <c r="D27736" s="36" t="inlineStr">
        <is>
          <t>Natural Gas</t>
        </is>
      </c>
      <c r="E27736" s="75" t="n">
        <v>72199</v>
      </c>
      <c r="F27736" s="76" t="n">
        <v>1</v>
      </c>
      <c r="G27736" s="75" t="n">
        <v>286</v>
      </c>
    </row>
    <row r="27737">
      <c r="A27737" s="35" t="n">
        <v>2018</v>
      </c>
      <c r="B27737" s="35" t="n">
        <v>3484</v>
      </c>
      <c r="C27737" s="36" t="inlineStr">
        <is>
          <t>NG</t>
        </is>
      </c>
      <c r="D27737" s="36" t="inlineStr">
        <is>
          <t>Natural Gas</t>
        </is>
      </c>
      <c r="E27737" s="75" t="n">
        <v>31771</v>
      </c>
      <c r="F27737" s="76" t="n">
        <v>1</v>
      </c>
      <c r="G27737" s="75" t="n">
        <v>240.1</v>
      </c>
    </row>
    <row r="27738">
      <c r="A27738" s="35" t="n">
        <v>2018</v>
      </c>
      <c r="B27738" s="35" t="n">
        <v>3484</v>
      </c>
      <c r="C27738" s="36" t="inlineStr">
        <is>
          <t>NG</t>
        </is>
      </c>
      <c r="D27738" s="36" t="inlineStr">
        <is>
          <t>Natural Gas</t>
        </is>
      </c>
      <c r="E27738" s="75" t="n">
        <v>71506</v>
      </c>
      <c r="F27738" s="76" t="n">
        <v>1</v>
      </c>
      <c r="G27738" s="75" t="n">
        <v>291.2</v>
      </c>
    </row>
    <row r="27739">
      <c r="A27739" s="35" t="n">
        <v>2018</v>
      </c>
      <c r="B27739" s="35" t="n">
        <v>3484</v>
      </c>
      <c r="C27739" s="36" t="inlineStr">
        <is>
          <t>NG</t>
        </is>
      </c>
      <c r="D27739" s="36" t="inlineStr">
        <is>
          <t>Natural Gas</t>
        </is>
      </c>
      <c r="E27739" s="75" t="n">
        <v>70658</v>
      </c>
      <c r="F27739" s="76" t="n">
        <v>1</v>
      </c>
      <c r="G27739" s="75" t="n">
        <v>254.3</v>
      </c>
    </row>
    <row r="27740">
      <c r="A27740" s="35" t="n">
        <v>2018</v>
      </c>
      <c r="B27740" s="35" t="n">
        <v>3484</v>
      </c>
      <c r="C27740" s="36" t="inlineStr">
        <is>
          <t>NG</t>
        </is>
      </c>
      <c r="D27740" s="36" t="inlineStr">
        <is>
          <t>Natural Gas</t>
        </is>
      </c>
      <c r="E27740" s="75" t="n">
        <v>61378</v>
      </c>
      <c r="F27740" s="76" t="n">
        <v>1</v>
      </c>
      <c r="G27740" s="75" t="n">
        <v>242.3</v>
      </c>
    </row>
    <row r="27741">
      <c r="A27741" s="35" t="n">
        <v>2018</v>
      </c>
      <c r="B27741" s="35" t="n">
        <v>3484</v>
      </c>
      <c r="C27741" s="36" t="inlineStr">
        <is>
          <t>NG</t>
        </is>
      </c>
      <c r="D27741" s="36" t="inlineStr">
        <is>
          <t>Natural Gas</t>
        </is>
      </c>
      <c r="E27741" s="75" t="n">
        <v>41007</v>
      </c>
      <c r="F27741" s="76" t="n">
        <v>1</v>
      </c>
      <c r="G27741" s="75" t="n">
        <v>296.5</v>
      </c>
    </row>
    <row r="27742">
      <c r="A27742" s="35" t="n">
        <v>2018</v>
      </c>
      <c r="B27742" s="35" t="n">
        <v>3484</v>
      </c>
      <c r="C27742" s="36" t="inlineStr">
        <is>
          <t>NG</t>
        </is>
      </c>
      <c r="D27742" s="36" t="inlineStr">
        <is>
          <t>Natural Gas</t>
        </is>
      </c>
      <c r="E27742" s="75" t="n">
        <v>38290</v>
      </c>
      <c r="F27742" s="76" t="n">
        <v>1</v>
      </c>
      <c r="G27742" s="75" t="n">
        <v>375.1</v>
      </c>
    </row>
    <row r="27743">
      <c r="A27743" s="35" t="n">
        <v>2018</v>
      </c>
      <c r="B27743" s="35" t="n">
        <v>3484</v>
      </c>
      <c r="C27743" s="36" t="inlineStr">
        <is>
          <t>NG</t>
        </is>
      </c>
      <c r="D27743" s="36" t="inlineStr">
        <is>
          <t>Natural Gas</t>
        </is>
      </c>
      <c r="E27743" s="75" t="n">
        <v>33164</v>
      </c>
      <c r="F27743" s="76" t="n">
        <v>1</v>
      </c>
      <c r="G27743" s="75" t="n">
        <v>286.6</v>
      </c>
    </row>
    <row r="27744">
      <c r="A27744" s="35" t="n">
        <v>2018</v>
      </c>
      <c r="B27744" s="35" t="n">
        <v>3484</v>
      </c>
      <c r="C27744" s="36" t="inlineStr">
        <is>
          <t>NG</t>
        </is>
      </c>
      <c r="D27744" s="36" t="inlineStr">
        <is>
          <t>Natural Gas</t>
        </is>
      </c>
      <c r="E27744" s="75" t="n">
        <v>125316</v>
      </c>
      <c r="F27744" s="76" t="n">
        <v>1</v>
      </c>
      <c r="G27744" s="75" t="n">
        <v>273.2</v>
      </c>
    </row>
    <row r="27745">
      <c r="A27745" s="35" t="n">
        <v>2018</v>
      </c>
      <c r="B27745" s="35" t="n">
        <v>3484</v>
      </c>
      <c r="C27745" s="36" t="inlineStr">
        <is>
          <t>NG</t>
        </is>
      </c>
      <c r="D27745" s="36" t="inlineStr">
        <is>
          <t>Natural Gas</t>
        </is>
      </c>
      <c r="E27745" s="75" t="n">
        <v>106440</v>
      </c>
      <c r="F27745" s="76" t="n">
        <v>1</v>
      </c>
      <c r="G27745" s="75" t="n">
        <v>210.5</v>
      </c>
    </row>
    <row r="27746">
      <c r="A27746" s="35" t="n">
        <v>2018</v>
      </c>
      <c r="B27746" s="35" t="n">
        <v>3484</v>
      </c>
      <c r="C27746" s="36" t="inlineStr">
        <is>
          <t>NG</t>
        </is>
      </c>
      <c r="D27746" s="36" t="inlineStr">
        <is>
          <t>Natural Gas</t>
        </is>
      </c>
      <c r="E27746" s="75" t="n">
        <v>101620</v>
      </c>
      <c r="F27746" s="76" t="n">
        <v>1</v>
      </c>
      <c r="G27746" s="75" t="n">
        <v>280.8</v>
      </c>
    </row>
    <row r="27747">
      <c r="A27747" s="35" t="n">
        <v>2018</v>
      </c>
      <c r="B27747" s="35" t="n">
        <v>3484</v>
      </c>
      <c r="C27747" s="36" t="inlineStr">
        <is>
          <t>NG</t>
        </is>
      </c>
      <c r="D27747" s="36" t="inlineStr">
        <is>
          <t>Natural Gas</t>
        </is>
      </c>
      <c r="E27747" s="75" t="n">
        <v>86061</v>
      </c>
      <c r="F27747" s="76" t="n">
        <v>1</v>
      </c>
      <c r="G27747" s="75" t="n">
        <v>229.4</v>
      </c>
    </row>
    <row r="27748">
      <c r="A27748" s="35" t="n">
        <v>2018</v>
      </c>
      <c r="B27748" s="35" t="n">
        <v>3484</v>
      </c>
      <c r="C27748" s="36" t="inlineStr">
        <is>
          <t>NG</t>
        </is>
      </c>
      <c r="D27748" s="36" t="inlineStr">
        <is>
          <t>Natural Gas</t>
        </is>
      </c>
      <c r="E27748" s="75" t="n">
        <v>82865</v>
      </c>
      <c r="F27748" s="76" t="n">
        <v>1</v>
      </c>
      <c r="G27748" s="75" t="n">
        <v>260.9</v>
      </c>
    </row>
    <row r="27749">
      <c r="A27749" s="35" t="n">
        <v>2018</v>
      </c>
      <c r="B27749" s="35" t="n">
        <v>3484</v>
      </c>
      <c r="C27749" s="36" t="inlineStr">
        <is>
          <t>NG</t>
        </is>
      </c>
      <c r="D27749" s="36" t="inlineStr">
        <is>
          <t>Natural Gas</t>
        </is>
      </c>
      <c r="E27749" s="75" t="n">
        <v>6213</v>
      </c>
      <c r="F27749" s="76" t="n">
        <v>1.1</v>
      </c>
      <c r="G27749" s="75" t="n">
        <v>267.3</v>
      </c>
    </row>
    <row r="27750">
      <c r="A27750" s="35" t="n">
        <v>2018</v>
      </c>
      <c r="B27750" s="35" t="n">
        <v>3484</v>
      </c>
      <c r="C27750" s="36" t="inlineStr">
        <is>
          <t>NG</t>
        </is>
      </c>
      <c r="D27750" s="36" t="inlineStr">
        <is>
          <t>Natural Gas</t>
        </is>
      </c>
      <c r="E27750" s="75" t="n">
        <v>7268</v>
      </c>
      <c r="F27750" s="76" t="n">
        <v>1.1</v>
      </c>
      <c r="G27750" s="75" t="n">
        <v>502.2</v>
      </c>
    </row>
    <row r="27751">
      <c r="A27751" s="35" t="n">
        <v>2018</v>
      </c>
      <c r="B27751" s="35" t="n">
        <v>3484</v>
      </c>
      <c r="C27751" s="36" t="inlineStr">
        <is>
          <t>NG</t>
        </is>
      </c>
      <c r="D27751" s="36" t="inlineStr">
        <is>
          <t>Natural Gas</t>
        </is>
      </c>
      <c r="E27751" s="75" t="n">
        <v>8504</v>
      </c>
      <c r="F27751" s="76" t="n">
        <v>1.1</v>
      </c>
      <c r="G27751" s="75" t="n">
        <v>234.1</v>
      </c>
    </row>
    <row r="27752">
      <c r="A27752" s="35" t="n">
        <v>2018</v>
      </c>
      <c r="B27752" s="35" t="n">
        <v>3484</v>
      </c>
      <c r="C27752" s="36" t="inlineStr">
        <is>
          <t>NG</t>
        </is>
      </c>
      <c r="D27752" s="36" t="inlineStr">
        <is>
          <t>Natural Gas</t>
        </is>
      </c>
      <c r="E27752" s="75" t="n">
        <v>11247</v>
      </c>
      <c r="F27752" s="76" t="n">
        <v>1.1</v>
      </c>
      <c r="G27752" s="75" t="n">
        <v>287.2</v>
      </c>
    </row>
    <row r="27753">
      <c r="A27753" s="35" t="n">
        <v>2018</v>
      </c>
      <c r="B27753" s="35" t="n">
        <v>3484</v>
      </c>
      <c r="C27753" s="36" t="inlineStr">
        <is>
          <t>NG</t>
        </is>
      </c>
      <c r="D27753" s="36" t="inlineStr">
        <is>
          <t>Natural Gas</t>
        </is>
      </c>
      <c r="E27753" s="75" t="n">
        <v>14873</v>
      </c>
      <c r="F27753" s="76" t="n">
        <v>1.1</v>
      </c>
      <c r="G27753" s="75" t="n">
        <v>261.5</v>
      </c>
    </row>
    <row r="27754">
      <c r="A27754" s="35" t="n">
        <v>2018</v>
      </c>
      <c r="B27754" s="35" t="n">
        <v>3484</v>
      </c>
      <c r="C27754" s="36" t="inlineStr">
        <is>
          <t>NG</t>
        </is>
      </c>
      <c r="D27754" s="36" t="inlineStr">
        <is>
          <t>Natural Gas</t>
        </is>
      </c>
      <c r="E27754" s="75" t="n">
        <v>14951</v>
      </c>
      <c r="F27754" s="76" t="n">
        <v>1.1</v>
      </c>
      <c r="G27754" s="75" t="n">
        <v>253</v>
      </c>
    </row>
    <row r="27755">
      <c r="A27755" s="35" t="n">
        <v>2018</v>
      </c>
      <c r="B27755" s="35" t="n">
        <v>3484</v>
      </c>
      <c r="C27755" s="36" t="inlineStr">
        <is>
          <t>NG</t>
        </is>
      </c>
      <c r="D27755" s="36" t="inlineStr">
        <is>
          <t>Natural Gas</t>
        </is>
      </c>
      <c r="E27755" s="75" t="n">
        <v>16183</v>
      </c>
      <c r="F27755" s="76" t="n">
        <v>1</v>
      </c>
      <c r="G27755" s="75" t="n">
        <v>418.1</v>
      </c>
    </row>
    <row r="27756">
      <c r="A27756" s="35" t="n">
        <v>2018</v>
      </c>
      <c r="B27756" s="35" t="n">
        <v>3484</v>
      </c>
      <c r="C27756" s="36" t="inlineStr">
        <is>
          <t>NG</t>
        </is>
      </c>
      <c r="D27756" s="36" t="inlineStr">
        <is>
          <t>Natural Gas</t>
        </is>
      </c>
      <c r="E27756" s="75" t="n">
        <v>19739</v>
      </c>
      <c r="F27756" s="76" t="n">
        <v>1</v>
      </c>
      <c r="G27756" s="75" t="n">
        <v>404.8</v>
      </c>
    </row>
    <row r="27757">
      <c r="A27757" s="35" t="n">
        <v>2018</v>
      </c>
      <c r="B27757" s="35" t="n">
        <v>3484</v>
      </c>
      <c r="C27757" s="36" t="inlineStr">
        <is>
          <t>NG</t>
        </is>
      </c>
      <c r="D27757" s="36" t="inlineStr">
        <is>
          <t>Natural Gas</t>
        </is>
      </c>
      <c r="E27757" s="75" t="n">
        <v>24720</v>
      </c>
      <c r="F27757" s="76" t="n">
        <v>1.1</v>
      </c>
      <c r="G27757" s="75" t="n">
        <v>247.7</v>
      </c>
    </row>
    <row r="27758">
      <c r="A27758" s="35" t="n">
        <v>2018</v>
      </c>
      <c r="B27758" s="35" t="n">
        <v>3484</v>
      </c>
      <c r="C27758" s="36" t="inlineStr">
        <is>
          <t>NG</t>
        </is>
      </c>
      <c r="D27758" s="36" t="inlineStr">
        <is>
          <t>Natural Gas</t>
        </is>
      </c>
      <c r="E27758" s="75" t="n">
        <v>28391</v>
      </c>
      <c r="F27758" s="76" t="n">
        <v>1.1</v>
      </c>
      <c r="G27758" s="75" t="n">
        <v>250.2</v>
      </c>
    </row>
    <row r="27759">
      <c r="A27759" s="35" t="n">
        <v>2018</v>
      </c>
      <c r="B27759" s="35" t="n">
        <v>3484</v>
      </c>
      <c r="C27759" s="36" t="inlineStr">
        <is>
          <t>NG</t>
        </is>
      </c>
      <c r="D27759" s="36" t="inlineStr">
        <is>
          <t>Natural Gas</t>
        </is>
      </c>
      <c r="E27759" s="75" t="n">
        <v>71765</v>
      </c>
      <c r="F27759" s="76" t="n">
        <v>1</v>
      </c>
      <c r="G27759" s="75" t="n">
        <v>234</v>
      </c>
    </row>
    <row r="27760">
      <c r="A27760" s="35" t="n">
        <v>2018</v>
      </c>
      <c r="B27760" s="35" t="n">
        <v>3485</v>
      </c>
      <c r="C27760" s="36" t="inlineStr">
        <is>
          <t>NG</t>
        </is>
      </c>
      <c r="D27760" s="36" t="inlineStr">
        <is>
          <t>Natural Gas</t>
        </is>
      </c>
      <c r="E27760" s="75" t="n">
        <v>107740</v>
      </c>
      <c r="F27760" s="76" t="n">
        <v>1.034</v>
      </c>
      <c r="G27760" s="75" t="n">
        <v>262.7</v>
      </c>
    </row>
    <row r="27761">
      <c r="A27761" s="35" t="n">
        <v>2018</v>
      </c>
      <c r="B27761" s="35" t="n">
        <v>3485</v>
      </c>
      <c r="C27761" s="36" t="inlineStr">
        <is>
          <t>NG</t>
        </is>
      </c>
      <c r="D27761" s="36" t="inlineStr">
        <is>
          <t>Natural Gas</t>
        </is>
      </c>
      <c r="E27761" s="75" t="n">
        <v>92434</v>
      </c>
      <c r="F27761" s="76" t="n">
        <v>1.033</v>
      </c>
      <c r="G27761" s="75" t="n">
        <v>200.2</v>
      </c>
    </row>
    <row r="27762">
      <c r="A27762" s="35" t="n">
        <v>2018</v>
      </c>
      <c r="B27762" s="35" t="n">
        <v>3485</v>
      </c>
      <c r="C27762" s="36" t="inlineStr">
        <is>
          <t>NG</t>
        </is>
      </c>
      <c r="D27762" s="36" t="inlineStr">
        <is>
          <t>Natural Gas</t>
        </is>
      </c>
      <c r="E27762" s="75" t="n">
        <v>91982</v>
      </c>
      <c r="F27762" s="76" t="n">
        <v>1.032</v>
      </c>
      <c r="G27762" s="75" t="n">
        <v>251.6</v>
      </c>
    </row>
    <row r="27763">
      <c r="A27763" s="35" t="n">
        <v>2018</v>
      </c>
      <c r="B27763" s="35" t="n">
        <v>3485</v>
      </c>
      <c r="C27763" s="36" t="inlineStr">
        <is>
          <t>NG</t>
        </is>
      </c>
      <c r="D27763" s="36" t="inlineStr">
        <is>
          <t>Natural Gas</t>
        </is>
      </c>
      <c r="E27763" s="75" t="n">
        <v>76190</v>
      </c>
      <c r="F27763" s="76" t="n">
        <v>1.028</v>
      </c>
      <c r="G27763" s="75" t="n">
        <v>235.8</v>
      </c>
    </row>
    <row r="27764">
      <c r="A27764" s="35" t="n">
        <v>2018</v>
      </c>
      <c r="B27764" s="35" t="n">
        <v>3485</v>
      </c>
      <c r="C27764" s="36" t="inlineStr">
        <is>
          <t>NG</t>
        </is>
      </c>
      <c r="D27764" s="36" t="inlineStr">
        <is>
          <t>Natural Gas</t>
        </is>
      </c>
      <c r="E27764" s="75" t="n">
        <v>74114</v>
      </c>
      <c r="F27764" s="76" t="n">
        <v>1.037</v>
      </c>
      <c r="G27764" s="75" t="n">
        <v>210.3</v>
      </c>
    </row>
    <row r="27765">
      <c r="A27765" s="35" t="n">
        <v>2018</v>
      </c>
      <c r="B27765" s="35" t="n">
        <v>3485</v>
      </c>
      <c r="C27765" s="36" t="inlineStr">
        <is>
          <t>NG</t>
        </is>
      </c>
      <c r="D27765" s="36" t="inlineStr">
        <is>
          <t>Natural Gas</t>
        </is>
      </c>
      <c r="E27765" s="75" t="n">
        <v>65236</v>
      </c>
      <c r="F27765" s="76" t="n">
        <v>1.036</v>
      </c>
      <c r="G27765" s="75" t="n">
        <v>223.9</v>
      </c>
    </row>
    <row r="27766">
      <c r="A27766" s="35" t="n">
        <v>2018</v>
      </c>
      <c r="B27766" s="35" t="n">
        <v>3485</v>
      </c>
      <c r="C27766" s="36" t="inlineStr">
        <is>
          <t>NG</t>
        </is>
      </c>
      <c r="D27766" s="36" t="inlineStr">
        <is>
          <t>Natural Gas</t>
        </is>
      </c>
      <c r="E27766" s="75" t="n">
        <v>56594</v>
      </c>
      <c r="F27766" s="76" t="n">
        <v>1.034</v>
      </c>
      <c r="G27766" s="75" t="n">
        <v>233</v>
      </c>
    </row>
    <row r="27767">
      <c r="A27767" s="35" t="n">
        <v>2018</v>
      </c>
      <c r="B27767" s="35" t="n">
        <v>3485</v>
      </c>
      <c r="C27767" s="36" t="inlineStr">
        <is>
          <t>NG</t>
        </is>
      </c>
      <c r="D27767" s="36" t="inlineStr">
        <is>
          <t>Natural Gas</t>
        </is>
      </c>
      <c r="E27767" s="75" t="n">
        <v>61110</v>
      </c>
      <c r="F27767" s="76" t="n">
        <v>1.036</v>
      </c>
      <c r="G27767" s="75" t="n">
        <v>189.6</v>
      </c>
    </row>
    <row r="27768">
      <c r="A27768" s="35" t="n">
        <v>2018</v>
      </c>
      <c r="B27768" s="35" t="n">
        <v>3485</v>
      </c>
      <c r="C27768" s="36" t="inlineStr">
        <is>
          <t>NG</t>
        </is>
      </c>
      <c r="D27768" s="36" t="inlineStr">
        <is>
          <t>Natural Gas</t>
        </is>
      </c>
      <c r="E27768" s="75" t="n">
        <v>64538</v>
      </c>
      <c r="F27768" s="76" t="n">
        <v>1.028</v>
      </c>
      <c r="G27768" s="75" t="n">
        <v>246.4</v>
      </c>
    </row>
    <row r="27769">
      <c r="A27769" s="35" t="n">
        <v>2018</v>
      </c>
      <c r="B27769" s="35" t="n">
        <v>3485</v>
      </c>
      <c r="C27769" s="36" t="inlineStr">
        <is>
          <t>NG</t>
        </is>
      </c>
      <c r="D27769" s="36" t="inlineStr">
        <is>
          <t>Natural Gas</t>
        </is>
      </c>
      <c r="E27769" s="75" t="n">
        <v>55235</v>
      </c>
      <c r="F27769" s="76" t="n">
        <v>0.964</v>
      </c>
      <c r="G27769" s="75" t="n">
        <v>165.2</v>
      </c>
    </row>
    <row r="27770">
      <c r="A27770" s="35" t="n">
        <v>2018</v>
      </c>
      <c r="B27770" s="35" t="n">
        <v>3485</v>
      </c>
      <c r="C27770" s="36" t="inlineStr">
        <is>
          <t>NG</t>
        </is>
      </c>
      <c r="D27770" s="36" t="inlineStr">
        <is>
          <t>Natural Gas</t>
        </is>
      </c>
      <c r="E27770" s="75" t="n">
        <v>52391</v>
      </c>
      <c r="F27770" s="76" t="n">
        <v>1.03</v>
      </c>
      <c r="G27770" s="75" t="n">
        <v>212.8</v>
      </c>
    </row>
    <row r="27771">
      <c r="A27771" s="35" t="n">
        <v>2018</v>
      </c>
      <c r="B27771" s="35" t="n">
        <v>3485</v>
      </c>
      <c r="C27771" s="36" t="inlineStr">
        <is>
          <t>NG</t>
        </is>
      </c>
      <c r="D27771" s="36" t="inlineStr">
        <is>
          <t>Natural Gas</t>
        </is>
      </c>
      <c r="E27771" s="75" t="n">
        <v>50784</v>
      </c>
      <c r="F27771" s="76" t="n">
        <v>1.037</v>
      </c>
      <c r="G27771" s="75" t="n">
        <v>207.9</v>
      </c>
    </row>
    <row r="27772">
      <c r="A27772" s="35" t="n">
        <v>2018</v>
      </c>
      <c r="B27772" s="35" t="n">
        <v>3485</v>
      </c>
      <c r="C27772" s="36" t="inlineStr">
        <is>
          <t>NG</t>
        </is>
      </c>
      <c r="D27772" s="36" t="inlineStr">
        <is>
          <t>Natural Gas</t>
        </is>
      </c>
      <c r="E27772" s="75" t="n">
        <v>50306</v>
      </c>
      <c r="F27772" s="76" t="n">
        <v>1.02</v>
      </c>
      <c r="G27772" s="75" t="n">
        <v>214.6</v>
      </c>
    </row>
    <row r="27773">
      <c r="A27773" s="35" t="n">
        <v>2018</v>
      </c>
      <c r="B27773" s="35" t="n">
        <v>3485</v>
      </c>
      <c r="C27773" s="36" t="inlineStr">
        <is>
          <t>NG</t>
        </is>
      </c>
      <c r="D27773" s="36" t="inlineStr">
        <is>
          <t>Natural Gas</t>
        </is>
      </c>
      <c r="E27773" s="75" t="n">
        <v>25463</v>
      </c>
      <c r="F27773" s="76" t="n">
        <v>1.025</v>
      </c>
      <c r="G27773" s="75" t="n">
        <v>359.4</v>
      </c>
    </row>
    <row r="27774">
      <c r="A27774" s="35" t="n">
        <v>2018</v>
      </c>
      <c r="B27774" s="35" t="n">
        <v>3485</v>
      </c>
      <c r="C27774" s="36" t="inlineStr">
        <is>
          <t>NG</t>
        </is>
      </c>
      <c r="D27774" s="36" t="inlineStr">
        <is>
          <t>Natural Gas</t>
        </is>
      </c>
      <c r="E27774" s="75" t="n">
        <v>29558</v>
      </c>
      <c r="F27774" s="76" t="n">
        <v>1.03</v>
      </c>
      <c r="G27774" s="75" t="n">
        <v>444.7</v>
      </c>
    </row>
    <row r="27775">
      <c r="A27775" s="35" t="n">
        <v>2018</v>
      </c>
      <c r="B27775" s="35" t="n">
        <v>3485</v>
      </c>
      <c r="C27775" s="36" t="inlineStr">
        <is>
          <t>NG</t>
        </is>
      </c>
      <c r="D27775" s="36" t="inlineStr">
        <is>
          <t>Natural Gas</t>
        </is>
      </c>
      <c r="E27775" s="75" t="n">
        <v>33811</v>
      </c>
      <c r="F27775" s="76" t="n">
        <v>1.028</v>
      </c>
      <c r="G27775" s="75" t="n">
        <v>266.5</v>
      </c>
    </row>
    <row r="27776">
      <c r="A27776" s="35" t="n">
        <v>2018</v>
      </c>
      <c r="B27776" s="35" t="n">
        <v>3485</v>
      </c>
      <c r="C27776" s="36" t="inlineStr">
        <is>
          <t>NG</t>
        </is>
      </c>
      <c r="D27776" s="36" t="inlineStr">
        <is>
          <t>Natural Gas</t>
        </is>
      </c>
      <c r="E27776" s="75" t="n">
        <v>34547</v>
      </c>
      <c r="F27776" s="76" t="n">
        <v>1.023</v>
      </c>
      <c r="G27776" s="75" t="n">
        <v>236.6</v>
      </c>
    </row>
    <row r="27777">
      <c r="A27777" s="35" t="n">
        <v>2018</v>
      </c>
      <c r="B27777" s="35" t="n">
        <v>3485</v>
      </c>
      <c r="C27777" s="36" t="inlineStr">
        <is>
          <t>NG</t>
        </is>
      </c>
      <c r="D27777" s="36" t="inlineStr">
        <is>
          <t>Natural Gas</t>
        </is>
      </c>
      <c r="E27777" s="75" t="n">
        <v>41770</v>
      </c>
      <c r="F27777" s="76" t="n">
        <v>1.023</v>
      </c>
      <c r="G27777" s="75" t="n">
        <v>292.2</v>
      </c>
    </row>
    <row r="27778">
      <c r="A27778" s="35" t="n">
        <v>2018</v>
      </c>
      <c r="B27778" s="35" t="n">
        <v>3485</v>
      </c>
      <c r="C27778" s="36" t="inlineStr">
        <is>
          <t>NG</t>
        </is>
      </c>
      <c r="D27778" s="36" t="inlineStr">
        <is>
          <t>Natural Gas</t>
        </is>
      </c>
      <c r="E27778" s="75" t="n">
        <v>48886</v>
      </c>
      <c r="F27778" s="76" t="n">
        <v>1.029</v>
      </c>
      <c r="G27778" s="75" t="n">
        <v>203.3</v>
      </c>
    </row>
    <row r="27779">
      <c r="A27779" s="35" t="n">
        <v>2018</v>
      </c>
      <c r="B27779" s="35" t="n">
        <v>3485</v>
      </c>
      <c r="C27779" s="36" t="inlineStr">
        <is>
          <t>NG</t>
        </is>
      </c>
      <c r="D27779" s="36" t="inlineStr">
        <is>
          <t>Natural Gas</t>
        </is>
      </c>
      <c r="E27779" s="75" t="n">
        <v>78020</v>
      </c>
      <c r="F27779" s="76" t="n">
        <v>1.025</v>
      </c>
      <c r="G27779" s="75" t="n">
        <v>284</v>
      </c>
    </row>
    <row r="27780">
      <c r="A27780" s="35" t="n">
        <v>2018</v>
      </c>
      <c r="B27780" s="35" t="n">
        <v>3485</v>
      </c>
      <c r="C27780" s="36" t="inlineStr">
        <is>
          <t>NG</t>
        </is>
      </c>
      <c r="D27780" s="36" t="inlineStr">
        <is>
          <t>Natural Gas</t>
        </is>
      </c>
      <c r="E27780" s="75" t="n">
        <v>79790</v>
      </c>
      <c r="F27780" s="76" t="n">
        <v>1.029</v>
      </c>
      <c r="G27780" s="75" t="n">
        <v>209.8</v>
      </c>
    </row>
    <row r="27781">
      <c r="A27781" s="35" t="n">
        <v>2018</v>
      </c>
      <c r="B27781" s="35" t="n">
        <v>3485</v>
      </c>
      <c r="C27781" s="36" t="inlineStr">
        <is>
          <t>NG</t>
        </is>
      </c>
      <c r="D27781" s="36" t="inlineStr">
        <is>
          <t>Natural Gas</t>
        </is>
      </c>
      <c r="E27781" s="75" t="n">
        <v>86757</v>
      </c>
      <c r="F27781" s="76" t="n">
        <v>1.041</v>
      </c>
      <c r="G27781" s="75" t="n">
        <v>191.3</v>
      </c>
    </row>
    <row r="27782">
      <c r="A27782" s="35" t="n">
        <v>2018</v>
      </c>
      <c r="B27782" s="35" t="n">
        <v>3485</v>
      </c>
      <c r="C27782" s="36" t="inlineStr">
        <is>
          <t>NG</t>
        </is>
      </c>
      <c r="D27782" s="36" t="inlineStr">
        <is>
          <t>Natural Gas</t>
        </is>
      </c>
      <c r="E27782" s="75" t="n">
        <v>89905</v>
      </c>
      <c r="F27782" s="76" t="n">
        <v>1.028</v>
      </c>
      <c r="G27782" s="75" t="n">
        <v>230.4</v>
      </c>
    </row>
    <row r="27783">
      <c r="A27783" s="35" t="n">
        <v>2018</v>
      </c>
      <c r="B27783" s="35" t="n">
        <v>3485</v>
      </c>
      <c r="C27783" s="36" t="inlineStr">
        <is>
          <t>NG</t>
        </is>
      </c>
      <c r="D27783" s="36" t="inlineStr">
        <is>
          <t>Natural Gas</t>
        </is>
      </c>
      <c r="E27783" s="75" t="n">
        <v>90878</v>
      </c>
      <c r="F27783" s="76" t="n">
        <v>1.034</v>
      </c>
      <c r="G27783" s="75" t="n">
        <v>202.2</v>
      </c>
    </row>
    <row r="27784">
      <c r="A27784" s="35" t="n">
        <v>2018</v>
      </c>
      <c r="B27784" s="35" t="n">
        <v>3490</v>
      </c>
      <c r="C27784" s="36" t="inlineStr">
        <is>
          <t>NG</t>
        </is>
      </c>
      <c r="D27784" s="36" t="inlineStr">
        <is>
          <t>Natural Gas</t>
        </is>
      </c>
      <c r="E27784" s="75" t="n">
        <v>18380</v>
      </c>
      <c r="F27784" s="76" t="n">
        <v>1.013</v>
      </c>
      <c r="G27784" s="75" t="inlineStr">
        <is>
          <t>.</t>
        </is>
      </c>
    </row>
    <row r="27785">
      <c r="A27785" s="35" t="n">
        <v>2018</v>
      </c>
      <c r="B27785" s="35" t="n">
        <v>3491</v>
      </c>
      <c r="C27785" s="36" t="inlineStr">
        <is>
          <t>NG</t>
        </is>
      </c>
      <c r="D27785" s="36" t="inlineStr">
        <is>
          <t>Natural Gas</t>
        </is>
      </c>
      <c r="E27785" s="75" t="n">
        <v>872750</v>
      </c>
      <c r="F27785" s="76" t="n">
        <v>1.035</v>
      </c>
      <c r="G27785" s="75" t="inlineStr">
        <is>
          <t>.</t>
        </is>
      </c>
    </row>
    <row r="27786">
      <c r="A27786" s="35" t="n">
        <v>2018</v>
      </c>
      <c r="B27786" s="35" t="n">
        <v>3491</v>
      </c>
      <c r="C27786" s="36" t="inlineStr">
        <is>
          <t>NG</t>
        </is>
      </c>
      <c r="D27786" s="36" t="inlineStr">
        <is>
          <t>Natural Gas</t>
        </is>
      </c>
      <c r="E27786" s="75" t="n">
        <v>184399</v>
      </c>
      <c r="F27786" s="76" t="n">
        <v>1.035</v>
      </c>
      <c r="G27786" s="75" t="inlineStr">
        <is>
          <t>.</t>
        </is>
      </c>
    </row>
    <row r="27787">
      <c r="A27787" s="35" t="n">
        <v>2018</v>
      </c>
      <c r="B27787" s="35" t="n">
        <v>3492</v>
      </c>
      <c r="C27787" s="36" t="inlineStr">
        <is>
          <t>NG</t>
        </is>
      </c>
      <c r="D27787" s="36" t="inlineStr">
        <is>
          <t>Natural Gas</t>
        </is>
      </c>
      <c r="E27787" s="75" t="n">
        <v>9357</v>
      </c>
      <c r="F27787" s="76" t="n">
        <v>1.02</v>
      </c>
      <c r="G27787" s="75" t="inlineStr">
        <is>
          <t>.</t>
        </is>
      </c>
    </row>
    <row r="27788">
      <c r="A27788" s="35" t="n">
        <v>2018</v>
      </c>
      <c r="B27788" s="35" t="n">
        <v>3494</v>
      </c>
      <c r="C27788" s="36" t="inlineStr">
        <is>
          <t>NG</t>
        </is>
      </c>
      <c r="D27788" s="36" t="inlineStr">
        <is>
          <t>Natural Gas</t>
        </is>
      </c>
      <c r="E27788" s="75" t="n">
        <v>69906</v>
      </c>
      <c r="F27788" s="76" t="n">
        <v>1.03</v>
      </c>
      <c r="G27788" s="75" t="inlineStr">
        <is>
          <t>.</t>
        </is>
      </c>
    </row>
    <row r="27789">
      <c r="A27789" s="35" t="n">
        <v>2018</v>
      </c>
      <c r="B27789" s="35" t="n">
        <v>3504</v>
      </c>
      <c r="C27789" s="36" t="inlineStr">
        <is>
          <t>NG</t>
        </is>
      </c>
      <c r="D27789" s="36" t="inlineStr">
        <is>
          <t>Natural Gas</t>
        </is>
      </c>
      <c r="E27789" s="75" t="n">
        <v>15226</v>
      </c>
      <c r="F27789" s="76" t="n">
        <v>1.02</v>
      </c>
      <c r="G27789" s="75" t="inlineStr">
        <is>
          <t>.</t>
        </is>
      </c>
    </row>
    <row r="27790">
      <c r="A27790" s="35" t="n">
        <v>2018</v>
      </c>
      <c r="B27790" s="35" t="n">
        <v>3548</v>
      </c>
      <c r="C27790" s="36" t="inlineStr">
        <is>
          <t>NG</t>
        </is>
      </c>
      <c r="D27790" s="36" t="inlineStr">
        <is>
          <t>Natural Gas</t>
        </is>
      </c>
      <c r="E27790" s="75" t="n">
        <v>430745</v>
      </c>
      <c r="F27790" s="76" t="n">
        <v>1.025</v>
      </c>
      <c r="G27790" s="75" t="n">
        <v>349.3</v>
      </c>
    </row>
    <row r="27791">
      <c r="A27791" s="35" t="n">
        <v>2018</v>
      </c>
      <c r="B27791" s="35" t="n">
        <v>3548</v>
      </c>
      <c r="C27791" s="36" t="inlineStr">
        <is>
          <t>NG</t>
        </is>
      </c>
      <c r="D27791" s="36" t="inlineStr">
        <is>
          <t>Natural Gas</t>
        </is>
      </c>
      <c r="E27791" s="75" t="n">
        <v>180035</v>
      </c>
      <c r="F27791" s="76" t="n">
        <v>1.025</v>
      </c>
      <c r="G27791" s="75" t="n">
        <v>365.8</v>
      </c>
    </row>
    <row r="27792">
      <c r="A27792" s="35" t="n">
        <v>2018</v>
      </c>
      <c r="B27792" s="35" t="n">
        <v>3601</v>
      </c>
      <c r="C27792" s="36" t="inlineStr">
        <is>
          <t>NG</t>
        </is>
      </c>
      <c r="D27792" s="36" t="inlineStr">
        <is>
          <t>Natural Gas</t>
        </is>
      </c>
      <c r="E27792" s="75" t="n">
        <v>5165</v>
      </c>
      <c r="F27792" s="76" t="n">
        <v>1.03</v>
      </c>
      <c r="G27792" s="75" t="n">
        <v>319.7</v>
      </c>
    </row>
    <row r="27793">
      <c r="A27793" s="35" t="n">
        <v>2018</v>
      </c>
      <c r="B27793" s="35" t="n">
        <v>3601</v>
      </c>
      <c r="C27793" s="36" t="inlineStr">
        <is>
          <t>NG</t>
        </is>
      </c>
      <c r="D27793" s="36" t="inlineStr">
        <is>
          <t>Natural Gas</t>
        </is>
      </c>
      <c r="E27793" s="75" t="n">
        <v>99404</v>
      </c>
      <c r="F27793" s="76" t="n">
        <v>1.03</v>
      </c>
      <c r="G27793" s="75" t="n">
        <v>336.5</v>
      </c>
    </row>
    <row r="27794">
      <c r="A27794" s="35" t="n">
        <v>2018</v>
      </c>
      <c r="B27794" s="35" t="n">
        <v>3601</v>
      </c>
      <c r="C27794" s="36" t="inlineStr">
        <is>
          <t>NG</t>
        </is>
      </c>
      <c r="D27794" s="36" t="inlineStr">
        <is>
          <t>Natural Gas</t>
        </is>
      </c>
      <c r="E27794" s="75" t="n">
        <v>133707</v>
      </c>
      <c r="F27794" s="76" t="n">
        <v>1.03</v>
      </c>
      <c r="G27794" s="75" t="n">
        <v>414</v>
      </c>
    </row>
    <row r="27795">
      <c r="A27795" s="35" t="n">
        <v>2018</v>
      </c>
      <c r="B27795" s="35" t="n">
        <v>3601</v>
      </c>
      <c r="C27795" s="36" t="inlineStr">
        <is>
          <t>NG</t>
        </is>
      </c>
      <c r="D27795" s="36" t="inlineStr">
        <is>
          <t>Natural Gas</t>
        </is>
      </c>
      <c r="E27795" s="75" t="n">
        <v>2607</v>
      </c>
      <c r="F27795" s="76" t="n">
        <v>1.03</v>
      </c>
      <c r="G27795" s="75" t="n">
        <v>317</v>
      </c>
    </row>
    <row r="27796">
      <c r="A27796" s="35" t="n">
        <v>2018</v>
      </c>
      <c r="B27796" s="35" t="n">
        <v>3609</v>
      </c>
      <c r="C27796" s="36" t="inlineStr">
        <is>
          <t>NG</t>
        </is>
      </c>
      <c r="D27796" s="36" t="inlineStr">
        <is>
          <t>Natural Gas</t>
        </is>
      </c>
      <c r="E27796" s="75" t="n">
        <v>162746</v>
      </c>
      <c r="F27796" s="76" t="n">
        <v>1.025</v>
      </c>
      <c r="G27796" s="75" t="n">
        <v>290.8</v>
      </c>
    </row>
    <row r="27797">
      <c r="A27797" s="35" t="n">
        <v>2018</v>
      </c>
      <c r="B27797" s="35" t="n">
        <v>3611</v>
      </c>
      <c r="C27797" s="36" t="inlineStr">
        <is>
          <t>NG</t>
        </is>
      </c>
      <c r="D27797" s="36" t="inlineStr">
        <is>
          <t>Natural Gas</t>
        </is>
      </c>
      <c r="E27797" s="75" t="n">
        <v>261968</v>
      </c>
      <c r="F27797" s="76" t="n">
        <v>1.031</v>
      </c>
      <c r="G27797" s="75" t="n">
        <v>301.6</v>
      </c>
    </row>
    <row r="27798">
      <c r="A27798" s="35" t="n">
        <v>2018</v>
      </c>
      <c r="B27798" s="35" t="n">
        <v>3612</v>
      </c>
      <c r="C27798" s="36" t="inlineStr">
        <is>
          <t>NG</t>
        </is>
      </c>
      <c r="D27798" s="36" t="inlineStr">
        <is>
          <t>Natural Gas</t>
        </is>
      </c>
      <c r="E27798" s="75" t="n">
        <v>133144</v>
      </c>
      <c r="F27798" s="76" t="n">
        <v>1.029</v>
      </c>
      <c r="G27798" s="75" t="n">
        <v>277.8</v>
      </c>
    </row>
    <row r="27799">
      <c r="A27799" s="35" t="n">
        <v>2018</v>
      </c>
      <c r="B27799" s="35" t="n">
        <v>3628</v>
      </c>
      <c r="C27799" s="36" t="inlineStr">
        <is>
          <t>NG</t>
        </is>
      </c>
      <c r="D27799" s="36" t="inlineStr">
        <is>
          <t>Natural Gas</t>
        </is>
      </c>
      <c r="E27799" s="75" t="n">
        <v>2310</v>
      </c>
      <c r="F27799" s="76" t="n">
        <v>1.03</v>
      </c>
      <c r="G27799" s="75" t="n">
        <v>348.4</v>
      </c>
    </row>
    <row r="27800">
      <c r="A27800" s="35" t="n">
        <v>2018</v>
      </c>
      <c r="B27800" s="35" t="n">
        <v>3628</v>
      </c>
      <c r="C27800" s="36" t="inlineStr">
        <is>
          <t>NG</t>
        </is>
      </c>
      <c r="D27800" s="36" t="inlineStr">
        <is>
          <t>Natural Gas</t>
        </is>
      </c>
      <c r="E27800" s="75" t="n">
        <v>7681</v>
      </c>
      <c r="F27800" s="76" t="n">
        <v>1.03</v>
      </c>
      <c r="G27800" s="75" t="n">
        <v>359.1</v>
      </c>
    </row>
    <row r="27801">
      <c r="A27801" s="35" t="n">
        <v>2018</v>
      </c>
      <c r="B27801" s="35" t="n">
        <v>3628</v>
      </c>
      <c r="C27801" s="36" t="inlineStr">
        <is>
          <t>NG</t>
        </is>
      </c>
      <c r="D27801" s="36" t="inlineStr">
        <is>
          <t>Natural Gas</t>
        </is>
      </c>
      <c r="E27801" s="75" t="n">
        <v>267403</v>
      </c>
      <c r="F27801" s="76" t="n">
        <v>1.03</v>
      </c>
      <c r="G27801" s="75" t="n">
        <v>322.5</v>
      </c>
    </row>
    <row r="27802">
      <c r="A27802" s="35" t="n">
        <v>2018</v>
      </c>
      <c r="B27802" s="35" t="n">
        <v>3628</v>
      </c>
      <c r="C27802" s="36" t="inlineStr">
        <is>
          <t>NG</t>
        </is>
      </c>
      <c r="D27802" s="36" t="inlineStr">
        <is>
          <t>Natural Gas</t>
        </is>
      </c>
      <c r="E27802" s="75" t="n">
        <v>42735</v>
      </c>
      <c r="F27802" s="76" t="n">
        <v>1.03</v>
      </c>
      <c r="G27802" s="75" t="n">
        <v>356.9</v>
      </c>
    </row>
    <row r="27803">
      <c r="A27803" s="35" t="n">
        <v>2018</v>
      </c>
      <c r="B27803" s="35" t="n">
        <v>3628</v>
      </c>
      <c r="C27803" s="36" t="inlineStr">
        <is>
          <t>NG</t>
        </is>
      </c>
      <c r="D27803" s="36" t="inlineStr">
        <is>
          <t>Natural Gas</t>
        </is>
      </c>
      <c r="E27803" s="75" t="n">
        <v>38405</v>
      </c>
      <c r="F27803" s="76" t="n">
        <v>1.03</v>
      </c>
      <c r="G27803" s="75" t="n">
        <v>367.7</v>
      </c>
    </row>
    <row r="27804">
      <c r="A27804" s="35" t="n">
        <v>2018</v>
      </c>
      <c r="B27804" s="35" t="n">
        <v>3628</v>
      </c>
      <c r="C27804" s="36" t="inlineStr">
        <is>
          <t>NG</t>
        </is>
      </c>
      <c r="D27804" s="36" t="inlineStr">
        <is>
          <t>Natural Gas</t>
        </is>
      </c>
      <c r="E27804" s="75" t="n">
        <v>16642</v>
      </c>
      <c r="F27804" s="76" t="n">
        <v>1.03</v>
      </c>
      <c r="G27804" s="75" t="n">
        <v>356.8</v>
      </c>
    </row>
    <row r="27805">
      <c r="A27805" s="35" t="n">
        <v>2018</v>
      </c>
      <c r="B27805" s="35" t="n">
        <v>3628</v>
      </c>
      <c r="C27805" s="36" t="inlineStr">
        <is>
          <t>NG</t>
        </is>
      </c>
      <c r="D27805" s="36" t="inlineStr">
        <is>
          <t>Natural Gas</t>
        </is>
      </c>
      <c r="E27805" s="75" t="n">
        <v>20991</v>
      </c>
      <c r="F27805" s="76" t="n">
        <v>1.03</v>
      </c>
      <c r="G27805" s="75" t="n">
        <v>405.3</v>
      </c>
    </row>
    <row r="27806">
      <c r="A27806" s="35" t="n">
        <v>2018</v>
      </c>
      <c r="B27806" s="35" t="n">
        <v>3630</v>
      </c>
      <c r="C27806" s="36" t="inlineStr">
        <is>
          <t>NG</t>
        </is>
      </c>
      <c r="D27806" s="36" t="inlineStr">
        <is>
          <t>Natural Gas</t>
        </is>
      </c>
      <c r="E27806" s="75" t="n">
        <v>192874</v>
      </c>
      <c r="F27806" s="76" t="n">
        <v>1.039</v>
      </c>
      <c r="G27806" s="75" t="n">
        <v>547</v>
      </c>
    </row>
    <row r="27807">
      <c r="A27807" s="35" t="n">
        <v>2018</v>
      </c>
      <c r="B27807" s="35" t="n">
        <v>3631</v>
      </c>
      <c r="C27807" s="36" t="inlineStr">
        <is>
          <t>NG</t>
        </is>
      </c>
      <c r="D27807" s="36" t="inlineStr">
        <is>
          <t>Natural Gas</t>
        </is>
      </c>
      <c r="E27807" s="75" t="n">
        <v>127624</v>
      </c>
      <c r="F27807" s="76" t="n">
        <v>1.039</v>
      </c>
      <c r="G27807" s="75" t="n">
        <v>359.6</v>
      </c>
    </row>
    <row r="27808">
      <c r="A27808" s="35" t="n">
        <v>2018</v>
      </c>
      <c r="B27808" s="35" t="n">
        <v>3631</v>
      </c>
      <c r="C27808" s="36" t="inlineStr">
        <is>
          <t>DFO</t>
        </is>
      </c>
      <c r="D27808" s="36" t="inlineStr">
        <is>
          <t>Petroleum</t>
        </is>
      </c>
      <c r="E27808" s="75" t="n">
        <v>16</v>
      </c>
      <c r="F27808" s="76" t="n">
        <v>5.838</v>
      </c>
      <c r="G27808" s="75" t="n">
        <v>2243.4</v>
      </c>
    </row>
    <row r="27809">
      <c r="A27809" s="35" t="n">
        <v>2018</v>
      </c>
      <c r="B27809" s="35" t="n">
        <v>3648</v>
      </c>
      <c r="C27809" s="36" t="inlineStr">
        <is>
          <t>NG</t>
        </is>
      </c>
      <c r="D27809" s="36" t="inlineStr">
        <is>
          <t>Natural Gas</t>
        </is>
      </c>
      <c r="E27809" s="75" t="n">
        <v>15032</v>
      </c>
      <c r="F27809" s="76" t="n">
        <v>1.038</v>
      </c>
      <c r="G27809" s="75" t="n">
        <v>880.6</v>
      </c>
    </row>
    <row r="27810">
      <c r="A27810" s="35" t="n">
        <v>2018</v>
      </c>
      <c r="B27810" s="35" t="n">
        <v>3775</v>
      </c>
      <c r="C27810" s="36" t="inlineStr">
        <is>
          <t>NG</t>
        </is>
      </c>
      <c r="D27810" s="36" t="inlineStr">
        <is>
          <t>Natural Gas</t>
        </is>
      </c>
      <c r="E27810" s="75" t="n">
        <v>19417</v>
      </c>
      <c r="F27810" s="76" t="n">
        <v>1.031</v>
      </c>
      <c r="G27810" s="75" t="n">
        <v>409.5</v>
      </c>
    </row>
    <row r="27811">
      <c r="A27811" s="35" t="n">
        <v>2018</v>
      </c>
      <c r="B27811" s="35" t="n">
        <v>3775</v>
      </c>
      <c r="C27811" s="36" t="inlineStr">
        <is>
          <t>NG</t>
        </is>
      </c>
      <c r="D27811" s="36" t="inlineStr">
        <is>
          <t>Natural Gas</t>
        </is>
      </c>
      <c r="E27811" s="75" t="n">
        <v>31650</v>
      </c>
      <c r="F27811" s="76" t="n">
        <v>1.03</v>
      </c>
      <c r="G27811" s="75" t="n">
        <v>408.8</v>
      </c>
    </row>
    <row r="27812">
      <c r="A27812" s="35" t="n">
        <v>2018</v>
      </c>
      <c r="B27812" s="35" t="n">
        <v>3775</v>
      </c>
      <c r="C27812" s="36" t="inlineStr">
        <is>
          <t>NG</t>
        </is>
      </c>
      <c r="D27812" s="36" t="inlineStr">
        <is>
          <t>Natural Gas</t>
        </is>
      </c>
      <c r="E27812" s="75" t="n">
        <v>547087</v>
      </c>
      <c r="F27812" s="76" t="n">
        <v>1.031</v>
      </c>
      <c r="G27812" s="75" t="n">
        <v>406.5</v>
      </c>
    </row>
    <row r="27813">
      <c r="A27813" s="35" t="n">
        <v>2018</v>
      </c>
      <c r="B27813" s="35" t="n">
        <v>3797</v>
      </c>
      <c r="C27813" s="36" t="inlineStr">
        <is>
          <t>BIT</t>
        </is>
      </c>
      <c r="D27813" s="36" t="inlineStr">
        <is>
          <t>Coal</t>
        </is>
      </c>
      <c r="E27813" s="75" t="n">
        <v>11514</v>
      </c>
      <c r="F27813" s="76" t="n">
        <v>24.412</v>
      </c>
      <c r="G27813" s="75" t="n">
        <v>312</v>
      </c>
    </row>
    <row r="27814">
      <c r="A27814" s="35" t="n">
        <v>2018</v>
      </c>
      <c r="B27814" s="35" t="n">
        <v>3797</v>
      </c>
      <c r="C27814" s="36" t="inlineStr">
        <is>
          <t>BIT</t>
        </is>
      </c>
      <c r="D27814" s="36" t="inlineStr">
        <is>
          <t>Coal</t>
        </is>
      </c>
      <c r="E27814" s="75" t="n">
        <v>11912</v>
      </c>
      <c r="F27814" s="76" t="n">
        <v>25.602</v>
      </c>
      <c r="G27814" s="75" t="n">
        <v>363</v>
      </c>
    </row>
    <row r="27815">
      <c r="A27815" s="35" t="n">
        <v>2018</v>
      </c>
      <c r="B27815" s="35" t="n">
        <v>3797</v>
      </c>
      <c r="C27815" s="36" t="inlineStr">
        <is>
          <t>BIT</t>
        </is>
      </c>
      <c r="D27815" s="36" t="inlineStr">
        <is>
          <t>Coal</t>
        </is>
      </c>
      <c r="E27815" s="75" t="n">
        <v>23620</v>
      </c>
      <c r="F27815" s="76" t="n">
        <v>25.902</v>
      </c>
      <c r="G27815" s="75" t="n">
        <v>300.7</v>
      </c>
    </row>
    <row r="27816">
      <c r="A27816" s="35" t="n">
        <v>2018</v>
      </c>
      <c r="B27816" s="35" t="n">
        <v>3797</v>
      </c>
      <c r="C27816" s="36" t="inlineStr">
        <is>
          <t>BIT</t>
        </is>
      </c>
      <c r="D27816" s="36" t="inlineStr">
        <is>
          <t>Coal</t>
        </is>
      </c>
      <c r="E27816" s="75" t="n">
        <v>13025</v>
      </c>
      <c r="F27816" s="76" t="n">
        <v>24.702</v>
      </c>
      <c r="G27816" s="75" t="n">
        <v>290.1</v>
      </c>
    </row>
    <row r="27817">
      <c r="A27817" s="35" t="n">
        <v>2018</v>
      </c>
      <c r="B27817" s="35" t="n">
        <v>3797</v>
      </c>
      <c r="C27817" s="36" t="inlineStr">
        <is>
          <t>BIT</t>
        </is>
      </c>
      <c r="D27817" s="36" t="inlineStr">
        <is>
          <t>Coal</t>
        </is>
      </c>
      <c r="E27817" s="75" t="n">
        <v>12097</v>
      </c>
      <c r="F27817" s="76" t="n">
        <v>25.592</v>
      </c>
      <c r="G27817" s="75" t="n">
        <v>290.6</v>
      </c>
    </row>
    <row r="27818">
      <c r="A27818" s="35" t="n">
        <v>2018</v>
      </c>
      <c r="B27818" s="35" t="n">
        <v>3797</v>
      </c>
      <c r="C27818" s="36" t="inlineStr">
        <is>
          <t>BIT</t>
        </is>
      </c>
      <c r="D27818" s="36" t="inlineStr">
        <is>
          <t>Coal</t>
        </is>
      </c>
      <c r="E27818" s="75" t="n">
        <v>24229</v>
      </c>
      <c r="F27818" s="76" t="n">
        <v>25.741</v>
      </c>
      <c r="G27818" s="75" t="n">
        <v>297.6</v>
      </c>
    </row>
    <row r="27819">
      <c r="A27819" s="35" t="n">
        <v>2018</v>
      </c>
      <c r="B27819" s="35" t="n">
        <v>3797</v>
      </c>
      <c r="C27819" s="36" t="inlineStr">
        <is>
          <t>NG</t>
        </is>
      </c>
      <c r="D27819" s="36" t="inlineStr">
        <is>
          <t>Natural Gas</t>
        </is>
      </c>
      <c r="E27819" s="75" t="n">
        <v>21556</v>
      </c>
      <c r="F27819" s="76" t="n">
        <v>1.04</v>
      </c>
      <c r="G27819" s="75" t="n">
        <v>5508.3</v>
      </c>
    </row>
    <row r="27820">
      <c r="A27820" s="35" t="n">
        <v>2018</v>
      </c>
      <c r="B27820" s="35" t="n">
        <v>3804</v>
      </c>
      <c r="C27820" s="36" t="inlineStr">
        <is>
          <t>DFO</t>
        </is>
      </c>
      <c r="D27820" s="36" t="inlineStr">
        <is>
          <t>Petroleum</t>
        </is>
      </c>
      <c r="E27820" s="75" t="n">
        <v>10626</v>
      </c>
      <c r="F27820" s="76" t="n">
        <v>5.878</v>
      </c>
      <c r="G27820" s="75" t="n">
        <v>1679</v>
      </c>
    </row>
    <row r="27821">
      <c r="A27821" s="35" t="n">
        <v>2018</v>
      </c>
      <c r="B27821" s="35" t="n">
        <v>3804</v>
      </c>
      <c r="C27821" s="36" t="inlineStr">
        <is>
          <t>NG</t>
        </is>
      </c>
      <c r="D27821" s="36" t="inlineStr">
        <is>
          <t>Natural Gas</t>
        </is>
      </c>
      <c r="E27821" s="75" t="n">
        <v>2217082</v>
      </c>
      <c r="F27821" s="76" t="n">
        <v>1.033</v>
      </c>
      <c r="G27821" s="75" t="n">
        <v>300</v>
      </c>
    </row>
    <row r="27822">
      <c r="A27822" s="35" t="n">
        <v>2018</v>
      </c>
      <c r="B27822" s="35" t="n">
        <v>3809</v>
      </c>
      <c r="C27822" s="36" t="inlineStr">
        <is>
          <t>BIT</t>
        </is>
      </c>
      <c r="D27822" s="36" t="inlineStr">
        <is>
          <t>Coal</t>
        </is>
      </c>
      <c r="E27822" s="75" t="n">
        <v>11738</v>
      </c>
      <c r="F27822" s="76" t="n">
        <v>25.59</v>
      </c>
      <c r="G27822" s="75" t="n">
        <v>300.9</v>
      </c>
    </row>
    <row r="27823">
      <c r="A27823" s="35" t="n">
        <v>2018</v>
      </c>
      <c r="B27823" s="35" t="n">
        <v>3809</v>
      </c>
      <c r="C27823" s="36" t="inlineStr">
        <is>
          <t>DFO</t>
        </is>
      </c>
      <c r="D27823" s="36" t="inlineStr">
        <is>
          <t>Petroleum</t>
        </is>
      </c>
      <c r="E27823" s="75" t="n">
        <v>179</v>
      </c>
      <c r="F27823" s="76" t="n">
        <v>5.88</v>
      </c>
      <c r="G27823" s="75" t="n">
        <v>1519.2</v>
      </c>
    </row>
    <row r="27824">
      <c r="A27824" s="35" t="n">
        <v>2018</v>
      </c>
      <c r="B27824" s="35" t="n">
        <v>3809</v>
      </c>
      <c r="C27824" s="36" t="inlineStr">
        <is>
          <t>NG</t>
        </is>
      </c>
      <c r="D27824" s="36" t="inlineStr">
        <is>
          <t>Natural Gas</t>
        </is>
      </c>
      <c r="E27824" s="75" t="n">
        <v>4220</v>
      </c>
      <c r="F27824" s="76" t="n">
        <v>1.031</v>
      </c>
      <c r="G27824" s="75" t="n">
        <v>1284.9</v>
      </c>
    </row>
    <row r="27825">
      <c r="A27825" s="35" t="n">
        <v>2018</v>
      </c>
      <c r="B27825" s="35" t="n">
        <v>3845</v>
      </c>
      <c r="C27825" s="36" t="inlineStr">
        <is>
          <t>DFO</t>
        </is>
      </c>
      <c r="D27825" s="36" t="inlineStr">
        <is>
          <t>Petroleum</t>
        </is>
      </c>
      <c r="E27825" s="75" t="n">
        <v>1414</v>
      </c>
      <c r="F27825" s="76" t="n">
        <v>6</v>
      </c>
      <c r="G27825" s="75" t="inlineStr">
        <is>
          <t>.</t>
        </is>
      </c>
    </row>
    <row r="27826">
      <c r="A27826" s="35" t="n">
        <v>2018</v>
      </c>
      <c r="B27826" s="35" t="n">
        <v>3845</v>
      </c>
      <c r="C27826" s="36" t="inlineStr">
        <is>
          <t>SUB</t>
        </is>
      </c>
      <c r="D27826" s="36" t="inlineStr">
        <is>
          <t>Coal</t>
        </is>
      </c>
      <c r="E27826" s="75" t="n">
        <v>117280</v>
      </c>
      <c r="F27826" s="76" t="n">
        <v>16.11</v>
      </c>
      <c r="G27826" s="75" t="inlineStr">
        <is>
          <t>.</t>
        </is>
      </c>
    </row>
    <row r="27827">
      <c r="A27827" s="35" t="n">
        <v>2018</v>
      </c>
      <c r="B27827" s="35" t="n">
        <v>3845</v>
      </c>
      <c r="C27827" s="36" t="inlineStr">
        <is>
          <t>SUB</t>
        </is>
      </c>
      <c r="D27827" s="36" t="inlineStr">
        <is>
          <t>Coal</t>
        </is>
      </c>
      <c r="E27827" s="75" t="n">
        <v>395291</v>
      </c>
      <c r="F27827" s="76" t="n">
        <v>17.13</v>
      </c>
      <c r="G27827" s="75" t="inlineStr">
        <is>
          <t>.</t>
        </is>
      </c>
    </row>
    <row r="27828">
      <c r="A27828" s="35" t="n">
        <v>2018</v>
      </c>
      <c r="B27828" s="35" t="n">
        <v>3845</v>
      </c>
      <c r="C27828" s="36" t="inlineStr">
        <is>
          <t>WC</t>
        </is>
      </c>
      <c r="D27828" s="36" t="inlineStr">
        <is>
          <t>Coal</t>
        </is>
      </c>
      <c r="E27828" s="75" t="n">
        <v>5937</v>
      </c>
      <c r="F27828" s="76" t="n">
        <v>15.99</v>
      </c>
      <c r="G27828" s="75" t="inlineStr">
        <is>
          <t>.</t>
        </is>
      </c>
    </row>
    <row r="27829">
      <c r="A27829" s="35" t="n">
        <v>2018</v>
      </c>
      <c r="B27829" s="35" t="n">
        <v>3935</v>
      </c>
      <c r="C27829" s="36" t="inlineStr">
        <is>
          <t>BIT</t>
        </is>
      </c>
      <c r="D27829" s="36" t="inlineStr">
        <is>
          <t>Coal</t>
        </is>
      </c>
      <c r="E27829" s="75" t="n">
        <v>59</v>
      </c>
      <c r="F27829" s="76" t="n">
        <v>25.19</v>
      </c>
      <c r="G27829" s="75" t="n">
        <v>263.7</v>
      </c>
    </row>
    <row r="27830">
      <c r="A27830" s="35" t="n">
        <v>2018</v>
      </c>
      <c r="B27830" s="35" t="n">
        <v>3935</v>
      </c>
      <c r="C27830" s="36" t="inlineStr">
        <is>
          <t>BIT</t>
        </is>
      </c>
      <c r="D27830" s="36" t="inlineStr">
        <is>
          <t>Coal</t>
        </is>
      </c>
      <c r="E27830" s="75" t="n">
        <v>59</v>
      </c>
      <c r="F27830" s="76" t="n">
        <v>25.19</v>
      </c>
      <c r="G27830" s="75" t="n">
        <v>263.7</v>
      </c>
    </row>
    <row r="27831">
      <c r="A27831" s="35" t="n">
        <v>2018</v>
      </c>
      <c r="B27831" s="35" t="n">
        <v>3935</v>
      </c>
      <c r="C27831" s="36" t="inlineStr">
        <is>
          <t>BIT</t>
        </is>
      </c>
      <c r="D27831" s="36" t="inlineStr">
        <is>
          <t>Coal</t>
        </is>
      </c>
      <c r="E27831" s="75" t="n">
        <v>44397</v>
      </c>
      <c r="F27831" s="76" t="n">
        <v>24.134</v>
      </c>
      <c r="G27831" s="75" t="n">
        <v>229.8</v>
      </c>
    </row>
    <row r="27832">
      <c r="A27832" s="35" t="n">
        <v>2018</v>
      </c>
      <c r="B27832" s="35" t="n">
        <v>3935</v>
      </c>
      <c r="C27832" s="36" t="inlineStr">
        <is>
          <t>BIT</t>
        </is>
      </c>
      <c r="D27832" s="36" t="inlineStr">
        <is>
          <t>Coal</t>
        </is>
      </c>
      <c r="E27832" s="75" t="n">
        <v>44397</v>
      </c>
      <c r="F27832" s="76" t="n">
        <v>24.134</v>
      </c>
      <c r="G27832" s="75" t="n">
        <v>229.8</v>
      </c>
    </row>
    <row r="27833">
      <c r="A27833" s="35" t="n">
        <v>2018</v>
      </c>
      <c r="B27833" s="35" t="n">
        <v>3935</v>
      </c>
      <c r="C27833" s="36" t="inlineStr">
        <is>
          <t>BIT</t>
        </is>
      </c>
      <c r="D27833" s="36" t="inlineStr">
        <is>
          <t>Coal</t>
        </is>
      </c>
      <c r="E27833" s="75" t="n">
        <v>28850</v>
      </c>
      <c r="F27833" s="76" t="n">
        <v>23.73</v>
      </c>
      <c r="G27833" s="75" t="n">
        <v>235.3</v>
      </c>
    </row>
    <row r="27834">
      <c r="A27834" s="35" t="n">
        <v>2018</v>
      </c>
      <c r="B27834" s="35" t="n">
        <v>3935</v>
      </c>
      <c r="C27834" s="36" t="inlineStr">
        <is>
          <t>BIT</t>
        </is>
      </c>
      <c r="D27834" s="36" t="inlineStr">
        <is>
          <t>Coal</t>
        </is>
      </c>
      <c r="E27834" s="75" t="n">
        <v>19773</v>
      </c>
      <c r="F27834" s="76" t="n">
        <v>24.454</v>
      </c>
      <c r="G27834" s="75" t="n">
        <v>237.8</v>
      </c>
    </row>
    <row r="27835">
      <c r="A27835" s="35" t="n">
        <v>2018</v>
      </c>
      <c r="B27835" s="35" t="n">
        <v>3935</v>
      </c>
      <c r="C27835" s="36" t="inlineStr">
        <is>
          <t>BIT</t>
        </is>
      </c>
      <c r="D27835" s="36" t="inlineStr">
        <is>
          <t>Coal</t>
        </is>
      </c>
      <c r="E27835" s="75" t="n">
        <v>19773</v>
      </c>
      <c r="F27835" s="76" t="n">
        <v>24.454</v>
      </c>
      <c r="G27835" s="75" t="n">
        <v>237.8</v>
      </c>
    </row>
    <row r="27836">
      <c r="A27836" s="35" t="n">
        <v>2018</v>
      </c>
      <c r="B27836" s="35" t="n">
        <v>3935</v>
      </c>
      <c r="C27836" s="36" t="inlineStr">
        <is>
          <t>BIT</t>
        </is>
      </c>
      <c r="D27836" s="36" t="inlineStr">
        <is>
          <t>Coal</t>
        </is>
      </c>
      <c r="E27836" s="75" t="n">
        <v>50553</v>
      </c>
      <c r="F27836" s="76" t="n">
        <v>26.598</v>
      </c>
      <c r="G27836" s="75" t="n">
        <v>191.9</v>
      </c>
    </row>
    <row r="27837">
      <c r="A27837" s="35" t="n">
        <v>2018</v>
      </c>
      <c r="B27837" s="35" t="n">
        <v>3935</v>
      </c>
      <c r="C27837" s="36" t="inlineStr">
        <is>
          <t>BIT</t>
        </is>
      </c>
      <c r="D27837" s="36" t="inlineStr">
        <is>
          <t>Coal</t>
        </is>
      </c>
      <c r="E27837" s="75" t="n">
        <v>89924</v>
      </c>
      <c r="F27837" s="76" t="n">
        <v>25.262</v>
      </c>
      <c r="G27837" s="75" t="n">
        <v>160.5</v>
      </c>
    </row>
    <row r="27838">
      <c r="A27838" s="35" t="n">
        <v>2018</v>
      </c>
      <c r="B27838" s="35" t="n">
        <v>3935</v>
      </c>
      <c r="C27838" s="36" t="inlineStr">
        <is>
          <t>BIT</t>
        </is>
      </c>
      <c r="D27838" s="36" t="inlineStr">
        <is>
          <t>Coal</t>
        </is>
      </c>
      <c r="E27838" s="75" t="n">
        <v>3072</v>
      </c>
      <c r="F27838" s="76" t="n">
        <v>25.126</v>
      </c>
      <c r="G27838" s="75" t="n">
        <v>164.9</v>
      </c>
    </row>
    <row r="27839">
      <c r="A27839" s="35" t="n">
        <v>2018</v>
      </c>
      <c r="B27839" s="35" t="n">
        <v>3935</v>
      </c>
      <c r="C27839" s="36" t="inlineStr">
        <is>
          <t>BIT</t>
        </is>
      </c>
      <c r="D27839" s="36" t="inlineStr">
        <is>
          <t>Coal</t>
        </is>
      </c>
      <c r="E27839" s="75" t="n">
        <v>181701</v>
      </c>
      <c r="F27839" s="76" t="n">
        <v>25.17</v>
      </c>
      <c r="G27839" s="75" t="n">
        <v>159.7</v>
      </c>
    </row>
    <row r="27840">
      <c r="A27840" s="35" t="n">
        <v>2018</v>
      </c>
      <c r="B27840" s="35" t="n">
        <v>3935</v>
      </c>
      <c r="C27840" s="36" t="inlineStr">
        <is>
          <t>DFO</t>
        </is>
      </c>
      <c r="D27840" s="36" t="inlineStr">
        <is>
          <t>Petroleum</t>
        </is>
      </c>
      <c r="E27840" s="75" t="n">
        <v>9774</v>
      </c>
      <c r="F27840" s="76" t="n">
        <v>5.767</v>
      </c>
      <c r="G27840" s="75" t="n">
        <v>1842</v>
      </c>
    </row>
    <row r="27841">
      <c r="A27841" s="35" t="n">
        <v>2018</v>
      </c>
      <c r="B27841" s="35" t="n">
        <v>3935</v>
      </c>
      <c r="C27841" s="36" t="inlineStr">
        <is>
          <t>BIT</t>
        </is>
      </c>
      <c r="D27841" s="36" t="inlineStr">
        <is>
          <t>Coal</t>
        </is>
      </c>
      <c r="E27841" s="75" t="n">
        <v>11577</v>
      </c>
      <c r="F27841" s="76" t="n">
        <v>24.502</v>
      </c>
      <c r="G27841" s="75" t="n">
        <v>232.1</v>
      </c>
    </row>
    <row r="27842">
      <c r="A27842" s="35" t="n">
        <v>2018</v>
      </c>
      <c r="B27842" s="35" t="n">
        <v>3935</v>
      </c>
      <c r="C27842" s="36" t="inlineStr">
        <is>
          <t>BIT</t>
        </is>
      </c>
      <c r="D27842" s="36" t="inlineStr">
        <is>
          <t>Coal</t>
        </is>
      </c>
      <c r="E27842" s="75" t="n">
        <v>10485</v>
      </c>
      <c r="F27842" s="76" t="n">
        <v>25.268</v>
      </c>
      <c r="G27842" s="75" t="n">
        <v>367.3</v>
      </c>
    </row>
    <row r="27843">
      <c r="A27843" s="35" t="n">
        <v>2018</v>
      </c>
      <c r="B27843" s="35" t="n">
        <v>3935</v>
      </c>
      <c r="C27843" s="36" t="inlineStr">
        <is>
          <t>BIT</t>
        </is>
      </c>
      <c r="D27843" s="36" t="inlineStr">
        <is>
          <t>Coal</t>
        </is>
      </c>
      <c r="E27843" s="75" t="n">
        <v>11577</v>
      </c>
      <c r="F27843" s="76" t="n">
        <v>24.502</v>
      </c>
      <c r="G27843" s="75" t="n">
        <v>232.1</v>
      </c>
    </row>
    <row r="27844">
      <c r="A27844" s="35" t="n">
        <v>2018</v>
      </c>
      <c r="B27844" s="35" t="n">
        <v>3935</v>
      </c>
      <c r="C27844" s="36" t="inlineStr">
        <is>
          <t>BIT</t>
        </is>
      </c>
      <c r="D27844" s="36" t="inlineStr">
        <is>
          <t>Coal</t>
        </is>
      </c>
      <c r="E27844" s="75" t="n">
        <v>1501</v>
      </c>
      <c r="F27844" s="76" t="n">
        <v>25.422</v>
      </c>
      <c r="G27844" s="75" t="n">
        <v>310.4</v>
      </c>
    </row>
    <row r="27845">
      <c r="A27845" s="35" t="n">
        <v>2018</v>
      </c>
      <c r="B27845" s="35" t="n">
        <v>3935</v>
      </c>
      <c r="C27845" s="36" t="inlineStr">
        <is>
          <t>BIT</t>
        </is>
      </c>
      <c r="D27845" s="36" t="inlineStr">
        <is>
          <t>Coal</t>
        </is>
      </c>
      <c r="E27845" s="75" t="n">
        <v>4480</v>
      </c>
      <c r="F27845" s="76" t="n">
        <v>23.804</v>
      </c>
      <c r="G27845" s="75" t="n">
        <v>245.8</v>
      </c>
    </row>
    <row r="27846">
      <c r="A27846" s="35" t="n">
        <v>2018</v>
      </c>
      <c r="B27846" s="35" t="n">
        <v>3935</v>
      </c>
      <c r="C27846" s="36" t="inlineStr">
        <is>
          <t>BIT</t>
        </is>
      </c>
      <c r="D27846" s="36" t="inlineStr">
        <is>
          <t>Coal</t>
        </is>
      </c>
      <c r="E27846" s="75" t="n">
        <v>4480</v>
      </c>
      <c r="F27846" s="76" t="n">
        <v>23.804</v>
      </c>
      <c r="G27846" s="75" t="n">
        <v>245.8</v>
      </c>
    </row>
    <row r="27847">
      <c r="A27847" s="35" t="n">
        <v>2018</v>
      </c>
      <c r="B27847" s="35" t="n">
        <v>3935</v>
      </c>
      <c r="C27847" s="36" t="inlineStr">
        <is>
          <t>BIT</t>
        </is>
      </c>
      <c r="D27847" s="36" t="inlineStr">
        <is>
          <t>Coal</t>
        </is>
      </c>
      <c r="E27847" s="75" t="n">
        <v>6161</v>
      </c>
      <c r="F27847" s="76" t="n">
        <v>23.874</v>
      </c>
      <c r="G27847" s="75" t="n">
        <v>316.9</v>
      </c>
    </row>
    <row r="27848">
      <c r="A27848" s="35" t="n">
        <v>2018</v>
      </c>
      <c r="B27848" s="35" t="n">
        <v>3943</v>
      </c>
      <c r="C27848" s="36" t="inlineStr">
        <is>
          <t>DFO</t>
        </is>
      </c>
      <c r="D27848" s="36" t="inlineStr">
        <is>
          <t>Petroleum</t>
        </is>
      </c>
      <c r="E27848" s="75" t="n">
        <v>4976</v>
      </c>
      <c r="F27848" s="76" t="n">
        <v>5.8</v>
      </c>
      <c r="G27848" s="75" t="n">
        <v>1856</v>
      </c>
    </row>
    <row r="27849">
      <c r="A27849" s="35" t="n">
        <v>2018</v>
      </c>
      <c r="B27849" s="35" t="n">
        <v>3943</v>
      </c>
      <c r="C27849" s="36" t="inlineStr">
        <is>
          <t>BIT</t>
        </is>
      </c>
      <c r="D27849" s="36" t="inlineStr">
        <is>
          <t>Coal</t>
        </is>
      </c>
      <c r="E27849" s="75" t="n">
        <v>96606</v>
      </c>
      <c r="F27849" s="76" t="n">
        <v>25.227</v>
      </c>
      <c r="G27849" s="75" t="n">
        <v>207.1</v>
      </c>
    </row>
    <row r="27850">
      <c r="A27850" s="35" t="n">
        <v>2018</v>
      </c>
      <c r="B27850" s="35" t="n">
        <v>3943</v>
      </c>
      <c r="C27850" s="36" t="inlineStr">
        <is>
          <t>BIT</t>
        </is>
      </c>
      <c r="D27850" s="36" t="inlineStr">
        <is>
          <t>Coal</t>
        </is>
      </c>
      <c r="E27850" s="75" t="n">
        <v>43414</v>
      </c>
      <c r="F27850" s="76" t="n">
        <v>25.903</v>
      </c>
      <c r="G27850" s="75" t="n">
        <v>177</v>
      </c>
    </row>
    <row r="27851">
      <c r="A27851" s="35" t="n">
        <v>2018</v>
      </c>
      <c r="B27851" s="35" t="n">
        <v>3943</v>
      </c>
      <c r="C27851" s="36" t="inlineStr">
        <is>
          <t>BIT</t>
        </is>
      </c>
      <c r="D27851" s="36" t="inlineStr">
        <is>
          <t>Coal</t>
        </is>
      </c>
      <c r="E27851" s="75" t="n">
        <v>43977</v>
      </c>
      <c r="F27851" s="76" t="n">
        <v>25.077</v>
      </c>
      <c r="G27851" s="75" t="n">
        <v>372.8</v>
      </c>
    </row>
    <row r="27852">
      <c r="A27852" s="35" t="n">
        <v>2018</v>
      </c>
      <c r="B27852" s="35" t="n">
        <v>3943</v>
      </c>
      <c r="C27852" s="36" t="inlineStr">
        <is>
          <t>BIT</t>
        </is>
      </c>
      <c r="D27852" s="36" t="inlineStr">
        <is>
          <t>Coal</t>
        </is>
      </c>
      <c r="E27852" s="75" t="n">
        <v>41366</v>
      </c>
      <c r="F27852" s="76" t="n">
        <v>25.237</v>
      </c>
      <c r="G27852" s="75" t="n">
        <v>257.7</v>
      </c>
    </row>
    <row r="27853">
      <c r="A27853" s="35" t="n">
        <v>2018</v>
      </c>
      <c r="B27853" s="35" t="n">
        <v>3943</v>
      </c>
      <c r="C27853" s="36" t="inlineStr">
        <is>
          <t>BIT</t>
        </is>
      </c>
      <c r="D27853" s="36" t="inlineStr">
        <is>
          <t>Coal</t>
        </is>
      </c>
      <c r="E27853" s="75" t="n">
        <v>48569</v>
      </c>
      <c r="F27853" s="76" t="n">
        <v>25.903</v>
      </c>
      <c r="G27853" s="75" t="n">
        <v>231.2</v>
      </c>
    </row>
    <row r="27854">
      <c r="A27854" s="35" t="n">
        <v>2018</v>
      </c>
      <c r="B27854" s="35" t="n">
        <v>3944</v>
      </c>
      <c r="C27854" s="36" t="inlineStr">
        <is>
          <t>NG</t>
        </is>
      </c>
      <c r="D27854" s="36" t="inlineStr">
        <is>
          <t>Natural Gas</t>
        </is>
      </c>
      <c r="E27854" s="75" t="n">
        <v>15107</v>
      </c>
      <c r="F27854" s="76" t="n">
        <v>1.09</v>
      </c>
      <c r="G27854" s="75" t="n">
        <v>310.1</v>
      </c>
    </row>
    <row r="27855">
      <c r="A27855" s="35" t="n">
        <v>2018</v>
      </c>
      <c r="B27855" s="35" t="n">
        <v>3944</v>
      </c>
      <c r="C27855" s="36" t="inlineStr">
        <is>
          <t>BIT</t>
        </is>
      </c>
      <c r="D27855" s="36" t="inlineStr">
        <is>
          <t>Coal</t>
        </is>
      </c>
      <c r="E27855" s="75" t="n">
        <v>603069</v>
      </c>
      <c r="F27855" s="76" t="n">
        <v>25.58</v>
      </c>
      <c r="G27855" s="75" t="n">
        <v>207</v>
      </c>
    </row>
    <row r="27856">
      <c r="A27856" s="35" t="n">
        <v>2018</v>
      </c>
      <c r="B27856" s="35" t="n">
        <v>3948</v>
      </c>
      <c r="C27856" s="36" t="inlineStr">
        <is>
          <t>DFO</t>
        </is>
      </c>
      <c r="D27856" s="36" t="inlineStr">
        <is>
          <t>Petroleum</t>
        </is>
      </c>
      <c r="E27856" s="75" t="n">
        <v>10180</v>
      </c>
      <c r="F27856" s="76" t="n">
        <v>5.779</v>
      </c>
      <c r="G27856" s="75" t="n">
        <v>1893.3</v>
      </c>
    </row>
    <row r="27857">
      <c r="A27857" s="35" t="n">
        <v>2018</v>
      </c>
      <c r="B27857" s="35" t="n">
        <v>3948</v>
      </c>
      <c r="C27857" s="36" t="inlineStr">
        <is>
          <t>BIT</t>
        </is>
      </c>
      <c r="D27857" s="36" t="inlineStr">
        <is>
          <t>Coal</t>
        </is>
      </c>
      <c r="E27857" s="75" t="n">
        <v>3320</v>
      </c>
      <c r="F27857" s="76" t="n">
        <v>24.002</v>
      </c>
      <c r="G27857" s="75" t="n">
        <v>274.7</v>
      </c>
    </row>
    <row r="27858">
      <c r="A27858" s="35" t="n">
        <v>2018</v>
      </c>
      <c r="B27858" s="35" t="n">
        <v>3948</v>
      </c>
      <c r="C27858" s="36" t="inlineStr">
        <is>
          <t>BIT</t>
        </is>
      </c>
      <c r="D27858" s="36" t="inlineStr">
        <is>
          <t>Coal</t>
        </is>
      </c>
      <c r="E27858" s="75" t="n">
        <v>21961</v>
      </c>
      <c r="F27858" s="76" t="n">
        <v>24.434</v>
      </c>
      <c r="G27858" s="75" t="n">
        <v>252.2</v>
      </c>
    </row>
    <row r="27859">
      <c r="A27859" s="35" t="n">
        <v>2018</v>
      </c>
      <c r="B27859" s="35" t="n">
        <v>3948</v>
      </c>
      <c r="C27859" s="36" t="inlineStr">
        <is>
          <t>BIT</t>
        </is>
      </c>
      <c r="D27859" s="36" t="inlineStr">
        <is>
          <t>Coal</t>
        </is>
      </c>
      <c r="E27859" s="75" t="n">
        <v>21961</v>
      </c>
      <c r="F27859" s="76" t="n">
        <v>24.434</v>
      </c>
      <c r="G27859" s="75" t="n">
        <v>252.2</v>
      </c>
    </row>
    <row r="27860">
      <c r="A27860" s="35" t="n">
        <v>2018</v>
      </c>
      <c r="B27860" s="35" t="n">
        <v>3948</v>
      </c>
      <c r="C27860" s="36" t="inlineStr">
        <is>
          <t>BIT</t>
        </is>
      </c>
      <c r="D27860" s="36" t="inlineStr">
        <is>
          <t>Coal</t>
        </is>
      </c>
      <c r="E27860" s="75" t="n">
        <v>6197</v>
      </c>
      <c r="F27860" s="76" t="n">
        <v>24.82</v>
      </c>
      <c r="G27860" s="75" t="n">
        <v>260.1</v>
      </c>
    </row>
    <row r="27861">
      <c r="A27861" s="35" t="n">
        <v>2018</v>
      </c>
      <c r="B27861" s="35" t="n">
        <v>3948</v>
      </c>
      <c r="C27861" s="36" t="inlineStr">
        <is>
          <t>BIT</t>
        </is>
      </c>
      <c r="D27861" s="36" t="inlineStr">
        <is>
          <t>Coal</t>
        </is>
      </c>
      <c r="E27861" s="75" t="n">
        <v>3421</v>
      </c>
      <c r="F27861" s="76" t="n">
        <v>24.002</v>
      </c>
      <c r="G27861" s="75" t="n">
        <v>274.7</v>
      </c>
    </row>
    <row r="27862">
      <c r="A27862" s="35" t="n">
        <v>2018</v>
      </c>
      <c r="B27862" s="35" t="n">
        <v>3948</v>
      </c>
      <c r="C27862" s="36" t="inlineStr">
        <is>
          <t>BIT</t>
        </is>
      </c>
      <c r="D27862" s="36" t="inlineStr">
        <is>
          <t>Coal</t>
        </is>
      </c>
      <c r="E27862" s="75" t="n">
        <v>6197</v>
      </c>
      <c r="F27862" s="76" t="n">
        <v>24.82</v>
      </c>
      <c r="G27862" s="75" t="n">
        <v>260.1</v>
      </c>
    </row>
    <row r="27863">
      <c r="A27863" s="35" t="n">
        <v>2018</v>
      </c>
      <c r="B27863" s="35" t="n">
        <v>3948</v>
      </c>
      <c r="C27863" s="36" t="inlineStr">
        <is>
          <t>BIT</t>
        </is>
      </c>
      <c r="D27863" s="36" t="inlineStr">
        <is>
          <t>Coal</t>
        </is>
      </c>
      <c r="E27863" s="75" t="n">
        <v>3320</v>
      </c>
      <c r="F27863" s="76" t="n">
        <v>24.002</v>
      </c>
      <c r="G27863" s="75" t="n">
        <v>274.7</v>
      </c>
    </row>
    <row r="27864">
      <c r="A27864" s="35" t="n">
        <v>2018</v>
      </c>
      <c r="B27864" s="35" t="n">
        <v>3948</v>
      </c>
      <c r="C27864" s="36" t="inlineStr">
        <is>
          <t>BIT</t>
        </is>
      </c>
      <c r="D27864" s="36" t="inlineStr">
        <is>
          <t>Coal</t>
        </is>
      </c>
      <c r="E27864" s="75" t="n">
        <v>1654</v>
      </c>
      <c r="F27864" s="76" t="n">
        <v>23.904</v>
      </c>
      <c r="G27864" s="75" t="n">
        <v>264.9</v>
      </c>
    </row>
    <row r="27865">
      <c r="A27865" s="35" t="n">
        <v>2018</v>
      </c>
      <c r="B27865" s="35" t="n">
        <v>3948</v>
      </c>
      <c r="C27865" s="36" t="inlineStr">
        <is>
          <t>BIT</t>
        </is>
      </c>
      <c r="D27865" s="36" t="inlineStr">
        <is>
          <t>Coal</t>
        </is>
      </c>
      <c r="E27865" s="75" t="n">
        <v>1527</v>
      </c>
      <c r="F27865" s="76" t="n">
        <v>23.524</v>
      </c>
      <c r="G27865" s="75" t="n">
        <v>274</v>
      </c>
    </row>
    <row r="27866">
      <c r="A27866" s="35" t="n">
        <v>2018</v>
      </c>
      <c r="B27866" s="35" t="n">
        <v>3948</v>
      </c>
      <c r="C27866" s="36" t="inlineStr">
        <is>
          <t>BIT</t>
        </is>
      </c>
      <c r="D27866" s="36" t="inlineStr">
        <is>
          <t>Coal</t>
        </is>
      </c>
      <c r="E27866" s="75" t="n">
        <v>1527</v>
      </c>
      <c r="F27866" s="76" t="n">
        <v>23.524</v>
      </c>
      <c r="G27866" s="75" t="n">
        <v>274</v>
      </c>
    </row>
    <row r="27867">
      <c r="A27867" s="35" t="n">
        <v>2018</v>
      </c>
      <c r="B27867" s="35" t="n">
        <v>3948</v>
      </c>
      <c r="C27867" s="36" t="inlineStr">
        <is>
          <t>BIT</t>
        </is>
      </c>
      <c r="D27867" s="36" t="inlineStr">
        <is>
          <t>Coal</t>
        </is>
      </c>
      <c r="E27867" s="75" t="n">
        <v>1522</v>
      </c>
      <c r="F27867" s="76" t="n">
        <v>24.428</v>
      </c>
      <c r="G27867" s="75" t="n">
        <v>278.6</v>
      </c>
    </row>
    <row r="27868">
      <c r="A27868" s="35" t="n">
        <v>2018</v>
      </c>
      <c r="B27868" s="35" t="n">
        <v>3948</v>
      </c>
      <c r="C27868" s="36" t="inlineStr">
        <is>
          <t>BIT</t>
        </is>
      </c>
      <c r="D27868" s="36" t="inlineStr">
        <is>
          <t>Coal</t>
        </is>
      </c>
      <c r="E27868" s="75" t="n">
        <v>39360</v>
      </c>
      <c r="F27868" s="76" t="n">
        <v>25.238</v>
      </c>
      <c r="G27868" s="75" t="n">
        <v>170.2</v>
      </c>
    </row>
    <row r="27869">
      <c r="A27869" s="35" t="n">
        <v>2018</v>
      </c>
      <c r="B27869" s="35" t="n">
        <v>3948</v>
      </c>
      <c r="C27869" s="36" t="inlineStr">
        <is>
          <t>BIT</t>
        </is>
      </c>
      <c r="D27869" s="36" t="inlineStr">
        <is>
          <t>Coal</t>
        </is>
      </c>
      <c r="E27869" s="75" t="n">
        <v>6404</v>
      </c>
      <c r="F27869" s="76" t="n">
        <v>23.864</v>
      </c>
      <c r="G27869" s="75" t="n">
        <v>273.5</v>
      </c>
    </row>
    <row r="27870">
      <c r="A27870" s="35" t="n">
        <v>2018</v>
      </c>
      <c r="B27870" s="35" t="n">
        <v>3948</v>
      </c>
      <c r="C27870" s="36" t="inlineStr">
        <is>
          <t>BIT</t>
        </is>
      </c>
      <c r="D27870" s="36" t="inlineStr">
        <is>
          <t>Coal</t>
        </is>
      </c>
      <c r="E27870" s="75" t="n">
        <v>2964</v>
      </c>
      <c r="F27870" s="76" t="n">
        <v>23.516</v>
      </c>
      <c r="G27870" s="75" t="n">
        <v>298</v>
      </c>
    </row>
    <row r="27871">
      <c r="A27871" s="35" t="n">
        <v>2018</v>
      </c>
      <c r="B27871" s="35" t="n">
        <v>3948</v>
      </c>
      <c r="C27871" s="36" t="inlineStr">
        <is>
          <t>BIT</t>
        </is>
      </c>
      <c r="D27871" s="36" t="inlineStr">
        <is>
          <t>Coal</t>
        </is>
      </c>
      <c r="E27871" s="75" t="n">
        <v>12292</v>
      </c>
      <c r="F27871" s="76" t="n">
        <v>24.664</v>
      </c>
      <c r="G27871" s="75" t="n">
        <v>260.6</v>
      </c>
    </row>
    <row r="27872">
      <c r="A27872" s="35" t="n">
        <v>2018</v>
      </c>
      <c r="B27872" s="35" t="n">
        <v>3948</v>
      </c>
      <c r="C27872" s="36" t="inlineStr">
        <is>
          <t>BIT</t>
        </is>
      </c>
      <c r="D27872" s="36" t="inlineStr">
        <is>
          <t>Coal</t>
        </is>
      </c>
      <c r="E27872" s="75" t="n">
        <v>6404</v>
      </c>
      <c r="F27872" s="76" t="n">
        <v>23.864</v>
      </c>
      <c r="G27872" s="75" t="n">
        <v>273.5</v>
      </c>
    </row>
    <row r="27873">
      <c r="A27873" s="35" t="n">
        <v>2018</v>
      </c>
      <c r="B27873" s="35" t="n">
        <v>3948</v>
      </c>
      <c r="C27873" s="36" t="inlineStr">
        <is>
          <t>BIT</t>
        </is>
      </c>
      <c r="D27873" s="36" t="inlineStr">
        <is>
          <t>Coal</t>
        </is>
      </c>
      <c r="E27873" s="75" t="n">
        <v>12292</v>
      </c>
      <c r="F27873" s="76" t="n">
        <v>24.664</v>
      </c>
      <c r="G27873" s="75" t="n">
        <v>260.6</v>
      </c>
    </row>
    <row r="27874">
      <c r="A27874" s="35" t="n">
        <v>2018</v>
      </c>
      <c r="B27874" s="35" t="n">
        <v>3954</v>
      </c>
      <c r="C27874" s="36" t="inlineStr">
        <is>
          <t>BIT</t>
        </is>
      </c>
      <c r="D27874" s="36" t="inlineStr">
        <is>
          <t>Coal</t>
        </is>
      </c>
      <c r="E27874" s="75" t="n">
        <v>6133</v>
      </c>
      <c r="F27874" s="76" t="n">
        <v>23.432</v>
      </c>
      <c r="G27874" s="75" t="n">
        <v>195.3</v>
      </c>
    </row>
    <row r="27875">
      <c r="A27875" s="35" t="n">
        <v>2018</v>
      </c>
      <c r="B27875" s="35" t="n">
        <v>3954</v>
      </c>
      <c r="C27875" s="36" t="inlineStr">
        <is>
          <t>BIT</t>
        </is>
      </c>
      <c r="D27875" s="36" t="inlineStr">
        <is>
          <t>Coal</t>
        </is>
      </c>
      <c r="E27875" s="75" t="n">
        <v>57489</v>
      </c>
      <c r="F27875" s="76" t="n">
        <v>25.851</v>
      </c>
      <c r="G27875" s="75" t="n">
        <v>227.7</v>
      </c>
    </row>
    <row r="27876">
      <c r="A27876" s="35" t="n">
        <v>2018</v>
      </c>
      <c r="B27876" s="35" t="n">
        <v>3954</v>
      </c>
      <c r="C27876" s="36" t="inlineStr">
        <is>
          <t>BIT</t>
        </is>
      </c>
      <c r="D27876" s="36" t="inlineStr">
        <is>
          <t>Coal</t>
        </is>
      </c>
      <c r="E27876" s="75" t="n">
        <v>14941</v>
      </c>
      <c r="F27876" s="76" t="n">
        <v>23.942</v>
      </c>
      <c r="G27876" s="75" t="n">
        <v>213.3</v>
      </c>
    </row>
    <row r="27877">
      <c r="A27877" s="35" t="n">
        <v>2018</v>
      </c>
      <c r="B27877" s="35" t="n">
        <v>3954</v>
      </c>
      <c r="C27877" s="36" t="inlineStr">
        <is>
          <t>BIT</t>
        </is>
      </c>
      <c r="D27877" s="36" t="inlineStr">
        <is>
          <t>Coal</t>
        </is>
      </c>
      <c r="E27877" s="75" t="n">
        <v>123933</v>
      </c>
      <c r="F27877" s="76" t="n">
        <v>24.118</v>
      </c>
      <c r="G27877" s="75" t="n">
        <v>301.7</v>
      </c>
    </row>
    <row r="27878">
      <c r="A27878" s="35" t="n">
        <v>2018</v>
      </c>
      <c r="B27878" s="35" t="n">
        <v>3954</v>
      </c>
      <c r="C27878" s="36" t="inlineStr">
        <is>
          <t>BIT</t>
        </is>
      </c>
      <c r="D27878" s="36" t="inlineStr">
        <is>
          <t>Coal</t>
        </is>
      </c>
      <c r="E27878" s="75" t="n">
        <v>42020</v>
      </c>
      <c r="F27878" s="76" t="n">
        <v>25.956</v>
      </c>
      <c r="G27878" s="75" t="n">
        <v>235.2</v>
      </c>
    </row>
    <row r="27879">
      <c r="A27879" s="35" t="n">
        <v>2018</v>
      </c>
      <c r="B27879" s="35" t="n">
        <v>4014</v>
      </c>
      <c r="C27879" s="36" t="inlineStr">
        <is>
          <t>DFO</t>
        </is>
      </c>
      <c r="D27879" s="36" t="inlineStr">
        <is>
          <t>Petroleum</t>
        </is>
      </c>
      <c r="E27879" s="75" t="n">
        <v>192</v>
      </c>
      <c r="F27879" s="76" t="n">
        <v>5.987</v>
      </c>
      <c r="G27879" s="75" t="n">
        <v>2034.1</v>
      </c>
    </row>
    <row r="27880">
      <c r="A27880" s="35" t="n">
        <v>2018</v>
      </c>
      <c r="B27880" s="35" t="n">
        <v>4014</v>
      </c>
      <c r="C27880" s="36" t="inlineStr">
        <is>
          <t>DFO</t>
        </is>
      </c>
      <c r="D27880" s="36" t="inlineStr">
        <is>
          <t>Petroleum</t>
        </is>
      </c>
      <c r="E27880" s="75" t="n">
        <v>610</v>
      </c>
      <c r="F27880" s="76" t="n">
        <v>5.987</v>
      </c>
      <c r="G27880" s="75" t="n">
        <v>1819</v>
      </c>
    </row>
    <row r="27881">
      <c r="A27881" s="35" t="n">
        <v>2018</v>
      </c>
      <c r="B27881" s="35" t="n">
        <v>4014</v>
      </c>
      <c r="C27881" s="36" t="inlineStr">
        <is>
          <t>NG</t>
        </is>
      </c>
      <c r="D27881" s="36" t="inlineStr">
        <is>
          <t>Natural Gas</t>
        </is>
      </c>
      <c r="E27881" s="75" t="n">
        <v>3806</v>
      </c>
      <c r="F27881" s="76" t="n">
        <v>1.02</v>
      </c>
      <c r="G27881" s="75" t="n">
        <v>293.8</v>
      </c>
    </row>
    <row r="27882">
      <c r="A27882" s="35" t="n">
        <v>2018</v>
      </c>
      <c r="B27882" s="35" t="n">
        <v>4014</v>
      </c>
      <c r="C27882" s="36" t="inlineStr">
        <is>
          <t>NG</t>
        </is>
      </c>
      <c r="D27882" s="36" t="inlineStr">
        <is>
          <t>Natural Gas</t>
        </is>
      </c>
      <c r="E27882" s="75" t="n">
        <v>3670</v>
      </c>
      <c r="F27882" s="76" t="n">
        <v>1.026</v>
      </c>
      <c r="G27882" s="75" t="n">
        <v>299.1</v>
      </c>
    </row>
    <row r="27883">
      <c r="A27883" s="35" t="n">
        <v>2018</v>
      </c>
      <c r="B27883" s="35" t="n">
        <v>4014</v>
      </c>
      <c r="C27883" s="36" t="inlineStr">
        <is>
          <t>NG</t>
        </is>
      </c>
      <c r="D27883" s="36" t="inlineStr">
        <is>
          <t>Natural Gas</t>
        </is>
      </c>
      <c r="E27883" s="75" t="n">
        <v>3235</v>
      </c>
      <c r="F27883" s="76" t="n">
        <v>1.03</v>
      </c>
      <c r="G27883" s="75" t="n">
        <v>347.1</v>
      </c>
    </row>
    <row r="27884">
      <c r="A27884" s="35" t="n">
        <v>2018</v>
      </c>
      <c r="B27884" s="35" t="n">
        <v>4014</v>
      </c>
      <c r="C27884" s="36" t="inlineStr">
        <is>
          <t>NG</t>
        </is>
      </c>
      <c r="D27884" s="36" t="inlineStr">
        <is>
          <t>Natural Gas</t>
        </is>
      </c>
      <c r="E27884" s="75" t="n">
        <v>48</v>
      </c>
      <c r="F27884" s="76" t="n">
        <v>1.035</v>
      </c>
      <c r="G27884" s="75" t="n">
        <v>534.6</v>
      </c>
    </row>
    <row r="27885">
      <c r="A27885" s="35" t="n">
        <v>2018</v>
      </c>
      <c r="B27885" s="35" t="n">
        <v>4014</v>
      </c>
      <c r="C27885" s="36" t="inlineStr">
        <is>
          <t>NG</t>
        </is>
      </c>
      <c r="D27885" s="36" t="inlineStr">
        <is>
          <t>Natural Gas</t>
        </is>
      </c>
      <c r="E27885" s="75" t="n">
        <v>299</v>
      </c>
      <c r="F27885" s="76" t="n">
        <v>1.03</v>
      </c>
      <c r="G27885" s="75" t="n">
        <v>279.5</v>
      </c>
    </row>
    <row r="27886">
      <c r="A27886" s="35" t="n">
        <v>2018</v>
      </c>
      <c r="B27886" s="35" t="n">
        <v>4014</v>
      </c>
      <c r="C27886" s="36" t="inlineStr">
        <is>
          <t>NG</t>
        </is>
      </c>
      <c r="D27886" s="36" t="inlineStr">
        <is>
          <t>Natural Gas</t>
        </is>
      </c>
      <c r="E27886" s="75" t="n">
        <v>95</v>
      </c>
      <c r="F27886" s="76" t="n">
        <v>1.033</v>
      </c>
      <c r="G27886" s="75" t="n">
        <v>833</v>
      </c>
    </row>
    <row r="27887">
      <c r="A27887" s="35" t="n">
        <v>2018</v>
      </c>
      <c r="B27887" s="35" t="n">
        <v>4014</v>
      </c>
      <c r="C27887" s="36" t="inlineStr">
        <is>
          <t>NG</t>
        </is>
      </c>
      <c r="D27887" s="36" t="inlineStr">
        <is>
          <t>Natural Gas</t>
        </is>
      </c>
      <c r="E27887" s="75" t="n">
        <v>49</v>
      </c>
      <c r="F27887" s="76" t="n">
        <v>1.03</v>
      </c>
      <c r="G27887" s="75" t="n">
        <v>248.7</v>
      </c>
    </row>
    <row r="27888">
      <c r="A27888" s="35" t="n">
        <v>2018</v>
      </c>
      <c r="B27888" s="35" t="n">
        <v>4014</v>
      </c>
      <c r="C27888" s="36" t="inlineStr">
        <is>
          <t>NG</t>
        </is>
      </c>
      <c r="D27888" s="36" t="inlineStr">
        <is>
          <t>Natural Gas</t>
        </is>
      </c>
      <c r="E27888" s="75" t="n">
        <v>7173</v>
      </c>
      <c r="F27888" s="76" t="n">
        <v>1.032</v>
      </c>
      <c r="G27888" s="75" t="n">
        <v>367.9</v>
      </c>
    </row>
    <row r="27889">
      <c r="A27889" s="35" t="n">
        <v>2018</v>
      </c>
      <c r="B27889" s="35" t="n">
        <v>4014</v>
      </c>
      <c r="C27889" s="36" t="inlineStr">
        <is>
          <t>NG</t>
        </is>
      </c>
      <c r="D27889" s="36" t="inlineStr">
        <is>
          <t>Natural Gas</t>
        </is>
      </c>
      <c r="E27889" s="75" t="n">
        <v>8272</v>
      </c>
      <c r="F27889" s="76" t="n">
        <v>1.028</v>
      </c>
      <c r="G27889" s="75" t="n">
        <v>298.5</v>
      </c>
    </row>
    <row r="27890">
      <c r="A27890" s="35" t="n">
        <v>2018</v>
      </c>
      <c r="B27890" s="35" t="n">
        <v>4014</v>
      </c>
      <c r="C27890" s="36" t="inlineStr">
        <is>
          <t>NG</t>
        </is>
      </c>
      <c r="D27890" s="36" t="inlineStr">
        <is>
          <t>Natural Gas</t>
        </is>
      </c>
      <c r="E27890" s="75" t="n">
        <v>1350</v>
      </c>
      <c r="F27890" s="76" t="n">
        <v>1.036</v>
      </c>
      <c r="G27890" s="75" t="n">
        <v>302</v>
      </c>
    </row>
    <row r="27891">
      <c r="A27891" s="35" t="n">
        <v>2018</v>
      </c>
      <c r="B27891" s="35" t="n">
        <v>4014</v>
      </c>
      <c r="C27891" s="36" t="inlineStr">
        <is>
          <t>NG</t>
        </is>
      </c>
      <c r="D27891" s="36" t="inlineStr">
        <is>
          <t>Natural Gas</t>
        </is>
      </c>
      <c r="E27891" s="75" t="n">
        <v>2</v>
      </c>
      <c r="F27891" s="76" t="n">
        <v>1.03</v>
      </c>
      <c r="G27891" s="75" t="n">
        <v>497.2</v>
      </c>
    </row>
    <row r="27892">
      <c r="A27892" s="35" t="n">
        <v>2018</v>
      </c>
      <c r="B27892" s="35" t="n">
        <v>4040</v>
      </c>
      <c r="C27892" s="36" t="inlineStr">
        <is>
          <t>NG</t>
        </is>
      </c>
      <c r="D27892" s="36" t="inlineStr">
        <is>
          <t>Natural Gas</t>
        </is>
      </c>
      <c r="E27892" s="75" t="n">
        <v>3983203</v>
      </c>
      <c r="F27892" s="76" t="n">
        <v>1.043</v>
      </c>
      <c r="G27892" s="75" t="n">
        <v>331.8</v>
      </c>
    </row>
    <row r="27893">
      <c r="A27893" s="35" t="n">
        <v>2018</v>
      </c>
      <c r="B27893" s="35" t="n">
        <v>4041</v>
      </c>
      <c r="C27893" s="36" t="inlineStr">
        <is>
          <t>SUB</t>
        </is>
      </c>
      <c r="D27893" s="36" t="inlineStr">
        <is>
          <t>Coal</t>
        </is>
      </c>
      <c r="E27893" s="75" t="n">
        <v>65801</v>
      </c>
      <c r="F27893" s="76" t="n">
        <v>17.92</v>
      </c>
      <c r="G27893" s="75" t="n">
        <v>203.8</v>
      </c>
    </row>
    <row r="27894">
      <c r="A27894" s="35" t="n">
        <v>2018</v>
      </c>
      <c r="B27894" s="35" t="n">
        <v>4041</v>
      </c>
      <c r="C27894" s="36" t="inlineStr">
        <is>
          <t>SUB</t>
        </is>
      </c>
      <c r="D27894" s="36" t="inlineStr">
        <is>
          <t>Coal</t>
        </is>
      </c>
      <c r="E27894" s="75" t="n">
        <v>91995</v>
      </c>
      <c r="F27894" s="76" t="n">
        <v>17.43</v>
      </c>
      <c r="G27894" s="75" t="n">
        <v>213.1</v>
      </c>
    </row>
    <row r="27895">
      <c r="A27895" s="35" t="n">
        <v>2018</v>
      </c>
      <c r="B27895" s="35" t="n">
        <v>4041</v>
      </c>
      <c r="C27895" s="36" t="inlineStr">
        <is>
          <t>SUB</t>
        </is>
      </c>
      <c r="D27895" s="36" t="inlineStr">
        <is>
          <t>Coal</t>
        </is>
      </c>
      <c r="E27895" s="75" t="n">
        <v>26115</v>
      </c>
      <c r="F27895" s="76" t="n">
        <v>17.93</v>
      </c>
      <c r="G27895" s="75" t="n">
        <v>209.6</v>
      </c>
    </row>
    <row r="27896">
      <c r="A27896" s="35" t="n">
        <v>2018</v>
      </c>
      <c r="B27896" s="35" t="n">
        <v>4041</v>
      </c>
      <c r="C27896" s="36" t="inlineStr">
        <is>
          <t>SUB</t>
        </is>
      </c>
      <c r="D27896" s="36" t="inlineStr">
        <is>
          <t>Coal</t>
        </is>
      </c>
      <c r="E27896" s="75" t="n">
        <v>6584</v>
      </c>
      <c r="F27896" s="76" t="n">
        <v>17.97</v>
      </c>
      <c r="G27896" s="75" t="n">
        <v>206.7</v>
      </c>
    </row>
    <row r="27897">
      <c r="A27897" s="35" t="n">
        <v>2018</v>
      </c>
      <c r="B27897" s="35" t="n">
        <v>4041</v>
      </c>
      <c r="C27897" s="36" t="inlineStr">
        <is>
          <t>NG</t>
        </is>
      </c>
      <c r="D27897" s="36" t="inlineStr">
        <is>
          <t>Natural Gas</t>
        </is>
      </c>
      <c r="E27897" s="75" t="n">
        <v>10247</v>
      </c>
      <c r="F27897" s="76" t="n">
        <v>1.067</v>
      </c>
      <c r="G27897" s="75" t="n">
        <v>424.3</v>
      </c>
    </row>
    <row r="27898">
      <c r="A27898" s="35" t="n">
        <v>2018</v>
      </c>
      <c r="B27898" s="35" t="n">
        <v>4042</v>
      </c>
      <c r="C27898" s="36" t="inlineStr">
        <is>
          <t>NG</t>
        </is>
      </c>
      <c r="D27898" s="36" t="inlineStr">
        <is>
          <t>Natural Gas</t>
        </is>
      </c>
      <c r="E27898" s="75" t="n">
        <v>569465</v>
      </c>
      <c r="F27898" s="76" t="n">
        <v>1.067</v>
      </c>
      <c r="G27898" s="75" t="n">
        <v>382.9</v>
      </c>
    </row>
    <row r="27899">
      <c r="A27899" s="35" t="n">
        <v>2018</v>
      </c>
      <c r="B27899" s="35" t="n">
        <v>4050</v>
      </c>
      <c r="C27899" s="36" t="inlineStr">
        <is>
          <t>SUB</t>
        </is>
      </c>
      <c r="D27899" s="36" t="inlineStr">
        <is>
          <t>Coal</t>
        </is>
      </c>
      <c r="E27899" s="75" t="n">
        <v>15042</v>
      </c>
      <c r="F27899" s="76" t="n">
        <v>16.796</v>
      </c>
      <c r="G27899" s="75" t="n">
        <v>263.6</v>
      </c>
    </row>
    <row r="27900">
      <c r="A27900" s="35" t="n">
        <v>2018</v>
      </c>
      <c r="B27900" s="35" t="n">
        <v>4050</v>
      </c>
      <c r="C27900" s="36" t="inlineStr">
        <is>
          <t>SUB</t>
        </is>
      </c>
      <c r="D27900" s="36" t="inlineStr">
        <is>
          <t>Coal</t>
        </is>
      </c>
      <c r="E27900" s="75" t="n">
        <v>45315</v>
      </c>
      <c r="F27900" s="76" t="n">
        <v>16.696</v>
      </c>
      <c r="G27900" s="75" t="n">
        <v>236.9</v>
      </c>
    </row>
    <row r="27901">
      <c r="A27901" s="35" t="n">
        <v>2018</v>
      </c>
      <c r="B27901" s="35" t="n">
        <v>4050</v>
      </c>
      <c r="C27901" s="36" t="inlineStr">
        <is>
          <t>DFO</t>
        </is>
      </c>
      <c r="D27901" s="36" t="inlineStr">
        <is>
          <t>Petroleum</t>
        </is>
      </c>
      <c r="E27901" s="75" t="n">
        <v>1923</v>
      </c>
      <c r="F27901" s="76" t="n">
        <v>5.88</v>
      </c>
      <c r="G27901" s="75" t="n">
        <v>1732.5</v>
      </c>
    </row>
    <row r="27902">
      <c r="A27902" s="35" t="n">
        <v>2018</v>
      </c>
      <c r="B27902" s="35" t="n">
        <v>4050</v>
      </c>
      <c r="C27902" s="36" t="inlineStr">
        <is>
          <t>SUB</t>
        </is>
      </c>
      <c r="D27902" s="36" t="inlineStr">
        <is>
          <t>Coal</t>
        </is>
      </c>
      <c r="E27902" s="75" t="n">
        <v>30257</v>
      </c>
      <c r="F27902" s="76" t="n">
        <v>17.532</v>
      </c>
      <c r="G27902" s="75" t="n">
        <v>235.9</v>
      </c>
    </row>
    <row r="27903">
      <c r="A27903" s="35" t="n">
        <v>2018</v>
      </c>
      <c r="B27903" s="35" t="n">
        <v>4050</v>
      </c>
      <c r="C27903" s="36" t="inlineStr">
        <is>
          <t>SUB</t>
        </is>
      </c>
      <c r="D27903" s="36" t="inlineStr">
        <is>
          <t>Coal</t>
        </is>
      </c>
      <c r="E27903" s="75" t="n">
        <v>30038</v>
      </c>
      <c r="F27903" s="76" t="n">
        <v>16.134</v>
      </c>
      <c r="G27903" s="75" t="n">
        <v>228.5</v>
      </c>
    </row>
    <row r="27904">
      <c r="A27904" s="35" t="n">
        <v>2018</v>
      </c>
      <c r="B27904" s="35" t="n">
        <v>4072</v>
      </c>
      <c r="C27904" s="36" t="inlineStr">
        <is>
          <t>NG</t>
        </is>
      </c>
      <c r="D27904" s="36" t="inlineStr">
        <is>
          <t>Natural Gas</t>
        </is>
      </c>
      <c r="E27904" s="75" t="n">
        <v>132095</v>
      </c>
      <c r="F27904" s="76" t="n">
        <v>1.048</v>
      </c>
      <c r="G27904" s="75" t="n">
        <v>286.8</v>
      </c>
    </row>
    <row r="27905">
      <c r="A27905" s="35" t="n">
        <v>2018</v>
      </c>
      <c r="B27905" s="35" t="n">
        <v>4078</v>
      </c>
      <c r="C27905" s="36" t="inlineStr">
        <is>
          <t>SUB</t>
        </is>
      </c>
      <c r="D27905" s="36" t="inlineStr">
        <is>
          <t>Coal</t>
        </is>
      </c>
      <c r="E27905" s="75" t="n">
        <v>51656</v>
      </c>
      <c r="F27905" s="76" t="n">
        <v>18.13</v>
      </c>
      <c r="G27905" s="75" t="n">
        <v>246.6</v>
      </c>
    </row>
    <row r="27906">
      <c r="A27906" s="35" t="n">
        <v>2018</v>
      </c>
      <c r="B27906" s="35" t="n">
        <v>4078</v>
      </c>
      <c r="C27906" s="36" t="inlineStr">
        <is>
          <t>SUB</t>
        </is>
      </c>
      <c r="D27906" s="36" t="inlineStr">
        <is>
          <t>Coal</t>
        </is>
      </c>
      <c r="E27906" s="75" t="n">
        <v>16642</v>
      </c>
      <c r="F27906" s="76" t="n">
        <v>17.44</v>
      </c>
      <c r="G27906" s="75" t="n">
        <v>278.7</v>
      </c>
    </row>
    <row r="27907">
      <c r="A27907" s="35" t="n">
        <v>2018</v>
      </c>
      <c r="B27907" s="35" t="n">
        <v>4078</v>
      </c>
      <c r="C27907" s="36" t="inlineStr">
        <is>
          <t>NG</t>
        </is>
      </c>
      <c r="D27907" s="36" t="inlineStr">
        <is>
          <t>Natural Gas</t>
        </is>
      </c>
      <c r="E27907" s="75" t="n">
        <v>19053</v>
      </c>
      <c r="F27907" s="76" t="n">
        <v>1.029</v>
      </c>
      <c r="G27907" s="75" t="n">
        <v>292.1</v>
      </c>
    </row>
    <row r="27908">
      <c r="A27908" s="35" t="n">
        <v>2018</v>
      </c>
      <c r="B27908" s="35" t="n">
        <v>4125</v>
      </c>
      <c r="C27908" s="36" t="inlineStr">
        <is>
          <t>NG</t>
        </is>
      </c>
      <c r="D27908" s="36" t="inlineStr">
        <is>
          <t>Natural Gas</t>
        </is>
      </c>
      <c r="E27908" s="75" t="n">
        <v>18606</v>
      </c>
      <c r="F27908" s="76" t="n">
        <v>1</v>
      </c>
      <c r="G27908" s="75" t="n">
        <v>402.4</v>
      </c>
    </row>
    <row r="27909">
      <c r="A27909" s="35" t="n">
        <v>2018</v>
      </c>
      <c r="B27909" s="35" t="n">
        <v>4125</v>
      </c>
      <c r="C27909" s="36" t="inlineStr">
        <is>
          <t>PC</t>
        </is>
      </c>
      <c r="D27909" s="36" t="inlineStr">
        <is>
          <t>Petroleum Coke</t>
        </is>
      </c>
      <c r="E27909" s="75" t="n">
        <v>4879</v>
      </c>
      <c r="F27909" s="76" t="n">
        <v>26.51</v>
      </c>
      <c r="G27909" s="75" t="n">
        <v>182.5</v>
      </c>
    </row>
    <row r="27910">
      <c r="A27910" s="35" t="n">
        <v>2018</v>
      </c>
      <c r="B27910" s="35" t="n">
        <v>4143</v>
      </c>
      <c r="C27910" s="36" t="inlineStr">
        <is>
          <t>SUB</t>
        </is>
      </c>
      <c r="D27910" s="36" t="inlineStr">
        <is>
          <t>Coal</t>
        </is>
      </c>
      <c r="E27910" s="75" t="n">
        <v>21970</v>
      </c>
      <c r="F27910" s="76" t="n">
        <v>17.82</v>
      </c>
      <c r="G27910" s="75" t="n">
        <v>267</v>
      </c>
    </row>
    <row r="27911">
      <c r="A27911" s="35" t="n">
        <v>2018</v>
      </c>
      <c r="B27911" s="35" t="n">
        <v>4143</v>
      </c>
      <c r="C27911" s="36" t="inlineStr">
        <is>
          <t>SUB</t>
        </is>
      </c>
      <c r="D27911" s="36" t="inlineStr">
        <is>
          <t>Coal</t>
        </is>
      </c>
      <c r="E27911" s="75" t="n">
        <v>14493</v>
      </c>
      <c r="F27911" s="76" t="n">
        <v>18.02</v>
      </c>
      <c r="G27911" s="75" t="n">
        <v>258</v>
      </c>
    </row>
    <row r="27912">
      <c r="A27912" s="35" t="n">
        <v>2018</v>
      </c>
      <c r="B27912" s="35" t="n">
        <v>4158</v>
      </c>
      <c r="C27912" s="36" t="inlineStr">
        <is>
          <t>DFO</t>
        </is>
      </c>
      <c r="D27912" s="36" t="inlineStr">
        <is>
          <t>Petroleum</t>
        </is>
      </c>
      <c r="E27912" s="75" t="n">
        <v>543</v>
      </c>
      <c r="F27912" s="76" t="n">
        <v>5.88</v>
      </c>
      <c r="G27912" s="75" t="n">
        <v>1867.7</v>
      </c>
    </row>
    <row r="27913">
      <c r="A27913" s="35" t="n">
        <v>2018</v>
      </c>
      <c r="B27913" s="35" t="n">
        <v>4158</v>
      </c>
      <c r="C27913" s="36" t="inlineStr">
        <is>
          <t>SUB</t>
        </is>
      </c>
      <c r="D27913" s="36" t="inlineStr">
        <is>
          <t>Coal</t>
        </is>
      </c>
      <c r="E27913" s="75" t="n">
        <v>92109</v>
      </c>
      <c r="F27913" s="76" t="n">
        <v>16.87</v>
      </c>
      <c r="G27913" s="75" t="n">
        <v>110</v>
      </c>
    </row>
    <row r="27914">
      <c r="A27914" s="35" t="n">
        <v>2018</v>
      </c>
      <c r="B27914" s="35" t="n">
        <v>4158</v>
      </c>
      <c r="C27914" s="36" t="inlineStr">
        <is>
          <t>SUB</t>
        </is>
      </c>
      <c r="D27914" s="36" t="inlineStr">
        <is>
          <t>Coal</t>
        </is>
      </c>
      <c r="E27914" s="75" t="n">
        <v>189376</v>
      </c>
      <c r="F27914" s="76" t="n">
        <v>16.112</v>
      </c>
      <c r="G27914" s="75" t="n">
        <v>93.3</v>
      </c>
    </row>
    <row r="27915">
      <c r="A27915" s="35" t="n">
        <v>2018</v>
      </c>
      <c r="B27915" s="35" t="n">
        <v>4158</v>
      </c>
      <c r="C27915" s="36" t="inlineStr">
        <is>
          <t>SUB</t>
        </is>
      </c>
      <c r="D27915" s="36" t="inlineStr">
        <is>
          <t>Coal</t>
        </is>
      </c>
      <c r="E27915" s="75" t="n">
        <v>77710</v>
      </c>
      <c r="F27915" s="76" t="n">
        <v>17.12</v>
      </c>
      <c r="G27915" s="75" t="n">
        <v>92.90000000000001</v>
      </c>
    </row>
    <row r="27916">
      <c r="A27916" s="35" t="n">
        <v>2018</v>
      </c>
      <c r="B27916" s="35" t="n">
        <v>4162</v>
      </c>
      <c r="C27916" s="36" t="inlineStr">
        <is>
          <t>SUB</t>
        </is>
      </c>
      <c r="D27916" s="36" t="inlineStr">
        <is>
          <t>Coal</t>
        </is>
      </c>
      <c r="E27916" s="75" t="n">
        <v>251799</v>
      </c>
      <c r="F27916" s="76" t="n">
        <v>20.07</v>
      </c>
      <c r="G27916" s="75" t="n">
        <v>239.8</v>
      </c>
    </row>
    <row r="27917">
      <c r="A27917" s="35" t="n">
        <v>2018</v>
      </c>
      <c r="B27917" s="35" t="n">
        <v>4162</v>
      </c>
      <c r="C27917" s="36" t="inlineStr">
        <is>
          <t>NG</t>
        </is>
      </c>
      <c r="D27917" s="36" t="inlineStr">
        <is>
          <t>Natural Gas</t>
        </is>
      </c>
      <c r="E27917" s="75" t="n">
        <v>5861</v>
      </c>
      <c r="F27917" s="76" t="n">
        <v>1.044</v>
      </c>
      <c r="G27917" s="75" t="n">
        <v>573.2</v>
      </c>
    </row>
    <row r="27918">
      <c r="A27918" s="35" t="n">
        <v>2018</v>
      </c>
      <c r="B27918" s="35" t="n">
        <v>4271</v>
      </c>
      <c r="C27918" s="36" t="inlineStr">
        <is>
          <t>SUB</t>
        </is>
      </c>
      <c r="D27918" s="36" t="inlineStr">
        <is>
          <t>Coal</t>
        </is>
      </c>
      <c r="E27918" s="75" t="n">
        <v>29705</v>
      </c>
      <c r="F27918" s="76" t="n">
        <v>17.99</v>
      </c>
      <c r="G27918" s="75" t="n">
        <v>237</v>
      </c>
    </row>
    <row r="27919">
      <c r="A27919" s="35" t="n">
        <v>2018</v>
      </c>
      <c r="B27919" s="35" t="n">
        <v>4271</v>
      </c>
      <c r="C27919" s="36" t="inlineStr">
        <is>
          <t>SUB</t>
        </is>
      </c>
      <c r="D27919" s="36" t="inlineStr">
        <is>
          <t>Coal</t>
        </is>
      </c>
      <c r="E27919" s="75" t="n">
        <v>44019</v>
      </c>
      <c r="F27919" s="76" t="n">
        <v>17.42</v>
      </c>
      <c r="G27919" s="75" t="n">
        <v>252</v>
      </c>
    </row>
    <row r="27920">
      <c r="A27920" s="35" t="n">
        <v>2018</v>
      </c>
      <c r="B27920" s="35" t="n">
        <v>4271</v>
      </c>
      <c r="C27920" s="36" t="inlineStr">
        <is>
          <t>SUB</t>
        </is>
      </c>
      <c r="D27920" s="36" t="inlineStr">
        <is>
          <t>Coal</t>
        </is>
      </c>
      <c r="E27920" s="75" t="n">
        <v>30109</v>
      </c>
      <c r="F27920" s="76" t="n">
        <v>18.15</v>
      </c>
      <c r="G27920" s="75" t="n">
        <v>237</v>
      </c>
    </row>
    <row r="27921">
      <c r="A27921" s="35" t="n">
        <v>2018</v>
      </c>
      <c r="B27921" s="35" t="n">
        <v>4271</v>
      </c>
      <c r="C27921" s="36" t="inlineStr">
        <is>
          <t>DFO</t>
        </is>
      </c>
      <c r="D27921" s="36" t="inlineStr">
        <is>
          <t>Petroleum</t>
        </is>
      </c>
      <c r="E27921" s="75" t="n">
        <v>3568</v>
      </c>
      <c r="F27921" s="76" t="n">
        <v>5.88</v>
      </c>
      <c r="G27921" s="75" t="n">
        <v>1879.6</v>
      </c>
    </row>
    <row r="27922">
      <c r="A27922" s="35" t="n">
        <v>2018</v>
      </c>
      <c r="B27922" s="35" t="n">
        <v>4271</v>
      </c>
      <c r="C27922" s="36" t="inlineStr">
        <is>
          <t>SUB</t>
        </is>
      </c>
      <c r="D27922" s="36" t="inlineStr">
        <is>
          <t>Coal</t>
        </is>
      </c>
      <c r="E27922" s="75" t="n">
        <v>14779</v>
      </c>
      <c r="F27922" s="76" t="n">
        <v>18.05</v>
      </c>
      <c r="G27922" s="75" t="n">
        <v>242</v>
      </c>
    </row>
    <row r="27923">
      <c r="A27923" s="35" t="n">
        <v>2018</v>
      </c>
      <c r="B27923" s="35" t="n">
        <v>4271</v>
      </c>
      <c r="C27923" s="36" t="inlineStr">
        <is>
          <t>SUB</t>
        </is>
      </c>
      <c r="D27923" s="36" t="inlineStr">
        <is>
          <t>Coal</t>
        </is>
      </c>
      <c r="E27923" s="75" t="n">
        <v>30043</v>
      </c>
      <c r="F27923" s="76" t="n">
        <v>18.04</v>
      </c>
      <c r="G27923" s="75" t="n">
        <v>244</v>
      </c>
    </row>
    <row r="27924">
      <c r="A27924" s="35" t="n">
        <v>2018</v>
      </c>
      <c r="B27924" s="35" t="n">
        <v>4937</v>
      </c>
      <c r="C27924" s="36" t="inlineStr">
        <is>
          <t>NG</t>
        </is>
      </c>
      <c r="D27924" s="36" t="inlineStr">
        <is>
          <t>Natural Gas</t>
        </is>
      </c>
      <c r="E27924" s="75" t="n">
        <v>46082</v>
      </c>
      <c r="F27924" s="76" t="n">
        <v>1.03</v>
      </c>
      <c r="G27924" s="75" t="n">
        <v>297.1</v>
      </c>
    </row>
    <row r="27925">
      <c r="A27925" s="35" t="n">
        <v>2018</v>
      </c>
      <c r="B27925" s="35" t="n">
        <v>4937</v>
      </c>
      <c r="C27925" s="36" t="inlineStr">
        <is>
          <t>NG</t>
        </is>
      </c>
      <c r="D27925" s="36" t="inlineStr">
        <is>
          <t>Natural Gas</t>
        </is>
      </c>
      <c r="E27925" s="75" t="n">
        <v>68899</v>
      </c>
      <c r="F27925" s="76" t="n">
        <v>1.03</v>
      </c>
      <c r="G27925" s="75" t="n">
        <v>319.5</v>
      </c>
    </row>
    <row r="27926">
      <c r="A27926" s="35" t="n">
        <v>2018</v>
      </c>
      <c r="B27926" s="35" t="n">
        <v>4937</v>
      </c>
      <c r="C27926" s="36" t="inlineStr">
        <is>
          <t>NG</t>
        </is>
      </c>
      <c r="D27926" s="36" t="inlineStr">
        <is>
          <t>Natural Gas</t>
        </is>
      </c>
      <c r="E27926" s="75" t="n">
        <v>639674</v>
      </c>
      <c r="F27926" s="76" t="n">
        <v>1.03</v>
      </c>
      <c r="G27926" s="75" t="n">
        <v>332.8</v>
      </c>
    </row>
    <row r="27927">
      <c r="A27927" s="35" t="n">
        <v>2018</v>
      </c>
      <c r="B27927" s="35" t="n">
        <v>4937</v>
      </c>
      <c r="C27927" s="36" t="inlineStr">
        <is>
          <t>NG</t>
        </is>
      </c>
      <c r="D27927" s="36" t="inlineStr">
        <is>
          <t>Natural Gas</t>
        </is>
      </c>
      <c r="E27927" s="75" t="n">
        <v>62818</v>
      </c>
      <c r="F27927" s="76" t="n">
        <v>1.03</v>
      </c>
      <c r="G27927" s="75" t="n">
        <v>356.1</v>
      </c>
    </row>
    <row r="27928">
      <c r="A27928" s="35" t="n">
        <v>2018</v>
      </c>
      <c r="B27928" s="35" t="n">
        <v>4937</v>
      </c>
      <c r="C27928" s="36" t="inlineStr">
        <is>
          <t>NG</t>
        </is>
      </c>
      <c r="D27928" s="36" t="inlineStr">
        <is>
          <t>Natural Gas</t>
        </is>
      </c>
      <c r="E27928" s="75" t="n">
        <v>330333</v>
      </c>
      <c r="F27928" s="76" t="n">
        <v>1.03</v>
      </c>
      <c r="G27928" s="75" t="n">
        <v>305.7</v>
      </c>
    </row>
    <row r="27929">
      <c r="A27929" s="35" t="n">
        <v>2018</v>
      </c>
      <c r="B27929" s="35" t="n">
        <v>4939</v>
      </c>
      <c r="C27929" s="36" t="inlineStr">
        <is>
          <t>NG</t>
        </is>
      </c>
      <c r="D27929" s="36" t="inlineStr">
        <is>
          <t>Natural Gas</t>
        </is>
      </c>
      <c r="E27929" s="75" t="n">
        <v>1383261</v>
      </c>
      <c r="F27929" s="76" t="n">
        <v>1.025</v>
      </c>
      <c r="G27929" s="75" t="inlineStr">
        <is>
          <t>.</t>
        </is>
      </c>
    </row>
    <row r="27930">
      <c r="A27930" s="35" t="n">
        <v>2018</v>
      </c>
      <c r="B27930" s="35" t="n">
        <v>4940</v>
      </c>
      <c r="C27930" s="36" t="inlineStr">
        <is>
          <t>NG</t>
        </is>
      </c>
      <c r="D27930" s="36" t="inlineStr">
        <is>
          <t>Natural Gas</t>
        </is>
      </c>
      <c r="E27930" s="75" t="n">
        <v>2873</v>
      </c>
      <c r="F27930" s="76" t="n">
        <v>1.02</v>
      </c>
      <c r="G27930" s="75" t="n">
        <v>344.7</v>
      </c>
    </row>
    <row r="27931">
      <c r="A27931" s="35" t="n">
        <v>2018</v>
      </c>
      <c r="B27931" s="35" t="n">
        <v>4940</v>
      </c>
      <c r="C27931" s="36" t="inlineStr">
        <is>
          <t>NG</t>
        </is>
      </c>
      <c r="D27931" s="36" t="inlineStr">
        <is>
          <t>Natural Gas</t>
        </is>
      </c>
      <c r="E27931" s="75" t="n">
        <v>5124</v>
      </c>
      <c r="F27931" s="76" t="n">
        <v>1.02</v>
      </c>
      <c r="G27931" s="75" t="n">
        <v>334.6</v>
      </c>
    </row>
    <row r="27932">
      <c r="A27932" s="35" t="n">
        <v>2018</v>
      </c>
      <c r="B27932" s="35" t="n">
        <v>4940</v>
      </c>
      <c r="C27932" s="36" t="inlineStr">
        <is>
          <t>NG</t>
        </is>
      </c>
      <c r="D27932" s="36" t="inlineStr">
        <is>
          <t>Natural Gas</t>
        </is>
      </c>
      <c r="E27932" s="75" t="n">
        <v>2100</v>
      </c>
      <c r="F27932" s="76" t="n">
        <v>1.02</v>
      </c>
      <c r="G27932" s="75" t="n">
        <v>331.5</v>
      </c>
    </row>
    <row r="27933">
      <c r="A27933" s="35" t="n">
        <v>2018</v>
      </c>
      <c r="B27933" s="35" t="n">
        <v>4940</v>
      </c>
      <c r="C27933" s="36" t="inlineStr">
        <is>
          <t>NG</t>
        </is>
      </c>
      <c r="D27933" s="36" t="inlineStr">
        <is>
          <t>Natural Gas</t>
        </is>
      </c>
      <c r="E27933" s="75" t="n">
        <v>1953</v>
      </c>
      <c r="F27933" s="76" t="n">
        <v>1.02</v>
      </c>
      <c r="G27933" s="75" t="n">
        <v>344.9</v>
      </c>
    </row>
    <row r="27934">
      <c r="A27934" s="35" t="n">
        <v>2018</v>
      </c>
      <c r="B27934" s="35" t="n">
        <v>4940</v>
      </c>
      <c r="C27934" s="36" t="inlineStr">
        <is>
          <t>NG</t>
        </is>
      </c>
      <c r="D27934" s="36" t="inlineStr">
        <is>
          <t>Natural Gas</t>
        </is>
      </c>
      <c r="E27934" s="75" t="n">
        <v>1742</v>
      </c>
      <c r="F27934" s="76" t="n">
        <v>1.016</v>
      </c>
      <c r="G27934" s="75" t="n">
        <v>291.7</v>
      </c>
    </row>
    <row r="27935">
      <c r="A27935" s="35" t="n">
        <v>2018</v>
      </c>
      <c r="B27935" s="35" t="n">
        <v>4940</v>
      </c>
      <c r="C27935" s="36" t="inlineStr">
        <is>
          <t>NG</t>
        </is>
      </c>
      <c r="D27935" s="36" t="inlineStr">
        <is>
          <t>Natural Gas</t>
        </is>
      </c>
      <c r="E27935" s="75" t="n">
        <v>1667</v>
      </c>
      <c r="F27935" s="76" t="n">
        <v>1.02</v>
      </c>
      <c r="G27935" s="75" t="n">
        <v>317.8</v>
      </c>
    </row>
    <row r="27936">
      <c r="A27936" s="35" t="n">
        <v>2018</v>
      </c>
      <c r="B27936" s="35" t="n">
        <v>4940</v>
      </c>
      <c r="C27936" s="36" t="inlineStr">
        <is>
          <t>NG</t>
        </is>
      </c>
      <c r="D27936" s="36" t="inlineStr">
        <is>
          <t>Natural Gas</t>
        </is>
      </c>
      <c r="E27936" s="75" t="n">
        <v>676</v>
      </c>
      <c r="F27936" s="76" t="n">
        <v>1.013</v>
      </c>
      <c r="G27936" s="75" t="n">
        <v>279.3</v>
      </c>
    </row>
    <row r="27937">
      <c r="A27937" s="35" t="n">
        <v>2018</v>
      </c>
      <c r="B27937" s="35" t="n">
        <v>4940</v>
      </c>
      <c r="C27937" s="36" t="inlineStr">
        <is>
          <t>NG</t>
        </is>
      </c>
      <c r="D27937" s="36" t="inlineStr">
        <is>
          <t>Natural Gas</t>
        </is>
      </c>
      <c r="E27937" s="75" t="n">
        <v>111</v>
      </c>
      <c r="F27937" s="76" t="n">
        <v>1.02</v>
      </c>
      <c r="G27937" s="75" t="n">
        <v>281</v>
      </c>
    </row>
    <row r="27938">
      <c r="A27938" s="35" t="n">
        <v>2018</v>
      </c>
      <c r="B27938" s="35" t="n">
        <v>4940</v>
      </c>
      <c r="C27938" s="36" t="inlineStr">
        <is>
          <t>NG</t>
        </is>
      </c>
      <c r="D27938" s="36" t="inlineStr">
        <is>
          <t>Natural Gas</t>
        </is>
      </c>
      <c r="E27938" s="75" t="n">
        <v>9574</v>
      </c>
      <c r="F27938" s="76" t="n">
        <v>1.03</v>
      </c>
      <c r="G27938" s="75" t="n">
        <v>260.6</v>
      </c>
    </row>
    <row r="27939">
      <c r="A27939" s="35" t="n">
        <v>2018</v>
      </c>
      <c r="B27939" s="35" t="n">
        <v>4940</v>
      </c>
      <c r="C27939" s="36" t="inlineStr">
        <is>
          <t>NG</t>
        </is>
      </c>
      <c r="D27939" s="36" t="inlineStr">
        <is>
          <t>Natural Gas</t>
        </is>
      </c>
      <c r="E27939" s="75" t="n">
        <v>163360</v>
      </c>
      <c r="F27939" s="76" t="n">
        <v>1.032</v>
      </c>
      <c r="G27939" s="75" t="n">
        <v>236.1</v>
      </c>
    </row>
    <row r="27940">
      <c r="A27940" s="35" t="n">
        <v>2018</v>
      </c>
      <c r="B27940" s="35" t="n">
        <v>4940</v>
      </c>
      <c r="C27940" s="36" t="inlineStr">
        <is>
          <t>NG</t>
        </is>
      </c>
      <c r="D27940" s="36" t="inlineStr">
        <is>
          <t>Natural Gas</t>
        </is>
      </c>
      <c r="E27940" s="75" t="n">
        <v>11348</v>
      </c>
      <c r="F27940" s="76" t="n">
        <v>1.02</v>
      </c>
      <c r="G27940" s="75" t="n">
        <v>336.4</v>
      </c>
    </row>
    <row r="27941">
      <c r="A27941" s="35" t="n">
        <v>2018</v>
      </c>
      <c r="B27941" s="35" t="n">
        <v>4940</v>
      </c>
      <c r="C27941" s="36" t="inlineStr">
        <is>
          <t>NG</t>
        </is>
      </c>
      <c r="D27941" s="36" t="inlineStr">
        <is>
          <t>Natural Gas</t>
        </is>
      </c>
      <c r="E27941" s="75" t="n">
        <v>21272</v>
      </c>
      <c r="F27941" s="76" t="n">
        <v>1.02</v>
      </c>
      <c r="G27941" s="75" t="n">
        <v>342</v>
      </c>
    </row>
    <row r="27942">
      <c r="A27942" s="35" t="n">
        <v>2018</v>
      </c>
      <c r="B27942" s="35" t="n">
        <v>4940</v>
      </c>
      <c r="C27942" s="36" t="inlineStr">
        <is>
          <t>NG</t>
        </is>
      </c>
      <c r="D27942" s="36" t="inlineStr">
        <is>
          <t>Natural Gas</t>
        </is>
      </c>
      <c r="E27942" s="75" t="n">
        <v>29776</v>
      </c>
      <c r="F27942" s="76" t="n">
        <v>1.033</v>
      </c>
      <c r="G27942" s="75" t="n">
        <v>203</v>
      </c>
    </row>
    <row r="27943">
      <c r="A27943" s="35" t="n">
        <v>2018</v>
      </c>
      <c r="B27943" s="35" t="n">
        <v>4940</v>
      </c>
      <c r="C27943" s="36" t="inlineStr">
        <is>
          <t>NG</t>
        </is>
      </c>
      <c r="D27943" s="36" t="inlineStr">
        <is>
          <t>Natural Gas</t>
        </is>
      </c>
      <c r="E27943" s="75" t="n">
        <v>32146</v>
      </c>
      <c r="F27943" s="76" t="n">
        <v>1.02</v>
      </c>
      <c r="G27943" s="75" t="n">
        <v>349.9</v>
      </c>
    </row>
    <row r="27944">
      <c r="A27944" s="35" t="n">
        <v>2018</v>
      </c>
      <c r="B27944" s="35" t="n">
        <v>4940</v>
      </c>
      <c r="C27944" s="36" t="inlineStr">
        <is>
          <t>NG</t>
        </is>
      </c>
      <c r="D27944" s="36" t="inlineStr">
        <is>
          <t>Natural Gas</t>
        </is>
      </c>
      <c r="E27944" s="75" t="n">
        <v>49257</v>
      </c>
      <c r="F27944" s="76" t="n">
        <v>1.032</v>
      </c>
      <c r="G27944" s="75" t="n">
        <v>203.2</v>
      </c>
    </row>
    <row r="27945">
      <c r="A27945" s="35" t="n">
        <v>2018</v>
      </c>
      <c r="B27945" s="35" t="n">
        <v>4940</v>
      </c>
      <c r="C27945" s="36" t="inlineStr">
        <is>
          <t>NG</t>
        </is>
      </c>
      <c r="D27945" s="36" t="inlineStr">
        <is>
          <t>Natural Gas</t>
        </is>
      </c>
      <c r="E27945" s="75" t="n">
        <v>58514</v>
      </c>
      <c r="F27945" s="76" t="n">
        <v>1.019</v>
      </c>
      <c r="G27945" s="75" t="n">
        <v>303.3</v>
      </c>
    </row>
    <row r="27946">
      <c r="A27946" s="35" t="n">
        <v>2018</v>
      </c>
      <c r="B27946" s="35" t="n">
        <v>4940</v>
      </c>
      <c r="C27946" s="36" t="inlineStr">
        <is>
          <t>NG</t>
        </is>
      </c>
      <c r="D27946" s="36" t="inlineStr">
        <is>
          <t>Natural Gas</t>
        </is>
      </c>
      <c r="E27946" s="75" t="n">
        <v>95089</v>
      </c>
      <c r="F27946" s="76" t="n">
        <v>1.02</v>
      </c>
      <c r="G27946" s="75" t="n">
        <v>337.8</v>
      </c>
    </row>
    <row r="27947">
      <c r="A27947" s="35" t="n">
        <v>2018</v>
      </c>
      <c r="B27947" s="35" t="n">
        <v>4940</v>
      </c>
      <c r="C27947" s="36" t="inlineStr">
        <is>
          <t>NG</t>
        </is>
      </c>
      <c r="D27947" s="36" t="inlineStr">
        <is>
          <t>Natural Gas</t>
        </is>
      </c>
      <c r="E27947" s="75" t="n">
        <v>100765</v>
      </c>
      <c r="F27947" s="76" t="n">
        <v>1.02</v>
      </c>
      <c r="G27947" s="75" t="n">
        <v>311.5</v>
      </c>
    </row>
    <row r="27948">
      <c r="A27948" s="35" t="n">
        <v>2018</v>
      </c>
      <c r="B27948" s="35" t="n">
        <v>4940</v>
      </c>
      <c r="C27948" s="36" t="inlineStr">
        <is>
          <t>NG</t>
        </is>
      </c>
      <c r="D27948" s="36" t="inlineStr">
        <is>
          <t>Natural Gas</t>
        </is>
      </c>
      <c r="E27948" s="75" t="n">
        <v>107436</v>
      </c>
      <c r="F27948" s="76" t="n">
        <v>1.032</v>
      </c>
      <c r="G27948" s="75" t="n">
        <v>242.9</v>
      </c>
    </row>
    <row r="27949">
      <c r="A27949" s="35" t="n">
        <v>2018</v>
      </c>
      <c r="B27949" s="35" t="n">
        <v>4940</v>
      </c>
      <c r="C27949" s="36" t="inlineStr">
        <is>
          <t>NG</t>
        </is>
      </c>
      <c r="D27949" s="36" t="inlineStr">
        <is>
          <t>Natural Gas</t>
        </is>
      </c>
      <c r="E27949" s="75" t="n">
        <v>134263</v>
      </c>
      <c r="F27949" s="76" t="n">
        <v>1.031</v>
      </c>
      <c r="G27949" s="75" t="n">
        <v>234.6</v>
      </c>
    </row>
    <row r="27950">
      <c r="A27950" s="35" t="n">
        <v>2018</v>
      </c>
      <c r="B27950" s="35" t="n">
        <v>4940</v>
      </c>
      <c r="C27950" s="36" t="inlineStr">
        <is>
          <t>NG</t>
        </is>
      </c>
      <c r="D27950" s="36" t="inlineStr">
        <is>
          <t>Natural Gas</t>
        </is>
      </c>
      <c r="E27950" s="75" t="n">
        <v>139736</v>
      </c>
      <c r="F27950" s="76" t="n">
        <v>1.02</v>
      </c>
      <c r="G27950" s="75" t="n">
        <v>313.8</v>
      </c>
    </row>
    <row r="27951">
      <c r="A27951" s="35" t="n">
        <v>2018</v>
      </c>
      <c r="B27951" s="35" t="n">
        <v>4941</v>
      </c>
      <c r="C27951" s="36" t="inlineStr">
        <is>
          <t>BIT</t>
        </is>
      </c>
      <c r="D27951" s="36" t="inlineStr">
        <is>
          <t>Coal</t>
        </is>
      </c>
      <c r="E27951" s="75" t="n">
        <v>412840</v>
      </c>
      <c r="F27951" s="76" t="n">
        <v>21.4</v>
      </c>
      <c r="G27951" s="75" t="n">
        <v>273.6</v>
      </c>
    </row>
    <row r="27952">
      <c r="A27952" s="35" t="n">
        <v>2018</v>
      </c>
      <c r="B27952" s="35" t="n">
        <v>4941</v>
      </c>
      <c r="C27952" s="36" t="inlineStr">
        <is>
          <t>DFO</t>
        </is>
      </c>
      <c r="D27952" s="36" t="inlineStr">
        <is>
          <t>Petroleum</t>
        </is>
      </c>
      <c r="E27952" s="75" t="n">
        <v>5873</v>
      </c>
      <c r="F27952" s="76" t="n">
        <v>5.8</v>
      </c>
      <c r="G27952" s="75" t="n">
        <v>1922</v>
      </c>
    </row>
    <row r="27953">
      <c r="A27953" s="35" t="n">
        <v>2018</v>
      </c>
      <c r="B27953" s="35" t="n">
        <v>5083</v>
      </c>
      <c r="C27953" s="36" t="inlineStr">
        <is>
          <t>NG</t>
        </is>
      </c>
      <c r="D27953" s="36" t="inlineStr">
        <is>
          <t>Natural Gas</t>
        </is>
      </c>
      <c r="E27953" s="75" t="n">
        <v>7722</v>
      </c>
      <c r="F27953" s="76" t="n">
        <v>1.036</v>
      </c>
      <c r="G27953" s="75" t="inlineStr">
        <is>
          <t>.</t>
        </is>
      </c>
    </row>
    <row r="27954">
      <c r="A27954" s="35" t="n">
        <v>2018</v>
      </c>
      <c r="B27954" s="35" t="n">
        <v>6002</v>
      </c>
      <c r="C27954" s="36" t="inlineStr">
        <is>
          <t>SUB</t>
        </is>
      </c>
      <c r="D27954" s="36" t="inlineStr">
        <is>
          <t>Coal</t>
        </is>
      </c>
      <c r="E27954" s="75" t="n">
        <v>48235</v>
      </c>
      <c r="F27954" s="76" t="n">
        <v>17.55</v>
      </c>
      <c r="G27954" s="75" t="n">
        <v>194.3</v>
      </c>
    </row>
    <row r="27955">
      <c r="A27955" s="35" t="n">
        <v>2018</v>
      </c>
      <c r="B27955" s="35" t="n">
        <v>6002</v>
      </c>
      <c r="C27955" s="36" t="inlineStr">
        <is>
          <t>SUB</t>
        </is>
      </c>
      <c r="D27955" s="36" t="inlineStr">
        <is>
          <t>Coal</t>
        </is>
      </c>
      <c r="E27955" s="75" t="n">
        <v>16091</v>
      </c>
      <c r="F27955" s="76" t="n">
        <v>17.784</v>
      </c>
      <c r="G27955" s="75" t="n">
        <v>190.4</v>
      </c>
    </row>
    <row r="27956">
      <c r="A27956" s="35" t="n">
        <v>2018</v>
      </c>
      <c r="B27956" s="35" t="n">
        <v>6002</v>
      </c>
      <c r="C27956" s="36" t="inlineStr">
        <is>
          <t>SUB</t>
        </is>
      </c>
      <c r="D27956" s="36" t="inlineStr">
        <is>
          <t>Coal</t>
        </is>
      </c>
      <c r="E27956" s="75" t="n">
        <v>16102</v>
      </c>
      <c r="F27956" s="76" t="n">
        <v>17.586</v>
      </c>
      <c r="G27956" s="75" t="n">
        <v>180.8</v>
      </c>
    </row>
    <row r="27957">
      <c r="A27957" s="35" t="n">
        <v>2018</v>
      </c>
      <c r="B27957" s="35" t="n">
        <v>6002</v>
      </c>
      <c r="C27957" s="36" t="inlineStr">
        <is>
          <t>SUB</t>
        </is>
      </c>
      <c r="D27957" s="36" t="inlineStr">
        <is>
          <t>Coal</t>
        </is>
      </c>
      <c r="E27957" s="75" t="n">
        <v>64471</v>
      </c>
      <c r="F27957" s="76" t="n">
        <v>17.734</v>
      </c>
      <c r="G27957" s="75" t="n">
        <v>164.9</v>
      </c>
    </row>
    <row r="27958">
      <c r="A27958" s="35" t="n">
        <v>2018</v>
      </c>
      <c r="B27958" s="35" t="n">
        <v>6002</v>
      </c>
      <c r="C27958" s="36" t="inlineStr">
        <is>
          <t>SUB</t>
        </is>
      </c>
      <c r="D27958" s="36" t="inlineStr">
        <is>
          <t>Coal</t>
        </is>
      </c>
      <c r="E27958" s="75" t="n">
        <v>64042</v>
      </c>
      <c r="F27958" s="76" t="n">
        <v>17.836</v>
      </c>
      <c r="G27958" s="75" t="n">
        <v>165.3</v>
      </c>
    </row>
    <row r="27959">
      <c r="A27959" s="35" t="n">
        <v>2018</v>
      </c>
      <c r="B27959" s="35" t="n">
        <v>6002</v>
      </c>
      <c r="C27959" s="36" t="inlineStr">
        <is>
          <t>SUB</t>
        </is>
      </c>
      <c r="D27959" s="36" t="inlineStr">
        <is>
          <t>Coal</t>
        </is>
      </c>
      <c r="E27959" s="75" t="n">
        <v>31977</v>
      </c>
      <c r="F27959" s="76" t="n">
        <v>17.572</v>
      </c>
      <c r="G27959" s="75" t="n">
        <v>170.1</v>
      </c>
    </row>
    <row r="27960">
      <c r="A27960" s="35" t="n">
        <v>2018</v>
      </c>
      <c r="B27960" s="35" t="n">
        <v>6002</v>
      </c>
      <c r="C27960" s="36" t="inlineStr">
        <is>
          <t>SUB</t>
        </is>
      </c>
      <c r="D27960" s="36" t="inlineStr">
        <is>
          <t>Coal</t>
        </is>
      </c>
      <c r="E27960" s="75" t="n">
        <v>32063</v>
      </c>
      <c r="F27960" s="76" t="n">
        <v>18.036</v>
      </c>
      <c r="G27960" s="75" t="n">
        <v>170.3</v>
      </c>
    </row>
    <row r="27961">
      <c r="A27961" s="35" t="n">
        <v>2018</v>
      </c>
      <c r="B27961" s="35" t="n">
        <v>6002</v>
      </c>
      <c r="C27961" s="36" t="inlineStr">
        <is>
          <t>SUB</t>
        </is>
      </c>
      <c r="D27961" s="36" t="inlineStr">
        <is>
          <t>Coal</t>
        </is>
      </c>
      <c r="E27961" s="75" t="n">
        <v>64358</v>
      </c>
      <c r="F27961" s="76" t="n">
        <v>17.842</v>
      </c>
      <c r="G27961" s="75" t="n">
        <v>172.8</v>
      </c>
    </row>
    <row r="27962">
      <c r="A27962" s="35" t="n">
        <v>2018</v>
      </c>
      <c r="B27962" s="35" t="n">
        <v>6002</v>
      </c>
      <c r="C27962" s="36" t="inlineStr">
        <is>
          <t>SUB</t>
        </is>
      </c>
      <c r="D27962" s="36" t="inlineStr">
        <is>
          <t>Coal</t>
        </is>
      </c>
      <c r="E27962" s="75" t="n">
        <v>352785</v>
      </c>
      <c r="F27962" s="76" t="n">
        <v>17.878</v>
      </c>
      <c r="G27962" s="75" t="n">
        <v>165.8</v>
      </c>
    </row>
    <row r="27963">
      <c r="A27963" s="35" t="n">
        <v>2018</v>
      </c>
      <c r="B27963" s="35" t="n">
        <v>6002</v>
      </c>
      <c r="C27963" s="36" t="inlineStr">
        <is>
          <t>NG</t>
        </is>
      </c>
      <c r="D27963" s="36" t="inlineStr">
        <is>
          <t>Natural Gas</t>
        </is>
      </c>
      <c r="E27963" s="75" t="n">
        <v>435868</v>
      </c>
      <c r="F27963" s="76" t="n">
        <v>1.01</v>
      </c>
      <c r="G27963" s="75" t="n">
        <v>350.7</v>
      </c>
    </row>
    <row r="27964">
      <c r="A27964" s="35" t="n">
        <v>2018</v>
      </c>
      <c r="B27964" s="35" t="n">
        <v>6004</v>
      </c>
      <c r="C27964" s="36" t="inlineStr">
        <is>
          <t>NG</t>
        </is>
      </c>
      <c r="D27964" s="36" t="inlineStr">
        <is>
          <t>Natural Gas</t>
        </is>
      </c>
      <c r="E27964" s="75" t="n">
        <v>34012</v>
      </c>
      <c r="F27964" s="76" t="n">
        <v>1.07</v>
      </c>
      <c r="G27964" s="75" t="inlineStr">
        <is>
          <t>.</t>
        </is>
      </c>
    </row>
    <row r="27965">
      <c r="A27965" s="35" t="n">
        <v>2018</v>
      </c>
      <c r="B27965" s="35" t="n">
        <v>6004</v>
      </c>
      <c r="C27965" s="36" t="inlineStr">
        <is>
          <t>BIT</t>
        </is>
      </c>
      <c r="D27965" s="36" t="inlineStr">
        <is>
          <t>Coal</t>
        </is>
      </c>
      <c r="E27965" s="75" t="n">
        <v>150588</v>
      </c>
      <c r="F27965" s="76" t="n">
        <v>25.201</v>
      </c>
      <c r="G27965" s="75" t="inlineStr">
        <is>
          <t>.</t>
        </is>
      </c>
    </row>
    <row r="27966">
      <c r="A27966" s="35" t="n">
        <v>2018</v>
      </c>
      <c r="B27966" s="35" t="n">
        <v>6004</v>
      </c>
      <c r="C27966" s="36" t="inlineStr">
        <is>
          <t>BIT</t>
        </is>
      </c>
      <c r="D27966" s="36" t="inlineStr">
        <is>
          <t>Coal</t>
        </is>
      </c>
      <c r="E27966" s="75" t="n">
        <v>32037</v>
      </c>
      <c r="F27966" s="76" t="n">
        <v>25.26</v>
      </c>
      <c r="G27966" s="75" t="inlineStr">
        <is>
          <t>.</t>
        </is>
      </c>
    </row>
    <row r="27967">
      <c r="A27967" s="35" t="n">
        <v>2018</v>
      </c>
      <c r="B27967" s="35" t="n">
        <v>6004</v>
      </c>
      <c r="C27967" s="36" t="inlineStr">
        <is>
          <t>BIT</t>
        </is>
      </c>
      <c r="D27967" s="36" t="inlineStr">
        <is>
          <t>Coal</t>
        </is>
      </c>
      <c r="E27967" s="75" t="n">
        <v>63807</v>
      </c>
      <c r="F27967" s="76" t="n">
        <v>25.04</v>
      </c>
      <c r="G27967" s="75" t="inlineStr">
        <is>
          <t>.</t>
        </is>
      </c>
    </row>
    <row r="27968">
      <c r="A27968" s="35" t="n">
        <v>2018</v>
      </c>
      <c r="B27968" s="35" t="n">
        <v>6009</v>
      </c>
      <c r="C27968" s="36" t="inlineStr">
        <is>
          <t>SUB</t>
        </is>
      </c>
      <c r="D27968" s="36" t="inlineStr">
        <is>
          <t>Coal</t>
        </is>
      </c>
      <c r="E27968" s="75" t="n">
        <v>32538</v>
      </c>
      <c r="F27968" s="76" t="n">
        <v>17.99</v>
      </c>
      <c r="G27968" s="75" t="n">
        <v>206.2</v>
      </c>
    </row>
    <row r="27969">
      <c r="A27969" s="35" t="n">
        <v>2018</v>
      </c>
      <c r="B27969" s="35" t="n">
        <v>6009</v>
      </c>
      <c r="C27969" s="36" t="inlineStr">
        <is>
          <t>SUB</t>
        </is>
      </c>
      <c r="D27969" s="36" t="inlineStr">
        <is>
          <t>Coal</t>
        </is>
      </c>
      <c r="E27969" s="75" t="n">
        <v>32333</v>
      </c>
      <c r="F27969" s="76" t="n">
        <v>17.86</v>
      </c>
      <c r="G27969" s="75" t="n">
        <v>204.4</v>
      </c>
    </row>
    <row r="27970">
      <c r="A27970" s="35" t="n">
        <v>2018</v>
      </c>
      <c r="B27970" s="35" t="n">
        <v>6009</v>
      </c>
      <c r="C27970" s="36" t="inlineStr">
        <is>
          <t>SUB</t>
        </is>
      </c>
      <c r="D27970" s="36" t="inlineStr">
        <is>
          <t>Coal</t>
        </is>
      </c>
      <c r="E27970" s="75" t="n">
        <v>130643</v>
      </c>
      <c r="F27970" s="76" t="n">
        <v>17.01</v>
      </c>
      <c r="G27970" s="75" t="n">
        <v>200</v>
      </c>
    </row>
    <row r="27971">
      <c r="A27971" s="35" t="n">
        <v>2018</v>
      </c>
      <c r="B27971" s="35" t="n">
        <v>6009</v>
      </c>
      <c r="C27971" s="36" t="inlineStr">
        <is>
          <t>SUB</t>
        </is>
      </c>
      <c r="D27971" s="36" t="inlineStr">
        <is>
          <t>Coal</t>
        </is>
      </c>
      <c r="E27971" s="75" t="n">
        <v>32040</v>
      </c>
      <c r="F27971" s="76" t="n">
        <v>18</v>
      </c>
      <c r="G27971" s="75" t="n">
        <v>203.1</v>
      </c>
    </row>
    <row r="27972">
      <c r="A27972" s="35" t="n">
        <v>2018</v>
      </c>
      <c r="B27972" s="35" t="n">
        <v>6009</v>
      </c>
      <c r="C27972" s="36" t="inlineStr">
        <is>
          <t>SUB</t>
        </is>
      </c>
      <c r="D27972" s="36" t="inlineStr">
        <is>
          <t>Coal</t>
        </is>
      </c>
      <c r="E27972" s="75" t="n">
        <v>32970</v>
      </c>
      <c r="F27972" s="76" t="n">
        <v>17.6</v>
      </c>
      <c r="G27972" s="75" t="n">
        <v>209.9</v>
      </c>
    </row>
    <row r="27973">
      <c r="A27973" s="35" t="n">
        <v>2018</v>
      </c>
      <c r="B27973" s="35" t="n">
        <v>6009</v>
      </c>
      <c r="C27973" s="36" t="inlineStr">
        <is>
          <t>SUB</t>
        </is>
      </c>
      <c r="D27973" s="36" t="inlineStr">
        <is>
          <t>Coal</t>
        </is>
      </c>
      <c r="E27973" s="75" t="n">
        <v>81375</v>
      </c>
      <c r="F27973" s="76" t="n">
        <v>16.93</v>
      </c>
      <c r="G27973" s="75" t="n">
        <v>197.4</v>
      </c>
    </row>
    <row r="27974">
      <c r="A27974" s="35" t="n">
        <v>2018</v>
      </c>
      <c r="B27974" s="35" t="n">
        <v>6009</v>
      </c>
      <c r="C27974" s="36" t="inlineStr">
        <is>
          <t>SUB</t>
        </is>
      </c>
      <c r="D27974" s="36" t="inlineStr">
        <is>
          <t>Coal</t>
        </is>
      </c>
      <c r="E27974" s="75" t="n">
        <v>65189</v>
      </c>
      <c r="F27974" s="76" t="n">
        <v>17.01</v>
      </c>
      <c r="G27974" s="75" t="n">
        <v>203.4</v>
      </c>
    </row>
    <row r="27975">
      <c r="A27975" s="35" t="n">
        <v>2018</v>
      </c>
      <c r="B27975" s="35" t="n">
        <v>6016</v>
      </c>
      <c r="C27975" s="36" t="inlineStr">
        <is>
          <t>SUB</t>
        </is>
      </c>
      <c r="D27975" s="36" t="inlineStr">
        <is>
          <t>Coal</t>
        </is>
      </c>
      <c r="E27975" s="75" t="n">
        <v>164182</v>
      </c>
      <c r="F27975" s="76" t="n">
        <v>17.98</v>
      </c>
      <c r="G27975" s="75" t="inlineStr">
        <is>
          <t>.</t>
        </is>
      </c>
    </row>
    <row r="27976">
      <c r="A27976" s="35" t="n">
        <v>2018</v>
      </c>
      <c r="B27976" s="35" t="n">
        <v>6016</v>
      </c>
      <c r="C27976" s="36" t="inlineStr">
        <is>
          <t>DFO</t>
        </is>
      </c>
      <c r="D27976" s="36" t="inlineStr">
        <is>
          <t>Petroleum</t>
        </is>
      </c>
      <c r="E27976" s="75" t="n">
        <v>859</v>
      </c>
      <c r="F27976" s="76" t="n">
        <v>5.8</v>
      </c>
      <c r="G27976" s="75" t="inlineStr">
        <is>
          <t>.</t>
        </is>
      </c>
    </row>
    <row r="27977">
      <c r="A27977" s="35" t="n">
        <v>2018</v>
      </c>
      <c r="B27977" s="35" t="n">
        <v>6017</v>
      </c>
      <c r="C27977" s="36" t="inlineStr">
        <is>
          <t>SUB</t>
        </is>
      </c>
      <c r="D27977" s="36" t="inlineStr">
        <is>
          <t>Coal</t>
        </is>
      </c>
      <c r="E27977" s="75" t="n">
        <v>36553</v>
      </c>
      <c r="F27977" s="76" t="n">
        <v>17.6</v>
      </c>
      <c r="G27977" s="75" t="inlineStr">
        <is>
          <t>.</t>
        </is>
      </c>
    </row>
    <row r="27978">
      <c r="A27978" s="35" t="n">
        <v>2018</v>
      </c>
      <c r="B27978" s="35" t="n">
        <v>6017</v>
      </c>
      <c r="C27978" s="36" t="inlineStr">
        <is>
          <t>SUB</t>
        </is>
      </c>
      <c r="D27978" s="36" t="inlineStr">
        <is>
          <t>Coal</t>
        </is>
      </c>
      <c r="E27978" s="75" t="n">
        <v>49180</v>
      </c>
      <c r="F27978" s="76" t="n">
        <v>17.6</v>
      </c>
      <c r="G27978" s="75" t="inlineStr">
        <is>
          <t>.</t>
        </is>
      </c>
    </row>
    <row r="27979">
      <c r="A27979" s="35" t="n">
        <v>2018</v>
      </c>
      <c r="B27979" s="35" t="n">
        <v>6017</v>
      </c>
      <c r="C27979" s="36" t="inlineStr">
        <is>
          <t>SUB</t>
        </is>
      </c>
      <c r="D27979" s="36" t="inlineStr">
        <is>
          <t>Coal</t>
        </is>
      </c>
      <c r="E27979" s="75" t="n">
        <v>16393</v>
      </c>
      <c r="F27979" s="76" t="n">
        <v>17.6</v>
      </c>
      <c r="G27979" s="75" t="inlineStr">
        <is>
          <t>.</t>
        </is>
      </c>
    </row>
    <row r="27980">
      <c r="A27980" s="35" t="n">
        <v>2018</v>
      </c>
      <c r="B27980" s="35" t="n">
        <v>6017</v>
      </c>
      <c r="C27980" s="36" t="inlineStr">
        <is>
          <t>SUB</t>
        </is>
      </c>
      <c r="D27980" s="36" t="inlineStr">
        <is>
          <t>Coal</t>
        </is>
      </c>
      <c r="E27980" s="75" t="n">
        <v>32739</v>
      </c>
      <c r="F27980" s="76" t="n">
        <v>17.6</v>
      </c>
      <c r="G27980" s="75" t="inlineStr">
        <is>
          <t>.</t>
        </is>
      </c>
    </row>
    <row r="27981">
      <c r="A27981" s="35" t="n">
        <v>2018</v>
      </c>
      <c r="B27981" s="35" t="n">
        <v>6017</v>
      </c>
      <c r="C27981" s="36" t="inlineStr">
        <is>
          <t>DFO</t>
        </is>
      </c>
      <c r="D27981" s="36" t="inlineStr">
        <is>
          <t>Petroleum</t>
        </is>
      </c>
      <c r="E27981" s="75" t="n">
        <v>1595</v>
      </c>
      <c r="F27981" s="76" t="n">
        <v>5.8</v>
      </c>
      <c r="G27981" s="75" t="inlineStr">
        <is>
          <t>.</t>
        </is>
      </c>
    </row>
    <row r="27982">
      <c r="A27982" s="35" t="n">
        <v>2018</v>
      </c>
      <c r="B27982" s="35" t="n">
        <v>6018</v>
      </c>
      <c r="C27982" s="36" t="inlineStr">
        <is>
          <t>DFO</t>
        </is>
      </c>
      <c r="D27982" s="36" t="inlineStr">
        <is>
          <t>Petroleum</t>
        </is>
      </c>
      <c r="E27982" s="75" t="n">
        <v>3207</v>
      </c>
      <c r="F27982" s="76" t="n">
        <v>5.84</v>
      </c>
      <c r="G27982" s="75" t="n">
        <v>1786.9</v>
      </c>
    </row>
    <row r="27983">
      <c r="A27983" s="35" t="n">
        <v>2018</v>
      </c>
      <c r="B27983" s="35" t="n">
        <v>6018</v>
      </c>
      <c r="C27983" s="36" t="inlineStr">
        <is>
          <t>BIT</t>
        </is>
      </c>
      <c r="D27983" s="36" t="inlineStr">
        <is>
          <t>Coal</t>
        </is>
      </c>
      <c r="E27983" s="75" t="n">
        <v>7620</v>
      </c>
      <c r="F27983" s="76" t="n">
        <v>26.008</v>
      </c>
      <c r="G27983" s="75" t="n">
        <v>194.7</v>
      </c>
    </row>
    <row r="27984">
      <c r="A27984" s="35" t="n">
        <v>2018</v>
      </c>
      <c r="B27984" s="35" t="n">
        <v>6018</v>
      </c>
      <c r="C27984" s="36" t="inlineStr">
        <is>
          <t>BIT</t>
        </is>
      </c>
      <c r="D27984" s="36" t="inlineStr">
        <is>
          <t>Coal</t>
        </is>
      </c>
      <c r="E27984" s="75" t="n">
        <v>20509</v>
      </c>
      <c r="F27984" s="76" t="n">
        <v>22.87</v>
      </c>
      <c r="G27984" s="75" t="n">
        <v>170.7</v>
      </c>
    </row>
    <row r="27985">
      <c r="A27985" s="35" t="n">
        <v>2018</v>
      </c>
      <c r="B27985" s="35" t="n">
        <v>6018</v>
      </c>
      <c r="C27985" s="36" t="inlineStr">
        <is>
          <t>BIT</t>
        </is>
      </c>
      <c r="D27985" s="36" t="inlineStr">
        <is>
          <t>Coal</t>
        </is>
      </c>
      <c r="E27985" s="75" t="n">
        <v>22598</v>
      </c>
      <c r="F27985" s="76" t="n">
        <v>22.364</v>
      </c>
      <c r="G27985" s="75" t="n">
        <v>193.2</v>
      </c>
    </row>
    <row r="27986">
      <c r="A27986" s="35" t="n">
        <v>2018</v>
      </c>
      <c r="B27986" s="35" t="n">
        <v>6018</v>
      </c>
      <c r="C27986" s="36" t="inlineStr">
        <is>
          <t>BIT</t>
        </is>
      </c>
      <c r="D27986" s="36" t="inlineStr">
        <is>
          <t>Coal</t>
        </is>
      </c>
      <c r="E27986" s="75" t="n">
        <v>60236</v>
      </c>
      <c r="F27986" s="76" t="n">
        <v>25.326</v>
      </c>
      <c r="G27986" s="75" t="n">
        <v>184.3</v>
      </c>
    </row>
    <row r="27987">
      <c r="A27987" s="35" t="n">
        <v>2018</v>
      </c>
      <c r="B27987" s="35" t="n">
        <v>6018</v>
      </c>
      <c r="C27987" s="36" t="inlineStr">
        <is>
          <t>BIT</t>
        </is>
      </c>
      <c r="D27987" s="36" t="inlineStr">
        <is>
          <t>Coal</t>
        </is>
      </c>
      <c r="E27987" s="75" t="n">
        <v>20952</v>
      </c>
      <c r="F27987" s="76" t="n">
        <v>23.566</v>
      </c>
      <c r="G27987" s="75" t="n">
        <v>196.4</v>
      </c>
    </row>
    <row r="27988">
      <c r="A27988" s="35" t="n">
        <v>2018</v>
      </c>
      <c r="B27988" s="35" t="n">
        <v>6019</v>
      </c>
      <c r="C27988" s="36" t="inlineStr">
        <is>
          <t>BIT</t>
        </is>
      </c>
      <c r="D27988" s="36" t="inlineStr">
        <is>
          <t>Coal</t>
        </is>
      </c>
      <c r="E27988" s="75" t="n">
        <v>45529</v>
      </c>
      <c r="F27988" s="76" t="n">
        <v>25.08</v>
      </c>
      <c r="G27988" s="75" t="inlineStr">
        <is>
          <t>.</t>
        </is>
      </c>
    </row>
    <row r="27989">
      <c r="A27989" s="35" t="n">
        <v>2018</v>
      </c>
      <c r="B27989" s="35" t="n">
        <v>6019</v>
      </c>
      <c r="C27989" s="36" t="inlineStr">
        <is>
          <t>BIT</t>
        </is>
      </c>
      <c r="D27989" s="36" t="inlineStr">
        <is>
          <t>Coal</t>
        </is>
      </c>
      <c r="E27989" s="75" t="n">
        <v>97245</v>
      </c>
      <c r="F27989" s="76" t="n">
        <v>26.1</v>
      </c>
      <c r="G27989" s="75" t="inlineStr">
        <is>
          <t>.</t>
        </is>
      </c>
    </row>
    <row r="27990">
      <c r="A27990" s="35" t="n">
        <v>2018</v>
      </c>
      <c r="B27990" s="35" t="n">
        <v>6019</v>
      </c>
      <c r="C27990" s="36" t="inlineStr">
        <is>
          <t>BIT</t>
        </is>
      </c>
      <c r="D27990" s="36" t="inlineStr">
        <is>
          <t>Coal</t>
        </is>
      </c>
      <c r="E27990" s="75" t="n">
        <v>152919</v>
      </c>
      <c r="F27990" s="76" t="n">
        <v>25.44</v>
      </c>
      <c r="G27990" s="75" t="inlineStr">
        <is>
          <t>.</t>
        </is>
      </c>
    </row>
    <row r="27991">
      <c r="A27991" s="35" t="n">
        <v>2018</v>
      </c>
      <c r="B27991" s="35" t="n">
        <v>6019</v>
      </c>
      <c r="C27991" s="36" t="inlineStr">
        <is>
          <t>BIT</t>
        </is>
      </c>
      <c r="D27991" s="36" t="inlineStr">
        <is>
          <t>Coal</t>
        </is>
      </c>
      <c r="E27991" s="75" t="n">
        <v>27911</v>
      </c>
      <c r="F27991" s="76" t="n">
        <v>25.6</v>
      </c>
      <c r="G27991" s="75" t="inlineStr">
        <is>
          <t>.</t>
        </is>
      </c>
    </row>
    <row r="27992">
      <c r="A27992" s="35" t="n">
        <v>2018</v>
      </c>
      <c r="B27992" s="35" t="n">
        <v>6019</v>
      </c>
      <c r="C27992" s="36" t="inlineStr">
        <is>
          <t>BIT</t>
        </is>
      </c>
      <c r="D27992" s="36" t="inlineStr">
        <is>
          <t>Coal</t>
        </is>
      </c>
      <c r="E27992" s="75" t="n">
        <v>40185</v>
      </c>
      <c r="F27992" s="76" t="n">
        <v>22.8</v>
      </c>
      <c r="G27992" s="75" t="inlineStr">
        <is>
          <t>.</t>
        </is>
      </c>
    </row>
    <row r="27993">
      <c r="A27993" s="35" t="n">
        <v>2018</v>
      </c>
      <c r="B27993" s="35" t="n">
        <v>6019</v>
      </c>
      <c r="C27993" s="36" t="inlineStr">
        <is>
          <t>NG</t>
        </is>
      </c>
      <c r="D27993" s="36" t="inlineStr">
        <is>
          <t>Natural Gas</t>
        </is>
      </c>
      <c r="E27993" s="75" t="n">
        <v>12868</v>
      </c>
      <c r="F27993" s="76" t="n">
        <v>1</v>
      </c>
      <c r="G27993" s="75" t="inlineStr">
        <is>
          <t>.</t>
        </is>
      </c>
    </row>
    <row r="27994">
      <c r="A27994" s="35" t="n">
        <v>2018</v>
      </c>
      <c r="B27994" s="35" t="n">
        <v>6021</v>
      </c>
      <c r="C27994" s="36" t="inlineStr">
        <is>
          <t>NG</t>
        </is>
      </c>
      <c r="D27994" s="36" t="inlineStr">
        <is>
          <t>Natural Gas</t>
        </is>
      </c>
      <c r="E27994" s="75" t="n">
        <v>18175</v>
      </c>
      <c r="F27994" s="76" t="n">
        <v>1.045</v>
      </c>
      <c r="G27994" s="75" t="n">
        <v>377</v>
      </c>
    </row>
    <row r="27995">
      <c r="A27995" s="35" t="n">
        <v>2018</v>
      </c>
      <c r="B27995" s="35" t="n">
        <v>6021</v>
      </c>
      <c r="C27995" s="36" t="inlineStr">
        <is>
          <t>SUB</t>
        </is>
      </c>
      <c r="D27995" s="36" t="inlineStr">
        <is>
          <t>Coal</t>
        </is>
      </c>
      <c r="E27995" s="75" t="n">
        <v>192720</v>
      </c>
      <c r="F27995" s="76" t="n">
        <v>19.31</v>
      </c>
      <c r="G27995" s="75" t="n">
        <v>149.5</v>
      </c>
    </row>
    <row r="27996">
      <c r="A27996" s="35" t="n">
        <v>2018</v>
      </c>
      <c r="B27996" s="35" t="n">
        <v>6030</v>
      </c>
      <c r="C27996" s="36" t="inlineStr">
        <is>
          <t>LIG</t>
        </is>
      </c>
      <c r="D27996" s="36" t="inlineStr">
        <is>
          <t>Coal</t>
        </is>
      </c>
      <c r="E27996" s="75" t="n">
        <v>790314</v>
      </c>
      <c r="F27996" s="76" t="n">
        <v>12.4</v>
      </c>
      <c r="G27996" s="75" t="n">
        <v>143.8</v>
      </c>
    </row>
    <row r="27997">
      <c r="A27997" s="35" t="n">
        <v>2018</v>
      </c>
      <c r="B27997" s="35" t="n">
        <v>6030</v>
      </c>
      <c r="C27997" s="36" t="inlineStr">
        <is>
          <t>DFO</t>
        </is>
      </c>
      <c r="D27997" s="36" t="inlineStr">
        <is>
          <t>Petroleum</t>
        </is>
      </c>
      <c r="E27997" s="75" t="n">
        <v>715</v>
      </c>
      <c r="F27997" s="76" t="n">
        <v>5.7</v>
      </c>
      <c r="G27997" s="75" t="n">
        <v>1864.5</v>
      </c>
    </row>
    <row r="27998">
      <c r="A27998" s="35" t="n">
        <v>2018</v>
      </c>
      <c r="B27998" s="35" t="n">
        <v>6034</v>
      </c>
      <c r="C27998" s="36" t="inlineStr">
        <is>
          <t>DFO</t>
        </is>
      </c>
      <c r="D27998" s="36" t="inlineStr">
        <is>
          <t>Petroleum</t>
        </is>
      </c>
      <c r="E27998" s="75" t="n">
        <v>5002</v>
      </c>
      <c r="F27998" s="76" t="n">
        <v>5.8</v>
      </c>
      <c r="G27998" s="75" t="n">
        <v>1778.3</v>
      </c>
    </row>
    <row r="27999">
      <c r="A27999" s="35" t="n">
        <v>2018</v>
      </c>
      <c r="B27999" s="35" t="n">
        <v>6034</v>
      </c>
      <c r="C27999" s="36" t="inlineStr">
        <is>
          <t>NG</t>
        </is>
      </c>
      <c r="D27999" s="36" t="inlineStr">
        <is>
          <t>Natural Gas</t>
        </is>
      </c>
      <c r="E27999" s="75" t="n">
        <v>428676</v>
      </c>
      <c r="F27999" s="76" t="n">
        <v>1.01</v>
      </c>
      <c r="G27999" s="75" t="n">
        <v>345.5</v>
      </c>
    </row>
    <row r="28000">
      <c r="A28000" s="35" t="n">
        <v>2018</v>
      </c>
      <c r="B28000" s="35" t="n">
        <v>6035</v>
      </c>
      <c r="C28000" s="36" t="inlineStr">
        <is>
          <t>DFO</t>
        </is>
      </c>
      <c r="D28000" s="36" t="inlineStr">
        <is>
          <t>Petroleum</t>
        </is>
      </c>
      <c r="E28000" s="75" t="n">
        <v>144</v>
      </c>
      <c r="F28000" s="76" t="n">
        <v>5.8</v>
      </c>
      <c r="G28000" s="75" t="n">
        <v>1735.4</v>
      </c>
    </row>
    <row r="28001">
      <c r="A28001" s="35" t="n">
        <v>2018</v>
      </c>
      <c r="B28001" s="35" t="n">
        <v>6035</v>
      </c>
      <c r="C28001" s="36" t="inlineStr">
        <is>
          <t>NG</t>
        </is>
      </c>
      <c r="D28001" s="36" t="inlineStr">
        <is>
          <t>Natural Gas</t>
        </is>
      </c>
      <c r="E28001" s="75" t="n">
        <v>944045</v>
      </c>
      <c r="F28001" s="76" t="n">
        <v>1</v>
      </c>
      <c r="G28001" s="75" t="n">
        <v>446.3</v>
      </c>
    </row>
    <row r="28002">
      <c r="A28002" s="35" t="n">
        <v>2018</v>
      </c>
      <c r="B28002" s="35" t="n">
        <v>6041</v>
      </c>
      <c r="C28002" s="36" t="inlineStr">
        <is>
          <t>BIT</t>
        </is>
      </c>
      <c r="D28002" s="36" t="inlineStr">
        <is>
          <t>Coal</t>
        </is>
      </c>
      <c r="E28002" s="75" t="n">
        <v>55574</v>
      </c>
      <c r="F28002" s="76" t="n">
        <v>21.55</v>
      </c>
      <c r="G28002" s="75" t="n">
        <v>167</v>
      </c>
    </row>
    <row r="28003">
      <c r="A28003" s="35" t="n">
        <v>2018</v>
      </c>
      <c r="B28003" s="35" t="n">
        <v>6041</v>
      </c>
      <c r="C28003" s="36" t="inlineStr">
        <is>
          <t>BIT</t>
        </is>
      </c>
      <c r="D28003" s="36" t="inlineStr">
        <is>
          <t>Coal</t>
        </is>
      </c>
      <c r="E28003" s="75" t="n">
        <v>20487</v>
      </c>
      <c r="F28003" s="76" t="n">
        <v>22.18</v>
      </c>
      <c r="G28003" s="75" t="n">
        <v>188.3</v>
      </c>
    </row>
    <row r="28004">
      <c r="A28004" s="35" t="n">
        <v>2018</v>
      </c>
      <c r="B28004" s="35" t="n">
        <v>6041</v>
      </c>
      <c r="C28004" s="36" t="inlineStr">
        <is>
          <t>BIT</t>
        </is>
      </c>
      <c r="D28004" s="36" t="inlineStr">
        <is>
          <t>Coal</t>
        </is>
      </c>
      <c r="E28004" s="75" t="n">
        <v>8704</v>
      </c>
      <c r="F28004" s="76" t="n">
        <v>22.42</v>
      </c>
      <c r="G28004" s="75" t="n">
        <v>187.7</v>
      </c>
    </row>
    <row r="28005">
      <c r="A28005" s="35" t="n">
        <v>2018</v>
      </c>
      <c r="B28005" s="35" t="n">
        <v>6041</v>
      </c>
      <c r="C28005" s="36" t="inlineStr">
        <is>
          <t>BIT</t>
        </is>
      </c>
      <c r="D28005" s="36" t="inlineStr">
        <is>
          <t>Coal</t>
        </is>
      </c>
      <c r="E28005" s="75" t="n">
        <v>22492</v>
      </c>
      <c r="F28005" s="76" t="n">
        <v>24</v>
      </c>
      <c r="G28005" s="75" t="n">
        <v>208</v>
      </c>
    </row>
    <row r="28006">
      <c r="A28006" s="35" t="n">
        <v>2018</v>
      </c>
      <c r="B28006" s="35" t="n">
        <v>6041</v>
      </c>
      <c r="C28006" s="36" t="inlineStr">
        <is>
          <t>BIT</t>
        </is>
      </c>
      <c r="D28006" s="36" t="inlineStr">
        <is>
          <t>Coal</t>
        </is>
      </c>
      <c r="E28006" s="75" t="n">
        <v>13752</v>
      </c>
      <c r="F28006" s="76" t="n">
        <v>21.67</v>
      </c>
      <c r="G28006" s="75" t="n">
        <v>198.7</v>
      </c>
    </row>
    <row r="28007">
      <c r="A28007" s="35" t="n">
        <v>2018</v>
      </c>
      <c r="B28007" s="35" t="n">
        <v>6041</v>
      </c>
      <c r="C28007" s="36" t="inlineStr">
        <is>
          <t>BIT</t>
        </is>
      </c>
      <c r="D28007" s="36" t="inlineStr">
        <is>
          <t>Coal</t>
        </is>
      </c>
      <c r="E28007" s="75" t="n">
        <v>3295</v>
      </c>
      <c r="F28007" s="76" t="n">
        <v>24</v>
      </c>
      <c r="G28007" s="75" t="n">
        <v>208</v>
      </c>
    </row>
    <row r="28008">
      <c r="A28008" s="35" t="n">
        <v>2018</v>
      </c>
      <c r="B28008" s="35" t="n">
        <v>6041</v>
      </c>
      <c r="C28008" s="36" t="inlineStr">
        <is>
          <t>BIT</t>
        </is>
      </c>
      <c r="D28008" s="36" t="inlineStr">
        <is>
          <t>Coal</t>
        </is>
      </c>
      <c r="E28008" s="75" t="n">
        <v>8516</v>
      </c>
      <c r="F28008" s="76" t="n">
        <v>24.03</v>
      </c>
      <c r="G28008" s="75" t="n">
        <v>175.4</v>
      </c>
    </row>
    <row r="28009">
      <c r="A28009" s="35" t="n">
        <v>2018</v>
      </c>
      <c r="B28009" s="35" t="n">
        <v>6041</v>
      </c>
      <c r="C28009" s="36" t="inlineStr">
        <is>
          <t>BIT</t>
        </is>
      </c>
      <c r="D28009" s="36" t="inlineStr">
        <is>
          <t>Coal</t>
        </is>
      </c>
      <c r="E28009" s="75" t="n">
        <v>3576</v>
      </c>
      <c r="F28009" s="76" t="n">
        <v>24.03</v>
      </c>
      <c r="G28009" s="75" t="n">
        <v>169.4</v>
      </c>
    </row>
    <row r="28010">
      <c r="A28010" s="35" t="n">
        <v>2018</v>
      </c>
      <c r="B28010" s="35" t="n">
        <v>6041</v>
      </c>
      <c r="C28010" s="36" t="inlineStr">
        <is>
          <t>BIT</t>
        </is>
      </c>
      <c r="D28010" s="36" t="inlineStr">
        <is>
          <t>Coal</t>
        </is>
      </c>
      <c r="E28010" s="75" t="n">
        <v>1804</v>
      </c>
      <c r="F28010" s="76" t="n">
        <v>24.03</v>
      </c>
      <c r="G28010" s="75" t="n">
        <v>175.4</v>
      </c>
    </row>
    <row r="28011">
      <c r="A28011" s="35" t="n">
        <v>2018</v>
      </c>
      <c r="B28011" s="35" t="n">
        <v>6041</v>
      </c>
      <c r="C28011" s="36" t="inlineStr">
        <is>
          <t>BIT</t>
        </is>
      </c>
      <c r="D28011" s="36" t="inlineStr">
        <is>
          <t>Coal</t>
        </is>
      </c>
      <c r="E28011" s="75" t="n">
        <v>7112</v>
      </c>
      <c r="F28011" s="76" t="n">
        <v>24.03</v>
      </c>
      <c r="G28011" s="75" t="n">
        <v>169.4</v>
      </c>
    </row>
    <row r="28012">
      <c r="A28012" s="35" t="n">
        <v>2018</v>
      </c>
      <c r="B28012" s="35" t="n">
        <v>6041</v>
      </c>
      <c r="C28012" s="36" t="inlineStr">
        <is>
          <t>BIT</t>
        </is>
      </c>
      <c r="D28012" s="36" t="inlineStr">
        <is>
          <t>Coal</t>
        </is>
      </c>
      <c r="E28012" s="75" t="n">
        <v>5077</v>
      </c>
      <c r="F28012" s="76" t="n">
        <v>23</v>
      </c>
      <c r="G28012" s="75" t="n">
        <v>181.3</v>
      </c>
    </row>
    <row r="28013">
      <c r="A28013" s="35" t="n">
        <v>2018</v>
      </c>
      <c r="B28013" s="35" t="n">
        <v>6041</v>
      </c>
      <c r="C28013" s="36" t="inlineStr">
        <is>
          <t>BIT</t>
        </is>
      </c>
      <c r="D28013" s="36" t="inlineStr">
        <is>
          <t>Coal</t>
        </is>
      </c>
      <c r="E28013" s="75" t="n">
        <v>16948</v>
      </c>
      <c r="F28013" s="76" t="n">
        <v>22.75</v>
      </c>
      <c r="G28013" s="75" t="n">
        <v>165.1</v>
      </c>
    </row>
    <row r="28014">
      <c r="A28014" s="35" t="n">
        <v>2018</v>
      </c>
      <c r="B28014" s="35" t="n">
        <v>6041</v>
      </c>
      <c r="C28014" s="36" t="inlineStr">
        <is>
          <t>BIT</t>
        </is>
      </c>
      <c r="D28014" s="36" t="inlineStr">
        <is>
          <t>Coal</t>
        </is>
      </c>
      <c r="E28014" s="75" t="n">
        <v>11808</v>
      </c>
      <c r="F28014" s="76" t="n">
        <v>23.06</v>
      </c>
      <c r="G28014" s="75" t="n">
        <v>181.4</v>
      </c>
    </row>
    <row r="28015">
      <c r="A28015" s="35" t="n">
        <v>2018</v>
      </c>
      <c r="B28015" s="35" t="n">
        <v>6041</v>
      </c>
      <c r="C28015" s="36" t="inlineStr">
        <is>
          <t>BIT</t>
        </is>
      </c>
      <c r="D28015" s="36" t="inlineStr">
        <is>
          <t>Coal</t>
        </is>
      </c>
      <c r="E28015" s="75" t="n">
        <v>9374</v>
      </c>
      <c r="F28015" s="76" t="n">
        <v>25.9</v>
      </c>
      <c r="G28015" s="75" t="n">
        <v>174.2</v>
      </c>
    </row>
    <row r="28016">
      <c r="A28016" s="35" t="n">
        <v>2018</v>
      </c>
      <c r="B28016" s="35" t="n">
        <v>6041</v>
      </c>
      <c r="C28016" s="36" t="inlineStr">
        <is>
          <t>BIT</t>
        </is>
      </c>
      <c r="D28016" s="36" t="inlineStr">
        <is>
          <t>Coal</t>
        </is>
      </c>
      <c r="E28016" s="75" t="n">
        <v>14427</v>
      </c>
      <c r="F28016" s="76" t="n">
        <v>22.65</v>
      </c>
      <c r="G28016" s="75" t="n">
        <v>186.8</v>
      </c>
    </row>
    <row r="28017">
      <c r="A28017" s="35" t="n">
        <v>2018</v>
      </c>
      <c r="B28017" s="35" t="n">
        <v>6041</v>
      </c>
      <c r="C28017" s="36" t="inlineStr">
        <is>
          <t>BIT</t>
        </is>
      </c>
      <c r="D28017" s="36" t="inlineStr">
        <is>
          <t>Coal</t>
        </is>
      </c>
      <c r="E28017" s="75" t="n">
        <v>11277</v>
      </c>
      <c r="F28017" s="76" t="n">
        <v>23.15</v>
      </c>
      <c r="G28017" s="75" t="n">
        <v>176.3</v>
      </c>
    </row>
    <row r="28018">
      <c r="A28018" s="35" t="n">
        <v>2018</v>
      </c>
      <c r="B28018" s="35" t="n">
        <v>6041</v>
      </c>
      <c r="C28018" s="36" t="inlineStr">
        <is>
          <t>BIT</t>
        </is>
      </c>
      <c r="D28018" s="36" t="inlineStr">
        <is>
          <t>Coal</t>
        </is>
      </c>
      <c r="E28018" s="75" t="n">
        <v>9743</v>
      </c>
      <c r="F28018" s="76" t="n">
        <v>22.63</v>
      </c>
      <c r="G28018" s="75" t="n">
        <v>187.7</v>
      </c>
    </row>
    <row r="28019">
      <c r="A28019" s="35" t="n">
        <v>2018</v>
      </c>
      <c r="B28019" s="35" t="n">
        <v>6041</v>
      </c>
      <c r="C28019" s="36" t="inlineStr">
        <is>
          <t>BIT</t>
        </is>
      </c>
      <c r="D28019" s="36" t="inlineStr">
        <is>
          <t>Coal</t>
        </is>
      </c>
      <c r="E28019" s="75" t="n">
        <v>51725</v>
      </c>
      <c r="F28019" s="76" t="n">
        <v>25.08</v>
      </c>
      <c r="G28019" s="75" t="n">
        <v>192.6</v>
      </c>
    </row>
    <row r="28020">
      <c r="A28020" s="35" t="n">
        <v>2018</v>
      </c>
      <c r="B28020" s="35" t="n">
        <v>6041</v>
      </c>
      <c r="C28020" s="36" t="inlineStr">
        <is>
          <t>BIT</t>
        </is>
      </c>
      <c r="D28020" s="36" t="inlineStr">
        <is>
          <t>Coal</t>
        </is>
      </c>
      <c r="E28020" s="75" t="n">
        <v>33954</v>
      </c>
      <c r="F28020" s="76" t="n">
        <v>25.08</v>
      </c>
      <c r="G28020" s="75" t="n">
        <v>192.6</v>
      </c>
    </row>
    <row r="28021">
      <c r="A28021" s="35" t="n">
        <v>2018</v>
      </c>
      <c r="B28021" s="35" t="n">
        <v>6041</v>
      </c>
      <c r="C28021" s="36" t="inlineStr">
        <is>
          <t>DFO</t>
        </is>
      </c>
      <c r="D28021" s="36" t="inlineStr">
        <is>
          <t>Petroleum</t>
        </is>
      </c>
      <c r="E28021" s="75" t="n">
        <v>1066</v>
      </c>
      <c r="F28021" s="76" t="n">
        <v>5.82</v>
      </c>
      <c r="G28021" s="75" t="n">
        <v>1335</v>
      </c>
    </row>
    <row r="28022">
      <c r="A28022" s="35" t="n">
        <v>2018</v>
      </c>
      <c r="B28022" s="35" t="n">
        <v>6041</v>
      </c>
      <c r="C28022" s="36" t="inlineStr">
        <is>
          <t>DFO</t>
        </is>
      </c>
      <c r="D28022" s="36" t="inlineStr">
        <is>
          <t>Petroleum</t>
        </is>
      </c>
      <c r="E28022" s="75" t="n">
        <v>5153</v>
      </c>
      <c r="F28022" s="76" t="n">
        <v>5.82</v>
      </c>
      <c r="G28022" s="75" t="n">
        <v>1769</v>
      </c>
    </row>
    <row r="28023">
      <c r="A28023" s="35" t="n">
        <v>2018</v>
      </c>
      <c r="B28023" s="35" t="n">
        <v>6042</v>
      </c>
      <c r="C28023" s="36" t="inlineStr">
        <is>
          <t>NG</t>
        </is>
      </c>
      <c r="D28023" s="36" t="inlineStr">
        <is>
          <t>Natural Gas</t>
        </is>
      </c>
      <c r="E28023" s="75" t="n">
        <v>7915628</v>
      </c>
      <c r="F28023" s="76" t="n">
        <v>1.022</v>
      </c>
      <c r="G28023" s="75" t="n">
        <v>432.3</v>
      </c>
    </row>
    <row r="28024">
      <c r="A28024" s="35" t="n">
        <v>2018</v>
      </c>
      <c r="B28024" s="35" t="n">
        <v>6043</v>
      </c>
      <c r="C28024" s="36" t="inlineStr">
        <is>
          <t>NG</t>
        </is>
      </c>
      <c r="D28024" s="36" t="inlineStr">
        <is>
          <t>Natural Gas</t>
        </is>
      </c>
      <c r="E28024" s="75" t="n">
        <v>10262169</v>
      </c>
      <c r="F28024" s="76" t="n">
        <v>1.022</v>
      </c>
      <c r="G28024" s="75" t="n">
        <v>432.3</v>
      </c>
    </row>
    <row r="28025">
      <c r="A28025" s="35" t="n">
        <v>2018</v>
      </c>
      <c r="B28025" s="35" t="n">
        <v>6046</v>
      </c>
      <c r="C28025" s="36" t="inlineStr">
        <is>
          <t>DFO</t>
        </is>
      </c>
      <c r="D28025" s="36" t="inlineStr">
        <is>
          <t>Petroleum</t>
        </is>
      </c>
      <c r="E28025" s="75" t="n">
        <v>1222</v>
      </c>
      <c r="F28025" s="76" t="n">
        <v>5.75</v>
      </c>
      <c r="G28025" s="75" t="n">
        <v>1830.9</v>
      </c>
    </row>
    <row r="28026">
      <c r="A28026" s="35" t="n">
        <v>2018</v>
      </c>
      <c r="B28026" s="35" t="n">
        <v>6046</v>
      </c>
      <c r="C28026" s="36" t="inlineStr">
        <is>
          <t>NG</t>
        </is>
      </c>
      <c r="D28026" s="36" t="inlineStr">
        <is>
          <t>Natural Gas</t>
        </is>
      </c>
      <c r="E28026" s="75" t="n">
        <v>28934</v>
      </c>
      <c r="F28026" s="76" t="n">
        <v>1.024</v>
      </c>
      <c r="G28026" s="75" t="n">
        <v>430.9</v>
      </c>
    </row>
    <row r="28027">
      <c r="A28027" s="35" t="n">
        <v>2018</v>
      </c>
      <c r="B28027" s="35" t="n">
        <v>6052</v>
      </c>
      <c r="C28027" s="36" t="inlineStr">
        <is>
          <t>BIT</t>
        </is>
      </c>
      <c r="D28027" s="36" t="inlineStr">
        <is>
          <t>Coal</t>
        </is>
      </c>
      <c r="E28027" s="75" t="n">
        <v>75868</v>
      </c>
      <c r="F28027" s="76" t="n">
        <v>23.828</v>
      </c>
      <c r="G28027" s="75" t="n">
        <v>310</v>
      </c>
    </row>
    <row r="28028">
      <c r="A28028" s="35" t="n">
        <v>2018</v>
      </c>
      <c r="B28028" s="35" t="n">
        <v>6052</v>
      </c>
      <c r="C28028" s="36" t="inlineStr">
        <is>
          <t>BIT</t>
        </is>
      </c>
      <c r="D28028" s="36" t="inlineStr">
        <is>
          <t>Coal</t>
        </is>
      </c>
      <c r="E28028" s="75" t="n">
        <v>24017</v>
      </c>
      <c r="F28028" s="76" t="n">
        <v>22.928</v>
      </c>
      <c r="G28028" s="75" t="n">
        <v>319</v>
      </c>
    </row>
    <row r="28029">
      <c r="A28029" s="35" t="n">
        <v>2018</v>
      </c>
      <c r="B28029" s="35" t="n">
        <v>6055</v>
      </c>
      <c r="C28029" s="36" t="inlineStr">
        <is>
          <t>SUB</t>
        </is>
      </c>
      <c r="D28029" s="36" t="inlineStr">
        <is>
          <t>Coal</t>
        </is>
      </c>
      <c r="E28029" s="75" t="n">
        <v>16334</v>
      </c>
      <c r="F28029" s="76" t="n">
        <v>16.7</v>
      </c>
      <c r="G28029" s="75" t="inlineStr">
        <is>
          <t>.</t>
        </is>
      </c>
    </row>
    <row r="28030">
      <c r="A28030" s="35" t="n">
        <v>2018</v>
      </c>
      <c r="B28030" s="35" t="n">
        <v>6055</v>
      </c>
      <c r="C28030" s="36" t="inlineStr">
        <is>
          <t>SUB</t>
        </is>
      </c>
      <c r="D28030" s="36" t="inlineStr">
        <is>
          <t>Coal</t>
        </is>
      </c>
      <c r="E28030" s="75" t="n">
        <v>114668</v>
      </c>
      <c r="F28030" s="76" t="n">
        <v>16.78</v>
      </c>
      <c r="G28030" s="75" t="inlineStr">
        <is>
          <t>.</t>
        </is>
      </c>
    </row>
    <row r="28031">
      <c r="A28031" s="35" t="n">
        <v>2018</v>
      </c>
      <c r="B28031" s="35" t="n">
        <v>6055</v>
      </c>
      <c r="C28031" s="36" t="inlineStr">
        <is>
          <t>SUB</t>
        </is>
      </c>
      <c r="D28031" s="36" t="inlineStr">
        <is>
          <t>Coal</t>
        </is>
      </c>
      <c r="E28031" s="75" t="n">
        <v>32574</v>
      </c>
      <c r="F28031" s="76" t="n">
        <v>16.7</v>
      </c>
      <c r="G28031" s="75" t="inlineStr">
        <is>
          <t>.</t>
        </is>
      </c>
    </row>
    <row r="28032">
      <c r="A28032" s="35" t="n">
        <v>2018</v>
      </c>
      <c r="B28032" s="35" t="n">
        <v>6055</v>
      </c>
      <c r="C28032" s="36" t="inlineStr">
        <is>
          <t>NG</t>
        </is>
      </c>
      <c r="D28032" s="36" t="inlineStr">
        <is>
          <t>Natural Gas</t>
        </is>
      </c>
      <c r="E28032" s="75" t="n">
        <v>262538</v>
      </c>
      <c r="F28032" s="76" t="n">
        <v>1.061</v>
      </c>
      <c r="G28032" s="75" t="inlineStr">
        <is>
          <t>.</t>
        </is>
      </c>
    </row>
    <row r="28033">
      <c r="A28033" s="35" t="n">
        <v>2018</v>
      </c>
      <c r="B28033" s="35" t="n">
        <v>6063</v>
      </c>
      <c r="C28033" s="36" t="inlineStr">
        <is>
          <t>NG</t>
        </is>
      </c>
      <c r="D28033" s="36" t="inlineStr">
        <is>
          <t>Natural Gas</t>
        </is>
      </c>
      <c r="E28033" s="75" t="n">
        <v>8626</v>
      </c>
      <c r="F28033" s="76" t="n">
        <v>1.058</v>
      </c>
      <c r="G28033" s="75" t="n">
        <v>742.9</v>
      </c>
    </row>
    <row r="28034">
      <c r="A28034" s="35" t="n">
        <v>2018</v>
      </c>
      <c r="B28034" s="35" t="n">
        <v>6064</v>
      </c>
      <c r="C28034" s="36" t="inlineStr">
        <is>
          <t>SUB</t>
        </is>
      </c>
      <c r="D28034" s="36" t="inlineStr">
        <is>
          <t>Coal</t>
        </is>
      </c>
      <c r="E28034" s="75" t="n">
        <v>97343</v>
      </c>
      <c r="F28034" s="76" t="n">
        <v>17.05</v>
      </c>
      <c r="G28034" s="75" t="n">
        <v>167.9</v>
      </c>
    </row>
    <row r="28035">
      <c r="A28035" s="35" t="n">
        <v>2018</v>
      </c>
      <c r="B28035" s="35" t="n">
        <v>6065</v>
      </c>
      <c r="C28035" s="36" t="inlineStr">
        <is>
          <t>SUB</t>
        </is>
      </c>
      <c r="D28035" s="36" t="inlineStr">
        <is>
          <t>Coal</t>
        </is>
      </c>
      <c r="E28035" s="75" t="n">
        <v>163072</v>
      </c>
      <c r="F28035" s="76" t="n">
        <v>16.84</v>
      </c>
      <c r="G28035" s="75" t="n">
        <v>148.7</v>
      </c>
    </row>
    <row r="28036">
      <c r="A28036" s="35" t="n">
        <v>2018</v>
      </c>
      <c r="B28036" s="35" t="n">
        <v>6065</v>
      </c>
      <c r="C28036" s="36" t="inlineStr">
        <is>
          <t>DFO</t>
        </is>
      </c>
      <c r="D28036" s="36" t="inlineStr">
        <is>
          <t>Petroleum</t>
        </is>
      </c>
      <c r="E28036" s="75" t="n">
        <v>2579</v>
      </c>
      <c r="F28036" s="76" t="n">
        <v>5.75</v>
      </c>
      <c r="G28036" s="75" t="n">
        <v>1799.7</v>
      </c>
    </row>
    <row r="28037">
      <c r="A28037" s="35" t="n">
        <v>2018</v>
      </c>
      <c r="B28037" s="35" t="n">
        <v>6065</v>
      </c>
      <c r="C28037" s="36" t="inlineStr">
        <is>
          <t>SUB</t>
        </is>
      </c>
      <c r="D28037" s="36" t="inlineStr">
        <is>
          <t>Coal</t>
        </is>
      </c>
      <c r="E28037" s="75" t="n">
        <v>32819</v>
      </c>
      <c r="F28037" s="76" t="n">
        <v>17.56</v>
      </c>
      <c r="G28037" s="75" t="n">
        <v>153.8</v>
      </c>
    </row>
    <row r="28038">
      <c r="A28038" s="35" t="n">
        <v>2018</v>
      </c>
      <c r="B28038" s="35" t="n">
        <v>6065</v>
      </c>
      <c r="C28038" s="36" t="inlineStr">
        <is>
          <t>SUB</t>
        </is>
      </c>
      <c r="D28038" s="36" t="inlineStr">
        <is>
          <t>Coal</t>
        </is>
      </c>
      <c r="E28038" s="75" t="n">
        <v>65388</v>
      </c>
      <c r="F28038" s="76" t="n">
        <v>17.02</v>
      </c>
      <c r="G28038" s="75" t="n">
        <v>140.7</v>
      </c>
    </row>
    <row r="28039">
      <c r="A28039" s="35" t="n">
        <v>2018</v>
      </c>
      <c r="B28039" s="35" t="n">
        <v>6065</v>
      </c>
      <c r="C28039" s="36" t="inlineStr">
        <is>
          <t>SUB</t>
        </is>
      </c>
      <c r="D28039" s="36" t="inlineStr">
        <is>
          <t>Coal</t>
        </is>
      </c>
      <c r="E28039" s="75" t="n">
        <v>82033</v>
      </c>
      <c r="F28039" s="76" t="n">
        <v>17.41</v>
      </c>
      <c r="G28039" s="75" t="n">
        <v>158.8</v>
      </c>
    </row>
    <row r="28040">
      <c r="A28040" s="35" t="n">
        <v>2018</v>
      </c>
      <c r="B28040" s="35" t="n">
        <v>6065</v>
      </c>
      <c r="C28040" s="36" t="inlineStr">
        <is>
          <t>SUB</t>
        </is>
      </c>
      <c r="D28040" s="36" t="inlineStr">
        <is>
          <t>Coal</t>
        </is>
      </c>
      <c r="E28040" s="75" t="n">
        <v>16413</v>
      </c>
      <c r="F28040" s="76" t="n">
        <v>17.16</v>
      </c>
      <c r="G28040" s="75" t="n">
        <v>151.3</v>
      </c>
    </row>
    <row r="28041">
      <c r="A28041" s="35" t="n">
        <v>2018</v>
      </c>
      <c r="B28041" s="35" t="n">
        <v>6065</v>
      </c>
      <c r="C28041" s="36" t="inlineStr">
        <is>
          <t>SUB</t>
        </is>
      </c>
      <c r="D28041" s="36" t="inlineStr">
        <is>
          <t>Coal</t>
        </is>
      </c>
      <c r="E28041" s="75" t="n">
        <v>16346</v>
      </c>
      <c r="F28041" s="76" t="n">
        <v>17.98</v>
      </c>
      <c r="G28041" s="75" t="n">
        <v>151.9</v>
      </c>
    </row>
    <row r="28042">
      <c r="A28042" s="35" t="n">
        <v>2018</v>
      </c>
      <c r="B28042" s="35" t="n">
        <v>6065</v>
      </c>
      <c r="C28042" s="36" t="inlineStr">
        <is>
          <t>SUB</t>
        </is>
      </c>
      <c r="D28042" s="36" t="inlineStr">
        <is>
          <t>Coal</t>
        </is>
      </c>
      <c r="E28042" s="75" t="n">
        <v>32765</v>
      </c>
      <c r="F28042" s="76" t="n">
        <v>17.01</v>
      </c>
      <c r="G28042" s="75" t="n">
        <v>152.9</v>
      </c>
    </row>
    <row r="28043">
      <c r="A28043" s="35" t="n">
        <v>2018</v>
      </c>
      <c r="B28043" s="35" t="n">
        <v>6068</v>
      </c>
      <c r="C28043" s="36" t="inlineStr">
        <is>
          <t>DFO</t>
        </is>
      </c>
      <c r="D28043" s="36" t="inlineStr">
        <is>
          <t>Petroleum</t>
        </is>
      </c>
      <c r="E28043" s="75" t="n">
        <v>5010</v>
      </c>
      <c r="F28043" s="76" t="n">
        <v>5.88</v>
      </c>
      <c r="G28043" s="75" t="n">
        <v>1842.1</v>
      </c>
    </row>
    <row r="28044">
      <c r="A28044" s="35" t="n">
        <v>2018</v>
      </c>
      <c r="B28044" s="35" t="n">
        <v>6068</v>
      </c>
      <c r="C28044" s="36" t="inlineStr">
        <is>
          <t>SUB</t>
        </is>
      </c>
      <c r="D28044" s="36" t="inlineStr">
        <is>
          <t>Coal</t>
        </is>
      </c>
      <c r="E28044" s="75" t="n">
        <v>629270</v>
      </c>
      <c r="F28044" s="76" t="n">
        <v>16.64</v>
      </c>
      <c r="G28044" s="75" t="n">
        <v>175</v>
      </c>
    </row>
    <row r="28045">
      <c r="A28045" s="35" t="n">
        <v>2018</v>
      </c>
      <c r="B28045" s="35" t="n">
        <v>6071</v>
      </c>
      <c r="C28045" s="36" t="inlineStr">
        <is>
          <t>BIT</t>
        </is>
      </c>
      <c r="D28045" s="36" t="inlineStr">
        <is>
          <t>Coal</t>
        </is>
      </c>
      <c r="E28045" s="75" t="n">
        <v>7961</v>
      </c>
      <c r="F28045" s="76" t="n">
        <v>25.295</v>
      </c>
      <c r="G28045" s="75" t="n">
        <v>228</v>
      </c>
    </row>
    <row r="28046">
      <c r="A28046" s="35" t="n">
        <v>2018</v>
      </c>
      <c r="B28046" s="35" t="n">
        <v>6071</v>
      </c>
      <c r="C28046" s="36" t="inlineStr">
        <is>
          <t>BIT</t>
        </is>
      </c>
      <c r="D28046" s="36" t="inlineStr">
        <is>
          <t>Coal</t>
        </is>
      </c>
      <c r="E28046" s="75" t="n">
        <v>58987</v>
      </c>
      <c r="F28046" s="76" t="n">
        <v>22.246</v>
      </c>
      <c r="G28046" s="75" t="n">
        <v>220.8</v>
      </c>
    </row>
    <row r="28047">
      <c r="A28047" s="35" t="n">
        <v>2018</v>
      </c>
      <c r="B28047" s="35" t="n">
        <v>6071</v>
      </c>
      <c r="C28047" s="36" t="inlineStr">
        <is>
          <t>BIT</t>
        </is>
      </c>
      <c r="D28047" s="36" t="inlineStr">
        <is>
          <t>Coal</t>
        </is>
      </c>
      <c r="E28047" s="75" t="n">
        <v>37111</v>
      </c>
      <c r="F28047" s="76" t="n">
        <v>23.907</v>
      </c>
      <c r="G28047" s="75" t="n">
        <v>202.9</v>
      </c>
    </row>
    <row r="28048">
      <c r="A28048" s="35" t="n">
        <v>2018</v>
      </c>
      <c r="B28048" s="35" t="n">
        <v>6071</v>
      </c>
      <c r="C28048" s="36" t="inlineStr">
        <is>
          <t>BIT</t>
        </is>
      </c>
      <c r="D28048" s="36" t="inlineStr">
        <is>
          <t>Coal</t>
        </is>
      </c>
      <c r="E28048" s="75" t="n">
        <v>140352</v>
      </c>
      <c r="F28048" s="76" t="n">
        <v>22.996</v>
      </c>
      <c r="G28048" s="75" t="n">
        <v>202.3</v>
      </c>
    </row>
    <row r="28049">
      <c r="A28049" s="35" t="n">
        <v>2018</v>
      </c>
      <c r="B28049" s="35" t="n">
        <v>6071</v>
      </c>
      <c r="C28049" s="36" t="inlineStr">
        <is>
          <t>BIT</t>
        </is>
      </c>
      <c r="D28049" s="36" t="inlineStr">
        <is>
          <t>Coal</t>
        </is>
      </c>
      <c r="E28049" s="75" t="n">
        <v>9744</v>
      </c>
      <c r="F28049" s="76" t="n">
        <v>23.65</v>
      </c>
      <c r="G28049" s="75" t="n">
        <v>206.5</v>
      </c>
    </row>
    <row r="28050">
      <c r="A28050" s="35" t="n">
        <v>2018</v>
      </c>
      <c r="B28050" s="35" t="n">
        <v>6071</v>
      </c>
      <c r="C28050" s="36" t="inlineStr">
        <is>
          <t>SUB</t>
        </is>
      </c>
      <c r="D28050" s="36" t="inlineStr">
        <is>
          <t>Coal</t>
        </is>
      </c>
      <c r="E28050" s="75" t="n">
        <v>39846</v>
      </c>
      <c r="F28050" s="76" t="n">
        <v>17.892</v>
      </c>
      <c r="G28050" s="75" t="n">
        <v>214.7</v>
      </c>
    </row>
    <row r="28051">
      <c r="A28051" s="35" t="n">
        <v>2018</v>
      </c>
      <c r="B28051" s="35" t="n">
        <v>6071</v>
      </c>
      <c r="C28051" s="36" t="inlineStr">
        <is>
          <t>BIT</t>
        </is>
      </c>
      <c r="D28051" s="36" t="inlineStr">
        <is>
          <t>Coal</t>
        </is>
      </c>
      <c r="E28051" s="75" t="n">
        <v>3154</v>
      </c>
      <c r="F28051" s="76" t="n">
        <v>22.648</v>
      </c>
      <c r="G28051" s="75" t="n">
        <v>181.7</v>
      </c>
    </row>
    <row r="28052">
      <c r="A28052" s="35" t="n">
        <v>2018</v>
      </c>
      <c r="B28052" s="35" t="n">
        <v>6071</v>
      </c>
      <c r="C28052" s="36" t="inlineStr">
        <is>
          <t>BIT</t>
        </is>
      </c>
      <c r="D28052" s="36" t="inlineStr">
        <is>
          <t>Coal</t>
        </is>
      </c>
      <c r="E28052" s="75" t="n">
        <v>65466</v>
      </c>
      <c r="F28052" s="76" t="n">
        <v>23.073</v>
      </c>
      <c r="G28052" s="75" t="n">
        <v>182.6</v>
      </c>
    </row>
    <row r="28053">
      <c r="A28053" s="35" t="n">
        <v>2018</v>
      </c>
      <c r="B28053" s="35" t="n">
        <v>6071</v>
      </c>
      <c r="C28053" s="36" t="inlineStr">
        <is>
          <t>BIT</t>
        </is>
      </c>
      <c r="D28053" s="36" t="inlineStr">
        <is>
          <t>Coal</t>
        </is>
      </c>
      <c r="E28053" s="75" t="n">
        <v>27414</v>
      </c>
      <c r="F28053" s="76" t="n">
        <v>22.286</v>
      </c>
      <c r="G28053" s="75" t="n">
        <v>194.8</v>
      </c>
    </row>
    <row r="28054">
      <c r="A28054" s="35" t="n">
        <v>2018</v>
      </c>
      <c r="B28054" s="35" t="n">
        <v>6071</v>
      </c>
      <c r="C28054" s="36" t="inlineStr">
        <is>
          <t>BIT</t>
        </is>
      </c>
      <c r="D28054" s="36" t="inlineStr">
        <is>
          <t>Coal</t>
        </is>
      </c>
      <c r="E28054" s="75" t="n">
        <v>1564</v>
      </c>
      <c r="F28054" s="76" t="n">
        <v>23.644</v>
      </c>
      <c r="G28054" s="75" t="n">
        <v>198.5</v>
      </c>
    </row>
    <row r="28055">
      <c r="A28055" s="35" t="n">
        <v>2018</v>
      </c>
      <c r="B28055" s="35" t="n">
        <v>6071</v>
      </c>
      <c r="C28055" s="36" t="inlineStr">
        <is>
          <t>BIT</t>
        </is>
      </c>
      <c r="D28055" s="36" t="inlineStr">
        <is>
          <t>Coal</t>
        </is>
      </c>
      <c r="E28055" s="75" t="n">
        <v>59599</v>
      </c>
      <c r="F28055" s="76" t="n">
        <v>23.11</v>
      </c>
      <c r="G28055" s="75" t="n">
        <v>173.8</v>
      </c>
    </row>
    <row r="28056">
      <c r="A28056" s="35" t="n">
        <v>2018</v>
      </c>
      <c r="B28056" s="35" t="n">
        <v>6071</v>
      </c>
      <c r="C28056" s="36" t="inlineStr">
        <is>
          <t>BIT</t>
        </is>
      </c>
      <c r="D28056" s="36" t="inlineStr">
        <is>
          <t>Coal</t>
        </is>
      </c>
      <c r="E28056" s="75" t="n">
        <v>4856</v>
      </c>
      <c r="F28056" s="76" t="n">
        <v>23.736</v>
      </c>
      <c r="G28056" s="75" t="n">
        <v>164.4</v>
      </c>
    </row>
    <row r="28057">
      <c r="A28057" s="35" t="n">
        <v>2018</v>
      </c>
      <c r="B28057" s="35" t="n">
        <v>6071</v>
      </c>
      <c r="C28057" s="36" t="inlineStr">
        <is>
          <t>BIT</t>
        </is>
      </c>
      <c r="D28057" s="36" t="inlineStr">
        <is>
          <t>Coal</t>
        </is>
      </c>
      <c r="E28057" s="75" t="n">
        <v>39931</v>
      </c>
      <c r="F28057" s="76" t="n">
        <v>23.921</v>
      </c>
      <c r="G28057" s="75" t="n">
        <v>164.1</v>
      </c>
    </row>
    <row r="28058">
      <c r="A28058" s="35" t="n">
        <v>2018</v>
      </c>
      <c r="B28058" s="35" t="n">
        <v>6071</v>
      </c>
      <c r="C28058" s="36" t="inlineStr">
        <is>
          <t>BIT</t>
        </is>
      </c>
      <c r="D28058" s="36" t="inlineStr">
        <is>
          <t>Coal</t>
        </is>
      </c>
      <c r="E28058" s="75" t="n">
        <v>9683</v>
      </c>
      <c r="F28058" s="76" t="n">
        <v>22.747</v>
      </c>
      <c r="G28058" s="75" t="n">
        <v>182.5</v>
      </c>
    </row>
    <row r="28059">
      <c r="A28059" s="35" t="n">
        <v>2018</v>
      </c>
      <c r="B28059" s="35" t="n">
        <v>6071</v>
      </c>
      <c r="C28059" s="36" t="inlineStr">
        <is>
          <t>NG</t>
        </is>
      </c>
      <c r="D28059" s="36" t="inlineStr">
        <is>
          <t>Natural Gas</t>
        </is>
      </c>
      <c r="E28059" s="75" t="n">
        <v>874085</v>
      </c>
      <c r="F28059" s="76" t="n">
        <v>1.065</v>
      </c>
      <c r="G28059" s="75" t="n">
        <v>498.1</v>
      </c>
    </row>
    <row r="28060">
      <c r="A28060" s="35" t="n">
        <v>2018</v>
      </c>
      <c r="B28060" s="35" t="n">
        <v>6073</v>
      </c>
      <c r="C28060" s="36" t="inlineStr">
        <is>
          <t>DFO</t>
        </is>
      </c>
      <c r="D28060" s="36" t="inlineStr">
        <is>
          <t>Petroleum</t>
        </is>
      </c>
      <c r="E28060" s="75" t="n">
        <v>5645</v>
      </c>
      <c r="F28060" s="76" t="n">
        <v>5.8</v>
      </c>
      <c r="G28060" s="75" t="n">
        <v>1712.2</v>
      </c>
    </row>
    <row r="28061">
      <c r="A28061" s="35" t="n">
        <v>2018</v>
      </c>
      <c r="B28061" s="35" t="n">
        <v>6073</v>
      </c>
      <c r="C28061" s="36" t="inlineStr">
        <is>
          <t>SUB</t>
        </is>
      </c>
      <c r="D28061" s="36" t="inlineStr">
        <is>
          <t>Coal</t>
        </is>
      </c>
      <c r="E28061" s="75" t="n">
        <v>95804</v>
      </c>
      <c r="F28061" s="76" t="n">
        <v>17.882</v>
      </c>
      <c r="G28061" s="75" t="n">
        <v>250.1</v>
      </c>
    </row>
    <row r="28062">
      <c r="A28062" s="35" t="n">
        <v>2018</v>
      </c>
      <c r="B28062" s="35" t="n">
        <v>6073</v>
      </c>
      <c r="C28062" s="36" t="inlineStr">
        <is>
          <t>BIT</t>
        </is>
      </c>
      <c r="D28062" s="36" t="inlineStr">
        <is>
          <t>Coal</t>
        </is>
      </c>
      <c r="E28062" s="75" t="n">
        <v>49092</v>
      </c>
      <c r="F28062" s="76" t="n">
        <v>22.676</v>
      </c>
      <c r="G28062" s="75" t="n">
        <v>365.4</v>
      </c>
    </row>
    <row r="28063">
      <c r="A28063" s="35" t="n">
        <v>2018</v>
      </c>
      <c r="B28063" s="35" t="n">
        <v>6073</v>
      </c>
      <c r="C28063" s="36" t="inlineStr">
        <is>
          <t>NG</t>
        </is>
      </c>
      <c r="D28063" s="36" t="inlineStr">
        <is>
          <t>Natural Gas</t>
        </is>
      </c>
      <c r="E28063" s="75" t="n">
        <v>5128162</v>
      </c>
      <c r="F28063" s="76" t="n">
        <v>1.018</v>
      </c>
      <c r="G28063" s="75" t="n">
        <v>338.6</v>
      </c>
    </row>
    <row r="28064">
      <c r="A28064" s="35" t="n">
        <v>2018</v>
      </c>
      <c r="B28064" s="35" t="n">
        <v>6074</v>
      </c>
      <c r="C28064" s="36" t="inlineStr">
        <is>
          <t>NG</t>
        </is>
      </c>
      <c r="D28064" s="36" t="inlineStr">
        <is>
          <t>Natural Gas</t>
        </is>
      </c>
      <c r="E28064" s="75" t="n">
        <v>66207</v>
      </c>
      <c r="F28064" s="76" t="n">
        <v>1</v>
      </c>
      <c r="G28064" s="75" t="n">
        <v>296.4</v>
      </c>
    </row>
    <row r="28065">
      <c r="A28065" s="35" t="n">
        <v>2018</v>
      </c>
      <c r="B28065" s="35" t="n">
        <v>6076</v>
      </c>
      <c r="C28065" s="36" t="inlineStr">
        <is>
          <t>DFO</t>
        </is>
      </c>
      <c r="D28065" s="36" t="inlineStr">
        <is>
          <t>Petroleum</t>
        </is>
      </c>
      <c r="E28065" s="75" t="n">
        <v>1578</v>
      </c>
      <c r="F28065" s="76" t="n">
        <v>5.92</v>
      </c>
      <c r="G28065" s="75" t="inlineStr">
        <is>
          <t>.</t>
        </is>
      </c>
    </row>
    <row r="28066">
      <c r="A28066" s="35" t="n">
        <v>2018</v>
      </c>
      <c r="B28066" s="35" t="n">
        <v>6076</v>
      </c>
      <c r="C28066" s="36" t="inlineStr">
        <is>
          <t>SUB</t>
        </is>
      </c>
      <c r="D28066" s="36" t="inlineStr">
        <is>
          <t>Coal</t>
        </is>
      </c>
      <c r="E28066" s="75" t="n">
        <v>660703</v>
      </c>
      <c r="F28066" s="76" t="n">
        <v>17.094</v>
      </c>
      <c r="G28066" s="75" t="inlineStr">
        <is>
          <t>.</t>
        </is>
      </c>
    </row>
    <row r="28067">
      <c r="A28067" s="35" t="n">
        <v>2018</v>
      </c>
      <c r="B28067" s="35" t="n">
        <v>6076</v>
      </c>
      <c r="C28067" s="36" t="inlineStr">
        <is>
          <t>SUB</t>
        </is>
      </c>
      <c r="D28067" s="36" t="inlineStr">
        <is>
          <t>Coal</t>
        </is>
      </c>
      <c r="E28067" s="75" t="n">
        <v>256798</v>
      </c>
      <c r="F28067" s="76" t="n">
        <v>17.546</v>
      </c>
      <c r="G28067" s="75" t="inlineStr">
        <is>
          <t>.</t>
        </is>
      </c>
    </row>
    <row r="28068">
      <c r="A28068" s="35" t="n">
        <v>2018</v>
      </c>
      <c r="B28068" s="35" t="n">
        <v>6077</v>
      </c>
      <c r="C28068" s="36" t="inlineStr">
        <is>
          <t>NG</t>
        </is>
      </c>
      <c r="D28068" s="36" t="inlineStr">
        <is>
          <t>Natural Gas</t>
        </is>
      </c>
      <c r="E28068" s="75" t="n">
        <v>18229</v>
      </c>
      <c r="F28068" s="76" t="n">
        <v>1.065</v>
      </c>
      <c r="G28068" s="75" t="n">
        <v>314.3</v>
      </c>
    </row>
    <row r="28069">
      <c r="A28069" s="35" t="n">
        <v>2018</v>
      </c>
      <c r="B28069" s="35" t="n">
        <v>6077</v>
      </c>
      <c r="C28069" s="36" t="inlineStr">
        <is>
          <t>SUB</t>
        </is>
      </c>
      <c r="D28069" s="36" t="inlineStr">
        <is>
          <t>Coal</t>
        </is>
      </c>
      <c r="E28069" s="75" t="n">
        <v>17101</v>
      </c>
      <c r="F28069" s="76" t="n">
        <v>16.894</v>
      </c>
      <c r="G28069" s="75" t="n">
        <v>98.2</v>
      </c>
    </row>
    <row r="28070">
      <c r="A28070" s="35" t="n">
        <v>2018</v>
      </c>
      <c r="B28070" s="35" t="n">
        <v>6077</v>
      </c>
      <c r="C28070" s="36" t="inlineStr">
        <is>
          <t>SUB</t>
        </is>
      </c>
      <c r="D28070" s="36" t="inlineStr">
        <is>
          <t>Coal</t>
        </is>
      </c>
      <c r="E28070" s="75" t="n">
        <v>34157</v>
      </c>
      <c r="F28070" s="76" t="n">
        <v>16.879</v>
      </c>
      <c r="G28070" s="75" t="n">
        <v>97.3</v>
      </c>
    </row>
    <row r="28071">
      <c r="A28071" s="35" t="n">
        <v>2018</v>
      </c>
      <c r="B28071" s="35" t="n">
        <v>6077</v>
      </c>
      <c r="C28071" s="36" t="inlineStr">
        <is>
          <t>SUB</t>
        </is>
      </c>
      <c r="D28071" s="36" t="inlineStr">
        <is>
          <t>Coal</t>
        </is>
      </c>
      <c r="E28071" s="75" t="n">
        <v>17049</v>
      </c>
      <c r="F28071" s="76" t="n">
        <v>17.134</v>
      </c>
      <c r="G28071" s="75" t="n">
        <v>96.59999999999999</v>
      </c>
    </row>
    <row r="28072">
      <c r="A28072" s="35" t="n">
        <v>2018</v>
      </c>
      <c r="B28072" s="35" t="n">
        <v>6077</v>
      </c>
      <c r="C28072" s="36" t="inlineStr">
        <is>
          <t>SUB</t>
        </is>
      </c>
      <c r="D28072" s="36" t="inlineStr">
        <is>
          <t>Coal</t>
        </is>
      </c>
      <c r="E28072" s="75" t="n">
        <v>34158</v>
      </c>
      <c r="F28072" s="76" t="n">
        <v>16.81</v>
      </c>
      <c r="G28072" s="75" t="n">
        <v>98.40000000000001</v>
      </c>
    </row>
    <row r="28073">
      <c r="A28073" s="35" t="n">
        <v>2018</v>
      </c>
      <c r="B28073" s="35" t="n">
        <v>6077</v>
      </c>
      <c r="C28073" s="36" t="inlineStr">
        <is>
          <t>SUB</t>
        </is>
      </c>
      <c r="D28073" s="36" t="inlineStr">
        <is>
          <t>Coal</t>
        </is>
      </c>
      <c r="E28073" s="75" t="n">
        <v>34212</v>
      </c>
      <c r="F28073" s="76" t="n">
        <v>16.575</v>
      </c>
      <c r="G28073" s="75" t="n">
        <v>105</v>
      </c>
    </row>
    <row r="28074">
      <c r="A28074" s="35" t="n">
        <v>2018</v>
      </c>
      <c r="B28074" s="35" t="n">
        <v>6077</v>
      </c>
      <c r="C28074" s="36" t="inlineStr">
        <is>
          <t>SUB</t>
        </is>
      </c>
      <c r="D28074" s="36" t="inlineStr">
        <is>
          <t>Coal</t>
        </is>
      </c>
      <c r="E28074" s="75" t="n">
        <v>34162</v>
      </c>
      <c r="F28074" s="76" t="n">
        <v>16.574</v>
      </c>
      <c r="G28074" s="75" t="n">
        <v>99</v>
      </c>
    </row>
    <row r="28075">
      <c r="A28075" s="35" t="n">
        <v>2018</v>
      </c>
      <c r="B28075" s="35" t="n">
        <v>6077</v>
      </c>
      <c r="C28075" s="36" t="inlineStr">
        <is>
          <t>SUB</t>
        </is>
      </c>
      <c r="D28075" s="36" t="inlineStr">
        <is>
          <t>Coal</t>
        </is>
      </c>
      <c r="E28075" s="75" t="n">
        <v>34212</v>
      </c>
      <c r="F28075" s="76" t="n">
        <v>16.722</v>
      </c>
      <c r="G28075" s="75" t="n">
        <v>104.6</v>
      </c>
    </row>
    <row r="28076">
      <c r="A28076" s="35" t="n">
        <v>2018</v>
      </c>
      <c r="B28076" s="35" t="n">
        <v>6077</v>
      </c>
      <c r="C28076" s="36" t="inlineStr">
        <is>
          <t>SUB</t>
        </is>
      </c>
      <c r="D28076" s="36" t="inlineStr">
        <is>
          <t>Coal</t>
        </is>
      </c>
      <c r="E28076" s="75" t="n">
        <v>85228</v>
      </c>
      <c r="F28076" s="76" t="n">
        <v>17.038</v>
      </c>
      <c r="G28076" s="75" t="n">
        <v>99.5</v>
      </c>
    </row>
    <row r="28077">
      <c r="A28077" s="35" t="n">
        <v>2018</v>
      </c>
      <c r="B28077" s="35" t="n">
        <v>6077</v>
      </c>
      <c r="C28077" s="36" t="inlineStr">
        <is>
          <t>SUB</t>
        </is>
      </c>
      <c r="D28077" s="36" t="inlineStr">
        <is>
          <t>Coal</t>
        </is>
      </c>
      <c r="E28077" s="75" t="n">
        <v>187841</v>
      </c>
      <c r="F28077" s="76" t="n">
        <v>17.059</v>
      </c>
      <c r="G28077" s="75" t="n">
        <v>103.2</v>
      </c>
    </row>
    <row r="28078">
      <c r="A28078" s="35" t="n">
        <v>2018</v>
      </c>
      <c r="B28078" s="35" t="n">
        <v>6081</v>
      </c>
      <c r="C28078" s="36" t="inlineStr">
        <is>
          <t>DFO</t>
        </is>
      </c>
      <c r="D28078" s="36" t="inlineStr">
        <is>
          <t>Petroleum</t>
        </is>
      </c>
      <c r="E28078" s="75" t="n">
        <v>5181</v>
      </c>
      <c r="F28078" s="76" t="n">
        <v>5.825</v>
      </c>
      <c r="G28078" s="75" t="n">
        <v>1643</v>
      </c>
    </row>
    <row r="28079">
      <c r="A28079" s="35" t="n">
        <v>2018</v>
      </c>
      <c r="B28079" s="35" t="n">
        <v>6085</v>
      </c>
      <c r="C28079" s="36" t="inlineStr">
        <is>
          <t>SUB</t>
        </is>
      </c>
      <c r="D28079" s="36" t="inlineStr">
        <is>
          <t>Coal</t>
        </is>
      </c>
      <c r="E28079" s="75" t="n">
        <v>105782</v>
      </c>
      <c r="F28079" s="76" t="n">
        <v>18.058</v>
      </c>
      <c r="G28079" s="75" t="n">
        <v>172.2</v>
      </c>
    </row>
    <row r="28080">
      <c r="A28080" s="35" t="n">
        <v>2018</v>
      </c>
      <c r="B28080" s="35" t="n">
        <v>6085</v>
      </c>
      <c r="C28080" s="36" t="inlineStr">
        <is>
          <t>SUB</t>
        </is>
      </c>
      <c r="D28080" s="36" t="inlineStr">
        <is>
          <t>Coal</t>
        </is>
      </c>
      <c r="E28080" s="75" t="n">
        <v>30215</v>
      </c>
      <c r="F28080" s="76" t="n">
        <v>17.706</v>
      </c>
      <c r="G28080" s="75" t="n">
        <v>167.3</v>
      </c>
    </row>
    <row r="28081">
      <c r="A28081" s="35" t="n">
        <v>2018</v>
      </c>
      <c r="B28081" s="35" t="n">
        <v>6085</v>
      </c>
      <c r="C28081" s="36" t="inlineStr">
        <is>
          <t>BIT</t>
        </is>
      </c>
      <c r="D28081" s="36" t="inlineStr">
        <is>
          <t>Coal</t>
        </is>
      </c>
      <c r="E28081" s="75" t="n">
        <v>133773</v>
      </c>
      <c r="F28081" s="76" t="n">
        <v>21.972</v>
      </c>
      <c r="G28081" s="75" t="n">
        <v>257.1</v>
      </c>
    </row>
    <row r="28082">
      <c r="A28082" s="35" t="n">
        <v>2018</v>
      </c>
      <c r="B28082" s="35" t="n">
        <v>6085</v>
      </c>
      <c r="C28082" s="36" t="inlineStr">
        <is>
          <t>NG</t>
        </is>
      </c>
      <c r="D28082" s="36" t="inlineStr">
        <is>
          <t>Natural Gas</t>
        </is>
      </c>
      <c r="E28082" s="75" t="n">
        <v>27423</v>
      </c>
      <c r="F28082" s="76" t="n">
        <v>1.075</v>
      </c>
      <c r="G28082" s="75" t="n">
        <v>373.1</v>
      </c>
    </row>
    <row r="28083">
      <c r="A28083" s="35" t="n">
        <v>2018</v>
      </c>
      <c r="B28083" s="35" t="n">
        <v>6089</v>
      </c>
      <c r="C28083" s="36" t="inlineStr">
        <is>
          <t>NG</t>
        </is>
      </c>
      <c r="D28083" s="36" t="inlineStr">
        <is>
          <t>Natural Gas</t>
        </is>
      </c>
      <c r="E28083" s="75" t="n">
        <v>10898</v>
      </c>
      <c r="F28083" s="76" t="n">
        <v>1.215</v>
      </c>
      <c r="G28083" s="75" t="n">
        <v>329.9</v>
      </c>
    </row>
    <row r="28084">
      <c r="A28084" s="35" t="n">
        <v>2018</v>
      </c>
      <c r="B28084" s="35" t="n">
        <v>6089</v>
      </c>
      <c r="C28084" s="36" t="inlineStr">
        <is>
          <t>NG</t>
        </is>
      </c>
      <c r="D28084" s="36" t="inlineStr">
        <is>
          <t>Natural Gas</t>
        </is>
      </c>
      <c r="E28084" s="75" t="n">
        <v>787</v>
      </c>
      <c r="F28084" s="76" t="n">
        <v>1.215</v>
      </c>
      <c r="G28084" s="75" t="n">
        <v>536.8</v>
      </c>
    </row>
    <row r="28085">
      <c r="A28085" s="35" t="n">
        <v>2018</v>
      </c>
      <c r="B28085" s="35" t="n">
        <v>6089</v>
      </c>
      <c r="C28085" s="36" t="inlineStr">
        <is>
          <t>LIG</t>
        </is>
      </c>
      <c r="D28085" s="36" t="inlineStr">
        <is>
          <t>Coal</t>
        </is>
      </c>
      <c r="E28085" s="75" t="n">
        <v>26417</v>
      </c>
      <c r="F28085" s="76" t="n">
        <v>13.36</v>
      </c>
      <c r="G28085" s="75" t="n">
        <v>199.3</v>
      </c>
    </row>
    <row r="28086">
      <c r="A28086" s="35" t="n">
        <v>2018</v>
      </c>
      <c r="B28086" s="35" t="n">
        <v>6090</v>
      </c>
      <c r="C28086" s="36" t="inlineStr">
        <is>
          <t>SUB</t>
        </is>
      </c>
      <c r="D28086" s="36" t="inlineStr">
        <is>
          <t>Coal</t>
        </is>
      </c>
      <c r="E28086" s="75" t="n">
        <v>43950</v>
      </c>
      <c r="F28086" s="76" t="n">
        <v>17.99</v>
      </c>
      <c r="G28086" s="75" t="n">
        <v>221.1</v>
      </c>
    </row>
    <row r="28087">
      <c r="A28087" s="35" t="n">
        <v>2018</v>
      </c>
      <c r="B28087" s="35" t="n">
        <v>6090</v>
      </c>
      <c r="C28087" s="36" t="inlineStr">
        <is>
          <t>SUB</t>
        </is>
      </c>
      <c r="D28087" s="36" t="inlineStr">
        <is>
          <t>Coal</t>
        </is>
      </c>
      <c r="E28087" s="75" t="n">
        <v>28823</v>
      </c>
      <c r="F28087" s="76" t="n">
        <v>17.931</v>
      </c>
      <c r="G28087" s="75" t="n">
        <v>221.6</v>
      </c>
    </row>
    <row r="28088">
      <c r="A28088" s="35" t="n">
        <v>2018</v>
      </c>
      <c r="B28088" s="35" t="n">
        <v>6090</v>
      </c>
      <c r="C28088" s="36" t="inlineStr">
        <is>
          <t>SUB</t>
        </is>
      </c>
      <c r="D28088" s="36" t="inlineStr">
        <is>
          <t>Coal</t>
        </is>
      </c>
      <c r="E28088" s="75" t="n">
        <v>58711</v>
      </c>
      <c r="F28088" s="76" t="n">
        <v>17.965</v>
      </c>
      <c r="G28088" s="75" t="n">
        <v>230.5</v>
      </c>
    </row>
    <row r="28089">
      <c r="A28089" s="35" t="n">
        <v>2018</v>
      </c>
      <c r="B28089" s="35" t="n">
        <v>6090</v>
      </c>
      <c r="C28089" s="36" t="inlineStr">
        <is>
          <t>SUB</t>
        </is>
      </c>
      <c r="D28089" s="36" t="inlineStr">
        <is>
          <t>Coal</t>
        </is>
      </c>
      <c r="E28089" s="75" t="n">
        <v>305497</v>
      </c>
      <c r="F28089" s="76" t="n">
        <v>17.14</v>
      </c>
      <c r="G28089" s="75" t="n">
        <v>221.5</v>
      </c>
    </row>
    <row r="28090">
      <c r="A28090" s="35" t="n">
        <v>2018</v>
      </c>
      <c r="B28090" s="35" t="n">
        <v>6090</v>
      </c>
      <c r="C28090" s="36" t="inlineStr">
        <is>
          <t>SUB</t>
        </is>
      </c>
      <c r="D28090" s="36" t="inlineStr">
        <is>
          <t>Coal</t>
        </is>
      </c>
      <c r="E28090" s="75" t="n">
        <v>103420</v>
      </c>
      <c r="F28090" s="76" t="n">
        <v>17.949</v>
      </c>
      <c r="G28090" s="75" t="n">
        <v>229.2</v>
      </c>
    </row>
    <row r="28091">
      <c r="A28091" s="35" t="n">
        <v>2018</v>
      </c>
      <c r="B28091" s="35" t="n">
        <v>6090</v>
      </c>
      <c r="C28091" s="36" t="inlineStr">
        <is>
          <t>SUB</t>
        </is>
      </c>
      <c r="D28091" s="36" t="inlineStr">
        <is>
          <t>Coal</t>
        </is>
      </c>
      <c r="E28091" s="75" t="n">
        <v>13755</v>
      </c>
      <c r="F28091" s="76" t="n">
        <v>17.8</v>
      </c>
      <c r="G28091" s="75" t="n">
        <v>225.6</v>
      </c>
    </row>
    <row r="28092">
      <c r="A28092" s="35" t="n">
        <v>2018</v>
      </c>
      <c r="B28092" s="35" t="n">
        <v>6090</v>
      </c>
      <c r="C28092" s="36" t="inlineStr">
        <is>
          <t>SUB</t>
        </is>
      </c>
      <c r="D28092" s="36" t="inlineStr">
        <is>
          <t>Coal</t>
        </is>
      </c>
      <c r="E28092" s="75" t="n">
        <v>102023</v>
      </c>
      <c r="F28092" s="76" t="n">
        <v>17.556</v>
      </c>
      <c r="G28092" s="75" t="n">
        <v>227.7</v>
      </c>
    </row>
    <row r="28093">
      <c r="A28093" s="35" t="n">
        <v>2018</v>
      </c>
      <c r="B28093" s="35" t="n">
        <v>6090</v>
      </c>
      <c r="C28093" s="36" t="inlineStr">
        <is>
          <t>SUB</t>
        </is>
      </c>
      <c r="D28093" s="36" t="inlineStr">
        <is>
          <t>Coal</t>
        </is>
      </c>
      <c r="E28093" s="75" t="n">
        <v>15016</v>
      </c>
      <c r="F28093" s="76" t="n">
        <v>17.924</v>
      </c>
      <c r="G28093" s="75" t="n">
        <v>223.6</v>
      </c>
    </row>
    <row r="28094">
      <c r="A28094" s="35" t="n">
        <v>2018</v>
      </c>
      <c r="B28094" s="35" t="n">
        <v>6090</v>
      </c>
      <c r="C28094" s="36" t="inlineStr">
        <is>
          <t>SUB</t>
        </is>
      </c>
      <c r="D28094" s="36" t="inlineStr">
        <is>
          <t>Coal</t>
        </is>
      </c>
      <c r="E28094" s="75" t="n">
        <v>43245</v>
      </c>
      <c r="F28094" s="76" t="n">
        <v>17.484</v>
      </c>
      <c r="G28094" s="75" t="n">
        <v>228.7</v>
      </c>
    </row>
    <row r="28095">
      <c r="A28095" s="35" t="n">
        <v>2018</v>
      </c>
      <c r="B28095" s="35" t="n">
        <v>6090</v>
      </c>
      <c r="C28095" s="36" t="inlineStr">
        <is>
          <t>DFO</t>
        </is>
      </c>
      <c r="D28095" s="36" t="inlineStr">
        <is>
          <t>Petroleum</t>
        </is>
      </c>
      <c r="E28095" s="75" t="n">
        <v>6435</v>
      </c>
      <c r="F28095" s="76" t="n">
        <v>5.804</v>
      </c>
      <c r="G28095" s="75" t="n">
        <v>1637</v>
      </c>
    </row>
    <row r="28096">
      <c r="A28096" s="35" t="n">
        <v>2018</v>
      </c>
      <c r="B28096" s="35" t="n">
        <v>6090</v>
      </c>
      <c r="C28096" s="36" t="inlineStr">
        <is>
          <t>SUB</t>
        </is>
      </c>
      <c r="D28096" s="36" t="inlineStr">
        <is>
          <t>Coal</t>
        </is>
      </c>
      <c r="E28096" s="75" t="n">
        <v>86318</v>
      </c>
      <c r="F28096" s="76" t="n">
        <v>17.108</v>
      </c>
      <c r="G28096" s="75" t="n">
        <v>221.5</v>
      </c>
    </row>
    <row r="28097">
      <c r="A28097" s="35" t="n">
        <v>2018</v>
      </c>
      <c r="B28097" s="35" t="n">
        <v>6094</v>
      </c>
      <c r="C28097" s="36" t="inlineStr">
        <is>
          <t>BIT</t>
        </is>
      </c>
      <c r="D28097" s="36" t="inlineStr">
        <is>
          <t>Coal</t>
        </is>
      </c>
      <c r="E28097" s="75" t="n">
        <v>47693</v>
      </c>
      <c r="F28097" s="76" t="n">
        <v>25.065</v>
      </c>
      <c r="G28097" s="75" t="inlineStr">
        <is>
          <t>.</t>
        </is>
      </c>
    </row>
    <row r="28098">
      <c r="A28098" s="35" t="n">
        <v>2018</v>
      </c>
      <c r="B28098" s="35" t="n">
        <v>6095</v>
      </c>
      <c r="C28098" s="36" t="inlineStr">
        <is>
          <t>SUB</t>
        </is>
      </c>
      <c r="D28098" s="36" t="inlineStr">
        <is>
          <t>Coal</t>
        </is>
      </c>
      <c r="E28098" s="75" t="n">
        <v>198140</v>
      </c>
      <c r="F28098" s="76" t="n">
        <v>17.068</v>
      </c>
      <c r="G28098" s="75" t="n">
        <v>176.4</v>
      </c>
    </row>
    <row r="28099">
      <c r="A28099" s="35" t="n">
        <v>2018</v>
      </c>
      <c r="B28099" s="35" t="n">
        <v>6096</v>
      </c>
      <c r="C28099" s="36" t="inlineStr">
        <is>
          <t>SUB</t>
        </is>
      </c>
      <c r="D28099" s="36" t="inlineStr">
        <is>
          <t>Coal</t>
        </is>
      </c>
      <c r="E28099" s="75" t="n">
        <v>32205</v>
      </c>
      <c r="F28099" s="76" t="n">
        <v>17.19</v>
      </c>
      <c r="G28099" s="75" t="n">
        <v>141.6</v>
      </c>
    </row>
    <row r="28100">
      <c r="A28100" s="35" t="n">
        <v>2018</v>
      </c>
      <c r="B28100" s="35" t="n">
        <v>6096</v>
      </c>
      <c r="C28100" s="36" t="inlineStr">
        <is>
          <t>SUB</t>
        </is>
      </c>
      <c r="D28100" s="36" t="inlineStr">
        <is>
          <t>Coal</t>
        </is>
      </c>
      <c r="E28100" s="75" t="n">
        <v>32135</v>
      </c>
      <c r="F28100" s="76" t="n">
        <v>17.7</v>
      </c>
      <c r="G28100" s="75" t="n">
        <v>146.5</v>
      </c>
    </row>
    <row r="28101">
      <c r="A28101" s="35" t="n">
        <v>2018</v>
      </c>
      <c r="B28101" s="35" t="n">
        <v>6096</v>
      </c>
      <c r="C28101" s="36" t="inlineStr">
        <is>
          <t>SUB</t>
        </is>
      </c>
      <c r="D28101" s="36" t="inlineStr">
        <is>
          <t>Coal</t>
        </is>
      </c>
      <c r="E28101" s="75" t="n">
        <v>159981</v>
      </c>
      <c r="F28101" s="76" t="n">
        <v>16.6</v>
      </c>
      <c r="G28101" s="75" t="n">
        <v>146.7</v>
      </c>
    </row>
    <row r="28102">
      <c r="A28102" s="35" t="n">
        <v>2018</v>
      </c>
      <c r="B28102" s="35" t="n">
        <v>6096</v>
      </c>
      <c r="C28102" s="36" t="inlineStr">
        <is>
          <t>SUB</t>
        </is>
      </c>
      <c r="D28102" s="36" t="inlineStr">
        <is>
          <t>Coal</t>
        </is>
      </c>
      <c r="E28102" s="75" t="n">
        <v>49189</v>
      </c>
      <c r="F28102" s="76" t="n">
        <v>17.89</v>
      </c>
      <c r="G28102" s="75" t="n">
        <v>145.1</v>
      </c>
    </row>
    <row r="28103">
      <c r="A28103" s="35" t="n">
        <v>2018</v>
      </c>
      <c r="B28103" s="35" t="n">
        <v>6096</v>
      </c>
      <c r="C28103" s="36" t="inlineStr">
        <is>
          <t>SUB</t>
        </is>
      </c>
      <c r="D28103" s="36" t="inlineStr">
        <is>
          <t>Coal</t>
        </is>
      </c>
      <c r="E28103" s="75" t="n">
        <v>146954</v>
      </c>
      <c r="F28103" s="76" t="n">
        <v>17.02</v>
      </c>
      <c r="G28103" s="75" t="n">
        <v>135.5</v>
      </c>
    </row>
    <row r="28104">
      <c r="A28104" s="35" t="n">
        <v>2018</v>
      </c>
      <c r="B28104" s="35" t="n">
        <v>6096</v>
      </c>
      <c r="C28104" s="36" t="inlineStr">
        <is>
          <t>NG</t>
        </is>
      </c>
      <c r="D28104" s="36" t="inlineStr">
        <is>
          <t>Natural Gas</t>
        </is>
      </c>
      <c r="E28104" s="75" t="n">
        <v>12013</v>
      </c>
      <c r="F28104" s="76" t="n">
        <v>1.05</v>
      </c>
      <c r="G28104" s="75" t="n">
        <v>308.3</v>
      </c>
    </row>
    <row r="28105">
      <c r="A28105" s="35" t="n">
        <v>2018</v>
      </c>
      <c r="B28105" s="35" t="n">
        <v>6098</v>
      </c>
      <c r="C28105" s="36" t="inlineStr">
        <is>
          <t>SUB</t>
        </is>
      </c>
      <c r="D28105" s="36" t="inlineStr">
        <is>
          <t>Coal</t>
        </is>
      </c>
      <c r="E28105" s="75" t="n">
        <v>42845</v>
      </c>
      <c r="F28105" s="76" t="n">
        <v>16.43</v>
      </c>
      <c r="G28105" s="75" t="n">
        <v>170</v>
      </c>
    </row>
    <row r="28106">
      <c r="A28106" s="35" t="n">
        <v>2018</v>
      </c>
      <c r="B28106" s="35" t="n">
        <v>6098</v>
      </c>
      <c r="C28106" s="36" t="inlineStr">
        <is>
          <t>DFO</t>
        </is>
      </c>
      <c r="D28106" s="36" t="inlineStr">
        <is>
          <t>Petroleum</t>
        </is>
      </c>
      <c r="E28106" s="75" t="n">
        <v>1200</v>
      </c>
      <c r="F28106" s="76" t="n">
        <v>6</v>
      </c>
      <c r="G28106" s="75" t="n">
        <v>1873.1</v>
      </c>
    </row>
    <row r="28107">
      <c r="A28107" s="35" t="n">
        <v>2018</v>
      </c>
      <c r="B28107" s="35" t="n">
        <v>6101</v>
      </c>
      <c r="C28107" s="36" t="inlineStr">
        <is>
          <t>DFO</t>
        </is>
      </c>
      <c r="D28107" s="36" t="inlineStr">
        <is>
          <t>Petroleum</t>
        </is>
      </c>
      <c r="E28107" s="75" t="n">
        <v>750</v>
      </c>
      <c r="F28107" s="76" t="n">
        <v>5.88</v>
      </c>
      <c r="G28107" s="75" t="n">
        <v>1816.9</v>
      </c>
    </row>
    <row r="28108">
      <c r="A28108" s="35" t="n">
        <v>2018</v>
      </c>
      <c r="B28108" s="35" t="n">
        <v>6101</v>
      </c>
      <c r="C28108" s="36" t="inlineStr">
        <is>
          <t>SUB</t>
        </is>
      </c>
      <c r="D28108" s="36" t="inlineStr">
        <is>
          <t>Coal</t>
        </is>
      </c>
      <c r="E28108" s="75" t="n">
        <v>158380</v>
      </c>
      <c r="F28108" s="76" t="n">
        <v>16.158</v>
      </c>
      <c r="G28108" s="75" t="n">
        <v>118.8</v>
      </c>
    </row>
    <row r="28109">
      <c r="A28109" s="35" t="n">
        <v>2018</v>
      </c>
      <c r="B28109" s="35" t="n">
        <v>6106</v>
      </c>
      <c r="C28109" s="36" t="inlineStr">
        <is>
          <t>SUB</t>
        </is>
      </c>
      <c r="D28109" s="36" t="inlineStr">
        <is>
          <t>Coal</t>
        </is>
      </c>
      <c r="E28109" s="75" t="n">
        <v>53493</v>
      </c>
      <c r="F28109" s="76" t="n">
        <v>17.846</v>
      </c>
      <c r="G28109" s="75" t="n">
        <v>256.4</v>
      </c>
    </row>
    <row r="28110">
      <c r="A28110" s="35" t="n">
        <v>2018</v>
      </c>
      <c r="B28110" s="35" t="n">
        <v>6106</v>
      </c>
      <c r="C28110" s="36" t="inlineStr">
        <is>
          <t>SUB</t>
        </is>
      </c>
      <c r="D28110" s="36" t="inlineStr">
        <is>
          <t>Coal</t>
        </is>
      </c>
      <c r="E28110" s="75" t="n">
        <v>82357</v>
      </c>
      <c r="F28110" s="76" t="n">
        <v>17.05</v>
      </c>
      <c r="G28110" s="75" t="n">
        <v>219.3</v>
      </c>
    </row>
    <row r="28111">
      <c r="A28111" s="35" t="n">
        <v>2018</v>
      </c>
      <c r="B28111" s="35" t="n">
        <v>6112</v>
      </c>
      <c r="C28111" s="36" t="inlineStr">
        <is>
          <t>NG</t>
        </is>
      </c>
      <c r="D28111" s="36" t="inlineStr">
        <is>
          <t>Natural Gas</t>
        </is>
      </c>
      <c r="E28111" s="75" t="n">
        <v>1844967</v>
      </c>
      <c r="F28111" s="76" t="n">
        <v>1.126</v>
      </c>
      <c r="G28111" s="75" t="n">
        <v>330.5</v>
      </c>
    </row>
    <row r="28112">
      <c r="A28112" s="35" t="n">
        <v>2018</v>
      </c>
      <c r="B28112" s="35" t="n">
        <v>6113</v>
      </c>
      <c r="C28112" s="36" t="inlineStr">
        <is>
          <t>BIT</t>
        </is>
      </c>
      <c r="D28112" s="36" t="inlineStr">
        <is>
          <t>Coal</t>
        </is>
      </c>
      <c r="E28112" s="75" t="n">
        <v>28172</v>
      </c>
      <c r="F28112" s="76" t="n">
        <v>21.818</v>
      </c>
      <c r="G28112" s="75" t="n">
        <v>178</v>
      </c>
    </row>
    <row r="28113">
      <c r="A28113" s="35" t="n">
        <v>2018</v>
      </c>
      <c r="B28113" s="35" t="n">
        <v>6113</v>
      </c>
      <c r="C28113" s="36" t="inlineStr">
        <is>
          <t>DFO</t>
        </is>
      </c>
      <c r="D28113" s="36" t="inlineStr">
        <is>
          <t>Petroleum</t>
        </is>
      </c>
      <c r="E28113" s="75" t="n">
        <v>5368</v>
      </c>
      <c r="F28113" s="76" t="n">
        <v>5.75</v>
      </c>
      <c r="G28113" s="75" t="n">
        <v>1797.6</v>
      </c>
    </row>
    <row r="28114">
      <c r="A28114" s="35" t="n">
        <v>2018</v>
      </c>
      <c r="B28114" s="35" t="n">
        <v>6113</v>
      </c>
      <c r="C28114" s="36" t="inlineStr">
        <is>
          <t>BIT</t>
        </is>
      </c>
      <c r="D28114" s="36" t="inlineStr">
        <is>
          <t>Coal</t>
        </is>
      </c>
      <c r="E28114" s="75" t="n">
        <v>65510</v>
      </c>
      <c r="F28114" s="76" t="n">
        <v>23.1</v>
      </c>
      <c r="G28114" s="75" t="n">
        <v>169.7</v>
      </c>
    </row>
    <row r="28115">
      <c r="A28115" s="35" t="n">
        <v>2018</v>
      </c>
      <c r="B28115" s="35" t="n">
        <v>6113</v>
      </c>
      <c r="C28115" s="36" t="inlineStr">
        <is>
          <t>BIT</t>
        </is>
      </c>
      <c r="D28115" s="36" t="inlineStr">
        <is>
          <t>Coal</t>
        </is>
      </c>
      <c r="E28115" s="75" t="n">
        <v>59093</v>
      </c>
      <c r="F28115" s="76" t="n">
        <v>20.896</v>
      </c>
      <c r="G28115" s="75" t="n">
        <v>208.7</v>
      </c>
    </row>
    <row r="28116">
      <c r="A28116" s="35" t="n">
        <v>2018</v>
      </c>
      <c r="B28116" s="35" t="n">
        <v>6113</v>
      </c>
      <c r="C28116" s="36" t="inlineStr">
        <is>
          <t>BIT</t>
        </is>
      </c>
      <c r="D28116" s="36" t="inlineStr">
        <is>
          <t>Coal</t>
        </is>
      </c>
      <c r="E28116" s="75" t="n">
        <v>35046</v>
      </c>
      <c r="F28116" s="76" t="n">
        <v>20.606</v>
      </c>
      <c r="G28116" s="75" t="n">
        <v>198.5</v>
      </c>
    </row>
    <row r="28117">
      <c r="A28117" s="35" t="n">
        <v>2018</v>
      </c>
      <c r="B28117" s="35" t="n">
        <v>6113</v>
      </c>
      <c r="C28117" s="36" t="inlineStr">
        <is>
          <t>BIT</t>
        </is>
      </c>
      <c r="D28117" s="36" t="inlineStr">
        <is>
          <t>Coal</t>
        </is>
      </c>
      <c r="E28117" s="75" t="n">
        <v>35247</v>
      </c>
      <c r="F28117" s="76" t="n">
        <v>22.678</v>
      </c>
      <c r="G28117" s="75" t="n">
        <v>192</v>
      </c>
    </row>
    <row r="28118">
      <c r="A28118" s="35" t="n">
        <v>2018</v>
      </c>
      <c r="B28118" s="35" t="n">
        <v>6113</v>
      </c>
      <c r="C28118" s="36" t="inlineStr">
        <is>
          <t>BIT</t>
        </is>
      </c>
      <c r="D28118" s="36" t="inlineStr">
        <is>
          <t>Coal</t>
        </is>
      </c>
      <c r="E28118" s="75" t="n">
        <v>105596</v>
      </c>
      <c r="F28118" s="76" t="n">
        <v>22.45</v>
      </c>
      <c r="G28118" s="75" t="n">
        <v>185.6</v>
      </c>
    </row>
    <row r="28119">
      <c r="A28119" s="35" t="n">
        <v>2018</v>
      </c>
      <c r="B28119" s="35" t="n">
        <v>6113</v>
      </c>
      <c r="C28119" s="36" t="inlineStr">
        <is>
          <t>BIT</t>
        </is>
      </c>
      <c r="D28119" s="36" t="inlineStr">
        <is>
          <t>Coal</t>
        </is>
      </c>
      <c r="E28119" s="75" t="n">
        <v>100466</v>
      </c>
      <c r="F28119" s="76" t="n">
        <v>23.276</v>
      </c>
      <c r="G28119" s="75" t="n">
        <v>180.1</v>
      </c>
    </row>
    <row r="28120">
      <c r="A28120" s="35" t="n">
        <v>2018</v>
      </c>
      <c r="B28120" s="35" t="n">
        <v>6113</v>
      </c>
      <c r="C28120" s="36" t="inlineStr">
        <is>
          <t>BIT</t>
        </is>
      </c>
      <c r="D28120" s="36" t="inlineStr">
        <is>
          <t>Coal</t>
        </is>
      </c>
      <c r="E28120" s="75" t="n">
        <v>145797</v>
      </c>
      <c r="F28120" s="76" t="n">
        <v>22.644</v>
      </c>
      <c r="G28120" s="75" t="n">
        <v>203.1</v>
      </c>
    </row>
    <row r="28121">
      <c r="A28121" s="35" t="n">
        <v>2018</v>
      </c>
      <c r="B28121" s="35" t="n">
        <v>6113</v>
      </c>
      <c r="C28121" s="36" t="inlineStr">
        <is>
          <t>BIT</t>
        </is>
      </c>
      <c r="D28121" s="36" t="inlineStr">
        <is>
          <t>Coal</t>
        </is>
      </c>
      <c r="E28121" s="75" t="n">
        <v>85003</v>
      </c>
      <c r="F28121" s="76" t="n">
        <v>22.142</v>
      </c>
      <c r="G28121" s="75" t="n">
        <v>251</v>
      </c>
    </row>
    <row r="28122">
      <c r="A28122" s="35" t="n">
        <v>2018</v>
      </c>
      <c r="B28122" s="35" t="n">
        <v>6124</v>
      </c>
      <c r="C28122" s="36" t="inlineStr">
        <is>
          <t>NG</t>
        </is>
      </c>
      <c r="D28122" s="36" t="inlineStr">
        <is>
          <t>Natural Gas</t>
        </is>
      </c>
      <c r="E28122" s="75" t="n">
        <v>51914</v>
      </c>
      <c r="F28122" s="76" t="n">
        <v>1.027</v>
      </c>
      <c r="G28122" s="75" t="n">
        <v>324.1</v>
      </c>
    </row>
    <row r="28123">
      <c r="A28123" s="35" t="n">
        <v>2018</v>
      </c>
      <c r="B28123" s="35" t="n">
        <v>6137</v>
      </c>
      <c r="C28123" s="36" t="inlineStr">
        <is>
          <t>BIT</t>
        </is>
      </c>
      <c r="D28123" s="36" t="inlineStr">
        <is>
          <t>Coal</t>
        </is>
      </c>
      <c r="E28123" s="75" t="n">
        <v>87979</v>
      </c>
      <c r="F28123" s="76" t="n">
        <v>22.788</v>
      </c>
      <c r="G28123" s="75" t="n">
        <v>233.4</v>
      </c>
    </row>
    <row r="28124">
      <c r="A28124" s="35" t="n">
        <v>2018</v>
      </c>
      <c r="B28124" s="35" t="n">
        <v>6137</v>
      </c>
      <c r="C28124" s="36" t="inlineStr">
        <is>
          <t>NG</t>
        </is>
      </c>
      <c r="D28124" s="36" t="inlineStr">
        <is>
          <t>Natural Gas</t>
        </is>
      </c>
      <c r="E28124" s="75" t="n">
        <v>34810</v>
      </c>
      <c r="F28124" s="76" t="n">
        <v>1.06</v>
      </c>
      <c r="G28124" s="75" t="n">
        <v>423.2</v>
      </c>
    </row>
    <row r="28125">
      <c r="A28125" s="35" t="n">
        <v>2018</v>
      </c>
      <c r="B28125" s="35" t="n">
        <v>6138</v>
      </c>
      <c r="C28125" s="36" t="inlineStr">
        <is>
          <t>SUB</t>
        </is>
      </c>
      <c r="D28125" s="36" t="inlineStr">
        <is>
          <t>Coal</t>
        </is>
      </c>
      <c r="E28125" s="75" t="n">
        <v>15103</v>
      </c>
      <c r="F28125" s="76" t="n">
        <v>17.142</v>
      </c>
      <c r="G28125" s="75" t="n">
        <v>172.3</v>
      </c>
    </row>
    <row r="28126">
      <c r="A28126" s="35" t="n">
        <v>2018</v>
      </c>
      <c r="B28126" s="35" t="n">
        <v>6138</v>
      </c>
      <c r="C28126" s="36" t="inlineStr">
        <is>
          <t>DFO</t>
        </is>
      </c>
      <c r="D28126" s="36" t="inlineStr">
        <is>
          <t>Petroleum</t>
        </is>
      </c>
      <c r="E28126" s="75" t="n">
        <v>3573</v>
      </c>
      <c r="F28126" s="76" t="n">
        <v>5.88</v>
      </c>
      <c r="G28126" s="75" t="n">
        <v>1806.3</v>
      </c>
    </row>
    <row r="28127">
      <c r="A28127" s="35" t="n">
        <v>2018</v>
      </c>
      <c r="B28127" s="35" t="n">
        <v>6138</v>
      </c>
      <c r="C28127" s="36" t="inlineStr">
        <is>
          <t>SUB</t>
        </is>
      </c>
      <c r="D28127" s="36" t="inlineStr">
        <is>
          <t>Coal</t>
        </is>
      </c>
      <c r="E28127" s="75" t="n">
        <v>45950</v>
      </c>
      <c r="F28127" s="76" t="n">
        <v>17.188</v>
      </c>
      <c r="G28127" s="75" t="n">
        <v>177.4</v>
      </c>
    </row>
    <row r="28128">
      <c r="A28128" s="35" t="n">
        <v>2018</v>
      </c>
      <c r="B28128" s="35" t="n">
        <v>6138</v>
      </c>
      <c r="C28128" s="36" t="inlineStr">
        <is>
          <t>SUB</t>
        </is>
      </c>
      <c r="D28128" s="36" t="inlineStr">
        <is>
          <t>Coal</t>
        </is>
      </c>
      <c r="E28128" s="75" t="n">
        <v>76480</v>
      </c>
      <c r="F28128" s="76" t="n">
        <v>17.112</v>
      </c>
      <c r="G28128" s="75" t="n">
        <v>173.4</v>
      </c>
    </row>
    <row r="28129">
      <c r="A28129" s="35" t="n">
        <v>2018</v>
      </c>
      <c r="B28129" s="35" t="n">
        <v>6139</v>
      </c>
      <c r="C28129" s="36" t="inlineStr">
        <is>
          <t>SUB</t>
        </is>
      </c>
      <c r="D28129" s="36" t="inlineStr">
        <is>
          <t>Coal</t>
        </is>
      </c>
      <c r="E28129" s="75" t="n">
        <v>45736</v>
      </c>
      <c r="F28129" s="76" t="n">
        <v>17.124</v>
      </c>
      <c r="G28129" s="75" t="n">
        <v>208.3</v>
      </c>
    </row>
    <row r="28130">
      <c r="A28130" s="35" t="n">
        <v>2018</v>
      </c>
      <c r="B28130" s="35" t="n">
        <v>6139</v>
      </c>
      <c r="C28130" s="36" t="inlineStr">
        <is>
          <t>SUB</t>
        </is>
      </c>
      <c r="D28130" s="36" t="inlineStr">
        <is>
          <t>Coal</t>
        </is>
      </c>
      <c r="E28130" s="75" t="n">
        <v>30784</v>
      </c>
      <c r="F28130" s="76" t="n">
        <v>17.008</v>
      </c>
      <c r="G28130" s="75" t="n">
        <v>200.8</v>
      </c>
    </row>
    <row r="28131">
      <c r="A28131" s="35" t="n">
        <v>2018</v>
      </c>
      <c r="B28131" s="35" t="n">
        <v>6146</v>
      </c>
      <c r="C28131" s="36" t="inlineStr">
        <is>
          <t>SUB</t>
        </is>
      </c>
      <c r="D28131" s="36" t="inlineStr">
        <is>
          <t>Coal</t>
        </is>
      </c>
      <c r="E28131" s="75" t="n">
        <v>457161</v>
      </c>
      <c r="F28131" s="76" t="n">
        <v>16.5</v>
      </c>
      <c r="G28131" s="75" t="inlineStr">
        <is>
          <t>.</t>
        </is>
      </c>
    </row>
    <row r="28132">
      <c r="A28132" s="35" t="n">
        <v>2018</v>
      </c>
      <c r="B28132" s="35" t="n">
        <v>6146</v>
      </c>
      <c r="C28132" s="36" t="inlineStr">
        <is>
          <t>LIG</t>
        </is>
      </c>
      <c r="D28132" s="36" t="inlineStr">
        <is>
          <t>Coal</t>
        </is>
      </c>
      <c r="E28132" s="75" t="n">
        <v>574339</v>
      </c>
      <c r="F28132" s="76" t="n">
        <v>12.88</v>
      </c>
      <c r="G28132" s="75" t="inlineStr">
        <is>
          <t>.</t>
        </is>
      </c>
    </row>
    <row r="28133">
      <c r="A28133" s="35" t="n">
        <v>2018</v>
      </c>
      <c r="B28133" s="35" t="n">
        <v>6155</v>
      </c>
      <c r="C28133" s="36" t="inlineStr">
        <is>
          <t>DFO</t>
        </is>
      </c>
      <c r="D28133" s="36" t="inlineStr">
        <is>
          <t>Petroleum</t>
        </is>
      </c>
      <c r="E28133" s="75" t="n">
        <v>1599</v>
      </c>
      <c r="F28133" s="76" t="n">
        <v>5.754</v>
      </c>
      <c r="G28133" s="75" t="n">
        <v>1771.7</v>
      </c>
    </row>
    <row r="28134">
      <c r="A28134" s="35" t="n">
        <v>2018</v>
      </c>
      <c r="B28134" s="35" t="n">
        <v>6155</v>
      </c>
      <c r="C28134" s="36" t="inlineStr">
        <is>
          <t>SUB</t>
        </is>
      </c>
      <c r="D28134" s="36" t="inlineStr">
        <is>
          <t>Coal</t>
        </is>
      </c>
      <c r="E28134" s="75" t="n">
        <v>288189</v>
      </c>
      <c r="F28134" s="76" t="n">
        <v>17.6</v>
      </c>
      <c r="G28134" s="75" t="n">
        <v>194.5</v>
      </c>
    </row>
    <row r="28135">
      <c r="A28135" s="35" t="n">
        <v>2018</v>
      </c>
      <c r="B28135" s="35" t="n">
        <v>6155</v>
      </c>
      <c r="C28135" s="36" t="inlineStr">
        <is>
          <t>SUB</t>
        </is>
      </c>
      <c r="D28135" s="36" t="inlineStr">
        <is>
          <t>Coal</t>
        </is>
      </c>
      <c r="E28135" s="75" t="n">
        <v>16918</v>
      </c>
      <c r="F28135" s="76" t="n">
        <v>17.03</v>
      </c>
      <c r="G28135" s="75" t="n">
        <v>189.5</v>
      </c>
    </row>
    <row r="28136">
      <c r="A28136" s="35" t="n">
        <v>2018</v>
      </c>
      <c r="B28136" s="35" t="n">
        <v>6155</v>
      </c>
      <c r="C28136" s="36" t="inlineStr">
        <is>
          <t>SUB</t>
        </is>
      </c>
      <c r="D28136" s="36" t="inlineStr">
        <is>
          <t>Coal</t>
        </is>
      </c>
      <c r="E28136" s="75" t="n">
        <v>101660</v>
      </c>
      <c r="F28136" s="76" t="n">
        <v>17.82</v>
      </c>
      <c r="G28136" s="75" t="n">
        <v>194.8</v>
      </c>
    </row>
    <row r="28137">
      <c r="A28137" s="35" t="n">
        <v>2018</v>
      </c>
      <c r="B28137" s="35" t="n">
        <v>6155</v>
      </c>
      <c r="C28137" s="36" t="inlineStr">
        <is>
          <t>SUB</t>
        </is>
      </c>
      <c r="D28137" s="36" t="inlineStr">
        <is>
          <t>Coal</t>
        </is>
      </c>
      <c r="E28137" s="75" t="n">
        <v>83027</v>
      </c>
      <c r="F28137" s="76" t="n">
        <v>17.12</v>
      </c>
      <c r="G28137" s="75" t="n">
        <v>184.3</v>
      </c>
    </row>
    <row r="28138">
      <c r="A28138" s="35" t="n">
        <v>2018</v>
      </c>
      <c r="B28138" s="35" t="n">
        <v>6156</v>
      </c>
      <c r="C28138" s="36" t="inlineStr">
        <is>
          <t>DFO</t>
        </is>
      </c>
      <c r="D28138" s="36" t="inlineStr">
        <is>
          <t>Petroleum</t>
        </is>
      </c>
      <c r="E28138" s="75" t="n">
        <v>179</v>
      </c>
      <c r="F28138" s="76" t="n">
        <v>5.8</v>
      </c>
      <c r="G28138" s="75" t="inlineStr">
        <is>
          <t>.</t>
        </is>
      </c>
    </row>
    <row r="28139">
      <c r="A28139" s="35" t="n">
        <v>2018</v>
      </c>
      <c r="B28139" s="35" t="n">
        <v>6165</v>
      </c>
      <c r="C28139" s="36" t="inlineStr">
        <is>
          <t>BIT</t>
        </is>
      </c>
      <c r="D28139" s="36" t="inlineStr">
        <is>
          <t>Coal</t>
        </is>
      </c>
      <c r="E28139" s="75" t="n">
        <v>1584</v>
      </c>
      <c r="F28139" s="76" t="n">
        <v>22.192</v>
      </c>
      <c r="G28139" s="75" t="n">
        <v>229.8</v>
      </c>
    </row>
    <row r="28140">
      <c r="A28140" s="35" t="n">
        <v>2018</v>
      </c>
      <c r="B28140" s="35" t="n">
        <v>6165</v>
      </c>
      <c r="C28140" s="36" t="inlineStr">
        <is>
          <t>BIT</t>
        </is>
      </c>
      <c r="D28140" s="36" t="inlineStr">
        <is>
          <t>Coal</t>
        </is>
      </c>
      <c r="E28140" s="75" t="n">
        <v>3849</v>
      </c>
      <c r="F28140" s="76" t="n">
        <v>22.192</v>
      </c>
      <c r="G28140" s="75" t="n">
        <v>201.8</v>
      </c>
    </row>
    <row r="28141">
      <c r="A28141" s="35" t="n">
        <v>2018</v>
      </c>
      <c r="B28141" s="35" t="n">
        <v>6165</v>
      </c>
      <c r="C28141" s="36" t="inlineStr">
        <is>
          <t>DFO</t>
        </is>
      </c>
      <c r="D28141" s="36" t="inlineStr">
        <is>
          <t>Petroleum</t>
        </is>
      </c>
      <c r="E28141" s="75" t="n">
        <v>1596</v>
      </c>
      <c r="F28141" s="76" t="n">
        <v>5.88</v>
      </c>
      <c r="G28141" s="75" t="n">
        <v>2092.5</v>
      </c>
    </row>
    <row r="28142">
      <c r="A28142" s="35" t="n">
        <v>2018</v>
      </c>
      <c r="B28142" s="35" t="n">
        <v>6165</v>
      </c>
      <c r="C28142" s="36" t="inlineStr">
        <is>
          <t>BIT</t>
        </is>
      </c>
      <c r="D28142" s="36" t="inlineStr">
        <is>
          <t>Coal</t>
        </is>
      </c>
      <c r="E28142" s="75" t="n">
        <v>10641</v>
      </c>
      <c r="F28142" s="76" t="n">
        <v>22.192</v>
      </c>
      <c r="G28142" s="75" t="n">
        <v>177</v>
      </c>
    </row>
    <row r="28143">
      <c r="A28143" s="35" t="n">
        <v>2018</v>
      </c>
      <c r="B28143" s="35" t="n">
        <v>6165</v>
      </c>
      <c r="C28143" s="36" t="inlineStr">
        <is>
          <t>BIT</t>
        </is>
      </c>
      <c r="D28143" s="36" t="inlineStr">
        <is>
          <t>Coal</t>
        </is>
      </c>
      <c r="E28143" s="75" t="n">
        <v>360619</v>
      </c>
      <c r="F28143" s="76" t="n">
        <v>22.474</v>
      </c>
      <c r="G28143" s="75" t="n">
        <v>169.9</v>
      </c>
    </row>
    <row r="28144">
      <c r="A28144" s="35" t="n">
        <v>2018</v>
      </c>
      <c r="B28144" s="35" t="n">
        <v>6166</v>
      </c>
      <c r="C28144" s="36" t="inlineStr">
        <is>
          <t>DFO</t>
        </is>
      </c>
      <c r="D28144" s="36" t="inlineStr">
        <is>
          <t>Petroleum</t>
        </is>
      </c>
      <c r="E28144" s="75" t="n">
        <v>3560</v>
      </c>
      <c r="F28144" s="76" t="n">
        <v>5.733</v>
      </c>
      <c r="G28144" s="75" t="n">
        <v>1709.2</v>
      </c>
    </row>
    <row r="28145">
      <c r="A28145" s="35" t="n">
        <v>2018</v>
      </c>
      <c r="B28145" s="35" t="n">
        <v>6166</v>
      </c>
      <c r="C28145" s="36" t="inlineStr">
        <is>
          <t>BIT</t>
        </is>
      </c>
      <c r="D28145" s="36" t="inlineStr">
        <is>
          <t>Coal</t>
        </is>
      </c>
      <c r="E28145" s="75" t="n">
        <v>834</v>
      </c>
      <c r="F28145" s="76" t="n">
        <v>24.204</v>
      </c>
      <c r="G28145" s="75" t="n">
        <v>260.5</v>
      </c>
    </row>
    <row r="28146">
      <c r="A28146" s="35" t="n">
        <v>2018</v>
      </c>
      <c r="B28146" s="35" t="n">
        <v>6166</v>
      </c>
      <c r="C28146" s="36" t="inlineStr">
        <is>
          <t>BIT</t>
        </is>
      </c>
      <c r="D28146" s="36" t="inlineStr">
        <is>
          <t>Coal</t>
        </is>
      </c>
      <c r="E28146" s="75" t="n">
        <v>491</v>
      </c>
      <c r="F28146" s="76" t="n">
        <v>23.524</v>
      </c>
      <c r="G28146" s="75" t="n">
        <v>263.8</v>
      </c>
    </row>
    <row r="28147">
      <c r="A28147" s="35" t="n">
        <v>2018</v>
      </c>
      <c r="B28147" s="35" t="n">
        <v>6166</v>
      </c>
      <c r="C28147" s="36" t="inlineStr">
        <is>
          <t>BIT</t>
        </is>
      </c>
      <c r="D28147" s="36" t="inlineStr">
        <is>
          <t>Coal</t>
        </is>
      </c>
      <c r="E28147" s="75" t="n">
        <v>834</v>
      </c>
      <c r="F28147" s="76" t="n">
        <v>24.204</v>
      </c>
      <c r="G28147" s="75" t="n">
        <v>260.5</v>
      </c>
    </row>
    <row r="28148">
      <c r="A28148" s="35" t="n">
        <v>2018</v>
      </c>
      <c r="B28148" s="35" t="n">
        <v>6166</v>
      </c>
      <c r="C28148" s="36" t="inlineStr">
        <is>
          <t>BIT</t>
        </is>
      </c>
      <c r="D28148" s="36" t="inlineStr">
        <is>
          <t>Coal</t>
        </is>
      </c>
      <c r="E28148" s="75" t="n">
        <v>1043</v>
      </c>
      <c r="F28148" s="76" t="n">
        <v>24.314</v>
      </c>
      <c r="G28148" s="75" t="n">
        <v>260.2</v>
      </c>
    </row>
    <row r="28149">
      <c r="A28149" s="35" t="n">
        <v>2018</v>
      </c>
      <c r="B28149" s="35" t="n">
        <v>6166</v>
      </c>
      <c r="C28149" s="36" t="inlineStr">
        <is>
          <t>BIT</t>
        </is>
      </c>
      <c r="D28149" s="36" t="inlineStr">
        <is>
          <t>Coal</t>
        </is>
      </c>
      <c r="E28149" s="75" t="n">
        <v>1075</v>
      </c>
      <c r="F28149" s="76" t="n">
        <v>24.314</v>
      </c>
      <c r="G28149" s="75" t="n">
        <v>260.2</v>
      </c>
    </row>
    <row r="28150">
      <c r="A28150" s="35" t="n">
        <v>2018</v>
      </c>
      <c r="B28150" s="35" t="n">
        <v>6166</v>
      </c>
      <c r="C28150" s="36" t="inlineStr">
        <is>
          <t>BIT</t>
        </is>
      </c>
      <c r="D28150" s="36" t="inlineStr">
        <is>
          <t>Coal</t>
        </is>
      </c>
      <c r="E28150" s="75" t="n">
        <v>4511</v>
      </c>
      <c r="F28150" s="76" t="n">
        <v>24.012</v>
      </c>
      <c r="G28150" s="75" t="n">
        <v>282.8</v>
      </c>
    </row>
    <row r="28151">
      <c r="A28151" s="35" t="n">
        <v>2018</v>
      </c>
      <c r="B28151" s="35" t="n">
        <v>6166</v>
      </c>
      <c r="C28151" s="36" t="inlineStr">
        <is>
          <t>BIT</t>
        </is>
      </c>
      <c r="D28151" s="36" t="inlineStr">
        <is>
          <t>Coal</t>
        </is>
      </c>
      <c r="E28151" s="75" t="n">
        <v>19340</v>
      </c>
      <c r="F28151" s="76" t="n">
        <v>23.684</v>
      </c>
      <c r="G28151" s="75" t="n">
        <v>308.1</v>
      </c>
    </row>
    <row r="28152">
      <c r="A28152" s="35" t="n">
        <v>2018</v>
      </c>
      <c r="B28152" s="35" t="n">
        <v>6166</v>
      </c>
      <c r="C28152" s="36" t="inlineStr">
        <is>
          <t>BIT</t>
        </is>
      </c>
      <c r="D28152" s="36" t="inlineStr">
        <is>
          <t>Coal</t>
        </is>
      </c>
      <c r="E28152" s="75" t="n">
        <v>1043</v>
      </c>
      <c r="F28152" s="76" t="n">
        <v>24.314</v>
      </c>
      <c r="G28152" s="75" t="n">
        <v>260.2</v>
      </c>
    </row>
    <row r="28153">
      <c r="A28153" s="35" t="n">
        <v>2018</v>
      </c>
      <c r="B28153" s="35" t="n">
        <v>6177</v>
      </c>
      <c r="C28153" s="36" t="inlineStr">
        <is>
          <t>SUB</t>
        </is>
      </c>
      <c r="D28153" s="36" t="inlineStr">
        <is>
          <t>Coal</t>
        </is>
      </c>
      <c r="E28153" s="75" t="n">
        <v>15015</v>
      </c>
      <c r="F28153" s="76" t="n">
        <v>18.4</v>
      </c>
      <c r="G28153" s="75" t="n">
        <v>258.4</v>
      </c>
    </row>
    <row r="28154">
      <c r="A28154" s="35" t="n">
        <v>2018</v>
      </c>
      <c r="B28154" s="35" t="n">
        <v>6177</v>
      </c>
      <c r="C28154" s="36" t="inlineStr">
        <is>
          <t>SUB</t>
        </is>
      </c>
      <c r="D28154" s="36" t="inlineStr">
        <is>
          <t>Coal</t>
        </is>
      </c>
      <c r="E28154" s="75" t="n">
        <v>150530</v>
      </c>
      <c r="F28154" s="76" t="n">
        <v>17.7</v>
      </c>
      <c r="G28154" s="75" t="n">
        <v>274.8</v>
      </c>
    </row>
    <row r="28155">
      <c r="A28155" s="35" t="n">
        <v>2018</v>
      </c>
      <c r="B28155" s="35" t="n">
        <v>6178</v>
      </c>
      <c r="C28155" s="36" t="inlineStr">
        <is>
          <t>SUB</t>
        </is>
      </c>
      <c r="D28155" s="36" t="inlineStr">
        <is>
          <t>Coal</t>
        </is>
      </c>
      <c r="E28155" s="75" t="n">
        <v>128423</v>
      </c>
      <c r="F28155" s="76" t="n">
        <v>16.614</v>
      </c>
      <c r="G28155" s="75" t="inlineStr">
        <is>
          <t>.</t>
        </is>
      </c>
    </row>
    <row r="28156">
      <c r="A28156" s="35" t="n">
        <v>2018</v>
      </c>
      <c r="B28156" s="35" t="n">
        <v>6178</v>
      </c>
      <c r="C28156" s="36" t="inlineStr">
        <is>
          <t>SUB</t>
        </is>
      </c>
      <c r="D28156" s="36" t="inlineStr">
        <is>
          <t>Coal</t>
        </is>
      </c>
      <c r="E28156" s="75" t="n">
        <v>48646</v>
      </c>
      <c r="F28156" s="76" t="n">
        <v>16.854</v>
      </c>
      <c r="G28156" s="75" t="inlineStr">
        <is>
          <t>.</t>
        </is>
      </c>
    </row>
    <row r="28157">
      <c r="A28157" s="35" t="n">
        <v>2018</v>
      </c>
      <c r="B28157" s="35" t="n">
        <v>6178</v>
      </c>
      <c r="C28157" s="36" t="inlineStr">
        <is>
          <t>SUB</t>
        </is>
      </c>
      <c r="D28157" s="36" t="inlineStr">
        <is>
          <t>Coal</t>
        </is>
      </c>
      <c r="E28157" s="75" t="n">
        <v>16410</v>
      </c>
      <c r="F28157" s="76" t="n">
        <v>17.89</v>
      </c>
      <c r="G28157" s="75" t="inlineStr">
        <is>
          <t>.</t>
        </is>
      </c>
    </row>
    <row r="28158">
      <c r="A28158" s="35" t="n">
        <v>2018</v>
      </c>
      <c r="B28158" s="35" t="n">
        <v>6179</v>
      </c>
      <c r="C28158" s="36" t="inlineStr">
        <is>
          <t>SUB</t>
        </is>
      </c>
      <c r="D28158" s="36" t="inlineStr">
        <is>
          <t>Coal</t>
        </is>
      </c>
      <c r="E28158" s="75" t="n">
        <v>15116</v>
      </c>
      <c r="F28158" s="76" t="n">
        <v>16.254</v>
      </c>
      <c r="G28158" s="75" t="n">
        <v>171.8</v>
      </c>
    </row>
    <row r="28159">
      <c r="A28159" s="35" t="n">
        <v>2018</v>
      </c>
      <c r="B28159" s="35" t="n">
        <v>6179</v>
      </c>
      <c r="C28159" s="36" t="inlineStr">
        <is>
          <t>SUB</t>
        </is>
      </c>
      <c r="D28159" s="36" t="inlineStr">
        <is>
          <t>Coal</t>
        </is>
      </c>
      <c r="E28159" s="75" t="n">
        <v>15104</v>
      </c>
      <c r="F28159" s="76" t="n">
        <v>16.82</v>
      </c>
      <c r="G28159" s="75" t="n">
        <v>161.8</v>
      </c>
    </row>
    <row r="28160">
      <c r="A28160" s="35" t="n">
        <v>2018</v>
      </c>
      <c r="B28160" s="35" t="n">
        <v>6179</v>
      </c>
      <c r="C28160" s="36" t="inlineStr">
        <is>
          <t>SUB</t>
        </is>
      </c>
      <c r="D28160" s="36" t="inlineStr">
        <is>
          <t>Coal</t>
        </is>
      </c>
      <c r="E28160" s="75" t="n">
        <v>15102</v>
      </c>
      <c r="F28160" s="76" t="n">
        <v>16.746</v>
      </c>
      <c r="G28160" s="75" t="n">
        <v>167.1</v>
      </c>
    </row>
    <row r="28161">
      <c r="A28161" s="35" t="n">
        <v>2018</v>
      </c>
      <c r="B28161" s="35" t="n">
        <v>6179</v>
      </c>
      <c r="C28161" s="36" t="inlineStr">
        <is>
          <t>SUB</t>
        </is>
      </c>
      <c r="D28161" s="36" t="inlineStr">
        <is>
          <t>Coal</t>
        </is>
      </c>
      <c r="E28161" s="75" t="n">
        <v>75559</v>
      </c>
      <c r="F28161" s="76" t="n">
        <v>16.489</v>
      </c>
      <c r="G28161" s="75" t="n">
        <v>169.6</v>
      </c>
    </row>
    <row r="28162">
      <c r="A28162" s="35" t="n">
        <v>2018</v>
      </c>
      <c r="B28162" s="35" t="n">
        <v>6179</v>
      </c>
      <c r="C28162" s="36" t="inlineStr">
        <is>
          <t>SUB</t>
        </is>
      </c>
      <c r="D28162" s="36" t="inlineStr">
        <is>
          <t>Coal</t>
        </is>
      </c>
      <c r="E28162" s="75" t="n">
        <v>105603</v>
      </c>
      <c r="F28162" s="76" t="n">
        <v>16.271</v>
      </c>
      <c r="G28162" s="75" t="n">
        <v>169.8</v>
      </c>
    </row>
    <row r="28163">
      <c r="A28163" s="35" t="n">
        <v>2018</v>
      </c>
      <c r="B28163" s="35" t="n">
        <v>6179</v>
      </c>
      <c r="C28163" s="36" t="inlineStr">
        <is>
          <t>SUB</t>
        </is>
      </c>
      <c r="D28163" s="36" t="inlineStr">
        <is>
          <t>Coal</t>
        </is>
      </c>
      <c r="E28163" s="75" t="n">
        <v>30196</v>
      </c>
      <c r="F28163" s="76" t="n">
        <v>16.674</v>
      </c>
      <c r="G28163" s="75" t="n">
        <v>165.6</v>
      </c>
    </row>
    <row r="28164">
      <c r="A28164" s="35" t="n">
        <v>2018</v>
      </c>
      <c r="B28164" s="35" t="n">
        <v>6179</v>
      </c>
      <c r="C28164" s="36" t="inlineStr">
        <is>
          <t>SUB</t>
        </is>
      </c>
      <c r="D28164" s="36" t="inlineStr">
        <is>
          <t>Coal</t>
        </is>
      </c>
      <c r="E28164" s="75" t="n">
        <v>30375</v>
      </c>
      <c r="F28164" s="76" t="n">
        <v>16.119</v>
      </c>
      <c r="G28164" s="75" t="n">
        <v>162.8</v>
      </c>
    </row>
    <row r="28165">
      <c r="A28165" s="35" t="n">
        <v>2018</v>
      </c>
      <c r="B28165" s="35" t="n">
        <v>6179</v>
      </c>
      <c r="C28165" s="36" t="inlineStr">
        <is>
          <t>SUB</t>
        </is>
      </c>
      <c r="D28165" s="36" t="inlineStr">
        <is>
          <t>Coal</t>
        </is>
      </c>
      <c r="E28165" s="75" t="n">
        <v>45280</v>
      </c>
      <c r="F28165" s="76" t="n">
        <v>16.582</v>
      </c>
      <c r="G28165" s="75" t="n">
        <v>165.8</v>
      </c>
    </row>
    <row r="28166">
      <c r="A28166" s="35" t="n">
        <v>2018</v>
      </c>
      <c r="B28166" s="35" t="n">
        <v>6179</v>
      </c>
      <c r="C28166" s="36" t="inlineStr">
        <is>
          <t>SUB</t>
        </is>
      </c>
      <c r="D28166" s="36" t="inlineStr">
        <is>
          <t>Coal</t>
        </is>
      </c>
      <c r="E28166" s="75" t="n">
        <v>45329</v>
      </c>
      <c r="F28166" s="76" t="n">
        <v>16.33</v>
      </c>
      <c r="G28166" s="75" t="n">
        <v>167.8</v>
      </c>
    </row>
    <row r="28167">
      <c r="A28167" s="35" t="n">
        <v>2018</v>
      </c>
      <c r="B28167" s="35" t="n">
        <v>6179</v>
      </c>
      <c r="C28167" s="36" t="inlineStr">
        <is>
          <t>SUB</t>
        </is>
      </c>
      <c r="D28167" s="36" t="inlineStr">
        <is>
          <t>Coal</t>
        </is>
      </c>
      <c r="E28167" s="75" t="n">
        <v>60208</v>
      </c>
      <c r="F28167" s="76" t="n">
        <v>16.392</v>
      </c>
      <c r="G28167" s="75" t="n">
        <v>170.5</v>
      </c>
    </row>
    <row r="28168">
      <c r="A28168" s="35" t="n">
        <v>2018</v>
      </c>
      <c r="B28168" s="35" t="n">
        <v>6179</v>
      </c>
      <c r="C28168" s="36" t="inlineStr">
        <is>
          <t>SUB</t>
        </is>
      </c>
      <c r="D28168" s="36" t="inlineStr">
        <is>
          <t>Coal</t>
        </is>
      </c>
      <c r="E28168" s="75" t="n">
        <v>15123</v>
      </c>
      <c r="F28168" s="76" t="n">
        <v>16.582</v>
      </c>
      <c r="G28168" s="75" t="n">
        <v>166.7</v>
      </c>
    </row>
    <row r="28169">
      <c r="A28169" s="35" t="n">
        <v>2018</v>
      </c>
      <c r="B28169" s="35" t="n">
        <v>6179</v>
      </c>
      <c r="C28169" s="36" t="inlineStr">
        <is>
          <t>SUB</t>
        </is>
      </c>
      <c r="D28169" s="36" t="inlineStr">
        <is>
          <t>Coal</t>
        </is>
      </c>
      <c r="E28169" s="75" t="n">
        <v>29354</v>
      </c>
      <c r="F28169" s="76" t="n">
        <v>17.052</v>
      </c>
      <c r="G28169" s="75" t="n">
        <v>164.5</v>
      </c>
    </row>
    <row r="28170">
      <c r="A28170" s="35" t="n">
        <v>2018</v>
      </c>
      <c r="B28170" s="35" t="n">
        <v>6180</v>
      </c>
      <c r="C28170" s="36" t="inlineStr">
        <is>
          <t>LIG</t>
        </is>
      </c>
      <c r="D28170" s="36" t="inlineStr">
        <is>
          <t>Coal</t>
        </is>
      </c>
      <c r="E28170" s="75" t="n">
        <v>843927</v>
      </c>
      <c r="F28170" s="76" t="n">
        <v>13.6</v>
      </c>
      <c r="G28170" s="75" t="inlineStr">
        <is>
          <t>.</t>
        </is>
      </c>
    </row>
    <row r="28171">
      <c r="A28171" s="35" t="n">
        <v>2018</v>
      </c>
      <c r="B28171" s="35" t="n">
        <v>6180</v>
      </c>
      <c r="C28171" s="36" t="inlineStr">
        <is>
          <t>NG</t>
        </is>
      </c>
      <c r="D28171" s="36" t="inlineStr">
        <is>
          <t>Natural Gas</t>
        </is>
      </c>
      <c r="E28171" s="75" t="n">
        <v>178854</v>
      </c>
      <c r="F28171" s="76" t="n">
        <v>1.012</v>
      </c>
      <c r="G28171" s="75" t="inlineStr">
        <is>
          <t>.</t>
        </is>
      </c>
    </row>
    <row r="28172">
      <c r="A28172" s="35" t="n">
        <v>2018</v>
      </c>
      <c r="B28172" s="35" t="n">
        <v>6183</v>
      </c>
      <c r="C28172" s="36" t="inlineStr">
        <is>
          <t>LIG</t>
        </is>
      </c>
      <c r="D28172" s="36" t="inlineStr">
        <is>
          <t>Coal</t>
        </is>
      </c>
      <c r="E28172" s="75" t="n">
        <v>249894</v>
      </c>
      <c r="F28172" s="76" t="n">
        <v>10.21</v>
      </c>
      <c r="G28172" s="75" t="n">
        <v>265</v>
      </c>
    </row>
    <row r="28173">
      <c r="A28173" s="35" t="n">
        <v>2018</v>
      </c>
      <c r="B28173" s="35" t="n">
        <v>6183</v>
      </c>
      <c r="C28173" s="36" t="inlineStr">
        <is>
          <t>DFO</t>
        </is>
      </c>
      <c r="D28173" s="36" t="inlineStr">
        <is>
          <t>Petroleum</t>
        </is>
      </c>
      <c r="E28173" s="75" t="n">
        <v>875</v>
      </c>
      <c r="F28173" s="76" t="n">
        <v>5.86</v>
      </c>
      <c r="G28173" s="75" t="n">
        <v>1735</v>
      </c>
    </row>
    <row r="28174">
      <c r="A28174" s="35" t="n">
        <v>2018</v>
      </c>
      <c r="B28174" s="35" t="n">
        <v>6190</v>
      </c>
      <c r="C28174" s="36" t="inlineStr">
        <is>
          <t>BIT</t>
        </is>
      </c>
      <c r="D28174" s="36" t="inlineStr">
        <is>
          <t>Coal</t>
        </is>
      </c>
      <c r="E28174" s="75" t="n">
        <v>37646</v>
      </c>
      <c r="F28174" s="76" t="n">
        <v>21.99</v>
      </c>
      <c r="G28174" s="75" t="n">
        <v>225.6</v>
      </c>
    </row>
    <row r="28175">
      <c r="A28175" s="35" t="n">
        <v>2018</v>
      </c>
      <c r="B28175" s="35" t="n">
        <v>6190</v>
      </c>
      <c r="C28175" s="36" t="inlineStr">
        <is>
          <t>PC</t>
        </is>
      </c>
      <c r="D28175" s="36" t="inlineStr">
        <is>
          <t>Petroleum Coke</t>
        </is>
      </c>
      <c r="E28175" s="75" t="n">
        <v>18937</v>
      </c>
      <c r="F28175" s="76" t="n">
        <v>28.34</v>
      </c>
      <c r="G28175" s="75" t="n">
        <v>318.7</v>
      </c>
    </row>
    <row r="28176">
      <c r="A28176" s="35" t="n">
        <v>2018</v>
      </c>
      <c r="B28176" s="35" t="n">
        <v>6190</v>
      </c>
      <c r="C28176" s="36" t="inlineStr">
        <is>
          <t>PC</t>
        </is>
      </c>
      <c r="D28176" s="36" t="inlineStr">
        <is>
          <t>Petroleum Coke</t>
        </is>
      </c>
      <c r="E28176" s="75" t="n">
        <v>27491</v>
      </c>
      <c r="F28176" s="76" t="n">
        <v>28.21</v>
      </c>
      <c r="G28176" s="75" t="n">
        <v>255.1</v>
      </c>
    </row>
    <row r="28177">
      <c r="A28177" s="35" t="n">
        <v>2018</v>
      </c>
      <c r="B28177" s="35" t="n">
        <v>6190</v>
      </c>
      <c r="C28177" s="36" t="inlineStr">
        <is>
          <t>PC</t>
        </is>
      </c>
      <c r="D28177" s="36" t="inlineStr">
        <is>
          <t>Petroleum Coke</t>
        </is>
      </c>
      <c r="E28177" s="75" t="n">
        <v>27205</v>
      </c>
      <c r="F28177" s="76" t="n">
        <v>28.79</v>
      </c>
      <c r="G28177" s="75" t="n">
        <v>301.4</v>
      </c>
    </row>
    <row r="28178">
      <c r="A28178" s="35" t="n">
        <v>2018</v>
      </c>
      <c r="B28178" s="35" t="n">
        <v>6190</v>
      </c>
      <c r="C28178" s="36" t="inlineStr">
        <is>
          <t>PC</t>
        </is>
      </c>
      <c r="D28178" s="36" t="inlineStr">
        <is>
          <t>Petroleum Coke</t>
        </is>
      </c>
      <c r="E28178" s="75" t="n">
        <v>19096</v>
      </c>
      <c r="F28178" s="76" t="n">
        <v>27.85</v>
      </c>
      <c r="G28178" s="75" t="n">
        <v>333</v>
      </c>
    </row>
    <row r="28179">
      <c r="A28179" s="35" t="n">
        <v>2018</v>
      </c>
      <c r="B28179" s="35" t="n">
        <v>6190</v>
      </c>
      <c r="C28179" s="36" t="inlineStr">
        <is>
          <t>SUB</t>
        </is>
      </c>
      <c r="D28179" s="36" t="inlineStr">
        <is>
          <t>Coal</t>
        </is>
      </c>
      <c r="E28179" s="75" t="n">
        <v>15350</v>
      </c>
      <c r="F28179" s="76" t="n">
        <v>17.64</v>
      </c>
      <c r="G28179" s="75" t="n">
        <v>210.4</v>
      </c>
    </row>
    <row r="28180">
      <c r="A28180" s="35" t="n">
        <v>2018</v>
      </c>
      <c r="B28180" s="35" t="n">
        <v>6190</v>
      </c>
      <c r="C28180" s="36" t="inlineStr">
        <is>
          <t>SUB</t>
        </is>
      </c>
      <c r="D28180" s="36" t="inlineStr">
        <is>
          <t>Coal</t>
        </is>
      </c>
      <c r="E28180" s="75" t="n">
        <v>48942</v>
      </c>
      <c r="F28180" s="76" t="n">
        <v>18.01</v>
      </c>
      <c r="G28180" s="75" t="n">
        <v>214.4</v>
      </c>
    </row>
    <row r="28181">
      <c r="A28181" s="35" t="n">
        <v>2018</v>
      </c>
      <c r="B28181" s="35" t="n">
        <v>6190</v>
      </c>
      <c r="C28181" s="36" t="inlineStr">
        <is>
          <t>SUB</t>
        </is>
      </c>
      <c r="D28181" s="36" t="inlineStr">
        <is>
          <t>Coal</t>
        </is>
      </c>
      <c r="E28181" s="75" t="n">
        <v>65021</v>
      </c>
      <c r="F28181" s="76" t="n">
        <v>17.31</v>
      </c>
      <c r="G28181" s="75" t="n">
        <v>199.9</v>
      </c>
    </row>
    <row r="28182">
      <c r="A28182" s="35" t="n">
        <v>2018</v>
      </c>
      <c r="B28182" s="35" t="n">
        <v>6190</v>
      </c>
      <c r="C28182" s="36" t="inlineStr">
        <is>
          <t>NG</t>
        </is>
      </c>
      <c r="D28182" s="36" t="inlineStr">
        <is>
          <t>Natural Gas</t>
        </is>
      </c>
      <c r="E28182" s="75" t="n">
        <v>280357</v>
      </c>
      <c r="F28182" s="76" t="n">
        <v>1.008</v>
      </c>
      <c r="G28182" s="75" t="n">
        <v>318.6</v>
      </c>
    </row>
    <row r="28183">
      <c r="A28183" s="35" t="n">
        <v>2018</v>
      </c>
      <c r="B28183" s="35" t="n">
        <v>6190</v>
      </c>
      <c r="C28183" s="36" t="inlineStr">
        <is>
          <t>NG</t>
        </is>
      </c>
      <c r="D28183" s="36" t="inlineStr">
        <is>
          <t>Natural Gas</t>
        </is>
      </c>
      <c r="E28183" s="75" t="n">
        <v>149802</v>
      </c>
      <c r="F28183" s="76" t="n">
        <v>1.008</v>
      </c>
      <c r="G28183" s="75" t="n">
        <v>332.1</v>
      </c>
    </row>
    <row r="28184">
      <c r="A28184" s="35" t="n">
        <v>2018</v>
      </c>
      <c r="B28184" s="35" t="n">
        <v>6190</v>
      </c>
      <c r="C28184" s="36" t="inlineStr">
        <is>
          <t>NG</t>
        </is>
      </c>
      <c r="D28184" s="36" t="inlineStr">
        <is>
          <t>Natural Gas</t>
        </is>
      </c>
      <c r="E28184" s="75" t="n">
        <v>992</v>
      </c>
      <c r="F28184" s="76" t="n">
        <v>1.008</v>
      </c>
      <c r="G28184" s="75" t="n">
        <v>290</v>
      </c>
    </row>
    <row r="28185">
      <c r="A28185" s="35" t="n">
        <v>2018</v>
      </c>
      <c r="B28185" s="35" t="n">
        <v>6190</v>
      </c>
      <c r="C28185" s="36" t="inlineStr">
        <is>
          <t>NG</t>
        </is>
      </c>
      <c r="D28185" s="36" t="inlineStr">
        <is>
          <t>Natural Gas</t>
        </is>
      </c>
      <c r="E28185" s="75" t="n">
        <v>4950</v>
      </c>
      <c r="F28185" s="76" t="n">
        <v>1.008</v>
      </c>
      <c r="G28185" s="75" t="n">
        <v>343.5</v>
      </c>
    </row>
    <row r="28186">
      <c r="A28186" s="35" t="n">
        <v>2018</v>
      </c>
      <c r="B28186" s="35" t="n">
        <v>6190</v>
      </c>
      <c r="C28186" s="36" t="inlineStr">
        <is>
          <t>NG</t>
        </is>
      </c>
      <c r="D28186" s="36" t="inlineStr">
        <is>
          <t>Natural Gas</t>
        </is>
      </c>
      <c r="E28186" s="75" t="n">
        <v>85317</v>
      </c>
      <c r="F28186" s="76" t="n">
        <v>1.008</v>
      </c>
      <c r="G28186" s="75" t="n">
        <v>318.9</v>
      </c>
    </row>
    <row r="28187">
      <c r="A28187" s="35" t="n">
        <v>2018</v>
      </c>
      <c r="B28187" s="35" t="n">
        <v>6190</v>
      </c>
      <c r="C28187" s="36" t="inlineStr">
        <is>
          <t>NG</t>
        </is>
      </c>
      <c r="D28187" s="36" t="inlineStr">
        <is>
          <t>Natural Gas</t>
        </is>
      </c>
      <c r="E28187" s="75" t="n">
        <v>1984</v>
      </c>
      <c r="F28187" s="76" t="n">
        <v>1.008</v>
      </c>
      <c r="G28187" s="75" t="n">
        <v>331.9</v>
      </c>
    </row>
    <row r="28188">
      <c r="A28188" s="35" t="n">
        <v>2018</v>
      </c>
      <c r="B28188" s="35" t="n">
        <v>6190</v>
      </c>
      <c r="C28188" s="36" t="inlineStr">
        <is>
          <t>NG</t>
        </is>
      </c>
      <c r="D28188" s="36" t="inlineStr">
        <is>
          <t>Natural Gas</t>
        </is>
      </c>
      <c r="E28188" s="75" t="n">
        <v>2976</v>
      </c>
      <c r="F28188" s="76" t="n">
        <v>1.008</v>
      </c>
      <c r="G28188" s="75" t="n">
        <v>296.1</v>
      </c>
    </row>
    <row r="28189">
      <c r="A28189" s="35" t="n">
        <v>2018</v>
      </c>
      <c r="B28189" s="35" t="n">
        <v>6190</v>
      </c>
      <c r="C28189" s="36" t="inlineStr">
        <is>
          <t>NG</t>
        </is>
      </c>
      <c r="D28189" s="36" t="inlineStr">
        <is>
          <t>Natural Gas</t>
        </is>
      </c>
      <c r="E28189" s="75" t="n">
        <v>3968</v>
      </c>
      <c r="F28189" s="76" t="n">
        <v>1.008</v>
      </c>
      <c r="G28189" s="75" t="n">
        <v>336.9</v>
      </c>
    </row>
    <row r="28190">
      <c r="A28190" s="35" t="n">
        <v>2018</v>
      </c>
      <c r="B28190" s="35" t="n">
        <v>6193</v>
      </c>
      <c r="C28190" s="36" t="inlineStr">
        <is>
          <t>SUB</t>
        </is>
      </c>
      <c r="D28190" s="36" t="inlineStr">
        <is>
          <t>Coal</t>
        </is>
      </c>
      <c r="E28190" s="75" t="n">
        <v>219318</v>
      </c>
      <c r="F28190" s="76" t="n">
        <v>17.735</v>
      </c>
      <c r="G28190" s="75" t="n">
        <v>153.5</v>
      </c>
    </row>
    <row r="28191">
      <c r="A28191" s="35" t="n">
        <v>2018</v>
      </c>
      <c r="B28191" s="35" t="n">
        <v>6193</v>
      </c>
      <c r="C28191" s="36" t="inlineStr">
        <is>
          <t>NG</t>
        </is>
      </c>
      <c r="D28191" s="36" t="inlineStr">
        <is>
          <t>Natural Gas</t>
        </is>
      </c>
      <c r="E28191" s="75" t="n">
        <v>17565</v>
      </c>
      <c r="F28191" s="76" t="n">
        <v>1.014</v>
      </c>
      <c r="G28191" s="75" t="n">
        <v>217</v>
      </c>
    </row>
    <row r="28192">
      <c r="A28192" s="35" t="n">
        <v>2018</v>
      </c>
      <c r="B28192" s="35" t="n">
        <v>6194</v>
      </c>
      <c r="C28192" s="36" t="inlineStr">
        <is>
          <t>SUB</t>
        </is>
      </c>
      <c r="D28192" s="36" t="inlineStr">
        <is>
          <t>Coal</t>
        </is>
      </c>
      <c r="E28192" s="75" t="n">
        <v>236708</v>
      </c>
      <c r="F28192" s="76" t="n">
        <v>17.757</v>
      </c>
      <c r="G28192" s="75" t="n">
        <v>177.7</v>
      </c>
    </row>
    <row r="28193">
      <c r="A28193" s="35" t="n">
        <v>2018</v>
      </c>
      <c r="B28193" s="35" t="n">
        <v>6194</v>
      </c>
      <c r="C28193" s="36" t="inlineStr">
        <is>
          <t>NG</t>
        </is>
      </c>
      <c r="D28193" s="36" t="inlineStr">
        <is>
          <t>Natural Gas</t>
        </is>
      </c>
      <c r="E28193" s="75" t="n">
        <v>5776</v>
      </c>
      <c r="F28193" s="76" t="n">
        <v>1.016</v>
      </c>
      <c r="G28193" s="75" t="n">
        <v>217</v>
      </c>
    </row>
    <row r="28194">
      <c r="A28194" s="35" t="n">
        <v>2018</v>
      </c>
      <c r="B28194" s="35" t="n">
        <v>6195</v>
      </c>
      <c r="C28194" s="36" t="inlineStr">
        <is>
          <t>NG</t>
        </is>
      </c>
      <c r="D28194" s="36" t="inlineStr">
        <is>
          <t>Natural Gas</t>
        </is>
      </c>
      <c r="E28194" s="75" t="n">
        <v>108898</v>
      </c>
      <c r="F28194" s="76" t="n">
        <v>1.025</v>
      </c>
      <c r="G28194" s="75" t="n">
        <v>275.5</v>
      </c>
    </row>
    <row r="28195">
      <c r="A28195" s="35" t="n">
        <v>2018</v>
      </c>
      <c r="B28195" s="35" t="n">
        <v>6195</v>
      </c>
      <c r="C28195" s="36" t="inlineStr">
        <is>
          <t>SUB</t>
        </is>
      </c>
      <c r="D28195" s="36" t="inlineStr">
        <is>
          <t>Coal</t>
        </is>
      </c>
      <c r="E28195" s="75" t="n">
        <v>95029</v>
      </c>
      <c r="F28195" s="76" t="n">
        <v>17.816</v>
      </c>
      <c r="G28195" s="75" t="n">
        <v>177.3</v>
      </c>
    </row>
    <row r="28196">
      <c r="A28196" s="35" t="n">
        <v>2018</v>
      </c>
      <c r="B28196" s="35" t="n">
        <v>6204</v>
      </c>
      <c r="C28196" s="36" t="inlineStr">
        <is>
          <t>SUB</t>
        </is>
      </c>
      <c r="D28196" s="36" t="inlineStr">
        <is>
          <t>Coal</t>
        </is>
      </c>
      <c r="E28196" s="75" t="n">
        <v>45778</v>
      </c>
      <c r="F28196" s="76" t="n">
        <v>17.78</v>
      </c>
      <c r="G28196" s="75" t="n">
        <v>96.8</v>
      </c>
    </row>
    <row r="28197">
      <c r="A28197" s="35" t="n">
        <v>2018</v>
      </c>
      <c r="B28197" s="35" t="n">
        <v>6204</v>
      </c>
      <c r="C28197" s="36" t="inlineStr">
        <is>
          <t>SUB</t>
        </is>
      </c>
      <c r="D28197" s="36" t="inlineStr">
        <is>
          <t>Coal</t>
        </is>
      </c>
      <c r="E28197" s="75" t="n">
        <v>107020</v>
      </c>
      <c r="F28197" s="76" t="n">
        <v>17.78</v>
      </c>
      <c r="G28197" s="75" t="n">
        <v>101.2</v>
      </c>
    </row>
    <row r="28198">
      <c r="A28198" s="35" t="n">
        <v>2018</v>
      </c>
      <c r="B28198" s="35" t="n">
        <v>6204</v>
      </c>
      <c r="C28198" s="36" t="inlineStr">
        <is>
          <t>SUB</t>
        </is>
      </c>
      <c r="D28198" s="36" t="inlineStr">
        <is>
          <t>Coal</t>
        </is>
      </c>
      <c r="E28198" s="75" t="n">
        <v>76051</v>
      </c>
      <c r="F28198" s="76" t="n">
        <v>17.556</v>
      </c>
      <c r="G28198" s="75" t="n">
        <v>96.59999999999999</v>
      </c>
    </row>
    <row r="28199">
      <c r="A28199" s="35" t="n">
        <v>2018</v>
      </c>
      <c r="B28199" s="35" t="n">
        <v>6204</v>
      </c>
      <c r="C28199" s="36" t="inlineStr">
        <is>
          <t>SUB</t>
        </is>
      </c>
      <c r="D28199" s="36" t="inlineStr">
        <is>
          <t>Coal</t>
        </is>
      </c>
      <c r="E28199" s="75" t="n">
        <v>243608</v>
      </c>
      <c r="F28199" s="76" t="n">
        <v>16.126</v>
      </c>
      <c r="G28199" s="75" t="n">
        <v>103.3</v>
      </c>
    </row>
    <row r="28200">
      <c r="A28200" s="35" t="n">
        <v>2018</v>
      </c>
      <c r="B28200" s="35" t="n">
        <v>6213</v>
      </c>
      <c r="C28200" s="36" t="inlineStr">
        <is>
          <t>BIT</t>
        </is>
      </c>
      <c r="D28200" s="36" t="inlineStr">
        <is>
          <t>Coal</t>
        </is>
      </c>
      <c r="E28200" s="75" t="n">
        <v>118470</v>
      </c>
      <c r="F28200" s="76" t="n">
        <v>22.77</v>
      </c>
      <c r="G28200" s="75" t="n">
        <v>211.7</v>
      </c>
    </row>
    <row r="28201">
      <c r="A28201" s="35" t="n">
        <v>2018</v>
      </c>
      <c r="B28201" s="35" t="n">
        <v>6213</v>
      </c>
      <c r="C28201" s="36" t="inlineStr">
        <is>
          <t>BIT</t>
        </is>
      </c>
      <c r="D28201" s="36" t="inlineStr">
        <is>
          <t>Coal</t>
        </is>
      </c>
      <c r="E28201" s="75" t="n">
        <v>133529</v>
      </c>
      <c r="F28201" s="76" t="n">
        <v>22.14</v>
      </c>
      <c r="G28201" s="75" t="n">
        <v>205.6</v>
      </c>
    </row>
    <row r="28202">
      <c r="A28202" s="35" t="n">
        <v>2018</v>
      </c>
      <c r="B28202" s="35" t="n">
        <v>6213</v>
      </c>
      <c r="C28202" s="36" t="inlineStr">
        <is>
          <t>DFO</t>
        </is>
      </c>
      <c r="D28202" s="36" t="inlineStr">
        <is>
          <t>Petroleum</t>
        </is>
      </c>
      <c r="E28202" s="75" t="n">
        <v>1778</v>
      </c>
      <c r="F28202" s="76" t="n">
        <v>5.796</v>
      </c>
      <c r="G28202" s="75" t="n">
        <v>1852.5</v>
      </c>
    </row>
    <row r="28203">
      <c r="A28203" s="35" t="n">
        <v>2018</v>
      </c>
      <c r="B28203" s="35" t="n">
        <v>6223</v>
      </c>
      <c r="C28203" s="36" t="inlineStr">
        <is>
          <t>DFO</t>
        </is>
      </c>
      <c r="D28203" s="36" t="inlineStr">
        <is>
          <t>Petroleum</t>
        </is>
      </c>
      <c r="E28203" s="75" t="n">
        <v>1742</v>
      </c>
      <c r="F28203" s="76" t="n">
        <v>5.38</v>
      </c>
      <c r="G28203" s="75" t="n">
        <v>1906.4</v>
      </c>
    </row>
    <row r="28204">
      <c r="A28204" s="35" t="n">
        <v>2018</v>
      </c>
      <c r="B28204" s="35" t="n">
        <v>6223</v>
      </c>
      <c r="C28204" s="36" t="inlineStr">
        <is>
          <t>NG</t>
        </is>
      </c>
      <c r="D28204" s="36" t="inlineStr">
        <is>
          <t>Natural Gas</t>
        </is>
      </c>
      <c r="E28204" s="75" t="n">
        <v>120831</v>
      </c>
      <c r="F28204" s="76" t="n">
        <v>1.04</v>
      </c>
      <c r="G28204" s="75" t="n">
        <v>322.2</v>
      </c>
    </row>
    <row r="28205">
      <c r="A28205" s="35" t="n">
        <v>2018</v>
      </c>
      <c r="B28205" s="35" t="n">
        <v>6243</v>
      </c>
      <c r="C28205" s="36" t="inlineStr">
        <is>
          <t>NG</t>
        </is>
      </c>
      <c r="D28205" s="36" t="inlineStr">
        <is>
          <t>Natural Gas</t>
        </is>
      </c>
      <c r="E28205" s="75" t="n">
        <v>174622</v>
      </c>
      <c r="F28205" s="76" t="n">
        <v>1</v>
      </c>
      <c r="G28205" s="75" t="n">
        <v>1240.9</v>
      </c>
    </row>
    <row r="28206">
      <c r="A28206" s="35" t="n">
        <v>2018</v>
      </c>
      <c r="B28206" s="35" t="n">
        <v>6248</v>
      </c>
      <c r="C28206" s="36" t="inlineStr">
        <is>
          <t>SUB</t>
        </is>
      </c>
      <c r="D28206" s="36" t="inlineStr">
        <is>
          <t>Coal</t>
        </is>
      </c>
      <c r="E28206" s="75" t="n">
        <v>28001</v>
      </c>
      <c r="F28206" s="76" t="n">
        <v>17.288</v>
      </c>
      <c r="G28206" s="75" t="n">
        <v>128.3</v>
      </c>
    </row>
    <row r="28207">
      <c r="A28207" s="35" t="n">
        <v>2018</v>
      </c>
      <c r="B28207" s="35" t="n">
        <v>6248</v>
      </c>
      <c r="C28207" s="36" t="inlineStr">
        <is>
          <t>SUB</t>
        </is>
      </c>
      <c r="D28207" s="36" t="inlineStr">
        <is>
          <t>Coal</t>
        </is>
      </c>
      <c r="E28207" s="75" t="n">
        <v>42379</v>
      </c>
      <c r="F28207" s="76" t="n">
        <v>16.551</v>
      </c>
      <c r="G28207" s="75" t="n">
        <v>126.9</v>
      </c>
    </row>
    <row r="28208">
      <c r="A28208" s="35" t="n">
        <v>2018</v>
      </c>
      <c r="B28208" s="35" t="n">
        <v>6248</v>
      </c>
      <c r="C28208" s="36" t="inlineStr">
        <is>
          <t>SUB</t>
        </is>
      </c>
      <c r="D28208" s="36" t="inlineStr">
        <is>
          <t>Coal</t>
        </is>
      </c>
      <c r="E28208" s="75" t="n">
        <v>28223</v>
      </c>
      <c r="F28208" s="76" t="n">
        <v>19.961</v>
      </c>
      <c r="G28208" s="75" t="n">
        <v>119.1</v>
      </c>
    </row>
    <row r="28209">
      <c r="A28209" s="35" t="n">
        <v>2018</v>
      </c>
      <c r="B28209" s="35" t="n">
        <v>6248</v>
      </c>
      <c r="C28209" s="36" t="inlineStr">
        <is>
          <t>SUB</t>
        </is>
      </c>
      <c r="D28209" s="36" t="inlineStr">
        <is>
          <t>Coal</t>
        </is>
      </c>
      <c r="E28209" s="75" t="n">
        <v>13989</v>
      </c>
      <c r="F28209" s="76" t="n">
        <v>16.425</v>
      </c>
      <c r="G28209" s="75" t="n">
        <v>117.6</v>
      </c>
    </row>
    <row r="28210">
      <c r="A28210" s="35" t="n">
        <v>2018</v>
      </c>
      <c r="B28210" s="35" t="n">
        <v>6248</v>
      </c>
      <c r="C28210" s="36" t="inlineStr">
        <is>
          <t>NG</t>
        </is>
      </c>
      <c r="D28210" s="36" t="inlineStr">
        <is>
          <t>Natural Gas</t>
        </is>
      </c>
      <c r="E28210" s="75" t="n">
        <v>5085</v>
      </c>
      <c r="F28210" s="76" t="n">
        <v>1.109</v>
      </c>
      <c r="G28210" s="75" t="n">
        <v>305.8</v>
      </c>
    </row>
    <row r="28211">
      <c r="A28211" s="35" t="n">
        <v>2018</v>
      </c>
      <c r="B28211" s="35" t="n">
        <v>6248</v>
      </c>
      <c r="C28211" s="36" t="inlineStr">
        <is>
          <t>SUB</t>
        </is>
      </c>
      <c r="D28211" s="36" t="inlineStr">
        <is>
          <t>Coal</t>
        </is>
      </c>
      <c r="E28211" s="75" t="n">
        <v>14237</v>
      </c>
      <c r="F28211" s="76" t="n">
        <v>16.991</v>
      </c>
      <c r="G28211" s="75" t="n">
        <v>115.2</v>
      </c>
    </row>
    <row r="28212">
      <c r="A28212" s="35" t="n">
        <v>2018</v>
      </c>
      <c r="B28212" s="35" t="n">
        <v>6248</v>
      </c>
      <c r="C28212" s="36" t="inlineStr">
        <is>
          <t>SUB</t>
        </is>
      </c>
      <c r="D28212" s="36" t="inlineStr">
        <is>
          <t>Coal</t>
        </is>
      </c>
      <c r="E28212" s="75" t="n">
        <v>14126</v>
      </c>
      <c r="F28212" s="76" t="n">
        <v>16.478</v>
      </c>
      <c r="G28212" s="75" t="n">
        <v>110.1</v>
      </c>
    </row>
    <row r="28213">
      <c r="A28213" s="35" t="n">
        <v>2018</v>
      </c>
      <c r="B28213" s="35" t="n">
        <v>6248</v>
      </c>
      <c r="C28213" s="36" t="inlineStr">
        <is>
          <t>SUB</t>
        </is>
      </c>
      <c r="D28213" s="36" t="inlineStr">
        <is>
          <t>Coal</t>
        </is>
      </c>
      <c r="E28213" s="75" t="n">
        <v>56231</v>
      </c>
      <c r="F28213" s="76" t="n">
        <v>16.958</v>
      </c>
      <c r="G28213" s="75" t="n">
        <v>112.9</v>
      </c>
    </row>
    <row r="28214">
      <c r="A28214" s="35" t="n">
        <v>2018</v>
      </c>
      <c r="B28214" s="35" t="n">
        <v>6249</v>
      </c>
      <c r="C28214" s="36" t="inlineStr">
        <is>
          <t>DFO</t>
        </is>
      </c>
      <c r="D28214" s="36" t="inlineStr">
        <is>
          <t>Petroleum</t>
        </is>
      </c>
      <c r="E28214" s="75" t="n">
        <v>3076</v>
      </c>
      <c r="F28214" s="76" t="n">
        <v>5.79</v>
      </c>
      <c r="G28214" s="75" t="n">
        <v>1786.2</v>
      </c>
    </row>
    <row r="28215">
      <c r="A28215" s="35" t="n">
        <v>2018</v>
      </c>
      <c r="B28215" s="35" t="n">
        <v>6249</v>
      </c>
      <c r="C28215" s="36" t="inlineStr">
        <is>
          <t>BIT</t>
        </is>
      </c>
      <c r="D28215" s="36" t="inlineStr">
        <is>
          <t>Coal</t>
        </is>
      </c>
      <c r="E28215" s="75" t="n">
        <v>12820</v>
      </c>
      <c r="F28215" s="76" t="n">
        <v>24.02</v>
      </c>
      <c r="G28215" s="75" t="n">
        <v>322.7</v>
      </c>
    </row>
    <row r="28216">
      <c r="A28216" s="35" t="n">
        <v>2018</v>
      </c>
      <c r="B28216" s="35" t="n">
        <v>6249</v>
      </c>
      <c r="C28216" s="36" t="inlineStr">
        <is>
          <t>BIT</t>
        </is>
      </c>
      <c r="D28216" s="36" t="inlineStr">
        <is>
          <t>Coal</t>
        </is>
      </c>
      <c r="E28216" s="75" t="n">
        <v>50808</v>
      </c>
      <c r="F28216" s="76" t="n">
        <v>23.69</v>
      </c>
      <c r="G28216" s="75" t="n">
        <v>386.6</v>
      </c>
    </row>
    <row r="28217">
      <c r="A28217" s="35" t="n">
        <v>2018</v>
      </c>
      <c r="B28217" s="35" t="n">
        <v>6253</v>
      </c>
      <c r="C28217" s="36" t="inlineStr">
        <is>
          <t>DFO</t>
        </is>
      </c>
      <c r="D28217" s="36" t="inlineStr">
        <is>
          <t>Petroleum</t>
        </is>
      </c>
      <c r="E28217" s="75" t="n">
        <v>2611</v>
      </c>
      <c r="F28217" s="76" t="n">
        <v>5.88</v>
      </c>
      <c r="G28217" s="75" t="n">
        <v>1845.2</v>
      </c>
    </row>
    <row r="28218">
      <c r="A28218" s="35" t="n">
        <v>2018</v>
      </c>
      <c r="B28218" s="35" t="n">
        <v>6253</v>
      </c>
      <c r="C28218" s="36" t="inlineStr">
        <is>
          <t>NG</t>
        </is>
      </c>
      <c r="D28218" s="36" t="inlineStr">
        <is>
          <t>Natural Gas</t>
        </is>
      </c>
      <c r="E28218" s="75" t="n">
        <v>34771</v>
      </c>
      <c r="F28218" s="76" t="n">
        <v>1.024</v>
      </c>
      <c r="G28218" s="75" t="n">
        <v>322</v>
      </c>
    </row>
    <row r="28219">
      <c r="A28219" s="35" t="n">
        <v>2018</v>
      </c>
      <c r="B28219" s="35" t="n">
        <v>6254</v>
      </c>
      <c r="C28219" s="36" t="inlineStr">
        <is>
          <t>SUB</t>
        </is>
      </c>
      <c r="D28219" s="36" t="inlineStr">
        <is>
          <t>Coal</t>
        </is>
      </c>
      <c r="E28219" s="75" t="n">
        <v>45890</v>
      </c>
      <c r="F28219" s="76" t="n">
        <v>16.884</v>
      </c>
      <c r="G28219" s="75" t="n">
        <v>199.4</v>
      </c>
    </row>
    <row r="28220">
      <c r="A28220" s="35" t="n">
        <v>2018</v>
      </c>
      <c r="B28220" s="35" t="n">
        <v>6254</v>
      </c>
      <c r="C28220" s="36" t="inlineStr">
        <is>
          <t>SUB</t>
        </is>
      </c>
      <c r="D28220" s="36" t="inlineStr">
        <is>
          <t>Coal</t>
        </is>
      </c>
      <c r="E28220" s="75" t="n">
        <v>122674</v>
      </c>
      <c r="F28220" s="76" t="n">
        <v>16.888</v>
      </c>
      <c r="G28220" s="75" t="n">
        <v>165.9</v>
      </c>
    </row>
    <row r="28221">
      <c r="A28221" s="35" t="n">
        <v>2018</v>
      </c>
      <c r="B28221" s="35" t="n">
        <v>6254</v>
      </c>
      <c r="C28221" s="36" t="inlineStr">
        <is>
          <t>SUB</t>
        </is>
      </c>
      <c r="D28221" s="36" t="inlineStr">
        <is>
          <t>Coal</t>
        </is>
      </c>
      <c r="E28221" s="75" t="n">
        <v>91940</v>
      </c>
      <c r="F28221" s="76" t="n">
        <v>17.038</v>
      </c>
      <c r="G28221" s="75" t="n">
        <v>170.8</v>
      </c>
    </row>
    <row r="28222">
      <c r="A28222" s="35" t="n">
        <v>2018</v>
      </c>
      <c r="B28222" s="35" t="n">
        <v>6254</v>
      </c>
      <c r="C28222" s="36" t="inlineStr">
        <is>
          <t>DFO</t>
        </is>
      </c>
      <c r="D28222" s="36" t="inlineStr">
        <is>
          <t>Petroleum</t>
        </is>
      </c>
      <c r="E28222" s="75" t="n">
        <v>2444</v>
      </c>
      <c r="F28222" s="76" t="n">
        <v>5.88</v>
      </c>
      <c r="G28222" s="75" t="n">
        <v>1793.2</v>
      </c>
    </row>
    <row r="28223">
      <c r="A28223" s="35" t="n">
        <v>2018</v>
      </c>
      <c r="B28223" s="35" t="n">
        <v>6254</v>
      </c>
      <c r="C28223" s="36" t="inlineStr">
        <is>
          <t>SUB</t>
        </is>
      </c>
      <c r="D28223" s="36" t="inlineStr">
        <is>
          <t>Coal</t>
        </is>
      </c>
      <c r="E28223" s="75" t="n">
        <v>15387</v>
      </c>
      <c r="F28223" s="76" t="n">
        <v>16.216</v>
      </c>
      <c r="G28223" s="75" t="n">
        <v>159.9</v>
      </c>
    </row>
    <row r="28224">
      <c r="A28224" s="35" t="n">
        <v>2018</v>
      </c>
      <c r="B28224" s="35" t="n">
        <v>6257</v>
      </c>
      <c r="C28224" s="36" t="inlineStr">
        <is>
          <t>DFO</t>
        </is>
      </c>
      <c r="D28224" s="36" t="inlineStr">
        <is>
          <t>Petroleum</t>
        </is>
      </c>
      <c r="E28224" s="75" t="n">
        <v>2473</v>
      </c>
      <c r="F28224" s="76" t="n">
        <v>5.8</v>
      </c>
      <c r="G28224" s="75" t="n">
        <v>1748</v>
      </c>
    </row>
    <row r="28225">
      <c r="A28225" s="35" t="n">
        <v>2018</v>
      </c>
      <c r="B28225" s="35" t="n">
        <v>6257</v>
      </c>
      <c r="C28225" s="36" t="inlineStr">
        <is>
          <t>SUB</t>
        </is>
      </c>
      <c r="D28225" s="36" t="inlineStr">
        <is>
          <t>Coal</t>
        </is>
      </c>
      <c r="E28225" s="75" t="n">
        <v>222941</v>
      </c>
      <c r="F28225" s="76" t="n">
        <v>16.912</v>
      </c>
      <c r="G28225" s="75" t="n">
        <v>232.9</v>
      </c>
    </row>
    <row r="28226">
      <c r="A28226" s="35" t="n">
        <v>2018</v>
      </c>
      <c r="B28226" s="35" t="n">
        <v>6257</v>
      </c>
      <c r="C28226" s="36" t="inlineStr">
        <is>
          <t>SUB</t>
        </is>
      </c>
      <c r="D28226" s="36" t="inlineStr">
        <is>
          <t>Coal</t>
        </is>
      </c>
      <c r="E28226" s="75" t="n">
        <v>79386</v>
      </c>
      <c r="F28226" s="76" t="n">
        <v>16.78</v>
      </c>
      <c r="G28226" s="75" t="n">
        <v>234.6</v>
      </c>
    </row>
    <row r="28227">
      <c r="A28227" s="35" t="n">
        <v>2018</v>
      </c>
      <c r="B28227" s="35" t="n">
        <v>6257</v>
      </c>
      <c r="C28227" s="36" t="inlineStr">
        <is>
          <t>SUB</t>
        </is>
      </c>
      <c r="D28227" s="36" t="inlineStr">
        <is>
          <t>Coal</t>
        </is>
      </c>
      <c r="E28227" s="75" t="n">
        <v>47849</v>
      </c>
      <c r="F28227" s="76" t="n">
        <v>16.542</v>
      </c>
      <c r="G28227" s="75" t="n">
        <v>234.8</v>
      </c>
    </row>
    <row r="28228">
      <c r="A28228" s="35" t="n">
        <v>2018</v>
      </c>
      <c r="B28228" s="35" t="n">
        <v>6257</v>
      </c>
      <c r="C28228" s="36" t="inlineStr">
        <is>
          <t>SUB</t>
        </is>
      </c>
      <c r="D28228" s="36" t="inlineStr">
        <is>
          <t>Coal</t>
        </is>
      </c>
      <c r="E28228" s="75" t="n">
        <v>31825</v>
      </c>
      <c r="F28228" s="76" t="n">
        <v>17.13</v>
      </c>
      <c r="G28228" s="75" t="n">
        <v>239.1</v>
      </c>
    </row>
    <row r="28229">
      <c r="A28229" s="35" t="n">
        <v>2018</v>
      </c>
      <c r="B28229" s="35" t="n">
        <v>6257</v>
      </c>
      <c r="C28229" s="36" t="inlineStr">
        <is>
          <t>SUB</t>
        </is>
      </c>
      <c r="D28229" s="36" t="inlineStr">
        <is>
          <t>Coal</t>
        </is>
      </c>
      <c r="E28229" s="75" t="n">
        <v>79273</v>
      </c>
      <c r="F28229" s="76" t="n">
        <v>16.876</v>
      </c>
      <c r="G28229" s="75" t="n">
        <v>239</v>
      </c>
    </row>
    <row r="28230">
      <c r="A28230" s="35" t="n">
        <v>2018</v>
      </c>
      <c r="B28230" s="35" t="n">
        <v>6257</v>
      </c>
      <c r="C28230" s="36" t="inlineStr">
        <is>
          <t>SUB</t>
        </is>
      </c>
      <c r="D28230" s="36" t="inlineStr">
        <is>
          <t>Coal</t>
        </is>
      </c>
      <c r="E28230" s="75" t="n">
        <v>63697</v>
      </c>
      <c r="F28230" s="76" t="n">
        <v>16.594</v>
      </c>
      <c r="G28230" s="75" t="n">
        <v>236.3</v>
      </c>
    </row>
    <row r="28231">
      <c r="A28231" s="35" t="n">
        <v>2018</v>
      </c>
      <c r="B28231" s="35" t="n">
        <v>6257</v>
      </c>
      <c r="C28231" s="36" t="inlineStr">
        <is>
          <t>SUB</t>
        </is>
      </c>
      <c r="D28231" s="36" t="inlineStr">
        <is>
          <t>Coal</t>
        </is>
      </c>
      <c r="E28231" s="75" t="n">
        <v>47725</v>
      </c>
      <c r="F28231" s="76" t="n">
        <v>17.104</v>
      </c>
      <c r="G28231" s="75" t="n">
        <v>234.2</v>
      </c>
    </row>
    <row r="28232">
      <c r="A28232" s="35" t="n">
        <v>2018</v>
      </c>
      <c r="B28232" s="35" t="n">
        <v>6257</v>
      </c>
      <c r="C28232" s="36" t="inlineStr">
        <is>
          <t>SUB</t>
        </is>
      </c>
      <c r="D28232" s="36" t="inlineStr">
        <is>
          <t>Coal</t>
        </is>
      </c>
      <c r="E28232" s="75" t="n">
        <v>191353</v>
      </c>
      <c r="F28232" s="76" t="n">
        <v>17.178</v>
      </c>
      <c r="G28232" s="75" t="n">
        <v>245.4</v>
      </c>
    </row>
    <row r="28233">
      <c r="A28233" s="35" t="n">
        <v>2018</v>
      </c>
      <c r="B28233" s="35" t="n">
        <v>6257</v>
      </c>
      <c r="C28233" s="36" t="inlineStr">
        <is>
          <t>SUB</t>
        </is>
      </c>
      <c r="D28233" s="36" t="inlineStr">
        <is>
          <t>Coal</t>
        </is>
      </c>
      <c r="E28233" s="75" t="n">
        <v>111524</v>
      </c>
      <c r="F28233" s="76" t="n">
        <v>16.606</v>
      </c>
      <c r="G28233" s="75" t="n">
        <v>239.6</v>
      </c>
    </row>
    <row r="28234">
      <c r="A28234" s="35" t="n">
        <v>2018</v>
      </c>
      <c r="B28234" s="35" t="n">
        <v>6258</v>
      </c>
      <c r="C28234" s="36" t="inlineStr">
        <is>
          <t>DFO</t>
        </is>
      </c>
      <c r="D28234" s="36" t="inlineStr">
        <is>
          <t>Petroleum</t>
        </is>
      </c>
      <c r="E28234" s="75" t="n">
        <v>1292</v>
      </c>
      <c r="F28234" s="76" t="n">
        <v>5.817</v>
      </c>
      <c r="G28234" s="75" t="n">
        <v>1784.2</v>
      </c>
    </row>
    <row r="28235">
      <c r="A28235" s="35" t="n">
        <v>2018</v>
      </c>
      <c r="B28235" s="35" t="n">
        <v>6264</v>
      </c>
      <c r="C28235" s="36" t="inlineStr">
        <is>
          <t>DFO</t>
        </is>
      </c>
      <c r="D28235" s="36" t="inlineStr">
        <is>
          <t>Petroleum</t>
        </is>
      </c>
      <c r="E28235" s="75" t="n">
        <v>1608</v>
      </c>
      <c r="F28235" s="76" t="n">
        <v>5.792</v>
      </c>
      <c r="G28235" s="75" t="n">
        <v>1856.8</v>
      </c>
    </row>
    <row r="28236">
      <c r="A28236" s="35" t="n">
        <v>2018</v>
      </c>
      <c r="B28236" s="35" t="n">
        <v>6264</v>
      </c>
      <c r="C28236" s="36" t="inlineStr">
        <is>
          <t>BIT</t>
        </is>
      </c>
      <c r="D28236" s="36" t="inlineStr">
        <is>
          <t>Coal</t>
        </is>
      </c>
      <c r="E28236" s="75" t="n">
        <v>11169</v>
      </c>
      <c r="F28236" s="76" t="n">
        <v>24.732</v>
      </c>
      <c r="G28236" s="75" t="n">
        <v>244.1</v>
      </c>
    </row>
    <row r="28237">
      <c r="A28237" s="35" t="n">
        <v>2018</v>
      </c>
      <c r="B28237" s="35" t="n">
        <v>6264</v>
      </c>
      <c r="C28237" s="36" t="inlineStr">
        <is>
          <t>BIT</t>
        </is>
      </c>
      <c r="D28237" s="36" t="inlineStr">
        <is>
          <t>Coal</t>
        </is>
      </c>
      <c r="E28237" s="75" t="n">
        <v>84192</v>
      </c>
      <c r="F28237" s="76" t="n">
        <v>25.052</v>
      </c>
      <c r="G28237" s="75" t="n">
        <v>172.9</v>
      </c>
    </row>
    <row r="28238">
      <c r="A28238" s="35" t="n">
        <v>2018</v>
      </c>
      <c r="B28238" s="35" t="n">
        <v>6264</v>
      </c>
      <c r="C28238" s="36" t="inlineStr">
        <is>
          <t>BIT</t>
        </is>
      </c>
      <c r="D28238" s="36" t="inlineStr">
        <is>
          <t>Coal</t>
        </is>
      </c>
      <c r="E28238" s="75" t="n">
        <v>21373</v>
      </c>
      <c r="F28238" s="76" t="n">
        <v>25.034</v>
      </c>
      <c r="G28238" s="75" t="n">
        <v>149.1</v>
      </c>
    </row>
    <row r="28239">
      <c r="A28239" s="35" t="n">
        <v>2018</v>
      </c>
      <c r="B28239" s="35" t="n">
        <v>6264</v>
      </c>
      <c r="C28239" s="36" t="inlineStr">
        <is>
          <t>BIT</t>
        </is>
      </c>
      <c r="D28239" s="36" t="inlineStr">
        <is>
          <t>Coal</t>
        </is>
      </c>
      <c r="E28239" s="75" t="n">
        <v>5655</v>
      </c>
      <c r="F28239" s="76" t="n">
        <v>25.034</v>
      </c>
      <c r="G28239" s="75" t="n">
        <v>149.1</v>
      </c>
    </row>
    <row r="28240">
      <c r="A28240" s="35" t="n">
        <v>2018</v>
      </c>
      <c r="B28240" s="35" t="n">
        <v>6264</v>
      </c>
      <c r="C28240" s="36" t="inlineStr">
        <is>
          <t>BIT</t>
        </is>
      </c>
      <c r="D28240" s="36" t="inlineStr">
        <is>
          <t>Coal</t>
        </is>
      </c>
      <c r="E28240" s="75" t="n">
        <v>72542</v>
      </c>
      <c r="F28240" s="76" t="n">
        <v>25.008</v>
      </c>
      <c r="G28240" s="75" t="n">
        <v>173.1</v>
      </c>
    </row>
    <row r="28241">
      <c r="A28241" s="35" t="n">
        <v>2018</v>
      </c>
      <c r="B28241" s="35" t="n">
        <v>6288</v>
      </c>
      <c r="C28241" s="36" t="inlineStr">
        <is>
          <t>LIG</t>
        </is>
      </c>
      <c r="D28241" s="36" t="inlineStr">
        <is>
          <t>Coal</t>
        </is>
      </c>
      <c r="E28241" s="75" t="n">
        <v>11154</v>
      </c>
      <c r="F28241" s="76" t="n">
        <v>15.6</v>
      </c>
      <c r="G28241" s="75" t="n">
        <v>396</v>
      </c>
    </row>
    <row r="28242">
      <c r="A28242" s="35" t="n">
        <v>2018</v>
      </c>
      <c r="B28242" s="35" t="n">
        <v>6288</v>
      </c>
      <c r="C28242" s="36" t="inlineStr">
        <is>
          <t>WC</t>
        </is>
      </c>
      <c r="D28242" s="36" t="inlineStr">
        <is>
          <t>Coal</t>
        </is>
      </c>
      <c r="E28242" s="75" t="n">
        <v>8416</v>
      </c>
      <c r="F28242" s="76" t="n">
        <v>12.2</v>
      </c>
      <c r="G28242" s="75" t="n">
        <v>195</v>
      </c>
    </row>
    <row r="28243">
      <c r="A28243" s="35" t="n">
        <v>2018</v>
      </c>
      <c r="B28243" s="35" t="n">
        <v>6288</v>
      </c>
      <c r="C28243" s="36" t="inlineStr">
        <is>
          <t>DFO</t>
        </is>
      </c>
      <c r="D28243" s="36" t="inlineStr">
        <is>
          <t>Petroleum</t>
        </is>
      </c>
      <c r="E28243" s="75" t="n">
        <v>1599</v>
      </c>
      <c r="F28243" s="76" t="n">
        <v>5.6</v>
      </c>
      <c r="G28243" s="75" t="n">
        <v>1821</v>
      </c>
    </row>
    <row r="28244">
      <c r="A28244" s="35" t="n">
        <v>2018</v>
      </c>
      <c r="B28244" s="35" t="n">
        <v>6373</v>
      </c>
      <c r="C28244" s="36" t="inlineStr">
        <is>
          <t>NG</t>
        </is>
      </c>
      <c r="D28244" s="36" t="inlineStr">
        <is>
          <t>Natural Gas</t>
        </is>
      </c>
      <c r="E28244" s="75" t="n">
        <v>53510</v>
      </c>
      <c r="F28244" s="76" t="n">
        <v>1.06</v>
      </c>
      <c r="G28244" s="75" t="n">
        <v>397.9</v>
      </c>
    </row>
    <row r="28245">
      <c r="A28245" s="35" t="n">
        <v>2018</v>
      </c>
      <c r="B28245" s="35" t="n">
        <v>6373</v>
      </c>
      <c r="C28245" s="36" t="inlineStr">
        <is>
          <t>NG</t>
        </is>
      </c>
      <c r="D28245" s="36" t="inlineStr">
        <is>
          <t>Natural Gas</t>
        </is>
      </c>
      <c r="E28245" s="75" t="n">
        <v>12325</v>
      </c>
      <c r="F28245" s="76" t="n">
        <v>1.06</v>
      </c>
      <c r="G28245" s="75" t="n">
        <v>308.1</v>
      </c>
    </row>
    <row r="28246">
      <c r="A28246" s="35" t="n">
        <v>2018</v>
      </c>
      <c r="B28246" s="35" t="n">
        <v>6469</v>
      </c>
      <c r="C28246" s="36" t="inlineStr">
        <is>
          <t>LIG</t>
        </is>
      </c>
      <c r="D28246" s="36" t="inlineStr">
        <is>
          <t>Coal</t>
        </is>
      </c>
      <c r="E28246" s="75" t="n">
        <v>384768</v>
      </c>
      <c r="F28246" s="76" t="n">
        <v>13.178</v>
      </c>
      <c r="G28246" s="75" t="n">
        <v>104.7</v>
      </c>
    </row>
    <row r="28247">
      <c r="A28247" s="35" t="n">
        <v>2018</v>
      </c>
      <c r="B28247" s="35" t="n">
        <v>6469</v>
      </c>
      <c r="C28247" s="36" t="inlineStr">
        <is>
          <t>NG</t>
        </is>
      </c>
      <c r="D28247" s="36" t="inlineStr">
        <is>
          <t>Natural Gas</t>
        </is>
      </c>
      <c r="E28247" s="75" t="n">
        <v>31440</v>
      </c>
      <c r="F28247" s="76" t="n">
        <v>0.983</v>
      </c>
      <c r="G28247" s="75" t="n">
        <v>272.2</v>
      </c>
    </row>
    <row r="28248">
      <c r="A28248" s="35" t="n">
        <v>2018</v>
      </c>
      <c r="B28248" s="35" t="n">
        <v>6481</v>
      </c>
      <c r="C28248" s="36" t="inlineStr">
        <is>
          <t>BIT</t>
        </is>
      </c>
      <c r="D28248" s="36" t="inlineStr">
        <is>
          <t>Coal</t>
        </is>
      </c>
      <c r="E28248" s="75" t="n">
        <v>34943</v>
      </c>
      <c r="F28248" s="76" t="n">
        <v>22.566</v>
      </c>
      <c r="G28248" s="75" t="n">
        <v>223.1</v>
      </c>
    </row>
    <row r="28249">
      <c r="A28249" s="35" t="n">
        <v>2018</v>
      </c>
      <c r="B28249" s="35" t="n">
        <v>6481</v>
      </c>
      <c r="C28249" s="36" t="inlineStr">
        <is>
          <t>BIT</t>
        </is>
      </c>
      <c r="D28249" s="36" t="inlineStr">
        <is>
          <t>Coal</t>
        </is>
      </c>
      <c r="E28249" s="75" t="n">
        <v>129358</v>
      </c>
      <c r="F28249" s="76" t="n">
        <v>21.607</v>
      </c>
      <c r="G28249" s="75" t="n">
        <v>227</v>
      </c>
    </row>
    <row r="28250">
      <c r="A28250" s="35" t="n">
        <v>2018</v>
      </c>
      <c r="B28250" s="35" t="n">
        <v>6481</v>
      </c>
      <c r="C28250" s="36" t="inlineStr">
        <is>
          <t>SUB</t>
        </is>
      </c>
      <c r="D28250" s="36" t="inlineStr">
        <is>
          <t>Coal</t>
        </is>
      </c>
      <c r="E28250" s="75" t="n">
        <v>46121</v>
      </c>
      <c r="F28250" s="76" t="n">
        <v>19.727</v>
      </c>
      <c r="G28250" s="75" t="n">
        <v>231.9</v>
      </c>
    </row>
    <row r="28251">
      <c r="A28251" s="35" t="n">
        <v>2018</v>
      </c>
      <c r="B28251" s="35" t="n">
        <v>6504</v>
      </c>
      <c r="C28251" s="36" t="inlineStr">
        <is>
          <t>DFO</t>
        </is>
      </c>
      <c r="D28251" s="36" t="inlineStr">
        <is>
          <t>Petroleum</t>
        </is>
      </c>
      <c r="E28251" s="75" t="n">
        <v>154</v>
      </c>
      <c r="F28251" s="76" t="n">
        <v>5.269</v>
      </c>
      <c r="G28251" s="75" t="n">
        <v>0</v>
      </c>
    </row>
    <row r="28252">
      <c r="A28252" s="35" t="n">
        <v>2018</v>
      </c>
      <c r="B28252" s="35" t="n">
        <v>6504</v>
      </c>
      <c r="C28252" s="36" t="inlineStr">
        <is>
          <t>DFO</t>
        </is>
      </c>
      <c r="D28252" s="36" t="inlineStr">
        <is>
          <t>Petroleum</t>
        </is>
      </c>
      <c r="E28252" s="75" t="n">
        <v>89407</v>
      </c>
      <c r="F28252" s="76" t="n">
        <v>5.774</v>
      </c>
      <c r="G28252" s="75" t="n">
        <v>1883.9</v>
      </c>
    </row>
    <row r="28253">
      <c r="A28253" s="35" t="n">
        <v>2018</v>
      </c>
      <c r="B28253" s="35" t="n">
        <v>6559</v>
      </c>
      <c r="C28253" s="36" t="inlineStr">
        <is>
          <t>DFO</t>
        </is>
      </c>
      <c r="D28253" s="36" t="inlineStr">
        <is>
          <t>Petroleum</t>
        </is>
      </c>
      <c r="E28253" s="75" t="n">
        <v>6</v>
      </c>
      <c r="F28253" s="76" t="n">
        <v>5.607</v>
      </c>
      <c r="G28253" s="75" t="n">
        <v>1297.2</v>
      </c>
    </row>
    <row r="28254">
      <c r="A28254" s="35" t="n">
        <v>2018</v>
      </c>
      <c r="B28254" s="35" t="n">
        <v>6559</v>
      </c>
      <c r="C28254" s="36" t="inlineStr">
        <is>
          <t>NG</t>
        </is>
      </c>
      <c r="D28254" s="36" t="inlineStr">
        <is>
          <t>Natural Gas</t>
        </is>
      </c>
      <c r="E28254" s="75" t="n">
        <v>578917</v>
      </c>
      <c r="F28254" s="76" t="n">
        <v>1</v>
      </c>
      <c r="G28254" s="75" t="n">
        <v>526.2</v>
      </c>
    </row>
    <row r="28255">
      <c r="A28255" s="35" t="n">
        <v>2018</v>
      </c>
      <c r="B28255" s="35" t="n">
        <v>6639</v>
      </c>
      <c r="C28255" s="36" t="inlineStr">
        <is>
          <t>BIT</t>
        </is>
      </c>
      <c r="D28255" s="36" t="inlineStr">
        <is>
          <t>Coal</t>
        </is>
      </c>
      <c r="E28255" s="75" t="n">
        <v>70135</v>
      </c>
      <c r="F28255" s="76" t="n">
        <v>22.21</v>
      </c>
      <c r="G28255" s="75" t="n">
        <v>204.1</v>
      </c>
    </row>
    <row r="28256">
      <c r="A28256" s="35" t="n">
        <v>2018</v>
      </c>
      <c r="B28256" s="35" t="n">
        <v>6639</v>
      </c>
      <c r="C28256" s="36" t="inlineStr">
        <is>
          <t>BIT</t>
        </is>
      </c>
      <c r="D28256" s="36" t="inlineStr">
        <is>
          <t>Coal</t>
        </is>
      </c>
      <c r="E28256" s="75" t="n">
        <v>8878</v>
      </c>
      <c r="F28256" s="76" t="n">
        <v>22.15</v>
      </c>
      <c r="G28256" s="75" t="n">
        <v>201.2</v>
      </c>
    </row>
    <row r="28257">
      <c r="A28257" s="35" t="n">
        <v>2018</v>
      </c>
      <c r="B28257" s="35" t="n">
        <v>6639</v>
      </c>
      <c r="C28257" s="36" t="inlineStr">
        <is>
          <t>BIT</t>
        </is>
      </c>
      <c r="D28257" s="36" t="inlineStr">
        <is>
          <t>Coal</t>
        </is>
      </c>
      <c r="E28257" s="75" t="n">
        <v>41698</v>
      </c>
      <c r="F28257" s="76" t="n">
        <v>23.09</v>
      </c>
      <c r="G28257" s="75" t="n">
        <v>171.7</v>
      </c>
    </row>
    <row r="28258">
      <c r="A28258" s="35" t="n">
        <v>2018</v>
      </c>
      <c r="B28258" s="35" t="n">
        <v>6639</v>
      </c>
      <c r="C28258" s="36" t="inlineStr">
        <is>
          <t>BIT</t>
        </is>
      </c>
      <c r="D28258" s="36" t="inlineStr">
        <is>
          <t>Coal</t>
        </is>
      </c>
      <c r="E28258" s="75" t="n">
        <v>6609</v>
      </c>
      <c r="F28258" s="76" t="n">
        <v>22.66</v>
      </c>
      <c r="G28258" s="75" t="n">
        <v>179.1</v>
      </c>
    </row>
    <row r="28259">
      <c r="A28259" s="35" t="n">
        <v>2018</v>
      </c>
      <c r="B28259" s="35" t="n">
        <v>6639</v>
      </c>
      <c r="C28259" s="36" t="inlineStr">
        <is>
          <t>DFO</t>
        </is>
      </c>
      <c r="D28259" s="36" t="inlineStr">
        <is>
          <t>Petroleum</t>
        </is>
      </c>
      <c r="E28259" s="75" t="n">
        <v>1315</v>
      </c>
      <c r="F28259" s="76" t="n">
        <v>5.8</v>
      </c>
      <c r="G28259" s="75" t="n">
        <v>1695.8</v>
      </c>
    </row>
    <row r="28260">
      <c r="A28260" s="35" t="n">
        <v>2018</v>
      </c>
      <c r="B28260" s="35" t="n">
        <v>6641</v>
      </c>
      <c r="C28260" s="36" t="inlineStr">
        <is>
          <t>SUB</t>
        </is>
      </c>
      <c r="D28260" s="36" t="inlineStr">
        <is>
          <t>Coal</t>
        </is>
      </c>
      <c r="E28260" s="75" t="n">
        <v>162639</v>
      </c>
      <c r="F28260" s="76" t="n">
        <v>17.96</v>
      </c>
      <c r="G28260" s="75" t="n">
        <v>201.9</v>
      </c>
    </row>
    <row r="28261">
      <c r="A28261" s="35" t="n">
        <v>2018</v>
      </c>
      <c r="B28261" s="35" t="n">
        <v>6641</v>
      </c>
      <c r="C28261" s="36" t="inlineStr">
        <is>
          <t>SUB</t>
        </is>
      </c>
      <c r="D28261" s="36" t="inlineStr">
        <is>
          <t>Coal</t>
        </is>
      </c>
      <c r="E28261" s="75" t="n">
        <v>33206</v>
      </c>
      <c r="F28261" s="76" t="n">
        <v>17.75</v>
      </c>
      <c r="G28261" s="75" t="n">
        <v>205.7</v>
      </c>
    </row>
    <row r="28262">
      <c r="A28262" s="35" t="n">
        <v>2018</v>
      </c>
      <c r="B28262" s="35" t="n">
        <v>6641</v>
      </c>
      <c r="C28262" s="36" t="inlineStr">
        <is>
          <t>SUB</t>
        </is>
      </c>
      <c r="D28262" s="36" t="inlineStr">
        <is>
          <t>Coal</t>
        </is>
      </c>
      <c r="E28262" s="75" t="n">
        <v>97824</v>
      </c>
      <c r="F28262" s="76" t="n">
        <v>17.74</v>
      </c>
      <c r="G28262" s="75" t="n">
        <v>203.1</v>
      </c>
    </row>
    <row r="28263">
      <c r="A28263" s="35" t="n">
        <v>2018</v>
      </c>
      <c r="B28263" s="35" t="n">
        <v>6641</v>
      </c>
      <c r="C28263" s="36" t="inlineStr">
        <is>
          <t>SUB</t>
        </is>
      </c>
      <c r="D28263" s="36" t="inlineStr">
        <is>
          <t>Coal</t>
        </is>
      </c>
      <c r="E28263" s="75" t="n">
        <v>64350</v>
      </c>
      <c r="F28263" s="76" t="n">
        <v>17.89</v>
      </c>
      <c r="G28263" s="75" t="n">
        <v>202.1</v>
      </c>
    </row>
    <row r="28264">
      <c r="A28264" s="35" t="n">
        <v>2018</v>
      </c>
      <c r="B28264" s="35" t="n">
        <v>6641</v>
      </c>
      <c r="C28264" s="36" t="inlineStr">
        <is>
          <t>SUB</t>
        </is>
      </c>
      <c r="D28264" s="36" t="inlineStr">
        <is>
          <t>Coal</t>
        </is>
      </c>
      <c r="E28264" s="75" t="n">
        <v>48892</v>
      </c>
      <c r="F28264" s="76" t="n">
        <v>17.59</v>
      </c>
      <c r="G28264" s="75" t="n">
        <v>207.2</v>
      </c>
    </row>
    <row r="28265">
      <c r="A28265" s="35" t="n">
        <v>2018</v>
      </c>
      <c r="B28265" s="35" t="n">
        <v>6641</v>
      </c>
      <c r="C28265" s="36" t="inlineStr">
        <is>
          <t>SUB</t>
        </is>
      </c>
      <c r="D28265" s="36" t="inlineStr">
        <is>
          <t>Coal</t>
        </is>
      </c>
      <c r="E28265" s="75" t="n">
        <v>49005</v>
      </c>
      <c r="F28265" s="76" t="n">
        <v>16.7</v>
      </c>
      <c r="G28265" s="75" t="n">
        <v>197.8</v>
      </c>
    </row>
    <row r="28266">
      <c r="A28266" s="35" t="n">
        <v>2018</v>
      </c>
      <c r="B28266" s="35" t="n">
        <v>6641</v>
      </c>
      <c r="C28266" s="36" t="inlineStr">
        <is>
          <t>SUB</t>
        </is>
      </c>
      <c r="D28266" s="36" t="inlineStr">
        <is>
          <t>Coal</t>
        </is>
      </c>
      <c r="E28266" s="75" t="n">
        <v>114336</v>
      </c>
      <c r="F28266" s="76" t="n">
        <v>17.28</v>
      </c>
      <c r="G28266" s="75" t="n">
        <v>197</v>
      </c>
    </row>
    <row r="28267">
      <c r="A28267" s="35" t="n">
        <v>2018</v>
      </c>
      <c r="B28267" s="35" t="n">
        <v>6664</v>
      </c>
      <c r="C28267" s="36" t="inlineStr">
        <is>
          <t>SUB</t>
        </is>
      </c>
      <c r="D28267" s="36" t="inlineStr">
        <is>
          <t>Coal</t>
        </is>
      </c>
      <c r="E28267" s="75" t="n">
        <v>16529</v>
      </c>
      <c r="F28267" s="76" t="n">
        <v>17.866</v>
      </c>
      <c r="G28267" s="75" t="n">
        <v>197.6</v>
      </c>
    </row>
    <row r="28268">
      <c r="A28268" s="35" t="n">
        <v>2018</v>
      </c>
      <c r="B28268" s="35" t="n">
        <v>6664</v>
      </c>
      <c r="C28268" s="36" t="inlineStr">
        <is>
          <t>SUB</t>
        </is>
      </c>
      <c r="D28268" s="36" t="inlineStr">
        <is>
          <t>Coal</t>
        </is>
      </c>
      <c r="E28268" s="75" t="n">
        <v>32936</v>
      </c>
      <c r="F28268" s="76" t="n">
        <v>17.084</v>
      </c>
      <c r="G28268" s="75" t="n">
        <v>193.9</v>
      </c>
    </row>
    <row r="28269">
      <c r="A28269" s="35" t="n">
        <v>2018</v>
      </c>
      <c r="B28269" s="35" t="n">
        <v>6664</v>
      </c>
      <c r="C28269" s="36" t="inlineStr">
        <is>
          <t>SUB</t>
        </is>
      </c>
      <c r="D28269" s="36" t="inlineStr">
        <is>
          <t>Coal</t>
        </is>
      </c>
      <c r="E28269" s="75" t="n">
        <v>49271</v>
      </c>
      <c r="F28269" s="76" t="n">
        <v>17.521</v>
      </c>
      <c r="G28269" s="75" t="n">
        <v>183.5</v>
      </c>
    </row>
    <row r="28270">
      <c r="A28270" s="35" t="n">
        <v>2018</v>
      </c>
      <c r="B28270" s="35" t="n">
        <v>6664</v>
      </c>
      <c r="C28270" s="36" t="inlineStr">
        <is>
          <t>NG</t>
        </is>
      </c>
      <c r="D28270" s="36" t="inlineStr">
        <is>
          <t>Natural Gas</t>
        </is>
      </c>
      <c r="E28270" s="75" t="n">
        <v>19550</v>
      </c>
      <c r="F28270" s="76" t="n">
        <v>1.056</v>
      </c>
      <c r="G28270" s="75" t="n">
        <v>405.6</v>
      </c>
    </row>
    <row r="28271">
      <c r="A28271" s="35" t="n">
        <v>2018</v>
      </c>
      <c r="B28271" s="35" t="n">
        <v>6705</v>
      </c>
      <c r="C28271" s="36" t="inlineStr">
        <is>
          <t>BIT</t>
        </is>
      </c>
      <c r="D28271" s="36" t="inlineStr">
        <is>
          <t>Coal</t>
        </is>
      </c>
      <c r="E28271" s="75" t="n">
        <v>48007</v>
      </c>
      <c r="F28271" s="76" t="n">
        <v>22.97</v>
      </c>
      <c r="G28271" s="75" t="inlineStr">
        <is>
          <t>.</t>
        </is>
      </c>
    </row>
    <row r="28272">
      <c r="A28272" s="35" t="n">
        <v>2018</v>
      </c>
      <c r="B28272" s="35" t="n">
        <v>6705</v>
      </c>
      <c r="C28272" s="36" t="inlineStr">
        <is>
          <t>BIT</t>
        </is>
      </c>
      <c r="D28272" s="36" t="inlineStr">
        <is>
          <t>Coal</t>
        </is>
      </c>
      <c r="E28272" s="75" t="n">
        <v>119217</v>
      </c>
      <c r="F28272" s="76" t="n">
        <v>22.22</v>
      </c>
      <c r="G28272" s="75" t="inlineStr">
        <is>
          <t>.</t>
        </is>
      </c>
    </row>
    <row r="28273">
      <c r="A28273" s="35" t="n">
        <v>2018</v>
      </c>
      <c r="B28273" s="35" t="n">
        <v>6705</v>
      </c>
      <c r="C28273" s="36" t="inlineStr">
        <is>
          <t>NG</t>
        </is>
      </c>
      <c r="D28273" s="36" t="inlineStr">
        <is>
          <t>Natural Gas</t>
        </is>
      </c>
      <c r="E28273" s="75" t="n">
        <v>12849</v>
      </c>
      <c r="F28273" s="76" t="n">
        <v>1.027</v>
      </c>
      <c r="G28273" s="75" t="inlineStr">
        <is>
          <t>.</t>
        </is>
      </c>
    </row>
    <row r="28274">
      <c r="A28274" s="35" t="n">
        <v>2018</v>
      </c>
      <c r="B28274" s="35" t="n">
        <v>6705</v>
      </c>
      <c r="C28274" s="36" t="inlineStr">
        <is>
          <t>NG</t>
        </is>
      </c>
      <c r="D28274" s="36" t="inlineStr">
        <is>
          <t>Natural Gas</t>
        </is>
      </c>
      <c r="E28274" s="75" t="n">
        <v>13725</v>
      </c>
      <c r="F28274" s="76" t="n">
        <v>1.06</v>
      </c>
      <c r="G28274" s="75" t="inlineStr">
        <is>
          <t>.</t>
        </is>
      </c>
    </row>
    <row r="28275">
      <c r="A28275" s="35" t="n">
        <v>2018</v>
      </c>
      <c r="B28275" s="35" t="n">
        <v>6761</v>
      </c>
      <c r="C28275" s="36" t="inlineStr">
        <is>
          <t>NG</t>
        </is>
      </c>
      <c r="D28275" s="36" t="inlineStr">
        <is>
          <t>Natural Gas</t>
        </is>
      </c>
      <c r="E28275" s="75" t="n">
        <v>5890</v>
      </c>
      <c r="F28275" s="76" t="n">
        <v>1.113</v>
      </c>
      <c r="G28275" s="75" t="n">
        <v>387.4</v>
      </c>
    </row>
    <row r="28276">
      <c r="A28276" s="35" t="n">
        <v>2018</v>
      </c>
      <c r="B28276" s="35" t="n">
        <v>6768</v>
      </c>
      <c r="C28276" s="36" t="inlineStr">
        <is>
          <t>SUB</t>
        </is>
      </c>
      <c r="D28276" s="36" t="inlineStr">
        <is>
          <t>Coal</t>
        </is>
      </c>
      <c r="E28276" s="75" t="n">
        <v>95439</v>
      </c>
      <c r="F28276" s="76" t="n">
        <v>17.9</v>
      </c>
      <c r="G28276" s="75" t="n">
        <v>188.9</v>
      </c>
    </row>
    <row r="28277">
      <c r="A28277" s="35" t="n">
        <v>2018</v>
      </c>
      <c r="B28277" s="35" t="n">
        <v>6772</v>
      </c>
      <c r="C28277" s="36" t="inlineStr">
        <is>
          <t>DFO</t>
        </is>
      </c>
      <c r="D28277" s="36" t="inlineStr">
        <is>
          <t>Petroleum</t>
        </is>
      </c>
      <c r="E28277" s="75" t="n">
        <v>1374</v>
      </c>
      <c r="F28277" s="76" t="n">
        <v>5.8</v>
      </c>
      <c r="G28277" s="75" t="n">
        <v>1805.8</v>
      </c>
    </row>
    <row r="28278">
      <c r="A28278" s="35" t="n">
        <v>2018</v>
      </c>
      <c r="B28278" s="35" t="n">
        <v>6823</v>
      </c>
      <c r="C28278" s="36" t="inlineStr">
        <is>
          <t>BIT</t>
        </is>
      </c>
      <c r="D28278" s="36" t="inlineStr">
        <is>
          <t>Coal</t>
        </is>
      </c>
      <c r="E28278" s="75" t="n">
        <v>6205</v>
      </c>
      <c r="F28278" s="76" t="n">
        <v>22.76</v>
      </c>
      <c r="G28278" s="75" t="n">
        <v>223.4</v>
      </c>
    </row>
    <row r="28279">
      <c r="A28279" s="35" t="n">
        <v>2018</v>
      </c>
      <c r="B28279" s="35" t="n">
        <v>6823</v>
      </c>
      <c r="C28279" s="36" t="inlineStr">
        <is>
          <t>BIT</t>
        </is>
      </c>
      <c r="D28279" s="36" t="inlineStr">
        <is>
          <t>Coal</t>
        </is>
      </c>
      <c r="E28279" s="75" t="n">
        <v>20172</v>
      </c>
      <c r="F28279" s="76" t="n">
        <v>23.5</v>
      </c>
      <c r="G28279" s="75" t="n">
        <v>193.1</v>
      </c>
    </row>
    <row r="28280">
      <c r="A28280" s="35" t="n">
        <v>2018</v>
      </c>
      <c r="B28280" s="35" t="n">
        <v>6823</v>
      </c>
      <c r="C28280" s="36" t="inlineStr">
        <is>
          <t>BIT</t>
        </is>
      </c>
      <c r="D28280" s="36" t="inlineStr">
        <is>
          <t>Coal</t>
        </is>
      </c>
      <c r="E28280" s="75" t="n">
        <v>33535</v>
      </c>
      <c r="F28280" s="76" t="n">
        <v>23.51</v>
      </c>
      <c r="G28280" s="75" t="n">
        <v>226.6</v>
      </c>
    </row>
    <row r="28281">
      <c r="A28281" s="35" t="n">
        <v>2018</v>
      </c>
      <c r="B28281" s="35" t="n">
        <v>6823</v>
      </c>
      <c r="C28281" s="36" t="inlineStr">
        <is>
          <t>BIT</t>
        </is>
      </c>
      <c r="D28281" s="36" t="inlineStr">
        <is>
          <t>Coal</t>
        </is>
      </c>
      <c r="E28281" s="75" t="n">
        <v>22193</v>
      </c>
      <c r="F28281" s="76" t="n">
        <v>22.72</v>
      </c>
      <c r="G28281" s="75" t="n">
        <v>179.1</v>
      </c>
    </row>
    <row r="28282">
      <c r="A28282" s="35" t="n">
        <v>2018</v>
      </c>
      <c r="B28282" s="35" t="n">
        <v>7030</v>
      </c>
      <c r="C28282" s="36" t="inlineStr">
        <is>
          <t>LIG</t>
        </is>
      </c>
      <c r="D28282" s="36" t="inlineStr">
        <is>
          <t>Coal</t>
        </is>
      </c>
      <c r="E28282" s="75" t="n">
        <v>200679</v>
      </c>
      <c r="F28282" s="76" t="n">
        <v>13.6</v>
      </c>
      <c r="G28282" s="75" t="inlineStr">
        <is>
          <t>.</t>
        </is>
      </c>
    </row>
    <row r="28283">
      <c r="A28283" s="35" t="n">
        <v>2018</v>
      </c>
      <c r="B28283" s="35" t="n">
        <v>7030</v>
      </c>
      <c r="C28283" s="36" t="inlineStr">
        <is>
          <t>NG</t>
        </is>
      </c>
      <c r="D28283" s="36" t="inlineStr">
        <is>
          <t>Natural Gas</t>
        </is>
      </c>
      <c r="E28283" s="75" t="n">
        <v>561</v>
      </c>
      <c r="F28283" s="76" t="n">
        <v>1</v>
      </c>
      <c r="G28283" s="75" t="inlineStr">
        <is>
          <t>.</t>
        </is>
      </c>
    </row>
    <row r="28284">
      <c r="A28284" s="35" t="n">
        <v>2018</v>
      </c>
      <c r="B28284" s="35" t="n">
        <v>7032</v>
      </c>
      <c r="C28284" s="36" t="inlineStr">
        <is>
          <t>DFO</t>
        </is>
      </c>
      <c r="D28284" s="36" t="inlineStr">
        <is>
          <t>Petroleum</t>
        </is>
      </c>
      <c r="E28284" s="75" t="n">
        <v>152</v>
      </c>
      <c r="F28284" s="76" t="n">
        <v>5.88</v>
      </c>
      <c r="G28284" s="75" t="n">
        <v>2459.8</v>
      </c>
    </row>
    <row r="28285">
      <c r="A28285" s="35" t="n">
        <v>2018</v>
      </c>
      <c r="B28285" s="35" t="n">
        <v>7032</v>
      </c>
      <c r="C28285" s="36" t="inlineStr">
        <is>
          <t>DFO</t>
        </is>
      </c>
      <c r="D28285" s="36" t="inlineStr">
        <is>
          <t>Petroleum</t>
        </is>
      </c>
      <c r="E28285" s="75" t="n">
        <v>248</v>
      </c>
      <c r="F28285" s="76" t="n">
        <v>5.88</v>
      </c>
      <c r="G28285" s="75" t="n">
        <v>1779.6</v>
      </c>
    </row>
    <row r="28286">
      <c r="A28286" s="35" t="n">
        <v>2018</v>
      </c>
      <c r="B28286" s="35" t="n">
        <v>7032</v>
      </c>
      <c r="C28286" s="36" t="inlineStr">
        <is>
          <t>DFO</t>
        </is>
      </c>
      <c r="D28286" s="36" t="inlineStr">
        <is>
          <t>Petroleum</t>
        </is>
      </c>
      <c r="E28286" s="75" t="n">
        <v>312</v>
      </c>
      <c r="F28286" s="76" t="n">
        <v>5.88</v>
      </c>
      <c r="G28286" s="75" t="n">
        <v>1780.6</v>
      </c>
    </row>
    <row r="28287">
      <c r="A28287" s="35" t="n">
        <v>2018</v>
      </c>
      <c r="B28287" s="35" t="n">
        <v>7032</v>
      </c>
      <c r="C28287" s="36" t="inlineStr">
        <is>
          <t>DFO</t>
        </is>
      </c>
      <c r="D28287" s="36" t="inlineStr">
        <is>
          <t>Petroleum</t>
        </is>
      </c>
      <c r="E28287" s="75" t="n">
        <v>456</v>
      </c>
      <c r="F28287" s="76" t="n">
        <v>5.88</v>
      </c>
      <c r="G28287" s="75" t="n">
        <v>1695.8</v>
      </c>
    </row>
    <row r="28288">
      <c r="A28288" s="35" t="n">
        <v>2018</v>
      </c>
      <c r="B28288" s="35" t="n">
        <v>7032</v>
      </c>
      <c r="C28288" s="36" t="inlineStr">
        <is>
          <t>DFO</t>
        </is>
      </c>
      <c r="D28288" s="36" t="inlineStr">
        <is>
          <t>Petroleum</t>
        </is>
      </c>
      <c r="E28288" s="75" t="n">
        <v>503</v>
      </c>
      <c r="F28288" s="76" t="n">
        <v>5.88</v>
      </c>
      <c r="G28288" s="75" t="n">
        <v>1687.1</v>
      </c>
    </row>
    <row r="28289">
      <c r="A28289" s="35" t="n">
        <v>2018</v>
      </c>
      <c r="B28289" s="35" t="n">
        <v>7032</v>
      </c>
      <c r="C28289" s="36" t="inlineStr">
        <is>
          <t>DFO</t>
        </is>
      </c>
      <c r="D28289" s="36" t="inlineStr">
        <is>
          <t>Petroleum</t>
        </is>
      </c>
      <c r="E28289" s="75" t="n">
        <v>559</v>
      </c>
      <c r="F28289" s="76" t="n">
        <v>5.88</v>
      </c>
      <c r="G28289" s="75" t="n">
        <v>1528.2</v>
      </c>
    </row>
    <row r="28290">
      <c r="A28290" s="35" t="n">
        <v>2018</v>
      </c>
      <c r="B28290" s="35" t="n">
        <v>7032</v>
      </c>
      <c r="C28290" s="36" t="inlineStr">
        <is>
          <t>DFO</t>
        </is>
      </c>
      <c r="D28290" s="36" t="inlineStr">
        <is>
          <t>Petroleum</t>
        </is>
      </c>
      <c r="E28290" s="75" t="n">
        <v>119</v>
      </c>
      <c r="F28290" s="76" t="n">
        <v>5.88</v>
      </c>
      <c r="G28290" s="75" t="n">
        <v>1772.7</v>
      </c>
    </row>
    <row r="28291">
      <c r="A28291" s="35" t="n">
        <v>2018</v>
      </c>
      <c r="B28291" s="35" t="n">
        <v>7032</v>
      </c>
      <c r="C28291" s="36" t="inlineStr">
        <is>
          <t>DFO</t>
        </is>
      </c>
      <c r="D28291" s="36" t="inlineStr">
        <is>
          <t>Petroleum</t>
        </is>
      </c>
      <c r="E28291" s="75" t="n">
        <v>86</v>
      </c>
      <c r="F28291" s="76" t="n">
        <v>5.88</v>
      </c>
      <c r="G28291" s="75" t="n">
        <v>1779</v>
      </c>
    </row>
    <row r="28292">
      <c r="A28292" s="35" t="n">
        <v>2018</v>
      </c>
      <c r="B28292" s="35" t="n">
        <v>7032</v>
      </c>
      <c r="C28292" s="36" t="inlineStr">
        <is>
          <t>DFO</t>
        </is>
      </c>
      <c r="D28292" s="36" t="inlineStr">
        <is>
          <t>Petroleum</t>
        </is>
      </c>
      <c r="E28292" s="75" t="n">
        <v>661</v>
      </c>
      <c r="F28292" s="76" t="n">
        <v>5.88</v>
      </c>
      <c r="G28292" s="75" t="n">
        <v>1591.1</v>
      </c>
    </row>
    <row r="28293">
      <c r="A28293" s="35" t="n">
        <v>2018</v>
      </c>
      <c r="B28293" s="35" t="n">
        <v>7032</v>
      </c>
      <c r="C28293" s="36" t="inlineStr">
        <is>
          <t>NG</t>
        </is>
      </c>
      <c r="D28293" s="36" t="inlineStr">
        <is>
          <t>Natural Gas</t>
        </is>
      </c>
      <c r="E28293" s="75" t="n">
        <v>27</v>
      </c>
      <c r="F28293" s="76" t="n">
        <v>1.091</v>
      </c>
      <c r="G28293" s="75" t="n">
        <v>5182.6</v>
      </c>
    </row>
    <row r="28294">
      <c r="A28294" s="35" t="n">
        <v>2018</v>
      </c>
      <c r="B28294" s="35" t="n">
        <v>7032</v>
      </c>
      <c r="C28294" s="36" t="inlineStr">
        <is>
          <t>NG</t>
        </is>
      </c>
      <c r="D28294" s="36" t="inlineStr">
        <is>
          <t>Natural Gas</t>
        </is>
      </c>
      <c r="E28294" s="75" t="n">
        <v>761</v>
      </c>
      <c r="F28294" s="76" t="n">
        <v>1.091</v>
      </c>
      <c r="G28294" s="75" t="n">
        <v>532.4</v>
      </c>
    </row>
    <row r="28295">
      <c r="A28295" s="35" t="n">
        <v>2018</v>
      </c>
      <c r="B28295" s="35" t="n">
        <v>7032</v>
      </c>
      <c r="C28295" s="36" t="inlineStr">
        <is>
          <t>NG</t>
        </is>
      </c>
      <c r="D28295" s="36" t="inlineStr">
        <is>
          <t>Natural Gas</t>
        </is>
      </c>
      <c r="E28295" s="75" t="n">
        <v>2668</v>
      </c>
      <c r="F28295" s="76" t="n">
        <v>1.083</v>
      </c>
      <c r="G28295" s="75" t="n">
        <v>309.3</v>
      </c>
    </row>
    <row r="28296">
      <c r="A28296" s="35" t="n">
        <v>2018</v>
      </c>
      <c r="B28296" s="35" t="n">
        <v>7032</v>
      </c>
      <c r="C28296" s="36" t="inlineStr">
        <is>
          <t>NG</t>
        </is>
      </c>
      <c r="D28296" s="36" t="inlineStr">
        <is>
          <t>Natural Gas</t>
        </is>
      </c>
      <c r="E28296" s="75" t="n">
        <v>2882</v>
      </c>
      <c r="F28296" s="76" t="n">
        <v>1.077</v>
      </c>
      <c r="G28296" s="75" t="n">
        <v>307.1</v>
      </c>
    </row>
    <row r="28297">
      <c r="A28297" s="35" t="n">
        <v>2018</v>
      </c>
      <c r="B28297" s="35" t="n">
        <v>7032</v>
      </c>
      <c r="C28297" s="36" t="inlineStr">
        <is>
          <t>NG</t>
        </is>
      </c>
      <c r="D28297" s="36" t="inlineStr">
        <is>
          <t>Natural Gas</t>
        </is>
      </c>
      <c r="E28297" s="75" t="n">
        <v>4422</v>
      </c>
      <c r="F28297" s="76" t="n">
        <v>1.074</v>
      </c>
      <c r="G28297" s="75" t="n">
        <v>278.7</v>
      </c>
    </row>
    <row r="28298">
      <c r="A28298" s="35" t="n">
        <v>2018</v>
      </c>
      <c r="B28298" s="35" t="n">
        <v>7032</v>
      </c>
      <c r="C28298" s="36" t="inlineStr">
        <is>
          <t>NG</t>
        </is>
      </c>
      <c r="D28298" s="36" t="inlineStr">
        <is>
          <t>Natural Gas</t>
        </is>
      </c>
      <c r="E28298" s="75" t="n">
        <v>6112</v>
      </c>
      <c r="F28298" s="76" t="n">
        <v>1.079</v>
      </c>
      <c r="G28298" s="75" t="n">
        <v>239.6</v>
      </c>
    </row>
    <row r="28299">
      <c r="A28299" s="35" t="n">
        <v>2018</v>
      </c>
      <c r="B28299" s="35" t="n">
        <v>7032</v>
      </c>
      <c r="C28299" s="36" t="inlineStr">
        <is>
          <t>NG</t>
        </is>
      </c>
      <c r="D28299" s="36" t="inlineStr">
        <is>
          <t>Natural Gas</t>
        </is>
      </c>
      <c r="E28299" s="75" t="n">
        <v>16942</v>
      </c>
      <c r="F28299" s="76" t="n">
        <v>1.084</v>
      </c>
      <c r="G28299" s="75" t="n">
        <v>221.2</v>
      </c>
    </row>
    <row r="28300">
      <c r="A28300" s="35" t="n">
        <v>2018</v>
      </c>
      <c r="B28300" s="35" t="n">
        <v>7032</v>
      </c>
      <c r="C28300" s="36" t="inlineStr">
        <is>
          <t>NG</t>
        </is>
      </c>
      <c r="D28300" s="36" t="inlineStr">
        <is>
          <t>Natural Gas</t>
        </is>
      </c>
      <c r="E28300" s="75" t="n">
        <v>6490</v>
      </c>
      <c r="F28300" s="76" t="n">
        <v>1.072</v>
      </c>
      <c r="G28300" s="75" t="n">
        <v>265.2</v>
      </c>
    </row>
    <row r="28301">
      <c r="A28301" s="35" t="n">
        <v>2018</v>
      </c>
      <c r="B28301" s="35" t="n">
        <v>7032</v>
      </c>
      <c r="C28301" s="36" t="inlineStr">
        <is>
          <t>NG</t>
        </is>
      </c>
      <c r="D28301" s="36" t="inlineStr">
        <is>
          <t>Natural Gas</t>
        </is>
      </c>
      <c r="E28301" s="75" t="n">
        <v>8717</v>
      </c>
      <c r="F28301" s="76" t="n">
        <v>1.072</v>
      </c>
      <c r="G28301" s="75" t="n">
        <v>265.7</v>
      </c>
    </row>
    <row r="28302">
      <c r="A28302" s="35" t="n">
        <v>2018</v>
      </c>
      <c r="B28302" s="35" t="n">
        <v>7082</v>
      </c>
      <c r="C28302" s="36" t="inlineStr">
        <is>
          <t>NG</t>
        </is>
      </c>
      <c r="D28302" s="36" t="inlineStr">
        <is>
          <t>Natural Gas</t>
        </is>
      </c>
      <c r="E28302" s="75" t="n">
        <v>2097766</v>
      </c>
      <c r="F28302" s="76" t="n">
        <v>1.036</v>
      </c>
      <c r="G28302" s="75" t="n">
        <v>285.9</v>
      </c>
    </row>
    <row r="28303">
      <c r="A28303" s="35" t="n">
        <v>2018</v>
      </c>
      <c r="B28303" s="35" t="n">
        <v>7097</v>
      </c>
      <c r="C28303" s="36" t="inlineStr">
        <is>
          <t>NG</t>
        </is>
      </c>
      <c r="D28303" s="36" t="inlineStr">
        <is>
          <t>Natural Gas</t>
        </is>
      </c>
      <c r="E28303" s="75" t="n">
        <v>17417</v>
      </c>
      <c r="F28303" s="76" t="n">
        <v>1.014</v>
      </c>
      <c r="G28303" s="75" t="n">
        <v>277.8</v>
      </c>
    </row>
    <row r="28304">
      <c r="A28304" s="35" t="n">
        <v>2018</v>
      </c>
      <c r="B28304" s="35" t="n">
        <v>7146</v>
      </c>
      <c r="C28304" s="36" t="inlineStr">
        <is>
          <t>DFO</t>
        </is>
      </c>
      <c r="D28304" s="36" t="inlineStr">
        <is>
          <t>Petroleum</t>
        </is>
      </c>
      <c r="E28304" s="75" t="n">
        <v>804</v>
      </c>
      <c r="F28304" s="76" t="n">
        <v>5.67</v>
      </c>
      <c r="G28304" s="75" t="n">
        <v>1782.1</v>
      </c>
    </row>
    <row r="28305">
      <c r="A28305" s="35" t="n">
        <v>2018</v>
      </c>
      <c r="B28305" s="35" t="n">
        <v>7153</v>
      </c>
      <c r="C28305" s="36" t="inlineStr">
        <is>
          <t>NG</t>
        </is>
      </c>
      <c r="D28305" s="36" t="inlineStr">
        <is>
          <t>Natural Gas</t>
        </is>
      </c>
      <c r="E28305" s="75" t="n">
        <v>2244360</v>
      </c>
      <c r="F28305" s="76" t="n">
        <v>1.033</v>
      </c>
      <c r="G28305" s="75" t="inlineStr">
        <is>
          <t>.</t>
        </is>
      </c>
    </row>
    <row r="28306">
      <c r="A28306" s="35" t="n">
        <v>2018</v>
      </c>
      <c r="B28306" s="35" t="n">
        <v>7158</v>
      </c>
      <c r="C28306" s="36" t="inlineStr">
        <is>
          <t>NG</t>
        </is>
      </c>
      <c r="D28306" s="36" t="inlineStr">
        <is>
          <t>Natural Gas</t>
        </is>
      </c>
      <c r="E28306" s="75" t="n">
        <v>6809</v>
      </c>
      <c r="F28306" s="76" t="n">
        <v>1.028</v>
      </c>
      <c r="G28306" s="75" t="n">
        <v>425</v>
      </c>
    </row>
    <row r="28307">
      <c r="A28307" s="35" t="n">
        <v>2018</v>
      </c>
      <c r="B28307" s="35" t="n">
        <v>7158</v>
      </c>
      <c r="C28307" s="36" t="inlineStr">
        <is>
          <t>NG</t>
        </is>
      </c>
      <c r="D28307" s="36" t="inlineStr">
        <is>
          <t>Natural Gas</t>
        </is>
      </c>
      <c r="E28307" s="75" t="n">
        <v>81712</v>
      </c>
      <c r="F28307" s="76" t="n">
        <v>1.028</v>
      </c>
      <c r="G28307" s="75" t="n">
        <v>365.7</v>
      </c>
    </row>
    <row r="28308">
      <c r="A28308" s="35" t="n">
        <v>2018</v>
      </c>
      <c r="B28308" s="35" t="n">
        <v>7159</v>
      </c>
      <c r="C28308" s="36" t="inlineStr">
        <is>
          <t>NG</t>
        </is>
      </c>
      <c r="D28308" s="36" t="inlineStr">
        <is>
          <t>Natural Gas</t>
        </is>
      </c>
      <c r="E28308" s="75" t="n">
        <v>163974</v>
      </c>
      <c r="F28308" s="76" t="n">
        <v>1.01</v>
      </c>
      <c r="G28308" s="75" t="n">
        <v>361.7</v>
      </c>
    </row>
    <row r="28309">
      <c r="A28309" s="35" t="n">
        <v>2018</v>
      </c>
      <c r="B28309" s="35" t="n">
        <v>7203</v>
      </c>
      <c r="C28309" s="36" t="inlineStr">
        <is>
          <t>NG</t>
        </is>
      </c>
      <c r="D28309" s="36" t="inlineStr">
        <is>
          <t>Natural Gas</t>
        </is>
      </c>
      <c r="E28309" s="75" t="n">
        <v>64745</v>
      </c>
      <c r="F28309" s="76" t="n">
        <v>1.03</v>
      </c>
      <c r="G28309" s="75" t="n">
        <v>274.5</v>
      </c>
    </row>
    <row r="28310">
      <c r="A28310" s="35" t="n">
        <v>2018</v>
      </c>
      <c r="B28310" s="35" t="n">
        <v>7210</v>
      </c>
      <c r="C28310" s="36" t="inlineStr">
        <is>
          <t>BIT</t>
        </is>
      </c>
      <c r="D28310" s="36" t="inlineStr">
        <is>
          <t>Coal</t>
        </is>
      </c>
      <c r="E28310" s="75" t="n">
        <v>115</v>
      </c>
      <c r="F28310" s="76" t="n">
        <v>25.08</v>
      </c>
      <c r="G28310" s="75" t="n">
        <v>338</v>
      </c>
    </row>
    <row r="28311">
      <c r="A28311" s="35" t="n">
        <v>2018</v>
      </c>
      <c r="B28311" s="35" t="n">
        <v>7210</v>
      </c>
      <c r="C28311" s="36" t="inlineStr">
        <is>
          <t>BIT</t>
        </is>
      </c>
      <c r="D28311" s="36" t="inlineStr">
        <is>
          <t>Coal</t>
        </is>
      </c>
      <c r="E28311" s="75" t="n">
        <v>13303</v>
      </c>
      <c r="F28311" s="76" t="n">
        <v>25.32</v>
      </c>
      <c r="G28311" s="75" t="n">
        <v>344.5</v>
      </c>
    </row>
    <row r="28312">
      <c r="A28312" s="35" t="n">
        <v>2018</v>
      </c>
      <c r="B28312" s="35" t="n">
        <v>7210</v>
      </c>
      <c r="C28312" s="36" t="inlineStr">
        <is>
          <t>BIT</t>
        </is>
      </c>
      <c r="D28312" s="36" t="inlineStr">
        <is>
          <t>Coal</t>
        </is>
      </c>
      <c r="E28312" s="75" t="n">
        <v>12797</v>
      </c>
      <c r="F28312" s="76" t="n">
        <v>25.72</v>
      </c>
      <c r="G28312" s="75" t="n">
        <v>341.6</v>
      </c>
    </row>
    <row r="28313">
      <c r="A28313" s="35" t="n">
        <v>2018</v>
      </c>
      <c r="B28313" s="35" t="n">
        <v>7210</v>
      </c>
      <c r="C28313" s="36" t="inlineStr">
        <is>
          <t>BIT</t>
        </is>
      </c>
      <c r="D28313" s="36" t="inlineStr">
        <is>
          <t>Coal</t>
        </is>
      </c>
      <c r="E28313" s="75" t="n">
        <v>11986</v>
      </c>
      <c r="F28313" s="76" t="n">
        <v>23.76</v>
      </c>
      <c r="G28313" s="75" t="n">
        <v>375.5</v>
      </c>
    </row>
    <row r="28314">
      <c r="A28314" s="35" t="n">
        <v>2018</v>
      </c>
      <c r="B28314" s="35" t="n">
        <v>7212</v>
      </c>
      <c r="C28314" s="36" t="inlineStr">
        <is>
          <t>DFO</t>
        </is>
      </c>
      <c r="D28314" s="36" t="inlineStr">
        <is>
          <t>Petroleum</t>
        </is>
      </c>
      <c r="E28314" s="75" t="n">
        <v>90</v>
      </c>
      <c r="F28314" s="76" t="n">
        <v>5.88</v>
      </c>
      <c r="G28314" s="75" t="n">
        <v>2425.9</v>
      </c>
    </row>
    <row r="28315">
      <c r="A28315" s="35" t="n">
        <v>2018</v>
      </c>
      <c r="B28315" s="35" t="n">
        <v>7212</v>
      </c>
      <c r="C28315" s="36" t="inlineStr">
        <is>
          <t>DFO</t>
        </is>
      </c>
      <c r="D28315" s="36" t="inlineStr">
        <is>
          <t>Petroleum</t>
        </is>
      </c>
      <c r="E28315" s="75" t="n">
        <v>144</v>
      </c>
      <c r="F28315" s="76" t="n">
        <v>5.88</v>
      </c>
      <c r="G28315" s="75" t="n">
        <v>1674.2</v>
      </c>
    </row>
    <row r="28316">
      <c r="A28316" s="35" t="n">
        <v>2018</v>
      </c>
      <c r="B28316" s="35" t="n">
        <v>7212</v>
      </c>
      <c r="C28316" s="36" t="inlineStr">
        <is>
          <t>DFO</t>
        </is>
      </c>
      <c r="D28316" s="36" t="inlineStr">
        <is>
          <t>Petroleum</t>
        </is>
      </c>
      <c r="E28316" s="75" t="n">
        <v>1082</v>
      </c>
      <c r="F28316" s="76" t="n">
        <v>5.88</v>
      </c>
      <c r="G28316" s="75" t="n">
        <v>1669.3</v>
      </c>
    </row>
    <row r="28317">
      <c r="A28317" s="35" t="n">
        <v>2018</v>
      </c>
      <c r="B28317" s="35" t="n">
        <v>7212</v>
      </c>
      <c r="C28317" s="36" t="inlineStr">
        <is>
          <t>DFO</t>
        </is>
      </c>
      <c r="D28317" s="36" t="inlineStr">
        <is>
          <t>Petroleum</t>
        </is>
      </c>
      <c r="E28317" s="75" t="n">
        <v>2192</v>
      </c>
      <c r="F28317" s="76" t="n">
        <v>5.88</v>
      </c>
      <c r="G28317" s="75" t="n">
        <v>1575.7</v>
      </c>
    </row>
    <row r="28318">
      <c r="A28318" s="35" t="n">
        <v>2018</v>
      </c>
      <c r="B28318" s="35" t="n">
        <v>7212</v>
      </c>
      <c r="C28318" s="36" t="inlineStr">
        <is>
          <t>DFO</t>
        </is>
      </c>
      <c r="D28318" s="36" t="inlineStr">
        <is>
          <t>Petroleum</t>
        </is>
      </c>
      <c r="E28318" s="75" t="n">
        <v>23</v>
      </c>
      <c r="F28318" s="76" t="n">
        <v>5.88</v>
      </c>
      <c r="G28318" s="75" t="n">
        <v>1792.8</v>
      </c>
    </row>
    <row r="28319">
      <c r="A28319" s="35" t="n">
        <v>2018</v>
      </c>
      <c r="B28319" s="35" t="n">
        <v>7212</v>
      </c>
      <c r="C28319" s="36" t="inlineStr">
        <is>
          <t>DFO</t>
        </is>
      </c>
      <c r="D28319" s="36" t="inlineStr">
        <is>
          <t>Petroleum</t>
        </is>
      </c>
      <c r="E28319" s="75" t="n">
        <v>29</v>
      </c>
      <c r="F28319" s="76" t="n">
        <v>5.88</v>
      </c>
      <c r="G28319" s="75" t="n">
        <v>1496.5</v>
      </c>
    </row>
    <row r="28320">
      <c r="A28320" s="35" t="n">
        <v>2018</v>
      </c>
      <c r="B28320" s="35" t="n">
        <v>7212</v>
      </c>
      <c r="C28320" s="36" t="inlineStr">
        <is>
          <t>DFO</t>
        </is>
      </c>
      <c r="D28320" s="36" t="inlineStr">
        <is>
          <t>Petroleum</t>
        </is>
      </c>
      <c r="E28320" s="75" t="n">
        <v>8</v>
      </c>
      <c r="F28320" s="76" t="n">
        <v>5.88</v>
      </c>
      <c r="G28320" s="75" t="n">
        <v>1882.5</v>
      </c>
    </row>
    <row r="28321">
      <c r="A28321" s="35" t="n">
        <v>2018</v>
      </c>
      <c r="B28321" s="35" t="n">
        <v>7212</v>
      </c>
      <c r="C28321" s="36" t="inlineStr">
        <is>
          <t>NG</t>
        </is>
      </c>
      <c r="D28321" s="36" t="inlineStr">
        <is>
          <t>Natural Gas</t>
        </is>
      </c>
      <c r="E28321" s="75" t="n">
        <v>30807</v>
      </c>
      <c r="F28321" s="76" t="n">
        <v>1.035</v>
      </c>
      <c r="G28321" s="75" t="n">
        <v>191</v>
      </c>
    </row>
    <row r="28322">
      <c r="A28322" s="35" t="n">
        <v>2018</v>
      </c>
      <c r="B28322" s="35" t="n">
        <v>7212</v>
      </c>
      <c r="C28322" s="36" t="inlineStr">
        <is>
          <t>NG</t>
        </is>
      </c>
      <c r="D28322" s="36" t="inlineStr">
        <is>
          <t>Natural Gas</t>
        </is>
      </c>
      <c r="E28322" s="75" t="n">
        <v>4659</v>
      </c>
      <c r="F28322" s="76" t="n">
        <v>1.038</v>
      </c>
      <c r="G28322" s="75" t="n">
        <v>295.8</v>
      </c>
    </row>
    <row r="28323">
      <c r="A28323" s="35" t="n">
        <v>2018</v>
      </c>
      <c r="B28323" s="35" t="n">
        <v>7212</v>
      </c>
      <c r="C28323" s="36" t="inlineStr">
        <is>
          <t>NG</t>
        </is>
      </c>
      <c r="D28323" s="36" t="inlineStr">
        <is>
          <t>Natural Gas</t>
        </is>
      </c>
      <c r="E28323" s="75" t="n">
        <v>1222</v>
      </c>
      <c r="F28323" s="76" t="n">
        <v>1.037</v>
      </c>
      <c r="G28323" s="75" t="n">
        <v>623.7</v>
      </c>
    </row>
    <row r="28324">
      <c r="A28324" s="35" t="n">
        <v>2018</v>
      </c>
      <c r="B28324" s="35" t="n">
        <v>7212</v>
      </c>
      <c r="C28324" s="36" t="inlineStr">
        <is>
          <t>NG</t>
        </is>
      </c>
      <c r="D28324" s="36" t="inlineStr">
        <is>
          <t>Natural Gas</t>
        </is>
      </c>
      <c r="E28324" s="75" t="n">
        <v>867</v>
      </c>
      <c r="F28324" s="76" t="n">
        <v>1.039</v>
      </c>
      <c r="G28324" s="75" t="n">
        <v>701.5</v>
      </c>
    </row>
    <row r="28325">
      <c r="A28325" s="35" t="n">
        <v>2018</v>
      </c>
      <c r="B28325" s="35" t="n">
        <v>7212</v>
      </c>
      <c r="C28325" s="36" t="inlineStr">
        <is>
          <t>NG</t>
        </is>
      </c>
      <c r="D28325" s="36" t="inlineStr">
        <is>
          <t>Natural Gas</t>
        </is>
      </c>
      <c r="E28325" s="75" t="n">
        <v>341</v>
      </c>
      <c r="F28325" s="76" t="n">
        <v>1.038</v>
      </c>
      <c r="G28325" s="75" t="n">
        <v>1475.4</v>
      </c>
    </row>
    <row r="28326">
      <c r="A28326" s="35" t="n">
        <v>2018</v>
      </c>
      <c r="B28326" s="35" t="n">
        <v>7212</v>
      </c>
      <c r="C28326" s="36" t="inlineStr">
        <is>
          <t>NG</t>
        </is>
      </c>
      <c r="D28326" s="36" t="inlineStr">
        <is>
          <t>Natural Gas</t>
        </is>
      </c>
      <c r="E28326" s="75" t="n">
        <v>321</v>
      </c>
      <c r="F28326" s="76" t="n">
        <v>1.041</v>
      </c>
      <c r="G28326" s="75" t="n">
        <v>748.9</v>
      </c>
    </row>
    <row r="28327">
      <c r="A28327" s="35" t="n">
        <v>2018</v>
      </c>
      <c r="B28327" s="35" t="n">
        <v>7212</v>
      </c>
      <c r="C28327" s="36" t="inlineStr">
        <is>
          <t>NG</t>
        </is>
      </c>
      <c r="D28327" s="36" t="inlineStr">
        <is>
          <t>Natural Gas</t>
        </is>
      </c>
      <c r="E28327" s="75" t="n">
        <v>220</v>
      </c>
      <c r="F28327" s="76" t="n">
        <v>1.04</v>
      </c>
      <c r="G28327" s="75" t="n">
        <v>2353.2</v>
      </c>
    </row>
    <row r="28328">
      <c r="A28328" s="35" t="n">
        <v>2018</v>
      </c>
      <c r="B28328" s="35" t="n">
        <v>7212</v>
      </c>
      <c r="C28328" s="36" t="inlineStr">
        <is>
          <t>NG</t>
        </is>
      </c>
      <c r="D28328" s="36" t="inlineStr">
        <is>
          <t>Natural Gas</t>
        </is>
      </c>
      <c r="E28328" s="75" t="n">
        <v>258</v>
      </c>
      <c r="F28328" s="76" t="n">
        <v>1.038</v>
      </c>
      <c r="G28328" s="75" t="n">
        <v>2101.1</v>
      </c>
    </row>
    <row r="28329">
      <c r="A28329" s="35" t="n">
        <v>2018</v>
      </c>
      <c r="B28329" s="35" t="n">
        <v>7212</v>
      </c>
      <c r="C28329" s="36" t="inlineStr">
        <is>
          <t>NG</t>
        </is>
      </c>
      <c r="D28329" s="36" t="inlineStr">
        <is>
          <t>Natural Gas</t>
        </is>
      </c>
      <c r="E28329" s="75" t="n">
        <v>50</v>
      </c>
      <c r="F28329" s="76" t="n">
        <v>1.041</v>
      </c>
      <c r="G28329" s="75" t="n">
        <v>3917</v>
      </c>
    </row>
    <row r="28330">
      <c r="A28330" s="35" t="n">
        <v>2018</v>
      </c>
      <c r="B28330" s="35" t="n">
        <v>7212</v>
      </c>
      <c r="C28330" s="36" t="inlineStr">
        <is>
          <t>NG</t>
        </is>
      </c>
      <c r="D28330" s="36" t="inlineStr">
        <is>
          <t>Natural Gas</t>
        </is>
      </c>
      <c r="E28330" s="75" t="n">
        <v>28</v>
      </c>
      <c r="F28330" s="76" t="n">
        <v>1.007</v>
      </c>
      <c r="G28330" s="75" t="n">
        <v>4974.4</v>
      </c>
    </row>
    <row r="28331">
      <c r="A28331" s="35" t="n">
        <v>2018</v>
      </c>
      <c r="B28331" s="35" t="n">
        <v>7213</v>
      </c>
      <c r="C28331" s="36" t="inlineStr">
        <is>
          <t>BIT</t>
        </is>
      </c>
      <c r="D28331" s="36" t="inlineStr">
        <is>
          <t>Coal</t>
        </is>
      </c>
      <c r="E28331" s="75" t="n">
        <v>11488</v>
      </c>
      <c r="F28331" s="76" t="n">
        <v>24.276</v>
      </c>
      <c r="G28331" s="75" t="n">
        <v>259.3</v>
      </c>
    </row>
    <row r="28332">
      <c r="A28332" s="35" t="n">
        <v>2018</v>
      </c>
      <c r="B28332" s="35" t="n">
        <v>7213</v>
      </c>
      <c r="C28332" s="36" t="inlineStr">
        <is>
          <t>BIT</t>
        </is>
      </c>
      <c r="D28332" s="36" t="inlineStr">
        <is>
          <t>Coal</t>
        </is>
      </c>
      <c r="E28332" s="75" t="n">
        <v>24608</v>
      </c>
      <c r="F28332" s="76" t="n">
        <v>23.966</v>
      </c>
      <c r="G28332" s="75" t="n">
        <v>261.5</v>
      </c>
    </row>
    <row r="28333">
      <c r="A28333" s="35" t="n">
        <v>2018</v>
      </c>
      <c r="B28333" s="35" t="n">
        <v>7213</v>
      </c>
      <c r="C28333" s="36" t="inlineStr">
        <is>
          <t>BIT</t>
        </is>
      </c>
      <c r="D28333" s="36" t="inlineStr">
        <is>
          <t>Coal</t>
        </is>
      </c>
      <c r="E28333" s="75" t="n">
        <v>10843</v>
      </c>
      <c r="F28333" s="76" t="n">
        <v>24.436</v>
      </c>
      <c r="G28333" s="75" t="n">
        <v>252.1</v>
      </c>
    </row>
    <row r="28334">
      <c r="A28334" s="35" t="n">
        <v>2018</v>
      </c>
      <c r="B28334" s="35" t="n">
        <v>7213</v>
      </c>
      <c r="C28334" s="36" t="inlineStr">
        <is>
          <t>BIT</t>
        </is>
      </c>
      <c r="D28334" s="36" t="inlineStr">
        <is>
          <t>Coal</t>
        </is>
      </c>
      <c r="E28334" s="75" t="n">
        <v>34616</v>
      </c>
      <c r="F28334" s="76" t="n">
        <v>24.469</v>
      </c>
      <c r="G28334" s="75" t="n">
        <v>252.9</v>
      </c>
    </row>
    <row r="28335">
      <c r="A28335" s="35" t="n">
        <v>2018</v>
      </c>
      <c r="B28335" s="35" t="n">
        <v>7213</v>
      </c>
      <c r="C28335" s="36" t="inlineStr">
        <is>
          <t>DFO</t>
        </is>
      </c>
      <c r="D28335" s="36" t="inlineStr">
        <is>
          <t>Petroleum</t>
        </is>
      </c>
      <c r="E28335" s="75" t="n">
        <v>2122</v>
      </c>
      <c r="F28335" s="76" t="n">
        <v>5.88</v>
      </c>
      <c r="G28335" s="75" t="n">
        <v>1567.1</v>
      </c>
    </row>
    <row r="28336">
      <c r="A28336" s="35" t="n">
        <v>2018</v>
      </c>
      <c r="B28336" s="35" t="n">
        <v>7237</v>
      </c>
      <c r="C28336" s="36" t="inlineStr">
        <is>
          <t>NG</t>
        </is>
      </c>
      <c r="D28336" s="36" t="inlineStr">
        <is>
          <t>Natural Gas</t>
        </is>
      </c>
      <c r="E28336" s="75" t="n">
        <v>25026</v>
      </c>
      <c r="F28336" s="76" t="n">
        <v>1.069</v>
      </c>
      <c r="G28336" s="75" t="n">
        <v>312.1</v>
      </c>
    </row>
    <row r="28337">
      <c r="A28337" s="35" t="n">
        <v>2018</v>
      </c>
      <c r="B28337" s="35" t="n">
        <v>7237</v>
      </c>
      <c r="C28337" s="36" t="inlineStr">
        <is>
          <t>NG</t>
        </is>
      </c>
      <c r="D28337" s="36" t="inlineStr">
        <is>
          <t>Natural Gas</t>
        </is>
      </c>
      <c r="E28337" s="75" t="n">
        <v>4759</v>
      </c>
      <c r="F28337" s="76" t="n">
        <v>1.081</v>
      </c>
      <c r="G28337" s="75" t="n">
        <v>360.5</v>
      </c>
    </row>
    <row r="28338">
      <c r="A28338" s="35" t="n">
        <v>2018</v>
      </c>
      <c r="B28338" s="35" t="n">
        <v>7237</v>
      </c>
      <c r="C28338" s="36" t="inlineStr">
        <is>
          <t>NG</t>
        </is>
      </c>
      <c r="D28338" s="36" t="inlineStr">
        <is>
          <t>Natural Gas</t>
        </is>
      </c>
      <c r="E28338" s="75" t="n">
        <v>12845</v>
      </c>
      <c r="F28338" s="76" t="n">
        <v>1.074</v>
      </c>
      <c r="G28338" s="75" t="n">
        <v>354.4</v>
      </c>
    </row>
    <row r="28339">
      <c r="A28339" s="35" t="n">
        <v>2018</v>
      </c>
      <c r="B28339" s="35" t="n">
        <v>7237</v>
      </c>
      <c r="C28339" s="36" t="inlineStr">
        <is>
          <t>NG</t>
        </is>
      </c>
      <c r="D28339" s="36" t="inlineStr">
        <is>
          <t>Natural Gas</t>
        </is>
      </c>
      <c r="E28339" s="75" t="n">
        <v>22505</v>
      </c>
      <c r="F28339" s="76" t="n">
        <v>1.077</v>
      </c>
      <c r="G28339" s="75" t="n">
        <v>334.9</v>
      </c>
    </row>
    <row r="28340">
      <c r="A28340" s="35" t="n">
        <v>2018</v>
      </c>
      <c r="B28340" s="35" t="n">
        <v>7237</v>
      </c>
      <c r="C28340" s="36" t="inlineStr">
        <is>
          <t>NG</t>
        </is>
      </c>
      <c r="D28340" s="36" t="inlineStr">
        <is>
          <t>Natural Gas</t>
        </is>
      </c>
      <c r="E28340" s="75" t="n">
        <v>7651</v>
      </c>
      <c r="F28340" s="76" t="n">
        <v>1.063</v>
      </c>
      <c r="G28340" s="75" t="n">
        <v>363.9</v>
      </c>
    </row>
    <row r="28341">
      <c r="A28341" s="35" t="n">
        <v>2018</v>
      </c>
      <c r="B28341" s="35" t="n">
        <v>7237</v>
      </c>
      <c r="C28341" s="36" t="inlineStr">
        <is>
          <t>NG</t>
        </is>
      </c>
      <c r="D28341" s="36" t="inlineStr">
        <is>
          <t>Natural Gas</t>
        </is>
      </c>
      <c r="E28341" s="75" t="n">
        <v>9075</v>
      </c>
      <c r="F28341" s="76" t="n">
        <v>1.066</v>
      </c>
      <c r="G28341" s="75" t="n">
        <v>348.9</v>
      </c>
    </row>
    <row r="28342">
      <c r="A28342" s="35" t="n">
        <v>2018</v>
      </c>
      <c r="B28342" s="35" t="n">
        <v>7237</v>
      </c>
      <c r="C28342" s="36" t="inlineStr">
        <is>
          <t>NG</t>
        </is>
      </c>
      <c r="D28342" s="36" t="inlineStr">
        <is>
          <t>Natural Gas</t>
        </is>
      </c>
      <c r="E28342" s="75" t="n">
        <v>25</v>
      </c>
      <c r="F28342" s="76" t="n">
        <v>1.051</v>
      </c>
      <c r="G28342" s="75" t="n">
        <v>392</v>
      </c>
    </row>
    <row r="28343">
      <c r="A28343" s="35" t="n">
        <v>2018</v>
      </c>
      <c r="B28343" s="35" t="n">
        <v>7237</v>
      </c>
      <c r="C28343" s="36" t="inlineStr">
        <is>
          <t>NG</t>
        </is>
      </c>
      <c r="D28343" s="36" t="inlineStr">
        <is>
          <t>Natural Gas</t>
        </is>
      </c>
      <c r="E28343" s="75" t="n">
        <v>72</v>
      </c>
      <c r="F28343" s="76" t="n">
        <v>1.059</v>
      </c>
      <c r="G28343" s="75" t="n">
        <v>599.1</v>
      </c>
    </row>
    <row r="28344">
      <c r="A28344" s="35" t="n">
        <v>2018</v>
      </c>
      <c r="B28344" s="35" t="n">
        <v>7237</v>
      </c>
      <c r="C28344" s="36" t="inlineStr">
        <is>
          <t>NG</t>
        </is>
      </c>
      <c r="D28344" s="36" t="inlineStr">
        <is>
          <t>Natural Gas</t>
        </is>
      </c>
      <c r="E28344" s="75" t="n">
        <v>82</v>
      </c>
      <c r="F28344" s="76" t="n">
        <v>1.055</v>
      </c>
      <c r="G28344" s="75" t="n">
        <v>429</v>
      </c>
    </row>
    <row r="28345">
      <c r="A28345" s="35" t="n">
        <v>2018</v>
      </c>
      <c r="B28345" s="35" t="n">
        <v>7237</v>
      </c>
      <c r="C28345" s="36" t="inlineStr">
        <is>
          <t>NG</t>
        </is>
      </c>
      <c r="D28345" s="36" t="inlineStr">
        <is>
          <t>Natural Gas</t>
        </is>
      </c>
      <c r="E28345" s="75" t="n">
        <v>4612</v>
      </c>
      <c r="F28345" s="76" t="n">
        <v>1.071</v>
      </c>
      <c r="G28345" s="75" t="n">
        <v>452</v>
      </c>
    </row>
    <row r="28346">
      <c r="A28346" s="35" t="n">
        <v>2018</v>
      </c>
      <c r="B28346" s="35" t="n">
        <v>7237</v>
      </c>
      <c r="C28346" s="36" t="inlineStr">
        <is>
          <t>NG</t>
        </is>
      </c>
      <c r="D28346" s="36" t="inlineStr">
        <is>
          <t>Natural Gas</t>
        </is>
      </c>
      <c r="E28346" s="75" t="n">
        <v>745</v>
      </c>
      <c r="F28346" s="76" t="n">
        <v>1.048</v>
      </c>
      <c r="G28346" s="75" t="n">
        <v>499.9</v>
      </c>
    </row>
    <row r="28347">
      <c r="A28347" s="35" t="n">
        <v>2018</v>
      </c>
      <c r="B28347" s="35" t="n">
        <v>7237</v>
      </c>
      <c r="C28347" s="36" t="inlineStr">
        <is>
          <t>NG</t>
        </is>
      </c>
      <c r="D28347" s="36" t="inlineStr">
        <is>
          <t>Natural Gas</t>
        </is>
      </c>
      <c r="E28347" s="75" t="n">
        <v>328</v>
      </c>
      <c r="F28347" s="76" t="n">
        <v>1.062</v>
      </c>
      <c r="G28347" s="75" t="n">
        <v>352.2</v>
      </c>
    </row>
    <row r="28348">
      <c r="A28348" s="35" t="n">
        <v>2018</v>
      </c>
      <c r="B28348" s="35" t="n">
        <v>7238</v>
      </c>
      <c r="C28348" s="36" t="inlineStr">
        <is>
          <t>NG</t>
        </is>
      </c>
      <c r="D28348" s="36" t="inlineStr">
        <is>
          <t>Natural Gas</t>
        </is>
      </c>
      <c r="E28348" s="75" t="n">
        <v>2124751</v>
      </c>
      <c r="F28348" s="76" t="n">
        <v>1.023</v>
      </c>
      <c r="G28348" s="75" t="n">
        <v>374</v>
      </c>
    </row>
    <row r="28349">
      <c r="A28349" s="35" t="n">
        <v>2018</v>
      </c>
      <c r="B28349" s="35" t="n">
        <v>7242</v>
      </c>
      <c r="C28349" s="36" t="inlineStr">
        <is>
          <t>NG</t>
        </is>
      </c>
      <c r="D28349" s="36" t="inlineStr">
        <is>
          <t>Natural Gas</t>
        </is>
      </c>
      <c r="E28349" s="75" t="n">
        <v>4045804</v>
      </c>
      <c r="F28349" s="76" t="n">
        <v>1.025</v>
      </c>
      <c r="G28349" s="75" t="n">
        <v>386.6</v>
      </c>
    </row>
    <row r="28350">
      <c r="A28350" s="35" t="n">
        <v>2018</v>
      </c>
      <c r="B28350" s="35" t="n">
        <v>7270</v>
      </c>
      <c r="C28350" s="36" t="inlineStr">
        <is>
          <t>NG</t>
        </is>
      </c>
      <c r="D28350" s="36" t="inlineStr">
        <is>
          <t>Natural Gas</t>
        </is>
      </c>
      <c r="E28350" s="75" t="n">
        <v>100029</v>
      </c>
      <c r="F28350" s="76" t="n">
        <v>1.034</v>
      </c>
      <c r="G28350" s="75" t="n">
        <v>345.2</v>
      </c>
    </row>
    <row r="28351">
      <c r="A28351" s="35" t="n">
        <v>2018</v>
      </c>
      <c r="B28351" s="35" t="n">
        <v>7277</v>
      </c>
      <c r="C28351" s="36" t="inlineStr">
        <is>
          <t>NG</t>
        </is>
      </c>
      <c r="D28351" s="36" t="inlineStr">
        <is>
          <t>Natural Gas</t>
        </is>
      </c>
      <c r="E28351" s="75" t="n">
        <v>49887</v>
      </c>
      <c r="F28351" s="76" t="n">
        <v>1.028</v>
      </c>
      <c r="G28351" s="75" t="n">
        <v>344.2</v>
      </c>
    </row>
    <row r="28352">
      <c r="A28352" s="35" t="n">
        <v>2018</v>
      </c>
      <c r="B28352" s="35" t="n">
        <v>7296</v>
      </c>
      <c r="C28352" s="36" t="inlineStr">
        <is>
          <t>NG</t>
        </is>
      </c>
      <c r="D28352" s="36" t="inlineStr">
        <is>
          <t>Natural Gas</t>
        </is>
      </c>
      <c r="E28352" s="75" t="n">
        <v>721213</v>
      </c>
      <c r="F28352" s="76" t="n">
        <v>1.021</v>
      </c>
      <c r="G28352" s="75" t="n">
        <v>314.5</v>
      </c>
    </row>
    <row r="28353">
      <c r="A28353" s="35" t="n">
        <v>2018</v>
      </c>
      <c r="B28353" s="35" t="n">
        <v>7296</v>
      </c>
      <c r="C28353" s="36" t="inlineStr">
        <is>
          <t>NG</t>
        </is>
      </c>
      <c r="D28353" s="36" t="inlineStr">
        <is>
          <t>Natural Gas</t>
        </is>
      </c>
      <c r="E28353" s="75" t="n">
        <v>1041058</v>
      </c>
      <c r="F28353" s="76" t="n">
        <v>1.021</v>
      </c>
      <c r="G28353" s="75" t="n">
        <v>283</v>
      </c>
    </row>
    <row r="28354">
      <c r="A28354" s="35" t="n">
        <v>2018</v>
      </c>
      <c r="B28354" s="35" t="n">
        <v>7302</v>
      </c>
      <c r="C28354" s="36" t="inlineStr">
        <is>
          <t>NG</t>
        </is>
      </c>
      <c r="D28354" s="36" t="inlineStr">
        <is>
          <t>Natural Gas</t>
        </is>
      </c>
      <c r="E28354" s="75" t="n">
        <v>401659</v>
      </c>
      <c r="F28354" s="76" t="n">
        <v>1.021</v>
      </c>
      <c r="G28354" s="75" t="n">
        <v>484</v>
      </c>
    </row>
    <row r="28355">
      <c r="A28355" s="35" t="n">
        <v>2018</v>
      </c>
      <c r="B28355" s="35" t="n">
        <v>7302</v>
      </c>
      <c r="C28355" s="36" t="inlineStr">
        <is>
          <t>NG</t>
        </is>
      </c>
      <c r="D28355" s="36" t="inlineStr">
        <is>
          <t>Natural Gas</t>
        </is>
      </c>
      <c r="E28355" s="75" t="n">
        <v>1586095</v>
      </c>
      <c r="F28355" s="76" t="n">
        <v>1.021</v>
      </c>
      <c r="G28355" s="75" t="n">
        <v>484</v>
      </c>
    </row>
    <row r="28356">
      <c r="A28356" s="35" t="n">
        <v>2018</v>
      </c>
      <c r="B28356" s="35" t="n">
        <v>7302</v>
      </c>
      <c r="C28356" s="36" t="inlineStr">
        <is>
          <t>NG</t>
        </is>
      </c>
      <c r="D28356" s="36" t="inlineStr">
        <is>
          <t>Natural Gas</t>
        </is>
      </c>
      <c r="E28356" s="75" t="n">
        <v>2714088</v>
      </c>
      <c r="F28356" s="76" t="n">
        <v>1.021</v>
      </c>
      <c r="G28356" s="75" t="n">
        <v>484</v>
      </c>
    </row>
    <row r="28357">
      <c r="A28357" s="35" t="n">
        <v>2018</v>
      </c>
      <c r="B28357" s="35" t="n">
        <v>7302</v>
      </c>
      <c r="C28357" s="36" t="inlineStr">
        <is>
          <t>NG</t>
        </is>
      </c>
      <c r="D28357" s="36" t="inlineStr">
        <is>
          <t>Natural Gas</t>
        </is>
      </c>
      <c r="E28357" s="75" t="n">
        <v>270377</v>
      </c>
      <c r="F28357" s="76" t="n">
        <v>1.021</v>
      </c>
      <c r="G28357" s="75" t="n">
        <v>484</v>
      </c>
    </row>
    <row r="28358">
      <c r="A28358" s="35" t="n">
        <v>2018</v>
      </c>
      <c r="B28358" s="35" t="n">
        <v>7302</v>
      </c>
      <c r="C28358" s="36" t="inlineStr">
        <is>
          <t>NG</t>
        </is>
      </c>
      <c r="D28358" s="36" t="inlineStr">
        <is>
          <t>Natural Gas</t>
        </is>
      </c>
      <c r="E28358" s="75" t="n">
        <v>711925</v>
      </c>
      <c r="F28358" s="76" t="n">
        <v>1.021</v>
      </c>
      <c r="G28358" s="75" t="n">
        <v>484</v>
      </c>
    </row>
    <row r="28359">
      <c r="A28359" s="35" t="n">
        <v>2018</v>
      </c>
      <c r="B28359" s="35" t="n">
        <v>7302</v>
      </c>
      <c r="C28359" s="36" t="inlineStr">
        <is>
          <t>NG</t>
        </is>
      </c>
      <c r="D28359" s="36" t="inlineStr">
        <is>
          <t>Natural Gas</t>
        </is>
      </c>
      <c r="E28359" s="75" t="n">
        <v>765973</v>
      </c>
      <c r="F28359" s="76" t="n">
        <v>1.021</v>
      </c>
      <c r="G28359" s="75" t="n">
        <v>484</v>
      </c>
    </row>
    <row r="28360">
      <c r="A28360" s="35" t="n">
        <v>2018</v>
      </c>
      <c r="B28360" s="35" t="n">
        <v>7315</v>
      </c>
      <c r="C28360" s="36" t="inlineStr">
        <is>
          <t>NG</t>
        </is>
      </c>
      <c r="D28360" s="36" t="inlineStr">
        <is>
          <t>Natural Gas</t>
        </is>
      </c>
      <c r="E28360" s="75" t="n">
        <v>11871</v>
      </c>
      <c r="F28360" s="76" t="n">
        <v>1.042</v>
      </c>
      <c r="G28360" s="75" t="n">
        <v>482.3</v>
      </c>
    </row>
    <row r="28361">
      <c r="A28361" s="35" t="n">
        <v>2018</v>
      </c>
      <c r="B28361" s="35" t="n">
        <v>7315</v>
      </c>
      <c r="C28361" s="36" t="inlineStr">
        <is>
          <t>NG</t>
        </is>
      </c>
      <c r="D28361" s="36" t="inlineStr">
        <is>
          <t>Natural Gas</t>
        </is>
      </c>
      <c r="E28361" s="75" t="n">
        <v>45453</v>
      </c>
      <c r="F28361" s="76" t="n">
        <v>1.042</v>
      </c>
      <c r="G28361" s="75" t="n">
        <v>390.8</v>
      </c>
    </row>
    <row r="28362">
      <c r="A28362" s="35" t="n">
        <v>2018</v>
      </c>
      <c r="B28362" s="35" t="n">
        <v>7343</v>
      </c>
      <c r="C28362" s="36" t="inlineStr">
        <is>
          <t>SUB</t>
        </is>
      </c>
      <c r="D28362" s="36" t="inlineStr">
        <is>
          <t>Coal</t>
        </is>
      </c>
      <c r="E28362" s="75" t="n">
        <v>123151</v>
      </c>
      <c r="F28362" s="76" t="n">
        <v>18.01</v>
      </c>
      <c r="G28362" s="75" t="n">
        <v>161.3</v>
      </c>
    </row>
    <row r="28363">
      <c r="A28363" s="35" t="n">
        <v>2018</v>
      </c>
      <c r="B28363" s="35" t="n">
        <v>7343</v>
      </c>
      <c r="C28363" s="36" t="inlineStr">
        <is>
          <t>DFO</t>
        </is>
      </c>
      <c r="D28363" s="36" t="inlineStr">
        <is>
          <t>Petroleum</t>
        </is>
      </c>
      <c r="E28363" s="75" t="n">
        <v>1972</v>
      </c>
      <c r="F28363" s="76" t="n">
        <v>5.712</v>
      </c>
      <c r="G28363" s="75" t="n">
        <v>1813.7</v>
      </c>
    </row>
    <row r="28364">
      <c r="A28364" s="35" t="n">
        <v>2018</v>
      </c>
      <c r="B28364" s="35" t="n">
        <v>7350</v>
      </c>
      <c r="C28364" s="36" t="inlineStr">
        <is>
          <t>NG</t>
        </is>
      </c>
      <c r="D28364" s="36" t="inlineStr">
        <is>
          <t>Natural Gas</t>
        </is>
      </c>
      <c r="E28364" s="75" t="n">
        <v>1219000</v>
      </c>
      <c r="F28364" s="76" t="n">
        <v>1.045</v>
      </c>
      <c r="G28364" s="75" t="n">
        <v>117.6</v>
      </c>
    </row>
    <row r="28365">
      <c r="A28365" s="35" t="n">
        <v>2018</v>
      </c>
      <c r="B28365" s="35" t="n">
        <v>7380</v>
      </c>
      <c r="C28365" s="36" t="inlineStr">
        <is>
          <t>NG</t>
        </is>
      </c>
      <c r="D28365" s="36" t="inlineStr">
        <is>
          <t>Natural Gas</t>
        </is>
      </c>
      <c r="E28365" s="75" t="n">
        <v>195805</v>
      </c>
      <c r="F28365" s="76" t="n">
        <v>1</v>
      </c>
      <c r="G28365" s="75" t="n">
        <v>319.9</v>
      </c>
    </row>
    <row r="28366">
      <c r="A28366" s="35" t="n">
        <v>2018</v>
      </c>
      <c r="B28366" s="35" t="n">
        <v>7380</v>
      </c>
      <c r="C28366" s="36" t="inlineStr">
        <is>
          <t>NG</t>
        </is>
      </c>
      <c r="D28366" s="36" t="inlineStr">
        <is>
          <t>Natural Gas</t>
        </is>
      </c>
      <c r="E28366" s="75" t="n">
        <v>278564</v>
      </c>
      <c r="F28366" s="76" t="n">
        <v>1</v>
      </c>
      <c r="G28366" s="75" t="n">
        <v>317.1</v>
      </c>
    </row>
    <row r="28367">
      <c r="A28367" s="35" t="n">
        <v>2018</v>
      </c>
      <c r="B28367" s="35" t="n">
        <v>7380</v>
      </c>
      <c r="C28367" s="36" t="inlineStr">
        <is>
          <t>NG</t>
        </is>
      </c>
      <c r="D28367" s="36" t="inlineStr">
        <is>
          <t>Natural Gas</t>
        </is>
      </c>
      <c r="E28367" s="75" t="n">
        <v>452924</v>
      </c>
      <c r="F28367" s="76" t="n">
        <v>1</v>
      </c>
      <c r="G28367" s="75" t="n">
        <v>315</v>
      </c>
    </row>
    <row r="28368">
      <c r="A28368" s="35" t="n">
        <v>2018</v>
      </c>
      <c r="B28368" s="35" t="n">
        <v>7380</v>
      </c>
      <c r="C28368" s="36" t="inlineStr">
        <is>
          <t>NG</t>
        </is>
      </c>
      <c r="D28368" s="36" t="inlineStr">
        <is>
          <t>Natural Gas</t>
        </is>
      </c>
      <c r="E28368" s="75" t="n">
        <v>1246021</v>
      </c>
      <c r="F28368" s="76" t="n">
        <v>1</v>
      </c>
      <c r="G28368" s="75" t="n">
        <v>312.3</v>
      </c>
    </row>
    <row r="28369">
      <c r="A28369" s="35" t="n">
        <v>2018</v>
      </c>
      <c r="B28369" s="35" t="n">
        <v>7504</v>
      </c>
      <c r="C28369" s="36" t="inlineStr">
        <is>
          <t>SUB</t>
        </is>
      </c>
      <c r="D28369" s="36" t="inlineStr">
        <is>
          <t>Coal</t>
        </is>
      </c>
      <c r="E28369" s="75" t="n">
        <v>45594</v>
      </c>
      <c r="F28369" s="76" t="n">
        <v>16.1</v>
      </c>
      <c r="G28369" s="75" t="n">
        <v>83.7</v>
      </c>
    </row>
    <row r="28370">
      <c r="A28370" s="35" t="n">
        <v>2018</v>
      </c>
      <c r="B28370" s="35" t="n">
        <v>7504</v>
      </c>
      <c r="C28370" s="36" t="inlineStr">
        <is>
          <t>NG</t>
        </is>
      </c>
      <c r="D28370" s="36" t="inlineStr">
        <is>
          <t>Natural Gas</t>
        </is>
      </c>
      <c r="E28370" s="75" t="n">
        <v>18070</v>
      </c>
      <c r="F28370" s="76" t="n">
        <v>1.06</v>
      </c>
      <c r="G28370" s="75" t="n">
        <v>774</v>
      </c>
    </row>
    <row r="28371">
      <c r="A28371" s="35" t="n">
        <v>2018</v>
      </c>
      <c r="B28371" s="35" t="n">
        <v>7512</v>
      </c>
      <c r="C28371" s="36" t="inlineStr">
        <is>
          <t>NG</t>
        </is>
      </c>
      <c r="D28371" s="36" t="inlineStr">
        <is>
          <t>Natural Gas</t>
        </is>
      </c>
      <c r="E28371" s="75" t="n">
        <v>2078776</v>
      </c>
      <c r="F28371" s="76" t="n">
        <v>1.016</v>
      </c>
      <c r="G28371" s="75" t="n">
        <v>277.8</v>
      </c>
    </row>
    <row r="28372">
      <c r="A28372" s="35" t="n">
        <v>2018</v>
      </c>
      <c r="B28372" s="35" t="n">
        <v>7538</v>
      </c>
      <c r="C28372" s="36" t="inlineStr">
        <is>
          <t>DFO</t>
        </is>
      </c>
      <c r="D28372" s="36" t="inlineStr">
        <is>
          <t>Petroleum</t>
        </is>
      </c>
      <c r="E28372" s="75" t="n">
        <v>348</v>
      </c>
      <c r="F28372" s="76" t="n">
        <v>5.78</v>
      </c>
      <c r="G28372" s="75" t="n">
        <v>1864</v>
      </c>
    </row>
    <row r="28373">
      <c r="A28373" s="35" t="n">
        <v>2018</v>
      </c>
      <c r="B28373" s="35" t="n">
        <v>7538</v>
      </c>
      <c r="C28373" s="36" t="inlineStr">
        <is>
          <t>DFO</t>
        </is>
      </c>
      <c r="D28373" s="36" t="inlineStr">
        <is>
          <t>Petroleum</t>
        </is>
      </c>
      <c r="E28373" s="75" t="n">
        <v>1173</v>
      </c>
      <c r="F28373" s="76" t="n">
        <v>5.78</v>
      </c>
      <c r="G28373" s="75" t="n">
        <v>1624.5</v>
      </c>
    </row>
    <row r="28374">
      <c r="A28374" s="35" t="n">
        <v>2018</v>
      </c>
      <c r="B28374" s="35" t="n">
        <v>7538</v>
      </c>
      <c r="C28374" s="36" t="inlineStr">
        <is>
          <t>DFO</t>
        </is>
      </c>
      <c r="D28374" s="36" t="inlineStr">
        <is>
          <t>Petroleum</t>
        </is>
      </c>
      <c r="E28374" s="75" t="n">
        <v>2259</v>
      </c>
      <c r="F28374" s="76" t="n">
        <v>5.78</v>
      </c>
      <c r="G28374" s="75" t="n">
        <v>1874.6</v>
      </c>
    </row>
    <row r="28375">
      <c r="A28375" s="35" t="n">
        <v>2018</v>
      </c>
      <c r="B28375" s="35" t="n">
        <v>7538</v>
      </c>
      <c r="C28375" s="36" t="inlineStr">
        <is>
          <t>DFO</t>
        </is>
      </c>
      <c r="D28375" s="36" t="inlineStr">
        <is>
          <t>Petroleum</t>
        </is>
      </c>
      <c r="E28375" s="75" t="n">
        <v>1441</v>
      </c>
      <c r="F28375" s="76" t="n">
        <v>5.78</v>
      </c>
      <c r="G28375" s="75" t="n">
        <v>2003.6</v>
      </c>
    </row>
    <row r="28376">
      <c r="A28376" s="35" t="n">
        <v>2018</v>
      </c>
      <c r="B28376" s="35" t="n">
        <v>7538</v>
      </c>
      <c r="C28376" s="36" t="inlineStr">
        <is>
          <t>NG</t>
        </is>
      </c>
      <c r="D28376" s="36" t="inlineStr">
        <is>
          <t>Natural Gas</t>
        </is>
      </c>
      <c r="E28376" s="75" t="n">
        <v>3033</v>
      </c>
      <c r="F28376" s="76" t="n">
        <v>1.034</v>
      </c>
      <c r="G28376" s="75" t="n">
        <v>507.6</v>
      </c>
    </row>
    <row r="28377">
      <c r="A28377" s="35" t="n">
        <v>2018</v>
      </c>
      <c r="B28377" s="35" t="n">
        <v>7538</v>
      </c>
      <c r="C28377" s="36" t="inlineStr">
        <is>
          <t>NG</t>
        </is>
      </c>
      <c r="D28377" s="36" t="inlineStr">
        <is>
          <t>Natural Gas</t>
        </is>
      </c>
      <c r="E28377" s="75" t="n">
        <v>342476</v>
      </c>
      <c r="F28377" s="76" t="n">
        <v>1.034</v>
      </c>
      <c r="G28377" s="75" t="n">
        <v>312.8</v>
      </c>
    </row>
    <row r="28378">
      <c r="A28378" s="35" t="n">
        <v>2018</v>
      </c>
      <c r="B28378" s="35" t="n">
        <v>7604</v>
      </c>
      <c r="C28378" s="36" t="inlineStr">
        <is>
          <t>NG</t>
        </is>
      </c>
      <c r="D28378" s="36" t="inlineStr">
        <is>
          <t>Natural Gas</t>
        </is>
      </c>
      <c r="E28378" s="75" t="n">
        <v>478473</v>
      </c>
      <c r="F28378" s="76" t="n">
        <v>1.012</v>
      </c>
      <c r="G28378" s="75" t="n">
        <v>456.7</v>
      </c>
    </row>
    <row r="28379">
      <c r="A28379" s="35" t="n">
        <v>2018</v>
      </c>
      <c r="B28379" s="35" t="n">
        <v>7605</v>
      </c>
      <c r="C28379" s="36" t="inlineStr">
        <is>
          <t>NG</t>
        </is>
      </c>
      <c r="D28379" s="36" t="inlineStr">
        <is>
          <t>Natural Gas</t>
        </is>
      </c>
      <c r="E28379" s="75" t="n">
        <v>998660</v>
      </c>
      <c r="F28379" s="76" t="n">
        <v>1.056</v>
      </c>
      <c r="G28379" s="75" t="n">
        <v>422.3</v>
      </c>
    </row>
    <row r="28380">
      <c r="A28380" s="35" t="n">
        <v>2018</v>
      </c>
      <c r="B28380" s="35" t="n">
        <v>7699</v>
      </c>
      <c r="C28380" s="36" t="inlineStr">
        <is>
          <t>NG</t>
        </is>
      </c>
      <c r="D28380" s="36" t="inlineStr">
        <is>
          <t>Natural Gas</t>
        </is>
      </c>
      <c r="E28380" s="75" t="n">
        <v>862146</v>
      </c>
      <c r="F28380" s="76" t="n">
        <v>1.02</v>
      </c>
      <c r="G28380" s="75" t="n">
        <v>444.7</v>
      </c>
    </row>
    <row r="28381">
      <c r="A28381" s="35" t="n">
        <v>2018</v>
      </c>
      <c r="B28381" s="35" t="n">
        <v>7709</v>
      </c>
      <c r="C28381" s="36" t="inlineStr">
        <is>
          <t>DFO</t>
        </is>
      </c>
      <c r="D28381" s="36" t="inlineStr">
        <is>
          <t>Petroleum</t>
        </is>
      </c>
      <c r="E28381" s="75" t="n">
        <v>238</v>
      </c>
      <c r="F28381" s="76" t="n">
        <v>5.8</v>
      </c>
      <c r="G28381" s="75" t="inlineStr">
        <is>
          <t>.</t>
        </is>
      </c>
    </row>
    <row r="28382">
      <c r="A28382" s="35" t="n">
        <v>2018</v>
      </c>
      <c r="B28382" s="35" t="n">
        <v>7709</v>
      </c>
      <c r="C28382" s="36" t="inlineStr">
        <is>
          <t>NG</t>
        </is>
      </c>
      <c r="D28382" s="36" t="inlineStr">
        <is>
          <t>Natural Gas</t>
        </is>
      </c>
      <c r="E28382" s="75" t="n">
        <v>362112</v>
      </c>
      <c r="F28382" s="76" t="n">
        <v>1.02</v>
      </c>
      <c r="G28382" s="75" t="inlineStr">
        <is>
          <t>.</t>
        </is>
      </c>
    </row>
    <row r="28383">
      <c r="A28383" s="35" t="n">
        <v>2018</v>
      </c>
      <c r="B28383" s="35" t="n">
        <v>7710</v>
      </c>
      <c r="C28383" s="36" t="inlineStr">
        <is>
          <t>NG</t>
        </is>
      </c>
      <c r="D28383" s="36" t="inlineStr">
        <is>
          <t>Natural Gas</t>
        </is>
      </c>
      <c r="E28383" s="75" t="n">
        <v>6094892</v>
      </c>
      <c r="F28383" s="76" t="n">
        <v>1.033</v>
      </c>
      <c r="G28383" s="75" t="inlineStr">
        <is>
          <t>.</t>
        </is>
      </c>
    </row>
    <row r="28384">
      <c r="A28384" s="35" t="n">
        <v>2018</v>
      </c>
      <c r="B28384" s="35" t="n">
        <v>7737</v>
      </c>
      <c r="C28384" s="36" t="inlineStr">
        <is>
          <t>BIT</t>
        </is>
      </c>
      <c r="D28384" s="36" t="inlineStr">
        <is>
          <t>Coal</t>
        </is>
      </c>
      <c r="E28384" s="75" t="n">
        <v>16557</v>
      </c>
      <c r="F28384" s="76" t="n">
        <v>26.019</v>
      </c>
      <c r="G28384" s="75" t="n">
        <v>385</v>
      </c>
    </row>
    <row r="28385">
      <c r="A28385" s="35" t="n">
        <v>2018</v>
      </c>
      <c r="B28385" s="35" t="n">
        <v>7754</v>
      </c>
      <c r="C28385" s="36" t="inlineStr">
        <is>
          <t>NG</t>
        </is>
      </c>
      <c r="D28385" s="36" t="inlineStr">
        <is>
          <t>Natural Gas</t>
        </is>
      </c>
      <c r="E28385" s="75" t="n">
        <v>9619</v>
      </c>
      <c r="F28385" s="76" t="n">
        <v>1.034</v>
      </c>
      <c r="G28385" s="75" t="n">
        <v>507.7</v>
      </c>
    </row>
    <row r="28386">
      <c r="A28386" s="35" t="n">
        <v>2018</v>
      </c>
      <c r="B28386" s="35" t="n">
        <v>7754</v>
      </c>
      <c r="C28386" s="36" t="inlineStr">
        <is>
          <t>NG</t>
        </is>
      </c>
      <c r="D28386" s="36" t="inlineStr">
        <is>
          <t>Natural Gas</t>
        </is>
      </c>
      <c r="E28386" s="75" t="n">
        <v>1606</v>
      </c>
      <c r="F28386" s="76" t="n">
        <v>1.034</v>
      </c>
      <c r="G28386" s="75" t="n">
        <v>789.6</v>
      </c>
    </row>
    <row r="28387">
      <c r="A28387" s="35" t="n">
        <v>2018</v>
      </c>
      <c r="B28387" s="35" t="n">
        <v>7757</v>
      </c>
      <c r="C28387" s="36" t="inlineStr">
        <is>
          <t>NG</t>
        </is>
      </c>
      <c r="D28387" s="36" t="inlineStr">
        <is>
          <t>Natural Gas</t>
        </is>
      </c>
      <c r="E28387" s="75" t="n">
        <v>82927</v>
      </c>
      <c r="F28387" s="76" t="n">
        <v>1.025</v>
      </c>
      <c r="G28387" s="75" t="n">
        <v>306.6</v>
      </c>
    </row>
    <row r="28388">
      <c r="A28388" s="35" t="n">
        <v>2018</v>
      </c>
      <c r="B28388" s="35" t="n">
        <v>7757</v>
      </c>
      <c r="C28388" s="36" t="inlineStr">
        <is>
          <t>NG</t>
        </is>
      </c>
      <c r="D28388" s="36" t="inlineStr">
        <is>
          <t>Natural Gas</t>
        </is>
      </c>
      <c r="E28388" s="75" t="n">
        <v>268195</v>
      </c>
      <c r="F28388" s="76" t="n">
        <v>1.025</v>
      </c>
      <c r="G28388" s="75" t="n">
        <v>249.4</v>
      </c>
    </row>
    <row r="28389">
      <c r="A28389" s="35" t="n">
        <v>2018</v>
      </c>
      <c r="B28389" s="35" t="n">
        <v>7757</v>
      </c>
      <c r="C28389" s="36" t="inlineStr">
        <is>
          <t>NG</t>
        </is>
      </c>
      <c r="D28389" s="36" t="inlineStr">
        <is>
          <t>Natural Gas</t>
        </is>
      </c>
      <c r="E28389" s="75" t="n">
        <v>46439</v>
      </c>
      <c r="F28389" s="76" t="n">
        <v>1.025</v>
      </c>
      <c r="G28389" s="75" t="n">
        <v>226</v>
      </c>
    </row>
    <row r="28390">
      <c r="A28390" s="35" t="n">
        <v>2018</v>
      </c>
      <c r="B28390" s="35" t="n">
        <v>7757</v>
      </c>
      <c r="C28390" s="36" t="inlineStr">
        <is>
          <t>NG</t>
        </is>
      </c>
      <c r="D28390" s="36" t="inlineStr">
        <is>
          <t>Natural Gas</t>
        </is>
      </c>
      <c r="E28390" s="75" t="n">
        <v>34146</v>
      </c>
      <c r="F28390" s="76" t="n">
        <v>1.025</v>
      </c>
      <c r="G28390" s="75" t="n">
        <v>235.7</v>
      </c>
    </row>
    <row r="28391">
      <c r="A28391" s="35" t="n">
        <v>2018</v>
      </c>
      <c r="B28391" s="35" t="n">
        <v>7757</v>
      </c>
      <c r="C28391" s="36" t="inlineStr">
        <is>
          <t>NG</t>
        </is>
      </c>
      <c r="D28391" s="36" t="inlineStr">
        <is>
          <t>Natural Gas</t>
        </is>
      </c>
      <c r="E28391" s="75" t="n">
        <v>19512</v>
      </c>
      <c r="F28391" s="76" t="n">
        <v>1.025</v>
      </c>
      <c r="G28391" s="75" t="n">
        <v>280.1</v>
      </c>
    </row>
    <row r="28392">
      <c r="A28392" s="35" t="n">
        <v>2018</v>
      </c>
      <c r="B28392" s="35" t="n">
        <v>7757</v>
      </c>
      <c r="C28392" s="36" t="inlineStr">
        <is>
          <t>NG</t>
        </is>
      </c>
      <c r="D28392" s="36" t="inlineStr">
        <is>
          <t>Natural Gas</t>
        </is>
      </c>
      <c r="E28392" s="75" t="n">
        <v>15122</v>
      </c>
      <c r="F28392" s="76" t="n">
        <v>1.025</v>
      </c>
      <c r="G28392" s="75" t="n">
        <v>282.1</v>
      </c>
    </row>
    <row r="28393">
      <c r="A28393" s="35" t="n">
        <v>2018</v>
      </c>
      <c r="B28393" s="35" t="n">
        <v>7757</v>
      </c>
      <c r="C28393" s="36" t="inlineStr">
        <is>
          <t>NG</t>
        </is>
      </c>
      <c r="D28393" s="36" t="inlineStr">
        <is>
          <t>Natural Gas</t>
        </is>
      </c>
      <c r="E28393" s="75" t="n">
        <v>14634</v>
      </c>
      <c r="F28393" s="76" t="n">
        <v>1.025</v>
      </c>
      <c r="G28393" s="75" t="n">
        <v>282.2</v>
      </c>
    </row>
    <row r="28394">
      <c r="A28394" s="35" t="n">
        <v>2018</v>
      </c>
      <c r="B28394" s="35" t="n">
        <v>7757</v>
      </c>
      <c r="C28394" s="36" t="inlineStr">
        <is>
          <t>NG</t>
        </is>
      </c>
      <c r="D28394" s="36" t="inlineStr">
        <is>
          <t>Natural Gas</t>
        </is>
      </c>
      <c r="E28394" s="75" t="n">
        <v>9561</v>
      </c>
      <c r="F28394" s="76" t="n">
        <v>1.025</v>
      </c>
      <c r="G28394" s="75" t="n">
        <v>288.7</v>
      </c>
    </row>
    <row r="28395">
      <c r="A28395" s="35" t="n">
        <v>2018</v>
      </c>
      <c r="B28395" s="35" t="n">
        <v>7757</v>
      </c>
      <c r="C28395" s="36" t="inlineStr">
        <is>
          <t>NG</t>
        </is>
      </c>
      <c r="D28395" s="36" t="inlineStr">
        <is>
          <t>Natural Gas</t>
        </is>
      </c>
      <c r="E28395" s="75" t="n">
        <v>337199</v>
      </c>
      <c r="F28395" s="76" t="n">
        <v>1.025</v>
      </c>
      <c r="G28395" s="75" t="n">
        <v>253.4</v>
      </c>
    </row>
    <row r="28396">
      <c r="A28396" s="35" t="n">
        <v>2018</v>
      </c>
      <c r="B28396" s="35" t="n">
        <v>7757</v>
      </c>
      <c r="C28396" s="36" t="inlineStr">
        <is>
          <t>NG</t>
        </is>
      </c>
      <c r="D28396" s="36" t="inlineStr">
        <is>
          <t>Natural Gas</t>
        </is>
      </c>
      <c r="E28396" s="75" t="n">
        <v>1368780</v>
      </c>
      <c r="F28396" s="76" t="n">
        <v>1.025</v>
      </c>
      <c r="G28396" s="75" t="n">
        <v>201.1</v>
      </c>
    </row>
    <row r="28397">
      <c r="A28397" s="35" t="n">
        <v>2018</v>
      </c>
      <c r="B28397" s="35" t="n">
        <v>7757</v>
      </c>
      <c r="C28397" s="36" t="inlineStr">
        <is>
          <t>NG</t>
        </is>
      </c>
      <c r="D28397" s="36" t="inlineStr">
        <is>
          <t>Natural Gas</t>
        </is>
      </c>
      <c r="E28397" s="75" t="n">
        <v>638927</v>
      </c>
      <c r="F28397" s="76" t="n">
        <v>1.025</v>
      </c>
      <c r="G28397" s="75" t="n">
        <v>259.7</v>
      </c>
    </row>
    <row r="28398">
      <c r="A28398" s="35" t="n">
        <v>2018</v>
      </c>
      <c r="B28398" s="35" t="n">
        <v>7757</v>
      </c>
      <c r="C28398" s="36" t="inlineStr">
        <is>
          <t>NG</t>
        </is>
      </c>
      <c r="D28398" s="36" t="inlineStr">
        <is>
          <t>Natural Gas</t>
        </is>
      </c>
      <c r="E28398" s="75" t="n">
        <v>201854</v>
      </c>
      <c r="F28398" s="76" t="n">
        <v>1.025</v>
      </c>
      <c r="G28398" s="75" t="n">
        <v>231.5</v>
      </c>
    </row>
    <row r="28399">
      <c r="A28399" s="35" t="n">
        <v>2018</v>
      </c>
      <c r="B28399" s="35" t="n">
        <v>7757</v>
      </c>
      <c r="C28399" s="36" t="inlineStr">
        <is>
          <t>NG</t>
        </is>
      </c>
      <c r="D28399" s="36" t="inlineStr">
        <is>
          <t>Natural Gas</t>
        </is>
      </c>
      <c r="E28399" s="75" t="n">
        <v>151220</v>
      </c>
      <c r="F28399" s="76" t="n">
        <v>1.025</v>
      </c>
      <c r="G28399" s="75" t="n">
        <v>220.2</v>
      </c>
    </row>
    <row r="28400">
      <c r="A28400" s="35" t="n">
        <v>2018</v>
      </c>
      <c r="B28400" s="35" t="n">
        <v>7757</v>
      </c>
      <c r="C28400" s="36" t="inlineStr">
        <is>
          <t>NG</t>
        </is>
      </c>
      <c r="D28400" s="36" t="inlineStr">
        <is>
          <t>Natural Gas</t>
        </is>
      </c>
      <c r="E28400" s="75" t="n">
        <v>145479</v>
      </c>
      <c r="F28400" s="76" t="n">
        <v>1.025</v>
      </c>
      <c r="G28400" s="75" t="n">
        <v>260.2</v>
      </c>
    </row>
    <row r="28401">
      <c r="A28401" s="35" t="n">
        <v>2018</v>
      </c>
      <c r="B28401" s="35" t="n">
        <v>7757</v>
      </c>
      <c r="C28401" s="36" t="inlineStr">
        <is>
          <t>NG</t>
        </is>
      </c>
      <c r="D28401" s="36" t="inlineStr">
        <is>
          <t>Natural Gas</t>
        </is>
      </c>
      <c r="E28401" s="75" t="n">
        <v>136293</v>
      </c>
      <c r="F28401" s="76" t="n">
        <v>1.025</v>
      </c>
      <c r="G28401" s="75" t="n">
        <v>268.3</v>
      </c>
    </row>
    <row r="28402">
      <c r="A28402" s="35" t="n">
        <v>2018</v>
      </c>
      <c r="B28402" s="35" t="n">
        <v>7757</v>
      </c>
      <c r="C28402" s="36" t="inlineStr">
        <is>
          <t>NG</t>
        </is>
      </c>
      <c r="D28402" s="36" t="inlineStr">
        <is>
          <t>Natural Gas</t>
        </is>
      </c>
      <c r="E28402" s="75" t="n">
        <v>102244</v>
      </c>
      <c r="F28402" s="76" t="n">
        <v>1.025</v>
      </c>
      <c r="G28402" s="75" t="n">
        <v>271</v>
      </c>
    </row>
    <row r="28403">
      <c r="A28403" s="35" t="n">
        <v>2018</v>
      </c>
      <c r="B28403" s="35" t="n">
        <v>7757</v>
      </c>
      <c r="C28403" s="36" t="inlineStr">
        <is>
          <t>NG</t>
        </is>
      </c>
      <c r="D28403" s="36" t="inlineStr">
        <is>
          <t>Natural Gas</t>
        </is>
      </c>
      <c r="E28403" s="75" t="n">
        <v>123024</v>
      </c>
      <c r="F28403" s="76" t="n">
        <v>1.025</v>
      </c>
      <c r="G28403" s="75" t="n">
        <v>258.7</v>
      </c>
    </row>
    <row r="28404">
      <c r="A28404" s="35" t="n">
        <v>2018</v>
      </c>
      <c r="B28404" s="35" t="n">
        <v>7759</v>
      </c>
      <c r="C28404" s="36" t="inlineStr">
        <is>
          <t>NG</t>
        </is>
      </c>
      <c r="D28404" s="36" t="inlineStr">
        <is>
          <t>Natural Gas</t>
        </is>
      </c>
      <c r="E28404" s="75" t="n">
        <v>81366</v>
      </c>
      <c r="F28404" s="76" t="n">
        <v>1.04</v>
      </c>
      <c r="G28404" s="75" t="n">
        <v>353.7</v>
      </c>
    </row>
    <row r="28405">
      <c r="A28405" s="35" t="n">
        <v>2018</v>
      </c>
      <c r="B28405" s="35" t="n">
        <v>7759</v>
      </c>
      <c r="C28405" s="36" t="inlineStr">
        <is>
          <t>NG</t>
        </is>
      </c>
      <c r="D28405" s="36" t="inlineStr">
        <is>
          <t>Natural Gas</t>
        </is>
      </c>
      <c r="E28405" s="75" t="n">
        <v>35394</v>
      </c>
      <c r="F28405" s="76" t="n">
        <v>1.04</v>
      </c>
      <c r="G28405" s="75" t="n">
        <v>353.7</v>
      </c>
    </row>
    <row r="28406">
      <c r="A28406" s="35" t="n">
        <v>2018</v>
      </c>
      <c r="B28406" s="35" t="n">
        <v>7759</v>
      </c>
      <c r="C28406" s="36" t="inlineStr">
        <is>
          <t>NG</t>
        </is>
      </c>
      <c r="D28406" s="36" t="inlineStr">
        <is>
          <t>Natural Gas</t>
        </is>
      </c>
      <c r="E28406" s="75" t="n">
        <v>6089</v>
      </c>
      <c r="F28406" s="76" t="n">
        <v>1.04</v>
      </c>
      <c r="G28406" s="75" t="n">
        <v>353.7</v>
      </c>
    </row>
    <row r="28407">
      <c r="A28407" s="35" t="n">
        <v>2018</v>
      </c>
      <c r="B28407" s="35" t="n">
        <v>7764</v>
      </c>
      <c r="C28407" s="36" t="inlineStr">
        <is>
          <t>NG</t>
        </is>
      </c>
      <c r="D28407" s="36" t="inlineStr">
        <is>
          <t>Natural Gas</t>
        </is>
      </c>
      <c r="E28407" s="75" t="n">
        <v>294</v>
      </c>
      <c r="F28407" s="76" t="n">
        <v>1.03</v>
      </c>
      <c r="G28407" s="75" t="inlineStr">
        <is>
          <t>.</t>
        </is>
      </c>
    </row>
    <row r="28408">
      <c r="A28408" s="35" t="n">
        <v>2018</v>
      </c>
      <c r="B28408" s="35" t="n">
        <v>7764</v>
      </c>
      <c r="C28408" s="36" t="inlineStr">
        <is>
          <t>DFO</t>
        </is>
      </c>
      <c r="D28408" s="36" t="inlineStr">
        <is>
          <t>Petroleum</t>
        </is>
      </c>
      <c r="E28408" s="75" t="n">
        <v>492</v>
      </c>
      <c r="F28408" s="76" t="n">
        <v>5.8</v>
      </c>
      <c r="G28408" s="75" t="inlineStr">
        <is>
          <t>.</t>
        </is>
      </c>
    </row>
    <row r="28409">
      <c r="A28409" s="35" t="n">
        <v>2018</v>
      </c>
      <c r="B28409" s="35" t="n">
        <v>7764</v>
      </c>
      <c r="C28409" s="36" t="inlineStr">
        <is>
          <t>NG</t>
        </is>
      </c>
      <c r="D28409" s="36" t="inlineStr">
        <is>
          <t>Natural Gas</t>
        </is>
      </c>
      <c r="E28409" s="75" t="n">
        <v>12771</v>
      </c>
      <c r="F28409" s="76" t="n">
        <v>1.03</v>
      </c>
      <c r="G28409" s="75" t="inlineStr">
        <is>
          <t>.</t>
        </is>
      </c>
    </row>
    <row r="28410">
      <c r="A28410" s="35" t="n">
        <v>2018</v>
      </c>
      <c r="B28410" s="35" t="n">
        <v>7790</v>
      </c>
      <c r="C28410" s="36" t="inlineStr">
        <is>
          <t>BIT</t>
        </is>
      </c>
      <c r="D28410" s="36" t="inlineStr">
        <is>
          <t>Coal</t>
        </is>
      </c>
      <c r="E28410" s="75" t="n">
        <v>62725</v>
      </c>
      <c r="F28410" s="76" t="n">
        <v>19</v>
      </c>
      <c r="G28410" s="75" t="n">
        <v>241</v>
      </c>
    </row>
    <row r="28411">
      <c r="A28411" s="35" t="n">
        <v>2018</v>
      </c>
      <c r="B28411" s="35" t="n">
        <v>7805</v>
      </c>
      <c r="C28411" s="36" t="inlineStr">
        <is>
          <t>NG</t>
        </is>
      </c>
      <c r="D28411" s="36" t="inlineStr">
        <is>
          <t>Natural Gas</t>
        </is>
      </c>
      <c r="E28411" s="75" t="n">
        <v>749763</v>
      </c>
      <c r="F28411" s="76" t="n">
        <v>1.035</v>
      </c>
      <c r="G28411" s="75" t="n">
        <v>343.5</v>
      </c>
    </row>
    <row r="28412">
      <c r="A28412" s="35" t="n">
        <v>2018</v>
      </c>
      <c r="B28412" s="35" t="n">
        <v>7805</v>
      </c>
      <c r="C28412" s="36" t="inlineStr">
        <is>
          <t>NG</t>
        </is>
      </c>
      <c r="D28412" s="36" t="inlineStr">
        <is>
          <t>Natural Gas</t>
        </is>
      </c>
      <c r="E28412" s="75" t="n">
        <v>3899509</v>
      </c>
      <c r="F28412" s="76" t="n">
        <v>1.035</v>
      </c>
      <c r="G28412" s="75" t="n">
        <v>343.5</v>
      </c>
    </row>
    <row r="28413">
      <c r="A28413" s="35" t="n">
        <v>2018</v>
      </c>
      <c r="B28413" s="35" t="n">
        <v>7805</v>
      </c>
      <c r="C28413" s="36" t="inlineStr">
        <is>
          <t>NG</t>
        </is>
      </c>
      <c r="D28413" s="36" t="inlineStr">
        <is>
          <t>Natural Gas</t>
        </is>
      </c>
      <c r="E28413" s="75" t="n">
        <v>3192027</v>
      </c>
      <c r="F28413" s="76" t="n">
        <v>1.035</v>
      </c>
      <c r="G28413" s="75" t="n">
        <v>343.5</v>
      </c>
    </row>
    <row r="28414">
      <c r="A28414" s="35" t="n">
        <v>2018</v>
      </c>
      <c r="B28414" s="35" t="n">
        <v>7805</v>
      </c>
      <c r="C28414" s="36" t="inlineStr">
        <is>
          <t>NG</t>
        </is>
      </c>
      <c r="D28414" s="36" t="inlineStr">
        <is>
          <t>Natural Gas</t>
        </is>
      </c>
      <c r="E28414" s="75" t="n">
        <v>1836602</v>
      </c>
      <c r="F28414" s="76" t="n">
        <v>1.035</v>
      </c>
      <c r="G28414" s="75" t="n">
        <v>343.5</v>
      </c>
    </row>
    <row r="28415">
      <c r="A28415" s="35" t="n">
        <v>2018</v>
      </c>
      <c r="B28415" s="35" t="n">
        <v>7805</v>
      </c>
      <c r="C28415" s="36" t="inlineStr">
        <is>
          <t>NG</t>
        </is>
      </c>
      <c r="D28415" s="36" t="inlineStr">
        <is>
          <t>Natural Gas</t>
        </is>
      </c>
      <c r="E28415" s="75" t="n">
        <v>1992</v>
      </c>
      <c r="F28415" s="76" t="n">
        <v>1.035</v>
      </c>
      <c r="G28415" s="75" t="n">
        <v>343.5</v>
      </c>
    </row>
    <row r="28416">
      <c r="A28416" s="35" t="n">
        <v>2018</v>
      </c>
      <c r="B28416" s="35" t="n">
        <v>7813</v>
      </c>
      <c r="C28416" s="36" t="inlineStr">
        <is>
          <t>NG</t>
        </is>
      </c>
      <c r="D28416" s="36" t="inlineStr">
        <is>
          <t>Natural Gas</t>
        </is>
      </c>
      <c r="E28416" s="75" t="n">
        <v>515412</v>
      </c>
      <c r="F28416" s="76" t="n">
        <v>1.021</v>
      </c>
      <c r="G28416" s="75" t="n">
        <v>600.2</v>
      </c>
    </row>
    <row r="28417">
      <c r="A28417" s="35" t="n">
        <v>2018</v>
      </c>
      <c r="B28417" s="35" t="n">
        <v>7826</v>
      </c>
      <c r="C28417" s="36" t="inlineStr">
        <is>
          <t>NG</t>
        </is>
      </c>
      <c r="D28417" s="36" t="inlineStr">
        <is>
          <t>Natural Gas</t>
        </is>
      </c>
      <c r="E28417" s="75" t="n">
        <v>3252634</v>
      </c>
      <c r="F28417" s="76" t="n">
        <v>1.037</v>
      </c>
      <c r="G28417" s="75" t="inlineStr">
        <is>
          <t>.</t>
        </is>
      </c>
    </row>
    <row r="28418">
      <c r="A28418" s="35" t="n">
        <v>2018</v>
      </c>
      <c r="B28418" s="35" t="n">
        <v>7829</v>
      </c>
      <c r="C28418" s="36" t="inlineStr">
        <is>
          <t>NG</t>
        </is>
      </c>
      <c r="D28418" s="36" t="inlineStr">
        <is>
          <t>Natural Gas</t>
        </is>
      </c>
      <c r="E28418" s="75" t="n">
        <v>244405</v>
      </c>
      <c r="F28418" s="76" t="n">
        <v>1.029</v>
      </c>
      <c r="G28418" s="75" t="n">
        <v>844.1</v>
      </c>
    </row>
    <row r="28419">
      <c r="A28419" s="35" t="n">
        <v>2018</v>
      </c>
      <c r="B28419" s="35" t="n">
        <v>7834</v>
      </c>
      <c r="C28419" s="36" t="inlineStr">
        <is>
          <t>NG</t>
        </is>
      </c>
      <c r="D28419" s="36" t="inlineStr">
        <is>
          <t>Natural Gas</t>
        </is>
      </c>
      <c r="E28419" s="75" t="n">
        <v>2790260</v>
      </c>
      <c r="F28419" s="76" t="n">
        <v>1.03</v>
      </c>
      <c r="G28419" s="75" t="n">
        <v>366</v>
      </c>
    </row>
    <row r="28420">
      <c r="A28420" s="35" t="n">
        <v>2018</v>
      </c>
      <c r="B28420" s="35" t="n">
        <v>7835</v>
      </c>
      <c r="C28420" s="36" t="inlineStr">
        <is>
          <t>NG</t>
        </is>
      </c>
      <c r="D28420" s="36" t="inlineStr">
        <is>
          <t>Natural Gas</t>
        </is>
      </c>
      <c r="E28420" s="75" t="n">
        <v>231662</v>
      </c>
      <c r="F28420" s="76" t="n">
        <v>1.04</v>
      </c>
      <c r="G28420" s="75" t="inlineStr">
        <is>
          <t>.</t>
        </is>
      </c>
    </row>
    <row r="28421">
      <c r="A28421" s="35" t="n">
        <v>2018</v>
      </c>
      <c r="B28421" s="35" t="n">
        <v>7835</v>
      </c>
      <c r="C28421" s="36" t="inlineStr">
        <is>
          <t>NG</t>
        </is>
      </c>
      <c r="D28421" s="36" t="inlineStr">
        <is>
          <t>Natural Gas</t>
        </is>
      </c>
      <c r="E28421" s="75" t="n">
        <v>18765</v>
      </c>
      <c r="F28421" s="76" t="n">
        <v>1.04</v>
      </c>
      <c r="G28421" s="75" t="inlineStr">
        <is>
          <t>.</t>
        </is>
      </c>
    </row>
    <row r="28422">
      <c r="A28422" s="35" t="n">
        <v>2018</v>
      </c>
      <c r="B28422" s="35" t="n">
        <v>7835</v>
      </c>
      <c r="C28422" s="36" t="inlineStr">
        <is>
          <t>NG</t>
        </is>
      </c>
      <c r="D28422" s="36" t="inlineStr">
        <is>
          <t>Natural Gas</t>
        </is>
      </c>
      <c r="E28422" s="75" t="n">
        <v>4209</v>
      </c>
      <c r="F28422" s="76" t="n">
        <v>1.04</v>
      </c>
      <c r="G28422" s="75" t="inlineStr">
        <is>
          <t>.</t>
        </is>
      </c>
    </row>
    <row r="28423">
      <c r="A28423" s="35" t="n">
        <v>2018</v>
      </c>
      <c r="B28423" s="35" t="n">
        <v>7835</v>
      </c>
      <c r="C28423" s="36" t="inlineStr">
        <is>
          <t>NG</t>
        </is>
      </c>
      <c r="D28423" s="36" t="inlineStr">
        <is>
          <t>Natural Gas</t>
        </is>
      </c>
      <c r="E28423" s="75" t="n">
        <v>2009</v>
      </c>
      <c r="F28423" s="76" t="n">
        <v>1.04</v>
      </c>
      <c r="G28423" s="75" t="inlineStr">
        <is>
          <t>.</t>
        </is>
      </c>
    </row>
    <row r="28424">
      <c r="A28424" s="35" t="n">
        <v>2018</v>
      </c>
      <c r="B28424" s="35" t="n">
        <v>7835</v>
      </c>
      <c r="C28424" s="36" t="inlineStr">
        <is>
          <t>NG</t>
        </is>
      </c>
      <c r="D28424" s="36" t="inlineStr">
        <is>
          <t>Natural Gas</t>
        </is>
      </c>
      <c r="E28424" s="75" t="n">
        <v>3821</v>
      </c>
      <c r="F28424" s="76" t="n">
        <v>1.04</v>
      </c>
      <c r="G28424" s="75" t="inlineStr">
        <is>
          <t>.</t>
        </is>
      </c>
    </row>
    <row r="28425">
      <c r="A28425" s="35" t="n">
        <v>2018</v>
      </c>
      <c r="B28425" s="35" t="n">
        <v>7835</v>
      </c>
      <c r="C28425" s="36" t="inlineStr">
        <is>
          <t>NG</t>
        </is>
      </c>
      <c r="D28425" s="36" t="inlineStr">
        <is>
          <t>Natural Gas</t>
        </is>
      </c>
      <c r="E28425" s="75" t="n">
        <v>5410</v>
      </c>
      <c r="F28425" s="76" t="n">
        <v>1.04</v>
      </c>
      <c r="G28425" s="75" t="inlineStr">
        <is>
          <t>.</t>
        </is>
      </c>
    </row>
    <row r="28426">
      <c r="A28426" s="35" t="n">
        <v>2018</v>
      </c>
      <c r="B28426" s="35" t="n">
        <v>7836</v>
      </c>
      <c r="C28426" s="36" t="inlineStr">
        <is>
          <t>DFO</t>
        </is>
      </c>
      <c r="D28426" s="36" t="inlineStr">
        <is>
          <t>Petroleum</t>
        </is>
      </c>
      <c r="E28426" s="75" t="n">
        <v>3029</v>
      </c>
      <c r="F28426" s="76" t="n">
        <v>5.8</v>
      </c>
      <c r="G28426" s="75" t="n">
        <v>1884.6</v>
      </c>
    </row>
    <row r="28427">
      <c r="A28427" s="35" t="n">
        <v>2018</v>
      </c>
      <c r="B28427" s="35" t="n">
        <v>7836</v>
      </c>
      <c r="C28427" s="36" t="inlineStr">
        <is>
          <t>NG</t>
        </is>
      </c>
      <c r="D28427" s="36" t="inlineStr">
        <is>
          <t>Natural Gas</t>
        </is>
      </c>
      <c r="E28427" s="75" t="n">
        <v>107285</v>
      </c>
      <c r="F28427" s="76" t="n">
        <v>1.04</v>
      </c>
      <c r="G28427" s="75" t="n">
        <v>278.2</v>
      </c>
    </row>
    <row r="28428">
      <c r="A28428" s="35" t="n">
        <v>2018</v>
      </c>
      <c r="B28428" s="35" t="n">
        <v>7836</v>
      </c>
      <c r="C28428" s="36" t="inlineStr">
        <is>
          <t>NG</t>
        </is>
      </c>
      <c r="D28428" s="36" t="inlineStr">
        <is>
          <t>Natural Gas</t>
        </is>
      </c>
      <c r="E28428" s="75" t="n">
        <v>138779</v>
      </c>
      <c r="F28428" s="76" t="n">
        <v>1.04</v>
      </c>
      <c r="G28428" s="75" t="n">
        <v>263.9</v>
      </c>
    </row>
    <row r="28429">
      <c r="A28429" s="35" t="n">
        <v>2018</v>
      </c>
      <c r="B28429" s="35" t="n">
        <v>7836</v>
      </c>
      <c r="C28429" s="36" t="inlineStr">
        <is>
          <t>NG</t>
        </is>
      </c>
      <c r="D28429" s="36" t="inlineStr">
        <is>
          <t>Natural Gas</t>
        </is>
      </c>
      <c r="E28429" s="75" t="n">
        <v>40992</v>
      </c>
      <c r="F28429" s="76" t="n">
        <v>1.04</v>
      </c>
      <c r="G28429" s="75" t="n">
        <v>274.3</v>
      </c>
    </row>
    <row r="28430">
      <c r="A28430" s="35" t="n">
        <v>2018</v>
      </c>
      <c r="B28430" s="35" t="n">
        <v>7836</v>
      </c>
      <c r="C28430" s="36" t="inlineStr">
        <is>
          <t>NG</t>
        </is>
      </c>
      <c r="D28430" s="36" t="inlineStr">
        <is>
          <t>Natural Gas</t>
        </is>
      </c>
      <c r="E28430" s="75" t="n">
        <v>309</v>
      </c>
      <c r="F28430" s="76" t="n">
        <v>1.04</v>
      </c>
      <c r="G28430" s="75" t="n">
        <v>261.1</v>
      </c>
    </row>
    <row r="28431">
      <c r="A28431" s="35" t="n">
        <v>2018</v>
      </c>
      <c r="B28431" s="35" t="n">
        <v>7836</v>
      </c>
      <c r="C28431" s="36" t="inlineStr">
        <is>
          <t>NG</t>
        </is>
      </c>
      <c r="D28431" s="36" t="inlineStr">
        <is>
          <t>Natural Gas</t>
        </is>
      </c>
      <c r="E28431" s="75" t="n">
        <v>1607</v>
      </c>
      <c r="F28431" s="76" t="n">
        <v>1.04</v>
      </c>
      <c r="G28431" s="75" t="n">
        <v>266.4</v>
      </c>
    </row>
    <row r="28432">
      <c r="A28432" s="35" t="n">
        <v>2018</v>
      </c>
      <c r="B28432" s="35" t="n">
        <v>7836</v>
      </c>
      <c r="C28432" s="36" t="inlineStr">
        <is>
          <t>NG</t>
        </is>
      </c>
      <c r="D28432" s="36" t="inlineStr">
        <is>
          <t>Natural Gas</t>
        </is>
      </c>
      <c r="E28432" s="75" t="n">
        <v>6012</v>
      </c>
      <c r="F28432" s="76" t="n">
        <v>1.04</v>
      </c>
      <c r="G28432" s="75" t="n">
        <v>281.4</v>
      </c>
    </row>
    <row r="28433">
      <c r="A28433" s="35" t="n">
        <v>2018</v>
      </c>
      <c r="B28433" s="35" t="n">
        <v>7836</v>
      </c>
      <c r="C28433" s="36" t="inlineStr">
        <is>
          <t>NG</t>
        </is>
      </c>
      <c r="D28433" s="36" t="inlineStr">
        <is>
          <t>Natural Gas</t>
        </is>
      </c>
      <c r="E28433" s="75" t="n">
        <v>6573</v>
      </c>
      <c r="F28433" s="76" t="n">
        <v>1.04</v>
      </c>
      <c r="G28433" s="75" t="n">
        <v>262.6</v>
      </c>
    </row>
    <row r="28434">
      <c r="A28434" s="35" t="n">
        <v>2018</v>
      </c>
      <c r="B28434" s="35" t="n">
        <v>7836</v>
      </c>
      <c r="C28434" s="36" t="inlineStr">
        <is>
          <t>NG</t>
        </is>
      </c>
      <c r="D28434" s="36" t="inlineStr">
        <is>
          <t>Natural Gas</t>
        </is>
      </c>
      <c r="E28434" s="75" t="n">
        <v>6580</v>
      </c>
      <c r="F28434" s="76" t="n">
        <v>1.04</v>
      </c>
      <c r="G28434" s="75" t="n">
        <v>267.5</v>
      </c>
    </row>
    <row r="28435">
      <c r="A28435" s="35" t="n">
        <v>2018</v>
      </c>
      <c r="B28435" s="35" t="n">
        <v>7836</v>
      </c>
      <c r="C28435" s="36" t="inlineStr">
        <is>
          <t>NG</t>
        </is>
      </c>
      <c r="D28435" s="36" t="inlineStr">
        <is>
          <t>Natural Gas</t>
        </is>
      </c>
      <c r="E28435" s="75" t="n">
        <v>7842</v>
      </c>
      <c r="F28435" s="76" t="n">
        <v>1.04</v>
      </c>
      <c r="G28435" s="75" t="n">
        <v>271.1</v>
      </c>
    </row>
    <row r="28436">
      <c r="A28436" s="35" t="n">
        <v>2018</v>
      </c>
      <c r="B28436" s="35" t="n">
        <v>7836</v>
      </c>
      <c r="C28436" s="36" t="inlineStr">
        <is>
          <t>NG</t>
        </is>
      </c>
      <c r="D28436" s="36" t="inlineStr">
        <is>
          <t>Natural Gas</t>
        </is>
      </c>
      <c r="E28436" s="75" t="n">
        <v>15520</v>
      </c>
      <c r="F28436" s="76" t="n">
        <v>1.04</v>
      </c>
      <c r="G28436" s="75" t="n">
        <v>310</v>
      </c>
    </row>
    <row r="28437">
      <c r="A28437" s="35" t="n">
        <v>2018</v>
      </c>
      <c r="B28437" s="35" t="n">
        <v>7836</v>
      </c>
      <c r="C28437" s="36" t="inlineStr">
        <is>
          <t>NG</t>
        </is>
      </c>
      <c r="D28437" s="36" t="inlineStr">
        <is>
          <t>Natural Gas</t>
        </is>
      </c>
      <c r="E28437" s="75" t="n">
        <v>16971</v>
      </c>
      <c r="F28437" s="76" t="n">
        <v>1.04</v>
      </c>
      <c r="G28437" s="75" t="n">
        <v>252</v>
      </c>
    </row>
    <row r="28438">
      <c r="A28438" s="35" t="n">
        <v>2018</v>
      </c>
      <c r="B28438" s="35" t="n">
        <v>7836</v>
      </c>
      <c r="C28438" s="36" t="inlineStr">
        <is>
          <t>NG</t>
        </is>
      </c>
      <c r="D28438" s="36" t="inlineStr">
        <is>
          <t>Natural Gas</t>
        </is>
      </c>
      <c r="E28438" s="75" t="n">
        <v>26369</v>
      </c>
      <c r="F28438" s="76" t="n">
        <v>1.04</v>
      </c>
      <c r="G28438" s="75" t="n">
        <v>264.5</v>
      </c>
    </row>
    <row r="28439">
      <c r="A28439" s="35" t="n">
        <v>2018</v>
      </c>
      <c r="B28439" s="35" t="n">
        <v>7837</v>
      </c>
      <c r="C28439" s="36" t="inlineStr">
        <is>
          <t>DFO</t>
        </is>
      </c>
      <c r="D28439" s="36" t="inlineStr">
        <is>
          <t>Petroleum</t>
        </is>
      </c>
      <c r="E28439" s="75" t="n">
        <v>1378</v>
      </c>
      <c r="F28439" s="76" t="n">
        <v>5.8</v>
      </c>
      <c r="G28439" s="75" t="n">
        <v>1938.4</v>
      </c>
    </row>
    <row r="28440">
      <c r="A28440" s="35" t="n">
        <v>2018</v>
      </c>
      <c r="B28440" s="35" t="n">
        <v>7837</v>
      </c>
      <c r="C28440" s="36" t="inlineStr">
        <is>
          <t>DFO</t>
        </is>
      </c>
      <c r="D28440" s="36" t="inlineStr">
        <is>
          <t>Petroleum</t>
        </is>
      </c>
      <c r="E28440" s="75" t="n">
        <v>1016</v>
      </c>
      <c r="F28440" s="76" t="n">
        <v>5.78</v>
      </c>
      <c r="G28440" s="75" t="n">
        <v>1985.9</v>
      </c>
    </row>
    <row r="28441">
      <c r="A28441" s="35" t="n">
        <v>2018</v>
      </c>
      <c r="B28441" s="35" t="n">
        <v>7837</v>
      </c>
      <c r="C28441" s="36" t="inlineStr">
        <is>
          <t>NG</t>
        </is>
      </c>
      <c r="D28441" s="36" t="inlineStr">
        <is>
          <t>Natural Gas</t>
        </is>
      </c>
      <c r="E28441" s="75" t="n">
        <v>925</v>
      </c>
      <c r="F28441" s="76" t="n">
        <v>1.048</v>
      </c>
      <c r="G28441" s="75" t="n">
        <v>265.7</v>
      </c>
    </row>
    <row r="28442">
      <c r="A28442" s="35" t="n">
        <v>2018</v>
      </c>
      <c r="B28442" s="35" t="n">
        <v>7837</v>
      </c>
      <c r="C28442" s="36" t="inlineStr">
        <is>
          <t>NG</t>
        </is>
      </c>
      <c r="D28442" s="36" t="inlineStr">
        <is>
          <t>Natural Gas</t>
        </is>
      </c>
      <c r="E28442" s="75" t="n">
        <v>1787</v>
      </c>
      <c r="F28442" s="76" t="n">
        <v>1.048</v>
      </c>
      <c r="G28442" s="75" t="n">
        <v>267.8</v>
      </c>
    </row>
    <row r="28443">
      <c r="A28443" s="35" t="n">
        <v>2018</v>
      </c>
      <c r="B28443" s="35" t="n">
        <v>7837</v>
      </c>
      <c r="C28443" s="36" t="inlineStr">
        <is>
          <t>NG</t>
        </is>
      </c>
      <c r="D28443" s="36" t="inlineStr">
        <is>
          <t>Natural Gas</t>
        </is>
      </c>
      <c r="E28443" s="75" t="n">
        <v>168090</v>
      </c>
      <c r="F28443" s="76" t="n">
        <v>1.048</v>
      </c>
      <c r="G28443" s="75" t="n">
        <v>288.3</v>
      </c>
    </row>
    <row r="28444">
      <c r="A28444" s="35" t="n">
        <v>2018</v>
      </c>
      <c r="B28444" s="35" t="n">
        <v>7837</v>
      </c>
      <c r="C28444" s="36" t="inlineStr">
        <is>
          <t>NG</t>
        </is>
      </c>
      <c r="D28444" s="36" t="inlineStr">
        <is>
          <t>Natural Gas</t>
        </is>
      </c>
      <c r="E28444" s="75" t="n">
        <v>74761</v>
      </c>
      <c r="F28444" s="76" t="n">
        <v>1.048</v>
      </c>
      <c r="G28444" s="75" t="n">
        <v>288</v>
      </c>
    </row>
    <row r="28445">
      <c r="A28445" s="35" t="n">
        <v>2018</v>
      </c>
      <c r="B28445" s="35" t="n">
        <v>7837</v>
      </c>
      <c r="C28445" s="36" t="inlineStr">
        <is>
          <t>NG</t>
        </is>
      </c>
      <c r="D28445" s="36" t="inlineStr">
        <is>
          <t>Natural Gas</t>
        </is>
      </c>
      <c r="E28445" s="75" t="n">
        <v>61430</v>
      </c>
      <c r="F28445" s="76" t="n">
        <v>1.048</v>
      </c>
      <c r="G28445" s="75" t="n">
        <v>274.8</v>
      </c>
    </row>
    <row r="28446">
      <c r="A28446" s="35" t="n">
        <v>2018</v>
      </c>
      <c r="B28446" s="35" t="n">
        <v>7837</v>
      </c>
      <c r="C28446" s="36" t="inlineStr">
        <is>
          <t>NG</t>
        </is>
      </c>
      <c r="D28446" s="36" t="inlineStr">
        <is>
          <t>Natural Gas</t>
        </is>
      </c>
      <c r="E28446" s="75" t="n">
        <v>20922</v>
      </c>
      <c r="F28446" s="76" t="n">
        <v>1.048</v>
      </c>
      <c r="G28446" s="75" t="n">
        <v>272.7</v>
      </c>
    </row>
    <row r="28447">
      <c r="A28447" s="35" t="n">
        <v>2018</v>
      </c>
      <c r="B28447" s="35" t="n">
        <v>7837</v>
      </c>
      <c r="C28447" s="36" t="inlineStr">
        <is>
          <t>NG</t>
        </is>
      </c>
      <c r="D28447" s="36" t="inlineStr">
        <is>
          <t>Natural Gas</t>
        </is>
      </c>
      <c r="E28447" s="75" t="n">
        <v>14428</v>
      </c>
      <c r="F28447" s="76" t="n">
        <v>1.048</v>
      </c>
      <c r="G28447" s="75" t="n">
        <v>278.2</v>
      </c>
    </row>
    <row r="28448">
      <c r="A28448" s="35" t="n">
        <v>2018</v>
      </c>
      <c r="B28448" s="35" t="n">
        <v>7837</v>
      </c>
      <c r="C28448" s="36" t="inlineStr">
        <is>
          <t>NG</t>
        </is>
      </c>
      <c r="D28448" s="36" t="inlineStr">
        <is>
          <t>Natural Gas</t>
        </is>
      </c>
      <c r="E28448" s="75" t="n">
        <v>12693</v>
      </c>
      <c r="F28448" s="76" t="n">
        <v>1.048</v>
      </c>
      <c r="G28448" s="75" t="n">
        <v>262</v>
      </c>
    </row>
    <row r="28449">
      <c r="A28449" s="35" t="n">
        <v>2018</v>
      </c>
      <c r="B28449" s="35" t="n">
        <v>7837</v>
      </c>
      <c r="C28449" s="36" t="inlineStr">
        <is>
          <t>NG</t>
        </is>
      </c>
      <c r="D28449" s="36" t="inlineStr">
        <is>
          <t>Natural Gas</t>
        </is>
      </c>
      <c r="E28449" s="75" t="n">
        <v>12163</v>
      </c>
      <c r="F28449" s="76" t="n">
        <v>1.048</v>
      </c>
      <c r="G28449" s="75" t="n">
        <v>277.6</v>
      </c>
    </row>
    <row r="28450">
      <c r="A28450" s="35" t="n">
        <v>2018</v>
      </c>
      <c r="B28450" s="35" t="n">
        <v>7837</v>
      </c>
      <c r="C28450" s="36" t="inlineStr">
        <is>
          <t>NG</t>
        </is>
      </c>
      <c r="D28450" s="36" t="inlineStr">
        <is>
          <t>Natural Gas</t>
        </is>
      </c>
      <c r="E28450" s="75" t="n">
        <v>9933</v>
      </c>
      <c r="F28450" s="76" t="n">
        <v>1.048</v>
      </c>
      <c r="G28450" s="75" t="n">
        <v>318.5</v>
      </c>
    </row>
    <row r="28451">
      <c r="A28451" s="35" t="n">
        <v>2018</v>
      </c>
      <c r="B28451" s="35" t="n">
        <v>7837</v>
      </c>
      <c r="C28451" s="36" t="inlineStr">
        <is>
          <t>NG</t>
        </is>
      </c>
      <c r="D28451" s="36" t="inlineStr">
        <is>
          <t>Natural Gas</t>
        </is>
      </c>
      <c r="E28451" s="75" t="n">
        <v>7398</v>
      </c>
      <c r="F28451" s="76" t="n">
        <v>1.048</v>
      </c>
      <c r="G28451" s="75" t="n">
        <v>283.9</v>
      </c>
    </row>
    <row r="28452">
      <c r="A28452" s="35" t="n">
        <v>2018</v>
      </c>
      <c r="B28452" s="35" t="n">
        <v>7837</v>
      </c>
      <c r="C28452" s="36" t="inlineStr">
        <is>
          <t>NG</t>
        </is>
      </c>
      <c r="D28452" s="36" t="inlineStr">
        <is>
          <t>Natural Gas</t>
        </is>
      </c>
      <c r="E28452" s="75" t="n">
        <v>5422</v>
      </c>
      <c r="F28452" s="76" t="n">
        <v>1.048</v>
      </c>
      <c r="G28452" s="75" t="n">
        <v>358.9</v>
      </c>
    </row>
    <row r="28453">
      <c r="A28453" s="35" t="n">
        <v>2018</v>
      </c>
      <c r="B28453" s="35" t="n">
        <v>7838</v>
      </c>
      <c r="C28453" s="36" t="inlineStr">
        <is>
          <t>DFO</t>
        </is>
      </c>
      <c r="D28453" s="36" t="inlineStr">
        <is>
          <t>Petroleum</t>
        </is>
      </c>
      <c r="E28453" s="75" t="n">
        <v>103</v>
      </c>
      <c r="F28453" s="76" t="n">
        <v>5.88</v>
      </c>
      <c r="G28453" s="75" t="n">
        <v>1319.6</v>
      </c>
    </row>
    <row r="28454">
      <c r="A28454" s="35" t="n">
        <v>2018</v>
      </c>
      <c r="B28454" s="35" t="n">
        <v>7838</v>
      </c>
      <c r="C28454" s="36" t="inlineStr">
        <is>
          <t>DFO</t>
        </is>
      </c>
      <c r="D28454" s="36" t="inlineStr">
        <is>
          <t>Petroleum</t>
        </is>
      </c>
      <c r="E28454" s="75" t="n">
        <v>3478</v>
      </c>
      <c r="F28454" s="76" t="n">
        <v>5.88</v>
      </c>
      <c r="G28454" s="75" t="n">
        <v>1553.9</v>
      </c>
    </row>
    <row r="28455">
      <c r="A28455" s="35" t="n">
        <v>2018</v>
      </c>
      <c r="B28455" s="35" t="n">
        <v>7838</v>
      </c>
      <c r="C28455" s="36" t="inlineStr">
        <is>
          <t>DFO</t>
        </is>
      </c>
      <c r="D28455" s="36" t="inlineStr">
        <is>
          <t>Petroleum</t>
        </is>
      </c>
      <c r="E28455" s="75" t="n">
        <v>155</v>
      </c>
      <c r="F28455" s="76" t="n">
        <v>5.88</v>
      </c>
      <c r="G28455" s="75" t="n">
        <v>1550.7</v>
      </c>
    </row>
    <row r="28456">
      <c r="A28456" s="35" t="n">
        <v>2018</v>
      </c>
      <c r="B28456" s="35" t="n">
        <v>7838</v>
      </c>
      <c r="C28456" s="36" t="inlineStr">
        <is>
          <t>NG</t>
        </is>
      </c>
      <c r="D28456" s="36" t="inlineStr">
        <is>
          <t>Natural Gas</t>
        </is>
      </c>
      <c r="E28456" s="75" t="n">
        <v>39737</v>
      </c>
      <c r="F28456" s="76" t="n">
        <v>1.044</v>
      </c>
      <c r="G28456" s="75" t="n">
        <v>339.8</v>
      </c>
    </row>
    <row r="28457">
      <c r="A28457" s="35" t="n">
        <v>2018</v>
      </c>
      <c r="B28457" s="35" t="n">
        <v>7838</v>
      </c>
      <c r="C28457" s="36" t="inlineStr">
        <is>
          <t>NG</t>
        </is>
      </c>
      <c r="D28457" s="36" t="inlineStr">
        <is>
          <t>Natural Gas</t>
        </is>
      </c>
      <c r="E28457" s="75" t="n">
        <v>42707</v>
      </c>
      <c r="F28457" s="76" t="n">
        <v>1.036</v>
      </c>
      <c r="G28457" s="75" t="n">
        <v>277.5</v>
      </c>
    </row>
    <row r="28458">
      <c r="A28458" s="35" t="n">
        <v>2018</v>
      </c>
      <c r="B28458" s="35" t="n">
        <v>7838</v>
      </c>
      <c r="C28458" s="36" t="inlineStr">
        <is>
          <t>NG</t>
        </is>
      </c>
      <c r="D28458" s="36" t="inlineStr">
        <is>
          <t>Natural Gas</t>
        </is>
      </c>
      <c r="E28458" s="75" t="n">
        <v>50091</v>
      </c>
      <c r="F28458" s="76" t="n">
        <v>1.038</v>
      </c>
      <c r="G28458" s="75" t="n">
        <v>283.2</v>
      </c>
    </row>
    <row r="28459">
      <c r="A28459" s="35" t="n">
        <v>2018</v>
      </c>
      <c r="B28459" s="35" t="n">
        <v>7838</v>
      </c>
      <c r="C28459" s="36" t="inlineStr">
        <is>
          <t>NG</t>
        </is>
      </c>
      <c r="D28459" s="36" t="inlineStr">
        <is>
          <t>Natural Gas</t>
        </is>
      </c>
      <c r="E28459" s="75" t="n">
        <v>50291</v>
      </c>
      <c r="F28459" s="76" t="n">
        <v>1.034</v>
      </c>
      <c r="G28459" s="75" t="n">
        <v>297</v>
      </c>
    </row>
    <row r="28460">
      <c r="A28460" s="35" t="n">
        <v>2018</v>
      </c>
      <c r="B28460" s="35" t="n">
        <v>7838</v>
      </c>
      <c r="C28460" s="36" t="inlineStr">
        <is>
          <t>NG</t>
        </is>
      </c>
      <c r="D28460" s="36" t="inlineStr">
        <is>
          <t>Natural Gas</t>
        </is>
      </c>
      <c r="E28460" s="75" t="n">
        <v>25981</v>
      </c>
      <c r="F28460" s="76" t="n">
        <v>1.052</v>
      </c>
      <c r="G28460" s="75" t="n">
        <v>1409.9</v>
      </c>
    </row>
    <row r="28461">
      <c r="A28461" s="35" t="n">
        <v>2018</v>
      </c>
      <c r="B28461" s="35" t="n">
        <v>7838</v>
      </c>
      <c r="C28461" s="36" t="inlineStr">
        <is>
          <t>NG</t>
        </is>
      </c>
      <c r="D28461" s="36" t="inlineStr">
        <is>
          <t>Natural Gas</t>
        </is>
      </c>
      <c r="E28461" s="75" t="n">
        <v>19936</v>
      </c>
      <c r="F28461" s="76" t="n">
        <v>1.027</v>
      </c>
      <c r="G28461" s="75" t="n">
        <v>418.9</v>
      </c>
    </row>
    <row r="28462">
      <c r="A28462" s="35" t="n">
        <v>2018</v>
      </c>
      <c r="B28462" s="35" t="n">
        <v>7838</v>
      </c>
      <c r="C28462" s="36" t="inlineStr">
        <is>
          <t>NG</t>
        </is>
      </c>
      <c r="D28462" s="36" t="inlineStr">
        <is>
          <t>Natural Gas</t>
        </is>
      </c>
      <c r="E28462" s="75" t="n">
        <v>523</v>
      </c>
      <c r="F28462" s="76" t="n">
        <v>1.04</v>
      </c>
      <c r="G28462" s="75" t="n">
        <v>633.2</v>
      </c>
    </row>
    <row r="28463">
      <c r="A28463" s="35" t="n">
        <v>2018</v>
      </c>
      <c r="B28463" s="35" t="n">
        <v>7838</v>
      </c>
      <c r="C28463" s="36" t="inlineStr">
        <is>
          <t>NG</t>
        </is>
      </c>
      <c r="D28463" s="36" t="inlineStr">
        <is>
          <t>Natural Gas</t>
        </is>
      </c>
      <c r="E28463" s="75" t="n">
        <v>74375</v>
      </c>
      <c r="F28463" s="76" t="n">
        <v>1.035</v>
      </c>
      <c r="G28463" s="75" t="n">
        <v>281.7</v>
      </c>
    </row>
    <row r="28464">
      <c r="A28464" s="35" t="n">
        <v>2018</v>
      </c>
      <c r="B28464" s="35" t="n">
        <v>7838</v>
      </c>
      <c r="C28464" s="36" t="inlineStr">
        <is>
          <t>NG</t>
        </is>
      </c>
      <c r="D28464" s="36" t="inlineStr">
        <is>
          <t>Natural Gas</t>
        </is>
      </c>
      <c r="E28464" s="75" t="n">
        <v>97916</v>
      </c>
      <c r="F28464" s="76" t="n">
        <v>1.036</v>
      </c>
      <c r="G28464" s="75" t="n">
        <v>274.4</v>
      </c>
    </row>
    <row r="28465">
      <c r="A28465" s="35" t="n">
        <v>2018</v>
      </c>
      <c r="B28465" s="35" t="n">
        <v>7838</v>
      </c>
      <c r="C28465" s="36" t="inlineStr">
        <is>
          <t>NG</t>
        </is>
      </c>
      <c r="D28465" s="36" t="inlineStr">
        <is>
          <t>Natural Gas</t>
        </is>
      </c>
      <c r="E28465" s="75" t="n">
        <v>109955</v>
      </c>
      <c r="F28465" s="76" t="n">
        <v>1.045</v>
      </c>
      <c r="G28465" s="75" t="n">
        <v>319.7</v>
      </c>
    </row>
    <row r="28466">
      <c r="A28466" s="35" t="n">
        <v>2018</v>
      </c>
      <c r="B28466" s="35" t="n">
        <v>7838</v>
      </c>
      <c r="C28466" s="36" t="inlineStr">
        <is>
          <t>NG</t>
        </is>
      </c>
      <c r="D28466" s="36" t="inlineStr">
        <is>
          <t>Natural Gas</t>
        </is>
      </c>
      <c r="E28466" s="75" t="n">
        <v>123462</v>
      </c>
      <c r="F28466" s="76" t="n">
        <v>1.043</v>
      </c>
      <c r="G28466" s="75" t="n">
        <v>264.2</v>
      </c>
    </row>
    <row r="28467">
      <c r="A28467" s="35" t="n">
        <v>2018</v>
      </c>
      <c r="B28467" s="35" t="n">
        <v>7839</v>
      </c>
      <c r="C28467" s="36" t="inlineStr">
        <is>
          <t>NG</t>
        </is>
      </c>
      <c r="D28467" s="36" t="inlineStr">
        <is>
          <t>Natural Gas</t>
        </is>
      </c>
      <c r="E28467" s="75" t="n">
        <v>1002581</v>
      </c>
      <c r="F28467" s="76" t="n">
        <v>1.037</v>
      </c>
      <c r="G28467" s="75" t="n">
        <v>309.5</v>
      </c>
    </row>
    <row r="28468">
      <c r="A28468" s="35" t="n">
        <v>2018</v>
      </c>
      <c r="B28468" s="35" t="n">
        <v>7843</v>
      </c>
      <c r="C28468" s="36" t="inlineStr">
        <is>
          <t>NG</t>
        </is>
      </c>
      <c r="D28468" s="36" t="inlineStr">
        <is>
          <t>Natural Gas</t>
        </is>
      </c>
      <c r="E28468" s="75" t="n">
        <v>46572</v>
      </c>
      <c r="F28468" s="76" t="n">
        <v>1</v>
      </c>
      <c r="G28468" s="75" t="n">
        <v>377.8</v>
      </c>
    </row>
    <row r="28469">
      <c r="A28469" s="35" t="n">
        <v>2018</v>
      </c>
      <c r="B28469" s="35" t="n">
        <v>7843</v>
      </c>
      <c r="C28469" s="36" t="inlineStr">
        <is>
          <t>DFO</t>
        </is>
      </c>
      <c r="D28469" s="36" t="inlineStr">
        <is>
          <t>Petroleum</t>
        </is>
      </c>
      <c r="E28469" s="75" t="n">
        <v>379</v>
      </c>
      <c r="F28469" s="76" t="n">
        <v>5.7</v>
      </c>
      <c r="G28469" s="75" t="n">
        <v>2085.4</v>
      </c>
    </row>
    <row r="28470">
      <c r="A28470" s="35" t="n">
        <v>2018</v>
      </c>
      <c r="B28470" s="35" t="n">
        <v>7845</v>
      </c>
      <c r="C28470" s="36" t="inlineStr">
        <is>
          <t>NG</t>
        </is>
      </c>
      <c r="D28470" s="36" t="inlineStr">
        <is>
          <t>Natural Gas</t>
        </is>
      </c>
      <c r="E28470" s="75" t="n">
        <v>1808637</v>
      </c>
      <c r="F28470" s="76" t="n">
        <v>1</v>
      </c>
      <c r="G28470" s="75" t="n">
        <v>306.9</v>
      </c>
    </row>
    <row r="28471">
      <c r="A28471" s="35" t="n">
        <v>2018</v>
      </c>
      <c r="B28471" s="35" t="n">
        <v>7845</v>
      </c>
      <c r="C28471" s="36" t="inlineStr">
        <is>
          <t>NG</t>
        </is>
      </c>
      <c r="D28471" s="36" t="inlineStr">
        <is>
          <t>Natural Gas</t>
        </is>
      </c>
      <c r="E28471" s="75" t="n">
        <v>1920221</v>
      </c>
      <c r="F28471" s="76" t="n">
        <v>1</v>
      </c>
      <c r="G28471" s="75" t="n">
        <v>300.8</v>
      </c>
    </row>
    <row r="28472">
      <c r="A28472" s="35" t="n">
        <v>2018</v>
      </c>
      <c r="B28472" s="35" t="n">
        <v>7846</v>
      </c>
      <c r="C28472" s="36" t="inlineStr">
        <is>
          <t>NG</t>
        </is>
      </c>
      <c r="D28472" s="36" t="inlineStr">
        <is>
          <t>Natural Gas</t>
        </is>
      </c>
      <c r="E28472" s="75" t="n">
        <v>1933106</v>
      </c>
      <c r="F28472" s="76" t="n">
        <v>1.044</v>
      </c>
      <c r="G28472" s="75" t="n">
        <v>356.9</v>
      </c>
    </row>
    <row r="28473">
      <c r="A28473" s="35" t="n">
        <v>2018</v>
      </c>
      <c r="B28473" s="35" t="n">
        <v>7846</v>
      </c>
      <c r="C28473" s="36" t="inlineStr">
        <is>
          <t>NG</t>
        </is>
      </c>
      <c r="D28473" s="36" t="inlineStr">
        <is>
          <t>Natural Gas</t>
        </is>
      </c>
      <c r="E28473" s="75" t="n">
        <v>759972</v>
      </c>
      <c r="F28473" s="76" t="n">
        <v>1.043</v>
      </c>
      <c r="G28473" s="75" t="n">
        <v>380.2</v>
      </c>
    </row>
    <row r="28474">
      <c r="A28474" s="35" t="n">
        <v>2018</v>
      </c>
      <c r="B28474" s="35" t="n">
        <v>7848</v>
      </c>
      <c r="C28474" s="36" t="inlineStr">
        <is>
          <t>NG</t>
        </is>
      </c>
      <c r="D28474" s="36" t="inlineStr">
        <is>
          <t>Natural Gas</t>
        </is>
      </c>
      <c r="E28474" s="75" t="n">
        <v>20109</v>
      </c>
      <c r="F28474" s="76" t="n">
        <v>1.023</v>
      </c>
      <c r="G28474" s="75" t="n">
        <v>382.3</v>
      </c>
    </row>
    <row r="28475">
      <c r="A28475" s="35" t="n">
        <v>2018</v>
      </c>
      <c r="B28475" s="35" t="n">
        <v>7848</v>
      </c>
      <c r="C28475" s="36" t="inlineStr">
        <is>
          <t>NG</t>
        </is>
      </c>
      <c r="D28475" s="36" t="inlineStr">
        <is>
          <t>Natural Gas</t>
        </is>
      </c>
      <c r="E28475" s="75" t="n">
        <v>126881</v>
      </c>
      <c r="F28475" s="76" t="n">
        <v>1.023</v>
      </c>
      <c r="G28475" s="75" t="n">
        <v>321.7</v>
      </c>
    </row>
    <row r="28476">
      <c r="A28476" s="35" t="n">
        <v>2018</v>
      </c>
      <c r="B28476" s="35" t="n">
        <v>7848</v>
      </c>
      <c r="C28476" s="36" t="inlineStr">
        <is>
          <t>NG</t>
        </is>
      </c>
      <c r="D28476" s="36" t="inlineStr">
        <is>
          <t>Natural Gas</t>
        </is>
      </c>
      <c r="E28476" s="75" t="n">
        <v>2012</v>
      </c>
      <c r="F28476" s="76" t="n">
        <v>1.023</v>
      </c>
      <c r="G28476" s="75" t="n">
        <v>626.4</v>
      </c>
    </row>
    <row r="28477">
      <c r="A28477" s="35" t="n">
        <v>2018</v>
      </c>
      <c r="B28477" s="35" t="n">
        <v>7858</v>
      </c>
      <c r="C28477" s="36" t="inlineStr">
        <is>
          <t>NG</t>
        </is>
      </c>
      <c r="D28477" s="36" t="inlineStr">
        <is>
          <t>Natural Gas</t>
        </is>
      </c>
      <c r="E28477" s="75" t="n">
        <v>2215</v>
      </c>
      <c r="F28477" s="76" t="n">
        <v>1.029</v>
      </c>
      <c r="G28477" s="75" t="inlineStr">
        <is>
          <t>.</t>
        </is>
      </c>
    </row>
    <row r="28478">
      <c r="A28478" s="35" t="n">
        <v>2018</v>
      </c>
      <c r="B28478" s="35" t="n">
        <v>7872</v>
      </c>
      <c r="C28478" s="36" t="inlineStr">
        <is>
          <t>DFO</t>
        </is>
      </c>
      <c r="D28478" s="36" t="inlineStr">
        <is>
          <t>Petroleum</t>
        </is>
      </c>
      <c r="E28478" s="75" t="n">
        <v>354</v>
      </c>
      <c r="F28478" s="76" t="n">
        <v>5.8</v>
      </c>
      <c r="G28478" s="75" t="n">
        <v>1935.2</v>
      </c>
    </row>
    <row r="28479">
      <c r="A28479" s="35" t="n">
        <v>2018</v>
      </c>
      <c r="B28479" s="35" t="n">
        <v>7872</v>
      </c>
      <c r="C28479" s="36" t="inlineStr">
        <is>
          <t>NG</t>
        </is>
      </c>
      <c r="D28479" s="36" t="inlineStr">
        <is>
          <t>Natural Gas</t>
        </is>
      </c>
      <c r="E28479" s="75" t="n">
        <v>329751</v>
      </c>
      <c r="F28479" s="76" t="n">
        <v>1.066</v>
      </c>
      <c r="G28479" s="75" t="n">
        <v>358</v>
      </c>
    </row>
    <row r="28480">
      <c r="A28480" s="35" t="n">
        <v>2018</v>
      </c>
      <c r="B28480" s="35" t="n">
        <v>7873</v>
      </c>
      <c r="C28480" s="36" t="inlineStr">
        <is>
          <t>NG</t>
        </is>
      </c>
      <c r="D28480" s="36" t="inlineStr">
        <is>
          <t>Natural Gas</t>
        </is>
      </c>
      <c r="E28480" s="75" t="n">
        <v>2060691</v>
      </c>
      <c r="F28480" s="76" t="n">
        <v>1.025</v>
      </c>
      <c r="G28480" s="75" t="n">
        <v>386.6</v>
      </c>
    </row>
    <row r="28481">
      <c r="A28481" s="35" t="n">
        <v>2018</v>
      </c>
      <c r="B28481" s="35" t="n">
        <v>7873</v>
      </c>
      <c r="C28481" s="36" t="inlineStr">
        <is>
          <t>NG</t>
        </is>
      </c>
      <c r="D28481" s="36" t="inlineStr">
        <is>
          <t>Natural Gas</t>
        </is>
      </c>
      <c r="E28481" s="75" t="n">
        <v>2125188</v>
      </c>
      <c r="F28481" s="76" t="n">
        <v>1.018</v>
      </c>
      <c r="G28481" s="75" t="n">
        <v>338.1</v>
      </c>
    </row>
    <row r="28482">
      <c r="A28482" s="35" t="n">
        <v>2018</v>
      </c>
      <c r="B28482" s="35" t="n">
        <v>7887</v>
      </c>
      <c r="C28482" s="36" t="inlineStr">
        <is>
          <t>NG</t>
        </is>
      </c>
      <c r="D28482" s="36" t="inlineStr">
        <is>
          <t>Natural Gas</t>
        </is>
      </c>
      <c r="E28482" s="75" t="n">
        <v>210409</v>
      </c>
      <c r="F28482" s="76" t="n">
        <v>1.071</v>
      </c>
      <c r="G28482" s="75" t="n">
        <v>396.8</v>
      </c>
    </row>
    <row r="28483">
      <c r="A28483" s="35" t="n">
        <v>2018</v>
      </c>
      <c r="B28483" s="35" t="n">
        <v>7897</v>
      </c>
      <c r="C28483" s="36" t="inlineStr">
        <is>
          <t>NG</t>
        </is>
      </c>
      <c r="D28483" s="36" t="inlineStr">
        <is>
          <t>Natural Gas</t>
        </is>
      </c>
      <c r="E28483" s="75" t="n">
        <v>5277858</v>
      </c>
      <c r="F28483" s="76" t="n">
        <v>1.033</v>
      </c>
      <c r="G28483" s="75" t="inlineStr">
        <is>
          <t>.</t>
        </is>
      </c>
    </row>
    <row r="28484">
      <c r="A28484" s="35" t="n">
        <v>2018</v>
      </c>
      <c r="B28484" s="35" t="n">
        <v>7900</v>
      </c>
      <c r="C28484" s="36" t="inlineStr">
        <is>
          <t>NG</t>
        </is>
      </c>
      <c r="D28484" s="36" t="inlineStr">
        <is>
          <t>Natural Gas</t>
        </is>
      </c>
      <c r="E28484" s="75" t="n">
        <v>748884</v>
      </c>
      <c r="F28484" s="76" t="n">
        <v>1.023</v>
      </c>
      <c r="G28484" s="75" t="n">
        <v>374.2</v>
      </c>
    </row>
    <row r="28485">
      <c r="A28485" s="35" t="n">
        <v>2018</v>
      </c>
      <c r="B28485" s="35" t="n">
        <v>7900</v>
      </c>
      <c r="C28485" s="36" t="inlineStr">
        <is>
          <t>NG</t>
        </is>
      </c>
      <c r="D28485" s="36" t="inlineStr">
        <is>
          <t>Natural Gas</t>
        </is>
      </c>
      <c r="E28485" s="75" t="n">
        <v>85092</v>
      </c>
      <c r="F28485" s="76" t="n">
        <v>1.023</v>
      </c>
      <c r="G28485" s="75" t="n">
        <v>344.4</v>
      </c>
    </row>
    <row r="28486">
      <c r="A28486" s="35" t="n">
        <v>2018</v>
      </c>
      <c r="B28486" s="35" t="n">
        <v>7900</v>
      </c>
      <c r="C28486" s="36" t="inlineStr">
        <is>
          <t>NG</t>
        </is>
      </c>
      <c r="D28486" s="36" t="inlineStr">
        <is>
          <t>Natural Gas</t>
        </is>
      </c>
      <c r="E28486" s="75" t="n">
        <v>233198</v>
      </c>
      <c r="F28486" s="76" t="n">
        <v>1.023</v>
      </c>
      <c r="G28486" s="75" t="n">
        <v>372.9</v>
      </c>
    </row>
    <row r="28487">
      <c r="A28487" s="35" t="n">
        <v>2018</v>
      </c>
      <c r="B28487" s="35" t="n">
        <v>7902</v>
      </c>
      <c r="C28487" s="36" t="inlineStr">
        <is>
          <t>LIG</t>
        </is>
      </c>
      <c r="D28487" s="36" t="inlineStr">
        <is>
          <t>Coal</t>
        </is>
      </c>
      <c r="E28487" s="75" t="n">
        <v>281094</v>
      </c>
      <c r="F28487" s="76" t="n">
        <v>13.104</v>
      </c>
      <c r="G28487" s="75" t="n">
        <v>306.7</v>
      </c>
    </row>
    <row r="28488">
      <c r="A28488" s="35" t="n">
        <v>2018</v>
      </c>
      <c r="B28488" s="35" t="n">
        <v>7902</v>
      </c>
      <c r="C28488" s="36" t="inlineStr">
        <is>
          <t>NG</t>
        </is>
      </c>
      <c r="D28488" s="36" t="inlineStr">
        <is>
          <t>Natural Gas</t>
        </is>
      </c>
      <c r="E28488" s="75" t="n">
        <v>15</v>
      </c>
      <c r="F28488" s="76" t="n">
        <v>1.067</v>
      </c>
      <c r="G28488" s="75" t="n">
        <v>320.9</v>
      </c>
    </row>
    <row r="28489">
      <c r="A28489" s="35" t="n">
        <v>2018</v>
      </c>
      <c r="B28489" s="35" t="n">
        <v>7902</v>
      </c>
      <c r="C28489" s="36" t="inlineStr">
        <is>
          <t>NG</t>
        </is>
      </c>
      <c r="D28489" s="36" t="inlineStr">
        <is>
          <t>Natural Gas</t>
        </is>
      </c>
      <c r="E28489" s="75" t="n">
        <v>7527</v>
      </c>
      <c r="F28489" s="76" t="n">
        <v>1.02</v>
      </c>
      <c r="G28489" s="75" t="n">
        <v>320.9</v>
      </c>
    </row>
    <row r="28490">
      <c r="A28490" s="35" t="n">
        <v>2018</v>
      </c>
      <c r="B28490" s="35" t="n">
        <v>7902</v>
      </c>
      <c r="C28490" s="36" t="inlineStr">
        <is>
          <t>NG</t>
        </is>
      </c>
      <c r="D28490" s="36" t="inlineStr">
        <is>
          <t>Natural Gas</t>
        </is>
      </c>
      <c r="E28490" s="75" t="n">
        <v>396</v>
      </c>
      <c r="F28490" s="76" t="n">
        <v>1.019</v>
      </c>
      <c r="G28490" s="75" t="n">
        <v>311.5</v>
      </c>
    </row>
    <row r="28491">
      <c r="A28491" s="35" t="n">
        <v>2018</v>
      </c>
      <c r="B28491" s="35" t="n">
        <v>7916</v>
      </c>
      <c r="C28491" s="36" t="inlineStr">
        <is>
          <t>NG</t>
        </is>
      </c>
      <c r="D28491" s="36" t="inlineStr">
        <is>
          <t>Natural Gas</t>
        </is>
      </c>
      <c r="E28491" s="75" t="n">
        <v>455727</v>
      </c>
      <c r="F28491" s="76" t="n">
        <v>1.033</v>
      </c>
      <c r="G28491" s="75" t="n">
        <v>602.1</v>
      </c>
    </row>
    <row r="28492">
      <c r="A28492" s="35" t="n">
        <v>2018</v>
      </c>
      <c r="B28492" s="35" t="n">
        <v>7916</v>
      </c>
      <c r="C28492" s="36" t="inlineStr">
        <is>
          <t>DFO</t>
        </is>
      </c>
      <c r="D28492" s="36" t="inlineStr">
        <is>
          <t>Petroleum</t>
        </is>
      </c>
      <c r="E28492" s="75" t="n">
        <v>1548</v>
      </c>
      <c r="F28492" s="76" t="n">
        <v>5.8</v>
      </c>
      <c r="G28492" s="75" t="n">
        <v>1902.1</v>
      </c>
    </row>
    <row r="28493">
      <c r="A28493" s="35" t="n">
        <v>2018</v>
      </c>
      <c r="B28493" s="35" t="n">
        <v>7917</v>
      </c>
      <c r="C28493" s="36" t="inlineStr">
        <is>
          <t>NG</t>
        </is>
      </c>
      <c r="D28493" s="36" t="inlineStr">
        <is>
          <t>Natural Gas</t>
        </is>
      </c>
      <c r="E28493" s="75" t="n">
        <v>184215</v>
      </c>
      <c r="F28493" s="76" t="n">
        <v>1.027</v>
      </c>
      <c r="G28493" s="75" t="n">
        <v>616.6</v>
      </c>
    </row>
    <row r="28494">
      <c r="A28494" s="35" t="n">
        <v>2018</v>
      </c>
      <c r="B28494" s="35" t="n">
        <v>7925</v>
      </c>
      <c r="C28494" s="36" t="inlineStr">
        <is>
          <t>NG</t>
        </is>
      </c>
      <c r="D28494" s="36" t="inlineStr">
        <is>
          <t>Natural Gas</t>
        </is>
      </c>
      <c r="E28494" s="75" t="n">
        <v>78461</v>
      </c>
      <c r="F28494" s="76" t="n">
        <v>1</v>
      </c>
      <c r="G28494" s="75" t="n">
        <v>388.4</v>
      </c>
    </row>
    <row r="28495">
      <c r="A28495" s="35" t="n">
        <v>2018</v>
      </c>
      <c r="B28495" s="35" t="n">
        <v>7925</v>
      </c>
      <c r="C28495" s="36" t="inlineStr">
        <is>
          <t>DFO</t>
        </is>
      </c>
      <c r="D28495" s="36" t="inlineStr">
        <is>
          <t>Petroleum</t>
        </is>
      </c>
      <c r="E28495" s="75" t="n">
        <v>1091</v>
      </c>
      <c r="F28495" s="76" t="n">
        <v>5.7</v>
      </c>
      <c r="G28495" s="75" t="n">
        <v>1743.3</v>
      </c>
    </row>
    <row r="28496">
      <c r="A28496" s="35" t="n">
        <v>2018</v>
      </c>
      <c r="B28496" s="35" t="n">
        <v>7929</v>
      </c>
      <c r="C28496" s="36" t="inlineStr">
        <is>
          <t>NG</t>
        </is>
      </c>
      <c r="D28496" s="36" t="inlineStr">
        <is>
          <t>Natural Gas</t>
        </is>
      </c>
      <c r="E28496" s="75" t="n">
        <v>40404</v>
      </c>
      <c r="F28496" s="76" t="n">
        <v>1</v>
      </c>
      <c r="G28496" s="75" t="n">
        <v>303</v>
      </c>
    </row>
    <row r="28497">
      <c r="A28497" s="35" t="n">
        <v>2018</v>
      </c>
      <c r="B28497" s="35" t="n">
        <v>7931</v>
      </c>
      <c r="C28497" s="36" t="inlineStr">
        <is>
          <t>NG</t>
        </is>
      </c>
      <c r="D28497" s="36" t="inlineStr">
        <is>
          <t>Natural Gas</t>
        </is>
      </c>
      <c r="E28497" s="75" t="n">
        <v>78476</v>
      </c>
      <c r="F28497" s="76" t="n">
        <v>1.045</v>
      </c>
      <c r="G28497" s="75" t="n">
        <v>817.3</v>
      </c>
    </row>
    <row r="28498">
      <c r="A28498" s="35" t="n">
        <v>2018</v>
      </c>
      <c r="B28498" s="35" t="n">
        <v>7946</v>
      </c>
      <c r="C28498" s="36" t="inlineStr">
        <is>
          <t>NG</t>
        </is>
      </c>
      <c r="D28498" s="36" t="inlineStr">
        <is>
          <t>Natural Gas</t>
        </is>
      </c>
      <c r="E28498" s="75" t="n">
        <v>1248089</v>
      </c>
      <c r="F28498" s="76" t="n">
        <v>1.025</v>
      </c>
      <c r="G28498" s="75" t="n">
        <v>343.8</v>
      </c>
    </row>
    <row r="28499">
      <c r="A28499" s="35" t="n">
        <v>2018</v>
      </c>
      <c r="B28499" s="35" t="n">
        <v>7946</v>
      </c>
      <c r="C28499" s="36" t="inlineStr">
        <is>
          <t>NG</t>
        </is>
      </c>
      <c r="D28499" s="36" t="inlineStr">
        <is>
          <t>Natural Gas</t>
        </is>
      </c>
      <c r="E28499" s="75" t="n">
        <v>849280</v>
      </c>
      <c r="F28499" s="76" t="n">
        <v>1.025</v>
      </c>
      <c r="G28499" s="75" t="n">
        <v>328.5</v>
      </c>
    </row>
    <row r="28500">
      <c r="A28500" s="35" t="n">
        <v>2018</v>
      </c>
      <c r="B28500" s="35" t="n">
        <v>7948</v>
      </c>
      <c r="C28500" s="36" t="inlineStr">
        <is>
          <t>NG</t>
        </is>
      </c>
      <c r="D28500" s="36" t="inlineStr">
        <is>
          <t>Natural Gas</t>
        </is>
      </c>
      <c r="E28500" s="75" t="n">
        <v>111775</v>
      </c>
      <c r="F28500" s="76" t="n">
        <v>1.067</v>
      </c>
      <c r="G28500" s="75" t="n">
        <v>331</v>
      </c>
    </row>
    <row r="28501">
      <c r="A28501" s="35" t="n">
        <v>2018</v>
      </c>
      <c r="B28501" s="35" t="n">
        <v>7953</v>
      </c>
      <c r="C28501" s="36" t="inlineStr">
        <is>
          <t>NG</t>
        </is>
      </c>
      <c r="D28501" s="36" t="inlineStr">
        <is>
          <t>Natural Gas</t>
        </is>
      </c>
      <c r="E28501" s="75" t="n">
        <v>65825</v>
      </c>
      <c r="F28501" s="76" t="n">
        <v>1</v>
      </c>
      <c r="G28501" s="75" t="n">
        <v>298.8</v>
      </c>
    </row>
    <row r="28502">
      <c r="A28502" s="35" t="n">
        <v>2018</v>
      </c>
      <c r="B28502" s="35" t="n">
        <v>7953</v>
      </c>
      <c r="C28502" s="36" t="inlineStr">
        <is>
          <t>NG</t>
        </is>
      </c>
      <c r="D28502" s="36" t="inlineStr">
        <is>
          <t>Natural Gas</t>
        </is>
      </c>
      <c r="E28502" s="75" t="n">
        <v>1080</v>
      </c>
      <c r="F28502" s="76" t="n">
        <v>1</v>
      </c>
      <c r="G28502" s="75" t="n">
        <v>175.6</v>
      </c>
    </row>
    <row r="28503">
      <c r="A28503" s="35" t="n">
        <v>2018</v>
      </c>
      <c r="B28503" s="35" t="n">
        <v>7960</v>
      </c>
      <c r="C28503" s="36" t="inlineStr">
        <is>
          <t>NG</t>
        </is>
      </c>
      <c r="D28503" s="36" t="inlineStr">
        <is>
          <t>Natural Gas</t>
        </is>
      </c>
      <c r="E28503" s="75" t="n">
        <v>350546</v>
      </c>
      <c r="F28503" s="76" t="n">
        <v>1</v>
      </c>
      <c r="G28503" s="75" t="n">
        <v>348</v>
      </c>
    </row>
    <row r="28504">
      <c r="A28504" s="35" t="n">
        <v>2018</v>
      </c>
      <c r="B28504" s="35" t="n">
        <v>7964</v>
      </c>
      <c r="C28504" s="36" t="inlineStr">
        <is>
          <t>NG</t>
        </is>
      </c>
      <c r="D28504" s="36" t="inlineStr">
        <is>
          <t>Natural Gas</t>
        </is>
      </c>
      <c r="E28504" s="75" t="n">
        <v>90900</v>
      </c>
      <c r="F28504" s="76" t="n">
        <v>1.022</v>
      </c>
      <c r="G28504" s="75" t="n">
        <v>405.4</v>
      </c>
    </row>
    <row r="28505">
      <c r="A28505" s="35" t="n">
        <v>2018</v>
      </c>
      <c r="B28505" s="35" t="n">
        <v>7981</v>
      </c>
      <c r="C28505" s="36" t="inlineStr">
        <is>
          <t>DFO</t>
        </is>
      </c>
      <c r="D28505" s="36" t="inlineStr">
        <is>
          <t>Petroleum</t>
        </is>
      </c>
      <c r="E28505" s="75" t="n">
        <v>3077</v>
      </c>
      <c r="F28505" s="76" t="n">
        <v>5.75</v>
      </c>
      <c r="G28505" s="75" t="n">
        <v>1848.1</v>
      </c>
    </row>
    <row r="28506">
      <c r="A28506" s="35" t="n">
        <v>2018</v>
      </c>
      <c r="B28506" s="35" t="n">
        <v>7981</v>
      </c>
      <c r="C28506" s="36" t="inlineStr">
        <is>
          <t>DFO</t>
        </is>
      </c>
      <c r="D28506" s="36" t="inlineStr">
        <is>
          <t>Petroleum</t>
        </is>
      </c>
      <c r="E28506" s="75" t="n">
        <v>96</v>
      </c>
      <c r="F28506" s="76" t="n">
        <v>5.75</v>
      </c>
      <c r="G28506" s="75" t="n">
        <v>1680.7</v>
      </c>
    </row>
    <row r="28507">
      <c r="A28507" s="35" t="n">
        <v>2018</v>
      </c>
      <c r="B28507" s="35" t="n">
        <v>7981</v>
      </c>
      <c r="C28507" s="36" t="inlineStr">
        <is>
          <t>NG</t>
        </is>
      </c>
      <c r="D28507" s="36" t="inlineStr">
        <is>
          <t>Natural Gas</t>
        </is>
      </c>
      <c r="E28507" s="75" t="n">
        <v>44407</v>
      </c>
      <c r="F28507" s="76" t="n">
        <v>1.03</v>
      </c>
      <c r="G28507" s="75" t="n">
        <v>1131.8</v>
      </c>
    </row>
    <row r="28508">
      <c r="A28508" s="35" t="n">
        <v>2018</v>
      </c>
      <c r="B28508" s="35" t="n">
        <v>7981</v>
      </c>
      <c r="C28508" s="36" t="inlineStr">
        <is>
          <t>NG</t>
        </is>
      </c>
      <c r="D28508" s="36" t="inlineStr">
        <is>
          <t>Natural Gas</t>
        </is>
      </c>
      <c r="E28508" s="75" t="n">
        <v>110448</v>
      </c>
      <c r="F28508" s="76" t="n">
        <v>1.03</v>
      </c>
      <c r="G28508" s="75" t="n">
        <v>1303.7</v>
      </c>
    </row>
    <row r="28509">
      <c r="A28509" s="35" t="n">
        <v>2018</v>
      </c>
      <c r="B28509" s="35" t="n">
        <v>7981</v>
      </c>
      <c r="C28509" s="36" t="inlineStr">
        <is>
          <t>NG</t>
        </is>
      </c>
      <c r="D28509" s="36" t="inlineStr">
        <is>
          <t>Natural Gas</t>
        </is>
      </c>
      <c r="E28509" s="75" t="n">
        <v>36352</v>
      </c>
      <c r="F28509" s="76" t="n">
        <v>1.03</v>
      </c>
      <c r="G28509" s="75" t="n">
        <v>2343.7</v>
      </c>
    </row>
    <row r="28510">
      <c r="A28510" s="35" t="n">
        <v>2018</v>
      </c>
      <c r="B28510" s="35" t="n">
        <v>7985</v>
      </c>
      <c r="C28510" s="36" t="inlineStr">
        <is>
          <t>NG</t>
        </is>
      </c>
      <c r="D28510" s="36" t="inlineStr">
        <is>
          <t>Natural Gas</t>
        </is>
      </c>
      <c r="E28510" s="75" t="n">
        <v>665196</v>
      </c>
      <c r="F28510" s="76" t="n">
        <v>1.056</v>
      </c>
      <c r="G28510" s="75" t="n">
        <v>504</v>
      </c>
    </row>
    <row r="28511">
      <c r="A28511" s="35" t="n">
        <v>2018</v>
      </c>
      <c r="B28511" s="35" t="n">
        <v>7988</v>
      </c>
      <c r="C28511" s="36" t="inlineStr">
        <is>
          <t>NG</t>
        </is>
      </c>
      <c r="D28511" s="36" t="inlineStr">
        <is>
          <t>Natural Gas</t>
        </is>
      </c>
      <c r="E28511" s="75" t="n">
        <v>107537</v>
      </c>
      <c r="F28511" s="76" t="n">
        <v>1.041</v>
      </c>
      <c r="G28511" s="75" t="n">
        <v>405.5</v>
      </c>
    </row>
    <row r="28512">
      <c r="A28512" s="35" t="n">
        <v>2018</v>
      </c>
      <c r="B28512" s="35" t="n">
        <v>7999</v>
      </c>
      <c r="C28512" s="36" t="inlineStr">
        <is>
          <t>NG</t>
        </is>
      </c>
      <c r="D28512" s="36" t="inlineStr">
        <is>
          <t>Natural Gas</t>
        </is>
      </c>
      <c r="E28512" s="75" t="n">
        <v>915218</v>
      </c>
      <c r="F28512" s="76" t="n">
        <v>1.111</v>
      </c>
      <c r="G28512" s="75" t="inlineStr">
        <is>
          <t>.</t>
        </is>
      </c>
    </row>
    <row r="28513">
      <c r="A28513" s="35" t="n">
        <v>2018</v>
      </c>
      <c r="B28513" s="35" t="n">
        <v>8000</v>
      </c>
      <c r="C28513" s="36" t="inlineStr">
        <is>
          <t>NG</t>
        </is>
      </c>
      <c r="D28513" s="36" t="inlineStr">
        <is>
          <t>Natural Gas</t>
        </is>
      </c>
      <c r="E28513" s="75" t="n">
        <v>490081</v>
      </c>
      <c r="F28513" s="76" t="n">
        <v>1.083</v>
      </c>
      <c r="G28513" s="75" t="n">
        <v>341</v>
      </c>
    </row>
    <row r="28514">
      <c r="A28514" s="35" t="n">
        <v>2018</v>
      </c>
      <c r="B28514" s="35" t="n">
        <v>8006</v>
      </c>
      <c r="C28514" s="36" t="inlineStr">
        <is>
          <t>NG</t>
        </is>
      </c>
      <c r="D28514" s="36" t="inlineStr">
        <is>
          <t>Natural Gas</t>
        </is>
      </c>
      <c r="E28514" s="75" t="n">
        <v>172911</v>
      </c>
      <c r="F28514" s="76" t="n">
        <v>1.01</v>
      </c>
      <c r="G28514" s="75" t="inlineStr">
        <is>
          <t>.</t>
        </is>
      </c>
    </row>
    <row r="28515">
      <c r="A28515" s="35" t="n">
        <v>2018</v>
      </c>
      <c r="B28515" s="35" t="n">
        <v>8012</v>
      </c>
      <c r="C28515" s="36" t="inlineStr">
        <is>
          <t>DFO</t>
        </is>
      </c>
      <c r="D28515" s="36" t="inlineStr">
        <is>
          <t>Petroleum</t>
        </is>
      </c>
      <c r="E28515" s="75" t="n">
        <v>16600</v>
      </c>
      <c r="F28515" s="76" t="n">
        <v>5.77</v>
      </c>
      <c r="G28515" s="75" t="inlineStr">
        <is>
          <t>.</t>
        </is>
      </c>
    </row>
    <row r="28516">
      <c r="A28516" s="35" t="n">
        <v>2018</v>
      </c>
      <c r="B28516" s="35" t="n">
        <v>8023</v>
      </c>
      <c r="C28516" s="36" t="inlineStr">
        <is>
          <t>SUB</t>
        </is>
      </c>
      <c r="D28516" s="36" t="inlineStr">
        <is>
          <t>Coal</t>
        </is>
      </c>
      <c r="E28516" s="75" t="n">
        <v>13620</v>
      </c>
      <c r="F28516" s="76" t="n">
        <v>16.744</v>
      </c>
      <c r="G28516" s="75" t="n">
        <v>269.4</v>
      </c>
    </row>
    <row r="28517">
      <c r="A28517" s="35" t="n">
        <v>2018</v>
      </c>
      <c r="B28517" s="35" t="n">
        <v>8023</v>
      </c>
      <c r="C28517" s="36" t="inlineStr">
        <is>
          <t>SUB</t>
        </is>
      </c>
      <c r="D28517" s="36" t="inlineStr">
        <is>
          <t>Coal</t>
        </is>
      </c>
      <c r="E28517" s="75" t="n">
        <v>41140</v>
      </c>
      <c r="F28517" s="76" t="n">
        <v>17.87</v>
      </c>
      <c r="G28517" s="75" t="n">
        <v>262.4</v>
      </c>
    </row>
    <row r="28518">
      <c r="A28518" s="35" t="n">
        <v>2018</v>
      </c>
      <c r="B28518" s="35" t="n">
        <v>8023</v>
      </c>
      <c r="C28518" s="36" t="inlineStr">
        <is>
          <t>SUB</t>
        </is>
      </c>
      <c r="D28518" s="36" t="inlineStr">
        <is>
          <t>Coal</t>
        </is>
      </c>
      <c r="E28518" s="75" t="n">
        <v>24825</v>
      </c>
      <c r="F28518" s="76" t="n">
        <v>18.122</v>
      </c>
      <c r="G28518" s="75" t="n">
        <v>248.7</v>
      </c>
    </row>
    <row r="28519">
      <c r="A28519" s="35" t="n">
        <v>2018</v>
      </c>
      <c r="B28519" s="35" t="n">
        <v>8023</v>
      </c>
      <c r="C28519" s="36" t="inlineStr">
        <is>
          <t>SUB</t>
        </is>
      </c>
      <c r="D28519" s="36" t="inlineStr">
        <is>
          <t>Coal</t>
        </is>
      </c>
      <c r="E28519" s="75" t="n">
        <v>27255</v>
      </c>
      <c r="F28519" s="76" t="n">
        <v>16.812</v>
      </c>
      <c r="G28519" s="75" t="n">
        <v>266.7</v>
      </c>
    </row>
    <row r="28520">
      <c r="A28520" s="35" t="n">
        <v>2018</v>
      </c>
      <c r="B28520" s="35" t="n">
        <v>8023</v>
      </c>
      <c r="C28520" s="36" t="inlineStr">
        <is>
          <t>SUB</t>
        </is>
      </c>
      <c r="D28520" s="36" t="inlineStr">
        <is>
          <t>Coal</t>
        </is>
      </c>
      <c r="E28520" s="75" t="n">
        <v>120115</v>
      </c>
      <c r="F28520" s="76" t="n">
        <v>17.02</v>
      </c>
      <c r="G28520" s="75" t="n">
        <v>242.4</v>
      </c>
    </row>
    <row r="28521">
      <c r="A28521" s="35" t="n">
        <v>2018</v>
      </c>
      <c r="B28521" s="35" t="n">
        <v>8023</v>
      </c>
      <c r="C28521" s="36" t="inlineStr">
        <is>
          <t>DFO</t>
        </is>
      </c>
      <c r="D28521" s="36" t="inlineStr">
        <is>
          <t>Petroleum</t>
        </is>
      </c>
      <c r="E28521" s="75" t="n">
        <v>1241</v>
      </c>
      <c r="F28521" s="76" t="n">
        <v>5.88</v>
      </c>
      <c r="G28521" s="75" t="n">
        <v>1733.2</v>
      </c>
    </row>
    <row r="28522">
      <c r="A28522" s="35" t="n">
        <v>2018</v>
      </c>
      <c r="B28522" s="35" t="n">
        <v>8023</v>
      </c>
      <c r="C28522" s="36" t="inlineStr">
        <is>
          <t>SUB</t>
        </is>
      </c>
      <c r="D28522" s="36" t="inlineStr">
        <is>
          <t>Coal</t>
        </is>
      </c>
      <c r="E28522" s="75" t="n">
        <v>150554</v>
      </c>
      <c r="F28522" s="76" t="n">
        <v>17.032</v>
      </c>
      <c r="G28522" s="75" t="n">
        <v>241.7</v>
      </c>
    </row>
    <row r="28523">
      <c r="A28523" s="35" t="n">
        <v>2018</v>
      </c>
      <c r="B28523" s="35" t="n">
        <v>8027</v>
      </c>
      <c r="C28523" s="36" t="inlineStr">
        <is>
          <t>NG</t>
        </is>
      </c>
      <c r="D28523" s="36" t="inlineStr">
        <is>
          <t>Natural Gas</t>
        </is>
      </c>
      <c r="E28523" s="75" t="n">
        <v>2</v>
      </c>
      <c r="F28523" s="76" t="n">
        <v>1.078</v>
      </c>
      <c r="G28523" s="75" t="n">
        <v>350.5</v>
      </c>
    </row>
    <row r="28524">
      <c r="A28524" s="35" t="n">
        <v>2018</v>
      </c>
      <c r="B28524" s="35" t="n">
        <v>8027</v>
      </c>
      <c r="C28524" s="36" t="inlineStr">
        <is>
          <t>NG</t>
        </is>
      </c>
      <c r="D28524" s="36" t="inlineStr">
        <is>
          <t>Natural Gas</t>
        </is>
      </c>
      <c r="E28524" s="75" t="n">
        <v>1228</v>
      </c>
      <c r="F28524" s="76" t="n">
        <v>1.058</v>
      </c>
      <c r="G28524" s="75" t="n">
        <v>796.4</v>
      </c>
    </row>
    <row r="28525">
      <c r="A28525" s="35" t="n">
        <v>2018</v>
      </c>
      <c r="B28525" s="35" t="n">
        <v>8027</v>
      </c>
      <c r="C28525" s="36" t="inlineStr">
        <is>
          <t>NG</t>
        </is>
      </c>
      <c r="D28525" s="36" t="inlineStr">
        <is>
          <t>Natural Gas</t>
        </is>
      </c>
      <c r="E28525" s="75" t="n">
        <v>1878</v>
      </c>
      <c r="F28525" s="76" t="n">
        <v>1.061</v>
      </c>
      <c r="G28525" s="75" t="n">
        <v>704.2</v>
      </c>
    </row>
    <row r="28526">
      <c r="A28526" s="35" t="n">
        <v>2018</v>
      </c>
      <c r="B28526" s="35" t="n">
        <v>8027</v>
      </c>
      <c r="C28526" s="36" t="inlineStr">
        <is>
          <t>NG</t>
        </is>
      </c>
      <c r="D28526" s="36" t="inlineStr">
        <is>
          <t>Natural Gas</t>
        </is>
      </c>
      <c r="E28526" s="75" t="n">
        <v>2073</v>
      </c>
      <c r="F28526" s="76" t="n">
        <v>1.082</v>
      </c>
      <c r="G28526" s="75" t="n">
        <v>636.9</v>
      </c>
    </row>
    <row r="28527">
      <c r="A28527" s="35" t="n">
        <v>2018</v>
      </c>
      <c r="B28527" s="35" t="n">
        <v>8027</v>
      </c>
      <c r="C28527" s="36" t="inlineStr">
        <is>
          <t>NG</t>
        </is>
      </c>
      <c r="D28527" s="36" t="inlineStr">
        <is>
          <t>Natural Gas</t>
        </is>
      </c>
      <c r="E28527" s="75" t="n">
        <v>15660</v>
      </c>
      <c r="F28527" s="76" t="n">
        <v>1.062</v>
      </c>
      <c r="G28527" s="75" t="n">
        <v>390.4</v>
      </c>
    </row>
    <row r="28528">
      <c r="A28528" s="35" t="n">
        <v>2018</v>
      </c>
      <c r="B28528" s="35" t="n">
        <v>8027</v>
      </c>
      <c r="C28528" s="36" t="inlineStr">
        <is>
          <t>NG</t>
        </is>
      </c>
      <c r="D28528" s="36" t="inlineStr">
        <is>
          <t>Natural Gas</t>
        </is>
      </c>
      <c r="E28528" s="75" t="n">
        <v>3365</v>
      </c>
      <c r="F28528" s="76" t="n">
        <v>1.095</v>
      </c>
      <c r="G28528" s="75" t="n">
        <v>634.7</v>
      </c>
    </row>
    <row r="28529">
      <c r="A28529" s="35" t="n">
        <v>2018</v>
      </c>
      <c r="B28529" s="35" t="n">
        <v>8027</v>
      </c>
      <c r="C28529" s="36" t="inlineStr">
        <is>
          <t>NG</t>
        </is>
      </c>
      <c r="D28529" s="36" t="inlineStr">
        <is>
          <t>Natural Gas</t>
        </is>
      </c>
      <c r="E28529" s="75" t="n">
        <v>4238</v>
      </c>
      <c r="F28529" s="76" t="n">
        <v>1.058</v>
      </c>
      <c r="G28529" s="75" t="n">
        <v>547.8</v>
      </c>
    </row>
    <row r="28530">
      <c r="A28530" s="35" t="n">
        <v>2018</v>
      </c>
      <c r="B28530" s="35" t="n">
        <v>8027</v>
      </c>
      <c r="C28530" s="36" t="inlineStr">
        <is>
          <t>NG</t>
        </is>
      </c>
      <c r="D28530" s="36" t="inlineStr">
        <is>
          <t>Natural Gas</t>
        </is>
      </c>
      <c r="E28530" s="75" t="n">
        <v>4302</v>
      </c>
      <c r="F28530" s="76" t="n">
        <v>1.097</v>
      </c>
      <c r="G28530" s="75" t="n">
        <v>513</v>
      </c>
    </row>
    <row r="28531">
      <c r="A28531" s="35" t="n">
        <v>2018</v>
      </c>
      <c r="B28531" s="35" t="n">
        <v>8027</v>
      </c>
      <c r="C28531" s="36" t="inlineStr">
        <is>
          <t>NG</t>
        </is>
      </c>
      <c r="D28531" s="36" t="inlineStr">
        <is>
          <t>Natural Gas</t>
        </is>
      </c>
      <c r="E28531" s="75" t="n">
        <v>8744</v>
      </c>
      <c r="F28531" s="76" t="n">
        <v>1.091</v>
      </c>
      <c r="G28531" s="75" t="n">
        <v>444.2</v>
      </c>
    </row>
    <row r="28532">
      <c r="A28532" s="35" t="n">
        <v>2018</v>
      </c>
      <c r="B28532" s="35" t="n">
        <v>8027</v>
      </c>
      <c r="C28532" s="36" t="inlineStr">
        <is>
          <t>NG</t>
        </is>
      </c>
      <c r="D28532" s="36" t="inlineStr">
        <is>
          <t>Natural Gas</t>
        </is>
      </c>
      <c r="E28532" s="75" t="n">
        <v>3240</v>
      </c>
      <c r="F28532" s="76" t="n">
        <v>1.102</v>
      </c>
      <c r="G28532" s="75" t="n">
        <v>542.2</v>
      </c>
    </row>
    <row r="28533">
      <c r="A28533" s="35" t="n">
        <v>2018</v>
      </c>
      <c r="B28533" s="35" t="n">
        <v>8031</v>
      </c>
      <c r="C28533" s="36" t="inlineStr">
        <is>
          <t>NG</t>
        </is>
      </c>
      <c r="D28533" s="36" t="inlineStr">
        <is>
          <t>Natural Gas</t>
        </is>
      </c>
      <c r="E28533" s="75" t="n">
        <v>16389</v>
      </c>
      <c r="F28533" s="76" t="n">
        <v>1.096</v>
      </c>
      <c r="G28533" s="75" t="n">
        <v>325.3</v>
      </c>
    </row>
    <row r="28534">
      <c r="A28534" s="35" t="n">
        <v>2018</v>
      </c>
      <c r="B28534" s="35" t="n">
        <v>8031</v>
      </c>
      <c r="C28534" s="36" t="inlineStr">
        <is>
          <t>NG</t>
        </is>
      </c>
      <c r="D28534" s="36" t="inlineStr">
        <is>
          <t>Natural Gas</t>
        </is>
      </c>
      <c r="E28534" s="75" t="n">
        <v>8514</v>
      </c>
      <c r="F28534" s="76" t="n">
        <v>1.096</v>
      </c>
      <c r="G28534" s="75" t="n">
        <v>274</v>
      </c>
    </row>
    <row r="28535">
      <c r="A28535" s="35" t="n">
        <v>2018</v>
      </c>
      <c r="B28535" s="35" t="n">
        <v>8031</v>
      </c>
      <c r="C28535" s="36" t="inlineStr">
        <is>
          <t>NG</t>
        </is>
      </c>
      <c r="D28535" s="36" t="inlineStr">
        <is>
          <t>Natural Gas</t>
        </is>
      </c>
      <c r="E28535" s="75" t="n">
        <v>6343</v>
      </c>
      <c r="F28535" s="76" t="n">
        <v>1.096</v>
      </c>
      <c r="G28535" s="75" t="n">
        <v>335</v>
      </c>
    </row>
    <row r="28536">
      <c r="A28536" s="35" t="n">
        <v>2018</v>
      </c>
      <c r="B28536" s="35" t="n">
        <v>8031</v>
      </c>
      <c r="C28536" s="36" t="inlineStr">
        <is>
          <t>NG</t>
        </is>
      </c>
      <c r="D28536" s="36" t="inlineStr">
        <is>
          <t>Natural Gas</t>
        </is>
      </c>
      <c r="E28536" s="75" t="n">
        <v>3874</v>
      </c>
      <c r="F28536" s="76" t="n">
        <v>1.096</v>
      </c>
      <c r="G28536" s="75" t="n">
        <v>338.9</v>
      </c>
    </row>
    <row r="28537">
      <c r="A28537" s="35" t="n">
        <v>2018</v>
      </c>
      <c r="B28537" s="35" t="n">
        <v>8031</v>
      </c>
      <c r="C28537" s="36" t="inlineStr">
        <is>
          <t>NG</t>
        </is>
      </c>
      <c r="D28537" s="36" t="inlineStr">
        <is>
          <t>Natural Gas</t>
        </is>
      </c>
      <c r="E28537" s="75" t="n">
        <v>34055</v>
      </c>
      <c r="F28537" s="76" t="n">
        <v>1.096</v>
      </c>
      <c r="G28537" s="75" t="n">
        <v>300.4</v>
      </c>
    </row>
    <row r="28538">
      <c r="A28538" s="35" t="n">
        <v>2018</v>
      </c>
      <c r="B28538" s="35" t="n">
        <v>8031</v>
      </c>
      <c r="C28538" s="36" t="inlineStr">
        <is>
          <t>NG</t>
        </is>
      </c>
      <c r="D28538" s="36" t="inlineStr">
        <is>
          <t>Natural Gas</t>
        </is>
      </c>
      <c r="E28538" s="75" t="n">
        <v>860450</v>
      </c>
      <c r="F28538" s="76" t="n">
        <v>1.096</v>
      </c>
      <c r="G28538" s="75" t="n">
        <v>291.5</v>
      </c>
    </row>
    <row r="28539">
      <c r="A28539" s="35" t="n">
        <v>2018</v>
      </c>
      <c r="B28539" s="35" t="n">
        <v>8031</v>
      </c>
      <c r="C28539" s="36" t="inlineStr">
        <is>
          <t>NG</t>
        </is>
      </c>
      <c r="D28539" s="36" t="inlineStr">
        <is>
          <t>Natural Gas</t>
        </is>
      </c>
      <c r="E28539" s="75" t="n">
        <v>527265</v>
      </c>
      <c r="F28539" s="76" t="n">
        <v>1.096</v>
      </c>
      <c r="G28539" s="75" t="n">
        <v>315.6</v>
      </c>
    </row>
    <row r="28540">
      <c r="A28540" s="35" t="n">
        <v>2018</v>
      </c>
      <c r="B28540" s="35" t="n">
        <v>8031</v>
      </c>
      <c r="C28540" s="36" t="inlineStr">
        <is>
          <t>NG</t>
        </is>
      </c>
      <c r="D28540" s="36" t="inlineStr">
        <is>
          <t>Natural Gas</t>
        </is>
      </c>
      <c r="E28540" s="75" t="n">
        <v>271053</v>
      </c>
      <c r="F28540" s="76" t="n">
        <v>1.096</v>
      </c>
      <c r="G28540" s="75" t="n">
        <v>288.9</v>
      </c>
    </row>
    <row r="28541">
      <c r="A28541" s="35" t="n">
        <v>2018</v>
      </c>
      <c r="B28541" s="35" t="n">
        <v>8031</v>
      </c>
      <c r="C28541" s="36" t="inlineStr">
        <is>
          <t>NG</t>
        </is>
      </c>
      <c r="D28541" s="36" t="inlineStr">
        <is>
          <t>Natural Gas</t>
        </is>
      </c>
      <c r="E28541" s="75" t="n">
        <v>131963</v>
      </c>
      <c r="F28541" s="76" t="n">
        <v>1.096</v>
      </c>
      <c r="G28541" s="75" t="n">
        <v>261</v>
      </c>
    </row>
    <row r="28542">
      <c r="A28542" s="35" t="n">
        <v>2018</v>
      </c>
      <c r="B28542" s="35" t="n">
        <v>8031</v>
      </c>
      <c r="C28542" s="36" t="inlineStr">
        <is>
          <t>NG</t>
        </is>
      </c>
      <c r="D28542" s="36" t="inlineStr">
        <is>
          <t>Natural Gas</t>
        </is>
      </c>
      <c r="E28542" s="75" t="n">
        <v>106068</v>
      </c>
      <c r="F28542" s="76" t="n">
        <v>1.096</v>
      </c>
      <c r="G28542" s="75" t="n">
        <v>296.9</v>
      </c>
    </row>
    <row r="28543">
      <c r="A28543" s="35" t="n">
        <v>2018</v>
      </c>
      <c r="B28543" s="35" t="n">
        <v>8031</v>
      </c>
      <c r="C28543" s="36" t="inlineStr">
        <is>
          <t>NG</t>
        </is>
      </c>
      <c r="D28543" s="36" t="inlineStr">
        <is>
          <t>Natural Gas</t>
        </is>
      </c>
      <c r="E28543" s="75" t="n">
        <v>83009</v>
      </c>
      <c r="F28543" s="76" t="n">
        <v>1.096</v>
      </c>
      <c r="G28543" s="75" t="n">
        <v>251.1</v>
      </c>
    </row>
    <row r="28544">
      <c r="A28544" s="35" t="n">
        <v>2018</v>
      </c>
      <c r="B28544" s="35" t="n">
        <v>8031</v>
      </c>
      <c r="C28544" s="36" t="inlineStr">
        <is>
          <t>NG</t>
        </is>
      </c>
      <c r="D28544" s="36" t="inlineStr">
        <is>
          <t>Natural Gas</t>
        </is>
      </c>
      <c r="E28544" s="75" t="n">
        <v>67662</v>
      </c>
      <c r="F28544" s="76" t="n">
        <v>1.096</v>
      </c>
      <c r="G28544" s="75" t="n">
        <v>276.5</v>
      </c>
    </row>
    <row r="28545">
      <c r="A28545" s="35" t="n">
        <v>2018</v>
      </c>
      <c r="B28545" s="35" t="n">
        <v>8031</v>
      </c>
      <c r="C28545" s="36" t="inlineStr">
        <is>
          <t>NG</t>
        </is>
      </c>
      <c r="D28545" s="36" t="inlineStr">
        <is>
          <t>Natural Gas</t>
        </is>
      </c>
      <c r="E28545" s="75" t="n">
        <v>61725</v>
      </c>
      <c r="F28545" s="76" t="n">
        <v>1.096</v>
      </c>
      <c r="G28545" s="75" t="n">
        <v>292.7</v>
      </c>
    </row>
    <row r="28546">
      <c r="A28546" s="35" t="n">
        <v>2018</v>
      </c>
      <c r="B28546" s="35" t="n">
        <v>8042</v>
      </c>
      <c r="C28546" s="36" t="inlineStr">
        <is>
          <t>BIT</t>
        </is>
      </c>
      <c r="D28546" s="36" t="inlineStr">
        <is>
          <t>Coal</t>
        </is>
      </c>
      <c r="E28546" s="75" t="n">
        <v>39672</v>
      </c>
      <c r="F28546" s="76" t="n">
        <v>23.992</v>
      </c>
      <c r="G28546" s="75" t="n">
        <v>323.8</v>
      </c>
    </row>
    <row r="28547">
      <c r="A28547" s="35" t="n">
        <v>2018</v>
      </c>
      <c r="B28547" s="35" t="n">
        <v>8042</v>
      </c>
      <c r="C28547" s="36" t="inlineStr">
        <is>
          <t>BIT</t>
        </is>
      </c>
      <c r="D28547" s="36" t="inlineStr">
        <is>
          <t>Coal</t>
        </is>
      </c>
      <c r="E28547" s="75" t="n">
        <v>13751</v>
      </c>
      <c r="F28547" s="76" t="n">
        <v>24.58</v>
      </c>
      <c r="G28547" s="75" t="n">
        <v>319.6</v>
      </c>
    </row>
    <row r="28548">
      <c r="A28548" s="35" t="n">
        <v>2018</v>
      </c>
      <c r="B28548" s="35" t="n">
        <v>8042</v>
      </c>
      <c r="C28548" s="36" t="inlineStr">
        <is>
          <t>BIT</t>
        </is>
      </c>
      <c r="D28548" s="36" t="inlineStr">
        <is>
          <t>Coal</t>
        </is>
      </c>
      <c r="E28548" s="75" t="n">
        <v>14181</v>
      </c>
      <c r="F28548" s="76" t="n">
        <v>23.798</v>
      </c>
      <c r="G28548" s="75" t="n">
        <v>316.5</v>
      </c>
    </row>
    <row r="28549">
      <c r="A28549" s="35" t="n">
        <v>2018</v>
      </c>
      <c r="B28549" s="35" t="n">
        <v>8042</v>
      </c>
      <c r="C28549" s="36" t="inlineStr">
        <is>
          <t>DFO</t>
        </is>
      </c>
      <c r="D28549" s="36" t="inlineStr">
        <is>
          <t>Petroleum</t>
        </is>
      </c>
      <c r="E28549" s="75" t="n">
        <v>5481</v>
      </c>
      <c r="F28549" s="76" t="n">
        <v>5.76</v>
      </c>
      <c r="G28549" s="75" t="n">
        <v>1795.7</v>
      </c>
    </row>
    <row r="28550">
      <c r="A28550" s="35" t="n">
        <v>2018</v>
      </c>
      <c r="B28550" s="35" t="n">
        <v>8042</v>
      </c>
      <c r="C28550" s="36" t="inlineStr">
        <is>
          <t>BIT</t>
        </is>
      </c>
      <c r="D28550" s="36" t="inlineStr">
        <is>
          <t>Coal</t>
        </is>
      </c>
      <c r="E28550" s="75" t="n">
        <v>14209</v>
      </c>
      <c r="F28550" s="76" t="n">
        <v>23.618</v>
      </c>
      <c r="G28550" s="75" t="n">
        <v>325.3</v>
      </c>
    </row>
    <row r="28551">
      <c r="A28551" s="35" t="n">
        <v>2018</v>
      </c>
      <c r="B28551" s="35" t="n">
        <v>8042</v>
      </c>
      <c r="C28551" s="36" t="inlineStr">
        <is>
          <t>BIT</t>
        </is>
      </c>
      <c r="D28551" s="36" t="inlineStr">
        <is>
          <t>Coal</t>
        </is>
      </c>
      <c r="E28551" s="75" t="n">
        <v>12775</v>
      </c>
      <c r="F28551" s="76" t="n">
        <v>23.95</v>
      </c>
      <c r="G28551" s="75" t="n">
        <v>316.4</v>
      </c>
    </row>
    <row r="28552">
      <c r="A28552" s="35" t="n">
        <v>2018</v>
      </c>
      <c r="B28552" s="35" t="n">
        <v>8042</v>
      </c>
      <c r="C28552" s="36" t="inlineStr">
        <is>
          <t>BIT</t>
        </is>
      </c>
      <c r="D28552" s="36" t="inlineStr">
        <is>
          <t>Coal</t>
        </is>
      </c>
      <c r="E28552" s="75" t="n">
        <v>42166</v>
      </c>
      <c r="F28552" s="76" t="n">
        <v>25.83</v>
      </c>
      <c r="G28552" s="75" t="n">
        <v>305.2</v>
      </c>
    </row>
    <row r="28553">
      <c r="A28553" s="35" t="n">
        <v>2018</v>
      </c>
      <c r="B28553" s="35" t="n">
        <v>8042</v>
      </c>
      <c r="C28553" s="36" t="inlineStr">
        <is>
          <t>BIT</t>
        </is>
      </c>
      <c r="D28553" s="36" t="inlineStr">
        <is>
          <t>Coal</t>
        </is>
      </c>
      <c r="E28553" s="75" t="n">
        <v>14402</v>
      </c>
      <c r="F28553" s="76" t="n">
        <v>26.032</v>
      </c>
      <c r="G28553" s="75" t="n">
        <v>318.8</v>
      </c>
    </row>
    <row r="28554">
      <c r="A28554" s="35" t="n">
        <v>2018</v>
      </c>
      <c r="B28554" s="35" t="n">
        <v>8048</v>
      </c>
      <c r="C28554" s="36" t="inlineStr">
        <is>
          <t>NG</t>
        </is>
      </c>
      <c r="D28554" s="36" t="inlineStr">
        <is>
          <t>Natural Gas</t>
        </is>
      </c>
      <c r="E28554" s="75" t="n">
        <v>836855</v>
      </c>
      <c r="F28554" s="76" t="n">
        <v>1.026</v>
      </c>
      <c r="G28554" s="75" t="n">
        <v>522</v>
      </c>
    </row>
    <row r="28555">
      <c r="A28555" s="35" t="n">
        <v>2018</v>
      </c>
      <c r="B28555" s="35" t="n">
        <v>8048</v>
      </c>
      <c r="C28555" s="36" t="inlineStr">
        <is>
          <t>NG</t>
        </is>
      </c>
      <c r="D28555" s="36" t="inlineStr">
        <is>
          <t>Natural Gas</t>
        </is>
      </c>
      <c r="E28555" s="75" t="n">
        <v>948722</v>
      </c>
      <c r="F28555" s="76" t="n">
        <v>1.026</v>
      </c>
      <c r="G28555" s="75" t="n">
        <v>522</v>
      </c>
    </row>
    <row r="28556">
      <c r="A28556" s="35" t="n">
        <v>2018</v>
      </c>
      <c r="B28556" s="35" t="n">
        <v>8048</v>
      </c>
      <c r="C28556" s="36" t="inlineStr">
        <is>
          <t>NG</t>
        </is>
      </c>
      <c r="D28556" s="36" t="inlineStr">
        <is>
          <t>Natural Gas</t>
        </is>
      </c>
      <c r="E28556" s="75" t="n">
        <v>1365332</v>
      </c>
      <c r="F28556" s="76" t="n">
        <v>1.026</v>
      </c>
      <c r="G28556" s="75" t="n">
        <v>522</v>
      </c>
    </row>
    <row r="28557">
      <c r="A28557" s="35" t="n">
        <v>2018</v>
      </c>
      <c r="B28557" s="35" t="n">
        <v>8049</v>
      </c>
      <c r="C28557" s="36" t="inlineStr">
        <is>
          <t>NG</t>
        </is>
      </c>
      <c r="D28557" s="36" t="inlineStr">
        <is>
          <t>Natural Gas</t>
        </is>
      </c>
      <c r="E28557" s="75" t="n">
        <v>455763</v>
      </c>
      <c r="F28557" s="76" t="n">
        <v>1.026</v>
      </c>
      <c r="G28557" s="75" t="n">
        <v>477</v>
      </c>
    </row>
    <row r="28558">
      <c r="A28558" s="35" t="n">
        <v>2018</v>
      </c>
      <c r="B28558" s="35" t="n">
        <v>8054</v>
      </c>
      <c r="C28558" s="36" t="inlineStr">
        <is>
          <t>NG</t>
        </is>
      </c>
      <c r="D28558" s="36" t="inlineStr">
        <is>
          <t>Natural Gas</t>
        </is>
      </c>
      <c r="E28558" s="75" t="n">
        <v>450144</v>
      </c>
      <c r="F28558" s="76" t="n">
        <v>1.053</v>
      </c>
      <c r="G28558" s="75" t="n">
        <v>336.8</v>
      </c>
    </row>
    <row r="28559">
      <c r="A28559" s="35" t="n">
        <v>2018</v>
      </c>
      <c r="B28559" s="35" t="n">
        <v>8056</v>
      </c>
      <c r="C28559" s="36" t="inlineStr">
        <is>
          <t>DFO</t>
        </is>
      </c>
      <c r="D28559" s="36" t="inlineStr">
        <is>
          <t>Petroleum</t>
        </is>
      </c>
      <c r="E28559" s="75" t="n">
        <v>191</v>
      </c>
      <c r="F28559" s="76" t="n">
        <v>5.9</v>
      </c>
      <c r="G28559" s="75" t="n">
        <v>1853.8</v>
      </c>
    </row>
    <row r="28560">
      <c r="A28560" s="35" t="n">
        <v>2018</v>
      </c>
      <c r="B28560" s="35" t="n">
        <v>8056</v>
      </c>
      <c r="C28560" s="36" t="inlineStr">
        <is>
          <t>DFO</t>
        </is>
      </c>
      <c r="D28560" s="36" t="inlineStr">
        <is>
          <t>Petroleum</t>
        </is>
      </c>
      <c r="E28560" s="75" t="n">
        <v>492</v>
      </c>
      <c r="F28560" s="76" t="n">
        <v>5.9</v>
      </c>
      <c r="G28560" s="75" t="n">
        <v>1704.9</v>
      </c>
    </row>
    <row r="28561">
      <c r="A28561" s="35" t="n">
        <v>2018</v>
      </c>
      <c r="B28561" s="35" t="n">
        <v>8056</v>
      </c>
      <c r="C28561" s="36" t="inlineStr">
        <is>
          <t>DFO</t>
        </is>
      </c>
      <c r="D28561" s="36" t="inlineStr">
        <is>
          <t>Petroleum</t>
        </is>
      </c>
      <c r="E28561" s="75" t="n">
        <v>137</v>
      </c>
      <c r="F28561" s="76" t="n">
        <v>5.9</v>
      </c>
      <c r="G28561" s="75" t="n">
        <v>1662.3</v>
      </c>
    </row>
    <row r="28562">
      <c r="A28562" s="35" t="n">
        <v>2018</v>
      </c>
      <c r="B28562" s="35" t="n">
        <v>8056</v>
      </c>
      <c r="C28562" s="36" t="inlineStr">
        <is>
          <t>NG</t>
        </is>
      </c>
      <c r="D28562" s="36" t="inlineStr">
        <is>
          <t>Natural Gas</t>
        </is>
      </c>
      <c r="E28562" s="75" t="n">
        <v>93148</v>
      </c>
      <c r="F28562" s="76" t="n">
        <v>1.025</v>
      </c>
      <c r="G28562" s="75" t="n">
        <v>325.5</v>
      </c>
    </row>
    <row r="28563">
      <c r="A28563" s="35" t="n">
        <v>2018</v>
      </c>
      <c r="B28563" s="35" t="n">
        <v>8056</v>
      </c>
      <c r="C28563" s="36" t="inlineStr">
        <is>
          <t>NG</t>
        </is>
      </c>
      <c r="D28563" s="36" t="inlineStr">
        <is>
          <t>Natural Gas</t>
        </is>
      </c>
      <c r="E28563" s="75" t="n">
        <v>161539</v>
      </c>
      <c r="F28563" s="76" t="n">
        <v>1.015</v>
      </c>
      <c r="G28563" s="75" t="n">
        <v>364.6</v>
      </c>
    </row>
    <row r="28564">
      <c r="A28564" s="35" t="n">
        <v>2018</v>
      </c>
      <c r="B28564" s="35" t="n">
        <v>8056</v>
      </c>
      <c r="C28564" s="36" t="inlineStr">
        <is>
          <t>NG</t>
        </is>
      </c>
      <c r="D28564" s="36" t="inlineStr">
        <is>
          <t>Natural Gas</t>
        </is>
      </c>
      <c r="E28564" s="75" t="n">
        <v>50526</v>
      </c>
      <c r="F28564" s="76" t="n">
        <v>1.025</v>
      </c>
      <c r="G28564" s="75" t="n">
        <v>333.9</v>
      </c>
    </row>
    <row r="28565">
      <c r="A28565" s="35" t="n">
        <v>2018</v>
      </c>
      <c r="B28565" s="35" t="n">
        <v>8063</v>
      </c>
      <c r="C28565" s="36" t="inlineStr">
        <is>
          <t>NG</t>
        </is>
      </c>
      <c r="D28565" s="36" t="inlineStr">
        <is>
          <t>Natural Gas</t>
        </is>
      </c>
      <c r="E28565" s="75" t="n">
        <v>12230</v>
      </c>
      <c r="F28565" s="76" t="n">
        <v>1.03</v>
      </c>
      <c r="G28565" s="75" t="inlineStr">
        <is>
          <t>.</t>
        </is>
      </c>
    </row>
    <row r="28566">
      <c r="A28566" s="35" t="n">
        <v>2018</v>
      </c>
      <c r="B28566" s="35" t="n">
        <v>8066</v>
      </c>
      <c r="C28566" s="36" t="inlineStr">
        <is>
          <t>DFO</t>
        </is>
      </c>
      <c r="D28566" s="36" t="inlineStr">
        <is>
          <t>Petroleum</t>
        </is>
      </c>
      <c r="E28566" s="75" t="n">
        <v>1500</v>
      </c>
      <c r="F28566" s="76" t="n">
        <v>5.88</v>
      </c>
      <c r="G28566" s="75" t="n">
        <v>1511.7</v>
      </c>
    </row>
    <row r="28567">
      <c r="A28567" s="35" t="n">
        <v>2018</v>
      </c>
      <c r="B28567" s="35" t="n">
        <v>8066</v>
      </c>
      <c r="C28567" s="36" t="inlineStr">
        <is>
          <t>SUB</t>
        </is>
      </c>
      <c r="D28567" s="36" t="inlineStr">
        <is>
          <t>Coal</t>
        </is>
      </c>
      <c r="E28567" s="75" t="n">
        <v>111822</v>
      </c>
      <c r="F28567" s="76" t="n">
        <v>19.748</v>
      </c>
      <c r="G28567" s="75" t="n">
        <v>232.3</v>
      </c>
    </row>
    <row r="28568">
      <c r="A28568" s="35" t="n">
        <v>2018</v>
      </c>
      <c r="B28568" s="35" t="n">
        <v>8066</v>
      </c>
      <c r="C28568" s="36" t="inlineStr">
        <is>
          <t>SUB</t>
        </is>
      </c>
      <c r="D28568" s="36" t="inlineStr">
        <is>
          <t>Coal</t>
        </is>
      </c>
      <c r="E28568" s="75" t="n">
        <v>320532</v>
      </c>
      <c r="F28568" s="76" t="n">
        <v>18.462</v>
      </c>
      <c r="G28568" s="75" t="n">
        <v>257.4</v>
      </c>
    </row>
    <row r="28569">
      <c r="A28569" s="35" t="n">
        <v>2018</v>
      </c>
      <c r="B28569" s="35" t="n">
        <v>8066</v>
      </c>
      <c r="C28569" s="36" t="inlineStr">
        <is>
          <t>SUB</t>
        </is>
      </c>
      <c r="D28569" s="36" t="inlineStr">
        <is>
          <t>Coal</t>
        </is>
      </c>
      <c r="E28569" s="75" t="n">
        <v>231722</v>
      </c>
      <c r="F28569" s="76" t="n">
        <v>18.462</v>
      </c>
      <c r="G28569" s="75" t="n">
        <v>257.4</v>
      </c>
    </row>
    <row r="28570">
      <c r="A28570" s="35" t="n">
        <v>2018</v>
      </c>
      <c r="B28570" s="35" t="n">
        <v>8068</v>
      </c>
      <c r="C28570" s="36" t="inlineStr">
        <is>
          <t>NG</t>
        </is>
      </c>
      <c r="D28570" s="36" t="inlineStr">
        <is>
          <t>Natural Gas</t>
        </is>
      </c>
      <c r="E28570" s="75" t="n">
        <v>651</v>
      </c>
      <c r="F28570" s="76" t="n">
        <v>1.052</v>
      </c>
      <c r="G28570" s="75" t="n">
        <v>114133</v>
      </c>
    </row>
    <row r="28571">
      <c r="A28571" s="35" t="n">
        <v>2018</v>
      </c>
      <c r="B28571" s="35" t="n">
        <v>8068</v>
      </c>
      <c r="C28571" s="36" t="inlineStr">
        <is>
          <t>NG</t>
        </is>
      </c>
      <c r="D28571" s="36" t="inlineStr">
        <is>
          <t>Natural Gas</t>
        </is>
      </c>
      <c r="E28571" s="75" t="n">
        <v>801277</v>
      </c>
      <c r="F28571" s="76" t="n">
        <v>1.052</v>
      </c>
      <c r="G28571" s="75" t="n">
        <v>266.7</v>
      </c>
    </row>
    <row r="28572">
      <c r="A28572" s="35" t="n">
        <v>2018</v>
      </c>
      <c r="B28572" s="35" t="n">
        <v>8069</v>
      </c>
      <c r="C28572" s="36" t="inlineStr">
        <is>
          <t>DFO</t>
        </is>
      </c>
      <c r="D28572" s="36" t="inlineStr">
        <is>
          <t>Petroleum</t>
        </is>
      </c>
      <c r="E28572" s="75" t="n">
        <v>785</v>
      </c>
      <c r="F28572" s="76" t="n">
        <v>5.88</v>
      </c>
      <c r="G28572" s="75" t="n">
        <v>2204.9</v>
      </c>
    </row>
    <row r="28573">
      <c r="A28573" s="35" t="n">
        <v>2018</v>
      </c>
      <c r="B28573" s="35" t="n">
        <v>8069</v>
      </c>
      <c r="C28573" s="36" t="inlineStr">
        <is>
          <t>BIT</t>
        </is>
      </c>
      <c r="D28573" s="36" t="inlineStr">
        <is>
          <t>Coal</t>
        </is>
      </c>
      <c r="E28573" s="75" t="n">
        <v>30715</v>
      </c>
      <c r="F28573" s="76" t="n">
        <v>23.179</v>
      </c>
      <c r="G28573" s="75" t="n">
        <v>165.6</v>
      </c>
    </row>
    <row r="28574">
      <c r="A28574" s="35" t="n">
        <v>2018</v>
      </c>
      <c r="B28574" s="35" t="n">
        <v>8069</v>
      </c>
      <c r="C28574" s="36" t="inlineStr">
        <is>
          <t>BIT</t>
        </is>
      </c>
      <c r="D28574" s="36" t="inlineStr">
        <is>
          <t>Coal</t>
        </is>
      </c>
      <c r="E28574" s="75" t="n">
        <v>47367</v>
      </c>
      <c r="F28574" s="76" t="n">
        <v>23.248</v>
      </c>
      <c r="G28574" s="75" t="n">
        <v>193.7</v>
      </c>
    </row>
    <row r="28575">
      <c r="A28575" s="35" t="n">
        <v>2018</v>
      </c>
      <c r="B28575" s="35" t="n">
        <v>8069</v>
      </c>
      <c r="C28575" s="36" t="inlineStr">
        <is>
          <t>BIT</t>
        </is>
      </c>
      <c r="D28575" s="36" t="inlineStr">
        <is>
          <t>Coal</t>
        </is>
      </c>
      <c r="E28575" s="75" t="n">
        <v>1241</v>
      </c>
      <c r="F28575" s="76" t="n">
        <v>23.355</v>
      </c>
      <c r="G28575" s="75" t="n">
        <v>193</v>
      </c>
    </row>
    <row r="28576">
      <c r="A28576" s="35" t="n">
        <v>2018</v>
      </c>
      <c r="B28576" s="35" t="n">
        <v>8069</v>
      </c>
      <c r="C28576" s="36" t="inlineStr">
        <is>
          <t>BIT</t>
        </is>
      </c>
      <c r="D28576" s="36" t="inlineStr">
        <is>
          <t>Coal</t>
        </is>
      </c>
      <c r="E28576" s="75" t="n">
        <v>3150</v>
      </c>
      <c r="F28576" s="76" t="n">
        <v>24.806</v>
      </c>
      <c r="G28576" s="75" t="n">
        <v>181.5</v>
      </c>
    </row>
    <row r="28577">
      <c r="A28577" s="35" t="n">
        <v>2018</v>
      </c>
      <c r="B28577" s="35" t="n">
        <v>8069</v>
      </c>
      <c r="C28577" s="36" t="inlineStr">
        <is>
          <t>BIT</t>
        </is>
      </c>
      <c r="D28577" s="36" t="inlineStr">
        <is>
          <t>Coal</t>
        </is>
      </c>
      <c r="E28577" s="75" t="n">
        <v>36634</v>
      </c>
      <c r="F28577" s="76" t="n">
        <v>21.204</v>
      </c>
      <c r="G28577" s="75" t="n">
        <v>212.5</v>
      </c>
    </row>
    <row r="28578">
      <c r="A28578" s="35" t="n">
        <v>2018</v>
      </c>
      <c r="B28578" s="35" t="n">
        <v>8073</v>
      </c>
      <c r="C28578" s="36" t="inlineStr">
        <is>
          <t>NG</t>
        </is>
      </c>
      <c r="D28578" s="36" t="inlineStr">
        <is>
          <t>Natural Gas</t>
        </is>
      </c>
      <c r="E28578" s="75" t="n">
        <v>13719</v>
      </c>
      <c r="F28578" s="76" t="n">
        <v>1.089</v>
      </c>
      <c r="G28578" s="75" t="n">
        <v>261.4</v>
      </c>
    </row>
    <row r="28579">
      <c r="A28579" s="35" t="n">
        <v>2018</v>
      </c>
      <c r="B28579" s="35" t="n">
        <v>8073</v>
      </c>
      <c r="C28579" s="36" t="inlineStr">
        <is>
          <t>NG</t>
        </is>
      </c>
      <c r="D28579" s="36" t="inlineStr">
        <is>
          <t>Natural Gas</t>
        </is>
      </c>
      <c r="E28579" s="75" t="n">
        <v>24512</v>
      </c>
      <c r="F28579" s="76" t="n">
        <v>1.088</v>
      </c>
      <c r="G28579" s="75" t="n">
        <v>214.6</v>
      </c>
    </row>
    <row r="28580">
      <c r="A28580" s="35" t="n">
        <v>2018</v>
      </c>
      <c r="B28580" s="35" t="n">
        <v>8073</v>
      </c>
      <c r="C28580" s="36" t="inlineStr">
        <is>
          <t>NG</t>
        </is>
      </c>
      <c r="D28580" s="36" t="inlineStr">
        <is>
          <t>Natural Gas</t>
        </is>
      </c>
      <c r="E28580" s="75" t="n">
        <v>44266</v>
      </c>
      <c r="F28580" s="76" t="n">
        <v>1.087</v>
      </c>
      <c r="G28580" s="75" t="n">
        <v>293</v>
      </c>
    </row>
    <row r="28581">
      <c r="A28581" s="35" t="n">
        <v>2018</v>
      </c>
      <c r="B28581" s="35" t="n">
        <v>8102</v>
      </c>
      <c r="C28581" s="36" t="inlineStr">
        <is>
          <t>BIT</t>
        </is>
      </c>
      <c r="D28581" s="36" t="inlineStr">
        <is>
          <t>Coal</t>
        </is>
      </c>
      <c r="E28581" s="75" t="n">
        <v>25721</v>
      </c>
      <c r="F28581" s="76" t="n">
        <v>24.878</v>
      </c>
      <c r="G28581" s="75" t="inlineStr">
        <is>
          <t>.</t>
        </is>
      </c>
    </row>
    <row r="28582">
      <c r="A28582" s="35" t="n">
        <v>2018</v>
      </c>
      <c r="B28582" s="35" t="n">
        <v>8102</v>
      </c>
      <c r="C28582" s="36" t="inlineStr">
        <is>
          <t>BIT</t>
        </is>
      </c>
      <c r="D28582" s="36" t="inlineStr">
        <is>
          <t>Coal</t>
        </is>
      </c>
      <c r="E28582" s="75" t="n">
        <v>26989</v>
      </c>
      <c r="F28582" s="76" t="n">
        <v>24.864</v>
      </c>
      <c r="G28582" s="75" t="inlineStr">
        <is>
          <t>.</t>
        </is>
      </c>
    </row>
    <row r="28583">
      <c r="A28583" s="35" t="n">
        <v>2018</v>
      </c>
      <c r="B28583" s="35" t="n">
        <v>8102</v>
      </c>
      <c r="C28583" s="36" t="inlineStr">
        <is>
          <t>BIT</t>
        </is>
      </c>
      <c r="D28583" s="36" t="inlineStr">
        <is>
          <t>Coal</t>
        </is>
      </c>
      <c r="E28583" s="75" t="n">
        <v>263070</v>
      </c>
      <c r="F28583" s="76" t="n">
        <v>24.91</v>
      </c>
      <c r="G28583" s="75" t="inlineStr">
        <is>
          <t>.</t>
        </is>
      </c>
    </row>
    <row r="28584">
      <c r="A28584" s="35" t="n">
        <v>2018</v>
      </c>
      <c r="B28584" s="35" t="n">
        <v>8102</v>
      </c>
      <c r="C28584" s="36" t="inlineStr">
        <is>
          <t>BIT</t>
        </is>
      </c>
      <c r="D28584" s="36" t="inlineStr">
        <is>
          <t>Coal</t>
        </is>
      </c>
      <c r="E28584" s="75" t="n">
        <v>257083</v>
      </c>
      <c r="F28584" s="76" t="n">
        <v>24.882</v>
      </c>
      <c r="G28584" s="75" t="inlineStr">
        <is>
          <t>.</t>
        </is>
      </c>
    </row>
    <row r="28585">
      <c r="A28585" s="35" t="n">
        <v>2018</v>
      </c>
      <c r="B28585" s="35" t="n">
        <v>8102</v>
      </c>
      <c r="C28585" s="36" t="inlineStr">
        <is>
          <t>BIT</t>
        </is>
      </c>
      <c r="D28585" s="36" t="inlineStr">
        <is>
          <t>Coal</t>
        </is>
      </c>
      <c r="E28585" s="75" t="n">
        <v>95621</v>
      </c>
      <c r="F28585" s="76" t="n">
        <v>24.686</v>
      </c>
      <c r="G28585" s="75" t="inlineStr">
        <is>
          <t>.</t>
        </is>
      </c>
    </row>
    <row r="28586">
      <c r="A28586" s="35" t="n">
        <v>2018</v>
      </c>
      <c r="B28586" s="35" t="n">
        <v>8219</v>
      </c>
      <c r="C28586" s="36" t="inlineStr">
        <is>
          <t>NG</t>
        </is>
      </c>
      <c r="D28586" s="36" t="inlineStr">
        <is>
          <t>Natural Gas</t>
        </is>
      </c>
      <c r="E28586" s="75" t="n">
        <v>1201</v>
      </c>
      <c r="F28586" s="76" t="n">
        <v>1.135</v>
      </c>
      <c r="G28586" s="75" t="n">
        <v>14625.1</v>
      </c>
    </row>
    <row r="28587">
      <c r="A28587" s="35" t="n">
        <v>2018</v>
      </c>
      <c r="B28587" s="35" t="n">
        <v>8219</v>
      </c>
      <c r="C28587" s="36" t="inlineStr">
        <is>
          <t>SUB</t>
        </is>
      </c>
      <c r="D28587" s="36" t="inlineStr">
        <is>
          <t>Coal</t>
        </is>
      </c>
      <c r="E28587" s="75" t="n">
        <v>42918</v>
      </c>
      <c r="F28587" s="76" t="n">
        <v>17.845</v>
      </c>
      <c r="G28587" s="75" t="n">
        <v>149.5</v>
      </c>
    </row>
    <row r="28588">
      <c r="A28588" s="35" t="n">
        <v>2018</v>
      </c>
      <c r="B28588" s="35" t="n">
        <v>8222</v>
      </c>
      <c r="C28588" s="36" t="inlineStr">
        <is>
          <t>LIG</t>
        </is>
      </c>
      <c r="D28588" s="36" t="inlineStr">
        <is>
          <t>Coal</t>
        </is>
      </c>
      <c r="E28588" s="75" t="n">
        <v>193685</v>
      </c>
      <c r="F28588" s="76" t="n">
        <v>13.916</v>
      </c>
      <c r="G28588" s="75" t="n">
        <v>215.9</v>
      </c>
    </row>
    <row r="28589">
      <c r="A28589" s="35" t="n">
        <v>2018</v>
      </c>
      <c r="B28589" s="35" t="n">
        <v>8222</v>
      </c>
      <c r="C28589" s="36" t="inlineStr">
        <is>
          <t>DFO</t>
        </is>
      </c>
      <c r="D28589" s="36" t="inlineStr">
        <is>
          <t>Petroleum</t>
        </is>
      </c>
      <c r="E28589" s="75" t="n">
        <v>1500</v>
      </c>
      <c r="F28589" s="76" t="n">
        <v>6</v>
      </c>
      <c r="G28589" s="75" t="n">
        <v>1808.4</v>
      </c>
    </row>
    <row r="28590">
      <c r="A28590" s="35" t="n">
        <v>2018</v>
      </c>
      <c r="B28590" s="35" t="n">
        <v>8223</v>
      </c>
      <c r="C28590" s="36" t="inlineStr">
        <is>
          <t>SUB</t>
        </is>
      </c>
      <c r="D28590" s="36" t="inlineStr">
        <is>
          <t>Coal</t>
        </is>
      </c>
      <c r="E28590" s="75" t="n">
        <v>44745</v>
      </c>
      <c r="F28590" s="76" t="n">
        <v>17.77</v>
      </c>
      <c r="G28590" s="75" t="n">
        <v>263.1</v>
      </c>
    </row>
    <row r="28591">
      <c r="A28591" s="35" t="n">
        <v>2018</v>
      </c>
      <c r="B28591" s="35" t="n">
        <v>8223</v>
      </c>
      <c r="C28591" s="36" t="inlineStr">
        <is>
          <t>SUB</t>
        </is>
      </c>
      <c r="D28591" s="36" t="inlineStr">
        <is>
          <t>Coal</t>
        </is>
      </c>
      <c r="E28591" s="75" t="n">
        <v>249690</v>
      </c>
      <c r="F28591" s="76" t="n">
        <v>18.63</v>
      </c>
      <c r="G28591" s="75" t="n">
        <v>173.1</v>
      </c>
    </row>
    <row r="28592">
      <c r="A28592" s="35" t="n">
        <v>2018</v>
      </c>
      <c r="B28592" s="35" t="n">
        <v>8223</v>
      </c>
      <c r="C28592" s="36" t="inlineStr">
        <is>
          <t>SUB</t>
        </is>
      </c>
      <c r="D28592" s="36" t="inlineStr">
        <is>
          <t>Coal</t>
        </is>
      </c>
      <c r="E28592" s="75" t="n">
        <v>75278</v>
      </c>
      <c r="F28592" s="76" t="n">
        <v>17.65</v>
      </c>
      <c r="G28592" s="75" t="n">
        <v>210.9</v>
      </c>
    </row>
    <row r="28593">
      <c r="A28593" s="35" t="n">
        <v>2018</v>
      </c>
      <c r="B28593" s="35" t="n">
        <v>8223</v>
      </c>
      <c r="C28593" s="36" t="inlineStr">
        <is>
          <t>SUB</t>
        </is>
      </c>
      <c r="D28593" s="36" t="inlineStr">
        <is>
          <t>Coal</t>
        </is>
      </c>
      <c r="E28593" s="75" t="n">
        <v>45245</v>
      </c>
      <c r="F28593" s="76" t="n">
        <v>17.96</v>
      </c>
      <c r="G28593" s="75" t="n">
        <v>243.1</v>
      </c>
    </row>
    <row r="28594">
      <c r="A28594" s="35" t="n">
        <v>2018</v>
      </c>
      <c r="B28594" s="35" t="n">
        <v>8224</v>
      </c>
      <c r="C28594" s="36" t="inlineStr">
        <is>
          <t>DFO</t>
        </is>
      </c>
      <c r="D28594" s="36" t="inlineStr">
        <is>
          <t>Petroleum</t>
        </is>
      </c>
      <c r="E28594" s="75" t="n">
        <v>189</v>
      </c>
      <c r="F28594" s="76" t="n">
        <v>5.834</v>
      </c>
      <c r="G28594" s="75" t="n">
        <v>1943</v>
      </c>
    </row>
    <row r="28595">
      <c r="A28595" s="35" t="n">
        <v>2018</v>
      </c>
      <c r="B28595" s="35" t="n">
        <v>8224</v>
      </c>
      <c r="C28595" s="36" t="inlineStr">
        <is>
          <t>SUB</t>
        </is>
      </c>
      <c r="D28595" s="36" t="inlineStr">
        <is>
          <t>Coal</t>
        </is>
      </c>
      <c r="E28595" s="75" t="n">
        <v>12286</v>
      </c>
      <c r="F28595" s="76" t="n">
        <v>19.8</v>
      </c>
      <c r="G28595" s="75" t="n">
        <v>323.5</v>
      </c>
    </row>
    <row r="28596">
      <c r="A28596" s="35" t="n">
        <v>2018</v>
      </c>
      <c r="B28596" s="35" t="n">
        <v>8224</v>
      </c>
      <c r="C28596" s="36" t="inlineStr">
        <is>
          <t>SUB</t>
        </is>
      </c>
      <c r="D28596" s="36" t="inlineStr">
        <is>
          <t>Coal</t>
        </is>
      </c>
      <c r="E28596" s="75" t="n">
        <v>36754</v>
      </c>
      <c r="F28596" s="76" t="n">
        <v>19.8</v>
      </c>
      <c r="G28596" s="75" t="n">
        <v>324.7</v>
      </c>
    </row>
    <row r="28597">
      <c r="A28597" s="35" t="n">
        <v>2018</v>
      </c>
      <c r="B28597" s="35" t="n">
        <v>8226</v>
      </c>
      <c r="C28597" s="36" t="inlineStr">
        <is>
          <t>BIT</t>
        </is>
      </c>
      <c r="D28597" s="36" t="inlineStr">
        <is>
          <t>Coal</t>
        </is>
      </c>
      <c r="E28597" s="75" t="n">
        <v>89042</v>
      </c>
      <c r="F28597" s="76" t="n">
        <v>25.05</v>
      </c>
      <c r="G28597" s="75" t="inlineStr">
        <is>
          <t>.</t>
        </is>
      </c>
    </row>
    <row r="28598">
      <c r="A28598" s="35" t="n">
        <v>2018</v>
      </c>
      <c r="B28598" s="35" t="n">
        <v>8226</v>
      </c>
      <c r="C28598" s="36" t="inlineStr">
        <is>
          <t>NG</t>
        </is>
      </c>
      <c r="D28598" s="36" t="inlineStr">
        <is>
          <t>Natural Gas</t>
        </is>
      </c>
      <c r="E28598" s="75" t="n">
        <v>18700</v>
      </c>
      <c r="F28598" s="76" t="n">
        <v>1.04</v>
      </c>
      <c r="G28598" s="75" t="inlineStr">
        <is>
          <t>.</t>
        </is>
      </c>
    </row>
    <row r="28599">
      <c r="A28599" s="35" t="n">
        <v>2018</v>
      </c>
      <c r="B28599" s="35" t="n">
        <v>8816</v>
      </c>
      <c r="C28599" s="36" t="inlineStr">
        <is>
          <t>BIT</t>
        </is>
      </c>
      <c r="D28599" s="36" t="inlineStr">
        <is>
          <t>Coal</t>
        </is>
      </c>
      <c r="E28599" s="75" t="n">
        <v>23404</v>
      </c>
      <c r="F28599" s="76" t="n">
        <v>22.413</v>
      </c>
      <c r="G28599" s="75" t="n">
        <v>251.2</v>
      </c>
    </row>
    <row r="28600">
      <c r="A28600" s="35" t="n">
        <v>2018</v>
      </c>
      <c r="B28600" s="35" t="n">
        <v>8823</v>
      </c>
      <c r="C28600" s="36" t="inlineStr">
        <is>
          <t>RFO</t>
        </is>
      </c>
      <c r="D28600" s="36" t="inlineStr">
        <is>
          <t>Petroleum</t>
        </is>
      </c>
      <c r="E28600" s="75" t="n">
        <v>43613</v>
      </c>
      <c r="F28600" s="76" t="n">
        <v>6.328</v>
      </c>
      <c r="G28600" s="75" t="n">
        <v>1418.4</v>
      </c>
    </row>
    <row r="28601">
      <c r="A28601" s="35" t="n">
        <v>2018</v>
      </c>
      <c r="B28601" s="35" t="n">
        <v>8823</v>
      </c>
      <c r="C28601" s="36" t="inlineStr">
        <is>
          <t>RFO</t>
        </is>
      </c>
      <c r="D28601" s="36" t="inlineStr">
        <is>
          <t>Petroleum</t>
        </is>
      </c>
      <c r="E28601" s="75" t="n">
        <v>80288</v>
      </c>
      <c r="F28601" s="76" t="n">
        <v>6.301</v>
      </c>
      <c r="G28601" s="75" t="n">
        <v>1521.2</v>
      </c>
    </row>
    <row r="28602">
      <c r="A28602" s="35" t="n">
        <v>2018</v>
      </c>
      <c r="B28602" s="35" t="n">
        <v>8823</v>
      </c>
      <c r="C28602" s="36" t="inlineStr">
        <is>
          <t>RFO</t>
        </is>
      </c>
      <c r="D28602" s="36" t="inlineStr">
        <is>
          <t>Petroleum</t>
        </is>
      </c>
      <c r="E28602" s="75" t="n">
        <v>68780</v>
      </c>
      <c r="F28602" s="76" t="n">
        <v>6.324</v>
      </c>
      <c r="G28602" s="75" t="n">
        <v>1418.4</v>
      </c>
    </row>
    <row r="28603">
      <c r="A28603" s="35" t="n">
        <v>2018</v>
      </c>
      <c r="B28603" s="35" t="n">
        <v>8823</v>
      </c>
      <c r="C28603" s="36" t="inlineStr">
        <is>
          <t>RFO</t>
        </is>
      </c>
      <c r="D28603" s="36" t="inlineStr">
        <is>
          <t>Petroleum</t>
        </is>
      </c>
      <c r="E28603" s="75" t="n">
        <v>68715</v>
      </c>
      <c r="F28603" s="76" t="n">
        <v>6.307</v>
      </c>
      <c r="G28603" s="75" t="n">
        <v>1418.5</v>
      </c>
    </row>
    <row r="28604">
      <c r="A28604" s="35" t="n">
        <v>2018</v>
      </c>
      <c r="B28604" s="35" t="n">
        <v>8823</v>
      </c>
      <c r="C28604" s="36" t="inlineStr">
        <is>
          <t>RFO</t>
        </is>
      </c>
      <c r="D28604" s="36" t="inlineStr">
        <is>
          <t>Petroleum</t>
        </is>
      </c>
      <c r="E28604" s="75" t="n">
        <v>68392</v>
      </c>
      <c r="F28604" s="76" t="n">
        <v>6.296</v>
      </c>
      <c r="G28604" s="75" t="n">
        <v>1418.5</v>
      </c>
    </row>
    <row r="28605">
      <c r="A28605" s="35" t="n">
        <v>2018</v>
      </c>
      <c r="B28605" s="35" t="n">
        <v>8823</v>
      </c>
      <c r="C28605" s="36" t="inlineStr">
        <is>
          <t>RFO</t>
        </is>
      </c>
      <c r="D28605" s="36" t="inlineStr">
        <is>
          <t>Petroleum</t>
        </is>
      </c>
      <c r="E28605" s="75" t="n">
        <v>68045</v>
      </c>
      <c r="F28605" s="76" t="n">
        <v>6.33</v>
      </c>
      <c r="G28605" s="75" t="n">
        <v>1418.4</v>
      </c>
    </row>
    <row r="28606">
      <c r="A28606" s="35" t="n">
        <v>2018</v>
      </c>
      <c r="B28606" s="35" t="n">
        <v>8823</v>
      </c>
      <c r="C28606" s="36" t="inlineStr">
        <is>
          <t>RFO</t>
        </is>
      </c>
      <c r="D28606" s="36" t="inlineStr">
        <is>
          <t>Petroleum</t>
        </is>
      </c>
      <c r="E28606" s="75" t="n">
        <v>67077</v>
      </c>
      <c r="F28606" s="76" t="n">
        <v>6.334</v>
      </c>
      <c r="G28606" s="75" t="n">
        <v>1418.4</v>
      </c>
    </row>
    <row r="28607">
      <c r="A28607" s="35" t="n">
        <v>2018</v>
      </c>
      <c r="B28607" s="35" t="n">
        <v>8823</v>
      </c>
      <c r="C28607" s="36" t="inlineStr">
        <is>
          <t>RFO</t>
        </is>
      </c>
      <c r="D28607" s="36" t="inlineStr">
        <is>
          <t>Petroleum</t>
        </is>
      </c>
      <c r="E28607" s="75" t="n">
        <v>66473</v>
      </c>
      <c r="F28607" s="76" t="n">
        <v>6.312</v>
      </c>
      <c r="G28607" s="75" t="n">
        <v>1418.5</v>
      </c>
    </row>
    <row r="28608">
      <c r="A28608" s="35" t="n">
        <v>2018</v>
      </c>
      <c r="B28608" s="35" t="n">
        <v>8823</v>
      </c>
      <c r="C28608" s="36" t="inlineStr">
        <is>
          <t>RFO</t>
        </is>
      </c>
      <c r="D28608" s="36" t="inlineStr">
        <is>
          <t>Petroleum</t>
        </is>
      </c>
      <c r="E28608" s="75" t="n">
        <v>68318</v>
      </c>
      <c r="F28608" s="76" t="n">
        <v>6.339</v>
      </c>
      <c r="G28608" s="75" t="n">
        <v>1418.4</v>
      </c>
    </row>
    <row r="28609">
      <c r="A28609" s="35" t="n">
        <v>2018</v>
      </c>
      <c r="B28609" s="35" t="n">
        <v>8827</v>
      </c>
      <c r="C28609" s="36" t="inlineStr">
        <is>
          <t>BIT</t>
        </is>
      </c>
      <c r="D28609" s="36" t="inlineStr">
        <is>
          <t>Coal</t>
        </is>
      </c>
      <c r="E28609" s="75" t="n">
        <v>41640</v>
      </c>
      <c r="F28609" s="76" t="n">
        <v>25.656</v>
      </c>
      <c r="G28609" s="75" t="n">
        <v>246.4</v>
      </c>
    </row>
    <row r="28610">
      <c r="A28610" s="35" t="n">
        <v>2018</v>
      </c>
      <c r="B28610" s="35" t="n">
        <v>8827</v>
      </c>
      <c r="C28610" s="36" t="inlineStr">
        <is>
          <t>BIT</t>
        </is>
      </c>
      <c r="D28610" s="36" t="inlineStr">
        <is>
          <t>Coal</t>
        </is>
      </c>
      <c r="E28610" s="75" t="n">
        <v>67994</v>
      </c>
      <c r="F28610" s="76" t="n">
        <v>23.104</v>
      </c>
      <c r="G28610" s="75" t="n">
        <v>229.7</v>
      </c>
    </row>
    <row r="28611">
      <c r="A28611" s="35" t="n">
        <v>2018</v>
      </c>
      <c r="B28611" s="35" t="n">
        <v>8827</v>
      </c>
      <c r="C28611" s="36" t="inlineStr">
        <is>
          <t>BIT</t>
        </is>
      </c>
      <c r="D28611" s="36" t="inlineStr">
        <is>
          <t>Coal</t>
        </is>
      </c>
      <c r="E28611" s="75" t="n">
        <v>121189</v>
      </c>
      <c r="F28611" s="76" t="n">
        <v>22.3</v>
      </c>
      <c r="G28611" s="75" t="n">
        <v>238.7</v>
      </c>
    </row>
    <row r="28612">
      <c r="A28612" s="35" t="n">
        <v>2018</v>
      </c>
      <c r="B28612" s="35" t="n">
        <v>8827</v>
      </c>
      <c r="C28612" s="36" t="inlineStr">
        <is>
          <t>BIT</t>
        </is>
      </c>
      <c r="D28612" s="36" t="inlineStr">
        <is>
          <t>Coal</t>
        </is>
      </c>
      <c r="E28612" s="75" t="n">
        <v>45779</v>
      </c>
      <c r="F28612" s="76" t="n">
        <v>23.118</v>
      </c>
      <c r="G28612" s="75" t="n">
        <v>255.8</v>
      </c>
    </row>
    <row r="28613">
      <c r="A28613" s="35" t="n">
        <v>2018</v>
      </c>
      <c r="B28613" s="35" t="n">
        <v>8827</v>
      </c>
      <c r="C28613" s="36" t="inlineStr">
        <is>
          <t>BIT</t>
        </is>
      </c>
      <c r="D28613" s="36" t="inlineStr">
        <is>
          <t>Coal</t>
        </is>
      </c>
      <c r="E28613" s="75" t="n">
        <v>31704</v>
      </c>
      <c r="F28613" s="76" t="n">
        <v>23.868</v>
      </c>
      <c r="G28613" s="75" t="n">
        <v>222.2</v>
      </c>
    </row>
    <row r="28614">
      <c r="A28614" s="35" t="n">
        <v>2018</v>
      </c>
      <c r="B28614" s="35" t="n">
        <v>8831</v>
      </c>
      <c r="C28614" s="36" t="inlineStr">
        <is>
          <t>NG</t>
        </is>
      </c>
      <c r="D28614" s="36" t="inlineStr">
        <is>
          <t>Natural Gas</t>
        </is>
      </c>
      <c r="E28614" s="75" t="n">
        <v>53205</v>
      </c>
      <c r="F28614" s="76" t="n">
        <v>1.03</v>
      </c>
      <c r="G28614" s="75" t="n">
        <v>334</v>
      </c>
    </row>
    <row r="28615">
      <c r="A28615" s="35" t="n">
        <v>2018</v>
      </c>
      <c r="B28615" s="35" t="n">
        <v>8831</v>
      </c>
      <c r="C28615" s="36" t="inlineStr">
        <is>
          <t>NG</t>
        </is>
      </c>
      <c r="D28615" s="36" t="inlineStr">
        <is>
          <t>Natural Gas</t>
        </is>
      </c>
      <c r="E28615" s="75" t="n">
        <v>42947</v>
      </c>
      <c r="F28615" s="76" t="n">
        <v>1.03</v>
      </c>
      <c r="G28615" s="75" t="n">
        <v>314.7</v>
      </c>
    </row>
    <row r="28616">
      <c r="A28616" s="35" t="n">
        <v>2018</v>
      </c>
      <c r="B28616" s="35" t="n">
        <v>8831</v>
      </c>
      <c r="C28616" s="36" t="inlineStr">
        <is>
          <t>NG</t>
        </is>
      </c>
      <c r="D28616" s="36" t="inlineStr">
        <is>
          <t>Natural Gas</t>
        </is>
      </c>
      <c r="E28616" s="75" t="n">
        <v>1912</v>
      </c>
      <c r="F28616" s="76" t="n">
        <v>1.03</v>
      </c>
      <c r="G28616" s="75" t="n">
        <v>344</v>
      </c>
    </row>
    <row r="28617">
      <c r="A28617" s="35" t="n">
        <v>2018</v>
      </c>
      <c r="B28617" s="35" t="n">
        <v>8831</v>
      </c>
      <c r="C28617" s="36" t="inlineStr">
        <is>
          <t>NG</t>
        </is>
      </c>
      <c r="D28617" s="36" t="inlineStr">
        <is>
          <t>Natural Gas</t>
        </is>
      </c>
      <c r="E28617" s="75" t="n">
        <v>102715</v>
      </c>
      <c r="F28617" s="76" t="n">
        <v>1.03</v>
      </c>
      <c r="G28617" s="75" t="n">
        <v>325.9</v>
      </c>
    </row>
    <row r="28618">
      <c r="A28618" s="35" t="n">
        <v>2018</v>
      </c>
      <c r="B28618" s="35" t="n">
        <v>8831</v>
      </c>
      <c r="C28618" s="36" t="inlineStr">
        <is>
          <t>NG</t>
        </is>
      </c>
      <c r="D28618" s="36" t="inlineStr">
        <is>
          <t>Natural Gas</t>
        </is>
      </c>
      <c r="E28618" s="75" t="n">
        <v>58144</v>
      </c>
      <c r="F28618" s="76" t="n">
        <v>1.03</v>
      </c>
      <c r="G28618" s="75" t="n">
        <v>320.3</v>
      </c>
    </row>
    <row r="28619">
      <c r="A28619" s="35" t="n">
        <v>2018</v>
      </c>
      <c r="B28619" s="35" t="n">
        <v>8831</v>
      </c>
      <c r="C28619" s="36" t="inlineStr">
        <is>
          <t>NG</t>
        </is>
      </c>
      <c r="D28619" s="36" t="inlineStr">
        <is>
          <t>Natural Gas</t>
        </is>
      </c>
      <c r="E28619" s="75" t="n">
        <v>70541</v>
      </c>
      <c r="F28619" s="76" t="n">
        <v>1.03</v>
      </c>
      <c r="G28619" s="75" t="n">
        <v>320</v>
      </c>
    </row>
    <row r="28620">
      <c r="A28620" s="35" t="n">
        <v>2018</v>
      </c>
      <c r="B28620" s="35" t="n">
        <v>8831</v>
      </c>
      <c r="C28620" s="36" t="inlineStr">
        <is>
          <t>NG</t>
        </is>
      </c>
      <c r="D28620" s="36" t="inlineStr">
        <is>
          <t>Natural Gas</t>
        </is>
      </c>
      <c r="E28620" s="75" t="n">
        <v>157161</v>
      </c>
      <c r="F28620" s="76" t="n">
        <v>1.03</v>
      </c>
      <c r="G28620" s="75" t="n">
        <v>326.4</v>
      </c>
    </row>
    <row r="28621">
      <c r="A28621" s="35" t="n">
        <v>2018</v>
      </c>
      <c r="B28621" s="35" t="n">
        <v>8831</v>
      </c>
      <c r="C28621" s="36" t="inlineStr">
        <is>
          <t>NG</t>
        </is>
      </c>
      <c r="D28621" s="36" t="inlineStr">
        <is>
          <t>Natural Gas</t>
        </is>
      </c>
      <c r="E28621" s="75" t="n">
        <v>375531</v>
      </c>
      <c r="F28621" s="76" t="n">
        <v>1.03</v>
      </c>
      <c r="G28621" s="75" t="n">
        <v>327</v>
      </c>
    </row>
    <row r="28622">
      <c r="A28622" s="35" t="n">
        <v>2018</v>
      </c>
      <c r="B28622" s="35" t="n">
        <v>8832</v>
      </c>
      <c r="C28622" s="36" t="inlineStr">
        <is>
          <t>NG</t>
        </is>
      </c>
      <c r="D28622" s="36" t="inlineStr">
        <is>
          <t>Natural Gas</t>
        </is>
      </c>
      <c r="E28622" s="75" t="n">
        <v>249898</v>
      </c>
      <c r="F28622" s="76" t="n">
        <v>1.03</v>
      </c>
      <c r="G28622" s="75" t="n">
        <v>312.4</v>
      </c>
    </row>
    <row r="28623">
      <c r="A28623" s="35" t="n">
        <v>2018</v>
      </c>
      <c r="B28623" s="35" t="n">
        <v>8832</v>
      </c>
      <c r="C28623" s="36" t="inlineStr">
        <is>
          <t>NG</t>
        </is>
      </c>
      <c r="D28623" s="36" t="inlineStr">
        <is>
          <t>Natural Gas</t>
        </is>
      </c>
      <c r="E28623" s="75" t="n">
        <v>673415</v>
      </c>
      <c r="F28623" s="76" t="n">
        <v>1.03</v>
      </c>
      <c r="G28623" s="75" t="n">
        <v>251.1</v>
      </c>
    </row>
    <row r="28624">
      <c r="A28624" s="35" t="n">
        <v>2018</v>
      </c>
      <c r="B28624" s="35" t="n">
        <v>8832</v>
      </c>
      <c r="C28624" s="36" t="inlineStr">
        <is>
          <t>NG</t>
        </is>
      </c>
      <c r="D28624" s="36" t="inlineStr">
        <is>
          <t>Natural Gas</t>
        </is>
      </c>
      <c r="E28624" s="75" t="n">
        <v>5887</v>
      </c>
      <c r="F28624" s="76" t="n">
        <v>1.03</v>
      </c>
      <c r="G28624" s="75" t="n">
        <v>322.5</v>
      </c>
    </row>
    <row r="28625">
      <c r="A28625" s="35" t="n">
        <v>2018</v>
      </c>
      <c r="B28625" s="35" t="n">
        <v>8832</v>
      </c>
      <c r="C28625" s="36" t="inlineStr">
        <is>
          <t>NG</t>
        </is>
      </c>
      <c r="D28625" s="36" t="inlineStr">
        <is>
          <t>Natural Gas</t>
        </is>
      </c>
      <c r="E28625" s="75" t="n">
        <v>18229</v>
      </c>
      <c r="F28625" s="76" t="n">
        <v>1.03</v>
      </c>
      <c r="G28625" s="75" t="n">
        <v>341.5</v>
      </c>
    </row>
    <row r="28626">
      <c r="A28626" s="35" t="n">
        <v>2018</v>
      </c>
      <c r="B28626" s="35" t="n">
        <v>8832</v>
      </c>
      <c r="C28626" s="36" t="inlineStr">
        <is>
          <t>NG</t>
        </is>
      </c>
      <c r="D28626" s="36" t="inlineStr">
        <is>
          <t>Natural Gas</t>
        </is>
      </c>
      <c r="E28626" s="75" t="n">
        <v>16395</v>
      </c>
      <c r="F28626" s="76" t="n">
        <v>1.03</v>
      </c>
      <c r="G28626" s="75" t="n">
        <v>341.5</v>
      </c>
    </row>
    <row r="28627">
      <c r="A28627" s="35" t="n">
        <v>2018</v>
      </c>
      <c r="B28627" s="35" t="n">
        <v>8832</v>
      </c>
      <c r="C28627" s="36" t="inlineStr">
        <is>
          <t>NG</t>
        </is>
      </c>
      <c r="D28627" s="36" t="inlineStr">
        <is>
          <t>Natural Gas</t>
        </is>
      </c>
      <c r="E28627" s="75" t="n">
        <v>7704</v>
      </c>
      <c r="F28627" s="76" t="n">
        <v>1.03</v>
      </c>
      <c r="G28627" s="75" t="n">
        <v>314.2</v>
      </c>
    </row>
    <row r="28628">
      <c r="A28628" s="35" t="n">
        <v>2018</v>
      </c>
      <c r="B28628" s="35" t="n">
        <v>8832</v>
      </c>
      <c r="C28628" s="36" t="inlineStr">
        <is>
          <t>NG</t>
        </is>
      </c>
      <c r="D28628" s="36" t="inlineStr">
        <is>
          <t>Natural Gas</t>
        </is>
      </c>
      <c r="E28628" s="75" t="n">
        <v>49253</v>
      </c>
      <c r="F28628" s="76" t="n">
        <v>1.03</v>
      </c>
      <c r="G28628" s="75" t="n">
        <v>289.9</v>
      </c>
    </row>
    <row r="28629">
      <c r="A28629" s="35" t="n">
        <v>2018</v>
      </c>
      <c r="B28629" s="35" t="n">
        <v>8832</v>
      </c>
      <c r="C28629" s="36" t="inlineStr">
        <is>
          <t>NG</t>
        </is>
      </c>
      <c r="D28629" s="36" t="inlineStr">
        <is>
          <t>Natural Gas</t>
        </is>
      </c>
      <c r="E28629" s="75" t="n">
        <v>2137</v>
      </c>
      <c r="F28629" s="76" t="n">
        <v>1.03</v>
      </c>
      <c r="G28629" s="75" t="n">
        <v>329.5</v>
      </c>
    </row>
    <row r="28630">
      <c r="A28630" s="35" t="n">
        <v>2018</v>
      </c>
      <c r="B28630" s="35" t="n">
        <v>8832</v>
      </c>
      <c r="C28630" s="36" t="inlineStr">
        <is>
          <t>NG</t>
        </is>
      </c>
      <c r="D28630" s="36" t="inlineStr">
        <is>
          <t>Natural Gas</t>
        </is>
      </c>
      <c r="E28630" s="75" t="n">
        <v>1714</v>
      </c>
      <c r="F28630" s="76" t="n">
        <v>1.03</v>
      </c>
      <c r="G28630" s="75" t="n">
        <v>341.6</v>
      </c>
    </row>
    <row r="28631">
      <c r="A28631" s="35" t="n">
        <v>2018</v>
      </c>
      <c r="B28631" s="35" t="n">
        <v>8832</v>
      </c>
      <c r="C28631" s="36" t="inlineStr">
        <is>
          <t>NG</t>
        </is>
      </c>
      <c r="D28631" s="36" t="inlineStr">
        <is>
          <t>Natural Gas</t>
        </is>
      </c>
      <c r="E28631" s="75" t="n">
        <v>308</v>
      </c>
      <c r="F28631" s="76" t="n">
        <v>1.03</v>
      </c>
      <c r="G28631" s="75" t="n">
        <v>341.5</v>
      </c>
    </row>
    <row r="28632">
      <c r="A28632" s="35" t="n">
        <v>2018</v>
      </c>
      <c r="B28632" s="35" t="n">
        <v>8832</v>
      </c>
      <c r="C28632" s="36" t="inlineStr">
        <is>
          <t>NG</t>
        </is>
      </c>
      <c r="D28632" s="36" t="inlineStr">
        <is>
          <t>Natural Gas</t>
        </is>
      </c>
      <c r="E28632" s="75" t="n">
        <v>71085</v>
      </c>
      <c r="F28632" s="76" t="n">
        <v>1.03</v>
      </c>
      <c r="G28632" s="75" t="n">
        <v>318</v>
      </c>
    </row>
    <row r="28633">
      <c r="A28633" s="35" t="n">
        <v>2018</v>
      </c>
      <c r="B28633" s="35" t="n">
        <v>8832</v>
      </c>
      <c r="C28633" s="36" t="inlineStr">
        <is>
          <t>NG</t>
        </is>
      </c>
      <c r="D28633" s="36" t="inlineStr">
        <is>
          <t>Natural Gas</t>
        </is>
      </c>
      <c r="E28633" s="75" t="n">
        <v>59433</v>
      </c>
      <c r="F28633" s="76" t="n">
        <v>1.03</v>
      </c>
      <c r="G28633" s="75" t="n">
        <v>325.8</v>
      </c>
    </row>
    <row r="28634">
      <c r="A28634" s="35" t="n">
        <v>2018</v>
      </c>
      <c r="B28634" s="35" t="n">
        <v>8837</v>
      </c>
      <c r="C28634" s="36" t="inlineStr">
        <is>
          <t>BIT</t>
        </is>
      </c>
      <c r="D28634" s="36" t="inlineStr">
        <is>
          <t>Coal</t>
        </is>
      </c>
      <c r="E28634" s="75" t="n">
        <v>144418</v>
      </c>
      <c r="F28634" s="76" t="n">
        <v>24.702</v>
      </c>
      <c r="G28634" s="75" t="n">
        <v>230</v>
      </c>
    </row>
    <row r="28635">
      <c r="A28635" s="35" t="n">
        <v>2018</v>
      </c>
      <c r="B28635" s="35" t="n">
        <v>8837</v>
      </c>
      <c r="C28635" s="36" t="inlineStr">
        <is>
          <t>SUB</t>
        </is>
      </c>
      <c r="D28635" s="36" t="inlineStr">
        <is>
          <t>Coal</t>
        </is>
      </c>
      <c r="E28635" s="75" t="n">
        <v>32154</v>
      </c>
      <c r="F28635" s="76" t="n">
        <v>17.838</v>
      </c>
      <c r="G28635" s="75" t="n">
        <v>208.2</v>
      </c>
    </row>
    <row r="28636">
      <c r="A28636" s="35" t="n">
        <v>2018</v>
      </c>
      <c r="B28636" s="35" t="n">
        <v>8837</v>
      </c>
      <c r="C28636" s="36" t="inlineStr">
        <is>
          <t>SUB</t>
        </is>
      </c>
      <c r="D28636" s="36" t="inlineStr">
        <is>
          <t>Coal</t>
        </is>
      </c>
      <c r="E28636" s="75" t="n">
        <v>15931</v>
      </c>
      <c r="F28636" s="76" t="n">
        <v>17.856</v>
      </c>
      <c r="G28636" s="75" t="n">
        <v>167.4</v>
      </c>
    </row>
    <row r="28637">
      <c r="A28637" s="35" t="n">
        <v>2018</v>
      </c>
      <c r="B28637" s="35" t="n">
        <v>8837</v>
      </c>
      <c r="C28637" s="36" t="inlineStr">
        <is>
          <t>SUB</t>
        </is>
      </c>
      <c r="D28637" s="36" t="inlineStr">
        <is>
          <t>Coal</t>
        </is>
      </c>
      <c r="E28637" s="75" t="n">
        <v>47726</v>
      </c>
      <c r="F28637" s="76" t="n">
        <v>17.488</v>
      </c>
      <c r="G28637" s="75" t="n">
        <v>168.7</v>
      </c>
    </row>
    <row r="28638">
      <c r="A28638" s="35" t="n">
        <v>2018</v>
      </c>
      <c r="B28638" s="35" t="n">
        <v>8837</v>
      </c>
      <c r="C28638" s="36" t="inlineStr">
        <is>
          <t>SUB</t>
        </is>
      </c>
      <c r="D28638" s="36" t="inlineStr">
        <is>
          <t>Coal</t>
        </is>
      </c>
      <c r="E28638" s="75" t="n">
        <v>110633</v>
      </c>
      <c r="F28638" s="76" t="n">
        <v>17.96</v>
      </c>
      <c r="G28638" s="75" t="n">
        <v>176.3</v>
      </c>
    </row>
    <row r="28639">
      <c r="A28639" s="35" t="n">
        <v>2018</v>
      </c>
      <c r="B28639" s="35" t="n">
        <v>8841</v>
      </c>
      <c r="C28639" s="36" t="inlineStr">
        <is>
          <t>SUB</t>
        </is>
      </c>
      <c r="D28639" s="36" t="inlineStr">
        <is>
          <t>Coal</t>
        </is>
      </c>
      <c r="E28639" s="75" t="n">
        <v>476270</v>
      </c>
      <c r="F28639" s="76" t="n">
        <v>18.646</v>
      </c>
      <c r="G28639" s="75" t="n">
        <v>197.8</v>
      </c>
    </row>
    <row r="28640">
      <c r="A28640" s="35" t="n">
        <v>2018</v>
      </c>
      <c r="B28640" s="35" t="n">
        <v>8841</v>
      </c>
      <c r="C28640" s="36" t="inlineStr">
        <is>
          <t>SUB</t>
        </is>
      </c>
      <c r="D28640" s="36" t="inlineStr">
        <is>
          <t>Coal</t>
        </is>
      </c>
      <c r="E28640" s="75" t="n">
        <v>356131</v>
      </c>
      <c r="F28640" s="76" t="n">
        <v>18.472</v>
      </c>
      <c r="G28640" s="75" t="n">
        <v>213.2</v>
      </c>
    </row>
    <row r="28641">
      <c r="A28641" s="35" t="n">
        <v>2018</v>
      </c>
      <c r="B28641" s="35" t="n">
        <v>8845</v>
      </c>
      <c r="C28641" s="36" t="inlineStr">
        <is>
          <t>BIT</t>
        </is>
      </c>
      <c r="D28641" s="36" t="inlineStr">
        <is>
          <t>Coal</t>
        </is>
      </c>
      <c r="E28641" s="75" t="n">
        <v>15642</v>
      </c>
      <c r="F28641" s="76" t="n">
        <v>14.768</v>
      </c>
      <c r="G28641" s="75" t="inlineStr">
        <is>
          <t>.</t>
        </is>
      </c>
    </row>
    <row r="28642">
      <c r="A28642" s="35" t="n">
        <v>2018</v>
      </c>
      <c r="B28642" s="35" t="n">
        <v>8845</v>
      </c>
      <c r="C28642" s="36" t="inlineStr">
        <is>
          <t>WC</t>
        </is>
      </c>
      <c r="D28642" s="36" t="inlineStr">
        <is>
          <t>Coal</t>
        </is>
      </c>
      <c r="E28642" s="75" t="n">
        <v>21688</v>
      </c>
      <c r="F28642" s="76" t="n">
        <v>13.906</v>
      </c>
      <c r="G28642" s="75" t="inlineStr">
        <is>
          <t>.</t>
        </is>
      </c>
    </row>
    <row r="28643">
      <c r="A28643" s="35" t="n">
        <v>2018</v>
      </c>
      <c r="B28643" s="35" t="n">
        <v>8845</v>
      </c>
      <c r="C28643" s="36" t="inlineStr">
        <is>
          <t>BIT</t>
        </is>
      </c>
      <c r="D28643" s="36" t="inlineStr">
        <is>
          <t>Coal</t>
        </is>
      </c>
      <c r="E28643" s="75" t="n">
        <v>17761</v>
      </c>
      <c r="F28643" s="76" t="n">
        <v>20.688</v>
      </c>
      <c r="G28643" s="75" t="inlineStr">
        <is>
          <t>.</t>
        </is>
      </c>
    </row>
    <row r="28644">
      <c r="A28644" s="35" t="n">
        <v>2018</v>
      </c>
      <c r="B28644" s="35" t="n">
        <v>8845</v>
      </c>
      <c r="C28644" s="36" t="inlineStr">
        <is>
          <t>BIT</t>
        </is>
      </c>
      <c r="D28644" s="36" t="inlineStr">
        <is>
          <t>Coal</t>
        </is>
      </c>
      <c r="E28644" s="75" t="n">
        <v>6326</v>
      </c>
      <c r="F28644" s="76" t="n">
        <v>22.476</v>
      </c>
      <c r="G28644" s="75" t="inlineStr">
        <is>
          <t>.</t>
        </is>
      </c>
    </row>
    <row r="28645">
      <c r="A28645" s="35" t="n">
        <v>2018</v>
      </c>
      <c r="B28645" s="35" t="n">
        <v>8845</v>
      </c>
      <c r="C28645" s="36" t="inlineStr">
        <is>
          <t>BIT</t>
        </is>
      </c>
      <c r="D28645" s="36" t="inlineStr">
        <is>
          <t>Coal</t>
        </is>
      </c>
      <c r="E28645" s="75" t="n">
        <v>136119</v>
      </c>
      <c r="F28645" s="76" t="n">
        <v>26.024</v>
      </c>
      <c r="G28645" s="75" t="inlineStr">
        <is>
          <t>.</t>
        </is>
      </c>
    </row>
    <row r="28646">
      <c r="A28646" s="35" t="n">
        <v>2018</v>
      </c>
      <c r="B28646" s="35" t="n">
        <v>8845</v>
      </c>
      <c r="C28646" s="36" t="inlineStr">
        <is>
          <t>BIT</t>
        </is>
      </c>
      <c r="D28646" s="36" t="inlineStr">
        <is>
          <t>Coal</t>
        </is>
      </c>
      <c r="E28646" s="75" t="n">
        <v>16632</v>
      </c>
      <c r="F28646" s="76" t="n">
        <v>25.004</v>
      </c>
      <c r="G28646" s="75" t="inlineStr">
        <is>
          <t>.</t>
        </is>
      </c>
    </row>
    <row r="28647">
      <c r="A28647" s="35" t="n">
        <v>2018</v>
      </c>
      <c r="B28647" s="35" t="n">
        <v>8845</v>
      </c>
      <c r="C28647" s="36" t="inlineStr">
        <is>
          <t>BIT</t>
        </is>
      </c>
      <c r="D28647" s="36" t="inlineStr">
        <is>
          <t>Coal</t>
        </is>
      </c>
      <c r="E28647" s="75" t="n">
        <v>60515</v>
      </c>
      <c r="F28647" s="76" t="n">
        <v>25.978</v>
      </c>
      <c r="G28647" s="75" t="inlineStr">
        <is>
          <t>.</t>
        </is>
      </c>
    </row>
    <row r="28648">
      <c r="A28648" s="35" t="n">
        <v>2018</v>
      </c>
      <c r="B28648" s="35" t="n">
        <v>8845</v>
      </c>
      <c r="C28648" s="36" t="inlineStr">
        <is>
          <t>BIT</t>
        </is>
      </c>
      <c r="D28648" s="36" t="inlineStr">
        <is>
          <t>Coal</t>
        </is>
      </c>
      <c r="E28648" s="75" t="n">
        <v>2219</v>
      </c>
      <c r="F28648" s="76" t="n">
        <v>16.662</v>
      </c>
      <c r="G28648" s="75" t="inlineStr">
        <is>
          <t>.</t>
        </is>
      </c>
    </row>
    <row r="28649">
      <c r="A28649" s="35" t="n">
        <v>2018</v>
      </c>
      <c r="B28649" s="35" t="n">
        <v>8845</v>
      </c>
      <c r="C28649" s="36" t="inlineStr">
        <is>
          <t>BIT</t>
        </is>
      </c>
      <c r="D28649" s="36" t="inlineStr">
        <is>
          <t>Coal</t>
        </is>
      </c>
      <c r="E28649" s="75" t="n">
        <v>148128</v>
      </c>
      <c r="F28649" s="76" t="n">
        <v>25.834</v>
      </c>
      <c r="G28649" s="75" t="inlineStr">
        <is>
          <t>.</t>
        </is>
      </c>
    </row>
    <row r="28650">
      <c r="A28650" s="35" t="n">
        <v>2018</v>
      </c>
      <c r="B28650" s="35" t="n">
        <v>8845</v>
      </c>
      <c r="C28650" s="36" t="inlineStr">
        <is>
          <t>BIT</t>
        </is>
      </c>
      <c r="D28650" s="36" t="inlineStr">
        <is>
          <t>Coal</t>
        </is>
      </c>
      <c r="E28650" s="75" t="n">
        <v>481</v>
      </c>
      <c r="F28650" s="76" t="n">
        <v>24.222</v>
      </c>
      <c r="G28650" s="75" t="inlineStr">
        <is>
          <t>.</t>
        </is>
      </c>
    </row>
    <row r="28651">
      <c r="A28651" s="35" t="n">
        <v>2018</v>
      </c>
      <c r="B28651" s="35" t="n">
        <v>8845</v>
      </c>
      <c r="C28651" s="36" t="inlineStr">
        <is>
          <t>BIT</t>
        </is>
      </c>
      <c r="D28651" s="36" t="inlineStr">
        <is>
          <t>Coal</t>
        </is>
      </c>
      <c r="E28651" s="75" t="n">
        <v>847</v>
      </c>
      <c r="F28651" s="76" t="n">
        <v>21.44</v>
      </c>
      <c r="G28651" s="75" t="inlineStr">
        <is>
          <t>.</t>
        </is>
      </c>
    </row>
    <row r="28652">
      <c r="A28652" s="35" t="n">
        <v>2018</v>
      </c>
      <c r="B28652" s="35" t="n">
        <v>8845</v>
      </c>
      <c r="C28652" s="36" t="inlineStr">
        <is>
          <t>BIT</t>
        </is>
      </c>
      <c r="D28652" s="36" t="inlineStr">
        <is>
          <t>Coal</t>
        </is>
      </c>
      <c r="E28652" s="75" t="n">
        <v>1155</v>
      </c>
      <c r="F28652" s="76" t="n">
        <v>19.264</v>
      </c>
      <c r="G28652" s="75" t="inlineStr">
        <is>
          <t>.</t>
        </is>
      </c>
    </row>
    <row r="28653">
      <c r="A28653" s="35" t="n">
        <v>2018</v>
      </c>
      <c r="B28653" s="35" t="n">
        <v>8845</v>
      </c>
      <c r="C28653" s="36" t="inlineStr">
        <is>
          <t>BIT</t>
        </is>
      </c>
      <c r="D28653" s="36" t="inlineStr">
        <is>
          <t>Coal</t>
        </is>
      </c>
      <c r="E28653" s="75" t="n">
        <v>1474</v>
      </c>
      <c r="F28653" s="76" t="n">
        <v>21.938</v>
      </c>
      <c r="G28653" s="75" t="inlineStr">
        <is>
          <t>.</t>
        </is>
      </c>
    </row>
    <row r="28654">
      <c r="A28654" s="35" t="n">
        <v>2018</v>
      </c>
      <c r="B28654" s="35" t="n">
        <v>8845</v>
      </c>
      <c r="C28654" s="36" t="inlineStr">
        <is>
          <t>BIT</t>
        </is>
      </c>
      <c r="D28654" s="36" t="inlineStr">
        <is>
          <t>Coal</t>
        </is>
      </c>
      <c r="E28654" s="75" t="n">
        <v>4220</v>
      </c>
      <c r="F28654" s="76" t="n">
        <v>15.822</v>
      </c>
      <c r="G28654" s="75" t="inlineStr">
        <is>
          <t>.</t>
        </is>
      </c>
    </row>
    <row r="28655">
      <c r="A28655" s="35" t="n">
        <v>2018</v>
      </c>
      <c r="B28655" s="35" t="n">
        <v>8845</v>
      </c>
      <c r="C28655" s="36" t="inlineStr">
        <is>
          <t>BIT</t>
        </is>
      </c>
      <c r="D28655" s="36" t="inlineStr">
        <is>
          <t>Coal</t>
        </is>
      </c>
      <c r="E28655" s="75" t="n">
        <v>3572</v>
      </c>
      <c r="F28655" s="76" t="n">
        <v>19.706</v>
      </c>
      <c r="G28655" s="75" t="inlineStr">
        <is>
          <t>.</t>
        </is>
      </c>
    </row>
    <row r="28656">
      <c r="A28656" s="35" t="n">
        <v>2018</v>
      </c>
      <c r="B28656" s="35" t="n">
        <v>8845</v>
      </c>
      <c r="C28656" s="36" t="inlineStr">
        <is>
          <t>BIT</t>
        </is>
      </c>
      <c r="D28656" s="36" t="inlineStr">
        <is>
          <t>Coal</t>
        </is>
      </c>
      <c r="E28656" s="75" t="n">
        <v>711</v>
      </c>
      <c r="F28656" s="76" t="n">
        <v>24.132</v>
      </c>
      <c r="G28656" s="75" t="inlineStr">
        <is>
          <t>.</t>
        </is>
      </c>
    </row>
    <row r="28657">
      <c r="A28657" s="35" t="n">
        <v>2018</v>
      </c>
      <c r="B28657" s="35" t="n">
        <v>8846</v>
      </c>
      <c r="C28657" s="36" t="inlineStr">
        <is>
          <t>BIT</t>
        </is>
      </c>
      <c r="D28657" s="36" t="inlineStr">
        <is>
          <t>Coal</t>
        </is>
      </c>
      <c r="E28657" s="75" t="n">
        <v>3266</v>
      </c>
      <c r="F28657" s="76" t="n">
        <v>15.952</v>
      </c>
      <c r="G28657" s="75" t="inlineStr">
        <is>
          <t>.</t>
        </is>
      </c>
    </row>
    <row r="28658">
      <c r="A28658" s="35" t="n">
        <v>2018</v>
      </c>
      <c r="B28658" s="35" t="n">
        <v>8846</v>
      </c>
      <c r="C28658" s="36" t="inlineStr">
        <is>
          <t>BIT</t>
        </is>
      </c>
      <c r="D28658" s="36" t="inlineStr">
        <is>
          <t>Coal</t>
        </is>
      </c>
      <c r="E28658" s="75" t="n">
        <v>544</v>
      </c>
      <c r="F28658" s="76" t="n">
        <v>22.85</v>
      </c>
      <c r="G28658" s="75" t="inlineStr">
        <is>
          <t>.</t>
        </is>
      </c>
    </row>
    <row r="28659">
      <c r="A28659" s="35" t="n">
        <v>2018</v>
      </c>
      <c r="B28659" s="35" t="n">
        <v>8846</v>
      </c>
      <c r="C28659" s="36" t="inlineStr">
        <is>
          <t>BIT</t>
        </is>
      </c>
      <c r="D28659" s="36" t="inlineStr">
        <is>
          <t>Coal</t>
        </is>
      </c>
      <c r="E28659" s="75" t="n">
        <v>1381</v>
      </c>
      <c r="F28659" s="76" t="n">
        <v>20.3</v>
      </c>
      <c r="G28659" s="75" t="inlineStr">
        <is>
          <t>.</t>
        </is>
      </c>
    </row>
    <row r="28660">
      <c r="A28660" s="35" t="n">
        <v>2018</v>
      </c>
      <c r="B28660" s="35" t="n">
        <v>8846</v>
      </c>
      <c r="C28660" s="36" t="inlineStr">
        <is>
          <t>BIT</t>
        </is>
      </c>
      <c r="D28660" s="36" t="inlineStr">
        <is>
          <t>Coal</t>
        </is>
      </c>
      <c r="E28660" s="75" t="n">
        <v>8507</v>
      </c>
      <c r="F28660" s="76" t="n">
        <v>15.38</v>
      </c>
      <c r="G28660" s="75" t="inlineStr">
        <is>
          <t>.</t>
        </is>
      </c>
    </row>
    <row r="28661">
      <c r="A28661" s="35" t="n">
        <v>2018</v>
      </c>
      <c r="B28661" s="35" t="n">
        <v>8846</v>
      </c>
      <c r="C28661" s="36" t="inlineStr">
        <is>
          <t>BIT</t>
        </is>
      </c>
      <c r="D28661" s="36" t="inlineStr">
        <is>
          <t>Coal</t>
        </is>
      </c>
      <c r="E28661" s="75" t="n">
        <v>15181</v>
      </c>
      <c r="F28661" s="76" t="n">
        <v>26.06</v>
      </c>
      <c r="G28661" s="75" t="inlineStr">
        <is>
          <t>.</t>
        </is>
      </c>
    </row>
    <row r="28662">
      <c r="A28662" s="35" t="n">
        <v>2018</v>
      </c>
      <c r="B28662" s="35" t="n">
        <v>8846</v>
      </c>
      <c r="C28662" s="36" t="inlineStr">
        <is>
          <t>BIT</t>
        </is>
      </c>
      <c r="D28662" s="36" t="inlineStr">
        <is>
          <t>Coal</t>
        </is>
      </c>
      <c r="E28662" s="75" t="n">
        <v>13988</v>
      </c>
      <c r="F28662" s="76" t="n">
        <v>25.288</v>
      </c>
      <c r="G28662" s="75" t="inlineStr">
        <is>
          <t>.</t>
        </is>
      </c>
    </row>
    <row r="28663">
      <c r="A28663" s="35" t="n">
        <v>2018</v>
      </c>
      <c r="B28663" s="35" t="n">
        <v>8846</v>
      </c>
      <c r="C28663" s="36" t="inlineStr">
        <is>
          <t>BIT</t>
        </is>
      </c>
      <c r="D28663" s="36" t="inlineStr">
        <is>
          <t>Coal</t>
        </is>
      </c>
      <c r="E28663" s="75" t="n">
        <v>10633</v>
      </c>
      <c r="F28663" s="76" t="n">
        <v>23.612</v>
      </c>
      <c r="G28663" s="75" t="inlineStr">
        <is>
          <t>.</t>
        </is>
      </c>
    </row>
    <row r="28664">
      <c r="A28664" s="35" t="n">
        <v>2018</v>
      </c>
      <c r="B28664" s="35" t="n">
        <v>8846</v>
      </c>
      <c r="C28664" s="36" t="inlineStr">
        <is>
          <t>BIT</t>
        </is>
      </c>
      <c r="D28664" s="36" t="inlineStr">
        <is>
          <t>Coal</t>
        </is>
      </c>
      <c r="E28664" s="75" t="n">
        <v>5207</v>
      </c>
      <c r="F28664" s="76" t="n">
        <v>23.654</v>
      </c>
      <c r="G28664" s="75" t="inlineStr">
        <is>
          <t>.</t>
        </is>
      </c>
    </row>
    <row r="28665">
      <c r="A28665" s="35" t="n">
        <v>2018</v>
      </c>
      <c r="B28665" s="35" t="n">
        <v>8846</v>
      </c>
      <c r="C28665" s="36" t="inlineStr">
        <is>
          <t>BIT</t>
        </is>
      </c>
      <c r="D28665" s="36" t="inlineStr">
        <is>
          <t>Coal</t>
        </is>
      </c>
      <c r="E28665" s="75" t="n">
        <v>2871</v>
      </c>
      <c r="F28665" s="76" t="n">
        <v>15.548</v>
      </c>
      <c r="G28665" s="75" t="inlineStr">
        <is>
          <t>.</t>
        </is>
      </c>
    </row>
    <row r="28666">
      <c r="A28666" s="35" t="n">
        <v>2018</v>
      </c>
      <c r="B28666" s="35" t="n">
        <v>8846</v>
      </c>
      <c r="C28666" s="36" t="inlineStr">
        <is>
          <t>BIT</t>
        </is>
      </c>
      <c r="D28666" s="36" t="inlineStr">
        <is>
          <t>Coal</t>
        </is>
      </c>
      <c r="E28666" s="75" t="n">
        <v>133909</v>
      </c>
      <c r="F28666" s="76" t="n">
        <v>25.836</v>
      </c>
      <c r="G28666" s="75" t="inlineStr">
        <is>
          <t>.</t>
        </is>
      </c>
    </row>
    <row r="28667">
      <c r="A28667" s="35" t="n">
        <v>2018</v>
      </c>
      <c r="B28667" s="35" t="n">
        <v>8846</v>
      </c>
      <c r="C28667" s="36" t="inlineStr">
        <is>
          <t>BIT</t>
        </is>
      </c>
      <c r="D28667" s="36" t="inlineStr">
        <is>
          <t>Coal</t>
        </is>
      </c>
      <c r="E28667" s="75" t="n">
        <v>207622</v>
      </c>
      <c r="F28667" s="76" t="n">
        <v>25.906</v>
      </c>
      <c r="G28667" s="75" t="inlineStr">
        <is>
          <t>.</t>
        </is>
      </c>
    </row>
    <row r="28668">
      <c r="A28668" s="35" t="n">
        <v>2018</v>
      </c>
      <c r="B28668" s="35" t="n">
        <v>8846</v>
      </c>
      <c r="C28668" s="36" t="inlineStr">
        <is>
          <t>BIT</t>
        </is>
      </c>
      <c r="D28668" s="36" t="inlineStr">
        <is>
          <t>Coal</t>
        </is>
      </c>
      <c r="E28668" s="75" t="n">
        <v>1806</v>
      </c>
      <c r="F28668" s="76" t="n">
        <v>23.01</v>
      </c>
      <c r="G28668" s="75" t="inlineStr">
        <is>
          <t>.</t>
        </is>
      </c>
    </row>
    <row r="28669">
      <c r="A28669" s="35" t="n">
        <v>2018</v>
      </c>
      <c r="B28669" s="35" t="n">
        <v>8848</v>
      </c>
      <c r="C28669" s="36" t="inlineStr">
        <is>
          <t>BIT</t>
        </is>
      </c>
      <c r="D28669" s="36" t="inlineStr">
        <is>
          <t>Coal</t>
        </is>
      </c>
      <c r="E28669" s="75" t="n">
        <v>24392</v>
      </c>
      <c r="F28669" s="76" t="n">
        <v>25.348</v>
      </c>
      <c r="G28669" s="75" t="n">
        <v>188.3</v>
      </c>
    </row>
    <row r="28670">
      <c r="A28670" s="35" t="n">
        <v>2018</v>
      </c>
      <c r="B28670" s="35" t="n">
        <v>8848</v>
      </c>
      <c r="C28670" s="36" t="inlineStr">
        <is>
          <t>BIT</t>
        </is>
      </c>
      <c r="D28670" s="36" t="inlineStr">
        <is>
          <t>Coal</t>
        </is>
      </c>
      <c r="E28670" s="75" t="n">
        <v>4955</v>
      </c>
      <c r="F28670" s="76" t="n">
        <v>23.78</v>
      </c>
      <c r="G28670" s="75" t="n">
        <v>258.1</v>
      </c>
    </row>
    <row r="28671">
      <c r="A28671" s="35" t="n">
        <v>2018</v>
      </c>
      <c r="B28671" s="35" t="n">
        <v>8851</v>
      </c>
      <c r="C28671" s="36" t="inlineStr">
        <is>
          <t>BIT</t>
        </is>
      </c>
      <c r="D28671" s="36" t="inlineStr">
        <is>
          <t>Coal</t>
        </is>
      </c>
      <c r="E28671" s="75" t="n">
        <v>3947</v>
      </c>
      <c r="F28671" s="76" t="n">
        <v>25.708</v>
      </c>
      <c r="G28671" s="75" t="n">
        <v>148.3</v>
      </c>
    </row>
    <row r="28672">
      <c r="A28672" s="35" t="n">
        <v>2018</v>
      </c>
      <c r="B28672" s="35" t="n">
        <v>8851</v>
      </c>
      <c r="C28672" s="36" t="inlineStr">
        <is>
          <t>BIT</t>
        </is>
      </c>
      <c r="D28672" s="36" t="inlineStr">
        <is>
          <t>Coal</t>
        </is>
      </c>
      <c r="E28672" s="75" t="n">
        <v>14334</v>
      </c>
      <c r="F28672" s="76" t="n">
        <v>22.424</v>
      </c>
      <c r="G28672" s="75" t="n">
        <v>220.5</v>
      </c>
    </row>
    <row r="28673">
      <c r="A28673" s="35" t="n">
        <v>2018</v>
      </c>
      <c r="B28673" s="35" t="n">
        <v>8852</v>
      </c>
      <c r="C28673" s="36" t="inlineStr">
        <is>
          <t>SUB</t>
        </is>
      </c>
      <c r="D28673" s="36" t="inlineStr">
        <is>
          <t>Coal</t>
        </is>
      </c>
      <c r="E28673" s="75" t="n">
        <v>32754</v>
      </c>
      <c r="F28673" s="76" t="n">
        <v>17.018</v>
      </c>
      <c r="G28673" s="75" t="n">
        <v>194.8</v>
      </c>
    </row>
    <row r="28674">
      <c r="A28674" s="35" t="n">
        <v>2018</v>
      </c>
      <c r="B28674" s="35" t="n">
        <v>8852</v>
      </c>
      <c r="C28674" s="36" t="inlineStr">
        <is>
          <t>SUB</t>
        </is>
      </c>
      <c r="D28674" s="36" t="inlineStr">
        <is>
          <t>Coal</t>
        </is>
      </c>
      <c r="E28674" s="75" t="n">
        <v>165059</v>
      </c>
      <c r="F28674" s="76" t="n">
        <v>17.292</v>
      </c>
      <c r="G28674" s="75" t="n">
        <v>197.6</v>
      </c>
    </row>
    <row r="28675">
      <c r="A28675" s="35" t="n">
        <v>2018</v>
      </c>
      <c r="B28675" s="35" t="n">
        <v>8852</v>
      </c>
      <c r="C28675" s="36" t="inlineStr">
        <is>
          <t>BIT</t>
        </is>
      </c>
      <c r="D28675" s="36" t="inlineStr">
        <is>
          <t>Coal</t>
        </is>
      </c>
      <c r="E28675" s="75" t="n">
        <v>25014</v>
      </c>
      <c r="F28675" s="76" t="n">
        <v>22.856</v>
      </c>
      <c r="G28675" s="75" t="n">
        <v>271.6</v>
      </c>
    </row>
    <row r="28676">
      <c r="A28676" s="35" t="n">
        <v>2018</v>
      </c>
      <c r="B28676" s="35" t="n">
        <v>8852</v>
      </c>
      <c r="C28676" s="36" t="inlineStr">
        <is>
          <t>SUB</t>
        </is>
      </c>
      <c r="D28676" s="36" t="inlineStr">
        <is>
          <t>Coal</t>
        </is>
      </c>
      <c r="E28676" s="75" t="n">
        <v>609</v>
      </c>
      <c r="F28676" s="76" t="n">
        <v>21.75</v>
      </c>
      <c r="G28676" s="75" t="n">
        <v>270.8</v>
      </c>
    </row>
    <row r="28677">
      <c r="A28677" s="35" t="n">
        <v>2018</v>
      </c>
      <c r="B28677" s="35" t="n">
        <v>8852</v>
      </c>
      <c r="C28677" s="36" t="inlineStr">
        <is>
          <t>SUB</t>
        </is>
      </c>
      <c r="D28677" s="36" t="inlineStr">
        <is>
          <t>Coal</t>
        </is>
      </c>
      <c r="E28677" s="75" t="n">
        <v>299683</v>
      </c>
      <c r="F28677" s="76" t="n">
        <v>17.18</v>
      </c>
      <c r="G28677" s="75" t="n">
        <v>193.8</v>
      </c>
    </row>
    <row r="28678">
      <c r="A28678" s="35" t="n">
        <v>2018</v>
      </c>
      <c r="B28678" s="35" t="n">
        <v>8853</v>
      </c>
      <c r="C28678" s="36" t="inlineStr">
        <is>
          <t>NG</t>
        </is>
      </c>
      <c r="D28678" s="36" t="inlineStr">
        <is>
          <t>Natural Gas</t>
        </is>
      </c>
      <c r="E28678" s="75" t="n">
        <v>29941</v>
      </c>
      <c r="F28678" s="76" t="n">
        <v>1.03</v>
      </c>
      <c r="G28678" s="75" t="n">
        <v>336.4</v>
      </c>
    </row>
    <row r="28679">
      <c r="A28679" s="35" t="n">
        <v>2018</v>
      </c>
      <c r="B28679" s="35" t="n">
        <v>8853</v>
      </c>
      <c r="C28679" s="36" t="inlineStr">
        <is>
          <t>NG</t>
        </is>
      </c>
      <c r="D28679" s="36" t="inlineStr">
        <is>
          <t>Natural Gas</t>
        </is>
      </c>
      <c r="E28679" s="75" t="n">
        <v>46566</v>
      </c>
      <c r="F28679" s="76" t="n">
        <v>1.03</v>
      </c>
      <c r="G28679" s="75" t="n">
        <v>335.4</v>
      </c>
    </row>
    <row r="28680">
      <c r="A28680" s="35" t="n">
        <v>2018</v>
      </c>
      <c r="B28680" s="35" t="n">
        <v>8853</v>
      </c>
      <c r="C28680" s="36" t="inlineStr">
        <is>
          <t>NG</t>
        </is>
      </c>
      <c r="D28680" s="36" t="inlineStr">
        <is>
          <t>Natural Gas</t>
        </is>
      </c>
      <c r="E28680" s="75" t="n">
        <v>48364</v>
      </c>
      <c r="F28680" s="76" t="n">
        <v>1.03</v>
      </c>
      <c r="G28680" s="75" t="n">
        <v>329.5</v>
      </c>
    </row>
    <row r="28681">
      <c r="A28681" s="35" t="n">
        <v>2018</v>
      </c>
      <c r="B28681" s="35" t="n">
        <v>8853</v>
      </c>
      <c r="C28681" s="36" t="inlineStr">
        <is>
          <t>NG</t>
        </is>
      </c>
      <c r="D28681" s="36" t="inlineStr">
        <is>
          <t>Natural Gas</t>
        </is>
      </c>
      <c r="E28681" s="75" t="n">
        <v>48544</v>
      </c>
      <c r="F28681" s="76" t="n">
        <v>1.03</v>
      </c>
      <c r="G28681" s="75" t="n">
        <v>331.3</v>
      </c>
    </row>
    <row r="28682">
      <c r="A28682" s="35" t="n">
        <v>2018</v>
      </c>
      <c r="B28682" s="35" t="n">
        <v>8853</v>
      </c>
      <c r="C28682" s="36" t="inlineStr">
        <is>
          <t>NG</t>
        </is>
      </c>
      <c r="D28682" s="36" t="inlineStr">
        <is>
          <t>Natural Gas</t>
        </is>
      </c>
      <c r="E28682" s="75" t="n">
        <v>48544</v>
      </c>
      <c r="F28682" s="76" t="n">
        <v>1.03</v>
      </c>
      <c r="G28682" s="75" t="n">
        <v>333.4</v>
      </c>
    </row>
    <row r="28683">
      <c r="A28683" s="35" t="n">
        <v>2018</v>
      </c>
      <c r="B28683" s="35" t="n">
        <v>8853</v>
      </c>
      <c r="C28683" s="36" t="inlineStr">
        <is>
          <t>NG</t>
        </is>
      </c>
      <c r="D28683" s="36" t="inlineStr">
        <is>
          <t>Natural Gas</t>
        </is>
      </c>
      <c r="E28683" s="75" t="n">
        <v>58252</v>
      </c>
      <c r="F28683" s="76" t="n">
        <v>1.03</v>
      </c>
      <c r="G28683" s="75" t="n">
        <v>333.9</v>
      </c>
    </row>
    <row r="28684">
      <c r="A28684" s="35" t="n">
        <v>2018</v>
      </c>
      <c r="B28684" s="35" t="n">
        <v>8853</v>
      </c>
      <c r="C28684" s="36" t="inlineStr">
        <is>
          <t>NG</t>
        </is>
      </c>
      <c r="D28684" s="36" t="inlineStr">
        <is>
          <t>Natural Gas</t>
        </is>
      </c>
      <c r="E28684" s="75" t="n">
        <v>72816</v>
      </c>
      <c r="F28684" s="76" t="n">
        <v>1.03</v>
      </c>
      <c r="G28684" s="75" t="n">
        <v>330.8</v>
      </c>
    </row>
    <row r="28685">
      <c r="A28685" s="35" t="n">
        <v>2018</v>
      </c>
      <c r="B28685" s="35" t="n">
        <v>8853</v>
      </c>
      <c r="C28685" s="36" t="inlineStr">
        <is>
          <t>NG</t>
        </is>
      </c>
      <c r="D28685" s="36" t="inlineStr">
        <is>
          <t>Natural Gas</t>
        </is>
      </c>
      <c r="E28685" s="75" t="n">
        <v>89498</v>
      </c>
      <c r="F28685" s="76" t="n">
        <v>1.03</v>
      </c>
      <c r="G28685" s="75" t="n">
        <v>326.9</v>
      </c>
    </row>
    <row r="28686">
      <c r="A28686" s="35" t="n">
        <v>2018</v>
      </c>
      <c r="B28686" s="35" t="n">
        <v>8853</v>
      </c>
      <c r="C28686" s="36" t="inlineStr">
        <is>
          <t>NG</t>
        </is>
      </c>
      <c r="D28686" s="36" t="inlineStr">
        <is>
          <t>Natural Gas</t>
        </is>
      </c>
      <c r="E28686" s="75" t="n">
        <v>150486</v>
      </c>
      <c r="F28686" s="76" t="n">
        <v>1.03</v>
      </c>
      <c r="G28686" s="75" t="n">
        <v>333.4</v>
      </c>
    </row>
    <row r="28687">
      <c r="A28687" s="35" t="n">
        <v>2018</v>
      </c>
      <c r="B28687" s="35" t="n">
        <v>8853</v>
      </c>
      <c r="C28687" s="36" t="inlineStr">
        <is>
          <t>NG</t>
        </is>
      </c>
      <c r="D28687" s="36" t="inlineStr">
        <is>
          <t>Natural Gas</t>
        </is>
      </c>
      <c r="E28687" s="75" t="n">
        <v>28353</v>
      </c>
      <c r="F28687" s="76" t="n">
        <v>1.03</v>
      </c>
      <c r="G28687" s="75" t="n">
        <v>332</v>
      </c>
    </row>
    <row r="28688">
      <c r="A28688" s="35" t="n">
        <v>2018</v>
      </c>
      <c r="B28688" s="35" t="n">
        <v>8853</v>
      </c>
      <c r="C28688" s="36" t="inlineStr">
        <is>
          <t>NG</t>
        </is>
      </c>
      <c r="D28688" s="36" t="inlineStr">
        <is>
          <t>Natural Gas</t>
        </is>
      </c>
      <c r="E28688" s="75" t="n">
        <v>24272</v>
      </c>
      <c r="F28688" s="76" t="n">
        <v>1.03</v>
      </c>
      <c r="G28688" s="75" t="n">
        <v>297.8</v>
      </c>
    </row>
    <row r="28689">
      <c r="A28689" s="35" t="n">
        <v>2018</v>
      </c>
      <c r="B28689" s="35" t="n">
        <v>8853</v>
      </c>
      <c r="C28689" s="36" t="inlineStr">
        <is>
          <t>NG</t>
        </is>
      </c>
      <c r="D28689" s="36" t="inlineStr">
        <is>
          <t>Natural Gas</t>
        </is>
      </c>
      <c r="E28689" s="75" t="n">
        <v>174053</v>
      </c>
      <c r="F28689" s="76" t="n">
        <v>1.03</v>
      </c>
      <c r="G28689" s="75" t="n">
        <v>318.6</v>
      </c>
    </row>
    <row r="28690">
      <c r="A28690" s="35" t="n">
        <v>2018</v>
      </c>
      <c r="B28690" s="35" t="n">
        <v>8853</v>
      </c>
      <c r="C28690" s="36" t="inlineStr">
        <is>
          <t>NG</t>
        </is>
      </c>
      <c r="D28690" s="36" t="inlineStr">
        <is>
          <t>Natural Gas</t>
        </is>
      </c>
      <c r="E28690" s="75" t="n">
        <v>150768</v>
      </c>
      <c r="F28690" s="76" t="n">
        <v>1.03</v>
      </c>
      <c r="G28690" s="75" t="n">
        <v>324.2</v>
      </c>
    </row>
    <row r="28691">
      <c r="A28691" s="35" t="n">
        <v>2018</v>
      </c>
      <c r="B28691" s="35" t="n">
        <v>8906</v>
      </c>
      <c r="C28691" s="36" t="inlineStr">
        <is>
          <t>NG</t>
        </is>
      </c>
      <c r="D28691" s="36" t="inlineStr">
        <is>
          <t>Natural Gas</t>
        </is>
      </c>
      <c r="E28691" s="75" t="n">
        <v>1678767</v>
      </c>
      <c r="F28691" s="76" t="n">
        <v>1.03</v>
      </c>
      <c r="G28691" s="75" t="inlineStr">
        <is>
          <t>.</t>
        </is>
      </c>
    </row>
    <row r="28692">
      <c r="A28692" s="35" t="n">
        <v>2018</v>
      </c>
      <c r="B28692" s="35" t="n">
        <v>8906</v>
      </c>
      <c r="C28692" s="36" t="inlineStr">
        <is>
          <t>RFO</t>
        </is>
      </c>
      <c r="D28692" s="36" t="inlineStr">
        <is>
          <t>Petroleum</t>
        </is>
      </c>
      <c r="E28692" s="75" t="n">
        <v>2096</v>
      </c>
      <c r="F28692" s="76" t="n">
        <v>6.29</v>
      </c>
      <c r="G28692" s="75" t="inlineStr">
        <is>
          <t>.</t>
        </is>
      </c>
    </row>
    <row r="28693">
      <c r="A28693" s="35" t="n">
        <v>2018</v>
      </c>
      <c r="B28693" s="35" t="n">
        <v>10017</v>
      </c>
      <c r="C28693" s="36" t="inlineStr">
        <is>
          <t>NG</t>
        </is>
      </c>
      <c r="D28693" s="36" t="inlineStr">
        <is>
          <t>Natural Gas</t>
        </is>
      </c>
      <c r="E28693" s="75" t="n">
        <v>408944</v>
      </c>
      <c r="F28693" s="76" t="n">
        <v>1.05</v>
      </c>
      <c r="G28693" s="75" t="inlineStr">
        <is>
          <t>.</t>
        </is>
      </c>
    </row>
    <row r="28694">
      <c r="A28694" s="35" t="n">
        <v>2018</v>
      </c>
      <c r="B28694" s="35" t="n">
        <v>10025</v>
      </c>
      <c r="C28694" s="36" t="inlineStr">
        <is>
          <t>NG</t>
        </is>
      </c>
      <c r="D28694" s="36" t="inlineStr">
        <is>
          <t>Natural Gas</t>
        </is>
      </c>
      <c r="E28694" s="75" t="n">
        <v>616139</v>
      </c>
      <c r="F28694" s="76" t="n">
        <v>1.03</v>
      </c>
      <c r="G28694" s="75" t="inlineStr">
        <is>
          <t>.</t>
        </is>
      </c>
    </row>
    <row r="28695">
      <c r="A28695" s="35" t="n">
        <v>2018</v>
      </c>
      <c r="B28695" s="35" t="n">
        <v>10043</v>
      </c>
      <c r="C28695" s="36" t="inlineStr">
        <is>
          <t>BIT</t>
        </is>
      </c>
      <c r="D28695" s="36" t="inlineStr">
        <is>
          <t>Coal</t>
        </is>
      </c>
      <c r="E28695" s="75" t="n">
        <v>7403</v>
      </c>
      <c r="F28695" s="76" t="n">
        <v>26.01</v>
      </c>
      <c r="G28695" s="75" t="inlineStr">
        <is>
          <t>.</t>
        </is>
      </c>
    </row>
    <row r="28696">
      <c r="A28696" s="35" t="n">
        <v>2018</v>
      </c>
      <c r="B28696" s="35" t="n">
        <v>10043</v>
      </c>
      <c r="C28696" s="36" t="inlineStr">
        <is>
          <t>BIT</t>
        </is>
      </c>
      <c r="D28696" s="36" t="inlineStr">
        <is>
          <t>Coal</t>
        </is>
      </c>
      <c r="E28696" s="75" t="n">
        <v>8606</v>
      </c>
      <c r="F28696" s="76" t="n">
        <v>27.44</v>
      </c>
      <c r="G28696" s="75" t="inlineStr">
        <is>
          <t>.</t>
        </is>
      </c>
    </row>
    <row r="28697">
      <c r="A28697" s="35" t="n">
        <v>2018</v>
      </c>
      <c r="B28697" s="35" t="n">
        <v>10043</v>
      </c>
      <c r="C28697" s="36" t="inlineStr">
        <is>
          <t>DFO</t>
        </is>
      </c>
      <c r="D28697" s="36" t="inlineStr">
        <is>
          <t>Petroleum</t>
        </is>
      </c>
      <c r="E28697" s="75" t="n">
        <v>362</v>
      </c>
      <c r="F28697" s="76" t="n">
        <v>5.76</v>
      </c>
      <c r="G28697" s="75" t="inlineStr">
        <is>
          <t>.</t>
        </is>
      </c>
    </row>
    <row r="28698">
      <c r="A28698" s="35" t="n">
        <v>2018</v>
      </c>
      <c r="B28698" s="35" t="n">
        <v>10113</v>
      </c>
      <c r="C28698" s="36" t="inlineStr">
        <is>
          <t>WC</t>
        </is>
      </c>
      <c r="D28698" s="36" t="inlineStr">
        <is>
          <t>Coal</t>
        </is>
      </c>
      <c r="E28698" s="75" t="n">
        <v>62897</v>
      </c>
      <c r="F28698" s="76" t="n">
        <v>11.97</v>
      </c>
      <c r="G28698" s="75" t="inlineStr">
        <is>
          <t>.</t>
        </is>
      </c>
    </row>
    <row r="28699">
      <c r="A28699" s="35" t="n">
        <v>2018</v>
      </c>
      <c r="B28699" s="35" t="n">
        <v>10113</v>
      </c>
      <c r="C28699" s="36" t="inlineStr">
        <is>
          <t>DFO</t>
        </is>
      </c>
      <c r="D28699" s="36" t="inlineStr">
        <is>
          <t>Petroleum</t>
        </is>
      </c>
      <c r="E28699" s="75" t="n">
        <v>1587</v>
      </c>
      <c r="F28699" s="76" t="n">
        <v>5.75</v>
      </c>
      <c r="G28699" s="75" t="inlineStr">
        <is>
          <t>.</t>
        </is>
      </c>
    </row>
    <row r="28700">
      <c r="A28700" s="35" t="n">
        <v>2018</v>
      </c>
      <c r="B28700" s="35" t="n">
        <v>10151</v>
      </c>
      <c r="C28700" s="36" t="inlineStr">
        <is>
          <t>NG</t>
        </is>
      </c>
      <c r="D28700" s="36" t="inlineStr">
        <is>
          <t>Natural Gas</t>
        </is>
      </c>
      <c r="E28700" s="75" t="n">
        <v>34928</v>
      </c>
      <c r="F28700" s="76" t="n">
        <v>1.071</v>
      </c>
      <c r="G28700" s="75" t="inlineStr">
        <is>
          <t>.</t>
        </is>
      </c>
    </row>
    <row r="28701">
      <c r="A28701" s="35" t="n">
        <v>2018</v>
      </c>
      <c r="B28701" s="35" t="n">
        <v>10151</v>
      </c>
      <c r="C28701" s="36" t="inlineStr">
        <is>
          <t>WC</t>
        </is>
      </c>
      <c r="D28701" s="36" t="inlineStr">
        <is>
          <t>Coal</t>
        </is>
      </c>
      <c r="E28701" s="75" t="n">
        <v>5452</v>
      </c>
      <c r="F28701" s="76" t="n">
        <v>16.01</v>
      </c>
      <c r="G28701" s="75" t="inlineStr">
        <is>
          <t>.</t>
        </is>
      </c>
    </row>
    <row r="28702">
      <c r="A28702" s="35" t="n">
        <v>2018</v>
      </c>
      <c r="B28702" s="35" t="n">
        <v>10151</v>
      </c>
      <c r="C28702" s="36" t="inlineStr">
        <is>
          <t>WC</t>
        </is>
      </c>
      <c r="D28702" s="36" t="inlineStr">
        <is>
          <t>Coal</t>
        </is>
      </c>
      <c r="E28702" s="75" t="n">
        <v>9593</v>
      </c>
      <c r="F28702" s="76" t="n">
        <v>10.56</v>
      </c>
      <c r="G28702" s="75" t="inlineStr">
        <is>
          <t>.</t>
        </is>
      </c>
    </row>
    <row r="28703">
      <c r="A28703" s="35" t="n">
        <v>2018</v>
      </c>
      <c r="B28703" s="35" t="n">
        <v>10151</v>
      </c>
      <c r="C28703" s="36" t="inlineStr">
        <is>
          <t>WC</t>
        </is>
      </c>
      <c r="D28703" s="36" t="inlineStr">
        <is>
          <t>Coal</t>
        </is>
      </c>
      <c r="E28703" s="75" t="n">
        <v>18085</v>
      </c>
      <c r="F28703" s="76" t="n">
        <v>17.47</v>
      </c>
      <c r="G28703" s="75" t="inlineStr">
        <is>
          <t>.</t>
        </is>
      </c>
    </row>
    <row r="28704">
      <c r="A28704" s="35" t="n">
        <v>2018</v>
      </c>
      <c r="B28704" s="35" t="n">
        <v>10151</v>
      </c>
      <c r="C28704" s="36" t="inlineStr">
        <is>
          <t>WC</t>
        </is>
      </c>
      <c r="D28704" s="36" t="inlineStr">
        <is>
          <t>Coal</t>
        </is>
      </c>
      <c r="E28704" s="75" t="n">
        <v>4284</v>
      </c>
      <c r="F28704" s="76" t="n">
        <v>16.05</v>
      </c>
      <c r="G28704" s="75" t="inlineStr">
        <is>
          <t>.</t>
        </is>
      </c>
    </row>
    <row r="28705">
      <c r="A28705" s="35" t="n">
        <v>2018</v>
      </c>
      <c r="B28705" s="35" t="n">
        <v>10151</v>
      </c>
      <c r="C28705" s="36" t="inlineStr">
        <is>
          <t>WC</t>
        </is>
      </c>
      <c r="D28705" s="36" t="inlineStr">
        <is>
          <t>Coal</t>
        </is>
      </c>
      <c r="E28705" s="75" t="n">
        <v>19498</v>
      </c>
      <c r="F28705" s="76" t="n">
        <v>16.04</v>
      </c>
      <c r="G28705" s="75" t="inlineStr">
        <is>
          <t>.</t>
        </is>
      </c>
    </row>
    <row r="28706">
      <c r="A28706" s="35" t="n">
        <v>2018</v>
      </c>
      <c r="B28706" s="35" t="n">
        <v>10151</v>
      </c>
      <c r="C28706" s="36" t="inlineStr">
        <is>
          <t>WC</t>
        </is>
      </c>
      <c r="D28706" s="36" t="inlineStr">
        <is>
          <t>Coal</t>
        </is>
      </c>
      <c r="E28706" s="75" t="n">
        <v>114</v>
      </c>
      <c r="F28706" s="76" t="n">
        <v>22.19</v>
      </c>
      <c r="G28706" s="75" t="inlineStr">
        <is>
          <t>.</t>
        </is>
      </c>
    </row>
    <row r="28707">
      <c r="A28707" s="35" t="n">
        <v>2018</v>
      </c>
      <c r="B28707" s="35" t="n">
        <v>10151</v>
      </c>
      <c r="C28707" s="36" t="inlineStr">
        <is>
          <t>WC</t>
        </is>
      </c>
      <c r="D28707" s="36" t="inlineStr">
        <is>
          <t>Coal</t>
        </is>
      </c>
      <c r="E28707" s="75" t="n">
        <v>1783</v>
      </c>
      <c r="F28707" s="76" t="n">
        <v>15.92</v>
      </c>
      <c r="G28707" s="75" t="inlineStr">
        <is>
          <t>.</t>
        </is>
      </c>
    </row>
    <row r="28708">
      <c r="A28708" s="35" t="n">
        <v>2018</v>
      </c>
      <c r="B28708" s="35" t="n">
        <v>10202</v>
      </c>
      <c r="C28708" s="36" t="inlineStr">
        <is>
          <t>NG</t>
        </is>
      </c>
      <c r="D28708" s="36" t="inlineStr">
        <is>
          <t>Natural Gas</t>
        </is>
      </c>
      <c r="E28708" s="75" t="n">
        <v>406426</v>
      </c>
      <c r="F28708" s="76" t="n">
        <v>1.06</v>
      </c>
      <c r="G28708" s="75" t="inlineStr">
        <is>
          <t>.</t>
        </is>
      </c>
    </row>
    <row r="28709">
      <c r="A28709" s="35" t="n">
        <v>2018</v>
      </c>
      <c r="B28709" s="35" t="n">
        <v>10202</v>
      </c>
      <c r="C28709" s="36" t="inlineStr">
        <is>
          <t>BIT</t>
        </is>
      </c>
      <c r="D28709" s="36" t="inlineStr">
        <is>
          <t>Coal</t>
        </is>
      </c>
      <c r="E28709" s="75" t="n">
        <v>9648</v>
      </c>
      <c r="F28709" s="76" t="n">
        <v>26.2</v>
      </c>
      <c r="G28709" s="75" t="inlineStr">
        <is>
          <t>.</t>
        </is>
      </c>
    </row>
    <row r="28710">
      <c r="A28710" s="35" t="n">
        <v>2018</v>
      </c>
      <c r="B28710" s="35" t="n">
        <v>10202</v>
      </c>
      <c r="C28710" s="36" t="inlineStr">
        <is>
          <t>DFO</t>
        </is>
      </c>
      <c r="D28710" s="36" t="inlineStr">
        <is>
          <t>Petroleum</t>
        </is>
      </c>
      <c r="E28710" s="75" t="n">
        <v>3292</v>
      </c>
      <c r="F28710" s="76" t="n">
        <v>6.01</v>
      </c>
      <c r="G28710" s="75" t="inlineStr">
        <is>
          <t>.</t>
        </is>
      </c>
    </row>
    <row r="28711">
      <c r="A28711" s="35" t="n">
        <v>2018</v>
      </c>
      <c r="B28711" s="35" t="n">
        <v>10208</v>
      </c>
      <c r="C28711" s="36" t="inlineStr">
        <is>
          <t>NG</t>
        </is>
      </c>
      <c r="D28711" s="36" t="inlineStr">
        <is>
          <t>Natural Gas</t>
        </is>
      </c>
      <c r="E28711" s="75" t="n">
        <v>548051</v>
      </c>
      <c r="F28711" s="76" t="n">
        <v>1.02</v>
      </c>
      <c r="G28711" s="75" t="inlineStr">
        <is>
          <t>.</t>
        </is>
      </c>
    </row>
    <row r="28712">
      <c r="A28712" s="35" t="n">
        <v>2018</v>
      </c>
      <c r="B28712" s="35" t="n">
        <v>10208</v>
      </c>
      <c r="C28712" s="36" t="inlineStr">
        <is>
          <t>RFO</t>
        </is>
      </c>
      <c r="D28712" s="36" t="inlineStr">
        <is>
          <t>Petroleum</t>
        </is>
      </c>
      <c r="E28712" s="75" t="n">
        <v>1150</v>
      </c>
      <c r="F28712" s="76" t="n">
        <v>6.544</v>
      </c>
      <c r="G28712" s="75" t="inlineStr">
        <is>
          <t>.</t>
        </is>
      </c>
    </row>
    <row r="28713">
      <c r="A28713" s="35" t="n">
        <v>2018</v>
      </c>
      <c r="B28713" s="35" t="n">
        <v>10244</v>
      </c>
      <c r="C28713" s="36" t="inlineStr">
        <is>
          <t>DFO</t>
        </is>
      </c>
      <c r="D28713" s="36" t="inlineStr">
        <is>
          <t>Petroleum</t>
        </is>
      </c>
      <c r="E28713" s="75" t="n">
        <v>2954</v>
      </c>
      <c r="F28713" s="76" t="n">
        <v>5.88</v>
      </c>
      <c r="G28713" s="75" t="inlineStr">
        <is>
          <t>.</t>
        </is>
      </c>
    </row>
    <row r="28714">
      <c r="A28714" s="35" t="n">
        <v>2018</v>
      </c>
      <c r="B28714" s="35" t="n">
        <v>10244</v>
      </c>
      <c r="C28714" s="36" t="inlineStr">
        <is>
          <t>NG</t>
        </is>
      </c>
      <c r="D28714" s="36" t="inlineStr">
        <is>
          <t>Natural Gas</t>
        </is>
      </c>
      <c r="E28714" s="75" t="n">
        <v>379003</v>
      </c>
      <c r="F28714" s="76" t="n">
        <v>1.054</v>
      </c>
      <c r="G28714" s="75" t="inlineStr">
        <is>
          <t>.</t>
        </is>
      </c>
    </row>
    <row r="28715">
      <c r="A28715" s="35" t="n">
        <v>2018</v>
      </c>
      <c r="B28715" s="35" t="n">
        <v>10298</v>
      </c>
      <c r="C28715" s="36" t="inlineStr">
        <is>
          <t>NG</t>
        </is>
      </c>
      <c r="D28715" s="36" t="inlineStr">
        <is>
          <t>Natural Gas</t>
        </is>
      </c>
      <c r="E28715" s="75" t="n">
        <v>240660</v>
      </c>
      <c r="F28715" s="76" t="n">
        <v>1.02</v>
      </c>
      <c r="G28715" s="75" t="inlineStr">
        <is>
          <t>.</t>
        </is>
      </c>
    </row>
    <row r="28716">
      <c r="A28716" s="35" t="n">
        <v>2018</v>
      </c>
      <c r="B28716" s="35" t="n">
        <v>10298</v>
      </c>
      <c r="C28716" s="36" t="inlineStr">
        <is>
          <t>NG</t>
        </is>
      </c>
      <c r="D28716" s="36" t="inlineStr">
        <is>
          <t>Natural Gas</t>
        </is>
      </c>
      <c r="E28716" s="75" t="n">
        <v>533550</v>
      </c>
      <c r="F28716" s="76" t="n">
        <v>1.02</v>
      </c>
      <c r="G28716" s="75" t="inlineStr">
        <is>
          <t>.</t>
        </is>
      </c>
    </row>
    <row r="28717">
      <c r="A28717" s="35" t="n">
        <v>2018</v>
      </c>
      <c r="B28717" s="35" t="n">
        <v>10298</v>
      </c>
      <c r="C28717" s="36" t="inlineStr">
        <is>
          <t>NG</t>
        </is>
      </c>
      <c r="D28717" s="36" t="inlineStr">
        <is>
          <t>Natural Gas</t>
        </is>
      </c>
      <c r="E28717" s="75" t="n">
        <v>551859</v>
      </c>
      <c r="F28717" s="76" t="n">
        <v>1.015</v>
      </c>
      <c r="G28717" s="75" t="inlineStr">
        <is>
          <t>.</t>
        </is>
      </c>
    </row>
    <row r="28718">
      <c r="A28718" s="35" t="n">
        <v>2018</v>
      </c>
      <c r="B28718" s="35" t="n">
        <v>10298</v>
      </c>
      <c r="C28718" s="36" t="inlineStr">
        <is>
          <t>NG</t>
        </is>
      </c>
      <c r="D28718" s="36" t="inlineStr">
        <is>
          <t>Natural Gas</t>
        </is>
      </c>
      <c r="E28718" s="75" t="n">
        <v>589918</v>
      </c>
      <c r="F28718" s="76" t="n">
        <v>1.03</v>
      </c>
      <c r="G28718" s="75" t="inlineStr">
        <is>
          <t>.</t>
        </is>
      </c>
    </row>
    <row r="28719">
      <c r="A28719" s="35" t="n">
        <v>2018</v>
      </c>
      <c r="B28719" s="35" t="n">
        <v>10307</v>
      </c>
      <c r="C28719" s="36" t="inlineStr">
        <is>
          <t>DFO</t>
        </is>
      </c>
      <c r="D28719" s="36" t="inlineStr">
        <is>
          <t>Petroleum</t>
        </is>
      </c>
      <c r="E28719" s="75" t="n">
        <v>766</v>
      </c>
      <c r="F28719" s="76" t="n">
        <v>5.76</v>
      </c>
      <c r="G28719" s="75" t="inlineStr">
        <is>
          <t>.</t>
        </is>
      </c>
    </row>
    <row r="28720">
      <c r="A28720" s="35" t="n">
        <v>2018</v>
      </c>
      <c r="B28720" s="35" t="n">
        <v>10307</v>
      </c>
      <c r="C28720" s="36" t="inlineStr">
        <is>
          <t>NG</t>
        </is>
      </c>
      <c r="D28720" s="36" t="inlineStr">
        <is>
          <t>Natural Gas</t>
        </is>
      </c>
      <c r="E28720" s="75" t="n">
        <v>211911</v>
      </c>
      <c r="F28720" s="76" t="n">
        <v>1</v>
      </c>
      <c r="G28720" s="75" t="inlineStr">
        <is>
          <t>.</t>
        </is>
      </c>
    </row>
    <row r="28721">
      <c r="A28721" s="35" t="n">
        <v>2018</v>
      </c>
      <c r="B28721" s="35" t="n">
        <v>10308</v>
      </c>
      <c r="C28721" s="36" t="inlineStr">
        <is>
          <t>NG</t>
        </is>
      </c>
      <c r="D28721" s="36" t="inlineStr">
        <is>
          <t>Natural Gas</t>
        </is>
      </c>
      <c r="E28721" s="75" t="n">
        <v>874407</v>
      </c>
      <c r="F28721" s="76" t="n">
        <v>1.028</v>
      </c>
      <c r="G28721" s="75" t="inlineStr">
        <is>
          <t>.</t>
        </is>
      </c>
    </row>
    <row r="28722">
      <c r="A28722" s="35" t="n">
        <v>2018</v>
      </c>
      <c r="B28722" s="35" t="n">
        <v>10328</v>
      </c>
      <c r="C28722" s="36" t="inlineStr">
        <is>
          <t>NG</t>
        </is>
      </c>
      <c r="D28722" s="36" t="inlineStr">
        <is>
          <t>Natural Gas</t>
        </is>
      </c>
      <c r="E28722" s="75" t="n">
        <v>292108</v>
      </c>
      <c r="F28722" s="76" t="n">
        <v>1.038</v>
      </c>
      <c r="G28722" s="75" t="inlineStr">
        <is>
          <t>.</t>
        </is>
      </c>
    </row>
    <row r="28723">
      <c r="A28723" s="35" t="n">
        <v>2018</v>
      </c>
      <c r="B28723" s="35" t="n">
        <v>10328</v>
      </c>
      <c r="C28723" s="36" t="inlineStr">
        <is>
          <t>NG</t>
        </is>
      </c>
      <c r="D28723" s="36" t="inlineStr">
        <is>
          <t>Natural Gas</t>
        </is>
      </c>
      <c r="E28723" s="75" t="n">
        <v>117374</v>
      </c>
      <c r="F28723" s="76" t="n">
        <v>1.038</v>
      </c>
      <c r="G28723" s="75" t="inlineStr">
        <is>
          <t>.</t>
        </is>
      </c>
    </row>
    <row r="28724">
      <c r="A28724" s="35" t="n">
        <v>2018</v>
      </c>
      <c r="B28724" s="35" t="n">
        <v>10328</v>
      </c>
      <c r="C28724" s="36" t="inlineStr">
        <is>
          <t>NG</t>
        </is>
      </c>
      <c r="D28724" s="36" t="inlineStr">
        <is>
          <t>Natural Gas</t>
        </is>
      </c>
      <c r="E28724" s="75" t="n">
        <v>70452</v>
      </c>
      <c r="F28724" s="76" t="n">
        <v>1.038</v>
      </c>
      <c r="G28724" s="75" t="inlineStr">
        <is>
          <t>.</t>
        </is>
      </c>
    </row>
    <row r="28725">
      <c r="A28725" s="35" t="n">
        <v>2018</v>
      </c>
      <c r="B28725" s="35" t="n">
        <v>10328</v>
      </c>
      <c r="C28725" s="36" t="inlineStr">
        <is>
          <t>NG</t>
        </is>
      </c>
      <c r="D28725" s="36" t="inlineStr">
        <is>
          <t>Natural Gas</t>
        </is>
      </c>
      <c r="E28725" s="75" t="n">
        <v>57803</v>
      </c>
      <c r="F28725" s="76" t="n">
        <v>1.038</v>
      </c>
      <c r="G28725" s="75" t="inlineStr">
        <is>
          <t>.</t>
        </is>
      </c>
    </row>
    <row r="28726">
      <c r="A28726" s="35" t="n">
        <v>2018</v>
      </c>
      <c r="B28726" s="35" t="n">
        <v>10328</v>
      </c>
      <c r="C28726" s="36" t="inlineStr">
        <is>
          <t>NG</t>
        </is>
      </c>
      <c r="D28726" s="36" t="inlineStr">
        <is>
          <t>Natural Gas</t>
        </is>
      </c>
      <c r="E28726" s="75" t="n">
        <v>32852</v>
      </c>
      <c r="F28726" s="76" t="n">
        <v>1.038</v>
      </c>
      <c r="G28726" s="75" t="inlineStr">
        <is>
          <t>.</t>
        </is>
      </c>
    </row>
    <row r="28727">
      <c r="A28727" s="35" t="n">
        <v>2018</v>
      </c>
      <c r="B28727" s="35" t="n">
        <v>10360</v>
      </c>
      <c r="C28727" s="36" t="inlineStr">
        <is>
          <t>BIT</t>
        </is>
      </c>
      <c r="D28727" s="36" t="inlineStr">
        <is>
          <t>Coal</t>
        </is>
      </c>
      <c r="E28727" s="75" t="n">
        <v>13024</v>
      </c>
      <c r="F28727" s="76" t="n">
        <v>22.4</v>
      </c>
      <c r="G28727" s="75" t="inlineStr">
        <is>
          <t>.</t>
        </is>
      </c>
    </row>
    <row r="28728">
      <c r="A28728" s="35" t="n">
        <v>2018</v>
      </c>
      <c r="B28728" s="35" t="n">
        <v>10360</v>
      </c>
      <c r="C28728" s="36" t="inlineStr">
        <is>
          <t>NG</t>
        </is>
      </c>
      <c r="D28728" s="36" t="inlineStr">
        <is>
          <t>Natural Gas</t>
        </is>
      </c>
      <c r="E28728" s="75" t="n">
        <v>188425</v>
      </c>
      <c r="F28728" s="76" t="n">
        <v>1.048</v>
      </c>
      <c r="G28728" s="75" t="inlineStr">
        <is>
          <t>.</t>
        </is>
      </c>
    </row>
    <row r="28729">
      <c r="A28729" s="35" t="n">
        <v>2018</v>
      </c>
      <c r="B28729" s="35" t="n">
        <v>10362</v>
      </c>
      <c r="C28729" s="36" t="inlineStr">
        <is>
          <t>NG</t>
        </is>
      </c>
      <c r="D28729" s="36" t="inlineStr">
        <is>
          <t>Natural Gas</t>
        </is>
      </c>
      <c r="E28729" s="75" t="n">
        <v>648822</v>
      </c>
      <c r="F28729" s="76" t="n">
        <v>1.019</v>
      </c>
      <c r="G28729" s="75" t="inlineStr">
        <is>
          <t>.</t>
        </is>
      </c>
    </row>
    <row r="28730">
      <c r="A28730" s="35" t="n">
        <v>2018</v>
      </c>
      <c r="B28730" s="35" t="n">
        <v>10377</v>
      </c>
      <c r="C28730" s="36" t="inlineStr">
        <is>
          <t>BIT</t>
        </is>
      </c>
      <c r="D28730" s="36" t="inlineStr">
        <is>
          <t>Coal</t>
        </is>
      </c>
      <c r="E28730" s="75" t="n">
        <v>9202</v>
      </c>
      <c r="F28730" s="76" t="n">
        <v>25.92</v>
      </c>
      <c r="G28730" s="75" t="inlineStr">
        <is>
          <t>.</t>
        </is>
      </c>
    </row>
    <row r="28731">
      <c r="A28731" s="35" t="n">
        <v>2018</v>
      </c>
      <c r="B28731" s="35" t="n">
        <v>10377</v>
      </c>
      <c r="C28731" s="36" t="inlineStr">
        <is>
          <t>BIT</t>
        </is>
      </c>
      <c r="D28731" s="36" t="inlineStr">
        <is>
          <t>Coal</t>
        </is>
      </c>
      <c r="E28731" s="75" t="n">
        <v>1109</v>
      </c>
      <c r="F28731" s="76" t="n">
        <v>25.4</v>
      </c>
      <c r="G28731" s="75" t="inlineStr">
        <is>
          <t>.</t>
        </is>
      </c>
    </row>
    <row r="28732">
      <c r="A28732" s="35" t="n">
        <v>2018</v>
      </c>
      <c r="B28732" s="35" t="n">
        <v>10377</v>
      </c>
      <c r="C28732" s="36" t="inlineStr">
        <is>
          <t>BIT</t>
        </is>
      </c>
      <c r="D28732" s="36" t="inlineStr">
        <is>
          <t>Coal</t>
        </is>
      </c>
      <c r="E28732" s="75" t="n">
        <v>209</v>
      </c>
      <c r="F28732" s="76" t="n">
        <v>25.92</v>
      </c>
      <c r="G28732" s="75" t="inlineStr">
        <is>
          <t>.</t>
        </is>
      </c>
    </row>
    <row r="28733">
      <c r="A28733" s="35" t="n">
        <v>2018</v>
      </c>
      <c r="B28733" s="35" t="n">
        <v>10377</v>
      </c>
      <c r="C28733" s="36" t="inlineStr">
        <is>
          <t>BIT</t>
        </is>
      </c>
      <c r="D28733" s="36" t="inlineStr">
        <is>
          <t>Coal</t>
        </is>
      </c>
      <c r="E28733" s="75" t="n">
        <v>847</v>
      </c>
      <c r="F28733" s="76" t="n">
        <v>25.66</v>
      </c>
      <c r="G28733" s="75" t="inlineStr">
        <is>
          <t>.</t>
        </is>
      </c>
    </row>
    <row r="28734">
      <c r="A28734" s="35" t="n">
        <v>2018</v>
      </c>
      <c r="B28734" s="35" t="n">
        <v>10379</v>
      </c>
      <c r="C28734" s="36" t="inlineStr">
        <is>
          <t>BIT</t>
        </is>
      </c>
      <c r="D28734" s="36" t="inlineStr">
        <is>
          <t>Coal</t>
        </is>
      </c>
      <c r="E28734" s="75" t="n">
        <v>1506</v>
      </c>
      <c r="F28734" s="76" t="n">
        <v>27.522</v>
      </c>
      <c r="G28734" s="75" t="inlineStr">
        <is>
          <t>.</t>
        </is>
      </c>
    </row>
    <row r="28735">
      <c r="A28735" s="35" t="n">
        <v>2018</v>
      </c>
      <c r="B28735" s="35" t="n">
        <v>10379</v>
      </c>
      <c r="C28735" s="36" t="inlineStr">
        <is>
          <t>BIT</t>
        </is>
      </c>
      <c r="D28735" s="36" t="inlineStr">
        <is>
          <t>Coal</t>
        </is>
      </c>
      <c r="E28735" s="75" t="n">
        <v>372</v>
      </c>
      <c r="F28735" s="76" t="n">
        <v>27.118</v>
      </c>
      <c r="G28735" s="75" t="inlineStr">
        <is>
          <t>.</t>
        </is>
      </c>
    </row>
    <row r="28736">
      <c r="A28736" s="35" t="n">
        <v>2018</v>
      </c>
      <c r="B28736" s="35" t="n">
        <v>10384</v>
      </c>
      <c r="C28736" s="36" t="inlineStr">
        <is>
          <t>BIT</t>
        </is>
      </c>
      <c r="D28736" s="36" t="inlineStr">
        <is>
          <t>Coal</t>
        </is>
      </c>
      <c r="E28736" s="75" t="n">
        <v>3708</v>
      </c>
      <c r="F28736" s="76" t="n">
        <v>25.83</v>
      </c>
      <c r="G28736" s="75" t="inlineStr">
        <is>
          <t>.</t>
        </is>
      </c>
    </row>
    <row r="28737">
      <c r="A28737" s="35" t="n">
        <v>2018</v>
      </c>
      <c r="B28737" s="35" t="n">
        <v>10398</v>
      </c>
      <c r="C28737" s="36" t="inlineStr">
        <is>
          <t>NG</t>
        </is>
      </c>
      <c r="D28737" s="36" t="inlineStr">
        <is>
          <t>Natural Gas</t>
        </is>
      </c>
      <c r="E28737" s="75" t="n">
        <v>160429</v>
      </c>
      <c r="F28737" s="76" t="n">
        <v>1.064</v>
      </c>
      <c r="G28737" s="75" t="inlineStr">
        <is>
          <t>.</t>
        </is>
      </c>
    </row>
    <row r="28738">
      <c r="A28738" s="35" t="n">
        <v>2018</v>
      </c>
      <c r="B28738" s="35" t="n">
        <v>10464</v>
      </c>
      <c r="C28738" s="36" t="inlineStr">
        <is>
          <t>DFO</t>
        </is>
      </c>
      <c r="D28738" s="36" t="inlineStr">
        <is>
          <t>Petroleum</t>
        </is>
      </c>
      <c r="E28738" s="75" t="n">
        <v>219</v>
      </c>
      <c r="F28738" s="76" t="n">
        <v>5.796</v>
      </c>
      <c r="G28738" s="75" t="inlineStr">
        <is>
          <t>.</t>
        </is>
      </c>
    </row>
    <row r="28739">
      <c r="A28739" s="35" t="n">
        <v>2018</v>
      </c>
      <c r="B28739" s="35" t="n">
        <v>10495</v>
      </c>
      <c r="C28739" s="36" t="inlineStr">
        <is>
          <t>BIT</t>
        </is>
      </c>
      <c r="D28739" s="36" t="inlineStr">
        <is>
          <t>Coal</t>
        </is>
      </c>
      <c r="E28739" s="75" t="n">
        <v>2411</v>
      </c>
      <c r="F28739" s="76" t="n">
        <v>25.5</v>
      </c>
      <c r="G28739" s="75" t="inlineStr">
        <is>
          <t>.</t>
        </is>
      </c>
    </row>
    <row r="28740">
      <c r="A28740" s="35" t="n">
        <v>2018</v>
      </c>
      <c r="B28740" s="35" t="n">
        <v>10495</v>
      </c>
      <c r="C28740" s="36" t="inlineStr">
        <is>
          <t>RFO</t>
        </is>
      </c>
      <c r="D28740" s="36" t="inlineStr">
        <is>
          <t>Petroleum</t>
        </is>
      </c>
      <c r="E28740" s="75" t="n">
        <v>4070</v>
      </c>
      <c r="F28740" s="76" t="n">
        <v>6.25</v>
      </c>
      <c r="G28740" s="75" t="inlineStr">
        <is>
          <t>.</t>
        </is>
      </c>
    </row>
    <row r="28741">
      <c r="A28741" s="35" t="n">
        <v>2018</v>
      </c>
      <c r="B28741" s="35" t="n">
        <v>10496</v>
      </c>
      <c r="C28741" s="36" t="inlineStr">
        <is>
          <t>NG</t>
        </is>
      </c>
      <c r="D28741" s="36" t="inlineStr">
        <is>
          <t>Natural Gas</t>
        </is>
      </c>
      <c r="E28741" s="75" t="n">
        <v>769780</v>
      </c>
      <c r="F28741" s="76" t="n">
        <v>1.03</v>
      </c>
      <c r="G28741" s="75" t="inlineStr">
        <is>
          <t>.</t>
        </is>
      </c>
    </row>
    <row r="28742">
      <c r="A28742" s="35" t="n">
        <v>2018</v>
      </c>
      <c r="B28742" s="35" t="n">
        <v>10554</v>
      </c>
      <c r="C28742" s="36" t="inlineStr">
        <is>
          <t>NG</t>
        </is>
      </c>
      <c r="D28742" s="36" t="inlineStr">
        <is>
          <t>Natural Gas</t>
        </is>
      </c>
      <c r="E28742" s="75" t="n">
        <v>2008743</v>
      </c>
      <c r="F28742" s="76" t="n">
        <v>1.026</v>
      </c>
      <c r="G28742" s="75" t="inlineStr">
        <is>
          <t>.</t>
        </is>
      </c>
    </row>
    <row r="28743">
      <c r="A28743" s="35" t="n">
        <v>2018</v>
      </c>
      <c r="B28743" s="35" t="n">
        <v>10554</v>
      </c>
      <c r="C28743" s="36" t="inlineStr">
        <is>
          <t>NG</t>
        </is>
      </c>
      <c r="D28743" s="36" t="inlineStr">
        <is>
          <t>Natural Gas</t>
        </is>
      </c>
      <c r="E28743" s="75" t="n">
        <v>38188</v>
      </c>
      <c r="F28743" s="76" t="n">
        <v>1.026</v>
      </c>
      <c r="G28743" s="75" t="inlineStr">
        <is>
          <t>.</t>
        </is>
      </c>
    </row>
    <row r="28744">
      <c r="A28744" s="35" t="n">
        <v>2018</v>
      </c>
      <c r="B28744" s="35" t="n">
        <v>10566</v>
      </c>
      <c r="C28744" s="36" t="inlineStr">
        <is>
          <t>BIT</t>
        </is>
      </c>
      <c r="D28744" s="36" t="inlineStr">
        <is>
          <t>Coal</t>
        </is>
      </c>
      <c r="E28744" s="75" t="n">
        <v>11285</v>
      </c>
      <c r="F28744" s="76" t="n">
        <v>26</v>
      </c>
      <c r="G28744" s="75" t="inlineStr">
        <is>
          <t>.</t>
        </is>
      </c>
    </row>
    <row r="28745">
      <c r="A28745" s="35" t="n">
        <v>2018</v>
      </c>
      <c r="B28745" s="35" t="n">
        <v>10566</v>
      </c>
      <c r="C28745" s="36" t="inlineStr">
        <is>
          <t>BIT</t>
        </is>
      </c>
      <c r="D28745" s="36" t="inlineStr">
        <is>
          <t>Coal</t>
        </is>
      </c>
      <c r="E28745" s="75" t="n">
        <v>11553</v>
      </c>
      <c r="F28745" s="76" t="n">
        <v>26.1</v>
      </c>
      <c r="G28745" s="75" t="inlineStr">
        <is>
          <t>.</t>
        </is>
      </c>
    </row>
    <row r="28746">
      <c r="A28746" s="35" t="n">
        <v>2018</v>
      </c>
      <c r="B28746" s="35" t="n">
        <v>10566</v>
      </c>
      <c r="C28746" s="36" t="inlineStr">
        <is>
          <t>BIT</t>
        </is>
      </c>
      <c r="D28746" s="36" t="inlineStr">
        <is>
          <t>Coal</t>
        </is>
      </c>
      <c r="E28746" s="75" t="n">
        <v>10354</v>
      </c>
      <c r="F28746" s="76" t="n">
        <v>25.02</v>
      </c>
      <c r="G28746" s="75" t="inlineStr">
        <is>
          <t>.</t>
        </is>
      </c>
    </row>
    <row r="28747">
      <c r="A28747" s="35" t="n">
        <v>2018</v>
      </c>
      <c r="B28747" s="35" t="n">
        <v>10603</v>
      </c>
      <c r="C28747" s="36" t="inlineStr">
        <is>
          <t>WC</t>
        </is>
      </c>
      <c r="D28747" s="36" t="inlineStr">
        <is>
          <t>Coal</t>
        </is>
      </c>
      <c r="E28747" s="75" t="n">
        <v>36005</v>
      </c>
      <c r="F28747" s="76" t="n">
        <v>12.3</v>
      </c>
      <c r="G28747" s="75" t="inlineStr">
        <is>
          <t>.</t>
        </is>
      </c>
    </row>
    <row r="28748">
      <c r="A28748" s="35" t="n">
        <v>2018</v>
      </c>
      <c r="B28748" s="35" t="n">
        <v>10603</v>
      </c>
      <c r="C28748" s="36" t="inlineStr">
        <is>
          <t>NG</t>
        </is>
      </c>
      <c r="D28748" s="36" t="inlineStr">
        <is>
          <t>Natural Gas</t>
        </is>
      </c>
      <c r="E28748" s="75" t="n">
        <v>1507</v>
      </c>
      <c r="F28748" s="76" t="n">
        <v>1.04</v>
      </c>
      <c r="G28748" s="75" t="inlineStr">
        <is>
          <t>.</t>
        </is>
      </c>
    </row>
    <row r="28749">
      <c r="A28749" s="35" t="n">
        <v>2018</v>
      </c>
      <c r="B28749" s="35" t="n">
        <v>10633</v>
      </c>
      <c r="C28749" s="36" t="inlineStr">
        <is>
          <t>NG</t>
        </is>
      </c>
      <c r="D28749" s="36" t="inlineStr">
        <is>
          <t>Natural Gas</t>
        </is>
      </c>
      <c r="E28749" s="75" t="n">
        <v>1703925</v>
      </c>
      <c r="F28749" s="76" t="n">
        <v>1.087</v>
      </c>
      <c r="G28749" s="75" t="inlineStr">
        <is>
          <t>.</t>
        </is>
      </c>
    </row>
    <row r="28750">
      <c r="A28750" s="35" t="n">
        <v>2018</v>
      </c>
      <c r="B28750" s="35" t="n">
        <v>10641</v>
      </c>
      <c r="C28750" s="36" t="inlineStr">
        <is>
          <t>WC</t>
        </is>
      </c>
      <c r="D28750" s="36" t="inlineStr">
        <is>
          <t>Coal</t>
        </is>
      </c>
      <c r="E28750" s="75" t="n">
        <v>46657</v>
      </c>
      <c r="F28750" s="76" t="n">
        <v>7</v>
      </c>
      <c r="G28750" s="75" t="inlineStr">
        <is>
          <t>.</t>
        </is>
      </c>
    </row>
    <row r="28751">
      <c r="A28751" s="35" t="n">
        <v>2018</v>
      </c>
      <c r="B28751" s="35" t="n">
        <v>10641</v>
      </c>
      <c r="C28751" s="36" t="inlineStr">
        <is>
          <t>NG</t>
        </is>
      </c>
      <c r="D28751" s="36" t="inlineStr">
        <is>
          <t>Natural Gas</t>
        </is>
      </c>
      <c r="E28751" s="75" t="n">
        <v>1100</v>
      </c>
      <c r="F28751" s="76" t="n">
        <v>1</v>
      </c>
      <c r="G28751" s="75" t="inlineStr">
        <is>
          <t>.</t>
        </is>
      </c>
    </row>
    <row r="28752">
      <c r="A28752" s="35" t="n">
        <v>2018</v>
      </c>
      <c r="B28752" s="35" t="n">
        <v>10671</v>
      </c>
      <c r="C28752" s="36" t="inlineStr">
        <is>
          <t>BIT</t>
        </is>
      </c>
      <c r="D28752" s="36" t="inlineStr">
        <is>
          <t>Coal</t>
        </is>
      </c>
      <c r="E28752" s="75" t="n">
        <v>16868</v>
      </c>
      <c r="F28752" s="76" t="n">
        <v>22.62</v>
      </c>
      <c r="G28752" s="75" t="inlineStr">
        <is>
          <t>.</t>
        </is>
      </c>
    </row>
    <row r="28753">
      <c r="A28753" s="35" t="n">
        <v>2018</v>
      </c>
      <c r="B28753" s="35" t="n">
        <v>10671</v>
      </c>
      <c r="C28753" s="36" t="inlineStr">
        <is>
          <t>BIT</t>
        </is>
      </c>
      <c r="D28753" s="36" t="inlineStr">
        <is>
          <t>Coal</t>
        </is>
      </c>
      <c r="E28753" s="75" t="n">
        <v>634</v>
      </c>
      <c r="F28753" s="76" t="n">
        <v>16.46</v>
      </c>
      <c r="G28753" s="75" t="inlineStr">
        <is>
          <t>.</t>
        </is>
      </c>
    </row>
    <row r="28754">
      <c r="A28754" s="35" t="n">
        <v>2018</v>
      </c>
      <c r="B28754" s="35" t="n">
        <v>10671</v>
      </c>
      <c r="C28754" s="36" t="inlineStr">
        <is>
          <t>SUB</t>
        </is>
      </c>
      <c r="D28754" s="36" t="inlineStr">
        <is>
          <t>Coal</t>
        </is>
      </c>
      <c r="E28754" s="75" t="n">
        <v>97713</v>
      </c>
      <c r="F28754" s="76" t="n">
        <v>17.09</v>
      </c>
      <c r="G28754" s="75" t="inlineStr">
        <is>
          <t>.</t>
        </is>
      </c>
    </row>
    <row r="28755">
      <c r="A28755" s="35" t="n">
        <v>2018</v>
      </c>
      <c r="B28755" s="35" t="n">
        <v>10673</v>
      </c>
      <c r="C28755" s="36" t="inlineStr">
        <is>
          <t>SUB</t>
        </is>
      </c>
      <c r="D28755" s="36" t="inlineStr">
        <is>
          <t>Coal</t>
        </is>
      </c>
      <c r="E28755" s="75" t="n">
        <v>61034</v>
      </c>
      <c r="F28755" s="76" t="n">
        <v>19.448</v>
      </c>
      <c r="G28755" s="75" t="inlineStr">
        <is>
          <t>.</t>
        </is>
      </c>
    </row>
    <row r="28756">
      <c r="A28756" s="35" t="n">
        <v>2018</v>
      </c>
      <c r="B28756" s="35" t="n">
        <v>10673</v>
      </c>
      <c r="C28756" s="36" t="inlineStr">
        <is>
          <t>DFO</t>
        </is>
      </c>
      <c r="D28756" s="36" t="inlineStr">
        <is>
          <t>Petroleum</t>
        </is>
      </c>
      <c r="E28756" s="75" t="n">
        <v>940</v>
      </c>
      <c r="F28756" s="76" t="n">
        <v>5.67</v>
      </c>
      <c r="G28756" s="75" t="inlineStr">
        <is>
          <t>.</t>
        </is>
      </c>
    </row>
    <row r="28757">
      <c r="A28757" s="35" t="n">
        <v>2018</v>
      </c>
      <c r="B28757" s="35" t="n">
        <v>10678</v>
      </c>
      <c r="C28757" s="36" t="inlineStr">
        <is>
          <t>BIT</t>
        </is>
      </c>
      <c r="D28757" s="36" t="inlineStr">
        <is>
          <t>Coal</t>
        </is>
      </c>
      <c r="E28757" s="75" t="n">
        <v>579</v>
      </c>
      <c r="F28757" s="76" t="n">
        <v>21.75</v>
      </c>
      <c r="G28757" s="75" t="inlineStr">
        <is>
          <t>.</t>
        </is>
      </c>
    </row>
    <row r="28758">
      <c r="A28758" s="35" t="n">
        <v>2018</v>
      </c>
      <c r="B28758" s="35" t="n">
        <v>10678</v>
      </c>
      <c r="C28758" s="36" t="inlineStr">
        <is>
          <t>BIT</t>
        </is>
      </c>
      <c r="D28758" s="36" t="inlineStr">
        <is>
          <t>Coal</t>
        </is>
      </c>
      <c r="E28758" s="75" t="n">
        <v>649</v>
      </c>
      <c r="F28758" s="76" t="n">
        <v>22.08</v>
      </c>
      <c r="G28758" s="75" t="inlineStr">
        <is>
          <t>.</t>
        </is>
      </c>
    </row>
    <row r="28759">
      <c r="A28759" s="35" t="n">
        <v>2018</v>
      </c>
      <c r="B28759" s="35" t="n">
        <v>10682</v>
      </c>
      <c r="C28759" s="36" t="inlineStr">
        <is>
          <t>NG</t>
        </is>
      </c>
      <c r="D28759" s="36" t="inlineStr">
        <is>
          <t>Natural Gas</t>
        </is>
      </c>
      <c r="E28759" s="75" t="n">
        <v>129050</v>
      </c>
      <c r="F28759" s="76" t="n">
        <v>1.107</v>
      </c>
      <c r="G28759" s="75" t="inlineStr">
        <is>
          <t>.</t>
        </is>
      </c>
    </row>
    <row r="28760">
      <c r="A28760" s="35" t="n">
        <v>2018</v>
      </c>
      <c r="B28760" s="35" t="n">
        <v>10684</v>
      </c>
      <c r="C28760" s="36" t="inlineStr">
        <is>
          <t>BIT</t>
        </is>
      </c>
      <c r="D28760" s="36" t="inlineStr">
        <is>
          <t>Coal</t>
        </is>
      </c>
      <c r="E28760" s="75" t="n">
        <v>32742</v>
      </c>
      <c r="F28760" s="76" t="n">
        <v>22.832</v>
      </c>
      <c r="G28760" s="75" t="inlineStr">
        <is>
          <t>.</t>
        </is>
      </c>
    </row>
    <row r="28761">
      <c r="A28761" s="35" t="n">
        <v>2018</v>
      </c>
      <c r="B28761" s="35" t="n">
        <v>10684</v>
      </c>
      <c r="C28761" s="36" t="inlineStr">
        <is>
          <t>NG</t>
        </is>
      </c>
      <c r="D28761" s="36" t="inlineStr">
        <is>
          <t>Natural Gas</t>
        </is>
      </c>
      <c r="E28761" s="75" t="n">
        <v>137326</v>
      </c>
      <c r="F28761" s="76" t="n">
        <v>1.019</v>
      </c>
      <c r="G28761" s="75" t="inlineStr">
        <is>
          <t>.</t>
        </is>
      </c>
    </row>
    <row r="28762">
      <c r="A28762" s="35" t="n">
        <v>2018</v>
      </c>
      <c r="B28762" s="35" t="n">
        <v>10692</v>
      </c>
      <c r="C28762" s="36" t="inlineStr">
        <is>
          <t>NG</t>
        </is>
      </c>
      <c r="D28762" s="36" t="inlineStr">
        <is>
          <t>Natural Gas</t>
        </is>
      </c>
      <c r="E28762" s="75" t="n">
        <v>1414445</v>
      </c>
      <c r="F28762" s="76" t="n">
        <v>1.026</v>
      </c>
      <c r="G28762" s="75" t="inlineStr">
        <is>
          <t>.</t>
        </is>
      </c>
    </row>
    <row r="28763">
      <c r="A28763" s="35" t="n">
        <v>2018</v>
      </c>
      <c r="B28763" s="35" t="n">
        <v>10692</v>
      </c>
      <c r="C28763" s="36" t="inlineStr">
        <is>
          <t>NG</t>
        </is>
      </c>
      <c r="D28763" s="36" t="inlineStr">
        <is>
          <t>Natural Gas</t>
        </is>
      </c>
      <c r="E28763" s="75" t="n">
        <v>1295422</v>
      </c>
      <c r="F28763" s="76" t="n">
        <v>1.026</v>
      </c>
      <c r="G28763" s="75" t="inlineStr">
        <is>
          <t>.</t>
        </is>
      </c>
    </row>
    <row r="28764">
      <c r="A28764" s="35" t="n">
        <v>2018</v>
      </c>
      <c r="B28764" s="35" t="n">
        <v>10692</v>
      </c>
      <c r="C28764" s="36" t="inlineStr">
        <is>
          <t>NG</t>
        </is>
      </c>
      <c r="D28764" s="36" t="inlineStr">
        <is>
          <t>Natural Gas</t>
        </is>
      </c>
      <c r="E28764" s="75" t="n">
        <v>514160</v>
      </c>
      <c r="F28764" s="76" t="n">
        <v>1.026</v>
      </c>
      <c r="G28764" s="75" t="inlineStr">
        <is>
          <t>.</t>
        </is>
      </c>
    </row>
    <row r="28765">
      <c r="A28765" s="35" t="n">
        <v>2018</v>
      </c>
      <c r="B28765" s="35" t="n">
        <v>10725</v>
      </c>
      <c r="C28765" s="36" t="inlineStr">
        <is>
          <t>NG</t>
        </is>
      </c>
      <c r="D28765" s="36" t="inlineStr">
        <is>
          <t>Natural Gas</t>
        </is>
      </c>
      <c r="E28765" s="75" t="n">
        <v>643484</v>
      </c>
      <c r="F28765" s="76" t="n">
        <v>1.028</v>
      </c>
      <c r="G28765" s="75" t="inlineStr">
        <is>
          <t>.</t>
        </is>
      </c>
    </row>
    <row r="28766">
      <c r="A28766" s="35" t="n">
        <v>2018</v>
      </c>
      <c r="B28766" s="35" t="n">
        <v>10726</v>
      </c>
      <c r="C28766" s="36" t="inlineStr">
        <is>
          <t>NG</t>
        </is>
      </c>
      <c r="D28766" s="36" t="inlineStr">
        <is>
          <t>Natural Gas</t>
        </is>
      </c>
      <c r="E28766" s="75" t="n">
        <v>37200</v>
      </c>
      <c r="F28766" s="76" t="n">
        <v>1.029</v>
      </c>
      <c r="G28766" s="75" t="inlineStr">
        <is>
          <t>.</t>
        </is>
      </c>
    </row>
    <row r="28767">
      <c r="A28767" s="35" t="n">
        <v>2018</v>
      </c>
      <c r="B28767" s="35" t="n">
        <v>10726</v>
      </c>
      <c r="C28767" s="36" t="inlineStr">
        <is>
          <t>NG</t>
        </is>
      </c>
      <c r="D28767" s="36" t="inlineStr">
        <is>
          <t>Natural Gas</t>
        </is>
      </c>
      <c r="E28767" s="75" t="n">
        <v>44838</v>
      </c>
      <c r="F28767" s="76" t="n">
        <v>1.029</v>
      </c>
      <c r="G28767" s="75" t="inlineStr">
        <is>
          <t>.</t>
        </is>
      </c>
    </row>
    <row r="28768">
      <c r="A28768" s="35" t="n">
        <v>2018</v>
      </c>
      <c r="B28768" s="35" t="n">
        <v>10726</v>
      </c>
      <c r="C28768" s="36" t="inlineStr">
        <is>
          <t>NG</t>
        </is>
      </c>
      <c r="D28768" s="36" t="inlineStr">
        <is>
          <t>Natural Gas</t>
        </is>
      </c>
      <c r="E28768" s="75" t="n">
        <v>46792</v>
      </c>
      <c r="F28768" s="76" t="n">
        <v>1.027</v>
      </c>
      <c r="G28768" s="75" t="inlineStr">
        <is>
          <t>.</t>
        </is>
      </c>
    </row>
    <row r="28769">
      <c r="A28769" s="35" t="n">
        <v>2018</v>
      </c>
      <c r="B28769" s="35" t="n">
        <v>10726</v>
      </c>
      <c r="C28769" s="36" t="inlineStr">
        <is>
          <t>NG</t>
        </is>
      </c>
      <c r="D28769" s="36" t="inlineStr">
        <is>
          <t>Natural Gas</t>
        </is>
      </c>
      <c r="E28769" s="75" t="n">
        <v>89098</v>
      </c>
      <c r="F28769" s="76" t="n">
        <v>1.029</v>
      </c>
      <c r="G28769" s="75" t="inlineStr">
        <is>
          <t>.</t>
        </is>
      </c>
    </row>
    <row r="28770">
      <c r="A28770" s="35" t="n">
        <v>2018</v>
      </c>
      <c r="B28770" s="35" t="n">
        <v>10726</v>
      </c>
      <c r="C28770" s="36" t="inlineStr">
        <is>
          <t>NG</t>
        </is>
      </c>
      <c r="D28770" s="36" t="inlineStr">
        <is>
          <t>Natural Gas</t>
        </is>
      </c>
      <c r="E28770" s="75" t="n">
        <v>105662</v>
      </c>
      <c r="F28770" s="76" t="n">
        <v>1.029</v>
      </c>
      <c r="G28770" s="75" t="inlineStr">
        <is>
          <t>.</t>
        </is>
      </c>
    </row>
    <row r="28771">
      <c r="A28771" s="35" t="n">
        <v>2018</v>
      </c>
      <c r="B28771" s="35" t="n">
        <v>10726</v>
      </c>
      <c r="C28771" s="36" t="inlineStr">
        <is>
          <t>NG</t>
        </is>
      </c>
      <c r="D28771" s="36" t="inlineStr">
        <is>
          <t>Natural Gas</t>
        </is>
      </c>
      <c r="E28771" s="75" t="n">
        <v>148</v>
      </c>
      <c r="F28771" s="76" t="n">
        <v>1.031</v>
      </c>
      <c r="G28771" s="75" t="inlineStr">
        <is>
          <t>.</t>
        </is>
      </c>
    </row>
    <row r="28772">
      <c r="A28772" s="35" t="n">
        <v>2018</v>
      </c>
      <c r="B28772" s="35" t="n">
        <v>10726</v>
      </c>
      <c r="C28772" s="36" t="inlineStr">
        <is>
          <t>NG</t>
        </is>
      </c>
      <c r="D28772" s="36" t="inlineStr">
        <is>
          <t>Natural Gas</t>
        </is>
      </c>
      <c r="E28772" s="75" t="n">
        <v>333</v>
      </c>
      <c r="F28772" s="76" t="n">
        <v>1.027</v>
      </c>
      <c r="G28772" s="75" t="inlineStr">
        <is>
          <t>.</t>
        </is>
      </c>
    </row>
    <row r="28773">
      <c r="A28773" s="35" t="n">
        <v>2018</v>
      </c>
      <c r="B28773" s="35" t="n">
        <v>10726</v>
      </c>
      <c r="C28773" s="36" t="inlineStr">
        <is>
          <t>NG</t>
        </is>
      </c>
      <c r="D28773" s="36" t="inlineStr">
        <is>
          <t>Natural Gas</t>
        </is>
      </c>
      <c r="E28773" s="75" t="n">
        <v>697</v>
      </c>
      <c r="F28773" s="76" t="n">
        <v>1.03</v>
      </c>
      <c r="G28773" s="75" t="inlineStr">
        <is>
          <t>.</t>
        </is>
      </c>
    </row>
    <row r="28774">
      <c r="A28774" s="35" t="n">
        <v>2018</v>
      </c>
      <c r="B28774" s="35" t="n">
        <v>10726</v>
      </c>
      <c r="C28774" s="36" t="inlineStr">
        <is>
          <t>NG</t>
        </is>
      </c>
      <c r="D28774" s="36" t="inlineStr">
        <is>
          <t>Natural Gas</t>
        </is>
      </c>
      <c r="E28774" s="75" t="n">
        <v>1393</v>
      </c>
      <c r="F28774" s="76" t="n">
        <v>1.029</v>
      </c>
      <c r="G28774" s="75" t="inlineStr">
        <is>
          <t>.</t>
        </is>
      </c>
    </row>
    <row r="28775">
      <c r="A28775" s="35" t="n">
        <v>2018</v>
      </c>
      <c r="B28775" s="35" t="n">
        <v>10726</v>
      </c>
      <c r="C28775" s="36" t="inlineStr">
        <is>
          <t>NG</t>
        </is>
      </c>
      <c r="D28775" s="36" t="inlineStr">
        <is>
          <t>Natural Gas</t>
        </is>
      </c>
      <c r="E28775" s="75" t="n">
        <v>1571</v>
      </c>
      <c r="F28775" s="76" t="n">
        <v>1.029</v>
      </c>
      <c r="G28775" s="75" t="inlineStr">
        <is>
          <t>.</t>
        </is>
      </c>
    </row>
    <row r="28776">
      <c r="A28776" s="35" t="n">
        <v>2018</v>
      </c>
      <c r="B28776" s="35" t="n">
        <v>10726</v>
      </c>
      <c r="C28776" s="36" t="inlineStr">
        <is>
          <t>NG</t>
        </is>
      </c>
      <c r="D28776" s="36" t="inlineStr">
        <is>
          <t>Natural Gas</t>
        </is>
      </c>
      <c r="E28776" s="75" t="n">
        <v>2914</v>
      </c>
      <c r="F28776" s="76" t="n">
        <v>1.029</v>
      </c>
      <c r="G28776" s="75" t="inlineStr">
        <is>
          <t>.</t>
        </is>
      </c>
    </row>
    <row r="28777">
      <c r="A28777" s="35" t="n">
        <v>2018</v>
      </c>
      <c r="B28777" s="35" t="n">
        <v>10726</v>
      </c>
      <c r="C28777" s="36" t="inlineStr">
        <is>
          <t>NG</t>
        </is>
      </c>
      <c r="D28777" s="36" t="inlineStr">
        <is>
          <t>Natural Gas</t>
        </is>
      </c>
      <c r="E28777" s="75" t="n">
        <v>2939</v>
      </c>
      <c r="F28777" s="76" t="n">
        <v>1.029</v>
      </c>
      <c r="G28777" s="75" t="inlineStr">
        <is>
          <t>.</t>
        </is>
      </c>
    </row>
    <row r="28778">
      <c r="A28778" s="35" t="n">
        <v>2018</v>
      </c>
      <c r="B28778" s="35" t="n">
        <v>10726</v>
      </c>
      <c r="C28778" s="36" t="inlineStr">
        <is>
          <t>NG</t>
        </is>
      </c>
      <c r="D28778" s="36" t="inlineStr">
        <is>
          <t>Natural Gas</t>
        </is>
      </c>
      <c r="E28778" s="75" t="n">
        <v>6404</v>
      </c>
      <c r="F28778" s="76" t="n">
        <v>1.029</v>
      </c>
      <c r="G28778" s="75" t="inlineStr">
        <is>
          <t>.</t>
        </is>
      </c>
    </row>
    <row r="28779">
      <c r="A28779" s="35" t="n">
        <v>2018</v>
      </c>
      <c r="B28779" s="35" t="n">
        <v>10726</v>
      </c>
      <c r="C28779" s="36" t="inlineStr">
        <is>
          <t>NG</t>
        </is>
      </c>
      <c r="D28779" s="36" t="inlineStr">
        <is>
          <t>Natural Gas</t>
        </is>
      </c>
      <c r="E28779" s="75" t="n">
        <v>6475</v>
      </c>
      <c r="F28779" s="76" t="n">
        <v>1.029</v>
      </c>
      <c r="G28779" s="75" t="inlineStr">
        <is>
          <t>.</t>
        </is>
      </c>
    </row>
    <row r="28780">
      <c r="A28780" s="35" t="n">
        <v>2018</v>
      </c>
      <c r="B28780" s="35" t="n">
        <v>10726</v>
      </c>
      <c r="C28780" s="36" t="inlineStr">
        <is>
          <t>NG</t>
        </is>
      </c>
      <c r="D28780" s="36" t="inlineStr">
        <is>
          <t>Natural Gas</t>
        </is>
      </c>
      <c r="E28780" s="75" t="n">
        <v>9343</v>
      </c>
      <c r="F28780" s="76" t="n">
        <v>1.031</v>
      </c>
      <c r="G28780" s="75" t="inlineStr">
        <is>
          <t>.</t>
        </is>
      </c>
    </row>
    <row r="28781">
      <c r="A28781" s="35" t="n">
        <v>2018</v>
      </c>
      <c r="B28781" s="35" t="n">
        <v>10726</v>
      </c>
      <c r="C28781" s="36" t="inlineStr">
        <is>
          <t>NG</t>
        </is>
      </c>
      <c r="D28781" s="36" t="inlineStr">
        <is>
          <t>Natural Gas</t>
        </is>
      </c>
      <c r="E28781" s="75" t="n">
        <v>17667</v>
      </c>
      <c r="F28781" s="76" t="n">
        <v>1.032</v>
      </c>
      <c r="G28781" s="75" t="inlineStr">
        <is>
          <t>.</t>
        </is>
      </c>
    </row>
    <row r="28782">
      <c r="A28782" s="35" t="n">
        <v>2018</v>
      </c>
      <c r="B28782" s="35" t="n">
        <v>10726</v>
      </c>
      <c r="C28782" s="36" t="inlineStr">
        <is>
          <t>NG</t>
        </is>
      </c>
      <c r="D28782" s="36" t="inlineStr">
        <is>
          <t>Natural Gas</t>
        </is>
      </c>
      <c r="E28782" s="75" t="n">
        <v>18249</v>
      </c>
      <c r="F28782" s="76" t="n">
        <v>1.03</v>
      </c>
      <c r="G28782" s="75" t="inlineStr">
        <is>
          <t>.</t>
        </is>
      </c>
    </row>
    <row r="28783">
      <c r="A28783" s="35" t="n">
        <v>2018</v>
      </c>
      <c r="B28783" s="35" t="n">
        <v>10726</v>
      </c>
      <c r="C28783" s="36" t="inlineStr">
        <is>
          <t>NG</t>
        </is>
      </c>
      <c r="D28783" s="36" t="inlineStr">
        <is>
          <t>Natural Gas</t>
        </is>
      </c>
      <c r="E28783" s="75" t="n">
        <v>25520</v>
      </c>
      <c r="F28783" s="76" t="n">
        <v>1.029</v>
      </c>
      <c r="G28783" s="75" t="inlineStr">
        <is>
          <t>.</t>
        </is>
      </c>
    </row>
    <row r="28784">
      <c r="A28784" s="35" t="n">
        <v>2018</v>
      </c>
      <c r="B28784" s="35" t="n">
        <v>10726</v>
      </c>
      <c r="C28784" s="36" t="inlineStr">
        <is>
          <t>NG</t>
        </is>
      </c>
      <c r="D28784" s="36" t="inlineStr">
        <is>
          <t>Natural Gas</t>
        </is>
      </c>
      <c r="E28784" s="75" t="n">
        <v>34049</v>
      </c>
      <c r="F28784" s="76" t="n">
        <v>1.03</v>
      </c>
      <c r="G28784" s="75" t="inlineStr">
        <is>
          <t>.</t>
        </is>
      </c>
    </row>
    <row r="28785">
      <c r="A28785" s="35" t="n">
        <v>2018</v>
      </c>
      <c r="B28785" s="35" t="n">
        <v>10743</v>
      </c>
      <c r="C28785" s="36" t="inlineStr">
        <is>
          <t>NG</t>
        </is>
      </c>
      <c r="D28785" s="36" t="inlineStr">
        <is>
          <t>Natural Gas</t>
        </is>
      </c>
      <c r="E28785" s="75" t="n">
        <v>966</v>
      </c>
      <c r="F28785" s="76" t="n">
        <v>1.077</v>
      </c>
      <c r="G28785" s="75" t="inlineStr">
        <is>
          <t>.</t>
        </is>
      </c>
    </row>
    <row r="28786">
      <c r="A28786" s="35" t="n">
        <v>2018</v>
      </c>
      <c r="B28786" s="35" t="n">
        <v>10743</v>
      </c>
      <c r="C28786" s="36" t="inlineStr">
        <is>
          <t>WC</t>
        </is>
      </c>
      <c r="D28786" s="36" t="inlineStr">
        <is>
          <t>Coal</t>
        </is>
      </c>
      <c r="E28786" s="75" t="n">
        <v>34453</v>
      </c>
      <c r="F28786" s="76" t="n">
        <v>15.376</v>
      </c>
      <c r="G28786" s="75" t="inlineStr">
        <is>
          <t>.</t>
        </is>
      </c>
    </row>
    <row r="28787">
      <c r="A28787" s="35" t="n">
        <v>2018</v>
      </c>
      <c r="B28787" s="35" t="n">
        <v>10745</v>
      </c>
      <c r="C28787" s="36" t="inlineStr">
        <is>
          <t>NG</t>
        </is>
      </c>
      <c r="D28787" s="36" t="inlineStr">
        <is>
          <t>Natural Gas</t>
        </is>
      </c>
      <c r="E28787" s="75" t="n">
        <v>6179105</v>
      </c>
      <c r="F28787" s="76" t="n">
        <v>1.041</v>
      </c>
      <c r="G28787" s="75" t="inlineStr">
        <is>
          <t>.</t>
        </is>
      </c>
    </row>
    <row r="28788">
      <c r="A28788" s="35" t="n">
        <v>2018</v>
      </c>
      <c r="B28788" s="35" t="n">
        <v>10761</v>
      </c>
      <c r="C28788" s="36" t="inlineStr">
        <is>
          <t>NG</t>
        </is>
      </c>
      <c r="D28788" s="36" t="inlineStr">
        <is>
          <t>Natural Gas</t>
        </is>
      </c>
      <c r="E28788" s="75" t="n">
        <v>154497</v>
      </c>
      <c r="F28788" s="76" t="n">
        <v>1.035</v>
      </c>
      <c r="G28788" s="75" t="n">
        <v>364.7</v>
      </c>
    </row>
    <row r="28789">
      <c r="A28789" s="35" t="n">
        <v>2018</v>
      </c>
      <c r="B28789" s="35" t="n">
        <v>10789</v>
      </c>
      <c r="C28789" s="36" t="inlineStr">
        <is>
          <t>NG</t>
        </is>
      </c>
      <c r="D28789" s="36" t="inlineStr">
        <is>
          <t>Natural Gas</t>
        </is>
      </c>
      <c r="E28789" s="75" t="n">
        <v>547947</v>
      </c>
      <c r="F28789" s="76" t="n">
        <v>1.022</v>
      </c>
      <c r="G28789" s="75" t="inlineStr">
        <is>
          <t>.</t>
        </is>
      </c>
    </row>
    <row r="28790">
      <c r="A28790" s="35" t="n">
        <v>2018</v>
      </c>
      <c r="B28790" s="35" t="n">
        <v>10789</v>
      </c>
      <c r="C28790" s="36" t="inlineStr">
        <is>
          <t>NG</t>
        </is>
      </c>
      <c r="D28790" s="36" t="inlineStr">
        <is>
          <t>Natural Gas</t>
        </is>
      </c>
      <c r="E28790" s="75" t="n">
        <v>1450200</v>
      </c>
      <c r="F28790" s="76" t="n">
        <v>1.022</v>
      </c>
      <c r="G28790" s="75" t="inlineStr">
        <is>
          <t>.</t>
        </is>
      </c>
    </row>
    <row r="28791">
      <c r="A28791" s="35" t="n">
        <v>2018</v>
      </c>
      <c r="B28791" s="35" t="n">
        <v>10860</v>
      </c>
      <c r="C28791" s="36" t="inlineStr">
        <is>
          <t>BIT</t>
        </is>
      </c>
      <c r="D28791" s="36" t="inlineStr">
        <is>
          <t>Coal</t>
        </is>
      </c>
      <c r="E28791" s="75" t="n">
        <v>2234</v>
      </c>
      <c r="F28791" s="76" t="n">
        <v>21.2</v>
      </c>
      <c r="G28791" s="75" t="inlineStr">
        <is>
          <t>.</t>
        </is>
      </c>
    </row>
    <row r="28792">
      <c r="A28792" s="35" t="n">
        <v>2018</v>
      </c>
      <c r="B28792" s="35" t="n">
        <v>10860</v>
      </c>
      <c r="C28792" s="36" t="inlineStr">
        <is>
          <t>SUB</t>
        </is>
      </c>
      <c r="D28792" s="36" t="inlineStr">
        <is>
          <t>Coal</t>
        </is>
      </c>
      <c r="E28792" s="75" t="n">
        <v>81300</v>
      </c>
      <c r="F28792" s="76" t="n">
        <v>17.5</v>
      </c>
      <c r="G28792" s="75" t="inlineStr">
        <is>
          <t>.</t>
        </is>
      </c>
    </row>
    <row r="28793">
      <c r="A28793" s="35" t="n">
        <v>2018</v>
      </c>
      <c r="B28793" s="35" t="n">
        <v>10864</v>
      </c>
      <c r="C28793" s="36" t="inlineStr">
        <is>
          <t>BIT</t>
        </is>
      </c>
      <c r="D28793" s="36" t="inlineStr">
        <is>
          <t>Coal</t>
        </is>
      </c>
      <c r="E28793" s="75" t="n">
        <v>11357</v>
      </c>
      <c r="F28793" s="76" t="n">
        <v>21.25</v>
      </c>
      <c r="G28793" s="75" t="inlineStr">
        <is>
          <t>.</t>
        </is>
      </c>
    </row>
    <row r="28794">
      <c r="A28794" s="35" t="n">
        <v>2018</v>
      </c>
      <c r="B28794" s="35" t="n">
        <v>10864</v>
      </c>
      <c r="C28794" s="36" t="inlineStr">
        <is>
          <t>SUB</t>
        </is>
      </c>
      <c r="D28794" s="36" t="inlineStr">
        <is>
          <t>Coal</t>
        </is>
      </c>
      <c r="E28794" s="75" t="n">
        <v>80270</v>
      </c>
      <c r="F28794" s="76" t="n">
        <v>17.5</v>
      </c>
      <c r="G28794" s="75" t="inlineStr">
        <is>
          <t>.</t>
        </is>
      </c>
    </row>
    <row r="28795">
      <c r="A28795" s="35" t="n">
        <v>2018</v>
      </c>
      <c r="B28795" s="35" t="n">
        <v>10864</v>
      </c>
      <c r="C28795" s="36" t="inlineStr">
        <is>
          <t>NG</t>
        </is>
      </c>
      <c r="D28795" s="36" t="inlineStr">
        <is>
          <t>Natural Gas</t>
        </is>
      </c>
      <c r="E28795" s="75" t="n">
        <v>304019</v>
      </c>
      <c r="F28795" s="76" t="n">
        <v>1</v>
      </c>
      <c r="G28795" s="75" t="inlineStr">
        <is>
          <t>.</t>
        </is>
      </c>
    </row>
    <row r="28796">
      <c r="A28796" s="35" t="n">
        <v>2018</v>
      </c>
      <c r="B28796" s="35" t="n">
        <v>10865</v>
      </c>
      <c r="C28796" s="36" t="inlineStr">
        <is>
          <t>BIT</t>
        </is>
      </c>
      <c r="D28796" s="36" t="inlineStr">
        <is>
          <t>Coal</t>
        </is>
      </c>
      <c r="E28796" s="75" t="n">
        <v>6533</v>
      </c>
      <c r="F28796" s="76" t="n">
        <v>21.7</v>
      </c>
      <c r="G28796" s="75" t="inlineStr">
        <is>
          <t>.</t>
        </is>
      </c>
    </row>
    <row r="28797">
      <c r="A28797" s="35" t="n">
        <v>2018</v>
      </c>
      <c r="B28797" s="35" t="n">
        <v>10865</v>
      </c>
      <c r="C28797" s="36" t="inlineStr">
        <is>
          <t>BIT</t>
        </is>
      </c>
      <c r="D28797" s="36" t="inlineStr">
        <is>
          <t>Coal</t>
        </is>
      </c>
      <c r="E28797" s="75" t="n">
        <v>23240</v>
      </c>
      <c r="F28797" s="76" t="n">
        <v>21.7</v>
      </c>
      <c r="G28797" s="75" t="inlineStr">
        <is>
          <t>.</t>
        </is>
      </c>
    </row>
    <row r="28798">
      <c r="A28798" s="35" t="n">
        <v>2018</v>
      </c>
      <c r="B28798" s="35" t="n">
        <v>10865</v>
      </c>
      <c r="C28798" s="36" t="inlineStr">
        <is>
          <t>BIT</t>
        </is>
      </c>
      <c r="D28798" s="36" t="inlineStr">
        <is>
          <t>Coal</t>
        </is>
      </c>
      <c r="E28798" s="75" t="n">
        <v>77022</v>
      </c>
      <c r="F28798" s="76" t="n">
        <v>21.7</v>
      </c>
      <c r="G28798" s="75" t="inlineStr">
        <is>
          <t>.</t>
        </is>
      </c>
    </row>
    <row r="28799">
      <c r="A28799" s="35" t="n">
        <v>2018</v>
      </c>
      <c r="B28799" s="35" t="n">
        <v>10865</v>
      </c>
      <c r="C28799" s="36" t="inlineStr">
        <is>
          <t>SUB</t>
        </is>
      </c>
      <c r="D28799" s="36" t="inlineStr">
        <is>
          <t>Coal</t>
        </is>
      </c>
      <c r="E28799" s="75" t="n">
        <v>48779</v>
      </c>
      <c r="F28799" s="76" t="n">
        <v>17.5</v>
      </c>
      <c r="G28799" s="75" t="inlineStr">
        <is>
          <t>.</t>
        </is>
      </c>
    </row>
    <row r="28800">
      <c r="A28800" s="35" t="n">
        <v>2018</v>
      </c>
      <c r="B28800" s="35" t="n">
        <v>10865</v>
      </c>
      <c r="C28800" s="36" t="inlineStr">
        <is>
          <t>NG</t>
        </is>
      </c>
      <c r="D28800" s="36" t="inlineStr">
        <is>
          <t>Natural Gas</t>
        </is>
      </c>
      <c r="E28800" s="75" t="n">
        <v>2788</v>
      </c>
      <c r="F28800" s="76" t="n">
        <v>1</v>
      </c>
      <c r="G28800" s="75" t="inlineStr">
        <is>
          <t>.</t>
        </is>
      </c>
    </row>
    <row r="28801">
      <c r="A28801" s="35" t="n">
        <v>2018</v>
      </c>
      <c r="B28801" s="35" t="n">
        <v>10867</v>
      </c>
      <c r="C28801" s="36" t="inlineStr">
        <is>
          <t>BIT</t>
        </is>
      </c>
      <c r="D28801" s="36" t="inlineStr">
        <is>
          <t>Coal</t>
        </is>
      </c>
      <c r="E28801" s="75" t="n">
        <v>23941</v>
      </c>
      <c r="F28801" s="76" t="n">
        <v>21.16</v>
      </c>
      <c r="G28801" s="75" t="inlineStr">
        <is>
          <t>.</t>
        </is>
      </c>
    </row>
    <row r="28802">
      <c r="A28802" s="35" t="n">
        <v>2018</v>
      </c>
      <c r="B28802" s="35" t="n">
        <v>50006</v>
      </c>
      <c r="C28802" s="36" t="inlineStr">
        <is>
          <t>NG</t>
        </is>
      </c>
      <c r="D28802" s="36" t="inlineStr">
        <is>
          <t>Natural Gas</t>
        </is>
      </c>
      <c r="E28802" s="75" t="n">
        <v>49855</v>
      </c>
      <c r="F28802" s="76" t="n">
        <v>1.035</v>
      </c>
      <c r="G28802" s="75" t="inlineStr">
        <is>
          <t>.</t>
        </is>
      </c>
    </row>
    <row r="28803">
      <c r="A28803" s="35" t="n">
        <v>2018</v>
      </c>
      <c r="B28803" s="35" t="n">
        <v>50006</v>
      </c>
      <c r="C28803" s="36" t="inlineStr">
        <is>
          <t>NG</t>
        </is>
      </c>
      <c r="D28803" s="36" t="inlineStr">
        <is>
          <t>Natural Gas</t>
        </is>
      </c>
      <c r="E28803" s="75" t="n">
        <v>3347496</v>
      </c>
      <c r="F28803" s="76" t="n">
        <v>1.035</v>
      </c>
      <c r="G28803" s="75" t="inlineStr">
        <is>
          <t>.</t>
        </is>
      </c>
    </row>
    <row r="28804">
      <c r="A28804" s="35" t="n">
        <v>2018</v>
      </c>
      <c r="B28804" s="35" t="n">
        <v>50006</v>
      </c>
      <c r="C28804" s="36" t="inlineStr">
        <is>
          <t>NG</t>
        </is>
      </c>
      <c r="D28804" s="36" t="inlineStr">
        <is>
          <t>Natural Gas</t>
        </is>
      </c>
      <c r="E28804" s="75" t="n">
        <v>410734</v>
      </c>
      <c r="F28804" s="76" t="n">
        <v>1.035</v>
      </c>
      <c r="G28804" s="75" t="inlineStr">
        <is>
          <t>.</t>
        </is>
      </c>
    </row>
    <row r="28805">
      <c r="A28805" s="35" t="n">
        <v>2018</v>
      </c>
      <c r="B28805" s="35" t="n">
        <v>50039</v>
      </c>
      <c r="C28805" s="36" t="inlineStr">
        <is>
          <t>DFO</t>
        </is>
      </c>
      <c r="D28805" s="36" t="inlineStr">
        <is>
          <t>Petroleum</t>
        </is>
      </c>
      <c r="E28805" s="75" t="n">
        <v>1359</v>
      </c>
      <c r="F28805" s="76" t="n">
        <v>5.826</v>
      </c>
      <c r="G28805" s="75" t="inlineStr">
        <is>
          <t>.</t>
        </is>
      </c>
    </row>
    <row r="28806">
      <c r="A28806" s="35" t="n">
        <v>2018</v>
      </c>
      <c r="B28806" s="35" t="n">
        <v>50039</v>
      </c>
      <c r="C28806" s="36" t="inlineStr">
        <is>
          <t>WC</t>
        </is>
      </c>
      <c r="D28806" s="36" t="inlineStr">
        <is>
          <t>Coal</t>
        </is>
      </c>
      <c r="E28806" s="75" t="n">
        <v>93</v>
      </c>
      <c r="F28806" s="76" t="n">
        <v>8</v>
      </c>
      <c r="G28806" s="75" t="inlineStr">
        <is>
          <t>.</t>
        </is>
      </c>
    </row>
    <row r="28807">
      <c r="A28807" s="35" t="n">
        <v>2018</v>
      </c>
      <c r="B28807" s="35" t="n">
        <v>50039</v>
      </c>
      <c r="C28807" s="36" t="inlineStr">
        <is>
          <t>WC</t>
        </is>
      </c>
      <c r="D28807" s="36" t="inlineStr">
        <is>
          <t>Coal</t>
        </is>
      </c>
      <c r="E28807" s="75" t="n">
        <v>152</v>
      </c>
      <c r="F28807" s="76" t="n">
        <v>8.5</v>
      </c>
      <c r="G28807" s="75" t="inlineStr">
        <is>
          <t>.</t>
        </is>
      </c>
    </row>
    <row r="28808">
      <c r="A28808" s="35" t="n">
        <v>2018</v>
      </c>
      <c r="B28808" s="35" t="n">
        <v>50043</v>
      </c>
      <c r="C28808" s="36" t="inlineStr">
        <is>
          <t>NG</t>
        </is>
      </c>
      <c r="D28808" s="36" t="inlineStr">
        <is>
          <t>Natural Gas</t>
        </is>
      </c>
      <c r="E28808" s="75" t="n">
        <v>1154444</v>
      </c>
      <c r="F28808" s="76" t="n">
        <v>1.03</v>
      </c>
      <c r="G28808" s="75" t="inlineStr">
        <is>
          <t>.</t>
        </is>
      </c>
    </row>
    <row r="28809">
      <c r="A28809" s="35" t="n">
        <v>2018</v>
      </c>
      <c r="B28809" s="35" t="n">
        <v>50109</v>
      </c>
      <c r="C28809" s="36" t="inlineStr">
        <is>
          <t>NG</t>
        </is>
      </c>
      <c r="D28809" s="36" t="inlineStr">
        <is>
          <t>Natural Gas</t>
        </is>
      </c>
      <c r="E28809" s="75" t="n">
        <v>330056</v>
      </c>
      <c r="F28809" s="76" t="n">
        <v>1.028</v>
      </c>
      <c r="G28809" s="75" t="inlineStr">
        <is>
          <t>.</t>
        </is>
      </c>
    </row>
    <row r="28810">
      <c r="A28810" s="35" t="n">
        <v>2018</v>
      </c>
      <c r="B28810" s="35" t="n">
        <v>50134</v>
      </c>
      <c r="C28810" s="36" t="inlineStr">
        <is>
          <t>NG</t>
        </is>
      </c>
      <c r="D28810" s="36" t="inlineStr">
        <is>
          <t>Natural Gas</t>
        </is>
      </c>
      <c r="E28810" s="75" t="n">
        <v>1367521</v>
      </c>
      <c r="F28810" s="76" t="n">
        <v>1.03</v>
      </c>
      <c r="G28810" s="75" t="inlineStr">
        <is>
          <t>.</t>
        </is>
      </c>
    </row>
    <row r="28811">
      <c r="A28811" s="35" t="n">
        <v>2018</v>
      </c>
      <c r="B28811" s="35" t="n">
        <v>50152</v>
      </c>
      <c r="C28811" s="36" t="inlineStr">
        <is>
          <t>NG</t>
        </is>
      </c>
      <c r="D28811" s="36" t="inlineStr">
        <is>
          <t>Natural Gas</t>
        </is>
      </c>
      <c r="E28811" s="75" t="n">
        <v>2238137</v>
      </c>
      <c r="F28811" s="76" t="n">
        <v>1.04</v>
      </c>
      <c r="G28811" s="75" t="inlineStr">
        <is>
          <t>.</t>
        </is>
      </c>
    </row>
    <row r="28812">
      <c r="A28812" s="35" t="n">
        <v>2018</v>
      </c>
      <c r="B28812" s="35" t="n">
        <v>50216</v>
      </c>
      <c r="C28812" s="36" t="inlineStr">
        <is>
          <t>NG</t>
        </is>
      </c>
      <c r="D28812" s="36" t="inlineStr">
        <is>
          <t>Natural Gas</t>
        </is>
      </c>
      <c r="E28812" s="75" t="n">
        <v>2220167</v>
      </c>
      <c r="F28812" s="76" t="n">
        <v>1.031</v>
      </c>
      <c r="G28812" s="75" t="inlineStr">
        <is>
          <t>.</t>
        </is>
      </c>
    </row>
    <row r="28813">
      <c r="A28813" s="35" t="n">
        <v>2018</v>
      </c>
      <c r="B28813" s="35" t="n">
        <v>50243</v>
      </c>
      <c r="C28813" s="36" t="inlineStr">
        <is>
          <t>NG</t>
        </is>
      </c>
      <c r="D28813" s="36" t="inlineStr">
        <is>
          <t>Natural Gas</t>
        </is>
      </c>
      <c r="E28813" s="75" t="n">
        <v>2397</v>
      </c>
      <c r="F28813" s="76" t="n">
        <v>1.035</v>
      </c>
      <c r="G28813" s="75" t="inlineStr">
        <is>
          <t>.</t>
        </is>
      </c>
    </row>
    <row r="28814">
      <c r="A28814" s="35" t="n">
        <v>2018</v>
      </c>
      <c r="B28814" s="35" t="n">
        <v>50244</v>
      </c>
      <c r="C28814" s="36" t="inlineStr">
        <is>
          <t>BIT</t>
        </is>
      </c>
      <c r="D28814" s="36" t="inlineStr">
        <is>
          <t>Coal</t>
        </is>
      </c>
      <c r="E28814" s="75" t="n">
        <v>2940</v>
      </c>
      <c r="F28814" s="76" t="n">
        <v>27.802</v>
      </c>
      <c r="G28814" s="75" t="inlineStr">
        <is>
          <t>.</t>
        </is>
      </c>
    </row>
    <row r="28815">
      <c r="A28815" s="35" t="n">
        <v>2018</v>
      </c>
      <c r="B28815" s="35" t="n">
        <v>50244</v>
      </c>
      <c r="C28815" s="36" t="inlineStr">
        <is>
          <t>BIT</t>
        </is>
      </c>
      <c r="D28815" s="36" t="inlineStr">
        <is>
          <t>Coal</t>
        </is>
      </c>
      <c r="E28815" s="75" t="n">
        <v>5668</v>
      </c>
      <c r="F28815" s="76" t="n">
        <v>27.868</v>
      </c>
      <c r="G28815" s="75" t="inlineStr">
        <is>
          <t>.</t>
        </is>
      </c>
    </row>
    <row r="28816">
      <c r="A28816" s="35" t="n">
        <v>2018</v>
      </c>
      <c r="B28816" s="35" t="n">
        <v>50244</v>
      </c>
      <c r="C28816" s="36" t="inlineStr">
        <is>
          <t>BIT</t>
        </is>
      </c>
      <c r="D28816" s="36" t="inlineStr">
        <is>
          <t>Coal</t>
        </is>
      </c>
      <c r="E28816" s="75" t="n">
        <v>11690</v>
      </c>
      <c r="F28816" s="76" t="n">
        <v>27.732</v>
      </c>
      <c r="G28816" s="75" t="inlineStr">
        <is>
          <t>.</t>
        </is>
      </c>
    </row>
    <row r="28817">
      <c r="A28817" s="35" t="n">
        <v>2018</v>
      </c>
      <c r="B28817" s="35" t="n">
        <v>50244</v>
      </c>
      <c r="C28817" s="36" t="inlineStr">
        <is>
          <t>NG</t>
        </is>
      </c>
      <c r="D28817" s="36" t="inlineStr">
        <is>
          <t>Natural Gas</t>
        </is>
      </c>
      <c r="E28817" s="75" t="n">
        <v>223268</v>
      </c>
      <c r="F28817" s="76" t="n">
        <v>1.032</v>
      </c>
      <c r="G28817" s="75" t="inlineStr">
        <is>
          <t>.</t>
        </is>
      </c>
    </row>
    <row r="28818">
      <c r="A28818" s="35" t="n">
        <v>2018</v>
      </c>
      <c r="B28818" s="35" t="n">
        <v>50244</v>
      </c>
      <c r="C28818" s="36" t="inlineStr">
        <is>
          <t>RFO</t>
        </is>
      </c>
      <c r="D28818" s="36" t="inlineStr">
        <is>
          <t>Petroleum</t>
        </is>
      </c>
      <c r="E28818" s="75" t="n">
        <v>7946</v>
      </c>
      <c r="F28818" s="76" t="n">
        <v>6.62</v>
      </c>
      <c r="G28818" s="75" t="inlineStr">
        <is>
          <t>.</t>
        </is>
      </c>
    </row>
    <row r="28819">
      <c r="A28819" s="35" t="n">
        <v>2018</v>
      </c>
      <c r="B28819" s="35" t="n">
        <v>50282</v>
      </c>
      <c r="C28819" s="36" t="inlineStr">
        <is>
          <t>BIT</t>
        </is>
      </c>
      <c r="D28819" s="36" t="inlineStr">
        <is>
          <t>Coal</t>
        </is>
      </c>
      <c r="E28819" s="75" t="n">
        <v>2151</v>
      </c>
      <c r="F28819" s="76" t="n">
        <v>21.59</v>
      </c>
      <c r="G28819" s="75" t="inlineStr">
        <is>
          <t>.</t>
        </is>
      </c>
    </row>
    <row r="28820">
      <c r="A28820" s="35" t="n">
        <v>2018</v>
      </c>
      <c r="B28820" s="35" t="n">
        <v>50282</v>
      </c>
      <c r="C28820" s="36" t="inlineStr">
        <is>
          <t>BIT</t>
        </is>
      </c>
      <c r="D28820" s="36" t="inlineStr">
        <is>
          <t>Coal</t>
        </is>
      </c>
      <c r="E28820" s="75" t="n">
        <v>7286</v>
      </c>
      <c r="F28820" s="76" t="n">
        <v>20.45</v>
      </c>
      <c r="G28820" s="75" t="inlineStr">
        <is>
          <t>.</t>
        </is>
      </c>
    </row>
    <row r="28821">
      <c r="A28821" s="35" t="n">
        <v>2018</v>
      </c>
      <c r="B28821" s="35" t="n">
        <v>50282</v>
      </c>
      <c r="C28821" s="36" t="inlineStr">
        <is>
          <t>NG</t>
        </is>
      </c>
      <c r="D28821" s="36" t="inlineStr">
        <is>
          <t>Natural Gas</t>
        </is>
      </c>
      <c r="E28821" s="75" t="n">
        <v>279375</v>
      </c>
      <c r="F28821" s="76" t="n">
        <v>1</v>
      </c>
      <c r="G28821" s="75" t="inlineStr">
        <is>
          <t>.</t>
        </is>
      </c>
    </row>
    <row r="28822">
      <c r="A28822" s="35" t="n">
        <v>2018</v>
      </c>
      <c r="B28822" s="35" t="n">
        <v>50282</v>
      </c>
      <c r="C28822" s="36" t="inlineStr">
        <is>
          <t>BIT</t>
        </is>
      </c>
      <c r="D28822" s="36" t="inlineStr">
        <is>
          <t>Coal</t>
        </is>
      </c>
      <c r="E28822" s="75" t="n">
        <v>3274</v>
      </c>
      <c r="F28822" s="76" t="n">
        <v>20.73</v>
      </c>
      <c r="G28822" s="75" t="inlineStr">
        <is>
          <t>.</t>
        </is>
      </c>
    </row>
    <row r="28823">
      <c r="A28823" s="35" t="n">
        <v>2018</v>
      </c>
      <c r="B28823" s="35" t="n">
        <v>50292</v>
      </c>
      <c r="C28823" s="36" t="inlineStr">
        <is>
          <t>NG</t>
        </is>
      </c>
      <c r="D28823" s="36" t="inlineStr">
        <is>
          <t>Natural Gas</t>
        </is>
      </c>
      <c r="E28823" s="75" t="n">
        <v>447611</v>
      </c>
      <c r="F28823" s="76" t="n">
        <v>1.029</v>
      </c>
      <c r="G28823" s="75" t="inlineStr">
        <is>
          <t>.</t>
        </is>
      </c>
    </row>
    <row r="28824">
      <c r="A28824" s="35" t="n">
        <v>2018</v>
      </c>
      <c r="B28824" s="35" t="n">
        <v>50296</v>
      </c>
      <c r="C28824" s="36" t="inlineStr">
        <is>
          <t>BIT</t>
        </is>
      </c>
      <c r="D28824" s="36" t="inlineStr">
        <is>
          <t>Coal</t>
        </is>
      </c>
      <c r="E28824" s="75" t="n">
        <v>50</v>
      </c>
      <c r="F28824" s="76" t="n">
        <v>26.44</v>
      </c>
      <c r="G28824" s="75" t="inlineStr">
        <is>
          <t>.</t>
        </is>
      </c>
    </row>
    <row r="28825">
      <c r="A28825" s="35" t="n">
        <v>2018</v>
      </c>
      <c r="B28825" s="35" t="n">
        <v>50296</v>
      </c>
      <c r="C28825" s="36" t="inlineStr">
        <is>
          <t>DFO</t>
        </is>
      </c>
      <c r="D28825" s="36" t="inlineStr">
        <is>
          <t>Petroleum</t>
        </is>
      </c>
      <c r="E28825" s="75" t="n">
        <v>516</v>
      </c>
      <c r="F28825" s="76" t="n">
        <v>5.8</v>
      </c>
      <c r="G28825" s="75" t="inlineStr">
        <is>
          <t>.</t>
        </is>
      </c>
    </row>
    <row r="28826">
      <c r="A28826" s="35" t="n">
        <v>2018</v>
      </c>
      <c r="B28826" s="35" t="n">
        <v>50296</v>
      </c>
      <c r="C28826" s="36" t="inlineStr">
        <is>
          <t>NG</t>
        </is>
      </c>
      <c r="D28826" s="36" t="inlineStr">
        <is>
          <t>Natural Gas</t>
        </is>
      </c>
      <c r="E28826" s="75" t="n">
        <v>380285</v>
      </c>
      <c r="F28826" s="76" t="n">
        <v>1.02</v>
      </c>
      <c r="G28826" s="75" t="inlineStr">
        <is>
          <t>.</t>
        </is>
      </c>
    </row>
    <row r="28827">
      <c r="A28827" s="35" t="n">
        <v>2018</v>
      </c>
      <c r="B28827" s="35" t="n">
        <v>50397</v>
      </c>
      <c r="C28827" s="36" t="inlineStr">
        <is>
          <t>NG</t>
        </is>
      </c>
      <c r="D28827" s="36" t="inlineStr">
        <is>
          <t>Natural Gas</t>
        </is>
      </c>
      <c r="E28827" s="75" t="n">
        <v>199988</v>
      </c>
      <c r="F28827" s="76" t="n">
        <v>1.03</v>
      </c>
      <c r="G28827" s="75" t="inlineStr">
        <is>
          <t>.</t>
        </is>
      </c>
    </row>
    <row r="28828">
      <c r="A28828" s="35" t="n">
        <v>2018</v>
      </c>
      <c r="B28828" s="35" t="n">
        <v>50397</v>
      </c>
      <c r="C28828" s="36" t="inlineStr">
        <is>
          <t>BIT</t>
        </is>
      </c>
      <c r="D28828" s="36" t="inlineStr">
        <is>
          <t>Coal</t>
        </is>
      </c>
      <c r="E28828" s="75" t="n">
        <v>10897</v>
      </c>
      <c r="F28828" s="76" t="n">
        <v>26.02</v>
      </c>
      <c r="G28828" s="75" t="inlineStr">
        <is>
          <t>.</t>
        </is>
      </c>
    </row>
    <row r="28829">
      <c r="A28829" s="35" t="n">
        <v>2018</v>
      </c>
      <c r="B28829" s="35" t="n">
        <v>50397</v>
      </c>
      <c r="C28829" s="36" t="inlineStr">
        <is>
          <t>RFO</t>
        </is>
      </c>
      <c r="D28829" s="36" t="inlineStr">
        <is>
          <t>Petroleum</t>
        </is>
      </c>
      <c r="E28829" s="75" t="n">
        <v>5107</v>
      </c>
      <c r="F28829" s="76" t="n">
        <v>6.3</v>
      </c>
      <c r="G28829" s="75" t="inlineStr">
        <is>
          <t>.</t>
        </is>
      </c>
    </row>
    <row r="28830">
      <c r="A28830" s="35" t="n">
        <v>2018</v>
      </c>
      <c r="B28830" s="35" t="n">
        <v>50397</v>
      </c>
      <c r="C28830" s="36" t="inlineStr">
        <is>
          <t>RFO</t>
        </is>
      </c>
      <c r="D28830" s="36" t="inlineStr">
        <is>
          <t>Petroleum</t>
        </is>
      </c>
      <c r="E28830" s="75" t="n">
        <v>1083</v>
      </c>
      <c r="F28830" s="76" t="n">
        <v>6.3</v>
      </c>
      <c r="G28830" s="75" t="inlineStr">
        <is>
          <t>.</t>
        </is>
      </c>
    </row>
    <row r="28831">
      <c r="A28831" s="35" t="n">
        <v>2018</v>
      </c>
      <c r="B28831" s="35" t="n">
        <v>50398</v>
      </c>
      <c r="C28831" s="36" t="inlineStr">
        <is>
          <t>NG</t>
        </is>
      </c>
      <c r="D28831" s="36" t="inlineStr">
        <is>
          <t>Natural Gas</t>
        </is>
      </c>
      <c r="E28831" s="75" t="n">
        <v>417496</v>
      </c>
      <c r="F28831" s="76" t="n">
        <v>1.03</v>
      </c>
      <c r="G28831" s="75" t="inlineStr">
        <is>
          <t>.</t>
        </is>
      </c>
    </row>
    <row r="28832">
      <c r="A28832" s="35" t="n">
        <v>2018</v>
      </c>
      <c r="B28832" s="35" t="n">
        <v>50481</v>
      </c>
      <c r="C28832" s="36" t="inlineStr">
        <is>
          <t>BIT</t>
        </is>
      </c>
      <c r="D28832" s="36" t="inlineStr">
        <is>
          <t>Coal</t>
        </is>
      </c>
      <c r="E28832" s="75" t="n">
        <v>13170</v>
      </c>
      <c r="F28832" s="76" t="n">
        <v>25.37</v>
      </c>
      <c r="G28832" s="75" t="inlineStr">
        <is>
          <t>.</t>
        </is>
      </c>
    </row>
    <row r="28833">
      <c r="A28833" s="35" t="n">
        <v>2018</v>
      </c>
      <c r="B28833" s="35" t="n">
        <v>50481</v>
      </c>
      <c r="C28833" s="36" t="inlineStr">
        <is>
          <t>NG</t>
        </is>
      </c>
      <c r="D28833" s="36" t="inlineStr">
        <is>
          <t>Natural Gas</t>
        </is>
      </c>
      <c r="E28833" s="75" t="n">
        <v>964392</v>
      </c>
      <c r="F28833" s="76" t="n">
        <v>1.02</v>
      </c>
      <c r="G28833" s="75" t="inlineStr">
        <is>
          <t>.</t>
        </is>
      </c>
    </row>
    <row r="28834">
      <c r="A28834" s="35" t="n">
        <v>2018</v>
      </c>
      <c r="B28834" s="35" t="n">
        <v>50481</v>
      </c>
      <c r="C28834" s="36" t="inlineStr">
        <is>
          <t>BIT</t>
        </is>
      </c>
      <c r="D28834" s="36" t="inlineStr">
        <is>
          <t>Coal</t>
        </is>
      </c>
      <c r="E28834" s="75" t="n">
        <v>16159</v>
      </c>
      <c r="F28834" s="76" t="n">
        <v>25.53</v>
      </c>
      <c r="G28834" s="75" t="inlineStr">
        <is>
          <t>.</t>
        </is>
      </c>
    </row>
    <row r="28835">
      <c r="A28835" s="35" t="n">
        <v>2018</v>
      </c>
      <c r="B28835" s="35" t="n">
        <v>50481</v>
      </c>
      <c r="C28835" s="36" t="inlineStr">
        <is>
          <t>BIT</t>
        </is>
      </c>
      <c r="D28835" s="36" t="inlineStr">
        <is>
          <t>Coal</t>
        </is>
      </c>
      <c r="E28835" s="75" t="n">
        <v>10484</v>
      </c>
      <c r="F28835" s="76" t="n">
        <v>25.3</v>
      </c>
      <c r="G28835" s="75" t="inlineStr">
        <is>
          <t>.</t>
        </is>
      </c>
    </row>
    <row r="28836">
      <c r="A28836" s="35" t="n">
        <v>2018</v>
      </c>
      <c r="B28836" s="35" t="n">
        <v>50481</v>
      </c>
      <c r="C28836" s="36" t="inlineStr">
        <is>
          <t>BIT</t>
        </is>
      </c>
      <c r="D28836" s="36" t="inlineStr">
        <is>
          <t>Coal</t>
        </is>
      </c>
      <c r="E28836" s="75" t="n">
        <v>9609</v>
      </c>
      <c r="F28836" s="76" t="n">
        <v>25.27</v>
      </c>
      <c r="G28836" s="75" t="inlineStr">
        <is>
          <t>.</t>
        </is>
      </c>
    </row>
    <row r="28837">
      <c r="A28837" s="35" t="n">
        <v>2018</v>
      </c>
      <c r="B28837" s="35" t="n">
        <v>50481</v>
      </c>
      <c r="C28837" s="36" t="inlineStr">
        <is>
          <t>BIT</t>
        </is>
      </c>
      <c r="D28837" s="36" t="inlineStr">
        <is>
          <t>Coal</t>
        </is>
      </c>
      <c r="E28837" s="75" t="n">
        <v>7007</v>
      </c>
      <c r="F28837" s="76" t="n">
        <v>26.66</v>
      </c>
      <c r="G28837" s="75" t="inlineStr">
        <is>
          <t>.</t>
        </is>
      </c>
    </row>
    <row r="28838">
      <c r="A28838" s="35" t="n">
        <v>2018</v>
      </c>
      <c r="B28838" s="35" t="n">
        <v>50481</v>
      </c>
      <c r="C28838" s="36" t="inlineStr">
        <is>
          <t>BIT</t>
        </is>
      </c>
      <c r="D28838" s="36" t="inlineStr">
        <is>
          <t>Coal</t>
        </is>
      </c>
      <c r="E28838" s="75" t="n">
        <v>5316</v>
      </c>
      <c r="F28838" s="76" t="n">
        <v>26.7</v>
      </c>
      <c r="G28838" s="75" t="inlineStr">
        <is>
          <t>.</t>
        </is>
      </c>
    </row>
    <row r="28839">
      <c r="A28839" s="35" t="n">
        <v>2018</v>
      </c>
      <c r="B28839" s="35" t="n">
        <v>50489</v>
      </c>
      <c r="C28839" s="36" t="inlineStr">
        <is>
          <t>NG</t>
        </is>
      </c>
      <c r="D28839" s="36" t="inlineStr">
        <is>
          <t>Natural Gas</t>
        </is>
      </c>
      <c r="E28839" s="75" t="n">
        <v>10847</v>
      </c>
      <c r="F28839" s="76" t="n">
        <v>1.04</v>
      </c>
      <c r="G28839" s="75" t="inlineStr">
        <is>
          <t>.</t>
        </is>
      </c>
    </row>
    <row r="28840">
      <c r="A28840" s="35" t="n">
        <v>2018</v>
      </c>
      <c r="B28840" s="35" t="n">
        <v>50489</v>
      </c>
      <c r="C28840" s="36" t="inlineStr">
        <is>
          <t>NG</t>
        </is>
      </c>
      <c r="D28840" s="36" t="inlineStr">
        <is>
          <t>Natural Gas</t>
        </is>
      </c>
      <c r="E28840" s="75" t="n">
        <v>600290</v>
      </c>
      <c r="F28840" s="76" t="n">
        <v>1.04</v>
      </c>
      <c r="G28840" s="75" t="inlineStr">
        <is>
          <t>.</t>
        </is>
      </c>
    </row>
    <row r="28841">
      <c r="A28841" s="35" t="n">
        <v>2018</v>
      </c>
      <c r="B28841" s="35" t="n">
        <v>50489</v>
      </c>
      <c r="C28841" s="36" t="inlineStr">
        <is>
          <t>NG</t>
        </is>
      </c>
      <c r="D28841" s="36" t="inlineStr">
        <is>
          <t>Natural Gas</t>
        </is>
      </c>
      <c r="E28841" s="75" t="n">
        <v>470269</v>
      </c>
      <c r="F28841" s="76" t="n">
        <v>1.04</v>
      </c>
      <c r="G28841" s="75" t="inlineStr">
        <is>
          <t>.</t>
        </is>
      </c>
    </row>
    <row r="28842">
      <c r="A28842" s="35" t="n">
        <v>2018</v>
      </c>
      <c r="B28842" s="35" t="n">
        <v>50489</v>
      </c>
      <c r="C28842" s="36" t="inlineStr">
        <is>
          <t>NG</t>
        </is>
      </c>
      <c r="D28842" s="36" t="inlineStr">
        <is>
          <t>Natural Gas</t>
        </is>
      </c>
      <c r="E28842" s="75" t="n">
        <v>236072</v>
      </c>
      <c r="F28842" s="76" t="n">
        <v>1.04</v>
      </c>
      <c r="G28842" s="75" t="inlineStr">
        <is>
          <t>.</t>
        </is>
      </c>
    </row>
    <row r="28843">
      <c r="A28843" s="35" t="n">
        <v>2018</v>
      </c>
      <c r="B28843" s="35" t="n">
        <v>50489</v>
      </c>
      <c r="C28843" s="36" t="inlineStr">
        <is>
          <t>NG</t>
        </is>
      </c>
      <c r="D28843" s="36" t="inlineStr">
        <is>
          <t>Natural Gas</t>
        </is>
      </c>
      <c r="E28843" s="75" t="n">
        <v>201194</v>
      </c>
      <c r="F28843" s="76" t="n">
        <v>1.04</v>
      </c>
      <c r="G28843" s="75" t="inlineStr">
        <is>
          <t>.</t>
        </is>
      </c>
    </row>
    <row r="28844">
      <c r="A28844" s="35" t="n">
        <v>2018</v>
      </c>
      <c r="B28844" s="35" t="n">
        <v>50489</v>
      </c>
      <c r="C28844" s="36" t="inlineStr">
        <is>
          <t>NG</t>
        </is>
      </c>
      <c r="D28844" s="36" t="inlineStr">
        <is>
          <t>Natural Gas</t>
        </is>
      </c>
      <c r="E28844" s="75" t="n">
        <v>185886</v>
      </c>
      <c r="F28844" s="76" t="n">
        <v>1.04</v>
      </c>
      <c r="G28844" s="75" t="inlineStr">
        <is>
          <t>.</t>
        </is>
      </c>
    </row>
    <row r="28845">
      <c r="A28845" s="35" t="n">
        <v>2018</v>
      </c>
      <c r="B28845" s="35" t="n">
        <v>50491</v>
      </c>
      <c r="C28845" s="36" t="inlineStr">
        <is>
          <t>NG</t>
        </is>
      </c>
      <c r="D28845" s="36" t="inlineStr">
        <is>
          <t>Natural Gas</t>
        </is>
      </c>
      <c r="E28845" s="75" t="n">
        <v>631598</v>
      </c>
      <c r="F28845" s="76" t="n">
        <v>1.08</v>
      </c>
      <c r="G28845" s="75" t="inlineStr">
        <is>
          <t>.</t>
        </is>
      </c>
    </row>
    <row r="28846">
      <c r="A28846" s="35" t="n">
        <v>2018</v>
      </c>
      <c r="B28846" s="35" t="n">
        <v>50561</v>
      </c>
      <c r="C28846" s="36" t="inlineStr">
        <is>
          <t>NG</t>
        </is>
      </c>
      <c r="D28846" s="36" t="inlineStr">
        <is>
          <t>Natural Gas</t>
        </is>
      </c>
      <c r="E28846" s="75" t="n">
        <v>456918</v>
      </c>
      <c r="F28846" s="76" t="n">
        <v>1.04</v>
      </c>
      <c r="G28846" s="75" t="inlineStr">
        <is>
          <t>.</t>
        </is>
      </c>
    </row>
    <row r="28847">
      <c r="A28847" s="35" t="n">
        <v>2018</v>
      </c>
      <c r="B28847" s="35" t="n">
        <v>50625</v>
      </c>
      <c r="C28847" s="36" t="inlineStr">
        <is>
          <t>NG</t>
        </is>
      </c>
      <c r="D28847" s="36" t="inlineStr">
        <is>
          <t>Natural Gas</t>
        </is>
      </c>
      <c r="E28847" s="75" t="n">
        <v>2059528</v>
      </c>
      <c r="F28847" s="76" t="n">
        <v>1.03</v>
      </c>
      <c r="G28847" s="75" t="inlineStr">
        <is>
          <t>.</t>
        </is>
      </c>
    </row>
    <row r="28848">
      <c r="A28848" s="35" t="n">
        <v>2018</v>
      </c>
      <c r="B28848" s="35" t="n">
        <v>50625</v>
      </c>
      <c r="C28848" s="36" t="inlineStr">
        <is>
          <t>NG</t>
        </is>
      </c>
      <c r="D28848" s="36" t="inlineStr">
        <is>
          <t>Natural Gas</t>
        </is>
      </c>
      <c r="E28848" s="75" t="n">
        <v>1104162</v>
      </c>
      <c r="F28848" s="76" t="n">
        <v>1.03</v>
      </c>
      <c r="G28848" s="75" t="inlineStr">
        <is>
          <t>.</t>
        </is>
      </c>
    </row>
    <row r="28849">
      <c r="A28849" s="35" t="n">
        <v>2018</v>
      </c>
      <c r="B28849" s="35" t="n">
        <v>50707</v>
      </c>
      <c r="C28849" s="36" t="inlineStr">
        <is>
          <t>NG</t>
        </is>
      </c>
      <c r="D28849" s="36" t="inlineStr">
        <is>
          <t>Natural Gas</t>
        </is>
      </c>
      <c r="E28849" s="75" t="n">
        <v>323388</v>
      </c>
      <c r="F28849" s="76" t="n">
        <v>1.135</v>
      </c>
      <c r="G28849" s="75" t="n">
        <v>309</v>
      </c>
    </row>
    <row r="28850">
      <c r="A28850" s="35" t="n">
        <v>2018</v>
      </c>
      <c r="B28850" s="35" t="n">
        <v>50707</v>
      </c>
      <c r="C28850" s="36" t="inlineStr">
        <is>
          <t>NG</t>
        </is>
      </c>
      <c r="D28850" s="36" t="inlineStr">
        <is>
          <t>Natural Gas</t>
        </is>
      </c>
      <c r="E28850" s="75" t="n">
        <v>126555</v>
      </c>
      <c r="F28850" s="76" t="n">
        <v>1.135</v>
      </c>
      <c r="G28850" s="75" t="n">
        <v>379</v>
      </c>
    </row>
    <row r="28851">
      <c r="A28851" s="35" t="n">
        <v>2018</v>
      </c>
      <c r="B28851" s="35" t="n">
        <v>50776</v>
      </c>
      <c r="C28851" s="36" t="inlineStr">
        <is>
          <t>DFO</t>
        </is>
      </c>
      <c r="D28851" s="36" t="inlineStr">
        <is>
          <t>Petroleum</t>
        </is>
      </c>
      <c r="E28851" s="75" t="n">
        <v>243</v>
      </c>
      <c r="F28851" s="76" t="n">
        <v>6.07</v>
      </c>
      <c r="G28851" s="75" t="inlineStr">
        <is>
          <t>.</t>
        </is>
      </c>
    </row>
    <row r="28852">
      <c r="A28852" s="35" t="n">
        <v>2018</v>
      </c>
      <c r="B28852" s="35" t="n">
        <v>50776</v>
      </c>
      <c r="C28852" s="36" t="inlineStr">
        <is>
          <t>WC</t>
        </is>
      </c>
      <c r="D28852" s="36" t="inlineStr">
        <is>
          <t>Coal</t>
        </is>
      </c>
      <c r="E28852" s="75" t="n">
        <v>227</v>
      </c>
      <c r="F28852" s="76" t="n">
        <v>13.6</v>
      </c>
      <c r="G28852" s="75" t="inlineStr">
        <is>
          <t>.</t>
        </is>
      </c>
    </row>
    <row r="28853">
      <c r="A28853" s="35" t="n">
        <v>2018</v>
      </c>
      <c r="B28853" s="35" t="n">
        <v>50776</v>
      </c>
      <c r="C28853" s="36" t="inlineStr">
        <is>
          <t>WC</t>
        </is>
      </c>
      <c r="D28853" s="36" t="inlineStr">
        <is>
          <t>Coal</t>
        </is>
      </c>
      <c r="E28853" s="75" t="n">
        <v>522</v>
      </c>
      <c r="F28853" s="76" t="n">
        <v>12.4</v>
      </c>
      <c r="G28853" s="75" t="inlineStr">
        <is>
          <t>.</t>
        </is>
      </c>
    </row>
    <row r="28854">
      <c r="A28854" s="35" t="n">
        <v>2018</v>
      </c>
      <c r="B28854" s="35" t="n">
        <v>50776</v>
      </c>
      <c r="C28854" s="36" t="inlineStr">
        <is>
          <t>WC</t>
        </is>
      </c>
      <c r="D28854" s="36" t="inlineStr">
        <is>
          <t>Coal</t>
        </is>
      </c>
      <c r="E28854" s="75" t="n">
        <v>680</v>
      </c>
      <c r="F28854" s="76" t="n">
        <v>9.56</v>
      </c>
      <c r="G28854" s="75" t="inlineStr">
        <is>
          <t>.</t>
        </is>
      </c>
    </row>
    <row r="28855">
      <c r="A28855" s="35" t="n">
        <v>2018</v>
      </c>
      <c r="B28855" s="35" t="n">
        <v>50776</v>
      </c>
      <c r="C28855" s="36" t="inlineStr">
        <is>
          <t>WC</t>
        </is>
      </c>
      <c r="D28855" s="36" t="inlineStr">
        <is>
          <t>Coal</t>
        </is>
      </c>
      <c r="E28855" s="75" t="n">
        <v>734</v>
      </c>
      <c r="F28855" s="76" t="n">
        <v>12</v>
      </c>
      <c r="G28855" s="75" t="inlineStr">
        <is>
          <t>.</t>
        </is>
      </c>
    </row>
    <row r="28856">
      <c r="A28856" s="35" t="n">
        <v>2018</v>
      </c>
      <c r="B28856" s="35" t="n">
        <v>50776</v>
      </c>
      <c r="C28856" s="36" t="inlineStr">
        <is>
          <t>WC</t>
        </is>
      </c>
      <c r="D28856" s="36" t="inlineStr">
        <is>
          <t>Coal</t>
        </is>
      </c>
      <c r="E28856" s="75" t="n">
        <v>916</v>
      </c>
      <c r="F28856" s="76" t="n">
        <v>13.5</v>
      </c>
      <c r="G28856" s="75" t="inlineStr">
        <is>
          <t>.</t>
        </is>
      </c>
    </row>
    <row r="28857">
      <c r="A28857" s="35" t="n">
        <v>2018</v>
      </c>
      <c r="B28857" s="35" t="n">
        <v>50776</v>
      </c>
      <c r="C28857" s="36" t="inlineStr">
        <is>
          <t>WC</t>
        </is>
      </c>
      <c r="D28857" s="36" t="inlineStr">
        <is>
          <t>Coal</t>
        </is>
      </c>
      <c r="E28857" s="75" t="n">
        <v>1061</v>
      </c>
      <c r="F28857" s="76" t="n">
        <v>12.4</v>
      </c>
      <c r="G28857" s="75" t="inlineStr">
        <is>
          <t>.</t>
        </is>
      </c>
    </row>
    <row r="28858">
      <c r="A28858" s="35" t="n">
        <v>2018</v>
      </c>
      <c r="B28858" s="35" t="n">
        <v>50776</v>
      </c>
      <c r="C28858" s="36" t="inlineStr">
        <is>
          <t>WC</t>
        </is>
      </c>
      <c r="D28858" s="36" t="inlineStr">
        <is>
          <t>Coal</t>
        </is>
      </c>
      <c r="E28858" s="75" t="n">
        <v>1130</v>
      </c>
      <c r="F28858" s="76" t="n">
        <v>12</v>
      </c>
      <c r="G28858" s="75" t="inlineStr">
        <is>
          <t>.</t>
        </is>
      </c>
    </row>
    <row r="28859">
      <c r="A28859" s="35" t="n">
        <v>2018</v>
      </c>
      <c r="B28859" s="35" t="n">
        <v>50776</v>
      </c>
      <c r="C28859" s="36" t="inlineStr">
        <is>
          <t>WC</t>
        </is>
      </c>
      <c r="D28859" s="36" t="inlineStr">
        <is>
          <t>Coal</t>
        </is>
      </c>
      <c r="E28859" s="75" t="n">
        <v>1380</v>
      </c>
      <c r="F28859" s="76" t="n">
        <v>14</v>
      </c>
      <c r="G28859" s="75" t="inlineStr">
        <is>
          <t>.</t>
        </is>
      </c>
    </row>
    <row r="28860">
      <c r="A28860" s="35" t="n">
        <v>2018</v>
      </c>
      <c r="B28860" s="35" t="n">
        <v>50776</v>
      </c>
      <c r="C28860" s="36" t="inlineStr">
        <is>
          <t>WC</t>
        </is>
      </c>
      <c r="D28860" s="36" t="inlineStr">
        <is>
          <t>Coal</t>
        </is>
      </c>
      <c r="E28860" s="75" t="n">
        <v>1452</v>
      </c>
      <c r="F28860" s="76" t="n">
        <v>10.4</v>
      </c>
      <c r="G28860" s="75" t="inlineStr">
        <is>
          <t>.</t>
        </is>
      </c>
    </row>
    <row r="28861">
      <c r="A28861" s="35" t="n">
        <v>2018</v>
      </c>
      <c r="B28861" s="35" t="n">
        <v>50776</v>
      </c>
      <c r="C28861" s="36" t="inlineStr">
        <is>
          <t>WC</t>
        </is>
      </c>
      <c r="D28861" s="36" t="inlineStr">
        <is>
          <t>Coal</t>
        </is>
      </c>
      <c r="E28861" s="75" t="n">
        <v>1536</v>
      </c>
      <c r="F28861" s="76" t="n">
        <v>11.2</v>
      </c>
      <c r="G28861" s="75" t="inlineStr">
        <is>
          <t>.</t>
        </is>
      </c>
    </row>
    <row r="28862">
      <c r="A28862" s="35" t="n">
        <v>2018</v>
      </c>
      <c r="B28862" s="35" t="n">
        <v>50776</v>
      </c>
      <c r="C28862" s="36" t="inlineStr">
        <is>
          <t>WC</t>
        </is>
      </c>
      <c r="D28862" s="36" t="inlineStr">
        <is>
          <t>Coal</t>
        </is>
      </c>
      <c r="E28862" s="75" t="n">
        <v>1699</v>
      </c>
      <c r="F28862" s="76" t="n">
        <v>10</v>
      </c>
      <c r="G28862" s="75" t="inlineStr">
        <is>
          <t>.</t>
        </is>
      </c>
    </row>
    <row r="28863">
      <c r="A28863" s="35" t="n">
        <v>2018</v>
      </c>
      <c r="B28863" s="35" t="n">
        <v>50776</v>
      </c>
      <c r="C28863" s="36" t="inlineStr">
        <is>
          <t>WC</t>
        </is>
      </c>
      <c r="D28863" s="36" t="inlineStr">
        <is>
          <t>Coal</t>
        </is>
      </c>
      <c r="E28863" s="75" t="n">
        <v>15</v>
      </c>
      <c r="F28863" s="76" t="n">
        <v>11.65</v>
      </c>
      <c r="G28863" s="75" t="inlineStr">
        <is>
          <t>.</t>
        </is>
      </c>
    </row>
    <row r="28864">
      <c r="A28864" s="35" t="n">
        <v>2018</v>
      </c>
      <c r="B28864" s="35" t="n">
        <v>50776</v>
      </c>
      <c r="C28864" s="36" t="inlineStr">
        <is>
          <t>WC</t>
        </is>
      </c>
      <c r="D28864" s="36" t="inlineStr">
        <is>
          <t>Coal</t>
        </is>
      </c>
      <c r="E28864" s="75" t="n">
        <v>31</v>
      </c>
      <c r="F28864" s="76" t="n">
        <v>11.69</v>
      </c>
      <c r="G28864" s="75" t="inlineStr">
        <is>
          <t>.</t>
        </is>
      </c>
    </row>
    <row r="28865">
      <c r="A28865" s="35" t="n">
        <v>2018</v>
      </c>
      <c r="B28865" s="35" t="n">
        <v>50776</v>
      </c>
      <c r="C28865" s="36" t="inlineStr">
        <is>
          <t>WC</t>
        </is>
      </c>
      <c r="D28865" s="36" t="inlineStr">
        <is>
          <t>Coal</t>
        </is>
      </c>
      <c r="E28865" s="75" t="n">
        <v>40</v>
      </c>
      <c r="F28865" s="76" t="n">
        <v>10</v>
      </c>
      <c r="G28865" s="75" t="inlineStr">
        <is>
          <t>.</t>
        </is>
      </c>
    </row>
    <row r="28866">
      <c r="A28866" s="35" t="n">
        <v>2018</v>
      </c>
      <c r="B28866" s="35" t="n">
        <v>50776</v>
      </c>
      <c r="C28866" s="36" t="inlineStr">
        <is>
          <t>WC</t>
        </is>
      </c>
      <c r="D28866" s="36" t="inlineStr">
        <is>
          <t>Coal</t>
        </is>
      </c>
      <c r="E28866" s="75" t="n">
        <v>113</v>
      </c>
      <c r="F28866" s="76" t="n">
        <v>11.72</v>
      </c>
      <c r="G28866" s="75" t="inlineStr">
        <is>
          <t>.</t>
        </is>
      </c>
    </row>
    <row r="28867">
      <c r="A28867" s="35" t="n">
        <v>2018</v>
      </c>
      <c r="B28867" s="35" t="n">
        <v>50776</v>
      </c>
      <c r="C28867" s="36" t="inlineStr">
        <is>
          <t>WC</t>
        </is>
      </c>
      <c r="D28867" s="36" t="inlineStr">
        <is>
          <t>Coal</t>
        </is>
      </c>
      <c r="E28867" s="75" t="n">
        <v>158</v>
      </c>
      <c r="F28867" s="76" t="n">
        <v>13</v>
      </c>
      <c r="G28867" s="75" t="inlineStr">
        <is>
          <t>.</t>
        </is>
      </c>
    </row>
    <row r="28868">
      <c r="A28868" s="35" t="n">
        <v>2018</v>
      </c>
      <c r="B28868" s="35" t="n">
        <v>50776</v>
      </c>
      <c r="C28868" s="36" t="inlineStr">
        <is>
          <t>WC</t>
        </is>
      </c>
      <c r="D28868" s="36" t="inlineStr">
        <is>
          <t>Coal</t>
        </is>
      </c>
      <c r="E28868" s="75" t="n">
        <v>207</v>
      </c>
      <c r="F28868" s="76" t="n">
        <v>14</v>
      </c>
      <c r="G28868" s="75" t="inlineStr">
        <is>
          <t>.</t>
        </is>
      </c>
    </row>
    <row r="28869">
      <c r="A28869" s="35" t="n">
        <v>2018</v>
      </c>
      <c r="B28869" s="35" t="n">
        <v>50776</v>
      </c>
      <c r="C28869" s="36" t="inlineStr">
        <is>
          <t>WC</t>
        </is>
      </c>
      <c r="D28869" s="36" t="inlineStr">
        <is>
          <t>Coal</t>
        </is>
      </c>
      <c r="E28869" s="75" t="n">
        <v>210</v>
      </c>
      <c r="F28869" s="76" t="n">
        <v>10.35</v>
      </c>
      <c r="G28869" s="75" t="inlineStr">
        <is>
          <t>.</t>
        </is>
      </c>
    </row>
    <row r="28870">
      <c r="A28870" s="35" t="n">
        <v>2018</v>
      </c>
      <c r="B28870" s="35" t="n">
        <v>50806</v>
      </c>
      <c r="C28870" s="36" t="inlineStr">
        <is>
          <t>NG</t>
        </is>
      </c>
      <c r="D28870" s="36" t="inlineStr">
        <is>
          <t>Natural Gas</t>
        </is>
      </c>
      <c r="E28870" s="75" t="n">
        <v>65327</v>
      </c>
      <c r="F28870" s="76" t="n">
        <v>1.03</v>
      </c>
      <c r="G28870" s="75" t="inlineStr">
        <is>
          <t>.</t>
        </is>
      </c>
    </row>
    <row r="28871">
      <c r="A28871" s="35" t="n">
        <v>2018</v>
      </c>
      <c r="B28871" s="35" t="n">
        <v>50806</v>
      </c>
      <c r="C28871" s="36" t="inlineStr">
        <is>
          <t>RFO</t>
        </is>
      </c>
      <c r="D28871" s="36" t="inlineStr">
        <is>
          <t>Petroleum</t>
        </is>
      </c>
      <c r="E28871" s="75" t="n">
        <v>2887</v>
      </c>
      <c r="F28871" s="76" t="n">
        <v>6.3</v>
      </c>
      <c r="G28871" s="75" t="inlineStr">
        <is>
          <t>.</t>
        </is>
      </c>
    </row>
    <row r="28872">
      <c r="A28872" s="35" t="n">
        <v>2018</v>
      </c>
      <c r="B28872" s="35" t="n">
        <v>50815</v>
      </c>
      <c r="C28872" s="36" t="inlineStr">
        <is>
          <t>NG</t>
        </is>
      </c>
      <c r="D28872" s="36" t="inlineStr">
        <is>
          <t>Natural Gas</t>
        </is>
      </c>
      <c r="E28872" s="75" t="n">
        <v>2785612</v>
      </c>
      <c r="F28872" s="76" t="n">
        <v>1.024</v>
      </c>
      <c r="G28872" s="75" t="inlineStr">
        <is>
          <t>.</t>
        </is>
      </c>
    </row>
    <row r="28873">
      <c r="A28873" s="35" t="n">
        <v>2018</v>
      </c>
      <c r="B28873" s="35" t="n">
        <v>50835</v>
      </c>
      <c r="C28873" s="36" t="inlineStr">
        <is>
          <t>BIT</t>
        </is>
      </c>
      <c r="D28873" s="36" t="inlineStr">
        <is>
          <t>Coal</t>
        </is>
      </c>
      <c r="E28873" s="75" t="n">
        <v>17936</v>
      </c>
      <c r="F28873" s="76" t="n">
        <v>20.42</v>
      </c>
      <c r="G28873" s="75" t="inlineStr">
        <is>
          <t>.</t>
        </is>
      </c>
    </row>
    <row r="28874">
      <c r="A28874" s="35" t="n">
        <v>2018</v>
      </c>
      <c r="B28874" s="35" t="n">
        <v>50835</v>
      </c>
      <c r="C28874" s="36" t="inlineStr">
        <is>
          <t>NG</t>
        </is>
      </c>
      <c r="D28874" s="36" t="inlineStr">
        <is>
          <t>Natural Gas</t>
        </is>
      </c>
      <c r="E28874" s="75" t="n">
        <v>74198</v>
      </c>
      <c r="F28874" s="76" t="n">
        <v>1.051</v>
      </c>
      <c r="G28874" s="75" t="inlineStr">
        <is>
          <t>.</t>
        </is>
      </c>
    </row>
    <row r="28875">
      <c r="A28875" s="35" t="n">
        <v>2018</v>
      </c>
      <c r="B28875" s="35" t="n">
        <v>50888</v>
      </c>
      <c r="C28875" s="36" t="inlineStr">
        <is>
          <t>WC</t>
        </is>
      </c>
      <c r="D28875" s="36" t="inlineStr">
        <is>
          <t>Coal</t>
        </is>
      </c>
      <c r="E28875" s="75" t="n">
        <v>2771</v>
      </c>
      <c r="F28875" s="76" t="n">
        <v>9.800000000000001</v>
      </c>
      <c r="G28875" s="75" t="inlineStr">
        <is>
          <t>.</t>
        </is>
      </c>
    </row>
    <row r="28876">
      <c r="A28876" s="35" t="n">
        <v>2018</v>
      </c>
      <c r="B28876" s="35" t="n">
        <v>50888</v>
      </c>
      <c r="C28876" s="36" t="inlineStr">
        <is>
          <t>WC</t>
        </is>
      </c>
      <c r="D28876" s="36" t="inlineStr">
        <is>
          <t>Coal</t>
        </is>
      </c>
      <c r="E28876" s="75" t="n">
        <v>358</v>
      </c>
      <c r="F28876" s="76" t="n">
        <v>12.4</v>
      </c>
      <c r="G28876" s="75" t="inlineStr">
        <is>
          <t>.</t>
        </is>
      </c>
    </row>
    <row r="28877">
      <c r="A28877" s="35" t="n">
        <v>2018</v>
      </c>
      <c r="B28877" s="35" t="n">
        <v>50900</v>
      </c>
      <c r="C28877" s="36" t="inlineStr">
        <is>
          <t>BIT</t>
        </is>
      </c>
      <c r="D28877" s="36" t="inlineStr">
        <is>
          <t>Coal</t>
        </is>
      </c>
      <c r="E28877" s="75" t="n">
        <v>15109</v>
      </c>
      <c r="F28877" s="76" t="n">
        <v>26</v>
      </c>
      <c r="G28877" s="75" t="inlineStr">
        <is>
          <t>.</t>
        </is>
      </c>
    </row>
    <row r="28878">
      <c r="A28878" s="35" t="n">
        <v>2018</v>
      </c>
      <c r="B28878" s="35" t="n">
        <v>50900</v>
      </c>
      <c r="C28878" s="36" t="inlineStr">
        <is>
          <t>NG</t>
        </is>
      </c>
      <c r="D28878" s="36" t="inlineStr">
        <is>
          <t>Natural Gas</t>
        </is>
      </c>
      <c r="E28878" s="75" t="n">
        <v>555532</v>
      </c>
      <c r="F28878" s="76" t="n">
        <v>1.07</v>
      </c>
      <c r="G28878" s="75" t="inlineStr">
        <is>
          <t>.</t>
        </is>
      </c>
    </row>
    <row r="28879">
      <c r="A28879" s="35" t="n">
        <v>2018</v>
      </c>
      <c r="B28879" s="35" t="n">
        <v>50900</v>
      </c>
      <c r="C28879" s="36" t="inlineStr">
        <is>
          <t>DFO</t>
        </is>
      </c>
      <c r="D28879" s="36" t="inlineStr">
        <is>
          <t>Petroleum</t>
        </is>
      </c>
      <c r="E28879" s="75" t="n">
        <v>55</v>
      </c>
      <c r="F28879" s="76" t="n">
        <v>5.796</v>
      </c>
      <c r="G28879" s="75" t="inlineStr">
        <is>
          <t>.</t>
        </is>
      </c>
    </row>
    <row r="28880">
      <c r="A28880" s="35" t="n">
        <v>2018</v>
      </c>
      <c r="B28880" s="35" t="n">
        <v>50900</v>
      </c>
      <c r="C28880" s="36" t="inlineStr">
        <is>
          <t>RFO</t>
        </is>
      </c>
      <c r="D28880" s="36" t="inlineStr">
        <is>
          <t>Petroleum</t>
        </is>
      </c>
      <c r="E28880" s="75" t="n">
        <v>1213</v>
      </c>
      <c r="F28880" s="76" t="n">
        <v>6.342</v>
      </c>
      <c r="G28880" s="75" t="inlineStr">
        <is>
          <t>.</t>
        </is>
      </c>
    </row>
    <row r="28881">
      <c r="A28881" s="35" t="n">
        <v>2018</v>
      </c>
      <c r="B28881" s="35" t="n">
        <v>50949</v>
      </c>
      <c r="C28881" s="36" t="inlineStr">
        <is>
          <t>NG</t>
        </is>
      </c>
      <c r="D28881" s="36" t="inlineStr">
        <is>
          <t>Natural Gas</t>
        </is>
      </c>
      <c r="E28881" s="75" t="n">
        <v>532286</v>
      </c>
      <c r="F28881" s="76" t="n">
        <v>1.024</v>
      </c>
      <c r="G28881" s="75" t="inlineStr">
        <is>
          <t>.</t>
        </is>
      </c>
    </row>
    <row r="28882">
      <c r="A28882" s="35" t="n">
        <v>2018</v>
      </c>
      <c r="B28882" s="35" t="n">
        <v>50951</v>
      </c>
      <c r="C28882" s="36" t="inlineStr">
        <is>
          <t>DFO</t>
        </is>
      </c>
      <c r="D28882" s="36" t="inlineStr">
        <is>
          <t>Petroleum</t>
        </is>
      </c>
      <c r="E28882" s="75" t="n">
        <v>567</v>
      </c>
      <c r="F28882" s="76" t="n">
        <v>5.817</v>
      </c>
      <c r="G28882" s="75" t="inlineStr">
        <is>
          <t>.</t>
        </is>
      </c>
    </row>
    <row r="28883">
      <c r="A28883" s="35" t="n">
        <v>2018</v>
      </c>
      <c r="B28883" s="35" t="n">
        <v>50951</v>
      </c>
      <c r="C28883" s="36" t="inlineStr">
        <is>
          <t>WC</t>
        </is>
      </c>
      <c r="D28883" s="36" t="inlineStr">
        <is>
          <t>Coal</t>
        </is>
      </c>
      <c r="E28883" s="75" t="n">
        <v>27303</v>
      </c>
      <c r="F28883" s="76" t="n">
        <v>12.8</v>
      </c>
      <c r="G28883" s="75" t="inlineStr">
        <is>
          <t>.</t>
        </is>
      </c>
    </row>
    <row r="28884">
      <c r="A28884" s="35" t="n">
        <v>2018</v>
      </c>
      <c r="B28884" s="35" t="n">
        <v>50969</v>
      </c>
      <c r="C28884" s="36" t="inlineStr">
        <is>
          <t>BIT</t>
        </is>
      </c>
      <c r="D28884" s="36" t="inlineStr">
        <is>
          <t>Coal</t>
        </is>
      </c>
      <c r="E28884" s="75" t="n">
        <v>2290</v>
      </c>
      <c r="F28884" s="76" t="n">
        <v>22.63</v>
      </c>
      <c r="G28884" s="75" t="inlineStr">
        <is>
          <t>.</t>
        </is>
      </c>
    </row>
    <row r="28885">
      <c r="A28885" s="35" t="n">
        <v>2018</v>
      </c>
      <c r="B28885" s="35" t="n">
        <v>50969</v>
      </c>
      <c r="C28885" s="36" t="inlineStr">
        <is>
          <t>NG</t>
        </is>
      </c>
      <c r="D28885" s="36" t="inlineStr">
        <is>
          <t>Natural Gas</t>
        </is>
      </c>
      <c r="E28885" s="75" t="n">
        <v>197805</v>
      </c>
      <c r="F28885" s="76" t="n">
        <v>1</v>
      </c>
      <c r="G28885" s="75" t="inlineStr">
        <is>
          <t>.</t>
        </is>
      </c>
    </row>
    <row r="28886">
      <c r="A28886" s="35" t="n">
        <v>2018</v>
      </c>
      <c r="B28886" s="35" t="n">
        <v>50973</v>
      </c>
      <c r="C28886" s="36" t="inlineStr">
        <is>
          <t>NG</t>
        </is>
      </c>
      <c r="D28886" s="36" t="inlineStr">
        <is>
          <t>Natural Gas</t>
        </is>
      </c>
      <c r="E28886" s="75" t="n">
        <v>2281629</v>
      </c>
      <c r="F28886" s="76" t="n">
        <v>1.01</v>
      </c>
      <c r="G28886" s="75" t="inlineStr">
        <is>
          <t>.</t>
        </is>
      </c>
    </row>
    <row r="28887">
      <c r="A28887" s="35" t="n">
        <v>2018</v>
      </c>
      <c r="B28887" s="35" t="n">
        <v>50973</v>
      </c>
      <c r="C28887" s="36" t="inlineStr">
        <is>
          <t>NG</t>
        </is>
      </c>
      <c r="D28887" s="36" t="inlineStr">
        <is>
          <t>Natural Gas</t>
        </is>
      </c>
      <c r="E28887" s="75" t="n">
        <v>655049</v>
      </c>
      <c r="F28887" s="76" t="n">
        <v>1.01</v>
      </c>
      <c r="G28887" s="75" t="inlineStr">
        <is>
          <t>.</t>
        </is>
      </c>
    </row>
    <row r="28888">
      <c r="A28888" s="35" t="n">
        <v>2018</v>
      </c>
      <c r="B28888" s="35" t="n">
        <v>50973</v>
      </c>
      <c r="C28888" s="36" t="inlineStr">
        <is>
          <t>NG</t>
        </is>
      </c>
      <c r="D28888" s="36" t="inlineStr">
        <is>
          <t>Natural Gas</t>
        </is>
      </c>
      <c r="E28888" s="75" t="n">
        <v>1834685</v>
      </c>
      <c r="F28888" s="76" t="n">
        <v>0.9</v>
      </c>
      <c r="G28888" s="75" t="inlineStr">
        <is>
          <t>.</t>
        </is>
      </c>
    </row>
    <row r="28889">
      <c r="A28889" s="35" t="n">
        <v>2018</v>
      </c>
      <c r="B28889" s="35" t="n">
        <v>50974</v>
      </c>
      <c r="C28889" s="36" t="inlineStr">
        <is>
          <t>WC</t>
        </is>
      </c>
      <c r="D28889" s="36" t="inlineStr">
        <is>
          <t>Coal</t>
        </is>
      </c>
      <c r="E28889" s="75" t="n">
        <v>34300</v>
      </c>
      <c r="F28889" s="76" t="n">
        <v>10.356</v>
      </c>
      <c r="G28889" s="75" t="inlineStr">
        <is>
          <t>.</t>
        </is>
      </c>
    </row>
    <row r="28890">
      <c r="A28890" s="35" t="n">
        <v>2018</v>
      </c>
      <c r="B28890" s="35" t="n">
        <v>50974</v>
      </c>
      <c r="C28890" s="36" t="inlineStr">
        <is>
          <t>BIT</t>
        </is>
      </c>
      <c r="D28890" s="36" t="inlineStr">
        <is>
          <t>Coal</t>
        </is>
      </c>
      <c r="E28890" s="75" t="n">
        <v>1521</v>
      </c>
      <c r="F28890" s="76" t="n">
        <v>21.618</v>
      </c>
      <c r="G28890" s="75" t="inlineStr">
        <is>
          <t>.</t>
        </is>
      </c>
    </row>
    <row r="28891">
      <c r="A28891" s="35" t="n">
        <v>2018</v>
      </c>
      <c r="B28891" s="35" t="n">
        <v>50974</v>
      </c>
      <c r="C28891" s="36" t="inlineStr">
        <is>
          <t>BIT</t>
        </is>
      </c>
      <c r="D28891" s="36" t="inlineStr">
        <is>
          <t>Coal</t>
        </is>
      </c>
      <c r="E28891" s="75" t="n">
        <v>509</v>
      </c>
      <c r="F28891" s="76" t="n">
        <v>20.403</v>
      </c>
      <c r="G28891" s="75" t="inlineStr">
        <is>
          <t>.</t>
        </is>
      </c>
    </row>
    <row r="28892">
      <c r="A28892" s="35" t="n">
        <v>2018</v>
      </c>
      <c r="B28892" s="35" t="n">
        <v>50974</v>
      </c>
      <c r="C28892" s="36" t="inlineStr">
        <is>
          <t>BIT</t>
        </is>
      </c>
      <c r="D28892" s="36" t="inlineStr">
        <is>
          <t>Coal</t>
        </is>
      </c>
      <c r="E28892" s="75" t="n">
        <v>419</v>
      </c>
      <c r="F28892" s="76" t="n">
        <v>24.209</v>
      </c>
      <c r="G28892" s="75" t="inlineStr">
        <is>
          <t>.</t>
        </is>
      </c>
    </row>
    <row r="28893">
      <c r="A28893" s="35" t="n">
        <v>2018</v>
      </c>
      <c r="B28893" s="35" t="n">
        <v>50974</v>
      </c>
      <c r="C28893" s="36" t="inlineStr">
        <is>
          <t>BIT</t>
        </is>
      </c>
      <c r="D28893" s="36" t="inlineStr">
        <is>
          <t>Coal</t>
        </is>
      </c>
      <c r="E28893" s="75" t="n">
        <v>169</v>
      </c>
      <c r="F28893" s="76" t="n">
        <v>23.89</v>
      </c>
      <c r="G28893" s="75" t="inlineStr">
        <is>
          <t>.</t>
        </is>
      </c>
    </row>
    <row r="28894">
      <c r="A28894" s="35" t="n">
        <v>2018</v>
      </c>
      <c r="B28894" s="35" t="n">
        <v>50974</v>
      </c>
      <c r="C28894" s="36" t="inlineStr">
        <is>
          <t>BIT</t>
        </is>
      </c>
      <c r="D28894" s="36" t="inlineStr">
        <is>
          <t>Coal</t>
        </is>
      </c>
      <c r="E28894" s="75" t="n">
        <v>18</v>
      </c>
      <c r="F28894" s="76" t="n">
        <v>22.186</v>
      </c>
      <c r="G28894" s="75" t="inlineStr">
        <is>
          <t>.</t>
        </is>
      </c>
    </row>
    <row r="28895">
      <c r="A28895" s="35" t="n">
        <v>2018</v>
      </c>
      <c r="B28895" s="35" t="n">
        <v>50974</v>
      </c>
      <c r="C28895" s="36" t="inlineStr">
        <is>
          <t>BIT</t>
        </is>
      </c>
      <c r="D28895" s="36" t="inlineStr">
        <is>
          <t>Coal</t>
        </is>
      </c>
      <c r="E28895" s="75" t="n">
        <v>112</v>
      </c>
      <c r="F28895" s="76" t="n">
        <v>25.757</v>
      </c>
      <c r="G28895" s="75" t="inlineStr">
        <is>
          <t>.</t>
        </is>
      </c>
    </row>
    <row r="28896">
      <c r="A28896" s="35" t="n">
        <v>2018</v>
      </c>
      <c r="B28896" s="35" t="n">
        <v>50974</v>
      </c>
      <c r="C28896" s="36" t="inlineStr">
        <is>
          <t>DFO</t>
        </is>
      </c>
      <c r="D28896" s="36" t="inlineStr">
        <is>
          <t>Petroleum</t>
        </is>
      </c>
      <c r="E28896" s="75" t="n">
        <v>398</v>
      </c>
      <c r="F28896" s="76" t="n">
        <v>5.774</v>
      </c>
      <c r="G28896" s="75" t="inlineStr">
        <is>
          <t>.</t>
        </is>
      </c>
    </row>
    <row r="28897">
      <c r="A28897" s="35" t="n">
        <v>2018</v>
      </c>
      <c r="B28897" s="35" t="n">
        <v>50974</v>
      </c>
      <c r="C28897" s="36" t="inlineStr">
        <is>
          <t>WC</t>
        </is>
      </c>
      <c r="D28897" s="36" t="inlineStr">
        <is>
          <t>Coal</t>
        </is>
      </c>
      <c r="E28897" s="75" t="n">
        <v>54</v>
      </c>
      <c r="F28897" s="76" t="n">
        <v>15.105</v>
      </c>
      <c r="G28897" s="75" t="inlineStr">
        <is>
          <t>.</t>
        </is>
      </c>
    </row>
    <row r="28898">
      <c r="A28898" s="35" t="n">
        <v>2018</v>
      </c>
      <c r="B28898" s="35" t="n">
        <v>50974</v>
      </c>
      <c r="C28898" s="36" t="inlineStr">
        <is>
          <t>WC</t>
        </is>
      </c>
      <c r="D28898" s="36" t="inlineStr">
        <is>
          <t>Coal</t>
        </is>
      </c>
      <c r="E28898" s="75" t="n">
        <v>113</v>
      </c>
      <c r="F28898" s="76" t="n">
        <v>16.569</v>
      </c>
      <c r="G28898" s="75" t="inlineStr">
        <is>
          <t>.</t>
        </is>
      </c>
    </row>
    <row r="28899">
      <c r="A28899" s="35" t="n">
        <v>2018</v>
      </c>
      <c r="B28899" s="35" t="n">
        <v>50974</v>
      </c>
      <c r="C28899" s="36" t="inlineStr">
        <is>
          <t>WC</t>
        </is>
      </c>
      <c r="D28899" s="36" t="inlineStr">
        <is>
          <t>Coal</t>
        </is>
      </c>
      <c r="E28899" s="75" t="n">
        <v>516</v>
      </c>
      <c r="F28899" s="76" t="n">
        <v>11.208</v>
      </c>
      <c r="G28899" s="75" t="inlineStr">
        <is>
          <t>.</t>
        </is>
      </c>
    </row>
    <row r="28900">
      <c r="A28900" s="35" t="n">
        <v>2018</v>
      </c>
      <c r="B28900" s="35" t="n">
        <v>50974</v>
      </c>
      <c r="C28900" s="36" t="inlineStr">
        <is>
          <t>WC</t>
        </is>
      </c>
      <c r="D28900" s="36" t="inlineStr">
        <is>
          <t>Coal</t>
        </is>
      </c>
      <c r="E28900" s="75" t="n">
        <v>696</v>
      </c>
      <c r="F28900" s="76" t="n">
        <v>13.785</v>
      </c>
      <c r="G28900" s="75" t="inlineStr">
        <is>
          <t>.</t>
        </is>
      </c>
    </row>
    <row r="28901">
      <c r="A28901" s="35" t="n">
        <v>2018</v>
      </c>
      <c r="B28901" s="35" t="n">
        <v>50974</v>
      </c>
      <c r="C28901" s="36" t="inlineStr">
        <is>
          <t>WC</t>
        </is>
      </c>
      <c r="D28901" s="36" t="inlineStr">
        <is>
          <t>Coal</t>
        </is>
      </c>
      <c r="E28901" s="75" t="n">
        <v>1960</v>
      </c>
      <c r="F28901" s="76" t="n">
        <v>11.114</v>
      </c>
      <c r="G28901" s="75" t="inlineStr">
        <is>
          <t>.</t>
        </is>
      </c>
    </row>
    <row r="28902">
      <c r="A28902" s="35" t="n">
        <v>2018</v>
      </c>
      <c r="B28902" s="35" t="n">
        <v>50974</v>
      </c>
      <c r="C28902" s="36" t="inlineStr">
        <is>
          <t>WC</t>
        </is>
      </c>
      <c r="D28902" s="36" t="inlineStr">
        <is>
          <t>Coal</t>
        </is>
      </c>
      <c r="E28902" s="75" t="n">
        <v>2631</v>
      </c>
      <c r="F28902" s="76" t="n">
        <v>13.029</v>
      </c>
      <c r="G28902" s="75" t="inlineStr">
        <is>
          <t>.</t>
        </is>
      </c>
    </row>
    <row r="28903">
      <c r="A28903" s="35" t="n">
        <v>2018</v>
      </c>
      <c r="B28903" s="35" t="n">
        <v>50974</v>
      </c>
      <c r="C28903" s="36" t="inlineStr">
        <is>
          <t>WC</t>
        </is>
      </c>
      <c r="D28903" s="36" t="inlineStr">
        <is>
          <t>Coal</t>
        </is>
      </c>
      <c r="E28903" s="75" t="n">
        <v>5224</v>
      </c>
      <c r="F28903" s="76" t="n">
        <v>13.008</v>
      </c>
      <c r="G28903" s="75" t="inlineStr">
        <is>
          <t>.</t>
        </is>
      </c>
    </row>
    <row r="28904">
      <c r="A28904" s="35" t="n">
        <v>2018</v>
      </c>
      <c r="B28904" s="35" t="n">
        <v>51030</v>
      </c>
      <c r="C28904" s="36" t="inlineStr">
        <is>
          <t>DFO</t>
        </is>
      </c>
      <c r="D28904" s="36" t="inlineStr">
        <is>
          <t>Petroleum</t>
        </is>
      </c>
      <c r="E28904" s="75" t="n">
        <v>899</v>
      </c>
      <c r="F28904" s="76" t="n">
        <v>5.79</v>
      </c>
      <c r="G28904" s="75" t="inlineStr">
        <is>
          <t>.</t>
        </is>
      </c>
    </row>
    <row r="28905">
      <c r="A28905" s="35" t="n">
        <v>2018</v>
      </c>
      <c r="B28905" s="35" t="n">
        <v>51030</v>
      </c>
      <c r="C28905" s="36" t="inlineStr">
        <is>
          <t>NG</t>
        </is>
      </c>
      <c r="D28905" s="36" t="inlineStr">
        <is>
          <t>Natural Gas</t>
        </is>
      </c>
      <c r="E28905" s="75" t="n">
        <v>687843</v>
      </c>
      <c r="F28905" s="76" t="n">
        <v>1.028</v>
      </c>
      <c r="G28905" s="75" t="inlineStr">
        <is>
          <t>.</t>
        </is>
      </c>
    </row>
    <row r="28906">
      <c r="A28906" s="35" t="n">
        <v>2018</v>
      </c>
      <c r="B28906" s="35" t="n">
        <v>51030</v>
      </c>
      <c r="C28906" s="36" t="inlineStr">
        <is>
          <t>NG</t>
        </is>
      </c>
      <c r="D28906" s="36" t="inlineStr">
        <is>
          <t>Natural Gas</t>
        </is>
      </c>
      <c r="E28906" s="75" t="n">
        <v>398293</v>
      </c>
      <c r="F28906" s="76" t="n">
        <v>1.028</v>
      </c>
      <c r="G28906" s="75" t="inlineStr">
        <is>
          <t>.</t>
        </is>
      </c>
    </row>
    <row r="28907">
      <c r="A28907" s="35" t="n">
        <v>2018</v>
      </c>
      <c r="B28907" s="35" t="n">
        <v>52006</v>
      </c>
      <c r="C28907" s="36" t="inlineStr">
        <is>
          <t>NG</t>
        </is>
      </c>
      <c r="D28907" s="36" t="inlineStr">
        <is>
          <t>Natural Gas</t>
        </is>
      </c>
      <c r="E28907" s="75" t="n">
        <v>997844</v>
      </c>
      <c r="F28907" s="76" t="n">
        <v>1.05</v>
      </c>
      <c r="G28907" s="75" t="inlineStr">
        <is>
          <t>.</t>
        </is>
      </c>
    </row>
    <row r="28908">
      <c r="A28908" s="35" t="n">
        <v>2018</v>
      </c>
      <c r="B28908" s="35" t="n">
        <v>52007</v>
      </c>
      <c r="C28908" s="36" t="inlineStr">
        <is>
          <t>DFO</t>
        </is>
      </c>
      <c r="D28908" s="36" t="inlineStr">
        <is>
          <t>Petroleum</t>
        </is>
      </c>
      <c r="E28908" s="75" t="n">
        <v>52</v>
      </c>
      <c r="F28908" s="76" t="n">
        <v>5.88</v>
      </c>
      <c r="G28908" s="75" t="n">
        <v>1583.8</v>
      </c>
    </row>
    <row r="28909">
      <c r="A28909" s="35" t="n">
        <v>2018</v>
      </c>
      <c r="B28909" s="35" t="n">
        <v>52019</v>
      </c>
      <c r="C28909" s="36" t="inlineStr">
        <is>
          <t>NG</t>
        </is>
      </c>
      <c r="D28909" s="36" t="inlineStr">
        <is>
          <t>Natural Gas</t>
        </is>
      </c>
      <c r="E28909" s="75" t="n">
        <v>2556638</v>
      </c>
      <c r="F28909" s="76" t="n">
        <v>1.045</v>
      </c>
      <c r="G28909" s="75" t="inlineStr">
        <is>
          <t>.</t>
        </is>
      </c>
    </row>
    <row r="28910">
      <c r="A28910" s="35" t="n">
        <v>2018</v>
      </c>
      <c r="B28910" s="35" t="n">
        <v>52087</v>
      </c>
      <c r="C28910" s="36" t="inlineStr">
        <is>
          <t>DFO</t>
        </is>
      </c>
      <c r="D28910" s="36" t="inlineStr">
        <is>
          <t>Petroleum</t>
        </is>
      </c>
      <c r="E28910" s="75" t="n">
        <v>2316</v>
      </c>
      <c r="F28910" s="76" t="n">
        <v>5.88</v>
      </c>
      <c r="G28910" s="75" t="n">
        <v>1412.5</v>
      </c>
    </row>
    <row r="28911">
      <c r="A28911" s="35" t="n">
        <v>2018</v>
      </c>
      <c r="B28911" s="35" t="n">
        <v>52087</v>
      </c>
      <c r="C28911" s="36" t="inlineStr">
        <is>
          <t>DFO</t>
        </is>
      </c>
      <c r="D28911" s="36" t="inlineStr">
        <is>
          <t>Petroleum</t>
        </is>
      </c>
      <c r="E28911" s="75" t="n">
        <v>983</v>
      </c>
      <c r="F28911" s="76" t="n">
        <v>5.88</v>
      </c>
      <c r="G28911" s="75" t="n">
        <v>1704.4</v>
      </c>
    </row>
    <row r="28912">
      <c r="A28912" s="35" t="n">
        <v>2018</v>
      </c>
      <c r="B28912" s="35" t="n">
        <v>52087</v>
      </c>
      <c r="C28912" s="36" t="inlineStr">
        <is>
          <t>DFO</t>
        </is>
      </c>
      <c r="D28912" s="36" t="inlineStr">
        <is>
          <t>Petroleum</t>
        </is>
      </c>
      <c r="E28912" s="75" t="n">
        <v>977</v>
      </c>
      <c r="F28912" s="76" t="n">
        <v>5.88</v>
      </c>
      <c r="G28912" s="75" t="n">
        <v>1591</v>
      </c>
    </row>
    <row r="28913">
      <c r="A28913" s="35" t="n">
        <v>2018</v>
      </c>
      <c r="B28913" s="35" t="n">
        <v>52087</v>
      </c>
      <c r="C28913" s="36" t="inlineStr">
        <is>
          <t>DFO</t>
        </is>
      </c>
      <c r="D28913" s="36" t="inlineStr">
        <is>
          <t>Petroleum</t>
        </is>
      </c>
      <c r="E28913" s="75" t="n">
        <v>1223</v>
      </c>
      <c r="F28913" s="76" t="n">
        <v>5.88</v>
      </c>
      <c r="G28913" s="75" t="n">
        <v>1692.9</v>
      </c>
    </row>
    <row r="28914">
      <c r="A28914" s="35" t="n">
        <v>2018</v>
      </c>
      <c r="B28914" s="35" t="n">
        <v>52087</v>
      </c>
      <c r="C28914" s="36" t="inlineStr">
        <is>
          <t>NG</t>
        </is>
      </c>
      <c r="D28914" s="36" t="inlineStr">
        <is>
          <t>Natural Gas</t>
        </is>
      </c>
      <c r="E28914" s="75" t="n">
        <v>48567</v>
      </c>
      <c r="F28914" s="76" t="n">
        <v>1.084</v>
      </c>
      <c r="G28914" s="75" t="n">
        <v>261.2</v>
      </c>
    </row>
    <row r="28915">
      <c r="A28915" s="35" t="n">
        <v>2018</v>
      </c>
      <c r="B28915" s="35" t="n">
        <v>52087</v>
      </c>
      <c r="C28915" s="36" t="inlineStr">
        <is>
          <t>NG</t>
        </is>
      </c>
      <c r="D28915" s="36" t="inlineStr">
        <is>
          <t>Natural Gas</t>
        </is>
      </c>
      <c r="E28915" s="75" t="n">
        <v>27921</v>
      </c>
      <c r="F28915" s="76" t="n">
        <v>1.074</v>
      </c>
      <c r="G28915" s="75" t="n">
        <v>250.2</v>
      </c>
    </row>
    <row r="28916">
      <c r="A28916" s="35" t="n">
        <v>2018</v>
      </c>
      <c r="B28916" s="35" t="n">
        <v>52087</v>
      </c>
      <c r="C28916" s="36" t="inlineStr">
        <is>
          <t>NG</t>
        </is>
      </c>
      <c r="D28916" s="36" t="inlineStr">
        <is>
          <t>Natural Gas</t>
        </is>
      </c>
      <c r="E28916" s="75" t="n">
        <v>24436</v>
      </c>
      <c r="F28916" s="76" t="n">
        <v>1.072</v>
      </c>
      <c r="G28916" s="75" t="n">
        <v>266.8</v>
      </c>
    </row>
    <row r="28917">
      <c r="A28917" s="35" t="n">
        <v>2018</v>
      </c>
      <c r="B28917" s="35" t="n">
        <v>52087</v>
      </c>
      <c r="C28917" s="36" t="inlineStr">
        <is>
          <t>NG</t>
        </is>
      </c>
      <c r="D28917" s="36" t="inlineStr">
        <is>
          <t>Natural Gas</t>
        </is>
      </c>
      <c r="E28917" s="75" t="n">
        <v>20652</v>
      </c>
      <c r="F28917" s="76" t="n">
        <v>1.072</v>
      </c>
      <c r="G28917" s="75" t="n">
        <v>271.7</v>
      </c>
    </row>
    <row r="28918">
      <c r="A28918" s="35" t="n">
        <v>2018</v>
      </c>
      <c r="B28918" s="35" t="n">
        <v>52087</v>
      </c>
      <c r="C28918" s="36" t="inlineStr">
        <is>
          <t>NG</t>
        </is>
      </c>
      <c r="D28918" s="36" t="inlineStr">
        <is>
          <t>Natural Gas</t>
        </is>
      </c>
      <c r="E28918" s="75" t="n">
        <v>17180</v>
      </c>
      <c r="F28918" s="76" t="n">
        <v>1.072</v>
      </c>
      <c r="G28918" s="75" t="n">
        <v>230.6</v>
      </c>
    </row>
    <row r="28919">
      <c r="A28919" s="35" t="n">
        <v>2018</v>
      </c>
      <c r="B28919" s="35" t="n">
        <v>52087</v>
      </c>
      <c r="C28919" s="36" t="inlineStr">
        <is>
          <t>NG</t>
        </is>
      </c>
      <c r="D28919" s="36" t="inlineStr">
        <is>
          <t>Natural Gas</t>
        </is>
      </c>
      <c r="E28919" s="75" t="n">
        <v>11475</v>
      </c>
      <c r="F28919" s="76" t="n">
        <v>1.077</v>
      </c>
      <c r="G28919" s="75" t="n">
        <v>297.3</v>
      </c>
    </row>
    <row r="28920">
      <c r="A28920" s="35" t="n">
        <v>2018</v>
      </c>
      <c r="B28920" s="35" t="n">
        <v>52087</v>
      </c>
      <c r="C28920" s="36" t="inlineStr">
        <is>
          <t>NG</t>
        </is>
      </c>
      <c r="D28920" s="36" t="inlineStr">
        <is>
          <t>Natural Gas</t>
        </is>
      </c>
      <c r="E28920" s="75" t="n">
        <v>1590</v>
      </c>
      <c r="F28920" s="76" t="n">
        <v>1.091</v>
      </c>
      <c r="G28920" s="75" t="n">
        <v>638.1</v>
      </c>
    </row>
    <row r="28921">
      <c r="A28921" s="35" t="n">
        <v>2018</v>
      </c>
      <c r="B28921" s="35" t="n">
        <v>52087</v>
      </c>
      <c r="C28921" s="36" t="inlineStr">
        <is>
          <t>NG</t>
        </is>
      </c>
      <c r="D28921" s="36" t="inlineStr">
        <is>
          <t>Natural Gas</t>
        </is>
      </c>
      <c r="E28921" s="75" t="n">
        <v>7681</v>
      </c>
      <c r="F28921" s="76" t="n">
        <v>1.081</v>
      </c>
      <c r="G28921" s="75" t="n">
        <v>405.4</v>
      </c>
    </row>
    <row r="28922">
      <c r="A28922" s="35" t="n">
        <v>2018</v>
      </c>
      <c r="B28922" s="35" t="n">
        <v>52088</v>
      </c>
      <c r="C28922" s="36" t="inlineStr">
        <is>
          <t>NG</t>
        </is>
      </c>
      <c r="D28922" s="36" t="inlineStr">
        <is>
          <t>Natural Gas</t>
        </is>
      </c>
      <c r="E28922" s="75" t="n">
        <v>1001523</v>
      </c>
      <c r="F28922" s="76" t="n">
        <v>1.03</v>
      </c>
      <c r="G28922" s="75" t="inlineStr">
        <is>
          <t>.</t>
        </is>
      </c>
    </row>
    <row r="28923">
      <c r="A28923" s="35" t="n">
        <v>2018</v>
      </c>
      <c r="B28923" s="35" t="n">
        <v>52120</v>
      </c>
      <c r="C28923" s="36" t="inlineStr">
        <is>
          <t>NG</t>
        </is>
      </c>
      <c r="D28923" s="36" t="inlineStr">
        <is>
          <t>Natural Gas</t>
        </is>
      </c>
      <c r="E28923" s="75" t="n">
        <v>2601978</v>
      </c>
      <c r="F28923" s="76" t="n">
        <v>1.03</v>
      </c>
      <c r="G28923" s="75" t="inlineStr">
        <is>
          <t>.</t>
        </is>
      </c>
    </row>
    <row r="28924">
      <c r="A28924" s="35" t="n">
        <v>2018</v>
      </c>
      <c r="B28924" s="35" t="n">
        <v>52169</v>
      </c>
      <c r="C28924" s="36" t="inlineStr">
        <is>
          <t>NG</t>
        </is>
      </c>
      <c r="D28924" s="36" t="inlineStr">
        <is>
          <t>Natural Gas</t>
        </is>
      </c>
      <c r="E28924" s="75" t="n">
        <v>912301</v>
      </c>
      <c r="F28924" s="76" t="n">
        <v>1.032</v>
      </c>
      <c r="G28924" s="75" t="inlineStr">
        <is>
          <t>.</t>
        </is>
      </c>
    </row>
    <row r="28925">
      <c r="A28925" s="35" t="n">
        <v>2018</v>
      </c>
      <c r="B28925" s="35" t="n">
        <v>52176</v>
      </c>
      <c r="C28925" s="36" t="inlineStr">
        <is>
          <t>NG</t>
        </is>
      </c>
      <c r="D28925" s="36" t="inlineStr">
        <is>
          <t>Natural Gas</t>
        </is>
      </c>
      <c r="E28925" s="75" t="n">
        <v>353885</v>
      </c>
      <c r="F28925" s="76" t="n">
        <v>1.025</v>
      </c>
      <c r="G28925" s="75" t="inlineStr">
        <is>
          <t>.</t>
        </is>
      </c>
    </row>
    <row r="28926">
      <c r="A28926" s="35" t="n">
        <v>2018</v>
      </c>
      <c r="B28926" s="35" t="n">
        <v>54041</v>
      </c>
      <c r="C28926" s="36" t="inlineStr">
        <is>
          <t>NG</t>
        </is>
      </c>
      <c r="D28926" s="36" t="inlineStr">
        <is>
          <t>Natural Gas</t>
        </is>
      </c>
      <c r="E28926" s="75" t="n">
        <v>218750</v>
      </c>
      <c r="F28926" s="76" t="n">
        <v>1.031</v>
      </c>
      <c r="G28926" s="75" t="inlineStr">
        <is>
          <t>.</t>
        </is>
      </c>
    </row>
    <row r="28927">
      <c r="A28927" s="35" t="n">
        <v>2018</v>
      </c>
      <c r="B28927" s="35" t="n">
        <v>54081</v>
      </c>
      <c r="C28927" s="36" t="inlineStr">
        <is>
          <t>BIT</t>
        </is>
      </c>
      <c r="D28927" s="36" t="inlineStr">
        <is>
          <t>Coal</t>
        </is>
      </c>
      <c r="E28927" s="75" t="n">
        <v>10914</v>
      </c>
      <c r="F28927" s="76" t="n">
        <v>25.65</v>
      </c>
      <c r="G28927" s="75" t="inlineStr">
        <is>
          <t>.</t>
        </is>
      </c>
    </row>
    <row r="28928">
      <c r="A28928" s="35" t="n">
        <v>2018</v>
      </c>
      <c r="B28928" s="35" t="n">
        <v>54081</v>
      </c>
      <c r="C28928" s="36" t="inlineStr">
        <is>
          <t>BIT</t>
        </is>
      </c>
      <c r="D28928" s="36" t="inlineStr">
        <is>
          <t>Coal</t>
        </is>
      </c>
      <c r="E28928" s="75" t="n">
        <v>10841</v>
      </c>
      <c r="F28928" s="76" t="n">
        <v>25.75</v>
      </c>
      <c r="G28928" s="75" t="inlineStr">
        <is>
          <t>.</t>
        </is>
      </c>
    </row>
    <row r="28929">
      <c r="A28929" s="35" t="n">
        <v>2018</v>
      </c>
      <c r="B28929" s="35" t="n">
        <v>54081</v>
      </c>
      <c r="C28929" s="36" t="inlineStr">
        <is>
          <t>BIT</t>
        </is>
      </c>
      <c r="D28929" s="36" t="inlineStr">
        <is>
          <t>Coal</t>
        </is>
      </c>
      <c r="E28929" s="75" t="n">
        <v>20532</v>
      </c>
      <c r="F28929" s="76" t="n">
        <v>25.85</v>
      </c>
      <c r="G28929" s="75" t="inlineStr">
        <is>
          <t>.</t>
        </is>
      </c>
    </row>
    <row r="28930">
      <c r="A28930" s="35" t="n">
        <v>2018</v>
      </c>
      <c r="B28930" s="35" t="n">
        <v>54087</v>
      </c>
      <c r="C28930" s="36" t="inlineStr">
        <is>
          <t>NG</t>
        </is>
      </c>
      <c r="D28930" s="36" t="inlineStr">
        <is>
          <t>Natural Gas</t>
        </is>
      </c>
      <c r="E28930" s="75" t="n">
        <v>25074</v>
      </c>
      <c r="F28930" s="76" t="n">
        <v>1.05</v>
      </c>
      <c r="G28930" s="75" t="inlineStr">
        <is>
          <t>.</t>
        </is>
      </c>
    </row>
    <row r="28931">
      <c r="A28931" s="35" t="n">
        <v>2018</v>
      </c>
      <c r="B28931" s="35" t="n">
        <v>54101</v>
      </c>
      <c r="C28931" s="36" t="inlineStr">
        <is>
          <t>BIT</t>
        </is>
      </c>
      <c r="D28931" s="36" t="inlineStr">
        <is>
          <t>Coal</t>
        </is>
      </c>
      <c r="E28931" s="75" t="n">
        <v>3457</v>
      </c>
      <c r="F28931" s="76" t="n">
        <v>25.126</v>
      </c>
      <c r="G28931" s="75" t="inlineStr">
        <is>
          <t>.</t>
        </is>
      </c>
    </row>
    <row r="28932">
      <c r="A28932" s="35" t="n">
        <v>2018</v>
      </c>
      <c r="B28932" s="35" t="n">
        <v>54101</v>
      </c>
      <c r="C28932" s="36" t="inlineStr">
        <is>
          <t>DFO</t>
        </is>
      </c>
      <c r="D28932" s="36" t="inlineStr">
        <is>
          <t>Petroleum</t>
        </is>
      </c>
      <c r="E28932" s="75" t="n">
        <v>2025</v>
      </c>
      <c r="F28932" s="76" t="n">
        <v>5.796</v>
      </c>
      <c r="G28932" s="75" t="inlineStr">
        <is>
          <t>.</t>
        </is>
      </c>
    </row>
    <row r="28933">
      <c r="A28933" s="35" t="n">
        <v>2018</v>
      </c>
      <c r="B28933" s="35" t="n">
        <v>54101</v>
      </c>
      <c r="C28933" s="36" t="inlineStr">
        <is>
          <t>NG</t>
        </is>
      </c>
      <c r="D28933" s="36" t="inlineStr">
        <is>
          <t>Natural Gas</t>
        </is>
      </c>
      <c r="E28933" s="75" t="n">
        <v>191881</v>
      </c>
      <c r="F28933" s="76" t="n">
        <v>1</v>
      </c>
      <c r="G28933" s="75" t="inlineStr">
        <is>
          <t>.</t>
        </is>
      </c>
    </row>
    <row r="28934">
      <c r="A28934" s="35" t="n">
        <v>2018</v>
      </c>
      <c r="B28934" s="35" t="n">
        <v>54101</v>
      </c>
      <c r="C28934" s="36" t="inlineStr">
        <is>
          <t>RFO</t>
        </is>
      </c>
      <c r="D28934" s="36" t="inlineStr">
        <is>
          <t>Petroleum</t>
        </is>
      </c>
      <c r="E28934" s="75" t="n">
        <v>384</v>
      </c>
      <c r="F28934" s="76" t="n">
        <v>6.297</v>
      </c>
      <c r="G28934" s="75" t="inlineStr">
        <is>
          <t>.</t>
        </is>
      </c>
    </row>
    <row r="28935">
      <c r="A28935" s="35" t="n">
        <v>2018</v>
      </c>
      <c r="B28935" s="35" t="n">
        <v>54104</v>
      </c>
      <c r="C28935" s="36" t="inlineStr">
        <is>
          <t>BIT</t>
        </is>
      </c>
      <c r="D28935" s="36" t="inlineStr">
        <is>
          <t>Coal</t>
        </is>
      </c>
      <c r="E28935" s="75" t="n">
        <v>3216</v>
      </c>
      <c r="F28935" s="76" t="n">
        <v>24</v>
      </c>
      <c r="G28935" s="75" t="inlineStr">
        <is>
          <t>.</t>
        </is>
      </c>
    </row>
    <row r="28936">
      <c r="A28936" s="35" t="n">
        <v>2018</v>
      </c>
      <c r="B28936" s="35" t="n">
        <v>54104</v>
      </c>
      <c r="C28936" s="36" t="inlineStr">
        <is>
          <t>NG</t>
        </is>
      </c>
      <c r="D28936" s="36" t="inlineStr">
        <is>
          <t>Natural Gas</t>
        </is>
      </c>
      <c r="E28936" s="75" t="n">
        <v>200140</v>
      </c>
      <c r="F28936" s="76" t="n">
        <v>1.025</v>
      </c>
      <c r="G28936" s="75" t="inlineStr">
        <is>
          <t>.</t>
        </is>
      </c>
    </row>
    <row r="28937">
      <c r="A28937" s="35" t="n">
        <v>2018</v>
      </c>
      <c r="B28937" s="35" t="n">
        <v>54304</v>
      </c>
      <c r="C28937" s="36" t="inlineStr">
        <is>
          <t>BIT</t>
        </is>
      </c>
      <c r="D28937" s="36" t="inlineStr">
        <is>
          <t>Coal</t>
        </is>
      </c>
      <c r="E28937" s="75" t="n">
        <v>11829</v>
      </c>
      <c r="F28937" s="76" t="n">
        <v>24.39</v>
      </c>
      <c r="G28937" s="75" t="inlineStr">
        <is>
          <t>.</t>
        </is>
      </c>
    </row>
    <row r="28938">
      <c r="A28938" s="35" t="n">
        <v>2018</v>
      </c>
      <c r="B28938" s="35" t="n">
        <v>54304</v>
      </c>
      <c r="C28938" s="36" t="inlineStr">
        <is>
          <t>BIT</t>
        </is>
      </c>
      <c r="D28938" s="36" t="inlineStr">
        <is>
          <t>Coal</t>
        </is>
      </c>
      <c r="E28938" s="75" t="n">
        <v>11804</v>
      </c>
      <c r="F28938" s="76" t="n">
        <v>24.36</v>
      </c>
      <c r="G28938" s="75" t="inlineStr">
        <is>
          <t>.</t>
        </is>
      </c>
    </row>
    <row r="28939">
      <c r="A28939" s="35" t="n">
        <v>2018</v>
      </c>
      <c r="B28939" s="35" t="n">
        <v>54304</v>
      </c>
      <c r="C28939" s="36" t="inlineStr">
        <is>
          <t>DFO</t>
        </is>
      </c>
      <c r="D28939" s="36" t="inlineStr">
        <is>
          <t>Petroleum</t>
        </is>
      </c>
      <c r="E28939" s="75" t="n">
        <v>177</v>
      </c>
      <c r="F28939" s="76" t="n">
        <v>5.88</v>
      </c>
      <c r="G28939" s="75" t="inlineStr">
        <is>
          <t>.</t>
        </is>
      </c>
    </row>
    <row r="28940">
      <c r="A28940" s="35" t="n">
        <v>2018</v>
      </c>
      <c r="B28940" s="35" t="n">
        <v>54304</v>
      </c>
      <c r="C28940" s="36" t="inlineStr">
        <is>
          <t>DFO</t>
        </is>
      </c>
      <c r="D28940" s="36" t="inlineStr">
        <is>
          <t>Petroleum</t>
        </is>
      </c>
      <c r="E28940" s="75" t="n">
        <v>177</v>
      </c>
      <c r="F28940" s="76" t="n">
        <v>5.88</v>
      </c>
      <c r="G28940" s="75" t="inlineStr">
        <is>
          <t>.</t>
        </is>
      </c>
    </row>
    <row r="28941">
      <c r="A28941" s="35" t="n">
        <v>2018</v>
      </c>
      <c r="B28941" s="35" t="n">
        <v>54304</v>
      </c>
      <c r="C28941" s="36" t="inlineStr">
        <is>
          <t>DFO</t>
        </is>
      </c>
      <c r="D28941" s="36" t="inlineStr">
        <is>
          <t>Petroleum</t>
        </is>
      </c>
      <c r="E28941" s="75" t="n">
        <v>177</v>
      </c>
      <c r="F28941" s="76" t="n">
        <v>5.88</v>
      </c>
      <c r="G28941" s="75" t="inlineStr">
        <is>
          <t>.</t>
        </is>
      </c>
    </row>
    <row r="28942">
      <c r="A28942" s="35" t="n">
        <v>2018</v>
      </c>
      <c r="B28942" s="35" t="n">
        <v>54304</v>
      </c>
      <c r="C28942" s="36" t="inlineStr">
        <is>
          <t>DFO</t>
        </is>
      </c>
      <c r="D28942" s="36" t="inlineStr">
        <is>
          <t>Petroleum</t>
        </is>
      </c>
      <c r="E28942" s="75" t="n">
        <v>177</v>
      </c>
      <c r="F28942" s="76" t="n">
        <v>5.88</v>
      </c>
      <c r="G28942" s="75" t="inlineStr">
        <is>
          <t>.</t>
        </is>
      </c>
    </row>
    <row r="28943">
      <c r="A28943" s="35" t="n">
        <v>2018</v>
      </c>
      <c r="B28943" s="35" t="n">
        <v>54304</v>
      </c>
      <c r="C28943" s="36" t="inlineStr">
        <is>
          <t>DFO</t>
        </is>
      </c>
      <c r="D28943" s="36" t="inlineStr">
        <is>
          <t>Petroleum</t>
        </is>
      </c>
      <c r="E28943" s="75" t="n">
        <v>178</v>
      </c>
      <c r="F28943" s="76" t="n">
        <v>5.88</v>
      </c>
      <c r="G28943" s="75" t="inlineStr">
        <is>
          <t>.</t>
        </is>
      </c>
    </row>
    <row r="28944">
      <c r="A28944" s="35" t="n">
        <v>2018</v>
      </c>
      <c r="B28944" s="35" t="n">
        <v>54304</v>
      </c>
      <c r="C28944" s="36" t="inlineStr">
        <is>
          <t>DFO</t>
        </is>
      </c>
      <c r="D28944" s="36" t="inlineStr">
        <is>
          <t>Petroleum</t>
        </is>
      </c>
      <c r="E28944" s="75" t="n">
        <v>178</v>
      </c>
      <c r="F28944" s="76" t="n">
        <v>5.88</v>
      </c>
      <c r="G28944" s="75" t="inlineStr">
        <is>
          <t>.</t>
        </is>
      </c>
    </row>
    <row r="28945">
      <c r="A28945" s="35" t="n">
        <v>2018</v>
      </c>
      <c r="B28945" s="35" t="n">
        <v>54304</v>
      </c>
      <c r="C28945" s="36" t="inlineStr">
        <is>
          <t>DFO</t>
        </is>
      </c>
      <c r="D28945" s="36" t="inlineStr">
        <is>
          <t>Petroleum</t>
        </is>
      </c>
      <c r="E28945" s="75" t="n">
        <v>178</v>
      </c>
      <c r="F28945" s="76" t="n">
        <v>5.88</v>
      </c>
      <c r="G28945" s="75" t="inlineStr">
        <is>
          <t>.</t>
        </is>
      </c>
    </row>
    <row r="28946">
      <c r="A28946" s="35" t="n">
        <v>2018</v>
      </c>
      <c r="B28946" s="35" t="n">
        <v>54304</v>
      </c>
      <c r="C28946" s="36" t="inlineStr">
        <is>
          <t>DFO</t>
        </is>
      </c>
      <c r="D28946" s="36" t="inlineStr">
        <is>
          <t>Petroleum</t>
        </is>
      </c>
      <c r="E28946" s="75" t="n">
        <v>178</v>
      </c>
      <c r="F28946" s="76" t="n">
        <v>5.88</v>
      </c>
      <c r="G28946" s="75" t="inlineStr">
        <is>
          <t>.</t>
        </is>
      </c>
    </row>
    <row r="28947">
      <c r="A28947" s="35" t="n">
        <v>2018</v>
      </c>
      <c r="B28947" s="35" t="n">
        <v>54324</v>
      </c>
      <c r="C28947" s="36" t="inlineStr">
        <is>
          <t>DFO</t>
        </is>
      </c>
      <c r="D28947" s="36" t="inlineStr">
        <is>
          <t>Petroleum</t>
        </is>
      </c>
      <c r="E28947" s="75" t="n">
        <v>899</v>
      </c>
      <c r="F28947" s="76" t="n">
        <v>5.79</v>
      </c>
      <c r="G28947" s="75" t="inlineStr">
        <is>
          <t>.</t>
        </is>
      </c>
    </row>
    <row r="28948">
      <c r="A28948" s="35" t="n">
        <v>2018</v>
      </c>
      <c r="B28948" s="35" t="n">
        <v>54324</v>
      </c>
      <c r="C28948" s="36" t="inlineStr">
        <is>
          <t>NG</t>
        </is>
      </c>
      <c r="D28948" s="36" t="inlineStr">
        <is>
          <t>Natural Gas</t>
        </is>
      </c>
      <c r="E28948" s="75" t="n">
        <v>248828</v>
      </c>
      <c r="F28948" s="76" t="n">
        <v>1.028</v>
      </c>
      <c r="G28948" s="75" t="inlineStr">
        <is>
          <t>.</t>
        </is>
      </c>
    </row>
    <row r="28949">
      <c r="A28949" s="35" t="n">
        <v>2018</v>
      </c>
      <c r="B28949" s="35" t="n">
        <v>54324</v>
      </c>
      <c r="C28949" s="36" t="inlineStr">
        <is>
          <t>NG</t>
        </is>
      </c>
      <c r="D28949" s="36" t="inlineStr">
        <is>
          <t>Natural Gas</t>
        </is>
      </c>
      <c r="E28949" s="75" t="n">
        <v>434753</v>
      </c>
      <c r="F28949" s="76" t="n">
        <v>1.028</v>
      </c>
      <c r="G28949" s="75" t="inlineStr">
        <is>
          <t>.</t>
        </is>
      </c>
    </row>
    <row r="28950">
      <c r="A28950" s="35" t="n">
        <v>2018</v>
      </c>
      <c r="B28950" s="35" t="n">
        <v>54537</v>
      </c>
      <c r="C28950" s="36" t="inlineStr">
        <is>
          <t>NG</t>
        </is>
      </c>
      <c r="D28950" s="36" t="inlineStr">
        <is>
          <t>Natural Gas</t>
        </is>
      </c>
      <c r="E28950" s="75" t="n">
        <v>10411</v>
      </c>
      <c r="F28950" s="76" t="n">
        <v>1.113</v>
      </c>
      <c r="G28950" s="75" t="n">
        <v>154.7</v>
      </c>
    </row>
    <row r="28951">
      <c r="A28951" s="35" t="n">
        <v>2018</v>
      </c>
      <c r="B28951" s="35" t="n">
        <v>54537</v>
      </c>
      <c r="C28951" s="36" t="inlineStr">
        <is>
          <t>NG</t>
        </is>
      </c>
      <c r="D28951" s="36" t="inlineStr">
        <is>
          <t>Natural Gas</t>
        </is>
      </c>
      <c r="E28951" s="75" t="n">
        <v>20821</v>
      </c>
      <c r="F28951" s="76" t="n">
        <v>1.113</v>
      </c>
      <c r="G28951" s="75" t="n">
        <v>118.2</v>
      </c>
    </row>
    <row r="28952">
      <c r="A28952" s="35" t="n">
        <v>2018</v>
      </c>
      <c r="B28952" s="35" t="n">
        <v>54537</v>
      </c>
      <c r="C28952" s="36" t="inlineStr">
        <is>
          <t>NG</t>
        </is>
      </c>
      <c r="D28952" s="36" t="inlineStr">
        <is>
          <t>Natural Gas</t>
        </is>
      </c>
      <c r="E28952" s="75" t="n">
        <v>20821</v>
      </c>
      <c r="F28952" s="76" t="n">
        <v>1.113</v>
      </c>
      <c r="G28952" s="75" t="n">
        <v>152</v>
      </c>
    </row>
    <row r="28953">
      <c r="A28953" s="35" t="n">
        <v>2018</v>
      </c>
      <c r="B28953" s="35" t="n">
        <v>54537</v>
      </c>
      <c r="C28953" s="36" t="inlineStr">
        <is>
          <t>NG</t>
        </is>
      </c>
      <c r="D28953" s="36" t="inlineStr">
        <is>
          <t>Natural Gas</t>
        </is>
      </c>
      <c r="E28953" s="75" t="n">
        <v>23626</v>
      </c>
      <c r="F28953" s="76" t="n">
        <v>1.113</v>
      </c>
      <c r="G28953" s="75" t="n">
        <v>269.3</v>
      </c>
    </row>
    <row r="28954">
      <c r="A28954" s="35" t="n">
        <v>2018</v>
      </c>
      <c r="B28954" s="35" t="n">
        <v>54537</v>
      </c>
      <c r="C28954" s="36" t="inlineStr">
        <is>
          <t>NG</t>
        </is>
      </c>
      <c r="D28954" s="36" t="inlineStr">
        <is>
          <t>Natural Gas</t>
        </is>
      </c>
      <c r="E28954" s="75" t="n">
        <v>303735</v>
      </c>
      <c r="F28954" s="76" t="n">
        <v>1.113</v>
      </c>
      <c r="G28954" s="75" t="n">
        <v>245</v>
      </c>
    </row>
    <row r="28955">
      <c r="A28955" s="35" t="n">
        <v>2018</v>
      </c>
      <c r="B28955" s="35" t="n">
        <v>54538</v>
      </c>
      <c r="C28955" s="36" t="inlineStr">
        <is>
          <t>NG</t>
        </is>
      </c>
      <c r="D28955" s="36" t="inlineStr">
        <is>
          <t>Natural Gas</t>
        </is>
      </c>
      <c r="E28955" s="75" t="n">
        <v>182504</v>
      </c>
      <c r="F28955" s="76" t="n">
        <v>1.018</v>
      </c>
      <c r="G28955" s="75" t="n">
        <v>300.7</v>
      </c>
    </row>
    <row r="28956">
      <c r="A28956" s="35" t="n">
        <v>2018</v>
      </c>
      <c r="B28956" s="35" t="n">
        <v>54538</v>
      </c>
      <c r="C28956" s="36" t="inlineStr">
        <is>
          <t>DFO</t>
        </is>
      </c>
      <c r="D28956" s="36" t="inlineStr">
        <is>
          <t>Petroleum</t>
        </is>
      </c>
      <c r="E28956" s="75" t="n">
        <v>2726</v>
      </c>
      <c r="F28956" s="76" t="n">
        <v>5.8</v>
      </c>
      <c r="G28956" s="75" t="n">
        <v>1865.7</v>
      </c>
    </row>
    <row r="28957">
      <c r="A28957" s="35" t="n">
        <v>2018</v>
      </c>
      <c r="B28957" s="35" t="n">
        <v>54547</v>
      </c>
      <c r="C28957" s="36" t="inlineStr">
        <is>
          <t>NG</t>
        </is>
      </c>
      <c r="D28957" s="36" t="inlineStr">
        <is>
          <t>Natural Gas</t>
        </is>
      </c>
      <c r="E28957" s="75" t="n">
        <v>3117003</v>
      </c>
      <c r="F28957" s="76" t="n">
        <v>1.028</v>
      </c>
      <c r="G28957" s="75" t="inlineStr">
        <is>
          <t>.</t>
        </is>
      </c>
    </row>
    <row r="28958">
      <c r="A28958" s="35" t="n">
        <v>2018</v>
      </c>
      <c r="B28958" s="35" t="n">
        <v>54574</v>
      </c>
      <c r="C28958" s="36" t="inlineStr">
        <is>
          <t>NG</t>
        </is>
      </c>
      <c r="D28958" s="36" t="inlineStr">
        <is>
          <t>Natural Gas</t>
        </is>
      </c>
      <c r="E28958" s="75" t="n">
        <v>77415</v>
      </c>
      <c r="F28958" s="76" t="n">
        <v>1.032</v>
      </c>
      <c r="G28958" s="75" t="inlineStr">
        <is>
          <t>.</t>
        </is>
      </c>
    </row>
    <row r="28959">
      <c r="A28959" s="35" t="n">
        <v>2018</v>
      </c>
      <c r="B28959" s="35" t="n">
        <v>54634</v>
      </c>
      <c r="C28959" s="36" t="inlineStr">
        <is>
          <t>WC</t>
        </is>
      </c>
      <c r="D28959" s="36" t="inlineStr">
        <is>
          <t>Coal</t>
        </is>
      </c>
      <c r="E28959" s="75" t="n">
        <v>73443</v>
      </c>
      <c r="F28959" s="76" t="n">
        <v>6.422</v>
      </c>
      <c r="G28959" s="75" t="inlineStr">
        <is>
          <t>.</t>
        </is>
      </c>
    </row>
    <row r="28960">
      <c r="A28960" s="35" t="n">
        <v>2018</v>
      </c>
      <c r="B28960" s="35" t="n">
        <v>54634</v>
      </c>
      <c r="C28960" s="36" t="inlineStr">
        <is>
          <t>DFO</t>
        </is>
      </c>
      <c r="D28960" s="36" t="inlineStr">
        <is>
          <t>Petroleum</t>
        </is>
      </c>
      <c r="E28960" s="75" t="n">
        <v>1972</v>
      </c>
      <c r="F28960" s="76" t="n">
        <v>5.88</v>
      </c>
      <c r="G28960" s="75" t="inlineStr">
        <is>
          <t>.</t>
        </is>
      </c>
    </row>
    <row r="28961">
      <c r="A28961" s="35" t="n">
        <v>2018</v>
      </c>
      <c r="B28961" s="35" t="n">
        <v>54640</v>
      </c>
      <c r="C28961" s="36" t="inlineStr">
        <is>
          <t>DFO</t>
        </is>
      </c>
      <c r="D28961" s="36" t="inlineStr">
        <is>
          <t>Petroleum</t>
        </is>
      </c>
      <c r="E28961" s="75" t="n">
        <v>16</v>
      </c>
      <c r="F28961" s="76" t="n">
        <v>5.838</v>
      </c>
      <c r="G28961" s="75" t="inlineStr">
        <is>
          <t>.</t>
        </is>
      </c>
    </row>
    <row r="28962">
      <c r="A28962" s="35" t="n">
        <v>2018</v>
      </c>
      <c r="B28962" s="35" t="n">
        <v>54640</v>
      </c>
      <c r="C28962" s="36" t="inlineStr">
        <is>
          <t>DFO</t>
        </is>
      </c>
      <c r="D28962" s="36" t="inlineStr">
        <is>
          <t>Petroleum</t>
        </is>
      </c>
      <c r="E28962" s="75" t="n">
        <v>110</v>
      </c>
      <c r="F28962" s="76" t="n">
        <v>5.838</v>
      </c>
      <c r="G28962" s="75" t="inlineStr">
        <is>
          <t>.</t>
        </is>
      </c>
    </row>
    <row r="28963">
      <c r="A28963" s="35" t="n">
        <v>2018</v>
      </c>
      <c r="B28963" s="35" t="n">
        <v>54640</v>
      </c>
      <c r="C28963" s="36" t="inlineStr">
        <is>
          <t>NG</t>
        </is>
      </c>
      <c r="D28963" s="36" t="inlineStr">
        <is>
          <t>Natural Gas</t>
        </is>
      </c>
      <c r="E28963" s="75" t="n">
        <v>47261</v>
      </c>
      <c r="F28963" s="76" t="n">
        <v>1.061</v>
      </c>
      <c r="G28963" s="75" t="inlineStr">
        <is>
          <t>.</t>
        </is>
      </c>
    </row>
    <row r="28964">
      <c r="A28964" s="35" t="n">
        <v>2018</v>
      </c>
      <c r="B28964" s="35" t="n">
        <v>54640</v>
      </c>
      <c r="C28964" s="36" t="inlineStr">
        <is>
          <t>NG</t>
        </is>
      </c>
      <c r="D28964" s="36" t="inlineStr">
        <is>
          <t>Natural Gas</t>
        </is>
      </c>
      <c r="E28964" s="75" t="n">
        <v>876268</v>
      </c>
      <c r="F28964" s="76" t="n">
        <v>1.061</v>
      </c>
      <c r="G28964" s="75" t="inlineStr">
        <is>
          <t>.</t>
        </is>
      </c>
    </row>
    <row r="28965">
      <c r="A28965" s="35" t="n">
        <v>2018</v>
      </c>
      <c r="B28965" s="35" t="n">
        <v>54640</v>
      </c>
      <c r="C28965" s="36" t="inlineStr">
        <is>
          <t>NG</t>
        </is>
      </c>
      <c r="D28965" s="36" t="inlineStr">
        <is>
          <t>Natural Gas</t>
        </is>
      </c>
      <c r="E28965" s="75" t="n">
        <v>978</v>
      </c>
      <c r="F28965" s="76" t="n">
        <v>1.061</v>
      </c>
      <c r="G28965" s="75" t="inlineStr">
        <is>
          <t>.</t>
        </is>
      </c>
    </row>
    <row r="28966">
      <c r="A28966" s="35" t="n">
        <v>2018</v>
      </c>
      <c r="B28966" s="35" t="n">
        <v>54640</v>
      </c>
      <c r="C28966" s="36" t="inlineStr">
        <is>
          <t>NG</t>
        </is>
      </c>
      <c r="D28966" s="36" t="inlineStr">
        <is>
          <t>Natural Gas</t>
        </is>
      </c>
      <c r="E28966" s="75" t="n">
        <v>1685</v>
      </c>
      <c r="F28966" s="76" t="n">
        <v>1.061</v>
      </c>
      <c r="G28966" s="75" t="inlineStr">
        <is>
          <t>.</t>
        </is>
      </c>
    </row>
    <row r="28967">
      <c r="A28967" s="35" t="n">
        <v>2018</v>
      </c>
      <c r="B28967" s="35" t="n">
        <v>54640</v>
      </c>
      <c r="C28967" s="36" t="inlineStr">
        <is>
          <t>NG</t>
        </is>
      </c>
      <c r="D28967" s="36" t="inlineStr">
        <is>
          <t>Natural Gas</t>
        </is>
      </c>
      <c r="E28967" s="75" t="n">
        <v>35439</v>
      </c>
      <c r="F28967" s="76" t="n">
        <v>1.061</v>
      </c>
      <c r="G28967" s="75" t="inlineStr">
        <is>
          <t>.</t>
        </is>
      </c>
    </row>
    <row r="28968">
      <c r="A28968" s="35" t="n">
        <v>2018</v>
      </c>
      <c r="B28968" s="35" t="n">
        <v>54646</v>
      </c>
      <c r="C28968" s="36" t="inlineStr">
        <is>
          <t>DFO</t>
        </is>
      </c>
      <c r="D28968" s="36" t="inlineStr">
        <is>
          <t>Petroleum</t>
        </is>
      </c>
      <c r="E28968" s="75" t="n">
        <v>1031</v>
      </c>
      <c r="F28968" s="76" t="n">
        <v>5.474</v>
      </c>
      <c r="G28968" s="75" t="inlineStr">
        <is>
          <t>.</t>
        </is>
      </c>
    </row>
    <row r="28969">
      <c r="A28969" s="35" t="n">
        <v>2018</v>
      </c>
      <c r="B28969" s="35" t="n">
        <v>54646</v>
      </c>
      <c r="C28969" s="36" t="inlineStr">
        <is>
          <t>RFO</t>
        </is>
      </c>
      <c r="D28969" s="36" t="inlineStr">
        <is>
          <t>Petroleum</t>
        </is>
      </c>
      <c r="E28969" s="75" t="n">
        <v>189651</v>
      </c>
      <c r="F28969" s="76" t="n">
        <v>5.844</v>
      </c>
      <c r="G28969" s="75" t="inlineStr">
        <is>
          <t>.</t>
        </is>
      </c>
    </row>
    <row r="28970">
      <c r="A28970" s="35" t="n">
        <v>2018</v>
      </c>
      <c r="B28970" s="35" t="n">
        <v>54676</v>
      </c>
      <c r="C28970" s="36" t="inlineStr">
        <is>
          <t>NG</t>
        </is>
      </c>
      <c r="D28970" s="36" t="inlineStr">
        <is>
          <t>Natural Gas</t>
        </is>
      </c>
      <c r="E28970" s="75" t="n">
        <v>2370900</v>
      </c>
      <c r="F28970" s="76" t="n">
        <v>1.02</v>
      </c>
      <c r="G28970" s="75" t="inlineStr">
        <is>
          <t>.</t>
        </is>
      </c>
    </row>
    <row r="28971">
      <c r="A28971" s="35" t="n">
        <v>2018</v>
      </c>
      <c r="B28971" s="35" t="n">
        <v>54761</v>
      </c>
      <c r="C28971" s="36" t="inlineStr">
        <is>
          <t>NG</t>
        </is>
      </c>
      <c r="D28971" s="36" t="inlineStr">
        <is>
          <t>Natural Gas</t>
        </is>
      </c>
      <c r="E28971" s="75" t="n">
        <v>1807644</v>
      </c>
      <c r="F28971" s="76" t="n">
        <v>1.044</v>
      </c>
      <c r="G28971" s="75" t="inlineStr">
        <is>
          <t>.</t>
        </is>
      </c>
    </row>
    <row r="28972">
      <c r="A28972" s="35" t="n">
        <v>2018</v>
      </c>
      <c r="B28972" s="35" t="n">
        <v>54805</v>
      </c>
      <c r="C28972" s="36" t="inlineStr">
        <is>
          <t>NG</t>
        </is>
      </c>
      <c r="D28972" s="36" t="inlineStr">
        <is>
          <t>Natural Gas</t>
        </is>
      </c>
      <c r="E28972" s="75" t="n">
        <v>126862</v>
      </c>
      <c r="F28972" s="76" t="n">
        <v>1.028</v>
      </c>
      <c r="G28972" s="75" t="inlineStr">
        <is>
          <t>.</t>
        </is>
      </c>
    </row>
    <row r="28973">
      <c r="A28973" s="35" t="n">
        <v>2018</v>
      </c>
      <c r="B28973" s="35" t="n">
        <v>54805</v>
      </c>
      <c r="C28973" s="36" t="inlineStr">
        <is>
          <t>NG</t>
        </is>
      </c>
      <c r="D28973" s="36" t="inlineStr">
        <is>
          <t>Natural Gas</t>
        </is>
      </c>
      <c r="E28973" s="75" t="n">
        <v>106738</v>
      </c>
      <c r="F28973" s="76" t="n">
        <v>1.028</v>
      </c>
      <c r="G28973" s="75" t="inlineStr">
        <is>
          <t>.</t>
        </is>
      </c>
    </row>
    <row r="28974">
      <c r="A28974" s="35" t="n">
        <v>2018</v>
      </c>
      <c r="B28974" s="35" t="n">
        <v>54805</v>
      </c>
      <c r="C28974" s="36" t="inlineStr">
        <is>
          <t>NG</t>
        </is>
      </c>
      <c r="D28974" s="36" t="inlineStr">
        <is>
          <t>Natural Gas</t>
        </is>
      </c>
      <c r="E28974" s="75" t="n">
        <v>94821</v>
      </c>
      <c r="F28974" s="76" t="n">
        <v>1.028</v>
      </c>
      <c r="G28974" s="75" t="inlineStr">
        <is>
          <t>.</t>
        </is>
      </c>
    </row>
    <row r="28975">
      <c r="A28975" s="35" t="n">
        <v>2018</v>
      </c>
      <c r="B28975" s="35" t="n">
        <v>54805</v>
      </c>
      <c r="C28975" s="36" t="inlineStr">
        <is>
          <t>NG</t>
        </is>
      </c>
      <c r="D28975" s="36" t="inlineStr">
        <is>
          <t>Natural Gas</t>
        </is>
      </c>
      <c r="E28975" s="75" t="n">
        <v>93363</v>
      </c>
      <c r="F28975" s="76" t="n">
        <v>1.028</v>
      </c>
      <c r="G28975" s="75" t="inlineStr">
        <is>
          <t>.</t>
        </is>
      </c>
    </row>
    <row r="28976">
      <c r="A28976" s="35" t="n">
        <v>2018</v>
      </c>
      <c r="B28976" s="35" t="n">
        <v>54805</v>
      </c>
      <c r="C28976" s="36" t="inlineStr">
        <is>
          <t>NG</t>
        </is>
      </c>
      <c r="D28976" s="36" t="inlineStr">
        <is>
          <t>Natural Gas</t>
        </is>
      </c>
      <c r="E28976" s="75" t="n">
        <v>4100</v>
      </c>
      <c r="F28976" s="76" t="n">
        <v>1.028</v>
      </c>
      <c r="G28976" s="75" t="inlineStr">
        <is>
          <t>.</t>
        </is>
      </c>
    </row>
    <row r="28977">
      <c r="A28977" s="35" t="n">
        <v>2018</v>
      </c>
      <c r="B28977" s="35" t="n">
        <v>54805</v>
      </c>
      <c r="C28977" s="36" t="inlineStr">
        <is>
          <t>NG</t>
        </is>
      </c>
      <c r="D28977" s="36" t="inlineStr">
        <is>
          <t>Natural Gas</t>
        </is>
      </c>
      <c r="E28977" s="75" t="n">
        <v>8292</v>
      </c>
      <c r="F28977" s="76" t="n">
        <v>1.028</v>
      </c>
      <c r="G28977" s="75" t="inlineStr">
        <is>
          <t>.</t>
        </is>
      </c>
    </row>
    <row r="28978">
      <c r="A28978" s="35" t="n">
        <v>2018</v>
      </c>
      <c r="B28978" s="35" t="n">
        <v>54805</v>
      </c>
      <c r="C28978" s="36" t="inlineStr">
        <is>
          <t>NG</t>
        </is>
      </c>
      <c r="D28978" s="36" t="inlineStr">
        <is>
          <t>Natural Gas</t>
        </is>
      </c>
      <c r="E28978" s="75" t="n">
        <v>8195</v>
      </c>
      <c r="F28978" s="76" t="n">
        <v>1.028</v>
      </c>
      <c r="G28978" s="75" t="inlineStr">
        <is>
          <t>.</t>
        </is>
      </c>
    </row>
    <row r="28979">
      <c r="A28979" s="35" t="n">
        <v>2018</v>
      </c>
      <c r="B28979" s="35" t="n">
        <v>54805</v>
      </c>
      <c r="C28979" s="36" t="inlineStr">
        <is>
          <t>NG</t>
        </is>
      </c>
      <c r="D28979" s="36" t="inlineStr">
        <is>
          <t>Natural Gas</t>
        </is>
      </c>
      <c r="E28979" s="75" t="n">
        <v>6035</v>
      </c>
      <c r="F28979" s="76" t="n">
        <v>1.028</v>
      </c>
      <c r="G28979" s="75" t="inlineStr">
        <is>
          <t>.</t>
        </is>
      </c>
    </row>
    <row r="28980">
      <c r="A28980" s="35" t="n">
        <v>2018</v>
      </c>
      <c r="B28980" s="35" t="n">
        <v>54805</v>
      </c>
      <c r="C28980" s="36" t="inlineStr">
        <is>
          <t>NG</t>
        </is>
      </c>
      <c r="D28980" s="36" t="inlineStr">
        <is>
          <t>Natural Gas</t>
        </is>
      </c>
      <c r="E28980" s="75" t="n">
        <v>24766</v>
      </c>
      <c r="F28980" s="76" t="n">
        <v>1.028</v>
      </c>
      <c r="G28980" s="75" t="inlineStr">
        <is>
          <t>.</t>
        </is>
      </c>
    </row>
    <row r="28981">
      <c r="A28981" s="35" t="n">
        <v>2018</v>
      </c>
      <c r="B28981" s="35" t="n">
        <v>54817</v>
      </c>
      <c r="C28981" s="36" t="inlineStr">
        <is>
          <t>NG</t>
        </is>
      </c>
      <c r="D28981" s="36" t="inlineStr">
        <is>
          <t>Natural Gas</t>
        </is>
      </c>
      <c r="E28981" s="75" t="n">
        <v>1107</v>
      </c>
      <c r="F28981" s="76" t="n">
        <v>0.997</v>
      </c>
      <c r="G28981" s="75" t="n">
        <v>348.2</v>
      </c>
    </row>
    <row r="28982">
      <c r="A28982" s="35" t="n">
        <v>2018</v>
      </c>
      <c r="B28982" s="35" t="n">
        <v>54817</v>
      </c>
      <c r="C28982" s="36" t="inlineStr">
        <is>
          <t>NG</t>
        </is>
      </c>
      <c r="D28982" s="36" t="inlineStr">
        <is>
          <t>Natural Gas</t>
        </is>
      </c>
      <c r="E28982" s="75" t="n">
        <v>762</v>
      </c>
      <c r="F28982" s="76" t="n">
        <v>0.997</v>
      </c>
      <c r="G28982" s="75" t="n">
        <v>354.2</v>
      </c>
    </row>
    <row r="28983">
      <c r="A28983" s="35" t="n">
        <v>2018</v>
      </c>
      <c r="B28983" s="35" t="n">
        <v>54817</v>
      </c>
      <c r="C28983" s="36" t="inlineStr">
        <is>
          <t>NG</t>
        </is>
      </c>
      <c r="D28983" s="36" t="inlineStr">
        <is>
          <t>Natural Gas</t>
        </is>
      </c>
      <c r="E28983" s="75" t="n">
        <v>626</v>
      </c>
      <c r="F28983" s="76" t="n">
        <v>0.997</v>
      </c>
      <c r="G28983" s="75" t="n">
        <v>397.2</v>
      </c>
    </row>
    <row r="28984">
      <c r="A28984" s="35" t="n">
        <v>2018</v>
      </c>
      <c r="B28984" s="35" t="n">
        <v>54817</v>
      </c>
      <c r="C28984" s="36" t="inlineStr">
        <is>
          <t>NG</t>
        </is>
      </c>
      <c r="D28984" s="36" t="inlineStr">
        <is>
          <t>Natural Gas</t>
        </is>
      </c>
      <c r="E28984" s="75" t="n">
        <v>584</v>
      </c>
      <c r="F28984" s="76" t="n">
        <v>0.997</v>
      </c>
      <c r="G28984" s="75" t="n">
        <v>333.6</v>
      </c>
    </row>
    <row r="28985">
      <c r="A28985" s="35" t="n">
        <v>2018</v>
      </c>
      <c r="B28985" s="35" t="n">
        <v>54817</v>
      </c>
      <c r="C28985" s="36" t="inlineStr">
        <is>
          <t>NG</t>
        </is>
      </c>
      <c r="D28985" s="36" t="inlineStr">
        <is>
          <t>Natural Gas</t>
        </is>
      </c>
      <c r="E28985" s="75" t="n">
        <v>271</v>
      </c>
      <c r="F28985" s="76" t="n">
        <v>0.997</v>
      </c>
      <c r="G28985" s="75" t="n">
        <v>331.8</v>
      </c>
    </row>
    <row r="28986">
      <c r="A28986" s="35" t="n">
        <v>2018</v>
      </c>
      <c r="B28986" s="35" t="n">
        <v>54817</v>
      </c>
      <c r="C28986" s="36" t="inlineStr">
        <is>
          <t>NG</t>
        </is>
      </c>
      <c r="D28986" s="36" t="inlineStr">
        <is>
          <t>Natural Gas</t>
        </is>
      </c>
      <c r="E28986" s="75" t="n">
        <v>208</v>
      </c>
      <c r="F28986" s="76" t="n">
        <v>0.997</v>
      </c>
      <c r="G28986" s="75" t="n">
        <v>400.2</v>
      </c>
    </row>
    <row r="28987">
      <c r="A28987" s="35" t="n">
        <v>2018</v>
      </c>
      <c r="B28987" s="35" t="n">
        <v>54817</v>
      </c>
      <c r="C28987" s="36" t="inlineStr">
        <is>
          <t>NG</t>
        </is>
      </c>
      <c r="D28987" s="36" t="inlineStr">
        <is>
          <t>Natural Gas</t>
        </is>
      </c>
      <c r="E28987" s="75" t="n">
        <v>185</v>
      </c>
      <c r="F28987" s="76" t="n">
        <v>0.997</v>
      </c>
      <c r="G28987" s="75" t="n">
        <v>287.8</v>
      </c>
    </row>
    <row r="28988">
      <c r="A28988" s="35" t="n">
        <v>2018</v>
      </c>
      <c r="B28988" s="35" t="n">
        <v>54817</v>
      </c>
      <c r="C28988" s="36" t="inlineStr">
        <is>
          <t>NG</t>
        </is>
      </c>
      <c r="D28988" s="36" t="inlineStr">
        <is>
          <t>Natural Gas</t>
        </is>
      </c>
      <c r="E28988" s="75" t="n">
        <v>175</v>
      </c>
      <c r="F28988" s="76" t="n">
        <v>0.997</v>
      </c>
      <c r="G28988" s="75" t="n">
        <v>298.6</v>
      </c>
    </row>
    <row r="28989">
      <c r="A28989" s="35" t="n">
        <v>2018</v>
      </c>
      <c r="B28989" s="35" t="n">
        <v>54817</v>
      </c>
      <c r="C28989" s="36" t="inlineStr">
        <is>
          <t>NG</t>
        </is>
      </c>
      <c r="D28989" s="36" t="inlineStr">
        <is>
          <t>Natural Gas</t>
        </is>
      </c>
      <c r="E28989" s="75" t="n">
        <v>93</v>
      </c>
      <c r="F28989" s="76" t="n">
        <v>0.997</v>
      </c>
      <c r="G28989" s="75" t="n">
        <v>363.7</v>
      </c>
    </row>
    <row r="28990">
      <c r="A28990" s="35" t="n">
        <v>2018</v>
      </c>
      <c r="B28990" s="35" t="n">
        <v>54817</v>
      </c>
      <c r="C28990" s="36" t="inlineStr">
        <is>
          <t>NG</t>
        </is>
      </c>
      <c r="D28990" s="36" t="inlineStr">
        <is>
          <t>Natural Gas</t>
        </is>
      </c>
      <c r="E28990" s="75" t="n">
        <v>1212</v>
      </c>
      <c r="F28990" s="76" t="n">
        <v>0.997</v>
      </c>
      <c r="G28990" s="75" t="n">
        <v>325</v>
      </c>
    </row>
    <row r="28991">
      <c r="A28991" s="35" t="n">
        <v>2018</v>
      </c>
      <c r="B28991" s="35" t="n">
        <v>54817</v>
      </c>
      <c r="C28991" s="36" t="inlineStr">
        <is>
          <t>NG</t>
        </is>
      </c>
      <c r="D28991" s="36" t="inlineStr">
        <is>
          <t>Natural Gas</t>
        </is>
      </c>
      <c r="E28991" s="75" t="n">
        <v>4338</v>
      </c>
      <c r="F28991" s="76" t="n">
        <v>0.997</v>
      </c>
      <c r="G28991" s="75" t="n">
        <v>322.5</v>
      </c>
    </row>
    <row r="28992">
      <c r="A28992" s="35" t="n">
        <v>2018</v>
      </c>
      <c r="B28992" s="35" t="n">
        <v>54817</v>
      </c>
      <c r="C28992" s="36" t="inlineStr">
        <is>
          <t>NG</t>
        </is>
      </c>
      <c r="D28992" s="36" t="inlineStr">
        <is>
          <t>Natural Gas</t>
        </is>
      </c>
      <c r="E28992" s="75" t="n">
        <v>1255</v>
      </c>
      <c r="F28992" s="76" t="n">
        <v>0.997</v>
      </c>
      <c r="G28992" s="75" t="n">
        <v>343.7</v>
      </c>
    </row>
    <row r="28993">
      <c r="A28993" s="35" t="n">
        <v>2018</v>
      </c>
      <c r="B28993" s="35" t="n">
        <v>54832</v>
      </c>
      <c r="C28993" s="36" t="inlineStr">
        <is>
          <t>NG</t>
        </is>
      </c>
      <c r="D28993" s="36" t="inlineStr">
        <is>
          <t>Natural Gas</t>
        </is>
      </c>
      <c r="E28993" s="75" t="n">
        <v>132499</v>
      </c>
      <c r="F28993" s="76" t="n">
        <v>1.046</v>
      </c>
      <c r="G28993" s="75" t="inlineStr">
        <is>
          <t>.</t>
        </is>
      </c>
    </row>
    <row r="28994">
      <c r="A28994" s="35" t="n">
        <v>2018</v>
      </c>
      <c r="B28994" s="35" t="n">
        <v>54832</v>
      </c>
      <c r="C28994" s="36" t="inlineStr">
        <is>
          <t>NG</t>
        </is>
      </c>
      <c r="D28994" s="36" t="inlineStr">
        <is>
          <t>Natural Gas</t>
        </is>
      </c>
      <c r="E28994" s="75" t="n">
        <v>460169</v>
      </c>
      <c r="F28994" s="76" t="n">
        <v>1.046</v>
      </c>
      <c r="G28994" s="75" t="inlineStr">
        <is>
          <t>.</t>
        </is>
      </c>
    </row>
    <row r="28995">
      <c r="A28995" s="35" t="n">
        <v>2018</v>
      </c>
      <c r="B28995" s="35" t="n">
        <v>54844</v>
      </c>
      <c r="C28995" s="36" t="inlineStr">
        <is>
          <t>DFO</t>
        </is>
      </c>
      <c r="D28995" s="36" t="inlineStr">
        <is>
          <t>Petroleum</t>
        </is>
      </c>
      <c r="E28995" s="75" t="n">
        <v>1951</v>
      </c>
      <c r="F28995" s="76" t="n">
        <v>5.88</v>
      </c>
      <c r="G28995" s="75" t="n">
        <v>1553.1</v>
      </c>
    </row>
    <row r="28996">
      <c r="A28996" s="35" t="n">
        <v>2018</v>
      </c>
      <c r="B28996" s="35" t="n">
        <v>54844</v>
      </c>
      <c r="C28996" s="36" t="inlineStr">
        <is>
          <t>NG</t>
        </is>
      </c>
      <c r="D28996" s="36" t="inlineStr">
        <is>
          <t>Natural Gas</t>
        </is>
      </c>
      <c r="E28996" s="75" t="n">
        <v>17921</v>
      </c>
      <c r="F28996" s="76" t="n">
        <v>1.067</v>
      </c>
      <c r="G28996" s="75" t="n">
        <v>1162.5</v>
      </c>
    </row>
    <row r="28997">
      <c r="A28997" s="35" t="n">
        <v>2018</v>
      </c>
      <c r="B28997" s="35" t="n">
        <v>54844</v>
      </c>
      <c r="C28997" s="36" t="inlineStr">
        <is>
          <t>NG</t>
        </is>
      </c>
      <c r="D28997" s="36" t="inlineStr">
        <is>
          <t>Natural Gas</t>
        </is>
      </c>
      <c r="E28997" s="75" t="n">
        <v>16607</v>
      </c>
      <c r="F28997" s="76" t="n">
        <v>1.066</v>
      </c>
      <c r="G28997" s="75" t="n">
        <v>425</v>
      </c>
    </row>
    <row r="28998">
      <c r="A28998" s="35" t="n">
        <v>2018</v>
      </c>
      <c r="B28998" s="35" t="n">
        <v>54844</v>
      </c>
      <c r="C28998" s="36" t="inlineStr">
        <is>
          <t>NG</t>
        </is>
      </c>
      <c r="D28998" s="36" t="inlineStr">
        <is>
          <t>Natural Gas</t>
        </is>
      </c>
      <c r="E28998" s="75" t="n">
        <v>11247</v>
      </c>
      <c r="F28998" s="76" t="n">
        <v>1.087</v>
      </c>
      <c r="G28998" s="75" t="n">
        <v>495.8</v>
      </c>
    </row>
    <row r="28999">
      <c r="A28999" s="35" t="n">
        <v>2018</v>
      </c>
      <c r="B28999" s="35" t="n">
        <v>54844</v>
      </c>
      <c r="C28999" s="36" t="inlineStr">
        <is>
          <t>NG</t>
        </is>
      </c>
      <c r="D28999" s="36" t="inlineStr">
        <is>
          <t>Natural Gas</t>
        </is>
      </c>
      <c r="E28999" s="75" t="n">
        <v>2142</v>
      </c>
      <c r="F28999" s="76" t="n">
        <v>1.081</v>
      </c>
      <c r="G28999" s="75" t="n">
        <v>940.8</v>
      </c>
    </row>
    <row r="29000">
      <c r="A29000" s="35" t="n">
        <v>2018</v>
      </c>
      <c r="B29000" s="35" t="n">
        <v>54844</v>
      </c>
      <c r="C29000" s="36" t="inlineStr">
        <is>
          <t>NG</t>
        </is>
      </c>
      <c r="D29000" s="36" t="inlineStr">
        <is>
          <t>Natural Gas</t>
        </is>
      </c>
      <c r="E29000" s="75" t="n">
        <v>21330</v>
      </c>
      <c r="F29000" s="76" t="n">
        <v>1.08</v>
      </c>
      <c r="G29000" s="75" t="n">
        <v>264</v>
      </c>
    </row>
    <row r="29001">
      <c r="A29001" s="35" t="n">
        <v>2018</v>
      </c>
      <c r="B29001" s="35" t="n">
        <v>54844</v>
      </c>
      <c r="C29001" s="36" t="inlineStr">
        <is>
          <t>NG</t>
        </is>
      </c>
      <c r="D29001" s="36" t="inlineStr">
        <is>
          <t>Natural Gas</t>
        </is>
      </c>
      <c r="E29001" s="75" t="n">
        <v>33811</v>
      </c>
      <c r="F29001" s="76" t="n">
        <v>1.045</v>
      </c>
      <c r="G29001" s="75" t="n">
        <v>358.6</v>
      </c>
    </row>
    <row r="29002">
      <c r="A29002" s="35" t="n">
        <v>2018</v>
      </c>
      <c r="B29002" s="35" t="n">
        <v>54844</v>
      </c>
      <c r="C29002" s="36" t="inlineStr">
        <is>
          <t>NG</t>
        </is>
      </c>
      <c r="D29002" s="36" t="inlineStr">
        <is>
          <t>Natural Gas</t>
        </is>
      </c>
      <c r="E29002" s="75" t="n">
        <v>36623</v>
      </c>
      <c r="F29002" s="76" t="n">
        <v>1.072</v>
      </c>
      <c r="G29002" s="75" t="n">
        <v>246.3</v>
      </c>
    </row>
    <row r="29003">
      <c r="A29003" s="35" t="n">
        <v>2018</v>
      </c>
      <c r="B29003" s="35" t="n">
        <v>54844</v>
      </c>
      <c r="C29003" s="36" t="inlineStr">
        <is>
          <t>NG</t>
        </is>
      </c>
      <c r="D29003" s="36" t="inlineStr">
        <is>
          <t>Natural Gas</t>
        </is>
      </c>
      <c r="E29003" s="75" t="n">
        <v>49748</v>
      </c>
      <c r="F29003" s="76" t="n">
        <v>1.081</v>
      </c>
      <c r="G29003" s="75" t="n">
        <v>274</v>
      </c>
    </row>
    <row r="29004">
      <c r="A29004" s="35" t="n">
        <v>2018</v>
      </c>
      <c r="B29004" s="35" t="n">
        <v>54844</v>
      </c>
      <c r="C29004" s="36" t="inlineStr">
        <is>
          <t>NG</t>
        </is>
      </c>
      <c r="D29004" s="36" t="inlineStr">
        <is>
          <t>Natural Gas</t>
        </is>
      </c>
      <c r="E29004" s="75" t="n">
        <v>58640</v>
      </c>
      <c r="F29004" s="76" t="n">
        <v>1.068</v>
      </c>
      <c r="G29004" s="75" t="n">
        <v>270.5</v>
      </c>
    </row>
    <row r="29005">
      <c r="A29005" s="35" t="n">
        <v>2018</v>
      </c>
      <c r="B29005" s="35" t="n">
        <v>54844</v>
      </c>
      <c r="C29005" s="36" t="inlineStr">
        <is>
          <t>NG</t>
        </is>
      </c>
      <c r="D29005" s="36" t="inlineStr">
        <is>
          <t>Natural Gas</t>
        </is>
      </c>
      <c r="E29005" s="75" t="n">
        <v>58651</v>
      </c>
      <c r="F29005" s="76" t="n">
        <v>1.066</v>
      </c>
      <c r="G29005" s="75" t="n">
        <v>271.1</v>
      </c>
    </row>
    <row r="29006">
      <c r="A29006" s="35" t="n">
        <v>2018</v>
      </c>
      <c r="B29006" s="35" t="n">
        <v>54844</v>
      </c>
      <c r="C29006" s="36" t="inlineStr">
        <is>
          <t>NG</t>
        </is>
      </c>
      <c r="D29006" s="36" t="inlineStr">
        <is>
          <t>Natural Gas</t>
        </is>
      </c>
      <c r="E29006" s="75" t="n">
        <v>86785</v>
      </c>
      <c r="F29006" s="76" t="n">
        <v>1.049</v>
      </c>
      <c r="G29006" s="75" t="n">
        <v>334.2</v>
      </c>
    </row>
    <row r="29007">
      <c r="A29007" s="35" t="n">
        <v>2018</v>
      </c>
      <c r="B29007" s="35" t="n">
        <v>54844</v>
      </c>
      <c r="C29007" s="36" t="inlineStr">
        <is>
          <t>NG</t>
        </is>
      </c>
      <c r="D29007" s="36" t="inlineStr">
        <is>
          <t>Natural Gas</t>
        </is>
      </c>
      <c r="E29007" s="75" t="n">
        <v>60440</v>
      </c>
      <c r="F29007" s="76" t="n">
        <v>1.075</v>
      </c>
      <c r="G29007" s="75" t="n">
        <v>278.5</v>
      </c>
    </row>
    <row r="29008">
      <c r="A29008" s="35" t="n">
        <v>2018</v>
      </c>
      <c r="B29008" s="35" t="n">
        <v>54854</v>
      </c>
      <c r="C29008" s="36" t="inlineStr">
        <is>
          <t>NG</t>
        </is>
      </c>
      <c r="D29008" s="36" t="inlineStr">
        <is>
          <t>Natural Gas</t>
        </is>
      </c>
      <c r="E29008" s="75" t="n">
        <v>29400</v>
      </c>
      <c r="F29008" s="76" t="n">
        <v>1.036</v>
      </c>
      <c r="G29008" s="75" t="n">
        <v>342</v>
      </c>
    </row>
    <row r="29009">
      <c r="A29009" s="35" t="n">
        <v>2018</v>
      </c>
      <c r="B29009" s="35" t="n">
        <v>54914</v>
      </c>
      <c r="C29009" s="36" t="inlineStr">
        <is>
          <t>NG</t>
        </is>
      </c>
      <c r="D29009" s="36" t="inlineStr">
        <is>
          <t>Natural Gas</t>
        </is>
      </c>
      <c r="E29009" s="75" t="n">
        <v>904777</v>
      </c>
      <c r="F29009" s="76" t="n">
        <v>1.038</v>
      </c>
      <c r="G29009" s="75" t="inlineStr">
        <is>
          <t>.</t>
        </is>
      </c>
    </row>
    <row r="29010">
      <c r="A29010" s="35" t="n">
        <v>2018</v>
      </c>
      <c r="B29010" s="35" t="n">
        <v>54914</v>
      </c>
      <c r="C29010" s="36" t="inlineStr">
        <is>
          <t>NG</t>
        </is>
      </c>
      <c r="D29010" s="36" t="inlineStr">
        <is>
          <t>Natural Gas</t>
        </is>
      </c>
      <c r="E29010" s="75" t="n">
        <v>753996</v>
      </c>
      <c r="F29010" s="76" t="n">
        <v>1.038</v>
      </c>
      <c r="G29010" s="75" t="inlineStr">
        <is>
          <t>.</t>
        </is>
      </c>
    </row>
    <row r="29011">
      <c r="A29011" s="35" t="n">
        <v>2018</v>
      </c>
      <c r="B29011" s="35" t="n">
        <v>55010</v>
      </c>
      <c r="C29011" s="36" t="inlineStr">
        <is>
          <t>NG</t>
        </is>
      </c>
      <c r="D29011" s="36" t="inlineStr">
        <is>
          <t>Natural Gas</t>
        </is>
      </c>
      <c r="E29011" s="75" t="n">
        <v>428389</v>
      </c>
      <c r="F29011" s="76" t="n">
        <v>1.083</v>
      </c>
      <c r="G29011" s="75" t="inlineStr">
        <is>
          <t>.</t>
        </is>
      </c>
    </row>
    <row r="29012">
      <c r="A29012" s="35" t="n">
        <v>2018</v>
      </c>
      <c r="B29012" s="35" t="n">
        <v>55011</v>
      </c>
      <c r="C29012" s="36" t="inlineStr">
        <is>
          <t>NG</t>
        </is>
      </c>
      <c r="D29012" s="36" t="inlineStr">
        <is>
          <t>Natural Gas</t>
        </is>
      </c>
      <c r="E29012" s="75" t="n">
        <v>560823</v>
      </c>
      <c r="F29012" s="76" t="n">
        <v>1.065</v>
      </c>
      <c r="G29012" s="75" t="inlineStr">
        <is>
          <t>.</t>
        </is>
      </c>
    </row>
    <row r="29013">
      <c r="A29013" s="35" t="n">
        <v>2018</v>
      </c>
      <c r="B29013" s="35" t="n">
        <v>55015</v>
      </c>
      <c r="C29013" s="36" t="inlineStr">
        <is>
          <t>NG</t>
        </is>
      </c>
      <c r="D29013" s="36" t="inlineStr">
        <is>
          <t>Natural Gas</t>
        </is>
      </c>
      <c r="E29013" s="75" t="n">
        <v>2130980</v>
      </c>
      <c r="F29013" s="76" t="n">
        <v>1.02</v>
      </c>
      <c r="G29013" s="75" t="inlineStr">
        <is>
          <t>.</t>
        </is>
      </c>
    </row>
    <row r="29014">
      <c r="A29014" s="35" t="n">
        <v>2018</v>
      </c>
      <c r="B29014" s="35" t="n">
        <v>55026</v>
      </c>
      <c r="C29014" s="36" t="inlineStr">
        <is>
          <t>NG</t>
        </is>
      </c>
      <c r="D29014" s="36" t="inlineStr">
        <is>
          <t>Natural Gas</t>
        </is>
      </c>
      <c r="E29014" s="75" t="n">
        <v>85406</v>
      </c>
      <c r="F29014" s="76" t="n">
        <v>1.028</v>
      </c>
      <c r="G29014" s="75" t="inlineStr">
        <is>
          <t>.</t>
        </is>
      </c>
    </row>
    <row r="29015">
      <c r="A29015" s="35" t="n">
        <v>2018</v>
      </c>
      <c r="B29015" s="35" t="n">
        <v>55026</v>
      </c>
      <c r="C29015" s="36" t="inlineStr">
        <is>
          <t>NG</t>
        </is>
      </c>
      <c r="D29015" s="36" t="inlineStr">
        <is>
          <t>Natural Gas</t>
        </is>
      </c>
      <c r="E29015" s="75" t="n">
        <v>102063</v>
      </c>
      <c r="F29015" s="76" t="n">
        <v>1.026</v>
      </c>
      <c r="G29015" s="75" t="inlineStr">
        <is>
          <t>.</t>
        </is>
      </c>
    </row>
    <row r="29016">
      <c r="A29016" s="35" t="n">
        <v>2018</v>
      </c>
      <c r="B29016" s="35" t="n">
        <v>55026</v>
      </c>
      <c r="C29016" s="36" t="inlineStr">
        <is>
          <t>NG</t>
        </is>
      </c>
      <c r="D29016" s="36" t="inlineStr">
        <is>
          <t>Natural Gas</t>
        </is>
      </c>
      <c r="E29016" s="75" t="n">
        <v>110720</v>
      </c>
      <c r="F29016" s="76" t="n">
        <v>1.027</v>
      </c>
      <c r="G29016" s="75" t="inlineStr">
        <is>
          <t>.</t>
        </is>
      </c>
    </row>
    <row r="29017">
      <c r="A29017" s="35" t="n">
        <v>2018</v>
      </c>
      <c r="B29017" s="35" t="n">
        <v>55026</v>
      </c>
      <c r="C29017" s="36" t="inlineStr">
        <is>
          <t>NG</t>
        </is>
      </c>
      <c r="D29017" s="36" t="inlineStr">
        <is>
          <t>Natural Gas</t>
        </is>
      </c>
      <c r="E29017" s="75" t="n">
        <v>116421</v>
      </c>
      <c r="F29017" s="76" t="n">
        <v>1.026</v>
      </c>
      <c r="G29017" s="75" t="inlineStr">
        <is>
          <t>.</t>
        </is>
      </c>
    </row>
    <row r="29018">
      <c r="A29018" s="35" t="n">
        <v>2018</v>
      </c>
      <c r="B29018" s="35" t="n">
        <v>55026</v>
      </c>
      <c r="C29018" s="36" t="inlineStr">
        <is>
          <t>NG</t>
        </is>
      </c>
      <c r="D29018" s="36" t="inlineStr">
        <is>
          <t>Natural Gas</t>
        </is>
      </c>
      <c r="E29018" s="75" t="n">
        <v>136846</v>
      </c>
      <c r="F29018" s="76" t="n">
        <v>1.028</v>
      </c>
      <c r="G29018" s="75" t="inlineStr">
        <is>
          <t>.</t>
        </is>
      </c>
    </row>
    <row r="29019">
      <c r="A29019" s="35" t="n">
        <v>2018</v>
      </c>
      <c r="B29019" s="35" t="n">
        <v>55026</v>
      </c>
      <c r="C29019" s="36" t="inlineStr">
        <is>
          <t>NG</t>
        </is>
      </c>
      <c r="D29019" s="36" t="inlineStr">
        <is>
          <t>Natural Gas</t>
        </is>
      </c>
      <c r="E29019" s="75" t="n">
        <v>1553</v>
      </c>
      <c r="F29019" s="76" t="n">
        <v>1.027</v>
      </c>
      <c r="G29019" s="75" t="inlineStr">
        <is>
          <t>.</t>
        </is>
      </c>
    </row>
    <row r="29020">
      <c r="A29020" s="35" t="n">
        <v>2018</v>
      </c>
      <c r="B29020" s="35" t="n">
        <v>55026</v>
      </c>
      <c r="C29020" s="36" t="inlineStr">
        <is>
          <t>NG</t>
        </is>
      </c>
      <c r="D29020" s="36" t="inlineStr">
        <is>
          <t>Natural Gas</t>
        </is>
      </c>
      <c r="E29020" s="75" t="n">
        <v>1555</v>
      </c>
      <c r="F29020" s="76" t="n">
        <v>1.027</v>
      </c>
      <c r="G29020" s="75" t="inlineStr">
        <is>
          <t>.</t>
        </is>
      </c>
    </row>
    <row r="29021">
      <c r="A29021" s="35" t="n">
        <v>2018</v>
      </c>
      <c r="B29021" s="35" t="n">
        <v>55026</v>
      </c>
      <c r="C29021" s="36" t="inlineStr">
        <is>
          <t>NG</t>
        </is>
      </c>
      <c r="D29021" s="36" t="inlineStr">
        <is>
          <t>Natural Gas</t>
        </is>
      </c>
      <c r="E29021" s="75" t="n">
        <v>1803</v>
      </c>
      <c r="F29021" s="76" t="n">
        <v>1.027</v>
      </c>
      <c r="G29021" s="75" t="inlineStr">
        <is>
          <t>.</t>
        </is>
      </c>
    </row>
    <row r="29022">
      <c r="A29022" s="35" t="n">
        <v>2018</v>
      </c>
      <c r="B29022" s="35" t="n">
        <v>55026</v>
      </c>
      <c r="C29022" s="36" t="inlineStr">
        <is>
          <t>NG</t>
        </is>
      </c>
      <c r="D29022" s="36" t="inlineStr">
        <is>
          <t>Natural Gas</t>
        </is>
      </c>
      <c r="E29022" s="75" t="n">
        <v>9698</v>
      </c>
      <c r="F29022" s="76" t="n">
        <v>1.028</v>
      </c>
      <c r="G29022" s="75" t="inlineStr">
        <is>
          <t>.</t>
        </is>
      </c>
    </row>
    <row r="29023">
      <c r="A29023" s="35" t="n">
        <v>2018</v>
      </c>
      <c r="B29023" s="35" t="n">
        <v>55026</v>
      </c>
      <c r="C29023" s="36" t="inlineStr">
        <is>
          <t>NG</t>
        </is>
      </c>
      <c r="D29023" s="36" t="inlineStr">
        <is>
          <t>Natural Gas</t>
        </is>
      </c>
      <c r="E29023" s="75" t="n">
        <v>14271</v>
      </c>
      <c r="F29023" s="76" t="n">
        <v>1.028</v>
      </c>
      <c r="G29023" s="75" t="inlineStr">
        <is>
          <t>.</t>
        </is>
      </c>
    </row>
    <row r="29024">
      <c r="A29024" s="35" t="n">
        <v>2018</v>
      </c>
      <c r="B29024" s="35" t="n">
        <v>55026</v>
      </c>
      <c r="C29024" s="36" t="inlineStr">
        <is>
          <t>NG</t>
        </is>
      </c>
      <c r="D29024" s="36" t="inlineStr">
        <is>
          <t>Natural Gas</t>
        </is>
      </c>
      <c r="E29024" s="75" t="n">
        <v>18146</v>
      </c>
      <c r="F29024" s="76" t="n">
        <v>1.027</v>
      </c>
      <c r="G29024" s="75" t="inlineStr">
        <is>
          <t>.</t>
        </is>
      </c>
    </row>
    <row r="29025">
      <c r="A29025" s="35" t="n">
        <v>2018</v>
      </c>
      <c r="B29025" s="35" t="n">
        <v>55026</v>
      </c>
      <c r="C29025" s="36" t="inlineStr">
        <is>
          <t>NG</t>
        </is>
      </c>
      <c r="D29025" s="36" t="inlineStr">
        <is>
          <t>Natural Gas</t>
        </is>
      </c>
      <c r="E29025" s="75" t="n">
        <v>27478</v>
      </c>
      <c r="F29025" s="76" t="n">
        <v>1.026</v>
      </c>
      <c r="G29025" s="75" t="inlineStr">
        <is>
          <t>.</t>
        </is>
      </c>
    </row>
    <row r="29026">
      <c r="A29026" s="35" t="n">
        <v>2018</v>
      </c>
      <c r="B29026" s="35" t="n">
        <v>55040</v>
      </c>
      <c r="C29026" s="36" t="inlineStr">
        <is>
          <t>NG</t>
        </is>
      </c>
      <c r="D29026" s="36" t="inlineStr">
        <is>
          <t>Natural Gas</t>
        </is>
      </c>
      <c r="E29026" s="75" t="n">
        <v>212180</v>
      </c>
      <c r="F29026" s="76" t="n">
        <v>1.033</v>
      </c>
      <c r="G29026" s="75" t="inlineStr">
        <is>
          <t>.</t>
        </is>
      </c>
    </row>
    <row r="29027">
      <c r="A29027" s="35" t="n">
        <v>2018</v>
      </c>
      <c r="B29027" s="35" t="n">
        <v>55041</v>
      </c>
      <c r="C29027" s="36" t="inlineStr">
        <is>
          <t>NG</t>
        </is>
      </c>
      <c r="D29027" s="36" t="inlineStr">
        <is>
          <t>Natural Gas</t>
        </is>
      </c>
      <c r="E29027" s="75" t="n">
        <v>121315</v>
      </c>
      <c r="F29027" s="76" t="n">
        <v>1.03</v>
      </c>
      <c r="G29027" s="75" t="inlineStr">
        <is>
          <t>.</t>
        </is>
      </c>
    </row>
    <row r="29028">
      <c r="A29028" s="35" t="n">
        <v>2018</v>
      </c>
      <c r="B29028" s="35" t="n">
        <v>55041</v>
      </c>
      <c r="C29028" s="36" t="inlineStr">
        <is>
          <t>NG</t>
        </is>
      </c>
      <c r="D29028" s="36" t="inlineStr">
        <is>
          <t>Natural Gas</t>
        </is>
      </c>
      <c r="E29028" s="75" t="n">
        <v>157157</v>
      </c>
      <c r="F29028" s="76" t="n">
        <v>1.029</v>
      </c>
      <c r="G29028" s="75" t="inlineStr">
        <is>
          <t>.</t>
        </is>
      </c>
    </row>
    <row r="29029">
      <c r="A29029" s="35" t="n">
        <v>2018</v>
      </c>
      <c r="B29029" s="35" t="n">
        <v>55042</v>
      </c>
      <c r="C29029" s="36" t="inlineStr">
        <is>
          <t>NG</t>
        </is>
      </c>
      <c r="D29029" s="36" t="inlineStr">
        <is>
          <t>Natural Gas</t>
        </is>
      </c>
      <c r="E29029" s="75" t="n">
        <v>1361379</v>
      </c>
      <c r="F29029" s="76" t="n">
        <v>1.027</v>
      </c>
      <c r="G29029" s="75" t="inlineStr">
        <is>
          <t>.</t>
        </is>
      </c>
    </row>
    <row r="29030">
      <c r="A29030" s="35" t="n">
        <v>2018</v>
      </c>
      <c r="B29030" s="35" t="n">
        <v>55047</v>
      </c>
      <c r="C29030" s="36" t="inlineStr">
        <is>
          <t>NG</t>
        </is>
      </c>
      <c r="D29030" s="36" t="inlineStr">
        <is>
          <t>Natural Gas</t>
        </is>
      </c>
      <c r="E29030" s="75" t="n">
        <v>2432606</v>
      </c>
      <c r="F29030" s="76" t="n">
        <v>1.02</v>
      </c>
      <c r="G29030" s="75" t="inlineStr">
        <is>
          <t>.</t>
        </is>
      </c>
    </row>
    <row r="29031">
      <c r="A29031" s="35" t="n">
        <v>2018</v>
      </c>
      <c r="B29031" s="35" t="n">
        <v>55048</v>
      </c>
      <c r="C29031" s="36" t="inlineStr">
        <is>
          <t>NG</t>
        </is>
      </c>
      <c r="D29031" s="36" t="inlineStr">
        <is>
          <t>Natural Gas</t>
        </is>
      </c>
      <c r="E29031" s="75" t="n">
        <v>828619</v>
      </c>
      <c r="F29031" s="76" t="n">
        <v>1.027</v>
      </c>
      <c r="G29031" s="75" t="inlineStr">
        <is>
          <t>.</t>
        </is>
      </c>
    </row>
    <row r="29032">
      <c r="A29032" s="35" t="n">
        <v>2018</v>
      </c>
      <c r="B29032" s="35" t="n">
        <v>55051</v>
      </c>
      <c r="C29032" s="36" t="inlineStr">
        <is>
          <t>NG</t>
        </is>
      </c>
      <c r="D29032" s="36" t="inlineStr">
        <is>
          <t>Natural Gas</t>
        </is>
      </c>
      <c r="E29032" s="75" t="n">
        <v>54587</v>
      </c>
      <c r="F29032" s="76" t="n">
        <v>1.021</v>
      </c>
      <c r="G29032" s="75" t="inlineStr">
        <is>
          <t>.</t>
        </is>
      </c>
    </row>
    <row r="29033">
      <c r="A29033" s="35" t="n">
        <v>2018</v>
      </c>
      <c r="B29033" s="35" t="n">
        <v>55051</v>
      </c>
      <c r="C29033" s="36" t="inlineStr">
        <is>
          <t>NG</t>
        </is>
      </c>
      <c r="D29033" s="36" t="inlineStr">
        <is>
          <t>Natural Gas</t>
        </is>
      </c>
      <c r="E29033" s="75" t="n">
        <v>759285</v>
      </c>
      <c r="F29033" s="76" t="n">
        <v>1.012</v>
      </c>
      <c r="G29033" s="75" t="inlineStr">
        <is>
          <t>.</t>
        </is>
      </c>
    </row>
    <row r="29034">
      <c r="A29034" s="35" t="n">
        <v>2018</v>
      </c>
      <c r="B29034" s="35" t="n">
        <v>55051</v>
      </c>
      <c r="C29034" s="36" t="inlineStr">
        <is>
          <t>NG</t>
        </is>
      </c>
      <c r="D29034" s="36" t="inlineStr">
        <is>
          <t>Natural Gas</t>
        </is>
      </c>
      <c r="E29034" s="75" t="n">
        <v>74838</v>
      </c>
      <c r="F29034" s="76" t="n">
        <v>1.021</v>
      </c>
      <c r="G29034" s="75" t="inlineStr">
        <is>
          <t>.</t>
        </is>
      </c>
    </row>
    <row r="29035">
      <c r="A29035" s="35" t="n">
        <v>2018</v>
      </c>
      <c r="B29035" s="35" t="n">
        <v>55051</v>
      </c>
      <c r="C29035" s="36" t="inlineStr">
        <is>
          <t>NG</t>
        </is>
      </c>
      <c r="D29035" s="36" t="inlineStr">
        <is>
          <t>Natural Gas</t>
        </is>
      </c>
      <c r="E29035" s="75" t="n">
        <v>83276</v>
      </c>
      <c r="F29035" s="76" t="n">
        <v>1.021</v>
      </c>
      <c r="G29035" s="75" t="inlineStr">
        <is>
          <t>.</t>
        </is>
      </c>
    </row>
    <row r="29036">
      <c r="A29036" s="35" t="n">
        <v>2018</v>
      </c>
      <c r="B29036" s="35" t="n">
        <v>55051</v>
      </c>
      <c r="C29036" s="36" t="inlineStr">
        <is>
          <t>NG</t>
        </is>
      </c>
      <c r="D29036" s="36" t="inlineStr">
        <is>
          <t>Natural Gas</t>
        </is>
      </c>
      <c r="E29036" s="75" t="n">
        <v>126493</v>
      </c>
      <c r="F29036" s="76" t="n">
        <v>1.021</v>
      </c>
      <c r="G29036" s="75" t="inlineStr">
        <is>
          <t>.</t>
        </is>
      </c>
    </row>
    <row r="29037">
      <c r="A29037" s="35" t="n">
        <v>2018</v>
      </c>
      <c r="B29037" s="35" t="n">
        <v>55051</v>
      </c>
      <c r="C29037" s="36" t="inlineStr">
        <is>
          <t>NG</t>
        </is>
      </c>
      <c r="D29037" s="36" t="inlineStr">
        <is>
          <t>Natural Gas</t>
        </is>
      </c>
      <c r="E29037" s="75" t="n">
        <v>308613</v>
      </c>
      <c r="F29037" s="76" t="n">
        <v>1.021</v>
      </c>
      <c r="G29037" s="75" t="inlineStr">
        <is>
          <t>.</t>
        </is>
      </c>
    </row>
    <row r="29038">
      <c r="A29038" s="35" t="n">
        <v>2018</v>
      </c>
      <c r="B29038" s="35" t="n">
        <v>55061</v>
      </c>
      <c r="C29038" s="36" t="inlineStr">
        <is>
          <t>NG</t>
        </is>
      </c>
      <c r="D29038" s="36" t="inlineStr">
        <is>
          <t>Natural Gas</t>
        </is>
      </c>
      <c r="E29038" s="75" t="n">
        <v>231682</v>
      </c>
      <c r="F29038" s="76" t="n">
        <v>1.026</v>
      </c>
      <c r="G29038" s="75" t="inlineStr">
        <is>
          <t>.</t>
        </is>
      </c>
    </row>
    <row r="29039">
      <c r="A29039" s="35" t="n">
        <v>2018</v>
      </c>
      <c r="B29039" s="35" t="n">
        <v>55063</v>
      </c>
      <c r="C29039" s="36" t="inlineStr">
        <is>
          <t>NG</t>
        </is>
      </c>
      <c r="D29039" s="36" t="inlineStr">
        <is>
          <t>Natural Gas</t>
        </is>
      </c>
      <c r="E29039" s="75" t="n">
        <v>1673736</v>
      </c>
      <c r="F29039" s="76" t="n">
        <v>1.062</v>
      </c>
      <c r="G29039" s="75" t="n">
        <v>329.1</v>
      </c>
    </row>
    <row r="29040">
      <c r="A29040" s="35" t="n">
        <v>2018</v>
      </c>
      <c r="B29040" s="35" t="n">
        <v>55064</v>
      </c>
      <c r="C29040" s="36" t="inlineStr">
        <is>
          <t>NG</t>
        </is>
      </c>
      <c r="D29040" s="36" t="inlineStr">
        <is>
          <t>Natural Gas</t>
        </is>
      </c>
      <c r="E29040" s="75" t="n">
        <v>3390</v>
      </c>
      <c r="F29040" s="76" t="n">
        <v>1.026</v>
      </c>
      <c r="G29040" s="75" t="inlineStr">
        <is>
          <t>.</t>
        </is>
      </c>
    </row>
    <row r="29041">
      <c r="A29041" s="35" t="n">
        <v>2018</v>
      </c>
      <c r="B29041" s="35" t="n">
        <v>55064</v>
      </c>
      <c r="C29041" s="36" t="inlineStr">
        <is>
          <t>NG</t>
        </is>
      </c>
      <c r="D29041" s="36" t="inlineStr">
        <is>
          <t>Natural Gas</t>
        </is>
      </c>
      <c r="E29041" s="75" t="n">
        <v>1679883</v>
      </c>
      <c r="F29041" s="76" t="n">
        <v>0.967</v>
      </c>
      <c r="G29041" s="75" t="inlineStr">
        <is>
          <t>.</t>
        </is>
      </c>
    </row>
    <row r="29042">
      <c r="A29042" s="35" t="n">
        <v>2018</v>
      </c>
      <c r="B29042" s="35" t="n">
        <v>55065</v>
      </c>
      <c r="C29042" s="36" t="inlineStr">
        <is>
          <t>NG</t>
        </is>
      </c>
      <c r="D29042" s="36" t="inlineStr">
        <is>
          <t>Natural Gas</t>
        </is>
      </c>
      <c r="E29042" s="75" t="n">
        <v>839614</v>
      </c>
      <c r="F29042" s="76" t="n">
        <v>1.028</v>
      </c>
      <c r="G29042" s="75" t="n">
        <v>217.8</v>
      </c>
    </row>
    <row r="29043">
      <c r="A29043" s="35" t="n">
        <v>2018</v>
      </c>
      <c r="B29043" s="35" t="n">
        <v>55068</v>
      </c>
      <c r="C29043" s="36" t="inlineStr">
        <is>
          <t>NG</t>
        </is>
      </c>
      <c r="D29043" s="36" t="inlineStr">
        <is>
          <t>Natural Gas</t>
        </is>
      </c>
      <c r="E29043" s="75" t="n">
        <v>194159</v>
      </c>
      <c r="F29043" s="76" t="n">
        <v>1.029</v>
      </c>
      <c r="G29043" s="75" t="inlineStr">
        <is>
          <t>.</t>
        </is>
      </c>
    </row>
    <row r="29044">
      <c r="A29044" s="35" t="n">
        <v>2018</v>
      </c>
      <c r="B29044" s="35" t="n">
        <v>55075</v>
      </c>
      <c r="C29044" s="36" t="inlineStr">
        <is>
          <t>NG</t>
        </is>
      </c>
      <c r="D29044" s="36" t="inlineStr">
        <is>
          <t>Natural Gas</t>
        </is>
      </c>
      <c r="E29044" s="75" t="n">
        <v>1226014</v>
      </c>
      <c r="F29044" s="76" t="n">
        <v>1.015</v>
      </c>
      <c r="G29044" s="75" t="inlineStr">
        <is>
          <t>.</t>
        </is>
      </c>
    </row>
    <row r="29045">
      <c r="A29045" s="35" t="n">
        <v>2018</v>
      </c>
      <c r="B29045" s="35" t="n">
        <v>55076</v>
      </c>
      <c r="C29045" s="36" t="inlineStr">
        <is>
          <t>LIG</t>
        </is>
      </c>
      <c r="D29045" s="36" t="inlineStr">
        <is>
          <t>Coal</t>
        </is>
      </c>
      <c r="E29045" s="75" t="n">
        <v>224258</v>
      </c>
      <c r="F29045" s="76" t="n">
        <v>10.72</v>
      </c>
      <c r="G29045" s="75" t="inlineStr">
        <is>
          <t>.</t>
        </is>
      </c>
    </row>
    <row r="29046">
      <c r="A29046" s="35" t="n">
        <v>2018</v>
      </c>
      <c r="B29046" s="35" t="n">
        <v>55076</v>
      </c>
      <c r="C29046" s="36" t="inlineStr">
        <is>
          <t>NG</t>
        </is>
      </c>
      <c r="D29046" s="36" t="inlineStr">
        <is>
          <t>Natural Gas</t>
        </is>
      </c>
      <c r="E29046" s="75" t="n">
        <v>33921</v>
      </c>
      <c r="F29046" s="76" t="n">
        <v>1.04</v>
      </c>
      <c r="G29046" s="75" t="inlineStr">
        <is>
          <t>.</t>
        </is>
      </c>
    </row>
    <row r="29047">
      <c r="A29047" s="35" t="n">
        <v>2018</v>
      </c>
      <c r="B29047" s="35" t="n">
        <v>55077</v>
      </c>
      <c r="C29047" s="36" t="inlineStr">
        <is>
          <t>NG</t>
        </is>
      </c>
      <c r="D29047" s="36" t="inlineStr">
        <is>
          <t>Natural Gas</t>
        </is>
      </c>
      <c r="E29047" s="75" t="n">
        <v>394248</v>
      </c>
      <c r="F29047" s="76" t="n">
        <v>1.012</v>
      </c>
      <c r="G29047" s="75" t="n">
        <v>359.3</v>
      </c>
    </row>
    <row r="29048">
      <c r="A29048" s="35" t="n">
        <v>2018</v>
      </c>
      <c r="B29048" s="35" t="n">
        <v>55079</v>
      </c>
      <c r="C29048" s="36" t="inlineStr">
        <is>
          <t>NG</t>
        </is>
      </c>
      <c r="D29048" s="36" t="inlineStr">
        <is>
          <t>Natural Gas</t>
        </is>
      </c>
      <c r="E29048" s="75" t="n">
        <v>545027</v>
      </c>
      <c r="F29048" s="76" t="n">
        <v>1.029</v>
      </c>
      <c r="G29048" s="75" t="inlineStr">
        <is>
          <t>.</t>
        </is>
      </c>
    </row>
    <row r="29049">
      <c r="A29049" s="35" t="n">
        <v>2018</v>
      </c>
      <c r="B29049" s="35" t="n">
        <v>55081</v>
      </c>
      <c r="C29049" s="36" t="inlineStr">
        <is>
          <t>NG</t>
        </is>
      </c>
      <c r="D29049" s="36" t="inlineStr">
        <is>
          <t>Natural Gas</t>
        </is>
      </c>
      <c r="E29049" s="75" t="n">
        <v>562124</v>
      </c>
      <c r="F29049" s="76" t="n">
        <v>1</v>
      </c>
      <c r="G29049" s="75" t="n">
        <v>334</v>
      </c>
    </row>
    <row r="29050">
      <c r="A29050" s="35" t="n">
        <v>2018</v>
      </c>
      <c r="B29050" s="35" t="n">
        <v>55084</v>
      </c>
      <c r="C29050" s="36" t="inlineStr">
        <is>
          <t>NG</t>
        </is>
      </c>
      <c r="D29050" s="36" t="inlineStr">
        <is>
          <t>Natural Gas</t>
        </is>
      </c>
      <c r="E29050" s="75" t="n">
        <v>836123</v>
      </c>
      <c r="F29050" s="76" t="n">
        <v>1.043</v>
      </c>
      <c r="G29050" s="75" t="inlineStr">
        <is>
          <t>.</t>
        </is>
      </c>
    </row>
    <row r="29051">
      <c r="A29051" s="35" t="n">
        <v>2018</v>
      </c>
      <c r="B29051" s="35" t="n">
        <v>55087</v>
      </c>
      <c r="C29051" s="36" t="inlineStr">
        <is>
          <t>NG</t>
        </is>
      </c>
      <c r="D29051" s="36" t="inlineStr">
        <is>
          <t>Natural Gas</t>
        </is>
      </c>
      <c r="E29051" s="75" t="n">
        <v>532424</v>
      </c>
      <c r="F29051" s="76" t="n">
        <v>1.051</v>
      </c>
      <c r="G29051" s="75" t="n">
        <v>332.3</v>
      </c>
    </row>
    <row r="29052">
      <c r="A29052" s="35" t="n">
        <v>2018</v>
      </c>
      <c r="B29052" s="35" t="n">
        <v>55088</v>
      </c>
      <c r="C29052" s="36" t="inlineStr">
        <is>
          <t>NG</t>
        </is>
      </c>
      <c r="D29052" s="36" t="inlineStr">
        <is>
          <t>Natural Gas</t>
        </is>
      </c>
      <c r="E29052" s="75" t="n">
        <v>2088478</v>
      </c>
      <c r="F29052" s="76" t="n">
        <v>1.066</v>
      </c>
      <c r="G29052" s="75" t="inlineStr">
        <is>
          <t>.</t>
        </is>
      </c>
    </row>
    <row r="29053">
      <c r="A29053" s="35" t="n">
        <v>2018</v>
      </c>
      <c r="B29053" s="35" t="n">
        <v>55089</v>
      </c>
      <c r="C29053" s="36" t="inlineStr">
        <is>
          <t>NG</t>
        </is>
      </c>
      <c r="D29053" s="36" t="inlineStr">
        <is>
          <t>Natural Gas</t>
        </is>
      </c>
      <c r="E29053" s="75" t="n">
        <v>3432946</v>
      </c>
      <c r="F29053" s="76" t="n">
        <v>1.03</v>
      </c>
      <c r="G29053" s="75" t="inlineStr">
        <is>
          <t>.</t>
        </is>
      </c>
    </row>
    <row r="29054">
      <c r="A29054" s="35" t="n">
        <v>2018</v>
      </c>
      <c r="B29054" s="35" t="n">
        <v>55091</v>
      </c>
      <c r="C29054" s="36" t="inlineStr">
        <is>
          <t>NG</t>
        </is>
      </c>
      <c r="D29054" s="36" t="inlineStr">
        <is>
          <t>Natural Gas</t>
        </is>
      </c>
      <c r="E29054" s="75" t="n">
        <v>5280932</v>
      </c>
      <c r="F29054" s="76" t="n">
        <v>1.011</v>
      </c>
      <c r="G29054" s="75" t="inlineStr">
        <is>
          <t>.</t>
        </is>
      </c>
    </row>
    <row r="29055">
      <c r="A29055" s="35" t="n">
        <v>2018</v>
      </c>
      <c r="B29055" s="35" t="n">
        <v>55097</v>
      </c>
      <c r="C29055" s="36" t="inlineStr">
        <is>
          <t>NG</t>
        </is>
      </c>
      <c r="D29055" s="36" t="inlineStr">
        <is>
          <t>Natural Gas</t>
        </is>
      </c>
      <c r="E29055" s="75" t="n">
        <v>3885723</v>
      </c>
      <c r="F29055" s="76" t="n">
        <v>1.032</v>
      </c>
      <c r="G29055" s="75" t="inlineStr">
        <is>
          <t>.</t>
        </is>
      </c>
    </row>
    <row r="29056">
      <c r="A29056" s="35" t="n">
        <v>2018</v>
      </c>
      <c r="B29056" s="35" t="n">
        <v>55100</v>
      </c>
      <c r="C29056" s="36" t="inlineStr">
        <is>
          <t>NG</t>
        </is>
      </c>
      <c r="D29056" s="36" t="inlineStr">
        <is>
          <t>Natural Gas</t>
        </is>
      </c>
      <c r="E29056" s="75" t="n">
        <v>175205</v>
      </c>
      <c r="F29056" s="76" t="n">
        <v>1.031</v>
      </c>
      <c r="G29056" s="75" t="inlineStr">
        <is>
          <t>.</t>
        </is>
      </c>
    </row>
    <row r="29057">
      <c r="A29057" s="35" t="n">
        <v>2018</v>
      </c>
      <c r="B29057" s="35" t="n">
        <v>55103</v>
      </c>
      <c r="C29057" s="36" t="inlineStr">
        <is>
          <t>NG</t>
        </is>
      </c>
      <c r="D29057" s="36" t="inlineStr">
        <is>
          <t>Natural Gas</t>
        </is>
      </c>
      <c r="E29057" s="75" t="n">
        <v>2315031</v>
      </c>
      <c r="F29057" s="76" t="n">
        <v>1.045</v>
      </c>
      <c r="G29057" s="75" t="inlineStr">
        <is>
          <t>.</t>
        </is>
      </c>
    </row>
    <row r="29058">
      <c r="A29058" s="35" t="n">
        <v>2018</v>
      </c>
      <c r="B29058" s="35" t="n">
        <v>55107</v>
      </c>
      <c r="C29058" s="36" t="inlineStr">
        <is>
          <t>NG</t>
        </is>
      </c>
      <c r="D29058" s="36" t="inlineStr">
        <is>
          <t>Natural Gas</t>
        </is>
      </c>
      <c r="E29058" s="75" t="n">
        <v>2459118</v>
      </c>
      <c r="F29058" s="76" t="n">
        <v>1.028</v>
      </c>
      <c r="G29058" s="75" t="inlineStr">
        <is>
          <t>.</t>
        </is>
      </c>
    </row>
    <row r="29059">
      <c r="A29059" s="35" t="n">
        <v>2018</v>
      </c>
      <c r="B29059" s="35" t="n">
        <v>55109</v>
      </c>
      <c r="C29059" s="36" t="inlineStr">
        <is>
          <t>NG</t>
        </is>
      </c>
      <c r="D29059" s="36" t="inlineStr">
        <is>
          <t>Natural Gas</t>
        </is>
      </c>
      <c r="E29059" s="75" t="n">
        <v>28239</v>
      </c>
      <c r="F29059" s="76" t="n">
        <v>1.049</v>
      </c>
      <c r="G29059" s="75" t="inlineStr">
        <is>
          <t>.</t>
        </is>
      </c>
    </row>
    <row r="29060">
      <c r="A29060" s="35" t="n">
        <v>2018</v>
      </c>
      <c r="B29060" s="35" t="n">
        <v>55110</v>
      </c>
      <c r="C29060" s="36" t="inlineStr">
        <is>
          <t>NG</t>
        </is>
      </c>
      <c r="D29060" s="36" t="inlineStr">
        <is>
          <t>Natural Gas</t>
        </is>
      </c>
      <c r="E29060" s="75" t="n">
        <v>43881</v>
      </c>
      <c r="F29060" s="76" t="n">
        <v>1.028</v>
      </c>
      <c r="G29060" s="75" t="n">
        <v>362</v>
      </c>
    </row>
    <row r="29061">
      <c r="A29061" s="35" t="n">
        <v>2018</v>
      </c>
      <c r="B29061" s="35" t="n">
        <v>55110</v>
      </c>
      <c r="C29061" s="36" t="inlineStr">
        <is>
          <t>NG</t>
        </is>
      </c>
      <c r="D29061" s="36" t="inlineStr">
        <is>
          <t>Natural Gas</t>
        </is>
      </c>
      <c r="E29061" s="75" t="n">
        <v>2079</v>
      </c>
      <c r="F29061" s="76" t="n">
        <v>1.028</v>
      </c>
      <c r="G29061" s="75" t="n">
        <v>288.6</v>
      </c>
    </row>
    <row r="29062">
      <c r="A29062" s="35" t="n">
        <v>2018</v>
      </c>
      <c r="B29062" s="35" t="n">
        <v>55110</v>
      </c>
      <c r="C29062" s="36" t="inlineStr">
        <is>
          <t>NG</t>
        </is>
      </c>
      <c r="D29062" s="36" t="inlineStr">
        <is>
          <t>Natural Gas</t>
        </is>
      </c>
      <c r="E29062" s="75" t="n">
        <v>381</v>
      </c>
      <c r="F29062" s="76" t="n">
        <v>1.028</v>
      </c>
      <c r="G29062" s="75" t="n">
        <v>300.6</v>
      </c>
    </row>
    <row r="29063">
      <c r="A29063" s="35" t="n">
        <v>2018</v>
      </c>
      <c r="B29063" s="35" t="n">
        <v>55110</v>
      </c>
      <c r="C29063" s="36" t="inlineStr">
        <is>
          <t>NG</t>
        </is>
      </c>
      <c r="D29063" s="36" t="inlineStr">
        <is>
          <t>Natural Gas</t>
        </is>
      </c>
      <c r="E29063" s="75" t="n">
        <v>69431</v>
      </c>
      <c r="F29063" s="76" t="n">
        <v>1.028</v>
      </c>
      <c r="G29063" s="75" t="n">
        <v>457.8</v>
      </c>
    </row>
    <row r="29064">
      <c r="A29064" s="35" t="n">
        <v>2018</v>
      </c>
      <c r="B29064" s="35" t="n">
        <v>55110</v>
      </c>
      <c r="C29064" s="36" t="inlineStr">
        <is>
          <t>NG</t>
        </is>
      </c>
      <c r="D29064" s="36" t="inlineStr">
        <is>
          <t>Natural Gas</t>
        </is>
      </c>
      <c r="E29064" s="75" t="n">
        <v>168936</v>
      </c>
      <c r="F29064" s="76" t="n">
        <v>1.028</v>
      </c>
      <c r="G29064" s="75" t="n">
        <v>242.7</v>
      </c>
    </row>
    <row r="29065">
      <c r="A29065" s="35" t="n">
        <v>2018</v>
      </c>
      <c r="B29065" s="35" t="n">
        <v>55110</v>
      </c>
      <c r="C29065" s="36" t="inlineStr">
        <is>
          <t>NG</t>
        </is>
      </c>
      <c r="D29065" s="36" t="inlineStr">
        <is>
          <t>Natural Gas</t>
        </is>
      </c>
      <c r="E29065" s="75" t="n">
        <v>139456</v>
      </c>
      <c r="F29065" s="76" t="n">
        <v>1.028</v>
      </c>
      <c r="G29065" s="75" t="n">
        <v>319.8</v>
      </c>
    </row>
    <row r="29066">
      <c r="A29066" s="35" t="n">
        <v>2018</v>
      </c>
      <c r="B29066" s="35" t="n">
        <v>55110</v>
      </c>
      <c r="C29066" s="36" t="inlineStr">
        <is>
          <t>NG</t>
        </is>
      </c>
      <c r="D29066" s="36" t="inlineStr">
        <is>
          <t>Natural Gas</t>
        </is>
      </c>
      <c r="E29066" s="75" t="n">
        <v>132900</v>
      </c>
      <c r="F29066" s="76" t="n">
        <v>1.028</v>
      </c>
      <c r="G29066" s="75" t="n">
        <v>494.1</v>
      </c>
    </row>
    <row r="29067">
      <c r="A29067" s="35" t="n">
        <v>2018</v>
      </c>
      <c r="B29067" s="35" t="n">
        <v>55111</v>
      </c>
      <c r="C29067" s="36" t="inlineStr">
        <is>
          <t>NG</t>
        </is>
      </c>
      <c r="D29067" s="36" t="inlineStr">
        <is>
          <t>Natural Gas</t>
        </is>
      </c>
      <c r="E29067" s="75" t="n">
        <v>3310</v>
      </c>
      <c r="F29067" s="76" t="n">
        <v>1.028</v>
      </c>
      <c r="G29067" s="75" t="n">
        <v>422.1</v>
      </c>
    </row>
    <row r="29068">
      <c r="A29068" s="35" t="n">
        <v>2018</v>
      </c>
      <c r="B29068" s="35" t="n">
        <v>55111</v>
      </c>
      <c r="C29068" s="36" t="inlineStr">
        <is>
          <t>NG</t>
        </is>
      </c>
      <c r="D29068" s="36" t="inlineStr">
        <is>
          <t>Natural Gas</t>
        </is>
      </c>
      <c r="E29068" s="75" t="n">
        <v>228262</v>
      </c>
      <c r="F29068" s="76" t="n">
        <v>1.028</v>
      </c>
      <c r="G29068" s="75" t="n">
        <v>389.8</v>
      </c>
    </row>
    <row r="29069">
      <c r="A29069" s="35" t="n">
        <v>2018</v>
      </c>
      <c r="B29069" s="35" t="n">
        <v>55112</v>
      </c>
      <c r="C29069" s="36" t="inlineStr">
        <is>
          <t>NG</t>
        </is>
      </c>
      <c r="D29069" s="36" t="inlineStr">
        <is>
          <t>Natural Gas</t>
        </is>
      </c>
      <c r="E29069" s="75" t="n">
        <v>840640</v>
      </c>
      <c r="F29069" s="76" t="n">
        <v>1.029</v>
      </c>
      <c r="G29069" s="75" t="inlineStr">
        <is>
          <t>.</t>
        </is>
      </c>
    </row>
    <row r="29070">
      <c r="A29070" s="35" t="n">
        <v>2018</v>
      </c>
      <c r="B29070" s="35" t="n">
        <v>55116</v>
      </c>
      <c r="C29070" s="36" t="inlineStr">
        <is>
          <t>NG</t>
        </is>
      </c>
      <c r="D29070" s="36" t="inlineStr">
        <is>
          <t>Natural Gas</t>
        </is>
      </c>
      <c r="E29070" s="75" t="n">
        <v>208982</v>
      </c>
      <c r="F29070" s="76" t="n">
        <v>1.039</v>
      </c>
      <c r="G29070" s="75" t="n">
        <v>333.8</v>
      </c>
    </row>
    <row r="29071">
      <c r="A29071" s="35" t="n">
        <v>2018</v>
      </c>
      <c r="B29071" s="35" t="n">
        <v>55116</v>
      </c>
      <c r="C29071" s="36" t="inlineStr">
        <is>
          <t>NG</t>
        </is>
      </c>
      <c r="D29071" s="36" t="inlineStr">
        <is>
          <t>Natural Gas</t>
        </is>
      </c>
      <c r="E29071" s="75" t="n">
        <v>1533720</v>
      </c>
      <c r="F29071" s="76" t="n">
        <v>1.039</v>
      </c>
      <c r="G29071" s="75" t="n">
        <v>333.8</v>
      </c>
    </row>
    <row r="29072">
      <c r="A29072" s="35" t="n">
        <v>2018</v>
      </c>
      <c r="B29072" s="35" t="n">
        <v>55117</v>
      </c>
      <c r="C29072" s="36" t="inlineStr">
        <is>
          <t>NG</t>
        </is>
      </c>
      <c r="D29072" s="36" t="inlineStr">
        <is>
          <t>Natural Gas</t>
        </is>
      </c>
      <c r="E29072" s="75" t="n">
        <v>8821</v>
      </c>
      <c r="F29072" s="76" t="n">
        <v>1.04</v>
      </c>
      <c r="G29072" s="75" t="inlineStr">
        <is>
          <t>.</t>
        </is>
      </c>
    </row>
    <row r="29073">
      <c r="A29073" s="35" t="n">
        <v>2018</v>
      </c>
      <c r="B29073" s="35" t="n">
        <v>55117</v>
      </c>
      <c r="C29073" s="36" t="inlineStr">
        <is>
          <t>NG</t>
        </is>
      </c>
      <c r="D29073" s="36" t="inlineStr">
        <is>
          <t>Natural Gas</t>
        </is>
      </c>
      <c r="E29073" s="75" t="n">
        <v>151158</v>
      </c>
      <c r="F29073" s="76" t="n">
        <v>1.04</v>
      </c>
      <c r="G29073" s="75" t="inlineStr">
        <is>
          <t>.</t>
        </is>
      </c>
    </row>
    <row r="29074">
      <c r="A29074" s="35" t="n">
        <v>2018</v>
      </c>
      <c r="B29074" s="35" t="n">
        <v>55117</v>
      </c>
      <c r="C29074" s="36" t="inlineStr">
        <is>
          <t>NG</t>
        </is>
      </c>
      <c r="D29074" s="36" t="inlineStr">
        <is>
          <t>Natural Gas</t>
        </is>
      </c>
      <c r="E29074" s="75" t="n">
        <v>751041</v>
      </c>
      <c r="F29074" s="76" t="n">
        <v>1.04</v>
      </c>
      <c r="G29074" s="75" t="inlineStr">
        <is>
          <t>.</t>
        </is>
      </c>
    </row>
    <row r="29075">
      <c r="A29075" s="35" t="n">
        <v>2018</v>
      </c>
      <c r="B29075" s="35" t="n">
        <v>55117</v>
      </c>
      <c r="C29075" s="36" t="inlineStr">
        <is>
          <t>NG</t>
        </is>
      </c>
      <c r="D29075" s="36" t="inlineStr">
        <is>
          <t>Natural Gas</t>
        </is>
      </c>
      <c r="E29075" s="75" t="n">
        <v>488142</v>
      </c>
      <c r="F29075" s="76" t="n">
        <v>1.04</v>
      </c>
      <c r="G29075" s="75" t="inlineStr">
        <is>
          <t>.</t>
        </is>
      </c>
    </row>
    <row r="29076">
      <c r="A29076" s="35" t="n">
        <v>2018</v>
      </c>
      <c r="B29076" s="35" t="n">
        <v>55117</v>
      </c>
      <c r="C29076" s="36" t="inlineStr">
        <is>
          <t>NG</t>
        </is>
      </c>
      <c r="D29076" s="36" t="inlineStr">
        <is>
          <t>Natural Gas</t>
        </is>
      </c>
      <c r="E29076" s="75" t="n">
        <v>382412</v>
      </c>
      <c r="F29076" s="76" t="n">
        <v>1.04</v>
      </c>
      <c r="G29076" s="75" t="inlineStr">
        <is>
          <t>.</t>
        </is>
      </c>
    </row>
    <row r="29077">
      <c r="A29077" s="35" t="n">
        <v>2018</v>
      </c>
      <c r="B29077" s="35" t="n">
        <v>55117</v>
      </c>
      <c r="C29077" s="36" t="inlineStr">
        <is>
          <t>NG</t>
        </is>
      </c>
      <c r="D29077" s="36" t="inlineStr">
        <is>
          <t>Natural Gas</t>
        </is>
      </c>
      <c r="E29077" s="75" t="n">
        <v>269375</v>
      </c>
      <c r="F29077" s="76" t="n">
        <v>1.04</v>
      </c>
      <c r="G29077" s="75" t="inlineStr">
        <is>
          <t>.</t>
        </is>
      </c>
    </row>
    <row r="29078">
      <c r="A29078" s="35" t="n">
        <v>2018</v>
      </c>
      <c r="B29078" s="35" t="n">
        <v>55123</v>
      </c>
      <c r="C29078" s="36" t="inlineStr">
        <is>
          <t>NG</t>
        </is>
      </c>
      <c r="D29078" s="36" t="inlineStr">
        <is>
          <t>Natural Gas</t>
        </is>
      </c>
      <c r="E29078" s="75" t="n">
        <v>1451597</v>
      </c>
      <c r="F29078" s="76" t="n">
        <v>1.03</v>
      </c>
      <c r="G29078" s="75" t="inlineStr">
        <is>
          <t>.</t>
        </is>
      </c>
    </row>
    <row r="29079">
      <c r="A29079" s="35" t="n">
        <v>2018</v>
      </c>
      <c r="B29079" s="35" t="n">
        <v>55124</v>
      </c>
      <c r="C29079" s="36" t="inlineStr">
        <is>
          <t>NG</t>
        </is>
      </c>
      <c r="D29079" s="36" t="inlineStr">
        <is>
          <t>Natural Gas</t>
        </is>
      </c>
      <c r="E29079" s="75" t="n">
        <v>2486528</v>
      </c>
      <c r="F29079" s="76" t="n">
        <v>1.018</v>
      </c>
      <c r="G29079" s="75" t="inlineStr">
        <is>
          <t>.</t>
        </is>
      </c>
    </row>
    <row r="29080">
      <c r="A29080" s="35" t="n">
        <v>2018</v>
      </c>
      <c r="B29080" s="35" t="n">
        <v>55126</v>
      </c>
      <c r="C29080" s="36" t="inlineStr">
        <is>
          <t>NG</t>
        </is>
      </c>
      <c r="D29080" s="36" t="inlineStr">
        <is>
          <t>Natural Gas</t>
        </is>
      </c>
      <c r="E29080" s="75" t="n">
        <v>2452118</v>
      </c>
      <c r="F29080" s="76" t="n">
        <v>1.027</v>
      </c>
      <c r="G29080" s="75" t="inlineStr">
        <is>
          <t>.</t>
        </is>
      </c>
    </row>
    <row r="29081">
      <c r="A29081" s="35" t="n">
        <v>2018</v>
      </c>
      <c r="B29081" s="35" t="n">
        <v>55127</v>
      </c>
      <c r="C29081" s="36" t="inlineStr">
        <is>
          <t>NG</t>
        </is>
      </c>
      <c r="D29081" s="36" t="inlineStr">
        <is>
          <t>Natural Gas</t>
        </is>
      </c>
      <c r="E29081" s="75" t="n">
        <v>192180</v>
      </c>
      <c r="F29081" s="76" t="n">
        <v>1.082</v>
      </c>
      <c r="G29081" s="75" t="inlineStr">
        <is>
          <t>.</t>
        </is>
      </c>
    </row>
    <row r="29082">
      <c r="A29082" s="35" t="n">
        <v>2018</v>
      </c>
      <c r="B29082" s="35" t="n">
        <v>55128</v>
      </c>
      <c r="C29082" s="36" t="inlineStr">
        <is>
          <t>NG</t>
        </is>
      </c>
      <c r="D29082" s="36" t="inlineStr">
        <is>
          <t>Natural Gas</t>
        </is>
      </c>
      <c r="E29082" s="75" t="n">
        <v>760</v>
      </c>
      <c r="F29082" s="76" t="n">
        <v>1.03</v>
      </c>
      <c r="G29082" s="75" t="inlineStr">
        <is>
          <t>.</t>
        </is>
      </c>
    </row>
    <row r="29083">
      <c r="A29083" s="35" t="n">
        <v>2018</v>
      </c>
      <c r="B29083" s="35" t="n">
        <v>55128</v>
      </c>
      <c r="C29083" s="36" t="inlineStr">
        <is>
          <t>NG</t>
        </is>
      </c>
      <c r="D29083" s="36" t="inlineStr">
        <is>
          <t>Natural Gas</t>
        </is>
      </c>
      <c r="E29083" s="75" t="n">
        <v>277244</v>
      </c>
      <c r="F29083" s="76" t="n">
        <v>1.03</v>
      </c>
      <c r="G29083" s="75" t="inlineStr">
        <is>
          <t>.</t>
        </is>
      </c>
    </row>
    <row r="29084">
      <c r="A29084" s="35" t="n">
        <v>2018</v>
      </c>
      <c r="B29084" s="35" t="n">
        <v>55129</v>
      </c>
      <c r="C29084" s="36" t="inlineStr">
        <is>
          <t>NG</t>
        </is>
      </c>
      <c r="D29084" s="36" t="inlineStr">
        <is>
          <t>Natural Gas</t>
        </is>
      </c>
      <c r="E29084" s="75" t="n">
        <v>1985805</v>
      </c>
      <c r="F29084" s="76" t="n">
        <v>1.056</v>
      </c>
      <c r="G29084" s="75" t="n">
        <v>211</v>
      </c>
    </row>
    <row r="29085">
      <c r="A29085" s="35" t="n">
        <v>2018</v>
      </c>
      <c r="B29085" s="35" t="n">
        <v>55131</v>
      </c>
      <c r="C29085" s="36" t="inlineStr">
        <is>
          <t>NG</t>
        </is>
      </c>
      <c r="D29085" s="36" t="inlineStr">
        <is>
          <t>Natural Gas</t>
        </is>
      </c>
      <c r="E29085" s="75" t="n">
        <v>3204878</v>
      </c>
      <c r="F29085" s="76" t="n">
        <v>1</v>
      </c>
      <c r="G29085" s="75" t="inlineStr">
        <is>
          <t>.</t>
        </is>
      </c>
    </row>
    <row r="29086">
      <c r="A29086" s="35" t="n">
        <v>2018</v>
      </c>
      <c r="B29086" s="35" t="n">
        <v>55132</v>
      </c>
      <c r="C29086" s="36" t="inlineStr">
        <is>
          <t>NG</t>
        </is>
      </c>
      <c r="D29086" s="36" t="inlineStr">
        <is>
          <t>Natural Gas</t>
        </is>
      </c>
      <c r="E29086" s="75" t="n">
        <v>299545</v>
      </c>
      <c r="F29086" s="76" t="n">
        <v>0.99</v>
      </c>
      <c r="G29086" s="75" t="inlineStr">
        <is>
          <t>.</t>
        </is>
      </c>
    </row>
    <row r="29087">
      <c r="A29087" s="35" t="n">
        <v>2018</v>
      </c>
      <c r="B29087" s="35" t="n">
        <v>55132</v>
      </c>
      <c r="C29087" s="36" t="inlineStr">
        <is>
          <t>NG</t>
        </is>
      </c>
      <c r="D29087" s="36" t="inlineStr">
        <is>
          <t>Natural Gas</t>
        </is>
      </c>
      <c r="E29087" s="75" t="n">
        <v>207158</v>
      </c>
      <c r="F29087" s="76" t="n">
        <v>1.029</v>
      </c>
      <c r="G29087" s="75" t="inlineStr">
        <is>
          <t>.</t>
        </is>
      </c>
    </row>
    <row r="29088">
      <c r="A29088" s="35" t="n">
        <v>2018</v>
      </c>
      <c r="B29088" s="35" t="n">
        <v>55135</v>
      </c>
      <c r="C29088" s="36" t="inlineStr">
        <is>
          <t>NG</t>
        </is>
      </c>
      <c r="D29088" s="36" t="inlineStr">
        <is>
          <t>Natural Gas</t>
        </is>
      </c>
      <c r="E29088" s="75" t="n">
        <v>206891</v>
      </c>
      <c r="F29088" s="76" t="n">
        <v>1</v>
      </c>
      <c r="G29088" s="75" t="n">
        <v>280.1</v>
      </c>
    </row>
    <row r="29089">
      <c r="A29089" s="35" t="n">
        <v>2018</v>
      </c>
      <c r="B29089" s="35" t="n">
        <v>55137</v>
      </c>
      <c r="C29089" s="36" t="inlineStr">
        <is>
          <t>NG</t>
        </is>
      </c>
      <c r="D29089" s="36" t="inlineStr">
        <is>
          <t>Natural Gas</t>
        </is>
      </c>
      <c r="E29089" s="75" t="n">
        <v>1641130</v>
      </c>
      <c r="F29089" s="76" t="n">
        <v>1.034</v>
      </c>
      <c r="G29089" s="75" t="n">
        <v>359.1</v>
      </c>
    </row>
    <row r="29090">
      <c r="A29090" s="35" t="n">
        <v>2018</v>
      </c>
      <c r="B29090" s="35" t="n">
        <v>55139</v>
      </c>
      <c r="C29090" s="36" t="inlineStr">
        <is>
          <t>NG</t>
        </is>
      </c>
      <c r="D29090" s="36" t="inlineStr">
        <is>
          <t>Natural Gas</t>
        </is>
      </c>
      <c r="E29090" s="75" t="n">
        <v>1018064</v>
      </c>
      <c r="F29090" s="76" t="n">
        <v>1.029</v>
      </c>
      <c r="G29090" s="75" t="inlineStr">
        <is>
          <t>.</t>
        </is>
      </c>
    </row>
    <row r="29091">
      <c r="A29091" s="35" t="n">
        <v>2018</v>
      </c>
      <c r="B29091" s="35" t="n">
        <v>55141</v>
      </c>
      <c r="C29091" s="36" t="inlineStr">
        <is>
          <t>NG</t>
        </is>
      </c>
      <c r="D29091" s="36" t="inlineStr">
        <is>
          <t>Natural Gas</t>
        </is>
      </c>
      <c r="E29091" s="75" t="n">
        <v>488692</v>
      </c>
      <c r="F29091" s="76" t="n">
        <v>1.021</v>
      </c>
      <c r="G29091" s="75" t="n">
        <v>321.9</v>
      </c>
    </row>
    <row r="29092">
      <c r="A29092" s="35" t="n">
        <v>2018</v>
      </c>
      <c r="B29092" s="35" t="n">
        <v>55144</v>
      </c>
      <c r="C29092" s="36" t="inlineStr">
        <is>
          <t>NG</t>
        </is>
      </c>
      <c r="D29092" s="36" t="inlineStr">
        <is>
          <t>Natural Gas</t>
        </is>
      </c>
      <c r="E29092" s="75" t="n">
        <v>2333609</v>
      </c>
      <c r="F29092" s="76" t="n">
        <v>1.038</v>
      </c>
      <c r="G29092" s="75" t="inlineStr">
        <is>
          <t>.</t>
        </is>
      </c>
    </row>
    <row r="29093">
      <c r="A29093" s="35" t="n">
        <v>2018</v>
      </c>
      <c r="B29093" s="35" t="n">
        <v>55146</v>
      </c>
      <c r="C29093" s="36" t="inlineStr">
        <is>
          <t>NG</t>
        </is>
      </c>
      <c r="D29093" s="36" t="inlineStr">
        <is>
          <t>Natural Gas</t>
        </is>
      </c>
      <c r="E29093" s="75" t="n">
        <v>1808396</v>
      </c>
      <c r="F29093" s="76" t="n">
        <v>1.02</v>
      </c>
      <c r="G29093" s="75" t="inlineStr">
        <is>
          <t>.</t>
        </is>
      </c>
    </row>
    <row r="29094">
      <c r="A29094" s="35" t="n">
        <v>2018</v>
      </c>
      <c r="B29094" s="35" t="n">
        <v>55148</v>
      </c>
      <c r="C29094" s="36" t="inlineStr">
        <is>
          <t>NG</t>
        </is>
      </c>
      <c r="D29094" s="36" t="inlineStr">
        <is>
          <t>Natural Gas</t>
        </is>
      </c>
      <c r="E29094" s="75" t="n">
        <v>102922</v>
      </c>
      <c r="F29094" s="76" t="n">
        <v>1.059</v>
      </c>
      <c r="G29094" s="75" t="n">
        <v>357.8</v>
      </c>
    </row>
    <row r="29095">
      <c r="A29095" s="35" t="n">
        <v>2018</v>
      </c>
      <c r="B29095" s="35" t="n">
        <v>55149</v>
      </c>
      <c r="C29095" s="36" t="inlineStr">
        <is>
          <t>NG</t>
        </is>
      </c>
      <c r="D29095" s="36" t="inlineStr">
        <is>
          <t>Natural Gas</t>
        </is>
      </c>
      <c r="E29095" s="75" t="n">
        <v>3473043</v>
      </c>
      <c r="F29095" s="76" t="n">
        <v>1.028</v>
      </c>
      <c r="G29095" s="75" t="inlineStr">
        <is>
          <t>.</t>
        </is>
      </c>
    </row>
    <row r="29096">
      <c r="A29096" s="35" t="n">
        <v>2018</v>
      </c>
      <c r="B29096" s="35" t="n">
        <v>55151</v>
      </c>
      <c r="C29096" s="36" t="inlineStr">
        <is>
          <t>NG</t>
        </is>
      </c>
      <c r="D29096" s="36" t="inlineStr">
        <is>
          <t>Natural Gas</t>
        </is>
      </c>
      <c r="E29096" s="75" t="n">
        <v>1289756</v>
      </c>
      <c r="F29096" s="76" t="n">
        <v>1.032</v>
      </c>
      <c r="G29096" s="75" t="inlineStr">
        <is>
          <t>.</t>
        </is>
      </c>
    </row>
    <row r="29097">
      <c r="A29097" s="35" t="n">
        <v>2018</v>
      </c>
      <c r="B29097" s="35" t="n">
        <v>55153</v>
      </c>
      <c r="C29097" s="36" t="inlineStr">
        <is>
          <t>NG</t>
        </is>
      </c>
      <c r="D29097" s="36" t="inlineStr">
        <is>
          <t>Natural Gas</t>
        </is>
      </c>
      <c r="E29097" s="75" t="n">
        <v>3341500</v>
      </c>
      <c r="F29097" s="76" t="n">
        <v>1.04</v>
      </c>
      <c r="G29097" s="75" t="inlineStr">
        <is>
          <t>.</t>
        </is>
      </c>
    </row>
    <row r="29098">
      <c r="A29098" s="35" t="n">
        <v>2018</v>
      </c>
      <c r="B29098" s="35" t="n">
        <v>55154</v>
      </c>
      <c r="C29098" s="36" t="inlineStr">
        <is>
          <t>NG</t>
        </is>
      </c>
      <c r="D29098" s="36" t="inlineStr">
        <is>
          <t>Natural Gas</t>
        </is>
      </c>
      <c r="E29098" s="75" t="n">
        <v>1381684</v>
      </c>
      <c r="F29098" s="76" t="n">
        <v>1.03</v>
      </c>
      <c r="G29098" s="75" t="n">
        <v>297.1</v>
      </c>
    </row>
    <row r="29099">
      <c r="A29099" s="35" t="n">
        <v>2018</v>
      </c>
      <c r="B29099" s="35" t="n">
        <v>55154</v>
      </c>
      <c r="C29099" s="36" t="inlineStr">
        <is>
          <t>NG</t>
        </is>
      </c>
      <c r="D29099" s="36" t="inlineStr">
        <is>
          <t>Natural Gas</t>
        </is>
      </c>
      <c r="E29099" s="75" t="n">
        <v>7154</v>
      </c>
      <c r="F29099" s="76" t="n">
        <v>1.03</v>
      </c>
      <c r="G29099" s="75" t="n">
        <v>319.5</v>
      </c>
    </row>
    <row r="29100">
      <c r="A29100" s="35" t="n">
        <v>2018</v>
      </c>
      <c r="B29100" s="35" t="n">
        <v>55154</v>
      </c>
      <c r="C29100" s="36" t="inlineStr">
        <is>
          <t>NG</t>
        </is>
      </c>
      <c r="D29100" s="36" t="inlineStr">
        <is>
          <t>Natural Gas</t>
        </is>
      </c>
      <c r="E29100" s="75" t="n">
        <v>202584</v>
      </c>
      <c r="F29100" s="76" t="n">
        <v>1.03</v>
      </c>
      <c r="G29100" s="75" t="n">
        <v>305.7</v>
      </c>
    </row>
    <row r="29101">
      <c r="A29101" s="35" t="n">
        <v>2018</v>
      </c>
      <c r="B29101" s="35" t="n">
        <v>55164</v>
      </c>
      <c r="C29101" s="36" t="inlineStr">
        <is>
          <t>NG</t>
        </is>
      </c>
      <c r="D29101" s="36" t="inlineStr">
        <is>
          <t>Natural Gas</t>
        </is>
      </c>
      <c r="E29101" s="75" t="n">
        <v>97630</v>
      </c>
      <c r="F29101" s="76" t="n">
        <v>1.03</v>
      </c>
      <c r="G29101" s="75" t="n">
        <v>399.7</v>
      </c>
    </row>
    <row r="29102">
      <c r="A29102" s="35" t="n">
        <v>2018</v>
      </c>
      <c r="B29102" s="35" t="n">
        <v>55165</v>
      </c>
      <c r="C29102" s="36" t="inlineStr">
        <is>
          <t>NG</t>
        </is>
      </c>
      <c r="D29102" s="36" t="inlineStr">
        <is>
          <t>Natural Gas</t>
        </is>
      </c>
      <c r="E29102" s="75" t="n">
        <v>250885</v>
      </c>
      <c r="F29102" s="76" t="n">
        <v>1.03</v>
      </c>
      <c r="G29102" s="75" t="n">
        <v>427.8</v>
      </c>
    </row>
    <row r="29103">
      <c r="A29103" s="35" t="n">
        <v>2018</v>
      </c>
      <c r="B29103" s="35" t="n">
        <v>55166</v>
      </c>
      <c r="C29103" s="36" t="inlineStr">
        <is>
          <t>NG</t>
        </is>
      </c>
      <c r="D29103" s="36" t="inlineStr">
        <is>
          <t>Natural Gas</t>
        </is>
      </c>
      <c r="E29103" s="75" t="n">
        <v>3281725</v>
      </c>
      <c r="F29103" s="76" t="n">
        <v>1.031</v>
      </c>
      <c r="G29103" s="75" t="inlineStr">
        <is>
          <t>.</t>
        </is>
      </c>
    </row>
    <row r="29104">
      <c r="A29104" s="35" t="n">
        <v>2018</v>
      </c>
      <c r="B29104" s="35" t="n">
        <v>55168</v>
      </c>
      <c r="C29104" s="36" t="inlineStr">
        <is>
          <t>NG</t>
        </is>
      </c>
      <c r="D29104" s="36" t="inlineStr">
        <is>
          <t>Natural Gas</t>
        </is>
      </c>
      <c r="E29104" s="75" t="n">
        <v>991370</v>
      </c>
      <c r="F29104" s="76" t="n">
        <v>1.024</v>
      </c>
      <c r="G29104" s="75" t="inlineStr">
        <is>
          <t>.</t>
        </is>
      </c>
    </row>
    <row r="29105">
      <c r="A29105" s="35" t="n">
        <v>2018</v>
      </c>
      <c r="B29105" s="35" t="n">
        <v>55170</v>
      </c>
      <c r="C29105" s="36" t="inlineStr">
        <is>
          <t>NG</t>
        </is>
      </c>
      <c r="D29105" s="36" t="inlineStr">
        <is>
          <t>Natural Gas</t>
        </is>
      </c>
      <c r="E29105" s="75" t="n">
        <v>3080360</v>
      </c>
      <c r="F29105" s="76" t="n">
        <v>1.03</v>
      </c>
      <c r="G29105" s="75" t="inlineStr">
        <is>
          <t>.</t>
        </is>
      </c>
    </row>
    <row r="29106">
      <c r="A29106" s="35" t="n">
        <v>2018</v>
      </c>
      <c r="B29106" s="35" t="n">
        <v>55172</v>
      </c>
      <c r="C29106" s="36" t="inlineStr">
        <is>
          <t>NG</t>
        </is>
      </c>
      <c r="D29106" s="36" t="inlineStr">
        <is>
          <t>Natural Gas</t>
        </is>
      </c>
      <c r="E29106" s="75" t="n">
        <v>1906102</v>
      </c>
      <c r="F29106" s="76" t="n">
        <v>1.025</v>
      </c>
      <c r="G29106" s="75" t="inlineStr">
        <is>
          <t>.</t>
        </is>
      </c>
    </row>
    <row r="29107">
      <c r="A29107" s="35" t="n">
        <v>2018</v>
      </c>
      <c r="B29107" s="35" t="n">
        <v>55173</v>
      </c>
      <c r="C29107" s="36" t="inlineStr">
        <is>
          <t>NG</t>
        </is>
      </c>
      <c r="D29107" s="36" t="inlineStr">
        <is>
          <t>Natural Gas</t>
        </is>
      </c>
      <c r="E29107" s="75" t="n">
        <v>3840347</v>
      </c>
      <c r="F29107" s="76" t="n">
        <v>1.024</v>
      </c>
      <c r="G29107" s="75" t="n">
        <v>334.3</v>
      </c>
    </row>
    <row r="29108">
      <c r="A29108" s="35" t="n">
        <v>2018</v>
      </c>
      <c r="B29108" s="35" t="n">
        <v>55176</v>
      </c>
      <c r="C29108" s="36" t="inlineStr">
        <is>
          <t>NG</t>
        </is>
      </c>
      <c r="D29108" s="36" t="inlineStr">
        <is>
          <t>Natural Gas</t>
        </is>
      </c>
      <c r="E29108" s="75" t="n">
        <v>178991</v>
      </c>
      <c r="F29108" s="76" t="n">
        <v>1.025</v>
      </c>
      <c r="G29108" s="75" t="inlineStr">
        <is>
          <t>.</t>
        </is>
      </c>
    </row>
    <row r="29109">
      <c r="A29109" s="35" t="n">
        <v>2018</v>
      </c>
      <c r="B29109" s="35" t="n">
        <v>55176</v>
      </c>
      <c r="C29109" s="36" t="inlineStr">
        <is>
          <t>NG</t>
        </is>
      </c>
      <c r="D29109" s="36" t="inlineStr">
        <is>
          <t>Natural Gas</t>
        </is>
      </c>
      <c r="E29109" s="75" t="n">
        <v>385981</v>
      </c>
      <c r="F29109" s="76" t="n">
        <v>1.013</v>
      </c>
      <c r="G29109" s="75" t="inlineStr">
        <is>
          <t>.</t>
        </is>
      </c>
    </row>
    <row r="29110">
      <c r="A29110" s="35" t="n">
        <v>2018</v>
      </c>
      <c r="B29110" s="35" t="n">
        <v>55176</v>
      </c>
      <c r="C29110" s="36" t="inlineStr">
        <is>
          <t>NG</t>
        </is>
      </c>
      <c r="D29110" s="36" t="inlineStr">
        <is>
          <t>Natural Gas</t>
        </is>
      </c>
      <c r="E29110" s="75" t="n">
        <v>778134</v>
      </c>
      <c r="F29110" s="76" t="n">
        <v>0.998</v>
      </c>
      <c r="G29110" s="75" t="inlineStr">
        <is>
          <t>.</t>
        </is>
      </c>
    </row>
    <row r="29111">
      <c r="A29111" s="35" t="n">
        <v>2018</v>
      </c>
      <c r="B29111" s="35" t="n">
        <v>55176</v>
      </c>
      <c r="C29111" s="36" t="inlineStr">
        <is>
          <t>NG</t>
        </is>
      </c>
      <c r="D29111" s="36" t="inlineStr">
        <is>
          <t>Natural Gas</t>
        </is>
      </c>
      <c r="E29111" s="75" t="n">
        <v>11727</v>
      </c>
      <c r="F29111" s="76" t="n">
        <v>1.025</v>
      </c>
      <c r="G29111" s="75" t="inlineStr">
        <is>
          <t>.</t>
        </is>
      </c>
    </row>
    <row r="29112">
      <c r="A29112" s="35" t="n">
        <v>2018</v>
      </c>
      <c r="B29112" s="35" t="n">
        <v>55176</v>
      </c>
      <c r="C29112" s="36" t="inlineStr">
        <is>
          <t>NG</t>
        </is>
      </c>
      <c r="D29112" s="36" t="inlineStr">
        <is>
          <t>Natural Gas</t>
        </is>
      </c>
      <c r="E29112" s="75" t="n">
        <v>29612</v>
      </c>
      <c r="F29112" s="76" t="n">
        <v>1.013</v>
      </c>
      <c r="G29112" s="75" t="inlineStr">
        <is>
          <t>.</t>
        </is>
      </c>
    </row>
    <row r="29113">
      <c r="A29113" s="35" t="n">
        <v>2018</v>
      </c>
      <c r="B29113" s="35" t="n">
        <v>55177</v>
      </c>
      <c r="C29113" s="36" t="inlineStr">
        <is>
          <t>NG</t>
        </is>
      </c>
      <c r="D29113" s="36" t="inlineStr">
        <is>
          <t>Natural Gas</t>
        </is>
      </c>
      <c r="E29113" s="75" t="n">
        <v>429725</v>
      </c>
      <c r="F29113" s="76" t="n">
        <v>1.032</v>
      </c>
      <c r="G29113" s="75" t="inlineStr">
        <is>
          <t>.</t>
        </is>
      </c>
    </row>
    <row r="29114">
      <c r="A29114" s="35" t="n">
        <v>2018</v>
      </c>
      <c r="B29114" s="35" t="n">
        <v>55178</v>
      </c>
      <c r="C29114" s="36" t="inlineStr">
        <is>
          <t>NG</t>
        </is>
      </c>
      <c r="D29114" s="36" t="inlineStr">
        <is>
          <t>Natural Gas</t>
        </is>
      </c>
      <c r="E29114" s="75" t="n">
        <v>965289</v>
      </c>
      <c r="F29114" s="76" t="n">
        <v>1.045</v>
      </c>
      <c r="G29114" s="75" t="inlineStr">
        <is>
          <t>.</t>
        </is>
      </c>
    </row>
    <row r="29115">
      <c r="A29115" s="35" t="n">
        <v>2018</v>
      </c>
      <c r="B29115" s="35" t="n">
        <v>55179</v>
      </c>
      <c r="C29115" s="36" t="inlineStr">
        <is>
          <t>NG</t>
        </is>
      </c>
      <c r="D29115" s="36" t="inlineStr">
        <is>
          <t>Natural Gas</t>
        </is>
      </c>
      <c r="E29115" s="75" t="n">
        <v>919592</v>
      </c>
      <c r="F29115" s="76" t="n">
        <v>1.045</v>
      </c>
      <c r="G29115" s="75" t="inlineStr">
        <is>
          <t>.</t>
        </is>
      </c>
    </row>
    <row r="29116">
      <c r="A29116" s="35" t="n">
        <v>2018</v>
      </c>
      <c r="B29116" s="35" t="n">
        <v>55182</v>
      </c>
      <c r="C29116" s="36" t="inlineStr">
        <is>
          <t>NG</t>
        </is>
      </c>
      <c r="D29116" s="36" t="inlineStr">
        <is>
          <t>Natural Gas</t>
        </is>
      </c>
      <c r="E29116" s="75" t="n">
        <v>1974000</v>
      </c>
      <c r="F29116" s="76" t="n">
        <v>1.03</v>
      </c>
      <c r="G29116" s="75" t="inlineStr">
        <is>
          <t>.</t>
        </is>
      </c>
    </row>
    <row r="29117">
      <c r="A29117" s="35" t="n">
        <v>2018</v>
      </c>
      <c r="B29117" s="35" t="n">
        <v>55183</v>
      </c>
      <c r="C29117" s="36" t="inlineStr">
        <is>
          <t>NG</t>
        </is>
      </c>
      <c r="D29117" s="36" t="inlineStr">
        <is>
          <t>Natural Gas</t>
        </is>
      </c>
      <c r="E29117" s="75" t="n">
        <v>1413135</v>
      </c>
      <c r="F29117" s="76" t="n">
        <v>1.054</v>
      </c>
      <c r="G29117" s="75" t="inlineStr">
        <is>
          <t>.</t>
        </is>
      </c>
    </row>
    <row r="29118">
      <c r="A29118" s="35" t="n">
        <v>2018</v>
      </c>
      <c r="B29118" s="35" t="n">
        <v>55187</v>
      </c>
      <c r="C29118" s="36" t="inlineStr">
        <is>
          <t>NG</t>
        </is>
      </c>
      <c r="D29118" s="36" t="inlineStr">
        <is>
          <t>Natural Gas</t>
        </is>
      </c>
      <c r="E29118" s="75" t="n">
        <v>4392230</v>
      </c>
      <c r="F29118" s="76" t="n">
        <v>1.021</v>
      </c>
      <c r="G29118" s="75" t="inlineStr">
        <is>
          <t>.</t>
        </is>
      </c>
    </row>
    <row r="29119">
      <c r="A29119" s="35" t="n">
        <v>2018</v>
      </c>
      <c r="B29119" s="35" t="n">
        <v>55193</v>
      </c>
      <c r="C29119" s="36" t="inlineStr">
        <is>
          <t>NG</t>
        </is>
      </c>
      <c r="D29119" s="36" t="inlineStr">
        <is>
          <t>Natural Gas</t>
        </is>
      </c>
      <c r="E29119" s="75" t="n">
        <v>2181123</v>
      </c>
      <c r="F29119" s="76" t="n">
        <v>1.05</v>
      </c>
      <c r="G29119" s="75" t="inlineStr">
        <is>
          <t>.</t>
        </is>
      </c>
    </row>
    <row r="29120">
      <c r="A29120" s="35" t="n">
        <v>2018</v>
      </c>
      <c r="B29120" s="35" t="n">
        <v>55197</v>
      </c>
      <c r="C29120" s="36" t="inlineStr">
        <is>
          <t>NG</t>
        </is>
      </c>
      <c r="D29120" s="36" t="inlineStr">
        <is>
          <t>Natural Gas</t>
        </is>
      </c>
      <c r="E29120" s="75" t="n">
        <v>3398568</v>
      </c>
      <c r="F29120" s="76" t="n">
        <v>1</v>
      </c>
      <c r="G29120" s="75" t="n">
        <v>322.1</v>
      </c>
    </row>
    <row r="29121">
      <c r="A29121" s="35" t="n">
        <v>2018</v>
      </c>
      <c r="B29121" s="35" t="n">
        <v>55198</v>
      </c>
      <c r="C29121" s="36" t="inlineStr">
        <is>
          <t>NG</t>
        </is>
      </c>
      <c r="D29121" s="36" t="inlineStr">
        <is>
          <t>Natural Gas</t>
        </is>
      </c>
      <c r="E29121" s="75" t="n">
        <v>554000</v>
      </c>
      <c r="F29121" s="76" t="n">
        <v>1.079</v>
      </c>
      <c r="G29121" s="75" t="inlineStr">
        <is>
          <t>.</t>
        </is>
      </c>
    </row>
    <row r="29122">
      <c r="A29122" s="35" t="n">
        <v>2018</v>
      </c>
      <c r="B29122" s="35" t="n">
        <v>55199</v>
      </c>
      <c r="C29122" s="36" t="inlineStr">
        <is>
          <t>NG</t>
        </is>
      </c>
      <c r="D29122" s="36" t="inlineStr">
        <is>
          <t>Natural Gas</t>
        </is>
      </c>
      <c r="E29122" s="75" t="n">
        <v>114100</v>
      </c>
      <c r="F29122" s="76" t="n">
        <v>1.098</v>
      </c>
      <c r="G29122" s="75" t="inlineStr">
        <is>
          <t>.</t>
        </is>
      </c>
    </row>
    <row r="29123">
      <c r="A29123" s="35" t="n">
        <v>2018</v>
      </c>
      <c r="B29123" s="35" t="n">
        <v>55201</v>
      </c>
      <c r="C29123" s="36" t="inlineStr">
        <is>
          <t>NG</t>
        </is>
      </c>
      <c r="D29123" s="36" t="inlineStr">
        <is>
          <t>Natural Gas</t>
        </is>
      </c>
      <c r="E29123" s="75" t="n">
        <v>57578</v>
      </c>
      <c r="F29123" s="76" t="n">
        <v>1.029</v>
      </c>
      <c r="G29123" s="75" t="inlineStr">
        <is>
          <t>.</t>
        </is>
      </c>
    </row>
    <row r="29124">
      <c r="A29124" s="35" t="n">
        <v>2018</v>
      </c>
      <c r="B29124" s="35" t="n">
        <v>55202</v>
      </c>
      <c r="C29124" s="36" t="inlineStr">
        <is>
          <t>NG</t>
        </is>
      </c>
      <c r="D29124" s="36" t="inlineStr">
        <is>
          <t>Natural Gas</t>
        </is>
      </c>
      <c r="E29124" s="75" t="n">
        <v>94731</v>
      </c>
      <c r="F29124" s="76" t="n">
        <v>1.026</v>
      </c>
      <c r="G29124" s="75" t="n">
        <v>388.7</v>
      </c>
    </row>
    <row r="29125">
      <c r="A29125" s="35" t="n">
        <v>2018</v>
      </c>
      <c r="B29125" s="35" t="n">
        <v>55204</v>
      </c>
      <c r="C29125" s="36" t="inlineStr">
        <is>
          <t>NG</t>
        </is>
      </c>
      <c r="D29125" s="36" t="inlineStr">
        <is>
          <t>Natural Gas</t>
        </is>
      </c>
      <c r="E29125" s="75" t="n">
        <v>11408</v>
      </c>
      <c r="F29125" s="76" t="n">
        <v>1.024</v>
      </c>
      <c r="G29125" s="75" t="n">
        <v>480.9</v>
      </c>
    </row>
    <row r="29126">
      <c r="A29126" s="35" t="n">
        <v>2018</v>
      </c>
      <c r="B29126" s="35" t="n">
        <v>55206</v>
      </c>
      <c r="C29126" s="36" t="inlineStr">
        <is>
          <t>NG</t>
        </is>
      </c>
      <c r="D29126" s="36" t="inlineStr">
        <is>
          <t>Natural Gas</t>
        </is>
      </c>
      <c r="E29126" s="75" t="n">
        <v>1584084</v>
      </c>
      <c r="F29126" s="76" t="n">
        <v>1.022</v>
      </c>
      <c r="G29126" s="75" t="inlineStr">
        <is>
          <t>.</t>
        </is>
      </c>
    </row>
    <row r="29127">
      <c r="A29127" s="35" t="n">
        <v>2018</v>
      </c>
      <c r="B29127" s="35" t="n">
        <v>55210</v>
      </c>
      <c r="C29127" s="36" t="inlineStr">
        <is>
          <t>NG</t>
        </is>
      </c>
      <c r="D29127" s="36" t="inlineStr">
        <is>
          <t>Natural Gas</t>
        </is>
      </c>
      <c r="E29127" s="75" t="n">
        <v>518660</v>
      </c>
      <c r="F29127" s="76" t="n">
        <v>1.05</v>
      </c>
      <c r="G29127" s="75" t="n">
        <v>266</v>
      </c>
    </row>
    <row r="29128">
      <c r="A29128" s="35" t="n">
        <v>2018</v>
      </c>
      <c r="B29128" s="35" t="n">
        <v>55211</v>
      </c>
      <c r="C29128" s="36" t="inlineStr">
        <is>
          <t>NG</t>
        </is>
      </c>
      <c r="D29128" s="36" t="inlineStr">
        <is>
          <t>Natural Gas</t>
        </is>
      </c>
      <c r="E29128" s="75" t="n">
        <v>1647223</v>
      </c>
      <c r="F29128" s="76" t="n">
        <v>1.029</v>
      </c>
      <c r="G29128" s="75" t="inlineStr">
        <is>
          <t>.</t>
        </is>
      </c>
    </row>
    <row r="29129">
      <c r="A29129" s="35" t="n">
        <v>2018</v>
      </c>
      <c r="B29129" s="35" t="n">
        <v>55212</v>
      </c>
      <c r="C29129" s="36" t="inlineStr">
        <is>
          <t>NG</t>
        </is>
      </c>
      <c r="D29129" s="36" t="inlineStr">
        <is>
          <t>Natural Gas</t>
        </is>
      </c>
      <c r="E29129" s="75" t="n">
        <v>1563940</v>
      </c>
      <c r="F29129" s="76" t="n">
        <v>1.03</v>
      </c>
      <c r="G29129" s="75" t="inlineStr">
        <is>
          <t>.</t>
        </is>
      </c>
    </row>
    <row r="29130">
      <c r="A29130" s="35" t="n">
        <v>2018</v>
      </c>
      <c r="B29130" s="35" t="n">
        <v>55215</v>
      </c>
      <c r="C29130" s="36" t="inlineStr">
        <is>
          <t>NG</t>
        </is>
      </c>
      <c r="D29130" s="36" t="inlineStr">
        <is>
          <t>Natural Gas</t>
        </is>
      </c>
      <c r="E29130" s="75" t="n">
        <v>4891513</v>
      </c>
      <c r="F29130" s="76" t="n">
        <v>1.03</v>
      </c>
      <c r="G29130" s="75" t="inlineStr">
        <is>
          <t>.</t>
        </is>
      </c>
    </row>
    <row r="29131">
      <c r="A29131" s="35" t="n">
        <v>2018</v>
      </c>
      <c r="B29131" s="35" t="n">
        <v>55217</v>
      </c>
      <c r="C29131" s="36" t="inlineStr">
        <is>
          <t>NG</t>
        </is>
      </c>
      <c r="D29131" s="36" t="inlineStr">
        <is>
          <t>Natural Gas</t>
        </is>
      </c>
      <c r="E29131" s="75" t="n">
        <v>2436515</v>
      </c>
      <c r="F29131" s="76" t="n">
        <v>1.04</v>
      </c>
      <c r="G29131" s="75" t="inlineStr">
        <is>
          <t>.</t>
        </is>
      </c>
    </row>
    <row r="29132">
      <c r="A29132" s="35" t="n">
        <v>2018</v>
      </c>
      <c r="B29132" s="35" t="n">
        <v>55218</v>
      </c>
      <c r="C29132" s="36" t="inlineStr">
        <is>
          <t>NG</t>
        </is>
      </c>
      <c r="D29132" s="36" t="inlineStr">
        <is>
          <t>Natural Gas</t>
        </is>
      </c>
      <c r="E29132" s="75" t="n">
        <v>825253</v>
      </c>
      <c r="F29132" s="76" t="n">
        <v>1.068</v>
      </c>
      <c r="G29132" s="75" t="n">
        <v>310.4</v>
      </c>
    </row>
    <row r="29133">
      <c r="A29133" s="35" t="n">
        <v>2018</v>
      </c>
      <c r="B29133" s="35" t="n">
        <v>55218</v>
      </c>
      <c r="C29133" s="36" t="inlineStr">
        <is>
          <t>NG</t>
        </is>
      </c>
      <c r="D29133" s="36" t="inlineStr">
        <is>
          <t>Natural Gas</t>
        </is>
      </c>
      <c r="E29133" s="75" t="n">
        <v>1152162</v>
      </c>
      <c r="F29133" s="76" t="n">
        <v>1.068</v>
      </c>
      <c r="G29133" s="75" t="n">
        <v>318.4</v>
      </c>
    </row>
    <row r="29134">
      <c r="A29134" s="35" t="n">
        <v>2018</v>
      </c>
      <c r="B29134" s="35" t="n">
        <v>55220</v>
      </c>
      <c r="C29134" s="36" t="inlineStr">
        <is>
          <t>NG</t>
        </is>
      </c>
      <c r="D29134" s="36" t="inlineStr">
        <is>
          <t>Natural Gas</t>
        </is>
      </c>
      <c r="E29134" s="75" t="n">
        <v>174969</v>
      </c>
      <c r="F29134" s="76" t="n">
        <v>1.008</v>
      </c>
      <c r="G29134" s="75" t="n">
        <v>301.9</v>
      </c>
    </row>
    <row r="29135">
      <c r="A29135" s="35" t="n">
        <v>2018</v>
      </c>
      <c r="B29135" s="35" t="n">
        <v>55220</v>
      </c>
      <c r="C29135" s="36" t="inlineStr">
        <is>
          <t>NG</t>
        </is>
      </c>
      <c r="D29135" s="36" t="inlineStr">
        <is>
          <t>Natural Gas</t>
        </is>
      </c>
      <c r="E29135" s="75" t="n">
        <v>178595</v>
      </c>
      <c r="F29135" s="76" t="n">
        <v>1.008</v>
      </c>
      <c r="G29135" s="75" t="n">
        <v>357.2</v>
      </c>
    </row>
    <row r="29136">
      <c r="A29136" s="35" t="n">
        <v>2018</v>
      </c>
      <c r="B29136" s="35" t="n">
        <v>55221</v>
      </c>
      <c r="C29136" s="36" t="inlineStr">
        <is>
          <t>NG</t>
        </is>
      </c>
      <c r="D29136" s="36" t="inlineStr">
        <is>
          <t>Natural Gas</t>
        </is>
      </c>
      <c r="E29136" s="75" t="n">
        <v>189742</v>
      </c>
      <c r="F29136" s="76" t="n">
        <v>1.03</v>
      </c>
      <c r="G29136" s="75" t="n">
        <v>362.3</v>
      </c>
    </row>
    <row r="29137">
      <c r="A29137" s="35" t="n">
        <v>2018</v>
      </c>
      <c r="B29137" s="35" t="n">
        <v>55222</v>
      </c>
      <c r="C29137" s="36" t="inlineStr">
        <is>
          <t>NG</t>
        </is>
      </c>
      <c r="D29137" s="36" t="inlineStr">
        <is>
          <t>Natural Gas</t>
        </is>
      </c>
      <c r="E29137" s="75" t="n">
        <v>10692</v>
      </c>
      <c r="F29137" s="76" t="n">
        <v>1.065</v>
      </c>
      <c r="G29137" s="75" t="inlineStr">
        <is>
          <t>.</t>
        </is>
      </c>
    </row>
    <row r="29138">
      <c r="A29138" s="35" t="n">
        <v>2018</v>
      </c>
      <c r="B29138" s="35" t="n">
        <v>55223</v>
      </c>
      <c r="C29138" s="36" t="inlineStr">
        <is>
          <t>NG</t>
        </is>
      </c>
      <c r="D29138" s="36" t="inlineStr">
        <is>
          <t>Natural Gas</t>
        </is>
      </c>
      <c r="E29138" s="75" t="n">
        <v>23801</v>
      </c>
      <c r="F29138" s="76" t="n">
        <v>1</v>
      </c>
      <c r="G29138" s="75" t="inlineStr">
        <is>
          <t>.</t>
        </is>
      </c>
    </row>
    <row r="29139">
      <c r="A29139" s="35" t="n">
        <v>2018</v>
      </c>
      <c r="B29139" s="35" t="n">
        <v>55223</v>
      </c>
      <c r="C29139" s="36" t="inlineStr">
        <is>
          <t>NG</t>
        </is>
      </c>
      <c r="D29139" s="36" t="inlineStr">
        <is>
          <t>Natural Gas</t>
        </is>
      </c>
      <c r="E29139" s="75" t="n">
        <v>24318</v>
      </c>
      <c r="F29139" s="76" t="n">
        <v>1.028</v>
      </c>
      <c r="G29139" s="75" t="inlineStr">
        <is>
          <t>.</t>
        </is>
      </c>
    </row>
    <row r="29140">
      <c r="A29140" s="35" t="n">
        <v>2018</v>
      </c>
      <c r="B29140" s="35" t="n">
        <v>55223</v>
      </c>
      <c r="C29140" s="36" t="inlineStr">
        <is>
          <t>NG</t>
        </is>
      </c>
      <c r="D29140" s="36" t="inlineStr">
        <is>
          <t>Natural Gas</t>
        </is>
      </c>
      <c r="E29140" s="75" t="n">
        <v>64670</v>
      </c>
      <c r="F29140" s="76" t="n">
        <v>1</v>
      </c>
      <c r="G29140" s="75" t="inlineStr">
        <is>
          <t>.</t>
        </is>
      </c>
    </row>
    <row r="29141">
      <c r="A29141" s="35" t="n">
        <v>2018</v>
      </c>
      <c r="B29141" s="35" t="n">
        <v>55223</v>
      </c>
      <c r="C29141" s="36" t="inlineStr">
        <is>
          <t>NG</t>
        </is>
      </c>
      <c r="D29141" s="36" t="inlineStr">
        <is>
          <t>Natural Gas</t>
        </is>
      </c>
      <c r="E29141" s="75" t="n">
        <v>72248</v>
      </c>
      <c r="F29141" s="76" t="n">
        <v>1.038</v>
      </c>
      <c r="G29141" s="75" t="inlineStr">
        <is>
          <t>.</t>
        </is>
      </c>
    </row>
    <row r="29142">
      <c r="A29142" s="35" t="n">
        <v>2018</v>
      </c>
      <c r="B29142" s="35" t="n">
        <v>55223</v>
      </c>
      <c r="C29142" s="36" t="inlineStr">
        <is>
          <t>NG</t>
        </is>
      </c>
      <c r="D29142" s="36" t="inlineStr">
        <is>
          <t>Natural Gas</t>
        </is>
      </c>
      <c r="E29142" s="75" t="n">
        <v>84918</v>
      </c>
      <c r="F29142" s="76" t="n">
        <v>1.022</v>
      </c>
      <c r="G29142" s="75" t="inlineStr">
        <is>
          <t>.</t>
        </is>
      </c>
    </row>
    <row r="29143">
      <c r="A29143" s="35" t="n">
        <v>2018</v>
      </c>
      <c r="B29143" s="35" t="n">
        <v>55223</v>
      </c>
      <c r="C29143" s="36" t="inlineStr">
        <is>
          <t>NG</t>
        </is>
      </c>
      <c r="D29143" s="36" t="inlineStr">
        <is>
          <t>Natural Gas</t>
        </is>
      </c>
      <c r="E29143" s="75" t="n">
        <v>90062</v>
      </c>
      <c r="F29143" s="76" t="n">
        <v>1.024</v>
      </c>
      <c r="G29143" s="75" t="inlineStr">
        <is>
          <t>.</t>
        </is>
      </c>
    </row>
    <row r="29144">
      <c r="A29144" s="35" t="n">
        <v>2018</v>
      </c>
      <c r="B29144" s="35" t="n">
        <v>55223</v>
      </c>
      <c r="C29144" s="36" t="inlineStr">
        <is>
          <t>NG</t>
        </is>
      </c>
      <c r="D29144" s="36" t="inlineStr">
        <is>
          <t>Natural Gas</t>
        </is>
      </c>
      <c r="E29144" s="75" t="n">
        <v>97810</v>
      </c>
      <c r="F29144" s="76" t="n">
        <v>1.015</v>
      </c>
      <c r="G29144" s="75" t="inlineStr">
        <is>
          <t>.</t>
        </is>
      </c>
    </row>
    <row r="29145">
      <c r="A29145" s="35" t="n">
        <v>2018</v>
      </c>
      <c r="B29145" s="35" t="n">
        <v>55223</v>
      </c>
      <c r="C29145" s="36" t="inlineStr">
        <is>
          <t>NG</t>
        </is>
      </c>
      <c r="D29145" s="36" t="inlineStr">
        <is>
          <t>Natural Gas</t>
        </is>
      </c>
      <c r="E29145" s="75" t="n">
        <v>155372</v>
      </c>
      <c r="F29145" s="76" t="n">
        <v>1.02</v>
      </c>
      <c r="G29145" s="75" t="inlineStr">
        <is>
          <t>.</t>
        </is>
      </c>
    </row>
    <row r="29146">
      <c r="A29146" s="35" t="n">
        <v>2018</v>
      </c>
      <c r="B29146" s="35" t="n">
        <v>55223</v>
      </c>
      <c r="C29146" s="36" t="inlineStr">
        <is>
          <t>NG</t>
        </is>
      </c>
      <c r="D29146" s="36" t="inlineStr">
        <is>
          <t>Natural Gas</t>
        </is>
      </c>
      <c r="E29146" s="75" t="n">
        <v>110400</v>
      </c>
      <c r="F29146" s="76" t="n">
        <v>1.021</v>
      </c>
      <c r="G29146" s="75" t="inlineStr">
        <is>
          <t>.</t>
        </is>
      </c>
    </row>
    <row r="29147">
      <c r="A29147" s="35" t="n">
        <v>2018</v>
      </c>
      <c r="B29147" s="35" t="n">
        <v>55223</v>
      </c>
      <c r="C29147" s="36" t="inlineStr">
        <is>
          <t>NG</t>
        </is>
      </c>
      <c r="D29147" s="36" t="inlineStr">
        <is>
          <t>Natural Gas</t>
        </is>
      </c>
      <c r="E29147" s="75" t="n">
        <v>117127</v>
      </c>
      <c r="F29147" s="76" t="n">
        <v>1.019</v>
      </c>
      <c r="G29147" s="75" t="inlineStr">
        <is>
          <t>.</t>
        </is>
      </c>
    </row>
    <row r="29148">
      <c r="A29148" s="35" t="n">
        <v>2018</v>
      </c>
      <c r="B29148" s="35" t="n">
        <v>55223</v>
      </c>
      <c r="C29148" s="36" t="inlineStr">
        <is>
          <t>NG</t>
        </is>
      </c>
      <c r="D29148" s="36" t="inlineStr">
        <is>
          <t>Natural Gas</t>
        </is>
      </c>
      <c r="E29148" s="75" t="n">
        <v>143660</v>
      </c>
      <c r="F29148" s="76" t="n">
        <v>1.026</v>
      </c>
      <c r="G29148" s="75" t="inlineStr">
        <is>
          <t>.</t>
        </is>
      </c>
    </row>
    <row r="29149">
      <c r="A29149" s="35" t="n">
        <v>2018</v>
      </c>
      <c r="B29149" s="35" t="n">
        <v>55223</v>
      </c>
      <c r="C29149" s="36" t="inlineStr">
        <is>
          <t>NG</t>
        </is>
      </c>
      <c r="D29149" s="36" t="inlineStr">
        <is>
          <t>Natural Gas</t>
        </is>
      </c>
      <c r="E29149" s="75" t="n">
        <v>147482</v>
      </c>
      <c r="F29149" s="76" t="n">
        <v>1.022</v>
      </c>
      <c r="G29149" s="75" t="inlineStr">
        <is>
          <t>.</t>
        </is>
      </c>
    </row>
    <row r="29150">
      <c r="A29150" s="35" t="n">
        <v>2018</v>
      </c>
      <c r="B29150" s="35" t="n">
        <v>55224</v>
      </c>
      <c r="C29150" s="36" t="inlineStr">
        <is>
          <t>NG</t>
        </is>
      </c>
      <c r="D29150" s="36" t="inlineStr">
        <is>
          <t>Natural Gas</t>
        </is>
      </c>
      <c r="E29150" s="75" t="n">
        <v>792</v>
      </c>
      <c r="F29150" s="76" t="n">
        <v>1.028</v>
      </c>
      <c r="G29150" s="75" t="n">
        <v>511.5</v>
      </c>
    </row>
    <row r="29151">
      <c r="A29151" s="35" t="n">
        <v>2018</v>
      </c>
      <c r="B29151" s="35" t="n">
        <v>55224</v>
      </c>
      <c r="C29151" s="36" t="inlineStr">
        <is>
          <t>NG</t>
        </is>
      </c>
      <c r="D29151" s="36" t="inlineStr">
        <is>
          <t>Natural Gas</t>
        </is>
      </c>
      <c r="E29151" s="75" t="n">
        <v>186016</v>
      </c>
      <c r="F29151" s="76" t="n">
        <v>1.028</v>
      </c>
      <c r="G29151" s="75" t="n">
        <v>383.2</v>
      </c>
    </row>
    <row r="29152">
      <c r="A29152" s="35" t="n">
        <v>2018</v>
      </c>
      <c r="B29152" s="35" t="n">
        <v>55225</v>
      </c>
      <c r="C29152" s="36" t="inlineStr">
        <is>
          <t>NG</t>
        </is>
      </c>
      <c r="D29152" s="36" t="inlineStr">
        <is>
          <t>Natural Gas</t>
        </is>
      </c>
      <c r="E29152" s="75" t="n">
        <v>1478335</v>
      </c>
      <c r="F29152" s="76" t="n">
        <v>1.021</v>
      </c>
      <c r="G29152" s="75" t="inlineStr">
        <is>
          <t>.</t>
        </is>
      </c>
    </row>
    <row r="29153">
      <c r="A29153" s="35" t="n">
        <v>2018</v>
      </c>
      <c r="B29153" s="35" t="n">
        <v>55226</v>
      </c>
      <c r="C29153" s="36" t="inlineStr">
        <is>
          <t>NG</t>
        </is>
      </c>
      <c r="D29153" s="36" t="inlineStr">
        <is>
          <t>Natural Gas</t>
        </is>
      </c>
      <c r="E29153" s="75" t="n">
        <v>3755031</v>
      </c>
      <c r="F29153" s="76" t="n">
        <v>1.016</v>
      </c>
      <c r="G29153" s="75" t="inlineStr">
        <is>
          <t>.</t>
        </is>
      </c>
    </row>
    <row r="29154">
      <c r="A29154" s="35" t="n">
        <v>2018</v>
      </c>
      <c r="B29154" s="35" t="n">
        <v>55228</v>
      </c>
      <c r="C29154" s="36" t="inlineStr">
        <is>
          <t>DFO</t>
        </is>
      </c>
      <c r="D29154" s="36" t="inlineStr">
        <is>
          <t>Petroleum</t>
        </is>
      </c>
      <c r="E29154" s="75" t="n">
        <v>1495</v>
      </c>
      <c r="F29154" s="76" t="n">
        <v>5.792</v>
      </c>
      <c r="G29154" s="75" t="n">
        <v>1824.4</v>
      </c>
    </row>
    <row r="29155">
      <c r="A29155" s="35" t="n">
        <v>2018</v>
      </c>
      <c r="B29155" s="35" t="n">
        <v>55228</v>
      </c>
      <c r="C29155" s="36" t="inlineStr">
        <is>
          <t>NG</t>
        </is>
      </c>
      <c r="D29155" s="36" t="inlineStr">
        <is>
          <t>Natural Gas</t>
        </is>
      </c>
      <c r="E29155" s="75" t="n">
        <v>129757</v>
      </c>
      <c r="F29155" s="76" t="n">
        <v>1.061</v>
      </c>
      <c r="G29155" s="75" t="n">
        <v>311.5</v>
      </c>
    </row>
    <row r="29156">
      <c r="A29156" s="35" t="n">
        <v>2018</v>
      </c>
      <c r="B29156" s="35" t="n">
        <v>55228</v>
      </c>
      <c r="C29156" s="36" t="inlineStr">
        <is>
          <t>NG</t>
        </is>
      </c>
      <c r="D29156" s="36" t="inlineStr">
        <is>
          <t>Natural Gas</t>
        </is>
      </c>
      <c r="E29156" s="75" t="n">
        <v>21243</v>
      </c>
      <c r="F29156" s="76" t="n">
        <v>1.066</v>
      </c>
      <c r="G29156" s="75" t="n">
        <v>770.5</v>
      </c>
    </row>
    <row r="29157">
      <c r="A29157" s="35" t="n">
        <v>2018</v>
      </c>
      <c r="B29157" s="35" t="n">
        <v>55229</v>
      </c>
      <c r="C29157" s="36" t="inlineStr">
        <is>
          <t>NG</t>
        </is>
      </c>
      <c r="D29157" s="36" t="inlineStr">
        <is>
          <t>Natural Gas</t>
        </is>
      </c>
      <c r="E29157" s="75" t="n">
        <v>21395</v>
      </c>
      <c r="F29157" s="76" t="n">
        <v>1.064</v>
      </c>
      <c r="G29157" s="75" t="inlineStr">
        <is>
          <t>.</t>
        </is>
      </c>
    </row>
    <row r="29158">
      <c r="A29158" s="35" t="n">
        <v>2018</v>
      </c>
      <c r="B29158" s="35" t="n">
        <v>55230</v>
      </c>
      <c r="C29158" s="36" t="inlineStr">
        <is>
          <t>NG</t>
        </is>
      </c>
      <c r="D29158" s="36" t="inlineStr">
        <is>
          <t>Natural Gas</t>
        </is>
      </c>
      <c r="E29158" s="75" t="n">
        <v>6430</v>
      </c>
      <c r="F29158" s="76" t="n">
        <v>1.024</v>
      </c>
      <c r="G29158" s="75" t="n">
        <v>348.4</v>
      </c>
    </row>
    <row r="29159">
      <c r="A29159" s="35" t="n">
        <v>2018</v>
      </c>
      <c r="B29159" s="35" t="n">
        <v>55230</v>
      </c>
      <c r="C29159" s="36" t="inlineStr">
        <is>
          <t>NG</t>
        </is>
      </c>
      <c r="D29159" s="36" t="inlineStr">
        <is>
          <t>Natural Gas</t>
        </is>
      </c>
      <c r="E29159" s="75" t="n">
        <v>21379</v>
      </c>
      <c r="F29159" s="76" t="n">
        <v>1.024</v>
      </c>
      <c r="G29159" s="75" t="n">
        <v>359.1</v>
      </c>
    </row>
    <row r="29160">
      <c r="A29160" s="35" t="n">
        <v>2018</v>
      </c>
      <c r="B29160" s="35" t="n">
        <v>55230</v>
      </c>
      <c r="C29160" s="36" t="inlineStr">
        <is>
          <t>NG</t>
        </is>
      </c>
      <c r="D29160" s="36" t="inlineStr">
        <is>
          <t>Natural Gas</t>
        </is>
      </c>
      <c r="E29160" s="75" t="n">
        <v>46322</v>
      </c>
      <c r="F29160" s="76" t="n">
        <v>1.024</v>
      </c>
      <c r="G29160" s="75" t="n">
        <v>356.8</v>
      </c>
    </row>
    <row r="29161">
      <c r="A29161" s="35" t="n">
        <v>2018</v>
      </c>
      <c r="B29161" s="35" t="n">
        <v>55230</v>
      </c>
      <c r="C29161" s="36" t="inlineStr">
        <is>
          <t>NG</t>
        </is>
      </c>
      <c r="D29161" s="36" t="inlineStr">
        <is>
          <t>Natural Gas</t>
        </is>
      </c>
      <c r="E29161" s="75" t="n">
        <v>744289</v>
      </c>
      <c r="F29161" s="76" t="n">
        <v>1.024</v>
      </c>
      <c r="G29161" s="75" t="n">
        <v>322.5</v>
      </c>
    </row>
    <row r="29162">
      <c r="A29162" s="35" t="n">
        <v>2018</v>
      </c>
      <c r="B29162" s="35" t="n">
        <v>55230</v>
      </c>
      <c r="C29162" s="36" t="inlineStr">
        <is>
          <t>NG</t>
        </is>
      </c>
      <c r="D29162" s="36" t="inlineStr">
        <is>
          <t>Natural Gas</t>
        </is>
      </c>
      <c r="E29162" s="75" t="n">
        <v>106897</v>
      </c>
      <c r="F29162" s="76" t="n">
        <v>1.024</v>
      </c>
      <c r="G29162" s="75" t="n">
        <v>367.7</v>
      </c>
    </row>
    <row r="29163">
      <c r="A29163" s="35" t="n">
        <v>2018</v>
      </c>
      <c r="B29163" s="35" t="n">
        <v>55230</v>
      </c>
      <c r="C29163" s="36" t="inlineStr">
        <is>
          <t>NG</t>
        </is>
      </c>
      <c r="D29163" s="36" t="inlineStr">
        <is>
          <t>Natural Gas</t>
        </is>
      </c>
      <c r="E29163" s="75" t="n">
        <v>118948</v>
      </c>
      <c r="F29163" s="76" t="n">
        <v>1.024</v>
      </c>
      <c r="G29163" s="75" t="n">
        <v>356.9</v>
      </c>
    </row>
    <row r="29164">
      <c r="A29164" s="35" t="n">
        <v>2018</v>
      </c>
      <c r="B29164" s="35" t="n">
        <v>55230</v>
      </c>
      <c r="C29164" s="36" t="inlineStr">
        <is>
          <t>NG</t>
        </is>
      </c>
      <c r="D29164" s="36" t="inlineStr">
        <is>
          <t>Natural Gas</t>
        </is>
      </c>
      <c r="E29164" s="75" t="n">
        <v>58425</v>
      </c>
      <c r="F29164" s="76" t="n">
        <v>1.024</v>
      </c>
      <c r="G29164" s="75" t="n">
        <v>405.3</v>
      </c>
    </row>
    <row r="29165">
      <c r="A29165" s="35" t="n">
        <v>2018</v>
      </c>
      <c r="B29165" s="35" t="n">
        <v>55231</v>
      </c>
      <c r="C29165" s="36" t="inlineStr">
        <is>
          <t>NG</t>
        </is>
      </c>
      <c r="D29165" s="36" t="inlineStr">
        <is>
          <t>Natural Gas</t>
        </is>
      </c>
      <c r="E29165" s="75" t="n">
        <v>2533542</v>
      </c>
      <c r="F29165" s="76" t="n">
        <v>1.047</v>
      </c>
      <c r="G29165" s="75" t="inlineStr">
        <is>
          <t>.</t>
        </is>
      </c>
    </row>
    <row r="29166">
      <c r="A29166" s="35" t="n">
        <v>2018</v>
      </c>
      <c r="B29166" s="35" t="n">
        <v>55232</v>
      </c>
      <c r="C29166" s="36" t="inlineStr">
        <is>
          <t>NG</t>
        </is>
      </c>
      <c r="D29166" s="36" t="inlineStr">
        <is>
          <t>Natural Gas</t>
        </is>
      </c>
      <c r="E29166" s="75" t="n">
        <v>463696</v>
      </c>
      <c r="F29166" s="76" t="n">
        <v>1</v>
      </c>
      <c r="G29166" s="75" t="n">
        <v>305</v>
      </c>
    </row>
    <row r="29167">
      <c r="A29167" s="35" t="n">
        <v>2018</v>
      </c>
      <c r="B29167" s="35" t="n">
        <v>55233</v>
      </c>
      <c r="C29167" s="36" t="inlineStr">
        <is>
          <t>NG</t>
        </is>
      </c>
      <c r="D29167" s="36" t="inlineStr">
        <is>
          <t>Natural Gas</t>
        </is>
      </c>
      <c r="E29167" s="75" t="n">
        <v>86225</v>
      </c>
      <c r="F29167" s="76" t="n">
        <v>1.025</v>
      </c>
      <c r="G29167" s="75" t="inlineStr">
        <is>
          <t>.</t>
        </is>
      </c>
    </row>
    <row r="29168">
      <c r="A29168" s="35" t="n">
        <v>2018</v>
      </c>
      <c r="B29168" s="35" t="n">
        <v>55234</v>
      </c>
      <c r="C29168" s="36" t="inlineStr">
        <is>
          <t>NG</t>
        </is>
      </c>
      <c r="D29168" s="36" t="inlineStr">
        <is>
          <t>Natural Gas</t>
        </is>
      </c>
      <c r="E29168" s="75" t="n">
        <v>49211</v>
      </c>
      <c r="F29168" s="76" t="n">
        <v>1.02</v>
      </c>
      <c r="G29168" s="75" t="n">
        <v>534.3</v>
      </c>
    </row>
    <row r="29169">
      <c r="A29169" s="35" t="n">
        <v>2018</v>
      </c>
      <c r="B29169" s="35" t="n">
        <v>55236</v>
      </c>
      <c r="C29169" s="36" t="inlineStr">
        <is>
          <t>NG</t>
        </is>
      </c>
      <c r="D29169" s="36" t="inlineStr">
        <is>
          <t>Natural Gas</t>
        </is>
      </c>
      <c r="E29169" s="75" t="n">
        <v>72277</v>
      </c>
      <c r="F29169" s="76" t="n">
        <v>1.052</v>
      </c>
      <c r="G29169" s="75" t="inlineStr">
        <is>
          <t>.</t>
        </is>
      </c>
    </row>
    <row r="29170">
      <c r="A29170" s="35" t="n">
        <v>2018</v>
      </c>
      <c r="B29170" s="35" t="n">
        <v>55237</v>
      </c>
      <c r="C29170" s="36" t="inlineStr">
        <is>
          <t>NG</t>
        </is>
      </c>
      <c r="D29170" s="36" t="inlineStr">
        <is>
          <t>Natural Gas</t>
        </is>
      </c>
      <c r="E29170" s="75" t="n">
        <v>119587</v>
      </c>
      <c r="F29170" s="76" t="n">
        <v>1.011</v>
      </c>
      <c r="G29170" s="75" t="inlineStr">
        <is>
          <t>.</t>
        </is>
      </c>
    </row>
    <row r="29171">
      <c r="A29171" s="35" t="n">
        <v>2018</v>
      </c>
      <c r="B29171" s="35" t="n">
        <v>55238</v>
      </c>
      <c r="C29171" s="36" t="inlineStr">
        <is>
          <t>NG</t>
        </is>
      </c>
      <c r="D29171" s="36" t="inlineStr">
        <is>
          <t>Natural Gas</t>
        </is>
      </c>
      <c r="E29171" s="75" t="n">
        <v>125529</v>
      </c>
      <c r="F29171" s="76" t="n">
        <v>1.05</v>
      </c>
      <c r="G29171" s="75" t="inlineStr">
        <is>
          <t>.</t>
        </is>
      </c>
    </row>
    <row r="29172">
      <c r="A29172" s="35" t="n">
        <v>2018</v>
      </c>
      <c r="B29172" s="35" t="n">
        <v>55239</v>
      </c>
      <c r="C29172" s="36" t="inlineStr">
        <is>
          <t>NG</t>
        </is>
      </c>
      <c r="D29172" s="36" t="inlineStr">
        <is>
          <t>Natural Gas</t>
        </is>
      </c>
      <c r="E29172" s="75" t="n">
        <v>209059</v>
      </c>
      <c r="F29172" s="76" t="n">
        <v>1.047</v>
      </c>
      <c r="G29172" s="75" t="inlineStr">
        <is>
          <t>.</t>
        </is>
      </c>
    </row>
    <row r="29173">
      <c r="A29173" s="35" t="n">
        <v>2018</v>
      </c>
      <c r="B29173" s="35" t="n">
        <v>55241</v>
      </c>
      <c r="C29173" s="36" t="inlineStr">
        <is>
          <t>NG</t>
        </is>
      </c>
      <c r="D29173" s="36" t="inlineStr">
        <is>
          <t>Natural Gas</t>
        </is>
      </c>
      <c r="E29173" s="75" t="n">
        <v>688716</v>
      </c>
      <c r="F29173" s="76" t="n">
        <v>1.018</v>
      </c>
      <c r="G29173" s="75" t="inlineStr">
        <is>
          <t>.</t>
        </is>
      </c>
    </row>
    <row r="29174">
      <c r="A29174" s="35" t="n">
        <v>2018</v>
      </c>
      <c r="B29174" s="35" t="n">
        <v>55242</v>
      </c>
      <c r="C29174" s="36" t="inlineStr">
        <is>
          <t>NG</t>
        </is>
      </c>
      <c r="D29174" s="36" t="inlineStr">
        <is>
          <t>Natural Gas</t>
        </is>
      </c>
      <c r="E29174" s="75" t="n">
        <v>496739</v>
      </c>
      <c r="F29174" s="76" t="n">
        <v>1.018</v>
      </c>
      <c r="G29174" s="75" t="inlineStr">
        <is>
          <t>.</t>
        </is>
      </c>
    </row>
    <row r="29175">
      <c r="A29175" s="35" t="n">
        <v>2018</v>
      </c>
      <c r="B29175" s="35" t="n">
        <v>55243</v>
      </c>
      <c r="C29175" s="36" t="inlineStr">
        <is>
          <t>NG</t>
        </is>
      </c>
      <c r="D29175" s="36" t="inlineStr">
        <is>
          <t>Natural Gas</t>
        </is>
      </c>
      <c r="E29175" s="75" t="n">
        <v>44978</v>
      </c>
      <c r="F29175" s="76" t="n">
        <v>1.03</v>
      </c>
      <c r="G29175" s="75" t="inlineStr">
        <is>
          <t>.</t>
        </is>
      </c>
    </row>
    <row r="29176">
      <c r="A29176" s="35" t="n">
        <v>2018</v>
      </c>
      <c r="B29176" s="35" t="n">
        <v>55244</v>
      </c>
      <c r="C29176" s="36" t="inlineStr">
        <is>
          <t>NG</t>
        </is>
      </c>
      <c r="D29176" s="36" t="inlineStr">
        <is>
          <t>Natural Gas</t>
        </is>
      </c>
      <c r="E29176" s="75" t="n">
        <v>64635</v>
      </c>
      <c r="F29176" s="76" t="n">
        <v>1.02</v>
      </c>
      <c r="G29176" s="75" t="n">
        <v>338.9</v>
      </c>
    </row>
    <row r="29177">
      <c r="A29177" s="35" t="n">
        <v>2018</v>
      </c>
      <c r="B29177" s="35" t="n">
        <v>55247</v>
      </c>
      <c r="C29177" s="36" t="inlineStr">
        <is>
          <t>DFO</t>
        </is>
      </c>
      <c r="D29177" s="36" t="inlineStr">
        <is>
          <t>Petroleum</t>
        </is>
      </c>
      <c r="E29177" s="75" t="n">
        <v>699</v>
      </c>
      <c r="F29177" s="76" t="n">
        <v>5.8</v>
      </c>
      <c r="G29177" s="75" t="inlineStr">
        <is>
          <t>.</t>
        </is>
      </c>
    </row>
    <row r="29178">
      <c r="A29178" s="35" t="n">
        <v>2018</v>
      </c>
      <c r="B29178" s="35" t="n">
        <v>55247</v>
      </c>
      <c r="C29178" s="36" t="inlineStr">
        <is>
          <t>NG</t>
        </is>
      </c>
      <c r="D29178" s="36" t="inlineStr">
        <is>
          <t>Natural Gas</t>
        </is>
      </c>
      <c r="E29178" s="75" t="n">
        <v>208072</v>
      </c>
      <c r="F29178" s="76" t="n">
        <v>1.07</v>
      </c>
      <c r="G29178" s="75" t="inlineStr">
        <is>
          <t>.</t>
        </is>
      </c>
    </row>
    <row r="29179">
      <c r="A29179" s="35" t="n">
        <v>2018</v>
      </c>
      <c r="B29179" s="35" t="n">
        <v>55248</v>
      </c>
      <c r="C29179" s="36" t="inlineStr">
        <is>
          <t>NG</t>
        </is>
      </c>
      <c r="D29179" s="36" t="inlineStr">
        <is>
          <t>Natural Gas</t>
        </is>
      </c>
      <c r="E29179" s="75" t="n">
        <v>401605</v>
      </c>
      <c r="F29179" s="76" t="n">
        <v>1.067</v>
      </c>
      <c r="G29179" s="75" t="inlineStr">
        <is>
          <t>.</t>
        </is>
      </c>
    </row>
    <row r="29180">
      <c r="A29180" s="35" t="n">
        <v>2018</v>
      </c>
      <c r="B29180" s="35" t="n">
        <v>55250</v>
      </c>
      <c r="C29180" s="36" t="inlineStr">
        <is>
          <t>NG</t>
        </is>
      </c>
      <c r="D29180" s="36" t="inlineStr">
        <is>
          <t>Natural Gas</t>
        </is>
      </c>
      <c r="E29180" s="75" t="n">
        <v>156005</v>
      </c>
      <c r="F29180" s="76" t="n">
        <v>1.07</v>
      </c>
      <c r="G29180" s="75" t="inlineStr">
        <is>
          <t>.</t>
        </is>
      </c>
    </row>
    <row r="29181">
      <c r="A29181" s="35" t="n">
        <v>2018</v>
      </c>
      <c r="B29181" s="35" t="n">
        <v>55251</v>
      </c>
      <c r="C29181" s="36" t="inlineStr">
        <is>
          <t>NG</t>
        </is>
      </c>
      <c r="D29181" s="36" t="inlineStr">
        <is>
          <t>Natural Gas</t>
        </is>
      </c>
      <c r="E29181" s="75" t="n">
        <v>500189</v>
      </c>
      <c r="F29181" s="76" t="n">
        <v>1</v>
      </c>
      <c r="G29181" s="75" t="n">
        <v>334</v>
      </c>
    </row>
    <row r="29182">
      <c r="A29182" s="35" t="n">
        <v>2018</v>
      </c>
      <c r="B29182" s="35" t="n">
        <v>55253</v>
      </c>
      <c r="C29182" s="36" t="inlineStr">
        <is>
          <t>NG</t>
        </is>
      </c>
      <c r="D29182" s="36" t="inlineStr">
        <is>
          <t>Natural Gas</t>
        </is>
      </c>
      <c r="E29182" s="75" t="n">
        <v>67526</v>
      </c>
      <c r="F29182" s="76" t="n">
        <v>1.065</v>
      </c>
      <c r="G29182" s="75" t="inlineStr">
        <is>
          <t>.</t>
        </is>
      </c>
    </row>
    <row r="29183">
      <c r="A29183" s="35" t="n">
        <v>2018</v>
      </c>
      <c r="B29183" s="35" t="n">
        <v>55259</v>
      </c>
      <c r="C29183" s="36" t="inlineStr">
        <is>
          <t>NG</t>
        </is>
      </c>
      <c r="D29183" s="36" t="inlineStr">
        <is>
          <t>Natural Gas</t>
        </is>
      </c>
      <c r="E29183" s="75" t="n">
        <v>1053940</v>
      </c>
      <c r="F29183" s="76" t="n">
        <v>1.043</v>
      </c>
      <c r="G29183" s="75" t="inlineStr">
        <is>
          <t>.</t>
        </is>
      </c>
    </row>
    <row r="29184">
      <c r="A29184" s="35" t="n">
        <v>2018</v>
      </c>
      <c r="B29184" s="35" t="n">
        <v>55267</v>
      </c>
      <c r="C29184" s="36" t="inlineStr">
        <is>
          <t>DFO</t>
        </is>
      </c>
      <c r="D29184" s="36" t="inlineStr">
        <is>
          <t>Petroleum</t>
        </is>
      </c>
      <c r="E29184" s="75" t="n">
        <v>136</v>
      </c>
      <c r="F29184" s="76" t="n">
        <v>5.8</v>
      </c>
      <c r="G29184" s="75" t="inlineStr">
        <is>
          <t>.</t>
        </is>
      </c>
    </row>
    <row r="29185">
      <c r="A29185" s="35" t="n">
        <v>2018</v>
      </c>
      <c r="B29185" s="35" t="n">
        <v>55267</v>
      </c>
      <c r="C29185" s="36" t="inlineStr">
        <is>
          <t>DFO</t>
        </is>
      </c>
      <c r="D29185" s="36" t="inlineStr">
        <is>
          <t>Petroleum</t>
        </is>
      </c>
      <c r="E29185" s="75" t="n">
        <v>1705</v>
      </c>
      <c r="F29185" s="76" t="n">
        <v>5.8</v>
      </c>
      <c r="G29185" s="75" t="inlineStr">
        <is>
          <t>.</t>
        </is>
      </c>
    </row>
    <row r="29186">
      <c r="A29186" s="35" t="n">
        <v>2018</v>
      </c>
      <c r="B29186" s="35" t="n">
        <v>55267</v>
      </c>
      <c r="C29186" s="36" t="inlineStr">
        <is>
          <t>NG</t>
        </is>
      </c>
      <c r="D29186" s="36" t="inlineStr">
        <is>
          <t>Natural Gas</t>
        </is>
      </c>
      <c r="E29186" s="75" t="n">
        <v>259670</v>
      </c>
      <c r="F29186" s="76" t="n">
        <v>1.03</v>
      </c>
      <c r="G29186" s="75" t="inlineStr">
        <is>
          <t>.</t>
        </is>
      </c>
    </row>
    <row r="29187">
      <c r="A29187" s="35" t="n">
        <v>2018</v>
      </c>
      <c r="B29187" s="35" t="n">
        <v>55269</v>
      </c>
      <c r="C29187" s="36" t="inlineStr">
        <is>
          <t>NG</t>
        </is>
      </c>
      <c r="D29187" s="36" t="inlineStr">
        <is>
          <t>Natural Gas</t>
        </is>
      </c>
      <c r="E29187" s="75" t="n">
        <v>1267428</v>
      </c>
      <c r="F29187" s="76" t="n">
        <v>1</v>
      </c>
      <c r="G29187" s="75" t="n">
        <v>332.2</v>
      </c>
    </row>
    <row r="29188">
      <c r="A29188" s="35" t="n">
        <v>2018</v>
      </c>
      <c r="B29188" s="35" t="n">
        <v>55270</v>
      </c>
      <c r="C29188" s="36" t="inlineStr">
        <is>
          <t>NG</t>
        </is>
      </c>
      <c r="D29188" s="36" t="inlineStr">
        <is>
          <t>Natural Gas</t>
        </is>
      </c>
      <c r="E29188" s="75" t="n">
        <v>1668334</v>
      </c>
      <c r="F29188" s="76" t="n">
        <v>1.084</v>
      </c>
      <c r="G29188" s="75" t="n">
        <v>383.8</v>
      </c>
    </row>
    <row r="29189">
      <c r="A29189" s="35" t="n">
        <v>2018</v>
      </c>
      <c r="B29189" s="35" t="n">
        <v>55271</v>
      </c>
      <c r="C29189" s="36" t="inlineStr">
        <is>
          <t>NG</t>
        </is>
      </c>
      <c r="D29189" s="36" t="inlineStr">
        <is>
          <t>Natural Gas</t>
        </is>
      </c>
      <c r="E29189" s="75" t="n">
        <v>1183605</v>
      </c>
      <c r="F29189" s="76" t="n">
        <v>1.026</v>
      </c>
      <c r="G29189" s="75" t="inlineStr">
        <is>
          <t>.</t>
        </is>
      </c>
    </row>
    <row r="29190">
      <c r="A29190" s="35" t="n">
        <v>2018</v>
      </c>
      <c r="B29190" s="35" t="n">
        <v>55276</v>
      </c>
      <c r="C29190" s="36" t="inlineStr">
        <is>
          <t>NG</t>
        </is>
      </c>
      <c r="D29190" s="36" t="inlineStr">
        <is>
          <t>Natural Gas</t>
        </is>
      </c>
      <c r="E29190" s="75" t="n">
        <v>4575</v>
      </c>
      <c r="F29190" s="76" t="n">
        <v>1.093</v>
      </c>
      <c r="G29190" s="75" t="n">
        <v>329</v>
      </c>
    </row>
    <row r="29191">
      <c r="A29191" s="35" t="n">
        <v>2018</v>
      </c>
      <c r="B29191" s="35" t="n">
        <v>55276</v>
      </c>
      <c r="C29191" s="36" t="inlineStr">
        <is>
          <t>NG</t>
        </is>
      </c>
      <c r="D29191" s="36" t="inlineStr">
        <is>
          <t>Natural Gas</t>
        </is>
      </c>
      <c r="E29191" s="75" t="n">
        <v>108875</v>
      </c>
      <c r="F29191" s="76" t="n">
        <v>1.093</v>
      </c>
      <c r="G29191" s="75" t="n">
        <v>319.2</v>
      </c>
    </row>
    <row r="29192">
      <c r="A29192" s="35" t="n">
        <v>2018</v>
      </c>
      <c r="B29192" s="35" t="n">
        <v>55276</v>
      </c>
      <c r="C29192" s="36" t="inlineStr">
        <is>
          <t>NG</t>
        </is>
      </c>
      <c r="D29192" s="36" t="inlineStr">
        <is>
          <t>Natural Gas</t>
        </is>
      </c>
      <c r="E29192" s="75" t="n">
        <v>36597</v>
      </c>
      <c r="F29192" s="76" t="n">
        <v>1.093</v>
      </c>
      <c r="G29192" s="75" t="n">
        <v>322.3</v>
      </c>
    </row>
    <row r="29193">
      <c r="A29193" s="35" t="n">
        <v>2018</v>
      </c>
      <c r="B29193" s="35" t="n">
        <v>55276</v>
      </c>
      <c r="C29193" s="36" t="inlineStr">
        <is>
          <t>NG</t>
        </is>
      </c>
      <c r="D29193" s="36" t="inlineStr">
        <is>
          <t>Natural Gas</t>
        </is>
      </c>
      <c r="E29193" s="75" t="n">
        <v>13724</v>
      </c>
      <c r="F29193" s="76" t="n">
        <v>1.093</v>
      </c>
      <c r="G29193" s="75" t="n">
        <v>281.6</v>
      </c>
    </row>
    <row r="29194">
      <c r="A29194" s="35" t="n">
        <v>2018</v>
      </c>
      <c r="B29194" s="35" t="n">
        <v>55279</v>
      </c>
      <c r="C29194" s="36" t="inlineStr">
        <is>
          <t>NG</t>
        </is>
      </c>
      <c r="D29194" s="36" t="inlineStr">
        <is>
          <t>Natural Gas</t>
        </is>
      </c>
      <c r="E29194" s="75" t="n">
        <v>468168</v>
      </c>
      <c r="F29194" s="76" t="n">
        <v>1.012</v>
      </c>
      <c r="G29194" s="75" t="inlineStr">
        <is>
          <t>.</t>
        </is>
      </c>
    </row>
    <row r="29195">
      <c r="A29195" s="35" t="n">
        <v>2018</v>
      </c>
      <c r="B29195" s="35" t="n">
        <v>55281</v>
      </c>
      <c r="C29195" s="36" t="inlineStr">
        <is>
          <t>NG</t>
        </is>
      </c>
      <c r="D29195" s="36" t="inlineStr">
        <is>
          <t>Natural Gas</t>
        </is>
      </c>
      <c r="E29195" s="75" t="n">
        <v>53423</v>
      </c>
      <c r="F29195" s="76" t="n">
        <v>1.035</v>
      </c>
      <c r="G29195" s="75" t="inlineStr">
        <is>
          <t>.</t>
        </is>
      </c>
    </row>
    <row r="29196">
      <c r="A29196" s="35" t="n">
        <v>2018</v>
      </c>
      <c r="B29196" s="35" t="n">
        <v>55282</v>
      </c>
      <c r="C29196" s="36" t="inlineStr">
        <is>
          <t>NG</t>
        </is>
      </c>
      <c r="D29196" s="36" t="inlineStr">
        <is>
          <t>Natural Gas</t>
        </is>
      </c>
      <c r="E29196" s="75" t="n">
        <v>2219302</v>
      </c>
      <c r="F29196" s="76" t="n">
        <v>1.031</v>
      </c>
      <c r="G29196" s="75" t="inlineStr">
        <is>
          <t>.</t>
        </is>
      </c>
    </row>
    <row r="29197">
      <c r="A29197" s="35" t="n">
        <v>2018</v>
      </c>
      <c r="B29197" s="35" t="n">
        <v>55283</v>
      </c>
      <c r="C29197" s="36" t="inlineStr">
        <is>
          <t>NG</t>
        </is>
      </c>
      <c r="D29197" s="36" t="inlineStr">
        <is>
          <t>Natural Gas</t>
        </is>
      </c>
      <c r="E29197" s="75" t="n">
        <v>1700103</v>
      </c>
      <c r="F29197" s="76" t="n">
        <v>1.139</v>
      </c>
      <c r="G29197" s="75" t="n">
        <v>307.8</v>
      </c>
    </row>
    <row r="29198">
      <c r="A29198" s="35" t="n">
        <v>2018</v>
      </c>
      <c r="B29198" s="35" t="n">
        <v>55284</v>
      </c>
      <c r="C29198" s="36" t="inlineStr">
        <is>
          <t>NG</t>
        </is>
      </c>
      <c r="D29198" s="36" t="inlineStr">
        <is>
          <t>Natural Gas</t>
        </is>
      </c>
      <c r="E29198" s="75" t="n">
        <v>607</v>
      </c>
      <c r="F29198" s="76" t="n">
        <v>1.07</v>
      </c>
      <c r="G29198" s="75" t="inlineStr">
        <is>
          <t>.</t>
        </is>
      </c>
    </row>
    <row r="29199">
      <c r="A29199" s="35" t="n">
        <v>2018</v>
      </c>
      <c r="B29199" s="35" t="n">
        <v>55284</v>
      </c>
      <c r="C29199" s="36" t="inlineStr">
        <is>
          <t>NG</t>
        </is>
      </c>
      <c r="D29199" s="36" t="inlineStr">
        <is>
          <t>Natural Gas</t>
        </is>
      </c>
      <c r="E29199" s="75" t="n">
        <v>1414</v>
      </c>
      <c r="F29199" s="76" t="n">
        <v>1.07</v>
      </c>
      <c r="G29199" s="75" t="inlineStr">
        <is>
          <t>.</t>
        </is>
      </c>
    </row>
    <row r="29200">
      <c r="A29200" s="35" t="n">
        <v>2018</v>
      </c>
      <c r="B29200" s="35" t="n">
        <v>55284</v>
      </c>
      <c r="C29200" s="36" t="inlineStr">
        <is>
          <t>NG</t>
        </is>
      </c>
      <c r="D29200" s="36" t="inlineStr">
        <is>
          <t>Natural Gas</t>
        </is>
      </c>
      <c r="E29200" s="75" t="n">
        <v>1817</v>
      </c>
      <c r="F29200" s="76" t="n">
        <v>1.07</v>
      </c>
      <c r="G29200" s="75" t="inlineStr">
        <is>
          <t>.</t>
        </is>
      </c>
    </row>
    <row r="29201">
      <c r="A29201" s="35" t="n">
        <v>2018</v>
      </c>
      <c r="B29201" s="35" t="n">
        <v>55284</v>
      </c>
      <c r="C29201" s="36" t="inlineStr">
        <is>
          <t>NG</t>
        </is>
      </c>
      <c r="D29201" s="36" t="inlineStr">
        <is>
          <t>Natural Gas</t>
        </is>
      </c>
      <c r="E29201" s="75" t="n">
        <v>5365</v>
      </c>
      <c r="F29201" s="76" t="n">
        <v>1.08</v>
      </c>
      <c r="G29201" s="75" t="inlineStr">
        <is>
          <t>.</t>
        </is>
      </c>
    </row>
    <row r="29202">
      <c r="A29202" s="35" t="n">
        <v>2018</v>
      </c>
      <c r="B29202" s="35" t="n">
        <v>55284</v>
      </c>
      <c r="C29202" s="36" t="inlineStr">
        <is>
          <t>NG</t>
        </is>
      </c>
      <c r="D29202" s="36" t="inlineStr">
        <is>
          <t>Natural Gas</t>
        </is>
      </c>
      <c r="E29202" s="75" t="n">
        <v>6982</v>
      </c>
      <c r="F29202" s="76" t="n">
        <v>1.11</v>
      </c>
      <c r="G29202" s="75" t="inlineStr">
        <is>
          <t>.</t>
        </is>
      </c>
    </row>
    <row r="29203">
      <c r="A29203" s="35" t="n">
        <v>2018</v>
      </c>
      <c r="B29203" s="35" t="n">
        <v>55284</v>
      </c>
      <c r="C29203" s="36" t="inlineStr">
        <is>
          <t>NG</t>
        </is>
      </c>
      <c r="D29203" s="36" t="inlineStr">
        <is>
          <t>Natural Gas</t>
        </is>
      </c>
      <c r="E29203" s="75" t="n">
        <v>40233</v>
      </c>
      <c r="F29203" s="76" t="n">
        <v>1.08</v>
      </c>
      <c r="G29203" s="75" t="inlineStr">
        <is>
          <t>.</t>
        </is>
      </c>
    </row>
    <row r="29204">
      <c r="A29204" s="35" t="n">
        <v>2018</v>
      </c>
      <c r="B29204" s="35" t="n">
        <v>55284</v>
      </c>
      <c r="C29204" s="36" t="inlineStr">
        <is>
          <t>NG</t>
        </is>
      </c>
      <c r="D29204" s="36" t="inlineStr">
        <is>
          <t>Natural Gas</t>
        </is>
      </c>
      <c r="E29204" s="75" t="n">
        <v>15909</v>
      </c>
      <c r="F29204" s="76" t="n">
        <v>1.09</v>
      </c>
      <c r="G29204" s="75" t="inlineStr">
        <is>
          <t>.</t>
        </is>
      </c>
    </row>
    <row r="29205">
      <c r="A29205" s="35" t="n">
        <v>2018</v>
      </c>
      <c r="B29205" s="35" t="n">
        <v>55284</v>
      </c>
      <c r="C29205" s="36" t="inlineStr">
        <is>
          <t>NG</t>
        </is>
      </c>
      <c r="D29205" s="36" t="inlineStr">
        <is>
          <t>Natural Gas</t>
        </is>
      </c>
      <c r="E29205" s="75" t="n">
        <v>19525</v>
      </c>
      <c r="F29205" s="76" t="n">
        <v>1.1</v>
      </c>
      <c r="G29205" s="75" t="inlineStr">
        <is>
          <t>.</t>
        </is>
      </c>
    </row>
    <row r="29206">
      <c r="A29206" s="35" t="n">
        <v>2018</v>
      </c>
      <c r="B29206" s="35" t="n">
        <v>55284</v>
      </c>
      <c r="C29206" s="36" t="inlineStr">
        <is>
          <t>NG</t>
        </is>
      </c>
      <c r="D29206" s="36" t="inlineStr">
        <is>
          <t>Natural Gas</t>
        </is>
      </c>
      <c r="E29206" s="75" t="n">
        <v>23114</v>
      </c>
      <c r="F29206" s="76" t="n">
        <v>1.08</v>
      </c>
      <c r="G29206" s="75" t="inlineStr">
        <is>
          <t>.</t>
        </is>
      </c>
    </row>
    <row r="29207">
      <c r="A29207" s="35" t="n">
        <v>2018</v>
      </c>
      <c r="B29207" s="35" t="n">
        <v>55284</v>
      </c>
      <c r="C29207" s="36" t="inlineStr">
        <is>
          <t>NG</t>
        </is>
      </c>
      <c r="D29207" s="36" t="inlineStr">
        <is>
          <t>Natural Gas</t>
        </is>
      </c>
      <c r="E29207" s="75" t="n">
        <v>25306</v>
      </c>
      <c r="F29207" s="76" t="n">
        <v>1.08</v>
      </c>
      <c r="G29207" s="75" t="inlineStr">
        <is>
          <t>.</t>
        </is>
      </c>
    </row>
    <row r="29208">
      <c r="A29208" s="35" t="n">
        <v>2018</v>
      </c>
      <c r="B29208" s="35" t="n">
        <v>55284</v>
      </c>
      <c r="C29208" s="36" t="inlineStr">
        <is>
          <t>NG</t>
        </is>
      </c>
      <c r="D29208" s="36" t="inlineStr">
        <is>
          <t>Natural Gas</t>
        </is>
      </c>
      <c r="E29208" s="75" t="n">
        <v>31751</v>
      </c>
      <c r="F29208" s="76" t="n">
        <v>1.08</v>
      </c>
      <c r="G29208" s="75" t="inlineStr">
        <is>
          <t>.</t>
        </is>
      </c>
    </row>
    <row r="29209">
      <c r="A29209" s="35" t="n">
        <v>2018</v>
      </c>
      <c r="B29209" s="35" t="n">
        <v>55284</v>
      </c>
      <c r="C29209" s="36" t="inlineStr">
        <is>
          <t>NG</t>
        </is>
      </c>
      <c r="D29209" s="36" t="inlineStr">
        <is>
          <t>Natural Gas</t>
        </is>
      </c>
      <c r="E29209" s="75" t="n">
        <v>13979</v>
      </c>
      <c r="F29209" s="76" t="n">
        <v>1.08</v>
      </c>
      <c r="G29209" s="75" t="inlineStr">
        <is>
          <t>.</t>
        </is>
      </c>
    </row>
    <row r="29210">
      <c r="A29210" s="35" t="n">
        <v>2018</v>
      </c>
      <c r="B29210" s="35" t="n">
        <v>55285</v>
      </c>
      <c r="C29210" s="36" t="inlineStr">
        <is>
          <t>NG</t>
        </is>
      </c>
      <c r="D29210" s="36" t="inlineStr">
        <is>
          <t>Natural Gas</t>
        </is>
      </c>
      <c r="E29210" s="75" t="n">
        <v>78124</v>
      </c>
      <c r="F29210" s="76" t="n">
        <v>1.06</v>
      </c>
      <c r="G29210" s="75" t="inlineStr">
        <is>
          <t>.</t>
        </is>
      </c>
    </row>
    <row r="29211">
      <c r="A29211" s="35" t="n">
        <v>2018</v>
      </c>
      <c r="B29211" s="35" t="n">
        <v>55286</v>
      </c>
      <c r="C29211" s="36" t="inlineStr">
        <is>
          <t>NG</t>
        </is>
      </c>
      <c r="D29211" s="36" t="inlineStr">
        <is>
          <t>Natural Gas</t>
        </is>
      </c>
      <c r="E29211" s="75" t="n">
        <v>127252</v>
      </c>
      <c r="F29211" s="76" t="n">
        <v>1.03</v>
      </c>
      <c r="G29211" s="75" t="inlineStr">
        <is>
          <t>.</t>
        </is>
      </c>
    </row>
    <row r="29212">
      <c r="A29212" s="35" t="n">
        <v>2018</v>
      </c>
      <c r="B29212" s="35" t="n">
        <v>55292</v>
      </c>
      <c r="C29212" s="36" t="inlineStr">
        <is>
          <t>NG</t>
        </is>
      </c>
      <c r="D29212" s="36" t="inlineStr">
        <is>
          <t>Natural Gas</t>
        </is>
      </c>
      <c r="E29212" s="75" t="n">
        <v>2966416</v>
      </c>
      <c r="F29212" s="76" t="n">
        <v>1.067</v>
      </c>
      <c r="G29212" s="75" t="inlineStr">
        <is>
          <t>.</t>
        </is>
      </c>
    </row>
    <row r="29213">
      <c r="A29213" s="35" t="n">
        <v>2018</v>
      </c>
      <c r="B29213" s="35" t="n">
        <v>55293</v>
      </c>
      <c r="C29213" s="36" t="inlineStr">
        <is>
          <t>NG</t>
        </is>
      </c>
      <c r="D29213" s="36" t="inlineStr">
        <is>
          <t>Natural Gas</t>
        </is>
      </c>
      <c r="E29213" s="75" t="n">
        <v>2400876</v>
      </c>
      <c r="F29213" s="76" t="n">
        <v>1.065</v>
      </c>
      <c r="G29213" s="75" t="inlineStr">
        <is>
          <t>.</t>
        </is>
      </c>
    </row>
    <row r="29214">
      <c r="A29214" s="35" t="n">
        <v>2018</v>
      </c>
      <c r="B29214" s="35" t="n">
        <v>55294</v>
      </c>
      <c r="C29214" s="36" t="inlineStr">
        <is>
          <t>NG</t>
        </is>
      </c>
      <c r="D29214" s="36" t="inlineStr">
        <is>
          <t>Natural Gas</t>
        </is>
      </c>
      <c r="E29214" s="75" t="n">
        <v>1499041</v>
      </c>
      <c r="F29214" s="76" t="n">
        <v>1.06</v>
      </c>
      <c r="G29214" s="75" t="inlineStr">
        <is>
          <t>.</t>
        </is>
      </c>
    </row>
    <row r="29215">
      <c r="A29215" s="35" t="n">
        <v>2018</v>
      </c>
      <c r="B29215" s="35" t="n">
        <v>55295</v>
      </c>
      <c r="C29215" s="36" t="inlineStr">
        <is>
          <t>NG</t>
        </is>
      </c>
      <c r="D29215" s="36" t="inlineStr">
        <is>
          <t>Natural Gas</t>
        </is>
      </c>
      <c r="E29215" s="75" t="n">
        <v>1633418</v>
      </c>
      <c r="F29215" s="76" t="n">
        <v>1.036</v>
      </c>
      <c r="G29215" s="75" t="inlineStr">
        <is>
          <t>.</t>
        </is>
      </c>
    </row>
    <row r="29216">
      <c r="A29216" s="35" t="n">
        <v>2018</v>
      </c>
      <c r="B29216" s="35" t="n">
        <v>55296</v>
      </c>
      <c r="C29216" s="36" t="inlineStr">
        <is>
          <t>NG</t>
        </is>
      </c>
      <c r="D29216" s="36" t="inlineStr">
        <is>
          <t>Natural Gas</t>
        </is>
      </c>
      <c r="E29216" s="75" t="n">
        <v>12115</v>
      </c>
      <c r="F29216" s="76" t="n">
        <v>1.04</v>
      </c>
      <c r="G29216" s="75" t="inlineStr">
        <is>
          <t>.</t>
        </is>
      </c>
    </row>
    <row r="29217">
      <c r="A29217" s="35" t="n">
        <v>2018</v>
      </c>
      <c r="B29217" s="35" t="n">
        <v>55297</v>
      </c>
      <c r="C29217" s="36" t="inlineStr">
        <is>
          <t>NG</t>
        </is>
      </c>
      <c r="D29217" s="36" t="inlineStr">
        <is>
          <t>Natural Gas</t>
        </is>
      </c>
      <c r="E29217" s="75" t="n">
        <v>2930230</v>
      </c>
      <c r="F29217" s="76" t="n">
        <v>1.08</v>
      </c>
      <c r="G29217" s="75" t="inlineStr">
        <is>
          <t>.</t>
        </is>
      </c>
    </row>
    <row r="29218">
      <c r="A29218" s="35" t="n">
        <v>2018</v>
      </c>
      <c r="B29218" s="35" t="n">
        <v>55298</v>
      </c>
      <c r="C29218" s="36" t="inlineStr">
        <is>
          <t>NG</t>
        </is>
      </c>
      <c r="D29218" s="36" t="inlineStr">
        <is>
          <t>Natural Gas</t>
        </is>
      </c>
      <c r="E29218" s="75" t="n">
        <v>4057856</v>
      </c>
      <c r="F29218" s="76" t="n">
        <v>1.02</v>
      </c>
      <c r="G29218" s="75" t="inlineStr">
        <is>
          <t>.</t>
        </is>
      </c>
    </row>
    <row r="29219">
      <c r="A29219" s="35" t="n">
        <v>2018</v>
      </c>
      <c r="B29219" s="35" t="n">
        <v>55299</v>
      </c>
      <c r="C29219" s="36" t="inlineStr">
        <is>
          <t>NG</t>
        </is>
      </c>
      <c r="D29219" s="36" t="inlineStr">
        <is>
          <t>Natural Gas</t>
        </is>
      </c>
      <c r="E29219" s="75" t="n">
        <v>2876565</v>
      </c>
      <c r="F29219" s="76" t="n">
        <v>1.032</v>
      </c>
      <c r="G29219" s="75" t="inlineStr">
        <is>
          <t>.</t>
        </is>
      </c>
    </row>
    <row r="29220">
      <c r="A29220" s="35" t="n">
        <v>2018</v>
      </c>
      <c r="B29220" s="35" t="n">
        <v>55304</v>
      </c>
      <c r="C29220" s="36" t="inlineStr">
        <is>
          <t>NG</t>
        </is>
      </c>
      <c r="D29220" s="36" t="inlineStr">
        <is>
          <t>Natural Gas</t>
        </is>
      </c>
      <c r="E29220" s="75" t="n">
        <v>51065</v>
      </c>
      <c r="F29220" s="76" t="n">
        <v>1.021</v>
      </c>
      <c r="G29220" s="75" t="inlineStr">
        <is>
          <t>.</t>
        </is>
      </c>
    </row>
    <row r="29221">
      <c r="A29221" s="35" t="n">
        <v>2018</v>
      </c>
      <c r="B29221" s="35" t="n">
        <v>55306</v>
      </c>
      <c r="C29221" s="36" t="inlineStr">
        <is>
          <t>NG</t>
        </is>
      </c>
      <c r="D29221" s="36" t="inlineStr">
        <is>
          <t>Natural Gas</t>
        </is>
      </c>
      <c r="E29221" s="75" t="n">
        <v>1089923</v>
      </c>
      <c r="F29221" s="76" t="n">
        <v>1.061</v>
      </c>
      <c r="G29221" s="75" t="n">
        <v>206.8</v>
      </c>
    </row>
    <row r="29222">
      <c r="A29222" s="35" t="n">
        <v>2018</v>
      </c>
      <c r="B29222" s="35" t="n">
        <v>55306</v>
      </c>
      <c r="C29222" s="36" t="inlineStr">
        <is>
          <t>NG</t>
        </is>
      </c>
      <c r="D29222" s="36" t="inlineStr">
        <is>
          <t>Natural Gas</t>
        </is>
      </c>
      <c r="E29222" s="75" t="n">
        <v>70054</v>
      </c>
      <c r="F29222" s="76" t="n">
        <v>1.061</v>
      </c>
      <c r="G29222" s="75" t="n">
        <v>574</v>
      </c>
    </row>
    <row r="29223">
      <c r="A29223" s="35" t="n">
        <v>2018</v>
      </c>
      <c r="B29223" s="35" t="n">
        <v>55313</v>
      </c>
      <c r="C29223" s="36" t="inlineStr">
        <is>
          <t>NG</t>
        </is>
      </c>
      <c r="D29223" s="36" t="inlineStr">
        <is>
          <t>Natural Gas</t>
        </is>
      </c>
      <c r="E29223" s="75" t="n">
        <v>1969322</v>
      </c>
      <c r="F29223" s="76" t="n">
        <v>1.03</v>
      </c>
      <c r="G29223" s="75" t="inlineStr">
        <is>
          <t>.</t>
        </is>
      </c>
    </row>
    <row r="29224">
      <c r="A29224" s="35" t="n">
        <v>2018</v>
      </c>
      <c r="B29224" s="35" t="n">
        <v>55320</v>
      </c>
      <c r="C29224" s="36" t="inlineStr">
        <is>
          <t>NG</t>
        </is>
      </c>
      <c r="D29224" s="36" t="inlineStr">
        <is>
          <t>Natural Gas</t>
        </is>
      </c>
      <c r="E29224" s="75" t="n">
        <v>116864</v>
      </c>
      <c r="F29224" s="76" t="n">
        <v>1.007</v>
      </c>
      <c r="G29224" s="75" t="inlineStr">
        <is>
          <t>.</t>
        </is>
      </c>
    </row>
    <row r="29225">
      <c r="A29225" s="35" t="n">
        <v>2018</v>
      </c>
      <c r="B29225" s="35" t="n">
        <v>55322</v>
      </c>
      <c r="C29225" s="36" t="inlineStr">
        <is>
          <t>NG</t>
        </is>
      </c>
      <c r="D29225" s="36" t="inlineStr">
        <is>
          <t>Natural Gas</t>
        </is>
      </c>
      <c r="E29225" s="75" t="n">
        <v>3876930</v>
      </c>
      <c r="F29225" s="76" t="n">
        <v>1.036</v>
      </c>
      <c r="G29225" s="75" t="n">
        <v>285.8</v>
      </c>
    </row>
    <row r="29226">
      <c r="A29226" s="35" t="n">
        <v>2018</v>
      </c>
      <c r="B29226" s="35" t="n">
        <v>55327</v>
      </c>
      <c r="C29226" s="36" t="inlineStr">
        <is>
          <t>NG</t>
        </is>
      </c>
      <c r="D29226" s="36" t="inlineStr">
        <is>
          <t>Natural Gas</t>
        </is>
      </c>
      <c r="E29226" s="75" t="n">
        <v>3141684</v>
      </c>
      <c r="F29226" s="76" t="n">
        <v>1.035</v>
      </c>
      <c r="G29226" s="75" t="inlineStr">
        <is>
          <t>.</t>
        </is>
      </c>
    </row>
    <row r="29227">
      <c r="A29227" s="35" t="n">
        <v>2018</v>
      </c>
      <c r="B29227" s="35" t="n">
        <v>55328</v>
      </c>
      <c r="C29227" s="36" t="inlineStr">
        <is>
          <t>NG</t>
        </is>
      </c>
      <c r="D29227" s="36" t="inlineStr">
        <is>
          <t>Natural Gas</t>
        </is>
      </c>
      <c r="E29227" s="75" t="n">
        <v>2512585</v>
      </c>
      <c r="F29227" s="76" t="n">
        <v>1.04</v>
      </c>
      <c r="G29227" s="75" t="inlineStr">
        <is>
          <t>.</t>
        </is>
      </c>
    </row>
    <row r="29228">
      <c r="A29228" s="35" t="n">
        <v>2018</v>
      </c>
      <c r="B29228" s="35" t="n">
        <v>55332</v>
      </c>
      <c r="C29228" s="36" t="inlineStr">
        <is>
          <t>NG</t>
        </is>
      </c>
      <c r="D29228" s="36" t="inlineStr">
        <is>
          <t>Natural Gas</t>
        </is>
      </c>
      <c r="E29228" s="75" t="n">
        <v>32352</v>
      </c>
      <c r="F29228" s="76" t="n">
        <v>1.034</v>
      </c>
      <c r="G29228" s="75" t="inlineStr">
        <is>
          <t>.</t>
        </is>
      </c>
    </row>
    <row r="29229">
      <c r="A29229" s="35" t="n">
        <v>2018</v>
      </c>
      <c r="B29229" s="35" t="n">
        <v>55332</v>
      </c>
      <c r="C29229" s="36" t="inlineStr">
        <is>
          <t>NG</t>
        </is>
      </c>
      <c r="D29229" s="36" t="inlineStr">
        <is>
          <t>Natural Gas</t>
        </is>
      </c>
      <c r="E29229" s="75" t="n">
        <v>317</v>
      </c>
      <c r="F29229" s="76" t="n">
        <v>1.03</v>
      </c>
      <c r="G29229" s="75" t="inlineStr">
        <is>
          <t>.</t>
        </is>
      </c>
    </row>
    <row r="29230">
      <c r="A29230" s="35" t="n">
        <v>2018</v>
      </c>
      <c r="B29230" s="35" t="n">
        <v>55332</v>
      </c>
      <c r="C29230" s="36" t="inlineStr">
        <is>
          <t>NG</t>
        </is>
      </c>
      <c r="D29230" s="36" t="inlineStr">
        <is>
          <t>Natural Gas</t>
        </is>
      </c>
      <c r="E29230" s="75" t="n">
        <v>66939</v>
      </c>
      <c r="F29230" s="76" t="n">
        <v>1.03</v>
      </c>
      <c r="G29230" s="75" t="inlineStr">
        <is>
          <t>.</t>
        </is>
      </c>
    </row>
    <row r="29231">
      <c r="A29231" s="35" t="n">
        <v>2018</v>
      </c>
      <c r="B29231" s="35" t="n">
        <v>55333</v>
      </c>
      <c r="C29231" s="36" t="inlineStr">
        <is>
          <t>NG</t>
        </is>
      </c>
      <c r="D29231" s="36" t="inlineStr">
        <is>
          <t>Natural Gas</t>
        </is>
      </c>
      <c r="E29231" s="75" t="n">
        <v>3320528</v>
      </c>
      <c r="F29231" s="76" t="n">
        <v>1.034</v>
      </c>
      <c r="G29231" s="75" t="inlineStr">
        <is>
          <t>.</t>
        </is>
      </c>
    </row>
    <row r="29232">
      <c r="A29232" s="35" t="n">
        <v>2018</v>
      </c>
      <c r="B29232" s="35" t="n">
        <v>55334</v>
      </c>
      <c r="C29232" s="36" t="inlineStr">
        <is>
          <t>NG</t>
        </is>
      </c>
      <c r="D29232" s="36" t="inlineStr">
        <is>
          <t>Natural Gas</t>
        </is>
      </c>
      <c r="E29232" s="75" t="n">
        <v>900</v>
      </c>
      <c r="F29232" s="76" t="n">
        <v>1.023</v>
      </c>
      <c r="G29232" s="75" t="n">
        <v>418.9</v>
      </c>
    </row>
    <row r="29233">
      <c r="A29233" s="35" t="n">
        <v>2018</v>
      </c>
      <c r="B29233" s="35" t="n">
        <v>55337</v>
      </c>
      <c r="C29233" s="36" t="inlineStr">
        <is>
          <t>NG</t>
        </is>
      </c>
      <c r="D29233" s="36" t="inlineStr">
        <is>
          <t>Natural Gas</t>
        </is>
      </c>
      <c r="E29233" s="75" t="n">
        <v>3507351</v>
      </c>
      <c r="F29233" s="76" t="n">
        <v>1.051</v>
      </c>
      <c r="G29233" s="75" t="inlineStr">
        <is>
          <t>.</t>
        </is>
      </c>
    </row>
    <row r="29234">
      <c r="A29234" s="35" t="n">
        <v>2018</v>
      </c>
      <c r="B29234" s="35" t="n">
        <v>55340</v>
      </c>
      <c r="C29234" s="36" t="inlineStr">
        <is>
          <t>DFO</t>
        </is>
      </c>
      <c r="D29234" s="36" t="inlineStr">
        <is>
          <t>Petroleum</t>
        </is>
      </c>
      <c r="E29234" s="75" t="n">
        <v>76</v>
      </c>
      <c r="F29234" s="76" t="n">
        <v>5.88</v>
      </c>
      <c r="G29234" s="75" t="n">
        <v>1730.4</v>
      </c>
    </row>
    <row r="29235">
      <c r="A29235" s="35" t="n">
        <v>2018</v>
      </c>
      <c r="B29235" s="35" t="n">
        <v>55343</v>
      </c>
      <c r="C29235" s="36" t="inlineStr">
        <is>
          <t>NG</t>
        </is>
      </c>
      <c r="D29235" s="36" t="inlineStr">
        <is>
          <t>Natural Gas</t>
        </is>
      </c>
      <c r="E29235" s="75" t="n">
        <v>108330</v>
      </c>
      <c r="F29235" s="76" t="n">
        <v>1.06</v>
      </c>
      <c r="G29235" s="75" t="n">
        <v>362</v>
      </c>
    </row>
    <row r="29236">
      <c r="A29236" s="35" t="n">
        <v>2018</v>
      </c>
      <c r="B29236" s="35" t="n">
        <v>55343</v>
      </c>
      <c r="C29236" s="36" t="inlineStr">
        <is>
          <t>NG</t>
        </is>
      </c>
      <c r="D29236" s="36" t="inlineStr">
        <is>
          <t>Natural Gas</t>
        </is>
      </c>
      <c r="E29236" s="75" t="n">
        <v>336274</v>
      </c>
      <c r="F29236" s="76" t="n">
        <v>1.06</v>
      </c>
      <c r="G29236" s="75" t="n">
        <v>218</v>
      </c>
    </row>
    <row r="29237">
      <c r="A29237" s="35" t="n">
        <v>2018</v>
      </c>
      <c r="B29237" s="35" t="n">
        <v>55343</v>
      </c>
      <c r="C29237" s="36" t="inlineStr">
        <is>
          <t>NG</t>
        </is>
      </c>
      <c r="D29237" s="36" t="inlineStr">
        <is>
          <t>Natural Gas</t>
        </is>
      </c>
      <c r="E29237" s="75" t="n">
        <v>409509</v>
      </c>
      <c r="F29237" s="76" t="n">
        <v>1.06</v>
      </c>
      <c r="G29237" s="75" t="n">
        <v>154</v>
      </c>
    </row>
    <row r="29238">
      <c r="A29238" s="35" t="n">
        <v>2018</v>
      </c>
      <c r="B29238" s="35" t="n">
        <v>55345</v>
      </c>
      <c r="C29238" s="36" t="inlineStr">
        <is>
          <t>NG</t>
        </is>
      </c>
      <c r="D29238" s="36" t="inlineStr">
        <is>
          <t>Natural Gas</t>
        </is>
      </c>
      <c r="E29238" s="75" t="n">
        <v>367603</v>
      </c>
      <c r="F29238" s="76" t="n">
        <v>1.036</v>
      </c>
      <c r="G29238" s="75" t="inlineStr">
        <is>
          <t>.</t>
        </is>
      </c>
    </row>
    <row r="29239">
      <c r="A29239" s="35" t="n">
        <v>2018</v>
      </c>
      <c r="B29239" s="35" t="n">
        <v>55347</v>
      </c>
      <c r="C29239" s="36" t="inlineStr">
        <is>
          <t>NG</t>
        </is>
      </c>
      <c r="D29239" s="36" t="inlineStr">
        <is>
          <t>Natural Gas</t>
        </is>
      </c>
      <c r="E29239" s="75" t="n">
        <v>483454</v>
      </c>
      <c r="F29239" s="76" t="n">
        <v>1.03</v>
      </c>
      <c r="G29239" s="75" t="inlineStr">
        <is>
          <t>.</t>
        </is>
      </c>
    </row>
    <row r="29240">
      <c r="A29240" s="35" t="n">
        <v>2018</v>
      </c>
      <c r="B29240" s="35" t="n">
        <v>55348</v>
      </c>
      <c r="C29240" s="36" t="inlineStr">
        <is>
          <t>NG</t>
        </is>
      </c>
      <c r="D29240" s="36" t="inlineStr">
        <is>
          <t>Natural Gas</t>
        </is>
      </c>
      <c r="E29240" s="75" t="n">
        <v>467394</v>
      </c>
      <c r="F29240" s="76" t="n">
        <v>1.059</v>
      </c>
      <c r="G29240" s="75" t="inlineStr">
        <is>
          <t>.</t>
        </is>
      </c>
    </row>
    <row r="29241">
      <c r="A29241" s="35" t="n">
        <v>2018</v>
      </c>
      <c r="B29241" s="35" t="n">
        <v>55349</v>
      </c>
      <c r="C29241" s="36" t="inlineStr">
        <is>
          <t>DFO</t>
        </is>
      </c>
      <c r="D29241" s="36" t="inlineStr">
        <is>
          <t>Petroleum</t>
        </is>
      </c>
      <c r="E29241" s="75" t="n">
        <v>6957</v>
      </c>
      <c r="F29241" s="76" t="n">
        <v>5.72</v>
      </c>
      <c r="G29241" s="75" t="inlineStr">
        <is>
          <t>.</t>
        </is>
      </c>
    </row>
    <row r="29242">
      <c r="A29242" s="35" t="n">
        <v>2018</v>
      </c>
      <c r="B29242" s="35" t="n">
        <v>55349</v>
      </c>
      <c r="C29242" s="36" t="inlineStr">
        <is>
          <t>NG</t>
        </is>
      </c>
      <c r="D29242" s="36" t="inlineStr">
        <is>
          <t>Natural Gas</t>
        </is>
      </c>
      <c r="E29242" s="75" t="n">
        <v>1039274</v>
      </c>
      <c r="F29242" s="76" t="n">
        <v>1.07</v>
      </c>
      <c r="G29242" s="75" t="inlineStr">
        <is>
          <t>.</t>
        </is>
      </c>
    </row>
    <row r="29243">
      <c r="A29243" s="35" t="n">
        <v>2018</v>
      </c>
      <c r="B29243" s="35" t="n">
        <v>55350</v>
      </c>
      <c r="C29243" s="36" t="inlineStr">
        <is>
          <t>NG</t>
        </is>
      </c>
      <c r="D29243" s="36" t="inlineStr">
        <is>
          <t>Natural Gas</t>
        </is>
      </c>
      <c r="E29243" s="75" t="n">
        <v>32836</v>
      </c>
      <c r="F29243" s="76" t="n">
        <v>1.075</v>
      </c>
      <c r="G29243" s="75" t="n">
        <v>323.6</v>
      </c>
    </row>
    <row r="29244">
      <c r="A29244" s="35" t="n">
        <v>2018</v>
      </c>
      <c r="B29244" s="35" t="n">
        <v>55350</v>
      </c>
      <c r="C29244" s="36" t="inlineStr">
        <is>
          <t>NG</t>
        </is>
      </c>
      <c r="D29244" s="36" t="inlineStr">
        <is>
          <t>Natural Gas</t>
        </is>
      </c>
      <c r="E29244" s="75" t="n">
        <v>31467</v>
      </c>
      <c r="F29244" s="76" t="n">
        <v>1.066</v>
      </c>
      <c r="G29244" s="75" t="n">
        <v>201.6</v>
      </c>
    </row>
    <row r="29245">
      <c r="A29245" s="35" t="n">
        <v>2018</v>
      </c>
      <c r="B29245" s="35" t="n">
        <v>55350</v>
      </c>
      <c r="C29245" s="36" t="inlineStr">
        <is>
          <t>NG</t>
        </is>
      </c>
      <c r="D29245" s="36" t="inlineStr">
        <is>
          <t>Natural Gas</t>
        </is>
      </c>
      <c r="E29245" s="75" t="n">
        <v>22711</v>
      </c>
      <c r="F29245" s="76" t="n">
        <v>1.074</v>
      </c>
      <c r="G29245" s="75" t="n">
        <v>312.8</v>
      </c>
    </row>
    <row r="29246">
      <c r="A29246" s="35" t="n">
        <v>2018</v>
      </c>
      <c r="B29246" s="35" t="n">
        <v>55350</v>
      </c>
      <c r="C29246" s="36" t="inlineStr">
        <is>
          <t>NG</t>
        </is>
      </c>
      <c r="D29246" s="36" t="inlineStr">
        <is>
          <t>Natural Gas</t>
        </is>
      </c>
      <c r="E29246" s="75" t="n">
        <v>19154</v>
      </c>
      <c r="F29246" s="76" t="n">
        <v>1.077</v>
      </c>
      <c r="G29246" s="75" t="n">
        <v>291.9</v>
      </c>
    </row>
    <row r="29247">
      <c r="A29247" s="35" t="n">
        <v>2018</v>
      </c>
      <c r="B29247" s="35" t="n">
        <v>55350</v>
      </c>
      <c r="C29247" s="36" t="inlineStr">
        <is>
          <t>NG</t>
        </is>
      </c>
      <c r="D29247" s="36" t="inlineStr">
        <is>
          <t>Natural Gas</t>
        </is>
      </c>
      <c r="E29247" s="75" t="n">
        <v>5473</v>
      </c>
      <c r="F29247" s="76" t="n">
        <v>1.071</v>
      </c>
      <c r="G29247" s="75" t="n">
        <v>316.5</v>
      </c>
    </row>
    <row r="29248">
      <c r="A29248" s="35" t="n">
        <v>2018</v>
      </c>
      <c r="B29248" s="35" t="n">
        <v>55350</v>
      </c>
      <c r="C29248" s="36" t="inlineStr">
        <is>
          <t>NG</t>
        </is>
      </c>
      <c r="D29248" s="36" t="inlineStr">
        <is>
          <t>Natural Gas</t>
        </is>
      </c>
      <c r="E29248" s="75" t="n">
        <v>5473</v>
      </c>
      <c r="F29248" s="76" t="n">
        <v>1.074</v>
      </c>
      <c r="G29248" s="75" t="n">
        <v>329</v>
      </c>
    </row>
    <row r="29249">
      <c r="A29249" s="35" t="n">
        <v>2018</v>
      </c>
      <c r="B29249" s="35" t="n">
        <v>55350</v>
      </c>
      <c r="C29249" s="36" t="inlineStr">
        <is>
          <t>NG</t>
        </is>
      </c>
      <c r="D29249" s="36" t="inlineStr">
        <is>
          <t>Natural Gas</t>
        </is>
      </c>
      <c r="E29249" s="75" t="n">
        <v>841593</v>
      </c>
      <c r="F29249" s="76" t="n">
        <v>1.075</v>
      </c>
      <c r="G29249" s="75" t="n">
        <v>319.8</v>
      </c>
    </row>
    <row r="29250">
      <c r="A29250" s="35" t="n">
        <v>2018</v>
      </c>
      <c r="B29250" s="35" t="n">
        <v>55350</v>
      </c>
      <c r="C29250" s="36" t="inlineStr">
        <is>
          <t>NG</t>
        </is>
      </c>
      <c r="D29250" s="36" t="inlineStr">
        <is>
          <t>Natural Gas</t>
        </is>
      </c>
      <c r="E29250" s="75" t="n">
        <v>446016</v>
      </c>
      <c r="F29250" s="76" t="n">
        <v>1.074</v>
      </c>
      <c r="G29250" s="75" t="n">
        <v>265.8</v>
      </c>
    </row>
    <row r="29251">
      <c r="A29251" s="35" t="n">
        <v>2018</v>
      </c>
      <c r="B29251" s="35" t="n">
        <v>55350</v>
      </c>
      <c r="C29251" s="36" t="inlineStr">
        <is>
          <t>NG</t>
        </is>
      </c>
      <c r="D29251" s="36" t="inlineStr">
        <is>
          <t>Natural Gas</t>
        </is>
      </c>
      <c r="E29251" s="75" t="n">
        <v>240611</v>
      </c>
      <c r="F29251" s="76" t="n">
        <v>1.076</v>
      </c>
      <c r="G29251" s="75" t="n">
        <v>291.4</v>
      </c>
    </row>
    <row r="29252">
      <c r="A29252" s="35" t="n">
        <v>2018</v>
      </c>
      <c r="B29252" s="35" t="n">
        <v>55350</v>
      </c>
      <c r="C29252" s="36" t="inlineStr">
        <is>
          <t>NG</t>
        </is>
      </c>
      <c r="D29252" s="36" t="inlineStr">
        <is>
          <t>Natural Gas</t>
        </is>
      </c>
      <c r="E29252" s="75" t="n">
        <v>190355</v>
      </c>
      <c r="F29252" s="76" t="n">
        <v>1.076</v>
      </c>
      <c r="G29252" s="75" t="n">
        <v>305.8</v>
      </c>
    </row>
    <row r="29253">
      <c r="A29253" s="35" t="n">
        <v>2018</v>
      </c>
      <c r="B29253" s="35" t="n">
        <v>55350</v>
      </c>
      <c r="C29253" s="36" t="inlineStr">
        <is>
          <t>NG</t>
        </is>
      </c>
      <c r="D29253" s="36" t="inlineStr">
        <is>
          <t>Natural Gas</t>
        </is>
      </c>
      <c r="E29253" s="75" t="n">
        <v>152776</v>
      </c>
      <c r="F29253" s="76" t="n">
        <v>1.076</v>
      </c>
      <c r="G29253" s="75" t="n">
        <v>298.8</v>
      </c>
    </row>
    <row r="29254">
      <c r="A29254" s="35" t="n">
        <v>2018</v>
      </c>
      <c r="B29254" s="35" t="n">
        <v>55350</v>
      </c>
      <c r="C29254" s="36" t="inlineStr">
        <is>
          <t>NG</t>
        </is>
      </c>
      <c r="D29254" s="36" t="inlineStr">
        <is>
          <t>Natural Gas</t>
        </is>
      </c>
      <c r="E29254" s="75" t="n">
        <v>92578</v>
      </c>
      <c r="F29254" s="76" t="n">
        <v>1.074</v>
      </c>
      <c r="G29254" s="75" t="n">
        <v>325.6</v>
      </c>
    </row>
    <row r="29255">
      <c r="A29255" s="35" t="n">
        <v>2018</v>
      </c>
      <c r="B29255" s="35" t="n">
        <v>55350</v>
      </c>
      <c r="C29255" s="36" t="inlineStr">
        <is>
          <t>NG</t>
        </is>
      </c>
      <c r="D29255" s="36" t="inlineStr">
        <is>
          <t>Natural Gas</t>
        </is>
      </c>
      <c r="E29255" s="75" t="n">
        <v>63847</v>
      </c>
      <c r="F29255" s="76" t="n">
        <v>1.073</v>
      </c>
      <c r="G29255" s="75" t="n">
        <v>312.9</v>
      </c>
    </row>
    <row r="29256">
      <c r="A29256" s="35" t="n">
        <v>2018</v>
      </c>
      <c r="B29256" s="35" t="n">
        <v>55357</v>
      </c>
      <c r="C29256" s="36" t="inlineStr">
        <is>
          <t>NG</t>
        </is>
      </c>
      <c r="D29256" s="36" t="inlineStr">
        <is>
          <t>Natural Gas</t>
        </is>
      </c>
      <c r="E29256" s="75" t="n">
        <v>1834792</v>
      </c>
      <c r="F29256" s="76" t="n">
        <v>1.02</v>
      </c>
      <c r="G29256" s="75" t="inlineStr">
        <is>
          <t>.</t>
        </is>
      </c>
    </row>
    <row r="29257">
      <c r="A29257" s="35" t="n">
        <v>2018</v>
      </c>
      <c r="B29257" s="35" t="n">
        <v>55358</v>
      </c>
      <c r="C29257" s="36" t="inlineStr">
        <is>
          <t>NG</t>
        </is>
      </c>
      <c r="D29257" s="36" t="inlineStr">
        <is>
          <t>Natural Gas</t>
        </is>
      </c>
      <c r="E29257" s="75" t="n">
        <v>3030117</v>
      </c>
      <c r="F29257" s="76" t="n">
        <v>1.03</v>
      </c>
      <c r="G29257" s="75" t="inlineStr">
        <is>
          <t>.</t>
        </is>
      </c>
    </row>
    <row r="29258">
      <c r="A29258" s="35" t="n">
        <v>2018</v>
      </c>
      <c r="B29258" s="35" t="n">
        <v>55365</v>
      </c>
      <c r="C29258" s="36" t="inlineStr">
        <is>
          <t>NG</t>
        </is>
      </c>
      <c r="D29258" s="36" t="inlineStr">
        <is>
          <t>Natural Gas</t>
        </is>
      </c>
      <c r="E29258" s="75" t="n">
        <v>48081</v>
      </c>
      <c r="F29258" s="76" t="n">
        <v>1.09</v>
      </c>
      <c r="G29258" s="75" t="inlineStr">
        <is>
          <t>.</t>
        </is>
      </c>
    </row>
    <row r="29259">
      <c r="A29259" s="35" t="n">
        <v>2018</v>
      </c>
      <c r="B29259" s="35" t="n">
        <v>55375</v>
      </c>
      <c r="C29259" s="36" t="inlineStr">
        <is>
          <t>NG</t>
        </is>
      </c>
      <c r="D29259" s="36" t="inlineStr">
        <is>
          <t>Natural Gas</t>
        </is>
      </c>
      <c r="E29259" s="75" t="n">
        <v>1396634</v>
      </c>
      <c r="F29259" s="76" t="n">
        <v>1.03</v>
      </c>
      <c r="G29259" s="75" t="inlineStr">
        <is>
          <t>.</t>
        </is>
      </c>
    </row>
    <row r="29260">
      <c r="A29260" s="35" t="n">
        <v>2018</v>
      </c>
      <c r="B29260" s="35" t="n">
        <v>55380</v>
      </c>
      <c r="C29260" s="36" t="inlineStr">
        <is>
          <t>NG</t>
        </is>
      </c>
      <c r="D29260" s="36" t="inlineStr">
        <is>
          <t>Natural Gas</t>
        </is>
      </c>
      <c r="E29260" s="75" t="n">
        <v>1907856</v>
      </c>
      <c r="F29260" s="76" t="n">
        <v>1.021</v>
      </c>
      <c r="G29260" s="75" t="n">
        <v>322.9</v>
      </c>
    </row>
    <row r="29261">
      <c r="A29261" s="35" t="n">
        <v>2018</v>
      </c>
      <c r="B29261" s="35" t="n">
        <v>55380</v>
      </c>
      <c r="C29261" s="36" t="inlineStr">
        <is>
          <t>NG</t>
        </is>
      </c>
      <c r="D29261" s="36" t="inlineStr">
        <is>
          <t>Natural Gas</t>
        </is>
      </c>
      <c r="E29261" s="75" t="n">
        <v>4698116</v>
      </c>
      <c r="F29261" s="76" t="n">
        <v>1.021</v>
      </c>
      <c r="G29261" s="75" t="n">
        <v>320.4</v>
      </c>
    </row>
    <row r="29262">
      <c r="A29262" s="35" t="n">
        <v>2018</v>
      </c>
      <c r="B29262" s="35" t="n">
        <v>55380</v>
      </c>
      <c r="C29262" s="36" t="inlineStr">
        <is>
          <t>NG</t>
        </is>
      </c>
      <c r="D29262" s="36" t="inlineStr">
        <is>
          <t>Natural Gas</t>
        </is>
      </c>
      <c r="E29262" s="75" t="n">
        <v>1446584</v>
      </c>
      <c r="F29262" s="76" t="n">
        <v>1.021</v>
      </c>
      <c r="G29262" s="75" t="n">
        <v>319.8</v>
      </c>
    </row>
    <row r="29263">
      <c r="A29263" s="35" t="n">
        <v>2018</v>
      </c>
      <c r="B29263" s="35" t="n">
        <v>55381</v>
      </c>
      <c r="C29263" s="36" t="inlineStr">
        <is>
          <t>DFO</t>
        </is>
      </c>
      <c r="D29263" s="36" t="inlineStr">
        <is>
          <t>Petroleum</t>
        </is>
      </c>
      <c r="E29263" s="75" t="n">
        <v>28723</v>
      </c>
      <c r="F29263" s="76" t="n">
        <v>5.74</v>
      </c>
      <c r="G29263" s="75" t="inlineStr">
        <is>
          <t>.</t>
        </is>
      </c>
    </row>
    <row r="29264">
      <c r="A29264" s="35" t="n">
        <v>2018</v>
      </c>
      <c r="B29264" s="35" t="n">
        <v>55382</v>
      </c>
      <c r="C29264" s="36" t="inlineStr">
        <is>
          <t>NG</t>
        </is>
      </c>
      <c r="D29264" s="36" t="inlineStr">
        <is>
          <t>Natural Gas</t>
        </is>
      </c>
      <c r="E29264" s="75" t="n">
        <v>3034122</v>
      </c>
      <c r="F29264" s="76" t="n">
        <v>1.046</v>
      </c>
      <c r="G29264" s="75" t="n">
        <v>443.7</v>
      </c>
    </row>
    <row r="29265">
      <c r="A29265" s="35" t="n">
        <v>2018</v>
      </c>
      <c r="B29265" s="35" t="n">
        <v>55386</v>
      </c>
      <c r="C29265" s="36" t="inlineStr">
        <is>
          <t>NG</t>
        </is>
      </c>
      <c r="D29265" s="36" t="inlineStr">
        <is>
          <t>Natural Gas</t>
        </is>
      </c>
      <c r="E29265" s="75" t="n">
        <v>43752</v>
      </c>
      <c r="F29265" s="76" t="n">
        <v>1.031</v>
      </c>
      <c r="G29265" s="75" t="n">
        <v>206</v>
      </c>
    </row>
    <row r="29266">
      <c r="A29266" s="35" t="n">
        <v>2018</v>
      </c>
      <c r="B29266" s="35" t="n">
        <v>55386</v>
      </c>
      <c r="C29266" s="36" t="inlineStr">
        <is>
          <t>NG</t>
        </is>
      </c>
      <c r="D29266" s="36" t="inlineStr">
        <is>
          <t>Natural Gas</t>
        </is>
      </c>
      <c r="E29266" s="75" t="n">
        <v>30871</v>
      </c>
      <c r="F29266" s="76" t="n">
        <v>1.031</v>
      </c>
      <c r="G29266" s="75" t="n">
        <v>388.9</v>
      </c>
    </row>
    <row r="29267">
      <c r="A29267" s="35" t="n">
        <v>2018</v>
      </c>
      <c r="B29267" s="35" t="n">
        <v>55386</v>
      </c>
      <c r="C29267" s="36" t="inlineStr">
        <is>
          <t>NG</t>
        </is>
      </c>
      <c r="D29267" s="36" t="inlineStr">
        <is>
          <t>Natural Gas</t>
        </is>
      </c>
      <c r="E29267" s="75" t="n">
        <v>24226</v>
      </c>
      <c r="F29267" s="76" t="n">
        <v>1.031</v>
      </c>
      <c r="G29267" s="75" t="n">
        <v>194.7</v>
      </c>
    </row>
    <row r="29268">
      <c r="A29268" s="35" t="n">
        <v>2018</v>
      </c>
      <c r="B29268" s="35" t="n">
        <v>55386</v>
      </c>
      <c r="C29268" s="36" t="inlineStr">
        <is>
          <t>NG</t>
        </is>
      </c>
      <c r="D29268" s="36" t="inlineStr">
        <is>
          <t>Natural Gas</t>
        </is>
      </c>
      <c r="E29268" s="75" t="n">
        <v>22805</v>
      </c>
      <c r="F29268" s="76" t="n">
        <v>1.031</v>
      </c>
      <c r="G29268" s="75" t="n">
        <v>394.7</v>
      </c>
    </row>
    <row r="29269">
      <c r="A29269" s="35" t="n">
        <v>2018</v>
      </c>
      <c r="B29269" s="35" t="n">
        <v>55386</v>
      </c>
      <c r="C29269" s="36" t="inlineStr">
        <is>
          <t>NG</t>
        </is>
      </c>
      <c r="D29269" s="36" t="inlineStr">
        <is>
          <t>Natural Gas</t>
        </is>
      </c>
      <c r="E29269" s="75" t="n">
        <v>74871</v>
      </c>
      <c r="F29269" s="76" t="n">
        <v>1.031</v>
      </c>
      <c r="G29269" s="75" t="n">
        <v>355.5</v>
      </c>
    </row>
    <row r="29270">
      <c r="A29270" s="35" t="n">
        <v>2018</v>
      </c>
      <c r="B29270" s="35" t="n">
        <v>55386</v>
      </c>
      <c r="C29270" s="36" t="inlineStr">
        <is>
          <t>NG</t>
        </is>
      </c>
      <c r="D29270" s="36" t="inlineStr">
        <is>
          <t>Natural Gas</t>
        </is>
      </c>
      <c r="E29270" s="75" t="n">
        <v>47076</v>
      </c>
      <c r="F29270" s="76" t="n">
        <v>1.031</v>
      </c>
      <c r="G29270" s="75" t="n">
        <v>366.6</v>
      </c>
    </row>
    <row r="29271">
      <c r="A29271" s="35" t="n">
        <v>2018</v>
      </c>
      <c r="B29271" s="35" t="n">
        <v>55386</v>
      </c>
      <c r="C29271" s="36" t="inlineStr">
        <is>
          <t>NG</t>
        </is>
      </c>
      <c r="D29271" s="36" t="inlineStr">
        <is>
          <t>Natural Gas</t>
        </is>
      </c>
      <c r="E29271" s="75" t="n">
        <v>302959</v>
      </c>
      <c r="F29271" s="76" t="n">
        <v>1.031</v>
      </c>
      <c r="G29271" s="75" t="n">
        <v>236.2</v>
      </c>
    </row>
    <row r="29272">
      <c r="A29272" s="35" t="n">
        <v>2018</v>
      </c>
      <c r="B29272" s="35" t="n">
        <v>55386</v>
      </c>
      <c r="C29272" s="36" t="inlineStr">
        <is>
          <t>NG</t>
        </is>
      </c>
      <c r="D29272" s="36" t="inlineStr">
        <is>
          <t>Natural Gas</t>
        </is>
      </c>
      <c r="E29272" s="75" t="n">
        <v>226579</v>
      </c>
      <c r="F29272" s="76" t="n">
        <v>1.031</v>
      </c>
      <c r="G29272" s="75" t="n">
        <v>379.8</v>
      </c>
    </row>
    <row r="29273">
      <c r="A29273" s="35" t="n">
        <v>2018</v>
      </c>
      <c r="B29273" s="35" t="n">
        <v>55391</v>
      </c>
      <c r="C29273" s="36" t="inlineStr">
        <is>
          <t>NG</t>
        </is>
      </c>
      <c r="D29273" s="36" t="inlineStr">
        <is>
          <t>Natural Gas</t>
        </is>
      </c>
      <c r="E29273" s="75" t="n">
        <v>322800</v>
      </c>
      <c r="F29273" s="76" t="n">
        <v>1.011</v>
      </c>
      <c r="G29273" s="75" t="inlineStr">
        <is>
          <t>.</t>
        </is>
      </c>
    </row>
    <row r="29274">
      <c r="A29274" s="35" t="n">
        <v>2018</v>
      </c>
      <c r="B29274" s="35" t="n">
        <v>55392</v>
      </c>
      <c r="C29274" s="36" t="inlineStr">
        <is>
          <t>NG</t>
        </is>
      </c>
      <c r="D29274" s="36" t="inlineStr">
        <is>
          <t>Natural Gas</t>
        </is>
      </c>
      <c r="E29274" s="75" t="n">
        <v>385236</v>
      </c>
      <c r="F29274" s="76" t="n">
        <v>1.011</v>
      </c>
      <c r="G29274" s="75" t="inlineStr">
        <is>
          <t>.</t>
        </is>
      </c>
    </row>
    <row r="29275">
      <c r="A29275" s="35" t="n">
        <v>2018</v>
      </c>
      <c r="B29275" s="35" t="n">
        <v>55393</v>
      </c>
      <c r="C29275" s="36" t="inlineStr">
        <is>
          <t>NG</t>
        </is>
      </c>
      <c r="D29275" s="36" t="inlineStr">
        <is>
          <t>Natural Gas</t>
        </is>
      </c>
      <c r="E29275" s="75" t="n">
        <v>1043575</v>
      </c>
      <c r="F29275" s="76" t="n">
        <v>1.039</v>
      </c>
      <c r="G29275" s="75" t="inlineStr">
        <is>
          <t>.</t>
        </is>
      </c>
    </row>
    <row r="29276">
      <c r="A29276" s="35" t="n">
        <v>2018</v>
      </c>
      <c r="B29276" s="35" t="n">
        <v>55395</v>
      </c>
      <c r="C29276" s="36" t="inlineStr">
        <is>
          <t>NG</t>
        </is>
      </c>
      <c r="D29276" s="36" t="inlineStr">
        <is>
          <t>Natural Gas</t>
        </is>
      </c>
      <c r="E29276" s="75" t="n">
        <v>57260</v>
      </c>
      <c r="F29276" s="76" t="n">
        <v>1.008</v>
      </c>
      <c r="G29276" s="75" t="inlineStr">
        <is>
          <t>.</t>
        </is>
      </c>
    </row>
    <row r="29277">
      <c r="A29277" s="35" t="n">
        <v>2018</v>
      </c>
      <c r="B29277" s="35" t="n">
        <v>55397</v>
      </c>
      <c r="C29277" s="36" t="inlineStr">
        <is>
          <t>NG</t>
        </is>
      </c>
      <c r="D29277" s="36" t="inlineStr">
        <is>
          <t>Natural Gas</t>
        </is>
      </c>
      <c r="E29277" s="75" t="n">
        <v>2671689</v>
      </c>
      <c r="F29277" s="76" t="n">
        <v>1.068</v>
      </c>
      <c r="G29277" s="75" t="inlineStr">
        <is>
          <t>.</t>
        </is>
      </c>
    </row>
    <row r="29278">
      <c r="A29278" s="35" t="n">
        <v>2018</v>
      </c>
      <c r="B29278" s="35" t="n">
        <v>55400</v>
      </c>
      <c r="C29278" s="36" t="inlineStr">
        <is>
          <t>NG</t>
        </is>
      </c>
      <c r="D29278" s="36" t="inlineStr">
        <is>
          <t>Natural Gas</t>
        </is>
      </c>
      <c r="E29278" s="75" t="n">
        <v>2085775</v>
      </c>
      <c r="F29278" s="76" t="n">
        <v>0.99</v>
      </c>
      <c r="G29278" s="75" t="inlineStr">
        <is>
          <t>.</t>
        </is>
      </c>
    </row>
    <row r="29279">
      <c r="A29279" s="35" t="n">
        <v>2018</v>
      </c>
      <c r="B29279" s="35" t="n">
        <v>55401</v>
      </c>
      <c r="C29279" s="36" t="inlineStr">
        <is>
          <t>NG</t>
        </is>
      </c>
      <c r="D29279" s="36" t="inlineStr">
        <is>
          <t>Natural Gas</t>
        </is>
      </c>
      <c r="E29279" s="75" t="n">
        <v>641623</v>
      </c>
      <c r="F29279" s="76" t="n">
        <v>1.032</v>
      </c>
      <c r="G29279" s="75" t="inlineStr">
        <is>
          <t>.</t>
        </is>
      </c>
    </row>
    <row r="29280">
      <c r="A29280" s="35" t="n">
        <v>2018</v>
      </c>
      <c r="B29280" s="35" t="n">
        <v>55402</v>
      </c>
      <c r="C29280" s="36" t="inlineStr">
        <is>
          <t>NG</t>
        </is>
      </c>
      <c r="D29280" s="36" t="inlineStr">
        <is>
          <t>Natural Gas</t>
        </is>
      </c>
      <c r="E29280" s="75" t="n">
        <v>300465</v>
      </c>
      <c r="F29280" s="76" t="n">
        <v>1.01</v>
      </c>
      <c r="G29280" s="75" t="n">
        <v>390.5</v>
      </c>
    </row>
    <row r="29281">
      <c r="A29281" s="35" t="n">
        <v>2018</v>
      </c>
      <c r="B29281" s="35" t="n">
        <v>55404</v>
      </c>
      <c r="C29281" s="36" t="inlineStr">
        <is>
          <t>NG</t>
        </is>
      </c>
      <c r="D29281" s="36" t="inlineStr">
        <is>
          <t>Natural Gas</t>
        </is>
      </c>
      <c r="E29281" s="75" t="n">
        <v>1863204</v>
      </c>
      <c r="F29281" s="76" t="n">
        <v>1.03</v>
      </c>
      <c r="G29281" s="75" t="inlineStr">
        <is>
          <t>.</t>
        </is>
      </c>
    </row>
    <row r="29282">
      <c r="A29282" s="35" t="n">
        <v>2018</v>
      </c>
      <c r="B29282" s="35" t="n">
        <v>55405</v>
      </c>
      <c r="C29282" s="36" t="inlineStr">
        <is>
          <t>NG</t>
        </is>
      </c>
      <c r="D29282" s="36" t="inlineStr">
        <is>
          <t>Natural Gas</t>
        </is>
      </c>
      <c r="E29282" s="75" t="n">
        <v>3019052</v>
      </c>
      <c r="F29282" s="76" t="n">
        <v>1.027</v>
      </c>
      <c r="G29282" s="75" t="inlineStr">
        <is>
          <t>.</t>
        </is>
      </c>
    </row>
    <row r="29283">
      <c r="A29283" s="35" t="n">
        <v>2018</v>
      </c>
      <c r="B29283" s="35" t="n">
        <v>55406</v>
      </c>
      <c r="C29283" s="36" t="inlineStr">
        <is>
          <t>NG</t>
        </is>
      </c>
      <c r="D29283" s="36" t="inlineStr">
        <is>
          <t>Natural Gas</t>
        </is>
      </c>
      <c r="E29283" s="75" t="n">
        <v>991019</v>
      </c>
      <c r="F29283" s="76" t="n">
        <v>1.026</v>
      </c>
      <c r="G29283" s="75" t="inlineStr">
        <is>
          <t>.</t>
        </is>
      </c>
    </row>
    <row r="29284">
      <c r="A29284" s="35" t="n">
        <v>2018</v>
      </c>
      <c r="B29284" s="35" t="n">
        <v>55409</v>
      </c>
      <c r="C29284" s="36" t="inlineStr">
        <is>
          <t>NG</t>
        </is>
      </c>
      <c r="D29284" s="36" t="inlineStr">
        <is>
          <t>Natural Gas</t>
        </is>
      </c>
      <c r="E29284" s="75" t="n">
        <v>104875</v>
      </c>
      <c r="F29284" s="76" t="n">
        <v>1.013</v>
      </c>
      <c r="G29284" s="75" t="inlineStr">
        <is>
          <t>.</t>
        </is>
      </c>
    </row>
    <row r="29285">
      <c r="A29285" s="35" t="n">
        <v>2018</v>
      </c>
      <c r="B29285" s="35" t="n">
        <v>55411</v>
      </c>
      <c r="C29285" s="36" t="inlineStr">
        <is>
          <t>NG</t>
        </is>
      </c>
      <c r="D29285" s="36" t="inlineStr">
        <is>
          <t>Natural Gas</t>
        </is>
      </c>
      <c r="E29285" s="75" t="n">
        <v>1284930</v>
      </c>
      <c r="F29285" s="76" t="n">
        <v>1.025</v>
      </c>
      <c r="G29285" s="75" t="inlineStr">
        <is>
          <t>.</t>
        </is>
      </c>
    </row>
    <row r="29286">
      <c r="A29286" s="35" t="n">
        <v>2018</v>
      </c>
      <c r="B29286" s="35" t="n">
        <v>55412</v>
      </c>
      <c r="C29286" s="36" t="inlineStr">
        <is>
          <t>NG</t>
        </is>
      </c>
      <c r="D29286" s="36" t="inlineStr">
        <is>
          <t>Natural Gas</t>
        </is>
      </c>
      <c r="E29286" s="75" t="n">
        <v>8998</v>
      </c>
      <c r="F29286" s="76" t="n">
        <v>1.025</v>
      </c>
      <c r="G29286" s="75" t="n">
        <v>476</v>
      </c>
    </row>
    <row r="29287">
      <c r="A29287" s="35" t="n">
        <v>2018</v>
      </c>
      <c r="B29287" s="35" t="n">
        <v>55412</v>
      </c>
      <c r="C29287" s="36" t="inlineStr">
        <is>
          <t>NG</t>
        </is>
      </c>
      <c r="D29287" s="36" t="inlineStr">
        <is>
          <t>Natural Gas</t>
        </is>
      </c>
      <c r="E29287" s="75" t="n">
        <v>396588</v>
      </c>
      <c r="F29287" s="76" t="n">
        <v>1.025</v>
      </c>
      <c r="G29287" s="75" t="n">
        <v>476</v>
      </c>
    </row>
    <row r="29288">
      <c r="A29288" s="35" t="n">
        <v>2018</v>
      </c>
      <c r="B29288" s="35" t="n">
        <v>55412</v>
      </c>
      <c r="C29288" s="36" t="inlineStr">
        <is>
          <t>NG</t>
        </is>
      </c>
      <c r="D29288" s="36" t="inlineStr">
        <is>
          <t>Natural Gas</t>
        </is>
      </c>
      <c r="E29288" s="75" t="n">
        <v>979804</v>
      </c>
      <c r="F29288" s="76" t="n">
        <v>1.025</v>
      </c>
      <c r="G29288" s="75" t="n">
        <v>476</v>
      </c>
    </row>
    <row r="29289">
      <c r="A29289" s="35" t="n">
        <v>2018</v>
      </c>
      <c r="B29289" s="35" t="n">
        <v>55414</v>
      </c>
      <c r="C29289" s="36" t="inlineStr">
        <is>
          <t>NG</t>
        </is>
      </c>
      <c r="D29289" s="36" t="inlineStr">
        <is>
          <t>Natural Gas</t>
        </is>
      </c>
      <c r="E29289" s="75" t="n">
        <v>556777</v>
      </c>
      <c r="F29289" s="76" t="n">
        <v>1.024</v>
      </c>
      <c r="G29289" s="75" t="inlineStr">
        <is>
          <t>.</t>
        </is>
      </c>
    </row>
    <row r="29290">
      <c r="A29290" s="35" t="n">
        <v>2018</v>
      </c>
      <c r="B29290" s="35" t="n">
        <v>55415</v>
      </c>
      <c r="C29290" s="36" t="inlineStr">
        <is>
          <t>NG</t>
        </is>
      </c>
      <c r="D29290" s="36" t="inlineStr">
        <is>
          <t>Natural Gas</t>
        </is>
      </c>
      <c r="E29290" s="75" t="n">
        <v>1380982</v>
      </c>
      <c r="F29290" s="76" t="n">
        <v>1.023</v>
      </c>
      <c r="G29290" s="75" t="inlineStr">
        <is>
          <t>.</t>
        </is>
      </c>
    </row>
    <row r="29291">
      <c r="A29291" s="35" t="n">
        <v>2018</v>
      </c>
      <c r="B29291" s="35" t="n">
        <v>55417</v>
      </c>
      <c r="C29291" s="36" t="inlineStr">
        <is>
          <t>NG</t>
        </is>
      </c>
      <c r="D29291" s="36" t="inlineStr">
        <is>
          <t>Natural Gas</t>
        </is>
      </c>
      <c r="E29291" s="75" t="n">
        <v>7352</v>
      </c>
      <c r="F29291" s="76" t="n">
        <v>1.021</v>
      </c>
      <c r="G29291" s="75" t="n">
        <v>1468.2</v>
      </c>
    </row>
    <row r="29292">
      <c r="A29292" s="35" t="n">
        <v>2018</v>
      </c>
      <c r="B29292" s="35" t="n">
        <v>55418</v>
      </c>
      <c r="C29292" s="36" t="inlineStr">
        <is>
          <t>NG</t>
        </is>
      </c>
      <c r="D29292" s="36" t="inlineStr">
        <is>
          <t>Natural Gas</t>
        </is>
      </c>
      <c r="E29292" s="75" t="n">
        <v>1184167</v>
      </c>
      <c r="F29292" s="76" t="n">
        <v>1.025</v>
      </c>
      <c r="G29292" s="75" t="n">
        <v>335.4</v>
      </c>
    </row>
    <row r="29293">
      <c r="A29293" s="35" t="n">
        <v>2018</v>
      </c>
      <c r="B29293" s="35" t="n">
        <v>55418</v>
      </c>
      <c r="C29293" s="36" t="inlineStr">
        <is>
          <t>NG</t>
        </is>
      </c>
      <c r="D29293" s="36" t="inlineStr">
        <is>
          <t>Natural Gas</t>
        </is>
      </c>
      <c r="E29293" s="75" t="n">
        <v>1167320</v>
      </c>
      <c r="F29293" s="76" t="n">
        <v>1.011</v>
      </c>
      <c r="G29293" s="75" t="n">
        <v>359.4</v>
      </c>
    </row>
    <row r="29294">
      <c r="A29294" s="35" t="n">
        <v>2018</v>
      </c>
      <c r="B29294" s="35" t="n">
        <v>55419</v>
      </c>
      <c r="C29294" s="36" t="inlineStr">
        <is>
          <t>NG</t>
        </is>
      </c>
      <c r="D29294" s="36" t="inlineStr">
        <is>
          <t>Natural Gas</t>
        </is>
      </c>
      <c r="E29294" s="75" t="n">
        <v>3785484</v>
      </c>
      <c r="F29294" s="76" t="n">
        <v>1.05</v>
      </c>
      <c r="G29294" s="75" t="inlineStr">
        <is>
          <t>.</t>
        </is>
      </c>
    </row>
    <row r="29295">
      <c r="A29295" s="35" t="n">
        <v>2018</v>
      </c>
      <c r="B29295" s="35" t="n">
        <v>55433</v>
      </c>
      <c r="C29295" s="36" t="inlineStr">
        <is>
          <t>NG</t>
        </is>
      </c>
      <c r="D29295" s="36" t="inlineStr">
        <is>
          <t>Natural Gas</t>
        </is>
      </c>
      <c r="E29295" s="75" t="n">
        <v>57582</v>
      </c>
      <c r="F29295" s="76" t="n">
        <v>1.04</v>
      </c>
      <c r="G29295" s="75" t="inlineStr">
        <is>
          <t>.</t>
        </is>
      </c>
    </row>
    <row r="29296">
      <c r="A29296" s="35" t="n">
        <v>2018</v>
      </c>
      <c r="B29296" s="35" t="n">
        <v>55438</v>
      </c>
      <c r="C29296" s="36" t="inlineStr">
        <is>
          <t>NG</t>
        </is>
      </c>
      <c r="D29296" s="36" t="inlineStr">
        <is>
          <t>Natural Gas</t>
        </is>
      </c>
      <c r="E29296" s="75" t="n">
        <v>224619</v>
      </c>
      <c r="F29296" s="76" t="n">
        <v>1.044</v>
      </c>
      <c r="G29296" s="75" t="inlineStr">
        <is>
          <t>.</t>
        </is>
      </c>
    </row>
    <row r="29297">
      <c r="A29297" s="35" t="n">
        <v>2018</v>
      </c>
      <c r="B29297" s="35" t="n">
        <v>55439</v>
      </c>
      <c r="C29297" s="36" t="inlineStr">
        <is>
          <t>NG</t>
        </is>
      </c>
      <c r="D29297" s="36" t="inlineStr">
        <is>
          <t>Natural Gas</t>
        </is>
      </c>
      <c r="E29297" s="75" t="n">
        <v>2710024</v>
      </c>
      <c r="F29297" s="76" t="n">
        <v>1.04</v>
      </c>
      <c r="G29297" s="75" t="inlineStr">
        <is>
          <t>.</t>
        </is>
      </c>
    </row>
    <row r="29298">
      <c r="A29298" s="35" t="n">
        <v>2018</v>
      </c>
      <c r="B29298" s="35" t="n">
        <v>55440</v>
      </c>
      <c r="C29298" s="36" t="inlineStr">
        <is>
          <t>NG</t>
        </is>
      </c>
      <c r="D29298" s="36" t="inlineStr">
        <is>
          <t>Natural Gas</t>
        </is>
      </c>
      <c r="E29298" s="75" t="n">
        <v>1716812</v>
      </c>
      <c r="F29298" s="76" t="n">
        <v>1.025</v>
      </c>
      <c r="G29298" s="75" t="inlineStr">
        <is>
          <t>.</t>
        </is>
      </c>
    </row>
    <row r="29299">
      <c r="A29299" s="35" t="n">
        <v>2018</v>
      </c>
      <c r="B29299" s="35" t="n">
        <v>55451</v>
      </c>
      <c r="C29299" s="36" t="inlineStr">
        <is>
          <t>NG</t>
        </is>
      </c>
      <c r="D29299" s="36" t="inlineStr">
        <is>
          <t>Natural Gas</t>
        </is>
      </c>
      <c r="E29299" s="75" t="n">
        <v>3370602</v>
      </c>
      <c r="F29299" s="76" t="n">
        <v>1</v>
      </c>
      <c r="G29299" s="75" t="n">
        <v>333.6</v>
      </c>
    </row>
    <row r="29300">
      <c r="A29300" s="35" t="n">
        <v>2018</v>
      </c>
      <c r="B29300" s="35" t="n">
        <v>55453</v>
      </c>
      <c r="C29300" s="36" t="inlineStr">
        <is>
          <t>NG</t>
        </is>
      </c>
      <c r="D29300" s="36" t="inlineStr">
        <is>
          <t>Natural Gas</t>
        </is>
      </c>
      <c r="E29300" s="75" t="n">
        <v>112078</v>
      </c>
      <c r="F29300" s="76" t="n">
        <v>1.06</v>
      </c>
      <c r="G29300" s="75" t="inlineStr">
        <is>
          <t>.</t>
        </is>
      </c>
    </row>
    <row r="29301">
      <c r="A29301" s="35" t="n">
        <v>2018</v>
      </c>
      <c r="B29301" s="35" t="n">
        <v>55455</v>
      </c>
      <c r="C29301" s="36" t="inlineStr">
        <is>
          <t>NG</t>
        </is>
      </c>
      <c r="D29301" s="36" t="inlineStr">
        <is>
          <t>Natural Gas</t>
        </is>
      </c>
      <c r="E29301" s="75" t="n">
        <v>1459987</v>
      </c>
      <c r="F29301" s="76" t="n">
        <v>1.041</v>
      </c>
      <c r="G29301" s="75" t="n">
        <v>284.1</v>
      </c>
    </row>
    <row r="29302">
      <c r="A29302" s="35" t="n">
        <v>2018</v>
      </c>
      <c r="B29302" s="35" t="n">
        <v>55457</v>
      </c>
      <c r="C29302" s="36" t="inlineStr">
        <is>
          <t>NG</t>
        </is>
      </c>
      <c r="D29302" s="36" t="inlineStr">
        <is>
          <t>Natural Gas</t>
        </is>
      </c>
      <c r="E29302" s="75" t="n">
        <v>1458488</v>
      </c>
      <c r="F29302" s="76" t="n">
        <v>1.042</v>
      </c>
      <c r="G29302" s="75" t="n">
        <v>220.5</v>
      </c>
    </row>
    <row r="29303">
      <c r="A29303" s="35" t="n">
        <v>2018</v>
      </c>
      <c r="B29303" s="35" t="n">
        <v>55463</v>
      </c>
      <c r="C29303" s="36" t="inlineStr">
        <is>
          <t>NG</t>
        </is>
      </c>
      <c r="D29303" s="36" t="inlineStr">
        <is>
          <t>Natural Gas</t>
        </is>
      </c>
      <c r="E29303" s="75" t="n">
        <v>3697883</v>
      </c>
      <c r="F29303" s="76" t="n">
        <v>1.023</v>
      </c>
      <c r="G29303" s="75" t="n">
        <v>222.5</v>
      </c>
    </row>
    <row r="29304">
      <c r="A29304" s="35" t="n">
        <v>2018</v>
      </c>
      <c r="B29304" s="35" t="n">
        <v>55464</v>
      </c>
      <c r="C29304" s="36" t="inlineStr">
        <is>
          <t>NG</t>
        </is>
      </c>
      <c r="D29304" s="36" t="inlineStr">
        <is>
          <t>Natural Gas</t>
        </is>
      </c>
      <c r="E29304" s="75" t="n">
        <v>1759292</v>
      </c>
      <c r="F29304" s="76" t="n">
        <v>1.03</v>
      </c>
      <c r="G29304" s="75" t="inlineStr">
        <is>
          <t>.</t>
        </is>
      </c>
    </row>
    <row r="29305">
      <c r="A29305" s="35" t="n">
        <v>2018</v>
      </c>
      <c r="B29305" s="35" t="n">
        <v>55464</v>
      </c>
      <c r="C29305" s="36" t="inlineStr">
        <is>
          <t>NG</t>
        </is>
      </c>
      <c r="D29305" s="36" t="inlineStr">
        <is>
          <t>Natural Gas</t>
        </is>
      </c>
      <c r="E29305" s="75" t="n">
        <v>2636893</v>
      </c>
      <c r="F29305" s="76" t="n">
        <v>1.03</v>
      </c>
      <c r="G29305" s="75" t="inlineStr">
        <is>
          <t>.</t>
        </is>
      </c>
    </row>
    <row r="29306">
      <c r="A29306" s="35" t="n">
        <v>2018</v>
      </c>
      <c r="B29306" s="35" t="n">
        <v>55464</v>
      </c>
      <c r="C29306" s="36" t="inlineStr">
        <is>
          <t>NG</t>
        </is>
      </c>
      <c r="D29306" s="36" t="inlineStr">
        <is>
          <t>Natural Gas</t>
        </is>
      </c>
      <c r="E29306" s="75" t="n">
        <v>1245301</v>
      </c>
      <c r="F29306" s="76" t="n">
        <v>1.03</v>
      </c>
      <c r="G29306" s="75" t="inlineStr">
        <is>
          <t>.</t>
        </is>
      </c>
    </row>
    <row r="29307">
      <c r="A29307" s="35" t="n">
        <v>2018</v>
      </c>
      <c r="B29307" s="35" t="n">
        <v>55467</v>
      </c>
      <c r="C29307" s="36" t="inlineStr">
        <is>
          <t>NG</t>
        </is>
      </c>
      <c r="D29307" s="36" t="inlineStr">
        <is>
          <t>Natural Gas</t>
        </is>
      </c>
      <c r="E29307" s="75" t="n">
        <v>1894633</v>
      </c>
      <c r="F29307" s="76" t="n">
        <v>1.027</v>
      </c>
      <c r="G29307" s="75" t="n">
        <v>319.8</v>
      </c>
    </row>
    <row r="29308">
      <c r="A29308" s="35" t="n">
        <v>2018</v>
      </c>
      <c r="B29308" s="35" t="n">
        <v>55467</v>
      </c>
      <c r="C29308" s="36" t="inlineStr">
        <is>
          <t>NG</t>
        </is>
      </c>
      <c r="D29308" s="36" t="inlineStr">
        <is>
          <t>Natural Gas</t>
        </is>
      </c>
      <c r="E29308" s="75" t="n">
        <v>11</v>
      </c>
      <c r="F29308" s="76" t="n">
        <v>1</v>
      </c>
      <c r="G29308" s="75" t="n">
        <v>495.5</v>
      </c>
    </row>
    <row r="29309">
      <c r="A29309" s="35" t="n">
        <v>2018</v>
      </c>
      <c r="B29309" s="35" t="n">
        <v>55467</v>
      </c>
      <c r="C29309" s="36" t="inlineStr">
        <is>
          <t>NG</t>
        </is>
      </c>
      <c r="D29309" s="36" t="inlineStr">
        <is>
          <t>Natural Gas</t>
        </is>
      </c>
      <c r="E29309" s="75" t="n">
        <v>1160736</v>
      </c>
      <c r="F29309" s="76" t="n">
        <v>1.026</v>
      </c>
      <c r="G29309" s="75" t="n">
        <v>318.7</v>
      </c>
    </row>
    <row r="29310">
      <c r="A29310" s="35" t="n">
        <v>2018</v>
      </c>
      <c r="B29310" s="35" t="n">
        <v>55470</v>
      </c>
      <c r="C29310" s="36" t="inlineStr">
        <is>
          <t>NG</t>
        </is>
      </c>
      <c r="D29310" s="36" t="inlineStr">
        <is>
          <t>Natural Gas</t>
        </is>
      </c>
      <c r="E29310" s="75" t="n">
        <v>2577306</v>
      </c>
      <c r="F29310" s="76" t="n">
        <v>1.023</v>
      </c>
      <c r="G29310" s="75" t="inlineStr">
        <is>
          <t>.</t>
        </is>
      </c>
    </row>
    <row r="29311">
      <c r="A29311" s="35" t="n">
        <v>2018</v>
      </c>
      <c r="B29311" s="35" t="n">
        <v>55479</v>
      </c>
      <c r="C29311" s="36" t="inlineStr">
        <is>
          <t>SUB</t>
        </is>
      </c>
      <c r="D29311" s="36" t="inlineStr">
        <is>
          <t>Coal</t>
        </is>
      </c>
      <c r="E29311" s="75" t="n">
        <v>1343</v>
      </c>
      <c r="F29311" s="76" t="n">
        <v>16.1</v>
      </c>
      <c r="G29311" s="75" t="inlineStr">
        <is>
          <t>.</t>
        </is>
      </c>
    </row>
    <row r="29312">
      <c r="A29312" s="35" t="n">
        <v>2018</v>
      </c>
      <c r="B29312" s="35" t="n">
        <v>55479</v>
      </c>
      <c r="C29312" s="36" t="inlineStr">
        <is>
          <t>NG</t>
        </is>
      </c>
      <c r="D29312" s="36" t="inlineStr">
        <is>
          <t>Natural Gas</t>
        </is>
      </c>
      <c r="E29312" s="75" t="n">
        <v>22</v>
      </c>
      <c r="F29312" s="76" t="n">
        <v>1.1</v>
      </c>
      <c r="G29312" s="75" t="inlineStr">
        <is>
          <t>.</t>
        </is>
      </c>
    </row>
    <row r="29313">
      <c r="A29313" s="35" t="n">
        <v>2018</v>
      </c>
      <c r="B29313" s="35" t="n">
        <v>55480</v>
      </c>
      <c r="C29313" s="36" t="inlineStr">
        <is>
          <t>NG</t>
        </is>
      </c>
      <c r="D29313" s="36" t="inlineStr">
        <is>
          <t>Natural Gas</t>
        </is>
      </c>
      <c r="E29313" s="75" t="n">
        <v>7702298</v>
      </c>
      <c r="F29313" s="76" t="n">
        <v>1.032</v>
      </c>
      <c r="G29313" s="75" t="inlineStr">
        <is>
          <t>.</t>
        </is>
      </c>
    </row>
    <row r="29314">
      <c r="A29314" s="35" t="n">
        <v>2018</v>
      </c>
      <c r="B29314" s="35" t="n">
        <v>55481</v>
      </c>
      <c r="C29314" s="36" t="inlineStr">
        <is>
          <t>NG</t>
        </is>
      </c>
      <c r="D29314" s="36" t="inlineStr">
        <is>
          <t>Natural Gas</t>
        </is>
      </c>
      <c r="E29314" s="75" t="n">
        <v>1142127</v>
      </c>
      <c r="F29314" s="76" t="n">
        <v>1.058</v>
      </c>
      <c r="G29314" s="75" t="inlineStr">
        <is>
          <t>.</t>
        </is>
      </c>
    </row>
    <row r="29315">
      <c r="A29315" s="35" t="n">
        <v>2018</v>
      </c>
      <c r="B29315" s="35" t="n">
        <v>55481</v>
      </c>
      <c r="C29315" s="36" t="inlineStr">
        <is>
          <t>NG</t>
        </is>
      </c>
      <c r="D29315" s="36" t="inlineStr">
        <is>
          <t>Natural Gas</t>
        </is>
      </c>
      <c r="E29315" s="75" t="n">
        <v>1415802</v>
      </c>
      <c r="F29315" s="76" t="n">
        <v>1.023</v>
      </c>
      <c r="G29315" s="75" t="inlineStr">
        <is>
          <t>.</t>
        </is>
      </c>
    </row>
    <row r="29316">
      <c r="A29316" s="35" t="n">
        <v>2018</v>
      </c>
      <c r="B29316" s="35" t="n">
        <v>55482</v>
      </c>
      <c r="C29316" s="36" t="inlineStr">
        <is>
          <t>NG</t>
        </is>
      </c>
      <c r="D29316" s="36" t="inlineStr">
        <is>
          <t>Natural Gas</t>
        </is>
      </c>
      <c r="E29316" s="75" t="n">
        <v>8926</v>
      </c>
      <c r="F29316" s="76" t="n">
        <v>1.064</v>
      </c>
      <c r="G29316" s="75" t="n">
        <v>217.3</v>
      </c>
    </row>
    <row r="29317">
      <c r="A29317" s="35" t="n">
        <v>2018</v>
      </c>
      <c r="B29317" s="35" t="n">
        <v>55482</v>
      </c>
      <c r="C29317" s="36" t="inlineStr">
        <is>
          <t>NG</t>
        </is>
      </c>
      <c r="D29317" s="36" t="inlineStr">
        <is>
          <t>Natural Gas</t>
        </is>
      </c>
      <c r="E29317" s="75" t="n">
        <v>70</v>
      </c>
      <c r="F29317" s="76" t="n">
        <v>1.087</v>
      </c>
      <c r="G29317" s="75" t="n">
        <v>239.9</v>
      </c>
    </row>
    <row r="29318">
      <c r="A29318" s="35" t="n">
        <v>2018</v>
      </c>
      <c r="B29318" s="35" t="n">
        <v>55482</v>
      </c>
      <c r="C29318" s="36" t="inlineStr">
        <is>
          <t>NG</t>
        </is>
      </c>
      <c r="D29318" s="36" t="inlineStr">
        <is>
          <t>Natural Gas</t>
        </is>
      </c>
      <c r="E29318" s="75" t="n">
        <v>2052</v>
      </c>
      <c r="F29318" s="76" t="n">
        <v>1.083</v>
      </c>
      <c r="G29318" s="75" t="n">
        <v>280.8</v>
      </c>
    </row>
    <row r="29319">
      <c r="A29319" s="35" t="n">
        <v>2018</v>
      </c>
      <c r="B29319" s="35" t="n">
        <v>55482</v>
      </c>
      <c r="C29319" s="36" t="inlineStr">
        <is>
          <t>NG</t>
        </is>
      </c>
      <c r="D29319" s="36" t="inlineStr">
        <is>
          <t>Natural Gas</t>
        </is>
      </c>
      <c r="E29319" s="75" t="n">
        <v>1823</v>
      </c>
      <c r="F29319" s="76" t="n">
        <v>1.083</v>
      </c>
      <c r="G29319" s="75" t="n">
        <v>157.5</v>
      </c>
    </row>
    <row r="29320">
      <c r="A29320" s="35" t="n">
        <v>2018</v>
      </c>
      <c r="B29320" s="35" t="n">
        <v>55482</v>
      </c>
      <c r="C29320" s="36" t="inlineStr">
        <is>
          <t>NG</t>
        </is>
      </c>
      <c r="D29320" s="36" t="inlineStr">
        <is>
          <t>Natural Gas</t>
        </is>
      </c>
      <c r="E29320" s="75" t="n">
        <v>912</v>
      </c>
      <c r="F29320" s="76" t="n">
        <v>1.083</v>
      </c>
      <c r="G29320" s="75" t="n">
        <v>198.1</v>
      </c>
    </row>
    <row r="29321">
      <c r="A29321" s="35" t="n">
        <v>2018</v>
      </c>
      <c r="B29321" s="35" t="n">
        <v>55482</v>
      </c>
      <c r="C29321" s="36" t="inlineStr">
        <is>
          <t>NG</t>
        </is>
      </c>
      <c r="D29321" s="36" t="inlineStr">
        <is>
          <t>Natural Gas</t>
        </is>
      </c>
      <c r="E29321" s="75" t="n">
        <v>38239</v>
      </c>
      <c r="F29321" s="76" t="n">
        <v>1.073</v>
      </c>
      <c r="G29321" s="75" t="n">
        <v>189.4</v>
      </c>
    </row>
    <row r="29322">
      <c r="A29322" s="35" t="n">
        <v>2018</v>
      </c>
      <c r="B29322" s="35" t="n">
        <v>55482</v>
      </c>
      <c r="C29322" s="36" t="inlineStr">
        <is>
          <t>NG</t>
        </is>
      </c>
      <c r="D29322" s="36" t="inlineStr">
        <is>
          <t>Natural Gas</t>
        </is>
      </c>
      <c r="E29322" s="75" t="n">
        <v>76933</v>
      </c>
      <c r="F29322" s="76" t="n">
        <v>1.072</v>
      </c>
      <c r="G29322" s="75" t="n">
        <v>218.5</v>
      </c>
    </row>
    <row r="29323">
      <c r="A29323" s="35" t="n">
        <v>2018</v>
      </c>
      <c r="B29323" s="35" t="n">
        <v>55482</v>
      </c>
      <c r="C29323" s="36" t="inlineStr">
        <is>
          <t>NG</t>
        </is>
      </c>
      <c r="D29323" s="36" t="inlineStr">
        <is>
          <t>Natural Gas</t>
        </is>
      </c>
      <c r="E29323" s="75" t="n">
        <v>50</v>
      </c>
      <c r="F29323" s="76" t="n">
        <v>1.005</v>
      </c>
      <c r="G29323" s="75" t="n">
        <v>302</v>
      </c>
    </row>
    <row r="29324">
      <c r="A29324" s="35" t="n">
        <v>2018</v>
      </c>
      <c r="B29324" s="35" t="n">
        <v>55482</v>
      </c>
      <c r="C29324" s="36" t="inlineStr">
        <is>
          <t>NG</t>
        </is>
      </c>
      <c r="D29324" s="36" t="inlineStr">
        <is>
          <t>Natural Gas</t>
        </is>
      </c>
      <c r="E29324" s="75" t="n">
        <v>10944</v>
      </c>
      <c r="F29324" s="76" t="n">
        <v>1.005</v>
      </c>
      <c r="G29324" s="75" t="n">
        <v>263.6</v>
      </c>
    </row>
    <row r="29325">
      <c r="A29325" s="35" t="n">
        <v>2018</v>
      </c>
      <c r="B29325" s="35" t="n">
        <v>55482</v>
      </c>
      <c r="C29325" s="36" t="inlineStr">
        <is>
          <t>NG</t>
        </is>
      </c>
      <c r="D29325" s="36" t="inlineStr">
        <is>
          <t>Natural Gas</t>
        </is>
      </c>
      <c r="E29325" s="75" t="n">
        <v>3648</v>
      </c>
      <c r="F29325" s="76" t="n">
        <v>1.005</v>
      </c>
      <c r="G29325" s="75" t="n">
        <v>263.6</v>
      </c>
    </row>
    <row r="29326">
      <c r="A29326" s="35" t="n">
        <v>2018</v>
      </c>
      <c r="B29326" s="35" t="n">
        <v>55482</v>
      </c>
      <c r="C29326" s="36" t="inlineStr">
        <is>
          <t>NG</t>
        </is>
      </c>
      <c r="D29326" s="36" t="inlineStr">
        <is>
          <t>Natural Gas</t>
        </is>
      </c>
      <c r="E29326" s="75" t="n">
        <v>831461</v>
      </c>
      <c r="F29326" s="76" t="n">
        <v>1.064</v>
      </c>
      <c r="G29326" s="75" t="n">
        <v>242.3</v>
      </c>
    </row>
    <row r="29327">
      <c r="A29327" s="35" t="n">
        <v>2018</v>
      </c>
      <c r="B29327" s="35" t="n">
        <v>55496</v>
      </c>
      <c r="C29327" s="36" t="inlineStr">
        <is>
          <t>NG</t>
        </is>
      </c>
      <c r="D29327" s="36" t="inlineStr">
        <is>
          <t>Natural Gas</t>
        </is>
      </c>
      <c r="E29327" s="75" t="n">
        <v>26809</v>
      </c>
      <c r="F29327" s="76" t="n">
        <v>1.027</v>
      </c>
      <c r="G29327" s="75" t="n">
        <v>495.1</v>
      </c>
    </row>
    <row r="29328">
      <c r="A29328" s="35" t="n">
        <v>2018</v>
      </c>
      <c r="B29328" s="35" t="n">
        <v>55501</v>
      </c>
      <c r="C29328" s="36" t="inlineStr">
        <is>
          <t>NG</t>
        </is>
      </c>
      <c r="D29328" s="36" t="inlineStr">
        <is>
          <t>Natural Gas</t>
        </is>
      </c>
      <c r="E29328" s="75" t="n">
        <v>602183</v>
      </c>
      <c r="F29328" s="76" t="n">
        <v>1.029</v>
      </c>
      <c r="G29328" s="75" t="inlineStr">
        <is>
          <t>.</t>
        </is>
      </c>
    </row>
    <row r="29329">
      <c r="A29329" s="35" t="n">
        <v>2018</v>
      </c>
      <c r="B29329" s="35" t="n">
        <v>55501</v>
      </c>
      <c r="C29329" s="36" t="inlineStr">
        <is>
          <t>NG</t>
        </is>
      </c>
      <c r="D29329" s="36" t="inlineStr">
        <is>
          <t>Natural Gas</t>
        </is>
      </c>
      <c r="E29329" s="75" t="n">
        <v>1185627</v>
      </c>
      <c r="F29329" s="76" t="n">
        <v>1.014</v>
      </c>
      <c r="G29329" s="75" t="inlineStr">
        <is>
          <t>.</t>
        </is>
      </c>
    </row>
    <row r="29330">
      <c r="A29330" s="35" t="n">
        <v>2018</v>
      </c>
      <c r="B29330" s="35" t="n">
        <v>55502</v>
      </c>
      <c r="C29330" s="36" t="inlineStr">
        <is>
          <t>NG</t>
        </is>
      </c>
      <c r="D29330" s="36" t="inlineStr">
        <is>
          <t>Natural Gas</t>
        </is>
      </c>
      <c r="E29330" s="75" t="n">
        <v>4167807</v>
      </c>
      <c r="F29330" s="76" t="n">
        <v>1.07</v>
      </c>
      <c r="G29330" s="75" t="inlineStr">
        <is>
          <t>.</t>
        </is>
      </c>
    </row>
    <row r="29331">
      <c r="A29331" s="35" t="n">
        <v>2018</v>
      </c>
      <c r="B29331" s="35" t="n">
        <v>55503</v>
      </c>
      <c r="C29331" s="36" t="inlineStr">
        <is>
          <t>NG</t>
        </is>
      </c>
      <c r="D29331" s="36" t="inlineStr">
        <is>
          <t>Natural Gas</t>
        </is>
      </c>
      <c r="E29331" s="75" t="n">
        <v>2069939</v>
      </c>
      <c r="F29331" s="76" t="n">
        <v>1.055</v>
      </c>
      <c r="G29331" s="75" t="inlineStr">
        <is>
          <t>.</t>
        </is>
      </c>
    </row>
    <row r="29332">
      <c r="A29332" s="35" t="n">
        <v>2018</v>
      </c>
      <c r="B29332" s="35" t="n">
        <v>55514</v>
      </c>
      <c r="C29332" s="36" t="inlineStr">
        <is>
          <t>NG</t>
        </is>
      </c>
      <c r="D29332" s="36" t="inlineStr">
        <is>
          <t>Natural Gas</t>
        </is>
      </c>
      <c r="E29332" s="75" t="n">
        <v>2035339</v>
      </c>
      <c r="F29332" s="76" t="n">
        <v>1.036</v>
      </c>
      <c r="G29332" s="75" t="n">
        <v>323</v>
      </c>
    </row>
    <row r="29333">
      <c r="A29333" s="35" t="n">
        <v>2018</v>
      </c>
      <c r="B29333" s="35" t="n">
        <v>55516</v>
      </c>
      <c r="C29333" s="36" t="inlineStr">
        <is>
          <t>NG</t>
        </is>
      </c>
      <c r="D29333" s="36" t="inlineStr">
        <is>
          <t>Natural Gas</t>
        </is>
      </c>
      <c r="E29333" s="75" t="n">
        <v>3060057</v>
      </c>
      <c r="F29333" s="76" t="n">
        <v>1.045</v>
      </c>
      <c r="G29333" s="75" t="inlineStr">
        <is>
          <t>.</t>
        </is>
      </c>
    </row>
    <row r="29334">
      <c r="A29334" s="35" t="n">
        <v>2018</v>
      </c>
      <c r="B29334" s="35" t="n">
        <v>55517</v>
      </c>
      <c r="C29334" s="36" t="inlineStr">
        <is>
          <t>NG</t>
        </is>
      </c>
      <c r="D29334" s="36" t="inlineStr">
        <is>
          <t>Natural Gas</t>
        </is>
      </c>
      <c r="E29334" s="75" t="n">
        <v>144817</v>
      </c>
      <c r="F29334" s="76" t="n">
        <v>1.018</v>
      </c>
      <c r="G29334" s="75" t="inlineStr">
        <is>
          <t>.</t>
        </is>
      </c>
    </row>
    <row r="29335">
      <c r="A29335" s="35" t="n">
        <v>2018</v>
      </c>
      <c r="B29335" s="35" t="n">
        <v>55518</v>
      </c>
      <c r="C29335" s="36" t="inlineStr">
        <is>
          <t>NG</t>
        </is>
      </c>
      <c r="D29335" s="36" t="inlineStr">
        <is>
          <t>Natural Gas</t>
        </is>
      </c>
      <c r="E29335" s="75" t="n">
        <v>2867594</v>
      </c>
      <c r="F29335" s="76" t="n">
        <v>1.03</v>
      </c>
      <c r="G29335" s="75" t="inlineStr">
        <is>
          <t>.</t>
        </is>
      </c>
    </row>
    <row r="29336">
      <c r="A29336" s="35" t="n">
        <v>2018</v>
      </c>
      <c r="B29336" s="35" t="n">
        <v>55522</v>
      </c>
      <c r="C29336" s="36" t="inlineStr">
        <is>
          <t>NG</t>
        </is>
      </c>
      <c r="D29336" s="36" t="inlineStr">
        <is>
          <t>Natural Gas</t>
        </is>
      </c>
      <c r="E29336" s="75" t="n">
        <v>349182</v>
      </c>
      <c r="F29336" s="76" t="n">
        <v>1.024</v>
      </c>
      <c r="G29336" s="75" t="n">
        <v>284.1</v>
      </c>
    </row>
    <row r="29337">
      <c r="A29337" s="35" t="n">
        <v>2018</v>
      </c>
      <c r="B29337" s="35" t="n">
        <v>55524</v>
      </c>
      <c r="C29337" s="36" t="inlineStr">
        <is>
          <t>NG</t>
        </is>
      </c>
      <c r="D29337" s="36" t="inlineStr">
        <is>
          <t>Natural Gas</t>
        </is>
      </c>
      <c r="E29337" s="75" t="n">
        <v>1811673</v>
      </c>
      <c r="F29337" s="76" t="n">
        <v>1.038</v>
      </c>
      <c r="G29337" s="75" t="inlineStr">
        <is>
          <t>.</t>
        </is>
      </c>
    </row>
    <row r="29338">
      <c r="A29338" s="35" t="n">
        <v>2018</v>
      </c>
      <c r="B29338" s="35" t="n">
        <v>55545</v>
      </c>
      <c r="C29338" s="36" t="inlineStr">
        <is>
          <t>NG</t>
        </is>
      </c>
      <c r="D29338" s="36" t="inlineStr">
        <is>
          <t>Natural Gas</t>
        </is>
      </c>
      <c r="E29338" s="75" t="n">
        <v>1106466</v>
      </c>
      <c r="F29338" s="76" t="n">
        <v>1.025</v>
      </c>
      <c r="G29338" s="75" t="inlineStr">
        <is>
          <t>.</t>
        </is>
      </c>
    </row>
    <row r="29339">
      <c r="A29339" s="35" t="n">
        <v>2018</v>
      </c>
      <c r="B29339" s="35" t="n">
        <v>55620</v>
      </c>
      <c r="C29339" s="36" t="inlineStr">
        <is>
          <t>NG</t>
        </is>
      </c>
      <c r="D29339" s="36" t="inlineStr">
        <is>
          <t>Natural Gas</t>
        </is>
      </c>
      <c r="E29339" s="75" t="n">
        <v>2409451</v>
      </c>
      <c r="F29339" s="76" t="n">
        <v>1.026</v>
      </c>
      <c r="G29339" s="75" t="n">
        <v>341.5</v>
      </c>
    </row>
    <row r="29340">
      <c r="A29340" s="35" t="n">
        <v>2018</v>
      </c>
      <c r="B29340" s="35" t="n">
        <v>55622</v>
      </c>
      <c r="C29340" s="36" t="inlineStr">
        <is>
          <t>NG</t>
        </is>
      </c>
      <c r="D29340" s="36" t="inlineStr">
        <is>
          <t>Natural Gas</t>
        </is>
      </c>
      <c r="E29340" s="75" t="n">
        <v>2278</v>
      </c>
      <c r="F29340" s="76" t="n">
        <v>1.02</v>
      </c>
      <c r="G29340" s="75" t="n">
        <v>352</v>
      </c>
    </row>
    <row r="29341">
      <c r="A29341" s="35" t="n">
        <v>2018</v>
      </c>
      <c r="B29341" s="35" t="n">
        <v>55640</v>
      </c>
      <c r="C29341" s="36" t="inlineStr">
        <is>
          <t>NG</t>
        </is>
      </c>
      <c r="D29341" s="36" t="inlineStr">
        <is>
          <t>Natural Gas</t>
        </is>
      </c>
      <c r="E29341" s="75" t="n">
        <v>399547</v>
      </c>
      <c r="F29341" s="76" t="n">
        <v>1.07</v>
      </c>
      <c r="G29341" s="75" t="inlineStr">
        <is>
          <t>.</t>
        </is>
      </c>
    </row>
    <row r="29342">
      <c r="A29342" s="35" t="n">
        <v>2018</v>
      </c>
      <c r="B29342" s="35" t="n">
        <v>55641</v>
      </c>
      <c r="C29342" s="36" t="inlineStr">
        <is>
          <t>NG</t>
        </is>
      </c>
      <c r="D29342" s="36" t="inlineStr">
        <is>
          <t>Natural Gas</t>
        </is>
      </c>
      <c r="E29342" s="75" t="n">
        <v>1686625</v>
      </c>
      <c r="F29342" s="76" t="n">
        <v>1</v>
      </c>
      <c r="G29342" s="75" t="n">
        <v>300.2</v>
      </c>
    </row>
    <row r="29343">
      <c r="A29343" s="35" t="n">
        <v>2018</v>
      </c>
      <c r="B29343" s="35" t="n">
        <v>55645</v>
      </c>
      <c r="C29343" s="36" t="inlineStr">
        <is>
          <t>NG</t>
        </is>
      </c>
      <c r="D29343" s="36" t="inlineStr">
        <is>
          <t>Natural Gas</t>
        </is>
      </c>
      <c r="E29343" s="75" t="n">
        <v>272732</v>
      </c>
      <c r="F29343" s="76" t="n">
        <v>1.131</v>
      </c>
      <c r="G29343" s="75" t="n">
        <v>293.2</v>
      </c>
    </row>
    <row r="29344">
      <c r="A29344" s="35" t="n">
        <v>2018</v>
      </c>
      <c r="B29344" s="35" t="n">
        <v>55651</v>
      </c>
      <c r="C29344" s="36" t="inlineStr">
        <is>
          <t>NG</t>
        </is>
      </c>
      <c r="D29344" s="36" t="inlineStr">
        <is>
          <t>Natural Gas</t>
        </is>
      </c>
      <c r="E29344" s="75" t="n">
        <v>163779</v>
      </c>
      <c r="F29344" s="76" t="n">
        <v>1</v>
      </c>
      <c r="G29344" s="75" t="n">
        <v>207.4</v>
      </c>
    </row>
    <row r="29345">
      <c r="A29345" s="35" t="n">
        <v>2018</v>
      </c>
      <c r="B29345" s="35" t="n">
        <v>55656</v>
      </c>
      <c r="C29345" s="36" t="inlineStr">
        <is>
          <t>NG</t>
        </is>
      </c>
      <c r="D29345" s="36" t="inlineStr">
        <is>
          <t>Natural Gas</t>
        </is>
      </c>
      <c r="E29345" s="75" t="n">
        <v>3158047</v>
      </c>
      <c r="F29345" s="76" t="n">
        <v>1.032</v>
      </c>
      <c r="G29345" s="75" t="inlineStr">
        <is>
          <t>.</t>
        </is>
      </c>
    </row>
    <row r="29346">
      <c r="A29346" s="35" t="n">
        <v>2018</v>
      </c>
      <c r="B29346" s="35" t="n">
        <v>55661</v>
      </c>
      <c r="C29346" s="36" t="inlineStr">
        <is>
          <t>DFO</t>
        </is>
      </c>
      <c r="D29346" s="36" t="inlineStr">
        <is>
          <t>Petroleum</t>
        </is>
      </c>
      <c r="E29346" s="75" t="n">
        <v>20000</v>
      </c>
      <c r="F29346" s="76" t="n">
        <v>5.77</v>
      </c>
      <c r="G29346" s="75" t="inlineStr">
        <is>
          <t>.</t>
        </is>
      </c>
    </row>
    <row r="29347">
      <c r="A29347" s="35" t="n">
        <v>2018</v>
      </c>
      <c r="B29347" s="35" t="n">
        <v>55661</v>
      </c>
      <c r="C29347" s="36" t="inlineStr">
        <is>
          <t>NG</t>
        </is>
      </c>
      <c r="D29347" s="36" t="inlineStr">
        <is>
          <t>Natural Gas</t>
        </is>
      </c>
      <c r="E29347" s="75" t="n">
        <v>122594</v>
      </c>
      <c r="F29347" s="76" t="n">
        <v>1.019</v>
      </c>
      <c r="G29347" s="75" t="inlineStr">
        <is>
          <t>.</t>
        </is>
      </c>
    </row>
    <row r="29348">
      <c r="A29348" s="35" t="n">
        <v>2018</v>
      </c>
      <c r="B29348" s="35" t="n">
        <v>55662</v>
      </c>
      <c r="C29348" s="36" t="inlineStr">
        <is>
          <t>NG</t>
        </is>
      </c>
      <c r="D29348" s="36" t="inlineStr">
        <is>
          <t>Natural Gas</t>
        </is>
      </c>
      <c r="E29348" s="75" t="n">
        <v>759817</v>
      </c>
      <c r="F29348" s="76" t="n">
        <v>1.107</v>
      </c>
      <c r="G29348" s="75" t="n">
        <v>467.3</v>
      </c>
    </row>
    <row r="29349">
      <c r="A29349" s="35" t="n">
        <v>2018</v>
      </c>
      <c r="B29349" s="35" t="n">
        <v>55664</v>
      </c>
      <c r="C29349" s="36" t="inlineStr">
        <is>
          <t>NG</t>
        </is>
      </c>
      <c r="D29349" s="36" t="inlineStr">
        <is>
          <t>Natural Gas</t>
        </is>
      </c>
      <c r="E29349" s="75" t="n">
        <v>2210353</v>
      </c>
      <c r="F29349" s="76" t="n">
        <v>1.03</v>
      </c>
      <c r="G29349" s="75" t="n">
        <v>327</v>
      </c>
    </row>
    <row r="29350">
      <c r="A29350" s="35" t="n">
        <v>2018</v>
      </c>
      <c r="B29350" s="35" t="n">
        <v>55667</v>
      </c>
      <c r="C29350" s="36" t="inlineStr">
        <is>
          <t>NG</t>
        </is>
      </c>
      <c r="D29350" s="36" t="inlineStr">
        <is>
          <t>Natural Gas</t>
        </is>
      </c>
      <c r="E29350" s="75" t="n">
        <v>2077265</v>
      </c>
      <c r="F29350" s="76" t="n">
        <v>1.03</v>
      </c>
      <c r="G29350" s="75" t="inlineStr">
        <is>
          <t>.</t>
        </is>
      </c>
    </row>
    <row r="29351">
      <c r="A29351" s="35" t="n">
        <v>2018</v>
      </c>
      <c r="B29351" s="35" t="n">
        <v>55672</v>
      </c>
      <c r="C29351" s="36" t="inlineStr">
        <is>
          <t>NG</t>
        </is>
      </c>
      <c r="D29351" s="36" t="inlineStr">
        <is>
          <t>Natural Gas</t>
        </is>
      </c>
      <c r="E29351" s="75" t="n">
        <v>240</v>
      </c>
      <c r="F29351" s="76" t="n">
        <v>1.03</v>
      </c>
      <c r="G29351" s="75" t="inlineStr">
        <is>
          <t>.</t>
        </is>
      </c>
    </row>
    <row r="29352">
      <c r="A29352" s="35" t="n">
        <v>2018</v>
      </c>
      <c r="B29352" s="35" t="n">
        <v>55672</v>
      </c>
      <c r="C29352" s="36" t="inlineStr">
        <is>
          <t>NG</t>
        </is>
      </c>
      <c r="D29352" s="36" t="inlineStr">
        <is>
          <t>Natural Gas</t>
        </is>
      </c>
      <c r="E29352" s="75" t="n">
        <v>52117</v>
      </c>
      <c r="F29352" s="76" t="n">
        <v>1.03</v>
      </c>
      <c r="G29352" s="75" t="inlineStr">
        <is>
          <t>.</t>
        </is>
      </c>
    </row>
    <row r="29353">
      <c r="A29353" s="35" t="n">
        <v>2018</v>
      </c>
      <c r="B29353" s="35" t="n">
        <v>55687</v>
      </c>
      <c r="C29353" s="36" t="inlineStr">
        <is>
          <t>NG</t>
        </is>
      </c>
      <c r="D29353" s="36" t="inlineStr">
        <is>
          <t>Natural Gas</t>
        </is>
      </c>
      <c r="E29353" s="75" t="n">
        <v>354906</v>
      </c>
      <c r="F29353" s="76" t="n">
        <v>1.037</v>
      </c>
      <c r="G29353" s="75" t="n">
        <v>287.1</v>
      </c>
    </row>
    <row r="29354">
      <c r="A29354" s="35" t="n">
        <v>2018</v>
      </c>
      <c r="B29354" s="35" t="n">
        <v>55690</v>
      </c>
      <c r="C29354" s="36" t="inlineStr">
        <is>
          <t>DFO</t>
        </is>
      </c>
      <c r="D29354" s="36" t="inlineStr">
        <is>
          <t>Petroleum</t>
        </is>
      </c>
      <c r="E29354" s="75" t="n">
        <v>4069</v>
      </c>
      <c r="F29354" s="76" t="n">
        <v>5.77</v>
      </c>
      <c r="G29354" s="75" t="inlineStr">
        <is>
          <t>.</t>
        </is>
      </c>
    </row>
    <row r="29355">
      <c r="A29355" s="35" t="n">
        <v>2018</v>
      </c>
      <c r="B29355" s="35" t="n">
        <v>55690</v>
      </c>
      <c r="C29355" s="36" t="inlineStr">
        <is>
          <t>NG</t>
        </is>
      </c>
      <c r="D29355" s="36" t="inlineStr">
        <is>
          <t>Natural Gas</t>
        </is>
      </c>
      <c r="E29355" s="75" t="n">
        <v>2852196</v>
      </c>
      <c r="F29355" s="76" t="n">
        <v>1.027</v>
      </c>
      <c r="G29355" s="75" t="inlineStr">
        <is>
          <t>.</t>
        </is>
      </c>
    </row>
    <row r="29356">
      <c r="A29356" s="35" t="n">
        <v>2018</v>
      </c>
      <c r="B29356" s="35" t="n">
        <v>55694</v>
      </c>
      <c r="C29356" s="36" t="inlineStr">
        <is>
          <t>NG</t>
        </is>
      </c>
      <c r="D29356" s="36" t="inlineStr">
        <is>
          <t>Natural Gas</t>
        </is>
      </c>
      <c r="E29356" s="75" t="n">
        <v>177590</v>
      </c>
      <c r="F29356" s="76" t="n">
        <v>1</v>
      </c>
      <c r="G29356" s="75" t="n">
        <v>457.9</v>
      </c>
    </row>
    <row r="29357">
      <c r="A29357" s="35" t="n">
        <v>2018</v>
      </c>
      <c r="B29357" s="35" t="n">
        <v>55700</v>
      </c>
      <c r="C29357" s="36" t="inlineStr">
        <is>
          <t>NG</t>
        </is>
      </c>
      <c r="D29357" s="36" t="inlineStr">
        <is>
          <t>Natural Gas</t>
        </is>
      </c>
      <c r="E29357" s="75" t="n">
        <v>1242</v>
      </c>
      <c r="F29357" s="76" t="n">
        <v>1.095</v>
      </c>
      <c r="G29357" s="75" t="n">
        <v>206</v>
      </c>
    </row>
    <row r="29358">
      <c r="A29358" s="35" t="n">
        <v>2018</v>
      </c>
      <c r="B29358" s="35" t="n">
        <v>55700</v>
      </c>
      <c r="C29358" s="36" t="inlineStr">
        <is>
          <t>NG</t>
        </is>
      </c>
      <c r="D29358" s="36" t="inlineStr">
        <is>
          <t>Natural Gas</t>
        </is>
      </c>
      <c r="E29358" s="75" t="n">
        <v>20618</v>
      </c>
      <c r="F29358" s="76" t="n">
        <v>1.098</v>
      </c>
      <c r="G29358" s="75" t="n">
        <v>295.5</v>
      </c>
    </row>
    <row r="29359">
      <c r="A29359" s="35" t="n">
        <v>2018</v>
      </c>
      <c r="B29359" s="35" t="n">
        <v>55700</v>
      </c>
      <c r="C29359" s="36" t="inlineStr">
        <is>
          <t>NG</t>
        </is>
      </c>
      <c r="D29359" s="36" t="inlineStr">
        <is>
          <t>Natural Gas</t>
        </is>
      </c>
      <c r="E29359" s="75" t="n">
        <v>29890</v>
      </c>
      <c r="F29359" s="76" t="n">
        <v>1.098</v>
      </c>
      <c r="G29359" s="75" t="n">
        <v>194.5</v>
      </c>
    </row>
    <row r="29360">
      <c r="A29360" s="35" t="n">
        <v>2018</v>
      </c>
      <c r="B29360" s="35" t="n">
        <v>55700</v>
      </c>
      <c r="C29360" s="36" t="inlineStr">
        <is>
          <t>NG</t>
        </is>
      </c>
      <c r="D29360" s="36" t="inlineStr">
        <is>
          <t>Natural Gas</t>
        </is>
      </c>
      <c r="E29360" s="75" t="n">
        <v>5587</v>
      </c>
      <c r="F29360" s="76" t="n">
        <v>1.099</v>
      </c>
      <c r="G29360" s="75" t="n">
        <v>183.3</v>
      </c>
    </row>
    <row r="29361">
      <c r="A29361" s="35" t="n">
        <v>2018</v>
      </c>
      <c r="B29361" s="35" t="n">
        <v>55700</v>
      </c>
      <c r="C29361" s="36" t="inlineStr">
        <is>
          <t>NG</t>
        </is>
      </c>
      <c r="D29361" s="36" t="inlineStr">
        <is>
          <t>Natural Gas</t>
        </is>
      </c>
      <c r="E29361" s="75" t="n">
        <v>8730</v>
      </c>
      <c r="F29361" s="76" t="n">
        <v>1.098</v>
      </c>
      <c r="G29361" s="75" t="n">
        <v>182.7</v>
      </c>
    </row>
    <row r="29362">
      <c r="A29362" s="35" t="n">
        <v>2018</v>
      </c>
      <c r="B29362" s="35" t="n">
        <v>55700</v>
      </c>
      <c r="C29362" s="36" t="inlineStr">
        <is>
          <t>NG</t>
        </is>
      </c>
      <c r="D29362" s="36" t="inlineStr">
        <is>
          <t>Natural Gas</t>
        </is>
      </c>
      <c r="E29362" s="75" t="n">
        <v>17460</v>
      </c>
      <c r="F29362" s="76" t="n">
        <v>1.098</v>
      </c>
      <c r="G29362" s="75" t="n">
        <v>141.2</v>
      </c>
    </row>
    <row r="29363">
      <c r="A29363" s="35" t="n">
        <v>2018</v>
      </c>
      <c r="B29363" s="35" t="n">
        <v>55700</v>
      </c>
      <c r="C29363" s="36" t="inlineStr">
        <is>
          <t>NG</t>
        </is>
      </c>
      <c r="D29363" s="36" t="inlineStr">
        <is>
          <t>Natural Gas</t>
        </is>
      </c>
      <c r="E29363" s="75" t="n">
        <v>7588</v>
      </c>
      <c r="F29363" s="76" t="n">
        <v>1.099</v>
      </c>
      <c r="G29363" s="75" t="n">
        <v>277.6</v>
      </c>
    </row>
    <row r="29364">
      <c r="A29364" s="35" t="n">
        <v>2018</v>
      </c>
      <c r="B29364" s="35" t="n">
        <v>55700</v>
      </c>
      <c r="C29364" s="36" t="inlineStr">
        <is>
          <t>NG</t>
        </is>
      </c>
      <c r="D29364" s="36" t="inlineStr">
        <is>
          <t>Natural Gas</t>
        </is>
      </c>
      <c r="E29364" s="75" t="n">
        <v>1007</v>
      </c>
      <c r="F29364" s="76" t="n">
        <v>1.099</v>
      </c>
      <c r="G29364" s="75" t="n">
        <v>317.5</v>
      </c>
    </row>
    <row r="29365">
      <c r="A29365" s="35" t="n">
        <v>2018</v>
      </c>
      <c r="B29365" s="35" t="n">
        <v>55700</v>
      </c>
      <c r="C29365" s="36" t="inlineStr">
        <is>
          <t>NG</t>
        </is>
      </c>
      <c r="D29365" s="36" t="inlineStr">
        <is>
          <t>Natural Gas</t>
        </is>
      </c>
      <c r="E29365" s="75" t="n">
        <v>2529</v>
      </c>
      <c r="F29365" s="76" t="n">
        <v>1.099</v>
      </c>
      <c r="G29365" s="75" t="n">
        <v>277.7</v>
      </c>
    </row>
    <row r="29366">
      <c r="A29366" s="35" t="n">
        <v>2018</v>
      </c>
      <c r="B29366" s="35" t="n">
        <v>55700</v>
      </c>
      <c r="C29366" s="36" t="inlineStr">
        <is>
          <t>NG</t>
        </is>
      </c>
      <c r="D29366" s="36" t="inlineStr">
        <is>
          <t>Natural Gas</t>
        </is>
      </c>
      <c r="E29366" s="75" t="n">
        <v>630264</v>
      </c>
      <c r="F29366" s="76" t="n">
        <v>1.098</v>
      </c>
      <c r="G29366" s="75" t="n">
        <v>289.6</v>
      </c>
    </row>
    <row r="29367">
      <c r="A29367" s="35" t="n">
        <v>2018</v>
      </c>
      <c r="B29367" s="35" t="n">
        <v>55701</v>
      </c>
      <c r="C29367" s="36" t="inlineStr">
        <is>
          <t>NG</t>
        </is>
      </c>
      <c r="D29367" s="36" t="inlineStr">
        <is>
          <t>Natural Gas</t>
        </is>
      </c>
      <c r="E29367" s="75" t="n">
        <v>2098348</v>
      </c>
      <c r="F29367" s="76" t="n">
        <v>1.059</v>
      </c>
      <c r="G29367" s="75" t="n">
        <v>331</v>
      </c>
    </row>
    <row r="29368">
      <c r="A29368" s="35" t="n">
        <v>2018</v>
      </c>
      <c r="B29368" s="35" t="n">
        <v>55706</v>
      </c>
      <c r="C29368" s="36" t="inlineStr">
        <is>
          <t>NG</t>
        </is>
      </c>
      <c r="D29368" s="36" t="inlineStr">
        <is>
          <t>Natural Gas</t>
        </is>
      </c>
      <c r="E29368" s="75" t="n">
        <v>1494213</v>
      </c>
      <c r="F29368" s="76" t="n">
        <v>1.06</v>
      </c>
      <c r="G29368" s="75" t="inlineStr">
        <is>
          <t>.</t>
        </is>
      </c>
    </row>
    <row r="29369">
      <c r="A29369" s="35" t="n">
        <v>2018</v>
      </c>
      <c r="B29369" s="35" t="n">
        <v>55710</v>
      </c>
      <c r="C29369" s="36" t="inlineStr">
        <is>
          <t>NG</t>
        </is>
      </c>
      <c r="D29369" s="36" t="inlineStr">
        <is>
          <t>Natural Gas</t>
        </is>
      </c>
      <c r="E29369" s="75" t="n">
        <v>2607110</v>
      </c>
      <c r="F29369" s="76" t="n">
        <v>1.046</v>
      </c>
      <c r="G29369" s="75" t="inlineStr">
        <is>
          <t>.</t>
        </is>
      </c>
    </row>
    <row r="29370">
      <c r="A29370" s="35" t="n">
        <v>2018</v>
      </c>
      <c r="B29370" s="35" t="n">
        <v>55714</v>
      </c>
      <c r="C29370" s="36" t="inlineStr">
        <is>
          <t>NG</t>
        </is>
      </c>
      <c r="D29370" s="36" t="inlineStr">
        <is>
          <t>Natural Gas</t>
        </is>
      </c>
      <c r="E29370" s="75" t="n">
        <v>1210443</v>
      </c>
      <c r="F29370" s="76" t="n">
        <v>1.02</v>
      </c>
      <c r="G29370" s="75" t="n">
        <v>353</v>
      </c>
    </row>
    <row r="29371">
      <c r="A29371" s="35" t="n">
        <v>2018</v>
      </c>
      <c r="B29371" s="35" t="n">
        <v>55718</v>
      </c>
      <c r="C29371" s="36" t="inlineStr">
        <is>
          <t>NG</t>
        </is>
      </c>
      <c r="D29371" s="36" t="inlineStr">
        <is>
          <t>Natural Gas</t>
        </is>
      </c>
      <c r="E29371" s="75" t="n">
        <v>225809</v>
      </c>
      <c r="F29371" s="76" t="n">
        <v>1</v>
      </c>
      <c r="G29371" s="75" t="n">
        <v>344.6</v>
      </c>
    </row>
    <row r="29372">
      <c r="A29372" s="35" t="n">
        <v>2018</v>
      </c>
      <c r="B29372" s="35" t="n">
        <v>55736</v>
      </c>
      <c r="C29372" s="36" t="inlineStr">
        <is>
          <t>NG</t>
        </is>
      </c>
      <c r="D29372" s="36" t="inlineStr">
        <is>
          <t>Natural Gas</t>
        </is>
      </c>
      <c r="E29372" s="75" t="n">
        <v>5098991</v>
      </c>
      <c r="F29372" s="76" t="n">
        <v>1.06</v>
      </c>
      <c r="G29372" s="75" t="inlineStr">
        <is>
          <t>.</t>
        </is>
      </c>
    </row>
    <row r="29373">
      <c r="A29373" s="35" t="n">
        <v>2018</v>
      </c>
      <c r="B29373" s="35" t="n">
        <v>55748</v>
      </c>
      <c r="C29373" s="36" t="inlineStr">
        <is>
          <t>NG</t>
        </is>
      </c>
      <c r="D29373" s="36" t="inlineStr">
        <is>
          <t>Natural Gas</t>
        </is>
      </c>
      <c r="E29373" s="75" t="n">
        <v>239815</v>
      </c>
      <c r="F29373" s="76" t="n">
        <v>1.038</v>
      </c>
      <c r="G29373" s="75" t="inlineStr">
        <is>
          <t>.</t>
        </is>
      </c>
    </row>
    <row r="29374">
      <c r="A29374" s="35" t="n">
        <v>2018</v>
      </c>
      <c r="B29374" s="35" t="n">
        <v>55749</v>
      </c>
      <c r="C29374" s="36" t="inlineStr">
        <is>
          <t>SUB</t>
        </is>
      </c>
      <c r="D29374" s="36" t="inlineStr">
        <is>
          <t>Coal</t>
        </is>
      </c>
      <c r="E29374" s="75" t="n">
        <v>13451</v>
      </c>
      <c r="F29374" s="76" t="n">
        <v>16.4</v>
      </c>
      <c r="G29374" s="75" t="inlineStr">
        <is>
          <t>.</t>
        </is>
      </c>
    </row>
    <row r="29375">
      <c r="A29375" s="35" t="n">
        <v>2018</v>
      </c>
      <c r="B29375" s="35" t="n">
        <v>55801</v>
      </c>
      <c r="C29375" s="36" t="inlineStr">
        <is>
          <t>NG</t>
        </is>
      </c>
      <c r="D29375" s="36" t="inlineStr">
        <is>
          <t>Natural Gas</t>
        </is>
      </c>
      <c r="E29375" s="75" t="n">
        <v>2462388</v>
      </c>
      <c r="F29375" s="76" t="n">
        <v>1.029</v>
      </c>
      <c r="G29375" s="75" t="inlineStr">
        <is>
          <t>.</t>
        </is>
      </c>
    </row>
    <row r="29376">
      <c r="A29376" s="35" t="n">
        <v>2018</v>
      </c>
      <c r="B29376" s="35" t="n">
        <v>55801</v>
      </c>
      <c r="C29376" s="36" t="inlineStr">
        <is>
          <t>NG</t>
        </is>
      </c>
      <c r="D29376" s="36" t="inlineStr">
        <is>
          <t>Natural Gas</t>
        </is>
      </c>
      <c r="E29376" s="75" t="n">
        <v>819369</v>
      </c>
      <c r="F29376" s="76" t="n">
        <v>1.029</v>
      </c>
      <c r="G29376" s="75" t="inlineStr">
        <is>
          <t>.</t>
        </is>
      </c>
    </row>
    <row r="29377">
      <c r="A29377" s="35" t="n">
        <v>2018</v>
      </c>
      <c r="B29377" s="35" t="n">
        <v>55818</v>
      </c>
      <c r="C29377" s="36" t="inlineStr">
        <is>
          <t>NG</t>
        </is>
      </c>
      <c r="D29377" s="36" t="inlineStr">
        <is>
          <t>Natural Gas</t>
        </is>
      </c>
      <c r="E29377" s="75" t="n">
        <v>20489</v>
      </c>
      <c r="F29377" s="76" t="n">
        <v>1.115</v>
      </c>
      <c r="G29377" s="75" t="inlineStr">
        <is>
          <t>.</t>
        </is>
      </c>
    </row>
    <row r="29378">
      <c r="A29378" s="35" t="n">
        <v>2018</v>
      </c>
      <c r="B29378" s="35" t="n">
        <v>55818</v>
      </c>
      <c r="C29378" s="36" t="inlineStr">
        <is>
          <t>NG</t>
        </is>
      </c>
      <c r="D29378" s="36" t="inlineStr">
        <is>
          <t>Natural Gas</t>
        </is>
      </c>
      <c r="E29378" s="75" t="n">
        <v>1849</v>
      </c>
      <c r="F29378" s="76" t="n">
        <v>1.101</v>
      </c>
      <c r="G29378" s="75" t="inlineStr">
        <is>
          <t>.</t>
        </is>
      </c>
    </row>
    <row r="29379">
      <c r="A29379" s="35" t="n">
        <v>2018</v>
      </c>
      <c r="B29379" s="35" t="n">
        <v>55818</v>
      </c>
      <c r="C29379" s="36" t="inlineStr">
        <is>
          <t>NG</t>
        </is>
      </c>
      <c r="D29379" s="36" t="inlineStr">
        <is>
          <t>Natural Gas</t>
        </is>
      </c>
      <c r="E29379" s="75" t="n">
        <v>1891</v>
      </c>
      <c r="F29379" s="76" t="n">
        <v>1.1</v>
      </c>
      <c r="G29379" s="75" t="inlineStr">
        <is>
          <t>.</t>
        </is>
      </c>
    </row>
    <row r="29380">
      <c r="A29380" s="35" t="n">
        <v>2018</v>
      </c>
      <c r="B29380" s="35" t="n">
        <v>55818</v>
      </c>
      <c r="C29380" s="36" t="inlineStr">
        <is>
          <t>NG</t>
        </is>
      </c>
      <c r="D29380" s="36" t="inlineStr">
        <is>
          <t>Natural Gas</t>
        </is>
      </c>
      <c r="E29380" s="75" t="n">
        <v>1948</v>
      </c>
      <c r="F29380" s="76" t="n">
        <v>1.098</v>
      </c>
      <c r="G29380" s="75" t="inlineStr">
        <is>
          <t>.</t>
        </is>
      </c>
    </row>
    <row r="29381">
      <c r="A29381" s="35" t="n">
        <v>2018</v>
      </c>
      <c r="B29381" s="35" t="n">
        <v>55818</v>
      </c>
      <c r="C29381" s="36" t="inlineStr">
        <is>
          <t>NG</t>
        </is>
      </c>
      <c r="D29381" s="36" t="inlineStr">
        <is>
          <t>Natural Gas</t>
        </is>
      </c>
      <c r="E29381" s="75" t="n">
        <v>2773</v>
      </c>
      <c r="F29381" s="76" t="n">
        <v>1.101</v>
      </c>
      <c r="G29381" s="75" t="inlineStr">
        <is>
          <t>.</t>
        </is>
      </c>
    </row>
    <row r="29382">
      <c r="A29382" s="35" t="n">
        <v>2018</v>
      </c>
      <c r="B29382" s="35" t="n">
        <v>55818</v>
      </c>
      <c r="C29382" s="36" t="inlineStr">
        <is>
          <t>NG</t>
        </is>
      </c>
      <c r="D29382" s="36" t="inlineStr">
        <is>
          <t>Natural Gas</t>
        </is>
      </c>
      <c r="E29382" s="75" t="n">
        <v>2837</v>
      </c>
      <c r="F29382" s="76" t="n">
        <v>1.1</v>
      </c>
      <c r="G29382" s="75" t="inlineStr">
        <is>
          <t>.</t>
        </is>
      </c>
    </row>
    <row r="29383">
      <c r="A29383" s="35" t="n">
        <v>2018</v>
      </c>
      <c r="B29383" s="35" t="n">
        <v>55818</v>
      </c>
      <c r="C29383" s="36" t="inlineStr">
        <is>
          <t>NG</t>
        </is>
      </c>
      <c r="D29383" s="36" t="inlineStr">
        <is>
          <t>Natural Gas</t>
        </is>
      </c>
      <c r="E29383" s="75" t="n">
        <v>2923</v>
      </c>
      <c r="F29383" s="76" t="n">
        <v>1.098</v>
      </c>
      <c r="G29383" s="75" t="inlineStr">
        <is>
          <t>.</t>
        </is>
      </c>
    </row>
    <row r="29384">
      <c r="A29384" s="35" t="n">
        <v>2018</v>
      </c>
      <c r="B29384" s="35" t="n">
        <v>55818</v>
      </c>
      <c r="C29384" s="36" t="inlineStr">
        <is>
          <t>NG</t>
        </is>
      </c>
      <c r="D29384" s="36" t="inlineStr">
        <is>
          <t>Natural Gas</t>
        </is>
      </c>
      <c r="E29384" s="75" t="n">
        <v>3082</v>
      </c>
      <c r="F29384" s="76" t="n">
        <v>1.101</v>
      </c>
      <c r="G29384" s="75" t="inlineStr">
        <is>
          <t>.</t>
        </is>
      </c>
    </row>
    <row r="29385">
      <c r="A29385" s="35" t="n">
        <v>2018</v>
      </c>
      <c r="B29385" s="35" t="n">
        <v>55818</v>
      </c>
      <c r="C29385" s="36" t="inlineStr">
        <is>
          <t>NG</t>
        </is>
      </c>
      <c r="D29385" s="36" t="inlineStr">
        <is>
          <t>Natural Gas</t>
        </is>
      </c>
      <c r="E29385" s="75" t="n">
        <v>3152</v>
      </c>
      <c r="F29385" s="76" t="n">
        <v>1.1</v>
      </c>
      <c r="G29385" s="75" t="inlineStr">
        <is>
          <t>.</t>
        </is>
      </c>
    </row>
    <row r="29386">
      <c r="A29386" s="35" t="n">
        <v>2018</v>
      </c>
      <c r="B29386" s="35" t="n">
        <v>55818</v>
      </c>
      <c r="C29386" s="36" t="inlineStr">
        <is>
          <t>NG</t>
        </is>
      </c>
      <c r="D29386" s="36" t="inlineStr">
        <is>
          <t>Natural Gas</t>
        </is>
      </c>
      <c r="E29386" s="75" t="n">
        <v>3233</v>
      </c>
      <c r="F29386" s="76" t="n">
        <v>1.104</v>
      </c>
      <c r="G29386" s="75" t="inlineStr">
        <is>
          <t>.</t>
        </is>
      </c>
    </row>
    <row r="29387">
      <c r="A29387" s="35" t="n">
        <v>2018</v>
      </c>
      <c r="B29387" s="35" t="n">
        <v>55818</v>
      </c>
      <c r="C29387" s="36" t="inlineStr">
        <is>
          <t>NG</t>
        </is>
      </c>
      <c r="D29387" s="36" t="inlineStr">
        <is>
          <t>Natural Gas</t>
        </is>
      </c>
      <c r="E29387" s="75" t="n">
        <v>20519</v>
      </c>
      <c r="F29387" s="76" t="n">
        <v>1.098</v>
      </c>
      <c r="G29387" s="75" t="inlineStr">
        <is>
          <t>.</t>
        </is>
      </c>
    </row>
    <row r="29388">
      <c r="A29388" s="35" t="n">
        <v>2018</v>
      </c>
      <c r="B29388" s="35" t="n">
        <v>55818</v>
      </c>
      <c r="C29388" s="36" t="inlineStr">
        <is>
          <t>NG</t>
        </is>
      </c>
      <c r="D29388" s="36" t="inlineStr">
        <is>
          <t>Natural Gas</t>
        </is>
      </c>
      <c r="E29388" s="75" t="n">
        <v>22016</v>
      </c>
      <c r="F29388" s="76" t="n">
        <v>1.102</v>
      </c>
      <c r="G29388" s="75" t="inlineStr">
        <is>
          <t>.</t>
        </is>
      </c>
    </row>
    <row r="29389">
      <c r="A29389" s="35" t="n">
        <v>2018</v>
      </c>
      <c r="B29389" s="35" t="n">
        <v>55818</v>
      </c>
      <c r="C29389" s="36" t="inlineStr">
        <is>
          <t>NG</t>
        </is>
      </c>
      <c r="D29389" s="36" t="inlineStr">
        <is>
          <t>Natural Gas</t>
        </is>
      </c>
      <c r="E29389" s="75" t="n">
        <v>22799</v>
      </c>
      <c r="F29389" s="76" t="n">
        <v>1.098</v>
      </c>
      <c r="G29389" s="75" t="inlineStr">
        <is>
          <t>.</t>
        </is>
      </c>
    </row>
    <row r="29390">
      <c r="A29390" s="35" t="n">
        <v>2018</v>
      </c>
      <c r="B29390" s="35" t="n">
        <v>55818</v>
      </c>
      <c r="C29390" s="36" t="inlineStr">
        <is>
          <t>NG</t>
        </is>
      </c>
      <c r="D29390" s="36" t="inlineStr">
        <is>
          <t>Natural Gas</t>
        </is>
      </c>
      <c r="E29390" s="75" t="n">
        <v>44799</v>
      </c>
      <c r="F29390" s="76" t="n">
        <v>1.099</v>
      </c>
      <c r="G29390" s="75" t="inlineStr">
        <is>
          <t>.</t>
        </is>
      </c>
    </row>
    <row r="29391">
      <c r="A29391" s="35" t="n">
        <v>2018</v>
      </c>
      <c r="B29391" s="35" t="n">
        <v>55818</v>
      </c>
      <c r="C29391" s="36" t="inlineStr">
        <is>
          <t>NG</t>
        </is>
      </c>
      <c r="D29391" s="36" t="inlineStr">
        <is>
          <t>Natural Gas</t>
        </is>
      </c>
      <c r="E29391" s="75" t="n">
        <v>54722</v>
      </c>
      <c r="F29391" s="76" t="n">
        <v>1.102</v>
      </c>
      <c r="G29391" s="75" t="inlineStr">
        <is>
          <t>.</t>
        </is>
      </c>
    </row>
    <row r="29392">
      <c r="A29392" s="35" t="n">
        <v>2018</v>
      </c>
      <c r="B29392" s="35" t="n">
        <v>55818</v>
      </c>
      <c r="C29392" s="36" t="inlineStr">
        <is>
          <t>NG</t>
        </is>
      </c>
      <c r="D29392" s="36" t="inlineStr">
        <is>
          <t>Natural Gas</t>
        </is>
      </c>
      <c r="E29392" s="75" t="n">
        <v>56667</v>
      </c>
      <c r="F29392" s="76" t="n">
        <v>1.098</v>
      </c>
      <c r="G29392" s="75" t="inlineStr">
        <is>
          <t>.</t>
        </is>
      </c>
    </row>
    <row r="29393">
      <c r="A29393" s="35" t="n">
        <v>2018</v>
      </c>
      <c r="B29393" s="35" t="n">
        <v>55818</v>
      </c>
      <c r="C29393" s="36" t="inlineStr">
        <is>
          <t>NG</t>
        </is>
      </c>
      <c r="D29393" s="36" t="inlineStr">
        <is>
          <t>Natural Gas</t>
        </is>
      </c>
      <c r="E29393" s="75" t="n">
        <v>16687</v>
      </c>
      <c r="F29393" s="76" t="n">
        <v>1.099</v>
      </c>
      <c r="G29393" s="75" t="inlineStr">
        <is>
          <t>.</t>
        </is>
      </c>
    </row>
    <row r="29394">
      <c r="A29394" s="35" t="n">
        <v>2018</v>
      </c>
      <c r="B29394" s="35" t="n">
        <v>55818</v>
      </c>
      <c r="C29394" s="36" t="inlineStr">
        <is>
          <t>NG</t>
        </is>
      </c>
      <c r="D29394" s="36" t="inlineStr">
        <is>
          <t>Natural Gas</t>
        </is>
      </c>
      <c r="E29394" s="75" t="n">
        <v>18540</v>
      </c>
      <c r="F29394" s="76" t="n">
        <v>1.099</v>
      </c>
      <c r="G29394" s="75" t="inlineStr">
        <is>
          <t>.</t>
        </is>
      </c>
    </row>
    <row r="29395">
      <c r="A29395" s="35" t="n">
        <v>2018</v>
      </c>
      <c r="B29395" s="35" t="n">
        <v>55818</v>
      </c>
      <c r="C29395" s="36" t="inlineStr">
        <is>
          <t>NG</t>
        </is>
      </c>
      <c r="D29395" s="36" t="inlineStr">
        <is>
          <t>Natural Gas</t>
        </is>
      </c>
      <c r="E29395" s="75" t="n">
        <v>19814</v>
      </c>
      <c r="F29395" s="76" t="n">
        <v>1.102</v>
      </c>
      <c r="G29395" s="75" t="inlineStr">
        <is>
          <t>.</t>
        </is>
      </c>
    </row>
    <row r="29396">
      <c r="A29396" s="35" t="n">
        <v>2018</v>
      </c>
      <c r="B29396" s="35" t="n">
        <v>55818</v>
      </c>
      <c r="C29396" s="36" t="inlineStr">
        <is>
          <t>NG</t>
        </is>
      </c>
      <c r="D29396" s="36" t="inlineStr">
        <is>
          <t>Natural Gas</t>
        </is>
      </c>
      <c r="E29396" s="75" t="n">
        <v>13680</v>
      </c>
      <c r="F29396" s="76" t="n">
        <v>1.098</v>
      </c>
      <c r="G29396" s="75" t="inlineStr">
        <is>
          <t>.</t>
        </is>
      </c>
    </row>
    <row r="29397">
      <c r="A29397" s="35" t="n">
        <v>2018</v>
      </c>
      <c r="B29397" s="35" t="n">
        <v>55818</v>
      </c>
      <c r="C29397" s="36" t="inlineStr">
        <is>
          <t>NG</t>
        </is>
      </c>
      <c r="D29397" s="36" t="inlineStr">
        <is>
          <t>Natural Gas</t>
        </is>
      </c>
      <c r="E29397" s="75" t="n">
        <v>13392</v>
      </c>
      <c r="F29397" s="76" t="n">
        <v>1.104</v>
      </c>
      <c r="G29397" s="75" t="inlineStr">
        <is>
          <t>.</t>
        </is>
      </c>
    </row>
    <row r="29398">
      <c r="A29398" s="35" t="n">
        <v>2018</v>
      </c>
      <c r="B29398" s="35" t="n">
        <v>55818</v>
      </c>
      <c r="C29398" s="36" t="inlineStr">
        <is>
          <t>NG</t>
        </is>
      </c>
      <c r="D29398" s="36" t="inlineStr">
        <is>
          <t>Natural Gas</t>
        </is>
      </c>
      <c r="E29398" s="75" t="n">
        <v>13210</v>
      </c>
      <c r="F29398" s="76" t="n">
        <v>1.102</v>
      </c>
      <c r="G29398" s="75" t="inlineStr">
        <is>
          <t>.</t>
        </is>
      </c>
    </row>
    <row r="29399">
      <c r="A29399" s="35" t="n">
        <v>2018</v>
      </c>
      <c r="B29399" s="35" t="n">
        <v>55818</v>
      </c>
      <c r="C29399" s="36" t="inlineStr">
        <is>
          <t>NG</t>
        </is>
      </c>
      <c r="D29399" s="36" t="inlineStr">
        <is>
          <t>Natural Gas</t>
        </is>
      </c>
      <c r="E29399" s="75" t="n">
        <v>11124</v>
      </c>
      <c r="F29399" s="76" t="n">
        <v>1.099</v>
      </c>
      <c r="G29399" s="75" t="inlineStr">
        <is>
          <t>.</t>
        </is>
      </c>
    </row>
    <row r="29400">
      <c r="A29400" s="35" t="n">
        <v>2018</v>
      </c>
      <c r="B29400" s="35" t="n">
        <v>55818</v>
      </c>
      <c r="C29400" s="36" t="inlineStr">
        <is>
          <t>NG</t>
        </is>
      </c>
      <c r="D29400" s="36" t="inlineStr">
        <is>
          <t>Natural Gas</t>
        </is>
      </c>
      <c r="E29400" s="75" t="n">
        <v>8247</v>
      </c>
      <c r="F29400" s="76" t="n">
        <v>1.115</v>
      </c>
      <c r="G29400" s="75" t="inlineStr">
        <is>
          <t>.</t>
        </is>
      </c>
    </row>
    <row r="29401">
      <c r="A29401" s="35" t="n">
        <v>2018</v>
      </c>
      <c r="B29401" s="35" t="n">
        <v>55818</v>
      </c>
      <c r="C29401" s="36" t="inlineStr">
        <is>
          <t>NG</t>
        </is>
      </c>
      <c r="D29401" s="36" t="inlineStr">
        <is>
          <t>Natural Gas</t>
        </is>
      </c>
      <c r="E29401" s="75" t="n">
        <v>3247</v>
      </c>
      <c r="F29401" s="76" t="n">
        <v>1.098</v>
      </c>
      <c r="G29401" s="75" t="inlineStr">
        <is>
          <t>.</t>
        </is>
      </c>
    </row>
    <row r="29402">
      <c r="A29402" s="35" t="n">
        <v>2018</v>
      </c>
      <c r="B29402" s="35" t="n">
        <v>55818</v>
      </c>
      <c r="C29402" s="36" t="inlineStr">
        <is>
          <t>NG</t>
        </is>
      </c>
      <c r="D29402" s="36" t="inlineStr">
        <is>
          <t>Natural Gas</t>
        </is>
      </c>
      <c r="E29402" s="75" t="n">
        <v>4850</v>
      </c>
      <c r="F29402" s="76" t="n">
        <v>1.104</v>
      </c>
      <c r="G29402" s="75" t="inlineStr">
        <is>
          <t>.</t>
        </is>
      </c>
    </row>
    <row r="29403">
      <c r="A29403" s="35" t="n">
        <v>2018</v>
      </c>
      <c r="B29403" s="35" t="n">
        <v>55818</v>
      </c>
      <c r="C29403" s="36" t="inlineStr">
        <is>
          <t>NG</t>
        </is>
      </c>
      <c r="D29403" s="36" t="inlineStr">
        <is>
          <t>Natural Gas</t>
        </is>
      </c>
      <c r="E29403" s="75" t="n">
        <v>4948</v>
      </c>
      <c r="F29403" s="76" t="n">
        <v>1.115</v>
      </c>
      <c r="G29403" s="75" t="inlineStr">
        <is>
          <t>.</t>
        </is>
      </c>
    </row>
    <row r="29404">
      <c r="A29404" s="35" t="n">
        <v>2018</v>
      </c>
      <c r="B29404" s="35" t="n">
        <v>55818</v>
      </c>
      <c r="C29404" s="36" t="inlineStr">
        <is>
          <t>NG</t>
        </is>
      </c>
      <c r="D29404" s="36" t="inlineStr">
        <is>
          <t>Natural Gas</t>
        </is>
      </c>
      <c r="E29404" s="75" t="n">
        <v>5388</v>
      </c>
      <c r="F29404" s="76" t="n">
        <v>1.104</v>
      </c>
      <c r="G29404" s="75" t="inlineStr">
        <is>
          <t>.</t>
        </is>
      </c>
    </row>
    <row r="29405">
      <c r="A29405" s="35" t="n">
        <v>2018</v>
      </c>
      <c r="B29405" s="35" t="n">
        <v>55818</v>
      </c>
      <c r="C29405" s="36" t="inlineStr">
        <is>
          <t>NG</t>
        </is>
      </c>
      <c r="D29405" s="36" t="inlineStr">
        <is>
          <t>Natural Gas</t>
        </is>
      </c>
      <c r="E29405" s="75" t="n">
        <v>7422</v>
      </c>
      <c r="F29405" s="76" t="n">
        <v>1.115</v>
      </c>
      <c r="G29405" s="75" t="inlineStr">
        <is>
          <t>.</t>
        </is>
      </c>
    </row>
    <row r="29406">
      <c r="A29406" s="35" t="n">
        <v>2018</v>
      </c>
      <c r="B29406" s="35" t="n">
        <v>55818</v>
      </c>
      <c r="C29406" s="36" t="inlineStr">
        <is>
          <t>NG</t>
        </is>
      </c>
      <c r="D29406" s="36" t="inlineStr">
        <is>
          <t>Natural Gas</t>
        </is>
      </c>
      <c r="E29406" s="75" t="n">
        <v>7659</v>
      </c>
      <c r="F29406" s="76" t="n">
        <v>1.101</v>
      </c>
      <c r="G29406" s="75" t="inlineStr">
        <is>
          <t>.</t>
        </is>
      </c>
    </row>
    <row r="29407">
      <c r="A29407" s="35" t="n">
        <v>2018</v>
      </c>
      <c r="B29407" s="35" t="n">
        <v>55818</v>
      </c>
      <c r="C29407" s="36" t="inlineStr">
        <is>
          <t>NG</t>
        </is>
      </c>
      <c r="D29407" s="36" t="inlineStr">
        <is>
          <t>Natural Gas</t>
        </is>
      </c>
      <c r="E29407" s="75" t="n">
        <v>7830</v>
      </c>
      <c r="F29407" s="76" t="n">
        <v>1.1</v>
      </c>
      <c r="G29407" s="75" t="inlineStr">
        <is>
          <t>.</t>
        </is>
      </c>
    </row>
    <row r="29408">
      <c r="A29408" s="35" t="n">
        <v>2018</v>
      </c>
      <c r="B29408" s="35" t="n">
        <v>55818</v>
      </c>
      <c r="C29408" s="36" t="inlineStr">
        <is>
          <t>NG</t>
        </is>
      </c>
      <c r="D29408" s="36" t="inlineStr">
        <is>
          <t>Natural Gas</t>
        </is>
      </c>
      <c r="E29408" s="75" t="n">
        <v>8070</v>
      </c>
      <c r="F29408" s="76" t="n">
        <v>1.098</v>
      </c>
      <c r="G29408" s="75" t="inlineStr">
        <is>
          <t>.</t>
        </is>
      </c>
    </row>
    <row r="29409">
      <c r="A29409" s="35" t="n">
        <v>2018</v>
      </c>
      <c r="B29409" s="35" t="n">
        <v>55821</v>
      </c>
      <c r="C29409" s="36" t="inlineStr">
        <is>
          <t>NG</t>
        </is>
      </c>
      <c r="D29409" s="36" t="inlineStr">
        <is>
          <t>Natural Gas</t>
        </is>
      </c>
      <c r="E29409" s="75" t="n">
        <v>1677061</v>
      </c>
      <c r="F29409" s="76" t="n">
        <v>1.024</v>
      </c>
      <c r="G29409" s="75" t="inlineStr">
        <is>
          <t>.</t>
        </is>
      </c>
    </row>
    <row r="29410">
      <c r="A29410" s="35" t="n">
        <v>2018</v>
      </c>
      <c r="B29410" s="35" t="n">
        <v>55835</v>
      </c>
      <c r="C29410" s="36" t="inlineStr">
        <is>
          <t>NG</t>
        </is>
      </c>
      <c r="D29410" s="36" t="inlineStr">
        <is>
          <t>Natural Gas</t>
        </is>
      </c>
      <c r="E29410" s="75" t="n">
        <v>119896</v>
      </c>
      <c r="F29410" s="76" t="n">
        <v>1.138</v>
      </c>
      <c r="G29410" s="75" t="n">
        <v>316.8</v>
      </c>
    </row>
    <row r="29411">
      <c r="A29411" s="35" t="n">
        <v>2018</v>
      </c>
      <c r="B29411" s="35" t="n">
        <v>55841</v>
      </c>
      <c r="C29411" s="36" t="inlineStr">
        <is>
          <t>NG</t>
        </is>
      </c>
      <c r="D29411" s="36" t="inlineStr">
        <is>
          <t>Natural Gas</t>
        </is>
      </c>
      <c r="E29411" s="75" t="n">
        <v>1577357</v>
      </c>
      <c r="F29411" s="76" t="n">
        <v>1.036</v>
      </c>
      <c r="G29411" s="75" t="n">
        <v>285.9</v>
      </c>
    </row>
    <row r="29412">
      <c r="A29412" s="35" t="n">
        <v>2018</v>
      </c>
      <c r="B29412" s="35" t="n">
        <v>55853</v>
      </c>
      <c r="C29412" s="36" t="inlineStr">
        <is>
          <t>NG</t>
        </is>
      </c>
      <c r="D29412" s="36" t="inlineStr">
        <is>
          <t>Natural Gas</t>
        </is>
      </c>
      <c r="E29412" s="75" t="n">
        <v>31</v>
      </c>
      <c r="F29412" s="76" t="n">
        <v>1.033</v>
      </c>
      <c r="G29412" s="75" t="inlineStr">
        <is>
          <t>.</t>
        </is>
      </c>
    </row>
    <row r="29413">
      <c r="A29413" s="35" t="n">
        <v>2018</v>
      </c>
      <c r="B29413" s="35" t="n">
        <v>55856</v>
      </c>
      <c r="C29413" s="36" t="inlineStr">
        <is>
          <t>BIT</t>
        </is>
      </c>
      <c r="D29413" s="36" t="inlineStr">
        <is>
          <t>Coal</t>
        </is>
      </c>
      <c r="E29413" s="75" t="n">
        <v>512617</v>
      </c>
      <c r="F29413" s="76" t="n">
        <v>16.96</v>
      </c>
      <c r="G29413" s="75" t="inlineStr">
        <is>
          <t>.</t>
        </is>
      </c>
    </row>
    <row r="29414">
      <c r="A29414" s="35" t="n">
        <v>2018</v>
      </c>
      <c r="B29414" s="35" t="n">
        <v>55856</v>
      </c>
      <c r="C29414" s="36" t="inlineStr">
        <is>
          <t>NG</t>
        </is>
      </c>
      <c r="D29414" s="36" t="inlineStr">
        <is>
          <t>Natural Gas</t>
        </is>
      </c>
      <c r="E29414" s="75" t="n">
        <v>4666</v>
      </c>
      <c r="F29414" s="76" t="n">
        <v>1.02</v>
      </c>
      <c r="G29414" s="75" t="inlineStr">
        <is>
          <t>.</t>
        </is>
      </c>
    </row>
    <row r="29415">
      <c r="A29415" s="35" t="n">
        <v>2018</v>
      </c>
      <c r="B29415" s="35" t="n">
        <v>55927</v>
      </c>
      <c r="C29415" s="36" t="inlineStr">
        <is>
          <t>NG</t>
        </is>
      </c>
      <c r="D29415" s="36" t="inlineStr">
        <is>
          <t>Natural Gas</t>
        </is>
      </c>
      <c r="E29415" s="75" t="n">
        <v>8256</v>
      </c>
      <c r="F29415" s="76" t="n">
        <v>1.026</v>
      </c>
      <c r="G29415" s="75" t="n">
        <v>370.1</v>
      </c>
    </row>
    <row r="29416">
      <c r="A29416" s="35" t="n">
        <v>2018</v>
      </c>
      <c r="B29416" s="35" t="n">
        <v>55927</v>
      </c>
      <c r="C29416" s="36" t="inlineStr">
        <is>
          <t>NG</t>
        </is>
      </c>
      <c r="D29416" s="36" t="inlineStr">
        <is>
          <t>Natural Gas</t>
        </is>
      </c>
      <c r="E29416" s="75" t="n">
        <v>3449331</v>
      </c>
      <c r="F29416" s="76" t="n">
        <v>1.026</v>
      </c>
      <c r="G29416" s="75" t="n">
        <v>359.2</v>
      </c>
    </row>
    <row r="29417">
      <c r="A29417" s="35" t="n">
        <v>2018</v>
      </c>
      <c r="B29417" s="35" t="n">
        <v>55927</v>
      </c>
      <c r="C29417" s="36" t="inlineStr">
        <is>
          <t>NG</t>
        </is>
      </c>
      <c r="D29417" s="36" t="inlineStr">
        <is>
          <t>Natural Gas</t>
        </is>
      </c>
      <c r="E29417" s="75" t="n">
        <v>1658</v>
      </c>
      <c r="F29417" s="76" t="n">
        <v>1.026</v>
      </c>
      <c r="G29417" s="75" t="n">
        <v>373.4</v>
      </c>
    </row>
    <row r="29418">
      <c r="A29418" s="35" t="n">
        <v>2018</v>
      </c>
      <c r="B29418" s="35" t="n">
        <v>55927</v>
      </c>
      <c r="C29418" s="36" t="inlineStr">
        <is>
          <t>NG</t>
        </is>
      </c>
      <c r="D29418" s="36" t="inlineStr">
        <is>
          <t>Natural Gas</t>
        </is>
      </c>
      <c r="E29418" s="75" t="n">
        <v>4872</v>
      </c>
      <c r="F29418" s="76" t="n">
        <v>1.026</v>
      </c>
      <c r="G29418" s="75" t="n">
        <v>366.9</v>
      </c>
    </row>
    <row r="29419">
      <c r="A29419" s="35" t="n">
        <v>2018</v>
      </c>
      <c r="B29419" s="35" t="n">
        <v>55927</v>
      </c>
      <c r="C29419" s="36" t="inlineStr">
        <is>
          <t>NG</t>
        </is>
      </c>
      <c r="D29419" s="36" t="inlineStr">
        <is>
          <t>Natural Gas</t>
        </is>
      </c>
      <c r="E29419" s="75" t="n">
        <v>8087</v>
      </c>
      <c r="F29419" s="76" t="n">
        <v>1.026</v>
      </c>
      <c r="G29419" s="75" t="n">
        <v>375.7</v>
      </c>
    </row>
    <row r="29420">
      <c r="A29420" s="35" t="n">
        <v>2018</v>
      </c>
      <c r="B29420" s="35" t="n">
        <v>55927</v>
      </c>
      <c r="C29420" s="36" t="inlineStr">
        <is>
          <t>NG</t>
        </is>
      </c>
      <c r="D29420" s="36" t="inlineStr">
        <is>
          <t>Natural Gas</t>
        </is>
      </c>
      <c r="E29420" s="75" t="n">
        <v>20627</v>
      </c>
      <c r="F29420" s="76" t="n">
        <v>1.026</v>
      </c>
      <c r="G29420" s="75" t="n">
        <v>368.4</v>
      </c>
    </row>
    <row r="29421">
      <c r="A29421" s="35" t="n">
        <v>2018</v>
      </c>
      <c r="B29421" s="35" t="n">
        <v>55927</v>
      </c>
      <c r="C29421" s="36" t="inlineStr">
        <is>
          <t>NG</t>
        </is>
      </c>
      <c r="D29421" s="36" t="inlineStr">
        <is>
          <t>Natural Gas</t>
        </is>
      </c>
      <c r="E29421" s="75" t="n">
        <v>10185</v>
      </c>
      <c r="F29421" s="76" t="n">
        <v>1.026</v>
      </c>
      <c r="G29421" s="75" t="n">
        <v>367.1</v>
      </c>
    </row>
    <row r="29422">
      <c r="A29422" s="35" t="n">
        <v>2018</v>
      </c>
      <c r="B29422" s="35" t="n">
        <v>55933</v>
      </c>
      <c r="C29422" s="36" t="inlineStr">
        <is>
          <t>NG</t>
        </is>
      </c>
      <c r="D29422" s="36" t="inlineStr">
        <is>
          <t>Natural Gas</t>
        </is>
      </c>
      <c r="E29422" s="75" t="n">
        <v>27302</v>
      </c>
      <c r="F29422" s="76" t="n">
        <v>1.043</v>
      </c>
      <c r="G29422" s="75" t="inlineStr">
        <is>
          <t>.</t>
        </is>
      </c>
    </row>
    <row r="29423">
      <c r="A29423" s="35" t="n">
        <v>2018</v>
      </c>
      <c r="B29423" s="35" t="n">
        <v>55933</v>
      </c>
      <c r="C29423" s="36" t="inlineStr">
        <is>
          <t>NG</t>
        </is>
      </c>
      <c r="D29423" s="36" t="inlineStr">
        <is>
          <t>Natural Gas</t>
        </is>
      </c>
      <c r="E29423" s="75" t="n">
        <v>907824</v>
      </c>
      <c r="F29423" s="76" t="n">
        <v>1.043</v>
      </c>
      <c r="G29423" s="75" t="inlineStr">
        <is>
          <t>.</t>
        </is>
      </c>
    </row>
    <row r="29424">
      <c r="A29424" s="35" t="n">
        <v>2018</v>
      </c>
      <c r="B29424" s="35" t="n">
        <v>55938</v>
      </c>
      <c r="C29424" s="36" t="inlineStr">
        <is>
          <t>NG</t>
        </is>
      </c>
      <c r="D29424" s="36" t="inlineStr">
        <is>
          <t>Natural Gas</t>
        </is>
      </c>
      <c r="E29424" s="75" t="n">
        <v>1476</v>
      </c>
      <c r="F29424" s="76" t="n">
        <v>1.061</v>
      </c>
      <c r="G29424" s="75" t="inlineStr">
        <is>
          <t>.</t>
        </is>
      </c>
    </row>
    <row r="29425">
      <c r="A29425" s="35" t="n">
        <v>2018</v>
      </c>
      <c r="B29425" s="35" t="n">
        <v>55938</v>
      </c>
      <c r="C29425" s="36" t="inlineStr">
        <is>
          <t>NG</t>
        </is>
      </c>
      <c r="D29425" s="36" t="inlineStr">
        <is>
          <t>Natural Gas</t>
        </is>
      </c>
      <c r="E29425" s="75" t="n">
        <v>2809</v>
      </c>
      <c r="F29425" s="76" t="n">
        <v>1.061</v>
      </c>
      <c r="G29425" s="75" t="inlineStr">
        <is>
          <t>.</t>
        </is>
      </c>
    </row>
    <row r="29426">
      <c r="A29426" s="35" t="n">
        <v>2018</v>
      </c>
      <c r="B29426" s="35" t="n">
        <v>55938</v>
      </c>
      <c r="C29426" s="36" t="inlineStr">
        <is>
          <t>NG</t>
        </is>
      </c>
      <c r="D29426" s="36" t="inlineStr">
        <is>
          <t>Natural Gas</t>
        </is>
      </c>
      <c r="E29426" s="75" t="n">
        <v>871</v>
      </c>
      <c r="F29426" s="76" t="n">
        <v>1.061</v>
      </c>
      <c r="G29426" s="75" t="inlineStr">
        <is>
          <t>.</t>
        </is>
      </c>
    </row>
    <row r="29427">
      <c r="A29427" s="35" t="n">
        <v>2018</v>
      </c>
      <c r="B29427" s="35" t="n">
        <v>55938</v>
      </c>
      <c r="C29427" s="36" t="inlineStr">
        <is>
          <t>NG</t>
        </is>
      </c>
      <c r="D29427" s="36" t="inlineStr">
        <is>
          <t>Natural Gas</t>
        </is>
      </c>
      <c r="E29427" s="75" t="n">
        <v>780</v>
      </c>
      <c r="F29427" s="76" t="n">
        <v>1.061</v>
      </c>
      <c r="G29427" s="75" t="inlineStr">
        <is>
          <t>.</t>
        </is>
      </c>
    </row>
    <row r="29428">
      <c r="A29428" s="35" t="n">
        <v>2018</v>
      </c>
      <c r="B29428" s="35" t="n">
        <v>55938</v>
      </c>
      <c r="C29428" s="36" t="inlineStr">
        <is>
          <t>NG</t>
        </is>
      </c>
      <c r="D29428" s="36" t="inlineStr">
        <is>
          <t>Natural Gas</t>
        </is>
      </c>
      <c r="E29428" s="75" t="n">
        <v>17055</v>
      </c>
      <c r="F29428" s="76" t="n">
        <v>1.061</v>
      </c>
      <c r="G29428" s="75" t="inlineStr">
        <is>
          <t>.</t>
        </is>
      </c>
    </row>
    <row r="29429">
      <c r="A29429" s="35" t="n">
        <v>2018</v>
      </c>
      <c r="B29429" s="35" t="n">
        <v>55938</v>
      </c>
      <c r="C29429" s="36" t="inlineStr">
        <is>
          <t>NG</t>
        </is>
      </c>
      <c r="D29429" s="36" t="inlineStr">
        <is>
          <t>Natural Gas</t>
        </is>
      </c>
      <c r="E29429" s="75" t="n">
        <v>176374</v>
      </c>
      <c r="F29429" s="76" t="n">
        <v>1.061</v>
      </c>
      <c r="G29429" s="75" t="inlineStr">
        <is>
          <t>.</t>
        </is>
      </c>
    </row>
    <row r="29430">
      <c r="A29430" s="35" t="n">
        <v>2018</v>
      </c>
      <c r="B29430" s="35" t="n">
        <v>55938</v>
      </c>
      <c r="C29430" s="36" t="inlineStr">
        <is>
          <t>NG</t>
        </is>
      </c>
      <c r="D29430" s="36" t="inlineStr">
        <is>
          <t>Natural Gas</t>
        </is>
      </c>
      <c r="E29430" s="75" t="n">
        <v>28447</v>
      </c>
      <c r="F29430" s="76" t="n">
        <v>1.061</v>
      </c>
      <c r="G29430" s="75" t="inlineStr">
        <is>
          <t>.</t>
        </is>
      </c>
    </row>
    <row r="29431">
      <c r="A29431" s="35" t="n">
        <v>2018</v>
      </c>
      <c r="B29431" s="35" t="n">
        <v>55939</v>
      </c>
      <c r="C29431" s="36" t="inlineStr">
        <is>
          <t>NG</t>
        </is>
      </c>
      <c r="D29431" s="36" t="inlineStr">
        <is>
          <t>Natural Gas</t>
        </is>
      </c>
      <c r="E29431" s="75" t="n">
        <v>1846166</v>
      </c>
      <c r="F29431" s="76" t="n">
        <v>1.066</v>
      </c>
      <c r="G29431" s="75" t="n">
        <v>377.6</v>
      </c>
    </row>
    <row r="29432">
      <c r="A29432" s="35" t="n">
        <v>2018</v>
      </c>
      <c r="B29432" s="35" t="n">
        <v>55965</v>
      </c>
      <c r="C29432" s="36" t="inlineStr">
        <is>
          <t>NG</t>
        </is>
      </c>
      <c r="D29432" s="36" t="inlineStr">
        <is>
          <t>Natural Gas</t>
        </is>
      </c>
      <c r="E29432" s="75" t="n">
        <v>5310706</v>
      </c>
      <c r="F29432" s="76" t="n">
        <v>1.024</v>
      </c>
      <c r="G29432" s="75" t="inlineStr">
        <is>
          <t>.</t>
        </is>
      </c>
    </row>
    <row r="29433">
      <c r="A29433" s="35" t="n">
        <v>2018</v>
      </c>
      <c r="B29433" s="35" t="n">
        <v>55970</v>
      </c>
      <c r="C29433" s="36" t="inlineStr">
        <is>
          <t>NG</t>
        </is>
      </c>
      <c r="D29433" s="36" t="inlineStr">
        <is>
          <t>Natural Gas</t>
        </is>
      </c>
      <c r="E29433" s="75" t="n">
        <v>240937</v>
      </c>
      <c r="F29433" s="76" t="n">
        <v>1</v>
      </c>
      <c r="G29433" s="75" t="n">
        <v>275.7</v>
      </c>
    </row>
    <row r="29434">
      <c r="A29434" s="35" t="n">
        <v>2018</v>
      </c>
      <c r="B29434" s="35" t="n">
        <v>55970</v>
      </c>
      <c r="C29434" s="36" t="inlineStr">
        <is>
          <t>NG</t>
        </is>
      </c>
      <c r="D29434" s="36" t="inlineStr">
        <is>
          <t>Natural Gas</t>
        </is>
      </c>
      <c r="E29434" s="75" t="n">
        <v>315824</v>
      </c>
      <c r="F29434" s="76" t="n">
        <v>1</v>
      </c>
      <c r="G29434" s="75" t="n">
        <v>142.4</v>
      </c>
    </row>
    <row r="29435">
      <c r="A29435" s="35" t="n">
        <v>2018</v>
      </c>
      <c r="B29435" s="35" t="n">
        <v>55970</v>
      </c>
      <c r="C29435" s="36" t="inlineStr">
        <is>
          <t>NG</t>
        </is>
      </c>
      <c r="D29435" s="36" t="inlineStr">
        <is>
          <t>Natural Gas</t>
        </is>
      </c>
      <c r="E29435" s="75" t="n">
        <v>345685</v>
      </c>
      <c r="F29435" s="76" t="n">
        <v>1</v>
      </c>
      <c r="G29435" s="75" t="n">
        <v>408.2</v>
      </c>
    </row>
    <row r="29436">
      <c r="A29436" s="35" t="n">
        <v>2018</v>
      </c>
      <c r="B29436" s="35" t="n">
        <v>55970</v>
      </c>
      <c r="C29436" s="36" t="inlineStr">
        <is>
          <t>NG</t>
        </is>
      </c>
      <c r="D29436" s="36" t="inlineStr">
        <is>
          <t>Natural Gas</t>
        </is>
      </c>
      <c r="E29436" s="75" t="n">
        <v>159054</v>
      </c>
      <c r="F29436" s="76" t="n">
        <v>1</v>
      </c>
      <c r="G29436" s="75" t="n">
        <v>462.2</v>
      </c>
    </row>
    <row r="29437">
      <c r="A29437" s="35" t="n">
        <v>2018</v>
      </c>
      <c r="B29437" s="35" t="n">
        <v>55970</v>
      </c>
      <c r="C29437" s="36" t="inlineStr">
        <is>
          <t>NG</t>
        </is>
      </c>
      <c r="D29437" s="36" t="inlineStr">
        <is>
          <t>Natural Gas</t>
        </is>
      </c>
      <c r="E29437" s="75" t="n">
        <v>142001</v>
      </c>
      <c r="F29437" s="76" t="n">
        <v>1</v>
      </c>
      <c r="G29437" s="75" t="n">
        <v>212.4</v>
      </c>
    </row>
    <row r="29438">
      <c r="A29438" s="35" t="n">
        <v>2018</v>
      </c>
      <c r="B29438" s="35" t="n">
        <v>55970</v>
      </c>
      <c r="C29438" s="36" t="inlineStr">
        <is>
          <t>NG</t>
        </is>
      </c>
      <c r="D29438" s="36" t="inlineStr">
        <is>
          <t>Natural Gas</t>
        </is>
      </c>
      <c r="E29438" s="75" t="n">
        <v>98744</v>
      </c>
      <c r="F29438" s="76" t="n">
        <v>1</v>
      </c>
      <c r="G29438" s="75" t="n">
        <v>328.7</v>
      </c>
    </row>
    <row r="29439">
      <c r="A29439" s="35" t="n">
        <v>2018</v>
      </c>
      <c r="B29439" s="35" t="n">
        <v>55970</v>
      </c>
      <c r="C29439" s="36" t="inlineStr">
        <is>
          <t>NG</t>
        </is>
      </c>
      <c r="D29439" s="36" t="inlineStr">
        <is>
          <t>Natural Gas</t>
        </is>
      </c>
      <c r="E29439" s="75" t="n">
        <v>51092</v>
      </c>
      <c r="F29439" s="76" t="n">
        <v>1</v>
      </c>
      <c r="G29439" s="75" t="n">
        <v>457.4</v>
      </c>
    </row>
    <row r="29440">
      <c r="A29440" s="35" t="n">
        <v>2018</v>
      </c>
      <c r="B29440" s="35" t="n">
        <v>55970</v>
      </c>
      <c r="C29440" s="36" t="inlineStr">
        <is>
          <t>NG</t>
        </is>
      </c>
      <c r="D29440" s="36" t="inlineStr">
        <is>
          <t>Natural Gas</t>
        </is>
      </c>
      <c r="E29440" s="75" t="n">
        <v>48098</v>
      </c>
      <c r="F29440" s="76" t="n">
        <v>1</v>
      </c>
      <c r="G29440" s="75" t="n">
        <v>459.7</v>
      </c>
    </row>
    <row r="29441">
      <c r="A29441" s="35" t="n">
        <v>2018</v>
      </c>
      <c r="B29441" s="35" t="n">
        <v>55970</v>
      </c>
      <c r="C29441" s="36" t="inlineStr">
        <is>
          <t>NG</t>
        </is>
      </c>
      <c r="D29441" s="36" t="inlineStr">
        <is>
          <t>Natural Gas</t>
        </is>
      </c>
      <c r="E29441" s="75" t="n">
        <v>42173</v>
      </c>
      <c r="F29441" s="76" t="n">
        <v>1</v>
      </c>
      <c r="G29441" s="75" t="n">
        <v>482.1</v>
      </c>
    </row>
    <row r="29442">
      <c r="A29442" s="35" t="n">
        <v>2018</v>
      </c>
      <c r="B29442" s="35" t="n">
        <v>55970</v>
      </c>
      <c r="C29442" s="36" t="inlineStr">
        <is>
          <t>NG</t>
        </is>
      </c>
      <c r="D29442" s="36" t="inlineStr">
        <is>
          <t>Natural Gas</t>
        </is>
      </c>
      <c r="E29442" s="75" t="n">
        <v>28668</v>
      </c>
      <c r="F29442" s="76" t="n">
        <v>1</v>
      </c>
      <c r="G29442" s="75" t="n">
        <v>322.8</v>
      </c>
    </row>
    <row r="29443">
      <c r="A29443" s="35" t="n">
        <v>2018</v>
      </c>
      <c r="B29443" s="35" t="n">
        <v>55970</v>
      </c>
      <c r="C29443" s="36" t="inlineStr">
        <is>
          <t>NG</t>
        </is>
      </c>
      <c r="D29443" s="36" t="inlineStr">
        <is>
          <t>Natural Gas</t>
        </is>
      </c>
      <c r="E29443" s="75" t="n">
        <v>15162</v>
      </c>
      <c r="F29443" s="76" t="n">
        <v>1</v>
      </c>
      <c r="G29443" s="75" t="n">
        <v>450.5</v>
      </c>
    </row>
    <row r="29444">
      <c r="A29444" s="35" t="n">
        <v>2018</v>
      </c>
      <c r="B29444" s="35" t="n">
        <v>55970</v>
      </c>
      <c r="C29444" s="36" t="inlineStr">
        <is>
          <t>NG</t>
        </is>
      </c>
      <c r="D29444" s="36" t="inlineStr">
        <is>
          <t>Natural Gas</t>
        </is>
      </c>
      <c r="E29444" s="75" t="n">
        <v>709248</v>
      </c>
      <c r="F29444" s="76" t="n">
        <v>1</v>
      </c>
      <c r="G29444" s="75" t="n">
        <v>283.4</v>
      </c>
    </row>
    <row r="29445">
      <c r="A29445" s="35" t="n">
        <v>2018</v>
      </c>
      <c r="B29445" s="35" t="n">
        <v>55970</v>
      </c>
      <c r="C29445" s="36" t="inlineStr">
        <is>
          <t>NG</t>
        </is>
      </c>
      <c r="D29445" s="36" t="inlineStr">
        <is>
          <t>Natural Gas</t>
        </is>
      </c>
      <c r="E29445" s="75" t="n">
        <v>8080</v>
      </c>
      <c r="F29445" s="76" t="n">
        <v>1</v>
      </c>
      <c r="G29445" s="75" t="n">
        <v>343.2</v>
      </c>
    </row>
    <row r="29446">
      <c r="A29446" s="35" t="n">
        <v>2018</v>
      </c>
      <c r="B29446" s="35" t="n">
        <v>55970</v>
      </c>
      <c r="C29446" s="36" t="inlineStr">
        <is>
          <t>NG</t>
        </is>
      </c>
      <c r="D29446" s="36" t="inlineStr">
        <is>
          <t>Natural Gas</t>
        </is>
      </c>
      <c r="E29446" s="75" t="n">
        <v>6371</v>
      </c>
      <c r="F29446" s="76" t="n">
        <v>1</v>
      </c>
      <c r="G29446" s="75" t="n">
        <v>448.2</v>
      </c>
    </row>
    <row r="29447">
      <c r="A29447" s="35" t="n">
        <v>2018</v>
      </c>
      <c r="B29447" s="35" t="n">
        <v>55970</v>
      </c>
      <c r="C29447" s="36" t="inlineStr">
        <is>
          <t>NG</t>
        </is>
      </c>
      <c r="D29447" s="36" t="inlineStr">
        <is>
          <t>Natural Gas</t>
        </is>
      </c>
      <c r="E29447" s="75" t="n">
        <v>6371</v>
      </c>
      <c r="F29447" s="76" t="n">
        <v>1</v>
      </c>
      <c r="G29447" s="75" t="n">
        <v>444.7</v>
      </c>
    </row>
    <row r="29448">
      <c r="A29448" s="35" t="n">
        <v>2018</v>
      </c>
      <c r="B29448" s="35" t="n">
        <v>55970</v>
      </c>
      <c r="C29448" s="36" t="inlineStr">
        <is>
          <t>NG</t>
        </is>
      </c>
      <c r="D29448" s="36" t="inlineStr">
        <is>
          <t>Natural Gas</t>
        </is>
      </c>
      <c r="E29448" s="75" t="n">
        <v>5734</v>
      </c>
      <c r="F29448" s="76" t="n">
        <v>1</v>
      </c>
      <c r="G29448" s="75" t="n">
        <v>329.7</v>
      </c>
    </row>
    <row r="29449">
      <c r="A29449" s="35" t="n">
        <v>2018</v>
      </c>
      <c r="B29449" s="35" t="n">
        <v>55970</v>
      </c>
      <c r="C29449" s="36" t="inlineStr">
        <is>
          <t>NG</t>
        </is>
      </c>
      <c r="D29449" s="36" t="inlineStr">
        <is>
          <t>Natural Gas</t>
        </is>
      </c>
      <c r="E29449" s="75" t="n">
        <v>4396</v>
      </c>
      <c r="F29449" s="76" t="n">
        <v>1</v>
      </c>
      <c r="G29449" s="75" t="n">
        <v>312.8</v>
      </c>
    </row>
    <row r="29450">
      <c r="A29450" s="35" t="n">
        <v>2018</v>
      </c>
      <c r="B29450" s="35" t="n">
        <v>55970</v>
      </c>
      <c r="C29450" s="36" t="inlineStr">
        <is>
          <t>NG</t>
        </is>
      </c>
      <c r="D29450" s="36" t="inlineStr">
        <is>
          <t>Natural Gas</t>
        </is>
      </c>
      <c r="E29450" s="75" t="n">
        <v>3476</v>
      </c>
      <c r="F29450" s="76" t="n">
        <v>1</v>
      </c>
      <c r="G29450" s="75" t="n">
        <v>345.2</v>
      </c>
    </row>
    <row r="29451">
      <c r="A29451" s="35" t="n">
        <v>2018</v>
      </c>
      <c r="B29451" s="35" t="n">
        <v>55970</v>
      </c>
      <c r="C29451" s="36" t="inlineStr">
        <is>
          <t>NG</t>
        </is>
      </c>
      <c r="D29451" s="36" t="inlineStr">
        <is>
          <t>Natural Gas</t>
        </is>
      </c>
      <c r="E29451" s="75" t="n">
        <v>3185</v>
      </c>
      <c r="F29451" s="76" t="n">
        <v>1</v>
      </c>
      <c r="G29451" s="75" t="n">
        <v>493.2</v>
      </c>
    </row>
    <row r="29452">
      <c r="A29452" s="35" t="n">
        <v>2018</v>
      </c>
      <c r="B29452" s="35" t="n">
        <v>55970</v>
      </c>
      <c r="C29452" s="36" t="inlineStr">
        <is>
          <t>NG</t>
        </is>
      </c>
      <c r="D29452" s="36" t="inlineStr">
        <is>
          <t>Natural Gas</t>
        </is>
      </c>
      <c r="E29452" s="75" t="n">
        <v>2971</v>
      </c>
      <c r="F29452" s="76" t="n">
        <v>1</v>
      </c>
      <c r="G29452" s="75" t="n">
        <v>449.7</v>
      </c>
    </row>
    <row r="29453">
      <c r="A29453" s="35" t="n">
        <v>2018</v>
      </c>
      <c r="B29453" s="35" t="n">
        <v>55970</v>
      </c>
      <c r="C29453" s="36" t="inlineStr">
        <is>
          <t>NG</t>
        </is>
      </c>
      <c r="D29453" s="36" t="inlineStr">
        <is>
          <t>Natural Gas</t>
        </is>
      </c>
      <c r="E29453" s="75" t="n">
        <v>9107</v>
      </c>
      <c r="F29453" s="76" t="n">
        <v>1</v>
      </c>
      <c r="G29453" s="75" t="n">
        <v>452.2</v>
      </c>
    </row>
    <row r="29454">
      <c r="A29454" s="35" t="n">
        <v>2018</v>
      </c>
      <c r="B29454" s="35" t="n">
        <v>55970</v>
      </c>
      <c r="C29454" s="36" t="inlineStr">
        <is>
          <t>NG</t>
        </is>
      </c>
      <c r="D29454" s="36" t="inlineStr">
        <is>
          <t>Natural Gas</t>
        </is>
      </c>
      <c r="E29454" s="75" t="n">
        <v>336647</v>
      </c>
      <c r="F29454" s="76" t="n">
        <v>1</v>
      </c>
      <c r="G29454" s="75" t="n">
        <v>350.6</v>
      </c>
    </row>
    <row r="29455">
      <c r="A29455" s="35" t="n">
        <v>2018</v>
      </c>
      <c r="B29455" s="35" t="n">
        <v>55970</v>
      </c>
      <c r="C29455" s="36" t="inlineStr">
        <is>
          <t>NG</t>
        </is>
      </c>
      <c r="D29455" s="36" t="inlineStr">
        <is>
          <t>Natural Gas</t>
        </is>
      </c>
      <c r="E29455" s="75" t="n">
        <v>315612</v>
      </c>
      <c r="F29455" s="76" t="n">
        <v>1</v>
      </c>
      <c r="G29455" s="75" t="n">
        <v>322.9</v>
      </c>
    </row>
    <row r="29456">
      <c r="A29456" s="35" t="n">
        <v>2018</v>
      </c>
      <c r="B29456" s="35" t="n">
        <v>55972</v>
      </c>
      <c r="C29456" s="36" t="inlineStr">
        <is>
          <t>NG</t>
        </is>
      </c>
      <c r="D29456" s="36" t="inlineStr">
        <is>
          <t>Natural Gas</t>
        </is>
      </c>
      <c r="E29456" s="75" t="n">
        <v>165290</v>
      </c>
      <c r="F29456" s="76" t="n">
        <v>1.05</v>
      </c>
      <c r="G29456" s="75" t="n">
        <v>447.6</v>
      </c>
    </row>
    <row r="29457">
      <c r="A29457" s="35" t="n">
        <v>2018</v>
      </c>
      <c r="B29457" s="35" t="n">
        <v>55976</v>
      </c>
      <c r="C29457" s="36" t="inlineStr">
        <is>
          <t>NG</t>
        </is>
      </c>
      <c r="D29457" s="36" t="inlineStr">
        <is>
          <t>Natural Gas</t>
        </is>
      </c>
      <c r="E29457" s="75" t="n">
        <v>2918331</v>
      </c>
      <c r="F29457" s="76" t="n">
        <v>1.048</v>
      </c>
      <c r="G29457" s="75" t="inlineStr">
        <is>
          <t>.</t>
        </is>
      </c>
    </row>
    <row r="29458">
      <c r="A29458" s="35" t="n">
        <v>2018</v>
      </c>
      <c r="B29458" s="35" t="n">
        <v>55985</v>
      </c>
      <c r="C29458" s="36" t="inlineStr">
        <is>
          <t>NG</t>
        </is>
      </c>
      <c r="D29458" s="36" t="inlineStr">
        <is>
          <t>Natural Gas</t>
        </is>
      </c>
      <c r="E29458" s="75" t="n">
        <v>1777759</v>
      </c>
      <c r="F29458" s="76" t="n">
        <v>1.04</v>
      </c>
      <c r="G29458" s="75" t="n">
        <v>428</v>
      </c>
    </row>
    <row r="29459">
      <c r="A29459" s="35" t="n">
        <v>2018</v>
      </c>
      <c r="B29459" s="35" t="n">
        <v>56031</v>
      </c>
      <c r="C29459" s="36" t="inlineStr">
        <is>
          <t>NG</t>
        </is>
      </c>
      <c r="D29459" s="36" t="inlineStr">
        <is>
          <t>Natural Gas</t>
        </is>
      </c>
      <c r="E29459" s="75" t="n">
        <v>1503324</v>
      </c>
      <c r="F29459" s="76" t="n">
        <v>1.03</v>
      </c>
      <c r="G29459" s="75" t="n">
        <v>321.3</v>
      </c>
    </row>
    <row r="29460">
      <c r="A29460" s="35" t="n">
        <v>2018</v>
      </c>
      <c r="B29460" s="35" t="n">
        <v>56046</v>
      </c>
      <c r="C29460" s="36" t="inlineStr">
        <is>
          <t>NG</t>
        </is>
      </c>
      <c r="D29460" s="36" t="inlineStr">
        <is>
          <t>Natural Gas</t>
        </is>
      </c>
      <c r="E29460" s="75" t="n">
        <v>1009604</v>
      </c>
      <c r="F29460" s="76" t="n">
        <v>1.03</v>
      </c>
      <c r="G29460" s="75" t="n">
        <v>438.3</v>
      </c>
    </row>
    <row r="29461">
      <c r="A29461" s="35" t="n">
        <v>2018</v>
      </c>
      <c r="B29461" s="35" t="n">
        <v>56047</v>
      </c>
      <c r="C29461" s="36" t="inlineStr">
        <is>
          <t>NG</t>
        </is>
      </c>
      <c r="D29461" s="36" t="inlineStr">
        <is>
          <t>Natural Gas</t>
        </is>
      </c>
      <c r="E29461" s="75" t="n">
        <v>2980310</v>
      </c>
      <c r="F29461" s="76" t="n">
        <v>1.026</v>
      </c>
      <c r="G29461" s="75" t="inlineStr">
        <is>
          <t>.</t>
        </is>
      </c>
    </row>
    <row r="29462">
      <c r="A29462" s="35" t="n">
        <v>2018</v>
      </c>
      <c r="B29462" s="35" t="n">
        <v>56068</v>
      </c>
      <c r="C29462" s="36" t="inlineStr">
        <is>
          <t>BIT</t>
        </is>
      </c>
      <c r="D29462" s="36" t="inlineStr">
        <is>
          <t>Coal</t>
        </is>
      </c>
      <c r="E29462" s="75" t="n">
        <v>62456</v>
      </c>
      <c r="F29462" s="76" t="n">
        <v>25.88</v>
      </c>
      <c r="G29462" s="75" t="n">
        <v>257</v>
      </c>
    </row>
    <row r="29463">
      <c r="A29463" s="35" t="n">
        <v>2018</v>
      </c>
      <c r="B29463" s="35" t="n">
        <v>56068</v>
      </c>
      <c r="C29463" s="36" t="inlineStr">
        <is>
          <t>SUB</t>
        </is>
      </c>
      <c r="D29463" s="36" t="inlineStr">
        <is>
          <t>Coal</t>
        </is>
      </c>
      <c r="E29463" s="75" t="n">
        <v>112039</v>
      </c>
      <c r="F29463" s="76" t="n">
        <v>17.92</v>
      </c>
      <c r="G29463" s="75" t="n">
        <v>203.8</v>
      </c>
    </row>
    <row r="29464">
      <c r="A29464" s="35" t="n">
        <v>2018</v>
      </c>
      <c r="B29464" s="35" t="n">
        <v>56068</v>
      </c>
      <c r="C29464" s="36" t="inlineStr">
        <is>
          <t>SUB</t>
        </is>
      </c>
      <c r="D29464" s="36" t="inlineStr">
        <is>
          <t>Coal</t>
        </is>
      </c>
      <c r="E29464" s="75" t="n">
        <v>156640</v>
      </c>
      <c r="F29464" s="76" t="n">
        <v>17.43</v>
      </c>
      <c r="G29464" s="75" t="n">
        <v>213.1</v>
      </c>
    </row>
    <row r="29465">
      <c r="A29465" s="35" t="n">
        <v>2018</v>
      </c>
      <c r="B29465" s="35" t="n">
        <v>56068</v>
      </c>
      <c r="C29465" s="36" t="inlineStr">
        <is>
          <t>SUB</t>
        </is>
      </c>
      <c r="D29465" s="36" t="inlineStr">
        <is>
          <t>Coal</t>
        </is>
      </c>
      <c r="E29465" s="75" t="n">
        <v>11211</v>
      </c>
      <c r="F29465" s="76" t="n">
        <v>17.97</v>
      </c>
      <c r="G29465" s="75" t="n">
        <v>206.7</v>
      </c>
    </row>
    <row r="29466">
      <c r="A29466" s="35" t="n">
        <v>2018</v>
      </c>
      <c r="B29466" s="35" t="n">
        <v>56068</v>
      </c>
      <c r="C29466" s="36" t="inlineStr">
        <is>
          <t>SUB</t>
        </is>
      </c>
      <c r="D29466" s="36" t="inlineStr">
        <is>
          <t>Coal</t>
        </is>
      </c>
      <c r="E29466" s="75" t="n">
        <v>44466</v>
      </c>
      <c r="F29466" s="76" t="n">
        <v>17.93</v>
      </c>
      <c r="G29466" s="75" t="n">
        <v>209.6</v>
      </c>
    </row>
    <row r="29467">
      <c r="A29467" s="35" t="n">
        <v>2018</v>
      </c>
      <c r="B29467" s="35" t="n">
        <v>56068</v>
      </c>
      <c r="C29467" s="36" t="inlineStr">
        <is>
          <t>NG</t>
        </is>
      </c>
      <c r="D29467" s="36" t="inlineStr">
        <is>
          <t>Natural Gas</t>
        </is>
      </c>
      <c r="E29467" s="75" t="n">
        <v>37844</v>
      </c>
      <c r="F29467" s="76" t="n">
        <v>1.07</v>
      </c>
      <c r="G29467" s="75" t="n">
        <v>603.4</v>
      </c>
    </row>
    <row r="29468">
      <c r="A29468" s="35" t="n">
        <v>2018</v>
      </c>
      <c r="B29468" s="35" t="n">
        <v>56078</v>
      </c>
      <c r="C29468" s="36" t="inlineStr">
        <is>
          <t>NG</t>
        </is>
      </c>
      <c r="D29468" s="36" t="inlineStr">
        <is>
          <t>Natural Gas</t>
        </is>
      </c>
      <c r="E29468" s="75" t="n">
        <v>1130032</v>
      </c>
      <c r="F29468" s="76" t="n">
        <v>1.042</v>
      </c>
      <c r="G29468" s="75" t="n">
        <v>478.8</v>
      </c>
    </row>
    <row r="29469">
      <c r="A29469" s="35" t="n">
        <v>2018</v>
      </c>
      <c r="B29469" s="35" t="n">
        <v>56102</v>
      </c>
      <c r="C29469" s="36" t="inlineStr">
        <is>
          <t>NG</t>
        </is>
      </c>
      <c r="D29469" s="36" t="inlineStr">
        <is>
          <t>Natural Gas</t>
        </is>
      </c>
      <c r="E29469" s="75" t="n">
        <v>2015381</v>
      </c>
      <c r="F29469" s="76" t="n">
        <v>1.048</v>
      </c>
      <c r="G29469" s="75" t="n">
        <v>272.8</v>
      </c>
    </row>
    <row r="29470">
      <c r="A29470" s="35" t="n">
        <v>2018</v>
      </c>
      <c r="B29470" s="35" t="n">
        <v>56104</v>
      </c>
      <c r="C29470" s="36" t="inlineStr">
        <is>
          <t>DFO</t>
        </is>
      </c>
      <c r="D29470" s="36" t="inlineStr">
        <is>
          <t>Petroleum</t>
        </is>
      </c>
      <c r="E29470" s="75" t="n">
        <v>511</v>
      </c>
      <c r="F29470" s="76" t="n">
        <v>5.817</v>
      </c>
      <c r="G29470" s="75" t="inlineStr">
        <is>
          <t>.</t>
        </is>
      </c>
    </row>
    <row r="29471">
      <c r="A29471" s="35" t="n">
        <v>2018</v>
      </c>
      <c r="B29471" s="35" t="n">
        <v>56104</v>
      </c>
      <c r="C29471" s="36" t="inlineStr">
        <is>
          <t>NG</t>
        </is>
      </c>
      <c r="D29471" s="36" t="inlineStr">
        <is>
          <t>Natural Gas</t>
        </is>
      </c>
      <c r="E29471" s="75" t="n">
        <v>2482</v>
      </c>
      <c r="F29471" s="76" t="n">
        <v>1.062</v>
      </c>
      <c r="G29471" s="75" t="inlineStr">
        <is>
          <t>.</t>
        </is>
      </c>
    </row>
    <row r="29472">
      <c r="A29472" s="35" t="n">
        <v>2018</v>
      </c>
      <c r="B29472" s="35" t="n">
        <v>56150</v>
      </c>
      <c r="C29472" s="36" t="inlineStr">
        <is>
          <t>NG</t>
        </is>
      </c>
      <c r="D29472" s="36" t="inlineStr">
        <is>
          <t>Natural Gas</t>
        </is>
      </c>
      <c r="E29472" s="75" t="n">
        <v>3997759</v>
      </c>
      <c r="F29472" s="76" t="n">
        <v>1.028</v>
      </c>
      <c r="G29472" s="75" t="n">
        <v>378.4</v>
      </c>
    </row>
    <row r="29473">
      <c r="A29473" s="35" t="n">
        <v>2018</v>
      </c>
      <c r="B29473" s="35" t="n">
        <v>56151</v>
      </c>
      <c r="C29473" s="36" t="inlineStr">
        <is>
          <t>NG</t>
        </is>
      </c>
      <c r="D29473" s="36" t="inlineStr">
        <is>
          <t>Natural Gas</t>
        </is>
      </c>
      <c r="E29473" s="75" t="n">
        <v>40736</v>
      </c>
      <c r="F29473" s="76" t="n">
        <v>1</v>
      </c>
      <c r="G29473" s="75" t="n">
        <v>450.8</v>
      </c>
    </row>
    <row r="29474">
      <c r="A29474" s="35" t="n">
        <v>2018</v>
      </c>
      <c r="B29474" s="35" t="n">
        <v>56151</v>
      </c>
      <c r="C29474" s="36" t="inlineStr">
        <is>
          <t>NG</t>
        </is>
      </c>
      <c r="D29474" s="36" t="inlineStr">
        <is>
          <t>Natural Gas</t>
        </is>
      </c>
      <c r="E29474" s="75" t="n">
        <v>3091</v>
      </c>
      <c r="F29474" s="76" t="n">
        <v>1</v>
      </c>
      <c r="G29474" s="75" t="n">
        <v>199.6</v>
      </c>
    </row>
    <row r="29475">
      <c r="A29475" s="35" t="n">
        <v>2018</v>
      </c>
      <c r="B29475" s="35" t="n">
        <v>56152</v>
      </c>
      <c r="C29475" s="36" t="inlineStr">
        <is>
          <t>NG</t>
        </is>
      </c>
      <c r="D29475" s="36" t="inlineStr">
        <is>
          <t>Natural Gas</t>
        </is>
      </c>
      <c r="E29475" s="75" t="n">
        <v>10088883</v>
      </c>
      <c r="F29475" s="76" t="n">
        <v>1.03</v>
      </c>
      <c r="G29475" s="75" t="inlineStr">
        <is>
          <t>.</t>
        </is>
      </c>
    </row>
    <row r="29476">
      <c r="A29476" s="35" t="n">
        <v>2018</v>
      </c>
      <c r="B29476" s="35" t="n">
        <v>56163</v>
      </c>
      <c r="C29476" s="36" t="inlineStr">
        <is>
          <t>NG</t>
        </is>
      </c>
      <c r="D29476" s="36" t="inlineStr">
        <is>
          <t>Natural Gas</t>
        </is>
      </c>
      <c r="E29476" s="75" t="n">
        <v>43575</v>
      </c>
      <c r="F29476" s="76" t="n">
        <v>1.04</v>
      </c>
      <c r="G29476" s="75" t="inlineStr">
        <is>
          <t>.</t>
        </is>
      </c>
    </row>
    <row r="29477">
      <c r="A29477" s="35" t="n">
        <v>2018</v>
      </c>
      <c r="B29477" s="35" t="n">
        <v>56166</v>
      </c>
      <c r="C29477" s="36" t="inlineStr">
        <is>
          <t>NG</t>
        </is>
      </c>
      <c r="D29477" s="36" t="inlineStr">
        <is>
          <t>Natural Gas</t>
        </is>
      </c>
      <c r="E29477" s="75" t="n">
        <v>411913</v>
      </c>
      <c r="F29477" s="76" t="n">
        <v>1</v>
      </c>
      <c r="G29477" s="75" t="n">
        <v>282.8</v>
      </c>
    </row>
    <row r="29478">
      <c r="A29478" s="35" t="n">
        <v>2018</v>
      </c>
      <c r="B29478" s="35" t="n">
        <v>56196</v>
      </c>
      <c r="C29478" s="36" t="inlineStr">
        <is>
          <t>NG</t>
        </is>
      </c>
      <c r="D29478" s="36" t="inlineStr">
        <is>
          <t>Natural Gas</t>
        </is>
      </c>
      <c r="E29478" s="75" t="n">
        <v>438</v>
      </c>
      <c r="F29478" s="76" t="n">
        <v>1.028</v>
      </c>
      <c r="G29478" s="75" t="n">
        <v>5349.3</v>
      </c>
    </row>
    <row r="29479">
      <c r="A29479" s="35" t="n">
        <v>2018</v>
      </c>
      <c r="B29479" s="35" t="n">
        <v>56196</v>
      </c>
      <c r="C29479" s="36" t="inlineStr">
        <is>
          <t>NG</t>
        </is>
      </c>
      <c r="D29479" s="36" t="inlineStr">
        <is>
          <t>Natural Gas</t>
        </is>
      </c>
      <c r="E29479" s="75" t="n">
        <v>253</v>
      </c>
      <c r="F29479" s="76" t="n">
        <v>1.028</v>
      </c>
      <c r="G29479" s="75" t="n">
        <v>5326.2</v>
      </c>
    </row>
    <row r="29480">
      <c r="A29480" s="35" t="n">
        <v>2018</v>
      </c>
      <c r="B29480" s="35" t="n">
        <v>56196</v>
      </c>
      <c r="C29480" s="36" t="inlineStr">
        <is>
          <t>NG</t>
        </is>
      </c>
      <c r="D29480" s="36" t="inlineStr">
        <is>
          <t>Natural Gas</t>
        </is>
      </c>
      <c r="E29480" s="75" t="n">
        <v>47</v>
      </c>
      <c r="F29480" s="76" t="n">
        <v>1.028</v>
      </c>
      <c r="G29480" s="75" t="n">
        <v>5403.1</v>
      </c>
    </row>
    <row r="29481">
      <c r="A29481" s="35" t="n">
        <v>2018</v>
      </c>
      <c r="B29481" s="35" t="n">
        <v>56196</v>
      </c>
      <c r="C29481" s="36" t="inlineStr">
        <is>
          <t>NG</t>
        </is>
      </c>
      <c r="D29481" s="36" t="inlineStr">
        <is>
          <t>Natural Gas</t>
        </is>
      </c>
      <c r="E29481" s="75" t="n">
        <v>529</v>
      </c>
      <c r="F29481" s="76" t="n">
        <v>1.028</v>
      </c>
      <c r="G29481" s="75" t="n">
        <v>5371.7</v>
      </c>
    </row>
    <row r="29482">
      <c r="A29482" s="35" t="n">
        <v>2018</v>
      </c>
      <c r="B29482" s="35" t="n">
        <v>56196</v>
      </c>
      <c r="C29482" s="36" t="inlineStr">
        <is>
          <t>NG</t>
        </is>
      </c>
      <c r="D29482" s="36" t="inlineStr">
        <is>
          <t>Natural Gas</t>
        </is>
      </c>
      <c r="E29482" s="75" t="n">
        <v>964</v>
      </c>
      <c r="F29482" s="76" t="n">
        <v>1.028</v>
      </c>
      <c r="G29482" s="75" t="n">
        <v>5396.8</v>
      </c>
    </row>
    <row r="29483">
      <c r="A29483" s="35" t="n">
        <v>2018</v>
      </c>
      <c r="B29483" s="35" t="n">
        <v>56196</v>
      </c>
      <c r="C29483" s="36" t="inlineStr">
        <is>
          <t>NG</t>
        </is>
      </c>
      <c r="D29483" s="36" t="inlineStr">
        <is>
          <t>Natural Gas</t>
        </is>
      </c>
      <c r="E29483" s="75" t="n">
        <v>1070</v>
      </c>
      <c r="F29483" s="76" t="n">
        <v>1.028</v>
      </c>
      <c r="G29483" s="75" t="n">
        <v>5388.6</v>
      </c>
    </row>
    <row r="29484">
      <c r="A29484" s="35" t="n">
        <v>2018</v>
      </c>
      <c r="B29484" s="35" t="n">
        <v>56224</v>
      </c>
      <c r="C29484" s="36" t="inlineStr">
        <is>
          <t>SUB</t>
        </is>
      </c>
      <c r="D29484" s="36" t="inlineStr">
        <is>
          <t>Coal</t>
        </is>
      </c>
      <c r="E29484" s="75" t="n">
        <v>45980</v>
      </c>
      <c r="F29484" s="76" t="n">
        <v>17.84</v>
      </c>
      <c r="G29484" s="75" t="inlineStr">
        <is>
          <t>.</t>
        </is>
      </c>
    </row>
    <row r="29485">
      <c r="A29485" s="35" t="n">
        <v>2018</v>
      </c>
      <c r="B29485" s="35" t="n">
        <v>56224</v>
      </c>
      <c r="C29485" s="36" t="inlineStr">
        <is>
          <t>DFO</t>
        </is>
      </c>
      <c r="D29485" s="36" t="inlineStr">
        <is>
          <t>Petroleum</t>
        </is>
      </c>
      <c r="E29485" s="75" t="n">
        <v>861</v>
      </c>
      <c r="F29485" s="76" t="n">
        <v>5.81</v>
      </c>
      <c r="G29485" s="75" t="inlineStr">
        <is>
          <t>.</t>
        </is>
      </c>
    </row>
    <row r="29486">
      <c r="A29486" s="35" t="n">
        <v>2018</v>
      </c>
      <c r="B29486" s="35" t="n">
        <v>56227</v>
      </c>
      <c r="C29486" s="36" t="inlineStr">
        <is>
          <t>NG</t>
        </is>
      </c>
      <c r="D29486" s="36" t="inlineStr">
        <is>
          <t>Natural Gas</t>
        </is>
      </c>
      <c r="E29486" s="75" t="n">
        <v>586115</v>
      </c>
      <c r="F29486" s="76" t="n">
        <v>1.076</v>
      </c>
      <c r="G29486" s="75" t="n">
        <v>248</v>
      </c>
    </row>
    <row r="29487">
      <c r="A29487" s="35" t="n">
        <v>2018</v>
      </c>
      <c r="B29487" s="35" t="n">
        <v>56227</v>
      </c>
      <c r="C29487" s="36" t="inlineStr">
        <is>
          <t>NG</t>
        </is>
      </c>
      <c r="D29487" s="36" t="inlineStr">
        <is>
          <t>Natural Gas</t>
        </is>
      </c>
      <c r="E29487" s="75" t="n">
        <v>1047191</v>
      </c>
      <c r="F29487" s="76" t="n">
        <v>1.076</v>
      </c>
      <c r="G29487" s="75" t="n">
        <v>344.9</v>
      </c>
    </row>
    <row r="29488">
      <c r="A29488" s="35" t="n">
        <v>2018</v>
      </c>
      <c r="B29488" s="35" t="n">
        <v>56234</v>
      </c>
      <c r="C29488" s="36" t="inlineStr">
        <is>
          <t>NG</t>
        </is>
      </c>
      <c r="D29488" s="36" t="inlineStr">
        <is>
          <t>Natural Gas</t>
        </is>
      </c>
      <c r="E29488" s="75" t="n">
        <v>104449</v>
      </c>
      <c r="F29488" s="76" t="n">
        <v>1.026</v>
      </c>
      <c r="G29488" s="75" t="inlineStr">
        <is>
          <t>.</t>
        </is>
      </c>
    </row>
    <row r="29489">
      <c r="A29489" s="35" t="n">
        <v>2018</v>
      </c>
      <c r="B29489" s="35" t="n">
        <v>56234</v>
      </c>
      <c r="C29489" s="36" t="inlineStr">
        <is>
          <t>NG</t>
        </is>
      </c>
      <c r="D29489" s="36" t="inlineStr">
        <is>
          <t>Natural Gas</t>
        </is>
      </c>
      <c r="E29489" s="75" t="n">
        <v>1002456</v>
      </c>
      <c r="F29489" s="76" t="n">
        <v>1.026</v>
      </c>
      <c r="G29489" s="75" t="inlineStr">
        <is>
          <t>.</t>
        </is>
      </c>
    </row>
    <row r="29490">
      <c r="A29490" s="35" t="n">
        <v>2018</v>
      </c>
      <c r="B29490" s="35" t="n">
        <v>56237</v>
      </c>
      <c r="C29490" s="36" t="inlineStr">
        <is>
          <t>NG</t>
        </is>
      </c>
      <c r="D29490" s="36" t="inlineStr">
        <is>
          <t>Natural Gas</t>
        </is>
      </c>
      <c r="E29490" s="75" t="n">
        <v>3528022</v>
      </c>
      <c r="F29490" s="76" t="n">
        <v>1.041</v>
      </c>
      <c r="G29490" s="75" t="n">
        <v>276.4</v>
      </c>
    </row>
    <row r="29491">
      <c r="A29491" s="35" t="n">
        <v>2018</v>
      </c>
      <c r="B29491" s="35" t="n">
        <v>56241</v>
      </c>
      <c r="C29491" s="36" t="inlineStr">
        <is>
          <t>NG</t>
        </is>
      </c>
      <c r="D29491" s="36" t="inlineStr">
        <is>
          <t>Natural Gas</t>
        </is>
      </c>
      <c r="E29491" s="75" t="n">
        <v>175726</v>
      </c>
      <c r="F29491" s="76" t="n">
        <v>1.093</v>
      </c>
      <c r="G29491" s="75" t="inlineStr">
        <is>
          <t>.</t>
        </is>
      </c>
    </row>
    <row r="29492">
      <c r="A29492" s="35" t="n">
        <v>2018</v>
      </c>
      <c r="B29492" s="35" t="n">
        <v>56249</v>
      </c>
      <c r="C29492" s="36" t="inlineStr">
        <is>
          <t>DFO</t>
        </is>
      </c>
      <c r="D29492" s="36" t="inlineStr">
        <is>
          <t>Petroleum</t>
        </is>
      </c>
      <c r="E29492" s="75" t="n">
        <v>1131</v>
      </c>
      <c r="F29492" s="76" t="n">
        <v>5.8</v>
      </c>
      <c r="G29492" s="75" t="n">
        <v>1989.6</v>
      </c>
    </row>
    <row r="29493">
      <c r="A29493" s="35" t="n">
        <v>2018</v>
      </c>
      <c r="B29493" s="35" t="n">
        <v>56249</v>
      </c>
      <c r="C29493" s="36" t="inlineStr">
        <is>
          <t>NG</t>
        </is>
      </c>
      <c r="D29493" s="36" t="inlineStr">
        <is>
          <t>Natural Gas</t>
        </is>
      </c>
      <c r="E29493" s="75" t="n">
        <v>339284</v>
      </c>
      <c r="F29493" s="76" t="n">
        <v>1.028</v>
      </c>
      <c r="G29493" s="75" t="n">
        <v>470.6</v>
      </c>
    </row>
    <row r="29494">
      <c r="A29494" s="35" t="n">
        <v>2018</v>
      </c>
      <c r="B29494" s="35" t="n">
        <v>56259</v>
      </c>
      <c r="C29494" s="36" t="inlineStr">
        <is>
          <t>NG</t>
        </is>
      </c>
      <c r="D29494" s="36" t="inlineStr">
        <is>
          <t>Natural Gas</t>
        </is>
      </c>
      <c r="E29494" s="75" t="n">
        <v>957472</v>
      </c>
      <c r="F29494" s="76" t="n">
        <v>1.03</v>
      </c>
      <c r="G29494" s="75" t="inlineStr">
        <is>
          <t>.</t>
        </is>
      </c>
    </row>
    <row r="29495">
      <c r="A29495" s="35" t="n">
        <v>2018</v>
      </c>
      <c r="B29495" s="35" t="n">
        <v>56259</v>
      </c>
      <c r="C29495" s="36" t="inlineStr">
        <is>
          <t>DFO</t>
        </is>
      </c>
      <c r="D29495" s="36" t="inlineStr">
        <is>
          <t>Petroleum</t>
        </is>
      </c>
      <c r="E29495" s="75" t="n">
        <v>7752</v>
      </c>
      <c r="F29495" s="76" t="n">
        <v>5.775</v>
      </c>
      <c r="G29495" s="75" t="inlineStr">
        <is>
          <t>.</t>
        </is>
      </c>
    </row>
    <row r="29496">
      <c r="A29496" s="35" t="n">
        <v>2018</v>
      </c>
      <c r="B29496" s="35" t="n">
        <v>56292</v>
      </c>
      <c r="C29496" s="36" t="inlineStr">
        <is>
          <t>DFO</t>
        </is>
      </c>
      <c r="D29496" s="36" t="inlineStr">
        <is>
          <t>Petroleum</t>
        </is>
      </c>
      <c r="E29496" s="75" t="n">
        <v>593</v>
      </c>
      <c r="F29496" s="76" t="n">
        <v>5.8</v>
      </c>
      <c r="G29496" s="75" t="n">
        <v>1712.7</v>
      </c>
    </row>
    <row r="29497">
      <c r="A29497" s="35" t="n">
        <v>2018</v>
      </c>
      <c r="B29497" s="35" t="n">
        <v>56292</v>
      </c>
      <c r="C29497" s="36" t="inlineStr">
        <is>
          <t>NG</t>
        </is>
      </c>
      <c r="D29497" s="36" t="inlineStr">
        <is>
          <t>Natural Gas</t>
        </is>
      </c>
      <c r="E29497" s="75" t="n">
        <v>141330</v>
      </c>
      <c r="F29497" s="76" t="n">
        <v>1.028</v>
      </c>
      <c r="G29497" s="75" t="n">
        <v>576.6</v>
      </c>
    </row>
    <row r="29498">
      <c r="A29498" s="35" t="n">
        <v>2018</v>
      </c>
      <c r="B29498" s="35" t="n">
        <v>56319</v>
      </c>
      <c r="C29498" s="36" t="inlineStr">
        <is>
          <t>SUB</t>
        </is>
      </c>
      <c r="D29498" s="36" t="inlineStr">
        <is>
          <t>Coal</t>
        </is>
      </c>
      <c r="E29498" s="75" t="n">
        <v>52813</v>
      </c>
      <c r="F29498" s="76" t="n">
        <v>16.11</v>
      </c>
      <c r="G29498" s="75" t="n">
        <v>83.59999999999999</v>
      </c>
    </row>
    <row r="29499">
      <c r="A29499" s="35" t="n">
        <v>2018</v>
      </c>
      <c r="B29499" s="35" t="n">
        <v>56319</v>
      </c>
      <c r="C29499" s="36" t="inlineStr">
        <is>
          <t>NG</t>
        </is>
      </c>
      <c r="D29499" s="36" t="inlineStr">
        <is>
          <t>Natural Gas</t>
        </is>
      </c>
      <c r="E29499" s="75" t="n">
        <v>4065</v>
      </c>
      <c r="F29499" s="76" t="n">
        <v>1.06</v>
      </c>
      <c r="G29499" s="75" t="n">
        <v>615.3</v>
      </c>
    </row>
    <row r="29500">
      <c r="A29500" s="35" t="n">
        <v>2018</v>
      </c>
      <c r="B29500" s="35" t="n">
        <v>56326</v>
      </c>
      <c r="C29500" s="36" t="inlineStr">
        <is>
          <t>NG</t>
        </is>
      </c>
      <c r="D29500" s="36" t="inlineStr">
        <is>
          <t>Natural Gas</t>
        </is>
      </c>
      <c r="E29500" s="75" t="n">
        <v>733381</v>
      </c>
      <c r="F29500" s="76" t="n">
        <v>1.035</v>
      </c>
      <c r="G29500" s="75" t="n">
        <v>217.8</v>
      </c>
    </row>
    <row r="29501">
      <c r="A29501" s="35" t="n">
        <v>2018</v>
      </c>
      <c r="B29501" s="35" t="n">
        <v>56328</v>
      </c>
      <c r="C29501" s="36" t="inlineStr">
        <is>
          <t>NG</t>
        </is>
      </c>
      <c r="D29501" s="36" t="inlineStr">
        <is>
          <t>Natural Gas</t>
        </is>
      </c>
      <c r="E29501" s="75" t="n">
        <v>2443</v>
      </c>
      <c r="F29501" s="76" t="n">
        <v>1.05</v>
      </c>
      <c r="G29501" s="75" t="n">
        <v>2472.8</v>
      </c>
    </row>
    <row r="29502">
      <c r="A29502" s="35" t="n">
        <v>2018</v>
      </c>
      <c r="B29502" s="35" t="n">
        <v>56328</v>
      </c>
      <c r="C29502" s="36" t="inlineStr">
        <is>
          <t>NG</t>
        </is>
      </c>
      <c r="D29502" s="36" t="inlineStr">
        <is>
          <t>Natural Gas</t>
        </is>
      </c>
      <c r="E29502" s="75" t="n">
        <v>4233</v>
      </c>
      <c r="F29502" s="76" t="n">
        <v>1.04</v>
      </c>
      <c r="G29502" s="75" t="n">
        <v>1099.8</v>
      </c>
    </row>
    <row r="29503">
      <c r="A29503" s="35" t="n">
        <v>2018</v>
      </c>
      <c r="B29503" s="35" t="n">
        <v>56328</v>
      </c>
      <c r="C29503" s="36" t="inlineStr">
        <is>
          <t>NG</t>
        </is>
      </c>
      <c r="D29503" s="36" t="inlineStr">
        <is>
          <t>Natural Gas</t>
        </is>
      </c>
      <c r="E29503" s="75" t="n">
        <v>4321</v>
      </c>
      <c r="F29503" s="76" t="n">
        <v>1.03</v>
      </c>
      <c r="G29503" s="75" t="n">
        <v>1871</v>
      </c>
    </row>
    <row r="29504">
      <c r="A29504" s="35" t="n">
        <v>2018</v>
      </c>
      <c r="B29504" s="35" t="n">
        <v>56328</v>
      </c>
      <c r="C29504" s="36" t="inlineStr">
        <is>
          <t>NG</t>
        </is>
      </c>
      <c r="D29504" s="36" t="inlineStr">
        <is>
          <t>Natural Gas</t>
        </is>
      </c>
      <c r="E29504" s="75" t="n">
        <v>7076</v>
      </c>
      <c r="F29504" s="76" t="n">
        <v>0.92</v>
      </c>
      <c r="G29504" s="75" t="n">
        <v>2330.3</v>
      </c>
    </row>
    <row r="29505">
      <c r="A29505" s="35" t="n">
        <v>2018</v>
      </c>
      <c r="B29505" s="35" t="n">
        <v>56328</v>
      </c>
      <c r="C29505" s="36" t="inlineStr">
        <is>
          <t>NG</t>
        </is>
      </c>
      <c r="D29505" s="36" t="inlineStr">
        <is>
          <t>Natural Gas</t>
        </is>
      </c>
      <c r="E29505" s="75" t="n">
        <v>8803</v>
      </c>
      <c r="F29505" s="76" t="n">
        <v>1.04</v>
      </c>
      <c r="G29505" s="75" t="n">
        <v>2333.2</v>
      </c>
    </row>
    <row r="29506">
      <c r="A29506" s="35" t="n">
        <v>2018</v>
      </c>
      <c r="B29506" s="35" t="n">
        <v>56328</v>
      </c>
      <c r="C29506" s="36" t="inlineStr">
        <is>
          <t>NG</t>
        </is>
      </c>
      <c r="D29506" s="36" t="inlineStr">
        <is>
          <t>Natural Gas</t>
        </is>
      </c>
      <c r="E29506" s="75" t="n">
        <v>10037</v>
      </c>
      <c r="F29506" s="76" t="n">
        <v>0.9399999999999999</v>
      </c>
      <c r="G29506" s="75" t="n">
        <v>1218.7</v>
      </c>
    </row>
    <row r="29507">
      <c r="A29507" s="35" t="n">
        <v>2018</v>
      </c>
      <c r="B29507" s="35" t="n">
        <v>56328</v>
      </c>
      <c r="C29507" s="36" t="inlineStr">
        <is>
          <t>NG</t>
        </is>
      </c>
      <c r="D29507" s="36" t="inlineStr">
        <is>
          <t>Natural Gas</t>
        </is>
      </c>
      <c r="E29507" s="75" t="n">
        <v>14202</v>
      </c>
      <c r="F29507" s="76" t="n">
        <v>1.05</v>
      </c>
      <c r="G29507" s="75" t="n">
        <v>2103.6</v>
      </c>
    </row>
    <row r="29508">
      <c r="A29508" s="35" t="n">
        <v>2018</v>
      </c>
      <c r="B29508" s="35" t="n">
        <v>56328</v>
      </c>
      <c r="C29508" s="36" t="inlineStr">
        <is>
          <t>NG</t>
        </is>
      </c>
      <c r="D29508" s="36" t="inlineStr">
        <is>
          <t>Natural Gas</t>
        </is>
      </c>
      <c r="E29508" s="75" t="n">
        <v>2381</v>
      </c>
      <c r="F29508" s="76" t="n">
        <v>1.05</v>
      </c>
      <c r="G29508" s="75" t="n">
        <v>2292.6</v>
      </c>
    </row>
    <row r="29509">
      <c r="A29509" s="35" t="n">
        <v>2018</v>
      </c>
      <c r="B29509" s="35" t="n">
        <v>56328</v>
      </c>
      <c r="C29509" s="36" t="inlineStr">
        <is>
          <t>NG</t>
        </is>
      </c>
      <c r="D29509" s="36" t="inlineStr">
        <is>
          <t>Natural Gas</t>
        </is>
      </c>
      <c r="E29509" s="75" t="n">
        <v>894</v>
      </c>
      <c r="F29509" s="76" t="n">
        <v>1.05</v>
      </c>
      <c r="G29509" s="75" t="n">
        <v>3319.5</v>
      </c>
    </row>
    <row r="29510">
      <c r="A29510" s="35" t="n">
        <v>2018</v>
      </c>
      <c r="B29510" s="35" t="n">
        <v>56328</v>
      </c>
      <c r="C29510" s="36" t="inlineStr">
        <is>
          <t>NG</t>
        </is>
      </c>
      <c r="D29510" s="36" t="inlineStr">
        <is>
          <t>Natural Gas</t>
        </is>
      </c>
      <c r="E29510" s="75" t="n">
        <v>1469</v>
      </c>
      <c r="F29510" s="76" t="n">
        <v>1.05</v>
      </c>
      <c r="G29510" s="75" t="n">
        <v>2181.2</v>
      </c>
    </row>
    <row r="29511">
      <c r="A29511" s="35" t="n">
        <v>2018</v>
      </c>
      <c r="B29511" s="35" t="n">
        <v>56328</v>
      </c>
      <c r="C29511" s="36" t="inlineStr">
        <is>
          <t>NG</t>
        </is>
      </c>
      <c r="D29511" s="36" t="inlineStr">
        <is>
          <t>Natural Gas</t>
        </is>
      </c>
      <c r="E29511" s="75" t="n">
        <v>2201</v>
      </c>
      <c r="F29511" s="76" t="n">
        <v>1.03</v>
      </c>
      <c r="G29511" s="75" t="n">
        <v>2771.5</v>
      </c>
    </row>
    <row r="29512">
      <c r="A29512" s="35" t="n">
        <v>2018</v>
      </c>
      <c r="B29512" s="35" t="n">
        <v>56328</v>
      </c>
      <c r="C29512" s="36" t="inlineStr">
        <is>
          <t>NG</t>
        </is>
      </c>
      <c r="D29512" s="36" t="inlineStr">
        <is>
          <t>Natural Gas</t>
        </is>
      </c>
      <c r="E29512" s="75" t="n">
        <v>426</v>
      </c>
      <c r="F29512" s="76" t="n">
        <v>1.04</v>
      </c>
      <c r="G29512" s="75" t="n">
        <v>3342.6</v>
      </c>
    </row>
    <row r="29513">
      <c r="A29513" s="35" t="n">
        <v>2018</v>
      </c>
      <c r="B29513" s="35" t="n">
        <v>56349</v>
      </c>
      <c r="C29513" s="36" t="inlineStr">
        <is>
          <t>NG</t>
        </is>
      </c>
      <c r="D29513" s="36" t="inlineStr">
        <is>
          <t>Natural Gas</t>
        </is>
      </c>
      <c r="E29513" s="75" t="n">
        <v>1104085</v>
      </c>
      <c r="F29513" s="76" t="n">
        <v>1.055</v>
      </c>
      <c r="G29513" s="75" t="inlineStr">
        <is>
          <t>.</t>
        </is>
      </c>
    </row>
    <row r="29514">
      <c r="A29514" s="35" t="n">
        <v>2018</v>
      </c>
      <c r="B29514" s="35" t="n">
        <v>56350</v>
      </c>
      <c r="C29514" s="36" t="inlineStr">
        <is>
          <t>NG</t>
        </is>
      </c>
      <c r="D29514" s="36" t="inlineStr">
        <is>
          <t>Natural Gas</t>
        </is>
      </c>
      <c r="E29514" s="75" t="n">
        <v>1682579</v>
      </c>
      <c r="F29514" s="76" t="n">
        <v>1.008</v>
      </c>
      <c r="G29514" s="75" t="inlineStr">
        <is>
          <t>.</t>
        </is>
      </c>
    </row>
    <row r="29515">
      <c r="A29515" s="35" t="n">
        <v>2018</v>
      </c>
      <c r="B29515" s="35" t="n">
        <v>56400</v>
      </c>
      <c r="C29515" s="36" t="inlineStr">
        <is>
          <t>NG</t>
        </is>
      </c>
      <c r="D29515" s="36" t="inlineStr">
        <is>
          <t>Natural Gas</t>
        </is>
      </c>
      <c r="E29515" s="75" t="n">
        <v>1265018</v>
      </c>
      <c r="F29515" s="76" t="n">
        <v>1.025</v>
      </c>
      <c r="G29515" s="75" t="n">
        <v>379.5</v>
      </c>
    </row>
    <row r="29516">
      <c r="A29516" s="35" t="n">
        <v>2018</v>
      </c>
      <c r="B29516" s="35" t="n">
        <v>56407</v>
      </c>
      <c r="C29516" s="36" t="inlineStr">
        <is>
          <t>NG</t>
        </is>
      </c>
      <c r="D29516" s="36" t="inlineStr">
        <is>
          <t>Natural Gas</t>
        </is>
      </c>
      <c r="E29516" s="75" t="n">
        <v>13105407</v>
      </c>
      <c r="F29516" s="76" t="n">
        <v>1.022</v>
      </c>
      <c r="G29516" s="75" t="n">
        <v>432.3</v>
      </c>
    </row>
    <row r="29517">
      <c r="A29517" s="35" t="n">
        <v>2018</v>
      </c>
      <c r="B29517" s="35" t="n">
        <v>56407</v>
      </c>
      <c r="C29517" s="36" t="inlineStr">
        <is>
          <t>DFO</t>
        </is>
      </c>
      <c r="D29517" s="36" t="inlineStr">
        <is>
          <t>Petroleum</t>
        </is>
      </c>
      <c r="E29517" s="75" t="n">
        <v>14654</v>
      </c>
      <c r="F29517" s="76" t="n">
        <v>5.8</v>
      </c>
      <c r="G29517" s="75" t="n">
        <v>1797</v>
      </c>
    </row>
    <row r="29518">
      <c r="A29518" s="35" t="n">
        <v>2018</v>
      </c>
      <c r="B29518" s="35" t="n">
        <v>56445</v>
      </c>
      <c r="C29518" s="36" t="inlineStr">
        <is>
          <t>NG</t>
        </is>
      </c>
      <c r="D29518" s="36" t="inlineStr">
        <is>
          <t>Natural Gas</t>
        </is>
      </c>
      <c r="E29518" s="75" t="n">
        <v>612680</v>
      </c>
      <c r="F29518" s="76" t="n">
        <v>1.138</v>
      </c>
      <c r="G29518" s="75" t="inlineStr">
        <is>
          <t>.</t>
        </is>
      </c>
    </row>
    <row r="29519">
      <c r="A29519" s="35" t="n">
        <v>2018</v>
      </c>
      <c r="B29519" s="35" t="n">
        <v>56456</v>
      </c>
      <c r="C29519" s="36" t="inlineStr">
        <is>
          <t>SUB</t>
        </is>
      </c>
      <c r="D29519" s="36" t="inlineStr">
        <is>
          <t>Coal</t>
        </is>
      </c>
      <c r="E29519" s="75" t="n">
        <v>48138</v>
      </c>
      <c r="F29519" s="76" t="n">
        <v>17.69</v>
      </c>
      <c r="G29519" s="75" t="inlineStr">
        <is>
          <t>.</t>
        </is>
      </c>
    </row>
    <row r="29520">
      <c r="A29520" s="35" t="n">
        <v>2018</v>
      </c>
      <c r="B29520" s="35" t="n">
        <v>56456</v>
      </c>
      <c r="C29520" s="36" t="inlineStr">
        <is>
          <t>SUB</t>
        </is>
      </c>
      <c r="D29520" s="36" t="inlineStr">
        <is>
          <t>Coal</t>
        </is>
      </c>
      <c r="E29520" s="75" t="n">
        <v>245716</v>
      </c>
      <c r="F29520" s="76" t="n">
        <v>17.17</v>
      </c>
      <c r="G29520" s="75" t="inlineStr">
        <is>
          <t>.</t>
        </is>
      </c>
    </row>
    <row r="29521">
      <c r="A29521" s="35" t="n">
        <v>2018</v>
      </c>
      <c r="B29521" s="35" t="n">
        <v>56458</v>
      </c>
      <c r="C29521" s="36" t="inlineStr">
        <is>
          <t>NG</t>
        </is>
      </c>
      <c r="D29521" s="36" t="inlineStr">
        <is>
          <t>Natural Gas</t>
        </is>
      </c>
      <c r="E29521" s="75" t="n">
        <v>2529074</v>
      </c>
      <c r="F29521" s="76" t="n">
        <v>1.024</v>
      </c>
      <c r="G29521" s="75" t="inlineStr">
        <is>
          <t>.</t>
        </is>
      </c>
    </row>
    <row r="29522">
      <c r="A29522" s="35" t="n">
        <v>2018</v>
      </c>
      <c r="B29522" s="35" t="n">
        <v>56467</v>
      </c>
      <c r="C29522" s="36" t="inlineStr">
        <is>
          <t>NG</t>
        </is>
      </c>
      <c r="D29522" s="36" t="inlineStr">
        <is>
          <t>Natural Gas</t>
        </is>
      </c>
      <c r="E29522" s="75" t="n">
        <v>884247</v>
      </c>
      <c r="F29522" s="76" t="n">
        <v>1.04</v>
      </c>
      <c r="G29522" s="75" t="inlineStr">
        <is>
          <t>.</t>
        </is>
      </c>
    </row>
    <row r="29523">
      <c r="A29523" s="35" t="n">
        <v>2018</v>
      </c>
      <c r="B29523" s="35" t="n">
        <v>56476</v>
      </c>
      <c r="C29523" s="36" t="inlineStr">
        <is>
          <t>NG</t>
        </is>
      </c>
      <c r="D29523" s="36" t="inlineStr">
        <is>
          <t>Natural Gas</t>
        </is>
      </c>
      <c r="E29523" s="75" t="n">
        <v>2402901</v>
      </c>
      <c r="F29523" s="76" t="n">
        <v>1.043</v>
      </c>
      <c r="G29523" s="75" t="n">
        <v>381</v>
      </c>
    </row>
    <row r="29524">
      <c r="A29524" s="35" t="n">
        <v>2018</v>
      </c>
      <c r="B29524" s="35" t="n">
        <v>56502</v>
      </c>
      <c r="C29524" s="36" t="inlineStr">
        <is>
          <t>NG</t>
        </is>
      </c>
      <c r="D29524" s="36" t="inlineStr">
        <is>
          <t>Natural Gas</t>
        </is>
      </c>
      <c r="E29524" s="75" t="n">
        <v>641532</v>
      </c>
      <c r="F29524" s="76" t="n">
        <v>1</v>
      </c>
      <c r="G29524" s="75" t="n">
        <v>432.7</v>
      </c>
    </row>
    <row r="29525">
      <c r="A29525" s="35" t="n">
        <v>2018</v>
      </c>
      <c r="B29525" s="35" t="n">
        <v>56505</v>
      </c>
      <c r="C29525" s="36" t="inlineStr">
        <is>
          <t>NG</t>
        </is>
      </c>
      <c r="D29525" s="36" t="inlineStr">
        <is>
          <t>Natural Gas</t>
        </is>
      </c>
      <c r="E29525" s="75" t="n">
        <v>51692</v>
      </c>
      <c r="F29525" s="76" t="n">
        <v>1.05</v>
      </c>
      <c r="G29525" s="75" t="n">
        <v>353.5</v>
      </c>
    </row>
    <row r="29526">
      <c r="A29526" s="35" t="n">
        <v>2018</v>
      </c>
      <c r="B29526" s="35" t="n">
        <v>56532</v>
      </c>
      <c r="C29526" s="36" t="inlineStr">
        <is>
          <t>NG</t>
        </is>
      </c>
      <c r="D29526" s="36" t="inlineStr">
        <is>
          <t>Natural Gas</t>
        </is>
      </c>
      <c r="E29526" s="75" t="n">
        <v>2818260</v>
      </c>
      <c r="F29526" s="76" t="n">
        <v>1.041</v>
      </c>
      <c r="G29526" s="75" t="n">
        <v>381</v>
      </c>
    </row>
    <row r="29527">
      <c r="A29527" s="35" t="n">
        <v>2018</v>
      </c>
      <c r="B29527" s="35" t="n">
        <v>56564</v>
      </c>
      <c r="C29527" s="36" t="inlineStr">
        <is>
          <t>SUB</t>
        </is>
      </c>
      <c r="D29527" s="36" t="inlineStr">
        <is>
          <t>Coal</t>
        </is>
      </c>
      <c r="E29527" s="75" t="n">
        <v>10679</v>
      </c>
      <c r="F29527" s="76" t="n">
        <v>17.092</v>
      </c>
      <c r="G29527" s="75" t="n">
        <v>215.5</v>
      </c>
    </row>
    <row r="29528">
      <c r="A29528" s="35" t="n">
        <v>2018</v>
      </c>
      <c r="B29528" s="35" t="n">
        <v>56564</v>
      </c>
      <c r="C29528" s="36" t="inlineStr">
        <is>
          <t>SUB</t>
        </is>
      </c>
      <c r="D29528" s="36" t="inlineStr">
        <is>
          <t>Coal</t>
        </is>
      </c>
      <c r="E29528" s="75" t="n">
        <v>42820</v>
      </c>
      <c r="F29528" s="76" t="n">
        <v>17.146</v>
      </c>
      <c r="G29528" s="75" t="n">
        <v>206.5</v>
      </c>
    </row>
    <row r="29529">
      <c r="A29529" s="35" t="n">
        <v>2018</v>
      </c>
      <c r="B29529" s="35" t="n">
        <v>56564</v>
      </c>
      <c r="C29529" s="36" t="inlineStr">
        <is>
          <t>SUB</t>
        </is>
      </c>
      <c r="D29529" s="36" t="inlineStr">
        <is>
          <t>Coal</t>
        </is>
      </c>
      <c r="E29529" s="75" t="n">
        <v>43462</v>
      </c>
      <c r="F29529" s="76" t="n">
        <v>17.138</v>
      </c>
      <c r="G29529" s="75" t="n">
        <v>215.2</v>
      </c>
    </row>
    <row r="29530">
      <c r="A29530" s="35" t="n">
        <v>2018</v>
      </c>
      <c r="B29530" s="35" t="n">
        <v>56564</v>
      </c>
      <c r="C29530" s="36" t="inlineStr">
        <is>
          <t>NG</t>
        </is>
      </c>
      <c r="D29530" s="36" t="inlineStr">
        <is>
          <t>Natural Gas</t>
        </is>
      </c>
      <c r="E29530" s="75" t="n">
        <v>2029</v>
      </c>
      <c r="F29530" s="76" t="n">
        <v>1.047</v>
      </c>
      <c r="G29530" s="75" t="n">
        <v>346.8</v>
      </c>
    </row>
    <row r="29531">
      <c r="A29531" s="35" t="n">
        <v>2018</v>
      </c>
      <c r="B29531" s="35" t="n">
        <v>56564</v>
      </c>
      <c r="C29531" s="36" t="inlineStr">
        <is>
          <t>NG</t>
        </is>
      </c>
      <c r="D29531" s="36" t="inlineStr">
        <is>
          <t>Natural Gas</t>
        </is>
      </c>
      <c r="E29531" s="75" t="n">
        <v>8071</v>
      </c>
      <c r="F29531" s="76" t="n">
        <v>1.034</v>
      </c>
      <c r="G29531" s="75" t="n">
        <v>341.6</v>
      </c>
    </row>
    <row r="29532">
      <c r="A29532" s="35" t="n">
        <v>2018</v>
      </c>
      <c r="B29532" s="35" t="n">
        <v>56564</v>
      </c>
      <c r="C29532" s="36" t="inlineStr">
        <is>
          <t>NG</t>
        </is>
      </c>
      <c r="D29532" s="36" t="inlineStr">
        <is>
          <t>Natural Gas</t>
        </is>
      </c>
      <c r="E29532" s="75" t="n">
        <v>15388</v>
      </c>
      <c r="F29532" s="76" t="n">
        <v>1.047</v>
      </c>
      <c r="G29532" s="75" t="n">
        <v>332.4</v>
      </c>
    </row>
    <row r="29533">
      <c r="A29533" s="35" t="n">
        <v>2018</v>
      </c>
      <c r="B29533" s="35" t="n">
        <v>56564</v>
      </c>
      <c r="C29533" s="36" t="inlineStr">
        <is>
          <t>NG</t>
        </is>
      </c>
      <c r="D29533" s="36" t="inlineStr">
        <is>
          <t>Natural Gas</t>
        </is>
      </c>
      <c r="E29533" s="75" t="n">
        <v>62</v>
      </c>
      <c r="F29533" s="76" t="n">
        <v>1.048</v>
      </c>
      <c r="G29533" s="75" t="n">
        <v>379.3</v>
      </c>
    </row>
    <row r="29534">
      <c r="A29534" s="35" t="n">
        <v>2018</v>
      </c>
      <c r="B29534" s="35" t="n">
        <v>56564</v>
      </c>
      <c r="C29534" s="36" t="inlineStr">
        <is>
          <t>SUB</t>
        </is>
      </c>
      <c r="D29534" s="36" t="inlineStr">
        <is>
          <t>Coal</t>
        </is>
      </c>
      <c r="E29534" s="75" t="n">
        <v>86448</v>
      </c>
      <c r="F29534" s="76" t="n">
        <v>17.132</v>
      </c>
      <c r="G29534" s="75" t="n">
        <v>224.1</v>
      </c>
    </row>
    <row r="29535">
      <c r="A29535" s="35" t="n">
        <v>2018</v>
      </c>
      <c r="B29535" s="35" t="n">
        <v>56565</v>
      </c>
      <c r="C29535" s="36" t="inlineStr">
        <is>
          <t>NG</t>
        </is>
      </c>
      <c r="D29535" s="36" t="inlineStr">
        <is>
          <t>Natural Gas</t>
        </is>
      </c>
      <c r="E29535" s="75" t="n">
        <v>42230</v>
      </c>
      <c r="F29535" s="76" t="n">
        <v>1.014</v>
      </c>
      <c r="G29535" s="75" t="n">
        <v>391.6</v>
      </c>
    </row>
    <row r="29536">
      <c r="A29536" s="35" t="n">
        <v>2018</v>
      </c>
      <c r="B29536" s="35" t="n">
        <v>56565</v>
      </c>
      <c r="C29536" s="36" t="inlineStr">
        <is>
          <t>NG</t>
        </is>
      </c>
      <c r="D29536" s="36" t="inlineStr">
        <is>
          <t>Natural Gas</t>
        </is>
      </c>
      <c r="E29536" s="75" t="n">
        <v>74868</v>
      </c>
      <c r="F29536" s="76" t="n">
        <v>1.015</v>
      </c>
      <c r="G29536" s="75" t="n">
        <v>419.5</v>
      </c>
    </row>
    <row r="29537">
      <c r="A29537" s="35" t="n">
        <v>2018</v>
      </c>
      <c r="B29537" s="35" t="n">
        <v>56565</v>
      </c>
      <c r="C29537" s="36" t="inlineStr">
        <is>
          <t>NG</t>
        </is>
      </c>
      <c r="D29537" s="36" t="inlineStr">
        <is>
          <t>Natural Gas</t>
        </is>
      </c>
      <c r="E29537" s="75" t="n">
        <v>44329</v>
      </c>
      <c r="F29537" s="76" t="n">
        <v>1.038</v>
      </c>
      <c r="G29537" s="75" t="n">
        <v>605.1</v>
      </c>
    </row>
    <row r="29538">
      <c r="A29538" s="35" t="n">
        <v>2018</v>
      </c>
      <c r="B29538" s="35" t="n">
        <v>56565</v>
      </c>
      <c r="C29538" s="36" t="inlineStr">
        <is>
          <t>NG</t>
        </is>
      </c>
      <c r="D29538" s="36" t="inlineStr">
        <is>
          <t>Natural Gas</t>
        </is>
      </c>
      <c r="E29538" s="75" t="n">
        <v>37142</v>
      </c>
      <c r="F29538" s="76" t="n">
        <v>1.014</v>
      </c>
      <c r="G29538" s="75" t="n">
        <v>424.2</v>
      </c>
    </row>
    <row r="29539">
      <c r="A29539" s="35" t="n">
        <v>2018</v>
      </c>
      <c r="B29539" s="35" t="n">
        <v>56565</v>
      </c>
      <c r="C29539" s="36" t="inlineStr">
        <is>
          <t>NG</t>
        </is>
      </c>
      <c r="D29539" s="36" t="inlineStr">
        <is>
          <t>Natural Gas</t>
        </is>
      </c>
      <c r="E29539" s="75" t="n">
        <v>31376</v>
      </c>
      <c r="F29539" s="76" t="n">
        <v>1.014</v>
      </c>
      <c r="G29539" s="75" t="n">
        <v>424.8</v>
      </c>
    </row>
    <row r="29540">
      <c r="A29540" s="35" t="n">
        <v>2018</v>
      </c>
      <c r="B29540" s="35" t="n">
        <v>56565</v>
      </c>
      <c r="C29540" s="36" t="inlineStr">
        <is>
          <t>NG</t>
        </is>
      </c>
      <c r="D29540" s="36" t="inlineStr">
        <is>
          <t>Natural Gas</t>
        </is>
      </c>
      <c r="E29540" s="75" t="n">
        <v>29391</v>
      </c>
      <c r="F29540" s="76" t="n">
        <v>1.015</v>
      </c>
      <c r="G29540" s="75" t="n">
        <v>418.7</v>
      </c>
    </row>
    <row r="29541">
      <c r="A29541" s="35" t="n">
        <v>2018</v>
      </c>
      <c r="B29541" s="35" t="n">
        <v>56565</v>
      </c>
      <c r="C29541" s="36" t="inlineStr">
        <is>
          <t>NG</t>
        </is>
      </c>
      <c r="D29541" s="36" t="inlineStr">
        <is>
          <t>Natural Gas</t>
        </is>
      </c>
      <c r="E29541" s="75" t="n">
        <v>29070</v>
      </c>
      <c r="F29541" s="76" t="n">
        <v>1.012</v>
      </c>
      <c r="G29541" s="75" t="n">
        <v>422.7</v>
      </c>
    </row>
    <row r="29542">
      <c r="A29542" s="35" t="n">
        <v>2018</v>
      </c>
      <c r="B29542" s="35" t="n">
        <v>56565</v>
      </c>
      <c r="C29542" s="36" t="inlineStr">
        <is>
          <t>NG</t>
        </is>
      </c>
      <c r="D29542" s="36" t="inlineStr">
        <is>
          <t>Natural Gas</t>
        </is>
      </c>
      <c r="E29542" s="75" t="n">
        <v>26664</v>
      </c>
      <c r="F29542" s="76" t="n">
        <v>1.011</v>
      </c>
      <c r="G29542" s="75" t="n">
        <v>435.5</v>
      </c>
    </row>
    <row r="29543">
      <c r="A29543" s="35" t="n">
        <v>2018</v>
      </c>
      <c r="B29543" s="35" t="n">
        <v>56565</v>
      </c>
      <c r="C29543" s="36" t="inlineStr">
        <is>
          <t>NG</t>
        </is>
      </c>
      <c r="D29543" s="36" t="inlineStr">
        <is>
          <t>Natural Gas</t>
        </is>
      </c>
      <c r="E29543" s="75" t="n">
        <v>14559</v>
      </c>
      <c r="F29543" s="76" t="n">
        <v>1.016</v>
      </c>
      <c r="G29543" s="75" t="n">
        <v>443.1</v>
      </c>
    </row>
    <row r="29544">
      <c r="A29544" s="35" t="n">
        <v>2018</v>
      </c>
      <c r="B29544" s="35" t="n">
        <v>56565</v>
      </c>
      <c r="C29544" s="36" t="inlineStr">
        <is>
          <t>NG</t>
        </is>
      </c>
      <c r="D29544" s="36" t="inlineStr">
        <is>
          <t>Natural Gas</t>
        </is>
      </c>
      <c r="E29544" s="75" t="n">
        <v>3527</v>
      </c>
      <c r="F29544" s="76" t="n">
        <v>1.008</v>
      </c>
      <c r="G29544" s="75" t="n">
        <v>443.9</v>
      </c>
    </row>
    <row r="29545">
      <c r="A29545" s="35" t="n">
        <v>2018</v>
      </c>
      <c r="B29545" s="35" t="n">
        <v>56565</v>
      </c>
      <c r="C29545" s="36" t="inlineStr">
        <is>
          <t>NG</t>
        </is>
      </c>
      <c r="D29545" s="36" t="inlineStr">
        <is>
          <t>Natural Gas</t>
        </is>
      </c>
      <c r="E29545" s="75" t="n">
        <v>6470</v>
      </c>
      <c r="F29545" s="76" t="n">
        <v>1.016</v>
      </c>
      <c r="G29545" s="75" t="n">
        <v>410.7</v>
      </c>
    </row>
    <row r="29546">
      <c r="A29546" s="35" t="n">
        <v>2018</v>
      </c>
      <c r="B29546" s="35" t="n">
        <v>56565</v>
      </c>
      <c r="C29546" s="36" t="inlineStr">
        <is>
          <t>NG</t>
        </is>
      </c>
      <c r="D29546" s="36" t="inlineStr">
        <is>
          <t>Natural Gas</t>
        </is>
      </c>
      <c r="E29546" s="75" t="n">
        <v>13499</v>
      </c>
      <c r="F29546" s="76" t="n">
        <v>1.014</v>
      </c>
      <c r="G29546" s="75" t="n">
        <v>420.4</v>
      </c>
    </row>
    <row r="29547">
      <c r="A29547" s="35" t="n">
        <v>2018</v>
      </c>
      <c r="B29547" s="35" t="n">
        <v>56596</v>
      </c>
      <c r="C29547" s="36" t="inlineStr">
        <is>
          <t>SUB</t>
        </is>
      </c>
      <c r="D29547" s="36" t="inlineStr">
        <is>
          <t>Coal</t>
        </is>
      </c>
      <c r="E29547" s="75" t="n">
        <v>56315</v>
      </c>
      <c r="F29547" s="76" t="n">
        <v>16.11</v>
      </c>
      <c r="G29547" s="75" t="n">
        <v>83.59999999999999</v>
      </c>
    </row>
    <row r="29548">
      <c r="A29548" s="35" t="n">
        <v>2018</v>
      </c>
      <c r="B29548" s="35" t="n">
        <v>56596</v>
      </c>
      <c r="C29548" s="36" t="inlineStr">
        <is>
          <t>NG</t>
        </is>
      </c>
      <c r="D29548" s="36" t="inlineStr">
        <is>
          <t>Natural Gas</t>
        </is>
      </c>
      <c r="E29548" s="75" t="n">
        <v>797</v>
      </c>
      <c r="F29548" s="76" t="n">
        <v>1.06</v>
      </c>
      <c r="G29548" s="75" t="n">
        <v>695.9</v>
      </c>
    </row>
    <row r="29549">
      <c r="A29549" s="35" t="n">
        <v>2018</v>
      </c>
      <c r="B29549" s="35" t="n">
        <v>56609</v>
      </c>
      <c r="C29549" s="36" t="inlineStr">
        <is>
          <t>SUB</t>
        </is>
      </c>
      <c r="D29549" s="36" t="inlineStr">
        <is>
          <t>Coal</t>
        </is>
      </c>
      <c r="E29549" s="75" t="n">
        <v>172168</v>
      </c>
      <c r="F29549" s="76" t="n">
        <v>16.116</v>
      </c>
      <c r="G29549" s="75" t="n">
        <v>62.2</v>
      </c>
    </row>
    <row r="29550">
      <c r="A29550" s="35" t="n">
        <v>2018</v>
      </c>
      <c r="B29550" s="35" t="n">
        <v>56610</v>
      </c>
      <c r="C29550" s="36" t="inlineStr">
        <is>
          <t>NG</t>
        </is>
      </c>
      <c r="D29550" s="36" t="inlineStr">
        <is>
          <t>Natural Gas</t>
        </is>
      </c>
      <c r="E29550" s="75" t="n">
        <v>138093</v>
      </c>
      <c r="F29550" s="76" t="n">
        <v>1.084</v>
      </c>
      <c r="G29550" s="75" t="n">
        <v>287.6</v>
      </c>
    </row>
    <row r="29551">
      <c r="A29551" s="35" t="n">
        <v>2018</v>
      </c>
      <c r="B29551" s="35" t="n">
        <v>56611</v>
      </c>
      <c r="C29551" s="36" t="inlineStr">
        <is>
          <t>SUB</t>
        </is>
      </c>
      <c r="D29551" s="36" t="inlineStr">
        <is>
          <t>Coal</t>
        </is>
      </c>
      <c r="E29551" s="75" t="n">
        <v>35535</v>
      </c>
      <c r="F29551" s="76" t="n">
        <v>18.1</v>
      </c>
      <c r="G29551" s="75" t="inlineStr">
        <is>
          <t>.</t>
        </is>
      </c>
    </row>
    <row r="29552">
      <c r="A29552" s="35" t="n">
        <v>2018</v>
      </c>
      <c r="B29552" s="35" t="n">
        <v>56611</v>
      </c>
      <c r="C29552" s="36" t="inlineStr">
        <is>
          <t>SUB</t>
        </is>
      </c>
      <c r="D29552" s="36" t="inlineStr">
        <is>
          <t>Coal</t>
        </is>
      </c>
      <c r="E29552" s="75" t="n">
        <v>213550</v>
      </c>
      <c r="F29552" s="76" t="n">
        <v>17.13</v>
      </c>
      <c r="G29552" s="75" t="inlineStr">
        <is>
          <t>.</t>
        </is>
      </c>
    </row>
    <row r="29553">
      <c r="A29553" s="35" t="n">
        <v>2018</v>
      </c>
      <c r="B29553" s="35" t="n">
        <v>56611</v>
      </c>
      <c r="C29553" s="36" t="inlineStr">
        <is>
          <t>SUB</t>
        </is>
      </c>
      <c r="D29553" s="36" t="inlineStr">
        <is>
          <t>Coal</t>
        </is>
      </c>
      <c r="E29553" s="75" t="n">
        <v>72289</v>
      </c>
      <c r="F29553" s="76" t="n">
        <v>16.68</v>
      </c>
      <c r="G29553" s="75" t="inlineStr">
        <is>
          <t>.</t>
        </is>
      </c>
    </row>
    <row r="29554">
      <c r="A29554" s="35" t="n">
        <v>2018</v>
      </c>
      <c r="B29554" s="35" t="n">
        <v>56671</v>
      </c>
      <c r="C29554" s="36" t="inlineStr">
        <is>
          <t>BIT</t>
        </is>
      </c>
      <c r="D29554" s="36" t="inlineStr">
        <is>
          <t>Coal</t>
        </is>
      </c>
      <c r="E29554" s="75" t="n">
        <v>3801</v>
      </c>
      <c r="F29554" s="76" t="n">
        <v>21.15</v>
      </c>
      <c r="G29554" s="75" t="inlineStr">
        <is>
          <t>.</t>
        </is>
      </c>
    </row>
    <row r="29555">
      <c r="A29555" s="35" t="n">
        <v>2018</v>
      </c>
      <c r="B29555" s="35" t="n">
        <v>56671</v>
      </c>
      <c r="C29555" s="36" t="inlineStr">
        <is>
          <t>BIT</t>
        </is>
      </c>
      <c r="D29555" s="36" t="inlineStr">
        <is>
          <t>Coal</t>
        </is>
      </c>
      <c r="E29555" s="75" t="n">
        <v>144771</v>
      </c>
      <c r="F29555" s="76" t="n">
        <v>25.93</v>
      </c>
      <c r="G29555" s="75" t="inlineStr">
        <is>
          <t>.</t>
        </is>
      </c>
    </row>
    <row r="29556">
      <c r="A29556" s="35" t="n">
        <v>2018</v>
      </c>
      <c r="B29556" s="35" t="n">
        <v>56671</v>
      </c>
      <c r="C29556" s="36" t="inlineStr">
        <is>
          <t>BIT</t>
        </is>
      </c>
      <c r="D29556" s="36" t="inlineStr">
        <is>
          <t>Coal</t>
        </is>
      </c>
      <c r="E29556" s="75" t="n">
        <v>2271</v>
      </c>
      <c r="F29556" s="76" t="n">
        <v>25.78</v>
      </c>
      <c r="G29556" s="75" t="inlineStr">
        <is>
          <t>.</t>
        </is>
      </c>
    </row>
    <row r="29557">
      <c r="A29557" s="35" t="n">
        <v>2018</v>
      </c>
      <c r="B29557" s="35" t="n">
        <v>56671</v>
      </c>
      <c r="C29557" s="36" t="inlineStr">
        <is>
          <t>NG</t>
        </is>
      </c>
      <c r="D29557" s="36" t="inlineStr">
        <is>
          <t>Natural Gas</t>
        </is>
      </c>
      <c r="E29557" s="75" t="n">
        <v>846</v>
      </c>
      <c r="F29557" s="76" t="n">
        <v>1.03</v>
      </c>
      <c r="G29557" s="75" t="inlineStr">
        <is>
          <t>.</t>
        </is>
      </c>
    </row>
    <row r="29558">
      <c r="A29558" s="35" t="n">
        <v>2018</v>
      </c>
      <c r="B29558" s="35" t="n">
        <v>56671</v>
      </c>
      <c r="C29558" s="36" t="inlineStr">
        <is>
          <t>NG</t>
        </is>
      </c>
      <c r="D29558" s="36" t="inlineStr">
        <is>
          <t>Natural Gas</t>
        </is>
      </c>
      <c r="E29558" s="75" t="n">
        <v>11549</v>
      </c>
      <c r="F29558" s="76" t="n">
        <v>1.03</v>
      </c>
      <c r="G29558" s="75" t="inlineStr">
        <is>
          <t>.</t>
        </is>
      </c>
    </row>
    <row r="29559">
      <c r="A29559" s="35" t="n">
        <v>2018</v>
      </c>
      <c r="B29559" s="35" t="n">
        <v>56671</v>
      </c>
      <c r="C29559" s="36" t="inlineStr">
        <is>
          <t>NG</t>
        </is>
      </c>
      <c r="D29559" s="36" t="inlineStr">
        <is>
          <t>Natural Gas</t>
        </is>
      </c>
      <c r="E29559" s="75" t="n">
        <v>9482</v>
      </c>
      <c r="F29559" s="76" t="n">
        <v>1.03</v>
      </c>
      <c r="G29559" s="75" t="inlineStr">
        <is>
          <t>.</t>
        </is>
      </c>
    </row>
    <row r="29560">
      <c r="A29560" s="35" t="n">
        <v>2018</v>
      </c>
      <c r="B29560" s="35" t="n">
        <v>56674</v>
      </c>
      <c r="C29560" s="36" t="inlineStr">
        <is>
          <t>NG</t>
        </is>
      </c>
      <c r="D29560" s="36" t="inlineStr">
        <is>
          <t>Natural Gas</t>
        </is>
      </c>
      <c r="E29560" s="75" t="n">
        <v>8460</v>
      </c>
      <c r="F29560" s="76" t="n">
        <v>1.03</v>
      </c>
      <c r="G29560" s="75" t="n">
        <v>299.5</v>
      </c>
    </row>
    <row r="29561">
      <c r="A29561" s="35" t="n">
        <v>2018</v>
      </c>
      <c r="B29561" s="35" t="n">
        <v>56674</v>
      </c>
      <c r="C29561" s="36" t="inlineStr">
        <is>
          <t>NG</t>
        </is>
      </c>
      <c r="D29561" s="36" t="inlineStr">
        <is>
          <t>Natural Gas</t>
        </is>
      </c>
      <c r="E29561" s="75" t="n">
        <v>3551</v>
      </c>
      <c r="F29561" s="76" t="n">
        <v>1.03</v>
      </c>
      <c r="G29561" s="75" t="n">
        <v>337.4</v>
      </c>
    </row>
    <row r="29562">
      <c r="A29562" s="35" t="n">
        <v>2018</v>
      </c>
      <c r="B29562" s="35" t="n">
        <v>56674</v>
      </c>
      <c r="C29562" s="36" t="inlineStr">
        <is>
          <t>NG</t>
        </is>
      </c>
      <c r="D29562" s="36" t="inlineStr">
        <is>
          <t>Natural Gas</t>
        </is>
      </c>
      <c r="E29562" s="75" t="n">
        <v>20397</v>
      </c>
      <c r="F29562" s="76" t="n">
        <v>1.03</v>
      </c>
      <c r="G29562" s="75" t="n">
        <v>323.1</v>
      </c>
    </row>
    <row r="29563">
      <c r="A29563" s="35" t="n">
        <v>2018</v>
      </c>
      <c r="B29563" s="35" t="n">
        <v>56708</v>
      </c>
      <c r="C29563" s="36" t="inlineStr">
        <is>
          <t>NG</t>
        </is>
      </c>
      <c r="D29563" s="36" t="inlineStr">
        <is>
          <t>Natural Gas</t>
        </is>
      </c>
      <c r="E29563" s="75" t="n">
        <v>1268257</v>
      </c>
      <c r="F29563" s="76" t="n">
        <v>1.028</v>
      </c>
      <c r="G29563" s="75" t="inlineStr">
        <is>
          <t>.</t>
        </is>
      </c>
    </row>
    <row r="29564">
      <c r="A29564" s="35" t="n">
        <v>2018</v>
      </c>
      <c r="B29564" s="35" t="n">
        <v>56786</v>
      </c>
      <c r="C29564" s="36" t="inlineStr">
        <is>
          <t>LIG</t>
        </is>
      </c>
      <c r="D29564" s="36" t="inlineStr">
        <is>
          <t>Coal</t>
        </is>
      </c>
      <c r="E29564" s="75" t="n">
        <v>15435</v>
      </c>
      <c r="F29564" s="76" t="n">
        <v>14.6</v>
      </c>
      <c r="G29564" s="75" t="n">
        <v>223.1</v>
      </c>
    </row>
    <row r="29565">
      <c r="A29565" s="35" t="n">
        <v>2018</v>
      </c>
      <c r="B29565" s="35" t="n">
        <v>56786</v>
      </c>
      <c r="C29565" s="36" t="inlineStr">
        <is>
          <t>NG</t>
        </is>
      </c>
      <c r="D29565" s="36" t="inlineStr">
        <is>
          <t>Natural Gas</t>
        </is>
      </c>
      <c r="E29565" s="75" t="n">
        <v>115122</v>
      </c>
      <c r="F29565" s="76" t="n">
        <v>1</v>
      </c>
      <c r="G29565" s="75" t="n">
        <v>361.1</v>
      </c>
    </row>
    <row r="29566">
      <c r="A29566" s="35" t="n">
        <v>2018</v>
      </c>
      <c r="B29566" s="35" t="n">
        <v>56798</v>
      </c>
      <c r="C29566" s="36" t="inlineStr">
        <is>
          <t>NG</t>
        </is>
      </c>
      <c r="D29566" s="36" t="inlineStr">
        <is>
          <t>Natural Gas</t>
        </is>
      </c>
      <c r="E29566" s="75" t="n">
        <v>606245</v>
      </c>
      <c r="F29566" s="76" t="n">
        <v>1.027</v>
      </c>
      <c r="G29566" s="75" t="inlineStr">
        <is>
          <t>.</t>
        </is>
      </c>
    </row>
    <row r="29567">
      <c r="A29567" s="35" t="n">
        <v>2018</v>
      </c>
      <c r="B29567" s="35" t="n">
        <v>56799</v>
      </c>
      <c r="C29567" s="36" t="inlineStr">
        <is>
          <t>DFO</t>
        </is>
      </c>
      <c r="D29567" s="36" t="inlineStr">
        <is>
          <t>Petroleum</t>
        </is>
      </c>
      <c r="E29567" s="75" t="n">
        <v>768</v>
      </c>
      <c r="F29567" s="76" t="n">
        <v>5.834</v>
      </c>
      <c r="G29567" s="75" t="n">
        <v>1802</v>
      </c>
    </row>
    <row r="29568">
      <c r="A29568" s="35" t="n">
        <v>2018</v>
      </c>
      <c r="B29568" s="35" t="n">
        <v>56799</v>
      </c>
      <c r="C29568" s="36" t="inlineStr">
        <is>
          <t>DFO</t>
        </is>
      </c>
      <c r="D29568" s="36" t="inlineStr">
        <is>
          <t>Petroleum</t>
        </is>
      </c>
      <c r="E29568" s="75" t="n">
        <v>981</v>
      </c>
      <c r="F29568" s="76" t="n">
        <v>5.839</v>
      </c>
      <c r="G29568" s="75" t="n">
        <v>1888.3</v>
      </c>
    </row>
    <row r="29569">
      <c r="A29569" s="35" t="n">
        <v>2018</v>
      </c>
      <c r="B29569" s="35" t="n">
        <v>56799</v>
      </c>
      <c r="C29569" s="36" t="inlineStr">
        <is>
          <t>NG</t>
        </is>
      </c>
      <c r="D29569" s="36" t="inlineStr">
        <is>
          <t>Natural Gas</t>
        </is>
      </c>
      <c r="E29569" s="75" t="n">
        <v>352378</v>
      </c>
      <c r="F29569" s="76" t="n">
        <v>1.042</v>
      </c>
      <c r="G29569" s="75" t="n">
        <v>700.9</v>
      </c>
    </row>
    <row r="29570">
      <c r="A29570" s="35" t="n">
        <v>2018</v>
      </c>
      <c r="B29570" s="35" t="n">
        <v>56803</v>
      </c>
      <c r="C29570" s="36" t="inlineStr">
        <is>
          <t>NG</t>
        </is>
      </c>
      <c r="D29570" s="36" t="inlineStr">
        <is>
          <t>Natural Gas</t>
        </is>
      </c>
      <c r="E29570" s="75" t="n">
        <v>514400</v>
      </c>
      <c r="F29570" s="76" t="n">
        <v>1.041</v>
      </c>
      <c r="G29570" s="75" t="inlineStr">
        <is>
          <t>.</t>
        </is>
      </c>
    </row>
    <row r="29571">
      <c r="A29571" s="35" t="n">
        <v>2018</v>
      </c>
      <c r="B29571" s="35" t="n">
        <v>56806</v>
      </c>
      <c r="C29571" s="36" t="inlineStr">
        <is>
          <t>NG</t>
        </is>
      </c>
      <c r="D29571" s="36" t="inlineStr">
        <is>
          <t>Natural Gas</t>
        </is>
      </c>
      <c r="E29571" s="75" t="n">
        <v>340314</v>
      </c>
      <c r="F29571" s="76" t="n">
        <v>1.03</v>
      </c>
      <c r="G29571" s="75" t="inlineStr">
        <is>
          <t>.</t>
        </is>
      </c>
    </row>
    <row r="29572">
      <c r="A29572" s="35" t="n">
        <v>2018</v>
      </c>
      <c r="B29572" s="35" t="n">
        <v>56807</v>
      </c>
      <c r="C29572" s="36" t="inlineStr">
        <is>
          <t>NG</t>
        </is>
      </c>
      <c r="D29572" s="36" t="inlineStr">
        <is>
          <t>Natural Gas</t>
        </is>
      </c>
      <c r="E29572" s="75" t="n">
        <v>1885998</v>
      </c>
      <c r="F29572" s="76" t="n">
        <v>1.035</v>
      </c>
      <c r="G29572" s="75" t="n">
        <v>435.2</v>
      </c>
    </row>
    <row r="29573">
      <c r="A29573" s="35" t="n">
        <v>2018</v>
      </c>
      <c r="B29573" s="35" t="n">
        <v>56808</v>
      </c>
      <c r="C29573" s="36" t="inlineStr">
        <is>
          <t>DFO</t>
        </is>
      </c>
      <c r="D29573" s="36" t="inlineStr">
        <is>
          <t>Petroleum</t>
        </is>
      </c>
      <c r="E29573" s="75" t="n">
        <v>1236</v>
      </c>
      <c r="F29573" s="76" t="n">
        <v>5.88</v>
      </c>
      <c r="G29573" s="75" t="n">
        <v>1807.4</v>
      </c>
    </row>
    <row r="29574">
      <c r="A29574" s="35" t="n">
        <v>2018</v>
      </c>
      <c r="B29574" s="35" t="n">
        <v>56846</v>
      </c>
      <c r="C29574" s="36" t="inlineStr">
        <is>
          <t>NG</t>
        </is>
      </c>
      <c r="D29574" s="36" t="inlineStr">
        <is>
          <t>Natural Gas</t>
        </is>
      </c>
      <c r="E29574" s="75" t="n">
        <v>3276887</v>
      </c>
      <c r="F29574" s="76" t="n">
        <v>1.047</v>
      </c>
      <c r="G29574" s="75" t="inlineStr">
        <is>
          <t>.</t>
        </is>
      </c>
    </row>
    <row r="29575">
      <c r="A29575" s="35" t="n">
        <v>2018</v>
      </c>
      <c r="B29575" s="35" t="n">
        <v>56908</v>
      </c>
      <c r="C29575" s="36" t="inlineStr">
        <is>
          <t>NG</t>
        </is>
      </c>
      <c r="D29575" s="36" t="inlineStr">
        <is>
          <t>Natural Gas</t>
        </is>
      </c>
      <c r="E29575" s="75" t="n">
        <v>155279</v>
      </c>
      <c r="F29575" s="76" t="n">
        <v>1.036</v>
      </c>
      <c r="G29575" s="75" t="n">
        <v>74.8</v>
      </c>
    </row>
    <row r="29576">
      <c r="A29576" s="35" t="n">
        <v>2018</v>
      </c>
      <c r="B29576" s="35" t="n">
        <v>56940</v>
      </c>
      <c r="C29576" s="36" t="inlineStr">
        <is>
          <t>NG</t>
        </is>
      </c>
      <c r="D29576" s="36" t="inlineStr">
        <is>
          <t>Natural Gas</t>
        </is>
      </c>
      <c r="E29576" s="75" t="n">
        <v>2123571</v>
      </c>
      <c r="F29576" s="76" t="n">
        <v>1.026</v>
      </c>
      <c r="G29576" s="75" t="inlineStr">
        <is>
          <t>.</t>
        </is>
      </c>
    </row>
    <row r="29577">
      <c r="A29577" s="35" t="n">
        <v>2018</v>
      </c>
      <c r="B29577" s="35" t="n">
        <v>56948</v>
      </c>
      <c r="C29577" s="36" t="inlineStr">
        <is>
          <t>NG</t>
        </is>
      </c>
      <c r="D29577" s="36" t="inlineStr">
        <is>
          <t>Natural Gas</t>
        </is>
      </c>
      <c r="E29577" s="75" t="n">
        <v>177164</v>
      </c>
      <c r="F29577" s="76" t="n">
        <v>1.06</v>
      </c>
      <c r="G29577" s="75" t="inlineStr">
        <is>
          <t>.</t>
        </is>
      </c>
    </row>
    <row r="29578">
      <c r="A29578" s="35" t="n">
        <v>2018</v>
      </c>
      <c r="B29578" s="35" t="n">
        <v>56963</v>
      </c>
      <c r="C29578" s="36" t="inlineStr">
        <is>
          <t>NG</t>
        </is>
      </c>
      <c r="D29578" s="36" t="inlineStr">
        <is>
          <t>Natural Gas</t>
        </is>
      </c>
      <c r="E29578" s="75" t="n">
        <v>1210939</v>
      </c>
      <c r="F29578" s="76" t="n">
        <v>1.036</v>
      </c>
      <c r="G29578" s="75" t="inlineStr">
        <is>
          <t>.</t>
        </is>
      </c>
    </row>
    <row r="29579">
      <c r="A29579" s="35" t="n">
        <v>2018</v>
      </c>
      <c r="B29579" s="35" t="n">
        <v>56964</v>
      </c>
      <c r="C29579" s="36" t="inlineStr">
        <is>
          <t>NG</t>
        </is>
      </c>
      <c r="D29579" s="36" t="inlineStr">
        <is>
          <t>Natural Gas</t>
        </is>
      </c>
      <c r="E29579" s="75" t="n">
        <v>381150</v>
      </c>
      <c r="F29579" s="76" t="n">
        <v>1.045</v>
      </c>
      <c r="G29579" s="75" t="inlineStr">
        <is>
          <t>.</t>
        </is>
      </c>
    </row>
    <row r="29580">
      <c r="A29580" s="35" t="n">
        <v>2018</v>
      </c>
      <c r="B29580" s="35" t="n">
        <v>56964</v>
      </c>
      <c r="C29580" s="36" t="inlineStr">
        <is>
          <t>NG</t>
        </is>
      </c>
      <c r="D29580" s="36" t="inlineStr">
        <is>
          <t>Natural Gas</t>
        </is>
      </c>
      <c r="E29580" s="75" t="n">
        <v>405330</v>
      </c>
      <c r="F29580" s="76" t="n">
        <v>1.028</v>
      </c>
      <c r="G29580" s="75" t="inlineStr">
        <is>
          <t>.</t>
        </is>
      </c>
    </row>
    <row r="29581">
      <c r="A29581" s="35" t="n">
        <v>2018</v>
      </c>
      <c r="B29581" s="35" t="n">
        <v>56998</v>
      </c>
      <c r="C29581" s="36" t="inlineStr">
        <is>
          <t>NG</t>
        </is>
      </c>
      <c r="D29581" s="36" t="inlineStr">
        <is>
          <t>Natural Gas</t>
        </is>
      </c>
      <c r="E29581" s="75" t="n">
        <v>797362</v>
      </c>
      <c r="F29581" s="76" t="n">
        <v>1.13</v>
      </c>
      <c r="G29581" s="75" t="inlineStr">
        <is>
          <t>.</t>
        </is>
      </c>
    </row>
    <row r="29582">
      <c r="A29582" s="35" t="n">
        <v>2018</v>
      </c>
      <c r="B29582" s="35" t="n">
        <v>57027</v>
      </c>
      <c r="C29582" s="36" t="inlineStr">
        <is>
          <t>NG</t>
        </is>
      </c>
      <c r="D29582" s="36" t="inlineStr">
        <is>
          <t>Natural Gas</t>
        </is>
      </c>
      <c r="E29582" s="75" t="n">
        <v>160032</v>
      </c>
      <c r="F29582" s="76" t="n">
        <v>1.025</v>
      </c>
      <c r="G29582" s="75" t="n">
        <v>393</v>
      </c>
    </row>
    <row r="29583">
      <c r="A29583" s="35" t="n">
        <v>2018</v>
      </c>
      <c r="B29583" s="35" t="n">
        <v>57029</v>
      </c>
      <c r="C29583" s="36" t="inlineStr">
        <is>
          <t>DFO</t>
        </is>
      </c>
      <c r="D29583" s="36" t="inlineStr">
        <is>
          <t>Petroleum</t>
        </is>
      </c>
      <c r="E29583" s="75" t="n">
        <v>760</v>
      </c>
      <c r="F29583" s="76" t="n">
        <v>5.817</v>
      </c>
      <c r="G29583" s="75" t="inlineStr">
        <is>
          <t>.</t>
        </is>
      </c>
    </row>
    <row r="29584">
      <c r="A29584" s="35" t="n">
        <v>2018</v>
      </c>
      <c r="B29584" s="35" t="n">
        <v>57029</v>
      </c>
      <c r="C29584" s="36" t="inlineStr">
        <is>
          <t>DFO</t>
        </is>
      </c>
      <c r="D29584" s="36" t="inlineStr">
        <is>
          <t>Petroleum</t>
        </is>
      </c>
      <c r="E29584" s="75" t="n">
        <v>215</v>
      </c>
      <c r="F29584" s="76" t="n">
        <v>5.817</v>
      </c>
      <c r="G29584" s="75" t="inlineStr">
        <is>
          <t>.</t>
        </is>
      </c>
    </row>
    <row r="29585">
      <c r="A29585" s="35" t="n">
        <v>2018</v>
      </c>
      <c r="B29585" s="35" t="n">
        <v>57029</v>
      </c>
      <c r="C29585" s="36" t="inlineStr">
        <is>
          <t>DFO</t>
        </is>
      </c>
      <c r="D29585" s="36" t="inlineStr">
        <is>
          <t>Petroleum</t>
        </is>
      </c>
      <c r="E29585" s="75" t="n">
        <v>195</v>
      </c>
      <c r="F29585" s="76" t="n">
        <v>5.817</v>
      </c>
      <c r="G29585" s="75" t="inlineStr">
        <is>
          <t>.</t>
        </is>
      </c>
    </row>
    <row r="29586">
      <c r="A29586" s="35" t="n">
        <v>2018</v>
      </c>
      <c r="B29586" s="35" t="n">
        <v>57029</v>
      </c>
      <c r="C29586" s="36" t="inlineStr">
        <is>
          <t>NG</t>
        </is>
      </c>
      <c r="D29586" s="36" t="inlineStr">
        <is>
          <t>Natural Gas</t>
        </is>
      </c>
      <c r="E29586" s="75" t="n">
        <v>755321</v>
      </c>
      <c r="F29586" s="76" t="n">
        <v>1.025</v>
      </c>
      <c r="G29586" s="75" t="inlineStr">
        <is>
          <t>.</t>
        </is>
      </c>
    </row>
    <row r="29587">
      <c r="A29587" s="35" t="n">
        <v>2018</v>
      </c>
      <c r="B29587" s="35" t="n">
        <v>57036</v>
      </c>
      <c r="C29587" s="36" t="inlineStr">
        <is>
          <t>NG</t>
        </is>
      </c>
      <c r="D29587" s="36" t="inlineStr">
        <is>
          <t>Natural Gas</t>
        </is>
      </c>
      <c r="E29587" s="75" t="n">
        <v>3490</v>
      </c>
      <c r="F29587" s="76" t="n">
        <v>1</v>
      </c>
      <c r="G29587" s="75" t="n">
        <v>671.6</v>
      </c>
    </row>
    <row r="29588">
      <c r="A29588" s="35" t="n">
        <v>2018</v>
      </c>
      <c r="B29588" s="35" t="n">
        <v>57036</v>
      </c>
      <c r="C29588" s="36" t="inlineStr">
        <is>
          <t>NG</t>
        </is>
      </c>
      <c r="D29588" s="36" t="inlineStr">
        <is>
          <t>Natural Gas</t>
        </is>
      </c>
      <c r="E29588" s="75" t="n">
        <v>110963</v>
      </c>
      <c r="F29588" s="76" t="n">
        <v>1</v>
      </c>
      <c r="G29588" s="75" t="n">
        <v>522.8</v>
      </c>
    </row>
    <row r="29589">
      <c r="A29589" s="35" t="n">
        <v>2018</v>
      </c>
      <c r="B29589" s="35" t="n">
        <v>57036</v>
      </c>
      <c r="C29589" s="36" t="inlineStr">
        <is>
          <t>NG</t>
        </is>
      </c>
      <c r="D29589" s="36" t="inlineStr">
        <is>
          <t>Natural Gas</t>
        </is>
      </c>
      <c r="E29589" s="75" t="n">
        <v>505015</v>
      </c>
      <c r="F29589" s="76" t="n">
        <v>1</v>
      </c>
      <c r="G29589" s="75" t="n">
        <v>787.6</v>
      </c>
    </row>
    <row r="29590">
      <c r="A29590" s="35" t="n">
        <v>2018</v>
      </c>
      <c r="B29590" s="35" t="n">
        <v>57037</v>
      </c>
      <c r="C29590" s="36" t="inlineStr">
        <is>
          <t>NG</t>
        </is>
      </c>
      <c r="D29590" s="36" t="inlineStr">
        <is>
          <t>Natural Gas</t>
        </is>
      </c>
      <c r="E29590" s="75" t="n">
        <v>482577</v>
      </c>
      <c r="F29590" s="76" t="n">
        <v>1.063</v>
      </c>
      <c r="G29590" s="75" t="n">
        <v>332.7</v>
      </c>
    </row>
    <row r="29591">
      <c r="A29591" s="35" t="n">
        <v>2018</v>
      </c>
      <c r="B29591" s="35" t="n">
        <v>57046</v>
      </c>
      <c r="C29591" s="36" t="inlineStr">
        <is>
          <t>SUB</t>
        </is>
      </c>
      <c r="D29591" s="36" t="inlineStr">
        <is>
          <t>Coal</t>
        </is>
      </c>
      <c r="E29591" s="75" t="n">
        <v>54229</v>
      </c>
      <c r="F29591" s="76" t="n">
        <v>17.3</v>
      </c>
      <c r="G29591" s="75" t="inlineStr">
        <is>
          <t>.</t>
        </is>
      </c>
    </row>
    <row r="29592">
      <c r="A29592" s="35" t="n">
        <v>2018</v>
      </c>
      <c r="B29592" s="35" t="n">
        <v>57267</v>
      </c>
      <c r="C29592" s="36" t="inlineStr">
        <is>
          <t>NG</t>
        </is>
      </c>
      <c r="D29592" s="36" t="inlineStr">
        <is>
          <t>Natural Gas</t>
        </is>
      </c>
      <c r="E29592" s="75" t="n">
        <v>126396</v>
      </c>
      <c r="F29592" s="76" t="n">
        <v>1.03</v>
      </c>
      <c r="G29592" s="75" t="inlineStr">
        <is>
          <t>.</t>
        </is>
      </c>
    </row>
    <row r="29593">
      <c r="A29593" s="35" t="n">
        <v>2018</v>
      </c>
      <c r="B29593" s="35" t="n">
        <v>57349</v>
      </c>
      <c r="C29593" s="36" t="inlineStr">
        <is>
          <t>NG</t>
        </is>
      </c>
      <c r="D29593" s="36" t="inlineStr">
        <is>
          <t>Natural Gas</t>
        </is>
      </c>
      <c r="E29593" s="75" t="n">
        <v>1191636</v>
      </c>
      <c r="F29593" s="76" t="n">
        <v>1.041</v>
      </c>
      <c r="G29593" s="75" t="inlineStr">
        <is>
          <t>.</t>
        </is>
      </c>
    </row>
    <row r="29594">
      <c r="A29594" s="35" t="n">
        <v>2018</v>
      </c>
      <c r="B29594" s="35" t="n">
        <v>57482</v>
      </c>
      <c r="C29594" s="36" t="inlineStr">
        <is>
          <t>NG</t>
        </is>
      </c>
      <c r="D29594" s="36" t="inlineStr">
        <is>
          <t>Natural Gas</t>
        </is>
      </c>
      <c r="E29594" s="75" t="n">
        <v>637390</v>
      </c>
      <c r="F29594" s="76" t="n">
        <v>1.041</v>
      </c>
      <c r="G29594" s="75" t="inlineStr">
        <is>
          <t>.</t>
        </is>
      </c>
    </row>
    <row r="29595">
      <c r="A29595" s="35" t="n">
        <v>2018</v>
      </c>
      <c r="B29595" s="35" t="n">
        <v>57515</v>
      </c>
      <c r="C29595" s="36" t="inlineStr">
        <is>
          <t>NG</t>
        </is>
      </c>
      <c r="D29595" s="36" t="inlineStr">
        <is>
          <t>Natural Gas</t>
        </is>
      </c>
      <c r="E29595" s="75" t="n">
        <v>469822</v>
      </c>
      <c r="F29595" s="76" t="n">
        <v>1.036</v>
      </c>
      <c r="G29595" s="75" t="inlineStr">
        <is>
          <t>.</t>
        </is>
      </c>
    </row>
    <row r="29596">
      <c r="A29596" s="35" t="n">
        <v>2018</v>
      </c>
      <c r="B29596" s="35" t="n">
        <v>57555</v>
      </c>
      <c r="C29596" s="36" t="inlineStr">
        <is>
          <t>NG</t>
        </is>
      </c>
      <c r="D29596" s="36" t="inlineStr">
        <is>
          <t>Natural Gas</t>
        </is>
      </c>
      <c r="E29596" s="75" t="n">
        <v>145225</v>
      </c>
      <c r="F29596" s="76" t="n">
        <v>1.038</v>
      </c>
      <c r="G29596" s="75" t="inlineStr">
        <is>
          <t>.</t>
        </is>
      </c>
    </row>
    <row r="29597">
      <c r="A29597" s="35" t="n">
        <v>2018</v>
      </c>
      <c r="B29597" s="35" t="n">
        <v>57664</v>
      </c>
      <c r="C29597" s="36" t="inlineStr">
        <is>
          <t>NG</t>
        </is>
      </c>
      <c r="D29597" s="36" t="inlineStr">
        <is>
          <t>Natural Gas</t>
        </is>
      </c>
      <c r="E29597" s="75" t="n">
        <v>326</v>
      </c>
      <c r="F29597" s="76" t="n">
        <v>1.03</v>
      </c>
      <c r="G29597" s="75" t="inlineStr">
        <is>
          <t>.</t>
        </is>
      </c>
    </row>
    <row r="29598">
      <c r="A29598" s="35" t="n">
        <v>2018</v>
      </c>
      <c r="B29598" s="35" t="n">
        <v>57664</v>
      </c>
      <c r="C29598" s="36" t="inlineStr">
        <is>
          <t>NG</t>
        </is>
      </c>
      <c r="D29598" s="36" t="inlineStr">
        <is>
          <t>Natural Gas</t>
        </is>
      </c>
      <c r="E29598" s="75" t="n">
        <v>12075</v>
      </c>
      <c r="F29598" s="76" t="n">
        <v>1.03</v>
      </c>
      <c r="G29598" s="75" t="inlineStr">
        <is>
          <t>.</t>
        </is>
      </c>
    </row>
    <row r="29599">
      <c r="A29599" s="35" t="n">
        <v>2018</v>
      </c>
      <c r="B29599" s="35" t="n">
        <v>57664</v>
      </c>
      <c r="C29599" s="36" t="inlineStr">
        <is>
          <t>NG</t>
        </is>
      </c>
      <c r="D29599" s="36" t="inlineStr">
        <is>
          <t>Natural Gas</t>
        </is>
      </c>
      <c r="E29599" s="75" t="n">
        <v>25828</v>
      </c>
      <c r="F29599" s="76" t="n">
        <v>1.03</v>
      </c>
      <c r="G29599" s="75" t="inlineStr">
        <is>
          <t>.</t>
        </is>
      </c>
    </row>
    <row r="29600">
      <c r="A29600" s="35" t="n">
        <v>2018</v>
      </c>
      <c r="B29600" s="35" t="n">
        <v>57664</v>
      </c>
      <c r="C29600" s="36" t="inlineStr">
        <is>
          <t>NG</t>
        </is>
      </c>
      <c r="D29600" s="36" t="inlineStr">
        <is>
          <t>Natural Gas</t>
        </is>
      </c>
      <c r="E29600" s="75" t="n">
        <v>41850</v>
      </c>
      <c r="F29600" s="76" t="n">
        <v>1.03</v>
      </c>
      <c r="G29600" s="75" t="inlineStr">
        <is>
          <t>.</t>
        </is>
      </c>
    </row>
    <row r="29601">
      <c r="A29601" s="35" t="n">
        <v>2018</v>
      </c>
      <c r="B29601" s="35" t="n">
        <v>57664</v>
      </c>
      <c r="C29601" s="36" t="inlineStr">
        <is>
          <t>NG</t>
        </is>
      </c>
      <c r="D29601" s="36" t="inlineStr">
        <is>
          <t>Natural Gas</t>
        </is>
      </c>
      <c r="E29601" s="75" t="n">
        <v>48161</v>
      </c>
      <c r="F29601" s="76" t="n">
        <v>1.03</v>
      </c>
      <c r="G29601" s="75" t="inlineStr">
        <is>
          <t>.</t>
        </is>
      </c>
    </row>
    <row r="29602">
      <c r="A29602" s="35" t="n">
        <v>2018</v>
      </c>
      <c r="B29602" s="35" t="n">
        <v>57664</v>
      </c>
      <c r="C29602" s="36" t="inlineStr">
        <is>
          <t>NG</t>
        </is>
      </c>
      <c r="D29602" s="36" t="inlineStr">
        <is>
          <t>Natural Gas</t>
        </is>
      </c>
      <c r="E29602" s="75" t="n">
        <v>54375</v>
      </c>
      <c r="F29602" s="76" t="n">
        <v>1.03</v>
      </c>
      <c r="G29602" s="75" t="inlineStr">
        <is>
          <t>.</t>
        </is>
      </c>
    </row>
    <row r="29603">
      <c r="A29603" s="35" t="n">
        <v>2018</v>
      </c>
      <c r="B29603" s="35" t="n">
        <v>57664</v>
      </c>
      <c r="C29603" s="36" t="inlineStr">
        <is>
          <t>NG</t>
        </is>
      </c>
      <c r="D29603" s="36" t="inlineStr">
        <is>
          <t>Natural Gas</t>
        </is>
      </c>
      <c r="E29603" s="75" t="n">
        <v>783838</v>
      </c>
      <c r="F29603" s="76" t="n">
        <v>1.03</v>
      </c>
      <c r="G29603" s="75" t="inlineStr">
        <is>
          <t>.</t>
        </is>
      </c>
    </row>
    <row r="29604">
      <c r="A29604" s="35" t="n">
        <v>2018</v>
      </c>
      <c r="B29604" s="35" t="n">
        <v>57664</v>
      </c>
      <c r="C29604" s="36" t="inlineStr">
        <is>
          <t>NG</t>
        </is>
      </c>
      <c r="D29604" s="36" t="inlineStr">
        <is>
          <t>Natural Gas</t>
        </is>
      </c>
      <c r="E29604" s="75" t="n">
        <v>135117</v>
      </c>
      <c r="F29604" s="76" t="n">
        <v>1.03</v>
      </c>
      <c r="G29604" s="75" t="inlineStr">
        <is>
          <t>.</t>
        </is>
      </c>
    </row>
    <row r="29605">
      <c r="A29605" s="35" t="n">
        <v>2018</v>
      </c>
      <c r="B29605" s="35" t="n">
        <v>57664</v>
      </c>
      <c r="C29605" s="36" t="inlineStr">
        <is>
          <t>NG</t>
        </is>
      </c>
      <c r="D29605" s="36" t="inlineStr">
        <is>
          <t>Natural Gas</t>
        </is>
      </c>
      <c r="E29605" s="75" t="n">
        <v>185497</v>
      </c>
      <c r="F29605" s="76" t="n">
        <v>1.03</v>
      </c>
      <c r="G29605" s="75" t="inlineStr">
        <is>
          <t>.</t>
        </is>
      </c>
    </row>
    <row r="29606">
      <c r="A29606" s="35" t="n">
        <v>2018</v>
      </c>
      <c r="B29606" s="35" t="n">
        <v>57664</v>
      </c>
      <c r="C29606" s="36" t="inlineStr">
        <is>
          <t>NG</t>
        </is>
      </c>
      <c r="D29606" s="36" t="inlineStr">
        <is>
          <t>Natural Gas</t>
        </is>
      </c>
      <c r="E29606" s="75" t="n">
        <v>192379</v>
      </c>
      <c r="F29606" s="76" t="n">
        <v>1.03</v>
      </c>
      <c r="G29606" s="75" t="inlineStr">
        <is>
          <t>.</t>
        </is>
      </c>
    </row>
    <row r="29607">
      <c r="A29607" s="35" t="n">
        <v>2018</v>
      </c>
      <c r="B29607" s="35" t="n">
        <v>57664</v>
      </c>
      <c r="C29607" s="36" t="inlineStr">
        <is>
          <t>NG</t>
        </is>
      </c>
      <c r="D29607" s="36" t="inlineStr">
        <is>
          <t>Natural Gas</t>
        </is>
      </c>
      <c r="E29607" s="75" t="n">
        <v>255187</v>
      </c>
      <c r="F29607" s="76" t="n">
        <v>1.03</v>
      </c>
      <c r="G29607" s="75" t="inlineStr">
        <is>
          <t>.</t>
        </is>
      </c>
    </row>
    <row r="29608">
      <c r="A29608" s="35" t="n">
        <v>2018</v>
      </c>
      <c r="B29608" s="35" t="n">
        <v>57664</v>
      </c>
      <c r="C29608" s="36" t="inlineStr">
        <is>
          <t>NG</t>
        </is>
      </c>
      <c r="D29608" s="36" t="inlineStr">
        <is>
          <t>Natural Gas</t>
        </is>
      </c>
      <c r="E29608" s="75" t="n">
        <v>357571</v>
      </c>
      <c r="F29608" s="76" t="n">
        <v>1.03</v>
      </c>
      <c r="G29608" s="75" t="inlineStr">
        <is>
          <t>.</t>
        </is>
      </c>
    </row>
    <row r="29609">
      <c r="A29609" s="35" t="n">
        <v>2018</v>
      </c>
      <c r="B29609" s="35" t="n">
        <v>57664</v>
      </c>
      <c r="C29609" s="36" t="inlineStr">
        <is>
          <t>NG</t>
        </is>
      </c>
      <c r="D29609" s="36" t="inlineStr">
        <is>
          <t>Natural Gas</t>
        </is>
      </c>
      <c r="E29609" s="75" t="n">
        <v>79038</v>
      </c>
      <c r="F29609" s="76" t="n">
        <v>1.03</v>
      </c>
      <c r="G29609" s="75" t="inlineStr">
        <is>
          <t>.</t>
        </is>
      </c>
    </row>
    <row r="29610">
      <c r="A29610" s="35" t="n">
        <v>2018</v>
      </c>
      <c r="B29610" s="35" t="n">
        <v>57703</v>
      </c>
      <c r="C29610" s="36" t="inlineStr">
        <is>
          <t>NG</t>
        </is>
      </c>
      <c r="D29610" s="36" t="inlineStr">
        <is>
          <t>Natural Gas</t>
        </is>
      </c>
      <c r="E29610" s="75" t="n">
        <v>141875</v>
      </c>
      <c r="F29610" s="76" t="n">
        <v>1.05</v>
      </c>
      <c r="G29610" s="75" t="n">
        <v>321.1</v>
      </c>
    </row>
    <row r="29611">
      <c r="A29611" s="35" t="n">
        <v>2018</v>
      </c>
      <c r="B29611" s="35" t="n">
        <v>57794</v>
      </c>
      <c r="C29611" s="36" t="inlineStr">
        <is>
          <t>NG</t>
        </is>
      </c>
      <c r="D29611" s="36" t="inlineStr">
        <is>
          <t>Natural Gas</t>
        </is>
      </c>
      <c r="E29611" s="75" t="n">
        <v>2313837</v>
      </c>
      <c r="F29611" s="76" t="n">
        <v>1.07</v>
      </c>
      <c r="G29611" s="75" t="inlineStr">
        <is>
          <t>.</t>
        </is>
      </c>
    </row>
    <row r="29612">
      <c r="A29612" s="35" t="n">
        <v>2018</v>
      </c>
      <c r="B29612" s="35" t="n">
        <v>57839</v>
      </c>
      <c r="C29612" s="36" t="inlineStr">
        <is>
          <t>NG</t>
        </is>
      </c>
      <c r="D29612" s="36" t="inlineStr">
        <is>
          <t>Natural Gas</t>
        </is>
      </c>
      <c r="E29612" s="75" t="n">
        <v>1959162</v>
      </c>
      <c r="F29612" s="76" t="n">
        <v>1.028</v>
      </c>
      <c r="G29612" s="75" t="inlineStr">
        <is>
          <t>.</t>
        </is>
      </c>
    </row>
    <row r="29613">
      <c r="A29613" s="35" t="n">
        <v>2018</v>
      </c>
      <c r="B29613" s="35" t="n">
        <v>57842</v>
      </c>
      <c r="C29613" s="36" t="inlineStr">
        <is>
          <t>NG</t>
        </is>
      </c>
      <c r="D29613" s="36" t="inlineStr">
        <is>
          <t>Natural Gas</t>
        </is>
      </c>
      <c r="E29613" s="75" t="n">
        <v>107221</v>
      </c>
      <c r="F29613" s="76" t="n">
        <v>1.06</v>
      </c>
      <c r="G29613" s="75" t="n">
        <v>350.4</v>
      </c>
    </row>
    <row r="29614">
      <c r="A29614" s="35" t="n">
        <v>2018</v>
      </c>
      <c r="B29614" s="35" t="n">
        <v>57881</v>
      </c>
      <c r="C29614" s="36" t="inlineStr">
        <is>
          <t>NG</t>
        </is>
      </c>
      <c r="D29614" s="36" t="inlineStr">
        <is>
          <t>Natural Gas</t>
        </is>
      </c>
      <c r="E29614" s="75" t="n">
        <v>241058</v>
      </c>
      <c r="F29614" s="76" t="n">
        <v>1.094</v>
      </c>
      <c r="G29614" s="75" t="n">
        <v>195.7</v>
      </c>
    </row>
    <row r="29615">
      <c r="A29615" s="35" t="n">
        <v>2018</v>
      </c>
      <c r="B29615" s="35" t="n">
        <v>57901</v>
      </c>
      <c r="C29615" s="36" t="inlineStr">
        <is>
          <t>NG</t>
        </is>
      </c>
      <c r="D29615" s="36" t="inlineStr">
        <is>
          <t>Natural Gas</t>
        </is>
      </c>
      <c r="E29615" s="75" t="n">
        <v>610410</v>
      </c>
      <c r="F29615" s="76" t="n">
        <v>1.03</v>
      </c>
      <c r="G29615" s="75" t="inlineStr">
        <is>
          <t>.</t>
        </is>
      </c>
    </row>
    <row r="29616">
      <c r="A29616" s="35" t="n">
        <v>2018</v>
      </c>
      <c r="B29616" s="35" t="n">
        <v>57943</v>
      </c>
      <c r="C29616" s="36" t="inlineStr">
        <is>
          <t>NG</t>
        </is>
      </c>
      <c r="D29616" s="36" t="inlineStr">
        <is>
          <t>Natural Gas</t>
        </is>
      </c>
      <c r="E29616" s="75" t="n">
        <v>358452</v>
      </c>
      <c r="F29616" s="76" t="n">
        <v>1.057</v>
      </c>
      <c r="G29616" s="75" t="n">
        <v>195.7</v>
      </c>
    </row>
    <row r="29617">
      <c r="A29617" s="35" t="n">
        <v>2018</v>
      </c>
      <c r="B29617" s="35" t="n">
        <v>57953</v>
      </c>
      <c r="C29617" s="36" t="inlineStr">
        <is>
          <t>NG</t>
        </is>
      </c>
      <c r="D29617" s="36" t="inlineStr">
        <is>
          <t>Natural Gas</t>
        </is>
      </c>
      <c r="E29617" s="75" t="n">
        <v>225151</v>
      </c>
      <c r="F29617" s="76" t="n">
        <v>1.036</v>
      </c>
      <c r="G29617" s="75" t="inlineStr">
        <is>
          <t>.</t>
        </is>
      </c>
    </row>
    <row r="29618">
      <c r="A29618" s="35" t="n">
        <v>2018</v>
      </c>
      <c r="B29618" s="35" t="n">
        <v>57953</v>
      </c>
      <c r="C29618" s="36" t="inlineStr">
        <is>
          <t>BIT</t>
        </is>
      </c>
      <c r="D29618" s="36" t="inlineStr">
        <is>
          <t>Coal</t>
        </is>
      </c>
      <c r="E29618" s="75" t="n">
        <v>6021</v>
      </c>
      <c r="F29618" s="76" t="n">
        <v>22.144</v>
      </c>
      <c r="G29618" s="75" t="inlineStr">
        <is>
          <t>.</t>
        </is>
      </c>
    </row>
    <row r="29619">
      <c r="A29619" s="35" t="n">
        <v>2018</v>
      </c>
      <c r="B29619" s="35" t="n">
        <v>57953</v>
      </c>
      <c r="C29619" s="36" t="inlineStr">
        <is>
          <t>PC</t>
        </is>
      </c>
      <c r="D29619" s="36" t="inlineStr">
        <is>
          <t>Petroleum Coke</t>
        </is>
      </c>
      <c r="E29619" s="75" t="n">
        <v>17141</v>
      </c>
      <c r="F29619" s="76" t="n">
        <v>27.834</v>
      </c>
      <c r="G29619" s="75" t="inlineStr">
        <is>
          <t>.</t>
        </is>
      </c>
    </row>
    <row r="29620">
      <c r="A29620" s="35" t="n">
        <v>2018</v>
      </c>
      <c r="B29620" s="35" t="n">
        <v>57978</v>
      </c>
      <c r="C29620" s="36" t="inlineStr">
        <is>
          <t>NG</t>
        </is>
      </c>
      <c r="D29620" s="36" t="inlineStr">
        <is>
          <t>Natural Gas</t>
        </is>
      </c>
      <c r="E29620" s="75" t="n">
        <v>1348735</v>
      </c>
      <c r="F29620" s="76" t="n">
        <v>1.041</v>
      </c>
      <c r="G29620" s="75" t="n">
        <v>430.7</v>
      </c>
    </row>
    <row r="29621">
      <c r="A29621" s="35" t="n">
        <v>2018</v>
      </c>
      <c r="B29621" s="35" t="n">
        <v>58001</v>
      </c>
      <c r="C29621" s="36" t="inlineStr">
        <is>
          <t>NG</t>
        </is>
      </c>
      <c r="D29621" s="36" t="inlineStr">
        <is>
          <t>Natural Gas</t>
        </is>
      </c>
      <c r="E29621" s="75" t="n">
        <v>284370</v>
      </c>
      <c r="F29621" s="76" t="n">
        <v>1.021</v>
      </c>
      <c r="G29621" s="75" t="inlineStr">
        <is>
          <t>.</t>
        </is>
      </c>
    </row>
    <row r="29622">
      <c r="A29622" s="35" t="n">
        <v>2018</v>
      </c>
      <c r="B29622" s="35" t="n">
        <v>58001</v>
      </c>
      <c r="C29622" s="36" t="inlineStr">
        <is>
          <t>NG</t>
        </is>
      </c>
      <c r="D29622" s="36" t="inlineStr">
        <is>
          <t>Natural Gas</t>
        </is>
      </c>
      <c r="E29622" s="75" t="n">
        <v>362979</v>
      </c>
      <c r="F29622" s="76" t="n">
        <v>1.021</v>
      </c>
      <c r="G29622" s="75" t="inlineStr">
        <is>
          <t>.</t>
        </is>
      </c>
    </row>
    <row r="29623">
      <c r="A29623" s="35" t="n">
        <v>2018</v>
      </c>
      <c r="B29623" s="35" t="n">
        <v>58005</v>
      </c>
      <c r="C29623" s="36" t="inlineStr">
        <is>
          <t>NG</t>
        </is>
      </c>
      <c r="D29623" s="36" t="inlineStr">
        <is>
          <t>Natural Gas</t>
        </is>
      </c>
      <c r="E29623" s="75" t="n">
        <v>992478</v>
      </c>
      <c r="F29623" s="76" t="n">
        <v>1.01</v>
      </c>
      <c r="G29623" s="75" t="inlineStr">
        <is>
          <t>.</t>
        </is>
      </c>
    </row>
    <row r="29624">
      <c r="A29624" s="35" t="n">
        <v>2018</v>
      </c>
      <c r="B29624" s="35" t="n">
        <v>58079</v>
      </c>
      <c r="C29624" s="36" t="inlineStr">
        <is>
          <t>NG</t>
        </is>
      </c>
      <c r="D29624" s="36" t="inlineStr">
        <is>
          <t>Natural Gas</t>
        </is>
      </c>
      <c r="E29624" s="75" t="n">
        <v>2763146</v>
      </c>
      <c r="F29624" s="76" t="n">
        <v>1.026</v>
      </c>
      <c r="G29624" s="75" t="inlineStr">
        <is>
          <t>.</t>
        </is>
      </c>
    </row>
    <row r="29625">
      <c r="A29625" s="35" t="n">
        <v>2018</v>
      </c>
      <c r="B29625" s="35" t="n">
        <v>58215</v>
      </c>
      <c r="C29625" s="36" t="inlineStr">
        <is>
          <t>NG</t>
        </is>
      </c>
      <c r="D29625" s="36" t="inlineStr">
        <is>
          <t>Natural Gas</t>
        </is>
      </c>
      <c r="E29625" s="75" t="n">
        <v>4765502</v>
      </c>
      <c r="F29625" s="76" t="n">
        <v>1.038</v>
      </c>
      <c r="G29625" s="75" t="n">
        <v>381.6</v>
      </c>
    </row>
    <row r="29626">
      <c r="A29626" s="35" t="n">
        <v>2018</v>
      </c>
      <c r="B29626" s="35" t="n">
        <v>58236</v>
      </c>
      <c r="C29626" s="36" t="inlineStr">
        <is>
          <t>NG</t>
        </is>
      </c>
      <c r="D29626" s="36" t="inlineStr">
        <is>
          <t>Natural Gas</t>
        </is>
      </c>
      <c r="E29626" s="75" t="n">
        <v>4210</v>
      </c>
      <c r="F29626" s="76" t="n">
        <v>1.095</v>
      </c>
      <c r="G29626" s="75" t="n">
        <v>338.9</v>
      </c>
    </row>
    <row r="29627">
      <c r="A29627" s="35" t="n">
        <v>2018</v>
      </c>
      <c r="B29627" s="35" t="n">
        <v>58236</v>
      </c>
      <c r="C29627" s="36" t="inlineStr">
        <is>
          <t>NG</t>
        </is>
      </c>
      <c r="D29627" s="36" t="inlineStr">
        <is>
          <t>Natural Gas</t>
        </is>
      </c>
      <c r="E29627" s="75" t="n">
        <v>935103</v>
      </c>
      <c r="F29627" s="76" t="n">
        <v>1.095</v>
      </c>
      <c r="G29627" s="75" t="n">
        <v>291.5</v>
      </c>
    </row>
    <row r="29628">
      <c r="A29628" s="35" t="n">
        <v>2018</v>
      </c>
      <c r="B29628" s="35" t="n">
        <v>58236</v>
      </c>
      <c r="C29628" s="36" t="inlineStr">
        <is>
          <t>NG</t>
        </is>
      </c>
      <c r="D29628" s="36" t="inlineStr">
        <is>
          <t>Natural Gas</t>
        </is>
      </c>
      <c r="E29628" s="75" t="n">
        <v>573010</v>
      </c>
      <c r="F29628" s="76" t="n">
        <v>1.095</v>
      </c>
      <c r="G29628" s="75" t="n">
        <v>315.6</v>
      </c>
    </row>
    <row r="29629">
      <c r="A29629" s="35" t="n">
        <v>2018</v>
      </c>
      <c r="B29629" s="35" t="n">
        <v>58236</v>
      </c>
      <c r="C29629" s="36" t="inlineStr">
        <is>
          <t>NG</t>
        </is>
      </c>
      <c r="D29629" s="36" t="inlineStr">
        <is>
          <t>Natural Gas</t>
        </is>
      </c>
      <c r="E29629" s="75" t="n">
        <v>294569</v>
      </c>
      <c r="F29629" s="76" t="n">
        <v>1.095</v>
      </c>
      <c r="G29629" s="75" t="n">
        <v>288.9</v>
      </c>
    </row>
    <row r="29630">
      <c r="A29630" s="35" t="n">
        <v>2018</v>
      </c>
      <c r="B29630" s="35" t="n">
        <v>58236</v>
      </c>
      <c r="C29630" s="36" t="inlineStr">
        <is>
          <t>NG</t>
        </is>
      </c>
      <c r="D29630" s="36" t="inlineStr">
        <is>
          <t>Natural Gas</t>
        </is>
      </c>
      <c r="E29630" s="75" t="n">
        <v>6893</v>
      </c>
      <c r="F29630" s="76" t="n">
        <v>1.095</v>
      </c>
      <c r="G29630" s="75" t="n">
        <v>335</v>
      </c>
    </row>
    <row r="29631">
      <c r="A29631" s="35" t="n">
        <v>2018</v>
      </c>
      <c r="B29631" s="35" t="n">
        <v>58236</v>
      </c>
      <c r="C29631" s="36" t="inlineStr">
        <is>
          <t>NG</t>
        </is>
      </c>
      <c r="D29631" s="36" t="inlineStr">
        <is>
          <t>Natural Gas</t>
        </is>
      </c>
      <c r="E29631" s="75" t="n">
        <v>9252</v>
      </c>
      <c r="F29631" s="76" t="n">
        <v>1.095</v>
      </c>
      <c r="G29631" s="75" t="n">
        <v>274</v>
      </c>
    </row>
    <row r="29632">
      <c r="A29632" s="35" t="n">
        <v>2018</v>
      </c>
      <c r="B29632" s="35" t="n">
        <v>58236</v>
      </c>
      <c r="C29632" s="36" t="inlineStr">
        <is>
          <t>NG</t>
        </is>
      </c>
      <c r="D29632" s="36" t="inlineStr">
        <is>
          <t>Natural Gas</t>
        </is>
      </c>
      <c r="E29632" s="75" t="n">
        <v>17811</v>
      </c>
      <c r="F29632" s="76" t="n">
        <v>1.095</v>
      </c>
      <c r="G29632" s="75" t="n">
        <v>325.3</v>
      </c>
    </row>
    <row r="29633">
      <c r="A29633" s="35" t="n">
        <v>2018</v>
      </c>
      <c r="B29633" s="35" t="n">
        <v>58236</v>
      </c>
      <c r="C29633" s="36" t="inlineStr">
        <is>
          <t>NG</t>
        </is>
      </c>
      <c r="D29633" s="36" t="inlineStr">
        <is>
          <t>Natural Gas</t>
        </is>
      </c>
      <c r="E29633" s="75" t="n">
        <v>37010</v>
      </c>
      <c r="F29633" s="76" t="n">
        <v>1.095</v>
      </c>
      <c r="G29633" s="75" t="n">
        <v>300.4</v>
      </c>
    </row>
    <row r="29634">
      <c r="A29634" s="35" t="n">
        <v>2018</v>
      </c>
      <c r="B29634" s="35" t="n">
        <v>58236</v>
      </c>
      <c r="C29634" s="36" t="inlineStr">
        <is>
          <t>NG</t>
        </is>
      </c>
      <c r="D29634" s="36" t="inlineStr">
        <is>
          <t>Natural Gas</t>
        </is>
      </c>
      <c r="E29634" s="75" t="n">
        <v>67080</v>
      </c>
      <c r="F29634" s="76" t="n">
        <v>1.095</v>
      </c>
      <c r="G29634" s="75" t="n">
        <v>292.7</v>
      </c>
    </row>
    <row r="29635">
      <c r="A29635" s="35" t="n">
        <v>2018</v>
      </c>
      <c r="B29635" s="35" t="n">
        <v>58236</v>
      </c>
      <c r="C29635" s="36" t="inlineStr">
        <is>
          <t>NG</t>
        </is>
      </c>
      <c r="D29635" s="36" t="inlineStr">
        <is>
          <t>Natural Gas</t>
        </is>
      </c>
      <c r="E29635" s="75" t="n">
        <v>73533</v>
      </c>
      <c r="F29635" s="76" t="n">
        <v>1.095</v>
      </c>
      <c r="G29635" s="75" t="n">
        <v>276.5</v>
      </c>
    </row>
    <row r="29636">
      <c r="A29636" s="35" t="n">
        <v>2018</v>
      </c>
      <c r="B29636" s="35" t="n">
        <v>58236</v>
      </c>
      <c r="C29636" s="36" t="inlineStr">
        <is>
          <t>NG</t>
        </is>
      </c>
      <c r="D29636" s="36" t="inlineStr">
        <is>
          <t>Natural Gas</t>
        </is>
      </c>
      <c r="E29636" s="75" t="n">
        <v>90211</v>
      </c>
      <c r="F29636" s="76" t="n">
        <v>1.095</v>
      </c>
      <c r="G29636" s="75" t="n">
        <v>251.1</v>
      </c>
    </row>
    <row r="29637">
      <c r="A29637" s="35" t="n">
        <v>2018</v>
      </c>
      <c r="B29637" s="35" t="n">
        <v>58236</v>
      </c>
      <c r="C29637" s="36" t="inlineStr">
        <is>
          <t>NG</t>
        </is>
      </c>
      <c r="D29637" s="36" t="inlineStr">
        <is>
          <t>Natural Gas</t>
        </is>
      </c>
      <c r="E29637" s="75" t="n">
        <v>106164</v>
      </c>
      <c r="F29637" s="76" t="n">
        <v>1.095</v>
      </c>
      <c r="G29637" s="75" t="n">
        <v>296.9</v>
      </c>
    </row>
    <row r="29638">
      <c r="A29638" s="35" t="n">
        <v>2018</v>
      </c>
      <c r="B29638" s="35" t="n">
        <v>58236</v>
      </c>
      <c r="C29638" s="36" t="inlineStr">
        <is>
          <t>NG</t>
        </is>
      </c>
      <c r="D29638" s="36" t="inlineStr">
        <is>
          <t>Natural Gas</t>
        </is>
      </c>
      <c r="E29638" s="75" t="n">
        <v>143412</v>
      </c>
      <c r="F29638" s="76" t="n">
        <v>1.095</v>
      </c>
      <c r="G29638" s="75" t="n">
        <v>261</v>
      </c>
    </row>
    <row r="29639">
      <c r="A29639" s="35" t="n">
        <v>2018</v>
      </c>
      <c r="B29639" s="35" t="n">
        <v>58260</v>
      </c>
      <c r="C29639" s="36" t="inlineStr">
        <is>
          <t>NG</t>
        </is>
      </c>
      <c r="D29639" s="36" t="inlineStr">
        <is>
          <t>Natural Gas</t>
        </is>
      </c>
      <c r="E29639" s="75" t="n">
        <v>2196469</v>
      </c>
      <c r="F29639" s="76" t="n">
        <v>1.031</v>
      </c>
      <c r="G29639" s="75" t="n">
        <v>384.8</v>
      </c>
    </row>
    <row r="29640">
      <c r="A29640" s="35" t="n">
        <v>2018</v>
      </c>
      <c r="B29640" s="35" t="n">
        <v>58266</v>
      </c>
      <c r="C29640" s="36" t="inlineStr">
        <is>
          <t>NG</t>
        </is>
      </c>
      <c r="D29640" s="36" t="inlineStr">
        <is>
          <t>Natural Gas</t>
        </is>
      </c>
      <c r="E29640" s="75" t="n">
        <v>39039</v>
      </c>
      <c r="F29640" s="76" t="n">
        <v>1.097</v>
      </c>
      <c r="G29640" s="75" t="n">
        <v>219</v>
      </c>
    </row>
    <row r="29641">
      <c r="A29641" s="35" t="n">
        <v>2018</v>
      </c>
      <c r="B29641" s="35" t="n">
        <v>58266</v>
      </c>
      <c r="C29641" s="36" t="inlineStr">
        <is>
          <t>NG</t>
        </is>
      </c>
      <c r="D29641" s="36" t="inlineStr">
        <is>
          <t>Natural Gas</t>
        </is>
      </c>
      <c r="E29641" s="75" t="n">
        <v>17837</v>
      </c>
      <c r="F29641" s="76" t="n">
        <v>1.097</v>
      </c>
      <c r="G29641" s="75" t="n">
        <v>153.2</v>
      </c>
    </row>
    <row r="29642">
      <c r="A29642" s="35" t="n">
        <v>2018</v>
      </c>
      <c r="B29642" s="35" t="n">
        <v>58266</v>
      </c>
      <c r="C29642" s="36" t="inlineStr">
        <is>
          <t>NG</t>
        </is>
      </c>
      <c r="D29642" s="36" t="inlineStr">
        <is>
          <t>Natural Gas</t>
        </is>
      </c>
      <c r="E29642" s="75" t="n">
        <v>43568</v>
      </c>
      <c r="F29642" s="76" t="n">
        <v>1.097</v>
      </c>
      <c r="G29642" s="75" t="n">
        <v>247.5</v>
      </c>
    </row>
    <row r="29643">
      <c r="A29643" s="35" t="n">
        <v>2018</v>
      </c>
      <c r="B29643" s="35" t="n">
        <v>58420</v>
      </c>
      <c r="C29643" s="36" t="inlineStr">
        <is>
          <t>NG</t>
        </is>
      </c>
      <c r="D29643" s="36" t="inlineStr">
        <is>
          <t>Natural Gas</t>
        </is>
      </c>
      <c r="E29643" s="75" t="n">
        <v>994675</v>
      </c>
      <c r="F29643" s="76" t="n">
        <v>1.02</v>
      </c>
      <c r="G29643" s="75" t="inlineStr">
        <is>
          <t>.</t>
        </is>
      </c>
    </row>
    <row r="29644">
      <c r="A29644" s="35" t="n">
        <v>2018</v>
      </c>
      <c r="B29644" s="35" t="n">
        <v>58426</v>
      </c>
      <c r="C29644" s="36" t="inlineStr">
        <is>
          <t>NG</t>
        </is>
      </c>
      <c r="D29644" s="36" t="inlineStr">
        <is>
          <t>Natural Gas</t>
        </is>
      </c>
      <c r="E29644" s="75" t="n">
        <v>2454969</v>
      </c>
      <c r="F29644" s="76" t="n">
        <v>1.03</v>
      </c>
      <c r="G29644" s="75" t="inlineStr">
        <is>
          <t>.</t>
        </is>
      </c>
    </row>
    <row r="29645">
      <c r="A29645" s="35" t="n">
        <v>2018</v>
      </c>
      <c r="B29645" s="35" t="n">
        <v>58471</v>
      </c>
      <c r="C29645" s="36" t="inlineStr">
        <is>
          <t>NG</t>
        </is>
      </c>
      <c r="D29645" s="36" t="inlineStr">
        <is>
          <t>Natural Gas</t>
        </is>
      </c>
      <c r="E29645" s="75" t="n">
        <v>400825</v>
      </c>
      <c r="F29645" s="76" t="n">
        <v>1.03</v>
      </c>
      <c r="G29645" s="75" t="inlineStr">
        <is>
          <t>.</t>
        </is>
      </c>
    </row>
    <row r="29646">
      <c r="A29646" s="35" t="n">
        <v>2018</v>
      </c>
      <c r="B29646" s="35" t="n">
        <v>58503</v>
      </c>
      <c r="C29646" s="36" t="inlineStr">
        <is>
          <t>NG</t>
        </is>
      </c>
      <c r="D29646" s="36" t="inlineStr">
        <is>
          <t>Natural Gas</t>
        </is>
      </c>
      <c r="E29646" s="75" t="n">
        <v>1833000</v>
      </c>
      <c r="F29646" s="76" t="n">
        <v>1.045</v>
      </c>
      <c r="G29646" s="75" t="n">
        <v>134</v>
      </c>
    </row>
    <row r="29647">
      <c r="A29647" s="35" t="n">
        <v>2018</v>
      </c>
      <c r="B29647" s="35" t="n">
        <v>58557</v>
      </c>
      <c r="C29647" s="36" t="inlineStr">
        <is>
          <t>NG</t>
        </is>
      </c>
      <c r="D29647" s="36" t="inlineStr">
        <is>
          <t>Natural Gas</t>
        </is>
      </c>
      <c r="E29647" s="75" t="n">
        <v>524097</v>
      </c>
      <c r="F29647" s="76" t="n">
        <v>1.023</v>
      </c>
      <c r="G29647" s="75" t="n">
        <v>247</v>
      </c>
    </row>
    <row r="29648">
      <c r="A29648" s="35" t="n">
        <v>2018</v>
      </c>
      <c r="B29648" s="35" t="n">
        <v>58557</v>
      </c>
      <c r="C29648" s="36" t="inlineStr">
        <is>
          <t>NG</t>
        </is>
      </c>
      <c r="D29648" s="36" t="inlineStr">
        <is>
          <t>Natural Gas</t>
        </is>
      </c>
      <c r="E29648" s="75" t="n">
        <v>1968966</v>
      </c>
      <c r="F29648" s="76" t="n">
        <v>1.056</v>
      </c>
      <c r="G29648" s="75" t="n">
        <v>195.8</v>
      </c>
    </row>
    <row r="29649">
      <c r="A29649" s="35" t="n">
        <v>2018</v>
      </c>
      <c r="B29649" s="35" t="n">
        <v>58562</v>
      </c>
      <c r="C29649" s="36" t="inlineStr">
        <is>
          <t>NG</t>
        </is>
      </c>
      <c r="D29649" s="36" t="inlineStr">
        <is>
          <t>Natural Gas</t>
        </is>
      </c>
      <c r="E29649" s="75" t="n">
        <v>70394</v>
      </c>
      <c r="F29649" s="76" t="n">
        <v>1.052</v>
      </c>
      <c r="G29649" s="75" t="n">
        <v>257.6</v>
      </c>
    </row>
    <row r="29650">
      <c r="A29650" s="35" t="n">
        <v>2018</v>
      </c>
      <c r="B29650" s="35" t="n">
        <v>58562</v>
      </c>
      <c r="C29650" s="36" t="inlineStr">
        <is>
          <t>NG</t>
        </is>
      </c>
      <c r="D29650" s="36" t="inlineStr">
        <is>
          <t>Natural Gas</t>
        </is>
      </c>
      <c r="E29650" s="75" t="n">
        <v>76821</v>
      </c>
      <c r="F29650" s="76" t="n">
        <v>1.052</v>
      </c>
      <c r="G29650" s="75" t="n">
        <v>271.1</v>
      </c>
    </row>
    <row r="29651">
      <c r="A29651" s="35" t="n">
        <v>2018</v>
      </c>
      <c r="B29651" s="35" t="n">
        <v>58562</v>
      </c>
      <c r="C29651" s="36" t="inlineStr">
        <is>
          <t>NG</t>
        </is>
      </c>
      <c r="D29651" s="36" t="inlineStr">
        <is>
          <t>Natural Gas</t>
        </is>
      </c>
      <c r="E29651" s="75" t="n">
        <v>53874</v>
      </c>
      <c r="F29651" s="76" t="n">
        <v>1.052</v>
      </c>
      <c r="G29651" s="75" t="n">
        <v>263.9</v>
      </c>
    </row>
    <row r="29652">
      <c r="A29652" s="35" t="n">
        <v>2018</v>
      </c>
      <c r="B29652" s="35" t="n">
        <v>58562</v>
      </c>
      <c r="C29652" s="36" t="inlineStr">
        <is>
          <t>NG</t>
        </is>
      </c>
      <c r="D29652" s="36" t="inlineStr">
        <is>
          <t>Natural Gas</t>
        </is>
      </c>
      <c r="E29652" s="75" t="n">
        <v>112279</v>
      </c>
      <c r="F29652" s="76" t="n">
        <v>1.052</v>
      </c>
      <c r="G29652" s="75" t="n">
        <v>246.9</v>
      </c>
    </row>
    <row r="29653">
      <c r="A29653" s="35" t="n">
        <v>2018</v>
      </c>
      <c r="B29653" s="35" t="n">
        <v>58562</v>
      </c>
      <c r="C29653" s="36" t="inlineStr">
        <is>
          <t>NG</t>
        </is>
      </c>
      <c r="D29653" s="36" t="inlineStr">
        <is>
          <t>Natural Gas</t>
        </is>
      </c>
      <c r="E29653" s="75" t="n">
        <v>134322</v>
      </c>
      <c r="F29653" s="76" t="n">
        <v>1.052</v>
      </c>
      <c r="G29653" s="75" t="n">
        <v>248.9</v>
      </c>
    </row>
    <row r="29654">
      <c r="A29654" s="35" t="n">
        <v>2018</v>
      </c>
      <c r="B29654" s="35" t="n">
        <v>58562</v>
      </c>
      <c r="C29654" s="36" t="inlineStr">
        <is>
          <t>NG</t>
        </is>
      </c>
      <c r="D29654" s="36" t="inlineStr">
        <is>
          <t>Natural Gas</t>
        </is>
      </c>
      <c r="E29654" s="75" t="n">
        <v>3302</v>
      </c>
      <c r="F29654" s="76" t="n">
        <v>1.052</v>
      </c>
      <c r="G29654" s="75" t="n">
        <v>263.3</v>
      </c>
    </row>
    <row r="29655">
      <c r="A29655" s="35" t="n">
        <v>2018</v>
      </c>
      <c r="B29655" s="35" t="n">
        <v>58562</v>
      </c>
      <c r="C29655" s="36" t="inlineStr">
        <is>
          <t>NG</t>
        </is>
      </c>
      <c r="D29655" s="36" t="inlineStr">
        <is>
          <t>Natural Gas</t>
        </is>
      </c>
      <c r="E29655" s="75" t="n">
        <v>5060</v>
      </c>
      <c r="F29655" s="76" t="n">
        <v>1.052</v>
      </c>
      <c r="G29655" s="75" t="n">
        <v>245.1</v>
      </c>
    </row>
    <row r="29656">
      <c r="A29656" s="35" t="n">
        <v>2018</v>
      </c>
      <c r="B29656" s="35" t="n">
        <v>58562</v>
      </c>
      <c r="C29656" s="36" t="inlineStr">
        <is>
          <t>NG</t>
        </is>
      </c>
      <c r="D29656" s="36" t="inlineStr">
        <is>
          <t>Natural Gas</t>
        </is>
      </c>
      <c r="E29656" s="75" t="n">
        <v>16116</v>
      </c>
      <c r="F29656" s="76" t="n">
        <v>1.052</v>
      </c>
      <c r="G29656" s="75" t="n">
        <v>266.8</v>
      </c>
    </row>
    <row r="29657">
      <c r="A29657" s="35" t="n">
        <v>2018</v>
      </c>
      <c r="B29657" s="35" t="n">
        <v>58562</v>
      </c>
      <c r="C29657" s="36" t="inlineStr">
        <is>
          <t>NG</t>
        </is>
      </c>
      <c r="D29657" s="36" t="inlineStr">
        <is>
          <t>Natural Gas</t>
        </is>
      </c>
      <c r="E29657" s="75" t="n">
        <v>32651</v>
      </c>
      <c r="F29657" s="76" t="n">
        <v>1.052</v>
      </c>
      <c r="G29657" s="75" t="n">
        <v>217.2</v>
      </c>
    </row>
    <row r="29658">
      <c r="A29658" s="35" t="n">
        <v>2018</v>
      </c>
      <c r="B29658" s="35" t="n">
        <v>58562</v>
      </c>
      <c r="C29658" s="36" t="inlineStr">
        <is>
          <t>NG</t>
        </is>
      </c>
      <c r="D29658" s="36" t="inlineStr">
        <is>
          <t>Natural Gas</t>
        </is>
      </c>
      <c r="E29658" s="75" t="n">
        <v>38214</v>
      </c>
      <c r="F29658" s="76" t="n">
        <v>1.052</v>
      </c>
      <c r="G29658" s="75" t="n">
        <v>281.8</v>
      </c>
    </row>
    <row r="29659">
      <c r="A29659" s="35" t="n">
        <v>2018</v>
      </c>
      <c r="B29659" s="35" t="n">
        <v>58562</v>
      </c>
      <c r="C29659" s="36" t="inlineStr">
        <is>
          <t>NG</t>
        </is>
      </c>
      <c r="D29659" s="36" t="inlineStr">
        <is>
          <t>Natural Gas</t>
        </is>
      </c>
      <c r="E29659" s="75" t="n">
        <v>69874</v>
      </c>
      <c r="F29659" s="76" t="n">
        <v>1.052</v>
      </c>
      <c r="G29659" s="75" t="n">
        <v>269.7</v>
      </c>
    </row>
    <row r="29660">
      <c r="A29660" s="35" t="n">
        <v>2018</v>
      </c>
      <c r="B29660" s="35" t="n">
        <v>58562</v>
      </c>
      <c r="C29660" s="36" t="inlineStr">
        <is>
          <t>NG</t>
        </is>
      </c>
      <c r="D29660" s="36" t="inlineStr">
        <is>
          <t>Natural Gas</t>
        </is>
      </c>
      <c r="E29660" s="75" t="n">
        <v>65004</v>
      </c>
      <c r="F29660" s="76" t="n">
        <v>1.052</v>
      </c>
      <c r="G29660" s="75" t="n">
        <v>273.2</v>
      </c>
    </row>
    <row r="29661">
      <c r="A29661" s="35" t="n">
        <v>2018</v>
      </c>
      <c r="B29661" s="35" t="n">
        <v>58562</v>
      </c>
      <c r="C29661" s="36" t="inlineStr">
        <is>
          <t>NG</t>
        </is>
      </c>
      <c r="D29661" s="36" t="inlineStr">
        <is>
          <t>Natural Gas</t>
        </is>
      </c>
      <c r="E29661" s="75" t="n">
        <v>947</v>
      </c>
      <c r="F29661" s="76" t="n">
        <v>1.052</v>
      </c>
      <c r="G29661" s="75" t="n">
        <v>222.7</v>
      </c>
    </row>
    <row r="29662">
      <c r="A29662" s="35" t="n">
        <v>2018</v>
      </c>
      <c r="B29662" s="35" t="n">
        <v>58562</v>
      </c>
      <c r="C29662" s="36" t="inlineStr">
        <is>
          <t>NG</t>
        </is>
      </c>
      <c r="D29662" s="36" t="inlineStr">
        <is>
          <t>Natural Gas</t>
        </is>
      </c>
      <c r="E29662" s="75" t="n">
        <v>93222</v>
      </c>
      <c r="F29662" s="76" t="n">
        <v>1.052</v>
      </c>
      <c r="G29662" s="75" t="n">
        <v>274.5</v>
      </c>
    </row>
    <row r="29663">
      <c r="A29663" s="35" t="n">
        <v>2018</v>
      </c>
      <c r="B29663" s="35" t="n">
        <v>58697</v>
      </c>
      <c r="C29663" s="36" t="inlineStr">
        <is>
          <t>NG</t>
        </is>
      </c>
      <c r="D29663" s="36" t="inlineStr">
        <is>
          <t>Natural Gas</t>
        </is>
      </c>
      <c r="E29663" s="75" t="n">
        <v>271547</v>
      </c>
      <c r="F29663" s="76" t="n">
        <v>1.033</v>
      </c>
      <c r="G29663" s="75" t="n">
        <v>1410</v>
      </c>
    </row>
    <row r="29664">
      <c r="A29664" s="35" t="n">
        <v>2018</v>
      </c>
      <c r="B29664" s="35" t="n">
        <v>58697</v>
      </c>
      <c r="C29664" s="36" t="inlineStr">
        <is>
          <t>NG</t>
        </is>
      </c>
      <c r="D29664" s="36" t="inlineStr">
        <is>
          <t>Natural Gas</t>
        </is>
      </c>
      <c r="E29664" s="75" t="n">
        <v>108496</v>
      </c>
      <c r="F29664" s="76" t="n">
        <v>1.03</v>
      </c>
      <c r="G29664" s="75" t="n">
        <v>463.4</v>
      </c>
    </row>
    <row r="29665">
      <c r="A29665" s="35" t="n">
        <v>2018</v>
      </c>
      <c r="B29665" s="35" t="n">
        <v>58835</v>
      </c>
      <c r="C29665" s="36" t="inlineStr">
        <is>
          <t>NG</t>
        </is>
      </c>
      <c r="D29665" s="36" t="inlineStr">
        <is>
          <t>Natural Gas</t>
        </is>
      </c>
      <c r="E29665" s="75" t="n">
        <v>477615</v>
      </c>
      <c r="F29665" s="76" t="n">
        <v>1.039</v>
      </c>
      <c r="G29665" s="75" t="n">
        <v>237.4</v>
      </c>
    </row>
    <row r="29666">
      <c r="A29666" s="35" t="n">
        <v>2018</v>
      </c>
      <c r="B29666" s="35" t="n">
        <v>59004</v>
      </c>
      <c r="C29666" s="36" t="inlineStr">
        <is>
          <t>NG</t>
        </is>
      </c>
      <c r="D29666" s="36" t="inlineStr">
        <is>
          <t>Natural Gas</t>
        </is>
      </c>
      <c r="E29666" s="75" t="n">
        <v>2408657</v>
      </c>
      <c r="F29666" s="76" t="n">
        <v>1.042</v>
      </c>
      <c r="G29666" s="75" t="inlineStr">
        <is>
          <t>.</t>
        </is>
      </c>
    </row>
    <row r="29667">
      <c r="A29667" s="35" t="n">
        <v>2018</v>
      </c>
      <c r="B29667" s="35" t="n">
        <v>59220</v>
      </c>
      <c r="C29667" s="36" t="inlineStr">
        <is>
          <t>NG</t>
        </is>
      </c>
      <c r="D29667" s="36" t="inlineStr">
        <is>
          <t>Natural Gas</t>
        </is>
      </c>
      <c r="E29667" s="75" t="n">
        <v>1944</v>
      </c>
      <c r="F29667" s="76" t="n">
        <v>1.029</v>
      </c>
      <c r="G29667" s="75" t="n">
        <v>355.1</v>
      </c>
    </row>
    <row r="29668">
      <c r="A29668" s="35" t="n">
        <v>2018</v>
      </c>
      <c r="B29668" s="35" t="n">
        <v>59220</v>
      </c>
      <c r="C29668" s="36" t="inlineStr">
        <is>
          <t>NG</t>
        </is>
      </c>
      <c r="D29668" s="36" t="inlineStr">
        <is>
          <t>Natural Gas</t>
        </is>
      </c>
      <c r="E29668" s="75" t="n">
        <v>4859</v>
      </c>
      <c r="F29668" s="76" t="n">
        <v>1.029</v>
      </c>
      <c r="G29668" s="75" t="n">
        <v>357.6</v>
      </c>
    </row>
    <row r="29669">
      <c r="A29669" s="35" t="n">
        <v>2018</v>
      </c>
      <c r="B29669" s="35" t="n">
        <v>59220</v>
      </c>
      <c r="C29669" s="36" t="inlineStr">
        <is>
          <t>NG</t>
        </is>
      </c>
      <c r="D29669" s="36" t="inlineStr">
        <is>
          <t>Natural Gas</t>
        </is>
      </c>
      <c r="E29669" s="75" t="n">
        <v>9718</v>
      </c>
      <c r="F29669" s="76" t="n">
        <v>1.029</v>
      </c>
      <c r="G29669" s="75" t="n">
        <v>370.6</v>
      </c>
    </row>
    <row r="29670">
      <c r="A29670" s="35" t="n">
        <v>2018</v>
      </c>
      <c r="B29670" s="35" t="n">
        <v>59220</v>
      </c>
      <c r="C29670" s="36" t="inlineStr">
        <is>
          <t>NG</t>
        </is>
      </c>
      <c r="D29670" s="36" t="inlineStr">
        <is>
          <t>Natural Gas</t>
        </is>
      </c>
      <c r="E29670" s="75" t="n">
        <v>9718</v>
      </c>
      <c r="F29670" s="76" t="n">
        <v>1.029</v>
      </c>
      <c r="G29670" s="75" t="n">
        <v>354.6</v>
      </c>
    </row>
    <row r="29671">
      <c r="A29671" s="35" t="n">
        <v>2018</v>
      </c>
      <c r="B29671" s="35" t="n">
        <v>59220</v>
      </c>
      <c r="C29671" s="36" t="inlineStr">
        <is>
          <t>NG</t>
        </is>
      </c>
      <c r="D29671" s="36" t="inlineStr">
        <is>
          <t>Natural Gas</t>
        </is>
      </c>
      <c r="E29671" s="75" t="n">
        <v>12925</v>
      </c>
      <c r="F29671" s="76" t="n">
        <v>1.029</v>
      </c>
      <c r="G29671" s="75" t="n">
        <v>357.7</v>
      </c>
    </row>
    <row r="29672">
      <c r="A29672" s="35" t="n">
        <v>2018</v>
      </c>
      <c r="B29672" s="35" t="n">
        <v>59220</v>
      </c>
      <c r="C29672" s="36" t="inlineStr">
        <is>
          <t>NG</t>
        </is>
      </c>
      <c r="D29672" s="36" t="inlineStr">
        <is>
          <t>Natural Gas</t>
        </is>
      </c>
      <c r="E29672" s="75" t="n">
        <v>19436</v>
      </c>
      <c r="F29672" s="76" t="n">
        <v>1.029</v>
      </c>
      <c r="G29672" s="75" t="n">
        <v>374.9</v>
      </c>
    </row>
    <row r="29673">
      <c r="A29673" s="35" t="n">
        <v>2018</v>
      </c>
      <c r="B29673" s="35" t="n">
        <v>59220</v>
      </c>
      <c r="C29673" s="36" t="inlineStr">
        <is>
          <t>NG</t>
        </is>
      </c>
      <c r="D29673" s="36" t="inlineStr">
        <is>
          <t>Natural Gas</t>
        </is>
      </c>
      <c r="E29673" s="75" t="n">
        <v>443149</v>
      </c>
      <c r="F29673" s="76" t="n">
        <v>1.029</v>
      </c>
      <c r="G29673" s="75" t="n">
        <v>321.7</v>
      </c>
    </row>
    <row r="29674">
      <c r="A29674" s="35" t="n">
        <v>2018</v>
      </c>
      <c r="B29674" s="35" t="n">
        <v>59220</v>
      </c>
      <c r="C29674" s="36" t="inlineStr">
        <is>
          <t>NG</t>
        </is>
      </c>
      <c r="D29674" s="36" t="inlineStr">
        <is>
          <t>Natural Gas</t>
        </is>
      </c>
      <c r="E29674" s="75" t="n">
        <v>73275</v>
      </c>
      <c r="F29674" s="76" t="n">
        <v>1.029</v>
      </c>
      <c r="G29674" s="75" t="n">
        <v>375.3</v>
      </c>
    </row>
    <row r="29675">
      <c r="A29675" s="35" t="n">
        <v>2018</v>
      </c>
      <c r="B29675" s="35" t="n">
        <v>59220</v>
      </c>
      <c r="C29675" s="36" t="inlineStr">
        <is>
          <t>NG</t>
        </is>
      </c>
      <c r="D29675" s="36" t="inlineStr">
        <is>
          <t>Natural Gas</t>
        </is>
      </c>
      <c r="E29675" s="75" t="n">
        <v>142080</v>
      </c>
      <c r="F29675" s="76" t="n">
        <v>1.029</v>
      </c>
      <c r="G29675" s="75" t="n">
        <v>365.9</v>
      </c>
    </row>
    <row r="29676">
      <c r="A29676" s="35" t="n">
        <v>2018</v>
      </c>
      <c r="B29676" s="35" t="n">
        <v>59220</v>
      </c>
      <c r="C29676" s="36" t="inlineStr">
        <is>
          <t>NG</t>
        </is>
      </c>
      <c r="D29676" s="36" t="inlineStr">
        <is>
          <t>Natural Gas</t>
        </is>
      </c>
      <c r="E29676" s="75" t="n">
        <v>165286</v>
      </c>
      <c r="F29676" s="76" t="n">
        <v>1.029</v>
      </c>
      <c r="G29676" s="75" t="n">
        <v>370.6</v>
      </c>
    </row>
    <row r="29677">
      <c r="A29677" s="35" t="n">
        <v>2018</v>
      </c>
      <c r="B29677" s="35" t="n">
        <v>59220</v>
      </c>
      <c r="C29677" s="36" t="inlineStr">
        <is>
          <t>NG</t>
        </is>
      </c>
      <c r="D29677" s="36" t="inlineStr">
        <is>
          <t>Natural Gas</t>
        </is>
      </c>
      <c r="E29677" s="75" t="n">
        <v>194363</v>
      </c>
      <c r="F29677" s="76" t="n">
        <v>1.029</v>
      </c>
      <c r="G29677" s="75" t="n">
        <v>366.4</v>
      </c>
    </row>
    <row r="29678">
      <c r="A29678" s="35" t="n">
        <v>2018</v>
      </c>
      <c r="B29678" s="35" t="n">
        <v>59220</v>
      </c>
      <c r="C29678" s="36" t="inlineStr">
        <is>
          <t>NG</t>
        </is>
      </c>
      <c r="D29678" s="36" t="inlineStr">
        <is>
          <t>Natural Gas</t>
        </is>
      </c>
      <c r="E29678" s="75" t="n">
        <v>241908</v>
      </c>
      <c r="F29678" s="76" t="n">
        <v>1.029</v>
      </c>
      <c r="G29678" s="75" t="n">
        <v>359.9</v>
      </c>
    </row>
    <row r="29679">
      <c r="A29679" s="35" t="n">
        <v>2018</v>
      </c>
      <c r="B29679" s="35" t="n">
        <v>59220</v>
      </c>
      <c r="C29679" s="36" t="inlineStr">
        <is>
          <t>NG</t>
        </is>
      </c>
      <c r="D29679" s="36" t="inlineStr">
        <is>
          <t>Natural Gas</t>
        </is>
      </c>
      <c r="E29679" s="75" t="n">
        <v>304179</v>
      </c>
      <c r="F29679" s="76" t="n">
        <v>1.029</v>
      </c>
      <c r="G29679" s="75" t="n">
        <v>363.9</v>
      </c>
    </row>
    <row r="29680">
      <c r="A29680" s="35" t="n">
        <v>2018</v>
      </c>
      <c r="B29680" s="35" t="n">
        <v>59220</v>
      </c>
      <c r="C29680" s="36" t="inlineStr">
        <is>
          <t>NG</t>
        </is>
      </c>
      <c r="D29680" s="36" t="inlineStr">
        <is>
          <t>Natural Gas</t>
        </is>
      </c>
      <c r="E29680" s="75" t="n">
        <v>34014</v>
      </c>
      <c r="F29680" s="76" t="n">
        <v>1.029</v>
      </c>
      <c r="G29680" s="75" t="n">
        <v>345.3</v>
      </c>
    </row>
    <row r="29681">
      <c r="A29681" s="35" t="n">
        <v>2018</v>
      </c>
      <c r="B29681" s="35" t="n">
        <v>59325</v>
      </c>
      <c r="C29681" s="36" t="inlineStr">
        <is>
          <t>NG</t>
        </is>
      </c>
      <c r="D29681" s="36" t="inlineStr">
        <is>
          <t>Natural Gas</t>
        </is>
      </c>
      <c r="E29681" s="75" t="n">
        <v>1700435</v>
      </c>
      <c r="F29681" s="76" t="n">
        <v>1.027</v>
      </c>
      <c r="G29681" s="75" t="inlineStr">
        <is>
          <t>.</t>
        </is>
      </c>
    </row>
    <row r="29682">
      <c r="A29682" s="35" t="n">
        <v>2018</v>
      </c>
      <c r="B29682" s="35" t="n">
        <v>59326</v>
      </c>
      <c r="C29682" s="36" t="inlineStr">
        <is>
          <t>NG</t>
        </is>
      </c>
      <c r="D29682" s="36" t="inlineStr">
        <is>
          <t>Natural Gas</t>
        </is>
      </c>
      <c r="E29682" s="75" t="n">
        <v>1963194</v>
      </c>
      <c r="F29682" s="76" t="n">
        <v>1.061</v>
      </c>
      <c r="G29682" s="75" t="inlineStr">
        <is>
          <t>.</t>
        </is>
      </c>
    </row>
    <row r="29683">
      <c r="A29683" s="35" t="n">
        <v>2018</v>
      </c>
      <c r="B29683" s="35" t="n">
        <v>59338</v>
      </c>
      <c r="C29683" s="36" t="inlineStr">
        <is>
          <t>NG</t>
        </is>
      </c>
      <c r="D29683" s="36" t="inlineStr">
        <is>
          <t>Natural Gas</t>
        </is>
      </c>
      <c r="E29683" s="75" t="n">
        <v>1891660</v>
      </c>
      <c r="F29683" s="76" t="n">
        <v>1.061</v>
      </c>
      <c r="G29683" s="75" t="n">
        <v>195.5</v>
      </c>
    </row>
    <row r="29684">
      <c r="A29684" s="35" t="n">
        <v>2018</v>
      </c>
      <c r="B29684" s="35" t="n">
        <v>59338</v>
      </c>
      <c r="C29684" s="36" t="inlineStr">
        <is>
          <t>NG</t>
        </is>
      </c>
      <c r="D29684" s="36" t="inlineStr">
        <is>
          <t>Natural Gas</t>
        </is>
      </c>
      <c r="E29684" s="75" t="n">
        <v>121586</v>
      </c>
      <c r="F29684" s="76" t="n">
        <v>1.061</v>
      </c>
      <c r="G29684" s="75" t="n">
        <v>407</v>
      </c>
    </row>
    <row r="29685">
      <c r="A29685" s="35" t="n">
        <v>2018</v>
      </c>
      <c r="B29685" s="35" t="n">
        <v>59391</v>
      </c>
      <c r="C29685" s="36" t="inlineStr">
        <is>
          <t>NG</t>
        </is>
      </c>
      <c r="D29685" s="36" t="inlineStr">
        <is>
          <t>Natural Gas</t>
        </is>
      </c>
      <c r="E29685" s="75" t="n">
        <v>330481</v>
      </c>
      <c r="F29685" s="76" t="n">
        <v>1.025</v>
      </c>
      <c r="G29685" s="75" t="n">
        <v>384.3</v>
      </c>
    </row>
    <row r="29686">
      <c r="A29686" s="35" t="n">
        <v>2018</v>
      </c>
      <c r="B29686" s="35" t="n">
        <v>59764</v>
      </c>
      <c r="C29686" s="36" t="inlineStr">
        <is>
          <t>NG</t>
        </is>
      </c>
      <c r="D29686" s="36" t="inlineStr">
        <is>
          <t>Natural Gas</t>
        </is>
      </c>
      <c r="E29686" s="75" t="n">
        <v>2137021</v>
      </c>
      <c r="F29686" s="76" t="n">
        <v>1.065</v>
      </c>
      <c r="G29686" s="75" t="inlineStr">
        <is>
          <t>.</t>
        </is>
      </c>
    </row>
    <row r="29687">
      <c r="A29687" s="35" t="n">
        <v>2018</v>
      </c>
      <c r="B29687" s="35" t="n">
        <v>59773</v>
      </c>
      <c r="C29687" s="36" t="inlineStr">
        <is>
          <t>NG</t>
        </is>
      </c>
      <c r="D29687" s="36" t="inlineStr">
        <is>
          <t>Natural Gas</t>
        </is>
      </c>
      <c r="E29687" s="75" t="n">
        <v>2431137</v>
      </c>
      <c r="F29687" s="76" t="n">
        <v>1.038</v>
      </c>
      <c r="G29687" s="75" t="inlineStr">
        <is>
          <t>.</t>
        </is>
      </c>
    </row>
    <row r="29688">
      <c r="A29688" s="35" t="n">
        <v>2018</v>
      </c>
      <c r="B29688" s="35" t="n">
        <v>59784</v>
      </c>
      <c r="C29688" s="36" t="inlineStr">
        <is>
          <t>NG</t>
        </is>
      </c>
      <c r="D29688" s="36" t="inlineStr">
        <is>
          <t>Natural Gas</t>
        </is>
      </c>
      <c r="E29688" s="75" t="n">
        <v>1818782</v>
      </c>
      <c r="F29688" s="76" t="n">
        <v>1.028</v>
      </c>
      <c r="G29688" s="75" t="n">
        <v>272.5</v>
      </c>
    </row>
    <row r="29689">
      <c r="A29689" s="35" t="n">
        <v>2018</v>
      </c>
      <c r="B29689" s="35" t="n">
        <v>59812</v>
      </c>
      <c r="C29689" s="36" t="inlineStr">
        <is>
          <t>NG</t>
        </is>
      </c>
      <c r="D29689" s="36" t="inlineStr">
        <is>
          <t>Natural Gas</t>
        </is>
      </c>
      <c r="E29689" s="75" t="n">
        <v>3915422</v>
      </c>
      <c r="F29689" s="76" t="n">
        <v>1.035</v>
      </c>
      <c r="G29689" s="75" t="inlineStr">
        <is>
          <t>.</t>
        </is>
      </c>
    </row>
    <row r="29690">
      <c r="A29690" s="35" t="n">
        <v>2018</v>
      </c>
      <c r="B29690" s="35" t="n">
        <v>59906</v>
      </c>
      <c r="C29690" s="36" t="inlineStr">
        <is>
          <t>NG</t>
        </is>
      </c>
      <c r="D29690" s="36" t="inlineStr">
        <is>
          <t>Natural Gas</t>
        </is>
      </c>
      <c r="E29690" s="75" t="n">
        <v>2162766</v>
      </c>
      <c r="F29690" s="76" t="n">
        <v>1.029</v>
      </c>
      <c r="G29690" s="75" t="inlineStr">
        <is>
          <t>.</t>
        </is>
      </c>
    </row>
    <row r="29691">
      <c r="A29691" s="35" t="n">
        <v>2018</v>
      </c>
      <c r="B29691" s="35" t="n">
        <v>60122</v>
      </c>
      <c r="C29691" s="36" t="inlineStr">
        <is>
          <t>NG</t>
        </is>
      </c>
      <c r="D29691" s="36" t="inlineStr">
        <is>
          <t>Natural Gas</t>
        </is>
      </c>
      <c r="E29691" s="75" t="n">
        <v>686408</v>
      </c>
      <c r="F29691" s="76" t="n">
        <v>1.025</v>
      </c>
      <c r="G29691" s="75" t="inlineStr">
        <is>
          <t>.</t>
        </is>
      </c>
    </row>
    <row r="29692">
      <c r="A29692" s="35" t="n">
        <v>2018</v>
      </c>
      <c r="B29692" s="35" t="n">
        <v>60264</v>
      </c>
      <c r="C29692" s="36" t="inlineStr">
        <is>
          <t>NG</t>
        </is>
      </c>
      <c r="D29692" s="36" t="inlineStr">
        <is>
          <t>Natural Gas</t>
        </is>
      </c>
      <c r="E29692" s="75" t="n">
        <v>107162</v>
      </c>
      <c r="F29692" s="76" t="n">
        <v>1.1</v>
      </c>
      <c r="G29692" s="75" t="inlineStr">
        <is>
          <t>.</t>
        </is>
      </c>
    </row>
    <row r="29693">
      <c r="A29693" s="35" t="n">
        <v>2018</v>
      </c>
      <c r="B29693" s="35" t="n">
        <v>60302</v>
      </c>
      <c r="C29693" s="36" t="inlineStr">
        <is>
          <t>NG</t>
        </is>
      </c>
      <c r="D29693" s="36" t="inlineStr">
        <is>
          <t>Natural Gas</t>
        </is>
      </c>
      <c r="E29693" s="75" t="n">
        <v>3667257</v>
      </c>
      <c r="F29693" s="76" t="n">
        <v>1.016</v>
      </c>
      <c r="G29693" s="75" t="inlineStr">
        <is>
          <t>.</t>
        </is>
      </c>
    </row>
    <row r="29694">
      <c r="A29694" s="35" t="n">
        <v>2018</v>
      </c>
      <c r="B29694" s="35" t="n">
        <v>60357</v>
      </c>
      <c r="C29694" s="36" t="inlineStr">
        <is>
          <t>NG</t>
        </is>
      </c>
      <c r="D29694" s="36" t="inlineStr">
        <is>
          <t>Natural Gas</t>
        </is>
      </c>
      <c r="E29694" s="75" t="n">
        <v>3500974</v>
      </c>
      <c r="F29694" s="76" t="n">
        <v>1.027</v>
      </c>
      <c r="G29694" s="75" t="inlineStr">
        <is>
          <t>.</t>
        </is>
      </c>
    </row>
    <row r="29695">
      <c r="A29695" s="35" t="n">
        <v>2018</v>
      </c>
      <c r="B29695" s="35" t="n">
        <v>60368</v>
      </c>
      <c r="C29695" s="36" t="inlineStr">
        <is>
          <t>NG</t>
        </is>
      </c>
      <c r="D29695" s="36" t="inlineStr">
        <is>
          <t>Natural Gas</t>
        </is>
      </c>
      <c r="E29695" s="75" t="n">
        <v>2839806</v>
      </c>
      <c r="F29695" s="76" t="n">
        <v>1.028</v>
      </c>
      <c r="G29695" s="75" t="inlineStr">
        <is>
          <t>.</t>
        </is>
      </c>
    </row>
    <row r="29696">
      <c r="A29696" s="35" t="n">
        <v>2018</v>
      </c>
      <c r="B29696" s="35" t="n">
        <v>60376</v>
      </c>
      <c r="C29696" s="36" t="inlineStr">
        <is>
          <t>NG</t>
        </is>
      </c>
      <c r="D29696" s="36" t="inlineStr">
        <is>
          <t>Natural Gas</t>
        </is>
      </c>
      <c r="E29696" s="75" t="n">
        <v>3471082</v>
      </c>
      <c r="F29696" s="76" t="n">
        <v>1.058</v>
      </c>
      <c r="G29696" s="75" t="inlineStr">
        <is>
          <t>.</t>
        </is>
      </c>
    </row>
    <row r="29697">
      <c r="A29697" s="35" t="n">
        <v>2018</v>
      </c>
      <c r="B29697" s="35" t="n">
        <v>60768</v>
      </c>
      <c r="C29697" s="36" t="inlineStr">
        <is>
          <t>NG</t>
        </is>
      </c>
      <c r="D29697" s="36" t="inlineStr">
        <is>
          <t>Natural Gas</t>
        </is>
      </c>
      <c r="E29697" s="75" t="n">
        <v>1766666</v>
      </c>
      <c r="F29697" s="76" t="n">
        <v>1.061</v>
      </c>
      <c r="G29697" s="75" t="inlineStr">
        <is>
          <t>.</t>
        </is>
      </c>
    </row>
    <row r="29698">
      <c r="A29698" s="35" t="n">
        <v>2018</v>
      </c>
      <c r="B29698" s="35" t="n">
        <v>60903</v>
      </c>
      <c r="C29698" s="36" t="inlineStr">
        <is>
          <t>NG</t>
        </is>
      </c>
      <c r="D29698" s="36" t="inlineStr">
        <is>
          <t>Natural Gas</t>
        </is>
      </c>
      <c r="E29698" s="75" t="n">
        <v>1640396</v>
      </c>
      <c r="F29698" s="76" t="n">
        <v>1.032</v>
      </c>
      <c r="G29698" s="75" t="inlineStr">
        <is>
          <t>.</t>
        </is>
      </c>
    </row>
    <row r="29699">
      <c r="A29699" s="35" t="n">
        <v>2018</v>
      </c>
      <c r="B29699" s="35" t="n">
        <v>61643</v>
      </c>
      <c r="C29699" s="36" t="inlineStr">
        <is>
          <t>NG</t>
        </is>
      </c>
      <c r="D29699" s="36" t="inlineStr">
        <is>
          <t>Natural Gas</t>
        </is>
      </c>
      <c r="E29699" s="75" t="n">
        <v>200399</v>
      </c>
      <c r="F29699" s="76" t="n">
        <v>1</v>
      </c>
      <c r="G29699" s="75" t="n">
        <v>377.3</v>
      </c>
    </row>
    <row r="29700">
      <c r="A29700" s="35" t="n">
        <v>2018</v>
      </c>
      <c r="B29700" s="35" t="n">
        <v>7</v>
      </c>
      <c r="C29700" s="36" t="inlineStr">
        <is>
          <t>NG</t>
        </is>
      </c>
      <c r="D29700" s="36" t="inlineStr">
        <is>
          <t>Natural Gas</t>
        </is>
      </c>
      <c r="E29700" s="75" t="n">
        <v>223405</v>
      </c>
      <c r="F29700" s="76" t="n">
        <v>1.02</v>
      </c>
      <c r="G29700" s="75" t="n">
        <v>424.8</v>
      </c>
    </row>
    <row r="29701">
      <c r="A29701" s="35" t="n">
        <v>2018</v>
      </c>
      <c r="B29701" s="35" t="n">
        <v>8</v>
      </c>
      <c r="C29701" s="36" t="inlineStr">
        <is>
          <t>DFO</t>
        </is>
      </c>
      <c r="D29701" s="36" t="inlineStr">
        <is>
          <t>Petroleum</t>
        </is>
      </c>
      <c r="E29701" s="75" t="n">
        <v>1427</v>
      </c>
      <c r="F29701" s="76" t="n">
        <v>5.8</v>
      </c>
      <c r="G29701" s="75" t="n">
        <v>1582.7</v>
      </c>
    </row>
    <row r="29702">
      <c r="A29702" s="35" t="n">
        <v>2018</v>
      </c>
      <c r="B29702" s="35" t="n">
        <v>8</v>
      </c>
      <c r="C29702" s="36" t="inlineStr">
        <is>
          <t>BIT</t>
        </is>
      </c>
      <c r="D29702" s="36" t="inlineStr">
        <is>
          <t>Coal</t>
        </is>
      </c>
      <c r="E29702" s="75" t="n">
        <v>79306</v>
      </c>
      <c r="F29702" s="76" t="n">
        <v>21.221</v>
      </c>
      <c r="G29702" s="75" t="n">
        <v>429.8</v>
      </c>
    </row>
    <row r="29703">
      <c r="A29703" s="35" t="n">
        <v>2018</v>
      </c>
      <c r="B29703" s="35" t="n">
        <v>10</v>
      </c>
      <c r="C29703" s="36" t="inlineStr">
        <is>
          <t>NG</t>
        </is>
      </c>
      <c r="D29703" s="36" t="inlineStr">
        <is>
          <t>Natural Gas</t>
        </is>
      </c>
      <c r="E29703" s="75" t="n">
        <v>1313714</v>
      </c>
      <c r="F29703" s="76" t="n">
        <v>1.031</v>
      </c>
      <c r="G29703" s="75" t="n">
        <v>423.8</v>
      </c>
    </row>
    <row r="29704">
      <c r="A29704" s="35" t="n">
        <v>2018</v>
      </c>
      <c r="B29704" s="35" t="n">
        <v>26</v>
      </c>
      <c r="C29704" s="36" t="inlineStr">
        <is>
          <t>BIT</t>
        </is>
      </c>
      <c r="D29704" s="36" t="inlineStr">
        <is>
          <t>Coal</t>
        </is>
      </c>
      <c r="E29704" s="75" t="n">
        <v>35131</v>
      </c>
      <c r="F29704" s="76" t="n">
        <v>23.628</v>
      </c>
      <c r="G29704" s="75" t="n">
        <v>237.1</v>
      </c>
    </row>
    <row r="29705">
      <c r="A29705" s="35" t="n">
        <v>2018</v>
      </c>
      <c r="B29705" s="35" t="n">
        <v>26</v>
      </c>
      <c r="C29705" s="36" t="inlineStr">
        <is>
          <t>BIT</t>
        </is>
      </c>
      <c r="D29705" s="36" t="inlineStr">
        <is>
          <t>Coal</t>
        </is>
      </c>
      <c r="E29705" s="75" t="n">
        <v>80448</v>
      </c>
      <c r="F29705" s="76" t="n">
        <v>23.348</v>
      </c>
      <c r="G29705" s="75" t="n">
        <v>231.5</v>
      </c>
    </row>
    <row r="29706">
      <c r="A29706" s="35" t="n">
        <v>2018</v>
      </c>
      <c r="B29706" s="35" t="n">
        <v>26</v>
      </c>
      <c r="C29706" s="36" t="inlineStr">
        <is>
          <t>NG</t>
        </is>
      </c>
      <c r="D29706" s="36" t="inlineStr">
        <is>
          <t>Natural Gas</t>
        </is>
      </c>
      <c r="E29706" s="75" t="n">
        <v>1789520</v>
      </c>
      <c r="F29706" s="76" t="n">
        <v>1.022</v>
      </c>
      <c r="G29706" s="75" t="n">
        <v>504.7</v>
      </c>
    </row>
    <row r="29707">
      <c r="A29707" s="35" t="n">
        <v>2018</v>
      </c>
      <c r="B29707" s="35" t="n">
        <v>47</v>
      </c>
      <c r="C29707" s="36" t="inlineStr">
        <is>
          <t>NG</t>
        </is>
      </c>
      <c r="D29707" s="36" t="inlineStr">
        <is>
          <t>Natural Gas</t>
        </is>
      </c>
      <c r="E29707" s="75" t="n">
        <v>58298</v>
      </c>
      <c r="F29707" s="76" t="n">
        <v>1</v>
      </c>
      <c r="G29707" s="75" t="n">
        <v>421.5</v>
      </c>
    </row>
    <row r="29708">
      <c r="A29708" s="35" t="n">
        <v>2018</v>
      </c>
      <c r="B29708" s="35" t="n">
        <v>51</v>
      </c>
      <c r="C29708" s="36" t="inlineStr">
        <is>
          <t>LIG</t>
        </is>
      </c>
      <c r="D29708" s="36" t="inlineStr">
        <is>
          <t>Coal</t>
        </is>
      </c>
      <c r="E29708" s="75" t="n">
        <v>62695</v>
      </c>
      <c r="F29708" s="76" t="n">
        <v>13.72</v>
      </c>
      <c r="G29708" s="75" t="n">
        <v>1079</v>
      </c>
    </row>
    <row r="29709">
      <c r="A29709" s="35" t="n">
        <v>2018</v>
      </c>
      <c r="B29709" s="35" t="n">
        <v>51</v>
      </c>
      <c r="C29709" s="36" t="inlineStr">
        <is>
          <t>NG</t>
        </is>
      </c>
      <c r="D29709" s="36" t="inlineStr">
        <is>
          <t>Natural Gas</t>
        </is>
      </c>
      <c r="E29709" s="75" t="n">
        <v>96</v>
      </c>
      <c r="F29709" s="76" t="n">
        <v>1.054</v>
      </c>
      <c r="G29709" s="75" t="n">
        <v>394.7</v>
      </c>
    </row>
    <row r="29710">
      <c r="A29710" s="35" t="n">
        <v>2018</v>
      </c>
      <c r="B29710" s="35" t="n">
        <v>54</v>
      </c>
      <c r="C29710" s="36" t="inlineStr">
        <is>
          <t>NG</t>
        </is>
      </c>
      <c r="D29710" s="36" t="inlineStr">
        <is>
          <t>Natural Gas</t>
        </is>
      </c>
      <c r="E29710" s="75" t="n">
        <v>268043</v>
      </c>
      <c r="F29710" s="76" t="n">
        <v>1.03</v>
      </c>
      <c r="G29710" s="75" t="n">
        <v>439.5</v>
      </c>
    </row>
    <row r="29711">
      <c r="A29711" s="35" t="n">
        <v>2018</v>
      </c>
      <c r="B29711" s="35" t="n">
        <v>56</v>
      </c>
      <c r="C29711" s="36" t="inlineStr">
        <is>
          <t>BIT</t>
        </is>
      </c>
      <c r="D29711" s="36" t="inlineStr">
        <is>
          <t>Coal</t>
        </is>
      </c>
      <c r="E29711" s="75" t="n">
        <v>24570</v>
      </c>
      <c r="F29711" s="76" t="n">
        <v>22.736</v>
      </c>
      <c r="G29711" s="75" t="n">
        <v>271.9</v>
      </c>
    </row>
    <row r="29712">
      <c r="A29712" s="35" t="n">
        <v>2018</v>
      </c>
      <c r="B29712" s="35" t="n">
        <v>56</v>
      </c>
      <c r="C29712" s="36" t="inlineStr">
        <is>
          <t>DFO</t>
        </is>
      </c>
      <c r="D29712" s="36" t="inlineStr">
        <is>
          <t>Petroleum</t>
        </is>
      </c>
      <c r="E29712" s="75" t="n">
        <v>1274</v>
      </c>
      <c r="F29712" s="76" t="n">
        <v>5.5</v>
      </c>
      <c r="G29712" s="75" t="n">
        <v>1539.6</v>
      </c>
    </row>
    <row r="29713">
      <c r="A29713" s="35" t="n">
        <v>2018</v>
      </c>
      <c r="B29713" s="35" t="n">
        <v>59</v>
      </c>
      <c r="C29713" s="36" t="inlineStr">
        <is>
          <t>SUB</t>
        </is>
      </c>
      <c r="D29713" s="36" t="inlineStr">
        <is>
          <t>Coal</t>
        </is>
      </c>
      <c r="E29713" s="75" t="n">
        <v>29513</v>
      </c>
      <c r="F29713" s="76" t="n">
        <v>16.39</v>
      </c>
      <c r="G29713" s="75" t="n">
        <v>151.2</v>
      </c>
    </row>
    <row r="29714">
      <c r="A29714" s="35" t="n">
        <v>2018</v>
      </c>
      <c r="B29714" s="35" t="n">
        <v>60</v>
      </c>
      <c r="C29714" s="36" t="inlineStr">
        <is>
          <t>SUB</t>
        </is>
      </c>
      <c r="D29714" s="36" t="inlineStr">
        <is>
          <t>Coal</t>
        </is>
      </c>
      <c r="E29714" s="75" t="n">
        <v>78760</v>
      </c>
      <c r="F29714" s="76" t="n">
        <v>16.185</v>
      </c>
      <c r="G29714" s="75" t="n">
        <v>113.3</v>
      </c>
    </row>
    <row r="29715">
      <c r="A29715" s="35" t="n">
        <v>2018</v>
      </c>
      <c r="B29715" s="35" t="n">
        <v>87</v>
      </c>
      <c r="C29715" s="36" t="inlineStr">
        <is>
          <t>SUB</t>
        </is>
      </c>
      <c r="D29715" s="36" t="inlineStr">
        <is>
          <t>Coal</t>
        </is>
      </c>
      <c r="E29715" s="75" t="n">
        <v>41341</v>
      </c>
      <c r="F29715" s="76" t="n">
        <v>17.86</v>
      </c>
      <c r="G29715" s="75" t="n">
        <v>235.6</v>
      </c>
    </row>
    <row r="29716">
      <c r="A29716" s="35" t="n">
        <v>2018</v>
      </c>
      <c r="B29716" s="35" t="n">
        <v>87</v>
      </c>
      <c r="C29716" s="36" t="inlineStr">
        <is>
          <t>NG</t>
        </is>
      </c>
      <c r="D29716" s="36" t="inlineStr">
        <is>
          <t>Natural Gas</t>
        </is>
      </c>
      <c r="E29716" s="75" t="n">
        <v>71931</v>
      </c>
      <c r="F29716" s="76" t="n">
        <v>1.03</v>
      </c>
      <c r="G29716" s="75" t="n">
        <v>378.2</v>
      </c>
    </row>
    <row r="29717">
      <c r="A29717" s="35" t="n">
        <v>2018</v>
      </c>
      <c r="B29717" s="35" t="n">
        <v>96</v>
      </c>
      <c r="C29717" s="36" t="inlineStr">
        <is>
          <t>NG</t>
        </is>
      </c>
      <c r="D29717" s="36" t="inlineStr">
        <is>
          <t>Natural Gas</t>
        </is>
      </c>
      <c r="E29717" s="75" t="n">
        <v>10846</v>
      </c>
      <c r="F29717" s="76" t="n">
        <v>1</v>
      </c>
      <c r="G29717" s="75" t="n">
        <v>772.1</v>
      </c>
    </row>
    <row r="29718">
      <c r="A29718" s="35" t="n">
        <v>2018</v>
      </c>
      <c r="B29718" s="35" t="n">
        <v>108</v>
      </c>
      <c r="C29718" s="36" t="inlineStr">
        <is>
          <t>NG</t>
        </is>
      </c>
      <c r="D29718" s="36" t="inlineStr">
        <is>
          <t>Natural Gas</t>
        </is>
      </c>
      <c r="E29718" s="75" t="n">
        <v>11107</v>
      </c>
      <c r="F29718" s="76" t="n">
        <v>1.078</v>
      </c>
      <c r="G29718" s="75" t="n">
        <v>466.8</v>
      </c>
    </row>
    <row r="29719">
      <c r="A29719" s="35" t="n">
        <v>2018</v>
      </c>
      <c r="B29719" s="35" t="n">
        <v>108</v>
      </c>
      <c r="C29719" s="36" t="inlineStr">
        <is>
          <t>NG</t>
        </is>
      </c>
      <c r="D29719" s="36" t="inlineStr">
        <is>
          <t>Natural Gas</t>
        </is>
      </c>
      <c r="E29719" s="75" t="n">
        <v>278</v>
      </c>
      <c r="F29719" s="76" t="n">
        <v>1.078</v>
      </c>
      <c r="G29719" s="75" t="n">
        <v>419.1</v>
      </c>
    </row>
    <row r="29720">
      <c r="A29720" s="35" t="n">
        <v>2018</v>
      </c>
      <c r="B29720" s="35" t="n">
        <v>108</v>
      </c>
      <c r="C29720" s="36" t="inlineStr">
        <is>
          <t>NG</t>
        </is>
      </c>
      <c r="D29720" s="36" t="inlineStr">
        <is>
          <t>Natural Gas</t>
        </is>
      </c>
      <c r="E29720" s="75" t="n">
        <v>833</v>
      </c>
      <c r="F29720" s="76" t="n">
        <v>1.078</v>
      </c>
      <c r="G29720" s="75" t="n">
        <v>364</v>
      </c>
    </row>
    <row r="29721">
      <c r="A29721" s="35" t="n">
        <v>2018</v>
      </c>
      <c r="B29721" s="35" t="n">
        <v>108</v>
      </c>
      <c r="C29721" s="36" t="inlineStr">
        <is>
          <t>SUB</t>
        </is>
      </c>
      <c r="D29721" s="36" t="inlineStr">
        <is>
          <t>Coal</t>
        </is>
      </c>
      <c r="E29721" s="75" t="n">
        <v>28191</v>
      </c>
      <c r="F29721" s="76" t="n">
        <v>17.081</v>
      </c>
      <c r="G29721" s="75" t="n">
        <v>128.3</v>
      </c>
    </row>
    <row r="29722">
      <c r="A29722" s="35" t="n">
        <v>2018</v>
      </c>
      <c r="B29722" s="35" t="n">
        <v>113</v>
      </c>
      <c r="C29722" s="36" t="inlineStr">
        <is>
          <t>NG</t>
        </is>
      </c>
      <c r="D29722" s="36" t="inlineStr">
        <is>
          <t>Natural Gas</t>
        </is>
      </c>
      <c r="E29722" s="75" t="n">
        <v>46</v>
      </c>
      <c r="F29722" s="76" t="n">
        <v>0.851</v>
      </c>
      <c r="G29722" s="75" t="n">
        <v>1325.2</v>
      </c>
    </row>
    <row r="29723">
      <c r="A29723" s="35" t="n">
        <v>2018</v>
      </c>
      <c r="B29723" s="35" t="n">
        <v>113</v>
      </c>
      <c r="C29723" s="36" t="inlineStr">
        <is>
          <t>DFO</t>
        </is>
      </c>
      <c r="D29723" s="36" t="inlineStr">
        <is>
          <t>Petroleum</t>
        </is>
      </c>
      <c r="E29723" s="75" t="n">
        <v>689</v>
      </c>
      <c r="F29723" s="76" t="n">
        <v>5.43</v>
      </c>
      <c r="G29723" s="75" t="n">
        <v>1962.6</v>
      </c>
    </row>
    <row r="29724">
      <c r="A29724" s="35" t="n">
        <v>2018</v>
      </c>
      <c r="B29724" s="35" t="n">
        <v>113</v>
      </c>
      <c r="C29724" s="36" t="inlineStr">
        <is>
          <t>SUB</t>
        </is>
      </c>
      <c r="D29724" s="36" t="inlineStr">
        <is>
          <t>Coal</t>
        </is>
      </c>
      <c r="E29724" s="75" t="n">
        <v>158200</v>
      </c>
      <c r="F29724" s="76" t="n">
        <v>18.07</v>
      </c>
      <c r="G29724" s="75" t="n">
        <v>226</v>
      </c>
    </row>
    <row r="29725">
      <c r="A29725" s="35" t="n">
        <v>2018</v>
      </c>
      <c r="B29725" s="35" t="n">
        <v>116</v>
      </c>
      <c r="C29725" s="36" t="inlineStr">
        <is>
          <t>NG</t>
        </is>
      </c>
      <c r="D29725" s="36" t="inlineStr">
        <is>
          <t>Natural Gas</t>
        </is>
      </c>
      <c r="E29725" s="75" t="n">
        <v>337932</v>
      </c>
      <c r="F29725" s="76" t="n">
        <v>1.049</v>
      </c>
      <c r="G29725" s="75" t="n">
        <v>330.3</v>
      </c>
    </row>
    <row r="29726">
      <c r="A29726" s="35" t="n">
        <v>2018</v>
      </c>
      <c r="B29726" s="35" t="n">
        <v>117</v>
      </c>
      <c r="C29726" s="36" t="inlineStr">
        <is>
          <t>NG</t>
        </is>
      </c>
      <c r="D29726" s="36" t="inlineStr">
        <is>
          <t>Natural Gas</t>
        </is>
      </c>
      <c r="E29726" s="75" t="n">
        <v>2561861</v>
      </c>
      <c r="F29726" s="76" t="n">
        <v>1.054</v>
      </c>
      <c r="G29726" s="75" t="n">
        <v>319.7</v>
      </c>
    </row>
    <row r="29727">
      <c r="A29727" s="35" t="n">
        <v>2018</v>
      </c>
      <c r="B29727" s="35" t="n">
        <v>120</v>
      </c>
      <c r="C29727" s="36" t="inlineStr">
        <is>
          <t>NG</t>
        </is>
      </c>
      <c r="D29727" s="36" t="inlineStr">
        <is>
          <t>Natural Gas</t>
        </is>
      </c>
      <c r="E29727" s="75" t="n">
        <v>241665</v>
      </c>
      <c r="F29727" s="76" t="n">
        <v>1.038</v>
      </c>
      <c r="G29727" s="75" t="n">
        <v>383</v>
      </c>
    </row>
    <row r="29728">
      <c r="A29728" s="35" t="n">
        <v>2018</v>
      </c>
      <c r="B29728" s="35" t="n">
        <v>126</v>
      </c>
      <c r="C29728" s="36" t="inlineStr">
        <is>
          <t>NG</t>
        </is>
      </c>
      <c r="D29728" s="36" t="inlineStr">
        <is>
          <t>Natural Gas</t>
        </is>
      </c>
      <c r="E29728" s="75" t="n">
        <v>1302823</v>
      </c>
      <c r="F29728" s="76" t="n">
        <v>1.03</v>
      </c>
      <c r="G29728" s="75" t="n">
        <v>277.3</v>
      </c>
    </row>
    <row r="29729">
      <c r="A29729" s="35" t="n">
        <v>2018</v>
      </c>
      <c r="B29729" s="35" t="n">
        <v>126</v>
      </c>
      <c r="C29729" s="36" t="inlineStr">
        <is>
          <t>NG</t>
        </is>
      </c>
      <c r="D29729" s="36" t="inlineStr">
        <is>
          <t>Natural Gas</t>
        </is>
      </c>
      <c r="E29729" s="75" t="n">
        <v>3635</v>
      </c>
      <c r="F29729" s="76" t="n">
        <v>1.03</v>
      </c>
      <c r="G29729" s="75" t="n">
        <v>565.3</v>
      </c>
    </row>
    <row r="29730">
      <c r="A29730" s="35" t="n">
        <v>2018</v>
      </c>
      <c r="B29730" s="35" t="n">
        <v>127</v>
      </c>
      <c r="C29730" s="36" t="inlineStr">
        <is>
          <t>DFO</t>
        </is>
      </c>
      <c r="D29730" s="36" t="inlineStr">
        <is>
          <t>Petroleum</t>
        </is>
      </c>
      <c r="E29730" s="75" t="n">
        <v>879</v>
      </c>
      <c r="F29730" s="76" t="n">
        <v>5.734</v>
      </c>
      <c r="G29730" s="75" t="n">
        <v>1524.4</v>
      </c>
    </row>
    <row r="29731">
      <c r="A29731" s="35" t="n">
        <v>2018</v>
      </c>
      <c r="B29731" s="35" t="n">
        <v>127</v>
      </c>
      <c r="C29731" s="36" t="inlineStr">
        <is>
          <t>SUB</t>
        </is>
      </c>
      <c r="D29731" s="36" t="inlineStr">
        <is>
          <t>Coal</t>
        </is>
      </c>
      <c r="E29731" s="75" t="n">
        <v>59251</v>
      </c>
      <c r="F29731" s="76" t="n">
        <v>17.2</v>
      </c>
      <c r="G29731" s="75" t="n">
        <v>224.2</v>
      </c>
    </row>
    <row r="29732">
      <c r="A29732" s="35" t="n">
        <v>2018</v>
      </c>
      <c r="B29732" s="35" t="n">
        <v>127</v>
      </c>
      <c r="C29732" s="36" t="inlineStr">
        <is>
          <t>SUB</t>
        </is>
      </c>
      <c r="D29732" s="36" t="inlineStr">
        <is>
          <t>Coal</t>
        </is>
      </c>
      <c r="E29732" s="75" t="n">
        <v>75311</v>
      </c>
      <c r="F29732" s="76" t="n">
        <v>17.224</v>
      </c>
      <c r="G29732" s="75" t="n">
        <v>220.5</v>
      </c>
    </row>
    <row r="29733">
      <c r="A29733" s="35" t="n">
        <v>2018</v>
      </c>
      <c r="B29733" s="35" t="n">
        <v>130</v>
      </c>
      <c r="C29733" s="36" t="inlineStr">
        <is>
          <t>BIT</t>
        </is>
      </c>
      <c r="D29733" s="36" t="inlineStr">
        <is>
          <t>Coal</t>
        </is>
      </c>
      <c r="E29733" s="75" t="n">
        <v>12921</v>
      </c>
      <c r="F29733" s="76" t="n">
        <v>23.23</v>
      </c>
      <c r="G29733" s="75" t="n">
        <v>299.7</v>
      </c>
    </row>
    <row r="29734">
      <c r="A29734" s="35" t="n">
        <v>2018</v>
      </c>
      <c r="B29734" s="35" t="n">
        <v>130</v>
      </c>
      <c r="C29734" s="36" t="inlineStr">
        <is>
          <t>BIT</t>
        </is>
      </c>
      <c r="D29734" s="36" t="inlineStr">
        <is>
          <t>Coal</t>
        </is>
      </c>
      <c r="E29734" s="75" t="n">
        <v>25485</v>
      </c>
      <c r="F29734" s="76" t="n">
        <v>23.21</v>
      </c>
      <c r="G29734" s="75" t="n">
        <v>299.7</v>
      </c>
    </row>
    <row r="29735">
      <c r="A29735" s="35" t="n">
        <v>2018</v>
      </c>
      <c r="B29735" s="35" t="n">
        <v>130</v>
      </c>
      <c r="C29735" s="36" t="inlineStr">
        <is>
          <t>BIT</t>
        </is>
      </c>
      <c r="D29735" s="36" t="inlineStr">
        <is>
          <t>Coal</t>
        </is>
      </c>
      <c r="E29735" s="75" t="n">
        <v>181385</v>
      </c>
      <c r="F29735" s="76" t="n">
        <v>23.71</v>
      </c>
      <c r="G29735" s="75" t="n">
        <v>325.2</v>
      </c>
    </row>
    <row r="29736">
      <c r="A29736" s="35" t="n">
        <v>2018</v>
      </c>
      <c r="B29736" s="35" t="n">
        <v>130</v>
      </c>
      <c r="C29736" s="36" t="inlineStr">
        <is>
          <t>DFO</t>
        </is>
      </c>
      <c r="D29736" s="36" t="inlineStr">
        <is>
          <t>Petroleum</t>
        </is>
      </c>
      <c r="E29736" s="75" t="n">
        <v>2356</v>
      </c>
      <c r="F29736" s="76" t="n">
        <v>5.79</v>
      </c>
      <c r="G29736" s="75" t="n">
        <v>1433.9</v>
      </c>
    </row>
    <row r="29737">
      <c r="A29737" s="35" t="n">
        <v>2018</v>
      </c>
      <c r="B29737" s="35" t="n">
        <v>136</v>
      </c>
      <c r="C29737" s="36" t="inlineStr">
        <is>
          <t>BIT</t>
        </is>
      </c>
      <c r="D29737" s="36" t="inlineStr">
        <is>
          <t>Coal</t>
        </is>
      </c>
      <c r="E29737" s="75" t="n">
        <v>26300</v>
      </c>
      <c r="F29737" s="76" t="n">
        <v>24.12</v>
      </c>
      <c r="G29737" s="75" t="n">
        <v>348.2</v>
      </c>
    </row>
    <row r="29738">
      <c r="A29738" s="35" t="n">
        <v>2018</v>
      </c>
      <c r="B29738" s="35" t="n">
        <v>136</v>
      </c>
      <c r="C29738" s="36" t="inlineStr">
        <is>
          <t>BIT</t>
        </is>
      </c>
      <c r="D29738" s="36" t="inlineStr">
        <is>
          <t>Coal</t>
        </is>
      </c>
      <c r="E29738" s="75" t="n">
        <v>104615</v>
      </c>
      <c r="F29738" s="76" t="n">
        <v>24.46</v>
      </c>
      <c r="G29738" s="75" t="n">
        <v>331</v>
      </c>
    </row>
    <row r="29739">
      <c r="A29739" s="35" t="n">
        <v>2018</v>
      </c>
      <c r="B29739" s="35" t="n">
        <v>136</v>
      </c>
      <c r="C29739" s="36" t="inlineStr">
        <is>
          <t>BIT</t>
        </is>
      </c>
      <c r="D29739" s="36" t="inlineStr">
        <is>
          <t>Coal</t>
        </is>
      </c>
      <c r="E29739" s="75" t="n">
        <v>53589</v>
      </c>
      <c r="F29739" s="76" t="n">
        <v>23.21</v>
      </c>
      <c r="G29739" s="75" t="n">
        <v>351.4</v>
      </c>
    </row>
    <row r="29740">
      <c r="A29740" s="35" t="n">
        <v>2018</v>
      </c>
      <c r="B29740" s="35" t="n">
        <v>136</v>
      </c>
      <c r="C29740" s="36" t="inlineStr">
        <is>
          <t>DFO</t>
        </is>
      </c>
      <c r="D29740" s="36" t="inlineStr">
        <is>
          <t>Petroleum</t>
        </is>
      </c>
      <c r="E29740" s="75" t="n">
        <v>368</v>
      </c>
      <c r="F29740" s="76" t="n">
        <v>5.67</v>
      </c>
      <c r="G29740" s="75" t="n">
        <v>1662.9</v>
      </c>
    </row>
    <row r="29741">
      <c r="A29741" s="35" t="n">
        <v>2018</v>
      </c>
      <c r="B29741" s="35" t="n">
        <v>136</v>
      </c>
      <c r="C29741" s="36" t="inlineStr">
        <is>
          <t>DFO</t>
        </is>
      </c>
      <c r="D29741" s="36" t="inlineStr">
        <is>
          <t>Petroleum</t>
        </is>
      </c>
      <c r="E29741" s="75" t="n">
        <v>4262</v>
      </c>
      <c r="F29741" s="76" t="n">
        <v>5.67</v>
      </c>
      <c r="G29741" s="75" t="n">
        <v>1657.5</v>
      </c>
    </row>
    <row r="29742">
      <c r="A29742" s="35" t="n">
        <v>2018</v>
      </c>
      <c r="B29742" s="35" t="n">
        <v>141</v>
      </c>
      <c r="C29742" s="36" t="inlineStr">
        <is>
          <t>NG</t>
        </is>
      </c>
      <c r="D29742" s="36" t="inlineStr">
        <is>
          <t>Natural Gas</t>
        </is>
      </c>
      <c r="E29742" s="75" t="n">
        <v>13392</v>
      </c>
      <c r="F29742" s="76" t="n">
        <v>1.061</v>
      </c>
      <c r="G29742" s="75" t="n">
        <v>4191.8</v>
      </c>
    </row>
    <row r="29743">
      <c r="A29743" s="35" t="n">
        <v>2018</v>
      </c>
      <c r="B29743" s="35" t="n">
        <v>147</v>
      </c>
      <c r="C29743" s="36" t="inlineStr">
        <is>
          <t>NG</t>
        </is>
      </c>
      <c r="D29743" s="36" t="inlineStr">
        <is>
          <t>Natural Gas</t>
        </is>
      </c>
      <c r="E29743" s="75" t="n">
        <v>408420</v>
      </c>
      <c r="F29743" s="76" t="n">
        <v>1.055</v>
      </c>
      <c r="G29743" s="75" t="n">
        <v>319.6</v>
      </c>
    </row>
    <row r="29744">
      <c r="A29744" s="35" t="n">
        <v>2018</v>
      </c>
      <c r="B29744" s="35" t="n">
        <v>160</v>
      </c>
      <c r="C29744" s="36" t="inlineStr">
        <is>
          <t>NG</t>
        </is>
      </c>
      <c r="D29744" s="36" t="inlineStr">
        <is>
          <t>Natural Gas</t>
        </is>
      </c>
      <c r="E29744" s="75" t="n">
        <v>406435</v>
      </c>
      <c r="F29744" s="76" t="n">
        <v>1.047</v>
      </c>
      <c r="G29744" s="75" t="n">
        <v>330.2</v>
      </c>
    </row>
    <row r="29745">
      <c r="A29745" s="35" t="n">
        <v>2018</v>
      </c>
      <c r="B29745" s="35" t="n">
        <v>160</v>
      </c>
      <c r="C29745" s="36" t="inlineStr">
        <is>
          <t>NG</t>
        </is>
      </c>
      <c r="D29745" s="36" t="inlineStr">
        <is>
          <t>Natural Gas</t>
        </is>
      </c>
      <c r="E29745" s="75" t="n">
        <v>675368</v>
      </c>
      <c r="F29745" s="76" t="n">
        <v>1.047</v>
      </c>
      <c r="G29745" s="75" t="n">
        <v>291.9</v>
      </c>
    </row>
    <row r="29746">
      <c r="A29746" s="35" t="n">
        <v>2018</v>
      </c>
      <c r="B29746" s="35" t="n">
        <v>165</v>
      </c>
      <c r="C29746" s="36" t="inlineStr">
        <is>
          <t>SUB</t>
        </is>
      </c>
      <c r="D29746" s="36" t="inlineStr">
        <is>
          <t>Coal</t>
        </is>
      </c>
      <c r="E29746" s="75" t="n">
        <v>64497</v>
      </c>
      <c r="F29746" s="76" t="n">
        <v>16.428</v>
      </c>
      <c r="G29746" s="75" t="n">
        <v>213.2</v>
      </c>
    </row>
    <row r="29747">
      <c r="A29747" s="35" t="n">
        <v>2018</v>
      </c>
      <c r="B29747" s="35" t="n">
        <v>165</v>
      </c>
      <c r="C29747" s="36" t="inlineStr">
        <is>
          <t>NG</t>
        </is>
      </c>
      <c r="D29747" s="36" t="inlineStr">
        <is>
          <t>Natural Gas</t>
        </is>
      </c>
      <c r="E29747" s="75" t="n">
        <v>1542392</v>
      </c>
      <c r="F29747" s="76" t="n">
        <v>1.028</v>
      </c>
      <c r="G29747" s="75" t="n">
        <v>360.3</v>
      </c>
    </row>
    <row r="29748">
      <c r="A29748" s="35" t="n">
        <v>2018</v>
      </c>
      <c r="B29748" s="35" t="n">
        <v>260</v>
      </c>
      <c r="C29748" s="36" t="inlineStr">
        <is>
          <t>NG</t>
        </is>
      </c>
      <c r="D29748" s="36" t="inlineStr">
        <is>
          <t>Natural Gas</t>
        </is>
      </c>
      <c r="E29748" s="75" t="n">
        <v>3986799</v>
      </c>
      <c r="F29748" s="76" t="n">
        <v>1.034</v>
      </c>
      <c r="G29748" s="75" t="inlineStr">
        <is>
          <t>.</t>
        </is>
      </c>
    </row>
    <row r="29749">
      <c r="A29749" s="35" t="n">
        <v>2018</v>
      </c>
      <c r="B29749" s="35" t="n">
        <v>298</v>
      </c>
      <c r="C29749" s="36" t="inlineStr">
        <is>
          <t>SUB</t>
        </is>
      </c>
      <c r="D29749" s="36" t="inlineStr">
        <is>
          <t>Coal</t>
        </is>
      </c>
      <c r="E29749" s="75" t="n">
        <v>31541</v>
      </c>
      <c r="F29749" s="76" t="n">
        <v>16.49</v>
      </c>
      <c r="G29749" s="75" t="inlineStr">
        <is>
          <t>.</t>
        </is>
      </c>
    </row>
    <row r="29750">
      <c r="A29750" s="35" t="n">
        <v>2018</v>
      </c>
      <c r="B29750" s="35" t="n">
        <v>298</v>
      </c>
      <c r="C29750" s="36" t="inlineStr">
        <is>
          <t>SUB</t>
        </is>
      </c>
      <c r="D29750" s="36" t="inlineStr">
        <is>
          <t>Coal</t>
        </is>
      </c>
      <c r="E29750" s="75" t="n">
        <v>82455</v>
      </c>
      <c r="F29750" s="76" t="n">
        <v>17.2</v>
      </c>
      <c r="G29750" s="75" t="inlineStr">
        <is>
          <t>.</t>
        </is>
      </c>
    </row>
    <row r="29751">
      <c r="A29751" s="35" t="n">
        <v>2018</v>
      </c>
      <c r="B29751" s="35" t="n">
        <v>298</v>
      </c>
      <c r="C29751" s="36" t="inlineStr">
        <is>
          <t>SUB</t>
        </is>
      </c>
      <c r="D29751" s="36" t="inlineStr">
        <is>
          <t>Coal</t>
        </is>
      </c>
      <c r="E29751" s="75" t="n">
        <v>122</v>
      </c>
      <c r="F29751" s="76" t="n">
        <v>16.57</v>
      </c>
      <c r="G29751" s="75" t="inlineStr">
        <is>
          <t>.</t>
        </is>
      </c>
    </row>
    <row r="29752">
      <c r="A29752" s="35" t="n">
        <v>2018</v>
      </c>
      <c r="B29752" s="35" t="n">
        <v>298</v>
      </c>
      <c r="C29752" s="36" t="inlineStr">
        <is>
          <t>SUB</t>
        </is>
      </c>
      <c r="D29752" s="36" t="inlineStr">
        <is>
          <t>Coal</t>
        </is>
      </c>
      <c r="E29752" s="75" t="n">
        <v>15137</v>
      </c>
      <c r="F29752" s="76" t="n">
        <v>16.53</v>
      </c>
      <c r="G29752" s="75" t="inlineStr">
        <is>
          <t>.</t>
        </is>
      </c>
    </row>
    <row r="29753">
      <c r="A29753" s="35" t="n">
        <v>2018</v>
      </c>
      <c r="B29753" s="35" t="n">
        <v>298</v>
      </c>
      <c r="C29753" s="36" t="inlineStr">
        <is>
          <t>SUB</t>
        </is>
      </c>
      <c r="D29753" s="36" t="inlineStr">
        <is>
          <t>Coal</t>
        </is>
      </c>
      <c r="E29753" s="75" t="n">
        <v>61613</v>
      </c>
      <c r="F29753" s="76" t="n">
        <v>18.08</v>
      </c>
      <c r="G29753" s="75" t="inlineStr">
        <is>
          <t>.</t>
        </is>
      </c>
    </row>
    <row r="29754">
      <c r="A29754" s="35" t="n">
        <v>2018</v>
      </c>
      <c r="B29754" s="35" t="n">
        <v>298</v>
      </c>
      <c r="C29754" s="36" t="inlineStr">
        <is>
          <t>SUB</t>
        </is>
      </c>
      <c r="D29754" s="36" t="inlineStr">
        <is>
          <t>Coal</t>
        </is>
      </c>
      <c r="E29754" s="75" t="n">
        <v>64288</v>
      </c>
      <c r="F29754" s="76" t="n">
        <v>16.36</v>
      </c>
      <c r="G29754" s="75" t="inlineStr">
        <is>
          <t>.</t>
        </is>
      </c>
    </row>
    <row r="29755">
      <c r="A29755" s="35" t="n">
        <v>2018</v>
      </c>
      <c r="B29755" s="35" t="n">
        <v>298</v>
      </c>
      <c r="C29755" s="36" t="inlineStr">
        <is>
          <t>SUB</t>
        </is>
      </c>
      <c r="D29755" s="36" t="inlineStr">
        <is>
          <t>Coal</t>
        </is>
      </c>
      <c r="E29755" s="75" t="n">
        <v>109631</v>
      </c>
      <c r="F29755" s="76" t="n">
        <v>16.93</v>
      </c>
      <c r="G29755" s="75" t="inlineStr">
        <is>
          <t>.</t>
        </is>
      </c>
    </row>
    <row r="29756">
      <c r="A29756" s="35" t="n">
        <v>2018</v>
      </c>
      <c r="B29756" s="35" t="n">
        <v>298</v>
      </c>
      <c r="C29756" s="36" t="inlineStr">
        <is>
          <t>NG</t>
        </is>
      </c>
      <c r="D29756" s="36" t="inlineStr">
        <is>
          <t>Natural Gas</t>
        </is>
      </c>
      <c r="E29756" s="75" t="n">
        <v>35612</v>
      </c>
      <c r="F29756" s="76" t="n">
        <v>1.03</v>
      </c>
      <c r="G29756" s="75" t="inlineStr">
        <is>
          <t>.</t>
        </is>
      </c>
    </row>
    <row r="29757">
      <c r="A29757" s="35" t="n">
        <v>2018</v>
      </c>
      <c r="B29757" s="35" t="n">
        <v>302</v>
      </c>
      <c r="C29757" s="36" t="inlineStr">
        <is>
          <t>NG</t>
        </is>
      </c>
      <c r="D29757" s="36" t="inlineStr">
        <is>
          <t>Natural Gas</t>
        </is>
      </c>
      <c r="E29757" s="75" t="n">
        <v>263922</v>
      </c>
      <c r="F29757" s="76" t="n">
        <v>1.03</v>
      </c>
      <c r="G29757" s="75" t="inlineStr">
        <is>
          <t>.</t>
        </is>
      </c>
    </row>
    <row r="29758">
      <c r="A29758" s="35" t="n">
        <v>2018</v>
      </c>
      <c r="B29758" s="35" t="n">
        <v>315</v>
      </c>
      <c r="C29758" s="36" t="inlineStr">
        <is>
          <t>NG</t>
        </is>
      </c>
      <c r="D29758" s="36" t="inlineStr">
        <is>
          <t>Natural Gas</t>
        </is>
      </c>
      <c r="E29758" s="75" t="n">
        <v>498830</v>
      </c>
      <c r="F29758" s="76" t="n">
        <v>1.028</v>
      </c>
      <c r="G29758" s="75" t="inlineStr">
        <is>
          <t>.</t>
        </is>
      </c>
    </row>
    <row r="29759">
      <c r="A29759" s="35" t="n">
        <v>2018</v>
      </c>
      <c r="B29759" s="35" t="n">
        <v>335</v>
      </c>
      <c r="C29759" s="36" t="inlineStr">
        <is>
          <t>NG</t>
        </is>
      </c>
      <c r="D29759" s="36" t="inlineStr">
        <is>
          <t>Natural Gas</t>
        </is>
      </c>
      <c r="E29759" s="75" t="n">
        <v>108820</v>
      </c>
      <c r="F29759" s="76" t="n">
        <v>1.029</v>
      </c>
      <c r="G29759" s="75" t="inlineStr">
        <is>
          <t>.</t>
        </is>
      </c>
    </row>
    <row r="29760">
      <c r="A29760" s="35" t="n">
        <v>2018</v>
      </c>
      <c r="B29760" s="35" t="n">
        <v>341</v>
      </c>
      <c r="C29760" s="36" t="inlineStr">
        <is>
          <t>NG</t>
        </is>
      </c>
      <c r="D29760" s="36" t="inlineStr">
        <is>
          <t>Natural Gas</t>
        </is>
      </c>
      <c r="E29760" s="75" t="n">
        <v>33485</v>
      </c>
      <c r="F29760" s="76" t="n">
        <v>1.03</v>
      </c>
      <c r="G29760" s="75" t="inlineStr">
        <is>
          <t>.</t>
        </is>
      </c>
    </row>
    <row r="29761">
      <c r="A29761" s="35" t="n">
        <v>2018</v>
      </c>
      <c r="B29761" s="35" t="n">
        <v>356</v>
      </c>
      <c r="C29761" s="36" t="inlineStr">
        <is>
          <t>NG</t>
        </is>
      </c>
      <c r="D29761" s="36" t="inlineStr">
        <is>
          <t>Natural Gas</t>
        </is>
      </c>
      <c r="E29761" s="75" t="n">
        <v>23930</v>
      </c>
      <c r="F29761" s="76" t="n">
        <v>1.032</v>
      </c>
      <c r="G29761" s="75" t="inlineStr">
        <is>
          <t>.</t>
        </is>
      </c>
    </row>
    <row r="29762">
      <c r="A29762" s="35" t="n">
        <v>2018</v>
      </c>
      <c r="B29762" s="35" t="n">
        <v>358</v>
      </c>
      <c r="C29762" s="36" t="inlineStr">
        <is>
          <t>NG</t>
        </is>
      </c>
      <c r="D29762" s="36" t="inlineStr">
        <is>
          <t>Natural Gas</t>
        </is>
      </c>
      <c r="E29762" s="75" t="n">
        <v>1374645</v>
      </c>
      <c r="F29762" s="76" t="n">
        <v>1.05</v>
      </c>
      <c r="G29762" s="75" t="inlineStr">
        <is>
          <t>.</t>
        </is>
      </c>
    </row>
    <row r="29763">
      <c r="A29763" s="35" t="n">
        <v>2018</v>
      </c>
      <c r="B29763" s="35" t="n">
        <v>377</v>
      </c>
      <c r="C29763" s="36" t="inlineStr">
        <is>
          <t>NG</t>
        </is>
      </c>
      <c r="D29763" s="36" t="inlineStr">
        <is>
          <t>Natural Gas</t>
        </is>
      </c>
      <c r="E29763" s="75" t="n">
        <v>51631</v>
      </c>
      <c r="F29763" s="76" t="n">
        <v>1.034</v>
      </c>
      <c r="G29763" s="75" t="n">
        <v>721</v>
      </c>
    </row>
    <row r="29764">
      <c r="A29764" s="35" t="n">
        <v>2018</v>
      </c>
      <c r="B29764" s="35" t="n">
        <v>389</v>
      </c>
      <c r="C29764" s="36" t="inlineStr">
        <is>
          <t>NG</t>
        </is>
      </c>
      <c r="D29764" s="36" t="inlineStr">
        <is>
          <t>Natural Gas</t>
        </is>
      </c>
      <c r="E29764" s="75" t="n">
        <v>382606</v>
      </c>
      <c r="F29764" s="76" t="n">
        <v>1.04</v>
      </c>
      <c r="G29764" s="75" t="n">
        <v>419.8</v>
      </c>
    </row>
    <row r="29765">
      <c r="A29765" s="35" t="n">
        <v>2018</v>
      </c>
      <c r="B29765" s="35" t="n">
        <v>399</v>
      </c>
      <c r="C29765" s="36" t="inlineStr">
        <is>
          <t>NG</t>
        </is>
      </c>
      <c r="D29765" s="36" t="inlineStr">
        <is>
          <t>Natural Gas</t>
        </is>
      </c>
      <c r="E29765" s="75" t="n">
        <v>40433</v>
      </c>
      <c r="F29765" s="76" t="n">
        <v>1.032</v>
      </c>
      <c r="G29765" s="75" t="n">
        <v>485.6</v>
      </c>
    </row>
    <row r="29766">
      <c r="A29766" s="35" t="n">
        <v>2018</v>
      </c>
      <c r="B29766" s="35" t="n">
        <v>400</v>
      </c>
      <c r="C29766" s="36" t="inlineStr">
        <is>
          <t>NG</t>
        </is>
      </c>
      <c r="D29766" s="36" t="inlineStr">
        <is>
          <t>Natural Gas</t>
        </is>
      </c>
      <c r="E29766" s="75" t="n">
        <v>268055</v>
      </c>
      <c r="F29766" s="76" t="n">
        <v>1.027</v>
      </c>
      <c r="G29766" s="75" t="n">
        <v>485.6</v>
      </c>
    </row>
    <row r="29767">
      <c r="A29767" s="35" t="n">
        <v>2018</v>
      </c>
      <c r="B29767" s="35" t="n">
        <v>404</v>
      </c>
      <c r="C29767" s="36" t="inlineStr">
        <is>
          <t>NG</t>
        </is>
      </c>
      <c r="D29767" s="36" t="inlineStr">
        <is>
          <t>Natural Gas</t>
        </is>
      </c>
      <c r="E29767" s="75" t="n">
        <v>1280630</v>
      </c>
      <c r="F29767" s="76" t="n">
        <v>1.033</v>
      </c>
      <c r="G29767" s="75" t="n">
        <v>485.6</v>
      </c>
    </row>
    <row r="29768">
      <c r="A29768" s="35" t="n">
        <v>2018</v>
      </c>
      <c r="B29768" s="35" t="n">
        <v>408</v>
      </c>
      <c r="C29768" s="36" t="inlineStr">
        <is>
          <t>NG</t>
        </is>
      </c>
      <c r="D29768" s="36" t="inlineStr">
        <is>
          <t>Natural Gas</t>
        </is>
      </c>
      <c r="E29768" s="75" t="n">
        <v>1440701</v>
      </c>
      <c r="F29768" s="76" t="n">
        <v>1.033</v>
      </c>
      <c r="G29768" s="75" t="n">
        <v>485.6</v>
      </c>
    </row>
    <row r="29769">
      <c r="A29769" s="35" t="n">
        <v>2018</v>
      </c>
      <c r="B29769" s="35" t="n">
        <v>422</v>
      </c>
      <c r="C29769" s="36" t="inlineStr">
        <is>
          <t>NG</t>
        </is>
      </c>
      <c r="D29769" s="36" t="inlineStr">
        <is>
          <t>Natural Gas</t>
        </is>
      </c>
      <c r="E29769" s="75" t="n">
        <v>82113</v>
      </c>
      <c r="F29769" s="76" t="n">
        <v>1.036</v>
      </c>
      <c r="G29769" s="75" t="inlineStr">
        <is>
          <t>.</t>
        </is>
      </c>
    </row>
    <row r="29770">
      <c r="A29770" s="35" t="n">
        <v>2018</v>
      </c>
      <c r="B29770" s="35" t="n">
        <v>469</v>
      </c>
      <c r="C29770" s="36" t="inlineStr">
        <is>
          <t>NG</t>
        </is>
      </c>
      <c r="D29770" s="36" t="inlineStr">
        <is>
          <t>Natural Gas</t>
        </is>
      </c>
      <c r="E29770" s="75" t="n">
        <v>3051171</v>
      </c>
      <c r="F29770" s="76" t="n">
        <v>1.051</v>
      </c>
      <c r="G29770" s="75" t="n">
        <v>491.7</v>
      </c>
    </row>
    <row r="29771">
      <c r="A29771" s="35" t="n">
        <v>2018</v>
      </c>
      <c r="B29771" s="35" t="n">
        <v>470</v>
      </c>
      <c r="C29771" s="36" t="inlineStr">
        <is>
          <t>SUB</t>
        </is>
      </c>
      <c r="D29771" s="36" t="inlineStr">
        <is>
          <t>Coal</t>
        </is>
      </c>
      <c r="E29771" s="75" t="n">
        <v>14010</v>
      </c>
      <c r="F29771" s="76" t="n">
        <v>17.206</v>
      </c>
      <c r="G29771" s="75" t="n">
        <v>133.9</v>
      </c>
    </row>
    <row r="29772">
      <c r="A29772" s="35" t="n">
        <v>2018</v>
      </c>
      <c r="B29772" s="35" t="n">
        <v>470</v>
      </c>
      <c r="C29772" s="36" t="inlineStr">
        <is>
          <t>NG</t>
        </is>
      </c>
      <c r="D29772" s="36" t="inlineStr">
        <is>
          <t>Natural Gas</t>
        </is>
      </c>
      <c r="E29772" s="75" t="n">
        <v>170344</v>
      </c>
      <c r="F29772" s="76" t="n">
        <v>1.056</v>
      </c>
      <c r="G29772" s="75" t="n">
        <v>525.1</v>
      </c>
    </row>
    <row r="29773">
      <c r="A29773" s="35" t="n">
        <v>2018</v>
      </c>
      <c r="B29773" s="35" t="n">
        <v>470</v>
      </c>
      <c r="C29773" s="36" t="inlineStr">
        <is>
          <t>NG</t>
        </is>
      </c>
      <c r="D29773" s="36" t="inlineStr">
        <is>
          <t>Natural Gas</t>
        </is>
      </c>
      <c r="E29773" s="75" t="n">
        <v>11117</v>
      </c>
      <c r="F29773" s="76" t="n">
        <v>1.056</v>
      </c>
      <c r="G29773" s="75" t="n">
        <v>590.8</v>
      </c>
    </row>
    <row r="29774">
      <c r="A29774" s="35" t="n">
        <v>2018</v>
      </c>
      <c r="B29774" s="35" t="n">
        <v>470</v>
      </c>
      <c r="C29774" s="36" t="inlineStr">
        <is>
          <t>SUB</t>
        </is>
      </c>
      <c r="D29774" s="36" t="inlineStr">
        <is>
          <t>Coal</t>
        </is>
      </c>
      <c r="E29774" s="75" t="n">
        <v>28225</v>
      </c>
      <c r="F29774" s="76" t="n">
        <v>17.563</v>
      </c>
      <c r="G29774" s="75" t="n">
        <v>139.1</v>
      </c>
    </row>
    <row r="29775">
      <c r="A29775" s="35" t="n">
        <v>2018</v>
      </c>
      <c r="B29775" s="35" t="n">
        <v>470</v>
      </c>
      <c r="C29775" s="36" t="inlineStr">
        <is>
          <t>SUB</t>
        </is>
      </c>
      <c r="D29775" s="36" t="inlineStr">
        <is>
          <t>Coal</t>
        </is>
      </c>
      <c r="E29775" s="75" t="n">
        <v>56325</v>
      </c>
      <c r="F29775" s="76" t="n">
        <v>18.048</v>
      </c>
      <c r="G29775" s="75" t="n">
        <v>137.9</v>
      </c>
    </row>
    <row r="29776">
      <c r="A29776" s="35" t="n">
        <v>2018</v>
      </c>
      <c r="B29776" s="35" t="n">
        <v>470</v>
      </c>
      <c r="C29776" s="36" t="inlineStr">
        <is>
          <t>SUB</t>
        </is>
      </c>
      <c r="D29776" s="36" t="inlineStr">
        <is>
          <t>Coal</t>
        </is>
      </c>
      <c r="E29776" s="75" t="n">
        <v>56410</v>
      </c>
      <c r="F29776" s="76" t="n">
        <v>18.082</v>
      </c>
      <c r="G29776" s="75" t="n">
        <v>138.1</v>
      </c>
    </row>
    <row r="29777">
      <c r="A29777" s="35" t="n">
        <v>2018</v>
      </c>
      <c r="B29777" s="35" t="n">
        <v>470</v>
      </c>
      <c r="C29777" s="36" t="inlineStr">
        <is>
          <t>SUB</t>
        </is>
      </c>
      <c r="D29777" s="36" t="inlineStr">
        <is>
          <t>Coal</t>
        </is>
      </c>
      <c r="E29777" s="75" t="n">
        <v>84512</v>
      </c>
      <c r="F29777" s="76" t="n">
        <v>17.126</v>
      </c>
      <c r="G29777" s="75" t="n">
        <v>133.3</v>
      </c>
    </row>
    <row r="29778">
      <c r="A29778" s="35" t="n">
        <v>2018</v>
      </c>
      <c r="B29778" s="35" t="n">
        <v>470</v>
      </c>
      <c r="C29778" s="36" t="inlineStr">
        <is>
          <t>SUB</t>
        </is>
      </c>
      <c r="D29778" s="36" t="inlineStr">
        <is>
          <t>Coal</t>
        </is>
      </c>
      <c r="E29778" s="75" t="n">
        <v>98356</v>
      </c>
      <c r="F29778" s="76" t="n">
        <v>17.879</v>
      </c>
      <c r="G29778" s="75" t="n">
        <v>138.5</v>
      </c>
    </row>
    <row r="29779">
      <c r="A29779" s="35" t="n">
        <v>2018</v>
      </c>
      <c r="B29779" s="35" t="n">
        <v>470</v>
      </c>
      <c r="C29779" s="36" t="inlineStr">
        <is>
          <t>SUB</t>
        </is>
      </c>
      <c r="D29779" s="36" t="inlineStr">
        <is>
          <t>Coal</t>
        </is>
      </c>
      <c r="E29779" s="75" t="n">
        <v>155309</v>
      </c>
      <c r="F29779" s="76" t="n">
        <v>17.876</v>
      </c>
      <c r="G29779" s="75" t="n">
        <v>136.6</v>
      </c>
    </row>
    <row r="29780">
      <c r="A29780" s="35" t="n">
        <v>2018</v>
      </c>
      <c r="B29780" s="35" t="n">
        <v>470</v>
      </c>
      <c r="C29780" s="36" t="inlineStr">
        <is>
          <t>SUB</t>
        </is>
      </c>
      <c r="D29780" s="36" t="inlineStr">
        <is>
          <t>Coal</t>
        </is>
      </c>
      <c r="E29780" s="75" t="n">
        <v>14089</v>
      </c>
      <c r="F29780" s="76" t="n">
        <v>17.732</v>
      </c>
      <c r="G29780" s="75" t="n">
        <v>138</v>
      </c>
    </row>
    <row r="29781">
      <c r="A29781" s="35" t="n">
        <v>2018</v>
      </c>
      <c r="B29781" s="35" t="n">
        <v>470</v>
      </c>
      <c r="C29781" s="36" t="inlineStr">
        <is>
          <t>SUB</t>
        </is>
      </c>
      <c r="D29781" s="36" t="inlineStr">
        <is>
          <t>Coal</t>
        </is>
      </c>
      <c r="E29781" s="75" t="n">
        <v>14088</v>
      </c>
      <c r="F29781" s="76" t="n">
        <v>17.618</v>
      </c>
      <c r="G29781" s="75" t="n">
        <v>141.1</v>
      </c>
    </row>
    <row r="29782">
      <c r="A29782" s="35" t="n">
        <v>2018</v>
      </c>
      <c r="B29782" s="35" t="n">
        <v>470</v>
      </c>
      <c r="C29782" s="36" t="inlineStr">
        <is>
          <t>SUB</t>
        </is>
      </c>
      <c r="D29782" s="36" t="inlineStr">
        <is>
          <t>Coal</t>
        </is>
      </c>
      <c r="E29782" s="75" t="n">
        <v>14006</v>
      </c>
      <c r="F29782" s="76" t="n">
        <v>17.806</v>
      </c>
      <c r="G29782" s="75" t="n">
        <v>140</v>
      </c>
    </row>
    <row r="29783">
      <c r="A29783" s="35" t="n">
        <v>2018</v>
      </c>
      <c r="B29783" s="35" t="n">
        <v>470</v>
      </c>
      <c r="C29783" s="36" t="inlineStr">
        <is>
          <t>SUB</t>
        </is>
      </c>
      <c r="D29783" s="36" t="inlineStr">
        <is>
          <t>Coal</t>
        </is>
      </c>
      <c r="E29783" s="75" t="n">
        <v>14059</v>
      </c>
      <c r="F29783" s="76" t="n">
        <v>17.168</v>
      </c>
      <c r="G29783" s="75" t="n">
        <v>131</v>
      </c>
    </row>
    <row r="29784">
      <c r="A29784" s="35" t="n">
        <v>2018</v>
      </c>
      <c r="B29784" s="35" t="n">
        <v>477</v>
      </c>
      <c r="C29784" s="36" t="inlineStr">
        <is>
          <t>NG</t>
        </is>
      </c>
      <c r="D29784" s="36" t="inlineStr">
        <is>
          <t>Natural Gas</t>
        </is>
      </c>
      <c r="E29784" s="75" t="n">
        <v>1862</v>
      </c>
      <c r="F29784" s="76" t="n">
        <v>1.051</v>
      </c>
      <c r="G29784" s="75" t="n">
        <v>441.3</v>
      </c>
    </row>
    <row r="29785">
      <c r="A29785" s="35" t="n">
        <v>2018</v>
      </c>
      <c r="B29785" s="35" t="n">
        <v>492</v>
      </c>
      <c r="C29785" s="36" t="inlineStr">
        <is>
          <t>SUB</t>
        </is>
      </c>
      <c r="D29785" s="36" t="inlineStr">
        <is>
          <t>Coal</t>
        </is>
      </c>
      <c r="E29785" s="75" t="n">
        <v>71016</v>
      </c>
      <c r="F29785" s="76" t="n">
        <v>17.535</v>
      </c>
      <c r="G29785" s="75" t="n">
        <v>147.7</v>
      </c>
    </row>
    <row r="29786">
      <c r="A29786" s="35" t="n">
        <v>2018</v>
      </c>
      <c r="B29786" s="35" t="n">
        <v>492</v>
      </c>
      <c r="C29786" s="36" t="inlineStr">
        <is>
          <t>NG</t>
        </is>
      </c>
      <c r="D29786" s="36" t="inlineStr">
        <is>
          <t>Natural Gas</t>
        </is>
      </c>
      <c r="E29786" s="75" t="n">
        <v>12235</v>
      </c>
      <c r="F29786" s="76" t="n">
        <v>1.054</v>
      </c>
      <c r="G29786" s="75" t="n">
        <v>444.7</v>
      </c>
    </row>
    <row r="29787">
      <c r="A29787" s="35" t="n">
        <v>2018</v>
      </c>
      <c r="B29787" s="35" t="n">
        <v>492</v>
      </c>
      <c r="C29787" s="36" t="inlineStr">
        <is>
          <t>SUB</t>
        </is>
      </c>
      <c r="D29787" s="36" t="inlineStr">
        <is>
          <t>Coal</t>
        </is>
      </c>
      <c r="E29787" s="75" t="n">
        <v>28435</v>
      </c>
      <c r="F29787" s="76" t="n">
        <v>17.431</v>
      </c>
      <c r="G29787" s="75" t="n">
        <v>149.6</v>
      </c>
    </row>
    <row r="29788">
      <c r="A29788" s="35" t="n">
        <v>2018</v>
      </c>
      <c r="B29788" s="35" t="n">
        <v>525</v>
      </c>
      <c r="C29788" s="36" t="inlineStr">
        <is>
          <t>BIT</t>
        </is>
      </c>
      <c r="D29788" s="36" t="inlineStr">
        <is>
          <t>Coal</t>
        </is>
      </c>
      <c r="E29788" s="75" t="n">
        <v>94698</v>
      </c>
      <c r="F29788" s="76" t="n">
        <v>22.338</v>
      </c>
      <c r="G29788" s="75" t="n">
        <v>245.3</v>
      </c>
    </row>
    <row r="29789">
      <c r="A29789" s="35" t="n">
        <v>2018</v>
      </c>
      <c r="B29789" s="35" t="n">
        <v>525</v>
      </c>
      <c r="C29789" s="36" t="inlineStr">
        <is>
          <t>BIT</t>
        </is>
      </c>
      <c r="D29789" s="36" t="inlineStr">
        <is>
          <t>Coal</t>
        </is>
      </c>
      <c r="E29789" s="75" t="n">
        <v>26993</v>
      </c>
      <c r="F29789" s="76" t="n">
        <v>22.197</v>
      </c>
      <c r="G29789" s="75" t="n">
        <v>202.4</v>
      </c>
    </row>
    <row r="29790">
      <c r="A29790" s="35" t="n">
        <v>2018</v>
      </c>
      <c r="B29790" s="35" t="n">
        <v>525</v>
      </c>
      <c r="C29790" s="36" t="inlineStr">
        <is>
          <t>NG</t>
        </is>
      </c>
      <c r="D29790" s="36" t="inlineStr">
        <is>
          <t>Natural Gas</t>
        </is>
      </c>
      <c r="E29790" s="75" t="n">
        <v>454</v>
      </c>
      <c r="F29790" s="76" t="n">
        <v>1.035</v>
      </c>
      <c r="G29790" s="75" t="n">
        <v>409.3</v>
      </c>
    </row>
    <row r="29791">
      <c r="A29791" s="35" t="n">
        <v>2018</v>
      </c>
      <c r="B29791" s="35" t="n">
        <v>533</v>
      </c>
      <c r="C29791" s="36" t="inlineStr">
        <is>
          <t>NG</t>
        </is>
      </c>
      <c r="D29791" s="36" t="inlineStr">
        <is>
          <t>Natural Gas</t>
        </is>
      </c>
      <c r="E29791" s="75" t="n">
        <v>371577</v>
      </c>
      <c r="F29791" s="76" t="n">
        <v>1.025</v>
      </c>
      <c r="G29791" s="75" t="n">
        <v>398.1</v>
      </c>
    </row>
    <row r="29792">
      <c r="A29792" s="35" t="n">
        <v>2018</v>
      </c>
      <c r="B29792" s="35" t="n">
        <v>533</v>
      </c>
      <c r="C29792" s="36" t="inlineStr">
        <is>
          <t>NG</t>
        </is>
      </c>
      <c r="D29792" s="36" t="inlineStr">
        <is>
          <t>Natural Gas</t>
        </is>
      </c>
      <c r="E29792" s="75" t="n">
        <v>144985</v>
      </c>
      <c r="F29792" s="76" t="n">
        <v>1.025</v>
      </c>
      <c r="G29792" s="75" t="n">
        <v>365.5</v>
      </c>
    </row>
    <row r="29793">
      <c r="A29793" s="35" t="n">
        <v>2018</v>
      </c>
      <c r="B29793" s="35" t="n">
        <v>533</v>
      </c>
      <c r="C29793" s="36" t="inlineStr">
        <is>
          <t>NG</t>
        </is>
      </c>
      <c r="D29793" s="36" t="inlineStr">
        <is>
          <t>Natural Gas</t>
        </is>
      </c>
      <c r="E29793" s="75" t="n">
        <v>150900</v>
      </c>
      <c r="F29793" s="76" t="n">
        <v>1.025</v>
      </c>
      <c r="G29793" s="75" t="n">
        <v>328.2</v>
      </c>
    </row>
    <row r="29794">
      <c r="A29794" s="35" t="n">
        <v>2018</v>
      </c>
      <c r="B29794" s="35" t="n">
        <v>533</v>
      </c>
      <c r="C29794" s="36" t="inlineStr">
        <is>
          <t>NG</t>
        </is>
      </c>
      <c r="D29794" s="36" t="inlineStr">
        <is>
          <t>Natural Gas</t>
        </is>
      </c>
      <c r="E29794" s="75" t="n">
        <v>288984</v>
      </c>
      <c r="F29794" s="76" t="n">
        <v>1.025</v>
      </c>
      <c r="G29794" s="75" t="n">
        <v>401.5</v>
      </c>
    </row>
    <row r="29795">
      <c r="A29795" s="35" t="n">
        <v>2018</v>
      </c>
      <c r="B29795" s="35" t="n">
        <v>533</v>
      </c>
      <c r="C29795" s="36" t="inlineStr">
        <is>
          <t>NG</t>
        </is>
      </c>
      <c r="D29795" s="36" t="inlineStr">
        <is>
          <t>Natural Gas</t>
        </is>
      </c>
      <c r="E29795" s="75" t="n">
        <v>289969</v>
      </c>
      <c r="F29795" s="76" t="n">
        <v>1.025</v>
      </c>
      <c r="G29795" s="75" t="n">
        <v>324.5</v>
      </c>
    </row>
    <row r="29796">
      <c r="A29796" s="35" t="n">
        <v>2018</v>
      </c>
      <c r="B29796" s="35" t="n">
        <v>533</v>
      </c>
      <c r="C29796" s="36" t="inlineStr">
        <is>
          <t>NG</t>
        </is>
      </c>
      <c r="D29796" s="36" t="inlineStr">
        <is>
          <t>Natural Gas</t>
        </is>
      </c>
      <c r="E29796" s="75" t="n">
        <v>289970</v>
      </c>
      <c r="F29796" s="76" t="n">
        <v>1.025</v>
      </c>
      <c r="G29796" s="75" t="n">
        <v>323.5</v>
      </c>
    </row>
    <row r="29797">
      <c r="A29797" s="35" t="n">
        <v>2018</v>
      </c>
      <c r="B29797" s="35" t="n">
        <v>533</v>
      </c>
      <c r="C29797" s="36" t="inlineStr">
        <is>
          <t>NG</t>
        </is>
      </c>
      <c r="D29797" s="36" t="inlineStr">
        <is>
          <t>Natural Gas</t>
        </is>
      </c>
      <c r="E29797" s="75" t="n">
        <v>144985</v>
      </c>
      <c r="F29797" s="76" t="n">
        <v>1.025</v>
      </c>
      <c r="G29797" s="75" t="n">
        <v>336</v>
      </c>
    </row>
    <row r="29798">
      <c r="A29798" s="35" t="n">
        <v>2018</v>
      </c>
      <c r="B29798" s="35" t="n">
        <v>533</v>
      </c>
      <c r="C29798" s="36" t="inlineStr">
        <is>
          <t>NG</t>
        </is>
      </c>
      <c r="D29798" s="36" t="inlineStr">
        <is>
          <t>Natural Gas</t>
        </is>
      </c>
      <c r="E29798" s="75" t="n">
        <v>144985</v>
      </c>
      <c r="F29798" s="76" t="n">
        <v>1.025</v>
      </c>
      <c r="G29798" s="75" t="n">
        <v>308</v>
      </c>
    </row>
    <row r="29799">
      <c r="A29799" s="35" t="n">
        <v>2018</v>
      </c>
      <c r="B29799" s="35" t="n">
        <v>533</v>
      </c>
      <c r="C29799" s="36" t="inlineStr">
        <is>
          <t>NG</t>
        </is>
      </c>
      <c r="D29799" s="36" t="inlineStr">
        <is>
          <t>Natural Gas</t>
        </is>
      </c>
      <c r="E29799" s="75" t="n">
        <v>144492</v>
      </c>
      <c r="F29799" s="76" t="n">
        <v>1.025</v>
      </c>
      <c r="G29799" s="75" t="n">
        <v>370.9</v>
      </c>
    </row>
    <row r="29800">
      <c r="A29800" s="35" t="n">
        <v>2018</v>
      </c>
      <c r="B29800" s="35" t="n">
        <v>533</v>
      </c>
      <c r="C29800" s="36" t="inlineStr">
        <is>
          <t>NG</t>
        </is>
      </c>
      <c r="D29800" s="36" t="inlineStr">
        <is>
          <t>Natural Gas</t>
        </is>
      </c>
      <c r="E29800" s="75" t="n">
        <v>144985</v>
      </c>
      <c r="F29800" s="76" t="n">
        <v>1.025</v>
      </c>
      <c r="G29800" s="75" t="n">
        <v>321</v>
      </c>
    </row>
    <row r="29801">
      <c r="A29801" s="35" t="n">
        <v>2018</v>
      </c>
      <c r="B29801" s="35" t="n">
        <v>546</v>
      </c>
      <c r="C29801" s="36" t="inlineStr">
        <is>
          <t>DFO</t>
        </is>
      </c>
      <c r="D29801" s="36" t="inlineStr">
        <is>
          <t>Petroleum</t>
        </is>
      </c>
      <c r="E29801" s="75" t="n">
        <v>32</v>
      </c>
      <c r="F29801" s="76" t="n">
        <v>5.825</v>
      </c>
      <c r="G29801" s="75" t="inlineStr">
        <is>
          <t>.</t>
        </is>
      </c>
    </row>
    <row r="29802">
      <c r="A29802" s="35" t="n">
        <v>2018</v>
      </c>
      <c r="B29802" s="35" t="n">
        <v>546</v>
      </c>
      <c r="C29802" s="36" t="inlineStr">
        <is>
          <t>RFO</t>
        </is>
      </c>
      <c r="D29802" s="36" t="inlineStr">
        <is>
          <t>Petroleum</t>
        </is>
      </c>
      <c r="E29802" s="75" t="n">
        <v>1745</v>
      </c>
      <c r="F29802" s="76" t="n">
        <v>6.2</v>
      </c>
      <c r="G29802" s="75" t="inlineStr">
        <is>
          <t>.</t>
        </is>
      </c>
    </row>
    <row r="29803">
      <c r="A29803" s="35" t="n">
        <v>2018</v>
      </c>
      <c r="B29803" s="35" t="n">
        <v>546</v>
      </c>
      <c r="C29803" s="36" t="inlineStr">
        <is>
          <t>RFO</t>
        </is>
      </c>
      <c r="D29803" s="36" t="inlineStr">
        <is>
          <t>Petroleum</t>
        </is>
      </c>
      <c r="E29803" s="75" t="n">
        <v>1771</v>
      </c>
      <c r="F29803" s="76" t="n">
        <v>5.825</v>
      </c>
      <c r="G29803" s="75" t="inlineStr">
        <is>
          <t>.</t>
        </is>
      </c>
    </row>
    <row r="29804">
      <c r="A29804" s="35" t="n">
        <v>2018</v>
      </c>
      <c r="B29804" s="35" t="n">
        <v>562</v>
      </c>
      <c r="C29804" s="36" t="inlineStr">
        <is>
          <t>DFO</t>
        </is>
      </c>
      <c r="D29804" s="36" t="inlineStr">
        <is>
          <t>Petroleum</t>
        </is>
      </c>
      <c r="E29804" s="75" t="n">
        <v>28</v>
      </c>
      <c r="F29804" s="76" t="n">
        <v>5.67</v>
      </c>
      <c r="G29804" s="75" t="inlineStr">
        <is>
          <t>.</t>
        </is>
      </c>
    </row>
    <row r="29805">
      <c r="A29805" s="35" t="n">
        <v>2018</v>
      </c>
      <c r="B29805" s="35" t="n">
        <v>562</v>
      </c>
      <c r="C29805" s="36" t="inlineStr">
        <is>
          <t>NG</t>
        </is>
      </c>
      <c r="D29805" s="36" t="inlineStr">
        <is>
          <t>Natural Gas</t>
        </is>
      </c>
      <c r="E29805" s="75" t="n">
        <v>12330</v>
      </c>
      <c r="F29805" s="76" t="n">
        <v>1.03</v>
      </c>
      <c r="G29805" s="75" t="inlineStr">
        <is>
          <t>.</t>
        </is>
      </c>
    </row>
    <row r="29806">
      <c r="A29806" s="35" t="n">
        <v>2018</v>
      </c>
      <c r="B29806" s="35" t="n">
        <v>564</v>
      </c>
      <c r="C29806" s="36" t="inlineStr">
        <is>
          <t>BIT</t>
        </is>
      </c>
      <c r="D29806" s="36" t="inlineStr">
        <is>
          <t>Coal</t>
        </is>
      </c>
      <c r="E29806" s="75" t="n">
        <v>60411</v>
      </c>
      <c r="F29806" s="76" t="n">
        <v>23.77</v>
      </c>
      <c r="G29806" s="75" t="n">
        <v>250</v>
      </c>
    </row>
    <row r="29807">
      <c r="A29807" s="35" t="n">
        <v>2018</v>
      </c>
      <c r="B29807" s="35" t="n">
        <v>564</v>
      </c>
      <c r="C29807" s="36" t="inlineStr">
        <is>
          <t>BIT</t>
        </is>
      </c>
      <c r="D29807" s="36" t="inlineStr">
        <is>
          <t>Coal</t>
        </is>
      </c>
      <c r="E29807" s="75" t="n">
        <v>72642</v>
      </c>
      <c r="F29807" s="76" t="n">
        <v>23.62</v>
      </c>
      <c r="G29807" s="75" t="n">
        <v>270</v>
      </c>
    </row>
    <row r="29808">
      <c r="A29808" s="35" t="n">
        <v>2018</v>
      </c>
      <c r="B29808" s="35" t="n">
        <v>564</v>
      </c>
      <c r="C29808" s="36" t="inlineStr">
        <is>
          <t>NG</t>
        </is>
      </c>
      <c r="D29808" s="36" t="inlineStr">
        <is>
          <t>Natural Gas</t>
        </is>
      </c>
      <c r="E29808" s="75" t="n">
        <v>37312</v>
      </c>
      <c r="F29808" s="76" t="n">
        <v>1.026</v>
      </c>
      <c r="G29808" s="75" t="n">
        <v>430.2</v>
      </c>
    </row>
    <row r="29809">
      <c r="A29809" s="35" t="n">
        <v>2018</v>
      </c>
      <c r="B29809" s="35" t="n">
        <v>564</v>
      </c>
      <c r="C29809" s="36" t="inlineStr">
        <is>
          <t>NG</t>
        </is>
      </c>
      <c r="D29809" s="36" t="inlineStr">
        <is>
          <t>Natural Gas</t>
        </is>
      </c>
      <c r="E29809" s="75" t="n">
        <v>670984</v>
      </c>
      <c r="F29809" s="76" t="n">
        <v>1.025</v>
      </c>
      <c r="G29809" s="75" t="n">
        <v>396</v>
      </c>
    </row>
    <row r="29810">
      <c r="A29810" s="35" t="n">
        <v>2018</v>
      </c>
      <c r="B29810" s="35" t="n">
        <v>568</v>
      </c>
      <c r="C29810" s="36" t="inlineStr">
        <is>
          <t>DFO</t>
        </is>
      </c>
      <c r="D29810" s="36" t="inlineStr">
        <is>
          <t>Petroleum</t>
        </is>
      </c>
      <c r="E29810" s="75" t="n">
        <v>2881</v>
      </c>
      <c r="F29810" s="76" t="n">
        <v>5.8</v>
      </c>
      <c r="G29810" s="75" t="inlineStr">
        <is>
          <t>.</t>
        </is>
      </c>
    </row>
    <row r="29811">
      <c r="A29811" s="35" t="n">
        <v>2018</v>
      </c>
      <c r="B29811" s="35" t="n">
        <v>593</v>
      </c>
      <c r="C29811" s="36" t="inlineStr">
        <is>
          <t>DFO</t>
        </is>
      </c>
      <c r="D29811" s="36" t="inlineStr">
        <is>
          <t>Petroleum</t>
        </is>
      </c>
      <c r="E29811" s="75" t="n">
        <v>24</v>
      </c>
      <c r="F29811" s="76" t="n">
        <v>5.858</v>
      </c>
      <c r="G29811" s="75" t="inlineStr">
        <is>
          <t>.</t>
        </is>
      </c>
    </row>
    <row r="29812">
      <c r="A29812" s="35" t="n">
        <v>2018</v>
      </c>
      <c r="B29812" s="35" t="n">
        <v>593</v>
      </c>
      <c r="C29812" s="36" t="inlineStr">
        <is>
          <t>NG</t>
        </is>
      </c>
      <c r="D29812" s="36" t="inlineStr">
        <is>
          <t>Natural Gas</t>
        </is>
      </c>
      <c r="E29812" s="75" t="n">
        <v>5996</v>
      </c>
      <c r="F29812" s="76" t="n">
        <v>1.033</v>
      </c>
      <c r="G29812" s="75" t="inlineStr">
        <is>
          <t>.</t>
        </is>
      </c>
    </row>
    <row r="29813">
      <c r="A29813" s="35" t="n">
        <v>2018</v>
      </c>
      <c r="B29813" s="35" t="n">
        <v>593</v>
      </c>
      <c r="C29813" s="36" t="inlineStr">
        <is>
          <t>RFO</t>
        </is>
      </c>
      <c r="D29813" s="36" t="inlineStr">
        <is>
          <t>Petroleum</t>
        </is>
      </c>
      <c r="E29813" s="75" t="n">
        <v>16291</v>
      </c>
      <c r="F29813" s="76" t="n">
        <v>6.349</v>
      </c>
      <c r="G29813" s="75" t="inlineStr">
        <is>
          <t>.</t>
        </is>
      </c>
    </row>
    <row r="29814">
      <c r="A29814" s="35" t="n">
        <v>2018</v>
      </c>
      <c r="B29814" s="35" t="n">
        <v>594</v>
      </c>
      <c r="C29814" s="36" t="inlineStr">
        <is>
          <t>BIT</t>
        </is>
      </c>
      <c r="D29814" s="36" t="inlineStr">
        <is>
          <t>Coal</t>
        </is>
      </c>
      <c r="E29814" s="75" t="n">
        <v>11972</v>
      </c>
      <c r="F29814" s="76" t="n">
        <v>25.7</v>
      </c>
      <c r="G29814" s="75" t="inlineStr">
        <is>
          <t>.</t>
        </is>
      </c>
    </row>
    <row r="29815">
      <c r="A29815" s="35" t="n">
        <v>2018</v>
      </c>
      <c r="B29815" s="35" t="n">
        <v>602</v>
      </c>
      <c r="C29815" s="36" t="inlineStr">
        <is>
          <t>BIT</t>
        </is>
      </c>
      <c r="D29815" s="36" t="inlineStr">
        <is>
          <t>Coal</t>
        </is>
      </c>
      <c r="E29815" s="75" t="n">
        <v>30076</v>
      </c>
      <c r="F29815" s="76" t="n">
        <v>26.67</v>
      </c>
      <c r="G29815" s="75" t="inlineStr">
        <is>
          <t>.</t>
        </is>
      </c>
    </row>
    <row r="29816">
      <c r="A29816" s="35" t="n">
        <v>2018</v>
      </c>
      <c r="B29816" s="35" t="n">
        <v>602</v>
      </c>
      <c r="C29816" s="36" t="inlineStr">
        <is>
          <t>BIT</t>
        </is>
      </c>
      <c r="D29816" s="36" t="inlineStr">
        <is>
          <t>Coal</t>
        </is>
      </c>
      <c r="E29816" s="75" t="n">
        <v>241350</v>
      </c>
      <c r="F29816" s="76" t="n">
        <v>25.91</v>
      </c>
      <c r="G29816" s="75" t="inlineStr">
        <is>
          <t>.</t>
        </is>
      </c>
    </row>
    <row r="29817">
      <c r="A29817" s="35" t="n">
        <v>2018</v>
      </c>
      <c r="B29817" s="35" t="n">
        <v>602</v>
      </c>
      <c r="C29817" s="36" t="inlineStr">
        <is>
          <t>DFO</t>
        </is>
      </c>
      <c r="D29817" s="36" t="inlineStr">
        <is>
          <t>Petroleum</t>
        </is>
      </c>
      <c r="E29817" s="75" t="n">
        <v>5218</v>
      </c>
      <c r="F29817" s="76" t="n">
        <v>5.8</v>
      </c>
      <c r="G29817" s="75" t="inlineStr">
        <is>
          <t>.</t>
        </is>
      </c>
    </row>
    <row r="29818">
      <c r="A29818" s="35" t="n">
        <v>2018</v>
      </c>
      <c r="B29818" s="35" t="n">
        <v>609</v>
      </c>
      <c r="C29818" s="36" t="inlineStr">
        <is>
          <t>NG</t>
        </is>
      </c>
      <c r="D29818" s="36" t="inlineStr">
        <is>
          <t>Natural Gas</t>
        </is>
      </c>
      <c r="E29818" s="75" t="n">
        <v>4086147</v>
      </c>
      <c r="F29818" s="76" t="n">
        <v>1.024</v>
      </c>
      <c r="G29818" s="75" t="n">
        <v>505.4</v>
      </c>
    </row>
    <row r="29819">
      <c r="A29819" s="35" t="n">
        <v>2018</v>
      </c>
      <c r="B29819" s="35" t="n">
        <v>612</v>
      </c>
      <c r="C29819" s="36" t="inlineStr">
        <is>
          <t>NG</t>
        </is>
      </c>
      <c r="D29819" s="36" t="inlineStr">
        <is>
          <t>Natural Gas</t>
        </is>
      </c>
      <c r="E29819" s="75" t="n">
        <v>5174917</v>
      </c>
      <c r="F29819" s="76" t="n">
        <v>1.018</v>
      </c>
      <c r="G29819" s="75" t="n">
        <v>505</v>
      </c>
    </row>
    <row r="29820">
      <c r="A29820" s="35" t="n">
        <v>2018</v>
      </c>
      <c r="B29820" s="35" t="n">
        <v>612</v>
      </c>
      <c r="C29820" s="36" t="inlineStr">
        <is>
          <t>DFO</t>
        </is>
      </c>
      <c r="D29820" s="36" t="inlineStr">
        <is>
          <t>Petroleum</t>
        </is>
      </c>
      <c r="E29820" s="75" t="n">
        <v>10226</v>
      </c>
      <c r="F29820" s="76" t="n">
        <v>5.8</v>
      </c>
      <c r="G29820" s="75" t="n">
        <v>1665.6</v>
      </c>
    </row>
    <row r="29821">
      <c r="A29821" s="35" t="n">
        <v>2018</v>
      </c>
      <c r="B29821" s="35" t="n">
        <v>613</v>
      </c>
      <c r="C29821" s="36" t="inlineStr">
        <is>
          <t>NG</t>
        </is>
      </c>
      <c r="D29821" s="36" t="inlineStr">
        <is>
          <t>Natural Gas</t>
        </is>
      </c>
      <c r="E29821" s="75" t="n">
        <v>1323089</v>
      </c>
      <c r="F29821" s="76" t="n">
        <v>1.022</v>
      </c>
      <c r="G29821" s="75" t="n">
        <v>505.4</v>
      </c>
    </row>
    <row r="29822">
      <c r="A29822" s="35" t="n">
        <v>2018</v>
      </c>
      <c r="B29822" s="35" t="n">
        <v>617</v>
      </c>
      <c r="C29822" s="36" t="inlineStr">
        <is>
          <t>NG</t>
        </is>
      </c>
      <c r="D29822" s="36" t="inlineStr">
        <is>
          <t>Natural Gas</t>
        </is>
      </c>
      <c r="E29822" s="75" t="n">
        <v>3405257</v>
      </c>
      <c r="F29822" s="76" t="n">
        <v>1.022</v>
      </c>
      <c r="G29822" s="75" t="n">
        <v>505.4</v>
      </c>
    </row>
    <row r="29823">
      <c r="A29823" s="35" t="n">
        <v>2018</v>
      </c>
      <c r="B29823" s="35" t="n">
        <v>619</v>
      </c>
      <c r="C29823" s="36" t="inlineStr">
        <is>
          <t>NG</t>
        </is>
      </c>
      <c r="D29823" s="36" t="inlineStr">
        <is>
          <t>Natural Gas</t>
        </is>
      </c>
      <c r="E29823" s="75" t="n">
        <v>2636339</v>
      </c>
      <c r="F29823" s="76" t="n">
        <v>1.022</v>
      </c>
      <c r="G29823" s="75" t="n">
        <v>505</v>
      </c>
    </row>
    <row r="29824">
      <c r="A29824" s="35" t="n">
        <v>2018</v>
      </c>
      <c r="B29824" s="35" t="n">
        <v>620</v>
      </c>
      <c r="C29824" s="36" t="inlineStr">
        <is>
          <t>NG</t>
        </is>
      </c>
      <c r="D29824" s="36" t="inlineStr">
        <is>
          <t>Natural Gas</t>
        </is>
      </c>
      <c r="E29824" s="75" t="n">
        <v>6382571</v>
      </c>
      <c r="F29824" s="76" t="n">
        <v>1.022</v>
      </c>
      <c r="G29824" s="75" t="n">
        <v>505.4</v>
      </c>
    </row>
    <row r="29825">
      <c r="A29825" s="35" t="n">
        <v>2018</v>
      </c>
      <c r="B29825" s="35" t="n">
        <v>621</v>
      </c>
      <c r="C29825" s="36" t="inlineStr">
        <is>
          <t>NG</t>
        </is>
      </c>
      <c r="D29825" s="36" t="inlineStr">
        <is>
          <t>Natural Gas</t>
        </is>
      </c>
      <c r="E29825" s="75" t="n">
        <v>3637356</v>
      </c>
      <c r="F29825" s="76" t="n">
        <v>1.022</v>
      </c>
      <c r="G29825" s="75" t="n">
        <v>432.3</v>
      </c>
    </row>
    <row r="29826">
      <c r="A29826" s="35" t="n">
        <v>2018</v>
      </c>
      <c r="B29826" s="35" t="n">
        <v>628</v>
      </c>
      <c r="C29826" s="36" t="inlineStr">
        <is>
          <t>BIT</t>
        </is>
      </c>
      <c r="D29826" s="36" t="inlineStr">
        <is>
          <t>Coal</t>
        </is>
      </c>
      <c r="E29826" s="75" t="n">
        <v>58354</v>
      </c>
      <c r="F29826" s="76" t="n">
        <v>25.632</v>
      </c>
      <c r="G29826" s="75" t="n">
        <v>289.7</v>
      </c>
    </row>
    <row r="29827">
      <c r="A29827" s="35" t="n">
        <v>2018</v>
      </c>
      <c r="B29827" s="35" t="n">
        <v>628</v>
      </c>
      <c r="C29827" s="36" t="inlineStr">
        <is>
          <t>NG</t>
        </is>
      </c>
      <c r="D29827" s="36" t="inlineStr">
        <is>
          <t>Natural Gas</t>
        </is>
      </c>
      <c r="E29827" s="75" t="n">
        <v>738509</v>
      </c>
      <c r="F29827" s="76" t="n">
        <v>1.024</v>
      </c>
      <c r="G29827" s="75" t="n">
        <v>408</v>
      </c>
    </row>
    <row r="29828">
      <c r="A29828" s="35" t="n">
        <v>2018</v>
      </c>
      <c r="B29828" s="35" t="n">
        <v>628</v>
      </c>
      <c r="C29828" s="36" t="inlineStr">
        <is>
          <t>NG</t>
        </is>
      </c>
      <c r="D29828" s="36" t="inlineStr">
        <is>
          <t>Natural Gas</t>
        </is>
      </c>
      <c r="E29828" s="75" t="n">
        <v>2231491</v>
      </c>
      <c r="F29828" s="76" t="n">
        <v>1.024</v>
      </c>
      <c r="G29828" s="75" t="n">
        <v>408</v>
      </c>
    </row>
    <row r="29829">
      <c r="A29829" s="35" t="n">
        <v>2018</v>
      </c>
      <c r="B29829" s="35" t="n">
        <v>634</v>
      </c>
      <c r="C29829" s="36" t="inlineStr">
        <is>
          <t>NG</t>
        </is>
      </c>
      <c r="D29829" s="36" t="inlineStr">
        <is>
          <t>Natural Gas</t>
        </is>
      </c>
      <c r="E29829" s="75" t="n">
        <v>15861</v>
      </c>
      <c r="F29829" s="76" t="n">
        <v>1.025</v>
      </c>
      <c r="G29829" s="75" t="n">
        <v>571</v>
      </c>
    </row>
    <row r="29830">
      <c r="A29830" s="35" t="n">
        <v>2018</v>
      </c>
      <c r="B29830" s="35" t="n">
        <v>634</v>
      </c>
      <c r="C29830" s="36" t="inlineStr">
        <is>
          <t>NG</t>
        </is>
      </c>
      <c r="D29830" s="36" t="inlineStr">
        <is>
          <t>Natural Gas</t>
        </is>
      </c>
      <c r="E29830" s="75" t="n">
        <v>4495178</v>
      </c>
      <c r="F29830" s="76" t="n">
        <v>1.017</v>
      </c>
      <c r="G29830" s="75" t="n">
        <v>511</v>
      </c>
    </row>
    <row r="29831">
      <c r="A29831" s="35" t="n">
        <v>2018</v>
      </c>
      <c r="B29831" s="35" t="n">
        <v>641</v>
      </c>
      <c r="C29831" s="36" t="inlineStr">
        <is>
          <t>DFO</t>
        </is>
      </c>
      <c r="D29831" s="36" t="inlineStr">
        <is>
          <t>Petroleum</t>
        </is>
      </c>
      <c r="E29831" s="75" t="n">
        <v>1582</v>
      </c>
      <c r="F29831" s="76" t="n">
        <v>5.8</v>
      </c>
      <c r="G29831" s="75" t="n">
        <v>1697.8</v>
      </c>
    </row>
    <row r="29832">
      <c r="A29832" s="35" t="n">
        <v>2018</v>
      </c>
      <c r="B29832" s="35" t="n">
        <v>641</v>
      </c>
      <c r="C29832" s="36" t="inlineStr">
        <is>
          <t>BIT</t>
        </is>
      </c>
      <c r="D29832" s="36" t="inlineStr">
        <is>
          <t>Coal</t>
        </is>
      </c>
      <c r="E29832" s="75" t="n">
        <v>142029</v>
      </c>
      <c r="F29832" s="76" t="n">
        <v>22.847</v>
      </c>
      <c r="G29832" s="75" t="n">
        <v>261.7</v>
      </c>
    </row>
    <row r="29833">
      <c r="A29833" s="35" t="n">
        <v>2018</v>
      </c>
      <c r="B29833" s="35" t="n">
        <v>641</v>
      </c>
      <c r="C29833" s="36" t="inlineStr">
        <is>
          <t>NG</t>
        </is>
      </c>
      <c r="D29833" s="36" t="inlineStr">
        <is>
          <t>Natural Gas</t>
        </is>
      </c>
      <c r="E29833" s="75" t="n">
        <v>129400</v>
      </c>
      <c r="F29833" s="76" t="n">
        <v>1.02</v>
      </c>
      <c r="G29833" s="75" t="n">
        <v>459.2</v>
      </c>
    </row>
    <row r="29834">
      <c r="A29834" s="35" t="n">
        <v>2018</v>
      </c>
      <c r="B29834" s="35" t="n">
        <v>643</v>
      </c>
      <c r="C29834" s="36" t="inlineStr">
        <is>
          <t>NG</t>
        </is>
      </c>
      <c r="D29834" s="36" t="inlineStr">
        <is>
          <t>Natural Gas</t>
        </is>
      </c>
      <c r="E29834" s="75" t="n">
        <v>2762379</v>
      </c>
      <c r="F29834" s="76" t="n">
        <v>1.024</v>
      </c>
      <c r="G29834" s="75" t="n">
        <v>375.2</v>
      </c>
    </row>
    <row r="29835">
      <c r="A29835" s="35" t="n">
        <v>2018</v>
      </c>
      <c r="B29835" s="35" t="n">
        <v>645</v>
      </c>
      <c r="C29835" s="36" t="inlineStr">
        <is>
          <t>NG</t>
        </is>
      </c>
      <c r="D29835" s="36" t="inlineStr">
        <is>
          <t>Natural Gas</t>
        </is>
      </c>
      <c r="E29835" s="75" t="n">
        <v>2469602</v>
      </c>
      <c r="F29835" s="76" t="n">
        <v>1.017</v>
      </c>
      <c r="G29835" s="75" t="n">
        <v>351.1</v>
      </c>
    </row>
    <row r="29836">
      <c r="A29836" s="35" t="n">
        <v>2018</v>
      </c>
      <c r="B29836" s="35" t="n">
        <v>645</v>
      </c>
      <c r="C29836" s="36" t="inlineStr">
        <is>
          <t>BIT</t>
        </is>
      </c>
      <c r="D29836" s="36" t="inlineStr">
        <is>
          <t>Coal</t>
        </is>
      </c>
      <c r="E29836" s="75" t="n">
        <v>48045</v>
      </c>
      <c r="F29836" s="76" t="n">
        <v>23.573</v>
      </c>
      <c r="G29836" s="75" t="n">
        <v>310.8</v>
      </c>
    </row>
    <row r="29837">
      <c r="A29837" s="35" t="n">
        <v>2018</v>
      </c>
      <c r="B29837" s="35" t="n">
        <v>663</v>
      </c>
      <c r="C29837" s="36" t="inlineStr">
        <is>
          <t>NG</t>
        </is>
      </c>
      <c r="D29837" s="36" t="inlineStr">
        <is>
          <t>Natural Gas</t>
        </is>
      </c>
      <c r="E29837" s="75" t="n">
        <v>275150</v>
      </c>
      <c r="F29837" s="76" t="n">
        <v>1.039</v>
      </c>
      <c r="G29837" s="75" t="n">
        <v>410.4</v>
      </c>
    </row>
    <row r="29838">
      <c r="A29838" s="35" t="n">
        <v>2018</v>
      </c>
      <c r="B29838" s="35" t="n">
        <v>663</v>
      </c>
      <c r="C29838" s="36" t="inlineStr">
        <is>
          <t>BIT</t>
        </is>
      </c>
      <c r="D29838" s="36" t="inlineStr">
        <is>
          <t>Coal</t>
        </is>
      </c>
      <c r="E29838" s="75" t="n">
        <v>10476</v>
      </c>
      <c r="F29838" s="76" t="n">
        <v>24.84</v>
      </c>
      <c r="G29838" s="75" t="n">
        <v>321.8</v>
      </c>
    </row>
    <row r="29839">
      <c r="A29839" s="35" t="n">
        <v>2018</v>
      </c>
      <c r="B29839" s="35" t="n">
        <v>663</v>
      </c>
      <c r="C29839" s="36" t="inlineStr">
        <is>
          <t>BIT</t>
        </is>
      </c>
      <c r="D29839" s="36" t="inlineStr">
        <is>
          <t>Coal</t>
        </is>
      </c>
      <c r="E29839" s="75" t="n">
        <v>11324</v>
      </c>
      <c r="F29839" s="76" t="n">
        <v>25.77</v>
      </c>
      <c r="G29839" s="75" t="n">
        <v>310.4</v>
      </c>
    </row>
    <row r="29840">
      <c r="A29840" s="35" t="n">
        <v>2018</v>
      </c>
      <c r="B29840" s="35" t="n">
        <v>666</v>
      </c>
      <c r="C29840" s="36" t="inlineStr">
        <is>
          <t>NG</t>
        </is>
      </c>
      <c r="D29840" s="36" t="inlineStr">
        <is>
          <t>Natural Gas</t>
        </is>
      </c>
      <c r="E29840" s="75" t="n">
        <v>90029</v>
      </c>
      <c r="F29840" s="76" t="n">
        <v>1.042</v>
      </c>
      <c r="G29840" s="75" t="n">
        <v>422.6</v>
      </c>
    </row>
    <row r="29841">
      <c r="A29841" s="35" t="n">
        <v>2018</v>
      </c>
      <c r="B29841" s="35" t="n">
        <v>667</v>
      </c>
      <c r="C29841" s="36" t="inlineStr">
        <is>
          <t>BIT</t>
        </is>
      </c>
      <c r="D29841" s="36" t="inlineStr">
        <is>
          <t>Coal</t>
        </is>
      </c>
      <c r="E29841" s="75" t="n">
        <v>48321</v>
      </c>
      <c r="F29841" s="76" t="n">
        <v>22.252</v>
      </c>
      <c r="G29841" s="75" t="n">
        <v>451.4</v>
      </c>
    </row>
    <row r="29842">
      <c r="A29842" s="35" t="n">
        <v>2018</v>
      </c>
      <c r="B29842" s="35" t="n">
        <v>667</v>
      </c>
      <c r="C29842" s="36" t="inlineStr">
        <is>
          <t>DFO</t>
        </is>
      </c>
      <c r="D29842" s="36" t="inlineStr">
        <is>
          <t>Petroleum</t>
        </is>
      </c>
      <c r="E29842" s="75" t="n">
        <v>25154</v>
      </c>
      <c r="F29842" s="76" t="n">
        <v>5.757</v>
      </c>
      <c r="G29842" s="75" t="n">
        <v>1788.7</v>
      </c>
    </row>
    <row r="29843">
      <c r="A29843" s="35" t="n">
        <v>2018</v>
      </c>
      <c r="B29843" s="35" t="n">
        <v>667</v>
      </c>
      <c r="C29843" s="36" t="inlineStr">
        <is>
          <t>NG</t>
        </is>
      </c>
      <c r="D29843" s="36" t="inlineStr">
        <is>
          <t>Natural Gas</t>
        </is>
      </c>
      <c r="E29843" s="75" t="n">
        <v>1636520</v>
      </c>
      <c r="F29843" s="76" t="n">
        <v>1.043</v>
      </c>
      <c r="G29843" s="75" t="n">
        <v>420.1</v>
      </c>
    </row>
    <row r="29844">
      <c r="A29844" s="35" t="n">
        <v>2018</v>
      </c>
      <c r="B29844" s="35" t="n">
        <v>667</v>
      </c>
      <c r="C29844" s="36" t="inlineStr">
        <is>
          <t>PC</t>
        </is>
      </c>
      <c r="D29844" s="36" t="inlineStr">
        <is>
          <t>Petroleum Coke</t>
        </is>
      </c>
      <c r="E29844" s="75" t="n">
        <v>12810</v>
      </c>
      <c r="F29844" s="76" t="n">
        <v>28.512</v>
      </c>
      <c r="G29844" s="75" t="n">
        <v>308.9</v>
      </c>
    </row>
    <row r="29845">
      <c r="A29845" s="35" t="n">
        <v>2018</v>
      </c>
      <c r="B29845" s="35" t="n">
        <v>667</v>
      </c>
      <c r="C29845" s="36" t="inlineStr">
        <is>
          <t>PC</t>
        </is>
      </c>
      <c r="D29845" s="36" t="inlineStr">
        <is>
          <t>Petroleum Coke</t>
        </is>
      </c>
      <c r="E29845" s="75" t="n">
        <v>37993</v>
      </c>
      <c r="F29845" s="76" t="n">
        <v>28.382</v>
      </c>
      <c r="G29845" s="75" t="n">
        <v>258.3</v>
      </c>
    </row>
    <row r="29846">
      <c r="A29846" s="35" t="n">
        <v>2018</v>
      </c>
      <c r="B29846" s="35" t="n">
        <v>676</v>
      </c>
      <c r="C29846" s="36" t="inlineStr">
        <is>
          <t>BIT</t>
        </is>
      </c>
      <c r="D29846" s="36" t="inlineStr">
        <is>
          <t>Coal</t>
        </is>
      </c>
      <c r="E29846" s="75" t="n">
        <v>11895</v>
      </c>
      <c r="F29846" s="76" t="n">
        <v>21.5</v>
      </c>
      <c r="G29846" s="75" t="n">
        <v>296.1</v>
      </c>
    </row>
    <row r="29847">
      <c r="A29847" s="35" t="n">
        <v>2018</v>
      </c>
      <c r="B29847" s="35" t="n">
        <v>676</v>
      </c>
      <c r="C29847" s="36" t="inlineStr">
        <is>
          <t>BIT</t>
        </is>
      </c>
      <c r="D29847" s="36" t="inlineStr">
        <is>
          <t>Coal</t>
        </is>
      </c>
      <c r="E29847" s="75" t="n">
        <v>62162</v>
      </c>
      <c r="F29847" s="76" t="n">
        <v>23.65</v>
      </c>
      <c r="G29847" s="75" t="n">
        <v>272</v>
      </c>
    </row>
    <row r="29848">
      <c r="A29848" s="35" t="n">
        <v>2018</v>
      </c>
      <c r="B29848" s="35" t="n">
        <v>676</v>
      </c>
      <c r="C29848" s="36" t="inlineStr">
        <is>
          <t>NG</t>
        </is>
      </c>
      <c r="D29848" s="36" t="inlineStr">
        <is>
          <t>Natural Gas</t>
        </is>
      </c>
      <c r="E29848" s="75" t="n">
        <v>509591</v>
      </c>
      <c r="F29848" s="76" t="n">
        <v>1.024</v>
      </c>
      <c r="G29848" s="75" t="n">
        <v>482.7</v>
      </c>
    </row>
    <row r="29849">
      <c r="A29849" s="35" t="n">
        <v>2018</v>
      </c>
      <c r="B29849" s="35" t="n">
        <v>676</v>
      </c>
      <c r="C29849" s="36" t="inlineStr">
        <is>
          <t>NG</t>
        </is>
      </c>
      <c r="D29849" s="36" t="inlineStr">
        <is>
          <t>Natural Gas</t>
        </is>
      </c>
      <c r="E29849" s="75" t="n">
        <v>545354</v>
      </c>
      <c r="F29849" s="76" t="n">
        <v>1.024</v>
      </c>
      <c r="G29849" s="75" t="n">
        <v>482.7</v>
      </c>
    </row>
    <row r="29850">
      <c r="A29850" s="35" t="n">
        <v>2018</v>
      </c>
      <c r="B29850" s="35" t="n">
        <v>683</v>
      </c>
      <c r="C29850" s="36" t="inlineStr">
        <is>
          <t>NG</t>
        </is>
      </c>
      <c r="D29850" s="36" t="inlineStr">
        <is>
          <t>Natural Gas</t>
        </is>
      </c>
      <c r="E29850" s="75" t="n">
        <v>24184</v>
      </c>
      <c r="F29850" s="76" t="n">
        <v>1.024</v>
      </c>
      <c r="G29850" s="75" t="n">
        <v>350.7</v>
      </c>
    </row>
    <row r="29851">
      <c r="A29851" s="35" t="n">
        <v>2018</v>
      </c>
      <c r="B29851" s="35" t="n">
        <v>688</v>
      </c>
      <c r="C29851" s="36" t="inlineStr">
        <is>
          <t>NG</t>
        </is>
      </c>
      <c r="D29851" s="36" t="inlineStr">
        <is>
          <t>Natural Gas</t>
        </is>
      </c>
      <c r="E29851" s="75" t="n">
        <v>835765</v>
      </c>
      <c r="F29851" s="76" t="n">
        <v>1.027</v>
      </c>
      <c r="G29851" s="75" t="n">
        <v>285</v>
      </c>
    </row>
    <row r="29852">
      <c r="A29852" s="35" t="n">
        <v>2018</v>
      </c>
      <c r="B29852" s="35" t="n">
        <v>689</v>
      </c>
      <c r="C29852" s="36" t="inlineStr">
        <is>
          <t>NG</t>
        </is>
      </c>
      <c r="D29852" s="36" t="inlineStr">
        <is>
          <t>Natural Gas</t>
        </is>
      </c>
      <c r="E29852" s="75" t="n">
        <v>867676</v>
      </c>
      <c r="F29852" s="76" t="n">
        <v>1.024</v>
      </c>
      <c r="G29852" s="75" t="n">
        <v>398.7</v>
      </c>
    </row>
    <row r="29853">
      <c r="A29853" s="35" t="n">
        <v>2018</v>
      </c>
      <c r="B29853" s="35" t="n">
        <v>703</v>
      </c>
      <c r="C29853" s="36" t="inlineStr">
        <is>
          <t>DFO</t>
        </is>
      </c>
      <c r="D29853" s="36" t="inlineStr">
        <is>
          <t>Petroleum</t>
        </is>
      </c>
      <c r="E29853" s="75" t="n">
        <v>6821</v>
      </c>
      <c r="F29853" s="76" t="n">
        <v>5.8</v>
      </c>
      <c r="G29853" s="75" t="n">
        <v>1489.2</v>
      </c>
    </row>
    <row r="29854">
      <c r="A29854" s="35" t="n">
        <v>2018</v>
      </c>
      <c r="B29854" s="35" t="n">
        <v>703</v>
      </c>
      <c r="C29854" s="36" t="inlineStr">
        <is>
          <t>BIT</t>
        </is>
      </c>
      <c r="D29854" s="36" t="inlineStr">
        <is>
          <t>Coal</t>
        </is>
      </c>
      <c r="E29854" s="75" t="n">
        <v>131752</v>
      </c>
      <c r="F29854" s="76" t="n">
        <v>23.694</v>
      </c>
      <c r="G29854" s="75" t="n">
        <v>312.1</v>
      </c>
    </row>
    <row r="29855">
      <c r="A29855" s="35" t="n">
        <v>2018</v>
      </c>
      <c r="B29855" s="35" t="n">
        <v>703</v>
      </c>
      <c r="C29855" s="36" t="inlineStr">
        <is>
          <t>BIT</t>
        </is>
      </c>
      <c r="D29855" s="36" t="inlineStr">
        <is>
          <t>Coal</t>
        </is>
      </c>
      <c r="E29855" s="75" t="n">
        <v>43311</v>
      </c>
      <c r="F29855" s="76" t="n">
        <v>26.126</v>
      </c>
      <c r="G29855" s="75" t="n">
        <v>230.9</v>
      </c>
    </row>
    <row r="29856">
      <c r="A29856" s="35" t="n">
        <v>2018</v>
      </c>
      <c r="B29856" s="35" t="n">
        <v>703</v>
      </c>
      <c r="C29856" s="36" t="inlineStr">
        <is>
          <t>BIT</t>
        </is>
      </c>
      <c r="D29856" s="36" t="inlineStr">
        <is>
          <t>Coal</t>
        </is>
      </c>
      <c r="E29856" s="75" t="n">
        <v>59002</v>
      </c>
      <c r="F29856" s="76" t="n">
        <v>23.164</v>
      </c>
      <c r="G29856" s="75" t="n">
        <v>342.4</v>
      </c>
    </row>
    <row r="29857">
      <c r="A29857" s="35" t="n">
        <v>2018</v>
      </c>
      <c r="B29857" s="35" t="n">
        <v>703</v>
      </c>
      <c r="C29857" s="36" t="inlineStr">
        <is>
          <t>BIT</t>
        </is>
      </c>
      <c r="D29857" s="36" t="inlineStr">
        <is>
          <t>Coal</t>
        </is>
      </c>
      <c r="E29857" s="75" t="n">
        <v>42725</v>
      </c>
      <c r="F29857" s="76" t="n">
        <v>23.106</v>
      </c>
      <c r="G29857" s="75" t="n">
        <v>321.4</v>
      </c>
    </row>
    <row r="29858">
      <c r="A29858" s="35" t="n">
        <v>2018</v>
      </c>
      <c r="B29858" s="35" t="n">
        <v>703</v>
      </c>
      <c r="C29858" s="36" t="inlineStr">
        <is>
          <t>BIT</t>
        </is>
      </c>
      <c r="D29858" s="36" t="inlineStr">
        <is>
          <t>Coal</t>
        </is>
      </c>
      <c r="E29858" s="75" t="n">
        <v>26213</v>
      </c>
      <c r="F29858" s="76" t="n">
        <v>23.136</v>
      </c>
      <c r="G29858" s="75" t="n">
        <v>299.4</v>
      </c>
    </row>
    <row r="29859">
      <c r="A29859" s="35" t="n">
        <v>2018</v>
      </c>
      <c r="B29859" s="35" t="n">
        <v>708</v>
      </c>
      <c r="C29859" s="36" t="inlineStr">
        <is>
          <t>BIT</t>
        </is>
      </c>
      <c r="D29859" s="36" t="inlineStr">
        <is>
          <t>Coal</t>
        </is>
      </c>
      <c r="E29859" s="75" t="n">
        <v>12833</v>
      </c>
      <c r="F29859" s="76" t="n">
        <v>23.692</v>
      </c>
      <c r="G29859" s="75" t="n">
        <v>347</v>
      </c>
    </row>
    <row r="29860">
      <c r="A29860" s="35" t="n">
        <v>2018</v>
      </c>
      <c r="B29860" s="35" t="n">
        <v>710</v>
      </c>
      <c r="C29860" s="36" t="inlineStr">
        <is>
          <t>NG</t>
        </is>
      </c>
      <c r="D29860" s="36" t="inlineStr">
        <is>
          <t>Natural Gas</t>
        </is>
      </c>
      <c r="E29860" s="75" t="n">
        <v>7559749</v>
      </c>
      <c r="F29860" s="76" t="n">
        <v>1.031</v>
      </c>
      <c r="G29860" s="75" t="n">
        <v>469.6</v>
      </c>
    </row>
    <row r="29861">
      <c r="A29861" s="35" t="n">
        <v>2018</v>
      </c>
      <c r="B29861" s="35" t="n">
        <v>715</v>
      </c>
      <c r="C29861" s="36" t="inlineStr">
        <is>
          <t>DFO</t>
        </is>
      </c>
      <c r="D29861" s="36" t="inlineStr">
        <is>
          <t>Petroleum</t>
        </is>
      </c>
      <c r="E29861" s="75" t="n">
        <v>3054</v>
      </c>
      <c r="F29861" s="76" t="n">
        <v>5.817</v>
      </c>
      <c r="G29861" s="75" t="n">
        <v>1644.3</v>
      </c>
    </row>
    <row r="29862">
      <c r="A29862" s="35" t="n">
        <v>2018</v>
      </c>
      <c r="B29862" s="35" t="n">
        <v>728</v>
      </c>
      <c r="C29862" s="36" t="inlineStr">
        <is>
          <t>NG</t>
        </is>
      </c>
      <c r="D29862" s="36" t="inlineStr">
        <is>
          <t>Natural Gas</t>
        </is>
      </c>
      <c r="E29862" s="75" t="n">
        <v>341245</v>
      </c>
      <c r="F29862" s="76" t="n">
        <v>1.024</v>
      </c>
      <c r="G29862" s="75" t="n">
        <v>738.1</v>
      </c>
    </row>
    <row r="29863">
      <c r="A29863" s="35" t="n">
        <v>2018</v>
      </c>
      <c r="B29863" s="35" t="n">
        <v>766</v>
      </c>
      <c r="C29863" s="36" t="inlineStr">
        <is>
          <t>DFO</t>
        </is>
      </c>
      <c r="D29863" s="36" t="inlineStr">
        <is>
          <t>Petroleum</t>
        </is>
      </c>
      <c r="E29863" s="75" t="n">
        <v>14797</v>
      </c>
      <c r="F29863" s="76" t="n">
        <v>5.74</v>
      </c>
      <c r="G29863" s="75" t="n">
        <v>1805.6</v>
      </c>
    </row>
    <row r="29864">
      <c r="A29864" s="35" t="n">
        <v>2018</v>
      </c>
      <c r="B29864" s="35" t="n">
        <v>856</v>
      </c>
      <c r="C29864" s="36" t="inlineStr">
        <is>
          <t>SUB</t>
        </is>
      </c>
      <c r="D29864" s="36" t="inlineStr">
        <is>
          <t>Coal</t>
        </is>
      </c>
      <c r="E29864" s="75" t="n">
        <v>18313</v>
      </c>
      <c r="F29864" s="76" t="n">
        <v>17.6</v>
      </c>
      <c r="G29864" s="75" t="inlineStr">
        <is>
          <t>.</t>
        </is>
      </c>
    </row>
    <row r="29865">
      <c r="A29865" s="35" t="n">
        <v>2018</v>
      </c>
      <c r="B29865" s="35" t="n">
        <v>856</v>
      </c>
      <c r="C29865" s="36" t="inlineStr">
        <is>
          <t>SUB</t>
        </is>
      </c>
      <c r="D29865" s="36" t="inlineStr">
        <is>
          <t>Coal</t>
        </is>
      </c>
      <c r="E29865" s="75" t="n">
        <v>128808</v>
      </c>
      <c r="F29865" s="76" t="n">
        <v>17.6</v>
      </c>
      <c r="G29865" s="75" t="inlineStr">
        <is>
          <t>.</t>
        </is>
      </c>
    </row>
    <row r="29866">
      <c r="A29866" s="35" t="n">
        <v>2018</v>
      </c>
      <c r="B29866" s="35" t="n">
        <v>856</v>
      </c>
      <c r="C29866" s="36" t="inlineStr">
        <is>
          <t>DFO</t>
        </is>
      </c>
      <c r="D29866" s="36" t="inlineStr">
        <is>
          <t>Petroleum</t>
        </is>
      </c>
      <c r="E29866" s="75" t="n">
        <v>1241</v>
      </c>
      <c r="F29866" s="76" t="n">
        <v>5.8</v>
      </c>
      <c r="G29866" s="75" t="inlineStr">
        <is>
          <t>.</t>
        </is>
      </c>
    </row>
    <row r="29867">
      <c r="A29867" s="35" t="n">
        <v>2018</v>
      </c>
      <c r="B29867" s="35" t="n">
        <v>861</v>
      </c>
      <c r="C29867" s="36" t="inlineStr">
        <is>
          <t>SUB</t>
        </is>
      </c>
      <c r="D29867" s="36" t="inlineStr">
        <is>
          <t>Coal</t>
        </is>
      </c>
      <c r="E29867" s="75" t="n">
        <v>301468</v>
      </c>
      <c r="F29867" s="76" t="n">
        <v>17.43</v>
      </c>
      <c r="G29867" s="75" t="inlineStr">
        <is>
          <t>.</t>
        </is>
      </c>
    </row>
    <row r="29868">
      <c r="A29868" s="35" t="n">
        <v>2018</v>
      </c>
      <c r="B29868" s="35" t="n">
        <v>861</v>
      </c>
      <c r="C29868" s="36" t="inlineStr">
        <is>
          <t>DFO</t>
        </is>
      </c>
      <c r="D29868" s="36" t="inlineStr">
        <is>
          <t>Petroleum</t>
        </is>
      </c>
      <c r="E29868" s="75" t="n">
        <v>182</v>
      </c>
      <c r="F29868" s="76" t="n">
        <v>5.755</v>
      </c>
      <c r="G29868" s="75" t="inlineStr">
        <is>
          <t>.</t>
        </is>
      </c>
    </row>
    <row r="29869">
      <c r="A29869" s="35" t="n">
        <v>2018</v>
      </c>
      <c r="B29869" s="35" t="n">
        <v>862</v>
      </c>
      <c r="C29869" s="36" t="inlineStr">
        <is>
          <t>NG</t>
        </is>
      </c>
      <c r="D29869" s="36" t="inlineStr">
        <is>
          <t>Natural Gas</t>
        </is>
      </c>
      <c r="E29869" s="75" t="n">
        <v>532993</v>
      </c>
      <c r="F29869" s="76" t="n">
        <v>1.029</v>
      </c>
      <c r="G29869" s="75" t="inlineStr">
        <is>
          <t>.</t>
        </is>
      </c>
    </row>
    <row r="29870">
      <c r="A29870" s="35" t="n">
        <v>2018</v>
      </c>
      <c r="B29870" s="35" t="n">
        <v>876</v>
      </c>
      <c r="C29870" s="36" t="inlineStr">
        <is>
          <t>SUB</t>
        </is>
      </c>
      <c r="D29870" s="36" t="inlineStr">
        <is>
          <t>Coal</t>
        </is>
      </c>
      <c r="E29870" s="75" t="n">
        <v>254038</v>
      </c>
      <c r="F29870" s="76" t="n">
        <v>17.568</v>
      </c>
      <c r="G29870" s="75" t="inlineStr">
        <is>
          <t>.</t>
        </is>
      </c>
    </row>
    <row r="29871">
      <c r="A29871" s="35" t="n">
        <v>2018</v>
      </c>
      <c r="B29871" s="35" t="n">
        <v>876</v>
      </c>
      <c r="C29871" s="36" t="inlineStr">
        <is>
          <t>NG</t>
        </is>
      </c>
      <c r="D29871" s="36" t="inlineStr">
        <is>
          <t>Natural Gas</t>
        </is>
      </c>
      <c r="E29871" s="75" t="n">
        <v>12980</v>
      </c>
      <c r="F29871" s="76" t="n">
        <v>1.028</v>
      </c>
      <c r="G29871" s="75" t="inlineStr">
        <is>
          <t>.</t>
        </is>
      </c>
    </row>
    <row r="29872">
      <c r="A29872" s="35" t="n">
        <v>2018</v>
      </c>
      <c r="B29872" s="35" t="n">
        <v>879</v>
      </c>
      <c r="C29872" s="36" t="inlineStr">
        <is>
          <t>SUB</t>
        </is>
      </c>
      <c r="D29872" s="36" t="inlineStr">
        <is>
          <t>Coal</t>
        </is>
      </c>
      <c r="E29872" s="75" t="n">
        <v>298597</v>
      </c>
      <c r="F29872" s="76" t="n">
        <v>17.16</v>
      </c>
      <c r="G29872" s="75" t="inlineStr">
        <is>
          <t>.</t>
        </is>
      </c>
    </row>
    <row r="29873">
      <c r="A29873" s="35" t="n">
        <v>2018</v>
      </c>
      <c r="B29873" s="35" t="n">
        <v>879</v>
      </c>
      <c r="C29873" s="36" t="inlineStr">
        <is>
          <t>NG</t>
        </is>
      </c>
      <c r="D29873" s="36" t="inlineStr">
        <is>
          <t>Natural Gas</t>
        </is>
      </c>
      <c r="E29873" s="75" t="n">
        <v>20757</v>
      </c>
      <c r="F29873" s="76" t="n">
        <v>1.03</v>
      </c>
      <c r="G29873" s="75" t="inlineStr">
        <is>
          <t>.</t>
        </is>
      </c>
    </row>
    <row r="29874">
      <c r="A29874" s="35" t="n">
        <v>2018</v>
      </c>
      <c r="B29874" s="35" t="n">
        <v>883</v>
      </c>
      <c r="C29874" s="36" t="inlineStr">
        <is>
          <t>SUB</t>
        </is>
      </c>
      <c r="D29874" s="36" t="inlineStr">
        <is>
          <t>Coal</t>
        </is>
      </c>
      <c r="E29874" s="75" t="n">
        <v>81856</v>
      </c>
      <c r="F29874" s="76" t="n">
        <v>17.15</v>
      </c>
      <c r="G29874" s="75" t="inlineStr">
        <is>
          <t>.</t>
        </is>
      </c>
    </row>
    <row r="29875">
      <c r="A29875" s="35" t="n">
        <v>2018</v>
      </c>
      <c r="B29875" s="35" t="n">
        <v>883</v>
      </c>
      <c r="C29875" s="36" t="inlineStr">
        <is>
          <t>NG</t>
        </is>
      </c>
      <c r="D29875" s="36" t="inlineStr">
        <is>
          <t>Natural Gas</t>
        </is>
      </c>
      <c r="E29875" s="75" t="n">
        <v>25504</v>
      </c>
      <c r="F29875" s="76" t="n">
        <v>1.03</v>
      </c>
      <c r="G29875" s="75" t="inlineStr">
        <is>
          <t>.</t>
        </is>
      </c>
    </row>
    <row r="29876">
      <c r="A29876" s="35" t="n">
        <v>2018</v>
      </c>
      <c r="B29876" s="35" t="n">
        <v>884</v>
      </c>
      <c r="C29876" s="36" t="inlineStr">
        <is>
          <t>SUB</t>
        </is>
      </c>
      <c r="D29876" s="36" t="inlineStr">
        <is>
          <t>Coal</t>
        </is>
      </c>
      <c r="E29876" s="75" t="n">
        <v>97017</v>
      </c>
      <c r="F29876" s="76" t="n">
        <v>17.14</v>
      </c>
      <c r="G29876" s="75" t="inlineStr">
        <is>
          <t>.</t>
        </is>
      </c>
    </row>
    <row r="29877">
      <c r="A29877" s="35" t="n">
        <v>2018</v>
      </c>
      <c r="B29877" s="35" t="n">
        <v>884</v>
      </c>
      <c r="C29877" s="36" t="inlineStr">
        <is>
          <t>DFO</t>
        </is>
      </c>
      <c r="D29877" s="36" t="inlineStr">
        <is>
          <t>Petroleum</t>
        </is>
      </c>
      <c r="E29877" s="75" t="n">
        <v>536</v>
      </c>
      <c r="F29877" s="76" t="n">
        <v>5.825</v>
      </c>
      <c r="G29877" s="75" t="inlineStr">
        <is>
          <t>.</t>
        </is>
      </c>
    </row>
    <row r="29878">
      <c r="A29878" s="35" t="n">
        <v>2018</v>
      </c>
      <c r="B29878" s="35" t="n">
        <v>886</v>
      </c>
      <c r="C29878" s="36" t="inlineStr">
        <is>
          <t>DFO</t>
        </is>
      </c>
      <c r="D29878" s="36" t="inlineStr">
        <is>
          <t>Petroleum</t>
        </is>
      </c>
      <c r="E29878" s="75" t="n">
        <v>641</v>
      </c>
      <c r="F29878" s="76" t="n">
        <v>6.2</v>
      </c>
      <c r="G29878" s="75" t="inlineStr">
        <is>
          <t>.</t>
        </is>
      </c>
    </row>
    <row r="29879">
      <c r="A29879" s="35" t="n">
        <v>2018</v>
      </c>
      <c r="B29879" s="35" t="n">
        <v>887</v>
      </c>
      <c r="C29879" s="36" t="inlineStr">
        <is>
          <t>SUB</t>
        </is>
      </c>
      <c r="D29879" s="36" t="inlineStr">
        <is>
          <t>Coal</t>
        </is>
      </c>
      <c r="E29879" s="75" t="n">
        <v>109937</v>
      </c>
      <c r="F29879" s="76" t="n">
        <v>17.44</v>
      </c>
      <c r="G29879" s="75" t="inlineStr">
        <is>
          <t>.</t>
        </is>
      </c>
    </row>
    <row r="29880">
      <c r="A29880" s="35" t="n">
        <v>2018</v>
      </c>
      <c r="B29880" s="35" t="n">
        <v>887</v>
      </c>
      <c r="C29880" s="36" t="inlineStr">
        <is>
          <t>NG</t>
        </is>
      </c>
      <c r="D29880" s="36" t="inlineStr">
        <is>
          <t>Natural Gas</t>
        </is>
      </c>
      <c r="E29880" s="75" t="n">
        <v>30194</v>
      </c>
      <c r="F29880" s="76" t="n">
        <v>1</v>
      </c>
      <c r="G29880" s="75" t="inlineStr">
        <is>
          <t>.</t>
        </is>
      </c>
    </row>
    <row r="29881">
      <c r="A29881" s="35" t="n">
        <v>2018</v>
      </c>
      <c r="B29881" s="35" t="n">
        <v>889</v>
      </c>
      <c r="C29881" s="36" t="inlineStr">
        <is>
          <t>SUB</t>
        </is>
      </c>
      <c r="D29881" s="36" t="inlineStr">
        <is>
          <t>Coal</t>
        </is>
      </c>
      <c r="E29881" s="75" t="n">
        <v>247388</v>
      </c>
      <c r="F29881" s="76" t="n">
        <v>17.1</v>
      </c>
      <c r="G29881" s="75" t="inlineStr">
        <is>
          <t>.</t>
        </is>
      </c>
    </row>
    <row r="29882">
      <c r="A29882" s="35" t="n">
        <v>2018</v>
      </c>
      <c r="B29882" s="35" t="n">
        <v>889</v>
      </c>
      <c r="C29882" s="36" t="inlineStr">
        <is>
          <t>SUB</t>
        </is>
      </c>
      <c r="D29882" s="36" t="inlineStr">
        <is>
          <t>Coal</t>
        </is>
      </c>
      <c r="E29882" s="75" t="n">
        <v>182259</v>
      </c>
      <c r="F29882" s="76" t="n">
        <v>17.5</v>
      </c>
      <c r="G29882" s="75" t="inlineStr">
        <is>
          <t>.</t>
        </is>
      </c>
    </row>
    <row r="29883">
      <c r="A29883" s="35" t="n">
        <v>2018</v>
      </c>
      <c r="B29883" s="35" t="n">
        <v>889</v>
      </c>
      <c r="C29883" s="36" t="inlineStr">
        <is>
          <t>DFO</t>
        </is>
      </c>
      <c r="D29883" s="36" t="inlineStr">
        <is>
          <t>Petroleum</t>
        </is>
      </c>
      <c r="E29883" s="75" t="n">
        <v>2268</v>
      </c>
      <c r="F29883" s="76" t="n">
        <v>5.8</v>
      </c>
      <c r="G29883" s="75" t="inlineStr">
        <is>
          <t>.</t>
        </is>
      </c>
    </row>
    <row r="29884">
      <c r="A29884" s="35" t="n">
        <v>2018</v>
      </c>
      <c r="B29884" s="35" t="n">
        <v>891</v>
      </c>
      <c r="C29884" s="36" t="inlineStr">
        <is>
          <t>SUB</t>
        </is>
      </c>
      <c r="D29884" s="36" t="inlineStr">
        <is>
          <t>Coal</t>
        </is>
      </c>
      <c r="E29884" s="75" t="n">
        <v>53065</v>
      </c>
      <c r="F29884" s="76" t="n">
        <v>17.09</v>
      </c>
      <c r="G29884" s="75" t="inlineStr">
        <is>
          <t>.</t>
        </is>
      </c>
    </row>
    <row r="29885">
      <c r="A29885" s="35" t="n">
        <v>2018</v>
      </c>
      <c r="B29885" s="35" t="n">
        <v>891</v>
      </c>
      <c r="C29885" s="36" t="inlineStr">
        <is>
          <t>SUB</t>
        </is>
      </c>
      <c r="D29885" s="36" t="inlineStr">
        <is>
          <t>Coal</t>
        </is>
      </c>
      <c r="E29885" s="75" t="n">
        <v>79655</v>
      </c>
      <c r="F29885" s="76" t="n">
        <v>18.08</v>
      </c>
      <c r="G29885" s="75" t="inlineStr">
        <is>
          <t>.</t>
        </is>
      </c>
    </row>
    <row r="29886">
      <c r="A29886" s="35" t="n">
        <v>2018</v>
      </c>
      <c r="B29886" s="35" t="n">
        <v>891</v>
      </c>
      <c r="C29886" s="36" t="inlineStr">
        <is>
          <t>DFO</t>
        </is>
      </c>
      <c r="D29886" s="36" t="inlineStr">
        <is>
          <t>Petroleum</t>
        </is>
      </c>
      <c r="E29886" s="75" t="n">
        <v>696</v>
      </c>
      <c r="F29886" s="76" t="n">
        <v>5.8</v>
      </c>
      <c r="G29886" s="75" t="inlineStr">
        <is>
          <t>.</t>
        </is>
      </c>
    </row>
    <row r="29887">
      <c r="A29887" s="35" t="n">
        <v>2018</v>
      </c>
      <c r="B29887" s="35" t="n">
        <v>892</v>
      </c>
      <c r="C29887" s="36" t="inlineStr">
        <is>
          <t>SUB</t>
        </is>
      </c>
      <c r="D29887" s="36" t="inlineStr">
        <is>
          <t>Coal</t>
        </is>
      </c>
      <c r="E29887" s="75" t="n">
        <v>97350</v>
      </c>
      <c r="F29887" s="76" t="n">
        <v>17.694</v>
      </c>
      <c r="G29887" s="75" t="inlineStr">
        <is>
          <t>.</t>
        </is>
      </c>
    </row>
    <row r="29888">
      <c r="A29888" s="35" t="n">
        <v>2018</v>
      </c>
      <c r="B29888" s="35" t="n">
        <v>892</v>
      </c>
      <c r="C29888" s="36" t="inlineStr">
        <is>
          <t>NG</t>
        </is>
      </c>
      <c r="D29888" s="36" t="inlineStr">
        <is>
          <t>Natural Gas</t>
        </is>
      </c>
      <c r="E29888" s="75" t="n">
        <v>7967</v>
      </c>
      <c r="F29888" s="76" t="n">
        <v>1.05</v>
      </c>
      <c r="G29888" s="75" t="inlineStr">
        <is>
          <t>.</t>
        </is>
      </c>
    </row>
    <row r="29889">
      <c r="A29889" s="35" t="n">
        <v>2018</v>
      </c>
      <c r="B29889" s="35" t="n">
        <v>913</v>
      </c>
      <c r="C29889" s="36" t="inlineStr">
        <is>
          <t>NG</t>
        </is>
      </c>
      <c r="D29889" s="36" t="inlineStr">
        <is>
          <t>Natural Gas</t>
        </is>
      </c>
      <c r="E29889" s="75" t="n">
        <v>73823</v>
      </c>
      <c r="F29889" s="76" t="n">
        <v>1.02</v>
      </c>
      <c r="G29889" s="75" t="n">
        <v>481.8</v>
      </c>
    </row>
    <row r="29890">
      <c r="A29890" s="35" t="n">
        <v>2018</v>
      </c>
      <c r="B29890" s="35" t="n">
        <v>963</v>
      </c>
      <c r="C29890" s="36" t="inlineStr">
        <is>
          <t>BIT</t>
        </is>
      </c>
      <c r="D29890" s="36" t="inlineStr">
        <is>
          <t>Coal</t>
        </is>
      </c>
      <c r="E29890" s="75" t="n">
        <v>91612</v>
      </c>
      <c r="F29890" s="76" t="n">
        <v>21.154</v>
      </c>
      <c r="G29890" s="75" t="n">
        <v>183.2</v>
      </c>
    </row>
    <row r="29891">
      <c r="A29891" s="35" t="n">
        <v>2018</v>
      </c>
      <c r="B29891" s="35" t="n">
        <v>963</v>
      </c>
      <c r="C29891" s="36" t="inlineStr">
        <is>
          <t>NG</t>
        </is>
      </c>
      <c r="D29891" s="36" t="inlineStr">
        <is>
          <t>Natural Gas</t>
        </is>
      </c>
      <c r="E29891" s="75" t="n">
        <v>2536</v>
      </c>
      <c r="F29891" s="76" t="n">
        <v>1</v>
      </c>
      <c r="G29891" s="75" t="n">
        <v>470.4</v>
      </c>
    </row>
    <row r="29892">
      <c r="A29892" s="35" t="n">
        <v>2018</v>
      </c>
      <c r="B29892" s="35" t="n">
        <v>976</v>
      </c>
      <c r="C29892" s="36" t="inlineStr">
        <is>
          <t>BIT</t>
        </is>
      </c>
      <c r="D29892" s="36" t="inlineStr">
        <is>
          <t>Coal</t>
        </is>
      </c>
      <c r="E29892" s="75" t="n">
        <v>13</v>
      </c>
      <c r="F29892" s="76" t="n">
        <v>21.29</v>
      </c>
      <c r="G29892" s="75" t="n">
        <v>117.5</v>
      </c>
    </row>
    <row r="29893">
      <c r="A29893" s="35" t="n">
        <v>2018</v>
      </c>
      <c r="B29893" s="35" t="n">
        <v>976</v>
      </c>
      <c r="C29893" s="36" t="inlineStr">
        <is>
          <t>BIT</t>
        </is>
      </c>
      <c r="D29893" s="36" t="inlineStr">
        <is>
          <t>Coal</t>
        </is>
      </c>
      <c r="E29893" s="75" t="n">
        <v>6966</v>
      </c>
      <c r="F29893" s="76" t="n">
        <v>20.78</v>
      </c>
      <c r="G29893" s="75" t="n">
        <v>210.6</v>
      </c>
    </row>
    <row r="29894">
      <c r="A29894" s="35" t="n">
        <v>2018</v>
      </c>
      <c r="B29894" s="35" t="n">
        <v>976</v>
      </c>
      <c r="C29894" s="36" t="inlineStr">
        <is>
          <t>BIT</t>
        </is>
      </c>
      <c r="D29894" s="36" t="inlineStr">
        <is>
          <t>Coal</t>
        </is>
      </c>
      <c r="E29894" s="75" t="n">
        <v>9959</v>
      </c>
      <c r="F29894" s="76" t="n">
        <v>22.17</v>
      </c>
      <c r="G29894" s="75" t="n">
        <v>214.6</v>
      </c>
    </row>
    <row r="29895">
      <c r="A29895" s="35" t="n">
        <v>2018</v>
      </c>
      <c r="B29895" s="35" t="n">
        <v>976</v>
      </c>
      <c r="C29895" s="36" t="inlineStr">
        <is>
          <t>BIT</t>
        </is>
      </c>
      <c r="D29895" s="36" t="inlineStr">
        <is>
          <t>Coal</t>
        </is>
      </c>
      <c r="E29895" s="75" t="n">
        <v>13549</v>
      </c>
      <c r="F29895" s="76" t="n">
        <v>17.74</v>
      </c>
      <c r="G29895" s="75" t="n">
        <v>150.6</v>
      </c>
    </row>
    <row r="29896">
      <c r="A29896" s="35" t="n">
        <v>2018</v>
      </c>
      <c r="B29896" s="35" t="n">
        <v>976</v>
      </c>
      <c r="C29896" s="36" t="inlineStr">
        <is>
          <t>BIT</t>
        </is>
      </c>
      <c r="D29896" s="36" t="inlineStr">
        <is>
          <t>Coal</t>
        </is>
      </c>
      <c r="E29896" s="75" t="n">
        <v>15782</v>
      </c>
      <c r="F29896" s="76" t="n">
        <v>23.4</v>
      </c>
      <c r="G29896" s="75" t="n">
        <v>157.1</v>
      </c>
    </row>
    <row r="29897">
      <c r="A29897" s="35" t="n">
        <v>2018</v>
      </c>
      <c r="B29897" s="35" t="n">
        <v>976</v>
      </c>
      <c r="C29897" s="36" t="inlineStr">
        <is>
          <t>BIT</t>
        </is>
      </c>
      <c r="D29897" s="36" t="inlineStr">
        <is>
          <t>Coal</t>
        </is>
      </c>
      <c r="E29897" s="75" t="n">
        <v>1992</v>
      </c>
      <c r="F29897" s="76" t="n">
        <v>15.6</v>
      </c>
      <c r="G29897" s="75" t="n">
        <v>133.9</v>
      </c>
    </row>
    <row r="29898">
      <c r="A29898" s="35" t="n">
        <v>2018</v>
      </c>
      <c r="B29898" s="35" t="n">
        <v>976</v>
      </c>
      <c r="C29898" s="36" t="inlineStr">
        <is>
          <t>DFO</t>
        </is>
      </c>
      <c r="D29898" s="36" t="inlineStr">
        <is>
          <t>Petroleum</t>
        </is>
      </c>
      <c r="E29898" s="75" t="n">
        <v>1610</v>
      </c>
      <c r="F29898" s="76" t="n">
        <v>5.69</v>
      </c>
      <c r="G29898" s="75" t="n">
        <v>1684</v>
      </c>
    </row>
    <row r="29899">
      <c r="A29899" s="35" t="n">
        <v>2018</v>
      </c>
      <c r="B29899" s="35" t="n">
        <v>976</v>
      </c>
      <c r="C29899" s="36" t="inlineStr">
        <is>
          <t>NG</t>
        </is>
      </c>
      <c r="D29899" s="36" t="inlineStr">
        <is>
          <t>Natural Gas</t>
        </is>
      </c>
      <c r="E29899" s="75" t="n">
        <v>4431</v>
      </c>
      <c r="F29899" s="76" t="n">
        <v>1</v>
      </c>
      <c r="G29899" s="75" t="n">
        <v>499</v>
      </c>
    </row>
    <row r="29900">
      <c r="A29900" s="35" t="n">
        <v>2018</v>
      </c>
      <c r="B29900" s="35" t="n">
        <v>983</v>
      </c>
      <c r="C29900" s="36" t="inlineStr">
        <is>
          <t>BIT</t>
        </is>
      </c>
      <c r="D29900" s="36" t="inlineStr">
        <is>
          <t>Coal</t>
        </is>
      </c>
      <c r="E29900" s="75" t="n">
        <v>78783</v>
      </c>
      <c r="F29900" s="76" t="n">
        <v>23.046</v>
      </c>
      <c r="G29900" s="75" t="n">
        <v>246.2</v>
      </c>
    </row>
    <row r="29901">
      <c r="A29901" s="35" t="n">
        <v>2018</v>
      </c>
      <c r="B29901" s="35" t="n">
        <v>983</v>
      </c>
      <c r="C29901" s="36" t="inlineStr">
        <is>
          <t>BIT</t>
        </is>
      </c>
      <c r="D29901" s="36" t="inlineStr">
        <is>
          <t>Coal</t>
        </is>
      </c>
      <c r="E29901" s="75" t="n">
        <v>3301</v>
      </c>
      <c r="F29901" s="76" t="n">
        <v>22.804</v>
      </c>
      <c r="G29901" s="75" t="n">
        <v>180.6</v>
      </c>
    </row>
    <row r="29902">
      <c r="A29902" s="35" t="n">
        <v>2018</v>
      </c>
      <c r="B29902" s="35" t="n">
        <v>983</v>
      </c>
      <c r="C29902" s="36" t="inlineStr">
        <is>
          <t>BIT</t>
        </is>
      </c>
      <c r="D29902" s="36" t="inlineStr">
        <is>
          <t>Coal</t>
        </is>
      </c>
      <c r="E29902" s="75" t="n">
        <v>21502</v>
      </c>
      <c r="F29902" s="76" t="n">
        <v>22.962</v>
      </c>
      <c r="G29902" s="75" t="n">
        <v>180.2</v>
      </c>
    </row>
    <row r="29903">
      <c r="A29903" s="35" t="n">
        <v>2018</v>
      </c>
      <c r="B29903" s="35" t="n">
        <v>983</v>
      </c>
      <c r="C29903" s="36" t="inlineStr">
        <is>
          <t>BIT</t>
        </is>
      </c>
      <c r="D29903" s="36" t="inlineStr">
        <is>
          <t>Coal</t>
        </is>
      </c>
      <c r="E29903" s="75" t="n">
        <v>65509</v>
      </c>
      <c r="F29903" s="76" t="n">
        <v>22.542</v>
      </c>
      <c r="G29903" s="75" t="n">
        <v>178.5</v>
      </c>
    </row>
    <row r="29904">
      <c r="A29904" s="35" t="n">
        <v>2018</v>
      </c>
      <c r="B29904" s="35" t="n">
        <v>983</v>
      </c>
      <c r="C29904" s="36" t="inlineStr">
        <is>
          <t>BIT</t>
        </is>
      </c>
      <c r="D29904" s="36" t="inlineStr">
        <is>
          <t>Coal</t>
        </is>
      </c>
      <c r="E29904" s="75" t="n">
        <v>89370</v>
      </c>
      <c r="F29904" s="76" t="n">
        <v>22.986</v>
      </c>
      <c r="G29904" s="75" t="n">
        <v>188.4</v>
      </c>
    </row>
    <row r="29905">
      <c r="A29905" s="35" t="n">
        <v>2018</v>
      </c>
      <c r="B29905" s="35" t="n">
        <v>983</v>
      </c>
      <c r="C29905" s="36" t="inlineStr">
        <is>
          <t>DFO</t>
        </is>
      </c>
      <c r="D29905" s="36" t="inlineStr">
        <is>
          <t>Petroleum</t>
        </is>
      </c>
      <c r="E29905" s="75" t="n">
        <v>1965</v>
      </c>
      <c r="F29905" s="76" t="n">
        <v>5.712</v>
      </c>
      <c r="G29905" s="75" t="n">
        <v>1662</v>
      </c>
    </row>
    <row r="29906">
      <c r="A29906" s="35" t="n">
        <v>2018</v>
      </c>
      <c r="B29906" s="35" t="n">
        <v>983</v>
      </c>
      <c r="C29906" s="36" t="inlineStr">
        <is>
          <t>SUB</t>
        </is>
      </c>
      <c r="D29906" s="36" t="inlineStr">
        <is>
          <t>Coal</t>
        </is>
      </c>
      <c r="E29906" s="75" t="n">
        <v>50445</v>
      </c>
      <c r="F29906" s="76" t="n">
        <v>17.24</v>
      </c>
      <c r="G29906" s="75" t="n">
        <v>165.6</v>
      </c>
    </row>
    <row r="29907">
      <c r="A29907" s="35" t="n">
        <v>2018</v>
      </c>
      <c r="B29907" s="35" t="n">
        <v>990</v>
      </c>
      <c r="C29907" s="36" t="inlineStr">
        <is>
          <t>NG</t>
        </is>
      </c>
      <c r="D29907" s="36" t="inlineStr">
        <is>
          <t>Natural Gas</t>
        </is>
      </c>
      <c r="E29907" s="75" t="n">
        <v>11210</v>
      </c>
      <c r="F29907" s="76" t="n">
        <v>1.054</v>
      </c>
      <c r="G29907" s="75" t="n">
        <v>519</v>
      </c>
    </row>
    <row r="29908">
      <c r="A29908" s="35" t="n">
        <v>2018</v>
      </c>
      <c r="B29908" s="35" t="n">
        <v>990</v>
      </c>
      <c r="C29908" s="36" t="inlineStr">
        <is>
          <t>NG</t>
        </is>
      </c>
      <c r="D29908" s="36" t="inlineStr">
        <is>
          <t>Natural Gas</t>
        </is>
      </c>
      <c r="E29908" s="75" t="n">
        <v>12901</v>
      </c>
      <c r="F29908" s="76" t="n">
        <v>1.054</v>
      </c>
      <c r="G29908" s="75" t="n">
        <v>519</v>
      </c>
    </row>
    <row r="29909">
      <c r="A29909" s="35" t="n">
        <v>2018</v>
      </c>
      <c r="B29909" s="35" t="n">
        <v>990</v>
      </c>
      <c r="C29909" s="36" t="inlineStr">
        <is>
          <t>NG</t>
        </is>
      </c>
      <c r="D29909" s="36" t="inlineStr">
        <is>
          <t>Natural Gas</t>
        </is>
      </c>
      <c r="E29909" s="75" t="n">
        <v>31314</v>
      </c>
      <c r="F29909" s="76" t="n">
        <v>1.054</v>
      </c>
      <c r="G29909" s="75" t="n">
        <v>519</v>
      </c>
    </row>
    <row r="29910">
      <c r="A29910" s="35" t="n">
        <v>2018</v>
      </c>
      <c r="B29910" s="35" t="n">
        <v>990</v>
      </c>
      <c r="C29910" s="36" t="inlineStr">
        <is>
          <t>NG</t>
        </is>
      </c>
      <c r="D29910" s="36" t="inlineStr">
        <is>
          <t>Natural Gas</t>
        </is>
      </c>
      <c r="E29910" s="75" t="n">
        <v>59204</v>
      </c>
      <c r="F29910" s="76" t="n">
        <v>1.054</v>
      </c>
      <c r="G29910" s="75" t="n">
        <v>519</v>
      </c>
    </row>
    <row r="29911">
      <c r="A29911" s="35" t="n">
        <v>2018</v>
      </c>
      <c r="B29911" s="35" t="n">
        <v>990</v>
      </c>
      <c r="C29911" s="36" t="inlineStr">
        <is>
          <t>NG</t>
        </is>
      </c>
      <c r="D29911" s="36" t="inlineStr">
        <is>
          <t>Natural Gas</t>
        </is>
      </c>
      <c r="E29911" s="75" t="n">
        <v>125254</v>
      </c>
      <c r="F29911" s="76" t="n">
        <v>1.054</v>
      </c>
      <c r="G29911" s="75" t="n">
        <v>519</v>
      </c>
    </row>
    <row r="29912">
      <c r="A29912" s="35" t="n">
        <v>2018</v>
      </c>
      <c r="B29912" s="35" t="n">
        <v>990</v>
      </c>
      <c r="C29912" s="36" t="inlineStr">
        <is>
          <t>NG</t>
        </is>
      </c>
      <c r="D29912" s="36" t="inlineStr">
        <is>
          <t>Natural Gas</t>
        </is>
      </c>
      <c r="E29912" s="75" t="n">
        <v>214707</v>
      </c>
      <c r="F29912" s="76" t="n">
        <v>1.054</v>
      </c>
      <c r="G29912" s="75" t="n">
        <v>519</v>
      </c>
    </row>
    <row r="29913">
      <c r="A29913" s="35" t="n">
        <v>2018</v>
      </c>
      <c r="B29913" s="35" t="n">
        <v>991</v>
      </c>
      <c r="C29913" s="36" t="inlineStr">
        <is>
          <t>NG</t>
        </is>
      </c>
      <c r="D29913" s="36" t="inlineStr">
        <is>
          <t>Natural Gas</t>
        </is>
      </c>
      <c r="E29913" s="75" t="n">
        <v>5717</v>
      </c>
      <c r="F29913" s="76" t="n">
        <v>1.003</v>
      </c>
      <c r="G29913" s="75" t="n">
        <v>425</v>
      </c>
    </row>
    <row r="29914">
      <c r="A29914" s="35" t="n">
        <v>2018</v>
      </c>
      <c r="B29914" s="35" t="n">
        <v>991</v>
      </c>
      <c r="C29914" s="36" t="inlineStr">
        <is>
          <t>NG</t>
        </is>
      </c>
      <c r="D29914" s="36" t="inlineStr">
        <is>
          <t>Natural Gas</t>
        </is>
      </c>
      <c r="E29914" s="75" t="n">
        <v>9096</v>
      </c>
      <c r="F29914" s="76" t="n">
        <v>1.003</v>
      </c>
      <c r="G29914" s="75" t="n">
        <v>425</v>
      </c>
    </row>
    <row r="29915">
      <c r="A29915" s="35" t="n">
        <v>2018</v>
      </c>
      <c r="B29915" s="35" t="n">
        <v>991</v>
      </c>
      <c r="C29915" s="36" t="inlineStr">
        <is>
          <t>NG</t>
        </is>
      </c>
      <c r="D29915" s="36" t="inlineStr">
        <is>
          <t>Natural Gas</t>
        </is>
      </c>
      <c r="E29915" s="75" t="n">
        <v>9223</v>
      </c>
      <c r="F29915" s="76" t="n">
        <v>1.003</v>
      </c>
      <c r="G29915" s="75" t="n">
        <v>425</v>
      </c>
    </row>
    <row r="29916">
      <c r="A29916" s="35" t="n">
        <v>2018</v>
      </c>
      <c r="B29916" s="35" t="n">
        <v>991</v>
      </c>
      <c r="C29916" s="36" t="inlineStr">
        <is>
          <t>NG</t>
        </is>
      </c>
      <c r="D29916" s="36" t="inlineStr">
        <is>
          <t>Natural Gas</t>
        </is>
      </c>
      <c r="E29916" s="75" t="n">
        <v>177958</v>
      </c>
      <c r="F29916" s="76" t="n">
        <v>1.003</v>
      </c>
      <c r="G29916" s="75" t="n">
        <v>425</v>
      </c>
    </row>
    <row r="29917">
      <c r="A29917" s="35" t="n">
        <v>2018</v>
      </c>
      <c r="B29917" s="35" t="n">
        <v>991</v>
      </c>
      <c r="C29917" s="36" t="inlineStr">
        <is>
          <t>NG</t>
        </is>
      </c>
      <c r="D29917" s="36" t="inlineStr">
        <is>
          <t>Natural Gas</t>
        </is>
      </c>
      <c r="E29917" s="75" t="n">
        <v>71015</v>
      </c>
      <c r="F29917" s="76" t="n">
        <v>1.003</v>
      </c>
      <c r="G29917" s="75" t="n">
        <v>425</v>
      </c>
    </row>
    <row r="29918">
      <c r="A29918" s="35" t="n">
        <v>2018</v>
      </c>
      <c r="B29918" s="35" t="n">
        <v>991</v>
      </c>
      <c r="C29918" s="36" t="inlineStr">
        <is>
          <t>NG</t>
        </is>
      </c>
      <c r="D29918" s="36" t="inlineStr">
        <is>
          <t>Natural Gas</t>
        </is>
      </c>
      <c r="E29918" s="75" t="n">
        <v>23553</v>
      </c>
      <c r="F29918" s="76" t="n">
        <v>1.003</v>
      </c>
      <c r="G29918" s="75" t="n">
        <v>425</v>
      </c>
    </row>
    <row r="29919">
      <c r="A29919" s="35" t="n">
        <v>2018</v>
      </c>
      <c r="B29919" s="35" t="n">
        <v>991</v>
      </c>
      <c r="C29919" s="36" t="inlineStr">
        <is>
          <t>NG</t>
        </is>
      </c>
      <c r="D29919" s="36" t="inlineStr">
        <is>
          <t>Natural Gas</t>
        </is>
      </c>
      <c r="E29919" s="75" t="n">
        <v>1954031</v>
      </c>
      <c r="F29919" s="76" t="n">
        <v>1.003</v>
      </c>
      <c r="G29919" s="75" t="n">
        <v>425</v>
      </c>
    </row>
    <row r="29920">
      <c r="A29920" s="35" t="n">
        <v>2018</v>
      </c>
      <c r="B29920" s="35" t="n">
        <v>991</v>
      </c>
      <c r="C29920" s="36" t="inlineStr">
        <is>
          <t>NG</t>
        </is>
      </c>
      <c r="D29920" s="36" t="inlineStr">
        <is>
          <t>Natural Gas</t>
        </is>
      </c>
      <c r="E29920" s="75" t="n">
        <v>263532</v>
      </c>
      <c r="F29920" s="76" t="n">
        <v>1.003</v>
      </c>
      <c r="G29920" s="75" t="n">
        <v>425</v>
      </c>
    </row>
    <row r="29921">
      <c r="A29921" s="35" t="n">
        <v>2018</v>
      </c>
      <c r="B29921" s="35" t="n">
        <v>991</v>
      </c>
      <c r="C29921" s="36" t="inlineStr">
        <is>
          <t>NG</t>
        </is>
      </c>
      <c r="D29921" s="36" t="inlineStr">
        <is>
          <t>Natural Gas</t>
        </is>
      </c>
      <c r="E29921" s="75" t="n">
        <v>241427</v>
      </c>
      <c r="F29921" s="76" t="n">
        <v>1.003</v>
      </c>
      <c r="G29921" s="75" t="n">
        <v>425</v>
      </c>
    </row>
    <row r="29922">
      <c r="A29922" s="35" t="n">
        <v>2018</v>
      </c>
      <c r="B29922" s="35" t="n">
        <v>994</v>
      </c>
      <c r="C29922" s="36" t="inlineStr">
        <is>
          <t>BIT</t>
        </is>
      </c>
      <c r="D29922" s="36" t="inlineStr">
        <is>
          <t>Coal</t>
        </is>
      </c>
      <c r="E29922" s="75" t="n">
        <v>39191</v>
      </c>
      <c r="F29922" s="76" t="n">
        <v>22.29</v>
      </c>
      <c r="G29922" s="75" t="n">
        <v>216.8</v>
      </c>
    </row>
    <row r="29923">
      <c r="A29923" s="35" t="n">
        <v>2018</v>
      </c>
      <c r="B29923" s="35" t="n">
        <v>994</v>
      </c>
      <c r="C29923" s="36" t="inlineStr">
        <is>
          <t>BIT</t>
        </is>
      </c>
      <c r="D29923" s="36" t="inlineStr">
        <is>
          <t>Coal</t>
        </is>
      </c>
      <c r="E29923" s="75" t="n">
        <v>151410</v>
      </c>
      <c r="F29923" s="76" t="n">
        <v>22.03</v>
      </c>
      <c r="G29923" s="75" t="n">
        <v>218.1</v>
      </c>
    </row>
    <row r="29924">
      <c r="A29924" s="35" t="n">
        <v>2018</v>
      </c>
      <c r="B29924" s="35" t="n">
        <v>994</v>
      </c>
      <c r="C29924" s="36" t="inlineStr">
        <is>
          <t>BIT</t>
        </is>
      </c>
      <c r="D29924" s="36" t="inlineStr">
        <is>
          <t>Coal</t>
        </is>
      </c>
      <c r="E29924" s="75" t="n">
        <v>38592</v>
      </c>
      <c r="F29924" s="76" t="n">
        <v>23.23</v>
      </c>
      <c r="G29924" s="75" t="n">
        <v>169.7</v>
      </c>
    </row>
    <row r="29925">
      <c r="A29925" s="35" t="n">
        <v>2018</v>
      </c>
      <c r="B29925" s="35" t="n">
        <v>994</v>
      </c>
      <c r="C29925" s="36" t="inlineStr">
        <is>
          <t>BIT</t>
        </is>
      </c>
      <c r="D29925" s="36" t="inlineStr">
        <is>
          <t>Coal</t>
        </is>
      </c>
      <c r="E29925" s="75" t="n">
        <v>40617</v>
      </c>
      <c r="F29925" s="76" t="n">
        <v>22.91</v>
      </c>
      <c r="G29925" s="75" t="n">
        <v>193.2</v>
      </c>
    </row>
    <row r="29926">
      <c r="A29926" s="35" t="n">
        <v>2018</v>
      </c>
      <c r="B29926" s="35" t="n">
        <v>994</v>
      </c>
      <c r="C29926" s="36" t="inlineStr">
        <is>
          <t>BIT</t>
        </is>
      </c>
      <c r="D29926" s="36" t="inlineStr">
        <is>
          <t>Coal</t>
        </is>
      </c>
      <c r="E29926" s="75" t="n">
        <v>10806</v>
      </c>
      <c r="F29926" s="76" t="n">
        <v>22.48</v>
      </c>
      <c r="G29926" s="75" t="n">
        <v>180</v>
      </c>
    </row>
    <row r="29927">
      <c r="A29927" s="35" t="n">
        <v>2018</v>
      </c>
      <c r="B29927" s="35" t="n">
        <v>994</v>
      </c>
      <c r="C29927" s="36" t="inlineStr">
        <is>
          <t>BIT</t>
        </is>
      </c>
      <c r="D29927" s="36" t="inlineStr">
        <is>
          <t>Coal</t>
        </is>
      </c>
      <c r="E29927" s="75" t="n">
        <v>1868</v>
      </c>
      <c r="F29927" s="76" t="n">
        <v>22.15</v>
      </c>
      <c r="G29927" s="75" t="n">
        <v>182.7</v>
      </c>
    </row>
    <row r="29928">
      <c r="A29928" s="35" t="n">
        <v>2018</v>
      </c>
      <c r="B29928" s="35" t="n">
        <v>994</v>
      </c>
      <c r="C29928" s="36" t="inlineStr">
        <is>
          <t>BIT</t>
        </is>
      </c>
      <c r="D29928" s="36" t="inlineStr">
        <is>
          <t>Coal</t>
        </is>
      </c>
      <c r="E29928" s="75" t="n">
        <v>1804</v>
      </c>
      <c r="F29928" s="76" t="n">
        <v>22.41</v>
      </c>
      <c r="G29928" s="75" t="n">
        <v>180.6</v>
      </c>
    </row>
    <row r="29929">
      <c r="A29929" s="35" t="n">
        <v>2018</v>
      </c>
      <c r="B29929" s="35" t="n">
        <v>994</v>
      </c>
      <c r="C29929" s="36" t="inlineStr">
        <is>
          <t>DFO</t>
        </is>
      </c>
      <c r="D29929" s="36" t="inlineStr">
        <is>
          <t>Petroleum</t>
        </is>
      </c>
      <c r="E29929" s="75" t="n">
        <v>2147</v>
      </c>
      <c r="F29929" s="76" t="n">
        <v>5.8</v>
      </c>
      <c r="G29929" s="75" t="n">
        <v>1712.4</v>
      </c>
    </row>
    <row r="29930">
      <c r="A29930" s="35" t="n">
        <v>2018</v>
      </c>
      <c r="B29930" s="35" t="n">
        <v>997</v>
      </c>
      <c r="C29930" s="36" t="inlineStr">
        <is>
          <t>SUB</t>
        </is>
      </c>
      <c r="D29930" s="36" t="inlineStr">
        <is>
          <t>Coal</t>
        </is>
      </c>
      <c r="E29930" s="75" t="n">
        <v>51865</v>
      </c>
      <c r="F29930" s="76" t="n">
        <v>18.116</v>
      </c>
      <c r="G29930" s="75" t="n">
        <v>197.6</v>
      </c>
    </row>
    <row r="29931">
      <c r="A29931" s="35" t="n">
        <v>2018</v>
      </c>
      <c r="B29931" s="35" t="n">
        <v>997</v>
      </c>
      <c r="C29931" s="36" t="inlineStr">
        <is>
          <t>NG</t>
        </is>
      </c>
      <c r="D29931" s="36" t="inlineStr">
        <is>
          <t>Natural Gas</t>
        </is>
      </c>
      <c r="E29931" s="75" t="n">
        <v>28353</v>
      </c>
      <c r="F29931" s="76" t="n">
        <v>1.052</v>
      </c>
      <c r="G29931" s="75" t="n">
        <v>484.6</v>
      </c>
    </row>
    <row r="29932">
      <c r="A29932" s="35" t="n">
        <v>2018</v>
      </c>
      <c r="B29932" s="35" t="n">
        <v>1001</v>
      </c>
      <c r="C29932" s="36" t="inlineStr">
        <is>
          <t>DFO</t>
        </is>
      </c>
      <c r="D29932" s="36" t="inlineStr">
        <is>
          <t>Petroleum</t>
        </is>
      </c>
      <c r="E29932" s="75" t="n">
        <v>887</v>
      </c>
      <c r="F29932" s="76" t="n">
        <v>5.75</v>
      </c>
      <c r="G29932" s="75" t="n">
        <v>1531.6</v>
      </c>
    </row>
    <row r="29933">
      <c r="A29933" s="35" t="n">
        <v>2018</v>
      </c>
      <c r="B29933" s="35" t="n">
        <v>1001</v>
      </c>
      <c r="C29933" s="36" t="inlineStr">
        <is>
          <t>BIT</t>
        </is>
      </c>
      <c r="D29933" s="36" t="inlineStr">
        <is>
          <t>Coal</t>
        </is>
      </c>
      <c r="E29933" s="75" t="n">
        <v>59085</v>
      </c>
      <c r="F29933" s="76" t="n">
        <v>23.038</v>
      </c>
      <c r="G29933" s="75" t="n">
        <v>212.2</v>
      </c>
    </row>
    <row r="29934">
      <c r="A29934" s="35" t="n">
        <v>2018</v>
      </c>
      <c r="B29934" s="35" t="n">
        <v>1001</v>
      </c>
      <c r="C29934" s="36" t="inlineStr">
        <is>
          <t>BIT</t>
        </is>
      </c>
      <c r="D29934" s="36" t="inlineStr">
        <is>
          <t>Coal</t>
        </is>
      </c>
      <c r="E29934" s="75" t="n">
        <v>141694</v>
      </c>
      <c r="F29934" s="76" t="n">
        <v>22.2</v>
      </c>
      <c r="G29934" s="75" t="n">
        <v>257.1</v>
      </c>
    </row>
    <row r="29935">
      <c r="A29935" s="35" t="n">
        <v>2018</v>
      </c>
      <c r="B29935" s="35" t="n">
        <v>1001</v>
      </c>
      <c r="C29935" s="36" t="inlineStr">
        <is>
          <t>NG</t>
        </is>
      </c>
      <c r="D29935" s="36" t="inlineStr">
        <is>
          <t>Natural Gas</t>
        </is>
      </c>
      <c r="E29935" s="75" t="n">
        <v>403</v>
      </c>
      <c r="F29935" s="76" t="n">
        <v>1.028</v>
      </c>
      <c r="G29935" s="75" t="n">
        <v>722.8</v>
      </c>
    </row>
    <row r="29936">
      <c r="A29936" s="35" t="n">
        <v>2018</v>
      </c>
      <c r="B29936" s="35" t="n">
        <v>1004</v>
      </c>
      <c r="C29936" s="36" t="inlineStr">
        <is>
          <t>BIT</t>
        </is>
      </c>
      <c r="D29936" s="36" t="inlineStr">
        <is>
          <t>Coal</t>
        </is>
      </c>
      <c r="E29936" s="75" t="n">
        <v>104607</v>
      </c>
      <c r="F29936" s="76" t="n">
        <v>22.362</v>
      </c>
      <c r="G29936" s="75" t="n">
        <v>230.3</v>
      </c>
    </row>
    <row r="29937">
      <c r="A29937" s="35" t="n">
        <v>2018</v>
      </c>
      <c r="B29937" s="35" t="n">
        <v>1004</v>
      </c>
      <c r="C29937" s="36" t="inlineStr">
        <is>
          <t>NG</t>
        </is>
      </c>
      <c r="D29937" s="36" t="inlineStr">
        <is>
          <t>Natural Gas</t>
        </is>
      </c>
      <c r="E29937" s="75" t="n">
        <v>2165</v>
      </c>
      <c r="F29937" s="76" t="n">
        <v>1.028</v>
      </c>
      <c r="G29937" s="75" t="n">
        <v>415.6</v>
      </c>
    </row>
    <row r="29938">
      <c r="A29938" s="35" t="n">
        <v>2018</v>
      </c>
      <c r="B29938" s="35" t="n">
        <v>1004</v>
      </c>
      <c r="C29938" s="36" t="inlineStr">
        <is>
          <t>NG</t>
        </is>
      </c>
      <c r="D29938" s="36" t="inlineStr">
        <is>
          <t>Natural Gas</t>
        </is>
      </c>
      <c r="E29938" s="75" t="n">
        <v>1122187</v>
      </c>
      <c r="F29938" s="76" t="n">
        <v>1.028</v>
      </c>
      <c r="G29938" s="75" t="n">
        <v>414.8</v>
      </c>
    </row>
    <row r="29939">
      <c r="A29939" s="35" t="n">
        <v>2018</v>
      </c>
      <c r="B29939" s="35" t="n">
        <v>1007</v>
      </c>
      <c r="C29939" s="36" t="inlineStr">
        <is>
          <t>NG</t>
        </is>
      </c>
      <c r="D29939" s="36" t="inlineStr">
        <is>
          <t>Natural Gas</t>
        </is>
      </c>
      <c r="E29939" s="75" t="n">
        <v>4141</v>
      </c>
      <c r="F29939" s="76" t="n">
        <v>1.028</v>
      </c>
      <c r="G29939" s="75" t="n">
        <v>359.2</v>
      </c>
    </row>
    <row r="29940">
      <c r="A29940" s="35" t="n">
        <v>2018</v>
      </c>
      <c r="B29940" s="35" t="n">
        <v>1007</v>
      </c>
      <c r="C29940" s="36" t="inlineStr">
        <is>
          <t>NG</t>
        </is>
      </c>
      <c r="D29940" s="36" t="inlineStr">
        <is>
          <t>Natural Gas</t>
        </is>
      </c>
      <c r="E29940" s="75" t="n">
        <v>272486</v>
      </c>
      <c r="F29940" s="76" t="n">
        <v>1.028</v>
      </c>
      <c r="G29940" s="75" t="n">
        <v>429.4</v>
      </c>
    </row>
    <row r="29941">
      <c r="A29941" s="35" t="n">
        <v>2018</v>
      </c>
      <c r="B29941" s="35" t="n">
        <v>1008</v>
      </c>
      <c r="C29941" s="36" t="inlineStr">
        <is>
          <t>DFO</t>
        </is>
      </c>
      <c r="D29941" s="36" t="inlineStr">
        <is>
          <t>Petroleum</t>
        </is>
      </c>
      <c r="E29941" s="75" t="n">
        <v>12465</v>
      </c>
      <c r="F29941" s="76" t="n">
        <v>5.75</v>
      </c>
      <c r="G29941" s="75" t="n">
        <v>1676.3</v>
      </c>
    </row>
    <row r="29942">
      <c r="A29942" s="35" t="n">
        <v>2018</v>
      </c>
      <c r="B29942" s="35" t="n">
        <v>1012</v>
      </c>
      <c r="C29942" s="36" t="inlineStr">
        <is>
          <t>BIT</t>
        </is>
      </c>
      <c r="D29942" s="36" t="inlineStr">
        <is>
          <t>Coal</t>
        </is>
      </c>
      <c r="E29942" s="75" t="n">
        <v>74026</v>
      </c>
      <c r="F29942" s="76" t="n">
        <v>23.004</v>
      </c>
      <c r="G29942" s="75" t="n">
        <v>227.4</v>
      </c>
    </row>
    <row r="29943">
      <c r="A29943" s="35" t="n">
        <v>2018</v>
      </c>
      <c r="B29943" s="35" t="n">
        <v>1012</v>
      </c>
      <c r="C29943" s="36" t="inlineStr">
        <is>
          <t>NG</t>
        </is>
      </c>
      <c r="D29943" s="36" t="inlineStr">
        <is>
          <t>Natural Gas</t>
        </is>
      </c>
      <c r="E29943" s="75" t="n">
        <v>18665</v>
      </c>
      <c r="F29943" s="76" t="n">
        <v>1.057</v>
      </c>
      <c r="G29943" s="75" t="n">
        <v>598.6</v>
      </c>
    </row>
    <row r="29944">
      <c r="A29944" s="35" t="n">
        <v>2018</v>
      </c>
      <c r="B29944" s="35" t="n">
        <v>1016</v>
      </c>
      <c r="C29944" s="36" t="inlineStr">
        <is>
          <t>NG</t>
        </is>
      </c>
      <c r="D29944" s="36" t="inlineStr">
        <is>
          <t>Natural Gas</t>
        </is>
      </c>
      <c r="E29944" s="75" t="n">
        <v>34482</v>
      </c>
      <c r="F29944" s="76" t="n">
        <v>1.037</v>
      </c>
      <c r="G29944" s="75" t="inlineStr">
        <is>
          <t>.</t>
        </is>
      </c>
    </row>
    <row r="29945">
      <c r="A29945" s="35" t="n">
        <v>2018</v>
      </c>
      <c r="B29945" s="35" t="n">
        <v>1040</v>
      </c>
      <c r="C29945" s="36" t="inlineStr">
        <is>
          <t>BIT</t>
        </is>
      </c>
      <c r="D29945" s="36" t="inlineStr">
        <is>
          <t>Coal</t>
        </is>
      </c>
      <c r="E29945" s="75" t="n">
        <v>879</v>
      </c>
      <c r="F29945" s="76" t="n">
        <v>23.52</v>
      </c>
      <c r="G29945" s="75" t="n">
        <v>293.6</v>
      </c>
    </row>
    <row r="29946">
      <c r="A29946" s="35" t="n">
        <v>2018</v>
      </c>
      <c r="B29946" s="35" t="n">
        <v>1040</v>
      </c>
      <c r="C29946" s="36" t="inlineStr">
        <is>
          <t>BIT</t>
        </is>
      </c>
      <c r="D29946" s="36" t="inlineStr">
        <is>
          <t>Coal</t>
        </is>
      </c>
      <c r="E29946" s="75" t="n">
        <v>354</v>
      </c>
      <c r="F29946" s="76" t="n">
        <v>22.98</v>
      </c>
      <c r="G29946" s="75" t="n">
        <v>305.5</v>
      </c>
    </row>
    <row r="29947">
      <c r="A29947" s="35" t="n">
        <v>2018</v>
      </c>
      <c r="B29947" s="35" t="n">
        <v>1040</v>
      </c>
      <c r="C29947" s="36" t="inlineStr">
        <is>
          <t>BIT</t>
        </is>
      </c>
      <c r="D29947" s="36" t="inlineStr">
        <is>
          <t>Coal</t>
        </is>
      </c>
      <c r="E29947" s="75" t="n">
        <v>136</v>
      </c>
      <c r="F29947" s="76" t="n">
        <v>23.52</v>
      </c>
      <c r="G29947" s="75" t="n">
        <v>340.9</v>
      </c>
    </row>
    <row r="29948">
      <c r="A29948" s="35" t="n">
        <v>2018</v>
      </c>
      <c r="B29948" s="35" t="n">
        <v>1040</v>
      </c>
      <c r="C29948" s="36" t="inlineStr">
        <is>
          <t>BIT</t>
        </is>
      </c>
      <c r="D29948" s="36" t="inlineStr">
        <is>
          <t>Coal</t>
        </is>
      </c>
      <c r="E29948" s="75" t="n">
        <v>1835</v>
      </c>
      <c r="F29948" s="76" t="n">
        <v>22.77</v>
      </c>
      <c r="G29948" s="75" t="n">
        <v>336.8</v>
      </c>
    </row>
    <row r="29949">
      <c r="A29949" s="35" t="n">
        <v>2018</v>
      </c>
      <c r="B29949" s="35" t="n">
        <v>1040</v>
      </c>
      <c r="C29949" s="36" t="inlineStr">
        <is>
          <t>DFO</t>
        </is>
      </c>
      <c r="D29949" s="36" t="inlineStr">
        <is>
          <t>Petroleum</t>
        </is>
      </c>
      <c r="E29949" s="75" t="n">
        <v>118</v>
      </c>
      <c r="F29949" s="76" t="n">
        <v>5.796</v>
      </c>
      <c r="G29949" s="75" t="n">
        <v>1671.8</v>
      </c>
    </row>
    <row r="29950">
      <c r="A29950" s="35" t="n">
        <v>2018</v>
      </c>
      <c r="B29950" s="35" t="n">
        <v>1047</v>
      </c>
      <c r="C29950" s="36" t="inlineStr">
        <is>
          <t>SUB</t>
        </is>
      </c>
      <c r="D29950" s="36" t="inlineStr">
        <is>
          <t>Coal</t>
        </is>
      </c>
      <c r="E29950" s="75" t="n">
        <v>22799</v>
      </c>
      <c r="F29950" s="76" t="n">
        <v>17.246</v>
      </c>
      <c r="G29950" s="75" t="n">
        <v>149.2</v>
      </c>
    </row>
    <row r="29951">
      <c r="A29951" s="35" t="n">
        <v>2018</v>
      </c>
      <c r="B29951" s="35" t="n">
        <v>1047</v>
      </c>
      <c r="C29951" s="36" t="inlineStr">
        <is>
          <t>DFO</t>
        </is>
      </c>
      <c r="D29951" s="36" t="inlineStr">
        <is>
          <t>Petroleum</t>
        </is>
      </c>
      <c r="E29951" s="75" t="n">
        <v>891</v>
      </c>
      <c r="F29951" s="76" t="n">
        <v>5.88</v>
      </c>
      <c r="G29951" s="75" t="n">
        <v>1667</v>
      </c>
    </row>
    <row r="29952">
      <c r="A29952" s="35" t="n">
        <v>2018</v>
      </c>
      <c r="B29952" s="35" t="n">
        <v>1073</v>
      </c>
      <c r="C29952" s="36" t="inlineStr">
        <is>
          <t>NG</t>
        </is>
      </c>
      <c r="D29952" s="36" t="inlineStr">
        <is>
          <t>Natural Gas</t>
        </is>
      </c>
      <c r="E29952" s="75" t="n">
        <v>35640</v>
      </c>
      <c r="F29952" s="76" t="n">
        <v>1.069</v>
      </c>
      <c r="G29952" s="75" t="n">
        <v>581.8</v>
      </c>
    </row>
    <row r="29953">
      <c r="A29953" s="35" t="n">
        <v>2018</v>
      </c>
      <c r="B29953" s="35" t="n">
        <v>1073</v>
      </c>
      <c r="C29953" s="36" t="inlineStr">
        <is>
          <t>SUB</t>
        </is>
      </c>
      <c r="D29953" s="36" t="inlineStr">
        <is>
          <t>Coal</t>
        </is>
      </c>
      <c r="E29953" s="75" t="n">
        <v>14887</v>
      </c>
      <c r="F29953" s="76" t="n">
        <v>17.676</v>
      </c>
      <c r="G29953" s="75" t="n">
        <v>198.6</v>
      </c>
    </row>
    <row r="29954">
      <c r="A29954" s="35" t="n">
        <v>2018</v>
      </c>
      <c r="B29954" s="35" t="n">
        <v>1082</v>
      </c>
      <c r="C29954" s="36" t="inlineStr">
        <is>
          <t>SUB</t>
        </is>
      </c>
      <c r="D29954" s="36" t="inlineStr">
        <is>
          <t>Coal</t>
        </is>
      </c>
      <c r="E29954" s="75" t="n">
        <v>211889</v>
      </c>
      <c r="F29954" s="76" t="n">
        <v>17.943</v>
      </c>
      <c r="G29954" s="75" t="n">
        <v>125.8</v>
      </c>
    </row>
    <row r="29955">
      <c r="A29955" s="35" t="n">
        <v>2018</v>
      </c>
      <c r="B29955" s="35" t="n">
        <v>1082</v>
      </c>
      <c r="C29955" s="36" t="inlineStr">
        <is>
          <t>SUB</t>
        </is>
      </c>
      <c r="D29955" s="36" t="inlineStr">
        <is>
          <t>Coal</t>
        </is>
      </c>
      <c r="E29955" s="75" t="n">
        <v>16444</v>
      </c>
      <c r="F29955" s="76" t="n">
        <v>17.514</v>
      </c>
      <c r="G29955" s="75" t="n">
        <v>152.5</v>
      </c>
    </row>
    <row r="29956">
      <c r="A29956" s="35" t="n">
        <v>2018</v>
      </c>
      <c r="B29956" s="35" t="n">
        <v>1082</v>
      </c>
      <c r="C29956" s="36" t="inlineStr">
        <is>
          <t>SUB</t>
        </is>
      </c>
      <c r="D29956" s="36" t="inlineStr">
        <is>
          <t>Coal</t>
        </is>
      </c>
      <c r="E29956" s="75" t="n">
        <v>64367</v>
      </c>
      <c r="F29956" s="76" t="n">
        <v>17.098</v>
      </c>
      <c r="G29956" s="75" t="n">
        <v>146.4</v>
      </c>
    </row>
    <row r="29957">
      <c r="A29957" s="35" t="n">
        <v>2018</v>
      </c>
      <c r="B29957" s="35" t="n">
        <v>1082</v>
      </c>
      <c r="C29957" s="36" t="inlineStr">
        <is>
          <t>SUB</t>
        </is>
      </c>
      <c r="D29957" s="36" t="inlineStr">
        <is>
          <t>Coal</t>
        </is>
      </c>
      <c r="E29957" s="75" t="n">
        <v>80901</v>
      </c>
      <c r="F29957" s="76" t="n">
        <v>17.498</v>
      </c>
      <c r="G29957" s="75" t="n">
        <v>131.2</v>
      </c>
    </row>
    <row r="29958">
      <c r="A29958" s="35" t="n">
        <v>2018</v>
      </c>
      <c r="B29958" s="35" t="n">
        <v>1082</v>
      </c>
      <c r="C29958" s="36" t="inlineStr">
        <is>
          <t>SUB</t>
        </is>
      </c>
      <c r="D29958" s="36" t="inlineStr">
        <is>
          <t>Coal</t>
        </is>
      </c>
      <c r="E29958" s="75" t="n">
        <v>64828</v>
      </c>
      <c r="F29958" s="76" t="n">
        <v>17.134</v>
      </c>
      <c r="G29958" s="75" t="n">
        <v>124</v>
      </c>
    </row>
    <row r="29959">
      <c r="A29959" s="35" t="n">
        <v>2018</v>
      </c>
      <c r="B29959" s="35" t="n">
        <v>1082</v>
      </c>
      <c r="C29959" s="36" t="inlineStr">
        <is>
          <t>SUB</t>
        </is>
      </c>
      <c r="D29959" s="36" t="inlineStr">
        <is>
          <t>Coal</t>
        </is>
      </c>
      <c r="E29959" s="75" t="n">
        <v>98141</v>
      </c>
      <c r="F29959" s="76" t="n">
        <v>17.699</v>
      </c>
      <c r="G29959" s="75" t="n">
        <v>135.7</v>
      </c>
    </row>
    <row r="29960">
      <c r="A29960" s="35" t="n">
        <v>2018</v>
      </c>
      <c r="B29960" s="35" t="n">
        <v>1082</v>
      </c>
      <c r="C29960" s="36" t="inlineStr">
        <is>
          <t>SUB</t>
        </is>
      </c>
      <c r="D29960" s="36" t="inlineStr">
        <is>
          <t>Coal</t>
        </is>
      </c>
      <c r="E29960" s="75" t="n">
        <v>47118</v>
      </c>
      <c r="F29960" s="76" t="n">
        <v>17.767</v>
      </c>
      <c r="G29960" s="75" t="n">
        <v>139.3</v>
      </c>
    </row>
    <row r="29961">
      <c r="A29961" s="35" t="n">
        <v>2018</v>
      </c>
      <c r="B29961" s="35" t="n">
        <v>1091</v>
      </c>
      <c r="C29961" s="36" t="inlineStr">
        <is>
          <t>SUB</t>
        </is>
      </c>
      <c r="D29961" s="36" t="inlineStr">
        <is>
          <t>Coal</t>
        </is>
      </c>
      <c r="E29961" s="75" t="n">
        <v>68293</v>
      </c>
      <c r="F29961" s="76" t="n">
        <v>17.895</v>
      </c>
      <c r="G29961" s="75" t="n">
        <v>162.6</v>
      </c>
    </row>
    <row r="29962">
      <c r="A29962" s="35" t="n">
        <v>2018</v>
      </c>
      <c r="B29962" s="35" t="n">
        <v>1091</v>
      </c>
      <c r="C29962" s="36" t="inlineStr">
        <is>
          <t>SUB</t>
        </is>
      </c>
      <c r="D29962" s="36" t="inlineStr">
        <is>
          <t>Coal</t>
        </is>
      </c>
      <c r="E29962" s="75" t="n">
        <v>17128</v>
      </c>
      <c r="F29962" s="76" t="n">
        <v>17.44</v>
      </c>
      <c r="G29962" s="75" t="n">
        <v>191</v>
      </c>
    </row>
    <row r="29963">
      <c r="A29963" s="35" t="n">
        <v>2018</v>
      </c>
      <c r="B29963" s="35" t="n">
        <v>1091</v>
      </c>
      <c r="C29963" s="36" t="inlineStr">
        <is>
          <t>SUB</t>
        </is>
      </c>
      <c r="D29963" s="36" t="inlineStr">
        <is>
          <t>Coal</t>
        </is>
      </c>
      <c r="E29963" s="75" t="n">
        <v>16908</v>
      </c>
      <c r="F29963" s="76" t="n">
        <v>17.104</v>
      </c>
      <c r="G29963" s="75" t="n">
        <v>184.1</v>
      </c>
    </row>
    <row r="29964">
      <c r="A29964" s="35" t="n">
        <v>2018</v>
      </c>
      <c r="B29964" s="35" t="n">
        <v>1091</v>
      </c>
      <c r="C29964" s="36" t="inlineStr">
        <is>
          <t>NG</t>
        </is>
      </c>
      <c r="D29964" s="36" t="inlineStr">
        <is>
          <t>Natural Gas</t>
        </is>
      </c>
      <c r="E29964" s="75" t="n">
        <v>4684</v>
      </c>
      <c r="F29964" s="76" t="n">
        <v>1.069</v>
      </c>
      <c r="G29964" s="75" t="n">
        <v>1367.4</v>
      </c>
    </row>
    <row r="29965">
      <c r="A29965" s="35" t="n">
        <v>2018</v>
      </c>
      <c r="B29965" s="35" t="n">
        <v>1104</v>
      </c>
      <c r="C29965" s="36" t="inlineStr">
        <is>
          <t>NG</t>
        </is>
      </c>
      <c r="D29965" s="36" t="inlineStr">
        <is>
          <t>Natural Gas</t>
        </is>
      </c>
      <c r="E29965" s="75" t="n">
        <v>4646</v>
      </c>
      <c r="F29965" s="76" t="n">
        <v>1.034</v>
      </c>
      <c r="G29965" s="75" t="n">
        <v>357.2</v>
      </c>
    </row>
    <row r="29966">
      <c r="A29966" s="35" t="n">
        <v>2018</v>
      </c>
      <c r="B29966" s="35" t="n">
        <v>1104</v>
      </c>
      <c r="C29966" s="36" t="inlineStr">
        <is>
          <t>SUB</t>
        </is>
      </c>
      <c r="D29966" s="36" t="inlineStr">
        <is>
          <t>Coal</t>
        </is>
      </c>
      <c r="E29966" s="75" t="n">
        <v>13975</v>
      </c>
      <c r="F29966" s="76" t="n">
        <v>17.066</v>
      </c>
      <c r="G29966" s="75" t="n">
        <v>157.5</v>
      </c>
    </row>
    <row r="29967">
      <c r="A29967" s="35" t="n">
        <v>2018</v>
      </c>
      <c r="B29967" s="35" t="n">
        <v>1104</v>
      </c>
      <c r="C29967" s="36" t="inlineStr">
        <is>
          <t>DFO</t>
        </is>
      </c>
      <c r="D29967" s="36" t="inlineStr">
        <is>
          <t>Petroleum</t>
        </is>
      </c>
      <c r="E29967" s="75" t="n">
        <v>44</v>
      </c>
      <c r="F29967" s="76" t="n">
        <v>5.88</v>
      </c>
      <c r="G29967" s="75" t="n">
        <v>2021.3</v>
      </c>
    </row>
    <row r="29968">
      <c r="A29968" s="35" t="n">
        <v>2018</v>
      </c>
      <c r="B29968" s="35" t="n">
        <v>1104</v>
      </c>
      <c r="C29968" s="36" t="inlineStr">
        <is>
          <t>SUB</t>
        </is>
      </c>
      <c r="D29968" s="36" t="inlineStr">
        <is>
          <t>Coal</t>
        </is>
      </c>
      <c r="E29968" s="75" t="n">
        <v>83417</v>
      </c>
      <c r="F29968" s="76" t="n">
        <v>17.11</v>
      </c>
      <c r="G29968" s="75" t="n">
        <v>156.1</v>
      </c>
    </row>
    <row r="29969">
      <c r="A29969" s="35" t="n">
        <v>2018</v>
      </c>
      <c r="B29969" s="35" t="n">
        <v>1131</v>
      </c>
      <c r="C29969" s="36" t="inlineStr">
        <is>
          <t>NG</t>
        </is>
      </c>
      <c r="D29969" s="36" t="inlineStr">
        <is>
          <t>Natural Gas</t>
        </is>
      </c>
      <c r="E29969" s="75" t="n">
        <v>120</v>
      </c>
      <c r="F29969" s="76" t="n">
        <v>1.05</v>
      </c>
      <c r="G29969" s="75" t="n">
        <v>698.6</v>
      </c>
    </row>
    <row r="29970">
      <c r="A29970" s="35" t="n">
        <v>2018</v>
      </c>
      <c r="B29970" s="35" t="n">
        <v>1131</v>
      </c>
      <c r="C29970" s="36" t="inlineStr">
        <is>
          <t>NG</t>
        </is>
      </c>
      <c r="D29970" s="36" t="inlineStr">
        <is>
          <t>Natural Gas</t>
        </is>
      </c>
      <c r="E29970" s="75" t="n">
        <v>2866</v>
      </c>
      <c r="F29970" s="76" t="n">
        <v>1.05</v>
      </c>
      <c r="G29970" s="75" t="n">
        <v>393.9</v>
      </c>
    </row>
    <row r="29971">
      <c r="A29971" s="35" t="n">
        <v>2018</v>
      </c>
      <c r="B29971" s="35" t="n">
        <v>1167</v>
      </c>
      <c r="C29971" s="36" t="inlineStr">
        <is>
          <t>NG</t>
        </is>
      </c>
      <c r="D29971" s="36" t="inlineStr">
        <is>
          <t>Natural Gas</t>
        </is>
      </c>
      <c r="E29971" s="75" t="n">
        <v>4077</v>
      </c>
      <c r="F29971" s="76" t="n">
        <v>1.054</v>
      </c>
      <c r="G29971" s="75" t="n">
        <v>545.7</v>
      </c>
    </row>
    <row r="29972">
      <c r="A29972" s="35" t="n">
        <v>2018</v>
      </c>
      <c r="B29972" s="35" t="n">
        <v>1167</v>
      </c>
      <c r="C29972" s="36" t="inlineStr">
        <is>
          <t>SUB</t>
        </is>
      </c>
      <c r="D29972" s="36" t="inlineStr">
        <is>
          <t>Coal</t>
        </is>
      </c>
      <c r="E29972" s="75" t="n">
        <v>14598</v>
      </c>
      <c r="F29972" s="76" t="n">
        <v>17</v>
      </c>
      <c r="G29972" s="75" t="n">
        <v>145.9</v>
      </c>
    </row>
    <row r="29973">
      <c r="A29973" s="35" t="n">
        <v>2018</v>
      </c>
      <c r="B29973" s="35" t="n">
        <v>1239</v>
      </c>
      <c r="C29973" s="36" t="inlineStr">
        <is>
          <t>NG</t>
        </is>
      </c>
      <c r="D29973" s="36" t="inlineStr">
        <is>
          <t>Natural Gas</t>
        </is>
      </c>
      <c r="E29973" s="75" t="n">
        <v>792407</v>
      </c>
      <c r="F29973" s="76" t="n">
        <v>1.027</v>
      </c>
      <c r="G29973" s="75" t="n">
        <v>356.5</v>
      </c>
    </row>
    <row r="29974">
      <c r="A29974" s="35" t="n">
        <v>2018</v>
      </c>
      <c r="B29974" s="35" t="n">
        <v>1240</v>
      </c>
      <c r="C29974" s="36" t="inlineStr">
        <is>
          <t>NG</t>
        </is>
      </c>
      <c r="D29974" s="36" t="inlineStr">
        <is>
          <t>Natural Gas</t>
        </is>
      </c>
      <c r="E29974" s="75" t="n">
        <v>27989</v>
      </c>
      <c r="F29974" s="76" t="n">
        <v>1.036</v>
      </c>
      <c r="G29974" s="75" t="n">
        <v>1719</v>
      </c>
    </row>
    <row r="29975">
      <c r="A29975" s="35" t="n">
        <v>2018</v>
      </c>
      <c r="B29975" s="35" t="n">
        <v>1241</v>
      </c>
      <c r="C29975" s="36" t="inlineStr">
        <is>
          <t>BIT</t>
        </is>
      </c>
      <c r="D29975" s="36" t="inlineStr">
        <is>
          <t>Coal</t>
        </is>
      </c>
      <c r="E29975" s="75" t="n">
        <v>17017</v>
      </c>
      <c r="F29975" s="76" t="n">
        <v>21.68</v>
      </c>
      <c r="G29975" s="75" t="n">
        <v>269.4</v>
      </c>
    </row>
    <row r="29976">
      <c r="A29976" s="35" t="n">
        <v>2018</v>
      </c>
      <c r="B29976" s="35" t="n">
        <v>1241</v>
      </c>
      <c r="C29976" s="36" t="inlineStr">
        <is>
          <t>DFO</t>
        </is>
      </c>
      <c r="D29976" s="36" t="inlineStr">
        <is>
          <t>Petroleum</t>
        </is>
      </c>
      <c r="E29976" s="75" t="n">
        <v>1812</v>
      </c>
      <c r="F29976" s="76" t="n">
        <v>5.73</v>
      </c>
      <c r="G29976" s="75" t="n">
        <v>1744</v>
      </c>
    </row>
    <row r="29977">
      <c r="A29977" s="35" t="n">
        <v>2018</v>
      </c>
      <c r="B29977" s="35" t="n">
        <v>1241</v>
      </c>
      <c r="C29977" s="36" t="inlineStr">
        <is>
          <t>SUB</t>
        </is>
      </c>
      <c r="D29977" s="36" t="inlineStr">
        <is>
          <t>Coal</t>
        </is>
      </c>
      <c r="E29977" s="75" t="n">
        <v>49062</v>
      </c>
      <c r="F29977" s="76" t="n">
        <v>16.97</v>
      </c>
      <c r="G29977" s="75" t="n">
        <v>176.9</v>
      </c>
    </row>
    <row r="29978">
      <c r="A29978" s="35" t="n">
        <v>2018</v>
      </c>
      <c r="B29978" s="35" t="n">
        <v>1241</v>
      </c>
      <c r="C29978" s="36" t="inlineStr">
        <is>
          <t>SUB</t>
        </is>
      </c>
      <c r="D29978" s="36" t="inlineStr">
        <is>
          <t>Coal</t>
        </is>
      </c>
      <c r="E29978" s="75" t="n">
        <v>16381</v>
      </c>
      <c r="F29978" s="76" t="n">
        <v>17.74</v>
      </c>
      <c r="G29978" s="75" t="n">
        <v>178.7</v>
      </c>
    </row>
    <row r="29979">
      <c r="A29979" s="35" t="n">
        <v>2018</v>
      </c>
      <c r="B29979" s="35" t="n">
        <v>1241</v>
      </c>
      <c r="C29979" s="36" t="inlineStr">
        <is>
          <t>SUB</t>
        </is>
      </c>
      <c r="D29979" s="36" t="inlineStr">
        <is>
          <t>Coal</t>
        </is>
      </c>
      <c r="E29979" s="75" t="n">
        <v>16242</v>
      </c>
      <c r="F29979" s="76" t="n">
        <v>17.21</v>
      </c>
      <c r="G29979" s="75" t="n">
        <v>163.9</v>
      </c>
    </row>
    <row r="29980">
      <c r="A29980" s="35" t="n">
        <v>2018</v>
      </c>
      <c r="B29980" s="35" t="n">
        <v>1241</v>
      </c>
      <c r="C29980" s="36" t="inlineStr">
        <is>
          <t>SUB</t>
        </is>
      </c>
      <c r="D29980" s="36" t="inlineStr">
        <is>
          <t>Coal</t>
        </is>
      </c>
      <c r="E29980" s="75" t="n">
        <v>15561</v>
      </c>
      <c r="F29980" s="76" t="n">
        <v>17.4</v>
      </c>
      <c r="G29980" s="75" t="n">
        <v>183.2</v>
      </c>
    </row>
    <row r="29981">
      <c r="A29981" s="35" t="n">
        <v>2018</v>
      </c>
      <c r="B29981" s="35" t="n">
        <v>1241</v>
      </c>
      <c r="C29981" s="36" t="inlineStr">
        <is>
          <t>SUB</t>
        </is>
      </c>
      <c r="D29981" s="36" t="inlineStr">
        <is>
          <t>Coal</t>
        </is>
      </c>
      <c r="E29981" s="75" t="n">
        <v>49235</v>
      </c>
      <c r="F29981" s="76" t="n">
        <v>18.01</v>
      </c>
      <c r="G29981" s="75" t="n">
        <v>175.7</v>
      </c>
    </row>
    <row r="29982">
      <c r="A29982" s="35" t="n">
        <v>2018</v>
      </c>
      <c r="B29982" s="35" t="n">
        <v>1241</v>
      </c>
      <c r="C29982" s="36" t="inlineStr">
        <is>
          <t>SUB</t>
        </is>
      </c>
      <c r="D29982" s="36" t="inlineStr">
        <is>
          <t>Coal</t>
        </is>
      </c>
      <c r="E29982" s="75" t="n">
        <v>65316</v>
      </c>
      <c r="F29982" s="76" t="n">
        <v>17.02</v>
      </c>
      <c r="G29982" s="75" t="n">
        <v>177.8</v>
      </c>
    </row>
    <row r="29983">
      <c r="A29983" s="35" t="n">
        <v>2018</v>
      </c>
      <c r="B29983" s="35" t="n">
        <v>1241</v>
      </c>
      <c r="C29983" s="36" t="inlineStr">
        <is>
          <t>SUB</t>
        </is>
      </c>
      <c r="D29983" s="36" t="inlineStr">
        <is>
          <t>Coal</t>
        </is>
      </c>
      <c r="E29983" s="75" t="n">
        <v>65307</v>
      </c>
      <c r="F29983" s="76" t="n">
        <v>17.07</v>
      </c>
      <c r="G29983" s="75" t="n">
        <v>165.7</v>
      </c>
    </row>
    <row r="29984">
      <c r="A29984" s="35" t="n">
        <v>2018</v>
      </c>
      <c r="B29984" s="35" t="n">
        <v>1248</v>
      </c>
      <c r="C29984" s="36" t="inlineStr">
        <is>
          <t>NG</t>
        </is>
      </c>
      <c r="D29984" s="36" t="inlineStr">
        <is>
          <t>Natural Gas</t>
        </is>
      </c>
      <c r="E29984" s="75" t="n">
        <v>10285</v>
      </c>
      <c r="F29984" s="76" t="n">
        <v>1</v>
      </c>
      <c r="G29984" s="75" t="n">
        <v>406</v>
      </c>
    </row>
    <row r="29985">
      <c r="A29985" s="35" t="n">
        <v>2018</v>
      </c>
      <c r="B29985" s="35" t="n">
        <v>1250</v>
      </c>
      <c r="C29985" s="36" t="inlineStr">
        <is>
          <t>NG</t>
        </is>
      </c>
      <c r="D29985" s="36" t="inlineStr">
        <is>
          <t>Natural Gas</t>
        </is>
      </c>
      <c r="E29985" s="75" t="n">
        <v>21076</v>
      </c>
      <c r="F29985" s="76" t="n">
        <v>1</v>
      </c>
      <c r="G29985" s="75" t="n">
        <v>592.4</v>
      </c>
    </row>
    <row r="29986">
      <c r="A29986" s="35" t="n">
        <v>2018</v>
      </c>
      <c r="B29986" s="35" t="n">
        <v>1250</v>
      </c>
      <c r="C29986" s="36" t="inlineStr">
        <is>
          <t>SUB</t>
        </is>
      </c>
      <c r="D29986" s="36" t="inlineStr">
        <is>
          <t>Coal</t>
        </is>
      </c>
      <c r="E29986" s="75" t="n">
        <v>79525</v>
      </c>
      <c r="F29986" s="76" t="n">
        <v>17.779</v>
      </c>
      <c r="G29986" s="75" t="n">
        <v>157.2</v>
      </c>
    </row>
    <row r="29987">
      <c r="A29987" s="35" t="n">
        <v>2018</v>
      </c>
      <c r="B29987" s="35" t="n">
        <v>1295</v>
      </c>
      <c r="C29987" s="36" t="inlineStr">
        <is>
          <t>DFO</t>
        </is>
      </c>
      <c r="D29987" s="36" t="inlineStr">
        <is>
          <t>Petroleum</t>
        </is>
      </c>
      <c r="E29987" s="75" t="n">
        <v>344</v>
      </c>
      <c r="F29987" s="76" t="n">
        <v>5.8</v>
      </c>
      <c r="G29987" s="75" t="n">
        <v>1804.7</v>
      </c>
    </row>
    <row r="29988">
      <c r="A29988" s="35" t="n">
        <v>2018</v>
      </c>
      <c r="B29988" s="35" t="n">
        <v>1295</v>
      </c>
      <c r="C29988" s="36" t="inlineStr">
        <is>
          <t>DFO</t>
        </is>
      </c>
      <c r="D29988" s="36" t="inlineStr">
        <is>
          <t>Petroleum</t>
        </is>
      </c>
      <c r="E29988" s="75" t="n">
        <v>342</v>
      </c>
      <c r="F29988" s="76" t="n">
        <v>5.8</v>
      </c>
      <c r="G29988" s="75" t="n">
        <v>1777.9</v>
      </c>
    </row>
    <row r="29989">
      <c r="A29989" s="35" t="n">
        <v>2018</v>
      </c>
      <c r="B29989" s="35" t="n">
        <v>1295</v>
      </c>
      <c r="C29989" s="36" t="inlineStr">
        <is>
          <t>NG</t>
        </is>
      </c>
      <c r="D29989" s="36" t="inlineStr">
        <is>
          <t>Natural Gas</t>
        </is>
      </c>
      <c r="E29989" s="75" t="n">
        <v>784</v>
      </c>
      <c r="F29989" s="76" t="n">
        <v>1.02</v>
      </c>
      <c r="G29989" s="75" t="n">
        <v>921.5</v>
      </c>
    </row>
    <row r="29990">
      <c r="A29990" s="35" t="n">
        <v>2018</v>
      </c>
      <c r="B29990" s="35" t="n">
        <v>1305</v>
      </c>
      <c r="C29990" s="36" t="inlineStr">
        <is>
          <t>NG</t>
        </is>
      </c>
      <c r="D29990" s="36" t="inlineStr">
        <is>
          <t>Natural Gas</t>
        </is>
      </c>
      <c r="E29990" s="75" t="n">
        <v>13004</v>
      </c>
      <c r="F29990" s="76" t="n">
        <v>1.02</v>
      </c>
      <c r="G29990" s="75" t="n">
        <v>515.1</v>
      </c>
    </row>
    <row r="29991">
      <c r="A29991" s="35" t="n">
        <v>2018</v>
      </c>
      <c r="B29991" s="35" t="n">
        <v>1336</v>
      </c>
      <c r="C29991" s="36" t="inlineStr">
        <is>
          <t>NG</t>
        </is>
      </c>
      <c r="D29991" s="36" t="inlineStr">
        <is>
          <t>Natural Gas</t>
        </is>
      </c>
      <c r="E29991" s="75" t="n">
        <v>2001</v>
      </c>
      <c r="F29991" s="76" t="n">
        <v>1.111</v>
      </c>
      <c r="G29991" s="75" t="n">
        <v>544.7</v>
      </c>
    </row>
    <row r="29992">
      <c r="A29992" s="35" t="n">
        <v>2018</v>
      </c>
      <c r="B29992" s="35" t="n">
        <v>1336</v>
      </c>
      <c r="C29992" s="36" t="inlineStr">
        <is>
          <t>NG</t>
        </is>
      </c>
      <c r="D29992" s="36" t="inlineStr">
        <is>
          <t>Natural Gas</t>
        </is>
      </c>
      <c r="E29992" s="75" t="n">
        <v>663</v>
      </c>
      <c r="F29992" s="76" t="n">
        <v>1.111</v>
      </c>
      <c r="G29992" s="75" t="n">
        <v>541.2</v>
      </c>
    </row>
    <row r="29993">
      <c r="A29993" s="35" t="n">
        <v>2018</v>
      </c>
      <c r="B29993" s="35" t="n">
        <v>1336</v>
      </c>
      <c r="C29993" s="36" t="inlineStr">
        <is>
          <t>NG</t>
        </is>
      </c>
      <c r="D29993" s="36" t="inlineStr">
        <is>
          <t>Natural Gas</t>
        </is>
      </c>
      <c r="E29993" s="75" t="n">
        <v>15279</v>
      </c>
      <c r="F29993" s="76" t="n">
        <v>1.111</v>
      </c>
      <c r="G29993" s="75" t="n">
        <v>378.7</v>
      </c>
    </row>
    <row r="29994">
      <c r="A29994" s="35" t="n">
        <v>2018</v>
      </c>
      <c r="B29994" s="35" t="n">
        <v>1353</v>
      </c>
      <c r="C29994" s="36" t="inlineStr">
        <is>
          <t>NG</t>
        </is>
      </c>
      <c r="D29994" s="36" t="inlineStr">
        <is>
          <t>Natural Gas</t>
        </is>
      </c>
      <c r="E29994" s="75" t="n">
        <v>16127</v>
      </c>
      <c r="F29994" s="76" t="n">
        <v>1.24</v>
      </c>
      <c r="G29994" s="75" t="n">
        <v>464.2</v>
      </c>
    </row>
    <row r="29995">
      <c r="A29995" s="35" t="n">
        <v>2018</v>
      </c>
      <c r="B29995" s="35" t="n">
        <v>1353</v>
      </c>
      <c r="C29995" s="36" t="inlineStr">
        <is>
          <t>NG</t>
        </is>
      </c>
      <c r="D29995" s="36" t="inlineStr">
        <is>
          <t>Natural Gas</t>
        </is>
      </c>
      <c r="E29995" s="75" t="n">
        <v>219</v>
      </c>
      <c r="F29995" s="76" t="n">
        <v>1.22</v>
      </c>
      <c r="G29995" s="75" t="n">
        <v>472.8</v>
      </c>
    </row>
    <row r="29996">
      <c r="A29996" s="35" t="n">
        <v>2018</v>
      </c>
      <c r="B29996" s="35" t="n">
        <v>1353</v>
      </c>
      <c r="C29996" s="36" t="inlineStr">
        <is>
          <t>NG</t>
        </is>
      </c>
      <c r="D29996" s="36" t="inlineStr">
        <is>
          <t>Natural Gas</t>
        </is>
      </c>
      <c r="E29996" s="75" t="n">
        <v>407</v>
      </c>
      <c r="F29996" s="76" t="n">
        <v>1.24</v>
      </c>
      <c r="G29996" s="75" t="n">
        <v>409</v>
      </c>
    </row>
    <row r="29997">
      <c r="A29997" s="35" t="n">
        <v>2018</v>
      </c>
      <c r="B29997" s="35" t="n">
        <v>1353</v>
      </c>
      <c r="C29997" s="36" t="inlineStr">
        <is>
          <t>NG</t>
        </is>
      </c>
      <c r="D29997" s="36" t="inlineStr">
        <is>
          <t>Natural Gas</t>
        </is>
      </c>
      <c r="E29997" s="75" t="n">
        <v>1080</v>
      </c>
      <c r="F29997" s="76" t="n">
        <v>1.24</v>
      </c>
      <c r="G29997" s="75" t="n">
        <v>395.8</v>
      </c>
    </row>
    <row r="29998">
      <c r="A29998" s="35" t="n">
        <v>2018</v>
      </c>
      <c r="B29998" s="35" t="n">
        <v>1353</v>
      </c>
      <c r="C29998" s="36" t="inlineStr">
        <is>
          <t>NG</t>
        </is>
      </c>
      <c r="D29998" s="36" t="inlineStr">
        <is>
          <t>Natural Gas</t>
        </is>
      </c>
      <c r="E29998" s="75" t="n">
        <v>1426</v>
      </c>
      <c r="F29998" s="76" t="n">
        <v>1.24</v>
      </c>
      <c r="G29998" s="75" t="n">
        <v>434.8</v>
      </c>
    </row>
    <row r="29999">
      <c r="A29999" s="35" t="n">
        <v>2018</v>
      </c>
      <c r="B29999" s="35" t="n">
        <v>1353</v>
      </c>
      <c r="C29999" s="36" t="inlineStr">
        <is>
          <t>NG</t>
        </is>
      </c>
      <c r="D29999" s="36" t="inlineStr">
        <is>
          <t>Natural Gas</t>
        </is>
      </c>
      <c r="E29999" s="75" t="n">
        <v>2135</v>
      </c>
      <c r="F29999" s="76" t="n">
        <v>1.24</v>
      </c>
      <c r="G29999" s="75" t="n">
        <v>574.6</v>
      </c>
    </row>
    <row r="30000">
      <c r="A30000" s="35" t="n">
        <v>2018</v>
      </c>
      <c r="B30000" s="35" t="n">
        <v>1353</v>
      </c>
      <c r="C30000" s="36" t="inlineStr">
        <is>
          <t>NG</t>
        </is>
      </c>
      <c r="D30000" s="36" t="inlineStr">
        <is>
          <t>Natural Gas</t>
        </is>
      </c>
      <c r="E30000" s="75" t="n">
        <v>3783</v>
      </c>
      <c r="F30000" s="76" t="n">
        <v>1.23</v>
      </c>
      <c r="G30000" s="75" t="n">
        <v>632.4</v>
      </c>
    </row>
    <row r="30001">
      <c r="A30001" s="35" t="n">
        <v>2018</v>
      </c>
      <c r="B30001" s="35" t="n">
        <v>1353</v>
      </c>
      <c r="C30001" s="36" t="inlineStr">
        <is>
          <t>NG</t>
        </is>
      </c>
      <c r="D30001" s="36" t="inlineStr">
        <is>
          <t>Natural Gas</t>
        </is>
      </c>
      <c r="E30001" s="75" t="n">
        <v>6028</v>
      </c>
      <c r="F30001" s="76" t="n">
        <v>1.24</v>
      </c>
      <c r="G30001" s="75" t="n">
        <v>470.8</v>
      </c>
    </row>
    <row r="30002">
      <c r="A30002" s="35" t="n">
        <v>2018</v>
      </c>
      <c r="B30002" s="35" t="n">
        <v>1353</v>
      </c>
      <c r="C30002" s="36" t="inlineStr">
        <is>
          <t>NG</t>
        </is>
      </c>
      <c r="D30002" s="36" t="inlineStr">
        <is>
          <t>Natural Gas</t>
        </is>
      </c>
      <c r="E30002" s="75" t="n">
        <v>8011</v>
      </c>
      <c r="F30002" s="76" t="n">
        <v>1.24</v>
      </c>
      <c r="G30002" s="75" t="n">
        <v>427.8</v>
      </c>
    </row>
    <row r="30003">
      <c r="A30003" s="35" t="n">
        <v>2018</v>
      </c>
      <c r="B30003" s="35" t="n">
        <v>1353</v>
      </c>
      <c r="C30003" s="36" t="inlineStr">
        <is>
          <t>NG</t>
        </is>
      </c>
      <c r="D30003" s="36" t="inlineStr">
        <is>
          <t>Natural Gas</t>
        </is>
      </c>
      <c r="E30003" s="75" t="n">
        <v>10413</v>
      </c>
      <c r="F30003" s="76" t="n">
        <v>1.24</v>
      </c>
      <c r="G30003" s="75" t="n">
        <v>407.6</v>
      </c>
    </row>
    <row r="30004">
      <c r="A30004" s="35" t="n">
        <v>2018</v>
      </c>
      <c r="B30004" s="35" t="n">
        <v>1353</v>
      </c>
      <c r="C30004" s="36" t="inlineStr">
        <is>
          <t>NG</t>
        </is>
      </c>
      <c r="D30004" s="36" t="inlineStr">
        <is>
          <t>Natural Gas</t>
        </is>
      </c>
      <c r="E30004" s="75" t="n">
        <v>10547</v>
      </c>
      <c r="F30004" s="76" t="n">
        <v>1.23</v>
      </c>
      <c r="G30004" s="75" t="n">
        <v>461.6</v>
      </c>
    </row>
    <row r="30005">
      <c r="A30005" s="35" t="n">
        <v>2018</v>
      </c>
      <c r="B30005" s="35" t="n">
        <v>1353</v>
      </c>
      <c r="C30005" s="36" t="inlineStr">
        <is>
          <t>NG</t>
        </is>
      </c>
      <c r="D30005" s="36" t="inlineStr">
        <is>
          <t>Natural Gas</t>
        </is>
      </c>
      <c r="E30005" s="75" t="n">
        <v>13154</v>
      </c>
      <c r="F30005" s="76" t="n">
        <v>1.22</v>
      </c>
      <c r="G30005" s="75" t="n">
        <v>573.8</v>
      </c>
    </row>
    <row r="30006">
      <c r="A30006" s="35" t="n">
        <v>2018</v>
      </c>
      <c r="B30006" s="35" t="n">
        <v>1353</v>
      </c>
      <c r="C30006" s="36" t="inlineStr">
        <is>
          <t>NG</t>
        </is>
      </c>
      <c r="D30006" s="36" t="inlineStr">
        <is>
          <t>Natural Gas</t>
        </is>
      </c>
      <c r="E30006" s="75" t="n">
        <v>14849</v>
      </c>
      <c r="F30006" s="76" t="n">
        <v>1.23</v>
      </c>
      <c r="G30006" s="75" t="n">
        <v>481.6</v>
      </c>
    </row>
    <row r="30007">
      <c r="A30007" s="35" t="n">
        <v>2018</v>
      </c>
      <c r="B30007" s="35" t="n">
        <v>1353</v>
      </c>
      <c r="C30007" s="36" t="inlineStr">
        <is>
          <t>NG</t>
        </is>
      </c>
      <c r="D30007" s="36" t="inlineStr">
        <is>
          <t>Natural Gas</t>
        </is>
      </c>
      <c r="E30007" s="75" t="n">
        <v>15394</v>
      </c>
      <c r="F30007" s="76" t="n">
        <v>1.23</v>
      </c>
      <c r="G30007" s="75" t="n">
        <v>459.7</v>
      </c>
    </row>
    <row r="30008">
      <c r="A30008" s="35" t="n">
        <v>2018</v>
      </c>
      <c r="B30008" s="35" t="n">
        <v>1353</v>
      </c>
      <c r="C30008" s="36" t="inlineStr">
        <is>
          <t>NG</t>
        </is>
      </c>
      <c r="D30008" s="36" t="inlineStr">
        <is>
          <t>Natural Gas</t>
        </is>
      </c>
      <c r="E30008" s="75" t="n">
        <v>15854</v>
      </c>
      <c r="F30008" s="76" t="n">
        <v>1.24</v>
      </c>
      <c r="G30008" s="75" t="n">
        <v>443</v>
      </c>
    </row>
    <row r="30009">
      <c r="A30009" s="35" t="n">
        <v>2018</v>
      </c>
      <c r="B30009" s="35" t="n">
        <v>1353</v>
      </c>
      <c r="C30009" s="36" t="inlineStr">
        <is>
          <t>NG</t>
        </is>
      </c>
      <c r="D30009" s="36" t="inlineStr">
        <is>
          <t>Natural Gas</t>
        </is>
      </c>
      <c r="E30009" s="75" t="n">
        <v>22458</v>
      </c>
      <c r="F30009" s="76" t="n">
        <v>1.23</v>
      </c>
      <c r="G30009" s="75" t="n">
        <v>445.3</v>
      </c>
    </row>
    <row r="30010">
      <c r="A30010" s="35" t="n">
        <v>2018</v>
      </c>
      <c r="B30010" s="35" t="n">
        <v>1353</v>
      </c>
      <c r="C30010" s="36" t="inlineStr">
        <is>
          <t>NG</t>
        </is>
      </c>
      <c r="D30010" s="36" t="inlineStr">
        <is>
          <t>Natural Gas</t>
        </is>
      </c>
      <c r="E30010" s="75" t="n">
        <v>24326</v>
      </c>
      <c r="F30010" s="76" t="n">
        <v>1.24</v>
      </c>
      <c r="G30010" s="75" t="n">
        <v>457.4</v>
      </c>
    </row>
    <row r="30011">
      <c r="A30011" s="35" t="n">
        <v>2018</v>
      </c>
      <c r="B30011" s="35" t="n">
        <v>1353</v>
      </c>
      <c r="C30011" s="36" t="inlineStr">
        <is>
          <t>NG</t>
        </is>
      </c>
      <c r="D30011" s="36" t="inlineStr">
        <is>
          <t>Natural Gas</t>
        </is>
      </c>
      <c r="E30011" s="75" t="n">
        <v>15866</v>
      </c>
      <c r="F30011" s="76" t="n">
        <v>1.23</v>
      </c>
      <c r="G30011" s="75" t="n">
        <v>488.5</v>
      </c>
    </row>
    <row r="30012">
      <c r="A30012" s="35" t="n">
        <v>2018</v>
      </c>
      <c r="B30012" s="35" t="n">
        <v>1353</v>
      </c>
      <c r="C30012" s="36" t="inlineStr">
        <is>
          <t>NG</t>
        </is>
      </c>
      <c r="D30012" s="36" t="inlineStr">
        <is>
          <t>Natural Gas</t>
        </is>
      </c>
      <c r="E30012" s="75" t="n">
        <v>45812</v>
      </c>
      <c r="F30012" s="76" t="n">
        <v>1.23</v>
      </c>
      <c r="G30012" s="75" t="n">
        <v>466.8</v>
      </c>
    </row>
    <row r="30013">
      <c r="A30013" s="35" t="n">
        <v>2018</v>
      </c>
      <c r="B30013" s="35" t="n">
        <v>1353</v>
      </c>
      <c r="C30013" s="36" t="inlineStr">
        <is>
          <t>NG</t>
        </is>
      </c>
      <c r="D30013" s="36" t="inlineStr">
        <is>
          <t>Natural Gas</t>
        </is>
      </c>
      <c r="E30013" s="75" t="n">
        <v>43187</v>
      </c>
      <c r="F30013" s="76" t="n">
        <v>1.23</v>
      </c>
      <c r="G30013" s="75" t="n">
        <v>470.9</v>
      </c>
    </row>
    <row r="30014">
      <c r="A30014" s="35" t="n">
        <v>2018</v>
      </c>
      <c r="B30014" s="35" t="n">
        <v>1355</v>
      </c>
      <c r="C30014" s="36" t="inlineStr">
        <is>
          <t>BIT</t>
        </is>
      </c>
      <c r="D30014" s="36" t="inlineStr">
        <is>
          <t>Coal</t>
        </is>
      </c>
      <c r="E30014" s="75" t="n">
        <v>44173</v>
      </c>
      <c r="F30014" s="76" t="n">
        <v>22.778</v>
      </c>
      <c r="G30014" s="75" t="n">
        <v>257.7</v>
      </c>
    </row>
    <row r="30015">
      <c r="A30015" s="35" t="n">
        <v>2018</v>
      </c>
      <c r="B30015" s="35" t="n">
        <v>1355</v>
      </c>
      <c r="C30015" s="36" t="inlineStr">
        <is>
          <t>BIT</t>
        </is>
      </c>
      <c r="D30015" s="36" t="inlineStr">
        <is>
          <t>Coal</t>
        </is>
      </c>
      <c r="E30015" s="75" t="n">
        <v>11185</v>
      </c>
      <c r="F30015" s="76" t="n">
        <v>22.418</v>
      </c>
      <c r="G30015" s="75" t="n">
        <v>260.7</v>
      </c>
    </row>
    <row r="30016">
      <c r="A30016" s="35" t="n">
        <v>2018</v>
      </c>
      <c r="B30016" s="35" t="n">
        <v>1355</v>
      </c>
      <c r="C30016" s="36" t="inlineStr">
        <is>
          <t>BIT</t>
        </is>
      </c>
      <c r="D30016" s="36" t="inlineStr">
        <is>
          <t>Coal</t>
        </is>
      </c>
      <c r="E30016" s="75" t="n">
        <v>22045</v>
      </c>
      <c r="F30016" s="76" t="n">
        <v>23.149</v>
      </c>
      <c r="G30016" s="75" t="n">
        <v>237.8</v>
      </c>
    </row>
    <row r="30017">
      <c r="A30017" s="35" t="n">
        <v>2018</v>
      </c>
      <c r="B30017" s="35" t="n">
        <v>1355</v>
      </c>
      <c r="C30017" s="36" t="inlineStr">
        <is>
          <t>NG</t>
        </is>
      </c>
      <c r="D30017" s="36" t="inlineStr">
        <is>
          <t>Natural Gas</t>
        </is>
      </c>
      <c r="E30017" s="75" t="n">
        <v>474146</v>
      </c>
      <c r="F30017" s="76" t="n">
        <v>1.025</v>
      </c>
      <c r="G30017" s="75" t="n">
        <v>390</v>
      </c>
    </row>
    <row r="30018">
      <c r="A30018" s="35" t="n">
        <v>2018</v>
      </c>
      <c r="B30018" s="35" t="n">
        <v>1356</v>
      </c>
      <c r="C30018" s="36" t="inlineStr">
        <is>
          <t>BIT</t>
        </is>
      </c>
      <c r="D30018" s="36" t="inlineStr">
        <is>
          <t>Coal</t>
        </is>
      </c>
      <c r="E30018" s="75" t="n">
        <v>6510</v>
      </c>
      <c r="F30018" s="76" t="n">
        <v>25.302</v>
      </c>
      <c r="G30018" s="75" t="n">
        <v>229.5</v>
      </c>
    </row>
    <row r="30019">
      <c r="A30019" s="35" t="n">
        <v>2018</v>
      </c>
      <c r="B30019" s="35" t="n">
        <v>1356</v>
      </c>
      <c r="C30019" s="36" t="inlineStr">
        <is>
          <t>BIT</t>
        </is>
      </c>
      <c r="D30019" s="36" t="inlineStr">
        <is>
          <t>Coal</t>
        </is>
      </c>
      <c r="E30019" s="75" t="n">
        <v>14802</v>
      </c>
      <c r="F30019" s="76" t="n">
        <v>22.24</v>
      </c>
      <c r="G30019" s="75" t="n">
        <v>226.1</v>
      </c>
    </row>
    <row r="30020">
      <c r="A30020" s="35" t="n">
        <v>2018</v>
      </c>
      <c r="B30020" s="35" t="n">
        <v>1356</v>
      </c>
      <c r="C30020" s="36" t="inlineStr">
        <is>
          <t>BIT</t>
        </is>
      </c>
      <c r="D30020" s="36" t="inlineStr">
        <is>
          <t>Coal</t>
        </is>
      </c>
      <c r="E30020" s="75" t="n">
        <v>6476</v>
      </c>
      <c r="F30020" s="76" t="n">
        <v>23.619</v>
      </c>
      <c r="G30020" s="75" t="n">
        <v>205.7</v>
      </c>
    </row>
    <row r="30021">
      <c r="A30021" s="35" t="n">
        <v>2018</v>
      </c>
      <c r="B30021" s="35" t="n">
        <v>1356</v>
      </c>
      <c r="C30021" s="36" t="inlineStr">
        <is>
          <t>BIT</t>
        </is>
      </c>
      <c r="D30021" s="36" t="inlineStr">
        <is>
          <t>Coal</t>
        </is>
      </c>
      <c r="E30021" s="75" t="n">
        <v>79340</v>
      </c>
      <c r="F30021" s="76" t="n">
        <v>23.317</v>
      </c>
      <c r="G30021" s="75" t="n">
        <v>208.3</v>
      </c>
    </row>
    <row r="30022">
      <c r="A30022" s="35" t="n">
        <v>2018</v>
      </c>
      <c r="B30022" s="35" t="n">
        <v>1356</v>
      </c>
      <c r="C30022" s="36" t="inlineStr">
        <is>
          <t>BIT</t>
        </is>
      </c>
      <c r="D30022" s="36" t="inlineStr">
        <is>
          <t>Coal</t>
        </is>
      </c>
      <c r="E30022" s="75" t="n">
        <v>33123</v>
      </c>
      <c r="F30022" s="76" t="n">
        <v>23.048</v>
      </c>
      <c r="G30022" s="75" t="n">
        <v>204.5</v>
      </c>
    </row>
    <row r="30023">
      <c r="A30023" s="35" t="n">
        <v>2018</v>
      </c>
      <c r="B30023" s="35" t="n">
        <v>1356</v>
      </c>
      <c r="C30023" s="36" t="inlineStr">
        <is>
          <t>BIT</t>
        </is>
      </c>
      <c r="D30023" s="36" t="inlineStr">
        <is>
          <t>Coal</t>
        </is>
      </c>
      <c r="E30023" s="75" t="n">
        <v>11200</v>
      </c>
      <c r="F30023" s="76" t="n">
        <v>23.532</v>
      </c>
      <c r="G30023" s="75" t="n">
        <v>200.1</v>
      </c>
    </row>
    <row r="30024">
      <c r="A30024" s="35" t="n">
        <v>2018</v>
      </c>
      <c r="B30024" s="35" t="n">
        <v>1356</v>
      </c>
      <c r="C30024" s="36" t="inlineStr">
        <is>
          <t>BIT</t>
        </is>
      </c>
      <c r="D30024" s="36" t="inlineStr">
        <is>
          <t>Coal</t>
        </is>
      </c>
      <c r="E30024" s="75" t="n">
        <v>33763</v>
      </c>
      <c r="F30024" s="76" t="n">
        <v>22.319</v>
      </c>
      <c r="G30024" s="75" t="n">
        <v>197.7</v>
      </c>
    </row>
    <row r="30025">
      <c r="A30025" s="35" t="n">
        <v>2018</v>
      </c>
      <c r="B30025" s="35" t="n">
        <v>1356</v>
      </c>
      <c r="C30025" s="36" t="inlineStr">
        <is>
          <t>BIT</t>
        </is>
      </c>
      <c r="D30025" s="36" t="inlineStr">
        <is>
          <t>Coal</t>
        </is>
      </c>
      <c r="E30025" s="75" t="n">
        <v>11045</v>
      </c>
      <c r="F30025" s="76" t="n">
        <v>22.821</v>
      </c>
      <c r="G30025" s="75" t="n">
        <v>182.7</v>
      </c>
    </row>
    <row r="30026">
      <c r="A30026" s="35" t="n">
        <v>2018</v>
      </c>
      <c r="B30026" s="35" t="n">
        <v>1356</v>
      </c>
      <c r="C30026" s="36" t="inlineStr">
        <is>
          <t>BIT</t>
        </is>
      </c>
      <c r="D30026" s="36" t="inlineStr">
        <is>
          <t>Coal</t>
        </is>
      </c>
      <c r="E30026" s="75" t="n">
        <v>19498</v>
      </c>
      <c r="F30026" s="76" t="n">
        <v>23.04</v>
      </c>
      <c r="G30026" s="75" t="n">
        <v>185</v>
      </c>
    </row>
    <row r="30027">
      <c r="A30027" s="35" t="n">
        <v>2018</v>
      </c>
      <c r="B30027" s="35" t="n">
        <v>1356</v>
      </c>
      <c r="C30027" s="36" t="inlineStr">
        <is>
          <t>BIT</t>
        </is>
      </c>
      <c r="D30027" s="36" t="inlineStr">
        <is>
          <t>Coal</t>
        </is>
      </c>
      <c r="E30027" s="75" t="n">
        <v>21306</v>
      </c>
      <c r="F30027" s="76" t="n">
        <v>23.067</v>
      </c>
      <c r="G30027" s="75" t="n">
        <v>176.1</v>
      </c>
    </row>
    <row r="30028">
      <c r="A30028" s="35" t="n">
        <v>2018</v>
      </c>
      <c r="B30028" s="35" t="n">
        <v>1356</v>
      </c>
      <c r="C30028" s="36" t="inlineStr">
        <is>
          <t>BIT</t>
        </is>
      </c>
      <c r="D30028" s="36" t="inlineStr">
        <is>
          <t>Coal</t>
        </is>
      </c>
      <c r="E30028" s="75" t="n">
        <v>24735</v>
      </c>
      <c r="F30028" s="76" t="n">
        <v>25.554</v>
      </c>
      <c r="G30028" s="75" t="n">
        <v>150.9</v>
      </c>
    </row>
    <row r="30029">
      <c r="A30029" s="35" t="n">
        <v>2018</v>
      </c>
      <c r="B30029" s="35" t="n">
        <v>1356</v>
      </c>
      <c r="C30029" s="36" t="inlineStr">
        <is>
          <t>BIT</t>
        </is>
      </c>
      <c r="D30029" s="36" t="inlineStr">
        <is>
          <t>Coal</t>
        </is>
      </c>
      <c r="E30029" s="75" t="n">
        <v>21957</v>
      </c>
      <c r="F30029" s="76" t="n">
        <v>23.677</v>
      </c>
      <c r="G30029" s="75" t="n">
        <v>166.6</v>
      </c>
    </row>
    <row r="30030">
      <c r="A30030" s="35" t="n">
        <v>2018</v>
      </c>
      <c r="B30030" s="35" t="n">
        <v>1356</v>
      </c>
      <c r="C30030" s="36" t="inlineStr">
        <is>
          <t>BIT</t>
        </is>
      </c>
      <c r="D30030" s="36" t="inlineStr">
        <is>
          <t>Coal</t>
        </is>
      </c>
      <c r="E30030" s="75" t="n">
        <v>51465</v>
      </c>
      <c r="F30030" s="76" t="n">
        <v>25.729</v>
      </c>
      <c r="G30030" s="75" t="n">
        <v>204.3</v>
      </c>
    </row>
    <row r="30031">
      <c r="A30031" s="35" t="n">
        <v>2018</v>
      </c>
      <c r="B30031" s="35" t="n">
        <v>1356</v>
      </c>
      <c r="C30031" s="36" t="inlineStr">
        <is>
          <t>BIT</t>
        </is>
      </c>
      <c r="D30031" s="36" t="inlineStr">
        <is>
          <t>Coal</t>
        </is>
      </c>
      <c r="E30031" s="75" t="n">
        <v>9487</v>
      </c>
      <c r="F30031" s="76" t="n">
        <v>25.753</v>
      </c>
      <c r="G30031" s="75" t="n">
        <v>187.4</v>
      </c>
    </row>
    <row r="30032">
      <c r="A30032" s="35" t="n">
        <v>2018</v>
      </c>
      <c r="B30032" s="35" t="n">
        <v>1363</v>
      </c>
      <c r="C30032" s="36" t="inlineStr">
        <is>
          <t>NG</t>
        </is>
      </c>
      <c r="D30032" s="36" t="inlineStr">
        <is>
          <t>Natural Gas</t>
        </is>
      </c>
      <c r="E30032" s="75" t="n">
        <v>1790246</v>
      </c>
      <c r="F30032" s="76" t="n">
        <v>1.065</v>
      </c>
      <c r="G30032" s="75" t="n">
        <v>417.2</v>
      </c>
    </row>
    <row r="30033">
      <c r="A30033" s="35" t="n">
        <v>2018</v>
      </c>
      <c r="B30033" s="35" t="n">
        <v>1364</v>
      </c>
      <c r="C30033" s="36" t="inlineStr">
        <is>
          <t>BIT</t>
        </is>
      </c>
      <c r="D30033" s="36" t="inlineStr">
        <is>
          <t>Coal</t>
        </is>
      </c>
      <c r="E30033" s="75" t="n">
        <v>52896</v>
      </c>
      <c r="F30033" s="76" t="n">
        <v>23.757</v>
      </c>
      <c r="G30033" s="75" t="n">
        <v>192</v>
      </c>
    </row>
    <row r="30034">
      <c r="A30034" s="35" t="n">
        <v>2018</v>
      </c>
      <c r="B30034" s="35" t="n">
        <v>1364</v>
      </c>
      <c r="C30034" s="36" t="inlineStr">
        <is>
          <t>BIT</t>
        </is>
      </c>
      <c r="D30034" s="36" t="inlineStr">
        <is>
          <t>Coal</t>
        </is>
      </c>
      <c r="E30034" s="75" t="n">
        <v>16843</v>
      </c>
      <c r="F30034" s="76" t="n">
        <v>25.3</v>
      </c>
      <c r="G30034" s="75" t="n">
        <v>226.5</v>
      </c>
    </row>
    <row r="30035">
      <c r="A30035" s="35" t="n">
        <v>2018</v>
      </c>
      <c r="B30035" s="35" t="n">
        <v>1364</v>
      </c>
      <c r="C30035" s="36" t="inlineStr">
        <is>
          <t>NG</t>
        </is>
      </c>
      <c r="D30035" s="36" t="inlineStr">
        <is>
          <t>Natural Gas</t>
        </is>
      </c>
      <c r="E30035" s="75" t="n">
        <v>36351</v>
      </c>
      <c r="F30035" s="76" t="n">
        <v>1.065</v>
      </c>
      <c r="G30035" s="75" t="n">
        <v>854.5</v>
      </c>
    </row>
    <row r="30036">
      <c r="A30036" s="35" t="n">
        <v>2018</v>
      </c>
      <c r="B30036" s="35" t="n">
        <v>1364</v>
      </c>
      <c r="C30036" s="36" t="inlineStr">
        <is>
          <t>BIT</t>
        </is>
      </c>
      <c r="D30036" s="36" t="inlineStr">
        <is>
          <t>Coal</t>
        </is>
      </c>
      <c r="E30036" s="75" t="n">
        <v>26408</v>
      </c>
      <c r="F30036" s="76" t="n">
        <v>23.093</v>
      </c>
      <c r="G30036" s="75" t="n">
        <v>200.5</v>
      </c>
    </row>
    <row r="30037">
      <c r="A30037" s="35" t="n">
        <v>2018</v>
      </c>
      <c r="B30037" s="35" t="n">
        <v>1364</v>
      </c>
      <c r="C30037" s="36" t="inlineStr">
        <is>
          <t>BIT</t>
        </is>
      </c>
      <c r="D30037" s="36" t="inlineStr">
        <is>
          <t>Coal</t>
        </is>
      </c>
      <c r="E30037" s="75" t="n">
        <v>3292</v>
      </c>
      <c r="F30037" s="76" t="n">
        <v>23.583</v>
      </c>
      <c r="G30037" s="75" t="n">
        <v>205.5</v>
      </c>
    </row>
    <row r="30038">
      <c r="A30038" s="35" t="n">
        <v>2018</v>
      </c>
      <c r="B30038" s="35" t="n">
        <v>1364</v>
      </c>
      <c r="C30038" s="36" t="inlineStr">
        <is>
          <t>BIT</t>
        </is>
      </c>
      <c r="D30038" s="36" t="inlineStr">
        <is>
          <t>Coal</t>
        </is>
      </c>
      <c r="E30038" s="75" t="n">
        <v>66165</v>
      </c>
      <c r="F30038" s="76" t="n">
        <v>23.608</v>
      </c>
      <c r="G30038" s="75" t="n">
        <v>203.4</v>
      </c>
    </row>
    <row r="30039">
      <c r="A30039" s="35" t="n">
        <v>2018</v>
      </c>
      <c r="B30039" s="35" t="n">
        <v>1364</v>
      </c>
      <c r="C30039" s="36" t="inlineStr">
        <is>
          <t>BIT</t>
        </is>
      </c>
      <c r="D30039" s="36" t="inlineStr">
        <is>
          <t>Coal</t>
        </is>
      </c>
      <c r="E30039" s="75" t="n">
        <v>4833</v>
      </c>
      <c r="F30039" s="76" t="n">
        <v>22.482</v>
      </c>
      <c r="G30039" s="75" t="n">
        <v>191.8</v>
      </c>
    </row>
    <row r="30040">
      <c r="A30040" s="35" t="n">
        <v>2018</v>
      </c>
      <c r="B30040" s="35" t="n">
        <v>1364</v>
      </c>
      <c r="C30040" s="36" t="inlineStr">
        <is>
          <t>BIT</t>
        </is>
      </c>
      <c r="D30040" s="36" t="inlineStr">
        <is>
          <t>Coal</t>
        </is>
      </c>
      <c r="E30040" s="75" t="n">
        <v>6474</v>
      </c>
      <c r="F30040" s="76" t="n">
        <v>23.327</v>
      </c>
      <c r="G30040" s="75" t="n">
        <v>198.3</v>
      </c>
    </row>
    <row r="30041">
      <c r="A30041" s="35" t="n">
        <v>2018</v>
      </c>
      <c r="B30041" s="35" t="n">
        <v>1364</v>
      </c>
      <c r="C30041" s="36" t="inlineStr">
        <is>
          <t>BIT</t>
        </is>
      </c>
      <c r="D30041" s="36" t="inlineStr">
        <is>
          <t>Coal</t>
        </is>
      </c>
      <c r="E30041" s="75" t="n">
        <v>18930</v>
      </c>
      <c r="F30041" s="76" t="n">
        <v>22.75</v>
      </c>
      <c r="G30041" s="75" t="n">
        <v>179.4</v>
      </c>
    </row>
    <row r="30042">
      <c r="A30042" s="35" t="n">
        <v>2018</v>
      </c>
      <c r="B30042" s="35" t="n">
        <v>1364</v>
      </c>
      <c r="C30042" s="36" t="inlineStr">
        <is>
          <t>BIT</t>
        </is>
      </c>
      <c r="D30042" s="36" t="inlineStr">
        <is>
          <t>Coal</t>
        </is>
      </c>
      <c r="E30042" s="75" t="n">
        <v>19567</v>
      </c>
      <c r="F30042" s="76" t="n">
        <v>23.163</v>
      </c>
      <c r="G30042" s="75" t="n">
        <v>180.5</v>
      </c>
    </row>
    <row r="30043">
      <c r="A30043" s="35" t="n">
        <v>2018</v>
      </c>
      <c r="B30043" s="35" t="n">
        <v>1364</v>
      </c>
      <c r="C30043" s="36" t="inlineStr">
        <is>
          <t>BIT</t>
        </is>
      </c>
      <c r="D30043" s="36" t="inlineStr">
        <is>
          <t>Coal</t>
        </is>
      </c>
      <c r="E30043" s="75" t="n">
        <v>63310</v>
      </c>
      <c r="F30043" s="76" t="n">
        <v>23.957</v>
      </c>
      <c r="G30043" s="75" t="n">
        <v>199.2</v>
      </c>
    </row>
    <row r="30044">
      <c r="A30044" s="35" t="n">
        <v>2018</v>
      </c>
      <c r="B30044" s="35" t="n">
        <v>1364</v>
      </c>
      <c r="C30044" s="36" t="inlineStr">
        <is>
          <t>BIT</t>
        </is>
      </c>
      <c r="D30044" s="36" t="inlineStr">
        <is>
          <t>Coal</t>
        </is>
      </c>
      <c r="E30044" s="75" t="n">
        <v>85517</v>
      </c>
      <c r="F30044" s="76" t="n">
        <v>22.97</v>
      </c>
      <c r="G30044" s="75" t="n">
        <v>203.6</v>
      </c>
    </row>
    <row r="30045">
      <c r="A30045" s="35" t="n">
        <v>2018</v>
      </c>
      <c r="B30045" s="35" t="n">
        <v>1364</v>
      </c>
      <c r="C30045" s="36" t="inlineStr">
        <is>
          <t>BIT</t>
        </is>
      </c>
      <c r="D30045" s="36" t="inlineStr">
        <is>
          <t>Coal</t>
        </is>
      </c>
      <c r="E30045" s="75" t="n">
        <v>45520</v>
      </c>
      <c r="F30045" s="76" t="n">
        <v>23.029</v>
      </c>
      <c r="G30045" s="75" t="n">
        <v>172.8</v>
      </c>
    </row>
    <row r="30046">
      <c r="A30046" s="35" t="n">
        <v>2018</v>
      </c>
      <c r="B30046" s="35" t="n">
        <v>1364</v>
      </c>
      <c r="C30046" s="36" t="inlineStr">
        <is>
          <t>BIT</t>
        </is>
      </c>
      <c r="D30046" s="36" t="inlineStr">
        <is>
          <t>Coal</t>
        </is>
      </c>
      <c r="E30046" s="75" t="n">
        <v>5193</v>
      </c>
      <c r="F30046" s="76" t="n">
        <v>23.649</v>
      </c>
      <c r="G30046" s="75" t="n">
        <v>162.3</v>
      </c>
    </row>
    <row r="30047">
      <c r="A30047" s="35" t="n">
        <v>2018</v>
      </c>
      <c r="B30047" s="35" t="n">
        <v>1364</v>
      </c>
      <c r="C30047" s="36" t="inlineStr">
        <is>
          <t>BIT</t>
        </is>
      </c>
      <c r="D30047" s="36" t="inlineStr">
        <is>
          <t>Coal</t>
        </is>
      </c>
      <c r="E30047" s="75" t="n">
        <v>1497</v>
      </c>
      <c r="F30047" s="76" t="n">
        <v>23.542</v>
      </c>
      <c r="G30047" s="75" t="n">
        <v>165.8</v>
      </c>
    </row>
    <row r="30048">
      <c r="A30048" s="35" t="n">
        <v>2018</v>
      </c>
      <c r="B30048" s="35" t="n">
        <v>1364</v>
      </c>
      <c r="C30048" s="36" t="inlineStr">
        <is>
          <t>BIT</t>
        </is>
      </c>
      <c r="D30048" s="36" t="inlineStr">
        <is>
          <t>Coal</t>
        </is>
      </c>
      <c r="E30048" s="75" t="n">
        <v>1549</v>
      </c>
      <c r="F30048" s="76" t="n">
        <v>22.486</v>
      </c>
      <c r="G30048" s="75" t="n">
        <v>182.2</v>
      </c>
    </row>
    <row r="30049">
      <c r="A30049" s="35" t="n">
        <v>2018</v>
      </c>
      <c r="B30049" s="35" t="n">
        <v>1366</v>
      </c>
      <c r="C30049" s="36" t="inlineStr">
        <is>
          <t>NG</t>
        </is>
      </c>
      <c r="D30049" s="36" t="inlineStr">
        <is>
          <t>Natural Gas</t>
        </is>
      </c>
      <c r="E30049" s="75" t="n">
        <v>31139</v>
      </c>
      <c r="F30049" s="76" t="n">
        <v>1.065</v>
      </c>
      <c r="G30049" s="75" t="n">
        <v>1542.7</v>
      </c>
    </row>
    <row r="30050">
      <c r="A30050" s="35" t="n">
        <v>2018</v>
      </c>
      <c r="B30050" s="35" t="n">
        <v>1374</v>
      </c>
      <c r="C30050" s="36" t="inlineStr">
        <is>
          <t>BIT</t>
        </is>
      </c>
      <c r="D30050" s="36" t="inlineStr">
        <is>
          <t>Coal</t>
        </is>
      </c>
      <c r="E30050" s="75" t="n">
        <v>15314</v>
      </c>
      <c r="F30050" s="76" t="n">
        <v>22.006</v>
      </c>
      <c r="G30050" s="75" t="n">
        <v>199</v>
      </c>
    </row>
    <row r="30051">
      <c r="A30051" s="35" t="n">
        <v>2018</v>
      </c>
      <c r="B30051" s="35" t="n">
        <v>1374</v>
      </c>
      <c r="C30051" s="36" t="inlineStr">
        <is>
          <t>BIT</t>
        </is>
      </c>
      <c r="D30051" s="36" t="inlineStr">
        <is>
          <t>Coal</t>
        </is>
      </c>
      <c r="E30051" s="75" t="n">
        <v>18250</v>
      </c>
      <c r="F30051" s="76" t="n">
        <v>21.808</v>
      </c>
      <c r="G30051" s="75" t="n">
        <v>199.3</v>
      </c>
    </row>
    <row r="30052">
      <c r="A30052" s="35" t="n">
        <v>2018</v>
      </c>
      <c r="B30052" s="35" t="n">
        <v>1374</v>
      </c>
      <c r="C30052" s="36" t="inlineStr">
        <is>
          <t>BIT</t>
        </is>
      </c>
      <c r="D30052" s="36" t="inlineStr">
        <is>
          <t>Coal</t>
        </is>
      </c>
      <c r="E30052" s="75" t="n">
        <v>27405</v>
      </c>
      <c r="F30052" s="76" t="n">
        <v>23.42</v>
      </c>
      <c r="G30052" s="75" t="n">
        <v>199</v>
      </c>
    </row>
    <row r="30053">
      <c r="A30053" s="35" t="n">
        <v>2018</v>
      </c>
      <c r="B30053" s="35" t="n">
        <v>1374</v>
      </c>
      <c r="C30053" s="36" t="inlineStr">
        <is>
          <t>BIT</t>
        </is>
      </c>
      <c r="D30053" s="36" t="inlineStr">
        <is>
          <t>Coal</t>
        </is>
      </c>
      <c r="E30053" s="75" t="n">
        <v>6466</v>
      </c>
      <c r="F30053" s="76" t="n">
        <v>22.128</v>
      </c>
      <c r="G30053" s="75" t="n">
        <v>215.9</v>
      </c>
    </row>
    <row r="30054">
      <c r="A30054" s="35" t="n">
        <v>2018</v>
      </c>
      <c r="B30054" s="35" t="n">
        <v>1374</v>
      </c>
      <c r="C30054" s="36" t="inlineStr">
        <is>
          <t>BIT</t>
        </is>
      </c>
      <c r="D30054" s="36" t="inlineStr">
        <is>
          <t>Coal</t>
        </is>
      </c>
      <c r="E30054" s="75" t="n">
        <v>4719</v>
      </c>
      <c r="F30054" s="76" t="n">
        <v>23.436</v>
      </c>
      <c r="G30054" s="75" t="n">
        <v>210.5</v>
      </c>
    </row>
    <row r="30055">
      <c r="A30055" s="35" t="n">
        <v>2018</v>
      </c>
      <c r="B30055" s="35" t="n">
        <v>1374</v>
      </c>
      <c r="C30055" s="36" t="inlineStr">
        <is>
          <t>DFO</t>
        </is>
      </c>
      <c r="D30055" s="36" t="inlineStr">
        <is>
          <t>Petroleum</t>
        </is>
      </c>
      <c r="E30055" s="75" t="n">
        <v>359</v>
      </c>
      <c r="F30055" s="76" t="n">
        <v>5.71</v>
      </c>
      <c r="G30055" s="75" t="n">
        <v>1627.1</v>
      </c>
    </row>
    <row r="30056">
      <c r="A30056" s="35" t="n">
        <v>2018</v>
      </c>
      <c r="B30056" s="35" t="n">
        <v>1374</v>
      </c>
      <c r="C30056" s="36" t="inlineStr">
        <is>
          <t>NG</t>
        </is>
      </c>
      <c r="D30056" s="36" t="inlineStr">
        <is>
          <t>Natural Gas</t>
        </is>
      </c>
      <c r="E30056" s="75" t="n">
        <v>5482</v>
      </c>
      <c r="F30056" s="76" t="n">
        <v>1.03</v>
      </c>
      <c r="G30056" s="75" t="n">
        <v>395.2</v>
      </c>
    </row>
    <row r="30057">
      <c r="A30057" s="35" t="n">
        <v>2018</v>
      </c>
      <c r="B30057" s="35" t="n">
        <v>1378</v>
      </c>
      <c r="C30057" s="36" t="inlineStr">
        <is>
          <t>BIT</t>
        </is>
      </c>
      <c r="D30057" s="36" t="inlineStr">
        <is>
          <t>Coal</t>
        </is>
      </c>
      <c r="E30057" s="75" t="n">
        <v>39662</v>
      </c>
      <c r="F30057" s="76" t="n">
        <v>24.2</v>
      </c>
      <c r="G30057" s="75" t="n">
        <v>211.9</v>
      </c>
    </row>
    <row r="30058">
      <c r="A30058" s="35" t="n">
        <v>2018</v>
      </c>
      <c r="B30058" s="35" t="n">
        <v>1378</v>
      </c>
      <c r="C30058" s="36" t="inlineStr">
        <is>
          <t>BIT</t>
        </is>
      </c>
      <c r="D30058" s="36" t="inlineStr">
        <is>
          <t>Coal</t>
        </is>
      </c>
      <c r="E30058" s="75" t="n">
        <v>31779</v>
      </c>
      <c r="F30058" s="76" t="n">
        <v>23.766</v>
      </c>
      <c r="G30058" s="75" t="n">
        <v>180.8</v>
      </c>
    </row>
    <row r="30059">
      <c r="A30059" s="35" t="n">
        <v>2018</v>
      </c>
      <c r="B30059" s="35" t="n">
        <v>1378</v>
      </c>
      <c r="C30059" s="36" t="inlineStr">
        <is>
          <t>BIT</t>
        </is>
      </c>
      <c r="D30059" s="36" t="inlineStr">
        <is>
          <t>Coal</t>
        </is>
      </c>
      <c r="E30059" s="75" t="n">
        <v>43188</v>
      </c>
      <c r="F30059" s="76" t="n">
        <v>23.718</v>
      </c>
      <c r="G30059" s="75" t="n">
        <v>183.1</v>
      </c>
    </row>
    <row r="30060">
      <c r="A30060" s="35" t="n">
        <v>2018</v>
      </c>
      <c r="B30060" s="35" t="n">
        <v>1378</v>
      </c>
      <c r="C30060" s="36" t="inlineStr">
        <is>
          <t>BIT</t>
        </is>
      </c>
      <c r="D30060" s="36" t="inlineStr">
        <is>
          <t>Coal</t>
        </is>
      </c>
      <c r="E30060" s="75" t="n">
        <v>102392</v>
      </c>
      <c r="F30060" s="76" t="n">
        <v>23.492</v>
      </c>
      <c r="G30060" s="75" t="n">
        <v>188.3</v>
      </c>
    </row>
    <row r="30061">
      <c r="A30061" s="35" t="n">
        <v>2018</v>
      </c>
      <c r="B30061" s="35" t="n">
        <v>1378</v>
      </c>
      <c r="C30061" s="36" t="inlineStr">
        <is>
          <t>NG</t>
        </is>
      </c>
      <c r="D30061" s="36" t="inlineStr">
        <is>
          <t>Natural Gas</t>
        </is>
      </c>
      <c r="E30061" s="75" t="n">
        <v>2904289</v>
      </c>
      <c r="F30061" s="76" t="n">
        <v>1</v>
      </c>
      <c r="G30061" s="75" t="n">
        <v>431.9</v>
      </c>
    </row>
    <row r="30062">
      <c r="A30062" s="35" t="n">
        <v>2018</v>
      </c>
      <c r="B30062" s="35" t="n">
        <v>1379</v>
      </c>
      <c r="C30062" s="36" t="inlineStr">
        <is>
          <t>DFO</t>
        </is>
      </c>
      <c r="D30062" s="36" t="inlineStr">
        <is>
          <t>Petroleum</t>
        </is>
      </c>
      <c r="E30062" s="75" t="n">
        <v>2236</v>
      </c>
      <c r="F30062" s="76" t="n">
        <v>5.762</v>
      </c>
      <c r="G30062" s="75" t="n">
        <v>1607.3</v>
      </c>
    </row>
    <row r="30063">
      <c r="A30063" s="35" t="n">
        <v>2018</v>
      </c>
      <c r="B30063" s="35" t="n">
        <v>1379</v>
      </c>
      <c r="C30063" s="36" t="inlineStr">
        <is>
          <t>DFO</t>
        </is>
      </c>
      <c r="D30063" s="36" t="inlineStr">
        <is>
          <t>Petroleum</t>
        </is>
      </c>
      <c r="E30063" s="75" t="n">
        <v>171</v>
      </c>
      <c r="F30063" s="76" t="n">
        <v>5.762</v>
      </c>
      <c r="G30063" s="75" t="n">
        <v>1701.5</v>
      </c>
    </row>
    <row r="30064">
      <c r="A30064" s="35" t="n">
        <v>2018</v>
      </c>
      <c r="B30064" s="35" t="n">
        <v>1379</v>
      </c>
      <c r="C30064" s="36" t="inlineStr">
        <is>
          <t>SUB</t>
        </is>
      </c>
      <c r="D30064" s="36" t="inlineStr">
        <is>
          <t>Coal</t>
        </is>
      </c>
      <c r="E30064" s="75" t="n">
        <v>110990</v>
      </c>
      <c r="F30064" s="76" t="n">
        <v>17.558</v>
      </c>
      <c r="G30064" s="75" t="n">
        <v>169.2</v>
      </c>
    </row>
    <row r="30065">
      <c r="A30065" s="35" t="n">
        <v>2018</v>
      </c>
      <c r="B30065" s="35" t="n">
        <v>1379</v>
      </c>
      <c r="C30065" s="36" t="inlineStr">
        <is>
          <t>SUB</t>
        </is>
      </c>
      <c r="D30065" s="36" t="inlineStr">
        <is>
          <t>Coal</t>
        </is>
      </c>
      <c r="E30065" s="75" t="n">
        <v>159328</v>
      </c>
      <c r="F30065" s="76" t="n">
        <v>17.814</v>
      </c>
      <c r="G30065" s="75" t="n">
        <v>182.2</v>
      </c>
    </row>
    <row r="30066">
      <c r="A30066" s="35" t="n">
        <v>2018</v>
      </c>
      <c r="B30066" s="35" t="n">
        <v>1379</v>
      </c>
      <c r="C30066" s="36" t="inlineStr">
        <is>
          <t>SUB</t>
        </is>
      </c>
      <c r="D30066" s="36" t="inlineStr">
        <is>
          <t>Coal</t>
        </is>
      </c>
      <c r="E30066" s="75" t="n">
        <v>31837</v>
      </c>
      <c r="F30066" s="76" t="n">
        <v>17.956</v>
      </c>
      <c r="G30066" s="75" t="n">
        <v>161.6</v>
      </c>
    </row>
    <row r="30067">
      <c r="A30067" s="35" t="n">
        <v>2018</v>
      </c>
      <c r="B30067" s="35" t="n">
        <v>1379</v>
      </c>
      <c r="C30067" s="36" t="inlineStr">
        <is>
          <t>SUB</t>
        </is>
      </c>
      <c r="D30067" s="36" t="inlineStr">
        <is>
          <t>Coal</t>
        </is>
      </c>
      <c r="E30067" s="75" t="n">
        <v>15817</v>
      </c>
      <c r="F30067" s="76" t="n">
        <v>17.93</v>
      </c>
      <c r="G30067" s="75" t="n">
        <v>161.8</v>
      </c>
    </row>
    <row r="30068">
      <c r="A30068" s="35" t="n">
        <v>2018</v>
      </c>
      <c r="B30068" s="35" t="n">
        <v>1379</v>
      </c>
      <c r="C30068" s="36" t="inlineStr">
        <is>
          <t>SUB</t>
        </is>
      </c>
      <c r="D30068" s="36" t="inlineStr">
        <is>
          <t>Coal</t>
        </is>
      </c>
      <c r="E30068" s="75" t="n">
        <v>46292</v>
      </c>
      <c r="F30068" s="76" t="n">
        <v>18.026</v>
      </c>
      <c r="G30068" s="75" t="n">
        <v>171.1</v>
      </c>
    </row>
    <row r="30069">
      <c r="A30069" s="35" t="n">
        <v>2018</v>
      </c>
      <c r="B30069" s="35" t="n">
        <v>1382</v>
      </c>
      <c r="C30069" s="36" t="inlineStr">
        <is>
          <t>BIT</t>
        </is>
      </c>
      <c r="D30069" s="36" t="inlineStr">
        <is>
          <t>Coal</t>
        </is>
      </c>
      <c r="E30069" s="75" t="n">
        <v>6496</v>
      </c>
      <c r="F30069" s="76" t="n">
        <v>22.31</v>
      </c>
      <c r="G30069" s="75" t="n">
        <v>222.4</v>
      </c>
    </row>
    <row r="30070">
      <c r="A30070" s="35" t="n">
        <v>2018</v>
      </c>
      <c r="B30070" s="35" t="n">
        <v>1382</v>
      </c>
      <c r="C30070" s="36" t="inlineStr">
        <is>
          <t>BIT</t>
        </is>
      </c>
      <c r="D30070" s="36" t="inlineStr">
        <is>
          <t>Coal</t>
        </is>
      </c>
      <c r="E30070" s="75" t="n">
        <v>18470</v>
      </c>
      <c r="F30070" s="76" t="n">
        <v>22.71</v>
      </c>
      <c r="G30070" s="75" t="n">
        <v>177.9</v>
      </c>
    </row>
    <row r="30071">
      <c r="A30071" s="35" t="n">
        <v>2018</v>
      </c>
      <c r="B30071" s="35" t="n">
        <v>1382</v>
      </c>
      <c r="C30071" s="36" t="inlineStr">
        <is>
          <t>BIT</t>
        </is>
      </c>
      <c r="D30071" s="36" t="inlineStr">
        <is>
          <t>Coal</t>
        </is>
      </c>
      <c r="E30071" s="75" t="n">
        <v>11073</v>
      </c>
      <c r="F30071" s="76" t="n">
        <v>22.97</v>
      </c>
      <c r="G30071" s="75" t="n">
        <v>245.5</v>
      </c>
    </row>
    <row r="30072">
      <c r="A30072" s="35" t="n">
        <v>2018</v>
      </c>
      <c r="B30072" s="35" t="n">
        <v>1382</v>
      </c>
      <c r="C30072" s="36" t="inlineStr">
        <is>
          <t>BIT</t>
        </is>
      </c>
      <c r="D30072" s="36" t="inlineStr">
        <is>
          <t>Coal</t>
        </is>
      </c>
      <c r="E30072" s="75" t="n">
        <v>22544</v>
      </c>
      <c r="F30072" s="76" t="n">
        <v>22.96</v>
      </c>
      <c r="G30072" s="75" t="n">
        <v>170.5</v>
      </c>
    </row>
    <row r="30073">
      <c r="A30073" s="35" t="n">
        <v>2018</v>
      </c>
      <c r="B30073" s="35" t="n">
        <v>1384</v>
      </c>
      <c r="C30073" s="36" t="inlineStr">
        <is>
          <t>BIT</t>
        </is>
      </c>
      <c r="D30073" s="36" t="inlineStr">
        <is>
          <t>Coal</t>
        </is>
      </c>
      <c r="E30073" s="75" t="n">
        <v>4492</v>
      </c>
      <c r="F30073" s="76" t="n">
        <v>23.41</v>
      </c>
      <c r="G30073" s="75" t="n">
        <v>250.4</v>
      </c>
    </row>
    <row r="30074">
      <c r="A30074" s="35" t="n">
        <v>2018</v>
      </c>
      <c r="B30074" s="35" t="n">
        <v>1384</v>
      </c>
      <c r="C30074" s="36" t="inlineStr">
        <is>
          <t>BIT</t>
        </is>
      </c>
      <c r="D30074" s="36" t="inlineStr">
        <is>
          <t>Coal</t>
        </is>
      </c>
      <c r="E30074" s="75" t="n">
        <v>8431</v>
      </c>
      <c r="F30074" s="76" t="n">
        <v>26.01</v>
      </c>
      <c r="G30074" s="75" t="n">
        <v>288.5</v>
      </c>
    </row>
    <row r="30075">
      <c r="A30075" s="35" t="n">
        <v>2018</v>
      </c>
      <c r="B30075" s="35" t="n">
        <v>1384</v>
      </c>
      <c r="C30075" s="36" t="inlineStr">
        <is>
          <t>BIT</t>
        </is>
      </c>
      <c r="D30075" s="36" t="inlineStr">
        <is>
          <t>Coal</t>
        </is>
      </c>
      <c r="E30075" s="75" t="n">
        <v>8262</v>
      </c>
      <c r="F30075" s="76" t="n">
        <v>23.89</v>
      </c>
      <c r="G30075" s="75" t="n">
        <v>295.6</v>
      </c>
    </row>
    <row r="30076">
      <c r="A30076" s="35" t="n">
        <v>2018</v>
      </c>
      <c r="B30076" s="35" t="n">
        <v>1384</v>
      </c>
      <c r="C30076" s="36" t="inlineStr">
        <is>
          <t>BIT</t>
        </is>
      </c>
      <c r="D30076" s="36" t="inlineStr">
        <is>
          <t>Coal</t>
        </is>
      </c>
      <c r="E30076" s="75" t="n">
        <v>5566</v>
      </c>
      <c r="F30076" s="76" t="n">
        <v>24.32</v>
      </c>
      <c r="G30076" s="75" t="n">
        <v>332.8</v>
      </c>
    </row>
    <row r="30077">
      <c r="A30077" s="35" t="n">
        <v>2018</v>
      </c>
      <c r="B30077" s="35" t="n">
        <v>1384</v>
      </c>
      <c r="C30077" s="36" t="inlineStr">
        <is>
          <t>BIT</t>
        </is>
      </c>
      <c r="D30077" s="36" t="inlineStr">
        <is>
          <t>Coal</t>
        </is>
      </c>
      <c r="E30077" s="75" t="n">
        <v>5104</v>
      </c>
      <c r="F30077" s="76" t="n">
        <v>23.78</v>
      </c>
      <c r="G30077" s="75" t="n">
        <v>326.1</v>
      </c>
    </row>
    <row r="30078">
      <c r="A30078" s="35" t="n">
        <v>2018</v>
      </c>
      <c r="B30078" s="35" t="n">
        <v>1384</v>
      </c>
      <c r="C30078" s="36" t="inlineStr">
        <is>
          <t>BIT</t>
        </is>
      </c>
      <c r="D30078" s="36" t="inlineStr">
        <is>
          <t>Coal</t>
        </is>
      </c>
      <c r="E30078" s="75" t="n">
        <v>3538</v>
      </c>
      <c r="F30078" s="76" t="n">
        <v>25.28</v>
      </c>
      <c r="G30078" s="75" t="n">
        <v>320.5</v>
      </c>
    </row>
    <row r="30079">
      <c r="A30079" s="35" t="n">
        <v>2018</v>
      </c>
      <c r="B30079" s="35" t="n">
        <v>1384</v>
      </c>
      <c r="C30079" s="36" t="inlineStr">
        <is>
          <t>BIT</t>
        </is>
      </c>
      <c r="D30079" s="36" t="inlineStr">
        <is>
          <t>Coal</t>
        </is>
      </c>
      <c r="E30079" s="75" t="n">
        <v>1373</v>
      </c>
      <c r="F30079" s="76" t="n">
        <v>23.61</v>
      </c>
      <c r="G30079" s="75" t="n">
        <v>304.4</v>
      </c>
    </row>
    <row r="30080">
      <c r="A30080" s="35" t="n">
        <v>2018</v>
      </c>
      <c r="B30080" s="35" t="n">
        <v>1384</v>
      </c>
      <c r="C30080" s="36" t="inlineStr">
        <is>
          <t>BIT</t>
        </is>
      </c>
      <c r="D30080" s="36" t="inlineStr">
        <is>
          <t>Coal</t>
        </is>
      </c>
      <c r="E30080" s="75" t="n">
        <v>5392</v>
      </c>
      <c r="F30080" s="76" t="n">
        <v>24.89</v>
      </c>
      <c r="G30080" s="75" t="n">
        <v>306.1</v>
      </c>
    </row>
    <row r="30081">
      <c r="A30081" s="35" t="n">
        <v>2018</v>
      </c>
      <c r="B30081" s="35" t="n">
        <v>1384</v>
      </c>
      <c r="C30081" s="36" t="inlineStr">
        <is>
          <t>DFO</t>
        </is>
      </c>
      <c r="D30081" s="36" t="inlineStr">
        <is>
          <t>Petroleum</t>
        </is>
      </c>
      <c r="E30081" s="75" t="n">
        <v>538</v>
      </c>
      <c r="F30081" s="76" t="n">
        <v>5.82</v>
      </c>
      <c r="G30081" s="75" t="n">
        <v>1493</v>
      </c>
    </row>
    <row r="30082">
      <c r="A30082" s="35" t="n">
        <v>2018</v>
      </c>
      <c r="B30082" s="35" t="n">
        <v>1391</v>
      </c>
      <c r="C30082" s="36" t="inlineStr">
        <is>
          <t>NG</t>
        </is>
      </c>
      <c r="D30082" s="36" t="inlineStr">
        <is>
          <t>Natural Gas</t>
        </is>
      </c>
      <c r="E30082" s="75" t="n">
        <v>689794</v>
      </c>
      <c r="F30082" s="76" t="n">
        <v>1.02</v>
      </c>
      <c r="G30082" s="75" t="inlineStr">
        <is>
          <t>.</t>
        </is>
      </c>
    </row>
    <row r="30083">
      <c r="A30083" s="35" t="n">
        <v>2018</v>
      </c>
      <c r="B30083" s="35" t="n">
        <v>1391</v>
      </c>
      <c r="C30083" s="36" t="inlineStr">
        <is>
          <t>NG</t>
        </is>
      </c>
      <c r="D30083" s="36" t="inlineStr">
        <is>
          <t>Natural Gas</t>
        </is>
      </c>
      <c r="E30083" s="75" t="n">
        <v>897355</v>
      </c>
      <c r="F30083" s="76" t="n">
        <v>1.02</v>
      </c>
      <c r="G30083" s="75" t="inlineStr">
        <is>
          <t>.</t>
        </is>
      </c>
    </row>
    <row r="30084">
      <c r="A30084" s="35" t="n">
        <v>2018</v>
      </c>
      <c r="B30084" s="35" t="n">
        <v>1393</v>
      </c>
      <c r="C30084" s="36" t="inlineStr">
        <is>
          <t>NG</t>
        </is>
      </c>
      <c r="D30084" s="36" t="inlineStr">
        <is>
          <t>Natural Gas</t>
        </is>
      </c>
      <c r="E30084" s="75" t="n">
        <v>12813</v>
      </c>
      <c r="F30084" s="76" t="n">
        <v>1.04</v>
      </c>
      <c r="G30084" s="75" t="n">
        <v>343.2</v>
      </c>
    </row>
    <row r="30085">
      <c r="A30085" s="35" t="n">
        <v>2018</v>
      </c>
      <c r="B30085" s="35" t="n">
        <v>1393</v>
      </c>
      <c r="C30085" s="36" t="inlineStr">
        <is>
          <t>PC</t>
        </is>
      </c>
      <c r="D30085" s="36" t="inlineStr">
        <is>
          <t>Petroleum Coke</t>
        </is>
      </c>
      <c r="E30085" s="75" t="n">
        <v>54524</v>
      </c>
      <c r="F30085" s="76" t="n">
        <v>29.48</v>
      </c>
      <c r="G30085" s="75" t="n">
        <v>191.2</v>
      </c>
    </row>
    <row r="30086">
      <c r="A30086" s="35" t="n">
        <v>2018</v>
      </c>
      <c r="B30086" s="35" t="n">
        <v>1393</v>
      </c>
      <c r="C30086" s="36" t="inlineStr">
        <is>
          <t>SUB</t>
        </is>
      </c>
      <c r="D30086" s="36" t="inlineStr">
        <is>
          <t>Coal</t>
        </is>
      </c>
      <c r="E30086" s="75" t="n">
        <v>45217</v>
      </c>
      <c r="F30086" s="76" t="n">
        <v>16.9</v>
      </c>
      <c r="G30086" s="75" t="n">
        <v>396.1</v>
      </c>
    </row>
    <row r="30087">
      <c r="A30087" s="35" t="n">
        <v>2018</v>
      </c>
      <c r="B30087" s="35" t="n">
        <v>1393</v>
      </c>
      <c r="C30087" s="36" t="inlineStr">
        <is>
          <t>SUB</t>
        </is>
      </c>
      <c r="D30087" s="36" t="inlineStr">
        <is>
          <t>Coal</t>
        </is>
      </c>
      <c r="E30087" s="75" t="n">
        <v>30093</v>
      </c>
      <c r="F30087" s="76" t="n">
        <v>16.61</v>
      </c>
      <c r="G30087" s="75" t="n">
        <v>199.5</v>
      </c>
    </row>
    <row r="30088">
      <c r="A30088" s="35" t="n">
        <v>2018</v>
      </c>
      <c r="B30088" s="35" t="n">
        <v>1393</v>
      </c>
      <c r="C30088" s="36" t="inlineStr">
        <is>
          <t>SUB</t>
        </is>
      </c>
      <c r="D30088" s="36" t="inlineStr">
        <is>
          <t>Coal</t>
        </is>
      </c>
      <c r="E30088" s="75" t="n">
        <v>14631</v>
      </c>
      <c r="F30088" s="76" t="n">
        <v>17.94</v>
      </c>
      <c r="G30088" s="75" t="n">
        <v>193.5</v>
      </c>
    </row>
    <row r="30089">
      <c r="A30089" s="35" t="n">
        <v>2018</v>
      </c>
      <c r="B30089" s="35" t="n">
        <v>1393</v>
      </c>
      <c r="C30089" s="36" t="inlineStr">
        <is>
          <t>SUB</t>
        </is>
      </c>
      <c r="D30089" s="36" t="inlineStr">
        <is>
          <t>Coal</t>
        </is>
      </c>
      <c r="E30089" s="75" t="n">
        <v>44833</v>
      </c>
      <c r="F30089" s="76" t="n">
        <v>16.52</v>
      </c>
      <c r="G30089" s="75" t="n">
        <v>394.7</v>
      </c>
    </row>
    <row r="30090">
      <c r="A30090" s="35" t="n">
        <v>2018</v>
      </c>
      <c r="B30090" s="35" t="n">
        <v>1393</v>
      </c>
      <c r="C30090" s="36" t="inlineStr">
        <is>
          <t>SUB</t>
        </is>
      </c>
      <c r="D30090" s="36" t="inlineStr">
        <is>
          <t>Coal</t>
        </is>
      </c>
      <c r="E30090" s="75" t="n">
        <v>60398</v>
      </c>
      <c r="F30090" s="76" t="n">
        <v>17.1</v>
      </c>
      <c r="G30090" s="75" t="n">
        <v>376.8</v>
      </c>
    </row>
    <row r="30091">
      <c r="A30091" s="35" t="n">
        <v>2018</v>
      </c>
      <c r="B30091" s="35" t="n">
        <v>1396</v>
      </c>
      <c r="C30091" s="36" t="inlineStr">
        <is>
          <t>NG</t>
        </is>
      </c>
      <c r="D30091" s="36" t="inlineStr">
        <is>
          <t>Natural Gas</t>
        </is>
      </c>
      <c r="E30091" s="75" t="n">
        <v>87379</v>
      </c>
      <c r="F30091" s="76" t="n">
        <v>1.03</v>
      </c>
      <c r="G30091" s="75" t="n">
        <v>407.3</v>
      </c>
    </row>
    <row r="30092">
      <c r="A30092" s="35" t="n">
        <v>2018</v>
      </c>
      <c r="B30092" s="35" t="n">
        <v>1396</v>
      </c>
      <c r="C30092" s="36" t="inlineStr">
        <is>
          <t>NG</t>
        </is>
      </c>
      <c r="D30092" s="36" t="inlineStr">
        <is>
          <t>Natural Gas</t>
        </is>
      </c>
      <c r="E30092" s="75" t="n">
        <v>72816</v>
      </c>
      <c r="F30092" s="76" t="n">
        <v>1.03</v>
      </c>
      <c r="G30092" s="75" t="n">
        <v>425.3</v>
      </c>
    </row>
    <row r="30093">
      <c r="A30093" s="35" t="n">
        <v>2018</v>
      </c>
      <c r="B30093" s="35" t="n">
        <v>1396</v>
      </c>
      <c r="C30093" s="36" t="inlineStr">
        <is>
          <t>NG</t>
        </is>
      </c>
      <c r="D30093" s="36" t="inlineStr">
        <is>
          <t>Natural Gas</t>
        </is>
      </c>
      <c r="E30093" s="75" t="n">
        <v>21359</v>
      </c>
      <c r="F30093" s="76" t="n">
        <v>1.03</v>
      </c>
      <c r="G30093" s="75" t="n">
        <v>470</v>
      </c>
    </row>
    <row r="30094">
      <c r="A30094" s="35" t="n">
        <v>2018</v>
      </c>
      <c r="B30094" s="35" t="n">
        <v>1396</v>
      </c>
      <c r="C30094" s="36" t="inlineStr">
        <is>
          <t>NG</t>
        </is>
      </c>
      <c r="D30094" s="36" t="inlineStr">
        <is>
          <t>Natural Gas</t>
        </is>
      </c>
      <c r="E30094" s="75" t="n">
        <v>19417</v>
      </c>
      <c r="F30094" s="76" t="n">
        <v>1.03</v>
      </c>
      <c r="G30094" s="75" t="n">
        <v>431.8</v>
      </c>
    </row>
    <row r="30095">
      <c r="A30095" s="35" t="n">
        <v>2018</v>
      </c>
      <c r="B30095" s="35" t="n">
        <v>1396</v>
      </c>
      <c r="C30095" s="36" t="inlineStr">
        <is>
          <t>NG</t>
        </is>
      </c>
      <c r="D30095" s="36" t="inlineStr">
        <is>
          <t>Natural Gas</t>
        </is>
      </c>
      <c r="E30095" s="75" t="n">
        <v>194061</v>
      </c>
      <c r="F30095" s="76" t="n">
        <v>1.03</v>
      </c>
      <c r="G30095" s="75" t="n">
        <v>411.8</v>
      </c>
    </row>
    <row r="30096">
      <c r="A30096" s="35" t="n">
        <v>2018</v>
      </c>
      <c r="B30096" s="35" t="n">
        <v>1396</v>
      </c>
      <c r="C30096" s="36" t="inlineStr">
        <is>
          <t>NG</t>
        </is>
      </c>
      <c r="D30096" s="36" t="inlineStr">
        <is>
          <t>Natural Gas</t>
        </is>
      </c>
      <c r="E30096" s="75" t="n">
        <v>9709</v>
      </c>
      <c r="F30096" s="76" t="n">
        <v>1.03</v>
      </c>
      <c r="G30096" s="75" t="n">
        <v>378.6</v>
      </c>
    </row>
    <row r="30097">
      <c r="A30097" s="35" t="n">
        <v>2018</v>
      </c>
      <c r="B30097" s="35" t="n">
        <v>1396</v>
      </c>
      <c r="C30097" s="36" t="inlineStr">
        <is>
          <t>NG</t>
        </is>
      </c>
      <c r="D30097" s="36" t="inlineStr">
        <is>
          <t>Natural Gas</t>
        </is>
      </c>
      <c r="E30097" s="75" t="n">
        <v>9709</v>
      </c>
      <c r="F30097" s="76" t="n">
        <v>1.03</v>
      </c>
      <c r="G30097" s="75" t="n">
        <v>466.2</v>
      </c>
    </row>
    <row r="30098">
      <c r="A30098" s="35" t="n">
        <v>2018</v>
      </c>
      <c r="B30098" s="35" t="n">
        <v>1396</v>
      </c>
      <c r="C30098" s="36" t="inlineStr">
        <is>
          <t>NG</t>
        </is>
      </c>
      <c r="D30098" s="36" t="inlineStr">
        <is>
          <t>Natural Gas</t>
        </is>
      </c>
      <c r="E30098" s="75" t="n">
        <v>9709</v>
      </c>
      <c r="F30098" s="76" t="n">
        <v>1.03</v>
      </c>
      <c r="G30098" s="75" t="n">
        <v>324.4</v>
      </c>
    </row>
    <row r="30099">
      <c r="A30099" s="35" t="n">
        <v>2018</v>
      </c>
      <c r="B30099" s="35" t="n">
        <v>1396</v>
      </c>
      <c r="C30099" s="36" t="inlineStr">
        <is>
          <t>NG</t>
        </is>
      </c>
      <c r="D30099" s="36" t="inlineStr">
        <is>
          <t>Natural Gas</t>
        </is>
      </c>
      <c r="E30099" s="75" t="n">
        <v>4854</v>
      </c>
      <c r="F30099" s="76" t="n">
        <v>1.03</v>
      </c>
      <c r="G30099" s="75" t="n">
        <v>431</v>
      </c>
    </row>
    <row r="30100">
      <c r="A30100" s="35" t="n">
        <v>2018</v>
      </c>
      <c r="B30100" s="35" t="n">
        <v>1396</v>
      </c>
      <c r="C30100" s="36" t="inlineStr">
        <is>
          <t>NG</t>
        </is>
      </c>
      <c r="D30100" s="36" t="inlineStr">
        <is>
          <t>Natural Gas</t>
        </is>
      </c>
      <c r="E30100" s="75" t="n">
        <v>2427</v>
      </c>
      <c r="F30100" s="76" t="n">
        <v>1.03</v>
      </c>
      <c r="G30100" s="75" t="n">
        <v>392.8</v>
      </c>
    </row>
    <row r="30101">
      <c r="A30101" s="35" t="n">
        <v>2018</v>
      </c>
      <c r="B30101" s="35" t="n">
        <v>1396</v>
      </c>
      <c r="C30101" s="36" t="inlineStr">
        <is>
          <t>NG</t>
        </is>
      </c>
      <c r="D30101" s="36" t="inlineStr">
        <is>
          <t>Natural Gas</t>
        </is>
      </c>
      <c r="E30101" s="75" t="n">
        <v>9709</v>
      </c>
      <c r="F30101" s="76" t="n">
        <v>1.03</v>
      </c>
      <c r="G30101" s="75" t="n">
        <v>431.5</v>
      </c>
    </row>
    <row r="30102">
      <c r="A30102" s="35" t="n">
        <v>2018</v>
      </c>
      <c r="B30102" s="35" t="n">
        <v>1400</v>
      </c>
      <c r="C30102" s="36" t="inlineStr">
        <is>
          <t>NG</t>
        </is>
      </c>
      <c r="D30102" s="36" t="inlineStr">
        <is>
          <t>Natural Gas</t>
        </is>
      </c>
      <c r="E30102" s="75" t="n">
        <v>46</v>
      </c>
      <c r="F30102" s="76" t="n">
        <v>1.047</v>
      </c>
      <c r="G30102" s="75" t="n">
        <v>403.8</v>
      </c>
    </row>
    <row r="30103">
      <c r="A30103" s="35" t="n">
        <v>2018</v>
      </c>
      <c r="B30103" s="35" t="n">
        <v>1400</v>
      </c>
      <c r="C30103" s="36" t="inlineStr">
        <is>
          <t>NG</t>
        </is>
      </c>
      <c r="D30103" s="36" t="inlineStr">
        <is>
          <t>Natural Gas</t>
        </is>
      </c>
      <c r="E30103" s="75" t="n">
        <v>190</v>
      </c>
      <c r="F30103" s="76" t="n">
        <v>1.047</v>
      </c>
      <c r="G30103" s="75" t="n">
        <v>412</v>
      </c>
    </row>
    <row r="30104">
      <c r="A30104" s="35" t="n">
        <v>2018</v>
      </c>
      <c r="B30104" s="35" t="n">
        <v>1400</v>
      </c>
      <c r="C30104" s="36" t="inlineStr">
        <is>
          <t>NG</t>
        </is>
      </c>
      <c r="D30104" s="36" t="inlineStr">
        <is>
          <t>Natural Gas</t>
        </is>
      </c>
      <c r="E30104" s="75" t="n">
        <v>121169</v>
      </c>
      <c r="F30104" s="76" t="n">
        <v>1.047</v>
      </c>
      <c r="G30104" s="75" t="n">
        <v>386.2</v>
      </c>
    </row>
    <row r="30105">
      <c r="A30105" s="35" t="n">
        <v>2018</v>
      </c>
      <c r="B30105" s="35" t="n">
        <v>1400</v>
      </c>
      <c r="C30105" s="36" t="inlineStr">
        <is>
          <t>NG</t>
        </is>
      </c>
      <c r="D30105" s="36" t="inlineStr">
        <is>
          <t>Natural Gas</t>
        </is>
      </c>
      <c r="E30105" s="75" t="n">
        <v>86571</v>
      </c>
      <c r="F30105" s="76" t="n">
        <v>1.047</v>
      </c>
      <c r="G30105" s="75" t="n">
        <v>370</v>
      </c>
    </row>
    <row r="30106">
      <c r="A30106" s="35" t="n">
        <v>2018</v>
      </c>
      <c r="B30106" s="35" t="n">
        <v>1400</v>
      </c>
      <c r="C30106" s="36" t="inlineStr">
        <is>
          <t>NG</t>
        </is>
      </c>
      <c r="D30106" s="36" t="inlineStr">
        <is>
          <t>Natural Gas</t>
        </is>
      </c>
      <c r="E30106" s="75" t="n">
        <v>67559</v>
      </c>
      <c r="F30106" s="76" t="n">
        <v>1.047</v>
      </c>
      <c r="G30106" s="75" t="n">
        <v>384.1</v>
      </c>
    </row>
    <row r="30107">
      <c r="A30107" s="35" t="n">
        <v>2018</v>
      </c>
      <c r="B30107" s="35" t="n">
        <v>1400</v>
      </c>
      <c r="C30107" s="36" t="inlineStr">
        <is>
          <t>NG</t>
        </is>
      </c>
      <c r="D30107" s="36" t="inlineStr">
        <is>
          <t>Natural Gas</t>
        </is>
      </c>
      <c r="E30107" s="75" t="n">
        <v>308</v>
      </c>
      <c r="F30107" s="76" t="n">
        <v>1.047</v>
      </c>
      <c r="G30107" s="75" t="n">
        <v>444.5</v>
      </c>
    </row>
    <row r="30108">
      <c r="A30108" s="35" t="n">
        <v>2018</v>
      </c>
      <c r="B30108" s="35" t="n">
        <v>1400</v>
      </c>
      <c r="C30108" s="36" t="inlineStr">
        <is>
          <t>NG</t>
        </is>
      </c>
      <c r="D30108" s="36" t="inlineStr">
        <is>
          <t>Natural Gas</t>
        </is>
      </c>
      <c r="E30108" s="75" t="n">
        <v>575</v>
      </c>
      <c r="F30108" s="76" t="n">
        <v>1.047</v>
      </c>
      <c r="G30108" s="75" t="n">
        <v>385.9</v>
      </c>
    </row>
    <row r="30109">
      <c r="A30109" s="35" t="n">
        <v>2018</v>
      </c>
      <c r="B30109" s="35" t="n">
        <v>1400</v>
      </c>
      <c r="C30109" s="36" t="inlineStr">
        <is>
          <t>NG</t>
        </is>
      </c>
      <c r="D30109" s="36" t="inlineStr">
        <is>
          <t>Natural Gas</t>
        </is>
      </c>
      <c r="E30109" s="75" t="n">
        <v>575</v>
      </c>
      <c r="F30109" s="76" t="n">
        <v>1.047</v>
      </c>
      <c r="G30109" s="75" t="n">
        <v>365.4</v>
      </c>
    </row>
    <row r="30110">
      <c r="A30110" s="35" t="n">
        <v>2018</v>
      </c>
      <c r="B30110" s="35" t="n">
        <v>1400</v>
      </c>
      <c r="C30110" s="36" t="inlineStr">
        <is>
          <t>NG</t>
        </is>
      </c>
      <c r="D30110" s="36" t="inlineStr">
        <is>
          <t>Natural Gas</t>
        </is>
      </c>
      <c r="E30110" s="75" t="n">
        <v>576</v>
      </c>
      <c r="F30110" s="76" t="n">
        <v>1.047</v>
      </c>
      <c r="G30110" s="75" t="n">
        <v>399.2</v>
      </c>
    </row>
    <row r="30111">
      <c r="A30111" s="35" t="n">
        <v>2018</v>
      </c>
      <c r="B30111" s="35" t="n">
        <v>1400</v>
      </c>
      <c r="C30111" s="36" t="inlineStr">
        <is>
          <t>NG</t>
        </is>
      </c>
      <c r="D30111" s="36" t="inlineStr">
        <is>
          <t>Natural Gas</t>
        </is>
      </c>
      <c r="E30111" s="75" t="n">
        <v>590</v>
      </c>
      <c r="F30111" s="76" t="n">
        <v>1.047</v>
      </c>
      <c r="G30111" s="75" t="n">
        <v>848.6</v>
      </c>
    </row>
    <row r="30112">
      <c r="A30112" s="35" t="n">
        <v>2018</v>
      </c>
      <c r="B30112" s="35" t="n">
        <v>1400</v>
      </c>
      <c r="C30112" s="36" t="inlineStr">
        <is>
          <t>NG</t>
        </is>
      </c>
      <c r="D30112" s="36" t="inlineStr">
        <is>
          <t>Natural Gas</t>
        </is>
      </c>
      <c r="E30112" s="75" t="n">
        <v>612</v>
      </c>
      <c r="F30112" s="76" t="n">
        <v>1.047</v>
      </c>
      <c r="G30112" s="75" t="n">
        <v>374.3</v>
      </c>
    </row>
    <row r="30113">
      <c r="A30113" s="35" t="n">
        <v>2018</v>
      </c>
      <c r="B30113" s="35" t="n">
        <v>1400</v>
      </c>
      <c r="C30113" s="36" t="inlineStr">
        <is>
          <t>NG</t>
        </is>
      </c>
      <c r="D30113" s="36" t="inlineStr">
        <is>
          <t>Natural Gas</t>
        </is>
      </c>
      <c r="E30113" s="75" t="n">
        <v>661</v>
      </c>
      <c r="F30113" s="76" t="n">
        <v>1.047</v>
      </c>
      <c r="G30113" s="75" t="n">
        <v>377.7</v>
      </c>
    </row>
    <row r="30114">
      <c r="A30114" s="35" t="n">
        <v>2018</v>
      </c>
      <c r="B30114" s="35" t="n">
        <v>1400</v>
      </c>
      <c r="C30114" s="36" t="inlineStr">
        <is>
          <t>NG</t>
        </is>
      </c>
      <c r="D30114" s="36" t="inlineStr">
        <is>
          <t>Natural Gas</t>
        </is>
      </c>
      <c r="E30114" s="75" t="n">
        <v>754</v>
      </c>
      <c r="F30114" s="76" t="n">
        <v>1.047</v>
      </c>
      <c r="G30114" s="75" t="n">
        <v>426.3</v>
      </c>
    </row>
    <row r="30115">
      <c r="A30115" s="35" t="n">
        <v>2018</v>
      </c>
      <c r="B30115" s="35" t="n">
        <v>1400</v>
      </c>
      <c r="C30115" s="36" t="inlineStr">
        <is>
          <t>NG</t>
        </is>
      </c>
      <c r="D30115" s="36" t="inlineStr">
        <is>
          <t>Natural Gas</t>
        </is>
      </c>
      <c r="E30115" s="75" t="n">
        <v>846</v>
      </c>
      <c r="F30115" s="76" t="n">
        <v>1.047</v>
      </c>
      <c r="G30115" s="75" t="n">
        <v>361.6</v>
      </c>
    </row>
    <row r="30116">
      <c r="A30116" s="35" t="n">
        <v>2018</v>
      </c>
      <c r="B30116" s="35" t="n">
        <v>1400</v>
      </c>
      <c r="C30116" s="36" t="inlineStr">
        <is>
          <t>NG</t>
        </is>
      </c>
      <c r="D30116" s="36" t="inlineStr">
        <is>
          <t>Natural Gas</t>
        </is>
      </c>
      <c r="E30116" s="75" t="n">
        <v>864</v>
      </c>
      <c r="F30116" s="76" t="n">
        <v>1.047</v>
      </c>
      <c r="G30116" s="75" t="n">
        <v>355.9</v>
      </c>
    </row>
    <row r="30117">
      <c r="A30117" s="35" t="n">
        <v>2018</v>
      </c>
      <c r="B30117" s="35" t="n">
        <v>1400</v>
      </c>
      <c r="C30117" s="36" t="inlineStr">
        <is>
          <t>NG</t>
        </is>
      </c>
      <c r="D30117" s="36" t="inlineStr">
        <is>
          <t>Natural Gas</t>
        </is>
      </c>
      <c r="E30117" s="75" t="n">
        <v>871</v>
      </c>
      <c r="F30117" s="76" t="n">
        <v>1.047</v>
      </c>
      <c r="G30117" s="75" t="n">
        <v>373.3</v>
      </c>
    </row>
    <row r="30118">
      <c r="A30118" s="35" t="n">
        <v>2018</v>
      </c>
      <c r="B30118" s="35" t="n">
        <v>1400</v>
      </c>
      <c r="C30118" s="36" t="inlineStr">
        <is>
          <t>NG</t>
        </is>
      </c>
      <c r="D30118" s="36" t="inlineStr">
        <is>
          <t>Natural Gas</t>
        </is>
      </c>
      <c r="E30118" s="75" t="n">
        <v>1042</v>
      </c>
      <c r="F30118" s="76" t="n">
        <v>1.047</v>
      </c>
      <c r="G30118" s="75" t="n">
        <v>427</v>
      </c>
    </row>
    <row r="30119">
      <c r="A30119" s="35" t="n">
        <v>2018</v>
      </c>
      <c r="B30119" s="35" t="n">
        <v>1400</v>
      </c>
      <c r="C30119" s="36" t="inlineStr">
        <is>
          <t>NG</t>
        </is>
      </c>
      <c r="D30119" s="36" t="inlineStr">
        <is>
          <t>Natural Gas</t>
        </is>
      </c>
      <c r="E30119" s="75" t="n">
        <v>1117</v>
      </c>
      <c r="F30119" s="76" t="n">
        <v>1.047</v>
      </c>
      <c r="G30119" s="75" t="n">
        <v>342.1</v>
      </c>
    </row>
    <row r="30120">
      <c r="A30120" s="35" t="n">
        <v>2018</v>
      </c>
      <c r="B30120" s="35" t="n">
        <v>1400</v>
      </c>
      <c r="C30120" s="36" t="inlineStr">
        <is>
          <t>NG</t>
        </is>
      </c>
      <c r="D30120" s="36" t="inlineStr">
        <is>
          <t>Natural Gas</t>
        </is>
      </c>
      <c r="E30120" s="75" t="n">
        <v>1144</v>
      </c>
      <c r="F30120" s="76" t="n">
        <v>1.047</v>
      </c>
      <c r="G30120" s="75" t="n">
        <v>394.6</v>
      </c>
    </row>
    <row r="30121">
      <c r="A30121" s="35" t="n">
        <v>2018</v>
      </c>
      <c r="B30121" s="35" t="n">
        <v>1400</v>
      </c>
      <c r="C30121" s="36" t="inlineStr">
        <is>
          <t>NG</t>
        </is>
      </c>
      <c r="D30121" s="36" t="inlineStr">
        <is>
          <t>Natural Gas</t>
        </is>
      </c>
      <c r="E30121" s="75" t="n">
        <v>1157</v>
      </c>
      <c r="F30121" s="76" t="n">
        <v>1.047</v>
      </c>
      <c r="G30121" s="75" t="n">
        <v>480.3</v>
      </c>
    </row>
    <row r="30122">
      <c r="A30122" s="35" t="n">
        <v>2018</v>
      </c>
      <c r="B30122" s="35" t="n">
        <v>1400</v>
      </c>
      <c r="C30122" s="36" t="inlineStr">
        <is>
          <t>NG</t>
        </is>
      </c>
      <c r="D30122" s="36" t="inlineStr">
        <is>
          <t>Natural Gas</t>
        </is>
      </c>
      <c r="E30122" s="75" t="n">
        <v>1162</v>
      </c>
      <c r="F30122" s="76" t="n">
        <v>1.047</v>
      </c>
      <c r="G30122" s="75" t="n">
        <v>493.8</v>
      </c>
    </row>
    <row r="30123">
      <c r="A30123" s="35" t="n">
        <v>2018</v>
      </c>
      <c r="B30123" s="35" t="n">
        <v>1400</v>
      </c>
      <c r="C30123" s="36" t="inlineStr">
        <is>
          <t>NG</t>
        </is>
      </c>
      <c r="D30123" s="36" t="inlineStr">
        <is>
          <t>Natural Gas</t>
        </is>
      </c>
      <c r="E30123" s="75" t="n">
        <v>1410</v>
      </c>
      <c r="F30123" s="76" t="n">
        <v>1.047</v>
      </c>
      <c r="G30123" s="75" t="n">
        <v>421.9</v>
      </c>
    </row>
    <row r="30124">
      <c r="A30124" s="35" t="n">
        <v>2018</v>
      </c>
      <c r="B30124" s="35" t="n">
        <v>1400</v>
      </c>
      <c r="C30124" s="36" t="inlineStr">
        <is>
          <t>NG</t>
        </is>
      </c>
      <c r="D30124" s="36" t="inlineStr">
        <is>
          <t>Natural Gas</t>
        </is>
      </c>
      <c r="E30124" s="75" t="n">
        <v>1745</v>
      </c>
      <c r="F30124" s="76" t="n">
        <v>1.047</v>
      </c>
      <c r="G30124" s="75" t="n">
        <v>551.4</v>
      </c>
    </row>
    <row r="30125">
      <c r="A30125" s="35" t="n">
        <v>2018</v>
      </c>
      <c r="B30125" s="35" t="n">
        <v>1400</v>
      </c>
      <c r="C30125" s="36" t="inlineStr">
        <is>
          <t>NG</t>
        </is>
      </c>
      <c r="D30125" s="36" t="inlineStr">
        <is>
          <t>Natural Gas</t>
        </is>
      </c>
      <c r="E30125" s="75" t="n">
        <v>2025</v>
      </c>
      <c r="F30125" s="76" t="n">
        <v>1.047</v>
      </c>
      <c r="G30125" s="75" t="n">
        <v>467.4</v>
      </c>
    </row>
    <row r="30126">
      <c r="A30126" s="35" t="n">
        <v>2018</v>
      </c>
      <c r="B30126" s="35" t="n">
        <v>1400</v>
      </c>
      <c r="C30126" s="36" t="inlineStr">
        <is>
          <t>NG</t>
        </is>
      </c>
      <c r="D30126" s="36" t="inlineStr">
        <is>
          <t>Natural Gas</t>
        </is>
      </c>
      <c r="E30126" s="75" t="n">
        <v>2237</v>
      </c>
      <c r="F30126" s="76" t="n">
        <v>1.047</v>
      </c>
      <c r="G30126" s="75" t="n">
        <v>368.5</v>
      </c>
    </row>
    <row r="30127">
      <c r="A30127" s="35" t="n">
        <v>2018</v>
      </c>
      <c r="B30127" s="35" t="n">
        <v>1400</v>
      </c>
      <c r="C30127" s="36" t="inlineStr">
        <is>
          <t>NG</t>
        </is>
      </c>
      <c r="D30127" s="36" t="inlineStr">
        <is>
          <t>Natural Gas</t>
        </is>
      </c>
      <c r="E30127" s="75" t="n">
        <v>2360</v>
      </c>
      <c r="F30127" s="76" t="n">
        <v>1.047</v>
      </c>
      <c r="G30127" s="75" t="n">
        <v>475.1</v>
      </c>
    </row>
    <row r="30128">
      <c r="A30128" s="35" t="n">
        <v>2018</v>
      </c>
      <c r="B30128" s="35" t="n">
        <v>1400</v>
      </c>
      <c r="C30128" s="36" t="inlineStr">
        <is>
          <t>NG</t>
        </is>
      </c>
      <c r="D30128" s="36" t="inlineStr">
        <is>
          <t>Natural Gas</t>
        </is>
      </c>
      <c r="E30128" s="75" t="n">
        <v>2619</v>
      </c>
      <c r="F30128" s="76" t="n">
        <v>1.047</v>
      </c>
      <c r="G30128" s="75" t="n">
        <v>350.9</v>
      </c>
    </row>
    <row r="30129">
      <c r="A30129" s="35" t="n">
        <v>2018</v>
      </c>
      <c r="B30129" s="35" t="n">
        <v>1400</v>
      </c>
      <c r="C30129" s="36" t="inlineStr">
        <is>
          <t>NG</t>
        </is>
      </c>
      <c r="D30129" s="36" t="inlineStr">
        <is>
          <t>Natural Gas</t>
        </is>
      </c>
      <c r="E30129" s="75" t="n">
        <v>2900</v>
      </c>
      <c r="F30129" s="76" t="n">
        <v>1.047</v>
      </c>
      <c r="G30129" s="75" t="n">
        <v>475.6</v>
      </c>
    </row>
    <row r="30130">
      <c r="A30130" s="35" t="n">
        <v>2018</v>
      </c>
      <c r="B30130" s="35" t="n">
        <v>1400</v>
      </c>
      <c r="C30130" s="36" t="inlineStr">
        <is>
          <t>NG</t>
        </is>
      </c>
      <c r="D30130" s="36" t="inlineStr">
        <is>
          <t>Natural Gas</t>
        </is>
      </c>
      <c r="E30130" s="75" t="n">
        <v>3151</v>
      </c>
      <c r="F30130" s="76" t="n">
        <v>1.047</v>
      </c>
      <c r="G30130" s="75" t="n">
        <v>379.2</v>
      </c>
    </row>
    <row r="30131">
      <c r="A30131" s="35" t="n">
        <v>2018</v>
      </c>
      <c r="B30131" s="35" t="n">
        <v>1400</v>
      </c>
      <c r="C30131" s="36" t="inlineStr">
        <is>
          <t>NG</t>
        </is>
      </c>
      <c r="D30131" s="36" t="inlineStr">
        <is>
          <t>Natural Gas</t>
        </is>
      </c>
      <c r="E30131" s="75" t="n">
        <v>3299</v>
      </c>
      <c r="F30131" s="76" t="n">
        <v>1.047</v>
      </c>
      <c r="G30131" s="75" t="n">
        <v>458.9</v>
      </c>
    </row>
    <row r="30132">
      <c r="A30132" s="35" t="n">
        <v>2018</v>
      </c>
      <c r="B30132" s="35" t="n">
        <v>1400</v>
      </c>
      <c r="C30132" s="36" t="inlineStr">
        <is>
          <t>NG</t>
        </is>
      </c>
      <c r="D30132" s="36" t="inlineStr">
        <is>
          <t>Natural Gas</t>
        </is>
      </c>
      <c r="E30132" s="75" t="n">
        <v>3482</v>
      </c>
      <c r="F30132" s="76" t="n">
        <v>1.047</v>
      </c>
      <c r="G30132" s="75" t="n">
        <v>374.9</v>
      </c>
    </row>
    <row r="30133">
      <c r="A30133" s="35" t="n">
        <v>2018</v>
      </c>
      <c r="B30133" s="35" t="n">
        <v>1400</v>
      </c>
      <c r="C30133" s="36" t="inlineStr">
        <is>
          <t>NG</t>
        </is>
      </c>
      <c r="D30133" s="36" t="inlineStr">
        <is>
          <t>Natural Gas</t>
        </is>
      </c>
      <c r="E30133" s="75" t="n">
        <v>3753</v>
      </c>
      <c r="F30133" s="76" t="n">
        <v>1.047</v>
      </c>
      <c r="G30133" s="75" t="n">
        <v>346.5</v>
      </c>
    </row>
    <row r="30134">
      <c r="A30134" s="35" t="n">
        <v>2018</v>
      </c>
      <c r="B30134" s="35" t="n">
        <v>1400</v>
      </c>
      <c r="C30134" s="36" t="inlineStr">
        <is>
          <t>NG</t>
        </is>
      </c>
      <c r="D30134" s="36" t="inlineStr">
        <is>
          <t>Natural Gas</t>
        </is>
      </c>
      <c r="E30134" s="75" t="n">
        <v>4800</v>
      </c>
      <c r="F30134" s="76" t="n">
        <v>1.047</v>
      </c>
      <c r="G30134" s="75" t="n">
        <v>481</v>
      </c>
    </row>
    <row r="30135">
      <c r="A30135" s="35" t="n">
        <v>2018</v>
      </c>
      <c r="B30135" s="35" t="n">
        <v>1400</v>
      </c>
      <c r="C30135" s="36" t="inlineStr">
        <is>
          <t>NG</t>
        </is>
      </c>
      <c r="D30135" s="36" t="inlineStr">
        <is>
          <t>Natural Gas</t>
        </is>
      </c>
      <c r="E30135" s="75" t="n">
        <v>7192</v>
      </c>
      <c r="F30135" s="76" t="n">
        <v>1.047</v>
      </c>
      <c r="G30135" s="75" t="n">
        <v>343</v>
      </c>
    </row>
    <row r="30136">
      <c r="A30136" s="35" t="n">
        <v>2018</v>
      </c>
      <c r="B30136" s="35" t="n">
        <v>1400</v>
      </c>
      <c r="C30136" s="36" t="inlineStr">
        <is>
          <t>NG</t>
        </is>
      </c>
      <c r="D30136" s="36" t="inlineStr">
        <is>
          <t>Natural Gas</t>
        </is>
      </c>
      <c r="E30136" s="75" t="n">
        <v>10413</v>
      </c>
      <c r="F30136" s="76" t="n">
        <v>1.047</v>
      </c>
      <c r="G30136" s="75" t="n">
        <v>435.9</v>
      </c>
    </row>
    <row r="30137">
      <c r="A30137" s="35" t="n">
        <v>2018</v>
      </c>
      <c r="B30137" s="35" t="n">
        <v>1400</v>
      </c>
      <c r="C30137" s="36" t="inlineStr">
        <is>
          <t>NG</t>
        </is>
      </c>
      <c r="D30137" s="36" t="inlineStr">
        <is>
          <t>Natural Gas</t>
        </is>
      </c>
      <c r="E30137" s="75" t="n">
        <v>10674</v>
      </c>
      <c r="F30137" s="76" t="n">
        <v>1.047</v>
      </c>
      <c r="G30137" s="75" t="n">
        <v>348.8</v>
      </c>
    </row>
    <row r="30138">
      <c r="A30138" s="35" t="n">
        <v>2018</v>
      </c>
      <c r="B30138" s="35" t="n">
        <v>1400</v>
      </c>
      <c r="C30138" s="36" t="inlineStr">
        <is>
          <t>NG</t>
        </is>
      </c>
      <c r="D30138" s="36" t="inlineStr">
        <is>
          <t>Natural Gas</t>
        </is>
      </c>
      <c r="E30138" s="75" t="n">
        <v>12855</v>
      </c>
      <c r="F30138" s="76" t="n">
        <v>1.047</v>
      </c>
      <c r="G30138" s="75" t="n">
        <v>369.5</v>
      </c>
    </row>
    <row r="30139">
      <c r="A30139" s="35" t="n">
        <v>2018</v>
      </c>
      <c r="B30139" s="35" t="n">
        <v>1400</v>
      </c>
      <c r="C30139" s="36" t="inlineStr">
        <is>
          <t>NG</t>
        </is>
      </c>
      <c r="D30139" s="36" t="inlineStr">
        <is>
          <t>Natural Gas</t>
        </is>
      </c>
      <c r="E30139" s="75" t="n">
        <v>13745</v>
      </c>
      <c r="F30139" s="76" t="n">
        <v>1.047</v>
      </c>
      <c r="G30139" s="75" t="n">
        <v>529.3</v>
      </c>
    </row>
    <row r="30140">
      <c r="A30140" s="35" t="n">
        <v>2018</v>
      </c>
      <c r="B30140" s="35" t="n">
        <v>1400</v>
      </c>
      <c r="C30140" s="36" t="inlineStr">
        <is>
          <t>NG</t>
        </is>
      </c>
      <c r="D30140" s="36" t="inlineStr">
        <is>
          <t>Natural Gas</t>
        </is>
      </c>
      <c r="E30140" s="75" t="n">
        <v>14195</v>
      </c>
      <c r="F30140" s="76" t="n">
        <v>1.047</v>
      </c>
      <c r="G30140" s="75" t="n">
        <v>367.4</v>
      </c>
    </row>
    <row r="30141">
      <c r="A30141" s="35" t="n">
        <v>2018</v>
      </c>
      <c r="B30141" s="35" t="n">
        <v>1400</v>
      </c>
      <c r="C30141" s="36" t="inlineStr">
        <is>
          <t>NG</t>
        </is>
      </c>
      <c r="D30141" s="36" t="inlineStr">
        <is>
          <t>Natural Gas</t>
        </is>
      </c>
      <c r="E30141" s="75" t="n">
        <v>18909</v>
      </c>
      <c r="F30141" s="76" t="n">
        <v>1.047</v>
      </c>
      <c r="G30141" s="75" t="n">
        <v>376.8</v>
      </c>
    </row>
    <row r="30142">
      <c r="A30142" s="35" t="n">
        <v>2018</v>
      </c>
      <c r="B30142" s="35" t="n">
        <v>1400</v>
      </c>
      <c r="C30142" s="36" t="inlineStr">
        <is>
          <t>NG</t>
        </is>
      </c>
      <c r="D30142" s="36" t="inlineStr">
        <is>
          <t>Natural Gas</t>
        </is>
      </c>
      <c r="E30142" s="75" t="n">
        <v>22972</v>
      </c>
      <c r="F30142" s="76" t="n">
        <v>1.047</v>
      </c>
      <c r="G30142" s="75" t="n">
        <v>350.2</v>
      </c>
    </row>
    <row r="30143">
      <c r="A30143" s="35" t="n">
        <v>2018</v>
      </c>
      <c r="B30143" s="35" t="n">
        <v>1400</v>
      </c>
      <c r="C30143" s="36" t="inlineStr">
        <is>
          <t>NG</t>
        </is>
      </c>
      <c r="D30143" s="36" t="inlineStr">
        <is>
          <t>Natural Gas</t>
        </is>
      </c>
      <c r="E30143" s="75" t="n">
        <v>24275</v>
      </c>
      <c r="F30143" s="76" t="n">
        <v>1.047</v>
      </c>
      <c r="G30143" s="75" t="n">
        <v>357.6</v>
      </c>
    </row>
    <row r="30144">
      <c r="A30144" s="35" t="n">
        <v>2018</v>
      </c>
      <c r="B30144" s="35" t="n">
        <v>1400</v>
      </c>
      <c r="C30144" s="36" t="inlineStr">
        <is>
          <t>NG</t>
        </is>
      </c>
      <c r="D30144" s="36" t="inlineStr">
        <is>
          <t>Natural Gas</t>
        </is>
      </c>
      <c r="E30144" s="75" t="n">
        <v>31674</v>
      </c>
      <c r="F30144" s="76" t="n">
        <v>1.047</v>
      </c>
      <c r="G30144" s="75" t="n">
        <v>352.8</v>
      </c>
    </row>
    <row r="30145">
      <c r="A30145" s="35" t="n">
        <v>2018</v>
      </c>
      <c r="B30145" s="35" t="n">
        <v>1400</v>
      </c>
      <c r="C30145" s="36" t="inlineStr">
        <is>
          <t>NG</t>
        </is>
      </c>
      <c r="D30145" s="36" t="inlineStr">
        <is>
          <t>Natural Gas</t>
        </is>
      </c>
      <c r="E30145" s="75" t="n">
        <v>32027</v>
      </c>
      <c r="F30145" s="76" t="n">
        <v>1.047</v>
      </c>
      <c r="G30145" s="75" t="n">
        <v>404.8</v>
      </c>
    </row>
    <row r="30146">
      <c r="A30146" s="35" t="n">
        <v>2018</v>
      </c>
      <c r="B30146" s="35" t="n">
        <v>1400</v>
      </c>
      <c r="C30146" s="36" t="inlineStr">
        <is>
          <t>NG</t>
        </is>
      </c>
      <c r="D30146" s="36" t="inlineStr">
        <is>
          <t>Natural Gas</t>
        </is>
      </c>
      <c r="E30146" s="75" t="n">
        <v>54111</v>
      </c>
      <c r="F30146" s="76" t="n">
        <v>1.047</v>
      </c>
      <c r="G30146" s="75" t="n">
        <v>358.4</v>
      </c>
    </row>
    <row r="30147">
      <c r="A30147" s="35" t="n">
        <v>2018</v>
      </c>
      <c r="B30147" s="35" t="n">
        <v>1402</v>
      </c>
      <c r="C30147" s="36" t="inlineStr">
        <is>
          <t>NG</t>
        </is>
      </c>
      <c r="D30147" s="36" t="inlineStr">
        <is>
          <t>Natural Gas</t>
        </is>
      </c>
      <c r="E30147" s="75" t="n">
        <v>278438</v>
      </c>
      <c r="F30147" s="76" t="n">
        <v>1.019</v>
      </c>
      <c r="G30147" s="75" t="n">
        <v>468</v>
      </c>
    </row>
    <row r="30148">
      <c r="A30148" s="35" t="n">
        <v>2018</v>
      </c>
      <c r="B30148" s="35" t="n">
        <v>1402</v>
      </c>
      <c r="C30148" s="36" t="inlineStr">
        <is>
          <t>NG</t>
        </is>
      </c>
      <c r="D30148" s="36" t="inlineStr">
        <is>
          <t>Natural Gas</t>
        </is>
      </c>
      <c r="E30148" s="75" t="n">
        <v>14601</v>
      </c>
      <c r="F30148" s="76" t="n">
        <v>1.004</v>
      </c>
      <c r="G30148" s="75" t="n">
        <v>434.6</v>
      </c>
    </row>
    <row r="30149">
      <c r="A30149" s="35" t="n">
        <v>2018</v>
      </c>
      <c r="B30149" s="35" t="n">
        <v>1402</v>
      </c>
      <c r="C30149" s="36" t="inlineStr">
        <is>
          <t>NG</t>
        </is>
      </c>
      <c r="D30149" s="36" t="inlineStr">
        <is>
          <t>Natural Gas</t>
        </is>
      </c>
      <c r="E30149" s="75" t="n">
        <v>483259</v>
      </c>
      <c r="F30149" s="76" t="n">
        <v>1.032</v>
      </c>
      <c r="G30149" s="75" t="n">
        <v>423</v>
      </c>
    </row>
    <row r="30150">
      <c r="A30150" s="35" t="n">
        <v>2018</v>
      </c>
      <c r="B30150" s="35" t="n">
        <v>1402</v>
      </c>
      <c r="C30150" s="36" t="inlineStr">
        <is>
          <t>NG</t>
        </is>
      </c>
      <c r="D30150" s="36" t="inlineStr">
        <is>
          <t>Natural Gas</t>
        </is>
      </c>
      <c r="E30150" s="75" t="n">
        <v>1439744</v>
      </c>
      <c r="F30150" s="76" t="n">
        <v>1.021</v>
      </c>
      <c r="G30150" s="75" t="n">
        <v>334</v>
      </c>
    </row>
    <row r="30151">
      <c r="A30151" s="35" t="n">
        <v>2018</v>
      </c>
      <c r="B30151" s="35" t="n">
        <v>1403</v>
      </c>
      <c r="C30151" s="36" t="inlineStr">
        <is>
          <t>NG</t>
        </is>
      </c>
      <c r="D30151" s="36" t="inlineStr">
        <is>
          <t>Natural Gas</t>
        </is>
      </c>
      <c r="E30151" s="75" t="n">
        <v>354799</v>
      </c>
      <c r="F30151" s="76" t="n">
        <v>1.032</v>
      </c>
      <c r="G30151" s="75" t="n">
        <v>423</v>
      </c>
    </row>
    <row r="30152">
      <c r="A30152" s="35" t="n">
        <v>2018</v>
      </c>
      <c r="B30152" s="35" t="n">
        <v>1403</v>
      </c>
      <c r="C30152" s="36" t="inlineStr">
        <is>
          <t>NG</t>
        </is>
      </c>
      <c r="D30152" s="36" t="inlineStr">
        <is>
          <t>Natural Gas</t>
        </is>
      </c>
      <c r="E30152" s="75" t="n">
        <v>713032</v>
      </c>
      <c r="F30152" s="76" t="n">
        <v>1.013</v>
      </c>
      <c r="G30152" s="75" t="n">
        <v>451.4</v>
      </c>
    </row>
    <row r="30153">
      <c r="A30153" s="35" t="n">
        <v>2018</v>
      </c>
      <c r="B30153" s="35" t="n">
        <v>1403</v>
      </c>
      <c r="C30153" s="36" t="inlineStr">
        <is>
          <t>NG</t>
        </is>
      </c>
      <c r="D30153" s="36" t="inlineStr">
        <is>
          <t>Natural Gas</t>
        </is>
      </c>
      <c r="E30153" s="75" t="n">
        <v>1057041</v>
      </c>
      <c r="F30153" s="76" t="n">
        <v>1.021</v>
      </c>
      <c r="G30153" s="75" t="n">
        <v>334</v>
      </c>
    </row>
    <row r="30154">
      <c r="A30154" s="35" t="n">
        <v>2018</v>
      </c>
      <c r="B30154" s="35" t="n">
        <v>1403</v>
      </c>
      <c r="C30154" s="36" t="inlineStr">
        <is>
          <t>NG</t>
        </is>
      </c>
      <c r="D30154" s="36" t="inlineStr">
        <is>
          <t>Natural Gas</t>
        </is>
      </c>
      <c r="E30154" s="75" t="n">
        <v>2126352</v>
      </c>
      <c r="F30154" s="76" t="n">
        <v>1.013</v>
      </c>
      <c r="G30154" s="75" t="n">
        <v>430.6</v>
      </c>
    </row>
    <row r="30155">
      <c r="A30155" s="35" t="n">
        <v>2018</v>
      </c>
      <c r="B30155" s="35" t="n">
        <v>1403</v>
      </c>
      <c r="C30155" s="36" t="inlineStr">
        <is>
          <t>NG</t>
        </is>
      </c>
      <c r="D30155" s="36" t="inlineStr">
        <is>
          <t>Natural Gas</t>
        </is>
      </c>
      <c r="E30155" s="75" t="n">
        <v>194550</v>
      </c>
      <c r="F30155" s="76" t="n">
        <v>1.019</v>
      </c>
      <c r="G30155" s="75" t="n">
        <v>468</v>
      </c>
    </row>
    <row r="30156">
      <c r="A30156" s="35" t="n">
        <v>2018</v>
      </c>
      <c r="B30156" s="35" t="n">
        <v>1417</v>
      </c>
      <c r="C30156" s="36" t="inlineStr">
        <is>
          <t>NG</t>
        </is>
      </c>
      <c r="D30156" s="36" t="inlineStr">
        <is>
          <t>Natural Gas</t>
        </is>
      </c>
      <c r="E30156" s="75" t="n">
        <v>23</v>
      </c>
      <c r="F30156" s="76" t="n">
        <v>1.02</v>
      </c>
      <c r="G30156" s="75" t="n">
        <v>320.6</v>
      </c>
    </row>
    <row r="30157">
      <c r="A30157" s="35" t="n">
        <v>2018</v>
      </c>
      <c r="B30157" s="35" t="n">
        <v>1417</v>
      </c>
      <c r="C30157" s="36" t="inlineStr">
        <is>
          <t>NG</t>
        </is>
      </c>
      <c r="D30157" s="36" t="inlineStr">
        <is>
          <t>Natural Gas</t>
        </is>
      </c>
      <c r="E30157" s="75" t="n">
        <v>7321</v>
      </c>
      <c r="F30157" s="76" t="n">
        <v>1.01</v>
      </c>
      <c r="G30157" s="75" t="n">
        <v>459.9</v>
      </c>
    </row>
    <row r="30158">
      <c r="A30158" s="35" t="n">
        <v>2018</v>
      </c>
      <c r="B30158" s="35" t="n">
        <v>1417</v>
      </c>
      <c r="C30158" s="36" t="inlineStr">
        <is>
          <t>NG</t>
        </is>
      </c>
      <c r="D30158" s="36" t="inlineStr">
        <is>
          <t>Natural Gas</t>
        </is>
      </c>
      <c r="E30158" s="75" t="n">
        <v>51</v>
      </c>
      <c r="F30158" s="76" t="n">
        <v>1.02</v>
      </c>
      <c r="G30158" s="75" t="n">
        <v>387.9</v>
      </c>
    </row>
    <row r="30159">
      <c r="A30159" s="35" t="n">
        <v>2018</v>
      </c>
      <c r="B30159" s="35" t="n">
        <v>1417</v>
      </c>
      <c r="C30159" s="36" t="inlineStr">
        <is>
          <t>NG</t>
        </is>
      </c>
      <c r="D30159" s="36" t="inlineStr">
        <is>
          <t>Natural Gas</t>
        </is>
      </c>
      <c r="E30159" s="75" t="n">
        <v>89</v>
      </c>
      <c r="F30159" s="76" t="n">
        <v>1.02</v>
      </c>
      <c r="G30159" s="75" t="n">
        <v>364.5</v>
      </c>
    </row>
    <row r="30160">
      <c r="A30160" s="35" t="n">
        <v>2018</v>
      </c>
      <c r="B30160" s="35" t="n">
        <v>1417</v>
      </c>
      <c r="C30160" s="36" t="inlineStr">
        <is>
          <t>NG</t>
        </is>
      </c>
      <c r="D30160" s="36" t="inlineStr">
        <is>
          <t>Natural Gas</t>
        </is>
      </c>
      <c r="E30160" s="75" t="n">
        <v>176</v>
      </c>
      <c r="F30160" s="76" t="n">
        <v>1.02</v>
      </c>
      <c r="G30160" s="75" t="n">
        <v>345.2</v>
      </c>
    </row>
    <row r="30161">
      <c r="A30161" s="35" t="n">
        <v>2018</v>
      </c>
      <c r="B30161" s="35" t="n">
        <v>1417</v>
      </c>
      <c r="C30161" s="36" t="inlineStr">
        <is>
          <t>NG</t>
        </is>
      </c>
      <c r="D30161" s="36" t="inlineStr">
        <is>
          <t>Natural Gas</t>
        </is>
      </c>
      <c r="E30161" s="75" t="n">
        <v>7351</v>
      </c>
      <c r="F30161" s="76" t="n">
        <v>1.02</v>
      </c>
      <c r="G30161" s="75" t="n">
        <v>450.4</v>
      </c>
    </row>
    <row r="30162">
      <c r="A30162" s="35" t="n">
        <v>2018</v>
      </c>
      <c r="B30162" s="35" t="n">
        <v>1417</v>
      </c>
      <c r="C30162" s="36" t="inlineStr">
        <is>
          <t>NG</t>
        </is>
      </c>
      <c r="D30162" s="36" t="inlineStr">
        <is>
          <t>Natural Gas</t>
        </is>
      </c>
      <c r="E30162" s="75" t="n">
        <v>8142</v>
      </c>
      <c r="F30162" s="76" t="n">
        <v>1.02</v>
      </c>
      <c r="G30162" s="75" t="n">
        <v>533.9</v>
      </c>
    </row>
    <row r="30163">
      <c r="A30163" s="35" t="n">
        <v>2018</v>
      </c>
      <c r="B30163" s="35" t="n">
        <v>1417</v>
      </c>
      <c r="C30163" s="36" t="inlineStr">
        <is>
          <t>NG</t>
        </is>
      </c>
      <c r="D30163" s="36" t="inlineStr">
        <is>
          <t>Natural Gas</t>
        </is>
      </c>
      <c r="E30163" s="75" t="n">
        <v>15867</v>
      </c>
      <c r="F30163" s="76" t="n">
        <v>1.02</v>
      </c>
      <c r="G30163" s="75" t="n">
        <v>518.4</v>
      </c>
    </row>
    <row r="30164">
      <c r="A30164" s="35" t="n">
        <v>2018</v>
      </c>
      <c r="B30164" s="35" t="n">
        <v>1417</v>
      </c>
      <c r="C30164" s="36" t="inlineStr">
        <is>
          <t>NG</t>
        </is>
      </c>
      <c r="D30164" s="36" t="inlineStr">
        <is>
          <t>Natural Gas</t>
        </is>
      </c>
      <c r="E30164" s="75" t="n">
        <v>21733</v>
      </c>
      <c r="F30164" s="76" t="n">
        <v>1.02</v>
      </c>
      <c r="G30164" s="75" t="n">
        <v>484.8</v>
      </c>
    </row>
    <row r="30165">
      <c r="A30165" s="35" t="n">
        <v>2018</v>
      </c>
      <c r="B30165" s="35" t="n">
        <v>1417</v>
      </c>
      <c r="C30165" s="36" t="inlineStr">
        <is>
          <t>NG</t>
        </is>
      </c>
      <c r="D30165" s="36" t="inlineStr">
        <is>
          <t>Natural Gas</t>
        </is>
      </c>
      <c r="E30165" s="75" t="n">
        <v>32</v>
      </c>
      <c r="F30165" s="76" t="n">
        <v>1.02</v>
      </c>
      <c r="G30165" s="75" t="n">
        <v>416.4</v>
      </c>
    </row>
    <row r="30166">
      <c r="A30166" s="35" t="n">
        <v>2018</v>
      </c>
      <c r="B30166" s="35" t="n">
        <v>1417</v>
      </c>
      <c r="C30166" s="36" t="inlineStr">
        <is>
          <t>NG</t>
        </is>
      </c>
      <c r="D30166" s="36" t="inlineStr">
        <is>
          <t>Natural Gas</t>
        </is>
      </c>
      <c r="E30166" s="75" t="n">
        <v>284</v>
      </c>
      <c r="F30166" s="76" t="n">
        <v>1.01</v>
      </c>
      <c r="G30166" s="75" t="n">
        <v>739.4</v>
      </c>
    </row>
    <row r="30167">
      <c r="A30167" s="35" t="n">
        <v>2018</v>
      </c>
      <c r="B30167" s="35" t="n">
        <v>1417</v>
      </c>
      <c r="C30167" s="36" t="inlineStr">
        <is>
          <t>NG</t>
        </is>
      </c>
      <c r="D30167" s="36" t="inlineStr">
        <is>
          <t>Natural Gas</t>
        </is>
      </c>
      <c r="E30167" s="75" t="n">
        <v>352</v>
      </c>
      <c r="F30167" s="76" t="n">
        <v>1.02</v>
      </c>
      <c r="G30167" s="75" t="n">
        <v>420.2</v>
      </c>
    </row>
    <row r="30168">
      <c r="A30168" s="35" t="n">
        <v>2018</v>
      </c>
      <c r="B30168" s="35" t="n">
        <v>1417</v>
      </c>
      <c r="C30168" s="36" t="inlineStr">
        <is>
          <t>NG</t>
        </is>
      </c>
      <c r="D30168" s="36" t="inlineStr">
        <is>
          <t>Natural Gas</t>
        </is>
      </c>
      <c r="E30168" s="75" t="n">
        <v>958</v>
      </c>
      <c r="F30168" s="76" t="n">
        <v>1.01</v>
      </c>
      <c r="G30168" s="75" t="n">
        <v>467</v>
      </c>
    </row>
    <row r="30169">
      <c r="A30169" s="35" t="n">
        <v>2018</v>
      </c>
      <c r="B30169" s="35" t="n">
        <v>1417</v>
      </c>
      <c r="C30169" s="36" t="inlineStr">
        <is>
          <t>NG</t>
        </is>
      </c>
      <c r="D30169" s="36" t="inlineStr">
        <is>
          <t>Natural Gas</t>
        </is>
      </c>
      <c r="E30169" s="75" t="n">
        <v>1045</v>
      </c>
      <c r="F30169" s="76" t="n">
        <v>1.02</v>
      </c>
      <c r="G30169" s="75" t="n">
        <v>363.4</v>
      </c>
    </row>
    <row r="30170">
      <c r="A30170" s="35" t="n">
        <v>2018</v>
      </c>
      <c r="B30170" s="35" t="n">
        <v>1417</v>
      </c>
      <c r="C30170" s="36" t="inlineStr">
        <is>
          <t>NG</t>
        </is>
      </c>
      <c r="D30170" s="36" t="inlineStr">
        <is>
          <t>Natural Gas</t>
        </is>
      </c>
      <c r="E30170" s="75" t="n">
        <v>1284</v>
      </c>
      <c r="F30170" s="76" t="n">
        <v>1.02</v>
      </c>
      <c r="G30170" s="75" t="n">
        <v>406.6</v>
      </c>
    </row>
    <row r="30171">
      <c r="A30171" s="35" t="n">
        <v>2018</v>
      </c>
      <c r="B30171" s="35" t="n">
        <v>1417</v>
      </c>
      <c r="C30171" s="36" t="inlineStr">
        <is>
          <t>NG</t>
        </is>
      </c>
      <c r="D30171" s="36" t="inlineStr">
        <is>
          <t>Natural Gas</t>
        </is>
      </c>
      <c r="E30171" s="75" t="n">
        <v>1468</v>
      </c>
      <c r="F30171" s="76" t="n">
        <v>1.02</v>
      </c>
      <c r="G30171" s="75" t="n">
        <v>475.3</v>
      </c>
    </row>
    <row r="30172">
      <c r="A30172" s="35" t="n">
        <v>2018</v>
      </c>
      <c r="B30172" s="35" t="n">
        <v>1417</v>
      </c>
      <c r="C30172" s="36" t="inlineStr">
        <is>
          <t>NG</t>
        </is>
      </c>
      <c r="D30172" s="36" t="inlineStr">
        <is>
          <t>Natural Gas</t>
        </is>
      </c>
      <c r="E30172" s="75" t="n">
        <v>3034</v>
      </c>
      <c r="F30172" s="76" t="n">
        <v>1.02</v>
      </c>
      <c r="G30172" s="75" t="n">
        <v>502.7</v>
      </c>
    </row>
    <row r="30173">
      <c r="A30173" s="35" t="n">
        <v>2018</v>
      </c>
      <c r="B30173" s="35" t="n">
        <v>1417</v>
      </c>
      <c r="C30173" s="36" t="inlineStr">
        <is>
          <t>NG</t>
        </is>
      </c>
      <c r="D30173" s="36" t="inlineStr">
        <is>
          <t>Natural Gas</t>
        </is>
      </c>
      <c r="E30173" s="75" t="n">
        <v>3164</v>
      </c>
      <c r="F30173" s="76" t="n">
        <v>1.02</v>
      </c>
      <c r="G30173" s="75" t="n">
        <v>453.6</v>
      </c>
    </row>
    <row r="30174">
      <c r="A30174" s="35" t="n">
        <v>2018</v>
      </c>
      <c r="B30174" s="35" t="n">
        <v>1417</v>
      </c>
      <c r="C30174" s="36" t="inlineStr">
        <is>
          <t>NG</t>
        </is>
      </c>
      <c r="D30174" s="36" t="inlineStr">
        <is>
          <t>Natural Gas</t>
        </is>
      </c>
      <c r="E30174" s="75" t="n">
        <v>3189</v>
      </c>
      <c r="F30174" s="76" t="n">
        <v>1.02</v>
      </c>
      <c r="G30174" s="75" t="n">
        <v>436.7</v>
      </c>
    </row>
    <row r="30175">
      <c r="A30175" s="35" t="n">
        <v>2018</v>
      </c>
      <c r="B30175" s="35" t="n">
        <v>1417</v>
      </c>
      <c r="C30175" s="36" t="inlineStr">
        <is>
          <t>NG</t>
        </is>
      </c>
      <c r="D30175" s="36" t="inlineStr">
        <is>
          <t>Natural Gas</t>
        </is>
      </c>
      <c r="E30175" s="75" t="n">
        <v>4413</v>
      </c>
      <c r="F30175" s="76" t="n">
        <v>1.02</v>
      </c>
      <c r="G30175" s="75" t="n">
        <v>473.9</v>
      </c>
    </row>
    <row r="30176">
      <c r="A30176" s="35" t="n">
        <v>2018</v>
      </c>
      <c r="B30176" s="35" t="n">
        <v>1417</v>
      </c>
      <c r="C30176" s="36" t="inlineStr">
        <is>
          <t>NG</t>
        </is>
      </c>
      <c r="D30176" s="36" t="inlineStr">
        <is>
          <t>Natural Gas</t>
        </is>
      </c>
      <c r="E30176" s="75" t="n">
        <v>4875</v>
      </c>
      <c r="F30176" s="76" t="n">
        <v>1.02</v>
      </c>
      <c r="G30176" s="75" t="n">
        <v>473.7</v>
      </c>
    </row>
    <row r="30177">
      <c r="A30177" s="35" t="n">
        <v>2018</v>
      </c>
      <c r="B30177" s="35" t="n">
        <v>1417</v>
      </c>
      <c r="C30177" s="36" t="inlineStr">
        <is>
          <t>NG</t>
        </is>
      </c>
      <c r="D30177" s="36" t="inlineStr">
        <is>
          <t>Natural Gas</t>
        </is>
      </c>
      <c r="E30177" s="75" t="n">
        <v>6984</v>
      </c>
      <c r="F30177" s="76" t="n">
        <v>1.02</v>
      </c>
      <c r="G30177" s="75" t="n">
        <v>506.5</v>
      </c>
    </row>
    <row r="30178">
      <c r="A30178" s="35" t="n">
        <v>2018</v>
      </c>
      <c r="B30178" s="35" t="n">
        <v>1417</v>
      </c>
      <c r="C30178" s="36" t="inlineStr">
        <is>
          <t>NG</t>
        </is>
      </c>
      <c r="D30178" s="36" t="inlineStr">
        <is>
          <t>Natural Gas</t>
        </is>
      </c>
      <c r="E30178" s="75" t="n">
        <v>7146</v>
      </c>
      <c r="F30178" s="76" t="n">
        <v>1.02</v>
      </c>
      <c r="G30178" s="75" t="n">
        <v>462.1</v>
      </c>
    </row>
    <row r="30179">
      <c r="A30179" s="35" t="n">
        <v>2018</v>
      </c>
      <c r="B30179" s="35" t="n">
        <v>1464</v>
      </c>
      <c r="C30179" s="36" t="inlineStr">
        <is>
          <t>NG</t>
        </is>
      </c>
      <c r="D30179" s="36" t="inlineStr">
        <is>
          <t>Natural Gas</t>
        </is>
      </c>
      <c r="E30179" s="75" t="n">
        <v>176574</v>
      </c>
      <c r="F30179" s="76" t="n">
        <v>1.04</v>
      </c>
      <c r="G30179" s="75" t="inlineStr">
        <is>
          <t>.</t>
        </is>
      </c>
    </row>
    <row r="30180">
      <c r="A30180" s="35" t="n">
        <v>2018</v>
      </c>
      <c r="B30180" s="35" t="n">
        <v>1554</v>
      </c>
      <c r="C30180" s="36" t="inlineStr">
        <is>
          <t>DFO</t>
        </is>
      </c>
      <c r="D30180" s="36" t="inlineStr">
        <is>
          <t>Petroleum</t>
        </is>
      </c>
      <c r="E30180" s="75" t="n">
        <v>179</v>
      </c>
      <c r="F30180" s="76" t="n">
        <v>5.8</v>
      </c>
      <c r="G30180" s="75" t="inlineStr">
        <is>
          <t>.</t>
        </is>
      </c>
    </row>
    <row r="30181">
      <c r="A30181" s="35" t="n">
        <v>2018</v>
      </c>
      <c r="B30181" s="35" t="n">
        <v>1554</v>
      </c>
      <c r="C30181" s="36" t="inlineStr">
        <is>
          <t>NG</t>
        </is>
      </c>
      <c r="D30181" s="36" t="inlineStr">
        <is>
          <t>Natural Gas</t>
        </is>
      </c>
      <c r="E30181" s="75" t="n">
        <v>43060</v>
      </c>
      <c r="F30181" s="76" t="n">
        <v>1.049</v>
      </c>
      <c r="G30181" s="75" t="inlineStr">
        <is>
          <t>.</t>
        </is>
      </c>
    </row>
    <row r="30182">
      <c r="A30182" s="35" t="n">
        <v>2018</v>
      </c>
      <c r="B30182" s="35" t="n">
        <v>1571</v>
      </c>
      <c r="C30182" s="36" t="inlineStr">
        <is>
          <t>BIT</t>
        </is>
      </c>
      <c r="D30182" s="36" t="inlineStr">
        <is>
          <t>Coal</t>
        </is>
      </c>
      <c r="E30182" s="75" t="n">
        <v>8268</v>
      </c>
      <c r="F30182" s="76" t="n">
        <v>25.37</v>
      </c>
      <c r="G30182" s="75" t="inlineStr">
        <is>
          <t>.</t>
        </is>
      </c>
    </row>
    <row r="30183">
      <c r="A30183" s="35" t="n">
        <v>2018</v>
      </c>
      <c r="B30183" s="35" t="n">
        <v>1571</v>
      </c>
      <c r="C30183" s="36" t="inlineStr">
        <is>
          <t>BIT</t>
        </is>
      </c>
      <c r="D30183" s="36" t="inlineStr">
        <is>
          <t>Coal</t>
        </is>
      </c>
      <c r="E30183" s="75" t="n">
        <v>18481</v>
      </c>
      <c r="F30183" s="76" t="n">
        <v>25.85</v>
      </c>
      <c r="G30183" s="75" t="inlineStr">
        <is>
          <t>.</t>
        </is>
      </c>
    </row>
    <row r="30184">
      <c r="A30184" s="35" t="n">
        <v>2018</v>
      </c>
      <c r="B30184" s="35" t="n">
        <v>1571</v>
      </c>
      <c r="C30184" s="36" t="inlineStr">
        <is>
          <t>DFO</t>
        </is>
      </c>
      <c r="D30184" s="36" t="inlineStr">
        <is>
          <t>Petroleum</t>
        </is>
      </c>
      <c r="E30184" s="75" t="n">
        <v>5438</v>
      </c>
      <c r="F30184" s="76" t="n">
        <v>5.825</v>
      </c>
      <c r="G30184" s="75" t="inlineStr">
        <is>
          <t>.</t>
        </is>
      </c>
    </row>
    <row r="30185">
      <c r="A30185" s="35" t="n">
        <v>2018</v>
      </c>
      <c r="B30185" s="35" t="n">
        <v>1571</v>
      </c>
      <c r="C30185" s="36" t="inlineStr">
        <is>
          <t>DFO</t>
        </is>
      </c>
      <c r="D30185" s="36" t="inlineStr">
        <is>
          <t>Petroleum</t>
        </is>
      </c>
      <c r="E30185" s="75" t="n">
        <v>8150</v>
      </c>
      <c r="F30185" s="76" t="n">
        <v>5.825</v>
      </c>
      <c r="G30185" s="75" t="inlineStr">
        <is>
          <t>.</t>
        </is>
      </c>
    </row>
    <row r="30186">
      <c r="A30186" s="35" t="n">
        <v>2018</v>
      </c>
      <c r="B30186" s="35" t="n">
        <v>1571</v>
      </c>
      <c r="C30186" s="36" t="inlineStr">
        <is>
          <t>NG</t>
        </is>
      </c>
      <c r="D30186" s="36" t="inlineStr">
        <is>
          <t>Natural Gas</t>
        </is>
      </c>
      <c r="E30186" s="75" t="n">
        <v>13040</v>
      </c>
      <c r="F30186" s="76" t="n">
        <v>1.03</v>
      </c>
      <c r="G30186" s="75" t="inlineStr">
        <is>
          <t>.</t>
        </is>
      </c>
    </row>
    <row r="30187">
      <c r="A30187" s="35" t="n">
        <v>2018</v>
      </c>
      <c r="B30187" s="35" t="n">
        <v>1572</v>
      </c>
      <c r="C30187" s="36" t="inlineStr">
        <is>
          <t>BIT</t>
        </is>
      </c>
      <c r="D30187" s="36" t="inlineStr">
        <is>
          <t>Coal</t>
        </is>
      </c>
      <c r="E30187" s="75" t="n">
        <v>9115</v>
      </c>
      <c r="F30187" s="76" t="n">
        <v>26.032</v>
      </c>
      <c r="G30187" s="75" t="inlineStr">
        <is>
          <t>.</t>
        </is>
      </c>
    </row>
    <row r="30188">
      <c r="A30188" s="35" t="n">
        <v>2018</v>
      </c>
      <c r="B30188" s="35" t="n">
        <v>1572</v>
      </c>
      <c r="C30188" s="36" t="inlineStr">
        <is>
          <t>DFO</t>
        </is>
      </c>
      <c r="D30188" s="36" t="inlineStr">
        <is>
          <t>Petroleum</t>
        </is>
      </c>
      <c r="E30188" s="75" t="n">
        <v>9642</v>
      </c>
      <c r="F30188" s="76" t="n">
        <v>5.825</v>
      </c>
      <c r="G30188" s="75" t="inlineStr">
        <is>
          <t>.</t>
        </is>
      </c>
    </row>
    <row r="30189">
      <c r="A30189" s="35" t="n">
        <v>2018</v>
      </c>
      <c r="B30189" s="35" t="n">
        <v>1572</v>
      </c>
      <c r="C30189" s="36" t="inlineStr">
        <is>
          <t>NG</t>
        </is>
      </c>
      <c r="D30189" s="36" t="inlineStr">
        <is>
          <t>Natural Gas</t>
        </is>
      </c>
      <c r="E30189" s="75" t="n">
        <v>1534</v>
      </c>
      <c r="F30189" s="76" t="n">
        <v>1.03</v>
      </c>
      <c r="G30189" s="75" t="inlineStr">
        <is>
          <t>.</t>
        </is>
      </c>
    </row>
    <row r="30190">
      <c r="A30190" s="35" t="n">
        <v>2018</v>
      </c>
      <c r="B30190" s="35" t="n">
        <v>1573</v>
      </c>
      <c r="C30190" s="36" t="inlineStr">
        <is>
          <t>BIT</t>
        </is>
      </c>
      <c r="D30190" s="36" t="inlineStr">
        <is>
          <t>Coal</t>
        </is>
      </c>
      <c r="E30190" s="75" t="n">
        <v>8273</v>
      </c>
      <c r="F30190" s="76" t="n">
        <v>25.076</v>
      </c>
      <c r="G30190" s="75" t="inlineStr">
        <is>
          <t>.</t>
        </is>
      </c>
    </row>
    <row r="30191">
      <c r="A30191" s="35" t="n">
        <v>2018</v>
      </c>
      <c r="B30191" s="35" t="n">
        <v>1573</v>
      </c>
      <c r="C30191" s="36" t="inlineStr">
        <is>
          <t>BIT</t>
        </is>
      </c>
      <c r="D30191" s="36" t="inlineStr">
        <is>
          <t>Coal</t>
        </is>
      </c>
      <c r="E30191" s="75" t="n">
        <v>73610</v>
      </c>
      <c r="F30191" s="76" t="n">
        <v>25.85</v>
      </c>
      <c r="G30191" s="75" t="inlineStr">
        <is>
          <t>.</t>
        </is>
      </c>
    </row>
    <row r="30192">
      <c r="A30192" s="35" t="n">
        <v>2018</v>
      </c>
      <c r="B30192" s="35" t="n">
        <v>1588</v>
      </c>
      <c r="C30192" s="36" t="inlineStr">
        <is>
          <t>NG</t>
        </is>
      </c>
      <c r="D30192" s="36" t="inlineStr">
        <is>
          <t>Natural Gas</t>
        </is>
      </c>
      <c r="E30192" s="75" t="n">
        <v>580322</v>
      </c>
      <c r="F30192" s="76" t="n">
        <v>1.035</v>
      </c>
      <c r="G30192" s="75" t="inlineStr">
        <is>
          <t>.</t>
        </is>
      </c>
    </row>
    <row r="30193">
      <c r="A30193" s="35" t="n">
        <v>2018</v>
      </c>
      <c r="B30193" s="35" t="n">
        <v>1588</v>
      </c>
      <c r="C30193" s="36" t="inlineStr">
        <is>
          <t>DFO</t>
        </is>
      </c>
      <c r="D30193" s="36" t="inlineStr">
        <is>
          <t>Petroleum</t>
        </is>
      </c>
      <c r="E30193" s="75" t="n">
        <v>95</v>
      </c>
      <c r="F30193" s="76" t="n">
        <v>5.814</v>
      </c>
      <c r="G30193" s="75" t="inlineStr">
        <is>
          <t>.</t>
        </is>
      </c>
    </row>
    <row r="30194">
      <c r="A30194" s="35" t="n">
        <v>2018</v>
      </c>
      <c r="B30194" s="35" t="n">
        <v>1588</v>
      </c>
      <c r="C30194" s="36" t="inlineStr">
        <is>
          <t>NG</t>
        </is>
      </c>
      <c r="D30194" s="36" t="inlineStr">
        <is>
          <t>Natural Gas</t>
        </is>
      </c>
      <c r="E30194" s="75" t="n">
        <v>11846</v>
      </c>
      <c r="F30194" s="76" t="n">
        <v>1.041</v>
      </c>
      <c r="G30194" s="75" t="inlineStr">
        <is>
          <t>.</t>
        </is>
      </c>
    </row>
    <row r="30195">
      <c r="A30195" s="35" t="n">
        <v>2018</v>
      </c>
      <c r="B30195" s="35" t="n">
        <v>1595</v>
      </c>
      <c r="C30195" s="36" t="inlineStr">
        <is>
          <t>DFO</t>
        </is>
      </c>
      <c r="D30195" s="36" t="inlineStr">
        <is>
          <t>Petroleum</t>
        </is>
      </c>
      <c r="E30195" s="75" t="n">
        <v>2399</v>
      </c>
      <c r="F30195" s="76" t="n">
        <v>5.8</v>
      </c>
      <c r="G30195" s="75" t="inlineStr">
        <is>
          <t>.</t>
        </is>
      </c>
    </row>
    <row r="30196">
      <c r="A30196" s="35" t="n">
        <v>2018</v>
      </c>
      <c r="B30196" s="35" t="n">
        <v>1595</v>
      </c>
      <c r="C30196" s="36" t="inlineStr">
        <is>
          <t>NG</t>
        </is>
      </c>
      <c r="D30196" s="36" t="inlineStr">
        <is>
          <t>Natural Gas</t>
        </is>
      </c>
      <c r="E30196" s="75" t="n">
        <v>1272731</v>
      </c>
      <c r="F30196" s="76" t="n">
        <v>1.029</v>
      </c>
      <c r="G30196" s="75" t="inlineStr">
        <is>
          <t>.</t>
        </is>
      </c>
    </row>
    <row r="30197">
      <c r="A30197" s="35" t="n">
        <v>2018</v>
      </c>
      <c r="B30197" s="35" t="n">
        <v>1642</v>
      </c>
      <c r="C30197" s="36" t="inlineStr">
        <is>
          <t>DFO</t>
        </is>
      </c>
      <c r="D30197" s="36" t="inlineStr">
        <is>
          <t>Petroleum</t>
        </is>
      </c>
      <c r="E30197" s="75" t="n">
        <v>434</v>
      </c>
      <c r="F30197" s="76" t="n">
        <v>5.6</v>
      </c>
      <c r="G30197" s="75" t="inlineStr">
        <is>
          <t>.</t>
        </is>
      </c>
    </row>
    <row r="30198">
      <c r="A30198" s="35" t="n">
        <v>2018</v>
      </c>
      <c r="B30198" s="35" t="n">
        <v>1642</v>
      </c>
      <c r="C30198" s="36" t="inlineStr">
        <is>
          <t>NG</t>
        </is>
      </c>
      <c r="D30198" s="36" t="inlineStr">
        <is>
          <t>Natural Gas</t>
        </is>
      </c>
      <c r="E30198" s="75" t="n">
        <v>7565</v>
      </c>
      <c r="F30198" s="76" t="n">
        <v>1.032</v>
      </c>
      <c r="G30198" s="75" t="inlineStr">
        <is>
          <t>.</t>
        </is>
      </c>
    </row>
    <row r="30199">
      <c r="A30199" s="35" t="n">
        <v>2018</v>
      </c>
      <c r="B30199" s="35" t="n">
        <v>1660</v>
      </c>
      <c r="C30199" s="36" t="inlineStr">
        <is>
          <t>DFO</t>
        </is>
      </c>
      <c r="D30199" s="36" t="inlineStr">
        <is>
          <t>Petroleum</t>
        </is>
      </c>
      <c r="E30199" s="75" t="n">
        <v>1400</v>
      </c>
      <c r="F30199" s="76" t="n">
        <v>5.8</v>
      </c>
      <c r="G30199" s="75" t="n">
        <v>1788.5</v>
      </c>
    </row>
    <row r="30200">
      <c r="A30200" s="35" t="n">
        <v>2018</v>
      </c>
      <c r="B30200" s="35" t="n">
        <v>1660</v>
      </c>
      <c r="C30200" s="36" t="inlineStr">
        <is>
          <t>NG</t>
        </is>
      </c>
      <c r="D30200" s="36" t="inlineStr">
        <is>
          <t>Natural Gas</t>
        </is>
      </c>
      <c r="E30200" s="75" t="n">
        <v>28975</v>
      </c>
      <c r="F30200" s="76" t="n">
        <v>1.035</v>
      </c>
      <c r="G30200" s="75" t="n">
        <v>624.1</v>
      </c>
    </row>
    <row r="30201">
      <c r="A30201" s="35" t="n">
        <v>2018</v>
      </c>
      <c r="B30201" s="35" t="n">
        <v>1702</v>
      </c>
      <c r="C30201" s="36" t="inlineStr">
        <is>
          <t>SUB</t>
        </is>
      </c>
      <c r="D30201" s="36" t="inlineStr">
        <is>
          <t>Coal</t>
        </is>
      </c>
      <c r="E30201" s="75" t="n">
        <v>59791</v>
      </c>
      <c r="F30201" s="76" t="n">
        <v>18.292</v>
      </c>
      <c r="G30201" s="75" t="n">
        <v>178.5</v>
      </c>
    </row>
    <row r="30202">
      <c r="A30202" s="35" t="n">
        <v>2018</v>
      </c>
      <c r="B30202" s="35" t="n">
        <v>1702</v>
      </c>
      <c r="C30202" s="36" t="inlineStr">
        <is>
          <t>NG</t>
        </is>
      </c>
      <c r="D30202" s="36" t="inlineStr">
        <is>
          <t>Natural Gas</t>
        </is>
      </c>
      <c r="E30202" s="75" t="n">
        <v>25385</v>
      </c>
      <c r="F30202" s="76" t="n">
        <v>1.072</v>
      </c>
      <c r="G30202" s="75" t="n">
        <v>1822.5</v>
      </c>
    </row>
    <row r="30203">
      <c r="A30203" s="35" t="n">
        <v>2018</v>
      </c>
      <c r="B30203" s="35" t="n">
        <v>1702</v>
      </c>
      <c r="C30203" s="36" t="inlineStr">
        <is>
          <t>DFO</t>
        </is>
      </c>
      <c r="D30203" s="36" t="inlineStr">
        <is>
          <t>Petroleum</t>
        </is>
      </c>
      <c r="E30203" s="75" t="n">
        <v>1169</v>
      </c>
      <c r="F30203" s="76" t="n">
        <v>5.796</v>
      </c>
      <c r="G30203" s="75" t="n">
        <v>1814</v>
      </c>
    </row>
    <row r="30204">
      <c r="A30204" s="35" t="n">
        <v>2018</v>
      </c>
      <c r="B30204" s="35" t="n">
        <v>1710</v>
      </c>
      <c r="C30204" s="36" t="inlineStr">
        <is>
          <t>SUB</t>
        </is>
      </c>
      <c r="D30204" s="36" t="inlineStr">
        <is>
          <t>Coal</t>
        </is>
      </c>
      <c r="E30204" s="75" t="n">
        <v>126684</v>
      </c>
      <c r="F30204" s="76" t="n">
        <v>18.115</v>
      </c>
      <c r="G30204" s="75" t="n">
        <v>235.2</v>
      </c>
    </row>
    <row r="30205">
      <c r="A30205" s="35" t="n">
        <v>2018</v>
      </c>
      <c r="B30205" s="35" t="n">
        <v>1710</v>
      </c>
      <c r="C30205" s="36" t="inlineStr">
        <is>
          <t>SUB</t>
        </is>
      </c>
      <c r="D30205" s="36" t="inlineStr">
        <is>
          <t>Coal</t>
        </is>
      </c>
      <c r="E30205" s="75" t="n">
        <v>111852</v>
      </c>
      <c r="F30205" s="76" t="n">
        <v>17.787</v>
      </c>
      <c r="G30205" s="75" t="n">
        <v>238.8</v>
      </c>
    </row>
    <row r="30206">
      <c r="A30206" s="35" t="n">
        <v>2018</v>
      </c>
      <c r="B30206" s="35" t="n">
        <v>1710</v>
      </c>
      <c r="C30206" s="36" t="inlineStr">
        <is>
          <t>SUB</t>
        </is>
      </c>
      <c r="D30206" s="36" t="inlineStr">
        <is>
          <t>Coal</t>
        </is>
      </c>
      <c r="E30206" s="75" t="n">
        <v>127102</v>
      </c>
      <c r="F30206" s="76" t="n">
        <v>17.456</v>
      </c>
      <c r="G30206" s="75" t="n">
        <v>248.3</v>
      </c>
    </row>
    <row r="30207">
      <c r="A30207" s="35" t="n">
        <v>2018</v>
      </c>
      <c r="B30207" s="35" t="n">
        <v>1710</v>
      </c>
      <c r="C30207" s="36" t="inlineStr">
        <is>
          <t>SUB</t>
        </is>
      </c>
      <c r="D30207" s="36" t="inlineStr">
        <is>
          <t>Coal</t>
        </is>
      </c>
      <c r="E30207" s="75" t="n">
        <v>47631</v>
      </c>
      <c r="F30207" s="76" t="n">
        <v>18.05</v>
      </c>
      <c r="G30207" s="75" t="n">
        <v>237.6</v>
      </c>
    </row>
    <row r="30208">
      <c r="A30208" s="35" t="n">
        <v>2018</v>
      </c>
      <c r="B30208" s="35" t="n">
        <v>1710</v>
      </c>
      <c r="C30208" s="36" t="inlineStr">
        <is>
          <t>SUB</t>
        </is>
      </c>
      <c r="D30208" s="36" t="inlineStr">
        <is>
          <t>Coal</t>
        </is>
      </c>
      <c r="E30208" s="75" t="n">
        <v>31788</v>
      </c>
      <c r="F30208" s="76" t="n">
        <v>17.986</v>
      </c>
      <c r="G30208" s="75" t="n">
        <v>241</v>
      </c>
    </row>
    <row r="30209">
      <c r="A30209" s="35" t="n">
        <v>2018</v>
      </c>
      <c r="B30209" s="35" t="n">
        <v>1710</v>
      </c>
      <c r="C30209" s="36" t="inlineStr">
        <is>
          <t>DFO</t>
        </is>
      </c>
      <c r="D30209" s="36" t="inlineStr">
        <is>
          <t>Petroleum</t>
        </is>
      </c>
      <c r="E30209" s="75" t="n">
        <v>1786</v>
      </c>
      <c r="F30209" s="76" t="n">
        <v>5.796</v>
      </c>
      <c r="G30209" s="75" t="n">
        <v>1648.6</v>
      </c>
    </row>
    <row r="30210">
      <c r="A30210" s="35" t="n">
        <v>2018</v>
      </c>
      <c r="B30210" s="35" t="n">
        <v>1710</v>
      </c>
      <c r="C30210" s="36" t="inlineStr">
        <is>
          <t>SUB</t>
        </is>
      </c>
      <c r="D30210" s="36" t="inlineStr">
        <is>
          <t>Coal</t>
        </is>
      </c>
      <c r="E30210" s="75" t="n">
        <v>15955</v>
      </c>
      <c r="F30210" s="76" t="n">
        <v>17.758</v>
      </c>
      <c r="G30210" s="75" t="n">
        <v>236</v>
      </c>
    </row>
    <row r="30211">
      <c r="A30211" s="35" t="n">
        <v>2018</v>
      </c>
      <c r="B30211" s="35" t="n">
        <v>1710</v>
      </c>
      <c r="C30211" s="36" t="inlineStr">
        <is>
          <t>SUB</t>
        </is>
      </c>
      <c r="D30211" s="36" t="inlineStr">
        <is>
          <t>Coal</t>
        </is>
      </c>
      <c r="E30211" s="75" t="n">
        <v>16124</v>
      </c>
      <c r="F30211" s="76" t="n">
        <v>17.059</v>
      </c>
      <c r="G30211" s="75" t="n">
        <v>240.9</v>
      </c>
    </row>
    <row r="30212">
      <c r="A30212" s="35" t="n">
        <v>2018</v>
      </c>
      <c r="B30212" s="35" t="n">
        <v>1710</v>
      </c>
      <c r="C30212" s="36" t="inlineStr">
        <is>
          <t>SUB</t>
        </is>
      </c>
      <c r="D30212" s="36" t="inlineStr">
        <is>
          <t>Coal</t>
        </is>
      </c>
      <c r="E30212" s="75" t="n">
        <v>47577</v>
      </c>
      <c r="F30212" s="76" t="n">
        <v>18.186</v>
      </c>
      <c r="G30212" s="75" t="n">
        <v>234.8</v>
      </c>
    </row>
    <row r="30213">
      <c r="A30213" s="35" t="n">
        <v>2018</v>
      </c>
      <c r="B30213" s="35" t="n">
        <v>1733</v>
      </c>
      <c r="C30213" s="36" t="inlineStr">
        <is>
          <t>BIT</t>
        </is>
      </c>
      <c r="D30213" s="36" t="inlineStr">
        <is>
          <t>Coal</t>
        </is>
      </c>
      <c r="E30213" s="75" t="n">
        <v>203455</v>
      </c>
      <c r="F30213" s="76" t="n">
        <v>25.971</v>
      </c>
      <c r="G30213" s="75" t="n">
        <v>210.4</v>
      </c>
    </row>
    <row r="30214">
      <c r="A30214" s="35" t="n">
        <v>2018</v>
      </c>
      <c r="B30214" s="35" t="n">
        <v>1733</v>
      </c>
      <c r="C30214" s="36" t="inlineStr">
        <is>
          <t>BIT</t>
        </is>
      </c>
      <c r="D30214" s="36" t="inlineStr">
        <is>
          <t>Coal</t>
        </is>
      </c>
      <c r="E30214" s="75" t="n">
        <v>19403</v>
      </c>
      <c r="F30214" s="76" t="n">
        <v>26.125</v>
      </c>
      <c r="G30214" s="75" t="n">
        <v>238.1</v>
      </c>
    </row>
    <row r="30215">
      <c r="A30215" s="35" t="n">
        <v>2018</v>
      </c>
      <c r="B30215" s="35" t="n">
        <v>1733</v>
      </c>
      <c r="C30215" s="36" t="inlineStr">
        <is>
          <t>PC</t>
        </is>
      </c>
      <c r="D30215" s="36" t="inlineStr">
        <is>
          <t>Petroleum Coke</t>
        </is>
      </c>
      <c r="E30215" s="75" t="n">
        <v>15292</v>
      </c>
      <c r="F30215" s="76" t="n">
        <v>27.13</v>
      </c>
      <c r="G30215" s="75" t="n">
        <v>134</v>
      </c>
    </row>
    <row r="30216">
      <c r="A30216" s="35" t="n">
        <v>2018</v>
      </c>
      <c r="B30216" s="35" t="n">
        <v>1733</v>
      </c>
      <c r="C30216" s="36" t="inlineStr">
        <is>
          <t>PC</t>
        </is>
      </c>
      <c r="D30216" s="36" t="inlineStr">
        <is>
          <t>Petroleum Coke</t>
        </is>
      </c>
      <c r="E30216" s="75" t="n">
        <v>30085</v>
      </c>
      <c r="F30216" s="76" t="n">
        <v>27.676</v>
      </c>
      <c r="G30216" s="75" t="n">
        <v>153.6</v>
      </c>
    </row>
    <row r="30217">
      <c r="A30217" s="35" t="n">
        <v>2018</v>
      </c>
      <c r="B30217" s="35" t="n">
        <v>1733</v>
      </c>
      <c r="C30217" s="36" t="inlineStr">
        <is>
          <t>SUB</t>
        </is>
      </c>
      <c r="D30217" s="36" t="inlineStr">
        <is>
          <t>Coal</t>
        </is>
      </c>
      <c r="E30217" s="75" t="n">
        <v>156967</v>
      </c>
      <c r="F30217" s="76" t="n">
        <v>17.894</v>
      </c>
      <c r="G30217" s="75" t="n">
        <v>196.6</v>
      </c>
    </row>
    <row r="30218">
      <c r="A30218" s="35" t="n">
        <v>2018</v>
      </c>
      <c r="B30218" s="35" t="n">
        <v>1733</v>
      </c>
      <c r="C30218" s="36" t="inlineStr">
        <is>
          <t>SUB</t>
        </is>
      </c>
      <c r="D30218" s="36" t="inlineStr">
        <is>
          <t>Coal</t>
        </is>
      </c>
      <c r="E30218" s="75" t="n">
        <v>111114</v>
      </c>
      <c r="F30218" s="76" t="n">
        <v>17.709</v>
      </c>
      <c r="G30218" s="75" t="n">
        <v>199.7</v>
      </c>
    </row>
    <row r="30219">
      <c r="A30219" s="35" t="n">
        <v>2018</v>
      </c>
      <c r="B30219" s="35" t="n">
        <v>1733</v>
      </c>
      <c r="C30219" s="36" t="inlineStr">
        <is>
          <t>SUB</t>
        </is>
      </c>
      <c r="D30219" s="36" t="inlineStr">
        <is>
          <t>Coal</t>
        </is>
      </c>
      <c r="E30219" s="75" t="n">
        <v>62875</v>
      </c>
      <c r="F30219" s="76" t="n">
        <v>17.863</v>
      </c>
      <c r="G30219" s="75" t="n">
        <v>198.8</v>
      </c>
    </row>
    <row r="30220">
      <c r="A30220" s="35" t="n">
        <v>2018</v>
      </c>
      <c r="B30220" s="35" t="n">
        <v>1733</v>
      </c>
      <c r="C30220" s="36" t="inlineStr">
        <is>
          <t>SUB</t>
        </is>
      </c>
      <c r="D30220" s="36" t="inlineStr">
        <is>
          <t>Coal</t>
        </is>
      </c>
      <c r="E30220" s="75" t="n">
        <v>31680</v>
      </c>
      <c r="F30220" s="76" t="n">
        <v>17.55</v>
      </c>
      <c r="G30220" s="75" t="n">
        <v>200.3</v>
      </c>
    </row>
    <row r="30221">
      <c r="A30221" s="35" t="n">
        <v>2018</v>
      </c>
      <c r="B30221" s="35" t="n">
        <v>1733</v>
      </c>
      <c r="C30221" s="36" t="inlineStr">
        <is>
          <t>SUB</t>
        </is>
      </c>
      <c r="D30221" s="36" t="inlineStr">
        <is>
          <t>Coal</t>
        </is>
      </c>
      <c r="E30221" s="75" t="n">
        <v>31675</v>
      </c>
      <c r="F30221" s="76" t="n">
        <v>17.938</v>
      </c>
      <c r="G30221" s="75" t="n">
        <v>196.9</v>
      </c>
    </row>
    <row r="30222">
      <c r="A30222" s="35" t="n">
        <v>2018</v>
      </c>
      <c r="B30222" s="35" t="n">
        <v>1733</v>
      </c>
      <c r="C30222" s="36" t="inlineStr">
        <is>
          <t>SUB</t>
        </is>
      </c>
      <c r="D30222" s="36" t="inlineStr">
        <is>
          <t>Coal</t>
        </is>
      </c>
      <c r="E30222" s="75" t="n">
        <v>251772</v>
      </c>
      <c r="F30222" s="76" t="n">
        <v>17.484</v>
      </c>
      <c r="G30222" s="75" t="n">
        <v>201.3</v>
      </c>
    </row>
    <row r="30223">
      <c r="A30223" s="35" t="n">
        <v>2018</v>
      </c>
      <c r="B30223" s="35" t="n">
        <v>1733</v>
      </c>
      <c r="C30223" s="36" t="inlineStr">
        <is>
          <t>SUB</t>
        </is>
      </c>
      <c r="D30223" s="36" t="inlineStr">
        <is>
          <t>Coal</t>
        </is>
      </c>
      <c r="E30223" s="75" t="n">
        <v>16267</v>
      </c>
      <c r="F30223" s="76" t="n">
        <v>17.612</v>
      </c>
      <c r="G30223" s="75" t="n">
        <v>227.8</v>
      </c>
    </row>
    <row r="30224">
      <c r="A30224" s="35" t="n">
        <v>2018</v>
      </c>
      <c r="B30224" s="35" t="n">
        <v>1733</v>
      </c>
      <c r="C30224" s="36" t="inlineStr">
        <is>
          <t>DFO</t>
        </is>
      </c>
      <c r="D30224" s="36" t="inlineStr">
        <is>
          <t>Petroleum</t>
        </is>
      </c>
      <c r="E30224" s="75" t="n">
        <v>3149</v>
      </c>
      <c r="F30224" s="76" t="n">
        <v>5.8</v>
      </c>
      <c r="G30224" s="75" t="n">
        <v>1562</v>
      </c>
    </row>
    <row r="30225">
      <c r="A30225" s="35" t="n">
        <v>2018</v>
      </c>
      <c r="B30225" s="35" t="n">
        <v>1740</v>
      </c>
      <c r="C30225" s="36" t="inlineStr">
        <is>
          <t>SUB</t>
        </is>
      </c>
      <c r="D30225" s="36" t="inlineStr">
        <is>
          <t>Coal</t>
        </is>
      </c>
      <c r="E30225" s="75" t="n">
        <v>15931</v>
      </c>
      <c r="F30225" s="76" t="n">
        <v>17.802</v>
      </c>
      <c r="G30225" s="75" t="n">
        <v>203.4</v>
      </c>
    </row>
    <row r="30226">
      <c r="A30226" s="35" t="n">
        <v>2018</v>
      </c>
      <c r="B30226" s="35" t="n">
        <v>1740</v>
      </c>
      <c r="C30226" s="36" t="inlineStr">
        <is>
          <t>NG</t>
        </is>
      </c>
      <c r="D30226" s="36" t="inlineStr">
        <is>
          <t>Natural Gas</t>
        </is>
      </c>
      <c r="E30226" s="75" t="n">
        <v>24962</v>
      </c>
      <c r="F30226" s="76" t="n">
        <v>1.009</v>
      </c>
      <c r="G30226" s="75" t="n">
        <v>523.5</v>
      </c>
    </row>
    <row r="30227">
      <c r="A30227" s="35" t="n">
        <v>2018</v>
      </c>
      <c r="B30227" s="35" t="n">
        <v>1743</v>
      </c>
      <c r="C30227" s="36" t="inlineStr">
        <is>
          <t>DFO</t>
        </is>
      </c>
      <c r="D30227" s="36" t="inlineStr">
        <is>
          <t>Petroleum</t>
        </is>
      </c>
      <c r="E30227" s="75" t="n">
        <v>2289</v>
      </c>
      <c r="F30227" s="76" t="n">
        <v>5.8</v>
      </c>
      <c r="G30227" s="75" t="n">
        <v>1476.5</v>
      </c>
    </row>
    <row r="30228">
      <c r="A30228" s="35" t="n">
        <v>2018</v>
      </c>
      <c r="B30228" s="35" t="n">
        <v>1743</v>
      </c>
      <c r="C30228" s="36" t="inlineStr">
        <is>
          <t>NG</t>
        </is>
      </c>
      <c r="D30228" s="36" t="inlineStr">
        <is>
          <t>Natural Gas</t>
        </is>
      </c>
      <c r="E30228" s="75" t="n">
        <v>56353</v>
      </c>
      <c r="F30228" s="76" t="n">
        <v>1.01</v>
      </c>
      <c r="G30228" s="75" t="n">
        <v>487.9</v>
      </c>
    </row>
    <row r="30229">
      <c r="A30229" s="35" t="n">
        <v>2018</v>
      </c>
      <c r="B30229" s="35" t="n">
        <v>1745</v>
      </c>
      <c r="C30229" s="36" t="inlineStr">
        <is>
          <t>NG</t>
        </is>
      </c>
      <c r="D30229" s="36" t="inlineStr">
        <is>
          <t>Natural Gas</t>
        </is>
      </c>
      <c r="E30229" s="75" t="n">
        <v>68279</v>
      </c>
      <c r="F30229" s="76" t="n">
        <v>1.009</v>
      </c>
      <c r="G30229" s="75" t="n">
        <v>499.4</v>
      </c>
    </row>
    <row r="30230">
      <c r="A30230" s="35" t="n">
        <v>2018</v>
      </c>
      <c r="B30230" s="35" t="n">
        <v>1769</v>
      </c>
      <c r="C30230" s="36" t="inlineStr">
        <is>
          <t>DFO</t>
        </is>
      </c>
      <c r="D30230" s="36" t="inlineStr">
        <is>
          <t>Petroleum</t>
        </is>
      </c>
      <c r="E30230" s="75" t="n">
        <v>169</v>
      </c>
      <c r="F30230" s="76" t="n">
        <v>5.88</v>
      </c>
      <c r="G30230" s="75" t="n">
        <v>1777.7</v>
      </c>
    </row>
    <row r="30231">
      <c r="A30231" s="35" t="n">
        <v>2018</v>
      </c>
      <c r="B30231" s="35" t="n">
        <v>1825</v>
      </c>
      <c r="C30231" s="36" t="inlineStr">
        <is>
          <t>NG</t>
        </is>
      </c>
      <c r="D30231" s="36" t="inlineStr">
        <is>
          <t>Natural Gas</t>
        </is>
      </c>
      <c r="E30231" s="75" t="n">
        <v>1210</v>
      </c>
      <c r="F30231" s="76" t="n">
        <v>1</v>
      </c>
      <c r="G30231" s="75" t="n">
        <v>590.4</v>
      </c>
    </row>
    <row r="30232">
      <c r="A30232" s="35" t="n">
        <v>2018</v>
      </c>
      <c r="B30232" s="35" t="n">
        <v>1825</v>
      </c>
      <c r="C30232" s="36" t="inlineStr">
        <is>
          <t>BIT</t>
        </is>
      </c>
      <c r="D30232" s="36" t="inlineStr">
        <is>
          <t>Coal</t>
        </is>
      </c>
      <c r="E30232" s="75" t="n">
        <v>3136</v>
      </c>
      <c r="F30232" s="76" t="n">
        <v>24.93</v>
      </c>
      <c r="G30232" s="75" t="n">
        <v>273.1</v>
      </c>
    </row>
    <row r="30233">
      <c r="A30233" s="35" t="n">
        <v>2018</v>
      </c>
      <c r="B30233" s="35" t="n">
        <v>1825</v>
      </c>
      <c r="C30233" s="36" t="inlineStr">
        <is>
          <t>BIT</t>
        </is>
      </c>
      <c r="D30233" s="36" t="inlineStr">
        <is>
          <t>Coal</t>
        </is>
      </c>
      <c r="E30233" s="75" t="n">
        <v>3118</v>
      </c>
      <c r="F30233" s="76" t="n">
        <v>24.93</v>
      </c>
      <c r="G30233" s="75" t="n">
        <v>273.1</v>
      </c>
    </row>
    <row r="30234">
      <c r="A30234" s="35" t="n">
        <v>2018</v>
      </c>
      <c r="B30234" s="35" t="n">
        <v>1831</v>
      </c>
      <c r="C30234" s="36" t="inlineStr">
        <is>
          <t>SUB</t>
        </is>
      </c>
      <c r="D30234" s="36" t="inlineStr">
        <is>
          <t>Coal</t>
        </is>
      </c>
      <c r="E30234" s="75" t="n">
        <v>30536</v>
      </c>
      <c r="F30234" s="76" t="n">
        <v>18.108</v>
      </c>
      <c r="G30234" s="75" t="n">
        <v>219.5</v>
      </c>
    </row>
    <row r="30235">
      <c r="A30235" s="35" t="n">
        <v>2018</v>
      </c>
      <c r="B30235" s="35" t="n">
        <v>1832</v>
      </c>
      <c r="C30235" s="36" t="inlineStr">
        <is>
          <t>SUB</t>
        </is>
      </c>
      <c r="D30235" s="36" t="inlineStr">
        <is>
          <t>Coal</t>
        </is>
      </c>
      <c r="E30235" s="75" t="n">
        <v>45639</v>
      </c>
      <c r="F30235" s="76" t="n">
        <v>18</v>
      </c>
      <c r="G30235" s="75" t="n">
        <v>227.2</v>
      </c>
    </row>
    <row r="30236">
      <c r="A30236" s="35" t="n">
        <v>2018</v>
      </c>
      <c r="B30236" s="35" t="n">
        <v>1832</v>
      </c>
      <c r="C30236" s="36" t="inlineStr">
        <is>
          <t>DFO</t>
        </is>
      </c>
      <c r="D30236" s="36" t="inlineStr">
        <is>
          <t>Petroleum</t>
        </is>
      </c>
      <c r="E30236" s="75" t="n">
        <v>110</v>
      </c>
      <c r="F30236" s="76" t="n">
        <v>5.8</v>
      </c>
      <c r="G30236" s="75" t="n">
        <v>1873.4</v>
      </c>
    </row>
    <row r="30237">
      <c r="A30237" s="35" t="n">
        <v>2018</v>
      </c>
      <c r="B30237" s="35" t="n">
        <v>1866</v>
      </c>
      <c r="C30237" s="36" t="inlineStr">
        <is>
          <t>NG</t>
        </is>
      </c>
      <c r="D30237" s="36" t="inlineStr">
        <is>
          <t>Natural Gas</t>
        </is>
      </c>
      <c r="E30237" s="75" t="n">
        <v>11645</v>
      </c>
      <c r="F30237" s="76" t="n">
        <v>1</v>
      </c>
      <c r="G30237" s="75" t="n">
        <v>483.5</v>
      </c>
    </row>
    <row r="30238">
      <c r="A30238" s="35" t="n">
        <v>2018</v>
      </c>
      <c r="B30238" s="35" t="n">
        <v>1893</v>
      </c>
      <c r="C30238" s="36" t="inlineStr">
        <is>
          <t>SUB</t>
        </is>
      </c>
      <c r="D30238" s="36" t="inlineStr">
        <is>
          <t>Coal</t>
        </is>
      </c>
      <c r="E30238" s="75" t="n">
        <v>43433</v>
      </c>
      <c r="F30238" s="76" t="n">
        <v>18.64</v>
      </c>
      <c r="G30238" s="75" t="n">
        <v>206.5</v>
      </c>
    </row>
    <row r="30239">
      <c r="A30239" s="35" t="n">
        <v>2018</v>
      </c>
      <c r="B30239" s="35" t="n">
        <v>1893</v>
      </c>
      <c r="C30239" s="36" t="inlineStr">
        <is>
          <t>SUB</t>
        </is>
      </c>
      <c r="D30239" s="36" t="inlineStr">
        <is>
          <t>Coal</t>
        </is>
      </c>
      <c r="E30239" s="75" t="n">
        <v>44057</v>
      </c>
      <c r="F30239" s="76" t="n">
        <v>17.54</v>
      </c>
      <c r="G30239" s="75" t="n">
        <v>227.9</v>
      </c>
    </row>
    <row r="30240">
      <c r="A30240" s="35" t="n">
        <v>2018</v>
      </c>
      <c r="B30240" s="35" t="n">
        <v>1893</v>
      </c>
      <c r="C30240" s="36" t="inlineStr">
        <is>
          <t>SUB</t>
        </is>
      </c>
      <c r="D30240" s="36" t="inlineStr">
        <is>
          <t>Coal</t>
        </is>
      </c>
      <c r="E30240" s="75" t="n">
        <v>176957</v>
      </c>
      <c r="F30240" s="76" t="n">
        <v>17.78</v>
      </c>
      <c r="G30240" s="75" t="n">
        <v>224.7</v>
      </c>
    </row>
    <row r="30241">
      <c r="A30241" s="35" t="n">
        <v>2018</v>
      </c>
      <c r="B30241" s="35" t="n">
        <v>1893</v>
      </c>
      <c r="C30241" s="36" t="inlineStr">
        <is>
          <t>SUB</t>
        </is>
      </c>
      <c r="D30241" s="36" t="inlineStr">
        <is>
          <t>Coal</t>
        </is>
      </c>
      <c r="E30241" s="75" t="n">
        <v>44677</v>
      </c>
      <c r="F30241" s="76" t="n">
        <v>19.09</v>
      </c>
      <c r="G30241" s="75" t="n">
        <v>215.6</v>
      </c>
    </row>
    <row r="30242">
      <c r="A30242" s="35" t="n">
        <v>2018</v>
      </c>
      <c r="B30242" s="35" t="n">
        <v>1893</v>
      </c>
      <c r="C30242" s="36" t="inlineStr">
        <is>
          <t>DFO</t>
        </is>
      </c>
      <c r="D30242" s="36" t="inlineStr">
        <is>
          <t>Petroleum</t>
        </is>
      </c>
      <c r="E30242" s="75" t="n">
        <v>343</v>
      </c>
      <c r="F30242" s="76" t="n">
        <v>5.754</v>
      </c>
      <c r="G30242" s="75" t="n">
        <v>1788.1</v>
      </c>
    </row>
    <row r="30243">
      <c r="A30243" s="35" t="n">
        <v>2018</v>
      </c>
      <c r="B30243" s="35" t="n">
        <v>1893</v>
      </c>
      <c r="C30243" s="36" t="inlineStr">
        <is>
          <t>SUB</t>
        </is>
      </c>
      <c r="D30243" s="36" t="inlineStr">
        <is>
          <t>Coal</t>
        </is>
      </c>
      <c r="E30243" s="75" t="n">
        <v>74227</v>
      </c>
      <c r="F30243" s="76" t="n">
        <v>17.91</v>
      </c>
      <c r="G30243" s="75" t="n">
        <v>222.1</v>
      </c>
    </row>
    <row r="30244">
      <c r="A30244" s="35" t="n">
        <v>2018</v>
      </c>
      <c r="B30244" s="35" t="n">
        <v>1893</v>
      </c>
      <c r="C30244" s="36" t="inlineStr">
        <is>
          <t>NG</t>
        </is>
      </c>
      <c r="D30244" s="36" t="inlineStr">
        <is>
          <t>Natural Gas</t>
        </is>
      </c>
      <c r="E30244" s="75" t="n">
        <v>10030</v>
      </c>
      <c r="F30244" s="76" t="n">
        <v>1.024</v>
      </c>
      <c r="G30244" s="75" t="n">
        <v>472.7</v>
      </c>
    </row>
    <row r="30245">
      <c r="A30245" s="35" t="n">
        <v>2018</v>
      </c>
      <c r="B30245" s="35" t="n">
        <v>1897</v>
      </c>
      <c r="C30245" s="36" t="inlineStr">
        <is>
          <t>NG</t>
        </is>
      </c>
      <c r="D30245" s="36" t="inlineStr">
        <is>
          <t>Natural Gas</t>
        </is>
      </c>
      <c r="E30245" s="75" t="n">
        <v>610</v>
      </c>
      <c r="F30245" s="76" t="n">
        <v>1.021</v>
      </c>
      <c r="G30245" s="75" t="n">
        <v>517.9</v>
      </c>
    </row>
    <row r="30246">
      <c r="A30246" s="35" t="n">
        <v>2018</v>
      </c>
      <c r="B30246" s="35" t="n">
        <v>1904</v>
      </c>
      <c r="C30246" s="36" t="inlineStr">
        <is>
          <t>NG</t>
        </is>
      </c>
      <c r="D30246" s="36" t="inlineStr">
        <is>
          <t>Natural Gas</t>
        </is>
      </c>
      <c r="E30246" s="75" t="n">
        <v>5129</v>
      </c>
      <c r="F30246" s="76" t="n">
        <v>1.1</v>
      </c>
      <c r="G30246" s="75" t="n">
        <v>602.8</v>
      </c>
    </row>
    <row r="30247">
      <c r="A30247" s="35" t="n">
        <v>2018</v>
      </c>
      <c r="B30247" s="35" t="n">
        <v>1904</v>
      </c>
      <c r="C30247" s="36" t="inlineStr">
        <is>
          <t>NG</t>
        </is>
      </c>
      <c r="D30247" s="36" t="inlineStr">
        <is>
          <t>Natural Gas</t>
        </is>
      </c>
      <c r="E30247" s="75" t="n">
        <v>470</v>
      </c>
      <c r="F30247" s="76" t="n">
        <v>1.1</v>
      </c>
      <c r="G30247" s="75" t="n">
        <v>1506.2</v>
      </c>
    </row>
    <row r="30248">
      <c r="A30248" s="35" t="n">
        <v>2018</v>
      </c>
      <c r="B30248" s="35" t="n">
        <v>1904</v>
      </c>
      <c r="C30248" s="36" t="inlineStr">
        <is>
          <t>NG</t>
        </is>
      </c>
      <c r="D30248" s="36" t="inlineStr">
        <is>
          <t>Natural Gas</t>
        </is>
      </c>
      <c r="E30248" s="75" t="n">
        <v>421</v>
      </c>
      <c r="F30248" s="76" t="n">
        <v>1.1</v>
      </c>
      <c r="G30248" s="75" t="n">
        <v>2177.7</v>
      </c>
    </row>
    <row r="30249">
      <c r="A30249" s="35" t="n">
        <v>2018</v>
      </c>
      <c r="B30249" s="35" t="n">
        <v>1904</v>
      </c>
      <c r="C30249" s="36" t="inlineStr">
        <is>
          <t>NG</t>
        </is>
      </c>
      <c r="D30249" s="36" t="inlineStr">
        <is>
          <t>Natural Gas</t>
        </is>
      </c>
      <c r="E30249" s="75" t="n">
        <v>380</v>
      </c>
      <c r="F30249" s="76" t="n">
        <v>1.1</v>
      </c>
      <c r="G30249" s="75" t="n">
        <v>653.5</v>
      </c>
    </row>
    <row r="30250">
      <c r="A30250" s="35" t="n">
        <v>2018</v>
      </c>
      <c r="B30250" s="35" t="n">
        <v>1904</v>
      </c>
      <c r="C30250" s="36" t="inlineStr">
        <is>
          <t>NG</t>
        </is>
      </c>
      <c r="D30250" s="36" t="inlineStr">
        <is>
          <t>Natural Gas</t>
        </is>
      </c>
      <c r="E30250" s="75" t="n">
        <v>16987</v>
      </c>
      <c r="F30250" s="76" t="n">
        <v>1.1</v>
      </c>
      <c r="G30250" s="75" t="n">
        <v>769.6</v>
      </c>
    </row>
    <row r="30251">
      <c r="A30251" s="35" t="n">
        <v>2018</v>
      </c>
      <c r="B30251" s="35" t="n">
        <v>1904</v>
      </c>
      <c r="C30251" s="36" t="inlineStr">
        <is>
          <t>NG</t>
        </is>
      </c>
      <c r="D30251" s="36" t="inlineStr">
        <is>
          <t>Natural Gas</t>
        </is>
      </c>
      <c r="E30251" s="75" t="n">
        <v>18971</v>
      </c>
      <c r="F30251" s="76" t="n">
        <v>1.1</v>
      </c>
      <c r="G30251" s="75" t="n">
        <v>640.4</v>
      </c>
    </row>
    <row r="30252">
      <c r="A30252" s="35" t="n">
        <v>2018</v>
      </c>
      <c r="B30252" s="35" t="n">
        <v>1904</v>
      </c>
      <c r="C30252" s="36" t="inlineStr">
        <is>
          <t>NG</t>
        </is>
      </c>
      <c r="D30252" s="36" t="inlineStr">
        <is>
          <t>Natural Gas</t>
        </is>
      </c>
      <c r="E30252" s="75" t="n">
        <v>41456</v>
      </c>
      <c r="F30252" s="76" t="n">
        <v>1.1</v>
      </c>
      <c r="G30252" s="75" t="n">
        <v>579.5</v>
      </c>
    </row>
    <row r="30253">
      <c r="A30253" s="35" t="n">
        <v>2018</v>
      </c>
      <c r="B30253" s="35" t="n">
        <v>1904</v>
      </c>
      <c r="C30253" s="36" t="inlineStr">
        <is>
          <t>NG</t>
        </is>
      </c>
      <c r="D30253" s="36" t="inlineStr">
        <is>
          <t>Natural Gas</t>
        </is>
      </c>
      <c r="E30253" s="75" t="n">
        <v>47158</v>
      </c>
      <c r="F30253" s="76" t="n">
        <v>1.1</v>
      </c>
      <c r="G30253" s="75" t="n">
        <v>463.8</v>
      </c>
    </row>
    <row r="30254">
      <c r="A30254" s="35" t="n">
        <v>2018</v>
      </c>
      <c r="B30254" s="35" t="n">
        <v>1904</v>
      </c>
      <c r="C30254" s="36" t="inlineStr">
        <is>
          <t>NG</t>
        </is>
      </c>
      <c r="D30254" s="36" t="inlineStr">
        <is>
          <t>Natural Gas</t>
        </is>
      </c>
      <c r="E30254" s="75" t="n">
        <v>49691</v>
      </c>
      <c r="F30254" s="76" t="n">
        <v>1.1</v>
      </c>
      <c r="G30254" s="75" t="n">
        <v>485.3</v>
      </c>
    </row>
    <row r="30255">
      <c r="A30255" s="35" t="n">
        <v>2018</v>
      </c>
      <c r="B30255" s="35" t="n">
        <v>1904</v>
      </c>
      <c r="C30255" s="36" t="inlineStr">
        <is>
          <t>NG</t>
        </is>
      </c>
      <c r="D30255" s="36" t="inlineStr">
        <is>
          <t>Natural Gas</t>
        </is>
      </c>
      <c r="E30255" s="75" t="n">
        <v>58121</v>
      </c>
      <c r="F30255" s="76" t="n">
        <v>1.1</v>
      </c>
      <c r="G30255" s="75" t="n">
        <v>406.3</v>
      </c>
    </row>
    <row r="30256">
      <c r="A30256" s="35" t="n">
        <v>2018</v>
      </c>
      <c r="B30256" s="35" t="n">
        <v>1904</v>
      </c>
      <c r="C30256" s="36" t="inlineStr">
        <is>
          <t>NG</t>
        </is>
      </c>
      <c r="D30256" s="36" t="inlineStr">
        <is>
          <t>Natural Gas</t>
        </is>
      </c>
      <c r="E30256" s="75" t="n">
        <v>76278</v>
      </c>
      <c r="F30256" s="76" t="n">
        <v>1.1</v>
      </c>
      <c r="G30256" s="75" t="n">
        <v>403.2</v>
      </c>
    </row>
    <row r="30257">
      <c r="A30257" s="35" t="n">
        <v>2018</v>
      </c>
      <c r="B30257" s="35" t="n">
        <v>1904</v>
      </c>
      <c r="C30257" s="36" t="inlineStr">
        <is>
          <t>NG</t>
        </is>
      </c>
      <c r="D30257" s="36" t="inlineStr">
        <is>
          <t>Natural Gas</t>
        </is>
      </c>
      <c r="E30257" s="75" t="n">
        <v>78095</v>
      </c>
      <c r="F30257" s="76" t="n">
        <v>1.1</v>
      </c>
      <c r="G30257" s="75" t="n">
        <v>400.6</v>
      </c>
    </row>
    <row r="30258">
      <c r="A30258" s="35" t="n">
        <v>2018</v>
      </c>
      <c r="B30258" s="35" t="n">
        <v>1912</v>
      </c>
      <c r="C30258" s="36" t="inlineStr">
        <is>
          <t>NG</t>
        </is>
      </c>
      <c r="D30258" s="36" t="inlineStr">
        <is>
          <t>Natural Gas</t>
        </is>
      </c>
      <c r="E30258" s="75" t="n">
        <v>363109</v>
      </c>
      <c r="F30258" s="76" t="n">
        <v>1.083</v>
      </c>
      <c r="G30258" s="75" t="n">
        <v>523.3</v>
      </c>
    </row>
    <row r="30259">
      <c r="A30259" s="35" t="n">
        <v>2018</v>
      </c>
      <c r="B30259" s="35" t="n">
        <v>1913</v>
      </c>
      <c r="C30259" s="36" t="inlineStr">
        <is>
          <t>NG</t>
        </is>
      </c>
      <c r="D30259" s="36" t="inlineStr">
        <is>
          <t>Natural Gas</t>
        </is>
      </c>
      <c r="E30259" s="75" t="n">
        <v>364</v>
      </c>
      <c r="F30259" s="76" t="n">
        <v>1.09</v>
      </c>
      <c r="G30259" s="75" t="n">
        <v>692.6</v>
      </c>
    </row>
    <row r="30260">
      <c r="A30260" s="35" t="n">
        <v>2018</v>
      </c>
      <c r="B30260" s="35" t="n">
        <v>1913</v>
      </c>
      <c r="C30260" s="36" t="inlineStr">
        <is>
          <t>NG</t>
        </is>
      </c>
      <c r="D30260" s="36" t="inlineStr">
        <is>
          <t>Natural Gas</t>
        </is>
      </c>
      <c r="E30260" s="75" t="n">
        <v>166</v>
      </c>
      <c r="F30260" s="76" t="n">
        <v>1.081</v>
      </c>
      <c r="G30260" s="75" t="n">
        <v>441.8</v>
      </c>
    </row>
    <row r="30261">
      <c r="A30261" s="35" t="n">
        <v>2018</v>
      </c>
      <c r="B30261" s="35" t="n">
        <v>1913</v>
      </c>
      <c r="C30261" s="36" t="inlineStr">
        <is>
          <t>NG</t>
        </is>
      </c>
      <c r="D30261" s="36" t="inlineStr">
        <is>
          <t>Natural Gas</t>
        </is>
      </c>
      <c r="E30261" s="75" t="n">
        <v>85</v>
      </c>
      <c r="F30261" s="76" t="n">
        <v>1.058</v>
      </c>
      <c r="G30261" s="75" t="n">
        <v>434.3</v>
      </c>
    </row>
    <row r="30262">
      <c r="A30262" s="35" t="n">
        <v>2018</v>
      </c>
      <c r="B30262" s="35" t="n">
        <v>1913</v>
      </c>
      <c r="C30262" s="36" t="inlineStr">
        <is>
          <t>NG</t>
        </is>
      </c>
      <c r="D30262" s="36" t="inlineStr">
        <is>
          <t>Natural Gas</t>
        </is>
      </c>
      <c r="E30262" s="75" t="n">
        <v>9</v>
      </c>
      <c r="F30262" s="76" t="n">
        <v>1.067</v>
      </c>
      <c r="G30262" s="75" t="n">
        <v>1254.3</v>
      </c>
    </row>
    <row r="30263">
      <c r="A30263" s="35" t="n">
        <v>2018</v>
      </c>
      <c r="B30263" s="35" t="n">
        <v>1913</v>
      </c>
      <c r="C30263" s="36" t="inlineStr">
        <is>
          <t>NG</t>
        </is>
      </c>
      <c r="D30263" s="36" t="inlineStr">
        <is>
          <t>Natural Gas</t>
        </is>
      </c>
      <c r="E30263" s="75" t="n">
        <v>470</v>
      </c>
      <c r="F30263" s="76" t="n">
        <v>1.058</v>
      </c>
      <c r="G30263" s="75" t="n">
        <v>484.4</v>
      </c>
    </row>
    <row r="30264">
      <c r="A30264" s="35" t="n">
        <v>2018</v>
      </c>
      <c r="B30264" s="35" t="n">
        <v>1913</v>
      </c>
      <c r="C30264" s="36" t="inlineStr">
        <is>
          <t>NG</t>
        </is>
      </c>
      <c r="D30264" s="36" t="inlineStr">
        <is>
          <t>Natural Gas</t>
        </is>
      </c>
      <c r="E30264" s="75" t="n">
        <v>3546</v>
      </c>
      <c r="F30264" s="76" t="n">
        <v>1.062</v>
      </c>
      <c r="G30264" s="75" t="n">
        <v>450.4</v>
      </c>
    </row>
    <row r="30265">
      <c r="A30265" s="35" t="n">
        <v>2018</v>
      </c>
      <c r="B30265" s="35" t="n">
        <v>1913</v>
      </c>
      <c r="C30265" s="36" t="inlineStr">
        <is>
          <t>NG</t>
        </is>
      </c>
      <c r="D30265" s="36" t="inlineStr">
        <is>
          <t>Natural Gas</t>
        </is>
      </c>
      <c r="E30265" s="75" t="n">
        <v>2806</v>
      </c>
      <c r="F30265" s="76" t="n">
        <v>1.097</v>
      </c>
      <c r="G30265" s="75" t="n">
        <v>508.7</v>
      </c>
    </row>
    <row r="30266">
      <c r="A30266" s="35" t="n">
        <v>2018</v>
      </c>
      <c r="B30266" s="35" t="n">
        <v>1913</v>
      </c>
      <c r="C30266" s="36" t="inlineStr">
        <is>
          <t>NG</t>
        </is>
      </c>
      <c r="D30266" s="36" t="inlineStr">
        <is>
          <t>Natural Gas</t>
        </is>
      </c>
      <c r="E30266" s="75" t="n">
        <v>2078</v>
      </c>
      <c r="F30266" s="76" t="n">
        <v>1.092</v>
      </c>
      <c r="G30266" s="75" t="n">
        <v>465.2</v>
      </c>
    </row>
    <row r="30267">
      <c r="A30267" s="35" t="n">
        <v>2018</v>
      </c>
      <c r="B30267" s="35" t="n">
        <v>1913</v>
      </c>
      <c r="C30267" s="36" t="inlineStr">
        <is>
          <t>NG</t>
        </is>
      </c>
      <c r="D30267" s="36" t="inlineStr">
        <is>
          <t>Natural Gas</t>
        </is>
      </c>
      <c r="E30267" s="75" t="n">
        <v>1423</v>
      </c>
      <c r="F30267" s="76" t="n">
        <v>1.091</v>
      </c>
      <c r="G30267" s="75" t="n">
        <v>625.1</v>
      </c>
    </row>
    <row r="30268">
      <c r="A30268" s="35" t="n">
        <v>2018</v>
      </c>
      <c r="B30268" s="35" t="n">
        <v>1913</v>
      </c>
      <c r="C30268" s="36" t="inlineStr">
        <is>
          <t>NG</t>
        </is>
      </c>
      <c r="D30268" s="36" t="inlineStr">
        <is>
          <t>Natural Gas</t>
        </is>
      </c>
      <c r="E30268" s="75" t="n">
        <v>1389</v>
      </c>
      <c r="F30268" s="76" t="n">
        <v>1.088</v>
      </c>
      <c r="G30268" s="75" t="n">
        <v>501.2</v>
      </c>
    </row>
    <row r="30269">
      <c r="A30269" s="35" t="n">
        <v>2018</v>
      </c>
      <c r="B30269" s="35" t="n">
        <v>1913</v>
      </c>
      <c r="C30269" s="36" t="inlineStr">
        <is>
          <t>NG</t>
        </is>
      </c>
      <c r="D30269" s="36" t="inlineStr">
        <is>
          <t>Natural Gas</t>
        </is>
      </c>
      <c r="E30269" s="75" t="n">
        <v>634</v>
      </c>
      <c r="F30269" s="76" t="n">
        <v>1.061</v>
      </c>
      <c r="G30269" s="75" t="n">
        <v>549.3</v>
      </c>
    </row>
    <row r="30270">
      <c r="A30270" s="35" t="n">
        <v>2018</v>
      </c>
      <c r="B30270" s="35" t="n">
        <v>1915</v>
      </c>
      <c r="C30270" s="36" t="inlineStr">
        <is>
          <t>SUB</t>
        </is>
      </c>
      <c r="D30270" s="36" t="inlineStr">
        <is>
          <t>Coal</t>
        </is>
      </c>
      <c r="E30270" s="75" t="n">
        <v>39071</v>
      </c>
      <c r="F30270" s="76" t="n">
        <v>18.035</v>
      </c>
      <c r="G30270" s="75" t="n">
        <v>215.5</v>
      </c>
    </row>
    <row r="30271">
      <c r="A30271" s="35" t="n">
        <v>2018</v>
      </c>
      <c r="B30271" s="35" t="n">
        <v>1915</v>
      </c>
      <c r="C30271" s="36" t="inlineStr">
        <is>
          <t>SUB</t>
        </is>
      </c>
      <c r="D30271" s="36" t="inlineStr">
        <is>
          <t>Coal</t>
        </is>
      </c>
      <c r="E30271" s="75" t="n">
        <v>12864</v>
      </c>
      <c r="F30271" s="76" t="n">
        <v>18.072</v>
      </c>
      <c r="G30271" s="75" t="n">
        <v>217.3</v>
      </c>
    </row>
    <row r="30272">
      <c r="A30272" s="35" t="n">
        <v>2018</v>
      </c>
      <c r="B30272" s="35" t="n">
        <v>1915</v>
      </c>
      <c r="C30272" s="36" t="inlineStr">
        <is>
          <t>SUB</t>
        </is>
      </c>
      <c r="D30272" s="36" t="inlineStr">
        <is>
          <t>Coal</t>
        </is>
      </c>
      <c r="E30272" s="75" t="n">
        <v>13130</v>
      </c>
      <c r="F30272" s="76" t="n">
        <v>17.972</v>
      </c>
      <c r="G30272" s="75" t="n">
        <v>223.3</v>
      </c>
    </row>
    <row r="30273">
      <c r="A30273" s="35" t="n">
        <v>2018</v>
      </c>
      <c r="B30273" s="35" t="n">
        <v>1915</v>
      </c>
      <c r="C30273" s="36" t="inlineStr">
        <is>
          <t>SUB</t>
        </is>
      </c>
      <c r="D30273" s="36" t="inlineStr">
        <is>
          <t>Coal</t>
        </is>
      </c>
      <c r="E30273" s="75" t="n">
        <v>25613</v>
      </c>
      <c r="F30273" s="76" t="n">
        <v>18.053</v>
      </c>
      <c r="G30273" s="75" t="n">
        <v>220.9</v>
      </c>
    </row>
    <row r="30274">
      <c r="A30274" s="35" t="n">
        <v>2018</v>
      </c>
      <c r="B30274" s="35" t="n">
        <v>1915</v>
      </c>
      <c r="C30274" s="36" t="inlineStr">
        <is>
          <t>SUB</t>
        </is>
      </c>
      <c r="D30274" s="36" t="inlineStr">
        <is>
          <t>Coal</t>
        </is>
      </c>
      <c r="E30274" s="75" t="n">
        <v>26231</v>
      </c>
      <c r="F30274" s="76" t="n">
        <v>17.66</v>
      </c>
      <c r="G30274" s="75" t="n">
        <v>218.8</v>
      </c>
    </row>
    <row r="30275">
      <c r="A30275" s="35" t="n">
        <v>2018</v>
      </c>
      <c r="B30275" s="35" t="n">
        <v>1915</v>
      </c>
      <c r="C30275" s="36" t="inlineStr">
        <is>
          <t>SUB</t>
        </is>
      </c>
      <c r="D30275" s="36" t="inlineStr">
        <is>
          <t>Coal</t>
        </is>
      </c>
      <c r="E30275" s="75" t="n">
        <v>12980</v>
      </c>
      <c r="F30275" s="76" t="n">
        <v>18.05</v>
      </c>
      <c r="G30275" s="75" t="n">
        <v>216.2</v>
      </c>
    </row>
    <row r="30276">
      <c r="A30276" s="35" t="n">
        <v>2018</v>
      </c>
      <c r="B30276" s="35" t="n">
        <v>1915</v>
      </c>
      <c r="C30276" s="36" t="inlineStr">
        <is>
          <t>SUB</t>
        </is>
      </c>
      <c r="D30276" s="36" t="inlineStr">
        <is>
          <t>Coal</t>
        </is>
      </c>
      <c r="E30276" s="75" t="n">
        <v>12458</v>
      </c>
      <c r="F30276" s="76" t="n">
        <v>18.236</v>
      </c>
      <c r="G30276" s="75" t="n">
        <v>218.5</v>
      </c>
    </row>
    <row r="30277">
      <c r="A30277" s="35" t="n">
        <v>2018</v>
      </c>
      <c r="B30277" s="35" t="n">
        <v>1915</v>
      </c>
      <c r="C30277" s="36" t="inlineStr">
        <is>
          <t>SUB</t>
        </is>
      </c>
      <c r="D30277" s="36" t="inlineStr">
        <is>
          <t>Coal</t>
        </is>
      </c>
      <c r="E30277" s="75" t="n">
        <v>24973</v>
      </c>
      <c r="F30277" s="76" t="n">
        <v>17.774</v>
      </c>
      <c r="G30277" s="75" t="n">
        <v>217</v>
      </c>
    </row>
    <row r="30278">
      <c r="A30278" s="35" t="n">
        <v>2018</v>
      </c>
      <c r="B30278" s="35" t="n">
        <v>1915</v>
      </c>
      <c r="C30278" s="36" t="inlineStr">
        <is>
          <t>NG</t>
        </is>
      </c>
      <c r="D30278" s="36" t="inlineStr">
        <is>
          <t>Natural Gas</t>
        </is>
      </c>
      <c r="E30278" s="75" t="n">
        <v>6224</v>
      </c>
      <c r="F30278" s="76" t="n">
        <v>1.083</v>
      </c>
      <c r="G30278" s="75" t="n">
        <v>471.4</v>
      </c>
    </row>
    <row r="30279">
      <c r="A30279" s="35" t="n">
        <v>2018</v>
      </c>
      <c r="B30279" s="35" t="n">
        <v>1927</v>
      </c>
      <c r="C30279" s="36" t="inlineStr">
        <is>
          <t>NG</t>
        </is>
      </c>
      <c r="D30279" s="36" t="inlineStr">
        <is>
          <t>Natural Gas</t>
        </is>
      </c>
      <c r="E30279" s="75" t="n">
        <v>1188513</v>
      </c>
      <c r="F30279" s="76" t="n">
        <v>1.087</v>
      </c>
      <c r="G30279" s="75" t="n">
        <v>456.3</v>
      </c>
    </row>
    <row r="30280">
      <c r="A30280" s="35" t="n">
        <v>2018</v>
      </c>
      <c r="B30280" s="35" t="n">
        <v>1943</v>
      </c>
      <c r="C30280" s="36" t="inlineStr">
        <is>
          <t>SUB</t>
        </is>
      </c>
      <c r="D30280" s="36" t="inlineStr">
        <is>
          <t>Coal</t>
        </is>
      </c>
      <c r="E30280" s="75" t="n">
        <v>32714</v>
      </c>
      <c r="F30280" s="76" t="n">
        <v>18.251</v>
      </c>
      <c r="G30280" s="75" t="n">
        <v>232.9</v>
      </c>
    </row>
    <row r="30281">
      <c r="A30281" s="35" t="n">
        <v>2018</v>
      </c>
      <c r="B30281" s="35" t="n">
        <v>1943</v>
      </c>
      <c r="C30281" s="36" t="inlineStr">
        <is>
          <t>DFO</t>
        </is>
      </c>
      <c r="D30281" s="36" t="inlineStr">
        <is>
          <t>Petroleum</t>
        </is>
      </c>
      <c r="E30281" s="75" t="n">
        <v>218</v>
      </c>
      <c r="F30281" s="76" t="n">
        <v>6</v>
      </c>
      <c r="G30281" s="75" t="n">
        <v>1630.5</v>
      </c>
    </row>
    <row r="30282">
      <c r="A30282" s="35" t="n">
        <v>2018</v>
      </c>
      <c r="B30282" s="35" t="n">
        <v>2039</v>
      </c>
      <c r="C30282" s="36" t="inlineStr">
        <is>
          <t>NG</t>
        </is>
      </c>
      <c r="D30282" s="36" t="inlineStr">
        <is>
          <t>Natural Gas</t>
        </is>
      </c>
      <c r="E30282" s="75" t="n">
        <v>26639</v>
      </c>
      <c r="F30282" s="76" t="n">
        <v>1</v>
      </c>
      <c r="G30282" s="75" t="n">
        <v>440.2</v>
      </c>
    </row>
    <row r="30283">
      <c r="A30283" s="35" t="n">
        <v>2018</v>
      </c>
      <c r="B30283" s="35" t="n">
        <v>2039</v>
      </c>
      <c r="C30283" s="36" t="inlineStr">
        <is>
          <t>NG</t>
        </is>
      </c>
      <c r="D30283" s="36" t="inlineStr">
        <is>
          <t>Natural Gas</t>
        </is>
      </c>
      <c r="E30283" s="75" t="n">
        <v>6079</v>
      </c>
      <c r="F30283" s="76" t="n">
        <v>1</v>
      </c>
      <c r="G30283" s="75" t="n">
        <v>441</v>
      </c>
    </row>
    <row r="30284">
      <c r="A30284" s="35" t="n">
        <v>2018</v>
      </c>
      <c r="B30284" s="35" t="n">
        <v>2049</v>
      </c>
      <c r="C30284" s="36" t="inlineStr">
        <is>
          <t>NG</t>
        </is>
      </c>
      <c r="D30284" s="36" t="inlineStr">
        <is>
          <t>Natural Gas</t>
        </is>
      </c>
      <c r="E30284" s="75" t="n">
        <v>1155715</v>
      </c>
      <c r="F30284" s="76" t="n">
        <v>1.025</v>
      </c>
      <c r="G30284" s="75" t="n">
        <v>497.9</v>
      </c>
    </row>
    <row r="30285">
      <c r="A30285" s="35" t="n">
        <v>2018</v>
      </c>
      <c r="B30285" s="35" t="n">
        <v>2053</v>
      </c>
      <c r="C30285" s="36" t="inlineStr">
        <is>
          <t>DFO</t>
        </is>
      </c>
      <c r="D30285" s="36" t="inlineStr">
        <is>
          <t>Petroleum</t>
        </is>
      </c>
      <c r="E30285" s="75" t="n">
        <v>59</v>
      </c>
      <c r="F30285" s="76" t="n">
        <v>5.9</v>
      </c>
      <c r="G30285" s="75" t="n">
        <v>1651.2</v>
      </c>
    </row>
    <row r="30286">
      <c r="A30286" s="35" t="n">
        <v>2018</v>
      </c>
      <c r="B30286" s="35" t="n">
        <v>2053</v>
      </c>
      <c r="C30286" s="36" t="inlineStr">
        <is>
          <t>NG</t>
        </is>
      </c>
      <c r="D30286" s="36" t="inlineStr">
        <is>
          <t>Natural Gas</t>
        </is>
      </c>
      <c r="E30286" s="75" t="n">
        <v>21385</v>
      </c>
      <c r="F30286" s="76" t="n">
        <v>1.016</v>
      </c>
      <c r="G30286" s="75" t="n">
        <v>406.4</v>
      </c>
    </row>
    <row r="30287">
      <c r="A30287" s="35" t="n">
        <v>2018</v>
      </c>
      <c r="B30287" s="35" t="n">
        <v>2070</v>
      </c>
      <c r="C30287" s="36" t="inlineStr">
        <is>
          <t>NG</t>
        </is>
      </c>
      <c r="D30287" s="36" t="inlineStr">
        <is>
          <t>Natural Gas</t>
        </is>
      </c>
      <c r="E30287" s="75" t="n">
        <v>476236</v>
      </c>
      <c r="F30287" s="76" t="n">
        <v>1.036</v>
      </c>
      <c r="G30287" s="75" t="n">
        <v>495.9</v>
      </c>
    </row>
    <row r="30288">
      <c r="A30288" s="35" t="n">
        <v>2018</v>
      </c>
      <c r="B30288" s="35" t="n">
        <v>2076</v>
      </c>
      <c r="C30288" s="36" t="inlineStr">
        <is>
          <t>BIT</t>
        </is>
      </c>
      <c r="D30288" s="36" t="inlineStr">
        <is>
          <t>Coal</t>
        </is>
      </c>
      <c r="E30288" s="75" t="n">
        <v>1010</v>
      </c>
      <c r="F30288" s="76" t="n">
        <v>24</v>
      </c>
      <c r="G30288" s="75" t="n">
        <v>341.7</v>
      </c>
    </row>
    <row r="30289">
      <c r="A30289" s="35" t="n">
        <v>2018</v>
      </c>
      <c r="B30289" s="35" t="n">
        <v>2076</v>
      </c>
      <c r="C30289" s="36" t="inlineStr">
        <is>
          <t>DFO</t>
        </is>
      </c>
      <c r="D30289" s="36" t="inlineStr">
        <is>
          <t>Petroleum</t>
        </is>
      </c>
      <c r="E30289" s="75" t="n">
        <v>538</v>
      </c>
      <c r="F30289" s="76" t="n">
        <v>5.855</v>
      </c>
      <c r="G30289" s="75" t="n">
        <v>1679.2</v>
      </c>
    </row>
    <row r="30290">
      <c r="A30290" s="35" t="n">
        <v>2018</v>
      </c>
      <c r="B30290" s="35" t="n">
        <v>2076</v>
      </c>
      <c r="C30290" s="36" t="inlineStr">
        <is>
          <t>SUB</t>
        </is>
      </c>
      <c r="D30290" s="36" t="inlineStr">
        <is>
          <t>Coal</t>
        </is>
      </c>
      <c r="E30290" s="75" t="n">
        <v>15202</v>
      </c>
      <c r="F30290" s="76" t="n">
        <v>17.52</v>
      </c>
      <c r="G30290" s="75" t="n">
        <v>328.1</v>
      </c>
    </row>
    <row r="30291">
      <c r="A30291" s="35" t="n">
        <v>2018</v>
      </c>
      <c r="B30291" s="35" t="n">
        <v>2079</v>
      </c>
      <c r="C30291" s="36" t="inlineStr">
        <is>
          <t>NG</t>
        </is>
      </c>
      <c r="D30291" s="36" t="inlineStr">
        <is>
          <t>Natural Gas</t>
        </is>
      </c>
      <c r="E30291" s="75" t="n">
        <v>37986</v>
      </c>
      <c r="F30291" s="76" t="n">
        <v>1</v>
      </c>
      <c r="G30291" s="75" t="n">
        <v>525.4</v>
      </c>
    </row>
    <row r="30292">
      <c r="A30292" s="35" t="n">
        <v>2018</v>
      </c>
      <c r="B30292" s="35" t="n">
        <v>2079</v>
      </c>
      <c r="C30292" s="36" t="inlineStr">
        <is>
          <t>NG</t>
        </is>
      </c>
      <c r="D30292" s="36" t="inlineStr">
        <is>
          <t>Natural Gas</t>
        </is>
      </c>
      <c r="E30292" s="75" t="n">
        <v>43671</v>
      </c>
      <c r="F30292" s="76" t="n">
        <v>1</v>
      </c>
      <c r="G30292" s="75" t="n">
        <v>547.6</v>
      </c>
    </row>
    <row r="30293">
      <c r="A30293" s="35" t="n">
        <v>2018</v>
      </c>
      <c r="B30293" s="35" t="n">
        <v>2079</v>
      </c>
      <c r="C30293" s="36" t="inlineStr">
        <is>
          <t>NG</t>
        </is>
      </c>
      <c r="D30293" s="36" t="inlineStr">
        <is>
          <t>Natural Gas</t>
        </is>
      </c>
      <c r="E30293" s="75" t="n">
        <v>76528</v>
      </c>
      <c r="F30293" s="76" t="n">
        <v>1</v>
      </c>
      <c r="G30293" s="75" t="n">
        <v>527.2</v>
      </c>
    </row>
    <row r="30294">
      <c r="A30294" s="35" t="n">
        <v>2018</v>
      </c>
      <c r="B30294" s="35" t="n">
        <v>2079</v>
      </c>
      <c r="C30294" s="36" t="inlineStr">
        <is>
          <t>SUB</t>
        </is>
      </c>
      <c r="D30294" s="36" t="inlineStr">
        <is>
          <t>Coal</t>
        </is>
      </c>
      <c r="E30294" s="75" t="n">
        <v>16234</v>
      </c>
      <c r="F30294" s="76" t="n">
        <v>17.92</v>
      </c>
      <c r="G30294" s="75" t="n">
        <v>162.7</v>
      </c>
    </row>
    <row r="30295">
      <c r="A30295" s="35" t="n">
        <v>2018</v>
      </c>
      <c r="B30295" s="35" t="n">
        <v>2079</v>
      </c>
      <c r="C30295" s="36" t="inlineStr">
        <is>
          <t>SUB</t>
        </is>
      </c>
      <c r="D30295" s="36" t="inlineStr">
        <is>
          <t>Coal</t>
        </is>
      </c>
      <c r="E30295" s="75" t="n">
        <v>16345</v>
      </c>
      <c r="F30295" s="76" t="n">
        <v>18.1</v>
      </c>
      <c r="G30295" s="75" t="n">
        <v>161.7</v>
      </c>
    </row>
    <row r="30296">
      <c r="A30296" s="35" t="n">
        <v>2018</v>
      </c>
      <c r="B30296" s="35" t="n">
        <v>2079</v>
      </c>
      <c r="C30296" s="36" t="inlineStr">
        <is>
          <t>SUB</t>
        </is>
      </c>
      <c r="D30296" s="36" t="inlineStr">
        <is>
          <t>Coal</t>
        </is>
      </c>
      <c r="E30296" s="75" t="n">
        <v>48980</v>
      </c>
      <c r="F30296" s="76" t="n">
        <v>18.16</v>
      </c>
      <c r="G30296" s="75" t="n">
        <v>159.1</v>
      </c>
    </row>
    <row r="30297">
      <c r="A30297" s="35" t="n">
        <v>2018</v>
      </c>
      <c r="B30297" s="35" t="n">
        <v>2081</v>
      </c>
      <c r="C30297" s="36" t="inlineStr">
        <is>
          <t>DFO</t>
        </is>
      </c>
      <c r="D30297" s="36" t="inlineStr">
        <is>
          <t>Petroleum</t>
        </is>
      </c>
      <c r="E30297" s="75" t="n">
        <v>2638</v>
      </c>
      <c r="F30297" s="76" t="n">
        <v>5.75</v>
      </c>
      <c r="G30297" s="75" t="n">
        <v>1557.9</v>
      </c>
    </row>
    <row r="30298">
      <c r="A30298" s="35" t="n">
        <v>2018</v>
      </c>
      <c r="B30298" s="35" t="n">
        <v>2098</v>
      </c>
      <c r="C30298" s="36" t="inlineStr">
        <is>
          <t>NG</t>
        </is>
      </c>
      <c r="D30298" s="36" t="inlineStr">
        <is>
          <t>Natural Gas</t>
        </is>
      </c>
      <c r="E30298" s="75" t="n">
        <v>317656</v>
      </c>
      <c r="F30298" s="76" t="n">
        <v>1</v>
      </c>
      <c r="G30298" s="75" t="n">
        <v>402.7</v>
      </c>
    </row>
    <row r="30299">
      <c r="A30299" s="35" t="n">
        <v>2018</v>
      </c>
      <c r="B30299" s="35" t="n">
        <v>2098</v>
      </c>
      <c r="C30299" s="36" t="inlineStr">
        <is>
          <t>DFO</t>
        </is>
      </c>
      <c r="D30299" s="36" t="inlineStr">
        <is>
          <t>Petroleum</t>
        </is>
      </c>
      <c r="E30299" s="75" t="n">
        <v>1727</v>
      </c>
      <c r="F30299" s="76" t="n">
        <v>5.75</v>
      </c>
      <c r="G30299" s="75" t="n">
        <v>1579</v>
      </c>
    </row>
    <row r="30300">
      <c r="A30300" s="35" t="n">
        <v>2018</v>
      </c>
      <c r="B30300" s="35" t="n">
        <v>2103</v>
      </c>
      <c r="C30300" s="36" t="inlineStr">
        <is>
          <t>DFO</t>
        </is>
      </c>
      <c r="D30300" s="36" t="inlineStr">
        <is>
          <t>Petroleum</t>
        </is>
      </c>
      <c r="E30300" s="75" t="n">
        <v>1753</v>
      </c>
      <c r="F30300" s="76" t="n">
        <v>5.754</v>
      </c>
      <c r="G30300" s="75" t="n">
        <v>1611</v>
      </c>
    </row>
    <row r="30301">
      <c r="A30301" s="35" t="n">
        <v>2018</v>
      </c>
      <c r="B30301" s="35" t="n">
        <v>2103</v>
      </c>
      <c r="C30301" s="36" t="inlineStr">
        <is>
          <t>SUB</t>
        </is>
      </c>
      <c r="D30301" s="36" t="inlineStr">
        <is>
          <t>Coal</t>
        </is>
      </c>
      <c r="E30301" s="75" t="n">
        <v>292570</v>
      </c>
      <c r="F30301" s="76" t="n">
        <v>17.69</v>
      </c>
      <c r="G30301" s="75" t="n">
        <v>150.6</v>
      </c>
    </row>
    <row r="30302">
      <c r="A30302" s="35" t="n">
        <v>2018</v>
      </c>
      <c r="B30302" s="35" t="n">
        <v>2103</v>
      </c>
      <c r="C30302" s="36" t="inlineStr">
        <is>
          <t>SUB</t>
        </is>
      </c>
      <c r="D30302" s="36" t="inlineStr">
        <is>
          <t>Coal</t>
        </is>
      </c>
      <c r="E30302" s="75" t="n">
        <v>17671</v>
      </c>
      <c r="F30302" s="76" t="n">
        <v>17.6</v>
      </c>
      <c r="G30302" s="75" t="n">
        <v>158.3</v>
      </c>
    </row>
    <row r="30303">
      <c r="A30303" s="35" t="n">
        <v>2018</v>
      </c>
      <c r="B30303" s="35" t="n">
        <v>2103</v>
      </c>
      <c r="C30303" s="36" t="inlineStr">
        <is>
          <t>SUB</t>
        </is>
      </c>
      <c r="D30303" s="36" t="inlineStr">
        <is>
          <t>Coal</t>
        </is>
      </c>
      <c r="E30303" s="75" t="n">
        <v>293596</v>
      </c>
      <c r="F30303" s="76" t="n">
        <v>18.07</v>
      </c>
      <c r="G30303" s="75" t="n">
        <v>145.4</v>
      </c>
    </row>
    <row r="30304">
      <c r="A30304" s="35" t="n">
        <v>2018</v>
      </c>
      <c r="B30304" s="35" t="n">
        <v>2104</v>
      </c>
      <c r="C30304" s="36" t="inlineStr">
        <is>
          <t>SUB</t>
        </is>
      </c>
      <c r="D30304" s="36" t="inlineStr">
        <is>
          <t>Coal</t>
        </is>
      </c>
      <c r="E30304" s="75" t="n">
        <v>15662</v>
      </c>
      <c r="F30304" s="76" t="n">
        <v>17.83</v>
      </c>
      <c r="G30304" s="75" t="n">
        <v>165.3</v>
      </c>
    </row>
    <row r="30305">
      <c r="A30305" s="35" t="n">
        <v>2018</v>
      </c>
      <c r="B30305" s="35" t="n">
        <v>2104</v>
      </c>
      <c r="C30305" s="36" t="inlineStr">
        <is>
          <t>NG</t>
        </is>
      </c>
      <c r="D30305" s="36" t="inlineStr">
        <is>
          <t>Natural Gas</t>
        </is>
      </c>
      <c r="E30305" s="75" t="n">
        <v>6484</v>
      </c>
      <c r="F30305" s="76" t="n">
        <v>1.024</v>
      </c>
      <c r="G30305" s="75" t="n">
        <v>491.4</v>
      </c>
    </row>
    <row r="30306">
      <c r="A30306" s="35" t="n">
        <v>2018</v>
      </c>
      <c r="B30306" s="35" t="n">
        <v>2104</v>
      </c>
      <c r="C30306" s="36" t="inlineStr">
        <is>
          <t>NG</t>
        </is>
      </c>
      <c r="D30306" s="36" t="inlineStr">
        <is>
          <t>Natural Gas</t>
        </is>
      </c>
      <c r="E30306" s="75" t="n">
        <v>56</v>
      </c>
      <c r="F30306" s="76" t="n">
        <v>1.018</v>
      </c>
      <c r="G30306" s="75" t="n">
        <v>579.6</v>
      </c>
    </row>
    <row r="30307">
      <c r="A30307" s="35" t="n">
        <v>2018</v>
      </c>
      <c r="B30307" s="35" t="n">
        <v>2107</v>
      </c>
      <c r="C30307" s="36" t="inlineStr">
        <is>
          <t>DFO</t>
        </is>
      </c>
      <c r="D30307" s="36" t="inlineStr">
        <is>
          <t>Petroleum</t>
        </is>
      </c>
      <c r="E30307" s="75" t="n">
        <v>351</v>
      </c>
      <c r="F30307" s="76" t="n">
        <v>5.754</v>
      </c>
      <c r="G30307" s="75" t="n">
        <v>1613.2</v>
      </c>
    </row>
    <row r="30308">
      <c r="A30308" s="35" t="n">
        <v>2018</v>
      </c>
      <c r="B30308" s="35" t="n">
        <v>2107</v>
      </c>
      <c r="C30308" s="36" t="inlineStr">
        <is>
          <t>SUB</t>
        </is>
      </c>
      <c r="D30308" s="36" t="inlineStr">
        <is>
          <t>Coal</t>
        </is>
      </c>
      <c r="E30308" s="75" t="n">
        <v>32083</v>
      </c>
      <c r="F30308" s="76" t="n">
        <v>17.81</v>
      </c>
      <c r="G30308" s="75" t="n">
        <v>186.4</v>
      </c>
    </row>
    <row r="30309">
      <c r="A30309" s="35" t="n">
        <v>2018</v>
      </c>
      <c r="B30309" s="35" t="n">
        <v>2107</v>
      </c>
      <c r="C30309" s="36" t="inlineStr">
        <is>
          <t>BIT</t>
        </is>
      </c>
      <c r="D30309" s="36" t="inlineStr">
        <is>
          <t>Coal</t>
        </is>
      </c>
      <c r="E30309" s="75" t="n">
        <v>15850</v>
      </c>
      <c r="F30309" s="76" t="n">
        <v>22.19</v>
      </c>
      <c r="G30309" s="75" t="n">
        <v>157.3</v>
      </c>
    </row>
    <row r="30310">
      <c r="A30310" s="35" t="n">
        <v>2018</v>
      </c>
      <c r="B30310" s="35" t="n">
        <v>2107</v>
      </c>
      <c r="C30310" s="36" t="inlineStr">
        <is>
          <t>BIT</t>
        </is>
      </c>
      <c r="D30310" s="36" t="inlineStr">
        <is>
          <t>Coal</t>
        </is>
      </c>
      <c r="E30310" s="75" t="n">
        <v>32458</v>
      </c>
      <c r="F30310" s="76" t="n">
        <v>21.73</v>
      </c>
      <c r="G30310" s="75" t="n">
        <v>175.2</v>
      </c>
    </row>
    <row r="30311">
      <c r="A30311" s="35" t="n">
        <v>2018</v>
      </c>
      <c r="B30311" s="35" t="n">
        <v>2107</v>
      </c>
      <c r="C30311" s="36" t="inlineStr">
        <is>
          <t>SUB</t>
        </is>
      </c>
      <c r="D30311" s="36" t="inlineStr">
        <is>
          <t>Coal</t>
        </is>
      </c>
      <c r="E30311" s="75" t="n">
        <v>113213</v>
      </c>
      <c r="F30311" s="76" t="n">
        <v>18.1</v>
      </c>
      <c r="G30311" s="75" t="n">
        <v>178.6</v>
      </c>
    </row>
    <row r="30312">
      <c r="A30312" s="35" t="n">
        <v>2018</v>
      </c>
      <c r="B30312" s="35" t="n">
        <v>2107</v>
      </c>
      <c r="C30312" s="36" t="inlineStr">
        <is>
          <t>SUB</t>
        </is>
      </c>
      <c r="D30312" s="36" t="inlineStr">
        <is>
          <t>Coal</t>
        </is>
      </c>
      <c r="E30312" s="75" t="n">
        <v>32436</v>
      </c>
      <c r="F30312" s="76" t="n">
        <v>17.66</v>
      </c>
      <c r="G30312" s="75" t="n">
        <v>180.1</v>
      </c>
    </row>
    <row r="30313">
      <c r="A30313" s="35" t="n">
        <v>2018</v>
      </c>
      <c r="B30313" s="35" t="n">
        <v>2107</v>
      </c>
      <c r="C30313" s="36" t="inlineStr">
        <is>
          <t>SUB</t>
        </is>
      </c>
      <c r="D30313" s="36" t="inlineStr">
        <is>
          <t>Coal</t>
        </is>
      </c>
      <c r="E30313" s="75" t="n">
        <v>16211</v>
      </c>
      <c r="F30313" s="76" t="n">
        <v>17.99</v>
      </c>
      <c r="G30313" s="75" t="n">
        <v>180.8</v>
      </c>
    </row>
    <row r="30314">
      <c r="A30314" s="35" t="n">
        <v>2018</v>
      </c>
      <c r="B30314" s="35" t="n">
        <v>2161</v>
      </c>
      <c r="C30314" s="36" t="inlineStr">
        <is>
          <t>NG</t>
        </is>
      </c>
      <c r="D30314" s="36" t="inlineStr">
        <is>
          <t>Natural Gas</t>
        </is>
      </c>
      <c r="E30314" s="75" t="n">
        <v>112802</v>
      </c>
      <c r="F30314" s="76" t="n">
        <v>1.026</v>
      </c>
      <c r="G30314" s="75" t="n">
        <v>356</v>
      </c>
    </row>
    <row r="30315">
      <c r="A30315" s="35" t="n">
        <v>2018</v>
      </c>
      <c r="B30315" s="35" t="n">
        <v>2167</v>
      </c>
      <c r="C30315" s="36" t="inlineStr">
        <is>
          <t>SUB</t>
        </is>
      </c>
      <c r="D30315" s="36" t="inlineStr">
        <is>
          <t>Coal</t>
        </is>
      </c>
      <c r="E30315" s="75" t="n">
        <v>409540</v>
      </c>
      <c r="F30315" s="76" t="n">
        <v>17.55</v>
      </c>
      <c r="G30315" s="75" t="n">
        <v>198</v>
      </c>
    </row>
    <row r="30316">
      <c r="A30316" s="35" t="n">
        <v>2018</v>
      </c>
      <c r="B30316" s="35" t="n">
        <v>2167</v>
      </c>
      <c r="C30316" s="36" t="inlineStr">
        <is>
          <t>DFO</t>
        </is>
      </c>
      <c r="D30316" s="36" t="inlineStr">
        <is>
          <t>Petroleum</t>
        </is>
      </c>
      <c r="E30316" s="75" t="n">
        <v>179</v>
      </c>
      <c r="F30316" s="76" t="n">
        <v>5.88</v>
      </c>
      <c r="G30316" s="75" t="n">
        <v>1818.9</v>
      </c>
    </row>
    <row r="30317">
      <c r="A30317" s="35" t="n">
        <v>2018</v>
      </c>
      <c r="B30317" s="35" t="n">
        <v>2168</v>
      </c>
      <c r="C30317" s="36" t="inlineStr">
        <is>
          <t>SUB</t>
        </is>
      </c>
      <c r="D30317" s="36" t="inlineStr">
        <is>
          <t>Coal</t>
        </is>
      </c>
      <c r="E30317" s="75" t="n">
        <v>309111</v>
      </c>
      <c r="F30317" s="76" t="n">
        <v>17.49</v>
      </c>
      <c r="G30317" s="75" t="n">
        <v>194.5</v>
      </c>
    </row>
    <row r="30318">
      <c r="A30318" s="35" t="n">
        <v>2018</v>
      </c>
      <c r="B30318" s="35" t="n">
        <v>2168</v>
      </c>
      <c r="C30318" s="36" t="inlineStr">
        <is>
          <t>DFO</t>
        </is>
      </c>
      <c r="D30318" s="36" t="inlineStr">
        <is>
          <t>Petroleum</t>
        </is>
      </c>
      <c r="E30318" s="75" t="n">
        <v>2336</v>
      </c>
      <c r="F30318" s="76" t="n">
        <v>5.88</v>
      </c>
      <c r="G30318" s="75" t="n">
        <v>1543.7</v>
      </c>
    </row>
    <row r="30319">
      <c r="A30319" s="35" t="n">
        <v>2018</v>
      </c>
      <c r="B30319" s="35" t="n">
        <v>2240</v>
      </c>
      <c r="C30319" s="36" t="inlineStr">
        <is>
          <t>SUB</t>
        </is>
      </c>
      <c r="D30319" s="36" t="inlineStr">
        <is>
          <t>Coal</t>
        </is>
      </c>
      <c r="E30319" s="75" t="n">
        <v>15360</v>
      </c>
      <c r="F30319" s="76" t="n">
        <v>17.64</v>
      </c>
      <c r="G30319" s="75" t="n">
        <v>166.1</v>
      </c>
    </row>
    <row r="30320">
      <c r="A30320" s="35" t="n">
        <v>2018</v>
      </c>
      <c r="B30320" s="35" t="n">
        <v>2240</v>
      </c>
      <c r="C30320" s="36" t="inlineStr">
        <is>
          <t>NG</t>
        </is>
      </c>
      <c r="D30320" s="36" t="inlineStr">
        <is>
          <t>Natural Gas</t>
        </is>
      </c>
      <c r="E30320" s="75" t="n">
        <v>23029</v>
      </c>
      <c r="F30320" s="76" t="n">
        <v>1.07</v>
      </c>
      <c r="G30320" s="75" t="n">
        <v>442.6</v>
      </c>
    </row>
    <row r="30321">
      <c r="A30321" s="35" t="n">
        <v>2018</v>
      </c>
      <c r="B30321" s="35" t="n">
        <v>2240</v>
      </c>
      <c r="C30321" s="36" t="inlineStr">
        <is>
          <t>SUB</t>
        </is>
      </c>
      <c r="D30321" s="36" t="inlineStr">
        <is>
          <t>Coal</t>
        </is>
      </c>
      <c r="E30321" s="75" t="n">
        <v>3821</v>
      </c>
      <c r="F30321" s="76" t="n">
        <v>18.09</v>
      </c>
      <c r="G30321" s="75" t="n">
        <v>165.8</v>
      </c>
    </row>
    <row r="30322">
      <c r="A30322" s="35" t="n">
        <v>2018</v>
      </c>
      <c r="B30322" s="35" t="n">
        <v>2240</v>
      </c>
      <c r="C30322" s="36" t="inlineStr">
        <is>
          <t>SUB</t>
        </is>
      </c>
      <c r="D30322" s="36" t="inlineStr">
        <is>
          <t>Coal</t>
        </is>
      </c>
      <c r="E30322" s="75" t="n">
        <v>8870</v>
      </c>
      <c r="F30322" s="76" t="n">
        <v>17.1</v>
      </c>
      <c r="G30322" s="75" t="n">
        <v>162.1</v>
      </c>
    </row>
    <row r="30323">
      <c r="A30323" s="35" t="n">
        <v>2018</v>
      </c>
      <c r="B30323" s="35" t="n">
        <v>2277</v>
      </c>
      <c r="C30323" s="36" t="inlineStr">
        <is>
          <t>NG</t>
        </is>
      </c>
      <c r="D30323" s="36" t="inlineStr">
        <is>
          <t>Natural Gas</t>
        </is>
      </c>
      <c r="E30323" s="75" t="n">
        <v>1921</v>
      </c>
      <c r="F30323" s="76" t="n">
        <v>1.035</v>
      </c>
      <c r="G30323" s="75" t="n">
        <v>497</v>
      </c>
    </row>
    <row r="30324">
      <c r="A30324" s="35" t="n">
        <v>2018</v>
      </c>
      <c r="B30324" s="35" t="n">
        <v>2277</v>
      </c>
      <c r="C30324" s="36" t="inlineStr">
        <is>
          <t>SUB</t>
        </is>
      </c>
      <c r="D30324" s="36" t="inlineStr">
        <is>
          <t>Coal</t>
        </is>
      </c>
      <c r="E30324" s="75" t="n">
        <v>58977</v>
      </c>
      <c r="F30324" s="76" t="n">
        <v>17.14</v>
      </c>
      <c r="G30324" s="75" t="n">
        <v>138</v>
      </c>
    </row>
    <row r="30325">
      <c r="A30325" s="35" t="n">
        <v>2018</v>
      </c>
      <c r="B30325" s="35" t="n">
        <v>2291</v>
      </c>
      <c r="C30325" s="36" t="inlineStr">
        <is>
          <t>SUB</t>
        </is>
      </c>
      <c r="D30325" s="36" t="inlineStr">
        <is>
          <t>Coal</t>
        </is>
      </c>
      <c r="E30325" s="75" t="n">
        <v>31155</v>
      </c>
      <c r="F30325" s="76" t="n">
        <v>16.62</v>
      </c>
      <c r="G30325" s="75" t="n">
        <v>146.2</v>
      </c>
    </row>
    <row r="30326">
      <c r="A30326" s="35" t="n">
        <v>2018</v>
      </c>
      <c r="B30326" s="35" t="n">
        <v>2291</v>
      </c>
      <c r="C30326" s="36" t="inlineStr">
        <is>
          <t>SUB</t>
        </is>
      </c>
      <c r="D30326" s="36" t="inlineStr">
        <is>
          <t>Coal</t>
        </is>
      </c>
      <c r="E30326" s="75" t="n">
        <v>62711</v>
      </c>
      <c r="F30326" s="76" t="n">
        <v>17.18</v>
      </c>
      <c r="G30326" s="75" t="n">
        <v>129.9</v>
      </c>
    </row>
    <row r="30327">
      <c r="A30327" s="35" t="n">
        <v>2018</v>
      </c>
      <c r="B30327" s="35" t="n">
        <v>2291</v>
      </c>
      <c r="C30327" s="36" t="inlineStr">
        <is>
          <t>NG</t>
        </is>
      </c>
      <c r="D30327" s="36" t="inlineStr">
        <is>
          <t>Natural Gas</t>
        </is>
      </c>
      <c r="E30327" s="75" t="n">
        <v>14840</v>
      </c>
      <c r="F30327" s="76" t="n">
        <v>1.046</v>
      </c>
      <c r="G30327" s="75" t="n">
        <v>587</v>
      </c>
    </row>
    <row r="30328">
      <c r="A30328" s="35" t="n">
        <v>2018</v>
      </c>
      <c r="B30328" s="35" t="n">
        <v>2291</v>
      </c>
      <c r="C30328" s="36" t="inlineStr">
        <is>
          <t>NG</t>
        </is>
      </c>
      <c r="D30328" s="36" t="inlineStr">
        <is>
          <t>Natural Gas</t>
        </is>
      </c>
      <c r="E30328" s="75" t="n">
        <v>20571</v>
      </c>
      <c r="F30328" s="76" t="n">
        <v>1.046</v>
      </c>
      <c r="G30328" s="75" t="n">
        <v>587</v>
      </c>
    </row>
    <row r="30329">
      <c r="A30329" s="35" t="n">
        <v>2018</v>
      </c>
      <c r="B30329" s="35" t="n">
        <v>2292</v>
      </c>
      <c r="C30329" s="36" t="inlineStr">
        <is>
          <t>NG</t>
        </is>
      </c>
      <c r="D30329" s="36" t="inlineStr">
        <is>
          <t>Natural Gas</t>
        </is>
      </c>
      <c r="E30329" s="75" t="n">
        <v>95963</v>
      </c>
      <c r="F30329" s="76" t="n">
        <v>1.044</v>
      </c>
      <c r="G30329" s="75" t="n">
        <v>447.6</v>
      </c>
    </row>
    <row r="30330">
      <c r="A30330" s="35" t="n">
        <v>2018</v>
      </c>
      <c r="B30330" s="35" t="n">
        <v>2292</v>
      </c>
      <c r="C30330" s="36" t="inlineStr">
        <is>
          <t>DFO</t>
        </is>
      </c>
      <c r="D30330" s="36" t="inlineStr">
        <is>
          <t>Petroleum</t>
        </is>
      </c>
      <c r="E30330" s="75" t="n">
        <v>418</v>
      </c>
      <c r="F30330" s="76" t="n">
        <v>5.8</v>
      </c>
      <c r="G30330" s="75" t="n">
        <v>1832.9</v>
      </c>
    </row>
    <row r="30331">
      <c r="A30331" s="35" t="n">
        <v>2018</v>
      </c>
      <c r="B30331" s="35" t="n">
        <v>2322</v>
      </c>
      <c r="C30331" s="36" t="inlineStr">
        <is>
          <t>NG</t>
        </is>
      </c>
      <c r="D30331" s="36" t="inlineStr">
        <is>
          <t>Natural Gas</t>
        </is>
      </c>
      <c r="E30331" s="75" t="n">
        <v>142626</v>
      </c>
      <c r="F30331" s="76" t="n">
        <v>1.031</v>
      </c>
      <c r="G30331" s="75" t="n">
        <v>460.3</v>
      </c>
    </row>
    <row r="30332">
      <c r="A30332" s="35" t="n">
        <v>2018</v>
      </c>
      <c r="B30332" s="35" t="n">
        <v>2330</v>
      </c>
      <c r="C30332" s="36" t="inlineStr">
        <is>
          <t>NG</t>
        </is>
      </c>
      <c r="D30332" s="36" t="inlineStr">
        <is>
          <t>Natural Gas</t>
        </is>
      </c>
      <c r="E30332" s="75" t="n">
        <v>48616</v>
      </c>
      <c r="F30332" s="76" t="n">
        <v>1.031</v>
      </c>
      <c r="G30332" s="75" t="n">
        <v>355.2</v>
      </c>
    </row>
    <row r="30333">
      <c r="A30333" s="35" t="n">
        <v>2018</v>
      </c>
      <c r="B30333" s="35" t="n">
        <v>2336</v>
      </c>
      <c r="C30333" s="36" t="inlineStr">
        <is>
          <t>NG</t>
        </is>
      </c>
      <c r="D30333" s="36" t="inlineStr">
        <is>
          <t>Natural Gas</t>
        </is>
      </c>
      <c r="E30333" s="75" t="n">
        <v>1599</v>
      </c>
      <c r="F30333" s="76" t="n">
        <v>1.031</v>
      </c>
      <c r="G30333" s="75" t="n">
        <v>354.1</v>
      </c>
    </row>
    <row r="30334">
      <c r="A30334" s="35" t="n">
        <v>2018</v>
      </c>
      <c r="B30334" s="35" t="n">
        <v>2336</v>
      </c>
      <c r="C30334" s="36" t="inlineStr">
        <is>
          <t>NG</t>
        </is>
      </c>
      <c r="D30334" s="36" t="inlineStr">
        <is>
          <t>Natural Gas</t>
        </is>
      </c>
      <c r="E30334" s="75" t="n">
        <v>77818</v>
      </c>
      <c r="F30334" s="76" t="n">
        <v>1.039</v>
      </c>
      <c r="G30334" s="75" t="n">
        <v>353.9</v>
      </c>
    </row>
    <row r="30335">
      <c r="A30335" s="35" t="n">
        <v>2018</v>
      </c>
      <c r="B30335" s="35" t="n">
        <v>2336</v>
      </c>
      <c r="C30335" s="36" t="inlineStr">
        <is>
          <t>NG</t>
        </is>
      </c>
      <c r="D30335" s="36" t="inlineStr">
        <is>
          <t>Natural Gas</t>
        </is>
      </c>
      <c r="E30335" s="75" t="n">
        <v>101230</v>
      </c>
      <c r="F30335" s="76" t="n">
        <v>1.039</v>
      </c>
      <c r="G30335" s="75" t="n">
        <v>353.9</v>
      </c>
    </row>
    <row r="30336">
      <c r="A30336" s="35" t="n">
        <v>2018</v>
      </c>
      <c r="B30336" s="35" t="n">
        <v>2336</v>
      </c>
      <c r="C30336" s="36" t="inlineStr">
        <is>
          <t>NG</t>
        </is>
      </c>
      <c r="D30336" s="36" t="inlineStr">
        <is>
          <t>Natural Gas</t>
        </is>
      </c>
      <c r="E30336" s="75" t="n">
        <v>68</v>
      </c>
      <c r="F30336" s="76" t="n">
        <v>1.031</v>
      </c>
      <c r="G30336" s="75" t="n">
        <v>353.9</v>
      </c>
    </row>
    <row r="30337">
      <c r="A30337" s="35" t="n">
        <v>2018</v>
      </c>
      <c r="B30337" s="35" t="n">
        <v>2336</v>
      </c>
      <c r="C30337" s="36" t="inlineStr">
        <is>
          <t>NG</t>
        </is>
      </c>
      <c r="D30337" s="36" t="inlineStr">
        <is>
          <t>Natural Gas</t>
        </is>
      </c>
      <c r="E30337" s="75" t="n">
        <v>52</v>
      </c>
      <c r="F30337" s="76" t="n">
        <v>1.031</v>
      </c>
      <c r="G30337" s="75" t="n">
        <v>353.9</v>
      </c>
    </row>
    <row r="30338">
      <c r="A30338" s="35" t="n">
        <v>2018</v>
      </c>
      <c r="B30338" s="35" t="n">
        <v>2336</v>
      </c>
      <c r="C30338" s="36" t="inlineStr">
        <is>
          <t>NG</t>
        </is>
      </c>
      <c r="D30338" s="36" t="inlineStr">
        <is>
          <t>Natural Gas</t>
        </is>
      </c>
      <c r="E30338" s="75" t="n">
        <v>2379055</v>
      </c>
      <c r="F30338" s="76" t="n">
        <v>1.039</v>
      </c>
      <c r="G30338" s="75" t="n">
        <v>354.1</v>
      </c>
    </row>
    <row r="30339">
      <c r="A30339" s="35" t="n">
        <v>2018</v>
      </c>
      <c r="B30339" s="35" t="n">
        <v>2367</v>
      </c>
      <c r="C30339" s="36" t="inlineStr">
        <is>
          <t>NG</t>
        </is>
      </c>
      <c r="D30339" s="36" t="inlineStr">
        <is>
          <t>Natural Gas</t>
        </is>
      </c>
      <c r="E30339" s="75" t="n">
        <v>2698</v>
      </c>
      <c r="F30339" s="76" t="n">
        <v>1.05</v>
      </c>
      <c r="G30339" s="75" t="n">
        <v>1618.8</v>
      </c>
    </row>
    <row r="30340">
      <c r="A30340" s="35" t="n">
        <v>2018</v>
      </c>
      <c r="B30340" s="35" t="n">
        <v>2390</v>
      </c>
      <c r="C30340" s="36" t="inlineStr">
        <is>
          <t>DFO</t>
        </is>
      </c>
      <c r="D30340" s="36" t="inlineStr">
        <is>
          <t>Petroleum</t>
        </is>
      </c>
      <c r="E30340" s="75" t="n">
        <v>56</v>
      </c>
      <c r="F30340" s="76" t="n">
        <v>5.825</v>
      </c>
      <c r="G30340" s="75" t="inlineStr">
        <is>
          <t>.</t>
        </is>
      </c>
    </row>
    <row r="30341">
      <c r="A30341" s="35" t="n">
        <v>2018</v>
      </c>
      <c r="B30341" s="35" t="n">
        <v>2390</v>
      </c>
      <c r="C30341" s="36" t="inlineStr">
        <is>
          <t>NG</t>
        </is>
      </c>
      <c r="D30341" s="36" t="inlineStr">
        <is>
          <t>Natural Gas</t>
        </is>
      </c>
      <c r="E30341" s="75" t="n">
        <v>1078</v>
      </c>
      <c r="F30341" s="76" t="n">
        <v>1.028</v>
      </c>
      <c r="G30341" s="75" t="inlineStr">
        <is>
          <t>.</t>
        </is>
      </c>
    </row>
    <row r="30342">
      <c r="A30342" s="35" t="n">
        <v>2018</v>
      </c>
      <c r="B30342" s="35" t="n">
        <v>2393</v>
      </c>
      <c r="C30342" s="36" t="inlineStr">
        <is>
          <t>NG</t>
        </is>
      </c>
      <c r="D30342" s="36" t="inlineStr">
        <is>
          <t>Natural Gas</t>
        </is>
      </c>
      <c r="E30342" s="75" t="n">
        <v>398</v>
      </c>
      <c r="F30342" s="76" t="n">
        <v>1.03</v>
      </c>
      <c r="G30342" s="75" t="inlineStr">
        <is>
          <t>.</t>
        </is>
      </c>
    </row>
    <row r="30343">
      <c r="A30343" s="35" t="n">
        <v>2018</v>
      </c>
      <c r="B30343" s="35" t="n">
        <v>2393</v>
      </c>
      <c r="C30343" s="36" t="inlineStr">
        <is>
          <t>NG</t>
        </is>
      </c>
      <c r="D30343" s="36" t="inlineStr">
        <is>
          <t>Natural Gas</t>
        </is>
      </c>
      <c r="E30343" s="75" t="n">
        <v>982</v>
      </c>
      <c r="F30343" s="76" t="n">
        <v>1.03</v>
      </c>
      <c r="G30343" s="75" t="inlineStr">
        <is>
          <t>.</t>
        </is>
      </c>
    </row>
    <row r="30344">
      <c r="A30344" s="35" t="n">
        <v>2018</v>
      </c>
      <c r="B30344" s="35" t="n">
        <v>2398</v>
      </c>
      <c r="C30344" s="36" t="inlineStr">
        <is>
          <t>NG</t>
        </is>
      </c>
      <c r="D30344" s="36" t="inlineStr">
        <is>
          <t>Natural Gas</t>
        </is>
      </c>
      <c r="E30344" s="75" t="n">
        <v>1565594</v>
      </c>
      <c r="F30344" s="76" t="n">
        <v>1.03</v>
      </c>
      <c r="G30344" s="75" t="inlineStr">
        <is>
          <t>.</t>
        </is>
      </c>
    </row>
    <row r="30345">
      <c r="A30345" s="35" t="n">
        <v>2018</v>
      </c>
      <c r="B30345" s="35" t="n">
        <v>2399</v>
      </c>
      <c r="C30345" s="36" t="inlineStr">
        <is>
          <t>NG</t>
        </is>
      </c>
      <c r="D30345" s="36" t="inlineStr">
        <is>
          <t>Natural Gas</t>
        </is>
      </c>
      <c r="E30345" s="75" t="n">
        <v>23807</v>
      </c>
      <c r="F30345" s="76" t="n">
        <v>1.3</v>
      </c>
      <c r="G30345" s="75" t="inlineStr">
        <is>
          <t>.</t>
        </is>
      </c>
    </row>
    <row r="30346">
      <c r="A30346" s="35" t="n">
        <v>2018</v>
      </c>
      <c r="B30346" s="35" t="n">
        <v>2404</v>
      </c>
      <c r="C30346" s="36" t="inlineStr">
        <is>
          <t>NG</t>
        </is>
      </c>
      <c r="D30346" s="36" t="inlineStr">
        <is>
          <t>Natural Gas</t>
        </is>
      </c>
      <c r="E30346" s="75" t="n">
        <v>208250</v>
      </c>
      <c r="F30346" s="76" t="n">
        <v>1.03</v>
      </c>
      <c r="G30346" s="75" t="inlineStr">
        <is>
          <t>.</t>
        </is>
      </c>
    </row>
    <row r="30347">
      <c r="A30347" s="35" t="n">
        <v>2018</v>
      </c>
      <c r="B30347" s="35" t="n">
        <v>2406</v>
      </c>
      <c r="C30347" s="36" t="inlineStr">
        <is>
          <t>NG</t>
        </is>
      </c>
      <c r="D30347" s="36" t="inlineStr">
        <is>
          <t>Natural Gas</t>
        </is>
      </c>
      <c r="E30347" s="75" t="n">
        <v>3150641</v>
      </c>
      <c r="F30347" s="76" t="n">
        <v>1.054</v>
      </c>
      <c r="G30347" s="75" t="inlineStr">
        <is>
          <t>.</t>
        </is>
      </c>
    </row>
    <row r="30348">
      <c r="A30348" s="35" t="n">
        <v>2018</v>
      </c>
      <c r="B30348" s="35" t="n">
        <v>2411</v>
      </c>
      <c r="C30348" s="36" t="inlineStr">
        <is>
          <t>NG</t>
        </is>
      </c>
      <c r="D30348" s="36" t="inlineStr">
        <is>
          <t>Natural Gas</t>
        </is>
      </c>
      <c r="E30348" s="75" t="n">
        <v>1921034</v>
      </c>
      <c r="F30348" s="76" t="n">
        <v>1.054</v>
      </c>
      <c r="G30348" s="75" t="inlineStr">
        <is>
          <t>.</t>
        </is>
      </c>
    </row>
    <row r="30349">
      <c r="A30349" s="35" t="n">
        <v>2018</v>
      </c>
      <c r="B30349" s="35" t="n">
        <v>2442</v>
      </c>
      <c r="C30349" s="36" t="inlineStr">
        <is>
          <t>NG</t>
        </is>
      </c>
      <c r="D30349" s="36" t="inlineStr">
        <is>
          <t>Natural Gas</t>
        </is>
      </c>
      <c r="E30349" s="75" t="n">
        <v>27246</v>
      </c>
      <c r="F30349" s="76" t="n">
        <v>1.018</v>
      </c>
      <c r="G30349" s="75" t="n">
        <v>606</v>
      </c>
    </row>
    <row r="30350">
      <c r="A30350" s="35" t="n">
        <v>2018</v>
      </c>
      <c r="B30350" s="35" t="n">
        <v>2442</v>
      </c>
      <c r="C30350" s="36" t="inlineStr">
        <is>
          <t>SUB</t>
        </is>
      </c>
      <c r="D30350" s="36" t="inlineStr">
        <is>
          <t>Coal</t>
        </is>
      </c>
      <c r="E30350" s="75" t="n">
        <v>486140</v>
      </c>
      <c r="F30350" s="76" t="n">
        <v>17.517</v>
      </c>
      <c r="G30350" s="75" t="n">
        <v>299.3</v>
      </c>
    </row>
    <row r="30351">
      <c r="A30351" s="35" t="n">
        <v>2018</v>
      </c>
      <c r="B30351" s="35" t="n">
        <v>2444</v>
      </c>
      <c r="C30351" s="36" t="inlineStr">
        <is>
          <t>NG</t>
        </is>
      </c>
      <c r="D30351" s="36" t="inlineStr">
        <is>
          <t>Natural Gas</t>
        </is>
      </c>
      <c r="E30351" s="75" t="n">
        <v>20978</v>
      </c>
      <c r="F30351" s="76" t="n">
        <v>1.06</v>
      </c>
      <c r="G30351" s="75" t="n">
        <v>157.1</v>
      </c>
    </row>
    <row r="30352">
      <c r="A30352" s="35" t="n">
        <v>2018</v>
      </c>
      <c r="B30352" s="35" t="n">
        <v>2444</v>
      </c>
      <c r="C30352" s="36" t="inlineStr">
        <is>
          <t>NG</t>
        </is>
      </c>
      <c r="D30352" s="36" t="inlineStr">
        <is>
          <t>Natural Gas</t>
        </is>
      </c>
      <c r="E30352" s="75" t="n">
        <v>41811</v>
      </c>
      <c r="F30352" s="76" t="n">
        <v>1.06</v>
      </c>
      <c r="G30352" s="75" t="n">
        <v>226.8</v>
      </c>
    </row>
    <row r="30353">
      <c r="A30353" s="35" t="n">
        <v>2018</v>
      </c>
      <c r="B30353" s="35" t="n">
        <v>2444</v>
      </c>
      <c r="C30353" s="36" t="inlineStr">
        <is>
          <t>NG</t>
        </is>
      </c>
      <c r="D30353" s="36" t="inlineStr">
        <is>
          <t>Natural Gas</t>
        </is>
      </c>
      <c r="E30353" s="75" t="n">
        <v>75248</v>
      </c>
      <c r="F30353" s="76" t="n">
        <v>1.06</v>
      </c>
      <c r="G30353" s="75" t="n">
        <v>211.3</v>
      </c>
    </row>
    <row r="30354">
      <c r="A30354" s="35" t="n">
        <v>2018</v>
      </c>
      <c r="B30354" s="35" t="n">
        <v>2444</v>
      </c>
      <c r="C30354" s="36" t="inlineStr">
        <is>
          <t>NG</t>
        </is>
      </c>
      <c r="D30354" s="36" t="inlineStr">
        <is>
          <t>Natural Gas</t>
        </is>
      </c>
      <c r="E30354" s="75" t="n">
        <v>90839</v>
      </c>
      <c r="F30354" s="76" t="n">
        <v>1.06</v>
      </c>
      <c r="G30354" s="75" t="n">
        <v>211.3</v>
      </c>
    </row>
    <row r="30355">
      <c r="A30355" s="35" t="n">
        <v>2018</v>
      </c>
      <c r="B30355" s="35" t="n">
        <v>2444</v>
      </c>
      <c r="C30355" s="36" t="inlineStr">
        <is>
          <t>NG</t>
        </is>
      </c>
      <c r="D30355" s="36" t="inlineStr">
        <is>
          <t>Natural Gas</t>
        </is>
      </c>
      <c r="E30355" s="75" t="n">
        <v>491369</v>
      </c>
      <c r="F30355" s="76" t="n">
        <v>1.06</v>
      </c>
      <c r="G30355" s="75" t="n">
        <v>223.8</v>
      </c>
    </row>
    <row r="30356">
      <c r="A30356" s="35" t="n">
        <v>2018</v>
      </c>
      <c r="B30356" s="35" t="n">
        <v>2446</v>
      </c>
      <c r="C30356" s="36" t="inlineStr">
        <is>
          <t>NG</t>
        </is>
      </c>
      <c r="D30356" s="36" t="inlineStr">
        <is>
          <t>Natural Gas</t>
        </is>
      </c>
      <c r="E30356" s="75" t="n">
        <v>256576</v>
      </c>
      <c r="F30356" s="76" t="n">
        <v>1.02</v>
      </c>
      <c r="G30356" s="75" t="n">
        <v>239.7</v>
      </c>
    </row>
    <row r="30357">
      <c r="A30357" s="35" t="n">
        <v>2018</v>
      </c>
      <c r="B30357" s="35" t="n">
        <v>2451</v>
      </c>
      <c r="C30357" s="36" t="inlineStr">
        <is>
          <t>BIT</t>
        </is>
      </c>
      <c r="D30357" s="36" t="inlineStr">
        <is>
          <t>Coal</t>
        </is>
      </c>
      <c r="E30357" s="75" t="n">
        <v>249376</v>
      </c>
      <c r="F30357" s="76" t="n">
        <v>19.014</v>
      </c>
      <c r="G30357" s="75" t="n">
        <v>203</v>
      </c>
    </row>
    <row r="30358">
      <c r="A30358" s="35" t="n">
        <v>2018</v>
      </c>
      <c r="B30358" s="35" t="n">
        <v>2451</v>
      </c>
      <c r="C30358" s="36" t="inlineStr">
        <is>
          <t>DFO</t>
        </is>
      </c>
      <c r="D30358" s="36" t="inlineStr">
        <is>
          <t>Petroleum</t>
        </is>
      </c>
      <c r="E30358" s="75" t="n">
        <v>3120</v>
      </c>
      <c r="F30358" s="76" t="n">
        <v>5.66</v>
      </c>
      <c r="G30358" s="75" t="n">
        <v>2107</v>
      </c>
    </row>
    <row r="30359">
      <c r="A30359" s="35" t="n">
        <v>2018</v>
      </c>
      <c r="B30359" s="35" t="n">
        <v>2454</v>
      </c>
      <c r="C30359" s="36" t="inlineStr">
        <is>
          <t>NG</t>
        </is>
      </c>
      <c r="D30359" s="36" t="inlineStr">
        <is>
          <t>Natural Gas</t>
        </is>
      </c>
      <c r="E30359" s="75" t="n">
        <v>563836</v>
      </c>
      <c r="F30359" s="76" t="n">
        <v>1.02</v>
      </c>
      <c r="G30359" s="75" t="n">
        <v>239.7</v>
      </c>
    </row>
    <row r="30360">
      <c r="A30360" s="35" t="n">
        <v>2018</v>
      </c>
      <c r="B30360" s="35" t="n">
        <v>2480</v>
      </c>
      <c r="C30360" s="36" t="inlineStr">
        <is>
          <t>DFO</t>
        </is>
      </c>
      <c r="D30360" s="36" t="inlineStr">
        <is>
          <t>Petroleum</t>
        </is>
      </c>
      <c r="E30360" s="75" t="n">
        <v>3</v>
      </c>
      <c r="F30360" s="76" t="n">
        <v>5.796</v>
      </c>
      <c r="G30360" s="75" t="inlineStr">
        <is>
          <t>.</t>
        </is>
      </c>
    </row>
    <row r="30361">
      <c r="A30361" s="35" t="n">
        <v>2018</v>
      </c>
      <c r="B30361" s="35" t="n">
        <v>2480</v>
      </c>
      <c r="C30361" s="36" t="inlineStr">
        <is>
          <t>NG</t>
        </is>
      </c>
      <c r="D30361" s="36" t="inlineStr">
        <is>
          <t>Natural Gas</t>
        </is>
      </c>
      <c r="E30361" s="75" t="n">
        <v>12920</v>
      </c>
      <c r="F30361" s="76" t="n">
        <v>1.02</v>
      </c>
      <c r="G30361" s="75" t="inlineStr">
        <is>
          <t>.</t>
        </is>
      </c>
    </row>
    <row r="30362">
      <c r="A30362" s="35" t="n">
        <v>2018</v>
      </c>
      <c r="B30362" s="35" t="n">
        <v>2490</v>
      </c>
      <c r="C30362" s="36" t="inlineStr">
        <is>
          <t>NG</t>
        </is>
      </c>
      <c r="D30362" s="36" t="inlineStr">
        <is>
          <t>Natural Gas</t>
        </is>
      </c>
      <c r="E30362" s="75" t="n">
        <v>584038</v>
      </c>
      <c r="F30362" s="76" t="n">
        <v>1.03</v>
      </c>
      <c r="G30362" s="75" t="inlineStr">
        <is>
          <t>.</t>
        </is>
      </c>
    </row>
    <row r="30363">
      <c r="A30363" s="35" t="n">
        <v>2018</v>
      </c>
      <c r="B30363" s="35" t="n">
        <v>2493</v>
      </c>
      <c r="C30363" s="36" t="inlineStr">
        <is>
          <t>NG</t>
        </is>
      </c>
      <c r="D30363" s="36" t="inlineStr">
        <is>
          <t>Natural Gas</t>
        </is>
      </c>
      <c r="E30363" s="75" t="n">
        <v>2420966</v>
      </c>
      <c r="F30363" s="76" t="n">
        <v>1.05</v>
      </c>
      <c r="G30363" s="75" t="n">
        <v>438</v>
      </c>
    </row>
    <row r="30364">
      <c r="A30364" s="35" t="n">
        <v>2018</v>
      </c>
      <c r="B30364" s="35" t="n">
        <v>2494</v>
      </c>
      <c r="C30364" s="36" t="inlineStr">
        <is>
          <t>DFO</t>
        </is>
      </c>
      <c r="D30364" s="36" t="inlineStr">
        <is>
          <t>Petroleum</t>
        </is>
      </c>
      <c r="E30364" s="75" t="n">
        <v>100</v>
      </c>
      <c r="F30364" s="76" t="n">
        <v>5.83</v>
      </c>
      <c r="G30364" s="75" t="inlineStr">
        <is>
          <t>.</t>
        </is>
      </c>
    </row>
    <row r="30365">
      <c r="A30365" s="35" t="n">
        <v>2018</v>
      </c>
      <c r="B30365" s="35" t="n">
        <v>2494</v>
      </c>
      <c r="C30365" s="36" t="inlineStr">
        <is>
          <t>NG</t>
        </is>
      </c>
      <c r="D30365" s="36" t="inlineStr">
        <is>
          <t>Natural Gas</t>
        </is>
      </c>
      <c r="E30365" s="75" t="n">
        <v>17971</v>
      </c>
      <c r="F30365" s="76" t="n">
        <v>1.03</v>
      </c>
      <c r="G30365" s="75" t="inlineStr">
        <is>
          <t>.</t>
        </is>
      </c>
    </row>
    <row r="30366">
      <c r="A30366" s="35" t="n">
        <v>2018</v>
      </c>
      <c r="B30366" s="35" t="n">
        <v>2499</v>
      </c>
      <c r="C30366" s="36" t="inlineStr">
        <is>
          <t>DFO</t>
        </is>
      </c>
      <c r="D30366" s="36" t="inlineStr">
        <is>
          <t>Petroleum</t>
        </is>
      </c>
      <c r="E30366" s="75" t="n">
        <v>134</v>
      </c>
      <c r="F30366" s="76" t="n">
        <v>5.83</v>
      </c>
      <c r="G30366" s="75" t="inlineStr">
        <is>
          <t>.</t>
        </is>
      </c>
    </row>
    <row r="30367">
      <c r="A30367" s="35" t="n">
        <v>2018</v>
      </c>
      <c r="B30367" s="35" t="n">
        <v>2499</v>
      </c>
      <c r="C30367" s="36" t="inlineStr">
        <is>
          <t>NG</t>
        </is>
      </c>
      <c r="D30367" s="36" t="inlineStr">
        <is>
          <t>Natural Gas</t>
        </is>
      </c>
      <c r="E30367" s="75" t="n">
        <v>78651</v>
      </c>
      <c r="F30367" s="76" t="n">
        <v>1.03</v>
      </c>
      <c r="G30367" s="75" t="inlineStr">
        <is>
          <t>.</t>
        </is>
      </c>
    </row>
    <row r="30368">
      <c r="A30368" s="35" t="n">
        <v>2018</v>
      </c>
      <c r="B30368" s="35" t="n">
        <v>2500</v>
      </c>
      <c r="C30368" s="36" t="inlineStr">
        <is>
          <t>NG</t>
        </is>
      </c>
      <c r="D30368" s="36" t="inlineStr">
        <is>
          <t>Natural Gas</t>
        </is>
      </c>
      <c r="E30368" s="75" t="n">
        <v>1746497</v>
      </c>
      <c r="F30368" s="76" t="n">
        <v>1.029</v>
      </c>
      <c r="G30368" s="75" t="inlineStr">
        <is>
          <t>.</t>
        </is>
      </c>
    </row>
    <row r="30369">
      <c r="A30369" s="35" t="n">
        <v>2018</v>
      </c>
      <c r="B30369" s="35" t="n">
        <v>2511</v>
      </c>
      <c r="C30369" s="36" t="inlineStr">
        <is>
          <t>NG</t>
        </is>
      </c>
      <c r="D30369" s="36" t="inlineStr">
        <is>
          <t>Natural Gas</t>
        </is>
      </c>
      <c r="E30369" s="75" t="n">
        <v>1057933</v>
      </c>
      <c r="F30369" s="76" t="n">
        <v>1.03</v>
      </c>
      <c r="G30369" s="75" t="n">
        <v>485</v>
      </c>
    </row>
    <row r="30370">
      <c r="A30370" s="35" t="n">
        <v>2018</v>
      </c>
      <c r="B30370" s="35" t="n">
        <v>2516</v>
      </c>
      <c r="C30370" s="36" t="inlineStr">
        <is>
          <t>DFO</t>
        </is>
      </c>
      <c r="D30370" s="36" t="inlineStr">
        <is>
          <t>Petroleum</t>
        </is>
      </c>
      <c r="E30370" s="75" t="n">
        <v>748</v>
      </c>
      <c r="F30370" s="76" t="n">
        <v>5.652</v>
      </c>
      <c r="G30370" s="75" t="n">
        <v>1750</v>
      </c>
    </row>
    <row r="30371">
      <c r="A30371" s="35" t="n">
        <v>2018</v>
      </c>
      <c r="B30371" s="35" t="n">
        <v>2516</v>
      </c>
      <c r="C30371" s="36" t="inlineStr">
        <is>
          <t>NG</t>
        </is>
      </c>
      <c r="D30371" s="36" t="inlineStr">
        <is>
          <t>Natural Gas</t>
        </is>
      </c>
      <c r="E30371" s="75" t="n">
        <v>1881723</v>
      </c>
      <c r="F30371" s="76" t="n">
        <v>1.033</v>
      </c>
      <c r="G30371" s="75" t="n">
        <v>486</v>
      </c>
    </row>
    <row r="30372">
      <c r="A30372" s="35" t="n">
        <v>2018</v>
      </c>
      <c r="B30372" s="35" t="n">
        <v>2517</v>
      </c>
      <c r="C30372" s="36" t="inlineStr">
        <is>
          <t>DFO</t>
        </is>
      </c>
      <c r="D30372" s="36" t="inlineStr">
        <is>
          <t>Petroleum</t>
        </is>
      </c>
      <c r="E30372" s="75" t="n">
        <v>103</v>
      </c>
      <c r="F30372" s="76" t="n">
        <v>5.683</v>
      </c>
      <c r="G30372" s="75" t="n">
        <v>2166.3</v>
      </c>
    </row>
    <row r="30373">
      <c r="A30373" s="35" t="n">
        <v>2018</v>
      </c>
      <c r="B30373" s="35" t="n">
        <v>2517</v>
      </c>
      <c r="C30373" s="36" t="inlineStr">
        <is>
          <t>NG</t>
        </is>
      </c>
      <c r="D30373" s="36" t="inlineStr">
        <is>
          <t>Natural Gas</t>
        </is>
      </c>
      <c r="E30373" s="75" t="n">
        <v>45074</v>
      </c>
      <c r="F30373" s="76" t="n">
        <v>1.026</v>
      </c>
      <c r="G30373" s="75" t="n">
        <v>484.2</v>
      </c>
    </row>
    <row r="30374">
      <c r="A30374" s="35" t="n">
        <v>2018</v>
      </c>
      <c r="B30374" s="35" t="n">
        <v>2517</v>
      </c>
      <c r="C30374" s="36" t="inlineStr">
        <is>
          <t>RFO</t>
        </is>
      </c>
      <c r="D30374" s="36" t="inlineStr">
        <is>
          <t>Petroleum</t>
        </is>
      </c>
      <c r="E30374" s="75" t="n">
        <v>1043</v>
      </c>
      <c r="F30374" s="76" t="n">
        <v>6.342</v>
      </c>
      <c r="G30374" s="75" t="n">
        <v>1143.2</v>
      </c>
    </row>
    <row r="30375">
      <c r="A30375" s="35" t="n">
        <v>2018</v>
      </c>
      <c r="B30375" s="35" t="n">
        <v>2535</v>
      </c>
      <c r="C30375" s="36" t="inlineStr">
        <is>
          <t>DFO</t>
        </is>
      </c>
      <c r="D30375" s="36" t="inlineStr">
        <is>
          <t>Petroleum</t>
        </is>
      </c>
      <c r="E30375" s="75" t="n">
        <v>405</v>
      </c>
      <c r="F30375" s="76" t="n">
        <v>5.589</v>
      </c>
      <c r="G30375" s="75" t="inlineStr">
        <is>
          <t>.</t>
        </is>
      </c>
    </row>
    <row r="30376">
      <c r="A30376" s="35" t="n">
        <v>2018</v>
      </c>
      <c r="B30376" s="35" t="n">
        <v>2539</v>
      </c>
      <c r="C30376" s="36" t="inlineStr">
        <is>
          <t>NG</t>
        </is>
      </c>
      <c r="D30376" s="36" t="inlineStr">
        <is>
          <t>Natural Gas</t>
        </is>
      </c>
      <c r="E30376" s="75" t="n">
        <v>2192861</v>
      </c>
      <c r="F30376" s="76" t="n">
        <v>1.031</v>
      </c>
      <c r="G30376" s="75" t="inlineStr">
        <is>
          <t>.</t>
        </is>
      </c>
    </row>
    <row r="30377">
      <c r="A30377" s="35" t="n">
        <v>2018</v>
      </c>
      <c r="B30377" s="35" t="n">
        <v>2706</v>
      </c>
      <c r="C30377" s="36" t="inlineStr">
        <is>
          <t>BIT</t>
        </is>
      </c>
      <c r="D30377" s="36" t="inlineStr">
        <is>
          <t>Coal</t>
        </is>
      </c>
      <c r="E30377" s="75" t="n">
        <v>11182</v>
      </c>
      <c r="F30377" s="76" t="n">
        <v>23.65</v>
      </c>
      <c r="G30377" s="75" t="n">
        <v>327.3</v>
      </c>
    </row>
    <row r="30378">
      <c r="A30378" s="35" t="n">
        <v>2018</v>
      </c>
      <c r="B30378" s="35" t="n">
        <v>2706</v>
      </c>
      <c r="C30378" s="36" t="inlineStr">
        <is>
          <t>BIT</t>
        </is>
      </c>
      <c r="D30378" s="36" t="inlineStr">
        <is>
          <t>Coal</t>
        </is>
      </c>
      <c r="E30378" s="75" t="n">
        <v>11710</v>
      </c>
      <c r="F30378" s="76" t="n">
        <v>25.864</v>
      </c>
      <c r="G30378" s="75" t="n">
        <v>336.8</v>
      </c>
    </row>
    <row r="30379">
      <c r="A30379" s="35" t="n">
        <v>2018</v>
      </c>
      <c r="B30379" s="35" t="n">
        <v>2706</v>
      </c>
      <c r="C30379" s="36" t="inlineStr">
        <is>
          <t>BIT</t>
        </is>
      </c>
      <c r="D30379" s="36" t="inlineStr">
        <is>
          <t>Coal</t>
        </is>
      </c>
      <c r="E30379" s="75" t="n">
        <v>11711</v>
      </c>
      <c r="F30379" s="76" t="n">
        <v>26.242</v>
      </c>
      <c r="G30379" s="75" t="n">
        <v>371.3</v>
      </c>
    </row>
    <row r="30380">
      <c r="A30380" s="35" t="n">
        <v>2018</v>
      </c>
      <c r="B30380" s="35" t="n">
        <v>2706</v>
      </c>
      <c r="C30380" s="36" t="inlineStr">
        <is>
          <t>DFO</t>
        </is>
      </c>
      <c r="D30380" s="36" t="inlineStr">
        <is>
          <t>Petroleum</t>
        </is>
      </c>
      <c r="E30380" s="75" t="n">
        <v>15655</v>
      </c>
      <c r="F30380" s="76" t="n">
        <v>5.8</v>
      </c>
      <c r="G30380" s="75" t="n">
        <v>1614.2</v>
      </c>
    </row>
    <row r="30381">
      <c r="A30381" s="35" t="n">
        <v>2018</v>
      </c>
      <c r="B30381" s="35" t="n">
        <v>2706</v>
      </c>
      <c r="C30381" s="36" t="inlineStr">
        <is>
          <t>NG</t>
        </is>
      </c>
      <c r="D30381" s="36" t="inlineStr">
        <is>
          <t>Natural Gas</t>
        </is>
      </c>
      <c r="E30381" s="75" t="n">
        <v>48255</v>
      </c>
      <c r="F30381" s="76" t="n">
        <v>1.032</v>
      </c>
      <c r="G30381" s="75" t="n">
        <v>512.8</v>
      </c>
    </row>
    <row r="30382">
      <c r="A30382" s="35" t="n">
        <v>2018</v>
      </c>
      <c r="B30382" s="35" t="n">
        <v>2712</v>
      </c>
      <c r="C30382" s="36" t="inlineStr">
        <is>
          <t>BIT</t>
        </is>
      </c>
      <c r="D30382" s="36" t="inlineStr">
        <is>
          <t>Coal</t>
        </is>
      </c>
      <c r="E30382" s="75" t="n">
        <v>23939</v>
      </c>
      <c r="F30382" s="76" t="n">
        <v>25.884</v>
      </c>
      <c r="G30382" s="75" t="n">
        <v>316.6</v>
      </c>
    </row>
    <row r="30383">
      <c r="A30383" s="35" t="n">
        <v>2018</v>
      </c>
      <c r="B30383" s="35" t="n">
        <v>2712</v>
      </c>
      <c r="C30383" s="36" t="inlineStr">
        <is>
          <t>BIT</t>
        </is>
      </c>
      <c r="D30383" s="36" t="inlineStr">
        <is>
          <t>Coal</t>
        </is>
      </c>
      <c r="E30383" s="75" t="n">
        <v>11746</v>
      </c>
      <c r="F30383" s="76" t="n">
        <v>26.012</v>
      </c>
      <c r="G30383" s="75" t="n">
        <v>319.1</v>
      </c>
    </row>
    <row r="30384">
      <c r="A30384" s="35" t="n">
        <v>2018</v>
      </c>
      <c r="B30384" s="35" t="n">
        <v>2712</v>
      </c>
      <c r="C30384" s="36" t="inlineStr">
        <is>
          <t>BIT</t>
        </is>
      </c>
      <c r="D30384" s="36" t="inlineStr">
        <is>
          <t>Coal</t>
        </is>
      </c>
      <c r="E30384" s="75" t="n">
        <v>37274</v>
      </c>
      <c r="F30384" s="76" t="n">
        <v>25.174</v>
      </c>
      <c r="G30384" s="75" t="n">
        <v>392.1</v>
      </c>
    </row>
    <row r="30385">
      <c r="A30385" s="35" t="n">
        <v>2018</v>
      </c>
      <c r="B30385" s="35" t="n">
        <v>2712</v>
      </c>
      <c r="C30385" s="36" t="inlineStr">
        <is>
          <t>BIT</t>
        </is>
      </c>
      <c r="D30385" s="36" t="inlineStr">
        <is>
          <t>Coal</t>
        </is>
      </c>
      <c r="E30385" s="75" t="n">
        <v>25192</v>
      </c>
      <c r="F30385" s="76" t="n">
        <v>26.328</v>
      </c>
      <c r="G30385" s="75" t="n">
        <v>350.3</v>
      </c>
    </row>
    <row r="30386">
      <c r="A30386" s="35" t="n">
        <v>2018</v>
      </c>
      <c r="B30386" s="35" t="n">
        <v>2718</v>
      </c>
      <c r="C30386" s="36" t="inlineStr">
        <is>
          <t>DFO</t>
        </is>
      </c>
      <c r="D30386" s="36" t="inlineStr">
        <is>
          <t>Petroleum</t>
        </is>
      </c>
      <c r="E30386" s="75" t="n">
        <v>179</v>
      </c>
      <c r="F30386" s="76" t="n">
        <v>5.8</v>
      </c>
      <c r="G30386" s="75" t="n">
        <v>1797.6</v>
      </c>
    </row>
    <row r="30387">
      <c r="A30387" s="35" t="n">
        <v>2018</v>
      </c>
      <c r="B30387" s="35" t="n">
        <v>2720</v>
      </c>
      <c r="C30387" s="36" t="inlineStr">
        <is>
          <t>NG</t>
        </is>
      </c>
      <c r="D30387" s="36" t="inlineStr">
        <is>
          <t>Natural Gas</t>
        </is>
      </c>
      <c r="E30387" s="75" t="n">
        <v>431256</v>
      </c>
      <c r="F30387" s="76" t="n">
        <v>1.031</v>
      </c>
      <c r="G30387" s="75" t="n">
        <v>386.2</v>
      </c>
    </row>
    <row r="30388">
      <c r="A30388" s="35" t="n">
        <v>2018</v>
      </c>
      <c r="B30388" s="35" t="n">
        <v>2720</v>
      </c>
      <c r="C30388" s="36" t="inlineStr">
        <is>
          <t>NG</t>
        </is>
      </c>
      <c r="D30388" s="36" t="inlineStr">
        <is>
          <t>Natural Gas</t>
        </is>
      </c>
      <c r="E30388" s="75" t="n">
        <v>66468</v>
      </c>
      <c r="F30388" s="76" t="n">
        <v>1.031</v>
      </c>
      <c r="G30388" s="75" t="n">
        <v>386.2</v>
      </c>
    </row>
    <row r="30389">
      <c r="A30389" s="35" t="n">
        <v>2018</v>
      </c>
      <c r="B30389" s="35" t="n">
        <v>2720</v>
      </c>
      <c r="C30389" s="36" t="inlineStr">
        <is>
          <t>NG</t>
        </is>
      </c>
      <c r="D30389" s="36" t="inlineStr">
        <is>
          <t>Natural Gas</t>
        </is>
      </c>
      <c r="E30389" s="75" t="n">
        <v>1269534</v>
      </c>
      <c r="F30389" s="76" t="n">
        <v>1.031</v>
      </c>
      <c r="G30389" s="75" t="n">
        <v>386.2</v>
      </c>
    </row>
    <row r="30390">
      <c r="A30390" s="35" t="n">
        <v>2018</v>
      </c>
      <c r="B30390" s="35" t="n">
        <v>2720</v>
      </c>
      <c r="C30390" s="36" t="inlineStr">
        <is>
          <t>NG</t>
        </is>
      </c>
      <c r="D30390" s="36" t="inlineStr">
        <is>
          <t>Natural Gas</t>
        </is>
      </c>
      <c r="E30390" s="75" t="n">
        <v>1285327</v>
      </c>
      <c r="F30390" s="76" t="n">
        <v>1.031</v>
      </c>
      <c r="G30390" s="75" t="n">
        <v>386.2</v>
      </c>
    </row>
    <row r="30391">
      <c r="A30391" s="35" t="n">
        <v>2018</v>
      </c>
      <c r="B30391" s="35" t="n">
        <v>2721</v>
      </c>
      <c r="C30391" s="36" t="inlineStr">
        <is>
          <t>DFO</t>
        </is>
      </c>
      <c r="D30391" s="36" t="inlineStr">
        <is>
          <t>Petroleum</t>
        </is>
      </c>
      <c r="E30391" s="75" t="n">
        <v>4030</v>
      </c>
      <c r="F30391" s="76" t="n">
        <v>5.8</v>
      </c>
      <c r="G30391" s="75" t="n">
        <v>1496.1</v>
      </c>
    </row>
    <row r="30392">
      <c r="A30392" s="35" t="n">
        <v>2018</v>
      </c>
      <c r="B30392" s="35" t="n">
        <v>2723</v>
      </c>
      <c r="C30392" s="36" t="inlineStr">
        <is>
          <t>NG</t>
        </is>
      </c>
      <c r="D30392" s="36" t="inlineStr">
        <is>
          <t>Natural Gas</t>
        </is>
      </c>
      <c r="E30392" s="75" t="n">
        <v>1064729</v>
      </c>
      <c r="F30392" s="76" t="n">
        <v>1.032</v>
      </c>
      <c r="G30392" s="75" t="n">
        <v>385.7</v>
      </c>
    </row>
    <row r="30393">
      <c r="A30393" s="35" t="n">
        <v>2018</v>
      </c>
      <c r="B30393" s="35" t="n">
        <v>2723</v>
      </c>
      <c r="C30393" s="36" t="inlineStr">
        <is>
          <t>NG</t>
        </is>
      </c>
      <c r="D30393" s="36" t="inlineStr">
        <is>
          <t>Natural Gas</t>
        </is>
      </c>
      <c r="E30393" s="75" t="n">
        <v>856290</v>
      </c>
      <c r="F30393" s="76" t="n">
        <v>1.032</v>
      </c>
      <c r="G30393" s="75" t="n">
        <v>385.7</v>
      </c>
    </row>
    <row r="30394">
      <c r="A30394" s="35" t="n">
        <v>2018</v>
      </c>
      <c r="B30394" s="35" t="n">
        <v>2723</v>
      </c>
      <c r="C30394" s="36" t="inlineStr">
        <is>
          <t>NG</t>
        </is>
      </c>
      <c r="D30394" s="36" t="inlineStr">
        <is>
          <t>Natural Gas</t>
        </is>
      </c>
      <c r="E30394" s="75" t="n">
        <v>705810</v>
      </c>
      <c r="F30394" s="76" t="n">
        <v>1.032</v>
      </c>
      <c r="G30394" s="75" t="n">
        <v>385.7</v>
      </c>
    </row>
    <row r="30395">
      <c r="A30395" s="35" t="n">
        <v>2018</v>
      </c>
      <c r="B30395" s="35" t="n">
        <v>2723</v>
      </c>
      <c r="C30395" s="36" t="inlineStr">
        <is>
          <t>NG</t>
        </is>
      </c>
      <c r="D30395" s="36" t="inlineStr">
        <is>
          <t>Natural Gas</t>
        </is>
      </c>
      <c r="E30395" s="75" t="n">
        <v>551977</v>
      </c>
      <c r="F30395" s="76" t="n">
        <v>1.032</v>
      </c>
      <c r="G30395" s="75" t="n">
        <v>385.7</v>
      </c>
    </row>
    <row r="30396">
      <c r="A30396" s="35" t="n">
        <v>2018</v>
      </c>
      <c r="B30396" s="35" t="n">
        <v>2727</v>
      </c>
      <c r="C30396" s="36" t="inlineStr">
        <is>
          <t>BIT</t>
        </is>
      </c>
      <c r="D30396" s="36" t="inlineStr">
        <is>
          <t>Coal</t>
        </is>
      </c>
      <c r="E30396" s="75" t="n">
        <v>12087</v>
      </c>
      <c r="F30396" s="76" t="n">
        <v>23.698</v>
      </c>
      <c r="G30396" s="75" t="n">
        <v>314.3</v>
      </c>
    </row>
    <row r="30397">
      <c r="A30397" s="35" t="n">
        <v>2018</v>
      </c>
      <c r="B30397" s="35" t="n">
        <v>2727</v>
      </c>
      <c r="C30397" s="36" t="inlineStr">
        <is>
          <t>DFO</t>
        </is>
      </c>
      <c r="D30397" s="36" t="inlineStr">
        <is>
          <t>Petroleum</t>
        </is>
      </c>
      <c r="E30397" s="75" t="n">
        <v>3761</v>
      </c>
      <c r="F30397" s="76" t="n">
        <v>5.8</v>
      </c>
      <c r="G30397" s="75" t="n">
        <v>1585.6</v>
      </c>
    </row>
    <row r="30398">
      <c r="A30398" s="35" t="n">
        <v>2018</v>
      </c>
      <c r="B30398" s="35" t="n">
        <v>2727</v>
      </c>
      <c r="C30398" s="36" t="inlineStr">
        <is>
          <t>BIT</t>
        </is>
      </c>
      <c r="D30398" s="36" t="inlineStr">
        <is>
          <t>Coal</t>
        </is>
      </c>
      <c r="E30398" s="75" t="n">
        <v>59226</v>
      </c>
      <c r="F30398" s="76" t="n">
        <v>26.08</v>
      </c>
      <c r="G30398" s="75" t="n">
        <v>299.1</v>
      </c>
    </row>
    <row r="30399">
      <c r="A30399" s="35" t="n">
        <v>2018</v>
      </c>
      <c r="B30399" s="35" t="n">
        <v>2727</v>
      </c>
      <c r="C30399" s="36" t="inlineStr">
        <is>
          <t>BIT</t>
        </is>
      </c>
      <c r="D30399" s="36" t="inlineStr">
        <is>
          <t>Coal</t>
        </is>
      </c>
      <c r="E30399" s="75" t="n">
        <v>11221</v>
      </c>
      <c r="F30399" s="76" t="n">
        <v>24.042</v>
      </c>
      <c r="G30399" s="75" t="n">
        <v>314.8</v>
      </c>
    </row>
    <row r="30400">
      <c r="A30400" s="35" t="n">
        <v>2018</v>
      </c>
      <c r="B30400" s="35" t="n">
        <v>2727</v>
      </c>
      <c r="C30400" s="36" t="inlineStr">
        <is>
          <t>BIT</t>
        </is>
      </c>
      <c r="D30400" s="36" t="inlineStr">
        <is>
          <t>Coal</t>
        </is>
      </c>
      <c r="E30400" s="75" t="n">
        <v>35894</v>
      </c>
      <c r="F30400" s="76" t="n">
        <v>25.872</v>
      </c>
      <c r="G30400" s="75" t="n">
        <v>323.7</v>
      </c>
    </row>
    <row r="30401">
      <c r="A30401" s="35" t="n">
        <v>2018</v>
      </c>
      <c r="B30401" s="35" t="n">
        <v>2727</v>
      </c>
      <c r="C30401" s="36" t="inlineStr">
        <is>
          <t>BIT</t>
        </is>
      </c>
      <c r="D30401" s="36" t="inlineStr">
        <is>
          <t>Coal</t>
        </is>
      </c>
      <c r="E30401" s="75" t="n">
        <v>11950</v>
      </c>
      <c r="F30401" s="76" t="n">
        <v>25.49</v>
      </c>
      <c r="G30401" s="75" t="n">
        <v>320.2</v>
      </c>
    </row>
    <row r="30402">
      <c r="A30402" s="35" t="n">
        <v>2018</v>
      </c>
      <c r="B30402" s="35" t="n">
        <v>2727</v>
      </c>
      <c r="C30402" s="36" t="inlineStr">
        <is>
          <t>BIT</t>
        </is>
      </c>
      <c r="D30402" s="36" t="inlineStr">
        <is>
          <t>Coal</t>
        </is>
      </c>
      <c r="E30402" s="75" t="n">
        <v>11268</v>
      </c>
      <c r="F30402" s="76" t="n">
        <v>23.658</v>
      </c>
      <c r="G30402" s="75" t="n">
        <v>333.5</v>
      </c>
    </row>
    <row r="30403">
      <c r="A30403" s="35" t="n">
        <v>2018</v>
      </c>
      <c r="B30403" s="35" t="n">
        <v>2790</v>
      </c>
      <c r="C30403" s="36" t="inlineStr">
        <is>
          <t>NG</t>
        </is>
      </c>
      <c r="D30403" s="36" t="inlineStr">
        <is>
          <t>Natural Gas</t>
        </is>
      </c>
      <c r="E30403" s="75" t="n">
        <v>1442</v>
      </c>
      <c r="F30403" s="76" t="n">
        <v>1.09</v>
      </c>
      <c r="G30403" s="75" t="n">
        <v>13044.5</v>
      </c>
    </row>
    <row r="30404">
      <c r="A30404" s="35" t="n">
        <v>2018</v>
      </c>
      <c r="B30404" s="35" t="n">
        <v>2790</v>
      </c>
      <c r="C30404" s="36" t="inlineStr">
        <is>
          <t>LIG</t>
        </is>
      </c>
      <c r="D30404" s="36" t="inlineStr">
        <is>
          <t>Coal</t>
        </is>
      </c>
      <c r="E30404" s="75" t="n">
        <v>42717</v>
      </c>
      <c r="F30404" s="76" t="n">
        <v>13.86</v>
      </c>
      <c r="G30404" s="75" t="n">
        <v>281.1</v>
      </c>
    </row>
    <row r="30405">
      <c r="A30405" s="35" t="n">
        <v>2018</v>
      </c>
      <c r="B30405" s="35" t="n">
        <v>2817</v>
      </c>
      <c r="C30405" s="36" t="inlineStr">
        <is>
          <t>LIG</t>
        </is>
      </c>
      <c r="D30405" s="36" t="inlineStr">
        <is>
          <t>Coal</t>
        </is>
      </c>
      <c r="E30405" s="75" t="n">
        <v>256733</v>
      </c>
      <c r="F30405" s="76" t="n">
        <v>13.342</v>
      </c>
      <c r="G30405" s="75" t="n">
        <v>129.5</v>
      </c>
    </row>
    <row r="30406">
      <c r="A30406" s="35" t="n">
        <v>2018</v>
      </c>
      <c r="B30406" s="35" t="n">
        <v>2817</v>
      </c>
      <c r="C30406" s="36" t="inlineStr">
        <is>
          <t>DFO</t>
        </is>
      </c>
      <c r="D30406" s="36" t="inlineStr">
        <is>
          <t>Petroleum</t>
        </is>
      </c>
      <c r="E30406" s="75" t="n">
        <v>2237</v>
      </c>
      <c r="F30406" s="76" t="n">
        <v>5.77</v>
      </c>
      <c r="G30406" s="75" t="n">
        <v>1452.2</v>
      </c>
    </row>
    <row r="30407">
      <c r="A30407" s="35" t="n">
        <v>2018</v>
      </c>
      <c r="B30407" s="35" t="n">
        <v>2823</v>
      </c>
      <c r="C30407" s="36" t="inlineStr">
        <is>
          <t>LIG</t>
        </is>
      </c>
      <c r="D30407" s="36" t="inlineStr">
        <is>
          <t>Coal</t>
        </is>
      </c>
      <c r="E30407" s="75" t="n">
        <v>94566</v>
      </c>
      <c r="F30407" s="76" t="n">
        <v>13.25</v>
      </c>
      <c r="G30407" s="75" t="n">
        <v>400</v>
      </c>
    </row>
    <row r="30408">
      <c r="A30408" s="35" t="n">
        <v>2018</v>
      </c>
      <c r="B30408" s="35" t="n">
        <v>2823</v>
      </c>
      <c r="C30408" s="36" t="inlineStr">
        <is>
          <t>LIG</t>
        </is>
      </c>
      <c r="D30408" s="36" t="inlineStr">
        <is>
          <t>Coal</t>
        </is>
      </c>
      <c r="E30408" s="75" t="n">
        <v>259729</v>
      </c>
      <c r="F30408" s="76" t="n">
        <v>13.118</v>
      </c>
      <c r="G30408" s="75" t="n">
        <v>183.5</v>
      </c>
    </row>
    <row r="30409">
      <c r="A30409" s="35" t="n">
        <v>2018</v>
      </c>
      <c r="B30409" s="35" t="n">
        <v>2823</v>
      </c>
      <c r="C30409" s="36" t="inlineStr">
        <is>
          <t>DFO</t>
        </is>
      </c>
      <c r="D30409" s="36" t="inlineStr">
        <is>
          <t>Petroleum</t>
        </is>
      </c>
      <c r="E30409" s="75" t="n">
        <v>2147</v>
      </c>
      <c r="F30409" s="76" t="n">
        <v>5.88</v>
      </c>
      <c r="G30409" s="75" t="n">
        <v>1359.3</v>
      </c>
    </row>
    <row r="30410">
      <c r="A30410" s="35" t="n">
        <v>2018</v>
      </c>
      <c r="B30410" s="35" t="n">
        <v>2823</v>
      </c>
      <c r="C30410" s="36" t="inlineStr">
        <is>
          <t>DFO</t>
        </is>
      </c>
      <c r="D30410" s="36" t="inlineStr">
        <is>
          <t>Petroleum</t>
        </is>
      </c>
      <c r="E30410" s="75" t="n">
        <v>1254</v>
      </c>
      <c r="F30410" s="76" t="n">
        <v>5.88</v>
      </c>
      <c r="G30410" s="75" t="n">
        <v>1359.3</v>
      </c>
    </row>
    <row r="30411">
      <c r="A30411" s="35" t="n">
        <v>2018</v>
      </c>
      <c r="B30411" s="35" t="n">
        <v>2828</v>
      </c>
      <c r="C30411" s="36" t="inlineStr">
        <is>
          <t>BIT</t>
        </is>
      </c>
      <c r="D30411" s="36" t="inlineStr">
        <is>
          <t>Coal</t>
        </is>
      </c>
      <c r="E30411" s="75" t="n">
        <v>6980</v>
      </c>
      <c r="F30411" s="76" t="n">
        <v>25.514</v>
      </c>
      <c r="G30411" s="75" t="inlineStr">
        <is>
          <t>.</t>
        </is>
      </c>
    </row>
    <row r="30412">
      <c r="A30412" s="35" t="n">
        <v>2018</v>
      </c>
      <c r="B30412" s="35" t="n">
        <v>2828</v>
      </c>
      <c r="C30412" s="36" t="inlineStr">
        <is>
          <t>BIT</t>
        </is>
      </c>
      <c r="D30412" s="36" t="inlineStr">
        <is>
          <t>Coal</t>
        </is>
      </c>
      <c r="E30412" s="75" t="n">
        <v>28214</v>
      </c>
      <c r="F30412" s="76" t="n">
        <v>25.158</v>
      </c>
      <c r="G30412" s="75" t="inlineStr">
        <is>
          <t>.</t>
        </is>
      </c>
    </row>
    <row r="30413">
      <c r="A30413" s="35" t="n">
        <v>2018</v>
      </c>
      <c r="B30413" s="35" t="n">
        <v>2828</v>
      </c>
      <c r="C30413" s="36" t="inlineStr">
        <is>
          <t>BIT</t>
        </is>
      </c>
      <c r="D30413" s="36" t="inlineStr">
        <is>
          <t>Coal</t>
        </is>
      </c>
      <c r="E30413" s="75" t="n">
        <v>85810</v>
      </c>
      <c r="F30413" s="76" t="n">
        <v>25.872</v>
      </c>
      <c r="G30413" s="75" t="inlineStr">
        <is>
          <t>.</t>
        </is>
      </c>
    </row>
    <row r="30414">
      <c r="A30414" s="35" t="n">
        <v>2018</v>
      </c>
      <c r="B30414" s="35" t="n">
        <v>2828</v>
      </c>
      <c r="C30414" s="36" t="inlineStr">
        <is>
          <t>BIT</t>
        </is>
      </c>
      <c r="D30414" s="36" t="inlineStr">
        <is>
          <t>Coal</t>
        </is>
      </c>
      <c r="E30414" s="75" t="n">
        <v>16751</v>
      </c>
      <c r="F30414" s="76" t="n">
        <v>25.188</v>
      </c>
      <c r="G30414" s="75" t="inlineStr">
        <is>
          <t>.</t>
        </is>
      </c>
    </row>
    <row r="30415">
      <c r="A30415" s="35" t="n">
        <v>2018</v>
      </c>
      <c r="B30415" s="35" t="n">
        <v>2828</v>
      </c>
      <c r="C30415" s="36" t="inlineStr">
        <is>
          <t>BIT</t>
        </is>
      </c>
      <c r="D30415" s="36" t="inlineStr">
        <is>
          <t>Coal</t>
        </is>
      </c>
      <c r="E30415" s="75" t="n">
        <v>37688</v>
      </c>
      <c r="F30415" s="76" t="n">
        <v>25.226</v>
      </c>
      <c r="G30415" s="75" t="inlineStr">
        <is>
          <t>.</t>
        </is>
      </c>
    </row>
    <row r="30416">
      <c r="A30416" s="35" t="n">
        <v>2018</v>
      </c>
      <c r="B30416" s="35" t="n">
        <v>2828</v>
      </c>
      <c r="C30416" s="36" t="inlineStr">
        <is>
          <t>BIT</t>
        </is>
      </c>
      <c r="D30416" s="36" t="inlineStr">
        <is>
          <t>Coal</t>
        </is>
      </c>
      <c r="E30416" s="75" t="n">
        <v>1539</v>
      </c>
      <c r="F30416" s="76" t="n">
        <v>25.462</v>
      </c>
      <c r="G30416" s="75" t="inlineStr">
        <is>
          <t>.</t>
        </is>
      </c>
    </row>
    <row r="30417">
      <c r="A30417" s="35" t="n">
        <v>2018</v>
      </c>
      <c r="B30417" s="35" t="n">
        <v>2828</v>
      </c>
      <c r="C30417" s="36" t="inlineStr">
        <is>
          <t>BIT</t>
        </is>
      </c>
      <c r="D30417" s="36" t="inlineStr">
        <is>
          <t>Coal</t>
        </is>
      </c>
      <c r="E30417" s="75" t="n">
        <v>56486</v>
      </c>
      <c r="F30417" s="76" t="n">
        <v>25.94</v>
      </c>
      <c r="G30417" s="75" t="inlineStr">
        <is>
          <t>.</t>
        </is>
      </c>
    </row>
    <row r="30418">
      <c r="A30418" s="35" t="n">
        <v>2018</v>
      </c>
      <c r="B30418" s="35" t="n">
        <v>2828</v>
      </c>
      <c r="C30418" s="36" t="inlineStr">
        <is>
          <t>BIT</t>
        </is>
      </c>
      <c r="D30418" s="36" t="inlineStr">
        <is>
          <t>Coal</t>
        </is>
      </c>
      <c r="E30418" s="75" t="n">
        <v>3558</v>
      </c>
      <c r="F30418" s="76" t="n">
        <v>24.11</v>
      </c>
      <c r="G30418" s="75" t="inlineStr">
        <is>
          <t>.</t>
        </is>
      </c>
    </row>
    <row r="30419">
      <c r="A30419" s="35" t="n">
        <v>2018</v>
      </c>
      <c r="B30419" s="35" t="n">
        <v>2828</v>
      </c>
      <c r="C30419" s="36" t="inlineStr">
        <is>
          <t>BIT</t>
        </is>
      </c>
      <c r="D30419" s="36" t="inlineStr">
        <is>
          <t>Coal</t>
        </is>
      </c>
      <c r="E30419" s="75" t="n">
        <v>14377</v>
      </c>
      <c r="F30419" s="76" t="n">
        <v>23.776</v>
      </c>
      <c r="G30419" s="75" t="inlineStr">
        <is>
          <t>.</t>
        </is>
      </c>
    </row>
    <row r="30420">
      <c r="A30420" s="35" t="n">
        <v>2018</v>
      </c>
      <c r="B30420" s="35" t="n">
        <v>2828</v>
      </c>
      <c r="C30420" s="36" t="inlineStr">
        <is>
          <t>BIT</t>
        </is>
      </c>
      <c r="D30420" s="36" t="inlineStr">
        <is>
          <t>Coal</t>
        </is>
      </c>
      <c r="E30420" s="75" t="n">
        <v>51399</v>
      </c>
      <c r="F30420" s="76" t="n">
        <v>25.204</v>
      </c>
      <c r="G30420" s="75" t="inlineStr">
        <is>
          <t>.</t>
        </is>
      </c>
    </row>
    <row r="30421">
      <c r="A30421" s="35" t="n">
        <v>2018</v>
      </c>
      <c r="B30421" s="35" t="n">
        <v>2828</v>
      </c>
      <c r="C30421" s="36" t="inlineStr">
        <is>
          <t>BIT</t>
        </is>
      </c>
      <c r="D30421" s="36" t="inlineStr">
        <is>
          <t>Coal</t>
        </is>
      </c>
      <c r="E30421" s="75" t="n">
        <v>15760</v>
      </c>
      <c r="F30421" s="76" t="n">
        <v>25.222</v>
      </c>
      <c r="G30421" s="75" t="inlineStr">
        <is>
          <t>.</t>
        </is>
      </c>
    </row>
    <row r="30422">
      <c r="A30422" s="35" t="n">
        <v>2018</v>
      </c>
      <c r="B30422" s="35" t="n">
        <v>2828</v>
      </c>
      <c r="C30422" s="36" t="inlineStr">
        <is>
          <t>BIT</t>
        </is>
      </c>
      <c r="D30422" s="36" t="inlineStr">
        <is>
          <t>Coal</t>
        </is>
      </c>
      <c r="E30422" s="75" t="n">
        <v>13692</v>
      </c>
      <c r="F30422" s="76" t="n">
        <v>24.936</v>
      </c>
      <c r="G30422" s="75" t="inlineStr">
        <is>
          <t>.</t>
        </is>
      </c>
    </row>
    <row r="30423">
      <c r="A30423" s="35" t="n">
        <v>2018</v>
      </c>
      <c r="B30423" s="35" t="n">
        <v>2832</v>
      </c>
      <c r="C30423" s="36" t="inlineStr">
        <is>
          <t>BIT</t>
        </is>
      </c>
      <c r="D30423" s="36" t="inlineStr">
        <is>
          <t>Coal</t>
        </is>
      </c>
      <c r="E30423" s="75" t="n">
        <v>10601</v>
      </c>
      <c r="F30423" s="76" t="n">
        <v>25.069</v>
      </c>
      <c r="G30423" s="75" t="inlineStr">
        <is>
          <t>.</t>
        </is>
      </c>
    </row>
    <row r="30424">
      <c r="A30424" s="35" t="n">
        <v>2018</v>
      </c>
      <c r="B30424" s="35" t="n">
        <v>2832</v>
      </c>
      <c r="C30424" s="36" t="inlineStr">
        <is>
          <t>BIT</t>
        </is>
      </c>
      <c r="D30424" s="36" t="inlineStr">
        <is>
          <t>Coal</t>
        </is>
      </c>
      <c r="E30424" s="75" t="n">
        <v>5236</v>
      </c>
      <c r="F30424" s="76" t="n">
        <v>24.841</v>
      </c>
      <c r="G30424" s="75" t="inlineStr">
        <is>
          <t>.</t>
        </is>
      </c>
    </row>
    <row r="30425">
      <c r="A30425" s="35" t="n">
        <v>2018</v>
      </c>
      <c r="B30425" s="35" t="n">
        <v>2832</v>
      </c>
      <c r="C30425" s="36" t="inlineStr">
        <is>
          <t>BIT</t>
        </is>
      </c>
      <c r="D30425" s="36" t="inlineStr">
        <is>
          <t>Coal</t>
        </is>
      </c>
      <c r="E30425" s="75" t="n">
        <v>5033</v>
      </c>
      <c r="F30425" s="76" t="n">
        <v>22.865</v>
      </c>
      <c r="G30425" s="75" t="inlineStr">
        <is>
          <t>.</t>
        </is>
      </c>
    </row>
    <row r="30426">
      <c r="A30426" s="35" t="n">
        <v>2018</v>
      </c>
      <c r="B30426" s="35" t="n">
        <v>2832</v>
      </c>
      <c r="C30426" s="36" t="inlineStr">
        <is>
          <t>BIT</t>
        </is>
      </c>
      <c r="D30426" s="36" t="inlineStr">
        <is>
          <t>Coal</t>
        </is>
      </c>
      <c r="E30426" s="75" t="n">
        <v>1552</v>
      </c>
      <c r="F30426" s="76" t="n">
        <v>22.11</v>
      </c>
      <c r="G30426" s="75" t="inlineStr">
        <is>
          <t>.</t>
        </is>
      </c>
    </row>
    <row r="30427">
      <c r="A30427" s="35" t="n">
        <v>2018</v>
      </c>
      <c r="B30427" s="35" t="n">
        <v>2832</v>
      </c>
      <c r="C30427" s="36" t="inlineStr">
        <is>
          <t>BIT</t>
        </is>
      </c>
      <c r="D30427" s="36" t="inlineStr">
        <is>
          <t>Coal</t>
        </is>
      </c>
      <c r="E30427" s="75" t="n">
        <v>1495</v>
      </c>
      <c r="F30427" s="76" t="n">
        <v>22.288</v>
      </c>
      <c r="G30427" s="75" t="inlineStr">
        <is>
          <t>.</t>
        </is>
      </c>
    </row>
    <row r="30428">
      <c r="A30428" s="35" t="n">
        <v>2018</v>
      </c>
      <c r="B30428" s="35" t="n">
        <v>2832</v>
      </c>
      <c r="C30428" s="36" t="inlineStr">
        <is>
          <t>BIT</t>
        </is>
      </c>
      <c r="D30428" s="36" t="inlineStr">
        <is>
          <t>Coal</t>
        </is>
      </c>
      <c r="E30428" s="75" t="n">
        <v>13715</v>
      </c>
      <c r="F30428" s="76" t="n">
        <v>25.282</v>
      </c>
      <c r="G30428" s="75" t="inlineStr">
        <is>
          <t>.</t>
        </is>
      </c>
    </row>
    <row r="30429">
      <c r="A30429" s="35" t="n">
        <v>2018</v>
      </c>
      <c r="B30429" s="35" t="n">
        <v>2832</v>
      </c>
      <c r="C30429" s="36" t="inlineStr">
        <is>
          <t>BIT</t>
        </is>
      </c>
      <c r="D30429" s="36" t="inlineStr">
        <is>
          <t>Coal</t>
        </is>
      </c>
      <c r="E30429" s="75" t="n">
        <v>80978</v>
      </c>
      <c r="F30429" s="76" t="n">
        <v>22.083</v>
      </c>
      <c r="G30429" s="75" t="inlineStr">
        <is>
          <t>.</t>
        </is>
      </c>
    </row>
    <row r="30430">
      <c r="A30430" s="35" t="n">
        <v>2018</v>
      </c>
      <c r="B30430" s="35" t="n">
        <v>2832</v>
      </c>
      <c r="C30430" s="36" t="inlineStr">
        <is>
          <t>BIT</t>
        </is>
      </c>
      <c r="D30430" s="36" t="inlineStr">
        <is>
          <t>Coal</t>
        </is>
      </c>
      <c r="E30430" s="75" t="n">
        <v>68532</v>
      </c>
      <c r="F30430" s="76" t="n">
        <v>25.099</v>
      </c>
      <c r="G30430" s="75" t="inlineStr">
        <is>
          <t>.</t>
        </is>
      </c>
    </row>
    <row r="30431">
      <c r="A30431" s="35" t="n">
        <v>2018</v>
      </c>
      <c r="B30431" s="35" t="n">
        <v>2832</v>
      </c>
      <c r="C30431" s="36" t="inlineStr">
        <is>
          <t>BIT</t>
        </is>
      </c>
      <c r="D30431" s="36" t="inlineStr">
        <is>
          <t>Coal</t>
        </is>
      </c>
      <c r="E30431" s="75" t="n">
        <v>29225</v>
      </c>
      <c r="F30431" s="76" t="n">
        <v>25.819</v>
      </c>
      <c r="G30431" s="75" t="inlineStr">
        <is>
          <t>.</t>
        </is>
      </c>
    </row>
    <row r="30432">
      <c r="A30432" s="35" t="n">
        <v>2018</v>
      </c>
      <c r="B30432" s="35" t="n">
        <v>2832</v>
      </c>
      <c r="C30432" s="36" t="inlineStr">
        <is>
          <t>BIT</t>
        </is>
      </c>
      <c r="D30432" s="36" t="inlineStr">
        <is>
          <t>Coal</t>
        </is>
      </c>
      <c r="E30432" s="75" t="n">
        <v>25902</v>
      </c>
      <c r="F30432" s="76" t="n">
        <v>22.73</v>
      </c>
      <c r="G30432" s="75" t="inlineStr">
        <is>
          <t>.</t>
        </is>
      </c>
    </row>
    <row r="30433">
      <c r="A30433" s="35" t="n">
        <v>2018</v>
      </c>
      <c r="B30433" s="35" t="n">
        <v>2832</v>
      </c>
      <c r="C30433" s="36" t="inlineStr">
        <is>
          <t>BIT</t>
        </is>
      </c>
      <c r="D30433" s="36" t="inlineStr">
        <is>
          <t>Coal</t>
        </is>
      </c>
      <c r="E30433" s="75" t="n">
        <v>14242</v>
      </c>
      <c r="F30433" s="76" t="n">
        <v>22.149</v>
      </c>
      <c r="G30433" s="75" t="inlineStr">
        <is>
          <t>.</t>
        </is>
      </c>
    </row>
    <row r="30434">
      <c r="A30434" s="35" t="n">
        <v>2018</v>
      </c>
      <c r="B30434" s="35" t="n">
        <v>2832</v>
      </c>
      <c r="C30434" s="36" t="inlineStr">
        <is>
          <t>BIT</t>
        </is>
      </c>
      <c r="D30434" s="36" t="inlineStr">
        <is>
          <t>Coal</t>
        </is>
      </c>
      <c r="E30434" s="75" t="n">
        <v>13799</v>
      </c>
      <c r="F30434" s="76" t="n">
        <v>25.129</v>
      </c>
      <c r="G30434" s="75" t="inlineStr">
        <is>
          <t>.</t>
        </is>
      </c>
    </row>
    <row r="30435">
      <c r="A30435" s="35" t="n">
        <v>2018</v>
      </c>
      <c r="B30435" s="35" t="n">
        <v>2836</v>
      </c>
      <c r="C30435" s="36" t="inlineStr">
        <is>
          <t>BIT</t>
        </is>
      </c>
      <c r="D30435" s="36" t="inlineStr">
        <is>
          <t>Coal</t>
        </is>
      </c>
      <c r="E30435" s="75" t="n">
        <v>25062</v>
      </c>
      <c r="F30435" s="76" t="n">
        <v>22.53</v>
      </c>
      <c r="G30435" s="75" t="inlineStr">
        <is>
          <t>.</t>
        </is>
      </c>
    </row>
    <row r="30436">
      <c r="A30436" s="35" t="n">
        <v>2018</v>
      </c>
      <c r="B30436" s="35" t="n">
        <v>2836</v>
      </c>
      <c r="C30436" s="36" t="inlineStr">
        <is>
          <t>DFO</t>
        </is>
      </c>
      <c r="D30436" s="36" t="inlineStr">
        <is>
          <t>Petroleum</t>
        </is>
      </c>
      <c r="E30436" s="75" t="n">
        <v>2880</v>
      </c>
      <c r="F30436" s="76" t="n">
        <v>5.825</v>
      </c>
      <c r="G30436" s="75" t="inlineStr">
        <is>
          <t>.</t>
        </is>
      </c>
    </row>
    <row r="30437">
      <c r="A30437" s="35" t="n">
        <v>2018</v>
      </c>
      <c r="B30437" s="35" t="n">
        <v>2840</v>
      </c>
      <c r="C30437" s="36" t="inlineStr">
        <is>
          <t>BIT</t>
        </is>
      </c>
      <c r="D30437" s="36" t="inlineStr">
        <is>
          <t>Coal</t>
        </is>
      </c>
      <c r="E30437" s="75" t="n">
        <v>54384</v>
      </c>
      <c r="F30437" s="76" t="n">
        <v>23.06</v>
      </c>
      <c r="G30437" s="75" t="inlineStr">
        <is>
          <t>.</t>
        </is>
      </c>
    </row>
    <row r="30438">
      <c r="A30438" s="35" t="n">
        <v>2018</v>
      </c>
      <c r="B30438" s="35" t="n">
        <v>2840</v>
      </c>
      <c r="C30438" s="36" t="inlineStr">
        <is>
          <t>DFO</t>
        </is>
      </c>
      <c r="D30438" s="36" t="inlineStr">
        <is>
          <t>Petroleum</t>
        </is>
      </c>
      <c r="E30438" s="75" t="n">
        <v>2171</v>
      </c>
      <c r="F30438" s="76" t="n">
        <v>5.792</v>
      </c>
      <c r="G30438" s="75" t="inlineStr">
        <is>
          <t>.</t>
        </is>
      </c>
    </row>
    <row r="30439">
      <c r="A30439" s="35" t="n">
        <v>2018</v>
      </c>
      <c r="B30439" s="35" t="n">
        <v>2840</v>
      </c>
      <c r="C30439" s="36" t="inlineStr">
        <is>
          <t>BIT</t>
        </is>
      </c>
      <c r="D30439" s="36" t="inlineStr">
        <is>
          <t>Coal</t>
        </is>
      </c>
      <c r="E30439" s="75" t="n">
        <v>23144</v>
      </c>
      <c r="F30439" s="76" t="n">
        <v>23.618</v>
      </c>
      <c r="G30439" s="75" t="inlineStr">
        <is>
          <t>.</t>
        </is>
      </c>
    </row>
    <row r="30440">
      <c r="A30440" s="35" t="n">
        <v>2018</v>
      </c>
      <c r="B30440" s="35" t="n">
        <v>2840</v>
      </c>
      <c r="C30440" s="36" t="inlineStr">
        <is>
          <t>BIT</t>
        </is>
      </c>
      <c r="D30440" s="36" t="inlineStr">
        <is>
          <t>Coal</t>
        </is>
      </c>
      <c r="E30440" s="75" t="n">
        <v>26613</v>
      </c>
      <c r="F30440" s="76" t="n">
        <v>24.554</v>
      </c>
      <c r="G30440" s="75" t="inlineStr">
        <is>
          <t>.</t>
        </is>
      </c>
    </row>
    <row r="30441">
      <c r="A30441" s="35" t="n">
        <v>2018</v>
      </c>
      <c r="B30441" s="35" t="n">
        <v>2840</v>
      </c>
      <c r="C30441" s="36" t="inlineStr">
        <is>
          <t>BIT</t>
        </is>
      </c>
      <c r="D30441" s="36" t="inlineStr">
        <is>
          <t>Coal</t>
        </is>
      </c>
      <c r="E30441" s="75" t="n">
        <v>65079</v>
      </c>
      <c r="F30441" s="76" t="n">
        <v>23.344</v>
      </c>
      <c r="G30441" s="75" t="inlineStr">
        <is>
          <t>.</t>
        </is>
      </c>
    </row>
    <row r="30442">
      <c r="A30442" s="35" t="n">
        <v>2018</v>
      </c>
      <c r="B30442" s="35" t="n">
        <v>2847</v>
      </c>
      <c r="C30442" s="36" t="inlineStr">
        <is>
          <t>NG</t>
        </is>
      </c>
      <c r="D30442" s="36" t="inlineStr">
        <is>
          <t>Natural Gas</t>
        </is>
      </c>
      <c r="E30442" s="75" t="n">
        <v>162818</v>
      </c>
      <c r="F30442" s="76" t="n">
        <v>1.067</v>
      </c>
      <c r="G30442" s="75" t="n">
        <v>392.4</v>
      </c>
    </row>
    <row r="30443">
      <c r="A30443" s="35" t="n">
        <v>2018</v>
      </c>
      <c r="B30443" s="35" t="n">
        <v>2866</v>
      </c>
      <c r="C30443" s="36" t="inlineStr">
        <is>
          <t>BIT</t>
        </is>
      </c>
      <c r="D30443" s="36" t="inlineStr">
        <is>
          <t>Coal</t>
        </is>
      </c>
      <c r="E30443" s="75" t="n">
        <v>3227</v>
      </c>
      <c r="F30443" s="76" t="n">
        <v>25.253</v>
      </c>
      <c r="G30443" s="75" t="inlineStr">
        <is>
          <t>.</t>
        </is>
      </c>
    </row>
    <row r="30444">
      <c r="A30444" s="35" t="n">
        <v>2018</v>
      </c>
      <c r="B30444" s="35" t="n">
        <v>2866</v>
      </c>
      <c r="C30444" s="36" t="inlineStr">
        <is>
          <t>BIT</t>
        </is>
      </c>
      <c r="D30444" s="36" t="inlineStr">
        <is>
          <t>Coal</t>
        </is>
      </c>
      <c r="E30444" s="75" t="n">
        <v>101985</v>
      </c>
      <c r="F30444" s="76" t="n">
        <v>25.255</v>
      </c>
      <c r="G30444" s="75" t="inlineStr">
        <is>
          <t>.</t>
        </is>
      </c>
    </row>
    <row r="30445">
      <c r="A30445" s="35" t="n">
        <v>2018</v>
      </c>
      <c r="B30445" s="35" t="n">
        <v>2866</v>
      </c>
      <c r="C30445" s="36" t="inlineStr">
        <is>
          <t>BIT</t>
        </is>
      </c>
      <c r="D30445" s="36" t="inlineStr">
        <is>
          <t>Coal</t>
        </is>
      </c>
      <c r="E30445" s="75" t="n">
        <v>101379</v>
      </c>
      <c r="F30445" s="76" t="n">
        <v>25.261</v>
      </c>
      <c r="G30445" s="75" t="inlineStr">
        <is>
          <t>.</t>
        </is>
      </c>
    </row>
    <row r="30446">
      <c r="A30446" s="35" t="n">
        <v>2018</v>
      </c>
      <c r="B30446" s="35" t="n">
        <v>2866</v>
      </c>
      <c r="C30446" s="36" t="inlineStr">
        <is>
          <t>DFO</t>
        </is>
      </c>
      <c r="D30446" s="36" t="inlineStr">
        <is>
          <t>Petroleum</t>
        </is>
      </c>
      <c r="E30446" s="75" t="n">
        <v>1608</v>
      </c>
      <c r="F30446" s="76" t="n">
        <v>5.8</v>
      </c>
      <c r="G30446" s="75" t="inlineStr">
        <is>
          <t>.</t>
        </is>
      </c>
    </row>
    <row r="30447">
      <c r="A30447" s="35" t="n">
        <v>2018</v>
      </c>
      <c r="B30447" s="35" t="n">
        <v>2866</v>
      </c>
      <c r="C30447" s="36" t="inlineStr">
        <is>
          <t>DFO</t>
        </is>
      </c>
      <c r="D30447" s="36" t="inlineStr">
        <is>
          <t>Petroleum</t>
        </is>
      </c>
      <c r="E30447" s="75" t="n">
        <v>3037</v>
      </c>
      <c r="F30447" s="76" t="n">
        <v>5.8</v>
      </c>
      <c r="G30447" s="75" t="inlineStr">
        <is>
          <t>.</t>
        </is>
      </c>
    </row>
    <row r="30448">
      <c r="A30448" s="35" t="n">
        <v>2018</v>
      </c>
      <c r="B30448" s="35" t="n">
        <v>2876</v>
      </c>
      <c r="C30448" s="36" t="inlineStr">
        <is>
          <t>BIT</t>
        </is>
      </c>
      <c r="D30448" s="36" t="inlineStr">
        <is>
          <t>Coal</t>
        </is>
      </c>
      <c r="E30448" s="75" t="n">
        <v>52310</v>
      </c>
      <c r="F30448" s="76" t="n">
        <v>25.074</v>
      </c>
      <c r="G30448" s="75" t="n">
        <v>170.2</v>
      </c>
    </row>
    <row r="30449">
      <c r="A30449" s="35" t="n">
        <v>2018</v>
      </c>
      <c r="B30449" s="35" t="n">
        <v>2876</v>
      </c>
      <c r="C30449" s="36" t="inlineStr">
        <is>
          <t>BIT</t>
        </is>
      </c>
      <c r="D30449" s="36" t="inlineStr">
        <is>
          <t>Coal</t>
        </is>
      </c>
      <c r="E30449" s="75" t="n">
        <v>88012</v>
      </c>
      <c r="F30449" s="76" t="n">
        <v>25.012</v>
      </c>
      <c r="G30449" s="75" t="n">
        <v>171.6</v>
      </c>
    </row>
    <row r="30450">
      <c r="A30450" s="35" t="n">
        <v>2018</v>
      </c>
      <c r="B30450" s="35" t="n">
        <v>2876</v>
      </c>
      <c r="C30450" s="36" t="inlineStr">
        <is>
          <t>DFO</t>
        </is>
      </c>
      <c r="D30450" s="36" t="inlineStr">
        <is>
          <t>Petroleum</t>
        </is>
      </c>
      <c r="E30450" s="75" t="n">
        <v>1410</v>
      </c>
      <c r="F30450" s="76" t="n">
        <v>5.712</v>
      </c>
      <c r="G30450" s="75" t="n">
        <v>1624.1</v>
      </c>
    </row>
    <row r="30451">
      <c r="A30451" s="35" t="n">
        <v>2018</v>
      </c>
      <c r="B30451" s="35" t="n">
        <v>2876</v>
      </c>
      <c r="C30451" s="36" t="inlineStr">
        <is>
          <t>SUB</t>
        </is>
      </c>
      <c r="D30451" s="36" t="inlineStr">
        <is>
          <t>Coal</t>
        </is>
      </c>
      <c r="E30451" s="75" t="n">
        <v>30688</v>
      </c>
      <c r="F30451" s="76" t="n">
        <v>17.274</v>
      </c>
      <c r="G30451" s="75" t="n">
        <v>164.2</v>
      </c>
    </row>
    <row r="30452">
      <c r="A30452" s="35" t="n">
        <v>2018</v>
      </c>
      <c r="B30452" s="35" t="n">
        <v>2880</v>
      </c>
      <c r="C30452" s="36" t="inlineStr">
        <is>
          <t>NG</t>
        </is>
      </c>
      <c r="D30452" s="36" t="inlineStr">
        <is>
          <t>Natural Gas</t>
        </is>
      </c>
      <c r="E30452" s="75" t="n">
        <v>126239</v>
      </c>
      <c r="F30452" s="76" t="n">
        <v>1.053</v>
      </c>
      <c r="G30452" s="75" t="inlineStr">
        <is>
          <t>.</t>
        </is>
      </c>
    </row>
    <row r="30453">
      <c r="A30453" s="35" t="n">
        <v>2018</v>
      </c>
      <c r="B30453" s="35" t="n">
        <v>2936</v>
      </c>
      <c r="C30453" s="36" t="inlineStr">
        <is>
          <t>BIT</t>
        </is>
      </c>
      <c r="D30453" s="36" t="inlineStr">
        <is>
          <t>Coal</t>
        </is>
      </c>
      <c r="E30453" s="75" t="n">
        <v>133</v>
      </c>
      <c r="F30453" s="76" t="n">
        <v>24.52</v>
      </c>
      <c r="G30453" s="75" t="n">
        <v>352.3</v>
      </c>
    </row>
    <row r="30454">
      <c r="A30454" s="35" t="n">
        <v>2018</v>
      </c>
      <c r="B30454" s="35" t="n">
        <v>2936</v>
      </c>
      <c r="C30454" s="36" t="inlineStr">
        <is>
          <t>BIT</t>
        </is>
      </c>
      <c r="D30454" s="36" t="inlineStr">
        <is>
          <t>Coal</t>
        </is>
      </c>
      <c r="E30454" s="75" t="n">
        <v>49</v>
      </c>
      <c r="F30454" s="76" t="n">
        <v>25.1</v>
      </c>
      <c r="G30454" s="75" t="n">
        <v>347.3</v>
      </c>
    </row>
    <row r="30455">
      <c r="A30455" s="35" t="n">
        <v>2018</v>
      </c>
      <c r="B30455" s="35" t="n">
        <v>2936</v>
      </c>
      <c r="C30455" s="36" t="inlineStr">
        <is>
          <t>DFO</t>
        </is>
      </c>
      <c r="D30455" s="36" t="inlineStr">
        <is>
          <t>Petroleum</t>
        </is>
      </c>
      <c r="E30455" s="75" t="n">
        <v>7</v>
      </c>
      <c r="F30455" s="76" t="n">
        <v>5.84</v>
      </c>
      <c r="G30455" s="75" t="n">
        <v>1925</v>
      </c>
    </row>
    <row r="30456">
      <c r="A30456" s="35" t="n">
        <v>2018</v>
      </c>
      <c r="B30456" s="35" t="n">
        <v>2951</v>
      </c>
      <c r="C30456" s="36" t="inlineStr">
        <is>
          <t>NG</t>
        </is>
      </c>
      <c r="D30456" s="36" t="inlineStr">
        <is>
          <t>Natural Gas</t>
        </is>
      </c>
      <c r="E30456" s="75" t="n">
        <v>436320</v>
      </c>
      <c r="F30456" s="76" t="n">
        <v>1.054</v>
      </c>
      <c r="G30456" s="75" t="n">
        <v>542.1</v>
      </c>
    </row>
    <row r="30457">
      <c r="A30457" s="35" t="n">
        <v>2018</v>
      </c>
      <c r="B30457" s="35" t="n">
        <v>2952</v>
      </c>
      <c r="C30457" s="36" t="inlineStr">
        <is>
          <t>NG</t>
        </is>
      </c>
      <c r="D30457" s="36" t="inlineStr">
        <is>
          <t>Natural Gas</t>
        </is>
      </c>
      <c r="E30457" s="75" t="n">
        <v>13862</v>
      </c>
      <c r="F30457" s="76" t="n">
        <v>1.004</v>
      </c>
      <c r="G30457" s="75" t="n">
        <v>670.7</v>
      </c>
    </row>
    <row r="30458">
      <c r="A30458" s="35" t="n">
        <v>2018</v>
      </c>
      <c r="B30458" s="35" t="n">
        <v>2956</v>
      </c>
      <c r="C30458" s="36" t="inlineStr">
        <is>
          <t>NG</t>
        </is>
      </c>
      <c r="D30458" s="36" t="inlineStr">
        <is>
          <t>Natural Gas</t>
        </is>
      </c>
      <c r="E30458" s="75" t="n">
        <v>580600</v>
      </c>
      <c r="F30458" s="76" t="n">
        <v>1.017</v>
      </c>
      <c r="G30458" s="75" t="n">
        <v>670.7</v>
      </c>
    </row>
    <row r="30459">
      <c r="A30459" s="35" t="n">
        <v>2018</v>
      </c>
      <c r="B30459" s="35" t="n">
        <v>2963</v>
      </c>
      <c r="C30459" s="36" t="inlineStr">
        <is>
          <t>SUB</t>
        </is>
      </c>
      <c r="D30459" s="36" t="inlineStr">
        <is>
          <t>Coal</t>
        </is>
      </c>
      <c r="E30459" s="75" t="n">
        <v>76456</v>
      </c>
      <c r="F30459" s="76" t="n">
        <v>17.32</v>
      </c>
      <c r="G30459" s="75" t="n">
        <v>156.4</v>
      </c>
    </row>
    <row r="30460">
      <c r="A30460" s="35" t="n">
        <v>2018</v>
      </c>
      <c r="B30460" s="35" t="n">
        <v>2963</v>
      </c>
      <c r="C30460" s="36" t="inlineStr">
        <is>
          <t>NG</t>
        </is>
      </c>
      <c r="D30460" s="36" t="inlineStr">
        <is>
          <t>Natural Gas</t>
        </is>
      </c>
      <c r="E30460" s="75" t="n">
        <v>13772</v>
      </c>
      <c r="F30460" s="76" t="n">
        <v>1.02</v>
      </c>
      <c r="G30460" s="75" t="n">
        <v>432.9</v>
      </c>
    </row>
    <row r="30461">
      <c r="A30461" s="35" t="n">
        <v>2018</v>
      </c>
      <c r="B30461" s="35" t="n">
        <v>2963</v>
      </c>
      <c r="C30461" s="36" t="inlineStr">
        <is>
          <t>NG</t>
        </is>
      </c>
      <c r="D30461" s="36" t="inlineStr">
        <is>
          <t>Natural Gas</t>
        </is>
      </c>
      <c r="E30461" s="75" t="n">
        <v>14833</v>
      </c>
      <c r="F30461" s="76" t="n">
        <v>1.021</v>
      </c>
      <c r="G30461" s="75" t="n">
        <v>407</v>
      </c>
    </row>
    <row r="30462">
      <c r="A30462" s="35" t="n">
        <v>2018</v>
      </c>
      <c r="B30462" s="35" t="n">
        <v>2963</v>
      </c>
      <c r="C30462" s="36" t="inlineStr">
        <is>
          <t>NG</t>
        </is>
      </c>
      <c r="D30462" s="36" t="inlineStr">
        <is>
          <t>Natural Gas</t>
        </is>
      </c>
      <c r="E30462" s="75" t="n">
        <v>15465</v>
      </c>
      <c r="F30462" s="76" t="n">
        <v>1.02</v>
      </c>
      <c r="G30462" s="75" t="n">
        <v>405</v>
      </c>
    </row>
    <row r="30463">
      <c r="A30463" s="35" t="n">
        <v>2018</v>
      </c>
      <c r="B30463" s="35" t="n">
        <v>2963</v>
      </c>
      <c r="C30463" s="36" t="inlineStr">
        <is>
          <t>NG</t>
        </is>
      </c>
      <c r="D30463" s="36" t="inlineStr">
        <is>
          <t>Natural Gas</t>
        </is>
      </c>
      <c r="E30463" s="75" t="n">
        <v>53</v>
      </c>
      <c r="F30463" s="76" t="n">
        <v>1.02</v>
      </c>
      <c r="G30463" s="75" t="n">
        <v>434.5</v>
      </c>
    </row>
    <row r="30464">
      <c r="A30464" s="35" t="n">
        <v>2018</v>
      </c>
      <c r="B30464" s="35" t="n">
        <v>2963</v>
      </c>
      <c r="C30464" s="36" t="inlineStr">
        <is>
          <t>NG</t>
        </is>
      </c>
      <c r="D30464" s="36" t="inlineStr">
        <is>
          <t>Natural Gas</t>
        </is>
      </c>
      <c r="E30464" s="75" t="n">
        <v>21612</v>
      </c>
      <c r="F30464" s="76" t="n">
        <v>1.02</v>
      </c>
      <c r="G30464" s="75" t="n">
        <v>405</v>
      </c>
    </row>
    <row r="30465">
      <c r="A30465" s="35" t="n">
        <v>2018</v>
      </c>
      <c r="B30465" s="35" t="n">
        <v>2963</v>
      </c>
      <c r="C30465" s="36" t="inlineStr">
        <is>
          <t>NG</t>
        </is>
      </c>
      <c r="D30465" s="36" t="inlineStr">
        <is>
          <t>Natural Gas</t>
        </is>
      </c>
      <c r="E30465" s="75" t="n">
        <v>39261</v>
      </c>
      <c r="F30465" s="76" t="n">
        <v>1.02</v>
      </c>
      <c r="G30465" s="75" t="n">
        <v>325.8</v>
      </c>
    </row>
    <row r="30466">
      <c r="A30466" s="35" t="n">
        <v>2018</v>
      </c>
      <c r="B30466" s="35" t="n">
        <v>2963</v>
      </c>
      <c r="C30466" s="36" t="inlineStr">
        <is>
          <t>NG</t>
        </is>
      </c>
      <c r="D30466" s="36" t="inlineStr">
        <is>
          <t>Natural Gas</t>
        </is>
      </c>
      <c r="E30466" s="75" t="n">
        <v>121445</v>
      </c>
      <c r="F30466" s="76" t="n">
        <v>1.02</v>
      </c>
      <c r="G30466" s="75" t="n">
        <v>367</v>
      </c>
    </row>
    <row r="30467">
      <c r="A30467" s="35" t="n">
        <v>2018</v>
      </c>
      <c r="B30467" s="35" t="n">
        <v>2963</v>
      </c>
      <c r="C30467" s="36" t="inlineStr">
        <is>
          <t>NG</t>
        </is>
      </c>
      <c r="D30467" s="36" t="inlineStr">
        <is>
          <t>Natural Gas</t>
        </is>
      </c>
      <c r="E30467" s="75" t="n">
        <v>253082</v>
      </c>
      <c r="F30467" s="76" t="n">
        <v>1.02</v>
      </c>
      <c r="G30467" s="75" t="n">
        <v>444.4</v>
      </c>
    </row>
    <row r="30468">
      <c r="A30468" s="35" t="n">
        <v>2018</v>
      </c>
      <c r="B30468" s="35" t="n">
        <v>2963</v>
      </c>
      <c r="C30468" s="36" t="inlineStr">
        <is>
          <t>NG</t>
        </is>
      </c>
      <c r="D30468" s="36" t="inlineStr">
        <is>
          <t>Natural Gas</t>
        </is>
      </c>
      <c r="E30468" s="75" t="n">
        <v>291404</v>
      </c>
      <c r="F30468" s="76" t="n">
        <v>1.02</v>
      </c>
      <c r="G30468" s="75" t="n">
        <v>398</v>
      </c>
    </row>
    <row r="30469">
      <c r="A30469" s="35" t="n">
        <v>2018</v>
      </c>
      <c r="B30469" s="35" t="n">
        <v>2963</v>
      </c>
      <c r="C30469" s="36" t="inlineStr">
        <is>
          <t>NG</t>
        </is>
      </c>
      <c r="D30469" s="36" t="inlineStr">
        <is>
          <t>Natural Gas</t>
        </is>
      </c>
      <c r="E30469" s="75" t="n">
        <v>320217</v>
      </c>
      <c r="F30469" s="76" t="n">
        <v>1.02</v>
      </c>
      <c r="G30469" s="75" t="n">
        <v>394.8</v>
      </c>
    </row>
    <row r="30470">
      <c r="A30470" s="35" t="n">
        <v>2018</v>
      </c>
      <c r="B30470" s="35" t="n">
        <v>2963</v>
      </c>
      <c r="C30470" s="36" t="inlineStr">
        <is>
          <t>NG</t>
        </is>
      </c>
      <c r="D30470" s="36" t="inlineStr">
        <is>
          <t>Natural Gas</t>
        </is>
      </c>
      <c r="E30470" s="75" t="n">
        <v>343182</v>
      </c>
      <c r="F30470" s="76" t="n">
        <v>1.02</v>
      </c>
      <c r="G30470" s="75" t="n">
        <v>420.9</v>
      </c>
    </row>
    <row r="30471">
      <c r="A30471" s="35" t="n">
        <v>2018</v>
      </c>
      <c r="B30471" s="35" t="n">
        <v>2963</v>
      </c>
      <c r="C30471" s="36" t="inlineStr">
        <is>
          <t>NG</t>
        </is>
      </c>
      <c r="D30471" s="36" t="inlineStr">
        <is>
          <t>Natural Gas</t>
        </is>
      </c>
      <c r="E30471" s="75" t="n">
        <v>403140</v>
      </c>
      <c r="F30471" s="76" t="n">
        <v>1.02</v>
      </c>
      <c r="G30471" s="75" t="n">
        <v>375</v>
      </c>
    </row>
    <row r="30472">
      <c r="A30472" s="35" t="n">
        <v>2018</v>
      </c>
      <c r="B30472" s="35" t="n">
        <v>2963</v>
      </c>
      <c r="C30472" s="36" t="inlineStr">
        <is>
          <t>NG</t>
        </is>
      </c>
      <c r="D30472" s="36" t="inlineStr">
        <is>
          <t>Natural Gas</t>
        </is>
      </c>
      <c r="E30472" s="75" t="n">
        <v>11316</v>
      </c>
      <c r="F30472" s="76" t="n">
        <v>1.02</v>
      </c>
      <c r="G30472" s="75" t="n">
        <v>435</v>
      </c>
    </row>
    <row r="30473">
      <c r="A30473" s="35" t="n">
        <v>2018</v>
      </c>
      <c r="B30473" s="35" t="n">
        <v>2963</v>
      </c>
      <c r="C30473" s="36" t="inlineStr">
        <is>
          <t>NG</t>
        </is>
      </c>
      <c r="D30473" s="36" t="inlineStr">
        <is>
          <t>Natural Gas</t>
        </is>
      </c>
      <c r="E30473" s="75" t="n">
        <v>9505</v>
      </c>
      <c r="F30473" s="76" t="n">
        <v>1.02</v>
      </c>
      <c r="G30473" s="75" t="n">
        <v>429.5</v>
      </c>
    </row>
    <row r="30474">
      <c r="A30474" s="35" t="n">
        <v>2018</v>
      </c>
      <c r="B30474" s="35" t="n">
        <v>2963</v>
      </c>
      <c r="C30474" s="36" t="inlineStr">
        <is>
          <t>NG</t>
        </is>
      </c>
      <c r="D30474" s="36" t="inlineStr">
        <is>
          <t>Natural Gas</t>
        </is>
      </c>
      <c r="E30474" s="75" t="n">
        <v>8833</v>
      </c>
      <c r="F30474" s="76" t="n">
        <v>1.02</v>
      </c>
      <c r="G30474" s="75" t="n">
        <v>439.2</v>
      </c>
    </row>
    <row r="30475">
      <c r="A30475" s="35" t="n">
        <v>2018</v>
      </c>
      <c r="B30475" s="35" t="n">
        <v>2963</v>
      </c>
      <c r="C30475" s="36" t="inlineStr">
        <is>
          <t>NG</t>
        </is>
      </c>
      <c r="D30475" s="36" t="inlineStr">
        <is>
          <t>Natural Gas</t>
        </is>
      </c>
      <c r="E30475" s="75" t="n">
        <v>3708</v>
      </c>
      <c r="F30475" s="76" t="n">
        <v>1.02</v>
      </c>
      <c r="G30475" s="75" t="n">
        <v>435</v>
      </c>
    </row>
    <row r="30476">
      <c r="A30476" s="35" t="n">
        <v>2018</v>
      </c>
      <c r="B30476" s="35" t="n">
        <v>2963</v>
      </c>
      <c r="C30476" s="36" t="inlineStr">
        <is>
          <t>NG</t>
        </is>
      </c>
      <c r="D30476" s="36" t="inlineStr">
        <is>
          <t>Natural Gas</t>
        </is>
      </c>
      <c r="E30476" s="75" t="n">
        <v>3210</v>
      </c>
      <c r="F30476" s="76" t="n">
        <v>1.02</v>
      </c>
      <c r="G30476" s="75" t="n">
        <v>414.4</v>
      </c>
    </row>
    <row r="30477">
      <c r="A30477" s="35" t="n">
        <v>2018</v>
      </c>
      <c r="B30477" s="35" t="n">
        <v>2963</v>
      </c>
      <c r="C30477" s="36" t="inlineStr">
        <is>
          <t>NG</t>
        </is>
      </c>
      <c r="D30477" s="36" t="inlineStr">
        <is>
          <t>Natural Gas</t>
        </is>
      </c>
      <c r="E30477" s="75" t="n">
        <v>1514</v>
      </c>
      <c r="F30477" s="76" t="n">
        <v>1.02</v>
      </c>
      <c r="G30477" s="75" t="n">
        <v>445.8</v>
      </c>
    </row>
    <row r="30478">
      <c r="A30478" s="35" t="n">
        <v>2018</v>
      </c>
      <c r="B30478" s="35" t="n">
        <v>2963</v>
      </c>
      <c r="C30478" s="36" t="inlineStr">
        <is>
          <t>NG</t>
        </is>
      </c>
      <c r="D30478" s="36" t="inlineStr">
        <is>
          <t>Natural Gas</t>
        </is>
      </c>
      <c r="E30478" s="75" t="n">
        <v>385</v>
      </c>
      <c r="F30478" s="76" t="n">
        <v>1.02</v>
      </c>
      <c r="G30478" s="75" t="n">
        <v>415.8</v>
      </c>
    </row>
    <row r="30479">
      <c r="A30479" s="35" t="n">
        <v>2018</v>
      </c>
      <c r="B30479" s="35" t="n">
        <v>2963</v>
      </c>
      <c r="C30479" s="36" t="inlineStr">
        <is>
          <t>NG</t>
        </is>
      </c>
      <c r="D30479" s="36" t="inlineStr">
        <is>
          <t>Natural Gas</t>
        </is>
      </c>
      <c r="E30479" s="75" t="n">
        <v>20172</v>
      </c>
      <c r="F30479" s="76" t="n">
        <v>1.02</v>
      </c>
      <c r="G30479" s="75" t="n">
        <v>405</v>
      </c>
    </row>
    <row r="30480">
      <c r="A30480" s="35" t="n">
        <v>2018</v>
      </c>
      <c r="B30480" s="35" t="n">
        <v>2963</v>
      </c>
      <c r="C30480" s="36" t="inlineStr">
        <is>
          <t>NG</t>
        </is>
      </c>
      <c r="D30480" s="36" t="inlineStr">
        <is>
          <t>Natural Gas</t>
        </is>
      </c>
      <c r="E30480" s="75" t="n">
        <v>32</v>
      </c>
      <c r="F30480" s="76" t="n">
        <v>1.02</v>
      </c>
      <c r="G30480" s="75" t="n">
        <v>449.6</v>
      </c>
    </row>
    <row r="30481">
      <c r="A30481" s="35" t="n">
        <v>2018</v>
      </c>
      <c r="B30481" s="35" t="n">
        <v>2963</v>
      </c>
      <c r="C30481" s="36" t="inlineStr">
        <is>
          <t>SUB</t>
        </is>
      </c>
      <c r="D30481" s="36" t="inlineStr">
        <is>
          <t>Coal</t>
        </is>
      </c>
      <c r="E30481" s="75" t="n">
        <v>30651</v>
      </c>
      <c r="F30481" s="76" t="n">
        <v>17.302</v>
      </c>
      <c r="G30481" s="75" t="n">
        <v>155.5</v>
      </c>
    </row>
    <row r="30482">
      <c r="A30482" s="35" t="n">
        <v>2018</v>
      </c>
      <c r="B30482" s="35" t="n">
        <v>2964</v>
      </c>
      <c r="C30482" s="36" t="inlineStr">
        <is>
          <t>NG</t>
        </is>
      </c>
      <c r="D30482" s="36" t="inlineStr">
        <is>
          <t>Natural Gas</t>
        </is>
      </c>
      <c r="E30482" s="75" t="n">
        <v>106164</v>
      </c>
      <c r="F30482" s="76" t="n">
        <v>1.02</v>
      </c>
      <c r="G30482" s="75" t="n">
        <v>367.2</v>
      </c>
    </row>
    <row r="30483">
      <c r="A30483" s="35" t="n">
        <v>2018</v>
      </c>
      <c r="B30483" s="35" t="n">
        <v>2964</v>
      </c>
      <c r="C30483" s="36" t="inlineStr">
        <is>
          <t>NG</t>
        </is>
      </c>
      <c r="D30483" s="36" t="inlineStr">
        <is>
          <t>Natural Gas</t>
        </is>
      </c>
      <c r="E30483" s="75" t="n">
        <v>28</v>
      </c>
      <c r="F30483" s="76" t="n">
        <v>1.02</v>
      </c>
      <c r="G30483" s="75" t="n">
        <v>431.6</v>
      </c>
    </row>
    <row r="30484">
      <c r="A30484" s="35" t="n">
        <v>2018</v>
      </c>
      <c r="B30484" s="35" t="n">
        <v>2964</v>
      </c>
      <c r="C30484" s="36" t="inlineStr">
        <is>
          <t>NG</t>
        </is>
      </c>
      <c r="D30484" s="36" t="inlineStr">
        <is>
          <t>Natural Gas</t>
        </is>
      </c>
      <c r="E30484" s="75" t="n">
        <v>65</v>
      </c>
      <c r="F30484" s="76" t="n">
        <v>1.02</v>
      </c>
      <c r="G30484" s="75" t="n">
        <v>325.7</v>
      </c>
    </row>
    <row r="30485">
      <c r="A30485" s="35" t="n">
        <v>2018</v>
      </c>
      <c r="B30485" s="35" t="n">
        <v>2964</v>
      </c>
      <c r="C30485" s="36" t="inlineStr">
        <is>
          <t>NG</t>
        </is>
      </c>
      <c r="D30485" s="36" t="inlineStr">
        <is>
          <t>Natural Gas</t>
        </is>
      </c>
      <c r="E30485" s="75" t="n">
        <v>119</v>
      </c>
      <c r="F30485" s="76" t="n">
        <v>1.02</v>
      </c>
      <c r="G30485" s="75" t="n">
        <v>464.1</v>
      </c>
    </row>
    <row r="30486">
      <c r="A30486" s="35" t="n">
        <v>2018</v>
      </c>
      <c r="B30486" s="35" t="n">
        <v>2964</v>
      </c>
      <c r="C30486" s="36" t="inlineStr">
        <is>
          <t>NG</t>
        </is>
      </c>
      <c r="D30486" s="36" t="inlineStr">
        <is>
          <t>Natural Gas</t>
        </is>
      </c>
      <c r="E30486" s="75" t="n">
        <v>121</v>
      </c>
      <c r="F30486" s="76" t="n">
        <v>1.02</v>
      </c>
      <c r="G30486" s="75" t="n">
        <v>412.4</v>
      </c>
    </row>
    <row r="30487">
      <c r="A30487" s="35" t="n">
        <v>2018</v>
      </c>
      <c r="B30487" s="35" t="n">
        <v>2964</v>
      </c>
      <c r="C30487" s="36" t="inlineStr">
        <is>
          <t>NG</t>
        </is>
      </c>
      <c r="D30487" s="36" t="inlineStr">
        <is>
          <t>Natural Gas</t>
        </is>
      </c>
      <c r="E30487" s="75" t="n">
        <v>254</v>
      </c>
      <c r="F30487" s="76" t="n">
        <v>1.02</v>
      </c>
      <c r="G30487" s="75" t="n">
        <v>395.7</v>
      </c>
    </row>
    <row r="30488">
      <c r="A30488" s="35" t="n">
        <v>2018</v>
      </c>
      <c r="B30488" s="35" t="n">
        <v>2964</v>
      </c>
      <c r="C30488" s="36" t="inlineStr">
        <is>
          <t>NG</t>
        </is>
      </c>
      <c r="D30488" s="36" t="inlineStr">
        <is>
          <t>Natural Gas</t>
        </is>
      </c>
      <c r="E30488" s="75" t="n">
        <v>271</v>
      </c>
      <c r="F30488" s="76" t="n">
        <v>1.02</v>
      </c>
      <c r="G30488" s="75" t="n">
        <v>480.3</v>
      </c>
    </row>
    <row r="30489">
      <c r="A30489" s="35" t="n">
        <v>2018</v>
      </c>
      <c r="B30489" s="35" t="n">
        <v>2964</v>
      </c>
      <c r="C30489" s="36" t="inlineStr">
        <is>
          <t>NG</t>
        </is>
      </c>
      <c r="D30489" s="36" t="inlineStr">
        <is>
          <t>Natural Gas</t>
        </is>
      </c>
      <c r="E30489" s="75" t="n">
        <v>428</v>
      </c>
      <c r="F30489" s="76" t="n">
        <v>1.02</v>
      </c>
      <c r="G30489" s="75" t="n">
        <v>268.1</v>
      </c>
    </row>
    <row r="30490">
      <c r="A30490" s="35" t="n">
        <v>2018</v>
      </c>
      <c r="B30490" s="35" t="n">
        <v>2964</v>
      </c>
      <c r="C30490" s="36" t="inlineStr">
        <is>
          <t>NG</t>
        </is>
      </c>
      <c r="D30490" s="36" t="inlineStr">
        <is>
          <t>Natural Gas</t>
        </is>
      </c>
      <c r="E30490" s="75" t="n">
        <v>445</v>
      </c>
      <c r="F30490" s="76" t="n">
        <v>1.03</v>
      </c>
      <c r="G30490" s="75" t="n">
        <v>460.9</v>
      </c>
    </row>
    <row r="30491">
      <c r="A30491" s="35" t="n">
        <v>2018</v>
      </c>
      <c r="B30491" s="35" t="n">
        <v>2964</v>
      </c>
      <c r="C30491" s="36" t="inlineStr">
        <is>
          <t>NG</t>
        </is>
      </c>
      <c r="D30491" s="36" t="inlineStr">
        <is>
          <t>Natural Gas</t>
        </is>
      </c>
      <c r="E30491" s="75" t="n">
        <v>470</v>
      </c>
      <c r="F30491" s="76" t="n">
        <v>1.02</v>
      </c>
      <c r="G30491" s="75" t="n">
        <v>461.7</v>
      </c>
    </row>
    <row r="30492">
      <c r="A30492" s="35" t="n">
        <v>2018</v>
      </c>
      <c r="B30492" s="35" t="n">
        <v>2964</v>
      </c>
      <c r="C30492" s="36" t="inlineStr">
        <is>
          <t>NG</t>
        </is>
      </c>
      <c r="D30492" s="36" t="inlineStr">
        <is>
          <t>Natural Gas</t>
        </is>
      </c>
      <c r="E30492" s="75" t="n">
        <v>493</v>
      </c>
      <c r="F30492" s="76" t="n">
        <v>1.04</v>
      </c>
      <c r="G30492" s="75" t="n">
        <v>355.6</v>
      </c>
    </row>
    <row r="30493">
      <c r="A30493" s="35" t="n">
        <v>2018</v>
      </c>
      <c r="B30493" s="35" t="n">
        <v>2964</v>
      </c>
      <c r="C30493" s="36" t="inlineStr">
        <is>
          <t>NG</t>
        </is>
      </c>
      <c r="D30493" s="36" t="inlineStr">
        <is>
          <t>Natural Gas</t>
        </is>
      </c>
      <c r="E30493" s="75" t="n">
        <v>658</v>
      </c>
      <c r="F30493" s="76" t="n">
        <v>1.02</v>
      </c>
      <c r="G30493" s="75" t="n">
        <v>385.3</v>
      </c>
    </row>
    <row r="30494">
      <c r="A30494" s="35" t="n">
        <v>2018</v>
      </c>
      <c r="B30494" s="35" t="n">
        <v>2964</v>
      </c>
      <c r="C30494" s="36" t="inlineStr">
        <is>
          <t>NG</t>
        </is>
      </c>
      <c r="D30494" s="36" t="inlineStr">
        <is>
          <t>Natural Gas</t>
        </is>
      </c>
      <c r="E30494" s="75" t="n">
        <v>1120</v>
      </c>
      <c r="F30494" s="76" t="n">
        <v>1.02</v>
      </c>
      <c r="G30494" s="75" t="n">
        <v>407.9</v>
      </c>
    </row>
    <row r="30495">
      <c r="A30495" s="35" t="n">
        <v>2018</v>
      </c>
      <c r="B30495" s="35" t="n">
        <v>2964</v>
      </c>
      <c r="C30495" s="36" t="inlineStr">
        <is>
          <t>NG</t>
        </is>
      </c>
      <c r="D30495" s="36" t="inlineStr">
        <is>
          <t>Natural Gas</t>
        </is>
      </c>
      <c r="E30495" s="75" t="n">
        <v>2799</v>
      </c>
      <c r="F30495" s="76" t="n">
        <v>1.03</v>
      </c>
      <c r="G30495" s="75" t="n">
        <v>251.6</v>
      </c>
    </row>
    <row r="30496">
      <c r="A30496" s="35" t="n">
        <v>2018</v>
      </c>
      <c r="B30496" s="35" t="n">
        <v>2964</v>
      </c>
      <c r="C30496" s="36" t="inlineStr">
        <is>
          <t>NG</t>
        </is>
      </c>
      <c r="D30496" s="36" t="inlineStr">
        <is>
          <t>Natural Gas</t>
        </is>
      </c>
      <c r="E30496" s="75" t="n">
        <v>3690</v>
      </c>
      <c r="F30496" s="76" t="n">
        <v>1.02</v>
      </c>
      <c r="G30496" s="75" t="n">
        <v>414.2</v>
      </c>
    </row>
    <row r="30497">
      <c r="A30497" s="35" t="n">
        <v>2018</v>
      </c>
      <c r="B30497" s="35" t="n">
        <v>2964</v>
      </c>
      <c r="C30497" s="36" t="inlineStr">
        <is>
          <t>NG</t>
        </is>
      </c>
      <c r="D30497" s="36" t="inlineStr">
        <is>
          <t>Natural Gas</t>
        </is>
      </c>
      <c r="E30497" s="75" t="n">
        <v>3764</v>
      </c>
      <c r="F30497" s="76" t="n">
        <v>1.02</v>
      </c>
      <c r="G30497" s="75" t="n">
        <v>388.8</v>
      </c>
    </row>
    <row r="30498">
      <c r="A30498" s="35" t="n">
        <v>2018</v>
      </c>
      <c r="B30498" s="35" t="n">
        <v>2964</v>
      </c>
      <c r="C30498" s="36" t="inlineStr">
        <is>
          <t>NG</t>
        </is>
      </c>
      <c r="D30498" s="36" t="inlineStr">
        <is>
          <t>Natural Gas</t>
        </is>
      </c>
      <c r="E30498" s="75" t="n">
        <v>4285</v>
      </c>
      <c r="F30498" s="76" t="n">
        <v>1.02</v>
      </c>
      <c r="G30498" s="75" t="n">
        <v>370.6</v>
      </c>
    </row>
    <row r="30499">
      <c r="A30499" s="35" t="n">
        <v>2018</v>
      </c>
      <c r="B30499" s="35" t="n">
        <v>2964</v>
      </c>
      <c r="C30499" s="36" t="inlineStr">
        <is>
          <t>NG</t>
        </is>
      </c>
      <c r="D30499" s="36" t="inlineStr">
        <is>
          <t>Natural Gas</t>
        </is>
      </c>
      <c r="E30499" s="75" t="n">
        <v>4742</v>
      </c>
      <c r="F30499" s="76" t="n">
        <v>1.04</v>
      </c>
      <c r="G30499" s="75" t="n">
        <v>388.5</v>
      </c>
    </row>
    <row r="30500">
      <c r="A30500" s="35" t="n">
        <v>2018</v>
      </c>
      <c r="B30500" s="35" t="n">
        <v>2964</v>
      </c>
      <c r="C30500" s="36" t="inlineStr">
        <is>
          <t>NG</t>
        </is>
      </c>
      <c r="D30500" s="36" t="inlineStr">
        <is>
          <t>Natural Gas</t>
        </is>
      </c>
      <c r="E30500" s="75" t="n">
        <v>5349</v>
      </c>
      <c r="F30500" s="76" t="n">
        <v>1.03</v>
      </c>
      <c r="G30500" s="75" t="n">
        <v>405</v>
      </c>
    </row>
    <row r="30501">
      <c r="A30501" s="35" t="n">
        <v>2018</v>
      </c>
      <c r="B30501" s="35" t="n">
        <v>2964</v>
      </c>
      <c r="C30501" s="36" t="inlineStr">
        <is>
          <t>NG</t>
        </is>
      </c>
      <c r="D30501" s="36" t="inlineStr">
        <is>
          <t>Natural Gas</t>
        </is>
      </c>
      <c r="E30501" s="75" t="n">
        <v>6374</v>
      </c>
      <c r="F30501" s="76" t="n">
        <v>1.02</v>
      </c>
      <c r="G30501" s="75" t="n">
        <v>254.1</v>
      </c>
    </row>
    <row r="30502">
      <c r="A30502" s="35" t="n">
        <v>2018</v>
      </c>
      <c r="B30502" s="35" t="n">
        <v>2964</v>
      </c>
      <c r="C30502" s="36" t="inlineStr">
        <is>
          <t>NG</t>
        </is>
      </c>
      <c r="D30502" s="36" t="inlineStr">
        <is>
          <t>Natural Gas</t>
        </is>
      </c>
      <c r="E30502" s="75" t="n">
        <v>7440</v>
      </c>
      <c r="F30502" s="76" t="n">
        <v>1.03</v>
      </c>
      <c r="G30502" s="75" t="n">
        <v>383</v>
      </c>
    </row>
    <row r="30503">
      <c r="A30503" s="35" t="n">
        <v>2018</v>
      </c>
      <c r="B30503" s="35" t="n">
        <v>2964</v>
      </c>
      <c r="C30503" s="36" t="inlineStr">
        <is>
          <t>NG</t>
        </is>
      </c>
      <c r="D30503" s="36" t="inlineStr">
        <is>
          <t>Natural Gas</t>
        </is>
      </c>
      <c r="E30503" s="75" t="n">
        <v>7440</v>
      </c>
      <c r="F30503" s="76" t="n">
        <v>1.02</v>
      </c>
      <c r="G30503" s="75" t="n">
        <v>481.1</v>
      </c>
    </row>
    <row r="30504">
      <c r="A30504" s="35" t="n">
        <v>2018</v>
      </c>
      <c r="B30504" s="35" t="n">
        <v>2964</v>
      </c>
      <c r="C30504" s="36" t="inlineStr">
        <is>
          <t>NG</t>
        </is>
      </c>
      <c r="D30504" s="36" t="inlineStr">
        <is>
          <t>Natural Gas</t>
        </is>
      </c>
      <c r="E30504" s="75" t="n">
        <v>17025</v>
      </c>
      <c r="F30504" s="76" t="n">
        <v>1.02</v>
      </c>
      <c r="G30504" s="75" t="n">
        <v>481.2</v>
      </c>
    </row>
    <row r="30505">
      <c r="A30505" s="35" t="n">
        <v>2018</v>
      </c>
      <c r="B30505" s="35" t="n">
        <v>2964</v>
      </c>
      <c r="C30505" s="36" t="inlineStr">
        <is>
          <t>NG</t>
        </is>
      </c>
      <c r="D30505" s="36" t="inlineStr">
        <is>
          <t>Natural Gas</t>
        </is>
      </c>
      <c r="E30505" s="75" t="n">
        <v>31790</v>
      </c>
      <c r="F30505" s="76" t="n">
        <v>1.02</v>
      </c>
      <c r="G30505" s="75" t="n">
        <v>396.6</v>
      </c>
    </row>
    <row r="30506">
      <c r="A30506" s="35" t="n">
        <v>2018</v>
      </c>
      <c r="B30506" s="35" t="n">
        <v>2964</v>
      </c>
      <c r="C30506" s="36" t="inlineStr">
        <is>
          <t>NG</t>
        </is>
      </c>
      <c r="D30506" s="36" t="inlineStr">
        <is>
          <t>Natural Gas</t>
        </is>
      </c>
      <c r="E30506" s="75" t="n">
        <v>34651</v>
      </c>
      <c r="F30506" s="76" t="n">
        <v>1.04</v>
      </c>
      <c r="G30506" s="75" t="n">
        <v>287.8</v>
      </c>
    </row>
    <row r="30507">
      <c r="A30507" s="35" t="n">
        <v>2018</v>
      </c>
      <c r="B30507" s="35" t="n">
        <v>2964</v>
      </c>
      <c r="C30507" s="36" t="inlineStr">
        <is>
          <t>NG</t>
        </is>
      </c>
      <c r="D30507" s="36" t="inlineStr">
        <is>
          <t>Natural Gas</t>
        </is>
      </c>
      <c r="E30507" s="75" t="n">
        <v>41429</v>
      </c>
      <c r="F30507" s="76" t="n">
        <v>1.04</v>
      </c>
      <c r="G30507" s="75" t="n">
        <v>358.2</v>
      </c>
    </row>
    <row r="30508">
      <c r="A30508" s="35" t="n">
        <v>2018</v>
      </c>
      <c r="B30508" s="35" t="n">
        <v>2964</v>
      </c>
      <c r="C30508" s="36" t="inlineStr">
        <is>
          <t>NG</t>
        </is>
      </c>
      <c r="D30508" s="36" t="inlineStr">
        <is>
          <t>Natural Gas</t>
        </is>
      </c>
      <c r="E30508" s="75" t="n">
        <v>77711</v>
      </c>
      <c r="F30508" s="76" t="n">
        <v>1.02</v>
      </c>
      <c r="G30508" s="75" t="n">
        <v>347.3</v>
      </c>
    </row>
    <row r="30509">
      <c r="A30509" s="35" t="n">
        <v>2018</v>
      </c>
      <c r="B30509" s="35" t="n">
        <v>2965</v>
      </c>
      <c r="C30509" s="36" t="inlineStr">
        <is>
          <t>NG</t>
        </is>
      </c>
      <c r="D30509" s="36" t="inlineStr">
        <is>
          <t>Natural Gas</t>
        </is>
      </c>
      <c r="E30509" s="75" t="n">
        <v>7</v>
      </c>
      <c r="F30509" s="76" t="n">
        <v>1.03</v>
      </c>
      <c r="G30509" s="75" t="n">
        <v>257</v>
      </c>
    </row>
    <row r="30510">
      <c r="A30510" s="35" t="n">
        <v>2018</v>
      </c>
      <c r="B30510" s="35" t="n">
        <v>2965</v>
      </c>
      <c r="C30510" s="36" t="inlineStr">
        <is>
          <t>NG</t>
        </is>
      </c>
      <c r="D30510" s="36" t="inlineStr">
        <is>
          <t>Natural Gas</t>
        </is>
      </c>
      <c r="E30510" s="75" t="n">
        <v>3323</v>
      </c>
      <c r="F30510" s="76" t="n">
        <v>1.02</v>
      </c>
      <c r="G30510" s="75" t="n">
        <v>316.7</v>
      </c>
    </row>
    <row r="30511">
      <c r="A30511" s="35" t="n">
        <v>2018</v>
      </c>
      <c r="B30511" s="35" t="n">
        <v>2965</v>
      </c>
      <c r="C30511" s="36" t="inlineStr">
        <is>
          <t>NG</t>
        </is>
      </c>
      <c r="D30511" s="36" t="inlineStr">
        <is>
          <t>Natural Gas</t>
        </is>
      </c>
      <c r="E30511" s="75" t="n">
        <v>95</v>
      </c>
      <c r="F30511" s="76" t="n">
        <v>1.02</v>
      </c>
      <c r="G30511" s="75" t="n">
        <v>377.8</v>
      </c>
    </row>
    <row r="30512">
      <c r="A30512" s="35" t="n">
        <v>2018</v>
      </c>
      <c r="B30512" s="35" t="n">
        <v>2965</v>
      </c>
      <c r="C30512" s="36" t="inlineStr">
        <is>
          <t>NG</t>
        </is>
      </c>
      <c r="D30512" s="36" t="inlineStr">
        <is>
          <t>Natural Gas</t>
        </is>
      </c>
      <c r="E30512" s="75" t="n">
        <v>112</v>
      </c>
      <c r="F30512" s="76" t="n">
        <v>1.02</v>
      </c>
      <c r="G30512" s="75" t="n">
        <v>391.2</v>
      </c>
    </row>
    <row r="30513">
      <c r="A30513" s="35" t="n">
        <v>2018</v>
      </c>
      <c r="B30513" s="35" t="n">
        <v>2965</v>
      </c>
      <c r="C30513" s="36" t="inlineStr">
        <is>
          <t>NG</t>
        </is>
      </c>
      <c r="D30513" s="36" t="inlineStr">
        <is>
          <t>Natural Gas</t>
        </is>
      </c>
      <c r="E30513" s="75" t="n">
        <v>150</v>
      </c>
      <c r="F30513" s="76" t="n">
        <v>1.01</v>
      </c>
      <c r="G30513" s="75" t="n">
        <v>205.8</v>
      </c>
    </row>
    <row r="30514">
      <c r="A30514" s="35" t="n">
        <v>2018</v>
      </c>
      <c r="B30514" s="35" t="n">
        <v>2965</v>
      </c>
      <c r="C30514" s="36" t="inlineStr">
        <is>
          <t>NG</t>
        </is>
      </c>
      <c r="D30514" s="36" t="inlineStr">
        <is>
          <t>Natural Gas</t>
        </is>
      </c>
      <c r="E30514" s="75" t="n">
        <v>221</v>
      </c>
      <c r="F30514" s="76" t="n">
        <v>1.02</v>
      </c>
      <c r="G30514" s="75" t="n">
        <v>348.8</v>
      </c>
    </row>
    <row r="30515">
      <c r="A30515" s="35" t="n">
        <v>2018</v>
      </c>
      <c r="B30515" s="35" t="n">
        <v>2965</v>
      </c>
      <c r="C30515" s="36" t="inlineStr">
        <is>
          <t>NG</t>
        </is>
      </c>
      <c r="D30515" s="36" t="inlineStr">
        <is>
          <t>Natural Gas</t>
        </is>
      </c>
      <c r="E30515" s="75" t="n">
        <v>226</v>
      </c>
      <c r="F30515" s="76" t="n">
        <v>1.02</v>
      </c>
      <c r="G30515" s="75" t="n">
        <v>447.5</v>
      </c>
    </row>
    <row r="30516">
      <c r="A30516" s="35" t="n">
        <v>2018</v>
      </c>
      <c r="B30516" s="35" t="n">
        <v>2965</v>
      </c>
      <c r="C30516" s="36" t="inlineStr">
        <is>
          <t>NG</t>
        </is>
      </c>
      <c r="D30516" s="36" t="inlineStr">
        <is>
          <t>Natural Gas</t>
        </is>
      </c>
      <c r="E30516" s="75" t="n">
        <v>269</v>
      </c>
      <c r="F30516" s="76" t="n">
        <v>1.04</v>
      </c>
      <c r="G30516" s="75" t="n">
        <v>232.1</v>
      </c>
    </row>
    <row r="30517">
      <c r="A30517" s="35" t="n">
        <v>2018</v>
      </c>
      <c r="B30517" s="35" t="n">
        <v>2965</v>
      </c>
      <c r="C30517" s="36" t="inlineStr">
        <is>
          <t>NG</t>
        </is>
      </c>
      <c r="D30517" s="36" t="inlineStr">
        <is>
          <t>Natural Gas</t>
        </is>
      </c>
      <c r="E30517" s="75" t="n">
        <v>340</v>
      </c>
      <c r="F30517" s="76" t="n">
        <v>1.03</v>
      </c>
      <c r="G30517" s="75" t="n">
        <v>168.9</v>
      </c>
    </row>
    <row r="30518">
      <c r="A30518" s="35" t="n">
        <v>2018</v>
      </c>
      <c r="B30518" s="35" t="n">
        <v>2965</v>
      </c>
      <c r="C30518" s="36" t="inlineStr">
        <is>
          <t>NG</t>
        </is>
      </c>
      <c r="D30518" s="36" t="inlineStr">
        <is>
          <t>Natural Gas</t>
        </is>
      </c>
      <c r="E30518" s="75" t="n">
        <v>447</v>
      </c>
      <c r="F30518" s="76" t="n">
        <v>1.02</v>
      </c>
      <c r="G30518" s="75" t="n">
        <v>463.2</v>
      </c>
    </row>
    <row r="30519">
      <c r="A30519" s="35" t="n">
        <v>2018</v>
      </c>
      <c r="B30519" s="35" t="n">
        <v>2965</v>
      </c>
      <c r="C30519" s="36" t="inlineStr">
        <is>
          <t>NG</t>
        </is>
      </c>
      <c r="D30519" s="36" t="inlineStr">
        <is>
          <t>Natural Gas</t>
        </is>
      </c>
      <c r="E30519" s="75" t="n">
        <v>483</v>
      </c>
      <c r="F30519" s="76" t="n">
        <v>1.02</v>
      </c>
      <c r="G30519" s="75" t="n">
        <v>365.8</v>
      </c>
    </row>
    <row r="30520">
      <c r="A30520" s="35" t="n">
        <v>2018</v>
      </c>
      <c r="B30520" s="35" t="n">
        <v>2965</v>
      </c>
      <c r="C30520" s="36" t="inlineStr">
        <is>
          <t>NG</t>
        </is>
      </c>
      <c r="D30520" s="36" t="inlineStr">
        <is>
          <t>Natural Gas</t>
        </is>
      </c>
      <c r="E30520" s="75" t="n">
        <v>1442</v>
      </c>
      <c r="F30520" s="76" t="n">
        <v>1.02</v>
      </c>
      <c r="G30520" s="75" t="n">
        <v>360.9</v>
      </c>
    </row>
    <row r="30521">
      <c r="A30521" s="35" t="n">
        <v>2018</v>
      </c>
      <c r="B30521" s="35" t="n">
        <v>2965</v>
      </c>
      <c r="C30521" s="36" t="inlineStr">
        <is>
          <t>NG</t>
        </is>
      </c>
      <c r="D30521" s="36" t="inlineStr">
        <is>
          <t>Natural Gas</t>
        </is>
      </c>
      <c r="E30521" s="75" t="n">
        <v>4333</v>
      </c>
      <c r="F30521" s="76" t="n">
        <v>1.03</v>
      </c>
      <c r="G30521" s="75" t="n">
        <v>248.8</v>
      </c>
    </row>
    <row r="30522">
      <c r="A30522" s="35" t="n">
        <v>2018</v>
      </c>
      <c r="B30522" s="35" t="n">
        <v>2965</v>
      </c>
      <c r="C30522" s="36" t="inlineStr">
        <is>
          <t>NG</t>
        </is>
      </c>
      <c r="D30522" s="36" t="inlineStr">
        <is>
          <t>Natural Gas</t>
        </is>
      </c>
      <c r="E30522" s="75" t="n">
        <v>6135</v>
      </c>
      <c r="F30522" s="76" t="n">
        <v>1.03</v>
      </c>
      <c r="G30522" s="75" t="n">
        <v>316.6</v>
      </c>
    </row>
    <row r="30523">
      <c r="A30523" s="35" t="n">
        <v>2018</v>
      </c>
      <c r="B30523" s="35" t="n">
        <v>2965</v>
      </c>
      <c r="C30523" s="36" t="inlineStr">
        <is>
          <t>NG</t>
        </is>
      </c>
      <c r="D30523" s="36" t="inlineStr">
        <is>
          <t>Natural Gas</t>
        </is>
      </c>
      <c r="E30523" s="75" t="n">
        <v>8499</v>
      </c>
      <c r="F30523" s="76" t="n">
        <v>1.02</v>
      </c>
      <c r="G30523" s="75" t="n">
        <v>473.7</v>
      </c>
    </row>
    <row r="30524">
      <c r="A30524" s="35" t="n">
        <v>2018</v>
      </c>
      <c r="B30524" s="35" t="n">
        <v>2965</v>
      </c>
      <c r="C30524" s="36" t="inlineStr">
        <is>
          <t>NG</t>
        </is>
      </c>
      <c r="D30524" s="36" t="inlineStr">
        <is>
          <t>Natural Gas</t>
        </is>
      </c>
      <c r="E30524" s="75" t="n">
        <v>8640</v>
      </c>
      <c r="F30524" s="76" t="n">
        <v>1.02</v>
      </c>
      <c r="G30524" s="75" t="n">
        <v>379.9</v>
      </c>
    </row>
    <row r="30525">
      <c r="A30525" s="35" t="n">
        <v>2018</v>
      </c>
      <c r="B30525" s="35" t="n">
        <v>2965</v>
      </c>
      <c r="C30525" s="36" t="inlineStr">
        <is>
          <t>NG</t>
        </is>
      </c>
      <c r="D30525" s="36" t="inlineStr">
        <is>
          <t>Natural Gas</t>
        </is>
      </c>
      <c r="E30525" s="75" t="n">
        <v>11080</v>
      </c>
      <c r="F30525" s="76" t="n">
        <v>1.02</v>
      </c>
      <c r="G30525" s="75" t="n">
        <v>373</v>
      </c>
    </row>
    <row r="30526">
      <c r="A30526" s="35" t="n">
        <v>2018</v>
      </c>
      <c r="B30526" s="35" t="n">
        <v>2965</v>
      </c>
      <c r="C30526" s="36" t="inlineStr">
        <is>
          <t>NG</t>
        </is>
      </c>
      <c r="D30526" s="36" t="inlineStr">
        <is>
          <t>Natural Gas</t>
        </is>
      </c>
      <c r="E30526" s="75" t="n">
        <v>23724</v>
      </c>
      <c r="F30526" s="76" t="n">
        <v>1.02</v>
      </c>
      <c r="G30526" s="75" t="n">
        <v>409.3</v>
      </c>
    </row>
    <row r="30527">
      <c r="A30527" s="35" t="n">
        <v>2018</v>
      </c>
      <c r="B30527" s="35" t="n">
        <v>2965</v>
      </c>
      <c r="C30527" s="36" t="inlineStr">
        <is>
          <t>NG</t>
        </is>
      </c>
      <c r="D30527" s="36" t="inlineStr">
        <is>
          <t>Natural Gas</t>
        </is>
      </c>
      <c r="E30527" s="75" t="n">
        <v>40897</v>
      </c>
      <c r="F30527" s="76" t="n">
        <v>1.02</v>
      </c>
      <c r="G30527" s="75" t="n">
        <v>271.3</v>
      </c>
    </row>
    <row r="30528">
      <c r="A30528" s="35" t="n">
        <v>2018</v>
      </c>
      <c r="B30528" s="35" t="n">
        <v>2965</v>
      </c>
      <c r="C30528" s="36" t="inlineStr">
        <is>
          <t>NG</t>
        </is>
      </c>
      <c r="D30528" s="36" t="inlineStr">
        <is>
          <t>Natural Gas</t>
        </is>
      </c>
      <c r="E30528" s="75" t="n">
        <v>49310</v>
      </c>
      <c r="F30528" s="76" t="n">
        <v>1.02</v>
      </c>
      <c r="G30528" s="75" t="n">
        <v>357</v>
      </c>
    </row>
    <row r="30529">
      <c r="A30529" s="35" t="n">
        <v>2018</v>
      </c>
      <c r="B30529" s="35" t="n">
        <v>2965</v>
      </c>
      <c r="C30529" s="36" t="inlineStr">
        <is>
          <t>NG</t>
        </is>
      </c>
      <c r="D30529" s="36" t="inlineStr">
        <is>
          <t>Natural Gas</t>
        </is>
      </c>
      <c r="E30529" s="75" t="n">
        <v>64738</v>
      </c>
      <c r="F30529" s="76" t="n">
        <v>1.02</v>
      </c>
      <c r="G30529" s="75" t="n">
        <v>349.6</v>
      </c>
    </row>
    <row r="30530">
      <c r="A30530" s="35" t="n">
        <v>2018</v>
      </c>
      <c r="B30530" s="35" t="n">
        <v>2965</v>
      </c>
      <c r="C30530" s="36" t="inlineStr">
        <is>
          <t>NG</t>
        </is>
      </c>
      <c r="D30530" s="36" t="inlineStr">
        <is>
          <t>Natural Gas</t>
        </is>
      </c>
      <c r="E30530" s="75" t="n">
        <v>113308</v>
      </c>
      <c r="F30530" s="76" t="n">
        <v>1.02</v>
      </c>
      <c r="G30530" s="75" t="n">
        <v>367.2</v>
      </c>
    </row>
    <row r="30531">
      <c r="A30531" s="35" t="n">
        <v>2018</v>
      </c>
      <c r="B30531" s="35" t="n">
        <v>2965</v>
      </c>
      <c r="C30531" s="36" t="inlineStr">
        <is>
          <t>NG</t>
        </is>
      </c>
      <c r="D30531" s="36" t="inlineStr">
        <is>
          <t>Natural Gas</t>
        </is>
      </c>
      <c r="E30531" s="75" t="n">
        <v>1636</v>
      </c>
      <c r="F30531" s="76" t="n">
        <v>1.03</v>
      </c>
      <c r="G30531" s="75" t="n">
        <v>246.3</v>
      </c>
    </row>
    <row r="30532">
      <c r="A30532" s="35" t="n">
        <v>2018</v>
      </c>
      <c r="B30532" s="35" t="n">
        <v>2965</v>
      </c>
      <c r="C30532" s="36" t="inlineStr">
        <is>
          <t>NG</t>
        </is>
      </c>
      <c r="D30532" s="36" t="inlineStr">
        <is>
          <t>Natural Gas</t>
        </is>
      </c>
      <c r="E30532" s="75" t="n">
        <v>1679</v>
      </c>
      <c r="F30532" s="76" t="n">
        <v>1.02</v>
      </c>
      <c r="G30532" s="75" t="n">
        <v>392.6</v>
      </c>
    </row>
    <row r="30533">
      <c r="A30533" s="35" t="n">
        <v>2018</v>
      </c>
      <c r="B30533" s="35" t="n">
        <v>2965</v>
      </c>
      <c r="C30533" s="36" t="inlineStr">
        <is>
          <t>NG</t>
        </is>
      </c>
      <c r="D30533" s="36" t="inlineStr">
        <is>
          <t>Natural Gas</t>
        </is>
      </c>
      <c r="E30533" s="75" t="n">
        <v>2141</v>
      </c>
      <c r="F30533" s="76" t="n">
        <v>1.02</v>
      </c>
      <c r="G30533" s="75" t="n">
        <v>402.3</v>
      </c>
    </row>
    <row r="30534">
      <c r="A30534" s="35" t="n">
        <v>2018</v>
      </c>
      <c r="B30534" s="35" t="n">
        <v>2965</v>
      </c>
      <c r="C30534" s="36" t="inlineStr">
        <is>
          <t>NG</t>
        </is>
      </c>
      <c r="D30534" s="36" t="inlineStr">
        <is>
          <t>Natural Gas</t>
        </is>
      </c>
      <c r="E30534" s="75" t="n">
        <v>2357</v>
      </c>
      <c r="F30534" s="76" t="n">
        <v>1.03</v>
      </c>
      <c r="G30534" s="75" t="n">
        <v>243.8</v>
      </c>
    </row>
    <row r="30535">
      <c r="A30535" s="35" t="n">
        <v>2018</v>
      </c>
      <c r="B30535" s="35" t="n">
        <v>2965</v>
      </c>
      <c r="C30535" s="36" t="inlineStr">
        <is>
          <t>NG</t>
        </is>
      </c>
      <c r="D30535" s="36" t="inlineStr">
        <is>
          <t>Natural Gas</t>
        </is>
      </c>
      <c r="E30535" s="75" t="n">
        <v>54</v>
      </c>
      <c r="F30535" s="76" t="n">
        <v>1.02</v>
      </c>
      <c r="G30535" s="75" t="n">
        <v>456.6</v>
      </c>
    </row>
    <row r="30536">
      <c r="A30536" s="35" t="n">
        <v>2018</v>
      </c>
      <c r="B30536" s="35" t="n">
        <v>3006</v>
      </c>
      <c r="C30536" s="36" t="inlineStr">
        <is>
          <t>NG</t>
        </is>
      </c>
      <c r="D30536" s="36" t="inlineStr">
        <is>
          <t>Natural Gas</t>
        </is>
      </c>
      <c r="E30536" s="75" t="n">
        <v>795250</v>
      </c>
      <c r="F30536" s="76" t="n">
        <v>1.03</v>
      </c>
      <c r="G30536" s="75" t="n">
        <v>354.9</v>
      </c>
    </row>
    <row r="30537">
      <c r="A30537" s="35" t="n">
        <v>2018</v>
      </c>
      <c r="B30537" s="35" t="n">
        <v>3008</v>
      </c>
      <c r="C30537" s="36" t="inlineStr">
        <is>
          <t>NG</t>
        </is>
      </c>
      <c r="D30537" s="36" t="inlineStr">
        <is>
          <t>Natural Gas</t>
        </is>
      </c>
      <c r="E30537" s="75" t="n">
        <v>66479</v>
      </c>
      <c r="F30537" s="76" t="n">
        <v>1.032</v>
      </c>
      <c r="G30537" s="75" t="n">
        <v>313.8</v>
      </c>
    </row>
    <row r="30538">
      <c r="A30538" s="35" t="n">
        <v>2018</v>
      </c>
      <c r="B30538" s="35" t="n">
        <v>3096</v>
      </c>
      <c r="C30538" s="36" t="inlineStr">
        <is>
          <t>NG</t>
        </is>
      </c>
      <c r="D30538" s="36" t="inlineStr">
        <is>
          <t>Natural Gas</t>
        </is>
      </c>
      <c r="E30538" s="75" t="n">
        <v>1696</v>
      </c>
      <c r="F30538" s="76" t="n">
        <v>1.03</v>
      </c>
      <c r="G30538" s="75" t="inlineStr">
        <is>
          <t>.</t>
        </is>
      </c>
    </row>
    <row r="30539">
      <c r="A30539" s="35" t="n">
        <v>2018</v>
      </c>
      <c r="B30539" s="35" t="n">
        <v>3096</v>
      </c>
      <c r="C30539" s="36" t="inlineStr">
        <is>
          <t>NG</t>
        </is>
      </c>
      <c r="D30539" s="36" t="inlineStr">
        <is>
          <t>Natural Gas</t>
        </is>
      </c>
      <c r="E30539" s="75" t="n">
        <v>2976</v>
      </c>
      <c r="F30539" s="76" t="n">
        <v>1.03</v>
      </c>
      <c r="G30539" s="75" t="inlineStr">
        <is>
          <t>.</t>
        </is>
      </c>
    </row>
    <row r="30540">
      <c r="A30540" s="35" t="n">
        <v>2018</v>
      </c>
      <c r="B30540" s="35" t="n">
        <v>3118</v>
      </c>
      <c r="C30540" s="36" t="inlineStr">
        <is>
          <t>DFO</t>
        </is>
      </c>
      <c r="D30540" s="36" t="inlineStr">
        <is>
          <t>Petroleum</t>
        </is>
      </c>
      <c r="E30540" s="75" t="n">
        <v>360</v>
      </c>
      <c r="F30540" s="76" t="n">
        <v>5.825</v>
      </c>
      <c r="G30540" s="75" t="inlineStr">
        <is>
          <t>.</t>
        </is>
      </c>
    </row>
    <row r="30541">
      <c r="A30541" s="35" t="n">
        <v>2018</v>
      </c>
      <c r="B30541" s="35" t="n">
        <v>3118</v>
      </c>
      <c r="C30541" s="36" t="inlineStr">
        <is>
          <t>NG</t>
        </is>
      </c>
      <c r="D30541" s="36" t="inlineStr">
        <is>
          <t>Natural Gas</t>
        </is>
      </c>
      <c r="E30541" s="75" t="n">
        <v>50560</v>
      </c>
      <c r="F30541" s="76" t="n">
        <v>1.03</v>
      </c>
      <c r="G30541" s="75" t="inlineStr">
        <is>
          <t>.</t>
        </is>
      </c>
    </row>
    <row r="30542">
      <c r="A30542" s="35" t="n">
        <v>2018</v>
      </c>
      <c r="B30542" s="35" t="n">
        <v>3122</v>
      </c>
      <c r="C30542" s="36" t="inlineStr">
        <is>
          <t>BIT</t>
        </is>
      </c>
      <c r="D30542" s="36" t="inlineStr">
        <is>
          <t>Coal</t>
        </is>
      </c>
      <c r="E30542" s="75" t="n">
        <v>79767</v>
      </c>
      <c r="F30542" s="76" t="n">
        <v>25.98</v>
      </c>
      <c r="G30542" s="75" t="inlineStr">
        <is>
          <t>.</t>
        </is>
      </c>
    </row>
    <row r="30543">
      <c r="A30543" s="35" t="n">
        <v>2018</v>
      </c>
      <c r="B30543" s="35" t="n">
        <v>3122</v>
      </c>
      <c r="C30543" s="36" t="inlineStr">
        <is>
          <t>BIT</t>
        </is>
      </c>
      <c r="D30543" s="36" t="inlineStr">
        <is>
          <t>Coal</t>
        </is>
      </c>
      <c r="E30543" s="75" t="n">
        <v>4622</v>
      </c>
      <c r="F30543" s="76" t="n">
        <v>24.8</v>
      </c>
      <c r="G30543" s="75" t="inlineStr">
        <is>
          <t>.</t>
        </is>
      </c>
    </row>
    <row r="30544">
      <c r="A30544" s="35" t="n">
        <v>2018</v>
      </c>
      <c r="B30544" s="35" t="n">
        <v>3122</v>
      </c>
      <c r="C30544" s="36" t="inlineStr">
        <is>
          <t>BIT</t>
        </is>
      </c>
      <c r="D30544" s="36" t="inlineStr">
        <is>
          <t>Coal</t>
        </is>
      </c>
      <c r="E30544" s="75" t="n">
        <v>101248</v>
      </c>
      <c r="F30544" s="76" t="n">
        <v>26.08</v>
      </c>
      <c r="G30544" s="75" t="inlineStr">
        <is>
          <t>.</t>
        </is>
      </c>
    </row>
    <row r="30545">
      <c r="A30545" s="35" t="n">
        <v>2018</v>
      </c>
      <c r="B30545" s="35" t="n">
        <v>3122</v>
      </c>
      <c r="C30545" s="36" t="inlineStr">
        <is>
          <t>DFO</t>
        </is>
      </c>
      <c r="D30545" s="36" t="inlineStr">
        <is>
          <t>Petroleum</t>
        </is>
      </c>
      <c r="E30545" s="75" t="n">
        <v>361</v>
      </c>
      <c r="F30545" s="76" t="n">
        <v>5.78</v>
      </c>
      <c r="G30545" s="75" t="inlineStr">
        <is>
          <t>.</t>
        </is>
      </c>
    </row>
    <row r="30546">
      <c r="A30546" s="35" t="n">
        <v>2018</v>
      </c>
      <c r="B30546" s="35" t="n">
        <v>3122</v>
      </c>
      <c r="C30546" s="36" t="inlineStr">
        <is>
          <t>DFO</t>
        </is>
      </c>
      <c r="D30546" s="36" t="inlineStr">
        <is>
          <t>Petroleum</t>
        </is>
      </c>
      <c r="E30546" s="75" t="n">
        <v>5760</v>
      </c>
      <c r="F30546" s="76" t="n">
        <v>5.78</v>
      </c>
      <c r="G30546" s="75" t="inlineStr">
        <is>
          <t>.</t>
        </is>
      </c>
    </row>
    <row r="30547">
      <c r="A30547" s="35" t="n">
        <v>2018</v>
      </c>
      <c r="B30547" s="35" t="n">
        <v>3130</v>
      </c>
      <c r="C30547" s="36" t="inlineStr">
        <is>
          <t>WC</t>
        </is>
      </c>
      <c r="D30547" s="36" t="inlineStr">
        <is>
          <t>Coal</t>
        </is>
      </c>
      <c r="E30547" s="75" t="n">
        <v>248327</v>
      </c>
      <c r="F30547" s="76" t="n">
        <v>13.35</v>
      </c>
      <c r="G30547" s="75" t="inlineStr">
        <is>
          <t>.</t>
        </is>
      </c>
    </row>
    <row r="30548">
      <c r="A30548" s="35" t="n">
        <v>2018</v>
      </c>
      <c r="B30548" s="35" t="n">
        <v>3130</v>
      </c>
      <c r="C30548" s="36" t="inlineStr">
        <is>
          <t>DFO</t>
        </is>
      </c>
      <c r="D30548" s="36" t="inlineStr">
        <is>
          <t>Petroleum</t>
        </is>
      </c>
      <c r="E30548" s="75" t="n">
        <v>539</v>
      </c>
      <c r="F30548" s="76" t="n">
        <v>5.8</v>
      </c>
      <c r="G30548" s="75" t="inlineStr">
        <is>
          <t>.</t>
        </is>
      </c>
    </row>
    <row r="30549">
      <c r="A30549" s="35" t="n">
        <v>2018</v>
      </c>
      <c r="B30549" s="35" t="n">
        <v>3130</v>
      </c>
      <c r="C30549" s="36" t="inlineStr">
        <is>
          <t>DFO</t>
        </is>
      </c>
      <c r="D30549" s="36" t="inlineStr">
        <is>
          <t>Petroleum</t>
        </is>
      </c>
      <c r="E30549" s="75" t="n">
        <v>572</v>
      </c>
      <c r="F30549" s="76" t="n">
        <v>5.8</v>
      </c>
      <c r="G30549" s="75" t="inlineStr">
        <is>
          <t>.</t>
        </is>
      </c>
    </row>
    <row r="30550">
      <c r="A30550" s="35" t="n">
        <v>2018</v>
      </c>
      <c r="B30550" s="35" t="n">
        <v>3136</v>
      </c>
      <c r="C30550" s="36" t="inlineStr">
        <is>
          <t>DFO</t>
        </is>
      </c>
      <c r="D30550" s="36" t="inlineStr">
        <is>
          <t>Petroleum</t>
        </is>
      </c>
      <c r="E30550" s="75" t="n">
        <v>3545</v>
      </c>
      <c r="F30550" s="76" t="n">
        <v>5.825</v>
      </c>
      <c r="G30550" s="75" t="inlineStr">
        <is>
          <t>.</t>
        </is>
      </c>
    </row>
    <row r="30551">
      <c r="A30551" s="35" t="n">
        <v>2018</v>
      </c>
      <c r="B30551" s="35" t="n">
        <v>3138</v>
      </c>
      <c r="C30551" s="36" t="inlineStr">
        <is>
          <t>DFO</t>
        </is>
      </c>
      <c r="D30551" s="36" t="inlineStr">
        <is>
          <t>Petroleum</t>
        </is>
      </c>
      <c r="E30551" s="75" t="n">
        <v>37</v>
      </c>
      <c r="F30551" s="76" t="n">
        <v>5.825</v>
      </c>
      <c r="G30551" s="75" t="inlineStr">
        <is>
          <t>.</t>
        </is>
      </c>
    </row>
    <row r="30552">
      <c r="A30552" s="35" t="n">
        <v>2018</v>
      </c>
      <c r="B30552" s="35" t="n">
        <v>3138</v>
      </c>
      <c r="C30552" s="36" t="inlineStr">
        <is>
          <t>NG</t>
        </is>
      </c>
      <c r="D30552" s="36" t="inlineStr">
        <is>
          <t>Natural Gas</t>
        </is>
      </c>
      <c r="E30552" s="75" t="n">
        <v>3731</v>
      </c>
      <c r="F30552" s="76" t="n">
        <v>1.03</v>
      </c>
      <c r="G30552" s="75" t="inlineStr">
        <is>
          <t>.</t>
        </is>
      </c>
    </row>
    <row r="30553">
      <c r="A30553" s="35" t="n">
        <v>2018</v>
      </c>
      <c r="B30553" s="35" t="n">
        <v>3138</v>
      </c>
      <c r="C30553" s="36" t="inlineStr">
        <is>
          <t>NG</t>
        </is>
      </c>
      <c r="D30553" s="36" t="inlineStr">
        <is>
          <t>Natural Gas</t>
        </is>
      </c>
      <c r="E30553" s="75" t="n">
        <v>4536</v>
      </c>
      <c r="F30553" s="76" t="n">
        <v>1.03</v>
      </c>
      <c r="G30553" s="75" t="inlineStr">
        <is>
          <t>.</t>
        </is>
      </c>
    </row>
    <row r="30554">
      <c r="A30554" s="35" t="n">
        <v>2018</v>
      </c>
      <c r="B30554" s="35" t="n">
        <v>3140</v>
      </c>
      <c r="C30554" s="36" t="inlineStr">
        <is>
          <t>BIT</t>
        </is>
      </c>
      <c r="D30554" s="36" t="inlineStr">
        <is>
          <t>Coal</t>
        </is>
      </c>
      <c r="E30554" s="75" t="n">
        <v>15772</v>
      </c>
      <c r="F30554" s="76" t="n">
        <v>26.23</v>
      </c>
      <c r="G30554" s="75" t="inlineStr">
        <is>
          <t>.</t>
        </is>
      </c>
    </row>
    <row r="30555">
      <c r="A30555" s="35" t="n">
        <v>2018</v>
      </c>
      <c r="B30555" s="35" t="n">
        <v>3140</v>
      </c>
      <c r="C30555" s="36" t="inlineStr">
        <is>
          <t>NG</t>
        </is>
      </c>
      <c r="D30555" s="36" t="inlineStr">
        <is>
          <t>Natural Gas</t>
        </is>
      </c>
      <c r="E30555" s="75" t="n">
        <v>29941</v>
      </c>
      <c r="F30555" s="76" t="n">
        <v>1.03</v>
      </c>
      <c r="G30555" s="75" t="inlineStr">
        <is>
          <t>.</t>
        </is>
      </c>
    </row>
    <row r="30556">
      <c r="A30556" s="35" t="n">
        <v>2018</v>
      </c>
      <c r="B30556" s="35" t="n">
        <v>3148</v>
      </c>
      <c r="C30556" s="36" t="inlineStr">
        <is>
          <t>RFO</t>
        </is>
      </c>
      <c r="D30556" s="36" t="inlineStr">
        <is>
          <t>Petroleum</t>
        </is>
      </c>
      <c r="E30556" s="75" t="n">
        <v>47485</v>
      </c>
      <c r="F30556" s="76" t="n">
        <v>6.15</v>
      </c>
      <c r="G30556" s="75" t="inlineStr">
        <is>
          <t>.</t>
        </is>
      </c>
    </row>
    <row r="30557">
      <c r="A30557" s="35" t="n">
        <v>2018</v>
      </c>
      <c r="B30557" s="35" t="n">
        <v>3148</v>
      </c>
      <c r="C30557" s="36" t="inlineStr">
        <is>
          <t>NG</t>
        </is>
      </c>
      <c r="D30557" s="36" t="inlineStr">
        <is>
          <t>Natural Gas</t>
        </is>
      </c>
      <c r="E30557" s="75" t="n">
        <v>17816</v>
      </c>
      <c r="F30557" s="76" t="n">
        <v>1.03</v>
      </c>
      <c r="G30557" s="75" t="inlineStr">
        <is>
          <t>.</t>
        </is>
      </c>
    </row>
    <row r="30558">
      <c r="A30558" s="35" t="n">
        <v>2018</v>
      </c>
      <c r="B30558" s="35" t="n">
        <v>3149</v>
      </c>
      <c r="C30558" s="36" t="inlineStr">
        <is>
          <t>BIT</t>
        </is>
      </c>
      <c r="D30558" s="36" t="inlineStr">
        <is>
          <t>Coal</t>
        </is>
      </c>
      <c r="E30558" s="75" t="n">
        <v>125849</v>
      </c>
      <c r="F30558" s="76" t="n">
        <v>26.21</v>
      </c>
      <c r="G30558" s="75" t="inlineStr">
        <is>
          <t>.</t>
        </is>
      </c>
    </row>
    <row r="30559">
      <c r="A30559" s="35" t="n">
        <v>2018</v>
      </c>
      <c r="B30559" s="35" t="n">
        <v>3149</v>
      </c>
      <c r="C30559" s="36" t="inlineStr">
        <is>
          <t>DFO</t>
        </is>
      </c>
      <c r="D30559" s="36" t="inlineStr">
        <is>
          <t>Petroleum</t>
        </is>
      </c>
      <c r="E30559" s="75" t="n">
        <v>3401</v>
      </c>
      <c r="F30559" s="76" t="n">
        <v>5.8</v>
      </c>
      <c r="G30559" s="75" t="inlineStr">
        <is>
          <t>.</t>
        </is>
      </c>
    </row>
    <row r="30560">
      <c r="A30560" s="35" t="n">
        <v>2018</v>
      </c>
      <c r="B30560" s="35" t="n">
        <v>3161</v>
      </c>
      <c r="C30560" s="36" t="inlineStr">
        <is>
          <t>DFO</t>
        </is>
      </c>
      <c r="D30560" s="36" t="inlineStr">
        <is>
          <t>Petroleum</t>
        </is>
      </c>
      <c r="E30560" s="75" t="n">
        <v>6994</v>
      </c>
      <c r="F30560" s="76" t="n">
        <v>5.8</v>
      </c>
      <c r="G30560" s="75" t="inlineStr">
        <is>
          <t>.</t>
        </is>
      </c>
    </row>
    <row r="30561">
      <c r="A30561" s="35" t="n">
        <v>2018</v>
      </c>
      <c r="B30561" s="35" t="n">
        <v>3236</v>
      </c>
      <c r="C30561" s="36" t="inlineStr">
        <is>
          <t>NG</t>
        </is>
      </c>
      <c r="D30561" s="36" t="inlineStr">
        <is>
          <t>Natural Gas</t>
        </is>
      </c>
      <c r="E30561" s="75" t="n">
        <v>1429777</v>
      </c>
      <c r="F30561" s="76" t="n">
        <v>1.027</v>
      </c>
      <c r="G30561" s="75" t="inlineStr">
        <is>
          <t>.</t>
        </is>
      </c>
    </row>
    <row r="30562">
      <c r="A30562" s="35" t="n">
        <v>2018</v>
      </c>
      <c r="B30562" s="35" t="n">
        <v>3250</v>
      </c>
      <c r="C30562" s="36" t="inlineStr">
        <is>
          <t>DFO</t>
        </is>
      </c>
      <c r="D30562" s="36" t="inlineStr">
        <is>
          <t>Petroleum</t>
        </is>
      </c>
      <c r="E30562" s="75" t="n">
        <v>614</v>
      </c>
      <c r="F30562" s="76" t="n">
        <v>5.8</v>
      </c>
      <c r="G30562" s="75" t="n">
        <v>1688.6</v>
      </c>
    </row>
    <row r="30563">
      <c r="A30563" s="35" t="n">
        <v>2018</v>
      </c>
      <c r="B30563" s="35" t="n">
        <v>3250</v>
      </c>
      <c r="C30563" s="36" t="inlineStr">
        <is>
          <t>DFO</t>
        </is>
      </c>
      <c r="D30563" s="36" t="inlineStr">
        <is>
          <t>Petroleum</t>
        </is>
      </c>
      <c r="E30563" s="75" t="n">
        <v>7</v>
      </c>
      <c r="F30563" s="76" t="n">
        <v>5.8</v>
      </c>
      <c r="G30563" s="75" t="n">
        <v>1517.7</v>
      </c>
    </row>
    <row r="30564">
      <c r="A30564" s="35" t="n">
        <v>2018</v>
      </c>
      <c r="B30564" s="35" t="n">
        <v>3250</v>
      </c>
      <c r="C30564" s="36" t="inlineStr">
        <is>
          <t>DFO</t>
        </is>
      </c>
      <c r="D30564" s="36" t="inlineStr">
        <is>
          <t>Petroleum</t>
        </is>
      </c>
      <c r="E30564" s="75" t="n">
        <v>7</v>
      </c>
      <c r="F30564" s="76" t="n">
        <v>5.8</v>
      </c>
      <c r="G30564" s="75" t="n">
        <v>1514</v>
      </c>
    </row>
    <row r="30565">
      <c r="A30565" s="35" t="n">
        <v>2018</v>
      </c>
      <c r="B30565" s="35" t="n">
        <v>3250</v>
      </c>
      <c r="C30565" s="36" t="inlineStr">
        <is>
          <t>DFO</t>
        </is>
      </c>
      <c r="D30565" s="36" t="inlineStr">
        <is>
          <t>Petroleum</t>
        </is>
      </c>
      <c r="E30565" s="75" t="n">
        <v>4117</v>
      </c>
      <c r="F30565" s="76" t="n">
        <v>5.8</v>
      </c>
      <c r="G30565" s="75" t="n">
        <v>1725.2</v>
      </c>
    </row>
    <row r="30566">
      <c r="A30566" s="35" t="n">
        <v>2018</v>
      </c>
      <c r="B30566" s="35" t="n">
        <v>3250</v>
      </c>
      <c r="C30566" s="36" t="inlineStr">
        <is>
          <t>DFO</t>
        </is>
      </c>
      <c r="D30566" s="36" t="inlineStr">
        <is>
          <t>Petroleum</t>
        </is>
      </c>
      <c r="E30566" s="75" t="n">
        <v>3107</v>
      </c>
      <c r="F30566" s="76" t="n">
        <v>5.8</v>
      </c>
      <c r="G30566" s="75" t="n">
        <v>1645</v>
      </c>
    </row>
    <row r="30567">
      <c r="A30567" s="35" t="n">
        <v>2018</v>
      </c>
      <c r="B30567" s="35" t="n">
        <v>3250</v>
      </c>
      <c r="C30567" s="36" t="inlineStr">
        <is>
          <t>DFO</t>
        </is>
      </c>
      <c r="D30567" s="36" t="inlineStr">
        <is>
          <t>Petroleum</t>
        </is>
      </c>
      <c r="E30567" s="75" t="n">
        <v>91</v>
      </c>
      <c r="F30567" s="76" t="n">
        <v>5.8</v>
      </c>
      <c r="G30567" s="75" t="n">
        <v>1512</v>
      </c>
    </row>
    <row r="30568">
      <c r="A30568" s="35" t="n">
        <v>2018</v>
      </c>
      <c r="B30568" s="35" t="n">
        <v>3250</v>
      </c>
      <c r="C30568" s="36" t="inlineStr">
        <is>
          <t>DFO</t>
        </is>
      </c>
      <c r="D30568" s="36" t="inlineStr">
        <is>
          <t>Petroleum</t>
        </is>
      </c>
      <c r="E30568" s="75" t="n">
        <v>306</v>
      </c>
      <c r="F30568" s="76" t="n">
        <v>5.8</v>
      </c>
      <c r="G30568" s="75" t="n">
        <v>1556.7</v>
      </c>
    </row>
    <row r="30569">
      <c r="A30569" s="35" t="n">
        <v>2018</v>
      </c>
      <c r="B30569" s="35" t="n">
        <v>3250</v>
      </c>
      <c r="C30569" s="36" t="inlineStr">
        <is>
          <t>NG</t>
        </is>
      </c>
      <c r="D30569" s="36" t="inlineStr">
        <is>
          <t>Natural Gas</t>
        </is>
      </c>
      <c r="E30569" s="75" t="n">
        <v>432</v>
      </c>
      <c r="F30569" s="76" t="n">
        <v>1.024</v>
      </c>
      <c r="G30569" s="75" t="n">
        <v>496.1</v>
      </c>
    </row>
    <row r="30570">
      <c r="A30570" s="35" t="n">
        <v>2018</v>
      </c>
      <c r="B30570" s="35" t="n">
        <v>3250</v>
      </c>
      <c r="C30570" s="36" t="inlineStr">
        <is>
          <t>NG</t>
        </is>
      </c>
      <c r="D30570" s="36" t="inlineStr">
        <is>
          <t>Natural Gas</t>
        </is>
      </c>
      <c r="E30570" s="75" t="n">
        <v>825</v>
      </c>
      <c r="F30570" s="76" t="n">
        <v>1.024</v>
      </c>
      <c r="G30570" s="75" t="n">
        <v>322.7</v>
      </c>
    </row>
    <row r="30571">
      <c r="A30571" s="35" t="n">
        <v>2018</v>
      </c>
      <c r="B30571" s="35" t="n">
        <v>3250</v>
      </c>
      <c r="C30571" s="36" t="inlineStr">
        <is>
          <t>NG</t>
        </is>
      </c>
      <c r="D30571" s="36" t="inlineStr">
        <is>
          <t>Natural Gas</t>
        </is>
      </c>
      <c r="E30571" s="75" t="n">
        <v>1814</v>
      </c>
      <c r="F30571" s="76" t="n">
        <v>1.024</v>
      </c>
      <c r="G30571" s="75" t="n">
        <v>344.3</v>
      </c>
    </row>
    <row r="30572">
      <c r="A30572" s="35" t="n">
        <v>2018</v>
      </c>
      <c r="B30572" s="35" t="n">
        <v>3250</v>
      </c>
      <c r="C30572" s="36" t="inlineStr">
        <is>
          <t>NG</t>
        </is>
      </c>
      <c r="D30572" s="36" t="inlineStr">
        <is>
          <t>Natural Gas</t>
        </is>
      </c>
      <c r="E30572" s="75" t="n">
        <v>22844</v>
      </c>
      <c r="F30572" s="76" t="n">
        <v>1.024</v>
      </c>
      <c r="G30572" s="75" t="n">
        <v>393</v>
      </c>
    </row>
    <row r="30573">
      <c r="A30573" s="35" t="n">
        <v>2018</v>
      </c>
      <c r="B30573" s="35" t="n">
        <v>3250</v>
      </c>
      <c r="C30573" s="36" t="inlineStr">
        <is>
          <t>NG</t>
        </is>
      </c>
      <c r="D30573" s="36" t="inlineStr">
        <is>
          <t>Natural Gas</t>
        </is>
      </c>
      <c r="E30573" s="75" t="n">
        <v>32076</v>
      </c>
      <c r="F30573" s="76" t="n">
        <v>1.024</v>
      </c>
      <c r="G30573" s="75" t="n">
        <v>381.1</v>
      </c>
    </row>
    <row r="30574">
      <c r="A30574" s="35" t="n">
        <v>2018</v>
      </c>
      <c r="B30574" s="35" t="n">
        <v>3250</v>
      </c>
      <c r="C30574" s="36" t="inlineStr">
        <is>
          <t>NG</t>
        </is>
      </c>
      <c r="D30574" s="36" t="inlineStr">
        <is>
          <t>Natural Gas</t>
        </is>
      </c>
      <c r="E30574" s="75" t="n">
        <v>46625</v>
      </c>
      <c r="F30574" s="76" t="n">
        <v>1.024</v>
      </c>
      <c r="G30574" s="75" t="n">
        <v>4829.7</v>
      </c>
    </row>
    <row r="30575">
      <c r="A30575" s="35" t="n">
        <v>2018</v>
      </c>
      <c r="B30575" s="35" t="n">
        <v>3250</v>
      </c>
      <c r="C30575" s="36" t="inlineStr">
        <is>
          <t>NG</t>
        </is>
      </c>
      <c r="D30575" s="36" t="inlineStr">
        <is>
          <t>Natural Gas</t>
        </is>
      </c>
      <c r="E30575" s="75" t="n">
        <v>82126</v>
      </c>
      <c r="F30575" s="76" t="n">
        <v>1.024</v>
      </c>
      <c r="G30575" s="75" t="n">
        <v>388.9</v>
      </c>
    </row>
    <row r="30576">
      <c r="A30576" s="35" t="n">
        <v>2018</v>
      </c>
      <c r="B30576" s="35" t="n">
        <v>3250</v>
      </c>
      <c r="C30576" s="36" t="inlineStr">
        <is>
          <t>NG</t>
        </is>
      </c>
      <c r="D30576" s="36" t="inlineStr">
        <is>
          <t>Natural Gas</t>
        </is>
      </c>
      <c r="E30576" s="75" t="n">
        <v>1895</v>
      </c>
      <c r="F30576" s="76" t="n">
        <v>1.024</v>
      </c>
      <c r="G30576" s="75" t="n">
        <v>397.7</v>
      </c>
    </row>
    <row r="30577">
      <c r="A30577" s="35" t="n">
        <v>2018</v>
      </c>
      <c r="B30577" s="35" t="n">
        <v>3264</v>
      </c>
      <c r="C30577" s="36" t="inlineStr">
        <is>
          <t>NG</t>
        </is>
      </c>
      <c r="D30577" s="36" t="inlineStr">
        <is>
          <t>Natural Gas</t>
        </is>
      </c>
      <c r="E30577" s="75" t="n">
        <v>818906</v>
      </c>
      <c r="F30577" s="76" t="n">
        <v>1.023</v>
      </c>
      <c r="G30577" s="75" t="n">
        <v>388.7</v>
      </c>
    </row>
    <row r="30578">
      <c r="A30578" s="35" t="n">
        <v>2018</v>
      </c>
      <c r="B30578" s="35" t="n">
        <v>3264</v>
      </c>
      <c r="C30578" s="36" t="inlineStr">
        <is>
          <t>NG</t>
        </is>
      </c>
      <c r="D30578" s="36" t="inlineStr">
        <is>
          <t>Natural Gas</t>
        </is>
      </c>
      <c r="E30578" s="75" t="n">
        <v>876587</v>
      </c>
      <c r="F30578" s="76" t="n">
        <v>1.023</v>
      </c>
      <c r="G30578" s="75" t="n">
        <v>388.7</v>
      </c>
    </row>
    <row r="30579">
      <c r="A30579" s="35" t="n">
        <v>2018</v>
      </c>
      <c r="B30579" s="35" t="n">
        <v>3264</v>
      </c>
      <c r="C30579" s="36" t="inlineStr">
        <is>
          <t>NG</t>
        </is>
      </c>
      <c r="D30579" s="36" t="inlineStr">
        <is>
          <t>Natural Gas</t>
        </is>
      </c>
      <c r="E30579" s="75" t="n">
        <v>1993504</v>
      </c>
      <c r="F30579" s="76" t="n">
        <v>1.023</v>
      </c>
      <c r="G30579" s="75" t="n">
        <v>388.7</v>
      </c>
    </row>
    <row r="30580">
      <c r="A30580" s="35" t="n">
        <v>2018</v>
      </c>
      <c r="B30580" s="35" t="n">
        <v>3264</v>
      </c>
      <c r="C30580" s="36" t="inlineStr">
        <is>
          <t>NG</t>
        </is>
      </c>
      <c r="D30580" s="36" t="inlineStr">
        <is>
          <t>Natural Gas</t>
        </is>
      </c>
      <c r="E30580" s="75" t="n">
        <v>35969</v>
      </c>
      <c r="F30580" s="76" t="n">
        <v>1.022</v>
      </c>
      <c r="G30580" s="75" t="n">
        <v>438.8</v>
      </c>
    </row>
    <row r="30581">
      <c r="A30581" s="35" t="n">
        <v>2018</v>
      </c>
      <c r="B30581" s="35" t="n">
        <v>3287</v>
      </c>
      <c r="C30581" s="36" t="inlineStr">
        <is>
          <t>NG</t>
        </is>
      </c>
      <c r="D30581" s="36" t="inlineStr">
        <is>
          <t>Natural Gas</t>
        </is>
      </c>
      <c r="E30581" s="75" t="n">
        <v>324964</v>
      </c>
      <c r="F30581" s="76" t="n">
        <v>1.025</v>
      </c>
      <c r="G30581" s="75" t="n">
        <v>488.2</v>
      </c>
    </row>
    <row r="30582">
      <c r="A30582" s="35" t="n">
        <v>2018</v>
      </c>
      <c r="B30582" s="35" t="n">
        <v>3287</v>
      </c>
      <c r="C30582" s="36" t="inlineStr">
        <is>
          <t>NG</t>
        </is>
      </c>
      <c r="D30582" s="36" t="inlineStr">
        <is>
          <t>Natural Gas</t>
        </is>
      </c>
      <c r="E30582" s="75" t="n">
        <v>364463</v>
      </c>
      <c r="F30582" s="76" t="n">
        <v>1.025</v>
      </c>
      <c r="G30582" s="75" t="n">
        <v>434</v>
      </c>
    </row>
    <row r="30583">
      <c r="A30583" s="35" t="n">
        <v>2018</v>
      </c>
      <c r="B30583" s="35" t="n">
        <v>3287</v>
      </c>
      <c r="C30583" s="36" t="inlineStr">
        <is>
          <t>NG</t>
        </is>
      </c>
      <c r="D30583" s="36" t="inlineStr">
        <is>
          <t>Natural Gas</t>
        </is>
      </c>
      <c r="E30583" s="75" t="n">
        <v>171973</v>
      </c>
      <c r="F30583" s="76" t="n">
        <v>1.025</v>
      </c>
      <c r="G30583" s="75" t="n">
        <v>470.1</v>
      </c>
    </row>
    <row r="30584">
      <c r="A30584" s="35" t="n">
        <v>2018</v>
      </c>
      <c r="B30584" s="35" t="n">
        <v>3287</v>
      </c>
      <c r="C30584" s="36" t="inlineStr">
        <is>
          <t>NG</t>
        </is>
      </c>
      <c r="D30584" s="36" t="inlineStr">
        <is>
          <t>Natural Gas</t>
        </is>
      </c>
      <c r="E30584" s="75" t="n">
        <v>149373</v>
      </c>
      <c r="F30584" s="76" t="n">
        <v>1.025</v>
      </c>
      <c r="G30584" s="75" t="n">
        <v>481.9</v>
      </c>
    </row>
    <row r="30585">
      <c r="A30585" s="35" t="n">
        <v>2018</v>
      </c>
      <c r="B30585" s="35" t="n">
        <v>3287</v>
      </c>
      <c r="C30585" s="36" t="inlineStr">
        <is>
          <t>NG</t>
        </is>
      </c>
      <c r="D30585" s="36" t="inlineStr">
        <is>
          <t>Natural Gas</t>
        </is>
      </c>
      <c r="E30585" s="75" t="n">
        <v>73063</v>
      </c>
      <c r="F30585" s="76" t="n">
        <v>1.025</v>
      </c>
      <c r="G30585" s="75" t="n">
        <v>605.5</v>
      </c>
    </row>
    <row r="30586">
      <c r="A30586" s="35" t="n">
        <v>2018</v>
      </c>
      <c r="B30586" s="35" t="n">
        <v>3287</v>
      </c>
      <c r="C30586" s="36" t="inlineStr">
        <is>
          <t>NG</t>
        </is>
      </c>
      <c r="D30586" s="36" t="inlineStr">
        <is>
          <t>Natural Gas</t>
        </is>
      </c>
      <c r="E30586" s="75" t="n">
        <v>64900</v>
      </c>
      <c r="F30586" s="76" t="n">
        <v>1.025</v>
      </c>
      <c r="G30586" s="75" t="n">
        <v>567.2</v>
      </c>
    </row>
    <row r="30587">
      <c r="A30587" s="35" t="n">
        <v>2018</v>
      </c>
      <c r="B30587" s="35" t="n">
        <v>3287</v>
      </c>
      <c r="C30587" s="36" t="inlineStr">
        <is>
          <t>NG</t>
        </is>
      </c>
      <c r="D30587" s="36" t="inlineStr">
        <is>
          <t>Natural Gas</t>
        </is>
      </c>
      <c r="E30587" s="75" t="n">
        <v>55824</v>
      </c>
      <c r="F30587" s="76" t="n">
        <v>1.025</v>
      </c>
      <c r="G30587" s="75" t="n">
        <v>550.5</v>
      </c>
    </row>
    <row r="30588">
      <c r="A30588" s="35" t="n">
        <v>2018</v>
      </c>
      <c r="B30588" s="35" t="n">
        <v>3287</v>
      </c>
      <c r="C30588" s="36" t="inlineStr">
        <is>
          <t>NG</t>
        </is>
      </c>
      <c r="D30588" s="36" t="inlineStr">
        <is>
          <t>Natural Gas</t>
        </is>
      </c>
      <c r="E30588" s="75" t="n">
        <v>44347</v>
      </c>
      <c r="F30588" s="76" t="n">
        <v>1.025</v>
      </c>
      <c r="G30588" s="75" t="n">
        <v>509</v>
      </c>
    </row>
    <row r="30589">
      <c r="A30589" s="35" t="n">
        <v>2018</v>
      </c>
      <c r="B30589" s="35" t="n">
        <v>3287</v>
      </c>
      <c r="C30589" s="36" t="inlineStr">
        <is>
          <t>NG</t>
        </is>
      </c>
      <c r="D30589" s="36" t="inlineStr">
        <is>
          <t>Natural Gas</t>
        </is>
      </c>
      <c r="E30589" s="75" t="n">
        <v>17816</v>
      </c>
      <c r="F30589" s="76" t="n">
        <v>1.025</v>
      </c>
      <c r="G30589" s="75" t="n">
        <v>607.8</v>
      </c>
    </row>
    <row r="30590">
      <c r="A30590" s="35" t="n">
        <v>2018</v>
      </c>
      <c r="B30590" s="35" t="n">
        <v>3287</v>
      </c>
      <c r="C30590" s="36" t="inlineStr">
        <is>
          <t>NG</t>
        </is>
      </c>
      <c r="D30590" s="36" t="inlineStr">
        <is>
          <t>Natural Gas</t>
        </is>
      </c>
      <c r="E30590" s="75" t="n">
        <v>3549</v>
      </c>
      <c r="F30590" s="76" t="n">
        <v>1.025</v>
      </c>
      <c r="G30590" s="75" t="n">
        <v>494.1</v>
      </c>
    </row>
    <row r="30591">
      <c r="A30591" s="35" t="n">
        <v>2018</v>
      </c>
      <c r="B30591" s="35" t="n">
        <v>3295</v>
      </c>
      <c r="C30591" s="36" t="inlineStr">
        <is>
          <t>NG</t>
        </is>
      </c>
      <c r="D30591" s="36" t="inlineStr">
        <is>
          <t>Natural Gas</t>
        </is>
      </c>
      <c r="E30591" s="75" t="n">
        <v>6491</v>
      </c>
      <c r="F30591" s="76" t="n">
        <v>1.03</v>
      </c>
      <c r="G30591" s="75" t="n">
        <v>425.3</v>
      </c>
    </row>
    <row r="30592">
      <c r="A30592" s="35" t="n">
        <v>2018</v>
      </c>
      <c r="B30592" s="35" t="n">
        <v>3295</v>
      </c>
      <c r="C30592" s="36" t="inlineStr">
        <is>
          <t>NG</t>
        </is>
      </c>
      <c r="D30592" s="36" t="inlineStr">
        <is>
          <t>Natural Gas</t>
        </is>
      </c>
      <c r="E30592" s="75" t="n">
        <v>4845</v>
      </c>
      <c r="F30592" s="76" t="n">
        <v>1.03</v>
      </c>
      <c r="G30592" s="75" t="n">
        <v>379.8</v>
      </c>
    </row>
    <row r="30593">
      <c r="A30593" s="35" t="n">
        <v>2018</v>
      </c>
      <c r="B30593" s="35" t="n">
        <v>3295</v>
      </c>
      <c r="C30593" s="36" t="inlineStr">
        <is>
          <t>NG</t>
        </is>
      </c>
      <c r="D30593" s="36" t="inlineStr">
        <is>
          <t>Natural Gas</t>
        </is>
      </c>
      <c r="E30593" s="75" t="n">
        <v>427740</v>
      </c>
      <c r="F30593" s="76" t="n">
        <v>1.03</v>
      </c>
      <c r="G30593" s="75" t="n">
        <v>461.1</v>
      </c>
    </row>
    <row r="30594">
      <c r="A30594" s="35" t="n">
        <v>2018</v>
      </c>
      <c r="B30594" s="35" t="n">
        <v>3295</v>
      </c>
      <c r="C30594" s="36" t="inlineStr">
        <is>
          <t>NG</t>
        </is>
      </c>
      <c r="D30594" s="36" t="inlineStr">
        <is>
          <t>Natural Gas</t>
        </is>
      </c>
      <c r="E30594" s="75" t="n">
        <v>415082</v>
      </c>
      <c r="F30594" s="76" t="n">
        <v>1.03</v>
      </c>
      <c r="G30594" s="75" t="n">
        <v>444.2</v>
      </c>
    </row>
    <row r="30595">
      <c r="A30595" s="35" t="n">
        <v>2018</v>
      </c>
      <c r="B30595" s="35" t="n">
        <v>3295</v>
      </c>
      <c r="C30595" s="36" t="inlineStr">
        <is>
          <t>NG</t>
        </is>
      </c>
      <c r="D30595" s="36" t="inlineStr">
        <is>
          <t>Natural Gas</t>
        </is>
      </c>
      <c r="E30595" s="75" t="n">
        <v>328825</v>
      </c>
      <c r="F30595" s="76" t="n">
        <v>1.03</v>
      </c>
      <c r="G30595" s="75" t="n">
        <v>428.1</v>
      </c>
    </row>
    <row r="30596">
      <c r="A30596" s="35" t="n">
        <v>2018</v>
      </c>
      <c r="B30596" s="35" t="n">
        <v>3295</v>
      </c>
      <c r="C30596" s="36" t="inlineStr">
        <is>
          <t>NG</t>
        </is>
      </c>
      <c r="D30596" s="36" t="inlineStr">
        <is>
          <t>Natural Gas</t>
        </is>
      </c>
      <c r="E30596" s="75" t="n">
        <v>291317</v>
      </c>
      <c r="F30596" s="76" t="n">
        <v>1.03</v>
      </c>
      <c r="G30596" s="75" t="n">
        <v>440.7</v>
      </c>
    </row>
    <row r="30597">
      <c r="A30597" s="35" t="n">
        <v>2018</v>
      </c>
      <c r="B30597" s="35" t="n">
        <v>3295</v>
      </c>
      <c r="C30597" s="36" t="inlineStr">
        <is>
          <t>NG</t>
        </is>
      </c>
      <c r="D30597" s="36" t="inlineStr">
        <is>
          <t>Natural Gas</t>
        </is>
      </c>
      <c r="E30597" s="75" t="n">
        <v>235463</v>
      </c>
      <c r="F30597" s="76" t="n">
        <v>1.03</v>
      </c>
      <c r="G30597" s="75" t="n">
        <v>461.9</v>
      </c>
    </row>
    <row r="30598">
      <c r="A30598" s="35" t="n">
        <v>2018</v>
      </c>
      <c r="B30598" s="35" t="n">
        <v>3295</v>
      </c>
      <c r="C30598" s="36" t="inlineStr">
        <is>
          <t>NG</t>
        </is>
      </c>
      <c r="D30598" s="36" t="inlineStr">
        <is>
          <t>Natural Gas</t>
        </is>
      </c>
      <c r="E30598" s="75" t="n">
        <v>98283</v>
      </c>
      <c r="F30598" s="76" t="n">
        <v>1.03</v>
      </c>
      <c r="G30598" s="75" t="n">
        <v>405.9</v>
      </c>
    </row>
    <row r="30599">
      <c r="A30599" s="35" t="n">
        <v>2018</v>
      </c>
      <c r="B30599" s="35" t="n">
        <v>3295</v>
      </c>
      <c r="C30599" s="36" t="inlineStr">
        <is>
          <t>NG</t>
        </is>
      </c>
      <c r="D30599" s="36" t="inlineStr">
        <is>
          <t>Natural Gas</t>
        </is>
      </c>
      <c r="E30599" s="75" t="n">
        <v>60338</v>
      </c>
      <c r="F30599" s="76" t="n">
        <v>1.03</v>
      </c>
      <c r="G30599" s="75" t="n">
        <v>487.2</v>
      </c>
    </row>
    <row r="30600">
      <c r="A30600" s="35" t="n">
        <v>2018</v>
      </c>
      <c r="B30600" s="35" t="n">
        <v>3295</v>
      </c>
      <c r="C30600" s="36" t="inlineStr">
        <is>
          <t>NG</t>
        </is>
      </c>
      <c r="D30600" s="36" t="inlineStr">
        <is>
          <t>Natural Gas</t>
        </is>
      </c>
      <c r="E30600" s="75" t="n">
        <v>23465</v>
      </c>
      <c r="F30600" s="76" t="n">
        <v>1.03</v>
      </c>
      <c r="G30600" s="75" t="n">
        <v>377.3</v>
      </c>
    </row>
    <row r="30601">
      <c r="A30601" s="35" t="n">
        <v>2018</v>
      </c>
      <c r="B30601" s="35" t="n">
        <v>3297</v>
      </c>
      <c r="C30601" s="36" t="inlineStr">
        <is>
          <t>BIT</t>
        </is>
      </c>
      <c r="D30601" s="36" t="inlineStr">
        <is>
          <t>Coal</t>
        </is>
      </c>
      <c r="E30601" s="75" t="n">
        <v>25638</v>
      </c>
      <c r="F30601" s="76" t="n">
        <v>24.68</v>
      </c>
      <c r="G30601" s="75" t="n">
        <v>339</v>
      </c>
    </row>
    <row r="30602">
      <c r="A30602" s="35" t="n">
        <v>2018</v>
      </c>
      <c r="B30602" s="35" t="n">
        <v>3297</v>
      </c>
      <c r="C30602" s="36" t="inlineStr">
        <is>
          <t>BIT</t>
        </is>
      </c>
      <c r="D30602" s="36" t="inlineStr">
        <is>
          <t>Coal</t>
        </is>
      </c>
      <c r="E30602" s="75" t="n">
        <v>25697</v>
      </c>
      <c r="F30602" s="76" t="n">
        <v>25.37</v>
      </c>
      <c r="G30602" s="75" t="n">
        <v>297</v>
      </c>
    </row>
    <row r="30603">
      <c r="A30603" s="35" t="n">
        <v>2018</v>
      </c>
      <c r="B30603" s="35" t="n">
        <v>3297</v>
      </c>
      <c r="C30603" s="36" t="inlineStr">
        <is>
          <t>BIT</t>
        </is>
      </c>
      <c r="D30603" s="36" t="inlineStr">
        <is>
          <t>Coal</t>
        </is>
      </c>
      <c r="E30603" s="75" t="n">
        <v>12540</v>
      </c>
      <c r="F30603" s="76" t="n">
        <v>25.13</v>
      </c>
      <c r="G30603" s="75" t="n">
        <v>324.6</v>
      </c>
    </row>
    <row r="30604">
      <c r="A30604" s="35" t="n">
        <v>2018</v>
      </c>
      <c r="B30604" s="35" t="n">
        <v>3297</v>
      </c>
      <c r="C30604" s="36" t="inlineStr">
        <is>
          <t>BIT</t>
        </is>
      </c>
      <c r="D30604" s="36" t="inlineStr">
        <is>
          <t>Coal</t>
        </is>
      </c>
      <c r="E30604" s="75" t="n">
        <v>12116</v>
      </c>
      <c r="F30604" s="76" t="n">
        <v>25.97</v>
      </c>
      <c r="G30604" s="75" t="n">
        <v>396.9</v>
      </c>
    </row>
    <row r="30605">
      <c r="A30605" s="35" t="n">
        <v>2018</v>
      </c>
      <c r="B30605" s="35" t="n">
        <v>3297</v>
      </c>
      <c r="C30605" s="36" t="inlineStr">
        <is>
          <t>BIT</t>
        </is>
      </c>
      <c r="D30605" s="36" t="inlineStr">
        <is>
          <t>Coal</t>
        </is>
      </c>
      <c r="E30605" s="75" t="n">
        <v>12718</v>
      </c>
      <c r="F30605" s="76" t="n">
        <v>25.36</v>
      </c>
      <c r="G30605" s="75" t="n">
        <v>294</v>
      </c>
    </row>
    <row r="30606">
      <c r="A30606" s="35" t="n">
        <v>2018</v>
      </c>
      <c r="B30606" s="35" t="n">
        <v>3297</v>
      </c>
      <c r="C30606" s="36" t="inlineStr">
        <is>
          <t>BIT</t>
        </is>
      </c>
      <c r="D30606" s="36" t="inlineStr">
        <is>
          <t>Coal</t>
        </is>
      </c>
      <c r="E30606" s="75" t="n">
        <v>24046</v>
      </c>
      <c r="F30606" s="76" t="n">
        <v>26.14</v>
      </c>
      <c r="G30606" s="75" t="n">
        <v>383.7</v>
      </c>
    </row>
    <row r="30607">
      <c r="A30607" s="35" t="n">
        <v>2018</v>
      </c>
      <c r="B30607" s="35" t="n">
        <v>3297</v>
      </c>
      <c r="C30607" s="36" t="inlineStr">
        <is>
          <t>BIT</t>
        </is>
      </c>
      <c r="D30607" s="36" t="inlineStr">
        <is>
          <t>Coal</t>
        </is>
      </c>
      <c r="E30607" s="75" t="n">
        <v>119</v>
      </c>
      <c r="F30607" s="76" t="n">
        <v>25.32</v>
      </c>
      <c r="G30607" s="75" t="n">
        <v>343.6</v>
      </c>
    </row>
    <row r="30608">
      <c r="A30608" s="35" t="n">
        <v>2018</v>
      </c>
      <c r="B30608" s="35" t="n">
        <v>3298</v>
      </c>
      <c r="C30608" s="36" t="inlineStr">
        <is>
          <t>BIT</t>
        </is>
      </c>
      <c r="D30608" s="36" t="inlineStr">
        <is>
          <t>Coal</t>
        </is>
      </c>
      <c r="E30608" s="75" t="n">
        <v>25836</v>
      </c>
      <c r="F30608" s="76" t="n">
        <v>24.38</v>
      </c>
      <c r="G30608" s="75" t="n">
        <v>340.8</v>
      </c>
    </row>
    <row r="30609">
      <c r="A30609" s="35" t="n">
        <v>2018</v>
      </c>
      <c r="B30609" s="35" t="n">
        <v>3298</v>
      </c>
      <c r="C30609" s="36" t="inlineStr">
        <is>
          <t>BIT</t>
        </is>
      </c>
      <c r="D30609" s="36" t="inlineStr">
        <is>
          <t>Coal</t>
        </is>
      </c>
      <c r="E30609" s="75" t="n">
        <v>51655</v>
      </c>
      <c r="F30609" s="76" t="n">
        <v>25.01</v>
      </c>
      <c r="G30609" s="75" t="n">
        <v>313.5</v>
      </c>
    </row>
    <row r="30610">
      <c r="A30610" s="35" t="n">
        <v>2018</v>
      </c>
      <c r="B30610" s="35" t="n">
        <v>3298</v>
      </c>
      <c r="C30610" s="36" t="inlineStr">
        <is>
          <t>BIT</t>
        </is>
      </c>
      <c r="D30610" s="36" t="inlineStr">
        <is>
          <t>Coal</t>
        </is>
      </c>
      <c r="E30610" s="75" t="n">
        <v>1937</v>
      </c>
      <c r="F30610" s="76" t="n">
        <v>24.41</v>
      </c>
      <c r="G30610" s="75" t="n">
        <v>234.9</v>
      </c>
    </row>
    <row r="30611">
      <c r="A30611" s="35" t="n">
        <v>2018</v>
      </c>
      <c r="B30611" s="35" t="n">
        <v>3298</v>
      </c>
      <c r="C30611" s="36" t="inlineStr">
        <is>
          <t>BIT</t>
        </is>
      </c>
      <c r="D30611" s="36" t="inlineStr">
        <is>
          <t>Coal</t>
        </is>
      </c>
      <c r="E30611" s="75" t="n">
        <v>11174</v>
      </c>
      <c r="F30611" s="76" t="n">
        <v>24.02</v>
      </c>
      <c r="G30611" s="75" t="n">
        <v>378.4</v>
      </c>
    </row>
    <row r="30612">
      <c r="A30612" s="35" t="n">
        <v>2018</v>
      </c>
      <c r="B30612" s="35" t="n">
        <v>3298</v>
      </c>
      <c r="C30612" s="36" t="inlineStr">
        <is>
          <t>BIT</t>
        </is>
      </c>
      <c r="D30612" s="36" t="inlineStr">
        <is>
          <t>Coal</t>
        </is>
      </c>
      <c r="E30612" s="75" t="n">
        <v>12241</v>
      </c>
      <c r="F30612" s="76" t="n">
        <v>25.6</v>
      </c>
      <c r="G30612" s="75" t="n">
        <v>418.6</v>
      </c>
    </row>
    <row r="30613">
      <c r="A30613" s="35" t="n">
        <v>2018</v>
      </c>
      <c r="B30613" s="35" t="n">
        <v>3298</v>
      </c>
      <c r="C30613" s="36" t="inlineStr">
        <is>
          <t>BIT</t>
        </is>
      </c>
      <c r="D30613" s="36" t="inlineStr">
        <is>
          <t>Coal</t>
        </is>
      </c>
      <c r="E30613" s="75" t="n">
        <v>12266</v>
      </c>
      <c r="F30613" s="76" t="n">
        <v>25.1</v>
      </c>
      <c r="G30613" s="75" t="n">
        <v>383.1</v>
      </c>
    </row>
    <row r="30614">
      <c r="A30614" s="35" t="n">
        <v>2018</v>
      </c>
      <c r="B30614" s="35" t="n">
        <v>3298</v>
      </c>
      <c r="C30614" s="36" t="inlineStr">
        <is>
          <t>BIT</t>
        </is>
      </c>
      <c r="D30614" s="36" t="inlineStr">
        <is>
          <t>Coal</t>
        </is>
      </c>
      <c r="E30614" s="75" t="n">
        <v>22532</v>
      </c>
      <c r="F30614" s="76" t="n">
        <v>24.22</v>
      </c>
      <c r="G30614" s="75" t="n">
        <v>357.1</v>
      </c>
    </row>
    <row r="30615">
      <c r="A30615" s="35" t="n">
        <v>2018</v>
      </c>
      <c r="B30615" s="35" t="n">
        <v>3298</v>
      </c>
      <c r="C30615" s="36" t="inlineStr">
        <is>
          <t>NG</t>
        </is>
      </c>
      <c r="D30615" s="36" t="inlineStr">
        <is>
          <t>Natural Gas</t>
        </is>
      </c>
      <c r="E30615" s="75" t="n">
        <v>612</v>
      </c>
      <c r="F30615" s="76" t="n">
        <v>1.033</v>
      </c>
      <c r="G30615" s="75" t="n">
        <v>418.1</v>
      </c>
    </row>
    <row r="30616">
      <c r="A30616" s="35" t="n">
        <v>2018</v>
      </c>
      <c r="B30616" s="35" t="n">
        <v>3393</v>
      </c>
      <c r="C30616" s="36" t="inlineStr">
        <is>
          <t>NG</t>
        </is>
      </c>
      <c r="D30616" s="36" t="inlineStr">
        <is>
          <t>Natural Gas</t>
        </is>
      </c>
      <c r="E30616" s="75" t="n">
        <v>1780931</v>
      </c>
      <c r="F30616" s="76" t="n">
        <v>1</v>
      </c>
      <c r="G30616" s="75" t="n">
        <v>434.3</v>
      </c>
    </row>
    <row r="30617">
      <c r="A30617" s="35" t="n">
        <v>2018</v>
      </c>
      <c r="B30617" s="35" t="n">
        <v>3396</v>
      </c>
      <c r="C30617" s="36" t="inlineStr">
        <is>
          <t>DFO</t>
        </is>
      </c>
      <c r="D30617" s="36" t="inlineStr">
        <is>
          <t>Petroleum</t>
        </is>
      </c>
      <c r="E30617" s="75" t="n">
        <v>342</v>
      </c>
      <c r="F30617" s="76" t="n">
        <v>5.762</v>
      </c>
      <c r="G30617" s="75" t="n">
        <v>1670.4</v>
      </c>
    </row>
    <row r="30618">
      <c r="A30618" s="35" t="n">
        <v>2018</v>
      </c>
      <c r="B30618" s="35" t="n">
        <v>3396</v>
      </c>
      <c r="C30618" s="36" t="inlineStr">
        <is>
          <t>DFO</t>
        </is>
      </c>
      <c r="D30618" s="36" t="inlineStr">
        <is>
          <t>Petroleum</t>
        </is>
      </c>
      <c r="E30618" s="75" t="n">
        <v>9607</v>
      </c>
      <c r="F30618" s="76" t="n">
        <v>5.762</v>
      </c>
      <c r="G30618" s="75" t="n">
        <v>1506.7</v>
      </c>
    </row>
    <row r="30619">
      <c r="A30619" s="35" t="n">
        <v>2018</v>
      </c>
      <c r="B30619" s="35" t="n">
        <v>3396</v>
      </c>
      <c r="C30619" s="36" t="inlineStr">
        <is>
          <t>BIT</t>
        </is>
      </c>
      <c r="D30619" s="36" t="inlineStr">
        <is>
          <t>Coal</t>
        </is>
      </c>
      <c r="E30619" s="75" t="n">
        <v>46590</v>
      </c>
      <c r="F30619" s="76" t="n">
        <v>21.158</v>
      </c>
      <c r="G30619" s="75" t="n">
        <v>268.8</v>
      </c>
    </row>
    <row r="30620">
      <c r="A30620" s="35" t="n">
        <v>2018</v>
      </c>
      <c r="B30620" s="35" t="n">
        <v>3396</v>
      </c>
      <c r="C30620" s="36" t="inlineStr">
        <is>
          <t>BIT</t>
        </is>
      </c>
      <c r="D30620" s="36" t="inlineStr">
        <is>
          <t>Coal</t>
        </is>
      </c>
      <c r="E30620" s="75" t="n">
        <v>22473</v>
      </c>
      <c r="F30620" s="76" t="n">
        <v>24.772</v>
      </c>
      <c r="G30620" s="75" t="n">
        <v>325.1</v>
      </c>
    </row>
    <row r="30621">
      <c r="A30621" s="35" t="n">
        <v>2018</v>
      </c>
      <c r="B30621" s="35" t="n">
        <v>3396</v>
      </c>
      <c r="C30621" s="36" t="inlineStr">
        <is>
          <t>BIT</t>
        </is>
      </c>
      <c r="D30621" s="36" t="inlineStr">
        <is>
          <t>Coal</t>
        </is>
      </c>
      <c r="E30621" s="75" t="n">
        <v>11807</v>
      </c>
      <c r="F30621" s="76" t="n">
        <v>23.032</v>
      </c>
      <c r="G30621" s="75" t="n">
        <v>291.3</v>
      </c>
    </row>
    <row r="30622">
      <c r="A30622" s="35" t="n">
        <v>2018</v>
      </c>
      <c r="B30622" s="35" t="n">
        <v>3399</v>
      </c>
      <c r="C30622" s="36" t="inlineStr">
        <is>
          <t>BIT</t>
        </is>
      </c>
      <c r="D30622" s="36" t="inlineStr">
        <is>
          <t>Coal</t>
        </is>
      </c>
      <c r="E30622" s="75" t="n">
        <v>79618</v>
      </c>
      <c r="F30622" s="76" t="n">
        <v>22.374</v>
      </c>
      <c r="G30622" s="75" t="n">
        <v>159.1</v>
      </c>
    </row>
    <row r="30623">
      <c r="A30623" s="35" t="n">
        <v>2018</v>
      </c>
      <c r="B30623" s="35" t="n">
        <v>3399</v>
      </c>
      <c r="C30623" s="36" t="inlineStr">
        <is>
          <t>DFO</t>
        </is>
      </c>
      <c r="D30623" s="36" t="inlineStr">
        <is>
          <t>Petroleum</t>
        </is>
      </c>
      <c r="E30623" s="75" t="n">
        <v>2233</v>
      </c>
      <c r="F30623" s="76" t="n">
        <v>5.762</v>
      </c>
      <c r="G30623" s="75" t="n">
        <v>1569.5</v>
      </c>
    </row>
    <row r="30624">
      <c r="A30624" s="35" t="n">
        <v>2018</v>
      </c>
      <c r="B30624" s="35" t="n">
        <v>3399</v>
      </c>
      <c r="C30624" s="36" t="inlineStr">
        <is>
          <t>BIT</t>
        </is>
      </c>
      <c r="D30624" s="36" t="inlineStr">
        <is>
          <t>Coal</t>
        </is>
      </c>
      <c r="E30624" s="75" t="n">
        <v>193852</v>
      </c>
      <c r="F30624" s="76" t="n">
        <v>24.304</v>
      </c>
      <c r="G30624" s="75" t="n">
        <v>190.8</v>
      </c>
    </row>
    <row r="30625">
      <c r="A30625" s="35" t="n">
        <v>2018</v>
      </c>
      <c r="B30625" s="35" t="n">
        <v>3403</v>
      </c>
      <c r="C30625" s="36" t="inlineStr">
        <is>
          <t>NG</t>
        </is>
      </c>
      <c r="D30625" s="36" t="inlineStr">
        <is>
          <t>Natural Gas</t>
        </is>
      </c>
      <c r="E30625" s="75" t="n">
        <v>144134</v>
      </c>
      <c r="F30625" s="76" t="n">
        <v>1</v>
      </c>
      <c r="G30625" s="75" t="n">
        <v>326.2</v>
      </c>
    </row>
    <row r="30626">
      <c r="A30626" s="35" t="n">
        <v>2018</v>
      </c>
      <c r="B30626" s="35" t="n">
        <v>3405</v>
      </c>
      <c r="C30626" s="36" t="inlineStr">
        <is>
          <t>NG</t>
        </is>
      </c>
      <c r="D30626" s="36" t="inlineStr">
        <is>
          <t>Natural Gas</t>
        </is>
      </c>
      <c r="E30626" s="75" t="n">
        <v>3212012</v>
      </c>
      <c r="F30626" s="76" t="n">
        <v>1</v>
      </c>
      <c r="G30626" s="75" t="n">
        <v>366</v>
      </c>
    </row>
    <row r="30627">
      <c r="A30627" s="35" t="n">
        <v>2018</v>
      </c>
      <c r="B30627" s="35" t="n">
        <v>3406</v>
      </c>
      <c r="C30627" s="36" t="inlineStr">
        <is>
          <t>NG</t>
        </is>
      </c>
      <c r="D30627" s="36" t="inlineStr">
        <is>
          <t>Natural Gas</t>
        </is>
      </c>
      <c r="E30627" s="75" t="n">
        <v>602124</v>
      </c>
      <c r="F30627" s="76" t="n">
        <v>1</v>
      </c>
      <c r="G30627" s="75" t="n">
        <v>368.9</v>
      </c>
    </row>
    <row r="30628">
      <c r="A30628" s="35" t="n">
        <v>2018</v>
      </c>
      <c r="B30628" s="35" t="n">
        <v>3407</v>
      </c>
      <c r="C30628" s="36" t="inlineStr">
        <is>
          <t>BIT</t>
        </is>
      </c>
      <c r="D30628" s="36" t="inlineStr">
        <is>
          <t>Coal</t>
        </is>
      </c>
      <c r="E30628" s="75" t="n">
        <v>22940</v>
      </c>
      <c r="F30628" s="76" t="n">
        <v>24.722</v>
      </c>
      <c r="G30628" s="75" t="n">
        <v>272.6</v>
      </c>
    </row>
    <row r="30629">
      <c r="A30629" s="35" t="n">
        <v>2018</v>
      </c>
      <c r="B30629" s="35" t="n">
        <v>3407</v>
      </c>
      <c r="C30629" s="36" t="inlineStr">
        <is>
          <t>DFO</t>
        </is>
      </c>
      <c r="D30629" s="36" t="inlineStr">
        <is>
          <t>Petroleum</t>
        </is>
      </c>
      <c r="E30629" s="75" t="n">
        <v>1373</v>
      </c>
      <c r="F30629" s="76" t="n">
        <v>5.762</v>
      </c>
      <c r="G30629" s="75" t="n">
        <v>1473.9</v>
      </c>
    </row>
    <row r="30630">
      <c r="A30630" s="35" t="n">
        <v>2018</v>
      </c>
      <c r="B30630" s="35" t="n">
        <v>3407</v>
      </c>
      <c r="C30630" s="36" t="inlineStr">
        <is>
          <t>BIT</t>
        </is>
      </c>
      <c r="D30630" s="36" t="inlineStr">
        <is>
          <t>Coal</t>
        </is>
      </c>
      <c r="E30630" s="75" t="n">
        <v>46441</v>
      </c>
      <c r="F30630" s="76" t="n">
        <v>21.934</v>
      </c>
      <c r="G30630" s="75" t="n">
        <v>222.7</v>
      </c>
    </row>
    <row r="30631">
      <c r="A30631" s="35" t="n">
        <v>2018</v>
      </c>
      <c r="B30631" s="35" t="n">
        <v>3407</v>
      </c>
      <c r="C30631" s="36" t="inlineStr">
        <is>
          <t>SUB</t>
        </is>
      </c>
      <c r="D30631" s="36" t="inlineStr">
        <is>
          <t>Coal</t>
        </is>
      </c>
      <c r="E30631" s="75" t="n">
        <v>57750</v>
      </c>
      <c r="F30631" s="76" t="n">
        <v>17.826</v>
      </c>
      <c r="G30631" s="75" t="n">
        <v>237.6</v>
      </c>
    </row>
    <row r="30632">
      <c r="A30632" s="35" t="n">
        <v>2018</v>
      </c>
      <c r="B30632" s="35" t="n">
        <v>3439</v>
      </c>
      <c r="C30632" s="36" t="inlineStr">
        <is>
          <t>NG</t>
        </is>
      </c>
      <c r="D30632" s="36" t="inlineStr">
        <is>
          <t>Natural Gas</t>
        </is>
      </c>
      <c r="E30632" s="75" t="n">
        <v>113845</v>
      </c>
      <c r="F30632" s="76" t="n">
        <v>1.02</v>
      </c>
      <c r="G30632" s="75" t="inlineStr">
        <is>
          <t>.</t>
        </is>
      </c>
    </row>
    <row r="30633">
      <c r="A30633" s="35" t="n">
        <v>2018</v>
      </c>
      <c r="B30633" s="35" t="n">
        <v>3441</v>
      </c>
      <c r="C30633" s="36" t="inlineStr">
        <is>
          <t>NG</t>
        </is>
      </c>
      <c r="D30633" s="36" t="inlineStr">
        <is>
          <t>Natural Gas</t>
        </is>
      </c>
      <c r="E30633" s="75" t="n">
        <v>890367</v>
      </c>
      <c r="F30633" s="76" t="n">
        <v>1.032</v>
      </c>
      <c r="G30633" s="75" t="inlineStr">
        <is>
          <t>.</t>
        </is>
      </c>
    </row>
    <row r="30634">
      <c r="A30634" s="35" t="n">
        <v>2018</v>
      </c>
      <c r="B30634" s="35" t="n">
        <v>3443</v>
      </c>
      <c r="C30634" s="36" t="inlineStr">
        <is>
          <t>NG</t>
        </is>
      </c>
      <c r="D30634" s="36" t="inlineStr">
        <is>
          <t>Natural Gas</t>
        </is>
      </c>
      <c r="E30634" s="75" t="n">
        <v>4695</v>
      </c>
      <c r="F30634" s="76" t="n">
        <v>1.034</v>
      </c>
      <c r="G30634" s="75" t="inlineStr">
        <is>
          <t>.</t>
        </is>
      </c>
    </row>
    <row r="30635">
      <c r="A30635" s="35" t="n">
        <v>2018</v>
      </c>
      <c r="B30635" s="35" t="n">
        <v>3443</v>
      </c>
      <c r="C30635" s="36" t="inlineStr">
        <is>
          <t>NG</t>
        </is>
      </c>
      <c r="D30635" s="36" t="inlineStr">
        <is>
          <t>Natural Gas</t>
        </is>
      </c>
      <c r="E30635" s="75" t="n">
        <v>7429</v>
      </c>
      <c r="F30635" s="76" t="n">
        <v>1.03</v>
      </c>
      <c r="G30635" s="75" t="inlineStr">
        <is>
          <t>.</t>
        </is>
      </c>
    </row>
    <row r="30636">
      <c r="A30636" s="35" t="n">
        <v>2018</v>
      </c>
      <c r="B30636" s="35" t="n">
        <v>3443</v>
      </c>
      <c r="C30636" s="36" t="inlineStr">
        <is>
          <t>NG</t>
        </is>
      </c>
      <c r="D30636" s="36" t="inlineStr">
        <is>
          <t>Natural Gas</t>
        </is>
      </c>
      <c r="E30636" s="75" t="n">
        <v>8322</v>
      </c>
      <c r="F30636" s="76" t="n">
        <v>1.026</v>
      </c>
      <c r="G30636" s="75" t="inlineStr">
        <is>
          <t>.</t>
        </is>
      </c>
    </row>
    <row r="30637">
      <c r="A30637" s="35" t="n">
        <v>2018</v>
      </c>
      <c r="B30637" s="35" t="n">
        <v>3443</v>
      </c>
      <c r="C30637" s="36" t="inlineStr">
        <is>
          <t>NG</t>
        </is>
      </c>
      <c r="D30637" s="36" t="inlineStr">
        <is>
          <t>Natural Gas</t>
        </is>
      </c>
      <c r="E30637" s="75" t="n">
        <v>14936</v>
      </c>
      <c r="F30637" s="76" t="n">
        <v>1.038</v>
      </c>
      <c r="G30637" s="75" t="inlineStr">
        <is>
          <t>.</t>
        </is>
      </c>
    </row>
    <row r="30638">
      <c r="A30638" s="35" t="n">
        <v>2018</v>
      </c>
      <c r="B30638" s="35" t="n">
        <v>3443</v>
      </c>
      <c r="C30638" s="36" t="inlineStr">
        <is>
          <t>NG</t>
        </is>
      </c>
      <c r="D30638" s="36" t="inlineStr">
        <is>
          <t>Natural Gas</t>
        </is>
      </c>
      <c r="E30638" s="75" t="n">
        <v>24153</v>
      </c>
      <c r="F30638" s="76" t="n">
        <v>1.042</v>
      </c>
      <c r="G30638" s="75" t="inlineStr">
        <is>
          <t>.</t>
        </is>
      </c>
    </row>
    <row r="30639">
      <c r="A30639" s="35" t="n">
        <v>2018</v>
      </c>
      <c r="B30639" s="35" t="n">
        <v>3443</v>
      </c>
      <c r="C30639" s="36" t="inlineStr">
        <is>
          <t>NG</t>
        </is>
      </c>
      <c r="D30639" s="36" t="inlineStr">
        <is>
          <t>Natural Gas</t>
        </is>
      </c>
      <c r="E30639" s="75" t="n">
        <v>51597</v>
      </c>
      <c r="F30639" s="76" t="n">
        <v>1.047</v>
      </c>
      <c r="G30639" s="75" t="inlineStr">
        <is>
          <t>.</t>
        </is>
      </c>
    </row>
    <row r="30640">
      <c r="A30640" s="35" t="n">
        <v>2018</v>
      </c>
      <c r="B30640" s="35" t="n">
        <v>3443</v>
      </c>
      <c r="C30640" s="36" t="inlineStr">
        <is>
          <t>NG</t>
        </is>
      </c>
      <c r="D30640" s="36" t="inlineStr">
        <is>
          <t>Natural Gas</t>
        </is>
      </c>
      <c r="E30640" s="75" t="n">
        <v>31979</v>
      </c>
      <c r="F30640" s="76" t="n">
        <v>1.028</v>
      </c>
      <c r="G30640" s="75" t="inlineStr">
        <is>
          <t>.</t>
        </is>
      </c>
    </row>
    <row r="30641">
      <c r="A30641" s="35" t="n">
        <v>2018</v>
      </c>
      <c r="B30641" s="35" t="n">
        <v>3443</v>
      </c>
      <c r="C30641" s="36" t="inlineStr">
        <is>
          <t>NG</t>
        </is>
      </c>
      <c r="D30641" s="36" t="inlineStr">
        <is>
          <t>Natural Gas</t>
        </is>
      </c>
      <c r="E30641" s="75" t="n">
        <v>33248</v>
      </c>
      <c r="F30641" s="76" t="n">
        <v>1.033</v>
      </c>
      <c r="G30641" s="75" t="inlineStr">
        <is>
          <t>.</t>
        </is>
      </c>
    </row>
    <row r="30642">
      <c r="A30642" s="35" t="n">
        <v>2018</v>
      </c>
      <c r="B30642" s="35" t="n">
        <v>3443</v>
      </c>
      <c r="C30642" s="36" t="inlineStr">
        <is>
          <t>NG</t>
        </is>
      </c>
      <c r="D30642" s="36" t="inlineStr">
        <is>
          <t>Natural Gas</t>
        </is>
      </c>
      <c r="E30642" s="75" t="n">
        <v>40849</v>
      </c>
      <c r="F30642" s="76" t="n">
        <v>1.037</v>
      </c>
      <c r="G30642" s="75" t="inlineStr">
        <is>
          <t>.</t>
        </is>
      </c>
    </row>
    <row r="30643">
      <c r="A30643" s="35" t="n">
        <v>2018</v>
      </c>
      <c r="B30643" s="35" t="n">
        <v>3443</v>
      </c>
      <c r="C30643" s="36" t="inlineStr">
        <is>
          <t>NG</t>
        </is>
      </c>
      <c r="D30643" s="36" t="inlineStr">
        <is>
          <t>Natural Gas</t>
        </is>
      </c>
      <c r="E30643" s="75" t="n">
        <v>41597</v>
      </c>
      <c r="F30643" s="76" t="n">
        <v>1.029</v>
      </c>
      <c r="G30643" s="75" t="inlineStr">
        <is>
          <t>.</t>
        </is>
      </c>
    </row>
    <row r="30644">
      <c r="A30644" s="35" t="n">
        <v>2018</v>
      </c>
      <c r="B30644" s="35" t="n">
        <v>3443</v>
      </c>
      <c r="C30644" s="36" t="inlineStr">
        <is>
          <t>NG</t>
        </is>
      </c>
      <c r="D30644" s="36" t="inlineStr">
        <is>
          <t>Natural Gas</t>
        </is>
      </c>
      <c r="E30644" s="75" t="n">
        <v>50882</v>
      </c>
      <c r="F30644" s="76" t="n">
        <v>1.035</v>
      </c>
      <c r="G30644" s="75" t="inlineStr">
        <is>
          <t>.</t>
        </is>
      </c>
    </row>
    <row r="30645">
      <c r="A30645" s="35" t="n">
        <v>2018</v>
      </c>
      <c r="B30645" s="35" t="n">
        <v>3443</v>
      </c>
      <c r="C30645" s="36" t="inlineStr">
        <is>
          <t>NG</t>
        </is>
      </c>
      <c r="D30645" s="36" t="inlineStr">
        <is>
          <t>Natural Gas</t>
        </is>
      </c>
      <c r="E30645" s="75" t="n">
        <v>31965</v>
      </c>
      <c r="F30645" s="76" t="n">
        <v>1.035</v>
      </c>
      <c r="G30645" s="75" t="inlineStr">
        <is>
          <t>.</t>
        </is>
      </c>
    </row>
    <row r="30646">
      <c r="A30646" s="35" t="n">
        <v>2018</v>
      </c>
      <c r="B30646" s="35" t="n">
        <v>3452</v>
      </c>
      <c r="C30646" s="36" t="inlineStr">
        <is>
          <t>NG</t>
        </is>
      </c>
      <c r="D30646" s="36" t="inlineStr">
        <is>
          <t>Natural Gas</t>
        </is>
      </c>
      <c r="E30646" s="75" t="n">
        <v>53440</v>
      </c>
      <c r="F30646" s="76" t="n">
        <v>1.011</v>
      </c>
      <c r="G30646" s="75" t="inlineStr">
        <is>
          <t>.</t>
        </is>
      </c>
    </row>
    <row r="30647">
      <c r="A30647" s="35" t="n">
        <v>2018</v>
      </c>
      <c r="B30647" s="35" t="n">
        <v>3453</v>
      </c>
      <c r="C30647" s="36" t="inlineStr">
        <is>
          <t>NG</t>
        </is>
      </c>
      <c r="D30647" s="36" t="inlineStr">
        <is>
          <t>Natural Gas</t>
        </is>
      </c>
      <c r="E30647" s="75" t="n">
        <v>2428</v>
      </c>
      <c r="F30647" s="76" t="n">
        <v>1.001</v>
      </c>
      <c r="G30647" s="75" t="inlineStr">
        <is>
          <t>.</t>
        </is>
      </c>
    </row>
    <row r="30648">
      <c r="A30648" s="35" t="n">
        <v>2018</v>
      </c>
      <c r="B30648" s="35" t="n">
        <v>3453</v>
      </c>
      <c r="C30648" s="36" t="inlineStr">
        <is>
          <t>NG</t>
        </is>
      </c>
      <c r="D30648" s="36" t="inlineStr">
        <is>
          <t>Natural Gas</t>
        </is>
      </c>
      <c r="E30648" s="75" t="n">
        <v>808</v>
      </c>
      <c r="F30648" s="76" t="n">
        <v>1.001</v>
      </c>
      <c r="G30648" s="75" t="inlineStr">
        <is>
          <t>.</t>
        </is>
      </c>
    </row>
    <row r="30649">
      <c r="A30649" s="35" t="n">
        <v>2018</v>
      </c>
      <c r="B30649" s="35" t="n">
        <v>3456</v>
      </c>
      <c r="C30649" s="36" t="inlineStr">
        <is>
          <t>NG</t>
        </is>
      </c>
      <c r="D30649" s="36" t="inlineStr">
        <is>
          <t>Natural Gas</t>
        </is>
      </c>
      <c r="E30649" s="75" t="n">
        <v>9289</v>
      </c>
      <c r="F30649" s="76" t="n">
        <v>1.05</v>
      </c>
      <c r="G30649" s="75" t="n">
        <v>233.5</v>
      </c>
    </row>
    <row r="30650">
      <c r="A30650" s="35" t="n">
        <v>2018</v>
      </c>
      <c r="B30650" s="35" t="n">
        <v>3456</v>
      </c>
      <c r="C30650" s="36" t="inlineStr">
        <is>
          <t>NG</t>
        </is>
      </c>
      <c r="D30650" s="36" t="inlineStr">
        <is>
          <t>Natural Gas</t>
        </is>
      </c>
      <c r="E30650" s="75" t="n">
        <v>68332</v>
      </c>
      <c r="F30650" s="76" t="n">
        <v>1.05</v>
      </c>
      <c r="G30650" s="75" t="n">
        <v>288.7</v>
      </c>
    </row>
    <row r="30651">
      <c r="A30651" s="35" t="n">
        <v>2018</v>
      </c>
      <c r="B30651" s="35" t="n">
        <v>3456</v>
      </c>
      <c r="C30651" s="36" t="inlineStr">
        <is>
          <t>NG</t>
        </is>
      </c>
      <c r="D30651" s="36" t="inlineStr">
        <is>
          <t>Natural Gas</t>
        </is>
      </c>
      <c r="E30651" s="75" t="n">
        <v>86907</v>
      </c>
      <c r="F30651" s="76" t="n">
        <v>1.05</v>
      </c>
      <c r="G30651" s="75" t="n">
        <v>275.8</v>
      </c>
    </row>
    <row r="30652">
      <c r="A30652" s="35" t="n">
        <v>2018</v>
      </c>
      <c r="B30652" s="35" t="n">
        <v>3456</v>
      </c>
      <c r="C30652" s="36" t="inlineStr">
        <is>
          <t>NG</t>
        </is>
      </c>
      <c r="D30652" s="36" t="inlineStr">
        <is>
          <t>Natural Gas</t>
        </is>
      </c>
      <c r="E30652" s="75" t="n">
        <v>107181</v>
      </c>
      <c r="F30652" s="76" t="n">
        <v>1.05</v>
      </c>
      <c r="G30652" s="75" t="n">
        <v>227.8</v>
      </c>
    </row>
    <row r="30653">
      <c r="A30653" s="35" t="n">
        <v>2018</v>
      </c>
      <c r="B30653" s="35" t="n">
        <v>3456</v>
      </c>
      <c r="C30653" s="36" t="inlineStr">
        <is>
          <t>NG</t>
        </is>
      </c>
      <c r="D30653" s="36" t="inlineStr">
        <is>
          <t>Natural Gas</t>
        </is>
      </c>
      <c r="E30653" s="75" t="n">
        <v>549591</v>
      </c>
      <c r="F30653" s="76" t="n">
        <v>1.05</v>
      </c>
      <c r="G30653" s="75" t="n">
        <v>172.3</v>
      </c>
    </row>
    <row r="30654">
      <c r="A30654" s="35" t="n">
        <v>2018</v>
      </c>
      <c r="B30654" s="35" t="n">
        <v>3456</v>
      </c>
      <c r="C30654" s="36" t="inlineStr">
        <is>
          <t>NG</t>
        </is>
      </c>
      <c r="D30654" s="36" t="inlineStr">
        <is>
          <t>Natural Gas</t>
        </is>
      </c>
      <c r="E30654" s="75" t="n">
        <v>168811</v>
      </c>
      <c r="F30654" s="76" t="n">
        <v>1.05</v>
      </c>
      <c r="G30654" s="75" t="n">
        <v>236</v>
      </c>
    </row>
    <row r="30655">
      <c r="A30655" s="35" t="n">
        <v>2018</v>
      </c>
      <c r="B30655" s="35" t="n">
        <v>3456</v>
      </c>
      <c r="C30655" s="36" t="inlineStr">
        <is>
          <t>NG</t>
        </is>
      </c>
      <c r="D30655" s="36" t="inlineStr">
        <is>
          <t>Natural Gas</t>
        </is>
      </c>
      <c r="E30655" s="75" t="n">
        <v>257235</v>
      </c>
      <c r="F30655" s="76" t="n">
        <v>1.05</v>
      </c>
      <c r="G30655" s="75" t="n">
        <v>231.9</v>
      </c>
    </row>
    <row r="30656">
      <c r="A30656" s="35" t="n">
        <v>2018</v>
      </c>
      <c r="B30656" s="35" t="n">
        <v>3456</v>
      </c>
      <c r="C30656" s="36" t="inlineStr">
        <is>
          <t>NG</t>
        </is>
      </c>
      <c r="D30656" s="36" t="inlineStr">
        <is>
          <t>Natural Gas</t>
        </is>
      </c>
      <c r="E30656" s="75" t="n">
        <v>258898</v>
      </c>
      <c r="F30656" s="76" t="n">
        <v>1.05</v>
      </c>
      <c r="G30656" s="75" t="n">
        <v>217.5</v>
      </c>
    </row>
    <row r="30657">
      <c r="A30657" s="35" t="n">
        <v>2018</v>
      </c>
      <c r="B30657" s="35" t="n">
        <v>3456</v>
      </c>
      <c r="C30657" s="36" t="inlineStr">
        <is>
          <t>NG</t>
        </is>
      </c>
      <c r="D30657" s="36" t="inlineStr">
        <is>
          <t>Natural Gas</t>
        </is>
      </c>
      <c r="E30657" s="75" t="n">
        <v>546798</v>
      </c>
      <c r="F30657" s="76" t="n">
        <v>1.05</v>
      </c>
      <c r="G30657" s="75" t="n">
        <v>201.1</v>
      </c>
    </row>
    <row r="30658">
      <c r="A30658" s="35" t="n">
        <v>2018</v>
      </c>
      <c r="B30658" s="35" t="n">
        <v>3456</v>
      </c>
      <c r="C30658" s="36" t="inlineStr">
        <is>
          <t>NG</t>
        </is>
      </c>
      <c r="D30658" s="36" t="inlineStr">
        <is>
          <t>Natural Gas</t>
        </is>
      </c>
      <c r="E30658" s="75" t="n">
        <v>128618</v>
      </c>
      <c r="F30658" s="76" t="n">
        <v>1.05</v>
      </c>
      <c r="G30658" s="75" t="n">
        <v>257</v>
      </c>
    </row>
    <row r="30659">
      <c r="A30659" s="35" t="n">
        <v>2018</v>
      </c>
      <c r="B30659" s="35" t="n">
        <v>3457</v>
      </c>
      <c r="C30659" s="36" t="inlineStr">
        <is>
          <t>NG</t>
        </is>
      </c>
      <c r="D30659" s="36" t="inlineStr">
        <is>
          <t>Natural Gas</t>
        </is>
      </c>
      <c r="E30659" s="75" t="n">
        <v>1015266</v>
      </c>
      <c r="F30659" s="76" t="n">
        <v>1.009</v>
      </c>
      <c r="G30659" s="75" t="n">
        <v>422.9</v>
      </c>
    </row>
    <row r="30660">
      <c r="A30660" s="35" t="n">
        <v>2018</v>
      </c>
      <c r="B30660" s="35" t="n">
        <v>3457</v>
      </c>
      <c r="C30660" s="36" t="inlineStr">
        <is>
          <t>NG</t>
        </is>
      </c>
      <c r="D30660" s="36" t="inlineStr">
        <is>
          <t>Natural Gas</t>
        </is>
      </c>
      <c r="E30660" s="75" t="n">
        <v>29126</v>
      </c>
      <c r="F30660" s="76" t="n">
        <v>1.188</v>
      </c>
      <c r="G30660" s="75" t="n">
        <v>418.4</v>
      </c>
    </row>
    <row r="30661">
      <c r="A30661" s="35" t="n">
        <v>2018</v>
      </c>
      <c r="B30661" s="35" t="n">
        <v>3459</v>
      </c>
      <c r="C30661" s="36" t="inlineStr">
        <is>
          <t>NG</t>
        </is>
      </c>
      <c r="D30661" s="36" t="inlineStr">
        <is>
          <t>Natural Gas</t>
        </is>
      </c>
      <c r="E30661" s="75" t="n">
        <v>267612</v>
      </c>
      <c r="F30661" s="76" t="n">
        <v>1.021</v>
      </c>
      <c r="G30661" s="75" t="n">
        <v>410.4</v>
      </c>
    </row>
    <row r="30662">
      <c r="A30662" s="35" t="n">
        <v>2018</v>
      </c>
      <c r="B30662" s="35" t="n">
        <v>3459</v>
      </c>
      <c r="C30662" s="36" t="inlineStr">
        <is>
          <t>NG</t>
        </is>
      </c>
      <c r="D30662" s="36" t="inlineStr">
        <is>
          <t>Natural Gas</t>
        </is>
      </c>
      <c r="E30662" s="75" t="n">
        <v>2016690</v>
      </c>
      <c r="F30662" s="76" t="n">
        <v>1.048</v>
      </c>
      <c r="G30662" s="75" t="n">
        <v>418.4</v>
      </c>
    </row>
    <row r="30663">
      <c r="A30663" s="35" t="n">
        <v>2018</v>
      </c>
      <c r="B30663" s="35" t="n">
        <v>3459</v>
      </c>
      <c r="C30663" s="36" t="inlineStr">
        <is>
          <t>NG</t>
        </is>
      </c>
      <c r="D30663" s="36" t="inlineStr">
        <is>
          <t>Natural Gas</t>
        </is>
      </c>
      <c r="E30663" s="75" t="n">
        <v>1544151</v>
      </c>
      <c r="F30663" s="76" t="n">
        <v>1.003</v>
      </c>
      <c r="G30663" s="75" t="n">
        <v>423.6</v>
      </c>
    </row>
    <row r="30664">
      <c r="A30664" s="35" t="n">
        <v>2018</v>
      </c>
      <c r="B30664" s="35" t="n">
        <v>3464</v>
      </c>
      <c r="C30664" s="36" t="inlineStr">
        <is>
          <t>NG</t>
        </is>
      </c>
      <c r="D30664" s="36" t="inlineStr">
        <is>
          <t>Natural Gas</t>
        </is>
      </c>
      <c r="E30664" s="75" t="n">
        <v>46514</v>
      </c>
      <c r="F30664" s="76" t="n">
        <v>1.03</v>
      </c>
      <c r="G30664" s="75" t="inlineStr">
        <is>
          <t>.</t>
        </is>
      </c>
    </row>
    <row r="30665">
      <c r="A30665" s="35" t="n">
        <v>2018</v>
      </c>
      <c r="B30665" s="35" t="n">
        <v>3469</v>
      </c>
      <c r="C30665" s="36" t="inlineStr">
        <is>
          <t>NG</t>
        </is>
      </c>
      <c r="D30665" s="36" t="inlineStr">
        <is>
          <t>Natural Gas</t>
        </is>
      </c>
      <c r="E30665" s="75" t="n">
        <v>280049</v>
      </c>
      <c r="F30665" s="76" t="n">
        <v>1.03</v>
      </c>
      <c r="G30665" s="75" t="inlineStr">
        <is>
          <t>.</t>
        </is>
      </c>
    </row>
    <row r="30666">
      <c r="A30666" s="35" t="n">
        <v>2018</v>
      </c>
      <c r="B30666" s="35" t="n">
        <v>3470</v>
      </c>
      <c r="C30666" s="36" t="inlineStr">
        <is>
          <t>SUB</t>
        </is>
      </c>
      <c r="D30666" s="36" t="inlineStr">
        <is>
          <t>Coal</t>
        </is>
      </c>
      <c r="E30666" s="75" t="n">
        <v>30240</v>
      </c>
      <c r="F30666" s="76" t="n">
        <v>16.55</v>
      </c>
      <c r="G30666" s="75" t="inlineStr">
        <is>
          <t>.</t>
        </is>
      </c>
    </row>
    <row r="30667">
      <c r="A30667" s="35" t="n">
        <v>2018</v>
      </c>
      <c r="B30667" s="35" t="n">
        <v>3470</v>
      </c>
      <c r="C30667" s="36" t="inlineStr">
        <is>
          <t>SUB</t>
        </is>
      </c>
      <c r="D30667" s="36" t="inlineStr">
        <is>
          <t>Coal</t>
        </is>
      </c>
      <c r="E30667" s="75" t="n">
        <v>151775</v>
      </c>
      <c r="F30667" s="76" t="n">
        <v>16.53</v>
      </c>
      <c r="G30667" s="75" t="inlineStr">
        <is>
          <t>.</t>
        </is>
      </c>
    </row>
    <row r="30668">
      <c r="A30668" s="35" t="n">
        <v>2018</v>
      </c>
      <c r="B30668" s="35" t="n">
        <v>3470</v>
      </c>
      <c r="C30668" s="36" t="inlineStr">
        <is>
          <t>SUB</t>
        </is>
      </c>
      <c r="D30668" s="36" t="inlineStr">
        <is>
          <t>Coal</t>
        </is>
      </c>
      <c r="E30668" s="75" t="n">
        <v>15094</v>
      </c>
      <c r="F30668" s="76" t="n">
        <v>16.67</v>
      </c>
      <c r="G30668" s="75" t="inlineStr">
        <is>
          <t>.</t>
        </is>
      </c>
    </row>
    <row r="30669">
      <c r="A30669" s="35" t="n">
        <v>2018</v>
      </c>
      <c r="B30669" s="35" t="n">
        <v>3470</v>
      </c>
      <c r="C30669" s="36" t="inlineStr">
        <is>
          <t>SUB</t>
        </is>
      </c>
      <c r="D30669" s="36" t="inlineStr">
        <is>
          <t>Coal</t>
        </is>
      </c>
      <c r="E30669" s="75" t="n">
        <v>15144</v>
      </c>
      <c r="F30669" s="76" t="n">
        <v>16.52</v>
      </c>
      <c r="G30669" s="75" t="inlineStr">
        <is>
          <t>.</t>
        </is>
      </c>
    </row>
    <row r="30670">
      <c r="A30670" s="35" t="n">
        <v>2018</v>
      </c>
      <c r="B30670" s="35" t="n">
        <v>3470</v>
      </c>
      <c r="C30670" s="36" t="inlineStr">
        <is>
          <t>SUB</t>
        </is>
      </c>
      <c r="D30670" s="36" t="inlineStr">
        <is>
          <t>Coal</t>
        </is>
      </c>
      <c r="E30670" s="75" t="n">
        <v>30110</v>
      </c>
      <c r="F30670" s="76" t="n">
        <v>16.66</v>
      </c>
      <c r="G30670" s="75" t="inlineStr">
        <is>
          <t>.</t>
        </is>
      </c>
    </row>
    <row r="30671">
      <c r="A30671" s="35" t="n">
        <v>2018</v>
      </c>
      <c r="B30671" s="35" t="n">
        <v>3470</v>
      </c>
      <c r="C30671" s="36" t="inlineStr">
        <is>
          <t>SUB</t>
        </is>
      </c>
      <c r="D30671" s="36" t="inlineStr">
        <is>
          <t>Coal</t>
        </is>
      </c>
      <c r="E30671" s="75" t="n">
        <v>30130</v>
      </c>
      <c r="F30671" s="76" t="n">
        <v>16.68</v>
      </c>
      <c r="G30671" s="75" t="inlineStr">
        <is>
          <t>.</t>
        </is>
      </c>
    </row>
    <row r="30672">
      <c r="A30672" s="35" t="n">
        <v>2018</v>
      </c>
      <c r="B30672" s="35" t="n">
        <v>3470</v>
      </c>
      <c r="C30672" s="36" t="inlineStr">
        <is>
          <t>SUB</t>
        </is>
      </c>
      <c r="D30672" s="36" t="inlineStr">
        <is>
          <t>Coal</t>
        </is>
      </c>
      <c r="E30672" s="75" t="n">
        <v>30273</v>
      </c>
      <c r="F30672" s="76" t="n">
        <v>16.61</v>
      </c>
      <c r="G30672" s="75" t="inlineStr">
        <is>
          <t>.</t>
        </is>
      </c>
    </row>
    <row r="30673">
      <c r="A30673" s="35" t="n">
        <v>2018</v>
      </c>
      <c r="B30673" s="35" t="n">
        <v>3470</v>
      </c>
      <c r="C30673" s="36" t="inlineStr">
        <is>
          <t>SUB</t>
        </is>
      </c>
      <c r="D30673" s="36" t="inlineStr">
        <is>
          <t>Coal</t>
        </is>
      </c>
      <c r="E30673" s="75" t="n">
        <v>60228</v>
      </c>
      <c r="F30673" s="76" t="n">
        <v>16.34</v>
      </c>
      <c r="G30673" s="75" t="inlineStr">
        <is>
          <t>.</t>
        </is>
      </c>
    </row>
    <row r="30674">
      <c r="A30674" s="35" t="n">
        <v>2018</v>
      </c>
      <c r="B30674" s="35" t="n">
        <v>3470</v>
      </c>
      <c r="C30674" s="36" t="inlineStr">
        <is>
          <t>SUB</t>
        </is>
      </c>
      <c r="D30674" s="36" t="inlineStr">
        <is>
          <t>Coal</t>
        </is>
      </c>
      <c r="E30674" s="75" t="n">
        <v>90699</v>
      </c>
      <c r="F30674" s="76" t="n">
        <v>17.12</v>
      </c>
      <c r="G30674" s="75" t="inlineStr">
        <is>
          <t>.</t>
        </is>
      </c>
    </row>
    <row r="30675">
      <c r="A30675" s="35" t="n">
        <v>2018</v>
      </c>
      <c r="B30675" s="35" t="n">
        <v>3470</v>
      </c>
      <c r="C30675" s="36" t="inlineStr">
        <is>
          <t>SUB</t>
        </is>
      </c>
      <c r="D30675" s="36" t="inlineStr">
        <is>
          <t>Coal</t>
        </is>
      </c>
      <c r="E30675" s="75" t="n">
        <v>135222</v>
      </c>
      <c r="F30675" s="76" t="n">
        <v>18.08</v>
      </c>
      <c r="G30675" s="75" t="inlineStr">
        <is>
          <t>.</t>
        </is>
      </c>
    </row>
    <row r="30676">
      <c r="A30676" s="35" t="n">
        <v>2018</v>
      </c>
      <c r="B30676" s="35" t="n">
        <v>3470</v>
      </c>
      <c r="C30676" s="36" t="inlineStr">
        <is>
          <t>SUB</t>
        </is>
      </c>
      <c r="D30676" s="36" t="inlineStr">
        <is>
          <t>Coal</t>
        </is>
      </c>
      <c r="E30676" s="75" t="n">
        <v>377221</v>
      </c>
      <c r="F30676" s="76" t="n">
        <v>16.9</v>
      </c>
      <c r="G30676" s="75" t="inlineStr">
        <is>
          <t>.</t>
        </is>
      </c>
    </row>
    <row r="30677">
      <c r="A30677" s="35" t="n">
        <v>2018</v>
      </c>
      <c r="B30677" s="35" t="n">
        <v>3470</v>
      </c>
      <c r="C30677" s="36" t="inlineStr">
        <is>
          <t>NG</t>
        </is>
      </c>
      <c r="D30677" s="36" t="inlineStr">
        <is>
          <t>Natural Gas</t>
        </is>
      </c>
      <c r="E30677" s="75" t="n">
        <v>212370</v>
      </c>
      <c r="F30677" s="76" t="n">
        <v>1.03</v>
      </c>
      <c r="G30677" s="75" t="inlineStr">
        <is>
          <t>.</t>
        </is>
      </c>
    </row>
    <row r="30678">
      <c r="A30678" s="35" t="n">
        <v>2018</v>
      </c>
      <c r="B30678" s="35" t="n">
        <v>3476</v>
      </c>
      <c r="C30678" s="36" t="inlineStr">
        <is>
          <t>NG</t>
        </is>
      </c>
      <c r="D30678" s="36" t="inlineStr">
        <is>
          <t>Natural Gas</t>
        </is>
      </c>
      <c r="E30678" s="75" t="n">
        <v>545</v>
      </c>
      <c r="F30678" s="76" t="n">
        <v>1.02</v>
      </c>
      <c r="G30678" s="75" t="n">
        <v>351</v>
      </c>
    </row>
    <row r="30679">
      <c r="A30679" s="35" t="n">
        <v>2018</v>
      </c>
      <c r="B30679" s="35" t="n">
        <v>3476</v>
      </c>
      <c r="C30679" s="36" t="inlineStr">
        <is>
          <t>NG</t>
        </is>
      </c>
      <c r="D30679" s="36" t="inlineStr">
        <is>
          <t>Natural Gas</t>
        </is>
      </c>
      <c r="E30679" s="75" t="n">
        <v>925</v>
      </c>
      <c r="F30679" s="76" t="n">
        <v>1.03</v>
      </c>
      <c r="G30679" s="75" t="n">
        <v>365.8</v>
      </c>
    </row>
    <row r="30680">
      <c r="A30680" s="35" t="n">
        <v>2018</v>
      </c>
      <c r="B30680" s="35" t="n">
        <v>3476</v>
      </c>
      <c r="C30680" s="36" t="inlineStr">
        <is>
          <t>NG</t>
        </is>
      </c>
      <c r="D30680" s="36" t="inlineStr">
        <is>
          <t>Natural Gas</t>
        </is>
      </c>
      <c r="E30680" s="75" t="n">
        <v>1569</v>
      </c>
      <c r="F30680" s="76" t="n">
        <v>1.03</v>
      </c>
      <c r="G30680" s="75" t="n">
        <v>370.1</v>
      </c>
    </row>
    <row r="30681">
      <c r="A30681" s="35" t="n">
        <v>2018</v>
      </c>
      <c r="B30681" s="35" t="n">
        <v>3476</v>
      </c>
      <c r="C30681" s="36" t="inlineStr">
        <is>
          <t>NG</t>
        </is>
      </c>
      <c r="D30681" s="36" t="inlineStr">
        <is>
          <t>Natural Gas</t>
        </is>
      </c>
      <c r="E30681" s="75" t="n">
        <v>36469</v>
      </c>
      <c r="F30681" s="76" t="n">
        <v>1.02</v>
      </c>
      <c r="G30681" s="75" t="n">
        <v>425.2</v>
      </c>
    </row>
    <row r="30682">
      <c r="A30682" s="35" t="n">
        <v>2018</v>
      </c>
      <c r="B30682" s="35" t="n">
        <v>3476</v>
      </c>
      <c r="C30682" s="36" t="inlineStr">
        <is>
          <t>NG</t>
        </is>
      </c>
      <c r="D30682" s="36" t="inlineStr">
        <is>
          <t>Natural Gas</t>
        </is>
      </c>
      <c r="E30682" s="75" t="n">
        <v>11706</v>
      </c>
      <c r="F30682" s="76" t="n">
        <v>1.01</v>
      </c>
      <c r="G30682" s="75" t="n">
        <v>388.2</v>
      </c>
    </row>
    <row r="30683">
      <c r="A30683" s="35" t="n">
        <v>2018</v>
      </c>
      <c r="B30683" s="35" t="n">
        <v>3476</v>
      </c>
      <c r="C30683" s="36" t="inlineStr">
        <is>
          <t>NG</t>
        </is>
      </c>
      <c r="D30683" s="36" t="inlineStr">
        <is>
          <t>Natural Gas</t>
        </is>
      </c>
      <c r="E30683" s="75" t="n">
        <v>28298</v>
      </c>
      <c r="F30683" s="76" t="n">
        <v>1.05</v>
      </c>
      <c r="G30683" s="75" t="n">
        <v>438.2</v>
      </c>
    </row>
    <row r="30684">
      <c r="A30684" s="35" t="n">
        <v>2018</v>
      </c>
      <c r="B30684" s="35" t="n">
        <v>3476</v>
      </c>
      <c r="C30684" s="36" t="inlineStr">
        <is>
          <t>NG</t>
        </is>
      </c>
      <c r="D30684" s="36" t="inlineStr">
        <is>
          <t>Natural Gas</t>
        </is>
      </c>
      <c r="E30684" s="75" t="n">
        <v>1675</v>
      </c>
      <c r="F30684" s="76" t="n">
        <v>1.02</v>
      </c>
      <c r="G30684" s="75" t="n">
        <v>409.4</v>
      </c>
    </row>
    <row r="30685">
      <c r="A30685" s="35" t="n">
        <v>2018</v>
      </c>
      <c r="B30685" s="35" t="n">
        <v>3478</v>
      </c>
      <c r="C30685" s="36" t="inlineStr">
        <is>
          <t>NG</t>
        </is>
      </c>
      <c r="D30685" s="36" t="inlineStr">
        <is>
          <t>Natural Gas</t>
        </is>
      </c>
      <c r="E30685" s="75" t="n">
        <v>28623</v>
      </c>
      <c r="F30685" s="76" t="n">
        <v>1.02</v>
      </c>
      <c r="G30685" s="75" t="n">
        <v>463.7</v>
      </c>
    </row>
    <row r="30686">
      <c r="A30686" s="35" t="n">
        <v>2018</v>
      </c>
      <c r="B30686" s="35" t="n">
        <v>3478</v>
      </c>
      <c r="C30686" s="36" t="inlineStr">
        <is>
          <t>NG</t>
        </is>
      </c>
      <c r="D30686" s="36" t="inlineStr">
        <is>
          <t>Natural Gas</t>
        </is>
      </c>
      <c r="E30686" s="75" t="n">
        <v>402</v>
      </c>
      <c r="F30686" s="76" t="n">
        <v>1.01</v>
      </c>
      <c r="G30686" s="75" t="n">
        <v>709.6</v>
      </c>
    </row>
    <row r="30687">
      <c r="A30687" s="35" t="n">
        <v>2018</v>
      </c>
      <c r="B30687" s="35" t="n">
        <v>3478</v>
      </c>
      <c r="C30687" s="36" t="inlineStr">
        <is>
          <t>NG</t>
        </is>
      </c>
      <c r="D30687" s="36" t="inlineStr">
        <is>
          <t>Natural Gas</t>
        </is>
      </c>
      <c r="E30687" s="75" t="n">
        <v>35284</v>
      </c>
      <c r="F30687" s="76" t="n">
        <v>1.02</v>
      </c>
      <c r="G30687" s="75" t="n">
        <v>427.5</v>
      </c>
    </row>
    <row r="30688">
      <c r="A30688" s="35" t="n">
        <v>2018</v>
      </c>
      <c r="B30688" s="35" t="n">
        <v>3478</v>
      </c>
      <c r="C30688" s="36" t="inlineStr">
        <is>
          <t>NG</t>
        </is>
      </c>
      <c r="D30688" s="36" t="inlineStr">
        <is>
          <t>Natural Gas</t>
        </is>
      </c>
      <c r="E30688" s="75" t="n">
        <v>66375</v>
      </c>
      <c r="F30688" s="76" t="n">
        <v>1.02</v>
      </c>
      <c r="G30688" s="75" t="n">
        <v>446.2</v>
      </c>
    </row>
    <row r="30689">
      <c r="A30689" s="35" t="n">
        <v>2018</v>
      </c>
      <c r="B30689" s="35" t="n">
        <v>3478</v>
      </c>
      <c r="C30689" s="36" t="inlineStr">
        <is>
          <t>NG</t>
        </is>
      </c>
      <c r="D30689" s="36" t="inlineStr">
        <is>
          <t>Natural Gas</t>
        </is>
      </c>
      <c r="E30689" s="75" t="n">
        <v>127286</v>
      </c>
      <c r="F30689" s="76" t="n">
        <v>1.02</v>
      </c>
      <c r="G30689" s="75" t="n">
        <v>425.2</v>
      </c>
    </row>
    <row r="30690">
      <c r="A30690" s="35" t="n">
        <v>2018</v>
      </c>
      <c r="B30690" s="35" t="n">
        <v>3478</v>
      </c>
      <c r="C30690" s="36" t="inlineStr">
        <is>
          <t>NG</t>
        </is>
      </c>
      <c r="D30690" s="36" t="inlineStr">
        <is>
          <t>Natural Gas</t>
        </is>
      </c>
      <c r="E30690" s="75" t="n">
        <v>173275</v>
      </c>
      <c r="F30690" s="76" t="n">
        <v>1.02</v>
      </c>
      <c r="G30690" s="75" t="n">
        <v>437.7</v>
      </c>
    </row>
    <row r="30691">
      <c r="A30691" s="35" t="n">
        <v>2018</v>
      </c>
      <c r="B30691" s="35" t="n">
        <v>3478</v>
      </c>
      <c r="C30691" s="36" t="inlineStr">
        <is>
          <t>NG</t>
        </is>
      </c>
      <c r="D30691" s="36" t="inlineStr">
        <is>
          <t>Natural Gas</t>
        </is>
      </c>
      <c r="E30691" s="75" t="n">
        <v>1017</v>
      </c>
      <c r="F30691" s="76" t="n">
        <v>1.02</v>
      </c>
      <c r="G30691" s="75" t="n">
        <v>390.7</v>
      </c>
    </row>
    <row r="30692">
      <c r="A30692" s="35" t="n">
        <v>2018</v>
      </c>
      <c r="B30692" s="35" t="n">
        <v>3478</v>
      </c>
      <c r="C30692" s="36" t="inlineStr">
        <is>
          <t>NG</t>
        </is>
      </c>
      <c r="D30692" s="36" t="inlineStr">
        <is>
          <t>Natural Gas</t>
        </is>
      </c>
      <c r="E30692" s="75" t="n">
        <v>1206</v>
      </c>
      <c r="F30692" s="76" t="n">
        <v>1.07</v>
      </c>
      <c r="G30692" s="75" t="n">
        <v>381.7</v>
      </c>
    </row>
    <row r="30693">
      <c r="A30693" s="35" t="n">
        <v>2018</v>
      </c>
      <c r="B30693" s="35" t="n">
        <v>3478</v>
      </c>
      <c r="C30693" s="36" t="inlineStr">
        <is>
          <t>NG</t>
        </is>
      </c>
      <c r="D30693" s="36" t="inlineStr">
        <is>
          <t>Natural Gas</t>
        </is>
      </c>
      <c r="E30693" s="75" t="n">
        <v>2891</v>
      </c>
      <c r="F30693" s="76" t="n">
        <v>1.02</v>
      </c>
      <c r="G30693" s="75" t="n">
        <v>394.4</v>
      </c>
    </row>
    <row r="30694">
      <c r="A30694" s="35" t="n">
        <v>2018</v>
      </c>
      <c r="B30694" s="35" t="n">
        <v>3478</v>
      </c>
      <c r="C30694" s="36" t="inlineStr">
        <is>
          <t>NG</t>
        </is>
      </c>
      <c r="D30694" s="36" t="inlineStr">
        <is>
          <t>Natural Gas</t>
        </is>
      </c>
      <c r="E30694" s="75" t="n">
        <v>4742</v>
      </c>
      <c r="F30694" s="76" t="n">
        <v>1.02</v>
      </c>
      <c r="G30694" s="75" t="n">
        <v>447.5</v>
      </c>
    </row>
    <row r="30695">
      <c r="A30695" s="35" t="n">
        <v>2018</v>
      </c>
      <c r="B30695" s="35" t="n">
        <v>3478</v>
      </c>
      <c r="C30695" s="36" t="inlineStr">
        <is>
          <t>NG</t>
        </is>
      </c>
      <c r="D30695" s="36" t="inlineStr">
        <is>
          <t>Natural Gas</t>
        </is>
      </c>
      <c r="E30695" s="75" t="n">
        <v>5004</v>
      </c>
      <c r="F30695" s="76" t="n">
        <v>1.02</v>
      </c>
      <c r="G30695" s="75" t="n">
        <v>435.1</v>
      </c>
    </row>
    <row r="30696">
      <c r="A30696" s="35" t="n">
        <v>2018</v>
      </c>
      <c r="B30696" s="35" t="n">
        <v>3478</v>
      </c>
      <c r="C30696" s="36" t="inlineStr">
        <is>
          <t>NG</t>
        </is>
      </c>
      <c r="D30696" s="36" t="inlineStr">
        <is>
          <t>Natural Gas</t>
        </is>
      </c>
      <c r="E30696" s="75" t="n">
        <v>6247</v>
      </c>
      <c r="F30696" s="76" t="n">
        <v>1.02</v>
      </c>
      <c r="G30696" s="75" t="n">
        <v>462.5</v>
      </c>
    </row>
    <row r="30697">
      <c r="A30697" s="35" t="n">
        <v>2018</v>
      </c>
      <c r="B30697" s="35" t="n">
        <v>3478</v>
      </c>
      <c r="C30697" s="36" t="inlineStr">
        <is>
          <t>NG</t>
        </is>
      </c>
      <c r="D30697" s="36" t="inlineStr">
        <is>
          <t>Natural Gas</t>
        </is>
      </c>
      <c r="E30697" s="75" t="n">
        <v>9147</v>
      </c>
      <c r="F30697" s="76" t="n">
        <v>1.02</v>
      </c>
      <c r="G30697" s="75" t="n">
        <v>488.3</v>
      </c>
    </row>
    <row r="30698">
      <c r="A30698" s="35" t="n">
        <v>2018</v>
      </c>
      <c r="B30698" s="35" t="n">
        <v>3478</v>
      </c>
      <c r="C30698" s="36" t="inlineStr">
        <is>
          <t>NG</t>
        </is>
      </c>
      <c r="D30698" s="36" t="inlineStr">
        <is>
          <t>Natural Gas</t>
        </is>
      </c>
      <c r="E30698" s="75" t="n">
        <v>11911</v>
      </c>
      <c r="F30698" s="76" t="n">
        <v>1.02</v>
      </c>
      <c r="G30698" s="75" t="n">
        <v>474.9</v>
      </c>
    </row>
    <row r="30699">
      <c r="A30699" s="35" t="n">
        <v>2018</v>
      </c>
      <c r="B30699" s="35" t="n">
        <v>3478</v>
      </c>
      <c r="C30699" s="36" t="inlineStr">
        <is>
          <t>NG</t>
        </is>
      </c>
      <c r="D30699" s="36" t="inlineStr">
        <is>
          <t>Natural Gas</t>
        </is>
      </c>
      <c r="E30699" s="75" t="n">
        <v>15660</v>
      </c>
      <c r="F30699" s="76" t="n">
        <v>1.02</v>
      </c>
      <c r="G30699" s="75" t="n">
        <v>316.6</v>
      </c>
    </row>
    <row r="30700">
      <c r="A30700" s="35" t="n">
        <v>2018</v>
      </c>
      <c r="B30700" s="35" t="n">
        <v>3478</v>
      </c>
      <c r="C30700" s="36" t="inlineStr">
        <is>
          <t>NG</t>
        </is>
      </c>
      <c r="D30700" s="36" t="inlineStr">
        <is>
          <t>Natural Gas</t>
        </is>
      </c>
      <c r="E30700" s="75" t="n">
        <v>16659</v>
      </c>
      <c r="F30700" s="76" t="n">
        <v>1.04</v>
      </c>
      <c r="G30700" s="75" t="n">
        <v>389.1</v>
      </c>
    </row>
    <row r="30701">
      <c r="A30701" s="35" t="n">
        <v>2018</v>
      </c>
      <c r="B30701" s="35" t="n">
        <v>3478</v>
      </c>
      <c r="C30701" s="36" t="inlineStr">
        <is>
          <t>NG</t>
        </is>
      </c>
      <c r="D30701" s="36" t="inlineStr">
        <is>
          <t>Natural Gas</t>
        </is>
      </c>
      <c r="E30701" s="75" t="n">
        <v>17834</v>
      </c>
      <c r="F30701" s="76" t="n">
        <v>1.02</v>
      </c>
      <c r="G30701" s="75" t="n">
        <v>443.2</v>
      </c>
    </row>
    <row r="30702">
      <c r="A30702" s="35" t="n">
        <v>2018</v>
      </c>
      <c r="B30702" s="35" t="n">
        <v>3478</v>
      </c>
      <c r="C30702" s="36" t="inlineStr">
        <is>
          <t>NG</t>
        </is>
      </c>
      <c r="D30702" s="36" t="inlineStr">
        <is>
          <t>Natural Gas</t>
        </is>
      </c>
      <c r="E30702" s="75" t="n">
        <v>18473</v>
      </c>
      <c r="F30702" s="76" t="n">
        <v>1.02</v>
      </c>
      <c r="G30702" s="75" t="n">
        <v>469.5</v>
      </c>
    </row>
    <row r="30703">
      <c r="A30703" s="35" t="n">
        <v>2018</v>
      </c>
      <c r="B30703" s="35" t="n">
        <v>3478</v>
      </c>
      <c r="C30703" s="36" t="inlineStr">
        <is>
          <t>NG</t>
        </is>
      </c>
      <c r="D30703" s="36" t="inlineStr">
        <is>
          <t>Natural Gas</t>
        </is>
      </c>
      <c r="E30703" s="75" t="n">
        <v>27724</v>
      </c>
      <c r="F30703" s="76" t="n">
        <v>1.02</v>
      </c>
      <c r="G30703" s="75" t="n">
        <v>423.3</v>
      </c>
    </row>
    <row r="30704">
      <c r="A30704" s="35" t="n">
        <v>2018</v>
      </c>
      <c r="B30704" s="35" t="n">
        <v>3478</v>
      </c>
      <c r="C30704" s="36" t="inlineStr">
        <is>
          <t>NG</t>
        </is>
      </c>
      <c r="D30704" s="36" t="inlineStr">
        <is>
          <t>Natural Gas</t>
        </is>
      </c>
      <c r="E30704" s="75" t="n">
        <v>28315</v>
      </c>
      <c r="F30704" s="76" t="n">
        <v>1.02</v>
      </c>
      <c r="G30704" s="75" t="n">
        <v>459.1</v>
      </c>
    </row>
    <row r="30705">
      <c r="A30705" s="35" t="n">
        <v>2018</v>
      </c>
      <c r="B30705" s="35" t="n">
        <v>3478</v>
      </c>
      <c r="C30705" s="36" t="inlineStr">
        <is>
          <t>NG</t>
        </is>
      </c>
      <c r="D30705" s="36" t="inlineStr">
        <is>
          <t>Natural Gas</t>
        </is>
      </c>
      <c r="E30705" s="75" t="n">
        <v>46</v>
      </c>
      <c r="F30705" s="76" t="n">
        <v>1.02</v>
      </c>
      <c r="G30705" s="75" t="n">
        <v>362.2</v>
      </c>
    </row>
    <row r="30706">
      <c r="A30706" s="35" t="n">
        <v>2018</v>
      </c>
      <c r="B30706" s="35" t="n">
        <v>3478</v>
      </c>
      <c r="C30706" s="36" t="inlineStr">
        <is>
          <t>NG</t>
        </is>
      </c>
      <c r="D30706" s="36" t="inlineStr">
        <is>
          <t>Natural Gas</t>
        </is>
      </c>
      <c r="E30706" s="75" t="n">
        <v>72</v>
      </c>
      <c r="F30706" s="76" t="n">
        <v>1.02</v>
      </c>
      <c r="G30706" s="75" t="n">
        <v>423.2</v>
      </c>
    </row>
    <row r="30707">
      <c r="A30707" s="35" t="n">
        <v>2018</v>
      </c>
      <c r="B30707" s="35" t="n">
        <v>3478</v>
      </c>
      <c r="C30707" s="36" t="inlineStr">
        <is>
          <t>NG</t>
        </is>
      </c>
      <c r="D30707" s="36" t="inlineStr">
        <is>
          <t>Natural Gas</t>
        </is>
      </c>
      <c r="E30707" s="75" t="n">
        <v>99</v>
      </c>
      <c r="F30707" s="76" t="n">
        <v>1.02</v>
      </c>
      <c r="G30707" s="75" t="n">
        <v>674.5</v>
      </c>
    </row>
    <row r="30708">
      <c r="A30708" s="35" t="n">
        <v>2018</v>
      </c>
      <c r="B30708" s="35" t="n">
        <v>3478</v>
      </c>
      <c r="C30708" s="36" t="inlineStr">
        <is>
          <t>NG</t>
        </is>
      </c>
      <c r="D30708" s="36" t="inlineStr">
        <is>
          <t>Natural Gas</t>
        </is>
      </c>
      <c r="E30708" s="75" t="n">
        <v>109</v>
      </c>
      <c r="F30708" s="76" t="n">
        <v>1.02</v>
      </c>
      <c r="G30708" s="75" t="n">
        <v>397.7</v>
      </c>
    </row>
    <row r="30709">
      <c r="A30709" s="35" t="n">
        <v>2018</v>
      </c>
      <c r="B30709" s="35" t="n">
        <v>3478</v>
      </c>
      <c r="C30709" s="36" t="inlineStr">
        <is>
          <t>NG</t>
        </is>
      </c>
      <c r="D30709" s="36" t="inlineStr">
        <is>
          <t>Natural Gas</t>
        </is>
      </c>
      <c r="E30709" s="75" t="n">
        <v>174</v>
      </c>
      <c r="F30709" s="76" t="n">
        <v>1.04</v>
      </c>
      <c r="G30709" s="75" t="n">
        <v>390.8</v>
      </c>
    </row>
    <row r="30710">
      <c r="A30710" s="35" t="n">
        <v>2018</v>
      </c>
      <c r="B30710" s="35" t="n">
        <v>3478</v>
      </c>
      <c r="C30710" s="36" t="inlineStr">
        <is>
          <t>NG</t>
        </is>
      </c>
      <c r="D30710" s="36" t="inlineStr">
        <is>
          <t>Natural Gas</t>
        </is>
      </c>
      <c r="E30710" s="75" t="n">
        <v>31992</v>
      </c>
      <c r="F30710" s="76" t="n">
        <v>1.02</v>
      </c>
      <c r="G30710" s="75" t="n">
        <v>455.9</v>
      </c>
    </row>
    <row r="30711">
      <c r="A30711" s="35" t="n">
        <v>2018</v>
      </c>
      <c r="B30711" s="35" t="n">
        <v>3482</v>
      </c>
      <c r="C30711" s="36" t="inlineStr">
        <is>
          <t>NG</t>
        </is>
      </c>
      <c r="D30711" s="36" t="inlineStr">
        <is>
          <t>Natural Gas</t>
        </is>
      </c>
      <c r="E30711" s="75" t="n">
        <v>1094253</v>
      </c>
      <c r="F30711" s="76" t="n">
        <v>1.021</v>
      </c>
      <c r="G30711" s="75" t="n">
        <v>218.9</v>
      </c>
    </row>
    <row r="30712">
      <c r="A30712" s="35" t="n">
        <v>2018</v>
      </c>
      <c r="B30712" s="35" t="n">
        <v>3482</v>
      </c>
      <c r="C30712" s="36" t="inlineStr">
        <is>
          <t>NG</t>
        </is>
      </c>
      <c r="D30712" s="36" t="inlineStr">
        <is>
          <t>Natural Gas</t>
        </is>
      </c>
      <c r="E30712" s="75" t="n">
        <v>740767</v>
      </c>
      <c r="F30712" s="76" t="n">
        <v>1.031</v>
      </c>
      <c r="G30712" s="75" t="n">
        <v>208.4</v>
      </c>
    </row>
    <row r="30713">
      <c r="A30713" s="35" t="n">
        <v>2018</v>
      </c>
      <c r="B30713" s="35" t="n">
        <v>3484</v>
      </c>
      <c r="C30713" s="36" t="inlineStr">
        <is>
          <t>NG</t>
        </is>
      </c>
      <c r="D30713" s="36" t="inlineStr">
        <is>
          <t>Natural Gas</t>
        </is>
      </c>
      <c r="E30713" s="75" t="n">
        <v>4266</v>
      </c>
      <c r="F30713" s="76" t="n">
        <v>1.1</v>
      </c>
      <c r="G30713" s="75" t="n">
        <v>307.8</v>
      </c>
    </row>
    <row r="30714">
      <c r="A30714" s="35" t="n">
        <v>2018</v>
      </c>
      <c r="B30714" s="35" t="n">
        <v>3484</v>
      </c>
      <c r="C30714" s="36" t="inlineStr">
        <is>
          <t>NG</t>
        </is>
      </c>
      <c r="D30714" s="36" t="inlineStr">
        <is>
          <t>Natural Gas</t>
        </is>
      </c>
      <c r="E30714" s="75" t="n">
        <v>4990</v>
      </c>
      <c r="F30714" s="76" t="n">
        <v>1.1</v>
      </c>
      <c r="G30714" s="75" t="n">
        <v>578.5</v>
      </c>
    </row>
    <row r="30715">
      <c r="A30715" s="35" t="n">
        <v>2018</v>
      </c>
      <c r="B30715" s="35" t="n">
        <v>3484</v>
      </c>
      <c r="C30715" s="36" t="inlineStr">
        <is>
          <t>NG</t>
        </is>
      </c>
      <c r="D30715" s="36" t="inlineStr">
        <is>
          <t>Natural Gas</t>
        </is>
      </c>
      <c r="E30715" s="75" t="n">
        <v>5839</v>
      </c>
      <c r="F30715" s="76" t="n">
        <v>1.1</v>
      </c>
      <c r="G30715" s="75" t="n">
        <v>269.7</v>
      </c>
    </row>
    <row r="30716">
      <c r="A30716" s="35" t="n">
        <v>2018</v>
      </c>
      <c r="B30716" s="35" t="n">
        <v>3484</v>
      </c>
      <c r="C30716" s="36" t="inlineStr">
        <is>
          <t>NG</t>
        </is>
      </c>
      <c r="D30716" s="36" t="inlineStr">
        <is>
          <t>Natural Gas</t>
        </is>
      </c>
      <c r="E30716" s="75" t="n">
        <v>7722</v>
      </c>
      <c r="F30716" s="76" t="n">
        <v>1.1</v>
      </c>
      <c r="G30716" s="75" t="n">
        <v>330.8</v>
      </c>
    </row>
    <row r="30717">
      <c r="A30717" s="35" t="n">
        <v>2018</v>
      </c>
      <c r="B30717" s="35" t="n">
        <v>3484</v>
      </c>
      <c r="C30717" s="36" t="inlineStr">
        <is>
          <t>NG</t>
        </is>
      </c>
      <c r="D30717" s="36" t="inlineStr">
        <is>
          <t>Natural Gas</t>
        </is>
      </c>
      <c r="E30717" s="75" t="n">
        <v>10212</v>
      </c>
      <c r="F30717" s="76" t="n">
        <v>1.1</v>
      </c>
      <c r="G30717" s="75" t="n">
        <v>301.2</v>
      </c>
    </row>
    <row r="30718">
      <c r="A30718" s="35" t="n">
        <v>2018</v>
      </c>
      <c r="B30718" s="35" t="n">
        <v>3484</v>
      </c>
      <c r="C30718" s="36" t="inlineStr">
        <is>
          <t>NG</t>
        </is>
      </c>
      <c r="D30718" s="36" t="inlineStr">
        <is>
          <t>Natural Gas</t>
        </is>
      </c>
      <c r="E30718" s="75" t="n">
        <v>10265</v>
      </c>
      <c r="F30718" s="76" t="n">
        <v>1.1</v>
      </c>
      <c r="G30718" s="75" t="n">
        <v>291.4</v>
      </c>
    </row>
    <row r="30719">
      <c r="A30719" s="35" t="n">
        <v>2018</v>
      </c>
      <c r="B30719" s="35" t="n">
        <v>3484</v>
      </c>
      <c r="C30719" s="36" t="inlineStr">
        <is>
          <t>NG</t>
        </is>
      </c>
      <c r="D30719" s="36" t="inlineStr">
        <is>
          <t>Natural Gas</t>
        </is>
      </c>
      <c r="E30719" s="75" t="n">
        <v>11111</v>
      </c>
      <c r="F30719" s="76" t="n">
        <v>1</v>
      </c>
      <c r="G30719" s="75" t="n">
        <v>481.6</v>
      </c>
    </row>
    <row r="30720">
      <c r="A30720" s="35" t="n">
        <v>2018</v>
      </c>
      <c r="B30720" s="35" t="n">
        <v>3484</v>
      </c>
      <c r="C30720" s="36" t="inlineStr">
        <is>
          <t>NG</t>
        </is>
      </c>
      <c r="D30720" s="36" t="inlineStr">
        <is>
          <t>Natural Gas</t>
        </is>
      </c>
      <c r="E30720" s="75" t="n">
        <v>13553</v>
      </c>
      <c r="F30720" s="76" t="n">
        <v>1</v>
      </c>
      <c r="G30720" s="75" t="n">
        <v>466.3</v>
      </c>
    </row>
    <row r="30721">
      <c r="A30721" s="35" t="n">
        <v>2018</v>
      </c>
      <c r="B30721" s="35" t="n">
        <v>3484</v>
      </c>
      <c r="C30721" s="36" t="inlineStr">
        <is>
          <t>NG</t>
        </is>
      </c>
      <c r="D30721" s="36" t="inlineStr">
        <is>
          <t>Natural Gas</t>
        </is>
      </c>
      <c r="E30721" s="75" t="n">
        <v>16973</v>
      </c>
      <c r="F30721" s="76" t="n">
        <v>1.1</v>
      </c>
      <c r="G30721" s="75" t="n">
        <v>285.3</v>
      </c>
    </row>
    <row r="30722">
      <c r="A30722" s="35" t="n">
        <v>2018</v>
      </c>
      <c r="B30722" s="35" t="n">
        <v>3484</v>
      </c>
      <c r="C30722" s="36" t="inlineStr">
        <is>
          <t>NG</t>
        </is>
      </c>
      <c r="D30722" s="36" t="inlineStr">
        <is>
          <t>Natural Gas</t>
        </is>
      </c>
      <c r="E30722" s="75" t="n">
        <v>19493</v>
      </c>
      <c r="F30722" s="76" t="n">
        <v>1.1</v>
      </c>
      <c r="G30722" s="75" t="n">
        <v>288.2</v>
      </c>
    </row>
    <row r="30723">
      <c r="A30723" s="35" t="n">
        <v>2018</v>
      </c>
      <c r="B30723" s="35" t="n">
        <v>3484</v>
      </c>
      <c r="C30723" s="36" t="inlineStr">
        <is>
          <t>NG</t>
        </is>
      </c>
      <c r="D30723" s="36" t="inlineStr">
        <is>
          <t>Natural Gas</t>
        </is>
      </c>
      <c r="E30723" s="75" t="n">
        <v>21814</v>
      </c>
      <c r="F30723" s="76" t="n">
        <v>1</v>
      </c>
      <c r="G30723" s="75" t="n">
        <v>276.6</v>
      </c>
    </row>
    <row r="30724">
      <c r="A30724" s="35" t="n">
        <v>2018</v>
      </c>
      <c r="B30724" s="35" t="n">
        <v>3484</v>
      </c>
      <c r="C30724" s="36" t="inlineStr">
        <is>
          <t>NG</t>
        </is>
      </c>
      <c r="D30724" s="36" t="inlineStr">
        <is>
          <t>Natural Gas</t>
        </is>
      </c>
      <c r="E30724" s="75" t="n">
        <v>22770</v>
      </c>
      <c r="F30724" s="76" t="n">
        <v>1</v>
      </c>
      <c r="G30724" s="75" t="n">
        <v>330.2</v>
      </c>
    </row>
    <row r="30725">
      <c r="A30725" s="35" t="n">
        <v>2018</v>
      </c>
      <c r="B30725" s="35" t="n">
        <v>3484</v>
      </c>
      <c r="C30725" s="36" t="inlineStr">
        <is>
          <t>NG</t>
        </is>
      </c>
      <c r="D30725" s="36" t="inlineStr">
        <is>
          <t>Natural Gas</t>
        </is>
      </c>
      <c r="E30725" s="75" t="n">
        <v>26289</v>
      </c>
      <c r="F30725" s="76" t="n">
        <v>1</v>
      </c>
      <c r="G30725" s="75" t="n">
        <v>432.1</v>
      </c>
    </row>
    <row r="30726">
      <c r="A30726" s="35" t="n">
        <v>2018</v>
      </c>
      <c r="B30726" s="35" t="n">
        <v>3484</v>
      </c>
      <c r="C30726" s="36" t="inlineStr">
        <is>
          <t>NG</t>
        </is>
      </c>
      <c r="D30726" s="36" t="inlineStr">
        <is>
          <t>Natural Gas</t>
        </is>
      </c>
      <c r="E30726" s="75" t="n">
        <v>28155</v>
      </c>
      <c r="F30726" s="76" t="n">
        <v>1</v>
      </c>
      <c r="G30726" s="75" t="n">
        <v>341.5</v>
      </c>
    </row>
    <row r="30727">
      <c r="A30727" s="35" t="n">
        <v>2018</v>
      </c>
      <c r="B30727" s="35" t="n">
        <v>3484</v>
      </c>
      <c r="C30727" s="36" t="inlineStr">
        <is>
          <t>NG</t>
        </is>
      </c>
      <c r="D30727" s="36" t="inlineStr">
        <is>
          <t>Natural Gas</t>
        </is>
      </c>
      <c r="E30727" s="75" t="n">
        <v>42142</v>
      </c>
      <c r="F30727" s="76" t="n">
        <v>1</v>
      </c>
      <c r="G30727" s="75" t="n">
        <v>279.1</v>
      </c>
    </row>
    <row r="30728">
      <c r="A30728" s="35" t="n">
        <v>2018</v>
      </c>
      <c r="B30728" s="35" t="n">
        <v>3484</v>
      </c>
      <c r="C30728" s="36" t="inlineStr">
        <is>
          <t>NG</t>
        </is>
      </c>
      <c r="D30728" s="36" t="inlineStr">
        <is>
          <t>Natural Gas</t>
        </is>
      </c>
      <c r="E30728" s="75" t="n">
        <v>48513</v>
      </c>
      <c r="F30728" s="76" t="n">
        <v>1</v>
      </c>
      <c r="G30728" s="75" t="n">
        <v>292.9</v>
      </c>
    </row>
    <row r="30729">
      <c r="A30729" s="35" t="n">
        <v>2018</v>
      </c>
      <c r="B30729" s="35" t="n">
        <v>3484</v>
      </c>
      <c r="C30729" s="36" t="inlineStr">
        <is>
          <t>NG</t>
        </is>
      </c>
      <c r="D30729" s="36" t="inlineStr">
        <is>
          <t>Natural Gas</t>
        </is>
      </c>
      <c r="E30729" s="75" t="n">
        <v>49095</v>
      </c>
      <c r="F30729" s="76" t="n">
        <v>1</v>
      </c>
      <c r="G30729" s="75" t="n">
        <v>335.4</v>
      </c>
    </row>
    <row r="30730">
      <c r="A30730" s="35" t="n">
        <v>2018</v>
      </c>
      <c r="B30730" s="35" t="n">
        <v>3484</v>
      </c>
      <c r="C30730" s="36" t="inlineStr">
        <is>
          <t>NG</t>
        </is>
      </c>
      <c r="D30730" s="36" t="inlineStr">
        <is>
          <t>Natural Gas</t>
        </is>
      </c>
      <c r="E30730" s="75" t="n">
        <v>49273</v>
      </c>
      <c r="F30730" s="76" t="n">
        <v>1</v>
      </c>
      <c r="G30730" s="75" t="n">
        <v>269.6</v>
      </c>
    </row>
    <row r="30731">
      <c r="A30731" s="35" t="n">
        <v>2018</v>
      </c>
      <c r="B30731" s="35" t="n">
        <v>3484</v>
      </c>
      <c r="C30731" s="36" t="inlineStr">
        <is>
          <t>NG</t>
        </is>
      </c>
      <c r="D30731" s="36" t="inlineStr">
        <is>
          <t>Natural Gas</t>
        </is>
      </c>
      <c r="E30731" s="75" t="n">
        <v>49572</v>
      </c>
      <c r="F30731" s="76" t="n">
        <v>1</v>
      </c>
      <c r="G30731" s="75" t="n">
        <v>329.5</v>
      </c>
    </row>
    <row r="30732">
      <c r="A30732" s="35" t="n">
        <v>2018</v>
      </c>
      <c r="B30732" s="35" t="n">
        <v>3484</v>
      </c>
      <c r="C30732" s="36" t="inlineStr">
        <is>
          <t>NG</t>
        </is>
      </c>
      <c r="D30732" s="36" t="inlineStr">
        <is>
          <t>Natural Gas</t>
        </is>
      </c>
      <c r="E30732" s="75" t="n">
        <v>56895</v>
      </c>
      <c r="F30732" s="76" t="n">
        <v>1</v>
      </c>
      <c r="G30732" s="75" t="n">
        <v>300.5</v>
      </c>
    </row>
    <row r="30733">
      <c r="A30733" s="35" t="n">
        <v>2018</v>
      </c>
      <c r="B30733" s="35" t="n">
        <v>3484</v>
      </c>
      <c r="C30733" s="36" t="inlineStr">
        <is>
          <t>NG</t>
        </is>
      </c>
      <c r="D30733" s="36" t="inlineStr">
        <is>
          <t>Natural Gas</t>
        </is>
      </c>
      <c r="E30733" s="75" t="n">
        <v>59089</v>
      </c>
      <c r="F30733" s="76" t="n">
        <v>1</v>
      </c>
      <c r="G30733" s="75" t="n">
        <v>264.3</v>
      </c>
    </row>
    <row r="30734">
      <c r="A30734" s="35" t="n">
        <v>2018</v>
      </c>
      <c r="B30734" s="35" t="n">
        <v>3484</v>
      </c>
      <c r="C30734" s="36" t="inlineStr">
        <is>
          <t>NG</t>
        </is>
      </c>
      <c r="D30734" s="36" t="inlineStr">
        <is>
          <t>Natural Gas</t>
        </is>
      </c>
      <c r="E30734" s="75" t="n">
        <v>69772</v>
      </c>
      <c r="F30734" s="76" t="n">
        <v>1</v>
      </c>
      <c r="G30734" s="75" t="n">
        <v>323.4</v>
      </c>
    </row>
    <row r="30735">
      <c r="A30735" s="35" t="n">
        <v>2018</v>
      </c>
      <c r="B30735" s="35" t="n">
        <v>3484</v>
      </c>
      <c r="C30735" s="36" t="inlineStr">
        <is>
          <t>NG</t>
        </is>
      </c>
      <c r="D30735" s="36" t="inlineStr">
        <is>
          <t>Natural Gas</t>
        </is>
      </c>
      <c r="E30735" s="75" t="n">
        <v>73081</v>
      </c>
      <c r="F30735" s="76" t="n">
        <v>1</v>
      </c>
      <c r="G30735" s="75" t="n">
        <v>242.5</v>
      </c>
    </row>
    <row r="30736">
      <c r="A30736" s="35" t="n">
        <v>2018</v>
      </c>
      <c r="B30736" s="35" t="n">
        <v>3484</v>
      </c>
      <c r="C30736" s="36" t="inlineStr">
        <is>
          <t>NG</t>
        </is>
      </c>
      <c r="D30736" s="36" t="inlineStr">
        <is>
          <t>Natural Gas</t>
        </is>
      </c>
      <c r="E30736" s="75" t="n">
        <v>86041</v>
      </c>
      <c r="F30736" s="76" t="n">
        <v>1</v>
      </c>
      <c r="G30736" s="75" t="n">
        <v>314.7</v>
      </c>
    </row>
    <row r="30737">
      <c r="A30737" s="35" t="n">
        <v>2018</v>
      </c>
      <c r="B30737" s="35" t="n">
        <v>3485</v>
      </c>
      <c r="C30737" s="36" t="inlineStr">
        <is>
          <t>NG</t>
        </is>
      </c>
      <c r="D30737" s="36" t="inlineStr">
        <is>
          <t>Natural Gas</t>
        </is>
      </c>
      <c r="E30737" s="75" t="n">
        <v>48143</v>
      </c>
      <c r="F30737" s="76" t="n">
        <v>1.037</v>
      </c>
      <c r="G30737" s="75" t="n">
        <v>239.4</v>
      </c>
    </row>
    <row r="30738">
      <c r="A30738" s="35" t="n">
        <v>2018</v>
      </c>
      <c r="B30738" s="35" t="n">
        <v>3485</v>
      </c>
      <c r="C30738" s="36" t="inlineStr">
        <is>
          <t>NG</t>
        </is>
      </c>
      <c r="D30738" s="36" t="inlineStr">
        <is>
          <t>Natural Gas</t>
        </is>
      </c>
      <c r="E30738" s="75" t="n">
        <v>47690</v>
      </c>
      <c r="F30738" s="76" t="n">
        <v>1.02</v>
      </c>
      <c r="G30738" s="75" t="n">
        <v>247.2</v>
      </c>
    </row>
    <row r="30739">
      <c r="A30739" s="35" t="n">
        <v>2018</v>
      </c>
      <c r="B30739" s="35" t="n">
        <v>3485</v>
      </c>
      <c r="C30739" s="36" t="inlineStr">
        <is>
          <t>NG</t>
        </is>
      </c>
      <c r="D30739" s="36" t="inlineStr">
        <is>
          <t>Natural Gas</t>
        </is>
      </c>
      <c r="E30739" s="75" t="n">
        <v>82246</v>
      </c>
      <c r="F30739" s="76" t="n">
        <v>1.041</v>
      </c>
      <c r="G30739" s="75" t="n">
        <v>220.4</v>
      </c>
    </row>
    <row r="30740">
      <c r="A30740" s="35" t="n">
        <v>2018</v>
      </c>
      <c r="B30740" s="35" t="n">
        <v>3485</v>
      </c>
      <c r="C30740" s="36" t="inlineStr">
        <is>
          <t>NG</t>
        </is>
      </c>
      <c r="D30740" s="36" t="inlineStr">
        <is>
          <t>Natural Gas</t>
        </is>
      </c>
      <c r="E30740" s="75" t="n">
        <v>85230</v>
      </c>
      <c r="F30740" s="76" t="n">
        <v>1.028</v>
      </c>
      <c r="G30740" s="75" t="n">
        <v>265.4</v>
      </c>
    </row>
    <row r="30741">
      <c r="A30741" s="35" t="n">
        <v>2018</v>
      </c>
      <c r="B30741" s="35" t="n">
        <v>3485</v>
      </c>
      <c r="C30741" s="36" t="inlineStr">
        <is>
          <t>NG</t>
        </is>
      </c>
      <c r="D30741" s="36" t="inlineStr">
        <is>
          <t>Natural Gas</t>
        </is>
      </c>
      <c r="E30741" s="75" t="n">
        <v>86152</v>
      </c>
      <c r="F30741" s="76" t="n">
        <v>1.034</v>
      </c>
      <c r="G30741" s="75" t="n">
        <v>232.9</v>
      </c>
    </row>
    <row r="30742">
      <c r="A30742" s="35" t="n">
        <v>2018</v>
      </c>
      <c r="B30742" s="35" t="n">
        <v>3485</v>
      </c>
      <c r="C30742" s="36" t="inlineStr">
        <is>
          <t>NG</t>
        </is>
      </c>
      <c r="D30742" s="36" t="inlineStr">
        <is>
          <t>Natural Gas</t>
        </is>
      </c>
      <c r="E30742" s="75" t="n">
        <v>87199</v>
      </c>
      <c r="F30742" s="76" t="n">
        <v>1.032</v>
      </c>
      <c r="G30742" s="75" t="n">
        <v>289.8</v>
      </c>
    </row>
    <row r="30743">
      <c r="A30743" s="35" t="n">
        <v>2018</v>
      </c>
      <c r="B30743" s="35" t="n">
        <v>3485</v>
      </c>
      <c r="C30743" s="36" t="inlineStr">
        <is>
          <t>NG</t>
        </is>
      </c>
      <c r="D30743" s="36" t="inlineStr">
        <is>
          <t>Natural Gas</t>
        </is>
      </c>
      <c r="E30743" s="75" t="n">
        <v>87628</v>
      </c>
      <c r="F30743" s="76" t="n">
        <v>1.033</v>
      </c>
      <c r="G30743" s="75" t="n">
        <v>230.6</v>
      </c>
    </row>
    <row r="30744">
      <c r="A30744" s="35" t="n">
        <v>2018</v>
      </c>
      <c r="B30744" s="35" t="n">
        <v>3485</v>
      </c>
      <c r="C30744" s="36" t="inlineStr">
        <is>
          <t>NG</t>
        </is>
      </c>
      <c r="D30744" s="36" t="inlineStr">
        <is>
          <t>Natural Gas</t>
        </is>
      </c>
      <c r="E30744" s="75" t="n">
        <v>102138</v>
      </c>
      <c r="F30744" s="76" t="n">
        <v>1.034</v>
      </c>
      <c r="G30744" s="75" t="n">
        <v>302.6</v>
      </c>
    </row>
    <row r="30745">
      <c r="A30745" s="35" t="n">
        <v>2018</v>
      </c>
      <c r="B30745" s="35" t="n">
        <v>3485</v>
      </c>
      <c r="C30745" s="36" t="inlineStr">
        <is>
          <t>NG</t>
        </is>
      </c>
      <c r="D30745" s="36" t="inlineStr">
        <is>
          <t>Natural Gas</t>
        </is>
      </c>
      <c r="E30745" s="75" t="n">
        <v>49667</v>
      </c>
      <c r="F30745" s="76" t="n">
        <v>1.03</v>
      </c>
      <c r="G30745" s="75" t="n">
        <v>245.1</v>
      </c>
    </row>
    <row r="30746">
      <c r="A30746" s="35" t="n">
        <v>2018</v>
      </c>
      <c r="B30746" s="35" t="n">
        <v>3485</v>
      </c>
      <c r="C30746" s="36" t="inlineStr">
        <is>
          <t>NG</t>
        </is>
      </c>
      <c r="D30746" s="36" t="inlineStr">
        <is>
          <t>Natural Gas</t>
        </is>
      </c>
      <c r="E30746" s="75" t="n">
        <v>46344</v>
      </c>
      <c r="F30746" s="76" t="n">
        <v>1.029</v>
      </c>
      <c r="G30746" s="75" t="n">
        <v>234.1</v>
      </c>
    </row>
    <row r="30747">
      <c r="A30747" s="35" t="n">
        <v>2018</v>
      </c>
      <c r="B30747" s="35" t="n">
        <v>3485</v>
      </c>
      <c r="C30747" s="36" t="inlineStr">
        <is>
          <t>NG</t>
        </is>
      </c>
      <c r="D30747" s="36" t="inlineStr">
        <is>
          <t>Natural Gas</t>
        </is>
      </c>
      <c r="E30747" s="75" t="n">
        <v>39598</v>
      </c>
      <c r="F30747" s="76" t="n">
        <v>1.023</v>
      </c>
      <c r="G30747" s="75" t="n">
        <v>336.6</v>
      </c>
    </row>
    <row r="30748">
      <c r="A30748" s="35" t="n">
        <v>2018</v>
      </c>
      <c r="B30748" s="35" t="n">
        <v>3485</v>
      </c>
      <c r="C30748" s="36" t="inlineStr">
        <is>
          <t>NG</t>
        </is>
      </c>
      <c r="D30748" s="36" t="inlineStr">
        <is>
          <t>Natural Gas</t>
        </is>
      </c>
      <c r="E30748" s="75" t="n">
        <v>32751</v>
      </c>
      <c r="F30748" s="76" t="n">
        <v>1.023</v>
      </c>
      <c r="G30748" s="75" t="n">
        <v>272.5</v>
      </c>
    </row>
    <row r="30749">
      <c r="A30749" s="35" t="n">
        <v>2018</v>
      </c>
      <c r="B30749" s="35" t="n">
        <v>3485</v>
      </c>
      <c r="C30749" s="36" t="inlineStr">
        <is>
          <t>NG</t>
        </is>
      </c>
      <c r="D30749" s="36" t="inlineStr">
        <is>
          <t>Natural Gas</t>
        </is>
      </c>
      <c r="E30749" s="75" t="n">
        <v>32053</v>
      </c>
      <c r="F30749" s="76" t="n">
        <v>1.028</v>
      </c>
      <c r="G30749" s="75" t="n">
        <v>307</v>
      </c>
    </row>
    <row r="30750">
      <c r="A30750" s="35" t="n">
        <v>2018</v>
      </c>
      <c r="B30750" s="35" t="n">
        <v>3485</v>
      </c>
      <c r="C30750" s="36" t="inlineStr">
        <is>
          <t>NG</t>
        </is>
      </c>
      <c r="D30750" s="36" t="inlineStr">
        <is>
          <t>Natural Gas</t>
        </is>
      </c>
      <c r="E30750" s="75" t="n">
        <v>52363</v>
      </c>
      <c r="F30750" s="76" t="n">
        <v>0.964</v>
      </c>
      <c r="G30750" s="75" t="n">
        <v>190.3</v>
      </c>
    </row>
    <row r="30751">
      <c r="A30751" s="35" t="n">
        <v>2018</v>
      </c>
      <c r="B30751" s="35" t="n">
        <v>3485</v>
      </c>
      <c r="C30751" s="36" t="inlineStr">
        <is>
          <t>NG</t>
        </is>
      </c>
      <c r="D30751" s="36" t="inlineStr">
        <is>
          <t>Natural Gas</t>
        </is>
      </c>
      <c r="E30751" s="75" t="n">
        <v>53652</v>
      </c>
      <c r="F30751" s="76" t="n">
        <v>1.034</v>
      </c>
      <c r="G30751" s="75" t="n">
        <v>268.4</v>
      </c>
    </row>
    <row r="30752">
      <c r="A30752" s="35" t="n">
        <v>2018</v>
      </c>
      <c r="B30752" s="35" t="n">
        <v>3485</v>
      </c>
      <c r="C30752" s="36" t="inlineStr">
        <is>
          <t>NG</t>
        </is>
      </c>
      <c r="D30752" s="36" t="inlineStr">
        <is>
          <t>Natural Gas</t>
        </is>
      </c>
      <c r="E30752" s="75" t="n">
        <v>57932</v>
      </c>
      <c r="F30752" s="76" t="n">
        <v>1.036</v>
      </c>
      <c r="G30752" s="75" t="n">
        <v>218.4</v>
      </c>
    </row>
    <row r="30753">
      <c r="A30753" s="35" t="n">
        <v>2018</v>
      </c>
      <c r="B30753" s="35" t="n">
        <v>3485</v>
      </c>
      <c r="C30753" s="36" t="inlineStr">
        <is>
          <t>NG</t>
        </is>
      </c>
      <c r="D30753" s="36" t="inlineStr">
        <is>
          <t>Natural Gas</t>
        </is>
      </c>
      <c r="E30753" s="75" t="n">
        <v>61182</v>
      </c>
      <c r="F30753" s="76" t="n">
        <v>1.028</v>
      </c>
      <c r="G30753" s="75" t="n">
        <v>283.8</v>
      </c>
    </row>
    <row r="30754">
      <c r="A30754" s="35" t="n">
        <v>2018</v>
      </c>
      <c r="B30754" s="35" t="n">
        <v>3485</v>
      </c>
      <c r="C30754" s="36" t="inlineStr">
        <is>
          <t>NG</t>
        </is>
      </c>
      <c r="D30754" s="36" t="inlineStr">
        <is>
          <t>Natural Gas</t>
        </is>
      </c>
      <c r="E30754" s="75" t="n">
        <v>61844</v>
      </c>
      <c r="F30754" s="76" t="n">
        <v>1.036</v>
      </c>
      <c r="G30754" s="75" t="n">
        <v>257.9</v>
      </c>
    </row>
    <row r="30755">
      <c r="A30755" s="35" t="n">
        <v>2018</v>
      </c>
      <c r="B30755" s="35" t="n">
        <v>3485</v>
      </c>
      <c r="C30755" s="36" t="inlineStr">
        <is>
          <t>NG</t>
        </is>
      </c>
      <c r="D30755" s="36" t="inlineStr">
        <is>
          <t>Natural Gas</t>
        </is>
      </c>
      <c r="E30755" s="75" t="n">
        <v>70260</v>
      </c>
      <c r="F30755" s="76" t="n">
        <v>1.037</v>
      </c>
      <c r="G30755" s="75" t="n">
        <v>242.2</v>
      </c>
    </row>
    <row r="30756">
      <c r="A30756" s="35" t="n">
        <v>2018</v>
      </c>
      <c r="B30756" s="35" t="n">
        <v>3485</v>
      </c>
      <c r="C30756" s="36" t="inlineStr">
        <is>
          <t>NG</t>
        </is>
      </c>
      <c r="D30756" s="36" t="inlineStr">
        <is>
          <t>Natural Gas</t>
        </is>
      </c>
      <c r="E30756" s="75" t="n">
        <v>72228</v>
      </c>
      <c r="F30756" s="76" t="n">
        <v>1.028</v>
      </c>
      <c r="G30756" s="75" t="n">
        <v>271.6</v>
      </c>
    </row>
    <row r="30757">
      <c r="A30757" s="35" t="n">
        <v>2018</v>
      </c>
      <c r="B30757" s="35" t="n">
        <v>3485</v>
      </c>
      <c r="C30757" s="36" t="inlineStr">
        <is>
          <t>NG</t>
        </is>
      </c>
      <c r="D30757" s="36" t="inlineStr">
        <is>
          <t>Natural Gas</t>
        </is>
      </c>
      <c r="E30757" s="75" t="n">
        <v>73964</v>
      </c>
      <c r="F30757" s="76" t="n">
        <v>1.025</v>
      </c>
      <c r="G30757" s="75" t="n">
        <v>327.2</v>
      </c>
    </row>
    <row r="30758">
      <c r="A30758" s="35" t="n">
        <v>2018</v>
      </c>
      <c r="B30758" s="35" t="n">
        <v>3485</v>
      </c>
      <c r="C30758" s="36" t="inlineStr">
        <is>
          <t>NG</t>
        </is>
      </c>
      <c r="D30758" s="36" t="inlineStr">
        <is>
          <t>Natural Gas</t>
        </is>
      </c>
      <c r="E30758" s="75" t="n">
        <v>75641</v>
      </c>
      <c r="F30758" s="76" t="n">
        <v>1.029</v>
      </c>
      <c r="G30758" s="75" t="n">
        <v>241.6</v>
      </c>
    </row>
    <row r="30759">
      <c r="A30759" s="35" t="n">
        <v>2018</v>
      </c>
      <c r="B30759" s="35" t="n">
        <v>3485</v>
      </c>
      <c r="C30759" s="36" t="inlineStr">
        <is>
          <t>NG</t>
        </is>
      </c>
      <c r="D30759" s="36" t="inlineStr">
        <is>
          <t>Natural Gas</t>
        </is>
      </c>
      <c r="E30759" s="75" t="n">
        <v>24139</v>
      </c>
      <c r="F30759" s="76" t="n">
        <v>1.025</v>
      </c>
      <c r="G30759" s="75" t="n">
        <v>414</v>
      </c>
    </row>
    <row r="30760">
      <c r="A30760" s="35" t="n">
        <v>2018</v>
      </c>
      <c r="B30760" s="35" t="n">
        <v>3485</v>
      </c>
      <c r="C30760" s="36" t="inlineStr">
        <is>
          <t>NG</t>
        </is>
      </c>
      <c r="D30760" s="36" t="inlineStr">
        <is>
          <t>Natural Gas</t>
        </is>
      </c>
      <c r="E30760" s="75" t="n">
        <v>28021</v>
      </c>
      <c r="F30760" s="76" t="n">
        <v>1.03</v>
      </c>
      <c r="G30760" s="75" t="n">
        <v>512.2</v>
      </c>
    </row>
    <row r="30761">
      <c r="A30761" s="35" t="n">
        <v>2018</v>
      </c>
      <c r="B30761" s="35" t="n">
        <v>3490</v>
      </c>
      <c r="C30761" s="36" t="inlineStr">
        <is>
          <t>NG</t>
        </is>
      </c>
      <c r="D30761" s="36" t="inlineStr">
        <is>
          <t>Natural Gas</t>
        </is>
      </c>
      <c r="E30761" s="75" t="n">
        <v>4398</v>
      </c>
      <c r="F30761" s="76" t="n">
        <v>1.013</v>
      </c>
      <c r="G30761" s="75" t="inlineStr">
        <is>
          <t>.</t>
        </is>
      </c>
    </row>
    <row r="30762">
      <c r="A30762" s="35" t="n">
        <v>2018</v>
      </c>
      <c r="B30762" s="35" t="n">
        <v>3491</v>
      </c>
      <c r="C30762" s="36" t="inlineStr">
        <is>
          <t>NG</t>
        </is>
      </c>
      <c r="D30762" s="36" t="inlineStr">
        <is>
          <t>Natural Gas</t>
        </is>
      </c>
      <c r="E30762" s="75" t="n">
        <v>228000</v>
      </c>
      <c r="F30762" s="76" t="n">
        <v>1.039</v>
      </c>
      <c r="G30762" s="75" t="inlineStr">
        <is>
          <t>.</t>
        </is>
      </c>
    </row>
    <row r="30763">
      <c r="A30763" s="35" t="n">
        <v>2018</v>
      </c>
      <c r="B30763" s="35" t="n">
        <v>3491</v>
      </c>
      <c r="C30763" s="36" t="inlineStr">
        <is>
          <t>NG</t>
        </is>
      </c>
      <c r="D30763" s="36" t="inlineStr">
        <is>
          <t>Natural Gas</t>
        </is>
      </c>
      <c r="E30763" s="75" t="n">
        <v>22000</v>
      </c>
      <c r="F30763" s="76" t="n">
        <v>1.035</v>
      </c>
      <c r="G30763" s="75" t="inlineStr">
        <is>
          <t>.</t>
        </is>
      </c>
    </row>
    <row r="30764">
      <c r="A30764" s="35" t="n">
        <v>2018</v>
      </c>
      <c r="B30764" s="35" t="n">
        <v>3492</v>
      </c>
      <c r="C30764" s="36" t="inlineStr">
        <is>
          <t>NG</t>
        </is>
      </c>
      <c r="D30764" s="36" t="inlineStr">
        <is>
          <t>Natural Gas</t>
        </is>
      </c>
      <c r="E30764" s="75" t="n">
        <v>8077</v>
      </c>
      <c r="F30764" s="76" t="n">
        <v>1.02</v>
      </c>
      <c r="G30764" s="75" t="inlineStr">
        <is>
          <t>.</t>
        </is>
      </c>
    </row>
    <row r="30765">
      <c r="A30765" s="35" t="n">
        <v>2018</v>
      </c>
      <c r="B30765" s="35" t="n">
        <v>3494</v>
      </c>
      <c r="C30765" s="36" t="inlineStr">
        <is>
          <t>NG</t>
        </is>
      </c>
      <c r="D30765" s="36" t="inlineStr">
        <is>
          <t>Natural Gas</t>
        </is>
      </c>
      <c r="E30765" s="75" t="n">
        <v>60347</v>
      </c>
      <c r="F30765" s="76" t="n">
        <v>1.03</v>
      </c>
      <c r="G30765" s="75" t="inlineStr">
        <is>
          <t>.</t>
        </is>
      </c>
    </row>
    <row r="30766">
      <c r="A30766" s="35" t="n">
        <v>2018</v>
      </c>
      <c r="B30766" s="35" t="n">
        <v>3504</v>
      </c>
      <c r="C30766" s="36" t="inlineStr">
        <is>
          <t>NG</t>
        </is>
      </c>
      <c r="D30766" s="36" t="inlineStr">
        <is>
          <t>Natural Gas</t>
        </is>
      </c>
      <c r="E30766" s="75" t="n">
        <v>40583</v>
      </c>
      <c r="F30766" s="76" t="n">
        <v>1.02</v>
      </c>
      <c r="G30766" s="75" t="inlineStr">
        <is>
          <t>.</t>
        </is>
      </c>
    </row>
    <row r="30767">
      <c r="A30767" s="35" t="n">
        <v>2018</v>
      </c>
      <c r="B30767" s="35" t="n">
        <v>3507</v>
      </c>
      <c r="C30767" s="36" t="inlineStr">
        <is>
          <t>NG</t>
        </is>
      </c>
      <c r="D30767" s="36" t="inlineStr">
        <is>
          <t>Natural Gas</t>
        </is>
      </c>
      <c r="E30767" s="75" t="n">
        <v>15937</v>
      </c>
      <c r="F30767" s="76" t="n">
        <v>1.013</v>
      </c>
      <c r="G30767" s="75" t="inlineStr">
        <is>
          <t>.</t>
        </is>
      </c>
    </row>
    <row r="30768">
      <c r="A30768" s="35" t="n">
        <v>2018</v>
      </c>
      <c r="B30768" s="35" t="n">
        <v>3548</v>
      </c>
      <c r="C30768" s="36" t="inlineStr">
        <is>
          <t>NG</t>
        </is>
      </c>
      <c r="D30768" s="36" t="inlineStr">
        <is>
          <t>Natural Gas</t>
        </is>
      </c>
      <c r="E30768" s="75" t="n">
        <v>12058</v>
      </c>
      <c r="F30768" s="76" t="n">
        <v>1.025</v>
      </c>
      <c r="G30768" s="75" t="n">
        <v>421.4</v>
      </c>
    </row>
    <row r="30769">
      <c r="A30769" s="35" t="n">
        <v>2018</v>
      </c>
      <c r="B30769" s="35" t="n">
        <v>3548</v>
      </c>
      <c r="C30769" s="36" t="inlineStr">
        <is>
          <t>NG</t>
        </is>
      </c>
      <c r="D30769" s="36" t="inlineStr">
        <is>
          <t>Natural Gas</t>
        </is>
      </c>
      <c r="E30769" s="75" t="n">
        <v>28849</v>
      </c>
      <c r="F30769" s="76" t="n">
        <v>1.025</v>
      </c>
      <c r="G30769" s="75" t="n">
        <v>402.3</v>
      </c>
    </row>
    <row r="30770">
      <c r="A30770" s="35" t="n">
        <v>2018</v>
      </c>
      <c r="B30770" s="35" t="n">
        <v>3601</v>
      </c>
      <c r="C30770" s="36" t="inlineStr">
        <is>
          <t>NG</t>
        </is>
      </c>
      <c r="D30770" s="36" t="inlineStr">
        <is>
          <t>Natural Gas</t>
        </is>
      </c>
      <c r="E30770" s="75" t="n">
        <v>4632</v>
      </c>
      <c r="F30770" s="76" t="n">
        <v>1.03</v>
      </c>
      <c r="G30770" s="75" t="n">
        <v>368.2</v>
      </c>
    </row>
    <row r="30771">
      <c r="A30771" s="35" t="n">
        <v>2018</v>
      </c>
      <c r="B30771" s="35" t="n">
        <v>3601</v>
      </c>
      <c r="C30771" s="36" t="inlineStr">
        <is>
          <t>NG</t>
        </is>
      </c>
      <c r="D30771" s="36" t="inlineStr">
        <is>
          <t>Natural Gas</t>
        </is>
      </c>
      <c r="E30771" s="75" t="n">
        <v>119910</v>
      </c>
      <c r="F30771" s="76" t="n">
        <v>1.03</v>
      </c>
      <c r="G30771" s="75" t="n">
        <v>476.9</v>
      </c>
    </row>
    <row r="30772">
      <c r="A30772" s="35" t="n">
        <v>2018</v>
      </c>
      <c r="B30772" s="35" t="n">
        <v>3601</v>
      </c>
      <c r="C30772" s="36" t="inlineStr">
        <is>
          <t>NG</t>
        </is>
      </c>
      <c r="D30772" s="36" t="inlineStr">
        <is>
          <t>Natural Gas</t>
        </is>
      </c>
      <c r="E30772" s="75" t="n">
        <v>89147</v>
      </c>
      <c r="F30772" s="76" t="n">
        <v>1.03</v>
      </c>
      <c r="G30772" s="75" t="n">
        <v>387.6</v>
      </c>
    </row>
    <row r="30773">
      <c r="A30773" s="35" t="n">
        <v>2018</v>
      </c>
      <c r="B30773" s="35" t="n">
        <v>3601</v>
      </c>
      <c r="C30773" s="36" t="inlineStr">
        <is>
          <t>NG</t>
        </is>
      </c>
      <c r="D30773" s="36" t="inlineStr">
        <is>
          <t>Natural Gas</t>
        </is>
      </c>
      <c r="E30773" s="75" t="n">
        <v>2338</v>
      </c>
      <c r="F30773" s="76" t="n">
        <v>1.03</v>
      </c>
      <c r="G30773" s="75" t="n">
        <v>365.2</v>
      </c>
    </row>
    <row r="30774">
      <c r="A30774" s="35" t="n">
        <v>2018</v>
      </c>
      <c r="B30774" s="35" t="n">
        <v>3609</v>
      </c>
      <c r="C30774" s="36" t="inlineStr">
        <is>
          <t>NG</t>
        </is>
      </c>
      <c r="D30774" s="36" t="inlineStr">
        <is>
          <t>Natural Gas</t>
        </is>
      </c>
      <c r="E30774" s="75" t="n">
        <v>140494</v>
      </c>
      <c r="F30774" s="76" t="n">
        <v>1.025</v>
      </c>
      <c r="G30774" s="75" t="n">
        <v>335</v>
      </c>
    </row>
    <row r="30775">
      <c r="A30775" s="35" t="n">
        <v>2018</v>
      </c>
      <c r="B30775" s="35" t="n">
        <v>3611</v>
      </c>
      <c r="C30775" s="36" t="inlineStr">
        <is>
          <t>NG</t>
        </is>
      </c>
      <c r="D30775" s="36" t="inlineStr">
        <is>
          <t>Natural Gas</t>
        </is>
      </c>
      <c r="E30775" s="75" t="n">
        <v>265106</v>
      </c>
      <c r="F30775" s="76" t="n">
        <v>1.031</v>
      </c>
      <c r="G30775" s="75" t="n">
        <v>347.4</v>
      </c>
    </row>
    <row r="30776">
      <c r="A30776" s="35" t="n">
        <v>2018</v>
      </c>
      <c r="B30776" s="35" t="n">
        <v>3612</v>
      </c>
      <c r="C30776" s="36" t="inlineStr">
        <is>
          <t>NG</t>
        </is>
      </c>
      <c r="D30776" s="36" t="inlineStr">
        <is>
          <t>Natural Gas</t>
        </is>
      </c>
      <c r="E30776" s="75" t="n">
        <v>87156</v>
      </c>
      <c r="F30776" s="76" t="n">
        <v>1.019</v>
      </c>
      <c r="G30776" s="75" t="n">
        <v>247.7</v>
      </c>
    </row>
    <row r="30777">
      <c r="A30777" s="35" t="n">
        <v>2018</v>
      </c>
      <c r="B30777" s="35" t="n">
        <v>3628</v>
      </c>
      <c r="C30777" s="36" t="inlineStr">
        <is>
          <t>NG</t>
        </is>
      </c>
      <c r="D30777" s="36" t="inlineStr">
        <is>
          <t>Natural Gas</t>
        </is>
      </c>
      <c r="E30777" s="75" t="n">
        <v>1604</v>
      </c>
      <c r="F30777" s="76" t="n">
        <v>1.038</v>
      </c>
      <c r="G30777" s="75" t="n">
        <v>425.5</v>
      </c>
    </row>
    <row r="30778">
      <c r="A30778" s="35" t="n">
        <v>2018</v>
      </c>
      <c r="B30778" s="35" t="n">
        <v>3628</v>
      </c>
      <c r="C30778" s="36" t="inlineStr">
        <is>
          <t>NG</t>
        </is>
      </c>
      <c r="D30778" s="36" t="inlineStr">
        <is>
          <t>Natural Gas</t>
        </is>
      </c>
      <c r="E30778" s="75" t="n">
        <v>988</v>
      </c>
      <c r="F30778" s="76" t="n">
        <v>1.038</v>
      </c>
      <c r="G30778" s="75" t="n">
        <v>467.3</v>
      </c>
    </row>
    <row r="30779">
      <c r="A30779" s="35" t="n">
        <v>2018</v>
      </c>
      <c r="B30779" s="35" t="n">
        <v>3628</v>
      </c>
      <c r="C30779" s="36" t="inlineStr">
        <is>
          <t>NG</t>
        </is>
      </c>
      <c r="D30779" s="36" t="inlineStr">
        <is>
          <t>Natural Gas</t>
        </is>
      </c>
      <c r="E30779" s="75" t="n">
        <v>844</v>
      </c>
      <c r="F30779" s="76" t="n">
        <v>1.038</v>
      </c>
      <c r="G30779" s="75" t="n">
        <v>329.1</v>
      </c>
    </row>
    <row r="30780">
      <c r="A30780" s="35" t="n">
        <v>2018</v>
      </c>
      <c r="B30780" s="35" t="n">
        <v>3628</v>
      </c>
      <c r="C30780" s="36" t="inlineStr">
        <is>
          <t>NG</t>
        </is>
      </c>
      <c r="D30780" s="36" t="inlineStr">
        <is>
          <t>Natural Gas</t>
        </is>
      </c>
      <c r="E30780" s="75" t="n">
        <v>844</v>
      </c>
      <c r="F30780" s="76" t="n">
        <v>1.038</v>
      </c>
      <c r="G30780" s="75" t="n">
        <v>477</v>
      </c>
    </row>
    <row r="30781">
      <c r="A30781" s="35" t="n">
        <v>2018</v>
      </c>
      <c r="B30781" s="35" t="n">
        <v>3628</v>
      </c>
      <c r="C30781" s="36" t="inlineStr">
        <is>
          <t>NG</t>
        </is>
      </c>
      <c r="D30781" s="36" t="inlineStr">
        <is>
          <t>Natural Gas</t>
        </is>
      </c>
      <c r="E30781" s="75" t="n">
        <v>1686</v>
      </c>
      <c r="F30781" s="76" t="n">
        <v>1.038</v>
      </c>
      <c r="G30781" s="75" t="n">
        <v>509.1</v>
      </c>
    </row>
    <row r="30782">
      <c r="A30782" s="35" t="n">
        <v>2018</v>
      </c>
      <c r="B30782" s="35" t="n">
        <v>3628</v>
      </c>
      <c r="C30782" s="36" t="inlineStr">
        <is>
          <t>NG</t>
        </is>
      </c>
      <c r="D30782" s="36" t="inlineStr">
        <is>
          <t>Natural Gas</t>
        </is>
      </c>
      <c r="E30782" s="75" t="n">
        <v>106596</v>
      </c>
      <c r="F30782" s="76" t="n">
        <v>1.038</v>
      </c>
      <c r="G30782" s="75" t="n">
        <v>372</v>
      </c>
    </row>
    <row r="30783">
      <c r="A30783" s="35" t="n">
        <v>2018</v>
      </c>
      <c r="B30783" s="35" t="n">
        <v>3628</v>
      </c>
      <c r="C30783" s="36" t="inlineStr">
        <is>
          <t>NG</t>
        </is>
      </c>
      <c r="D30783" s="36" t="inlineStr">
        <is>
          <t>Natural Gas</t>
        </is>
      </c>
      <c r="E30783" s="75" t="n">
        <v>32089</v>
      </c>
      <c r="F30783" s="76" t="n">
        <v>1.038</v>
      </c>
      <c r="G30783" s="75" t="n">
        <v>440.8</v>
      </c>
    </row>
    <row r="30784">
      <c r="A30784" s="35" t="n">
        <v>2018</v>
      </c>
      <c r="B30784" s="35" t="n">
        <v>3628</v>
      </c>
      <c r="C30784" s="36" t="inlineStr">
        <is>
          <t>NG</t>
        </is>
      </c>
      <c r="D30784" s="36" t="inlineStr">
        <is>
          <t>Natural Gas</t>
        </is>
      </c>
      <c r="E30784" s="75" t="n">
        <v>17735</v>
      </c>
      <c r="F30784" s="76" t="n">
        <v>1.038</v>
      </c>
      <c r="G30784" s="75" t="n">
        <v>445.3</v>
      </c>
    </row>
    <row r="30785">
      <c r="A30785" s="35" t="n">
        <v>2018</v>
      </c>
      <c r="B30785" s="35" t="n">
        <v>3628</v>
      </c>
      <c r="C30785" s="36" t="inlineStr">
        <is>
          <t>NG</t>
        </is>
      </c>
      <c r="D30785" s="36" t="inlineStr">
        <is>
          <t>Natural Gas</t>
        </is>
      </c>
      <c r="E30785" s="75" t="n">
        <v>5489</v>
      </c>
      <c r="F30785" s="76" t="n">
        <v>1.038</v>
      </c>
      <c r="G30785" s="75" t="n">
        <v>400.6</v>
      </c>
    </row>
    <row r="30786">
      <c r="A30786" s="35" t="n">
        <v>2018</v>
      </c>
      <c r="B30786" s="35" t="n">
        <v>3628</v>
      </c>
      <c r="C30786" s="36" t="inlineStr">
        <is>
          <t>NG</t>
        </is>
      </c>
      <c r="D30786" s="36" t="inlineStr">
        <is>
          <t>Natural Gas</t>
        </is>
      </c>
      <c r="E30786" s="75" t="n">
        <v>9289</v>
      </c>
      <c r="F30786" s="76" t="n">
        <v>1.038</v>
      </c>
      <c r="G30786" s="75" t="n">
        <v>444.4</v>
      </c>
    </row>
    <row r="30787">
      <c r="A30787" s="35" t="n">
        <v>2018</v>
      </c>
      <c r="B30787" s="35" t="n">
        <v>3628</v>
      </c>
      <c r="C30787" s="36" t="inlineStr">
        <is>
          <t>NG</t>
        </is>
      </c>
      <c r="D30787" s="36" t="inlineStr">
        <is>
          <t>Natural Gas</t>
        </is>
      </c>
      <c r="E30787" s="75" t="n">
        <v>10134</v>
      </c>
      <c r="F30787" s="76" t="n">
        <v>1.038</v>
      </c>
      <c r="G30787" s="75" t="n">
        <v>403.9</v>
      </c>
    </row>
    <row r="30788">
      <c r="A30788" s="35" t="n">
        <v>2018</v>
      </c>
      <c r="B30788" s="35" t="n">
        <v>3628</v>
      </c>
      <c r="C30788" s="36" t="inlineStr">
        <is>
          <t>NG</t>
        </is>
      </c>
      <c r="D30788" s="36" t="inlineStr">
        <is>
          <t>Natural Gas</t>
        </is>
      </c>
      <c r="E30788" s="75" t="n">
        <v>11198</v>
      </c>
      <c r="F30788" s="76" t="n">
        <v>1.038</v>
      </c>
      <c r="G30788" s="75" t="n">
        <v>410.6</v>
      </c>
    </row>
    <row r="30789">
      <c r="A30789" s="35" t="n">
        <v>2018</v>
      </c>
      <c r="B30789" s="35" t="n">
        <v>3630</v>
      </c>
      <c r="C30789" s="36" t="inlineStr">
        <is>
          <t>NG</t>
        </is>
      </c>
      <c r="D30789" s="36" t="inlineStr">
        <is>
          <t>Natural Gas</t>
        </is>
      </c>
      <c r="E30789" s="75" t="n">
        <v>166503</v>
      </c>
      <c r="F30789" s="76" t="n">
        <v>1.039</v>
      </c>
      <c r="G30789" s="75" t="n">
        <v>630.1</v>
      </c>
    </row>
    <row r="30790">
      <c r="A30790" s="35" t="n">
        <v>2018</v>
      </c>
      <c r="B30790" s="35" t="n">
        <v>3631</v>
      </c>
      <c r="C30790" s="36" t="inlineStr">
        <is>
          <t>NG</t>
        </is>
      </c>
      <c r="D30790" s="36" t="inlineStr">
        <is>
          <t>Natural Gas</t>
        </is>
      </c>
      <c r="E30790" s="75" t="n">
        <v>149642</v>
      </c>
      <c r="F30790" s="76" t="n">
        <v>1.039</v>
      </c>
      <c r="G30790" s="75" t="n">
        <v>414.3</v>
      </c>
    </row>
    <row r="30791">
      <c r="A30791" s="35" t="n">
        <v>2018</v>
      </c>
      <c r="B30791" s="35" t="n">
        <v>3631</v>
      </c>
      <c r="C30791" s="36" t="inlineStr">
        <is>
          <t>DFO</t>
        </is>
      </c>
      <c r="D30791" s="36" t="inlineStr">
        <is>
          <t>Petroleum</t>
        </is>
      </c>
      <c r="E30791" s="75" t="n">
        <v>57</v>
      </c>
      <c r="F30791" s="76" t="n">
        <v>5.838</v>
      </c>
      <c r="G30791" s="75" t="n">
        <v>1944.5</v>
      </c>
    </row>
    <row r="30792">
      <c r="A30792" s="35" t="n">
        <v>2018</v>
      </c>
      <c r="B30792" s="35" t="n">
        <v>3648</v>
      </c>
      <c r="C30792" s="36" t="inlineStr">
        <is>
          <t>NG</t>
        </is>
      </c>
      <c r="D30792" s="36" t="inlineStr">
        <is>
          <t>Natural Gas</t>
        </is>
      </c>
      <c r="E30792" s="75" t="n">
        <v>290</v>
      </c>
      <c r="F30792" s="76" t="n">
        <v>1.031</v>
      </c>
      <c r="G30792" s="75" t="n">
        <v>47074</v>
      </c>
    </row>
    <row r="30793">
      <c r="A30793" s="35" t="n">
        <v>2018</v>
      </c>
      <c r="B30793" s="35" t="n">
        <v>3775</v>
      </c>
      <c r="C30793" s="36" t="inlineStr">
        <is>
          <t>NG</t>
        </is>
      </c>
      <c r="D30793" s="36" t="inlineStr">
        <is>
          <t>Natural Gas</t>
        </is>
      </c>
      <c r="E30793" s="75" t="n">
        <v>7191</v>
      </c>
      <c r="F30793" s="76" t="n">
        <v>1.028</v>
      </c>
      <c r="G30793" s="75" t="n">
        <v>495.5</v>
      </c>
    </row>
    <row r="30794">
      <c r="A30794" s="35" t="n">
        <v>2018</v>
      </c>
      <c r="B30794" s="35" t="n">
        <v>3804</v>
      </c>
      <c r="C30794" s="36" t="inlineStr">
        <is>
          <t>NG</t>
        </is>
      </c>
      <c r="D30794" s="36" t="inlineStr">
        <is>
          <t>Natural Gas</t>
        </is>
      </c>
      <c r="E30794" s="75" t="n">
        <v>1853334</v>
      </c>
      <c r="F30794" s="76" t="n">
        <v>1.057</v>
      </c>
      <c r="G30794" s="75" t="n">
        <v>344.5</v>
      </c>
    </row>
    <row r="30795">
      <c r="A30795" s="35" t="n">
        <v>2018</v>
      </c>
      <c r="B30795" s="35" t="n">
        <v>3809</v>
      </c>
      <c r="C30795" s="36" t="inlineStr">
        <is>
          <t>DFO</t>
        </is>
      </c>
      <c r="D30795" s="36" t="inlineStr">
        <is>
          <t>Petroleum</t>
        </is>
      </c>
      <c r="E30795" s="75" t="n">
        <v>1969</v>
      </c>
      <c r="F30795" s="76" t="n">
        <v>5.88</v>
      </c>
      <c r="G30795" s="75" t="n">
        <v>1524.5</v>
      </c>
    </row>
    <row r="30796">
      <c r="A30796" s="35" t="n">
        <v>2018</v>
      </c>
      <c r="B30796" s="35" t="n">
        <v>3809</v>
      </c>
      <c r="C30796" s="36" t="inlineStr">
        <is>
          <t>NG</t>
        </is>
      </c>
      <c r="D30796" s="36" t="inlineStr">
        <is>
          <t>Natural Gas</t>
        </is>
      </c>
      <c r="E30796" s="75" t="n">
        <v>4473</v>
      </c>
      <c r="F30796" s="76" t="n">
        <v>1.027</v>
      </c>
      <c r="G30796" s="75" t="n">
        <v>1361.4</v>
      </c>
    </row>
    <row r="30797">
      <c r="A30797" s="35" t="n">
        <v>2018</v>
      </c>
      <c r="B30797" s="35" t="n">
        <v>3845</v>
      </c>
      <c r="C30797" s="36" t="inlineStr">
        <is>
          <t>DFO</t>
        </is>
      </c>
      <c r="D30797" s="36" t="inlineStr">
        <is>
          <t>Petroleum</t>
        </is>
      </c>
      <c r="E30797" s="75" t="n">
        <v>2116</v>
      </c>
      <c r="F30797" s="76" t="n">
        <v>6</v>
      </c>
      <c r="G30797" s="75" t="inlineStr">
        <is>
          <t>.</t>
        </is>
      </c>
    </row>
    <row r="30798">
      <c r="A30798" s="35" t="n">
        <v>2018</v>
      </c>
      <c r="B30798" s="35" t="n">
        <v>3845</v>
      </c>
      <c r="C30798" s="36" t="inlineStr">
        <is>
          <t>SUB</t>
        </is>
      </c>
      <c r="D30798" s="36" t="inlineStr">
        <is>
          <t>Coal</t>
        </is>
      </c>
      <c r="E30798" s="75" t="n">
        <v>147298</v>
      </c>
      <c r="F30798" s="76" t="n">
        <v>16.12</v>
      </c>
      <c r="G30798" s="75" t="inlineStr">
        <is>
          <t>.</t>
        </is>
      </c>
    </row>
    <row r="30799">
      <c r="A30799" s="35" t="n">
        <v>2018</v>
      </c>
      <c r="B30799" s="35" t="n">
        <v>3845</v>
      </c>
      <c r="C30799" s="36" t="inlineStr">
        <is>
          <t>SUB</t>
        </is>
      </c>
      <c r="D30799" s="36" t="inlineStr">
        <is>
          <t>Coal</t>
        </is>
      </c>
      <c r="E30799" s="75" t="n">
        <v>338564</v>
      </c>
      <c r="F30799" s="76" t="n">
        <v>17.33</v>
      </c>
      <c r="G30799" s="75" t="inlineStr">
        <is>
          <t>.</t>
        </is>
      </c>
    </row>
    <row r="30800">
      <c r="A30800" s="35" t="n">
        <v>2018</v>
      </c>
      <c r="B30800" s="35" t="n">
        <v>3845</v>
      </c>
      <c r="C30800" s="36" t="inlineStr">
        <is>
          <t>WC</t>
        </is>
      </c>
      <c r="D30800" s="36" t="inlineStr">
        <is>
          <t>Coal</t>
        </is>
      </c>
      <c r="E30800" s="75" t="n">
        <v>2210</v>
      </c>
      <c r="F30800" s="76" t="n">
        <v>16</v>
      </c>
      <c r="G30800" s="75" t="inlineStr">
        <is>
          <t>.</t>
        </is>
      </c>
    </row>
    <row r="30801">
      <c r="A30801" s="35" t="n">
        <v>2018</v>
      </c>
      <c r="B30801" s="35" t="n">
        <v>3935</v>
      </c>
      <c r="C30801" s="36" t="inlineStr">
        <is>
          <t>BIT</t>
        </is>
      </c>
      <c r="D30801" s="36" t="inlineStr">
        <is>
          <t>Coal</t>
        </is>
      </c>
      <c r="E30801" s="75" t="n">
        <v>19390</v>
      </c>
      <c r="F30801" s="76" t="n">
        <v>24.2</v>
      </c>
      <c r="G30801" s="75" t="n">
        <v>236.3</v>
      </c>
    </row>
    <row r="30802">
      <c r="A30802" s="35" t="n">
        <v>2018</v>
      </c>
      <c r="B30802" s="35" t="n">
        <v>3935</v>
      </c>
      <c r="C30802" s="36" t="inlineStr">
        <is>
          <t>BIT</t>
        </is>
      </c>
      <c r="D30802" s="36" t="inlineStr">
        <is>
          <t>Coal</t>
        </is>
      </c>
      <c r="E30802" s="75" t="n">
        <v>19390</v>
      </c>
      <c r="F30802" s="76" t="n">
        <v>24.2</v>
      </c>
      <c r="G30802" s="75" t="n">
        <v>236.3</v>
      </c>
    </row>
    <row r="30803">
      <c r="A30803" s="35" t="n">
        <v>2018</v>
      </c>
      <c r="B30803" s="35" t="n">
        <v>3935</v>
      </c>
      <c r="C30803" s="36" t="inlineStr">
        <is>
          <t>BIT</t>
        </is>
      </c>
      <c r="D30803" s="36" t="inlineStr">
        <is>
          <t>Coal</t>
        </is>
      </c>
      <c r="E30803" s="75" t="n">
        <v>13105</v>
      </c>
      <c r="F30803" s="76" t="n">
        <v>23.814</v>
      </c>
      <c r="G30803" s="75" t="n">
        <v>228</v>
      </c>
    </row>
    <row r="30804">
      <c r="A30804" s="35" t="n">
        <v>2018</v>
      </c>
      <c r="B30804" s="35" t="n">
        <v>3935</v>
      </c>
      <c r="C30804" s="36" t="inlineStr">
        <is>
          <t>BIT</t>
        </is>
      </c>
      <c r="D30804" s="36" t="inlineStr">
        <is>
          <t>Coal</t>
        </is>
      </c>
      <c r="E30804" s="75" t="n">
        <v>8373</v>
      </c>
      <c r="F30804" s="76" t="n">
        <v>23.962</v>
      </c>
      <c r="G30804" s="75" t="n">
        <v>259.4</v>
      </c>
    </row>
    <row r="30805">
      <c r="A30805" s="35" t="n">
        <v>2018</v>
      </c>
      <c r="B30805" s="35" t="n">
        <v>3935</v>
      </c>
      <c r="C30805" s="36" t="inlineStr">
        <is>
          <t>BIT</t>
        </is>
      </c>
      <c r="D30805" s="36" t="inlineStr">
        <is>
          <t>Coal</t>
        </is>
      </c>
      <c r="E30805" s="75" t="n">
        <v>41153</v>
      </c>
      <c r="F30805" s="76" t="n">
        <v>24.018</v>
      </c>
      <c r="G30805" s="75" t="n">
        <v>228.9</v>
      </c>
    </row>
    <row r="30806">
      <c r="A30806" s="35" t="n">
        <v>2018</v>
      </c>
      <c r="B30806" s="35" t="n">
        <v>3935</v>
      </c>
      <c r="C30806" s="36" t="inlineStr">
        <is>
          <t>BIT</t>
        </is>
      </c>
      <c r="D30806" s="36" t="inlineStr">
        <is>
          <t>Coal</t>
        </is>
      </c>
      <c r="E30806" s="75" t="n">
        <v>8373</v>
      </c>
      <c r="F30806" s="76" t="n">
        <v>23.962</v>
      </c>
      <c r="G30806" s="75" t="n">
        <v>259.4</v>
      </c>
    </row>
    <row r="30807">
      <c r="A30807" s="35" t="n">
        <v>2018</v>
      </c>
      <c r="B30807" s="35" t="n">
        <v>3935</v>
      </c>
      <c r="C30807" s="36" t="inlineStr">
        <is>
          <t>BIT</t>
        </is>
      </c>
      <c r="D30807" s="36" t="inlineStr">
        <is>
          <t>Coal</t>
        </is>
      </c>
      <c r="E30807" s="75" t="n">
        <v>41153</v>
      </c>
      <c r="F30807" s="76" t="n">
        <v>24.018</v>
      </c>
      <c r="G30807" s="75" t="n">
        <v>228.9</v>
      </c>
    </row>
    <row r="30808">
      <c r="A30808" s="35" t="n">
        <v>2018</v>
      </c>
      <c r="B30808" s="35" t="n">
        <v>3935</v>
      </c>
      <c r="C30808" s="36" t="inlineStr">
        <is>
          <t>BIT</t>
        </is>
      </c>
      <c r="D30808" s="36" t="inlineStr">
        <is>
          <t>Coal</t>
        </is>
      </c>
      <c r="E30808" s="75" t="n">
        <v>137403</v>
      </c>
      <c r="F30808" s="76" t="n">
        <v>25.216</v>
      </c>
      <c r="G30808" s="75" t="n">
        <v>157.6</v>
      </c>
    </row>
    <row r="30809">
      <c r="A30809" s="35" t="n">
        <v>2018</v>
      </c>
      <c r="B30809" s="35" t="n">
        <v>3935</v>
      </c>
      <c r="C30809" s="36" t="inlineStr">
        <is>
          <t>BIT</t>
        </is>
      </c>
      <c r="D30809" s="36" t="inlineStr">
        <is>
          <t>Coal</t>
        </is>
      </c>
      <c r="E30809" s="75" t="n">
        <v>16088</v>
      </c>
      <c r="F30809" s="76" t="n">
        <v>25.238</v>
      </c>
      <c r="G30809" s="75" t="n">
        <v>182.7</v>
      </c>
    </row>
    <row r="30810">
      <c r="A30810" s="35" t="n">
        <v>2018</v>
      </c>
      <c r="B30810" s="35" t="n">
        <v>3935</v>
      </c>
      <c r="C30810" s="36" t="inlineStr">
        <is>
          <t>BIT</t>
        </is>
      </c>
      <c r="D30810" s="36" t="inlineStr">
        <is>
          <t>Coal</t>
        </is>
      </c>
      <c r="E30810" s="75" t="n">
        <v>44364</v>
      </c>
      <c r="F30810" s="76" t="n">
        <v>25.294</v>
      </c>
      <c r="G30810" s="75" t="n">
        <v>158.4</v>
      </c>
    </row>
    <row r="30811">
      <c r="A30811" s="35" t="n">
        <v>2018</v>
      </c>
      <c r="B30811" s="35" t="n">
        <v>3935</v>
      </c>
      <c r="C30811" s="36" t="inlineStr">
        <is>
          <t>BIT</t>
        </is>
      </c>
      <c r="D30811" s="36" t="inlineStr">
        <is>
          <t>Coal</t>
        </is>
      </c>
      <c r="E30811" s="75" t="n">
        <v>61100</v>
      </c>
      <c r="F30811" s="76" t="n">
        <v>26.588</v>
      </c>
      <c r="G30811" s="75" t="n">
        <v>186.1</v>
      </c>
    </row>
    <row r="30812">
      <c r="A30812" s="35" t="n">
        <v>2018</v>
      </c>
      <c r="B30812" s="35" t="n">
        <v>3935</v>
      </c>
      <c r="C30812" s="36" t="inlineStr">
        <is>
          <t>BIT</t>
        </is>
      </c>
      <c r="D30812" s="36" t="inlineStr">
        <is>
          <t>Coal</t>
        </is>
      </c>
      <c r="E30812" s="75" t="n">
        <v>14596</v>
      </c>
      <c r="F30812" s="76" t="n">
        <v>23.746</v>
      </c>
      <c r="G30812" s="75" t="n">
        <v>309.8</v>
      </c>
    </row>
    <row r="30813">
      <c r="A30813" s="35" t="n">
        <v>2018</v>
      </c>
      <c r="B30813" s="35" t="n">
        <v>3935</v>
      </c>
      <c r="C30813" s="36" t="inlineStr">
        <is>
          <t>BIT</t>
        </is>
      </c>
      <c r="D30813" s="36" t="inlineStr">
        <is>
          <t>Coal</t>
        </is>
      </c>
      <c r="E30813" s="75" t="n">
        <v>4796</v>
      </c>
      <c r="F30813" s="76" t="n">
        <v>23.86</v>
      </c>
      <c r="G30813" s="75" t="n">
        <v>293.8</v>
      </c>
    </row>
    <row r="30814">
      <c r="A30814" s="35" t="n">
        <v>2018</v>
      </c>
      <c r="B30814" s="35" t="n">
        <v>3943</v>
      </c>
      <c r="C30814" s="36" t="inlineStr">
        <is>
          <t>DFO</t>
        </is>
      </c>
      <c r="D30814" s="36" t="inlineStr">
        <is>
          <t>Petroleum</t>
        </is>
      </c>
      <c r="E30814" s="75" t="n">
        <v>3037</v>
      </c>
      <c r="F30814" s="76" t="n">
        <v>5.8</v>
      </c>
      <c r="G30814" s="75" t="n">
        <v>1634</v>
      </c>
    </row>
    <row r="30815">
      <c r="A30815" s="35" t="n">
        <v>2018</v>
      </c>
      <c r="B30815" s="35" t="n">
        <v>3943</v>
      </c>
      <c r="C30815" s="36" t="inlineStr">
        <is>
          <t>BIT</t>
        </is>
      </c>
      <c r="D30815" s="36" t="inlineStr">
        <is>
          <t>Coal</t>
        </is>
      </c>
      <c r="E30815" s="75" t="n">
        <v>57758</v>
      </c>
      <c r="F30815" s="76" t="n">
        <v>25.159</v>
      </c>
      <c r="G30815" s="75" t="n">
        <v>206.6</v>
      </c>
    </row>
    <row r="30816">
      <c r="A30816" s="35" t="n">
        <v>2018</v>
      </c>
      <c r="B30816" s="35" t="n">
        <v>3943</v>
      </c>
      <c r="C30816" s="36" t="inlineStr">
        <is>
          <t>BIT</t>
        </is>
      </c>
      <c r="D30816" s="36" t="inlineStr">
        <is>
          <t>Coal</t>
        </is>
      </c>
      <c r="E30816" s="75" t="n">
        <v>104809</v>
      </c>
      <c r="F30816" s="76" t="n">
        <v>25.086</v>
      </c>
      <c r="G30816" s="75" t="n">
        <v>263.7</v>
      </c>
    </row>
    <row r="30817">
      <c r="A30817" s="35" t="n">
        <v>2018</v>
      </c>
      <c r="B30817" s="35" t="n">
        <v>3943</v>
      </c>
      <c r="C30817" s="36" t="inlineStr">
        <is>
          <t>BIT</t>
        </is>
      </c>
      <c r="D30817" s="36" t="inlineStr">
        <is>
          <t>Coal</t>
        </is>
      </c>
      <c r="E30817" s="75" t="n">
        <v>23600</v>
      </c>
      <c r="F30817" s="76" t="n">
        <v>25.333</v>
      </c>
      <c r="G30817" s="75" t="n">
        <v>363.9</v>
      </c>
    </row>
    <row r="30818">
      <c r="A30818" s="35" t="n">
        <v>2018</v>
      </c>
      <c r="B30818" s="35" t="n">
        <v>3943</v>
      </c>
      <c r="C30818" s="36" t="inlineStr">
        <is>
          <t>BIT</t>
        </is>
      </c>
      <c r="D30818" s="36" t="inlineStr">
        <is>
          <t>Coal</t>
        </is>
      </c>
      <c r="E30818" s="75" t="n">
        <v>41878</v>
      </c>
      <c r="F30818" s="76" t="n">
        <v>25.901</v>
      </c>
      <c r="G30818" s="75" t="n">
        <v>174.4</v>
      </c>
    </row>
    <row r="30819">
      <c r="A30819" s="35" t="n">
        <v>2018</v>
      </c>
      <c r="B30819" s="35" t="n">
        <v>3943</v>
      </c>
      <c r="C30819" s="36" t="inlineStr">
        <is>
          <t>BIT</t>
        </is>
      </c>
      <c r="D30819" s="36" t="inlineStr">
        <is>
          <t>Coal</t>
        </is>
      </c>
      <c r="E30819" s="75" t="n">
        <v>40179</v>
      </c>
      <c r="F30819" s="76" t="n">
        <v>24.503</v>
      </c>
      <c r="G30819" s="75" t="n">
        <v>244.3</v>
      </c>
    </row>
    <row r="30820">
      <c r="A30820" s="35" t="n">
        <v>2018</v>
      </c>
      <c r="B30820" s="35" t="n">
        <v>3944</v>
      </c>
      <c r="C30820" s="36" t="inlineStr">
        <is>
          <t>NG</t>
        </is>
      </c>
      <c r="D30820" s="36" t="inlineStr">
        <is>
          <t>Natural Gas</t>
        </is>
      </c>
      <c r="E30820" s="75" t="n">
        <v>15160</v>
      </c>
      <c r="F30820" s="76" t="n">
        <v>1.068</v>
      </c>
      <c r="G30820" s="75" t="n">
        <v>471</v>
      </c>
    </row>
    <row r="30821">
      <c r="A30821" s="35" t="n">
        <v>2018</v>
      </c>
      <c r="B30821" s="35" t="n">
        <v>3944</v>
      </c>
      <c r="C30821" s="36" t="inlineStr">
        <is>
          <t>BIT</t>
        </is>
      </c>
      <c r="D30821" s="36" t="inlineStr">
        <is>
          <t>Coal</t>
        </is>
      </c>
      <c r="E30821" s="75" t="n">
        <v>465480</v>
      </c>
      <c r="F30821" s="76" t="n">
        <v>25.358</v>
      </c>
      <c r="G30821" s="75" t="n">
        <v>209</v>
      </c>
    </row>
    <row r="30822">
      <c r="A30822" s="35" t="n">
        <v>2018</v>
      </c>
      <c r="B30822" s="35" t="n">
        <v>3948</v>
      </c>
      <c r="C30822" s="36" t="inlineStr">
        <is>
          <t>BIT</t>
        </is>
      </c>
      <c r="D30822" s="36" t="inlineStr">
        <is>
          <t>Coal</t>
        </is>
      </c>
      <c r="E30822" s="75" t="n">
        <v>12227</v>
      </c>
      <c r="F30822" s="76" t="n">
        <v>24.612</v>
      </c>
      <c r="G30822" s="75" t="n">
        <v>251.9</v>
      </c>
    </row>
    <row r="30823">
      <c r="A30823" s="35" t="n">
        <v>2018</v>
      </c>
      <c r="B30823" s="35" t="n">
        <v>3948</v>
      </c>
      <c r="C30823" s="36" t="inlineStr">
        <is>
          <t>BIT</t>
        </is>
      </c>
      <c r="D30823" s="36" t="inlineStr">
        <is>
          <t>Coal</t>
        </is>
      </c>
      <c r="E30823" s="75" t="n">
        <v>12227</v>
      </c>
      <c r="F30823" s="76" t="n">
        <v>24.612</v>
      </c>
      <c r="G30823" s="75" t="n">
        <v>251.9</v>
      </c>
    </row>
    <row r="30824">
      <c r="A30824" s="35" t="n">
        <v>2018</v>
      </c>
      <c r="B30824" s="35" t="n">
        <v>3948</v>
      </c>
      <c r="C30824" s="36" t="inlineStr">
        <is>
          <t>BIT</t>
        </is>
      </c>
      <c r="D30824" s="36" t="inlineStr">
        <is>
          <t>Coal</t>
        </is>
      </c>
      <c r="E30824" s="75" t="n">
        <v>11383</v>
      </c>
      <c r="F30824" s="76" t="n">
        <v>24.144</v>
      </c>
      <c r="G30824" s="75" t="n">
        <v>256.3</v>
      </c>
    </row>
    <row r="30825">
      <c r="A30825" s="35" t="n">
        <v>2018</v>
      </c>
      <c r="B30825" s="35" t="n">
        <v>3948</v>
      </c>
      <c r="C30825" s="36" t="inlineStr">
        <is>
          <t>BIT</t>
        </is>
      </c>
      <c r="D30825" s="36" t="inlineStr">
        <is>
          <t>Coal</t>
        </is>
      </c>
      <c r="E30825" s="75" t="n">
        <v>11383</v>
      </c>
      <c r="F30825" s="76" t="n">
        <v>24.144</v>
      </c>
      <c r="G30825" s="75" t="n">
        <v>256.3</v>
      </c>
    </row>
    <row r="30826">
      <c r="A30826" s="35" t="n">
        <v>2018</v>
      </c>
      <c r="B30826" s="35" t="n">
        <v>3948</v>
      </c>
      <c r="C30826" s="36" t="inlineStr">
        <is>
          <t>BIT</t>
        </is>
      </c>
      <c r="D30826" s="36" t="inlineStr">
        <is>
          <t>Coal</t>
        </is>
      </c>
      <c r="E30826" s="75" t="n">
        <v>2467</v>
      </c>
      <c r="F30826" s="76" t="n">
        <v>24.264</v>
      </c>
      <c r="G30826" s="75" t="n">
        <v>270.9</v>
      </c>
    </row>
    <row r="30827">
      <c r="A30827" s="35" t="n">
        <v>2018</v>
      </c>
      <c r="B30827" s="35" t="n">
        <v>3948</v>
      </c>
      <c r="C30827" s="36" t="inlineStr">
        <is>
          <t>BIT</t>
        </is>
      </c>
      <c r="D30827" s="36" t="inlineStr">
        <is>
          <t>Coal</t>
        </is>
      </c>
      <c r="E30827" s="75" t="n">
        <v>2542</v>
      </c>
      <c r="F30827" s="76" t="n">
        <v>24.264</v>
      </c>
      <c r="G30827" s="75" t="n">
        <v>270.9</v>
      </c>
    </row>
    <row r="30828">
      <c r="A30828" s="35" t="n">
        <v>2018</v>
      </c>
      <c r="B30828" s="35" t="n">
        <v>3948</v>
      </c>
      <c r="C30828" s="36" t="inlineStr">
        <is>
          <t>BIT</t>
        </is>
      </c>
      <c r="D30828" s="36" t="inlineStr">
        <is>
          <t>Coal</t>
        </is>
      </c>
      <c r="E30828" s="75" t="n">
        <v>2467</v>
      </c>
      <c r="F30828" s="76" t="n">
        <v>24.264</v>
      </c>
      <c r="G30828" s="75" t="n">
        <v>270.9</v>
      </c>
    </row>
    <row r="30829">
      <c r="A30829" s="35" t="n">
        <v>2018</v>
      </c>
      <c r="B30829" s="35" t="n">
        <v>3948</v>
      </c>
      <c r="C30829" s="36" t="inlineStr">
        <is>
          <t>BIT</t>
        </is>
      </c>
      <c r="D30829" s="36" t="inlineStr">
        <is>
          <t>Coal</t>
        </is>
      </c>
      <c r="E30829" s="75" t="n">
        <v>2977</v>
      </c>
      <c r="F30829" s="76" t="n">
        <v>23.932</v>
      </c>
      <c r="G30829" s="75" t="n">
        <v>270</v>
      </c>
    </row>
    <row r="30830">
      <c r="A30830" s="35" t="n">
        <v>2018</v>
      </c>
      <c r="B30830" s="35" t="n">
        <v>3948</v>
      </c>
      <c r="C30830" s="36" t="inlineStr">
        <is>
          <t>BIT</t>
        </is>
      </c>
      <c r="D30830" s="36" t="inlineStr">
        <is>
          <t>Coal</t>
        </is>
      </c>
      <c r="E30830" s="75" t="n">
        <v>3133</v>
      </c>
      <c r="F30830" s="76" t="n">
        <v>24.188</v>
      </c>
      <c r="G30830" s="75" t="n">
        <v>268.2</v>
      </c>
    </row>
    <row r="30831">
      <c r="A30831" s="35" t="n">
        <v>2018</v>
      </c>
      <c r="B30831" s="35" t="n">
        <v>3948</v>
      </c>
      <c r="C30831" s="36" t="inlineStr">
        <is>
          <t>BIT</t>
        </is>
      </c>
      <c r="D30831" s="36" t="inlineStr">
        <is>
          <t>Coal</t>
        </is>
      </c>
      <c r="E30831" s="75" t="n">
        <v>3047</v>
      </c>
      <c r="F30831" s="76" t="n">
        <v>24.502</v>
      </c>
      <c r="G30831" s="75" t="n">
        <v>260.2</v>
      </c>
    </row>
    <row r="30832">
      <c r="A30832" s="35" t="n">
        <v>2018</v>
      </c>
      <c r="B30832" s="35" t="n">
        <v>3948</v>
      </c>
      <c r="C30832" s="36" t="inlineStr">
        <is>
          <t>BIT</t>
        </is>
      </c>
      <c r="D30832" s="36" t="inlineStr">
        <is>
          <t>Coal</t>
        </is>
      </c>
      <c r="E30832" s="75" t="n">
        <v>3047</v>
      </c>
      <c r="F30832" s="76" t="n">
        <v>24.502</v>
      </c>
      <c r="G30832" s="75" t="n">
        <v>260.2</v>
      </c>
    </row>
    <row r="30833">
      <c r="A30833" s="35" t="n">
        <v>2018</v>
      </c>
      <c r="B30833" s="35" t="n">
        <v>3948</v>
      </c>
      <c r="C30833" s="36" t="inlineStr">
        <is>
          <t>BIT</t>
        </is>
      </c>
      <c r="D30833" s="36" t="inlineStr">
        <is>
          <t>Coal</t>
        </is>
      </c>
      <c r="E30833" s="75" t="n">
        <v>10201</v>
      </c>
      <c r="F30833" s="76" t="n">
        <v>23.952</v>
      </c>
      <c r="G30833" s="75" t="n">
        <v>270.1</v>
      </c>
    </row>
    <row r="30834">
      <c r="A30834" s="35" t="n">
        <v>2018</v>
      </c>
      <c r="B30834" s="35" t="n">
        <v>3948</v>
      </c>
      <c r="C30834" s="36" t="inlineStr">
        <is>
          <t>BIT</t>
        </is>
      </c>
      <c r="D30834" s="36" t="inlineStr">
        <is>
          <t>Coal</t>
        </is>
      </c>
      <c r="E30834" s="75" t="n">
        <v>10201</v>
      </c>
      <c r="F30834" s="76" t="n">
        <v>23.952</v>
      </c>
      <c r="G30834" s="75" t="n">
        <v>270.1</v>
      </c>
    </row>
    <row r="30835">
      <c r="A30835" s="35" t="n">
        <v>2018</v>
      </c>
      <c r="B30835" s="35" t="n">
        <v>3948</v>
      </c>
      <c r="C30835" s="36" t="inlineStr">
        <is>
          <t>BIT</t>
        </is>
      </c>
      <c r="D30835" s="36" t="inlineStr">
        <is>
          <t>Coal</t>
        </is>
      </c>
      <c r="E30835" s="75" t="n">
        <v>5260</v>
      </c>
      <c r="F30835" s="76" t="n">
        <v>25.394</v>
      </c>
      <c r="G30835" s="75" t="n">
        <v>170.2</v>
      </c>
    </row>
    <row r="30836">
      <c r="A30836" s="35" t="n">
        <v>2018</v>
      </c>
      <c r="B30836" s="35" t="n">
        <v>3948</v>
      </c>
      <c r="C30836" s="36" t="inlineStr">
        <is>
          <t>BIT</t>
        </is>
      </c>
      <c r="D30836" s="36" t="inlineStr">
        <is>
          <t>Coal</t>
        </is>
      </c>
      <c r="E30836" s="75" t="n">
        <v>4455</v>
      </c>
      <c r="F30836" s="76" t="n">
        <v>23.942</v>
      </c>
      <c r="G30836" s="75" t="n">
        <v>271.1</v>
      </c>
    </row>
    <row r="30837">
      <c r="A30837" s="35" t="n">
        <v>2018</v>
      </c>
      <c r="B30837" s="35" t="n">
        <v>3948</v>
      </c>
      <c r="C30837" s="36" t="inlineStr">
        <is>
          <t>BIT</t>
        </is>
      </c>
      <c r="D30837" s="36" t="inlineStr">
        <is>
          <t>Coal</t>
        </is>
      </c>
      <c r="E30837" s="75" t="n">
        <v>794</v>
      </c>
      <c r="F30837" s="76" t="n">
        <v>24.62</v>
      </c>
      <c r="G30837" s="75" t="n">
        <v>255.8</v>
      </c>
    </row>
    <row r="30838">
      <c r="A30838" s="35" t="n">
        <v>2018</v>
      </c>
      <c r="B30838" s="35" t="n">
        <v>3948</v>
      </c>
      <c r="C30838" s="36" t="inlineStr">
        <is>
          <t>BIT</t>
        </is>
      </c>
      <c r="D30838" s="36" t="inlineStr">
        <is>
          <t>Coal</t>
        </is>
      </c>
      <c r="E30838" s="75" t="n">
        <v>4547</v>
      </c>
      <c r="F30838" s="76" t="n">
        <v>24.028</v>
      </c>
      <c r="G30838" s="75" t="n">
        <v>300.1</v>
      </c>
    </row>
    <row r="30839">
      <c r="A30839" s="35" t="n">
        <v>2018</v>
      </c>
      <c r="B30839" s="35" t="n">
        <v>3948</v>
      </c>
      <c r="C30839" s="36" t="inlineStr">
        <is>
          <t>BIT</t>
        </is>
      </c>
      <c r="D30839" s="36" t="inlineStr">
        <is>
          <t>Coal</t>
        </is>
      </c>
      <c r="E30839" s="75" t="n">
        <v>794</v>
      </c>
      <c r="F30839" s="76" t="n">
        <v>24.62</v>
      </c>
      <c r="G30839" s="75" t="n">
        <v>255.8</v>
      </c>
    </row>
    <row r="30840">
      <c r="A30840" s="35" t="n">
        <v>2018</v>
      </c>
      <c r="B30840" s="35" t="n">
        <v>3948</v>
      </c>
      <c r="C30840" s="36" t="inlineStr">
        <is>
          <t>BIT</t>
        </is>
      </c>
      <c r="D30840" s="36" t="inlineStr">
        <is>
          <t>Coal</t>
        </is>
      </c>
      <c r="E30840" s="75" t="n">
        <v>4455</v>
      </c>
      <c r="F30840" s="76" t="n">
        <v>23.942</v>
      </c>
      <c r="G30840" s="75" t="n">
        <v>271.1</v>
      </c>
    </row>
    <row r="30841">
      <c r="A30841" s="35" t="n">
        <v>2018</v>
      </c>
      <c r="B30841" s="35" t="n">
        <v>3954</v>
      </c>
      <c r="C30841" s="36" t="inlineStr">
        <is>
          <t>BIT</t>
        </is>
      </c>
      <c r="D30841" s="36" t="inlineStr">
        <is>
          <t>Coal</t>
        </is>
      </c>
      <c r="E30841" s="75" t="n">
        <v>8947</v>
      </c>
      <c r="F30841" s="76" t="n">
        <v>23.35</v>
      </c>
      <c r="G30841" s="75" t="n">
        <v>223.7</v>
      </c>
    </row>
    <row r="30842">
      <c r="A30842" s="35" t="n">
        <v>2018</v>
      </c>
      <c r="B30842" s="35" t="n">
        <v>3954</v>
      </c>
      <c r="C30842" s="36" t="inlineStr">
        <is>
          <t>BIT</t>
        </is>
      </c>
      <c r="D30842" s="36" t="inlineStr">
        <is>
          <t>Coal</t>
        </is>
      </c>
      <c r="E30842" s="75" t="n">
        <v>962</v>
      </c>
      <c r="F30842" s="76" t="n">
        <v>24.486</v>
      </c>
      <c r="G30842" s="75" t="n">
        <v>198.1</v>
      </c>
    </row>
    <row r="30843">
      <c r="A30843" s="35" t="n">
        <v>2018</v>
      </c>
      <c r="B30843" s="35" t="n">
        <v>3954</v>
      </c>
      <c r="C30843" s="36" t="inlineStr">
        <is>
          <t>BIT</t>
        </is>
      </c>
      <c r="D30843" s="36" t="inlineStr">
        <is>
          <t>Coal</t>
        </is>
      </c>
      <c r="E30843" s="75" t="n">
        <v>25779</v>
      </c>
      <c r="F30843" s="76" t="n">
        <v>26.017</v>
      </c>
      <c r="G30843" s="75" t="n">
        <v>229.5</v>
      </c>
    </row>
    <row r="30844">
      <c r="A30844" s="35" t="n">
        <v>2018</v>
      </c>
      <c r="B30844" s="35" t="n">
        <v>3954</v>
      </c>
      <c r="C30844" s="36" t="inlineStr">
        <is>
          <t>BIT</t>
        </is>
      </c>
      <c r="D30844" s="36" t="inlineStr">
        <is>
          <t>Coal</t>
        </is>
      </c>
      <c r="E30844" s="75" t="n">
        <v>66259</v>
      </c>
      <c r="F30844" s="76" t="n">
        <v>26.012</v>
      </c>
      <c r="G30844" s="75" t="n">
        <v>236.2</v>
      </c>
    </row>
    <row r="30845">
      <c r="A30845" s="35" t="n">
        <v>2018</v>
      </c>
      <c r="B30845" s="35" t="n">
        <v>3954</v>
      </c>
      <c r="C30845" s="36" t="inlineStr">
        <is>
          <t>BIT</t>
        </is>
      </c>
      <c r="D30845" s="36" t="inlineStr">
        <is>
          <t>Coal</t>
        </is>
      </c>
      <c r="E30845" s="75" t="n">
        <v>83789</v>
      </c>
      <c r="F30845" s="76" t="n">
        <v>23.972</v>
      </c>
      <c r="G30845" s="75" t="n">
        <v>302.1</v>
      </c>
    </row>
    <row r="30846">
      <c r="A30846" s="35" t="n">
        <v>2018</v>
      </c>
      <c r="B30846" s="35" t="n">
        <v>4014</v>
      </c>
      <c r="C30846" s="36" t="inlineStr">
        <is>
          <t>DFO</t>
        </is>
      </c>
      <c r="D30846" s="36" t="inlineStr">
        <is>
          <t>Petroleum</t>
        </is>
      </c>
      <c r="E30846" s="75" t="n">
        <v>448</v>
      </c>
      <c r="F30846" s="76" t="n">
        <v>5.987</v>
      </c>
      <c r="G30846" s="75" t="n">
        <v>1639</v>
      </c>
    </row>
    <row r="30847">
      <c r="A30847" s="35" t="n">
        <v>2018</v>
      </c>
      <c r="B30847" s="35" t="n">
        <v>4014</v>
      </c>
      <c r="C30847" s="36" t="inlineStr">
        <is>
          <t>DFO</t>
        </is>
      </c>
      <c r="D30847" s="36" t="inlineStr">
        <is>
          <t>Petroleum</t>
        </is>
      </c>
      <c r="E30847" s="75" t="n">
        <v>141</v>
      </c>
      <c r="F30847" s="76" t="n">
        <v>5.987</v>
      </c>
      <c r="G30847" s="75" t="n">
        <v>1832.9</v>
      </c>
    </row>
    <row r="30848">
      <c r="A30848" s="35" t="n">
        <v>2018</v>
      </c>
      <c r="B30848" s="35" t="n">
        <v>4014</v>
      </c>
      <c r="C30848" s="36" t="inlineStr">
        <is>
          <t>NG</t>
        </is>
      </c>
      <c r="D30848" s="36" t="inlineStr">
        <is>
          <t>Natural Gas</t>
        </is>
      </c>
      <c r="E30848" s="75" t="n">
        <v>39</v>
      </c>
      <c r="F30848" s="76" t="n">
        <v>1.03</v>
      </c>
      <c r="G30848" s="75" t="n">
        <v>291.1</v>
      </c>
    </row>
    <row r="30849">
      <c r="A30849" s="35" t="n">
        <v>2018</v>
      </c>
      <c r="B30849" s="35" t="n">
        <v>4014</v>
      </c>
      <c r="C30849" s="36" t="inlineStr">
        <is>
          <t>NG</t>
        </is>
      </c>
      <c r="D30849" s="36" t="inlineStr">
        <is>
          <t>Natural Gas</t>
        </is>
      </c>
      <c r="E30849" s="75" t="n">
        <v>76</v>
      </c>
      <c r="F30849" s="76" t="n">
        <v>1.033</v>
      </c>
      <c r="G30849" s="75" t="n">
        <v>970.1</v>
      </c>
    </row>
    <row r="30850">
      <c r="A30850" s="35" t="n">
        <v>2018</v>
      </c>
      <c r="B30850" s="35" t="n">
        <v>4014</v>
      </c>
      <c r="C30850" s="36" t="inlineStr">
        <is>
          <t>NG</t>
        </is>
      </c>
      <c r="D30850" s="36" t="inlineStr">
        <is>
          <t>Natural Gas</t>
        </is>
      </c>
      <c r="E30850" s="75" t="n">
        <v>237</v>
      </c>
      <c r="F30850" s="76" t="n">
        <v>1.03</v>
      </c>
      <c r="G30850" s="75" t="n">
        <v>328.5</v>
      </c>
    </row>
    <row r="30851">
      <c r="A30851" s="35" t="n">
        <v>2018</v>
      </c>
      <c r="B30851" s="35" t="n">
        <v>4014</v>
      </c>
      <c r="C30851" s="36" t="inlineStr">
        <is>
          <t>NG</t>
        </is>
      </c>
      <c r="D30851" s="36" t="inlineStr">
        <is>
          <t>Natural Gas</t>
        </is>
      </c>
      <c r="E30851" s="75" t="n">
        <v>1071</v>
      </c>
      <c r="F30851" s="76" t="n">
        <v>1.036</v>
      </c>
      <c r="G30851" s="75" t="n">
        <v>354.6</v>
      </c>
    </row>
    <row r="30852">
      <c r="A30852" s="35" t="n">
        <v>2018</v>
      </c>
      <c r="B30852" s="35" t="n">
        <v>4014</v>
      </c>
      <c r="C30852" s="36" t="inlineStr">
        <is>
          <t>NG</t>
        </is>
      </c>
      <c r="D30852" s="36" t="inlineStr">
        <is>
          <t>Natural Gas</t>
        </is>
      </c>
      <c r="E30852" s="75" t="n">
        <v>38</v>
      </c>
      <c r="F30852" s="76" t="n">
        <v>1.035</v>
      </c>
      <c r="G30852" s="75" t="n">
        <v>629.1</v>
      </c>
    </row>
    <row r="30853">
      <c r="A30853" s="35" t="n">
        <v>2018</v>
      </c>
      <c r="B30853" s="35" t="n">
        <v>4014</v>
      </c>
      <c r="C30853" s="36" t="inlineStr">
        <is>
          <t>NG</t>
        </is>
      </c>
      <c r="D30853" s="36" t="inlineStr">
        <is>
          <t>Natural Gas</t>
        </is>
      </c>
      <c r="E30853" s="75" t="n">
        <v>2</v>
      </c>
      <c r="F30853" s="76" t="n">
        <v>1.03</v>
      </c>
      <c r="G30853" s="75" t="n">
        <v>463.3</v>
      </c>
    </row>
    <row r="30854">
      <c r="A30854" s="35" t="n">
        <v>2018</v>
      </c>
      <c r="B30854" s="35" t="n">
        <v>4014</v>
      </c>
      <c r="C30854" s="36" t="inlineStr">
        <is>
          <t>NG</t>
        </is>
      </c>
      <c r="D30854" s="36" t="inlineStr">
        <is>
          <t>Natural Gas</t>
        </is>
      </c>
      <c r="E30854" s="75" t="n">
        <v>2567</v>
      </c>
      <c r="F30854" s="76" t="n">
        <v>1.03</v>
      </c>
      <c r="G30854" s="75" t="n">
        <v>407.6</v>
      </c>
    </row>
    <row r="30855">
      <c r="A30855" s="35" t="n">
        <v>2018</v>
      </c>
      <c r="B30855" s="35" t="n">
        <v>4014</v>
      </c>
      <c r="C30855" s="36" t="inlineStr">
        <is>
          <t>NG</t>
        </is>
      </c>
      <c r="D30855" s="36" t="inlineStr">
        <is>
          <t>Natural Gas</t>
        </is>
      </c>
      <c r="E30855" s="75" t="n">
        <v>6563</v>
      </c>
      <c r="F30855" s="76" t="n">
        <v>1.028</v>
      </c>
      <c r="G30855" s="75" t="n">
        <v>350.5</v>
      </c>
    </row>
    <row r="30856">
      <c r="A30856" s="35" t="n">
        <v>2018</v>
      </c>
      <c r="B30856" s="35" t="n">
        <v>4014</v>
      </c>
      <c r="C30856" s="36" t="inlineStr">
        <is>
          <t>NG</t>
        </is>
      </c>
      <c r="D30856" s="36" t="inlineStr">
        <is>
          <t>Natural Gas</t>
        </is>
      </c>
      <c r="E30856" s="75" t="n">
        <v>5690</v>
      </c>
      <c r="F30856" s="76" t="n">
        <v>1.032</v>
      </c>
      <c r="G30856" s="75" t="n">
        <v>432.1</v>
      </c>
    </row>
    <row r="30857">
      <c r="A30857" s="35" t="n">
        <v>2018</v>
      </c>
      <c r="B30857" s="35" t="n">
        <v>4014</v>
      </c>
      <c r="C30857" s="36" t="inlineStr">
        <is>
          <t>NG</t>
        </is>
      </c>
      <c r="D30857" s="36" t="inlineStr">
        <is>
          <t>Natural Gas</t>
        </is>
      </c>
      <c r="E30857" s="75" t="n">
        <v>3020</v>
      </c>
      <c r="F30857" s="76" t="n">
        <v>1.02</v>
      </c>
      <c r="G30857" s="75" t="n">
        <v>345</v>
      </c>
    </row>
    <row r="30858">
      <c r="A30858" s="35" t="n">
        <v>2018</v>
      </c>
      <c r="B30858" s="35" t="n">
        <v>4014</v>
      </c>
      <c r="C30858" s="36" t="inlineStr">
        <is>
          <t>NG</t>
        </is>
      </c>
      <c r="D30858" s="36" t="inlineStr">
        <is>
          <t>Natural Gas</t>
        </is>
      </c>
      <c r="E30858" s="75" t="n">
        <v>2912</v>
      </c>
      <c r="F30858" s="76" t="n">
        <v>1.026</v>
      </c>
      <c r="G30858" s="75" t="n">
        <v>351.3</v>
      </c>
    </row>
    <row r="30859">
      <c r="A30859" s="35" t="n">
        <v>2018</v>
      </c>
      <c r="B30859" s="35" t="n">
        <v>4040</v>
      </c>
      <c r="C30859" s="36" t="inlineStr">
        <is>
          <t>NG</t>
        </is>
      </c>
      <c r="D30859" s="36" t="inlineStr">
        <is>
          <t>Natural Gas</t>
        </is>
      </c>
      <c r="E30859" s="75" t="n">
        <v>3122386</v>
      </c>
      <c r="F30859" s="76" t="n">
        <v>1.051</v>
      </c>
      <c r="G30859" s="75" t="n">
        <v>393.5</v>
      </c>
    </row>
    <row r="30860">
      <c r="A30860" s="35" t="n">
        <v>2018</v>
      </c>
      <c r="B30860" s="35" t="n">
        <v>4041</v>
      </c>
      <c r="C30860" s="36" t="inlineStr">
        <is>
          <t>SUB</t>
        </is>
      </c>
      <c r="D30860" s="36" t="inlineStr">
        <is>
          <t>Coal</t>
        </is>
      </c>
      <c r="E30860" s="75" t="n">
        <v>110077</v>
      </c>
      <c r="F30860" s="76" t="n">
        <v>18</v>
      </c>
      <c r="G30860" s="75" t="n">
        <v>204.3</v>
      </c>
    </row>
    <row r="30861">
      <c r="A30861" s="35" t="n">
        <v>2018</v>
      </c>
      <c r="B30861" s="35" t="n">
        <v>4041</v>
      </c>
      <c r="C30861" s="36" t="inlineStr">
        <is>
          <t>SUB</t>
        </is>
      </c>
      <c r="D30861" s="36" t="inlineStr">
        <is>
          <t>Coal</t>
        </is>
      </c>
      <c r="E30861" s="75" t="n">
        <v>13197</v>
      </c>
      <c r="F30861" s="76" t="n">
        <v>17.62</v>
      </c>
      <c r="G30861" s="75" t="n">
        <v>213.3</v>
      </c>
    </row>
    <row r="30862">
      <c r="A30862" s="35" t="n">
        <v>2018</v>
      </c>
      <c r="B30862" s="35" t="n">
        <v>4041</v>
      </c>
      <c r="C30862" s="36" t="inlineStr">
        <is>
          <t>SUB</t>
        </is>
      </c>
      <c r="D30862" s="36" t="inlineStr">
        <is>
          <t>Coal</t>
        </is>
      </c>
      <c r="E30862" s="75" t="n">
        <v>13038</v>
      </c>
      <c r="F30862" s="76" t="n">
        <v>17.94</v>
      </c>
      <c r="G30862" s="75" t="n">
        <v>208.4</v>
      </c>
    </row>
    <row r="30863">
      <c r="A30863" s="35" t="n">
        <v>2018</v>
      </c>
      <c r="B30863" s="35" t="n">
        <v>4041</v>
      </c>
      <c r="C30863" s="36" t="inlineStr">
        <is>
          <t>SUB</t>
        </is>
      </c>
      <c r="D30863" s="36" t="inlineStr">
        <is>
          <t>Coal</t>
        </is>
      </c>
      <c r="E30863" s="75" t="n">
        <v>91905</v>
      </c>
      <c r="F30863" s="76" t="n">
        <v>17.52</v>
      </c>
      <c r="G30863" s="75" t="n">
        <v>213.7</v>
      </c>
    </row>
    <row r="30864">
      <c r="A30864" s="35" t="n">
        <v>2018</v>
      </c>
      <c r="B30864" s="35" t="n">
        <v>4041</v>
      </c>
      <c r="C30864" s="36" t="inlineStr">
        <is>
          <t>NG</t>
        </is>
      </c>
      <c r="D30864" s="36" t="inlineStr">
        <is>
          <t>Natural Gas</t>
        </is>
      </c>
      <c r="E30864" s="75" t="n">
        <v>24592</v>
      </c>
      <c r="F30864" s="76" t="n">
        <v>1.057</v>
      </c>
      <c r="G30864" s="75" t="n">
        <v>428.7</v>
      </c>
    </row>
    <row r="30865">
      <c r="A30865" s="35" t="n">
        <v>2018</v>
      </c>
      <c r="B30865" s="35" t="n">
        <v>4042</v>
      </c>
      <c r="C30865" s="36" t="inlineStr">
        <is>
          <t>NG</t>
        </is>
      </c>
      <c r="D30865" s="36" t="inlineStr">
        <is>
          <t>Natural Gas</t>
        </is>
      </c>
      <c r="E30865" s="75" t="n">
        <v>602350</v>
      </c>
      <c r="F30865" s="76" t="n">
        <v>1.057</v>
      </c>
      <c r="G30865" s="75" t="n">
        <v>433.2</v>
      </c>
    </row>
    <row r="30866">
      <c r="A30866" s="35" t="n">
        <v>2018</v>
      </c>
      <c r="B30866" s="35" t="n">
        <v>4050</v>
      </c>
      <c r="C30866" s="36" t="inlineStr">
        <is>
          <t>SUB</t>
        </is>
      </c>
      <c r="D30866" s="36" t="inlineStr">
        <is>
          <t>Coal</t>
        </is>
      </c>
      <c r="E30866" s="75" t="n">
        <v>89636</v>
      </c>
      <c r="F30866" s="76" t="n">
        <v>16.535</v>
      </c>
      <c r="G30866" s="75" t="n">
        <v>240.3</v>
      </c>
    </row>
    <row r="30867">
      <c r="A30867" s="35" t="n">
        <v>2018</v>
      </c>
      <c r="B30867" s="35" t="n">
        <v>4050</v>
      </c>
      <c r="C30867" s="36" t="inlineStr">
        <is>
          <t>DFO</t>
        </is>
      </c>
      <c r="D30867" s="36" t="inlineStr">
        <is>
          <t>Petroleum</t>
        </is>
      </c>
      <c r="E30867" s="75" t="n">
        <v>1584</v>
      </c>
      <c r="F30867" s="76" t="n">
        <v>5.8</v>
      </c>
      <c r="G30867" s="75" t="n">
        <v>1728</v>
      </c>
    </row>
    <row r="30868">
      <c r="A30868" s="35" t="n">
        <v>2018</v>
      </c>
      <c r="B30868" s="35" t="n">
        <v>4050</v>
      </c>
      <c r="C30868" s="36" t="inlineStr">
        <is>
          <t>SUB</t>
        </is>
      </c>
      <c r="D30868" s="36" t="inlineStr">
        <is>
          <t>Coal</t>
        </is>
      </c>
      <c r="E30868" s="75" t="n">
        <v>15037</v>
      </c>
      <c r="F30868" s="76" t="n">
        <v>16.18</v>
      </c>
      <c r="G30868" s="75" t="n">
        <v>228</v>
      </c>
    </row>
    <row r="30869">
      <c r="A30869" s="35" t="n">
        <v>2018</v>
      </c>
      <c r="B30869" s="35" t="n">
        <v>4072</v>
      </c>
      <c r="C30869" s="36" t="inlineStr">
        <is>
          <t>NG</t>
        </is>
      </c>
      <c r="D30869" s="36" t="inlineStr">
        <is>
          <t>Natural Gas</t>
        </is>
      </c>
      <c r="E30869" s="75" t="n">
        <v>87010</v>
      </c>
      <c r="F30869" s="76" t="n">
        <v>1.046</v>
      </c>
      <c r="G30869" s="75" t="n">
        <v>439.4</v>
      </c>
    </row>
    <row r="30870">
      <c r="A30870" s="35" t="n">
        <v>2018</v>
      </c>
      <c r="B30870" s="35" t="n">
        <v>4078</v>
      </c>
      <c r="C30870" s="36" t="inlineStr">
        <is>
          <t>SUB</t>
        </is>
      </c>
      <c r="D30870" s="36" t="inlineStr">
        <is>
          <t>Coal</t>
        </is>
      </c>
      <c r="E30870" s="75" t="n">
        <v>16587</v>
      </c>
      <c r="F30870" s="76" t="n">
        <v>18.06</v>
      </c>
      <c r="G30870" s="75" t="n">
        <v>235.1</v>
      </c>
    </row>
    <row r="30871">
      <c r="A30871" s="35" t="n">
        <v>2018</v>
      </c>
      <c r="B30871" s="35" t="n">
        <v>4078</v>
      </c>
      <c r="C30871" s="36" t="inlineStr">
        <is>
          <t>SUB</t>
        </is>
      </c>
      <c r="D30871" s="36" t="inlineStr">
        <is>
          <t>Coal</t>
        </is>
      </c>
      <c r="E30871" s="75" t="n">
        <v>136983</v>
      </c>
      <c r="F30871" s="76" t="n">
        <v>18</v>
      </c>
      <c r="G30871" s="75" t="n">
        <v>234.2</v>
      </c>
    </row>
    <row r="30872">
      <c r="A30872" s="35" t="n">
        <v>2018</v>
      </c>
      <c r="B30872" s="35" t="n">
        <v>4078</v>
      </c>
      <c r="C30872" s="36" t="inlineStr">
        <is>
          <t>SUB</t>
        </is>
      </c>
      <c r="D30872" s="36" t="inlineStr">
        <is>
          <t>Coal</t>
        </is>
      </c>
      <c r="E30872" s="75" t="n">
        <v>17300</v>
      </c>
      <c r="F30872" s="76" t="n">
        <v>17.89</v>
      </c>
      <c r="G30872" s="75" t="n">
        <v>234.3</v>
      </c>
    </row>
    <row r="30873">
      <c r="A30873" s="35" t="n">
        <v>2018</v>
      </c>
      <c r="B30873" s="35" t="n">
        <v>4078</v>
      </c>
      <c r="C30873" s="36" t="inlineStr">
        <is>
          <t>SUB</t>
        </is>
      </c>
      <c r="D30873" s="36" t="inlineStr">
        <is>
          <t>Coal</t>
        </is>
      </c>
      <c r="E30873" s="75" t="n">
        <v>104276</v>
      </c>
      <c r="F30873" s="76" t="n">
        <v>17.55</v>
      </c>
      <c r="G30873" s="75" t="n">
        <v>261.1</v>
      </c>
    </row>
    <row r="30874">
      <c r="A30874" s="35" t="n">
        <v>2018</v>
      </c>
      <c r="B30874" s="35" t="n">
        <v>4078</v>
      </c>
      <c r="C30874" s="36" t="inlineStr">
        <is>
          <t>NG</t>
        </is>
      </c>
      <c r="D30874" s="36" t="inlineStr">
        <is>
          <t>Natural Gas</t>
        </is>
      </c>
      <c r="E30874" s="75" t="n">
        <v>19411</v>
      </c>
      <c r="F30874" s="76" t="n">
        <v>1.026</v>
      </c>
      <c r="G30874" s="75" t="n">
        <v>448</v>
      </c>
    </row>
    <row r="30875">
      <c r="A30875" s="35" t="n">
        <v>2018</v>
      </c>
      <c r="B30875" s="35" t="n">
        <v>4125</v>
      </c>
      <c r="C30875" s="36" t="inlineStr">
        <is>
          <t>NG</t>
        </is>
      </c>
      <c r="D30875" s="36" t="inlineStr">
        <is>
          <t>Natural Gas</t>
        </is>
      </c>
      <c r="E30875" s="75" t="n">
        <v>9888</v>
      </c>
      <c r="F30875" s="76" t="n">
        <v>1</v>
      </c>
      <c r="G30875" s="75" t="n">
        <v>500.9</v>
      </c>
    </row>
    <row r="30876">
      <c r="A30876" s="35" t="n">
        <v>2018</v>
      </c>
      <c r="B30876" s="35" t="n">
        <v>4125</v>
      </c>
      <c r="C30876" s="36" t="inlineStr">
        <is>
          <t>PC</t>
        </is>
      </c>
      <c r="D30876" s="36" t="inlineStr">
        <is>
          <t>Petroleum Coke</t>
        </is>
      </c>
      <c r="E30876" s="75" t="n">
        <v>3911</v>
      </c>
      <c r="F30876" s="76" t="n">
        <v>27.99</v>
      </c>
      <c r="G30876" s="75" t="n">
        <v>182.8</v>
      </c>
    </row>
    <row r="30877">
      <c r="A30877" s="35" t="n">
        <v>2018</v>
      </c>
      <c r="B30877" s="35" t="n">
        <v>4158</v>
      </c>
      <c r="C30877" s="36" t="inlineStr">
        <is>
          <t>DFO</t>
        </is>
      </c>
      <c r="D30877" s="36" t="inlineStr">
        <is>
          <t>Petroleum</t>
        </is>
      </c>
      <c r="E30877" s="75" t="n">
        <v>2381</v>
      </c>
      <c r="F30877" s="76" t="n">
        <v>5.88</v>
      </c>
      <c r="G30877" s="75" t="n">
        <v>1951.5</v>
      </c>
    </row>
    <row r="30878">
      <c r="A30878" s="35" t="n">
        <v>2018</v>
      </c>
      <c r="B30878" s="35" t="n">
        <v>4158</v>
      </c>
      <c r="C30878" s="36" t="inlineStr">
        <is>
          <t>SUB</t>
        </is>
      </c>
      <c r="D30878" s="36" t="inlineStr">
        <is>
          <t>Coal</t>
        </is>
      </c>
      <c r="E30878" s="75" t="n">
        <v>138958</v>
      </c>
      <c r="F30878" s="76" t="n">
        <v>16.774</v>
      </c>
      <c r="G30878" s="75" t="n">
        <v>111</v>
      </c>
    </row>
    <row r="30879">
      <c r="A30879" s="35" t="n">
        <v>2018</v>
      </c>
      <c r="B30879" s="35" t="n">
        <v>4158</v>
      </c>
      <c r="C30879" s="36" t="inlineStr">
        <is>
          <t>SUB</t>
        </is>
      </c>
      <c r="D30879" s="36" t="inlineStr">
        <is>
          <t>Coal</t>
        </is>
      </c>
      <c r="E30879" s="75" t="n">
        <v>110514</v>
      </c>
      <c r="F30879" s="76" t="n">
        <v>15.962</v>
      </c>
      <c r="G30879" s="75" t="n">
        <v>98.40000000000001</v>
      </c>
    </row>
    <row r="30880">
      <c r="A30880" s="35" t="n">
        <v>2018</v>
      </c>
      <c r="B30880" s="35" t="n">
        <v>4158</v>
      </c>
      <c r="C30880" s="36" t="inlineStr">
        <is>
          <t>SUB</t>
        </is>
      </c>
      <c r="D30880" s="36" t="inlineStr">
        <is>
          <t>Coal</t>
        </is>
      </c>
      <c r="E30880" s="75" t="n">
        <v>76645</v>
      </c>
      <c r="F30880" s="76" t="n">
        <v>17.04</v>
      </c>
      <c r="G30880" s="75" t="n">
        <v>94</v>
      </c>
    </row>
    <row r="30881">
      <c r="A30881" s="35" t="n">
        <v>2018</v>
      </c>
      <c r="B30881" s="35" t="n">
        <v>4162</v>
      </c>
      <c r="C30881" s="36" t="inlineStr">
        <is>
          <t>SUB</t>
        </is>
      </c>
      <c r="D30881" s="36" t="inlineStr">
        <is>
          <t>Coal</t>
        </is>
      </c>
      <c r="E30881" s="75" t="n">
        <v>264577</v>
      </c>
      <c r="F30881" s="76" t="n">
        <v>20.132</v>
      </c>
      <c r="G30881" s="75" t="n">
        <v>246.9</v>
      </c>
    </row>
    <row r="30882">
      <c r="A30882" s="35" t="n">
        <v>2018</v>
      </c>
      <c r="B30882" s="35" t="n">
        <v>4162</v>
      </c>
      <c r="C30882" s="36" t="inlineStr">
        <is>
          <t>NG</t>
        </is>
      </c>
      <c r="D30882" s="36" t="inlineStr">
        <is>
          <t>Natural Gas</t>
        </is>
      </c>
      <c r="E30882" s="75" t="n">
        <v>12381</v>
      </c>
      <c r="F30882" s="76" t="n">
        <v>1.051</v>
      </c>
      <c r="G30882" s="75" t="n">
        <v>513.6</v>
      </c>
    </row>
    <row r="30883">
      <c r="A30883" s="35" t="n">
        <v>2018</v>
      </c>
      <c r="B30883" s="35" t="n">
        <v>4271</v>
      </c>
      <c r="C30883" s="36" t="inlineStr">
        <is>
          <t>SUB</t>
        </is>
      </c>
      <c r="D30883" s="36" t="inlineStr">
        <is>
          <t>Coal</t>
        </is>
      </c>
      <c r="E30883" s="75" t="n">
        <v>14754</v>
      </c>
      <c r="F30883" s="76" t="n">
        <v>18.1</v>
      </c>
      <c r="G30883" s="75" t="n">
        <v>236</v>
      </c>
    </row>
    <row r="30884">
      <c r="A30884" s="35" t="n">
        <v>2018</v>
      </c>
      <c r="B30884" s="35" t="n">
        <v>4271</v>
      </c>
      <c r="C30884" s="36" t="inlineStr">
        <is>
          <t>SUB</t>
        </is>
      </c>
      <c r="D30884" s="36" t="inlineStr">
        <is>
          <t>Coal</t>
        </is>
      </c>
      <c r="E30884" s="75" t="n">
        <v>29788</v>
      </c>
      <c r="F30884" s="76" t="n">
        <v>18.01</v>
      </c>
      <c r="G30884" s="75" t="n">
        <v>238</v>
      </c>
    </row>
    <row r="30885">
      <c r="A30885" s="35" t="n">
        <v>2018</v>
      </c>
      <c r="B30885" s="35" t="n">
        <v>4271</v>
      </c>
      <c r="C30885" s="36" t="inlineStr">
        <is>
          <t>SUB</t>
        </is>
      </c>
      <c r="D30885" s="36" t="inlineStr">
        <is>
          <t>Coal</t>
        </is>
      </c>
      <c r="E30885" s="75" t="n">
        <v>44756</v>
      </c>
      <c r="F30885" s="76" t="n">
        <v>17.51</v>
      </c>
      <c r="G30885" s="75" t="n">
        <v>252</v>
      </c>
    </row>
    <row r="30886">
      <c r="A30886" s="35" t="n">
        <v>2018</v>
      </c>
      <c r="B30886" s="35" t="n">
        <v>4271</v>
      </c>
      <c r="C30886" s="36" t="inlineStr">
        <is>
          <t>SUB</t>
        </is>
      </c>
      <c r="D30886" s="36" t="inlineStr">
        <is>
          <t>Coal</t>
        </is>
      </c>
      <c r="E30886" s="75" t="n">
        <v>29874</v>
      </c>
      <c r="F30886" s="76" t="n">
        <v>18.03</v>
      </c>
      <c r="G30886" s="75" t="n">
        <v>245</v>
      </c>
    </row>
    <row r="30887">
      <c r="A30887" s="35" t="n">
        <v>2018</v>
      </c>
      <c r="B30887" s="35" t="n">
        <v>4271</v>
      </c>
      <c r="C30887" s="36" t="inlineStr">
        <is>
          <t>SUB</t>
        </is>
      </c>
      <c r="D30887" s="36" t="inlineStr">
        <is>
          <t>Coal</t>
        </is>
      </c>
      <c r="E30887" s="75" t="n">
        <v>14882</v>
      </c>
      <c r="F30887" s="76" t="n">
        <v>18.27</v>
      </c>
      <c r="G30887" s="75" t="n">
        <v>240</v>
      </c>
    </row>
    <row r="30888">
      <c r="A30888" s="35" t="n">
        <v>2018</v>
      </c>
      <c r="B30888" s="35" t="n">
        <v>4271</v>
      </c>
      <c r="C30888" s="36" t="inlineStr">
        <is>
          <t>SUB</t>
        </is>
      </c>
      <c r="D30888" s="36" t="inlineStr">
        <is>
          <t>Coal</t>
        </is>
      </c>
      <c r="E30888" s="75" t="n">
        <v>15037</v>
      </c>
      <c r="F30888" s="76" t="n">
        <v>17.98</v>
      </c>
      <c r="G30888" s="75" t="n">
        <v>242</v>
      </c>
    </row>
    <row r="30889">
      <c r="A30889" s="35" t="n">
        <v>2018</v>
      </c>
      <c r="B30889" s="35" t="n">
        <v>4937</v>
      </c>
      <c r="C30889" s="36" t="inlineStr">
        <is>
          <t>NG</t>
        </is>
      </c>
      <c r="D30889" s="36" t="inlineStr">
        <is>
          <t>Natural Gas</t>
        </is>
      </c>
      <c r="E30889" s="75" t="n">
        <v>468657</v>
      </c>
      <c r="F30889" s="76" t="n">
        <v>1.02</v>
      </c>
      <c r="G30889" s="75" t="n">
        <v>319.6</v>
      </c>
    </row>
    <row r="30890">
      <c r="A30890" s="35" t="n">
        <v>2018</v>
      </c>
      <c r="B30890" s="35" t="n">
        <v>4937</v>
      </c>
      <c r="C30890" s="36" t="inlineStr">
        <is>
          <t>NG</t>
        </is>
      </c>
      <c r="D30890" s="36" t="inlineStr">
        <is>
          <t>Natural Gas</t>
        </is>
      </c>
      <c r="E30890" s="75" t="n">
        <v>548033</v>
      </c>
      <c r="F30890" s="76" t="n">
        <v>1.02</v>
      </c>
      <c r="G30890" s="75" t="n">
        <v>355.6</v>
      </c>
    </row>
    <row r="30891">
      <c r="A30891" s="35" t="n">
        <v>2018</v>
      </c>
      <c r="B30891" s="35" t="n">
        <v>4937</v>
      </c>
      <c r="C30891" s="36" t="inlineStr">
        <is>
          <t>NG</t>
        </is>
      </c>
      <c r="D30891" s="36" t="inlineStr">
        <is>
          <t>Natural Gas</t>
        </is>
      </c>
      <c r="E30891" s="75" t="n">
        <v>192818</v>
      </c>
      <c r="F30891" s="76" t="n">
        <v>1.02</v>
      </c>
      <c r="G30891" s="75" t="n">
        <v>318</v>
      </c>
    </row>
    <row r="30892">
      <c r="A30892" s="35" t="n">
        <v>2018</v>
      </c>
      <c r="B30892" s="35" t="n">
        <v>4937</v>
      </c>
      <c r="C30892" s="36" t="inlineStr">
        <is>
          <t>NG</t>
        </is>
      </c>
      <c r="D30892" s="36" t="inlineStr">
        <is>
          <t>Natural Gas</t>
        </is>
      </c>
      <c r="E30892" s="75" t="n">
        <v>24456</v>
      </c>
      <c r="F30892" s="76" t="n">
        <v>1.02</v>
      </c>
      <c r="G30892" s="75" t="n">
        <v>450</v>
      </c>
    </row>
    <row r="30893">
      <c r="A30893" s="35" t="n">
        <v>2018</v>
      </c>
      <c r="B30893" s="35" t="n">
        <v>4939</v>
      </c>
      <c r="C30893" s="36" t="inlineStr">
        <is>
          <t>NG</t>
        </is>
      </c>
      <c r="D30893" s="36" t="inlineStr">
        <is>
          <t>Natural Gas</t>
        </is>
      </c>
      <c r="E30893" s="75" t="n">
        <v>142140</v>
      </c>
      <c r="F30893" s="76" t="n">
        <v>1.03</v>
      </c>
      <c r="G30893" s="75" t="inlineStr">
        <is>
          <t>.</t>
        </is>
      </c>
    </row>
    <row r="30894">
      <c r="A30894" s="35" t="n">
        <v>2018</v>
      </c>
      <c r="B30894" s="35" t="n">
        <v>4940</v>
      </c>
      <c r="C30894" s="36" t="inlineStr">
        <is>
          <t>NG</t>
        </is>
      </c>
      <c r="D30894" s="36" t="inlineStr">
        <is>
          <t>Natural Gas</t>
        </is>
      </c>
      <c r="E30894" s="75" t="n">
        <v>43769</v>
      </c>
      <c r="F30894" s="76" t="n">
        <v>1.02</v>
      </c>
      <c r="G30894" s="75" t="n">
        <v>377.7</v>
      </c>
    </row>
    <row r="30895">
      <c r="A30895" s="35" t="n">
        <v>2018</v>
      </c>
      <c r="B30895" s="35" t="n">
        <v>4940</v>
      </c>
      <c r="C30895" s="36" t="inlineStr">
        <is>
          <t>NG</t>
        </is>
      </c>
      <c r="D30895" s="36" t="inlineStr">
        <is>
          <t>Natural Gas</t>
        </is>
      </c>
      <c r="E30895" s="75" t="n">
        <v>23635</v>
      </c>
      <c r="F30895" s="76" t="n">
        <v>1.02</v>
      </c>
      <c r="G30895" s="75" t="n">
        <v>381.7</v>
      </c>
    </row>
    <row r="30896">
      <c r="A30896" s="35" t="n">
        <v>2018</v>
      </c>
      <c r="B30896" s="35" t="n">
        <v>4940</v>
      </c>
      <c r="C30896" s="36" t="inlineStr">
        <is>
          <t>NG</t>
        </is>
      </c>
      <c r="D30896" s="36" t="inlineStr">
        <is>
          <t>Natural Gas</t>
        </is>
      </c>
      <c r="E30896" s="75" t="n">
        <v>26680</v>
      </c>
      <c r="F30896" s="76" t="n">
        <v>1.02</v>
      </c>
      <c r="G30896" s="75" t="n">
        <v>346.1</v>
      </c>
    </row>
    <row r="30897">
      <c r="A30897" s="35" t="n">
        <v>2018</v>
      </c>
      <c r="B30897" s="35" t="n">
        <v>4940</v>
      </c>
      <c r="C30897" s="36" t="inlineStr">
        <is>
          <t>NG</t>
        </is>
      </c>
      <c r="D30897" s="36" t="inlineStr">
        <is>
          <t>Natural Gas</t>
        </is>
      </c>
      <c r="E30897" s="75" t="n">
        <v>39438</v>
      </c>
      <c r="F30897" s="76" t="n">
        <v>1.02</v>
      </c>
      <c r="G30897" s="75" t="n">
        <v>338.4</v>
      </c>
    </row>
    <row r="30898">
      <c r="A30898" s="35" t="n">
        <v>2018</v>
      </c>
      <c r="B30898" s="35" t="n">
        <v>4940</v>
      </c>
      <c r="C30898" s="36" t="inlineStr">
        <is>
          <t>NG</t>
        </is>
      </c>
      <c r="D30898" s="36" t="inlineStr">
        <is>
          <t>Natural Gas</t>
        </is>
      </c>
      <c r="E30898" s="75" t="n">
        <v>20762</v>
      </c>
      <c r="F30898" s="76" t="n">
        <v>1.02</v>
      </c>
      <c r="G30898" s="75" t="n">
        <v>398.7</v>
      </c>
    </row>
    <row r="30899">
      <c r="A30899" s="35" t="n">
        <v>2018</v>
      </c>
      <c r="B30899" s="35" t="n">
        <v>4940</v>
      </c>
      <c r="C30899" s="36" t="inlineStr">
        <is>
          <t>NG</t>
        </is>
      </c>
      <c r="D30899" s="36" t="inlineStr">
        <is>
          <t>Natural Gas</t>
        </is>
      </c>
      <c r="E30899" s="75" t="n">
        <v>333</v>
      </c>
      <c r="F30899" s="76" t="n">
        <v>1.02</v>
      </c>
      <c r="G30899" s="75" t="n">
        <v>414.4</v>
      </c>
    </row>
    <row r="30900">
      <c r="A30900" s="35" t="n">
        <v>2018</v>
      </c>
      <c r="B30900" s="35" t="n">
        <v>4940</v>
      </c>
      <c r="C30900" s="36" t="inlineStr">
        <is>
          <t>NG</t>
        </is>
      </c>
      <c r="D30900" s="36" t="inlineStr">
        <is>
          <t>Natural Gas</t>
        </is>
      </c>
      <c r="E30900" s="75" t="n">
        <v>1187</v>
      </c>
      <c r="F30900" s="76" t="n">
        <v>1.028</v>
      </c>
      <c r="G30900" s="75" t="n">
        <v>230.5</v>
      </c>
    </row>
    <row r="30901">
      <c r="A30901" s="35" t="n">
        <v>2018</v>
      </c>
      <c r="B30901" s="35" t="n">
        <v>4940</v>
      </c>
      <c r="C30901" s="36" t="inlineStr">
        <is>
          <t>NG</t>
        </is>
      </c>
      <c r="D30901" s="36" t="inlineStr">
        <is>
          <t>Natural Gas</t>
        </is>
      </c>
      <c r="E30901" s="75" t="n">
        <v>1390</v>
      </c>
      <c r="F30901" s="76" t="n">
        <v>1.02</v>
      </c>
      <c r="G30901" s="75" t="n">
        <v>435.2</v>
      </c>
    </row>
    <row r="30902">
      <c r="A30902" s="35" t="n">
        <v>2018</v>
      </c>
      <c r="B30902" s="35" t="n">
        <v>4940</v>
      </c>
      <c r="C30902" s="36" t="inlineStr">
        <is>
          <t>NG</t>
        </is>
      </c>
      <c r="D30902" s="36" t="inlineStr">
        <is>
          <t>Natural Gas</t>
        </is>
      </c>
      <c r="E30902" s="75" t="n">
        <v>1604</v>
      </c>
      <c r="F30902" s="76" t="n">
        <v>1.02</v>
      </c>
      <c r="G30902" s="75" t="n">
        <v>405.1</v>
      </c>
    </row>
    <row r="30903">
      <c r="A30903" s="35" t="n">
        <v>2018</v>
      </c>
      <c r="B30903" s="35" t="n">
        <v>4940</v>
      </c>
      <c r="C30903" s="36" t="inlineStr">
        <is>
          <t>NG</t>
        </is>
      </c>
      <c r="D30903" s="36" t="inlineStr">
        <is>
          <t>Natural Gas</t>
        </is>
      </c>
      <c r="E30903" s="75" t="n">
        <v>2092</v>
      </c>
      <c r="F30903" s="76" t="n">
        <v>1.02</v>
      </c>
      <c r="G30903" s="75" t="n">
        <v>405</v>
      </c>
    </row>
    <row r="30904">
      <c r="A30904" s="35" t="n">
        <v>2018</v>
      </c>
      <c r="B30904" s="35" t="n">
        <v>4940</v>
      </c>
      <c r="C30904" s="36" t="inlineStr">
        <is>
          <t>NG</t>
        </is>
      </c>
      <c r="D30904" s="36" t="inlineStr">
        <is>
          <t>Natural Gas</t>
        </is>
      </c>
      <c r="E30904" s="75" t="n">
        <v>2242</v>
      </c>
      <c r="F30904" s="76" t="n">
        <v>1.02</v>
      </c>
      <c r="G30904" s="75" t="n">
        <v>404.9</v>
      </c>
    </row>
    <row r="30905">
      <c r="A30905" s="35" t="n">
        <v>2018</v>
      </c>
      <c r="B30905" s="35" t="n">
        <v>4940</v>
      </c>
      <c r="C30905" s="36" t="inlineStr">
        <is>
          <t>NG</t>
        </is>
      </c>
      <c r="D30905" s="36" t="inlineStr">
        <is>
          <t>Natural Gas</t>
        </is>
      </c>
      <c r="E30905" s="75" t="n">
        <v>2374</v>
      </c>
      <c r="F30905" s="76" t="n">
        <v>1.028</v>
      </c>
      <c r="G30905" s="75" t="n">
        <v>217.8</v>
      </c>
    </row>
    <row r="30906">
      <c r="A30906" s="35" t="n">
        <v>2018</v>
      </c>
      <c r="B30906" s="35" t="n">
        <v>4940</v>
      </c>
      <c r="C30906" s="36" t="inlineStr">
        <is>
          <t>NG</t>
        </is>
      </c>
      <c r="D30906" s="36" t="inlineStr">
        <is>
          <t>Natural Gas</t>
        </is>
      </c>
      <c r="E30906" s="75" t="n">
        <v>3770</v>
      </c>
      <c r="F30906" s="76" t="n">
        <v>1.025</v>
      </c>
      <c r="G30906" s="75" t="n">
        <v>287.3</v>
      </c>
    </row>
    <row r="30907">
      <c r="A30907" s="35" t="n">
        <v>2018</v>
      </c>
      <c r="B30907" s="35" t="n">
        <v>4940</v>
      </c>
      <c r="C30907" s="36" t="inlineStr">
        <is>
          <t>NG</t>
        </is>
      </c>
      <c r="D30907" s="36" t="inlineStr">
        <is>
          <t>Natural Gas</t>
        </is>
      </c>
      <c r="E30907" s="75" t="n">
        <v>5242</v>
      </c>
      <c r="F30907" s="76" t="n">
        <v>1.02</v>
      </c>
      <c r="G30907" s="75" t="n">
        <v>279.8</v>
      </c>
    </row>
    <row r="30908">
      <c r="A30908" s="35" t="n">
        <v>2018</v>
      </c>
      <c r="B30908" s="35" t="n">
        <v>4940</v>
      </c>
      <c r="C30908" s="36" t="inlineStr">
        <is>
          <t>NG</t>
        </is>
      </c>
      <c r="D30908" s="36" t="inlineStr">
        <is>
          <t>Natural Gas</t>
        </is>
      </c>
      <c r="E30908" s="75" t="n">
        <v>12336</v>
      </c>
      <c r="F30908" s="76" t="n">
        <v>1.02</v>
      </c>
      <c r="G30908" s="75" t="n">
        <v>337.2</v>
      </c>
    </row>
    <row r="30909">
      <c r="A30909" s="35" t="n">
        <v>2018</v>
      </c>
      <c r="B30909" s="35" t="n">
        <v>4941</v>
      </c>
      <c r="C30909" s="36" t="inlineStr">
        <is>
          <t>BIT</t>
        </is>
      </c>
      <c r="D30909" s="36" t="inlineStr">
        <is>
          <t>Coal</t>
        </is>
      </c>
      <c r="E30909" s="75" t="n">
        <v>502758</v>
      </c>
      <c r="F30909" s="76" t="n">
        <v>21.4</v>
      </c>
      <c r="G30909" s="75" t="n">
        <v>242.9</v>
      </c>
    </row>
    <row r="30910">
      <c r="A30910" s="35" t="n">
        <v>2018</v>
      </c>
      <c r="B30910" s="35" t="n">
        <v>4941</v>
      </c>
      <c r="C30910" s="36" t="inlineStr">
        <is>
          <t>DFO</t>
        </is>
      </c>
      <c r="D30910" s="36" t="inlineStr">
        <is>
          <t>Petroleum</t>
        </is>
      </c>
      <c r="E30910" s="75" t="n">
        <v>4579</v>
      </c>
      <c r="F30910" s="76" t="n">
        <v>5.8</v>
      </c>
      <c r="G30910" s="75" t="n">
        <v>1938.4</v>
      </c>
    </row>
    <row r="30911">
      <c r="A30911" s="35" t="n">
        <v>2018</v>
      </c>
      <c r="B30911" s="35" t="n">
        <v>5083</v>
      </c>
      <c r="C30911" s="36" t="inlineStr">
        <is>
          <t>NG</t>
        </is>
      </c>
      <c r="D30911" s="36" t="inlineStr">
        <is>
          <t>Natural Gas</t>
        </is>
      </c>
      <c r="E30911" s="75" t="n">
        <v>6557</v>
      </c>
      <c r="F30911" s="76" t="n">
        <v>1.036</v>
      </c>
      <c r="G30911" s="75" t="inlineStr">
        <is>
          <t>.</t>
        </is>
      </c>
    </row>
    <row r="30912">
      <c r="A30912" s="35" t="n">
        <v>2018</v>
      </c>
      <c r="B30912" s="35" t="n">
        <v>6002</v>
      </c>
      <c r="C30912" s="36" t="inlineStr">
        <is>
          <t>SUB</t>
        </is>
      </c>
      <c r="D30912" s="36" t="inlineStr">
        <is>
          <t>Coal</t>
        </is>
      </c>
      <c r="E30912" s="75" t="n">
        <v>64269</v>
      </c>
      <c r="F30912" s="76" t="n">
        <v>17.728</v>
      </c>
      <c r="G30912" s="75" t="n">
        <v>175.6</v>
      </c>
    </row>
    <row r="30913">
      <c r="A30913" s="35" t="n">
        <v>2018</v>
      </c>
      <c r="B30913" s="35" t="n">
        <v>6002</v>
      </c>
      <c r="C30913" s="36" t="inlineStr">
        <is>
          <t>SUB</t>
        </is>
      </c>
      <c r="D30913" s="36" t="inlineStr">
        <is>
          <t>Coal</t>
        </is>
      </c>
      <c r="E30913" s="75" t="n">
        <v>64335</v>
      </c>
      <c r="F30913" s="76" t="n">
        <v>18.006</v>
      </c>
      <c r="G30913" s="75" t="n">
        <v>188.6</v>
      </c>
    </row>
    <row r="30914">
      <c r="A30914" s="35" t="n">
        <v>2018</v>
      </c>
      <c r="B30914" s="35" t="n">
        <v>6002</v>
      </c>
      <c r="C30914" s="36" t="inlineStr">
        <is>
          <t>SUB</t>
        </is>
      </c>
      <c r="D30914" s="36" t="inlineStr">
        <is>
          <t>Coal</t>
        </is>
      </c>
      <c r="E30914" s="75" t="n">
        <v>48252</v>
      </c>
      <c r="F30914" s="76" t="n">
        <v>17.626</v>
      </c>
      <c r="G30914" s="75" t="n">
        <v>191.3</v>
      </c>
    </row>
    <row r="30915">
      <c r="A30915" s="35" t="n">
        <v>2018</v>
      </c>
      <c r="B30915" s="35" t="n">
        <v>6002</v>
      </c>
      <c r="C30915" s="36" t="inlineStr">
        <is>
          <t>SUB</t>
        </is>
      </c>
      <c r="D30915" s="36" t="inlineStr">
        <is>
          <t>Coal</t>
        </is>
      </c>
      <c r="E30915" s="75" t="n">
        <v>224938</v>
      </c>
      <c r="F30915" s="76" t="n">
        <v>17.71</v>
      </c>
      <c r="G30915" s="75" t="n">
        <v>166</v>
      </c>
    </row>
    <row r="30916">
      <c r="A30916" s="35" t="n">
        <v>2018</v>
      </c>
      <c r="B30916" s="35" t="n">
        <v>6002</v>
      </c>
      <c r="C30916" s="36" t="inlineStr">
        <is>
          <t>SUB</t>
        </is>
      </c>
      <c r="D30916" s="36" t="inlineStr">
        <is>
          <t>Coal</t>
        </is>
      </c>
      <c r="E30916" s="75" t="n">
        <v>48206</v>
      </c>
      <c r="F30916" s="76" t="n">
        <v>17.752</v>
      </c>
      <c r="G30916" s="75" t="n">
        <v>169.4</v>
      </c>
    </row>
    <row r="30917">
      <c r="A30917" s="35" t="n">
        <v>2018</v>
      </c>
      <c r="B30917" s="35" t="n">
        <v>6002</v>
      </c>
      <c r="C30917" s="36" t="inlineStr">
        <is>
          <t>SUB</t>
        </is>
      </c>
      <c r="D30917" s="36" t="inlineStr">
        <is>
          <t>Coal</t>
        </is>
      </c>
      <c r="E30917" s="75" t="n">
        <v>32226</v>
      </c>
      <c r="F30917" s="76" t="n">
        <v>17.804</v>
      </c>
      <c r="G30917" s="75" t="n">
        <v>173.1</v>
      </c>
    </row>
    <row r="30918">
      <c r="A30918" s="35" t="n">
        <v>2018</v>
      </c>
      <c r="B30918" s="35" t="n">
        <v>6002</v>
      </c>
      <c r="C30918" s="36" t="inlineStr">
        <is>
          <t>SUB</t>
        </is>
      </c>
      <c r="D30918" s="36" t="inlineStr">
        <is>
          <t>Coal</t>
        </is>
      </c>
      <c r="E30918" s="75" t="n">
        <v>79511</v>
      </c>
      <c r="F30918" s="76" t="n">
        <v>17.594</v>
      </c>
      <c r="G30918" s="75" t="n">
        <v>174.7</v>
      </c>
    </row>
    <row r="30919">
      <c r="A30919" s="35" t="n">
        <v>2018</v>
      </c>
      <c r="B30919" s="35" t="n">
        <v>6002</v>
      </c>
      <c r="C30919" s="36" t="inlineStr">
        <is>
          <t>SUB</t>
        </is>
      </c>
      <c r="D30919" s="36" t="inlineStr">
        <is>
          <t>Coal</t>
        </is>
      </c>
      <c r="E30919" s="75" t="n">
        <v>176690</v>
      </c>
      <c r="F30919" s="76" t="n">
        <v>17.786</v>
      </c>
      <c r="G30919" s="75" t="n">
        <v>167.7</v>
      </c>
    </row>
    <row r="30920">
      <c r="A30920" s="35" t="n">
        <v>2018</v>
      </c>
      <c r="B30920" s="35" t="n">
        <v>6002</v>
      </c>
      <c r="C30920" s="36" t="inlineStr">
        <is>
          <t>NG</t>
        </is>
      </c>
      <c r="D30920" s="36" t="inlineStr">
        <is>
          <t>Natural Gas</t>
        </is>
      </c>
      <c r="E30920" s="75" t="n">
        <v>189727</v>
      </c>
      <c r="F30920" s="76" t="n">
        <v>1.013</v>
      </c>
      <c r="G30920" s="75" t="n">
        <v>381.2</v>
      </c>
    </row>
    <row r="30921">
      <c r="A30921" s="35" t="n">
        <v>2018</v>
      </c>
      <c r="B30921" s="35" t="n">
        <v>6004</v>
      </c>
      <c r="C30921" s="36" t="inlineStr">
        <is>
          <t>NG</t>
        </is>
      </c>
      <c r="D30921" s="36" t="inlineStr">
        <is>
          <t>Natural Gas</t>
        </is>
      </c>
      <c r="E30921" s="75" t="n">
        <v>2154</v>
      </c>
      <c r="F30921" s="76" t="n">
        <v>1.067</v>
      </c>
      <c r="G30921" s="75" t="inlineStr">
        <is>
          <t>.</t>
        </is>
      </c>
    </row>
    <row r="30922">
      <c r="A30922" s="35" t="n">
        <v>2018</v>
      </c>
      <c r="B30922" s="35" t="n">
        <v>6004</v>
      </c>
      <c r="C30922" s="36" t="inlineStr">
        <is>
          <t>BIT</t>
        </is>
      </c>
      <c r="D30922" s="36" t="inlineStr">
        <is>
          <t>Coal</t>
        </is>
      </c>
      <c r="E30922" s="75" t="n">
        <v>160114</v>
      </c>
      <c r="F30922" s="76" t="n">
        <v>25.198</v>
      </c>
      <c r="G30922" s="75" t="inlineStr">
        <is>
          <t>.</t>
        </is>
      </c>
    </row>
    <row r="30923">
      <c r="A30923" s="35" t="n">
        <v>2018</v>
      </c>
      <c r="B30923" s="35" t="n">
        <v>6004</v>
      </c>
      <c r="C30923" s="36" t="inlineStr">
        <is>
          <t>BIT</t>
        </is>
      </c>
      <c r="D30923" s="36" t="inlineStr">
        <is>
          <t>Coal</t>
        </is>
      </c>
      <c r="E30923" s="75" t="n">
        <v>9905</v>
      </c>
      <c r="F30923" s="76" t="n">
        <v>25.27</v>
      </c>
      <c r="G30923" s="75" t="inlineStr">
        <is>
          <t>.</t>
        </is>
      </c>
    </row>
    <row r="30924">
      <c r="A30924" s="35" t="n">
        <v>2018</v>
      </c>
      <c r="B30924" s="35" t="n">
        <v>6004</v>
      </c>
      <c r="C30924" s="36" t="inlineStr">
        <is>
          <t>BIT</t>
        </is>
      </c>
      <c r="D30924" s="36" t="inlineStr">
        <is>
          <t>Coal</t>
        </is>
      </c>
      <c r="E30924" s="75" t="n">
        <v>68429</v>
      </c>
      <c r="F30924" s="76" t="n">
        <v>25.064</v>
      </c>
      <c r="G30924" s="75" t="inlineStr">
        <is>
          <t>.</t>
        </is>
      </c>
    </row>
    <row r="30925">
      <c r="A30925" s="35" t="n">
        <v>2018</v>
      </c>
      <c r="B30925" s="35" t="n">
        <v>6009</v>
      </c>
      <c r="C30925" s="36" t="inlineStr">
        <is>
          <t>SUB</t>
        </is>
      </c>
      <c r="D30925" s="36" t="inlineStr">
        <is>
          <t>Coal</t>
        </is>
      </c>
      <c r="E30925" s="75" t="n">
        <v>48739</v>
      </c>
      <c r="F30925" s="76" t="n">
        <v>17.71</v>
      </c>
      <c r="G30925" s="75" t="n">
        <v>214.6</v>
      </c>
    </row>
    <row r="30926">
      <c r="A30926" s="35" t="n">
        <v>2018</v>
      </c>
      <c r="B30926" s="35" t="n">
        <v>6009</v>
      </c>
      <c r="C30926" s="36" t="inlineStr">
        <is>
          <t>SUB</t>
        </is>
      </c>
      <c r="D30926" s="36" t="inlineStr">
        <is>
          <t>Coal</t>
        </is>
      </c>
      <c r="E30926" s="75" t="n">
        <v>48881</v>
      </c>
      <c r="F30926" s="76" t="n">
        <v>18</v>
      </c>
      <c r="G30926" s="75" t="n">
        <v>206.2</v>
      </c>
    </row>
    <row r="30927">
      <c r="A30927" s="35" t="n">
        <v>2018</v>
      </c>
      <c r="B30927" s="35" t="n">
        <v>6009</v>
      </c>
      <c r="C30927" s="36" t="inlineStr">
        <is>
          <t>SUB</t>
        </is>
      </c>
      <c r="D30927" s="36" t="inlineStr">
        <is>
          <t>Coal</t>
        </is>
      </c>
      <c r="E30927" s="75" t="n">
        <v>113433</v>
      </c>
      <c r="F30927" s="76" t="n">
        <v>17.18</v>
      </c>
      <c r="G30927" s="75" t="n">
        <v>203.7</v>
      </c>
    </row>
    <row r="30928">
      <c r="A30928" s="35" t="n">
        <v>2018</v>
      </c>
      <c r="B30928" s="35" t="n">
        <v>6009</v>
      </c>
      <c r="C30928" s="36" t="inlineStr">
        <is>
          <t>SUB</t>
        </is>
      </c>
      <c r="D30928" s="36" t="inlineStr">
        <is>
          <t>Coal</t>
        </is>
      </c>
      <c r="E30928" s="75" t="n">
        <v>48339</v>
      </c>
      <c r="F30928" s="76" t="n">
        <v>17.77</v>
      </c>
      <c r="G30928" s="75" t="n">
        <v>209.2</v>
      </c>
    </row>
    <row r="30929">
      <c r="A30929" s="35" t="n">
        <v>2018</v>
      </c>
      <c r="B30929" s="35" t="n">
        <v>6009</v>
      </c>
      <c r="C30929" s="36" t="inlineStr">
        <is>
          <t>SUB</t>
        </is>
      </c>
      <c r="D30929" s="36" t="inlineStr">
        <is>
          <t>Coal</t>
        </is>
      </c>
      <c r="E30929" s="75" t="n">
        <v>49195</v>
      </c>
      <c r="F30929" s="76" t="n">
        <v>17.51</v>
      </c>
      <c r="G30929" s="75" t="n">
        <v>215.6</v>
      </c>
    </row>
    <row r="30930">
      <c r="A30930" s="35" t="n">
        <v>2018</v>
      </c>
      <c r="B30930" s="35" t="n">
        <v>6009</v>
      </c>
      <c r="C30930" s="36" t="inlineStr">
        <is>
          <t>SUB</t>
        </is>
      </c>
      <c r="D30930" s="36" t="inlineStr">
        <is>
          <t>Coal</t>
        </is>
      </c>
      <c r="E30930" s="75" t="n">
        <v>48494</v>
      </c>
      <c r="F30930" s="76" t="n">
        <v>17.96</v>
      </c>
      <c r="G30930" s="75" t="n">
        <v>207.9</v>
      </c>
    </row>
    <row r="30931">
      <c r="A30931" s="35" t="n">
        <v>2018</v>
      </c>
      <c r="B30931" s="35" t="n">
        <v>6009</v>
      </c>
      <c r="C30931" s="36" t="inlineStr">
        <is>
          <t>SUB</t>
        </is>
      </c>
      <c r="D30931" s="36" t="inlineStr">
        <is>
          <t>Coal</t>
        </is>
      </c>
      <c r="E30931" s="75" t="n">
        <v>48848</v>
      </c>
      <c r="F30931" s="76" t="n">
        <v>16.74</v>
      </c>
      <c r="G30931" s="75" t="n">
        <v>202.9</v>
      </c>
    </row>
    <row r="30932">
      <c r="A30932" s="35" t="n">
        <v>2018</v>
      </c>
      <c r="B30932" s="35" t="n">
        <v>6009</v>
      </c>
      <c r="C30932" s="36" t="inlineStr">
        <is>
          <t>SUB</t>
        </is>
      </c>
      <c r="D30932" s="36" t="inlineStr">
        <is>
          <t>Coal</t>
        </is>
      </c>
      <c r="E30932" s="75" t="n">
        <v>113816</v>
      </c>
      <c r="F30932" s="76" t="n">
        <v>17.07</v>
      </c>
      <c r="G30932" s="75" t="n">
        <v>202.9</v>
      </c>
    </row>
    <row r="30933">
      <c r="A30933" s="35" t="n">
        <v>2018</v>
      </c>
      <c r="B30933" s="35" t="n">
        <v>6016</v>
      </c>
      <c r="C30933" s="36" t="inlineStr">
        <is>
          <t>SUB</t>
        </is>
      </c>
      <c r="D30933" s="36" t="inlineStr">
        <is>
          <t>Coal</t>
        </is>
      </c>
      <c r="E30933" s="75" t="n">
        <v>196870</v>
      </c>
      <c r="F30933" s="76" t="n">
        <v>18.14</v>
      </c>
      <c r="G30933" s="75" t="inlineStr">
        <is>
          <t>.</t>
        </is>
      </c>
    </row>
    <row r="30934">
      <c r="A30934" s="35" t="n">
        <v>2018</v>
      </c>
      <c r="B30934" s="35" t="n">
        <v>6016</v>
      </c>
      <c r="C30934" s="36" t="inlineStr">
        <is>
          <t>DFO</t>
        </is>
      </c>
      <c r="D30934" s="36" t="inlineStr">
        <is>
          <t>Petroleum</t>
        </is>
      </c>
      <c r="E30934" s="75" t="n">
        <v>1766</v>
      </c>
      <c r="F30934" s="76" t="n">
        <v>5.8</v>
      </c>
      <c r="G30934" s="75" t="inlineStr">
        <is>
          <t>.</t>
        </is>
      </c>
    </row>
    <row r="30935">
      <c r="A30935" s="35" t="n">
        <v>2018</v>
      </c>
      <c r="B30935" s="35" t="n">
        <v>6017</v>
      </c>
      <c r="C30935" s="36" t="inlineStr">
        <is>
          <t>SUB</t>
        </is>
      </c>
      <c r="D30935" s="36" t="inlineStr">
        <is>
          <t>Coal</t>
        </is>
      </c>
      <c r="E30935" s="75" t="n">
        <v>137641</v>
      </c>
      <c r="F30935" s="76" t="n">
        <v>18.01</v>
      </c>
      <c r="G30935" s="75" t="inlineStr">
        <is>
          <t>.</t>
        </is>
      </c>
    </row>
    <row r="30936">
      <c r="A30936" s="35" t="n">
        <v>2018</v>
      </c>
      <c r="B30936" s="35" t="n">
        <v>6017</v>
      </c>
      <c r="C30936" s="36" t="inlineStr">
        <is>
          <t>DFO</t>
        </is>
      </c>
      <c r="D30936" s="36" t="inlineStr">
        <is>
          <t>Petroleum</t>
        </is>
      </c>
      <c r="E30936" s="75" t="n">
        <v>1265</v>
      </c>
      <c r="F30936" s="76" t="n">
        <v>5.8</v>
      </c>
      <c r="G30936" s="75" t="inlineStr">
        <is>
          <t>.</t>
        </is>
      </c>
    </row>
    <row r="30937">
      <c r="A30937" s="35" t="n">
        <v>2018</v>
      </c>
      <c r="B30937" s="35" t="n">
        <v>6018</v>
      </c>
      <c r="C30937" s="36" t="inlineStr">
        <is>
          <t>DFO</t>
        </is>
      </c>
      <c r="D30937" s="36" t="inlineStr">
        <is>
          <t>Petroleum</t>
        </is>
      </c>
      <c r="E30937" s="75" t="n">
        <v>1976</v>
      </c>
      <c r="F30937" s="76" t="n">
        <v>5.84</v>
      </c>
      <c r="G30937" s="75" t="n">
        <v>1479</v>
      </c>
    </row>
    <row r="30938">
      <c r="A30938" s="35" t="n">
        <v>2018</v>
      </c>
      <c r="B30938" s="35" t="n">
        <v>6018</v>
      </c>
      <c r="C30938" s="36" t="inlineStr">
        <is>
          <t>BIT</t>
        </is>
      </c>
      <c r="D30938" s="36" t="inlineStr">
        <is>
          <t>Coal</t>
        </is>
      </c>
      <c r="E30938" s="75" t="n">
        <v>4874</v>
      </c>
      <c r="F30938" s="76" t="n">
        <v>25.906</v>
      </c>
      <c r="G30938" s="75" t="n">
        <v>195.5</v>
      </c>
    </row>
    <row r="30939">
      <c r="A30939" s="35" t="n">
        <v>2018</v>
      </c>
      <c r="B30939" s="35" t="n">
        <v>6018</v>
      </c>
      <c r="C30939" s="36" t="inlineStr">
        <is>
          <t>BIT</t>
        </is>
      </c>
      <c r="D30939" s="36" t="inlineStr">
        <is>
          <t>Coal</t>
        </is>
      </c>
      <c r="E30939" s="75" t="n">
        <v>5069</v>
      </c>
      <c r="F30939" s="76" t="n">
        <v>23.06</v>
      </c>
      <c r="G30939" s="75" t="n">
        <v>169.4</v>
      </c>
    </row>
    <row r="30940">
      <c r="A30940" s="35" t="n">
        <v>2018</v>
      </c>
      <c r="B30940" s="35" t="n">
        <v>6018</v>
      </c>
      <c r="C30940" s="36" t="inlineStr">
        <is>
          <t>BIT</t>
        </is>
      </c>
      <c r="D30940" s="36" t="inlineStr">
        <is>
          <t>Coal</t>
        </is>
      </c>
      <c r="E30940" s="75" t="n">
        <v>45398</v>
      </c>
      <c r="F30940" s="76" t="n">
        <v>25.22</v>
      </c>
      <c r="G30940" s="75" t="n">
        <v>184.9</v>
      </c>
    </row>
    <row r="30941">
      <c r="A30941" s="35" t="n">
        <v>2018</v>
      </c>
      <c r="B30941" s="35" t="n">
        <v>6018</v>
      </c>
      <c r="C30941" s="36" t="inlineStr">
        <is>
          <t>BIT</t>
        </is>
      </c>
      <c r="D30941" s="36" t="inlineStr">
        <is>
          <t>Coal</t>
        </is>
      </c>
      <c r="E30941" s="75" t="n">
        <v>43490</v>
      </c>
      <c r="F30941" s="76" t="n">
        <v>22.37</v>
      </c>
      <c r="G30941" s="75" t="n">
        <v>193.9</v>
      </c>
    </row>
    <row r="30942">
      <c r="A30942" s="35" t="n">
        <v>2018</v>
      </c>
      <c r="B30942" s="35" t="n">
        <v>6018</v>
      </c>
      <c r="C30942" s="36" t="inlineStr">
        <is>
          <t>BIT</t>
        </is>
      </c>
      <c r="D30942" s="36" t="inlineStr">
        <is>
          <t>Coal</t>
        </is>
      </c>
      <c r="E30942" s="75" t="n">
        <v>4815</v>
      </c>
      <c r="F30942" s="76" t="n">
        <v>25.538</v>
      </c>
      <c r="G30942" s="75" t="n">
        <v>196.8</v>
      </c>
    </row>
    <row r="30943">
      <c r="A30943" s="35" t="n">
        <v>2018</v>
      </c>
      <c r="B30943" s="35" t="n">
        <v>6018</v>
      </c>
      <c r="C30943" s="36" t="inlineStr">
        <is>
          <t>BIT</t>
        </is>
      </c>
      <c r="D30943" s="36" t="inlineStr">
        <is>
          <t>Coal</t>
        </is>
      </c>
      <c r="E30943" s="75" t="n">
        <v>22420</v>
      </c>
      <c r="F30943" s="76" t="n">
        <v>23.486</v>
      </c>
      <c r="G30943" s="75" t="n">
        <v>197.2</v>
      </c>
    </row>
    <row r="30944">
      <c r="A30944" s="35" t="n">
        <v>2018</v>
      </c>
      <c r="B30944" s="35" t="n">
        <v>6019</v>
      </c>
      <c r="C30944" s="36" t="inlineStr">
        <is>
          <t>BIT</t>
        </is>
      </c>
      <c r="D30944" s="36" t="inlineStr">
        <is>
          <t>Coal</t>
        </is>
      </c>
      <c r="E30944" s="75" t="n">
        <v>29425</v>
      </c>
      <c r="F30944" s="76" t="n">
        <v>25.08</v>
      </c>
      <c r="G30944" s="75" t="inlineStr">
        <is>
          <t>.</t>
        </is>
      </c>
    </row>
    <row r="30945">
      <c r="A30945" s="35" t="n">
        <v>2018</v>
      </c>
      <c r="B30945" s="35" t="n">
        <v>6019</v>
      </c>
      <c r="C30945" s="36" t="inlineStr">
        <is>
          <t>BIT</t>
        </is>
      </c>
      <c r="D30945" s="36" t="inlineStr">
        <is>
          <t>Coal</t>
        </is>
      </c>
      <c r="E30945" s="75" t="n">
        <v>75389</v>
      </c>
      <c r="F30945" s="76" t="n">
        <v>26.1</v>
      </c>
      <c r="G30945" s="75" t="inlineStr">
        <is>
          <t>.</t>
        </is>
      </c>
    </row>
    <row r="30946">
      <c r="A30946" s="35" t="n">
        <v>2018</v>
      </c>
      <c r="B30946" s="35" t="n">
        <v>6019</v>
      </c>
      <c r="C30946" s="36" t="inlineStr">
        <is>
          <t>BIT</t>
        </is>
      </c>
      <c r="D30946" s="36" t="inlineStr">
        <is>
          <t>Coal</t>
        </is>
      </c>
      <c r="E30946" s="75" t="n">
        <v>9204</v>
      </c>
      <c r="F30946" s="76" t="n">
        <v>24.43</v>
      </c>
      <c r="G30946" s="75" t="inlineStr">
        <is>
          <t>.</t>
        </is>
      </c>
    </row>
    <row r="30947">
      <c r="A30947" s="35" t="n">
        <v>2018</v>
      </c>
      <c r="B30947" s="35" t="n">
        <v>6019</v>
      </c>
      <c r="C30947" s="36" t="inlineStr">
        <is>
          <t>BIT</t>
        </is>
      </c>
      <c r="D30947" s="36" t="inlineStr">
        <is>
          <t>Coal</t>
        </is>
      </c>
      <c r="E30947" s="75" t="n">
        <v>184227</v>
      </c>
      <c r="F30947" s="76" t="n">
        <v>25.44</v>
      </c>
      <c r="G30947" s="75" t="inlineStr">
        <is>
          <t>.</t>
        </is>
      </c>
    </row>
    <row r="30948">
      <c r="A30948" s="35" t="n">
        <v>2018</v>
      </c>
      <c r="B30948" s="35" t="n">
        <v>6019</v>
      </c>
      <c r="C30948" s="36" t="inlineStr">
        <is>
          <t>BIT</t>
        </is>
      </c>
      <c r="D30948" s="36" t="inlineStr">
        <is>
          <t>Coal</t>
        </is>
      </c>
      <c r="E30948" s="75" t="n">
        <v>38050</v>
      </c>
      <c r="F30948" s="76" t="n">
        <v>22.08</v>
      </c>
      <c r="G30948" s="75" t="inlineStr">
        <is>
          <t>.</t>
        </is>
      </c>
    </row>
    <row r="30949">
      <c r="A30949" s="35" t="n">
        <v>2018</v>
      </c>
      <c r="B30949" s="35" t="n">
        <v>6019</v>
      </c>
      <c r="C30949" s="36" t="inlineStr">
        <is>
          <t>NG</t>
        </is>
      </c>
      <c r="D30949" s="36" t="inlineStr">
        <is>
          <t>Natural Gas</t>
        </is>
      </c>
      <c r="E30949" s="75" t="n">
        <v>34716</v>
      </c>
      <c r="F30949" s="76" t="n">
        <v>1</v>
      </c>
      <c r="G30949" s="75" t="inlineStr">
        <is>
          <t>.</t>
        </is>
      </c>
    </row>
    <row r="30950">
      <c r="A30950" s="35" t="n">
        <v>2018</v>
      </c>
      <c r="B30950" s="35" t="n">
        <v>6021</v>
      </c>
      <c r="C30950" s="36" t="inlineStr">
        <is>
          <t>SUB</t>
        </is>
      </c>
      <c r="D30950" s="36" t="inlineStr">
        <is>
          <t>Coal</t>
        </is>
      </c>
      <c r="E30950" s="75" t="n">
        <v>77475</v>
      </c>
      <c r="F30950" s="76" t="n">
        <v>20.5</v>
      </c>
      <c r="G30950" s="75" t="n">
        <v>282.4</v>
      </c>
    </row>
    <row r="30951">
      <c r="A30951" s="35" t="n">
        <v>2018</v>
      </c>
      <c r="B30951" s="35" t="n">
        <v>6021</v>
      </c>
      <c r="C30951" s="36" t="inlineStr">
        <is>
          <t>NG</t>
        </is>
      </c>
      <c r="D30951" s="36" t="inlineStr">
        <is>
          <t>Natural Gas</t>
        </is>
      </c>
      <c r="E30951" s="75" t="n">
        <v>17218</v>
      </c>
      <c r="F30951" s="76" t="n">
        <v>1.045</v>
      </c>
      <c r="G30951" s="75" t="n">
        <v>512</v>
      </c>
    </row>
    <row r="30952">
      <c r="A30952" s="35" t="n">
        <v>2018</v>
      </c>
      <c r="B30952" s="35" t="n">
        <v>6021</v>
      </c>
      <c r="C30952" s="36" t="inlineStr">
        <is>
          <t>SUB</t>
        </is>
      </c>
      <c r="D30952" s="36" t="inlineStr">
        <is>
          <t>Coal</t>
        </is>
      </c>
      <c r="E30952" s="75" t="n">
        <v>222973</v>
      </c>
      <c r="F30952" s="76" t="n">
        <v>19.64</v>
      </c>
      <c r="G30952" s="75" t="n">
        <v>147</v>
      </c>
    </row>
    <row r="30953">
      <c r="A30953" s="35" t="n">
        <v>2018</v>
      </c>
      <c r="B30953" s="35" t="n">
        <v>6030</v>
      </c>
      <c r="C30953" s="36" t="inlineStr">
        <is>
          <t>LIG</t>
        </is>
      </c>
      <c r="D30953" s="36" t="inlineStr">
        <is>
          <t>Coal</t>
        </is>
      </c>
      <c r="E30953" s="75" t="n">
        <v>730248</v>
      </c>
      <c r="F30953" s="76" t="n">
        <v>12.3</v>
      </c>
      <c r="G30953" s="75" t="n">
        <v>148.8</v>
      </c>
    </row>
    <row r="30954">
      <c r="A30954" s="35" t="n">
        <v>2018</v>
      </c>
      <c r="B30954" s="35" t="n">
        <v>6030</v>
      </c>
      <c r="C30954" s="36" t="inlineStr">
        <is>
          <t>DFO</t>
        </is>
      </c>
      <c r="D30954" s="36" t="inlineStr">
        <is>
          <t>Petroleum</t>
        </is>
      </c>
      <c r="E30954" s="75" t="n">
        <v>95</v>
      </c>
      <c r="F30954" s="76" t="n">
        <v>5.7</v>
      </c>
      <c r="G30954" s="75" t="n">
        <v>1425.1</v>
      </c>
    </row>
    <row r="30955">
      <c r="A30955" s="35" t="n">
        <v>2018</v>
      </c>
      <c r="B30955" s="35" t="n">
        <v>6034</v>
      </c>
      <c r="C30955" s="36" t="inlineStr">
        <is>
          <t>DFO</t>
        </is>
      </c>
      <c r="D30955" s="36" t="inlineStr">
        <is>
          <t>Petroleum</t>
        </is>
      </c>
      <c r="E30955" s="75" t="n">
        <v>1444</v>
      </c>
      <c r="F30955" s="76" t="n">
        <v>5.8</v>
      </c>
      <c r="G30955" s="75" t="n">
        <v>1673.5</v>
      </c>
    </row>
    <row r="30956">
      <c r="A30956" s="35" t="n">
        <v>2018</v>
      </c>
      <c r="B30956" s="35" t="n">
        <v>6034</v>
      </c>
      <c r="C30956" s="36" t="inlineStr">
        <is>
          <t>NG</t>
        </is>
      </c>
      <c r="D30956" s="36" t="inlineStr">
        <is>
          <t>Natural Gas</t>
        </is>
      </c>
      <c r="E30956" s="75" t="n">
        <v>83654</v>
      </c>
      <c r="F30956" s="76" t="n">
        <v>1.01</v>
      </c>
      <c r="G30956" s="75" t="n">
        <v>489</v>
      </c>
    </row>
    <row r="30957">
      <c r="A30957" s="35" t="n">
        <v>2018</v>
      </c>
      <c r="B30957" s="35" t="n">
        <v>6035</v>
      </c>
      <c r="C30957" s="36" t="inlineStr">
        <is>
          <t>NG</t>
        </is>
      </c>
      <c r="D30957" s="36" t="inlineStr">
        <is>
          <t>Natural Gas</t>
        </is>
      </c>
      <c r="E30957" s="75" t="n">
        <v>302724</v>
      </c>
      <c r="F30957" s="76" t="n">
        <v>1</v>
      </c>
      <c r="G30957" s="75" t="n">
        <v>664.9</v>
      </c>
    </row>
    <row r="30958">
      <c r="A30958" s="35" t="n">
        <v>2018</v>
      </c>
      <c r="B30958" s="35" t="n">
        <v>6041</v>
      </c>
      <c r="C30958" s="36" t="inlineStr">
        <is>
          <t>BIT</t>
        </is>
      </c>
      <c r="D30958" s="36" t="inlineStr">
        <is>
          <t>Coal</t>
        </is>
      </c>
      <c r="E30958" s="75" t="n">
        <v>64316</v>
      </c>
      <c r="F30958" s="76" t="n">
        <v>21.13</v>
      </c>
      <c r="G30958" s="75" t="n">
        <v>167.4</v>
      </c>
    </row>
    <row r="30959">
      <c r="A30959" s="35" t="n">
        <v>2018</v>
      </c>
      <c r="B30959" s="35" t="n">
        <v>6041</v>
      </c>
      <c r="C30959" s="36" t="inlineStr">
        <is>
          <t>BIT</t>
        </is>
      </c>
      <c r="D30959" s="36" t="inlineStr">
        <is>
          <t>Coal</t>
        </is>
      </c>
      <c r="E30959" s="75" t="n">
        <v>17168</v>
      </c>
      <c r="F30959" s="76" t="n">
        <v>22.17</v>
      </c>
      <c r="G30959" s="75" t="n">
        <v>189.8</v>
      </c>
    </row>
    <row r="30960">
      <c r="A30960" s="35" t="n">
        <v>2018</v>
      </c>
      <c r="B30960" s="35" t="n">
        <v>6041</v>
      </c>
      <c r="C30960" s="36" t="inlineStr">
        <is>
          <t>BIT</t>
        </is>
      </c>
      <c r="D30960" s="36" t="inlineStr">
        <is>
          <t>Coal</t>
        </is>
      </c>
      <c r="E30960" s="75" t="n">
        <v>8593</v>
      </c>
      <c r="F30960" s="76" t="n">
        <v>23.74</v>
      </c>
      <c r="G30960" s="75" t="n">
        <v>208.6</v>
      </c>
    </row>
    <row r="30961">
      <c r="A30961" s="35" t="n">
        <v>2018</v>
      </c>
      <c r="B30961" s="35" t="n">
        <v>6041</v>
      </c>
      <c r="C30961" s="36" t="inlineStr">
        <is>
          <t>BIT</t>
        </is>
      </c>
      <c r="D30961" s="36" t="inlineStr">
        <is>
          <t>Coal</t>
        </is>
      </c>
      <c r="E30961" s="75" t="n">
        <v>10004</v>
      </c>
      <c r="F30961" s="76" t="n">
        <v>23.74</v>
      </c>
      <c r="G30961" s="75" t="n">
        <v>208.6</v>
      </c>
    </row>
    <row r="30962">
      <c r="A30962" s="35" t="n">
        <v>2018</v>
      </c>
      <c r="B30962" s="35" t="n">
        <v>6041</v>
      </c>
      <c r="C30962" s="36" t="inlineStr">
        <is>
          <t>BIT</t>
        </is>
      </c>
      <c r="D30962" s="36" t="inlineStr">
        <is>
          <t>Coal</t>
        </is>
      </c>
      <c r="E30962" s="75" t="n">
        <v>9861</v>
      </c>
      <c r="F30962" s="76" t="n">
        <v>22.6</v>
      </c>
      <c r="G30962" s="75" t="n">
        <v>189.3</v>
      </c>
    </row>
    <row r="30963">
      <c r="A30963" s="35" t="n">
        <v>2018</v>
      </c>
      <c r="B30963" s="35" t="n">
        <v>6041</v>
      </c>
      <c r="C30963" s="36" t="inlineStr">
        <is>
          <t>BIT</t>
        </is>
      </c>
      <c r="D30963" s="36" t="inlineStr">
        <is>
          <t>Coal</t>
        </is>
      </c>
      <c r="E30963" s="75" t="n">
        <v>11732</v>
      </c>
      <c r="F30963" s="76" t="n">
        <v>23.57</v>
      </c>
      <c r="G30963" s="75" t="n">
        <v>175.9</v>
      </c>
    </row>
    <row r="30964">
      <c r="A30964" s="35" t="n">
        <v>2018</v>
      </c>
      <c r="B30964" s="35" t="n">
        <v>6041</v>
      </c>
      <c r="C30964" s="36" t="inlineStr">
        <is>
          <t>BIT</t>
        </is>
      </c>
      <c r="D30964" s="36" t="inlineStr">
        <is>
          <t>Coal</t>
        </is>
      </c>
      <c r="E30964" s="75" t="n">
        <v>1687</v>
      </c>
      <c r="F30964" s="76" t="n">
        <v>23.81</v>
      </c>
      <c r="G30964" s="75" t="n">
        <v>169.6</v>
      </c>
    </row>
    <row r="30965">
      <c r="A30965" s="35" t="n">
        <v>2018</v>
      </c>
      <c r="B30965" s="35" t="n">
        <v>6041</v>
      </c>
      <c r="C30965" s="36" t="inlineStr">
        <is>
          <t>BIT</t>
        </is>
      </c>
      <c r="D30965" s="36" t="inlineStr">
        <is>
          <t>Coal</t>
        </is>
      </c>
      <c r="E30965" s="75" t="n">
        <v>8829</v>
      </c>
      <c r="F30965" s="76" t="n">
        <v>23.81</v>
      </c>
      <c r="G30965" s="75" t="n">
        <v>169.6</v>
      </c>
    </row>
    <row r="30966">
      <c r="A30966" s="35" t="n">
        <v>2018</v>
      </c>
      <c r="B30966" s="35" t="n">
        <v>6041</v>
      </c>
      <c r="C30966" s="36" t="inlineStr">
        <is>
          <t>BIT</t>
        </is>
      </c>
      <c r="D30966" s="36" t="inlineStr">
        <is>
          <t>Coal</t>
        </is>
      </c>
      <c r="E30966" s="75" t="n">
        <v>6689</v>
      </c>
      <c r="F30966" s="76" t="n">
        <v>23.4</v>
      </c>
      <c r="G30966" s="75" t="n">
        <v>159.7</v>
      </c>
    </row>
    <row r="30967">
      <c r="A30967" s="35" t="n">
        <v>2018</v>
      </c>
      <c r="B30967" s="35" t="n">
        <v>6041</v>
      </c>
      <c r="C30967" s="36" t="inlineStr">
        <is>
          <t>BIT</t>
        </is>
      </c>
      <c r="D30967" s="36" t="inlineStr">
        <is>
          <t>Coal</t>
        </is>
      </c>
      <c r="E30967" s="75" t="n">
        <v>10152</v>
      </c>
      <c r="F30967" s="76" t="n">
        <v>22.99</v>
      </c>
      <c r="G30967" s="75" t="n">
        <v>181.4</v>
      </c>
    </row>
    <row r="30968">
      <c r="A30968" s="35" t="n">
        <v>2018</v>
      </c>
      <c r="B30968" s="35" t="n">
        <v>6041</v>
      </c>
      <c r="C30968" s="36" t="inlineStr">
        <is>
          <t>BIT</t>
        </is>
      </c>
      <c r="D30968" s="36" t="inlineStr">
        <is>
          <t>Coal</t>
        </is>
      </c>
      <c r="E30968" s="75" t="n">
        <v>10326</v>
      </c>
      <c r="F30968" s="76" t="n">
        <v>22.22</v>
      </c>
      <c r="G30968" s="75" t="n">
        <v>200</v>
      </c>
    </row>
    <row r="30969">
      <c r="A30969" s="35" t="n">
        <v>2018</v>
      </c>
      <c r="B30969" s="35" t="n">
        <v>6041</v>
      </c>
      <c r="C30969" s="36" t="inlineStr">
        <is>
          <t>BIT</t>
        </is>
      </c>
      <c r="D30969" s="36" t="inlineStr">
        <is>
          <t>Coal</t>
        </is>
      </c>
      <c r="E30969" s="75" t="n">
        <v>10867</v>
      </c>
      <c r="F30969" s="76" t="n">
        <v>25.83</v>
      </c>
      <c r="G30969" s="75" t="n">
        <v>174.1</v>
      </c>
    </row>
    <row r="30970">
      <c r="A30970" s="35" t="n">
        <v>2018</v>
      </c>
      <c r="B30970" s="35" t="n">
        <v>6041</v>
      </c>
      <c r="C30970" s="36" t="inlineStr">
        <is>
          <t>BIT</t>
        </is>
      </c>
      <c r="D30970" s="36" t="inlineStr">
        <is>
          <t>Coal</t>
        </is>
      </c>
      <c r="E30970" s="75" t="n">
        <v>25275</v>
      </c>
      <c r="F30970" s="76" t="n">
        <v>23.02</v>
      </c>
      <c r="G30970" s="75" t="n">
        <v>181.3</v>
      </c>
    </row>
    <row r="30971">
      <c r="A30971" s="35" t="n">
        <v>2018</v>
      </c>
      <c r="B30971" s="35" t="n">
        <v>6041</v>
      </c>
      <c r="C30971" s="36" t="inlineStr">
        <is>
          <t>BIT</t>
        </is>
      </c>
      <c r="D30971" s="36" t="inlineStr">
        <is>
          <t>Coal</t>
        </is>
      </c>
      <c r="E30971" s="75" t="n">
        <v>1583</v>
      </c>
      <c r="F30971" s="76" t="n">
        <v>22.62</v>
      </c>
      <c r="G30971" s="75" t="n">
        <v>187.7</v>
      </c>
    </row>
    <row r="30972">
      <c r="A30972" s="35" t="n">
        <v>2018</v>
      </c>
      <c r="B30972" s="35" t="n">
        <v>6041</v>
      </c>
      <c r="C30972" s="36" t="inlineStr">
        <is>
          <t>BIT</t>
        </is>
      </c>
      <c r="D30972" s="36" t="inlineStr">
        <is>
          <t>Coal</t>
        </is>
      </c>
      <c r="E30972" s="75" t="n">
        <v>3175</v>
      </c>
      <c r="F30972" s="76" t="n">
        <v>23.36</v>
      </c>
      <c r="G30972" s="75" t="n">
        <v>187.1</v>
      </c>
    </row>
    <row r="30973">
      <c r="A30973" s="35" t="n">
        <v>2018</v>
      </c>
      <c r="B30973" s="35" t="n">
        <v>6041</v>
      </c>
      <c r="C30973" s="36" t="inlineStr">
        <is>
          <t>BIT</t>
        </is>
      </c>
      <c r="D30973" s="36" t="inlineStr">
        <is>
          <t>Coal</t>
        </is>
      </c>
      <c r="E30973" s="75" t="n">
        <v>4846</v>
      </c>
      <c r="F30973" s="76" t="n">
        <v>22.74</v>
      </c>
      <c r="G30973" s="75" t="n">
        <v>189.6</v>
      </c>
    </row>
    <row r="30974">
      <c r="A30974" s="35" t="n">
        <v>2018</v>
      </c>
      <c r="B30974" s="35" t="n">
        <v>6041</v>
      </c>
      <c r="C30974" s="36" t="inlineStr">
        <is>
          <t>BIT</t>
        </is>
      </c>
      <c r="D30974" s="36" t="inlineStr">
        <is>
          <t>Coal</t>
        </is>
      </c>
      <c r="E30974" s="75" t="n">
        <v>5207</v>
      </c>
      <c r="F30974" s="76" t="n">
        <v>25.19</v>
      </c>
      <c r="G30974" s="75" t="n">
        <v>192.7</v>
      </c>
    </row>
    <row r="30975">
      <c r="A30975" s="35" t="n">
        <v>2018</v>
      </c>
      <c r="B30975" s="35" t="n">
        <v>6041</v>
      </c>
      <c r="C30975" s="36" t="inlineStr">
        <is>
          <t>BIT</t>
        </is>
      </c>
      <c r="D30975" s="36" t="inlineStr">
        <is>
          <t>Coal</t>
        </is>
      </c>
      <c r="E30975" s="75" t="n">
        <v>27527</v>
      </c>
      <c r="F30975" s="76" t="n">
        <v>25.19</v>
      </c>
      <c r="G30975" s="75" t="n">
        <v>192.7</v>
      </c>
    </row>
    <row r="30976">
      <c r="A30976" s="35" t="n">
        <v>2018</v>
      </c>
      <c r="B30976" s="35" t="n">
        <v>6041</v>
      </c>
      <c r="C30976" s="36" t="inlineStr">
        <is>
          <t>BIT</t>
        </is>
      </c>
      <c r="D30976" s="36" t="inlineStr">
        <is>
          <t>Coal</t>
        </is>
      </c>
      <c r="E30976" s="75" t="n">
        <v>16321</v>
      </c>
      <c r="F30976" s="76" t="n">
        <v>23.02</v>
      </c>
      <c r="G30976" s="75" t="n">
        <v>178.7</v>
      </c>
    </row>
    <row r="30977">
      <c r="A30977" s="35" t="n">
        <v>2018</v>
      </c>
      <c r="B30977" s="35" t="n">
        <v>6041</v>
      </c>
      <c r="C30977" s="36" t="inlineStr">
        <is>
          <t>DFO</t>
        </is>
      </c>
      <c r="D30977" s="36" t="inlineStr">
        <is>
          <t>Petroleum</t>
        </is>
      </c>
      <c r="E30977" s="75" t="n">
        <v>1075</v>
      </c>
      <c r="F30977" s="76" t="n">
        <v>5.82</v>
      </c>
      <c r="G30977" s="75" t="n">
        <v>1335</v>
      </c>
    </row>
    <row r="30978">
      <c r="A30978" s="35" t="n">
        <v>2018</v>
      </c>
      <c r="B30978" s="35" t="n">
        <v>6041</v>
      </c>
      <c r="C30978" s="36" t="inlineStr">
        <is>
          <t>DFO</t>
        </is>
      </c>
      <c r="D30978" s="36" t="inlineStr">
        <is>
          <t>Petroleum</t>
        </is>
      </c>
      <c r="E30978" s="75" t="n">
        <v>2008</v>
      </c>
      <c r="F30978" s="76" t="n">
        <v>5.82</v>
      </c>
      <c r="G30978" s="75" t="n">
        <v>1678</v>
      </c>
    </row>
    <row r="30979">
      <c r="A30979" s="35" t="n">
        <v>2018</v>
      </c>
      <c r="B30979" s="35" t="n">
        <v>6042</v>
      </c>
      <c r="C30979" s="36" t="inlineStr">
        <is>
          <t>NG</t>
        </is>
      </c>
      <c r="D30979" s="36" t="inlineStr">
        <is>
          <t>Natural Gas</t>
        </is>
      </c>
      <c r="E30979" s="75" t="n">
        <v>5507195</v>
      </c>
      <c r="F30979" s="76" t="n">
        <v>1.022</v>
      </c>
      <c r="G30979" s="75" t="n">
        <v>505</v>
      </c>
    </row>
    <row r="30980">
      <c r="A30980" s="35" t="n">
        <v>2018</v>
      </c>
      <c r="B30980" s="35" t="n">
        <v>6043</v>
      </c>
      <c r="C30980" s="36" t="inlineStr">
        <is>
          <t>NG</t>
        </is>
      </c>
      <c r="D30980" s="36" t="inlineStr">
        <is>
          <t>Natural Gas</t>
        </is>
      </c>
      <c r="E30980" s="75" t="n">
        <v>6071697</v>
      </c>
      <c r="F30980" s="76" t="n">
        <v>1.022</v>
      </c>
      <c r="G30980" s="75" t="n">
        <v>505.4</v>
      </c>
    </row>
    <row r="30981">
      <c r="A30981" s="35" t="n">
        <v>2018</v>
      </c>
      <c r="B30981" s="35" t="n">
        <v>6046</v>
      </c>
      <c r="C30981" s="36" t="inlineStr">
        <is>
          <t>DFO</t>
        </is>
      </c>
      <c r="D30981" s="36" t="inlineStr">
        <is>
          <t>Petroleum</t>
        </is>
      </c>
      <c r="E30981" s="75" t="n">
        <v>1673</v>
      </c>
      <c r="F30981" s="76" t="n">
        <v>5.75</v>
      </c>
      <c r="G30981" s="75" t="n">
        <v>1763.3</v>
      </c>
    </row>
    <row r="30982">
      <c r="A30982" s="35" t="n">
        <v>2018</v>
      </c>
      <c r="B30982" s="35" t="n">
        <v>6046</v>
      </c>
      <c r="C30982" s="36" t="inlineStr">
        <is>
          <t>NG</t>
        </is>
      </c>
      <c r="D30982" s="36" t="inlineStr">
        <is>
          <t>Natural Gas</t>
        </is>
      </c>
      <c r="E30982" s="75" t="n">
        <v>22471</v>
      </c>
      <c r="F30982" s="76" t="n">
        <v>1.024</v>
      </c>
      <c r="G30982" s="75" t="n">
        <v>475.8</v>
      </c>
    </row>
    <row r="30983">
      <c r="A30983" s="35" t="n">
        <v>2018</v>
      </c>
      <c r="B30983" s="35" t="n">
        <v>6052</v>
      </c>
      <c r="C30983" s="36" t="inlineStr">
        <is>
          <t>DFO</t>
        </is>
      </c>
      <c r="D30983" s="36" t="inlineStr">
        <is>
          <t>Petroleum</t>
        </is>
      </c>
      <c r="E30983" s="75" t="n">
        <v>4443</v>
      </c>
      <c r="F30983" s="76" t="n">
        <v>5.8</v>
      </c>
      <c r="G30983" s="75" t="n">
        <v>1604.3</v>
      </c>
    </row>
    <row r="30984">
      <c r="A30984" s="35" t="n">
        <v>2018</v>
      </c>
      <c r="B30984" s="35" t="n">
        <v>6052</v>
      </c>
      <c r="C30984" s="36" t="inlineStr">
        <is>
          <t>BIT</t>
        </is>
      </c>
      <c r="D30984" s="36" t="inlineStr">
        <is>
          <t>Coal</t>
        </is>
      </c>
      <c r="E30984" s="75" t="n">
        <v>36825</v>
      </c>
      <c r="F30984" s="76" t="n">
        <v>22.682</v>
      </c>
      <c r="G30984" s="75" t="n">
        <v>329.4</v>
      </c>
    </row>
    <row r="30985">
      <c r="A30985" s="35" t="n">
        <v>2018</v>
      </c>
      <c r="B30985" s="35" t="n">
        <v>6052</v>
      </c>
      <c r="C30985" s="36" t="inlineStr">
        <is>
          <t>BIT</t>
        </is>
      </c>
      <c r="D30985" s="36" t="inlineStr">
        <is>
          <t>Coal</t>
        </is>
      </c>
      <c r="E30985" s="75" t="n">
        <v>76167</v>
      </c>
      <c r="F30985" s="76" t="n">
        <v>23.644</v>
      </c>
      <c r="G30985" s="75" t="n">
        <v>352.6</v>
      </c>
    </row>
    <row r="30986">
      <c r="A30986" s="35" t="n">
        <v>2018</v>
      </c>
      <c r="B30986" s="35" t="n">
        <v>6055</v>
      </c>
      <c r="C30986" s="36" t="inlineStr">
        <is>
          <t>SUB</t>
        </is>
      </c>
      <c r="D30986" s="36" t="inlineStr">
        <is>
          <t>Coal</t>
        </is>
      </c>
      <c r="E30986" s="75" t="n">
        <v>16230</v>
      </c>
      <c r="F30986" s="76" t="n">
        <v>16.57</v>
      </c>
      <c r="G30986" s="75" t="inlineStr">
        <is>
          <t>.</t>
        </is>
      </c>
    </row>
    <row r="30987">
      <c r="A30987" s="35" t="n">
        <v>2018</v>
      </c>
      <c r="B30987" s="35" t="n">
        <v>6055</v>
      </c>
      <c r="C30987" s="36" t="inlineStr">
        <is>
          <t>SUB</t>
        </is>
      </c>
      <c r="D30987" s="36" t="inlineStr">
        <is>
          <t>Coal</t>
        </is>
      </c>
      <c r="E30987" s="75" t="n">
        <v>131191</v>
      </c>
      <c r="F30987" s="76" t="n">
        <v>16.98</v>
      </c>
      <c r="G30987" s="75" t="inlineStr">
        <is>
          <t>.</t>
        </is>
      </c>
    </row>
    <row r="30988">
      <c r="A30988" s="35" t="n">
        <v>2018</v>
      </c>
      <c r="B30988" s="35" t="n">
        <v>6055</v>
      </c>
      <c r="C30988" s="36" t="inlineStr">
        <is>
          <t>SUB</t>
        </is>
      </c>
      <c r="D30988" s="36" t="inlineStr">
        <is>
          <t>Coal</t>
        </is>
      </c>
      <c r="E30988" s="75" t="n">
        <v>65473</v>
      </c>
      <c r="F30988" s="76" t="n">
        <v>16.57</v>
      </c>
      <c r="G30988" s="75" t="inlineStr">
        <is>
          <t>.</t>
        </is>
      </c>
    </row>
    <row r="30989">
      <c r="A30989" s="35" t="n">
        <v>2018</v>
      </c>
      <c r="B30989" s="35" t="n">
        <v>6055</v>
      </c>
      <c r="C30989" s="36" t="inlineStr">
        <is>
          <t>NG</t>
        </is>
      </c>
      <c r="D30989" s="36" t="inlineStr">
        <is>
          <t>Natural Gas</t>
        </is>
      </c>
      <c r="E30989" s="75" t="n">
        <v>86255</v>
      </c>
      <c r="F30989" s="76" t="n">
        <v>1.065</v>
      </c>
      <c r="G30989" s="75" t="inlineStr">
        <is>
          <t>.</t>
        </is>
      </c>
    </row>
    <row r="30990">
      <c r="A30990" s="35" t="n">
        <v>2018</v>
      </c>
      <c r="B30990" s="35" t="n">
        <v>6063</v>
      </c>
      <c r="C30990" s="36" t="inlineStr">
        <is>
          <t>NG</t>
        </is>
      </c>
      <c r="D30990" s="36" t="inlineStr">
        <is>
          <t>Natural Gas</t>
        </is>
      </c>
      <c r="E30990" s="75" t="n">
        <v>5502</v>
      </c>
      <c r="F30990" s="76" t="n">
        <v>1.058</v>
      </c>
      <c r="G30990" s="75" t="n">
        <v>829.2</v>
      </c>
    </row>
    <row r="30991">
      <c r="A30991" s="35" t="n">
        <v>2018</v>
      </c>
      <c r="B30991" s="35" t="n">
        <v>6064</v>
      </c>
      <c r="C30991" s="36" t="inlineStr">
        <is>
          <t>SUB</t>
        </is>
      </c>
      <c r="D30991" s="36" t="inlineStr">
        <is>
          <t>Coal</t>
        </is>
      </c>
      <c r="E30991" s="75" t="n">
        <v>109935</v>
      </c>
      <c r="F30991" s="76" t="n">
        <v>17.15</v>
      </c>
      <c r="G30991" s="75" t="n">
        <v>166.9</v>
      </c>
    </row>
    <row r="30992">
      <c r="A30992" s="35" t="n">
        <v>2018</v>
      </c>
      <c r="B30992" s="35" t="n">
        <v>6065</v>
      </c>
      <c r="C30992" s="36" t="inlineStr">
        <is>
          <t>SUB</t>
        </is>
      </c>
      <c r="D30992" s="36" t="inlineStr">
        <is>
          <t>Coal</t>
        </is>
      </c>
      <c r="E30992" s="75" t="n">
        <v>48801</v>
      </c>
      <c r="F30992" s="76" t="n">
        <v>16.77</v>
      </c>
      <c r="G30992" s="75" t="n">
        <v>151</v>
      </c>
    </row>
    <row r="30993">
      <c r="A30993" s="35" t="n">
        <v>2018</v>
      </c>
      <c r="B30993" s="35" t="n">
        <v>6065</v>
      </c>
      <c r="C30993" s="36" t="inlineStr">
        <is>
          <t>DFO</t>
        </is>
      </c>
      <c r="D30993" s="36" t="inlineStr">
        <is>
          <t>Petroleum</t>
        </is>
      </c>
      <c r="E30993" s="75" t="n">
        <v>7417</v>
      </c>
      <c r="F30993" s="76" t="n">
        <v>5.75</v>
      </c>
      <c r="G30993" s="75" t="n">
        <v>1539.2</v>
      </c>
    </row>
    <row r="30994">
      <c r="A30994" s="35" t="n">
        <v>2018</v>
      </c>
      <c r="B30994" s="35" t="n">
        <v>6065</v>
      </c>
      <c r="C30994" s="36" t="inlineStr">
        <is>
          <t>SUB</t>
        </is>
      </c>
      <c r="D30994" s="36" t="inlineStr">
        <is>
          <t>Coal</t>
        </is>
      </c>
      <c r="E30994" s="75" t="n">
        <v>16438</v>
      </c>
      <c r="F30994" s="76" t="n">
        <v>18.14</v>
      </c>
      <c r="G30994" s="75" t="n">
        <v>151.5</v>
      </c>
    </row>
    <row r="30995">
      <c r="A30995" s="35" t="n">
        <v>2018</v>
      </c>
      <c r="B30995" s="35" t="n">
        <v>6065</v>
      </c>
      <c r="C30995" s="36" t="inlineStr">
        <is>
          <t>SUB</t>
        </is>
      </c>
      <c r="D30995" s="36" t="inlineStr">
        <is>
          <t>Coal</t>
        </is>
      </c>
      <c r="E30995" s="75" t="n">
        <v>131227</v>
      </c>
      <c r="F30995" s="76" t="n">
        <v>17.57</v>
      </c>
      <c r="G30995" s="75" t="n">
        <v>158.8</v>
      </c>
    </row>
    <row r="30996">
      <c r="A30996" s="35" t="n">
        <v>2018</v>
      </c>
      <c r="B30996" s="35" t="n">
        <v>6065</v>
      </c>
      <c r="C30996" s="36" t="inlineStr">
        <is>
          <t>SUB</t>
        </is>
      </c>
      <c r="D30996" s="36" t="inlineStr">
        <is>
          <t>Coal</t>
        </is>
      </c>
      <c r="E30996" s="75" t="n">
        <v>48702</v>
      </c>
      <c r="F30996" s="76" t="n">
        <v>17.08</v>
      </c>
      <c r="G30996" s="75" t="n">
        <v>140.1</v>
      </c>
    </row>
    <row r="30997">
      <c r="A30997" s="35" t="n">
        <v>2018</v>
      </c>
      <c r="B30997" s="35" t="n">
        <v>6065</v>
      </c>
      <c r="C30997" s="36" t="inlineStr">
        <is>
          <t>SUB</t>
        </is>
      </c>
      <c r="D30997" s="36" t="inlineStr">
        <is>
          <t>Coal</t>
        </is>
      </c>
      <c r="E30997" s="75" t="n">
        <v>82010</v>
      </c>
      <c r="F30997" s="76" t="n">
        <v>17.16</v>
      </c>
      <c r="G30997" s="75" t="n">
        <v>152.7</v>
      </c>
    </row>
    <row r="30998">
      <c r="A30998" s="35" t="n">
        <v>2018</v>
      </c>
      <c r="B30998" s="35" t="n">
        <v>6065</v>
      </c>
      <c r="C30998" s="36" t="inlineStr">
        <is>
          <t>SUB</t>
        </is>
      </c>
      <c r="D30998" s="36" t="inlineStr">
        <is>
          <t>Coal</t>
        </is>
      </c>
      <c r="E30998" s="75" t="n">
        <v>16375</v>
      </c>
      <c r="F30998" s="76" t="n">
        <v>17.98</v>
      </c>
      <c r="G30998" s="75" t="n">
        <v>154.5</v>
      </c>
    </row>
    <row r="30999">
      <c r="A30999" s="35" t="n">
        <v>2018</v>
      </c>
      <c r="B30999" s="35" t="n">
        <v>6065</v>
      </c>
      <c r="C30999" s="36" t="inlineStr">
        <is>
          <t>SUB</t>
        </is>
      </c>
      <c r="D30999" s="36" t="inlineStr">
        <is>
          <t>Coal</t>
        </is>
      </c>
      <c r="E30999" s="75" t="n">
        <v>32300</v>
      </c>
      <c r="F30999" s="76" t="n">
        <v>17.9</v>
      </c>
      <c r="G30999" s="75" t="n">
        <v>154</v>
      </c>
    </row>
    <row r="31000">
      <c r="A31000" s="35" t="n">
        <v>2018</v>
      </c>
      <c r="B31000" s="35" t="n">
        <v>6065</v>
      </c>
      <c r="C31000" s="36" t="inlineStr">
        <is>
          <t>SUB</t>
        </is>
      </c>
      <c r="D31000" s="36" t="inlineStr">
        <is>
          <t>Coal</t>
        </is>
      </c>
      <c r="E31000" s="75" t="n">
        <v>48676</v>
      </c>
      <c r="F31000" s="76" t="n">
        <v>17.78</v>
      </c>
      <c r="G31000" s="75" t="n">
        <v>153.2</v>
      </c>
    </row>
    <row r="31001">
      <c r="A31001" s="35" t="n">
        <v>2018</v>
      </c>
      <c r="B31001" s="35" t="n">
        <v>6068</v>
      </c>
      <c r="C31001" s="36" t="inlineStr">
        <is>
          <t>DFO</t>
        </is>
      </c>
      <c r="D31001" s="36" t="inlineStr">
        <is>
          <t>Petroleum</t>
        </is>
      </c>
      <c r="E31001" s="75" t="n">
        <v>5032</v>
      </c>
      <c r="F31001" s="76" t="n">
        <v>5.73</v>
      </c>
      <c r="G31001" s="75" t="n">
        <v>1663.9</v>
      </c>
    </row>
    <row r="31002">
      <c r="A31002" s="35" t="n">
        <v>2018</v>
      </c>
      <c r="B31002" s="35" t="n">
        <v>6068</v>
      </c>
      <c r="C31002" s="36" t="inlineStr">
        <is>
          <t>SUB</t>
        </is>
      </c>
      <c r="D31002" s="36" t="inlineStr">
        <is>
          <t>Coal</t>
        </is>
      </c>
      <c r="E31002" s="75" t="n">
        <v>610977</v>
      </c>
      <c r="F31002" s="76" t="n">
        <v>16.779</v>
      </c>
      <c r="G31002" s="75" t="n">
        <v>174.7</v>
      </c>
    </row>
    <row r="31003">
      <c r="A31003" s="35" t="n">
        <v>2018</v>
      </c>
      <c r="B31003" s="35" t="n">
        <v>6071</v>
      </c>
      <c r="C31003" s="36" t="inlineStr">
        <is>
          <t>BIT</t>
        </is>
      </c>
      <c r="D31003" s="36" t="inlineStr">
        <is>
          <t>Coal</t>
        </is>
      </c>
      <c r="E31003" s="75" t="n">
        <v>14610</v>
      </c>
      <c r="F31003" s="76" t="n">
        <v>25.296</v>
      </c>
      <c r="G31003" s="75" t="n">
        <v>228</v>
      </c>
    </row>
    <row r="31004">
      <c r="A31004" s="35" t="n">
        <v>2018</v>
      </c>
      <c r="B31004" s="35" t="n">
        <v>6071</v>
      </c>
      <c r="C31004" s="36" t="inlineStr">
        <is>
          <t>BIT</t>
        </is>
      </c>
      <c r="D31004" s="36" t="inlineStr">
        <is>
          <t>Coal</t>
        </is>
      </c>
      <c r="E31004" s="75" t="n">
        <v>122598</v>
      </c>
      <c r="F31004" s="76" t="n">
        <v>23.04</v>
      </c>
      <c r="G31004" s="75" t="n">
        <v>202.6</v>
      </c>
    </row>
    <row r="31005">
      <c r="A31005" s="35" t="n">
        <v>2018</v>
      </c>
      <c r="B31005" s="35" t="n">
        <v>6071</v>
      </c>
      <c r="C31005" s="36" t="inlineStr">
        <is>
          <t>BIT</t>
        </is>
      </c>
      <c r="D31005" s="36" t="inlineStr">
        <is>
          <t>Coal</t>
        </is>
      </c>
      <c r="E31005" s="75" t="n">
        <v>3260</v>
      </c>
      <c r="F31005" s="76" t="n">
        <v>23.645</v>
      </c>
      <c r="G31005" s="75" t="n">
        <v>206.5</v>
      </c>
    </row>
    <row r="31006">
      <c r="A31006" s="35" t="n">
        <v>2018</v>
      </c>
      <c r="B31006" s="35" t="n">
        <v>6071</v>
      </c>
      <c r="C31006" s="36" t="inlineStr">
        <is>
          <t>BIT</t>
        </is>
      </c>
      <c r="D31006" s="36" t="inlineStr">
        <is>
          <t>Coal</t>
        </is>
      </c>
      <c r="E31006" s="75" t="n">
        <v>48969</v>
      </c>
      <c r="F31006" s="76" t="n">
        <v>23.513</v>
      </c>
      <c r="G31006" s="75" t="n">
        <v>205</v>
      </c>
    </row>
    <row r="31007">
      <c r="A31007" s="35" t="n">
        <v>2018</v>
      </c>
      <c r="B31007" s="35" t="n">
        <v>6071</v>
      </c>
      <c r="C31007" s="36" t="inlineStr">
        <is>
          <t>SUB</t>
        </is>
      </c>
      <c r="D31007" s="36" t="inlineStr">
        <is>
          <t>Coal</t>
        </is>
      </c>
      <c r="E31007" s="75" t="n">
        <v>70069</v>
      </c>
      <c r="F31007" s="76" t="n">
        <v>17.796</v>
      </c>
      <c r="G31007" s="75" t="n">
        <v>217</v>
      </c>
    </row>
    <row r="31008">
      <c r="A31008" s="35" t="n">
        <v>2018</v>
      </c>
      <c r="B31008" s="35" t="n">
        <v>6071</v>
      </c>
      <c r="C31008" s="36" t="inlineStr">
        <is>
          <t>BIT</t>
        </is>
      </c>
      <c r="D31008" s="36" t="inlineStr">
        <is>
          <t>Coal</t>
        </is>
      </c>
      <c r="E31008" s="75" t="n">
        <v>3172</v>
      </c>
      <c r="F31008" s="76" t="n">
        <v>23.491</v>
      </c>
      <c r="G31008" s="75" t="n">
        <v>198.5</v>
      </c>
    </row>
    <row r="31009">
      <c r="A31009" s="35" t="n">
        <v>2018</v>
      </c>
      <c r="B31009" s="35" t="n">
        <v>6071</v>
      </c>
      <c r="C31009" s="36" t="inlineStr">
        <is>
          <t>BIT</t>
        </is>
      </c>
      <c r="D31009" s="36" t="inlineStr">
        <is>
          <t>Coal</t>
        </is>
      </c>
      <c r="E31009" s="75" t="n">
        <v>4728</v>
      </c>
      <c r="F31009" s="76" t="n">
        <v>22.718</v>
      </c>
      <c r="G31009" s="75" t="n">
        <v>181.1</v>
      </c>
    </row>
    <row r="31010">
      <c r="A31010" s="35" t="n">
        <v>2018</v>
      </c>
      <c r="B31010" s="35" t="n">
        <v>6071</v>
      </c>
      <c r="C31010" s="36" t="inlineStr">
        <is>
          <t>BIT</t>
        </is>
      </c>
      <c r="D31010" s="36" t="inlineStr">
        <is>
          <t>Coal</t>
        </is>
      </c>
      <c r="E31010" s="75" t="n">
        <v>8039</v>
      </c>
      <c r="F31010" s="76" t="n">
        <v>22.338</v>
      </c>
      <c r="G31010" s="75" t="n">
        <v>195.5</v>
      </c>
    </row>
    <row r="31011">
      <c r="A31011" s="35" t="n">
        <v>2018</v>
      </c>
      <c r="B31011" s="35" t="n">
        <v>6071</v>
      </c>
      <c r="C31011" s="36" t="inlineStr">
        <is>
          <t>BIT</t>
        </is>
      </c>
      <c r="D31011" s="36" t="inlineStr">
        <is>
          <t>Coal</t>
        </is>
      </c>
      <c r="E31011" s="75" t="n">
        <v>34279</v>
      </c>
      <c r="F31011" s="76" t="n">
        <v>23.006</v>
      </c>
      <c r="G31011" s="75" t="n">
        <v>183.3</v>
      </c>
    </row>
    <row r="31012">
      <c r="A31012" s="35" t="n">
        <v>2018</v>
      </c>
      <c r="B31012" s="35" t="n">
        <v>6071</v>
      </c>
      <c r="C31012" s="36" t="inlineStr">
        <is>
          <t>BIT</t>
        </is>
      </c>
      <c r="D31012" s="36" t="inlineStr">
        <is>
          <t>Coal</t>
        </is>
      </c>
      <c r="E31012" s="75" t="n">
        <v>27515</v>
      </c>
      <c r="F31012" s="76" t="n">
        <v>23.014</v>
      </c>
      <c r="G31012" s="75" t="n">
        <v>174.5</v>
      </c>
    </row>
    <row r="31013">
      <c r="A31013" s="35" t="n">
        <v>2018</v>
      </c>
      <c r="B31013" s="35" t="n">
        <v>6071</v>
      </c>
      <c r="C31013" s="36" t="inlineStr">
        <is>
          <t>BIT</t>
        </is>
      </c>
      <c r="D31013" s="36" t="inlineStr">
        <is>
          <t>Coal</t>
        </is>
      </c>
      <c r="E31013" s="75" t="n">
        <v>1632</v>
      </c>
      <c r="F31013" s="76" t="n">
        <v>23.632</v>
      </c>
      <c r="G31013" s="75" t="n">
        <v>166.7</v>
      </c>
    </row>
    <row r="31014">
      <c r="A31014" s="35" t="n">
        <v>2018</v>
      </c>
      <c r="B31014" s="35" t="n">
        <v>6071</v>
      </c>
      <c r="C31014" s="36" t="inlineStr">
        <is>
          <t>BIT</t>
        </is>
      </c>
      <c r="D31014" s="36" t="inlineStr">
        <is>
          <t>Coal</t>
        </is>
      </c>
      <c r="E31014" s="75" t="n">
        <v>39240</v>
      </c>
      <c r="F31014" s="76" t="n">
        <v>23.755</v>
      </c>
      <c r="G31014" s="75" t="n">
        <v>164.5</v>
      </c>
    </row>
    <row r="31015">
      <c r="A31015" s="35" t="n">
        <v>2018</v>
      </c>
      <c r="B31015" s="35" t="n">
        <v>6071</v>
      </c>
      <c r="C31015" s="36" t="inlineStr">
        <is>
          <t>BIT</t>
        </is>
      </c>
      <c r="D31015" s="36" t="inlineStr">
        <is>
          <t>Coal</t>
        </is>
      </c>
      <c r="E31015" s="75" t="n">
        <v>1578</v>
      </c>
      <c r="F31015" s="76" t="n">
        <v>22.436</v>
      </c>
      <c r="G31015" s="75" t="n">
        <v>184.2</v>
      </c>
    </row>
    <row r="31016">
      <c r="A31016" s="35" t="n">
        <v>2018</v>
      </c>
      <c r="B31016" s="35" t="n">
        <v>6071</v>
      </c>
      <c r="C31016" s="36" t="inlineStr">
        <is>
          <t>NG</t>
        </is>
      </c>
      <c r="D31016" s="36" t="inlineStr">
        <is>
          <t>Natural Gas</t>
        </is>
      </c>
      <c r="E31016" s="75" t="n">
        <v>1467504</v>
      </c>
      <c r="F31016" s="76" t="n">
        <v>1.065</v>
      </c>
      <c r="G31016" s="75" t="n">
        <v>413.1</v>
      </c>
    </row>
    <row r="31017">
      <c r="A31017" s="35" t="n">
        <v>2018</v>
      </c>
      <c r="B31017" s="35" t="n">
        <v>6073</v>
      </c>
      <c r="C31017" s="36" t="inlineStr">
        <is>
          <t>DFO</t>
        </is>
      </c>
      <c r="D31017" s="36" t="inlineStr">
        <is>
          <t>Petroleum</t>
        </is>
      </c>
      <c r="E31017" s="75" t="n">
        <v>2847</v>
      </c>
      <c r="F31017" s="76" t="n">
        <v>5.8</v>
      </c>
      <c r="G31017" s="75" t="n">
        <v>1525.2</v>
      </c>
    </row>
    <row r="31018">
      <c r="A31018" s="35" t="n">
        <v>2018</v>
      </c>
      <c r="B31018" s="35" t="n">
        <v>6073</v>
      </c>
      <c r="C31018" s="36" t="inlineStr">
        <is>
          <t>SUB</t>
        </is>
      </c>
      <c r="D31018" s="36" t="inlineStr">
        <is>
          <t>Coal</t>
        </is>
      </c>
      <c r="E31018" s="75" t="n">
        <v>95719</v>
      </c>
      <c r="F31018" s="76" t="n">
        <v>17.816</v>
      </c>
      <c r="G31018" s="75" t="n">
        <v>251.4</v>
      </c>
    </row>
    <row r="31019">
      <c r="A31019" s="35" t="n">
        <v>2018</v>
      </c>
      <c r="B31019" s="35" t="n">
        <v>6073</v>
      </c>
      <c r="C31019" s="36" t="inlineStr">
        <is>
          <t>BIT</t>
        </is>
      </c>
      <c r="D31019" s="36" t="inlineStr">
        <is>
          <t>Coal</t>
        </is>
      </c>
      <c r="E31019" s="75" t="n">
        <v>12194</v>
      </c>
      <c r="F31019" s="76" t="n">
        <v>22.618</v>
      </c>
      <c r="G31019" s="75" t="n">
        <v>355.9</v>
      </c>
    </row>
    <row r="31020">
      <c r="A31020" s="35" t="n">
        <v>2018</v>
      </c>
      <c r="B31020" s="35" t="n">
        <v>6073</v>
      </c>
      <c r="C31020" s="36" t="inlineStr">
        <is>
          <t>NG</t>
        </is>
      </c>
      <c r="D31020" s="36" t="inlineStr">
        <is>
          <t>Natural Gas</t>
        </is>
      </c>
      <c r="E31020" s="75" t="n">
        <v>5035133</v>
      </c>
      <c r="F31020" s="76" t="n">
        <v>1.016</v>
      </c>
      <c r="G31020" s="75" t="n">
        <v>424.2</v>
      </c>
    </row>
    <row r="31021">
      <c r="A31021" s="35" t="n">
        <v>2018</v>
      </c>
      <c r="B31021" s="35" t="n">
        <v>6074</v>
      </c>
      <c r="C31021" s="36" t="inlineStr">
        <is>
          <t>NG</t>
        </is>
      </c>
      <c r="D31021" s="36" t="inlineStr">
        <is>
          <t>Natural Gas</t>
        </is>
      </c>
      <c r="E31021" s="75" t="n">
        <v>8264</v>
      </c>
      <c r="F31021" s="76" t="n">
        <v>1</v>
      </c>
      <c r="G31021" s="75" t="n">
        <v>399.9</v>
      </c>
    </row>
    <row r="31022">
      <c r="A31022" s="35" t="n">
        <v>2018</v>
      </c>
      <c r="B31022" s="35" t="n">
        <v>6076</v>
      </c>
      <c r="C31022" s="36" t="inlineStr">
        <is>
          <t>SUB</t>
        </is>
      </c>
      <c r="D31022" s="36" t="inlineStr">
        <is>
          <t>Coal</t>
        </is>
      </c>
      <c r="E31022" s="75" t="n">
        <v>224649</v>
      </c>
      <c r="F31022" s="76" t="n">
        <v>17.318</v>
      </c>
      <c r="G31022" s="75" t="inlineStr">
        <is>
          <t>.</t>
        </is>
      </c>
    </row>
    <row r="31023">
      <c r="A31023" s="35" t="n">
        <v>2018</v>
      </c>
      <c r="B31023" s="35" t="n">
        <v>6076</v>
      </c>
      <c r="C31023" s="36" t="inlineStr">
        <is>
          <t>DFO</t>
        </is>
      </c>
      <c r="D31023" s="36" t="inlineStr">
        <is>
          <t>Petroleum</t>
        </is>
      </c>
      <c r="E31023" s="75" t="n">
        <v>1826</v>
      </c>
      <c r="F31023" s="76" t="n">
        <v>5.92</v>
      </c>
      <c r="G31023" s="75" t="inlineStr">
        <is>
          <t>.</t>
        </is>
      </c>
    </row>
    <row r="31024">
      <c r="A31024" s="35" t="n">
        <v>2018</v>
      </c>
      <c r="B31024" s="35" t="n">
        <v>6076</v>
      </c>
      <c r="C31024" s="36" t="inlineStr">
        <is>
          <t>SUB</t>
        </is>
      </c>
      <c r="D31024" s="36" t="inlineStr">
        <is>
          <t>Coal</t>
        </is>
      </c>
      <c r="E31024" s="75" t="n">
        <v>166766</v>
      </c>
      <c r="F31024" s="76" t="n">
        <v>17.068</v>
      </c>
      <c r="G31024" s="75" t="inlineStr">
        <is>
          <t>.</t>
        </is>
      </c>
    </row>
    <row r="31025">
      <c r="A31025" s="35" t="n">
        <v>2018</v>
      </c>
      <c r="B31025" s="35" t="n">
        <v>6077</v>
      </c>
      <c r="C31025" s="36" t="inlineStr">
        <is>
          <t>NG</t>
        </is>
      </c>
      <c r="D31025" s="36" t="inlineStr">
        <is>
          <t>Natural Gas</t>
        </is>
      </c>
      <c r="E31025" s="75" t="n">
        <v>18319</v>
      </c>
      <c r="F31025" s="76" t="n">
        <v>1.063</v>
      </c>
      <c r="G31025" s="75" t="n">
        <v>405.8</v>
      </c>
    </row>
    <row r="31026">
      <c r="A31026" s="35" t="n">
        <v>2018</v>
      </c>
      <c r="B31026" s="35" t="n">
        <v>6077</v>
      </c>
      <c r="C31026" s="36" t="inlineStr">
        <is>
          <t>SUB</t>
        </is>
      </c>
      <c r="D31026" s="36" t="inlineStr">
        <is>
          <t>Coal</t>
        </is>
      </c>
      <c r="E31026" s="75" t="n">
        <v>33648</v>
      </c>
      <c r="F31026" s="76" t="n">
        <v>16.562</v>
      </c>
      <c r="G31026" s="75" t="n">
        <v>105.3</v>
      </c>
    </row>
    <row r="31027">
      <c r="A31027" s="35" t="n">
        <v>2018</v>
      </c>
      <c r="B31027" s="35" t="n">
        <v>6077</v>
      </c>
      <c r="C31027" s="36" t="inlineStr">
        <is>
          <t>SUB</t>
        </is>
      </c>
      <c r="D31027" s="36" t="inlineStr">
        <is>
          <t>Coal</t>
        </is>
      </c>
      <c r="E31027" s="75" t="n">
        <v>33910</v>
      </c>
      <c r="F31027" s="76" t="n">
        <v>16.874</v>
      </c>
      <c r="G31027" s="75" t="n">
        <v>98.40000000000001</v>
      </c>
    </row>
    <row r="31028">
      <c r="A31028" s="35" t="n">
        <v>2018</v>
      </c>
      <c r="B31028" s="35" t="n">
        <v>6077</v>
      </c>
      <c r="C31028" s="36" t="inlineStr">
        <is>
          <t>SUB</t>
        </is>
      </c>
      <c r="D31028" s="36" t="inlineStr">
        <is>
          <t>Coal</t>
        </is>
      </c>
      <c r="E31028" s="75" t="n">
        <v>17117</v>
      </c>
      <c r="F31028" s="76" t="n">
        <v>16.57</v>
      </c>
      <c r="G31028" s="75" t="n">
        <v>99.09999999999999</v>
      </c>
    </row>
    <row r="31029">
      <c r="A31029" s="35" t="n">
        <v>2018</v>
      </c>
      <c r="B31029" s="35" t="n">
        <v>6077</v>
      </c>
      <c r="C31029" s="36" t="inlineStr">
        <is>
          <t>SUB</t>
        </is>
      </c>
      <c r="D31029" s="36" t="inlineStr">
        <is>
          <t>Coal</t>
        </is>
      </c>
      <c r="E31029" s="75" t="n">
        <v>33933</v>
      </c>
      <c r="F31029" s="76" t="n">
        <v>16.889</v>
      </c>
      <c r="G31029" s="75" t="n">
        <v>97.5</v>
      </c>
    </row>
    <row r="31030">
      <c r="A31030" s="35" t="n">
        <v>2018</v>
      </c>
      <c r="B31030" s="35" t="n">
        <v>6077</v>
      </c>
      <c r="C31030" s="36" t="inlineStr">
        <is>
          <t>SUB</t>
        </is>
      </c>
      <c r="D31030" s="36" t="inlineStr">
        <is>
          <t>Coal</t>
        </is>
      </c>
      <c r="E31030" s="75" t="n">
        <v>34181</v>
      </c>
      <c r="F31030" s="76" t="n">
        <v>17.043</v>
      </c>
      <c r="G31030" s="75" t="n">
        <v>103.9</v>
      </c>
    </row>
    <row r="31031">
      <c r="A31031" s="35" t="n">
        <v>2018</v>
      </c>
      <c r="B31031" s="35" t="n">
        <v>6077</v>
      </c>
      <c r="C31031" s="36" t="inlineStr">
        <is>
          <t>SUB</t>
        </is>
      </c>
      <c r="D31031" s="36" t="inlineStr">
        <is>
          <t>Coal</t>
        </is>
      </c>
      <c r="E31031" s="75" t="n">
        <v>33978</v>
      </c>
      <c r="F31031" s="76" t="n">
        <v>17.118</v>
      </c>
      <c r="G31031" s="75" t="n">
        <v>103.1</v>
      </c>
    </row>
    <row r="31032">
      <c r="A31032" s="35" t="n">
        <v>2018</v>
      </c>
      <c r="B31032" s="35" t="n">
        <v>6077</v>
      </c>
      <c r="C31032" s="36" t="inlineStr">
        <is>
          <t>SUB</t>
        </is>
      </c>
      <c r="D31032" s="36" t="inlineStr">
        <is>
          <t>Coal</t>
        </is>
      </c>
      <c r="E31032" s="75" t="n">
        <v>84715</v>
      </c>
      <c r="F31032" s="76" t="n">
        <v>17.123</v>
      </c>
      <c r="G31032" s="75" t="n">
        <v>99.59999999999999</v>
      </c>
    </row>
    <row r="31033">
      <c r="A31033" s="35" t="n">
        <v>2018</v>
      </c>
      <c r="B31033" s="35" t="n">
        <v>6077</v>
      </c>
      <c r="C31033" s="36" t="inlineStr">
        <is>
          <t>SUB</t>
        </is>
      </c>
      <c r="D31033" s="36" t="inlineStr">
        <is>
          <t>Coal</t>
        </is>
      </c>
      <c r="E31033" s="75" t="n">
        <v>102654</v>
      </c>
      <c r="F31033" s="76" t="n">
        <v>17.118</v>
      </c>
      <c r="G31033" s="75" t="n">
        <v>103.1</v>
      </c>
    </row>
    <row r="31034">
      <c r="A31034" s="35" t="n">
        <v>2018</v>
      </c>
      <c r="B31034" s="35" t="n">
        <v>6082</v>
      </c>
      <c r="C31034" s="36" t="inlineStr">
        <is>
          <t>BIT</t>
        </is>
      </c>
      <c r="D31034" s="36" t="inlineStr">
        <is>
          <t>Coal</t>
        </is>
      </c>
      <c r="E31034" s="75" t="n">
        <v>14096</v>
      </c>
      <c r="F31034" s="76" t="n">
        <v>26.68</v>
      </c>
      <c r="G31034" s="75" t="inlineStr">
        <is>
          <t>.</t>
        </is>
      </c>
    </row>
    <row r="31035">
      <c r="A31035" s="35" t="n">
        <v>2018</v>
      </c>
      <c r="B31035" s="35" t="n">
        <v>6085</v>
      </c>
      <c r="C31035" s="36" t="inlineStr">
        <is>
          <t>SUB</t>
        </is>
      </c>
      <c r="D31035" s="36" t="inlineStr">
        <is>
          <t>Coal</t>
        </is>
      </c>
      <c r="E31035" s="75" t="n">
        <v>109477</v>
      </c>
      <c r="F31035" s="76" t="n">
        <v>17.318</v>
      </c>
      <c r="G31035" s="75" t="n">
        <v>184.6</v>
      </c>
    </row>
    <row r="31036">
      <c r="A31036" s="35" t="n">
        <v>2018</v>
      </c>
      <c r="B31036" s="35" t="n">
        <v>6085</v>
      </c>
      <c r="C31036" s="36" t="inlineStr">
        <is>
          <t>SUB</t>
        </is>
      </c>
      <c r="D31036" s="36" t="inlineStr">
        <is>
          <t>Coal</t>
        </is>
      </c>
      <c r="E31036" s="75" t="n">
        <v>121</v>
      </c>
      <c r="F31036" s="76" t="n">
        <v>18.064</v>
      </c>
      <c r="G31036" s="75" t="n">
        <v>165.2</v>
      </c>
    </row>
    <row r="31037">
      <c r="A31037" s="35" t="n">
        <v>2018</v>
      </c>
      <c r="B31037" s="35" t="n">
        <v>6085</v>
      </c>
      <c r="C31037" s="36" t="inlineStr">
        <is>
          <t>BIT</t>
        </is>
      </c>
      <c r="D31037" s="36" t="inlineStr">
        <is>
          <t>Coal</t>
        </is>
      </c>
      <c r="E31037" s="75" t="n">
        <v>60313</v>
      </c>
      <c r="F31037" s="76" t="n">
        <v>21.754</v>
      </c>
      <c r="G31037" s="75" t="n">
        <v>256.7</v>
      </c>
    </row>
    <row r="31038">
      <c r="A31038" s="35" t="n">
        <v>2018</v>
      </c>
      <c r="B31038" s="35" t="n">
        <v>6085</v>
      </c>
      <c r="C31038" s="36" t="inlineStr">
        <is>
          <t>NG</t>
        </is>
      </c>
      <c r="D31038" s="36" t="inlineStr">
        <is>
          <t>Natural Gas</t>
        </is>
      </c>
      <c r="E31038" s="75" t="n">
        <v>137802</v>
      </c>
      <c r="F31038" s="76" t="n">
        <v>1.052</v>
      </c>
      <c r="G31038" s="75" t="n">
        <v>428</v>
      </c>
    </row>
    <row r="31039">
      <c r="A31039" s="35" t="n">
        <v>2018</v>
      </c>
      <c r="B31039" s="35" t="n">
        <v>6089</v>
      </c>
      <c r="C31039" s="36" t="inlineStr">
        <is>
          <t>NG</t>
        </is>
      </c>
      <c r="D31039" s="36" t="inlineStr">
        <is>
          <t>Natural Gas</t>
        </is>
      </c>
      <c r="E31039" s="75" t="n">
        <v>4399</v>
      </c>
      <c r="F31039" s="76" t="n">
        <v>1.213</v>
      </c>
      <c r="G31039" s="75" t="n">
        <v>461.1</v>
      </c>
    </row>
    <row r="31040">
      <c r="A31040" s="35" t="n">
        <v>2018</v>
      </c>
      <c r="B31040" s="35" t="n">
        <v>6089</v>
      </c>
      <c r="C31040" s="36" t="inlineStr">
        <is>
          <t>NG</t>
        </is>
      </c>
      <c r="D31040" s="36" t="inlineStr">
        <is>
          <t>Natural Gas</t>
        </is>
      </c>
      <c r="E31040" s="75" t="n">
        <v>840</v>
      </c>
      <c r="F31040" s="76" t="n">
        <v>1.213</v>
      </c>
      <c r="G31040" s="75" t="n">
        <v>536.2</v>
      </c>
    </row>
    <row r="31041">
      <c r="A31041" s="35" t="n">
        <v>2018</v>
      </c>
      <c r="B31041" s="35" t="n">
        <v>6089</v>
      </c>
      <c r="C31041" s="36" t="inlineStr">
        <is>
          <t>LIG</t>
        </is>
      </c>
      <c r="D31041" s="36" t="inlineStr">
        <is>
          <t>Coal</t>
        </is>
      </c>
      <c r="E31041" s="75" t="n">
        <v>23997</v>
      </c>
      <c r="F31041" s="76" t="n">
        <v>13.62</v>
      </c>
      <c r="G31041" s="75" t="n">
        <v>191.8</v>
      </c>
    </row>
    <row r="31042">
      <c r="A31042" s="35" t="n">
        <v>2018</v>
      </c>
      <c r="B31042" s="35" t="n">
        <v>6090</v>
      </c>
      <c r="C31042" s="36" t="inlineStr">
        <is>
          <t>SUB</t>
        </is>
      </c>
      <c r="D31042" s="36" t="inlineStr">
        <is>
          <t>Coal</t>
        </is>
      </c>
      <c r="E31042" s="75" t="n">
        <v>27480</v>
      </c>
      <c r="F31042" s="76" t="n">
        <v>18.014</v>
      </c>
      <c r="G31042" s="75" t="n">
        <v>231.3</v>
      </c>
    </row>
    <row r="31043">
      <c r="A31043" s="35" t="n">
        <v>2018</v>
      </c>
      <c r="B31043" s="35" t="n">
        <v>6090</v>
      </c>
      <c r="C31043" s="36" t="inlineStr">
        <is>
          <t>SUB</t>
        </is>
      </c>
      <c r="D31043" s="36" t="inlineStr">
        <is>
          <t>Coal</t>
        </is>
      </c>
      <c r="E31043" s="75" t="n">
        <v>28415</v>
      </c>
      <c r="F31043" s="76" t="n">
        <v>17.676</v>
      </c>
      <c r="G31043" s="75" t="n">
        <v>232.2</v>
      </c>
    </row>
    <row r="31044">
      <c r="A31044" s="35" t="n">
        <v>2018</v>
      </c>
      <c r="B31044" s="35" t="n">
        <v>6090</v>
      </c>
      <c r="C31044" s="36" t="inlineStr">
        <is>
          <t>SUB</t>
        </is>
      </c>
      <c r="D31044" s="36" t="inlineStr">
        <is>
          <t>Coal</t>
        </is>
      </c>
      <c r="E31044" s="75" t="n">
        <v>57612</v>
      </c>
      <c r="F31044" s="76" t="n">
        <v>17.992</v>
      </c>
      <c r="G31044" s="75" t="n">
        <v>235.3</v>
      </c>
    </row>
    <row r="31045">
      <c r="A31045" s="35" t="n">
        <v>2018</v>
      </c>
      <c r="B31045" s="35" t="n">
        <v>6090</v>
      </c>
      <c r="C31045" s="36" t="inlineStr">
        <is>
          <t>SUB</t>
        </is>
      </c>
      <c r="D31045" s="36" t="inlineStr">
        <is>
          <t>Coal</t>
        </is>
      </c>
      <c r="E31045" s="75" t="n">
        <v>216607</v>
      </c>
      <c r="F31045" s="76" t="n">
        <v>16.992</v>
      </c>
      <c r="G31045" s="75" t="n">
        <v>225.8</v>
      </c>
    </row>
    <row r="31046">
      <c r="A31046" s="35" t="n">
        <v>2018</v>
      </c>
      <c r="B31046" s="35" t="n">
        <v>6090</v>
      </c>
      <c r="C31046" s="36" t="inlineStr">
        <is>
          <t>SUB</t>
        </is>
      </c>
      <c r="D31046" s="36" t="inlineStr">
        <is>
          <t>Coal</t>
        </is>
      </c>
      <c r="E31046" s="75" t="n">
        <v>44222</v>
      </c>
      <c r="F31046" s="76" t="n">
        <v>17.846</v>
      </c>
      <c r="G31046" s="75" t="n">
        <v>233.4</v>
      </c>
    </row>
    <row r="31047">
      <c r="A31047" s="35" t="n">
        <v>2018</v>
      </c>
      <c r="B31047" s="35" t="n">
        <v>6090</v>
      </c>
      <c r="C31047" s="36" t="inlineStr">
        <is>
          <t>SUB</t>
        </is>
      </c>
      <c r="D31047" s="36" t="inlineStr">
        <is>
          <t>Coal</t>
        </is>
      </c>
      <c r="E31047" s="75" t="n">
        <v>14529</v>
      </c>
      <c r="F31047" s="76" t="n">
        <v>18.212</v>
      </c>
      <c r="G31047" s="75" t="n">
        <v>223.2</v>
      </c>
    </row>
    <row r="31048">
      <c r="A31048" s="35" t="n">
        <v>2018</v>
      </c>
      <c r="B31048" s="35" t="n">
        <v>6090</v>
      </c>
      <c r="C31048" s="36" t="inlineStr">
        <is>
          <t>SUB</t>
        </is>
      </c>
      <c r="D31048" s="36" t="inlineStr">
        <is>
          <t>Coal</t>
        </is>
      </c>
      <c r="E31048" s="75" t="n">
        <v>72572</v>
      </c>
      <c r="F31048" s="76" t="n">
        <v>17.514</v>
      </c>
      <c r="G31048" s="75" t="n">
        <v>234.1</v>
      </c>
    </row>
    <row r="31049">
      <c r="A31049" s="35" t="n">
        <v>2018</v>
      </c>
      <c r="B31049" s="35" t="n">
        <v>6090</v>
      </c>
      <c r="C31049" s="36" t="inlineStr">
        <is>
          <t>SUB</t>
        </is>
      </c>
      <c r="D31049" s="36" t="inlineStr">
        <is>
          <t>Coal</t>
        </is>
      </c>
      <c r="E31049" s="75" t="n">
        <v>43639</v>
      </c>
      <c r="F31049" s="76" t="n">
        <v>17.977</v>
      </c>
      <c r="G31049" s="75" t="n">
        <v>229.1</v>
      </c>
    </row>
    <row r="31050">
      <c r="A31050" s="35" t="n">
        <v>2018</v>
      </c>
      <c r="B31050" s="35" t="n">
        <v>6090</v>
      </c>
      <c r="C31050" s="36" t="inlineStr">
        <is>
          <t>SUB</t>
        </is>
      </c>
      <c r="D31050" s="36" t="inlineStr">
        <is>
          <t>Coal</t>
        </is>
      </c>
      <c r="E31050" s="75" t="n">
        <v>44208</v>
      </c>
      <c r="F31050" s="76" t="n">
        <v>17.47</v>
      </c>
      <c r="G31050" s="75" t="n">
        <v>229.8</v>
      </c>
    </row>
    <row r="31051">
      <c r="A31051" s="35" t="n">
        <v>2018</v>
      </c>
      <c r="B31051" s="35" t="n">
        <v>6090</v>
      </c>
      <c r="C31051" s="36" t="inlineStr">
        <is>
          <t>DFO</t>
        </is>
      </c>
      <c r="D31051" s="36" t="inlineStr">
        <is>
          <t>Petroleum</t>
        </is>
      </c>
      <c r="E31051" s="75" t="n">
        <v>1787</v>
      </c>
      <c r="F31051" s="76" t="n">
        <v>5.805</v>
      </c>
      <c r="G31051" s="75" t="n">
        <v>1614</v>
      </c>
    </row>
    <row r="31052">
      <c r="A31052" s="35" t="n">
        <v>2018</v>
      </c>
      <c r="B31052" s="35" t="n">
        <v>6090</v>
      </c>
      <c r="C31052" s="36" t="inlineStr">
        <is>
          <t>SUB</t>
        </is>
      </c>
      <c r="D31052" s="36" t="inlineStr">
        <is>
          <t>Coal</t>
        </is>
      </c>
      <c r="E31052" s="75" t="n">
        <v>101418</v>
      </c>
      <c r="F31052" s="76" t="n">
        <v>17.013</v>
      </c>
      <c r="G31052" s="75" t="n">
        <v>225.8</v>
      </c>
    </row>
    <row r="31053">
      <c r="A31053" s="35" t="n">
        <v>2018</v>
      </c>
      <c r="B31053" s="35" t="n">
        <v>6094</v>
      </c>
      <c r="C31053" s="36" t="inlineStr">
        <is>
          <t>BIT</t>
        </is>
      </c>
      <c r="D31053" s="36" t="inlineStr">
        <is>
          <t>Coal</t>
        </is>
      </c>
      <c r="E31053" s="75" t="n">
        <v>76188</v>
      </c>
      <c r="F31053" s="76" t="n">
        <v>25.117</v>
      </c>
      <c r="G31053" s="75" t="inlineStr">
        <is>
          <t>.</t>
        </is>
      </c>
    </row>
    <row r="31054">
      <c r="A31054" s="35" t="n">
        <v>2018</v>
      </c>
      <c r="B31054" s="35" t="n">
        <v>6095</v>
      </c>
      <c r="C31054" s="36" t="inlineStr">
        <is>
          <t>SUB</t>
        </is>
      </c>
      <c r="D31054" s="36" t="inlineStr">
        <is>
          <t>Coal</t>
        </is>
      </c>
      <c r="E31054" s="75" t="n">
        <v>216967</v>
      </c>
      <c r="F31054" s="76" t="n">
        <v>17.088</v>
      </c>
      <c r="G31054" s="75" t="n">
        <v>172.7</v>
      </c>
    </row>
    <row r="31055">
      <c r="A31055" s="35" t="n">
        <v>2018</v>
      </c>
      <c r="B31055" s="35" t="n">
        <v>6095</v>
      </c>
      <c r="C31055" s="36" t="inlineStr">
        <is>
          <t>DFO</t>
        </is>
      </c>
      <c r="D31055" s="36" t="inlineStr">
        <is>
          <t>Petroleum</t>
        </is>
      </c>
      <c r="E31055" s="75" t="n">
        <v>7195</v>
      </c>
      <c r="F31055" s="76" t="n">
        <v>6</v>
      </c>
      <c r="G31055" s="75" t="n">
        <v>1642.5</v>
      </c>
    </row>
    <row r="31056">
      <c r="A31056" s="35" t="n">
        <v>2018</v>
      </c>
      <c r="B31056" s="35" t="n">
        <v>6096</v>
      </c>
      <c r="C31056" s="36" t="inlineStr">
        <is>
          <t>SUB</t>
        </is>
      </c>
      <c r="D31056" s="36" t="inlineStr">
        <is>
          <t>Coal</t>
        </is>
      </c>
      <c r="E31056" s="75" t="n">
        <v>80172</v>
      </c>
      <c r="F31056" s="76" t="n">
        <v>17.11</v>
      </c>
      <c r="G31056" s="75" t="n">
        <v>145.8</v>
      </c>
    </row>
    <row r="31057">
      <c r="A31057" s="35" t="n">
        <v>2018</v>
      </c>
      <c r="B31057" s="35" t="n">
        <v>6096</v>
      </c>
      <c r="C31057" s="36" t="inlineStr">
        <is>
          <t>SUB</t>
        </is>
      </c>
      <c r="D31057" s="36" t="inlineStr">
        <is>
          <t>Coal</t>
        </is>
      </c>
      <c r="E31057" s="75" t="n">
        <v>222086</v>
      </c>
      <c r="F31057" s="76" t="n">
        <v>16.54</v>
      </c>
      <c r="G31057" s="75" t="n">
        <v>151.4</v>
      </c>
    </row>
    <row r="31058">
      <c r="A31058" s="35" t="n">
        <v>2018</v>
      </c>
      <c r="B31058" s="35" t="n">
        <v>6096</v>
      </c>
      <c r="C31058" s="36" t="inlineStr">
        <is>
          <t>SUB</t>
        </is>
      </c>
      <c r="D31058" s="36" t="inlineStr">
        <is>
          <t>Coal</t>
        </is>
      </c>
      <c r="E31058" s="75" t="n">
        <v>158626</v>
      </c>
      <c r="F31058" s="76" t="n">
        <v>17.08</v>
      </c>
      <c r="G31058" s="75" t="n">
        <v>139.1</v>
      </c>
    </row>
    <row r="31059">
      <c r="A31059" s="35" t="n">
        <v>2018</v>
      </c>
      <c r="B31059" s="35" t="n">
        <v>6096</v>
      </c>
      <c r="C31059" s="36" t="inlineStr">
        <is>
          <t>NG</t>
        </is>
      </c>
      <c r="D31059" s="36" t="inlineStr">
        <is>
          <t>Natural Gas</t>
        </is>
      </c>
      <c r="E31059" s="75" t="n">
        <v>15296</v>
      </c>
      <c r="F31059" s="76" t="n">
        <v>1.05</v>
      </c>
      <c r="G31059" s="75" t="n">
        <v>439.8</v>
      </c>
    </row>
    <row r="31060">
      <c r="A31060" s="35" t="n">
        <v>2018</v>
      </c>
      <c r="B31060" s="35" t="n">
        <v>6098</v>
      </c>
      <c r="C31060" s="36" t="inlineStr">
        <is>
          <t>SUB</t>
        </is>
      </c>
      <c r="D31060" s="36" t="inlineStr">
        <is>
          <t>Coal</t>
        </is>
      </c>
      <c r="E31060" s="75" t="n">
        <v>97380</v>
      </c>
      <c r="F31060" s="76" t="n">
        <v>16.466</v>
      </c>
      <c r="G31060" s="75" t="n">
        <v>158.7</v>
      </c>
    </row>
    <row r="31061">
      <c r="A31061" s="35" t="n">
        <v>2018</v>
      </c>
      <c r="B31061" s="35" t="n">
        <v>6098</v>
      </c>
      <c r="C31061" s="36" t="inlineStr">
        <is>
          <t>DFO</t>
        </is>
      </c>
      <c r="D31061" s="36" t="inlineStr">
        <is>
          <t>Petroleum</t>
        </is>
      </c>
      <c r="E31061" s="75" t="n">
        <v>5895</v>
      </c>
      <c r="F31061" s="76" t="n">
        <v>6</v>
      </c>
      <c r="G31061" s="75" t="n">
        <v>1687.1</v>
      </c>
    </row>
    <row r="31062">
      <c r="A31062" s="35" t="n">
        <v>2018</v>
      </c>
      <c r="B31062" s="35" t="n">
        <v>6101</v>
      </c>
      <c r="C31062" s="36" t="inlineStr">
        <is>
          <t>SUB</t>
        </is>
      </c>
      <c r="D31062" s="36" t="inlineStr">
        <is>
          <t>Coal</t>
        </is>
      </c>
      <c r="E31062" s="75" t="n">
        <v>107665</v>
      </c>
      <c r="F31062" s="76" t="n">
        <v>16.042</v>
      </c>
      <c r="G31062" s="75" t="n">
        <v>122.9</v>
      </c>
    </row>
    <row r="31063">
      <c r="A31063" s="35" t="n">
        <v>2018</v>
      </c>
      <c r="B31063" s="35" t="n">
        <v>6106</v>
      </c>
      <c r="C31063" s="36" t="inlineStr">
        <is>
          <t>SUB</t>
        </is>
      </c>
      <c r="D31063" s="36" t="inlineStr">
        <is>
          <t>Coal</t>
        </is>
      </c>
      <c r="E31063" s="75" t="n">
        <v>13590</v>
      </c>
      <c r="F31063" s="76" t="n">
        <v>18.048</v>
      </c>
      <c r="G31063" s="75" t="n">
        <v>238.3</v>
      </c>
    </row>
    <row r="31064">
      <c r="A31064" s="35" t="n">
        <v>2018</v>
      </c>
      <c r="B31064" s="35" t="n">
        <v>6106</v>
      </c>
      <c r="C31064" s="36" t="inlineStr">
        <is>
          <t>SUB</t>
        </is>
      </c>
      <c r="D31064" s="36" t="inlineStr">
        <is>
          <t>Coal</t>
        </is>
      </c>
      <c r="E31064" s="75" t="n">
        <v>162660</v>
      </c>
      <c r="F31064" s="76" t="n">
        <v>17.073</v>
      </c>
      <c r="G31064" s="75" t="n">
        <v>219.3</v>
      </c>
    </row>
    <row r="31065">
      <c r="A31065" s="35" t="n">
        <v>2018</v>
      </c>
      <c r="B31065" s="35" t="n">
        <v>6106</v>
      </c>
      <c r="C31065" s="36" t="inlineStr">
        <is>
          <t>SUB</t>
        </is>
      </c>
      <c r="D31065" s="36" t="inlineStr">
        <is>
          <t>Coal</t>
        </is>
      </c>
      <c r="E31065" s="75" t="n">
        <v>364</v>
      </c>
      <c r="F31065" s="76" t="n">
        <v>17.401</v>
      </c>
      <c r="G31065" s="75" t="n">
        <v>256.4</v>
      </c>
    </row>
    <row r="31066">
      <c r="A31066" s="35" t="n">
        <v>2018</v>
      </c>
      <c r="B31066" s="35" t="n">
        <v>6112</v>
      </c>
      <c r="C31066" s="36" t="inlineStr">
        <is>
          <t>NG</t>
        </is>
      </c>
      <c r="D31066" s="36" t="inlineStr">
        <is>
          <t>Natural Gas</t>
        </is>
      </c>
      <c r="E31066" s="75" t="n">
        <v>1941878</v>
      </c>
      <c r="F31066" s="76" t="n">
        <v>1.126</v>
      </c>
      <c r="G31066" s="75" t="n">
        <v>451.8</v>
      </c>
    </row>
    <row r="31067">
      <c r="A31067" s="35" t="n">
        <v>2018</v>
      </c>
      <c r="B31067" s="35" t="n">
        <v>6113</v>
      </c>
      <c r="C31067" s="36" t="inlineStr">
        <is>
          <t>BIT</t>
        </is>
      </c>
      <c r="D31067" s="36" t="inlineStr">
        <is>
          <t>Coal</t>
        </is>
      </c>
      <c r="E31067" s="75" t="n">
        <v>14077</v>
      </c>
      <c r="F31067" s="76" t="n">
        <v>21.636</v>
      </c>
      <c r="G31067" s="75" t="n">
        <v>180.7</v>
      </c>
    </row>
    <row r="31068">
      <c r="A31068" s="35" t="n">
        <v>2018</v>
      </c>
      <c r="B31068" s="35" t="n">
        <v>6113</v>
      </c>
      <c r="C31068" s="36" t="inlineStr">
        <is>
          <t>DFO</t>
        </is>
      </c>
      <c r="D31068" s="36" t="inlineStr">
        <is>
          <t>Petroleum</t>
        </is>
      </c>
      <c r="E31068" s="75" t="n">
        <v>4470</v>
      </c>
      <c r="F31068" s="76" t="n">
        <v>5.75</v>
      </c>
      <c r="G31068" s="75" t="n">
        <v>1622.1</v>
      </c>
    </row>
    <row r="31069">
      <c r="A31069" s="35" t="n">
        <v>2018</v>
      </c>
      <c r="B31069" s="35" t="n">
        <v>6113</v>
      </c>
      <c r="C31069" s="36" t="inlineStr">
        <is>
          <t>BIT</t>
        </is>
      </c>
      <c r="D31069" s="36" t="inlineStr">
        <is>
          <t>Coal</t>
        </is>
      </c>
      <c r="E31069" s="75" t="n">
        <v>48672</v>
      </c>
      <c r="F31069" s="76" t="n">
        <v>22.982</v>
      </c>
      <c r="G31069" s="75" t="n">
        <v>169.9</v>
      </c>
    </row>
    <row r="31070">
      <c r="A31070" s="35" t="n">
        <v>2018</v>
      </c>
      <c r="B31070" s="35" t="n">
        <v>6113</v>
      </c>
      <c r="C31070" s="36" t="inlineStr">
        <is>
          <t>BIT</t>
        </is>
      </c>
      <c r="D31070" s="36" t="inlineStr">
        <is>
          <t>Coal</t>
        </is>
      </c>
      <c r="E31070" s="75" t="n">
        <v>53149</v>
      </c>
      <c r="F31070" s="76" t="n">
        <v>20.972</v>
      </c>
      <c r="G31070" s="75" t="n">
        <v>206.3</v>
      </c>
    </row>
    <row r="31071">
      <c r="A31071" s="35" t="n">
        <v>2018</v>
      </c>
      <c r="B31071" s="35" t="n">
        <v>6113</v>
      </c>
      <c r="C31071" s="36" t="inlineStr">
        <is>
          <t>BIT</t>
        </is>
      </c>
      <c r="D31071" s="36" t="inlineStr">
        <is>
          <t>Coal</t>
        </is>
      </c>
      <c r="E31071" s="75" t="n">
        <v>23456</v>
      </c>
      <c r="F31071" s="76" t="n">
        <v>20.758</v>
      </c>
      <c r="G31071" s="75" t="n">
        <v>211.1</v>
      </c>
    </row>
    <row r="31072">
      <c r="A31072" s="35" t="n">
        <v>2018</v>
      </c>
      <c r="B31072" s="35" t="n">
        <v>6113</v>
      </c>
      <c r="C31072" s="36" t="inlineStr">
        <is>
          <t>BIT</t>
        </is>
      </c>
      <c r="D31072" s="36" t="inlineStr">
        <is>
          <t>Coal</t>
        </is>
      </c>
      <c r="E31072" s="75" t="n">
        <v>35199</v>
      </c>
      <c r="F31072" s="76" t="n">
        <v>22.664</v>
      </c>
      <c r="G31072" s="75" t="n">
        <v>192.9</v>
      </c>
    </row>
    <row r="31073">
      <c r="A31073" s="35" t="n">
        <v>2018</v>
      </c>
      <c r="B31073" s="35" t="n">
        <v>6113</v>
      </c>
      <c r="C31073" s="36" t="inlineStr">
        <is>
          <t>BIT</t>
        </is>
      </c>
      <c r="D31073" s="36" t="inlineStr">
        <is>
          <t>Coal</t>
        </is>
      </c>
      <c r="E31073" s="75" t="n">
        <v>117415</v>
      </c>
      <c r="F31073" s="76" t="n">
        <v>22.678</v>
      </c>
      <c r="G31073" s="75" t="n">
        <v>186.2</v>
      </c>
    </row>
    <row r="31074">
      <c r="A31074" s="35" t="n">
        <v>2018</v>
      </c>
      <c r="B31074" s="35" t="n">
        <v>6113</v>
      </c>
      <c r="C31074" s="36" t="inlineStr">
        <is>
          <t>BIT</t>
        </is>
      </c>
      <c r="D31074" s="36" t="inlineStr">
        <is>
          <t>Coal</t>
        </is>
      </c>
      <c r="E31074" s="75" t="n">
        <v>71619</v>
      </c>
      <c r="F31074" s="76" t="n">
        <v>23.13</v>
      </c>
      <c r="G31074" s="75" t="n">
        <v>181.1</v>
      </c>
    </row>
    <row r="31075">
      <c r="A31075" s="35" t="n">
        <v>2018</v>
      </c>
      <c r="B31075" s="35" t="n">
        <v>6113</v>
      </c>
      <c r="C31075" s="36" t="inlineStr">
        <is>
          <t>BIT</t>
        </is>
      </c>
      <c r="D31075" s="36" t="inlineStr">
        <is>
          <t>Coal</t>
        </is>
      </c>
      <c r="E31075" s="75" t="n">
        <v>177645</v>
      </c>
      <c r="F31075" s="76" t="n">
        <v>22.244</v>
      </c>
      <c r="G31075" s="75" t="n">
        <v>205.3</v>
      </c>
    </row>
    <row r="31076">
      <c r="A31076" s="35" t="n">
        <v>2018</v>
      </c>
      <c r="B31076" s="35" t="n">
        <v>6113</v>
      </c>
      <c r="C31076" s="36" t="inlineStr">
        <is>
          <t>BIT</t>
        </is>
      </c>
      <c r="D31076" s="36" t="inlineStr">
        <is>
          <t>Coal</t>
        </is>
      </c>
      <c r="E31076" s="75" t="n">
        <v>70833</v>
      </c>
      <c r="F31076" s="76" t="n">
        <v>21.722</v>
      </c>
      <c r="G31076" s="75" t="n">
        <v>270.8</v>
      </c>
    </row>
    <row r="31077">
      <c r="A31077" s="35" t="n">
        <v>2018</v>
      </c>
      <c r="B31077" s="35" t="n">
        <v>6124</v>
      </c>
      <c r="C31077" s="36" t="inlineStr">
        <is>
          <t>NG</t>
        </is>
      </c>
      <c r="D31077" s="36" t="inlineStr">
        <is>
          <t>Natural Gas</t>
        </is>
      </c>
      <c r="E31077" s="75" t="n">
        <v>36712</v>
      </c>
      <c r="F31077" s="76" t="n">
        <v>1.024</v>
      </c>
      <c r="G31077" s="75" t="n">
        <v>399.8</v>
      </c>
    </row>
    <row r="31078">
      <c r="A31078" s="35" t="n">
        <v>2018</v>
      </c>
      <c r="B31078" s="35" t="n">
        <v>6137</v>
      </c>
      <c r="C31078" s="36" t="inlineStr">
        <is>
          <t>BIT</t>
        </is>
      </c>
      <c r="D31078" s="36" t="inlineStr">
        <is>
          <t>Coal</t>
        </is>
      </c>
      <c r="E31078" s="75" t="n">
        <v>87422</v>
      </c>
      <c r="F31078" s="76" t="n">
        <v>22.852</v>
      </c>
      <c r="G31078" s="75" t="n">
        <v>233.6</v>
      </c>
    </row>
    <row r="31079">
      <c r="A31079" s="35" t="n">
        <v>2018</v>
      </c>
      <c r="B31079" s="35" t="n">
        <v>6137</v>
      </c>
      <c r="C31079" s="36" t="inlineStr">
        <is>
          <t>NG</t>
        </is>
      </c>
      <c r="D31079" s="36" t="inlineStr">
        <is>
          <t>Natural Gas</t>
        </is>
      </c>
      <c r="E31079" s="75" t="n">
        <v>60439</v>
      </c>
      <c r="F31079" s="76" t="n">
        <v>1.057</v>
      </c>
      <c r="G31079" s="75" t="n">
        <v>511.9</v>
      </c>
    </row>
    <row r="31080">
      <c r="A31080" s="35" t="n">
        <v>2018</v>
      </c>
      <c r="B31080" s="35" t="n">
        <v>6138</v>
      </c>
      <c r="C31080" s="36" t="inlineStr">
        <is>
          <t>SUB</t>
        </is>
      </c>
      <c r="D31080" s="36" t="inlineStr">
        <is>
          <t>Coal</t>
        </is>
      </c>
      <c r="E31080" s="75" t="n">
        <v>31114</v>
      </c>
      <c r="F31080" s="76" t="n">
        <v>17.048</v>
      </c>
      <c r="G31080" s="75" t="n">
        <v>168.7</v>
      </c>
    </row>
    <row r="31081">
      <c r="A31081" s="35" t="n">
        <v>2018</v>
      </c>
      <c r="B31081" s="35" t="n">
        <v>6138</v>
      </c>
      <c r="C31081" s="36" t="inlineStr">
        <is>
          <t>SUB</t>
        </is>
      </c>
      <c r="D31081" s="36" t="inlineStr">
        <is>
          <t>Coal</t>
        </is>
      </c>
      <c r="E31081" s="75" t="n">
        <v>60226</v>
      </c>
      <c r="F31081" s="76" t="n">
        <v>17.188</v>
      </c>
      <c r="G31081" s="75" t="n">
        <v>177.2</v>
      </c>
    </row>
    <row r="31082">
      <c r="A31082" s="35" t="n">
        <v>2018</v>
      </c>
      <c r="B31082" s="35" t="n">
        <v>6138</v>
      </c>
      <c r="C31082" s="36" t="inlineStr">
        <is>
          <t>SUB</t>
        </is>
      </c>
      <c r="D31082" s="36" t="inlineStr">
        <is>
          <t>Coal</t>
        </is>
      </c>
      <c r="E31082" s="75" t="n">
        <v>30721</v>
      </c>
      <c r="F31082" s="76" t="n">
        <v>17.26</v>
      </c>
      <c r="G31082" s="75" t="n">
        <v>170.6</v>
      </c>
    </row>
    <row r="31083">
      <c r="A31083" s="35" t="n">
        <v>2018</v>
      </c>
      <c r="B31083" s="35" t="n">
        <v>6138</v>
      </c>
      <c r="C31083" s="36" t="inlineStr">
        <is>
          <t>SUB</t>
        </is>
      </c>
      <c r="D31083" s="36" t="inlineStr">
        <is>
          <t>Coal</t>
        </is>
      </c>
      <c r="E31083" s="75" t="n">
        <v>60541</v>
      </c>
      <c r="F31083" s="76" t="n">
        <v>17.23</v>
      </c>
      <c r="G31083" s="75" t="n">
        <v>173.6</v>
      </c>
    </row>
    <row r="31084">
      <c r="A31084" s="35" t="n">
        <v>2018</v>
      </c>
      <c r="B31084" s="35" t="n">
        <v>6139</v>
      </c>
      <c r="C31084" s="36" t="inlineStr">
        <is>
          <t>DFO</t>
        </is>
      </c>
      <c r="D31084" s="36" t="inlineStr">
        <is>
          <t>Petroleum</t>
        </is>
      </c>
      <c r="E31084" s="75" t="n">
        <v>4302</v>
      </c>
      <c r="F31084" s="76" t="n">
        <v>5.88</v>
      </c>
      <c r="G31084" s="75" t="n">
        <v>1428.8</v>
      </c>
    </row>
    <row r="31085">
      <c r="A31085" s="35" t="n">
        <v>2018</v>
      </c>
      <c r="B31085" s="35" t="n">
        <v>6139</v>
      </c>
      <c r="C31085" s="36" t="inlineStr">
        <is>
          <t>SUB</t>
        </is>
      </c>
      <c r="D31085" s="36" t="inlineStr">
        <is>
          <t>Coal</t>
        </is>
      </c>
      <c r="E31085" s="75" t="n">
        <v>60961</v>
      </c>
      <c r="F31085" s="76" t="n">
        <v>17.102</v>
      </c>
      <c r="G31085" s="75" t="n">
        <v>218.5</v>
      </c>
    </row>
    <row r="31086">
      <c r="A31086" s="35" t="n">
        <v>2018</v>
      </c>
      <c r="B31086" s="35" t="n">
        <v>6146</v>
      </c>
      <c r="C31086" s="36" t="inlineStr">
        <is>
          <t>SUB</t>
        </is>
      </c>
      <c r="D31086" s="36" t="inlineStr">
        <is>
          <t>Coal</t>
        </is>
      </c>
      <c r="E31086" s="75" t="n">
        <v>367008</v>
      </c>
      <c r="F31086" s="76" t="n">
        <v>16.45</v>
      </c>
      <c r="G31086" s="75" t="inlineStr">
        <is>
          <t>.</t>
        </is>
      </c>
    </row>
    <row r="31087">
      <c r="A31087" s="35" t="n">
        <v>2018</v>
      </c>
      <c r="B31087" s="35" t="n">
        <v>6146</v>
      </c>
      <c r="C31087" s="36" t="inlineStr">
        <is>
          <t>DFO</t>
        </is>
      </c>
      <c r="D31087" s="36" t="inlineStr">
        <is>
          <t>Petroleum</t>
        </is>
      </c>
      <c r="E31087" s="75" t="n">
        <v>915</v>
      </c>
      <c r="F31087" s="76" t="n">
        <v>5.8</v>
      </c>
      <c r="G31087" s="75" t="inlineStr">
        <is>
          <t>.</t>
        </is>
      </c>
    </row>
    <row r="31088">
      <c r="A31088" s="35" t="n">
        <v>2018</v>
      </c>
      <c r="B31088" s="35" t="n">
        <v>6146</v>
      </c>
      <c r="C31088" s="36" t="inlineStr">
        <is>
          <t>LIG</t>
        </is>
      </c>
      <c r="D31088" s="36" t="inlineStr">
        <is>
          <t>Coal</t>
        </is>
      </c>
      <c r="E31088" s="75" t="n">
        <v>513112</v>
      </c>
      <c r="F31088" s="76" t="n">
        <v>13.06</v>
      </c>
      <c r="G31088" s="75" t="inlineStr">
        <is>
          <t>.</t>
        </is>
      </c>
    </row>
    <row r="31089">
      <c r="A31089" s="35" t="n">
        <v>2018</v>
      </c>
      <c r="B31089" s="35" t="n">
        <v>6155</v>
      </c>
      <c r="C31089" s="36" t="inlineStr">
        <is>
          <t>DFO</t>
        </is>
      </c>
      <c r="D31089" s="36" t="inlineStr">
        <is>
          <t>Petroleum</t>
        </is>
      </c>
      <c r="E31089" s="75" t="n">
        <v>180</v>
      </c>
      <c r="F31089" s="76" t="n">
        <v>5.754</v>
      </c>
      <c r="G31089" s="75" t="n">
        <v>1530</v>
      </c>
    </row>
    <row r="31090">
      <c r="A31090" s="35" t="n">
        <v>2018</v>
      </c>
      <c r="B31090" s="35" t="n">
        <v>6155</v>
      </c>
      <c r="C31090" s="36" t="inlineStr">
        <is>
          <t>SUB</t>
        </is>
      </c>
      <c r="D31090" s="36" t="inlineStr">
        <is>
          <t>Coal</t>
        </is>
      </c>
      <c r="E31090" s="75" t="n">
        <v>101692</v>
      </c>
      <c r="F31090" s="76" t="n">
        <v>17.75</v>
      </c>
      <c r="G31090" s="75" t="n">
        <v>194.4</v>
      </c>
    </row>
    <row r="31091">
      <c r="A31091" s="35" t="n">
        <v>2018</v>
      </c>
      <c r="B31091" s="35" t="n">
        <v>6155</v>
      </c>
      <c r="C31091" s="36" t="inlineStr">
        <is>
          <t>SUB</t>
        </is>
      </c>
      <c r="D31091" s="36" t="inlineStr">
        <is>
          <t>Coal</t>
        </is>
      </c>
      <c r="E31091" s="75" t="n">
        <v>50906</v>
      </c>
      <c r="F31091" s="76" t="n">
        <v>17.65</v>
      </c>
      <c r="G31091" s="75" t="n">
        <v>194</v>
      </c>
    </row>
    <row r="31092">
      <c r="A31092" s="35" t="n">
        <v>2018</v>
      </c>
      <c r="B31092" s="35" t="n">
        <v>6155</v>
      </c>
      <c r="C31092" s="36" t="inlineStr">
        <is>
          <t>SUB</t>
        </is>
      </c>
      <c r="D31092" s="36" t="inlineStr">
        <is>
          <t>Coal</t>
        </is>
      </c>
      <c r="E31092" s="75" t="n">
        <v>16836</v>
      </c>
      <c r="F31092" s="76" t="n">
        <v>17.05</v>
      </c>
      <c r="G31092" s="75" t="n">
        <v>190.1</v>
      </c>
    </row>
    <row r="31093">
      <c r="A31093" s="35" t="n">
        <v>2018</v>
      </c>
      <c r="B31093" s="35" t="n">
        <v>6155</v>
      </c>
      <c r="C31093" s="36" t="inlineStr">
        <is>
          <t>SUB</t>
        </is>
      </c>
      <c r="D31093" s="36" t="inlineStr">
        <is>
          <t>Coal</t>
        </is>
      </c>
      <c r="E31093" s="75" t="n">
        <v>50390</v>
      </c>
      <c r="F31093" s="76" t="n">
        <v>17.09</v>
      </c>
      <c r="G31093" s="75" t="n">
        <v>185.6</v>
      </c>
    </row>
    <row r="31094">
      <c r="A31094" s="35" t="n">
        <v>2018</v>
      </c>
      <c r="B31094" s="35" t="n">
        <v>6155</v>
      </c>
      <c r="C31094" s="36" t="inlineStr">
        <is>
          <t>SUB</t>
        </is>
      </c>
      <c r="D31094" s="36" t="inlineStr">
        <is>
          <t>Coal</t>
        </is>
      </c>
      <c r="E31094" s="75" t="n">
        <v>253932</v>
      </c>
      <c r="F31094" s="76" t="n">
        <v>17.6</v>
      </c>
      <c r="G31094" s="75" t="n">
        <v>190.1</v>
      </c>
    </row>
    <row r="31095">
      <c r="A31095" s="35" t="n">
        <v>2018</v>
      </c>
      <c r="B31095" s="35" t="n">
        <v>6156</v>
      </c>
      <c r="C31095" s="36" t="inlineStr">
        <is>
          <t>DFO</t>
        </is>
      </c>
      <c r="D31095" s="36" t="inlineStr">
        <is>
          <t>Petroleum</t>
        </is>
      </c>
      <c r="E31095" s="75" t="n">
        <v>539</v>
      </c>
      <c r="F31095" s="76" t="n">
        <v>5.8</v>
      </c>
      <c r="G31095" s="75" t="inlineStr">
        <is>
          <t>.</t>
        </is>
      </c>
    </row>
    <row r="31096">
      <c r="A31096" s="35" t="n">
        <v>2018</v>
      </c>
      <c r="B31096" s="35" t="n">
        <v>6165</v>
      </c>
      <c r="C31096" s="36" t="inlineStr">
        <is>
          <t>DFO</t>
        </is>
      </c>
      <c r="D31096" s="36" t="inlineStr">
        <is>
          <t>Petroleum</t>
        </is>
      </c>
      <c r="E31096" s="75" t="n">
        <v>801</v>
      </c>
      <c r="F31096" s="76" t="n">
        <v>5.88</v>
      </c>
      <c r="G31096" s="75" t="n">
        <v>2085.4</v>
      </c>
    </row>
    <row r="31097">
      <c r="A31097" s="35" t="n">
        <v>2018</v>
      </c>
      <c r="B31097" s="35" t="n">
        <v>6165</v>
      </c>
      <c r="C31097" s="36" t="inlineStr">
        <is>
          <t>BIT</t>
        </is>
      </c>
      <c r="D31097" s="36" t="inlineStr">
        <is>
          <t>Coal</t>
        </is>
      </c>
      <c r="E31097" s="75" t="n">
        <v>267956</v>
      </c>
      <c r="F31097" s="76" t="n">
        <v>22.264</v>
      </c>
      <c r="G31097" s="75" t="n">
        <v>169.9</v>
      </c>
    </row>
    <row r="31098">
      <c r="A31098" s="35" t="n">
        <v>2018</v>
      </c>
      <c r="B31098" s="35" t="n">
        <v>6166</v>
      </c>
      <c r="C31098" s="36" t="inlineStr">
        <is>
          <t>BIT</t>
        </is>
      </c>
      <c r="D31098" s="36" t="inlineStr">
        <is>
          <t>Coal</t>
        </is>
      </c>
      <c r="E31098" s="75" t="n">
        <v>2176</v>
      </c>
      <c r="F31098" s="76" t="n">
        <v>23.898</v>
      </c>
      <c r="G31098" s="75" t="n">
        <v>279</v>
      </c>
    </row>
    <row r="31099">
      <c r="A31099" s="35" t="n">
        <v>2018</v>
      </c>
      <c r="B31099" s="35" t="n">
        <v>6166</v>
      </c>
      <c r="C31099" s="36" t="inlineStr">
        <is>
          <t>BIT</t>
        </is>
      </c>
      <c r="D31099" s="36" t="inlineStr">
        <is>
          <t>Coal</t>
        </is>
      </c>
      <c r="E31099" s="75" t="n">
        <v>2176</v>
      </c>
      <c r="F31099" s="76" t="n">
        <v>23.898</v>
      </c>
      <c r="G31099" s="75" t="n">
        <v>279</v>
      </c>
    </row>
    <row r="31100">
      <c r="A31100" s="35" t="n">
        <v>2018</v>
      </c>
      <c r="B31100" s="35" t="n">
        <v>6166</v>
      </c>
      <c r="C31100" s="36" t="inlineStr">
        <is>
          <t>BIT</t>
        </is>
      </c>
      <c r="D31100" s="36" t="inlineStr">
        <is>
          <t>Coal</t>
        </is>
      </c>
      <c r="E31100" s="75" t="n">
        <v>9798</v>
      </c>
      <c r="F31100" s="76" t="n">
        <v>24.736</v>
      </c>
      <c r="G31100" s="75" t="n">
        <v>272.2</v>
      </c>
    </row>
    <row r="31101">
      <c r="A31101" s="35" t="n">
        <v>2018</v>
      </c>
      <c r="B31101" s="35" t="n">
        <v>6166</v>
      </c>
      <c r="C31101" s="36" t="inlineStr">
        <is>
          <t>BIT</t>
        </is>
      </c>
      <c r="D31101" s="36" t="inlineStr">
        <is>
          <t>Coal</t>
        </is>
      </c>
      <c r="E31101" s="75" t="n">
        <v>1672</v>
      </c>
      <c r="F31101" s="76" t="n">
        <v>23.358</v>
      </c>
      <c r="G31101" s="75" t="n">
        <v>280.5</v>
      </c>
    </row>
    <row r="31102">
      <c r="A31102" s="35" t="n">
        <v>2018</v>
      </c>
      <c r="B31102" s="35" t="n">
        <v>6166</v>
      </c>
      <c r="C31102" s="36" t="inlineStr">
        <is>
          <t>BIT</t>
        </is>
      </c>
      <c r="D31102" s="36" t="inlineStr">
        <is>
          <t>Coal</t>
        </is>
      </c>
      <c r="E31102" s="75" t="n">
        <v>3665</v>
      </c>
      <c r="F31102" s="76" t="n">
        <v>24.222</v>
      </c>
      <c r="G31102" s="75" t="n">
        <v>267.4</v>
      </c>
    </row>
    <row r="31103">
      <c r="A31103" s="35" t="n">
        <v>2018</v>
      </c>
      <c r="B31103" s="35" t="n">
        <v>6166</v>
      </c>
      <c r="C31103" s="36" t="inlineStr">
        <is>
          <t>BIT</t>
        </is>
      </c>
      <c r="D31103" s="36" t="inlineStr">
        <is>
          <t>Coal</t>
        </is>
      </c>
      <c r="E31103" s="75" t="n">
        <v>3164</v>
      </c>
      <c r="F31103" s="76" t="n">
        <v>23.676</v>
      </c>
      <c r="G31103" s="75" t="n">
        <v>298.3</v>
      </c>
    </row>
    <row r="31104">
      <c r="A31104" s="35" t="n">
        <v>2018</v>
      </c>
      <c r="B31104" s="35" t="n">
        <v>6166</v>
      </c>
      <c r="C31104" s="36" t="inlineStr">
        <is>
          <t>BIT</t>
        </is>
      </c>
      <c r="D31104" s="36" t="inlineStr">
        <is>
          <t>Coal</t>
        </is>
      </c>
      <c r="E31104" s="75" t="n">
        <v>3557</v>
      </c>
      <c r="F31104" s="76" t="n">
        <v>24.222</v>
      </c>
      <c r="G31104" s="75" t="n">
        <v>267.4</v>
      </c>
    </row>
    <row r="31105">
      <c r="A31105" s="35" t="n">
        <v>2018</v>
      </c>
      <c r="B31105" s="35" t="n">
        <v>6166</v>
      </c>
      <c r="C31105" s="36" t="inlineStr">
        <is>
          <t>BIT</t>
        </is>
      </c>
      <c r="D31105" s="36" t="inlineStr">
        <is>
          <t>Coal</t>
        </is>
      </c>
      <c r="E31105" s="75" t="n">
        <v>3557</v>
      </c>
      <c r="F31105" s="76" t="n">
        <v>24.222</v>
      </c>
      <c r="G31105" s="75" t="n">
        <v>267.4</v>
      </c>
    </row>
    <row r="31106">
      <c r="A31106" s="35" t="n">
        <v>2018</v>
      </c>
      <c r="B31106" s="35" t="n">
        <v>6177</v>
      </c>
      <c r="C31106" s="36" t="inlineStr">
        <is>
          <t>SUB</t>
        </is>
      </c>
      <c r="D31106" s="36" t="inlineStr">
        <is>
          <t>Coal</t>
        </is>
      </c>
      <c r="E31106" s="75" t="n">
        <v>135588</v>
      </c>
      <c r="F31106" s="76" t="n">
        <v>17.7</v>
      </c>
      <c r="G31106" s="75" t="n">
        <v>271.5</v>
      </c>
    </row>
    <row r="31107">
      <c r="A31107" s="35" t="n">
        <v>2018</v>
      </c>
      <c r="B31107" s="35" t="n">
        <v>6177</v>
      </c>
      <c r="C31107" s="36" t="inlineStr">
        <is>
          <t>DFO</t>
        </is>
      </c>
      <c r="D31107" s="36" t="inlineStr">
        <is>
          <t>Petroleum</t>
        </is>
      </c>
      <c r="E31107" s="75" t="n">
        <v>167</v>
      </c>
      <c r="F31107" s="76" t="n">
        <v>5.8</v>
      </c>
      <c r="G31107" s="75" t="n">
        <v>1937.7</v>
      </c>
    </row>
    <row r="31108">
      <c r="A31108" s="35" t="n">
        <v>2018</v>
      </c>
      <c r="B31108" s="35" t="n">
        <v>6178</v>
      </c>
      <c r="C31108" s="36" t="inlineStr">
        <is>
          <t>SUB</t>
        </is>
      </c>
      <c r="D31108" s="36" t="inlineStr">
        <is>
          <t>Coal</t>
        </is>
      </c>
      <c r="E31108" s="75" t="n">
        <v>31785</v>
      </c>
      <c r="F31108" s="76" t="n">
        <v>18.23</v>
      </c>
      <c r="G31108" s="75" t="inlineStr">
        <is>
          <t>.</t>
        </is>
      </c>
    </row>
    <row r="31109">
      <c r="A31109" s="35" t="n">
        <v>2018</v>
      </c>
      <c r="B31109" s="35" t="n">
        <v>6178</v>
      </c>
      <c r="C31109" s="36" t="inlineStr">
        <is>
          <t>SUB</t>
        </is>
      </c>
      <c r="D31109" s="36" t="inlineStr">
        <is>
          <t>Coal</t>
        </is>
      </c>
      <c r="E31109" s="75" t="n">
        <v>46864</v>
      </c>
      <c r="F31109" s="76" t="n">
        <v>16.59</v>
      </c>
      <c r="G31109" s="75" t="inlineStr">
        <is>
          <t>.</t>
        </is>
      </c>
    </row>
    <row r="31110">
      <c r="A31110" s="35" t="n">
        <v>2018</v>
      </c>
      <c r="B31110" s="35" t="n">
        <v>6178</v>
      </c>
      <c r="C31110" s="36" t="inlineStr">
        <is>
          <t>SUB</t>
        </is>
      </c>
      <c r="D31110" s="36" t="inlineStr">
        <is>
          <t>Coal</t>
        </is>
      </c>
      <c r="E31110" s="75" t="n">
        <v>48079</v>
      </c>
      <c r="F31110" s="76" t="n">
        <v>17.18</v>
      </c>
      <c r="G31110" s="75" t="inlineStr">
        <is>
          <t>.</t>
        </is>
      </c>
    </row>
    <row r="31111">
      <c r="A31111" s="35" t="n">
        <v>2018</v>
      </c>
      <c r="B31111" s="35" t="n">
        <v>6178</v>
      </c>
      <c r="C31111" s="36" t="inlineStr">
        <is>
          <t>SUB</t>
        </is>
      </c>
      <c r="D31111" s="36" t="inlineStr">
        <is>
          <t>Coal</t>
        </is>
      </c>
      <c r="E31111" s="75" t="n">
        <v>113066</v>
      </c>
      <c r="F31111" s="76" t="n">
        <v>16.79</v>
      </c>
      <c r="G31111" s="75" t="inlineStr">
        <is>
          <t>.</t>
        </is>
      </c>
    </row>
    <row r="31112">
      <c r="A31112" s="35" t="n">
        <v>2018</v>
      </c>
      <c r="B31112" s="35" t="n">
        <v>6179</v>
      </c>
      <c r="C31112" s="36" t="inlineStr">
        <is>
          <t>DFO</t>
        </is>
      </c>
      <c r="D31112" s="36" t="inlineStr">
        <is>
          <t>Petroleum</t>
        </is>
      </c>
      <c r="E31112" s="75" t="n">
        <v>3503</v>
      </c>
      <c r="F31112" s="76" t="n">
        <v>5.92</v>
      </c>
      <c r="G31112" s="75" t="n">
        <v>1536</v>
      </c>
    </row>
    <row r="31113">
      <c r="A31113" s="35" t="n">
        <v>2018</v>
      </c>
      <c r="B31113" s="35" t="n">
        <v>6179</v>
      </c>
      <c r="C31113" s="36" t="inlineStr">
        <is>
          <t>SUB</t>
        </is>
      </c>
      <c r="D31113" s="36" t="inlineStr">
        <is>
          <t>Coal</t>
        </is>
      </c>
      <c r="E31113" s="75" t="n">
        <v>60252</v>
      </c>
      <c r="F31113" s="76" t="n">
        <v>16.591</v>
      </c>
      <c r="G31113" s="75" t="n">
        <v>173.2</v>
      </c>
    </row>
    <row r="31114">
      <c r="A31114" s="35" t="n">
        <v>2018</v>
      </c>
      <c r="B31114" s="35" t="n">
        <v>6179</v>
      </c>
      <c r="C31114" s="36" t="inlineStr">
        <is>
          <t>SUB</t>
        </is>
      </c>
      <c r="D31114" s="36" t="inlineStr">
        <is>
          <t>Coal</t>
        </is>
      </c>
      <c r="E31114" s="75" t="n">
        <v>105668</v>
      </c>
      <c r="F31114" s="76" t="n">
        <v>16.319</v>
      </c>
      <c r="G31114" s="75" t="n">
        <v>171.7</v>
      </c>
    </row>
    <row r="31115">
      <c r="A31115" s="35" t="n">
        <v>2018</v>
      </c>
      <c r="B31115" s="35" t="n">
        <v>6179</v>
      </c>
      <c r="C31115" s="36" t="inlineStr">
        <is>
          <t>SUB</t>
        </is>
      </c>
      <c r="D31115" s="36" t="inlineStr">
        <is>
          <t>Coal</t>
        </is>
      </c>
      <c r="E31115" s="75" t="n">
        <v>75255</v>
      </c>
      <c r="F31115" s="76" t="n">
        <v>16.533</v>
      </c>
      <c r="G31115" s="75" t="n">
        <v>169.1</v>
      </c>
    </row>
    <row r="31116">
      <c r="A31116" s="35" t="n">
        <v>2018</v>
      </c>
      <c r="B31116" s="35" t="n">
        <v>6179</v>
      </c>
      <c r="C31116" s="36" t="inlineStr">
        <is>
          <t>SUB</t>
        </is>
      </c>
      <c r="D31116" s="36" t="inlineStr">
        <is>
          <t>Coal</t>
        </is>
      </c>
      <c r="E31116" s="75" t="n">
        <v>60616</v>
      </c>
      <c r="F31116" s="76" t="n">
        <v>16.14</v>
      </c>
      <c r="G31116" s="75" t="n">
        <v>167.3</v>
      </c>
    </row>
    <row r="31117">
      <c r="A31117" s="35" t="n">
        <v>2018</v>
      </c>
      <c r="B31117" s="35" t="n">
        <v>6179</v>
      </c>
      <c r="C31117" s="36" t="inlineStr">
        <is>
          <t>SUB</t>
        </is>
      </c>
      <c r="D31117" s="36" t="inlineStr">
        <is>
          <t>Coal</t>
        </is>
      </c>
      <c r="E31117" s="75" t="n">
        <v>45169</v>
      </c>
      <c r="F31117" s="76" t="n">
        <v>16.545</v>
      </c>
      <c r="G31117" s="75" t="n">
        <v>172.1</v>
      </c>
    </row>
    <row r="31118">
      <c r="A31118" s="35" t="n">
        <v>2018</v>
      </c>
      <c r="B31118" s="35" t="n">
        <v>6179</v>
      </c>
      <c r="C31118" s="36" t="inlineStr">
        <is>
          <t>SUB</t>
        </is>
      </c>
      <c r="D31118" s="36" t="inlineStr">
        <is>
          <t>Coal</t>
        </is>
      </c>
      <c r="E31118" s="75" t="n">
        <v>45168</v>
      </c>
      <c r="F31118" s="76" t="n">
        <v>16.305</v>
      </c>
      <c r="G31118" s="75" t="n">
        <v>174.2</v>
      </c>
    </row>
    <row r="31119">
      <c r="A31119" s="35" t="n">
        <v>2018</v>
      </c>
      <c r="B31119" s="35" t="n">
        <v>6179</v>
      </c>
      <c r="C31119" s="36" t="inlineStr">
        <is>
          <t>SUB</t>
        </is>
      </c>
      <c r="D31119" s="36" t="inlineStr">
        <is>
          <t>Coal</t>
        </is>
      </c>
      <c r="E31119" s="75" t="n">
        <v>15106</v>
      </c>
      <c r="F31119" s="76" t="n">
        <v>16.398</v>
      </c>
      <c r="G31119" s="75" t="n">
        <v>171.4</v>
      </c>
    </row>
    <row r="31120">
      <c r="A31120" s="35" t="n">
        <v>2018</v>
      </c>
      <c r="B31120" s="35" t="n">
        <v>6179</v>
      </c>
      <c r="C31120" s="36" t="inlineStr">
        <is>
          <t>SUB</t>
        </is>
      </c>
      <c r="D31120" s="36" t="inlineStr">
        <is>
          <t>Coal</t>
        </is>
      </c>
      <c r="E31120" s="75" t="n">
        <v>15022</v>
      </c>
      <c r="F31120" s="76" t="n">
        <v>16.536</v>
      </c>
      <c r="G31120" s="75" t="n">
        <v>170.4</v>
      </c>
    </row>
    <row r="31121">
      <c r="A31121" s="35" t="n">
        <v>2018</v>
      </c>
      <c r="B31121" s="35" t="n">
        <v>6179</v>
      </c>
      <c r="C31121" s="36" t="inlineStr">
        <is>
          <t>SUB</t>
        </is>
      </c>
      <c r="D31121" s="36" t="inlineStr">
        <is>
          <t>Coal</t>
        </is>
      </c>
      <c r="E31121" s="75" t="n">
        <v>14262</v>
      </c>
      <c r="F31121" s="76" t="n">
        <v>17.108</v>
      </c>
      <c r="G31121" s="75" t="n">
        <v>161.8</v>
      </c>
    </row>
    <row r="31122">
      <c r="A31122" s="35" t="n">
        <v>2018</v>
      </c>
      <c r="B31122" s="35" t="n">
        <v>6179</v>
      </c>
      <c r="C31122" s="36" t="inlineStr">
        <is>
          <t>SUB</t>
        </is>
      </c>
      <c r="D31122" s="36" t="inlineStr">
        <is>
          <t>Coal</t>
        </is>
      </c>
      <c r="E31122" s="75" t="n">
        <v>29747</v>
      </c>
      <c r="F31122" s="76" t="n">
        <v>16.591</v>
      </c>
      <c r="G31122" s="75" t="n">
        <v>170.7</v>
      </c>
    </row>
    <row r="31123">
      <c r="A31123" s="35" t="n">
        <v>2018</v>
      </c>
      <c r="B31123" s="35" t="n">
        <v>6179</v>
      </c>
      <c r="C31123" s="36" t="inlineStr">
        <is>
          <t>SUB</t>
        </is>
      </c>
      <c r="D31123" s="36" t="inlineStr">
        <is>
          <t>Coal</t>
        </is>
      </c>
      <c r="E31123" s="75" t="n">
        <v>60454</v>
      </c>
      <c r="F31123" s="76" t="n">
        <v>16.761</v>
      </c>
      <c r="G31123" s="75" t="n">
        <v>170.8</v>
      </c>
    </row>
    <row r="31124">
      <c r="A31124" s="35" t="n">
        <v>2018</v>
      </c>
      <c r="B31124" s="35" t="n">
        <v>6179</v>
      </c>
      <c r="C31124" s="36" t="inlineStr">
        <is>
          <t>SUB</t>
        </is>
      </c>
      <c r="D31124" s="36" t="inlineStr">
        <is>
          <t>Coal</t>
        </is>
      </c>
      <c r="E31124" s="75" t="n">
        <v>30247</v>
      </c>
      <c r="F31124" s="76" t="n">
        <v>16.812</v>
      </c>
      <c r="G31124" s="75" t="n">
        <v>169.2</v>
      </c>
    </row>
    <row r="31125">
      <c r="A31125" s="35" t="n">
        <v>2018</v>
      </c>
      <c r="B31125" s="35" t="n">
        <v>6180</v>
      </c>
      <c r="C31125" s="36" t="inlineStr">
        <is>
          <t>LIG</t>
        </is>
      </c>
      <c r="D31125" s="36" t="inlineStr">
        <is>
          <t>Coal</t>
        </is>
      </c>
      <c r="E31125" s="75" t="n">
        <v>798534</v>
      </c>
      <c r="F31125" s="76" t="n">
        <v>13.6</v>
      </c>
      <c r="G31125" s="75" t="inlineStr">
        <is>
          <t>.</t>
        </is>
      </c>
    </row>
    <row r="31126">
      <c r="A31126" s="35" t="n">
        <v>2018</v>
      </c>
      <c r="B31126" s="35" t="n">
        <v>6180</v>
      </c>
      <c r="C31126" s="36" t="inlineStr">
        <is>
          <t>NG</t>
        </is>
      </c>
      <c r="D31126" s="36" t="inlineStr">
        <is>
          <t>Natural Gas</t>
        </is>
      </c>
      <c r="E31126" s="75" t="n">
        <v>119205</v>
      </c>
      <c r="F31126" s="76" t="n">
        <v>1.012</v>
      </c>
      <c r="G31126" s="75" t="inlineStr">
        <is>
          <t>.</t>
        </is>
      </c>
    </row>
    <row r="31127">
      <c r="A31127" s="35" t="n">
        <v>2018</v>
      </c>
      <c r="B31127" s="35" t="n">
        <v>6183</v>
      </c>
      <c r="C31127" s="36" t="inlineStr">
        <is>
          <t>LIG</t>
        </is>
      </c>
      <c r="D31127" s="36" t="inlineStr">
        <is>
          <t>Coal</t>
        </is>
      </c>
      <c r="E31127" s="75" t="n">
        <v>341152</v>
      </c>
      <c r="F31127" s="76" t="n">
        <v>10.3</v>
      </c>
      <c r="G31127" s="75" t="n">
        <v>187</v>
      </c>
    </row>
    <row r="31128">
      <c r="A31128" s="35" t="n">
        <v>2018</v>
      </c>
      <c r="B31128" s="35" t="n">
        <v>6190</v>
      </c>
      <c r="C31128" s="36" t="inlineStr">
        <is>
          <t>BIT</t>
        </is>
      </c>
      <c r="D31128" s="36" t="inlineStr">
        <is>
          <t>Coal</t>
        </is>
      </c>
      <c r="E31128" s="75" t="n">
        <v>38362</v>
      </c>
      <c r="F31128" s="76" t="n">
        <v>21.69</v>
      </c>
      <c r="G31128" s="75" t="n">
        <v>238.8</v>
      </c>
    </row>
    <row r="31129">
      <c r="A31129" s="35" t="n">
        <v>2018</v>
      </c>
      <c r="B31129" s="35" t="n">
        <v>6190</v>
      </c>
      <c r="C31129" s="36" t="inlineStr">
        <is>
          <t>PC</t>
        </is>
      </c>
      <c r="D31129" s="36" t="inlineStr">
        <is>
          <t>Petroleum Coke</t>
        </is>
      </c>
      <c r="E31129" s="75" t="n">
        <v>18874</v>
      </c>
      <c r="F31129" s="76" t="n">
        <v>28.44</v>
      </c>
      <c r="G31129" s="75" t="n">
        <v>276.9</v>
      </c>
    </row>
    <row r="31130">
      <c r="A31130" s="35" t="n">
        <v>2018</v>
      </c>
      <c r="B31130" s="35" t="n">
        <v>6190</v>
      </c>
      <c r="C31130" s="36" t="inlineStr">
        <is>
          <t>PC</t>
        </is>
      </c>
      <c r="D31130" s="36" t="inlineStr">
        <is>
          <t>Petroleum Coke</t>
        </is>
      </c>
      <c r="E31130" s="75" t="n">
        <v>37057</v>
      </c>
      <c r="F31130" s="76" t="n">
        <v>28.87</v>
      </c>
      <c r="G31130" s="75" t="n">
        <v>247.6</v>
      </c>
    </row>
    <row r="31131">
      <c r="A31131" s="35" t="n">
        <v>2018</v>
      </c>
      <c r="B31131" s="35" t="n">
        <v>6190</v>
      </c>
      <c r="C31131" s="36" t="inlineStr">
        <is>
          <t>PC</t>
        </is>
      </c>
      <c r="D31131" s="36" t="inlineStr">
        <is>
          <t>Petroleum Coke</t>
        </is>
      </c>
      <c r="E31131" s="75" t="n">
        <v>18023</v>
      </c>
      <c r="F31131" s="76" t="n">
        <v>28.28</v>
      </c>
      <c r="G31131" s="75" t="n">
        <v>268.5</v>
      </c>
    </row>
    <row r="31132">
      <c r="A31132" s="35" t="n">
        <v>2018</v>
      </c>
      <c r="B31132" s="35" t="n">
        <v>6190</v>
      </c>
      <c r="C31132" s="36" t="inlineStr">
        <is>
          <t>SUB</t>
        </is>
      </c>
      <c r="D31132" s="36" t="inlineStr">
        <is>
          <t>Coal</t>
        </is>
      </c>
      <c r="E31132" s="75" t="n">
        <v>75332</v>
      </c>
      <c r="F31132" s="76" t="n">
        <v>18.036</v>
      </c>
      <c r="G31132" s="75" t="n">
        <v>220.4</v>
      </c>
    </row>
    <row r="31133">
      <c r="A31133" s="35" t="n">
        <v>2018</v>
      </c>
      <c r="B31133" s="35" t="n">
        <v>6190</v>
      </c>
      <c r="C31133" s="36" t="inlineStr">
        <is>
          <t>SUB</t>
        </is>
      </c>
      <c r="D31133" s="36" t="inlineStr">
        <is>
          <t>Coal</t>
        </is>
      </c>
      <c r="E31133" s="75" t="n">
        <v>64132</v>
      </c>
      <c r="F31133" s="76" t="n">
        <v>17.676</v>
      </c>
      <c r="G31133" s="75" t="n">
        <v>220.2</v>
      </c>
    </row>
    <row r="31134">
      <c r="A31134" s="35" t="n">
        <v>2018</v>
      </c>
      <c r="B31134" s="35" t="n">
        <v>6190</v>
      </c>
      <c r="C31134" s="36" t="inlineStr">
        <is>
          <t>SUB</t>
        </is>
      </c>
      <c r="D31134" s="36" t="inlineStr">
        <is>
          <t>Coal</t>
        </is>
      </c>
      <c r="E31134" s="75" t="n">
        <v>16316</v>
      </c>
      <c r="F31134" s="76" t="n">
        <v>17.026</v>
      </c>
      <c r="G31134" s="75" t="n">
        <v>211.3</v>
      </c>
    </row>
    <row r="31135">
      <c r="A31135" s="35" t="n">
        <v>2018</v>
      </c>
      <c r="B31135" s="35" t="n">
        <v>6190</v>
      </c>
      <c r="C31135" s="36" t="inlineStr">
        <is>
          <t>NG</t>
        </is>
      </c>
      <c r="D31135" s="36" t="inlineStr">
        <is>
          <t>Natural Gas</t>
        </is>
      </c>
      <c r="E31135" s="75" t="n">
        <v>6455</v>
      </c>
      <c r="F31135" s="76" t="n">
        <v>1.007</v>
      </c>
      <c r="G31135" s="75" t="n">
        <v>808.5</v>
      </c>
    </row>
    <row r="31136">
      <c r="A31136" s="35" t="n">
        <v>2018</v>
      </c>
      <c r="B31136" s="35" t="n">
        <v>6190</v>
      </c>
      <c r="C31136" s="36" t="inlineStr">
        <is>
          <t>NG</t>
        </is>
      </c>
      <c r="D31136" s="36" t="inlineStr">
        <is>
          <t>Natural Gas</t>
        </is>
      </c>
      <c r="E31136" s="75" t="n">
        <v>1986</v>
      </c>
      <c r="F31136" s="76" t="n">
        <v>1.007</v>
      </c>
      <c r="G31136" s="75" t="n">
        <v>791</v>
      </c>
    </row>
    <row r="31137">
      <c r="A31137" s="35" t="n">
        <v>2018</v>
      </c>
      <c r="B31137" s="35" t="n">
        <v>6190</v>
      </c>
      <c r="C31137" s="36" t="inlineStr">
        <is>
          <t>NG</t>
        </is>
      </c>
      <c r="D31137" s="36" t="inlineStr">
        <is>
          <t>Natural Gas</t>
        </is>
      </c>
      <c r="E31137" s="75" t="n">
        <v>992</v>
      </c>
      <c r="F31137" s="76" t="n">
        <v>1.007</v>
      </c>
      <c r="G31137" s="75" t="n">
        <v>849</v>
      </c>
    </row>
    <row r="31138">
      <c r="A31138" s="35" t="n">
        <v>2018</v>
      </c>
      <c r="B31138" s="35" t="n">
        <v>6190</v>
      </c>
      <c r="C31138" s="36" t="inlineStr">
        <is>
          <t>NG</t>
        </is>
      </c>
      <c r="D31138" s="36" t="inlineStr">
        <is>
          <t>Natural Gas</t>
        </is>
      </c>
      <c r="E31138" s="75" t="n">
        <v>12413</v>
      </c>
      <c r="F31138" s="76" t="n">
        <v>1.007</v>
      </c>
      <c r="G31138" s="75" t="n">
        <v>815.1</v>
      </c>
    </row>
    <row r="31139">
      <c r="A31139" s="35" t="n">
        <v>2018</v>
      </c>
      <c r="B31139" s="35" t="n">
        <v>6193</v>
      </c>
      <c r="C31139" s="36" t="inlineStr">
        <is>
          <t>SUB</t>
        </is>
      </c>
      <c r="D31139" s="36" t="inlineStr">
        <is>
          <t>Coal</t>
        </is>
      </c>
      <c r="E31139" s="75" t="n">
        <v>219251</v>
      </c>
      <c r="F31139" s="76" t="n">
        <v>17.732</v>
      </c>
      <c r="G31139" s="75" t="n">
        <v>154.7</v>
      </c>
    </row>
    <row r="31140">
      <c r="A31140" s="35" t="n">
        <v>2018</v>
      </c>
      <c r="B31140" s="35" t="n">
        <v>6193</v>
      </c>
      <c r="C31140" s="36" t="inlineStr">
        <is>
          <t>NG</t>
        </is>
      </c>
      <c r="D31140" s="36" t="inlineStr">
        <is>
          <t>Natural Gas</t>
        </is>
      </c>
      <c r="E31140" s="75" t="n">
        <v>57610</v>
      </c>
      <c r="F31140" s="76" t="n">
        <v>1.02</v>
      </c>
      <c r="G31140" s="75" t="n">
        <v>211.4</v>
      </c>
    </row>
    <row r="31141">
      <c r="A31141" s="35" t="n">
        <v>2018</v>
      </c>
      <c r="B31141" s="35" t="n">
        <v>6194</v>
      </c>
      <c r="C31141" s="36" t="inlineStr">
        <is>
          <t>SUB</t>
        </is>
      </c>
      <c r="D31141" s="36" t="inlineStr">
        <is>
          <t>Coal</t>
        </is>
      </c>
      <c r="E31141" s="75" t="n">
        <v>190876</v>
      </c>
      <c r="F31141" s="76" t="n">
        <v>17.761</v>
      </c>
      <c r="G31141" s="75" t="n">
        <v>178.8</v>
      </c>
    </row>
    <row r="31142">
      <c r="A31142" s="35" t="n">
        <v>2018</v>
      </c>
      <c r="B31142" s="35" t="n">
        <v>6194</v>
      </c>
      <c r="C31142" s="36" t="inlineStr">
        <is>
          <t>NG</t>
        </is>
      </c>
      <c r="D31142" s="36" t="inlineStr">
        <is>
          <t>Natural Gas</t>
        </is>
      </c>
      <c r="E31142" s="75" t="n">
        <v>34557</v>
      </c>
      <c r="F31142" s="76" t="n">
        <v>1.017</v>
      </c>
      <c r="G31142" s="75" t="n">
        <v>211.4</v>
      </c>
    </row>
    <row r="31143">
      <c r="A31143" s="35" t="n">
        <v>2018</v>
      </c>
      <c r="B31143" s="35" t="n">
        <v>6195</v>
      </c>
      <c r="C31143" s="36" t="inlineStr">
        <is>
          <t>NG</t>
        </is>
      </c>
      <c r="D31143" s="36" t="inlineStr">
        <is>
          <t>Natural Gas</t>
        </is>
      </c>
      <c r="E31143" s="75" t="n">
        <v>82155</v>
      </c>
      <c r="F31143" s="76" t="n">
        <v>1.026</v>
      </c>
      <c r="G31143" s="75" t="n">
        <v>356</v>
      </c>
    </row>
    <row r="31144">
      <c r="A31144" s="35" t="n">
        <v>2018</v>
      </c>
      <c r="B31144" s="35" t="n">
        <v>6195</v>
      </c>
      <c r="C31144" s="36" t="inlineStr">
        <is>
          <t>SUB</t>
        </is>
      </c>
      <c r="D31144" s="36" t="inlineStr">
        <is>
          <t>Coal</t>
        </is>
      </c>
      <c r="E31144" s="75" t="n">
        <v>157769</v>
      </c>
      <c r="F31144" s="76" t="n">
        <v>17.956</v>
      </c>
      <c r="G31144" s="75" t="n">
        <v>151.5</v>
      </c>
    </row>
    <row r="31145">
      <c r="A31145" s="35" t="n">
        <v>2018</v>
      </c>
      <c r="B31145" s="35" t="n">
        <v>6204</v>
      </c>
      <c r="C31145" s="36" t="inlineStr">
        <is>
          <t>DFO</t>
        </is>
      </c>
      <c r="D31145" s="36" t="inlineStr">
        <is>
          <t>Petroleum</t>
        </is>
      </c>
      <c r="E31145" s="75" t="n">
        <v>6925</v>
      </c>
      <c r="F31145" s="76" t="n">
        <v>5.77</v>
      </c>
      <c r="G31145" s="75" t="n">
        <v>1698</v>
      </c>
    </row>
    <row r="31146">
      <c r="A31146" s="35" t="n">
        <v>2018</v>
      </c>
      <c r="B31146" s="35" t="n">
        <v>6204</v>
      </c>
      <c r="C31146" s="36" t="inlineStr">
        <is>
          <t>SUB</t>
        </is>
      </c>
      <c r="D31146" s="36" t="inlineStr">
        <is>
          <t>Coal</t>
        </is>
      </c>
      <c r="E31146" s="75" t="n">
        <v>15315</v>
      </c>
      <c r="F31146" s="76" t="n">
        <v>18.028</v>
      </c>
      <c r="G31146" s="75" t="n">
        <v>99.5</v>
      </c>
    </row>
    <row r="31147">
      <c r="A31147" s="35" t="n">
        <v>2018</v>
      </c>
      <c r="B31147" s="35" t="n">
        <v>6204</v>
      </c>
      <c r="C31147" s="36" t="inlineStr">
        <is>
          <t>SUB</t>
        </is>
      </c>
      <c r="D31147" s="36" t="inlineStr">
        <is>
          <t>Coal</t>
        </is>
      </c>
      <c r="E31147" s="75" t="n">
        <v>214267</v>
      </c>
      <c r="F31147" s="76" t="n">
        <v>17.732</v>
      </c>
      <c r="G31147" s="75" t="n">
        <v>101.1</v>
      </c>
    </row>
    <row r="31148">
      <c r="A31148" s="35" t="n">
        <v>2018</v>
      </c>
      <c r="B31148" s="35" t="n">
        <v>6204</v>
      </c>
      <c r="C31148" s="36" t="inlineStr">
        <is>
          <t>SUB</t>
        </is>
      </c>
      <c r="D31148" s="36" t="inlineStr">
        <is>
          <t>Coal</t>
        </is>
      </c>
      <c r="E31148" s="75" t="n">
        <v>45640</v>
      </c>
      <c r="F31148" s="76" t="n">
        <v>17.686</v>
      </c>
      <c r="G31148" s="75" t="n">
        <v>96.09999999999999</v>
      </c>
    </row>
    <row r="31149">
      <c r="A31149" s="35" t="n">
        <v>2018</v>
      </c>
      <c r="B31149" s="35" t="n">
        <v>6204</v>
      </c>
      <c r="C31149" s="36" t="inlineStr">
        <is>
          <t>SUB</t>
        </is>
      </c>
      <c r="D31149" s="36" t="inlineStr">
        <is>
          <t>Coal</t>
        </is>
      </c>
      <c r="E31149" s="75" t="n">
        <v>212966</v>
      </c>
      <c r="F31149" s="76" t="n">
        <v>16.188</v>
      </c>
      <c r="G31149" s="75" t="n">
        <v>105.2</v>
      </c>
    </row>
    <row r="31150">
      <c r="A31150" s="35" t="n">
        <v>2018</v>
      </c>
      <c r="B31150" s="35" t="n">
        <v>6213</v>
      </c>
      <c r="C31150" s="36" t="inlineStr">
        <is>
          <t>BIT</t>
        </is>
      </c>
      <c r="D31150" s="36" t="inlineStr">
        <is>
          <t>Coal</t>
        </is>
      </c>
      <c r="E31150" s="75" t="n">
        <v>148224</v>
      </c>
      <c r="F31150" s="76" t="n">
        <v>22.82</v>
      </c>
      <c r="G31150" s="75" t="n">
        <v>214.9</v>
      </c>
    </row>
    <row r="31151">
      <c r="A31151" s="35" t="n">
        <v>2018</v>
      </c>
      <c r="B31151" s="35" t="n">
        <v>6213</v>
      </c>
      <c r="C31151" s="36" t="inlineStr">
        <is>
          <t>BIT</t>
        </is>
      </c>
      <c r="D31151" s="36" t="inlineStr">
        <is>
          <t>Coal</t>
        </is>
      </c>
      <c r="E31151" s="75" t="n">
        <v>133023</v>
      </c>
      <c r="F31151" s="76" t="n">
        <v>22.23</v>
      </c>
      <c r="G31151" s="75" t="n">
        <v>208</v>
      </c>
    </row>
    <row r="31152">
      <c r="A31152" s="35" t="n">
        <v>2018</v>
      </c>
      <c r="B31152" s="35" t="n">
        <v>6213</v>
      </c>
      <c r="C31152" s="36" t="inlineStr">
        <is>
          <t>DFO</t>
        </is>
      </c>
      <c r="D31152" s="36" t="inlineStr">
        <is>
          <t>Petroleum</t>
        </is>
      </c>
      <c r="E31152" s="75" t="n">
        <v>1268</v>
      </c>
      <c r="F31152" s="76" t="n">
        <v>5.796</v>
      </c>
      <c r="G31152" s="75" t="n">
        <v>1654</v>
      </c>
    </row>
    <row r="31153">
      <c r="A31153" s="35" t="n">
        <v>2018</v>
      </c>
      <c r="B31153" s="35" t="n">
        <v>6223</v>
      </c>
      <c r="C31153" s="36" t="inlineStr">
        <is>
          <t>DFO</t>
        </is>
      </c>
      <c r="D31153" s="36" t="inlineStr">
        <is>
          <t>Petroleum</t>
        </is>
      </c>
      <c r="E31153" s="75" t="n">
        <v>2589</v>
      </c>
      <c r="F31153" s="76" t="n">
        <v>5.38</v>
      </c>
      <c r="G31153" s="75" t="n">
        <v>1642.8</v>
      </c>
    </row>
    <row r="31154">
      <c r="A31154" s="35" t="n">
        <v>2018</v>
      </c>
      <c r="B31154" s="35" t="n">
        <v>6223</v>
      </c>
      <c r="C31154" s="36" t="inlineStr">
        <is>
          <t>NG</t>
        </is>
      </c>
      <c r="D31154" s="36" t="inlineStr">
        <is>
          <t>Natural Gas</t>
        </is>
      </c>
      <c r="E31154" s="75" t="n">
        <v>103439</v>
      </c>
      <c r="F31154" s="76" t="n">
        <v>1.04</v>
      </c>
      <c r="G31154" s="75" t="n">
        <v>424.5</v>
      </c>
    </row>
    <row r="31155">
      <c r="A31155" s="35" t="n">
        <v>2018</v>
      </c>
      <c r="B31155" s="35" t="n">
        <v>6243</v>
      </c>
      <c r="C31155" s="36" t="inlineStr">
        <is>
          <t>NG</t>
        </is>
      </c>
      <c r="D31155" s="36" t="inlineStr">
        <is>
          <t>Natural Gas</t>
        </is>
      </c>
      <c r="E31155" s="75" t="n">
        <v>164581</v>
      </c>
      <c r="F31155" s="76" t="n">
        <v>1</v>
      </c>
      <c r="G31155" s="75" t="n">
        <v>1429.3</v>
      </c>
    </row>
    <row r="31156">
      <c r="A31156" s="35" t="n">
        <v>2018</v>
      </c>
      <c r="B31156" s="35" t="n">
        <v>6248</v>
      </c>
      <c r="C31156" s="36" t="inlineStr">
        <is>
          <t>SUB</t>
        </is>
      </c>
      <c r="D31156" s="36" t="inlineStr">
        <is>
          <t>Coal</t>
        </is>
      </c>
      <c r="E31156" s="75" t="n">
        <v>13990</v>
      </c>
      <c r="F31156" s="76" t="n">
        <v>16.72</v>
      </c>
      <c r="G31156" s="75" t="n">
        <v>127.7</v>
      </c>
    </row>
    <row r="31157">
      <c r="A31157" s="35" t="n">
        <v>2018</v>
      </c>
      <c r="B31157" s="35" t="n">
        <v>6248</v>
      </c>
      <c r="C31157" s="36" t="inlineStr">
        <is>
          <t>SUB</t>
        </is>
      </c>
      <c r="D31157" s="36" t="inlineStr">
        <is>
          <t>Coal</t>
        </is>
      </c>
      <c r="E31157" s="75" t="n">
        <v>27222</v>
      </c>
      <c r="F31157" s="76" t="n">
        <v>17.155</v>
      </c>
      <c r="G31157" s="75" t="n">
        <v>119</v>
      </c>
    </row>
    <row r="31158">
      <c r="A31158" s="35" t="n">
        <v>2018</v>
      </c>
      <c r="B31158" s="35" t="n">
        <v>6248</v>
      </c>
      <c r="C31158" s="36" t="inlineStr">
        <is>
          <t>SUB</t>
        </is>
      </c>
      <c r="D31158" s="36" t="inlineStr">
        <is>
          <t>Coal</t>
        </is>
      </c>
      <c r="E31158" s="75" t="n">
        <v>27945</v>
      </c>
      <c r="F31158" s="76" t="n">
        <v>16.607</v>
      </c>
      <c r="G31158" s="75" t="n">
        <v>119.2</v>
      </c>
    </row>
    <row r="31159">
      <c r="A31159" s="35" t="n">
        <v>2018</v>
      </c>
      <c r="B31159" s="35" t="n">
        <v>6248</v>
      </c>
      <c r="C31159" s="36" t="inlineStr">
        <is>
          <t>SUB</t>
        </is>
      </c>
      <c r="D31159" s="36" t="inlineStr">
        <is>
          <t>Coal</t>
        </is>
      </c>
      <c r="E31159" s="75" t="n">
        <v>28039</v>
      </c>
      <c r="F31159" s="76" t="n">
        <v>16.648</v>
      </c>
      <c r="G31159" s="75" t="n">
        <v>111.4</v>
      </c>
    </row>
    <row r="31160">
      <c r="A31160" s="35" t="n">
        <v>2018</v>
      </c>
      <c r="B31160" s="35" t="n">
        <v>6248</v>
      </c>
      <c r="C31160" s="36" t="inlineStr">
        <is>
          <t>NG</t>
        </is>
      </c>
      <c r="D31160" s="36" t="inlineStr">
        <is>
          <t>Natural Gas</t>
        </is>
      </c>
      <c r="E31160" s="75" t="n">
        <v>4767</v>
      </c>
      <c r="F31160" s="76" t="n">
        <v>1.109</v>
      </c>
      <c r="G31160" s="75" t="n">
        <v>481.6</v>
      </c>
    </row>
    <row r="31161">
      <c r="A31161" s="35" t="n">
        <v>2018</v>
      </c>
      <c r="B31161" s="35" t="n">
        <v>6248</v>
      </c>
      <c r="C31161" s="36" t="inlineStr">
        <is>
          <t>SUB</t>
        </is>
      </c>
      <c r="D31161" s="36" t="inlineStr">
        <is>
          <t>Coal</t>
        </is>
      </c>
      <c r="E31161" s="75" t="n">
        <v>41998</v>
      </c>
      <c r="F31161" s="76" t="n">
        <v>16.768</v>
      </c>
      <c r="G31161" s="75" t="n">
        <v>114.5</v>
      </c>
    </row>
    <row r="31162">
      <c r="A31162" s="35" t="n">
        <v>2018</v>
      </c>
      <c r="B31162" s="35" t="n">
        <v>6248</v>
      </c>
      <c r="C31162" s="36" t="inlineStr">
        <is>
          <t>SUB</t>
        </is>
      </c>
      <c r="D31162" s="36" t="inlineStr">
        <is>
          <t>Coal</t>
        </is>
      </c>
      <c r="E31162" s="75" t="n">
        <v>42216</v>
      </c>
      <c r="F31162" s="76" t="n">
        <v>17.133</v>
      </c>
      <c r="G31162" s="75" t="n">
        <v>113.7</v>
      </c>
    </row>
    <row r="31163">
      <c r="A31163" s="35" t="n">
        <v>2018</v>
      </c>
      <c r="B31163" s="35" t="n">
        <v>6249</v>
      </c>
      <c r="C31163" s="36" t="inlineStr">
        <is>
          <t>DFO</t>
        </is>
      </c>
      <c r="D31163" s="36" t="inlineStr">
        <is>
          <t>Petroleum</t>
        </is>
      </c>
      <c r="E31163" s="75" t="n">
        <v>1958</v>
      </c>
      <c r="F31163" s="76" t="n">
        <v>5.79</v>
      </c>
      <c r="G31163" s="75" t="n">
        <v>1460.6</v>
      </c>
    </row>
    <row r="31164">
      <c r="A31164" s="35" t="n">
        <v>2018</v>
      </c>
      <c r="B31164" s="35" t="n">
        <v>6249</v>
      </c>
      <c r="C31164" s="36" t="inlineStr">
        <is>
          <t>BIT</t>
        </is>
      </c>
      <c r="D31164" s="36" t="inlineStr">
        <is>
          <t>Coal</t>
        </is>
      </c>
      <c r="E31164" s="75" t="n">
        <v>51477</v>
      </c>
      <c r="F31164" s="76" t="n">
        <v>23.69</v>
      </c>
      <c r="G31164" s="75" t="n">
        <v>395.4</v>
      </c>
    </row>
    <row r="31165">
      <c r="A31165" s="35" t="n">
        <v>2018</v>
      </c>
      <c r="B31165" s="35" t="n">
        <v>6250</v>
      </c>
      <c r="C31165" s="36" t="inlineStr">
        <is>
          <t>BIT</t>
        </is>
      </c>
      <c r="D31165" s="36" t="inlineStr">
        <is>
          <t>Coal</t>
        </is>
      </c>
      <c r="E31165" s="75" t="n">
        <v>12732</v>
      </c>
      <c r="F31165" s="76" t="n">
        <v>23.72</v>
      </c>
      <c r="G31165" s="75" t="n">
        <v>336.8</v>
      </c>
    </row>
    <row r="31166">
      <c r="A31166" s="35" t="n">
        <v>2018</v>
      </c>
      <c r="B31166" s="35" t="n">
        <v>6250</v>
      </c>
      <c r="C31166" s="36" t="inlineStr">
        <is>
          <t>BIT</t>
        </is>
      </c>
      <c r="D31166" s="36" t="inlineStr">
        <is>
          <t>Coal</t>
        </is>
      </c>
      <c r="E31166" s="75" t="n">
        <v>23693</v>
      </c>
      <c r="F31166" s="76" t="n">
        <v>26.048</v>
      </c>
      <c r="G31166" s="75" t="n">
        <v>314.6</v>
      </c>
    </row>
    <row r="31167">
      <c r="A31167" s="35" t="n">
        <v>2018</v>
      </c>
      <c r="B31167" s="35" t="n">
        <v>6250</v>
      </c>
      <c r="C31167" s="36" t="inlineStr">
        <is>
          <t>BIT</t>
        </is>
      </c>
      <c r="D31167" s="36" t="inlineStr">
        <is>
          <t>Coal</t>
        </is>
      </c>
      <c r="E31167" s="75" t="n">
        <v>11924</v>
      </c>
      <c r="F31167" s="76" t="n">
        <v>25.346</v>
      </c>
      <c r="G31167" s="75" t="n">
        <v>334.9</v>
      </c>
    </row>
    <row r="31168">
      <c r="A31168" s="35" t="n">
        <v>2018</v>
      </c>
      <c r="B31168" s="35" t="n">
        <v>6253</v>
      </c>
      <c r="C31168" s="36" t="inlineStr">
        <is>
          <t>DFO</t>
        </is>
      </c>
      <c r="D31168" s="36" t="inlineStr">
        <is>
          <t>Petroleum</t>
        </is>
      </c>
      <c r="E31168" s="75" t="n">
        <v>1916</v>
      </c>
      <c r="F31168" s="76" t="n">
        <v>5.88</v>
      </c>
      <c r="G31168" s="75" t="n">
        <v>1664</v>
      </c>
    </row>
    <row r="31169">
      <c r="A31169" s="35" t="n">
        <v>2018</v>
      </c>
      <c r="B31169" s="35" t="n">
        <v>6253</v>
      </c>
      <c r="C31169" s="36" t="inlineStr">
        <is>
          <t>NG</t>
        </is>
      </c>
      <c r="D31169" s="36" t="inlineStr">
        <is>
          <t>Natural Gas</t>
        </is>
      </c>
      <c r="E31169" s="75" t="n">
        <v>27586</v>
      </c>
      <c r="F31169" s="76" t="n">
        <v>1.024</v>
      </c>
      <c r="G31169" s="75" t="n">
        <v>378.2</v>
      </c>
    </row>
    <row r="31170">
      <c r="A31170" s="35" t="n">
        <v>2018</v>
      </c>
      <c r="B31170" s="35" t="n">
        <v>6254</v>
      </c>
      <c r="C31170" s="36" t="inlineStr">
        <is>
          <t>SUB</t>
        </is>
      </c>
      <c r="D31170" s="36" t="inlineStr">
        <is>
          <t>Coal</t>
        </is>
      </c>
      <c r="E31170" s="75" t="n">
        <v>15327</v>
      </c>
      <c r="F31170" s="76" t="n">
        <v>16.758</v>
      </c>
      <c r="G31170" s="75" t="n">
        <v>198.1</v>
      </c>
    </row>
    <row r="31171">
      <c r="A31171" s="35" t="n">
        <v>2018</v>
      </c>
      <c r="B31171" s="35" t="n">
        <v>6254</v>
      </c>
      <c r="C31171" s="36" t="inlineStr">
        <is>
          <t>SUB</t>
        </is>
      </c>
      <c r="D31171" s="36" t="inlineStr">
        <is>
          <t>Coal</t>
        </is>
      </c>
      <c r="E31171" s="75" t="n">
        <v>30357</v>
      </c>
      <c r="F31171" s="76" t="n">
        <v>16.968</v>
      </c>
      <c r="G31171" s="75" t="n">
        <v>166.5</v>
      </c>
    </row>
    <row r="31172">
      <c r="A31172" s="35" t="n">
        <v>2018</v>
      </c>
      <c r="B31172" s="35" t="n">
        <v>6254</v>
      </c>
      <c r="C31172" s="36" t="inlineStr">
        <is>
          <t>DFO</t>
        </is>
      </c>
      <c r="D31172" s="36" t="inlineStr">
        <is>
          <t>Petroleum</t>
        </is>
      </c>
      <c r="E31172" s="75" t="n">
        <v>879</v>
      </c>
      <c r="F31172" s="76" t="n">
        <v>5.88</v>
      </c>
      <c r="G31172" s="75" t="n">
        <v>1801.2</v>
      </c>
    </row>
    <row r="31173">
      <c r="A31173" s="35" t="n">
        <v>2018</v>
      </c>
      <c r="B31173" s="35" t="n">
        <v>6254</v>
      </c>
      <c r="C31173" s="36" t="inlineStr">
        <is>
          <t>SUB</t>
        </is>
      </c>
      <c r="D31173" s="36" t="inlineStr">
        <is>
          <t>Coal</t>
        </is>
      </c>
      <c r="E31173" s="75" t="n">
        <v>45301</v>
      </c>
      <c r="F31173" s="76" t="n">
        <v>16.958</v>
      </c>
      <c r="G31173" s="75" t="n">
        <v>167.5</v>
      </c>
    </row>
    <row r="31174">
      <c r="A31174" s="35" t="n">
        <v>2018</v>
      </c>
      <c r="B31174" s="35" t="n">
        <v>6254</v>
      </c>
      <c r="C31174" s="36" t="inlineStr">
        <is>
          <t>SUB</t>
        </is>
      </c>
      <c r="D31174" s="36" t="inlineStr">
        <is>
          <t>Coal</t>
        </is>
      </c>
      <c r="E31174" s="75" t="n">
        <v>45859</v>
      </c>
      <c r="F31174" s="76" t="n">
        <v>17.146</v>
      </c>
      <c r="G31174" s="75" t="n">
        <v>171.8</v>
      </c>
    </row>
    <row r="31175">
      <c r="A31175" s="35" t="n">
        <v>2018</v>
      </c>
      <c r="B31175" s="35" t="n">
        <v>6257</v>
      </c>
      <c r="C31175" s="36" t="inlineStr">
        <is>
          <t>DFO</t>
        </is>
      </c>
      <c r="D31175" s="36" t="inlineStr">
        <is>
          <t>Petroleum</t>
        </is>
      </c>
      <c r="E31175" s="75" t="n">
        <v>4452</v>
      </c>
      <c r="F31175" s="76" t="n">
        <v>5.8</v>
      </c>
      <c r="G31175" s="75" t="n">
        <v>1582.7</v>
      </c>
    </row>
    <row r="31176">
      <c r="A31176" s="35" t="n">
        <v>2018</v>
      </c>
      <c r="B31176" s="35" t="n">
        <v>6257</v>
      </c>
      <c r="C31176" s="36" t="inlineStr">
        <is>
          <t>SUB</t>
        </is>
      </c>
      <c r="D31176" s="36" t="inlineStr">
        <is>
          <t>Coal</t>
        </is>
      </c>
      <c r="E31176" s="75" t="n">
        <v>31825</v>
      </c>
      <c r="F31176" s="76" t="n">
        <v>16.498</v>
      </c>
      <c r="G31176" s="75" t="n">
        <v>234.3</v>
      </c>
    </row>
    <row r="31177">
      <c r="A31177" s="35" t="n">
        <v>2018</v>
      </c>
      <c r="B31177" s="35" t="n">
        <v>6257</v>
      </c>
      <c r="C31177" s="36" t="inlineStr">
        <is>
          <t>SUB</t>
        </is>
      </c>
      <c r="D31177" s="36" t="inlineStr">
        <is>
          <t>Coal</t>
        </is>
      </c>
      <c r="E31177" s="75" t="n">
        <v>32007</v>
      </c>
      <c r="F31177" s="76" t="n">
        <v>16.97</v>
      </c>
      <c r="G31177" s="75" t="n">
        <v>237.7</v>
      </c>
    </row>
    <row r="31178">
      <c r="A31178" s="35" t="n">
        <v>2018</v>
      </c>
      <c r="B31178" s="35" t="n">
        <v>6257</v>
      </c>
      <c r="C31178" s="36" t="inlineStr">
        <is>
          <t>SUB</t>
        </is>
      </c>
      <c r="D31178" s="36" t="inlineStr">
        <is>
          <t>Coal</t>
        </is>
      </c>
      <c r="E31178" s="75" t="n">
        <v>31811</v>
      </c>
      <c r="F31178" s="76" t="n">
        <v>16.866</v>
      </c>
      <c r="G31178" s="75" t="n">
        <v>236.1</v>
      </c>
    </row>
    <row r="31179">
      <c r="A31179" s="35" t="n">
        <v>2018</v>
      </c>
      <c r="B31179" s="35" t="n">
        <v>6257</v>
      </c>
      <c r="C31179" s="36" t="inlineStr">
        <is>
          <t>SUB</t>
        </is>
      </c>
      <c r="D31179" s="36" t="inlineStr">
        <is>
          <t>Coal</t>
        </is>
      </c>
      <c r="E31179" s="75" t="n">
        <v>31698</v>
      </c>
      <c r="F31179" s="76" t="n">
        <v>17.006</v>
      </c>
      <c r="G31179" s="75" t="n">
        <v>233.6</v>
      </c>
    </row>
    <row r="31180">
      <c r="A31180" s="35" t="n">
        <v>2018</v>
      </c>
      <c r="B31180" s="35" t="n">
        <v>6257</v>
      </c>
      <c r="C31180" s="36" t="inlineStr">
        <is>
          <t>SUB</t>
        </is>
      </c>
      <c r="D31180" s="36" t="inlineStr">
        <is>
          <t>Coal</t>
        </is>
      </c>
      <c r="E31180" s="75" t="n">
        <v>47817</v>
      </c>
      <c r="F31180" s="76" t="n">
        <v>16.588</v>
      </c>
      <c r="G31180" s="75" t="n">
        <v>236</v>
      </c>
    </row>
    <row r="31181">
      <c r="A31181" s="35" t="n">
        <v>2018</v>
      </c>
      <c r="B31181" s="35" t="n">
        <v>6257</v>
      </c>
      <c r="C31181" s="36" t="inlineStr">
        <is>
          <t>SUB</t>
        </is>
      </c>
      <c r="D31181" s="36" t="inlineStr">
        <is>
          <t>Coal</t>
        </is>
      </c>
      <c r="E31181" s="75" t="n">
        <v>413559</v>
      </c>
      <c r="F31181" s="76" t="n">
        <v>16.824</v>
      </c>
      <c r="G31181" s="75" t="n">
        <v>230.6</v>
      </c>
    </row>
    <row r="31182">
      <c r="A31182" s="35" t="n">
        <v>2018</v>
      </c>
      <c r="B31182" s="35" t="n">
        <v>6257</v>
      </c>
      <c r="C31182" s="36" t="inlineStr">
        <is>
          <t>SUB</t>
        </is>
      </c>
      <c r="D31182" s="36" t="inlineStr">
        <is>
          <t>Coal</t>
        </is>
      </c>
      <c r="E31182" s="75" t="n">
        <v>206838</v>
      </c>
      <c r="F31182" s="76" t="n">
        <v>17.1</v>
      </c>
      <c r="G31182" s="75" t="n">
        <v>247.8</v>
      </c>
    </row>
    <row r="31183">
      <c r="A31183" s="35" t="n">
        <v>2018</v>
      </c>
      <c r="B31183" s="35" t="n">
        <v>6257</v>
      </c>
      <c r="C31183" s="36" t="inlineStr">
        <is>
          <t>SUB</t>
        </is>
      </c>
      <c r="D31183" s="36" t="inlineStr">
        <is>
          <t>Coal</t>
        </is>
      </c>
      <c r="E31183" s="75" t="n">
        <v>79757</v>
      </c>
      <c r="F31183" s="76" t="n">
        <v>16.576</v>
      </c>
      <c r="G31183" s="75" t="n">
        <v>237.8</v>
      </c>
    </row>
    <row r="31184">
      <c r="A31184" s="35" t="n">
        <v>2018</v>
      </c>
      <c r="B31184" s="35" t="n">
        <v>6258</v>
      </c>
      <c r="C31184" s="36" t="inlineStr">
        <is>
          <t>DFO</t>
        </is>
      </c>
      <c r="D31184" s="36" t="inlineStr">
        <is>
          <t>Petroleum</t>
        </is>
      </c>
      <c r="E31184" s="75" t="n">
        <v>2323</v>
      </c>
      <c r="F31184" s="76" t="n">
        <v>5.817</v>
      </c>
      <c r="G31184" s="75" t="n">
        <v>1524.2</v>
      </c>
    </row>
    <row r="31185">
      <c r="A31185" s="35" t="n">
        <v>2018</v>
      </c>
      <c r="B31185" s="35" t="n">
        <v>6264</v>
      </c>
      <c r="C31185" s="36" t="inlineStr">
        <is>
          <t>DFO</t>
        </is>
      </c>
      <c r="D31185" s="36" t="inlineStr">
        <is>
          <t>Petroleum</t>
        </is>
      </c>
      <c r="E31185" s="75" t="n">
        <v>5537</v>
      </c>
      <c r="F31185" s="76" t="n">
        <v>5.796</v>
      </c>
      <c r="G31185" s="75" t="n">
        <v>1804.2</v>
      </c>
    </row>
    <row r="31186">
      <c r="A31186" s="35" t="n">
        <v>2018</v>
      </c>
      <c r="B31186" s="35" t="n">
        <v>6264</v>
      </c>
      <c r="C31186" s="36" t="inlineStr">
        <is>
          <t>BIT</t>
        </is>
      </c>
      <c r="D31186" s="36" t="inlineStr">
        <is>
          <t>Coal</t>
        </is>
      </c>
      <c r="E31186" s="75" t="n">
        <v>52512</v>
      </c>
      <c r="F31186" s="76" t="n">
        <v>24.956</v>
      </c>
      <c r="G31186" s="75" t="n">
        <v>147.8</v>
      </c>
    </row>
    <row r="31187">
      <c r="A31187" s="35" t="n">
        <v>2018</v>
      </c>
      <c r="B31187" s="35" t="n">
        <v>6264</v>
      </c>
      <c r="C31187" s="36" t="inlineStr">
        <is>
          <t>BIT</t>
        </is>
      </c>
      <c r="D31187" s="36" t="inlineStr">
        <is>
          <t>Coal</t>
        </is>
      </c>
      <c r="E31187" s="75" t="n">
        <v>48221</v>
      </c>
      <c r="F31187" s="76" t="n">
        <v>25.092</v>
      </c>
      <c r="G31187" s="75" t="n">
        <v>173.1</v>
      </c>
    </row>
    <row r="31188">
      <c r="A31188" s="35" t="n">
        <v>2018</v>
      </c>
      <c r="B31188" s="35" t="n">
        <v>6264</v>
      </c>
      <c r="C31188" s="36" t="inlineStr">
        <is>
          <t>BIT</t>
        </is>
      </c>
      <c r="D31188" s="36" t="inlineStr">
        <is>
          <t>Coal</t>
        </is>
      </c>
      <c r="E31188" s="75" t="n">
        <v>12394</v>
      </c>
      <c r="F31188" s="76" t="n">
        <v>26.472</v>
      </c>
      <c r="G31188" s="75" t="n">
        <v>151.2</v>
      </c>
    </row>
    <row r="31189">
      <c r="A31189" s="35" t="n">
        <v>2018</v>
      </c>
      <c r="B31189" s="35" t="n">
        <v>6264</v>
      </c>
      <c r="C31189" s="36" t="inlineStr">
        <is>
          <t>BIT</t>
        </is>
      </c>
      <c r="D31189" s="36" t="inlineStr">
        <is>
          <t>Coal</t>
        </is>
      </c>
      <c r="E31189" s="75" t="n">
        <v>90267</v>
      </c>
      <c r="F31189" s="76" t="n">
        <v>25.104</v>
      </c>
      <c r="G31189" s="75" t="n">
        <v>172.8</v>
      </c>
    </row>
    <row r="31190">
      <c r="A31190" s="35" t="n">
        <v>2018</v>
      </c>
      <c r="B31190" s="35" t="n">
        <v>6288</v>
      </c>
      <c r="C31190" s="36" t="inlineStr">
        <is>
          <t>LIG</t>
        </is>
      </c>
      <c r="D31190" s="36" t="inlineStr">
        <is>
          <t>Coal</t>
        </is>
      </c>
      <c r="E31190" s="75" t="n">
        <v>22891</v>
      </c>
      <c r="F31190" s="76" t="n">
        <v>15.6</v>
      </c>
      <c r="G31190" s="75" t="n">
        <v>396</v>
      </c>
    </row>
    <row r="31191">
      <c r="A31191" s="35" t="n">
        <v>2018</v>
      </c>
      <c r="B31191" s="35" t="n">
        <v>6288</v>
      </c>
      <c r="C31191" s="36" t="inlineStr">
        <is>
          <t>WC</t>
        </is>
      </c>
      <c r="D31191" s="36" t="inlineStr">
        <is>
          <t>Coal</t>
        </is>
      </c>
      <c r="E31191" s="75" t="n">
        <v>20462</v>
      </c>
      <c r="F31191" s="76" t="n">
        <v>12.2</v>
      </c>
      <c r="G31191" s="75" t="n">
        <v>195</v>
      </c>
    </row>
    <row r="31192">
      <c r="A31192" s="35" t="n">
        <v>2018</v>
      </c>
      <c r="B31192" s="35" t="n">
        <v>6288</v>
      </c>
      <c r="C31192" s="36" t="inlineStr">
        <is>
          <t>DFO</t>
        </is>
      </c>
      <c r="D31192" s="36" t="inlineStr">
        <is>
          <t>Petroleum</t>
        </is>
      </c>
      <c r="E31192" s="75" t="n">
        <v>491</v>
      </c>
      <c r="F31192" s="76" t="n">
        <v>5.6</v>
      </c>
      <c r="G31192" s="75" t="n">
        <v>1821</v>
      </c>
    </row>
    <row r="31193">
      <c r="A31193" s="35" t="n">
        <v>2018</v>
      </c>
      <c r="B31193" s="35" t="n">
        <v>6373</v>
      </c>
      <c r="C31193" s="36" t="inlineStr">
        <is>
          <t>NG</t>
        </is>
      </c>
      <c r="D31193" s="36" t="inlineStr">
        <is>
          <t>Natural Gas</t>
        </is>
      </c>
      <c r="E31193" s="75" t="n">
        <v>34715</v>
      </c>
      <c r="F31193" s="76" t="n">
        <v>1.06</v>
      </c>
      <c r="G31193" s="75" t="n">
        <v>462.4</v>
      </c>
    </row>
    <row r="31194">
      <c r="A31194" s="35" t="n">
        <v>2018</v>
      </c>
      <c r="B31194" s="35" t="n">
        <v>6373</v>
      </c>
      <c r="C31194" s="36" t="inlineStr">
        <is>
          <t>NG</t>
        </is>
      </c>
      <c r="D31194" s="36" t="inlineStr">
        <is>
          <t>Natural Gas</t>
        </is>
      </c>
      <c r="E31194" s="75" t="n">
        <v>7996</v>
      </c>
      <c r="F31194" s="76" t="n">
        <v>1.06</v>
      </c>
      <c r="G31194" s="75" t="n">
        <v>358.1</v>
      </c>
    </row>
    <row r="31195">
      <c r="A31195" s="35" t="n">
        <v>2018</v>
      </c>
      <c r="B31195" s="35" t="n">
        <v>6469</v>
      </c>
      <c r="C31195" s="36" t="inlineStr">
        <is>
          <t>LIG</t>
        </is>
      </c>
      <c r="D31195" s="36" t="inlineStr">
        <is>
          <t>Coal</t>
        </is>
      </c>
      <c r="E31195" s="75" t="n">
        <v>384768</v>
      </c>
      <c r="F31195" s="76" t="n">
        <v>13.122</v>
      </c>
      <c r="G31195" s="75" t="n">
        <v>117.5</v>
      </c>
    </row>
    <row r="31196">
      <c r="A31196" s="35" t="n">
        <v>2018</v>
      </c>
      <c r="B31196" s="35" t="n">
        <v>6469</v>
      </c>
      <c r="C31196" s="36" t="inlineStr">
        <is>
          <t>NG</t>
        </is>
      </c>
      <c r="D31196" s="36" t="inlineStr">
        <is>
          <t>Natural Gas</t>
        </is>
      </c>
      <c r="E31196" s="75" t="n">
        <v>22810</v>
      </c>
      <c r="F31196" s="76" t="n">
        <v>0.981</v>
      </c>
      <c r="G31196" s="75" t="n">
        <v>403.8</v>
      </c>
    </row>
    <row r="31197">
      <c r="A31197" s="35" t="n">
        <v>2018</v>
      </c>
      <c r="B31197" s="35" t="n">
        <v>6481</v>
      </c>
      <c r="C31197" s="36" t="inlineStr">
        <is>
          <t>BIT</t>
        </is>
      </c>
      <c r="D31197" s="36" t="inlineStr">
        <is>
          <t>Coal</t>
        </is>
      </c>
      <c r="E31197" s="75" t="n">
        <v>24176</v>
      </c>
      <c r="F31197" s="76" t="n">
        <v>23.718</v>
      </c>
      <c r="G31197" s="75" t="n">
        <v>204.7</v>
      </c>
    </row>
    <row r="31198">
      <c r="A31198" s="35" t="n">
        <v>2018</v>
      </c>
      <c r="B31198" s="35" t="n">
        <v>6481</v>
      </c>
      <c r="C31198" s="36" t="inlineStr">
        <is>
          <t>BIT</t>
        </is>
      </c>
      <c r="D31198" s="36" t="inlineStr">
        <is>
          <t>Coal</t>
        </is>
      </c>
      <c r="E31198" s="75" t="n">
        <v>139653</v>
      </c>
      <c r="F31198" s="76" t="n">
        <v>21.676</v>
      </c>
      <c r="G31198" s="75" t="n">
        <v>227.1</v>
      </c>
    </row>
    <row r="31199">
      <c r="A31199" s="35" t="n">
        <v>2018</v>
      </c>
      <c r="B31199" s="35" t="n">
        <v>6481</v>
      </c>
      <c r="C31199" s="36" t="inlineStr">
        <is>
          <t>SUB</t>
        </is>
      </c>
      <c r="D31199" s="36" t="inlineStr">
        <is>
          <t>Coal</t>
        </is>
      </c>
      <c r="E31199" s="75" t="n">
        <v>16599</v>
      </c>
      <c r="F31199" s="76" t="n">
        <v>19.478</v>
      </c>
      <c r="G31199" s="75" t="n">
        <v>236.2</v>
      </c>
    </row>
    <row r="31200">
      <c r="A31200" s="35" t="n">
        <v>2018</v>
      </c>
      <c r="B31200" s="35" t="n">
        <v>6504</v>
      </c>
      <c r="C31200" s="36" t="inlineStr">
        <is>
          <t>DFO</t>
        </is>
      </c>
      <c r="D31200" s="36" t="inlineStr">
        <is>
          <t>Petroleum</t>
        </is>
      </c>
      <c r="E31200" s="75" t="n">
        <v>110256</v>
      </c>
      <c r="F31200" s="76" t="n">
        <v>5.751</v>
      </c>
      <c r="G31200" s="75" t="n">
        <v>1653.2</v>
      </c>
    </row>
    <row r="31201">
      <c r="A31201" s="35" t="n">
        <v>2018</v>
      </c>
      <c r="B31201" s="35" t="n">
        <v>6504</v>
      </c>
      <c r="C31201" s="36" t="inlineStr">
        <is>
          <t>DFO</t>
        </is>
      </c>
      <c r="D31201" s="36" t="inlineStr">
        <is>
          <t>Petroleum</t>
        </is>
      </c>
      <c r="E31201" s="75" t="n">
        <v>637</v>
      </c>
      <c r="F31201" s="76" t="n">
        <v>5.853</v>
      </c>
      <c r="G31201" s="75" t="n">
        <v>1718.5</v>
      </c>
    </row>
    <row r="31202">
      <c r="A31202" s="35" t="n">
        <v>2018</v>
      </c>
      <c r="B31202" s="35" t="n">
        <v>6504</v>
      </c>
      <c r="C31202" s="36" t="inlineStr">
        <is>
          <t>DFO</t>
        </is>
      </c>
      <c r="D31202" s="36" t="inlineStr">
        <is>
          <t>Petroleum</t>
        </is>
      </c>
      <c r="E31202" s="75" t="n">
        <v>306</v>
      </c>
      <c r="F31202" s="76" t="n">
        <v>5.269</v>
      </c>
      <c r="G31202" s="75" t="n">
        <v>3946.8</v>
      </c>
    </row>
    <row r="31203">
      <c r="A31203" s="35" t="n">
        <v>2018</v>
      </c>
      <c r="B31203" s="35" t="n">
        <v>6559</v>
      </c>
      <c r="C31203" s="36" t="inlineStr">
        <is>
          <t>DFO</t>
        </is>
      </c>
      <c r="D31203" s="36" t="inlineStr">
        <is>
          <t>Petroleum</t>
        </is>
      </c>
      <c r="E31203" s="75" t="n">
        <v>4</v>
      </c>
      <c r="F31203" s="76" t="n">
        <v>5.607</v>
      </c>
      <c r="G31203" s="75" t="n">
        <v>1456.1</v>
      </c>
    </row>
    <row r="31204">
      <c r="A31204" s="35" t="n">
        <v>2018</v>
      </c>
      <c r="B31204" s="35" t="n">
        <v>6559</v>
      </c>
      <c r="C31204" s="36" t="inlineStr">
        <is>
          <t>NG</t>
        </is>
      </c>
      <c r="D31204" s="36" t="inlineStr">
        <is>
          <t>Natural Gas</t>
        </is>
      </c>
      <c r="E31204" s="75" t="n">
        <v>529418</v>
      </c>
      <c r="F31204" s="76" t="n">
        <v>1</v>
      </c>
      <c r="G31204" s="75" t="n">
        <v>526.2</v>
      </c>
    </row>
    <row r="31205">
      <c r="A31205" s="35" t="n">
        <v>2018</v>
      </c>
      <c r="B31205" s="35" t="n">
        <v>6639</v>
      </c>
      <c r="C31205" s="36" t="inlineStr">
        <is>
          <t>BIT</t>
        </is>
      </c>
      <c r="D31205" s="36" t="inlineStr">
        <is>
          <t>Coal</t>
        </is>
      </c>
      <c r="E31205" s="75" t="n">
        <v>12968</v>
      </c>
      <c r="F31205" s="76" t="n">
        <v>22.79</v>
      </c>
      <c r="G31205" s="75" t="n">
        <v>222.1</v>
      </c>
    </row>
    <row r="31206">
      <c r="A31206" s="35" t="n">
        <v>2018</v>
      </c>
      <c r="B31206" s="35" t="n">
        <v>6639</v>
      </c>
      <c r="C31206" s="36" t="inlineStr">
        <is>
          <t>BIT</t>
        </is>
      </c>
      <c r="D31206" s="36" t="inlineStr">
        <is>
          <t>Coal</t>
        </is>
      </c>
      <c r="E31206" s="75" t="n">
        <v>40085</v>
      </c>
      <c r="F31206" s="76" t="n">
        <v>22.17</v>
      </c>
      <c r="G31206" s="75" t="n">
        <v>203</v>
      </c>
    </row>
    <row r="31207">
      <c r="A31207" s="35" t="n">
        <v>2018</v>
      </c>
      <c r="B31207" s="35" t="n">
        <v>6639</v>
      </c>
      <c r="C31207" s="36" t="inlineStr">
        <is>
          <t>BIT</t>
        </is>
      </c>
      <c r="D31207" s="36" t="inlineStr">
        <is>
          <t>Coal</t>
        </is>
      </c>
      <c r="E31207" s="75" t="n">
        <v>48937</v>
      </c>
      <c r="F31207" s="76" t="n">
        <v>23.02</v>
      </c>
      <c r="G31207" s="75" t="n">
        <v>170.5</v>
      </c>
    </row>
    <row r="31208">
      <c r="A31208" s="35" t="n">
        <v>2018</v>
      </c>
      <c r="B31208" s="35" t="n">
        <v>6639</v>
      </c>
      <c r="C31208" s="36" t="inlineStr">
        <is>
          <t>BIT</t>
        </is>
      </c>
      <c r="D31208" s="36" t="inlineStr">
        <is>
          <t>Coal</t>
        </is>
      </c>
      <c r="E31208" s="75" t="n">
        <v>25689</v>
      </c>
      <c r="F31208" s="76" t="n">
        <v>22.07</v>
      </c>
      <c r="G31208" s="75" t="n">
        <v>200</v>
      </c>
    </row>
    <row r="31209">
      <c r="A31209" s="35" t="n">
        <v>2018</v>
      </c>
      <c r="B31209" s="35" t="n">
        <v>6639</v>
      </c>
      <c r="C31209" s="36" t="inlineStr">
        <is>
          <t>BIT</t>
        </is>
      </c>
      <c r="D31209" s="36" t="inlineStr">
        <is>
          <t>Coal</t>
        </is>
      </c>
      <c r="E31209" s="75" t="n">
        <v>6478</v>
      </c>
      <c r="F31209" s="76" t="n">
        <v>22.05</v>
      </c>
      <c r="G31209" s="75" t="n">
        <v>167.4</v>
      </c>
    </row>
    <row r="31210">
      <c r="A31210" s="35" t="n">
        <v>2018</v>
      </c>
      <c r="B31210" s="35" t="n">
        <v>6639</v>
      </c>
      <c r="C31210" s="36" t="inlineStr">
        <is>
          <t>BIT</t>
        </is>
      </c>
      <c r="D31210" s="36" t="inlineStr">
        <is>
          <t>Coal</t>
        </is>
      </c>
      <c r="E31210" s="75" t="n">
        <v>27149</v>
      </c>
      <c r="F31210" s="76" t="n">
        <v>24.16</v>
      </c>
      <c r="G31210" s="75" t="n">
        <v>212.1</v>
      </c>
    </row>
    <row r="31211">
      <c r="A31211" s="35" t="n">
        <v>2018</v>
      </c>
      <c r="B31211" s="35" t="n">
        <v>6639</v>
      </c>
      <c r="C31211" s="36" t="inlineStr">
        <is>
          <t>DFO</t>
        </is>
      </c>
      <c r="D31211" s="36" t="inlineStr">
        <is>
          <t>Petroleum</t>
        </is>
      </c>
      <c r="E31211" s="75" t="n">
        <v>3773</v>
      </c>
      <c r="F31211" s="76" t="n">
        <v>5.8</v>
      </c>
      <c r="G31211" s="75" t="n">
        <v>1641.4</v>
      </c>
    </row>
    <row r="31212">
      <c r="A31212" s="35" t="n">
        <v>2018</v>
      </c>
      <c r="B31212" s="35" t="n">
        <v>6641</v>
      </c>
      <c r="C31212" s="36" t="inlineStr">
        <is>
          <t>SUB</t>
        </is>
      </c>
      <c r="D31212" s="36" t="inlineStr">
        <is>
          <t>Coal</t>
        </is>
      </c>
      <c r="E31212" s="75" t="n">
        <v>32263</v>
      </c>
      <c r="F31212" s="76" t="n">
        <v>18</v>
      </c>
      <c r="G31212" s="75" t="n">
        <v>239.6</v>
      </c>
    </row>
    <row r="31213">
      <c r="A31213" s="35" t="n">
        <v>2018</v>
      </c>
      <c r="B31213" s="35" t="n">
        <v>6641</v>
      </c>
      <c r="C31213" s="36" t="inlineStr">
        <is>
          <t>SUB</t>
        </is>
      </c>
      <c r="D31213" s="36" t="inlineStr">
        <is>
          <t>Coal</t>
        </is>
      </c>
      <c r="E31213" s="75" t="n">
        <v>16340</v>
      </c>
      <c r="F31213" s="76" t="n">
        <v>16.68</v>
      </c>
      <c r="G31213" s="75" t="n">
        <v>231.8</v>
      </c>
    </row>
    <row r="31214">
      <c r="A31214" s="35" t="n">
        <v>2018</v>
      </c>
      <c r="B31214" s="35" t="n">
        <v>6641</v>
      </c>
      <c r="C31214" s="36" t="inlineStr">
        <is>
          <t>SUB</t>
        </is>
      </c>
      <c r="D31214" s="36" t="inlineStr">
        <is>
          <t>Coal</t>
        </is>
      </c>
      <c r="E31214" s="75" t="n">
        <v>32655</v>
      </c>
      <c r="F31214" s="76" t="n">
        <v>17.64</v>
      </c>
      <c r="G31214" s="75" t="n">
        <v>240.5</v>
      </c>
    </row>
    <row r="31215">
      <c r="A31215" s="35" t="n">
        <v>2018</v>
      </c>
      <c r="B31215" s="35" t="n">
        <v>6641</v>
      </c>
      <c r="C31215" s="36" t="inlineStr">
        <is>
          <t>SUB</t>
        </is>
      </c>
      <c r="D31215" s="36" t="inlineStr">
        <is>
          <t>Coal</t>
        </is>
      </c>
      <c r="E31215" s="75" t="n">
        <v>32602</v>
      </c>
      <c r="F31215" s="76" t="n">
        <v>18</v>
      </c>
      <c r="G31215" s="75" t="n">
        <v>232.4</v>
      </c>
    </row>
    <row r="31216">
      <c r="A31216" s="35" t="n">
        <v>2018</v>
      </c>
      <c r="B31216" s="35" t="n">
        <v>6641</v>
      </c>
      <c r="C31216" s="36" t="inlineStr">
        <is>
          <t>SUB</t>
        </is>
      </c>
      <c r="D31216" s="36" t="inlineStr">
        <is>
          <t>Coal</t>
        </is>
      </c>
      <c r="E31216" s="75" t="n">
        <v>48828</v>
      </c>
      <c r="F31216" s="76" t="n">
        <v>17.18</v>
      </c>
      <c r="G31216" s="75" t="n">
        <v>231</v>
      </c>
    </row>
    <row r="31217">
      <c r="A31217" s="35" t="n">
        <v>2018</v>
      </c>
      <c r="B31217" s="35" t="n">
        <v>6664</v>
      </c>
      <c r="C31217" s="36" t="inlineStr">
        <is>
          <t>SUB</t>
        </is>
      </c>
      <c r="D31217" s="36" t="inlineStr">
        <is>
          <t>Coal</t>
        </is>
      </c>
      <c r="E31217" s="75" t="n">
        <v>82251</v>
      </c>
      <c r="F31217" s="76" t="n">
        <v>18.126</v>
      </c>
      <c r="G31217" s="75" t="n">
        <v>171</v>
      </c>
    </row>
    <row r="31218">
      <c r="A31218" s="35" t="n">
        <v>2018</v>
      </c>
      <c r="B31218" s="35" t="n">
        <v>6664</v>
      </c>
      <c r="C31218" s="36" t="inlineStr">
        <is>
          <t>SUB</t>
        </is>
      </c>
      <c r="D31218" s="36" t="inlineStr">
        <is>
          <t>Coal</t>
        </is>
      </c>
      <c r="E31218" s="75" t="n">
        <v>32491</v>
      </c>
      <c r="F31218" s="76" t="n">
        <v>17.157</v>
      </c>
      <c r="G31218" s="75" t="n">
        <v>173.1</v>
      </c>
    </row>
    <row r="31219">
      <c r="A31219" s="35" t="n">
        <v>2018</v>
      </c>
      <c r="B31219" s="35" t="n">
        <v>6664</v>
      </c>
      <c r="C31219" s="36" t="inlineStr">
        <is>
          <t>SUB</t>
        </is>
      </c>
      <c r="D31219" s="36" t="inlineStr">
        <is>
          <t>Coal</t>
        </is>
      </c>
      <c r="E31219" s="75" t="n">
        <v>16255</v>
      </c>
      <c r="F31219" s="76" t="n">
        <v>17.726</v>
      </c>
      <c r="G31219" s="75" t="n">
        <v>186.3</v>
      </c>
    </row>
    <row r="31220">
      <c r="A31220" s="35" t="n">
        <v>2018</v>
      </c>
      <c r="B31220" s="35" t="n">
        <v>6664</v>
      </c>
      <c r="C31220" s="36" t="inlineStr">
        <is>
          <t>NG</t>
        </is>
      </c>
      <c r="D31220" s="36" t="inlineStr">
        <is>
          <t>Natural Gas</t>
        </is>
      </c>
      <c r="E31220" s="75" t="n">
        <v>3330</v>
      </c>
      <c r="F31220" s="76" t="n">
        <v>1.054</v>
      </c>
      <c r="G31220" s="75" t="n">
        <v>465.9</v>
      </c>
    </row>
    <row r="31221">
      <c r="A31221" s="35" t="n">
        <v>2018</v>
      </c>
      <c r="B31221" s="35" t="n">
        <v>6705</v>
      </c>
      <c r="C31221" s="36" t="inlineStr">
        <is>
          <t>BIT</t>
        </is>
      </c>
      <c r="D31221" s="36" t="inlineStr">
        <is>
          <t>Coal</t>
        </is>
      </c>
      <c r="E31221" s="75" t="n">
        <v>119015</v>
      </c>
      <c r="F31221" s="76" t="n">
        <v>22.11</v>
      </c>
      <c r="G31221" s="75" t="inlineStr">
        <is>
          <t>.</t>
        </is>
      </c>
    </row>
    <row r="31222">
      <c r="A31222" s="35" t="n">
        <v>2018</v>
      </c>
      <c r="B31222" s="35" t="n">
        <v>6705</v>
      </c>
      <c r="C31222" s="36" t="inlineStr">
        <is>
          <t>BIT</t>
        </is>
      </c>
      <c r="D31222" s="36" t="inlineStr">
        <is>
          <t>Coal</t>
        </is>
      </c>
      <c r="E31222" s="75" t="n">
        <v>32033</v>
      </c>
      <c r="F31222" s="76" t="n">
        <v>22.89</v>
      </c>
      <c r="G31222" s="75" t="inlineStr">
        <is>
          <t>.</t>
        </is>
      </c>
    </row>
    <row r="31223">
      <c r="A31223" s="35" t="n">
        <v>2018</v>
      </c>
      <c r="B31223" s="35" t="n">
        <v>6705</v>
      </c>
      <c r="C31223" s="36" t="inlineStr">
        <is>
          <t>NG</t>
        </is>
      </c>
      <c r="D31223" s="36" t="inlineStr">
        <is>
          <t>Natural Gas</t>
        </is>
      </c>
      <c r="E31223" s="75" t="n">
        <v>14412</v>
      </c>
      <c r="F31223" s="76" t="n">
        <v>1.027</v>
      </c>
      <c r="G31223" s="75" t="inlineStr">
        <is>
          <t>.</t>
        </is>
      </c>
    </row>
    <row r="31224">
      <c r="A31224" s="35" t="n">
        <v>2018</v>
      </c>
      <c r="B31224" s="35" t="n">
        <v>6705</v>
      </c>
      <c r="C31224" s="36" t="inlineStr">
        <is>
          <t>NG</t>
        </is>
      </c>
      <c r="D31224" s="36" t="inlineStr">
        <is>
          <t>Natural Gas</t>
        </is>
      </c>
      <c r="E31224" s="75" t="n">
        <v>11100</v>
      </c>
      <c r="F31224" s="76" t="n">
        <v>1.057</v>
      </c>
      <c r="G31224" s="75" t="inlineStr">
        <is>
          <t>.</t>
        </is>
      </c>
    </row>
    <row r="31225">
      <c r="A31225" s="35" t="n">
        <v>2018</v>
      </c>
      <c r="B31225" s="35" t="n">
        <v>6705</v>
      </c>
      <c r="C31225" s="36" t="inlineStr">
        <is>
          <t>BIT</t>
        </is>
      </c>
      <c r="D31225" s="36" t="inlineStr">
        <is>
          <t>Coal</t>
        </is>
      </c>
      <c r="E31225" s="75" t="n">
        <v>10088</v>
      </c>
      <c r="F31225" s="76" t="n">
        <v>23.08</v>
      </c>
      <c r="G31225" s="75" t="inlineStr">
        <is>
          <t>.</t>
        </is>
      </c>
    </row>
    <row r="31226">
      <c r="A31226" s="35" t="n">
        <v>2018</v>
      </c>
      <c r="B31226" s="35" t="n">
        <v>6705</v>
      </c>
      <c r="C31226" s="36" t="inlineStr">
        <is>
          <t>BIT</t>
        </is>
      </c>
      <c r="D31226" s="36" t="inlineStr">
        <is>
          <t>Coal</t>
        </is>
      </c>
      <c r="E31226" s="75" t="n">
        <v>16007</v>
      </c>
      <c r="F31226" s="76" t="n">
        <v>23.06</v>
      </c>
      <c r="G31226" s="75" t="inlineStr">
        <is>
          <t>.</t>
        </is>
      </c>
    </row>
    <row r="31227">
      <c r="A31227" s="35" t="n">
        <v>2018</v>
      </c>
      <c r="B31227" s="35" t="n">
        <v>6761</v>
      </c>
      <c r="C31227" s="36" t="inlineStr">
        <is>
          <t>SUB</t>
        </is>
      </c>
      <c r="D31227" s="36" t="inlineStr">
        <is>
          <t>Coal</t>
        </is>
      </c>
      <c r="E31227" s="75" t="n">
        <v>32256</v>
      </c>
      <c r="F31227" s="76" t="n">
        <v>17.687</v>
      </c>
      <c r="G31227" s="75" t="n">
        <v>136.1</v>
      </c>
    </row>
    <row r="31228">
      <c r="A31228" s="35" t="n">
        <v>2018</v>
      </c>
      <c r="B31228" s="35" t="n">
        <v>6761</v>
      </c>
      <c r="C31228" s="36" t="inlineStr">
        <is>
          <t>DFO</t>
        </is>
      </c>
      <c r="D31228" s="36" t="inlineStr">
        <is>
          <t>Petroleum</t>
        </is>
      </c>
      <c r="E31228" s="75" t="n">
        <v>2842</v>
      </c>
      <c r="F31228" s="76" t="n">
        <v>5.73</v>
      </c>
      <c r="G31228" s="75" t="n">
        <v>1764</v>
      </c>
    </row>
    <row r="31229">
      <c r="A31229" s="35" t="n">
        <v>2018</v>
      </c>
      <c r="B31229" s="35" t="n">
        <v>6761</v>
      </c>
      <c r="C31229" s="36" t="inlineStr">
        <is>
          <t>NG</t>
        </is>
      </c>
      <c r="D31229" s="36" t="inlineStr">
        <is>
          <t>Natural Gas</t>
        </is>
      </c>
      <c r="E31229" s="75" t="n">
        <v>5435</v>
      </c>
      <c r="F31229" s="76" t="n">
        <v>1.109</v>
      </c>
      <c r="G31229" s="75" t="n">
        <v>479</v>
      </c>
    </row>
    <row r="31230">
      <c r="A31230" s="35" t="n">
        <v>2018</v>
      </c>
      <c r="B31230" s="35" t="n">
        <v>6768</v>
      </c>
      <c r="C31230" s="36" t="inlineStr">
        <is>
          <t>SUB</t>
        </is>
      </c>
      <c r="D31230" s="36" t="inlineStr">
        <is>
          <t>Coal</t>
        </is>
      </c>
      <c r="E31230" s="75" t="n">
        <v>78950</v>
      </c>
      <c r="F31230" s="76" t="n">
        <v>18.01</v>
      </c>
      <c r="G31230" s="75" t="n">
        <v>171.1</v>
      </c>
    </row>
    <row r="31231">
      <c r="A31231" s="35" t="n">
        <v>2018</v>
      </c>
      <c r="B31231" s="35" t="n">
        <v>6772</v>
      </c>
      <c r="C31231" s="36" t="inlineStr">
        <is>
          <t>SUB</t>
        </is>
      </c>
      <c r="D31231" s="36" t="inlineStr">
        <is>
          <t>Coal</t>
        </is>
      </c>
      <c r="E31231" s="75" t="n">
        <v>32978</v>
      </c>
      <c r="F31231" s="76" t="n">
        <v>17.086</v>
      </c>
      <c r="G31231" s="75" t="n">
        <v>190.9</v>
      </c>
    </row>
    <row r="31232">
      <c r="A31232" s="35" t="n">
        <v>2018</v>
      </c>
      <c r="B31232" s="35" t="n">
        <v>6823</v>
      </c>
      <c r="C31232" s="36" t="inlineStr">
        <is>
          <t>BIT</t>
        </is>
      </c>
      <c r="D31232" s="36" t="inlineStr">
        <is>
          <t>Coal</t>
        </is>
      </c>
      <c r="E31232" s="75" t="n">
        <v>27995</v>
      </c>
      <c r="F31232" s="76" t="n">
        <v>23.65</v>
      </c>
      <c r="G31232" s="75" t="n">
        <v>226.7</v>
      </c>
    </row>
    <row r="31233">
      <c r="A31233" s="35" t="n">
        <v>2018</v>
      </c>
      <c r="B31233" s="35" t="n">
        <v>7030</v>
      </c>
      <c r="C31233" s="36" t="inlineStr">
        <is>
          <t>LIG</t>
        </is>
      </c>
      <c r="D31233" s="36" t="inlineStr">
        <is>
          <t>Coal</t>
        </is>
      </c>
      <c r="E31233" s="75" t="n">
        <v>169281</v>
      </c>
      <c r="F31233" s="76" t="n">
        <v>13.28</v>
      </c>
      <c r="G31233" s="75" t="inlineStr">
        <is>
          <t>.</t>
        </is>
      </c>
    </row>
    <row r="31234">
      <c r="A31234" s="35" t="n">
        <v>2018</v>
      </c>
      <c r="B31234" s="35" t="n">
        <v>7030</v>
      </c>
      <c r="C31234" s="36" t="inlineStr">
        <is>
          <t>NG</t>
        </is>
      </c>
      <c r="D31234" s="36" t="inlineStr">
        <is>
          <t>Natural Gas</t>
        </is>
      </c>
      <c r="E31234" s="75" t="n">
        <v>133</v>
      </c>
      <c r="F31234" s="76" t="n">
        <v>1</v>
      </c>
      <c r="G31234" s="75" t="inlineStr">
        <is>
          <t>.</t>
        </is>
      </c>
    </row>
    <row r="31235">
      <c r="A31235" s="35" t="n">
        <v>2018</v>
      </c>
      <c r="B31235" s="35" t="n">
        <v>7032</v>
      </c>
      <c r="C31235" s="36" t="inlineStr">
        <is>
          <t>DFO</t>
        </is>
      </c>
      <c r="D31235" s="36" t="inlineStr">
        <is>
          <t>Petroleum</t>
        </is>
      </c>
      <c r="E31235" s="75" t="n">
        <v>433</v>
      </c>
      <c r="F31235" s="76" t="n">
        <v>5.88</v>
      </c>
      <c r="G31235" s="75" t="n">
        <v>1874.1</v>
      </c>
    </row>
    <row r="31236">
      <c r="A31236" s="35" t="n">
        <v>2018</v>
      </c>
      <c r="B31236" s="35" t="n">
        <v>7032</v>
      </c>
      <c r="C31236" s="36" t="inlineStr">
        <is>
          <t>DFO</t>
        </is>
      </c>
      <c r="D31236" s="36" t="inlineStr">
        <is>
          <t>Petroleum</t>
        </is>
      </c>
      <c r="E31236" s="75" t="n">
        <v>265</v>
      </c>
      <c r="F31236" s="76" t="n">
        <v>5.88</v>
      </c>
      <c r="G31236" s="75" t="n">
        <v>2594.2</v>
      </c>
    </row>
    <row r="31237">
      <c r="A31237" s="35" t="n">
        <v>2018</v>
      </c>
      <c r="B31237" s="35" t="n">
        <v>7032</v>
      </c>
      <c r="C31237" s="36" t="inlineStr">
        <is>
          <t>DFO</t>
        </is>
      </c>
      <c r="D31237" s="36" t="inlineStr">
        <is>
          <t>Petroleum</t>
        </is>
      </c>
      <c r="E31237" s="75" t="n">
        <v>879</v>
      </c>
      <c r="F31237" s="76" t="n">
        <v>5.88</v>
      </c>
      <c r="G31237" s="75" t="n">
        <v>1775.1</v>
      </c>
    </row>
    <row r="31238">
      <c r="A31238" s="35" t="n">
        <v>2018</v>
      </c>
      <c r="B31238" s="35" t="n">
        <v>7032</v>
      </c>
      <c r="C31238" s="36" t="inlineStr">
        <is>
          <t>DFO</t>
        </is>
      </c>
      <c r="D31238" s="36" t="inlineStr">
        <is>
          <t>Petroleum</t>
        </is>
      </c>
      <c r="E31238" s="75" t="n">
        <v>975</v>
      </c>
      <c r="F31238" s="76" t="n">
        <v>5.88</v>
      </c>
      <c r="G31238" s="75" t="n">
        <v>1611</v>
      </c>
    </row>
    <row r="31239">
      <c r="A31239" s="35" t="n">
        <v>2018</v>
      </c>
      <c r="B31239" s="35" t="n">
        <v>7032</v>
      </c>
      <c r="C31239" s="36" t="inlineStr">
        <is>
          <t>DFO</t>
        </is>
      </c>
      <c r="D31239" s="36" t="inlineStr">
        <is>
          <t>Petroleum</t>
        </is>
      </c>
      <c r="E31239" s="75" t="n">
        <v>1153</v>
      </c>
      <c r="F31239" s="76" t="n">
        <v>5.88</v>
      </c>
      <c r="G31239" s="75" t="n">
        <v>1677.2</v>
      </c>
    </row>
    <row r="31240">
      <c r="A31240" s="35" t="n">
        <v>2018</v>
      </c>
      <c r="B31240" s="35" t="n">
        <v>7032</v>
      </c>
      <c r="C31240" s="36" t="inlineStr">
        <is>
          <t>DFO</t>
        </is>
      </c>
      <c r="D31240" s="36" t="inlineStr">
        <is>
          <t>Petroleum</t>
        </is>
      </c>
      <c r="E31240" s="75" t="n">
        <v>150</v>
      </c>
      <c r="F31240" s="76" t="n">
        <v>5.88</v>
      </c>
      <c r="G31240" s="75" t="n">
        <v>1875.4</v>
      </c>
    </row>
    <row r="31241">
      <c r="A31241" s="35" t="n">
        <v>2018</v>
      </c>
      <c r="B31241" s="35" t="n">
        <v>7032</v>
      </c>
      <c r="C31241" s="36" t="inlineStr">
        <is>
          <t>DFO</t>
        </is>
      </c>
      <c r="D31241" s="36" t="inlineStr">
        <is>
          <t>Petroleum</t>
        </is>
      </c>
      <c r="E31241" s="75" t="n">
        <v>545</v>
      </c>
      <c r="F31241" s="76" t="n">
        <v>5.88</v>
      </c>
      <c r="G31241" s="75" t="n">
        <v>1874.3</v>
      </c>
    </row>
    <row r="31242">
      <c r="A31242" s="35" t="n">
        <v>2018</v>
      </c>
      <c r="B31242" s="35" t="n">
        <v>7032</v>
      </c>
      <c r="C31242" s="36" t="inlineStr">
        <is>
          <t>DFO</t>
        </is>
      </c>
      <c r="D31242" s="36" t="inlineStr">
        <is>
          <t>Petroleum</t>
        </is>
      </c>
      <c r="E31242" s="75" t="n">
        <v>797</v>
      </c>
      <c r="F31242" s="76" t="n">
        <v>5.88</v>
      </c>
      <c r="G31242" s="75" t="n">
        <v>1783.9</v>
      </c>
    </row>
    <row r="31243">
      <c r="A31243" s="35" t="n">
        <v>2018</v>
      </c>
      <c r="B31243" s="35" t="n">
        <v>7032</v>
      </c>
      <c r="C31243" s="36" t="inlineStr">
        <is>
          <t>DFO</t>
        </is>
      </c>
      <c r="D31243" s="36" t="inlineStr">
        <is>
          <t>Petroleum</t>
        </is>
      </c>
      <c r="E31243" s="75" t="n">
        <v>207</v>
      </c>
      <c r="F31243" s="76" t="n">
        <v>5.88</v>
      </c>
      <c r="G31243" s="75" t="n">
        <v>1873.8</v>
      </c>
    </row>
    <row r="31244">
      <c r="A31244" s="35" t="n">
        <v>2018</v>
      </c>
      <c r="B31244" s="35" t="n">
        <v>7032</v>
      </c>
      <c r="C31244" s="36" t="inlineStr">
        <is>
          <t>NG</t>
        </is>
      </c>
      <c r="D31244" s="36" t="inlineStr">
        <is>
          <t>Natural Gas</t>
        </is>
      </c>
      <c r="E31244" s="75" t="n">
        <v>7793</v>
      </c>
      <c r="F31244" s="76" t="n">
        <v>1.072</v>
      </c>
      <c r="G31244" s="75" t="n">
        <v>330.1</v>
      </c>
    </row>
    <row r="31245">
      <c r="A31245" s="35" t="n">
        <v>2018</v>
      </c>
      <c r="B31245" s="35" t="n">
        <v>7032</v>
      </c>
      <c r="C31245" s="36" t="inlineStr">
        <is>
          <t>NG</t>
        </is>
      </c>
      <c r="D31245" s="36" t="inlineStr">
        <is>
          <t>Natural Gas</t>
        </is>
      </c>
      <c r="E31245" s="75" t="n">
        <v>7339</v>
      </c>
      <c r="F31245" s="76" t="n">
        <v>1.079</v>
      </c>
      <c r="G31245" s="75" t="n">
        <v>298.2</v>
      </c>
    </row>
    <row r="31246">
      <c r="A31246" s="35" t="n">
        <v>2018</v>
      </c>
      <c r="B31246" s="35" t="n">
        <v>7032</v>
      </c>
      <c r="C31246" s="36" t="inlineStr">
        <is>
          <t>NG</t>
        </is>
      </c>
      <c r="D31246" s="36" t="inlineStr">
        <is>
          <t>Natural Gas</t>
        </is>
      </c>
      <c r="E31246" s="75" t="n">
        <v>5311</v>
      </c>
      <c r="F31246" s="76" t="n">
        <v>1.074</v>
      </c>
      <c r="G31246" s="75" t="n">
        <v>346.8</v>
      </c>
    </row>
    <row r="31247">
      <c r="A31247" s="35" t="n">
        <v>2018</v>
      </c>
      <c r="B31247" s="35" t="n">
        <v>7032</v>
      </c>
      <c r="C31247" s="36" t="inlineStr">
        <is>
          <t>NG</t>
        </is>
      </c>
      <c r="D31247" s="36" t="inlineStr">
        <is>
          <t>Natural Gas</t>
        </is>
      </c>
      <c r="E31247" s="75" t="n">
        <v>3460</v>
      </c>
      <c r="F31247" s="76" t="n">
        <v>1.077</v>
      </c>
      <c r="G31247" s="75" t="n">
        <v>382.4</v>
      </c>
    </row>
    <row r="31248">
      <c r="A31248" s="35" t="n">
        <v>2018</v>
      </c>
      <c r="B31248" s="35" t="n">
        <v>7032</v>
      </c>
      <c r="C31248" s="36" t="inlineStr">
        <is>
          <t>NG</t>
        </is>
      </c>
      <c r="D31248" s="36" t="inlineStr">
        <is>
          <t>Natural Gas</t>
        </is>
      </c>
      <c r="E31248" s="75" t="n">
        <v>3204</v>
      </c>
      <c r="F31248" s="76" t="n">
        <v>1.083</v>
      </c>
      <c r="G31248" s="75" t="n">
        <v>384.9</v>
      </c>
    </row>
    <row r="31249">
      <c r="A31249" s="35" t="n">
        <v>2018</v>
      </c>
      <c r="B31249" s="35" t="n">
        <v>7032</v>
      </c>
      <c r="C31249" s="36" t="inlineStr">
        <is>
          <t>NG</t>
        </is>
      </c>
      <c r="D31249" s="36" t="inlineStr">
        <is>
          <t>Natural Gas</t>
        </is>
      </c>
      <c r="E31249" s="75" t="n">
        <v>32</v>
      </c>
      <c r="F31249" s="76" t="n">
        <v>1.091</v>
      </c>
      <c r="G31249" s="75" t="n">
        <v>6536.1</v>
      </c>
    </row>
    <row r="31250">
      <c r="A31250" s="35" t="n">
        <v>2018</v>
      </c>
      <c r="B31250" s="35" t="n">
        <v>7032</v>
      </c>
      <c r="C31250" s="36" t="inlineStr">
        <is>
          <t>NG</t>
        </is>
      </c>
      <c r="D31250" s="36" t="inlineStr">
        <is>
          <t>Natural Gas</t>
        </is>
      </c>
      <c r="E31250" s="75" t="n">
        <v>913</v>
      </c>
      <c r="F31250" s="76" t="n">
        <v>1.091</v>
      </c>
      <c r="G31250" s="75" t="n">
        <v>663.3</v>
      </c>
    </row>
    <row r="31251">
      <c r="A31251" s="35" t="n">
        <v>2018</v>
      </c>
      <c r="B31251" s="35" t="n">
        <v>7032</v>
      </c>
      <c r="C31251" s="36" t="inlineStr">
        <is>
          <t>NG</t>
        </is>
      </c>
      <c r="D31251" s="36" t="inlineStr">
        <is>
          <t>Natural Gas</t>
        </is>
      </c>
      <c r="E31251" s="75" t="n">
        <v>20345</v>
      </c>
      <c r="F31251" s="76" t="n">
        <v>1.084</v>
      </c>
      <c r="G31251" s="75" t="n">
        <v>275.4</v>
      </c>
    </row>
    <row r="31252">
      <c r="A31252" s="35" t="n">
        <v>2018</v>
      </c>
      <c r="B31252" s="35" t="n">
        <v>7032</v>
      </c>
      <c r="C31252" s="36" t="inlineStr">
        <is>
          <t>NG</t>
        </is>
      </c>
      <c r="D31252" s="36" t="inlineStr">
        <is>
          <t>Natural Gas</t>
        </is>
      </c>
      <c r="E31252" s="75" t="n">
        <v>10468</v>
      </c>
      <c r="F31252" s="76" t="n">
        <v>1.072</v>
      </c>
      <c r="G31252" s="75" t="n">
        <v>330.7</v>
      </c>
    </row>
    <row r="31253">
      <c r="A31253" s="35" t="n">
        <v>2018</v>
      </c>
      <c r="B31253" s="35" t="n">
        <v>7082</v>
      </c>
      <c r="C31253" s="36" t="inlineStr">
        <is>
          <t>NG</t>
        </is>
      </c>
      <c r="D31253" s="36" t="inlineStr">
        <is>
          <t>Natural Gas</t>
        </is>
      </c>
      <c r="E31253" s="75" t="n">
        <v>1993411</v>
      </c>
      <c r="F31253" s="76" t="n">
        <v>1.037</v>
      </c>
      <c r="G31253" s="75" t="n">
        <v>388</v>
      </c>
    </row>
    <row r="31254">
      <c r="A31254" s="35" t="n">
        <v>2018</v>
      </c>
      <c r="B31254" s="35" t="n">
        <v>7097</v>
      </c>
      <c r="C31254" s="36" t="inlineStr">
        <is>
          <t>NG</t>
        </is>
      </c>
      <c r="D31254" s="36" t="inlineStr">
        <is>
          <t>Natural Gas</t>
        </is>
      </c>
      <c r="E31254" s="75" t="n">
        <v>14325</v>
      </c>
      <c r="F31254" s="76" t="n">
        <v>1.015</v>
      </c>
      <c r="G31254" s="75" t="n">
        <v>247.7</v>
      </c>
    </row>
    <row r="31255">
      <c r="A31255" s="35" t="n">
        <v>2018</v>
      </c>
      <c r="B31255" s="35" t="n">
        <v>7146</v>
      </c>
      <c r="C31255" s="36" t="inlineStr">
        <is>
          <t>DFO</t>
        </is>
      </c>
      <c r="D31255" s="36" t="inlineStr">
        <is>
          <t>Petroleum</t>
        </is>
      </c>
      <c r="E31255" s="75" t="n">
        <v>595</v>
      </c>
      <c r="F31255" s="76" t="n">
        <v>5.67</v>
      </c>
      <c r="G31255" s="75" t="n">
        <v>1973.7</v>
      </c>
    </row>
    <row r="31256">
      <c r="A31256" s="35" t="n">
        <v>2018</v>
      </c>
      <c r="B31256" s="35" t="n">
        <v>7153</v>
      </c>
      <c r="C31256" s="36" t="inlineStr">
        <is>
          <t>NG</t>
        </is>
      </c>
      <c r="D31256" s="36" t="inlineStr">
        <is>
          <t>Natural Gas</t>
        </is>
      </c>
      <c r="E31256" s="75" t="n">
        <v>410896</v>
      </c>
      <c r="F31256" s="76" t="n">
        <v>1.039</v>
      </c>
      <c r="G31256" s="75" t="inlineStr">
        <is>
          <t>.</t>
        </is>
      </c>
    </row>
    <row r="31257">
      <c r="A31257" s="35" t="n">
        <v>2018</v>
      </c>
      <c r="B31257" s="35" t="n">
        <v>7158</v>
      </c>
      <c r="C31257" s="36" t="inlineStr">
        <is>
          <t>NG</t>
        </is>
      </c>
      <c r="D31257" s="36" t="inlineStr">
        <is>
          <t>Natural Gas</t>
        </is>
      </c>
      <c r="E31257" s="75" t="n">
        <v>11673</v>
      </c>
      <c r="F31257" s="76" t="n">
        <v>1.028</v>
      </c>
      <c r="G31257" s="75" t="n">
        <v>550</v>
      </c>
    </row>
    <row r="31258">
      <c r="A31258" s="35" t="n">
        <v>2018</v>
      </c>
      <c r="B31258" s="35" t="n">
        <v>7158</v>
      </c>
      <c r="C31258" s="36" t="inlineStr">
        <is>
          <t>NG</t>
        </is>
      </c>
      <c r="D31258" s="36" t="inlineStr">
        <is>
          <t>Natural Gas</t>
        </is>
      </c>
      <c r="E31258" s="75" t="n">
        <v>14591</v>
      </c>
      <c r="F31258" s="76" t="n">
        <v>1.028</v>
      </c>
      <c r="G31258" s="75" t="n">
        <v>473.3</v>
      </c>
    </row>
    <row r="31259">
      <c r="A31259" s="35" t="n">
        <v>2018</v>
      </c>
      <c r="B31259" s="35" t="n">
        <v>7159</v>
      </c>
      <c r="C31259" s="36" t="inlineStr">
        <is>
          <t>NG</t>
        </is>
      </c>
      <c r="D31259" s="36" t="inlineStr">
        <is>
          <t>Natural Gas</t>
        </is>
      </c>
      <c r="E31259" s="75" t="n">
        <v>130089</v>
      </c>
      <c r="F31259" s="76" t="n">
        <v>1.01</v>
      </c>
      <c r="G31259" s="75" t="n">
        <v>424.7</v>
      </c>
    </row>
    <row r="31260">
      <c r="A31260" s="35" t="n">
        <v>2018</v>
      </c>
      <c r="B31260" s="35" t="n">
        <v>7203</v>
      </c>
      <c r="C31260" s="36" t="inlineStr">
        <is>
          <t>NG</t>
        </is>
      </c>
      <c r="D31260" s="36" t="inlineStr">
        <is>
          <t>Natural Gas</t>
        </is>
      </c>
      <c r="E31260" s="75" t="n">
        <v>51366</v>
      </c>
      <c r="F31260" s="76" t="n">
        <v>1.03</v>
      </c>
      <c r="G31260" s="75" t="n">
        <v>322.4</v>
      </c>
    </row>
    <row r="31261">
      <c r="A31261" s="35" t="n">
        <v>2018</v>
      </c>
      <c r="B31261" s="35" t="n">
        <v>7210</v>
      </c>
      <c r="C31261" s="36" t="inlineStr">
        <is>
          <t>BIT</t>
        </is>
      </c>
      <c r="D31261" s="36" t="inlineStr">
        <is>
          <t>Coal</t>
        </is>
      </c>
      <c r="E31261" s="75" t="n">
        <v>25305</v>
      </c>
      <c r="F31261" s="76" t="n">
        <v>25.1</v>
      </c>
      <c r="G31261" s="75" t="n">
        <v>311.4</v>
      </c>
    </row>
    <row r="31262">
      <c r="A31262" s="35" t="n">
        <v>2018</v>
      </c>
      <c r="B31262" s="35" t="n">
        <v>7210</v>
      </c>
      <c r="C31262" s="36" t="inlineStr">
        <is>
          <t>DFO</t>
        </is>
      </c>
      <c r="D31262" s="36" t="inlineStr">
        <is>
          <t>Petroleum</t>
        </is>
      </c>
      <c r="E31262" s="75" t="n">
        <v>1427</v>
      </c>
      <c r="F31262" s="76" t="n">
        <v>5.77</v>
      </c>
      <c r="G31262" s="75" t="n">
        <v>1558.9</v>
      </c>
    </row>
    <row r="31263">
      <c r="A31263" s="35" t="n">
        <v>2018</v>
      </c>
      <c r="B31263" s="35" t="n">
        <v>7210</v>
      </c>
      <c r="C31263" s="36" t="inlineStr">
        <is>
          <t>NG</t>
        </is>
      </c>
      <c r="D31263" s="36" t="inlineStr">
        <is>
          <t>Natural Gas</t>
        </is>
      </c>
      <c r="E31263" s="75" t="n">
        <v>4844</v>
      </c>
      <c r="F31263" s="76" t="n">
        <v>1.032</v>
      </c>
      <c r="G31263" s="75" t="n">
        <v>610.8</v>
      </c>
    </row>
    <row r="31264">
      <c r="A31264" s="35" t="n">
        <v>2018</v>
      </c>
      <c r="B31264" s="35" t="n">
        <v>7210</v>
      </c>
      <c r="C31264" s="36" t="inlineStr">
        <is>
          <t>NG</t>
        </is>
      </c>
      <c r="D31264" s="36" t="inlineStr">
        <is>
          <t>Natural Gas</t>
        </is>
      </c>
      <c r="E31264" s="75" t="n">
        <v>10656</v>
      </c>
      <c r="F31264" s="76" t="n">
        <v>1.032</v>
      </c>
      <c r="G31264" s="75" t="n">
        <v>613.8</v>
      </c>
    </row>
    <row r="31265">
      <c r="A31265" s="35" t="n">
        <v>2018</v>
      </c>
      <c r="B31265" s="35" t="n">
        <v>7210</v>
      </c>
      <c r="C31265" s="36" t="inlineStr">
        <is>
          <t>BIT</t>
        </is>
      </c>
      <c r="D31265" s="36" t="inlineStr">
        <is>
          <t>Coal</t>
        </is>
      </c>
      <c r="E31265" s="75" t="n">
        <v>12174</v>
      </c>
      <c r="F31265" s="76" t="n">
        <v>23.81</v>
      </c>
      <c r="G31265" s="75" t="n">
        <v>388.2</v>
      </c>
    </row>
    <row r="31266">
      <c r="A31266" s="35" t="n">
        <v>2018</v>
      </c>
      <c r="B31266" s="35" t="n">
        <v>7210</v>
      </c>
      <c r="C31266" s="36" t="inlineStr">
        <is>
          <t>BIT</t>
        </is>
      </c>
      <c r="D31266" s="36" t="inlineStr">
        <is>
          <t>Coal</t>
        </is>
      </c>
      <c r="E31266" s="75" t="n">
        <v>12705</v>
      </c>
      <c r="F31266" s="76" t="n">
        <v>24.97</v>
      </c>
      <c r="G31266" s="75" t="n">
        <v>348.4</v>
      </c>
    </row>
    <row r="31267">
      <c r="A31267" s="35" t="n">
        <v>2018</v>
      </c>
      <c r="B31267" s="35" t="n">
        <v>7212</v>
      </c>
      <c r="C31267" s="36" t="inlineStr">
        <is>
          <t>DFO</t>
        </is>
      </c>
      <c r="D31267" s="36" t="inlineStr">
        <is>
          <t>Petroleum</t>
        </is>
      </c>
      <c r="E31267" s="75" t="n">
        <v>41</v>
      </c>
      <c r="F31267" s="76" t="n">
        <v>5.88</v>
      </c>
      <c r="G31267" s="75" t="n">
        <v>1849.2</v>
      </c>
    </row>
    <row r="31268">
      <c r="A31268" s="35" t="n">
        <v>2018</v>
      </c>
      <c r="B31268" s="35" t="n">
        <v>7212</v>
      </c>
      <c r="C31268" s="36" t="inlineStr">
        <is>
          <t>DFO</t>
        </is>
      </c>
      <c r="D31268" s="36" t="inlineStr">
        <is>
          <t>Petroleum</t>
        </is>
      </c>
      <c r="E31268" s="75" t="n">
        <v>50</v>
      </c>
      <c r="F31268" s="76" t="n">
        <v>5.88</v>
      </c>
      <c r="G31268" s="75" t="n">
        <v>1595.9</v>
      </c>
    </row>
    <row r="31269">
      <c r="A31269" s="35" t="n">
        <v>2018</v>
      </c>
      <c r="B31269" s="35" t="n">
        <v>7212</v>
      </c>
      <c r="C31269" s="36" t="inlineStr">
        <is>
          <t>DFO</t>
        </is>
      </c>
      <c r="D31269" s="36" t="inlineStr">
        <is>
          <t>Petroleum</t>
        </is>
      </c>
      <c r="E31269" s="75" t="n">
        <v>157</v>
      </c>
      <c r="F31269" s="76" t="n">
        <v>5.88</v>
      </c>
      <c r="G31269" s="75" t="n">
        <v>2556.9</v>
      </c>
    </row>
    <row r="31270">
      <c r="A31270" s="35" t="n">
        <v>2018</v>
      </c>
      <c r="B31270" s="35" t="n">
        <v>7212</v>
      </c>
      <c r="C31270" s="36" t="inlineStr">
        <is>
          <t>DFO</t>
        </is>
      </c>
      <c r="D31270" s="36" t="inlineStr">
        <is>
          <t>Petroleum</t>
        </is>
      </c>
      <c r="E31270" s="75" t="n">
        <v>250</v>
      </c>
      <c r="F31270" s="76" t="n">
        <v>5.88</v>
      </c>
      <c r="G31270" s="75" t="n">
        <v>1773.1</v>
      </c>
    </row>
    <row r="31271">
      <c r="A31271" s="35" t="n">
        <v>2018</v>
      </c>
      <c r="B31271" s="35" t="n">
        <v>7212</v>
      </c>
      <c r="C31271" s="36" t="inlineStr">
        <is>
          <t>DFO</t>
        </is>
      </c>
      <c r="D31271" s="36" t="inlineStr">
        <is>
          <t>Petroleum</t>
        </is>
      </c>
      <c r="E31271" s="75" t="n">
        <v>1889</v>
      </c>
      <c r="F31271" s="76" t="n">
        <v>5.88</v>
      </c>
      <c r="G31271" s="75" t="n">
        <v>1758.1</v>
      </c>
    </row>
    <row r="31272">
      <c r="A31272" s="35" t="n">
        <v>2018</v>
      </c>
      <c r="B31272" s="35" t="n">
        <v>7212</v>
      </c>
      <c r="C31272" s="36" t="inlineStr">
        <is>
          <t>DFO</t>
        </is>
      </c>
      <c r="D31272" s="36" t="inlineStr">
        <is>
          <t>Petroleum</t>
        </is>
      </c>
      <c r="E31272" s="75" t="n">
        <v>15</v>
      </c>
      <c r="F31272" s="76" t="n">
        <v>5.88</v>
      </c>
      <c r="G31272" s="75" t="n">
        <v>1846</v>
      </c>
    </row>
    <row r="31273">
      <c r="A31273" s="35" t="n">
        <v>2018</v>
      </c>
      <c r="B31273" s="35" t="n">
        <v>7212</v>
      </c>
      <c r="C31273" s="36" t="inlineStr">
        <is>
          <t>DFO</t>
        </is>
      </c>
      <c r="D31273" s="36" t="inlineStr">
        <is>
          <t>Petroleum</t>
        </is>
      </c>
      <c r="E31273" s="75" t="n">
        <v>3826</v>
      </c>
      <c r="F31273" s="76" t="n">
        <v>5.88</v>
      </c>
      <c r="G31273" s="75" t="n">
        <v>1659.8</v>
      </c>
    </row>
    <row r="31274">
      <c r="A31274" s="35" t="n">
        <v>2018</v>
      </c>
      <c r="B31274" s="35" t="n">
        <v>7212</v>
      </c>
      <c r="C31274" s="36" t="inlineStr">
        <is>
          <t>NG</t>
        </is>
      </c>
      <c r="D31274" s="36" t="inlineStr">
        <is>
          <t>Natural Gas</t>
        </is>
      </c>
      <c r="E31274" s="75" t="n">
        <v>36994</v>
      </c>
      <c r="F31274" s="76" t="n">
        <v>1.035</v>
      </c>
      <c r="G31274" s="75" t="n">
        <v>237.8</v>
      </c>
    </row>
    <row r="31275">
      <c r="A31275" s="35" t="n">
        <v>2018</v>
      </c>
      <c r="B31275" s="35" t="n">
        <v>7212</v>
      </c>
      <c r="C31275" s="36" t="inlineStr">
        <is>
          <t>NG</t>
        </is>
      </c>
      <c r="D31275" s="36" t="inlineStr">
        <is>
          <t>Natural Gas</t>
        </is>
      </c>
      <c r="E31275" s="75" t="n">
        <v>5595</v>
      </c>
      <c r="F31275" s="76" t="n">
        <v>1.038</v>
      </c>
      <c r="G31275" s="75" t="n">
        <v>368.2</v>
      </c>
    </row>
    <row r="31276">
      <c r="A31276" s="35" t="n">
        <v>2018</v>
      </c>
      <c r="B31276" s="35" t="n">
        <v>7212</v>
      </c>
      <c r="C31276" s="36" t="inlineStr">
        <is>
          <t>NG</t>
        </is>
      </c>
      <c r="D31276" s="36" t="inlineStr">
        <is>
          <t>Natural Gas</t>
        </is>
      </c>
      <c r="E31276" s="75" t="n">
        <v>310</v>
      </c>
      <c r="F31276" s="76" t="n">
        <v>1.038</v>
      </c>
      <c r="G31276" s="75" t="n">
        <v>2613.7</v>
      </c>
    </row>
    <row r="31277">
      <c r="A31277" s="35" t="n">
        <v>2018</v>
      </c>
      <c r="B31277" s="35" t="n">
        <v>7212</v>
      </c>
      <c r="C31277" s="36" t="inlineStr">
        <is>
          <t>NG</t>
        </is>
      </c>
      <c r="D31277" s="36" t="inlineStr">
        <is>
          <t>Natural Gas</t>
        </is>
      </c>
      <c r="E31277" s="75" t="n">
        <v>385</v>
      </c>
      <c r="F31277" s="76" t="n">
        <v>1.041</v>
      </c>
      <c r="G31277" s="75" t="n">
        <v>933.2</v>
      </c>
    </row>
    <row r="31278">
      <c r="A31278" s="35" t="n">
        <v>2018</v>
      </c>
      <c r="B31278" s="35" t="n">
        <v>7212</v>
      </c>
      <c r="C31278" s="36" t="inlineStr">
        <is>
          <t>NG</t>
        </is>
      </c>
      <c r="D31278" s="36" t="inlineStr">
        <is>
          <t>Natural Gas</t>
        </is>
      </c>
      <c r="E31278" s="75" t="n">
        <v>409</v>
      </c>
      <c r="F31278" s="76" t="n">
        <v>1.038</v>
      </c>
      <c r="G31278" s="75" t="n">
        <v>1838.6</v>
      </c>
    </row>
    <row r="31279">
      <c r="A31279" s="35" t="n">
        <v>2018</v>
      </c>
      <c r="B31279" s="35" t="n">
        <v>7212</v>
      </c>
      <c r="C31279" s="36" t="inlineStr">
        <is>
          <t>NG</t>
        </is>
      </c>
      <c r="D31279" s="36" t="inlineStr">
        <is>
          <t>Natural Gas</t>
        </is>
      </c>
      <c r="E31279" s="75" t="n">
        <v>264</v>
      </c>
      <c r="F31279" s="76" t="n">
        <v>1.04</v>
      </c>
      <c r="G31279" s="75" t="n">
        <v>2931</v>
      </c>
    </row>
    <row r="31280">
      <c r="A31280" s="35" t="n">
        <v>2018</v>
      </c>
      <c r="B31280" s="35" t="n">
        <v>7212</v>
      </c>
      <c r="C31280" s="36" t="inlineStr">
        <is>
          <t>NG</t>
        </is>
      </c>
      <c r="D31280" s="36" t="inlineStr">
        <is>
          <t>Natural Gas</t>
        </is>
      </c>
      <c r="E31280" s="75" t="n">
        <v>1467</v>
      </c>
      <c r="F31280" s="76" t="n">
        <v>1.037</v>
      </c>
      <c r="G31280" s="75" t="n">
        <v>776.6</v>
      </c>
    </row>
    <row r="31281">
      <c r="A31281" s="35" t="n">
        <v>2018</v>
      </c>
      <c r="B31281" s="35" t="n">
        <v>7212</v>
      </c>
      <c r="C31281" s="36" t="inlineStr">
        <is>
          <t>NG</t>
        </is>
      </c>
      <c r="D31281" s="36" t="inlineStr">
        <is>
          <t>Natural Gas</t>
        </is>
      </c>
      <c r="E31281" s="75" t="n">
        <v>1041</v>
      </c>
      <c r="F31281" s="76" t="n">
        <v>1.039</v>
      </c>
      <c r="G31281" s="75" t="n">
        <v>873.2</v>
      </c>
    </row>
    <row r="31282">
      <c r="A31282" s="35" t="n">
        <v>2018</v>
      </c>
      <c r="B31282" s="35" t="n">
        <v>7212</v>
      </c>
      <c r="C31282" s="36" t="inlineStr">
        <is>
          <t>NG</t>
        </is>
      </c>
      <c r="D31282" s="36" t="inlineStr">
        <is>
          <t>Natural Gas</t>
        </is>
      </c>
      <c r="E31282" s="75" t="n">
        <v>60</v>
      </c>
      <c r="F31282" s="76" t="n">
        <v>1.041</v>
      </c>
      <c r="G31282" s="75" t="n">
        <v>4878.9</v>
      </c>
    </row>
    <row r="31283">
      <c r="A31283" s="35" t="n">
        <v>2018</v>
      </c>
      <c r="B31283" s="35" t="n">
        <v>7212</v>
      </c>
      <c r="C31283" s="36" t="inlineStr">
        <is>
          <t>NG</t>
        </is>
      </c>
      <c r="D31283" s="36" t="inlineStr">
        <is>
          <t>Natural Gas</t>
        </is>
      </c>
      <c r="E31283" s="75" t="n">
        <v>34</v>
      </c>
      <c r="F31283" s="76" t="n">
        <v>1.007</v>
      </c>
      <c r="G31283" s="75" t="n">
        <v>6123</v>
      </c>
    </row>
    <row r="31284">
      <c r="A31284" s="35" t="n">
        <v>2018</v>
      </c>
      <c r="B31284" s="35" t="n">
        <v>7213</v>
      </c>
      <c r="C31284" s="36" t="inlineStr">
        <is>
          <t>BIT</t>
        </is>
      </c>
      <c r="D31284" s="36" t="inlineStr">
        <is>
          <t>Coal</t>
        </is>
      </c>
      <c r="E31284" s="75" t="n">
        <v>11065</v>
      </c>
      <c r="F31284" s="76" t="n">
        <v>23.792</v>
      </c>
      <c r="G31284" s="75" t="n">
        <v>264</v>
      </c>
    </row>
    <row r="31285">
      <c r="A31285" s="35" t="n">
        <v>2018</v>
      </c>
      <c r="B31285" s="35" t="n">
        <v>7213</v>
      </c>
      <c r="C31285" s="36" t="inlineStr">
        <is>
          <t>BIT</t>
        </is>
      </c>
      <c r="D31285" s="36" t="inlineStr">
        <is>
          <t>Coal</t>
        </is>
      </c>
      <c r="E31285" s="75" t="n">
        <v>24649</v>
      </c>
      <c r="F31285" s="76" t="n">
        <v>23.914</v>
      </c>
      <c r="G31285" s="75" t="n">
        <v>262.6</v>
      </c>
    </row>
    <row r="31286">
      <c r="A31286" s="35" t="n">
        <v>2018</v>
      </c>
      <c r="B31286" s="35" t="n">
        <v>7213</v>
      </c>
      <c r="C31286" s="36" t="inlineStr">
        <is>
          <t>BIT</t>
        </is>
      </c>
      <c r="D31286" s="36" t="inlineStr">
        <is>
          <t>Coal</t>
        </is>
      </c>
      <c r="E31286" s="75" t="n">
        <v>24387</v>
      </c>
      <c r="F31286" s="76" t="n">
        <v>22.616</v>
      </c>
      <c r="G31286" s="75" t="n">
        <v>279.5</v>
      </c>
    </row>
    <row r="31287">
      <c r="A31287" s="35" t="n">
        <v>2018</v>
      </c>
      <c r="B31287" s="35" t="n">
        <v>7213</v>
      </c>
      <c r="C31287" s="36" t="inlineStr">
        <is>
          <t>BIT</t>
        </is>
      </c>
      <c r="D31287" s="36" t="inlineStr">
        <is>
          <t>Coal</t>
        </is>
      </c>
      <c r="E31287" s="75" t="n">
        <v>22312</v>
      </c>
      <c r="F31287" s="76" t="n">
        <v>23.832</v>
      </c>
      <c r="G31287" s="75" t="n">
        <v>255.2</v>
      </c>
    </row>
    <row r="31288">
      <c r="A31288" s="35" t="n">
        <v>2018</v>
      </c>
      <c r="B31288" s="35" t="n">
        <v>7213</v>
      </c>
      <c r="C31288" s="36" t="inlineStr">
        <is>
          <t>BIT</t>
        </is>
      </c>
      <c r="D31288" s="36" t="inlineStr">
        <is>
          <t>Coal</t>
        </is>
      </c>
      <c r="E31288" s="75" t="n">
        <v>12077</v>
      </c>
      <c r="F31288" s="76" t="n">
        <v>25.152</v>
      </c>
      <c r="G31288" s="75" t="n">
        <v>263.4</v>
      </c>
    </row>
    <row r="31289">
      <c r="A31289" s="35" t="n">
        <v>2018</v>
      </c>
      <c r="B31289" s="35" t="n">
        <v>7213</v>
      </c>
      <c r="C31289" s="36" t="inlineStr">
        <is>
          <t>BIT</t>
        </is>
      </c>
      <c r="D31289" s="36" t="inlineStr">
        <is>
          <t>Coal</t>
        </is>
      </c>
      <c r="E31289" s="75" t="n">
        <v>34868</v>
      </c>
      <c r="F31289" s="76" t="n">
        <v>24.448</v>
      </c>
      <c r="G31289" s="75" t="n">
        <v>253.4</v>
      </c>
    </row>
    <row r="31290">
      <c r="A31290" s="35" t="n">
        <v>2018</v>
      </c>
      <c r="B31290" s="35" t="n">
        <v>7213</v>
      </c>
      <c r="C31290" s="36" t="inlineStr">
        <is>
          <t>DFO</t>
        </is>
      </c>
      <c r="D31290" s="36" t="inlineStr">
        <is>
          <t>Petroleum</t>
        </is>
      </c>
      <c r="E31290" s="75" t="n">
        <v>2691</v>
      </c>
      <c r="F31290" s="76" t="n">
        <v>5.88</v>
      </c>
      <c r="G31290" s="75" t="n">
        <v>1564.9</v>
      </c>
    </row>
    <row r="31291">
      <c r="A31291" s="35" t="n">
        <v>2018</v>
      </c>
      <c r="B31291" s="35" t="n">
        <v>7237</v>
      </c>
      <c r="C31291" s="36" t="inlineStr">
        <is>
          <t>NG</t>
        </is>
      </c>
      <c r="D31291" s="36" t="inlineStr">
        <is>
          <t>Natural Gas</t>
        </is>
      </c>
      <c r="E31291" s="75" t="n">
        <v>22874</v>
      </c>
      <c r="F31291" s="76" t="n">
        <v>1.069</v>
      </c>
      <c r="G31291" s="75" t="n">
        <v>376.2</v>
      </c>
    </row>
    <row r="31292">
      <c r="A31292" s="35" t="n">
        <v>2018</v>
      </c>
      <c r="B31292" s="35" t="n">
        <v>7237</v>
      </c>
      <c r="C31292" s="36" t="inlineStr">
        <is>
          <t>NG</t>
        </is>
      </c>
      <c r="D31292" s="36" t="inlineStr">
        <is>
          <t>Natural Gas</t>
        </is>
      </c>
      <c r="E31292" s="75" t="n">
        <v>20570</v>
      </c>
      <c r="F31292" s="76" t="n">
        <v>1.077</v>
      </c>
      <c r="G31292" s="75" t="n">
        <v>403.6</v>
      </c>
    </row>
    <row r="31293">
      <c r="A31293" s="35" t="n">
        <v>2018</v>
      </c>
      <c r="B31293" s="35" t="n">
        <v>7237</v>
      </c>
      <c r="C31293" s="36" t="inlineStr">
        <is>
          <t>NG</t>
        </is>
      </c>
      <c r="D31293" s="36" t="inlineStr">
        <is>
          <t>Natural Gas</t>
        </is>
      </c>
      <c r="E31293" s="75" t="n">
        <v>11741</v>
      </c>
      <c r="F31293" s="76" t="n">
        <v>1.074</v>
      </c>
      <c r="G31293" s="75" t="n">
        <v>427.1</v>
      </c>
    </row>
    <row r="31294">
      <c r="A31294" s="35" t="n">
        <v>2018</v>
      </c>
      <c r="B31294" s="35" t="n">
        <v>7237</v>
      </c>
      <c r="C31294" s="36" t="inlineStr">
        <is>
          <t>NG</t>
        </is>
      </c>
      <c r="D31294" s="36" t="inlineStr">
        <is>
          <t>Natural Gas</t>
        </is>
      </c>
      <c r="E31294" s="75" t="n">
        <v>8294</v>
      </c>
      <c r="F31294" s="76" t="n">
        <v>1.066</v>
      </c>
      <c r="G31294" s="75" t="n">
        <v>420.6</v>
      </c>
    </row>
    <row r="31295">
      <c r="A31295" s="35" t="n">
        <v>2018</v>
      </c>
      <c r="B31295" s="35" t="n">
        <v>7237</v>
      </c>
      <c r="C31295" s="36" t="inlineStr">
        <is>
          <t>NG</t>
        </is>
      </c>
      <c r="D31295" s="36" t="inlineStr">
        <is>
          <t>Natural Gas</t>
        </is>
      </c>
      <c r="E31295" s="75" t="n">
        <v>6993</v>
      </c>
      <c r="F31295" s="76" t="n">
        <v>1.063</v>
      </c>
      <c r="G31295" s="75" t="n">
        <v>438.6</v>
      </c>
    </row>
    <row r="31296">
      <c r="A31296" s="35" t="n">
        <v>2018</v>
      </c>
      <c r="B31296" s="35" t="n">
        <v>7237</v>
      </c>
      <c r="C31296" s="36" t="inlineStr">
        <is>
          <t>NG</t>
        </is>
      </c>
      <c r="D31296" s="36" t="inlineStr">
        <is>
          <t>Natural Gas</t>
        </is>
      </c>
      <c r="E31296" s="75" t="n">
        <v>4350</v>
      </c>
      <c r="F31296" s="76" t="n">
        <v>1.081</v>
      </c>
      <c r="G31296" s="75" t="n">
        <v>434.4</v>
      </c>
    </row>
    <row r="31297">
      <c r="A31297" s="35" t="n">
        <v>2018</v>
      </c>
      <c r="B31297" s="35" t="n">
        <v>7237</v>
      </c>
      <c r="C31297" s="36" t="inlineStr">
        <is>
          <t>NG</t>
        </is>
      </c>
      <c r="D31297" s="36" t="inlineStr">
        <is>
          <t>Natural Gas</t>
        </is>
      </c>
      <c r="E31297" s="75" t="n">
        <v>23</v>
      </c>
      <c r="F31297" s="76" t="n">
        <v>1.051</v>
      </c>
      <c r="G31297" s="75" t="n">
        <v>469.4</v>
      </c>
    </row>
    <row r="31298">
      <c r="A31298" s="35" t="n">
        <v>2018</v>
      </c>
      <c r="B31298" s="35" t="n">
        <v>7237</v>
      </c>
      <c r="C31298" s="36" t="inlineStr">
        <is>
          <t>NG</t>
        </is>
      </c>
      <c r="D31298" s="36" t="inlineStr">
        <is>
          <t>Natural Gas</t>
        </is>
      </c>
      <c r="E31298" s="75" t="n">
        <v>66</v>
      </c>
      <c r="F31298" s="76" t="n">
        <v>1.059</v>
      </c>
      <c r="G31298" s="75" t="n">
        <v>720</v>
      </c>
    </row>
    <row r="31299">
      <c r="A31299" s="35" t="n">
        <v>2018</v>
      </c>
      <c r="B31299" s="35" t="n">
        <v>7237</v>
      </c>
      <c r="C31299" s="36" t="inlineStr">
        <is>
          <t>NG</t>
        </is>
      </c>
      <c r="D31299" s="36" t="inlineStr">
        <is>
          <t>Natural Gas</t>
        </is>
      </c>
      <c r="E31299" s="75" t="n">
        <v>75</v>
      </c>
      <c r="F31299" s="76" t="n">
        <v>1.055</v>
      </c>
      <c r="G31299" s="75" t="n">
        <v>516.7</v>
      </c>
    </row>
    <row r="31300">
      <c r="A31300" s="35" t="n">
        <v>2018</v>
      </c>
      <c r="B31300" s="35" t="n">
        <v>7237</v>
      </c>
      <c r="C31300" s="36" t="inlineStr">
        <is>
          <t>NG</t>
        </is>
      </c>
      <c r="D31300" s="36" t="inlineStr">
        <is>
          <t>Natural Gas</t>
        </is>
      </c>
      <c r="E31300" s="75" t="n">
        <v>300</v>
      </c>
      <c r="F31300" s="76" t="n">
        <v>1.062</v>
      </c>
      <c r="G31300" s="75" t="n">
        <v>424.2</v>
      </c>
    </row>
    <row r="31301">
      <c r="A31301" s="35" t="n">
        <v>2018</v>
      </c>
      <c r="B31301" s="35" t="n">
        <v>7237</v>
      </c>
      <c r="C31301" s="36" t="inlineStr">
        <is>
          <t>NG</t>
        </is>
      </c>
      <c r="D31301" s="36" t="inlineStr">
        <is>
          <t>Natural Gas</t>
        </is>
      </c>
      <c r="E31301" s="75" t="n">
        <v>681</v>
      </c>
      <c r="F31301" s="76" t="n">
        <v>1.048</v>
      </c>
      <c r="G31301" s="75" t="n">
        <v>602.5</v>
      </c>
    </row>
    <row r="31302">
      <c r="A31302" s="35" t="n">
        <v>2018</v>
      </c>
      <c r="B31302" s="35" t="n">
        <v>7237</v>
      </c>
      <c r="C31302" s="36" t="inlineStr">
        <is>
          <t>NG</t>
        </is>
      </c>
      <c r="D31302" s="36" t="inlineStr">
        <is>
          <t>Natural Gas</t>
        </is>
      </c>
      <c r="E31302" s="75" t="n">
        <v>4216</v>
      </c>
      <c r="F31302" s="76" t="n">
        <v>1.071</v>
      </c>
      <c r="G31302" s="75" t="n">
        <v>544.7</v>
      </c>
    </row>
    <row r="31303">
      <c r="A31303" s="35" t="n">
        <v>2018</v>
      </c>
      <c r="B31303" s="35" t="n">
        <v>7238</v>
      </c>
      <c r="C31303" s="36" t="inlineStr">
        <is>
          <t>NG</t>
        </is>
      </c>
      <c r="D31303" s="36" t="inlineStr">
        <is>
          <t>Natural Gas</t>
        </is>
      </c>
      <c r="E31303" s="75" t="n">
        <v>1735359</v>
      </c>
      <c r="F31303" s="76" t="n">
        <v>1.023</v>
      </c>
      <c r="G31303" s="75" t="n">
        <v>428</v>
      </c>
    </row>
    <row r="31304">
      <c r="A31304" s="35" t="n">
        <v>2018</v>
      </c>
      <c r="B31304" s="35" t="n">
        <v>7242</v>
      </c>
      <c r="C31304" s="36" t="inlineStr">
        <is>
          <t>NG</t>
        </is>
      </c>
      <c r="D31304" s="36" t="inlineStr">
        <is>
          <t>Natural Gas</t>
        </is>
      </c>
      <c r="E31304" s="75" t="n">
        <v>3839231</v>
      </c>
      <c r="F31304" s="76" t="n">
        <v>1.026</v>
      </c>
      <c r="G31304" s="75" t="n">
        <v>399</v>
      </c>
    </row>
    <row r="31305">
      <c r="A31305" s="35" t="n">
        <v>2018</v>
      </c>
      <c r="B31305" s="35" t="n">
        <v>7270</v>
      </c>
      <c r="C31305" s="36" t="inlineStr">
        <is>
          <t>NG</t>
        </is>
      </c>
      <c r="D31305" s="36" t="inlineStr">
        <is>
          <t>Natural Gas</t>
        </is>
      </c>
      <c r="E31305" s="75" t="n">
        <v>79358</v>
      </c>
      <c r="F31305" s="76" t="n">
        <v>1.034</v>
      </c>
      <c r="G31305" s="75" t="n">
        <v>405.4</v>
      </c>
    </row>
    <row r="31306">
      <c r="A31306" s="35" t="n">
        <v>2018</v>
      </c>
      <c r="B31306" s="35" t="n">
        <v>7277</v>
      </c>
      <c r="C31306" s="36" t="inlineStr">
        <is>
          <t>NG</t>
        </is>
      </c>
      <c r="D31306" s="36" t="inlineStr">
        <is>
          <t>Natural Gas</t>
        </is>
      </c>
      <c r="E31306" s="75" t="n">
        <v>39019</v>
      </c>
      <c r="F31306" s="76" t="n">
        <v>1.023</v>
      </c>
      <c r="G31306" s="75" t="n">
        <v>400.8</v>
      </c>
    </row>
    <row r="31307">
      <c r="A31307" s="35" t="n">
        <v>2018</v>
      </c>
      <c r="B31307" s="35" t="n">
        <v>7296</v>
      </c>
      <c r="C31307" s="36" t="inlineStr">
        <is>
          <t>NG</t>
        </is>
      </c>
      <c r="D31307" s="36" t="inlineStr">
        <is>
          <t>Natural Gas</t>
        </is>
      </c>
      <c r="E31307" s="75" t="n">
        <v>368638</v>
      </c>
      <c r="F31307" s="76" t="n">
        <v>1.028</v>
      </c>
      <c r="G31307" s="75" t="n">
        <v>439.4</v>
      </c>
    </row>
    <row r="31308">
      <c r="A31308" s="35" t="n">
        <v>2018</v>
      </c>
      <c r="B31308" s="35" t="n">
        <v>7296</v>
      </c>
      <c r="C31308" s="36" t="inlineStr">
        <is>
          <t>NG</t>
        </is>
      </c>
      <c r="D31308" s="36" t="inlineStr">
        <is>
          <t>Natural Gas</t>
        </is>
      </c>
      <c r="E31308" s="75" t="n">
        <v>635972</v>
      </c>
      <c r="F31308" s="76" t="n">
        <v>1.027</v>
      </c>
      <c r="G31308" s="75" t="n">
        <v>356.5</v>
      </c>
    </row>
    <row r="31309">
      <c r="A31309" s="35" t="n">
        <v>2018</v>
      </c>
      <c r="B31309" s="35" t="n">
        <v>7302</v>
      </c>
      <c r="C31309" s="36" t="inlineStr">
        <is>
          <t>NG</t>
        </is>
      </c>
      <c r="D31309" s="36" t="inlineStr">
        <is>
          <t>Natural Gas</t>
        </is>
      </c>
      <c r="E31309" s="75" t="n">
        <v>577626</v>
      </c>
      <c r="F31309" s="76" t="n">
        <v>1.02</v>
      </c>
      <c r="G31309" s="75" t="n">
        <v>527</v>
      </c>
    </row>
    <row r="31310">
      <c r="A31310" s="35" t="n">
        <v>2018</v>
      </c>
      <c r="B31310" s="35" t="n">
        <v>7302</v>
      </c>
      <c r="C31310" s="36" t="inlineStr">
        <is>
          <t>NG</t>
        </is>
      </c>
      <c r="D31310" s="36" t="inlineStr">
        <is>
          <t>Natural Gas</t>
        </is>
      </c>
      <c r="E31310" s="75" t="n">
        <v>4111881</v>
      </c>
      <c r="F31310" s="76" t="n">
        <v>1.02</v>
      </c>
      <c r="G31310" s="75" t="n">
        <v>527</v>
      </c>
    </row>
    <row r="31311">
      <c r="A31311" s="35" t="n">
        <v>2018</v>
      </c>
      <c r="B31311" s="35" t="n">
        <v>7302</v>
      </c>
      <c r="C31311" s="36" t="inlineStr">
        <is>
          <t>NG</t>
        </is>
      </c>
      <c r="D31311" s="36" t="inlineStr">
        <is>
          <t>Natural Gas</t>
        </is>
      </c>
      <c r="E31311" s="75" t="n">
        <v>911418</v>
      </c>
      <c r="F31311" s="76" t="n">
        <v>1.02</v>
      </c>
      <c r="G31311" s="75" t="n">
        <v>527</v>
      </c>
    </row>
    <row r="31312">
      <c r="A31312" s="35" t="n">
        <v>2018</v>
      </c>
      <c r="B31312" s="35" t="n">
        <v>7315</v>
      </c>
      <c r="C31312" s="36" t="inlineStr">
        <is>
          <t>NG</t>
        </is>
      </c>
      <c r="D31312" s="36" t="inlineStr">
        <is>
          <t>Natural Gas</t>
        </is>
      </c>
      <c r="E31312" s="75" t="n">
        <v>92439</v>
      </c>
      <c r="F31312" s="76" t="n">
        <v>1.037</v>
      </c>
      <c r="G31312" s="75" t="n">
        <v>596.6</v>
      </c>
    </row>
    <row r="31313">
      <c r="A31313" s="35" t="n">
        <v>2018</v>
      </c>
      <c r="B31313" s="35" t="n">
        <v>7315</v>
      </c>
      <c r="C31313" s="36" t="inlineStr">
        <is>
          <t>NG</t>
        </is>
      </c>
      <c r="D31313" s="36" t="inlineStr">
        <is>
          <t>Natural Gas</t>
        </is>
      </c>
      <c r="E31313" s="75" t="n">
        <v>293608</v>
      </c>
      <c r="F31313" s="76" t="n">
        <v>1.037</v>
      </c>
      <c r="G31313" s="75" t="n">
        <v>518.1</v>
      </c>
    </row>
    <row r="31314">
      <c r="A31314" s="35" t="n">
        <v>2018</v>
      </c>
      <c r="B31314" s="35" t="n">
        <v>7343</v>
      </c>
      <c r="C31314" s="36" t="inlineStr">
        <is>
          <t>SUB</t>
        </is>
      </c>
      <c r="D31314" s="36" t="inlineStr">
        <is>
          <t>Coal</t>
        </is>
      </c>
      <c r="E31314" s="75" t="n">
        <v>103445</v>
      </c>
      <c r="F31314" s="76" t="n">
        <v>17.89</v>
      </c>
      <c r="G31314" s="75" t="n">
        <v>162.6</v>
      </c>
    </row>
    <row r="31315">
      <c r="A31315" s="35" t="n">
        <v>2018</v>
      </c>
      <c r="B31315" s="35" t="n">
        <v>7343</v>
      </c>
      <c r="C31315" s="36" t="inlineStr">
        <is>
          <t>SUB</t>
        </is>
      </c>
      <c r="D31315" s="36" t="inlineStr">
        <is>
          <t>Coal</t>
        </is>
      </c>
      <c r="E31315" s="75" t="n">
        <v>17250</v>
      </c>
      <c r="F31315" s="76" t="n">
        <v>17.55</v>
      </c>
      <c r="G31315" s="75" t="n">
        <v>168.3</v>
      </c>
    </row>
    <row r="31316">
      <c r="A31316" s="35" t="n">
        <v>2018</v>
      </c>
      <c r="B31316" s="35" t="n">
        <v>7343</v>
      </c>
      <c r="C31316" s="36" t="inlineStr">
        <is>
          <t>SUB</t>
        </is>
      </c>
      <c r="D31316" s="36" t="inlineStr">
        <is>
          <t>Coal</t>
        </is>
      </c>
      <c r="E31316" s="75" t="n">
        <v>17561</v>
      </c>
      <c r="F31316" s="76" t="n">
        <v>17.846</v>
      </c>
      <c r="G31316" s="75" t="n">
        <v>176.1</v>
      </c>
    </row>
    <row r="31317">
      <c r="A31317" s="35" t="n">
        <v>2018</v>
      </c>
      <c r="B31317" s="35" t="n">
        <v>7343</v>
      </c>
      <c r="C31317" s="36" t="inlineStr">
        <is>
          <t>DFO</t>
        </is>
      </c>
      <c r="D31317" s="36" t="inlineStr">
        <is>
          <t>Petroleum</t>
        </is>
      </c>
      <c r="E31317" s="75" t="n">
        <v>1971</v>
      </c>
      <c r="F31317" s="76" t="n">
        <v>5.712</v>
      </c>
      <c r="G31317" s="75" t="n">
        <v>1742.5</v>
      </c>
    </row>
    <row r="31318">
      <c r="A31318" s="35" t="n">
        <v>2018</v>
      </c>
      <c r="B31318" s="35" t="n">
        <v>7343</v>
      </c>
      <c r="C31318" s="36" t="inlineStr">
        <is>
          <t>DFO</t>
        </is>
      </c>
      <c r="D31318" s="36" t="inlineStr">
        <is>
          <t>Petroleum</t>
        </is>
      </c>
      <c r="E31318" s="75" t="n">
        <v>541</v>
      </c>
      <c r="F31318" s="76" t="n">
        <v>5.712</v>
      </c>
      <c r="G31318" s="75" t="n">
        <v>1389.1</v>
      </c>
    </row>
    <row r="31319">
      <c r="A31319" s="35" t="n">
        <v>2018</v>
      </c>
      <c r="B31319" s="35" t="n">
        <v>7343</v>
      </c>
      <c r="C31319" s="36" t="inlineStr">
        <is>
          <t>DFO</t>
        </is>
      </c>
      <c r="D31319" s="36" t="inlineStr">
        <is>
          <t>Petroleum</t>
        </is>
      </c>
      <c r="E31319" s="75" t="n">
        <v>2699</v>
      </c>
      <c r="F31319" s="76" t="n">
        <v>5.712</v>
      </c>
      <c r="G31319" s="75" t="n">
        <v>1611</v>
      </c>
    </row>
    <row r="31320">
      <c r="A31320" s="35" t="n">
        <v>2018</v>
      </c>
      <c r="B31320" s="35" t="n">
        <v>7350</v>
      </c>
      <c r="C31320" s="36" t="inlineStr">
        <is>
          <t>NG</t>
        </is>
      </c>
      <c r="D31320" s="36" t="inlineStr">
        <is>
          <t>Natural Gas</t>
        </is>
      </c>
      <c r="E31320" s="75" t="n">
        <v>1200553</v>
      </c>
      <c r="F31320" s="76" t="n">
        <v>1.045</v>
      </c>
      <c r="G31320" s="75" t="n">
        <v>158.2</v>
      </c>
    </row>
    <row r="31321">
      <c r="A31321" s="35" t="n">
        <v>2018</v>
      </c>
      <c r="B31321" s="35" t="n">
        <v>7380</v>
      </c>
      <c r="C31321" s="36" t="inlineStr">
        <is>
          <t>NG</t>
        </is>
      </c>
      <c r="D31321" s="36" t="inlineStr">
        <is>
          <t>Natural Gas</t>
        </is>
      </c>
      <c r="E31321" s="75" t="n">
        <v>98082</v>
      </c>
      <c r="F31321" s="76" t="n">
        <v>1</v>
      </c>
      <c r="G31321" s="75" t="n">
        <v>320.9</v>
      </c>
    </row>
    <row r="31322">
      <c r="A31322" s="35" t="n">
        <v>2018</v>
      </c>
      <c r="B31322" s="35" t="n">
        <v>7380</v>
      </c>
      <c r="C31322" s="36" t="inlineStr">
        <is>
          <t>NG</t>
        </is>
      </c>
      <c r="D31322" s="36" t="inlineStr">
        <is>
          <t>Natural Gas</t>
        </is>
      </c>
      <c r="E31322" s="75" t="n">
        <v>437888</v>
      </c>
      <c r="F31322" s="76" t="n">
        <v>1</v>
      </c>
      <c r="G31322" s="75" t="n">
        <v>319.3</v>
      </c>
    </row>
    <row r="31323">
      <c r="A31323" s="35" t="n">
        <v>2018</v>
      </c>
      <c r="B31323" s="35" t="n">
        <v>7380</v>
      </c>
      <c r="C31323" s="36" t="inlineStr">
        <is>
          <t>NG</t>
        </is>
      </c>
      <c r="D31323" s="36" t="inlineStr">
        <is>
          <t>Natural Gas</t>
        </is>
      </c>
      <c r="E31323" s="75" t="n">
        <v>260487</v>
      </c>
      <c r="F31323" s="76" t="n">
        <v>1</v>
      </c>
      <c r="G31323" s="75" t="n">
        <v>342.1</v>
      </c>
    </row>
    <row r="31324">
      <c r="A31324" s="35" t="n">
        <v>2018</v>
      </c>
      <c r="B31324" s="35" t="n">
        <v>7380</v>
      </c>
      <c r="C31324" s="36" t="inlineStr">
        <is>
          <t>NG</t>
        </is>
      </c>
      <c r="D31324" s="36" t="inlineStr">
        <is>
          <t>Natural Gas</t>
        </is>
      </c>
      <c r="E31324" s="75" t="n">
        <v>333577</v>
      </c>
      <c r="F31324" s="76" t="n">
        <v>1</v>
      </c>
      <c r="G31324" s="75" t="n">
        <v>343.8</v>
      </c>
    </row>
    <row r="31325">
      <c r="A31325" s="35" t="n">
        <v>2018</v>
      </c>
      <c r="B31325" s="35" t="n">
        <v>7504</v>
      </c>
      <c r="C31325" s="36" t="inlineStr">
        <is>
          <t>SUB</t>
        </is>
      </c>
      <c r="D31325" s="36" t="inlineStr">
        <is>
          <t>Coal</t>
        </is>
      </c>
      <c r="E31325" s="75" t="n">
        <v>44024</v>
      </c>
      <c r="F31325" s="76" t="n">
        <v>16.1</v>
      </c>
      <c r="G31325" s="75" t="n">
        <v>89.59999999999999</v>
      </c>
    </row>
    <row r="31326">
      <c r="A31326" s="35" t="n">
        <v>2018</v>
      </c>
      <c r="B31326" s="35" t="n">
        <v>7504</v>
      </c>
      <c r="C31326" s="36" t="inlineStr">
        <is>
          <t>NG</t>
        </is>
      </c>
      <c r="D31326" s="36" t="inlineStr">
        <is>
          <t>Natural Gas</t>
        </is>
      </c>
      <c r="E31326" s="75" t="n">
        <v>20685</v>
      </c>
      <c r="F31326" s="76" t="n">
        <v>1.06</v>
      </c>
      <c r="G31326" s="75" t="n">
        <v>1017.1</v>
      </c>
    </row>
    <row r="31327">
      <c r="A31327" s="35" t="n">
        <v>2018</v>
      </c>
      <c r="B31327" s="35" t="n">
        <v>7512</v>
      </c>
      <c r="C31327" s="36" t="inlineStr">
        <is>
          <t>NG</t>
        </is>
      </c>
      <c r="D31327" s="36" t="inlineStr">
        <is>
          <t>Natural Gas</t>
        </is>
      </c>
      <c r="E31327" s="75" t="n">
        <v>1729959</v>
      </c>
      <c r="F31327" s="76" t="n">
        <v>1.01</v>
      </c>
      <c r="G31327" s="75" t="n">
        <v>247.7</v>
      </c>
    </row>
    <row r="31328">
      <c r="A31328" s="35" t="n">
        <v>2018</v>
      </c>
      <c r="B31328" s="35" t="n">
        <v>7538</v>
      </c>
      <c r="C31328" s="36" t="inlineStr">
        <is>
          <t>DFO</t>
        </is>
      </c>
      <c r="D31328" s="36" t="inlineStr">
        <is>
          <t>Petroleum</t>
        </is>
      </c>
      <c r="E31328" s="75" t="n">
        <v>756</v>
      </c>
      <c r="F31328" s="76" t="n">
        <v>5.78</v>
      </c>
      <c r="G31328" s="75" t="n">
        <v>1744.8</v>
      </c>
    </row>
    <row r="31329">
      <c r="A31329" s="35" t="n">
        <v>2018</v>
      </c>
      <c r="B31329" s="35" t="n">
        <v>7538</v>
      </c>
      <c r="C31329" s="36" t="inlineStr">
        <is>
          <t>DFO</t>
        </is>
      </c>
      <c r="D31329" s="36" t="inlineStr">
        <is>
          <t>Petroleum</t>
        </is>
      </c>
      <c r="E31329" s="75" t="n">
        <v>2550</v>
      </c>
      <c r="F31329" s="76" t="n">
        <v>5.78</v>
      </c>
      <c r="G31329" s="75" t="n">
        <v>1519.6</v>
      </c>
    </row>
    <row r="31330">
      <c r="A31330" s="35" t="n">
        <v>2018</v>
      </c>
      <c r="B31330" s="35" t="n">
        <v>7538</v>
      </c>
      <c r="C31330" s="36" t="inlineStr">
        <is>
          <t>DFO</t>
        </is>
      </c>
      <c r="D31330" s="36" t="inlineStr">
        <is>
          <t>Petroleum</t>
        </is>
      </c>
      <c r="E31330" s="75" t="n">
        <v>3133</v>
      </c>
      <c r="F31330" s="76" t="n">
        <v>5.78</v>
      </c>
      <c r="G31330" s="75" t="n">
        <v>1874</v>
      </c>
    </row>
    <row r="31331">
      <c r="A31331" s="35" t="n">
        <v>2018</v>
      </c>
      <c r="B31331" s="35" t="n">
        <v>7538</v>
      </c>
      <c r="C31331" s="36" t="inlineStr">
        <is>
          <t>DFO</t>
        </is>
      </c>
      <c r="D31331" s="36" t="inlineStr">
        <is>
          <t>Petroleum</t>
        </is>
      </c>
      <c r="E31331" s="75" t="n">
        <v>4912</v>
      </c>
      <c r="F31331" s="76" t="n">
        <v>5.78</v>
      </c>
      <c r="G31331" s="75" t="n">
        <v>1753.1</v>
      </c>
    </row>
    <row r="31332">
      <c r="A31332" s="35" t="n">
        <v>2018</v>
      </c>
      <c r="B31332" s="35" t="n">
        <v>7538</v>
      </c>
      <c r="C31332" s="36" t="inlineStr">
        <is>
          <t>NG</t>
        </is>
      </c>
      <c r="D31332" s="36" t="inlineStr">
        <is>
          <t>Natural Gas</t>
        </is>
      </c>
      <c r="E31332" s="75" t="n">
        <v>2920</v>
      </c>
      <c r="F31332" s="76" t="n">
        <v>1.034</v>
      </c>
      <c r="G31332" s="75" t="n">
        <v>588</v>
      </c>
    </row>
    <row r="31333">
      <c r="A31333" s="35" t="n">
        <v>2018</v>
      </c>
      <c r="B31333" s="35" t="n">
        <v>7538</v>
      </c>
      <c r="C31333" s="36" t="inlineStr">
        <is>
          <t>NG</t>
        </is>
      </c>
      <c r="D31333" s="36" t="inlineStr">
        <is>
          <t>Natural Gas</t>
        </is>
      </c>
      <c r="E31333" s="75" t="n">
        <v>329671</v>
      </c>
      <c r="F31333" s="76" t="n">
        <v>1.034</v>
      </c>
      <c r="G31333" s="75" t="n">
        <v>362.4</v>
      </c>
    </row>
    <row r="31334">
      <c r="A31334" s="35" t="n">
        <v>2018</v>
      </c>
      <c r="B31334" s="35" t="n">
        <v>7604</v>
      </c>
      <c r="C31334" s="36" t="inlineStr">
        <is>
          <t>NG</t>
        </is>
      </c>
      <c r="D31334" s="36" t="inlineStr">
        <is>
          <t>Natural Gas</t>
        </is>
      </c>
      <c r="E31334" s="75" t="n">
        <v>522063</v>
      </c>
      <c r="F31334" s="76" t="n">
        <v>1.012</v>
      </c>
      <c r="G31334" s="75" t="n">
        <v>601.7</v>
      </c>
    </row>
    <row r="31335">
      <c r="A31335" s="35" t="n">
        <v>2018</v>
      </c>
      <c r="B31335" s="35" t="n">
        <v>7605</v>
      </c>
      <c r="C31335" s="36" t="inlineStr">
        <is>
          <t>NG</t>
        </is>
      </c>
      <c r="D31335" s="36" t="inlineStr">
        <is>
          <t>Natural Gas</t>
        </is>
      </c>
      <c r="E31335" s="75" t="n">
        <v>642005</v>
      </c>
      <c r="F31335" s="76" t="n">
        <v>1.037</v>
      </c>
      <c r="G31335" s="75" t="n">
        <v>530.3</v>
      </c>
    </row>
    <row r="31336">
      <c r="A31336" s="35" t="n">
        <v>2018</v>
      </c>
      <c r="B31336" s="35" t="n">
        <v>7699</v>
      </c>
      <c r="C31336" s="36" t="inlineStr">
        <is>
          <t>NG</t>
        </is>
      </c>
      <c r="D31336" s="36" t="inlineStr">
        <is>
          <t>Natural Gas</t>
        </is>
      </c>
      <c r="E31336" s="75" t="n">
        <v>467245</v>
      </c>
      <c r="F31336" s="76" t="n">
        <v>1.02</v>
      </c>
      <c r="G31336" s="75" t="n">
        <v>490.9</v>
      </c>
    </row>
    <row r="31337">
      <c r="A31337" s="35" t="n">
        <v>2018</v>
      </c>
      <c r="B31337" s="35" t="n">
        <v>7709</v>
      </c>
      <c r="C31337" s="36" t="inlineStr">
        <is>
          <t>DFO</t>
        </is>
      </c>
      <c r="D31337" s="36" t="inlineStr">
        <is>
          <t>Petroleum</t>
        </is>
      </c>
      <c r="E31337" s="75" t="n">
        <v>428</v>
      </c>
      <c r="F31337" s="76" t="n">
        <v>5.8</v>
      </c>
      <c r="G31337" s="75" t="inlineStr">
        <is>
          <t>.</t>
        </is>
      </c>
    </row>
    <row r="31338">
      <c r="A31338" s="35" t="n">
        <v>2018</v>
      </c>
      <c r="B31338" s="35" t="n">
        <v>7709</v>
      </c>
      <c r="C31338" s="36" t="inlineStr">
        <is>
          <t>NG</t>
        </is>
      </c>
      <c r="D31338" s="36" t="inlineStr">
        <is>
          <t>Natural Gas</t>
        </is>
      </c>
      <c r="E31338" s="75" t="n">
        <v>300451</v>
      </c>
      <c r="F31338" s="76" t="n">
        <v>1.02</v>
      </c>
      <c r="G31338" s="75" t="inlineStr">
        <is>
          <t>.</t>
        </is>
      </c>
    </row>
    <row r="31339">
      <c r="A31339" s="35" t="n">
        <v>2018</v>
      </c>
      <c r="B31339" s="35" t="n">
        <v>7710</v>
      </c>
      <c r="C31339" s="36" t="inlineStr">
        <is>
          <t>NG</t>
        </is>
      </c>
      <c r="D31339" s="36" t="inlineStr">
        <is>
          <t>Natural Gas</t>
        </is>
      </c>
      <c r="E31339" s="75" t="n">
        <v>6450741</v>
      </c>
      <c r="F31339" s="76" t="n">
        <v>1.031</v>
      </c>
      <c r="G31339" s="75" t="inlineStr">
        <is>
          <t>.</t>
        </is>
      </c>
    </row>
    <row r="31340">
      <c r="A31340" s="35" t="n">
        <v>2018</v>
      </c>
      <c r="B31340" s="35" t="n">
        <v>7721</v>
      </c>
      <c r="C31340" s="36" t="inlineStr">
        <is>
          <t>NG</t>
        </is>
      </c>
      <c r="D31340" s="36" t="inlineStr">
        <is>
          <t>Natural Gas</t>
        </is>
      </c>
      <c r="E31340" s="75" t="n">
        <v>548750</v>
      </c>
      <c r="F31340" s="76" t="n">
        <v>1.018</v>
      </c>
      <c r="G31340" s="75" t="n">
        <v>438.4</v>
      </c>
    </row>
    <row r="31341">
      <c r="A31341" s="35" t="n">
        <v>2018</v>
      </c>
      <c r="B31341" s="35" t="n">
        <v>7737</v>
      </c>
      <c r="C31341" s="36" t="inlineStr">
        <is>
          <t>DFO</t>
        </is>
      </c>
      <c r="D31341" s="36" t="inlineStr">
        <is>
          <t>Petroleum</t>
        </is>
      </c>
      <c r="E31341" s="75" t="n">
        <v>2720</v>
      </c>
      <c r="F31341" s="76" t="n">
        <v>5.773</v>
      </c>
      <c r="G31341" s="75" t="n">
        <v>1524</v>
      </c>
    </row>
    <row r="31342">
      <c r="A31342" s="35" t="n">
        <v>2018</v>
      </c>
      <c r="B31342" s="35" t="n">
        <v>7737</v>
      </c>
      <c r="C31342" s="36" t="inlineStr">
        <is>
          <t>BIT</t>
        </is>
      </c>
      <c r="D31342" s="36" t="inlineStr">
        <is>
          <t>Coal</t>
        </is>
      </c>
      <c r="E31342" s="75" t="n">
        <v>10941</v>
      </c>
      <c r="F31342" s="76" t="n">
        <v>26.022</v>
      </c>
      <c r="G31342" s="75" t="n">
        <v>385.6</v>
      </c>
    </row>
    <row r="31343">
      <c r="A31343" s="35" t="n">
        <v>2018</v>
      </c>
      <c r="B31343" s="35" t="n">
        <v>7754</v>
      </c>
      <c r="C31343" s="36" t="inlineStr">
        <is>
          <t>NG</t>
        </is>
      </c>
      <c r="D31343" s="36" t="inlineStr">
        <is>
          <t>Natural Gas</t>
        </is>
      </c>
      <c r="E31343" s="75" t="n">
        <v>8234</v>
      </c>
      <c r="F31343" s="76" t="n">
        <v>1.034</v>
      </c>
      <c r="G31343" s="75" t="n">
        <v>668.8</v>
      </c>
    </row>
    <row r="31344">
      <c r="A31344" s="35" t="n">
        <v>2018</v>
      </c>
      <c r="B31344" s="35" t="n">
        <v>7754</v>
      </c>
      <c r="C31344" s="36" t="inlineStr">
        <is>
          <t>NG</t>
        </is>
      </c>
      <c r="D31344" s="36" t="inlineStr">
        <is>
          <t>Natural Gas</t>
        </is>
      </c>
      <c r="E31344" s="75" t="n">
        <v>1375</v>
      </c>
      <c r="F31344" s="76" t="n">
        <v>1.034</v>
      </c>
      <c r="G31344" s="75" t="n">
        <v>1040</v>
      </c>
    </row>
    <row r="31345">
      <c r="A31345" s="35" t="n">
        <v>2018</v>
      </c>
      <c r="B31345" s="35" t="n">
        <v>7757</v>
      </c>
      <c r="C31345" s="36" t="inlineStr">
        <is>
          <t>NG</t>
        </is>
      </c>
      <c r="D31345" s="36" t="inlineStr">
        <is>
          <t>Natural Gas</t>
        </is>
      </c>
      <c r="E31345" s="75" t="n">
        <v>111787</v>
      </c>
      <c r="F31345" s="76" t="n">
        <v>1.035</v>
      </c>
      <c r="G31345" s="75" t="n">
        <v>309.8</v>
      </c>
    </row>
    <row r="31346">
      <c r="A31346" s="35" t="n">
        <v>2018</v>
      </c>
      <c r="B31346" s="35" t="n">
        <v>7757</v>
      </c>
      <c r="C31346" s="36" t="inlineStr">
        <is>
          <t>NG</t>
        </is>
      </c>
      <c r="D31346" s="36" t="inlineStr">
        <is>
          <t>Natural Gas</t>
        </is>
      </c>
      <c r="E31346" s="75" t="n">
        <v>101449</v>
      </c>
      <c r="F31346" s="76" t="n">
        <v>1.035</v>
      </c>
      <c r="G31346" s="75" t="n">
        <v>317.7</v>
      </c>
    </row>
    <row r="31347">
      <c r="A31347" s="35" t="n">
        <v>2018</v>
      </c>
      <c r="B31347" s="35" t="n">
        <v>7757</v>
      </c>
      <c r="C31347" s="36" t="inlineStr">
        <is>
          <t>NG</t>
        </is>
      </c>
      <c r="D31347" s="36" t="inlineStr">
        <is>
          <t>Natural Gas</t>
        </is>
      </c>
      <c r="E31347" s="75" t="n">
        <v>41643</v>
      </c>
      <c r="F31347" s="76" t="n">
        <v>1.035</v>
      </c>
      <c r="G31347" s="75" t="n">
        <v>430.8</v>
      </c>
    </row>
    <row r="31348">
      <c r="A31348" s="35" t="n">
        <v>2018</v>
      </c>
      <c r="B31348" s="35" t="n">
        <v>7757</v>
      </c>
      <c r="C31348" s="36" t="inlineStr">
        <is>
          <t>NG</t>
        </is>
      </c>
      <c r="D31348" s="36" t="inlineStr">
        <is>
          <t>Natural Gas</t>
        </is>
      </c>
      <c r="E31348" s="75" t="n">
        <v>12657</v>
      </c>
      <c r="F31348" s="76" t="n">
        <v>1.035</v>
      </c>
      <c r="G31348" s="75" t="n">
        <v>406.2</v>
      </c>
    </row>
    <row r="31349">
      <c r="A31349" s="35" t="n">
        <v>2018</v>
      </c>
      <c r="B31349" s="35" t="n">
        <v>7757</v>
      </c>
      <c r="C31349" s="36" t="inlineStr">
        <is>
          <t>NG</t>
        </is>
      </c>
      <c r="D31349" s="36" t="inlineStr">
        <is>
          <t>Natural Gas</t>
        </is>
      </c>
      <c r="E31349" s="75" t="n">
        <v>9662</v>
      </c>
      <c r="F31349" s="76" t="n">
        <v>1.035</v>
      </c>
      <c r="G31349" s="75" t="n">
        <v>441.4</v>
      </c>
    </row>
    <row r="31350">
      <c r="A31350" s="35" t="n">
        <v>2018</v>
      </c>
      <c r="B31350" s="35" t="n">
        <v>7757</v>
      </c>
      <c r="C31350" s="36" t="inlineStr">
        <is>
          <t>NG</t>
        </is>
      </c>
      <c r="D31350" s="36" t="inlineStr">
        <is>
          <t>Natural Gas</t>
        </is>
      </c>
      <c r="E31350" s="75" t="n">
        <v>9179</v>
      </c>
      <c r="F31350" s="76" t="n">
        <v>1.035</v>
      </c>
      <c r="G31350" s="75" t="n">
        <v>423.4</v>
      </c>
    </row>
    <row r="31351">
      <c r="A31351" s="35" t="n">
        <v>2018</v>
      </c>
      <c r="B31351" s="35" t="n">
        <v>7757</v>
      </c>
      <c r="C31351" s="36" t="inlineStr">
        <is>
          <t>NG</t>
        </is>
      </c>
      <c r="D31351" s="36" t="inlineStr">
        <is>
          <t>Natural Gas</t>
        </is>
      </c>
      <c r="E31351" s="75" t="n">
        <v>7729</v>
      </c>
      <c r="F31351" s="76" t="n">
        <v>1.035</v>
      </c>
      <c r="G31351" s="75" t="n">
        <v>379.4</v>
      </c>
    </row>
    <row r="31352">
      <c r="A31352" s="35" t="n">
        <v>2018</v>
      </c>
      <c r="B31352" s="35" t="n">
        <v>7757</v>
      </c>
      <c r="C31352" s="36" t="inlineStr">
        <is>
          <t>NG</t>
        </is>
      </c>
      <c r="D31352" s="36" t="inlineStr">
        <is>
          <t>Natural Gas</t>
        </is>
      </c>
      <c r="E31352" s="75" t="n">
        <v>4831</v>
      </c>
      <c r="F31352" s="76" t="n">
        <v>1.035</v>
      </c>
      <c r="G31352" s="75" t="n">
        <v>295.9</v>
      </c>
    </row>
    <row r="31353">
      <c r="A31353" s="35" t="n">
        <v>2018</v>
      </c>
      <c r="B31353" s="35" t="n">
        <v>7757</v>
      </c>
      <c r="C31353" s="36" t="inlineStr">
        <is>
          <t>NG</t>
        </is>
      </c>
      <c r="D31353" s="36" t="inlineStr">
        <is>
          <t>Natural Gas</t>
        </is>
      </c>
      <c r="E31353" s="75" t="n">
        <v>159420</v>
      </c>
      <c r="F31353" s="76" t="n">
        <v>1.035</v>
      </c>
      <c r="G31353" s="75" t="n">
        <v>236.4</v>
      </c>
    </row>
    <row r="31354">
      <c r="A31354" s="35" t="n">
        <v>2018</v>
      </c>
      <c r="B31354" s="35" t="n">
        <v>7757</v>
      </c>
      <c r="C31354" s="36" t="inlineStr">
        <is>
          <t>NG</t>
        </is>
      </c>
      <c r="D31354" s="36" t="inlineStr">
        <is>
          <t>Natural Gas</t>
        </is>
      </c>
      <c r="E31354" s="75" t="n">
        <v>879227</v>
      </c>
      <c r="F31354" s="76" t="n">
        <v>1.035</v>
      </c>
      <c r="G31354" s="75" t="n">
        <v>273.3</v>
      </c>
    </row>
    <row r="31355">
      <c r="A31355" s="35" t="n">
        <v>2018</v>
      </c>
      <c r="B31355" s="35" t="n">
        <v>7757</v>
      </c>
      <c r="C31355" s="36" t="inlineStr">
        <is>
          <t>NG</t>
        </is>
      </c>
      <c r="D31355" s="36" t="inlineStr">
        <is>
          <t>Natural Gas</t>
        </is>
      </c>
      <c r="E31355" s="75" t="n">
        <v>486377</v>
      </c>
      <c r="F31355" s="76" t="n">
        <v>1.035</v>
      </c>
      <c r="G31355" s="75" t="n">
        <v>368.2</v>
      </c>
    </row>
    <row r="31356">
      <c r="A31356" s="35" t="n">
        <v>2018</v>
      </c>
      <c r="B31356" s="35" t="n">
        <v>7757</v>
      </c>
      <c r="C31356" s="36" t="inlineStr">
        <is>
          <t>NG</t>
        </is>
      </c>
      <c r="D31356" s="36" t="inlineStr">
        <is>
          <t>Natural Gas</t>
        </is>
      </c>
      <c r="E31356" s="75" t="n">
        <v>326087</v>
      </c>
      <c r="F31356" s="76" t="n">
        <v>1.035</v>
      </c>
      <c r="G31356" s="75" t="n">
        <v>346.1</v>
      </c>
    </row>
    <row r="31357">
      <c r="A31357" s="35" t="n">
        <v>2018</v>
      </c>
      <c r="B31357" s="35" t="n">
        <v>7757</v>
      </c>
      <c r="C31357" s="36" t="inlineStr">
        <is>
          <t>NG</t>
        </is>
      </c>
      <c r="D31357" s="36" t="inlineStr">
        <is>
          <t>Natural Gas</t>
        </is>
      </c>
      <c r="E31357" s="75" t="n">
        <v>321030</v>
      </c>
      <c r="F31357" s="76" t="n">
        <v>1.035</v>
      </c>
      <c r="G31357" s="75" t="n">
        <v>327.8</v>
      </c>
    </row>
    <row r="31358">
      <c r="A31358" s="35" t="n">
        <v>2018</v>
      </c>
      <c r="B31358" s="35" t="n">
        <v>7757</v>
      </c>
      <c r="C31358" s="36" t="inlineStr">
        <is>
          <t>NG</t>
        </is>
      </c>
      <c r="D31358" s="36" t="inlineStr">
        <is>
          <t>Natural Gas</t>
        </is>
      </c>
      <c r="E31358" s="75" t="n">
        <v>291304</v>
      </c>
      <c r="F31358" s="76" t="n">
        <v>1.035</v>
      </c>
      <c r="G31358" s="75" t="n">
        <v>340.6</v>
      </c>
    </row>
    <row r="31359">
      <c r="A31359" s="35" t="n">
        <v>2018</v>
      </c>
      <c r="B31359" s="35" t="n">
        <v>7757</v>
      </c>
      <c r="C31359" s="36" t="inlineStr">
        <is>
          <t>NG</t>
        </is>
      </c>
      <c r="D31359" s="36" t="inlineStr">
        <is>
          <t>Natural Gas</t>
        </is>
      </c>
      <c r="E31359" s="75" t="n">
        <v>289855</v>
      </c>
      <c r="F31359" s="76" t="n">
        <v>1.035</v>
      </c>
      <c r="G31359" s="75" t="n">
        <v>354.3</v>
      </c>
    </row>
    <row r="31360">
      <c r="A31360" s="35" t="n">
        <v>2018</v>
      </c>
      <c r="B31360" s="35" t="n">
        <v>7757</v>
      </c>
      <c r="C31360" s="36" t="inlineStr">
        <is>
          <t>NG</t>
        </is>
      </c>
      <c r="D31360" s="36" t="inlineStr">
        <is>
          <t>Natural Gas</t>
        </is>
      </c>
      <c r="E31360" s="75" t="n">
        <v>164831</v>
      </c>
      <c r="F31360" s="76" t="n">
        <v>1.035</v>
      </c>
      <c r="G31360" s="75" t="n">
        <v>358.2</v>
      </c>
    </row>
    <row r="31361">
      <c r="A31361" s="35" t="n">
        <v>2018</v>
      </c>
      <c r="B31361" s="35" t="n">
        <v>7757</v>
      </c>
      <c r="C31361" s="36" t="inlineStr">
        <is>
          <t>NG</t>
        </is>
      </c>
      <c r="D31361" s="36" t="inlineStr">
        <is>
          <t>Natural Gas</t>
        </is>
      </c>
      <c r="E31361" s="75" t="n">
        <v>206192</v>
      </c>
      <c r="F31361" s="76" t="n">
        <v>1.035</v>
      </c>
      <c r="G31361" s="75" t="n">
        <v>359.6</v>
      </c>
    </row>
    <row r="31362">
      <c r="A31362" s="35" t="n">
        <v>2018</v>
      </c>
      <c r="B31362" s="35" t="n">
        <v>7757</v>
      </c>
      <c r="C31362" s="36" t="inlineStr">
        <is>
          <t>NG</t>
        </is>
      </c>
      <c r="D31362" s="36" t="inlineStr">
        <is>
          <t>Natural Gas</t>
        </is>
      </c>
      <c r="E31362" s="75" t="n">
        <v>262423</v>
      </c>
      <c r="F31362" s="76" t="n">
        <v>1.035</v>
      </c>
      <c r="G31362" s="75" t="n">
        <v>333.4</v>
      </c>
    </row>
    <row r="31363">
      <c r="A31363" s="35" t="n">
        <v>2018</v>
      </c>
      <c r="B31363" s="35" t="n">
        <v>7759</v>
      </c>
      <c r="C31363" s="36" t="inlineStr">
        <is>
          <t>NG</t>
        </is>
      </c>
      <c r="D31363" s="36" t="inlineStr">
        <is>
          <t>Natural Gas</t>
        </is>
      </c>
      <c r="E31363" s="75" t="n">
        <v>90007</v>
      </c>
      <c r="F31363" s="76" t="n">
        <v>1.04</v>
      </c>
      <c r="G31363" s="75" t="n">
        <v>439.2</v>
      </c>
    </row>
    <row r="31364">
      <c r="A31364" s="35" t="n">
        <v>2018</v>
      </c>
      <c r="B31364" s="35" t="n">
        <v>7759</v>
      </c>
      <c r="C31364" s="36" t="inlineStr">
        <is>
          <t>NG</t>
        </is>
      </c>
      <c r="D31364" s="36" t="inlineStr">
        <is>
          <t>Natural Gas</t>
        </is>
      </c>
      <c r="E31364" s="75" t="n">
        <v>39153</v>
      </c>
      <c r="F31364" s="76" t="n">
        <v>1.04</v>
      </c>
      <c r="G31364" s="75" t="n">
        <v>439.2</v>
      </c>
    </row>
    <row r="31365">
      <c r="A31365" s="35" t="n">
        <v>2018</v>
      </c>
      <c r="B31365" s="35" t="n">
        <v>7759</v>
      </c>
      <c r="C31365" s="36" t="inlineStr">
        <is>
          <t>NG</t>
        </is>
      </c>
      <c r="D31365" s="36" t="inlineStr">
        <is>
          <t>Natural Gas</t>
        </is>
      </c>
      <c r="E31365" s="75" t="n">
        <v>6736</v>
      </c>
      <c r="F31365" s="76" t="n">
        <v>1.04</v>
      </c>
      <c r="G31365" s="75" t="n">
        <v>439.2</v>
      </c>
    </row>
    <row r="31366">
      <c r="A31366" s="35" t="n">
        <v>2018</v>
      </c>
      <c r="B31366" s="35" t="n">
        <v>7764</v>
      </c>
      <c r="C31366" s="36" t="inlineStr">
        <is>
          <t>NG</t>
        </is>
      </c>
      <c r="D31366" s="36" t="inlineStr">
        <is>
          <t>Natural Gas</t>
        </is>
      </c>
      <c r="E31366" s="75" t="n">
        <v>244</v>
      </c>
      <c r="F31366" s="76" t="n">
        <v>1.03</v>
      </c>
      <c r="G31366" s="75" t="inlineStr">
        <is>
          <t>.</t>
        </is>
      </c>
    </row>
    <row r="31367">
      <c r="A31367" s="35" t="n">
        <v>2018</v>
      </c>
      <c r="B31367" s="35" t="n">
        <v>7764</v>
      </c>
      <c r="C31367" s="36" t="inlineStr">
        <is>
          <t>DFO</t>
        </is>
      </c>
      <c r="D31367" s="36" t="inlineStr">
        <is>
          <t>Petroleum</t>
        </is>
      </c>
      <c r="E31367" s="75" t="n">
        <v>884</v>
      </c>
      <c r="F31367" s="76" t="n">
        <v>5.8</v>
      </c>
      <c r="G31367" s="75" t="inlineStr">
        <is>
          <t>.</t>
        </is>
      </c>
    </row>
    <row r="31368">
      <c r="A31368" s="35" t="n">
        <v>2018</v>
      </c>
      <c r="B31368" s="35" t="n">
        <v>7764</v>
      </c>
      <c r="C31368" s="36" t="inlineStr">
        <is>
          <t>NG</t>
        </is>
      </c>
      <c r="D31368" s="36" t="inlineStr">
        <is>
          <t>Natural Gas</t>
        </is>
      </c>
      <c r="E31368" s="75" t="n">
        <v>10596</v>
      </c>
      <c r="F31368" s="76" t="n">
        <v>1.03</v>
      </c>
      <c r="G31368" s="75" t="inlineStr">
        <is>
          <t>.</t>
        </is>
      </c>
    </row>
    <row r="31369">
      <c r="A31369" s="35" t="n">
        <v>2018</v>
      </c>
      <c r="B31369" s="35" t="n">
        <v>7790</v>
      </c>
      <c r="C31369" s="36" t="inlineStr">
        <is>
          <t>BIT</t>
        </is>
      </c>
      <c r="D31369" s="36" t="inlineStr">
        <is>
          <t>Coal</t>
        </is>
      </c>
      <c r="E31369" s="75" t="n">
        <v>131098</v>
      </c>
      <c r="F31369" s="76" t="n">
        <v>19.5</v>
      </c>
      <c r="G31369" s="75" t="n">
        <v>237</v>
      </c>
    </row>
    <row r="31370">
      <c r="A31370" s="35" t="n">
        <v>2018</v>
      </c>
      <c r="B31370" s="35" t="n">
        <v>7805</v>
      </c>
      <c r="C31370" s="36" t="inlineStr">
        <is>
          <t>DFO</t>
        </is>
      </c>
      <c r="D31370" s="36" t="inlineStr">
        <is>
          <t>Petroleum</t>
        </is>
      </c>
      <c r="E31370" s="75" t="n">
        <v>3400</v>
      </c>
      <c r="F31370" s="76" t="n">
        <v>5.9</v>
      </c>
      <c r="G31370" s="75" t="n">
        <v>1634.5</v>
      </c>
    </row>
    <row r="31371">
      <c r="A31371" s="35" t="n">
        <v>2018</v>
      </c>
      <c r="B31371" s="35" t="n">
        <v>7805</v>
      </c>
      <c r="C31371" s="36" t="inlineStr">
        <is>
          <t>NG</t>
        </is>
      </c>
      <c r="D31371" s="36" t="inlineStr">
        <is>
          <t>Natural Gas</t>
        </is>
      </c>
      <c r="E31371" s="75" t="n">
        <v>2248623</v>
      </c>
      <c r="F31371" s="76" t="n">
        <v>1.027</v>
      </c>
      <c r="G31371" s="75" t="n">
        <v>399.8</v>
      </c>
    </row>
    <row r="31372">
      <c r="A31372" s="35" t="n">
        <v>2018</v>
      </c>
      <c r="B31372" s="35" t="n">
        <v>7805</v>
      </c>
      <c r="C31372" s="36" t="inlineStr">
        <is>
          <t>NG</t>
        </is>
      </c>
      <c r="D31372" s="36" t="inlineStr">
        <is>
          <t>Natural Gas</t>
        </is>
      </c>
      <c r="E31372" s="75" t="n">
        <v>2801182</v>
      </c>
      <c r="F31372" s="76" t="n">
        <v>1.027</v>
      </c>
      <c r="G31372" s="75" t="n">
        <v>399.8</v>
      </c>
    </row>
    <row r="31373">
      <c r="A31373" s="35" t="n">
        <v>2018</v>
      </c>
      <c r="B31373" s="35" t="n">
        <v>7805</v>
      </c>
      <c r="C31373" s="36" t="inlineStr">
        <is>
          <t>NG</t>
        </is>
      </c>
      <c r="D31373" s="36" t="inlineStr">
        <is>
          <t>Natural Gas</t>
        </is>
      </c>
      <c r="E31373" s="75" t="n">
        <v>450953</v>
      </c>
      <c r="F31373" s="76" t="n">
        <v>1.027</v>
      </c>
      <c r="G31373" s="75" t="n">
        <v>399.8</v>
      </c>
    </row>
    <row r="31374">
      <c r="A31374" s="35" t="n">
        <v>2018</v>
      </c>
      <c r="B31374" s="35" t="n">
        <v>7805</v>
      </c>
      <c r="C31374" s="36" t="inlineStr">
        <is>
          <t>NG</t>
        </is>
      </c>
      <c r="D31374" s="36" t="inlineStr">
        <is>
          <t>Natural Gas</t>
        </is>
      </c>
      <c r="E31374" s="75" t="n">
        <v>2221914</v>
      </c>
      <c r="F31374" s="76" t="n">
        <v>1.027</v>
      </c>
      <c r="G31374" s="75" t="n">
        <v>399.8</v>
      </c>
    </row>
    <row r="31375">
      <c r="A31375" s="35" t="n">
        <v>2018</v>
      </c>
      <c r="B31375" s="35" t="n">
        <v>7805</v>
      </c>
      <c r="C31375" s="36" t="inlineStr">
        <is>
          <t>NG</t>
        </is>
      </c>
      <c r="D31375" s="36" t="inlineStr">
        <is>
          <t>Natural Gas</t>
        </is>
      </c>
      <c r="E31375" s="75" t="n">
        <v>242084</v>
      </c>
      <c r="F31375" s="76" t="n">
        <v>1.027</v>
      </c>
      <c r="G31375" s="75" t="n">
        <v>399.8</v>
      </c>
    </row>
    <row r="31376">
      <c r="A31376" s="35" t="n">
        <v>2018</v>
      </c>
      <c r="B31376" s="35" t="n">
        <v>7813</v>
      </c>
      <c r="C31376" s="36" t="inlineStr">
        <is>
          <t>NG</t>
        </is>
      </c>
      <c r="D31376" s="36" t="inlineStr">
        <is>
          <t>Natural Gas</t>
        </is>
      </c>
      <c r="E31376" s="75" t="n">
        <v>427646</v>
      </c>
      <c r="F31376" s="76" t="n">
        <v>1.021</v>
      </c>
      <c r="G31376" s="75" t="n">
        <v>759.5</v>
      </c>
    </row>
    <row r="31377">
      <c r="A31377" s="35" t="n">
        <v>2018</v>
      </c>
      <c r="B31377" s="35" t="n">
        <v>7826</v>
      </c>
      <c r="C31377" s="36" t="inlineStr">
        <is>
          <t>NG</t>
        </is>
      </c>
      <c r="D31377" s="36" t="inlineStr">
        <is>
          <t>Natural Gas</t>
        </is>
      </c>
      <c r="E31377" s="75" t="n">
        <v>2691665</v>
      </c>
      <c r="F31377" s="76" t="n">
        <v>1.028</v>
      </c>
      <c r="G31377" s="75" t="inlineStr">
        <is>
          <t>.</t>
        </is>
      </c>
    </row>
    <row r="31378">
      <c r="A31378" s="35" t="n">
        <v>2018</v>
      </c>
      <c r="B31378" s="35" t="n">
        <v>7829</v>
      </c>
      <c r="C31378" s="36" t="inlineStr">
        <is>
          <t>NG</t>
        </is>
      </c>
      <c r="D31378" s="36" t="inlineStr">
        <is>
          <t>Natural Gas</t>
        </is>
      </c>
      <c r="E31378" s="75" t="n">
        <v>202787</v>
      </c>
      <c r="F31378" s="76" t="n">
        <v>1.029</v>
      </c>
      <c r="G31378" s="75" t="n">
        <v>1068</v>
      </c>
    </row>
    <row r="31379">
      <c r="A31379" s="35" t="n">
        <v>2018</v>
      </c>
      <c r="B31379" s="35" t="n">
        <v>7834</v>
      </c>
      <c r="C31379" s="36" t="inlineStr">
        <is>
          <t>NG</t>
        </is>
      </c>
      <c r="D31379" s="36" t="inlineStr">
        <is>
          <t>Natural Gas</t>
        </is>
      </c>
      <c r="E31379" s="75" t="n">
        <v>2881458</v>
      </c>
      <c r="F31379" s="76" t="n">
        <v>1.03</v>
      </c>
      <c r="G31379" s="75" t="n">
        <v>378.5</v>
      </c>
    </row>
    <row r="31380">
      <c r="A31380" s="35" t="n">
        <v>2018</v>
      </c>
      <c r="B31380" s="35" t="n">
        <v>7835</v>
      </c>
      <c r="C31380" s="36" t="inlineStr">
        <is>
          <t>NG</t>
        </is>
      </c>
      <c r="D31380" s="36" t="inlineStr">
        <is>
          <t>Natural Gas</t>
        </is>
      </c>
      <c r="E31380" s="75" t="n">
        <v>1172</v>
      </c>
      <c r="F31380" s="76" t="n">
        <v>1.04</v>
      </c>
      <c r="G31380" s="75" t="inlineStr">
        <is>
          <t>.</t>
        </is>
      </c>
    </row>
    <row r="31381">
      <c r="A31381" s="35" t="n">
        <v>2018</v>
      </c>
      <c r="B31381" s="35" t="n">
        <v>7835</v>
      </c>
      <c r="C31381" s="36" t="inlineStr">
        <is>
          <t>NG</t>
        </is>
      </c>
      <c r="D31381" s="36" t="inlineStr">
        <is>
          <t>Natural Gas</t>
        </is>
      </c>
      <c r="E31381" s="75" t="n">
        <v>2455</v>
      </c>
      <c r="F31381" s="76" t="n">
        <v>1.04</v>
      </c>
      <c r="G31381" s="75" t="inlineStr">
        <is>
          <t>.</t>
        </is>
      </c>
    </row>
    <row r="31382">
      <c r="A31382" s="35" t="n">
        <v>2018</v>
      </c>
      <c r="B31382" s="35" t="n">
        <v>7835</v>
      </c>
      <c r="C31382" s="36" t="inlineStr">
        <is>
          <t>NG</t>
        </is>
      </c>
      <c r="D31382" s="36" t="inlineStr">
        <is>
          <t>Natural Gas</t>
        </is>
      </c>
      <c r="E31382" s="75" t="n">
        <v>3155</v>
      </c>
      <c r="F31382" s="76" t="n">
        <v>1.04</v>
      </c>
      <c r="G31382" s="75" t="inlineStr">
        <is>
          <t>.</t>
        </is>
      </c>
    </row>
    <row r="31383">
      <c r="A31383" s="35" t="n">
        <v>2018</v>
      </c>
      <c r="B31383" s="35" t="n">
        <v>7835</v>
      </c>
      <c r="C31383" s="36" t="inlineStr">
        <is>
          <t>NG</t>
        </is>
      </c>
      <c r="D31383" s="36" t="inlineStr">
        <is>
          <t>Natural Gas</t>
        </is>
      </c>
      <c r="E31383" s="75" t="n">
        <v>10944</v>
      </c>
      <c r="F31383" s="76" t="n">
        <v>1.04</v>
      </c>
      <c r="G31383" s="75" t="inlineStr">
        <is>
          <t>.</t>
        </is>
      </c>
    </row>
    <row r="31384">
      <c r="A31384" s="35" t="n">
        <v>2018</v>
      </c>
      <c r="B31384" s="35" t="n">
        <v>7835</v>
      </c>
      <c r="C31384" s="36" t="inlineStr">
        <is>
          <t>NG</t>
        </is>
      </c>
      <c r="D31384" s="36" t="inlineStr">
        <is>
          <t>Natural Gas</t>
        </is>
      </c>
      <c r="E31384" s="75" t="n">
        <v>2229</v>
      </c>
      <c r="F31384" s="76" t="n">
        <v>1.04</v>
      </c>
      <c r="G31384" s="75" t="inlineStr">
        <is>
          <t>.</t>
        </is>
      </c>
    </row>
    <row r="31385">
      <c r="A31385" s="35" t="n">
        <v>2018</v>
      </c>
      <c r="B31385" s="35" t="n">
        <v>7835</v>
      </c>
      <c r="C31385" s="36" t="inlineStr">
        <is>
          <t>NG</t>
        </is>
      </c>
      <c r="D31385" s="36" t="inlineStr">
        <is>
          <t>Natural Gas</t>
        </is>
      </c>
      <c r="E31385" s="75" t="n">
        <v>135116</v>
      </c>
      <c r="F31385" s="76" t="n">
        <v>1.04</v>
      </c>
      <c r="G31385" s="75" t="inlineStr">
        <is>
          <t>.</t>
        </is>
      </c>
    </row>
    <row r="31386">
      <c r="A31386" s="35" t="n">
        <v>2018</v>
      </c>
      <c r="B31386" s="35" t="n">
        <v>7836</v>
      </c>
      <c r="C31386" s="36" t="inlineStr">
        <is>
          <t>DFO</t>
        </is>
      </c>
      <c r="D31386" s="36" t="inlineStr">
        <is>
          <t>Petroleum</t>
        </is>
      </c>
      <c r="E31386" s="75" t="n">
        <v>5286</v>
      </c>
      <c r="F31386" s="76" t="n">
        <v>5.8</v>
      </c>
      <c r="G31386" s="75" t="n">
        <v>1985.6</v>
      </c>
    </row>
    <row r="31387">
      <c r="A31387" s="35" t="n">
        <v>2018</v>
      </c>
      <c r="B31387" s="35" t="n">
        <v>7836</v>
      </c>
      <c r="C31387" s="36" t="inlineStr">
        <is>
          <t>NG</t>
        </is>
      </c>
      <c r="D31387" s="36" t="inlineStr">
        <is>
          <t>Natural Gas</t>
        </is>
      </c>
      <c r="E31387" s="75" t="n">
        <v>166649</v>
      </c>
      <c r="F31387" s="76" t="n">
        <v>1.04</v>
      </c>
      <c r="G31387" s="75" t="n">
        <v>328.5</v>
      </c>
    </row>
    <row r="31388">
      <c r="A31388" s="35" t="n">
        <v>2018</v>
      </c>
      <c r="B31388" s="35" t="n">
        <v>7836</v>
      </c>
      <c r="C31388" s="36" t="inlineStr">
        <is>
          <t>NG</t>
        </is>
      </c>
      <c r="D31388" s="36" t="inlineStr">
        <is>
          <t>Natural Gas</t>
        </is>
      </c>
      <c r="E31388" s="75" t="n">
        <v>128830</v>
      </c>
      <c r="F31388" s="76" t="n">
        <v>1.04</v>
      </c>
      <c r="G31388" s="75" t="n">
        <v>346.3</v>
      </c>
    </row>
    <row r="31389">
      <c r="A31389" s="35" t="n">
        <v>2018</v>
      </c>
      <c r="B31389" s="35" t="n">
        <v>7836</v>
      </c>
      <c r="C31389" s="36" t="inlineStr">
        <is>
          <t>NG</t>
        </is>
      </c>
      <c r="D31389" s="36" t="inlineStr">
        <is>
          <t>Natural Gas</t>
        </is>
      </c>
      <c r="E31389" s="75" t="n">
        <v>20379</v>
      </c>
      <c r="F31389" s="76" t="n">
        <v>1.04</v>
      </c>
      <c r="G31389" s="75" t="n">
        <v>313.7</v>
      </c>
    </row>
    <row r="31390">
      <c r="A31390" s="35" t="n">
        <v>2018</v>
      </c>
      <c r="B31390" s="35" t="n">
        <v>7836</v>
      </c>
      <c r="C31390" s="36" t="inlineStr">
        <is>
          <t>NG</t>
        </is>
      </c>
      <c r="D31390" s="36" t="inlineStr">
        <is>
          <t>Natural Gas</t>
        </is>
      </c>
      <c r="E31390" s="75" t="n">
        <v>31665</v>
      </c>
      <c r="F31390" s="76" t="n">
        <v>1.04</v>
      </c>
      <c r="G31390" s="75" t="n">
        <v>329.2</v>
      </c>
    </row>
    <row r="31391">
      <c r="A31391" s="35" t="n">
        <v>2018</v>
      </c>
      <c r="B31391" s="35" t="n">
        <v>7836</v>
      </c>
      <c r="C31391" s="36" t="inlineStr">
        <is>
          <t>NG</t>
        </is>
      </c>
      <c r="D31391" s="36" t="inlineStr">
        <is>
          <t>Natural Gas</t>
        </is>
      </c>
      <c r="E31391" s="75" t="n">
        <v>49224</v>
      </c>
      <c r="F31391" s="76" t="n">
        <v>1.04</v>
      </c>
      <c r="G31391" s="75" t="n">
        <v>341.4</v>
      </c>
    </row>
    <row r="31392">
      <c r="A31392" s="35" t="n">
        <v>2018</v>
      </c>
      <c r="B31392" s="35" t="n">
        <v>7836</v>
      </c>
      <c r="C31392" s="36" t="inlineStr">
        <is>
          <t>NG</t>
        </is>
      </c>
      <c r="D31392" s="36" t="inlineStr">
        <is>
          <t>Natural Gas</t>
        </is>
      </c>
      <c r="E31392" s="75" t="n">
        <v>18636</v>
      </c>
      <c r="F31392" s="76" t="n">
        <v>1.04</v>
      </c>
      <c r="G31392" s="75" t="n">
        <v>385.9</v>
      </c>
    </row>
    <row r="31393">
      <c r="A31393" s="35" t="n">
        <v>2018</v>
      </c>
      <c r="B31393" s="35" t="n">
        <v>7836</v>
      </c>
      <c r="C31393" s="36" t="inlineStr">
        <is>
          <t>NG</t>
        </is>
      </c>
      <c r="D31393" s="36" t="inlineStr">
        <is>
          <t>Natural Gas</t>
        </is>
      </c>
      <c r="E31393" s="75" t="n">
        <v>9417</v>
      </c>
      <c r="F31393" s="76" t="n">
        <v>1.04</v>
      </c>
      <c r="G31393" s="75" t="n">
        <v>337.5</v>
      </c>
    </row>
    <row r="31394">
      <c r="A31394" s="35" t="n">
        <v>2018</v>
      </c>
      <c r="B31394" s="35" t="n">
        <v>7836</v>
      </c>
      <c r="C31394" s="36" t="inlineStr">
        <is>
          <t>NG</t>
        </is>
      </c>
      <c r="D31394" s="36" t="inlineStr">
        <is>
          <t>Natural Gas</t>
        </is>
      </c>
      <c r="E31394" s="75" t="n">
        <v>7901</v>
      </c>
      <c r="F31394" s="76" t="n">
        <v>1.04</v>
      </c>
      <c r="G31394" s="75" t="n">
        <v>333</v>
      </c>
    </row>
    <row r="31395">
      <c r="A31395" s="35" t="n">
        <v>2018</v>
      </c>
      <c r="B31395" s="35" t="n">
        <v>7836</v>
      </c>
      <c r="C31395" s="36" t="inlineStr">
        <is>
          <t>NG</t>
        </is>
      </c>
      <c r="D31395" s="36" t="inlineStr">
        <is>
          <t>Natural Gas</t>
        </is>
      </c>
      <c r="E31395" s="75" t="n">
        <v>7893</v>
      </c>
      <c r="F31395" s="76" t="n">
        <v>1.04</v>
      </c>
      <c r="G31395" s="75" t="n">
        <v>326.9</v>
      </c>
    </row>
    <row r="31396">
      <c r="A31396" s="35" t="n">
        <v>2018</v>
      </c>
      <c r="B31396" s="35" t="n">
        <v>7836</v>
      </c>
      <c r="C31396" s="36" t="inlineStr">
        <is>
          <t>NG</t>
        </is>
      </c>
      <c r="D31396" s="36" t="inlineStr">
        <is>
          <t>Natural Gas</t>
        </is>
      </c>
      <c r="E31396" s="75" t="n">
        <v>7219</v>
      </c>
      <c r="F31396" s="76" t="n">
        <v>1.04</v>
      </c>
      <c r="G31396" s="75" t="n">
        <v>350.3</v>
      </c>
    </row>
    <row r="31397">
      <c r="A31397" s="35" t="n">
        <v>2018</v>
      </c>
      <c r="B31397" s="35" t="n">
        <v>7836</v>
      </c>
      <c r="C31397" s="36" t="inlineStr">
        <is>
          <t>NG</t>
        </is>
      </c>
      <c r="D31397" s="36" t="inlineStr">
        <is>
          <t>Natural Gas</t>
        </is>
      </c>
      <c r="E31397" s="75" t="n">
        <v>1930</v>
      </c>
      <c r="F31397" s="76" t="n">
        <v>1.04</v>
      </c>
      <c r="G31397" s="75" t="n">
        <v>331.6</v>
      </c>
    </row>
    <row r="31398">
      <c r="A31398" s="35" t="n">
        <v>2018</v>
      </c>
      <c r="B31398" s="35" t="n">
        <v>7836</v>
      </c>
      <c r="C31398" s="36" t="inlineStr">
        <is>
          <t>NG</t>
        </is>
      </c>
      <c r="D31398" s="36" t="inlineStr">
        <is>
          <t>Natural Gas</t>
        </is>
      </c>
      <c r="E31398" s="75" t="n">
        <v>371</v>
      </c>
      <c r="F31398" s="76" t="n">
        <v>1.04</v>
      </c>
      <c r="G31398" s="75" t="n">
        <v>325.1</v>
      </c>
    </row>
    <row r="31399">
      <c r="A31399" s="35" t="n">
        <v>2018</v>
      </c>
      <c r="B31399" s="35" t="n">
        <v>7837</v>
      </c>
      <c r="C31399" s="36" t="inlineStr">
        <is>
          <t>DFO</t>
        </is>
      </c>
      <c r="D31399" s="36" t="inlineStr">
        <is>
          <t>Petroleum</t>
        </is>
      </c>
      <c r="E31399" s="75" t="n">
        <v>2404</v>
      </c>
      <c r="F31399" s="76" t="n">
        <v>5.8</v>
      </c>
      <c r="G31399" s="75" t="n">
        <v>2043</v>
      </c>
    </row>
    <row r="31400">
      <c r="A31400" s="35" t="n">
        <v>2018</v>
      </c>
      <c r="B31400" s="35" t="n">
        <v>7837</v>
      </c>
      <c r="C31400" s="36" t="inlineStr">
        <is>
          <t>DFO</t>
        </is>
      </c>
      <c r="D31400" s="36" t="inlineStr">
        <is>
          <t>Petroleum</t>
        </is>
      </c>
      <c r="E31400" s="75" t="n">
        <v>1773</v>
      </c>
      <c r="F31400" s="76" t="n">
        <v>5.78</v>
      </c>
      <c r="G31400" s="75" t="n">
        <v>2092.4</v>
      </c>
    </row>
    <row r="31401">
      <c r="A31401" s="35" t="n">
        <v>2018</v>
      </c>
      <c r="B31401" s="35" t="n">
        <v>7837</v>
      </c>
      <c r="C31401" s="36" t="inlineStr">
        <is>
          <t>NG</t>
        </is>
      </c>
      <c r="D31401" s="36" t="inlineStr">
        <is>
          <t>Natural Gas</t>
        </is>
      </c>
      <c r="E31401" s="75" t="n">
        <v>89775</v>
      </c>
      <c r="F31401" s="76" t="n">
        <v>1.048</v>
      </c>
      <c r="G31401" s="75" t="n">
        <v>358.5</v>
      </c>
    </row>
    <row r="31402">
      <c r="A31402" s="35" t="n">
        <v>2018</v>
      </c>
      <c r="B31402" s="35" t="n">
        <v>7837</v>
      </c>
      <c r="C31402" s="36" t="inlineStr">
        <is>
          <t>NG</t>
        </is>
      </c>
      <c r="D31402" s="36" t="inlineStr">
        <is>
          <t>Natural Gas</t>
        </is>
      </c>
      <c r="E31402" s="75" t="n">
        <v>1111</v>
      </c>
      <c r="F31402" s="76" t="n">
        <v>1.048</v>
      </c>
      <c r="G31402" s="75" t="n">
        <v>330.7</v>
      </c>
    </row>
    <row r="31403">
      <c r="A31403" s="35" t="n">
        <v>2018</v>
      </c>
      <c r="B31403" s="35" t="n">
        <v>7837</v>
      </c>
      <c r="C31403" s="36" t="inlineStr">
        <is>
          <t>NG</t>
        </is>
      </c>
      <c r="D31403" s="36" t="inlineStr">
        <is>
          <t>Natural Gas</t>
        </is>
      </c>
      <c r="E31403" s="75" t="n">
        <v>201847</v>
      </c>
      <c r="F31403" s="76" t="n">
        <v>1.048</v>
      </c>
      <c r="G31403" s="75" t="n">
        <v>358.8</v>
      </c>
    </row>
    <row r="31404">
      <c r="A31404" s="35" t="n">
        <v>2018</v>
      </c>
      <c r="B31404" s="35" t="n">
        <v>7837</v>
      </c>
      <c r="C31404" s="36" t="inlineStr">
        <is>
          <t>NG</t>
        </is>
      </c>
      <c r="D31404" s="36" t="inlineStr">
        <is>
          <t>Natural Gas</t>
        </is>
      </c>
      <c r="E31404" s="75" t="n">
        <v>11928</v>
      </c>
      <c r="F31404" s="76" t="n">
        <v>1.048</v>
      </c>
      <c r="G31404" s="75" t="n">
        <v>396.4</v>
      </c>
    </row>
    <row r="31405">
      <c r="A31405" s="35" t="n">
        <v>2018</v>
      </c>
      <c r="B31405" s="35" t="n">
        <v>7837</v>
      </c>
      <c r="C31405" s="36" t="inlineStr">
        <is>
          <t>NG</t>
        </is>
      </c>
      <c r="D31405" s="36" t="inlineStr">
        <is>
          <t>Natural Gas</t>
        </is>
      </c>
      <c r="E31405" s="75" t="n">
        <v>14606</v>
      </c>
      <c r="F31405" s="76" t="n">
        <v>1.048</v>
      </c>
      <c r="G31405" s="75" t="n">
        <v>345.5</v>
      </c>
    </row>
    <row r="31406">
      <c r="A31406" s="35" t="n">
        <v>2018</v>
      </c>
      <c r="B31406" s="35" t="n">
        <v>7837</v>
      </c>
      <c r="C31406" s="36" t="inlineStr">
        <is>
          <t>NG</t>
        </is>
      </c>
      <c r="D31406" s="36" t="inlineStr">
        <is>
          <t>Natural Gas</t>
        </is>
      </c>
      <c r="E31406" s="75" t="n">
        <v>15242</v>
      </c>
      <c r="F31406" s="76" t="n">
        <v>1.048</v>
      </c>
      <c r="G31406" s="75" t="n">
        <v>326.1</v>
      </c>
    </row>
    <row r="31407">
      <c r="A31407" s="35" t="n">
        <v>2018</v>
      </c>
      <c r="B31407" s="35" t="n">
        <v>7837</v>
      </c>
      <c r="C31407" s="36" t="inlineStr">
        <is>
          <t>NG</t>
        </is>
      </c>
      <c r="D31407" s="36" t="inlineStr">
        <is>
          <t>Natural Gas</t>
        </is>
      </c>
      <c r="E31407" s="75" t="n">
        <v>17325</v>
      </c>
      <c r="F31407" s="76" t="n">
        <v>1.048</v>
      </c>
      <c r="G31407" s="75" t="n">
        <v>346.3</v>
      </c>
    </row>
    <row r="31408">
      <c r="A31408" s="35" t="n">
        <v>2018</v>
      </c>
      <c r="B31408" s="35" t="n">
        <v>7837</v>
      </c>
      <c r="C31408" s="36" t="inlineStr">
        <is>
          <t>NG</t>
        </is>
      </c>
      <c r="D31408" s="36" t="inlineStr">
        <is>
          <t>Natural Gas</t>
        </is>
      </c>
      <c r="E31408" s="75" t="n">
        <v>25123</v>
      </c>
      <c r="F31408" s="76" t="n">
        <v>1.048</v>
      </c>
      <c r="G31408" s="75" t="n">
        <v>339.5</v>
      </c>
    </row>
    <row r="31409">
      <c r="A31409" s="35" t="n">
        <v>2018</v>
      </c>
      <c r="B31409" s="35" t="n">
        <v>7837</v>
      </c>
      <c r="C31409" s="36" t="inlineStr">
        <is>
          <t>NG</t>
        </is>
      </c>
      <c r="D31409" s="36" t="inlineStr">
        <is>
          <t>Natural Gas</t>
        </is>
      </c>
      <c r="E31409" s="75" t="n">
        <v>73767</v>
      </c>
      <c r="F31409" s="76" t="n">
        <v>1.048</v>
      </c>
      <c r="G31409" s="75" t="n">
        <v>342</v>
      </c>
    </row>
    <row r="31410">
      <c r="A31410" s="35" t="n">
        <v>2018</v>
      </c>
      <c r="B31410" s="35" t="n">
        <v>7837</v>
      </c>
      <c r="C31410" s="36" t="inlineStr">
        <is>
          <t>NG</t>
        </is>
      </c>
      <c r="D31410" s="36" t="inlineStr">
        <is>
          <t>Natural Gas</t>
        </is>
      </c>
      <c r="E31410" s="75" t="n">
        <v>2145</v>
      </c>
      <c r="F31410" s="76" t="n">
        <v>1.048</v>
      </c>
      <c r="G31410" s="75" t="n">
        <v>333.5</v>
      </c>
    </row>
    <row r="31411">
      <c r="A31411" s="35" t="n">
        <v>2018</v>
      </c>
      <c r="B31411" s="35" t="n">
        <v>7837</v>
      </c>
      <c r="C31411" s="36" t="inlineStr">
        <is>
          <t>NG</t>
        </is>
      </c>
      <c r="D31411" s="36" t="inlineStr">
        <is>
          <t>Natural Gas</t>
        </is>
      </c>
      <c r="E31411" s="75" t="n">
        <v>6511</v>
      </c>
      <c r="F31411" s="76" t="n">
        <v>1.048</v>
      </c>
      <c r="G31411" s="75" t="n">
        <v>446.7</v>
      </c>
    </row>
    <row r="31412">
      <c r="A31412" s="35" t="n">
        <v>2018</v>
      </c>
      <c r="B31412" s="35" t="n">
        <v>7837</v>
      </c>
      <c r="C31412" s="36" t="inlineStr">
        <is>
          <t>NG</t>
        </is>
      </c>
      <c r="D31412" s="36" t="inlineStr">
        <is>
          <t>Natural Gas</t>
        </is>
      </c>
      <c r="E31412" s="75" t="n">
        <v>8884</v>
      </c>
      <c r="F31412" s="76" t="n">
        <v>1.048</v>
      </c>
      <c r="G31412" s="75" t="n">
        <v>353.3</v>
      </c>
    </row>
    <row r="31413">
      <c r="A31413" s="35" t="n">
        <v>2018</v>
      </c>
      <c r="B31413" s="35" t="n">
        <v>7838</v>
      </c>
      <c r="C31413" s="36" t="inlineStr">
        <is>
          <t>DFO</t>
        </is>
      </c>
      <c r="D31413" s="36" t="inlineStr">
        <is>
          <t>Petroleum</t>
        </is>
      </c>
      <c r="E31413" s="75" t="n">
        <v>181</v>
      </c>
      <c r="F31413" s="76" t="n">
        <v>5.88</v>
      </c>
      <c r="G31413" s="75" t="n">
        <v>1380.7</v>
      </c>
    </row>
    <row r="31414">
      <c r="A31414" s="35" t="n">
        <v>2018</v>
      </c>
      <c r="B31414" s="35" t="n">
        <v>7838</v>
      </c>
      <c r="C31414" s="36" t="inlineStr">
        <is>
          <t>DFO</t>
        </is>
      </c>
      <c r="D31414" s="36" t="inlineStr">
        <is>
          <t>Petroleum</t>
        </is>
      </c>
      <c r="E31414" s="75" t="n">
        <v>270</v>
      </c>
      <c r="F31414" s="76" t="n">
        <v>5.88</v>
      </c>
      <c r="G31414" s="75" t="n">
        <v>1636.8</v>
      </c>
    </row>
    <row r="31415">
      <c r="A31415" s="35" t="n">
        <v>2018</v>
      </c>
      <c r="B31415" s="35" t="n">
        <v>7838</v>
      </c>
      <c r="C31415" s="36" t="inlineStr">
        <is>
          <t>DFO</t>
        </is>
      </c>
      <c r="D31415" s="36" t="inlineStr">
        <is>
          <t>Petroleum</t>
        </is>
      </c>
      <c r="E31415" s="75" t="n">
        <v>6069</v>
      </c>
      <c r="F31415" s="76" t="n">
        <v>5.88</v>
      </c>
      <c r="G31415" s="75" t="n">
        <v>1637.3</v>
      </c>
    </row>
    <row r="31416">
      <c r="A31416" s="35" t="n">
        <v>2018</v>
      </c>
      <c r="B31416" s="35" t="n">
        <v>7838</v>
      </c>
      <c r="C31416" s="36" t="inlineStr">
        <is>
          <t>NG</t>
        </is>
      </c>
      <c r="D31416" s="36" t="inlineStr">
        <is>
          <t>Natural Gas</t>
        </is>
      </c>
      <c r="E31416" s="75" t="n">
        <v>628</v>
      </c>
      <c r="F31416" s="76" t="n">
        <v>1.04</v>
      </c>
      <c r="G31416" s="75" t="n">
        <v>788.2</v>
      </c>
    </row>
    <row r="31417">
      <c r="A31417" s="35" t="n">
        <v>2018</v>
      </c>
      <c r="B31417" s="35" t="n">
        <v>7838</v>
      </c>
      <c r="C31417" s="36" t="inlineStr">
        <is>
          <t>NG</t>
        </is>
      </c>
      <c r="D31417" s="36" t="inlineStr">
        <is>
          <t>Natural Gas</t>
        </is>
      </c>
      <c r="E31417" s="75" t="n">
        <v>23940</v>
      </c>
      <c r="F31417" s="76" t="n">
        <v>1.027</v>
      </c>
      <c r="G31417" s="75" t="n">
        <v>521.4</v>
      </c>
    </row>
    <row r="31418">
      <c r="A31418" s="35" t="n">
        <v>2018</v>
      </c>
      <c r="B31418" s="35" t="n">
        <v>7838</v>
      </c>
      <c r="C31418" s="36" t="inlineStr">
        <is>
          <t>NG</t>
        </is>
      </c>
      <c r="D31418" s="36" t="inlineStr">
        <is>
          <t>Natural Gas</t>
        </is>
      </c>
      <c r="E31418" s="75" t="n">
        <v>31199</v>
      </c>
      <c r="F31418" s="76" t="n">
        <v>1.052</v>
      </c>
      <c r="G31418" s="75" t="n">
        <v>1754.9</v>
      </c>
    </row>
    <row r="31419">
      <c r="A31419" s="35" t="n">
        <v>2018</v>
      </c>
      <c r="B31419" s="35" t="n">
        <v>7838</v>
      </c>
      <c r="C31419" s="36" t="inlineStr">
        <is>
          <t>NG</t>
        </is>
      </c>
      <c r="D31419" s="36" t="inlineStr">
        <is>
          <t>Natural Gas</t>
        </is>
      </c>
      <c r="E31419" s="75" t="n">
        <v>47717</v>
      </c>
      <c r="F31419" s="76" t="n">
        <v>1.044</v>
      </c>
      <c r="G31419" s="75" t="n">
        <v>423</v>
      </c>
    </row>
    <row r="31420">
      <c r="A31420" s="35" t="n">
        <v>2018</v>
      </c>
      <c r="B31420" s="35" t="n">
        <v>7838</v>
      </c>
      <c r="C31420" s="36" t="inlineStr">
        <is>
          <t>NG</t>
        </is>
      </c>
      <c r="D31420" s="36" t="inlineStr">
        <is>
          <t>Natural Gas</t>
        </is>
      </c>
      <c r="E31420" s="75" t="n">
        <v>51284</v>
      </c>
      <c r="F31420" s="76" t="n">
        <v>1.036</v>
      </c>
      <c r="G31420" s="75" t="n">
        <v>345.4</v>
      </c>
    </row>
    <row r="31421">
      <c r="A31421" s="35" t="n">
        <v>2018</v>
      </c>
      <c r="B31421" s="35" t="n">
        <v>7838</v>
      </c>
      <c r="C31421" s="36" t="inlineStr">
        <is>
          <t>NG</t>
        </is>
      </c>
      <c r="D31421" s="36" t="inlineStr">
        <is>
          <t>Natural Gas</t>
        </is>
      </c>
      <c r="E31421" s="75" t="n">
        <v>60150</v>
      </c>
      <c r="F31421" s="76" t="n">
        <v>1.038</v>
      </c>
      <c r="G31421" s="75" t="n">
        <v>352.5</v>
      </c>
    </row>
    <row r="31422">
      <c r="A31422" s="35" t="n">
        <v>2018</v>
      </c>
      <c r="B31422" s="35" t="n">
        <v>7838</v>
      </c>
      <c r="C31422" s="36" t="inlineStr">
        <is>
          <t>NG</t>
        </is>
      </c>
      <c r="D31422" s="36" t="inlineStr">
        <is>
          <t>Natural Gas</t>
        </is>
      </c>
      <c r="E31422" s="75" t="n">
        <v>60391</v>
      </c>
      <c r="F31422" s="76" t="n">
        <v>1.034</v>
      </c>
      <c r="G31422" s="75" t="n">
        <v>369.6</v>
      </c>
    </row>
    <row r="31423">
      <c r="A31423" s="35" t="n">
        <v>2018</v>
      </c>
      <c r="B31423" s="35" t="n">
        <v>7838</v>
      </c>
      <c r="C31423" s="36" t="inlineStr">
        <is>
          <t>NG</t>
        </is>
      </c>
      <c r="D31423" s="36" t="inlineStr">
        <is>
          <t>Natural Gas</t>
        </is>
      </c>
      <c r="E31423" s="75" t="n">
        <v>148256</v>
      </c>
      <c r="F31423" s="76" t="n">
        <v>1.043</v>
      </c>
      <c r="G31423" s="75" t="n">
        <v>328.9</v>
      </c>
    </row>
    <row r="31424">
      <c r="A31424" s="35" t="n">
        <v>2018</v>
      </c>
      <c r="B31424" s="35" t="n">
        <v>7838</v>
      </c>
      <c r="C31424" s="36" t="inlineStr">
        <is>
          <t>NG</t>
        </is>
      </c>
      <c r="D31424" s="36" t="inlineStr">
        <is>
          <t>Natural Gas</t>
        </is>
      </c>
      <c r="E31424" s="75" t="n">
        <v>132036</v>
      </c>
      <c r="F31424" s="76" t="n">
        <v>1.045</v>
      </c>
      <c r="G31424" s="75" t="n">
        <v>398</v>
      </c>
    </row>
    <row r="31425">
      <c r="A31425" s="35" t="n">
        <v>2018</v>
      </c>
      <c r="B31425" s="35" t="n">
        <v>7838</v>
      </c>
      <c r="C31425" s="36" t="inlineStr">
        <is>
          <t>NG</t>
        </is>
      </c>
      <c r="D31425" s="36" t="inlineStr">
        <is>
          <t>Natural Gas</t>
        </is>
      </c>
      <c r="E31425" s="75" t="n">
        <v>89311</v>
      </c>
      <c r="F31425" s="76" t="n">
        <v>1.035</v>
      </c>
      <c r="G31425" s="75" t="n">
        <v>350.6</v>
      </c>
    </row>
    <row r="31426">
      <c r="A31426" s="35" t="n">
        <v>2018</v>
      </c>
      <c r="B31426" s="35" t="n">
        <v>7838</v>
      </c>
      <c r="C31426" s="36" t="inlineStr">
        <is>
          <t>NG</t>
        </is>
      </c>
      <c r="D31426" s="36" t="inlineStr">
        <is>
          <t>Natural Gas</t>
        </is>
      </c>
      <c r="E31426" s="75" t="n">
        <v>117580</v>
      </c>
      <c r="F31426" s="76" t="n">
        <v>1.036</v>
      </c>
      <c r="G31426" s="75" t="n">
        <v>341.5</v>
      </c>
    </row>
    <row r="31427">
      <c r="A31427" s="35" t="n">
        <v>2018</v>
      </c>
      <c r="B31427" s="35" t="n">
        <v>7839</v>
      </c>
      <c r="C31427" s="36" t="inlineStr">
        <is>
          <t>NG</t>
        </is>
      </c>
      <c r="D31427" s="36" t="inlineStr">
        <is>
          <t>Natural Gas</t>
        </is>
      </c>
      <c r="E31427" s="75" t="n">
        <v>28762</v>
      </c>
      <c r="F31427" s="76" t="n">
        <v>1.038</v>
      </c>
      <c r="G31427" s="75" t="n">
        <v>1781.2</v>
      </c>
    </row>
    <row r="31428">
      <c r="A31428" s="35" t="n">
        <v>2018</v>
      </c>
      <c r="B31428" s="35" t="n">
        <v>7843</v>
      </c>
      <c r="C31428" s="36" t="inlineStr">
        <is>
          <t>NG</t>
        </is>
      </c>
      <c r="D31428" s="36" t="inlineStr">
        <is>
          <t>Natural Gas</t>
        </is>
      </c>
      <c r="E31428" s="75" t="n">
        <v>57271</v>
      </c>
      <c r="F31428" s="76" t="n">
        <v>1</v>
      </c>
      <c r="G31428" s="75" t="n">
        <v>440.4</v>
      </c>
    </row>
    <row r="31429">
      <c r="A31429" s="35" t="n">
        <v>2018</v>
      </c>
      <c r="B31429" s="35" t="n">
        <v>7843</v>
      </c>
      <c r="C31429" s="36" t="inlineStr">
        <is>
          <t>DFO</t>
        </is>
      </c>
      <c r="D31429" s="36" t="inlineStr">
        <is>
          <t>Petroleum</t>
        </is>
      </c>
      <c r="E31429" s="75" t="n">
        <v>119</v>
      </c>
      <c r="F31429" s="76" t="n">
        <v>5.7</v>
      </c>
      <c r="G31429" s="75" t="n">
        <v>2070.2</v>
      </c>
    </row>
    <row r="31430">
      <c r="A31430" s="35" t="n">
        <v>2018</v>
      </c>
      <c r="B31430" s="35" t="n">
        <v>7845</v>
      </c>
      <c r="C31430" s="36" t="inlineStr">
        <is>
          <t>NG</t>
        </is>
      </c>
      <c r="D31430" s="36" t="inlineStr">
        <is>
          <t>Natural Gas</t>
        </is>
      </c>
      <c r="E31430" s="75" t="n">
        <v>243277</v>
      </c>
      <c r="F31430" s="76" t="n">
        <v>1</v>
      </c>
      <c r="G31430" s="75" t="n">
        <v>524.8</v>
      </c>
    </row>
    <row r="31431">
      <c r="A31431" s="35" t="n">
        <v>2018</v>
      </c>
      <c r="B31431" s="35" t="n">
        <v>7845</v>
      </c>
      <c r="C31431" s="36" t="inlineStr">
        <is>
          <t>NG</t>
        </is>
      </c>
      <c r="D31431" s="36" t="inlineStr">
        <is>
          <t>Natural Gas</t>
        </is>
      </c>
      <c r="E31431" s="75" t="n">
        <v>1288500</v>
      </c>
      <c r="F31431" s="76" t="n">
        <v>1</v>
      </c>
      <c r="G31431" s="75" t="n">
        <v>367.6</v>
      </c>
    </row>
    <row r="31432">
      <c r="A31432" s="35" t="n">
        <v>2018</v>
      </c>
      <c r="B31432" s="35" t="n">
        <v>7846</v>
      </c>
      <c r="C31432" s="36" t="inlineStr">
        <is>
          <t>NG</t>
        </is>
      </c>
      <c r="D31432" s="36" t="inlineStr">
        <is>
          <t>Natural Gas</t>
        </is>
      </c>
      <c r="E31432" s="75" t="n">
        <v>598527</v>
      </c>
      <c r="F31432" s="76" t="n">
        <v>1.041</v>
      </c>
      <c r="G31432" s="75" t="n">
        <v>380.1</v>
      </c>
    </row>
    <row r="31433">
      <c r="A31433" s="35" t="n">
        <v>2018</v>
      </c>
      <c r="B31433" s="35" t="n">
        <v>7846</v>
      </c>
      <c r="C31433" s="36" t="inlineStr">
        <is>
          <t>NG</t>
        </is>
      </c>
      <c r="D31433" s="36" t="inlineStr">
        <is>
          <t>Natural Gas</t>
        </is>
      </c>
      <c r="E31433" s="75" t="n">
        <v>1954675</v>
      </c>
      <c r="F31433" s="76" t="n">
        <v>1.043</v>
      </c>
      <c r="G31433" s="75" t="n">
        <v>420.1</v>
      </c>
    </row>
    <row r="31434">
      <c r="A31434" s="35" t="n">
        <v>2018</v>
      </c>
      <c r="B31434" s="35" t="n">
        <v>7848</v>
      </c>
      <c r="C31434" s="36" t="inlineStr">
        <is>
          <t>NG</t>
        </is>
      </c>
      <c r="D31434" s="36" t="inlineStr">
        <is>
          <t>Natural Gas</t>
        </is>
      </c>
      <c r="E31434" s="75" t="n">
        <v>1722</v>
      </c>
      <c r="F31434" s="76" t="n">
        <v>1.023</v>
      </c>
      <c r="G31434" s="75" t="n">
        <v>825.4</v>
      </c>
    </row>
    <row r="31435">
      <c r="A31435" s="35" t="n">
        <v>2018</v>
      </c>
      <c r="B31435" s="35" t="n">
        <v>7848</v>
      </c>
      <c r="C31435" s="36" t="inlineStr">
        <is>
          <t>NG</t>
        </is>
      </c>
      <c r="D31435" s="36" t="inlineStr">
        <is>
          <t>Natural Gas</t>
        </is>
      </c>
      <c r="E31435" s="75" t="n">
        <v>17215</v>
      </c>
      <c r="F31435" s="76" t="n">
        <v>1.023</v>
      </c>
      <c r="G31435" s="75" t="n">
        <v>503.6</v>
      </c>
    </row>
    <row r="31436">
      <c r="A31436" s="35" t="n">
        <v>2018</v>
      </c>
      <c r="B31436" s="35" t="n">
        <v>7848</v>
      </c>
      <c r="C31436" s="36" t="inlineStr">
        <is>
          <t>NG</t>
        </is>
      </c>
      <c r="D31436" s="36" t="inlineStr">
        <is>
          <t>Natural Gas</t>
        </is>
      </c>
      <c r="E31436" s="75" t="n">
        <v>108618</v>
      </c>
      <c r="F31436" s="76" t="n">
        <v>1.023</v>
      </c>
      <c r="G31436" s="75" t="n">
        <v>423.8</v>
      </c>
    </row>
    <row r="31437">
      <c r="A31437" s="35" t="n">
        <v>2018</v>
      </c>
      <c r="B31437" s="35" t="n">
        <v>7858</v>
      </c>
      <c r="C31437" s="36" t="inlineStr">
        <is>
          <t>NG</t>
        </is>
      </c>
      <c r="D31437" s="36" t="inlineStr">
        <is>
          <t>Natural Gas</t>
        </is>
      </c>
      <c r="E31437" s="75" t="n">
        <v>2596</v>
      </c>
      <c r="F31437" s="76" t="n">
        <v>1.029</v>
      </c>
      <c r="G31437" s="75" t="inlineStr">
        <is>
          <t>.</t>
        </is>
      </c>
    </row>
    <row r="31438">
      <c r="A31438" s="35" t="n">
        <v>2018</v>
      </c>
      <c r="B31438" s="35" t="n">
        <v>7872</v>
      </c>
      <c r="C31438" s="36" t="inlineStr">
        <is>
          <t>DFO</t>
        </is>
      </c>
      <c r="D31438" s="36" t="inlineStr">
        <is>
          <t>Petroleum</t>
        </is>
      </c>
      <c r="E31438" s="75" t="n">
        <v>121</v>
      </c>
      <c r="F31438" s="76" t="n">
        <v>5.8</v>
      </c>
      <c r="G31438" s="75" t="n">
        <v>1725.8</v>
      </c>
    </row>
    <row r="31439">
      <c r="A31439" s="35" t="n">
        <v>2018</v>
      </c>
      <c r="B31439" s="35" t="n">
        <v>7872</v>
      </c>
      <c r="C31439" s="36" t="inlineStr">
        <is>
          <t>NG</t>
        </is>
      </c>
      <c r="D31439" s="36" t="inlineStr">
        <is>
          <t>Natural Gas</t>
        </is>
      </c>
      <c r="E31439" s="75" t="n">
        <v>348633</v>
      </c>
      <c r="F31439" s="76" t="n">
        <v>1.066</v>
      </c>
      <c r="G31439" s="75" t="n">
        <v>443</v>
      </c>
    </row>
    <row r="31440">
      <c r="A31440" s="35" t="n">
        <v>2018</v>
      </c>
      <c r="B31440" s="35" t="n">
        <v>7873</v>
      </c>
      <c r="C31440" s="36" t="inlineStr">
        <is>
          <t>NG</t>
        </is>
      </c>
      <c r="D31440" s="36" t="inlineStr">
        <is>
          <t>Natural Gas</t>
        </is>
      </c>
      <c r="E31440" s="75" t="n">
        <v>2164096</v>
      </c>
      <c r="F31440" s="76" t="n">
        <v>1.026</v>
      </c>
      <c r="G31440" s="75" t="n">
        <v>399</v>
      </c>
    </row>
    <row r="31441">
      <c r="A31441" s="35" t="n">
        <v>2018</v>
      </c>
      <c r="B31441" s="35" t="n">
        <v>7873</v>
      </c>
      <c r="C31441" s="36" t="inlineStr">
        <is>
          <t>NG</t>
        </is>
      </c>
      <c r="D31441" s="36" t="inlineStr">
        <is>
          <t>Natural Gas</t>
        </is>
      </c>
      <c r="E31441" s="75" t="n">
        <v>2268116</v>
      </c>
      <c r="F31441" s="76" t="n">
        <v>1.017</v>
      </c>
      <c r="G31441" s="75" t="n">
        <v>351.1</v>
      </c>
    </row>
    <row r="31442">
      <c r="A31442" s="35" t="n">
        <v>2018</v>
      </c>
      <c r="B31442" s="35" t="n">
        <v>7887</v>
      </c>
      <c r="C31442" s="36" t="inlineStr">
        <is>
          <t>NG</t>
        </is>
      </c>
      <c r="D31442" s="36" t="inlineStr">
        <is>
          <t>Natural Gas</t>
        </is>
      </c>
      <c r="E31442" s="75" t="n">
        <v>5059</v>
      </c>
      <c r="F31442" s="76" t="n">
        <v>1.057</v>
      </c>
      <c r="G31442" s="75" t="n">
        <v>433.8</v>
      </c>
    </row>
    <row r="31443">
      <c r="A31443" s="35" t="n">
        <v>2018</v>
      </c>
      <c r="B31443" s="35" t="n">
        <v>7887</v>
      </c>
      <c r="C31443" s="36" t="inlineStr">
        <is>
          <t>NG</t>
        </is>
      </c>
      <c r="D31443" s="36" t="inlineStr">
        <is>
          <t>Natural Gas</t>
        </is>
      </c>
      <c r="E31443" s="75" t="n">
        <v>181654</v>
      </c>
      <c r="F31443" s="76" t="n">
        <v>1.057</v>
      </c>
      <c r="G31443" s="75" t="n">
        <v>438.3</v>
      </c>
    </row>
    <row r="31444">
      <c r="A31444" s="35" t="n">
        <v>2018</v>
      </c>
      <c r="B31444" s="35" t="n">
        <v>7897</v>
      </c>
      <c r="C31444" s="36" t="inlineStr">
        <is>
          <t>NG</t>
        </is>
      </c>
      <c r="D31444" s="36" t="inlineStr">
        <is>
          <t>Natural Gas</t>
        </is>
      </c>
      <c r="E31444" s="75" t="n">
        <v>1655690</v>
      </c>
      <c r="F31444" s="76" t="n">
        <v>1.033</v>
      </c>
      <c r="G31444" s="75" t="inlineStr">
        <is>
          <t>.</t>
        </is>
      </c>
    </row>
    <row r="31445">
      <c r="A31445" s="35" t="n">
        <v>2018</v>
      </c>
      <c r="B31445" s="35" t="n">
        <v>7900</v>
      </c>
      <c r="C31445" s="36" t="inlineStr">
        <is>
          <t>NG</t>
        </is>
      </c>
      <c r="D31445" s="36" t="inlineStr">
        <is>
          <t>Natural Gas</t>
        </is>
      </c>
      <c r="E31445" s="75" t="n">
        <v>8460</v>
      </c>
      <c r="F31445" s="76" t="n">
        <v>1.025</v>
      </c>
      <c r="G31445" s="75" t="n">
        <v>605.5</v>
      </c>
    </row>
    <row r="31446">
      <c r="A31446" s="35" t="n">
        <v>2018</v>
      </c>
      <c r="B31446" s="35" t="n">
        <v>7900</v>
      </c>
      <c r="C31446" s="36" t="inlineStr">
        <is>
          <t>NG</t>
        </is>
      </c>
      <c r="D31446" s="36" t="inlineStr">
        <is>
          <t>Natural Gas</t>
        </is>
      </c>
      <c r="E31446" s="75" t="n">
        <v>312794</v>
      </c>
      <c r="F31446" s="76" t="n">
        <v>1.025</v>
      </c>
      <c r="G31446" s="75" t="n">
        <v>520.4</v>
      </c>
    </row>
    <row r="31447">
      <c r="A31447" s="35" t="n">
        <v>2018</v>
      </c>
      <c r="B31447" s="35" t="n">
        <v>7900</v>
      </c>
      <c r="C31447" s="36" t="inlineStr">
        <is>
          <t>NG</t>
        </is>
      </c>
      <c r="D31447" s="36" t="inlineStr">
        <is>
          <t>Natural Gas</t>
        </is>
      </c>
      <c r="E31447" s="75" t="n">
        <v>389533</v>
      </c>
      <c r="F31447" s="76" t="n">
        <v>1.025</v>
      </c>
      <c r="G31447" s="75" t="n">
        <v>469</v>
      </c>
    </row>
    <row r="31448">
      <c r="A31448" s="35" t="n">
        <v>2018</v>
      </c>
      <c r="B31448" s="35" t="n">
        <v>7902</v>
      </c>
      <c r="C31448" s="36" t="inlineStr">
        <is>
          <t>LIG</t>
        </is>
      </c>
      <c r="D31448" s="36" t="inlineStr">
        <is>
          <t>Coal</t>
        </is>
      </c>
      <c r="E31448" s="75" t="n">
        <v>236297</v>
      </c>
      <c r="F31448" s="76" t="n">
        <v>12.982</v>
      </c>
      <c r="G31448" s="75" t="n">
        <v>328.9</v>
      </c>
    </row>
    <row r="31449">
      <c r="A31449" s="35" t="n">
        <v>2018</v>
      </c>
      <c r="B31449" s="35" t="n">
        <v>7902</v>
      </c>
      <c r="C31449" s="36" t="inlineStr">
        <is>
          <t>NG</t>
        </is>
      </c>
      <c r="D31449" s="36" t="inlineStr">
        <is>
          <t>Natural Gas</t>
        </is>
      </c>
      <c r="E31449" s="75" t="n">
        <v>233</v>
      </c>
      <c r="F31449" s="76" t="n">
        <v>1.009</v>
      </c>
      <c r="G31449" s="75" t="n">
        <v>434.8</v>
      </c>
    </row>
    <row r="31450">
      <c r="A31450" s="35" t="n">
        <v>2018</v>
      </c>
      <c r="B31450" s="35" t="n">
        <v>7902</v>
      </c>
      <c r="C31450" s="36" t="inlineStr">
        <is>
          <t>NG</t>
        </is>
      </c>
      <c r="D31450" s="36" t="inlineStr">
        <is>
          <t>Natural Gas</t>
        </is>
      </c>
      <c r="E31450" s="75" t="n">
        <v>6639</v>
      </c>
      <c r="F31450" s="76" t="n">
        <v>1.014</v>
      </c>
      <c r="G31450" s="75" t="n">
        <v>435.2</v>
      </c>
    </row>
    <row r="31451">
      <c r="A31451" s="35" t="n">
        <v>2018</v>
      </c>
      <c r="B31451" s="35" t="n">
        <v>7916</v>
      </c>
      <c r="C31451" s="36" t="inlineStr">
        <is>
          <t>NG</t>
        </is>
      </c>
      <c r="D31451" s="36" t="inlineStr">
        <is>
          <t>Natural Gas</t>
        </is>
      </c>
      <c r="E31451" s="75" t="n">
        <v>378124</v>
      </c>
      <c r="F31451" s="76" t="n">
        <v>1.033</v>
      </c>
      <c r="G31451" s="75" t="n">
        <v>761.8</v>
      </c>
    </row>
    <row r="31452">
      <c r="A31452" s="35" t="n">
        <v>2018</v>
      </c>
      <c r="B31452" s="35" t="n">
        <v>7916</v>
      </c>
      <c r="C31452" s="36" t="inlineStr">
        <is>
          <t>DFO</t>
        </is>
      </c>
      <c r="D31452" s="36" t="inlineStr">
        <is>
          <t>Petroleum</t>
        </is>
      </c>
      <c r="E31452" s="75" t="n">
        <v>2784</v>
      </c>
      <c r="F31452" s="76" t="n">
        <v>5.8</v>
      </c>
      <c r="G31452" s="75" t="n">
        <v>1624.5</v>
      </c>
    </row>
    <row r="31453">
      <c r="A31453" s="35" t="n">
        <v>2018</v>
      </c>
      <c r="B31453" s="35" t="n">
        <v>7917</v>
      </c>
      <c r="C31453" s="36" t="inlineStr">
        <is>
          <t>NG</t>
        </is>
      </c>
      <c r="D31453" s="36" t="inlineStr">
        <is>
          <t>Natural Gas</t>
        </is>
      </c>
      <c r="E31453" s="75" t="n">
        <v>921107</v>
      </c>
      <c r="F31453" s="76" t="n">
        <v>1.027</v>
      </c>
      <c r="G31453" s="75" t="n">
        <v>498.6</v>
      </c>
    </row>
    <row r="31454">
      <c r="A31454" s="35" t="n">
        <v>2018</v>
      </c>
      <c r="B31454" s="35" t="n">
        <v>7925</v>
      </c>
      <c r="C31454" s="36" t="inlineStr">
        <is>
          <t>NG</t>
        </is>
      </c>
      <c r="D31454" s="36" t="inlineStr">
        <is>
          <t>Natural Gas</t>
        </is>
      </c>
      <c r="E31454" s="75" t="n">
        <v>96485</v>
      </c>
      <c r="F31454" s="76" t="n">
        <v>1</v>
      </c>
      <c r="G31454" s="75" t="n">
        <v>452.7</v>
      </c>
    </row>
    <row r="31455">
      <c r="A31455" s="35" t="n">
        <v>2018</v>
      </c>
      <c r="B31455" s="35" t="n">
        <v>7925</v>
      </c>
      <c r="C31455" s="36" t="inlineStr">
        <is>
          <t>DFO</t>
        </is>
      </c>
      <c r="D31455" s="36" t="inlineStr">
        <is>
          <t>Petroleum</t>
        </is>
      </c>
      <c r="E31455" s="75" t="n">
        <v>343</v>
      </c>
      <c r="F31455" s="76" t="n">
        <v>5.7</v>
      </c>
      <c r="G31455" s="75" t="n">
        <v>1728.3</v>
      </c>
    </row>
    <row r="31456">
      <c r="A31456" s="35" t="n">
        <v>2018</v>
      </c>
      <c r="B31456" s="35" t="n">
        <v>7929</v>
      </c>
      <c r="C31456" s="36" t="inlineStr">
        <is>
          <t>NG</t>
        </is>
      </c>
      <c r="D31456" s="36" t="inlineStr">
        <is>
          <t>Natural Gas</t>
        </is>
      </c>
      <c r="E31456" s="75" t="n">
        <v>36930</v>
      </c>
      <c r="F31456" s="76" t="n">
        <v>1</v>
      </c>
      <c r="G31456" s="75" t="n">
        <v>313.4</v>
      </c>
    </row>
    <row r="31457">
      <c r="A31457" s="35" t="n">
        <v>2018</v>
      </c>
      <c r="B31457" s="35" t="n">
        <v>7931</v>
      </c>
      <c r="C31457" s="36" t="inlineStr">
        <is>
          <t>NG</t>
        </is>
      </c>
      <c r="D31457" s="36" t="inlineStr">
        <is>
          <t>Natural Gas</t>
        </is>
      </c>
      <c r="E31457" s="75" t="n">
        <v>1187661</v>
      </c>
      <c r="F31457" s="76" t="n">
        <v>1.041</v>
      </c>
      <c r="G31457" s="75" t="n">
        <v>290.8</v>
      </c>
    </row>
    <row r="31458">
      <c r="A31458" s="35" t="n">
        <v>2018</v>
      </c>
      <c r="B31458" s="35" t="n">
        <v>7946</v>
      </c>
      <c r="C31458" s="36" t="inlineStr">
        <is>
          <t>NG</t>
        </is>
      </c>
      <c r="D31458" s="36" t="inlineStr">
        <is>
          <t>Natural Gas</t>
        </is>
      </c>
      <c r="E31458" s="75" t="n">
        <v>394522</v>
      </c>
      <c r="F31458" s="76" t="n">
        <v>1.023</v>
      </c>
      <c r="G31458" s="75" t="n">
        <v>402.1</v>
      </c>
    </row>
    <row r="31459">
      <c r="A31459" s="35" t="n">
        <v>2018</v>
      </c>
      <c r="B31459" s="35" t="n">
        <v>7946</v>
      </c>
      <c r="C31459" s="36" t="inlineStr">
        <is>
          <t>NG</t>
        </is>
      </c>
      <c r="D31459" s="36" t="inlineStr">
        <is>
          <t>Natural Gas</t>
        </is>
      </c>
      <c r="E31459" s="75" t="n">
        <v>972258</v>
      </c>
      <c r="F31459" s="76" t="n">
        <v>1.023</v>
      </c>
      <c r="G31459" s="75" t="n">
        <v>428.3</v>
      </c>
    </row>
    <row r="31460">
      <c r="A31460" s="35" t="n">
        <v>2018</v>
      </c>
      <c r="B31460" s="35" t="n">
        <v>7948</v>
      </c>
      <c r="C31460" s="36" t="inlineStr">
        <is>
          <t>NG</t>
        </is>
      </c>
      <c r="D31460" s="36" t="inlineStr">
        <is>
          <t>Natural Gas</t>
        </is>
      </c>
      <c r="E31460" s="75" t="n">
        <v>123645</v>
      </c>
      <c r="F31460" s="76" t="n">
        <v>1.067</v>
      </c>
      <c r="G31460" s="75" t="n">
        <v>411.1</v>
      </c>
    </row>
    <row r="31461">
      <c r="A31461" s="35" t="n">
        <v>2018</v>
      </c>
      <c r="B31461" s="35" t="n">
        <v>7953</v>
      </c>
      <c r="C31461" s="36" t="inlineStr">
        <is>
          <t>NG</t>
        </is>
      </c>
      <c r="D31461" s="36" t="inlineStr">
        <is>
          <t>Natural Gas</t>
        </is>
      </c>
      <c r="E31461" s="75" t="n">
        <v>2724</v>
      </c>
      <c r="F31461" s="76" t="n">
        <v>1</v>
      </c>
      <c r="G31461" s="75" t="n">
        <v>226.4</v>
      </c>
    </row>
    <row r="31462">
      <c r="A31462" s="35" t="n">
        <v>2018</v>
      </c>
      <c r="B31462" s="35" t="n">
        <v>7953</v>
      </c>
      <c r="C31462" s="36" t="inlineStr">
        <is>
          <t>NG</t>
        </is>
      </c>
      <c r="D31462" s="36" t="inlineStr">
        <is>
          <t>Natural Gas</t>
        </is>
      </c>
      <c r="E31462" s="75" t="n">
        <v>166014</v>
      </c>
      <c r="F31462" s="76" t="n">
        <v>1</v>
      </c>
      <c r="G31462" s="75" t="n">
        <v>385.2</v>
      </c>
    </row>
    <row r="31463">
      <c r="A31463" s="35" t="n">
        <v>2018</v>
      </c>
      <c r="B31463" s="35" t="n">
        <v>7960</v>
      </c>
      <c r="C31463" s="36" t="inlineStr">
        <is>
          <t>NG</t>
        </is>
      </c>
      <c r="D31463" s="36" t="inlineStr">
        <is>
          <t>Natural Gas</t>
        </is>
      </c>
      <c r="E31463" s="75" t="n">
        <v>373342</v>
      </c>
      <c r="F31463" s="76" t="n">
        <v>1</v>
      </c>
      <c r="G31463" s="75" t="n">
        <v>424.2</v>
      </c>
    </row>
    <row r="31464">
      <c r="A31464" s="35" t="n">
        <v>2018</v>
      </c>
      <c r="B31464" s="35" t="n">
        <v>7964</v>
      </c>
      <c r="C31464" s="36" t="inlineStr">
        <is>
          <t>NG</t>
        </is>
      </c>
      <c r="D31464" s="36" t="inlineStr">
        <is>
          <t>Natural Gas</t>
        </is>
      </c>
      <c r="E31464" s="75" t="n">
        <v>77816</v>
      </c>
      <c r="F31464" s="76" t="n">
        <v>1.022</v>
      </c>
      <c r="G31464" s="75" t="n">
        <v>534.1</v>
      </c>
    </row>
    <row r="31465">
      <c r="A31465" s="35" t="n">
        <v>2018</v>
      </c>
      <c r="B31465" s="35" t="n">
        <v>7981</v>
      </c>
      <c r="C31465" s="36" t="inlineStr">
        <is>
          <t>DFO</t>
        </is>
      </c>
      <c r="D31465" s="36" t="inlineStr">
        <is>
          <t>Petroleum</t>
        </is>
      </c>
      <c r="E31465" s="75" t="n">
        <v>3036</v>
      </c>
      <c r="F31465" s="76" t="n">
        <v>5.75</v>
      </c>
      <c r="G31465" s="75" t="n">
        <v>1584.7</v>
      </c>
    </row>
    <row r="31466">
      <c r="A31466" s="35" t="n">
        <v>2018</v>
      </c>
      <c r="B31466" s="35" t="n">
        <v>7981</v>
      </c>
      <c r="C31466" s="36" t="inlineStr">
        <is>
          <t>DFO</t>
        </is>
      </c>
      <c r="D31466" s="36" t="inlineStr">
        <is>
          <t>Petroleum</t>
        </is>
      </c>
      <c r="E31466" s="75" t="n">
        <v>94</v>
      </c>
      <c r="F31466" s="76" t="n">
        <v>5.75</v>
      </c>
      <c r="G31466" s="75" t="n">
        <v>1452.2</v>
      </c>
    </row>
    <row r="31467">
      <c r="A31467" s="35" t="n">
        <v>2018</v>
      </c>
      <c r="B31467" s="35" t="n">
        <v>7981</v>
      </c>
      <c r="C31467" s="36" t="inlineStr">
        <is>
          <t>NG</t>
        </is>
      </c>
      <c r="D31467" s="36" t="inlineStr">
        <is>
          <t>Natural Gas</t>
        </is>
      </c>
      <c r="E31467" s="75" t="n">
        <v>40654</v>
      </c>
      <c r="F31467" s="76" t="n">
        <v>1.03</v>
      </c>
      <c r="G31467" s="75" t="n">
        <v>2718.7</v>
      </c>
    </row>
    <row r="31468">
      <c r="A31468" s="35" t="n">
        <v>2018</v>
      </c>
      <c r="B31468" s="35" t="n">
        <v>7981</v>
      </c>
      <c r="C31468" s="36" t="inlineStr">
        <is>
          <t>NG</t>
        </is>
      </c>
      <c r="D31468" s="36" t="inlineStr">
        <is>
          <t>Natural Gas</t>
        </is>
      </c>
      <c r="E31468" s="75" t="n">
        <v>49663</v>
      </c>
      <c r="F31468" s="76" t="n">
        <v>1.03</v>
      </c>
      <c r="G31468" s="75" t="n">
        <v>1312.8</v>
      </c>
    </row>
    <row r="31469">
      <c r="A31469" s="35" t="n">
        <v>2018</v>
      </c>
      <c r="B31469" s="35" t="n">
        <v>7981</v>
      </c>
      <c r="C31469" s="36" t="inlineStr">
        <is>
          <t>NG</t>
        </is>
      </c>
      <c r="D31469" s="36" t="inlineStr">
        <is>
          <t>Natural Gas</t>
        </is>
      </c>
      <c r="E31469" s="75" t="n">
        <v>123520</v>
      </c>
      <c r="F31469" s="76" t="n">
        <v>1.03</v>
      </c>
      <c r="G31469" s="75" t="n">
        <v>1512.3</v>
      </c>
    </row>
    <row r="31470">
      <c r="A31470" s="35" t="n">
        <v>2018</v>
      </c>
      <c r="B31470" s="35" t="n">
        <v>7985</v>
      </c>
      <c r="C31470" s="36" t="inlineStr">
        <is>
          <t>NG</t>
        </is>
      </c>
      <c r="D31470" s="36" t="inlineStr">
        <is>
          <t>Natural Gas</t>
        </is>
      </c>
      <c r="E31470" s="75" t="n">
        <v>114892</v>
      </c>
      <c r="F31470" s="76" t="n">
        <v>1.056</v>
      </c>
      <c r="G31470" s="75" t="n">
        <v>562.5</v>
      </c>
    </row>
    <row r="31471">
      <c r="A31471" s="35" t="n">
        <v>2018</v>
      </c>
      <c r="B31471" s="35" t="n">
        <v>7988</v>
      </c>
      <c r="C31471" s="36" t="inlineStr">
        <is>
          <t>NG</t>
        </is>
      </c>
      <c r="D31471" s="36" t="inlineStr">
        <is>
          <t>Natural Gas</t>
        </is>
      </c>
      <c r="E31471" s="75" t="n">
        <v>114530</v>
      </c>
      <c r="F31471" s="76" t="n">
        <v>1.041</v>
      </c>
      <c r="G31471" s="75" t="n">
        <v>494.3</v>
      </c>
    </row>
    <row r="31472">
      <c r="A31472" s="35" t="n">
        <v>2018</v>
      </c>
      <c r="B31472" s="35" t="n">
        <v>7999</v>
      </c>
      <c r="C31472" s="36" t="inlineStr">
        <is>
          <t>NG</t>
        </is>
      </c>
      <c r="D31472" s="36" t="inlineStr">
        <is>
          <t>Natural Gas</t>
        </is>
      </c>
      <c r="E31472" s="75" t="n">
        <v>461</v>
      </c>
      <c r="F31472" s="76" t="n">
        <v>1.1</v>
      </c>
      <c r="G31472" s="75" t="inlineStr">
        <is>
          <t>.</t>
        </is>
      </c>
    </row>
    <row r="31473">
      <c r="A31473" s="35" t="n">
        <v>2018</v>
      </c>
      <c r="B31473" s="35" t="n">
        <v>8000</v>
      </c>
      <c r="C31473" s="36" t="inlineStr">
        <is>
          <t>NG</t>
        </is>
      </c>
      <c r="D31473" s="36" t="inlineStr">
        <is>
          <t>Natural Gas</t>
        </is>
      </c>
      <c r="E31473" s="75" t="n">
        <v>222864</v>
      </c>
      <c r="F31473" s="76" t="n">
        <v>1.083</v>
      </c>
      <c r="G31473" s="75" t="n">
        <v>396.3</v>
      </c>
    </row>
    <row r="31474">
      <c r="A31474" s="35" t="n">
        <v>2018</v>
      </c>
      <c r="B31474" s="35" t="n">
        <v>8002</v>
      </c>
      <c r="C31474" s="36" t="inlineStr">
        <is>
          <t>NG</t>
        </is>
      </c>
      <c r="D31474" s="36" t="inlineStr">
        <is>
          <t>Natural Gas</t>
        </is>
      </c>
      <c r="E31474" s="75" t="n">
        <v>3643</v>
      </c>
      <c r="F31474" s="76" t="n">
        <v>1.05</v>
      </c>
      <c r="G31474" s="75" t="n">
        <v>812.5</v>
      </c>
    </row>
    <row r="31475">
      <c r="A31475" s="35" t="n">
        <v>2018</v>
      </c>
      <c r="B31475" s="35" t="n">
        <v>8002</v>
      </c>
      <c r="C31475" s="36" t="inlineStr">
        <is>
          <t>RFO</t>
        </is>
      </c>
      <c r="D31475" s="36" t="inlineStr">
        <is>
          <t>Petroleum</t>
        </is>
      </c>
      <c r="E31475" s="75" t="n">
        <v>50219</v>
      </c>
      <c r="F31475" s="76" t="n">
        <v>6.3</v>
      </c>
      <c r="G31475" s="75" t="n">
        <v>1197</v>
      </c>
    </row>
    <row r="31476">
      <c r="A31476" s="35" t="n">
        <v>2018</v>
      </c>
      <c r="B31476" s="35" t="n">
        <v>8006</v>
      </c>
      <c r="C31476" s="36" t="inlineStr">
        <is>
          <t>NG</t>
        </is>
      </c>
      <c r="D31476" s="36" t="inlineStr">
        <is>
          <t>Natural Gas</t>
        </is>
      </c>
      <c r="E31476" s="75" t="n">
        <v>51913</v>
      </c>
      <c r="F31476" s="76" t="n">
        <v>1.01</v>
      </c>
      <c r="G31476" s="75" t="inlineStr">
        <is>
          <t>.</t>
        </is>
      </c>
    </row>
    <row r="31477">
      <c r="A31477" s="35" t="n">
        <v>2018</v>
      </c>
      <c r="B31477" s="35" t="n">
        <v>8012</v>
      </c>
      <c r="C31477" s="36" t="inlineStr">
        <is>
          <t>DFO</t>
        </is>
      </c>
      <c r="D31477" s="36" t="inlineStr">
        <is>
          <t>Petroleum</t>
        </is>
      </c>
      <c r="E31477" s="75" t="n">
        <v>12579</v>
      </c>
      <c r="F31477" s="76" t="n">
        <v>5.77</v>
      </c>
      <c r="G31477" s="75" t="inlineStr">
        <is>
          <t>.</t>
        </is>
      </c>
    </row>
    <row r="31478">
      <c r="A31478" s="35" t="n">
        <v>2018</v>
      </c>
      <c r="B31478" s="35" t="n">
        <v>8023</v>
      </c>
      <c r="C31478" s="36" t="inlineStr">
        <is>
          <t>SUB</t>
        </is>
      </c>
      <c r="D31478" s="36" t="inlineStr">
        <is>
          <t>Coal</t>
        </is>
      </c>
      <c r="E31478" s="75" t="n">
        <v>2792</v>
      </c>
      <c r="F31478" s="76" t="n">
        <v>17.884</v>
      </c>
      <c r="G31478" s="75" t="n">
        <v>248.7</v>
      </c>
    </row>
    <row r="31479">
      <c r="A31479" s="35" t="n">
        <v>2018</v>
      </c>
      <c r="B31479" s="35" t="n">
        <v>8023</v>
      </c>
      <c r="C31479" s="36" t="inlineStr">
        <is>
          <t>SUB</t>
        </is>
      </c>
      <c r="D31479" s="36" t="inlineStr">
        <is>
          <t>Coal</t>
        </is>
      </c>
      <c r="E31479" s="75" t="n">
        <v>13758</v>
      </c>
      <c r="F31479" s="76" t="n">
        <v>16.57</v>
      </c>
      <c r="G31479" s="75" t="n">
        <v>270</v>
      </c>
    </row>
    <row r="31480">
      <c r="A31480" s="35" t="n">
        <v>2018</v>
      </c>
      <c r="B31480" s="35" t="n">
        <v>8023</v>
      </c>
      <c r="C31480" s="36" t="inlineStr">
        <is>
          <t>SUB</t>
        </is>
      </c>
      <c r="D31480" s="36" t="inlineStr">
        <is>
          <t>Coal</t>
        </is>
      </c>
      <c r="E31480" s="75" t="n">
        <v>13782</v>
      </c>
      <c r="F31480" s="76" t="n">
        <v>18.1</v>
      </c>
      <c r="G31480" s="75" t="n">
        <v>262.4</v>
      </c>
    </row>
    <row r="31481">
      <c r="A31481" s="35" t="n">
        <v>2018</v>
      </c>
      <c r="B31481" s="35" t="n">
        <v>8023</v>
      </c>
      <c r="C31481" s="36" t="inlineStr">
        <is>
          <t>SUB</t>
        </is>
      </c>
      <c r="D31481" s="36" t="inlineStr">
        <is>
          <t>Coal</t>
        </is>
      </c>
      <c r="E31481" s="75" t="n">
        <v>27386</v>
      </c>
      <c r="F31481" s="76" t="n">
        <v>18.037</v>
      </c>
      <c r="G31481" s="75" t="n">
        <v>250.3</v>
      </c>
    </row>
    <row r="31482">
      <c r="A31482" s="35" t="n">
        <v>2018</v>
      </c>
      <c r="B31482" s="35" t="n">
        <v>8023</v>
      </c>
      <c r="C31482" s="36" t="inlineStr">
        <is>
          <t>SUB</t>
        </is>
      </c>
      <c r="D31482" s="36" t="inlineStr">
        <is>
          <t>Coal</t>
        </is>
      </c>
      <c r="E31482" s="75" t="n">
        <v>27480</v>
      </c>
      <c r="F31482" s="76" t="n">
        <v>17.797</v>
      </c>
      <c r="G31482" s="75" t="n">
        <v>268.9</v>
      </c>
    </row>
    <row r="31483">
      <c r="A31483" s="35" t="n">
        <v>2018</v>
      </c>
      <c r="B31483" s="35" t="n">
        <v>8023</v>
      </c>
      <c r="C31483" s="36" t="inlineStr">
        <is>
          <t>SUB</t>
        </is>
      </c>
      <c r="D31483" s="36" t="inlineStr">
        <is>
          <t>Coal</t>
        </is>
      </c>
      <c r="E31483" s="75" t="n">
        <v>41269</v>
      </c>
      <c r="F31483" s="76" t="n">
        <v>18.105</v>
      </c>
      <c r="G31483" s="75" t="n">
        <v>249.4</v>
      </c>
    </row>
    <row r="31484">
      <c r="A31484" s="35" t="n">
        <v>2018</v>
      </c>
      <c r="B31484" s="35" t="n">
        <v>8023</v>
      </c>
      <c r="C31484" s="36" t="inlineStr">
        <is>
          <t>SUB</t>
        </is>
      </c>
      <c r="D31484" s="36" t="inlineStr">
        <is>
          <t>Coal</t>
        </is>
      </c>
      <c r="E31484" s="75" t="n">
        <v>55054</v>
      </c>
      <c r="F31484" s="76" t="n">
        <v>17.087</v>
      </c>
      <c r="G31484" s="75" t="n">
        <v>242.9</v>
      </c>
    </row>
    <row r="31485">
      <c r="A31485" s="35" t="n">
        <v>2018</v>
      </c>
      <c r="B31485" s="35" t="n">
        <v>8023</v>
      </c>
      <c r="C31485" s="36" t="inlineStr">
        <is>
          <t>SUB</t>
        </is>
      </c>
      <c r="D31485" s="36" t="inlineStr">
        <is>
          <t>Coal</t>
        </is>
      </c>
      <c r="E31485" s="75" t="n">
        <v>41153</v>
      </c>
      <c r="F31485" s="76" t="n">
        <v>16.812</v>
      </c>
      <c r="G31485" s="75" t="n">
        <v>239.4</v>
      </c>
    </row>
    <row r="31486">
      <c r="A31486" s="35" t="n">
        <v>2018</v>
      </c>
      <c r="B31486" s="35" t="n">
        <v>8023</v>
      </c>
      <c r="C31486" s="36" t="inlineStr">
        <is>
          <t>SUB</t>
        </is>
      </c>
      <c r="D31486" s="36" t="inlineStr">
        <is>
          <t>Coal</t>
        </is>
      </c>
      <c r="E31486" s="75" t="n">
        <v>101705</v>
      </c>
      <c r="F31486" s="76" t="n">
        <v>17.098</v>
      </c>
      <c r="G31486" s="75" t="n">
        <v>241.2</v>
      </c>
    </row>
    <row r="31487">
      <c r="A31487" s="35" t="n">
        <v>2018</v>
      </c>
      <c r="B31487" s="35" t="n">
        <v>8027</v>
      </c>
      <c r="C31487" s="36" t="inlineStr">
        <is>
          <t>NG</t>
        </is>
      </c>
      <c r="D31487" s="36" t="inlineStr">
        <is>
          <t>Natural Gas</t>
        </is>
      </c>
      <c r="E31487" s="75" t="n">
        <v>3985</v>
      </c>
      <c r="F31487" s="76" t="n">
        <v>1.102</v>
      </c>
      <c r="G31487" s="75" t="n">
        <v>631.9</v>
      </c>
    </row>
    <row r="31488">
      <c r="A31488" s="35" t="n">
        <v>2018</v>
      </c>
      <c r="B31488" s="35" t="n">
        <v>8027</v>
      </c>
      <c r="C31488" s="36" t="inlineStr">
        <is>
          <t>NG</t>
        </is>
      </c>
      <c r="D31488" s="36" t="inlineStr">
        <is>
          <t>Natural Gas</t>
        </is>
      </c>
      <c r="E31488" s="75" t="n">
        <v>4138</v>
      </c>
      <c r="F31488" s="76" t="n">
        <v>1.095</v>
      </c>
      <c r="G31488" s="75" t="n">
        <v>739.9</v>
      </c>
    </row>
    <row r="31489">
      <c r="A31489" s="35" t="n">
        <v>2018</v>
      </c>
      <c r="B31489" s="35" t="n">
        <v>8027</v>
      </c>
      <c r="C31489" s="36" t="inlineStr">
        <is>
          <t>NG</t>
        </is>
      </c>
      <c r="D31489" s="36" t="inlineStr">
        <is>
          <t>Natural Gas</t>
        </is>
      </c>
      <c r="E31489" s="75" t="n">
        <v>5212</v>
      </c>
      <c r="F31489" s="76" t="n">
        <v>1.058</v>
      </c>
      <c r="G31489" s="75" t="n">
        <v>638.5</v>
      </c>
    </row>
    <row r="31490">
      <c r="A31490" s="35" t="n">
        <v>2018</v>
      </c>
      <c r="B31490" s="35" t="n">
        <v>8027</v>
      </c>
      <c r="C31490" s="36" t="inlineStr">
        <is>
          <t>NG</t>
        </is>
      </c>
      <c r="D31490" s="36" t="inlineStr">
        <is>
          <t>Natural Gas</t>
        </is>
      </c>
      <c r="E31490" s="75" t="n">
        <v>5290</v>
      </c>
      <c r="F31490" s="76" t="n">
        <v>1.097</v>
      </c>
      <c r="G31490" s="75" t="n">
        <v>598</v>
      </c>
    </row>
    <row r="31491">
      <c r="A31491" s="35" t="n">
        <v>2018</v>
      </c>
      <c r="B31491" s="35" t="n">
        <v>8027</v>
      </c>
      <c r="C31491" s="36" t="inlineStr">
        <is>
          <t>NG</t>
        </is>
      </c>
      <c r="D31491" s="36" t="inlineStr">
        <is>
          <t>Natural Gas</t>
        </is>
      </c>
      <c r="E31491" s="75" t="n">
        <v>2549</v>
      </c>
      <c r="F31491" s="76" t="n">
        <v>1.082</v>
      </c>
      <c r="G31491" s="75" t="n">
        <v>742.5</v>
      </c>
    </row>
    <row r="31492">
      <c r="A31492" s="35" t="n">
        <v>2018</v>
      </c>
      <c r="B31492" s="35" t="n">
        <v>8027</v>
      </c>
      <c r="C31492" s="36" t="inlineStr">
        <is>
          <t>NG</t>
        </is>
      </c>
      <c r="D31492" s="36" t="inlineStr">
        <is>
          <t>Natural Gas</t>
        </is>
      </c>
      <c r="E31492" s="75" t="n">
        <v>19258</v>
      </c>
      <c r="F31492" s="76" t="n">
        <v>1.062</v>
      </c>
      <c r="G31492" s="75" t="n">
        <v>455</v>
      </c>
    </row>
    <row r="31493">
      <c r="A31493" s="35" t="n">
        <v>2018</v>
      </c>
      <c r="B31493" s="35" t="n">
        <v>8027</v>
      </c>
      <c r="C31493" s="36" t="inlineStr">
        <is>
          <t>NG</t>
        </is>
      </c>
      <c r="D31493" s="36" t="inlineStr">
        <is>
          <t>Natural Gas</t>
        </is>
      </c>
      <c r="E31493" s="75" t="n">
        <v>2</v>
      </c>
      <c r="F31493" s="76" t="n">
        <v>1.078</v>
      </c>
      <c r="G31493" s="75" t="n">
        <v>502.5</v>
      </c>
    </row>
    <row r="31494">
      <c r="A31494" s="35" t="n">
        <v>2018</v>
      </c>
      <c r="B31494" s="35" t="n">
        <v>8027</v>
      </c>
      <c r="C31494" s="36" t="inlineStr">
        <is>
          <t>NG</t>
        </is>
      </c>
      <c r="D31494" s="36" t="inlineStr">
        <is>
          <t>Natural Gas</t>
        </is>
      </c>
      <c r="E31494" s="75" t="n">
        <v>1510</v>
      </c>
      <c r="F31494" s="76" t="n">
        <v>1.058</v>
      </c>
      <c r="G31494" s="75" t="n">
        <v>928.5</v>
      </c>
    </row>
    <row r="31495">
      <c r="A31495" s="35" t="n">
        <v>2018</v>
      </c>
      <c r="B31495" s="35" t="n">
        <v>8027</v>
      </c>
      <c r="C31495" s="36" t="inlineStr">
        <is>
          <t>NG</t>
        </is>
      </c>
      <c r="D31495" s="36" t="inlineStr">
        <is>
          <t>Natural Gas</t>
        </is>
      </c>
      <c r="E31495" s="75" t="n">
        <v>2309</v>
      </c>
      <c r="F31495" s="76" t="n">
        <v>1.061</v>
      </c>
      <c r="G31495" s="75" t="n">
        <v>821</v>
      </c>
    </row>
    <row r="31496">
      <c r="A31496" s="35" t="n">
        <v>2018</v>
      </c>
      <c r="B31496" s="35" t="n">
        <v>8027</v>
      </c>
      <c r="C31496" s="36" t="inlineStr">
        <is>
          <t>NG</t>
        </is>
      </c>
      <c r="D31496" s="36" t="inlineStr">
        <is>
          <t>Natural Gas</t>
        </is>
      </c>
      <c r="E31496" s="75" t="n">
        <v>10752</v>
      </c>
      <c r="F31496" s="76" t="n">
        <v>1.091</v>
      </c>
      <c r="G31496" s="75" t="n">
        <v>517.8</v>
      </c>
    </row>
    <row r="31497">
      <c r="A31497" s="35" t="n">
        <v>2018</v>
      </c>
      <c r="B31497" s="35" t="n">
        <v>8031</v>
      </c>
      <c r="C31497" s="36" t="inlineStr">
        <is>
          <t>NG</t>
        </is>
      </c>
      <c r="D31497" s="36" t="inlineStr">
        <is>
          <t>Natural Gas</t>
        </is>
      </c>
      <c r="E31497" s="75" t="n">
        <v>20239</v>
      </c>
      <c r="F31497" s="76" t="n">
        <v>1.086</v>
      </c>
      <c r="G31497" s="75" t="n">
        <v>295</v>
      </c>
    </row>
    <row r="31498">
      <c r="A31498" s="35" t="n">
        <v>2018</v>
      </c>
      <c r="B31498" s="35" t="n">
        <v>8031</v>
      </c>
      <c r="C31498" s="36" t="inlineStr">
        <is>
          <t>NG</t>
        </is>
      </c>
      <c r="D31498" s="36" t="inlineStr">
        <is>
          <t>Natural Gas</t>
        </is>
      </c>
      <c r="E31498" s="75" t="n">
        <v>22465</v>
      </c>
      <c r="F31498" s="76" t="n">
        <v>1.086</v>
      </c>
      <c r="G31498" s="75" t="n">
        <v>313.5</v>
      </c>
    </row>
    <row r="31499">
      <c r="A31499" s="35" t="n">
        <v>2018</v>
      </c>
      <c r="B31499" s="35" t="n">
        <v>8031</v>
      </c>
      <c r="C31499" s="36" t="inlineStr">
        <is>
          <t>NG</t>
        </is>
      </c>
      <c r="D31499" s="36" t="inlineStr">
        <is>
          <t>Natural Gas</t>
        </is>
      </c>
      <c r="E31499" s="75" t="n">
        <v>43196</v>
      </c>
      <c r="F31499" s="76" t="n">
        <v>1.086</v>
      </c>
      <c r="G31499" s="75" t="n">
        <v>369.9</v>
      </c>
    </row>
    <row r="31500">
      <c r="A31500" s="35" t="n">
        <v>2018</v>
      </c>
      <c r="B31500" s="35" t="n">
        <v>8031</v>
      </c>
      <c r="C31500" s="36" t="inlineStr">
        <is>
          <t>NG</t>
        </is>
      </c>
      <c r="D31500" s="36" t="inlineStr">
        <is>
          <t>Natural Gas</t>
        </is>
      </c>
      <c r="E31500" s="75" t="n">
        <v>97822</v>
      </c>
      <c r="F31500" s="76" t="n">
        <v>1.086</v>
      </c>
      <c r="G31500" s="75" t="n">
        <v>343</v>
      </c>
    </row>
    <row r="31501">
      <c r="A31501" s="35" t="n">
        <v>2018</v>
      </c>
      <c r="B31501" s="35" t="n">
        <v>8031</v>
      </c>
      <c r="C31501" s="36" t="inlineStr">
        <is>
          <t>NG</t>
        </is>
      </c>
      <c r="D31501" s="36" t="inlineStr">
        <is>
          <t>Natural Gas</t>
        </is>
      </c>
      <c r="E31501" s="75" t="n">
        <v>691994</v>
      </c>
      <c r="F31501" s="76" t="n">
        <v>1.086</v>
      </c>
      <c r="G31501" s="75" t="n">
        <v>348.4</v>
      </c>
    </row>
    <row r="31502">
      <c r="A31502" s="35" t="n">
        <v>2018</v>
      </c>
      <c r="B31502" s="35" t="n">
        <v>8031</v>
      </c>
      <c r="C31502" s="36" t="inlineStr">
        <is>
          <t>NG</t>
        </is>
      </c>
      <c r="D31502" s="36" t="inlineStr">
        <is>
          <t>Natural Gas</t>
        </is>
      </c>
      <c r="E31502" s="75" t="n">
        <v>103591</v>
      </c>
      <c r="F31502" s="76" t="n">
        <v>1.086</v>
      </c>
      <c r="G31502" s="75" t="n">
        <v>296.9</v>
      </c>
    </row>
    <row r="31503">
      <c r="A31503" s="35" t="n">
        <v>2018</v>
      </c>
      <c r="B31503" s="35" t="n">
        <v>8031</v>
      </c>
      <c r="C31503" s="36" t="inlineStr">
        <is>
          <t>NG</t>
        </is>
      </c>
      <c r="D31503" s="36" t="inlineStr">
        <is>
          <t>Natural Gas</t>
        </is>
      </c>
      <c r="E31503" s="75" t="n">
        <v>276243</v>
      </c>
      <c r="F31503" s="76" t="n">
        <v>1.086</v>
      </c>
      <c r="G31503" s="75" t="n">
        <v>235</v>
      </c>
    </row>
    <row r="31504">
      <c r="A31504" s="35" t="n">
        <v>2018</v>
      </c>
      <c r="B31504" s="35" t="n">
        <v>8031</v>
      </c>
      <c r="C31504" s="36" t="inlineStr">
        <is>
          <t>NG</t>
        </is>
      </c>
      <c r="D31504" s="36" t="inlineStr">
        <is>
          <t>Natural Gas</t>
        </is>
      </c>
      <c r="E31504" s="75" t="n">
        <v>316449</v>
      </c>
      <c r="F31504" s="76" t="n">
        <v>1.086</v>
      </c>
      <c r="G31504" s="75" t="n">
        <v>359.5</v>
      </c>
    </row>
    <row r="31505">
      <c r="A31505" s="35" t="n">
        <v>2018</v>
      </c>
      <c r="B31505" s="35" t="n">
        <v>8031</v>
      </c>
      <c r="C31505" s="36" t="inlineStr">
        <is>
          <t>NG</t>
        </is>
      </c>
      <c r="D31505" s="36" t="inlineStr">
        <is>
          <t>Natural Gas</t>
        </is>
      </c>
      <c r="E31505" s="75" t="n">
        <v>411526</v>
      </c>
      <c r="F31505" s="76" t="n">
        <v>1.086</v>
      </c>
      <c r="G31505" s="75" t="n">
        <v>343.3</v>
      </c>
    </row>
    <row r="31506">
      <c r="A31506" s="35" t="n">
        <v>2018</v>
      </c>
      <c r="B31506" s="35" t="n">
        <v>8031</v>
      </c>
      <c r="C31506" s="36" t="inlineStr">
        <is>
          <t>NG</t>
        </is>
      </c>
      <c r="D31506" s="36" t="inlineStr">
        <is>
          <t>Natural Gas</t>
        </is>
      </c>
      <c r="E31506" s="75" t="n">
        <v>100746</v>
      </c>
      <c r="F31506" s="76" t="n">
        <v>1.086</v>
      </c>
      <c r="G31506" s="75" t="n">
        <v>424.3</v>
      </c>
    </row>
    <row r="31507">
      <c r="A31507" s="35" t="n">
        <v>2018</v>
      </c>
      <c r="B31507" s="35" t="n">
        <v>8042</v>
      </c>
      <c r="C31507" s="36" t="inlineStr">
        <is>
          <t>BIT</t>
        </is>
      </c>
      <c r="D31507" s="36" t="inlineStr">
        <is>
          <t>Coal</t>
        </is>
      </c>
      <c r="E31507" s="75" t="n">
        <v>51275</v>
      </c>
      <c r="F31507" s="76" t="n">
        <v>24.056</v>
      </c>
      <c r="G31507" s="75" t="n">
        <v>324.2</v>
      </c>
    </row>
    <row r="31508">
      <c r="A31508" s="35" t="n">
        <v>2018</v>
      </c>
      <c r="B31508" s="35" t="n">
        <v>8042</v>
      </c>
      <c r="C31508" s="36" t="inlineStr">
        <is>
          <t>BIT</t>
        </is>
      </c>
      <c r="D31508" s="36" t="inlineStr">
        <is>
          <t>Coal</t>
        </is>
      </c>
      <c r="E31508" s="75" t="n">
        <v>26968</v>
      </c>
      <c r="F31508" s="76" t="n">
        <v>24.58</v>
      </c>
      <c r="G31508" s="75" t="n">
        <v>321.3</v>
      </c>
    </row>
    <row r="31509">
      <c r="A31509" s="35" t="n">
        <v>2018</v>
      </c>
      <c r="B31509" s="35" t="n">
        <v>8042</v>
      </c>
      <c r="C31509" s="36" t="inlineStr">
        <is>
          <t>DFO</t>
        </is>
      </c>
      <c r="D31509" s="36" t="inlineStr">
        <is>
          <t>Petroleum</t>
        </is>
      </c>
      <c r="E31509" s="75" t="n">
        <v>6912</v>
      </c>
      <c r="F31509" s="76" t="n">
        <v>5.8</v>
      </c>
      <c r="G31509" s="75" t="n">
        <v>1627.9</v>
      </c>
    </row>
    <row r="31510">
      <c r="A31510" s="35" t="n">
        <v>2018</v>
      </c>
      <c r="B31510" s="35" t="n">
        <v>8042</v>
      </c>
      <c r="C31510" s="36" t="inlineStr">
        <is>
          <t>BIT</t>
        </is>
      </c>
      <c r="D31510" s="36" t="inlineStr">
        <is>
          <t>Coal</t>
        </is>
      </c>
      <c r="E31510" s="75" t="n">
        <v>42166</v>
      </c>
      <c r="F31510" s="76" t="n">
        <v>23.604</v>
      </c>
      <c r="G31510" s="75" t="n">
        <v>327.6</v>
      </c>
    </row>
    <row r="31511">
      <c r="A31511" s="35" t="n">
        <v>2018</v>
      </c>
      <c r="B31511" s="35" t="n">
        <v>8042</v>
      </c>
      <c r="C31511" s="36" t="inlineStr">
        <is>
          <t>BIT</t>
        </is>
      </c>
      <c r="D31511" s="36" t="inlineStr">
        <is>
          <t>Coal</t>
        </is>
      </c>
      <c r="E31511" s="75" t="n">
        <v>12686</v>
      </c>
      <c r="F31511" s="76" t="n">
        <v>23.7</v>
      </c>
      <c r="G31511" s="75" t="n">
        <v>318.8</v>
      </c>
    </row>
    <row r="31512">
      <c r="A31512" s="35" t="n">
        <v>2018</v>
      </c>
      <c r="B31512" s="35" t="n">
        <v>8042</v>
      </c>
      <c r="C31512" s="36" t="inlineStr">
        <is>
          <t>BIT</t>
        </is>
      </c>
      <c r="D31512" s="36" t="inlineStr">
        <is>
          <t>Coal</t>
        </is>
      </c>
      <c r="E31512" s="75" t="n">
        <v>72386</v>
      </c>
      <c r="F31512" s="76" t="n">
        <v>26.11</v>
      </c>
      <c r="G31512" s="75" t="n">
        <v>305.4</v>
      </c>
    </row>
    <row r="31513">
      <c r="A31513" s="35" t="n">
        <v>2018</v>
      </c>
      <c r="B31513" s="35" t="n">
        <v>8042</v>
      </c>
      <c r="C31513" s="36" t="inlineStr">
        <is>
          <t>BIT</t>
        </is>
      </c>
      <c r="D31513" s="36" t="inlineStr">
        <is>
          <t>Coal</t>
        </is>
      </c>
      <c r="E31513" s="75" t="n">
        <v>30607</v>
      </c>
      <c r="F31513" s="76" t="n">
        <v>26</v>
      </c>
      <c r="G31513" s="75" t="n">
        <v>324.9</v>
      </c>
    </row>
    <row r="31514">
      <c r="A31514" s="35" t="n">
        <v>2018</v>
      </c>
      <c r="B31514" s="35" t="n">
        <v>8048</v>
      </c>
      <c r="C31514" s="36" t="inlineStr">
        <is>
          <t>NG</t>
        </is>
      </c>
      <c r="D31514" s="36" t="inlineStr">
        <is>
          <t>Natural Gas</t>
        </is>
      </c>
      <c r="E31514" s="75" t="n">
        <v>1591097</v>
      </c>
      <c r="F31514" s="76" t="n">
        <v>1.026</v>
      </c>
      <c r="G31514" s="75" t="n">
        <v>571</v>
      </c>
    </row>
    <row r="31515">
      <c r="A31515" s="35" t="n">
        <v>2018</v>
      </c>
      <c r="B31515" s="35" t="n">
        <v>8049</v>
      </c>
      <c r="C31515" s="36" t="inlineStr">
        <is>
          <t>NG</t>
        </is>
      </c>
      <c r="D31515" s="36" t="inlineStr">
        <is>
          <t>Natural Gas</t>
        </is>
      </c>
      <c r="E31515" s="75" t="n">
        <v>333712</v>
      </c>
      <c r="F31515" s="76" t="n">
        <v>1.022</v>
      </c>
      <c r="G31515" s="75" t="n">
        <v>511</v>
      </c>
    </row>
    <row r="31516">
      <c r="A31516" s="35" t="n">
        <v>2018</v>
      </c>
      <c r="B31516" s="35" t="n">
        <v>8049</v>
      </c>
      <c r="C31516" s="36" t="inlineStr">
        <is>
          <t>NG</t>
        </is>
      </c>
      <c r="D31516" s="36" t="inlineStr">
        <is>
          <t>Natural Gas</t>
        </is>
      </c>
      <c r="E31516" s="75" t="n">
        <v>137648</v>
      </c>
      <c r="F31516" s="76" t="n">
        <v>1.022</v>
      </c>
      <c r="G31516" s="75" t="n">
        <v>511</v>
      </c>
    </row>
    <row r="31517">
      <c r="A31517" s="35" t="n">
        <v>2018</v>
      </c>
      <c r="B31517" s="35" t="n">
        <v>8056</v>
      </c>
      <c r="C31517" s="36" t="inlineStr">
        <is>
          <t>DFO</t>
        </is>
      </c>
      <c r="D31517" s="36" t="inlineStr">
        <is>
          <t>Petroleum</t>
        </is>
      </c>
      <c r="E31517" s="75" t="n">
        <v>342</v>
      </c>
      <c r="F31517" s="76" t="n">
        <v>5.9</v>
      </c>
      <c r="G31517" s="75" t="n">
        <v>1445</v>
      </c>
    </row>
    <row r="31518">
      <c r="A31518" s="35" t="n">
        <v>2018</v>
      </c>
      <c r="B31518" s="35" t="n">
        <v>8056</v>
      </c>
      <c r="C31518" s="36" t="inlineStr">
        <is>
          <t>DFO</t>
        </is>
      </c>
      <c r="D31518" s="36" t="inlineStr">
        <is>
          <t>Petroleum</t>
        </is>
      </c>
      <c r="E31518" s="75" t="n">
        <v>476</v>
      </c>
      <c r="F31518" s="76" t="n">
        <v>5.9</v>
      </c>
      <c r="G31518" s="75" t="n">
        <v>1614.3</v>
      </c>
    </row>
    <row r="31519">
      <c r="A31519" s="35" t="n">
        <v>2018</v>
      </c>
      <c r="B31519" s="35" t="n">
        <v>8056</v>
      </c>
      <c r="C31519" s="36" t="inlineStr">
        <is>
          <t>DFO</t>
        </is>
      </c>
      <c r="D31519" s="36" t="inlineStr">
        <is>
          <t>Petroleum</t>
        </is>
      </c>
      <c r="E31519" s="75" t="n">
        <v>1225</v>
      </c>
      <c r="F31519" s="76" t="n">
        <v>5.9</v>
      </c>
      <c r="G31519" s="75" t="n">
        <v>1486</v>
      </c>
    </row>
    <row r="31520">
      <c r="A31520" s="35" t="n">
        <v>2018</v>
      </c>
      <c r="B31520" s="35" t="n">
        <v>8056</v>
      </c>
      <c r="C31520" s="36" t="inlineStr">
        <is>
          <t>NG</t>
        </is>
      </c>
      <c r="D31520" s="36" t="inlineStr">
        <is>
          <t>Natural Gas</t>
        </is>
      </c>
      <c r="E31520" s="75" t="n">
        <v>86419</v>
      </c>
      <c r="F31520" s="76" t="n">
        <v>1.025</v>
      </c>
      <c r="G31520" s="75" t="n">
        <v>398</v>
      </c>
    </row>
    <row r="31521">
      <c r="A31521" s="35" t="n">
        <v>2018</v>
      </c>
      <c r="B31521" s="35" t="n">
        <v>8056</v>
      </c>
      <c r="C31521" s="36" t="inlineStr">
        <is>
          <t>NG</t>
        </is>
      </c>
      <c r="D31521" s="36" t="inlineStr">
        <is>
          <t>Natural Gas</t>
        </is>
      </c>
      <c r="E31521" s="75" t="n">
        <v>159319</v>
      </c>
      <c r="F31521" s="76" t="n">
        <v>1.025</v>
      </c>
      <c r="G31521" s="75" t="n">
        <v>388</v>
      </c>
    </row>
    <row r="31522">
      <c r="A31522" s="35" t="n">
        <v>2018</v>
      </c>
      <c r="B31522" s="35" t="n">
        <v>8056</v>
      </c>
      <c r="C31522" s="36" t="inlineStr">
        <is>
          <t>NG</t>
        </is>
      </c>
      <c r="D31522" s="36" t="inlineStr">
        <is>
          <t>Natural Gas</t>
        </is>
      </c>
      <c r="E31522" s="75" t="n">
        <v>276294</v>
      </c>
      <c r="F31522" s="76" t="n">
        <v>1.015</v>
      </c>
      <c r="G31522" s="75" t="n">
        <v>434.7</v>
      </c>
    </row>
    <row r="31523">
      <c r="A31523" s="35" t="n">
        <v>2018</v>
      </c>
      <c r="B31523" s="35" t="n">
        <v>8059</v>
      </c>
      <c r="C31523" s="36" t="inlineStr">
        <is>
          <t>NG</t>
        </is>
      </c>
      <c r="D31523" s="36" t="inlineStr">
        <is>
          <t>Natural Gas</t>
        </is>
      </c>
      <c r="E31523" s="75" t="n">
        <v>2</v>
      </c>
      <c r="F31523" s="76" t="n">
        <v>1.02</v>
      </c>
      <c r="G31523" s="75" t="n">
        <v>339.8</v>
      </c>
    </row>
    <row r="31524">
      <c r="A31524" s="35" t="n">
        <v>2018</v>
      </c>
      <c r="B31524" s="35" t="n">
        <v>8059</v>
      </c>
      <c r="C31524" s="36" t="inlineStr">
        <is>
          <t>NG</t>
        </is>
      </c>
      <c r="D31524" s="36" t="inlineStr">
        <is>
          <t>Natural Gas</t>
        </is>
      </c>
      <c r="E31524" s="75" t="n">
        <v>5483</v>
      </c>
      <c r="F31524" s="76" t="n">
        <v>1.02</v>
      </c>
      <c r="G31524" s="75" t="n">
        <v>442.1</v>
      </c>
    </row>
    <row r="31525">
      <c r="A31525" s="35" t="n">
        <v>2018</v>
      </c>
      <c r="B31525" s="35" t="n">
        <v>8059</v>
      </c>
      <c r="C31525" s="36" t="inlineStr">
        <is>
          <t>NG</t>
        </is>
      </c>
      <c r="D31525" s="36" t="inlineStr">
        <is>
          <t>Natural Gas</t>
        </is>
      </c>
      <c r="E31525" s="75" t="n">
        <v>24</v>
      </c>
      <c r="F31525" s="76" t="n">
        <v>1.02</v>
      </c>
      <c r="G31525" s="75" t="n">
        <v>470</v>
      </c>
    </row>
    <row r="31526">
      <c r="A31526" s="35" t="n">
        <v>2018</v>
      </c>
      <c r="B31526" s="35" t="n">
        <v>8059</v>
      </c>
      <c r="C31526" s="36" t="inlineStr">
        <is>
          <t>NG</t>
        </is>
      </c>
      <c r="D31526" s="36" t="inlineStr">
        <is>
          <t>Natural Gas</t>
        </is>
      </c>
      <c r="E31526" s="75" t="n">
        <v>35</v>
      </c>
      <c r="F31526" s="76" t="n">
        <v>1.02</v>
      </c>
      <c r="G31526" s="75" t="n">
        <v>415.7</v>
      </c>
    </row>
    <row r="31527">
      <c r="A31527" s="35" t="n">
        <v>2018</v>
      </c>
      <c r="B31527" s="35" t="n">
        <v>8059</v>
      </c>
      <c r="C31527" s="36" t="inlineStr">
        <is>
          <t>NG</t>
        </is>
      </c>
      <c r="D31527" s="36" t="inlineStr">
        <is>
          <t>Natural Gas</t>
        </is>
      </c>
      <c r="E31527" s="75" t="n">
        <v>99</v>
      </c>
      <c r="F31527" s="76" t="n">
        <v>1.02</v>
      </c>
      <c r="G31527" s="75" t="n">
        <v>397.3</v>
      </c>
    </row>
    <row r="31528">
      <c r="A31528" s="35" t="n">
        <v>2018</v>
      </c>
      <c r="B31528" s="35" t="n">
        <v>8059</v>
      </c>
      <c r="C31528" s="36" t="inlineStr">
        <is>
          <t>NG</t>
        </is>
      </c>
      <c r="D31528" s="36" t="inlineStr">
        <is>
          <t>Natural Gas</t>
        </is>
      </c>
      <c r="E31528" s="75" t="n">
        <v>110</v>
      </c>
      <c r="F31528" s="76" t="n">
        <v>1.02</v>
      </c>
      <c r="G31528" s="75" t="n">
        <v>452.1</v>
      </c>
    </row>
    <row r="31529">
      <c r="A31529" s="35" t="n">
        <v>2018</v>
      </c>
      <c r="B31529" s="35" t="n">
        <v>8059</v>
      </c>
      <c r="C31529" s="36" t="inlineStr">
        <is>
          <t>NG</t>
        </is>
      </c>
      <c r="D31529" s="36" t="inlineStr">
        <is>
          <t>Natural Gas</t>
        </is>
      </c>
      <c r="E31529" s="75" t="n">
        <v>120</v>
      </c>
      <c r="F31529" s="76" t="n">
        <v>1.02</v>
      </c>
      <c r="G31529" s="75" t="n">
        <v>365.4</v>
      </c>
    </row>
    <row r="31530">
      <c r="A31530" s="35" t="n">
        <v>2018</v>
      </c>
      <c r="B31530" s="35" t="n">
        <v>8059</v>
      </c>
      <c r="C31530" s="36" t="inlineStr">
        <is>
          <t>NG</t>
        </is>
      </c>
      <c r="D31530" s="36" t="inlineStr">
        <is>
          <t>Natural Gas</t>
        </is>
      </c>
      <c r="E31530" s="75" t="n">
        <v>143</v>
      </c>
      <c r="F31530" s="76" t="n">
        <v>1.02</v>
      </c>
      <c r="G31530" s="75" t="n">
        <v>465.4</v>
      </c>
    </row>
    <row r="31531">
      <c r="A31531" s="35" t="n">
        <v>2018</v>
      </c>
      <c r="B31531" s="35" t="n">
        <v>8059</v>
      </c>
      <c r="C31531" s="36" t="inlineStr">
        <is>
          <t>NG</t>
        </is>
      </c>
      <c r="D31531" s="36" t="inlineStr">
        <is>
          <t>Natural Gas</t>
        </is>
      </c>
      <c r="E31531" s="75" t="n">
        <v>176</v>
      </c>
      <c r="F31531" s="76" t="n">
        <v>1.02</v>
      </c>
      <c r="G31531" s="75" t="n">
        <v>426.8</v>
      </c>
    </row>
    <row r="31532">
      <c r="A31532" s="35" t="n">
        <v>2018</v>
      </c>
      <c r="B31532" s="35" t="n">
        <v>8059</v>
      </c>
      <c r="C31532" s="36" t="inlineStr">
        <is>
          <t>NG</t>
        </is>
      </c>
      <c r="D31532" s="36" t="inlineStr">
        <is>
          <t>Natural Gas</t>
        </is>
      </c>
      <c r="E31532" s="75" t="n">
        <v>291</v>
      </c>
      <c r="F31532" s="76" t="n">
        <v>1.02</v>
      </c>
      <c r="G31532" s="75" t="n">
        <v>474.6</v>
      </c>
    </row>
    <row r="31533">
      <c r="A31533" s="35" t="n">
        <v>2018</v>
      </c>
      <c r="B31533" s="35" t="n">
        <v>8059</v>
      </c>
      <c r="C31533" s="36" t="inlineStr">
        <is>
          <t>NG</t>
        </is>
      </c>
      <c r="D31533" s="36" t="inlineStr">
        <is>
          <t>Natural Gas</t>
        </is>
      </c>
      <c r="E31533" s="75" t="n">
        <v>404</v>
      </c>
      <c r="F31533" s="76" t="n">
        <v>1.02</v>
      </c>
      <c r="G31533" s="75" t="n">
        <v>343.1</v>
      </c>
    </row>
    <row r="31534">
      <c r="A31534" s="35" t="n">
        <v>2018</v>
      </c>
      <c r="B31534" s="35" t="n">
        <v>8059</v>
      </c>
      <c r="C31534" s="36" t="inlineStr">
        <is>
          <t>NG</t>
        </is>
      </c>
      <c r="D31534" s="36" t="inlineStr">
        <is>
          <t>Natural Gas</t>
        </is>
      </c>
      <c r="E31534" s="75" t="n">
        <v>419</v>
      </c>
      <c r="F31534" s="76" t="n">
        <v>1.02</v>
      </c>
      <c r="G31534" s="75" t="n">
        <v>430.7</v>
      </c>
    </row>
    <row r="31535">
      <c r="A31535" s="35" t="n">
        <v>2018</v>
      </c>
      <c r="B31535" s="35" t="n">
        <v>8059</v>
      </c>
      <c r="C31535" s="36" t="inlineStr">
        <is>
          <t>NG</t>
        </is>
      </c>
      <c r="D31535" s="36" t="inlineStr">
        <is>
          <t>Natural Gas</t>
        </is>
      </c>
      <c r="E31535" s="75" t="n">
        <v>525</v>
      </c>
      <c r="F31535" s="76" t="n">
        <v>1.02</v>
      </c>
      <c r="G31535" s="75" t="n">
        <v>397.1</v>
      </c>
    </row>
    <row r="31536">
      <c r="A31536" s="35" t="n">
        <v>2018</v>
      </c>
      <c r="B31536" s="35" t="n">
        <v>8059</v>
      </c>
      <c r="C31536" s="36" t="inlineStr">
        <is>
          <t>NG</t>
        </is>
      </c>
      <c r="D31536" s="36" t="inlineStr">
        <is>
          <t>Natural Gas</t>
        </is>
      </c>
      <c r="E31536" s="75" t="n">
        <v>638</v>
      </c>
      <c r="F31536" s="76" t="n">
        <v>1.02</v>
      </c>
      <c r="G31536" s="75" t="n">
        <v>352.6</v>
      </c>
    </row>
    <row r="31537">
      <c r="A31537" s="35" t="n">
        <v>2018</v>
      </c>
      <c r="B31537" s="35" t="n">
        <v>8059</v>
      </c>
      <c r="C31537" s="36" t="inlineStr">
        <is>
          <t>NG</t>
        </is>
      </c>
      <c r="D31537" s="36" t="inlineStr">
        <is>
          <t>Natural Gas</t>
        </is>
      </c>
      <c r="E31537" s="75" t="n">
        <v>764</v>
      </c>
      <c r="F31537" s="76" t="n">
        <v>1.02</v>
      </c>
      <c r="G31537" s="75" t="n">
        <v>392</v>
      </c>
    </row>
    <row r="31538">
      <c r="A31538" s="35" t="n">
        <v>2018</v>
      </c>
      <c r="B31538" s="35" t="n">
        <v>8059</v>
      </c>
      <c r="C31538" s="36" t="inlineStr">
        <is>
          <t>NG</t>
        </is>
      </c>
      <c r="D31538" s="36" t="inlineStr">
        <is>
          <t>Natural Gas</t>
        </is>
      </c>
      <c r="E31538" s="75" t="n">
        <v>1098</v>
      </c>
      <c r="F31538" s="76" t="n">
        <v>1.02</v>
      </c>
      <c r="G31538" s="75" t="n">
        <v>388.7</v>
      </c>
    </row>
    <row r="31539">
      <c r="A31539" s="35" t="n">
        <v>2018</v>
      </c>
      <c r="B31539" s="35" t="n">
        <v>8059</v>
      </c>
      <c r="C31539" s="36" t="inlineStr">
        <is>
          <t>NG</t>
        </is>
      </c>
      <c r="D31539" s="36" t="inlineStr">
        <is>
          <t>Natural Gas</t>
        </is>
      </c>
      <c r="E31539" s="75" t="n">
        <v>1389</v>
      </c>
      <c r="F31539" s="76" t="n">
        <v>1.02</v>
      </c>
      <c r="G31539" s="75" t="n">
        <v>453</v>
      </c>
    </row>
    <row r="31540">
      <c r="A31540" s="35" t="n">
        <v>2018</v>
      </c>
      <c r="B31540" s="35" t="n">
        <v>8059</v>
      </c>
      <c r="C31540" s="36" t="inlineStr">
        <is>
          <t>NG</t>
        </is>
      </c>
      <c r="D31540" s="36" t="inlineStr">
        <is>
          <t>Natural Gas</t>
        </is>
      </c>
      <c r="E31540" s="75" t="n">
        <v>2525</v>
      </c>
      <c r="F31540" s="76" t="n">
        <v>1.02</v>
      </c>
      <c r="G31540" s="75" t="n">
        <v>432.2</v>
      </c>
    </row>
    <row r="31541">
      <c r="A31541" s="35" t="n">
        <v>2018</v>
      </c>
      <c r="B31541" s="35" t="n">
        <v>8059</v>
      </c>
      <c r="C31541" s="36" t="inlineStr">
        <is>
          <t>NG</t>
        </is>
      </c>
      <c r="D31541" s="36" t="inlineStr">
        <is>
          <t>Natural Gas</t>
        </is>
      </c>
      <c r="E31541" s="75" t="n">
        <v>2667</v>
      </c>
      <c r="F31541" s="76" t="n">
        <v>1.02</v>
      </c>
      <c r="G31541" s="75" t="n">
        <v>398.4</v>
      </c>
    </row>
    <row r="31542">
      <c r="A31542" s="35" t="n">
        <v>2018</v>
      </c>
      <c r="B31542" s="35" t="n">
        <v>8059</v>
      </c>
      <c r="C31542" s="36" t="inlineStr">
        <is>
          <t>NG</t>
        </is>
      </c>
      <c r="D31542" s="36" t="inlineStr">
        <is>
          <t>Natural Gas</t>
        </is>
      </c>
      <c r="E31542" s="75" t="n">
        <v>3185</v>
      </c>
      <c r="F31542" s="76" t="n">
        <v>1.02</v>
      </c>
      <c r="G31542" s="75" t="n">
        <v>439.8</v>
      </c>
    </row>
    <row r="31543">
      <c r="A31543" s="35" t="n">
        <v>2018</v>
      </c>
      <c r="B31543" s="35" t="n">
        <v>8059</v>
      </c>
      <c r="C31543" s="36" t="inlineStr">
        <is>
          <t>NG</t>
        </is>
      </c>
      <c r="D31543" s="36" t="inlineStr">
        <is>
          <t>Natural Gas</t>
        </is>
      </c>
      <c r="E31543" s="75" t="n">
        <v>3610</v>
      </c>
      <c r="F31543" s="76" t="n">
        <v>1.01</v>
      </c>
      <c r="G31543" s="75" t="n">
        <v>465.3</v>
      </c>
    </row>
    <row r="31544">
      <c r="A31544" s="35" t="n">
        <v>2018</v>
      </c>
      <c r="B31544" s="35" t="n">
        <v>8059</v>
      </c>
      <c r="C31544" s="36" t="inlineStr">
        <is>
          <t>NG</t>
        </is>
      </c>
      <c r="D31544" s="36" t="inlineStr">
        <is>
          <t>Natural Gas</t>
        </is>
      </c>
      <c r="E31544" s="75" t="n">
        <v>5</v>
      </c>
      <c r="F31544" s="76" t="n">
        <v>1.02</v>
      </c>
      <c r="G31544" s="75" t="n">
        <v>345.6</v>
      </c>
    </row>
    <row r="31545">
      <c r="A31545" s="35" t="n">
        <v>2018</v>
      </c>
      <c r="B31545" s="35" t="n">
        <v>8063</v>
      </c>
      <c r="C31545" s="36" t="inlineStr">
        <is>
          <t>NG</t>
        </is>
      </c>
      <c r="D31545" s="36" t="inlineStr">
        <is>
          <t>Natural Gas</t>
        </is>
      </c>
      <c r="E31545" s="75" t="n">
        <v>10558</v>
      </c>
      <c r="F31545" s="76" t="n">
        <v>1.03</v>
      </c>
      <c r="G31545" s="75" t="inlineStr">
        <is>
          <t>.</t>
        </is>
      </c>
    </row>
    <row r="31546">
      <c r="A31546" s="35" t="n">
        <v>2018</v>
      </c>
      <c r="B31546" s="35" t="n">
        <v>8066</v>
      </c>
      <c r="C31546" s="36" t="inlineStr">
        <is>
          <t>DFO</t>
        </is>
      </c>
      <c r="D31546" s="36" t="inlineStr">
        <is>
          <t>Petroleum</t>
        </is>
      </c>
      <c r="E31546" s="75" t="n">
        <v>1000</v>
      </c>
      <c r="F31546" s="76" t="n">
        <v>5.88</v>
      </c>
      <c r="G31546" s="75" t="n">
        <v>1600.5</v>
      </c>
    </row>
    <row r="31547">
      <c r="A31547" s="35" t="n">
        <v>2018</v>
      </c>
      <c r="B31547" s="35" t="n">
        <v>8066</v>
      </c>
      <c r="C31547" s="36" t="inlineStr">
        <is>
          <t>SUB</t>
        </is>
      </c>
      <c r="D31547" s="36" t="inlineStr">
        <is>
          <t>Coal</t>
        </is>
      </c>
      <c r="E31547" s="75" t="n">
        <v>192242</v>
      </c>
      <c r="F31547" s="76" t="n">
        <v>19.557</v>
      </c>
      <c r="G31547" s="75" t="n">
        <v>235</v>
      </c>
    </row>
    <row r="31548">
      <c r="A31548" s="35" t="n">
        <v>2018</v>
      </c>
      <c r="B31548" s="35" t="n">
        <v>8066</v>
      </c>
      <c r="C31548" s="36" t="inlineStr">
        <is>
          <t>SUB</t>
        </is>
      </c>
      <c r="D31548" s="36" t="inlineStr">
        <is>
          <t>Coal</t>
        </is>
      </c>
      <c r="E31548" s="75" t="n">
        <v>320420</v>
      </c>
      <c r="F31548" s="76" t="n">
        <v>18.69</v>
      </c>
      <c r="G31548" s="75" t="n">
        <v>297.5</v>
      </c>
    </row>
    <row r="31549">
      <c r="A31549" s="35" t="n">
        <v>2018</v>
      </c>
      <c r="B31549" s="35" t="n">
        <v>8066</v>
      </c>
      <c r="C31549" s="36" t="inlineStr">
        <is>
          <t>SUB</t>
        </is>
      </c>
      <c r="D31549" s="36" t="inlineStr">
        <is>
          <t>Coal</t>
        </is>
      </c>
      <c r="E31549" s="75" t="n">
        <v>106010</v>
      </c>
      <c r="F31549" s="76" t="n">
        <v>18.69</v>
      </c>
      <c r="G31549" s="75" t="n">
        <v>297.5</v>
      </c>
    </row>
    <row r="31550">
      <c r="A31550" s="35" t="n">
        <v>2018</v>
      </c>
      <c r="B31550" s="35" t="n">
        <v>8068</v>
      </c>
      <c r="C31550" s="36" t="inlineStr">
        <is>
          <t>NG</t>
        </is>
      </c>
      <c r="D31550" s="36" t="inlineStr">
        <is>
          <t>Natural Gas</t>
        </is>
      </c>
      <c r="E31550" s="75" t="n">
        <v>936</v>
      </c>
      <c r="F31550" s="76" t="n">
        <v>1.049</v>
      </c>
      <c r="G31550" s="75" t="n">
        <v>31010</v>
      </c>
    </row>
    <row r="31551">
      <c r="A31551" s="35" t="n">
        <v>2018</v>
      </c>
      <c r="B31551" s="35" t="n">
        <v>8068</v>
      </c>
      <c r="C31551" s="36" t="inlineStr">
        <is>
          <t>NG</t>
        </is>
      </c>
      <c r="D31551" s="36" t="inlineStr">
        <is>
          <t>Natural Gas</t>
        </is>
      </c>
      <c r="E31551" s="75" t="n">
        <v>1237447</v>
      </c>
      <c r="F31551" s="76" t="n">
        <v>1.049</v>
      </c>
      <c r="G31551" s="75" t="n">
        <v>277</v>
      </c>
    </row>
    <row r="31552">
      <c r="A31552" s="35" t="n">
        <v>2018</v>
      </c>
      <c r="B31552" s="35" t="n">
        <v>8069</v>
      </c>
      <c r="C31552" s="36" t="inlineStr">
        <is>
          <t>DFO</t>
        </is>
      </c>
      <c r="D31552" s="36" t="inlineStr">
        <is>
          <t>Petroleum</t>
        </is>
      </c>
      <c r="E31552" s="75" t="n">
        <v>1890</v>
      </c>
      <c r="F31552" s="76" t="n">
        <v>5.88</v>
      </c>
      <c r="G31552" s="75" t="n">
        <v>2227.5</v>
      </c>
    </row>
    <row r="31553">
      <c r="A31553" s="35" t="n">
        <v>2018</v>
      </c>
      <c r="B31553" s="35" t="n">
        <v>8069</v>
      </c>
      <c r="C31553" s="36" t="inlineStr">
        <is>
          <t>BIT</t>
        </is>
      </c>
      <c r="D31553" s="36" t="inlineStr">
        <is>
          <t>Coal</t>
        </is>
      </c>
      <c r="E31553" s="75" t="n">
        <v>20773</v>
      </c>
      <c r="F31553" s="76" t="n">
        <v>23.157</v>
      </c>
      <c r="G31553" s="75" t="n">
        <v>165.2</v>
      </c>
    </row>
    <row r="31554">
      <c r="A31554" s="35" t="n">
        <v>2018</v>
      </c>
      <c r="B31554" s="35" t="n">
        <v>8069</v>
      </c>
      <c r="C31554" s="36" t="inlineStr">
        <is>
          <t>BIT</t>
        </is>
      </c>
      <c r="D31554" s="36" t="inlineStr">
        <is>
          <t>Coal</t>
        </is>
      </c>
      <c r="E31554" s="75" t="n">
        <v>13614</v>
      </c>
      <c r="F31554" s="76" t="n">
        <v>24.188</v>
      </c>
      <c r="G31554" s="75" t="n">
        <v>188.4</v>
      </c>
    </row>
    <row r="31555">
      <c r="A31555" s="35" t="n">
        <v>2018</v>
      </c>
      <c r="B31555" s="35" t="n">
        <v>8069</v>
      </c>
      <c r="C31555" s="36" t="inlineStr">
        <is>
          <t>BIT</t>
        </is>
      </c>
      <c r="D31555" s="36" t="inlineStr">
        <is>
          <t>Coal</t>
        </is>
      </c>
      <c r="E31555" s="75" t="n">
        <v>3023</v>
      </c>
      <c r="F31555" s="76" t="n">
        <v>24.849</v>
      </c>
      <c r="G31555" s="75" t="n">
        <v>183.5</v>
      </c>
    </row>
    <row r="31556">
      <c r="A31556" s="35" t="n">
        <v>2018</v>
      </c>
      <c r="B31556" s="35" t="n">
        <v>8069</v>
      </c>
      <c r="C31556" s="36" t="inlineStr">
        <is>
          <t>BIT</t>
        </is>
      </c>
      <c r="D31556" s="36" t="inlineStr">
        <is>
          <t>Coal</t>
        </is>
      </c>
      <c r="E31556" s="75" t="n">
        <v>53416</v>
      </c>
      <c r="F31556" s="76" t="n">
        <v>23.266</v>
      </c>
      <c r="G31556" s="75" t="n">
        <v>195.8</v>
      </c>
    </row>
    <row r="31557">
      <c r="A31557" s="35" t="n">
        <v>2018</v>
      </c>
      <c r="B31557" s="35" t="n">
        <v>8069</v>
      </c>
      <c r="C31557" s="36" t="inlineStr">
        <is>
          <t>BIT</t>
        </is>
      </c>
      <c r="D31557" s="36" t="inlineStr">
        <is>
          <t>Coal</t>
        </is>
      </c>
      <c r="E31557" s="75" t="n">
        <v>67457</v>
      </c>
      <c r="F31557" s="76" t="n">
        <v>22.18</v>
      </c>
      <c r="G31557" s="75" t="n">
        <v>205.2</v>
      </c>
    </row>
    <row r="31558">
      <c r="A31558" s="35" t="n">
        <v>2018</v>
      </c>
      <c r="B31558" s="35" t="n">
        <v>8069</v>
      </c>
      <c r="C31558" s="36" t="inlineStr">
        <is>
          <t>BIT</t>
        </is>
      </c>
      <c r="D31558" s="36" t="inlineStr">
        <is>
          <t>Coal</t>
        </is>
      </c>
      <c r="E31558" s="75" t="n">
        <v>11108</v>
      </c>
      <c r="F31558" s="76" t="n">
        <v>22.829</v>
      </c>
      <c r="G31558" s="75" t="n">
        <v>199.7</v>
      </c>
    </row>
    <row r="31559">
      <c r="A31559" s="35" t="n">
        <v>2018</v>
      </c>
      <c r="B31559" s="35" t="n">
        <v>8073</v>
      </c>
      <c r="C31559" s="36" t="inlineStr">
        <is>
          <t>NG</t>
        </is>
      </c>
      <c r="D31559" s="36" t="inlineStr">
        <is>
          <t>Natural Gas</t>
        </is>
      </c>
      <c r="E31559" s="75" t="n">
        <v>2438</v>
      </c>
      <c r="F31559" s="76" t="n">
        <v>1.087</v>
      </c>
      <c r="G31559" s="75" t="n">
        <v>440</v>
      </c>
    </row>
    <row r="31560">
      <c r="A31560" s="35" t="n">
        <v>2018</v>
      </c>
      <c r="B31560" s="35" t="n">
        <v>8073</v>
      </c>
      <c r="C31560" s="36" t="inlineStr">
        <is>
          <t>NG</t>
        </is>
      </c>
      <c r="D31560" s="36" t="inlineStr">
        <is>
          <t>Natural Gas</t>
        </is>
      </c>
      <c r="E31560" s="75" t="n">
        <v>756</v>
      </c>
      <c r="F31560" s="76" t="n">
        <v>1.089</v>
      </c>
      <c r="G31560" s="75" t="n">
        <v>392.3</v>
      </c>
    </row>
    <row r="31561">
      <c r="A31561" s="35" t="n">
        <v>2018</v>
      </c>
      <c r="B31561" s="35" t="n">
        <v>8073</v>
      </c>
      <c r="C31561" s="36" t="inlineStr">
        <is>
          <t>NG</t>
        </is>
      </c>
      <c r="D31561" s="36" t="inlineStr">
        <is>
          <t>Natural Gas</t>
        </is>
      </c>
      <c r="E31561" s="75" t="n">
        <v>1350</v>
      </c>
      <c r="F31561" s="76" t="n">
        <v>1.088</v>
      </c>
      <c r="G31561" s="75" t="n">
        <v>322.3</v>
      </c>
    </row>
    <row r="31562">
      <c r="A31562" s="35" t="n">
        <v>2018</v>
      </c>
      <c r="B31562" s="35" t="n">
        <v>8102</v>
      </c>
      <c r="C31562" s="36" t="inlineStr">
        <is>
          <t>BIT</t>
        </is>
      </c>
      <c r="D31562" s="36" t="inlineStr">
        <is>
          <t>Coal</t>
        </is>
      </c>
      <c r="E31562" s="75" t="n">
        <v>12969</v>
      </c>
      <c r="F31562" s="76" t="n">
        <v>25.062</v>
      </c>
      <c r="G31562" s="75" t="inlineStr">
        <is>
          <t>.</t>
        </is>
      </c>
    </row>
    <row r="31563">
      <c r="A31563" s="35" t="n">
        <v>2018</v>
      </c>
      <c r="B31563" s="35" t="n">
        <v>8102</v>
      </c>
      <c r="C31563" s="36" t="inlineStr">
        <is>
          <t>BIT</t>
        </is>
      </c>
      <c r="D31563" s="36" t="inlineStr">
        <is>
          <t>Coal</t>
        </is>
      </c>
      <c r="E31563" s="75" t="n">
        <v>17366</v>
      </c>
      <c r="F31563" s="76" t="n">
        <v>24.768</v>
      </c>
      <c r="G31563" s="75" t="inlineStr">
        <is>
          <t>.</t>
        </is>
      </c>
    </row>
    <row r="31564">
      <c r="A31564" s="35" t="n">
        <v>2018</v>
      </c>
      <c r="B31564" s="35" t="n">
        <v>8102</v>
      </c>
      <c r="C31564" s="36" t="inlineStr">
        <is>
          <t>BIT</t>
        </is>
      </c>
      <c r="D31564" s="36" t="inlineStr">
        <is>
          <t>Coal</t>
        </is>
      </c>
      <c r="E31564" s="75" t="n">
        <v>152076</v>
      </c>
      <c r="F31564" s="76" t="n">
        <v>25.106</v>
      </c>
      <c r="G31564" s="75" t="inlineStr">
        <is>
          <t>.</t>
        </is>
      </c>
    </row>
    <row r="31565">
      <c r="A31565" s="35" t="n">
        <v>2018</v>
      </c>
      <c r="B31565" s="35" t="n">
        <v>8102</v>
      </c>
      <c r="C31565" s="36" t="inlineStr">
        <is>
          <t>BIT</t>
        </is>
      </c>
      <c r="D31565" s="36" t="inlineStr">
        <is>
          <t>Coal</t>
        </is>
      </c>
      <c r="E31565" s="75" t="n">
        <v>138629</v>
      </c>
      <c r="F31565" s="76" t="n">
        <v>25.024</v>
      </c>
      <c r="G31565" s="75" t="inlineStr">
        <is>
          <t>.</t>
        </is>
      </c>
    </row>
    <row r="31566">
      <c r="A31566" s="35" t="n">
        <v>2018</v>
      </c>
      <c r="B31566" s="35" t="n">
        <v>8102</v>
      </c>
      <c r="C31566" s="36" t="inlineStr">
        <is>
          <t>BIT</t>
        </is>
      </c>
      <c r="D31566" s="36" t="inlineStr">
        <is>
          <t>Coal</t>
        </is>
      </c>
      <c r="E31566" s="75" t="n">
        <v>97990</v>
      </c>
      <c r="F31566" s="76" t="n">
        <v>24.694</v>
      </c>
      <c r="G31566" s="75" t="inlineStr">
        <is>
          <t>.</t>
        </is>
      </c>
    </row>
    <row r="31567">
      <c r="A31567" s="35" t="n">
        <v>2018</v>
      </c>
      <c r="B31567" s="35" t="n">
        <v>8219</v>
      </c>
      <c r="C31567" s="36" t="inlineStr">
        <is>
          <t>NG</t>
        </is>
      </c>
      <c r="D31567" s="36" t="inlineStr">
        <is>
          <t>Natural Gas</t>
        </is>
      </c>
      <c r="E31567" s="75" t="n">
        <v>2984</v>
      </c>
      <c r="F31567" s="76" t="n">
        <v>1.14</v>
      </c>
      <c r="G31567" s="75" t="n">
        <v>2863.3</v>
      </c>
    </row>
    <row r="31568">
      <c r="A31568" s="35" t="n">
        <v>2018</v>
      </c>
      <c r="B31568" s="35" t="n">
        <v>8219</v>
      </c>
      <c r="C31568" s="36" t="inlineStr">
        <is>
          <t>SUB</t>
        </is>
      </c>
      <c r="D31568" s="36" t="inlineStr">
        <is>
          <t>Coal</t>
        </is>
      </c>
      <c r="E31568" s="75" t="n">
        <v>72432</v>
      </c>
      <c r="F31568" s="76" t="n">
        <v>18.043</v>
      </c>
      <c r="G31568" s="75" t="n">
        <v>147.8</v>
      </c>
    </row>
    <row r="31569">
      <c r="A31569" s="35" t="n">
        <v>2018</v>
      </c>
      <c r="B31569" s="35" t="n">
        <v>8222</v>
      </c>
      <c r="C31569" s="36" t="inlineStr">
        <is>
          <t>LIG</t>
        </is>
      </c>
      <c r="D31569" s="36" t="inlineStr">
        <is>
          <t>Coal</t>
        </is>
      </c>
      <c r="E31569" s="75" t="n">
        <v>185275</v>
      </c>
      <c r="F31569" s="76" t="n">
        <v>13.964</v>
      </c>
      <c r="G31569" s="75" t="n">
        <v>247.2</v>
      </c>
    </row>
    <row r="31570">
      <c r="A31570" s="35" t="n">
        <v>2018</v>
      </c>
      <c r="B31570" s="35" t="n">
        <v>8222</v>
      </c>
      <c r="C31570" s="36" t="inlineStr">
        <is>
          <t>DFO</t>
        </is>
      </c>
      <c r="D31570" s="36" t="inlineStr">
        <is>
          <t>Petroleum</t>
        </is>
      </c>
      <c r="E31570" s="75" t="n">
        <v>4252</v>
      </c>
      <c r="F31570" s="76" t="n">
        <v>6</v>
      </c>
      <c r="G31570" s="75" t="n">
        <v>1614.9</v>
      </c>
    </row>
    <row r="31571">
      <c r="A31571" s="35" t="n">
        <v>2018</v>
      </c>
      <c r="B31571" s="35" t="n">
        <v>8222</v>
      </c>
      <c r="C31571" s="36" t="inlineStr">
        <is>
          <t>DFO</t>
        </is>
      </c>
      <c r="D31571" s="36" t="inlineStr">
        <is>
          <t>Petroleum</t>
        </is>
      </c>
      <c r="E31571" s="75" t="n">
        <v>1501</v>
      </c>
      <c r="F31571" s="76" t="n">
        <v>6</v>
      </c>
      <c r="G31571" s="75" t="n">
        <v>1587.7</v>
      </c>
    </row>
    <row r="31572">
      <c r="A31572" s="35" t="n">
        <v>2018</v>
      </c>
      <c r="B31572" s="35" t="n">
        <v>8223</v>
      </c>
      <c r="C31572" s="36" t="inlineStr">
        <is>
          <t>SUB</t>
        </is>
      </c>
      <c r="D31572" s="36" t="inlineStr">
        <is>
          <t>Coal</t>
        </is>
      </c>
      <c r="E31572" s="75" t="n">
        <v>15125</v>
      </c>
      <c r="F31572" s="76" t="n">
        <v>17.65</v>
      </c>
      <c r="G31572" s="75" t="n">
        <v>258.2</v>
      </c>
    </row>
    <row r="31573">
      <c r="A31573" s="35" t="n">
        <v>2018</v>
      </c>
      <c r="B31573" s="35" t="n">
        <v>8223</v>
      </c>
      <c r="C31573" s="36" t="inlineStr">
        <is>
          <t>SUB</t>
        </is>
      </c>
      <c r="D31573" s="36" t="inlineStr">
        <is>
          <t>Coal</t>
        </is>
      </c>
      <c r="E31573" s="75" t="n">
        <v>250882</v>
      </c>
      <c r="F31573" s="76" t="n">
        <v>18.06</v>
      </c>
      <c r="G31573" s="75" t="n">
        <v>174.5</v>
      </c>
    </row>
    <row r="31574">
      <c r="A31574" s="35" t="n">
        <v>2018</v>
      </c>
      <c r="B31574" s="35" t="n">
        <v>8223</v>
      </c>
      <c r="C31574" s="36" t="inlineStr">
        <is>
          <t>SUB</t>
        </is>
      </c>
      <c r="D31574" s="36" t="inlineStr">
        <is>
          <t>Coal</t>
        </is>
      </c>
      <c r="E31574" s="75" t="n">
        <v>104821</v>
      </c>
      <c r="F31574" s="76" t="n">
        <v>17.64</v>
      </c>
      <c r="G31574" s="75" t="n">
        <v>211.8</v>
      </c>
    </row>
    <row r="31575">
      <c r="A31575" s="35" t="n">
        <v>2018</v>
      </c>
      <c r="B31575" s="35" t="n">
        <v>8223</v>
      </c>
      <c r="C31575" s="36" t="inlineStr">
        <is>
          <t>DFO</t>
        </is>
      </c>
      <c r="D31575" s="36" t="inlineStr">
        <is>
          <t>Petroleum</t>
        </is>
      </c>
      <c r="E31575" s="75" t="n">
        <v>3509</v>
      </c>
      <c r="F31575" s="76" t="n">
        <v>5.5</v>
      </c>
      <c r="G31575" s="75" t="n">
        <v>1906</v>
      </c>
    </row>
    <row r="31576">
      <c r="A31576" s="35" t="n">
        <v>2018</v>
      </c>
      <c r="B31576" s="35" t="n">
        <v>8223</v>
      </c>
      <c r="C31576" s="36" t="inlineStr">
        <is>
          <t>DFO</t>
        </is>
      </c>
      <c r="D31576" s="36" t="inlineStr">
        <is>
          <t>Petroleum</t>
        </is>
      </c>
      <c r="E31576" s="75" t="n">
        <v>2906</v>
      </c>
      <c r="F31576" s="76" t="n">
        <v>5.5</v>
      </c>
      <c r="G31576" s="75" t="n">
        <v>1938.4</v>
      </c>
    </row>
    <row r="31577">
      <c r="A31577" s="35" t="n">
        <v>2018</v>
      </c>
      <c r="B31577" s="35" t="n">
        <v>8223</v>
      </c>
      <c r="C31577" s="36" t="inlineStr">
        <is>
          <t>SUB</t>
        </is>
      </c>
      <c r="D31577" s="36" t="inlineStr">
        <is>
          <t>Coal</t>
        </is>
      </c>
      <c r="E31577" s="75" t="n">
        <v>45053</v>
      </c>
      <c r="F31577" s="76" t="n">
        <v>17.95</v>
      </c>
      <c r="G31577" s="75" t="n">
        <v>244</v>
      </c>
    </row>
    <row r="31578">
      <c r="A31578" s="35" t="n">
        <v>2018</v>
      </c>
      <c r="B31578" s="35" t="n">
        <v>8224</v>
      </c>
      <c r="C31578" s="36" t="inlineStr">
        <is>
          <t>SUB</t>
        </is>
      </c>
      <c r="D31578" s="36" t="inlineStr">
        <is>
          <t>Coal</t>
        </is>
      </c>
      <c r="E31578" s="75" t="n">
        <v>12053</v>
      </c>
      <c r="F31578" s="76" t="n">
        <v>19.6</v>
      </c>
      <c r="G31578" s="75" t="n">
        <v>331.2</v>
      </c>
    </row>
    <row r="31579">
      <c r="A31579" s="35" t="n">
        <v>2018</v>
      </c>
      <c r="B31579" s="35" t="n">
        <v>8224</v>
      </c>
      <c r="C31579" s="36" t="inlineStr">
        <is>
          <t>DFO</t>
        </is>
      </c>
      <c r="D31579" s="36" t="inlineStr">
        <is>
          <t>Petroleum</t>
        </is>
      </c>
      <c r="E31579" s="75" t="n">
        <v>1852</v>
      </c>
      <c r="F31579" s="76" t="n">
        <v>5.839</v>
      </c>
      <c r="G31579" s="75" t="n">
        <v>1948</v>
      </c>
    </row>
    <row r="31580">
      <c r="A31580" s="35" t="n">
        <v>2018</v>
      </c>
      <c r="B31580" s="35" t="n">
        <v>8224</v>
      </c>
      <c r="C31580" s="36" t="inlineStr">
        <is>
          <t>SUB</t>
        </is>
      </c>
      <c r="D31580" s="36" t="inlineStr">
        <is>
          <t>Coal</t>
        </is>
      </c>
      <c r="E31580" s="75" t="n">
        <v>60858</v>
      </c>
      <c r="F31580" s="76" t="n">
        <v>19.8</v>
      </c>
      <c r="G31580" s="75" t="n">
        <v>325.2</v>
      </c>
    </row>
    <row r="31581">
      <c r="A31581" s="35" t="n">
        <v>2018</v>
      </c>
      <c r="B31581" s="35" t="n">
        <v>8226</v>
      </c>
      <c r="C31581" s="36" t="inlineStr">
        <is>
          <t>BIT</t>
        </is>
      </c>
      <c r="D31581" s="36" t="inlineStr">
        <is>
          <t>Coal</t>
        </is>
      </c>
      <c r="E31581" s="75" t="n">
        <v>42389</v>
      </c>
      <c r="F31581" s="76" t="n">
        <v>24.97</v>
      </c>
      <c r="G31581" s="75" t="inlineStr">
        <is>
          <t>.</t>
        </is>
      </c>
    </row>
    <row r="31582">
      <c r="A31582" s="35" t="n">
        <v>2018</v>
      </c>
      <c r="B31582" s="35" t="n">
        <v>8226</v>
      </c>
      <c r="C31582" s="36" t="inlineStr">
        <is>
          <t>NG</t>
        </is>
      </c>
      <c r="D31582" s="36" t="inlineStr">
        <is>
          <t>Natural Gas</t>
        </is>
      </c>
      <c r="E31582" s="75" t="n">
        <v>15620</v>
      </c>
      <c r="F31582" s="76" t="n">
        <v>1.03</v>
      </c>
      <c r="G31582" s="75" t="inlineStr">
        <is>
          <t>.</t>
        </is>
      </c>
    </row>
    <row r="31583">
      <c r="A31583" s="35" t="n">
        <v>2018</v>
      </c>
      <c r="B31583" s="35" t="n">
        <v>8816</v>
      </c>
      <c r="C31583" s="36" t="inlineStr">
        <is>
          <t>BIT</t>
        </is>
      </c>
      <c r="D31583" s="36" t="inlineStr">
        <is>
          <t>Coal</t>
        </is>
      </c>
      <c r="E31583" s="75" t="n">
        <v>20728</v>
      </c>
      <c r="F31583" s="76" t="n">
        <v>22.383</v>
      </c>
      <c r="G31583" s="75" t="n">
        <v>248.5</v>
      </c>
    </row>
    <row r="31584">
      <c r="A31584" s="35" t="n">
        <v>2018</v>
      </c>
      <c r="B31584" s="35" t="n">
        <v>8823</v>
      </c>
      <c r="C31584" s="36" t="inlineStr">
        <is>
          <t>DFO</t>
        </is>
      </c>
      <c r="D31584" s="36" t="inlineStr">
        <is>
          <t>Petroleum</t>
        </is>
      </c>
      <c r="E31584" s="75" t="n">
        <v>496</v>
      </c>
      <c r="F31584" s="76" t="n">
        <v>5.731</v>
      </c>
      <c r="G31584" s="75" t="n">
        <v>1808.4</v>
      </c>
    </row>
    <row r="31585">
      <c r="A31585" s="35" t="n">
        <v>2018</v>
      </c>
      <c r="B31585" s="35" t="n">
        <v>8823</v>
      </c>
      <c r="C31585" s="36" t="inlineStr">
        <is>
          <t>RFO</t>
        </is>
      </c>
      <c r="D31585" s="36" t="inlineStr">
        <is>
          <t>Petroleum</t>
        </is>
      </c>
      <c r="E31585" s="75" t="n">
        <v>68160</v>
      </c>
      <c r="F31585" s="76" t="n">
        <v>6.311</v>
      </c>
      <c r="G31585" s="75" t="n">
        <v>1535.1</v>
      </c>
    </row>
    <row r="31586">
      <c r="A31586" s="35" t="n">
        <v>2018</v>
      </c>
      <c r="B31586" s="35" t="n">
        <v>8823</v>
      </c>
      <c r="C31586" s="36" t="inlineStr">
        <is>
          <t>RFO</t>
        </is>
      </c>
      <c r="D31586" s="36" t="inlineStr">
        <is>
          <t>Petroleum</t>
        </is>
      </c>
      <c r="E31586" s="75" t="n">
        <v>57529</v>
      </c>
      <c r="F31586" s="76" t="n">
        <v>6.318</v>
      </c>
      <c r="G31586" s="75" t="n">
        <v>1535.1</v>
      </c>
    </row>
    <row r="31587">
      <c r="A31587" s="35" t="n">
        <v>2018</v>
      </c>
      <c r="B31587" s="35" t="n">
        <v>8823</v>
      </c>
      <c r="C31587" s="36" t="inlineStr">
        <is>
          <t>RFO</t>
        </is>
      </c>
      <c r="D31587" s="36" t="inlineStr">
        <is>
          <t>Petroleum</t>
        </is>
      </c>
      <c r="E31587" s="75" t="n">
        <v>68427</v>
      </c>
      <c r="F31587" s="76" t="n">
        <v>6.324</v>
      </c>
      <c r="G31587" s="75" t="n">
        <v>1535.1</v>
      </c>
    </row>
    <row r="31588">
      <c r="A31588" s="35" t="n">
        <v>2018</v>
      </c>
      <c r="B31588" s="35" t="n">
        <v>8823</v>
      </c>
      <c r="C31588" s="36" t="inlineStr">
        <is>
          <t>RFO</t>
        </is>
      </c>
      <c r="D31588" s="36" t="inlineStr">
        <is>
          <t>Petroleum</t>
        </is>
      </c>
      <c r="E31588" s="75" t="n">
        <v>68636</v>
      </c>
      <c r="F31588" s="76" t="n">
        <v>6.307</v>
      </c>
      <c r="G31588" s="75" t="n">
        <v>1535.1</v>
      </c>
    </row>
    <row r="31589">
      <c r="A31589" s="35" t="n">
        <v>2018</v>
      </c>
      <c r="B31589" s="35" t="n">
        <v>8823</v>
      </c>
      <c r="C31589" s="36" t="inlineStr">
        <is>
          <t>RFO</t>
        </is>
      </c>
      <c r="D31589" s="36" t="inlineStr">
        <is>
          <t>Petroleum</t>
        </is>
      </c>
      <c r="E31589" s="75" t="n">
        <v>68512</v>
      </c>
      <c r="F31589" s="76" t="n">
        <v>6.316</v>
      </c>
      <c r="G31589" s="75" t="n">
        <v>1535.1</v>
      </c>
    </row>
    <row r="31590">
      <c r="A31590" s="35" t="n">
        <v>2018</v>
      </c>
      <c r="B31590" s="35" t="n">
        <v>8827</v>
      </c>
      <c r="C31590" s="36" t="inlineStr">
        <is>
          <t>BIT</t>
        </is>
      </c>
      <c r="D31590" s="36" t="inlineStr">
        <is>
          <t>Coal</t>
        </is>
      </c>
      <c r="E31590" s="75" t="n">
        <v>34671</v>
      </c>
      <c r="F31590" s="76" t="n">
        <v>25.62</v>
      </c>
      <c r="G31590" s="75" t="n">
        <v>240.6</v>
      </c>
    </row>
    <row r="31591">
      <c r="A31591" s="35" t="n">
        <v>2018</v>
      </c>
      <c r="B31591" s="35" t="n">
        <v>8827</v>
      </c>
      <c r="C31591" s="36" t="inlineStr">
        <is>
          <t>BIT</t>
        </is>
      </c>
      <c r="D31591" s="36" t="inlineStr">
        <is>
          <t>Coal</t>
        </is>
      </c>
      <c r="E31591" s="75" t="n">
        <v>98314</v>
      </c>
      <c r="F31591" s="76" t="n">
        <v>22.336</v>
      </c>
      <c r="G31591" s="75" t="n">
        <v>239.4</v>
      </c>
    </row>
    <row r="31592">
      <c r="A31592" s="35" t="n">
        <v>2018</v>
      </c>
      <c r="B31592" s="35" t="n">
        <v>8827</v>
      </c>
      <c r="C31592" s="36" t="inlineStr">
        <is>
          <t>BIT</t>
        </is>
      </c>
      <c r="D31592" s="36" t="inlineStr">
        <is>
          <t>Coal</t>
        </is>
      </c>
      <c r="E31592" s="75" t="n">
        <v>32232</v>
      </c>
      <c r="F31592" s="76" t="n">
        <v>23.022</v>
      </c>
      <c r="G31592" s="75" t="n">
        <v>230</v>
      </c>
    </row>
    <row r="31593">
      <c r="A31593" s="35" t="n">
        <v>2018</v>
      </c>
      <c r="B31593" s="35" t="n">
        <v>8827</v>
      </c>
      <c r="C31593" s="36" t="inlineStr">
        <is>
          <t>BIT</t>
        </is>
      </c>
      <c r="D31593" s="36" t="inlineStr">
        <is>
          <t>Coal</t>
        </is>
      </c>
      <c r="E31593" s="75" t="n">
        <v>26078</v>
      </c>
      <c r="F31593" s="76" t="n">
        <v>23.578</v>
      </c>
      <c r="G31593" s="75" t="n">
        <v>223.4</v>
      </c>
    </row>
    <row r="31594">
      <c r="A31594" s="35" t="n">
        <v>2018</v>
      </c>
      <c r="B31594" s="35" t="n">
        <v>8827</v>
      </c>
      <c r="C31594" s="36" t="inlineStr">
        <is>
          <t>BIT</t>
        </is>
      </c>
      <c r="D31594" s="36" t="inlineStr">
        <is>
          <t>Coal</t>
        </is>
      </c>
      <c r="E31594" s="75" t="n">
        <v>13548</v>
      </c>
      <c r="F31594" s="76" t="n">
        <v>22.956</v>
      </c>
      <c r="G31594" s="75" t="n">
        <v>257.4</v>
      </c>
    </row>
    <row r="31595">
      <c r="A31595" s="35" t="n">
        <v>2018</v>
      </c>
      <c r="B31595" s="35" t="n">
        <v>8831</v>
      </c>
      <c r="C31595" s="36" t="inlineStr">
        <is>
          <t>NG</t>
        </is>
      </c>
      <c r="D31595" s="36" t="inlineStr">
        <is>
          <t>Natural Gas</t>
        </is>
      </c>
      <c r="E31595" s="75" t="n">
        <v>9320</v>
      </c>
      <c r="F31595" s="76" t="n">
        <v>1.03</v>
      </c>
      <c r="G31595" s="75" t="n">
        <v>330.8</v>
      </c>
    </row>
    <row r="31596">
      <c r="A31596" s="35" t="n">
        <v>2018</v>
      </c>
      <c r="B31596" s="35" t="n">
        <v>8831</v>
      </c>
      <c r="C31596" s="36" t="inlineStr">
        <is>
          <t>NG</t>
        </is>
      </c>
      <c r="D31596" s="36" t="inlineStr">
        <is>
          <t>Natural Gas</t>
        </is>
      </c>
      <c r="E31596" s="75" t="n">
        <v>139956</v>
      </c>
      <c r="F31596" s="76" t="n">
        <v>1.03</v>
      </c>
      <c r="G31596" s="75" t="n">
        <v>325.5</v>
      </c>
    </row>
    <row r="31597">
      <c r="A31597" s="35" t="n">
        <v>2018</v>
      </c>
      <c r="B31597" s="35" t="n">
        <v>8831</v>
      </c>
      <c r="C31597" s="36" t="inlineStr">
        <is>
          <t>NG</t>
        </is>
      </c>
      <c r="D31597" s="36" t="inlineStr">
        <is>
          <t>Natural Gas</t>
        </is>
      </c>
      <c r="E31597" s="75" t="n">
        <v>225935</v>
      </c>
      <c r="F31597" s="76" t="n">
        <v>1.03</v>
      </c>
      <c r="G31597" s="75" t="n">
        <v>413.8</v>
      </c>
    </row>
    <row r="31598">
      <c r="A31598" s="35" t="n">
        <v>2018</v>
      </c>
      <c r="B31598" s="35" t="n">
        <v>8832</v>
      </c>
      <c r="C31598" s="36" t="inlineStr">
        <is>
          <t>NG</t>
        </is>
      </c>
      <c r="D31598" s="36" t="inlineStr">
        <is>
          <t>Natural Gas</t>
        </is>
      </c>
      <c r="E31598" s="75" t="n">
        <v>140282</v>
      </c>
      <c r="F31598" s="76" t="n">
        <v>1.03</v>
      </c>
      <c r="G31598" s="75" t="n">
        <v>393.1</v>
      </c>
    </row>
    <row r="31599">
      <c r="A31599" s="35" t="n">
        <v>2018</v>
      </c>
      <c r="B31599" s="35" t="n">
        <v>8832</v>
      </c>
      <c r="C31599" s="36" t="inlineStr">
        <is>
          <t>NG</t>
        </is>
      </c>
      <c r="D31599" s="36" t="inlineStr">
        <is>
          <t>Natural Gas</t>
        </is>
      </c>
      <c r="E31599" s="75" t="n">
        <v>212556</v>
      </c>
      <c r="F31599" s="76" t="n">
        <v>1.03</v>
      </c>
      <c r="G31599" s="75" t="n">
        <v>395.3</v>
      </c>
    </row>
    <row r="31600">
      <c r="A31600" s="35" t="n">
        <v>2018</v>
      </c>
      <c r="B31600" s="35" t="n">
        <v>8832</v>
      </c>
      <c r="C31600" s="36" t="inlineStr">
        <is>
          <t>NG</t>
        </is>
      </c>
      <c r="D31600" s="36" t="inlineStr">
        <is>
          <t>Natural Gas</t>
        </is>
      </c>
      <c r="E31600" s="75" t="n">
        <v>11123</v>
      </c>
      <c r="F31600" s="76" t="n">
        <v>1.03</v>
      </c>
      <c r="G31600" s="75" t="n">
        <v>443.2</v>
      </c>
    </row>
    <row r="31601">
      <c r="A31601" s="35" t="n">
        <v>2018</v>
      </c>
      <c r="B31601" s="35" t="n">
        <v>8832</v>
      </c>
      <c r="C31601" s="36" t="inlineStr">
        <is>
          <t>NG</t>
        </is>
      </c>
      <c r="D31601" s="36" t="inlineStr">
        <is>
          <t>Natural Gas</t>
        </is>
      </c>
      <c r="E31601" s="75" t="n">
        <v>11124</v>
      </c>
      <c r="F31601" s="76" t="n">
        <v>1.03</v>
      </c>
      <c r="G31601" s="75" t="n">
        <v>470.5</v>
      </c>
    </row>
    <row r="31602">
      <c r="A31602" s="35" t="n">
        <v>2018</v>
      </c>
      <c r="B31602" s="35" t="n">
        <v>8832</v>
      </c>
      <c r="C31602" s="36" t="inlineStr">
        <is>
          <t>NG</t>
        </is>
      </c>
      <c r="D31602" s="36" t="inlineStr">
        <is>
          <t>Natural Gas</t>
        </is>
      </c>
      <c r="E31602" s="75" t="n">
        <v>14446</v>
      </c>
      <c r="F31602" s="76" t="n">
        <v>1.03</v>
      </c>
      <c r="G31602" s="75" t="n">
        <v>337.1</v>
      </c>
    </row>
    <row r="31603">
      <c r="A31603" s="35" t="n">
        <v>2018</v>
      </c>
      <c r="B31603" s="35" t="n">
        <v>8832</v>
      </c>
      <c r="C31603" s="36" t="inlineStr">
        <is>
          <t>NG</t>
        </is>
      </c>
      <c r="D31603" s="36" t="inlineStr">
        <is>
          <t>Natural Gas</t>
        </is>
      </c>
      <c r="E31603" s="75" t="n">
        <v>14783</v>
      </c>
      <c r="F31603" s="76" t="n">
        <v>1.03</v>
      </c>
      <c r="G31603" s="75" t="n">
        <v>441.9</v>
      </c>
    </row>
    <row r="31604">
      <c r="A31604" s="35" t="n">
        <v>2018</v>
      </c>
      <c r="B31604" s="35" t="n">
        <v>8832</v>
      </c>
      <c r="C31604" s="36" t="inlineStr">
        <is>
          <t>NG</t>
        </is>
      </c>
      <c r="D31604" s="36" t="inlineStr">
        <is>
          <t>Natural Gas</t>
        </is>
      </c>
      <c r="E31604" s="75" t="n">
        <v>15373</v>
      </c>
      <c r="F31604" s="76" t="n">
        <v>1.03</v>
      </c>
      <c r="G31604" s="75" t="n">
        <v>327.3</v>
      </c>
    </row>
    <row r="31605">
      <c r="A31605" s="35" t="n">
        <v>2018</v>
      </c>
      <c r="B31605" s="35" t="n">
        <v>8832</v>
      </c>
      <c r="C31605" s="36" t="inlineStr">
        <is>
          <t>NG</t>
        </is>
      </c>
      <c r="D31605" s="36" t="inlineStr">
        <is>
          <t>Natural Gas</t>
        </is>
      </c>
      <c r="E31605" s="75" t="n">
        <v>17476</v>
      </c>
      <c r="F31605" s="76" t="n">
        <v>1.03</v>
      </c>
      <c r="G31605" s="75" t="n">
        <v>469.7</v>
      </c>
    </row>
    <row r="31606">
      <c r="A31606" s="35" t="n">
        <v>2018</v>
      </c>
      <c r="B31606" s="35" t="n">
        <v>8832</v>
      </c>
      <c r="C31606" s="36" t="inlineStr">
        <is>
          <t>NG</t>
        </is>
      </c>
      <c r="D31606" s="36" t="inlineStr">
        <is>
          <t>Natural Gas</t>
        </is>
      </c>
      <c r="E31606" s="75" t="n">
        <v>19740</v>
      </c>
      <c r="F31606" s="76" t="n">
        <v>1.03</v>
      </c>
      <c r="G31606" s="75" t="n">
        <v>469.5</v>
      </c>
    </row>
    <row r="31607">
      <c r="A31607" s="35" t="n">
        <v>2018</v>
      </c>
      <c r="B31607" s="35" t="n">
        <v>8832</v>
      </c>
      <c r="C31607" s="36" t="inlineStr">
        <is>
          <t>NG</t>
        </is>
      </c>
      <c r="D31607" s="36" t="inlineStr">
        <is>
          <t>Natural Gas</t>
        </is>
      </c>
      <c r="E31607" s="75" t="n">
        <v>20774</v>
      </c>
      <c r="F31607" s="76" t="n">
        <v>1.03</v>
      </c>
      <c r="G31607" s="75" t="n">
        <v>389.1</v>
      </c>
    </row>
    <row r="31608">
      <c r="A31608" s="35" t="n">
        <v>2018</v>
      </c>
      <c r="B31608" s="35" t="n">
        <v>8832</v>
      </c>
      <c r="C31608" s="36" t="inlineStr">
        <is>
          <t>NG</t>
        </is>
      </c>
      <c r="D31608" s="36" t="inlineStr">
        <is>
          <t>Natural Gas</t>
        </is>
      </c>
      <c r="E31608" s="75" t="n">
        <v>24272</v>
      </c>
      <c r="F31608" s="76" t="n">
        <v>1.03</v>
      </c>
      <c r="G31608" s="75" t="n">
        <v>398.5</v>
      </c>
    </row>
    <row r="31609">
      <c r="A31609" s="35" t="n">
        <v>2018</v>
      </c>
      <c r="B31609" s="35" t="n">
        <v>8832</v>
      </c>
      <c r="C31609" s="36" t="inlineStr">
        <is>
          <t>NG</t>
        </is>
      </c>
      <c r="D31609" s="36" t="inlineStr">
        <is>
          <t>Natural Gas</t>
        </is>
      </c>
      <c r="E31609" s="75" t="n">
        <v>30825</v>
      </c>
      <c r="F31609" s="76" t="n">
        <v>1.03</v>
      </c>
      <c r="G31609" s="75" t="n">
        <v>430.1</v>
      </c>
    </row>
    <row r="31610">
      <c r="A31610" s="35" t="n">
        <v>2018</v>
      </c>
      <c r="B31610" s="35" t="n">
        <v>8832</v>
      </c>
      <c r="C31610" s="36" t="inlineStr">
        <is>
          <t>NG</t>
        </is>
      </c>
      <c r="D31610" s="36" t="inlineStr">
        <is>
          <t>Natural Gas</t>
        </is>
      </c>
      <c r="E31610" s="75" t="n">
        <v>52461</v>
      </c>
      <c r="F31610" s="76" t="n">
        <v>1.03</v>
      </c>
      <c r="G31610" s="75" t="n">
        <v>462.8</v>
      </c>
    </row>
    <row r="31611">
      <c r="A31611" s="35" t="n">
        <v>2018</v>
      </c>
      <c r="B31611" s="35" t="n">
        <v>8832</v>
      </c>
      <c r="C31611" s="36" t="inlineStr">
        <is>
          <t>NG</t>
        </is>
      </c>
      <c r="D31611" s="36" t="inlineStr">
        <is>
          <t>Natural Gas</t>
        </is>
      </c>
      <c r="E31611" s="75" t="n">
        <v>71074</v>
      </c>
      <c r="F31611" s="76" t="n">
        <v>1.03</v>
      </c>
      <c r="G31611" s="75" t="n">
        <v>416</v>
      </c>
    </row>
    <row r="31612">
      <c r="A31612" s="35" t="n">
        <v>2018</v>
      </c>
      <c r="B31612" s="35" t="n">
        <v>8837</v>
      </c>
      <c r="C31612" s="36" t="inlineStr">
        <is>
          <t>BIT</t>
        </is>
      </c>
      <c r="D31612" s="36" t="inlineStr">
        <is>
          <t>Coal</t>
        </is>
      </c>
      <c r="E31612" s="75" t="n">
        <v>93408</v>
      </c>
      <c r="F31612" s="76" t="n">
        <v>24.622</v>
      </c>
      <c r="G31612" s="75" t="n">
        <v>230.7</v>
      </c>
    </row>
    <row r="31613">
      <c r="A31613" s="35" t="n">
        <v>2018</v>
      </c>
      <c r="B31613" s="35" t="n">
        <v>8837</v>
      </c>
      <c r="C31613" s="36" t="inlineStr">
        <is>
          <t>SUB</t>
        </is>
      </c>
      <c r="D31613" s="36" t="inlineStr">
        <is>
          <t>Coal</t>
        </is>
      </c>
      <c r="E31613" s="75" t="n">
        <v>31848</v>
      </c>
      <c r="F31613" s="76" t="n">
        <v>17.684</v>
      </c>
      <c r="G31613" s="75" t="n">
        <v>205.9</v>
      </c>
    </row>
    <row r="31614">
      <c r="A31614" s="35" t="n">
        <v>2018</v>
      </c>
      <c r="B31614" s="35" t="n">
        <v>8837</v>
      </c>
      <c r="C31614" s="36" t="inlineStr">
        <is>
          <t>SUB</t>
        </is>
      </c>
      <c r="D31614" s="36" t="inlineStr">
        <is>
          <t>Coal</t>
        </is>
      </c>
      <c r="E31614" s="75" t="n">
        <v>139329</v>
      </c>
      <c r="F31614" s="76" t="n">
        <v>17.476</v>
      </c>
      <c r="G31614" s="75" t="n">
        <v>190.4</v>
      </c>
    </row>
    <row r="31615">
      <c r="A31615" s="35" t="n">
        <v>2018</v>
      </c>
      <c r="B31615" s="35" t="n">
        <v>8837</v>
      </c>
      <c r="C31615" s="36" t="inlineStr">
        <is>
          <t>SUB</t>
        </is>
      </c>
      <c r="D31615" s="36" t="inlineStr">
        <is>
          <t>Coal</t>
        </is>
      </c>
      <c r="E31615" s="75" t="n">
        <v>47642</v>
      </c>
      <c r="F31615" s="76" t="n">
        <v>17.984</v>
      </c>
      <c r="G31615" s="75" t="n">
        <v>165.2</v>
      </c>
    </row>
    <row r="31616">
      <c r="A31616" s="35" t="n">
        <v>2018</v>
      </c>
      <c r="B31616" s="35" t="n">
        <v>8841</v>
      </c>
      <c r="C31616" s="36" t="inlineStr">
        <is>
          <t>SUB</t>
        </is>
      </c>
      <c r="D31616" s="36" t="inlineStr">
        <is>
          <t>Coal</t>
        </is>
      </c>
      <c r="E31616" s="75" t="n">
        <v>320102</v>
      </c>
      <c r="F31616" s="76" t="n">
        <v>18.639</v>
      </c>
      <c r="G31616" s="75" t="n">
        <v>200.2</v>
      </c>
    </row>
    <row r="31617">
      <c r="A31617" s="35" t="n">
        <v>2018</v>
      </c>
      <c r="B31617" s="35" t="n">
        <v>8841</v>
      </c>
      <c r="C31617" s="36" t="inlineStr">
        <is>
          <t>SUB</t>
        </is>
      </c>
      <c r="D31617" s="36" t="inlineStr">
        <is>
          <t>Coal</t>
        </is>
      </c>
      <c r="E31617" s="75" t="n">
        <v>322156</v>
      </c>
      <c r="F31617" s="76" t="n">
        <v>18.989</v>
      </c>
      <c r="G31617" s="75" t="n">
        <v>214.1</v>
      </c>
    </row>
    <row r="31618">
      <c r="A31618" s="35" t="n">
        <v>2018</v>
      </c>
      <c r="B31618" s="35" t="n">
        <v>8845</v>
      </c>
      <c r="C31618" s="36" t="inlineStr">
        <is>
          <t>BIT</t>
        </is>
      </c>
      <c r="D31618" s="36" t="inlineStr">
        <is>
          <t>Coal</t>
        </is>
      </c>
      <c r="E31618" s="75" t="n">
        <v>14015</v>
      </c>
      <c r="F31618" s="76" t="n">
        <v>15.246</v>
      </c>
      <c r="G31618" s="75" t="inlineStr">
        <is>
          <t>.</t>
        </is>
      </c>
    </row>
    <row r="31619">
      <c r="A31619" s="35" t="n">
        <v>2018</v>
      </c>
      <c r="B31619" s="35" t="n">
        <v>8845</v>
      </c>
      <c r="C31619" s="36" t="inlineStr">
        <is>
          <t>WC</t>
        </is>
      </c>
      <c r="D31619" s="36" t="inlineStr">
        <is>
          <t>Coal</t>
        </is>
      </c>
      <c r="E31619" s="75" t="n">
        <v>9532</v>
      </c>
      <c r="F31619" s="76" t="n">
        <v>13.56</v>
      </c>
      <c r="G31619" s="75" t="inlineStr">
        <is>
          <t>.</t>
        </is>
      </c>
    </row>
    <row r="31620">
      <c r="A31620" s="35" t="n">
        <v>2018</v>
      </c>
      <c r="B31620" s="35" t="n">
        <v>8845</v>
      </c>
      <c r="C31620" s="36" t="inlineStr">
        <is>
          <t>WC</t>
        </is>
      </c>
      <c r="D31620" s="36" t="inlineStr">
        <is>
          <t>Coal</t>
        </is>
      </c>
      <c r="E31620" s="75" t="n">
        <v>10442</v>
      </c>
      <c r="F31620" s="76" t="n">
        <v>12.922</v>
      </c>
      <c r="G31620" s="75" t="inlineStr">
        <is>
          <t>.</t>
        </is>
      </c>
    </row>
    <row r="31621">
      <c r="A31621" s="35" t="n">
        <v>2018</v>
      </c>
      <c r="B31621" s="35" t="n">
        <v>8845</v>
      </c>
      <c r="C31621" s="36" t="inlineStr">
        <is>
          <t>BIT</t>
        </is>
      </c>
      <c r="D31621" s="36" t="inlineStr">
        <is>
          <t>Coal</t>
        </is>
      </c>
      <c r="E31621" s="75" t="n">
        <v>17550</v>
      </c>
      <c r="F31621" s="76" t="n">
        <v>24.786</v>
      </c>
      <c r="G31621" s="75" t="inlineStr">
        <is>
          <t>.</t>
        </is>
      </c>
    </row>
    <row r="31622">
      <c r="A31622" s="35" t="n">
        <v>2018</v>
      </c>
      <c r="B31622" s="35" t="n">
        <v>8845</v>
      </c>
      <c r="C31622" s="36" t="inlineStr">
        <is>
          <t>BIT</t>
        </is>
      </c>
      <c r="D31622" s="36" t="inlineStr">
        <is>
          <t>Coal</t>
        </is>
      </c>
      <c r="E31622" s="75" t="n">
        <v>17302</v>
      </c>
      <c r="F31622" s="76" t="n">
        <v>20.662</v>
      </c>
      <c r="G31622" s="75" t="inlineStr">
        <is>
          <t>.</t>
        </is>
      </c>
    </row>
    <row r="31623">
      <c r="A31623" s="35" t="n">
        <v>2018</v>
      </c>
      <c r="B31623" s="35" t="n">
        <v>8845</v>
      </c>
      <c r="C31623" s="36" t="inlineStr">
        <is>
          <t>BIT</t>
        </is>
      </c>
      <c r="D31623" s="36" t="inlineStr">
        <is>
          <t>Coal</t>
        </is>
      </c>
      <c r="E31623" s="75" t="n">
        <v>7166</v>
      </c>
      <c r="F31623" s="76" t="n">
        <v>21.84</v>
      </c>
      <c r="G31623" s="75" t="inlineStr">
        <is>
          <t>.</t>
        </is>
      </c>
    </row>
    <row r="31624">
      <c r="A31624" s="35" t="n">
        <v>2018</v>
      </c>
      <c r="B31624" s="35" t="n">
        <v>8845</v>
      </c>
      <c r="C31624" s="36" t="inlineStr">
        <is>
          <t>BIT</t>
        </is>
      </c>
      <c r="D31624" s="36" t="inlineStr">
        <is>
          <t>Coal</t>
        </is>
      </c>
      <c r="E31624" s="75" t="n">
        <v>135802</v>
      </c>
      <c r="F31624" s="76" t="n">
        <v>26.396</v>
      </c>
      <c r="G31624" s="75" t="inlineStr">
        <is>
          <t>.</t>
        </is>
      </c>
    </row>
    <row r="31625">
      <c r="A31625" s="35" t="n">
        <v>2018</v>
      </c>
      <c r="B31625" s="35" t="n">
        <v>8845</v>
      </c>
      <c r="C31625" s="36" t="inlineStr">
        <is>
          <t>BIT</t>
        </is>
      </c>
      <c r="D31625" s="36" t="inlineStr">
        <is>
          <t>Coal</t>
        </is>
      </c>
      <c r="E31625" s="75" t="n">
        <v>14998</v>
      </c>
      <c r="F31625" s="76" t="n">
        <v>26.308</v>
      </c>
      <c r="G31625" s="75" t="inlineStr">
        <is>
          <t>.</t>
        </is>
      </c>
    </row>
    <row r="31626">
      <c r="A31626" s="35" t="n">
        <v>2018</v>
      </c>
      <c r="B31626" s="35" t="n">
        <v>8845</v>
      </c>
      <c r="C31626" s="36" t="inlineStr">
        <is>
          <t>BIT</t>
        </is>
      </c>
      <c r="D31626" s="36" t="inlineStr">
        <is>
          <t>Coal</t>
        </is>
      </c>
      <c r="E31626" s="75" t="n">
        <v>115</v>
      </c>
      <c r="F31626" s="76" t="n">
        <v>16.868</v>
      </c>
      <c r="G31626" s="75" t="inlineStr">
        <is>
          <t>.</t>
        </is>
      </c>
    </row>
    <row r="31627">
      <c r="A31627" s="35" t="n">
        <v>2018</v>
      </c>
      <c r="B31627" s="35" t="n">
        <v>8845</v>
      </c>
      <c r="C31627" s="36" t="inlineStr">
        <is>
          <t>BIT</t>
        </is>
      </c>
      <c r="D31627" s="36" t="inlineStr">
        <is>
          <t>Coal</t>
        </is>
      </c>
      <c r="E31627" s="75" t="n">
        <v>192365</v>
      </c>
      <c r="F31627" s="76" t="n">
        <v>25.984</v>
      </c>
      <c r="G31627" s="75" t="inlineStr">
        <is>
          <t>.</t>
        </is>
      </c>
    </row>
    <row r="31628">
      <c r="A31628" s="35" t="n">
        <v>2018</v>
      </c>
      <c r="B31628" s="35" t="n">
        <v>8845</v>
      </c>
      <c r="C31628" s="36" t="inlineStr">
        <is>
          <t>BIT</t>
        </is>
      </c>
      <c r="D31628" s="36" t="inlineStr">
        <is>
          <t>Coal</t>
        </is>
      </c>
      <c r="E31628" s="75" t="n">
        <v>1305</v>
      </c>
      <c r="F31628" s="76" t="n">
        <v>24.378</v>
      </c>
      <c r="G31628" s="75" t="inlineStr">
        <is>
          <t>.</t>
        </is>
      </c>
    </row>
    <row r="31629">
      <c r="A31629" s="35" t="n">
        <v>2018</v>
      </c>
      <c r="B31629" s="35" t="n">
        <v>8845</v>
      </c>
      <c r="C31629" s="36" t="inlineStr">
        <is>
          <t>BIT</t>
        </is>
      </c>
      <c r="D31629" s="36" t="inlineStr">
        <is>
          <t>Coal</t>
        </is>
      </c>
      <c r="E31629" s="75" t="n">
        <v>1055</v>
      </c>
      <c r="F31629" s="76" t="n">
        <v>22.23</v>
      </c>
      <c r="G31629" s="75" t="inlineStr">
        <is>
          <t>.</t>
        </is>
      </c>
    </row>
    <row r="31630">
      <c r="A31630" s="35" t="n">
        <v>2018</v>
      </c>
      <c r="B31630" s="35" t="n">
        <v>8845</v>
      </c>
      <c r="C31630" s="36" t="inlineStr">
        <is>
          <t>BIT</t>
        </is>
      </c>
      <c r="D31630" s="36" t="inlineStr">
        <is>
          <t>Coal</t>
        </is>
      </c>
      <c r="E31630" s="75" t="n">
        <v>1036</v>
      </c>
      <c r="F31630" s="76" t="n">
        <v>22.834</v>
      </c>
      <c r="G31630" s="75" t="inlineStr">
        <is>
          <t>.</t>
        </is>
      </c>
    </row>
    <row r="31631">
      <c r="A31631" s="35" t="n">
        <v>2018</v>
      </c>
      <c r="B31631" s="35" t="n">
        <v>8845</v>
      </c>
      <c r="C31631" s="36" t="inlineStr">
        <is>
          <t>BIT</t>
        </is>
      </c>
      <c r="D31631" s="36" t="inlineStr">
        <is>
          <t>Coal</t>
        </is>
      </c>
      <c r="E31631" s="75" t="n">
        <v>518</v>
      </c>
      <c r="F31631" s="76" t="n">
        <v>23.154</v>
      </c>
      <c r="G31631" s="75" t="inlineStr">
        <is>
          <t>.</t>
        </is>
      </c>
    </row>
    <row r="31632">
      <c r="A31632" s="35" t="n">
        <v>2018</v>
      </c>
      <c r="B31632" s="35" t="n">
        <v>8845</v>
      </c>
      <c r="C31632" s="36" t="inlineStr">
        <is>
          <t>BIT</t>
        </is>
      </c>
      <c r="D31632" s="36" t="inlineStr">
        <is>
          <t>Coal</t>
        </is>
      </c>
      <c r="E31632" s="75" t="n">
        <v>679</v>
      </c>
      <c r="F31632" s="76" t="n">
        <v>21.858</v>
      </c>
      <c r="G31632" s="75" t="inlineStr">
        <is>
          <t>.</t>
        </is>
      </c>
    </row>
    <row r="31633">
      <c r="A31633" s="35" t="n">
        <v>2018</v>
      </c>
      <c r="B31633" s="35" t="n">
        <v>8846</v>
      </c>
      <c r="C31633" s="36" t="inlineStr">
        <is>
          <t>BIT</t>
        </is>
      </c>
      <c r="D31633" s="36" t="inlineStr">
        <is>
          <t>Coal</t>
        </is>
      </c>
      <c r="E31633" s="75" t="n">
        <v>3032</v>
      </c>
      <c r="F31633" s="76" t="n">
        <v>15.488</v>
      </c>
      <c r="G31633" s="75" t="inlineStr">
        <is>
          <t>.</t>
        </is>
      </c>
    </row>
    <row r="31634">
      <c r="A31634" s="35" t="n">
        <v>2018</v>
      </c>
      <c r="B31634" s="35" t="n">
        <v>8846</v>
      </c>
      <c r="C31634" s="36" t="inlineStr">
        <is>
          <t>BIT</t>
        </is>
      </c>
      <c r="D31634" s="36" t="inlineStr">
        <is>
          <t>Coal</t>
        </is>
      </c>
      <c r="E31634" s="75" t="n">
        <v>1289</v>
      </c>
      <c r="F31634" s="76" t="n">
        <v>19.316</v>
      </c>
      <c r="G31634" s="75" t="inlineStr">
        <is>
          <t>.</t>
        </is>
      </c>
    </row>
    <row r="31635">
      <c r="A31635" s="35" t="n">
        <v>2018</v>
      </c>
      <c r="B31635" s="35" t="n">
        <v>8846</v>
      </c>
      <c r="C31635" s="36" t="inlineStr">
        <is>
          <t>BIT</t>
        </is>
      </c>
      <c r="D31635" s="36" t="inlineStr">
        <is>
          <t>Coal</t>
        </is>
      </c>
      <c r="E31635" s="75" t="n">
        <v>17759</v>
      </c>
      <c r="F31635" s="76" t="n">
        <v>24.878</v>
      </c>
      <c r="G31635" s="75" t="inlineStr">
        <is>
          <t>.</t>
        </is>
      </c>
    </row>
    <row r="31636">
      <c r="A31636" s="35" t="n">
        <v>2018</v>
      </c>
      <c r="B31636" s="35" t="n">
        <v>8846</v>
      </c>
      <c r="C31636" s="36" t="inlineStr">
        <is>
          <t>BIT</t>
        </is>
      </c>
      <c r="D31636" s="36" t="inlineStr">
        <is>
          <t>Coal</t>
        </is>
      </c>
      <c r="E31636" s="75" t="n">
        <v>7463</v>
      </c>
      <c r="F31636" s="76" t="n">
        <v>15.476</v>
      </c>
      <c r="G31636" s="75" t="inlineStr">
        <is>
          <t>.</t>
        </is>
      </c>
    </row>
    <row r="31637">
      <c r="A31637" s="35" t="n">
        <v>2018</v>
      </c>
      <c r="B31637" s="35" t="n">
        <v>8846</v>
      </c>
      <c r="C31637" s="36" t="inlineStr">
        <is>
          <t>BIT</t>
        </is>
      </c>
      <c r="D31637" s="36" t="inlineStr">
        <is>
          <t>Coal</t>
        </is>
      </c>
      <c r="E31637" s="75" t="n">
        <v>15197</v>
      </c>
      <c r="F31637" s="76" t="n">
        <v>26.338</v>
      </c>
      <c r="G31637" s="75" t="inlineStr">
        <is>
          <t>.</t>
        </is>
      </c>
    </row>
    <row r="31638">
      <c r="A31638" s="35" t="n">
        <v>2018</v>
      </c>
      <c r="B31638" s="35" t="n">
        <v>8846</v>
      </c>
      <c r="C31638" s="36" t="inlineStr">
        <is>
          <t>BIT</t>
        </is>
      </c>
      <c r="D31638" s="36" t="inlineStr">
        <is>
          <t>Coal</t>
        </is>
      </c>
      <c r="E31638" s="75" t="n">
        <v>11794</v>
      </c>
      <c r="F31638" s="76" t="n">
        <v>23.532</v>
      </c>
      <c r="G31638" s="75" t="inlineStr">
        <is>
          <t>.</t>
        </is>
      </c>
    </row>
    <row r="31639">
      <c r="A31639" s="35" t="n">
        <v>2018</v>
      </c>
      <c r="B31639" s="35" t="n">
        <v>8846</v>
      </c>
      <c r="C31639" s="36" t="inlineStr">
        <is>
          <t>BIT</t>
        </is>
      </c>
      <c r="D31639" s="36" t="inlineStr">
        <is>
          <t>Coal</t>
        </is>
      </c>
      <c r="E31639" s="75" t="n">
        <v>15170</v>
      </c>
      <c r="F31639" s="76" t="n">
        <v>26.338</v>
      </c>
      <c r="G31639" s="75" t="inlineStr">
        <is>
          <t>.</t>
        </is>
      </c>
    </row>
    <row r="31640">
      <c r="A31640" s="35" t="n">
        <v>2018</v>
      </c>
      <c r="B31640" s="35" t="n">
        <v>8846</v>
      </c>
      <c r="C31640" s="36" t="inlineStr">
        <is>
          <t>BIT</t>
        </is>
      </c>
      <c r="D31640" s="36" t="inlineStr">
        <is>
          <t>Coal</t>
        </is>
      </c>
      <c r="E31640" s="75" t="n">
        <v>4265</v>
      </c>
      <c r="F31640" s="76" t="n">
        <v>23.406</v>
      </c>
      <c r="G31640" s="75" t="inlineStr">
        <is>
          <t>.</t>
        </is>
      </c>
    </row>
    <row r="31641">
      <c r="A31641" s="35" t="n">
        <v>2018</v>
      </c>
      <c r="B31641" s="35" t="n">
        <v>8846</v>
      </c>
      <c r="C31641" s="36" t="inlineStr">
        <is>
          <t>BIT</t>
        </is>
      </c>
      <c r="D31641" s="36" t="inlineStr">
        <is>
          <t>Coal</t>
        </is>
      </c>
      <c r="E31641" s="75" t="n">
        <v>282</v>
      </c>
      <c r="F31641" s="76" t="n">
        <v>19.926</v>
      </c>
      <c r="G31641" s="75" t="inlineStr">
        <is>
          <t>.</t>
        </is>
      </c>
    </row>
    <row r="31642">
      <c r="A31642" s="35" t="n">
        <v>2018</v>
      </c>
      <c r="B31642" s="35" t="n">
        <v>8846</v>
      </c>
      <c r="C31642" s="36" t="inlineStr">
        <is>
          <t>BIT</t>
        </is>
      </c>
      <c r="D31642" s="36" t="inlineStr">
        <is>
          <t>Coal</t>
        </is>
      </c>
      <c r="E31642" s="75" t="n">
        <v>236297</v>
      </c>
      <c r="F31642" s="76" t="n">
        <v>25.972</v>
      </c>
      <c r="G31642" s="75" t="inlineStr">
        <is>
          <t>.</t>
        </is>
      </c>
    </row>
    <row r="31643">
      <c r="A31643" s="35" t="n">
        <v>2018</v>
      </c>
      <c r="B31643" s="35" t="n">
        <v>8846</v>
      </c>
      <c r="C31643" s="36" t="inlineStr">
        <is>
          <t>BIT</t>
        </is>
      </c>
      <c r="D31643" s="36" t="inlineStr">
        <is>
          <t>Coal</t>
        </is>
      </c>
      <c r="E31643" s="75" t="n">
        <v>88325</v>
      </c>
      <c r="F31643" s="76" t="n">
        <v>25.988</v>
      </c>
      <c r="G31643" s="75" t="inlineStr">
        <is>
          <t>.</t>
        </is>
      </c>
    </row>
    <row r="31644">
      <c r="A31644" s="35" t="n">
        <v>2018</v>
      </c>
      <c r="B31644" s="35" t="n">
        <v>8846</v>
      </c>
      <c r="C31644" s="36" t="inlineStr">
        <is>
          <t>BIT</t>
        </is>
      </c>
      <c r="D31644" s="36" t="inlineStr">
        <is>
          <t>Coal</t>
        </is>
      </c>
      <c r="E31644" s="75" t="n">
        <v>9237</v>
      </c>
      <c r="F31644" s="76" t="n">
        <v>20.404</v>
      </c>
      <c r="G31644" s="75" t="inlineStr">
        <is>
          <t>.</t>
        </is>
      </c>
    </row>
    <row r="31645">
      <c r="A31645" s="35" t="n">
        <v>2018</v>
      </c>
      <c r="B31645" s="35" t="n">
        <v>8846</v>
      </c>
      <c r="C31645" s="36" t="inlineStr">
        <is>
          <t>BIT</t>
        </is>
      </c>
      <c r="D31645" s="36" t="inlineStr">
        <is>
          <t>Coal</t>
        </is>
      </c>
      <c r="E31645" s="75" t="n">
        <v>735</v>
      </c>
      <c r="F31645" s="76" t="n">
        <v>23.522</v>
      </c>
      <c r="G31645" s="75" t="inlineStr">
        <is>
          <t>.</t>
        </is>
      </c>
    </row>
    <row r="31646">
      <c r="A31646" s="35" t="n">
        <v>2018</v>
      </c>
      <c r="B31646" s="35" t="n">
        <v>8846</v>
      </c>
      <c r="C31646" s="36" t="inlineStr">
        <is>
          <t>BIT</t>
        </is>
      </c>
      <c r="D31646" s="36" t="inlineStr">
        <is>
          <t>Coal</t>
        </is>
      </c>
      <c r="E31646" s="75" t="n">
        <v>2045</v>
      </c>
      <c r="F31646" s="76" t="n">
        <v>24.548</v>
      </c>
      <c r="G31646" s="75" t="inlineStr">
        <is>
          <t>.</t>
        </is>
      </c>
    </row>
    <row r="31647">
      <c r="A31647" s="35" t="n">
        <v>2018</v>
      </c>
      <c r="B31647" s="35" t="n">
        <v>8846</v>
      </c>
      <c r="C31647" s="36" t="inlineStr">
        <is>
          <t>BIT</t>
        </is>
      </c>
      <c r="D31647" s="36" t="inlineStr">
        <is>
          <t>Coal</t>
        </is>
      </c>
      <c r="E31647" s="75" t="n">
        <v>700</v>
      </c>
      <c r="F31647" s="76" t="n">
        <v>17.808</v>
      </c>
      <c r="G31647" s="75" t="inlineStr">
        <is>
          <t>.</t>
        </is>
      </c>
    </row>
    <row r="31648">
      <c r="A31648" s="35" t="n">
        <v>2018</v>
      </c>
      <c r="B31648" s="35" t="n">
        <v>8848</v>
      </c>
      <c r="C31648" s="36" t="inlineStr">
        <is>
          <t>BIT</t>
        </is>
      </c>
      <c r="D31648" s="36" t="inlineStr">
        <is>
          <t>Coal</t>
        </is>
      </c>
      <c r="E31648" s="75" t="n">
        <v>3197</v>
      </c>
      <c r="F31648" s="76" t="n">
        <v>23.77</v>
      </c>
      <c r="G31648" s="75" t="n">
        <v>257</v>
      </c>
    </row>
    <row r="31649">
      <c r="A31649" s="35" t="n">
        <v>2018</v>
      </c>
      <c r="B31649" s="35" t="n">
        <v>8851</v>
      </c>
      <c r="C31649" s="36" t="inlineStr">
        <is>
          <t>BIT</t>
        </is>
      </c>
      <c r="D31649" s="36" t="inlineStr">
        <is>
          <t>Coal</t>
        </is>
      </c>
      <c r="E31649" s="75" t="n">
        <v>12589</v>
      </c>
      <c r="F31649" s="76" t="n">
        <v>23.032</v>
      </c>
      <c r="G31649" s="75" t="n">
        <v>208.9</v>
      </c>
    </row>
    <row r="31650">
      <c r="A31650" s="35" t="n">
        <v>2018</v>
      </c>
      <c r="B31650" s="35" t="n">
        <v>8851</v>
      </c>
      <c r="C31650" s="36" t="inlineStr">
        <is>
          <t>BIT</t>
        </is>
      </c>
      <c r="D31650" s="36" t="inlineStr">
        <is>
          <t>Coal</t>
        </is>
      </c>
      <c r="E31650" s="75" t="n">
        <v>7456</v>
      </c>
      <c r="F31650" s="76" t="n">
        <v>22.968</v>
      </c>
      <c r="G31650" s="75" t="n">
        <v>235.7</v>
      </c>
    </row>
    <row r="31651">
      <c r="A31651" s="35" t="n">
        <v>2018</v>
      </c>
      <c r="B31651" s="35" t="n">
        <v>8852</v>
      </c>
      <c r="C31651" s="36" t="inlineStr">
        <is>
          <t>SUB</t>
        </is>
      </c>
      <c r="D31651" s="36" t="inlineStr">
        <is>
          <t>Coal</t>
        </is>
      </c>
      <c r="E31651" s="75" t="n">
        <v>426631</v>
      </c>
      <c r="F31651" s="76" t="n">
        <v>17.178</v>
      </c>
      <c r="G31651" s="75" t="n">
        <v>199</v>
      </c>
    </row>
    <row r="31652">
      <c r="A31652" s="35" t="n">
        <v>2018</v>
      </c>
      <c r="B31652" s="35" t="n">
        <v>8852</v>
      </c>
      <c r="C31652" s="36" t="inlineStr">
        <is>
          <t>SUB</t>
        </is>
      </c>
      <c r="D31652" s="36" t="inlineStr">
        <is>
          <t>Coal</t>
        </is>
      </c>
      <c r="E31652" s="75" t="n">
        <v>122</v>
      </c>
      <c r="F31652" s="76" t="n">
        <v>17.2</v>
      </c>
      <c r="G31652" s="75" t="n">
        <v>197.5</v>
      </c>
    </row>
    <row r="31653">
      <c r="A31653" s="35" t="n">
        <v>2018</v>
      </c>
      <c r="B31653" s="35" t="n">
        <v>8852</v>
      </c>
      <c r="C31653" s="36" t="inlineStr">
        <is>
          <t>SUB</t>
        </is>
      </c>
      <c r="D31653" s="36" t="inlineStr">
        <is>
          <t>Coal</t>
        </is>
      </c>
      <c r="E31653" s="75" t="n">
        <v>17109</v>
      </c>
      <c r="F31653" s="76" t="n">
        <v>17.124</v>
      </c>
      <c r="G31653" s="75" t="n">
        <v>185.5</v>
      </c>
    </row>
    <row r="31654">
      <c r="A31654" s="35" t="n">
        <v>2018</v>
      </c>
      <c r="B31654" s="35" t="n">
        <v>8852</v>
      </c>
      <c r="C31654" s="36" t="inlineStr">
        <is>
          <t>SUB</t>
        </is>
      </c>
      <c r="D31654" s="36" t="inlineStr">
        <is>
          <t>Coal</t>
        </is>
      </c>
      <c r="E31654" s="75" t="n">
        <v>16442</v>
      </c>
      <c r="F31654" s="76" t="n">
        <v>17.398</v>
      </c>
      <c r="G31654" s="75" t="n">
        <v>196</v>
      </c>
    </row>
    <row r="31655">
      <c r="A31655" s="35" t="n">
        <v>2018</v>
      </c>
      <c r="B31655" s="35" t="n">
        <v>8853</v>
      </c>
      <c r="C31655" s="36" t="inlineStr">
        <is>
          <t>NG</t>
        </is>
      </c>
      <c r="D31655" s="36" t="inlineStr">
        <is>
          <t>Natural Gas</t>
        </is>
      </c>
      <c r="E31655" s="75" t="n">
        <v>81941</v>
      </c>
      <c r="F31655" s="76" t="n">
        <v>1.03</v>
      </c>
      <c r="G31655" s="75" t="n">
        <v>358.2</v>
      </c>
    </row>
    <row r="31656">
      <c r="A31656" s="35" t="n">
        <v>2018</v>
      </c>
      <c r="B31656" s="35" t="n">
        <v>8853</v>
      </c>
      <c r="C31656" s="36" t="inlineStr">
        <is>
          <t>NG</t>
        </is>
      </c>
      <c r="D31656" s="36" t="inlineStr">
        <is>
          <t>Natural Gas</t>
        </is>
      </c>
      <c r="E31656" s="75" t="n">
        <v>72812</v>
      </c>
      <c r="F31656" s="76" t="n">
        <v>1.03</v>
      </c>
      <c r="G31656" s="75" t="n">
        <v>322.8</v>
      </c>
    </row>
    <row r="31657">
      <c r="A31657" s="35" t="n">
        <v>2018</v>
      </c>
      <c r="B31657" s="35" t="n">
        <v>8853</v>
      </c>
      <c r="C31657" s="36" t="inlineStr">
        <is>
          <t>NG</t>
        </is>
      </c>
      <c r="D31657" s="36" t="inlineStr">
        <is>
          <t>Natural Gas</t>
        </is>
      </c>
      <c r="E31657" s="75" t="n">
        <v>33981</v>
      </c>
      <c r="F31657" s="76" t="n">
        <v>1.03</v>
      </c>
      <c r="G31657" s="75" t="n">
        <v>401.7</v>
      </c>
    </row>
    <row r="31658">
      <c r="A31658" s="35" t="n">
        <v>2018</v>
      </c>
      <c r="B31658" s="35" t="n">
        <v>8853</v>
      </c>
      <c r="C31658" s="36" t="inlineStr">
        <is>
          <t>NG</t>
        </is>
      </c>
      <c r="D31658" s="36" t="inlineStr">
        <is>
          <t>Natural Gas</t>
        </is>
      </c>
      <c r="E31658" s="75" t="n">
        <v>72815</v>
      </c>
      <c r="F31658" s="76" t="n">
        <v>1.03</v>
      </c>
      <c r="G31658" s="75" t="n">
        <v>323.3</v>
      </c>
    </row>
    <row r="31659">
      <c r="A31659" s="35" t="n">
        <v>2018</v>
      </c>
      <c r="B31659" s="35" t="n">
        <v>8853</v>
      </c>
      <c r="C31659" s="36" t="inlineStr">
        <is>
          <t>NG</t>
        </is>
      </c>
      <c r="D31659" s="36" t="inlineStr">
        <is>
          <t>Natural Gas</t>
        </is>
      </c>
      <c r="E31659" s="75" t="n">
        <v>58252</v>
      </c>
      <c r="F31659" s="76" t="n">
        <v>1.03</v>
      </c>
      <c r="G31659" s="75" t="n">
        <v>409.7</v>
      </c>
    </row>
    <row r="31660">
      <c r="A31660" s="35" t="n">
        <v>2018</v>
      </c>
      <c r="B31660" s="35" t="n">
        <v>8853</v>
      </c>
      <c r="C31660" s="36" t="inlineStr">
        <is>
          <t>NG</t>
        </is>
      </c>
      <c r="D31660" s="36" t="inlineStr">
        <is>
          <t>Natural Gas</t>
        </is>
      </c>
      <c r="E31660" s="75" t="n">
        <v>38835</v>
      </c>
      <c r="F31660" s="76" t="n">
        <v>1.03</v>
      </c>
      <c r="G31660" s="75" t="n">
        <v>381.9</v>
      </c>
    </row>
    <row r="31661">
      <c r="A31661" s="35" t="n">
        <v>2018</v>
      </c>
      <c r="B31661" s="35" t="n">
        <v>8906</v>
      </c>
      <c r="C31661" s="36" t="inlineStr">
        <is>
          <t>NG</t>
        </is>
      </c>
      <c r="D31661" s="36" t="inlineStr">
        <is>
          <t>Natural Gas</t>
        </is>
      </c>
      <c r="E31661" s="75" t="n">
        <v>737013</v>
      </c>
      <c r="F31661" s="76" t="n">
        <v>1.03</v>
      </c>
      <c r="G31661" s="75" t="inlineStr">
        <is>
          <t>.</t>
        </is>
      </c>
    </row>
    <row r="31662">
      <c r="A31662" s="35" t="n">
        <v>2018</v>
      </c>
      <c r="B31662" s="35" t="n">
        <v>8906</v>
      </c>
      <c r="C31662" s="36" t="inlineStr">
        <is>
          <t>RFO</t>
        </is>
      </c>
      <c r="D31662" s="36" t="inlineStr">
        <is>
          <t>Petroleum</t>
        </is>
      </c>
      <c r="E31662" s="75" t="n">
        <v>1551</v>
      </c>
      <c r="F31662" s="76" t="n">
        <v>6.29</v>
      </c>
      <c r="G31662" s="75" t="inlineStr">
        <is>
          <t>.</t>
        </is>
      </c>
    </row>
    <row r="31663">
      <c r="A31663" s="35" t="n">
        <v>2018</v>
      </c>
      <c r="B31663" s="35" t="n">
        <v>10017</v>
      </c>
      <c r="C31663" s="36" t="inlineStr">
        <is>
          <t>BIT</t>
        </is>
      </c>
      <c r="D31663" s="36" t="inlineStr">
        <is>
          <t>Coal</t>
        </is>
      </c>
      <c r="E31663" s="75" t="n">
        <v>2026</v>
      </c>
      <c r="F31663" s="76" t="n">
        <v>25</v>
      </c>
      <c r="G31663" s="75" t="inlineStr">
        <is>
          <t>.</t>
        </is>
      </c>
    </row>
    <row r="31664">
      <c r="A31664" s="35" t="n">
        <v>2018</v>
      </c>
      <c r="B31664" s="35" t="n">
        <v>10017</v>
      </c>
      <c r="C31664" s="36" t="inlineStr">
        <is>
          <t>NG</t>
        </is>
      </c>
      <c r="D31664" s="36" t="inlineStr">
        <is>
          <t>Natural Gas</t>
        </is>
      </c>
      <c r="E31664" s="75" t="n">
        <v>440804</v>
      </c>
      <c r="F31664" s="76" t="n">
        <v>1.05</v>
      </c>
      <c r="G31664" s="75" t="inlineStr">
        <is>
          <t>.</t>
        </is>
      </c>
    </row>
    <row r="31665">
      <c r="A31665" s="35" t="n">
        <v>2018</v>
      </c>
      <c r="B31665" s="35" t="n">
        <v>10025</v>
      </c>
      <c r="C31665" s="36" t="inlineStr">
        <is>
          <t>NG</t>
        </is>
      </c>
      <c r="D31665" s="36" t="inlineStr">
        <is>
          <t>Natural Gas</t>
        </is>
      </c>
      <c r="E31665" s="75" t="n">
        <v>590760</v>
      </c>
      <c r="F31665" s="76" t="n">
        <v>1.03</v>
      </c>
      <c r="G31665" s="75" t="inlineStr">
        <is>
          <t>.</t>
        </is>
      </c>
    </row>
    <row r="31666">
      <c r="A31666" s="35" t="n">
        <v>2018</v>
      </c>
      <c r="B31666" s="35" t="n">
        <v>10025</v>
      </c>
      <c r="C31666" s="36" t="inlineStr">
        <is>
          <t>RFO</t>
        </is>
      </c>
      <c r="D31666" s="36" t="inlineStr">
        <is>
          <t>Petroleum</t>
        </is>
      </c>
      <c r="E31666" s="75" t="n">
        <v>1500</v>
      </c>
      <c r="F31666" s="76" t="n">
        <v>6.36</v>
      </c>
      <c r="G31666" s="75" t="inlineStr">
        <is>
          <t>.</t>
        </is>
      </c>
    </row>
    <row r="31667">
      <c r="A31667" s="35" t="n">
        <v>2018</v>
      </c>
      <c r="B31667" s="35" t="n">
        <v>10043</v>
      </c>
      <c r="C31667" s="36" t="inlineStr">
        <is>
          <t>BIT</t>
        </is>
      </c>
      <c r="D31667" s="36" t="inlineStr">
        <is>
          <t>Coal</t>
        </is>
      </c>
      <c r="E31667" s="75" t="n">
        <v>4616</v>
      </c>
      <c r="F31667" s="76" t="n">
        <v>27.43</v>
      </c>
      <c r="G31667" s="75" t="inlineStr">
        <is>
          <t>.</t>
        </is>
      </c>
    </row>
    <row r="31668">
      <c r="A31668" s="35" t="n">
        <v>2018</v>
      </c>
      <c r="B31668" s="35" t="n">
        <v>10043</v>
      </c>
      <c r="C31668" s="36" t="inlineStr">
        <is>
          <t>BIT</t>
        </is>
      </c>
      <c r="D31668" s="36" t="inlineStr">
        <is>
          <t>Coal</t>
        </is>
      </c>
      <c r="E31668" s="75" t="n">
        <v>3411</v>
      </c>
      <c r="F31668" s="76" t="n">
        <v>25.98</v>
      </c>
      <c r="G31668" s="75" t="inlineStr">
        <is>
          <t>.</t>
        </is>
      </c>
    </row>
    <row r="31669">
      <c r="A31669" s="35" t="n">
        <v>2018</v>
      </c>
      <c r="B31669" s="35" t="n">
        <v>10043</v>
      </c>
      <c r="C31669" s="36" t="inlineStr">
        <is>
          <t>DFO</t>
        </is>
      </c>
      <c r="D31669" s="36" t="inlineStr">
        <is>
          <t>Petroleum</t>
        </is>
      </c>
      <c r="E31669" s="75" t="n">
        <v>1267</v>
      </c>
      <c r="F31669" s="76" t="n">
        <v>5.78</v>
      </c>
      <c r="G31669" s="75" t="inlineStr">
        <is>
          <t>.</t>
        </is>
      </c>
    </row>
    <row r="31670">
      <c r="A31670" s="35" t="n">
        <v>2018</v>
      </c>
      <c r="B31670" s="35" t="n">
        <v>10113</v>
      </c>
      <c r="C31670" s="36" t="inlineStr">
        <is>
          <t>WC</t>
        </is>
      </c>
      <c r="D31670" s="36" t="inlineStr">
        <is>
          <t>Coal</t>
        </is>
      </c>
      <c r="E31670" s="75" t="n">
        <v>64068</v>
      </c>
      <c r="F31670" s="76" t="n">
        <v>11.97</v>
      </c>
      <c r="G31670" s="75" t="inlineStr">
        <is>
          <t>.</t>
        </is>
      </c>
    </row>
    <row r="31671">
      <c r="A31671" s="35" t="n">
        <v>2018</v>
      </c>
      <c r="B31671" s="35" t="n">
        <v>10113</v>
      </c>
      <c r="C31671" s="36" t="inlineStr">
        <is>
          <t>DFO</t>
        </is>
      </c>
      <c r="D31671" s="36" t="inlineStr">
        <is>
          <t>Petroleum</t>
        </is>
      </c>
      <c r="E31671" s="75" t="n">
        <v>1203</v>
      </c>
      <c r="F31671" s="76" t="n">
        <v>5.75</v>
      </c>
      <c r="G31671" s="75" t="inlineStr">
        <is>
          <t>.</t>
        </is>
      </c>
    </row>
    <row r="31672">
      <c r="A31672" s="35" t="n">
        <v>2018</v>
      </c>
      <c r="B31672" s="35" t="n">
        <v>10151</v>
      </c>
      <c r="C31672" s="36" t="inlineStr">
        <is>
          <t>NG</t>
        </is>
      </c>
      <c r="D31672" s="36" t="inlineStr">
        <is>
          <t>Natural Gas</t>
        </is>
      </c>
      <c r="E31672" s="75" t="n">
        <v>1630</v>
      </c>
      <c r="F31672" s="76" t="n">
        <v>1.071</v>
      </c>
      <c r="G31672" s="75" t="inlineStr">
        <is>
          <t>.</t>
        </is>
      </c>
    </row>
    <row r="31673">
      <c r="A31673" s="35" t="n">
        <v>2018</v>
      </c>
      <c r="B31673" s="35" t="n">
        <v>10151</v>
      </c>
      <c r="C31673" s="36" t="inlineStr">
        <is>
          <t>WC</t>
        </is>
      </c>
      <c r="D31673" s="36" t="inlineStr">
        <is>
          <t>Coal</t>
        </is>
      </c>
      <c r="E31673" s="75" t="n">
        <v>15086</v>
      </c>
      <c r="F31673" s="76" t="n">
        <v>17.47</v>
      </c>
      <c r="G31673" s="75" t="inlineStr">
        <is>
          <t>.</t>
        </is>
      </c>
    </row>
    <row r="31674">
      <c r="A31674" s="35" t="n">
        <v>2018</v>
      </c>
      <c r="B31674" s="35" t="n">
        <v>10151</v>
      </c>
      <c r="C31674" s="36" t="inlineStr">
        <is>
          <t>WC</t>
        </is>
      </c>
      <c r="D31674" s="36" t="inlineStr">
        <is>
          <t>Coal</t>
        </is>
      </c>
      <c r="E31674" s="75" t="n">
        <v>4548</v>
      </c>
      <c r="F31674" s="76" t="n">
        <v>16.01</v>
      </c>
      <c r="G31674" s="75" t="inlineStr">
        <is>
          <t>.</t>
        </is>
      </c>
    </row>
    <row r="31675">
      <c r="A31675" s="35" t="n">
        <v>2018</v>
      </c>
      <c r="B31675" s="35" t="n">
        <v>10151</v>
      </c>
      <c r="C31675" s="36" t="inlineStr">
        <is>
          <t>WC</t>
        </is>
      </c>
      <c r="D31675" s="36" t="inlineStr">
        <is>
          <t>Coal</t>
        </is>
      </c>
      <c r="E31675" s="75" t="n">
        <v>8002</v>
      </c>
      <c r="F31675" s="76" t="n">
        <v>10.56</v>
      </c>
      <c r="G31675" s="75" t="inlineStr">
        <is>
          <t>.</t>
        </is>
      </c>
    </row>
    <row r="31676">
      <c r="A31676" s="35" t="n">
        <v>2018</v>
      </c>
      <c r="B31676" s="35" t="n">
        <v>10151</v>
      </c>
      <c r="C31676" s="36" t="inlineStr">
        <is>
          <t>WC</t>
        </is>
      </c>
      <c r="D31676" s="36" t="inlineStr">
        <is>
          <t>Coal</t>
        </is>
      </c>
      <c r="E31676" s="75" t="n">
        <v>95</v>
      </c>
      <c r="F31676" s="76" t="n">
        <v>22.19</v>
      </c>
      <c r="G31676" s="75" t="inlineStr">
        <is>
          <t>.</t>
        </is>
      </c>
    </row>
    <row r="31677">
      <c r="A31677" s="35" t="n">
        <v>2018</v>
      </c>
      <c r="B31677" s="35" t="n">
        <v>10151</v>
      </c>
      <c r="C31677" s="36" t="inlineStr">
        <is>
          <t>WC</t>
        </is>
      </c>
      <c r="D31677" s="36" t="inlineStr">
        <is>
          <t>Coal</t>
        </is>
      </c>
      <c r="E31677" s="75" t="n">
        <v>1487</v>
      </c>
      <c r="F31677" s="76" t="n">
        <v>15.92</v>
      </c>
      <c r="G31677" s="75" t="inlineStr">
        <is>
          <t>.</t>
        </is>
      </c>
    </row>
    <row r="31678">
      <c r="A31678" s="35" t="n">
        <v>2018</v>
      </c>
      <c r="B31678" s="35" t="n">
        <v>10151</v>
      </c>
      <c r="C31678" s="36" t="inlineStr">
        <is>
          <t>WC</t>
        </is>
      </c>
      <c r="D31678" s="36" t="inlineStr">
        <is>
          <t>Coal</t>
        </is>
      </c>
      <c r="E31678" s="75" t="n">
        <v>3574</v>
      </c>
      <c r="F31678" s="76" t="n">
        <v>16.05</v>
      </c>
      <c r="G31678" s="75" t="inlineStr">
        <is>
          <t>.</t>
        </is>
      </c>
    </row>
    <row r="31679">
      <c r="A31679" s="35" t="n">
        <v>2018</v>
      </c>
      <c r="B31679" s="35" t="n">
        <v>10151</v>
      </c>
      <c r="C31679" s="36" t="inlineStr">
        <is>
          <t>WC</t>
        </is>
      </c>
      <c r="D31679" s="36" t="inlineStr">
        <is>
          <t>Coal</t>
        </is>
      </c>
      <c r="E31679" s="75" t="n">
        <v>16264</v>
      </c>
      <c r="F31679" s="76" t="n">
        <v>16.04</v>
      </c>
      <c r="G31679" s="75" t="inlineStr">
        <is>
          <t>.</t>
        </is>
      </c>
    </row>
    <row r="31680">
      <c r="A31680" s="35" t="n">
        <v>2018</v>
      </c>
      <c r="B31680" s="35" t="n">
        <v>10202</v>
      </c>
      <c r="C31680" s="36" t="inlineStr">
        <is>
          <t>NG</t>
        </is>
      </c>
      <c r="D31680" s="36" t="inlineStr">
        <is>
          <t>Natural Gas</t>
        </is>
      </c>
      <c r="E31680" s="75" t="n">
        <v>444827</v>
      </c>
      <c r="F31680" s="76" t="n">
        <v>1.06</v>
      </c>
      <c r="G31680" s="75" t="inlineStr">
        <is>
          <t>.</t>
        </is>
      </c>
    </row>
    <row r="31681">
      <c r="A31681" s="35" t="n">
        <v>2018</v>
      </c>
      <c r="B31681" s="35" t="n">
        <v>10202</v>
      </c>
      <c r="C31681" s="36" t="inlineStr">
        <is>
          <t>BIT</t>
        </is>
      </c>
      <c r="D31681" s="36" t="inlineStr">
        <is>
          <t>Coal</t>
        </is>
      </c>
      <c r="E31681" s="75" t="n">
        <v>7719</v>
      </c>
      <c r="F31681" s="76" t="n">
        <v>26.1</v>
      </c>
      <c r="G31681" s="75" t="inlineStr">
        <is>
          <t>.</t>
        </is>
      </c>
    </row>
    <row r="31682">
      <c r="A31682" s="35" t="n">
        <v>2018</v>
      </c>
      <c r="B31682" s="35" t="n">
        <v>10202</v>
      </c>
      <c r="C31682" s="36" t="inlineStr">
        <is>
          <t>DFO</t>
        </is>
      </c>
      <c r="D31682" s="36" t="inlineStr">
        <is>
          <t>Petroleum</t>
        </is>
      </c>
      <c r="E31682" s="75" t="n">
        <v>1495</v>
      </c>
      <c r="F31682" s="76" t="n">
        <v>6.01</v>
      </c>
      <c r="G31682" s="75" t="inlineStr">
        <is>
          <t>.</t>
        </is>
      </c>
    </row>
    <row r="31683">
      <c r="A31683" s="35" t="n">
        <v>2018</v>
      </c>
      <c r="B31683" s="35" t="n">
        <v>10208</v>
      </c>
      <c r="C31683" s="36" t="inlineStr">
        <is>
          <t>NG</t>
        </is>
      </c>
      <c r="D31683" s="36" t="inlineStr">
        <is>
          <t>Natural Gas</t>
        </is>
      </c>
      <c r="E31683" s="75" t="n">
        <v>550715</v>
      </c>
      <c r="F31683" s="76" t="n">
        <v>1.02</v>
      </c>
      <c r="G31683" s="75" t="inlineStr">
        <is>
          <t>.</t>
        </is>
      </c>
    </row>
    <row r="31684">
      <c r="A31684" s="35" t="n">
        <v>2018</v>
      </c>
      <c r="B31684" s="35" t="n">
        <v>10208</v>
      </c>
      <c r="C31684" s="36" t="inlineStr">
        <is>
          <t>BIT</t>
        </is>
      </c>
      <c r="D31684" s="36" t="inlineStr">
        <is>
          <t>Coal</t>
        </is>
      </c>
      <c r="E31684" s="75" t="n">
        <v>994</v>
      </c>
      <c r="F31684" s="76" t="n">
        <v>25.868</v>
      </c>
      <c r="G31684" s="75" t="inlineStr">
        <is>
          <t>.</t>
        </is>
      </c>
    </row>
    <row r="31685">
      <c r="A31685" s="35" t="n">
        <v>2018</v>
      </c>
      <c r="B31685" s="35" t="n">
        <v>10208</v>
      </c>
      <c r="C31685" s="36" t="inlineStr">
        <is>
          <t>RFO</t>
        </is>
      </c>
      <c r="D31685" s="36" t="inlineStr">
        <is>
          <t>Petroleum</t>
        </is>
      </c>
      <c r="E31685" s="75" t="n">
        <v>1515</v>
      </c>
      <c r="F31685" s="76" t="n">
        <v>6.579</v>
      </c>
      <c r="G31685" s="75" t="inlineStr">
        <is>
          <t>.</t>
        </is>
      </c>
    </row>
    <row r="31686">
      <c r="A31686" s="35" t="n">
        <v>2018</v>
      </c>
      <c r="B31686" s="35" t="n">
        <v>10244</v>
      </c>
      <c r="C31686" s="36" t="inlineStr">
        <is>
          <t>DFO</t>
        </is>
      </c>
      <c r="D31686" s="36" t="inlineStr">
        <is>
          <t>Petroleum</t>
        </is>
      </c>
      <c r="E31686" s="75" t="n">
        <v>179</v>
      </c>
      <c r="F31686" s="76" t="n">
        <v>5.88</v>
      </c>
      <c r="G31686" s="75" t="inlineStr">
        <is>
          <t>.</t>
        </is>
      </c>
    </row>
    <row r="31687">
      <c r="A31687" s="35" t="n">
        <v>2018</v>
      </c>
      <c r="B31687" s="35" t="n">
        <v>10244</v>
      </c>
      <c r="C31687" s="36" t="inlineStr">
        <is>
          <t>NG</t>
        </is>
      </c>
      <c r="D31687" s="36" t="inlineStr">
        <is>
          <t>Natural Gas</t>
        </is>
      </c>
      <c r="E31687" s="75" t="n">
        <v>462536</v>
      </c>
      <c r="F31687" s="76" t="n">
        <v>1.057</v>
      </c>
      <c r="G31687" s="75" t="inlineStr">
        <is>
          <t>.</t>
        </is>
      </c>
    </row>
    <row r="31688">
      <c r="A31688" s="35" t="n">
        <v>2018</v>
      </c>
      <c r="B31688" s="35" t="n">
        <v>10298</v>
      </c>
      <c r="C31688" s="36" t="inlineStr">
        <is>
          <t>NG</t>
        </is>
      </c>
      <c r="D31688" s="36" t="inlineStr">
        <is>
          <t>Natural Gas</t>
        </is>
      </c>
      <c r="E31688" s="75" t="n">
        <v>883667</v>
      </c>
      <c r="F31688" s="76" t="n">
        <v>1.021</v>
      </c>
      <c r="G31688" s="75" t="inlineStr">
        <is>
          <t>.</t>
        </is>
      </c>
    </row>
    <row r="31689">
      <c r="A31689" s="35" t="n">
        <v>2018</v>
      </c>
      <c r="B31689" s="35" t="n">
        <v>10298</v>
      </c>
      <c r="C31689" s="36" t="inlineStr">
        <is>
          <t>NG</t>
        </is>
      </c>
      <c r="D31689" s="36" t="inlineStr">
        <is>
          <t>Natural Gas</t>
        </is>
      </c>
      <c r="E31689" s="75" t="n">
        <v>695679</v>
      </c>
      <c r="F31689" s="76" t="n">
        <v>1.027</v>
      </c>
      <c r="G31689" s="75" t="inlineStr">
        <is>
          <t>.</t>
        </is>
      </c>
    </row>
    <row r="31690">
      <c r="A31690" s="35" t="n">
        <v>2018</v>
      </c>
      <c r="B31690" s="35" t="n">
        <v>10298</v>
      </c>
      <c r="C31690" s="36" t="inlineStr">
        <is>
          <t>NG</t>
        </is>
      </c>
      <c r="D31690" s="36" t="inlineStr">
        <is>
          <t>Natural Gas</t>
        </is>
      </c>
      <c r="E31690" s="75" t="n">
        <v>638720</v>
      </c>
      <c r="F31690" s="76" t="n">
        <v>1.02</v>
      </c>
      <c r="G31690" s="75" t="inlineStr">
        <is>
          <t>.</t>
        </is>
      </c>
    </row>
    <row r="31691">
      <c r="A31691" s="35" t="n">
        <v>2018</v>
      </c>
      <c r="B31691" s="35" t="n">
        <v>10298</v>
      </c>
      <c r="C31691" s="36" t="inlineStr">
        <is>
          <t>NG</t>
        </is>
      </c>
      <c r="D31691" s="36" t="inlineStr">
        <is>
          <t>Natural Gas</t>
        </is>
      </c>
      <c r="E31691" s="75" t="n">
        <v>327737</v>
      </c>
      <c r="F31691" s="76" t="n">
        <v>1.026</v>
      </c>
      <c r="G31691" s="75" t="inlineStr">
        <is>
          <t>.</t>
        </is>
      </c>
    </row>
    <row r="31692">
      <c r="A31692" s="35" t="n">
        <v>2018</v>
      </c>
      <c r="B31692" s="35" t="n">
        <v>10307</v>
      </c>
      <c r="C31692" s="36" t="inlineStr">
        <is>
          <t>DFO</t>
        </is>
      </c>
      <c r="D31692" s="36" t="inlineStr">
        <is>
          <t>Petroleum</t>
        </is>
      </c>
      <c r="E31692" s="75" t="n">
        <v>3071</v>
      </c>
      <c r="F31692" s="76" t="n">
        <v>5.76</v>
      </c>
      <c r="G31692" s="75" t="inlineStr">
        <is>
          <t>.</t>
        </is>
      </c>
    </row>
    <row r="31693">
      <c r="A31693" s="35" t="n">
        <v>2018</v>
      </c>
      <c r="B31693" s="35" t="n">
        <v>10307</v>
      </c>
      <c r="C31693" s="36" t="inlineStr">
        <is>
          <t>NG</t>
        </is>
      </c>
      <c r="D31693" s="36" t="inlineStr">
        <is>
          <t>Natural Gas</t>
        </is>
      </c>
      <c r="E31693" s="75" t="n">
        <v>8110</v>
      </c>
      <c r="F31693" s="76" t="n">
        <v>1</v>
      </c>
      <c r="G31693" s="75" t="inlineStr">
        <is>
          <t>.</t>
        </is>
      </c>
    </row>
    <row r="31694">
      <c r="A31694" s="35" t="n">
        <v>2018</v>
      </c>
      <c r="B31694" s="35" t="n">
        <v>10308</v>
      </c>
      <c r="C31694" s="36" t="inlineStr">
        <is>
          <t>NG</t>
        </is>
      </c>
      <c r="D31694" s="36" t="inlineStr">
        <is>
          <t>Natural Gas</t>
        </is>
      </c>
      <c r="E31694" s="75" t="n">
        <v>107735</v>
      </c>
      <c r="F31694" s="76" t="n">
        <v>1.028</v>
      </c>
      <c r="G31694" s="75" t="inlineStr">
        <is>
          <t>.</t>
        </is>
      </c>
    </row>
    <row r="31695">
      <c r="A31695" s="35" t="n">
        <v>2018</v>
      </c>
      <c r="B31695" s="35" t="n">
        <v>10328</v>
      </c>
      <c r="C31695" s="36" t="inlineStr">
        <is>
          <t>NG</t>
        </is>
      </c>
      <c r="D31695" s="36" t="inlineStr">
        <is>
          <t>Natural Gas</t>
        </is>
      </c>
      <c r="E31695" s="75" t="n">
        <v>57989</v>
      </c>
      <c r="F31695" s="76" t="n">
        <v>1.044</v>
      </c>
      <c r="G31695" s="75" t="inlineStr">
        <is>
          <t>.</t>
        </is>
      </c>
    </row>
    <row r="31696">
      <c r="A31696" s="35" t="n">
        <v>2018</v>
      </c>
      <c r="B31696" s="35" t="n">
        <v>10328</v>
      </c>
      <c r="C31696" s="36" t="inlineStr">
        <is>
          <t>NG</t>
        </is>
      </c>
      <c r="D31696" s="36" t="inlineStr">
        <is>
          <t>Natural Gas</t>
        </is>
      </c>
      <c r="E31696" s="75" t="n">
        <v>99598</v>
      </c>
      <c r="F31696" s="76" t="n">
        <v>1.044</v>
      </c>
      <c r="G31696" s="75" t="inlineStr">
        <is>
          <t>.</t>
        </is>
      </c>
    </row>
    <row r="31697">
      <c r="A31697" s="35" t="n">
        <v>2018</v>
      </c>
      <c r="B31697" s="35" t="n">
        <v>10328</v>
      </c>
      <c r="C31697" s="36" t="inlineStr">
        <is>
          <t>NG</t>
        </is>
      </c>
      <c r="D31697" s="36" t="inlineStr">
        <is>
          <t>Natural Gas</t>
        </is>
      </c>
      <c r="E31697" s="75" t="n">
        <v>228460</v>
      </c>
      <c r="F31697" s="76" t="n">
        <v>1.044</v>
      </c>
      <c r="G31697" s="75" t="inlineStr">
        <is>
          <t>.</t>
        </is>
      </c>
    </row>
    <row r="31698">
      <c r="A31698" s="35" t="n">
        <v>2018</v>
      </c>
      <c r="B31698" s="35" t="n">
        <v>10328</v>
      </c>
      <c r="C31698" s="36" t="inlineStr">
        <is>
          <t>NG</t>
        </is>
      </c>
      <c r="D31698" s="36" t="inlineStr">
        <is>
          <t>Natural Gas</t>
        </is>
      </c>
      <c r="E31698" s="75" t="n">
        <v>127679</v>
      </c>
      <c r="F31698" s="76" t="n">
        <v>1.044</v>
      </c>
      <c r="G31698" s="75" t="inlineStr">
        <is>
          <t>.</t>
        </is>
      </c>
    </row>
    <row r="31699">
      <c r="A31699" s="35" t="n">
        <v>2018</v>
      </c>
      <c r="B31699" s="35" t="n">
        <v>10360</v>
      </c>
      <c r="C31699" s="36" t="inlineStr">
        <is>
          <t>BIT</t>
        </is>
      </c>
      <c r="D31699" s="36" t="inlineStr">
        <is>
          <t>Coal</t>
        </is>
      </c>
      <c r="E31699" s="75" t="n">
        <v>13429</v>
      </c>
      <c r="F31699" s="76" t="n">
        <v>22.5</v>
      </c>
      <c r="G31699" s="75" t="inlineStr">
        <is>
          <t>.</t>
        </is>
      </c>
    </row>
    <row r="31700">
      <c r="A31700" s="35" t="n">
        <v>2018</v>
      </c>
      <c r="B31700" s="35" t="n">
        <v>10360</v>
      </c>
      <c r="C31700" s="36" t="inlineStr">
        <is>
          <t>NG</t>
        </is>
      </c>
      <c r="D31700" s="36" t="inlineStr">
        <is>
          <t>Natural Gas</t>
        </is>
      </c>
      <c r="E31700" s="75" t="n">
        <v>244951</v>
      </c>
      <c r="F31700" s="76" t="n">
        <v>1.046</v>
      </c>
      <c r="G31700" s="75" t="inlineStr">
        <is>
          <t>.</t>
        </is>
      </c>
    </row>
    <row r="31701">
      <c r="A31701" s="35" t="n">
        <v>2018</v>
      </c>
      <c r="B31701" s="35" t="n">
        <v>10362</v>
      </c>
      <c r="C31701" s="36" t="inlineStr">
        <is>
          <t>SUB</t>
        </is>
      </c>
      <c r="D31701" s="36" t="inlineStr">
        <is>
          <t>Coal</t>
        </is>
      </c>
      <c r="E31701" s="75" t="n">
        <v>15267</v>
      </c>
      <c r="F31701" s="76" t="n">
        <v>17.24</v>
      </c>
      <c r="G31701" s="75" t="inlineStr">
        <is>
          <t>.</t>
        </is>
      </c>
    </row>
    <row r="31702">
      <c r="A31702" s="35" t="n">
        <v>2018</v>
      </c>
      <c r="B31702" s="35" t="n">
        <v>10362</v>
      </c>
      <c r="C31702" s="36" t="inlineStr">
        <is>
          <t>SUB</t>
        </is>
      </c>
      <c r="D31702" s="36" t="inlineStr">
        <is>
          <t>Coal</t>
        </is>
      </c>
      <c r="E31702" s="75" t="n">
        <v>15219</v>
      </c>
      <c r="F31702" s="76" t="n">
        <v>17.47</v>
      </c>
      <c r="G31702" s="75" t="inlineStr">
        <is>
          <t>.</t>
        </is>
      </c>
    </row>
    <row r="31703">
      <c r="A31703" s="35" t="n">
        <v>2018</v>
      </c>
      <c r="B31703" s="35" t="n">
        <v>10362</v>
      </c>
      <c r="C31703" s="36" t="inlineStr">
        <is>
          <t>NG</t>
        </is>
      </c>
      <c r="D31703" s="36" t="inlineStr">
        <is>
          <t>Natural Gas</t>
        </is>
      </c>
      <c r="E31703" s="75" t="n">
        <v>324374</v>
      </c>
      <c r="F31703" s="76" t="n">
        <v>1.021</v>
      </c>
      <c r="G31703" s="75" t="inlineStr">
        <is>
          <t>.</t>
        </is>
      </c>
    </row>
    <row r="31704">
      <c r="A31704" s="35" t="n">
        <v>2018</v>
      </c>
      <c r="B31704" s="35" t="n">
        <v>10377</v>
      </c>
      <c r="C31704" s="36" t="inlineStr">
        <is>
          <t>BIT</t>
        </is>
      </c>
      <c r="D31704" s="36" t="inlineStr">
        <is>
          <t>Coal</t>
        </is>
      </c>
      <c r="E31704" s="75" t="n">
        <v>11611</v>
      </c>
      <c r="F31704" s="76" t="n">
        <v>25.92</v>
      </c>
      <c r="G31704" s="75" t="inlineStr">
        <is>
          <t>.</t>
        </is>
      </c>
    </row>
    <row r="31705">
      <c r="A31705" s="35" t="n">
        <v>2018</v>
      </c>
      <c r="B31705" s="35" t="n">
        <v>10377</v>
      </c>
      <c r="C31705" s="36" t="inlineStr">
        <is>
          <t>BIT</t>
        </is>
      </c>
      <c r="D31705" s="36" t="inlineStr">
        <is>
          <t>Coal</t>
        </is>
      </c>
      <c r="E31705" s="75" t="n">
        <v>263</v>
      </c>
      <c r="F31705" s="76" t="n">
        <v>25.92</v>
      </c>
      <c r="G31705" s="75" t="inlineStr">
        <is>
          <t>.</t>
        </is>
      </c>
    </row>
    <row r="31706">
      <c r="A31706" s="35" t="n">
        <v>2018</v>
      </c>
      <c r="B31706" s="35" t="n">
        <v>10377</v>
      </c>
      <c r="C31706" s="36" t="inlineStr">
        <is>
          <t>BIT</t>
        </is>
      </c>
      <c r="D31706" s="36" t="inlineStr">
        <is>
          <t>Coal</t>
        </is>
      </c>
      <c r="E31706" s="75" t="n">
        <v>1069</v>
      </c>
      <c r="F31706" s="76" t="n">
        <v>25.66</v>
      </c>
      <c r="G31706" s="75" t="inlineStr">
        <is>
          <t>.</t>
        </is>
      </c>
    </row>
    <row r="31707">
      <c r="A31707" s="35" t="n">
        <v>2018</v>
      </c>
      <c r="B31707" s="35" t="n">
        <v>10377</v>
      </c>
      <c r="C31707" s="36" t="inlineStr">
        <is>
          <t>BIT</t>
        </is>
      </c>
      <c r="D31707" s="36" t="inlineStr">
        <is>
          <t>Coal</t>
        </is>
      </c>
      <c r="E31707" s="75" t="n">
        <v>1399</v>
      </c>
      <c r="F31707" s="76" t="n">
        <v>25.4</v>
      </c>
      <c r="G31707" s="75" t="inlineStr">
        <is>
          <t>.</t>
        </is>
      </c>
    </row>
    <row r="31708">
      <c r="A31708" s="35" t="n">
        <v>2018</v>
      </c>
      <c r="B31708" s="35" t="n">
        <v>10379</v>
      </c>
      <c r="C31708" s="36" t="inlineStr">
        <is>
          <t>BIT</t>
        </is>
      </c>
      <c r="D31708" s="36" t="inlineStr">
        <is>
          <t>Coal</t>
        </is>
      </c>
      <c r="E31708" s="75" t="n">
        <v>563</v>
      </c>
      <c r="F31708" s="76" t="n">
        <v>27.238</v>
      </c>
      <c r="G31708" s="75" t="inlineStr">
        <is>
          <t>.</t>
        </is>
      </c>
    </row>
    <row r="31709">
      <c r="A31709" s="35" t="n">
        <v>2018</v>
      </c>
      <c r="B31709" s="35" t="n">
        <v>10379</v>
      </c>
      <c r="C31709" s="36" t="inlineStr">
        <is>
          <t>BIT</t>
        </is>
      </c>
      <c r="D31709" s="36" t="inlineStr">
        <is>
          <t>Coal</t>
        </is>
      </c>
      <c r="E31709" s="75" t="n">
        <v>1532</v>
      </c>
      <c r="F31709" s="76" t="n">
        <v>27.662</v>
      </c>
      <c r="G31709" s="75" t="inlineStr">
        <is>
          <t>.</t>
        </is>
      </c>
    </row>
    <row r="31710">
      <c r="A31710" s="35" t="n">
        <v>2018</v>
      </c>
      <c r="B31710" s="35" t="n">
        <v>10384</v>
      </c>
      <c r="C31710" s="36" t="inlineStr">
        <is>
          <t>BIT</t>
        </is>
      </c>
      <c r="D31710" s="36" t="inlineStr">
        <is>
          <t>Coal</t>
        </is>
      </c>
      <c r="E31710" s="75" t="n">
        <v>2623</v>
      </c>
      <c r="F31710" s="76" t="n">
        <v>25.83</v>
      </c>
      <c r="G31710" s="75" t="inlineStr">
        <is>
          <t>.</t>
        </is>
      </c>
    </row>
    <row r="31711">
      <c r="A31711" s="35" t="n">
        <v>2018</v>
      </c>
      <c r="B31711" s="35" t="n">
        <v>10398</v>
      </c>
      <c r="C31711" s="36" t="inlineStr">
        <is>
          <t>NG</t>
        </is>
      </c>
      <c r="D31711" s="36" t="inlineStr">
        <is>
          <t>Natural Gas</t>
        </is>
      </c>
      <c r="E31711" s="75" t="n">
        <v>105126</v>
      </c>
      <c r="F31711" s="76" t="n">
        <v>1.064</v>
      </c>
      <c r="G31711" s="75" t="inlineStr">
        <is>
          <t>.</t>
        </is>
      </c>
    </row>
    <row r="31712">
      <c r="A31712" s="35" t="n">
        <v>2018</v>
      </c>
      <c r="B31712" s="35" t="n">
        <v>10495</v>
      </c>
      <c r="C31712" s="36" t="inlineStr">
        <is>
          <t>BIT</t>
        </is>
      </c>
      <c r="D31712" s="36" t="inlineStr">
        <is>
          <t>Coal</t>
        </is>
      </c>
      <c r="E31712" s="75" t="n">
        <v>4422</v>
      </c>
      <c r="F31712" s="76" t="n">
        <v>24.6</v>
      </c>
      <c r="G31712" s="75" t="inlineStr">
        <is>
          <t>.</t>
        </is>
      </c>
    </row>
    <row r="31713">
      <c r="A31713" s="35" t="n">
        <v>2018</v>
      </c>
      <c r="B31713" s="35" t="n">
        <v>10495</v>
      </c>
      <c r="C31713" s="36" t="inlineStr">
        <is>
          <t>RFO</t>
        </is>
      </c>
      <c r="D31713" s="36" t="inlineStr">
        <is>
          <t>Petroleum</t>
        </is>
      </c>
      <c r="E31713" s="75" t="n">
        <v>2770</v>
      </c>
      <c r="F31713" s="76" t="n">
        <v>6.25</v>
      </c>
      <c r="G31713" s="75" t="inlineStr">
        <is>
          <t>.</t>
        </is>
      </c>
    </row>
    <row r="31714">
      <c r="A31714" s="35" t="n">
        <v>2018</v>
      </c>
      <c r="B31714" s="35" t="n">
        <v>10496</v>
      </c>
      <c r="C31714" s="36" t="inlineStr">
        <is>
          <t>NG</t>
        </is>
      </c>
      <c r="D31714" s="36" t="inlineStr">
        <is>
          <t>Natural Gas</t>
        </is>
      </c>
      <c r="E31714" s="75" t="n">
        <v>709015</v>
      </c>
      <c r="F31714" s="76" t="n">
        <v>1.03</v>
      </c>
      <c r="G31714" s="75" t="inlineStr">
        <is>
          <t>.</t>
        </is>
      </c>
    </row>
    <row r="31715">
      <c r="A31715" s="35" t="n">
        <v>2018</v>
      </c>
      <c r="B31715" s="35" t="n">
        <v>10554</v>
      </c>
      <c r="C31715" s="36" t="inlineStr">
        <is>
          <t>NG</t>
        </is>
      </c>
      <c r="D31715" s="36" t="inlineStr">
        <is>
          <t>Natural Gas</t>
        </is>
      </c>
      <c r="E31715" s="75" t="n">
        <v>84480</v>
      </c>
      <c r="F31715" s="76" t="n">
        <v>1.024</v>
      </c>
      <c r="G31715" s="75" t="inlineStr">
        <is>
          <t>.</t>
        </is>
      </c>
    </row>
    <row r="31716">
      <c r="A31716" s="35" t="n">
        <v>2018</v>
      </c>
      <c r="B31716" s="35" t="n">
        <v>10554</v>
      </c>
      <c r="C31716" s="36" t="inlineStr">
        <is>
          <t>NG</t>
        </is>
      </c>
      <c r="D31716" s="36" t="inlineStr">
        <is>
          <t>Natural Gas</t>
        </is>
      </c>
      <c r="E31716" s="75" t="n">
        <v>1781207</v>
      </c>
      <c r="F31716" s="76" t="n">
        <v>1.024</v>
      </c>
      <c r="G31716" s="75" t="inlineStr">
        <is>
          <t>.</t>
        </is>
      </c>
    </row>
    <row r="31717">
      <c r="A31717" s="35" t="n">
        <v>2018</v>
      </c>
      <c r="B31717" s="35" t="n">
        <v>10566</v>
      </c>
      <c r="C31717" s="36" t="inlineStr">
        <is>
          <t>BIT</t>
        </is>
      </c>
      <c r="D31717" s="36" t="inlineStr">
        <is>
          <t>Coal</t>
        </is>
      </c>
      <c r="E31717" s="75" t="n">
        <v>117</v>
      </c>
      <c r="F31717" s="76" t="n">
        <v>26</v>
      </c>
      <c r="G31717" s="75" t="inlineStr">
        <is>
          <t>.</t>
        </is>
      </c>
    </row>
    <row r="31718">
      <c r="A31718" s="35" t="n">
        <v>2018</v>
      </c>
      <c r="B31718" s="35" t="n">
        <v>10566</v>
      </c>
      <c r="C31718" s="36" t="inlineStr">
        <is>
          <t>BIT</t>
        </is>
      </c>
      <c r="D31718" s="36" t="inlineStr">
        <is>
          <t>Coal</t>
        </is>
      </c>
      <c r="E31718" s="75" t="n">
        <v>10236</v>
      </c>
      <c r="F31718" s="76" t="n">
        <v>24.63</v>
      </c>
      <c r="G31718" s="75" t="inlineStr">
        <is>
          <t>.</t>
        </is>
      </c>
    </row>
    <row r="31719">
      <c r="A31719" s="35" t="n">
        <v>2018</v>
      </c>
      <c r="B31719" s="35" t="n">
        <v>10566</v>
      </c>
      <c r="C31719" s="36" t="inlineStr">
        <is>
          <t>BIT</t>
        </is>
      </c>
      <c r="D31719" s="36" t="inlineStr">
        <is>
          <t>Coal</t>
        </is>
      </c>
      <c r="E31719" s="75" t="n">
        <v>11477</v>
      </c>
      <c r="F31719" s="76" t="n">
        <v>25.9</v>
      </c>
      <c r="G31719" s="75" t="inlineStr">
        <is>
          <t>.</t>
        </is>
      </c>
    </row>
    <row r="31720">
      <c r="A31720" s="35" t="n">
        <v>2018</v>
      </c>
      <c r="B31720" s="35" t="n">
        <v>10566</v>
      </c>
      <c r="C31720" s="36" t="inlineStr">
        <is>
          <t>BIT</t>
        </is>
      </c>
      <c r="D31720" s="36" t="inlineStr">
        <is>
          <t>Coal</t>
        </is>
      </c>
      <c r="E31720" s="75" t="n">
        <v>10926</v>
      </c>
      <c r="F31720" s="76" t="n">
        <v>25.8</v>
      </c>
      <c r="G31720" s="75" t="inlineStr">
        <is>
          <t>.</t>
        </is>
      </c>
    </row>
    <row r="31721">
      <c r="A31721" s="35" t="n">
        <v>2018</v>
      </c>
      <c r="B31721" s="35" t="n">
        <v>10566</v>
      </c>
      <c r="C31721" s="36" t="inlineStr">
        <is>
          <t>BIT</t>
        </is>
      </c>
      <c r="D31721" s="36" t="inlineStr">
        <is>
          <t>Coal</t>
        </is>
      </c>
      <c r="E31721" s="75" t="n">
        <v>10793</v>
      </c>
      <c r="F31721" s="76" t="n">
        <v>24.04</v>
      </c>
      <c r="G31721" s="75" t="inlineStr">
        <is>
          <t>.</t>
        </is>
      </c>
    </row>
    <row r="31722">
      <c r="A31722" s="35" t="n">
        <v>2018</v>
      </c>
      <c r="B31722" s="35" t="n">
        <v>10603</v>
      </c>
      <c r="C31722" s="36" t="inlineStr">
        <is>
          <t>WC</t>
        </is>
      </c>
      <c r="D31722" s="36" t="inlineStr">
        <is>
          <t>Coal</t>
        </is>
      </c>
      <c r="E31722" s="75" t="n">
        <v>36676</v>
      </c>
      <c r="F31722" s="76" t="n">
        <v>12.3</v>
      </c>
      <c r="G31722" s="75" t="inlineStr">
        <is>
          <t>.</t>
        </is>
      </c>
    </row>
    <row r="31723">
      <c r="A31723" s="35" t="n">
        <v>2018</v>
      </c>
      <c r="B31723" s="35" t="n">
        <v>10603</v>
      </c>
      <c r="C31723" s="36" t="inlineStr">
        <is>
          <t>NG</t>
        </is>
      </c>
      <c r="D31723" s="36" t="inlineStr">
        <is>
          <t>Natural Gas</t>
        </is>
      </c>
      <c r="E31723" s="75" t="n">
        <v>26</v>
      </c>
      <c r="F31723" s="76" t="n">
        <v>1.04</v>
      </c>
      <c r="G31723" s="75" t="inlineStr">
        <is>
          <t>.</t>
        </is>
      </c>
    </row>
    <row r="31724">
      <c r="A31724" s="35" t="n">
        <v>2018</v>
      </c>
      <c r="B31724" s="35" t="n">
        <v>10633</v>
      </c>
      <c r="C31724" s="36" t="inlineStr">
        <is>
          <t>NG</t>
        </is>
      </c>
      <c r="D31724" s="36" t="inlineStr">
        <is>
          <t>Natural Gas</t>
        </is>
      </c>
      <c r="E31724" s="75" t="n">
        <v>373024</v>
      </c>
      <c r="F31724" s="76" t="n">
        <v>1.086</v>
      </c>
      <c r="G31724" s="75" t="inlineStr">
        <is>
          <t>.</t>
        </is>
      </c>
    </row>
    <row r="31725">
      <c r="A31725" s="35" t="n">
        <v>2018</v>
      </c>
      <c r="B31725" s="35" t="n">
        <v>10641</v>
      </c>
      <c r="C31725" s="36" t="inlineStr">
        <is>
          <t>WC</t>
        </is>
      </c>
      <c r="D31725" s="36" t="inlineStr">
        <is>
          <t>Coal</t>
        </is>
      </c>
      <c r="E31725" s="75" t="n">
        <v>47526</v>
      </c>
      <c r="F31725" s="76" t="n">
        <v>7</v>
      </c>
      <c r="G31725" s="75" t="inlineStr">
        <is>
          <t>.</t>
        </is>
      </c>
    </row>
    <row r="31726">
      <c r="A31726" s="35" t="n">
        <v>2018</v>
      </c>
      <c r="B31726" s="35" t="n">
        <v>10671</v>
      </c>
      <c r="C31726" s="36" t="inlineStr">
        <is>
          <t>BIT</t>
        </is>
      </c>
      <c r="D31726" s="36" t="inlineStr">
        <is>
          <t>Coal</t>
        </is>
      </c>
      <c r="E31726" s="75" t="n">
        <v>2415</v>
      </c>
      <c r="F31726" s="76" t="n">
        <v>21.88</v>
      </c>
      <c r="G31726" s="75" t="inlineStr">
        <is>
          <t>.</t>
        </is>
      </c>
    </row>
    <row r="31727">
      <c r="A31727" s="35" t="n">
        <v>2018</v>
      </c>
      <c r="B31727" s="35" t="n">
        <v>10671</v>
      </c>
      <c r="C31727" s="36" t="inlineStr">
        <is>
          <t>BIT</t>
        </is>
      </c>
      <c r="D31727" s="36" t="inlineStr">
        <is>
          <t>Coal</t>
        </is>
      </c>
      <c r="E31727" s="75" t="n">
        <v>13420</v>
      </c>
      <c r="F31727" s="76" t="n">
        <v>8.65</v>
      </c>
      <c r="G31727" s="75" t="inlineStr">
        <is>
          <t>.</t>
        </is>
      </c>
    </row>
    <row r="31728">
      <c r="A31728" s="35" t="n">
        <v>2018</v>
      </c>
      <c r="B31728" s="35" t="n">
        <v>10671</v>
      </c>
      <c r="C31728" s="36" t="inlineStr">
        <is>
          <t>SUB</t>
        </is>
      </c>
      <c r="D31728" s="36" t="inlineStr">
        <is>
          <t>Coal</t>
        </is>
      </c>
      <c r="E31728" s="75" t="n">
        <v>69671</v>
      </c>
      <c r="F31728" s="76" t="n">
        <v>17.09</v>
      </c>
      <c r="G31728" s="75" t="inlineStr">
        <is>
          <t>.</t>
        </is>
      </c>
    </row>
    <row r="31729">
      <c r="A31729" s="35" t="n">
        <v>2018</v>
      </c>
      <c r="B31729" s="35" t="n">
        <v>10673</v>
      </c>
      <c r="C31729" s="36" t="inlineStr">
        <is>
          <t>SUB</t>
        </is>
      </c>
      <c r="D31729" s="36" t="inlineStr">
        <is>
          <t>Coal</t>
        </is>
      </c>
      <c r="E31729" s="75" t="n">
        <v>59800</v>
      </c>
      <c r="F31729" s="76" t="n">
        <v>19.285</v>
      </c>
      <c r="G31729" s="75" t="inlineStr">
        <is>
          <t>.</t>
        </is>
      </c>
    </row>
    <row r="31730">
      <c r="A31730" s="35" t="n">
        <v>2018</v>
      </c>
      <c r="B31730" s="35" t="n">
        <v>10673</v>
      </c>
      <c r="C31730" s="36" t="inlineStr">
        <is>
          <t>DFO</t>
        </is>
      </c>
      <c r="D31730" s="36" t="inlineStr">
        <is>
          <t>Petroleum</t>
        </is>
      </c>
      <c r="E31730" s="75" t="n">
        <v>753</v>
      </c>
      <c r="F31730" s="76" t="n">
        <v>5.67</v>
      </c>
      <c r="G31730" s="75" t="inlineStr">
        <is>
          <t>.</t>
        </is>
      </c>
    </row>
    <row r="31731">
      <c r="A31731" s="35" t="n">
        <v>2018</v>
      </c>
      <c r="B31731" s="35" t="n">
        <v>10678</v>
      </c>
      <c r="C31731" s="36" t="inlineStr">
        <is>
          <t>BIT</t>
        </is>
      </c>
      <c r="D31731" s="36" t="inlineStr">
        <is>
          <t>Coal</t>
        </is>
      </c>
      <c r="E31731" s="75" t="n">
        <v>2097</v>
      </c>
      <c r="F31731" s="76" t="n">
        <v>21.76</v>
      </c>
      <c r="G31731" s="75" t="inlineStr">
        <is>
          <t>.</t>
        </is>
      </c>
    </row>
    <row r="31732">
      <c r="A31732" s="35" t="n">
        <v>2018</v>
      </c>
      <c r="B31732" s="35" t="n">
        <v>10678</v>
      </c>
      <c r="C31732" s="36" t="inlineStr">
        <is>
          <t>BIT</t>
        </is>
      </c>
      <c r="D31732" s="36" t="inlineStr">
        <is>
          <t>Coal</t>
        </is>
      </c>
      <c r="E31732" s="75" t="n">
        <v>4873</v>
      </c>
      <c r="F31732" s="76" t="n">
        <v>23.03</v>
      </c>
      <c r="G31732" s="75" t="inlineStr">
        <is>
          <t>.</t>
        </is>
      </c>
    </row>
    <row r="31733">
      <c r="A31733" s="35" t="n">
        <v>2018</v>
      </c>
      <c r="B31733" s="35" t="n">
        <v>10678</v>
      </c>
      <c r="C31733" s="36" t="inlineStr">
        <is>
          <t>BIT</t>
        </is>
      </c>
      <c r="D31733" s="36" t="inlineStr">
        <is>
          <t>Coal</t>
        </is>
      </c>
      <c r="E31733" s="75" t="n">
        <v>22366</v>
      </c>
      <c r="F31733" s="76" t="n">
        <v>22</v>
      </c>
      <c r="G31733" s="75" t="inlineStr">
        <is>
          <t>.</t>
        </is>
      </c>
    </row>
    <row r="31734">
      <c r="A31734" s="35" t="n">
        <v>2018</v>
      </c>
      <c r="B31734" s="35" t="n">
        <v>10678</v>
      </c>
      <c r="C31734" s="36" t="inlineStr">
        <is>
          <t>BIT</t>
        </is>
      </c>
      <c r="D31734" s="36" t="inlineStr">
        <is>
          <t>Coal</t>
        </is>
      </c>
      <c r="E31734" s="75" t="n">
        <v>13130</v>
      </c>
      <c r="F31734" s="76" t="n">
        <v>21.74</v>
      </c>
      <c r="G31734" s="75" t="inlineStr">
        <is>
          <t>.</t>
        </is>
      </c>
    </row>
    <row r="31735">
      <c r="A31735" s="35" t="n">
        <v>2018</v>
      </c>
      <c r="B31735" s="35" t="n">
        <v>10678</v>
      </c>
      <c r="C31735" s="36" t="inlineStr">
        <is>
          <t>BIT</t>
        </is>
      </c>
      <c r="D31735" s="36" t="inlineStr">
        <is>
          <t>Coal</t>
        </is>
      </c>
      <c r="E31735" s="75" t="n">
        <v>11556</v>
      </c>
      <c r="F31735" s="76" t="n">
        <v>22.44</v>
      </c>
      <c r="G31735" s="75" t="inlineStr">
        <is>
          <t>.</t>
        </is>
      </c>
    </row>
    <row r="31736">
      <c r="A31736" s="35" t="n">
        <v>2018</v>
      </c>
      <c r="B31736" s="35" t="n">
        <v>10678</v>
      </c>
      <c r="C31736" s="36" t="inlineStr">
        <is>
          <t>DFO</t>
        </is>
      </c>
      <c r="D31736" s="36" t="inlineStr">
        <is>
          <t>Petroleum</t>
        </is>
      </c>
      <c r="E31736" s="75" t="n">
        <v>714</v>
      </c>
      <c r="F31736" s="76" t="n">
        <v>5.88</v>
      </c>
      <c r="G31736" s="75" t="inlineStr">
        <is>
          <t>.</t>
        </is>
      </c>
    </row>
    <row r="31737">
      <c r="A31737" s="35" t="n">
        <v>2018</v>
      </c>
      <c r="B31737" s="35" t="n">
        <v>10682</v>
      </c>
      <c r="C31737" s="36" t="inlineStr">
        <is>
          <t>NG</t>
        </is>
      </c>
      <c r="D31737" s="36" t="inlineStr">
        <is>
          <t>Natural Gas</t>
        </is>
      </c>
      <c r="E31737" s="75" t="n">
        <v>41242</v>
      </c>
      <c r="F31737" s="76" t="n">
        <v>1.107</v>
      </c>
      <c r="G31737" s="75" t="inlineStr">
        <is>
          <t>.</t>
        </is>
      </c>
    </row>
    <row r="31738">
      <c r="A31738" s="35" t="n">
        <v>2018</v>
      </c>
      <c r="B31738" s="35" t="n">
        <v>10684</v>
      </c>
      <c r="C31738" s="36" t="inlineStr">
        <is>
          <t>BIT</t>
        </is>
      </c>
      <c r="D31738" s="36" t="inlineStr">
        <is>
          <t>Coal</t>
        </is>
      </c>
      <c r="E31738" s="75" t="n">
        <v>32576</v>
      </c>
      <c r="F31738" s="76" t="n">
        <v>22.856</v>
      </c>
      <c r="G31738" s="75" t="inlineStr">
        <is>
          <t>.</t>
        </is>
      </c>
    </row>
    <row r="31739">
      <c r="A31739" s="35" t="n">
        <v>2018</v>
      </c>
      <c r="B31739" s="35" t="n">
        <v>10684</v>
      </c>
      <c r="C31739" s="36" t="inlineStr">
        <is>
          <t>BIT</t>
        </is>
      </c>
      <c r="D31739" s="36" t="inlineStr">
        <is>
          <t>Coal</t>
        </is>
      </c>
      <c r="E31739" s="75" t="n">
        <v>11049</v>
      </c>
      <c r="F31739" s="76" t="n">
        <v>22.81</v>
      </c>
      <c r="G31739" s="75" t="inlineStr">
        <is>
          <t>.</t>
        </is>
      </c>
    </row>
    <row r="31740">
      <c r="A31740" s="35" t="n">
        <v>2018</v>
      </c>
      <c r="B31740" s="35" t="n">
        <v>10684</v>
      </c>
      <c r="C31740" s="36" t="inlineStr">
        <is>
          <t>NG</t>
        </is>
      </c>
      <c r="D31740" s="36" t="inlineStr">
        <is>
          <t>Natural Gas</t>
        </is>
      </c>
      <c r="E31740" s="75" t="n">
        <v>113372</v>
      </c>
      <c r="F31740" s="76" t="n">
        <v>1.023</v>
      </c>
      <c r="G31740" s="75" t="inlineStr">
        <is>
          <t>.</t>
        </is>
      </c>
    </row>
    <row r="31741">
      <c r="A31741" s="35" t="n">
        <v>2018</v>
      </c>
      <c r="B31741" s="35" t="n">
        <v>10692</v>
      </c>
      <c r="C31741" s="36" t="inlineStr">
        <is>
          <t>NG</t>
        </is>
      </c>
      <c r="D31741" s="36" t="inlineStr">
        <is>
          <t>Natural Gas</t>
        </is>
      </c>
      <c r="E31741" s="75" t="n">
        <v>1178843</v>
      </c>
      <c r="F31741" s="76" t="n">
        <v>1.027</v>
      </c>
      <c r="G31741" s="75" t="inlineStr">
        <is>
          <t>.</t>
        </is>
      </c>
    </row>
    <row r="31742">
      <c r="A31742" s="35" t="n">
        <v>2018</v>
      </c>
      <c r="B31742" s="35" t="n">
        <v>10692</v>
      </c>
      <c r="C31742" s="36" t="inlineStr">
        <is>
          <t>NG</t>
        </is>
      </c>
      <c r="D31742" s="36" t="inlineStr">
        <is>
          <t>Natural Gas</t>
        </is>
      </c>
      <c r="E31742" s="75" t="n">
        <v>1201437</v>
      </c>
      <c r="F31742" s="76" t="n">
        <v>1.027</v>
      </c>
      <c r="G31742" s="75" t="inlineStr">
        <is>
          <t>.</t>
        </is>
      </c>
    </row>
    <row r="31743">
      <c r="A31743" s="35" t="n">
        <v>2018</v>
      </c>
      <c r="B31743" s="35" t="n">
        <v>10692</v>
      </c>
      <c r="C31743" s="36" t="inlineStr">
        <is>
          <t>NG</t>
        </is>
      </c>
      <c r="D31743" s="36" t="inlineStr">
        <is>
          <t>Natural Gas</t>
        </is>
      </c>
      <c r="E31743" s="75" t="n">
        <v>573885</v>
      </c>
      <c r="F31743" s="76" t="n">
        <v>1.027</v>
      </c>
      <c r="G31743" s="75" t="inlineStr">
        <is>
          <t>.</t>
        </is>
      </c>
    </row>
    <row r="31744">
      <c r="A31744" s="35" t="n">
        <v>2018</v>
      </c>
      <c r="B31744" s="35" t="n">
        <v>10726</v>
      </c>
      <c r="C31744" s="36" t="inlineStr">
        <is>
          <t>NG</t>
        </is>
      </c>
      <c r="D31744" s="36" t="inlineStr">
        <is>
          <t>Natural Gas</t>
        </is>
      </c>
      <c r="E31744" s="75" t="n">
        <v>12591</v>
      </c>
      <c r="F31744" s="76" t="n">
        <v>1.03</v>
      </c>
      <c r="G31744" s="75" t="inlineStr">
        <is>
          <t>.</t>
        </is>
      </c>
    </row>
    <row r="31745">
      <c r="A31745" s="35" t="n">
        <v>2018</v>
      </c>
      <c r="B31745" s="35" t="n">
        <v>10726</v>
      </c>
      <c r="C31745" s="36" t="inlineStr">
        <is>
          <t>NG</t>
        </is>
      </c>
      <c r="D31745" s="36" t="inlineStr">
        <is>
          <t>Natural Gas</t>
        </is>
      </c>
      <c r="E31745" s="75" t="n">
        <v>9437</v>
      </c>
      <c r="F31745" s="76" t="n">
        <v>1.029</v>
      </c>
      <c r="G31745" s="75" t="inlineStr">
        <is>
          <t>.</t>
        </is>
      </c>
    </row>
    <row r="31746">
      <c r="A31746" s="35" t="n">
        <v>2018</v>
      </c>
      <c r="B31746" s="35" t="n">
        <v>10726</v>
      </c>
      <c r="C31746" s="36" t="inlineStr">
        <is>
          <t>NG</t>
        </is>
      </c>
      <c r="D31746" s="36" t="inlineStr">
        <is>
          <t>Natural Gas</t>
        </is>
      </c>
      <c r="E31746" s="75" t="n">
        <v>16581</v>
      </c>
      <c r="F31746" s="76" t="n">
        <v>1.029</v>
      </c>
      <c r="G31746" s="75" t="inlineStr">
        <is>
          <t>.</t>
        </is>
      </c>
    </row>
    <row r="31747">
      <c r="A31747" s="35" t="n">
        <v>2018</v>
      </c>
      <c r="B31747" s="35" t="n">
        <v>10726</v>
      </c>
      <c r="C31747" s="36" t="inlineStr">
        <is>
          <t>NG</t>
        </is>
      </c>
      <c r="D31747" s="36" t="inlineStr">
        <is>
          <t>Natural Gas</t>
        </is>
      </c>
      <c r="E31747" s="75" t="n">
        <v>17303</v>
      </c>
      <c r="F31747" s="76" t="n">
        <v>1.027</v>
      </c>
      <c r="G31747" s="75" t="inlineStr">
        <is>
          <t>.</t>
        </is>
      </c>
    </row>
    <row r="31748">
      <c r="A31748" s="35" t="n">
        <v>2018</v>
      </c>
      <c r="B31748" s="35" t="n">
        <v>10726</v>
      </c>
      <c r="C31748" s="36" t="inlineStr">
        <is>
          <t>NG</t>
        </is>
      </c>
      <c r="D31748" s="36" t="inlineStr">
        <is>
          <t>Natural Gas</t>
        </is>
      </c>
      <c r="E31748" s="75" t="n">
        <v>32948</v>
      </c>
      <c r="F31748" s="76" t="n">
        <v>1.029</v>
      </c>
      <c r="G31748" s="75" t="inlineStr">
        <is>
          <t>.</t>
        </is>
      </c>
    </row>
    <row r="31749">
      <c r="A31749" s="35" t="n">
        <v>2018</v>
      </c>
      <c r="B31749" s="35" t="n">
        <v>10726</v>
      </c>
      <c r="C31749" s="36" t="inlineStr">
        <is>
          <t>NG</t>
        </is>
      </c>
      <c r="D31749" s="36" t="inlineStr">
        <is>
          <t>Natural Gas</t>
        </is>
      </c>
      <c r="E31749" s="75" t="n">
        <v>39073</v>
      </c>
      <c r="F31749" s="76" t="n">
        <v>1.029</v>
      </c>
      <c r="G31749" s="75" t="inlineStr">
        <is>
          <t>.</t>
        </is>
      </c>
    </row>
    <row r="31750">
      <c r="A31750" s="35" t="n">
        <v>2018</v>
      </c>
      <c r="B31750" s="35" t="n">
        <v>10726</v>
      </c>
      <c r="C31750" s="36" t="inlineStr">
        <is>
          <t>NG</t>
        </is>
      </c>
      <c r="D31750" s="36" t="inlineStr">
        <is>
          <t>Natural Gas</t>
        </is>
      </c>
      <c r="E31750" s="75" t="n">
        <v>55</v>
      </c>
      <c r="F31750" s="76" t="n">
        <v>1.031</v>
      </c>
      <c r="G31750" s="75" t="inlineStr">
        <is>
          <t>.</t>
        </is>
      </c>
    </row>
    <row r="31751">
      <c r="A31751" s="35" t="n">
        <v>2018</v>
      </c>
      <c r="B31751" s="35" t="n">
        <v>10726</v>
      </c>
      <c r="C31751" s="36" t="inlineStr">
        <is>
          <t>NG</t>
        </is>
      </c>
      <c r="D31751" s="36" t="inlineStr">
        <is>
          <t>Natural Gas</t>
        </is>
      </c>
      <c r="E31751" s="75" t="n">
        <v>123</v>
      </c>
      <c r="F31751" s="76" t="n">
        <v>1.027</v>
      </c>
      <c r="G31751" s="75" t="inlineStr">
        <is>
          <t>.</t>
        </is>
      </c>
    </row>
    <row r="31752">
      <c r="A31752" s="35" t="n">
        <v>2018</v>
      </c>
      <c r="B31752" s="35" t="n">
        <v>10726</v>
      </c>
      <c r="C31752" s="36" t="inlineStr">
        <is>
          <t>NG</t>
        </is>
      </c>
      <c r="D31752" s="36" t="inlineStr">
        <is>
          <t>Natural Gas</t>
        </is>
      </c>
      <c r="E31752" s="75" t="n">
        <v>258</v>
      </c>
      <c r="F31752" s="76" t="n">
        <v>1.03</v>
      </c>
      <c r="G31752" s="75" t="inlineStr">
        <is>
          <t>.</t>
        </is>
      </c>
    </row>
    <row r="31753">
      <c r="A31753" s="35" t="n">
        <v>2018</v>
      </c>
      <c r="B31753" s="35" t="n">
        <v>10726</v>
      </c>
      <c r="C31753" s="36" t="inlineStr">
        <is>
          <t>NG</t>
        </is>
      </c>
      <c r="D31753" s="36" t="inlineStr">
        <is>
          <t>Natural Gas</t>
        </is>
      </c>
      <c r="E31753" s="75" t="n">
        <v>515</v>
      </c>
      <c r="F31753" s="76" t="n">
        <v>1.029</v>
      </c>
      <c r="G31753" s="75" t="inlineStr">
        <is>
          <t>.</t>
        </is>
      </c>
    </row>
    <row r="31754">
      <c r="A31754" s="35" t="n">
        <v>2018</v>
      </c>
      <c r="B31754" s="35" t="n">
        <v>10726</v>
      </c>
      <c r="C31754" s="36" t="inlineStr">
        <is>
          <t>NG</t>
        </is>
      </c>
      <c r="D31754" s="36" t="inlineStr">
        <is>
          <t>Natural Gas</t>
        </is>
      </c>
      <c r="E31754" s="75" t="n">
        <v>581</v>
      </c>
      <c r="F31754" s="76" t="n">
        <v>1.029</v>
      </c>
      <c r="G31754" s="75" t="inlineStr">
        <is>
          <t>.</t>
        </is>
      </c>
    </row>
    <row r="31755">
      <c r="A31755" s="35" t="n">
        <v>2018</v>
      </c>
      <c r="B31755" s="35" t="n">
        <v>10726</v>
      </c>
      <c r="C31755" s="36" t="inlineStr">
        <is>
          <t>NG</t>
        </is>
      </c>
      <c r="D31755" s="36" t="inlineStr">
        <is>
          <t>Natural Gas</t>
        </is>
      </c>
      <c r="E31755" s="75" t="n">
        <v>1078</v>
      </c>
      <c r="F31755" s="76" t="n">
        <v>1.029</v>
      </c>
      <c r="G31755" s="75" t="inlineStr">
        <is>
          <t>.</t>
        </is>
      </c>
    </row>
    <row r="31756">
      <c r="A31756" s="35" t="n">
        <v>2018</v>
      </c>
      <c r="B31756" s="35" t="n">
        <v>10726</v>
      </c>
      <c r="C31756" s="36" t="inlineStr">
        <is>
          <t>NG</t>
        </is>
      </c>
      <c r="D31756" s="36" t="inlineStr">
        <is>
          <t>Natural Gas</t>
        </is>
      </c>
      <c r="E31756" s="75" t="n">
        <v>1087</v>
      </c>
      <c r="F31756" s="76" t="n">
        <v>1.029</v>
      </c>
      <c r="G31756" s="75" t="inlineStr">
        <is>
          <t>.</t>
        </is>
      </c>
    </row>
    <row r="31757">
      <c r="A31757" s="35" t="n">
        <v>2018</v>
      </c>
      <c r="B31757" s="35" t="n">
        <v>10726</v>
      </c>
      <c r="C31757" s="36" t="inlineStr">
        <is>
          <t>NG</t>
        </is>
      </c>
      <c r="D31757" s="36" t="inlineStr">
        <is>
          <t>Natural Gas</t>
        </is>
      </c>
      <c r="E31757" s="75" t="n">
        <v>2368</v>
      </c>
      <c r="F31757" s="76" t="n">
        <v>1.029</v>
      </c>
      <c r="G31757" s="75" t="inlineStr">
        <is>
          <t>.</t>
        </is>
      </c>
    </row>
    <row r="31758">
      <c r="A31758" s="35" t="n">
        <v>2018</v>
      </c>
      <c r="B31758" s="35" t="n">
        <v>10726</v>
      </c>
      <c r="C31758" s="36" t="inlineStr">
        <is>
          <t>NG</t>
        </is>
      </c>
      <c r="D31758" s="36" t="inlineStr">
        <is>
          <t>Natural Gas</t>
        </is>
      </c>
      <c r="E31758" s="75" t="n">
        <v>2394</v>
      </c>
      <c r="F31758" s="76" t="n">
        <v>1.029</v>
      </c>
      <c r="G31758" s="75" t="inlineStr">
        <is>
          <t>.</t>
        </is>
      </c>
    </row>
    <row r="31759">
      <c r="A31759" s="35" t="n">
        <v>2018</v>
      </c>
      <c r="B31759" s="35" t="n">
        <v>10726</v>
      </c>
      <c r="C31759" s="36" t="inlineStr">
        <is>
          <t>NG</t>
        </is>
      </c>
      <c r="D31759" s="36" t="inlineStr">
        <is>
          <t>Natural Gas</t>
        </is>
      </c>
      <c r="E31759" s="75" t="n">
        <v>13756</v>
      </c>
      <c r="F31759" s="76" t="n">
        <v>1.029</v>
      </c>
      <c r="G31759" s="75" t="inlineStr">
        <is>
          <t>.</t>
        </is>
      </c>
    </row>
    <row r="31760">
      <c r="A31760" s="35" t="n">
        <v>2018</v>
      </c>
      <c r="B31760" s="35" t="n">
        <v>10726</v>
      </c>
      <c r="C31760" s="36" t="inlineStr">
        <is>
          <t>NG</t>
        </is>
      </c>
      <c r="D31760" s="36" t="inlineStr">
        <is>
          <t>Natural Gas</t>
        </is>
      </c>
      <c r="E31760" s="75" t="n">
        <v>6748</v>
      </c>
      <c r="F31760" s="76" t="n">
        <v>1.03</v>
      </c>
      <c r="G31760" s="75" t="inlineStr">
        <is>
          <t>.</t>
        </is>
      </c>
    </row>
    <row r="31761">
      <c r="A31761" s="35" t="n">
        <v>2018</v>
      </c>
      <c r="B31761" s="35" t="n">
        <v>10726</v>
      </c>
      <c r="C31761" s="36" t="inlineStr">
        <is>
          <t>NG</t>
        </is>
      </c>
      <c r="D31761" s="36" t="inlineStr">
        <is>
          <t>Natural Gas</t>
        </is>
      </c>
      <c r="E31761" s="75" t="n">
        <v>6533</v>
      </c>
      <c r="F31761" s="76" t="n">
        <v>1.032</v>
      </c>
      <c r="G31761" s="75" t="inlineStr">
        <is>
          <t>.</t>
        </is>
      </c>
    </row>
    <row r="31762">
      <c r="A31762" s="35" t="n">
        <v>2018</v>
      </c>
      <c r="B31762" s="35" t="n">
        <v>10726</v>
      </c>
      <c r="C31762" s="36" t="inlineStr">
        <is>
          <t>NG</t>
        </is>
      </c>
      <c r="D31762" s="36" t="inlineStr">
        <is>
          <t>Natural Gas</t>
        </is>
      </c>
      <c r="E31762" s="75" t="n">
        <v>3455</v>
      </c>
      <c r="F31762" s="76" t="n">
        <v>1.031</v>
      </c>
      <c r="G31762" s="75" t="inlineStr">
        <is>
          <t>.</t>
        </is>
      </c>
    </row>
    <row r="31763">
      <c r="A31763" s="35" t="n">
        <v>2018</v>
      </c>
      <c r="B31763" s="35" t="n">
        <v>10743</v>
      </c>
      <c r="C31763" s="36" t="inlineStr">
        <is>
          <t>NG</t>
        </is>
      </c>
      <c r="D31763" s="36" t="inlineStr">
        <is>
          <t>Natural Gas</t>
        </is>
      </c>
      <c r="E31763" s="75" t="n">
        <v>2008</v>
      </c>
      <c r="F31763" s="76" t="n">
        <v>1.077</v>
      </c>
      <c r="G31763" s="75" t="inlineStr">
        <is>
          <t>.</t>
        </is>
      </c>
    </row>
    <row r="31764">
      <c r="A31764" s="35" t="n">
        <v>2018</v>
      </c>
      <c r="B31764" s="35" t="n">
        <v>10743</v>
      </c>
      <c r="C31764" s="36" t="inlineStr">
        <is>
          <t>WC</t>
        </is>
      </c>
      <c r="D31764" s="36" t="inlineStr">
        <is>
          <t>Coal</t>
        </is>
      </c>
      <c r="E31764" s="75" t="n">
        <v>36801</v>
      </c>
      <c r="F31764" s="76" t="n">
        <v>15.426</v>
      </c>
      <c r="G31764" s="75" t="inlineStr">
        <is>
          <t>.</t>
        </is>
      </c>
    </row>
    <row r="31765">
      <c r="A31765" s="35" t="n">
        <v>2018</v>
      </c>
      <c r="B31765" s="35" t="n">
        <v>10745</v>
      </c>
      <c r="C31765" s="36" t="inlineStr">
        <is>
          <t>NG</t>
        </is>
      </c>
      <c r="D31765" s="36" t="inlineStr">
        <is>
          <t>Natural Gas</t>
        </is>
      </c>
      <c r="E31765" s="75" t="n">
        <v>5429313</v>
      </c>
      <c r="F31765" s="76" t="n">
        <v>1.038</v>
      </c>
      <c r="G31765" s="75" t="inlineStr">
        <is>
          <t>.</t>
        </is>
      </c>
    </row>
    <row r="31766">
      <c r="A31766" s="35" t="n">
        <v>2018</v>
      </c>
      <c r="B31766" s="35" t="n">
        <v>10761</v>
      </c>
      <c r="C31766" s="36" t="inlineStr">
        <is>
          <t>NG</t>
        </is>
      </c>
      <c r="D31766" s="36" t="inlineStr">
        <is>
          <t>Natural Gas</t>
        </is>
      </c>
      <c r="E31766" s="75" t="n">
        <v>476</v>
      </c>
      <c r="F31766" s="76" t="n">
        <v>1.034</v>
      </c>
      <c r="G31766" s="75" t="n">
        <v>19904.4</v>
      </c>
    </row>
    <row r="31767">
      <c r="A31767" s="35" t="n">
        <v>2018</v>
      </c>
      <c r="B31767" s="35" t="n">
        <v>10789</v>
      </c>
      <c r="C31767" s="36" t="inlineStr">
        <is>
          <t>NG</t>
        </is>
      </c>
      <c r="D31767" s="36" t="inlineStr">
        <is>
          <t>Natural Gas</t>
        </is>
      </c>
      <c r="E31767" s="75" t="n">
        <v>591272</v>
      </c>
      <c r="F31767" s="76" t="n">
        <v>1.025</v>
      </c>
      <c r="G31767" s="75" t="inlineStr">
        <is>
          <t>.</t>
        </is>
      </c>
    </row>
    <row r="31768">
      <c r="A31768" s="35" t="n">
        <v>2018</v>
      </c>
      <c r="B31768" s="35" t="n">
        <v>10789</v>
      </c>
      <c r="C31768" s="36" t="inlineStr">
        <is>
          <t>NG</t>
        </is>
      </c>
      <c r="D31768" s="36" t="inlineStr">
        <is>
          <t>Natural Gas</t>
        </is>
      </c>
      <c r="E31768" s="75" t="n">
        <v>2062297</v>
      </c>
      <c r="F31768" s="76" t="n">
        <v>1.025</v>
      </c>
      <c r="G31768" s="75" t="inlineStr">
        <is>
          <t>.</t>
        </is>
      </c>
    </row>
    <row r="31769">
      <c r="A31769" s="35" t="n">
        <v>2018</v>
      </c>
      <c r="B31769" s="35" t="n">
        <v>10849</v>
      </c>
      <c r="C31769" s="36" t="inlineStr">
        <is>
          <t>SUB</t>
        </is>
      </c>
      <c r="D31769" s="36" t="inlineStr">
        <is>
          <t>Coal</t>
        </is>
      </c>
      <c r="E31769" s="75" t="n">
        <v>59384</v>
      </c>
      <c r="F31769" s="76" t="n">
        <v>17.77</v>
      </c>
      <c r="G31769" s="75" t="inlineStr">
        <is>
          <t>.</t>
        </is>
      </c>
    </row>
    <row r="31770">
      <c r="A31770" s="35" t="n">
        <v>2018</v>
      </c>
      <c r="B31770" s="35" t="n">
        <v>10849</v>
      </c>
      <c r="C31770" s="36" t="inlineStr">
        <is>
          <t>NG</t>
        </is>
      </c>
      <c r="D31770" s="36" t="inlineStr">
        <is>
          <t>Natural Gas</t>
        </is>
      </c>
      <c r="E31770" s="75" t="n">
        <v>5475</v>
      </c>
      <c r="F31770" s="76" t="n">
        <v>1.085</v>
      </c>
      <c r="G31770" s="75" t="inlineStr">
        <is>
          <t>.</t>
        </is>
      </c>
    </row>
    <row r="31771">
      <c r="A31771" s="35" t="n">
        <v>2018</v>
      </c>
      <c r="B31771" s="35" t="n">
        <v>10860</v>
      </c>
      <c r="C31771" s="36" t="inlineStr">
        <is>
          <t>SUB</t>
        </is>
      </c>
      <c r="D31771" s="36" t="inlineStr">
        <is>
          <t>Coal</t>
        </is>
      </c>
      <c r="E31771" s="75" t="n">
        <v>86498</v>
      </c>
      <c r="F31771" s="76" t="n">
        <v>17.5</v>
      </c>
      <c r="G31771" s="75" t="inlineStr">
        <is>
          <t>.</t>
        </is>
      </c>
    </row>
    <row r="31772">
      <c r="A31772" s="35" t="n">
        <v>2018</v>
      </c>
      <c r="B31772" s="35" t="n">
        <v>10864</v>
      </c>
      <c r="C31772" s="36" t="inlineStr">
        <is>
          <t>BIT</t>
        </is>
      </c>
      <c r="D31772" s="36" t="inlineStr">
        <is>
          <t>Coal</t>
        </is>
      </c>
      <c r="E31772" s="75" t="n">
        <v>10565</v>
      </c>
      <c r="F31772" s="76" t="n">
        <v>21.25</v>
      </c>
      <c r="G31772" s="75" t="inlineStr">
        <is>
          <t>.</t>
        </is>
      </c>
    </row>
    <row r="31773">
      <c r="A31773" s="35" t="n">
        <v>2018</v>
      </c>
      <c r="B31773" s="35" t="n">
        <v>10864</v>
      </c>
      <c r="C31773" s="36" t="inlineStr">
        <is>
          <t>SUB</t>
        </is>
      </c>
      <c r="D31773" s="36" t="inlineStr">
        <is>
          <t>Coal</t>
        </is>
      </c>
      <c r="E31773" s="75" t="n">
        <v>63618</v>
      </c>
      <c r="F31773" s="76" t="n">
        <v>17.5</v>
      </c>
      <c r="G31773" s="75" t="inlineStr">
        <is>
          <t>.</t>
        </is>
      </c>
    </row>
    <row r="31774">
      <c r="A31774" s="35" t="n">
        <v>2018</v>
      </c>
      <c r="B31774" s="35" t="n">
        <v>10864</v>
      </c>
      <c r="C31774" s="36" t="inlineStr">
        <is>
          <t>NG</t>
        </is>
      </c>
      <c r="D31774" s="36" t="inlineStr">
        <is>
          <t>Natural Gas</t>
        </is>
      </c>
      <c r="E31774" s="75" t="n">
        <v>314308</v>
      </c>
      <c r="F31774" s="76" t="n">
        <v>1</v>
      </c>
      <c r="G31774" s="75" t="inlineStr">
        <is>
          <t>.</t>
        </is>
      </c>
    </row>
    <row r="31775">
      <c r="A31775" s="35" t="n">
        <v>2018</v>
      </c>
      <c r="B31775" s="35" t="n">
        <v>10865</v>
      </c>
      <c r="C31775" s="36" t="inlineStr">
        <is>
          <t>BIT</t>
        </is>
      </c>
      <c r="D31775" s="36" t="inlineStr">
        <is>
          <t>Coal</t>
        </is>
      </c>
      <c r="E31775" s="75" t="n">
        <v>14961</v>
      </c>
      <c r="F31775" s="76" t="n">
        <v>21.7</v>
      </c>
      <c r="G31775" s="75" t="inlineStr">
        <is>
          <t>.</t>
        </is>
      </c>
    </row>
    <row r="31776">
      <c r="A31776" s="35" t="n">
        <v>2018</v>
      </c>
      <c r="B31776" s="35" t="n">
        <v>10865</v>
      </c>
      <c r="C31776" s="36" t="inlineStr">
        <is>
          <t>BIT</t>
        </is>
      </c>
      <c r="D31776" s="36" t="inlineStr">
        <is>
          <t>Coal</t>
        </is>
      </c>
      <c r="E31776" s="75" t="n">
        <v>4569</v>
      </c>
      <c r="F31776" s="76" t="n">
        <v>21.7</v>
      </c>
      <c r="G31776" s="75" t="inlineStr">
        <is>
          <t>.</t>
        </is>
      </c>
    </row>
    <row r="31777">
      <c r="A31777" s="35" t="n">
        <v>2018</v>
      </c>
      <c r="B31777" s="35" t="n">
        <v>10865</v>
      </c>
      <c r="C31777" s="36" t="inlineStr">
        <is>
          <t>BIT</t>
        </is>
      </c>
      <c r="D31777" s="36" t="inlineStr">
        <is>
          <t>Coal</t>
        </is>
      </c>
      <c r="E31777" s="75" t="n">
        <v>87636</v>
      </c>
      <c r="F31777" s="76" t="n">
        <v>21.7</v>
      </c>
      <c r="G31777" s="75" t="inlineStr">
        <is>
          <t>.</t>
        </is>
      </c>
    </row>
    <row r="31778">
      <c r="A31778" s="35" t="n">
        <v>2018</v>
      </c>
      <c r="B31778" s="35" t="n">
        <v>10865</v>
      </c>
      <c r="C31778" s="36" t="inlineStr">
        <is>
          <t>SUB</t>
        </is>
      </c>
      <c r="D31778" s="36" t="inlineStr">
        <is>
          <t>Coal</t>
        </is>
      </c>
      <c r="E31778" s="75" t="n">
        <v>31206</v>
      </c>
      <c r="F31778" s="76" t="n">
        <v>17.5</v>
      </c>
      <c r="G31778" s="75" t="inlineStr">
        <is>
          <t>.</t>
        </is>
      </c>
    </row>
    <row r="31779">
      <c r="A31779" s="35" t="n">
        <v>2018</v>
      </c>
      <c r="B31779" s="35" t="n">
        <v>10865</v>
      </c>
      <c r="C31779" s="36" t="inlineStr">
        <is>
          <t>SUB</t>
        </is>
      </c>
      <c r="D31779" s="36" t="inlineStr">
        <is>
          <t>Coal</t>
        </is>
      </c>
      <c r="E31779" s="75" t="n">
        <v>16341</v>
      </c>
      <c r="F31779" s="76" t="n">
        <v>17.5</v>
      </c>
      <c r="G31779" s="75" t="inlineStr">
        <is>
          <t>.</t>
        </is>
      </c>
    </row>
    <row r="31780">
      <c r="A31780" s="35" t="n">
        <v>2018</v>
      </c>
      <c r="B31780" s="35" t="n">
        <v>10865</v>
      </c>
      <c r="C31780" s="36" t="inlineStr">
        <is>
          <t>NG</t>
        </is>
      </c>
      <c r="D31780" s="36" t="inlineStr">
        <is>
          <t>Natural Gas</t>
        </is>
      </c>
      <c r="E31780" s="75" t="n">
        <v>6518</v>
      </c>
      <c r="F31780" s="76" t="n">
        <v>1</v>
      </c>
      <c r="G31780" s="75" t="inlineStr">
        <is>
          <t>.</t>
        </is>
      </c>
    </row>
    <row r="31781">
      <c r="A31781" s="35" t="n">
        <v>2018</v>
      </c>
      <c r="B31781" s="35" t="n">
        <v>10867</v>
      </c>
      <c r="C31781" s="36" t="inlineStr">
        <is>
          <t>BIT</t>
        </is>
      </c>
      <c r="D31781" s="36" t="inlineStr">
        <is>
          <t>Coal</t>
        </is>
      </c>
      <c r="E31781" s="75" t="n">
        <v>22317</v>
      </c>
      <c r="F31781" s="76" t="n">
        <v>21.16</v>
      </c>
      <c r="G31781" s="75" t="inlineStr">
        <is>
          <t>.</t>
        </is>
      </c>
    </row>
    <row r="31782">
      <c r="A31782" s="35" t="n">
        <v>2018</v>
      </c>
      <c r="B31782" s="35" t="n">
        <v>50006</v>
      </c>
      <c r="C31782" s="36" t="inlineStr">
        <is>
          <t>NG</t>
        </is>
      </c>
      <c r="D31782" s="36" t="inlineStr">
        <is>
          <t>Natural Gas</t>
        </is>
      </c>
      <c r="E31782" s="75" t="n">
        <v>180386</v>
      </c>
      <c r="F31782" s="76" t="n">
        <v>1.035</v>
      </c>
      <c r="G31782" s="75" t="inlineStr">
        <is>
          <t>.</t>
        </is>
      </c>
    </row>
    <row r="31783">
      <c r="A31783" s="35" t="n">
        <v>2018</v>
      </c>
      <c r="B31783" s="35" t="n">
        <v>50006</v>
      </c>
      <c r="C31783" s="36" t="inlineStr">
        <is>
          <t>NG</t>
        </is>
      </c>
      <c r="D31783" s="36" t="inlineStr">
        <is>
          <t>Natural Gas</t>
        </is>
      </c>
      <c r="E31783" s="75" t="n">
        <v>2801893</v>
      </c>
      <c r="F31783" s="76" t="n">
        <v>1.035</v>
      </c>
      <c r="G31783" s="75" t="inlineStr">
        <is>
          <t>.</t>
        </is>
      </c>
    </row>
    <row r="31784">
      <c r="A31784" s="35" t="n">
        <v>2018</v>
      </c>
      <c r="B31784" s="35" t="n">
        <v>50006</v>
      </c>
      <c r="C31784" s="36" t="inlineStr">
        <is>
          <t>NG</t>
        </is>
      </c>
      <c r="D31784" s="36" t="inlineStr">
        <is>
          <t>Natural Gas</t>
        </is>
      </c>
      <c r="E31784" s="75" t="n">
        <v>633140</v>
      </c>
      <c r="F31784" s="76" t="n">
        <v>1.035</v>
      </c>
      <c r="G31784" s="75" t="inlineStr">
        <is>
          <t>.</t>
        </is>
      </c>
    </row>
    <row r="31785">
      <c r="A31785" s="35" t="n">
        <v>2018</v>
      </c>
      <c r="B31785" s="35" t="n">
        <v>50039</v>
      </c>
      <c r="C31785" s="36" t="inlineStr">
        <is>
          <t>DFO</t>
        </is>
      </c>
      <c r="D31785" s="36" t="inlineStr">
        <is>
          <t>Petroleum</t>
        </is>
      </c>
      <c r="E31785" s="75" t="n">
        <v>1030</v>
      </c>
      <c r="F31785" s="76" t="n">
        <v>5.826</v>
      </c>
      <c r="G31785" s="75" t="inlineStr">
        <is>
          <t>.</t>
        </is>
      </c>
    </row>
    <row r="31786">
      <c r="A31786" s="35" t="n">
        <v>2018</v>
      </c>
      <c r="B31786" s="35" t="n">
        <v>50039</v>
      </c>
      <c r="C31786" s="36" t="inlineStr">
        <is>
          <t>WC</t>
        </is>
      </c>
      <c r="D31786" s="36" t="inlineStr">
        <is>
          <t>Coal</t>
        </is>
      </c>
      <c r="E31786" s="75" t="n">
        <v>94</v>
      </c>
      <c r="F31786" s="76" t="n">
        <v>8</v>
      </c>
      <c r="G31786" s="75" t="inlineStr">
        <is>
          <t>.</t>
        </is>
      </c>
    </row>
    <row r="31787">
      <c r="A31787" s="35" t="n">
        <v>2018</v>
      </c>
      <c r="B31787" s="35" t="n">
        <v>50039</v>
      </c>
      <c r="C31787" s="36" t="inlineStr">
        <is>
          <t>WC</t>
        </is>
      </c>
      <c r="D31787" s="36" t="inlineStr">
        <is>
          <t>Coal</t>
        </is>
      </c>
      <c r="E31787" s="75" t="n">
        <v>155</v>
      </c>
      <c r="F31787" s="76" t="n">
        <v>8.5</v>
      </c>
      <c r="G31787" s="75" t="inlineStr">
        <is>
          <t>.</t>
        </is>
      </c>
    </row>
    <row r="31788">
      <c r="A31788" s="35" t="n">
        <v>2018</v>
      </c>
      <c r="B31788" s="35" t="n">
        <v>50043</v>
      </c>
      <c r="C31788" s="36" t="inlineStr">
        <is>
          <t>NG</t>
        </is>
      </c>
      <c r="D31788" s="36" t="inlineStr">
        <is>
          <t>Natural Gas</t>
        </is>
      </c>
      <c r="E31788" s="75" t="n">
        <v>1153916</v>
      </c>
      <c r="F31788" s="76" t="n">
        <v>1.03</v>
      </c>
      <c r="G31788" s="75" t="inlineStr">
        <is>
          <t>.</t>
        </is>
      </c>
    </row>
    <row r="31789">
      <c r="A31789" s="35" t="n">
        <v>2018</v>
      </c>
      <c r="B31789" s="35" t="n">
        <v>50109</v>
      </c>
      <c r="C31789" s="36" t="inlineStr">
        <is>
          <t>NG</t>
        </is>
      </c>
      <c r="D31789" s="36" t="inlineStr">
        <is>
          <t>Natural Gas</t>
        </is>
      </c>
      <c r="E31789" s="75" t="n">
        <v>190415</v>
      </c>
      <c r="F31789" s="76" t="n">
        <v>1.028</v>
      </c>
      <c r="G31789" s="75" t="inlineStr">
        <is>
          <t>.</t>
        </is>
      </c>
    </row>
    <row r="31790">
      <c r="A31790" s="35" t="n">
        <v>2018</v>
      </c>
      <c r="B31790" s="35" t="n">
        <v>50134</v>
      </c>
      <c r="C31790" s="36" t="inlineStr">
        <is>
          <t>NG</t>
        </is>
      </c>
      <c r="D31790" s="36" t="inlineStr">
        <is>
          <t>Natural Gas</t>
        </is>
      </c>
      <c r="E31790" s="75" t="n">
        <v>1322236</v>
      </c>
      <c r="F31790" s="76" t="n">
        <v>1.03</v>
      </c>
      <c r="G31790" s="75" t="inlineStr">
        <is>
          <t>.</t>
        </is>
      </c>
    </row>
    <row r="31791">
      <c r="A31791" s="35" t="n">
        <v>2018</v>
      </c>
      <c r="B31791" s="35" t="n">
        <v>50152</v>
      </c>
      <c r="C31791" s="36" t="inlineStr">
        <is>
          <t>NG</t>
        </is>
      </c>
      <c r="D31791" s="36" t="inlineStr">
        <is>
          <t>Natural Gas</t>
        </is>
      </c>
      <c r="E31791" s="75" t="n">
        <v>2257144</v>
      </c>
      <c r="F31791" s="76" t="n">
        <v>1.04</v>
      </c>
      <c r="G31791" s="75" t="inlineStr">
        <is>
          <t>.</t>
        </is>
      </c>
    </row>
    <row r="31792">
      <c r="A31792" s="35" t="n">
        <v>2018</v>
      </c>
      <c r="B31792" s="35" t="n">
        <v>50216</v>
      </c>
      <c r="C31792" s="36" t="inlineStr">
        <is>
          <t>NG</t>
        </is>
      </c>
      <c r="D31792" s="36" t="inlineStr">
        <is>
          <t>Natural Gas</t>
        </is>
      </c>
      <c r="E31792" s="75" t="n">
        <v>2166853</v>
      </c>
      <c r="F31792" s="76" t="n">
        <v>1.031</v>
      </c>
      <c r="G31792" s="75" t="inlineStr">
        <is>
          <t>.</t>
        </is>
      </c>
    </row>
    <row r="31793">
      <c r="A31793" s="35" t="n">
        <v>2018</v>
      </c>
      <c r="B31793" s="35" t="n">
        <v>50243</v>
      </c>
      <c r="C31793" s="36" t="inlineStr">
        <is>
          <t>NG</t>
        </is>
      </c>
      <c r="D31793" s="36" t="inlineStr">
        <is>
          <t>Natural Gas</t>
        </is>
      </c>
      <c r="E31793" s="75" t="n">
        <v>2451</v>
      </c>
      <c r="F31793" s="76" t="n">
        <v>1.032</v>
      </c>
      <c r="G31793" s="75" t="inlineStr">
        <is>
          <t>.</t>
        </is>
      </c>
    </row>
    <row r="31794">
      <c r="A31794" s="35" t="n">
        <v>2018</v>
      </c>
      <c r="B31794" s="35" t="n">
        <v>50244</v>
      </c>
      <c r="C31794" s="36" t="inlineStr">
        <is>
          <t>BIT</t>
        </is>
      </c>
      <c r="D31794" s="36" t="inlineStr">
        <is>
          <t>Coal</t>
        </is>
      </c>
      <c r="E31794" s="75" t="n">
        <v>3485</v>
      </c>
      <c r="F31794" s="76" t="n">
        <v>27.802</v>
      </c>
      <c r="G31794" s="75" t="inlineStr">
        <is>
          <t>.</t>
        </is>
      </c>
    </row>
    <row r="31795">
      <c r="A31795" s="35" t="n">
        <v>2018</v>
      </c>
      <c r="B31795" s="35" t="n">
        <v>50244</v>
      </c>
      <c r="C31795" s="36" t="inlineStr">
        <is>
          <t>BIT</t>
        </is>
      </c>
      <c r="D31795" s="36" t="inlineStr">
        <is>
          <t>Coal</t>
        </is>
      </c>
      <c r="E31795" s="75" t="n">
        <v>5129</v>
      </c>
      <c r="F31795" s="76" t="n">
        <v>27.868</v>
      </c>
      <c r="G31795" s="75" t="inlineStr">
        <is>
          <t>.</t>
        </is>
      </c>
    </row>
    <row r="31796">
      <c r="A31796" s="35" t="n">
        <v>2018</v>
      </c>
      <c r="B31796" s="35" t="n">
        <v>50244</v>
      </c>
      <c r="C31796" s="36" t="inlineStr">
        <is>
          <t>BIT</t>
        </is>
      </c>
      <c r="D31796" s="36" t="inlineStr">
        <is>
          <t>Coal</t>
        </is>
      </c>
      <c r="E31796" s="75" t="n">
        <v>10490</v>
      </c>
      <c r="F31796" s="76" t="n">
        <v>27.732</v>
      </c>
      <c r="G31796" s="75" t="inlineStr">
        <is>
          <t>.</t>
        </is>
      </c>
    </row>
    <row r="31797">
      <c r="A31797" s="35" t="n">
        <v>2018</v>
      </c>
      <c r="B31797" s="35" t="n">
        <v>50244</v>
      </c>
      <c r="C31797" s="36" t="inlineStr">
        <is>
          <t>NG</t>
        </is>
      </c>
      <c r="D31797" s="36" t="inlineStr">
        <is>
          <t>Natural Gas</t>
        </is>
      </c>
      <c r="E31797" s="75" t="n">
        <v>249258</v>
      </c>
      <c r="F31797" s="76" t="n">
        <v>1.032</v>
      </c>
      <c r="G31797" s="75" t="inlineStr">
        <is>
          <t>.</t>
        </is>
      </c>
    </row>
    <row r="31798">
      <c r="A31798" s="35" t="n">
        <v>2018</v>
      </c>
      <c r="B31798" s="35" t="n">
        <v>50244</v>
      </c>
      <c r="C31798" s="36" t="inlineStr">
        <is>
          <t>RFO</t>
        </is>
      </c>
      <c r="D31798" s="36" t="inlineStr">
        <is>
          <t>Petroleum</t>
        </is>
      </c>
      <c r="E31798" s="75" t="n">
        <v>3931</v>
      </c>
      <c r="F31798" s="76" t="n">
        <v>6.62</v>
      </c>
      <c r="G31798" s="75" t="inlineStr">
        <is>
          <t>.</t>
        </is>
      </c>
    </row>
    <row r="31799">
      <c r="A31799" s="35" t="n">
        <v>2018</v>
      </c>
      <c r="B31799" s="35" t="n">
        <v>50282</v>
      </c>
      <c r="C31799" s="36" t="inlineStr">
        <is>
          <t>BIT</t>
        </is>
      </c>
      <c r="D31799" s="36" t="inlineStr">
        <is>
          <t>Coal</t>
        </is>
      </c>
      <c r="E31799" s="75" t="n">
        <v>2570</v>
      </c>
      <c r="F31799" s="76" t="n">
        <v>21.75</v>
      </c>
      <c r="G31799" s="75" t="inlineStr">
        <is>
          <t>.</t>
        </is>
      </c>
    </row>
    <row r="31800">
      <c r="A31800" s="35" t="n">
        <v>2018</v>
      </c>
      <c r="B31800" s="35" t="n">
        <v>50282</v>
      </c>
      <c r="C31800" s="36" t="inlineStr">
        <is>
          <t>BIT</t>
        </is>
      </c>
      <c r="D31800" s="36" t="inlineStr">
        <is>
          <t>Coal</t>
        </is>
      </c>
      <c r="E31800" s="75" t="n">
        <v>11473</v>
      </c>
      <c r="F31800" s="76" t="n">
        <v>20.71</v>
      </c>
      <c r="G31800" s="75" t="inlineStr">
        <is>
          <t>.</t>
        </is>
      </c>
    </row>
    <row r="31801">
      <c r="A31801" s="35" t="n">
        <v>2018</v>
      </c>
      <c r="B31801" s="35" t="n">
        <v>50282</v>
      </c>
      <c r="C31801" s="36" t="inlineStr">
        <is>
          <t>NG</t>
        </is>
      </c>
      <c r="D31801" s="36" t="inlineStr">
        <is>
          <t>Natural Gas</t>
        </is>
      </c>
      <c r="E31801" s="75" t="n">
        <v>223071</v>
      </c>
      <c r="F31801" s="76" t="n">
        <v>1</v>
      </c>
      <c r="G31801" s="75" t="inlineStr">
        <is>
          <t>.</t>
        </is>
      </c>
    </row>
    <row r="31802">
      <c r="A31802" s="35" t="n">
        <v>2018</v>
      </c>
      <c r="B31802" s="35" t="n">
        <v>50282</v>
      </c>
      <c r="C31802" s="36" t="inlineStr">
        <is>
          <t>BIT</t>
        </is>
      </c>
      <c r="D31802" s="36" t="inlineStr">
        <is>
          <t>Coal</t>
        </is>
      </c>
      <c r="E31802" s="75" t="n">
        <v>5853</v>
      </c>
      <c r="F31802" s="76" t="n">
        <v>19.87</v>
      </c>
      <c r="G31802" s="75" t="inlineStr">
        <is>
          <t>.</t>
        </is>
      </c>
    </row>
    <row r="31803">
      <c r="A31803" s="35" t="n">
        <v>2018</v>
      </c>
      <c r="B31803" s="35" t="n">
        <v>50292</v>
      </c>
      <c r="C31803" s="36" t="inlineStr">
        <is>
          <t>NG</t>
        </is>
      </c>
      <c r="D31803" s="36" t="inlineStr">
        <is>
          <t>Natural Gas</t>
        </is>
      </c>
      <c r="E31803" s="75" t="n">
        <v>432045</v>
      </c>
      <c r="F31803" s="76" t="n">
        <v>1.029</v>
      </c>
      <c r="G31803" s="75" t="inlineStr">
        <is>
          <t>.</t>
        </is>
      </c>
    </row>
    <row r="31804">
      <c r="A31804" s="35" t="n">
        <v>2018</v>
      </c>
      <c r="B31804" s="35" t="n">
        <v>50296</v>
      </c>
      <c r="C31804" s="36" t="inlineStr">
        <is>
          <t>DFO</t>
        </is>
      </c>
      <c r="D31804" s="36" t="inlineStr">
        <is>
          <t>Petroleum</t>
        </is>
      </c>
      <c r="E31804" s="75" t="n">
        <v>1237</v>
      </c>
      <c r="F31804" s="76" t="n">
        <v>5.8</v>
      </c>
      <c r="G31804" s="75" t="inlineStr">
        <is>
          <t>.</t>
        </is>
      </c>
    </row>
    <row r="31805">
      <c r="A31805" s="35" t="n">
        <v>2018</v>
      </c>
      <c r="B31805" s="35" t="n">
        <v>50296</v>
      </c>
      <c r="C31805" s="36" t="inlineStr">
        <is>
          <t>NG</t>
        </is>
      </c>
      <c r="D31805" s="36" t="inlineStr">
        <is>
          <t>Natural Gas</t>
        </is>
      </c>
      <c r="E31805" s="75" t="n">
        <v>449037</v>
      </c>
      <c r="F31805" s="76" t="n">
        <v>1.02</v>
      </c>
      <c r="G31805" s="75" t="inlineStr">
        <is>
          <t>.</t>
        </is>
      </c>
    </row>
    <row r="31806">
      <c r="A31806" s="35" t="n">
        <v>2018</v>
      </c>
      <c r="B31806" s="35" t="n">
        <v>50397</v>
      </c>
      <c r="C31806" s="36" t="inlineStr">
        <is>
          <t>NG</t>
        </is>
      </c>
      <c r="D31806" s="36" t="inlineStr">
        <is>
          <t>Natural Gas</t>
        </is>
      </c>
      <c r="E31806" s="75" t="n">
        <v>206928</v>
      </c>
      <c r="F31806" s="76" t="n">
        <v>1.03</v>
      </c>
      <c r="G31806" s="75" t="inlineStr">
        <is>
          <t>.</t>
        </is>
      </c>
    </row>
    <row r="31807">
      <c r="A31807" s="35" t="n">
        <v>2018</v>
      </c>
      <c r="B31807" s="35" t="n">
        <v>50397</v>
      </c>
      <c r="C31807" s="36" t="inlineStr">
        <is>
          <t>RFO</t>
        </is>
      </c>
      <c r="D31807" s="36" t="inlineStr">
        <is>
          <t>Petroleum</t>
        </is>
      </c>
      <c r="E31807" s="75" t="n">
        <v>2167</v>
      </c>
      <c r="F31807" s="76" t="n">
        <v>6.3</v>
      </c>
      <c r="G31807" s="75" t="inlineStr">
        <is>
          <t>.</t>
        </is>
      </c>
    </row>
    <row r="31808">
      <c r="A31808" s="35" t="n">
        <v>2018</v>
      </c>
      <c r="B31808" s="35" t="n">
        <v>50397</v>
      </c>
      <c r="C31808" s="36" t="inlineStr">
        <is>
          <t>RFO</t>
        </is>
      </c>
      <c r="D31808" s="36" t="inlineStr">
        <is>
          <t>Petroleum</t>
        </is>
      </c>
      <c r="E31808" s="75" t="n">
        <v>4488</v>
      </c>
      <c r="F31808" s="76" t="n">
        <v>6.3</v>
      </c>
      <c r="G31808" s="75" t="inlineStr">
        <is>
          <t>.</t>
        </is>
      </c>
    </row>
    <row r="31809">
      <c r="A31809" s="35" t="n">
        <v>2018</v>
      </c>
      <c r="B31809" s="35" t="n">
        <v>50398</v>
      </c>
      <c r="C31809" s="36" t="inlineStr">
        <is>
          <t>NG</t>
        </is>
      </c>
      <c r="D31809" s="36" t="inlineStr">
        <is>
          <t>Natural Gas</t>
        </is>
      </c>
      <c r="E31809" s="75" t="n">
        <v>542630</v>
      </c>
      <c r="F31809" s="76" t="n">
        <v>1.025</v>
      </c>
      <c r="G31809" s="75" t="inlineStr">
        <is>
          <t>.</t>
        </is>
      </c>
    </row>
    <row r="31810">
      <c r="A31810" s="35" t="n">
        <v>2018</v>
      </c>
      <c r="B31810" s="35" t="n">
        <v>50481</v>
      </c>
      <c r="C31810" s="36" t="inlineStr">
        <is>
          <t>BIT</t>
        </is>
      </c>
      <c r="D31810" s="36" t="inlineStr">
        <is>
          <t>Coal</t>
        </is>
      </c>
      <c r="E31810" s="75" t="n">
        <v>6636</v>
      </c>
      <c r="F31810" s="76" t="n">
        <v>25.09</v>
      </c>
      <c r="G31810" s="75" t="inlineStr">
        <is>
          <t>.</t>
        </is>
      </c>
    </row>
    <row r="31811">
      <c r="A31811" s="35" t="n">
        <v>2018</v>
      </c>
      <c r="B31811" s="35" t="n">
        <v>50481</v>
      </c>
      <c r="C31811" s="36" t="inlineStr">
        <is>
          <t>NG</t>
        </is>
      </c>
      <c r="D31811" s="36" t="inlineStr">
        <is>
          <t>Natural Gas</t>
        </is>
      </c>
      <c r="E31811" s="75" t="n">
        <v>1972012</v>
      </c>
      <c r="F31811" s="76" t="n">
        <v>1.03</v>
      </c>
      <c r="G31811" s="75" t="inlineStr">
        <is>
          <t>.</t>
        </is>
      </c>
    </row>
    <row r="31812">
      <c r="A31812" s="35" t="n">
        <v>2018</v>
      </c>
      <c r="B31812" s="35" t="n">
        <v>50481</v>
      </c>
      <c r="C31812" s="36" t="inlineStr">
        <is>
          <t>BIT</t>
        </is>
      </c>
      <c r="D31812" s="36" t="inlineStr">
        <is>
          <t>Coal</t>
        </is>
      </c>
      <c r="E31812" s="75" t="n">
        <v>9058</v>
      </c>
      <c r="F31812" s="76" t="n">
        <v>26.4</v>
      </c>
      <c r="G31812" s="75" t="inlineStr">
        <is>
          <t>.</t>
        </is>
      </c>
    </row>
    <row r="31813">
      <c r="A31813" s="35" t="n">
        <v>2018</v>
      </c>
      <c r="B31813" s="35" t="n">
        <v>50481</v>
      </c>
      <c r="C31813" s="36" t="inlineStr">
        <is>
          <t>BIT</t>
        </is>
      </c>
      <c r="D31813" s="36" t="inlineStr">
        <is>
          <t>Coal</t>
        </is>
      </c>
      <c r="E31813" s="75" t="n">
        <v>10563</v>
      </c>
      <c r="F31813" s="76" t="n">
        <v>26.84</v>
      </c>
      <c r="G31813" s="75" t="inlineStr">
        <is>
          <t>.</t>
        </is>
      </c>
    </row>
    <row r="31814">
      <c r="A31814" s="35" t="n">
        <v>2018</v>
      </c>
      <c r="B31814" s="35" t="n">
        <v>50481</v>
      </c>
      <c r="C31814" s="36" t="inlineStr">
        <is>
          <t>BIT</t>
        </is>
      </c>
      <c r="D31814" s="36" t="inlineStr">
        <is>
          <t>Coal</t>
        </is>
      </c>
      <c r="E31814" s="75" t="n">
        <v>13078</v>
      </c>
      <c r="F31814" s="76" t="n">
        <v>25.78</v>
      </c>
      <c r="G31814" s="75" t="inlineStr">
        <is>
          <t>.</t>
        </is>
      </c>
    </row>
    <row r="31815">
      <c r="A31815" s="35" t="n">
        <v>2018</v>
      </c>
      <c r="B31815" s="35" t="n">
        <v>50481</v>
      </c>
      <c r="C31815" s="36" t="inlineStr">
        <is>
          <t>BIT</t>
        </is>
      </c>
      <c r="D31815" s="36" t="inlineStr">
        <is>
          <t>Coal</t>
        </is>
      </c>
      <c r="E31815" s="75" t="n">
        <v>19074</v>
      </c>
      <c r="F31815" s="76" t="n">
        <v>25.88</v>
      </c>
      <c r="G31815" s="75" t="inlineStr">
        <is>
          <t>.</t>
        </is>
      </c>
    </row>
    <row r="31816">
      <c r="A31816" s="35" t="n">
        <v>2018</v>
      </c>
      <c r="B31816" s="35" t="n">
        <v>50489</v>
      </c>
      <c r="C31816" s="36" t="inlineStr">
        <is>
          <t>NG</t>
        </is>
      </c>
      <c r="D31816" s="36" t="inlineStr">
        <is>
          <t>Natural Gas</t>
        </is>
      </c>
      <c r="E31816" s="75" t="n">
        <v>13364</v>
      </c>
      <c r="F31816" s="76" t="n">
        <v>1.04</v>
      </c>
      <c r="G31816" s="75" t="inlineStr">
        <is>
          <t>.</t>
        </is>
      </c>
    </row>
    <row r="31817">
      <c r="A31817" s="35" t="n">
        <v>2018</v>
      </c>
      <c r="B31817" s="35" t="n">
        <v>50489</v>
      </c>
      <c r="C31817" s="36" t="inlineStr">
        <is>
          <t>NG</t>
        </is>
      </c>
      <c r="D31817" s="36" t="inlineStr">
        <is>
          <t>Natural Gas</t>
        </is>
      </c>
      <c r="E31817" s="75" t="n">
        <v>96518</v>
      </c>
      <c r="F31817" s="76" t="n">
        <v>1.04</v>
      </c>
      <c r="G31817" s="75" t="inlineStr">
        <is>
          <t>.</t>
        </is>
      </c>
    </row>
    <row r="31818">
      <c r="A31818" s="35" t="n">
        <v>2018</v>
      </c>
      <c r="B31818" s="35" t="n">
        <v>50489</v>
      </c>
      <c r="C31818" s="36" t="inlineStr">
        <is>
          <t>NG</t>
        </is>
      </c>
      <c r="D31818" s="36" t="inlineStr">
        <is>
          <t>Natural Gas</t>
        </is>
      </c>
      <c r="E31818" s="75" t="n">
        <v>163338</v>
      </c>
      <c r="F31818" s="76" t="n">
        <v>1.04</v>
      </c>
      <c r="G31818" s="75" t="inlineStr">
        <is>
          <t>.</t>
        </is>
      </c>
    </row>
    <row r="31819">
      <c r="A31819" s="35" t="n">
        <v>2018</v>
      </c>
      <c r="B31819" s="35" t="n">
        <v>50489</v>
      </c>
      <c r="C31819" s="36" t="inlineStr">
        <is>
          <t>NG</t>
        </is>
      </c>
      <c r="D31819" s="36" t="inlineStr">
        <is>
          <t>Natural Gas</t>
        </is>
      </c>
      <c r="E31819" s="75" t="n">
        <v>296979</v>
      </c>
      <c r="F31819" s="76" t="n">
        <v>1.04</v>
      </c>
      <c r="G31819" s="75" t="inlineStr">
        <is>
          <t>.</t>
        </is>
      </c>
    </row>
    <row r="31820">
      <c r="A31820" s="35" t="n">
        <v>2018</v>
      </c>
      <c r="B31820" s="35" t="n">
        <v>50489</v>
      </c>
      <c r="C31820" s="36" t="inlineStr">
        <is>
          <t>NG</t>
        </is>
      </c>
      <c r="D31820" s="36" t="inlineStr">
        <is>
          <t>Natural Gas</t>
        </is>
      </c>
      <c r="E31820" s="75" t="n">
        <v>554268</v>
      </c>
      <c r="F31820" s="76" t="n">
        <v>1.04</v>
      </c>
      <c r="G31820" s="75" t="inlineStr">
        <is>
          <t>.</t>
        </is>
      </c>
    </row>
    <row r="31821">
      <c r="A31821" s="35" t="n">
        <v>2018</v>
      </c>
      <c r="B31821" s="35" t="n">
        <v>50489</v>
      </c>
      <c r="C31821" s="36" t="inlineStr">
        <is>
          <t>NG</t>
        </is>
      </c>
      <c r="D31821" s="36" t="inlineStr">
        <is>
          <t>Natural Gas</t>
        </is>
      </c>
      <c r="E31821" s="75" t="n">
        <v>809565</v>
      </c>
      <c r="F31821" s="76" t="n">
        <v>1.04</v>
      </c>
      <c r="G31821" s="75" t="inlineStr">
        <is>
          <t>.</t>
        </is>
      </c>
    </row>
    <row r="31822">
      <c r="A31822" s="35" t="n">
        <v>2018</v>
      </c>
      <c r="B31822" s="35" t="n">
        <v>50491</v>
      </c>
      <c r="C31822" s="36" t="inlineStr">
        <is>
          <t>NG</t>
        </is>
      </c>
      <c r="D31822" s="36" t="inlineStr">
        <is>
          <t>Natural Gas</t>
        </is>
      </c>
      <c r="E31822" s="75" t="n">
        <v>616513</v>
      </c>
      <c r="F31822" s="76" t="n">
        <v>1.08</v>
      </c>
      <c r="G31822" s="75" t="inlineStr">
        <is>
          <t>.</t>
        </is>
      </c>
    </row>
    <row r="31823">
      <c r="A31823" s="35" t="n">
        <v>2018</v>
      </c>
      <c r="B31823" s="35" t="n">
        <v>50561</v>
      </c>
      <c r="C31823" s="36" t="inlineStr">
        <is>
          <t>NG</t>
        </is>
      </c>
      <c r="D31823" s="36" t="inlineStr">
        <is>
          <t>Natural Gas</t>
        </is>
      </c>
      <c r="E31823" s="75" t="n">
        <v>10742</v>
      </c>
      <c r="F31823" s="76" t="n">
        <v>1.04</v>
      </c>
      <c r="G31823" s="75" t="inlineStr">
        <is>
          <t>.</t>
        </is>
      </c>
    </row>
    <row r="31824">
      <c r="A31824" s="35" t="n">
        <v>2018</v>
      </c>
      <c r="B31824" s="35" t="n">
        <v>50625</v>
      </c>
      <c r="C31824" s="36" t="inlineStr">
        <is>
          <t>NG</t>
        </is>
      </c>
      <c r="D31824" s="36" t="inlineStr">
        <is>
          <t>Natural Gas</t>
        </is>
      </c>
      <c r="E31824" s="75" t="n">
        <v>2523622</v>
      </c>
      <c r="F31824" s="76" t="n">
        <v>1.03</v>
      </c>
      <c r="G31824" s="75" t="inlineStr">
        <is>
          <t>.</t>
        </is>
      </c>
    </row>
    <row r="31825">
      <c r="A31825" s="35" t="n">
        <v>2018</v>
      </c>
      <c r="B31825" s="35" t="n">
        <v>50625</v>
      </c>
      <c r="C31825" s="36" t="inlineStr">
        <is>
          <t>NG</t>
        </is>
      </c>
      <c r="D31825" s="36" t="inlineStr">
        <is>
          <t>Natural Gas</t>
        </is>
      </c>
      <c r="E31825" s="75" t="n">
        <v>1385193</v>
      </c>
      <c r="F31825" s="76" t="n">
        <v>1.03</v>
      </c>
      <c r="G31825" s="75" t="inlineStr">
        <is>
          <t>.</t>
        </is>
      </c>
    </row>
    <row r="31826">
      <c r="A31826" s="35" t="n">
        <v>2018</v>
      </c>
      <c r="B31826" s="35" t="n">
        <v>50707</v>
      </c>
      <c r="C31826" s="36" t="inlineStr">
        <is>
          <t>NG</t>
        </is>
      </c>
      <c r="D31826" s="36" t="inlineStr">
        <is>
          <t>Natural Gas</t>
        </is>
      </c>
      <c r="E31826" s="75" t="n">
        <v>251188</v>
      </c>
      <c r="F31826" s="76" t="n">
        <v>1.134</v>
      </c>
      <c r="G31826" s="75" t="n">
        <v>437</v>
      </c>
    </row>
    <row r="31827">
      <c r="A31827" s="35" t="n">
        <v>2018</v>
      </c>
      <c r="B31827" s="35" t="n">
        <v>50707</v>
      </c>
      <c r="C31827" s="36" t="inlineStr">
        <is>
          <t>NG</t>
        </is>
      </c>
      <c r="D31827" s="36" t="inlineStr">
        <is>
          <t>Natural Gas</t>
        </is>
      </c>
      <c r="E31827" s="75" t="n">
        <v>140628</v>
      </c>
      <c r="F31827" s="76" t="n">
        <v>1.134</v>
      </c>
      <c r="G31827" s="75" t="n">
        <v>543</v>
      </c>
    </row>
    <row r="31828">
      <c r="A31828" s="35" t="n">
        <v>2018</v>
      </c>
      <c r="B31828" s="35" t="n">
        <v>50776</v>
      </c>
      <c r="C31828" s="36" t="inlineStr">
        <is>
          <t>DFO</t>
        </is>
      </c>
      <c r="D31828" s="36" t="inlineStr">
        <is>
          <t>Petroleum</t>
        </is>
      </c>
      <c r="E31828" s="75" t="n">
        <v>184</v>
      </c>
      <c r="F31828" s="76" t="n">
        <v>6.07</v>
      </c>
      <c r="G31828" s="75" t="inlineStr">
        <is>
          <t>.</t>
        </is>
      </c>
    </row>
    <row r="31829">
      <c r="A31829" s="35" t="n">
        <v>2018</v>
      </c>
      <c r="B31829" s="35" t="n">
        <v>50776</v>
      </c>
      <c r="C31829" s="36" t="inlineStr">
        <is>
          <t>WC</t>
        </is>
      </c>
      <c r="D31829" s="36" t="inlineStr">
        <is>
          <t>Coal</t>
        </is>
      </c>
      <c r="E31829" s="75" t="n">
        <v>532</v>
      </c>
      <c r="F31829" s="76" t="n">
        <v>12.4</v>
      </c>
      <c r="G31829" s="75" t="inlineStr">
        <is>
          <t>.</t>
        </is>
      </c>
    </row>
    <row r="31830">
      <c r="A31830" s="35" t="n">
        <v>2018</v>
      </c>
      <c r="B31830" s="35" t="n">
        <v>50776</v>
      </c>
      <c r="C31830" s="36" t="inlineStr">
        <is>
          <t>WC</t>
        </is>
      </c>
      <c r="D31830" s="36" t="inlineStr">
        <is>
          <t>Coal</t>
        </is>
      </c>
      <c r="E31830" s="75" t="n">
        <v>693</v>
      </c>
      <c r="F31830" s="76" t="n">
        <v>9.56</v>
      </c>
      <c r="G31830" s="75" t="inlineStr">
        <is>
          <t>.</t>
        </is>
      </c>
    </row>
    <row r="31831">
      <c r="A31831" s="35" t="n">
        <v>2018</v>
      </c>
      <c r="B31831" s="35" t="n">
        <v>50776</v>
      </c>
      <c r="C31831" s="36" t="inlineStr">
        <is>
          <t>WC</t>
        </is>
      </c>
      <c r="D31831" s="36" t="inlineStr">
        <is>
          <t>Coal</t>
        </is>
      </c>
      <c r="E31831" s="75" t="n">
        <v>748</v>
      </c>
      <c r="F31831" s="76" t="n">
        <v>12</v>
      </c>
      <c r="G31831" s="75" t="inlineStr">
        <is>
          <t>.</t>
        </is>
      </c>
    </row>
    <row r="31832">
      <c r="A31832" s="35" t="n">
        <v>2018</v>
      </c>
      <c r="B31832" s="35" t="n">
        <v>50776</v>
      </c>
      <c r="C31832" s="36" t="inlineStr">
        <is>
          <t>WC</t>
        </is>
      </c>
      <c r="D31832" s="36" t="inlineStr">
        <is>
          <t>Coal</t>
        </is>
      </c>
      <c r="E31832" s="75" t="n">
        <v>933</v>
      </c>
      <c r="F31832" s="76" t="n">
        <v>13.5</v>
      </c>
      <c r="G31832" s="75" t="inlineStr">
        <is>
          <t>.</t>
        </is>
      </c>
    </row>
    <row r="31833">
      <c r="A31833" s="35" t="n">
        <v>2018</v>
      </c>
      <c r="B31833" s="35" t="n">
        <v>50776</v>
      </c>
      <c r="C31833" s="36" t="inlineStr">
        <is>
          <t>WC</t>
        </is>
      </c>
      <c r="D31833" s="36" t="inlineStr">
        <is>
          <t>Coal</t>
        </is>
      </c>
      <c r="E31833" s="75" t="n">
        <v>1081</v>
      </c>
      <c r="F31833" s="76" t="n">
        <v>12.4</v>
      </c>
      <c r="G31833" s="75" t="inlineStr">
        <is>
          <t>.</t>
        </is>
      </c>
    </row>
    <row r="31834">
      <c r="A31834" s="35" t="n">
        <v>2018</v>
      </c>
      <c r="B31834" s="35" t="n">
        <v>50776</v>
      </c>
      <c r="C31834" s="36" t="inlineStr">
        <is>
          <t>WC</t>
        </is>
      </c>
      <c r="D31834" s="36" t="inlineStr">
        <is>
          <t>Coal</t>
        </is>
      </c>
      <c r="E31834" s="75" t="n">
        <v>1152</v>
      </c>
      <c r="F31834" s="76" t="n">
        <v>12</v>
      </c>
      <c r="G31834" s="75" t="inlineStr">
        <is>
          <t>.</t>
        </is>
      </c>
    </row>
    <row r="31835">
      <c r="A31835" s="35" t="n">
        <v>2018</v>
      </c>
      <c r="B31835" s="35" t="n">
        <v>50776</v>
      </c>
      <c r="C31835" s="36" t="inlineStr">
        <is>
          <t>WC</t>
        </is>
      </c>
      <c r="D31835" s="36" t="inlineStr">
        <is>
          <t>Coal</t>
        </is>
      </c>
      <c r="E31835" s="75" t="n">
        <v>1405</v>
      </c>
      <c r="F31835" s="76" t="n">
        <v>14</v>
      </c>
      <c r="G31835" s="75" t="inlineStr">
        <is>
          <t>.</t>
        </is>
      </c>
    </row>
    <row r="31836">
      <c r="A31836" s="35" t="n">
        <v>2018</v>
      </c>
      <c r="B31836" s="35" t="n">
        <v>50776</v>
      </c>
      <c r="C31836" s="36" t="inlineStr">
        <is>
          <t>WC</t>
        </is>
      </c>
      <c r="D31836" s="36" t="inlineStr">
        <is>
          <t>Coal</t>
        </is>
      </c>
      <c r="E31836" s="75" t="n">
        <v>1479</v>
      </c>
      <c r="F31836" s="76" t="n">
        <v>10.4</v>
      </c>
      <c r="G31836" s="75" t="inlineStr">
        <is>
          <t>.</t>
        </is>
      </c>
    </row>
    <row r="31837">
      <c r="A31837" s="35" t="n">
        <v>2018</v>
      </c>
      <c r="B31837" s="35" t="n">
        <v>50776</v>
      </c>
      <c r="C31837" s="36" t="inlineStr">
        <is>
          <t>WC</t>
        </is>
      </c>
      <c r="D31837" s="36" t="inlineStr">
        <is>
          <t>Coal</t>
        </is>
      </c>
      <c r="E31837" s="75" t="n">
        <v>16</v>
      </c>
      <c r="F31837" s="76" t="n">
        <v>11.65</v>
      </c>
      <c r="G31837" s="75" t="inlineStr">
        <is>
          <t>.</t>
        </is>
      </c>
    </row>
    <row r="31838">
      <c r="A31838" s="35" t="n">
        <v>2018</v>
      </c>
      <c r="B31838" s="35" t="n">
        <v>50776</v>
      </c>
      <c r="C31838" s="36" t="inlineStr">
        <is>
          <t>WC</t>
        </is>
      </c>
      <c r="D31838" s="36" t="inlineStr">
        <is>
          <t>Coal</t>
        </is>
      </c>
      <c r="E31838" s="75" t="n">
        <v>32</v>
      </c>
      <c r="F31838" s="76" t="n">
        <v>11.69</v>
      </c>
      <c r="G31838" s="75" t="inlineStr">
        <is>
          <t>.</t>
        </is>
      </c>
    </row>
    <row r="31839">
      <c r="A31839" s="35" t="n">
        <v>2018</v>
      </c>
      <c r="B31839" s="35" t="n">
        <v>50776</v>
      </c>
      <c r="C31839" s="36" t="inlineStr">
        <is>
          <t>WC</t>
        </is>
      </c>
      <c r="D31839" s="36" t="inlineStr">
        <is>
          <t>Coal</t>
        </is>
      </c>
      <c r="E31839" s="75" t="n">
        <v>41</v>
      </c>
      <c r="F31839" s="76" t="n">
        <v>10</v>
      </c>
      <c r="G31839" s="75" t="inlineStr">
        <is>
          <t>.</t>
        </is>
      </c>
    </row>
    <row r="31840">
      <c r="A31840" s="35" t="n">
        <v>2018</v>
      </c>
      <c r="B31840" s="35" t="n">
        <v>50776</v>
      </c>
      <c r="C31840" s="36" t="inlineStr">
        <is>
          <t>WC</t>
        </is>
      </c>
      <c r="D31840" s="36" t="inlineStr">
        <is>
          <t>Coal</t>
        </is>
      </c>
      <c r="E31840" s="75" t="n">
        <v>115</v>
      </c>
      <c r="F31840" s="76" t="n">
        <v>11.72</v>
      </c>
      <c r="G31840" s="75" t="inlineStr">
        <is>
          <t>.</t>
        </is>
      </c>
    </row>
    <row r="31841">
      <c r="A31841" s="35" t="n">
        <v>2018</v>
      </c>
      <c r="B31841" s="35" t="n">
        <v>50776</v>
      </c>
      <c r="C31841" s="36" t="inlineStr">
        <is>
          <t>WC</t>
        </is>
      </c>
      <c r="D31841" s="36" t="inlineStr">
        <is>
          <t>Coal</t>
        </is>
      </c>
      <c r="E31841" s="75" t="n">
        <v>161</v>
      </c>
      <c r="F31841" s="76" t="n">
        <v>13</v>
      </c>
      <c r="G31841" s="75" t="inlineStr">
        <is>
          <t>.</t>
        </is>
      </c>
    </row>
    <row r="31842">
      <c r="A31842" s="35" t="n">
        <v>2018</v>
      </c>
      <c r="B31842" s="35" t="n">
        <v>50776</v>
      </c>
      <c r="C31842" s="36" t="inlineStr">
        <is>
          <t>WC</t>
        </is>
      </c>
      <c r="D31842" s="36" t="inlineStr">
        <is>
          <t>Coal</t>
        </is>
      </c>
      <c r="E31842" s="75" t="n">
        <v>211</v>
      </c>
      <c r="F31842" s="76" t="n">
        <v>14</v>
      </c>
      <c r="G31842" s="75" t="inlineStr">
        <is>
          <t>.</t>
        </is>
      </c>
    </row>
    <row r="31843">
      <c r="A31843" s="35" t="n">
        <v>2018</v>
      </c>
      <c r="B31843" s="35" t="n">
        <v>50776</v>
      </c>
      <c r="C31843" s="36" t="inlineStr">
        <is>
          <t>WC</t>
        </is>
      </c>
      <c r="D31843" s="36" t="inlineStr">
        <is>
          <t>Coal</t>
        </is>
      </c>
      <c r="E31843" s="75" t="n">
        <v>231</v>
      </c>
      <c r="F31843" s="76" t="n">
        <v>13.6</v>
      </c>
      <c r="G31843" s="75" t="inlineStr">
        <is>
          <t>.</t>
        </is>
      </c>
    </row>
    <row r="31844">
      <c r="A31844" s="35" t="n">
        <v>2018</v>
      </c>
      <c r="B31844" s="35" t="n">
        <v>50776</v>
      </c>
      <c r="C31844" s="36" t="inlineStr">
        <is>
          <t>WC</t>
        </is>
      </c>
      <c r="D31844" s="36" t="inlineStr">
        <is>
          <t>Coal</t>
        </is>
      </c>
      <c r="E31844" s="75" t="n">
        <v>214</v>
      </c>
      <c r="F31844" s="76" t="n">
        <v>10.35</v>
      </c>
      <c r="G31844" s="75" t="inlineStr">
        <is>
          <t>.</t>
        </is>
      </c>
    </row>
    <row r="31845">
      <c r="A31845" s="35" t="n">
        <v>2018</v>
      </c>
      <c r="B31845" s="35" t="n">
        <v>50776</v>
      </c>
      <c r="C31845" s="36" t="inlineStr">
        <is>
          <t>WC</t>
        </is>
      </c>
      <c r="D31845" s="36" t="inlineStr">
        <is>
          <t>Coal</t>
        </is>
      </c>
      <c r="E31845" s="75" t="n">
        <v>1565</v>
      </c>
      <c r="F31845" s="76" t="n">
        <v>11.2</v>
      </c>
      <c r="G31845" s="75" t="inlineStr">
        <is>
          <t>.</t>
        </is>
      </c>
    </row>
    <row r="31846">
      <c r="A31846" s="35" t="n">
        <v>2018</v>
      </c>
      <c r="B31846" s="35" t="n">
        <v>50776</v>
      </c>
      <c r="C31846" s="36" t="inlineStr">
        <is>
          <t>WC</t>
        </is>
      </c>
      <c r="D31846" s="36" t="inlineStr">
        <is>
          <t>Coal</t>
        </is>
      </c>
      <c r="E31846" s="75" t="n">
        <v>1731</v>
      </c>
      <c r="F31846" s="76" t="n">
        <v>10</v>
      </c>
      <c r="G31846" s="75" t="inlineStr">
        <is>
          <t>.</t>
        </is>
      </c>
    </row>
    <row r="31847">
      <c r="A31847" s="35" t="n">
        <v>2018</v>
      </c>
      <c r="B31847" s="35" t="n">
        <v>50806</v>
      </c>
      <c r="C31847" s="36" t="inlineStr">
        <is>
          <t>NG</t>
        </is>
      </c>
      <c r="D31847" s="36" t="inlineStr">
        <is>
          <t>Natural Gas</t>
        </is>
      </c>
      <c r="E31847" s="75" t="n">
        <v>44597</v>
      </c>
      <c r="F31847" s="76" t="n">
        <v>1.03</v>
      </c>
      <c r="G31847" s="75" t="inlineStr">
        <is>
          <t>.</t>
        </is>
      </c>
    </row>
    <row r="31848">
      <c r="A31848" s="35" t="n">
        <v>2018</v>
      </c>
      <c r="B31848" s="35" t="n">
        <v>50806</v>
      </c>
      <c r="C31848" s="36" t="inlineStr">
        <is>
          <t>RFO</t>
        </is>
      </c>
      <c r="D31848" s="36" t="inlineStr">
        <is>
          <t>Petroleum</t>
        </is>
      </c>
      <c r="E31848" s="75" t="n">
        <v>3612</v>
      </c>
      <c r="F31848" s="76" t="n">
        <v>6.3</v>
      </c>
      <c r="G31848" s="75" t="inlineStr">
        <is>
          <t>.</t>
        </is>
      </c>
    </row>
    <row r="31849">
      <c r="A31849" s="35" t="n">
        <v>2018</v>
      </c>
      <c r="B31849" s="35" t="n">
        <v>50815</v>
      </c>
      <c r="C31849" s="36" t="inlineStr">
        <is>
          <t>NG</t>
        </is>
      </c>
      <c r="D31849" s="36" t="inlineStr">
        <is>
          <t>Natural Gas</t>
        </is>
      </c>
      <c r="E31849" s="75" t="n">
        <v>2897890</v>
      </c>
      <c r="F31849" s="76" t="n">
        <v>1.024</v>
      </c>
      <c r="G31849" s="75" t="inlineStr">
        <is>
          <t>.</t>
        </is>
      </c>
    </row>
    <row r="31850">
      <c r="A31850" s="35" t="n">
        <v>2018</v>
      </c>
      <c r="B31850" s="35" t="n">
        <v>50835</v>
      </c>
      <c r="C31850" s="36" t="inlineStr">
        <is>
          <t>BIT</t>
        </is>
      </c>
      <c r="D31850" s="36" t="inlineStr">
        <is>
          <t>Coal</t>
        </is>
      </c>
      <c r="E31850" s="75" t="n">
        <v>13260</v>
      </c>
      <c r="F31850" s="76" t="n">
        <v>25.62</v>
      </c>
      <c r="G31850" s="75" t="inlineStr">
        <is>
          <t>.</t>
        </is>
      </c>
    </row>
    <row r="31851">
      <c r="A31851" s="35" t="n">
        <v>2018</v>
      </c>
      <c r="B31851" s="35" t="n">
        <v>50835</v>
      </c>
      <c r="C31851" s="36" t="inlineStr">
        <is>
          <t>NG</t>
        </is>
      </c>
      <c r="D31851" s="36" t="inlineStr">
        <is>
          <t>Natural Gas</t>
        </is>
      </c>
      <c r="E31851" s="75" t="n">
        <v>69130</v>
      </c>
      <c r="F31851" s="76" t="n">
        <v>1.053</v>
      </c>
      <c r="G31851" s="75" t="inlineStr">
        <is>
          <t>.</t>
        </is>
      </c>
    </row>
    <row r="31852">
      <c r="A31852" s="35" t="n">
        <v>2018</v>
      </c>
      <c r="B31852" s="35" t="n">
        <v>50888</v>
      </c>
      <c r="C31852" s="36" t="inlineStr">
        <is>
          <t>WC</t>
        </is>
      </c>
      <c r="D31852" s="36" t="inlineStr">
        <is>
          <t>Coal</t>
        </is>
      </c>
      <c r="E31852" s="75" t="n">
        <v>1926</v>
      </c>
      <c r="F31852" s="76" t="n">
        <v>10.9</v>
      </c>
      <c r="G31852" s="75" t="inlineStr">
        <is>
          <t>.</t>
        </is>
      </c>
    </row>
    <row r="31853">
      <c r="A31853" s="35" t="n">
        <v>2018</v>
      </c>
      <c r="B31853" s="35" t="n">
        <v>50888</v>
      </c>
      <c r="C31853" s="36" t="inlineStr">
        <is>
          <t>WC</t>
        </is>
      </c>
      <c r="D31853" s="36" t="inlineStr">
        <is>
          <t>Coal</t>
        </is>
      </c>
      <c r="E31853" s="75" t="n">
        <v>1882</v>
      </c>
      <c r="F31853" s="76" t="n">
        <v>12.4</v>
      </c>
      <c r="G31853" s="75" t="inlineStr">
        <is>
          <t>.</t>
        </is>
      </c>
    </row>
    <row r="31854">
      <c r="A31854" s="35" t="n">
        <v>2018</v>
      </c>
      <c r="B31854" s="35" t="n">
        <v>50900</v>
      </c>
      <c r="C31854" s="36" t="inlineStr">
        <is>
          <t>BIT</t>
        </is>
      </c>
      <c r="D31854" s="36" t="inlineStr">
        <is>
          <t>Coal</t>
        </is>
      </c>
      <c r="E31854" s="75" t="n">
        <v>14977</v>
      </c>
      <c r="F31854" s="76" t="n">
        <v>26</v>
      </c>
      <c r="G31854" s="75" t="inlineStr">
        <is>
          <t>.</t>
        </is>
      </c>
    </row>
    <row r="31855">
      <c r="A31855" s="35" t="n">
        <v>2018</v>
      </c>
      <c r="B31855" s="35" t="n">
        <v>50900</v>
      </c>
      <c r="C31855" s="36" t="inlineStr">
        <is>
          <t>NG</t>
        </is>
      </c>
      <c r="D31855" s="36" t="inlineStr">
        <is>
          <t>Natural Gas</t>
        </is>
      </c>
      <c r="E31855" s="75" t="n">
        <v>470839</v>
      </c>
      <c r="F31855" s="76" t="n">
        <v>1.07</v>
      </c>
      <c r="G31855" s="75" t="inlineStr">
        <is>
          <t>.</t>
        </is>
      </c>
    </row>
    <row r="31856">
      <c r="A31856" s="35" t="n">
        <v>2018</v>
      </c>
      <c r="B31856" s="35" t="n">
        <v>50900</v>
      </c>
      <c r="C31856" s="36" t="inlineStr">
        <is>
          <t>DFO</t>
        </is>
      </c>
      <c r="D31856" s="36" t="inlineStr">
        <is>
          <t>Petroleum</t>
        </is>
      </c>
      <c r="E31856" s="75" t="n">
        <v>168</v>
      </c>
      <c r="F31856" s="76" t="n">
        <v>5.796</v>
      </c>
      <c r="G31856" s="75" t="inlineStr">
        <is>
          <t>.</t>
        </is>
      </c>
    </row>
    <row r="31857">
      <c r="A31857" s="35" t="n">
        <v>2018</v>
      </c>
      <c r="B31857" s="35" t="n">
        <v>50900</v>
      </c>
      <c r="C31857" s="36" t="inlineStr">
        <is>
          <t>RFO</t>
        </is>
      </c>
      <c r="D31857" s="36" t="inlineStr">
        <is>
          <t>Petroleum</t>
        </is>
      </c>
      <c r="E31857" s="75" t="n">
        <v>717</v>
      </c>
      <c r="F31857" s="76" t="n">
        <v>6.342</v>
      </c>
      <c r="G31857" s="75" t="inlineStr">
        <is>
          <t>.</t>
        </is>
      </c>
    </row>
    <row r="31858">
      <c r="A31858" s="35" t="n">
        <v>2018</v>
      </c>
      <c r="B31858" s="35" t="n">
        <v>50949</v>
      </c>
      <c r="C31858" s="36" t="inlineStr">
        <is>
          <t>NG</t>
        </is>
      </c>
      <c r="D31858" s="36" t="inlineStr">
        <is>
          <t>Natural Gas</t>
        </is>
      </c>
      <c r="E31858" s="75" t="n">
        <v>230751</v>
      </c>
      <c r="F31858" s="76" t="n">
        <v>1.024</v>
      </c>
      <c r="G31858" s="75" t="inlineStr">
        <is>
          <t>.</t>
        </is>
      </c>
    </row>
    <row r="31859">
      <c r="A31859" s="35" t="n">
        <v>2018</v>
      </c>
      <c r="B31859" s="35" t="n">
        <v>50951</v>
      </c>
      <c r="C31859" s="36" t="inlineStr">
        <is>
          <t>WC</t>
        </is>
      </c>
      <c r="D31859" s="36" t="inlineStr">
        <is>
          <t>Coal</t>
        </is>
      </c>
      <c r="E31859" s="75" t="n">
        <v>38639</v>
      </c>
      <c r="F31859" s="76" t="n">
        <v>12.09</v>
      </c>
      <c r="G31859" s="75" t="inlineStr">
        <is>
          <t>.</t>
        </is>
      </c>
    </row>
    <row r="31860">
      <c r="A31860" s="35" t="n">
        <v>2018</v>
      </c>
      <c r="B31860" s="35" t="n">
        <v>50969</v>
      </c>
      <c r="C31860" s="36" t="inlineStr">
        <is>
          <t>BIT</t>
        </is>
      </c>
      <c r="D31860" s="36" t="inlineStr">
        <is>
          <t>Coal</t>
        </is>
      </c>
      <c r="E31860" s="75" t="n">
        <v>2734</v>
      </c>
      <c r="F31860" s="76" t="n">
        <v>22.6</v>
      </c>
      <c r="G31860" s="75" t="inlineStr">
        <is>
          <t>.</t>
        </is>
      </c>
    </row>
    <row r="31861">
      <c r="A31861" s="35" t="n">
        <v>2018</v>
      </c>
      <c r="B31861" s="35" t="n">
        <v>50969</v>
      </c>
      <c r="C31861" s="36" t="inlineStr">
        <is>
          <t>NG</t>
        </is>
      </c>
      <c r="D31861" s="36" t="inlineStr">
        <is>
          <t>Natural Gas</t>
        </is>
      </c>
      <c r="E31861" s="75" t="n">
        <v>186181</v>
      </c>
      <c r="F31861" s="76" t="n">
        <v>1</v>
      </c>
      <c r="G31861" s="75" t="inlineStr">
        <is>
          <t>.</t>
        </is>
      </c>
    </row>
    <row r="31862">
      <c r="A31862" s="35" t="n">
        <v>2018</v>
      </c>
      <c r="B31862" s="35" t="n">
        <v>50973</v>
      </c>
      <c r="C31862" s="36" t="inlineStr">
        <is>
          <t>NG</t>
        </is>
      </c>
      <c r="D31862" s="36" t="inlineStr">
        <is>
          <t>Natural Gas</t>
        </is>
      </c>
      <c r="E31862" s="75" t="n">
        <v>1807558</v>
      </c>
      <c r="F31862" s="76" t="n">
        <v>1.01</v>
      </c>
      <c r="G31862" s="75" t="inlineStr">
        <is>
          <t>.</t>
        </is>
      </c>
    </row>
    <row r="31863">
      <c r="A31863" s="35" t="n">
        <v>2018</v>
      </c>
      <c r="B31863" s="35" t="n">
        <v>50973</v>
      </c>
      <c r="C31863" s="36" t="inlineStr">
        <is>
          <t>NG</t>
        </is>
      </c>
      <c r="D31863" s="36" t="inlineStr">
        <is>
          <t>Natural Gas</t>
        </is>
      </c>
      <c r="E31863" s="75" t="n">
        <v>1212781</v>
      </c>
      <c r="F31863" s="76" t="n">
        <v>1.01</v>
      </c>
      <c r="G31863" s="75" t="inlineStr">
        <is>
          <t>.</t>
        </is>
      </c>
    </row>
    <row r="31864">
      <c r="A31864" s="35" t="n">
        <v>2018</v>
      </c>
      <c r="B31864" s="35" t="n">
        <v>50973</v>
      </c>
      <c r="C31864" s="36" t="inlineStr">
        <is>
          <t>NG</t>
        </is>
      </c>
      <c r="D31864" s="36" t="inlineStr">
        <is>
          <t>Natural Gas</t>
        </is>
      </c>
      <c r="E31864" s="75" t="n">
        <v>1630336</v>
      </c>
      <c r="F31864" s="76" t="n">
        <v>0.9</v>
      </c>
      <c r="G31864" s="75" t="inlineStr">
        <is>
          <t>.</t>
        </is>
      </c>
    </row>
    <row r="31865">
      <c r="A31865" s="35" t="n">
        <v>2018</v>
      </c>
      <c r="B31865" s="35" t="n">
        <v>50974</v>
      </c>
      <c r="C31865" s="36" t="inlineStr">
        <is>
          <t>WC</t>
        </is>
      </c>
      <c r="D31865" s="36" t="inlineStr">
        <is>
          <t>Coal</t>
        </is>
      </c>
      <c r="E31865" s="75" t="n">
        <v>34939</v>
      </c>
      <c r="F31865" s="76" t="n">
        <v>10.356</v>
      </c>
      <c r="G31865" s="75" t="inlineStr">
        <is>
          <t>.</t>
        </is>
      </c>
    </row>
    <row r="31866">
      <c r="A31866" s="35" t="n">
        <v>2018</v>
      </c>
      <c r="B31866" s="35" t="n">
        <v>50974</v>
      </c>
      <c r="C31866" s="36" t="inlineStr">
        <is>
          <t>BIT</t>
        </is>
      </c>
      <c r="D31866" s="36" t="inlineStr">
        <is>
          <t>Coal</t>
        </is>
      </c>
      <c r="E31866" s="75" t="n">
        <v>1549</v>
      </c>
      <c r="F31866" s="76" t="n">
        <v>21.618</v>
      </c>
      <c r="G31866" s="75" t="inlineStr">
        <is>
          <t>.</t>
        </is>
      </c>
    </row>
    <row r="31867">
      <c r="A31867" s="35" t="n">
        <v>2018</v>
      </c>
      <c r="B31867" s="35" t="n">
        <v>50974</v>
      </c>
      <c r="C31867" s="36" t="inlineStr">
        <is>
          <t>BIT</t>
        </is>
      </c>
      <c r="D31867" s="36" t="inlineStr">
        <is>
          <t>Coal</t>
        </is>
      </c>
      <c r="E31867" s="75" t="n">
        <v>518</v>
      </c>
      <c r="F31867" s="76" t="n">
        <v>20.403</v>
      </c>
      <c r="G31867" s="75" t="inlineStr">
        <is>
          <t>.</t>
        </is>
      </c>
    </row>
    <row r="31868">
      <c r="A31868" s="35" t="n">
        <v>2018</v>
      </c>
      <c r="B31868" s="35" t="n">
        <v>50974</v>
      </c>
      <c r="C31868" s="36" t="inlineStr">
        <is>
          <t>BIT</t>
        </is>
      </c>
      <c r="D31868" s="36" t="inlineStr">
        <is>
          <t>Coal</t>
        </is>
      </c>
      <c r="E31868" s="75" t="n">
        <v>427</v>
      </c>
      <c r="F31868" s="76" t="n">
        <v>24.209</v>
      </c>
      <c r="G31868" s="75" t="inlineStr">
        <is>
          <t>.</t>
        </is>
      </c>
    </row>
    <row r="31869">
      <c r="A31869" s="35" t="n">
        <v>2018</v>
      </c>
      <c r="B31869" s="35" t="n">
        <v>50974</v>
      </c>
      <c r="C31869" s="36" t="inlineStr">
        <is>
          <t>BIT</t>
        </is>
      </c>
      <c r="D31869" s="36" t="inlineStr">
        <is>
          <t>Coal</t>
        </is>
      </c>
      <c r="E31869" s="75" t="n">
        <v>172</v>
      </c>
      <c r="F31869" s="76" t="n">
        <v>23.89</v>
      </c>
      <c r="G31869" s="75" t="inlineStr">
        <is>
          <t>.</t>
        </is>
      </c>
    </row>
    <row r="31870">
      <c r="A31870" s="35" t="n">
        <v>2018</v>
      </c>
      <c r="B31870" s="35" t="n">
        <v>50974</v>
      </c>
      <c r="C31870" s="36" t="inlineStr">
        <is>
          <t>BIT</t>
        </is>
      </c>
      <c r="D31870" s="36" t="inlineStr">
        <is>
          <t>Coal</t>
        </is>
      </c>
      <c r="E31870" s="75" t="n">
        <v>18</v>
      </c>
      <c r="F31870" s="76" t="n">
        <v>22.186</v>
      </c>
      <c r="G31870" s="75" t="inlineStr">
        <is>
          <t>.</t>
        </is>
      </c>
    </row>
    <row r="31871">
      <c r="A31871" s="35" t="n">
        <v>2018</v>
      </c>
      <c r="B31871" s="35" t="n">
        <v>50974</v>
      </c>
      <c r="C31871" s="36" t="inlineStr">
        <is>
          <t>BIT</t>
        </is>
      </c>
      <c r="D31871" s="36" t="inlineStr">
        <is>
          <t>Coal</t>
        </is>
      </c>
      <c r="E31871" s="75" t="n">
        <v>114</v>
      </c>
      <c r="F31871" s="76" t="n">
        <v>25.757</v>
      </c>
      <c r="G31871" s="75" t="inlineStr">
        <is>
          <t>.</t>
        </is>
      </c>
    </row>
    <row r="31872">
      <c r="A31872" s="35" t="n">
        <v>2018</v>
      </c>
      <c r="B31872" s="35" t="n">
        <v>50974</v>
      </c>
      <c r="C31872" s="36" t="inlineStr">
        <is>
          <t>DFO</t>
        </is>
      </c>
      <c r="D31872" s="36" t="inlineStr">
        <is>
          <t>Petroleum</t>
        </is>
      </c>
      <c r="E31872" s="75" t="n">
        <v>301</v>
      </c>
      <c r="F31872" s="76" t="n">
        <v>5.774</v>
      </c>
      <c r="G31872" s="75" t="inlineStr">
        <is>
          <t>.</t>
        </is>
      </c>
    </row>
    <row r="31873">
      <c r="A31873" s="35" t="n">
        <v>2018</v>
      </c>
      <c r="B31873" s="35" t="n">
        <v>50974</v>
      </c>
      <c r="C31873" s="36" t="inlineStr">
        <is>
          <t>WC</t>
        </is>
      </c>
      <c r="D31873" s="36" t="inlineStr">
        <is>
          <t>Coal</t>
        </is>
      </c>
      <c r="E31873" s="75" t="n">
        <v>55</v>
      </c>
      <c r="F31873" s="76" t="n">
        <v>15.105</v>
      </c>
      <c r="G31873" s="75" t="inlineStr">
        <is>
          <t>.</t>
        </is>
      </c>
    </row>
    <row r="31874">
      <c r="A31874" s="35" t="n">
        <v>2018</v>
      </c>
      <c r="B31874" s="35" t="n">
        <v>50974</v>
      </c>
      <c r="C31874" s="36" t="inlineStr">
        <is>
          <t>WC</t>
        </is>
      </c>
      <c r="D31874" s="36" t="inlineStr">
        <is>
          <t>Coal</t>
        </is>
      </c>
      <c r="E31874" s="75" t="n">
        <v>115</v>
      </c>
      <c r="F31874" s="76" t="n">
        <v>16.569</v>
      </c>
      <c r="G31874" s="75" t="inlineStr">
        <is>
          <t>.</t>
        </is>
      </c>
    </row>
    <row r="31875">
      <c r="A31875" s="35" t="n">
        <v>2018</v>
      </c>
      <c r="B31875" s="35" t="n">
        <v>50974</v>
      </c>
      <c r="C31875" s="36" t="inlineStr">
        <is>
          <t>WC</t>
        </is>
      </c>
      <c r="D31875" s="36" t="inlineStr">
        <is>
          <t>Coal</t>
        </is>
      </c>
      <c r="E31875" s="75" t="n">
        <v>525</v>
      </c>
      <c r="F31875" s="76" t="n">
        <v>11.208</v>
      </c>
      <c r="G31875" s="75" t="inlineStr">
        <is>
          <t>.</t>
        </is>
      </c>
    </row>
    <row r="31876">
      <c r="A31876" s="35" t="n">
        <v>2018</v>
      </c>
      <c r="B31876" s="35" t="n">
        <v>50974</v>
      </c>
      <c r="C31876" s="36" t="inlineStr">
        <is>
          <t>WC</t>
        </is>
      </c>
      <c r="D31876" s="36" t="inlineStr">
        <is>
          <t>Coal</t>
        </is>
      </c>
      <c r="E31876" s="75" t="n">
        <v>709</v>
      </c>
      <c r="F31876" s="76" t="n">
        <v>13.785</v>
      </c>
      <c r="G31876" s="75" t="inlineStr">
        <is>
          <t>.</t>
        </is>
      </c>
    </row>
    <row r="31877">
      <c r="A31877" s="35" t="n">
        <v>2018</v>
      </c>
      <c r="B31877" s="35" t="n">
        <v>50974</v>
      </c>
      <c r="C31877" s="36" t="inlineStr">
        <is>
          <t>WC</t>
        </is>
      </c>
      <c r="D31877" s="36" t="inlineStr">
        <is>
          <t>Coal</t>
        </is>
      </c>
      <c r="E31877" s="75" t="n">
        <v>1997</v>
      </c>
      <c r="F31877" s="76" t="n">
        <v>11.114</v>
      </c>
      <c r="G31877" s="75" t="inlineStr">
        <is>
          <t>.</t>
        </is>
      </c>
    </row>
    <row r="31878">
      <c r="A31878" s="35" t="n">
        <v>2018</v>
      </c>
      <c r="B31878" s="35" t="n">
        <v>50974</v>
      </c>
      <c r="C31878" s="36" t="inlineStr">
        <is>
          <t>WC</t>
        </is>
      </c>
      <c r="D31878" s="36" t="inlineStr">
        <is>
          <t>Coal</t>
        </is>
      </c>
      <c r="E31878" s="75" t="n">
        <v>2680</v>
      </c>
      <c r="F31878" s="76" t="n">
        <v>13.029</v>
      </c>
      <c r="G31878" s="75" t="inlineStr">
        <is>
          <t>.</t>
        </is>
      </c>
    </row>
    <row r="31879">
      <c r="A31879" s="35" t="n">
        <v>2018</v>
      </c>
      <c r="B31879" s="35" t="n">
        <v>50974</v>
      </c>
      <c r="C31879" s="36" t="inlineStr">
        <is>
          <t>WC</t>
        </is>
      </c>
      <c r="D31879" s="36" t="inlineStr">
        <is>
          <t>Coal</t>
        </is>
      </c>
      <c r="E31879" s="75" t="n">
        <v>5321</v>
      </c>
      <c r="F31879" s="76" t="n">
        <v>13.008</v>
      </c>
      <c r="G31879" s="75" t="inlineStr">
        <is>
          <t>.</t>
        </is>
      </c>
    </row>
    <row r="31880">
      <c r="A31880" s="35" t="n">
        <v>2018</v>
      </c>
      <c r="B31880" s="35" t="n">
        <v>51030</v>
      </c>
      <c r="C31880" s="36" t="inlineStr">
        <is>
          <t>DFO</t>
        </is>
      </c>
      <c r="D31880" s="36" t="inlineStr">
        <is>
          <t>Petroleum</t>
        </is>
      </c>
      <c r="E31880" s="75" t="n">
        <v>3602</v>
      </c>
      <c r="F31880" s="76" t="n">
        <v>5.79</v>
      </c>
      <c r="G31880" s="75" t="inlineStr">
        <is>
          <t>.</t>
        </is>
      </c>
    </row>
    <row r="31881">
      <c r="A31881" s="35" t="n">
        <v>2018</v>
      </c>
      <c r="B31881" s="35" t="n">
        <v>51030</v>
      </c>
      <c r="C31881" s="36" t="inlineStr">
        <is>
          <t>NG</t>
        </is>
      </c>
      <c r="D31881" s="36" t="inlineStr">
        <is>
          <t>Natural Gas</t>
        </is>
      </c>
      <c r="E31881" s="75" t="n">
        <v>182523</v>
      </c>
      <c r="F31881" s="76" t="n">
        <v>1.028</v>
      </c>
      <c r="G31881" s="75" t="inlineStr">
        <is>
          <t>.</t>
        </is>
      </c>
    </row>
    <row r="31882">
      <c r="A31882" s="35" t="n">
        <v>2018</v>
      </c>
      <c r="B31882" s="35" t="n">
        <v>51030</v>
      </c>
      <c r="C31882" s="36" t="inlineStr">
        <is>
          <t>NG</t>
        </is>
      </c>
      <c r="D31882" s="36" t="inlineStr">
        <is>
          <t>Natural Gas</t>
        </is>
      </c>
      <c r="E31882" s="75" t="n">
        <v>105690</v>
      </c>
      <c r="F31882" s="76" t="n">
        <v>1.028</v>
      </c>
      <c r="G31882" s="75" t="inlineStr">
        <is>
          <t>.</t>
        </is>
      </c>
    </row>
    <row r="31883">
      <c r="A31883" s="35" t="n">
        <v>2018</v>
      </c>
      <c r="B31883" s="35" t="n">
        <v>52006</v>
      </c>
      <c r="C31883" s="36" t="inlineStr">
        <is>
          <t>NG</t>
        </is>
      </c>
      <c r="D31883" s="36" t="inlineStr">
        <is>
          <t>Natural Gas</t>
        </is>
      </c>
      <c r="E31883" s="75" t="n">
        <v>552647</v>
      </c>
      <c r="F31883" s="76" t="n">
        <v>1.05</v>
      </c>
      <c r="G31883" s="75" t="inlineStr">
        <is>
          <t>.</t>
        </is>
      </c>
    </row>
    <row r="31884">
      <c r="A31884" s="35" t="n">
        <v>2018</v>
      </c>
      <c r="B31884" s="35" t="n">
        <v>52007</v>
      </c>
      <c r="C31884" s="36" t="inlineStr">
        <is>
          <t>DFO</t>
        </is>
      </c>
      <c r="D31884" s="36" t="inlineStr">
        <is>
          <t>Petroleum</t>
        </is>
      </c>
      <c r="E31884" s="75" t="n">
        <v>91</v>
      </c>
      <c r="F31884" s="76" t="n">
        <v>5.88</v>
      </c>
      <c r="G31884" s="75" t="n">
        <v>1664.1</v>
      </c>
    </row>
    <row r="31885">
      <c r="A31885" s="35" t="n">
        <v>2018</v>
      </c>
      <c r="B31885" s="35" t="n">
        <v>52019</v>
      </c>
      <c r="C31885" s="36" t="inlineStr">
        <is>
          <t>NG</t>
        </is>
      </c>
      <c r="D31885" s="36" t="inlineStr">
        <is>
          <t>Natural Gas</t>
        </is>
      </c>
      <c r="E31885" s="75" t="n">
        <v>3646038</v>
      </c>
      <c r="F31885" s="76" t="n">
        <v>1.047</v>
      </c>
      <c r="G31885" s="75" t="inlineStr">
        <is>
          <t>.</t>
        </is>
      </c>
    </row>
    <row r="31886">
      <c r="A31886" s="35" t="n">
        <v>2018</v>
      </c>
      <c r="B31886" s="35" t="n">
        <v>52019</v>
      </c>
      <c r="C31886" s="36" t="inlineStr">
        <is>
          <t>DFO</t>
        </is>
      </c>
      <c r="D31886" s="36" t="inlineStr">
        <is>
          <t>Petroleum</t>
        </is>
      </c>
      <c r="E31886" s="75" t="n">
        <v>36228</v>
      </c>
      <c r="F31886" s="76" t="n">
        <v>5.799</v>
      </c>
      <c r="G31886" s="75" t="inlineStr">
        <is>
          <t>.</t>
        </is>
      </c>
    </row>
    <row r="31887">
      <c r="A31887" s="35" t="n">
        <v>2018</v>
      </c>
      <c r="B31887" s="35" t="n">
        <v>52087</v>
      </c>
      <c r="C31887" s="36" t="inlineStr">
        <is>
          <t>DFO</t>
        </is>
      </c>
      <c r="D31887" s="36" t="inlineStr">
        <is>
          <t>Petroleum</t>
        </is>
      </c>
      <c r="E31887" s="75" t="n">
        <v>4042</v>
      </c>
      <c r="F31887" s="76" t="n">
        <v>5.88</v>
      </c>
      <c r="G31887" s="75" t="n">
        <v>1488</v>
      </c>
    </row>
    <row r="31888">
      <c r="A31888" s="35" t="n">
        <v>2018</v>
      </c>
      <c r="B31888" s="35" t="n">
        <v>52087</v>
      </c>
      <c r="C31888" s="36" t="inlineStr">
        <is>
          <t>DFO</t>
        </is>
      </c>
      <c r="D31888" s="36" t="inlineStr">
        <is>
          <t>Petroleum</t>
        </is>
      </c>
      <c r="E31888" s="75" t="n">
        <v>1706</v>
      </c>
      <c r="F31888" s="76" t="n">
        <v>5.88</v>
      </c>
      <c r="G31888" s="75" t="n">
        <v>1675.3</v>
      </c>
    </row>
    <row r="31889">
      <c r="A31889" s="35" t="n">
        <v>2018</v>
      </c>
      <c r="B31889" s="35" t="n">
        <v>52087</v>
      </c>
      <c r="C31889" s="36" t="inlineStr">
        <is>
          <t>DFO</t>
        </is>
      </c>
      <c r="D31889" s="36" t="inlineStr">
        <is>
          <t>Petroleum</t>
        </is>
      </c>
      <c r="E31889" s="75" t="n">
        <v>1715</v>
      </c>
      <c r="F31889" s="76" t="n">
        <v>5.88</v>
      </c>
      <c r="G31889" s="75" t="n">
        <v>1796.2</v>
      </c>
    </row>
    <row r="31890">
      <c r="A31890" s="35" t="n">
        <v>2018</v>
      </c>
      <c r="B31890" s="35" t="n">
        <v>52087</v>
      </c>
      <c r="C31890" s="36" t="inlineStr">
        <is>
          <t>DFO</t>
        </is>
      </c>
      <c r="D31890" s="36" t="inlineStr">
        <is>
          <t>Petroleum</t>
        </is>
      </c>
      <c r="E31890" s="75" t="n">
        <v>2135</v>
      </c>
      <c r="F31890" s="76" t="n">
        <v>5.88</v>
      </c>
      <c r="G31890" s="75" t="n">
        <v>1783</v>
      </c>
    </row>
    <row r="31891">
      <c r="A31891" s="35" t="n">
        <v>2018</v>
      </c>
      <c r="B31891" s="35" t="n">
        <v>52087</v>
      </c>
      <c r="C31891" s="36" t="inlineStr">
        <is>
          <t>NG</t>
        </is>
      </c>
      <c r="D31891" s="36" t="inlineStr">
        <is>
          <t>Natural Gas</t>
        </is>
      </c>
      <c r="E31891" s="75" t="n">
        <v>1910</v>
      </c>
      <c r="F31891" s="76" t="n">
        <v>1.091</v>
      </c>
      <c r="G31891" s="75" t="n">
        <v>794</v>
      </c>
    </row>
    <row r="31892">
      <c r="A31892" s="35" t="n">
        <v>2018</v>
      </c>
      <c r="B31892" s="35" t="n">
        <v>52087</v>
      </c>
      <c r="C31892" s="36" t="inlineStr">
        <is>
          <t>NG</t>
        </is>
      </c>
      <c r="D31892" s="36" t="inlineStr">
        <is>
          <t>Natural Gas</t>
        </is>
      </c>
      <c r="E31892" s="75" t="n">
        <v>9224</v>
      </c>
      <c r="F31892" s="76" t="n">
        <v>1.081</v>
      </c>
      <c r="G31892" s="75" t="n">
        <v>504.6</v>
      </c>
    </row>
    <row r="31893">
      <c r="A31893" s="35" t="n">
        <v>2018</v>
      </c>
      <c r="B31893" s="35" t="n">
        <v>52087</v>
      </c>
      <c r="C31893" s="36" t="inlineStr">
        <is>
          <t>NG</t>
        </is>
      </c>
      <c r="D31893" s="36" t="inlineStr">
        <is>
          <t>Natural Gas</t>
        </is>
      </c>
      <c r="E31893" s="75" t="n">
        <v>13779</v>
      </c>
      <c r="F31893" s="76" t="n">
        <v>1.077</v>
      </c>
      <c r="G31893" s="75" t="n">
        <v>370.1</v>
      </c>
    </row>
    <row r="31894">
      <c r="A31894" s="35" t="n">
        <v>2018</v>
      </c>
      <c r="B31894" s="35" t="n">
        <v>52087</v>
      </c>
      <c r="C31894" s="36" t="inlineStr">
        <is>
          <t>NG</t>
        </is>
      </c>
      <c r="D31894" s="36" t="inlineStr">
        <is>
          <t>Natural Gas</t>
        </is>
      </c>
      <c r="E31894" s="75" t="n">
        <v>20630</v>
      </c>
      <c r="F31894" s="76" t="n">
        <v>1.072</v>
      </c>
      <c r="G31894" s="75" t="n">
        <v>287</v>
      </c>
    </row>
    <row r="31895">
      <c r="A31895" s="35" t="n">
        <v>2018</v>
      </c>
      <c r="B31895" s="35" t="n">
        <v>52087</v>
      </c>
      <c r="C31895" s="36" t="inlineStr">
        <is>
          <t>NG</t>
        </is>
      </c>
      <c r="D31895" s="36" t="inlineStr">
        <is>
          <t>Natural Gas</t>
        </is>
      </c>
      <c r="E31895" s="75" t="n">
        <v>24799</v>
      </c>
      <c r="F31895" s="76" t="n">
        <v>1.072</v>
      </c>
      <c r="G31895" s="75" t="n">
        <v>338.1</v>
      </c>
    </row>
    <row r="31896">
      <c r="A31896" s="35" t="n">
        <v>2018</v>
      </c>
      <c r="B31896" s="35" t="n">
        <v>52087</v>
      </c>
      <c r="C31896" s="36" t="inlineStr">
        <is>
          <t>NG</t>
        </is>
      </c>
      <c r="D31896" s="36" t="inlineStr">
        <is>
          <t>Natural Gas</t>
        </is>
      </c>
      <c r="E31896" s="75" t="n">
        <v>29343</v>
      </c>
      <c r="F31896" s="76" t="n">
        <v>1.072</v>
      </c>
      <c r="G31896" s="75" t="n">
        <v>332</v>
      </c>
    </row>
    <row r="31897">
      <c r="A31897" s="35" t="n">
        <v>2018</v>
      </c>
      <c r="B31897" s="35" t="n">
        <v>52087</v>
      </c>
      <c r="C31897" s="36" t="inlineStr">
        <is>
          <t>NG</t>
        </is>
      </c>
      <c r="D31897" s="36" t="inlineStr">
        <is>
          <t>Natural Gas</t>
        </is>
      </c>
      <c r="E31897" s="75" t="n">
        <v>33528</v>
      </c>
      <c r="F31897" s="76" t="n">
        <v>1.074</v>
      </c>
      <c r="G31897" s="75" t="n">
        <v>311.5</v>
      </c>
    </row>
    <row r="31898">
      <c r="A31898" s="35" t="n">
        <v>2018</v>
      </c>
      <c r="B31898" s="35" t="n">
        <v>52087</v>
      </c>
      <c r="C31898" s="36" t="inlineStr">
        <is>
          <t>NG</t>
        </is>
      </c>
      <c r="D31898" s="36" t="inlineStr">
        <is>
          <t>Natural Gas</t>
        </is>
      </c>
      <c r="E31898" s="75" t="n">
        <v>58320</v>
      </c>
      <c r="F31898" s="76" t="n">
        <v>1.084</v>
      </c>
      <c r="G31898" s="75" t="n">
        <v>325.1</v>
      </c>
    </row>
    <row r="31899">
      <c r="A31899" s="35" t="n">
        <v>2018</v>
      </c>
      <c r="B31899" s="35" t="n">
        <v>52088</v>
      </c>
      <c r="C31899" s="36" t="inlineStr">
        <is>
          <t>NG</t>
        </is>
      </c>
      <c r="D31899" s="36" t="inlineStr">
        <is>
          <t>Natural Gas</t>
        </is>
      </c>
      <c r="E31899" s="75" t="n">
        <v>1083772</v>
      </c>
      <c r="F31899" s="76" t="n">
        <v>1.036</v>
      </c>
      <c r="G31899" s="75" t="inlineStr">
        <is>
          <t>.</t>
        </is>
      </c>
    </row>
    <row r="31900">
      <c r="A31900" s="35" t="n">
        <v>2018</v>
      </c>
      <c r="B31900" s="35" t="n">
        <v>52120</v>
      </c>
      <c r="C31900" s="36" t="inlineStr">
        <is>
          <t>NG</t>
        </is>
      </c>
      <c r="D31900" s="36" t="inlineStr">
        <is>
          <t>Natural Gas</t>
        </is>
      </c>
      <c r="E31900" s="75" t="n">
        <v>3217961</v>
      </c>
      <c r="F31900" s="76" t="n">
        <v>1.03</v>
      </c>
      <c r="G31900" s="75" t="inlineStr">
        <is>
          <t>.</t>
        </is>
      </c>
    </row>
    <row r="31901">
      <c r="A31901" s="35" t="n">
        <v>2018</v>
      </c>
      <c r="B31901" s="35" t="n">
        <v>52169</v>
      </c>
      <c r="C31901" s="36" t="inlineStr">
        <is>
          <t>NG</t>
        </is>
      </c>
      <c r="D31901" s="36" t="inlineStr">
        <is>
          <t>Natural Gas</t>
        </is>
      </c>
      <c r="E31901" s="75" t="n">
        <v>815612</v>
      </c>
      <c r="F31901" s="76" t="n">
        <v>1.035</v>
      </c>
      <c r="G31901" s="75" t="inlineStr">
        <is>
          <t>.</t>
        </is>
      </c>
    </row>
    <row r="31902">
      <c r="A31902" s="35" t="n">
        <v>2018</v>
      </c>
      <c r="B31902" s="35" t="n">
        <v>52176</v>
      </c>
      <c r="C31902" s="36" t="inlineStr">
        <is>
          <t>NG</t>
        </is>
      </c>
      <c r="D31902" s="36" t="inlineStr">
        <is>
          <t>Natural Gas</t>
        </is>
      </c>
      <c r="E31902" s="75" t="n">
        <v>396034</v>
      </c>
      <c r="F31902" s="76" t="n">
        <v>1.025</v>
      </c>
      <c r="G31902" s="75" t="inlineStr">
        <is>
          <t>.</t>
        </is>
      </c>
    </row>
    <row r="31903">
      <c r="A31903" s="35" t="n">
        <v>2018</v>
      </c>
      <c r="B31903" s="35" t="n">
        <v>54041</v>
      </c>
      <c r="C31903" s="36" t="inlineStr">
        <is>
          <t>NG</t>
        </is>
      </c>
      <c r="D31903" s="36" t="inlineStr">
        <is>
          <t>Natural Gas</t>
        </is>
      </c>
      <c r="E31903" s="75" t="n">
        <v>42846</v>
      </c>
      <c r="F31903" s="76" t="n">
        <v>1.031</v>
      </c>
      <c r="G31903" s="75" t="inlineStr">
        <is>
          <t>.</t>
        </is>
      </c>
    </row>
    <row r="31904">
      <c r="A31904" s="35" t="n">
        <v>2018</v>
      </c>
      <c r="B31904" s="35" t="n">
        <v>54081</v>
      </c>
      <c r="C31904" s="36" t="inlineStr">
        <is>
          <t>BIT</t>
        </is>
      </c>
      <c r="D31904" s="36" t="inlineStr">
        <is>
          <t>Coal</t>
        </is>
      </c>
      <c r="E31904" s="75" t="n">
        <v>11148</v>
      </c>
      <c r="F31904" s="76" t="n">
        <v>25.72</v>
      </c>
      <c r="G31904" s="75" t="inlineStr">
        <is>
          <t>.</t>
        </is>
      </c>
    </row>
    <row r="31905">
      <c r="A31905" s="35" t="n">
        <v>2018</v>
      </c>
      <c r="B31905" s="35" t="n">
        <v>54087</v>
      </c>
      <c r="C31905" s="36" t="inlineStr">
        <is>
          <t>NG</t>
        </is>
      </c>
      <c r="D31905" s="36" t="inlineStr">
        <is>
          <t>Natural Gas</t>
        </is>
      </c>
      <c r="E31905" s="75" t="n">
        <v>32604</v>
      </c>
      <c r="F31905" s="76" t="n">
        <v>1.05</v>
      </c>
      <c r="G31905" s="75" t="inlineStr">
        <is>
          <t>.</t>
        </is>
      </c>
    </row>
    <row r="31906">
      <c r="A31906" s="35" t="n">
        <v>2018</v>
      </c>
      <c r="B31906" s="35" t="n">
        <v>54101</v>
      </c>
      <c r="C31906" s="36" t="inlineStr">
        <is>
          <t>BIT</t>
        </is>
      </c>
      <c r="D31906" s="36" t="inlineStr">
        <is>
          <t>Coal</t>
        </is>
      </c>
      <c r="E31906" s="75" t="n">
        <v>10429</v>
      </c>
      <c r="F31906" s="76" t="n">
        <v>24.146</v>
      </c>
      <c r="G31906" s="75" t="inlineStr">
        <is>
          <t>.</t>
        </is>
      </c>
    </row>
    <row r="31907">
      <c r="A31907" s="35" t="n">
        <v>2018</v>
      </c>
      <c r="B31907" s="35" t="n">
        <v>54101</v>
      </c>
      <c r="C31907" s="36" t="inlineStr">
        <is>
          <t>BIT</t>
        </is>
      </c>
      <c r="D31907" s="36" t="inlineStr">
        <is>
          <t>Coal</t>
        </is>
      </c>
      <c r="E31907" s="75" t="n">
        <v>2952</v>
      </c>
      <c r="F31907" s="76" t="n">
        <v>25.12</v>
      </c>
      <c r="G31907" s="75" t="inlineStr">
        <is>
          <t>.</t>
        </is>
      </c>
    </row>
    <row r="31908">
      <c r="A31908" s="35" t="n">
        <v>2018</v>
      </c>
      <c r="B31908" s="35" t="n">
        <v>54101</v>
      </c>
      <c r="C31908" s="36" t="inlineStr">
        <is>
          <t>DFO</t>
        </is>
      </c>
      <c r="D31908" s="36" t="inlineStr">
        <is>
          <t>Petroleum</t>
        </is>
      </c>
      <c r="E31908" s="75" t="n">
        <v>3471</v>
      </c>
      <c r="F31908" s="76" t="n">
        <v>5.796</v>
      </c>
      <c r="G31908" s="75" t="inlineStr">
        <is>
          <t>.</t>
        </is>
      </c>
    </row>
    <row r="31909">
      <c r="A31909" s="35" t="n">
        <v>2018</v>
      </c>
      <c r="B31909" s="35" t="n">
        <v>54101</v>
      </c>
      <c r="C31909" s="36" t="inlineStr">
        <is>
          <t>NG</t>
        </is>
      </c>
      <c r="D31909" s="36" t="inlineStr">
        <is>
          <t>Natural Gas</t>
        </is>
      </c>
      <c r="E31909" s="75" t="n">
        <v>265238</v>
      </c>
      <c r="F31909" s="76" t="n">
        <v>1</v>
      </c>
      <c r="G31909" s="75" t="inlineStr">
        <is>
          <t>.</t>
        </is>
      </c>
    </row>
    <row r="31910">
      <c r="A31910" s="35" t="n">
        <v>2018</v>
      </c>
      <c r="B31910" s="35" t="n">
        <v>54101</v>
      </c>
      <c r="C31910" s="36" t="inlineStr">
        <is>
          <t>RFO</t>
        </is>
      </c>
      <c r="D31910" s="36" t="inlineStr">
        <is>
          <t>Petroleum</t>
        </is>
      </c>
      <c r="E31910" s="75" t="n">
        <v>8447</v>
      </c>
      <c r="F31910" s="76" t="n">
        <v>6.297</v>
      </c>
      <c r="G31910" s="75" t="inlineStr">
        <is>
          <t>.</t>
        </is>
      </c>
    </row>
    <row r="31911">
      <c r="A31911" s="35" t="n">
        <v>2018</v>
      </c>
      <c r="B31911" s="35" t="n">
        <v>54101</v>
      </c>
      <c r="C31911" s="36" t="inlineStr">
        <is>
          <t>BIT</t>
        </is>
      </c>
      <c r="D31911" s="36" t="inlineStr">
        <is>
          <t>Coal</t>
        </is>
      </c>
      <c r="E31911" s="75" t="n">
        <v>1026</v>
      </c>
      <c r="F31911" s="76" t="n">
        <v>25.048</v>
      </c>
      <c r="G31911" s="75" t="inlineStr">
        <is>
          <t>.</t>
        </is>
      </c>
    </row>
    <row r="31912">
      <c r="A31912" s="35" t="n">
        <v>2018</v>
      </c>
      <c r="B31912" s="35" t="n">
        <v>54104</v>
      </c>
      <c r="C31912" s="36" t="inlineStr">
        <is>
          <t>BIT</t>
        </is>
      </c>
      <c r="D31912" s="36" t="inlineStr">
        <is>
          <t>Coal</t>
        </is>
      </c>
      <c r="E31912" s="75" t="n">
        <v>6795</v>
      </c>
      <c r="F31912" s="76" t="n">
        <v>24</v>
      </c>
      <c r="G31912" s="75" t="inlineStr">
        <is>
          <t>.</t>
        </is>
      </c>
    </row>
    <row r="31913">
      <c r="A31913" s="35" t="n">
        <v>2018</v>
      </c>
      <c r="B31913" s="35" t="n">
        <v>54104</v>
      </c>
      <c r="C31913" s="36" t="inlineStr">
        <is>
          <t>NG</t>
        </is>
      </c>
      <c r="D31913" s="36" t="inlineStr">
        <is>
          <t>Natural Gas</t>
        </is>
      </c>
      <c r="E31913" s="75" t="n">
        <v>342606</v>
      </c>
      <c r="F31913" s="76" t="n">
        <v>1.025</v>
      </c>
      <c r="G31913" s="75" t="inlineStr">
        <is>
          <t>.</t>
        </is>
      </c>
    </row>
    <row r="31914">
      <c r="A31914" s="35" t="n">
        <v>2018</v>
      </c>
      <c r="B31914" s="35" t="n">
        <v>54304</v>
      </c>
      <c r="C31914" s="36" t="inlineStr">
        <is>
          <t>BIT</t>
        </is>
      </c>
      <c r="D31914" s="36" t="inlineStr">
        <is>
          <t>Coal</t>
        </is>
      </c>
      <c r="E31914" s="75" t="n">
        <v>11804</v>
      </c>
      <c r="F31914" s="76" t="n">
        <v>24.15</v>
      </c>
      <c r="G31914" s="75" t="inlineStr">
        <is>
          <t>.</t>
        </is>
      </c>
    </row>
    <row r="31915">
      <c r="A31915" s="35" t="n">
        <v>2018</v>
      </c>
      <c r="B31915" s="35" t="n">
        <v>54304</v>
      </c>
      <c r="C31915" s="36" t="inlineStr">
        <is>
          <t>DFO</t>
        </is>
      </c>
      <c r="D31915" s="36" t="inlineStr">
        <is>
          <t>Petroleum</t>
        </is>
      </c>
      <c r="E31915" s="75" t="n">
        <v>179</v>
      </c>
      <c r="F31915" s="76" t="n">
        <v>5.88</v>
      </c>
      <c r="G31915" s="75" t="inlineStr">
        <is>
          <t>.</t>
        </is>
      </c>
    </row>
    <row r="31916">
      <c r="A31916" s="35" t="n">
        <v>2018</v>
      </c>
      <c r="B31916" s="35" t="n">
        <v>54304</v>
      </c>
      <c r="C31916" s="36" t="inlineStr">
        <is>
          <t>DFO</t>
        </is>
      </c>
      <c r="D31916" s="36" t="inlineStr">
        <is>
          <t>Petroleum</t>
        </is>
      </c>
      <c r="E31916" s="75" t="n">
        <v>179</v>
      </c>
      <c r="F31916" s="76" t="n">
        <v>5.88</v>
      </c>
      <c r="G31916" s="75" t="inlineStr">
        <is>
          <t>.</t>
        </is>
      </c>
    </row>
    <row r="31917">
      <c r="A31917" s="35" t="n">
        <v>2018</v>
      </c>
      <c r="B31917" s="35" t="n">
        <v>54304</v>
      </c>
      <c r="C31917" s="36" t="inlineStr">
        <is>
          <t>DFO</t>
        </is>
      </c>
      <c r="D31917" s="36" t="inlineStr">
        <is>
          <t>Petroleum</t>
        </is>
      </c>
      <c r="E31917" s="75" t="n">
        <v>179</v>
      </c>
      <c r="F31917" s="76" t="n">
        <v>5.88</v>
      </c>
      <c r="G31917" s="75" t="inlineStr">
        <is>
          <t>.</t>
        </is>
      </c>
    </row>
    <row r="31918">
      <c r="A31918" s="35" t="n">
        <v>2018</v>
      </c>
      <c r="B31918" s="35" t="n">
        <v>54304</v>
      </c>
      <c r="C31918" s="36" t="inlineStr">
        <is>
          <t>DFO</t>
        </is>
      </c>
      <c r="D31918" s="36" t="inlineStr">
        <is>
          <t>Petroleum</t>
        </is>
      </c>
      <c r="E31918" s="75" t="n">
        <v>179</v>
      </c>
      <c r="F31918" s="76" t="n">
        <v>5.88</v>
      </c>
      <c r="G31918" s="75" t="inlineStr">
        <is>
          <t>.</t>
        </is>
      </c>
    </row>
    <row r="31919">
      <c r="A31919" s="35" t="n">
        <v>2018</v>
      </c>
      <c r="B31919" s="35" t="n">
        <v>54304</v>
      </c>
      <c r="C31919" s="36" t="inlineStr">
        <is>
          <t>DFO</t>
        </is>
      </c>
      <c r="D31919" s="36" t="inlineStr">
        <is>
          <t>Petroleum</t>
        </is>
      </c>
      <c r="E31919" s="75" t="n">
        <v>178</v>
      </c>
      <c r="F31919" s="76" t="n">
        <v>5.88</v>
      </c>
      <c r="G31919" s="75" t="inlineStr">
        <is>
          <t>.</t>
        </is>
      </c>
    </row>
    <row r="31920">
      <c r="A31920" s="35" t="n">
        <v>2018</v>
      </c>
      <c r="B31920" s="35" t="n">
        <v>54304</v>
      </c>
      <c r="C31920" s="36" t="inlineStr">
        <is>
          <t>DFO</t>
        </is>
      </c>
      <c r="D31920" s="36" t="inlineStr">
        <is>
          <t>Petroleum</t>
        </is>
      </c>
      <c r="E31920" s="75" t="n">
        <v>179</v>
      </c>
      <c r="F31920" s="76" t="n">
        <v>5.88</v>
      </c>
      <c r="G31920" s="75" t="inlineStr">
        <is>
          <t>.</t>
        </is>
      </c>
    </row>
    <row r="31921">
      <c r="A31921" s="35" t="n">
        <v>2018</v>
      </c>
      <c r="B31921" s="35" t="n">
        <v>54324</v>
      </c>
      <c r="C31921" s="36" t="inlineStr">
        <is>
          <t>DFO</t>
        </is>
      </c>
      <c r="D31921" s="36" t="inlineStr">
        <is>
          <t>Petroleum</t>
        </is>
      </c>
      <c r="E31921" s="75" t="n">
        <v>3602</v>
      </c>
      <c r="F31921" s="76" t="n">
        <v>5.79</v>
      </c>
      <c r="G31921" s="75" t="inlineStr">
        <is>
          <t>.</t>
        </is>
      </c>
    </row>
    <row r="31922">
      <c r="A31922" s="35" t="n">
        <v>2018</v>
      </c>
      <c r="B31922" s="35" t="n">
        <v>54324</v>
      </c>
      <c r="C31922" s="36" t="inlineStr">
        <is>
          <t>NG</t>
        </is>
      </c>
      <c r="D31922" s="36" t="inlineStr">
        <is>
          <t>Natural Gas</t>
        </is>
      </c>
      <c r="E31922" s="75" t="n">
        <v>313332</v>
      </c>
      <c r="F31922" s="76" t="n">
        <v>1.028</v>
      </c>
      <c r="G31922" s="75" t="inlineStr">
        <is>
          <t>.</t>
        </is>
      </c>
    </row>
    <row r="31923">
      <c r="A31923" s="35" t="n">
        <v>2018</v>
      </c>
      <c r="B31923" s="35" t="n">
        <v>54324</v>
      </c>
      <c r="C31923" s="36" t="inlineStr">
        <is>
          <t>NG</t>
        </is>
      </c>
      <c r="D31923" s="36" t="inlineStr">
        <is>
          <t>Natural Gas</t>
        </is>
      </c>
      <c r="E31923" s="75" t="n">
        <v>547457</v>
      </c>
      <c r="F31923" s="76" t="n">
        <v>1.028</v>
      </c>
      <c r="G31923" s="75" t="inlineStr">
        <is>
          <t>.</t>
        </is>
      </c>
    </row>
    <row r="31924">
      <c r="A31924" s="35" t="n">
        <v>2018</v>
      </c>
      <c r="B31924" s="35" t="n">
        <v>54537</v>
      </c>
      <c r="C31924" s="36" t="inlineStr">
        <is>
          <t>DFO</t>
        </is>
      </c>
      <c r="D31924" s="36" t="inlineStr">
        <is>
          <t>Petroleum</t>
        </is>
      </c>
      <c r="E31924" s="75" t="n">
        <v>4875</v>
      </c>
      <c r="F31924" s="76" t="n">
        <v>5.881</v>
      </c>
      <c r="G31924" s="75" t="n">
        <v>1724.2</v>
      </c>
    </row>
    <row r="31925">
      <c r="A31925" s="35" t="n">
        <v>2018</v>
      </c>
      <c r="B31925" s="35" t="n">
        <v>54538</v>
      </c>
      <c r="C31925" s="36" t="inlineStr">
        <is>
          <t>NG</t>
        </is>
      </c>
      <c r="D31925" s="36" t="inlineStr">
        <is>
          <t>Natural Gas</t>
        </is>
      </c>
      <c r="E31925" s="75" t="n">
        <v>151427</v>
      </c>
      <c r="F31925" s="76" t="n">
        <v>1.018</v>
      </c>
      <c r="G31925" s="75" t="n">
        <v>380.5</v>
      </c>
    </row>
    <row r="31926">
      <c r="A31926" s="35" t="n">
        <v>2018</v>
      </c>
      <c r="B31926" s="35" t="n">
        <v>54538</v>
      </c>
      <c r="C31926" s="36" t="inlineStr">
        <is>
          <t>DFO</t>
        </is>
      </c>
      <c r="D31926" s="36" t="inlineStr">
        <is>
          <t>Petroleum</t>
        </is>
      </c>
      <c r="E31926" s="75" t="n">
        <v>4902</v>
      </c>
      <c r="F31926" s="76" t="n">
        <v>5.8</v>
      </c>
      <c r="G31926" s="75" t="n">
        <v>1593.6</v>
      </c>
    </row>
    <row r="31927">
      <c r="A31927" s="35" t="n">
        <v>2018</v>
      </c>
      <c r="B31927" s="35" t="n">
        <v>54547</v>
      </c>
      <c r="C31927" s="36" t="inlineStr">
        <is>
          <t>NG</t>
        </is>
      </c>
      <c r="D31927" s="36" t="inlineStr">
        <is>
          <t>Natural Gas</t>
        </is>
      </c>
      <c r="E31927" s="75" t="n">
        <v>3079063</v>
      </c>
      <c r="F31927" s="76" t="n">
        <v>1.03</v>
      </c>
      <c r="G31927" s="75" t="inlineStr">
        <is>
          <t>.</t>
        </is>
      </c>
    </row>
    <row r="31928">
      <c r="A31928" s="35" t="n">
        <v>2018</v>
      </c>
      <c r="B31928" s="35" t="n">
        <v>54634</v>
      </c>
      <c r="C31928" s="36" t="inlineStr">
        <is>
          <t>WC</t>
        </is>
      </c>
      <c r="D31928" s="36" t="inlineStr">
        <is>
          <t>Coal</t>
        </is>
      </c>
      <c r="E31928" s="75" t="n">
        <v>126990</v>
      </c>
      <c r="F31928" s="76" t="n">
        <v>6.438</v>
      </c>
      <c r="G31928" s="75" t="inlineStr">
        <is>
          <t>.</t>
        </is>
      </c>
    </row>
    <row r="31929">
      <c r="A31929" s="35" t="n">
        <v>2018</v>
      </c>
      <c r="B31929" s="35" t="n">
        <v>54634</v>
      </c>
      <c r="C31929" s="36" t="inlineStr">
        <is>
          <t>DFO</t>
        </is>
      </c>
      <c r="D31929" s="36" t="inlineStr">
        <is>
          <t>Petroleum</t>
        </is>
      </c>
      <c r="E31929" s="75" t="n">
        <v>1584</v>
      </c>
      <c r="F31929" s="76" t="n">
        <v>5.88</v>
      </c>
      <c r="G31929" s="75" t="inlineStr">
        <is>
          <t>.</t>
        </is>
      </c>
    </row>
    <row r="31930">
      <c r="A31930" s="35" t="n">
        <v>2018</v>
      </c>
      <c r="B31930" s="35" t="n">
        <v>54640</v>
      </c>
      <c r="C31930" s="36" t="inlineStr">
        <is>
          <t>DFO</t>
        </is>
      </c>
      <c r="D31930" s="36" t="inlineStr">
        <is>
          <t>Petroleum</t>
        </is>
      </c>
      <c r="E31930" s="75" t="n">
        <v>39</v>
      </c>
      <c r="F31930" s="76" t="n">
        <v>5.838</v>
      </c>
      <c r="G31930" s="75" t="inlineStr">
        <is>
          <t>.</t>
        </is>
      </c>
    </row>
    <row r="31931">
      <c r="A31931" s="35" t="n">
        <v>2018</v>
      </c>
      <c r="B31931" s="35" t="n">
        <v>54640</v>
      </c>
      <c r="C31931" s="36" t="inlineStr">
        <is>
          <t>DFO</t>
        </is>
      </c>
      <c r="D31931" s="36" t="inlineStr">
        <is>
          <t>Petroleum</t>
        </is>
      </c>
      <c r="E31931" s="75" t="n">
        <v>259</v>
      </c>
      <c r="F31931" s="76" t="n">
        <v>5.838</v>
      </c>
      <c r="G31931" s="75" t="inlineStr">
        <is>
          <t>.</t>
        </is>
      </c>
    </row>
    <row r="31932">
      <c r="A31932" s="35" t="n">
        <v>2018</v>
      </c>
      <c r="B31932" s="35" t="n">
        <v>54640</v>
      </c>
      <c r="C31932" s="36" t="inlineStr">
        <is>
          <t>NG</t>
        </is>
      </c>
      <c r="D31932" s="36" t="inlineStr">
        <is>
          <t>Natural Gas</t>
        </is>
      </c>
      <c r="E31932" s="75" t="n">
        <v>87</v>
      </c>
      <c r="F31932" s="76" t="n">
        <v>1.061</v>
      </c>
      <c r="G31932" s="75" t="inlineStr">
        <is>
          <t>.</t>
        </is>
      </c>
    </row>
    <row r="31933">
      <c r="A31933" s="35" t="n">
        <v>2018</v>
      </c>
      <c r="B31933" s="35" t="n">
        <v>54640</v>
      </c>
      <c r="C31933" s="36" t="inlineStr">
        <is>
          <t>NG</t>
        </is>
      </c>
      <c r="D31933" s="36" t="inlineStr">
        <is>
          <t>Natural Gas</t>
        </is>
      </c>
      <c r="E31933" s="75" t="n">
        <v>150</v>
      </c>
      <c r="F31933" s="76" t="n">
        <v>1.061</v>
      </c>
      <c r="G31933" s="75" t="inlineStr">
        <is>
          <t>.</t>
        </is>
      </c>
    </row>
    <row r="31934">
      <c r="A31934" s="35" t="n">
        <v>2018</v>
      </c>
      <c r="B31934" s="35" t="n">
        <v>54640</v>
      </c>
      <c r="C31934" s="36" t="inlineStr">
        <is>
          <t>NG</t>
        </is>
      </c>
      <c r="D31934" s="36" t="inlineStr">
        <is>
          <t>Natural Gas</t>
        </is>
      </c>
      <c r="E31934" s="75" t="n">
        <v>77847</v>
      </c>
      <c r="F31934" s="76" t="n">
        <v>1.061</v>
      </c>
      <c r="G31934" s="75" t="inlineStr">
        <is>
          <t>.</t>
        </is>
      </c>
    </row>
    <row r="31935">
      <c r="A31935" s="35" t="n">
        <v>2018</v>
      </c>
      <c r="B31935" s="35" t="n">
        <v>54640</v>
      </c>
      <c r="C31935" s="36" t="inlineStr">
        <is>
          <t>NG</t>
        </is>
      </c>
      <c r="D31935" s="36" t="inlineStr">
        <is>
          <t>Natural Gas</t>
        </is>
      </c>
      <c r="E31935" s="75" t="n">
        <v>4199</v>
      </c>
      <c r="F31935" s="76" t="n">
        <v>1.061</v>
      </c>
      <c r="G31935" s="75" t="inlineStr">
        <is>
          <t>.</t>
        </is>
      </c>
    </row>
    <row r="31936">
      <c r="A31936" s="35" t="n">
        <v>2018</v>
      </c>
      <c r="B31936" s="35" t="n">
        <v>54640</v>
      </c>
      <c r="C31936" s="36" t="inlineStr">
        <is>
          <t>NG</t>
        </is>
      </c>
      <c r="D31936" s="36" t="inlineStr">
        <is>
          <t>Natural Gas</t>
        </is>
      </c>
      <c r="E31936" s="75" t="n">
        <v>3148</v>
      </c>
      <c r="F31936" s="76" t="n">
        <v>1.061</v>
      </c>
      <c r="G31936" s="75" t="inlineStr">
        <is>
          <t>.</t>
        </is>
      </c>
    </row>
    <row r="31937">
      <c r="A31937" s="35" t="n">
        <v>2018</v>
      </c>
      <c r="B31937" s="35" t="n">
        <v>54646</v>
      </c>
      <c r="C31937" s="36" t="inlineStr">
        <is>
          <t>DFO</t>
        </is>
      </c>
      <c r="D31937" s="36" t="inlineStr">
        <is>
          <t>Petroleum</t>
        </is>
      </c>
      <c r="E31937" s="75" t="n">
        <v>1393</v>
      </c>
      <c r="F31937" s="76" t="n">
        <v>5.464</v>
      </c>
      <c r="G31937" s="75" t="inlineStr">
        <is>
          <t>.</t>
        </is>
      </c>
    </row>
    <row r="31938">
      <c r="A31938" s="35" t="n">
        <v>2018</v>
      </c>
      <c r="B31938" s="35" t="n">
        <v>54646</v>
      </c>
      <c r="C31938" s="36" t="inlineStr">
        <is>
          <t>RFO</t>
        </is>
      </c>
      <c r="D31938" s="36" t="inlineStr">
        <is>
          <t>Petroleum</t>
        </is>
      </c>
      <c r="E31938" s="75" t="n">
        <v>178183</v>
      </c>
      <c r="F31938" s="76" t="n">
        <v>5.921</v>
      </c>
      <c r="G31938" s="75" t="inlineStr">
        <is>
          <t>.</t>
        </is>
      </c>
    </row>
    <row r="31939">
      <c r="A31939" s="35" t="n">
        <v>2018</v>
      </c>
      <c r="B31939" s="35" t="n">
        <v>54676</v>
      </c>
      <c r="C31939" s="36" t="inlineStr">
        <is>
          <t>NG</t>
        </is>
      </c>
      <c r="D31939" s="36" t="inlineStr">
        <is>
          <t>Natural Gas</t>
        </is>
      </c>
      <c r="E31939" s="75" t="n">
        <v>2555900</v>
      </c>
      <c r="F31939" s="76" t="n">
        <v>1.02</v>
      </c>
      <c r="G31939" s="75" t="inlineStr">
        <is>
          <t>.</t>
        </is>
      </c>
    </row>
    <row r="31940">
      <c r="A31940" s="35" t="n">
        <v>2018</v>
      </c>
      <c r="B31940" s="35" t="n">
        <v>54761</v>
      </c>
      <c r="C31940" s="36" t="inlineStr">
        <is>
          <t>NG</t>
        </is>
      </c>
      <c r="D31940" s="36" t="inlineStr">
        <is>
          <t>Natural Gas</t>
        </is>
      </c>
      <c r="E31940" s="75" t="n">
        <v>1908848</v>
      </c>
      <c r="F31940" s="76" t="n">
        <v>1.041</v>
      </c>
      <c r="G31940" s="75" t="inlineStr">
        <is>
          <t>.</t>
        </is>
      </c>
    </row>
    <row r="31941">
      <c r="A31941" s="35" t="n">
        <v>2018</v>
      </c>
      <c r="B31941" s="35" t="n">
        <v>54805</v>
      </c>
      <c r="C31941" s="36" t="inlineStr">
        <is>
          <t>NG</t>
        </is>
      </c>
      <c r="D31941" s="36" t="inlineStr">
        <is>
          <t>Natural Gas</t>
        </is>
      </c>
      <c r="E31941" s="75" t="n">
        <v>315</v>
      </c>
      <c r="F31941" s="76" t="n">
        <v>1.028</v>
      </c>
      <c r="G31941" s="75" t="inlineStr">
        <is>
          <t>.</t>
        </is>
      </c>
    </row>
    <row r="31942">
      <c r="A31942" s="35" t="n">
        <v>2018</v>
      </c>
      <c r="B31942" s="35" t="n">
        <v>54805</v>
      </c>
      <c r="C31942" s="36" t="inlineStr">
        <is>
          <t>NG</t>
        </is>
      </c>
      <c r="D31942" s="36" t="inlineStr">
        <is>
          <t>Natural Gas</t>
        </is>
      </c>
      <c r="E31942" s="75" t="n">
        <v>463</v>
      </c>
      <c r="F31942" s="76" t="n">
        <v>1.028</v>
      </c>
      <c r="G31942" s="75" t="inlineStr">
        <is>
          <t>.</t>
        </is>
      </c>
    </row>
    <row r="31943">
      <c r="A31943" s="35" t="n">
        <v>2018</v>
      </c>
      <c r="B31943" s="35" t="n">
        <v>54805</v>
      </c>
      <c r="C31943" s="36" t="inlineStr">
        <is>
          <t>NG</t>
        </is>
      </c>
      <c r="D31943" s="36" t="inlineStr">
        <is>
          <t>Natural Gas</t>
        </is>
      </c>
      <c r="E31943" s="75" t="n">
        <v>7280</v>
      </c>
      <c r="F31943" s="76" t="n">
        <v>1.028</v>
      </c>
      <c r="G31943" s="75" t="inlineStr">
        <is>
          <t>.</t>
        </is>
      </c>
    </row>
    <row r="31944">
      <c r="A31944" s="35" t="n">
        <v>2018</v>
      </c>
      <c r="B31944" s="35" t="n">
        <v>54805</v>
      </c>
      <c r="C31944" s="36" t="inlineStr">
        <is>
          <t>NG</t>
        </is>
      </c>
      <c r="D31944" s="36" t="inlineStr">
        <is>
          <t>Natural Gas</t>
        </is>
      </c>
      <c r="E31944" s="75" t="n">
        <v>7168</v>
      </c>
      <c r="F31944" s="76" t="n">
        <v>1.028</v>
      </c>
      <c r="G31944" s="75" t="inlineStr">
        <is>
          <t>.</t>
        </is>
      </c>
    </row>
    <row r="31945">
      <c r="A31945" s="35" t="n">
        <v>2018</v>
      </c>
      <c r="B31945" s="35" t="n">
        <v>54805</v>
      </c>
      <c r="C31945" s="36" t="inlineStr">
        <is>
          <t>NG</t>
        </is>
      </c>
      <c r="D31945" s="36" t="inlineStr">
        <is>
          <t>Natural Gas</t>
        </is>
      </c>
      <c r="E31945" s="75" t="n">
        <v>629</v>
      </c>
      <c r="F31945" s="76" t="n">
        <v>1.028</v>
      </c>
      <c r="G31945" s="75" t="inlineStr">
        <is>
          <t>.</t>
        </is>
      </c>
    </row>
    <row r="31946">
      <c r="A31946" s="35" t="n">
        <v>2018</v>
      </c>
      <c r="B31946" s="35" t="n">
        <v>54805</v>
      </c>
      <c r="C31946" s="36" t="inlineStr">
        <is>
          <t>NG</t>
        </is>
      </c>
      <c r="D31946" s="36" t="inlineStr">
        <is>
          <t>Natural Gas</t>
        </is>
      </c>
      <c r="E31946" s="75" t="n">
        <v>8195</v>
      </c>
      <c r="F31946" s="76" t="n">
        <v>1.028</v>
      </c>
      <c r="G31946" s="75" t="inlineStr">
        <is>
          <t>.</t>
        </is>
      </c>
    </row>
    <row r="31947">
      <c r="A31947" s="35" t="n">
        <v>2018</v>
      </c>
      <c r="B31947" s="35" t="n">
        <v>54805</v>
      </c>
      <c r="C31947" s="36" t="inlineStr">
        <is>
          <t>NG</t>
        </is>
      </c>
      <c r="D31947" s="36" t="inlineStr">
        <is>
          <t>Natural Gas</t>
        </is>
      </c>
      <c r="E31947" s="75" t="n">
        <v>1901</v>
      </c>
      <c r="F31947" s="76" t="n">
        <v>1.028</v>
      </c>
      <c r="G31947" s="75" t="inlineStr">
        <is>
          <t>.</t>
        </is>
      </c>
    </row>
    <row r="31948">
      <c r="A31948" s="35" t="n">
        <v>2018</v>
      </c>
      <c r="B31948" s="35" t="n">
        <v>54805</v>
      </c>
      <c r="C31948" s="36" t="inlineStr">
        <is>
          <t>NG</t>
        </is>
      </c>
      <c r="D31948" s="36" t="inlineStr">
        <is>
          <t>Natural Gas</t>
        </is>
      </c>
      <c r="E31948" s="75" t="n">
        <v>637</v>
      </c>
      <c r="F31948" s="76" t="n">
        <v>1.028</v>
      </c>
      <c r="G31948" s="75" t="inlineStr">
        <is>
          <t>.</t>
        </is>
      </c>
    </row>
    <row r="31949">
      <c r="A31949" s="35" t="n">
        <v>2018</v>
      </c>
      <c r="B31949" s="35" t="n">
        <v>54805</v>
      </c>
      <c r="C31949" s="36" t="inlineStr">
        <is>
          <t>NG</t>
        </is>
      </c>
      <c r="D31949" s="36" t="inlineStr">
        <is>
          <t>Natural Gas</t>
        </is>
      </c>
      <c r="E31949" s="75" t="n">
        <v>9740</v>
      </c>
      <c r="F31949" s="76" t="n">
        <v>1.028</v>
      </c>
      <c r="G31949" s="75" t="inlineStr">
        <is>
          <t>.</t>
        </is>
      </c>
    </row>
    <row r="31950">
      <c r="A31950" s="35" t="n">
        <v>2018</v>
      </c>
      <c r="B31950" s="35" t="n">
        <v>54817</v>
      </c>
      <c r="C31950" s="36" t="inlineStr">
        <is>
          <t>NG</t>
        </is>
      </c>
      <c r="D31950" s="36" t="inlineStr">
        <is>
          <t>Natural Gas</t>
        </is>
      </c>
      <c r="E31950" s="75" t="n">
        <v>172879</v>
      </c>
      <c r="F31950" s="76" t="n">
        <v>0.997</v>
      </c>
      <c r="G31950" s="75" t="n">
        <v>371.4</v>
      </c>
    </row>
    <row r="31951">
      <c r="A31951" s="35" t="n">
        <v>2018</v>
      </c>
      <c r="B31951" s="35" t="n">
        <v>54817</v>
      </c>
      <c r="C31951" s="36" t="inlineStr">
        <is>
          <t>NG</t>
        </is>
      </c>
      <c r="D31951" s="36" t="inlineStr">
        <is>
          <t>Natural Gas</t>
        </is>
      </c>
      <c r="E31951" s="75" t="n">
        <v>50034</v>
      </c>
      <c r="F31951" s="76" t="n">
        <v>0.997</v>
      </c>
      <c r="G31951" s="75" t="n">
        <v>395.8</v>
      </c>
    </row>
    <row r="31952">
      <c r="A31952" s="35" t="n">
        <v>2018</v>
      </c>
      <c r="B31952" s="35" t="n">
        <v>54817</v>
      </c>
      <c r="C31952" s="36" t="inlineStr">
        <is>
          <t>NG</t>
        </is>
      </c>
      <c r="D31952" s="36" t="inlineStr">
        <is>
          <t>Natural Gas</t>
        </is>
      </c>
      <c r="E31952" s="75" t="n">
        <v>44105</v>
      </c>
      <c r="F31952" s="76" t="n">
        <v>0.997</v>
      </c>
      <c r="G31952" s="75" t="n">
        <v>401.2</v>
      </c>
    </row>
    <row r="31953">
      <c r="A31953" s="35" t="n">
        <v>2018</v>
      </c>
      <c r="B31953" s="35" t="n">
        <v>54817</v>
      </c>
      <c r="C31953" s="36" t="inlineStr">
        <is>
          <t>NG</t>
        </is>
      </c>
      <c r="D31953" s="36" t="inlineStr">
        <is>
          <t>Natural Gas</t>
        </is>
      </c>
      <c r="E31953" s="75" t="n">
        <v>48297</v>
      </c>
      <c r="F31953" s="76" t="n">
        <v>0.997</v>
      </c>
      <c r="G31953" s="75" t="n">
        <v>374.4</v>
      </c>
    </row>
    <row r="31954">
      <c r="A31954" s="35" t="n">
        <v>2018</v>
      </c>
      <c r="B31954" s="35" t="n">
        <v>54817</v>
      </c>
      <c r="C31954" s="36" t="inlineStr">
        <is>
          <t>NG</t>
        </is>
      </c>
      <c r="D31954" s="36" t="inlineStr">
        <is>
          <t>Natural Gas</t>
        </is>
      </c>
      <c r="E31954" s="75" t="n">
        <v>30359</v>
      </c>
      <c r="F31954" s="76" t="n">
        <v>0.997</v>
      </c>
      <c r="G31954" s="75" t="n">
        <v>408.2</v>
      </c>
    </row>
    <row r="31955">
      <c r="A31955" s="35" t="n">
        <v>2018</v>
      </c>
      <c r="B31955" s="35" t="n">
        <v>54817</v>
      </c>
      <c r="C31955" s="36" t="inlineStr">
        <is>
          <t>NG</t>
        </is>
      </c>
      <c r="D31955" s="36" t="inlineStr">
        <is>
          <t>Natural Gas</t>
        </is>
      </c>
      <c r="E31955" s="75" t="n">
        <v>24949</v>
      </c>
      <c r="F31955" s="76" t="n">
        <v>0.997</v>
      </c>
      <c r="G31955" s="75" t="n">
        <v>457.5</v>
      </c>
    </row>
    <row r="31956">
      <c r="A31956" s="35" t="n">
        <v>2018</v>
      </c>
      <c r="B31956" s="35" t="n">
        <v>54817</v>
      </c>
      <c r="C31956" s="36" t="inlineStr">
        <is>
          <t>NG</t>
        </is>
      </c>
      <c r="D31956" s="36" t="inlineStr">
        <is>
          <t>Natural Gas</t>
        </is>
      </c>
      <c r="E31956" s="75" t="n">
        <v>23283</v>
      </c>
      <c r="F31956" s="76" t="n">
        <v>0.997</v>
      </c>
      <c r="G31956" s="75" t="n">
        <v>384.2</v>
      </c>
    </row>
    <row r="31957">
      <c r="A31957" s="35" t="n">
        <v>2018</v>
      </c>
      <c r="B31957" s="35" t="n">
        <v>54817</v>
      </c>
      <c r="C31957" s="36" t="inlineStr">
        <is>
          <t>NG</t>
        </is>
      </c>
      <c r="D31957" s="36" t="inlineStr">
        <is>
          <t>Natural Gas</t>
        </is>
      </c>
      <c r="E31957" s="75" t="n">
        <v>10810</v>
      </c>
      <c r="F31957" s="76" t="n">
        <v>0.997</v>
      </c>
      <c r="G31957" s="75" t="n">
        <v>381.9</v>
      </c>
    </row>
    <row r="31958">
      <c r="A31958" s="35" t="n">
        <v>2018</v>
      </c>
      <c r="B31958" s="35" t="n">
        <v>54817</v>
      </c>
      <c r="C31958" s="36" t="inlineStr">
        <is>
          <t>NG</t>
        </is>
      </c>
      <c r="D31958" s="36" t="inlineStr">
        <is>
          <t>Natural Gas</t>
        </is>
      </c>
      <c r="E31958" s="75" t="n">
        <v>8282</v>
      </c>
      <c r="F31958" s="76" t="n">
        <v>0.997</v>
      </c>
      <c r="G31958" s="75" t="n">
        <v>461.4</v>
      </c>
    </row>
    <row r="31959">
      <c r="A31959" s="35" t="n">
        <v>2018</v>
      </c>
      <c r="B31959" s="35" t="n">
        <v>54817</v>
      </c>
      <c r="C31959" s="36" t="inlineStr">
        <is>
          <t>NG</t>
        </is>
      </c>
      <c r="D31959" s="36" t="inlineStr">
        <is>
          <t>Natural Gas</t>
        </is>
      </c>
      <c r="E31959" s="75" t="n">
        <v>7369</v>
      </c>
      <c r="F31959" s="76" t="n">
        <v>0.997</v>
      </c>
      <c r="G31959" s="75" t="n">
        <v>331.7</v>
      </c>
    </row>
    <row r="31960">
      <c r="A31960" s="35" t="n">
        <v>2018</v>
      </c>
      <c r="B31960" s="35" t="n">
        <v>54817</v>
      </c>
      <c r="C31960" s="36" t="inlineStr">
        <is>
          <t>NG</t>
        </is>
      </c>
      <c r="D31960" s="36" t="inlineStr">
        <is>
          <t>Natural Gas</t>
        </is>
      </c>
      <c r="E31960" s="75" t="n">
        <v>6965</v>
      </c>
      <c r="F31960" s="76" t="n">
        <v>0.997</v>
      </c>
      <c r="G31960" s="75" t="n">
        <v>344.5</v>
      </c>
    </row>
    <row r="31961">
      <c r="A31961" s="35" t="n">
        <v>2018</v>
      </c>
      <c r="B31961" s="35" t="n">
        <v>54817</v>
      </c>
      <c r="C31961" s="36" t="inlineStr">
        <is>
          <t>NG</t>
        </is>
      </c>
      <c r="D31961" s="36" t="inlineStr">
        <is>
          <t>Natural Gas</t>
        </is>
      </c>
      <c r="E31961" s="75" t="n">
        <v>3702</v>
      </c>
      <c r="F31961" s="76" t="n">
        <v>0.997</v>
      </c>
      <c r="G31961" s="75" t="n">
        <v>419.4</v>
      </c>
    </row>
    <row r="31962">
      <c r="A31962" s="35" t="n">
        <v>2018</v>
      </c>
      <c r="B31962" s="35" t="n">
        <v>54832</v>
      </c>
      <c r="C31962" s="36" t="inlineStr">
        <is>
          <t>NG</t>
        </is>
      </c>
      <c r="D31962" s="36" t="inlineStr">
        <is>
          <t>Natural Gas</t>
        </is>
      </c>
      <c r="E31962" s="75" t="n">
        <v>99821</v>
      </c>
      <c r="F31962" s="76" t="n">
        <v>1.056</v>
      </c>
      <c r="G31962" s="75" t="inlineStr">
        <is>
          <t>.</t>
        </is>
      </c>
    </row>
    <row r="31963">
      <c r="A31963" s="35" t="n">
        <v>2018</v>
      </c>
      <c r="B31963" s="35" t="n">
        <v>54832</v>
      </c>
      <c r="C31963" s="36" t="inlineStr">
        <is>
          <t>NG</t>
        </is>
      </c>
      <c r="D31963" s="36" t="inlineStr">
        <is>
          <t>Natural Gas</t>
        </is>
      </c>
      <c r="E31963" s="75" t="n">
        <v>392933</v>
      </c>
      <c r="F31963" s="76" t="n">
        <v>1.056</v>
      </c>
      <c r="G31963" s="75" t="inlineStr">
        <is>
          <t>.</t>
        </is>
      </c>
    </row>
    <row r="31964">
      <c r="A31964" s="35" t="n">
        <v>2018</v>
      </c>
      <c r="B31964" s="35" t="n">
        <v>54844</v>
      </c>
      <c r="C31964" s="36" t="inlineStr">
        <is>
          <t>DFO</t>
        </is>
      </c>
      <c r="D31964" s="36" t="inlineStr">
        <is>
          <t>Petroleum</t>
        </is>
      </c>
      <c r="E31964" s="75" t="n">
        <v>3405</v>
      </c>
      <c r="F31964" s="76" t="n">
        <v>5.88</v>
      </c>
      <c r="G31964" s="75" t="n">
        <v>1636.2</v>
      </c>
    </row>
    <row r="31965">
      <c r="A31965" s="35" t="n">
        <v>2018</v>
      </c>
      <c r="B31965" s="35" t="n">
        <v>54844</v>
      </c>
      <c r="C31965" s="36" t="inlineStr">
        <is>
          <t>NG</t>
        </is>
      </c>
      <c r="D31965" s="36" t="inlineStr">
        <is>
          <t>Natural Gas</t>
        </is>
      </c>
      <c r="E31965" s="75" t="n">
        <v>3640</v>
      </c>
      <c r="F31965" s="76" t="n">
        <v>1.066</v>
      </c>
      <c r="G31965" s="75" t="n">
        <v>337.4</v>
      </c>
    </row>
    <row r="31966">
      <c r="A31966" s="35" t="n">
        <v>2018</v>
      </c>
      <c r="B31966" s="35" t="n">
        <v>54844</v>
      </c>
      <c r="C31966" s="36" t="inlineStr">
        <is>
          <t>NG</t>
        </is>
      </c>
      <c r="D31966" s="36" t="inlineStr">
        <is>
          <t>Natural Gas</t>
        </is>
      </c>
      <c r="E31966" s="75" t="n">
        <v>3751</v>
      </c>
      <c r="F31966" s="76" t="n">
        <v>1.075</v>
      </c>
      <c r="G31966" s="75" t="n">
        <v>346.6</v>
      </c>
    </row>
    <row r="31967">
      <c r="A31967" s="35" t="n">
        <v>2018</v>
      </c>
      <c r="B31967" s="35" t="n">
        <v>54844</v>
      </c>
      <c r="C31967" s="36" t="inlineStr">
        <is>
          <t>NG</t>
        </is>
      </c>
      <c r="D31967" s="36" t="inlineStr">
        <is>
          <t>Natural Gas</t>
        </is>
      </c>
      <c r="E31967" s="75" t="n">
        <v>5386</v>
      </c>
      <c r="F31967" s="76" t="n">
        <v>1.049</v>
      </c>
      <c r="G31967" s="75" t="n">
        <v>416</v>
      </c>
    </row>
    <row r="31968">
      <c r="A31968" s="35" t="n">
        <v>2018</v>
      </c>
      <c r="B31968" s="35" t="n">
        <v>54844</v>
      </c>
      <c r="C31968" s="36" t="inlineStr">
        <is>
          <t>NG</t>
        </is>
      </c>
      <c r="D31968" s="36" t="inlineStr">
        <is>
          <t>Natural Gas</t>
        </is>
      </c>
      <c r="E31968" s="75" t="n">
        <v>133</v>
      </c>
      <c r="F31968" s="76" t="n">
        <v>1.081</v>
      </c>
      <c r="G31968" s="75" t="n">
        <v>1170.5</v>
      </c>
    </row>
    <row r="31969">
      <c r="A31969" s="35" t="n">
        <v>2018</v>
      </c>
      <c r="B31969" s="35" t="n">
        <v>54844</v>
      </c>
      <c r="C31969" s="36" t="inlineStr">
        <is>
          <t>NG</t>
        </is>
      </c>
      <c r="D31969" s="36" t="inlineStr">
        <is>
          <t>Natural Gas</t>
        </is>
      </c>
      <c r="E31969" s="75" t="n">
        <v>1031</v>
      </c>
      <c r="F31969" s="76" t="n">
        <v>1.066</v>
      </c>
      <c r="G31969" s="75" t="n">
        <v>528.9</v>
      </c>
    </row>
    <row r="31970">
      <c r="A31970" s="35" t="n">
        <v>2018</v>
      </c>
      <c r="B31970" s="35" t="n">
        <v>54844</v>
      </c>
      <c r="C31970" s="36" t="inlineStr">
        <is>
          <t>NG</t>
        </is>
      </c>
      <c r="D31970" s="36" t="inlineStr">
        <is>
          <t>Natural Gas</t>
        </is>
      </c>
      <c r="E31970" s="75" t="n">
        <v>698</v>
      </c>
      <c r="F31970" s="76" t="n">
        <v>1.087</v>
      </c>
      <c r="G31970" s="75" t="n">
        <v>617.2</v>
      </c>
    </row>
    <row r="31971">
      <c r="A31971" s="35" t="n">
        <v>2018</v>
      </c>
      <c r="B31971" s="35" t="n">
        <v>54844</v>
      </c>
      <c r="C31971" s="36" t="inlineStr">
        <is>
          <t>NG</t>
        </is>
      </c>
      <c r="D31971" s="36" t="inlineStr">
        <is>
          <t>Natural Gas</t>
        </is>
      </c>
      <c r="E31971" s="75" t="n">
        <v>3640</v>
      </c>
      <c r="F31971" s="76" t="n">
        <v>1.068</v>
      </c>
      <c r="G31971" s="75" t="n">
        <v>336.7</v>
      </c>
    </row>
    <row r="31972">
      <c r="A31972" s="35" t="n">
        <v>2018</v>
      </c>
      <c r="B31972" s="35" t="n">
        <v>54844</v>
      </c>
      <c r="C31972" s="36" t="inlineStr">
        <is>
          <t>NG</t>
        </is>
      </c>
      <c r="D31972" s="36" t="inlineStr">
        <is>
          <t>Natural Gas</t>
        </is>
      </c>
      <c r="E31972" s="75" t="n">
        <v>3088</v>
      </c>
      <c r="F31972" s="76" t="n">
        <v>1.081</v>
      </c>
      <c r="G31972" s="75" t="n">
        <v>341.1</v>
      </c>
    </row>
    <row r="31973">
      <c r="A31973" s="35" t="n">
        <v>2018</v>
      </c>
      <c r="B31973" s="35" t="n">
        <v>54844</v>
      </c>
      <c r="C31973" s="36" t="inlineStr">
        <is>
          <t>NG</t>
        </is>
      </c>
      <c r="D31973" s="36" t="inlineStr">
        <is>
          <t>Natural Gas</t>
        </is>
      </c>
      <c r="E31973" s="75" t="n">
        <v>2273</v>
      </c>
      <c r="F31973" s="76" t="n">
        <v>1.072</v>
      </c>
      <c r="G31973" s="75" t="n">
        <v>306.5</v>
      </c>
    </row>
    <row r="31974">
      <c r="A31974" s="35" t="n">
        <v>2018</v>
      </c>
      <c r="B31974" s="35" t="n">
        <v>54844</v>
      </c>
      <c r="C31974" s="36" t="inlineStr">
        <is>
          <t>NG</t>
        </is>
      </c>
      <c r="D31974" s="36" t="inlineStr">
        <is>
          <t>Natural Gas</t>
        </is>
      </c>
      <c r="E31974" s="75" t="n">
        <v>2098</v>
      </c>
      <c r="F31974" s="76" t="n">
        <v>1.045</v>
      </c>
      <c r="G31974" s="75" t="n">
        <v>446.4</v>
      </c>
    </row>
    <row r="31975">
      <c r="A31975" s="35" t="n">
        <v>2018</v>
      </c>
      <c r="B31975" s="35" t="n">
        <v>54844</v>
      </c>
      <c r="C31975" s="36" t="inlineStr">
        <is>
          <t>NG</t>
        </is>
      </c>
      <c r="D31975" s="36" t="inlineStr">
        <is>
          <t>Natural Gas</t>
        </is>
      </c>
      <c r="E31975" s="75" t="n">
        <v>1324</v>
      </c>
      <c r="F31975" s="76" t="n">
        <v>1.08</v>
      </c>
      <c r="G31975" s="75" t="n">
        <v>328.6</v>
      </c>
    </row>
    <row r="31976">
      <c r="A31976" s="35" t="n">
        <v>2018</v>
      </c>
      <c r="B31976" s="35" t="n">
        <v>54844</v>
      </c>
      <c r="C31976" s="36" t="inlineStr">
        <is>
          <t>NG</t>
        </is>
      </c>
      <c r="D31976" s="36" t="inlineStr">
        <is>
          <t>Natural Gas</t>
        </is>
      </c>
      <c r="E31976" s="75" t="n">
        <v>1112</v>
      </c>
      <c r="F31976" s="76" t="n">
        <v>1.067</v>
      </c>
      <c r="G31976" s="75" t="n">
        <v>1447.3</v>
      </c>
    </row>
    <row r="31977">
      <c r="A31977" s="35" t="n">
        <v>2018</v>
      </c>
      <c r="B31977" s="35" t="n">
        <v>54854</v>
      </c>
      <c r="C31977" s="36" t="inlineStr">
        <is>
          <t>NG</t>
        </is>
      </c>
      <c r="D31977" s="36" t="inlineStr">
        <is>
          <t>Natural Gas</t>
        </is>
      </c>
      <c r="E31977" s="75" t="n">
        <v>26214</v>
      </c>
      <c r="F31977" s="76" t="n">
        <v>1.036</v>
      </c>
      <c r="G31977" s="75" t="n">
        <v>466</v>
      </c>
    </row>
    <row r="31978">
      <c r="A31978" s="35" t="n">
        <v>2018</v>
      </c>
      <c r="B31978" s="35" t="n">
        <v>54914</v>
      </c>
      <c r="C31978" s="36" t="inlineStr">
        <is>
          <t>DFO</t>
        </is>
      </c>
      <c r="D31978" s="36" t="inlineStr">
        <is>
          <t>Petroleum</t>
        </is>
      </c>
      <c r="E31978" s="75" t="n">
        <v>28095</v>
      </c>
      <c r="F31978" s="76" t="n">
        <v>5.8</v>
      </c>
      <c r="G31978" s="75" t="inlineStr">
        <is>
          <t>.</t>
        </is>
      </c>
    </row>
    <row r="31979">
      <c r="A31979" s="35" t="n">
        <v>2018</v>
      </c>
      <c r="B31979" s="35" t="n">
        <v>54914</v>
      </c>
      <c r="C31979" s="36" t="inlineStr">
        <is>
          <t>NG</t>
        </is>
      </c>
      <c r="D31979" s="36" t="inlineStr">
        <is>
          <t>Natural Gas</t>
        </is>
      </c>
      <c r="E31979" s="75" t="n">
        <v>875504</v>
      </c>
      <c r="F31979" s="76" t="n">
        <v>1.038</v>
      </c>
      <c r="G31979" s="75" t="inlineStr">
        <is>
          <t>.</t>
        </is>
      </c>
    </row>
    <row r="31980">
      <c r="A31980" s="35" t="n">
        <v>2018</v>
      </c>
      <c r="B31980" s="35" t="n">
        <v>54914</v>
      </c>
      <c r="C31980" s="36" t="inlineStr">
        <is>
          <t>NG</t>
        </is>
      </c>
      <c r="D31980" s="36" t="inlineStr">
        <is>
          <t>Natural Gas</t>
        </is>
      </c>
      <c r="E31980" s="75" t="n">
        <v>729601</v>
      </c>
      <c r="F31980" s="76" t="n">
        <v>1.038</v>
      </c>
      <c r="G31980" s="75" t="inlineStr">
        <is>
          <t>.</t>
        </is>
      </c>
    </row>
    <row r="31981">
      <c r="A31981" s="35" t="n">
        <v>2018</v>
      </c>
      <c r="B31981" s="35" t="n">
        <v>55010</v>
      </c>
      <c r="C31981" s="36" t="inlineStr">
        <is>
          <t>NG</t>
        </is>
      </c>
      <c r="D31981" s="36" t="inlineStr">
        <is>
          <t>Natural Gas</t>
        </is>
      </c>
      <c r="E31981" s="75" t="n">
        <v>163729</v>
      </c>
      <c r="F31981" s="76" t="n">
        <v>1.083</v>
      </c>
      <c r="G31981" s="75" t="inlineStr">
        <is>
          <t>.</t>
        </is>
      </c>
    </row>
    <row r="31982">
      <c r="A31982" s="35" t="n">
        <v>2018</v>
      </c>
      <c r="B31982" s="35" t="n">
        <v>55011</v>
      </c>
      <c r="C31982" s="36" t="inlineStr">
        <is>
          <t>NG</t>
        </is>
      </c>
      <c r="D31982" s="36" t="inlineStr">
        <is>
          <t>Natural Gas</t>
        </is>
      </c>
      <c r="E31982" s="75" t="n">
        <v>373290</v>
      </c>
      <c r="F31982" s="76" t="n">
        <v>1.056</v>
      </c>
      <c r="G31982" s="75" t="inlineStr">
        <is>
          <t>.</t>
        </is>
      </c>
    </row>
    <row r="31983">
      <c r="A31983" s="35" t="n">
        <v>2018</v>
      </c>
      <c r="B31983" s="35" t="n">
        <v>55015</v>
      </c>
      <c r="C31983" s="36" t="inlineStr">
        <is>
          <t>NG</t>
        </is>
      </c>
      <c r="D31983" s="36" t="inlineStr">
        <is>
          <t>Natural Gas</t>
        </is>
      </c>
      <c r="E31983" s="75" t="n">
        <v>2322303</v>
      </c>
      <c r="F31983" s="76" t="n">
        <v>1.022</v>
      </c>
      <c r="G31983" s="75" t="inlineStr">
        <is>
          <t>.</t>
        </is>
      </c>
    </row>
    <row r="31984">
      <c r="A31984" s="35" t="n">
        <v>2018</v>
      </c>
      <c r="B31984" s="35" t="n">
        <v>55026</v>
      </c>
      <c r="C31984" s="36" t="inlineStr">
        <is>
          <t>NG</t>
        </is>
      </c>
      <c r="D31984" s="36" t="inlineStr">
        <is>
          <t>Natural Gas</t>
        </is>
      </c>
      <c r="E31984" s="75" t="n">
        <v>969</v>
      </c>
      <c r="F31984" s="76" t="n">
        <v>1.027</v>
      </c>
      <c r="G31984" s="75" t="inlineStr">
        <is>
          <t>.</t>
        </is>
      </c>
    </row>
    <row r="31985">
      <c r="A31985" s="35" t="n">
        <v>2018</v>
      </c>
      <c r="B31985" s="35" t="n">
        <v>55026</v>
      </c>
      <c r="C31985" s="36" t="inlineStr">
        <is>
          <t>NG</t>
        </is>
      </c>
      <c r="D31985" s="36" t="inlineStr">
        <is>
          <t>Natural Gas</t>
        </is>
      </c>
      <c r="E31985" s="75" t="n">
        <v>971</v>
      </c>
      <c r="F31985" s="76" t="n">
        <v>1.027</v>
      </c>
      <c r="G31985" s="75" t="inlineStr">
        <is>
          <t>.</t>
        </is>
      </c>
    </row>
    <row r="31986">
      <c r="A31986" s="35" t="n">
        <v>2018</v>
      </c>
      <c r="B31986" s="35" t="n">
        <v>55026</v>
      </c>
      <c r="C31986" s="36" t="inlineStr">
        <is>
          <t>NG</t>
        </is>
      </c>
      <c r="D31986" s="36" t="inlineStr">
        <is>
          <t>Natural Gas</t>
        </is>
      </c>
      <c r="E31986" s="75" t="n">
        <v>1125</v>
      </c>
      <c r="F31986" s="76" t="n">
        <v>1.027</v>
      </c>
      <c r="G31986" s="75" t="inlineStr">
        <is>
          <t>.</t>
        </is>
      </c>
    </row>
    <row r="31987">
      <c r="A31987" s="35" t="n">
        <v>2018</v>
      </c>
      <c r="B31987" s="35" t="n">
        <v>55026</v>
      </c>
      <c r="C31987" s="36" t="inlineStr">
        <is>
          <t>NG</t>
        </is>
      </c>
      <c r="D31987" s="36" t="inlineStr">
        <is>
          <t>Natural Gas</t>
        </is>
      </c>
      <c r="E31987" s="75" t="n">
        <v>6053</v>
      </c>
      <c r="F31987" s="76" t="n">
        <v>1.028</v>
      </c>
      <c r="G31987" s="75" t="inlineStr">
        <is>
          <t>.</t>
        </is>
      </c>
    </row>
    <row r="31988">
      <c r="A31988" s="35" t="n">
        <v>2018</v>
      </c>
      <c r="B31988" s="35" t="n">
        <v>55026</v>
      </c>
      <c r="C31988" s="36" t="inlineStr">
        <is>
          <t>NG</t>
        </is>
      </c>
      <c r="D31988" s="36" t="inlineStr">
        <is>
          <t>Natural Gas</t>
        </is>
      </c>
      <c r="E31988" s="75" t="n">
        <v>8907</v>
      </c>
      <c r="F31988" s="76" t="n">
        <v>1.028</v>
      </c>
      <c r="G31988" s="75" t="inlineStr">
        <is>
          <t>.</t>
        </is>
      </c>
    </row>
    <row r="31989">
      <c r="A31989" s="35" t="n">
        <v>2018</v>
      </c>
      <c r="B31989" s="35" t="n">
        <v>55026</v>
      </c>
      <c r="C31989" s="36" t="inlineStr">
        <is>
          <t>NG</t>
        </is>
      </c>
      <c r="D31989" s="36" t="inlineStr">
        <is>
          <t>Natural Gas</t>
        </is>
      </c>
      <c r="E31989" s="75" t="n">
        <v>11325</v>
      </c>
      <c r="F31989" s="76" t="n">
        <v>1.027</v>
      </c>
      <c r="G31989" s="75" t="inlineStr">
        <is>
          <t>.</t>
        </is>
      </c>
    </row>
    <row r="31990">
      <c r="A31990" s="35" t="n">
        <v>2018</v>
      </c>
      <c r="B31990" s="35" t="n">
        <v>55026</v>
      </c>
      <c r="C31990" s="36" t="inlineStr">
        <is>
          <t>NG</t>
        </is>
      </c>
      <c r="D31990" s="36" t="inlineStr">
        <is>
          <t>Natural Gas</t>
        </is>
      </c>
      <c r="E31990" s="75" t="n">
        <v>17149</v>
      </c>
      <c r="F31990" s="76" t="n">
        <v>1.026</v>
      </c>
      <c r="G31990" s="75" t="inlineStr">
        <is>
          <t>.</t>
        </is>
      </c>
    </row>
    <row r="31991">
      <c r="A31991" s="35" t="n">
        <v>2018</v>
      </c>
      <c r="B31991" s="35" t="n">
        <v>55026</v>
      </c>
      <c r="C31991" s="36" t="inlineStr">
        <is>
          <t>NG</t>
        </is>
      </c>
      <c r="D31991" s="36" t="inlineStr">
        <is>
          <t>Natural Gas</t>
        </is>
      </c>
      <c r="E31991" s="75" t="n">
        <v>53302</v>
      </c>
      <c r="F31991" s="76" t="n">
        <v>1.028</v>
      </c>
      <c r="G31991" s="75" t="inlineStr">
        <is>
          <t>.</t>
        </is>
      </c>
    </row>
    <row r="31992">
      <c r="A31992" s="35" t="n">
        <v>2018</v>
      </c>
      <c r="B31992" s="35" t="n">
        <v>55026</v>
      </c>
      <c r="C31992" s="36" t="inlineStr">
        <is>
          <t>NG</t>
        </is>
      </c>
      <c r="D31992" s="36" t="inlineStr">
        <is>
          <t>Natural Gas</t>
        </is>
      </c>
      <c r="E31992" s="75" t="n">
        <v>63698</v>
      </c>
      <c r="F31992" s="76" t="n">
        <v>1.026</v>
      </c>
      <c r="G31992" s="75" t="inlineStr">
        <is>
          <t>.</t>
        </is>
      </c>
    </row>
    <row r="31993">
      <c r="A31993" s="35" t="n">
        <v>2018</v>
      </c>
      <c r="B31993" s="35" t="n">
        <v>55026</v>
      </c>
      <c r="C31993" s="36" t="inlineStr">
        <is>
          <t>NG</t>
        </is>
      </c>
      <c r="D31993" s="36" t="inlineStr">
        <is>
          <t>Natural Gas</t>
        </is>
      </c>
      <c r="E31993" s="75" t="n">
        <v>69100</v>
      </c>
      <c r="F31993" s="76" t="n">
        <v>1.027</v>
      </c>
      <c r="G31993" s="75" t="inlineStr">
        <is>
          <t>.</t>
        </is>
      </c>
    </row>
    <row r="31994">
      <c r="A31994" s="35" t="n">
        <v>2018</v>
      </c>
      <c r="B31994" s="35" t="n">
        <v>55026</v>
      </c>
      <c r="C31994" s="36" t="inlineStr">
        <is>
          <t>NG</t>
        </is>
      </c>
      <c r="D31994" s="36" t="inlineStr">
        <is>
          <t>Natural Gas</t>
        </is>
      </c>
      <c r="E31994" s="75" t="n">
        <v>72659</v>
      </c>
      <c r="F31994" s="76" t="n">
        <v>1.026</v>
      </c>
      <c r="G31994" s="75" t="inlineStr">
        <is>
          <t>.</t>
        </is>
      </c>
    </row>
    <row r="31995">
      <c r="A31995" s="35" t="n">
        <v>2018</v>
      </c>
      <c r="B31995" s="35" t="n">
        <v>55026</v>
      </c>
      <c r="C31995" s="36" t="inlineStr">
        <is>
          <t>NG</t>
        </is>
      </c>
      <c r="D31995" s="36" t="inlineStr">
        <is>
          <t>Natural Gas</t>
        </is>
      </c>
      <c r="E31995" s="75" t="n">
        <v>85406</v>
      </c>
      <c r="F31995" s="76" t="n">
        <v>1.028</v>
      </c>
      <c r="G31995" s="75" t="inlineStr">
        <is>
          <t>.</t>
        </is>
      </c>
    </row>
    <row r="31996">
      <c r="A31996" s="35" t="n">
        <v>2018</v>
      </c>
      <c r="B31996" s="35" t="n">
        <v>55040</v>
      </c>
      <c r="C31996" s="36" t="inlineStr">
        <is>
          <t>NG</t>
        </is>
      </c>
      <c r="D31996" s="36" t="inlineStr">
        <is>
          <t>Natural Gas</t>
        </is>
      </c>
      <c r="E31996" s="75" t="n">
        <v>29425</v>
      </c>
      <c r="F31996" s="76" t="n">
        <v>1.03</v>
      </c>
      <c r="G31996" s="75" t="inlineStr">
        <is>
          <t>.</t>
        </is>
      </c>
    </row>
    <row r="31997">
      <c r="A31997" s="35" t="n">
        <v>2018</v>
      </c>
      <c r="B31997" s="35" t="n">
        <v>55041</v>
      </c>
      <c r="C31997" s="36" t="inlineStr">
        <is>
          <t>NG</t>
        </is>
      </c>
      <c r="D31997" s="36" t="inlineStr">
        <is>
          <t>Natural Gas</t>
        </is>
      </c>
      <c r="E31997" s="75" t="n">
        <v>122553</v>
      </c>
      <c r="F31997" s="76" t="n">
        <v>1.03</v>
      </c>
      <c r="G31997" s="75" t="inlineStr">
        <is>
          <t>.</t>
        </is>
      </c>
    </row>
    <row r="31998">
      <c r="A31998" s="35" t="n">
        <v>2018</v>
      </c>
      <c r="B31998" s="35" t="n">
        <v>55041</v>
      </c>
      <c r="C31998" s="36" t="inlineStr">
        <is>
          <t>NG</t>
        </is>
      </c>
      <c r="D31998" s="36" t="inlineStr">
        <is>
          <t>Natural Gas</t>
        </is>
      </c>
      <c r="E31998" s="75" t="n">
        <v>158761</v>
      </c>
      <c r="F31998" s="76" t="n">
        <v>1.029</v>
      </c>
      <c r="G31998" s="75" t="inlineStr">
        <is>
          <t>.</t>
        </is>
      </c>
    </row>
    <row r="31999">
      <c r="A31999" s="35" t="n">
        <v>2018</v>
      </c>
      <c r="B31999" s="35" t="n">
        <v>55042</v>
      </c>
      <c r="C31999" s="36" t="inlineStr">
        <is>
          <t>NG</t>
        </is>
      </c>
      <c r="D31999" s="36" t="inlineStr">
        <is>
          <t>Natural Gas</t>
        </is>
      </c>
      <c r="E31999" s="75" t="n">
        <v>2397207</v>
      </c>
      <c r="F31999" s="76" t="n">
        <v>1.031</v>
      </c>
      <c r="G31999" s="75" t="inlineStr">
        <is>
          <t>.</t>
        </is>
      </c>
    </row>
    <row r="32000">
      <c r="A32000" s="35" t="n">
        <v>2018</v>
      </c>
      <c r="B32000" s="35" t="n">
        <v>55047</v>
      </c>
      <c r="C32000" s="36" t="inlineStr">
        <is>
          <t>NG</t>
        </is>
      </c>
      <c r="D32000" s="36" t="inlineStr">
        <is>
          <t>Natural Gas</t>
        </is>
      </c>
      <c r="E32000" s="75" t="n">
        <v>1843339</v>
      </c>
      <c r="F32000" s="76" t="n">
        <v>1.03</v>
      </c>
      <c r="G32000" s="75" t="inlineStr">
        <is>
          <t>.</t>
        </is>
      </c>
    </row>
    <row r="32001">
      <c r="A32001" s="35" t="n">
        <v>2018</v>
      </c>
      <c r="B32001" s="35" t="n">
        <v>55048</v>
      </c>
      <c r="C32001" s="36" t="inlineStr">
        <is>
          <t>NG</t>
        </is>
      </c>
      <c r="D32001" s="36" t="inlineStr">
        <is>
          <t>Natural Gas</t>
        </is>
      </c>
      <c r="E32001" s="75" t="n">
        <v>934095</v>
      </c>
      <c r="F32001" s="76" t="n">
        <v>1.027</v>
      </c>
      <c r="G32001" s="75" t="inlineStr">
        <is>
          <t>.</t>
        </is>
      </c>
    </row>
    <row r="32002">
      <c r="A32002" s="35" t="n">
        <v>2018</v>
      </c>
      <c r="B32002" s="35" t="n">
        <v>55051</v>
      </c>
      <c r="C32002" s="36" t="inlineStr">
        <is>
          <t>NG</t>
        </is>
      </c>
      <c r="D32002" s="36" t="inlineStr">
        <is>
          <t>Natural Gas</t>
        </is>
      </c>
      <c r="E32002" s="75" t="n">
        <v>219856</v>
      </c>
      <c r="F32002" s="76" t="n">
        <v>1.025</v>
      </c>
      <c r="G32002" s="75" t="inlineStr">
        <is>
          <t>.</t>
        </is>
      </c>
    </row>
    <row r="32003">
      <c r="A32003" s="35" t="n">
        <v>2018</v>
      </c>
      <c r="B32003" s="35" t="n">
        <v>55051</v>
      </c>
      <c r="C32003" s="36" t="inlineStr">
        <is>
          <t>NG</t>
        </is>
      </c>
      <c r="D32003" s="36" t="inlineStr">
        <is>
          <t>Natural Gas</t>
        </is>
      </c>
      <c r="E32003" s="75" t="n">
        <v>74668</v>
      </c>
      <c r="F32003" s="76" t="n">
        <v>1.025</v>
      </c>
      <c r="G32003" s="75" t="inlineStr">
        <is>
          <t>.</t>
        </is>
      </c>
    </row>
    <row r="32004">
      <c r="A32004" s="35" t="n">
        <v>2018</v>
      </c>
      <c r="B32004" s="35" t="n">
        <v>55051</v>
      </c>
      <c r="C32004" s="36" t="inlineStr">
        <is>
          <t>NG</t>
        </is>
      </c>
      <c r="D32004" s="36" t="inlineStr">
        <is>
          <t>Natural Gas</t>
        </is>
      </c>
      <c r="E32004" s="75" t="n">
        <v>2738</v>
      </c>
      <c r="F32004" s="76" t="n">
        <v>1.025</v>
      </c>
      <c r="G32004" s="75" t="inlineStr">
        <is>
          <t>.</t>
        </is>
      </c>
    </row>
    <row r="32005">
      <c r="A32005" s="35" t="n">
        <v>2018</v>
      </c>
      <c r="B32005" s="35" t="n">
        <v>55051</v>
      </c>
      <c r="C32005" s="36" t="inlineStr">
        <is>
          <t>NG</t>
        </is>
      </c>
      <c r="D32005" s="36" t="inlineStr">
        <is>
          <t>Natural Gas</t>
        </is>
      </c>
      <c r="E32005" s="75" t="n">
        <v>497786</v>
      </c>
      <c r="F32005" s="76" t="n">
        <v>1.025</v>
      </c>
      <c r="G32005" s="75" t="inlineStr">
        <is>
          <t>.</t>
        </is>
      </c>
    </row>
    <row r="32006">
      <c r="A32006" s="35" t="n">
        <v>2018</v>
      </c>
      <c r="B32006" s="35" t="n">
        <v>55051</v>
      </c>
      <c r="C32006" s="36" t="inlineStr">
        <is>
          <t>NG</t>
        </is>
      </c>
      <c r="D32006" s="36" t="inlineStr">
        <is>
          <t>Natural Gas</t>
        </is>
      </c>
      <c r="E32006" s="75" t="n">
        <v>885049</v>
      </c>
      <c r="F32006" s="76" t="n">
        <v>1.015</v>
      </c>
      <c r="G32006" s="75" t="inlineStr">
        <is>
          <t>.</t>
        </is>
      </c>
    </row>
    <row r="32007">
      <c r="A32007" s="35" t="n">
        <v>2018</v>
      </c>
      <c r="B32007" s="35" t="n">
        <v>55061</v>
      </c>
      <c r="C32007" s="36" t="inlineStr">
        <is>
          <t>NG</t>
        </is>
      </c>
      <c r="D32007" s="36" t="inlineStr">
        <is>
          <t>Natural Gas</t>
        </is>
      </c>
      <c r="E32007" s="75" t="n">
        <v>10787</v>
      </c>
      <c r="F32007" s="76" t="n">
        <v>1.024</v>
      </c>
      <c r="G32007" s="75" t="inlineStr">
        <is>
          <t>.</t>
        </is>
      </c>
    </row>
    <row r="32008">
      <c r="A32008" s="35" t="n">
        <v>2018</v>
      </c>
      <c r="B32008" s="35" t="n">
        <v>55062</v>
      </c>
      <c r="C32008" s="36" t="inlineStr">
        <is>
          <t>NG</t>
        </is>
      </c>
      <c r="D32008" s="36" t="inlineStr">
        <is>
          <t>Natural Gas</t>
        </is>
      </c>
      <c r="E32008" s="75" t="n">
        <v>759159</v>
      </c>
      <c r="F32008" s="76" t="n">
        <v>1.019</v>
      </c>
      <c r="G32008" s="75" t="inlineStr">
        <is>
          <t>.</t>
        </is>
      </c>
    </row>
    <row r="32009">
      <c r="A32009" s="35" t="n">
        <v>2018</v>
      </c>
      <c r="B32009" s="35" t="n">
        <v>55062</v>
      </c>
      <c r="C32009" s="36" t="inlineStr">
        <is>
          <t>NG</t>
        </is>
      </c>
      <c r="D32009" s="36" t="inlineStr">
        <is>
          <t>Natural Gas</t>
        </is>
      </c>
      <c r="E32009" s="75" t="n">
        <v>700045</v>
      </c>
      <c r="F32009" s="76" t="n">
        <v>1.019</v>
      </c>
      <c r="G32009" s="75" t="inlineStr">
        <is>
          <t>.</t>
        </is>
      </c>
    </row>
    <row r="32010">
      <c r="A32010" s="35" t="n">
        <v>2018</v>
      </c>
      <c r="B32010" s="35" t="n">
        <v>55063</v>
      </c>
      <c r="C32010" s="36" t="inlineStr">
        <is>
          <t>NG</t>
        </is>
      </c>
      <c r="D32010" s="36" t="inlineStr">
        <is>
          <t>Natural Gas</t>
        </is>
      </c>
      <c r="E32010" s="75" t="n">
        <v>1627688</v>
      </c>
      <c r="F32010" s="76" t="n">
        <v>1.023</v>
      </c>
      <c r="G32010" s="75" t="n">
        <v>427.5</v>
      </c>
    </row>
    <row r="32011">
      <c r="A32011" s="35" t="n">
        <v>2018</v>
      </c>
      <c r="B32011" s="35" t="n">
        <v>55064</v>
      </c>
      <c r="C32011" s="36" t="inlineStr">
        <is>
          <t>NG</t>
        </is>
      </c>
      <c r="D32011" s="36" t="inlineStr">
        <is>
          <t>Natural Gas</t>
        </is>
      </c>
      <c r="E32011" s="75" t="n">
        <v>235180</v>
      </c>
      <c r="F32011" s="76" t="n">
        <v>1.044</v>
      </c>
      <c r="G32011" s="75" t="inlineStr">
        <is>
          <t>.</t>
        </is>
      </c>
    </row>
    <row r="32012">
      <c r="A32012" s="35" t="n">
        <v>2018</v>
      </c>
      <c r="B32012" s="35" t="n">
        <v>55064</v>
      </c>
      <c r="C32012" s="36" t="inlineStr">
        <is>
          <t>NG</t>
        </is>
      </c>
      <c r="D32012" s="36" t="inlineStr">
        <is>
          <t>Natural Gas</t>
        </is>
      </c>
      <c r="E32012" s="75" t="n">
        <v>1297491</v>
      </c>
      <c r="F32012" s="76" t="n">
        <v>1.016</v>
      </c>
      <c r="G32012" s="75" t="inlineStr">
        <is>
          <t>.</t>
        </is>
      </c>
    </row>
    <row r="32013">
      <c r="A32013" s="35" t="n">
        <v>2018</v>
      </c>
      <c r="B32013" s="35" t="n">
        <v>55065</v>
      </c>
      <c r="C32013" s="36" t="inlineStr">
        <is>
          <t>NG</t>
        </is>
      </c>
      <c r="D32013" s="36" t="inlineStr">
        <is>
          <t>Natural Gas</t>
        </is>
      </c>
      <c r="E32013" s="75" t="n">
        <v>213758</v>
      </c>
      <c r="F32013" s="76" t="n">
        <v>1.033</v>
      </c>
      <c r="G32013" s="75" t="n">
        <v>439.7</v>
      </c>
    </row>
    <row r="32014">
      <c r="A32014" s="35" t="n">
        <v>2018</v>
      </c>
      <c r="B32014" s="35" t="n">
        <v>55065</v>
      </c>
      <c r="C32014" s="36" t="inlineStr">
        <is>
          <t>NG</t>
        </is>
      </c>
      <c r="D32014" s="36" t="inlineStr">
        <is>
          <t>Natural Gas</t>
        </is>
      </c>
      <c r="E32014" s="75" t="n">
        <v>876841</v>
      </c>
      <c r="F32014" s="76" t="n">
        <v>1.018</v>
      </c>
      <c r="G32014" s="75" t="n">
        <v>147.9</v>
      </c>
    </row>
    <row r="32015">
      <c r="A32015" s="35" t="n">
        <v>2018</v>
      </c>
      <c r="B32015" s="35" t="n">
        <v>55068</v>
      </c>
      <c r="C32015" s="36" t="inlineStr">
        <is>
          <t>NG</t>
        </is>
      </c>
      <c r="D32015" s="36" t="inlineStr">
        <is>
          <t>Natural Gas</t>
        </is>
      </c>
      <c r="E32015" s="75" t="n">
        <v>24082</v>
      </c>
      <c r="F32015" s="76" t="n">
        <v>1.029</v>
      </c>
      <c r="G32015" s="75" t="inlineStr">
        <is>
          <t>.</t>
        </is>
      </c>
    </row>
    <row r="32016">
      <c r="A32016" s="35" t="n">
        <v>2018</v>
      </c>
      <c r="B32016" s="35" t="n">
        <v>55075</v>
      </c>
      <c r="C32016" s="36" t="inlineStr">
        <is>
          <t>NG</t>
        </is>
      </c>
      <c r="D32016" s="36" t="inlineStr">
        <is>
          <t>Natural Gas</t>
        </is>
      </c>
      <c r="E32016" s="75" t="n">
        <v>1166607</v>
      </c>
      <c r="F32016" s="76" t="n">
        <v>1.015</v>
      </c>
      <c r="G32016" s="75" t="inlineStr">
        <is>
          <t>.</t>
        </is>
      </c>
    </row>
    <row r="32017">
      <c r="A32017" s="35" t="n">
        <v>2018</v>
      </c>
      <c r="B32017" s="35" t="n">
        <v>55076</v>
      </c>
      <c r="C32017" s="36" t="inlineStr">
        <is>
          <t>LIG</t>
        </is>
      </c>
      <c r="D32017" s="36" t="inlineStr">
        <is>
          <t>Coal</t>
        </is>
      </c>
      <c r="E32017" s="75" t="n">
        <v>291359</v>
      </c>
      <c r="F32017" s="76" t="n">
        <v>10.61</v>
      </c>
      <c r="G32017" s="75" t="inlineStr">
        <is>
          <t>.</t>
        </is>
      </c>
    </row>
    <row r="32018">
      <c r="A32018" s="35" t="n">
        <v>2018</v>
      </c>
      <c r="B32018" s="35" t="n">
        <v>55076</v>
      </c>
      <c r="C32018" s="36" t="inlineStr">
        <is>
          <t>NG</t>
        </is>
      </c>
      <c r="D32018" s="36" t="inlineStr">
        <is>
          <t>Natural Gas</t>
        </is>
      </c>
      <c r="E32018" s="75" t="n">
        <v>10050</v>
      </c>
      <c r="F32018" s="76" t="n">
        <v>1.04</v>
      </c>
      <c r="G32018" s="75" t="inlineStr">
        <is>
          <t>.</t>
        </is>
      </c>
    </row>
    <row r="32019">
      <c r="A32019" s="35" t="n">
        <v>2018</v>
      </c>
      <c r="B32019" s="35" t="n">
        <v>55077</v>
      </c>
      <c r="C32019" s="36" t="inlineStr">
        <is>
          <t>NG</t>
        </is>
      </c>
      <c r="D32019" s="36" t="inlineStr">
        <is>
          <t>Natural Gas</t>
        </is>
      </c>
      <c r="E32019" s="75" t="n">
        <v>1789101</v>
      </c>
      <c r="F32019" s="76" t="n">
        <v>1.012</v>
      </c>
      <c r="G32019" s="75" t="n">
        <v>440.1</v>
      </c>
    </row>
    <row r="32020">
      <c r="A32020" s="35" t="n">
        <v>2018</v>
      </c>
      <c r="B32020" s="35" t="n">
        <v>55079</v>
      </c>
      <c r="C32020" s="36" t="inlineStr">
        <is>
          <t>NG</t>
        </is>
      </c>
      <c r="D32020" s="36" t="inlineStr">
        <is>
          <t>Natural Gas</t>
        </is>
      </c>
      <c r="E32020" s="75" t="n">
        <v>494078</v>
      </c>
      <c r="F32020" s="76" t="n">
        <v>1.031</v>
      </c>
      <c r="G32020" s="75" t="inlineStr">
        <is>
          <t>.</t>
        </is>
      </c>
    </row>
    <row r="32021">
      <c r="A32021" s="35" t="n">
        <v>2018</v>
      </c>
      <c r="B32021" s="35" t="n">
        <v>55081</v>
      </c>
      <c r="C32021" s="36" t="inlineStr">
        <is>
          <t>NG</t>
        </is>
      </c>
      <c r="D32021" s="36" t="inlineStr">
        <is>
          <t>Natural Gas</t>
        </is>
      </c>
      <c r="E32021" s="75" t="n">
        <v>555647</v>
      </c>
      <c r="F32021" s="76" t="n">
        <v>1</v>
      </c>
      <c r="G32021" s="75" t="n">
        <v>393.3</v>
      </c>
    </row>
    <row r="32022">
      <c r="A32022" s="35" t="n">
        <v>2018</v>
      </c>
      <c r="B32022" s="35" t="n">
        <v>55084</v>
      </c>
      <c r="C32022" s="36" t="inlineStr">
        <is>
          <t>NG</t>
        </is>
      </c>
      <c r="D32022" s="36" t="inlineStr">
        <is>
          <t>Natural Gas</t>
        </is>
      </c>
      <c r="E32022" s="75" t="n">
        <v>986847</v>
      </c>
      <c r="F32022" s="76" t="n">
        <v>1.037</v>
      </c>
      <c r="G32022" s="75" t="inlineStr">
        <is>
          <t>.</t>
        </is>
      </c>
    </row>
    <row r="32023">
      <c r="A32023" s="35" t="n">
        <v>2018</v>
      </c>
      <c r="B32023" s="35" t="n">
        <v>55087</v>
      </c>
      <c r="C32023" s="36" t="inlineStr">
        <is>
          <t>NG</t>
        </is>
      </c>
      <c r="D32023" s="36" t="inlineStr">
        <is>
          <t>Natural Gas</t>
        </is>
      </c>
      <c r="E32023" s="75" t="n">
        <v>543416</v>
      </c>
      <c r="F32023" s="76" t="n">
        <v>1.051</v>
      </c>
      <c r="G32023" s="75" t="n">
        <v>418.6</v>
      </c>
    </row>
    <row r="32024">
      <c r="A32024" s="35" t="n">
        <v>2018</v>
      </c>
      <c r="B32024" s="35" t="n">
        <v>55088</v>
      </c>
      <c r="C32024" s="36" t="inlineStr">
        <is>
          <t>NG</t>
        </is>
      </c>
      <c r="D32024" s="36" t="inlineStr">
        <is>
          <t>Natural Gas</t>
        </is>
      </c>
      <c r="E32024" s="75" t="n">
        <v>2809148</v>
      </c>
      <c r="F32024" s="76" t="n">
        <v>1.063</v>
      </c>
      <c r="G32024" s="75" t="inlineStr">
        <is>
          <t>.</t>
        </is>
      </c>
    </row>
    <row r="32025">
      <c r="A32025" s="35" t="n">
        <v>2018</v>
      </c>
      <c r="B32025" s="35" t="n">
        <v>55089</v>
      </c>
      <c r="C32025" s="36" t="inlineStr">
        <is>
          <t>NG</t>
        </is>
      </c>
      <c r="D32025" s="36" t="inlineStr">
        <is>
          <t>Natural Gas</t>
        </is>
      </c>
      <c r="E32025" s="75" t="n">
        <v>3453386</v>
      </c>
      <c r="F32025" s="76" t="n">
        <v>1.03</v>
      </c>
      <c r="G32025" s="75" t="inlineStr">
        <is>
          <t>.</t>
        </is>
      </c>
    </row>
    <row r="32026">
      <c r="A32026" s="35" t="n">
        <v>2018</v>
      </c>
      <c r="B32026" s="35" t="n">
        <v>55091</v>
      </c>
      <c r="C32026" s="36" t="inlineStr">
        <is>
          <t>NG</t>
        </is>
      </c>
      <c r="D32026" s="36" t="inlineStr">
        <is>
          <t>Natural Gas</t>
        </is>
      </c>
      <c r="E32026" s="75" t="n">
        <v>3366329</v>
      </c>
      <c r="F32026" s="76" t="n">
        <v>1.011</v>
      </c>
      <c r="G32026" s="75" t="inlineStr">
        <is>
          <t>.</t>
        </is>
      </c>
    </row>
    <row r="32027">
      <c r="A32027" s="35" t="n">
        <v>2018</v>
      </c>
      <c r="B32027" s="35" t="n">
        <v>55097</v>
      </c>
      <c r="C32027" s="36" t="inlineStr">
        <is>
          <t>NG</t>
        </is>
      </c>
      <c r="D32027" s="36" t="inlineStr">
        <is>
          <t>Natural Gas</t>
        </is>
      </c>
      <c r="E32027" s="75" t="n">
        <v>4126556</v>
      </c>
      <c r="F32027" s="76" t="n">
        <v>1.032</v>
      </c>
      <c r="G32027" s="75" t="inlineStr">
        <is>
          <t>.</t>
        </is>
      </c>
    </row>
    <row r="32028">
      <c r="A32028" s="35" t="n">
        <v>2018</v>
      </c>
      <c r="B32028" s="35" t="n">
        <v>55100</v>
      </c>
      <c r="C32028" s="36" t="inlineStr">
        <is>
          <t>NG</t>
        </is>
      </c>
      <c r="D32028" s="36" t="inlineStr">
        <is>
          <t>Natural Gas</t>
        </is>
      </c>
      <c r="E32028" s="75" t="n">
        <v>51153</v>
      </c>
      <c r="F32028" s="76" t="n">
        <v>1.031</v>
      </c>
      <c r="G32028" s="75" t="inlineStr">
        <is>
          <t>.</t>
        </is>
      </c>
    </row>
    <row r="32029">
      <c r="A32029" s="35" t="n">
        <v>2018</v>
      </c>
      <c r="B32029" s="35" t="n">
        <v>55103</v>
      </c>
      <c r="C32029" s="36" t="inlineStr">
        <is>
          <t>NG</t>
        </is>
      </c>
      <c r="D32029" s="36" t="inlineStr">
        <is>
          <t>Natural Gas</t>
        </is>
      </c>
      <c r="E32029" s="75" t="n">
        <v>2092974</v>
      </c>
      <c r="F32029" s="76" t="n">
        <v>1.04</v>
      </c>
      <c r="G32029" s="75" t="inlineStr">
        <is>
          <t>.</t>
        </is>
      </c>
    </row>
    <row r="32030">
      <c r="A32030" s="35" t="n">
        <v>2018</v>
      </c>
      <c r="B32030" s="35" t="n">
        <v>55107</v>
      </c>
      <c r="C32030" s="36" t="inlineStr">
        <is>
          <t>NG</t>
        </is>
      </c>
      <c r="D32030" s="36" t="inlineStr">
        <is>
          <t>Natural Gas</t>
        </is>
      </c>
      <c r="E32030" s="75" t="n">
        <v>588861</v>
      </c>
      <c r="F32030" s="76" t="n">
        <v>1.047</v>
      </c>
      <c r="G32030" s="75" t="inlineStr">
        <is>
          <t>.</t>
        </is>
      </c>
    </row>
    <row r="32031">
      <c r="A32031" s="35" t="n">
        <v>2018</v>
      </c>
      <c r="B32031" s="35" t="n">
        <v>55109</v>
      </c>
      <c r="C32031" s="36" t="inlineStr">
        <is>
          <t>NG</t>
        </is>
      </c>
      <c r="D32031" s="36" t="inlineStr">
        <is>
          <t>Natural Gas</t>
        </is>
      </c>
      <c r="E32031" s="75" t="n">
        <v>33090</v>
      </c>
      <c r="F32031" s="76" t="n">
        <v>1.049</v>
      </c>
      <c r="G32031" s="75" t="inlineStr">
        <is>
          <t>.</t>
        </is>
      </c>
    </row>
    <row r="32032">
      <c r="A32032" s="35" t="n">
        <v>2018</v>
      </c>
      <c r="B32032" s="35" t="n">
        <v>55110</v>
      </c>
      <c r="C32032" s="36" t="inlineStr">
        <is>
          <t>NG</t>
        </is>
      </c>
      <c r="D32032" s="36" t="inlineStr">
        <is>
          <t>Natural Gas</t>
        </is>
      </c>
      <c r="E32032" s="75" t="n">
        <v>178610</v>
      </c>
      <c r="F32032" s="76" t="n">
        <v>1.028</v>
      </c>
      <c r="G32032" s="75" t="n">
        <v>300.3</v>
      </c>
    </row>
    <row r="32033">
      <c r="A32033" s="35" t="n">
        <v>2018</v>
      </c>
      <c r="B32033" s="35" t="n">
        <v>55110</v>
      </c>
      <c r="C32033" s="36" t="inlineStr">
        <is>
          <t>NG</t>
        </is>
      </c>
      <c r="D32033" s="36" t="inlineStr">
        <is>
          <t>Natural Gas</t>
        </is>
      </c>
      <c r="E32033" s="75" t="n">
        <v>147442</v>
      </c>
      <c r="F32033" s="76" t="n">
        <v>1.028</v>
      </c>
      <c r="G32033" s="75" t="n">
        <v>395.7</v>
      </c>
    </row>
    <row r="32034">
      <c r="A32034" s="35" t="n">
        <v>2018</v>
      </c>
      <c r="B32034" s="35" t="n">
        <v>55110</v>
      </c>
      <c r="C32034" s="36" t="inlineStr">
        <is>
          <t>NG</t>
        </is>
      </c>
      <c r="D32034" s="36" t="inlineStr">
        <is>
          <t>Natural Gas</t>
        </is>
      </c>
      <c r="E32034" s="75" t="n">
        <v>73407</v>
      </c>
      <c r="F32034" s="76" t="n">
        <v>1.028</v>
      </c>
      <c r="G32034" s="75" t="n">
        <v>566.4</v>
      </c>
    </row>
    <row r="32035">
      <c r="A32035" s="35" t="n">
        <v>2018</v>
      </c>
      <c r="B32035" s="35" t="n">
        <v>55110</v>
      </c>
      <c r="C32035" s="36" t="inlineStr">
        <is>
          <t>NG</t>
        </is>
      </c>
      <c r="D32035" s="36" t="inlineStr">
        <is>
          <t>Natural Gas</t>
        </is>
      </c>
      <c r="E32035" s="75" t="n">
        <v>46394</v>
      </c>
      <c r="F32035" s="76" t="n">
        <v>1.028</v>
      </c>
      <c r="G32035" s="75" t="n">
        <v>447.9</v>
      </c>
    </row>
    <row r="32036">
      <c r="A32036" s="35" t="n">
        <v>2018</v>
      </c>
      <c r="B32036" s="35" t="n">
        <v>55110</v>
      </c>
      <c r="C32036" s="36" t="inlineStr">
        <is>
          <t>NG</t>
        </is>
      </c>
      <c r="D32036" s="36" t="inlineStr">
        <is>
          <t>Natural Gas</t>
        </is>
      </c>
      <c r="E32036" s="75" t="n">
        <v>140510</v>
      </c>
      <c r="F32036" s="76" t="n">
        <v>1.028</v>
      </c>
      <c r="G32036" s="75" t="n">
        <v>611.3</v>
      </c>
    </row>
    <row r="32037">
      <c r="A32037" s="35" t="n">
        <v>2018</v>
      </c>
      <c r="B32037" s="35" t="n">
        <v>55110</v>
      </c>
      <c r="C32037" s="36" t="inlineStr">
        <is>
          <t>NG</t>
        </is>
      </c>
      <c r="D32037" s="36" t="inlineStr">
        <is>
          <t>Natural Gas</t>
        </is>
      </c>
      <c r="E32037" s="75" t="n">
        <v>2198</v>
      </c>
      <c r="F32037" s="76" t="n">
        <v>1.028</v>
      </c>
      <c r="G32037" s="75" t="n">
        <v>357.1</v>
      </c>
    </row>
    <row r="32038">
      <c r="A32038" s="35" t="n">
        <v>2018</v>
      </c>
      <c r="B32038" s="35" t="n">
        <v>55110</v>
      </c>
      <c r="C32038" s="36" t="inlineStr">
        <is>
          <t>NG</t>
        </is>
      </c>
      <c r="D32038" s="36" t="inlineStr">
        <is>
          <t>Natural Gas</t>
        </is>
      </c>
      <c r="E32038" s="75" t="n">
        <v>403</v>
      </c>
      <c r="F32038" s="76" t="n">
        <v>1.028</v>
      </c>
      <c r="G32038" s="75" t="n">
        <v>371.7</v>
      </c>
    </row>
    <row r="32039">
      <c r="A32039" s="35" t="n">
        <v>2018</v>
      </c>
      <c r="B32039" s="35" t="n">
        <v>55111</v>
      </c>
      <c r="C32039" s="36" t="inlineStr">
        <is>
          <t>NG</t>
        </is>
      </c>
      <c r="D32039" s="36" t="inlineStr">
        <is>
          <t>Natural Gas</t>
        </is>
      </c>
      <c r="E32039" s="75" t="n">
        <v>252503</v>
      </c>
      <c r="F32039" s="76" t="n">
        <v>1.028</v>
      </c>
      <c r="G32039" s="75" t="n">
        <v>484</v>
      </c>
    </row>
    <row r="32040">
      <c r="A32040" s="35" t="n">
        <v>2018</v>
      </c>
      <c r="B32040" s="35" t="n">
        <v>55111</v>
      </c>
      <c r="C32040" s="36" t="inlineStr">
        <is>
          <t>NG</t>
        </is>
      </c>
      <c r="D32040" s="36" t="inlineStr">
        <is>
          <t>Natural Gas</t>
        </is>
      </c>
      <c r="E32040" s="75" t="n">
        <v>3662</v>
      </c>
      <c r="F32040" s="76" t="n">
        <v>1.028</v>
      </c>
      <c r="G32040" s="75" t="n">
        <v>524.1</v>
      </c>
    </row>
    <row r="32041">
      <c r="A32041" s="35" t="n">
        <v>2018</v>
      </c>
      <c r="B32041" s="35" t="n">
        <v>55112</v>
      </c>
      <c r="C32041" s="36" t="inlineStr">
        <is>
          <t>NG</t>
        </is>
      </c>
      <c r="D32041" s="36" t="inlineStr">
        <is>
          <t>Natural Gas</t>
        </is>
      </c>
      <c r="E32041" s="75" t="n">
        <v>10788</v>
      </c>
      <c r="F32041" s="76" t="n">
        <v>1.027</v>
      </c>
      <c r="G32041" s="75" t="inlineStr">
        <is>
          <t>.</t>
        </is>
      </c>
    </row>
    <row r="32042">
      <c r="A32042" s="35" t="n">
        <v>2018</v>
      </c>
      <c r="B32042" s="35" t="n">
        <v>55116</v>
      </c>
      <c r="C32042" s="36" t="inlineStr">
        <is>
          <t>NG</t>
        </is>
      </c>
      <c r="D32042" s="36" t="inlineStr">
        <is>
          <t>Natural Gas</t>
        </is>
      </c>
      <c r="E32042" s="75" t="n">
        <v>1127723</v>
      </c>
      <c r="F32042" s="76" t="n">
        <v>1.033</v>
      </c>
      <c r="G32042" s="75" t="n">
        <v>386.7</v>
      </c>
    </row>
    <row r="32043">
      <c r="A32043" s="35" t="n">
        <v>2018</v>
      </c>
      <c r="B32043" s="35" t="n">
        <v>55117</v>
      </c>
      <c r="C32043" s="36" t="inlineStr">
        <is>
          <t>NG</t>
        </is>
      </c>
      <c r="D32043" s="36" t="inlineStr">
        <is>
          <t>Natural Gas</t>
        </is>
      </c>
      <c r="E32043" s="75" t="n">
        <v>10941</v>
      </c>
      <c r="F32043" s="76" t="n">
        <v>1.04</v>
      </c>
      <c r="G32043" s="75" t="inlineStr">
        <is>
          <t>.</t>
        </is>
      </c>
    </row>
    <row r="32044">
      <c r="A32044" s="35" t="n">
        <v>2018</v>
      </c>
      <c r="B32044" s="35" t="n">
        <v>55117</v>
      </c>
      <c r="C32044" s="36" t="inlineStr">
        <is>
          <t>NG</t>
        </is>
      </c>
      <c r="D32044" s="36" t="inlineStr">
        <is>
          <t>Natural Gas</t>
        </is>
      </c>
      <c r="E32044" s="75" t="n">
        <v>817878</v>
      </c>
      <c r="F32044" s="76" t="n">
        <v>1.04</v>
      </c>
      <c r="G32044" s="75" t="inlineStr">
        <is>
          <t>.</t>
        </is>
      </c>
    </row>
    <row r="32045">
      <c r="A32045" s="35" t="n">
        <v>2018</v>
      </c>
      <c r="B32045" s="35" t="n">
        <v>55117</v>
      </c>
      <c r="C32045" s="36" t="inlineStr">
        <is>
          <t>NG</t>
        </is>
      </c>
      <c r="D32045" s="36" t="inlineStr">
        <is>
          <t>Natural Gas</t>
        </is>
      </c>
      <c r="E32045" s="75" t="n">
        <v>662763</v>
      </c>
      <c r="F32045" s="76" t="n">
        <v>1.04</v>
      </c>
      <c r="G32045" s="75" t="inlineStr">
        <is>
          <t>.</t>
        </is>
      </c>
    </row>
    <row r="32046">
      <c r="A32046" s="35" t="n">
        <v>2018</v>
      </c>
      <c r="B32046" s="35" t="n">
        <v>55117</v>
      </c>
      <c r="C32046" s="36" t="inlineStr">
        <is>
          <t>NG</t>
        </is>
      </c>
      <c r="D32046" s="36" t="inlineStr">
        <is>
          <t>Natural Gas</t>
        </is>
      </c>
      <c r="E32046" s="75" t="n">
        <v>453760</v>
      </c>
      <c r="F32046" s="76" t="n">
        <v>1.04</v>
      </c>
      <c r="G32046" s="75" t="inlineStr">
        <is>
          <t>.</t>
        </is>
      </c>
    </row>
    <row r="32047">
      <c r="A32047" s="35" t="n">
        <v>2018</v>
      </c>
      <c r="B32047" s="35" t="n">
        <v>55117</v>
      </c>
      <c r="C32047" s="36" t="inlineStr">
        <is>
          <t>NG</t>
        </is>
      </c>
      <c r="D32047" s="36" t="inlineStr">
        <is>
          <t>Natural Gas</t>
        </is>
      </c>
      <c r="E32047" s="75" t="n">
        <v>391035</v>
      </c>
      <c r="F32047" s="76" t="n">
        <v>1.04</v>
      </c>
      <c r="G32047" s="75" t="inlineStr">
        <is>
          <t>.</t>
        </is>
      </c>
    </row>
    <row r="32048">
      <c r="A32048" s="35" t="n">
        <v>2018</v>
      </c>
      <c r="B32048" s="35" t="n">
        <v>55117</v>
      </c>
      <c r="C32048" s="36" t="inlineStr">
        <is>
          <t>NG</t>
        </is>
      </c>
      <c r="D32048" s="36" t="inlineStr">
        <is>
          <t>Natural Gas</t>
        </is>
      </c>
      <c r="E32048" s="75" t="n">
        <v>243127</v>
      </c>
      <c r="F32048" s="76" t="n">
        <v>1.04</v>
      </c>
      <c r="G32048" s="75" t="inlineStr">
        <is>
          <t>.</t>
        </is>
      </c>
    </row>
    <row r="32049">
      <c r="A32049" s="35" t="n">
        <v>2018</v>
      </c>
      <c r="B32049" s="35" t="n">
        <v>55123</v>
      </c>
      <c r="C32049" s="36" t="inlineStr">
        <is>
          <t>NG</t>
        </is>
      </c>
      <c r="D32049" s="36" t="inlineStr">
        <is>
          <t>Natural Gas</t>
        </is>
      </c>
      <c r="E32049" s="75" t="n">
        <v>1127075</v>
      </c>
      <c r="F32049" s="76" t="n">
        <v>1.03</v>
      </c>
      <c r="G32049" s="75" t="inlineStr">
        <is>
          <t>.</t>
        </is>
      </c>
    </row>
    <row r="32050">
      <c r="A32050" s="35" t="n">
        <v>2018</v>
      </c>
      <c r="B32050" s="35" t="n">
        <v>55124</v>
      </c>
      <c r="C32050" s="36" t="inlineStr">
        <is>
          <t>NG</t>
        </is>
      </c>
      <c r="D32050" s="36" t="inlineStr">
        <is>
          <t>Natural Gas</t>
        </is>
      </c>
      <c r="E32050" s="75" t="n">
        <v>1672473</v>
      </c>
      <c r="F32050" s="76" t="n">
        <v>1.016</v>
      </c>
      <c r="G32050" s="75" t="inlineStr">
        <is>
          <t>.</t>
        </is>
      </c>
    </row>
    <row r="32051">
      <c r="A32051" s="35" t="n">
        <v>2018</v>
      </c>
      <c r="B32051" s="35" t="n">
        <v>55126</v>
      </c>
      <c r="C32051" s="36" t="inlineStr">
        <is>
          <t>NG</t>
        </is>
      </c>
      <c r="D32051" s="36" t="inlineStr">
        <is>
          <t>Natural Gas</t>
        </is>
      </c>
      <c r="E32051" s="75" t="n">
        <v>2212483</v>
      </c>
      <c r="F32051" s="76" t="n">
        <v>1.031</v>
      </c>
      <c r="G32051" s="75" t="inlineStr">
        <is>
          <t>.</t>
        </is>
      </c>
    </row>
    <row r="32052">
      <c r="A32052" s="35" t="n">
        <v>2018</v>
      </c>
      <c r="B32052" s="35" t="n">
        <v>55127</v>
      </c>
      <c r="C32052" s="36" t="inlineStr">
        <is>
          <t>NG</t>
        </is>
      </c>
      <c r="D32052" s="36" t="inlineStr">
        <is>
          <t>Natural Gas</t>
        </is>
      </c>
      <c r="E32052" s="75" t="n">
        <v>143840</v>
      </c>
      <c r="F32052" s="76" t="n">
        <v>1.08</v>
      </c>
      <c r="G32052" s="75" t="inlineStr">
        <is>
          <t>.</t>
        </is>
      </c>
    </row>
    <row r="32053">
      <c r="A32053" s="35" t="n">
        <v>2018</v>
      </c>
      <c r="B32053" s="35" t="n">
        <v>55128</v>
      </c>
      <c r="C32053" s="36" t="inlineStr">
        <is>
          <t>NG</t>
        </is>
      </c>
      <c r="D32053" s="36" t="inlineStr">
        <is>
          <t>Natural Gas</t>
        </is>
      </c>
      <c r="E32053" s="75" t="n">
        <v>631</v>
      </c>
      <c r="F32053" s="76" t="n">
        <v>1.03</v>
      </c>
      <c r="G32053" s="75" t="inlineStr">
        <is>
          <t>.</t>
        </is>
      </c>
    </row>
    <row r="32054">
      <c r="A32054" s="35" t="n">
        <v>2018</v>
      </c>
      <c r="B32054" s="35" t="n">
        <v>55128</v>
      </c>
      <c r="C32054" s="36" t="inlineStr">
        <is>
          <t>NG</t>
        </is>
      </c>
      <c r="D32054" s="36" t="inlineStr">
        <is>
          <t>Natural Gas</t>
        </is>
      </c>
      <c r="E32054" s="75" t="n">
        <v>230034</v>
      </c>
      <c r="F32054" s="76" t="n">
        <v>1.03</v>
      </c>
      <c r="G32054" s="75" t="inlineStr">
        <is>
          <t>.</t>
        </is>
      </c>
    </row>
    <row r="32055">
      <c r="A32055" s="35" t="n">
        <v>2018</v>
      </c>
      <c r="B32055" s="35" t="n">
        <v>55129</v>
      </c>
      <c r="C32055" s="36" t="inlineStr">
        <is>
          <t>NG</t>
        </is>
      </c>
      <c r="D32055" s="36" t="inlineStr">
        <is>
          <t>Natural Gas</t>
        </is>
      </c>
      <c r="E32055" s="75" t="n">
        <v>1649302</v>
      </c>
      <c r="F32055" s="76" t="n">
        <v>1.055</v>
      </c>
      <c r="G32055" s="75" t="n">
        <v>259.7</v>
      </c>
    </row>
    <row r="32056">
      <c r="A32056" s="35" t="n">
        <v>2018</v>
      </c>
      <c r="B32056" s="35" t="n">
        <v>55131</v>
      </c>
      <c r="C32056" s="36" t="inlineStr">
        <is>
          <t>NG</t>
        </is>
      </c>
      <c r="D32056" s="36" t="inlineStr">
        <is>
          <t>Natural Gas</t>
        </is>
      </c>
      <c r="E32056" s="75" t="n">
        <v>3232858</v>
      </c>
      <c r="F32056" s="76" t="n">
        <v>1</v>
      </c>
      <c r="G32056" s="75" t="inlineStr">
        <is>
          <t>.</t>
        </is>
      </c>
    </row>
    <row r="32057">
      <c r="A32057" s="35" t="n">
        <v>2018</v>
      </c>
      <c r="B32057" s="35" t="n">
        <v>55132</v>
      </c>
      <c r="C32057" s="36" t="inlineStr">
        <is>
          <t>NG</t>
        </is>
      </c>
      <c r="D32057" s="36" t="inlineStr">
        <is>
          <t>Natural Gas</t>
        </is>
      </c>
      <c r="E32057" s="75" t="n">
        <v>739375</v>
      </c>
      <c r="F32057" s="76" t="n">
        <v>0.99</v>
      </c>
      <c r="G32057" s="75" t="inlineStr">
        <is>
          <t>.</t>
        </is>
      </c>
    </row>
    <row r="32058">
      <c r="A32058" s="35" t="n">
        <v>2018</v>
      </c>
      <c r="B32058" s="35" t="n">
        <v>55132</v>
      </c>
      <c r="C32058" s="36" t="inlineStr">
        <is>
          <t>NG</t>
        </is>
      </c>
      <c r="D32058" s="36" t="inlineStr">
        <is>
          <t>Natural Gas</t>
        </is>
      </c>
      <c r="E32058" s="75" t="n">
        <v>622824</v>
      </c>
      <c r="F32058" s="76" t="n">
        <v>1.029</v>
      </c>
      <c r="G32058" s="75" t="inlineStr">
        <is>
          <t>.</t>
        </is>
      </c>
    </row>
    <row r="32059">
      <c r="A32059" s="35" t="n">
        <v>2018</v>
      </c>
      <c r="B32059" s="35" t="n">
        <v>55135</v>
      </c>
      <c r="C32059" s="36" t="inlineStr">
        <is>
          <t>NG</t>
        </is>
      </c>
      <c r="D32059" s="36" t="inlineStr">
        <is>
          <t>Natural Gas</t>
        </is>
      </c>
      <c r="E32059" s="75" t="n">
        <v>164137</v>
      </c>
      <c r="F32059" s="76" t="n">
        <v>1</v>
      </c>
      <c r="G32059" s="75" t="n">
        <v>328.9</v>
      </c>
    </row>
    <row r="32060">
      <c r="A32060" s="35" t="n">
        <v>2018</v>
      </c>
      <c r="B32060" s="35" t="n">
        <v>55137</v>
      </c>
      <c r="C32060" s="36" t="inlineStr">
        <is>
          <t>NG</t>
        </is>
      </c>
      <c r="D32060" s="36" t="inlineStr">
        <is>
          <t>Natural Gas</t>
        </is>
      </c>
      <c r="E32060" s="75" t="n">
        <v>166519</v>
      </c>
      <c r="F32060" s="76" t="n">
        <v>1.039</v>
      </c>
      <c r="G32060" s="75" t="n">
        <v>528.2</v>
      </c>
    </row>
    <row r="32061">
      <c r="A32061" s="35" t="n">
        <v>2018</v>
      </c>
      <c r="B32061" s="35" t="n">
        <v>55141</v>
      </c>
      <c r="C32061" s="36" t="inlineStr">
        <is>
          <t>NG</t>
        </is>
      </c>
      <c r="D32061" s="36" t="inlineStr">
        <is>
          <t>Natural Gas</t>
        </is>
      </c>
      <c r="E32061" s="75" t="n">
        <v>405476</v>
      </c>
      <c r="F32061" s="76" t="n">
        <v>1.021</v>
      </c>
      <c r="G32061" s="75" t="n">
        <v>407.3</v>
      </c>
    </row>
    <row r="32062">
      <c r="A32062" s="35" t="n">
        <v>2018</v>
      </c>
      <c r="B32062" s="35" t="n">
        <v>55144</v>
      </c>
      <c r="C32062" s="36" t="inlineStr">
        <is>
          <t>NG</t>
        </is>
      </c>
      <c r="D32062" s="36" t="inlineStr">
        <is>
          <t>Natural Gas</t>
        </is>
      </c>
      <c r="E32062" s="75" t="n">
        <v>225801</v>
      </c>
      <c r="F32062" s="76" t="n">
        <v>1.027</v>
      </c>
      <c r="G32062" s="75" t="inlineStr">
        <is>
          <t>.</t>
        </is>
      </c>
    </row>
    <row r="32063">
      <c r="A32063" s="35" t="n">
        <v>2018</v>
      </c>
      <c r="B32063" s="35" t="n">
        <v>55144</v>
      </c>
      <c r="C32063" s="36" t="inlineStr">
        <is>
          <t>NG</t>
        </is>
      </c>
      <c r="D32063" s="36" t="inlineStr">
        <is>
          <t>Natural Gas</t>
        </is>
      </c>
      <c r="E32063" s="75" t="n">
        <v>703106</v>
      </c>
      <c r="F32063" s="76" t="n">
        <v>1.041</v>
      </c>
      <c r="G32063" s="75" t="inlineStr">
        <is>
          <t>.</t>
        </is>
      </c>
    </row>
    <row r="32064">
      <c r="A32064" s="35" t="n">
        <v>2018</v>
      </c>
      <c r="B32064" s="35" t="n">
        <v>55146</v>
      </c>
      <c r="C32064" s="36" t="inlineStr">
        <is>
          <t>NG</t>
        </is>
      </c>
      <c r="D32064" s="36" t="inlineStr">
        <is>
          <t>Natural Gas</t>
        </is>
      </c>
      <c r="E32064" s="75" t="n">
        <v>1389936</v>
      </c>
      <c r="F32064" s="76" t="n">
        <v>1.028</v>
      </c>
      <c r="G32064" s="75" t="inlineStr">
        <is>
          <t>.</t>
        </is>
      </c>
    </row>
    <row r="32065">
      <c r="A32065" s="35" t="n">
        <v>2018</v>
      </c>
      <c r="B32065" s="35" t="n">
        <v>55148</v>
      </c>
      <c r="C32065" s="36" t="inlineStr">
        <is>
          <t>NG</t>
        </is>
      </c>
      <c r="D32065" s="36" t="inlineStr">
        <is>
          <t>Natural Gas</t>
        </is>
      </c>
      <c r="E32065" s="75" t="n">
        <v>113852</v>
      </c>
      <c r="F32065" s="76" t="n">
        <v>1.059</v>
      </c>
      <c r="G32065" s="75" t="n">
        <v>444.4</v>
      </c>
    </row>
    <row r="32066">
      <c r="A32066" s="35" t="n">
        <v>2018</v>
      </c>
      <c r="B32066" s="35" t="n">
        <v>55149</v>
      </c>
      <c r="C32066" s="36" t="inlineStr">
        <is>
          <t>NG</t>
        </is>
      </c>
      <c r="D32066" s="36" t="inlineStr">
        <is>
          <t>Natural Gas</t>
        </is>
      </c>
      <c r="E32066" s="75" t="n">
        <v>3192812</v>
      </c>
      <c r="F32066" s="76" t="n">
        <v>1.028</v>
      </c>
      <c r="G32066" s="75" t="inlineStr">
        <is>
          <t>.</t>
        </is>
      </c>
    </row>
    <row r="32067">
      <c r="A32067" s="35" t="n">
        <v>2018</v>
      </c>
      <c r="B32067" s="35" t="n">
        <v>55151</v>
      </c>
      <c r="C32067" s="36" t="inlineStr">
        <is>
          <t>NG</t>
        </is>
      </c>
      <c r="D32067" s="36" t="inlineStr">
        <is>
          <t>Natural Gas</t>
        </is>
      </c>
      <c r="E32067" s="75" t="n">
        <v>1092005</v>
      </c>
      <c r="F32067" s="76" t="n">
        <v>1.033</v>
      </c>
      <c r="G32067" s="75" t="inlineStr">
        <is>
          <t>.</t>
        </is>
      </c>
    </row>
    <row r="32068">
      <c r="A32068" s="35" t="n">
        <v>2018</v>
      </c>
      <c r="B32068" s="35" t="n">
        <v>55153</v>
      </c>
      <c r="C32068" s="36" t="inlineStr">
        <is>
          <t>NG</t>
        </is>
      </c>
      <c r="D32068" s="36" t="inlineStr">
        <is>
          <t>Natural Gas</t>
        </is>
      </c>
      <c r="E32068" s="75" t="n">
        <v>1975500</v>
      </c>
      <c r="F32068" s="76" t="n">
        <v>1.032</v>
      </c>
      <c r="G32068" s="75" t="inlineStr">
        <is>
          <t>.</t>
        </is>
      </c>
    </row>
    <row r="32069">
      <c r="A32069" s="35" t="n">
        <v>2018</v>
      </c>
      <c r="B32069" s="35" t="n">
        <v>55154</v>
      </c>
      <c r="C32069" s="36" t="inlineStr">
        <is>
          <t>NG</t>
        </is>
      </c>
      <c r="D32069" s="36" t="inlineStr">
        <is>
          <t>Natural Gas</t>
        </is>
      </c>
      <c r="E32069" s="75" t="n">
        <v>235826</v>
      </c>
      <c r="F32069" s="76" t="n">
        <v>1.02</v>
      </c>
      <c r="G32069" s="75" t="n">
        <v>319.6</v>
      </c>
    </row>
    <row r="32070">
      <c r="A32070" s="35" t="n">
        <v>2018</v>
      </c>
      <c r="B32070" s="35" t="n">
        <v>55164</v>
      </c>
      <c r="C32070" s="36" t="inlineStr">
        <is>
          <t>NG</t>
        </is>
      </c>
      <c r="D32070" s="36" t="inlineStr">
        <is>
          <t>Natural Gas</t>
        </is>
      </c>
      <c r="E32070" s="75" t="n">
        <v>80777</v>
      </c>
      <c r="F32070" s="76" t="n">
        <v>1.03</v>
      </c>
      <c r="G32070" s="75" t="n">
        <v>470.1</v>
      </c>
    </row>
    <row r="32071">
      <c r="A32071" s="35" t="n">
        <v>2018</v>
      </c>
      <c r="B32071" s="35" t="n">
        <v>55165</v>
      </c>
      <c r="C32071" s="36" t="inlineStr">
        <is>
          <t>NG</t>
        </is>
      </c>
      <c r="D32071" s="36" t="inlineStr">
        <is>
          <t>Natural Gas</t>
        </is>
      </c>
      <c r="E32071" s="75" t="n">
        <v>189224</v>
      </c>
      <c r="F32071" s="76" t="n">
        <v>1.03</v>
      </c>
      <c r="G32071" s="75" t="n">
        <v>509.9</v>
      </c>
    </row>
    <row r="32072">
      <c r="A32072" s="35" t="n">
        <v>2018</v>
      </c>
      <c r="B32072" s="35" t="n">
        <v>55166</v>
      </c>
      <c r="C32072" s="36" t="inlineStr">
        <is>
          <t>NG</t>
        </is>
      </c>
      <c r="D32072" s="36" t="inlineStr">
        <is>
          <t>Natural Gas</t>
        </is>
      </c>
      <c r="E32072" s="75" t="n">
        <v>1285273</v>
      </c>
      <c r="F32072" s="76" t="n">
        <v>1.025</v>
      </c>
      <c r="G32072" s="75" t="inlineStr">
        <is>
          <t>.</t>
        </is>
      </c>
    </row>
    <row r="32073">
      <c r="A32073" s="35" t="n">
        <v>2018</v>
      </c>
      <c r="B32073" s="35" t="n">
        <v>55168</v>
      </c>
      <c r="C32073" s="36" t="inlineStr">
        <is>
          <t>NG</t>
        </is>
      </c>
      <c r="D32073" s="36" t="inlineStr">
        <is>
          <t>Natural Gas</t>
        </is>
      </c>
      <c r="E32073" s="75" t="n">
        <v>81352</v>
      </c>
      <c r="F32073" s="76" t="n">
        <v>1.02</v>
      </c>
      <c r="G32073" s="75" t="inlineStr">
        <is>
          <t>.</t>
        </is>
      </c>
    </row>
    <row r="32074">
      <c r="A32074" s="35" t="n">
        <v>2018</v>
      </c>
      <c r="B32074" s="35" t="n">
        <v>55170</v>
      </c>
      <c r="C32074" s="36" t="inlineStr">
        <is>
          <t>NG</t>
        </is>
      </c>
      <c r="D32074" s="36" t="inlineStr">
        <is>
          <t>Natural Gas</t>
        </is>
      </c>
      <c r="E32074" s="75" t="n">
        <v>1142449</v>
      </c>
      <c r="F32074" s="76" t="n">
        <v>1.032</v>
      </c>
      <c r="G32074" s="75" t="inlineStr">
        <is>
          <t>.</t>
        </is>
      </c>
    </row>
    <row r="32075">
      <c r="A32075" s="35" t="n">
        <v>2018</v>
      </c>
      <c r="B32075" s="35" t="n">
        <v>55172</v>
      </c>
      <c r="C32075" s="36" t="inlineStr">
        <is>
          <t>NG</t>
        </is>
      </c>
      <c r="D32075" s="36" t="inlineStr">
        <is>
          <t>Natural Gas</t>
        </is>
      </c>
      <c r="E32075" s="75" t="n">
        <v>1821153</v>
      </c>
      <c r="F32075" s="76" t="n">
        <v>1.023</v>
      </c>
      <c r="G32075" s="75" t="inlineStr">
        <is>
          <t>.</t>
        </is>
      </c>
    </row>
    <row r="32076">
      <c r="A32076" s="35" t="n">
        <v>2018</v>
      </c>
      <c r="B32076" s="35" t="n">
        <v>55173</v>
      </c>
      <c r="C32076" s="36" t="inlineStr">
        <is>
          <t>NG</t>
        </is>
      </c>
      <c r="D32076" s="36" t="inlineStr">
        <is>
          <t>Natural Gas</t>
        </is>
      </c>
      <c r="E32076" s="75" t="n">
        <v>1785644</v>
      </c>
      <c r="F32076" s="76" t="n">
        <v>1.026</v>
      </c>
      <c r="G32076" s="75" t="n">
        <v>391.4</v>
      </c>
    </row>
    <row r="32077">
      <c r="A32077" s="35" t="n">
        <v>2018</v>
      </c>
      <c r="B32077" s="35" t="n">
        <v>55176</v>
      </c>
      <c r="C32077" s="36" t="inlineStr">
        <is>
          <t>NG</t>
        </is>
      </c>
      <c r="D32077" s="36" t="inlineStr">
        <is>
          <t>Natural Gas</t>
        </is>
      </c>
      <c r="E32077" s="75" t="n">
        <v>150649</v>
      </c>
      <c r="F32077" s="76" t="n">
        <v>1.025</v>
      </c>
      <c r="G32077" s="75" t="inlineStr">
        <is>
          <t>.</t>
        </is>
      </c>
    </row>
    <row r="32078">
      <c r="A32078" s="35" t="n">
        <v>2018</v>
      </c>
      <c r="B32078" s="35" t="n">
        <v>55176</v>
      </c>
      <c r="C32078" s="36" t="inlineStr">
        <is>
          <t>NG</t>
        </is>
      </c>
      <c r="D32078" s="36" t="inlineStr">
        <is>
          <t>Natural Gas</t>
        </is>
      </c>
      <c r="E32078" s="75" t="n">
        <v>755151</v>
      </c>
      <c r="F32078" s="76" t="n">
        <v>0.998</v>
      </c>
      <c r="G32078" s="75" t="inlineStr">
        <is>
          <t>.</t>
        </is>
      </c>
    </row>
    <row r="32079">
      <c r="A32079" s="35" t="n">
        <v>2018</v>
      </c>
      <c r="B32079" s="35" t="n">
        <v>55176</v>
      </c>
      <c r="C32079" s="36" t="inlineStr">
        <is>
          <t>NG</t>
        </is>
      </c>
      <c r="D32079" s="36" t="inlineStr">
        <is>
          <t>Natural Gas</t>
        </is>
      </c>
      <c r="E32079" s="75" t="n">
        <v>155902</v>
      </c>
      <c r="F32079" s="76" t="n">
        <v>1.021</v>
      </c>
      <c r="G32079" s="75" t="inlineStr">
        <is>
          <t>.</t>
        </is>
      </c>
    </row>
    <row r="32080">
      <c r="A32080" s="35" t="n">
        <v>2018</v>
      </c>
      <c r="B32080" s="35" t="n">
        <v>55176</v>
      </c>
      <c r="C32080" s="36" t="inlineStr">
        <is>
          <t>NG</t>
        </is>
      </c>
      <c r="D32080" s="36" t="inlineStr">
        <is>
          <t>Natural Gas</t>
        </is>
      </c>
      <c r="E32080" s="75" t="n">
        <v>142275</v>
      </c>
      <c r="F32080" s="76" t="n">
        <v>1.013</v>
      </c>
      <c r="G32080" s="75" t="inlineStr">
        <is>
          <t>.</t>
        </is>
      </c>
    </row>
    <row r="32081">
      <c r="A32081" s="35" t="n">
        <v>2018</v>
      </c>
      <c r="B32081" s="35" t="n">
        <v>55176</v>
      </c>
      <c r="C32081" s="36" t="inlineStr">
        <is>
          <t>NG</t>
        </is>
      </c>
      <c r="D32081" s="36" t="inlineStr">
        <is>
          <t>Natural Gas</t>
        </is>
      </c>
      <c r="E32081" s="75" t="n">
        <v>16477</v>
      </c>
      <c r="F32081" s="76" t="n">
        <v>1.025</v>
      </c>
      <c r="G32081" s="75" t="inlineStr">
        <is>
          <t>.</t>
        </is>
      </c>
    </row>
    <row r="32082">
      <c r="A32082" s="35" t="n">
        <v>2018</v>
      </c>
      <c r="B32082" s="35" t="n">
        <v>55176</v>
      </c>
      <c r="C32082" s="36" t="inlineStr">
        <is>
          <t>NG</t>
        </is>
      </c>
      <c r="D32082" s="36" t="inlineStr">
        <is>
          <t>Natural Gas</t>
        </is>
      </c>
      <c r="E32082" s="75" t="n">
        <v>249824</v>
      </c>
      <c r="F32082" s="76" t="n">
        <v>1.013</v>
      </c>
      <c r="G32082" s="75" t="inlineStr">
        <is>
          <t>.</t>
        </is>
      </c>
    </row>
    <row r="32083">
      <c r="A32083" s="35" t="n">
        <v>2018</v>
      </c>
      <c r="B32083" s="35" t="n">
        <v>55176</v>
      </c>
      <c r="C32083" s="36" t="inlineStr">
        <is>
          <t>NG</t>
        </is>
      </c>
      <c r="D32083" s="36" t="inlineStr">
        <is>
          <t>Natural Gas</t>
        </is>
      </c>
      <c r="E32083" s="75" t="n">
        <v>141038</v>
      </c>
      <c r="F32083" s="76" t="n">
        <v>1.021</v>
      </c>
      <c r="G32083" s="75" t="inlineStr">
        <is>
          <t>.</t>
        </is>
      </c>
    </row>
    <row r="32084">
      <c r="A32084" s="35" t="n">
        <v>2018</v>
      </c>
      <c r="B32084" s="35" t="n">
        <v>55178</v>
      </c>
      <c r="C32084" s="36" t="inlineStr">
        <is>
          <t>NG</t>
        </is>
      </c>
      <c r="D32084" s="36" t="inlineStr">
        <is>
          <t>Natural Gas</t>
        </is>
      </c>
      <c r="E32084" s="75" t="n">
        <v>1556517</v>
      </c>
      <c r="F32084" s="76" t="n">
        <v>1.037</v>
      </c>
      <c r="G32084" s="75" t="inlineStr">
        <is>
          <t>.</t>
        </is>
      </c>
    </row>
    <row r="32085">
      <c r="A32085" s="35" t="n">
        <v>2018</v>
      </c>
      <c r="B32085" s="35" t="n">
        <v>55179</v>
      </c>
      <c r="C32085" s="36" t="inlineStr">
        <is>
          <t>NG</t>
        </is>
      </c>
      <c r="D32085" s="36" t="inlineStr">
        <is>
          <t>Natural Gas</t>
        </is>
      </c>
      <c r="E32085" s="75" t="n">
        <v>1041886</v>
      </c>
      <c r="F32085" s="76" t="n">
        <v>1.045</v>
      </c>
      <c r="G32085" s="75" t="inlineStr">
        <is>
          <t>.</t>
        </is>
      </c>
    </row>
    <row r="32086">
      <c r="A32086" s="35" t="n">
        <v>2018</v>
      </c>
      <c r="B32086" s="35" t="n">
        <v>55182</v>
      </c>
      <c r="C32086" s="36" t="inlineStr">
        <is>
          <t>NG</t>
        </is>
      </c>
      <c r="D32086" s="36" t="inlineStr">
        <is>
          <t>Natural Gas</t>
        </is>
      </c>
      <c r="E32086" s="75" t="n">
        <v>2178439</v>
      </c>
      <c r="F32086" s="76" t="n">
        <v>1.03</v>
      </c>
      <c r="G32086" s="75" t="inlineStr">
        <is>
          <t>.</t>
        </is>
      </c>
    </row>
    <row r="32087">
      <c r="A32087" s="35" t="n">
        <v>2018</v>
      </c>
      <c r="B32087" s="35" t="n">
        <v>55183</v>
      </c>
      <c r="C32087" s="36" t="inlineStr">
        <is>
          <t>NG</t>
        </is>
      </c>
      <c r="D32087" s="36" t="inlineStr">
        <is>
          <t>Natural Gas</t>
        </is>
      </c>
      <c r="E32087" s="75" t="n">
        <v>2114033</v>
      </c>
      <c r="F32087" s="76" t="n">
        <v>1.054</v>
      </c>
      <c r="G32087" s="75" t="inlineStr">
        <is>
          <t>.</t>
        </is>
      </c>
    </row>
    <row r="32088">
      <c r="A32088" s="35" t="n">
        <v>2018</v>
      </c>
      <c r="B32088" s="35" t="n">
        <v>55187</v>
      </c>
      <c r="C32088" s="36" t="inlineStr">
        <is>
          <t>NG</t>
        </is>
      </c>
      <c r="D32088" s="36" t="inlineStr">
        <is>
          <t>Natural Gas</t>
        </is>
      </c>
      <c r="E32088" s="75" t="n">
        <v>4731433</v>
      </c>
      <c r="F32088" s="76" t="n">
        <v>1.023</v>
      </c>
      <c r="G32088" s="75" t="inlineStr">
        <is>
          <t>.</t>
        </is>
      </c>
    </row>
    <row r="32089">
      <c r="A32089" s="35" t="n">
        <v>2018</v>
      </c>
      <c r="B32089" s="35" t="n">
        <v>55193</v>
      </c>
      <c r="C32089" s="36" t="inlineStr">
        <is>
          <t>NG</t>
        </is>
      </c>
      <c r="D32089" s="36" t="inlineStr">
        <is>
          <t>Natural Gas</t>
        </is>
      </c>
      <c r="E32089" s="75" t="n">
        <v>2294803</v>
      </c>
      <c r="F32089" s="76" t="n">
        <v>1.05</v>
      </c>
      <c r="G32089" s="75" t="inlineStr">
        <is>
          <t>.</t>
        </is>
      </c>
    </row>
    <row r="32090">
      <c r="A32090" s="35" t="n">
        <v>2018</v>
      </c>
      <c r="B32090" s="35" t="n">
        <v>55197</v>
      </c>
      <c r="C32090" s="36" t="inlineStr">
        <is>
          <t>NG</t>
        </is>
      </c>
      <c r="D32090" s="36" t="inlineStr">
        <is>
          <t>Natural Gas</t>
        </is>
      </c>
      <c r="E32090" s="75" t="n">
        <v>2340355</v>
      </c>
      <c r="F32090" s="76" t="n">
        <v>1</v>
      </c>
      <c r="G32090" s="75" t="n">
        <v>377.5</v>
      </c>
    </row>
    <row r="32091">
      <c r="A32091" s="35" t="n">
        <v>2018</v>
      </c>
      <c r="B32091" s="35" t="n">
        <v>55198</v>
      </c>
      <c r="C32091" s="36" t="inlineStr">
        <is>
          <t>NG</t>
        </is>
      </c>
      <c r="D32091" s="36" t="inlineStr">
        <is>
          <t>Natural Gas</t>
        </is>
      </c>
      <c r="E32091" s="75" t="n">
        <v>755016</v>
      </c>
      <c r="F32091" s="76" t="n">
        <v>1.079</v>
      </c>
      <c r="G32091" s="75" t="inlineStr">
        <is>
          <t>.</t>
        </is>
      </c>
    </row>
    <row r="32092">
      <c r="A32092" s="35" t="n">
        <v>2018</v>
      </c>
      <c r="B32092" s="35" t="n">
        <v>55199</v>
      </c>
      <c r="C32092" s="36" t="inlineStr">
        <is>
          <t>NG</t>
        </is>
      </c>
      <c r="D32092" s="36" t="inlineStr">
        <is>
          <t>Natural Gas</t>
        </is>
      </c>
      <c r="E32092" s="75" t="n">
        <v>64641</v>
      </c>
      <c r="F32092" s="76" t="n">
        <v>1.083</v>
      </c>
      <c r="G32092" s="75" t="inlineStr">
        <is>
          <t>.</t>
        </is>
      </c>
    </row>
    <row r="32093">
      <c r="A32093" s="35" t="n">
        <v>2018</v>
      </c>
      <c r="B32093" s="35" t="n">
        <v>55201</v>
      </c>
      <c r="C32093" s="36" t="inlineStr">
        <is>
          <t>NG</t>
        </is>
      </c>
      <c r="D32093" s="36" t="inlineStr">
        <is>
          <t>Natural Gas</t>
        </is>
      </c>
      <c r="E32093" s="75" t="n">
        <v>67471</v>
      </c>
      <c r="F32093" s="76" t="n">
        <v>1.029</v>
      </c>
      <c r="G32093" s="75" t="inlineStr">
        <is>
          <t>.</t>
        </is>
      </c>
    </row>
    <row r="32094">
      <c r="A32094" s="35" t="n">
        <v>2018</v>
      </c>
      <c r="B32094" s="35" t="n">
        <v>55202</v>
      </c>
      <c r="C32094" s="36" t="inlineStr">
        <is>
          <t>NG</t>
        </is>
      </c>
      <c r="D32094" s="36" t="inlineStr">
        <is>
          <t>Natural Gas</t>
        </is>
      </c>
      <c r="E32094" s="75" t="n">
        <v>111008</v>
      </c>
      <c r="F32094" s="76" t="n">
        <v>1.026</v>
      </c>
      <c r="G32094" s="75" t="n">
        <v>445.4</v>
      </c>
    </row>
    <row r="32095">
      <c r="A32095" s="35" t="n">
        <v>2018</v>
      </c>
      <c r="B32095" s="35" t="n">
        <v>55204</v>
      </c>
      <c r="C32095" s="36" t="inlineStr">
        <is>
          <t>NG</t>
        </is>
      </c>
      <c r="D32095" s="36" t="inlineStr">
        <is>
          <t>Natural Gas</t>
        </is>
      </c>
      <c r="E32095" s="75" t="n">
        <v>13368</v>
      </c>
      <c r="F32095" s="76" t="n">
        <v>1.024</v>
      </c>
      <c r="G32095" s="75" t="n">
        <v>551</v>
      </c>
    </row>
    <row r="32096">
      <c r="A32096" s="35" t="n">
        <v>2018</v>
      </c>
      <c r="B32096" s="35" t="n">
        <v>55206</v>
      </c>
      <c r="C32096" s="36" t="inlineStr">
        <is>
          <t>NG</t>
        </is>
      </c>
      <c r="D32096" s="36" t="inlineStr">
        <is>
          <t>Natural Gas</t>
        </is>
      </c>
      <c r="E32096" s="75" t="n">
        <v>1318890</v>
      </c>
      <c r="F32096" s="76" t="n">
        <v>1.029</v>
      </c>
      <c r="G32096" s="75" t="inlineStr">
        <is>
          <t>.</t>
        </is>
      </c>
    </row>
    <row r="32097">
      <c r="A32097" s="35" t="n">
        <v>2018</v>
      </c>
      <c r="B32097" s="35" t="n">
        <v>55210</v>
      </c>
      <c r="C32097" s="36" t="inlineStr">
        <is>
          <t>NG</t>
        </is>
      </c>
      <c r="D32097" s="36" t="inlineStr">
        <is>
          <t>Natural Gas</t>
        </is>
      </c>
      <c r="E32097" s="75" t="n">
        <v>485771</v>
      </c>
      <c r="F32097" s="76" t="n">
        <v>1.05</v>
      </c>
      <c r="G32097" s="75" t="n">
        <v>339</v>
      </c>
    </row>
    <row r="32098">
      <c r="A32098" s="35" t="n">
        <v>2018</v>
      </c>
      <c r="B32098" s="35" t="n">
        <v>55211</v>
      </c>
      <c r="C32098" s="36" t="inlineStr">
        <is>
          <t>NG</t>
        </is>
      </c>
      <c r="D32098" s="36" t="inlineStr">
        <is>
          <t>Natural Gas</t>
        </is>
      </c>
      <c r="E32098" s="75" t="n">
        <v>1168020</v>
      </c>
      <c r="F32098" s="76" t="n">
        <v>1.03</v>
      </c>
      <c r="G32098" s="75" t="inlineStr">
        <is>
          <t>.</t>
        </is>
      </c>
    </row>
    <row r="32099">
      <c r="A32099" s="35" t="n">
        <v>2018</v>
      </c>
      <c r="B32099" s="35" t="n">
        <v>55212</v>
      </c>
      <c r="C32099" s="36" t="inlineStr">
        <is>
          <t>NG</t>
        </is>
      </c>
      <c r="D32099" s="36" t="inlineStr">
        <is>
          <t>Natural Gas</t>
        </is>
      </c>
      <c r="E32099" s="75" t="n">
        <v>1153093</v>
      </c>
      <c r="F32099" s="76" t="n">
        <v>1.03</v>
      </c>
      <c r="G32099" s="75" t="inlineStr">
        <is>
          <t>.</t>
        </is>
      </c>
    </row>
    <row r="32100">
      <c r="A32100" s="35" t="n">
        <v>2018</v>
      </c>
      <c r="B32100" s="35" t="n">
        <v>55215</v>
      </c>
      <c r="C32100" s="36" t="inlineStr">
        <is>
          <t>NG</t>
        </is>
      </c>
      <c r="D32100" s="36" t="inlineStr">
        <is>
          <t>Natural Gas</t>
        </is>
      </c>
      <c r="E32100" s="75" t="n">
        <v>4374903</v>
      </c>
      <c r="F32100" s="76" t="n">
        <v>1.03</v>
      </c>
      <c r="G32100" s="75" t="inlineStr">
        <is>
          <t>.</t>
        </is>
      </c>
    </row>
    <row r="32101">
      <c r="A32101" s="35" t="n">
        <v>2018</v>
      </c>
      <c r="B32101" s="35" t="n">
        <v>55217</v>
      </c>
      <c r="C32101" s="36" t="inlineStr">
        <is>
          <t>NG</t>
        </is>
      </c>
      <c r="D32101" s="36" t="inlineStr">
        <is>
          <t>Natural Gas</t>
        </is>
      </c>
      <c r="E32101" s="75" t="n">
        <v>2148178</v>
      </c>
      <c r="F32101" s="76" t="n">
        <v>1.035</v>
      </c>
      <c r="G32101" s="75" t="inlineStr">
        <is>
          <t>.</t>
        </is>
      </c>
    </row>
    <row r="32102">
      <c r="A32102" s="35" t="n">
        <v>2018</v>
      </c>
      <c r="B32102" s="35" t="n">
        <v>55218</v>
      </c>
      <c r="C32102" s="36" t="inlineStr">
        <is>
          <t>NG</t>
        </is>
      </c>
      <c r="D32102" s="36" t="inlineStr">
        <is>
          <t>Natural Gas</t>
        </is>
      </c>
      <c r="E32102" s="75" t="n">
        <v>399185</v>
      </c>
      <c r="F32102" s="76" t="n">
        <v>1.067</v>
      </c>
      <c r="G32102" s="75" t="n">
        <v>353.7</v>
      </c>
    </row>
    <row r="32103">
      <c r="A32103" s="35" t="n">
        <v>2018</v>
      </c>
      <c r="B32103" s="35" t="n">
        <v>55218</v>
      </c>
      <c r="C32103" s="36" t="inlineStr">
        <is>
          <t>NG</t>
        </is>
      </c>
      <c r="D32103" s="36" t="inlineStr">
        <is>
          <t>Natural Gas</t>
        </is>
      </c>
      <c r="E32103" s="75" t="n">
        <v>309033</v>
      </c>
      <c r="F32103" s="76" t="n">
        <v>1.067</v>
      </c>
      <c r="G32103" s="75" t="n">
        <v>371</v>
      </c>
    </row>
    <row r="32104">
      <c r="A32104" s="35" t="n">
        <v>2018</v>
      </c>
      <c r="B32104" s="35" t="n">
        <v>55220</v>
      </c>
      <c r="C32104" s="36" t="inlineStr">
        <is>
          <t>NG</t>
        </is>
      </c>
      <c r="D32104" s="36" t="inlineStr">
        <is>
          <t>Natural Gas</t>
        </is>
      </c>
      <c r="E32104" s="75" t="n">
        <v>948040</v>
      </c>
      <c r="F32104" s="76" t="n">
        <v>1.051</v>
      </c>
      <c r="G32104" s="75" t="n">
        <v>410.3</v>
      </c>
    </row>
    <row r="32105">
      <c r="A32105" s="35" t="n">
        <v>2018</v>
      </c>
      <c r="B32105" s="35" t="n">
        <v>55220</v>
      </c>
      <c r="C32105" s="36" t="inlineStr">
        <is>
          <t>NG</t>
        </is>
      </c>
      <c r="D32105" s="36" t="inlineStr">
        <is>
          <t>Natural Gas</t>
        </is>
      </c>
      <c r="E32105" s="75" t="n">
        <v>198756</v>
      </c>
      <c r="F32105" s="76" t="n">
        <v>1.051</v>
      </c>
      <c r="G32105" s="75" t="n">
        <v>409.4</v>
      </c>
    </row>
    <row r="32106">
      <c r="A32106" s="35" t="n">
        <v>2018</v>
      </c>
      <c r="B32106" s="35" t="n">
        <v>55221</v>
      </c>
      <c r="C32106" s="36" t="inlineStr">
        <is>
          <t>NG</t>
        </is>
      </c>
      <c r="D32106" s="36" t="inlineStr">
        <is>
          <t>Natural Gas</t>
        </is>
      </c>
      <c r="E32106" s="75" t="n">
        <v>95532</v>
      </c>
      <c r="F32106" s="76" t="n">
        <v>1.03</v>
      </c>
      <c r="G32106" s="75" t="n">
        <v>462.3</v>
      </c>
    </row>
    <row r="32107">
      <c r="A32107" s="35" t="n">
        <v>2018</v>
      </c>
      <c r="B32107" s="35" t="n">
        <v>55222</v>
      </c>
      <c r="C32107" s="36" t="inlineStr">
        <is>
          <t>NG</t>
        </is>
      </c>
      <c r="D32107" s="36" t="inlineStr">
        <is>
          <t>Natural Gas</t>
        </is>
      </c>
      <c r="E32107" s="75" t="n">
        <v>12529</v>
      </c>
      <c r="F32107" s="76" t="n">
        <v>1.065</v>
      </c>
      <c r="G32107" s="75" t="inlineStr">
        <is>
          <t>.</t>
        </is>
      </c>
    </row>
    <row r="32108">
      <c r="A32108" s="35" t="n">
        <v>2018</v>
      </c>
      <c r="B32108" s="35" t="n">
        <v>55223</v>
      </c>
      <c r="C32108" s="36" t="inlineStr">
        <is>
          <t>NG</t>
        </is>
      </c>
      <c r="D32108" s="36" t="inlineStr">
        <is>
          <t>Natural Gas</t>
        </is>
      </c>
      <c r="E32108" s="75" t="n">
        <v>100987</v>
      </c>
      <c r="F32108" s="76" t="n">
        <v>1.019</v>
      </c>
      <c r="G32108" s="75" t="inlineStr">
        <is>
          <t>.</t>
        </is>
      </c>
    </row>
    <row r="32109">
      <c r="A32109" s="35" t="n">
        <v>2018</v>
      </c>
      <c r="B32109" s="35" t="n">
        <v>55223</v>
      </c>
      <c r="C32109" s="36" t="inlineStr">
        <is>
          <t>NG</t>
        </is>
      </c>
      <c r="D32109" s="36" t="inlineStr">
        <is>
          <t>Natural Gas</t>
        </is>
      </c>
      <c r="E32109" s="75" t="n">
        <v>133962</v>
      </c>
      <c r="F32109" s="76" t="n">
        <v>1.02</v>
      </c>
      <c r="G32109" s="75" t="inlineStr">
        <is>
          <t>.</t>
        </is>
      </c>
    </row>
    <row r="32110">
      <c r="A32110" s="35" t="n">
        <v>2018</v>
      </c>
      <c r="B32110" s="35" t="n">
        <v>55223</v>
      </c>
      <c r="C32110" s="36" t="inlineStr">
        <is>
          <t>NG</t>
        </is>
      </c>
      <c r="D32110" s="36" t="inlineStr">
        <is>
          <t>Natural Gas</t>
        </is>
      </c>
      <c r="E32110" s="75" t="n">
        <v>127159</v>
      </c>
      <c r="F32110" s="76" t="n">
        <v>1.022</v>
      </c>
      <c r="G32110" s="75" t="inlineStr">
        <is>
          <t>.</t>
        </is>
      </c>
    </row>
    <row r="32111">
      <c r="A32111" s="35" t="n">
        <v>2018</v>
      </c>
      <c r="B32111" s="35" t="n">
        <v>55223</v>
      </c>
      <c r="C32111" s="36" t="inlineStr">
        <is>
          <t>NG</t>
        </is>
      </c>
      <c r="D32111" s="36" t="inlineStr">
        <is>
          <t>Natural Gas</t>
        </is>
      </c>
      <c r="E32111" s="75" t="n">
        <v>123864</v>
      </c>
      <c r="F32111" s="76" t="n">
        <v>1.026</v>
      </c>
      <c r="G32111" s="75" t="inlineStr">
        <is>
          <t>.</t>
        </is>
      </c>
    </row>
    <row r="32112">
      <c r="A32112" s="35" t="n">
        <v>2018</v>
      </c>
      <c r="B32112" s="35" t="n">
        <v>55223</v>
      </c>
      <c r="C32112" s="36" t="inlineStr">
        <is>
          <t>NG</t>
        </is>
      </c>
      <c r="D32112" s="36" t="inlineStr">
        <is>
          <t>Natural Gas</t>
        </is>
      </c>
      <c r="E32112" s="75" t="n">
        <v>95187</v>
      </c>
      <c r="F32112" s="76" t="n">
        <v>1.021</v>
      </c>
      <c r="G32112" s="75" t="inlineStr">
        <is>
          <t>.</t>
        </is>
      </c>
    </row>
    <row r="32113">
      <c r="A32113" s="35" t="n">
        <v>2018</v>
      </c>
      <c r="B32113" s="35" t="n">
        <v>55223</v>
      </c>
      <c r="C32113" s="36" t="inlineStr">
        <is>
          <t>NG</t>
        </is>
      </c>
      <c r="D32113" s="36" t="inlineStr">
        <is>
          <t>Natural Gas</t>
        </is>
      </c>
      <c r="E32113" s="75" t="n">
        <v>84332</v>
      </c>
      <c r="F32113" s="76" t="n">
        <v>1.015</v>
      </c>
      <c r="G32113" s="75" t="inlineStr">
        <is>
          <t>.</t>
        </is>
      </c>
    </row>
    <row r="32114">
      <c r="A32114" s="35" t="n">
        <v>2018</v>
      </c>
      <c r="B32114" s="35" t="n">
        <v>55223</v>
      </c>
      <c r="C32114" s="36" t="inlineStr">
        <is>
          <t>NG</t>
        </is>
      </c>
      <c r="D32114" s="36" t="inlineStr">
        <is>
          <t>Natural Gas</t>
        </is>
      </c>
      <c r="E32114" s="75" t="n">
        <v>77652</v>
      </c>
      <c r="F32114" s="76" t="n">
        <v>1.024</v>
      </c>
      <c r="G32114" s="75" t="inlineStr">
        <is>
          <t>.</t>
        </is>
      </c>
    </row>
    <row r="32115">
      <c r="A32115" s="35" t="n">
        <v>2018</v>
      </c>
      <c r="B32115" s="35" t="n">
        <v>55223</v>
      </c>
      <c r="C32115" s="36" t="inlineStr">
        <is>
          <t>NG</t>
        </is>
      </c>
      <c r="D32115" s="36" t="inlineStr">
        <is>
          <t>Natural Gas</t>
        </is>
      </c>
      <c r="E32115" s="75" t="n">
        <v>73216</v>
      </c>
      <c r="F32115" s="76" t="n">
        <v>1.022</v>
      </c>
      <c r="G32115" s="75" t="inlineStr">
        <is>
          <t>.</t>
        </is>
      </c>
    </row>
    <row r="32116">
      <c r="A32116" s="35" t="n">
        <v>2018</v>
      </c>
      <c r="B32116" s="35" t="n">
        <v>55223</v>
      </c>
      <c r="C32116" s="36" t="inlineStr">
        <is>
          <t>NG</t>
        </is>
      </c>
      <c r="D32116" s="36" t="inlineStr">
        <is>
          <t>Natural Gas</t>
        </is>
      </c>
      <c r="E32116" s="75" t="n">
        <v>62293</v>
      </c>
      <c r="F32116" s="76" t="n">
        <v>1.038</v>
      </c>
      <c r="G32116" s="75" t="inlineStr">
        <is>
          <t>.</t>
        </is>
      </c>
    </row>
    <row r="32117">
      <c r="A32117" s="35" t="n">
        <v>2018</v>
      </c>
      <c r="B32117" s="35" t="n">
        <v>55223</v>
      </c>
      <c r="C32117" s="36" t="inlineStr">
        <is>
          <t>NG</t>
        </is>
      </c>
      <c r="D32117" s="36" t="inlineStr">
        <is>
          <t>Natural Gas</t>
        </is>
      </c>
      <c r="E32117" s="75" t="n">
        <v>55758</v>
      </c>
      <c r="F32117" s="76" t="n">
        <v>1</v>
      </c>
      <c r="G32117" s="75" t="inlineStr">
        <is>
          <t>.</t>
        </is>
      </c>
    </row>
    <row r="32118">
      <c r="A32118" s="35" t="n">
        <v>2018</v>
      </c>
      <c r="B32118" s="35" t="n">
        <v>55223</v>
      </c>
      <c r="C32118" s="36" t="inlineStr">
        <is>
          <t>NG</t>
        </is>
      </c>
      <c r="D32118" s="36" t="inlineStr">
        <is>
          <t>Natural Gas</t>
        </is>
      </c>
      <c r="E32118" s="75" t="n">
        <v>20967</v>
      </c>
      <c r="F32118" s="76" t="n">
        <v>1.028</v>
      </c>
      <c r="G32118" s="75" t="inlineStr">
        <is>
          <t>.</t>
        </is>
      </c>
    </row>
    <row r="32119">
      <c r="A32119" s="35" t="n">
        <v>2018</v>
      </c>
      <c r="B32119" s="35" t="n">
        <v>55223</v>
      </c>
      <c r="C32119" s="36" t="inlineStr">
        <is>
          <t>NG</t>
        </is>
      </c>
      <c r="D32119" s="36" t="inlineStr">
        <is>
          <t>Natural Gas</t>
        </is>
      </c>
      <c r="E32119" s="75" t="n">
        <v>20521</v>
      </c>
      <c r="F32119" s="76" t="n">
        <v>1</v>
      </c>
      <c r="G32119" s="75" t="inlineStr">
        <is>
          <t>.</t>
        </is>
      </c>
    </row>
    <row r="32120">
      <c r="A32120" s="35" t="n">
        <v>2018</v>
      </c>
      <c r="B32120" s="35" t="n">
        <v>55224</v>
      </c>
      <c r="C32120" s="36" t="inlineStr">
        <is>
          <t>NG</t>
        </is>
      </c>
      <c r="D32120" s="36" t="inlineStr">
        <is>
          <t>Natural Gas</t>
        </is>
      </c>
      <c r="E32120" s="75" t="n">
        <v>205771</v>
      </c>
      <c r="F32120" s="76" t="n">
        <v>1.028</v>
      </c>
      <c r="G32120" s="75" t="n">
        <v>475.8</v>
      </c>
    </row>
    <row r="32121">
      <c r="A32121" s="35" t="n">
        <v>2018</v>
      </c>
      <c r="B32121" s="35" t="n">
        <v>55224</v>
      </c>
      <c r="C32121" s="36" t="inlineStr">
        <is>
          <t>NG</t>
        </is>
      </c>
      <c r="D32121" s="36" t="inlineStr">
        <is>
          <t>Natural Gas</t>
        </is>
      </c>
      <c r="E32121" s="75" t="n">
        <v>876</v>
      </c>
      <c r="F32121" s="76" t="n">
        <v>1.028</v>
      </c>
      <c r="G32121" s="75" t="n">
        <v>635.3</v>
      </c>
    </row>
    <row r="32122">
      <c r="A32122" s="35" t="n">
        <v>2018</v>
      </c>
      <c r="B32122" s="35" t="n">
        <v>55225</v>
      </c>
      <c r="C32122" s="36" t="inlineStr">
        <is>
          <t>NG</t>
        </is>
      </c>
      <c r="D32122" s="36" t="inlineStr">
        <is>
          <t>Natural Gas</t>
        </is>
      </c>
      <c r="E32122" s="75" t="n">
        <v>1579506</v>
      </c>
      <c r="F32122" s="76" t="n">
        <v>1.029</v>
      </c>
      <c r="G32122" s="75" t="inlineStr">
        <is>
          <t>.</t>
        </is>
      </c>
    </row>
    <row r="32123">
      <c r="A32123" s="35" t="n">
        <v>2018</v>
      </c>
      <c r="B32123" s="35" t="n">
        <v>55226</v>
      </c>
      <c r="C32123" s="36" t="inlineStr">
        <is>
          <t>NG</t>
        </is>
      </c>
      <c r="D32123" s="36" t="inlineStr">
        <is>
          <t>Natural Gas</t>
        </is>
      </c>
      <c r="E32123" s="75" t="n">
        <v>2354081</v>
      </c>
      <c r="F32123" s="76" t="n">
        <v>1.017</v>
      </c>
      <c r="G32123" s="75" t="inlineStr">
        <is>
          <t>.</t>
        </is>
      </c>
    </row>
    <row r="32124">
      <c r="A32124" s="35" t="n">
        <v>2018</v>
      </c>
      <c r="B32124" s="35" t="n">
        <v>55228</v>
      </c>
      <c r="C32124" s="36" t="inlineStr">
        <is>
          <t>DFO</t>
        </is>
      </c>
      <c r="D32124" s="36" t="inlineStr">
        <is>
          <t>Petroleum</t>
        </is>
      </c>
      <c r="E32124" s="75" t="n">
        <v>511</v>
      </c>
      <c r="F32124" s="76" t="n">
        <v>5.792</v>
      </c>
      <c r="G32124" s="75" t="n">
        <v>1627</v>
      </c>
    </row>
    <row r="32125">
      <c r="A32125" s="35" t="n">
        <v>2018</v>
      </c>
      <c r="B32125" s="35" t="n">
        <v>55228</v>
      </c>
      <c r="C32125" s="36" t="inlineStr">
        <is>
          <t>NG</t>
        </is>
      </c>
      <c r="D32125" s="36" t="inlineStr">
        <is>
          <t>Natural Gas</t>
        </is>
      </c>
      <c r="E32125" s="75" t="n">
        <v>22460</v>
      </c>
      <c r="F32125" s="76" t="n">
        <v>1.066</v>
      </c>
      <c r="G32125" s="75" t="n">
        <v>953.3</v>
      </c>
    </row>
    <row r="32126">
      <c r="A32126" s="35" t="n">
        <v>2018</v>
      </c>
      <c r="B32126" s="35" t="n">
        <v>55228</v>
      </c>
      <c r="C32126" s="36" t="inlineStr">
        <is>
          <t>NG</t>
        </is>
      </c>
      <c r="D32126" s="36" t="inlineStr">
        <is>
          <t>Natural Gas</t>
        </is>
      </c>
      <c r="E32126" s="75" t="n">
        <v>137187</v>
      </c>
      <c r="F32126" s="76" t="n">
        <v>1.061</v>
      </c>
      <c r="G32126" s="75" t="n">
        <v>385.4</v>
      </c>
    </row>
    <row r="32127">
      <c r="A32127" s="35" t="n">
        <v>2018</v>
      </c>
      <c r="B32127" s="35" t="n">
        <v>55229</v>
      </c>
      <c r="C32127" s="36" t="inlineStr">
        <is>
          <t>NG</t>
        </is>
      </c>
      <c r="D32127" s="36" t="inlineStr">
        <is>
          <t>Natural Gas</t>
        </is>
      </c>
      <c r="E32127" s="75" t="n">
        <v>31395</v>
      </c>
      <c r="F32127" s="76" t="n">
        <v>1.069</v>
      </c>
      <c r="G32127" s="75" t="inlineStr">
        <is>
          <t>.</t>
        </is>
      </c>
    </row>
    <row r="32128">
      <c r="A32128" s="35" t="n">
        <v>2018</v>
      </c>
      <c r="B32128" s="35" t="n">
        <v>55230</v>
      </c>
      <c r="C32128" s="36" t="inlineStr">
        <is>
          <t>NG</t>
        </is>
      </c>
      <c r="D32128" s="36" t="inlineStr">
        <is>
          <t>Natural Gas</t>
        </is>
      </c>
      <c r="E32128" s="75" t="n">
        <v>8263</v>
      </c>
      <c r="F32128" s="76" t="n">
        <v>1.023</v>
      </c>
      <c r="G32128" s="75" t="n">
        <v>467.3</v>
      </c>
    </row>
    <row r="32129">
      <c r="A32129" s="35" t="n">
        <v>2018</v>
      </c>
      <c r="B32129" s="35" t="n">
        <v>55230</v>
      </c>
      <c r="C32129" s="36" t="inlineStr">
        <is>
          <t>NG</t>
        </is>
      </c>
      <c r="D32129" s="36" t="inlineStr">
        <is>
          <t>Natural Gas</t>
        </is>
      </c>
      <c r="E32129" s="75" t="n">
        <v>7063</v>
      </c>
      <c r="F32129" s="76" t="n">
        <v>1.023</v>
      </c>
      <c r="G32129" s="75" t="n">
        <v>329.1</v>
      </c>
    </row>
    <row r="32130">
      <c r="A32130" s="35" t="n">
        <v>2018</v>
      </c>
      <c r="B32130" s="35" t="n">
        <v>55230</v>
      </c>
      <c r="C32130" s="36" t="inlineStr">
        <is>
          <t>NG</t>
        </is>
      </c>
      <c r="D32130" s="36" t="inlineStr">
        <is>
          <t>Natural Gas</t>
        </is>
      </c>
      <c r="E32130" s="75" t="n">
        <v>7062</v>
      </c>
      <c r="F32130" s="76" t="n">
        <v>1.023</v>
      </c>
      <c r="G32130" s="75" t="n">
        <v>477</v>
      </c>
    </row>
    <row r="32131">
      <c r="A32131" s="35" t="n">
        <v>2018</v>
      </c>
      <c r="B32131" s="35" t="n">
        <v>55230</v>
      </c>
      <c r="C32131" s="36" t="inlineStr">
        <is>
          <t>NG</t>
        </is>
      </c>
      <c r="D32131" s="36" t="inlineStr">
        <is>
          <t>Natural Gas</t>
        </is>
      </c>
      <c r="E32131" s="75" t="n">
        <v>84748</v>
      </c>
      <c r="F32131" s="76" t="n">
        <v>1.023</v>
      </c>
      <c r="G32131" s="75" t="n">
        <v>403.9</v>
      </c>
    </row>
    <row r="32132">
      <c r="A32132" s="35" t="n">
        <v>2018</v>
      </c>
      <c r="B32132" s="35" t="n">
        <v>55230</v>
      </c>
      <c r="C32132" s="36" t="inlineStr">
        <is>
          <t>NG</t>
        </is>
      </c>
      <c r="D32132" s="36" t="inlineStr">
        <is>
          <t>Natural Gas</t>
        </is>
      </c>
      <c r="E32132" s="75" t="n">
        <v>93647</v>
      </c>
      <c r="F32132" s="76" t="n">
        <v>1.023</v>
      </c>
      <c r="G32132" s="75" t="n">
        <v>410.6</v>
      </c>
    </row>
    <row r="32133">
      <c r="A32133" s="35" t="n">
        <v>2018</v>
      </c>
      <c r="B32133" s="35" t="n">
        <v>55230</v>
      </c>
      <c r="C32133" s="36" t="inlineStr">
        <is>
          <t>NG</t>
        </is>
      </c>
      <c r="D32133" s="36" t="inlineStr">
        <is>
          <t>Natural Gas</t>
        </is>
      </c>
      <c r="E32133" s="75" t="n">
        <v>77686</v>
      </c>
      <c r="F32133" s="76" t="n">
        <v>1.023</v>
      </c>
      <c r="G32133" s="75" t="n">
        <v>444.4</v>
      </c>
    </row>
    <row r="32134">
      <c r="A32134" s="35" t="n">
        <v>2018</v>
      </c>
      <c r="B32134" s="35" t="n">
        <v>55230</v>
      </c>
      <c r="C32134" s="36" t="inlineStr">
        <is>
          <t>NG</t>
        </is>
      </c>
      <c r="D32134" s="36" t="inlineStr">
        <is>
          <t>Natural Gas</t>
        </is>
      </c>
      <c r="E32134" s="75" t="n">
        <v>45905</v>
      </c>
      <c r="F32134" s="76" t="n">
        <v>1.023</v>
      </c>
      <c r="G32134" s="75" t="n">
        <v>400.6</v>
      </c>
    </row>
    <row r="32135">
      <c r="A32135" s="35" t="n">
        <v>2018</v>
      </c>
      <c r="B32135" s="35" t="n">
        <v>55230</v>
      </c>
      <c r="C32135" s="36" t="inlineStr">
        <is>
          <t>NG</t>
        </is>
      </c>
      <c r="D32135" s="36" t="inlineStr">
        <is>
          <t>Natural Gas</t>
        </is>
      </c>
      <c r="E32135" s="75" t="n">
        <v>14103</v>
      </c>
      <c r="F32135" s="76" t="n">
        <v>1.023</v>
      </c>
      <c r="G32135" s="75" t="n">
        <v>509.1</v>
      </c>
    </row>
    <row r="32136">
      <c r="A32136" s="35" t="n">
        <v>2018</v>
      </c>
      <c r="B32136" s="35" t="n">
        <v>55230</v>
      </c>
      <c r="C32136" s="36" t="inlineStr">
        <is>
          <t>NG</t>
        </is>
      </c>
      <c r="D32136" s="36" t="inlineStr">
        <is>
          <t>Natural Gas</t>
        </is>
      </c>
      <c r="E32136" s="75" t="n">
        <v>13418</v>
      </c>
      <c r="F32136" s="76" t="n">
        <v>1.023</v>
      </c>
      <c r="G32136" s="75" t="n">
        <v>425.5</v>
      </c>
    </row>
    <row r="32137">
      <c r="A32137" s="35" t="n">
        <v>2018</v>
      </c>
      <c r="B32137" s="35" t="n">
        <v>55230</v>
      </c>
      <c r="C32137" s="36" t="inlineStr">
        <is>
          <t>NG</t>
        </is>
      </c>
      <c r="D32137" s="36" t="inlineStr">
        <is>
          <t>Natural Gas</t>
        </is>
      </c>
      <c r="E32137" s="75" t="n">
        <v>891481</v>
      </c>
      <c r="F32137" s="76" t="n">
        <v>1.023</v>
      </c>
      <c r="G32137" s="75" t="n">
        <v>372</v>
      </c>
    </row>
    <row r="32138">
      <c r="A32138" s="35" t="n">
        <v>2018</v>
      </c>
      <c r="B32138" s="35" t="n">
        <v>55230</v>
      </c>
      <c r="C32138" s="36" t="inlineStr">
        <is>
          <t>NG</t>
        </is>
      </c>
      <c r="D32138" s="36" t="inlineStr">
        <is>
          <t>Natural Gas</t>
        </is>
      </c>
      <c r="E32138" s="75" t="n">
        <v>268369</v>
      </c>
      <c r="F32138" s="76" t="n">
        <v>1.023</v>
      </c>
      <c r="G32138" s="75" t="n">
        <v>440.8</v>
      </c>
    </row>
    <row r="32139">
      <c r="A32139" s="35" t="n">
        <v>2018</v>
      </c>
      <c r="B32139" s="35" t="n">
        <v>55230</v>
      </c>
      <c r="C32139" s="36" t="inlineStr">
        <is>
          <t>NG</t>
        </is>
      </c>
      <c r="D32139" s="36" t="inlineStr">
        <is>
          <t>Natural Gas</t>
        </is>
      </c>
      <c r="E32139" s="75" t="n">
        <v>148309</v>
      </c>
      <c r="F32139" s="76" t="n">
        <v>1.023</v>
      </c>
      <c r="G32139" s="75" t="n">
        <v>445.3</v>
      </c>
    </row>
    <row r="32140">
      <c r="A32140" s="35" t="n">
        <v>2018</v>
      </c>
      <c r="B32140" s="35" t="n">
        <v>55231</v>
      </c>
      <c r="C32140" s="36" t="inlineStr">
        <is>
          <t>NG</t>
        </is>
      </c>
      <c r="D32140" s="36" t="inlineStr">
        <is>
          <t>Natural Gas</t>
        </is>
      </c>
      <c r="E32140" s="75" t="n">
        <v>2314741</v>
      </c>
      <c r="F32140" s="76" t="n">
        <v>1.046</v>
      </c>
      <c r="G32140" s="75" t="inlineStr">
        <is>
          <t>.</t>
        </is>
      </c>
    </row>
    <row r="32141">
      <c r="A32141" s="35" t="n">
        <v>2018</v>
      </c>
      <c r="B32141" s="35" t="n">
        <v>55232</v>
      </c>
      <c r="C32141" s="36" t="inlineStr">
        <is>
          <t>NG</t>
        </is>
      </c>
      <c r="D32141" s="36" t="inlineStr">
        <is>
          <t>Natural Gas</t>
        </is>
      </c>
      <c r="E32141" s="75" t="n">
        <v>811905</v>
      </c>
      <c r="F32141" s="76" t="n">
        <v>1</v>
      </c>
      <c r="G32141" s="75" t="n">
        <v>361.4</v>
      </c>
    </row>
    <row r="32142">
      <c r="A32142" s="35" t="n">
        <v>2018</v>
      </c>
      <c r="B32142" s="35" t="n">
        <v>55233</v>
      </c>
      <c r="C32142" s="36" t="inlineStr">
        <is>
          <t>NG</t>
        </is>
      </c>
      <c r="D32142" s="36" t="inlineStr">
        <is>
          <t>Natural Gas</t>
        </is>
      </c>
      <c r="E32142" s="75" t="n">
        <v>69406</v>
      </c>
      <c r="F32142" s="76" t="n">
        <v>1.025</v>
      </c>
      <c r="G32142" s="75" t="inlineStr">
        <is>
          <t>.</t>
        </is>
      </c>
    </row>
    <row r="32143">
      <c r="A32143" s="35" t="n">
        <v>2018</v>
      </c>
      <c r="B32143" s="35" t="n">
        <v>55234</v>
      </c>
      <c r="C32143" s="36" t="inlineStr">
        <is>
          <t>NG</t>
        </is>
      </c>
      <c r="D32143" s="36" t="inlineStr">
        <is>
          <t>Natural Gas</t>
        </is>
      </c>
      <c r="E32143" s="75" t="n">
        <v>42128</v>
      </c>
      <c r="F32143" s="76" t="n">
        <v>1.02</v>
      </c>
      <c r="G32143" s="75" t="n">
        <v>703.8</v>
      </c>
    </row>
    <row r="32144">
      <c r="A32144" s="35" t="n">
        <v>2018</v>
      </c>
      <c r="B32144" s="35" t="n">
        <v>55236</v>
      </c>
      <c r="C32144" s="36" t="inlineStr">
        <is>
          <t>NG</t>
        </is>
      </c>
      <c r="D32144" s="36" t="inlineStr">
        <is>
          <t>Natural Gas</t>
        </is>
      </c>
      <c r="E32144" s="75" t="n">
        <v>84695</v>
      </c>
      <c r="F32144" s="76" t="n">
        <v>1.052</v>
      </c>
      <c r="G32144" s="75" t="inlineStr">
        <is>
          <t>.</t>
        </is>
      </c>
    </row>
    <row r="32145">
      <c r="A32145" s="35" t="n">
        <v>2018</v>
      </c>
      <c r="B32145" s="35" t="n">
        <v>55237</v>
      </c>
      <c r="C32145" s="36" t="inlineStr">
        <is>
          <t>NG</t>
        </is>
      </c>
      <c r="D32145" s="36" t="inlineStr">
        <is>
          <t>Natural Gas</t>
        </is>
      </c>
      <c r="E32145" s="75" t="n">
        <v>140135</v>
      </c>
      <c r="F32145" s="76" t="n">
        <v>1.011</v>
      </c>
      <c r="G32145" s="75" t="inlineStr">
        <is>
          <t>.</t>
        </is>
      </c>
    </row>
    <row r="32146">
      <c r="A32146" s="35" t="n">
        <v>2018</v>
      </c>
      <c r="B32146" s="35" t="n">
        <v>55238</v>
      </c>
      <c r="C32146" s="36" t="inlineStr">
        <is>
          <t>NG</t>
        </is>
      </c>
      <c r="D32146" s="36" t="inlineStr">
        <is>
          <t>Natural Gas</t>
        </is>
      </c>
      <c r="E32146" s="75" t="n">
        <v>147097</v>
      </c>
      <c r="F32146" s="76" t="n">
        <v>1.05</v>
      </c>
      <c r="G32146" s="75" t="inlineStr">
        <is>
          <t>.</t>
        </is>
      </c>
    </row>
    <row r="32147">
      <c r="A32147" s="35" t="n">
        <v>2018</v>
      </c>
      <c r="B32147" s="35" t="n">
        <v>55239</v>
      </c>
      <c r="C32147" s="36" t="inlineStr">
        <is>
          <t>NG</t>
        </is>
      </c>
      <c r="D32147" s="36" t="inlineStr">
        <is>
          <t>Natural Gas</t>
        </is>
      </c>
      <c r="E32147" s="75" t="n">
        <v>572557</v>
      </c>
      <c r="F32147" s="76" t="n">
        <v>1.051</v>
      </c>
      <c r="G32147" s="75" t="inlineStr">
        <is>
          <t>.</t>
        </is>
      </c>
    </row>
    <row r="32148">
      <c r="A32148" s="35" t="n">
        <v>2018</v>
      </c>
      <c r="B32148" s="35" t="n">
        <v>55241</v>
      </c>
      <c r="C32148" s="36" t="inlineStr">
        <is>
          <t>NG</t>
        </is>
      </c>
      <c r="D32148" s="36" t="inlineStr">
        <is>
          <t>Natural Gas</t>
        </is>
      </c>
      <c r="E32148" s="75" t="n">
        <v>197961</v>
      </c>
      <c r="F32148" s="76" t="n">
        <v>1.021</v>
      </c>
      <c r="G32148" s="75" t="inlineStr">
        <is>
          <t>.</t>
        </is>
      </c>
    </row>
    <row r="32149">
      <c r="A32149" s="35" t="n">
        <v>2018</v>
      </c>
      <c r="B32149" s="35" t="n">
        <v>55242</v>
      </c>
      <c r="C32149" s="36" t="inlineStr">
        <is>
          <t>NG</t>
        </is>
      </c>
      <c r="D32149" s="36" t="inlineStr">
        <is>
          <t>Natural Gas</t>
        </is>
      </c>
      <c r="E32149" s="75" t="n">
        <v>329358</v>
      </c>
      <c r="F32149" s="76" t="n">
        <v>1.023</v>
      </c>
      <c r="G32149" s="75" t="inlineStr">
        <is>
          <t>.</t>
        </is>
      </c>
    </row>
    <row r="32150">
      <c r="A32150" s="35" t="n">
        <v>2018</v>
      </c>
      <c r="B32150" s="35" t="n">
        <v>55243</v>
      </c>
      <c r="C32150" s="36" t="inlineStr">
        <is>
          <t>NG</t>
        </is>
      </c>
      <c r="D32150" s="36" t="inlineStr">
        <is>
          <t>Natural Gas</t>
        </is>
      </c>
      <c r="E32150" s="75" t="n">
        <v>38742</v>
      </c>
      <c r="F32150" s="76" t="n">
        <v>1.03</v>
      </c>
      <c r="G32150" s="75" t="inlineStr">
        <is>
          <t>.</t>
        </is>
      </c>
    </row>
    <row r="32151">
      <c r="A32151" s="35" t="n">
        <v>2018</v>
      </c>
      <c r="B32151" s="35" t="n">
        <v>55244</v>
      </c>
      <c r="C32151" s="36" t="inlineStr">
        <is>
          <t>NG</t>
        </is>
      </c>
      <c r="D32151" s="36" t="inlineStr">
        <is>
          <t>Natural Gas</t>
        </is>
      </c>
      <c r="E32151" s="75" t="n">
        <v>53629</v>
      </c>
      <c r="F32151" s="76" t="n">
        <v>1.02</v>
      </c>
      <c r="G32151" s="75" t="n">
        <v>428.8</v>
      </c>
    </row>
    <row r="32152">
      <c r="A32152" s="35" t="n">
        <v>2018</v>
      </c>
      <c r="B32152" s="35" t="n">
        <v>55247</v>
      </c>
      <c r="C32152" s="36" t="inlineStr">
        <is>
          <t>DFO</t>
        </is>
      </c>
      <c r="D32152" s="36" t="inlineStr">
        <is>
          <t>Petroleum</t>
        </is>
      </c>
      <c r="E32152" s="75" t="n">
        <v>239</v>
      </c>
      <c r="F32152" s="76" t="n">
        <v>5.8</v>
      </c>
      <c r="G32152" s="75" t="inlineStr">
        <is>
          <t>.</t>
        </is>
      </c>
    </row>
    <row r="32153">
      <c r="A32153" s="35" t="n">
        <v>2018</v>
      </c>
      <c r="B32153" s="35" t="n">
        <v>55247</v>
      </c>
      <c r="C32153" s="36" t="inlineStr">
        <is>
          <t>NG</t>
        </is>
      </c>
      <c r="D32153" s="36" t="inlineStr">
        <is>
          <t>Natural Gas</t>
        </is>
      </c>
      <c r="E32153" s="75" t="n">
        <v>219987</v>
      </c>
      <c r="F32153" s="76" t="n">
        <v>1.07</v>
      </c>
      <c r="G32153" s="75" t="inlineStr">
        <is>
          <t>.</t>
        </is>
      </c>
    </row>
    <row r="32154">
      <c r="A32154" s="35" t="n">
        <v>2018</v>
      </c>
      <c r="B32154" s="35" t="n">
        <v>55248</v>
      </c>
      <c r="C32154" s="36" t="inlineStr">
        <is>
          <t>NG</t>
        </is>
      </c>
      <c r="D32154" s="36" t="inlineStr">
        <is>
          <t>Natural Gas</t>
        </is>
      </c>
      <c r="E32154" s="75" t="n">
        <v>424603</v>
      </c>
      <c r="F32154" s="76" t="n">
        <v>1.067</v>
      </c>
      <c r="G32154" s="75" t="inlineStr">
        <is>
          <t>.</t>
        </is>
      </c>
    </row>
    <row r="32155">
      <c r="A32155" s="35" t="n">
        <v>2018</v>
      </c>
      <c r="B32155" s="35" t="n">
        <v>55250</v>
      </c>
      <c r="C32155" s="36" t="inlineStr">
        <is>
          <t>NG</t>
        </is>
      </c>
      <c r="D32155" s="36" t="inlineStr">
        <is>
          <t>Natural Gas</t>
        </is>
      </c>
      <c r="E32155" s="75" t="n">
        <v>182810</v>
      </c>
      <c r="F32155" s="76" t="n">
        <v>1.07</v>
      </c>
      <c r="G32155" s="75" t="inlineStr">
        <is>
          <t>.</t>
        </is>
      </c>
    </row>
    <row r="32156">
      <c r="A32156" s="35" t="n">
        <v>2018</v>
      </c>
      <c r="B32156" s="35" t="n">
        <v>55251</v>
      </c>
      <c r="C32156" s="36" t="inlineStr">
        <is>
          <t>NG</t>
        </is>
      </c>
      <c r="D32156" s="36" t="inlineStr">
        <is>
          <t>Natural Gas</t>
        </is>
      </c>
      <c r="E32156" s="75" t="n">
        <v>494426</v>
      </c>
      <c r="F32156" s="76" t="n">
        <v>1</v>
      </c>
      <c r="G32156" s="75" t="n">
        <v>393.3</v>
      </c>
    </row>
    <row r="32157">
      <c r="A32157" s="35" t="n">
        <v>2018</v>
      </c>
      <c r="B32157" s="35" t="n">
        <v>55253</v>
      </c>
      <c r="C32157" s="36" t="inlineStr">
        <is>
          <t>NG</t>
        </is>
      </c>
      <c r="D32157" s="36" t="inlineStr">
        <is>
          <t>Natural Gas</t>
        </is>
      </c>
      <c r="E32157" s="75" t="n">
        <v>79129</v>
      </c>
      <c r="F32157" s="76" t="n">
        <v>1.065</v>
      </c>
      <c r="G32157" s="75" t="inlineStr">
        <is>
          <t>.</t>
        </is>
      </c>
    </row>
    <row r="32158">
      <c r="A32158" s="35" t="n">
        <v>2018</v>
      </c>
      <c r="B32158" s="35" t="n">
        <v>55259</v>
      </c>
      <c r="C32158" s="36" t="inlineStr">
        <is>
          <t>NG</t>
        </is>
      </c>
      <c r="D32158" s="36" t="inlineStr">
        <is>
          <t>Natural Gas</t>
        </is>
      </c>
      <c r="E32158" s="75" t="n">
        <v>1617415</v>
      </c>
      <c r="F32158" s="76" t="n">
        <v>1.038</v>
      </c>
      <c r="G32158" s="75" t="inlineStr">
        <is>
          <t>.</t>
        </is>
      </c>
    </row>
    <row r="32159">
      <c r="A32159" s="35" t="n">
        <v>2018</v>
      </c>
      <c r="B32159" s="35" t="n">
        <v>55267</v>
      </c>
      <c r="C32159" s="36" t="inlineStr">
        <is>
          <t>DFO</t>
        </is>
      </c>
      <c r="D32159" s="36" t="inlineStr">
        <is>
          <t>Petroleum</t>
        </is>
      </c>
      <c r="E32159" s="75" t="n">
        <v>244</v>
      </c>
      <c r="F32159" s="76" t="n">
        <v>5.8</v>
      </c>
      <c r="G32159" s="75" t="inlineStr">
        <is>
          <t>.</t>
        </is>
      </c>
    </row>
    <row r="32160">
      <c r="A32160" s="35" t="n">
        <v>2018</v>
      </c>
      <c r="B32160" s="35" t="n">
        <v>55267</v>
      </c>
      <c r="C32160" s="36" t="inlineStr">
        <is>
          <t>DFO</t>
        </is>
      </c>
      <c r="D32160" s="36" t="inlineStr">
        <is>
          <t>Petroleum</t>
        </is>
      </c>
      <c r="E32160" s="75" t="n">
        <v>3066</v>
      </c>
      <c r="F32160" s="76" t="n">
        <v>5.8</v>
      </c>
      <c r="G32160" s="75" t="inlineStr">
        <is>
          <t>.</t>
        </is>
      </c>
    </row>
    <row r="32161">
      <c r="A32161" s="35" t="n">
        <v>2018</v>
      </c>
      <c r="B32161" s="35" t="n">
        <v>55267</v>
      </c>
      <c r="C32161" s="36" t="inlineStr">
        <is>
          <t>NG</t>
        </is>
      </c>
      <c r="D32161" s="36" t="inlineStr">
        <is>
          <t>Natural Gas</t>
        </is>
      </c>
      <c r="E32161" s="75" t="n">
        <v>215452</v>
      </c>
      <c r="F32161" s="76" t="n">
        <v>1.03</v>
      </c>
      <c r="G32161" s="75" t="inlineStr">
        <is>
          <t>.</t>
        </is>
      </c>
    </row>
    <row r="32162">
      <c r="A32162" s="35" t="n">
        <v>2018</v>
      </c>
      <c r="B32162" s="35" t="n">
        <v>55269</v>
      </c>
      <c r="C32162" s="36" t="inlineStr">
        <is>
          <t>NG</t>
        </is>
      </c>
      <c r="D32162" s="36" t="inlineStr">
        <is>
          <t>Natural Gas</t>
        </is>
      </c>
      <c r="E32162" s="75" t="n">
        <v>565628</v>
      </c>
      <c r="F32162" s="76" t="n">
        <v>1</v>
      </c>
      <c r="G32162" s="75" t="n">
        <v>489.3</v>
      </c>
    </row>
    <row r="32163">
      <c r="A32163" s="35" t="n">
        <v>2018</v>
      </c>
      <c r="B32163" s="35" t="n">
        <v>55270</v>
      </c>
      <c r="C32163" s="36" t="inlineStr">
        <is>
          <t>NG</t>
        </is>
      </c>
      <c r="D32163" s="36" t="inlineStr">
        <is>
          <t>Natural Gas</t>
        </is>
      </c>
      <c r="E32163" s="75" t="n">
        <v>1428827</v>
      </c>
      <c r="F32163" s="76" t="n">
        <v>1.069</v>
      </c>
      <c r="G32163" s="75" t="n">
        <v>383.8</v>
      </c>
    </row>
    <row r="32164">
      <c r="A32164" s="35" t="n">
        <v>2018</v>
      </c>
      <c r="B32164" s="35" t="n">
        <v>55271</v>
      </c>
      <c r="C32164" s="36" t="inlineStr">
        <is>
          <t>NG</t>
        </is>
      </c>
      <c r="D32164" s="36" t="inlineStr">
        <is>
          <t>Natural Gas</t>
        </is>
      </c>
      <c r="E32164" s="75" t="n">
        <v>1312276</v>
      </c>
      <c r="F32164" s="76" t="n">
        <v>1.023</v>
      </c>
      <c r="G32164" s="75" t="inlineStr">
        <is>
          <t>.</t>
        </is>
      </c>
    </row>
    <row r="32165">
      <c r="A32165" s="35" t="n">
        <v>2018</v>
      </c>
      <c r="B32165" s="35" t="n">
        <v>55276</v>
      </c>
      <c r="C32165" s="36" t="inlineStr">
        <is>
          <t>NG</t>
        </is>
      </c>
      <c r="D32165" s="36" t="inlineStr">
        <is>
          <t>Natural Gas</t>
        </is>
      </c>
      <c r="E32165" s="75" t="n">
        <v>91312</v>
      </c>
      <c r="F32165" s="76" t="n">
        <v>1.081</v>
      </c>
      <c r="G32165" s="75" t="n">
        <v>433.7</v>
      </c>
    </row>
    <row r="32166">
      <c r="A32166" s="35" t="n">
        <v>2018</v>
      </c>
      <c r="B32166" s="35" t="n">
        <v>55279</v>
      </c>
      <c r="C32166" s="36" t="inlineStr">
        <is>
          <t>NG</t>
        </is>
      </c>
      <c r="D32166" s="36" t="inlineStr">
        <is>
          <t>Natural Gas</t>
        </is>
      </c>
      <c r="E32166" s="75" t="n">
        <v>390327</v>
      </c>
      <c r="F32166" s="76" t="n">
        <v>1.008</v>
      </c>
      <c r="G32166" s="75" t="inlineStr">
        <is>
          <t>.</t>
        </is>
      </c>
    </row>
    <row r="32167">
      <c r="A32167" s="35" t="n">
        <v>2018</v>
      </c>
      <c r="B32167" s="35" t="n">
        <v>55281</v>
      </c>
      <c r="C32167" s="36" t="inlineStr">
        <is>
          <t>NG</t>
        </is>
      </c>
      <c r="D32167" s="36" t="inlineStr">
        <is>
          <t>Natural Gas</t>
        </is>
      </c>
      <c r="E32167" s="75" t="n">
        <v>62603</v>
      </c>
      <c r="F32167" s="76" t="n">
        <v>1.035</v>
      </c>
      <c r="G32167" s="75" t="inlineStr">
        <is>
          <t>.</t>
        </is>
      </c>
    </row>
    <row r="32168">
      <c r="A32168" s="35" t="n">
        <v>2018</v>
      </c>
      <c r="B32168" s="35" t="n">
        <v>55283</v>
      </c>
      <c r="C32168" s="36" t="inlineStr">
        <is>
          <t>NG</t>
        </is>
      </c>
      <c r="D32168" s="36" t="inlineStr">
        <is>
          <t>Natural Gas</t>
        </is>
      </c>
      <c r="E32168" s="75" t="n">
        <v>1598726</v>
      </c>
      <c r="F32168" s="76" t="n">
        <v>1.137</v>
      </c>
      <c r="G32168" s="75" t="n">
        <v>378.5</v>
      </c>
    </row>
    <row r="32169">
      <c r="A32169" s="35" t="n">
        <v>2018</v>
      </c>
      <c r="B32169" s="35" t="n">
        <v>55284</v>
      </c>
      <c r="C32169" s="36" t="inlineStr">
        <is>
          <t>NG</t>
        </is>
      </c>
      <c r="D32169" s="36" t="inlineStr">
        <is>
          <t>Natural Gas</t>
        </is>
      </c>
      <c r="E32169" s="75" t="n">
        <v>1193</v>
      </c>
      <c r="F32169" s="76" t="n">
        <v>1.07</v>
      </c>
      <c r="G32169" s="75" t="inlineStr">
        <is>
          <t>.</t>
        </is>
      </c>
    </row>
    <row r="32170">
      <c r="A32170" s="35" t="n">
        <v>2018</v>
      </c>
      <c r="B32170" s="35" t="n">
        <v>55284</v>
      </c>
      <c r="C32170" s="36" t="inlineStr">
        <is>
          <t>NG</t>
        </is>
      </c>
      <c r="D32170" s="36" t="inlineStr">
        <is>
          <t>Natural Gas</t>
        </is>
      </c>
      <c r="E32170" s="75" t="n">
        <v>1534</v>
      </c>
      <c r="F32170" s="76" t="n">
        <v>1.07</v>
      </c>
      <c r="G32170" s="75" t="inlineStr">
        <is>
          <t>.</t>
        </is>
      </c>
    </row>
    <row r="32171">
      <c r="A32171" s="35" t="n">
        <v>2018</v>
      </c>
      <c r="B32171" s="35" t="n">
        <v>55284</v>
      </c>
      <c r="C32171" s="36" t="inlineStr">
        <is>
          <t>NG</t>
        </is>
      </c>
      <c r="D32171" s="36" t="inlineStr">
        <is>
          <t>Natural Gas</t>
        </is>
      </c>
      <c r="E32171" s="75" t="n">
        <v>4529</v>
      </c>
      <c r="F32171" s="76" t="n">
        <v>1.08</v>
      </c>
      <c r="G32171" s="75" t="inlineStr">
        <is>
          <t>.</t>
        </is>
      </c>
    </row>
    <row r="32172">
      <c r="A32172" s="35" t="n">
        <v>2018</v>
      </c>
      <c r="B32172" s="35" t="n">
        <v>55284</v>
      </c>
      <c r="C32172" s="36" t="inlineStr">
        <is>
          <t>NG</t>
        </is>
      </c>
      <c r="D32172" s="36" t="inlineStr">
        <is>
          <t>Natural Gas</t>
        </is>
      </c>
      <c r="E32172" s="75" t="n">
        <v>5893</v>
      </c>
      <c r="F32172" s="76" t="n">
        <v>1.11</v>
      </c>
      <c r="G32172" s="75" t="inlineStr">
        <is>
          <t>.</t>
        </is>
      </c>
    </row>
    <row r="32173">
      <c r="A32173" s="35" t="n">
        <v>2018</v>
      </c>
      <c r="B32173" s="35" t="n">
        <v>55284</v>
      </c>
      <c r="C32173" s="36" t="inlineStr">
        <is>
          <t>NG</t>
        </is>
      </c>
      <c r="D32173" s="36" t="inlineStr">
        <is>
          <t>Natural Gas</t>
        </is>
      </c>
      <c r="E32173" s="75" t="n">
        <v>11799</v>
      </c>
      <c r="F32173" s="76" t="n">
        <v>1.08</v>
      </c>
      <c r="G32173" s="75" t="inlineStr">
        <is>
          <t>.</t>
        </is>
      </c>
    </row>
    <row r="32174">
      <c r="A32174" s="35" t="n">
        <v>2018</v>
      </c>
      <c r="B32174" s="35" t="n">
        <v>55284</v>
      </c>
      <c r="C32174" s="36" t="inlineStr">
        <is>
          <t>NG</t>
        </is>
      </c>
      <c r="D32174" s="36" t="inlineStr">
        <is>
          <t>Natural Gas</t>
        </is>
      </c>
      <c r="E32174" s="75" t="n">
        <v>13427</v>
      </c>
      <c r="F32174" s="76" t="n">
        <v>1.09</v>
      </c>
      <c r="G32174" s="75" t="inlineStr">
        <is>
          <t>.</t>
        </is>
      </c>
    </row>
    <row r="32175">
      <c r="A32175" s="35" t="n">
        <v>2018</v>
      </c>
      <c r="B32175" s="35" t="n">
        <v>55284</v>
      </c>
      <c r="C32175" s="36" t="inlineStr">
        <is>
          <t>NG</t>
        </is>
      </c>
      <c r="D32175" s="36" t="inlineStr">
        <is>
          <t>Natural Gas</t>
        </is>
      </c>
      <c r="E32175" s="75" t="n">
        <v>16480</v>
      </c>
      <c r="F32175" s="76" t="n">
        <v>1.1</v>
      </c>
      <c r="G32175" s="75" t="inlineStr">
        <is>
          <t>.</t>
        </is>
      </c>
    </row>
    <row r="32176">
      <c r="A32176" s="35" t="n">
        <v>2018</v>
      </c>
      <c r="B32176" s="35" t="n">
        <v>55284</v>
      </c>
      <c r="C32176" s="36" t="inlineStr">
        <is>
          <t>NG</t>
        </is>
      </c>
      <c r="D32176" s="36" t="inlineStr">
        <is>
          <t>Natural Gas</t>
        </is>
      </c>
      <c r="E32176" s="75" t="n">
        <v>19508</v>
      </c>
      <c r="F32176" s="76" t="n">
        <v>1.08</v>
      </c>
      <c r="G32176" s="75" t="inlineStr">
        <is>
          <t>.</t>
        </is>
      </c>
    </row>
    <row r="32177">
      <c r="A32177" s="35" t="n">
        <v>2018</v>
      </c>
      <c r="B32177" s="35" t="n">
        <v>55284</v>
      </c>
      <c r="C32177" s="36" t="inlineStr">
        <is>
          <t>NG</t>
        </is>
      </c>
      <c r="D32177" s="36" t="inlineStr">
        <is>
          <t>Natural Gas</t>
        </is>
      </c>
      <c r="E32177" s="75" t="n">
        <v>21358</v>
      </c>
      <c r="F32177" s="76" t="n">
        <v>1.08</v>
      </c>
      <c r="G32177" s="75" t="inlineStr">
        <is>
          <t>.</t>
        </is>
      </c>
    </row>
    <row r="32178">
      <c r="A32178" s="35" t="n">
        <v>2018</v>
      </c>
      <c r="B32178" s="35" t="n">
        <v>55284</v>
      </c>
      <c r="C32178" s="36" t="inlineStr">
        <is>
          <t>NG</t>
        </is>
      </c>
      <c r="D32178" s="36" t="inlineStr">
        <is>
          <t>Natural Gas</t>
        </is>
      </c>
      <c r="E32178" s="75" t="n">
        <v>26798</v>
      </c>
      <c r="F32178" s="76" t="n">
        <v>1.08</v>
      </c>
      <c r="G32178" s="75" t="inlineStr">
        <is>
          <t>.</t>
        </is>
      </c>
    </row>
    <row r="32179">
      <c r="A32179" s="35" t="n">
        <v>2018</v>
      </c>
      <c r="B32179" s="35" t="n">
        <v>55284</v>
      </c>
      <c r="C32179" s="36" t="inlineStr">
        <is>
          <t>NG</t>
        </is>
      </c>
      <c r="D32179" s="36" t="inlineStr">
        <is>
          <t>Natural Gas</t>
        </is>
      </c>
      <c r="E32179" s="75" t="n">
        <v>33957</v>
      </c>
      <c r="F32179" s="76" t="n">
        <v>1.08</v>
      </c>
      <c r="G32179" s="75" t="inlineStr">
        <is>
          <t>.</t>
        </is>
      </c>
    </row>
    <row r="32180">
      <c r="A32180" s="35" t="n">
        <v>2018</v>
      </c>
      <c r="B32180" s="35" t="n">
        <v>55284</v>
      </c>
      <c r="C32180" s="36" t="inlineStr">
        <is>
          <t>NG</t>
        </is>
      </c>
      <c r="D32180" s="36" t="inlineStr">
        <is>
          <t>Natural Gas</t>
        </is>
      </c>
      <c r="E32180" s="75" t="n">
        <v>512</v>
      </c>
      <c r="F32180" s="76" t="n">
        <v>1.07</v>
      </c>
      <c r="G32180" s="75" t="inlineStr">
        <is>
          <t>.</t>
        </is>
      </c>
    </row>
    <row r="32181">
      <c r="A32181" s="35" t="n">
        <v>2018</v>
      </c>
      <c r="B32181" s="35" t="n">
        <v>55285</v>
      </c>
      <c r="C32181" s="36" t="inlineStr">
        <is>
          <t>NG</t>
        </is>
      </c>
      <c r="D32181" s="36" t="inlineStr">
        <is>
          <t>Natural Gas</t>
        </is>
      </c>
      <c r="E32181" s="75" t="n">
        <v>93813</v>
      </c>
      <c r="F32181" s="76" t="n">
        <v>1.06</v>
      </c>
      <c r="G32181" s="75" t="inlineStr">
        <is>
          <t>.</t>
        </is>
      </c>
    </row>
    <row r="32182">
      <c r="A32182" s="35" t="n">
        <v>2018</v>
      </c>
      <c r="B32182" s="35" t="n">
        <v>55286</v>
      </c>
      <c r="C32182" s="36" t="inlineStr">
        <is>
          <t>NG</t>
        </is>
      </c>
      <c r="D32182" s="36" t="inlineStr">
        <is>
          <t>Natural Gas</t>
        </is>
      </c>
      <c r="E32182" s="75" t="n">
        <v>98828</v>
      </c>
      <c r="F32182" s="76" t="n">
        <v>1.03</v>
      </c>
      <c r="G32182" s="75" t="inlineStr">
        <is>
          <t>.</t>
        </is>
      </c>
    </row>
    <row r="32183">
      <c r="A32183" s="35" t="n">
        <v>2018</v>
      </c>
      <c r="B32183" s="35" t="n">
        <v>55292</v>
      </c>
      <c r="C32183" s="36" t="inlineStr">
        <is>
          <t>NG</t>
        </is>
      </c>
      <c r="D32183" s="36" t="inlineStr">
        <is>
          <t>Natural Gas</t>
        </is>
      </c>
      <c r="E32183" s="75" t="n">
        <v>961352</v>
      </c>
      <c r="F32183" s="76" t="n">
        <v>1.059</v>
      </c>
      <c r="G32183" s="75" t="inlineStr">
        <is>
          <t>.</t>
        </is>
      </c>
    </row>
    <row r="32184">
      <c r="A32184" s="35" t="n">
        <v>2018</v>
      </c>
      <c r="B32184" s="35" t="n">
        <v>55293</v>
      </c>
      <c r="C32184" s="36" t="inlineStr">
        <is>
          <t>NG</t>
        </is>
      </c>
      <c r="D32184" s="36" t="inlineStr">
        <is>
          <t>Natural Gas</t>
        </is>
      </c>
      <c r="E32184" s="75" t="n">
        <v>2843475</v>
      </c>
      <c r="F32184" s="76" t="n">
        <v>1.06</v>
      </c>
      <c r="G32184" s="75" t="inlineStr">
        <is>
          <t>.</t>
        </is>
      </c>
    </row>
    <row r="32185">
      <c r="A32185" s="35" t="n">
        <v>2018</v>
      </c>
      <c r="B32185" s="35" t="n">
        <v>55294</v>
      </c>
      <c r="C32185" s="36" t="inlineStr">
        <is>
          <t>NG</t>
        </is>
      </c>
      <c r="D32185" s="36" t="inlineStr">
        <is>
          <t>Natural Gas</t>
        </is>
      </c>
      <c r="E32185" s="75" t="n">
        <v>740224</v>
      </c>
      <c r="F32185" s="76" t="n">
        <v>1.06</v>
      </c>
      <c r="G32185" s="75" t="inlineStr">
        <is>
          <t>.</t>
        </is>
      </c>
    </row>
    <row r="32186">
      <c r="A32186" s="35" t="n">
        <v>2018</v>
      </c>
      <c r="B32186" s="35" t="n">
        <v>55295</v>
      </c>
      <c r="C32186" s="36" t="inlineStr">
        <is>
          <t>NG</t>
        </is>
      </c>
      <c r="D32186" s="36" t="inlineStr">
        <is>
          <t>Natural Gas</t>
        </is>
      </c>
      <c r="E32186" s="75" t="n">
        <v>1909140</v>
      </c>
      <c r="F32186" s="76" t="n">
        <v>1.038</v>
      </c>
      <c r="G32186" s="75" t="inlineStr">
        <is>
          <t>.</t>
        </is>
      </c>
    </row>
    <row r="32187">
      <c r="A32187" s="35" t="n">
        <v>2018</v>
      </c>
      <c r="B32187" s="35" t="n">
        <v>55296</v>
      </c>
      <c r="C32187" s="36" t="inlineStr">
        <is>
          <t>NG</t>
        </is>
      </c>
      <c r="D32187" s="36" t="inlineStr">
        <is>
          <t>Natural Gas</t>
        </is>
      </c>
      <c r="E32187" s="75" t="n">
        <v>14197</v>
      </c>
      <c r="F32187" s="76" t="n">
        <v>1.04</v>
      </c>
      <c r="G32187" s="75" t="inlineStr">
        <is>
          <t>.</t>
        </is>
      </c>
    </row>
    <row r="32188">
      <c r="A32188" s="35" t="n">
        <v>2018</v>
      </c>
      <c r="B32188" s="35" t="n">
        <v>55297</v>
      </c>
      <c r="C32188" s="36" t="inlineStr">
        <is>
          <t>NG</t>
        </is>
      </c>
      <c r="D32188" s="36" t="inlineStr">
        <is>
          <t>Natural Gas</t>
        </is>
      </c>
      <c r="E32188" s="75" t="n">
        <v>2339195</v>
      </c>
      <c r="F32188" s="76" t="n">
        <v>1.084</v>
      </c>
      <c r="G32188" s="75" t="inlineStr">
        <is>
          <t>.</t>
        </is>
      </c>
    </row>
    <row r="32189">
      <c r="A32189" s="35" t="n">
        <v>2018</v>
      </c>
      <c r="B32189" s="35" t="n">
        <v>55298</v>
      </c>
      <c r="C32189" s="36" t="inlineStr">
        <is>
          <t>NG</t>
        </is>
      </c>
      <c r="D32189" s="36" t="inlineStr">
        <is>
          <t>Natural Gas</t>
        </is>
      </c>
      <c r="E32189" s="75" t="n">
        <v>2607475</v>
      </c>
      <c r="F32189" s="76" t="n">
        <v>1.024</v>
      </c>
      <c r="G32189" s="75" t="inlineStr">
        <is>
          <t>.</t>
        </is>
      </c>
    </row>
    <row r="32190">
      <c r="A32190" s="35" t="n">
        <v>2018</v>
      </c>
      <c r="B32190" s="35" t="n">
        <v>55299</v>
      </c>
      <c r="C32190" s="36" t="inlineStr">
        <is>
          <t>NG</t>
        </is>
      </c>
      <c r="D32190" s="36" t="inlineStr">
        <is>
          <t>Natural Gas</t>
        </is>
      </c>
      <c r="E32190" s="75" t="n">
        <v>2773152</v>
      </c>
      <c r="F32190" s="76" t="n">
        <v>1.034</v>
      </c>
      <c r="G32190" s="75" t="inlineStr">
        <is>
          <t>.</t>
        </is>
      </c>
    </row>
    <row r="32191">
      <c r="A32191" s="35" t="n">
        <v>2018</v>
      </c>
      <c r="B32191" s="35" t="n">
        <v>55304</v>
      </c>
      <c r="C32191" s="36" t="inlineStr">
        <is>
          <t>NG</t>
        </is>
      </c>
      <c r="D32191" s="36" t="inlineStr">
        <is>
          <t>Natural Gas</t>
        </is>
      </c>
      <c r="E32191" s="75" t="n">
        <v>42369</v>
      </c>
      <c r="F32191" s="76" t="n">
        <v>1.021</v>
      </c>
      <c r="G32191" s="75" t="inlineStr">
        <is>
          <t>.</t>
        </is>
      </c>
    </row>
    <row r="32192">
      <c r="A32192" s="35" t="n">
        <v>2018</v>
      </c>
      <c r="B32192" s="35" t="n">
        <v>55306</v>
      </c>
      <c r="C32192" s="36" t="inlineStr">
        <is>
          <t>NG</t>
        </is>
      </c>
      <c r="D32192" s="36" t="inlineStr">
        <is>
          <t>Natural Gas</t>
        </is>
      </c>
      <c r="E32192" s="75" t="n">
        <v>981766</v>
      </c>
      <c r="F32192" s="76" t="n">
        <v>1.061</v>
      </c>
      <c r="G32192" s="75" t="n">
        <v>252.4</v>
      </c>
    </row>
    <row r="32193">
      <c r="A32193" s="35" t="n">
        <v>2018</v>
      </c>
      <c r="B32193" s="35" t="n">
        <v>55306</v>
      </c>
      <c r="C32193" s="36" t="inlineStr">
        <is>
          <t>NG</t>
        </is>
      </c>
      <c r="D32193" s="36" t="inlineStr">
        <is>
          <t>Natural Gas</t>
        </is>
      </c>
      <c r="E32193" s="75" t="n">
        <v>676877</v>
      </c>
      <c r="F32193" s="76" t="n">
        <v>1.061</v>
      </c>
      <c r="G32193" s="75" t="n">
        <v>267.4</v>
      </c>
    </row>
    <row r="32194">
      <c r="A32194" s="35" t="n">
        <v>2018</v>
      </c>
      <c r="B32194" s="35" t="n">
        <v>55313</v>
      </c>
      <c r="C32194" s="36" t="inlineStr">
        <is>
          <t>NG</t>
        </is>
      </c>
      <c r="D32194" s="36" t="inlineStr">
        <is>
          <t>Natural Gas</t>
        </is>
      </c>
      <c r="E32194" s="75" t="n">
        <v>2138655</v>
      </c>
      <c r="F32194" s="76" t="n">
        <v>1.03</v>
      </c>
      <c r="G32194" s="75" t="inlineStr">
        <is>
          <t>.</t>
        </is>
      </c>
    </row>
    <row r="32195">
      <c r="A32195" s="35" t="n">
        <v>2018</v>
      </c>
      <c r="B32195" s="35" t="n">
        <v>55317</v>
      </c>
      <c r="C32195" s="36" t="inlineStr">
        <is>
          <t>DFO</t>
        </is>
      </c>
      <c r="D32195" s="36" t="inlineStr">
        <is>
          <t>Petroleum</t>
        </is>
      </c>
      <c r="E32195" s="75" t="n">
        <v>4516</v>
      </c>
      <c r="F32195" s="76" t="n">
        <v>5.8</v>
      </c>
      <c r="G32195" s="75" t="inlineStr">
        <is>
          <t>.</t>
        </is>
      </c>
    </row>
    <row r="32196">
      <c r="A32196" s="35" t="n">
        <v>2018</v>
      </c>
      <c r="B32196" s="35" t="n">
        <v>55317</v>
      </c>
      <c r="C32196" s="36" t="inlineStr">
        <is>
          <t>NG</t>
        </is>
      </c>
      <c r="D32196" s="36" t="inlineStr">
        <is>
          <t>Natural Gas</t>
        </is>
      </c>
      <c r="E32196" s="75" t="n">
        <v>1990859</v>
      </c>
      <c r="F32196" s="76" t="n">
        <v>1.029</v>
      </c>
      <c r="G32196" s="75" t="inlineStr">
        <is>
          <t>.</t>
        </is>
      </c>
    </row>
    <row r="32197">
      <c r="A32197" s="35" t="n">
        <v>2018</v>
      </c>
      <c r="B32197" s="35" t="n">
        <v>55320</v>
      </c>
      <c r="C32197" s="36" t="inlineStr">
        <is>
          <t>NG</t>
        </is>
      </c>
      <c r="D32197" s="36" t="inlineStr">
        <is>
          <t>Natural Gas</t>
        </is>
      </c>
      <c r="E32197" s="75" t="n">
        <v>29914</v>
      </c>
      <c r="F32197" s="76" t="n">
        <v>1.002</v>
      </c>
      <c r="G32197" s="75" t="inlineStr">
        <is>
          <t>.</t>
        </is>
      </c>
    </row>
    <row r="32198">
      <c r="A32198" s="35" t="n">
        <v>2018</v>
      </c>
      <c r="B32198" s="35" t="n">
        <v>55322</v>
      </c>
      <c r="C32198" s="36" t="inlineStr">
        <is>
          <t>NG</t>
        </is>
      </c>
      <c r="D32198" s="36" t="inlineStr">
        <is>
          <t>Natural Gas</t>
        </is>
      </c>
      <c r="E32198" s="75" t="n">
        <v>3538977</v>
      </c>
      <c r="F32198" s="76" t="n">
        <v>1.037</v>
      </c>
      <c r="G32198" s="75" t="n">
        <v>387.9</v>
      </c>
    </row>
    <row r="32199">
      <c r="A32199" s="35" t="n">
        <v>2018</v>
      </c>
      <c r="B32199" s="35" t="n">
        <v>55327</v>
      </c>
      <c r="C32199" s="36" t="inlineStr">
        <is>
          <t>NG</t>
        </is>
      </c>
      <c r="D32199" s="36" t="inlineStr">
        <is>
          <t>Natural Gas</t>
        </is>
      </c>
      <c r="E32199" s="75" t="n">
        <v>2259282</v>
      </c>
      <c r="F32199" s="76" t="n">
        <v>1.035</v>
      </c>
      <c r="G32199" s="75" t="inlineStr">
        <is>
          <t>.</t>
        </is>
      </c>
    </row>
    <row r="32200">
      <c r="A32200" s="35" t="n">
        <v>2018</v>
      </c>
      <c r="B32200" s="35" t="n">
        <v>55328</v>
      </c>
      <c r="C32200" s="36" t="inlineStr">
        <is>
          <t>NG</t>
        </is>
      </c>
      <c r="D32200" s="36" t="inlineStr">
        <is>
          <t>Natural Gas</t>
        </is>
      </c>
      <c r="E32200" s="75" t="n">
        <v>2723966</v>
      </c>
      <c r="F32200" s="76" t="n">
        <v>1.04</v>
      </c>
      <c r="G32200" s="75" t="inlineStr">
        <is>
          <t>.</t>
        </is>
      </c>
    </row>
    <row r="32201">
      <c r="A32201" s="35" t="n">
        <v>2018</v>
      </c>
      <c r="B32201" s="35" t="n">
        <v>55332</v>
      </c>
      <c r="C32201" s="36" t="inlineStr">
        <is>
          <t>NG</t>
        </is>
      </c>
      <c r="D32201" s="36" t="inlineStr">
        <is>
          <t>Natural Gas</t>
        </is>
      </c>
      <c r="E32201" s="75" t="n">
        <v>26843</v>
      </c>
      <c r="F32201" s="76" t="n">
        <v>1.034</v>
      </c>
      <c r="G32201" s="75" t="inlineStr">
        <is>
          <t>.</t>
        </is>
      </c>
    </row>
    <row r="32202">
      <c r="A32202" s="35" t="n">
        <v>2018</v>
      </c>
      <c r="B32202" s="35" t="n">
        <v>55332</v>
      </c>
      <c r="C32202" s="36" t="inlineStr">
        <is>
          <t>NG</t>
        </is>
      </c>
      <c r="D32202" s="36" t="inlineStr">
        <is>
          <t>Natural Gas</t>
        </is>
      </c>
      <c r="E32202" s="75" t="n">
        <v>263</v>
      </c>
      <c r="F32202" s="76" t="n">
        <v>1.03</v>
      </c>
      <c r="G32202" s="75" t="inlineStr">
        <is>
          <t>.</t>
        </is>
      </c>
    </row>
    <row r="32203">
      <c r="A32203" s="35" t="n">
        <v>2018</v>
      </c>
      <c r="B32203" s="35" t="n">
        <v>55332</v>
      </c>
      <c r="C32203" s="36" t="inlineStr">
        <is>
          <t>NG</t>
        </is>
      </c>
      <c r="D32203" s="36" t="inlineStr">
        <is>
          <t>Natural Gas</t>
        </is>
      </c>
      <c r="E32203" s="75" t="n">
        <v>55540</v>
      </c>
      <c r="F32203" s="76" t="n">
        <v>1.03</v>
      </c>
      <c r="G32203" s="75" t="inlineStr">
        <is>
          <t>.</t>
        </is>
      </c>
    </row>
    <row r="32204">
      <c r="A32204" s="35" t="n">
        <v>2018</v>
      </c>
      <c r="B32204" s="35" t="n">
        <v>55333</v>
      </c>
      <c r="C32204" s="36" t="inlineStr">
        <is>
          <t>NG</t>
        </is>
      </c>
      <c r="D32204" s="36" t="inlineStr">
        <is>
          <t>Natural Gas</t>
        </is>
      </c>
      <c r="E32204" s="75" t="n">
        <v>2456393</v>
      </c>
      <c r="F32204" s="76" t="n">
        <v>1.029</v>
      </c>
      <c r="G32204" s="75" t="inlineStr">
        <is>
          <t>.</t>
        </is>
      </c>
    </row>
    <row r="32205">
      <c r="A32205" s="35" t="n">
        <v>2018</v>
      </c>
      <c r="B32205" s="35" t="n">
        <v>55334</v>
      </c>
      <c r="C32205" s="36" t="inlineStr">
        <is>
          <t>NG</t>
        </is>
      </c>
      <c r="D32205" s="36" t="inlineStr">
        <is>
          <t>Natural Gas</t>
        </is>
      </c>
      <c r="E32205" s="75" t="n">
        <v>256819</v>
      </c>
      <c r="F32205" s="76" t="n">
        <v>1.028</v>
      </c>
      <c r="G32205" s="75" t="n">
        <v>438.4</v>
      </c>
    </row>
    <row r="32206">
      <c r="A32206" s="35" t="n">
        <v>2018</v>
      </c>
      <c r="B32206" s="35" t="n">
        <v>55337</v>
      </c>
      <c r="C32206" s="36" t="inlineStr">
        <is>
          <t>NG</t>
        </is>
      </c>
      <c r="D32206" s="36" t="inlineStr">
        <is>
          <t>Natural Gas</t>
        </is>
      </c>
      <c r="E32206" s="75" t="n">
        <v>1929541</v>
      </c>
      <c r="F32206" s="76" t="n">
        <v>1.055</v>
      </c>
      <c r="G32206" s="75" t="inlineStr">
        <is>
          <t>.</t>
        </is>
      </c>
    </row>
    <row r="32207">
      <c r="A32207" s="35" t="n">
        <v>2018</v>
      </c>
      <c r="B32207" s="35" t="n">
        <v>55340</v>
      </c>
      <c r="C32207" s="36" t="inlineStr">
        <is>
          <t>DFO</t>
        </is>
      </c>
      <c r="D32207" s="36" t="inlineStr">
        <is>
          <t>Petroleum</t>
        </is>
      </c>
      <c r="E32207" s="75" t="n">
        <v>189</v>
      </c>
      <c r="F32207" s="76" t="n">
        <v>5.88</v>
      </c>
      <c r="G32207" s="75" t="n">
        <v>1510</v>
      </c>
    </row>
    <row r="32208">
      <c r="A32208" s="35" t="n">
        <v>2018</v>
      </c>
      <c r="B32208" s="35" t="n">
        <v>55340</v>
      </c>
      <c r="C32208" s="36" t="inlineStr">
        <is>
          <t>NG</t>
        </is>
      </c>
      <c r="D32208" s="36" t="inlineStr">
        <is>
          <t>Natural Gas</t>
        </is>
      </c>
      <c r="E32208" s="75" t="n">
        <v>6394</v>
      </c>
      <c r="F32208" s="76" t="n">
        <v>1.028</v>
      </c>
      <c r="G32208" s="75" t="n">
        <v>406</v>
      </c>
    </row>
    <row r="32209">
      <c r="A32209" s="35" t="n">
        <v>2018</v>
      </c>
      <c r="B32209" s="35" t="n">
        <v>55340</v>
      </c>
      <c r="C32209" s="36" t="inlineStr">
        <is>
          <t>NG</t>
        </is>
      </c>
      <c r="D32209" s="36" t="inlineStr">
        <is>
          <t>Natural Gas</t>
        </is>
      </c>
      <c r="E32209" s="75" t="n">
        <v>5105</v>
      </c>
      <c r="F32209" s="76" t="n">
        <v>1.028</v>
      </c>
      <c r="G32209" s="75" t="n">
        <v>504.1</v>
      </c>
    </row>
    <row r="32210">
      <c r="A32210" s="35" t="n">
        <v>2018</v>
      </c>
      <c r="B32210" s="35" t="n">
        <v>55340</v>
      </c>
      <c r="C32210" s="36" t="inlineStr">
        <is>
          <t>NG</t>
        </is>
      </c>
      <c r="D32210" s="36" t="inlineStr">
        <is>
          <t>Natural Gas</t>
        </is>
      </c>
      <c r="E32210" s="75" t="n">
        <v>3105</v>
      </c>
      <c r="F32210" s="76" t="n">
        <v>1.028</v>
      </c>
      <c r="G32210" s="75" t="n">
        <v>618.9</v>
      </c>
    </row>
    <row r="32211">
      <c r="A32211" s="35" t="n">
        <v>2018</v>
      </c>
      <c r="B32211" s="35" t="n">
        <v>55340</v>
      </c>
      <c r="C32211" s="36" t="inlineStr">
        <is>
          <t>NG</t>
        </is>
      </c>
      <c r="D32211" s="36" t="inlineStr">
        <is>
          <t>Natural Gas</t>
        </is>
      </c>
      <c r="E32211" s="75" t="n">
        <v>2510</v>
      </c>
      <c r="F32211" s="76" t="n">
        <v>1.028</v>
      </c>
      <c r="G32211" s="75" t="n">
        <v>521.9</v>
      </c>
    </row>
    <row r="32212">
      <c r="A32212" s="35" t="n">
        <v>2018</v>
      </c>
      <c r="B32212" s="35" t="n">
        <v>55340</v>
      </c>
      <c r="C32212" s="36" t="inlineStr">
        <is>
          <t>NG</t>
        </is>
      </c>
      <c r="D32212" s="36" t="inlineStr">
        <is>
          <t>Natural Gas</t>
        </is>
      </c>
      <c r="E32212" s="75" t="n">
        <v>661</v>
      </c>
      <c r="F32212" s="76" t="n">
        <v>1.028</v>
      </c>
      <c r="G32212" s="75" t="n">
        <v>459.3</v>
      </c>
    </row>
    <row r="32213">
      <c r="A32213" s="35" t="n">
        <v>2018</v>
      </c>
      <c r="B32213" s="35" t="n">
        <v>55340</v>
      </c>
      <c r="C32213" s="36" t="inlineStr">
        <is>
          <t>NG</t>
        </is>
      </c>
      <c r="D32213" s="36" t="inlineStr">
        <is>
          <t>Natural Gas</t>
        </is>
      </c>
      <c r="E32213" s="75" t="n">
        <v>385</v>
      </c>
      <c r="F32213" s="76" t="n">
        <v>1.028</v>
      </c>
      <c r="G32213" s="75" t="n">
        <v>503.2</v>
      </c>
    </row>
    <row r="32214">
      <c r="A32214" s="35" t="n">
        <v>2018</v>
      </c>
      <c r="B32214" s="35" t="n">
        <v>55340</v>
      </c>
      <c r="C32214" s="36" t="inlineStr">
        <is>
          <t>NG</t>
        </is>
      </c>
      <c r="D32214" s="36" t="inlineStr">
        <is>
          <t>Natural Gas</t>
        </is>
      </c>
      <c r="E32214" s="75" t="n">
        <v>50</v>
      </c>
      <c r="F32214" s="76" t="n">
        <v>1.028</v>
      </c>
      <c r="G32214" s="75" t="n">
        <v>489.9</v>
      </c>
    </row>
    <row r="32215">
      <c r="A32215" s="35" t="n">
        <v>2018</v>
      </c>
      <c r="B32215" s="35" t="n">
        <v>55340</v>
      </c>
      <c r="C32215" s="36" t="inlineStr">
        <is>
          <t>NG</t>
        </is>
      </c>
      <c r="D32215" s="36" t="inlineStr">
        <is>
          <t>Natural Gas</t>
        </is>
      </c>
      <c r="E32215" s="75" t="n">
        <v>48</v>
      </c>
      <c r="F32215" s="76" t="n">
        <v>1.028</v>
      </c>
      <c r="G32215" s="75" t="n">
        <v>453</v>
      </c>
    </row>
    <row r="32216">
      <c r="A32216" s="35" t="n">
        <v>2018</v>
      </c>
      <c r="B32216" s="35" t="n">
        <v>55340</v>
      </c>
      <c r="C32216" s="36" t="inlineStr">
        <is>
          <t>NG</t>
        </is>
      </c>
      <c r="D32216" s="36" t="inlineStr">
        <is>
          <t>Natural Gas</t>
        </is>
      </c>
      <c r="E32216" s="75" t="n">
        <v>46</v>
      </c>
      <c r="F32216" s="76" t="n">
        <v>1.028</v>
      </c>
      <c r="G32216" s="75" t="n">
        <v>632.8</v>
      </c>
    </row>
    <row r="32217">
      <c r="A32217" s="35" t="n">
        <v>2018</v>
      </c>
      <c r="B32217" s="35" t="n">
        <v>55340</v>
      </c>
      <c r="C32217" s="36" t="inlineStr">
        <is>
          <t>NG</t>
        </is>
      </c>
      <c r="D32217" s="36" t="inlineStr">
        <is>
          <t>Natural Gas</t>
        </is>
      </c>
      <c r="E32217" s="75" t="n">
        <v>34236</v>
      </c>
      <c r="F32217" s="76" t="n">
        <v>1.028</v>
      </c>
      <c r="G32217" s="75" t="n">
        <v>546.4</v>
      </c>
    </row>
    <row r="32218">
      <c r="A32218" s="35" t="n">
        <v>2018</v>
      </c>
      <c r="B32218" s="35" t="n">
        <v>55340</v>
      </c>
      <c r="C32218" s="36" t="inlineStr">
        <is>
          <t>NG</t>
        </is>
      </c>
      <c r="D32218" s="36" t="inlineStr">
        <is>
          <t>Natural Gas</t>
        </is>
      </c>
      <c r="E32218" s="75" t="n">
        <v>40868</v>
      </c>
      <c r="F32218" s="76" t="n">
        <v>1.028</v>
      </c>
      <c r="G32218" s="75" t="n">
        <v>356.5</v>
      </c>
    </row>
    <row r="32219">
      <c r="A32219" s="35" t="n">
        <v>2018</v>
      </c>
      <c r="B32219" s="35" t="n">
        <v>55340</v>
      </c>
      <c r="C32219" s="36" t="inlineStr">
        <is>
          <t>NG</t>
        </is>
      </c>
      <c r="D32219" s="36" t="inlineStr">
        <is>
          <t>Natural Gas</t>
        </is>
      </c>
      <c r="E32219" s="75" t="n">
        <v>115578</v>
      </c>
      <c r="F32219" s="76" t="n">
        <v>1.028</v>
      </c>
      <c r="G32219" s="75" t="n">
        <v>395.1</v>
      </c>
    </row>
    <row r="32220">
      <c r="A32220" s="35" t="n">
        <v>2018</v>
      </c>
      <c r="B32220" s="35" t="n">
        <v>55340</v>
      </c>
      <c r="C32220" s="36" t="inlineStr">
        <is>
          <t>NG</t>
        </is>
      </c>
      <c r="D32220" s="36" t="inlineStr">
        <is>
          <t>Natural Gas</t>
        </is>
      </c>
      <c r="E32220" s="75" t="n">
        <v>152214</v>
      </c>
      <c r="F32220" s="76" t="n">
        <v>1.028</v>
      </c>
      <c r="G32220" s="75" t="n">
        <v>385.8</v>
      </c>
    </row>
    <row r="32221">
      <c r="A32221" s="35" t="n">
        <v>2018</v>
      </c>
      <c r="B32221" s="35" t="n">
        <v>55340</v>
      </c>
      <c r="C32221" s="36" t="inlineStr">
        <is>
          <t>NG</t>
        </is>
      </c>
      <c r="D32221" s="36" t="inlineStr">
        <is>
          <t>Natural Gas</t>
        </is>
      </c>
      <c r="E32221" s="75" t="n">
        <v>12528</v>
      </c>
      <c r="F32221" s="76" t="n">
        <v>1.028</v>
      </c>
      <c r="G32221" s="75" t="n">
        <v>385.3</v>
      </c>
    </row>
    <row r="32222">
      <c r="A32222" s="35" t="n">
        <v>2018</v>
      </c>
      <c r="B32222" s="35" t="n">
        <v>55340</v>
      </c>
      <c r="C32222" s="36" t="inlineStr">
        <is>
          <t>NG</t>
        </is>
      </c>
      <c r="D32222" s="36" t="inlineStr">
        <is>
          <t>Natural Gas</t>
        </is>
      </c>
      <c r="E32222" s="75" t="n">
        <v>16033</v>
      </c>
      <c r="F32222" s="76" t="n">
        <v>1.028</v>
      </c>
      <c r="G32222" s="75" t="n">
        <v>433.1</v>
      </c>
    </row>
    <row r="32223">
      <c r="A32223" s="35" t="n">
        <v>2018</v>
      </c>
      <c r="B32223" s="35" t="n">
        <v>55340</v>
      </c>
      <c r="C32223" s="36" t="inlineStr">
        <is>
          <t>NG</t>
        </is>
      </c>
      <c r="D32223" s="36" t="inlineStr">
        <is>
          <t>Natural Gas</t>
        </is>
      </c>
      <c r="E32223" s="75" t="n">
        <v>13853</v>
      </c>
      <c r="F32223" s="76" t="n">
        <v>1.028</v>
      </c>
      <c r="G32223" s="75" t="n">
        <v>491</v>
      </c>
    </row>
    <row r="32224">
      <c r="A32224" s="35" t="n">
        <v>2018</v>
      </c>
      <c r="B32224" s="35" t="n">
        <v>55343</v>
      </c>
      <c r="C32224" s="36" t="inlineStr">
        <is>
          <t>NG</t>
        </is>
      </c>
      <c r="D32224" s="36" t="inlineStr">
        <is>
          <t>Natural Gas</t>
        </is>
      </c>
      <c r="E32224" s="75" t="n">
        <v>880194</v>
      </c>
      <c r="F32224" s="76" t="n">
        <v>1.05</v>
      </c>
      <c r="G32224" s="75" t="n">
        <v>203</v>
      </c>
    </row>
    <row r="32225">
      <c r="A32225" s="35" t="n">
        <v>2018</v>
      </c>
      <c r="B32225" s="35" t="n">
        <v>55343</v>
      </c>
      <c r="C32225" s="36" t="inlineStr">
        <is>
          <t>NG</t>
        </is>
      </c>
      <c r="D32225" s="36" t="inlineStr">
        <is>
          <t>Natural Gas</t>
        </is>
      </c>
      <c r="E32225" s="75" t="n">
        <v>226381</v>
      </c>
      <c r="F32225" s="76" t="n">
        <v>1.05</v>
      </c>
      <c r="G32225" s="75" t="n">
        <v>277</v>
      </c>
    </row>
    <row r="32226">
      <c r="A32226" s="35" t="n">
        <v>2018</v>
      </c>
      <c r="B32226" s="35" t="n">
        <v>55343</v>
      </c>
      <c r="C32226" s="36" t="inlineStr">
        <is>
          <t>NG</t>
        </is>
      </c>
      <c r="D32226" s="36" t="inlineStr">
        <is>
          <t>Natural Gas</t>
        </is>
      </c>
      <c r="E32226" s="75" t="n">
        <v>676905</v>
      </c>
      <c r="F32226" s="76" t="n">
        <v>1.05</v>
      </c>
      <c r="G32226" s="75" t="n">
        <v>199</v>
      </c>
    </row>
    <row r="32227">
      <c r="A32227" s="35" t="n">
        <v>2018</v>
      </c>
      <c r="B32227" s="35" t="n">
        <v>55345</v>
      </c>
      <c r="C32227" s="36" t="inlineStr">
        <is>
          <t>NG</t>
        </is>
      </c>
      <c r="D32227" s="36" t="inlineStr">
        <is>
          <t>Natural Gas</t>
        </is>
      </c>
      <c r="E32227" s="75" t="n">
        <v>245927</v>
      </c>
      <c r="F32227" s="76" t="n">
        <v>1.036</v>
      </c>
      <c r="G32227" s="75" t="inlineStr">
        <is>
          <t>.</t>
        </is>
      </c>
    </row>
    <row r="32228">
      <c r="A32228" s="35" t="n">
        <v>2018</v>
      </c>
      <c r="B32228" s="35" t="n">
        <v>55347</v>
      </c>
      <c r="C32228" s="36" t="inlineStr">
        <is>
          <t>NG</t>
        </is>
      </c>
      <c r="D32228" s="36" t="inlineStr">
        <is>
          <t>Natural Gas</t>
        </is>
      </c>
      <c r="E32228" s="75" t="n">
        <v>356277</v>
      </c>
      <c r="F32228" s="76" t="n">
        <v>1.03</v>
      </c>
      <c r="G32228" s="75" t="inlineStr">
        <is>
          <t>.</t>
        </is>
      </c>
    </row>
    <row r="32229">
      <c r="A32229" s="35" t="n">
        <v>2018</v>
      </c>
      <c r="B32229" s="35" t="n">
        <v>55348</v>
      </c>
      <c r="C32229" s="36" t="inlineStr">
        <is>
          <t>NG</t>
        </is>
      </c>
      <c r="D32229" s="36" t="inlineStr">
        <is>
          <t>Natural Gas</t>
        </is>
      </c>
      <c r="E32229" s="75" t="n">
        <v>494159</v>
      </c>
      <c r="F32229" s="76" t="n">
        <v>1.059</v>
      </c>
      <c r="G32229" s="75" t="inlineStr">
        <is>
          <t>.</t>
        </is>
      </c>
    </row>
    <row r="32230">
      <c r="A32230" s="35" t="n">
        <v>2018</v>
      </c>
      <c r="B32230" s="35" t="n">
        <v>55349</v>
      </c>
      <c r="C32230" s="36" t="inlineStr">
        <is>
          <t>DFO</t>
        </is>
      </c>
      <c r="D32230" s="36" t="inlineStr">
        <is>
          <t>Petroleum</t>
        </is>
      </c>
      <c r="E32230" s="75" t="n">
        <v>7692</v>
      </c>
      <c r="F32230" s="76" t="n">
        <v>5.72</v>
      </c>
      <c r="G32230" s="75" t="inlineStr">
        <is>
          <t>.</t>
        </is>
      </c>
    </row>
    <row r="32231">
      <c r="A32231" s="35" t="n">
        <v>2018</v>
      </c>
      <c r="B32231" s="35" t="n">
        <v>55349</v>
      </c>
      <c r="C32231" s="36" t="inlineStr">
        <is>
          <t>NG</t>
        </is>
      </c>
      <c r="D32231" s="36" t="inlineStr">
        <is>
          <t>Natural Gas</t>
        </is>
      </c>
      <c r="E32231" s="75" t="n">
        <v>434314</v>
      </c>
      <c r="F32231" s="76" t="n">
        <v>1.07</v>
      </c>
      <c r="G32231" s="75" t="inlineStr">
        <is>
          <t>.</t>
        </is>
      </c>
    </row>
    <row r="32232">
      <c r="A32232" s="35" t="n">
        <v>2018</v>
      </c>
      <c r="B32232" s="35" t="n">
        <v>55350</v>
      </c>
      <c r="C32232" s="36" t="inlineStr">
        <is>
          <t>NG</t>
        </is>
      </c>
      <c r="D32232" s="36" t="inlineStr">
        <is>
          <t>Natural Gas</t>
        </is>
      </c>
      <c r="E32232" s="75" t="n">
        <v>10254</v>
      </c>
      <c r="F32232" s="76" t="n">
        <v>1.069</v>
      </c>
      <c r="G32232" s="75" t="n">
        <v>391.4</v>
      </c>
    </row>
    <row r="32233">
      <c r="A32233" s="35" t="n">
        <v>2018</v>
      </c>
      <c r="B32233" s="35" t="n">
        <v>55350</v>
      </c>
      <c r="C32233" s="36" t="inlineStr">
        <is>
          <t>NG</t>
        </is>
      </c>
      <c r="D32233" s="36" t="inlineStr">
        <is>
          <t>Natural Gas</t>
        </is>
      </c>
      <c r="E32233" s="75" t="n">
        <v>18310</v>
      </c>
      <c r="F32233" s="76" t="n">
        <v>1.076</v>
      </c>
      <c r="G32233" s="75" t="n">
        <v>465.3</v>
      </c>
    </row>
    <row r="32234">
      <c r="A32234" s="35" t="n">
        <v>2018</v>
      </c>
      <c r="B32234" s="35" t="n">
        <v>55350</v>
      </c>
      <c r="C32234" s="36" t="inlineStr">
        <is>
          <t>NG</t>
        </is>
      </c>
      <c r="D32234" s="36" t="inlineStr">
        <is>
          <t>Natural Gas</t>
        </is>
      </c>
      <c r="E32234" s="75" t="n">
        <v>18310</v>
      </c>
      <c r="F32234" s="76" t="n">
        <v>1.066</v>
      </c>
      <c r="G32234" s="75" t="n">
        <v>290</v>
      </c>
    </row>
    <row r="32235">
      <c r="A32235" s="35" t="n">
        <v>2018</v>
      </c>
      <c r="B32235" s="35" t="n">
        <v>55350</v>
      </c>
      <c r="C32235" s="36" t="inlineStr">
        <is>
          <t>NG</t>
        </is>
      </c>
      <c r="D32235" s="36" t="inlineStr">
        <is>
          <t>Natural Gas</t>
        </is>
      </c>
      <c r="E32235" s="75" t="n">
        <v>30486</v>
      </c>
      <c r="F32235" s="76" t="n">
        <v>1.074</v>
      </c>
      <c r="G32235" s="75" t="n">
        <v>453.2</v>
      </c>
    </row>
    <row r="32236">
      <c r="A32236" s="35" t="n">
        <v>2018</v>
      </c>
      <c r="B32236" s="35" t="n">
        <v>55350</v>
      </c>
      <c r="C32236" s="36" t="inlineStr">
        <is>
          <t>NG</t>
        </is>
      </c>
      <c r="D32236" s="36" t="inlineStr">
        <is>
          <t>Natural Gas</t>
        </is>
      </c>
      <c r="E32236" s="75" t="n">
        <v>73241</v>
      </c>
      <c r="F32236" s="76" t="n">
        <v>1.077</v>
      </c>
      <c r="G32236" s="75" t="n">
        <v>434.3</v>
      </c>
    </row>
    <row r="32237">
      <c r="A32237" s="35" t="n">
        <v>2018</v>
      </c>
      <c r="B32237" s="35" t="n">
        <v>55350</v>
      </c>
      <c r="C32237" s="36" t="inlineStr">
        <is>
          <t>NG</t>
        </is>
      </c>
      <c r="D32237" s="36" t="inlineStr">
        <is>
          <t>Natural Gas</t>
        </is>
      </c>
      <c r="E32237" s="75" t="n">
        <v>157467</v>
      </c>
      <c r="F32237" s="76" t="n">
        <v>1.07</v>
      </c>
      <c r="G32237" s="75" t="n">
        <v>373.5</v>
      </c>
    </row>
    <row r="32238">
      <c r="A32238" s="35" t="n">
        <v>2018</v>
      </c>
      <c r="B32238" s="35" t="n">
        <v>55350</v>
      </c>
      <c r="C32238" s="36" t="inlineStr">
        <is>
          <t>NG</t>
        </is>
      </c>
      <c r="D32238" s="36" t="inlineStr">
        <is>
          <t>Natural Gas</t>
        </is>
      </c>
      <c r="E32238" s="75" t="n">
        <v>373253</v>
      </c>
      <c r="F32238" s="76" t="n">
        <v>1.068</v>
      </c>
      <c r="G32238" s="75" t="n">
        <v>336.8</v>
      </c>
    </row>
    <row r="32239">
      <c r="A32239" s="35" t="n">
        <v>2018</v>
      </c>
      <c r="B32239" s="35" t="n">
        <v>55350</v>
      </c>
      <c r="C32239" s="36" t="inlineStr">
        <is>
          <t>NG</t>
        </is>
      </c>
      <c r="D32239" s="36" t="inlineStr">
        <is>
          <t>Natural Gas</t>
        </is>
      </c>
      <c r="E32239" s="75" t="n">
        <v>416556</v>
      </c>
      <c r="F32239" s="76" t="n">
        <v>1.073</v>
      </c>
      <c r="G32239" s="75" t="n">
        <v>444.9</v>
      </c>
    </row>
    <row r="32240">
      <c r="A32240" s="35" t="n">
        <v>2018</v>
      </c>
      <c r="B32240" s="35" t="n">
        <v>55350</v>
      </c>
      <c r="C32240" s="36" t="inlineStr">
        <is>
          <t>NG</t>
        </is>
      </c>
      <c r="D32240" s="36" t="inlineStr">
        <is>
          <t>Natural Gas</t>
        </is>
      </c>
      <c r="E32240" s="75" t="n">
        <v>452261</v>
      </c>
      <c r="F32240" s="76" t="n">
        <v>1.071</v>
      </c>
      <c r="G32240" s="75" t="n">
        <v>387.8</v>
      </c>
    </row>
    <row r="32241">
      <c r="A32241" s="35" t="n">
        <v>2018</v>
      </c>
      <c r="B32241" s="35" t="n">
        <v>55350</v>
      </c>
      <c r="C32241" s="36" t="inlineStr">
        <is>
          <t>NG</t>
        </is>
      </c>
      <c r="D32241" s="36" t="inlineStr">
        <is>
          <t>Natural Gas</t>
        </is>
      </c>
      <c r="E32241" s="75" t="n">
        <v>979594</v>
      </c>
      <c r="F32241" s="76" t="n">
        <v>1.071</v>
      </c>
      <c r="G32241" s="75" t="n">
        <v>403.1</v>
      </c>
    </row>
    <row r="32242">
      <c r="A32242" s="35" t="n">
        <v>2018</v>
      </c>
      <c r="B32242" s="35" t="n">
        <v>55350</v>
      </c>
      <c r="C32242" s="36" t="inlineStr">
        <is>
          <t>NG</t>
        </is>
      </c>
      <c r="D32242" s="36" t="inlineStr">
        <is>
          <t>Natural Gas</t>
        </is>
      </c>
      <c r="E32242" s="75" t="n">
        <v>4578</v>
      </c>
      <c r="F32242" s="76" t="n">
        <v>1.066</v>
      </c>
      <c r="G32242" s="75" t="n">
        <v>303.5</v>
      </c>
    </row>
    <row r="32243">
      <c r="A32243" s="35" t="n">
        <v>2018</v>
      </c>
      <c r="B32243" s="35" t="n">
        <v>55350</v>
      </c>
      <c r="C32243" s="36" t="inlineStr">
        <is>
          <t>NG</t>
        </is>
      </c>
      <c r="D32243" s="36" t="inlineStr">
        <is>
          <t>Natural Gas</t>
        </is>
      </c>
      <c r="E32243" s="75" t="n">
        <v>4578</v>
      </c>
      <c r="F32243" s="76" t="n">
        <v>1.071</v>
      </c>
      <c r="G32243" s="75" t="n">
        <v>479.3</v>
      </c>
    </row>
    <row r="32244">
      <c r="A32244" s="35" t="n">
        <v>2018</v>
      </c>
      <c r="B32244" s="35" t="n">
        <v>55350</v>
      </c>
      <c r="C32244" s="36" t="inlineStr">
        <is>
          <t>NG</t>
        </is>
      </c>
      <c r="D32244" s="36" t="inlineStr">
        <is>
          <t>Natural Gas</t>
        </is>
      </c>
      <c r="E32244" s="75" t="n">
        <v>9155</v>
      </c>
      <c r="F32244" s="76" t="n">
        <v>1.078</v>
      </c>
      <c r="G32244" s="75" t="n">
        <v>463.1</v>
      </c>
    </row>
    <row r="32245">
      <c r="A32245" s="35" t="n">
        <v>2018</v>
      </c>
      <c r="B32245" s="35" t="n">
        <v>55350</v>
      </c>
      <c r="C32245" s="36" t="inlineStr">
        <is>
          <t>NG</t>
        </is>
      </c>
      <c r="D32245" s="36" t="inlineStr">
        <is>
          <t>Natural Gas</t>
        </is>
      </c>
      <c r="E32245" s="75" t="n">
        <v>9155</v>
      </c>
      <c r="F32245" s="76" t="n">
        <v>1.075</v>
      </c>
      <c r="G32245" s="75" t="n">
        <v>395.8</v>
      </c>
    </row>
    <row r="32246">
      <c r="A32246" s="35" t="n">
        <v>2018</v>
      </c>
      <c r="B32246" s="35" t="n">
        <v>55350</v>
      </c>
      <c r="C32246" s="36" t="inlineStr">
        <is>
          <t>NG</t>
        </is>
      </c>
      <c r="D32246" s="36" t="inlineStr">
        <is>
          <t>Natural Gas</t>
        </is>
      </c>
      <c r="E32246" s="75" t="n">
        <v>9155</v>
      </c>
      <c r="F32246" s="76" t="n">
        <v>1.066</v>
      </c>
      <c r="G32246" s="75" t="n">
        <v>294.5</v>
      </c>
    </row>
    <row r="32247">
      <c r="A32247" s="35" t="n">
        <v>2018</v>
      </c>
      <c r="B32247" s="35" t="n">
        <v>55357</v>
      </c>
      <c r="C32247" s="36" t="inlineStr">
        <is>
          <t>NG</t>
        </is>
      </c>
      <c r="D32247" s="36" t="inlineStr">
        <is>
          <t>Natural Gas</t>
        </is>
      </c>
      <c r="E32247" s="75" t="n">
        <v>963168</v>
      </c>
      <c r="F32247" s="76" t="n">
        <v>1.019</v>
      </c>
      <c r="G32247" s="75" t="inlineStr">
        <is>
          <t>.</t>
        </is>
      </c>
    </row>
    <row r="32248">
      <c r="A32248" s="35" t="n">
        <v>2018</v>
      </c>
      <c r="B32248" s="35" t="n">
        <v>55358</v>
      </c>
      <c r="C32248" s="36" t="inlineStr">
        <is>
          <t>NG</t>
        </is>
      </c>
      <c r="D32248" s="36" t="inlineStr">
        <is>
          <t>Natural Gas</t>
        </is>
      </c>
      <c r="E32248" s="75" t="n">
        <v>3002673</v>
      </c>
      <c r="F32248" s="76" t="n">
        <v>1.03</v>
      </c>
      <c r="G32248" s="75" t="inlineStr">
        <is>
          <t>.</t>
        </is>
      </c>
    </row>
    <row r="32249">
      <c r="A32249" s="35" t="n">
        <v>2018</v>
      </c>
      <c r="B32249" s="35" t="n">
        <v>55365</v>
      </c>
      <c r="C32249" s="36" t="inlineStr">
        <is>
          <t>NG</t>
        </is>
      </c>
      <c r="D32249" s="36" t="inlineStr">
        <is>
          <t>Natural Gas</t>
        </is>
      </c>
      <c r="E32249" s="75" t="n">
        <v>41506</v>
      </c>
      <c r="F32249" s="76" t="n">
        <v>1.09</v>
      </c>
      <c r="G32249" s="75" t="inlineStr">
        <is>
          <t>.</t>
        </is>
      </c>
    </row>
    <row r="32250">
      <c r="A32250" s="35" t="n">
        <v>2018</v>
      </c>
      <c r="B32250" s="35" t="n">
        <v>55375</v>
      </c>
      <c r="C32250" s="36" t="inlineStr">
        <is>
          <t>NG</t>
        </is>
      </c>
      <c r="D32250" s="36" t="inlineStr">
        <is>
          <t>Natural Gas</t>
        </is>
      </c>
      <c r="E32250" s="75" t="n">
        <v>1794084</v>
      </c>
      <c r="F32250" s="76" t="n">
        <v>1.032</v>
      </c>
      <c r="G32250" s="75" t="inlineStr">
        <is>
          <t>.</t>
        </is>
      </c>
    </row>
    <row r="32251">
      <c r="A32251" s="35" t="n">
        <v>2018</v>
      </c>
      <c r="B32251" s="35" t="n">
        <v>55380</v>
      </c>
      <c r="C32251" s="36" t="inlineStr">
        <is>
          <t>NG</t>
        </is>
      </c>
      <c r="D32251" s="36" t="inlineStr">
        <is>
          <t>Natural Gas</t>
        </is>
      </c>
      <c r="E32251" s="75" t="n">
        <v>5781</v>
      </c>
      <c r="F32251" s="76" t="n">
        <v>1.023</v>
      </c>
      <c r="G32251" s="75" t="n">
        <v>456.8</v>
      </c>
    </row>
    <row r="32252">
      <c r="A32252" s="35" t="n">
        <v>2018</v>
      </c>
      <c r="B32252" s="35" t="n">
        <v>55380</v>
      </c>
      <c r="C32252" s="36" t="inlineStr">
        <is>
          <t>NG</t>
        </is>
      </c>
      <c r="D32252" s="36" t="inlineStr">
        <is>
          <t>Natural Gas</t>
        </is>
      </c>
      <c r="E32252" s="75" t="n">
        <v>2647740</v>
      </c>
      <c r="F32252" s="76" t="n">
        <v>1.023</v>
      </c>
      <c r="G32252" s="75" t="n">
        <v>399.9</v>
      </c>
    </row>
    <row r="32253">
      <c r="A32253" s="35" t="n">
        <v>2018</v>
      </c>
      <c r="B32253" s="35" t="n">
        <v>55380</v>
      </c>
      <c r="C32253" s="36" t="inlineStr">
        <is>
          <t>NG</t>
        </is>
      </c>
      <c r="D32253" s="36" t="inlineStr">
        <is>
          <t>Natural Gas</t>
        </is>
      </c>
      <c r="E32253" s="75" t="n">
        <v>436201</v>
      </c>
      <c r="F32253" s="76" t="n">
        <v>1.023</v>
      </c>
      <c r="G32253" s="75" t="n">
        <v>461</v>
      </c>
    </row>
    <row r="32254">
      <c r="A32254" s="35" t="n">
        <v>2018</v>
      </c>
      <c r="B32254" s="35" t="n">
        <v>55381</v>
      </c>
      <c r="C32254" s="36" t="inlineStr">
        <is>
          <t>DFO</t>
        </is>
      </c>
      <c r="D32254" s="36" t="inlineStr">
        <is>
          <t>Petroleum</t>
        </is>
      </c>
      <c r="E32254" s="75" t="n">
        <v>33834</v>
      </c>
      <c r="F32254" s="76" t="n">
        <v>5.74</v>
      </c>
      <c r="G32254" s="75" t="inlineStr">
        <is>
          <t>.</t>
        </is>
      </c>
    </row>
    <row r="32255">
      <c r="A32255" s="35" t="n">
        <v>2018</v>
      </c>
      <c r="B32255" s="35" t="n">
        <v>55382</v>
      </c>
      <c r="C32255" s="36" t="inlineStr">
        <is>
          <t>NG</t>
        </is>
      </c>
      <c r="D32255" s="36" t="inlineStr">
        <is>
          <t>Natural Gas</t>
        </is>
      </c>
      <c r="E32255" s="75" t="n">
        <v>2375365</v>
      </c>
      <c r="F32255" s="76" t="n">
        <v>1.026</v>
      </c>
      <c r="G32255" s="75" t="n">
        <v>621.4</v>
      </c>
    </row>
    <row r="32256">
      <c r="A32256" s="35" t="n">
        <v>2018</v>
      </c>
      <c r="B32256" s="35" t="n">
        <v>55386</v>
      </c>
      <c r="C32256" s="36" t="inlineStr">
        <is>
          <t>NG</t>
        </is>
      </c>
      <c r="D32256" s="36" t="inlineStr">
        <is>
          <t>Natural Gas</t>
        </is>
      </c>
      <c r="E32256" s="75" t="n">
        <v>10557</v>
      </c>
      <c r="F32256" s="76" t="n">
        <v>1.029</v>
      </c>
      <c r="G32256" s="75" t="n">
        <v>632.6</v>
      </c>
    </row>
    <row r="32257">
      <c r="A32257" s="35" t="n">
        <v>2018</v>
      </c>
      <c r="B32257" s="35" t="n">
        <v>55386</v>
      </c>
      <c r="C32257" s="36" t="inlineStr">
        <is>
          <t>NG</t>
        </is>
      </c>
      <c r="D32257" s="36" t="inlineStr">
        <is>
          <t>Natural Gas</t>
        </is>
      </c>
      <c r="E32257" s="75" t="n">
        <v>23119</v>
      </c>
      <c r="F32257" s="76" t="n">
        <v>1.029</v>
      </c>
      <c r="G32257" s="75" t="n">
        <v>454.9</v>
      </c>
    </row>
    <row r="32258">
      <c r="A32258" s="35" t="n">
        <v>2018</v>
      </c>
      <c r="B32258" s="35" t="n">
        <v>55386</v>
      </c>
      <c r="C32258" s="36" t="inlineStr">
        <is>
          <t>NG</t>
        </is>
      </c>
      <c r="D32258" s="36" t="inlineStr">
        <is>
          <t>Natural Gas</t>
        </is>
      </c>
      <c r="E32258" s="75" t="n">
        <v>323456</v>
      </c>
      <c r="F32258" s="76" t="n">
        <v>1.029</v>
      </c>
      <c r="G32258" s="75" t="n">
        <v>503.4</v>
      </c>
    </row>
    <row r="32259">
      <c r="A32259" s="35" t="n">
        <v>2018</v>
      </c>
      <c r="B32259" s="35" t="n">
        <v>55386</v>
      </c>
      <c r="C32259" s="36" t="inlineStr">
        <is>
          <t>NG</t>
        </is>
      </c>
      <c r="D32259" s="36" t="inlineStr">
        <is>
          <t>Natural Gas</t>
        </is>
      </c>
      <c r="E32259" s="75" t="n">
        <v>113928</v>
      </c>
      <c r="F32259" s="76" t="n">
        <v>1.029</v>
      </c>
      <c r="G32259" s="75" t="n">
        <v>523.9</v>
      </c>
    </row>
    <row r="32260">
      <c r="A32260" s="35" t="n">
        <v>2018</v>
      </c>
      <c r="B32260" s="35" t="n">
        <v>55386</v>
      </c>
      <c r="C32260" s="36" t="inlineStr">
        <is>
          <t>NG</t>
        </is>
      </c>
      <c r="D32260" s="36" t="inlineStr">
        <is>
          <t>Natural Gas</t>
        </is>
      </c>
      <c r="E32260" s="75" t="n">
        <v>58561</v>
      </c>
      <c r="F32260" s="76" t="n">
        <v>1.029</v>
      </c>
      <c r="G32260" s="75" t="n">
        <v>593</v>
      </c>
    </row>
    <row r="32261">
      <c r="A32261" s="35" t="n">
        <v>2018</v>
      </c>
      <c r="B32261" s="35" t="n">
        <v>55386</v>
      </c>
      <c r="C32261" s="36" t="inlineStr">
        <is>
          <t>NG</t>
        </is>
      </c>
      <c r="D32261" s="36" t="inlineStr">
        <is>
          <t>Natural Gas</t>
        </is>
      </c>
      <c r="E32261" s="75" t="n">
        <v>53625</v>
      </c>
      <c r="F32261" s="76" t="n">
        <v>1.029</v>
      </c>
      <c r="G32261" s="75" t="n">
        <v>499.8</v>
      </c>
    </row>
    <row r="32262">
      <c r="A32262" s="35" t="n">
        <v>2018</v>
      </c>
      <c r="B32262" s="35" t="n">
        <v>55386</v>
      </c>
      <c r="C32262" s="36" t="inlineStr">
        <is>
          <t>NG</t>
        </is>
      </c>
      <c r="D32262" s="36" t="inlineStr">
        <is>
          <t>Natural Gas</t>
        </is>
      </c>
      <c r="E32262" s="75" t="n">
        <v>26070</v>
      </c>
      <c r="F32262" s="76" t="n">
        <v>1.029</v>
      </c>
      <c r="G32262" s="75" t="n">
        <v>578.4</v>
      </c>
    </row>
    <row r="32263">
      <c r="A32263" s="35" t="n">
        <v>2018</v>
      </c>
      <c r="B32263" s="35" t="n">
        <v>55386</v>
      </c>
      <c r="C32263" s="36" t="inlineStr">
        <is>
          <t>NG</t>
        </is>
      </c>
      <c r="D32263" s="36" t="inlineStr">
        <is>
          <t>Natural Gas</t>
        </is>
      </c>
      <c r="E32263" s="75" t="n">
        <v>29156</v>
      </c>
      <c r="F32263" s="76" t="n">
        <v>1.029</v>
      </c>
      <c r="G32263" s="75" t="n">
        <v>538.9</v>
      </c>
    </row>
    <row r="32264">
      <c r="A32264" s="35" t="n">
        <v>2018</v>
      </c>
      <c r="B32264" s="35" t="n">
        <v>55391</v>
      </c>
      <c r="C32264" s="36" t="inlineStr">
        <is>
          <t>NG</t>
        </is>
      </c>
      <c r="D32264" s="36" t="inlineStr">
        <is>
          <t>Natural Gas</t>
        </is>
      </c>
      <c r="E32264" s="75" t="n">
        <v>142729</v>
      </c>
      <c r="F32264" s="76" t="n">
        <v>1.011</v>
      </c>
      <c r="G32264" s="75" t="inlineStr">
        <is>
          <t>.</t>
        </is>
      </c>
    </row>
    <row r="32265">
      <c r="A32265" s="35" t="n">
        <v>2018</v>
      </c>
      <c r="B32265" s="35" t="n">
        <v>55392</v>
      </c>
      <c r="C32265" s="36" t="inlineStr">
        <is>
          <t>NG</t>
        </is>
      </c>
      <c r="D32265" s="36" t="inlineStr">
        <is>
          <t>Natural Gas</t>
        </is>
      </c>
      <c r="E32265" s="75" t="n">
        <v>451427</v>
      </c>
      <c r="F32265" s="76" t="n">
        <v>1.011</v>
      </c>
      <c r="G32265" s="75" t="inlineStr">
        <is>
          <t>.</t>
        </is>
      </c>
    </row>
    <row r="32266">
      <c r="A32266" s="35" t="n">
        <v>2018</v>
      </c>
      <c r="B32266" s="35" t="n">
        <v>55393</v>
      </c>
      <c r="C32266" s="36" t="inlineStr">
        <is>
          <t>NG</t>
        </is>
      </c>
      <c r="D32266" s="36" t="inlineStr">
        <is>
          <t>Natural Gas</t>
        </is>
      </c>
      <c r="E32266" s="75" t="n">
        <v>2195656</v>
      </c>
      <c r="F32266" s="76" t="n">
        <v>1.039</v>
      </c>
      <c r="G32266" s="75" t="inlineStr">
        <is>
          <t>.</t>
        </is>
      </c>
    </row>
    <row r="32267">
      <c r="A32267" s="35" t="n">
        <v>2018</v>
      </c>
      <c r="B32267" s="35" t="n">
        <v>55395</v>
      </c>
      <c r="C32267" s="36" t="inlineStr">
        <is>
          <t>NG</t>
        </is>
      </c>
      <c r="D32267" s="36" t="inlineStr">
        <is>
          <t>Natural Gas</t>
        </is>
      </c>
      <c r="E32267" s="75" t="n">
        <v>60983</v>
      </c>
      <c r="F32267" s="76" t="n">
        <v>1.008</v>
      </c>
      <c r="G32267" s="75" t="inlineStr">
        <is>
          <t>.</t>
        </is>
      </c>
    </row>
    <row r="32268">
      <c r="A32268" s="35" t="n">
        <v>2018</v>
      </c>
      <c r="B32268" s="35" t="n">
        <v>55397</v>
      </c>
      <c r="C32268" s="36" t="inlineStr">
        <is>
          <t>NG</t>
        </is>
      </c>
      <c r="D32268" s="36" t="inlineStr">
        <is>
          <t>Natural Gas</t>
        </is>
      </c>
      <c r="E32268" s="75" t="n">
        <v>2638319</v>
      </c>
      <c r="F32268" s="76" t="n">
        <v>1.069</v>
      </c>
      <c r="G32268" s="75" t="inlineStr">
        <is>
          <t>.</t>
        </is>
      </c>
    </row>
    <row r="32269">
      <c r="A32269" s="35" t="n">
        <v>2018</v>
      </c>
      <c r="B32269" s="35" t="n">
        <v>55400</v>
      </c>
      <c r="C32269" s="36" t="inlineStr">
        <is>
          <t>NG</t>
        </is>
      </c>
      <c r="D32269" s="36" t="inlineStr">
        <is>
          <t>Natural Gas</t>
        </is>
      </c>
      <c r="E32269" s="75" t="n">
        <v>2269254</v>
      </c>
      <c r="F32269" s="76" t="n">
        <v>0.98</v>
      </c>
      <c r="G32269" s="75" t="inlineStr">
        <is>
          <t>.</t>
        </is>
      </c>
    </row>
    <row r="32270">
      <c r="A32270" s="35" t="n">
        <v>2018</v>
      </c>
      <c r="B32270" s="35" t="n">
        <v>55401</v>
      </c>
      <c r="C32270" s="36" t="inlineStr">
        <is>
          <t>NG</t>
        </is>
      </c>
      <c r="D32270" s="36" t="inlineStr">
        <is>
          <t>Natural Gas</t>
        </is>
      </c>
      <c r="E32270" s="75" t="n">
        <v>678365</v>
      </c>
      <c r="F32270" s="76" t="n">
        <v>1.032</v>
      </c>
      <c r="G32270" s="75" t="inlineStr">
        <is>
          <t>.</t>
        </is>
      </c>
    </row>
    <row r="32271">
      <c r="A32271" s="35" t="n">
        <v>2018</v>
      </c>
      <c r="B32271" s="35" t="n">
        <v>55404</v>
      </c>
      <c r="C32271" s="36" t="inlineStr">
        <is>
          <t>NG</t>
        </is>
      </c>
      <c r="D32271" s="36" t="inlineStr">
        <is>
          <t>Natural Gas</t>
        </is>
      </c>
      <c r="E32271" s="75" t="n">
        <v>1323293</v>
      </c>
      <c r="F32271" s="76" t="n">
        <v>1.027</v>
      </c>
      <c r="G32271" s="75" t="inlineStr">
        <is>
          <t>.</t>
        </is>
      </c>
    </row>
    <row r="32272">
      <c r="A32272" s="35" t="n">
        <v>2018</v>
      </c>
      <c r="B32272" s="35" t="n">
        <v>55405</v>
      </c>
      <c r="C32272" s="36" t="inlineStr">
        <is>
          <t>NG</t>
        </is>
      </c>
      <c r="D32272" s="36" t="inlineStr">
        <is>
          <t>Natural Gas</t>
        </is>
      </c>
      <c r="E32272" s="75" t="n">
        <v>941414</v>
      </c>
      <c r="F32272" s="76" t="n">
        <v>1.032</v>
      </c>
      <c r="G32272" s="75" t="inlineStr">
        <is>
          <t>.</t>
        </is>
      </c>
    </row>
    <row r="32273">
      <c r="A32273" s="35" t="n">
        <v>2018</v>
      </c>
      <c r="B32273" s="35" t="n">
        <v>55406</v>
      </c>
      <c r="C32273" s="36" t="inlineStr">
        <is>
          <t>NG</t>
        </is>
      </c>
      <c r="D32273" s="36" t="inlineStr">
        <is>
          <t>Natural Gas</t>
        </is>
      </c>
      <c r="E32273" s="75" t="n">
        <v>345318</v>
      </c>
      <c r="F32273" s="76" t="n">
        <v>1.023</v>
      </c>
      <c r="G32273" s="75" t="inlineStr">
        <is>
          <t>.</t>
        </is>
      </c>
    </row>
    <row r="32274">
      <c r="A32274" s="35" t="n">
        <v>2018</v>
      </c>
      <c r="B32274" s="35" t="n">
        <v>55409</v>
      </c>
      <c r="C32274" s="36" t="inlineStr">
        <is>
          <t>DFO</t>
        </is>
      </c>
      <c r="D32274" s="36" t="inlineStr">
        <is>
          <t>Petroleum</t>
        </is>
      </c>
      <c r="E32274" s="75" t="n">
        <v>881</v>
      </c>
      <c r="F32274" s="76" t="n">
        <v>5.672</v>
      </c>
      <c r="G32274" s="75" t="inlineStr">
        <is>
          <t>.</t>
        </is>
      </c>
    </row>
    <row r="32275">
      <c r="A32275" s="35" t="n">
        <v>2018</v>
      </c>
      <c r="B32275" s="35" t="n">
        <v>55411</v>
      </c>
      <c r="C32275" s="36" t="inlineStr">
        <is>
          <t>NG</t>
        </is>
      </c>
      <c r="D32275" s="36" t="inlineStr">
        <is>
          <t>Natural Gas</t>
        </is>
      </c>
      <c r="E32275" s="75" t="n">
        <v>3141292</v>
      </c>
      <c r="F32275" s="76" t="n">
        <v>1.023</v>
      </c>
      <c r="G32275" s="75" t="inlineStr">
        <is>
          <t>.</t>
        </is>
      </c>
    </row>
    <row r="32276">
      <c r="A32276" s="35" t="n">
        <v>2018</v>
      </c>
      <c r="B32276" s="35" t="n">
        <v>55412</v>
      </c>
      <c r="C32276" s="36" t="inlineStr">
        <is>
          <t>NG</t>
        </is>
      </c>
      <c r="D32276" s="36" t="inlineStr">
        <is>
          <t>Natural Gas</t>
        </is>
      </c>
      <c r="E32276" s="75" t="n">
        <v>820818</v>
      </c>
      <c r="F32276" s="76" t="n">
        <v>1.022</v>
      </c>
      <c r="G32276" s="75" t="n">
        <v>511</v>
      </c>
    </row>
    <row r="32277">
      <c r="A32277" s="35" t="n">
        <v>2018</v>
      </c>
      <c r="B32277" s="35" t="n">
        <v>55414</v>
      </c>
      <c r="C32277" s="36" t="inlineStr">
        <is>
          <t>NG</t>
        </is>
      </c>
      <c r="D32277" s="36" t="inlineStr">
        <is>
          <t>Natural Gas</t>
        </is>
      </c>
      <c r="E32277" s="75" t="n">
        <v>466190</v>
      </c>
      <c r="F32277" s="76" t="n">
        <v>1.026</v>
      </c>
      <c r="G32277" s="75" t="inlineStr">
        <is>
          <t>.</t>
        </is>
      </c>
    </row>
    <row r="32278">
      <c r="A32278" s="35" t="n">
        <v>2018</v>
      </c>
      <c r="B32278" s="35" t="n">
        <v>55415</v>
      </c>
      <c r="C32278" s="36" t="inlineStr">
        <is>
          <t>NG</t>
        </is>
      </c>
      <c r="D32278" s="36" t="inlineStr">
        <is>
          <t>Natural Gas</t>
        </is>
      </c>
      <c r="E32278" s="75" t="n">
        <v>906508</v>
      </c>
      <c r="F32278" s="76" t="n">
        <v>1.026</v>
      </c>
      <c r="G32278" s="75" t="inlineStr">
        <is>
          <t>.</t>
        </is>
      </c>
    </row>
    <row r="32279">
      <c r="A32279" s="35" t="n">
        <v>2018</v>
      </c>
      <c r="B32279" s="35" t="n">
        <v>55417</v>
      </c>
      <c r="C32279" s="36" t="inlineStr">
        <is>
          <t>NG</t>
        </is>
      </c>
      <c r="D32279" s="36" t="inlineStr">
        <is>
          <t>Natural Gas</t>
        </is>
      </c>
      <c r="E32279" s="75" t="n">
        <v>8615</v>
      </c>
      <c r="F32279" s="76" t="n">
        <v>1.021</v>
      </c>
      <c r="G32279" s="75" t="n">
        <v>1682.5</v>
      </c>
    </row>
    <row r="32280">
      <c r="A32280" s="35" t="n">
        <v>2018</v>
      </c>
      <c r="B32280" s="35" t="n">
        <v>55418</v>
      </c>
      <c r="C32280" s="36" t="inlineStr">
        <is>
          <t>NG</t>
        </is>
      </c>
      <c r="D32280" s="36" t="inlineStr">
        <is>
          <t>Natural Gas</t>
        </is>
      </c>
      <c r="E32280" s="75" t="n">
        <v>1098884</v>
      </c>
      <c r="F32280" s="76" t="n">
        <v>1.028</v>
      </c>
      <c r="G32280" s="75" t="n">
        <v>410.9</v>
      </c>
    </row>
    <row r="32281">
      <c r="A32281" s="35" t="n">
        <v>2018</v>
      </c>
      <c r="B32281" s="35" t="n">
        <v>55418</v>
      </c>
      <c r="C32281" s="36" t="inlineStr">
        <is>
          <t>NG</t>
        </is>
      </c>
      <c r="D32281" s="36" t="inlineStr">
        <is>
          <t>Natural Gas</t>
        </is>
      </c>
      <c r="E32281" s="75" t="n">
        <v>735981</v>
      </c>
      <c r="F32281" s="76" t="n">
        <v>1.014</v>
      </c>
      <c r="G32281" s="75" t="n">
        <v>484</v>
      </c>
    </row>
    <row r="32282">
      <c r="A32282" s="35" t="n">
        <v>2018</v>
      </c>
      <c r="B32282" s="35" t="n">
        <v>55419</v>
      </c>
      <c r="C32282" s="36" t="inlineStr">
        <is>
          <t>NG</t>
        </is>
      </c>
      <c r="D32282" s="36" t="inlineStr">
        <is>
          <t>Natural Gas</t>
        </is>
      </c>
      <c r="E32282" s="75" t="n">
        <v>3930649</v>
      </c>
      <c r="F32282" s="76" t="n">
        <v>1.05</v>
      </c>
      <c r="G32282" s="75" t="inlineStr">
        <is>
          <t>.</t>
        </is>
      </c>
    </row>
    <row r="32283">
      <c r="A32283" s="35" t="n">
        <v>2018</v>
      </c>
      <c r="B32283" s="35" t="n">
        <v>55433</v>
      </c>
      <c r="C32283" s="36" t="inlineStr">
        <is>
          <t>NG</t>
        </is>
      </c>
      <c r="D32283" s="36" t="inlineStr">
        <is>
          <t>Natural Gas</t>
        </is>
      </c>
      <c r="E32283" s="75" t="n">
        <v>24203</v>
      </c>
      <c r="F32283" s="76" t="n">
        <v>1.04</v>
      </c>
      <c r="G32283" s="75" t="inlineStr">
        <is>
          <t>.</t>
        </is>
      </c>
    </row>
    <row r="32284">
      <c r="A32284" s="35" t="n">
        <v>2018</v>
      </c>
      <c r="B32284" s="35" t="n">
        <v>55438</v>
      </c>
      <c r="C32284" s="36" t="inlineStr">
        <is>
          <t>NG</t>
        </is>
      </c>
      <c r="D32284" s="36" t="inlineStr">
        <is>
          <t>Natural Gas</t>
        </is>
      </c>
      <c r="E32284" s="75" t="n">
        <v>263213</v>
      </c>
      <c r="F32284" s="76" t="n">
        <v>1.044</v>
      </c>
      <c r="G32284" s="75" t="inlineStr">
        <is>
          <t>.</t>
        </is>
      </c>
    </row>
    <row r="32285">
      <c r="A32285" s="35" t="n">
        <v>2018</v>
      </c>
      <c r="B32285" s="35" t="n">
        <v>55439</v>
      </c>
      <c r="C32285" s="36" t="inlineStr">
        <is>
          <t>NG</t>
        </is>
      </c>
      <c r="D32285" s="36" t="inlineStr">
        <is>
          <t>Natural Gas</t>
        </is>
      </c>
      <c r="E32285" s="75" t="n">
        <v>2708798</v>
      </c>
      <c r="F32285" s="76" t="n">
        <v>1.045</v>
      </c>
      <c r="G32285" s="75" t="inlineStr">
        <is>
          <t>.</t>
        </is>
      </c>
    </row>
    <row r="32286">
      <c r="A32286" s="35" t="n">
        <v>2018</v>
      </c>
      <c r="B32286" s="35" t="n">
        <v>55440</v>
      </c>
      <c r="C32286" s="36" t="inlineStr">
        <is>
          <t>NG</t>
        </is>
      </c>
      <c r="D32286" s="36" t="inlineStr">
        <is>
          <t>Natural Gas</t>
        </is>
      </c>
      <c r="E32286" s="75" t="n">
        <v>2409911</v>
      </c>
      <c r="F32286" s="76" t="n">
        <v>1.024</v>
      </c>
      <c r="G32286" s="75" t="inlineStr">
        <is>
          <t>.</t>
        </is>
      </c>
    </row>
    <row r="32287">
      <c r="A32287" s="35" t="n">
        <v>2018</v>
      </c>
      <c r="B32287" s="35" t="n">
        <v>55451</v>
      </c>
      <c r="C32287" s="36" t="inlineStr">
        <is>
          <t>NG</t>
        </is>
      </c>
      <c r="D32287" s="36" t="inlineStr">
        <is>
          <t>Natural Gas</t>
        </is>
      </c>
      <c r="E32287" s="75" t="n">
        <v>3199316</v>
      </c>
      <c r="F32287" s="76" t="n">
        <v>1</v>
      </c>
      <c r="G32287" s="75" t="n">
        <v>384</v>
      </c>
    </row>
    <row r="32288">
      <c r="A32288" s="35" t="n">
        <v>2018</v>
      </c>
      <c r="B32288" s="35" t="n">
        <v>55453</v>
      </c>
      <c r="C32288" s="36" t="inlineStr">
        <is>
          <t>NG</t>
        </is>
      </c>
      <c r="D32288" s="36" t="inlineStr">
        <is>
          <t>Natural Gas</t>
        </is>
      </c>
      <c r="E32288" s="75" t="n">
        <v>50392</v>
      </c>
      <c r="F32288" s="76" t="n">
        <v>1.016</v>
      </c>
      <c r="G32288" s="75" t="inlineStr">
        <is>
          <t>.</t>
        </is>
      </c>
    </row>
    <row r="32289">
      <c r="A32289" s="35" t="n">
        <v>2018</v>
      </c>
      <c r="B32289" s="35" t="n">
        <v>55455</v>
      </c>
      <c r="C32289" s="36" t="inlineStr">
        <is>
          <t>NG</t>
        </is>
      </c>
      <c r="D32289" s="36" t="inlineStr">
        <is>
          <t>Natural Gas</t>
        </is>
      </c>
      <c r="E32289" s="75" t="n">
        <v>1462261</v>
      </c>
      <c r="F32289" s="76" t="n">
        <v>1.029</v>
      </c>
      <c r="G32289" s="75" t="n">
        <v>334.4</v>
      </c>
    </row>
    <row r="32290">
      <c r="A32290" s="35" t="n">
        <v>2018</v>
      </c>
      <c r="B32290" s="35" t="n">
        <v>55457</v>
      </c>
      <c r="C32290" s="36" t="inlineStr">
        <is>
          <t>NG</t>
        </is>
      </c>
      <c r="D32290" s="36" t="inlineStr">
        <is>
          <t>Natural Gas</t>
        </is>
      </c>
      <c r="E32290" s="75" t="n">
        <v>1914014</v>
      </c>
      <c r="F32290" s="76" t="n">
        <v>1.033</v>
      </c>
      <c r="G32290" s="75" t="n">
        <v>332</v>
      </c>
    </row>
    <row r="32291">
      <c r="A32291" s="35" t="n">
        <v>2018</v>
      </c>
      <c r="B32291" s="35" t="n">
        <v>55463</v>
      </c>
      <c r="C32291" s="36" t="inlineStr">
        <is>
          <t>NG</t>
        </is>
      </c>
      <c r="D32291" s="36" t="inlineStr">
        <is>
          <t>Natural Gas</t>
        </is>
      </c>
      <c r="E32291" s="75" t="n">
        <v>4200823</v>
      </c>
      <c r="F32291" s="76" t="n">
        <v>1.02</v>
      </c>
      <c r="G32291" s="75" t="n">
        <v>310.3</v>
      </c>
    </row>
    <row r="32292">
      <c r="A32292" s="35" t="n">
        <v>2018</v>
      </c>
      <c r="B32292" s="35" t="n">
        <v>55464</v>
      </c>
      <c r="C32292" s="36" t="inlineStr">
        <is>
          <t>NG</t>
        </is>
      </c>
      <c r="D32292" s="36" t="inlineStr">
        <is>
          <t>Natural Gas</t>
        </is>
      </c>
      <c r="E32292" s="75" t="n">
        <v>1019205</v>
      </c>
      <c r="F32292" s="76" t="n">
        <v>1.03</v>
      </c>
      <c r="G32292" s="75" t="inlineStr">
        <is>
          <t>.</t>
        </is>
      </c>
    </row>
    <row r="32293">
      <c r="A32293" s="35" t="n">
        <v>2018</v>
      </c>
      <c r="B32293" s="35" t="n">
        <v>55464</v>
      </c>
      <c r="C32293" s="36" t="inlineStr">
        <is>
          <t>NG</t>
        </is>
      </c>
      <c r="D32293" s="36" t="inlineStr">
        <is>
          <t>Natural Gas</t>
        </is>
      </c>
      <c r="E32293" s="75" t="n">
        <v>2462237</v>
      </c>
      <c r="F32293" s="76" t="n">
        <v>1.03</v>
      </c>
      <c r="G32293" s="75" t="inlineStr">
        <is>
          <t>.</t>
        </is>
      </c>
    </row>
    <row r="32294">
      <c r="A32294" s="35" t="n">
        <v>2018</v>
      </c>
      <c r="B32294" s="35" t="n">
        <v>55464</v>
      </c>
      <c r="C32294" s="36" t="inlineStr">
        <is>
          <t>NG</t>
        </is>
      </c>
      <c r="D32294" s="36" t="inlineStr">
        <is>
          <t>Natural Gas</t>
        </is>
      </c>
      <c r="E32294" s="75" t="n">
        <v>1199533</v>
      </c>
      <c r="F32294" s="76" t="n">
        <v>1.03</v>
      </c>
      <c r="G32294" s="75" t="inlineStr">
        <is>
          <t>.</t>
        </is>
      </c>
    </row>
    <row r="32295">
      <c r="A32295" s="35" t="n">
        <v>2018</v>
      </c>
      <c r="B32295" s="35" t="n">
        <v>55467</v>
      </c>
      <c r="C32295" s="36" t="inlineStr">
        <is>
          <t>NG</t>
        </is>
      </c>
      <c r="D32295" s="36" t="inlineStr">
        <is>
          <t>Natural Gas</t>
        </is>
      </c>
      <c r="E32295" s="75" t="n">
        <v>1</v>
      </c>
      <c r="F32295" s="76" t="n">
        <v>1</v>
      </c>
      <c r="G32295" s="75" t="n">
        <v>626</v>
      </c>
    </row>
    <row r="32296">
      <c r="A32296" s="35" t="n">
        <v>2018</v>
      </c>
      <c r="B32296" s="35" t="n">
        <v>55467</v>
      </c>
      <c r="C32296" s="36" t="inlineStr">
        <is>
          <t>NG</t>
        </is>
      </c>
      <c r="D32296" s="36" t="inlineStr">
        <is>
          <t>Natural Gas</t>
        </is>
      </c>
      <c r="E32296" s="75" t="n">
        <v>42</v>
      </c>
      <c r="F32296" s="76" t="n">
        <v>1.024</v>
      </c>
      <c r="G32296" s="75" t="n">
        <v>658.5</v>
      </c>
    </row>
    <row r="32297">
      <c r="A32297" s="35" t="n">
        <v>2018</v>
      </c>
      <c r="B32297" s="35" t="n">
        <v>55467</v>
      </c>
      <c r="C32297" s="36" t="inlineStr">
        <is>
          <t>NG</t>
        </is>
      </c>
      <c r="D32297" s="36" t="inlineStr">
        <is>
          <t>Natural Gas</t>
        </is>
      </c>
      <c r="E32297" s="75" t="n">
        <v>315675</v>
      </c>
      <c r="F32297" s="76" t="n">
        <v>1.01</v>
      </c>
      <c r="G32297" s="75" t="n">
        <v>435.1</v>
      </c>
    </row>
    <row r="32298">
      <c r="A32298" s="35" t="n">
        <v>2018</v>
      </c>
      <c r="B32298" s="35" t="n">
        <v>55467</v>
      </c>
      <c r="C32298" s="36" t="inlineStr">
        <is>
          <t>NG</t>
        </is>
      </c>
      <c r="D32298" s="36" t="inlineStr">
        <is>
          <t>Natural Gas</t>
        </is>
      </c>
      <c r="E32298" s="75" t="n">
        <v>1192375</v>
      </c>
      <c r="F32298" s="76" t="n">
        <v>1.011</v>
      </c>
      <c r="G32298" s="75" t="n">
        <v>368.2</v>
      </c>
    </row>
    <row r="32299">
      <c r="A32299" s="35" t="n">
        <v>2018</v>
      </c>
      <c r="B32299" s="35" t="n">
        <v>55470</v>
      </c>
      <c r="C32299" s="36" t="inlineStr">
        <is>
          <t>NG</t>
        </is>
      </c>
      <c r="D32299" s="36" t="inlineStr">
        <is>
          <t>Natural Gas</t>
        </is>
      </c>
      <c r="E32299" s="75" t="n">
        <v>3634160</v>
      </c>
      <c r="F32299" s="76" t="n">
        <v>1.023</v>
      </c>
      <c r="G32299" s="75" t="inlineStr">
        <is>
          <t>.</t>
        </is>
      </c>
    </row>
    <row r="32300">
      <c r="A32300" s="35" t="n">
        <v>2018</v>
      </c>
      <c r="B32300" s="35" t="n">
        <v>55479</v>
      </c>
      <c r="C32300" s="36" t="inlineStr">
        <is>
          <t>SUB</t>
        </is>
      </c>
      <c r="D32300" s="36" t="inlineStr">
        <is>
          <t>Coal</t>
        </is>
      </c>
      <c r="E32300" s="75" t="n">
        <v>37436</v>
      </c>
      <c r="F32300" s="76" t="n">
        <v>16.17</v>
      </c>
      <c r="G32300" s="75" t="inlineStr">
        <is>
          <t>.</t>
        </is>
      </c>
    </row>
    <row r="32301">
      <c r="A32301" s="35" t="n">
        <v>2018</v>
      </c>
      <c r="B32301" s="35" t="n">
        <v>55479</v>
      </c>
      <c r="C32301" s="36" t="inlineStr">
        <is>
          <t>NG</t>
        </is>
      </c>
      <c r="D32301" s="36" t="inlineStr">
        <is>
          <t>Natural Gas</t>
        </is>
      </c>
      <c r="E32301" s="75" t="n">
        <v>4421</v>
      </c>
      <c r="F32301" s="76" t="n">
        <v>1.08</v>
      </c>
      <c r="G32301" s="75" t="inlineStr">
        <is>
          <t>.</t>
        </is>
      </c>
    </row>
    <row r="32302">
      <c r="A32302" s="35" t="n">
        <v>2018</v>
      </c>
      <c r="B32302" s="35" t="n">
        <v>55480</v>
      </c>
      <c r="C32302" s="36" t="inlineStr">
        <is>
          <t>NG</t>
        </is>
      </c>
      <c r="D32302" s="36" t="inlineStr">
        <is>
          <t>Natural Gas</t>
        </is>
      </c>
      <c r="E32302" s="75" t="n">
        <v>6781364</v>
      </c>
      <c r="F32302" s="76" t="n">
        <v>1.032</v>
      </c>
      <c r="G32302" s="75" t="inlineStr">
        <is>
          <t>.</t>
        </is>
      </c>
    </row>
    <row r="32303">
      <c r="A32303" s="35" t="n">
        <v>2018</v>
      </c>
      <c r="B32303" s="35" t="n">
        <v>55481</v>
      </c>
      <c r="C32303" s="36" t="inlineStr">
        <is>
          <t>NG</t>
        </is>
      </c>
      <c r="D32303" s="36" t="inlineStr">
        <is>
          <t>Natural Gas</t>
        </is>
      </c>
      <c r="E32303" s="75" t="n">
        <v>834312</v>
      </c>
      <c r="F32303" s="76" t="n">
        <v>1.055</v>
      </c>
      <c r="G32303" s="75" t="inlineStr">
        <is>
          <t>.</t>
        </is>
      </c>
    </row>
    <row r="32304">
      <c r="A32304" s="35" t="n">
        <v>2018</v>
      </c>
      <c r="B32304" s="35" t="n">
        <v>55481</v>
      </c>
      <c r="C32304" s="36" t="inlineStr">
        <is>
          <t>NG</t>
        </is>
      </c>
      <c r="D32304" s="36" t="inlineStr">
        <is>
          <t>Natural Gas</t>
        </is>
      </c>
      <c r="E32304" s="75" t="n">
        <v>789487</v>
      </c>
      <c r="F32304" s="76" t="n">
        <v>1.018</v>
      </c>
      <c r="G32304" s="75" t="inlineStr">
        <is>
          <t>.</t>
        </is>
      </c>
    </row>
    <row r="32305">
      <c r="A32305" s="35" t="n">
        <v>2018</v>
      </c>
      <c r="B32305" s="35" t="n">
        <v>55496</v>
      </c>
      <c r="C32305" s="36" t="inlineStr">
        <is>
          <t>NG</t>
        </is>
      </c>
      <c r="D32305" s="36" t="inlineStr">
        <is>
          <t>Natural Gas</t>
        </is>
      </c>
      <c r="E32305" s="75" t="n">
        <v>31416</v>
      </c>
      <c r="F32305" s="76" t="n">
        <v>1.027</v>
      </c>
      <c r="G32305" s="75" t="n">
        <v>567.4</v>
      </c>
    </row>
    <row r="32306">
      <c r="A32306" s="35" t="n">
        <v>2018</v>
      </c>
      <c r="B32306" s="35" t="n">
        <v>55501</v>
      </c>
      <c r="C32306" s="36" t="inlineStr">
        <is>
          <t>NG</t>
        </is>
      </c>
      <c r="D32306" s="36" t="inlineStr">
        <is>
          <t>Natural Gas</t>
        </is>
      </c>
      <c r="E32306" s="75" t="n">
        <v>1223095</v>
      </c>
      <c r="F32306" s="76" t="n">
        <v>1.02</v>
      </c>
      <c r="G32306" s="75" t="inlineStr">
        <is>
          <t>.</t>
        </is>
      </c>
    </row>
    <row r="32307">
      <c r="A32307" s="35" t="n">
        <v>2018</v>
      </c>
      <c r="B32307" s="35" t="n">
        <v>55501</v>
      </c>
      <c r="C32307" s="36" t="inlineStr">
        <is>
          <t>NG</t>
        </is>
      </c>
      <c r="D32307" s="36" t="inlineStr">
        <is>
          <t>Natural Gas</t>
        </is>
      </c>
      <c r="E32307" s="75" t="n">
        <v>901833</v>
      </c>
      <c r="F32307" s="76" t="n">
        <v>1.037</v>
      </c>
      <c r="G32307" s="75" t="inlineStr">
        <is>
          <t>.</t>
        </is>
      </c>
    </row>
    <row r="32308">
      <c r="A32308" s="35" t="n">
        <v>2018</v>
      </c>
      <c r="B32308" s="35" t="n">
        <v>55502</v>
      </c>
      <c r="C32308" s="36" t="inlineStr">
        <is>
          <t>NG</t>
        </is>
      </c>
      <c r="D32308" s="36" t="inlineStr">
        <is>
          <t>Natural Gas</t>
        </is>
      </c>
      <c r="E32308" s="75" t="n">
        <v>4342714</v>
      </c>
      <c r="F32308" s="76" t="n">
        <v>1.07</v>
      </c>
      <c r="G32308" s="75" t="inlineStr">
        <is>
          <t>.</t>
        </is>
      </c>
    </row>
    <row r="32309">
      <c r="A32309" s="35" t="n">
        <v>2018</v>
      </c>
      <c r="B32309" s="35" t="n">
        <v>55503</v>
      </c>
      <c r="C32309" s="36" t="inlineStr">
        <is>
          <t>NG</t>
        </is>
      </c>
      <c r="D32309" s="36" t="inlineStr">
        <is>
          <t>Natural Gas</t>
        </is>
      </c>
      <c r="E32309" s="75" t="n">
        <v>2912885</v>
      </c>
      <c r="F32309" s="76" t="n">
        <v>1.055</v>
      </c>
      <c r="G32309" s="75" t="inlineStr">
        <is>
          <t>.</t>
        </is>
      </c>
    </row>
    <row r="32310">
      <c r="A32310" s="35" t="n">
        <v>2018</v>
      </c>
      <c r="B32310" s="35" t="n">
        <v>55514</v>
      </c>
      <c r="C32310" s="36" t="inlineStr">
        <is>
          <t>NG</t>
        </is>
      </c>
      <c r="D32310" s="36" t="inlineStr">
        <is>
          <t>Natural Gas</t>
        </is>
      </c>
      <c r="E32310" s="75" t="n">
        <v>1170536</v>
      </c>
      <c r="F32310" s="76" t="n">
        <v>1.038</v>
      </c>
      <c r="G32310" s="75" t="n">
        <v>390</v>
      </c>
    </row>
    <row r="32311">
      <c r="A32311" s="35" t="n">
        <v>2018</v>
      </c>
      <c r="B32311" s="35" t="n">
        <v>55516</v>
      </c>
      <c r="C32311" s="36" t="inlineStr">
        <is>
          <t>NG</t>
        </is>
      </c>
      <c r="D32311" s="36" t="inlineStr">
        <is>
          <t>Natural Gas</t>
        </is>
      </c>
      <c r="E32311" s="75" t="n">
        <v>2922024</v>
      </c>
      <c r="F32311" s="76" t="n">
        <v>1.042</v>
      </c>
      <c r="G32311" s="75" t="inlineStr">
        <is>
          <t>.</t>
        </is>
      </c>
    </row>
    <row r="32312">
      <c r="A32312" s="35" t="n">
        <v>2018</v>
      </c>
      <c r="B32312" s="35" t="n">
        <v>55517</v>
      </c>
      <c r="C32312" s="36" t="inlineStr">
        <is>
          <t>NG</t>
        </is>
      </c>
      <c r="D32312" s="36" t="inlineStr">
        <is>
          <t>Natural Gas</t>
        </is>
      </c>
      <c r="E32312" s="75" t="n">
        <v>153270</v>
      </c>
      <c r="F32312" s="76" t="n">
        <v>1.018</v>
      </c>
      <c r="G32312" s="75" t="inlineStr">
        <is>
          <t>.</t>
        </is>
      </c>
    </row>
    <row r="32313">
      <c r="A32313" s="35" t="n">
        <v>2018</v>
      </c>
      <c r="B32313" s="35" t="n">
        <v>55518</v>
      </c>
      <c r="C32313" s="36" t="inlineStr">
        <is>
          <t>NG</t>
        </is>
      </c>
      <c r="D32313" s="36" t="inlineStr">
        <is>
          <t>Natural Gas</t>
        </is>
      </c>
      <c r="E32313" s="75" t="n">
        <v>2749687</v>
      </c>
      <c r="F32313" s="76" t="n">
        <v>1.029</v>
      </c>
      <c r="G32313" s="75" t="inlineStr">
        <is>
          <t>.</t>
        </is>
      </c>
    </row>
    <row r="32314">
      <c r="A32314" s="35" t="n">
        <v>2018</v>
      </c>
      <c r="B32314" s="35" t="n">
        <v>55522</v>
      </c>
      <c r="C32314" s="36" t="inlineStr">
        <is>
          <t>NG</t>
        </is>
      </c>
      <c r="D32314" s="36" t="inlineStr">
        <is>
          <t>Natural Gas</t>
        </is>
      </c>
      <c r="E32314" s="75" t="n">
        <v>223450</v>
      </c>
      <c r="F32314" s="76" t="n">
        <v>1.021</v>
      </c>
      <c r="G32314" s="75" t="n">
        <v>334.4</v>
      </c>
    </row>
    <row r="32315">
      <c r="A32315" s="35" t="n">
        <v>2018</v>
      </c>
      <c r="B32315" s="35" t="n">
        <v>55524</v>
      </c>
      <c r="C32315" s="36" t="inlineStr">
        <is>
          <t>NG</t>
        </is>
      </c>
      <c r="D32315" s="36" t="inlineStr">
        <is>
          <t>Natural Gas</t>
        </is>
      </c>
      <c r="E32315" s="75" t="n">
        <v>263422</v>
      </c>
      <c r="F32315" s="76" t="n">
        <v>1.034</v>
      </c>
      <c r="G32315" s="75" t="inlineStr">
        <is>
          <t>.</t>
        </is>
      </c>
    </row>
    <row r="32316">
      <c r="A32316" s="35" t="n">
        <v>2018</v>
      </c>
      <c r="B32316" s="35" t="n">
        <v>55545</v>
      </c>
      <c r="C32316" s="36" t="inlineStr">
        <is>
          <t>NG</t>
        </is>
      </c>
      <c r="D32316" s="36" t="inlineStr">
        <is>
          <t>Natural Gas</t>
        </is>
      </c>
      <c r="E32316" s="75" t="n">
        <v>127932</v>
      </c>
      <c r="F32316" s="76" t="n">
        <v>1.022</v>
      </c>
      <c r="G32316" s="75" t="inlineStr">
        <is>
          <t>.</t>
        </is>
      </c>
    </row>
    <row r="32317">
      <c r="A32317" s="35" t="n">
        <v>2018</v>
      </c>
      <c r="B32317" s="35" t="n">
        <v>55620</v>
      </c>
      <c r="C32317" s="36" t="inlineStr">
        <is>
          <t>NG</t>
        </is>
      </c>
      <c r="D32317" s="36" t="inlineStr">
        <is>
          <t>Natural Gas</t>
        </is>
      </c>
      <c r="E32317" s="75" t="n">
        <v>131</v>
      </c>
      <c r="F32317" s="76" t="n">
        <v>1.015</v>
      </c>
      <c r="G32317" s="75" t="n">
        <v>730</v>
      </c>
    </row>
    <row r="32318">
      <c r="A32318" s="35" t="n">
        <v>2018</v>
      </c>
      <c r="B32318" s="35" t="n">
        <v>55620</v>
      </c>
      <c r="C32318" s="36" t="inlineStr">
        <is>
          <t>NG</t>
        </is>
      </c>
      <c r="D32318" s="36" t="inlineStr">
        <is>
          <t>Natural Gas</t>
        </is>
      </c>
      <c r="E32318" s="75" t="n">
        <v>2115643</v>
      </c>
      <c r="F32318" s="76" t="n">
        <v>1.017</v>
      </c>
      <c r="G32318" s="75" t="n">
        <v>435.1</v>
      </c>
    </row>
    <row r="32319">
      <c r="A32319" s="35" t="n">
        <v>2018</v>
      </c>
      <c r="B32319" s="35" t="n">
        <v>55622</v>
      </c>
      <c r="C32319" s="36" t="inlineStr">
        <is>
          <t>NG</t>
        </is>
      </c>
      <c r="D32319" s="36" t="inlineStr">
        <is>
          <t>Natural Gas</t>
        </is>
      </c>
      <c r="E32319" s="75" t="n">
        <v>46813</v>
      </c>
      <c r="F32319" s="76" t="n">
        <v>1.02</v>
      </c>
      <c r="G32319" s="75" t="n">
        <v>507.6</v>
      </c>
    </row>
    <row r="32320">
      <c r="A32320" s="35" t="n">
        <v>2018</v>
      </c>
      <c r="B32320" s="35" t="n">
        <v>55640</v>
      </c>
      <c r="C32320" s="36" t="inlineStr">
        <is>
          <t>NG</t>
        </is>
      </c>
      <c r="D32320" s="36" t="inlineStr">
        <is>
          <t>Natural Gas</t>
        </is>
      </c>
      <c r="E32320" s="75" t="n">
        <v>468197</v>
      </c>
      <c r="F32320" s="76" t="n">
        <v>1.07</v>
      </c>
      <c r="G32320" s="75" t="inlineStr">
        <is>
          <t>.</t>
        </is>
      </c>
    </row>
    <row r="32321">
      <c r="A32321" s="35" t="n">
        <v>2018</v>
      </c>
      <c r="B32321" s="35" t="n">
        <v>55641</v>
      </c>
      <c r="C32321" s="36" t="inlineStr">
        <is>
          <t>NG</t>
        </is>
      </c>
      <c r="D32321" s="36" t="inlineStr">
        <is>
          <t>Natural Gas</t>
        </is>
      </c>
      <c r="E32321" s="75" t="n">
        <v>1833853</v>
      </c>
      <c r="F32321" s="76" t="n">
        <v>1</v>
      </c>
      <c r="G32321" s="75" t="n">
        <v>325.5</v>
      </c>
    </row>
    <row r="32322">
      <c r="A32322" s="35" t="n">
        <v>2018</v>
      </c>
      <c r="B32322" s="35" t="n">
        <v>55645</v>
      </c>
      <c r="C32322" s="36" t="inlineStr">
        <is>
          <t>NG</t>
        </is>
      </c>
      <c r="D32322" s="36" t="inlineStr">
        <is>
          <t>Natural Gas</t>
        </is>
      </c>
      <c r="E32322" s="75" t="n">
        <v>87100</v>
      </c>
      <c r="F32322" s="76" t="n">
        <v>1.133</v>
      </c>
      <c r="G32322" s="75" t="n">
        <v>411.1</v>
      </c>
    </row>
    <row r="32323">
      <c r="A32323" s="35" t="n">
        <v>2018</v>
      </c>
      <c r="B32323" s="35" t="n">
        <v>55651</v>
      </c>
      <c r="C32323" s="36" t="inlineStr">
        <is>
          <t>NG</t>
        </is>
      </c>
      <c r="D32323" s="36" t="inlineStr">
        <is>
          <t>Natural Gas</t>
        </is>
      </c>
      <c r="E32323" s="75" t="n">
        <v>174179</v>
      </c>
      <c r="F32323" s="76" t="n">
        <v>1</v>
      </c>
      <c r="G32323" s="75" t="n">
        <v>278.5</v>
      </c>
    </row>
    <row r="32324">
      <c r="A32324" s="35" t="n">
        <v>2018</v>
      </c>
      <c r="B32324" s="35" t="n">
        <v>55656</v>
      </c>
      <c r="C32324" s="36" t="inlineStr">
        <is>
          <t>NG</t>
        </is>
      </c>
      <c r="D32324" s="36" t="inlineStr">
        <is>
          <t>Natural Gas</t>
        </is>
      </c>
      <c r="E32324" s="75" t="n">
        <v>2439085</v>
      </c>
      <c r="F32324" s="76" t="n">
        <v>1.034</v>
      </c>
      <c r="G32324" s="75" t="inlineStr">
        <is>
          <t>.</t>
        </is>
      </c>
    </row>
    <row r="32325">
      <c r="A32325" s="35" t="n">
        <v>2018</v>
      </c>
      <c r="B32325" s="35" t="n">
        <v>55661</v>
      </c>
      <c r="C32325" s="36" t="inlineStr">
        <is>
          <t>DFO</t>
        </is>
      </c>
      <c r="D32325" s="36" t="inlineStr">
        <is>
          <t>Petroleum</t>
        </is>
      </c>
      <c r="E32325" s="75" t="n">
        <v>60000</v>
      </c>
      <c r="F32325" s="76" t="n">
        <v>5.76</v>
      </c>
      <c r="G32325" s="75" t="inlineStr">
        <is>
          <t>.</t>
        </is>
      </c>
    </row>
    <row r="32326">
      <c r="A32326" s="35" t="n">
        <v>2018</v>
      </c>
      <c r="B32326" s="35" t="n">
        <v>55661</v>
      </c>
      <c r="C32326" s="36" t="inlineStr">
        <is>
          <t>NG</t>
        </is>
      </c>
      <c r="D32326" s="36" t="inlineStr">
        <is>
          <t>Natural Gas</t>
        </is>
      </c>
      <c r="E32326" s="75" t="n">
        <v>234603</v>
      </c>
      <c r="F32326" s="76" t="n">
        <v>1.035</v>
      </c>
      <c r="G32326" s="75" t="inlineStr">
        <is>
          <t>.</t>
        </is>
      </c>
    </row>
    <row r="32327">
      <c r="A32327" s="35" t="n">
        <v>2018</v>
      </c>
      <c r="B32327" s="35" t="n">
        <v>55662</v>
      </c>
      <c r="C32327" s="36" t="inlineStr">
        <is>
          <t>NG</t>
        </is>
      </c>
      <c r="D32327" s="36" t="inlineStr">
        <is>
          <t>Natural Gas</t>
        </is>
      </c>
      <c r="E32327" s="75" t="n">
        <v>2790</v>
      </c>
      <c r="F32327" s="76" t="n">
        <v>1.109</v>
      </c>
      <c r="G32327" s="75" t="n">
        <v>31142.5</v>
      </c>
    </row>
    <row r="32328">
      <c r="A32328" s="35" t="n">
        <v>2018</v>
      </c>
      <c r="B32328" s="35" t="n">
        <v>55664</v>
      </c>
      <c r="C32328" s="36" t="inlineStr">
        <is>
          <t>NG</t>
        </is>
      </c>
      <c r="D32328" s="36" t="inlineStr">
        <is>
          <t>Natural Gas</t>
        </is>
      </c>
      <c r="E32328" s="75" t="n">
        <v>634241</v>
      </c>
      <c r="F32328" s="76" t="n">
        <v>1.008</v>
      </c>
      <c r="G32328" s="75" t="n">
        <v>446.5</v>
      </c>
    </row>
    <row r="32329">
      <c r="A32329" s="35" t="n">
        <v>2018</v>
      </c>
      <c r="B32329" s="35" t="n">
        <v>55667</v>
      </c>
      <c r="C32329" s="36" t="inlineStr">
        <is>
          <t>NG</t>
        </is>
      </c>
      <c r="D32329" s="36" t="inlineStr">
        <is>
          <t>Natural Gas</t>
        </is>
      </c>
      <c r="E32329" s="75" t="n">
        <v>2600634</v>
      </c>
      <c r="F32329" s="76" t="n">
        <v>1.03</v>
      </c>
      <c r="G32329" s="75" t="inlineStr">
        <is>
          <t>.</t>
        </is>
      </c>
    </row>
    <row r="32330">
      <c r="A32330" s="35" t="n">
        <v>2018</v>
      </c>
      <c r="B32330" s="35" t="n">
        <v>55672</v>
      </c>
      <c r="C32330" s="36" t="inlineStr">
        <is>
          <t>NG</t>
        </is>
      </c>
      <c r="D32330" s="36" t="inlineStr">
        <is>
          <t>Natural Gas</t>
        </is>
      </c>
      <c r="E32330" s="75" t="n">
        <v>199</v>
      </c>
      <c r="F32330" s="76" t="n">
        <v>1.03</v>
      </c>
      <c r="G32330" s="75" t="inlineStr">
        <is>
          <t>.</t>
        </is>
      </c>
    </row>
    <row r="32331">
      <c r="A32331" s="35" t="n">
        <v>2018</v>
      </c>
      <c r="B32331" s="35" t="n">
        <v>55672</v>
      </c>
      <c r="C32331" s="36" t="inlineStr">
        <is>
          <t>NG</t>
        </is>
      </c>
      <c r="D32331" s="36" t="inlineStr">
        <is>
          <t>Natural Gas</t>
        </is>
      </c>
      <c r="E32331" s="75" t="n">
        <v>43242</v>
      </c>
      <c r="F32331" s="76" t="n">
        <v>1.03</v>
      </c>
      <c r="G32331" s="75" t="inlineStr">
        <is>
          <t>.</t>
        </is>
      </c>
    </row>
    <row r="32332">
      <c r="A32332" s="35" t="n">
        <v>2018</v>
      </c>
      <c r="B32332" s="35" t="n">
        <v>55687</v>
      </c>
      <c r="C32332" s="36" t="inlineStr">
        <is>
          <t>NG</t>
        </is>
      </c>
      <c r="D32332" s="36" t="inlineStr">
        <is>
          <t>Natural Gas</t>
        </is>
      </c>
      <c r="E32332" s="75" t="n">
        <v>502558</v>
      </c>
      <c r="F32332" s="76" t="n">
        <v>1.037</v>
      </c>
      <c r="G32332" s="75" t="n">
        <v>388</v>
      </c>
    </row>
    <row r="32333">
      <c r="A32333" s="35" t="n">
        <v>2018</v>
      </c>
      <c r="B32333" s="35" t="n">
        <v>55690</v>
      </c>
      <c r="C32333" s="36" t="inlineStr">
        <is>
          <t>DFO</t>
        </is>
      </c>
      <c r="D32333" s="36" t="inlineStr">
        <is>
          <t>Petroleum</t>
        </is>
      </c>
      <c r="E32333" s="75" t="n">
        <v>20005</v>
      </c>
      <c r="F32333" s="76" t="n">
        <v>5.813</v>
      </c>
      <c r="G32333" s="75" t="inlineStr">
        <is>
          <t>.</t>
        </is>
      </c>
    </row>
    <row r="32334">
      <c r="A32334" s="35" t="n">
        <v>2018</v>
      </c>
      <c r="B32334" s="35" t="n">
        <v>55690</v>
      </c>
      <c r="C32334" s="36" t="inlineStr">
        <is>
          <t>NG</t>
        </is>
      </c>
      <c r="D32334" s="36" t="inlineStr">
        <is>
          <t>Natural Gas</t>
        </is>
      </c>
      <c r="E32334" s="75" t="n">
        <v>2159684</v>
      </c>
      <c r="F32334" s="76" t="n">
        <v>1.03</v>
      </c>
      <c r="G32334" s="75" t="inlineStr">
        <is>
          <t>.</t>
        </is>
      </c>
    </row>
    <row r="32335">
      <c r="A32335" s="35" t="n">
        <v>2018</v>
      </c>
      <c r="B32335" s="35" t="n">
        <v>55694</v>
      </c>
      <c r="C32335" s="36" t="inlineStr">
        <is>
          <t>NG</t>
        </is>
      </c>
      <c r="D32335" s="36" t="inlineStr">
        <is>
          <t>Natural Gas</t>
        </is>
      </c>
      <c r="E32335" s="75" t="n">
        <v>2868655</v>
      </c>
      <c r="F32335" s="76" t="n">
        <v>1</v>
      </c>
      <c r="G32335" s="75" t="n">
        <v>345.2</v>
      </c>
    </row>
    <row r="32336">
      <c r="A32336" s="35" t="n">
        <v>2018</v>
      </c>
      <c r="B32336" s="35" t="n">
        <v>55701</v>
      </c>
      <c r="C32336" s="36" t="inlineStr">
        <is>
          <t>NG</t>
        </is>
      </c>
      <c r="D32336" s="36" t="inlineStr">
        <is>
          <t>Natural Gas</t>
        </is>
      </c>
      <c r="E32336" s="75" t="n">
        <v>1445344</v>
      </c>
      <c r="F32336" s="76" t="n">
        <v>1.067</v>
      </c>
      <c r="G32336" s="75" t="n">
        <v>445.1</v>
      </c>
    </row>
    <row r="32337">
      <c r="A32337" s="35" t="n">
        <v>2018</v>
      </c>
      <c r="B32337" s="35" t="n">
        <v>55706</v>
      </c>
      <c r="C32337" s="36" t="inlineStr">
        <is>
          <t>NG</t>
        </is>
      </c>
      <c r="D32337" s="36" t="inlineStr">
        <is>
          <t>Natural Gas</t>
        </is>
      </c>
      <c r="E32337" s="75" t="n">
        <v>3294700</v>
      </c>
      <c r="F32337" s="76" t="n">
        <v>1.07</v>
      </c>
      <c r="G32337" s="75" t="inlineStr">
        <is>
          <t>.</t>
        </is>
      </c>
    </row>
    <row r="32338">
      <c r="A32338" s="35" t="n">
        <v>2018</v>
      </c>
      <c r="B32338" s="35" t="n">
        <v>55710</v>
      </c>
      <c r="C32338" s="36" t="inlineStr">
        <is>
          <t>NG</t>
        </is>
      </c>
      <c r="D32338" s="36" t="inlineStr">
        <is>
          <t>Natural Gas</t>
        </is>
      </c>
      <c r="E32338" s="75" t="n">
        <v>2255200</v>
      </c>
      <c r="F32338" s="76" t="n">
        <v>1.044</v>
      </c>
      <c r="G32338" s="75" t="inlineStr">
        <is>
          <t>.</t>
        </is>
      </c>
    </row>
    <row r="32339">
      <c r="A32339" s="35" t="n">
        <v>2018</v>
      </c>
      <c r="B32339" s="35" t="n">
        <v>55714</v>
      </c>
      <c r="C32339" s="36" t="inlineStr">
        <is>
          <t>NG</t>
        </is>
      </c>
      <c r="D32339" s="36" t="inlineStr">
        <is>
          <t>Natural Gas</t>
        </is>
      </c>
      <c r="E32339" s="75" t="n">
        <v>316041</v>
      </c>
      <c r="F32339" s="76" t="n">
        <v>1.024</v>
      </c>
      <c r="G32339" s="75" t="n">
        <v>506.4</v>
      </c>
    </row>
    <row r="32340">
      <c r="A32340" s="35" t="n">
        <v>2018</v>
      </c>
      <c r="B32340" s="35" t="n">
        <v>55718</v>
      </c>
      <c r="C32340" s="36" t="inlineStr">
        <is>
          <t>NG</t>
        </is>
      </c>
      <c r="D32340" s="36" t="inlineStr">
        <is>
          <t>Natural Gas</t>
        </is>
      </c>
      <c r="E32340" s="75" t="n">
        <v>200883</v>
      </c>
      <c r="F32340" s="76" t="n">
        <v>1</v>
      </c>
      <c r="G32340" s="75" t="n">
        <v>399.1</v>
      </c>
    </row>
    <row r="32341">
      <c r="A32341" s="35" t="n">
        <v>2018</v>
      </c>
      <c r="B32341" s="35" t="n">
        <v>55736</v>
      </c>
      <c r="C32341" s="36" t="inlineStr">
        <is>
          <t>NG</t>
        </is>
      </c>
      <c r="D32341" s="36" t="inlineStr">
        <is>
          <t>Natural Gas</t>
        </is>
      </c>
      <c r="E32341" s="75" t="n">
        <v>5302139</v>
      </c>
      <c r="F32341" s="76" t="n">
        <v>1.059</v>
      </c>
      <c r="G32341" s="75" t="inlineStr">
        <is>
          <t>.</t>
        </is>
      </c>
    </row>
    <row r="32342">
      <c r="A32342" s="35" t="n">
        <v>2018</v>
      </c>
      <c r="B32342" s="35" t="n">
        <v>55748</v>
      </c>
      <c r="C32342" s="36" t="inlineStr">
        <is>
          <t>NG</t>
        </is>
      </c>
      <c r="D32342" s="36" t="inlineStr">
        <is>
          <t>Natural Gas</t>
        </is>
      </c>
      <c r="E32342" s="75" t="n">
        <v>285781</v>
      </c>
      <c r="F32342" s="76" t="n">
        <v>1.038</v>
      </c>
      <c r="G32342" s="75" t="inlineStr">
        <is>
          <t>.</t>
        </is>
      </c>
    </row>
    <row r="32343">
      <c r="A32343" s="35" t="n">
        <v>2018</v>
      </c>
      <c r="B32343" s="35" t="n">
        <v>55749</v>
      </c>
      <c r="C32343" s="36" t="inlineStr">
        <is>
          <t>SUB</t>
        </is>
      </c>
      <c r="D32343" s="36" t="inlineStr">
        <is>
          <t>Coal</t>
        </is>
      </c>
      <c r="E32343" s="75" t="n">
        <v>5920</v>
      </c>
      <c r="F32343" s="76" t="n">
        <v>16.4</v>
      </c>
      <c r="G32343" s="75" t="inlineStr">
        <is>
          <t>.</t>
        </is>
      </c>
    </row>
    <row r="32344">
      <c r="A32344" s="35" t="n">
        <v>2018</v>
      </c>
      <c r="B32344" s="35" t="n">
        <v>55749</v>
      </c>
      <c r="C32344" s="36" t="inlineStr">
        <is>
          <t>NG</t>
        </is>
      </c>
      <c r="D32344" s="36" t="inlineStr">
        <is>
          <t>Natural Gas</t>
        </is>
      </c>
      <c r="E32344" s="75" t="n">
        <v>4621</v>
      </c>
      <c r="F32344" s="76" t="n">
        <v>1.028</v>
      </c>
      <c r="G32344" s="75" t="inlineStr">
        <is>
          <t>.</t>
        </is>
      </c>
    </row>
    <row r="32345">
      <c r="A32345" s="35" t="n">
        <v>2018</v>
      </c>
      <c r="B32345" s="35" t="n">
        <v>55801</v>
      </c>
      <c r="C32345" s="36" t="inlineStr">
        <is>
          <t>NG</t>
        </is>
      </c>
      <c r="D32345" s="36" t="inlineStr">
        <is>
          <t>Natural Gas</t>
        </is>
      </c>
      <c r="E32345" s="75" t="n">
        <v>1941640</v>
      </c>
      <c r="F32345" s="76" t="n">
        <v>1.029</v>
      </c>
      <c r="G32345" s="75" t="inlineStr">
        <is>
          <t>.</t>
        </is>
      </c>
    </row>
    <row r="32346">
      <c r="A32346" s="35" t="n">
        <v>2018</v>
      </c>
      <c r="B32346" s="35" t="n">
        <v>55801</v>
      </c>
      <c r="C32346" s="36" t="inlineStr">
        <is>
          <t>NG</t>
        </is>
      </c>
      <c r="D32346" s="36" t="inlineStr">
        <is>
          <t>Natural Gas</t>
        </is>
      </c>
      <c r="E32346" s="75" t="n">
        <v>587022</v>
      </c>
      <c r="F32346" s="76" t="n">
        <v>1.029</v>
      </c>
      <c r="G32346" s="75" t="inlineStr">
        <is>
          <t>.</t>
        </is>
      </c>
    </row>
    <row r="32347">
      <c r="A32347" s="35" t="n">
        <v>2018</v>
      </c>
      <c r="B32347" s="35" t="n">
        <v>55821</v>
      </c>
      <c r="C32347" s="36" t="inlineStr">
        <is>
          <t>NG</t>
        </is>
      </c>
      <c r="D32347" s="36" t="inlineStr">
        <is>
          <t>Natural Gas</t>
        </is>
      </c>
      <c r="E32347" s="75" t="n">
        <v>480048</v>
      </c>
      <c r="F32347" s="76" t="n">
        <v>1.02</v>
      </c>
      <c r="G32347" s="75" t="inlineStr">
        <is>
          <t>.</t>
        </is>
      </c>
    </row>
    <row r="32348">
      <c r="A32348" s="35" t="n">
        <v>2018</v>
      </c>
      <c r="B32348" s="35" t="n">
        <v>55835</v>
      </c>
      <c r="C32348" s="36" t="inlineStr">
        <is>
          <t>NG</t>
        </is>
      </c>
      <c r="D32348" s="36" t="inlineStr">
        <is>
          <t>Natural Gas</t>
        </is>
      </c>
      <c r="E32348" s="75" t="n">
        <v>802997</v>
      </c>
      <c r="F32348" s="76" t="n">
        <v>1.126</v>
      </c>
      <c r="G32348" s="75" t="n">
        <v>361.3</v>
      </c>
    </row>
    <row r="32349">
      <c r="A32349" s="35" t="n">
        <v>2018</v>
      </c>
      <c r="B32349" s="35" t="n">
        <v>55841</v>
      </c>
      <c r="C32349" s="36" t="inlineStr">
        <is>
          <t>NG</t>
        </is>
      </c>
      <c r="D32349" s="36" t="inlineStr">
        <is>
          <t>Natural Gas</t>
        </is>
      </c>
      <c r="E32349" s="75" t="n">
        <v>149787</v>
      </c>
      <c r="F32349" s="76" t="n">
        <v>1.037</v>
      </c>
      <c r="G32349" s="75" t="n">
        <v>388</v>
      </c>
    </row>
    <row r="32350">
      <c r="A32350" s="35" t="n">
        <v>2018</v>
      </c>
      <c r="B32350" s="35" t="n">
        <v>55853</v>
      </c>
      <c r="C32350" s="36" t="inlineStr">
        <is>
          <t>NG</t>
        </is>
      </c>
      <c r="D32350" s="36" t="inlineStr">
        <is>
          <t>Natural Gas</t>
        </is>
      </c>
      <c r="E32350" s="75" t="n">
        <v>22</v>
      </c>
      <c r="F32350" s="76" t="n">
        <v>1.032</v>
      </c>
      <c r="G32350" s="75" t="inlineStr">
        <is>
          <t>.</t>
        </is>
      </c>
    </row>
    <row r="32351">
      <c r="A32351" s="35" t="n">
        <v>2018</v>
      </c>
      <c r="B32351" s="35" t="n">
        <v>55856</v>
      </c>
      <c r="C32351" s="36" t="inlineStr">
        <is>
          <t>BIT</t>
        </is>
      </c>
      <c r="D32351" s="36" t="inlineStr">
        <is>
          <t>Coal</t>
        </is>
      </c>
      <c r="E32351" s="75" t="n">
        <v>507676</v>
      </c>
      <c r="F32351" s="76" t="n">
        <v>16.88</v>
      </c>
      <c r="G32351" s="75" t="inlineStr">
        <is>
          <t>.</t>
        </is>
      </c>
    </row>
    <row r="32352">
      <c r="A32352" s="35" t="n">
        <v>2018</v>
      </c>
      <c r="B32352" s="35" t="n">
        <v>55856</v>
      </c>
      <c r="C32352" s="36" t="inlineStr">
        <is>
          <t>NG</t>
        </is>
      </c>
      <c r="D32352" s="36" t="inlineStr">
        <is>
          <t>Natural Gas</t>
        </is>
      </c>
      <c r="E32352" s="75" t="n">
        <v>36</v>
      </c>
      <c r="F32352" s="76" t="n">
        <v>1.02</v>
      </c>
      <c r="G32352" s="75" t="inlineStr">
        <is>
          <t>.</t>
        </is>
      </c>
    </row>
    <row r="32353">
      <c r="A32353" s="35" t="n">
        <v>2018</v>
      </c>
      <c r="B32353" s="35" t="n">
        <v>55927</v>
      </c>
      <c r="C32353" s="36" t="inlineStr">
        <is>
          <t>NG</t>
        </is>
      </c>
      <c r="D32353" s="36" t="inlineStr">
        <is>
          <t>Natural Gas</t>
        </is>
      </c>
      <c r="E32353" s="75" t="n">
        <v>35299</v>
      </c>
      <c r="F32353" s="76" t="n">
        <v>1.023</v>
      </c>
      <c r="G32353" s="75" t="n">
        <v>451</v>
      </c>
    </row>
    <row r="32354">
      <c r="A32354" s="35" t="n">
        <v>2018</v>
      </c>
      <c r="B32354" s="35" t="n">
        <v>55927</v>
      </c>
      <c r="C32354" s="36" t="inlineStr">
        <is>
          <t>NG</t>
        </is>
      </c>
      <c r="D32354" s="36" t="inlineStr">
        <is>
          <t>Natural Gas</t>
        </is>
      </c>
      <c r="E32354" s="75" t="n">
        <v>34178</v>
      </c>
      <c r="F32354" s="76" t="n">
        <v>1.023</v>
      </c>
      <c r="G32354" s="75" t="n">
        <v>425.4</v>
      </c>
    </row>
    <row r="32355">
      <c r="A32355" s="35" t="n">
        <v>2018</v>
      </c>
      <c r="B32355" s="35" t="n">
        <v>55927</v>
      </c>
      <c r="C32355" s="36" t="inlineStr">
        <is>
          <t>NG</t>
        </is>
      </c>
      <c r="D32355" s="36" t="inlineStr">
        <is>
          <t>Natural Gas</t>
        </is>
      </c>
      <c r="E32355" s="75" t="n">
        <v>9732</v>
      </c>
      <c r="F32355" s="76" t="n">
        <v>1.023</v>
      </c>
      <c r="G32355" s="75" t="n">
        <v>468.6</v>
      </c>
    </row>
    <row r="32356">
      <c r="A32356" s="35" t="n">
        <v>2018</v>
      </c>
      <c r="B32356" s="35" t="n">
        <v>55927</v>
      </c>
      <c r="C32356" s="36" t="inlineStr">
        <is>
          <t>NG</t>
        </is>
      </c>
      <c r="D32356" s="36" t="inlineStr">
        <is>
          <t>Natural Gas</t>
        </is>
      </c>
      <c r="E32356" s="75" t="n">
        <v>5839</v>
      </c>
      <c r="F32356" s="76" t="n">
        <v>1.023</v>
      </c>
      <c r="G32356" s="75" t="n">
        <v>559.2</v>
      </c>
    </row>
    <row r="32357">
      <c r="A32357" s="35" t="n">
        <v>2018</v>
      </c>
      <c r="B32357" s="35" t="n">
        <v>55927</v>
      </c>
      <c r="C32357" s="36" t="inlineStr">
        <is>
          <t>NG</t>
        </is>
      </c>
      <c r="D32357" s="36" t="inlineStr">
        <is>
          <t>Natural Gas</t>
        </is>
      </c>
      <c r="E32357" s="75" t="n">
        <v>49216</v>
      </c>
      <c r="F32357" s="76" t="n">
        <v>1.023</v>
      </c>
      <c r="G32357" s="75" t="n">
        <v>483.4</v>
      </c>
    </row>
    <row r="32358">
      <c r="A32358" s="35" t="n">
        <v>2018</v>
      </c>
      <c r="B32358" s="35" t="n">
        <v>55927</v>
      </c>
      <c r="C32358" s="36" t="inlineStr">
        <is>
          <t>NG</t>
        </is>
      </c>
      <c r="D32358" s="36" t="inlineStr">
        <is>
          <t>Natural Gas</t>
        </is>
      </c>
      <c r="E32358" s="75" t="n">
        <v>3467676</v>
      </c>
      <c r="F32358" s="76" t="n">
        <v>1.023</v>
      </c>
      <c r="G32358" s="75" t="n">
        <v>444.4</v>
      </c>
    </row>
    <row r="32359">
      <c r="A32359" s="35" t="n">
        <v>2018</v>
      </c>
      <c r="B32359" s="35" t="n">
        <v>55927</v>
      </c>
      <c r="C32359" s="36" t="inlineStr">
        <is>
          <t>NG</t>
        </is>
      </c>
      <c r="D32359" s="36" t="inlineStr">
        <is>
          <t>Natural Gas</t>
        </is>
      </c>
      <c r="E32359" s="75" t="n">
        <v>42954</v>
      </c>
      <c r="F32359" s="76" t="n">
        <v>1.023</v>
      </c>
      <c r="G32359" s="75" t="n">
        <v>480.7</v>
      </c>
    </row>
    <row r="32360">
      <c r="A32360" s="35" t="n">
        <v>2018</v>
      </c>
      <c r="B32360" s="35" t="n">
        <v>55933</v>
      </c>
      <c r="C32360" s="36" t="inlineStr">
        <is>
          <t>NG</t>
        </is>
      </c>
      <c r="D32360" s="36" t="inlineStr">
        <is>
          <t>Natural Gas</t>
        </is>
      </c>
      <c r="E32360" s="75" t="n">
        <v>60687</v>
      </c>
      <c r="F32360" s="76" t="n">
        <v>1.038</v>
      </c>
      <c r="G32360" s="75" t="inlineStr">
        <is>
          <t>.</t>
        </is>
      </c>
    </row>
    <row r="32361">
      <c r="A32361" s="35" t="n">
        <v>2018</v>
      </c>
      <c r="B32361" s="35" t="n">
        <v>55933</v>
      </c>
      <c r="C32361" s="36" t="inlineStr">
        <is>
          <t>NG</t>
        </is>
      </c>
      <c r="D32361" s="36" t="inlineStr">
        <is>
          <t>Natural Gas</t>
        </is>
      </c>
      <c r="E32361" s="75" t="n">
        <v>431501</v>
      </c>
      <c r="F32361" s="76" t="n">
        <v>1.038</v>
      </c>
      <c r="G32361" s="75" t="inlineStr">
        <is>
          <t>.</t>
        </is>
      </c>
    </row>
    <row r="32362">
      <c r="A32362" s="35" t="n">
        <v>2018</v>
      </c>
      <c r="B32362" s="35" t="n">
        <v>55938</v>
      </c>
      <c r="C32362" s="36" t="inlineStr">
        <is>
          <t>NG</t>
        </is>
      </c>
      <c r="D32362" s="36" t="inlineStr">
        <is>
          <t>Natural Gas</t>
        </is>
      </c>
      <c r="E32362" s="75" t="n">
        <v>740</v>
      </c>
      <c r="F32362" s="76" t="n">
        <v>1.061</v>
      </c>
      <c r="G32362" s="75" t="inlineStr">
        <is>
          <t>.</t>
        </is>
      </c>
    </row>
    <row r="32363">
      <c r="A32363" s="35" t="n">
        <v>2018</v>
      </c>
      <c r="B32363" s="35" t="n">
        <v>55938</v>
      </c>
      <c r="C32363" s="36" t="inlineStr">
        <is>
          <t>NG</t>
        </is>
      </c>
      <c r="D32363" s="36" t="inlineStr">
        <is>
          <t>Natural Gas</t>
        </is>
      </c>
      <c r="E32363" s="75" t="n">
        <v>14481</v>
      </c>
      <c r="F32363" s="76" t="n">
        <v>1.061</v>
      </c>
      <c r="G32363" s="75" t="inlineStr">
        <is>
          <t>.</t>
        </is>
      </c>
    </row>
    <row r="32364">
      <c r="A32364" s="35" t="n">
        <v>2018</v>
      </c>
      <c r="B32364" s="35" t="n">
        <v>55938</v>
      </c>
      <c r="C32364" s="36" t="inlineStr">
        <is>
          <t>NG</t>
        </is>
      </c>
      <c r="D32364" s="36" t="inlineStr">
        <is>
          <t>Natural Gas</t>
        </is>
      </c>
      <c r="E32364" s="75" t="n">
        <v>149758</v>
      </c>
      <c r="F32364" s="76" t="n">
        <v>1.061</v>
      </c>
      <c r="G32364" s="75" t="inlineStr">
        <is>
          <t>.</t>
        </is>
      </c>
    </row>
    <row r="32365">
      <c r="A32365" s="35" t="n">
        <v>2018</v>
      </c>
      <c r="B32365" s="35" t="n">
        <v>55938</v>
      </c>
      <c r="C32365" s="36" t="inlineStr">
        <is>
          <t>NG</t>
        </is>
      </c>
      <c r="D32365" s="36" t="inlineStr">
        <is>
          <t>Natural Gas</t>
        </is>
      </c>
      <c r="E32365" s="75" t="n">
        <v>24154</v>
      </c>
      <c r="F32365" s="76" t="n">
        <v>1.061</v>
      </c>
      <c r="G32365" s="75" t="inlineStr">
        <is>
          <t>.</t>
        </is>
      </c>
    </row>
    <row r="32366">
      <c r="A32366" s="35" t="n">
        <v>2018</v>
      </c>
      <c r="B32366" s="35" t="n">
        <v>55938</v>
      </c>
      <c r="C32366" s="36" t="inlineStr">
        <is>
          <t>NG</t>
        </is>
      </c>
      <c r="D32366" s="36" t="inlineStr">
        <is>
          <t>Natural Gas</t>
        </is>
      </c>
      <c r="E32366" s="75" t="n">
        <v>663</v>
      </c>
      <c r="F32366" s="76" t="n">
        <v>1.061</v>
      </c>
      <c r="G32366" s="75" t="inlineStr">
        <is>
          <t>.</t>
        </is>
      </c>
    </row>
    <row r="32367">
      <c r="A32367" s="35" t="n">
        <v>2018</v>
      </c>
      <c r="B32367" s="35" t="n">
        <v>55938</v>
      </c>
      <c r="C32367" s="36" t="inlineStr">
        <is>
          <t>NG</t>
        </is>
      </c>
      <c r="D32367" s="36" t="inlineStr">
        <is>
          <t>Natural Gas</t>
        </is>
      </c>
      <c r="E32367" s="75" t="n">
        <v>1253</v>
      </c>
      <c r="F32367" s="76" t="n">
        <v>1.061</v>
      </c>
      <c r="G32367" s="75" t="inlineStr">
        <is>
          <t>.</t>
        </is>
      </c>
    </row>
    <row r="32368">
      <c r="A32368" s="35" t="n">
        <v>2018</v>
      </c>
      <c r="B32368" s="35" t="n">
        <v>55938</v>
      </c>
      <c r="C32368" s="36" t="inlineStr">
        <is>
          <t>NG</t>
        </is>
      </c>
      <c r="D32368" s="36" t="inlineStr">
        <is>
          <t>Natural Gas</t>
        </is>
      </c>
      <c r="E32368" s="75" t="n">
        <v>2385</v>
      </c>
      <c r="F32368" s="76" t="n">
        <v>1.061</v>
      </c>
      <c r="G32368" s="75" t="inlineStr">
        <is>
          <t>.</t>
        </is>
      </c>
    </row>
    <row r="32369">
      <c r="A32369" s="35" t="n">
        <v>2018</v>
      </c>
      <c r="B32369" s="35" t="n">
        <v>55939</v>
      </c>
      <c r="C32369" s="36" t="inlineStr">
        <is>
          <t>NG</t>
        </is>
      </c>
      <c r="D32369" s="36" t="inlineStr">
        <is>
          <t>Natural Gas</t>
        </is>
      </c>
      <c r="E32369" s="75" t="n">
        <v>4322807</v>
      </c>
      <c r="F32369" s="76" t="n">
        <v>1.079</v>
      </c>
      <c r="G32369" s="75" t="n">
        <v>464.5</v>
      </c>
    </row>
    <row r="32370">
      <c r="A32370" s="35" t="n">
        <v>2018</v>
      </c>
      <c r="B32370" s="35" t="n">
        <v>55965</v>
      </c>
      <c r="C32370" s="36" t="inlineStr">
        <is>
          <t>NG</t>
        </is>
      </c>
      <c r="D32370" s="36" t="inlineStr">
        <is>
          <t>Natural Gas</t>
        </is>
      </c>
      <c r="E32370" s="75" t="n">
        <v>4569947</v>
      </c>
      <c r="F32370" s="76" t="n">
        <v>1.022</v>
      </c>
      <c r="G32370" s="75" t="inlineStr">
        <is>
          <t>.</t>
        </is>
      </c>
    </row>
    <row r="32371">
      <c r="A32371" s="35" t="n">
        <v>2018</v>
      </c>
      <c r="B32371" s="35" t="n">
        <v>55970</v>
      </c>
      <c r="C32371" s="36" t="inlineStr">
        <is>
          <t>NG</t>
        </is>
      </c>
      <c r="D32371" s="36" t="inlineStr">
        <is>
          <t>Natural Gas</t>
        </is>
      </c>
      <c r="E32371" s="75" t="n">
        <v>211938</v>
      </c>
      <c r="F32371" s="76" t="n">
        <v>1</v>
      </c>
      <c r="G32371" s="75" t="n">
        <v>311.7</v>
      </c>
    </row>
    <row r="32372">
      <c r="A32372" s="35" t="n">
        <v>2018</v>
      </c>
      <c r="B32372" s="35" t="n">
        <v>55970</v>
      </c>
      <c r="C32372" s="36" t="inlineStr">
        <is>
          <t>NG</t>
        </is>
      </c>
      <c r="D32372" s="36" t="inlineStr">
        <is>
          <t>Natural Gas</t>
        </is>
      </c>
      <c r="E32372" s="75" t="n">
        <v>280109</v>
      </c>
      <c r="F32372" s="76" t="n">
        <v>1</v>
      </c>
      <c r="G32372" s="75" t="n">
        <v>183.5</v>
      </c>
    </row>
    <row r="32373">
      <c r="A32373" s="35" t="n">
        <v>2018</v>
      </c>
      <c r="B32373" s="35" t="n">
        <v>55970</v>
      </c>
      <c r="C32373" s="36" t="inlineStr">
        <is>
          <t>NG</t>
        </is>
      </c>
      <c r="D32373" s="36" t="inlineStr">
        <is>
          <t>Natural Gas</t>
        </is>
      </c>
      <c r="E32373" s="75" t="n">
        <v>306528</v>
      </c>
      <c r="F32373" s="76" t="n">
        <v>1</v>
      </c>
      <c r="G32373" s="75" t="n">
        <v>484.2</v>
      </c>
    </row>
    <row r="32374">
      <c r="A32374" s="35" t="n">
        <v>2018</v>
      </c>
      <c r="B32374" s="35" t="n">
        <v>55970</v>
      </c>
      <c r="C32374" s="36" t="inlineStr">
        <is>
          <t>NG</t>
        </is>
      </c>
      <c r="D32374" s="36" t="inlineStr">
        <is>
          <t>Natural Gas</t>
        </is>
      </c>
      <c r="E32374" s="75" t="n">
        <v>225571</v>
      </c>
      <c r="F32374" s="76" t="n">
        <v>1</v>
      </c>
      <c r="G32374" s="75" t="n">
        <v>362</v>
      </c>
    </row>
    <row r="32375">
      <c r="A32375" s="35" t="n">
        <v>2018</v>
      </c>
      <c r="B32375" s="35" t="n">
        <v>55970</v>
      </c>
      <c r="C32375" s="36" t="inlineStr">
        <is>
          <t>NG</t>
        </is>
      </c>
      <c r="D32375" s="36" t="inlineStr">
        <is>
          <t>Natural Gas</t>
        </is>
      </c>
      <c r="E32375" s="75" t="n">
        <v>284870</v>
      </c>
      <c r="F32375" s="76" t="n">
        <v>1</v>
      </c>
      <c r="G32375" s="75" t="n">
        <v>382.7</v>
      </c>
    </row>
    <row r="32376">
      <c r="A32376" s="35" t="n">
        <v>2018</v>
      </c>
      <c r="B32376" s="35" t="n">
        <v>55970</v>
      </c>
      <c r="C32376" s="36" t="inlineStr">
        <is>
          <t>NG</t>
        </is>
      </c>
      <c r="D32376" s="36" t="inlineStr">
        <is>
          <t>Natural Gas</t>
        </is>
      </c>
      <c r="E32376" s="75" t="n">
        <v>175156</v>
      </c>
      <c r="F32376" s="76" t="n">
        <v>1</v>
      </c>
      <c r="G32376" s="75" t="n">
        <v>504.7</v>
      </c>
    </row>
    <row r="32377">
      <c r="A32377" s="35" t="n">
        <v>2018</v>
      </c>
      <c r="B32377" s="35" t="n">
        <v>55970</v>
      </c>
      <c r="C32377" s="36" t="inlineStr">
        <is>
          <t>NG</t>
        </is>
      </c>
      <c r="D32377" s="36" t="inlineStr">
        <is>
          <t>Natural Gas</t>
        </is>
      </c>
      <c r="E32377" s="75" t="n">
        <v>142017</v>
      </c>
      <c r="F32377" s="76" t="n">
        <v>1</v>
      </c>
      <c r="G32377" s="75" t="n">
        <v>462.2</v>
      </c>
    </row>
    <row r="32378">
      <c r="A32378" s="35" t="n">
        <v>2018</v>
      </c>
      <c r="B32378" s="35" t="n">
        <v>55970</v>
      </c>
      <c r="C32378" s="36" t="inlineStr">
        <is>
          <t>NG</t>
        </is>
      </c>
      <c r="D32378" s="36" t="inlineStr">
        <is>
          <t>Natural Gas</t>
        </is>
      </c>
      <c r="E32378" s="75" t="n">
        <v>122843</v>
      </c>
      <c r="F32378" s="76" t="n">
        <v>1</v>
      </c>
      <c r="G32378" s="75" t="n">
        <v>254.5</v>
      </c>
    </row>
    <row r="32379">
      <c r="A32379" s="35" t="n">
        <v>2018</v>
      </c>
      <c r="B32379" s="35" t="n">
        <v>55970</v>
      </c>
      <c r="C32379" s="36" t="inlineStr">
        <is>
          <t>NG</t>
        </is>
      </c>
      <c r="D32379" s="36" t="inlineStr">
        <is>
          <t>Natural Gas</t>
        </is>
      </c>
      <c r="E32379" s="75" t="n">
        <v>105053</v>
      </c>
      <c r="F32379" s="76" t="n">
        <v>1</v>
      </c>
      <c r="G32379" s="75" t="n">
        <v>384.9</v>
      </c>
    </row>
    <row r="32380">
      <c r="A32380" s="35" t="n">
        <v>2018</v>
      </c>
      <c r="B32380" s="35" t="n">
        <v>55970</v>
      </c>
      <c r="C32380" s="36" t="inlineStr">
        <is>
          <t>NG</t>
        </is>
      </c>
      <c r="D32380" s="36" t="inlineStr">
        <is>
          <t>Natural Gas</t>
        </is>
      </c>
      <c r="E32380" s="75" t="n">
        <v>224783</v>
      </c>
      <c r="F32380" s="76" t="n">
        <v>1</v>
      </c>
      <c r="G32380" s="75" t="n">
        <v>510.3</v>
      </c>
    </row>
    <row r="32381">
      <c r="A32381" s="35" t="n">
        <v>2018</v>
      </c>
      <c r="B32381" s="35" t="n">
        <v>55970</v>
      </c>
      <c r="C32381" s="36" t="inlineStr">
        <is>
          <t>NG</t>
        </is>
      </c>
      <c r="D32381" s="36" t="inlineStr">
        <is>
          <t>Natural Gas</t>
        </is>
      </c>
      <c r="E32381" s="75" t="n">
        <v>87578</v>
      </c>
      <c r="F32381" s="76" t="n">
        <v>1</v>
      </c>
      <c r="G32381" s="75" t="n">
        <v>504.7</v>
      </c>
    </row>
    <row r="32382">
      <c r="A32382" s="35" t="n">
        <v>2018</v>
      </c>
      <c r="B32382" s="35" t="n">
        <v>55970</v>
      </c>
      <c r="C32382" s="36" t="inlineStr">
        <is>
          <t>NG</t>
        </is>
      </c>
      <c r="D32382" s="36" t="inlineStr">
        <is>
          <t>Natural Gas</t>
        </is>
      </c>
      <c r="E32382" s="75" t="n">
        <v>22887</v>
      </c>
      <c r="F32382" s="76" t="n">
        <v>1</v>
      </c>
      <c r="G32382" s="75" t="n">
        <v>568.8</v>
      </c>
    </row>
    <row r="32383">
      <c r="A32383" s="35" t="n">
        <v>2018</v>
      </c>
      <c r="B32383" s="35" t="n">
        <v>55970</v>
      </c>
      <c r="C32383" s="36" t="inlineStr">
        <is>
          <t>NG</t>
        </is>
      </c>
      <c r="D32383" s="36" t="inlineStr">
        <is>
          <t>Natural Gas</t>
        </is>
      </c>
      <c r="E32383" s="75" t="n">
        <v>441568</v>
      </c>
      <c r="F32383" s="76" t="n">
        <v>1</v>
      </c>
      <c r="G32383" s="75" t="n">
        <v>384.6</v>
      </c>
    </row>
    <row r="32384">
      <c r="A32384" s="35" t="n">
        <v>2018</v>
      </c>
      <c r="B32384" s="35" t="n">
        <v>55970</v>
      </c>
      <c r="C32384" s="36" t="inlineStr">
        <is>
          <t>NG</t>
        </is>
      </c>
      <c r="D32384" s="36" t="inlineStr">
        <is>
          <t>Natural Gas</t>
        </is>
      </c>
      <c r="E32384" s="75" t="n">
        <v>87578</v>
      </c>
      <c r="F32384" s="76" t="n">
        <v>1</v>
      </c>
      <c r="G32384" s="75" t="n">
        <v>385.1</v>
      </c>
    </row>
    <row r="32385">
      <c r="A32385" s="35" t="n">
        <v>2018</v>
      </c>
      <c r="B32385" s="35" t="n">
        <v>55970</v>
      </c>
      <c r="C32385" s="36" t="inlineStr">
        <is>
          <t>NG</t>
        </is>
      </c>
      <c r="D32385" s="36" t="inlineStr">
        <is>
          <t>Natural Gas</t>
        </is>
      </c>
      <c r="E32385" s="75" t="n">
        <v>302880</v>
      </c>
      <c r="F32385" s="76" t="n">
        <v>1</v>
      </c>
      <c r="G32385" s="75" t="n">
        <v>445.8</v>
      </c>
    </row>
    <row r="32386">
      <c r="A32386" s="35" t="n">
        <v>2018</v>
      </c>
      <c r="B32386" s="35" t="n">
        <v>55970</v>
      </c>
      <c r="C32386" s="36" t="inlineStr">
        <is>
          <t>NG</t>
        </is>
      </c>
      <c r="D32386" s="36" t="inlineStr">
        <is>
          <t>Natural Gas</t>
        </is>
      </c>
      <c r="E32386" s="75" t="n">
        <v>2861</v>
      </c>
      <c r="F32386" s="76" t="n">
        <v>1</v>
      </c>
      <c r="G32386" s="75" t="n">
        <v>515.1</v>
      </c>
    </row>
    <row r="32387">
      <c r="A32387" s="35" t="n">
        <v>2018</v>
      </c>
      <c r="B32387" s="35" t="n">
        <v>55970</v>
      </c>
      <c r="C32387" s="36" t="inlineStr">
        <is>
          <t>NG</t>
        </is>
      </c>
      <c r="D32387" s="36" t="inlineStr">
        <is>
          <t>Natural Gas</t>
        </is>
      </c>
      <c r="E32387" s="75" t="n">
        <v>2919</v>
      </c>
      <c r="F32387" s="76" t="n">
        <v>1</v>
      </c>
      <c r="G32387" s="75" t="n">
        <v>708.2</v>
      </c>
    </row>
    <row r="32388">
      <c r="A32388" s="35" t="n">
        <v>2018</v>
      </c>
      <c r="B32388" s="35" t="n">
        <v>55970</v>
      </c>
      <c r="C32388" s="36" t="inlineStr">
        <is>
          <t>NG</t>
        </is>
      </c>
      <c r="D32388" s="36" t="inlineStr">
        <is>
          <t>Natural Gas</t>
        </is>
      </c>
      <c r="E32388" s="75" t="n">
        <v>3572</v>
      </c>
      <c r="F32388" s="76" t="n">
        <v>1</v>
      </c>
      <c r="G32388" s="75" t="n">
        <v>483.5</v>
      </c>
    </row>
    <row r="32389">
      <c r="A32389" s="35" t="n">
        <v>2018</v>
      </c>
      <c r="B32389" s="35" t="n">
        <v>55970</v>
      </c>
      <c r="C32389" s="36" t="inlineStr">
        <is>
          <t>NG</t>
        </is>
      </c>
      <c r="D32389" s="36" t="inlineStr">
        <is>
          <t>Natural Gas</t>
        </is>
      </c>
      <c r="E32389" s="75" t="n">
        <v>8758</v>
      </c>
      <c r="F32389" s="76" t="n">
        <v>1</v>
      </c>
      <c r="G32389" s="75" t="n">
        <v>440.2</v>
      </c>
    </row>
    <row r="32390">
      <c r="A32390" s="35" t="n">
        <v>2018</v>
      </c>
      <c r="B32390" s="35" t="n">
        <v>55970</v>
      </c>
      <c r="C32390" s="36" t="inlineStr">
        <is>
          <t>NG</t>
        </is>
      </c>
      <c r="D32390" s="36" t="inlineStr">
        <is>
          <t>Natural Gas</t>
        </is>
      </c>
      <c r="E32390" s="75" t="n">
        <v>11677</v>
      </c>
      <c r="F32390" s="76" t="n">
        <v>1</v>
      </c>
      <c r="G32390" s="75" t="n">
        <v>721.2</v>
      </c>
    </row>
    <row r="32391">
      <c r="A32391" s="35" t="n">
        <v>2018</v>
      </c>
      <c r="B32391" s="35" t="n">
        <v>55972</v>
      </c>
      <c r="C32391" s="36" t="inlineStr">
        <is>
          <t>NG</t>
        </is>
      </c>
      <c r="D32391" s="36" t="inlineStr">
        <is>
          <t>Natural Gas</t>
        </is>
      </c>
      <c r="E32391" s="75" t="n">
        <v>107233</v>
      </c>
      <c r="F32391" s="76" t="n">
        <v>1.05</v>
      </c>
      <c r="G32391" s="75" t="n">
        <v>520.1</v>
      </c>
    </row>
    <row r="32392">
      <c r="A32392" s="35" t="n">
        <v>2018</v>
      </c>
      <c r="B32392" s="35" t="n">
        <v>55976</v>
      </c>
      <c r="C32392" s="36" t="inlineStr">
        <is>
          <t>NG</t>
        </is>
      </c>
      <c r="D32392" s="36" t="inlineStr">
        <is>
          <t>Natural Gas</t>
        </is>
      </c>
      <c r="E32392" s="75" t="n">
        <v>1827716</v>
      </c>
      <c r="F32392" s="76" t="n">
        <v>1.046</v>
      </c>
      <c r="G32392" s="75" t="inlineStr">
        <is>
          <t>.</t>
        </is>
      </c>
    </row>
    <row r="32393">
      <c r="A32393" s="35" t="n">
        <v>2018</v>
      </c>
      <c r="B32393" s="35" t="n">
        <v>55985</v>
      </c>
      <c r="C32393" s="36" t="inlineStr">
        <is>
          <t>NG</t>
        </is>
      </c>
      <c r="D32393" s="36" t="inlineStr">
        <is>
          <t>Natural Gas</t>
        </is>
      </c>
      <c r="E32393" s="75" t="n">
        <v>1107594</v>
      </c>
      <c r="F32393" s="76" t="n">
        <v>1.039</v>
      </c>
      <c r="G32393" s="75" t="n">
        <v>623.5</v>
      </c>
    </row>
    <row r="32394">
      <c r="A32394" s="35" t="n">
        <v>2018</v>
      </c>
      <c r="B32394" s="35" t="n">
        <v>56031</v>
      </c>
      <c r="C32394" s="36" t="inlineStr">
        <is>
          <t>NG</t>
        </is>
      </c>
      <c r="D32394" s="36" t="inlineStr">
        <is>
          <t>Natural Gas</t>
        </is>
      </c>
      <c r="E32394" s="75" t="n">
        <v>660818</v>
      </c>
      <c r="F32394" s="76" t="n">
        <v>1.026</v>
      </c>
      <c r="G32394" s="75" t="n">
        <v>415.1</v>
      </c>
    </row>
    <row r="32395">
      <c r="A32395" s="35" t="n">
        <v>2018</v>
      </c>
      <c r="B32395" s="35" t="n">
        <v>56046</v>
      </c>
      <c r="C32395" s="36" t="inlineStr">
        <is>
          <t>NG</t>
        </is>
      </c>
      <c r="D32395" s="36" t="inlineStr">
        <is>
          <t>Natural Gas</t>
        </is>
      </c>
      <c r="E32395" s="75" t="n">
        <v>867219</v>
      </c>
      <c r="F32395" s="76" t="n">
        <v>1.032</v>
      </c>
      <c r="G32395" s="75" t="n">
        <v>836.9</v>
      </c>
    </row>
    <row r="32396">
      <c r="A32396" s="35" t="n">
        <v>2018</v>
      </c>
      <c r="B32396" s="35" t="n">
        <v>56047</v>
      </c>
      <c r="C32396" s="36" t="inlineStr">
        <is>
          <t>NG</t>
        </is>
      </c>
      <c r="D32396" s="36" t="inlineStr">
        <is>
          <t>Natural Gas</t>
        </is>
      </c>
      <c r="E32396" s="75" t="n">
        <v>2279407</v>
      </c>
      <c r="F32396" s="76" t="n">
        <v>1.026</v>
      </c>
      <c r="G32396" s="75" t="inlineStr">
        <is>
          <t>.</t>
        </is>
      </c>
    </row>
    <row r="32397">
      <c r="A32397" s="35" t="n">
        <v>2018</v>
      </c>
      <c r="B32397" s="35" t="n">
        <v>56068</v>
      </c>
      <c r="C32397" s="36" t="inlineStr">
        <is>
          <t>BIT</t>
        </is>
      </c>
      <c r="D32397" s="36" t="inlineStr">
        <is>
          <t>Coal</t>
        </is>
      </c>
      <c r="E32397" s="75" t="n">
        <v>31220</v>
      </c>
      <c r="F32397" s="76" t="n">
        <v>26.03</v>
      </c>
      <c r="G32397" s="75" t="n">
        <v>256.7</v>
      </c>
    </row>
    <row r="32398">
      <c r="A32398" s="35" t="n">
        <v>2018</v>
      </c>
      <c r="B32398" s="35" t="n">
        <v>56068</v>
      </c>
      <c r="C32398" s="36" t="inlineStr">
        <is>
          <t>SUB</t>
        </is>
      </c>
      <c r="D32398" s="36" t="inlineStr">
        <is>
          <t>Coal</t>
        </is>
      </c>
      <c r="E32398" s="75" t="n">
        <v>187429</v>
      </c>
      <c r="F32398" s="76" t="n">
        <v>18</v>
      </c>
      <c r="G32398" s="75" t="n">
        <v>204.3</v>
      </c>
    </row>
    <row r="32399">
      <c r="A32399" s="35" t="n">
        <v>2018</v>
      </c>
      <c r="B32399" s="35" t="n">
        <v>56068</v>
      </c>
      <c r="C32399" s="36" t="inlineStr">
        <is>
          <t>SUB</t>
        </is>
      </c>
      <c r="D32399" s="36" t="inlineStr">
        <is>
          <t>Coal</t>
        </is>
      </c>
      <c r="E32399" s="75" t="n">
        <v>156486</v>
      </c>
      <c r="F32399" s="76" t="n">
        <v>17.52</v>
      </c>
      <c r="G32399" s="75" t="n">
        <v>213.7</v>
      </c>
    </row>
    <row r="32400">
      <c r="A32400" s="35" t="n">
        <v>2018</v>
      </c>
      <c r="B32400" s="35" t="n">
        <v>56068</v>
      </c>
      <c r="C32400" s="36" t="inlineStr">
        <is>
          <t>SUB</t>
        </is>
      </c>
      <c r="D32400" s="36" t="inlineStr">
        <is>
          <t>Coal</t>
        </is>
      </c>
      <c r="E32400" s="75" t="n">
        <v>22200</v>
      </c>
      <c r="F32400" s="76" t="n">
        <v>17.94</v>
      </c>
      <c r="G32400" s="75" t="n">
        <v>208.4</v>
      </c>
    </row>
    <row r="32401">
      <c r="A32401" s="35" t="n">
        <v>2018</v>
      </c>
      <c r="B32401" s="35" t="n">
        <v>56068</v>
      </c>
      <c r="C32401" s="36" t="inlineStr">
        <is>
          <t>SUB</t>
        </is>
      </c>
      <c r="D32401" s="36" t="inlineStr">
        <is>
          <t>Coal</t>
        </is>
      </c>
      <c r="E32401" s="75" t="n">
        <v>22470</v>
      </c>
      <c r="F32401" s="76" t="n">
        <v>17.62</v>
      </c>
      <c r="G32401" s="75" t="n">
        <v>213.3</v>
      </c>
    </row>
    <row r="32402">
      <c r="A32402" s="35" t="n">
        <v>2018</v>
      </c>
      <c r="B32402" s="35" t="n">
        <v>56068</v>
      </c>
      <c r="C32402" s="36" t="inlineStr">
        <is>
          <t>NG</t>
        </is>
      </c>
      <c r="D32402" s="36" t="inlineStr">
        <is>
          <t>Natural Gas</t>
        </is>
      </c>
      <c r="E32402" s="75" t="n">
        <v>14667</v>
      </c>
      <c r="F32402" s="76" t="n">
        <v>1.061</v>
      </c>
      <c r="G32402" s="75" t="n">
        <v>971.4</v>
      </c>
    </row>
    <row r="32403">
      <c r="A32403" s="35" t="n">
        <v>2018</v>
      </c>
      <c r="B32403" s="35" t="n">
        <v>56078</v>
      </c>
      <c r="C32403" s="36" t="inlineStr">
        <is>
          <t>NG</t>
        </is>
      </c>
      <c r="D32403" s="36" t="inlineStr">
        <is>
          <t>Natural Gas</t>
        </is>
      </c>
      <c r="E32403" s="75" t="n">
        <v>433886</v>
      </c>
      <c r="F32403" s="76" t="n">
        <v>1.037</v>
      </c>
      <c r="G32403" s="75" t="n">
        <v>667.8</v>
      </c>
    </row>
    <row r="32404">
      <c r="A32404" s="35" t="n">
        <v>2018</v>
      </c>
      <c r="B32404" s="35" t="n">
        <v>56102</v>
      </c>
      <c r="C32404" s="36" t="inlineStr">
        <is>
          <t>NG</t>
        </is>
      </c>
      <c r="D32404" s="36" t="inlineStr">
        <is>
          <t>Natural Gas</t>
        </is>
      </c>
      <c r="E32404" s="75" t="n">
        <v>1408056</v>
      </c>
      <c r="F32404" s="76" t="n">
        <v>1.044</v>
      </c>
      <c r="G32404" s="75" t="n">
        <v>385.3</v>
      </c>
    </row>
    <row r="32405">
      <c r="A32405" s="35" t="n">
        <v>2018</v>
      </c>
      <c r="B32405" s="35" t="n">
        <v>56104</v>
      </c>
      <c r="C32405" s="36" t="inlineStr">
        <is>
          <t>DFO</t>
        </is>
      </c>
      <c r="D32405" s="36" t="inlineStr">
        <is>
          <t>Petroleum</t>
        </is>
      </c>
      <c r="E32405" s="75" t="n">
        <v>161</v>
      </c>
      <c r="F32405" s="76" t="n">
        <v>5.817</v>
      </c>
      <c r="G32405" s="75" t="inlineStr">
        <is>
          <t>.</t>
        </is>
      </c>
    </row>
    <row r="32406">
      <c r="A32406" s="35" t="n">
        <v>2018</v>
      </c>
      <c r="B32406" s="35" t="n">
        <v>56104</v>
      </c>
      <c r="C32406" s="36" t="inlineStr">
        <is>
          <t>NG</t>
        </is>
      </c>
      <c r="D32406" s="36" t="inlineStr">
        <is>
          <t>Natural Gas</t>
        </is>
      </c>
      <c r="E32406" s="75" t="n">
        <v>317528</v>
      </c>
      <c r="F32406" s="76" t="n">
        <v>1.062</v>
      </c>
      <c r="G32406" s="75" t="inlineStr">
        <is>
          <t>.</t>
        </is>
      </c>
    </row>
    <row r="32407">
      <c r="A32407" s="35" t="n">
        <v>2018</v>
      </c>
      <c r="B32407" s="35" t="n">
        <v>56150</v>
      </c>
      <c r="C32407" s="36" t="inlineStr">
        <is>
          <t>NG</t>
        </is>
      </c>
      <c r="D32407" s="36" t="inlineStr">
        <is>
          <t>Natural Gas</t>
        </is>
      </c>
      <c r="E32407" s="75" t="n">
        <v>4821879</v>
      </c>
      <c r="F32407" s="76" t="n">
        <v>1.03</v>
      </c>
      <c r="G32407" s="75" t="n">
        <v>446.8</v>
      </c>
    </row>
    <row r="32408">
      <c r="A32408" s="35" t="n">
        <v>2018</v>
      </c>
      <c r="B32408" s="35" t="n">
        <v>56151</v>
      </c>
      <c r="C32408" s="36" t="inlineStr">
        <is>
          <t>NG</t>
        </is>
      </c>
      <c r="D32408" s="36" t="inlineStr">
        <is>
          <t>Natural Gas</t>
        </is>
      </c>
      <c r="E32408" s="75" t="n">
        <v>2646</v>
      </c>
      <c r="F32408" s="76" t="n">
        <v>1</v>
      </c>
      <c r="G32408" s="75" t="n">
        <v>263</v>
      </c>
    </row>
    <row r="32409">
      <c r="A32409" s="35" t="n">
        <v>2018</v>
      </c>
      <c r="B32409" s="35" t="n">
        <v>56151</v>
      </c>
      <c r="C32409" s="36" t="inlineStr">
        <is>
          <t>NG</t>
        </is>
      </c>
      <c r="D32409" s="36" t="inlineStr">
        <is>
          <t>Natural Gas</t>
        </is>
      </c>
      <c r="E32409" s="75" t="n">
        <v>34873</v>
      </c>
      <c r="F32409" s="76" t="n">
        <v>1</v>
      </c>
      <c r="G32409" s="75" t="n">
        <v>593.8</v>
      </c>
    </row>
    <row r="32410">
      <c r="A32410" s="35" t="n">
        <v>2018</v>
      </c>
      <c r="B32410" s="35" t="n">
        <v>56152</v>
      </c>
      <c r="C32410" s="36" t="inlineStr">
        <is>
          <t>NG</t>
        </is>
      </c>
      <c r="D32410" s="36" t="inlineStr">
        <is>
          <t>Natural Gas</t>
        </is>
      </c>
      <c r="E32410" s="75" t="n">
        <v>10599005</v>
      </c>
      <c r="F32410" s="76" t="n">
        <v>1.03</v>
      </c>
      <c r="G32410" s="75" t="inlineStr">
        <is>
          <t>.</t>
        </is>
      </c>
    </row>
    <row r="32411">
      <c r="A32411" s="35" t="n">
        <v>2018</v>
      </c>
      <c r="B32411" s="35" t="n">
        <v>56163</v>
      </c>
      <c r="C32411" s="36" t="inlineStr">
        <is>
          <t>NG</t>
        </is>
      </c>
      <c r="D32411" s="36" t="inlineStr">
        <is>
          <t>Natural Gas</t>
        </is>
      </c>
      <c r="E32411" s="75" t="n">
        <v>46606</v>
      </c>
      <c r="F32411" s="76" t="n">
        <v>1.033</v>
      </c>
      <c r="G32411" s="75" t="inlineStr">
        <is>
          <t>.</t>
        </is>
      </c>
    </row>
    <row r="32412">
      <c r="A32412" s="35" t="n">
        <v>2018</v>
      </c>
      <c r="B32412" s="35" t="n">
        <v>56164</v>
      </c>
      <c r="C32412" s="36" t="inlineStr">
        <is>
          <t>NG</t>
        </is>
      </c>
      <c r="D32412" s="36" t="inlineStr">
        <is>
          <t>Natural Gas</t>
        </is>
      </c>
      <c r="E32412" s="75" t="n">
        <v>50937</v>
      </c>
      <c r="F32412" s="76" t="n">
        <v>1.082</v>
      </c>
      <c r="G32412" s="75" t="n">
        <v>464</v>
      </c>
    </row>
    <row r="32413">
      <c r="A32413" s="35" t="n">
        <v>2018</v>
      </c>
      <c r="B32413" s="35" t="n">
        <v>56164</v>
      </c>
      <c r="C32413" s="36" t="inlineStr">
        <is>
          <t>NG</t>
        </is>
      </c>
      <c r="D32413" s="36" t="inlineStr">
        <is>
          <t>Natural Gas</t>
        </is>
      </c>
      <c r="E32413" s="75" t="n">
        <v>118356</v>
      </c>
      <c r="F32413" s="76" t="n">
        <v>1.082</v>
      </c>
      <c r="G32413" s="75" t="n">
        <v>411.6</v>
      </c>
    </row>
    <row r="32414">
      <c r="A32414" s="35" t="n">
        <v>2018</v>
      </c>
      <c r="B32414" s="35" t="n">
        <v>56166</v>
      </c>
      <c r="C32414" s="36" t="inlineStr">
        <is>
          <t>NG</t>
        </is>
      </c>
      <c r="D32414" s="36" t="inlineStr">
        <is>
          <t>Natural Gas</t>
        </is>
      </c>
      <c r="E32414" s="75" t="n">
        <v>326791</v>
      </c>
      <c r="F32414" s="76" t="n">
        <v>1</v>
      </c>
      <c r="G32414" s="75" t="n">
        <v>332.2</v>
      </c>
    </row>
    <row r="32415">
      <c r="A32415" s="35" t="n">
        <v>2018</v>
      </c>
      <c r="B32415" s="35" t="n">
        <v>56196</v>
      </c>
      <c r="C32415" s="36" t="inlineStr">
        <is>
          <t>NG</t>
        </is>
      </c>
      <c r="D32415" s="36" t="inlineStr">
        <is>
          <t>Natural Gas</t>
        </is>
      </c>
      <c r="E32415" s="75" t="n">
        <v>4854</v>
      </c>
      <c r="F32415" s="76" t="n">
        <v>1.03</v>
      </c>
      <c r="G32415" s="75" t="n">
        <v>468.4</v>
      </c>
    </row>
    <row r="32416">
      <c r="A32416" s="35" t="n">
        <v>2018</v>
      </c>
      <c r="B32416" s="35" t="n">
        <v>56196</v>
      </c>
      <c r="C32416" s="36" t="inlineStr">
        <is>
          <t>NG</t>
        </is>
      </c>
      <c r="D32416" s="36" t="inlineStr">
        <is>
          <t>Natural Gas</t>
        </is>
      </c>
      <c r="E32416" s="75" t="n">
        <v>8738</v>
      </c>
      <c r="F32416" s="76" t="n">
        <v>1.03</v>
      </c>
      <c r="G32416" s="75" t="n">
        <v>496.9</v>
      </c>
    </row>
    <row r="32417">
      <c r="A32417" s="35" t="n">
        <v>2018</v>
      </c>
      <c r="B32417" s="35" t="n">
        <v>56196</v>
      </c>
      <c r="C32417" s="36" t="inlineStr">
        <is>
          <t>NG</t>
        </is>
      </c>
      <c r="D32417" s="36" t="inlineStr">
        <is>
          <t>Natural Gas</t>
        </is>
      </c>
      <c r="E32417" s="75" t="n">
        <v>9709</v>
      </c>
      <c r="F32417" s="76" t="n">
        <v>1.03</v>
      </c>
      <c r="G32417" s="75" t="n">
        <v>503.2</v>
      </c>
    </row>
    <row r="32418">
      <c r="A32418" s="35" t="n">
        <v>2018</v>
      </c>
      <c r="B32418" s="35" t="n">
        <v>56196</v>
      </c>
      <c r="C32418" s="36" t="inlineStr">
        <is>
          <t>NG</t>
        </is>
      </c>
      <c r="D32418" s="36" t="inlineStr">
        <is>
          <t>Natural Gas</t>
        </is>
      </c>
      <c r="E32418" s="75" t="n">
        <v>9709</v>
      </c>
      <c r="F32418" s="76" t="n">
        <v>1.03</v>
      </c>
      <c r="G32418" s="75" t="n">
        <v>478</v>
      </c>
    </row>
    <row r="32419">
      <c r="A32419" s="35" t="n">
        <v>2018</v>
      </c>
      <c r="B32419" s="35" t="n">
        <v>56196</v>
      </c>
      <c r="C32419" s="36" t="inlineStr">
        <is>
          <t>NG</t>
        </is>
      </c>
      <c r="D32419" s="36" t="inlineStr">
        <is>
          <t>Natural Gas</t>
        </is>
      </c>
      <c r="E32419" s="75" t="n">
        <v>19078</v>
      </c>
      <c r="F32419" s="76" t="n">
        <v>1.03</v>
      </c>
      <c r="G32419" s="75" t="n">
        <v>368.6</v>
      </c>
    </row>
    <row r="32420">
      <c r="A32420" s="35" t="n">
        <v>2018</v>
      </c>
      <c r="B32420" s="35" t="n">
        <v>56196</v>
      </c>
      <c r="C32420" s="36" t="inlineStr">
        <is>
          <t>NG</t>
        </is>
      </c>
      <c r="D32420" s="36" t="inlineStr">
        <is>
          <t>Natural Gas</t>
        </is>
      </c>
      <c r="E32420" s="75" t="n">
        <v>52850</v>
      </c>
      <c r="F32420" s="76" t="n">
        <v>1.03</v>
      </c>
      <c r="G32420" s="75" t="n">
        <v>451.5</v>
      </c>
    </row>
    <row r="32421">
      <c r="A32421" s="35" t="n">
        <v>2018</v>
      </c>
      <c r="B32421" s="35" t="n">
        <v>56196</v>
      </c>
      <c r="C32421" s="36" t="inlineStr">
        <is>
          <t>NG</t>
        </is>
      </c>
      <c r="D32421" s="36" t="inlineStr">
        <is>
          <t>Natural Gas</t>
        </is>
      </c>
      <c r="E32421" s="75" t="n">
        <v>107182</v>
      </c>
      <c r="F32421" s="76" t="n">
        <v>1.03</v>
      </c>
      <c r="G32421" s="75" t="n">
        <v>477.4</v>
      </c>
    </row>
    <row r="32422">
      <c r="A32422" s="35" t="n">
        <v>2018</v>
      </c>
      <c r="B32422" s="35" t="n">
        <v>56196</v>
      </c>
      <c r="C32422" s="36" t="inlineStr">
        <is>
          <t>NG</t>
        </is>
      </c>
      <c r="D32422" s="36" t="inlineStr">
        <is>
          <t>Natural Gas</t>
        </is>
      </c>
      <c r="E32422" s="75" t="n">
        <v>113495</v>
      </c>
      <c r="F32422" s="76" t="n">
        <v>1.03</v>
      </c>
      <c r="G32422" s="75" t="n">
        <v>495.5</v>
      </c>
    </row>
    <row r="32423">
      <c r="A32423" s="35" t="n">
        <v>2018</v>
      </c>
      <c r="B32423" s="35" t="n">
        <v>56196</v>
      </c>
      <c r="C32423" s="36" t="inlineStr">
        <is>
          <t>NG</t>
        </is>
      </c>
      <c r="D32423" s="36" t="inlineStr">
        <is>
          <t>Natural Gas</t>
        </is>
      </c>
      <c r="E32423" s="75" t="n">
        <v>145213</v>
      </c>
      <c r="F32423" s="76" t="n">
        <v>1.03</v>
      </c>
      <c r="G32423" s="75" t="n">
        <v>491.6</v>
      </c>
    </row>
    <row r="32424">
      <c r="A32424" s="35" t="n">
        <v>2018</v>
      </c>
      <c r="B32424" s="35" t="n">
        <v>56196</v>
      </c>
      <c r="C32424" s="36" t="inlineStr">
        <is>
          <t>NG</t>
        </is>
      </c>
      <c r="D32424" s="36" t="inlineStr">
        <is>
          <t>Natural Gas</t>
        </is>
      </c>
      <c r="E32424" s="75" t="n">
        <v>187241</v>
      </c>
      <c r="F32424" s="76" t="n">
        <v>1.03</v>
      </c>
      <c r="G32424" s="75" t="n">
        <v>458.7</v>
      </c>
    </row>
    <row r="32425">
      <c r="A32425" s="35" t="n">
        <v>2018</v>
      </c>
      <c r="B32425" s="35" t="n">
        <v>56196</v>
      </c>
      <c r="C32425" s="36" t="inlineStr">
        <is>
          <t>NG</t>
        </is>
      </c>
      <c r="D32425" s="36" t="inlineStr">
        <is>
          <t>Natural Gas</t>
        </is>
      </c>
      <c r="E32425" s="75" t="n">
        <v>222950</v>
      </c>
      <c r="F32425" s="76" t="n">
        <v>1.03</v>
      </c>
      <c r="G32425" s="75" t="n">
        <v>484.4</v>
      </c>
    </row>
    <row r="32426">
      <c r="A32426" s="35" t="n">
        <v>2018</v>
      </c>
      <c r="B32426" s="35" t="n">
        <v>56196</v>
      </c>
      <c r="C32426" s="36" t="inlineStr">
        <is>
          <t>NG</t>
        </is>
      </c>
      <c r="D32426" s="36" t="inlineStr">
        <is>
          <t>Natural Gas</t>
        </is>
      </c>
      <c r="E32426" s="75" t="n">
        <v>419157</v>
      </c>
      <c r="F32426" s="76" t="n">
        <v>1.03</v>
      </c>
      <c r="G32426" s="75" t="n">
        <v>494.2</v>
      </c>
    </row>
    <row r="32427">
      <c r="A32427" s="35" t="n">
        <v>2018</v>
      </c>
      <c r="B32427" s="35" t="n">
        <v>56224</v>
      </c>
      <c r="C32427" s="36" t="inlineStr">
        <is>
          <t>SUB</t>
        </is>
      </c>
      <c r="D32427" s="36" t="inlineStr">
        <is>
          <t>Coal</t>
        </is>
      </c>
      <c r="E32427" s="75" t="n">
        <v>75688</v>
      </c>
      <c r="F32427" s="76" t="n">
        <v>17.984</v>
      </c>
      <c r="G32427" s="75" t="inlineStr">
        <is>
          <t>.</t>
        </is>
      </c>
    </row>
    <row r="32428">
      <c r="A32428" s="35" t="n">
        <v>2018</v>
      </c>
      <c r="B32428" s="35" t="n">
        <v>56224</v>
      </c>
      <c r="C32428" s="36" t="inlineStr">
        <is>
          <t>DFO</t>
        </is>
      </c>
      <c r="D32428" s="36" t="inlineStr">
        <is>
          <t>Petroleum</t>
        </is>
      </c>
      <c r="E32428" s="75" t="n">
        <v>239</v>
      </c>
      <c r="F32428" s="76" t="n">
        <v>5.7</v>
      </c>
      <c r="G32428" s="75" t="inlineStr">
        <is>
          <t>.</t>
        </is>
      </c>
    </row>
    <row r="32429">
      <c r="A32429" s="35" t="n">
        <v>2018</v>
      </c>
      <c r="B32429" s="35" t="n">
        <v>56227</v>
      </c>
      <c r="C32429" s="36" t="inlineStr">
        <is>
          <t>NG</t>
        </is>
      </c>
      <c r="D32429" s="36" t="inlineStr">
        <is>
          <t>Natural Gas</t>
        </is>
      </c>
      <c r="E32429" s="75" t="n">
        <v>606633</v>
      </c>
      <c r="F32429" s="76" t="n">
        <v>1.06</v>
      </c>
      <c r="G32429" s="75" t="n">
        <v>290.2</v>
      </c>
    </row>
    <row r="32430">
      <c r="A32430" s="35" t="n">
        <v>2018</v>
      </c>
      <c r="B32430" s="35" t="n">
        <v>56227</v>
      </c>
      <c r="C32430" s="36" t="inlineStr">
        <is>
          <t>NG</t>
        </is>
      </c>
      <c r="D32430" s="36" t="inlineStr">
        <is>
          <t>Natural Gas</t>
        </is>
      </c>
      <c r="E32430" s="75" t="n">
        <v>681714</v>
      </c>
      <c r="F32430" s="76" t="n">
        <v>1.06</v>
      </c>
      <c r="G32430" s="75" t="n">
        <v>1308.1</v>
      </c>
    </row>
    <row r="32431">
      <c r="A32431" s="35" t="n">
        <v>2018</v>
      </c>
      <c r="B32431" s="35" t="n">
        <v>56234</v>
      </c>
      <c r="C32431" s="36" t="inlineStr">
        <is>
          <t>NG</t>
        </is>
      </c>
      <c r="D32431" s="36" t="inlineStr">
        <is>
          <t>Natural Gas</t>
        </is>
      </c>
      <c r="E32431" s="75" t="n">
        <v>180929</v>
      </c>
      <c r="F32431" s="76" t="n">
        <v>1.036</v>
      </c>
      <c r="G32431" s="75" t="inlineStr">
        <is>
          <t>.</t>
        </is>
      </c>
    </row>
    <row r="32432">
      <c r="A32432" s="35" t="n">
        <v>2018</v>
      </c>
      <c r="B32432" s="35" t="n">
        <v>56234</v>
      </c>
      <c r="C32432" s="36" t="inlineStr">
        <is>
          <t>NG</t>
        </is>
      </c>
      <c r="D32432" s="36" t="inlineStr">
        <is>
          <t>Natural Gas</t>
        </is>
      </c>
      <c r="E32432" s="75" t="n">
        <v>1490525</v>
      </c>
      <c r="F32432" s="76" t="n">
        <v>1.036</v>
      </c>
      <c r="G32432" s="75" t="inlineStr">
        <is>
          <t>.</t>
        </is>
      </c>
    </row>
    <row r="32433">
      <c r="A32433" s="35" t="n">
        <v>2018</v>
      </c>
      <c r="B32433" s="35" t="n">
        <v>56237</v>
      </c>
      <c r="C32433" s="36" t="inlineStr">
        <is>
          <t>NG</t>
        </is>
      </c>
      <c r="D32433" s="36" t="inlineStr">
        <is>
          <t>Natural Gas</t>
        </is>
      </c>
      <c r="E32433" s="75" t="n">
        <v>3376445</v>
      </c>
      <c r="F32433" s="76" t="n">
        <v>1.041</v>
      </c>
      <c r="G32433" s="75" t="n">
        <v>399.8</v>
      </c>
    </row>
    <row r="32434">
      <c r="A32434" s="35" t="n">
        <v>2018</v>
      </c>
      <c r="B32434" s="35" t="n">
        <v>56241</v>
      </c>
      <c r="C32434" s="36" t="inlineStr">
        <is>
          <t>NG</t>
        </is>
      </c>
      <c r="D32434" s="36" t="inlineStr">
        <is>
          <t>Natural Gas</t>
        </is>
      </c>
      <c r="E32434" s="75" t="n">
        <v>41608</v>
      </c>
      <c r="F32434" s="76" t="n">
        <v>1.087</v>
      </c>
      <c r="G32434" s="75" t="inlineStr">
        <is>
          <t>.</t>
        </is>
      </c>
    </row>
    <row r="32435">
      <c r="A32435" s="35" t="n">
        <v>2018</v>
      </c>
      <c r="B32435" s="35" t="n">
        <v>56249</v>
      </c>
      <c r="C32435" s="36" t="inlineStr">
        <is>
          <t>DFO</t>
        </is>
      </c>
      <c r="D32435" s="36" t="inlineStr">
        <is>
          <t>Petroleum</t>
        </is>
      </c>
      <c r="E32435" s="75" t="n">
        <v>2458</v>
      </c>
      <c r="F32435" s="76" t="n">
        <v>5.8</v>
      </c>
      <c r="G32435" s="75" t="n">
        <v>1861.6</v>
      </c>
    </row>
    <row r="32436">
      <c r="A32436" s="35" t="n">
        <v>2018</v>
      </c>
      <c r="B32436" s="35" t="n">
        <v>56249</v>
      </c>
      <c r="C32436" s="36" t="inlineStr">
        <is>
          <t>NG</t>
        </is>
      </c>
      <c r="D32436" s="36" t="inlineStr">
        <is>
          <t>Natural Gas</t>
        </is>
      </c>
      <c r="E32436" s="75" t="n">
        <v>326600</v>
      </c>
      <c r="F32436" s="76" t="n">
        <v>1.028</v>
      </c>
      <c r="G32436" s="75" t="n">
        <v>545.2</v>
      </c>
    </row>
    <row r="32437">
      <c r="A32437" s="35" t="n">
        <v>2018</v>
      </c>
      <c r="B32437" s="35" t="n">
        <v>56259</v>
      </c>
      <c r="C32437" s="36" t="inlineStr">
        <is>
          <t>NG</t>
        </is>
      </c>
      <c r="D32437" s="36" t="inlineStr">
        <is>
          <t>Natural Gas</t>
        </is>
      </c>
      <c r="E32437" s="75" t="n">
        <v>951863</v>
      </c>
      <c r="F32437" s="76" t="n">
        <v>1.03</v>
      </c>
      <c r="G32437" s="75" t="inlineStr">
        <is>
          <t>.</t>
        </is>
      </c>
    </row>
    <row r="32438">
      <c r="A32438" s="35" t="n">
        <v>2018</v>
      </c>
      <c r="B32438" s="35" t="n">
        <v>56259</v>
      </c>
      <c r="C32438" s="36" t="inlineStr">
        <is>
          <t>DFO</t>
        </is>
      </c>
      <c r="D32438" s="36" t="inlineStr">
        <is>
          <t>Petroleum</t>
        </is>
      </c>
      <c r="E32438" s="75" t="n">
        <v>1424</v>
      </c>
      <c r="F32438" s="76" t="n">
        <v>5.775</v>
      </c>
      <c r="G32438" s="75" t="inlineStr">
        <is>
          <t>.</t>
        </is>
      </c>
    </row>
    <row r="32439">
      <c r="A32439" s="35" t="n">
        <v>2018</v>
      </c>
      <c r="B32439" s="35" t="n">
        <v>56292</v>
      </c>
      <c r="C32439" s="36" t="inlineStr">
        <is>
          <t>DFO</t>
        </is>
      </c>
      <c r="D32439" s="36" t="inlineStr">
        <is>
          <t>Petroleum</t>
        </is>
      </c>
      <c r="E32439" s="75" t="n">
        <v>1289</v>
      </c>
      <c r="F32439" s="76" t="n">
        <v>5.8</v>
      </c>
      <c r="G32439" s="75" t="n">
        <v>1602.2</v>
      </c>
    </row>
    <row r="32440">
      <c r="A32440" s="35" t="n">
        <v>2018</v>
      </c>
      <c r="B32440" s="35" t="n">
        <v>56292</v>
      </c>
      <c r="C32440" s="36" t="inlineStr">
        <is>
          <t>NG</t>
        </is>
      </c>
      <c r="D32440" s="36" t="inlineStr">
        <is>
          <t>Natural Gas</t>
        </is>
      </c>
      <c r="E32440" s="75" t="n">
        <v>136046</v>
      </c>
      <c r="F32440" s="76" t="n">
        <v>1.028</v>
      </c>
      <c r="G32440" s="75" t="n">
        <v>668.1</v>
      </c>
    </row>
    <row r="32441">
      <c r="A32441" s="35" t="n">
        <v>2018</v>
      </c>
      <c r="B32441" s="35" t="n">
        <v>56319</v>
      </c>
      <c r="C32441" s="36" t="inlineStr">
        <is>
          <t>SUB</t>
        </is>
      </c>
      <c r="D32441" s="36" t="inlineStr">
        <is>
          <t>Coal</t>
        </is>
      </c>
      <c r="E32441" s="75" t="n">
        <v>50995</v>
      </c>
      <c r="F32441" s="76" t="n">
        <v>16.11</v>
      </c>
      <c r="G32441" s="75" t="n">
        <v>89.5</v>
      </c>
    </row>
    <row r="32442">
      <c r="A32442" s="35" t="n">
        <v>2018</v>
      </c>
      <c r="B32442" s="35" t="n">
        <v>56319</v>
      </c>
      <c r="C32442" s="36" t="inlineStr">
        <is>
          <t>NG</t>
        </is>
      </c>
      <c r="D32442" s="36" t="inlineStr">
        <is>
          <t>Natural Gas</t>
        </is>
      </c>
      <c r="E32442" s="75" t="n">
        <v>366</v>
      </c>
      <c r="F32442" s="76" t="n">
        <v>1.06</v>
      </c>
      <c r="G32442" s="75" t="n">
        <v>808.6</v>
      </c>
    </row>
    <row r="32443">
      <c r="A32443" s="35" t="n">
        <v>2018</v>
      </c>
      <c r="B32443" s="35" t="n">
        <v>56326</v>
      </c>
      <c r="C32443" s="36" t="inlineStr">
        <is>
          <t>NG</t>
        </is>
      </c>
      <c r="D32443" s="36" t="inlineStr">
        <is>
          <t>Natural Gas</t>
        </is>
      </c>
      <c r="E32443" s="75" t="n">
        <v>633106</v>
      </c>
      <c r="F32443" s="76" t="n">
        <v>1.035</v>
      </c>
      <c r="G32443" s="75" t="n">
        <v>250.9</v>
      </c>
    </row>
    <row r="32444">
      <c r="A32444" s="35" t="n">
        <v>2018</v>
      </c>
      <c r="B32444" s="35" t="n">
        <v>56328</v>
      </c>
      <c r="C32444" s="36" t="inlineStr">
        <is>
          <t>NG</t>
        </is>
      </c>
      <c r="D32444" s="36" t="inlineStr">
        <is>
          <t>Natural Gas</t>
        </is>
      </c>
      <c r="E32444" s="75" t="n">
        <v>2272</v>
      </c>
      <c r="F32444" s="76" t="n">
        <v>1.04</v>
      </c>
      <c r="G32444" s="75" t="n">
        <v>1403.3</v>
      </c>
    </row>
    <row r="32445">
      <c r="A32445" s="35" t="n">
        <v>2018</v>
      </c>
      <c r="B32445" s="35" t="n">
        <v>56328</v>
      </c>
      <c r="C32445" s="36" t="inlineStr">
        <is>
          <t>NG</t>
        </is>
      </c>
      <c r="D32445" s="36" t="inlineStr">
        <is>
          <t>Natural Gas</t>
        </is>
      </c>
      <c r="E32445" s="75" t="n">
        <v>2319</v>
      </c>
      <c r="F32445" s="76" t="n">
        <v>1.03</v>
      </c>
      <c r="G32445" s="75" t="n">
        <v>2387.5</v>
      </c>
    </row>
    <row r="32446">
      <c r="A32446" s="35" t="n">
        <v>2018</v>
      </c>
      <c r="B32446" s="35" t="n">
        <v>56328</v>
      </c>
      <c r="C32446" s="36" t="inlineStr">
        <is>
          <t>NG</t>
        </is>
      </c>
      <c r="D32446" s="36" t="inlineStr">
        <is>
          <t>Natural Gas</t>
        </is>
      </c>
      <c r="E32446" s="75" t="n">
        <v>3798</v>
      </c>
      <c r="F32446" s="76" t="n">
        <v>0.92</v>
      </c>
      <c r="G32446" s="75" t="n">
        <v>2973.3</v>
      </c>
    </row>
    <row r="32447">
      <c r="A32447" s="35" t="n">
        <v>2018</v>
      </c>
      <c r="B32447" s="35" t="n">
        <v>56328</v>
      </c>
      <c r="C32447" s="36" t="inlineStr">
        <is>
          <t>NG</t>
        </is>
      </c>
      <c r="D32447" s="36" t="inlineStr">
        <is>
          <t>Natural Gas</t>
        </is>
      </c>
      <c r="E32447" s="75" t="n">
        <v>7622</v>
      </c>
      <c r="F32447" s="76" t="n">
        <v>1.05</v>
      </c>
      <c r="G32447" s="75" t="n">
        <v>2684.4</v>
      </c>
    </row>
    <row r="32448">
      <c r="A32448" s="35" t="n">
        <v>2018</v>
      </c>
      <c r="B32448" s="35" t="n">
        <v>56328</v>
      </c>
      <c r="C32448" s="36" t="inlineStr">
        <is>
          <t>NG</t>
        </is>
      </c>
      <c r="D32448" s="36" t="inlineStr">
        <is>
          <t>Natural Gas</t>
        </is>
      </c>
      <c r="E32448" s="75" t="n">
        <v>1311</v>
      </c>
      <c r="F32448" s="76" t="n">
        <v>1.05</v>
      </c>
      <c r="G32448" s="75" t="n">
        <v>3155.8</v>
      </c>
    </row>
    <row r="32449">
      <c r="A32449" s="35" t="n">
        <v>2018</v>
      </c>
      <c r="B32449" s="35" t="n">
        <v>56328</v>
      </c>
      <c r="C32449" s="36" t="inlineStr">
        <is>
          <t>NG</t>
        </is>
      </c>
      <c r="D32449" s="36" t="inlineStr">
        <is>
          <t>Natural Gas</t>
        </is>
      </c>
      <c r="E32449" s="75" t="n">
        <v>4725</v>
      </c>
      <c r="F32449" s="76" t="n">
        <v>1.04</v>
      </c>
      <c r="G32449" s="75" t="n">
        <v>2977</v>
      </c>
    </row>
    <row r="32450">
      <c r="A32450" s="35" t="n">
        <v>2018</v>
      </c>
      <c r="B32450" s="35" t="n">
        <v>56328</v>
      </c>
      <c r="C32450" s="36" t="inlineStr">
        <is>
          <t>NG</t>
        </is>
      </c>
      <c r="D32450" s="36" t="inlineStr">
        <is>
          <t>Natural Gas</t>
        </is>
      </c>
      <c r="E32450" s="75" t="n">
        <v>5387</v>
      </c>
      <c r="F32450" s="76" t="n">
        <v>0.9399999999999999</v>
      </c>
      <c r="G32450" s="75" t="n">
        <v>1555.1</v>
      </c>
    </row>
    <row r="32451">
      <c r="A32451" s="35" t="n">
        <v>2018</v>
      </c>
      <c r="B32451" s="35" t="n">
        <v>56328</v>
      </c>
      <c r="C32451" s="36" t="inlineStr">
        <is>
          <t>NG</t>
        </is>
      </c>
      <c r="D32451" s="36" t="inlineStr">
        <is>
          <t>Natural Gas</t>
        </is>
      </c>
      <c r="E32451" s="75" t="n">
        <v>1278</v>
      </c>
      <c r="F32451" s="76" t="n">
        <v>1.05</v>
      </c>
      <c r="G32451" s="75" t="n">
        <v>2925.2</v>
      </c>
    </row>
    <row r="32452">
      <c r="A32452" s="35" t="n">
        <v>2018</v>
      </c>
      <c r="B32452" s="35" t="n">
        <v>56328</v>
      </c>
      <c r="C32452" s="36" t="inlineStr">
        <is>
          <t>NG</t>
        </is>
      </c>
      <c r="D32452" s="36" t="inlineStr">
        <is>
          <t>Natural Gas</t>
        </is>
      </c>
      <c r="E32452" s="75" t="n">
        <v>229</v>
      </c>
      <c r="F32452" s="76" t="n">
        <v>1.04</v>
      </c>
      <c r="G32452" s="75" t="n">
        <v>4258.5</v>
      </c>
    </row>
    <row r="32453">
      <c r="A32453" s="35" t="n">
        <v>2018</v>
      </c>
      <c r="B32453" s="35" t="n">
        <v>56328</v>
      </c>
      <c r="C32453" s="36" t="inlineStr">
        <is>
          <t>NG</t>
        </is>
      </c>
      <c r="D32453" s="36" t="inlineStr">
        <is>
          <t>Natural Gas</t>
        </is>
      </c>
      <c r="E32453" s="75" t="n">
        <v>480</v>
      </c>
      <c r="F32453" s="76" t="n">
        <v>1.05</v>
      </c>
      <c r="G32453" s="75" t="n">
        <v>4234.2</v>
      </c>
    </row>
    <row r="32454">
      <c r="A32454" s="35" t="n">
        <v>2018</v>
      </c>
      <c r="B32454" s="35" t="n">
        <v>56328</v>
      </c>
      <c r="C32454" s="36" t="inlineStr">
        <is>
          <t>NG</t>
        </is>
      </c>
      <c r="D32454" s="36" t="inlineStr">
        <is>
          <t>Natural Gas</t>
        </is>
      </c>
      <c r="E32454" s="75" t="n">
        <v>789</v>
      </c>
      <c r="F32454" s="76" t="n">
        <v>1.05</v>
      </c>
      <c r="G32454" s="75" t="n">
        <v>2781.3</v>
      </c>
    </row>
    <row r="32455">
      <c r="A32455" s="35" t="n">
        <v>2018</v>
      </c>
      <c r="B32455" s="35" t="n">
        <v>56328</v>
      </c>
      <c r="C32455" s="36" t="inlineStr">
        <is>
          <t>NG</t>
        </is>
      </c>
      <c r="D32455" s="36" t="inlineStr">
        <is>
          <t>Natural Gas</t>
        </is>
      </c>
      <c r="E32455" s="75" t="n">
        <v>1181</v>
      </c>
      <c r="F32455" s="76" t="n">
        <v>1.03</v>
      </c>
      <c r="G32455" s="75" t="n">
        <v>3537.4</v>
      </c>
    </row>
    <row r="32456">
      <c r="A32456" s="35" t="n">
        <v>2018</v>
      </c>
      <c r="B32456" s="35" t="n">
        <v>56349</v>
      </c>
      <c r="C32456" s="36" t="inlineStr">
        <is>
          <t>NG</t>
        </is>
      </c>
      <c r="D32456" s="36" t="inlineStr">
        <is>
          <t>Natural Gas</t>
        </is>
      </c>
      <c r="E32456" s="75" t="n">
        <v>680021</v>
      </c>
      <c r="F32456" s="76" t="n">
        <v>1.055</v>
      </c>
      <c r="G32456" s="75" t="inlineStr">
        <is>
          <t>.</t>
        </is>
      </c>
    </row>
    <row r="32457">
      <c r="A32457" s="35" t="n">
        <v>2018</v>
      </c>
      <c r="B32457" s="35" t="n">
        <v>56350</v>
      </c>
      <c r="C32457" s="36" t="inlineStr">
        <is>
          <t>NG</t>
        </is>
      </c>
      <c r="D32457" s="36" t="inlineStr">
        <is>
          <t>Natural Gas</t>
        </is>
      </c>
      <c r="E32457" s="75" t="n">
        <v>520395</v>
      </c>
      <c r="F32457" s="76" t="n">
        <v>1.01</v>
      </c>
      <c r="G32457" s="75" t="inlineStr">
        <is>
          <t>.</t>
        </is>
      </c>
    </row>
    <row r="32458">
      <c r="A32458" s="35" t="n">
        <v>2018</v>
      </c>
      <c r="B32458" s="35" t="n">
        <v>56400</v>
      </c>
      <c r="C32458" s="36" t="inlineStr">
        <is>
          <t>NG</t>
        </is>
      </c>
      <c r="D32458" s="36" t="inlineStr">
        <is>
          <t>Natural Gas</t>
        </is>
      </c>
      <c r="E32458" s="75" t="n">
        <v>433572</v>
      </c>
      <c r="F32458" s="76" t="n">
        <v>1.026</v>
      </c>
      <c r="G32458" s="75" t="n">
        <v>462</v>
      </c>
    </row>
    <row r="32459">
      <c r="A32459" s="35" t="n">
        <v>2018</v>
      </c>
      <c r="B32459" s="35" t="n">
        <v>56407</v>
      </c>
      <c r="C32459" s="36" t="inlineStr">
        <is>
          <t>NG</t>
        </is>
      </c>
      <c r="D32459" s="36" t="inlineStr">
        <is>
          <t>Natural Gas</t>
        </is>
      </c>
      <c r="E32459" s="75" t="n">
        <v>9491985</v>
      </c>
      <c r="F32459" s="76" t="n">
        <v>1.022</v>
      </c>
      <c r="G32459" s="75" t="n">
        <v>505.4</v>
      </c>
    </row>
    <row r="32460">
      <c r="A32460" s="35" t="n">
        <v>2018</v>
      </c>
      <c r="B32460" s="35" t="n">
        <v>56445</v>
      </c>
      <c r="C32460" s="36" t="inlineStr">
        <is>
          <t>NG</t>
        </is>
      </c>
      <c r="D32460" s="36" t="inlineStr">
        <is>
          <t>Natural Gas</t>
        </is>
      </c>
      <c r="E32460" s="75" t="n">
        <v>12394</v>
      </c>
      <c r="F32460" s="76" t="n">
        <v>1.15</v>
      </c>
      <c r="G32460" s="75" t="inlineStr">
        <is>
          <t>.</t>
        </is>
      </c>
    </row>
    <row r="32461">
      <c r="A32461" s="35" t="n">
        <v>2018</v>
      </c>
      <c r="B32461" s="35" t="n">
        <v>56456</v>
      </c>
      <c r="C32461" s="36" t="inlineStr">
        <is>
          <t>SUB</t>
        </is>
      </c>
      <c r="D32461" s="36" t="inlineStr">
        <is>
          <t>Coal</t>
        </is>
      </c>
      <c r="E32461" s="75" t="n">
        <v>98544</v>
      </c>
      <c r="F32461" s="76" t="n">
        <v>17.3</v>
      </c>
      <c r="G32461" s="75" t="inlineStr">
        <is>
          <t>.</t>
        </is>
      </c>
    </row>
    <row r="32462">
      <c r="A32462" s="35" t="n">
        <v>2018</v>
      </c>
      <c r="B32462" s="35" t="n">
        <v>56456</v>
      </c>
      <c r="C32462" s="36" t="inlineStr">
        <is>
          <t>SUB</t>
        </is>
      </c>
      <c r="D32462" s="36" t="inlineStr">
        <is>
          <t>Coal</t>
        </is>
      </c>
      <c r="E32462" s="75" t="n">
        <v>131907</v>
      </c>
      <c r="F32462" s="76" t="n">
        <v>17.78</v>
      </c>
      <c r="G32462" s="75" t="inlineStr">
        <is>
          <t>.</t>
        </is>
      </c>
    </row>
    <row r="32463">
      <c r="A32463" s="35" t="n">
        <v>2018</v>
      </c>
      <c r="B32463" s="35" t="n">
        <v>56456</v>
      </c>
      <c r="C32463" s="36" t="inlineStr">
        <is>
          <t>DFO</t>
        </is>
      </c>
      <c r="D32463" s="36" t="inlineStr">
        <is>
          <t>Petroleum</t>
        </is>
      </c>
      <c r="E32463" s="75" t="n">
        <v>2119</v>
      </c>
      <c r="F32463" s="76" t="n">
        <v>5.8</v>
      </c>
      <c r="G32463" s="75" t="inlineStr">
        <is>
          <t>.</t>
        </is>
      </c>
    </row>
    <row r="32464">
      <c r="A32464" s="35" t="n">
        <v>2018</v>
      </c>
      <c r="B32464" s="35" t="n">
        <v>56458</v>
      </c>
      <c r="C32464" s="36" t="inlineStr">
        <is>
          <t>NG</t>
        </is>
      </c>
      <c r="D32464" s="36" t="inlineStr">
        <is>
          <t>Natural Gas</t>
        </is>
      </c>
      <c r="E32464" s="75" t="n">
        <v>2538220</v>
      </c>
      <c r="F32464" s="76" t="n">
        <v>1.019</v>
      </c>
      <c r="G32464" s="75" t="inlineStr">
        <is>
          <t>.</t>
        </is>
      </c>
    </row>
    <row r="32465">
      <c r="A32465" s="35" t="n">
        <v>2018</v>
      </c>
      <c r="B32465" s="35" t="n">
        <v>56467</v>
      </c>
      <c r="C32465" s="36" t="inlineStr">
        <is>
          <t>NG</t>
        </is>
      </c>
      <c r="D32465" s="36" t="inlineStr">
        <is>
          <t>Natural Gas</t>
        </is>
      </c>
      <c r="E32465" s="75" t="n">
        <v>754115</v>
      </c>
      <c r="F32465" s="76" t="n">
        <v>1.039</v>
      </c>
      <c r="G32465" s="75" t="inlineStr">
        <is>
          <t>.</t>
        </is>
      </c>
    </row>
    <row r="32466">
      <c r="A32466" s="35" t="n">
        <v>2018</v>
      </c>
      <c r="B32466" s="35" t="n">
        <v>56476</v>
      </c>
      <c r="C32466" s="36" t="inlineStr">
        <is>
          <t>NG</t>
        </is>
      </c>
      <c r="D32466" s="36" t="inlineStr">
        <is>
          <t>Natural Gas</t>
        </is>
      </c>
      <c r="E32466" s="75" t="n">
        <v>1327736</v>
      </c>
      <c r="F32466" s="76" t="n">
        <v>1.037</v>
      </c>
      <c r="G32466" s="75" t="n">
        <v>548</v>
      </c>
    </row>
    <row r="32467">
      <c r="A32467" s="35" t="n">
        <v>2018</v>
      </c>
      <c r="B32467" s="35" t="n">
        <v>56505</v>
      </c>
      <c r="C32467" s="36" t="inlineStr">
        <is>
          <t>NG</t>
        </is>
      </c>
      <c r="D32467" s="36" t="inlineStr">
        <is>
          <t>Natural Gas</t>
        </is>
      </c>
      <c r="E32467" s="75" t="n">
        <v>27743</v>
      </c>
      <c r="F32467" s="76" t="n">
        <v>1.05</v>
      </c>
      <c r="G32467" s="75" t="n">
        <v>451.1</v>
      </c>
    </row>
    <row r="32468">
      <c r="A32468" s="35" t="n">
        <v>2018</v>
      </c>
      <c r="B32468" s="35" t="n">
        <v>56532</v>
      </c>
      <c r="C32468" s="36" t="inlineStr">
        <is>
          <t>NG</t>
        </is>
      </c>
      <c r="D32468" s="36" t="inlineStr">
        <is>
          <t>Natural Gas</t>
        </is>
      </c>
      <c r="E32468" s="75" t="n">
        <v>2385675</v>
      </c>
      <c r="F32468" s="76" t="n">
        <v>1.035</v>
      </c>
      <c r="G32468" s="75" t="n">
        <v>548</v>
      </c>
    </row>
    <row r="32469">
      <c r="A32469" s="35" t="n">
        <v>2018</v>
      </c>
      <c r="B32469" s="35" t="n">
        <v>56564</v>
      </c>
      <c r="C32469" s="36" t="inlineStr">
        <is>
          <t>SUB</t>
        </is>
      </c>
      <c r="D32469" s="36" t="inlineStr">
        <is>
          <t>Coal</t>
        </is>
      </c>
      <c r="E32469" s="75" t="n">
        <v>49330</v>
      </c>
      <c r="F32469" s="76" t="n">
        <v>17.05</v>
      </c>
      <c r="G32469" s="75" t="n">
        <v>198.8</v>
      </c>
    </row>
    <row r="32470">
      <c r="A32470" s="35" t="n">
        <v>2018</v>
      </c>
      <c r="B32470" s="35" t="n">
        <v>56564</v>
      </c>
      <c r="C32470" s="36" t="inlineStr">
        <is>
          <t>SUB</t>
        </is>
      </c>
      <c r="D32470" s="36" t="inlineStr">
        <is>
          <t>Coal</t>
        </is>
      </c>
      <c r="E32470" s="75" t="n">
        <v>81704</v>
      </c>
      <c r="F32470" s="76" t="n">
        <v>17.122</v>
      </c>
      <c r="G32470" s="75" t="n">
        <v>201.8</v>
      </c>
    </row>
    <row r="32471">
      <c r="A32471" s="35" t="n">
        <v>2018</v>
      </c>
      <c r="B32471" s="35" t="n">
        <v>56564</v>
      </c>
      <c r="C32471" s="36" t="inlineStr">
        <is>
          <t>SUB</t>
        </is>
      </c>
      <c r="D32471" s="36" t="inlineStr">
        <is>
          <t>Coal</t>
        </is>
      </c>
      <c r="E32471" s="75" t="n">
        <v>32646</v>
      </c>
      <c r="F32471" s="76" t="n">
        <v>17.208</v>
      </c>
      <c r="G32471" s="75" t="n">
        <v>206.8</v>
      </c>
    </row>
    <row r="32472">
      <c r="A32472" s="35" t="n">
        <v>2018</v>
      </c>
      <c r="B32472" s="35" t="n">
        <v>56564</v>
      </c>
      <c r="C32472" s="36" t="inlineStr">
        <is>
          <t>SUB</t>
        </is>
      </c>
      <c r="D32472" s="36" t="inlineStr">
        <is>
          <t>Coal</t>
        </is>
      </c>
      <c r="E32472" s="75" t="n">
        <v>16435</v>
      </c>
      <c r="F32472" s="76" t="n">
        <v>17.232</v>
      </c>
      <c r="G32472" s="75" t="n">
        <v>198.6</v>
      </c>
    </row>
    <row r="32473">
      <c r="A32473" s="35" t="n">
        <v>2018</v>
      </c>
      <c r="B32473" s="35" t="n">
        <v>56564</v>
      </c>
      <c r="C32473" s="36" t="inlineStr">
        <is>
          <t>NG</t>
        </is>
      </c>
      <c r="D32473" s="36" t="inlineStr">
        <is>
          <t>Natural Gas</t>
        </is>
      </c>
      <c r="E32473" s="75" t="n">
        <v>13</v>
      </c>
      <c r="F32473" s="76" t="n">
        <v>1.077</v>
      </c>
      <c r="G32473" s="75" t="n">
        <v>392.6</v>
      </c>
    </row>
    <row r="32474">
      <c r="A32474" s="35" t="n">
        <v>2018</v>
      </c>
      <c r="B32474" s="35" t="n">
        <v>56564</v>
      </c>
      <c r="C32474" s="36" t="inlineStr">
        <is>
          <t>NG</t>
        </is>
      </c>
      <c r="D32474" s="36" t="inlineStr">
        <is>
          <t>Natural Gas</t>
        </is>
      </c>
      <c r="E32474" s="75" t="n">
        <v>521</v>
      </c>
      <c r="F32474" s="76" t="n">
        <v>1.038</v>
      </c>
      <c r="G32474" s="75" t="n">
        <v>331.3</v>
      </c>
    </row>
    <row r="32475">
      <c r="A32475" s="35" t="n">
        <v>2018</v>
      </c>
      <c r="B32475" s="35" t="n">
        <v>56564</v>
      </c>
      <c r="C32475" s="36" t="inlineStr">
        <is>
          <t>SUB</t>
        </is>
      </c>
      <c r="D32475" s="36" t="inlineStr">
        <is>
          <t>Coal</t>
        </is>
      </c>
      <c r="E32475" s="75" t="n">
        <v>81746</v>
      </c>
      <c r="F32475" s="76" t="n">
        <v>17.25</v>
      </c>
      <c r="G32475" s="75" t="n">
        <v>212.3</v>
      </c>
    </row>
    <row r="32476">
      <c r="A32476" s="35" t="n">
        <v>2018</v>
      </c>
      <c r="B32476" s="35" t="n">
        <v>56565</v>
      </c>
      <c r="C32476" s="36" t="inlineStr">
        <is>
          <t>NG</t>
        </is>
      </c>
      <c r="D32476" s="36" t="inlineStr">
        <is>
          <t>Natural Gas</t>
        </is>
      </c>
      <c r="E32476" s="75" t="n">
        <v>46994</v>
      </c>
      <c r="F32476" s="76" t="n">
        <v>1.012</v>
      </c>
      <c r="G32476" s="75" t="n">
        <v>378.3</v>
      </c>
    </row>
    <row r="32477">
      <c r="A32477" s="35" t="n">
        <v>2018</v>
      </c>
      <c r="B32477" s="35" t="n">
        <v>56565</v>
      </c>
      <c r="C32477" s="36" t="inlineStr">
        <is>
          <t>NG</t>
        </is>
      </c>
      <c r="D32477" s="36" t="inlineStr">
        <is>
          <t>Natural Gas</t>
        </is>
      </c>
      <c r="E32477" s="75" t="n">
        <v>46012</v>
      </c>
      <c r="F32477" s="76" t="n">
        <v>1.011</v>
      </c>
      <c r="G32477" s="75" t="n">
        <v>557.8</v>
      </c>
    </row>
    <row r="32478">
      <c r="A32478" s="35" t="n">
        <v>2018</v>
      </c>
      <c r="B32478" s="35" t="n">
        <v>56565</v>
      </c>
      <c r="C32478" s="36" t="inlineStr">
        <is>
          <t>NG</t>
        </is>
      </c>
      <c r="D32478" s="36" t="inlineStr">
        <is>
          <t>Natural Gas</t>
        </is>
      </c>
      <c r="E32478" s="75" t="n">
        <v>42002</v>
      </c>
      <c r="F32478" s="76" t="n">
        <v>1.012</v>
      </c>
      <c r="G32478" s="75" t="n">
        <v>562.7</v>
      </c>
    </row>
    <row r="32479">
      <c r="A32479" s="35" t="n">
        <v>2018</v>
      </c>
      <c r="B32479" s="35" t="n">
        <v>56565</v>
      </c>
      <c r="C32479" s="36" t="inlineStr">
        <is>
          <t>NG</t>
        </is>
      </c>
      <c r="D32479" s="36" t="inlineStr">
        <is>
          <t>Natural Gas</t>
        </is>
      </c>
      <c r="E32479" s="75" t="n">
        <v>29495</v>
      </c>
      <c r="F32479" s="76" t="n">
        <v>1.026</v>
      </c>
      <c r="G32479" s="75" t="n">
        <v>565.6</v>
      </c>
    </row>
    <row r="32480">
      <c r="A32480" s="35" t="n">
        <v>2018</v>
      </c>
      <c r="B32480" s="35" t="n">
        <v>56565</v>
      </c>
      <c r="C32480" s="36" t="inlineStr">
        <is>
          <t>NG</t>
        </is>
      </c>
      <c r="D32480" s="36" t="inlineStr">
        <is>
          <t>Natural Gas</t>
        </is>
      </c>
      <c r="E32480" s="75" t="n">
        <v>27571</v>
      </c>
      <c r="F32480" s="76" t="n">
        <v>1.013</v>
      </c>
      <c r="G32480" s="75" t="n">
        <v>580.1</v>
      </c>
    </row>
    <row r="32481">
      <c r="A32481" s="35" t="n">
        <v>2018</v>
      </c>
      <c r="B32481" s="35" t="n">
        <v>56565</v>
      </c>
      <c r="C32481" s="36" t="inlineStr">
        <is>
          <t>NG</t>
        </is>
      </c>
      <c r="D32481" s="36" t="inlineStr">
        <is>
          <t>Natural Gas</t>
        </is>
      </c>
      <c r="E32481" s="75" t="n">
        <v>25766</v>
      </c>
      <c r="F32481" s="76" t="n">
        <v>1.01</v>
      </c>
      <c r="G32481" s="75" t="n">
        <v>554.1</v>
      </c>
    </row>
    <row r="32482">
      <c r="A32482" s="35" t="n">
        <v>2018</v>
      </c>
      <c r="B32482" s="35" t="n">
        <v>56565</v>
      </c>
      <c r="C32482" s="36" t="inlineStr">
        <is>
          <t>NG</t>
        </is>
      </c>
      <c r="D32482" s="36" t="inlineStr">
        <is>
          <t>Natural Gas</t>
        </is>
      </c>
      <c r="E32482" s="75" t="n">
        <v>14302</v>
      </c>
      <c r="F32482" s="76" t="n">
        <v>1.014</v>
      </c>
      <c r="G32482" s="75" t="n">
        <v>587.9</v>
      </c>
    </row>
    <row r="32483">
      <c r="A32483" s="35" t="n">
        <v>2018</v>
      </c>
      <c r="B32483" s="35" t="n">
        <v>56565</v>
      </c>
      <c r="C32483" s="36" t="inlineStr">
        <is>
          <t>NG</t>
        </is>
      </c>
      <c r="D32483" s="36" t="inlineStr">
        <is>
          <t>Natural Gas</t>
        </is>
      </c>
      <c r="E32483" s="75" t="n">
        <v>11329</v>
      </c>
      <c r="F32483" s="76" t="n">
        <v>1.01</v>
      </c>
      <c r="G32483" s="75" t="n">
        <v>544.7</v>
      </c>
    </row>
    <row r="32484">
      <c r="A32484" s="35" t="n">
        <v>2018</v>
      </c>
      <c r="B32484" s="35" t="n">
        <v>56565</v>
      </c>
      <c r="C32484" s="36" t="inlineStr">
        <is>
          <t>NG</t>
        </is>
      </c>
      <c r="D32484" s="36" t="inlineStr">
        <is>
          <t>Natural Gas</t>
        </is>
      </c>
      <c r="E32484" s="75" t="n">
        <v>11013</v>
      </c>
      <c r="F32484" s="76" t="n">
        <v>1.01</v>
      </c>
      <c r="G32484" s="75" t="n">
        <v>549.7</v>
      </c>
    </row>
    <row r="32485">
      <c r="A32485" s="35" t="n">
        <v>2018</v>
      </c>
      <c r="B32485" s="35" t="n">
        <v>56565</v>
      </c>
      <c r="C32485" s="36" t="inlineStr">
        <is>
          <t>NG</t>
        </is>
      </c>
      <c r="D32485" s="36" t="inlineStr">
        <is>
          <t>Natural Gas</t>
        </is>
      </c>
      <c r="E32485" s="75" t="n">
        <v>1003</v>
      </c>
      <c r="F32485" s="76" t="n">
        <v>1.01</v>
      </c>
      <c r="G32485" s="75" t="n">
        <v>570.1</v>
      </c>
    </row>
    <row r="32486">
      <c r="A32486" s="35" t="n">
        <v>2018</v>
      </c>
      <c r="B32486" s="35" t="n">
        <v>56565</v>
      </c>
      <c r="C32486" s="36" t="inlineStr">
        <is>
          <t>NG</t>
        </is>
      </c>
      <c r="D32486" s="36" t="inlineStr">
        <is>
          <t>Natural Gas</t>
        </is>
      </c>
      <c r="E32486" s="75" t="n">
        <v>982</v>
      </c>
      <c r="F32486" s="76" t="n">
        <v>1.01</v>
      </c>
      <c r="G32486" s="75" t="n">
        <v>552.5</v>
      </c>
    </row>
    <row r="32487">
      <c r="A32487" s="35" t="n">
        <v>2018</v>
      </c>
      <c r="B32487" s="35" t="n">
        <v>56565</v>
      </c>
      <c r="C32487" s="36" t="inlineStr">
        <is>
          <t>NG</t>
        </is>
      </c>
      <c r="D32487" s="36" t="inlineStr">
        <is>
          <t>Natural Gas</t>
        </is>
      </c>
      <c r="E32487" s="75" t="n">
        <v>10</v>
      </c>
      <c r="F32487" s="76" t="n">
        <v>1.017</v>
      </c>
      <c r="G32487" s="75" t="n">
        <v>534.6</v>
      </c>
    </row>
    <row r="32488">
      <c r="A32488" s="35" t="n">
        <v>2018</v>
      </c>
      <c r="B32488" s="35" t="n">
        <v>56565</v>
      </c>
      <c r="C32488" s="36" t="inlineStr">
        <is>
          <t>NG</t>
        </is>
      </c>
      <c r="D32488" s="36" t="inlineStr">
        <is>
          <t>Natural Gas</t>
        </is>
      </c>
      <c r="E32488" s="75" t="n">
        <v>3261</v>
      </c>
      <c r="F32488" s="76" t="n">
        <v>1.014</v>
      </c>
      <c r="G32488" s="75" t="n">
        <v>567.5</v>
      </c>
    </row>
    <row r="32489">
      <c r="A32489" s="35" t="n">
        <v>2018</v>
      </c>
      <c r="B32489" s="35" t="n">
        <v>56565</v>
      </c>
      <c r="C32489" s="36" t="inlineStr">
        <is>
          <t>NG</t>
        </is>
      </c>
      <c r="D32489" s="36" t="inlineStr">
        <is>
          <t>Natural Gas</t>
        </is>
      </c>
      <c r="E32489" s="75" t="n">
        <v>52168</v>
      </c>
      <c r="F32489" s="76" t="n">
        <v>1.041</v>
      </c>
      <c r="G32489" s="75" t="n">
        <v>643.7</v>
      </c>
    </row>
    <row r="32490">
      <c r="A32490" s="35" t="n">
        <v>2018</v>
      </c>
      <c r="B32490" s="35" t="n">
        <v>56565</v>
      </c>
      <c r="C32490" s="36" t="inlineStr">
        <is>
          <t>NG</t>
        </is>
      </c>
      <c r="D32490" s="36" t="inlineStr">
        <is>
          <t>Natural Gas</t>
        </is>
      </c>
      <c r="E32490" s="75" t="n">
        <v>92597</v>
      </c>
      <c r="F32490" s="76" t="n">
        <v>1.011</v>
      </c>
      <c r="G32490" s="75" t="n">
        <v>560.6</v>
      </c>
    </row>
    <row r="32491">
      <c r="A32491" s="35" t="n">
        <v>2018</v>
      </c>
      <c r="B32491" s="35" t="n">
        <v>56596</v>
      </c>
      <c r="C32491" s="36" t="inlineStr">
        <is>
          <t>SUB</t>
        </is>
      </c>
      <c r="D32491" s="36" t="inlineStr">
        <is>
          <t>Coal</t>
        </is>
      </c>
      <c r="E32491" s="75" t="n">
        <v>54376</v>
      </c>
      <c r="F32491" s="76" t="n">
        <v>16.11</v>
      </c>
      <c r="G32491" s="75" t="n">
        <v>89.5</v>
      </c>
    </row>
    <row r="32492">
      <c r="A32492" s="35" t="n">
        <v>2018</v>
      </c>
      <c r="B32492" s="35" t="n">
        <v>56609</v>
      </c>
      <c r="C32492" s="36" t="inlineStr">
        <is>
          <t>SUB</t>
        </is>
      </c>
      <c r="D32492" s="36" t="inlineStr">
        <is>
          <t>Coal</t>
        </is>
      </c>
      <c r="E32492" s="75" t="n">
        <v>165171</v>
      </c>
      <c r="F32492" s="76" t="n">
        <v>16.07</v>
      </c>
      <c r="G32492" s="75" t="n">
        <v>69.8</v>
      </c>
    </row>
    <row r="32493">
      <c r="A32493" s="35" t="n">
        <v>2018</v>
      </c>
      <c r="B32493" s="35" t="n">
        <v>56610</v>
      </c>
      <c r="C32493" s="36" t="inlineStr">
        <is>
          <t>NG</t>
        </is>
      </c>
      <c r="D32493" s="36" t="inlineStr">
        <is>
          <t>Natural Gas</t>
        </is>
      </c>
      <c r="E32493" s="75" t="n">
        <v>555358</v>
      </c>
      <c r="F32493" s="76" t="n">
        <v>1.084</v>
      </c>
      <c r="G32493" s="75" t="n">
        <v>346.7</v>
      </c>
    </row>
    <row r="32494">
      <c r="A32494" s="35" t="n">
        <v>2018</v>
      </c>
      <c r="B32494" s="35" t="n">
        <v>56611</v>
      </c>
      <c r="C32494" s="36" t="inlineStr">
        <is>
          <t>SUB</t>
        </is>
      </c>
      <c r="D32494" s="36" t="inlineStr">
        <is>
          <t>Coal</t>
        </is>
      </c>
      <c r="E32494" s="75" t="n">
        <v>72579</v>
      </c>
      <c r="F32494" s="76" t="n">
        <v>17.91</v>
      </c>
      <c r="G32494" s="75" t="inlineStr">
        <is>
          <t>.</t>
        </is>
      </c>
    </row>
    <row r="32495">
      <c r="A32495" s="35" t="n">
        <v>2018</v>
      </c>
      <c r="B32495" s="35" t="n">
        <v>56611</v>
      </c>
      <c r="C32495" s="36" t="inlineStr">
        <is>
          <t>SUB</t>
        </is>
      </c>
      <c r="D32495" s="36" t="inlineStr">
        <is>
          <t>Coal</t>
        </is>
      </c>
      <c r="E32495" s="75" t="n">
        <v>53967</v>
      </c>
      <c r="F32495" s="76" t="n">
        <v>16.82</v>
      </c>
      <c r="G32495" s="75" t="inlineStr">
        <is>
          <t>.</t>
        </is>
      </c>
    </row>
    <row r="32496">
      <c r="A32496" s="35" t="n">
        <v>2018</v>
      </c>
      <c r="B32496" s="35" t="n">
        <v>56611</v>
      </c>
      <c r="C32496" s="36" t="inlineStr">
        <is>
          <t>SUB</t>
        </is>
      </c>
      <c r="D32496" s="36" t="inlineStr">
        <is>
          <t>Coal</t>
        </is>
      </c>
      <c r="E32496" s="75" t="n">
        <v>181354</v>
      </c>
      <c r="F32496" s="76" t="n">
        <v>17.15</v>
      </c>
      <c r="G32496" s="75" t="inlineStr">
        <is>
          <t>.</t>
        </is>
      </c>
    </row>
    <row r="32497">
      <c r="A32497" s="35" t="n">
        <v>2018</v>
      </c>
      <c r="B32497" s="35" t="n">
        <v>56671</v>
      </c>
      <c r="C32497" s="36" t="inlineStr">
        <is>
          <t>BIT</t>
        </is>
      </c>
      <c r="D32497" s="36" t="inlineStr">
        <is>
          <t>Coal</t>
        </is>
      </c>
      <c r="E32497" s="75" t="n">
        <v>116115</v>
      </c>
      <c r="F32497" s="76" t="n">
        <v>25.797</v>
      </c>
      <c r="G32497" s="75" t="inlineStr">
        <is>
          <t>.</t>
        </is>
      </c>
    </row>
    <row r="32498">
      <c r="A32498" s="35" t="n">
        <v>2018</v>
      </c>
      <c r="B32498" s="35" t="n">
        <v>56671</v>
      </c>
      <c r="C32498" s="36" t="inlineStr">
        <is>
          <t>NG</t>
        </is>
      </c>
      <c r="D32498" s="36" t="inlineStr">
        <is>
          <t>Natural Gas</t>
        </is>
      </c>
      <c r="E32498" s="75" t="n">
        <v>1462</v>
      </c>
      <c r="F32498" s="76" t="n">
        <v>1.06</v>
      </c>
      <c r="G32498" s="75" t="inlineStr">
        <is>
          <t>.</t>
        </is>
      </c>
    </row>
    <row r="32499">
      <c r="A32499" s="35" t="n">
        <v>2018</v>
      </c>
      <c r="B32499" s="35" t="n">
        <v>56674</v>
      </c>
      <c r="C32499" s="36" t="inlineStr">
        <is>
          <t>NG</t>
        </is>
      </c>
      <c r="D32499" s="36" t="inlineStr">
        <is>
          <t>Natural Gas</t>
        </is>
      </c>
      <c r="E32499" s="75" t="n">
        <v>7303</v>
      </c>
      <c r="F32499" s="76" t="n">
        <v>1.03</v>
      </c>
      <c r="G32499" s="75" t="n">
        <v>345.1</v>
      </c>
    </row>
    <row r="32500">
      <c r="A32500" s="35" t="n">
        <v>2018</v>
      </c>
      <c r="B32500" s="35" t="n">
        <v>56674</v>
      </c>
      <c r="C32500" s="36" t="inlineStr">
        <is>
          <t>NG</t>
        </is>
      </c>
      <c r="D32500" s="36" t="inlineStr">
        <is>
          <t>Natural Gas</t>
        </is>
      </c>
      <c r="E32500" s="75" t="n">
        <v>3065</v>
      </c>
      <c r="F32500" s="76" t="n">
        <v>1.03</v>
      </c>
      <c r="G32500" s="75" t="n">
        <v>388.8</v>
      </c>
    </row>
    <row r="32501">
      <c r="A32501" s="35" t="n">
        <v>2018</v>
      </c>
      <c r="B32501" s="35" t="n">
        <v>56674</v>
      </c>
      <c r="C32501" s="36" t="inlineStr">
        <is>
          <t>NG</t>
        </is>
      </c>
      <c r="D32501" s="36" t="inlineStr">
        <is>
          <t>Natural Gas</t>
        </is>
      </c>
      <c r="E32501" s="75" t="n">
        <v>17608</v>
      </c>
      <c r="F32501" s="76" t="n">
        <v>1.03</v>
      </c>
      <c r="G32501" s="75" t="n">
        <v>372.1</v>
      </c>
    </row>
    <row r="32502">
      <c r="A32502" s="35" t="n">
        <v>2018</v>
      </c>
      <c r="B32502" s="35" t="n">
        <v>56708</v>
      </c>
      <c r="C32502" s="36" t="inlineStr">
        <is>
          <t>NG</t>
        </is>
      </c>
      <c r="D32502" s="36" t="inlineStr">
        <is>
          <t>Natural Gas</t>
        </is>
      </c>
      <c r="E32502" s="75" t="n">
        <v>994968</v>
      </c>
      <c r="F32502" s="76" t="n">
        <v>1.028</v>
      </c>
      <c r="G32502" s="75" t="inlineStr">
        <is>
          <t>.</t>
        </is>
      </c>
    </row>
    <row r="32503">
      <c r="A32503" s="35" t="n">
        <v>2018</v>
      </c>
      <c r="B32503" s="35" t="n">
        <v>56786</v>
      </c>
      <c r="C32503" s="36" t="inlineStr">
        <is>
          <t>LIG</t>
        </is>
      </c>
      <c r="D32503" s="36" t="inlineStr">
        <is>
          <t>Coal</t>
        </is>
      </c>
      <c r="E32503" s="75" t="n">
        <v>25749</v>
      </c>
      <c r="F32503" s="76" t="n">
        <v>14.2</v>
      </c>
      <c r="G32503" s="75" t="n">
        <v>229.2</v>
      </c>
    </row>
    <row r="32504">
      <c r="A32504" s="35" t="n">
        <v>2018</v>
      </c>
      <c r="B32504" s="35" t="n">
        <v>56786</v>
      </c>
      <c r="C32504" s="36" t="inlineStr">
        <is>
          <t>NG</t>
        </is>
      </c>
      <c r="D32504" s="36" t="inlineStr">
        <is>
          <t>Natural Gas</t>
        </is>
      </c>
      <c r="E32504" s="75" t="n">
        <v>15033</v>
      </c>
      <c r="F32504" s="76" t="n">
        <v>1</v>
      </c>
      <c r="G32504" s="75" t="n">
        <v>349.1</v>
      </c>
    </row>
    <row r="32505">
      <c r="A32505" s="35" t="n">
        <v>2018</v>
      </c>
      <c r="B32505" s="35" t="n">
        <v>56798</v>
      </c>
      <c r="C32505" s="36" t="inlineStr">
        <is>
          <t>NG</t>
        </is>
      </c>
      <c r="D32505" s="36" t="inlineStr">
        <is>
          <t>Natural Gas</t>
        </is>
      </c>
      <c r="E32505" s="75" t="n">
        <v>1697352</v>
      </c>
      <c r="F32505" s="76" t="n">
        <v>1.028</v>
      </c>
      <c r="G32505" s="75" t="inlineStr">
        <is>
          <t>.</t>
        </is>
      </c>
    </row>
    <row r="32506">
      <c r="A32506" s="35" t="n">
        <v>2018</v>
      </c>
      <c r="B32506" s="35" t="n">
        <v>56799</v>
      </c>
      <c r="C32506" s="36" t="inlineStr">
        <is>
          <t>DFO</t>
        </is>
      </c>
      <c r="D32506" s="36" t="inlineStr">
        <is>
          <t>Petroleum</t>
        </is>
      </c>
      <c r="E32506" s="75" t="n">
        <v>1052</v>
      </c>
      <c r="F32506" s="76" t="n">
        <v>5.834</v>
      </c>
      <c r="G32506" s="75" t="n">
        <v>1734.5</v>
      </c>
    </row>
    <row r="32507">
      <c r="A32507" s="35" t="n">
        <v>2018</v>
      </c>
      <c r="B32507" s="35" t="n">
        <v>56799</v>
      </c>
      <c r="C32507" s="36" t="inlineStr">
        <is>
          <t>DFO</t>
        </is>
      </c>
      <c r="D32507" s="36" t="inlineStr">
        <is>
          <t>Petroleum</t>
        </is>
      </c>
      <c r="E32507" s="75" t="n">
        <v>1343</v>
      </c>
      <c r="F32507" s="76" t="n">
        <v>5.839</v>
      </c>
      <c r="G32507" s="75" t="n">
        <v>1818.6</v>
      </c>
    </row>
    <row r="32508">
      <c r="A32508" s="35" t="n">
        <v>2018</v>
      </c>
      <c r="B32508" s="35" t="n">
        <v>56799</v>
      </c>
      <c r="C32508" s="36" t="inlineStr">
        <is>
          <t>NG</t>
        </is>
      </c>
      <c r="D32508" s="36" t="inlineStr">
        <is>
          <t>Natural Gas</t>
        </is>
      </c>
      <c r="E32508" s="75" t="n">
        <v>273669</v>
      </c>
      <c r="F32508" s="76" t="n">
        <v>1.042</v>
      </c>
      <c r="G32508" s="75" t="n">
        <v>773.9</v>
      </c>
    </row>
    <row r="32509">
      <c r="A32509" s="35" t="n">
        <v>2018</v>
      </c>
      <c r="B32509" s="35" t="n">
        <v>56803</v>
      </c>
      <c r="C32509" s="36" t="inlineStr">
        <is>
          <t>NG</t>
        </is>
      </c>
      <c r="D32509" s="36" t="inlineStr">
        <is>
          <t>Natural Gas</t>
        </is>
      </c>
      <c r="E32509" s="75" t="n">
        <v>645700</v>
      </c>
      <c r="F32509" s="76" t="n">
        <v>1.037</v>
      </c>
      <c r="G32509" s="75" t="inlineStr">
        <is>
          <t>.</t>
        </is>
      </c>
    </row>
    <row r="32510">
      <c r="A32510" s="35" t="n">
        <v>2018</v>
      </c>
      <c r="B32510" s="35" t="n">
        <v>56806</v>
      </c>
      <c r="C32510" s="36" t="inlineStr">
        <is>
          <t>NG</t>
        </is>
      </c>
      <c r="D32510" s="36" t="inlineStr">
        <is>
          <t>Natural Gas</t>
        </is>
      </c>
      <c r="E32510" s="75" t="n">
        <v>252425</v>
      </c>
      <c r="F32510" s="76" t="n">
        <v>1.03</v>
      </c>
      <c r="G32510" s="75" t="inlineStr">
        <is>
          <t>.</t>
        </is>
      </c>
    </row>
    <row r="32511">
      <c r="A32511" s="35" t="n">
        <v>2018</v>
      </c>
      <c r="B32511" s="35" t="n">
        <v>56807</v>
      </c>
      <c r="C32511" s="36" t="inlineStr">
        <is>
          <t>NG</t>
        </is>
      </c>
      <c r="D32511" s="36" t="inlineStr">
        <is>
          <t>Natural Gas</t>
        </is>
      </c>
      <c r="E32511" s="75" t="n">
        <v>2292116</v>
      </c>
      <c r="F32511" s="76" t="n">
        <v>1.036</v>
      </c>
      <c r="G32511" s="75" t="n">
        <v>503.7</v>
      </c>
    </row>
    <row r="32512">
      <c r="A32512" s="35" t="n">
        <v>2018</v>
      </c>
      <c r="B32512" s="35" t="n">
        <v>56808</v>
      </c>
      <c r="C32512" s="36" t="inlineStr">
        <is>
          <t>DFO</t>
        </is>
      </c>
      <c r="D32512" s="36" t="inlineStr">
        <is>
          <t>Petroleum</t>
        </is>
      </c>
      <c r="E32512" s="75" t="n">
        <v>2860</v>
      </c>
      <c r="F32512" s="76" t="n">
        <v>5.8</v>
      </c>
      <c r="G32512" s="75" t="n">
        <v>1528.9</v>
      </c>
    </row>
    <row r="32513">
      <c r="A32513" s="35" t="n">
        <v>2018</v>
      </c>
      <c r="B32513" s="35" t="n">
        <v>56808</v>
      </c>
      <c r="C32513" s="36" t="inlineStr">
        <is>
          <t>BIT</t>
        </is>
      </c>
      <c r="D32513" s="36" t="inlineStr">
        <is>
          <t>Coal</t>
        </is>
      </c>
      <c r="E32513" s="75" t="n">
        <v>172300</v>
      </c>
      <c r="F32513" s="76" t="n">
        <v>15.516</v>
      </c>
      <c r="G32513" s="75" t="n">
        <v>242.5</v>
      </c>
    </row>
    <row r="32514">
      <c r="A32514" s="35" t="n">
        <v>2018</v>
      </c>
      <c r="B32514" s="35" t="n">
        <v>56846</v>
      </c>
      <c r="C32514" s="36" t="inlineStr">
        <is>
          <t>NG</t>
        </is>
      </c>
      <c r="D32514" s="36" t="inlineStr">
        <is>
          <t>Natural Gas</t>
        </is>
      </c>
      <c r="E32514" s="75" t="n">
        <v>1978029</v>
      </c>
      <c r="F32514" s="76" t="n">
        <v>1.056</v>
      </c>
      <c r="G32514" s="75" t="inlineStr">
        <is>
          <t>.</t>
        </is>
      </c>
    </row>
    <row r="32515">
      <c r="A32515" s="35" t="n">
        <v>2018</v>
      </c>
      <c r="B32515" s="35" t="n">
        <v>56908</v>
      </c>
      <c r="C32515" s="36" t="inlineStr">
        <is>
          <t>NG</t>
        </is>
      </c>
      <c r="D32515" s="36" t="inlineStr">
        <is>
          <t>Natural Gas</t>
        </is>
      </c>
      <c r="E32515" s="75" t="n">
        <v>221158</v>
      </c>
      <c r="F32515" s="76" t="n">
        <v>1.036</v>
      </c>
      <c r="G32515" s="75" t="n">
        <v>140.9</v>
      </c>
    </row>
    <row r="32516">
      <c r="A32516" s="35" t="n">
        <v>2018</v>
      </c>
      <c r="B32516" s="35" t="n">
        <v>56940</v>
      </c>
      <c r="C32516" s="36" t="inlineStr">
        <is>
          <t>NG</t>
        </is>
      </c>
      <c r="D32516" s="36" t="inlineStr">
        <is>
          <t>Natural Gas</t>
        </is>
      </c>
      <c r="E32516" s="75" t="n">
        <v>2475970</v>
      </c>
      <c r="F32516" s="76" t="n">
        <v>1.026</v>
      </c>
      <c r="G32516" s="75" t="inlineStr">
        <is>
          <t>.</t>
        </is>
      </c>
    </row>
    <row r="32517">
      <c r="A32517" s="35" t="n">
        <v>2018</v>
      </c>
      <c r="B32517" s="35" t="n">
        <v>56948</v>
      </c>
      <c r="C32517" s="36" t="inlineStr">
        <is>
          <t>NG</t>
        </is>
      </c>
      <c r="D32517" s="36" t="inlineStr">
        <is>
          <t>Natural Gas</t>
        </is>
      </c>
      <c r="E32517" s="75" t="n">
        <v>58737</v>
      </c>
      <c r="F32517" s="76" t="n">
        <v>1.06</v>
      </c>
      <c r="G32517" s="75" t="inlineStr">
        <is>
          <t>.</t>
        </is>
      </c>
    </row>
    <row r="32518">
      <c r="A32518" s="35" t="n">
        <v>2018</v>
      </c>
      <c r="B32518" s="35" t="n">
        <v>56963</v>
      </c>
      <c r="C32518" s="36" t="inlineStr">
        <is>
          <t>NG</t>
        </is>
      </c>
      <c r="D32518" s="36" t="inlineStr">
        <is>
          <t>Natural Gas</t>
        </is>
      </c>
      <c r="E32518" s="75" t="n">
        <v>2532722</v>
      </c>
      <c r="F32518" s="76" t="n">
        <v>1.037</v>
      </c>
      <c r="G32518" s="75" t="inlineStr">
        <is>
          <t>.</t>
        </is>
      </c>
    </row>
    <row r="32519">
      <c r="A32519" s="35" t="n">
        <v>2018</v>
      </c>
      <c r="B32519" s="35" t="n">
        <v>56964</v>
      </c>
      <c r="C32519" s="36" t="inlineStr">
        <is>
          <t>DFO</t>
        </is>
      </c>
      <c r="D32519" s="36" t="inlineStr">
        <is>
          <t>Petroleum</t>
        </is>
      </c>
      <c r="E32519" s="75" t="n">
        <v>408</v>
      </c>
      <c r="F32519" s="76" t="n">
        <v>5.8</v>
      </c>
      <c r="G32519" s="75" t="inlineStr">
        <is>
          <t>.</t>
        </is>
      </c>
    </row>
    <row r="32520">
      <c r="A32520" s="35" t="n">
        <v>2018</v>
      </c>
      <c r="B32520" s="35" t="n">
        <v>56964</v>
      </c>
      <c r="C32520" s="36" t="inlineStr">
        <is>
          <t>NG</t>
        </is>
      </c>
      <c r="D32520" s="36" t="inlineStr">
        <is>
          <t>Natural Gas</t>
        </is>
      </c>
      <c r="E32520" s="75" t="n">
        <v>185946</v>
      </c>
      <c r="F32520" s="76" t="n">
        <v>1.058</v>
      </c>
      <c r="G32520" s="75" t="inlineStr">
        <is>
          <t>.</t>
        </is>
      </c>
    </row>
    <row r="32521">
      <c r="A32521" s="35" t="n">
        <v>2018</v>
      </c>
      <c r="B32521" s="35" t="n">
        <v>56964</v>
      </c>
      <c r="C32521" s="36" t="inlineStr">
        <is>
          <t>NG</t>
        </is>
      </c>
      <c r="D32521" s="36" t="inlineStr">
        <is>
          <t>Natural Gas</t>
        </is>
      </c>
      <c r="E32521" s="75" t="n">
        <v>149574</v>
      </c>
      <c r="F32521" s="76" t="n">
        <v>1.031</v>
      </c>
      <c r="G32521" s="75" t="inlineStr">
        <is>
          <t>.</t>
        </is>
      </c>
    </row>
    <row r="32522">
      <c r="A32522" s="35" t="n">
        <v>2018</v>
      </c>
      <c r="B32522" s="35" t="n">
        <v>56998</v>
      </c>
      <c r="C32522" s="36" t="inlineStr">
        <is>
          <t>NG</t>
        </is>
      </c>
      <c r="D32522" s="36" t="inlineStr">
        <is>
          <t>Natural Gas</t>
        </is>
      </c>
      <c r="E32522" s="75" t="n">
        <v>746160</v>
      </c>
      <c r="F32522" s="76" t="n">
        <v>1.13</v>
      </c>
      <c r="G32522" s="75" t="inlineStr">
        <is>
          <t>.</t>
        </is>
      </c>
    </row>
    <row r="32523">
      <c r="A32523" s="35" t="n">
        <v>2018</v>
      </c>
      <c r="B32523" s="35" t="n">
        <v>57027</v>
      </c>
      <c r="C32523" s="36" t="inlineStr">
        <is>
          <t>NG</t>
        </is>
      </c>
      <c r="D32523" s="36" t="inlineStr">
        <is>
          <t>Natural Gas</t>
        </is>
      </c>
      <c r="E32523" s="75" t="n">
        <v>219088</v>
      </c>
      <c r="F32523" s="76" t="n">
        <v>1.021</v>
      </c>
      <c r="G32523" s="75" t="n">
        <v>686</v>
      </c>
    </row>
    <row r="32524">
      <c r="A32524" s="35" t="n">
        <v>2018</v>
      </c>
      <c r="B32524" s="35" t="n">
        <v>57028</v>
      </c>
      <c r="C32524" s="36" t="inlineStr">
        <is>
          <t>NG</t>
        </is>
      </c>
      <c r="D32524" s="36" t="inlineStr">
        <is>
          <t>Natural Gas</t>
        </is>
      </c>
      <c r="E32524" s="75" t="n">
        <v>8500</v>
      </c>
      <c r="F32524" s="76" t="n">
        <v>1</v>
      </c>
      <c r="G32524" s="75" t="n">
        <v>646.3</v>
      </c>
    </row>
    <row r="32525">
      <c r="A32525" s="35" t="n">
        <v>2018</v>
      </c>
      <c r="B32525" s="35" t="n">
        <v>57028</v>
      </c>
      <c r="C32525" s="36" t="inlineStr">
        <is>
          <t>NG</t>
        </is>
      </c>
      <c r="D32525" s="36" t="inlineStr">
        <is>
          <t>Natural Gas</t>
        </is>
      </c>
      <c r="E32525" s="75" t="n">
        <v>25809</v>
      </c>
      <c r="F32525" s="76" t="n">
        <v>1</v>
      </c>
      <c r="G32525" s="75" t="n">
        <v>186.3</v>
      </c>
    </row>
    <row r="32526">
      <c r="A32526" s="35" t="n">
        <v>2018</v>
      </c>
      <c r="B32526" s="35" t="n">
        <v>57028</v>
      </c>
      <c r="C32526" s="36" t="inlineStr">
        <is>
          <t>NG</t>
        </is>
      </c>
      <c r="D32526" s="36" t="inlineStr">
        <is>
          <t>Natural Gas</t>
        </is>
      </c>
      <c r="E32526" s="75" t="n">
        <v>1292612</v>
      </c>
      <c r="F32526" s="76" t="n">
        <v>1</v>
      </c>
      <c r="G32526" s="75" t="n">
        <v>497.8</v>
      </c>
    </row>
    <row r="32527">
      <c r="A32527" s="35" t="n">
        <v>2018</v>
      </c>
      <c r="B32527" s="35" t="n">
        <v>57029</v>
      </c>
      <c r="C32527" s="36" t="inlineStr">
        <is>
          <t>DFO</t>
        </is>
      </c>
      <c r="D32527" s="36" t="inlineStr">
        <is>
          <t>Petroleum</t>
        </is>
      </c>
      <c r="E32527" s="75" t="n">
        <v>468</v>
      </c>
      <c r="F32527" s="76" t="n">
        <v>5.817</v>
      </c>
      <c r="G32527" s="75" t="inlineStr">
        <is>
          <t>.</t>
        </is>
      </c>
    </row>
    <row r="32528">
      <c r="A32528" s="35" t="n">
        <v>2018</v>
      </c>
      <c r="B32528" s="35" t="n">
        <v>57029</v>
      </c>
      <c r="C32528" s="36" t="inlineStr">
        <is>
          <t>DFO</t>
        </is>
      </c>
      <c r="D32528" s="36" t="inlineStr">
        <is>
          <t>Petroleum</t>
        </is>
      </c>
      <c r="E32528" s="75" t="n">
        <v>423</v>
      </c>
      <c r="F32528" s="76" t="n">
        <v>5.817</v>
      </c>
      <c r="G32528" s="75" t="inlineStr">
        <is>
          <t>.</t>
        </is>
      </c>
    </row>
    <row r="32529">
      <c r="A32529" s="35" t="n">
        <v>2018</v>
      </c>
      <c r="B32529" s="35" t="n">
        <v>57029</v>
      </c>
      <c r="C32529" s="36" t="inlineStr">
        <is>
          <t>DFO</t>
        </is>
      </c>
      <c r="D32529" s="36" t="inlineStr">
        <is>
          <t>Petroleum</t>
        </is>
      </c>
      <c r="E32529" s="75" t="n">
        <v>1653</v>
      </c>
      <c r="F32529" s="76" t="n">
        <v>5.817</v>
      </c>
      <c r="G32529" s="75" t="inlineStr">
        <is>
          <t>.</t>
        </is>
      </c>
    </row>
    <row r="32530">
      <c r="A32530" s="35" t="n">
        <v>2018</v>
      </c>
      <c r="B32530" s="35" t="n">
        <v>57029</v>
      </c>
      <c r="C32530" s="36" t="inlineStr">
        <is>
          <t>NG</t>
        </is>
      </c>
      <c r="D32530" s="36" t="inlineStr">
        <is>
          <t>Natural Gas</t>
        </is>
      </c>
      <c r="E32530" s="75" t="n">
        <v>727082</v>
      </c>
      <c r="F32530" s="76" t="n">
        <v>1.025</v>
      </c>
      <c r="G32530" s="75" t="inlineStr">
        <is>
          <t>.</t>
        </is>
      </c>
    </row>
    <row r="32531">
      <c r="A32531" s="35" t="n">
        <v>2018</v>
      </c>
      <c r="B32531" s="35" t="n">
        <v>57036</v>
      </c>
      <c r="C32531" s="36" t="inlineStr">
        <is>
          <t>NG</t>
        </is>
      </c>
      <c r="D32531" s="36" t="inlineStr">
        <is>
          <t>Natural Gas</t>
        </is>
      </c>
      <c r="E32531" s="75" t="n">
        <v>4180</v>
      </c>
      <c r="F32531" s="76" t="n">
        <v>1</v>
      </c>
      <c r="G32531" s="75" t="n">
        <v>671.7</v>
      </c>
    </row>
    <row r="32532">
      <c r="A32532" s="35" t="n">
        <v>2018</v>
      </c>
      <c r="B32532" s="35" t="n">
        <v>57036</v>
      </c>
      <c r="C32532" s="36" t="inlineStr">
        <is>
          <t>NG</t>
        </is>
      </c>
      <c r="D32532" s="36" t="inlineStr">
        <is>
          <t>Natural Gas</t>
        </is>
      </c>
      <c r="E32532" s="75" t="n">
        <v>132926</v>
      </c>
      <c r="F32532" s="76" t="n">
        <v>1</v>
      </c>
      <c r="G32532" s="75" t="n">
        <v>522.8</v>
      </c>
    </row>
    <row r="32533">
      <c r="A32533" s="35" t="n">
        <v>2018</v>
      </c>
      <c r="B32533" s="35" t="n">
        <v>57036</v>
      </c>
      <c r="C32533" s="36" t="inlineStr">
        <is>
          <t>NG</t>
        </is>
      </c>
      <c r="D32533" s="36" t="inlineStr">
        <is>
          <t>Natural Gas</t>
        </is>
      </c>
      <c r="E32533" s="75" t="n">
        <v>604971</v>
      </c>
      <c r="F32533" s="76" t="n">
        <v>1</v>
      </c>
      <c r="G32533" s="75" t="n">
        <v>787.6</v>
      </c>
    </row>
    <row r="32534">
      <c r="A32534" s="35" t="n">
        <v>2018</v>
      </c>
      <c r="B32534" s="35" t="n">
        <v>57037</v>
      </c>
      <c r="C32534" s="36" t="inlineStr">
        <is>
          <t>NG</t>
        </is>
      </c>
      <c r="D32534" s="36" t="inlineStr">
        <is>
          <t>Natural Gas</t>
        </is>
      </c>
      <c r="E32534" s="75" t="n">
        <v>1579</v>
      </c>
      <c r="F32534" s="76" t="n">
        <v>1.065</v>
      </c>
      <c r="G32534" s="75" t="n">
        <v>4351.5</v>
      </c>
    </row>
    <row r="32535">
      <c r="A32535" s="35" t="n">
        <v>2018</v>
      </c>
      <c r="B32535" s="35" t="n">
        <v>57046</v>
      </c>
      <c r="C32535" s="36" t="inlineStr">
        <is>
          <t>SUB</t>
        </is>
      </c>
      <c r="D32535" s="36" t="inlineStr">
        <is>
          <t>Coal</t>
        </is>
      </c>
      <c r="E32535" s="75" t="n">
        <v>72378</v>
      </c>
      <c r="F32535" s="76" t="n">
        <v>17.3</v>
      </c>
      <c r="G32535" s="75" t="inlineStr">
        <is>
          <t>.</t>
        </is>
      </c>
    </row>
    <row r="32536">
      <c r="A32536" s="35" t="n">
        <v>2018</v>
      </c>
      <c r="B32536" s="35" t="n">
        <v>57267</v>
      </c>
      <c r="C32536" s="36" t="inlineStr">
        <is>
          <t>NG</t>
        </is>
      </c>
      <c r="D32536" s="36" t="inlineStr">
        <is>
          <t>Natural Gas</t>
        </is>
      </c>
      <c r="E32536" s="75" t="n">
        <v>123791</v>
      </c>
      <c r="F32536" s="76" t="n">
        <v>1.03</v>
      </c>
      <c r="G32536" s="75" t="inlineStr">
        <is>
          <t>.</t>
        </is>
      </c>
    </row>
    <row r="32537">
      <c r="A32537" s="35" t="n">
        <v>2018</v>
      </c>
      <c r="B32537" s="35" t="n">
        <v>57349</v>
      </c>
      <c r="C32537" s="36" t="inlineStr">
        <is>
          <t>NG</t>
        </is>
      </c>
      <c r="D32537" s="36" t="inlineStr">
        <is>
          <t>Natural Gas</t>
        </is>
      </c>
      <c r="E32537" s="75" t="n">
        <v>841236</v>
      </c>
      <c r="F32537" s="76" t="n">
        <v>1.041</v>
      </c>
      <c r="G32537" s="75" t="inlineStr">
        <is>
          <t>.</t>
        </is>
      </c>
    </row>
    <row r="32538">
      <c r="A32538" s="35" t="n">
        <v>2018</v>
      </c>
      <c r="B32538" s="35" t="n">
        <v>57482</v>
      </c>
      <c r="C32538" s="36" t="inlineStr">
        <is>
          <t>NG</t>
        </is>
      </c>
      <c r="D32538" s="36" t="inlineStr">
        <is>
          <t>Natural Gas</t>
        </is>
      </c>
      <c r="E32538" s="75" t="n">
        <v>451259</v>
      </c>
      <c r="F32538" s="76" t="n">
        <v>1.042</v>
      </c>
      <c r="G32538" s="75" t="inlineStr">
        <is>
          <t>.</t>
        </is>
      </c>
    </row>
    <row r="32539">
      <c r="A32539" s="35" t="n">
        <v>2018</v>
      </c>
      <c r="B32539" s="35" t="n">
        <v>57515</v>
      </c>
      <c r="C32539" s="36" t="inlineStr">
        <is>
          <t>NG</t>
        </is>
      </c>
      <c r="D32539" s="36" t="inlineStr">
        <is>
          <t>Natural Gas</t>
        </is>
      </c>
      <c r="E32539" s="75" t="n">
        <v>377156</v>
      </c>
      <c r="F32539" s="76" t="n">
        <v>1.036</v>
      </c>
      <c r="G32539" s="75" t="inlineStr">
        <is>
          <t>.</t>
        </is>
      </c>
    </row>
    <row r="32540">
      <c r="A32540" s="35" t="n">
        <v>2018</v>
      </c>
      <c r="B32540" s="35" t="n">
        <v>57555</v>
      </c>
      <c r="C32540" s="36" t="inlineStr">
        <is>
          <t>NG</t>
        </is>
      </c>
      <c r="D32540" s="36" t="inlineStr">
        <is>
          <t>Natural Gas</t>
        </is>
      </c>
      <c r="E32540" s="75" t="n">
        <v>129826</v>
      </c>
      <c r="F32540" s="76" t="n">
        <v>1.038</v>
      </c>
      <c r="G32540" s="75" t="inlineStr">
        <is>
          <t>.</t>
        </is>
      </c>
    </row>
    <row r="32541">
      <c r="A32541" s="35" t="n">
        <v>2018</v>
      </c>
      <c r="B32541" s="35" t="n">
        <v>57664</v>
      </c>
      <c r="C32541" s="36" t="inlineStr">
        <is>
          <t>NG</t>
        </is>
      </c>
      <c r="D32541" s="36" t="inlineStr">
        <is>
          <t>Natural Gas</t>
        </is>
      </c>
      <c r="E32541" s="75" t="n">
        <v>1804</v>
      </c>
      <c r="F32541" s="76" t="n">
        <v>1.032</v>
      </c>
      <c r="G32541" s="75" t="inlineStr">
        <is>
          <t>.</t>
        </is>
      </c>
    </row>
    <row r="32542">
      <c r="A32542" s="35" t="n">
        <v>2018</v>
      </c>
      <c r="B32542" s="35" t="n">
        <v>57664</v>
      </c>
      <c r="C32542" s="36" t="inlineStr">
        <is>
          <t>NG</t>
        </is>
      </c>
      <c r="D32542" s="36" t="inlineStr">
        <is>
          <t>Natural Gas</t>
        </is>
      </c>
      <c r="E32542" s="75" t="n">
        <v>9193</v>
      </c>
      <c r="F32542" s="76" t="n">
        <v>1.032</v>
      </c>
      <c r="G32542" s="75" t="inlineStr">
        <is>
          <t>.</t>
        </is>
      </c>
    </row>
    <row r="32543">
      <c r="A32543" s="35" t="n">
        <v>2018</v>
      </c>
      <c r="B32543" s="35" t="n">
        <v>57664</v>
      </c>
      <c r="C32543" s="36" t="inlineStr">
        <is>
          <t>NG</t>
        </is>
      </c>
      <c r="D32543" s="36" t="inlineStr">
        <is>
          <t>Natural Gas</t>
        </is>
      </c>
      <c r="E32543" s="75" t="n">
        <v>9677</v>
      </c>
      <c r="F32543" s="76" t="n">
        <v>1.032</v>
      </c>
      <c r="G32543" s="75" t="inlineStr">
        <is>
          <t>.</t>
        </is>
      </c>
    </row>
    <row r="32544">
      <c r="A32544" s="35" t="n">
        <v>2018</v>
      </c>
      <c r="B32544" s="35" t="n">
        <v>57664</v>
      </c>
      <c r="C32544" s="36" t="inlineStr">
        <is>
          <t>NG</t>
        </is>
      </c>
      <c r="D32544" s="36" t="inlineStr">
        <is>
          <t>Natural Gas</t>
        </is>
      </c>
      <c r="E32544" s="75" t="n">
        <v>13547</v>
      </c>
      <c r="F32544" s="76" t="n">
        <v>1.032</v>
      </c>
      <c r="G32544" s="75" t="inlineStr">
        <is>
          <t>.</t>
        </is>
      </c>
    </row>
    <row r="32545">
      <c r="A32545" s="35" t="n">
        <v>2018</v>
      </c>
      <c r="B32545" s="35" t="n">
        <v>57664</v>
      </c>
      <c r="C32545" s="36" t="inlineStr">
        <is>
          <t>NG</t>
        </is>
      </c>
      <c r="D32545" s="36" t="inlineStr">
        <is>
          <t>Natural Gas</t>
        </is>
      </c>
      <c r="E32545" s="75" t="n">
        <v>34933</v>
      </c>
      <c r="F32545" s="76" t="n">
        <v>1.032</v>
      </c>
      <c r="G32545" s="75" t="inlineStr">
        <is>
          <t>.</t>
        </is>
      </c>
    </row>
    <row r="32546">
      <c r="A32546" s="35" t="n">
        <v>2018</v>
      </c>
      <c r="B32546" s="35" t="n">
        <v>57664</v>
      </c>
      <c r="C32546" s="36" t="inlineStr">
        <is>
          <t>NG</t>
        </is>
      </c>
      <c r="D32546" s="36" t="inlineStr">
        <is>
          <t>Natural Gas</t>
        </is>
      </c>
      <c r="E32546" s="75" t="n">
        <v>578354</v>
      </c>
      <c r="F32546" s="76" t="n">
        <v>1.032</v>
      </c>
      <c r="G32546" s="75" t="inlineStr">
        <is>
          <t>.</t>
        </is>
      </c>
    </row>
    <row r="32547">
      <c r="A32547" s="35" t="n">
        <v>2018</v>
      </c>
      <c r="B32547" s="35" t="n">
        <v>57664</v>
      </c>
      <c r="C32547" s="36" t="inlineStr">
        <is>
          <t>NG</t>
        </is>
      </c>
      <c r="D32547" s="36" t="inlineStr">
        <is>
          <t>Natural Gas</t>
        </is>
      </c>
      <c r="E32547" s="75" t="n">
        <v>93883</v>
      </c>
      <c r="F32547" s="76" t="n">
        <v>1.032</v>
      </c>
      <c r="G32547" s="75" t="inlineStr">
        <is>
          <t>.</t>
        </is>
      </c>
    </row>
    <row r="32548">
      <c r="A32548" s="35" t="n">
        <v>2018</v>
      </c>
      <c r="B32548" s="35" t="n">
        <v>57664</v>
      </c>
      <c r="C32548" s="36" t="inlineStr">
        <is>
          <t>NG</t>
        </is>
      </c>
      <c r="D32548" s="36" t="inlineStr">
        <is>
          <t>Natural Gas</t>
        </is>
      </c>
      <c r="E32548" s="75" t="n">
        <v>159092</v>
      </c>
      <c r="F32548" s="76" t="n">
        <v>1.032</v>
      </c>
      <c r="G32548" s="75" t="inlineStr">
        <is>
          <t>.</t>
        </is>
      </c>
    </row>
    <row r="32549">
      <c r="A32549" s="35" t="n">
        <v>2018</v>
      </c>
      <c r="B32549" s="35" t="n">
        <v>57664</v>
      </c>
      <c r="C32549" s="36" t="inlineStr">
        <is>
          <t>NG</t>
        </is>
      </c>
      <c r="D32549" s="36" t="inlineStr">
        <is>
          <t>Natural Gas</t>
        </is>
      </c>
      <c r="E32549" s="75" t="n">
        <v>245165</v>
      </c>
      <c r="F32549" s="76" t="n">
        <v>1.032</v>
      </c>
      <c r="G32549" s="75" t="inlineStr">
        <is>
          <t>.</t>
        </is>
      </c>
    </row>
    <row r="32550">
      <c r="A32550" s="35" t="n">
        <v>2018</v>
      </c>
      <c r="B32550" s="35" t="n">
        <v>57664</v>
      </c>
      <c r="C32550" s="36" t="inlineStr">
        <is>
          <t>NG</t>
        </is>
      </c>
      <c r="D32550" s="36" t="inlineStr">
        <is>
          <t>Natural Gas</t>
        </is>
      </c>
      <c r="E32550" s="75" t="n">
        <v>367049</v>
      </c>
      <c r="F32550" s="76" t="n">
        <v>1.032</v>
      </c>
      <c r="G32550" s="75" t="inlineStr">
        <is>
          <t>.</t>
        </is>
      </c>
    </row>
    <row r="32551">
      <c r="A32551" s="35" t="n">
        <v>2018</v>
      </c>
      <c r="B32551" s="35" t="n">
        <v>57664</v>
      </c>
      <c r="C32551" s="36" t="inlineStr">
        <is>
          <t>NG</t>
        </is>
      </c>
      <c r="D32551" s="36" t="inlineStr">
        <is>
          <t>Natural Gas</t>
        </is>
      </c>
      <c r="E32551" s="75" t="n">
        <v>471176</v>
      </c>
      <c r="F32551" s="76" t="n">
        <v>1.032</v>
      </c>
      <c r="G32551" s="75" t="inlineStr">
        <is>
          <t>.</t>
        </is>
      </c>
    </row>
    <row r="32552">
      <c r="A32552" s="35" t="n">
        <v>2018</v>
      </c>
      <c r="B32552" s="35" t="n">
        <v>57664</v>
      </c>
      <c r="C32552" s="36" t="inlineStr">
        <is>
          <t>NG</t>
        </is>
      </c>
      <c r="D32552" s="36" t="inlineStr">
        <is>
          <t>Natural Gas</t>
        </is>
      </c>
      <c r="E32552" s="75" t="n">
        <v>42674</v>
      </c>
      <c r="F32552" s="76" t="n">
        <v>1.032</v>
      </c>
      <c r="G32552" s="75" t="inlineStr">
        <is>
          <t>.</t>
        </is>
      </c>
    </row>
    <row r="32553">
      <c r="A32553" s="35" t="n">
        <v>2018</v>
      </c>
      <c r="B32553" s="35" t="n">
        <v>57703</v>
      </c>
      <c r="C32553" s="36" t="inlineStr">
        <is>
          <t>NG</t>
        </is>
      </c>
      <c r="D32553" s="36" t="inlineStr">
        <is>
          <t>Natural Gas</t>
        </is>
      </c>
      <c r="E32553" s="75" t="n">
        <v>179576</v>
      </c>
      <c r="F32553" s="76" t="n">
        <v>1.05</v>
      </c>
      <c r="G32553" s="75" t="n">
        <v>423.2</v>
      </c>
    </row>
    <row r="32554">
      <c r="A32554" s="35" t="n">
        <v>2018</v>
      </c>
      <c r="B32554" s="35" t="n">
        <v>57794</v>
      </c>
      <c r="C32554" s="36" t="inlineStr">
        <is>
          <t>NG</t>
        </is>
      </c>
      <c r="D32554" s="36" t="inlineStr">
        <is>
          <t>Natural Gas</t>
        </is>
      </c>
      <c r="E32554" s="75" t="n">
        <v>3004339</v>
      </c>
      <c r="F32554" s="76" t="n">
        <v>1.078</v>
      </c>
      <c r="G32554" s="75" t="inlineStr">
        <is>
          <t>.</t>
        </is>
      </c>
    </row>
    <row r="32555">
      <c r="A32555" s="35" t="n">
        <v>2018</v>
      </c>
      <c r="B32555" s="35" t="n">
        <v>57839</v>
      </c>
      <c r="C32555" s="36" t="inlineStr">
        <is>
          <t>NG</t>
        </is>
      </c>
      <c r="D32555" s="36" t="inlineStr">
        <is>
          <t>Natural Gas</t>
        </is>
      </c>
      <c r="E32555" s="75" t="n">
        <v>2109706</v>
      </c>
      <c r="F32555" s="76" t="n">
        <v>1.03</v>
      </c>
      <c r="G32555" s="75" t="inlineStr">
        <is>
          <t>.</t>
        </is>
      </c>
    </row>
    <row r="32556">
      <c r="A32556" s="35" t="n">
        <v>2018</v>
      </c>
      <c r="B32556" s="35" t="n">
        <v>57842</v>
      </c>
      <c r="C32556" s="36" t="inlineStr">
        <is>
          <t>NG</t>
        </is>
      </c>
      <c r="D32556" s="36" t="inlineStr">
        <is>
          <t>Natural Gas</t>
        </is>
      </c>
      <c r="E32556" s="75" t="n">
        <v>1804</v>
      </c>
      <c r="F32556" s="76" t="n">
        <v>1.061</v>
      </c>
      <c r="G32556" s="75" t="n">
        <v>525.8</v>
      </c>
    </row>
    <row r="32557">
      <c r="A32557" s="35" t="n">
        <v>2018</v>
      </c>
      <c r="B32557" s="35" t="n">
        <v>57881</v>
      </c>
      <c r="C32557" s="36" t="inlineStr">
        <is>
          <t>NG</t>
        </is>
      </c>
      <c r="D32557" s="36" t="inlineStr">
        <is>
          <t>Natural Gas</t>
        </is>
      </c>
      <c r="E32557" s="75" t="n">
        <v>220333</v>
      </c>
      <c r="F32557" s="76" t="n">
        <v>1.094</v>
      </c>
      <c r="G32557" s="75" t="n">
        <v>371.3</v>
      </c>
    </row>
    <row r="32558">
      <c r="A32558" s="35" t="n">
        <v>2018</v>
      </c>
      <c r="B32558" s="35" t="n">
        <v>57901</v>
      </c>
      <c r="C32558" s="36" t="inlineStr">
        <is>
          <t>NG</t>
        </is>
      </c>
      <c r="D32558" s="36" t="inlineStr">
        <is>
          <t>Natural Gas</t>
        </is>
      </c>
      <c r="E32558" s="75" t="n">
        <v>320183</v>
      </c>
      <c r="F32558" s="76" t="n">
        <v>1.03</v>
      </c>
      <c r="G32558" s="75" t="inlineStr">
        <is>
          <t>.</t>
        </is>
      </c>
    </row>
    <row r="32559">
      <c r="A32559" s="35" t="n">
        <v>2018</v>
      </c>
      <c r="B32559" s="35" t="n">
        <v>57943</v>
      </c>
      <c r="C32559" s="36" t="inlineStr">
        <is>
          <t>NG</t>
        </is>
      </c>
      <c r="D32559" s="36" t="inlineStr">
        <is>
          <t>Natural Gas</t>
        </is>
      </c>
      <c r="E32559" s="75" t="n">
        <v>327633</v>
      </c>
      <c r="F32559" s="76" t="n">
        <v>1.057</v>
      </c>
      <c r="G32559" s="75" t="n">
        <v>371.3</v>
      </c>
    </row>
    <row r="32560">
      <c r="A32560" s="35" t="n">
        <v>2018</v>
      </c>
      <c r="B32560" s="35" t="n">
        <v>57953</v>
      </c>
      <c r="C32560" s="36" t="inlineStr">
        <is>
          <t>NG</t>
        </is>
      </c>
      <c r="D32560" s="36" t="inlineStr">
        <is>
          <t>Natural Gas</t>
        </is>
      </c>
      <c r="E32560" s="75" t="n">
        <v>31383</v>
      </c>
      <c r="F32560" s="76" t="n">
        <v>1.036</v>
      </c>
      <c r="G32560" s="75" t="inlineStr">
        <is>
          <t>.</t>
        </is>
      </c>
    </row>
    <row r="32561">
      <c r="A32561" s="35" t="n">
        <v>2018</v>
      </c>
      <c r="B32561" s="35" t="n">
        <v>57953</v>
      </c>
      <c r="C32561" s="36" t="inlineStr">
        <is>
          <t>PC</t>
        </is>
      </c>
      <c r="D32561" s="36" t="inlineStr">
        <is>
          <t>Petroleum Coke</t>
        </is>
      </c>
      <c r="E32561" s="75" t="n">
        <v>6218</v>
      </c>
      <c r="F32561" s="76" t="n">
        <v>27.6</v>
      </c>
      <c r="G32561" s="75" t="inlineStr">
        <is>
          <t>.</t>
        </is>
      </c>
    </row>
    <row r="32562">
      <c r="A32562" s="35" t="n">
        <v>2018</v>
      </c>
      <c r="B32562" s="35" t="n">
        <v>57978</v>
      </c>
      <c r="C32562" s="36" t="inlineStr">
        <is>
          <t>NG</t>
        </is>
      </c>
      <c r="D32562" s="36" t="inlineStr">
        <is>
          <t>Natural Gas</t>
        </is>
      </c>
      <c r="E32562" s="75" t="n">
        <v>1081830</v>
      </c>
      <c r="F32562" s="76" t="n">
        <v>1.036</v>
      </c>
      <c r="G32562" s="75" t="n">
        <v>568.8</v>
      </c>
    </row>
    <row r="32563">
      <c r="A32563" s="35" t="n">
        <v>2018</v>
      </c>
      <c r="B32563" s="35" t="n">
        <v>58001</v>
      </c>
      <c r="C32563" s="36" t="inlineStr">
        <is>
          <t>NG</t>
        </is>
      </c>
      <c r="D32563" s="36" t="inlineStr">
        <is>
          <t>Natural Gas</t>
        </is>
      </c>
      <c r="E32563" s="75" t="n">
        <v>708609</v>
      </c>
      <c r="F32563" s="76" t="n">
        <v>1.02</v>
      </c>
      <c r="G32563" s="75" t="inlineStr">
        <is>
          <t>.</t>
        </is>
      </c>
    </row>
    <row r="32564">
      <c r="A32564" s="35" t="n">
        <v>2018</v>
      </c>
      <c r="B32564" s="35" t="n">
        <v>58005</v>
      </c>
      <c r="C32564" s="36" t="inlineStr">
        <is>
          <t>NG</t>
        </is>
      </c>
      <c r="D32564" s="36" t="inlineStr">
        <is>
          <t>Natural Gas</t>
        </is>
      </c>
      <c r="E32564" s="75" t="n">
        <v>1248821</v>
      </c>
      <c r="F32564" s="76" t="n">
        <v>1.02</v>
      </c>
      <c r="G32564" s="75" t="inlineStr">
        <is>
          <t>.</t>
        </is>
      </c>
    </row>
    <row r="32565">
      <c r="A32565" s="35" t="n">
        <v>2018</v>
      </c>
      <c r="B32565" s="35" t="n">
        <v>58079</v>
      </c>
      <c r="C32565" s="36" t="inlineStr">
        <is>
          <t>NG</t>
        </is>
      </c>
      <c r="D32565" s="36" t="inlineStr">
        <is>
          <t>Natural Gas</t>
        </is>
      </c>
      <c r="E32565" s="75" t="n">
        <v>2774108</v>
      </c>
      <c r="F32565" s="76" t="n">
        <v>1.027</v>
      </c>
      <c r="G32565" s="75" t="inlineStr">
        <is>
          <t>.</t>
        </is>
      </c>
    </row>
    <row r="32566">
      <c r="A32566" s="35" t="n">
        <v>2018</v>
      </c>
      <c r="B32566" s="35" t="n">
        <v>58215</v>
      </c>
      <c r="C32566" s="36" t="inlineStr">
        <is>
          <t>NG</t>
        </is>
      </c>
      <c r="D32566" s="36" t="inlineStr">
        <is>
          <t>Natural Gas</t>
        </is>
      </c>
      <c r="E32566" s="75" t="n">
        <v>1544591</v>
      </c>
      <c r="F32566" s="76" t="n">
        <v>1.034</v>
      </c>
      <c r="G32566" s="75" t="n">
        <v>437.3</v>
      </c>
    </row>
    <row r="32567">
      <c r="A32567" s="35" t="n">
        <v>2018</v>
      </c>
      <c r="B32567" s="35" t="n">
        <v>58215</v>
      </c>
      <c r="C32567" s="36" t="inlineStr">
        <is>
          <t>NG</t>
        </is>
      </c>
      <c r="D32567" s="36" t="inlineStr">
        <is>
          <t>Natural Gas</t>
        </is>
      </c>
      <c r="E32567" s="75" t="n">
        <v>3172774</v>
      </c>
      <c r="F32567" s="76" t="n">
        <v>1.034</v>
      </c>
      <c r="G32567" s="75" t="n">
        <v>437.3</v>
      </c>
    </row>
    <row r="32568">
      <c r="A32568" s="35" t="n">
        <v>2018</v>
      </c>
      <c r="B32568" s="35" t="n">
        <v>58236</v>
      </c>
      <c r="C32568" s="36" t="inlineStr">
        <is>
          <t>NG</t>
        </is>
      </c>
      <c r="D32568" s="36" t="inlineStr">
        <is>
          <t>Natural Gas</t>
        </is>
      </c>
      <c r="E32568" s="75" t="n">
        <v>276498</v>
      </c>
      <c r="F32568" s="76" t="n">
        <v>1.085</v>
      </c>
      <c r="G32568" s="75" t="n">
        <v>235</v>
      </c>
    </row>
    <row r="32569">
      <c r="A32569" s="35" t="n">
        <v>2018</v>
      </c>
      <c r="B32569" s="35" t="n">
        <v>58236</v>
      </c>
      <c r="C32569" s="36" t="inlineStr">
        <is>
          <t>NG</t>
        </is>
      </c>
      <c r="D32569" s="36" t="inlineStr">
        <is>
          <t>Natural Gas</t>
        </is>
      </c>
      <c r="E32569" s="75" t="n">
        <v>7132</v>
      </c>
      <c r="F32569" s="76" t="n">
        <v>1.085</v>
      </c>
      <c r="G32569" s="75" t="n">
        <v>295</v>
      </c>
    </row>
    <row r="32570">
      <c r="A32570" s="35" t="n">
        <v>2018</v>
      </c>
      <c r="B32570" s="35" t="n">
        <v>58236</v>
      </c>
      <c r="C32570" s="36" t="inlineStr">
        <is>
          <t>NG</t>
        </is>
      </c>
      <c r="D32570" s="36" t="inlineStr">
        <is>
          <t>Natural Gas</t>
        </is>
      </c>
      <c r="E32570" s="75" t="n">
        <v>145009</v>
      </c>
      <c r="F32570" s="76" t="n">
        <v>1.085</v>
      </c>
      <c r="G32570" s="75" t="n">
        <v>343.3</v>
      </c>
    </row>
    <row r="32571">
      <c r="A32571" s="35" t="n">
        <v>2018</v>
      </c>
      <c r="B32571" s="35" t="n">
        <v>58236</v>
      </c>
      <c r="C32571" s="36" t="inlineStr">
        <is>
          <t>NG</t>
        </is>
      </c>
      <c r="D32571" s="36" t="inlineStr">
        <is>
          <t>Natural Gas</t>
        </is>
      </c>
      <c r="E32571" s="75" t="n">
        <v>111507</v>
      </c>
      <c r="F32571" s="76" t="n">
        <v>1.085</v>
      </c>
      <c r="G32571" s="75" t="n">
        <v>359.5</v>
      </c>
    </row>
    <row r="32572">
      <c r="A32572" s="35" t="n">
        <v>2018</v>
      </c>
      <c r="B32572" s="35" t="n">
        <v>58236</v>
      </c>
      <c r="C32572" s="36" t="inlineStr">
        <is>
          <t>NG</t>
        </is>
      </c>
      <c r="D32572" s="36" t="inlineStr">
        <is>
          <t>Natural Gas</t>
        </is>
      </c>
      <c r="E32572" s="75" t="n">
        <v>103687</v>
      </c>
      <c r="F32572" s="76" t="n">
        <v>1.085</v>
      </c>
      <c r="G32572" s="75" t="n">
        <v>296.9</v>
      </c>
    </row>
    <row r="32573">
      <c r="A32573" s="35" t="n">
        <v>2018</v>
      </c>
      <c r="B32573" s="35" t="n">
        <v>58236</v>
      </c>
      <c r="C32573" s="36" t="inlineStr">
        <is>
          <t>NG</t>
        </is>
      </c>
      <c r="D32573" s="36" t="inlineStr">
        <is>
          <t>Natural Gas</t>
        </is>
      </c>
      <c r="E32573" s="75" t="n">
        <v>243837</v>
      </c>
      <c r="F32573" s="76" t="n">
        <v>1.085</v>
      </c>
      <c r="G32573" s="75" t="n">
        <v>348.4</v>
      </c>
    </row>
    <row r="32574">
      <c r="A32574" s="35" t="n">
        <v>2018</v>
      </c>
      <c r="B32574" s="35" t="n">
        <v>58236</v>
      </c>
      <c r="C32574" s="36" t="inlineStr">
        <is>
          <t>NG</t>
        </is>
      </c>
      <c r="D32574" s="36" t="inlineStr">
        <is>
          <t>Natural Gas</t>
        </is>
      </c>
      <c r="E32574" s="75" t="n">
        <v>7916</v>
      </c>
      <c r="F32574" s="76" t="n">
        <v>1.085</v>
      </c>
      <c r="G32574" s="75" t="n">
        <v>313.5</v>
      </c>
    </row>
    <row r="32575">
      <c r="A32575" s="35" t="n">
        <v>2018</v>
      </c>
      <c r="B32575" s="35" t="n">
        <v>58236</v>
      </c>
      <c r="C32575" s="36" t="inlineStr">
        <is>
          <t>NG</t>
        </is>
      </c>
      <c r="D32575" s="36" t="inlineStr">
        <is>
          <t>Natural Gas</t>
        </is>
      </c>
      <c r="E32575" s="75" t="n">
        <v>15221</v>
      </c>
      <c r="F32575" s="76" t="n">
        <v>1.085</v>
      </c>
      <c r="G32575" s="75" t="n">
        <v>369.9</v>
      </c>
    </row>
    <row r="32576">
      <c r="A32576" s="35" t="n">
        <v>2018</v>
      </c>
      <c r="B32576" s="35" t="n">
        <v>58236</v>
      </c>
      <c r="C32576" s="36" t="inlineStr">
        <is>
          <t>NG</t>
        </is>
      </c>
      <c r="D32576" s="36" t="inlineStr">
        <is>
          <t>Natural Gas</t>
        </is>
      </c>
      <c r="E32576" s="75" t="n">
        <v>34469</v>
      </c>
      <c r="F32576" s="76" t="n">
        <v>1.085</v>
      </c>
      <c r="G32576" s="75" t="n">
        <v>343</v>
      </c>
    </row>
    <row r="32577">
      <c r="A32577" s="35" t="n">
        <v>2018</v>
      </c>
      <c r="B32577" s="35" t="n">
        <v>58236</v>
      </c>
      <c r="C32577" s="36" t="inlineStr">
        <is>
          <t>NG</t>
        </is>
      </c>
      <c r="D32577" s="36" t="inlineStr">
        <is>
          <t>Natural Gas</t>
        </is>
      </c>
      <c r="E32577" s="75" t="n">
        <v>35500</v>
      </c>
      <c r="F32577" s="76" t="n">
        <v>1.085</v>
      </c>
      <c r="G32577" s="75" t="n">
        <v>424.3</v>
      </c>
    </row>
    <row r="32578">
      <c r="A32578" s="35" t="n">
        <v>2018</v>
      </c>
      <c r="B32578" s="35" t="n">
        <v>58260</v>
      </c>
      <c r="C32578" s="36" t="inlineStr">
        <is>
          <t>NG</t>
        </is>
      </c>
      <c r="D32578" s="36" t="inlineStr">
        <is>
          <t>Natural Gas</t>
        </is>
      </c>
      <c r="E32578" s="75" t="n">
        <v>5284495</v>
      </c>
      <c r="F32578" s="76" t="n">
        <v>1.036</v>
      </c>
      <c r="G32578" s="75" t="n">
        <v>444.3</v>
      </c>
    </row>
    <row r="32579">
      <c r="A32579" s="35" t="n">
        <v>2018</v>
      </c>
      <c r="B32579" s="35" t="n">
        <v>58266</v>
      </c>
      <c r="C32579" s="36" t="inlineStr">
        <is>
          <t>NG</t>
        </is>
      </c>
      <c r="D32579" s="36" t="inlineStr">
        <is>
          <t>Natural Gas</t>
        </is>
      </c>
      <c r="E32579" s="75" t="n">
        <v>19574</v>
      </c>
      <c r="F32579" s="76" t="n">
        <v>1.097</v>
      </c>
      <c r="G32579" s="75" t="n">
        <v>230.1</v>
      </c>
    </row>
    <row r="32580">
      <c r="A32580" s="35" t="n">
        <v>2018</v>
      </c>
      <c r="B32580" s="35" t="n">
        <v>58266</v>
      </c>
      <c r="C32580" s="36" t="inlineStr">
        <is>
          <t>NG</t>
        </is>
      </c>
      <c r="D32580" s="36" t="inlineStr">
        <is>
          <t>Natural Gas</t>
        </is>
      </c>
      <c r="E32580" s="75" t="n">
        <v>47812</v>
      </c>
      <c r="F32580" s="76" t="n">
        <v>1.097</v>
      </c>
      <c r="G32580" s="75" t="n">
        <v>371.6</v>
      </c>
    </row>
    <row r="32581">
      <c r="A32581" s="35" t="n">
        <v>2018</v>
      </c>
      <c r="B32581" s="35" t="n">
        <v>58266</v>
      </c>
      <c r="C32581" s="36" t="inlineStr">
        <is>
          <t>NG</t>
        </is>
      </c>
      <c r="D32581" s="36" t="inlineStr">
        <is>
          <t>Natural Gas</t>
        </is>
      </c>
      <c r="E32581" s="75" t="n">
        <v>42842</v>
      </c>
      <c r="F32581" s="76" t="n">
        <v>1.097</v>
      </c>
      <c r="G32581" s="75" t="n">
        <v>328.9</v>
      </c>
    </row>
    <row r="32582">
      <c r="A32582" s="35" t="n">
        <v>2018</v>
      </c>
      <c r="B32582" s="35" t="n">
        <v>58420</v>
      </c>
      <c r="C32582" s="36" t="inlineStr">
        <is>
          <t>NG</t>
        </is>
      </c>
      <c r="D32582" s="36" t="inlineStr">
        <is>
          <t>Natural Gas</t>
        </is>
      </c>
      <c r="E32582" s="75" t="n">
        <v>2867526</v>
      </c>
      <c r="F32582" s="76" t="n">
        <v>1.02</v>
      </c>
      <c r="G32582" s="75" t="inlineStr">
        <is>
          <t>.</t>
        </is>
      </c>
    </row>
    <row r="32583">
      <c r="A32583" s="35" t="n">
        <v>2018</v>
      </c>
      <c r="B32583" s="35" t="n">
        <v>58426</v>
      </c>
      <c r="C32583" s="36" t="inlineStr">
        <is>
          <t>NG</t>
        </is>
      </c>
      <c r="D32583" s="36" t="inlineStr">
        <is>
          <t>Natural Gas</t>
        </is>
      </c>
      <c r="E32583" s="75" t="n">
        <v>1413381</v>
      </c>
      <c r="F32583" s="76" t="n">
        <v>1.03</v>
      </c>
      <c r="G32583" s="75" t="inlineStr">
        <is>
          <t>.</t>
        </is>
      </c>
    </row>
    <row r="32584">
      <c r="A32584" s="35" t="n">
        <v>2018</v>
      </c>
      <c r="B32584" s="35" t="n">
        <v>58471</v>
      </c>
      <c r="C32584" s="36" t="inlineStr">
        <is>
          <t>NG</t>
        </is>
      </c>
      <c r="D32584" s="36" t="inlineStr">
        <is>
          <t>Natural Gas</t>
        </is>
      </c>
      <c r="E32584" s="75" t="n">
        <v>346020</v>
      </c>
      <c r="F32584" s="76" t="n">
        <v>1.03</v>
      </c>
      <c r="G32584" s="75" t="inlineStr">
        <is>
          <t>.</t>
        </is>
      </c>
    </row>
    <row r="32585">
      <c r="A32585" s="35" t="n">
        <v>2018</v>
      </c>
      <c r="B32585" s="35" t="n">
        <v>58503</v>
      </c>
      <c r="C32585" s="36" t="inlineStr">
        <is>
          <t>NG</t>
        </is>
      </c>
      <c r="D32585" s="36" t="inlineStr">
        <is>
          <t>Natural Gas</t>
        </is>
      </c>
      <c r="E32585" s="75" t="n">
        <v>1970080</v>
      </c>
      <c r="F32585" s="76" t="n">
        <v>1.045</v>
      </c>
      <c r="G32585" s="75" t="n">
        <v>201.2</v>
      </c>
    </row>
    <row r="32586">
      <c r="A32586" s="35" t="n">
        <v>2018</v>
      </c>
      <c r="B32586" s="35" t="n">
        <v>58557</v>
      </c>
      <c r="C32586" s="36" t="inlineStr">
        <is>
          <t>NG</t>
        </is>
      </c>
      <c r="D32586" s="36" t="inlineStr">
        <is>
          <t>Natural Gas</t>
        </is>
      </c>
      <c r="E32586" s="75" t="n">
        <v>174</v>
      </c>
      <c r="F32586" s="76" t="n">
        <v>1.017</v>
      </c>
      <c r="G32586" s="75" t="n">
        <v>79611.5</v>
      </c>
    </row>
    <row r="32587">
      <c r="A32587" s="35" t="n">
        <v>2018</v>
      </c>
      <c r="B32587" s="35" t="n">
        <v>58557</v>
      </c>
      <c r="C32587" s="36" t="inlineStr">
        <is>
          <t>NG</t>
        </is>
      </c>
      <c r="D32587" s="36" t="inlineStr">
        <is>
          <t>Natural Gas</t>
        </is>
      </c>
      <c r="E32587" s="75" t="n">
        <v>1029517</v>
      </c>
      <c r="F32587" s="76" t="n">
        <v>1.057</v>
      </c>
      <c r="G32587" s="75" t="n">
        <v>260.5</v>
      </c>
    </row>
    <row r="32588">
      <c r="A32588" s="35" t="n">
        <v>2018</v>
      </c>
      <c r="B32588" s="35" t="n">
        <v>58562</v>
      </c>
      <c r="C32588" s="36" t="inlineStr">
        <is>
          <t>NG</t>
        </is>
      </c>
      <c r="D32588" s="36" t="inlineStr">
        <is>
          <t>Natural Gas</t>
        </is>
      </c>
      <c r="E32588" s="75" t="n">
        <v>13913</v>
      </c>
      <c r="F32588" s="76" t="n">
        <v>1.052</v>
      </c>
      <c r="G32588" s="75" t="n">
        <v>307.4</v>
      </c>
    </row>
    <row r="32589">
      <c r="A32589" s="35" t="n">
        <v>2018</v>
      </c>
      <c r="B32589" s="35" t="n">
        <v>58562</v>
      </c>
      <c r="C32589" s="36" t="inlineStr">
        <is>
          <t>NG</t>
        </is>
      </c>
      <c r="D32589" s="36" t="inlineStr">
        <is>
          <t>Natural Gas</t>
        </is>
      </c>
      <c r="E32589" s="75" t="n">
        <v>28186</v>
      </c>
      <c r="F32589" s="76" t="n">
        <v>1.052</v>
      </c>
      <c r="G32589" s="75" t="n">
        <v>250.1</v>
      </c>
    </row>
    <row r="32590">
      <c r="A32590" s="35" t="n">
        <v>2018</v>
      </c>
      <c r="B32590" s="35" t="n">
        <v>58562</v>
      </c>
      <c r="C32590" s="36" t="inlineStr">
        <is>
          <t>NG</t>
        </is>
      </c>
      <c r="D32590" s="36" t="inlineStr">
        <is>
          <t>Natural Gas</t>
        </is>
      </c>
      <c r="E32590" s="75" t="n">
        <v>115956</v>
      </c>
      <c r="F32590" s="76" t="n">
        <v>1.052</v>
      </c>
      <c r="G32590" s="75" t="n">
        <v>286.7</v>
      </c>
    </row>
    <row r="32591">
      <c r="A32591" s="35" t="n">
        <v>2018</v>
      </c>
      <c r="B32591" s="35" t="n">
        <v>58562</v>
      </c>
      <c r="C32591" s="36" t="inlineStr">
        <is>
          <t>NG</t>
        </is>
      </c>
      <c r="D32591" s="36" t="inlineStr">
        <is>
          <t>Natural Gas</t>
        </is>
      </c>
      <c r="E32591" s="75" t="n">
        <v>46508</v>
      </c>
      <c r="F32591" s="76" t="n">
        <v>1.052</v>
      </c>
      <c r="G32591" s="75" t="n">
        <v>304</v>
      </c>
    </row>
    <row r="32592">
      <c r="A32592" s="35" t="n">
        <v>2018</v>
      </c>
      <c r="B32592" s="35" t="n">
        <v>58562</v>
      </c>
      <c r="C32592" s="36" t="inlineStr">
        <is>
          <t>NG</t>
        </is>
      </c>
      <c r="D32592" s="36" t="inlineStr">
        <is>
          <t>Natural Gas</t>
        </is>
      </c>
      <c r="E32592" s="75" t="n">
        <v>56116</v>
      </c>
      <c r="F32592" s="76" t="n">
        <v>1.052</v>
      </c>
      <c r="G32592" s="75" t="n">
        <v>314.7</v>
      </c>
    </row>
    <row r="32593">
      <c r="A32593" s="35" t="n">
        <v>2018</v>
      </c>
      <c r="B32593" s="35" t="n">
        <v>58562</v>
      </c>
      <c r="C32593" s="36" t="inlineStr">
        <is>
          <t>NG</t>
        </is>
      </c>
      <c r="D32593" s="36" t="inlineStr">
        <is>
          <t>Natural Gas</t>
        </is>
      </c>
      <c r="E32593" s="75" t="n">
        <v>60320</v>
      </c>
      <c r="F32593" s="76" t="n">
        <v>1.052</v>
      </c>
      <c r="G32593" s="75" t="n">
        <v>310.7</v>
      </c>
    </row>
    <row r="32594">
      <c r="A32594" s="35" t="n">
        <v>2018</v>
      </c>
      <c r="B32594" s="35" t="n">
        <v>58562</v>
      </c>
      <c r="C32594" s="36" t="inlineStr">
        <is>
          <t>NG</t>
        </is>
      </c>
      <c r="D32594" s="36" t="inlineStr">
        <is>
          <t>Natural Gas</t>
        </is>
      </c>
      <c r="E32594" s="75" t="n">
        <v>60769</v>
      </c>
      <c r="F32594" s="76" t="n">
        <v>1.052</v>
      </c>
      <c r="G32594" s="75" t="n">
        <v>296.7</v>
      </c>
    </row>
    <row r="32595">
      <c r="A32595" s="35" t="n">
        <v>2018</v>
      </c>
      <c r="B32595" s="35" t="n">
        <v>58562</v>
      </c>
      <c r="C32595" s="36" t="inlineStr">
        <is>
          <t>NG</t>
        </is>
      </c>
      <c r="D32595" s="36" t="inlineStr">
        <is>
          <t>Natural Gas</t>
        </is>
      </c>
      <c r="E32595" s="75" t="n">
        <v>66318</v>
      </c>
      <c r="F32595" s="76" t="n">
        <v>1.052</v>
      </c>
      <c r="G32595" s="75" t="n">
        <v>312.3</v>
      </c>
    </row>
    <row r="32596">
      <c r="A32596" s="35" t="n">
        <v>2018</v>
      </c>
      <c r="B32596" s="35" t="n">
        <v>58562</v>
      </c>
      <c r="C32596" s="36" t="inlineStr">
        <is>
          <t>NG</t>
        </is>
      </c>
      <c r="D32596" s="36" t="inlineStr">
        <is>
          <t>Natural Gas</t>
        </is>
      </c>
      <c r="E32596" s="75" t="n">
        <v>80476</v>
      </c>
      <c r="F32596" s="76" t="n">
        <v>1.052</v>
      </c>
      <c r="G32596" s="75" t="n">
        <v>316.2</v>
      </c>
    </row>
    <row r="32597">
      <c r="A32597" s="35" t="n">
        <v>2018</v>
      </c>
      <c r="B32597" s="35" t="n">
        <v>58562</v>
      </c>
      <c r="C32597" s="36" t="inlineStr">
        <is>
          <t>NG</t>
        </is>
      </c>
      <c r="D32597" s="36" t="inlineStr">
        <is>
          <t>Natural Gas</t>
        </is>
      </c>
      <c r="E32597" s="75" t="n">
        <v>96927</v>
      </c>
      <c r="F32597" s="76" t="n">
        <v>1.052</v>
      </c>
      <c r="G32597" s="75" t="n">
        <v>284.5</v>
      </c>
    </row>
    <row r="32598">
      <c r="A32598" s="35" t="n">
        <v>2018</v>
      </c>
      <c r="B32598" s="35" t="n">
        <v>58562</v>
      </c>
      <c r="C32598" s="36" t="inlineStr">
        <is>
          <t>NG</t>
        </is>
      </c>
      <c r="D32598" s="36" t="inlineStr">
        <is>
          <t>Natural Gas</t>
        </is>
      </c>
      <c r="E32598" s="75" t="n">
        <v>4368</v>
      </c>
      <c r="F32598" s="76" t="n">
        <v>1.052</v>
      </c>
      <c r="G32598" s="75" t="n">
        <v>282.3</v>
      </c>
    </row>
    <row r="32599">
      <c r="A32599" s="35" t="n">
        <v>2018</v>
      </c>
      <c r="B32599" s="35" t="n">
        <v>58562</v>
      </c>
      <c r="C32599" s="36" t="inlineStr">
        <is>
          <t>NG</t>
        </is>
      </c>
      <c r="D32599" s="36" t="inlineStr">
        <is>
          <t>Natural Gas</t>
        </is>
      </c>
      <c r="E32599" s="75" t="n">
        <v>2850</v>
      </c>
      <c r="F32599" s="76" t="n">
        <v>1.052</v>
      </c>
      <c r="G32599" s="75" t="n">
        <v>303.3</v>
      </c>
    </row>
    <row r="32600">
      <c r="A32600" s="35" t="n">
        <v>2018</v>
      </c>
      <c r="B32600" s="35" t="n">
        <v>58562</v>
      </c>
      <c r="C32600" s="36" t="inlineStr">
        <is>
          <t>NG</t>
        </is>
      </c>
      <c r="D32600" s="36" t="inlineStr">
        <is>
          <t>Natural Gas</t>
        </is>
      </c>
      <c r="E32600" s="75" t="n">
        <v>818</v>
      </c>
      <c r="F32600" s="76" t="n">
        <v>1.052</v>
      </c>
      <c r="G32600" s="75" t="n">
        <v>256.4</v>
      </c>
    </row>
    <row r="32601">
      <c r="A32601" s="35" t="n">
        <v>2018</v>
      </c>
      <c r="B32601" s="35" t="n">
        <v>58562</v>
      </c>
      <c r="C32601" s="36" t="inlineStr">
        <is>
          <t>NG</t>
        </is>
      </c>
      <c r="D32601" s="36" t="inlineStr">
        <is>
          <t>Natural Gas</t>
        </is>
      </c>
      <c r="E32601" s="75" t="n">
        <v>32989</v>
      </c>
      <c r="F32601" s="76" t="n">
        <v>1.052</v>
      </c>
      <c r="G32601" s="75" t="n">
        <v>324.6</v>
      </c>
    </row>
    <row r="32602">
      <c r="A32602" s="35" t="n">
        <v>2018</v>
      </c>
      <c r="B32602" s="35" t="n">
        <v>58697</v>
      </c>
      <c r="C32602" s="36" t="inlineStr">
        <is>
          <t>NG</t>
        </is>
      </c>
      <c r="D32602" s="36" t="inlineStr">
        <is>
          <t>Natural Gas</t>
        </is>
      </c>
      <c r="E32602" s="75" t="n">
        <v>1077058</v>
      </c>
      <c r="F32602" s="76" t="n">
        <v>1.027</v>
      </c>
      <c r="G32602" s="75" t="n">
        <v>664</v>
      </c>
    </row>
    <row r="32603">
      <c r="A32603" s="35" t="n">
        <v>2018</v>
      </c>
      <c r="B32603" s="35" t="n">
        <v>58697</v>
      </c>
      <c r="C32603" s="36" t="inlineStr">
        <is>
          <t>NG</t>
        </is>
      </c>
      <c r="D32603" s="36" t="inlineStr">
        <is>
          <t>Natural Gas</t>
        </is>
      </c>
      <c r="E32603" s="75" t="n">
        <v>193365</v>
      </c>
      <c r="F32603" s="76" t="n">
        <v>1.03</v>
      </c>
      <c r="G32603" s="75" t="n">
        <v>467.9</v>
      </c>
    </row>
    <row r="32604">
      <c r="A32604" s="35" t="n">
        <v>2018</v>
      </c>
      <c r="B32604" s="35" t="n">
        <v>58835</v>
      </c>
      <c r="C32604" s="36" t="inlineStr">
        <is>
          <t>NG</t>
        </is>
      </c>
      <c r="D32604" s="36" t="inlineStr">
        <is>
          <t>Natural Gas</t>
        </is>
      </c>
      <c r="E32604" s="75" t="n">
        <v>412311</v>
      </c>
      <c r="F32604" s="76" t="n">
        <v>1.039</v>
      </c>
      <c r="G32604" s="75" t="n">
        <v>273.4</v>
      </c>
    </row>
    <row r="32605">
      <c r="A32605" s="35" t="n">
        <v>2018</v>
      </c>
      <c r="B32605" s="35" t="n">
        <v>59004</v>
      </c>
      <c r="C32605" s="36" t="inlineStr">
        <is>
          <t>NG</t>
        </is>
      </c>
      <c r="D32605" s="36" t="inlineStr">
        <is>
          <t>Natural Gas</t>
        </is>
      </c>
      <c r="E32605" s="75" t="n">
        <v>3180044</v>
      </c>
      <c r="F32605" s="76" t="n">
        <v>1.042</v>
      </c>
      <c r="G32605" s="75" t="inlineStr">
        <is>
          <t>.</t>
        </is>
      </c>
    </row>
    <row r="32606">
      <c r="A32606" s="35" t="n">
        <v>2018</v>
      </c>
      <c r="B32606" s="35" t="n">
        <v>59220</v>
      </c>
      <c r="C32606" s="36" t="inlineStr">
        <is>
          <t>NG</t>
        </is>
      </c>
      <c r="D32606" s="36" t="inlineStr">
        <is>
          <t>Natural Gas</t>
        </is>
      </c>
      <c r="E32606" s="75" t="n">
        <v>3887</v>
      </c>
      <c r="F32606" s="76" t="n">
        <v>1.029</v>
      </c>
      <c r="G32606" s="75" t="n">
        <v>507.1</v>
      </c>
    </row>
    <row r="32607">
      <c r="A32607" s="35" t="n">
        <v>2018</v>
      </c>
      <c r="B32607" s="35" t="n">
        <v>59220</v>
      </c>
      <c r="C32607" s="36" t="inlineStr">
        <is>
          <t>NG</t>
        </is>
      </c>
      <c r="D32607" s="36" t="inlineStr">
        <is>
          <t>Natural Gas</t>
        </is>
      </c>
      <c r="E32607" s="75" t="n">
        <v>4859</v>
      </c>
      <c r="F32607" s="76" t="n">
        <v>1.029</v>
      </c>
      <c r="G32607" s="75" t="n">
        <v>547.1</v>
      </c>
    </row>
    <row r="32608">
      <c r="A32608" s="35" t="n">
        <v>2018</v>
      </c>
      <c r="B32608" s="35" t="n">
        <v>59220</v>
      </c>
      <c r="C32608" s="36" t="inlineStr">
        <is>
          <t>NG</t>
        </is>
      </c>
      <c r="D32608" s="36" t="inlineStr">
        <is>
          <t>Natural Gas</t>
        </is>
      </c>
      <c r="E32608" s="75" t="n">
        <v>4956</v>
      </c>
      <c r="F32608" s="76" t="n">
        <v>1.029</v>
      </c>
      <c r="G32608" s="75" t="n">
        <v>402.1</v>
      </c>
    </row>
    <row r="32609">
      <c r="A32609" s="35" t="n">
        <v>2018</v>
      </c>
      <c r="B32609" s="35" t="n">
        <v>59220</v>
      </c>
      <c r="C32609" s="36" t="inlineStr">
        <is>
          <t>NG</t>
        </is>
      </c>
      <c r="D32609" s="36" t="inlineStr">
        <is>
          <t>Natural Gas</t>
        </is>
      </c>
      <c r="E32609" s="75" t="n">
        <v>9718</v>
      </c>
      <c r="F32609" s="76" t="n">
        <v>1.029</v>
      </c>
      <c r="G32609" s="75" t="n">
        <v>397</v>
      </c>
    </row>
    <row r="32610">
      <c r="A32610" s="35" t="n">
        <v>2018</v>
      </c>
      <c r="B32610" s="35" t="n">
        <v>59220</v>
      </c>
      <c r="C32610" s="36" t="inlineStr">
        <is>
          <t>NG</t>
        </is>
      </c>
      <c r="D32610" s="36" t="inlineStr">
        <is>
          <t>Natural Gas</t>
        </is>
      </c>
      <c r="E32610" s="75" t="n">
        <v>11662</v>
      </c>
      <c r="F32610" s="76" t="n">
        <v>1.029</v>
      </c>
      <c r="G32610" s="75" t="n">
        <v>547</v>
      </c>
    </row>
    <row r="32611">
      <c r="A32611" s="35" t="n">
        <v>2018</v>
      </c>
      <c r="B32611" s="35" t="n">
        <v>59220</v>
      </c>
      <c r="C32611" s="36" t="inlineStr">
        <is>
          <t>NG</t>
        </is>
      </c>
      <c r="D32611" s="36" t="inlineStr">
        <is>
          <t>Natural Gas</t>
        </is>
      </c>
      <c r="E32611" s="75" t="n">
        <v>21380</v>
      </c>
      <c r="F32611" s="76" t="n">
        <v>1.029</v>
      </c>
      <c r="G32611" s="75" t="n">
        <v>532.1</v>
      </c>
    </row>
    <row r="32612">
      <c r="A32612" s="35" t="n">
        <v>2018</v>
      </c>
      <c r="B32612" s="35" t="n">
        <v>59220</v>
      </c>
      <c r="C32612" s="36" t="inlineStr">
        <is>
          <t>NG</t>
        </is>
      </c>
      <c r="D32612" s="36" t="inlineStr">
        <is>
          <t>Natural Gas</t>
        </is>
      </c>
      <c r="E32612" s="75" t="n">
        <v>747328</v>
      </c>
      <c r="F32612" s="76" t="n">
        <v>1.029</v>
      </c>
      <c r="G32612" s="75" t="n">
        <v>337.8</v>
      </c>
    </row>
    <row r="32613">
      <c r="A32613" s="35" t="n">
        <v>2018</v>
      </c>
      <c r="B32613" s="35" t="n">
        <v>59220</v>
      </c>
      <c r="C32613" s="36" t="inlineStr">
        <is>
          <t>NG</t>
        </is>
      </c>
      <c r="D32613" s="36" t="inlineStr">
        <is>
          <t>Natural Gas</t>
        </is>
      </c>
      <c r="E32613" s="75" t="n">
        <v>270327</v>
      </c>
      <c r="F32613" s="76" t="n">
        <v>1.029</v>
      </c>
      <c r="G32613" s="75" t="n">
        <v>452.6</v>
      </c>
    </row>
    <row r="32614">
      <c r="A32614" s="35" t="n">
        <v>2018</v>
      </c>
      <c r="B32614" s="35" t="n">
        <v>59220</v>
      </c>
      <c r="C32614" s="36" t="inlineStr">
        <is>
          <t>NG</t>
        </is>
      </c>
      <c r="D32614" s="36" t="inlineStr">
        <is>
          <t>Natural Gas</t>
        </is>
      </c>
      <c r="E32614" s="75" t="n">
        <v>281827</v>
      </c>
      <c r="F32614" s="76" t="n">
        <v>1.029</v>
      </c>
      <c r="G32614" s="75" t="n">
        <v>457.9</v>
      </c>
    </row>
    <row r="32615">
      <c r="A32615" s="35" t="n">
        <v>2018</v>
      </c>
      <c r="B32615" s="35" t="n">
        <v>59220</v>
      </c>
      <c r="C32615" s="36" t="inlineStr">
        <is>
          <t>NG</t>
        </is>
      </c>
      <c r="D32615" s="36" t="inlineStr">
        <is>
          <t>Natural Gas</t>
        </is>
      </c>
      <c r="E32615" s="75" t="n">
        <v>281827</v>
      </c>
      <c r="F32615" s="76" t="n">
        <v>1.029</v>
      </c>
      <c r="G32615" s="75" t="n">
        <v>456.4</v>
      </c>
    </row>
    <row r="32616">
      <c r="A32616" s="35" t="n">
        <v>2018</v>
      </c>
      <c r="B32616" s="35" t="n">
        <v>59220</v>
      </c>
      <c r="C32616" s="36" t="inlineStr">
        <is>
          <t>NG</t>
        </is>
      </c>
      <c r="D32616" s="36" t="inlineStr">
        <is>
          <t>Natural Gas</t>
        </is>
      </c>
      <c r="E32616" s="75" t="n">
        <v>306122</v>
      </c>
      <c r="F32616" s="76" t="n">
        <v>1.029</v>
      </c>
      <c r="G32616" s="75" t="n">
        <v>408.8</v>
      </c>
    </row>
    <row r="32617">
      <c r="A32617" s="35" t="n">
        <v>2018</v>
      </c>
      <c r="B32617" s="35" t="n">
        <v>59220</v>
      </c>
      <c r="C32617" s="36" t="inlineStr">
        <is>
          <t>NG</t>
        </is>
      </c>
      <c r="D32617" s="36" t="inlineStr">
        <is>
          <t>Natural Gas</t>
        </is>
      </c>
      <c r="E32617" s="75" t="n">
        <v>342371</v>
      </c>
      <c r="F32617" s="76" t="n">
        <v>1.029</v>
      </c>
      <c r="G32617" s="75" t="n">
        <v>400.9</v>
      </c>
    </row>
    <row r="32618">
      <c r="A32618" s="35" t="n">
        <v>2018</v>
      </c>
      <c r="B32618" s="35" t="n">
        <v>59220</v>
      </c>
      <c r="C32618" s="36" t="inlineStr">
        <is>
          <t>NG</t>
        </is>
      </c>
      <c r="D32618" s="36" t="inlineStr">
        <is>
          <t>Natural Gas</t>
        </is>
      </c>
      <c r="E32618" s="75" t="n">
        <v>184397</v>
      </c>
      <c r="F32618" s="76" t="n">
        <v>1.029</v>
      </c>
      <c r="G32618" s="75" t="n">
        <v>400.8</v>
      </c>
    </row>
    <row r="32619">
      <c r="A32619" s="35" t="n">
        <v>2018</v>
      </c>
      <c r="B32619" s="35" t="n">
        <v>59325</v>
      </c>
      <c r="C32619" s="36" t="inlineStr">
        <is>
          <t>NG</t>
        </is>
      </c>
      <c r="D32619" s="36" t="inlineStr">
        <is>
          <t>Natural Gas</t>
        </is>
      </c>
      <c r="E32619" s="75" t="n">
        <v>1350201</v>
      </c>
      <c r="F32619" s="76" t="n">
        <v>1.024</v>
      </c>
      <c r="G32619" s="75" t="inlineStr">
        <is>
          <t>.</t>
        </is>
      </c>
    </row>
    <row r="32620">
      <c r="A32620" s="35" t="n">
        <v>2018</v>
      </c>
      <c r="B32620" s="35" t="n">
        <v>59326</v>
      </c>
      <c r="C32620" s="36" t="inlineStr">
        <is>
          <t>NG</t>
        </is>
      </c>
      <c r="D32620" s="36" t="inlineStr">
        <is>
          <t>Natural Gas</t>
        </is>
      </c>
      <c r="E32620" s="75" t="n">
        <v>1929359</v>
      </c>
      <c r="F32620" s="76" t="n">
        <v>1.062</v>
      </c>
      <c r="G32620" s="75" t="inlineStr">
        <is>
          <t>.</t>
        </is>
      </c>
    </row>
    <row r="32621">
      <c r="A32621" s="35" t="n">
        <v>2018</v>
      </c>
      <c r="B32621" s="35" t="n">
        <v>59338</v>
      </c>
      <c r="C32621" s="36" t="inlineStr">
        <is>
          <t>NG</t>
        </is>
      </c>
      <c r="D32621" s="36" t="inlineStr">
        <is>
          <t>Natural Gas</t>
        </is>
      </c>
      <c r="E32621" s="75" t="n">
        <v>637793</v>
      </c>
      <c r="F32621" s="76" t="n">
        <v>1.061</v>
      </c>
      <c r="G32621" s="75" t="n">
        <v>258.6</v>
      </c>
    </row>
    <row r="32622">
      <c r="A32622" s="35" t="n">
        <v>2018</v>
      </c>
      <c r="B32622" s="35" t="n">
        <v>59338</v>
      </c>
      <c r="C32622" s="36" t="inlineStr">
        <is>
          <t>NG</t>
        </is>
      </c>
      <c r="D32622" s="36" t="inlineStr">
        <is>
          <t>Natural Gas</t>
        </is>
      </c>
      <c r="E32622" s="75" t="n">
        <v>439726</v>
      </c>
      <c r="F32622" s="76" t="n">
        <v>1.061</v>
      </c>
      <c r="G32622" s="75" t="n">
        <v>281.8</v>
      </c>
    </row>
    <row r="32623">
      <c r="A32623" s="35" t="n">
        <v>2018</v>
      </c>
      <c r="B32623" s="35" t="n">
        <v>59391</v>
      </c>
      <c r="C32623" s="36" t="inlineStr">
        <is>
          <t>NG</t>
        </is>
      </c>
      <c r="D32623" s="36" t="inlineStr">
        <is>
          <t>Natural Gas</t>
        </is>
      </c>
      <c r="E32623" s="75" t="n">
        <v>251629</v>
      </c>
      <c r="F32623" s="76" t="n">
        <v>1.027</v>
      </c>
      <c r="G32623" s="75" t="n">
        <v>497.7</v>
      </c>
    </row>
    <row r="32624">
      <c r="A32624" s="35" t="n">
        <v>2018</v>
      </c>
      <c r="B32624" s="35" t="n">
        <v>59764</v>
      </c>
      <c r="C32624" s="36" t="inlineStr">
        <is>
          <t>NG</t>
        </is>
      </c>
      <c r="D32624" s="36" t="inlineStr">
        <is>
          <t>Natural Gas</t>
        </is>
      </c>
      <c r="E32624" s="75" t="n">
        <v>2691673</v>
      </c>
      <c r="F32624" s="76" t="n">
        <v>1.066</v>
      </c>
      <c r="G32624" s="75" t="inlineStr">
        <is>
          <t>.</t>
        </is>
      </c>
    </row>
    <row r="32625">
      <c r="A32625" s="35" t="n">
        <v>2018</v>
      </c>
      <c r="B32625" s="35" t="n">
        <v>59773</v>
      </c>
      <c r="C32625" s="36" t="inlineStr">
        <is>
          <t>NG</t>
        </is>
      </c>
      <c r="D32625" s="36" t="inlineStr">
        <is>
          <t>Natural Gas</t>
        </is>
      </c>
      <c r="E32625" s="75" t="n">
        <v>2037134</v>
      </c>
      <c r="F32625" s="76" t="n">
        <v>1.038</v>
      </c>
      <c r="G32625" s="75" t="inlineStr">
        <is>
          <t>.</t>
        </is>
      </c>
    </row>
    <row r="32626">
      <c r="A32626" s="35" t="n">
        <v>2018</v>
      </c>
      <c r="B32626" s="35" t="n">
        <v>59784</v>
      </c>
      <c r="C32626" s="36" t="inlineStr">
        <is>
          <t>NG</t>
        </is>
      </c>
      <c r="D32626" s="36" t="inlineStr">
        <is>
          <t>Natural Gas</t>
        </is>
      </c>
      <c r="E32626" s="75" t="n">
        <v>2246255</v>
      </c>
      <c r="F32626" s="76" t="n">
        <v>1.03</v>
      </c>
      <c r="G32626" s="75" t="n">
        <v>279</v>
      </c>
    </row>
    <row r="32627">
      <c r="A32627" s="35" t="n">
        <v>2018</v>
      </c>
      <c r="B32627" s="35" t="n">
        <v>59812</v>
      </c>
      <c r="C32627" s="36" t="inlineStr">
        <is>
          <t>NG</t>
        </is>
      </c>
      <c r="D32627" s="36" t="inlineStr">
        <is>
          <t>Natural Gas</t>
        </is>
      </c>
      <c r="E32627" s="75" t="n">
        <v>3484725</v>
      </c>
      <c r="F32627" s="76" t="n">
        <v>1.035</v>
      </c>
      <c r="G32627" s="75" t="inlineStr">
        <is>
          <t>.</t>
        </is>
      </c>
    </row>
    <row r="32628">
      <c r="A32628" s="35" t="n">
        <v>2018</v>
      </c>
      <c r="B32628" s="35" t="n">
        <v>59906</v>
      </c>
      <c r="C32628" s="36" t="inlineStr">
        <is>
          <t>NG</t>
        </is>
      </c>
      <c r="D32628" s="36" t="inlineStr">
        <is>
          <t>Natural Gas</t>
        </is>
      </c>
      <c r="E32628" s="75" t="n">
        <v>3481185</v>
      </c>
      <c r="F32628" s="76" t="n">
        <v>1.031</v>
      </c>
      <c r="G32628" s="75" t="inlineStr">
        <is>
          <t>.</t>
        </is>
      </c>
    </row>
    <row r="32629">
      <c r="A32629" s="35" t="n">
        <v>2018</v>
      </c>
      <c r="B32629" s="35" t="n">
        <v>60122</v>
      </c>
      <c r="C32629" s="36" t="inlineStr">
        <is>
          <t>NG</t>
        </is>
      </c>
      <c r="D32629" s="36" t="inlineStr">
        <is>
          <t>Natural Gas</t>
        </is>
      </c>
      <c r="E32629" s="75" t="n">
        <v>2897282</v>
      </c>
      <c r="F32629" s="76" t="n">
        <v>1.025</v>
      </c>
      <c r="G32629" s="75" t="inlineStr">
        <is>
          <t>.</t>
        </is>
      </c>
    </row>
    <row r="32630">
      <c r="A32630" s="35" t="n">
        <v>2018</v>
      </c>
      <c r="B32630" s="35" t="n">
        <v>60264</v>
      </c>
      <c r="C32630" s="36" t="inlineStr">
        <is>
          <t>NG</t>
        </is>
      </c>
      <c r="D32630" s="36" t="inlineStr">
        <is>
          <t>Natural Gas</t>
        </is>
      </c>
      <c r="E32630" s="75" t="n">
        <v>72243</v>
      </c>
      <c r="F32630" s="76" t="n">
        <v>1.02</v>
      </c>
      <c r="G32630" s="75" t="inlineStr">
        <is>
          <t>.</t>
        </is>
      </c>
    </row>
    <row r="32631">
      <c r="A32631" s="35" t="n">
        <v>2018</v>
      </c>
      <c r="B32631" s="35" t="n">
        <v>60302</v>
      </c>
      <c r="C32631" s="36" t="inlineStr">
        <is>
          <t>NG</t>
        </is>
      </c>
      <c r="D32631" s="36" t="inlineStr">
        <is>
          <t>Natural Gas</t>
        </is>
      </c>
      <c r="E32631" s="75" t="n">
        <v>472275</v>
      </c>
      <c r="F32631" s="76" t="n">
        <v>1.017</v>
      </c>
      <c r="G32631" s="75" t="inlineStr">
        <is>
          <t>.</t>
        </is>
      </c>
    </row>
    <row r="32632">
      <c r="A32632" s="35" t="n">
        <v>2018</v>
      </c>
      <c r="B32632" s="35" t="n">
        <v>60357</v>
      </c>
      <c r="C32632" s="36" t="inlineStr">
        <is>
          <t>NG</t>
        </is>
      </c>
      <c r="D32632" s="36" t="inlineStr">
        <is>
          <t>Natural Gas</t>
        </is>
      </c>
      <c r="E32632" s="75" t="n">
        <v>3877238</v>
      </c>
      <c r="F32632" s="76" t="n">
        <v>1.027</v>
      </c>
      <c r="G32632" s="75" t="inlineStr">
        <is>
          <t>.</t>
        </is>
      </c>
    </row>
    <row r="32633">
      <c r="A32633" s="35" t="n">
        <v>2018</v>
      </c>
      <c r="B32633" s="35" t="n">
        <v>60368</v>
      </c>
      <c r="C32633" s="36" t="inlineStr">
        <is>
          <t>NG</t>
        </is>
      </c>
      <c r="D32633" s="36" t="inlineStr">
        <is>
          <t>Natural Gas</t>
        </is>
      </c>
      <c r="E32633" s="75" t="n">
        <v>3187782</v>
      </c>
      <c r="F32633" s="76" t="n">
        <v>1.029</v>
      </c>
      <c r="G32633" s="75" t="inlineStr">
        <is>
          <t>.</t>
        </is>
      </c>
    </row>
    <row r="32634">
      <c r="A32634" s="35" t="n">
        <v>2018</v>
      </c>
      <c r="B32634" s="35" t="n">
        <v>60376</v>
      </c>
      <c r="C32634" s="36" t="inlineStr">
        <is>
          <t>NG</t>
        </is>
      </c>
      <c r="D32634" s="36" t="inlineStr">
        <is>
          <t>Natural Gas</t>
        </is>
      </c>
      <c r="E32634" s="75" t="n">
        <v>3230556</v>
      </c>
      <c r="F32634" s="76" t="n">
        <v>1.058</v>
      </c>
      <c r="G32634" s="75" t="inlineStr">
        <is>
          <t>.</t>
        </is>
      </c>
    </row>
    <row r="32635">
      <c r="A32635" s="35" t="n">
        <v>2018</v>
      </c>
      <c r="B32635" s="35" t="n">
        <v>60768</v>
      </c>
      <c r="C32635" s="36" t="inlineStr">
        <is>
          <t>NG</t>
        </is>
      </c>
      <c r="D32635" s="36" t="inlineStr">
        <is>
          <t>Natural Gas</t>
        </is>
      </c>
      <c r="E32635" s="75" t="n">
        <v>1337520</v>
      </c>
      <c r="F32635" s="76" t="n">
        <v>1.061</v>
      </c>
      <c r="G32635" s="75" t="inlineStr">
        <is>
          <t>.</t>
        </is>
      </c>
    </row>
    <row r="32636">
      <c r="A32636" s="35" t="n">
        <v>2018</v>
      </c>
      <c r="B32636" s="35" t="n">
        <v>60903</v>
      </c>
      <c r="C32636" s="36" t="inlineStr">
        <is>
          <t>NG</t>
        </is>
      </c>
      <c r="D32636" s="36" t="inlineStr">
        <is>
          <t>Natural Gas</t>
        </is>
      </c>
      <c r="E32636" s="75" t="n">
        <v>14413</v>
      </c>
      <c r="F32636" s="76" t="n">
        <v>1.028</v>
      </c>
      <c r="G32636" s="75" t="inlineStr">
        <is>
          <t>.</t>
        </is>
      </c>
    </row>
    <row r="32637">
      <c r="A32637" s="35" t="n">
        <v>2018</v>
      </c>
      <c r="B32637" s="35" t="n">
        <v>61643</v>
      </c>
      <c r="C32637" s="36" t="inlineStr">
        <is>
          <t>NG</t>
        </is>
      </c>
      <c r="D32637" s="36" t="inlineStr">
        <is>
          <t>Natural Gas</t>
        </is>
      </c>
      <c r="E32637" s="75" t="n">
        <v>145481</v>
      </c>
      <c r="F32637" s="76" t="n">
        <v>1</v>
      </c>
      <c r="G32637" s="75" t="n">
        <v>441</v>
      </c>
    </row>
    <row r="32638">
      <c r="A32638" s="35" t="n">
        <v>2018</v>
      </c>
      <c r="B32638" s="35" t="n">
        <v>3</v>
      </c>
      <c r="C32638" s="36" t="inlineStr">
        <is>
          <t>BIT</t>
        </is>
      </c>
      <c r="D32638" s="36" t="inlineStr">
        <is>
          <t>Coal</t>
        </is>
      </c>
      <c r="E32638" s="75" t="n">
        <v>122597</v>
      </c>
      <c r="F32638" s="76" t="n">
        <v>20.542</v>
      </c>
      <c r="G32638" s="75" t="n">
        <v>309.4</v>
      </c>
    </row>
    <row r="32639">
      <c r="A32639" s="35" t="n">
        <v>2018</v>
      </c>
      <c r="B32639" s="35" t="n">
        <v>3</v>
      </c>
      <c r="C32639" s="36" t="inlineStr">
        <is>
          <t>NG</t>
        </is>
      </c>
      <c r="D32639" s="36" t="inlineStr">
        <is>
          <t>Natural Gas</t>
        </is>
      </c>
      <c r="E32639" s="75" t="n">
        <v>175776</v>
      </c>
      <c r="F32639" s="76" t="n">
        <v>1.021</v>
      </c>
      <c r="G32639" s="75" t="n">
        <v>811.7</v>
      </c>
    </row>
    <row r="32640">
      <c r="A32640" s="35" t="n">
        <v>2018</v>
      </c>
      <c r="B32640" s="35" t="n">
        <v>3</v>
      </c>
      <c r="C32640" s="36" t="inlineStr">
        <is>
          <t>NG</t>
        </is>
      </c>
      <c r="D32640" s="36" t="inlineStr">
        <is>
          <t>Natural Gas</t>
        </is>
      </c>
      <c r="E32640" s="75" t="n">
        <v>4756740</v>
      </c>
      <c r="F32640" s="76" t="n">
        <v>1.018</v>
      </c>
      <c r="G32640" s="75" t="n">
        <v>408.8</v>
      </c>
    </row>
    <row r="32641">
      <c r="A32641" s="35" t="n">
        <v>2018</v>
      </c>
      <c r="B32641" s="35" t="n">
        <v>7</v>
      </c>
      <c r="C32641" s="36" t="inlineStr">
        <is>
          <t>NG</t>
        </is>
      </c>
      <c r="D32641" s="36" t="inlineStr">
        <is>
          <t>Natural Gas</t>
        </is>
      </c>
      <c r="E32641" s="75" t="n">
        <v>294072</v>
      </c>
      <c r="F32641" s="76" t="n">
        <v>1.029</v>
      </c>
      <c r="G32641" s="75" t="n">
        <v>406</v>
      </c>
    </row>
    <row r="32642">
      <c r="A32642" s="35" t="n">
        <v>2018</v>
      </c>
      <c r="B32642" s="35" t="n">
        <v>8</v>
      </c>
      <c r="C32642" s="36" t="inlineStr">
        <is>
          <t>DFO</t>
        </is>
      </c>
      <c r="D32642" s="36" t="inlineStr">
        <is>
          <t>Petroleum</t>
        </is>
      </c>
      <c r="E32642" s="75" t="n">
        <v>1262</v>
      </c>
      <c r="F32642" s="76" t="n">
        <v>5.8</v>
      </c>
      <c r="G32642" s="75" t="n">
        <v>1302.2</v>
      </c>
    </row>
    <row r="32643">
      <c r="A32643" s="35" t="n">
        <v>2018</v>
      </c>
      <c r="B32643" s="35" t="n">
        <v>8</v>
      </c>
      <c r="C32643" s="36" t="inlineStr">
        <is>
          <t>BIT</t>
        </is>
      </c>
      <c r="D32643" s="36" t="inlineStr">
        <is>
          <t>Coal</t>
        </is>
      </c>
      <c r="E32643" s="75" t="n">
        <v>78104</v>
      </c>
      <c r="F32643" s="76" t="n">
        <v>21.2</v>
      </c>
      <c r="G32643" s="75" t="n">
        <v>428</v>
      </c>
    </row>
    <row r="32644">
      <c r="A32644" s="35" t="n">
        <v>2018</v>
      </c>
      <c r="B32644" s="35" t="n">
        <v>10</v>
      </c>
      <c r="C32644" s="36" t="inlineStr">
        <is>
          <t>NG</t>
        </is>
      </c>
      <c r="D32644" s="36" t="inlineStr">
        <is>
          <t>Natural Gas</t>
        </is>
      </c>
      <c r="E32644" s="75" t="n">
        <v>1112557</v>
      </c>
      <c r="F32644" s="76" t="n">
        <v>1.029</v>
      </c>
      <c r="G32644" s="75" t="n">
        <v>600.6</v>
      </c>
    </row>
    <row r="32645">
      <c r="A32645" s="35" t="n">
        <v>2018</v>
      </c>
      <c r="B32645" s="35" t="n">
        <v>26</v>
      </c>
      <c r="C32645" s="36" t="inlineStr">
        <is>
          <t>BIT</t>
        </is>
      </c>
      <c r="D32645" s="36" t="inlineStr">
        <is>
          <t>Coal</t>
        </is>
      </c>
      <c r="E32645" s="75" t="n">
        <v>23493</v>
      </c>
      <c r="F32645" s="76" t="n">
        <v>23.504</v>
      </c>
      <c r="G32645" s="75" t="n">
        <v>217.3</v>
      </c>
    </row>
    <row r="32646">
      <c r="A32646" s="35" t="n">
        <v>2018</v>
      </c>
      <c r="B32646" s="35" t="n">
        <v>26</v>
      </c>
      <c r="C32646" s="36" t="inlineStr">
        <is>
          <t>BIT</t>
        </is>
      </c>
      <c r="D32646" s="36" t="inlineStr">
        <is>
          <t>Coal</t>
        </is>
      </c>
      <c r="E32646" s="75" t="n">
        <v>53096</v>
      </c>
      <c r="F32646" s="76" t="n">
        <v>23.502</v>
      </c>
      <c r="G32646" s="75" t="n">
        <v>426</v>
      </c>
    </row>
    <row r="32647">
      <c r="A32647" s="35" t="n">
        <v>2018</v>
      </c>
      <c r="B32647" s="35" t="n">
        <v>26</v>
      </c>
      <c r="C32647" s="36" t="inlineStr">
        <is>
          <t>BIT</t>
        </is>
      </c>
      <c r="D32647" s="36" t="inlineStr">
        <is>
          <t>Coal</t>
        </is>
      </c>
      <c r="E32647" s="75" t="n">
        <v>21975</v>
      </c>
      <c r="F32647" s="76" t="n">
        <v>21.388</v>
      </c>
      <c r="G32647" s="75" t="n">
        <v>456.3</v>
      </c>
    </row>
    <row r="32648">
      <c r="A32648" s="35" t="n">
        <v>2018</v>
      </c>
      <c r="B32648" s="35" t="n">
        <v>26</v>
      </c>
      <c r="C32648" s="36" t="inlineStr">
        <is>
          <t>BIT</t>
        </is>
      </c>
      <c r="D32648" s="36" t="inlineStr">
        <is>
          <t>Coal</t>
        </is>
      </c>
      <c r="E32648" s="75" t="n">
        <v>58541</v>
      </c>
      <c r="F32648" s="76" t="n">
        <v>23.138</v>
      </c>
      <c r="G32648" s="75" t="n">
        <v>233.9</v>
      </c>
    </row>
    <row r="32649">
      <c r="A32649" s="35" t="n">
        <v>2018</v>
      </c>
      <c r="B32649" s="35" t="n">
        <v>26</v>
      </c>
      <c r="C32649" s="36" t="inlineStr">
        <is>
          <t>NG</t>
        </is>
      </c>
      <c r="D32649" s="36" t="inlineStr">
        <is>
          <t>Natural Gas</t>
        </is>
      </c>
      <c r="E32649" s="75" t="n">
        <v>1615130</v>
      </c>
      <c r="F32649" s="76" t="n">
        <v>1.019</v>
      </c>
      <c r="G32649" s="75" t="n">
        <v>685.7</v>
      </c>
    </row>
    <row r="32650">
      <c r="A32650" s="35" t="n">
        <v>2018</v>
      </c>
      <c r="B32650" s="35" t="n">
        <v>47</v>
      </c>
      <c r="C32650" s="36" t="inlineStr">
        <is>
          <t>NG</t>
        </is>
      </c>
      <c r="D32650" s="36" t="inlineStr">
        <is>
          <t>Natural Gas</t>
        </is>
      </c>
      <c r="E32650" s="75" t="n">
        <v>66160</v>
      </c>
      <c r="F32650" s="76" t="n">
        <v>1</v>
      </c>
      <c r="G32650" s="75" t="n">
        <v>451.6</v>
      </c>
    </row>
    <row r="32651">
      <c r="A32651" s="35" t="n">
        <v>2018</v>
      </c>
      <c r="B32651" s="35" t="n">
        <v>51</v>
      </c>
      <c r="C32651" s="36" t="inlineStr">
        <is>
          <t>LIG</t>
        </is>
      </c>
      <c r="D32651" s="36" t="inlineStr">
        <is>
          <t>Coal</t>
        </is>
      </c>
      <c r="E32651" s="75" t="n">
        <v>108030</v>
      </c>
      <c r="F32651" s="76" t="n">
        <v>13.71</v>
      </c>
      <c r="G32651" s="75" t="n">
        <v>2204.4</v>
      </c>
    </row>
    <row r="32652">
      <c r="A32652" s="35" t="n">
        <v>2018</v>
      </c>
      <c r="B32652" s="35" t="n">
        <v>54</v>
      </c>
      <c r="C32652" s="36" t="inlineStr">
        <is>
          <t>NG</t>
        </is>
      </c>
      <c r="D32652" s="36" t="inlineStr">
        <is>
          <t>Natural Gas</t>
        </is>
      </c>
      <c r="E32652" s="75" t="n">
        <v>8146</v>
      </c>
      <c r="F32652" s="76" t="n">
        <v>1.03</v>
      </c>
      <c r="G32652" s="75" t="n">
        <v>388.5</v>
      </c>
    </row>
    <row r="32653">
      <c r="A32653" s="35" t="n">
        <v>2018</v>
      </c>
      <c r="B32653" s="35" t="n">
        <v>56</v>
      </c>
      <c r="C32653" s="36" t="inlineStr">
        <is>
          <t>BIT</t>
        </is>
      </c>
      <c r="D32653" s="36" t="inlineStr">
        <is>
          <t>Coal</t>
        </is>
      </c>
      <c r="E32653" s="75" t="n">
        <v>37202</v>
      </c>
      <c r="F32653" s="76" t="n">
        <v>22.316</v>
      </c>
      <c r="G32653" s="75" t="n">
        <v>274.8</v>
      </c>
    </row>
    <row r="32654">
      <c r="A32654" s="35" t="n">
        <v>2018</v>
      </c>
      <c r="B32654" s="35" t="n">
        <v>56</v>
      </c>
      <c r="C32654" s="36" t="inlineStr">
        <is>
          <t>DFO</t>
        </is>
      </c>
      <c r="D32654" s="36" t="inlineStr">
        <is>
          <t>Petroleum</t>
        </is>
      </c>
      <c r="E32654" s="75" t="n">
        <v>730</v>
      </c>
      <c r="F32654" s="76" t="n">
        <v>5.5</v>
      </c>
      <c r="G32654" s="75" t="n">
        <v>1438.5</v>
      </c>
    </row>
    <row r="32655">
      <c r="A32655" s="35" t="n">
        <v>2018</v>
      </c>
      <c r="B32655" s="35" t="n">
        <v>59</v>
      </c>
      <c r="C32655" s="36" t="inlineStr">
        <is>
          <t>SUB</t>
        </is>
      </c>
      <c r="D32655" s="36" t="inlineStr">
        <is>
          <t>Coal</t>
        </is>
      </c>
      <c r="E32655" s="75" t="n">
        <v>29414</v>
      </c>
      <c r="F32655" s="76" t="n">
        <v>16.39</v>
      </c>
      <c r="G32655" s="75" t="n">
        <v>148.9</v>
      </c>
    </row>
    <row r="32656">
      <c r="A32656" s="35" t="n">
        <v>2018</v>
      </c>
      <c r="B32656" s="35" t="n">
        <v>60</v>
      </c>
      <c r="C32656" s="36" t="inlineStr">
        <is>
          <t>SUB</t>
        </is>
      </c>
      <c r="D32656" s="36" t="inlineStr">
        <is>
          <t>Coal</t>
        </is>
      </c>
      <c r="E32656" s="75" t="n">
        <v>60611</v>
      </c>
      <c r="F32656" s="76" t="n">
        <v>16.142</v>
      </c>
      <c r="G32656" s="75" t="n">
        <v>114.9</v>
      </c>
    </row>
    <row r="32657">
      <c r="A32657" s="35" t="n">
        <v>2018</v>
      </c>
      <c r="B32657" s="35" t="n">
        <v>87</v>
      </c>
      <c r="C32657" s="36" t="inlineStr">
        <is>
          <t>SUB</t>
        </is>
      </c>
      <c r="D32657" s="36" t="inlineStr">
        <is>
          <t>Coal</t>
        </is>
      </c>
      <c r="E32657" s="75" t="n">
        <v>41332</v>
      </c>
      <c r="F32657" s="76" t="n">
        <v>18.12</v>
      </c>
      <c r="G32657" s="75" t="n">
        <v>234.2</v>
      </c>
    </row>
    <row r="32658">
      <c r="A32658" s="35" t="n">
        <v>2018</v>
      </c>
      <c r="B32658" s="35" t="n">
        <v>87</v>
      </c>
      <c r="C32658" s="36" t="inlineStr">
        <is>
          <t>NG</t>
        </is>
      </c>
      <c r="D32658" s="36" t="inlineStr">
        <is>
          <t>Natural Gas</t>
        </is>
      </c>
      <c r="E32658" s="75" t="n">
        <v>610</v>
      </c>
      <c r="F32658" s="76" t="n">
        <v>1.021</v>
      </c>
      <c r="G32658" s="75" t="n">
        <v>605.3</v>
      </c>
    </row>
    <row r="32659">
      <c r="A32659" s="35" t="n">
        <v>2018</v>
      </c>
      <c r="B32659" s="35" t="n">
        <v>96</v>
      </c>
      <c r="C32659" s="36" t="inlineStr">
        <is>
          <t>NG</t>
        </is>
      </c>
      <c r="D32659" s="36" t="inlineStr">
        <is>
          <t>Natural Gas</t>
        </is>
      </c>
      <c r="E32659" s="75" t="n">
        <v>19157</v>
      </c>
      <c r="F32659" s="76" t="n">
        <v>1</v>
      </c>
      <c r="G32659" s="75" t="n">
        <v>772.1</v>
      </c>
    </row>
    <row r="32660">
      <c r="A32660" s="35" t="n">
        <v>2018</v>
      </c>
      <c r="B32660" s="35" t="n">
        <v>108</v>
      </c>
      <c r="C32660" s="36" t="inlineStr">
        <is>
          <t>NG</t>
        </is>
      </c>
      <c r="D32660" s="36" t="inlineStr">
        <is>
          <t>Natural Gas</t>
        </is>
      </c>
      <c r="E32660" s="75" t="n">
        <v>8757</v>
      </c>
      <c r="F32660" s="76" t="n">
        <v>1.133</v>
      </c>
      <c r="G32660" s="75" t="n">
        <v>409.4</v>
      </c>
    </row>
    <row r="32661">
      <c r="A32661" s="35" t="n">
        <v>2018</v>
      </c>
      <c r="B32661" s="35" t="n">
        <v>108</v>
      </c>
      <c r="C32661" s="36" t="inlineStr">
        <is>
          <t>NG</t>
        </is>
      </c>
      <c r="D32661" s="36" t="inlineStr">
        <is>
          <t>Natural Gas</t>
        </is>
      </c>
      <c r="E32661" s="75" t="n">
        <v>1357</v>
      </c>
      <c r="F32661" s="76" t="n">
        <v>1.133</v>
      </c>
      <c r="G32661" s="75" t="n">
        <v>375.3</v>
      </c>
    </row>
    <row r="32662">
      <c r="A32662" s="35" t="n">
        <v>2018</v>
      </c>
      <c r="B32662" s="35" t="n">
        <v>108</v>
      </c>
      <c r="C32662" s="36" t="inlineStr">
        <is>
          <t>SUB</t>
        </is>
      </c>
      <c r="D32662" s="36" t="inlineStr">
        <is>
          <t>Coal</t>
        </is>
      </c>
      <c r="E32662" s="75" t="n">
        <v>73136</v>
      </c>
      <c r="F32662" s="76" t="n">
        <v>17.122</v>
      </c>
      <c r="G32662" s="75" t="n">
        <v>128.9</v>
      </c>
    </row>
    <row r="32663">
      <c r="A32663" s="35" t="n">
        <v>2018</v>
      </c>
      <c r="B32663" s="35" t="n">
        <v>113</v>
      </c>
      <c r="C32663" s="36" t="inlineStr">
        <is>
          <t>SUB</t>
        </is>
      </c>
      <c r="D32663" s="36" t="inlineStr">
        <is>
          <t>Coal</t>
        </is>
      </c>
      <c r="E32663" s="75" t="n">
        <v>135252</v>
      </c>
      <c r="F32663" s="76" t="n">
        <v>18.28</v>
      </c>
      <c r="G32663" s="75" t="n">
        <v>225</v>
      </c>
    </row>
    <row r="32664">
      <c r="A32664" s="35" t="n">
        <v>2018</v>
      </c>
      <c r="B32664" s="35" t="n">
        <v>113</v>
      </c>
      <c r="C32664" s="36" t="inlineStr">
        <is>
          <t>DFO</t>
        </is>
      </c>
      <c r="D32664" s="36" t="inlineStr">
        <is>
          <t>Petroleum</t>
        </is>
      </c>
      <c r="E32664" s="75" t="n">
        <v>691</v>
      </c>
      <c r="F32664" s="76" t="n">
        <v>5.43</v>
      </c>
      <c r="G32664" s="75" t="n">
        <v>1758.8</v>
      </c>
    </row>
    <row r="32665">
      <c r="A32665" s="35" t="n">
        <v>2018</v>
      </c>
      <c r="B32665" s="35" t="n">
        <v>113</v>
      </c>
      <c r="C32665" s="36" t="inlineStr">
        <is>
          <t>NG</t>
        </is>
      </c>
      <c r="D32665" s="36" t="inlineStr">
        <is>
          <t>Natural Gas</t>
        </is>
      </c>
      <c r="E32665" s="75" t="n">
        <v>32</v>
      </c>
      <c r="F32665" s="76" t="n">
        <v>0.853</v>
      </c>
      <c r="G32665" s="75" t="n">
        <v>1811.4</v>
      </c>
    </row>
    <row r="32666">
      <c r="A32666" s="35" t="n">
        <v>2018</v>
      </c>
      <c r="B32666" s="35" t="n">
        <v>116</v>
      </c>
      <c r="C32666" s="36" t="inlineStr">
        <is>
          <t>NG</t>
        </is>
      </c>
      <c r="D32666" s="36" t="inlineStr">
        <is>
          <t>Natural Gas</t>
        </is>
      </c>
      <c r="E32666" s="75" t="n">
        <v>241024</v>
      </c>
      <c r="F32666" s="76" t="n">
        <v>1.049</v>
      </c>
      <c r="G32666" s="75" t="n">
        <v>456.1</v>
      </c>
    </row>
    <row r="32667">
      <c r="A32667" s="35" t="n">
        <v>2018</v>
      </c>
      <c r="B32667" s="35" t="n">
        <v>117</v>
      </c>
      <c r="C32667" s="36" t="inlineStr">
        <is>
          <t>NG</t>
        </is>
      </c>
      <c r="D32667" s="36" t="inlineStr">
        <is>
          <t>Natural Gas</t>
        </is>
      </c>
      <c r="E32667" s="75" t="n">
        <v>2452688</v>
      </c>
      <c r="F32667" s="76" t="n">
        <v>1.049</v>
      </c>
      <c r="G32667" s="75" t="n">
        <v>427.1</v>
      </c>
    </row>
    <row r="32668">
      <c r="A32668" s="35" t="n">
        <v>2018</v>
      </c>
      <c r="B32668" s="35" t="n">
        <v>120</v>
      </c>
      <c r="C32668" s="36" t="inlineStr">
        <is>
          <t>NG</t>
        </is>
      </c>
      <c r="D32668" s="36" t="inlineStr">
        <is>
          <t>Natural Gas</t>
        </is>
      </c>
      <c r="E32668" s="75" t="n">
        <v>413895</v>
      </c>
      <c r="F32668" s="76" t="n">
        <v>1.036</v>
      </c>
      <c r="G32668" s="75" t="n">
        <v>437.5</v>
      </c>
    </row>
    <row r="32669">
      <c r="A32669" s="35" t="n">
        <v>2018</v>
      </c>
      <c r="B32669" s="35" t="n">
        <v>126</v>
      </c>
      <c r="C32669" s="36" t="inlineStr">
        <is>
          <t>NG</t>
        </is>
      </c>
      <c r="D32669" s="36" t="inlineStr">
        <is>
          <t>Natural Gas</t>
        </is>
      </c>
      <c r="E32669" s="75" t="n">
        <v>7452</v>
      </c>
      <c r="F32669" s="76" t="n">
        <v>1.03</v>
      </c>
      <c r="G32669" s="75" t="n">
        <v>488.4</v>
      </c>
    </row>
    <row r="32670">
      <c r="A32670" s="35" t="n">
        <v>2018</v>
      </c>
      <c r="B32670" s="35" t="n">
        <v>126</v>
      </c>
      <c r="C32670" s="36" t="inlineStr">
        <is>
          <t>NG</t>
        </is>
      </c>
      <c r="D32670" s="36" t="inlineStr">
        <is>
          <t>Natural Gas</t>
        </is>
      </c>
      <c r="E32670" s="75" t="n">
        <v>829585</v>
      </c>
      <c r="F32670" s="76" t="n">
        <v>1.03</v>
      </c>
      <c r="G32670" s="75" t="n">
        <v>377.1</v>
      </c>
    </row>
    <row r="32671">
      <c r="A32671" s="35" t="n">
        <v>2018</v>
      </c>
      <c r="B32671" s="35" t="n">
        <v>127</v>
      </c>
      <c r="C32671" s="36" t="inlineStr">
        <is>
          <t>DFO</t>
        </is>
      </c>
      <c r="D32671" s="36" t="inlineStr">
        <is>
          <t>Petroleum</t>
        </is>
      </c>
      <c r="E32671" s="75" t="n">
        <v>1764</v>
      </c>
      <c r="F32671" s="76" t="n">
        <v>5.734</v>
      </c>
      <c r="G32671" s="75" t="n">
        <v>1355.4</v>
      </c>
    </row>
    <row r="32672">
      <c r="A32672" s="35" t="n">
        <v>2018</v>
      </c>
      <c r="B32672" s="35" t="n">
        <v>127</v>
      </c>
      <c r="C32672" s="36" t="inlineStr">
        <is>
          <t>SUB</t>
        </is>
      </c>
      <c r="D32672" s="36" t="inlineStr">
        <is>
          <t>Coal</t>
        </is>
      </c>
      <c r="E32672" s="75" t="n">
        <v>119622</v>
      </c>
      <c r="F32672" s="76" t="n">
        <v>17.178</v>
      </c>
      <c r="G32672" s="75" t="n">
        <v>222.3</v>
      </c>
    </row>
    <row r="32673">
      <c r="A32673" s="35" t="n">
        <v>2018</v>
      </c>
      <c r="B32673" s="35" t="n">
        <v>127</v>
      </c>
      <c r="C32673" s="36" t="inlineStr">
        <is>
          <t>SUB</t>
        </is>
      </c>
      <c r="D32673" s="36" t="inlineStr">
        <is>
          <t>Coal</t>
        </is>
      </c>
      <c r="E32673" s="75" t="n">
        <v>75259</v>
      </c>
      <c r="F32673" s="76" t="n">
        <v>17.216</v>
      </c>
      <c r="G32673" s="75" t="n">
        <v>219.5</v>
      </c>
    </row>
    <row r="32674">
      <c r="A32674" s="35" t="n">
        <v>2018</v>
      </c>
      <c r="B32674" s="35" t="n">
        <v>127</v>
      </c>
      <c r="C32674" s="36" t="inlineStr">
        <is>
          <t>SUB</t>
        </is>
      </c>
      <c r="D32674" s="36" t="inlineStr">
        <is>
          <t>Coal</t>
        </is>
      </c>
      <c r="E32674" s="75" t="n">
        <v>60324</v>
      </c>
      <c r="F32674" s="76" t="n">
        <v>17.226</v>
      </c>
      <c r="G32674" s="75" t="n">
        <v>220.8</v>
      </c>
    </row>
    <row r="32675">
      <c r="A32675" s="35" t="n">
        <v>2018</v>
      </c>
      <c r="B32675" s="35" t="n">
        <v>130</v>
      </c>
      <c r="C32675" s="36" t="inlineStr">
        <is>
          <t>BIT</t>
        </is>
      </c>
      <c r="D32675" s="36" t="inlineStr">
        <is>
          <t>Coal</t>
        </is>
      </c>
      <c r="E32675" s="75" t="n">
        <v>12818</v>
      </c>
      <c r="F32675" s="76" t="n">
        <v>23.5</v>
      </c>
      <c r="G32675" s="75" t="n">
        <v>322.4</v>
      </c>
    </row>
    <row r="32676">
      <c r="A32676" s="35" t="n">
        <v>2018</v>
      </c>
      <c r="B32676" s="35" t="n">
        <v>130</v>
      </c>
      <c r="C32676" s="36" t="inlineStr">
        <is>
          <t>BIT</t>
        </is>
      </c>
      <c r="D32676" s="36" t="inlineStr">
        <is>
          <t>Coal</t>
        </is>
      </c>
      <c r="E32676" s="75" t="n">
        <v>26035</v>
      </c>
      <c r="F32676" s="76" t="n">
        <v>23.65</v>
      </c>
      <c r="G32676" s="75" t="n">
        <v>290.4</v>
      </c>
    </row>
    <row r="32677">
      <c r="A32677" s="35" t="n">
        <v>2018</v>
      </c>
      <c r="B32677" s="35" t="n">
        <v>130</v>
      </c>
      <c r="C32677" s="36" t="inlineStr">
        <is>
          <t>BIT</t>
        </is>
      </c>
      <c r="D32677" s="36" t="inlineStr">
        <is>
          <t>Coal</t>
        </is>
      </c>
      <c r="E32677" s="75" t="n">
        <v>155762</v>
      </c>
      <c r="F32677" s="76" t="n">
        <v>23.62</v>
      </c>
      <c r="G32677" s="75" t="n">
        <v>327.3</v>
      </c>
    </row>
    <row r="32678">
      <c r="A32678" s="35" t="n">
        <v>2018</v>
      </c>
      <c r="B32678" s="35" t="n">
        <v>130</v>
      </c>
      <c r="C32678" s="36" t="inlineStr">
        <is>
          <t>BIT</t>
        </is>
      </c>
      <c r="D32678" s="36" t="inlineStr">
        <is>
          <t>Coal</t>
        </is>
      </c>
      <c r="E32678" s="75" t="n">
        <v>39960</v>
      </c>
      <c r="F32678" s="76" t="n">
        <v>22.9</v>
      </c>
      <c r="G32678" s="75" t="n">
        <v>302.2</v>
      </c>
    </row>
    <row r="32679">
      <c r="A32679" s="35" t="n">
        <v>2018</v>
      </c>
      <c r="B32679" s="35" t="n">
        <v>130</v>
      </c>
      <c r="C32679" s="36" t="inlineStr">
        <is>
          <t>DFO</t>
        </is>
      </c>
      <c r="D32679" s="36" t="inlineStr">
        <is>
          <t>Petroleum</t>
        </is>
      </c>
      <c r="E32679" s="75" t="n">
        <v>7627</v>
      </c>
      <c r="F32679" s="76" t="n">
        <v>5.79</v>
      </c>
      <c r="G32679" s="75" t="n">
        <v>1404.7</v>
      </c>
    </row>
    <row r="32680">
      <c r="A32680" s="35" t="n">
        <v>2018</v>
      </c>
      <c r="B32680" s="35" t="n">
        <v>136</v>
      </c>
      <c r="C32680" s="36" t="inlineStr">
        <is>
          <t>BIT</t>
        </is>
      </c>
      <c r="D32680" s="36" t="inlineStr">
        <is>
          <t>Coal</t>
        </is>
      </c>
      <c r="E32680" s="75" t="n">
        <v>104687</v>
      </c>
      <c r="F32680" s="76" t="n">
        <v>24.33</v>
      </c>
      <c r="G32680" s="75" t="n">
        <v>338.5</v>
      </c>
    </row>
    <row r="32681">
      <c r="A32681" s="35" t="n">
        <v>2018</v>
      </c>
      <c r="B32681" s="35" t="n">
        <v>136</v>
      </c>
      <c r="C32681" s="36" t="inlineStr">
        <is>
          <t>BIT</t>
        </is>
      </c>
      <c r="D32681" s="36" t="inlineStr">
        <is>
          <t>Coal</t>
        </is>
      </c>
      <c r="E32681" s="75" t="n">
        <v>106162</v>
      </c>
      <c r="F32681" s="76" t="n">
        <v>23.45</v>
      </c>
      <c r="G32681" s="75" t="n">
        <v>350.5</v>
      </c>
    </row>
    <row r="32682">
      <c r="A32682" s="35" t="n">
        <v>2018</v>
      </c>
      <c r="B32682" s="35" t="n">
        <v>136</v>
      </c>
      <c r="C32682" s="36" t="inlineStr">
        <is>
          <t>BIT</t>
        </is>
      </c>
      <c r="D32682" s="36" t="inlineStr">
        <is>
          <t>Coal</t>
        </is>
      </c>
      <c r="E32682" s="75" t="n">
        <v>39629</v>
      </c>
      <c r="F32682" s="76" t="n">
        <v>24.19</v>
      </c>
      <c r="G32682" s="75" t="n">
        <v>346.8</v>
      </c>
    </row>
    <row r="32683">
      <c r="A32683" s="35" t="n">
        <v>2018</v>
      </c>
      <c r="B32683" s="35" t="n">
        <v>136</v>
      </c>
      <c r="C32683" s="36" t="inlineStr">
        <is>
          <t>DFO</t>
        </is>
      </c>
      <c r="D32683" s="36" t="inlineStr">
        <is>
          <t>Petroleum</t>
        </is>
      </c>
      <c r="E32683" s="75" t="n">
        <v>268</v>
      </c>
      <c r="F32683" s="76" t="n">
        <v>5.67</v>
      </c>
      <c r="G32683" s="75" t="n">
        <v>1444.1</v>
      </c>
    </row>
    <row r="32684">
      <c r="A32684" s="35" t="n">
        <v>2018</v>
      </c>
      <c r="B32684" s="35" t="n">
        <v>136</v>
      </c>
      <c r="C32684" s="36" t="inlineStr">
        <is>
          <t>DFO</t>
        </is>
      </c>
      <c r="D32684" s="36" t="inlineStr">
        <is>
          <t>Petroleum</t>
        </is>
      </c>
      <c r="E32684" s="75" t="n">
        <v>2500</v>
      </c>
      <c r="F32684" s="76" t="n">
        <v>5.76</v>
      </c>
      <c r="G32684" s="75" t="n">
        <v>1354.4</v>
      </c>
    </row>
    <row r="32685">
      <c r="A32685" s="35" t="n">
        <v>2018</v>
      </c>
      <c r="B32685" s="35" t="n">
        <v>141</v>
      </c>
      <c r="C32685" s="36" t="inlineStr">
        <is>
          <t>NG</t>
        </is>
      </c>
      <c r="D32685" s="36" t="inlineStr">
        <is>
          <t>Natural Gas</t>
        </is>
      </c>
      <c r="E32685" s="75" t="n">
        <v>6878</v>
      </c>
      <c r="F32685" s="76" t="n">
        <v>1.043</v>
      </c>
      <c r="G32685" s="75" t="n">
        <v>8634.4</v>
      </c>
    </row>
    <row r="32686">
      <c r="A32686" s="35" t="n">
        <v>2018</v>
      </c>
      <c r="B32686" s="35" t="n">
        <v>147</v>
      </c>
      <c r="C32686" s="36" t="inlineStr">
        <is>
          <t>NG</t>
        </is>
      </c>
      <c r="D32686" s="36" t="inlineStr">
        <is>
          <t>Natural Gas</t>
        </is>
      </c>
      <c r="E32686" s="75" t="n">
        <v>875973</v>
      </c>
      <c r="F32686" s="76" t="n">
        <v>1.049</v>
      </c>
      <c r="G32686" s="75" t="n">
        <v>354.6</v>
      </c>
    </row>
    <row r="32687">
      <c r="A32687" s="35" t="n">
        <v>2018</v>
      </c>
      <c r="B32687" s="35" t="n">
        <v>160</v>
      </c>
      <c r="C32687" s="36" t="inlineStr">
        <is>
          <t>NG</t>
        </is>
      </c>
      <c r="D32687" s="36" t="inlineStr">
        <is>
          <t>Natural Gas</t>
        </is>
      </c>
      <c r="E32687" s="75" t="n">
        <v>603883</v>
      </c>
      <c r="F32687" s="76" t="n">
        <v>1.042</v>
      </c>
      <c r="G32687" s="75" t="n">
        <v>249.5</v>
      </c>
    </row>
    <row r="32688">
      <c r="A32688" s="35" t="n">
        <v>2018</v>
      </c>
      <c r="B32688" s="35" t="n">
        <v>160</v>
      </c>
      <c r="C32688" s="36" t="inlineStr">
        <is>
          <t>NG</t>
        </is>
      </c>
      <c r="D32688" s="36" t="inlineStr">
        <is>
          <t>Natural Gas</t>
        </is>
      </c>
      <c r="E32688" s="75" t="n">
        <v>175690</v>
      </c>
      <c r="F32688" s="76" t="n">
        <v>1.042</v>
      </c>
      <c r="G32688" s="75" t="n">
        <v>497.9</v>
      </c>
    </row>
    <row r="32689">
      <c r="A32689" s="35" t="n">
        <v>2018</v>
      </c>
      <c r="B32689" s="35" t="n">
        <v>160</v>
      </c>
      <c r="C32689" s="36" t="inlineStr">
        <is>
          <t>SUB</t>
        </is>
      </c>
      <c r="D32689" s="36" t="inlineStr">
        <is>
          <t>Coal</t>
        </is>
      </c>
      <c r="E32689" s="75" t="n">
        <v>13722</v>
      </c>
      <c r="F32689" s="76" t="n">
        <v>18.074</v>
      </c>
      <c r="G32689" s="75" t="n">
        <v>288.3</v>
      </c>
    </row>
    <row r="32690">
      <c r="A32690" s="35" t="n">
        <v>2018</v>
      </c>
      <c r="B32690" s="35" t="n">
        <v>160</v>
      </c>
      <c r="C32690" s="36" t="inlineStr">
        <is>
          <t>SUB</t>
        </is>
      </c>
      <c r="D32690" s="36" t="inlineStr">
        <is>
          <t>Coal</t>
        </is>
      </c>
      <c r="E32690" s="75" t="n">
        <v>13843</v>
      </c>
      <c r="F32690" s="76" t="n">
        <v>17.784</v>
      </c>
      <c r="G32690" s="75" t="n">
        <v>292.2</v>
      </c>
    </row>
    <row r="32691">
      <c r="A32691" s="35" t="n">
        <v>2018</v>
      </c>
      <c r="B32691" s="35" t="n">
        <v>165</v>
      </c>
      <c r="C32691" s="36" t="inlineStr">
        <is>
          <t>NG</t>
        </is>
      </c>
      <c r="D32691" s="36" t="inlineStr">
        <is>
          <t>Natural Gas</t>
        </is>
      </c>
      <c r="E32691" s="75" t="n">
        <v>1094214</v>
      </c>
      <c r="F32691" s="76" t="n">
        <v>1.029</v>
      </c>
      <c r="G32691" s="75" t="n">
        <v>322.3</v>
      </c>
    </row>
    <row r="32692">
      <c r="A32692" s="35" t="n">
        <v>2018</v>
      </c>
      <c r="B32692" s="35" t="n">
        <v>165</v>
      </c>
      <c r="C32692" s="36" t="inlineStr">
        <is>
          <t>SUB</t>
        </is>
      </c>
      <c r="D32692" s="36" t="inlineStr">
        <is>
          <t>Coal</t>
        </is>
      </c>
      <c r="E32692" s="75" t="n">
        <v>47955</v>
      </c>
      <c r="F32692" s="76" t="n">
        <v>16.586</v>
      </c>
      <c r="G32692" s="75" t="n">
        <v>212.1</v>
      </c>
    </row>
    <row r="32693">
      <c r="A32693" s="35" t="n">
        <v>2018</v>
      </c>
      <c r="B32693" s="35" t="n">
        <v>260</v>
      </c>
      <c r="C32693" s="36" t="inlineStr">
        <is>
          <t>NG</t>
        </is>
      </c>
      <c r="D32693" s="36" t="inlineStr">
        <is>
          <t>Natural Gas</t>
        </is>
      </c>
      <c r="E32693" s="75" t="n">
        <v>4036879</v>
      </c>
      <c r="F32693" s="76" t="n">
        <v>1.034</v>
      </c>
      <c r="G32693" s="75" t="inlineStr">
        <is>
          <t>.</t>
        </is>
      </c>
    </row>
    <row r="32694">
      <c r="A32694" s="35" t="n">
        <v>2018</v>
      </c>
      <c r="B32694" s="35" t="n">
        <v>298</v>
      </c>
      <c r="C32694" s="36" t="inlineStr">
        <is>
          <t>SUB</t>
        </is>
      </c>
      <c r="D32694" s="36" t="inlineStr">
        <is>
          <t>Coal</t>
        </is>
      </c>
      <c r="E32694" s="75" t="n">
        <v>175323</v>
      </c>
      <c r="F32694" s="76" t="n">
        <v>16.62</v>
      </c>
      <c r="G32694" s="75" t="inlineStr">
        <is>
          <t>.</t>
        </is>
      </c>
    </row>
    <row r="32695">
      <c r="A32695" s="35" t="n">
        <v>2018</v>
      </c>
      <c r="B32695" s="35" t="n">
        <v>298</v>
      </c>
      <c r="C32695" s="36" t="inlineStr">
        <is>
          <t>SUB</t>
        </is>
      </c>
      <c r="D32695" s="36" t="inlineStr">
        <is>
          <t>Coal</t>
        </is>
      </c>
      <c r="E32695" s="75" t="n">
        <v>45623</v>
      </c>
      <c r="F32695" s="76" t="n">
        <v>18.06</v>
      </c>
      <c r="G32695" s="75" t="inlineStr">
        <is>
          <t>.</t>
        </is>
      </c>
    </row>
    <row r="32696">
      <c r="A32696" s="35" t="n">
        <v>2018</v>
      </c>
      <c r="B32696" s="35" t="n">
        <v>298</v>
      </c>
      <c r="C32696" s="36" t="inlineStr">
        <is>
          <t>SUB</t>
        </is>
      </c>
      <c r="D32696" s="36" t="inlineStr">
        <is>
          <t>Coal</t>
        </is>
      </c>
      <c r="E32696" s="75" t="n">
        <v>14987</v>
      </c>
      <c r="F32696" s="76" t="n">
        <v>16.76</v>
      </c>
      <c r="G32696" s="75" t="inlineStr">
        <is>
          <t>.</t>
        </is>
      </c>
    </row>
    <row r="32697">
      <c r="A32697" s="35" t="n">
        <v>2018</v>
      </c>
      <c r="B32697" s="35" t="n">
        <v>298</v>
      </c>
      <c r="C32697" s="36" t="inlineStr">
        <is>
          <t>SUB</t>
        </is>
      </c>
      <c r="D32697" s="36" t="inlineStr">
        <is>
          <t>Coal</t>
        </is>
      </c>
      <c r="E32697" s="75" t="n">
        <v>31480</v>
      </c>
      <c r="F32697" s="76" t="n">
        <v>17.15</v>
      </c>
      <c r="G32697" s="75" t="inlineStr">
        <is>
          <t>.</t>
        </is>
      </c>
    </row>
    <row r="32698">
      <c r="A32698" s="35" t="n">
        <v>2018</v>
      </c>
      <c r="B32698" s="35" t="n">
        <v>298</v>
      </c>
      <c r="C32698" s="36" t="inlineStr">
        <is>
          <t>SUB</t>
        </is>
      </c>
      <c r="D32698" s="36" t="inlineStr">
        <is>
          <t>Coal</t>
        </is>
      </c>
      <c r="E32698" s="75" t="n">
        <v>49096</v>
      </c>
      <c r="F32698" s="76" t="n">
        <v>16.32</v>
      </c>
      <c r="G32698" s="75" t="inlineStr">
        <is>
          <t>.</t>
        </is>
      </c>
    </row>
    <row r="32699">
      <c r="A32699" s="35" t="n">
        <v>2018</v>
      </c>
      <c r="B32699" s="35" t="n">
        <v>298</v>
      </c>
      <c r="C32699" s="36" t="inlineStr">
        <is>
          <t>SUB</t>
        </is>
      </c>
      <c r="D32699" s="36" t="inlineStr">
        <is>
          <t>Coal</t>
        </is>
      </c>
      <c r="E32699" s="75" t="n">
        <v>94870</v>
      </c>
      <c r="F32699" s="76" t="n">
        <v>16.9</v>
      </c>
      <c r="G32699" s="75" t="inlineStr">
        <is>
          <t>.</t>
        </is>
      </c>
    </row>
    <row r="32700">
      <c r="A32700" s="35" t="n">
        <v>2018</v>
      </c>
      <c r="B32700" s="35" t="n">
        <v>298</v>
      </c>
      <c r="C32700" s="36" t="inlineStr">
        <is>
          <t>NG</t>
        </is>
      </c>
      <c r="D32700" s="36" t="inlineStr">
        <is>
          <t>Natural Gas</t>
        </is>
      </c>
      <c r="E32700" s="75" t="n">
        <v>39982</v>
      </c>
      <c r="F32700" s="76" t="n">
        <v>1.03</v>
      </c>
      <c r="G32700" s="75" t="inlineStr">
        <is>
          <t>.</t>
        </is>
      </c>
    </row>
    <row r="32701">
      <c r="A32701" s="35" t="n">
        <v>2018</v>
      </c>
      <c r="B32701" s="35" t="n">
        <v>302</v>
      </c>
      <c r="C32701" s="36" t="inlineStr">
        <is>
          <t>NG</t>
        </is>
      </c>
      <c r="D32701" s="36" t="inlineStr">
        <is>
          <t>Natural Gas</t>
        </is>
      </c>
      <c r="E32701" s="75" t="n">
        <v>39330</v>
      </c>
      <c r="F32701" s="76" t="n">
        <v>1.03</v>
      </c>
      <c r="G32701" s="75" t="inlineStr">
        <is>
          <t>.</t>
        </is>
      </c>
    </row>
    <row r="32702">
      <c r="A32702" s="35" t="n">
        <v>2018</v>
      </c>
      <c r="B32702" s="35" t="n">
        <v>315</v>
      </c>
      <c r="C32702" s="36" t="inlineStr">
        <is>
          <t>NG</t>
        </is>
      </c>
      <c r="D32702" s="36" t="inlineStr">
        <is>
          <t>Natural Gas</t>
        </is>
      </c>
      <c r="E32702" s="75" t="n">
        <v>147460</v>
      </c>
      <c r="F32702" s="76" t="n">
        <v>1.029</v>
      </c>
      <c r="G32702" s="75" t="inlineStr">
        <is>
          <t>.</t>
        </is>
      </c>
    </row>
    <row r="32703">
      <c r="A32703" s="35" t="n">
        <v>2018</v>
      </c>
      <c r="B32703" s="35" t="n">
        <v>341</v>
      </c>
      <c r="C32703" s="36" t="inlineStr">
        <is>
          <t>NG</t>
        </is>
      </c>
      <c r="D32703" s="36" t="inlineStr">
        <is>
          <t>Natural Gas</t>
        </is>
      </c>
      <c r="E32703" s="75" t="n">
        <v>33736</v>
      </c>
      <c r="F32703" s="76" t="n">
        <v>1.03</v>
      </c>
      <c r="G32703" s="75" t="inlineStr">
        <is>
          <t>.</t>
        </is>
      </c>
    </row>
    <row r="32704">
      <c r="A32704" s="35" t="n">
        <v>2018</v>
      </c>
      <c r="B32704" s="35" t="n">
        <v>358</v>
      </c>
      <c r="C32704" s="36" t="inlineStr">
        <is>
          <t>NG</t>
        </is>
      </c>
      <c r="D32704" s="36" t="inlineStr">
        <is>
          <t>Natural Gas</t>
        </is>
      </c>
      <c r="E32704" s="75" t="n">
        <v>150882</v>
      </c>
      <c r="F32704" s="76" t="n">
        <v>1.05</v>
      </c>
      <c r="G32704" s="75" t="inlineStr">
        <is>
          <t>.</t>
        </is>
      </c>
    </row>
    <row r="32705">
      <c r="A32705" s="35" t="n">
        <v>2018</v>
      </c>
      <c r="B32705" s="35" t="n">
        <v>377</v>
      </c>
      <c r="C32705" s="36" t="inlineStr">
        <is>
          <t>NG</t>
        </is>
      </c>
      <c r="D32705" s="36" t="inlineStr">
        <is>
          <t>Natural Gas</t>
        </is>
      </c>
      <c r="E32705" s="75" t="n">
        <v>8</v>
      </c>
      <c r="F32705" s="76" t="n">
        <v>1.025</v>
      </c>
      <c r="G32705" s="75" t="n">
        <v>869369</v>
      </c>
    </row>
    <row r="32706">
      <c r="A32706" s="35" t="n">
        <v>2018</v>
      </c>
      <c r="B32706" s="35" t="n">
        <v>384</v>
      </c>
      <c r="C32706" s="36" t="inlineStr">
        <is>
          <t>NG</t>
        </is>
      </c>
      <c r="D32706" s="36" t="inlineStr">
        <is>
          <t>Natural Gas</t>
        </is>
      </c>
      <c r="E32706" s="75" t="n">
        <v>192857</v>
      </c>
      <c r="F32706" s="76" t="n">
        <v>1.03</v>
      </c>
      <c r="G32706" s="75" t="inlineStr">
        <is>
          <t>.</t>
        </is>
      </c>
    </row>
    <row r="32707">
      <c r="A32707" s="35" t="n">
        <v>2018</v>
      </c>
      <c r="B32707" s="35" t="n">
        <v>389</v>
      </c>
      <c r="C32707" s="36" t="inlineStr">
        <is>
          <t>NG</t>
        </is>
      </c>
      <c r="D32707" s="36" t="inlineStr">
        <is>
          <t>Natural Gas</t>
        </is>
      </c>
      <c r="E32707" s="75" t="n">
        <v>231761</v>
      </c>
      <c r="F32707" s="76" t="n">
        <v>1.043</v>
      </c>
      <c r="G32707" s="75" t="n">
        <v>392.7</v>
      </c>
    </row>
    <row r="32708">
      <c r="A32708" s="35" t="n">
        <v>2018</v>
      </c>
      <c r="B32708" s="35" t="n">
        <v>399</v>
      </c>
      <c r="C32708" s="36" t="inlineStr">
        <is>
          <t>NG</t>
        </is>
      </c>
      <c r="D32708" s="36" t="inlineStr">
        <is>
          <t>Natural Gas</t>
        </is>
      </c>
      <c r="E32708" s="75" t="n">
        <v>3204</v>
      </c>
      <c r="F32708" s="76" t="n">
        <v>1.036</v>
      </c>
      <c r="G32708" s="75" t="n">
        <v>621.7</v>
      </c>
    </row>
    <row r="32709">
      <c r="A32709" s="35" t="n">
        <v>2018</v>
      </c>
      <c r="B32709" s="35" t="n">
        <v>400</v>
      </c>
      <c r="C32709" s="36" t="inlineStr">
        <is>
          <t>NG</t>
        </is>
      </c>
      <c r="D32709" s="36" t="inlineStr">
        <is>
          <t>Natural Gas</t>
        </is>
      </c>
      <c r="E32709" s="75" t="n">
        <v>1835194</v>
      </c>
      <c r="F32709" s="76" t="n">
        <v>1.027</v>
      </c>
      <c r="G32709" s="75" t="n">
        <v>621.7</v>
      </c>
    </row>
    <row r="32710">
      <c r="A32710" s="35" t="n">
        <v>2018</v>
      </c>
      <c r="B32710" s="35" t="n">
        <v>404</v>
      </c>
      <c r="C32710" s="36" t="inlineStr">
        <is>
          <t>NG</t>
        </is>
      </c>
      <c r="D32710" s="36" t="inlineStr">
        <is>
          <t>Natural Gas</t>
        </is>
      </c>
      <c r="E32710" s="75" t="n">
        <v>482302</v>
      </c>
      <c r="F32710" s="76" t="n">
        <v>1.037</v>
      </c>
      <c r="G32710" s="75" t="n">
        <v>621.7</v>
      </c>
    </row>
    <row r="32711">
      <c r="A32711" s="35" t="n">
        <v>2018</v>
      </c>
      <c r="B32711" s="35" t="n">
        <v>408</v>
      </c>
      <c r="C32711" s="36" t="inlineStr">
        <is>
          <t>NG</t>
        </is>
      </c>
      <c r="D32711" s="36" t="inlineStr">
        <is>
          <t>Natural Gas</t>
        </is>
      </c>
      <c r="E32711" s="75" t="n">
        <v>961287</v>
      </c>
      <c r="F32711" s="76" t="n">
        <v>1.035</v>
      </c>
      <c r="G32711" s="75" t="n">
        <v>621.7</v>
      </c>
    </row>
    <row r="32712">
      <c r="A32712" s="35" t="n">
        <v>2018</v>
      </c>
      <c r="B32712" s="35" t="n">
        <v>422</v>
      </c>
      <c r="C32712" s="36" t="inlineStr">
        <is>
          <t>NG</t>
        </is>
      </c>
      <c r="D32712" s="36" t="inlineStr">
        <is>
          <t>Natural Gas</t>
        </is>
      </c>
      <c r="E32712" s="75" t="n">
        <v>72735</v>
      </c>
      <c r="F32712" s="76" t="n">
        <v>1.036</v>
      </c>
      <c r="G32712" s="75" t="inlineStr">
        <is>
          <t>.</t>
        </is>
      </c>
    </row>
    <row r="32713">
      <c r="A32713" s="35" t="n">
        <v>2018</v>
      </c>
      <c r="B32713" s="35" t="n">
        <v>469</v>
      </c>
      <c r="C32713" s="36" t="inlineStr">
        <is>
          <t>NG</t>
        </is>
      </c>
      <c r="D32713" s="36" t="inlineStr">
        <is>
          <t>Natural Gas</t>
        </is>
      </c>
      <c r="E32713" s="75" t="n">
        <v>3161573</v>
      </c>
      <c r="F32713" s="76" t="n">
        <v>1.126</v>
      </c>
      <c r="G32713" s="75" t="n">
        <v>426.9</v>
      </c>
    </row>
    <row r="32714">
      <c r="A32714" s="35" t="n">
        <v>2018</v>
      </c>
      <c r="B32714" s="35" t="n">
        <v>470</v>
      </c>
      <c r="C32714" s="36" t="inlineStr">
        <is>
          <t>SUB</t>
        </is>
      </c>
      <c r="D32714" s="36" t="inlineStr">
        <is>
          <t>Coal</t>
        </is>
      </c>
      <c r="E32714" s="75" t="n">
        <v>83753</v>
      </c>
      <c r="F32714" s="76" t="n">
        <v>17.162</v>
      </c>
      <c r="G32714" s="75" t="n">
        <v>135.5</v>
      </c>
    </row>
    <row r="32715">
      <c r="A32715" s="35" t="n">
        <v>2018</v>
      </c>
      <c r="B32715" s="35" t="n">
        <v>470</v>
      </c>
      <c r="C32715" s="36" t="inlineStr">
        <is>
          <t>SUB</t>
        </is>
      </c>
      <c r="D32715" s="36" t="inlineStr">
        <is>
          <t>Coal</t>
        </is>
      </c>
      <c r="E32715" s="75" t="n">
        <v>14124</v>
      </c>
      <c r="F32715" s="76" t="n">
        <v>17.946</v>
      </c>
      <c r="G32715" s="75" t="n">
        <v>142.7</v>
      </c>
    </row>
    <row r="32716">
      <c r="A32716" s="35" t="n">
        <v>2018</v>
      </c>
      <c r="B32716" s="35" t="n">
        <v>470</v>
      </c>
      <c r="C32716" s="36" t="inlineStr">
        <is>
          <t>SUB</t>
        </is>
      </c>
      <c r="D32716" s="36" t="inlineStr">
        <is>
          <t>Coal</t>
        </is>
      </c>
      <c r="E32716" s="75" t="n">
        <v>14052</v>
      </c>
      <c r="F32716" s="76" t="n">
        <v>17.872</v>
      </c>
      <c r="G32716" s="75" t="n">
        <v>142.7</v>
      </c>
    </row>
    <row r="32717">
      <c r="A32717" s="35" t="n">
        <v>2018</v>
      </c>
      <c r="B32717" s="35" t="n">
        <v>470</v>
      </c>
      <c r="C32717" s="36" t="inlineStr">
        <is>
          <t>SUB</t>
        </is>
      </c>
      <c r="D32717" s="36" t="inlineStr">
        <is>
          <t>Coal</t>
        </is>
      </c>
      <c r="E32717" s="75" t="n">
        <v>13908</v>
      </c>
      <c r="F32717" s="76" t="n">
        <v>17.942</v>
      </c>
      <c r="G32717" s="75" t="n">
        <v>142.7</v>
      </c>
    </row>
    <row r="32718">
      <c r="A32718" s="35" t="n">
        <v>2018</v>
      </c>
      <c r="B32718" s="35" t="n">
        <v>470</v>
      </c>
      <c r="C32718" s="36" t="inlineStr">
        <is>
          <t>NG</t>
        </is>
      </c>
      <c r="D32718" s="36" t="inlineStr">
        <is>
          <t>Natural Gas</t>
        </is>
      </c>
      <c r="E32718" s="75" t="n">
        <v>23619</v>
      </c>
      <c r="F32718" s="76" t="n">
        <v>1.056</v>
      </c>
      <c r="G32718" s="75" t="n">
        <v>482.5</v>
      </c>
    </row>
    <row r="32719">
      <c r="A32719" s="35" t="n">
        <v>2018</v>
      </c>
      <c r="B32719" s="35" t="n">
        <v>470</v>
      </c>
      <c r="C32719" s="36" t="inlineStr">
        <is>
          <t>NG</t>
        </is>
      </c>
      <c r="D32719" s="36" t="inlineStr">
        <is>
          <t>Natural Gas</t>
        </is>
      </c>
      <c r="E32719" s="75" t="n">
        <v>188265</v>
      </c>
      <c r="F32719" s="76" t="n">
        <v>1.056</v>
      </c>
      <c r="G32719" s="75" t="n">
        <v>457.2</v>
      </c>
    </row>
    <row r="32720">
      <c r="A32720" s="35" t="n">
        <v>2018</v>
      </c>
      <c r="B32720" s="35" t="n">
        <v>470</v>
      </c>
      <c r="C32720" s="36" t="inlineStr">
        <is>
          <t>SUB</t>
        </is>
      </c>
      <c r="D32720" s="36" t="inlineStr">
        <is>
          <t>Coal</t>
        </is>
      </c>
      <c r="E32720" s="75" t="n">
        <v>55196</v>
      </c>
      <c r="F32720" s="76" t="n">
        <v>17.191</v>
      </c>
      <c r="G32720" s="75" t="n">
        <v>135.4</v>
      </c>
    </row>
    <row r="32721">
      <c r="A32721" s="35" t="n">
        <v>2018</v>
      </c>
      <c r="B32721" s="35" t="n">
        <v>470</v>
      </c>
      <c r="C32721" s="36" t="inlineStr">
        <is>
          <t>SUB</t>
        </is>
      </c>
      <c r="D32721" s="36" t="inlineStr">
        <is>
          <t>Coal</t>
        </is>
      </c>
      <c r="E32721" s="75" t="n">
        <v>27666</v>
      </c>
      <c r="F32721" s="76" t="n">
        <v>18.039</v>
      </c>
      <c r="G32721" s="75" t="n">
        <v>139.2</v>
      </c>
    </row>
    <row r="32722">
      <c r="A32722" s="35" t="n">
        <v>2018</v>
      </c>
      <c r="B32722" s="35" t="n">
        <v>470</v>
      </c>
      <c r="C32722" s="36" t="inlineStr">
        <is>
          <t>SUB</t>
        </is>
      </c>
      <c r="D32722" s="36" t="inlineStr">
        <is>
          <t>Coal</t>
        </is>
      </c>
      <c r="E32722" s="75" t="n">
        <v>97873</v>
      </c>
      <c r="F32722" s="76" t="n">
        <v>17.967</v>
      </c>
      <c r="G32722" s="75" t="n">
        <v>137.6</v>
      </c>
    </row>
    <row r="32723">
      <c r="A32723" s="35" t="n">
        <v>2018</v>
      </c>
      <c r="B32723" s="35" t="n">
        <v>470</v>
      </c>
      <c r="C32723" s="36" t="inlineStr">
        <is>
          <t>SUB</t>
        </is>
      </c>
      <c r="D32723" s="36" t="inlineStr">
        <is>
          <t>Coal</t>
        </is>
      </c>
      <c r="E32723" s="75" t="n">
        <v>112277</v>
      </c>
      <c r="F32723" s="76" t="n">
        <v>17.963</v>
      </c>
      <c r="G32723" s="75" t="n">
        <v>137.2</v>
      </c>
    </row>
    <row r="32724">
      <c r="A32724" s="35" t="n">
        <v>2018</v>
      </c>
      <c r="B32724" s="35" t="n">
        <v>470</v>
      </c>
      <c r="C32724" s="36" t="inlineStr">
        <is>
          <t>SUB</t>
        </is>
      </c>
      <c r="D32724" s="36" t="inlineStr">
        <is>
          <t>Coal</t>
        </is>
      </c>
      <c r="E32724" s="75" t="n">
        <v>98036</v>
      </c>
      <c r="F32724" s="76" t="n">
        <v>17.98</v>
      </c>
      <c r="G32724" s="75" t="n">
        <v>140</v>
      </c>
    </row>
    <row r="32725">
      <c r="A32725" s="35" t="n">
        <v>2018</v>
      </c>
      <c r="B32725" s="35" t="n">
        <v>477</v>
      </c>
      <c r="C32725" s="36" t="inlineStr">
        <is>
          <t>NG</t>
        </is>
      </c>
      <c r="D32725" s="36" t="inlineStr">
        <is>
          <t>Natural Gas</t>
        </is>
      </c>
      <c r="E32725" s="75" t="n">
        <v>1333</v>
      </c>
      <c r="F32725" s="76" t="n">
        <v>1.051</v>
      </c>
      <c r="G32725" s="75" t="n">
        <v>498</v>
      </c>
    </row>
    <row r="32726">
      <c r="A32726" s="35" t="n">
        <v>2018</v>
      </c>
      <c r="B32726" s="35" t="n">
        <v>492</v>
      </c>
      <c r="C32726" s="36" t="inlineStr">
        <is>
          <t>NG</t>
        </is>
      </c>
      <c r="D32726" s="36" t="inlineStr">
        <is>
          <t>Natural Gas</t>
        </is>
      </c>
      <c r="E32726" s="75" t="n">
        <v>2398</v>
      </c>
      <c r="F32726" s="76" t="n">
        <v>1.061</v>
      </c>
      <c r="G32726" s="75" t="n">
        <v>558.4</v>
      </c>
    </row>
    <row r="32727">
      <c r="A32727" s="35" t="n">
        <v>2018</v>
      </c>
      <c r="B32727" s="35" t="n">
        <v>492</v>
      </c>
      <c r="C32727" s="36" t="inlineStr">
        <is>
          <t>SUB</t>
        </is>
      </c>
      <c r="D32727" s="36" t="inlineStr">
        <is>
          <t>Coal</t>
        </is>
      </c>
      <c r="E32727" s="75" t="n">
        <v>42636</v>
      </c>
      <c r="F32727" s="76" t="n">
        <v>17.565</v>
      </c>
      <c r="G32727" s="75" t="n">
        <v>151.1</v>
      </c>
    </row>
    <row r="32728">
      <c r="A32728" s="35" t="n">
        <v>2018</v>
      </c>
      <c r="B32728" s="35" t="n">
        <v>525</v>
      </c>
      <c r="C32728" s="36" t="inlineStr">
        <is>
          <t>BIT</t>
        </is>
      </c>
      <c r="D32728" s="36" t="inlineStr">
        <is>
          <t>Coal</t>
        </is>
      </c>
      <c r="E32728" s="75" t="n">
        <v>79282</v>
      </c>
      <c r="F32728" s="76" t="n">
        <v>22.373</v>
      </c>
      <c r="G32728" s="75" t="n">
        <v>246.8</v>
      </c>
    </row>
    <row r="32729">
      <c r="A32729" s="35" t="n">
        <v>2018</v>
      </c>
      <c r="B32729" s="35" t="n">
        <v>525</v>
      </c>
      <c r="C32729" s="36" t="inlineStr">
        <is>
          <t>BIT</t>
        </is>
      </c>
      <c r="D32729" s="36" t="inlineStr">
        <is>
          <t>Coal</t>
        </is>
      </c>
      <c r="E32729" s="75" t="n">
        <v>27015</v>
      </c>
      <c r="F32729" s="76" t="n">
        <v>22.378</v>
      </c>
      <c r="G32729" s="75" t="n">
        <v>200.7</v>
      </c>
    </row>
    <row r="32730">
      <c r="A32730" s="35" t="n">
        <v>2018</v>
      </c>
      <c r="B32730" s="35" t="n">
        <v>525</v>
      </c>
      <c r="C32730" s="36" t="inlineStr">
        <is>
          <t>NG</t>
        </is>
      </c>
      <c r="D32730" s="36" t="inlineStr">
        <is>
          <t>Natural Gas</t>
        </is>
      </c>
      <c r="E32730" s="75" t="n">
        <v>563</v>
      </c>
      <c r="F32730" s="76" t="n">
        <v>1.045</v>
      </c>
      <c r="G32730" s="75" t="n">
        <v>425.5</v>
      </c>
    </row>
    <row r="32731">
      <c r="A32731" s="35" t="n">
        <v>2018</v>
      </c>
      <c r="B32731" s="35" t="n">
        <v>533</v>
      </c>
      <c r="C32731" s="36" t="inlineStr">
        <is>
          <t>NG</t>
        </is>
      </c>
      <c r="D32731" s="36" t="inlineStr">
        <is>
          <t>Natural Gas</t>
        </is>
      </c>
      <c r="E32731" s="75" t="n">
        <v>113366</v>
      </c>
      <c r="F32731" s="76" t="n">
        <v>1.022</v>
      </c>
      <c r="G32731" s="75" t="n">
        <v>341.6</v>
      </c>
    </row>
    <row r="32732">
      <c r="A32732" s="35" t="n">
        <v>2018</v>
      </c>
      <c r="B32732" s="35" t="n">
        <v>533</v>
      </c>
      <c r="C32732" s="36" t="inlineStr">
        <is>
          <t>NG</t>
        </is>
      </c>
      <c r="D32732" s="36" t="inlineStr">
        <is>
          <t>Natural Gas</t>
        </is>
      </c>
      <c r="E32732" s="75" t="n">
        <v>113366</v>
      </c>
      <c r="F32732" s="76" t="n">
        <v>1.022</v>
      </c>
      <c r="G32732" s="75" t="n">
        <v>371.1</v>
      </c>
    </row>
    <row r="32733">
      <c r="A32733" s="35" t="n">
        <v>2018</v>
      </c>
      <c r="B32733" s="35" t="n">
        <v>533</v>
      </c>
      <c r="C32733" s="36" t="inlineStr">
        <is>
          <t>NG</t>
        </is>
      </c>
      <c r="D32733" s="36" t="inlineStr">
        <is>
          <t>Natural Gas</t>
        </is>
      </c>
      <c r="E32733" s="75" t="n">
        <v>225962</v>
      </c>
      <c r="F32733" s="76" t="n">
        <v>1.022</v>
      </c>
      <c r="G32733" s="75" t="n">
        <v>412.1</v>
      </c>
    </row>
    <row r="32734">
      <c r="A32734" s="35" t="n">
        <v>2018</v>
      </c>
      <c r="B32734" s="35" t="n">
        <v>533</v>
      </c>
      <c r="C32734" s="36" t="inlineStr">
        <is>
          <t>NG</t>
        </is>
      </c>
      <c r="D32734" s="36" t="inlineStr">
        <is>
          <t>Natural Gas</t>
        </is>
      </c>
      <c r="E32734" s="75" t="n">
        <v>226733</v>
      </c>
      <c r="F32734" s="76" t="n">
        <v>1.022</v>
      </c>
      <c r="G32734" s="75" t="n">
        <v>483.1</v>
      </c>
    </row>
    <row r="32735">
      <c r="A32735" s="35" t="n">
        <v>2018</v>
      </c>
      <c r="B32735" s="35" t="n">
        <v>533</v>
      </c>
      <c r="C32735" s="36" t="inlineStr">
        <is>
          <t>NG</t>
        </is>
      </c>
      <c r="D32735" s="36" t="inlineStr">
        <is>
          <t>Natural Gas</t>
        </is>
      </c>
      <c r="E32735" s="75" t="n">
        <v>226733</v>
      </c>
      <c r="F32735" s="76" t="n">
        <v>1.022</v>
      </c>
      <c r="G32735" s="75" t="n">
        <v>482.1</v>
      </c>
    </row>
    <row r="32736">
      <c r="A32736" s="35" t="n">
        <v>2018</v>
      </c>
      <c r="B32736" s="35" t="n">
        <v>533</v>
      </c>
      <c r="C32736" s="36" t="inlineStr">
        <is>
          <t>NG</t>
        </is>
      </c>
      <c r="D32736" s="36" t="inlineStr">
        <is>
          <t>Natural Gas</t>
        </is>
      </c>
      <c r="E32736" s="75" t="n">
        <v>113366</v>
      </c>
      <c r="F32736" s="76" t="n">
        <v>1.022</v>
      </c>
      <c r="G32736" s="75" t="n">
        <v>328.6</v>
      </c>
    </row>
    <row r="32737">
      <c r="A32737" s="35" t="n">
        <v>2018</v>
      </c>
      <c r="B32737" s="35" t="n">
        <v>533</v>
      </c>
      <c r="C32737" s="36" t="inlineStr">
        <is>
          <t>NG</t>
        </is>
      </c>
      <c r="D32737" s="36" t="inlineStr">
        <is>
          <t>Natural Gas</t>
        </is>
      </c>
      <c r="E32737" s="75" t="n">
        <v>113366</v>
      </c>
      <c r="F32737" s="76" t="n">
        <v>1.022</v>
      </c>
      <c r="G32737" s="75" t="n">
        <v>313.6</v>
      </c>
    </row>
    <row r="32738">
      <c r="A32738" s="35" t="n">
        <v>2018</v>
      </c>
      <c r="B32738" s="35" t="n">
        <v>533</v>
      </c>
      <c r="C32738" s="36" t="inlineStr">
        <is>
          <t>NG</t>
        </is>
      </c>
      <c r="D32738" s="36" t="inlineStr">
        <is>
          <t>Natural Gas</t>
        </is>
      </c>
      <c r="E32738" s="75" t="n">
        <v>112981</v>
      </c>
      <c r="F32738" s="76" t="n">
        <v>1.022</v>
      </c>
      <c r="G32738" s="75" t="n">
        <v>381.5</v>
      </c>
    </row>
    <row r="32739">
      <c r="A32739" s="35" t="n">
        <v>2018</v>
      </c>
      <c r="B32739" s="35" t="n">
        <v>533</v>
      </c>
      <c r="C32739" s="36" t="inlineStr">
        <is>
          <t>NG</t>
        </is>
      </c>
      <c r="D32739" s="36" t="inlineStr">
        <is>
          <t>Natural Gas</t>
        </is>
      </c>
      <c r="E32739" s="75" t="n">
        <v>1276284</v>
      </c>
      <c r="F32739" s="76" t="n">
        <v>1.022</v>
      </c>
      <c r="G32739" s="75" t="n">
        <v>394.6</v>
      </c>
    </row>
    <row r="32740">
      <c r="A32740" s="35" t="n">
        <v>2018</v>
      </c>
      <c r="B32740" s="35" t="n">
        <v>546</v>
      </c>
      <c r="C32740" s="36" t="inlineStr">
        <is>
          <t>DFO</t>
        </is>
      </c>
      <c r="D32740" s="36" t="inlineStr">
        <is>
          <t>Petroleum</t>
        </is>
      </c>
      <c r="E32740" s="75" t="n">
        <v>27</v>
      </c>
      <c r="F32740" s="76" t="n">
        <v>5.825</v>
      </c>
      <c r="G32740" s="75" t="inlineStr">
        <is>
          <t>.</t>
        </is>
      </c>
    </row>
    <row r="32741">
      <c r="A32741" s="35" t="n">
        <v>2018</v>
      </c>
      <c r="B32741" s="35" t="n">
        <v>546</v>
      </c>
      <c r="C32741" s="36" t="inlineStr">
        <is>
          <t>RFO</t>
        </is>
      </c>
      <c r="D32741" s="36" t="inlineStr">
        <is>
          <t>Petroleum</t>
        </is>
      </c>
      <c r="E32741" s="75" t="n">
        <v>1466</v>
      </c>
      <c r="F32741" s="76" t="n">
        <v>6.2</v>
      </c>
      <c r="G32741" s="75" t="inlineStr">
        <is>
          <t>.</t>
        </is>
      </c>
    </row>
    <row r="32742">
      <c r="A32742" s="35" t="n">
        <v>2018</v>
      </c>
      <c r="B32742" s="35" t="n">
        <v>546</v>
      </c>
      <c r="C32742" s="36" t="inlineStr">
        <is>
          <t>RFO</t>
        </is>
      </c>
      <c r="D32742" s="36" t="inlineStr">
        <is>
          <t>Petroleum</t>
        </is>
      </c>
      <c r="E32742" s="75" t="n">
        <v>1487</v>
      </c>
      <c r="F32742" s="76" t="n">
        <v>5.825</v>
      </c>
      <c r="G32742" s="75" t="inlineStr">
        <is>
          <t>.</t>
        </is>
      </c>
    </row>
    <row r="32743">
      <c r="A32743" s="35" t="n">
        <v>2018</v>
      </c>
      <c r="B32743" s="35" t="n">
        <v>562</v>
      </c>
      <c r="C32743" s="36" t="inlineStr">
        <is>
          <t>DFO</t>
        </is>
      </c>
      <c r="D32743" s="36" t="inlineStr">
        <is>
          <t>Petroleum</t>
        </is>
      </c>
      <c r="E32743" s="75" t="n">
        <v>24</v>
      </c>
      <c r="F32743" s="76" t="n">
        <v>5.67</v>
      </c>
      <c r="G32743" s="75" t="inlineStr">
        <is>
          <t>.</t>
        </is>
      </c>
    </row>
    <row r="32744">
      <c r="A32744" s="35" t="n">
        <v>2018</v>
      </c>
      <c r="B32744" s="35" t="n">
        <v>564</v>
      </c>
      <c r="C32744" s="36" t="inlineStr">
        <is>
          <t>BIT</t>
        </is>
      </c>
      <c r="D32744" s="36" t="inlineStr">
        <is>
          <t>Coal</t>
        </is>
      </c>
      <c r="E32744" s="75" t="n">
        <v>74465</v>
      </c>
      <c r="F32744" s="76" t="n">
        <v>23.65</v>
      </c>
      <c r="G32744" s="75" t="n">
        <v>353</v>
      </c>
    </row>
    <row r="32745">
      <c r="A32745" s="35" t="n">
        <v>2018</v>
      </c>
      <c r="B32745" s="35" t="n">
        <v>564</v>
      </c>
      <c r="C32745" s="36" t="inlineStr">
        <is>
          <t>BIT</t>
        </is>
      </c>
      <c r="D32745" s="36" t="inlineStr">
        <is>
          <t>Coal</t>
        </is>
      </c>
      <c r="E32745" s="75" t="n">
        <v>83975</v>
      </c>
      <c r="F32745" s="76" t="n">
        <v>23.7</v>
      </c>
      <c r="G32745" s="75" t="n">
        <v>364</v>
      </c>
    </row>
    <row r="32746">
      <c r="A32746" s="35" t="n">
        <v>2018</v>
      </c>
      <c r="B32746" s="35" t="n">
        <v>564</v>
      </c>
      <c r="C32746" s="36" t="inlineStr">
        <is>
          <t>NG</t>
        </is>
      </c>
      <c r="D32746" s="36" t="inlineStr">
        <is>
          <t>Natural Gas</t>
        </is>
      </c>
      <c r="E32746" s="75" t="n">
        <v>174992</v>
      </c>
      <c r="F32746" s="76" t="n">
        <v>1.024</v>
      </c>
      <c r="G32746" s="75" t="n">
        <v>352.3</v>
      </c>
    </row>
    <row r="32747">
      <c r="A32747" s="35" t="n">
        <v>2018</v>
      </c>
      <c r="B32747" s="35" t="n">
        <v>564</v>
      </c>
      <c r="C32747" s="36" t="inlineStr">
        <is>
          <t>NG</t>
        </is>
      </c>
      <c r="D32747" s="36" t="inlineStr">
        <is>
          <t>Natural Gas</t>
        </is>
      </c>
      <c r="E32747" s="75" t="n">
        <v>815486</v>
      </c>
      <c r="F32747" s="76" t="n">
        <v>1.023</v>
      </c>
      <c r="G32747" s="75" t="n">
        <v>391.3</v>
      </c>
    </row>
    <row r="32748">
      <c r="A32748" s="35" t="n">
        <v>2018</v>
      </c>
      <c r="B32748" s="35" t="n">
        <v>568</v>
      </c>
      <c r="C32748" s="36" t="inlineStr">
        <is>
          <t>DFO</t>
        </is>
      </c>
      <c r="D32748" s="36" t="inlineStr">
        <is>
          <t>Petroleum</t>
        </is>
      </c>
      <c r="E32748" s="75" t="n">
        <v>2154</v>
      </c>
      <c r="F32748" s="76" t="n">
        <v>5.8</v>
      </c>
      <c r="G32748" s="75" t="inlineStr">
        <is>
          <t>.</t>
        </is>
      </c>
    </row>
    <row r="32749">
      <c r="A32749" s="35" t="n">
        <v>2018</v>
      </c>
      <c r="B32749" s="35" t="n">
        <v>593</v>
      </c>
      <c r="C32749" s="36" t="inlineStr">
        <is>
          <t>DFO</t>
        </is>
      </c>
      <c r="D32749" s="36" t="inlineStr">
        <is>
          <t>Petroleum</t>
        </is>
      </c>
      <c r="E32749" s="75" t="n">
        <v>38</v>
      </c>
      <c r="F32749" s="76" t="n">
        <v>5.858</v>
      </c>
      <c r="G32749" s="75" t="inlineStr">
        <is>
          <t>.</t>
        </is>
      </c>
    </row>
    <row r="32750">
      <c r="A32750" s="35" t="n">
        <v>2018</v>
      </c>
      <c r="B32750" s="35" t="n">
        <v>593</v>
      </c>
      <c r="C32750" s="36" t="inlineStr">
        <is>
          <t>RFO</t>
        </is>
      </c>
      <c r="D32750" s="36" t="inlineStr">
        <is>
          <t>Petroleum</t>
        </is>
      </c>
      <c r="E32750" s="75" t="n">
        <v>25610</v>
      </c>
      <c r="F32750" s="76" t="n">
        <v>6.349</v>
      </c>
      <c r="G32750" s="75" t="inlineStr">
        <is>
          <t>.</t>
        </is>
      </c>
    </row>
    <row r="32751">
      <c r="A32751" s="35" t="n">
        <v>2018</v>
      </c>
      <c r="B32751" s="35" t="n">
        <v>594</v>
      </c>
      <c r="C32751" s="36" t="inlineStr">
        <is>
          <t>DFO</t>
        </is>
      </c>
      <c r="D32751" s="36" t="inlineStr">
        <is>
          <t>Petroleum</t>
        </is>
      </c>
      <c r="E32751" s="75" t="n">
        <v>3589</v>
      </c>
      <c r="F32751" s="76" t="n">
        <v>5.67</v>
      </c>
      <c r="G32751" s="75" t="inlineStr">
        <is>
          <t>.</t>
        </is>
      </c>
    </row>
    <row r="32752">
      <c r="A32752" s="35" t="n">
        <v>2018</v>
      </c>
      <c r="B32752" s="35" t="n">
        <v>602</v>
      </c>
      <c r="C32752" s="36" t="inlineStr">
        <is>
          <t>BIT</t>
        </is>
      </c>
      <c r="D32752" s="36" t="inlineStr">
        <is>
          <t>Coal</t>
        </is>
      </c>
      <c r="E32752" s="75" t="n">
        <v>225927</v>
      </c>
      <c r="F32752" s="76" t="n">
        <v>25.98</v>
      </c>
      <c r="G32752" s="75" t="inlineStr">
        <is>
          <t>.</t>
        </is>
      </c>
    </row>
    <row r="32753">
      <c r="A32753" s="35" t="n">
        <v>2018</v>
      </c>
      <c r="B32753" s="35" t="n">
        <v>602</v>
      </c>
      <c r="C32753" s="36" t="inlineStr">
        <is>
          <t>DFO</t>
        </is>
      </c>
      <c r="D32753" s="36" t="inlineStr">
        <is>
          <t>Petroleum</t>
        </is>
      </c>
      <c r="E32753" s="75" t="n">
        <v>4317</v>
      </c>
      <c r="F32753" s="76" t="n">
        <v>5.8</v>
      </c>
      <c r="G32753" s="75" t="inlineStr">
        <is>
          <t>.</t>
        </is>
      </c>
    </row>
    <row r="32754">
      <c r="A32754" s="35" t="n">
        <v>2018</v>
      </c>
      <c r="B32754" s="35" t="n">
        <v>609</v>
      </c>
      <c r="C32754" s="36" t="inlineStr">
        <is>
          <t>NG</t>
        </is>
      </c>
      <c r="D32754" s="36" t="inlineStr">
        <is>
          <t>Natural Gas</t>
        </is>
      </c>
      <c r="E32754" s="75" t="n">
        <v>2672706</v>
      </c>
      <c r="F32754" s="76" t="n">
        <v>1.024</v>
      </c>
      <c r="G32754" s="75" t="n">
        <v>627.7</v>
      </c>
    </row>
    <row r="32755">
      <c r="A32755" s="35" t="n">
        <v>2018</v>
      </c>
      <c r="B32755" s="35" t="n">
        <v>612</v>
      </c>
      <c r="C32755" s="36" t="inlineStr">
        <is>
          <t>NG</t>
        </is>
      </c>
      <c r="D32755" s="36" t="inlineStr">
        <is>
          <t>Natural Gas</t>
        </is>
      </c>
      <c r="E32755" s="75" t="n">
        <v>4750804</v>
      </c>
      <c r="F32755" s="76" t="n">
        <v>1.018</v>
      </c>
      <c r="G32755" s="75" t="n">
        <v>627.7</v>
      </c>
    </row>
    <row r="32756">
      <c r="A32756" s="35" t="n">
        <v>2018</v>
      </c>
      <c r="B32756" s="35" t="n">
        <v>612</v>
      </c>
      <c r="C32756" s="36" t="inlineStr">
        <is>
          <t>DFO</t>
        </is>
      </c>
      <c r="D32756" s="36" t="inlineStr">
        <is>
          <t>Petroleum</t>
        </is>
      </c>
      <c r="E32756" s="75" t="n">
        <v>7334</v>
      </c>
      <c r="F32756" s="76" t="n">
        <v>5.8</v>
      </c>
      <c r="G32756" s="75" t="n">
        <v>1435.2</v>
      </c>
    </row>
    <row r="32757">
      <c r="A32757" s="35" t="n">
        <v>2018</v>
      </c>
      <c r="B32757" s="35" t="n">
        <v>613</v>
      </c>
      <c r="C32757" s="36" t="inlineStr">
        <is>
          <t>NG</t>
        </is>
      </c>
      <c r="D32757" s="36" t="inlineStr">
        <is>
          <t>Natural Gas</t>
        </is>
      </c>
      <c r="E32757" s="75" t="n">
        <v>44014</v>
      </c>
      <c r="F32757" s="76" t="n">
        <v>1.022</v>
      </c>
      <c r="G32757" s="75" t="n">
        <v>627.7</v>
      </c>
    </row>
    <row r="32758">
      <c r="A32758" s="35" t="n">
        <v>2018</v>
      </c>
      <c r="B32758" s="35" t="n">
        <v>617</v>
      </c>
      <c r="C32758" s="36" t="inlineStr">
        <is>
          <t>NG</t>
        </is>
      </c>
      <c r="D32758" s="36" t="inlineStr">
        <is>
          <t>Natural Gas</t>
        </is>
      </c>
      <c r="E32758" s="75" t="n">
        <v>4220220</v>
      </c>
      <c r="F32758" s="76" t="n">
        <v>1.022</v>
      </c>
      <c r="G32758" s="75" t="n">
        <v>627</v>
      </c>
    </row>
    <row r="32759">
      <c r="A32759" s="35" t="n">
        <v>2018</v>
      </c>
      <c r="B32759" s="35" t="n">
        <v>619</v>
      </c>
      <c r="C32759" s="36" t="inlineStr">
        <is>
          <t>NG</t>
        </is>
      </c>
      <c r="D32759" s="36" t="inlineStr">
        <is>
          <t>Natural Gas</t>
        </is>
      </c>
      <c r="E32759" s="75" t="n">
        <v>3079978</v>
      </c>
      <c r="F32759" s="76" t="n">
        <v>1.022</v>
      </c>
      <c r="G32759" s="75" t="n">
        <v>627</v>
      </c>
    </row>
    <row r="32760">
      <c r="A32760" s="35" t="n">
        <v>2018</v>
      </c>
      <c r="B32760" s="35" t="n">
        <v>620</v>
      </c>
      <c r="C32760" s="36" t="inlineStr">
        <is>
          <t>NG</t>
        </is>
      </c>
      <c r="D32760" s="36" t="inlineStr">
        <is>
          <t>Natural Gas</t>
        </is>
      </c>
      <c r="E32760" s="75" t="n">
        <v>4979676</v>
      </c>
      <c r="F32760" s="76" t="n">
        <v>1.022</v>
      </c>
      <c r="G32760" s="75" t="n">
        <v>627.7</v>
      </c>
    </row>
    <row r="32761">
      <c r="A32761" s="35" t="n">
        <v>2018</v>
      </c>
      <c r="B32761" s="35" t="n">
        <v>621</v>
      </c>
      <c r="C32761" s="36" t="inlineStr">
        <is>
          <t>NG</t>
        </is>
      </c>
      <c r="D32761" s="36" t="inlineStr">
        <is>
          <t>Natural Gas</t>
        </is>
      </c>
      <c r="E32761" s="75" t="n">
        <v>1861264</v>
      </c>
      <c r="F32761" s="76" t="n">
        <v>1.022</v>
      </c>
      <c r="G32761" s="75" t="n">
        <v>627.7</v>
      </c>
    </row>
    <row r="32762">
      <c r="A32762" s="35" t="n">
        <v>2018</v>
      </c>
      <c r="B32762" s="35" t="n">
        <v>628</v>
      </c>
      <c r="C32762" s="36" t="inlineStr">
        <is>
          <t>NG</t>
        </is>
      </c>
      <c r="D32762" s="36" t="inlineStr">
        <is>
          <t>Natural Gas</t>
        </is>
      </c>
      <c r="E32762" s="75" t="n">
        <v>775000</v>
      </c>
      <c r="F32762" s="76" t="n">
        <v>1.02</v>
      </c>
      <c r="G32762" s="75" t="n">
        <v>518</v>
      </c>
    </row>
    <row r="32763">
      <c r="A32763" s="35" t="n">
        <v>2018</v>
      </c>
      <c r="B32763" s="35" t="n">
        <v>628</v>
      </c>
      <c r="C32763" s="36" t="inlineStr">
        <is>
          <t>NG</t>
        </is>
      </c>
      <c r="D32763" s="36" t="inlineStr">
        <is>
          <t>Natural Gas</t>
        </is>
      </c>
      <c r="E32763" s="75" t="n">
        <v>775000</v>
      </c>
      <c r="F32763" s="76" t="n">
        <v>1.02</v>
      </c>
      <c r="G32763" s="75" t="n">
        <v>518</v>
      </c>
    </row>
    <row r="32764">
      <c r="A32764" s="35" t="n">
        <v>2018</v>
      </c>
      <c r="B32764" s="35" t="n">
        <v>628</v>
      </c>
      <c r="C32764" s="36" t="inlineStr">
        <is>
          <t>BIT</t>
        </is>
      </c>
      <c r="D32764" s="36" t="inlineStr">
        <is>
          <t>Coal</t>
        </is>
      </c>
      <c r="E32764" s="75" t="n">
        <v>35130</v>
      </c>
      <c r="F32764" s="76" t="n">
        <v>25.988</v>
      </c>
      <c r="G32764" s="75" t="n">
        <v>289.2</v>
      </c>
    </row>
    <row r="32765">
      <c r="A32765" s="35" t="n">
        <v>2018</v>
      </c>
      <c r="B32765" s="35" t="n">
        <v>628</v>
      </c>
      <c r="C32765" s="36" t="inlineStr">
        <is>
          <t>NG</t>
        </is>
      </c>
      <c r="D32765" s="36" t="inlineStr">
        <is>
          <t>Natural Gas</t>
        </is>
      </c>
      <c r="E32765" s="75" t="n">
        <v>562847</v>
      </c>
      <c r="F32765" s="76" t="n">
        <v>1.02</v>
      </c>
      <c r="G32765" s="75" t="n">
        <v>518</v>
      </c>
    </row>
    <row r="32766">
      <c r="A32766" s="35" t="n">
        <v>2018</v>
      </c>
      <c r="B32766" s="35" t="n">
        <v>628</v>
      </c>
      <c r="C32766" s="36" t="inlineStr">
        <is>
          <t>NG</t>
        </is>
      </c>
      <c r="D32766" s="36" t="inlineStr">
        <is>
          <t>Natural Gas</t>
        </is>
      </c>
      <c r="E32766" s="75" t="n">
        <v>775000</v>
      </c>
      <c r="F32766" s="76" t="n">
        <v>1.02</v>
      </c>
      <c r="G32766" s="75" t="n">
        <v>518</v>
      </c>
    </row>
    <row r="32767">
      <c r="A32767" s="35" t="n">
        <v>2018</v>
      </c>
      <c r="B32767" s="35" t="n">
        <v>628</v>
      </c>
      <c r="C32767" s="36" t="inlineStr">
        <is>
          <t>NG</t>
        </is>
      </c>
      <c r="D32767" s="36" t="inlineStr">
        <is>
          <t>Natural Gas</t>
        </is>
      </c>
      <c r="E32767" s="75" t="n">
        <v>774055</v>
      </c>
      <c r="F32767" s="76" t="n">
        <v>1.02</v>
      </c>
      <c r="G32767" s="75" t="n">
        <v>518</v>
      </c>
    </row>
    <row r="32768">
      <c r="A32768" s="35" t="n">
        <v>2018</v>
      </c>
      <c r="B32768" s="35" t="n">
        <v>628</v>
      </c>
      <c r="C32768" s="36" t="inlineStr">
        <is>
          <t>NG</t>
        </is>
      </c>
      <c r="D32768" s="36" t="inlineStr">
        <is>
          <t>Natural Gas</t>
        </is>
      </c>
      <c r="E32768" s="75" t="n">
        <v>682000</v>
      </c>
      <c r="F32768" s="76" t="n">
        <v>1.02</v>
      </c>
      <c r="G32768" s="75" t="n">
        <v>518</v>
      </c>
    </row>
    <row r="32769">
      <c r="A32769" s="35" t="n">
        <v>2018</v>
      </c>
      <c r="B32769" s="35" t="n">
        <v>628</v>
      </c>
      <c r="C32769" s="36" t="inlineStr">
        <is>
          <t>NG</t>
        </is>
      </c>
      <c r="D32769" s="36" t="inlineStr">
        <is>
          <t>Natural Gas</t>
        </is>
      </c>
      <c r="E32769" s="75" t="n">
        <v>619520</v>
      </c>
      <c r="F32769" s="76" t="n">
        <v>1.02</v>
      </c>
      <c r="G32769" s="75" t="n">
        <v>518</v>
      </c>
    </row>
    <row r="32770">
      <c r="A32770" s="35" t="n">
        <v>2018</v>
      </c>
      <c r="B32770" s="35" t="n">
        <v>628</v>
      </c>
      <c r="C32770" s="36" t="inlineStr">
        <is>
          <t>NG</t>
        </is>
      </c>
      <c r="D32770" s="36" t="inlineStr">
        <is>
          <t>Natural Gas</t>
        </is>
      </c>
      <c r="E32770" s="75" t="n">
        <v>422803</v>
      </c>
      <c r="F32770" s="76" t="n">
        <v>1.02</v>
      </c>
      <c r="G32770" s="75" t="n">
        <v>518</v>
      </c>
    </row>
    <row r="32771">
      <c r="A32771" s="35" t="n">
        <v>2018</v>
      </c>
      <c r="B32771" s="35" t="n">
        <v>634</v>
      </c>
      <c r="C32771" s="36" t="inlineStr">
        <is>
          <t>NG</t>
        </is>
      </c>
      <c r="D32771" s="36" t="inlineStr">
        <is>
          <t>Natural Gas</t>
        </is>
      </c>
      <c r="E32771" s="75" t="n">
        <v>4243</v>
      </c>
      <c r="F32771" s="76" t="n">
        <v>1.021</v>
      </c>
      <c r="G32771" s="75" t="n">
        <v>735</v>
      </c>
    </row>
    <row r="32772">
      <c r="A32772" s="35" t="n">
        <v>2018</v>
      </c>
      <c r="B32772" s="35" t="n">
        <v>634</v>
      </c>
      <c r="C32772" s="36" t="inlineStr">
        <is>
          <t>NG</t>
        </is>
      </c>
      <c r="D32772" s="36" t="inlineStr">
        <is>
          <t>Natural Gas</t>
        </is>
      </c>
      <c r="E32772" s="75" t="n">
        <v>3872457</v>
      </c>
      <c r="F32772" s="76" t="n">
        <v>1.018</v>
      </c>
      <c r="G32772" s="75" t="n">
        <v>643</v>
      </c>
    </row>
    <row r="32773">
      <c r="A32773" s="35" t="n">
        <v>2018</v>
      </c>
      <c r="B32773" s="35" t="n">
        <v>641</v>
      </c>
      <c r="C32773" s="36" t="inlineStr">
        <is>
          <t>BIT</t>
        </is>
      </c>
      <c r="D32773" s="36" t="inlineStr">
        <is>
          <t>Coal</t>
        </is>
      </c>
      <c r="E32773" s="75" t="n">
        <v>162404</v>
      </c>
      <c r="F32773" s="76" t="n">
        <v>22.847</v>
      </c>
      <c r="G32773" s="75" t="n">
        <v>267.5</v>
      </c>
    </row>
    <row r="32774">
      <c r="A32774" s="35" t="n">
        <v>2018</v>
      </c>
      <c r="B32774" s="35" t="n">
        <v>641</v>
      </c>
      <c r="C32774" s="36" t="inlineStr">
        <is>
          <t>NG</t>
        </is>
      </c>
      <c r="D32774" s="36" t="inlineStr">
        <is>
          <t>Natural Gas</t>
        </is>
      </c>
      <c r="E32774" s="75" t="n">
        <v>436008</v>
      </c>
      <c r="F32774" s="76" t="n">
        <v>1.02</v>
      </c>
      <c r="G32774" s="75" t="n">
        <v>415.3</v>
      </c>
    </row>
    <row r="32775">
      <c r="A32775" s="35" t="n">
        <v>2018</v>
      </c>
      <c r="B32775" s="35" t="n">
        <v>643</v>
      </c>
      <c r="C32775" s="36" t="inlineStr">
        <is>
          <t>NG</t>
        </is>
      </c>
      <c r="D32775" s="36" t="inlineStr">
        <is>
          <t>Natural Gas</t>
        </is>
      </c>
      <c r="E32775" s="75" t="n">
        <v>2392188</v>
      </c>
      <c r="F32775" s="76" t="n">
        <v>1.023</v>
      </c>
      <c r="G32775" s="75" t="n">
        <v>437.4</v>
      </c>
    </row>
    <row r="32776">
      <c r="A32776" s="35" t="n">
        <v>2018</v>
      </c>
      <c r="B32776" s="35" t="n">
        <v>645</v>
      </c>
      <c r="C32776" s="36" t="inlineStr">
        <is>
          <t>NG</t>
        </is>
      </c>
      <c r="D32776" s="36" t="inlineStr">
        <is>
          <t>Natural Gas</t>
        </is>
      </c>
      <c r="E32776" s="75" t="n">
        <v>507478</v>
      </c>
      <c r="F32776" s="76" t="n">
        <v>1.018</v>
      </c>
      <c r="G32776" s="75" t="n">
        <v>501.3</v>
      </c>
    </row>
    <row r="32777">
      <c r="A32777" s="35" t="n">
        <v>2018</v>
      </c>
      <c r="B32777" s="35" t="n">
        <v>645</v>
      </c>
      <c r="C32777" s="36" t="inlineStr">
        <is>
          <t>BIT</t>
        </is>
      </c>
      <c r="D32777" s="36" t="inlineStr">
        <is>
          <t>Coal</t>
        </is>
      </c>
      <c r="E32777" s="75" t="n">
        <v>48981</v>
      </c>
      <c r="F32777" s="76" t="n">
        <v>23.564</v>
      </c>
      <c r="G32777" s="75" t="n">
        <v>312.4</v>
      </c>
    </row>
    <row r="32778">
      <c r="A32778" s="35" t="n">
        <v>2018</v>
      </c>
      <c r="B32778" s="35" t="n">
        <v>645</v>
      </c>
      <c r="C32778" s="36" t="inlineStr">
        <is>
          <t>BIT</t>
        </is>
      </c>
      <c r="D32778" s="36" t="inlineStr">
        <is>
          <t>Coal</t>
        </is>
      </c>
      <c r="E32778" s="75" t="n">
        <v>36373</v>
      </c>
      <c r="F32778" s="76" t="n">
        <v>22.626</v>
      </c>
      <c r="G32778" s="75" t="n">
        <v>358.1</v>
      </c>
    </row>
    <row r="32779">
      <c r="A32779" s="35" t="n">
        <v>2018</v>
      </c>
      <c r="B32779" s="35" t="n">
        <v>663</v>
      </c>
      <c r="C32779" s="36" t="inlineStr">
        <is>
          <t>NG</t>
        </is>
      </c>
      <c r="D32779" s="36" t="inlineStr">
        <is>
          <t>Natural Gas</t>
        </is>
      </c>
      <c r="E32779" s="75" t="n">
        <v>286301</v>
      </c>
      <c r="F32779" s="76" t="n">
        <v>1.039</v>
      </c>
      <c r="G32779" s="75" t="n">
        <v>410.4</v>
      </c>
    </row>
    <row r="32780">
      <c r="A32780" s="35" t="n">
        <v>2018</v>
      </c>
      <c r="B32780" s="35" t="n">
        <v>663</v>
      </c>
      <c r="C32780" s="36" t="inlineStr">
        <is>
          <t>BIT</t>
        </is>
      </c>
      <c r="D32780" s="36" t="inlineStr">
        <is>
          <t>Coal</t>
        </is>
      </c>
      <c r="E32780" s="75" t="n">
        <v>21362</v>
      </c>
      <c r="F32780" s="76" t="n">
        <v>25.1</v>
      </c>
      <c r="G32780" s="75" t="n">
        <v>314.1</v>
      </c>
    </row>
    <row r="32781">
      <c r="A32781" s="35" t="n">
        <v>2018</v>
      </c>
      <c r="B32781" s="35" t="n">
        <v>663</v>
      </c>
      <c r="C32781" s="36" t="inlineStr">
        <is>
          <t>BIT</t>
        </is>
      </c>
      <c r="D32781" s="36" t="inlineStr">
        <is>
          <t>Coal</t>
        </is>
      </c>
      <c r="E32781" s="75" t="n">
        <v>11768</v>
      </c>
      <c r="F32781" s="76" t="n">
        <v>24.8</v>
      </c>
      <c r="G32781" s="75" t="n">
        <v>322.2</v>
      </c>
    </row>
    <row r="32782">
      <c r="A32782" s="35" t="n">
        <v>2018</v>
      </c>
      <c r="B32782" s="35" t="n">
        <v>666</v>
      </c>
      <c r="C32782" s="36" t="inlineStr">
        <is>
          <t>NG</t>
        </is>
      </c>
      <c r="D32782" s="36" t="inlineStr">
        <is>
          <t>Natural Gas</t>
        </is>
      </c>
      <c r="E32782" s="75" t="n">
        <v>79217</v>
      </c>
      <c r="F32782" s="76" t="n">
        <v>1.042</v>
      </c>
      <c r="G32782" s="75" t="n">
        <v>531.3</v>
      </c>
    </row>
    <row r="32783">
      <c r="A32783" s="35" t="n">
        <v>2018</v>
      </c>
      <c r="B32783" s="35" t="n">
        <v>667</v>
      </c>
      <c r="C32783" s="36" t="inlineStr">
        <is>
          <t>BIT</t>
        </is>
      </c>
      <c r="D32783" s="36" t="inlineStr">
        <is>
          <t>Coal</t>
        </is>
      </c>
      <c r="E32783" s="75" t="n">
        <v>34368</v>
      </c>
      <c r="F32783" s="76" t="n">
        <v>22.322</v>
      </c>
      <c r="G32783" s="75" t="n">
        <v>451.6</v>
      </c>
    </row>
    <row r="32784">
      <c r="A32784" s="35" t="n">
        <v>2018</v>
      </c>
      <c r="B32784" s="35" t="n">
        <v>667</v>
      </c>
      <c r="C32784" s="36" t="inlineStr">
        <is>
          <t>NG</t>
        </is>
      </c>
      <c r="D32784" s="36" t="inlineStr">
        <is>
          <t>Natural Gas</t>
        </is>
      </c>
      <c r="E32784" s="75" t="n">
        <v>243863</v>
      </c>
      <c r="F32784" s="76" t="n">
        <v>1.045</v>
      </c>
      <c r="G32784" s="75" t="n">
        <v>554.7</v>
      </c>
    </row>
    <row r="32785">
      <c r="A32785" s="35" t="n">
        <v>2018</v>
      </c>
      <c r="B32785" s="35" t="n">
        <v>667</v>
      </c>
      <c r="C32785" s="36" t="inlineStr">
        <is>
          <t>PC</t>
        </is>
      </c>
      <c r="D32785" s="36" t="inlineStr">
        <is>
          <t>Petroleum Coke</t>
        </is>
      </c>
      <c r="E32785" s="75" t="n">
        <v>37587</v>
      </c>
      <c r="F32785" s="76" t="n">
        <v>28.038</v>
      </c>
      <c r="G32785" s="75" t="n">
        <v>261</v>
      </c>
    </row>
    <row r="32786">
      <c r="A32786" s="35" t="n">
        <v>2018</v>
      </c>
      <c r="B32786" s="35" t="n">
        <v>676</v>
      </c>
      <c r="C32786" s="36" t="inlineStr">
        <is>
          <t>BIT</t>
        </is>
      </c>
      <c r="D32786" s="36" t="inlineStr">
        <is>
          <t>Coal</t>
        </is>
      </c>
      <c r="E32786" s="75" t="n">
        <v>35199</v>
      </c>
      <c r="F32786" s="76" t="n">
        <v>23.78</v>
      </c>
      <c r="G32786" s="75" t="n">
        <v>249.3</v>
      </c>
    </row>
    <row r="32787">
      <c r="A32787" s="35" t="n">
        <v>2018</v>
      </c>
      <c r="B32787" s="35" t="n">
        <v>676</v>
      </c>
      <c r="C32787" s="36" t="inlineStr">
        <is>
          <t>BIT</t>
        </is>
      </c>
      <c r="D32787" s="36" t="inlineStr">
        <is>
          <t>Coal</t>
        </is>
      </c>
      <c r="E32787" s="75" t="n">
        <v>13994</v>
      </c>
      <c r="F32787" s="76" t="n">
        <v>21.66</v>
      </c>
      <c r="G32787" s="75" t="n">
        <v>295.4</v>
      </c>
    </row>
    <row r="32788">
      <c r="A32788" s="35" t="n">
        <v>2018</v>
      </c>
      <c r="B32788" s="35" t="n">
        <v>676</v>
      </c>
      <c r="C32788" s="36" t="inlineStr">
        <is>
          <t>NG</t>
        </is>
      </c>
      <c r="D32788" s="36" t="inlineStr">
        <is>
          <t>Natural Gas</t>
        </is>
      </c>
      <c r="E32788" s="75" t="n">
        <v>906597</v>
      </c>
      <c r="F32788" s="76" t="n">
        <v>1.021</v>
      </c>
      <c r="G32788" s="75" t="n">
        <v>487.3</v>
      </c>
    </row>
    <row r="32789">
      <c r="A32789" s="35" t="n">
        <v>2018</v>
      </c>
      <c r="B32789" s="35" t="n">
        <v>676</v>
      </c>
      <c r="C32789" s="36" t="inlineStr">
        <is>
          <t>NG</t>
        </is>
      </c>
      <c r="D32789" s="36" t="inlineStr">
        <is>
          <t>Natural Gas</t>
        </is>
      </c>
      <c r="E32789" s="75" t="n">
        <v>488057</v>
      </c>
      <c r="F32789" s="76" t="n">
        <v>1.021</v>
      </c>
      <c r="G32789" s="75" t="n">
        <v>487.3</v>
      </c>
    </row>
    <row r="32790">
      <c r="A32790" s="35" t="n">
        <v>2018</v>
      </c>
      <c r="B32790" s="35" t="n">
        <v>683</v>
      </c>
      <c r="C32790" s="36" t="inlineStr">
        <is>
          <t>NG</t>
        </is>
      </c>
      <c r="D32790" s="36" t="inlineStr">
        <is>
          <t>Natural Gas</t>
        </is>
      </c>
      <c r="E32790" s="75" t="n">
        <v>21280</v>
      </c>
      <c r="F32790" s="76" t="n">
        <v>1.024</v>
      </c>
      <c r="G32790" s="75" t="n">
        <v>441</v>
      </c>
    </row>
    <row r="32791">
      <c r="A32791" s="35" t="n">
        <v>2018</v>
      </c>
      <c r="B32791" s="35" t="n">
        <v>688</v>
      </c>
      <c r="C32791" s="36" t="inlineStr">
        <is>
          <t>NG</t>
        </is>
      </c>
      <c r="D32791" s="36" t="inlineStr">
        <is>
          <t>Natural Gas</t>
        </is>
      </c>
      <c r="E32791" s="75" t="n">
        <v>923042</v>
      </c>
      <c r="F32791" s="76" t="n">
        <v>1.023</v>
      </c>
      <c r="G32791" s="75" t="n">
        <v>485</v>
      </c>
    </row>
    <row r="32792">
      <c r="A32792" s="35" t="n">
        <v>2018</v>
      </c>
      <c r="B32792" s="35" t="n">
        <v>689</v>
      </c>
      <c r="C32792" s="36" t="inlineStr">
        <is>
          <t>NG</t>
        </is>
      </c>
      <c r="D32792" s="36" t="inlineStr">
        <is>
          <t>Natural Gas</t>
        </is>
      </c>
      <c r="E32792" s="75" t="n">
        <v>876743</v>
      </c>
      <c r="F32792" s="76" t="n">
        <v>1.024</v>
      </c>
      <c r="G32792" s="75" t="n">
        <v>501.3</v>
      </c>
    </row>
    <row r="32793">
      <c r="A32793" s="35" t="n">
        <v>2018</v>
      </c>
      <c r="B32793" s="35" t="n">
        <v>703</v>
      </c>
      <c r="C32793" s="36" t="inlineStr">
        <is>
          <t>BIT</t>
        </is>
      </c>
      <c r="D32793" s="36" t="inlineStr">
        <is>
          <t>Coal</t>
        </is>
      </c>
      <c r="E32793" s="75" t="n">
        <v>199785</v>
      </c>
      <c r="F32793" s="76" t="n">
        <v>23.536</v>
      </c>
      <c r="G32793" s="75" t="n">
        <v>310.7</v>
      </c>
    </row>
    <row r="32794">
      <c r="A32794" s="35" t="n">
        <v>2018</v>
      </c>
      <c r="B32794" s="35" t="n">
        <v>703</v>
      </c>
      <c r="C32794" s="36" t="inlineStr">
        <is>
          <t>BIT</t>
        </is>
      </c>
      <c r="D32794" s="36" t="inlineStr">
        <is>
          <t>Coal</t>
        </is>
      </c>
      <c r="E32794" s="75" t="n">
        <v>28837</v>
      </c>
      <c r="F32794" s="76" t="n">
        <v>25.924</v>
      </c>
      <c r="G32794" s="75" t="n">
        <v>235.9</v>
      </c>
    </row>
    <row r="32795">
      <c r="A32795" s="35" t="n">
        <v>2018</v>
      </c>
      <c r="B32795" s="35" t="n">
        <v>703</v>
      </c>
      <c r="C32795" s="36" t="inlineStr">
        <is>
          <t>DFO</t>
        </is>
      </c>
      <c r="D32795" s="36" t="inlineStr">
        <is>
          <t>Petroleum</t>
        </is>
      </c>
      <c r="E32795" s="75" t="n">
        <v>11623</v>
      </c>
      <c r="F32795" s="76" t="n">
        <v>5.8</v>
      </c>
      <c r="G32795" s="75" t="n">
        <v>1323.7</v>
      </c>
    </row>
    <row r="32796">
      <c r="A32796" s="35" t="n">
        <v>2018</v>
      </c>
      <c r="B32796" s="35" t="n">
        <v>703</v>
      </c>
      <c r="C32796" s="36" t="inlineStr">
        <is>
          <t>BIT</t>
        </is>
      </c>
      <c r="D32796" s="36" t="inlineStr">
        <is>
          <t>Coal</t>
        </is>
      </c>
      <c r="E32796" s="75" t="n">
        <v>38866</v>
      </c>
      <c r="F32796" s="76" t="n">
        <v>22.734</v>
      </c>
      <c r="G32796" s="75" t="n">
        <v>308.6</v>
      </c>
    </row>
    <row r="32797">
      <c r="A32797" s="35" t="n">
        <v>2018</v>
      </c>
      <c r="B32797" s="35" t="n">
        <v>703</v>
      </c>
      <c r="C32797" s="36" t="inlineStr">
        <is>
          <t>BIT</t>
        </is>
      </c>
      <c r="D32797" s="36" t="inlineStr">
        <is>
          <t>Coal</t>
        </is>
      </c>
      <c r="E32797" s="75" t="n">
        <v>59049</v>
      </c>
      <c r="F32797" s="76" t="n">
        <v>23.256</v>
      </c>
      <c r="G32797" s="75" t="n">
        <v>320.8</v>
      </c>
    </row>
    <row r="32798">
      <c r="A32798" s="35" t="n">
        <v>2018</v>
      </c>
      <c r="B32798" s="35" t="n">
        <v>703</v>
      </c>
      <c r="C32798" s="36" t="inlineStr">
        <is>
          <t>BIT</t>
        </is>
      </c>
      <c r="D32798" s="36" t="inlineStr">
        <is>
          <t>Coal</t>
        </is>
      </c>
      <c r="E32798" s="75" t="n">
        <v>14694</v>
      </c>
      <c r="F32798" s="76" t="n">
        <v>23.422</v>
      </c>
      <c r="G32798" s="75" t="n">
        <v>332.7</v>
      </c>
    </row>
    <row r="32799">
      <c r="A32799" s="35" t="n">
        <v>2018</v>
      </c>
      <c r="B32799" s="35" t="n">
        <v>703</v>
      </c>
      <c r="C32799" s="36" t="inlineStr">
        <is>
          <t>BIT</t>
        </is>
      </c>
      <c r="D32799" s="36" t="inlineStr">
        <is>
          <t>Coal</t>
        </is>
      </c>
      <c r="E32799" s="75" t="n">
        <v>38792</v>
      </c>
      <c r="F32799" s="76" t="n">
        <v>22.806</v>
      </c>
      <c r="G32799" s="75" t="n">
        <v>303.1</v>
      </c>
    </row>
    <row r="32800">
      <c r="A32800" s="35" t="n">
        <v>2018</v>
      </c>
      <c r="B32800" s="35" t="n">
        <v>708</v>
      </c>
      <c r="C32800" s="36" t="inlineStr">
        <is>
          <t>BIT</t>
        </is>
      </c>
      <c r="D32800" s="36" t="inlineStr">
        <is>
          <t>Coal</t>
        </is>
      </c>
      <c r="E32800" s="75" t="n">
        <v>12761</v>
      </c>
      <c r="F32800" s="76" t="n">
        <v>23.692</v>
      </c>
      <c r="G32800" s="75" t="n">
        <v>347</v>
      </c>
    </row>
    <row r="32801">
      <c r="A32801" s="35" t="n">
        <v>2018</v>
      </c>
      <c r="B32801" s="35" t="n">
        <v>710</v>
      </c>
      <c r="C32801" s="36" t="inlineStr">
        <is>
          <t>NG</t>
        </is>
      </c>
      <c r="D32801" s="36" t="inlineStr">
        <is>
          <t>Natural Gas</t>
        </is>
      </c>
      <c r="E32801" s="75" t="n">
        <v>9575296</v>
      </c>
      <c r="F32801" s="76" t="n">
        <v>1.02</v>
      </c>
      <c r="G32801" s="75" t="n">
        <v>460.1</v>
      </c>
    </row>
    <row r="32802">
      <c r="A32802" s="35" t="n">
        <v>2018</v>
      </c>
      <c r="B32802" s="35" t="n">
        <v>715</v>
      </c>
      <c r="C32802" s="36" t="inlineStr">
        <is>
          <t>DFO</t>
        </is>
      </c>
      <c r="D32802" s="36" t="inlineStr">
        <is>
          <t>Petroleum</t>
        </is>
      </c>
      <c r="E32802" s="75" t="n">
        <v>3813</v>
      </c>
      <c r="F32802" s="76" t="n">
        <v>5.817</v>
      </c>
      <c r="G32802" s="75" t="n">
        <v>1430.9</v>
      </c>
    </row>
    <row r="32803">
      <c r="A32803" s="35" t="n">
        <v>2018</v>
      </c>
      <c r="B32803" s="35" t="n">
        <v>728</v>
      </c>
      <c r="C32803" s="36" t="inlineStr">
        <is>
          <t>NG</t>
        </is>
      </c>
      <c r="D32803" s="36" t="inlineStr">
        <is>
          <t>Natural Gas</t>
        </is>
      </c>
      <c r="E32803" s="75" t="n">
        <v>47736</v>
      </c>
      <c r="F32803" s="76" t="n">
        <v>1.024</v>
      </c>
      <c r="G32803" s="75" t="n">
        <v>721.6</v>
      </c>
    </row>
    <row r="32804">
      <c r="A32804" s="35" t="n">
        <v>2018</v>
      </c>
      <c r="B32804" s="35" t="n">
        <v>856</v>
      </c>
      <c r="C32804" s="36" t="inlineStr">
        <is>
          <t>SUB</t>
        </is>
      </c>
      <c r="D32804" s="36" t="inlineStr">
        <is>
          <t>Coal</t>
        </is>
      </c>
      <c r="E32804" s="75" t="n">
        <v>196418</v>
      </c>
      <c r="F32804" s="76" t="n">
        <v>17.6</v>
      </c>
      <c r="G32804" s="75" t="inlineStr">
        <is>
          <t>.</t>
        </is>
      </c>
    </row>
    <row r="32805">
      <c r="A32805" s="35" t="n">
        <v>2018</v>
      </c>
      <c r="B32805" s="35" t="n">
        <v>856</v>
      </c>
      <c r="C32805" s="36" t="inlineStr">
        <is>
          <t>DFO</t>
        </is>
      </c>
      <c r="D32805" s="36" t="inlineStr">
        <is>
          <t>Petroleum</t>
        </is>
      </c>
      <c r="E32805" s="75" t="n">
        <v>906</v>
      </c>
      <c r="F32805" s="76" t="n">
        <v>5.8</v>
      </c>
      <c r="G32805" s="75" t="inlineStr">
        <is>
          <t>.</t>
        </is>
      </c>
    </row>
    <row r="32806">
      <c r="A32806" s="35" t="n">
        <v>2018</v>
      </c>
      <c r="B32806" s="35" t="n">
        <v>861</v>
      </c>
      <c r="C32806" s="36" t="inlineStr">
        <is>
          <t>SUB</t>
        </is>
      </c>
      <c r="D32806" s="36" t="inlineStr">
        <is>
          <t>Coal</t>
        </is>
      </c>
      <c r="E32806" s="75" t="n">
        <v>253174</v>
      </c>
      <c r="F32806" s="76" t="n">
        <v>17.52</v>
      </c>
      <c r="G32806" s="75" t="inlineStr">
        <is>
          <t>.</t>
        </is>
      </c>
    </row>
    <row r="32807">
      <c r="A32807" s="35" t="n">
        <v>2018</v>
      </c>
      <c r="B32807" s="35" t="n">
        <v>861</v>
      </c>
      <c r="C32807" s="36" t="inlineStr">
        <is>
          <t>DFO</t>
        </is>
      </c>
      <c r="D32807" s="36" t="inlineStr">
        <is>
          <t>Petroleum</t>
        </is>
      </c>
      <c r="E32807" s="75" t="n">
        <v>689</v>
      </c>
      <c r="F32807" s="76" t="n">
        <v>5.8</v>
      </c>
      <c r="G32807" s="75" t="inlineStr">
        <is>
          <t>.</t>
        </is>
      </c>
    </row>
    <row r="32808">
      <c r="A32808" s="35" t="n">
        <v>2018</v>
      </c>
      <c r="B32808" s="35" t="n">
        <v>862</v>
      </c>
      <c r="C32808" s="36" t="inlineStr">
        <is>
          <t>NG</t>
        </is>
      </c>
      <c r="D32808" s="36" t="inlineStr">
        <is>
          <t>Natural Gas</t>
        </is>
      </c>
      <c r="E32808" s="75" t="n">
        <v>96081</v>
      </c>
      <c r="F32808" s="76" t="n">
        <v>1.029</v>
      </c>
      <c r="G32808" s="75" t="inlineStr">
        <is>
          <t>.</t>
        </is>
      </c>
    </row>
    <row r="32809">
      <c r="A32809" s="35" t="n">
        <v>2018</v>
      </c>
      <c r="B32809" s="35" t="n">
        <v>876</v>
      </c>
      <c r="C32809" s="36" t="inlineStr">
        <is>
          <t>SUB</t>
        </is>
      </c>
      <c r="D32809" s="36" t="inlineStr">
        <is>
          <t>Coal</t>
        </is>
      </c>
      <c r="E32809" s="75" t="n">
        <v>300827</v>
      </c>
      <c r="F32809" s="76" t="n">
        <v>17.522</v>
      </c>
      <c r="G32809" s="75" t="inlineStr">
        <is>
          <t>.</t>
        </is>
      </c>
    </row>
    <row r="32810">
      <c r="A32810" s="35" t="n">
        <v>2018</v>
      </c>
      <c r="B32810" s="35" t="n">
        <v>876</v>
      </c>
      <c r="C32810" s="36" t="inlineStr">
        <is>
          <t>NG</t>
        </is>
      </c>
      <c r="D32810" s="36" t="inlineStr">
        <is>
          <t>Natural Gas</t>
        </is>
      </c>
      <c r="E32810" s="75" t="n">
        <v>10916</v>
      </c>
      <c r="F32810" s="76" t="n">
        <v>1.028</v>
      </c>
      <c r="G32810" s="75" t="inlineStr">
        <is>
          <t>.</t>
        </is>
      </c>
    </row>
    <row r="32811">
      <c r="A32811" s="35" t="n">
        <v>2018</v>
      </c>
      <c r="B32811" s="35" t="n">
        <v>879</v>
      </c>
      <c r="C32811" s="36" t="inlineStr">
        <is>
          <t>SUB</t>
        </is>
      </c>
      <c r="D32811" s="36" t="inlineStr">
        <is>
          <t>Coal</t>
        </is>
      </c>
      <c r="E32811" s="75" t="n">
        <v>336148</v>
      </c>
      <c r="F32811" s="76" t="n">
        <v>17.19</v>
      </c>
      <c r="G32811" s="75" t="inlineStr">
        <is>
          <t>.</t>
        </is>
      </c>
    </row>
    <row r="32812">
      <c r="A32812" s="35" t="n">
        <v>2018</v>
      </c>
      <c r="B32812" s="35" t="n">
        <v>879</v>
      </c>
      <c r="C32812" s="36" t="inlineStr">
        <is>
          <t>NG</t>
        </is>
      </c>
      <c r="D32812" s="36" t="inlineStr">
        <is>
          <t>Natural Gas</t>
        </is>
      </c>
      <c r="E32812" s="75" t="n">
        <v>3374</v>
      </c>
      <c r="F32812" s="76" t="n">
        <v>1.03</v>
      </c>
      <c r="G32812" s="75" t="inlineStr">
        <is>
          <t>.</t>
        </is>
      </c>
    </row>
    <row r="32813">
      <c r="A32813" s="35" t="n">
        <v>2018</v>
      </c>
      <c r="B32813" s="35" t="n">
        <v>883</v>
      </c>
      <c r="C32813" s="36" t="inlineStr">
        <is>
          <t>SUB</t>
        </is>
      </c>
      <c r="D32813" s="36" t="inlineStr">
        <is>
          <t>Coal</t>
        </is>
      </c>
      <c r="E32813" s="75" t="n">
        <v>97924</v>
      </c>
      <c r="F32813" s="76" t="n">
        <v>17.17</v>
      </c>
      <c r="G32813" s="75" t="inlineStr">
        <is>
          <t>.</t>
        </is>
      </c>
    </row>
    <row r="32814">
      <c r="A32814" s="35" t="n">
        <v>2018</v>
      </c>
      <c r="B32814" s="35" t="n">
        <v>883</v>
      </c>
      <c r="C32814" s="36" t="inlineStr">
        <is>
          <t>NG</t>
        </is>
      </c>
      <c r="D32814" s="36" t="inlineStr">
        <is>
          <t>Natural Gas</t>
        </is>
      </c>
      <c r="E32814" s="75" t="n">
        <v>15726</v>
      </c>
      <c r="F32814" s="76" t="n">
        <v>1.03</v>
      </c>
      <c r="G32814" s="75" t="inlineStr">
        <is>
          <t>.</t>
        </is>
      </c>
    </row>
    <row r="32815">
      <c r="A32815" s="35" t="n">
        <v>2018</v>
      </c>
      <c r="B32815" s="35" t="n">
        <v>884</v>
      </c>
      <c r="C32815" s="36" t="inlineStr">
        <is>
          <t>SUB</t>
        </is>
      </c>
      <c r="D32815" s="36" t="inlineStr">
        <is>
          <t>Coal</t>
        </is>
      </c>
      <c r="E32815" s="75" t="n">
        <v>48306</v>
      </c>
      <c r="F32815" s="76" t="n">
        <v>17.36</v>
      </c>
      <c r="G32815" s="75" t="inlineStr">
        <is>
          <t>.</t>
        </is>
      </c>
    </row>
    <row r="32816">
      <c r="A32816" s="35" t="n">
        <v>2018</v>
      </c>
      <c r="B32816" s="35" t="n">
        <v>884</v>
      </c>
      <c r="C32816" s="36" t="inlineStr">
        <is>
          <t>DFO</t>
        </is>
      </c>
      <c r="D32816" s="36" t="inlineStr">
        <is>
          <t>Petroleum</t>
        </is>
      </c>
      <c r="E32816" s="75" t="n">
        <v>1605</v>
      </c>
      <c r="F32816" s="76" t="n">
        <v>5.825</v>
      </c>
      <c r="G32816" s="75" t="inlineStr">
        <is>
          <t>.</t>
        </is>
      </c>
    </row>
    <row r="32817">
      <c r="A32817" s="35" t="n">
        <v>2018</v>
      </c>
      <c r="B32817" s="35" t="n">
        <v>886</v>
      </c>
      <c r="C32817" s="36" t="inlineStr">
        <is>
          <t>DFO</t>
        </is>
      </c>
      <c r="D32817" s="36" t="inlineStr">
        <is>
          <t>Petroleum</t>
        </is>
      </c>
      <c r="E32817" s="75" t="n">
        <v>570</v>
      </c>
      <c r="F32817" s="76" t="n">
        <v>6.2</v>
      </c>
      <c r="G32817" s="75" t="inlineStr">
        <is>
          <t>.</t>
        </is>
      </c>
    </row>
    <row r="32818">
      <c r="A32818" s="35" t="n">
        <v>2018</v>
      </c>
      <c r="B32818" s="35" t="n">
        <v>887</v>
      </c>
      <c r="C32818" s="36" t="inlineStr">
        <is>
          <t>SUB</t>
        </is>
      </c>
      <c r="D32818" s="36" t="inlineStr">
        <is>
          <t>Coal</t>
        </is>
      </c>
      <c r="E32818" s="75" t="n">
        <v>93631</v>
      </c>
      <c r="F32818" s="76" t="n">
        <v>17.48</v>
      </c>
      <c r="G32818" s="75" t="inlineStr">
        <is>
          <t>.</t>
        </is>
      </c>
    </row>
    <row r="32819">
      <c r="A32819" s="35" t="n">
        <v>2018</v>
      </c>
      <c r="B32819" s="35" t="n">
        <v>887</v>
      </c>
      <c r="C32819" s="36" t="inlineStr">
        <is>
          <t>NG</t>
        </is>
      </c>
      <c r="D32819" s="36" t="inlineStr">
        <is>
          <t>Natural Gas</t>
        </is>
      </c>
      <c r="E32819" s="75" t="n">
        <v>31032</v>
      </c>
      <c r="F32819" s="76" t="n">
        <v>1</v>
      </c>
      <c r="G32819" s="75" t="inlineStr">
        <is>
          <t>.</t>
        </is>
      </c>
    </row>
    <row r="32820">
      <c r="A32820" s="35" t="n">
        <v>2018</v>
      </c>
      <c r="B32820" s="35" t="n">
        <v>889</v>
      </c>
      <c r="C32820" s="36" t="inlineStr">
        <is>
          <t>SUB</t>
        </is>
      </c>
      <c r="D32820" s="36" t="inlineStr">
        <is>
          <t>Coal</t>
        </is>
      </c>
      <c r="E32820" s="75" t="n">
        <v>290641</v>
      </c>
      <c r="F32820" s="76" t="n">
        <v>17.15</v>
      </c>
      <c r="G32820" s="75" t="inlineStr">
        <is>
          <t>.</t>
        </is>
      </c>
    </row>
    <row r="32821">
      <c r="A32821" s="35" t="n">
        <v>2018</v>
      </c>
      <c r="B32821" s="35" t="n">
        <v>889</v>
      </c>
      <c r="C32821" s="36" t="inlineStr">
        <is>
          <t>SUB</t>
        </is>
      </c>
      <c r="D32821" s="36" t="inlineStr">
        <is>
          <t>Coal</t>
        </is>
      </c>
      <c r="E32821" s="75" t="n">
        <v>98607</v>
      </c>
      <c r="F32821" s="76" t="n">
        <v>17.49</v>
      </c>
      <c r="G32821" s="75" t="inlineStr">
        <is>
          <t>.</t>
        </is>
      </c>
    </row>
    <row r="32822">
      <c r="A32822" s="35" t="n">
        <v>2018</v>
      </c>
      <c r="B32822" s="35" t="n">
        <v>889</v>
      </c>
      <c r="C32822" s="36" t="inlineStr">
        <is>
          <t>DFO</t>
        </is>
      </c>
      <c r="D32822" s="36" t="inlineStr">
        <is>
          <t>Petroleum</t>
        </is>
      </c>
      <c r="E32822" s="75" t="n">
        <v>1243</v>
      </c>
      <c r="F32822" s="76" t="n">
        <v>5.8</v>
      </c>
      <c r="G32822" s="75" t="inlineStr">
        <is>
          <t>.</t>
        </is>
      </c>
    </row>
    <row r="32823">
      <c r="A32823" s="35" t="n">
        <v>2018</v>
      </c>
      <c r="B32823" s="35" t="n">
        <v>891</v>
      </c>
      <c r="C32823" s="36" t="inlineStr">
        <is>
          <t>SUB</t>
        </is>
      </c>
      <c r="D32823" s="36" t="inlineStr">
        <is>
          <t>Coal</t>
        </is>
      </c>
      <c r="E32823" s="75" t="n">
        <v>36299</v>
      </c>
      <c r="F32823" s="76" t="n">
        <v>17.04</v>
      </c>
      <c r="G32823" s="75" t="inlineStr">
        <is>
          <t>.</t>
        </is>
      </c>
    </row>
    <row r="32824">
      <c r="A32824" s="35" t="n">
        <v>2018</v>
      </c>
      <c r="B32824" s="35" t="n">
        <v>891</v>
      </c>
      <c r="C32824" s="36" t="inlineStr">
        <is>
          <t>SUB</t>
        </is>
      </c>
      <c r="D32824" s="36" t="inlineStr">
        <is>
          <t>Coal</t>
        </is>
      </c>
      <c r="E32824" s="75" t="n">
        <v>15666</v>
      </c>
      <c r="F32824" s="76" t="n">
        <v>17.15</v>
      </c>
      <c r="G32824" s="75" t="inlineStr">
        <is>
          <t>.</t>
        </is>
      </c>
    </row>
    <row r="32825">
      <c r="A32825" s="35" t="n">
        <v>2018</v>
      </c>
      <c r="B32825" s="35" t="n">
        <v>891</v>
      </c>
      <c r="C32825" s="36" t="inlineStr">
        <is>
          <t>SUB</t>
        </is>
      </c>
      <c r="D32825" s="36" t="inlineStr">
        <is>
          <t>Coal</t>
        </is>
      </c>
      <c r="E32825" s="75" t="n">
        <v>145831</v>
      </c>
      <c r="F32825" s="76" t="n">
        <v>17.95</v>
      </c>
      <c r="G32825" s="75" t="inlineStr">
        <is>
          <t>.</t>
        </is>
      </c>
    </row>
    <row r="32826">
      <c r="A32826" s="35" t="n">
        <v>2018</v>
      </c>
      <c r="B32826" s="35" t="n">
        <v>891</v>
      </c>
      <c r="C32826" s="36" t="inlineStr">
        <is>
          <t>DFO</t>
        </is>
      </c>
      <c r="D32826" s="36" t="inlineStr">
        <is>
          <t>Petroleum</t>
        </is>
      </c>
      <c r="E32826" s="75" t="n">
        <v>1196</v>
      </c>
      <c r="F32826" s="76" t="n">
        <v>5.8</v>
      </c>
      <c r="G32826" s="75" t="inlineStr">
        <is>
          <t>.</t>
        </is>
      </c>
    </row>
    <row r="32827">
      <c r="A32827" s="35" t="n">
        <v>2018</v>
      </c>
      <c r="B32827" s="35" t="n">
        <v>892</v>
      </c>
      <c r="C32827" s="36" t="inlineStr">
        <is>
          <t>SUB</t>
        </is>
      </c>
      <c r="D32827" s="36" t="inlineStr">
        <is>
          <t>Coal</t>
        </is>
      </c>
      <c r="E32827" s="75" t="n">
        <v>6285</v>
      </c>
      <c r="F32827" s="76" t="n">
        <v>17.95</v>
      </c>
      <c r="G32827" s="75" t="inlineStr">
        <is>
          <t>.</t>
        </is>
      </c>
    </row>
    <row r="32828">
      <c r="A32828" s="35" t="n">
        <v>2018</v>
      </c>
      <c r="B32828" s="35" t="n">
        <v>892</v>
      </c>
      <c r="C32828" s="36" t="inlineStr">
        <is>
          <t>SUB</t>
        </is>
      </c>
      <c r="D32828" s="36" t="inlineStr">
        <is>
          <t>Coal</t>
        </is>
      </c>
      <c r="E32828" s="75" t="n">
        <v>9708</v>
      </c>
      <c r="F32828" s="76" t="n">
        <v>17.03</v>
      </c>
      <c r="G32828" s="75" t="inlineStr">
        <is>
          <t>.</t>
        </is>
      </c>
    </row>
    <row r="32829">
      <c r="A32829" s="35" t="n">
        <v>2018</v>
      </c>
      <c r="B32829" s="35" t="n">
        <v>892</v>
      </c>
      <c r="C32829" s="36" t="inlineStr">
        <is>
          <t>SUB</t>
        </is>
      </c>
      <c r="D32829" s="36" t="inlineStr">
        <is>
          <t>Coal</t>
        </is>
      </c>
      <c r="E32829" s="75" t="n">
        <v>60535</v>
      </c>
      <c r="F32829" s="76" t="n">
        <v>17.13</v>
      </c>
      <c r="G32829" s="75" t="inlineStr">
        <is>
          <t>.</t>
        </is>
      </c>
    </row>
    <row r="32830">
      <c r="A32830" s="35" t="n">
        <v>2018</v>
      </c>
      <c r="B32830" s="35" t="n">
        <v>892</v>
      </c>
      <c r="C32830" s="36" t="inlineStr">
        <is>
          <t>NG</t>
        </is>
      </c>
      <c r="D32830" s="36" t="inlineStr">
        <is>
          <t>Natural Gas</t>
        </is>
      </c>
      <c r="E32830" s="75" t="n">
        <v>9832</v>
      </c>
      <c r="F32830" s="76" t="n">
        <v>1.05</v>
      </c>
      <c r="G32830" s="75" t="inlineStr">
        <is>
          <t>.</t>
        </is>
      </c>
    </row>
    <row r="32831">
      <c r="A32831" s="35" t="n">
        <v>2018</v>
      </c>
      <c r="B32831" s="35" t="n">
        <v>913</v>
      </c>
      <c r="C32831" s="36" t="inlineStr">
        <is>
          <t>NG</t>
        </is>
      </c>
      <c r="D32831" s="36" t="inlineStr">
        <is>
          <t>Natural Gas</t>
        </is>
      </c>
      <c r="E32831" s="75" t="n">
        <v>54714</v>
      </c>
      <c r="F32831" s="76" t="n">
        <v>1.02</v>
      </c>
      <c r="G32831" s="75" t="n">
        <v>523.7</v>
      </c>
    </row>
    <row r="32832">
      <c r="A32832" s="35" t="n">
        <v>2018</v>
      </c>
      <c r="B32832" s="35" t="n">
        <v>963</v>
      </c>
      <c r="C32832" s="36" t="inlineStr">
        <is>
          <t>BIT</t>
        </is>
      </c>
      <c r="D32832" s="36" t="inlineStr">
        <is>
          <t>Coal</t>
        </is>
      </c>
      <c r="E32832" s="75" t="n">
        <v>101394</v>
      </c>
      <c r="F32832" s="76" t="n">
        <v>21.3</v>
      </c>
      <c r="G32832" s="75" t="n">
        <v>183.1</v>
      </c>
    </row>
    <row r="32833">
      <c r="A32833" s="35" t="n">
        <v>2018</v>
      </c>
      <c r="B32833" s="35" t="n">
        <v>963</v>
      </c>
      <c r="C32833" s="36" t="inlineStr">
        <is>
          <t>NG</t>
        </is>
      </c>
      <c r="D32833" s="36" t="inlineStr">
        <is>
          <t>Natural Gas</t>
        </is>
      </c>
      <c r="E32833" s="75" t="n">
        <v>7584</v>
      </c>
      <c r="F32833" s="76" t="n">
        <v>1</v>
      </c>
      <c r="G32833" s="75" t="n">
        <v>438</v>
      </c>
    </row>
    <row r="32834">
      <c r="A32834" s="35" t="n">
        <v>2018</v>
      </c>
      <c r="B32834" s="35" t="n">
        <v>976</v>
      </c>
      <c r="C32834" s="36" t="inlineStr">
        <is>
          <t>BIT</t>
        </is>
      </c>
      <c r="D32834" s="36" t="inlineStr">
        <is>
          <t>Coal</t>
        </is>
      </c>
      <c r="E32834" s="75" t="n">
        <v>12019</v>
      </c>
      <c r="F32834" s="76" t="n">
        <v>25.01</v>
      </c>
      <c r="G32834" s="75" t="n">
        <v>215.9</v>
      </c>
    </row>
    <row r="32835">
      <c r="A32835" s="35" t="n">
        <v>2018</v>
      </c>
      <c r="B32835" s="35" t="n">
        <v>976</v>
      </c>
      <c r="C32835" s="36" t="inlineStr">
        <is>
          <t>BIT</t>
        </is>
      </c>
      <c r="D32835" s="36" t="inlineStr">
        <is>
          <t>Coal</t>
        </is>
      </c>
      <c r="E32835" s="75" t="n">
        <v>9515</v>
      </c>
      <c r="F32835" s="76" t="n">
        <v>22.11</v>
      </c>
      <c r="G32835" s="75" t="n">
        <v>214.4</v>
      </c>
    </row>
    <row r="32836">
      <c r="A32836" s="35" t="n">
        <v>2018</v>
      </c>
      <c r="B32836" s="35" t="n">
        <v>976</v>
      </c>
      <c r="C32836" s="36" t="inlineStr">
        <is>
          <t>BIT</t>
        </is>
      </c>
      <c r="D32836" s="36" t="inlineStr">
        <is>
          <t>Coal</t>
        </is>
      </c>
      <c r="E32836" s="75" t="n">
        <v>22</v>
      </c>
      <c r="F32836" s="76" t="n">
        <v>23.06</v>
      </c>
      <c r="G32836" s="75" t="n">
        <v>117.7</v>
      </c>
    </row>
    <row r="32837">
      <c r="A32837" s="35" t="n">
        <v>2018</v>
      </c>
      <c r="B32837" s="35" t="n">
        <v>976</v>
      </c>
      <c r="C32837" s="36" t="inlineStr">
        <is>
          <t>BIT</t>
        </is>
      </c>
      <c r="D32837" s="36" t="inlineStr">
        <is>
          <t>Coal</t>
        </is>
      </c>
      <c r="E32837" s="75" t="n">
        <v>9272</v>
      </c>
      <c r="F32837" s="76" t="n">
        <v>21.22</v>
      </c>
      <c r="G32837" s="75" t="n">
        <v>210.7</v>
      </c>
    </row>
    <row r="32838">
      <c r="A32838" s="35" t="n">
        <v>2018</v>
      </c>
      <c r="B32838" s="35" t="n">
        <v>976</v>
      </c>
      <c r="C32838" s="36" t="inlineStr">
        <is>
          <t>BIT</t>
        </is>
      </c>
      <c r="D32838" s="36" t="inlineStr">
        <is>
          <t>Coal</t>
        </is>
      </c>
      <c r="E32838" s="75" t="n">
        <v>10444</v>
      </c>
      <c r="F32838" s="76" t="n">
        <v>18.11</v>
      </c>
      <c r="G32838" s="75" t="n">
        <v>150.9</v>
      </c>
    </row>
    <row r="32839">
      <c r="A32839" s="35" t="n">
        <v>2018</v>
      </c>
      <c r="B32839" s="35" t="n">
        <v>976</v>
      </c>
      <c r="C32839" s="36" t="inlineStr">
        <is>
          <t>BIT</t>
        </is>
      </c>
      <c r="D32839" s="36" t="inlineStr">
        <is>
          <t>Coal</t>
        </is>
      </c>
      <c r="E32839" s="75" t="n">
        <v>17498</v>
      </c>
      <c r="F32839" s="76" t="n">
        <v>23.49</v>
      </c>
      <c r="G32839" s="75" t="n">
        <v>156.9</v>
      </c>
    </row>
    <row r="32840">
      <c r="A32840" s="35" t="n">
        <v>2018</v>
      </c>
      <c r="B32840" s="35" t="n">
        <v>976</v>
      </c>
      <c r="C32840" s="36" t="inlineStr">
        <is>
          <t>BIT</t>
        </is>
      </c>
      <c r="D32840" s="36" t="inlineStr">
        <is>
          <t>Coal</t>
        </is>
      </c>
      <c r="E32840" s="75" t="n">
        <v>2828</v>
      </c>
      <c r="F32840" s="76" t="n">
        <v>15.5</v>
      </c>
      <c r="G32840" s="75" t="n">
        <v>133.4</v>
      </c>
    </row>
    <row r="32841">
      <c r="A32841" s="35" t="n">
        <v>2018</v>
      </c>
      <c r="B32841" s="35" t="n">
        <v>976</v>
      </c>
      <c r="C32841" s="36" t="inlineStr">
        <is>
          <t>DFO</t>
        </is>
      </c>
      <c r="D32841" s="36" t="inlineStr">
        <is>
          <t>Petroleum</t>
        </is>
      </c>
      <c r="E32841" s="75" t="n">
        <v>531</v>
      </c>
      <c r="F32841" s="76" t="n">
        <v>5.69</v>
      </c>
      <c r="G32841" s="75" t="n">
        <v>1388</v>
      </c>
    </row>
    <row r="32842">
      <c r="A32842" s="35" t="n">
        <v>2018</v>
      </c>
      <c r="B32842" s="35" t="n">
        <v>976</v>
      </c>
      <c r="C32842" s="36" t="inlineStr">
        <is>
          <t>NG</t>
        </is>
      </c>
      <c r="D32842" s="36" t="inlineStr">
        <is>
          <t>Natural Gas</t>
        </is>
      </c>
      <c r="E32842" s="75" t="n">
        <v>564</v>
      </c>
      <c r="F32842" s="76" t="n">
        <v>1</v>
      </c>
      <c r="G32842" s="75" t="n">
        <v>388</v>
      </c>
    </row>
    <row r="32843">
      <c r="A32843" s="35" t="n">
        <v>2018</v>
      </c>
      <c r="B32843" s="35" t="n">
        <v>983</v>
      </c>
      <c r="C32843" s="36" t="inlineStr">
        <is>
          <t>BIT</t>
        </is>
      </c>
      <c r="D32843" s="36" t="inlineStr">
        <is>
          <t>Coal</t>
        </is>
      </c>
      <c r="E32843" s="75" t="n">
        <v>85625</v>
      </c>
      <c r="F32843" s="76" t="n">
        <v>22.946</v>
      </c>
      <c r="G32843" s="75" t="n">
        <v>247.2</v>
      </c>
    </row>
    <row r="32844">
      <c r="A32844" s="35" t="n">
        <v>2018</v>
      </c>
      <c r="B32844" s="35" t="n">
        <v>983</v>
      </c>
      <c r="C32844" s="36" t="inlineStr">
        <is>
          <t>BIT</t>
        </is>
      </c>
      <c r="D32844" s="36" t="inlineStr">
        <is>
          <t>Coal</t>
        </is>
      </c>
      <c r="E32844" s="75" t="n">
        <v>7088</v>
      </c>
      <c r="F32844" s="76" t="n">
        <v>22.952</v>
      </c>
      <c r="G32844" s="75" t="n">
        <v>180.3</v>
      </c>
    </row>
    <row r="32845">
      <c r="A32845" s="35" t="n">
        <v>2018</v>
      </c>
      <c r="B32845" s="35" t="n">
        <v>983</v>
      </c>
      <c r="C32845" s="36" t="inlineStr">
        <is>
          <t>BIT</t>
        </is>
      </c>
      <c r="D32845" s="36" t="inlineStr">
        <is>
          <t>Coal</t>
        </is>
      </c>
      <c r="E32845" s="75" t="n">
        <v>70662</v>
      </c>
      <c r="F32845" s="76" t="n">
        <v>22.954</v>
      </c>
      <c r="G32845" s="75" t="n">
        <v>188.6</v>
      </c>
    </row>
    <row r="32846">
      <c r="A32846" s="35" t="n">
        <v>2018</v>
      </c>
      <c r="B32846" s="35" t="n">
        <v>983</v>
      </c>
      <c r="C32846" s="36" t="inlineStr">
        <is>
          <t>DFO</t>
        </is>
      </c>
      <c r="D32846" s="36" t="inlineStr">
        <is>
          <t>Petroleum</t>
        </is>
      </c>
      <c r="E32846" s="75" t="n">
        <v>2141</v>
      </c>
      <c r="F32846" s="76" t="n">
        <v>5.712</v>
      </c>
      <c r="G32846" s="75" t="n">
        <v>1359.3</v>
      </c>
    </row>
    <row r="32847">
      <c r="A32847" s="35" t="n">
        <v>2018</v>
      </c>
      <c r="B32847" s="35" t="n">
        <v>983</v>
      </c>
      <c r="C32847" s="36" t="inlineStr">
        <is>
          <t>SUB</t>
        </is>
      </c>
      <c r="D32847" s="36" t="inlineStr">
        <is>
          <t>Coal</t>
        </is>
      </c>
      <c r="E32847" s="75" t="n">
        <v>10238</v>
      </c>
      <c r="F32847" s="76" t="n">
        <v>17.384</v>
      </c>
      <c r="G32847" s="75" t="n">
        <v>162.7</v>
      </c>
    </row>
    <row r="32848">
      <c r="A32848" s="35" t="n">
        <v>2018</v>
      </c>
      <c r="B32848" s="35" t="n">
        <v>990</v>
      </c>
      <c r="C32848" s="36" t="inlineStr">
        <is>
          <t>NG</t>
        </is>
      </c>
      <c r="D32848" s="36" t="inlineStr">
        <is>
          <t>Natural Gas</t>
        </is>
      </c>
      <c r="E32848" s="75" t="n">
        <v>216903</v>
      </c>
      <c r="F32848" s="76" t="n">
        <v>1.043</v>
      </c>
      <c r="G32848" s="75" t="n">
        <v>559.3</v>
      </c>
    </row>
    <row r="32849">
      <c r="A32849" s="35" t="n">
        <v>2018</v>
      </c>
      <c r="B32849" s="35" t="n">
        <v>990</v>
      </c>
      <c r="C32849" s="36" t="inlineStr">
        <is>
          <t>NG</t>
        </is>
      </c>
      <c r="D32849" s="36" t="inlineStr">
        <is>
          <t>Natural Gas</t>
        </is>
      </c>
      <c r="E32849" s="75" t="n">
        <v>23943</v>
      </c>
      <c r="F32849" s="76" t="n">
        <v>1.043</v>
      </c>
      <c r="G32849" s="75" t="n">
        <v>559.3</v>
      </c>
    </row>
    <row r="32850">
      <c r="A32850" s="35" t="n">
        <v>2018</v>
      </c>
      <c r="B32850" s="35" t="n">
        <v>990</v>
      </c>
      <c r="C32850" s="36" t="inlineStr">
        <is>
          <t>NG</t>
        </is>
      </c>
      <c r="D32850" s="36" t="inlineStr">
        <is>
          <t>Natural Gas</t>
        </is>
      </c>
      <c r="E32850" s="75" t="n">
        <v>27367</v>
      </c>
      <c r="F32850" s="76" t="n">
        <v>1.043</v>
      </c>
      <c r="G32850" s="75" t="n">
        <v>559.3</v>
      </c>
    </row>
    <row r="32851">
      <c r="A32851" s="35" t="n">
        <v>2018</v>
      </c>
      <c r="B32851" s="35" t="n">
        <v>990</v>
      </c>
      <c r="C32851" s="36" t="inlineStr">
        <is>
          <t>NG</t>
        </is>
      </c>
      <c r="D32851" s="36" t="inlineStr">
        <is>
          <t>Natural Gas</t>
        </is>
      </c>
      <c r="E32851" s="75" t="n">
        <v>28446</v>
      </c>
      <c r="F32851" s="76" t="n">
        <v>1.043</v>
      </c>
      <c r="G32851" s="75" t="n">
        <v>559.3</v>
      </c>
    </row>
    <row r="32852">
      <c r="A32852" s="35" t="n">
        <v>2018</v>
      </c>
      <c r="B32852" s="35" t="n">
        <v>990</v>
      </c>
      <c r="C32852" s="36" t="inlineStr">
        <is>
          <t>NG</t>
        </is>
      </c>
      <c r="D32852" s="36" t="inlineStr">
        <is>
          <t>Natural Gas</t>
        </is>
      </c>
      <c r="E32852" s="75" t="n">
        <v>20656</v>
      </c>
      <c r="F32852" s="76" t="n">
        <v>1.043</v>
      </c>
      <c r="G32852" s="75" t="n">
        <v>559.3</v>
      </c>
    </row>
    <row r="32853">
      <c r="A32853" s="35" t="n">
        <v>2018</v>
      </c>
      <c r="B32853" s="35" t="n">
        <v>990</v>
      </c>
      <c r="C32853" s="36" t="inlineStr">
        <is>
          <t>NG</t>
        </is>
      </c>
      <c r="D32853" s="36" t="inlineStr">
        <is>
          <t>Natural Gas</t>
        </is>
      </c>
      <c r="E32853" s="75" t="n">
        <v>5193</v>
      </c>
      <c r="F32853" s="76" t="n">
        <v>1.043</v>
      </c>
      <c r="G32853" s="75" t="n">
        <v>559.3</v>
      </c>
    </row>
    <row r="32854">
      <c r="A32854" s="35" t="n">
        <v>2018</v>
      </c>
      <c r="B32854" s="35" t="n">
        <v>990</v>
      </c>
      <c r="C32854" s="36" t="inlineStr">
        <is>
          <t>NG</t>
        </is>
      </c>
      <c r="D32854" s="36" t="inlineStr">
        <is>
          <t>Natural Gas</t>
        </is>
      </c>
      <c r="E32854" s="75" t="n">
        <v>4154</v>
      </c>
      <c r="F32854" s="76" t="n">
        <v>1.043</v>
      </c>
      <c r="G32854" s="75" t="n">
        <v>559.3</v>
      </c>
    </row>
    <row r="32855">
      <c r="A32855" s="35" t="n">
        <v>2018</v>
      </c>
      <c r="B32855" s="35" t="n">
        <v>990</v>
      </c>
      <c r="C32855" s="36" t="inlineStr">
        <is>
          <t>NG</t>
        </is>
      </c>
      <c r="D32855" s="36" t="inlineStr">
        <is>
          <t>Natural Gas</t>
        </is>
      </c>
      <c r="E32855" s="75" t="n">
        <v>3793</v>
      </c>
      <c r="F32855" s="76" t="n">
        <v>1.043</v>
      </c>
      <c r="G32855" s="75" t="n">
        <v>559.3</v>
      </c>
    </row>
    <row r="32856">
      <c r="A32856" s="35" t="n">
        <v>2018</v>
      </c>
      <c r="B32856" s="35" t="n">
        <v>991</v>
      </c>
      <c r="C32856" s="36" t="inlineStr">
        <is>
          <t>NG</t>
        </is>
      </c>
      <c r="D32856" s="36" t="inlineStr">
        <is>
          <t>Natural Gas</t>
        </is>
      </c>
      <c r="E32856" s="75" t="n">
        <v>1033975</v>
      </c>
      <c r="F32856" s="76" t="n">
        <v>1.04</v>
      </c>
      <c r="G32856" s="75" t="n">
        <v>377.6</v>
      </c>
    </row>
    <row r="32857">
      <c r="A32857" s="35" t="n">
        <v>2018</v>
      </c>
      <c r="B32857" s="35" t="n">
        <v>991</v>
      </c>
      <c r="C32857" s="36" t="inlineStr">
        <is>
          <t>NG</t>
        </is>
      </c>
      <c r="D32857" s="36" t="inlineStr">
        <is>
          <t>Natural Gas</t>
        </is>
      </c>
      <c r="E32857" s="75" t="n">
        <v>70545</v>
      </c>
      <c r="F32857" s="76" t="n">
        <v>1.04</v>
      </c>
      <c r="G32857" s="75" t="n">
        <v>377.6</v>
      </c>
    </row>
    <row r="32858">
      <c r="A32858" s="35" t="n">
        <v>2018</v>
      </c>
      <c r="B32858" s="35" t="n">
        <v>991</v>
      </c>
      <c r="C32858" s="36" t="inlineStr">
        <is>
          <t>NG</t>
        </is>
      </c>
      <c r="D32858" s="36" t="inlineStr">
        <is>
          <t>Natural Gas</t>
        </is>
      </c>
      <c r="E32858" s="75" t="n">
        <v>5099</v>
      </c>
      <c r="F32858" s="76" t="n">
        <v>1.04</v>
      </c>
      <c r="G32858" s="75" t="n">
        <v>377.6</v>
      </c>
    </row>
    <row r="32859">
      <c r="A32859" s="35" t="n">
        <v>2018</v>
      </c>
      <c r="B32859" s="35" t="n">
        <v>991</v>
      </c>
      <c r="C32859" s="36" t="inlineStr">
        <is>
          <t>NG</t>
        </is>
      </c>
      <c r="D32859" s="36" t="inlineStr">
        <is>
          <t>Natural Gas</t>
        </is>
      </c>
      <c r="E32859" s="75" t="n">
        <v>21315</v>
      </c>
      <c r="F32859" s="76" t="n">
        <v>1.04</v>
      </c>
      <c r="G32859" s="75" t="n">
        <v>377.6</v>
      </c>
    </row>
    <row r="32860">
      <c r="A32860" s="35" t="n">
        <v>2018</v>
      </c>
      <c r="B32860" s="35" t="n">
        <v>991</v>
      </c>
      <c r="C32860" s="36" t="inlineStr">
        <is>
          <t>NG</t>
        </is>
      </c>
      <c r="D32860" s="36" t="inlineStr">
        <is>
          <t>Natural Gas</t>
        </is>
      </c>
      <c r="E32860" s="75" t="n">
        <v>27619</v>
      </c>
      <c r="F32860" s="76" t="n">
        <v>1.04</v>
      </c>
      <c r="G32860" s="75" t="n">
        <v>377.6</v>
      </c>
    </row>
    <row r="32861">
      <c r="A32861" s="35" t="n">
        <v>2018</v>
      </c>
      <c r="B32861" s="35" t="n">
        <v>991</v>
      </c>
      <c r="C32861" s="36" t="inlineStr">
        <is>
          <t>NG</t>
        </is>
      </c>
      <c r="D32861" s="36" t="inlineStr">
        <is>
          <t>Natural Gas</t>
        </is>
      </c>
      <c r="E32861" s="75" t="n">
        <v>64211</v>
      </c>
      <c r="F32861" s="76" t="n">
        <v>1.04</v>
      </c>
      <c r="G32861" s="75" t="n">
        <v>377.6</v>
      </c>
    </row>
    <row r="32862">
      <c r="A32862" s="35" t="n">
        <v>2018</v>
      </c>
      <c r="B32862" s="35" t="n">
        <v>991</v>
      </c>
      <c r="C32862" s="36" t="inlineStr">
        <is>
          <t>NG</t>
        </is>
      </c>
      <c r="D32862" s="36" t="inlineStr">
        <is>
          <t>Natural Gas</t>
        </is>
      </c>
      <c r="E32862" s="75" t="n">
        <v>664679</v>
      </c>
      <c r="F32862" s="76" t="n">
        <v>1.04</v>
      </c>
      <c r="G32862" s="75" t="n">
        <v>377.6</v>
      </c>
    </row>
    <row r="32863">
      <c r="A32863" s="35" t="n">
        <v>2018</v>
      </c>
      <c r="B32863" s="35" t="n">
        <v>991</v>
      </c>
      <c r="C32863" s="36" t="inlineStr">
        <is>
          <t>NG</t>
        </is>
      </c>
      <c r="D32863" s="36" t="inlineStr">
        <is>
          <t>Natural Gas</t>
        </is>
      </c>
      <c r="E32863" s="75" t="n">
        <v>551694</v>
      </c>
      <c r="F32863" s="76" t="n">
        <v>1.04</v>
      </c>
      <c r="G32863" s="75" t="n">
        <v>377.6</v>
      </c>
    </row>
    <row r="32864">
      <c r="A32864" s="35" t="n">
        <v>2018</v>
      </c>
      <c r="B32864" s="35" t="n">
        <v>991</v>
      </c>
      <c r="C32864" s="36" t="inlineStr">
        <is>
          <t>NG</t>
        </is>
      </c>
      <c r="D32864" s="36" t="inlineStr">
        <is>
          <t>Natural Gas</t>
        </is>
      </c>
      <c r="E32864" s="75" t="n">
        <v>524325</v>
      </c>
      <c r="F32864" s="76" t="n">
        <v>1.04</v>
      </c>
      <c r="G32864" s="75" t="n">
        <v>377.6</v>
      </c>
    </row>
    <row r="32865">
      <c r="A32865" s="35" t="n">
        <v>2018</v>
      </c>
      <c r="B32865" s="35" t="n">
        <v>994</v>
      </c>
      <c r="C32865" s="36" t="inlineStr">
        <is>
          <t>BIT</t>
        </is>
      </c>
      <c r="D32865" s="36" t="inlineStr">
        <is>
          <t>Coal</t>
        </is>
      </c>
      <c r="E32865" s="75" t="n">
        <v>148078</v>
      </c>
      <c r="F32865" s="76" t="n">
        <v>21.91</v>
      </c>
      <c r="G32865" s="75" t="n">
        <v>220.1</v>
      </c>
    </row>
    <row r="32866">
      <c r="A32866" s="35" t="n">
        <v>2018</v>
      </c>
      <c r="B32866" s="35" t="n">
        <v>994</v>
      </c>
      <c r="C32866" s="36" t="inlineStr">
        <is>
          <t>BIT</t>
        </is>
      </c>
      <c r="D32866" s="36" t="inlineStr">
        <is>
          <t>Coal</t>
        </is>
      </c>
      <c r="E32866" s="75" t="n">
        <v>59430</v>
      </c>
      <c r="F32866" s="76" t="n">
        <v>22.41</v>
      </c>
      <c r="G32866" s="75" t="n">
        <v>216.4</v>
      </c>
    </row>
    <row r="32867">
      <c r="A32867" s="35" t="n">
        <v>2018</v>
      </c>
      <c r="B32867" s="35" t="n">
        <v>994</v>
      </c>
      <c r="C32867" s="36" t="inlineStr">
        <is>
          <t>BIT</t>
        </is>
      </c>
      <c r="D32867" s="36" t="inlineStr">
        <is>
          <t>Coal</t>
        </is>
      </c>
      <c r="E32867" s="75" t="n">
        <v>39181</v>
      </c>
      <c r="F32867" s="76" t="n">
        <v>22.94</v>
      </c>
      <c r="G32867" s="75" t="n">
        <v>192.4</v>
      </c>
    </row>
    <row r="32868">
      <c r="A32868" s="35" t="n">
        <v>2018</v>
      </c>
      <c r="B32868" s="35" t="n">
        <v>994</v>
      </c>
      <c r="C32868" s="36" t="inlineStr">
        <is>
          <t>BIT</t>
        </is>
      </c>
      <c r="D32868" s="36" t="inlineStr">
        <is>
          <t>Coal</t>
        </is>
      </c>
      <c r="E32868" s="75" t="n">
        <v>70125</v>
      </c>
      <c r="F32868" s="76" t="n">
        <v>23.2</v>
      </c>
      <c r="G32868" s="75" t="n">
        <v>168.7</v>
      </c>
    </row>
    <row r="32869">
      <c r="A32869" s="35" t="n">
        <v>2018</v>
      </c>
      <c r="B32869" s="35" t="n">
        <v>994</v>
      </c>
      <c r="C32869" s="36" t="inlineStr">
        <is>
          <t>BIT</t>
        </is>
      </c>
      <c r="D32869" s="36" t="inlineStr">
        <is>
          <t>Coal</t>
        </is>
      </c>
      <c r="E32869" s="75" t="n">
        <v>12776</v>
      </c>
      <c r="F32869" s="76" t="n">
        <v>22.86</v>
      </c>
      <c r="G32869" s="75" t="n">
        <v>178.6</v>
      </c>
    </row>
    <row r="32870">
      <c r="A32870" s="35" t="n">
        <v>2018</v>
      </c>
      <c r="B32870" s="35" t="n">
        <v>994</v>
      </c>
      <c r="C32870" s="36" t="inlineStr">
        <is>
          <t>BIT</t>
        </is>
      </c>
      <c r="D32870" s="36" t="inlineStr">
        <is>
          <t>Coal</t>
        </is>
      </c>
      <c r="E32870" s="75" t="n">
        <v>5410</v>
      </c>
      <c r="F32870" s="76" t="n">
        <v>22.42</v>
      </c>
      <c r="G32870" s="75" t="n">
        <v>182.1</v>
      </c>
    </row>
    <row r="32871">
      <c r="A32871" s="35" t="n">
        <v>2018</v>
      </c>
      <c r="B32871" s="35" t="n">
        <v>994</v>
      </c>
      <c r="C32871" s="36" t="inlineStr">
        <is>
          <t>BIT</t>
        </is>
      </c>
      <c r="D32871" s="36" t="inlineStr">
        <is>
          <t>Coal</t>
        </is>
      </c>
      <c r="E32871" s="75" t="n">
        <v>1157</v>
      </c>
      <c r="F32871" s="76" t="n">
        <v>22.59</v>
      </c>
      <c r="G32871" s="75" t="n">
        <v>180.7</v>
      </c>
    </row>
    <row r="32872">
      <c r="A32872" s="35" t="n">
        <v>2018</v>
      </c>
      <c r="B32872" s="35" t="n">
        <v>994</v>
      </c>
      <c r="C32872" s="36" t="inlineStr">
        <is>
          <t>DFO</t>
        </is>
      </c>
      <c r="D32872" s="36" t="inlineStr">
        <is>
          <t>Petroleum</t>
        </is>
      </c>
      <c r="E32872" s="75" t="n">
        <v>2154</v>
      </c>
      <c r="F32872" s="76" t="n">
        <v>5.8</v>
      </c>
      <c r="G32872" s="75" t="n">
        <v>1444.3</v>
      </c>
    </row>
    <row r="32873">
      <c r="A32873" s="35" t="n">
        <v>2018</v>
      </c>
      <c r="B32873" s="35" t="n">
        <v>997</v>
      </c>
      <c r="C32873" s="36" t="inlineStr">
        <is>
          <t>SUB</t>
        </is>
      </c>
      <c r="D32873" s="36" t="inlineStr">
        <is>
          <t>Coal</t>
        </is>
      </c>
      <c r="E32873" s="75" t="n">
        <v>104704</v>
      </c>
      <c r="F32873" s="76" t="n">
        <v>18.024</v>
      </c>
      <c r="G32873" s="75" t="n">
        <v>201.1</v>
      </c>
    </row>
    <row r="32874">
      <c r="A32874" s="35" t="n">
        <v>2018</v>
      </c>
      <c r="B32874" s="35" t="n">
        <v>997</v>
      </c>
      <c r="C32874" s="36" t="inlineStr">
        <is>
          <t>NG</t>
        </is>
      </c>
      <c r="D32874" s="36" t="inlineStr">
        <is>
          <t>Natural Gas</t>
        </is>
      </c>
      <c r="E32874" s="75" t="n">
        <v>19587</v>
      </c>
      <c r="F32874" s="76" t="n">
        <v>1.024</v>
      </c>
      <c r="G32874" s="75" t="n">
        <v>414.4</v>
      </c>
    </row>
    <row r="32875">
      <c r="A32875" s="35" t="n">
        <v>2018</v>
      </c>
      <c r="B32875" s="35" t="n">
        <v>1001</v>
      </c>
      <c r="C32875" s="36" t="inlineStr">
        <is>
          <t>BIT</t>
        </is>
      </c>
      <c r="D32875" s="36" t="inlineStr">
        <is>
          <t>Coal</t>
        </is>
      </c>
      <c r="E32875" s="75" t="n">
        <v>35290</v>
      </c>
      <c r="F32875" s="76" t="n">
        <v>23.008</v>
      </c>
      <c r="G32875" s="75" t="n">
        <v>213.9</v>
      </c>
    </row>
    <row r="32876">
      <c r="A32876" s="35" t="n">
        <v>2018</v>
      </c>
      <c r="B32876" s="35" t="n">
        <v>1001</v>
      </c>
      <c r="C32876" s="36" t="inlineStr">
        <is>
          <t>BIT</t>
        </is>
      </c>
      <c r="D32876" s="36" t="inlineStr">
        <is>
          <t>Coal</t>
        </is>
      </c>
      <c r="E32876" s="75" t="n">
        <v>177027</v>
      </c>
      <c r="F32876" s="76" t="n">
        <v>22.196</v>
      </c>
      <c r="G32876" s="75" t="n">
        <v>257</v>
      </c>
    </row>
    <row r="32877">
      <c r="A32877" s="35" t="n">
        <v>2018</v>
      </c>
      <c r="B32877" s="35" t="n">
        <v>1004</v>
      </c>
      <c r="C32877" s="36" t="inlineStr">
        <is>
          <t>BIT</t>
        </is>
      </c>
      <c r="D32877" s="36" t="inlineStr">
        <is>
          <t>Coal</t>
        </is>
      </c>
      <c r="E32877" s="75" t="n">
        <v>162533</v>
      </c>
      <c r="F32877" s="76" t="n">
        <v>22.142</v>
      </c>
      <c r="G32877" s="75" t="n">
        <v>232.5</v>
      </c>
    </row>
    <row r="32878">
      <c r="A32878" s="35" t="n">
        <v>2018</v>
      </c>
      <c r="B32878" s="35" t="n">
        <v>1004</v>
      </c>
      <c r="C32878" s="36" t="inlineStr">
        <is>
          <t>NG</t>
        </is>
      </c>
      <c r="D32878" s="36" t="inlineStr">
        <is>
          <t>Natural Gas</t>
        </is>
      </c>
      <c r="E32878" s="75" t="n">
        <v>283072</v>
      </c>
      <c r="F32878" s="76" t="n">
        <v>1.028</v>
      </c>
      <c r="G32878" s="75" t="n">
        <v>433</v>
      </c>
    </row>
    <row r="32879">
      <c r="A32879" s="35" t="n">
        <v>2018</v>
      </c>
      <c r="B32879" s="35" t="n">
        <v>1007</v>
      </c>
      <c r="C32879" s="36" t="inlineStr">
        <is>
          <t>NG</t>
        </is>
      </c>
      <c r="D32879" s="36" t="inlineStr">
        <is>
          <t>Natural Gas</t>
        </is>
      </c>
      <c r="E32879" s="75" t="n">
        <v>8883</v>
      </c>
      <c r="F32879" s="76" t="n">
        <v>1.028</v>
      </c>
      <c r="G32879" s="75" t="n">
        <v>330.6</v>
      </c>
    </row>
    <row r="32880">
      <c r="A32880" s="35" t="n">
        <v>2018</v>
      </c>
      <c r="B32880" s="35" t="n">
        <v>1007</v>
      </c>
      <c r="C32880" s="36" t="inlineStr">
        <is>
          <t>NG</t>
        </is>
      </c>
      <c r="D32880" s="36" t="inlineStr">
        <is>
          <t>Natural Gas</t>
        </is>
      </c>
      <c r="E32880" s="75" t="n">
        <v>584502</v>
      </c>
      <c r="F32880" s="76" t="n">
        <v>1.028</v>
      </c>
      <c r="G32880" s="75" t="n">
        <v>395.3</v>
      </c>
    </row>
    <row r="32881">
      <c r="A32881" s="35" t="n">
        <v>2018</v>
      </c>
      <c r="B32881" s="35" t="n">
        <v>1008</v>
      </c>
      <c r="C32881" s="36" t="inlineStr">
        <is>
          <t>DFO</t>
        </is>
      </c>
      <c r="D32881" s="36" t="inlineStr">
        <is>
          <t>Petroleum</t>
        </is>
      </c>
      <c r="E32881" s="75" t="n">
        <v>597</v>
      </c>
      <c r="F32881" s="76" t="n">
        <v>5.75</v>
      </c>
      <c r="G32881" s="75" t="n">
        <v>1454</v>
      </c>
    </row>
    <row r="32882">
      <c r="A32882" s="35" t="n">
        <v>2018</v>
      </c>
      <c r="B32882" s="35" t="n">
        <v>1012</v>
      </c>
      <c r="C32882" s="36" t="inlineStr">
        <is>
          <t>BIT</t>
        </is>
      </c>
      <c r="D32882" s="36" t="inlineStr">
        <is>
          <t>Coal</t>
        </is>
      </c>
      <c r="E32882" s="75" t="n">
        <v>67951</v>
      </c>
      <c r="F32882" s="76" t="n">
        <v>22.926</v>
      </c>
      <c r="G32882" s="75" t="n">
        <v>227.8</v>
      </c>
    </row>
    <row r="32883">
      <c r="A32883" s="35" t="n">
        <v>2018</v>
      </c>
      <c r="B32883" s="35" t="n">
        <v>1012</v>
      </c>
      <c r="C32883" s="36" t="inlineStr">
        <is>
          <t>NG</t>
        </is>
      </c>
      <c r="D32883" s="36" t="inlineStr">
        <is>
          <t>Natural Gas</t>
        </is>
      </c>
      <c r="E32883" s="75" t="n">
        <v>25402</v>
      </c>
      <c r="F32883" s="76" t="n">
        <v>1.047</v>
      </c>
      <c r="G32883" s="75" t="n">
        <v>664.3</v>
      </c>
    </row>
    <row r="32884">
      <c r="A32884" s="35" t="n">
        <v>2018</v>
      </c>
      <c r="B32884" s="35" t="n">
        <v>1016</v>
      </c>
      <c r="C32884" s="36" t="inlineStr">
        <is>
          <t>NG</t>
        </is>
      </c>
      <c r="D32884" s="36" t="inlineStr">
        <is>
          <t>Natural Gas</t>
        </is>
      </c>
      <c r="E32884" s="75" t="n">
        <v>733</v>
      </c>
      <c r="F32884" s="76" t="n">
        <v>1.038</v>
      </c>
      <c r="G32884" s="75" t="inlineStr">
        <is>
          <t>.</t>
        </is>
      </c>
    </row>
    <row r="32885">
      <c r="A32885" s="35" t="n">
        <v>2018</v>
      </c>
      <c r="B32885" s="35" t="n">
        <v>1040</v>
      </c>
      <c r="C32885" s="36" t="inlineStr">
        <is>
          <t>BIT</t>
        </is>
      </c>
      <c r="D32885" s="36" t="inlineStr">
        <is>
          <t>Coal</t>
        </is>
      </c>
      <c r="E32885" s="75" t="n">
        <v>145</v>
      </c>
      <c r="F32885" s="76" t="n">
        <v>23.52</v>
      </c>
      <c r="G32885" s="75" t="n">
        <v>339.1</v>
      </c>
    </row>
    <row r="32886">
      <c r="A32886" s="35" t="n">
        <v>2018</v>
      </c>
      <c r="B32886" s="35" t="n">
        <v>1040</v>
      </c>
      <c r="C32886" s="36" t="inlineStr">
        <is>
          <t>BIT</t>
        </is>
      </c>
      <c r="D32886" s="36" t="inlineStr">
        <is>
          <t>Coal</t>
        </is>
      </c>
      <c r="E32886" s="75" t="n">
        <v>377</v>
      </c>
      <c r="F32886" s="76" t="n">
        <v>22.98</v>
      </c>
      <c r="G32886" s="75" t="n">
        <v>304.2</v>
      </c>
    </row>
    <row r="32887">
      <c r="A32887" s="35" t="n">
        <v>2018</v>
      </c>
      <c r="B32887" s="35" t="n">
        <v>1040</v>
      </c>
      <c r="C32887" s="36" t="inlineStr">
        <is>
          <t>BIT</t>
        </is>
      </c>
      <c r="D32887" s="36" t="inlineStr">
        <is>
          <t>Coal</t>
        </is>
      </c>
      <c r="E32887" s="75" t="n">
        <v>937</v>
      </c>
      <c r="F32887" s="76" t="n">
        <v>23.52</v>
      </c>
      <c r="G32887" s="75" t="n">
        <v>292.1</v>
      </c>
    </row>
    <row r="32888">
      <c r="A32888" s="35" t="n">
        <v>2018</v>
      </c>
      <c r="B32888" s="35" t="n">
        <v>1040</v>
      </c>
      <c r="C32888" s="36" t="inlineStr">
        <is>
          <t>BIT</t>
        </is>
      </c>
      <c r="D32888" s="36" t="inlineStr">
        <is>
          <t>Coal</t>
        </is>
      </c>
      <c r="E32888" s="75" t="n">
        <v>1955</v>
      </c>
      <c r="F32888" s="76" t="n">
        <v>22.77</v>
      </c>
      <c r="G32888" s="75" t="n">
        <v>335.3</v>
      </c>
    </row>
    <row r="32889">
      <c r="A32889" s="35" t="n">
        <v>2018</v>
      </c>
      <c r="B32889" s="35" t="n">
        <v>1040</v>
      </c>
      <c r="C32889" s="36" t="inlineStr">
        <is>
          <t>DFO</t>
        </is>
      </c>
      <c r="D32889" s="36" t="inlineStr">
        <is>
          <t>Petroleum</t>
        </is>
      </c>
      <c r="E32889" s="75" t="n">
        <v>67</v>
      </c>
      <c r="F32889" s="76" t="n">
        <v>5.796</v>
      </c>
      <c r="G32889" s="75" t="n">
        <v>1366.8</v>
      </c>
    </row>
    <row r="32890">
      <c r="A32890" s="35" t="n">
        <v>2018</v>
      </c>
      <c r="B32890" s="35" t="n">
        <v>1073</v>
      </c>
      <c r="C32890" s="36" t="inlineStr">
        <is>
          <t>NG</t>
        </is>
      </c>
      <c r="D32890" s="36" t="inlineStr">
        <is>
          <t>Natural Gas</t>
        </is>
      </c>
      <c r="E32890" s="75" t="n">
        <v>179010</v>
      </c>
      <c r="F32890" s="76" t="n">
        <v>1.062</v>
      </c>
      <c r="G32890" s="75" t="n">
        <v>547.6</v>
      </c>
    </row>
    <row r="32891">
      <c r="A32891" s="35" t="n">
        <v>2018</v>
      </c>
      <c r="B32891" s="35" t="n">
        <v>1073</v>
      </c>
      <c r="C32891" s="36" t="inlineStr">
        <is>
          <t>SUB</t>
        </is>
      </c>
      <c r="D32891" s="36" t="inlineStr">
        <is>
          <t>Coal</t>
        </is>
      </c>
      <c r="E32891" s="75" t="n">
        <v>14813</v>
      </c>
      <c r="F32891" s="76" t="n">
        <v>17.572</v>
      </c>
      <c r="G32891" s="75" t="n">
        <v>200</v>
      </c>
    </row>
    <row r="32892">
      <c r="A32892" s="35" t="n">
        <v>2018</v>
      </c>
      <c r="B32892" s="35" t="n">
        <v>1082</v>
      </c>
      <c r="C32892" s="36" t="inlineStr">
        <is>
          <t>SUB</t>
        </is>
      </c>
      <c r="D32892" s="36" t="inlineStr">
        <is>
          <t>Coal</t>
        </is>
      </c>
      <c r="E32892" s="75" t="n">
        <v>97763</v>
      </c>
      <c r="F32892" s="76" t="n">
        <v>18.027</v>
      </c>
      <c r="G32892" s="75" t="n">
        <v>130.9</v>
      </c>
    </row>
    <row r="32893">
      <c r="A32893" s="35" t="n">
        <v>2018</v>
      </c>
      <c r="B32893" s="35" t="n">
        <v>1082</v>
      </c>
      <c r="C32893" s="36" t="inlineStr">
        <is>
          <t>SUB</t>
        </is>
      </c>
      <c r="D32893" s="36" t="inlineStr">
        <is>
          <t>Coal</t>
        </is>
      </c>
      <c r="E32893" s="75" t="n">
        <v>143568</v>
      </c>
      <c r="F32893" s="76" t="n">
        <v>17.958</v>
      </c>
      <c r="G32893" s="75" t="n">
        <v>127.1</v>
      </c>
    </row>
    <row r="32894">
      <c r="A32894" s="35" t="n">
        <v>2018</v>
      </c>
      <c r="B32894" s="35" t="n">
        <v>1082</v>
      </c>
      <c r="C32894" s="36" t="inlineStr">
        <is>
          <t>SUB</t>
        </is>
      </c>
      <c r="D32894" s="36" t="inlineStr">
        <is>
          <t>Coal</t>
        </is>
      </c>
      <c r="E32894" s="75" t="n">
        <v>48437</v>
      </c>
      <c r="F32894" s="76" t="n">
        <v>17.181</v>
      </c>
      <c r="G32894" s="75" t="n">
        <v>146.6</v>
      </c>
    </row>
    <row r="32895">
      <c r="A32895" s="35" t="n">
        <v>2018</v>
      </c>
      <c r="B32895" s="35" t="n">
        <v>1082</v>
      </c>
      <c r="C32895" s="36" t="inlineStr">
        <is>
          <t>SUB</t>
        </is>
      </c>
      <c r="D32895" s="36" t="inlineStr">
        <is>
          <t>Coal</t>
        </is>
      </c>
      <c r="E32895" s="75" t="n">
        <v>32563</v>
      </c>
      <c r="F32895" s="76" t="n">
        <v>17.466</v>
      </c>
      <c r="G32895" s="75" t="n">
        <v>153.9</v>
      </c>
    </row>
    <row r="32896">
      <c r="A32896" s="35" t="n">
        <v>2018</v>
      </c>
      <c r="B32896" s="35" t="n">
        <v>1082</v>
      </c>
      <c r="C32896" s="36" t="inlineStr">
        <is>
          <t>SUB</t>
        </is>
      </c>
      <c r="D32896" s="36" t="inlineStr">
        <is>
          <t>Coal</t>
        </is>
      </c>
      <c r="E32896" s="75" t="n">
        <v>49084</v>
      </c>
      <c r="F32896" s="76" t="n">
        <v>17.664</v>
      </c>
      <c r="G32896" s="75" t="n">
        <v>130.6</v>
      </c>
    </row>
    <row r="32897">
      <c r="A32897" s="35" t="n">
        <v>2018</v>
      </c>
      <c r="B32897" s="35" t="n">
        <v>1082</v>
      </c>
      <c r="C32897" s="36" t="inlineStr">
        <is>
          <t>SUB</t>
        </is>
      </c>
      <c r="D32897" s="36" t="inlineStr">
        <is>
          <t>Coal</t>
        </is>
      </c>
      <c r="E32897" s="75" t="n">
        <v>65232</v>
      </c>
      <c r="F32897" s="76" t="n">
        <v>17.206</v>
      </c>
      <c r="G32897" s="75" t="n">
        <v>124</v>
      </c>
    </row>
    <row r="32898">
      <c r="A32898" s="35" t="n">
        <v>2018</v>
      </c>
      <c r="B32898" s="35" t="n">
        <v>1082</v>
      </c>
      <c r="C32898" s="36" t="inlineStr">
        <is>
          <t>SUB</t>
        </is>
      </c>
      <c r="D32898" s="36" t="inlineStr">
        <is>
          <t>Coal</t>
        </is>
      </c>
      <c r="E32898" s="75" t="n">
        <v>65395</v>
      </c>
      <c r="F32898" s="76" t="n">
        <v>17.704</v>
      </c>
      <c r="G32898" s="75" t="n">
        <v>140.2</v>
      </c>
    </row>
    <row r="32899">
      <c r="A32899" s="35" t="n">
        <v>2018</v>
      </c>
      <c r="B32899" s="35" t="n">
        <v>1082</v>
      </c>
      <c r="C32899" s="36" t="inlineStr">
        <is>
          <t>SUB</t>
        </is>
      </c>
      <c r="D32899" s="36" t="inlineStr">
        <is>
          <t>Coal</t>
        </is>
      </c>
      <c r="E32899" s="75" t="n">
        <v>48648</v>
      </c>
      <c r="F32899" s="76" t="n">
        <v>17.63</v>
      </c>
      <c r="G32899" s="75" t="n">
        <v>137.1</v>
      </c>
    </row>
    <row r="32900">
      <c r="A32900" s="35" t="n">
        <v>2018</v>
      </c>
      <c r="B32900" s="35" t="n">
        <v>1082</v>
      </c>
      <c r="C32900" s="36" t="inlineStr">
        <is>
          <t>DFO</t>
        </is>
      </c>
      <c r="D32900" s="36" t="inlineStr">
        <is>
          <t>Petroleum</t>
        </is>
      </c>
      <c r="E32900" s="75" t="n">
        <v>2698</v>
      </c>
      <c r="F32900" s="76" t="n">
        <v>5.712</v>
      </c>
      <c r="G32900" s="75" t="n">
        <v>1434.5</v>
      </c>
    </row>
    <row r="32901">
      <c r="A32901" s="35" t="n">
        <v>2018</v>
      </c>
      <c r="B32901" s="35" t="n">
        <v>1082</v>
      </c>
      <c r="C32901" s="36" t="inlineStr">
        <is>
          <t>NG</t>
        </is>
      </c>
      <c r="D32901" s="36" t="inlineStr">
        <is>
          <t>Natural Gas</t>
        </is>
      </c>
      <c r="E32901" s="75" t="n">
        <v>1014</v>
      </c>
      <c r="F32901" s="76" t="n">
        <v>1.032</v>
      </c>
      <c r="G32901" s="75" t="n">
        <v>1283.2</v>
      </c>
    </row>
    <row r="32902">
      <c r="A32902" s="35" t="n">
        <v>2018</v>
      </c>
      <c r="B32902" s="35" t="n">
        <v>1091</v>
      </c>
      <c r="C32902" s="36" t="inlineStr">
        <is>
          <t>SUB</t>
        </is>
      </c>
      <c r="D32902" s="36" t="inlineStr">
        <is>
          <t>Coal</t>
        </is>
      </c>
      <c r="E32902" s="75" t="n">
        <v>50401</v>
      </c>
      <c r="F32902" s="76" t="n">
        <v>17.956</v>
      </c>
      <c r="G32902" s="75" t="n">
        <v>162.3</v>
      </c>
    </row>
    <row r="32903">
      <c r="A32903" s="35" t="n">
        <v>2018</v>
      </c>
      <c r="B32903" s="35" t="n">
        <v>1091</v>
      </c>
      <c r="C32903" s="36" t="inlineStr">
        <is>
          <t>SUB</t>
        </is>
      </c>
      <c r="D32903" s="36" t="inlineStr">
        <is>
          <t>Coal</t>
        </is>
      </c>
      <c r="E32903" s="75" t="n">
        <v>34536</v>
      </c>
      <c r="F32903" s="76" t="n">
        <v>17.596</v>
      </c>
      <c r="G32903" s="75" t="n">
        <v>168</v>
      </c>
    </row>
    <row r="32904">
      <c r="A32904" s="35" t="n">
        <v>2018</v>
      </c>
      <c r="B32904" s="35" t="n">
        <v>1091</v>
      </c>
      <c r="C32904" s="36" t="inlineStr">
        <is>
          <t>NG</t>
        </is>
      </c>
      <c r="D32904" s="36" t="inlineStr">
        <is>
          <t>Natural Gas</t>
        </is>
      </c>
      <c r="E32904" s="75" t="n">
        <v>2857</v>
      </c>
      <c r="F32904" s="76" t="n">
        <v>1.062</v>
      </c>
      <c r="G32904" s="75" t="n">
        <v>942.6</v>
      </c>
    </row>
    <row r="32905">
      <c r="A32905" s="35" t="n">
        <v>2018</v>
      </c>
      <c r="B32905" s="35" t="n">
        <v>1104</v>
      </c>
      <c r="C32905" s="36" t="inlineStr">
        <is>
          <t>NG</t>
        </is>
      </c>
      <c r="D32905" s="36" t="inlineStr">
        <is>
          <t>Natural Gas</t>
        </is>
      </c>
      <c r="E32905" s="75" t="n">
        <v>281</v>
      </c>
      <c r="F32905" s="76" t="n">
        <v>1.036</v>
      </c>
      <c r="G32905" s="75" t="n">
        <v>585.2</v>
      </c>
    </row>
    <row r="32906">
      <c r="A32906" s="35" t="n">
        <v>2018</v>
      </c>
      <c r="B32906" s="35" t="n">
        <v>1104</v>
      </c>
      <c r="C32906" s="36" t="inlineStr">
        <is>
          <t>NG</t>
        </is>
      </c>
      <c r="D32906" s="36" t="inlineStr">
        <is>
          <t>Natural Gas</t>
        </is>
      </c>
      <c r="E32906" s="75" t="n">
        <v>4404</v>
      </c>
      <c r="F32906" s="76" t="n">
        <v>1.038</v>
      </c>
      <c r="G32906" s="75" t="n">
        <v>504.5</v>
      </c>
    </row>
    <row r="32907">
      <c r="A32907" s="35" t="n">
        <v>2018</v>
      </c>
      <c r="B32907" s="35" t="n">
        <v>1104</v>
      </c>
      <c r="C32907" s="36" t="inlineStr">
        <is>
          <t>DFO</t>
        </is>
      </c>
      <c r="D32907" s="36" t="inlineStr">
        <is>
          <t>Petroleum</t>
        </is>
      </c>
      <c r="E32907" s="75" t="n">
        <v>179</v>
      </c>
      <c r="F32907" s="76" t="n">
        <v>5.88</v>
      </c>
      <c r="G32907" s="75" t="n">
        <v>1552.2</v>
      </c>
    </row>
    <row r="32908">
      <c r="A32908" s="35" t="n">
        <v>2018</v>
      </c>
      <c r="B32908" s="35" t="n">
        <v>1104</v>
      </c>
      <c r="C32908" s="36" t="inlineStr">
        <is>
          <t>SUB</t>
        </is>
      </c>
      <c r="D32908" s="36" t="inlineStr">
        <is>
          <t>Coal</t>
        </is>
      </c>
      <c r="E32908" s="75" t="n">
        <v>69664</v>
      </c>
      <c r="F32908" s="76" t="n">
        <v>17.166</v>
      </c>
      <c r="G32908" s="75" t="n">
        <v>157.2</v>
      </c>
    </row>
    <row r="32909">
      <c r="A32909" s="35" t="n">
        <v>2018</v>
      </c>
      <c r="B32909" s="35" t="n">
        <v>1131</v>
      </c>
      <c r="C32909" s="36" t="inlineStr">
        <is>
          <t>NG</t>
        </is>
      </c>
      <c r="D32909" s="36" t="inlineStr">
        <is>
          <t>Natural Gas</t>
        </is>
      </c>
      <c r="E32909" s="75" t="n">
        <v>450</v>
      </c>
      <c r="F32909" s="76" t="n">
        <v>1.05</v>
      </c>
      <c r="G32909" s="75" t="n">
        <v>742.7</v>
      </c>
    </row>
    <row r="32910">
      <c r="A32910" s="35" t="n">
        <v>2018</v>
      </c>
      <c r="B32910" s="35" t="n">
        <v>1131</v>
      </c>
      <c r="C32910" s="36" t="inlineStr">
        <is>
          <t>NG</t>
        </is>
      </c>
      <c r="D32910" s="36" t="inlineStr">
        <is>
          <t>Natural Gas</t>
        </is>
      </c>
      <c r="E32910" s="75" t="n">
        <v>10794</v>
      </c>
      <c r="F32910" s="76" t="n">
        <v>1.05</v>
      </c>
      <c r="G32910" s="75" t="n">
        <v>416.9</v>
      </c>
    </row>
    <row r="32911">
      <c r="A32911" s="35" t="n">
        <v>2018</v>
      </c>
      <c r="B32911" s="35" t="n">
        <v>1167</v>
      </c>
      <c r="C32911" s="36" t="inlineStr">
        <is>
          <t>NG</t>
        </is>
      </c>
      <c r="D32911" s="36" t="inlineStr">
        <is>
          <t>Natural Gas</t>
        </is>
      </c>
      <c r="E32911" s="75" t="n">
        <v>3912</v>
      </c>
      <c r="F32911" s="76" t="n">
        <v>1.049</v>
      </c>
      <c r="G32911" s="75" t="n">
        <v>543.5</v>
      </c>
    </row>
    <row r="32912">
      <c r="A32912" s="35" t="n">
        <v>2018</v>
      </c>
      <c r="B32912" s="35" t="n">
        <v>1239</v>
      </c>
      <c r="C32912" s="36" t="inlineStr">
        <is>
          <t>NG</t>
        </is>
      </c>
      <c r="D32912" s="36" t="inlineStr">
        <is>
          <t>Natural Gas</t>
        </is>
      </c>
      <c r="E32912" s="75" t="n">
        <v>771380</v>
      </c>
      <c r="F32912" s="76" t="n">
        <v>1.037</v>
      </c>
      <c r="G32912" s="75" t="n">
        <v>436.2</v>
      </c>
    </row>
    <row r="32913">
      <c r="A32913" s="35" t="n">
        <v>2018</v>
      </c>
      <c r="B32913" s="35" t="n">
        <v>1240</v>
      </c>
      <c r="C32913" s="36" t="inlineStr">
        <is>
          <t>NG</t>
        </is>
      </c>
      <c r="D32913" s="36" t="inlineStr">
        <is>
          <t>Natural Gas</t>
        </is>
      </c>
      <c r="E32913" s="75" t="n">
        <v>26885</v>
      </c>
      <c r="F32913" s="76" t="n">
        <v>1</v>
      </c>
      <c r="G32913" s="75" t="n">
        <v>1855.2</v>
      </c>
    </row>
    <row r="32914">
      <c r="A32914" s="35" t="n">
        <v>2018</v>
      </c>
      <c r="B32914" s="35" t="n">
        <v>1241</v>
      </c>
      <c r="C32914" s="36" t="inlineStr">
        <is>
          <t>SUB</t>
        </is>
      </c>
      <c r="D32914" s="36" t="inlineStr">
        <is>
          <t>Coal</t>
        </is>
      </c>
      <c r="E32914" s="75" t="n">
        <v>47011</v>
      </c>
      <c r="F32914" s="76" t="n">
        <v>16.88</v>
      </c>
      <c r="G32914" s="75" t="n">
        <v>175.9</v>
      </c>
    </row>
    <row r="32915">
      <c r="A32915" s="35" t="n">
        <v>2018</v>
      </c>
      <c r="B32915" s="35" t="n">
        <v>1241</v>
      </c>
      <c r="C32915" s="36" t="inlineStr">
        <is>
          <t>BIT</t>
        </is>
      </c>
      <c r="D32915" s="36" t="inlineStr">
        <is>
          <t>Coal</t>
        </is>
      </c>
      <c r="E32915" s="75" t="n">
        <v>17016</v>
      </c>
      <c r="F32915" s="76" t="n">
        <v>21.57</v>
      </c>
      <c r="G32915" s="75" t="n">
        <v>275.2</v>
      </c>
    </row>
    <row r="32916">
      <c r="A32916" s="35" t="n">
        <v>2018</v>
      </c>
      <c r="B32916" s="35" t="n">
        <v>1241</v>
      </c>
      <c r="C32916" s="36" t="inlineStr">
        <is>
          <t>DFO</t>
        </is>
      </c>
      <c r="D32916" s="36" t="inlineStr">
        <is>
          <t>Petroleum</t>
        </is>
      </c>
      <c r="E32916" s="75" t="n">
        <v>4047</v>
      </c>
      <c r="F32916" s="76" t="n">
        <v>5.73</v>
      </c>
      <c r="G32916" s="75" t="n">
        <v>1422.7</v>
      </c>
    </row>
    <row r="32917">
      <c r="A32917" s="35" t="n">
        <v>2018</v>
      </c>
      <c r="B32917" s="35" t="n">
        <v>1241</v>
      </c>
      <c r="C32917" s="36" t="inlineStr">
        <is>
          <t>SUB</t>
        </is>
      </c>
      <c r="D32917" s="36" t="inlineStr">
        <is>
          <t>Coal</t>
        </is>
      </c>
      <c r="E32917" s="75" t="n">
        <v>32761</v>
      </c>
      <c r="F32917" s="76" t="n">
        <v>18.16</v>
      </c>
      <c r="G32917" s="75" t="n">
        <v>176.9</v>
      </c>
    </row>
    <row r="32918">
      <c r="A32918" s="35" t="n">
        <v>2018</v>
      </c>
      <c r="B32918" s="35" t="n">
        <v>1241</v>
      </c>
      <c r="C32918" s="36" t="inlineStr">
        <is>
          <t>SUB</t>
        </is>
      </c>
      <c r="D32918" s="36" t="inlineStr">
        <is>
          <t>Coal</t>
        </is>
      </c>
      <c r="E32918" s="75" t="n">
        <v>15593</v>
      </c>
      <c r="F32918" s="76" t="n">
        <v>17.61</v>
      </c>
      <c r="G32918" s="75" t="n">
        <v>183.6</v>
      </c>
    </row>
    <row r="32919">
      <c r="A32919" s="35" t="n">
        <v>2018</v>
      </c>
      <c r="B32919" s="35" t="n">
        <v>1241</v>
      </c>
      <c r="C32919" s="36" t="inlineStr">
        <is>
          <t>SUB</t>
        </is>
      </c>
      <c r="D32919" s="36" t="inlineStr">
        <is>
          <t>Coal</t>
        </is>
      </c>
      <c r="E32919" s="75" t="n">
        <v>122</v>
      </c>
      <c r="F32919" s="76" t="n">
        <v>16.99</v>
      </c>
      <c r="G32919" s="75" t="n">
        <v>177.1</v>
      </c>
    </row>
    <row r="32920">
      <c r="A32920" s="35" t="n">
        <v>2018</v>
      </c>
      <c r="B32920" s="35" t="n">
        <v>1241</v>
      </c>
      <c r="C32920" s="36" t="inlineStr">
        <is>
          <t>SUB</t>
        </is>
      </c>
      <c r="D32920" s="36" t="inlineStr">
        <is>
          <t>Coal</t>
        </is>
      </c>
      <c r="E32920" s="75" t="n">
        <v>48929</v>
      </c>
      <c r="F32920" s="76" t="n">
        <v>16.96</v>
      </c>
      <c r="G32920" s="75" t="n">
        <v>167.4</v>
      </c>
    </row>
    <row r="32921">
      <c r="A32921" s="35" t="n">
        <v>2018</v>
      </c>
      <c r="B32921" s="35" t="n">
        <v>1241</v>
      </c>
      <c r="C32921" s="36" t="inlineStr">
        <is>
          <t>SUB</t>
        </is>
      </c>
      <c r="D32921" s="36" t="inlineStr">
        <is>
          <t>Coal</t>
        </is>
      </c>
      <c r="E32921" s="75" t="n">
        <v>64248</v>
      </c>
      <c r="F32921" s="76" t="n">
        <v>17.06</v>
      </c>
      <c r="G32921" s="75" t="n">
        <v>165.9</v>
      </c>
    </row>
    <row r="32922">
      <c r="A32922" s="35" t="n">
        <v>2018</v>
      </c>
      <c r="B32922" s="35" t="n">
        <v>1241</v>
      </c>
      <c r="C32922" s="36" t="inlineStr">
        <is>
          <t>SUB</t>
        </is>
      </c>
      <c r="D32922" s="36" t="inlineStr">
        <is>
          <t>Coal</t>
        </is>
      </c>
      <c r="E32922" s="75" t="n">
        <v>49189</v>
      </c>
      <c r="F32922" s="76" t="n">
        <v>17.24</v>
      </c>
      <c r="G32922" s="75" t="n">
        <v>177.5</v>
      </c>
    </row>
    <row r="32923">
      <c r="A32923" s="35" t="n">
        <v>2018</v>
      </c>
      <c r="B32923" s="35" t="n">
        <v>1248</v>
      </c>
      <c r="C32923" s="36" t="inlineStr">
        <is>
          <t>NG</t>
        </is>
      </c>
      <c r="D32923" s="36" t="inlineStr">
        <is>
          <t>Natural Gas</t>
        </is>
      </c>
      <c r="E32923" s="75" t="n">
        <v>9487</v>
      </c>
      <c r="F32923" s="76" t="n">
        <v>1</v>
      </c>
      <c r="G32923" s="75" t="n">
        <v>535.6</v>
      </c>
    </row>
    <row r="32924">
      <c r="A32924" s="35" t="n">
        <v>2018</v>
      </c>
      <c r="B32924" s="35" t="n">
        <v>1250</v>
      </c>
      <c r="C32924" s="36" t="inlineStr">
        <is>
          <t>NG</t>
        </is>
      </c>
      <c r="D32924" s="36" t="inlineStr">
        <is>
          <t>Natural Gas</t>
        </is>
      </c>
      <c r="E32924" s="75" t="n">
        <v>13859</v>
      </c>
      <c r="F32924" s="76" t="n">
        <v>1</v>
      </c>
      <c r="G32924" s="75" t="n">
        <v>528.1</v>
      </c>
    </row>
    <row r="32925">
      <c r="A32925" s="35" t="n">
        <v>2018</v>
      </c>
      <c r="B32925" s="35" t="n">
        <v>1250</v>
      </c>
      <c r="C32925" s="36" t="inlineStr">
        <is>
          <t>SUB</t>
        </is>
      </c>
      <c r="D32925" s="36" t="inlineStr">
        <is>
          <t>Coal</t>
        </is>
      </c>
      <c r="E32925" s="75" t="n">
        <v>31813</v>
      </c>
      <c r="F32925" s="76" t="n">
        <v>18.077</v>
      </c>
      <c r="G32925" s="75" t="n">
        <v>156.7</v>
      </c>
    </row>
    <row r="32926">
      <c r="A32926" s="35" t="n">
        <v>2018</v>
      </c>
      <c r="B32926" s="35" t="n">
        <v>1250</v>
      </c>
      <c r="C32926" s="36" t="inlineStr">
        <is>
          <t>SUB</t>
        </is>
      </c>
      <c r="D32926" s="36" t="inlineStr">
        <is>
          <t>Coal</t>
        </is>
      </c>
      <c r="E32926" s="75" t="n">
        <v>63520</v>
      </c>
      <c r="F32926" s="76" t="n">
        <v>17.985</v>
      </c>
      <c r="G32926" s="75" t="n">
        <v>156.9</v>
      </c>
    </row>
    <row r="32927">
      <c r="A32927" s="35" t="n">
        <v>2018</v>
      </c>
      <c r="B32927" s="35" t="n">
        <v>1295</v>
      </c>
      <c r="C32927" s="36" t="inlineStr">
        <is>
          <t>DFO</t>
        </is>
      </c>
      <c r="D32927" s="36" t="inlineStr">
        <is>
          <t>Petroleum</t>
        </is>
      </c>
      <c r="E32927" s="75" t="n">
        <v>447</v>
      </c>
      <c r="F32927" s="76" t="n">
        <v>5.8</v>
      </c>
      <c r="G32927" s="75" t="n">
        <v>1517.2</v>
      </c>
    </row>
    <row r="32928">
      <c r="A32928" s="35" t="n">
        <v>2018</v>
      </c>
      <c r="B32928" s="35" t="n">
        <v>1295</v>
      </c>
      <c r="C32928" s="36" t="inlineStr">
        <is>
          <t>DFO</t>
        </is>
      </c>
      <c r="D32928" s="36" t="inlineStr">
        <is>
          <t>Petroleum</t>
        </is>
      </c>
      <c r="E32928" s="75" t="n">
        <v>444</v>
      </c>
      <c r="F32928" s="76" t="n">
        <v>5.8</v>
      </c>
      <c r="G32928" s="75" t="n">
        <v>1495.9</v>
      </c>
    </row>
    <row r="32929">
      <c r="A32929" s="35" t="n">
        <v>2018</v>
      </c>
      <c r="B32929" s="35" t="n">
        <v>1295</v>
      </c>
      <c r="C32929" s="36" t="inlineStr">
        <is>
          <t>NG</t>
        </is>
      </c>
      <c r="D32929" s="36" t="inlineStr">
        <is>
          <t>Natural Gas</t>
        </is>
      </c>
      <c r="E32929" s="75" t="n">
        <v>1</v>
      </c>
      <c r="F32929" s="76" t="n">
        <v>1.02</v>
      </c>
      <c r="G32929" s="75" t="n">
        <v>1215.7</v>
      </c>
    </row>
    <row r="32930">
      <c r="A32930" s="35" t="n">
        <v>2018</v>
      </c>
      <c r="B32930" s="35" t="n">
        <v>1305</v>
      </c>
      <c r="C32930" s="36" t="inlineStr">
        <is>
          <t>NG</t>
        </is>
      </c>
      <c r="D32930" s="36" t="inlineStr">
        <is>
          <t>Natural Gas</t>
        </is>
      </c>
      <c r="E32930" s="75" t="n">
        <v>11995</v>
      </c>
      <c r="F32930" s="76" t="n">
        <v>1.02</v>
      </c>
      <c r="G32930" s="75" t="n">
        <v>679.6</v>
      </c>
    </row>
    <row r="32931">
      <c r="A32931" s="35" t="n">
        <v>2018</v>
      </c>
      <c r="B32931" s="35" t="n">
        <v>1336</v>
      </c>
      <c r="C32931" s="36" t="inlineStr">
        <is>
          <t>NG</t>
        </is>
      </c>
      <c r="D32931" s="36" t="inlineStr">
        <is>
          <t>Natural Gas</t>
        </is>
      </c>
      <c r="E32931" s="75" t="n">
        <v>1846</v>
      </c>
      <c r="F32931" s="76" t="n">
        <v>1.111</v>
      </c>
      <c r="G32931" s="75" t="n">
        <v>718.5</v>
      </c>
    </row>
    <row r="32932">
      <c r="A32932" s="35" t="n">
        <v>2018</v>
      </c>
      <c r="B32932" s="35" t="n">
        <v>1336</v>
      </c>
      <c r="C32932" s="36" t="inlineStr">
        <is>
          <t>NG</t>
        </is>
      </c>
      <c r="D32932" s="36" t="inlineStr">
        <is>
          <t>Natural Gas</t>
        </is>
      </c>
      <c r="E32932" s="75" t="n">
        <v>612</v>
      </c>
      <c r="F32932" s="76" t="n">
        <v>1.111</v>
      </c>
      <c r="G32932" s="75" t="n">
        <v>713.4</v>
      </c>
    </row>
    <row r="32933">
      <c r="A32933" s="35" t="n">
        <v>2018</v>
      </c>
      <c r="B32933" s="35" t="n">
        <v>1336</v>
      </c>
      <c r="C32933" s="36" t="inlineStr">
        <is>
          <t>NG</t>
        </is>
      </c>
      <c r="D32933" s="36" t="inlineStr">
        <is>
          <t>Natural Gas</t>
        </is>
      </c>
      <c r="E32933" s="75" t="n">
        <v>14095</v>
      </c>
      <c r="F32933" s="76" t="n">
        <v>1.111</v>
      </c>
      <c r="G32933" s="75" t="n">
        <v>499.5</v>
      </c>
    </row>
    <row r="32934">
      <c r="A32934" s="35" t="n">
        <v>2018</v>
      </c>
      <c r="B32934" s="35" t="n">
        <v>1355</v>
      </c>
      <c r="C32934" s="36" t="inlineStr">
        <is>
          <t>BIT</t>
        </is>
      </c>
      <c r="D32934" s="36" t="inlineStr">
        <is>
          <t>Coal</t>
        </is>
      </c>
      <c r="E32934" s="75" t="n">
        <v>66838</v>
      </c>
      <c r="F32934" s="76" t="n">
        <v>22.659</v>
      </c>
      <c r="G32934" s="75" t="n">
        <v>246.6</v>
      </c>
    </row>
    <row r="32935">
      <c r="A32935" s="35" t="n">
        <v>2018</v>
      </c>
      <c r="B32935" s="35" t="n">
        <v>1355</v>
      </c>
      <c r="C32935" s="36" t="inlineStr">
        <is>
          <t>BIT</t>
        </is>
      </c>
      <c r="D32935" s="36" t="inlineStr">
        <is>
          <t>Coal</t>
        </is>
      </c>
      <c r="E32935" s="75" t="n">
        <v>33630</v>
      </c>
      <c r="F32935" s="76" t="n">
        <v>22.249</v>
      </c>
      <c r="G32935" s="75" t="n">
        <v>251.6</v>
      </c>
    </row>
    <row r="32936">
      <c r="A32936" s="35" t="n">
        <v>2018</v>
      </c>
      <c r="B32936" s="35" t="n">
        <v>1355</v>
      </c>
      <c r="C32936" s="36" t="inlineStr">
        <is>
          <t>BIT</t>
        </is>
      </c>
      <c r="D32936" s="36" t="inlineStr">
        <is>
          <t>Coal</t>
        </is>
      </c>
      <c r="E32936" s="75" t="n">
        <v>11144</v>
      </c>
      <c r="F32936" s="76" t="n">
        <v>23.14</v>
      </c>
      <c r="G32936" s="75" t="n">
        <v>225</v>
      </c>
    </row>
    <row r="32937">
      <c r="A32937" s="35" t="n">
        <v>2018</v>
      </c>
      <c r="B32937" s="35" t="n">
        <v>1355</v>
      </c>
      <c r="C32937" s="36" t="inlineStr">
        <is>
          <t>DFO</t>
        </is>
      </c>
      <c r="D32937" s="36" t="inlineStr">
        <is>
          <t>Petroleum</t>
        </is>
      </c>
      <c r="E32937" s="75" t="n">
        <v>1425</v>
      </c>
      <c r="F32937" s="76" t="n">
        <v>5.88</v>
      </c>
      <c r="G32937" s="75" t="n">
        <v>1369</v>
      </c>
    </row>
    <row r="32938">
      <c r="A32938" s="35" t="n">
        <v>2018</v>
      </c>
      <c r="B32938" s="35" t="n">
        <v>1355</v>
      </c>
      <c r="C32938" s="36" t="inlineStr">
        <is>
          <t>DFO</t>
        </is>
      </c>
      <c r="D32938" s="36" t="inlineStr">
        <is>
          <t>Petroleum</t>
        </is>
      </c>
      <c r="E32938" s="75" t="n">
        <v>4962</v>
      </c>
      <c r="F32938" s="76" t="n">
        <v>5.88</v>
      </c>
      <c r="G32938" s="75" t="n">
        <v>1352.6</v>
      </c>
    </row>
    <row r="32939">
      <c r="A32939" s="35" t="n">
        <v>2018</v>
      </c>
      <c r="B32939" s="35" t="n">
        <v>1355</v>
      </c>
      <c r="C32939" s="36" t="inlineStr">
        <is>
          <t>NG</t>
        </is>
      </c>
      <c r="D32939" s="36" t="inlineStr">
        <is>
          <t>Natural Gas</t>
        </is>
      </c>
      <c r="E32939" s="75" t="n">
        <v>254732</v>
      </c>
      <c r="F32939" s="76" t="n">
        <v>1.025</v>
      </c>
      <c r="G32939" s="75" t="n">
        <v>452.1</v>
      </c>
    </row>
    <row r="32940">
      <c r="A32940" s="35" t="n">
        <v>2018</v>
      </c>
      <c r="B32940" s="35" t="n">
        <v>1356</v>
      </c>
      <c r="C32940" s="36" t="inlineStr">
        <is>
          <t>BIT</t>
        </is>
      </c>
      <c r="D32940" s="36" t="inlineStr">
        <is>
          <t>Coal</t>
        </is>
      </c>
      <c r="E32940" s="75" t="n">
        <v>25851</v>
      </c>
      <c r="F32940" s="76" t="n">
        <v>25.292</v>
      </c>
      <c r="G32940" s="75" t="n">
        <v>229.8</v>
      </c>
    </row>
    <row r="32941">
      <c r="A32941" s="35" t="n">
        <v>2018</v>
      </c>
      <c r="B32941" s="35" t="n">
        <v>1356</v>
      </c>
      <c r="C32941" s="36" t="inlineStr">
        <is>
          <t>BIT</t>
        </is>
      </c>
      <c r="D32941" s="36" t="inlineStr">
        <is>
          <t>Coal</t>
        </is>
      </c>
      <c r="E32941" s="75" t="n">
        <v>1550</v>
      </c>
      <c r="F32941" s="76" t="n">
        <v>22.174</v>
      </c>
      <c r="G32941" s="75" t="n">
        <v>225.9</v>
      </c>
    </row>
    <row r="32942">
      <c r="A32942" s="35" t="n">
        <v>2018</v>
      </c>
      <c r="B32942" s="35" t="n">
        <v>1356</v>
      </c>
      <c r="C32942" s="36" t="inlineStr">
        <is>
          <t>BIT</t>
        </is>
      </c>
      <c r="D32942" s="36" t="inlineStr">
        <is>
          <t>Coal</t>
        </is>
      </c>
      <c r="E32942" s="75" t="n">
        <v>86330</v>
      </c>
      <c r="F32942" s="76" t="n">
        <v>23.537</v>
      </c>
      <c r="G32942" s="75" t="n">
        <v>206.3</v>
      </c>
    </row>
    <row r="32943">
      <c r="A32943" s="35" t="n">
        <v>2018</v>
      </c>
      <c r="B32943" s="35" t="n">
        <v>1356</v>
      </c>
      <c r="C32943" s="36" t="inlineStr">
        <is>
          <t>BIT</t>
        </is>
      </c>
      <c r="D32943" s="36" t="inlineStr">
        <is>
          <t>Coal</t>
        </is>
      </c>
      <c r="E32943" s="75" t="n">
        <v>126391</v>
      </c>
      <c r="F32943" s="76" t="n">
        <v>22.981</v>
      </c>
      <c r="G32943" s="75" t="n">
        <v>204.6</v>
      </c>
    </row>
    <row r="32944">
      <c r="A32944" s="35" t="n">
        <v>2018</v>
      </c>
      <c r="B32944" s="35" t="n">
        <v>1356</v>
      </c>
      <c r="C32944" s="36" t="inlineStr">
        <is>
          <t>BIT</t>
        </is>
      </c>
      <c r="D32944" s="36" t="inlineStr">
        <is>
          <t>Coal</t>
        </is>
      </c>
      <c r="E32944" s="75" t="n">
        <v>11364</v>
      </c>
      <c r="F32944" s="76" t="n">
        <v>23.624</v>
      </c>
      <c r="G32944" s="75" t="n">
        <v>205.9</v>
      </c>
    </row>
    <row r="32945">
      <c r="A32945" s="35" t="n">
        <v>2018</v>
      </c>
      <c r="B32945" s="35" t="n">
        <v>1356</v>
      </c>
      <c r="C32945" s="36" t="inlineStr">
        <is>
          <t>BIT</t>
        </is>
      </c>
      <c r="D32945" s="36" t="inlineStr">
        <is>
          <t>Coal</t>
        </is>
      </c>
      <c r="E32945" s="75" t="n">
        <v>77487</v>
      </c>
      <c r="F32945" s="76" t="n">
        <v>23.015</v>
      </c>
      <c r="G32945" s="75" t="n">
        <v>184.9</v>
      </c>
    </row>
    <row r="32946">
      <c r="A32946" s="35" t="n">
        <v>2018</v>
      </c>
      <c r="B32946" s="35" t="n">
        <v>1356</v>
      </c>
      <c r="C32946" s="36" t="inlineStr">
        <is>
          <t>BIT</t>
        </is>
      </c>
      <c r="D32946" s="36" t="inlineStr">
        <is>
          <t>Coal</t>
        </is>
      </c>
      <c r="E32946" s="75" t="n">
        <v>37127</v>
      </c>
      <c r="F32946" s="76" t="n">
        <v>22.259</v>
      </c>
      <c r="G32946" s="75" t="n">
        <v>197.3</v>
      </c>
    </row>
    <row r="32947">
      <c r="A32947" s="35" t="n">
        <v>2018</v>
      </c>
      <c r="B32947" s="35" t="n">
        <v>1356</v>
      </c>
      <c r="C32947" s="36" t="inlineStr">
        <is>
          <t>BIT</t>
        </is>
      </c>
      <c r="D32947" s="36" t="inlineStr">
        <is>
          <t>Coal</t>
        </is>
      </c>
      <c r="E32947" s="75" t="n">
        <v>27296</v>
      </c>
      <c r="F32947" s="76" t="n">
        <v>23.528</v>
      </c>
      <c r="G32947" s="75" t="n">
        <v>201.1</v>
      </c>
    </row>
    <row r="32948">
      <c r="A32948" s="35" t="n">
        <v>2018</v>
      </c>
      <c r="B32948" s="35" t="n">
        <v>1356</v>
      </c>
      <c r="C32948" s="36" t="inlineStr">
        <is>
          <t>BIT</t>
        </is>
      </c>
      <c r="D32948" s="36" t="inlineStr">
        <is>
          <t>Coal</t>
        </is>
      </c>
      <c r="E32948" s="75" t="n">
        <v>25251</v>
      </c>
      <c r="F32948" s="76" t="n">
        <v>22.766</v>
      </c>
      <c r="G32948" s="75" t="n">
        <v>183.2</v>
      </c>
    </row>
    <row r="32949">
      <c r="A32949" s="35" t="n">
        <v>2018</v>
      </c>
      <c r="B32949" s="35" t="n">
        <v>1356</v>
      </c>
      <c r="C32949" s="36" t="inlineStr">
        <is>
          <t>BIT</t>
        </is>
      </c>
      <c r="D32949" s="36" t="inlineStr">
        <is>
          <t>Coal</t>
        </is>
      </c>
      <c r="E32949" s="75" t="n">
        <v>34750</v>
      </c>
      <c r="F32949" s="76" t="n">
        <v>22.892</v>
      </c>
      <c r="G32949" s="75" t="n">
        <v>176.3</v>
      </c>
    </row>
    <row r="32950">
      <c r="A32950" s="35" t="n">
        <v>2018</v>
      </c>
      <c r="B32950" s="35" t="n">
        <v>1356</v>
      </c>
      <c r="C32950" s="36" t="inlineStr">
        <is>
          <t>BIT</t>
        </is>
      </c>
      <c r="D32950" s="36" t="inlineStr">
        <is>
          <t>Coal</t>
        </is>
      </c>
      <c r="E32950" s="75" t="n">
        <v>34966</v>
      </c>
      <c r="F32950" s="76" t="n">
        <v>23.645</v>
      </c>
      <c r="G32950" s="75" t="n">
        <v>164.9</v>
      </c>
    </row>
    <row r="32951">
      <c r="A32951" s="35" t="n">
        <v>2018</v>
      </c>
      <c r="B32951" s="35" t="n">
        <v>1356</v>
      </c>
      <c r="C32951" s="36" t="inlineStr">
        <is>
          <t>BIT</t>
        </is>
      </c>
      <c r="D32951" s="36" t="inlineStr">
        <is>
          <t>Coal</t>
        </is>
      </c>
      <c r="E32951" s="75" t="n">
        <v>17979</v>
      </c>
      <c r="F32951" s="76" t="n">
        <v>25.597</v>
      </c>
      <c r="G32951" s="75" t="n">
        <v>149.3</v>
      </c>
    </row>
    <row r="32952">
      <c r="A32952" s="35" t="n">
        <v>2018</v>
      </c>
      <c r="B32952" s="35" t="n">
        <v>1356</v>
      </c>
      <c r="C32952" s="36" t="inlineStr">
        <is>
          <t>BIT</t>
        </is>
      </c>
      <c r="D32952" s="36" t="inlineStr">
        <is>
          <t>Coal</t>
        </is>
      </c>
      <c r="E32952" s="75" t="n">
        <v>6484</v>
      </c>
      <c r="F32952" s="76" t="n">
        <v>23.548</v>
      </c>
      <c r="G32952" s="75" t="n">
        <v>166.9</v>
      </c>
    </row>
    <row r="32953">
      <c r="A32953" s="35" t="n">
        <v>2018</v>
      </c>
      <c r="B32953" s="35" t="n">
        <v>1356</v>
      </c>
      <c r="C32953" s="36" t="inlineStr">
        <is>
          <t>BIT</t>
        </is>
      </c>
      <c r="D32953" s="36" t="inlineStr">
        <is>
          <t>Coal</t>
        </is>
      </c>
      <c r="E32953" s="75" t="n">
        <v>107301</v>
      </c>
      <c r="F32953" s="76" t="n">
        <v>25.635</v>
      </c>
      <c r="G32953" s="75" t="n">
        <v>204.6</v>
      </c>
    </row>
    <row r="32954">
      <c r="A32954" s="35" t="n">
        <v>2018</v>
      </c>
      <c r="B32954" s="35" t="n">
        <v>1356</v>
      </c>
      <c r="C32954" s="36" t="inlineStr">
        <is>
          <t>BIT</t>
        </is>
      </c>
      <c r="D32954" s="36" t="inlineStr">
        <is>
          <t>Coal</t>
        </is>
      </c>
      <c r="E32954" s="75" t="n">
        <v>4800</v>
      </c>
      <c r="F32954" s="76" t="n">
        <v>22.275</v>
      </c>
      <c r="G32954" s="75" t="n">
        <v>184.2</v>
      </c>
    </row>
    <row r="32955">
      <c r="A32955" s="35" t="n">
        <v>2018</v>
      </c>
      <c r="B32955" s="35" t="n">
        <v>1356</v>
      </c>
      <c r="C32955" s="36" t="inlineStr">
        <is>
          <t>BIT</t>
        </is>
      </c>
      <c r="D32955" s="36" t="inlineStr">
        <is>
          <t>Coal</t>
        </is>
      </c>
      <c r="E32955" s="75" t="n">
        <v>23850</v>
      </c>
      <c r="F32955" s="76" t="n">
        <v>25.835</v>
      </c>
      <c r="G32955" s="75" t="n">
        <v>186.9</v>
      </c>
    </row>
    <row r="32956">
      <c r="A32956" s="35" t="n">
        <v>2018</v>
      </c>
      <c r="B32956" s="35" t="n">
        <v>1356</v>
      </c>
      <c r="C32956" s="36" t="inlineStr">
        <is>
          <t>DFO</t>
        </is>
      </c>
      <c r="D32956" s="36" t="inlineStr">
        <is>
          <t>Petroleum</t>
        </is>
      </c>
      <c r="E32956" s="75" t="n">
        <v>352</v>
      </c>
      <c r="F32956" s="76" t="n">
        <v>5.88</v>
      </c>
      <c r="G32956" s="75" t="n">
        <v>1425.7</v>
      </c>
    </row>
    <row r="32957">
      <c r="A32957" s="35" t="n">
        <v>2018</v>
      </c>
      <c r="B32957" s="35" t="n">
        <v>1356</v>
      </c>
      <c r="C32957" s="36" t="inlineStr">
        <is>
          <t>DFO</t>
        </is>
      </c>
      <c r="D32957" s="36" t="inlineStr">
        <is>
          <t>Petroleum</t>
        </is>
      </c>
      <c r="E32957" s="75" t="n">
        <v>5339</v>
      </c>
      <c r="F32957" s="76" t="n">
        <v>5.88</v>
      </c>
      <c r="G32957" s="75" t="n">
        <v>1341.5</v>
      </c>
    </row>
    <row r="32958">
      <c r="A32958" s="35" t="n">
        <v>2018</v>
      </c>
      <c r="B32958" s="35" t="n">
        <v>1363</v>
      </c>
      <c r="C32958" s="36" t="inlineStr">
        <is>
          <t>NG</t>
        </is>
      </c>
      <c r="D32958" s="36" t="inlineStr">
        <is>
          <t>Natural Gas</t>
        </is>
      </c>
      <c r="E32958" s="75" t="n">
        <v>2803748</v>
      </c>
      <c r="F32958" s="76" t="n">
        <v>1.065</v>
      </c>
      <c r="G32958" s="75" t="n">
        <v>349.4</v>
      </c>
    </row>
    <row r="32959">
      <c r="A32959" s="35" t="n">
        <v>2018</v>
      </c>
      <c r="B32959" s="35" t="n">
        <v>1364</v>
      </c>
      <c r="C32959" s="36" t="inlineStr">
        <is>
          <t>BIT</t>
        </is>
      </c>
      <c r="D32959" s="36" t="inlineStr">
        <is>
          <t>Coal</t>
        </is>
      </c>
      <c r="E32959" s="75" t="n">
        <v>30628</v>
      </c>
      <c r="F32959" s="76" t="n">
        <v>23.675</v>
      </c>
      <c r="G32959" s="75" t="n">
        <v>201.4</v>
      </c>
    </row>
    <row r="32960">
      <c r="A32960" s="35" t="n">
        <v>2018</v>
      </c>
      <c r="B32960" s="35" t="n">
        <v>1364</v>
      </c>
      <c r="C32960" s="36" t="inlineStr">
        <is>
          <t>BIT</t>
        </is>
      </c>
      <c r="D32960" s="36" t="inlineStr">
        <is>
          <t>Coal</t>
        </is>
      </c>
      <c r="E32960" s="75" t="n">
        <v>8282</v>
      </c>
      <c r="F32960" s="76" t="n">
        <v>22.95</v>
      </c>
      <c r="G32960" s="75" t="n">
        <v>201.2</v>
      </c>
    </row>
    <row r="32961">
      <c r="A32961" s="35" t="n">
        <v>2018</v>
      </c>
      <c r="B32961" s="35" t="n">
        <v>1364</v>
      </c>
      <c r="C32961" s="36" t="inlineStr">
        <is>
          <t>NG</t>
        </is>
      </c>
      <c r="D32961" s="36" t="inlineStr">
        <is>
          <t>Natural Gas</t>
        </is>
      </c>
      <c r="E32961" s="75" t="n">
        <v>20762</v>
      </c>
      <c r="F32961" s="76" t="n">
        <v>1.065</v>
      </c>
      <c r="G32961" s="75" t="n">
        <v>1206.6</v>
      </c>
    </row>
    <row r="32962">
      <c r="A32962" s="35" t="n">
        <v>2018</v>
      </c>
      <c r="B32962" s="35" t="n">
        <v>1364</v>
      </c>
      <c r="C32962" s="36" t="inlineStr">
        <is>
          <t>BIT</t>
        </is>
      </c>
      <c r="D32962" s="36" t="inlineStr">
        <is>
          <t>Coal</t>
        </is>
      </c>
      <c r="E32962" s="75" t="n">
        <v>115821</v>
      </c>
      <c r="F32962" s="76" t="n">
        <v>23.758</v>
      </c>
      <c r="G32962" s="75" t="n">
        <v>198.9</v>
      </c>
    </row>
    <row r="32963">
      <c r="A32963" s="35" t="n">
        <v>2018</v>
      </c>
      <c r="B32963" s="35" t="n">
        <v>1364</v>
      </c>
      <c r="C32963" s="36" t="inlineStr">
        <is>
          <t>BIT</t>
        </is>
      </c>
      <c r="D32963" s="36" t="inlineStr">
        <is>
          <t>Coal</t>
        </is>
      </c>
      <c r="E32963" s="75" t="n">
        <v>117722</v>
      </c>
      <c r="F32963" s="76" t="n">
        <v>23.114</v>
      </c>
      <c r="G32963" s="75" t="n">
        <v>203.4</v>
      </c>
    </row>
    <row r="32964">
      <c r="A32964" s="35" t="n">
        <v>2018</v>
      </c>
      <c r="B32964" s="35" t="n">
        <v>1364</v>
      </c>
      <c r="C32964" s="36" t="inlineStr">
        <is>
          <t>BIT</t>
        </is>
      </c>
      <c r="D32964" s="36" t="inlineStr">
        <is>
          <t>Coal</t>
        </is>
      </c>
      <c r="E32964" s="75" t="n">
        <v>6675</v>
      </c>
      <c r="F32964" s="76" t="n">
        <v>23.065</v>
      </c>
      <c r="G32964" s="75" t="n">
        <v>180.9</v>
      </c>
    </row>
    <row r="32965">
      <c r="A32965" s="35" t="n">
        <v>2018</v>
      </c>
      <c r="B32965" s="35" t="n">
        <v>1364</v>
      </c>
      <c r="C32965" s="36" t="inlineStr">
        <is>
          <t>BIT</t>
        </is>
      </c>
      <c r="D32965" s="36" t="inlineStr">
        <is>
          <t>Coal</t>
        </is>
      </c>
      <c r="E32965" s="75" t="n">
        <v>27674</v>
      </c>
      <c r="F32965" s="76" t="n">
        <v>23.043</v>
      </c>
      <c r="G32965" s="75" t="n">
        <v>172.3</v>
      </c>
    </row>
    <row r="32966">
      <c r="A32966" s="35" t="n">
        <v>2018</v>
      </c>
      <c r="B32966" s="35" t="n">
        <v>1366</v>
      </c>
      <c r="C32966" s="36" t="inlineStr">
        <is>
          <t>NG</t>
        </is>
      </c>
      <c r="D32966" s="36" t="inlineStr">
        <is>
          <t>Natural Gas</t>
        </is>
      </c>
      <c r="E32966" s="75" t="n">
        <v>35327</v>
      </c>
      <c r="F32966" s="76" t="n">
        <v>1.065</v>
      </c>
      <c r="G32966" s="75" t="n">
        <v>1637.6</v>
      </c>
    </row>
    <row r="32967">
      <c r="A32967" s="35" t="n">
        <v>2018</v>
      </c>
      <c r="B32967" s="35" t="n">
        <v>1374</v>
      </c>
      <c r="C32967" s="36" t="inlineStr">
        <is>
          <t>BIT</t>
        </is>
      </c>
      <c r="D32967" s="36" t="inlineStr">
        <is>
          <t>Coal</t>
        </is>
      </c>
      <c r="E32967" s="75" t="n">
        <v>3091</v>
      </c>
      <c r="F32967" s="76" t="n">
        <v>23.29</v>
      </c>
      <c r="G32967" s="75" t="n">
        <v>210.4</v>
      </c>
    </row>
    <row r="32968">
      <c r="A32968" s="35" t="n">
        <v>2018</v>
      </c>
      <c r="B32968" s="35" t="n">
        <v>1374</v>
      </c>
      <c r="C32968" s="36" t="inlineStr">
        <is>
          <t>BIT</t>
        </is>
      </c>
      <c r="D32968" s="36" t="inlineStr">
        <is>
          <t>Coal</t>
        </is>
      </c>
      <c r="E32968" s="75" t="n">
        <v>4027</v>
      </c>
      <c r="F32968" s="76" t="n">
        <v>22.08</v>
      </c>
      <c r="G32968" s="75" t="n">
        <v>214.6</v>
      </c>
    </row>
    <row r="32969">
      <c r="A32969" s="35" t="n">
        <v>2018</v>
      </c>
      <c r="B32969" s="35" t="n">
        <v>1374</v>
      </c>
      <c r="C32969" s="36" t="inlineStr">
        <is>
          <t>BIT</t>
        </is>
      </c>
      <c r="D32969" s="36" t="inlineStr">
        <is>
          <t>Coal</t>
        </is>
      </c>
      <c r="E32969" s="75" t="n">
        <v>15597</v>
      </c>
      <c r="F32969" s="76" t="n">
        <v>21.676</v>
      </c>
      <c r="G32969" s="75" t="n">
        <v>198.7</v>
      </c>
    </row>
    <row r="32970">
      <c r="A32970" s="35" t="n">
        <v>2018</v>
      </c>
      <c r="B32970" s="35" t="n">
        <v>1374</v>
      </c>
      <c r="C32970" s="36" t="inlineStr">
        <is>
          <t>BIT</t>
        </is>
      </c>
      <c r="D32970" s="36" t="inlineStr">
        <is>
          <t>Coal</t>
        </is>
      </c>
      <c r="E32970" s="75" t="n">
        <v>19854</v>
      </c>
      <c r="F32970" s="76" t="n">
        <v>21.768</v>
      </c>
      <c r="G32970" s="75" t="n">
        <v>199</v>
      </c>
    </row>
    <row r="32971">
      <c r="A32971" s="35" t="n">
        <v>2018</v>
      </c>
      <c r="B32971" s="35" t="n">
        <v>1374</v>
      </c>
      <c r="C32971" s="36" t="inlineStr">
        <is>
          <t>BIT</t>
        </is>
      </c>
      <c r="D32971" s="36" t="inlineStr">
        <is>
          <t>Coal</t>
        </is>
      </c>
      <c r="E32971" s="75" t="n">
        <v>27841</v>
      </c>
      <c r="F32971" s="76" t="n">
        <v>23.382</v>
      </c>
      <c r="G32971" s="75" t="n">
        <v>199</v>
      </c>
    </row>
    <row r="32972">
      <c r="A32972" s="35" t="n">
        <v>2018</v>
      </c>
      <c r="B32972" s="35" t="n">
        <v>1374</v>
      </c>
      <c r="C32972" s="36" t="inlineStr">
        <is>
          <t>DFO</t>
        </is>
      </c>
      <c r="D32972" s="36" t="inlineStr">
        <is>
          <t>Petroleum</t>
        </is>
      </c>
      <c r="E32972" s="75" t="n">
        <v>899</v>
      </c>
      <c r="F32972" s="76" t="n">
        <v>5.71</v>
      </c>
      <c r="G32972" s="75" t="n">
        <v>1291.7</v>
      </c>
    </row>
    <row r="32973">
      <c r="A32973" s="35" t="n">
        <v>2018</v>
      </c>
      <c r="B32973" s="35" t="n">
        <v>1374</v>
      </c>
      <c r="C32973" s="36" t="inlineStr">
        <is>
          <t>NG</t>
        </is>
      </c>
      <c r="D32973" s="36" t="inlineStr">
        <is>
          <t>Natural Gas</t>
        </is>
      </c>
      <c r="E32973" s="75" t="n">
        <v>2140</v>
      </c>
      <c r="F32973" s="76" t="n">
        <v>1.03</v>
      </c>
      <c r="G32973" s="75" t="n">
        <v>405.9</v>
      </c>
    </row>
    <row r="32974">
      <c r="A32974" s="35" t="n">
        <v>2018</v>
      </c>
      <c r="B32974" s="35" t="n">
        <v>1378</v>
      </c>
      <c r="C32974" s="36" t="inlineStr">
        <is>
          <t>BIT</t>
        </is>
      </c>
      <c r="D32974" s="36" t="inlineStr">
        <is>
          <t>Coal</t>
        </is>
      </c>
      <c r="E32974" s="75" t="n">
        <v>50763</v>
      </c>
      <c r="F32974" s="76" t="n">
        <v>24.892</v>
      </c>
      <c r="G32974" s="75" t="n">
        <v>244.4</v>
      </c>
    </row>
    <row r="32975">
      <c r="A32975" s="35" t="n">
        <v>2018</v>
      </c>
      <c r="B32975" s="35" t="n">
        <v>1378</v>
      </c>
      <c r="C32975" s="36" t="inlineStr">
        <is>
          <t>BIT</t>
        </is>
      </c>
      <c r="D32975" s="36" t="inlineStr">
        <is>
          <t>Coal</t>
        </is>
      </c>
      <c r="E32975" s="75" t="n">
        <v>36010</v>
      </c>
      <c r="F32975" s="76" t="n">
        <v>23.694</v>
      </c>
      <c r="G32975" s="75" t="n">
        <v>186.7</v>
      </c>
    </row>
    <row r="32976">
      <c r="A32976" s="35" t="n">
        <v>2018</v>
      </c>
      <c r="B32976" s="35" t="n">
        <v>1378</v>
      </c>
      <c r="C32976" s="36" t="inlineStr">
        <is>
          <t>BIT</t>
        </is>
      </c>
      <c r="D32976" s="36" t="inlineStr">
        <is>
          <t>Coal</t>
        </is>
      </c>
      <c r="E32976" s="75" t="n">
        <v>120234</v>
      </c>
      <c r="F32976" s="76" t="n">
        <v>23.428</v>
      </c>
      <c r="G32976" s="75" t="n">
        <v>194.1</v>
      </c>
    </row>
    <row r="32977">
      <c r="A32977" s="35" t="n">
        <v>2018</v>
      </c>
      <c r="B32977" s="35" t="n">
        <v>1378</v>
      </c>
      <c r="C32977" s="36" t="inlineStr">
        <is>
          <t>BIT</t>
        </is>
      </c>
      <c r="D32977" s="36" t="inlineStr">
        <is>
          <t>Coal</t>
        </is>
      </c>
      <c r="E32977" s="75" t="n">
        <v>9860</v>
      </c>
      <c r="F32977" s="76" t="n">
        <v>23.584</v>
      </c>
      <c r="G32977" s="75" t="n">
        <v>189.7</v>
      </c>
    </row>
    <row r="32978">
      <c r="A32978" s="35" t="n">
        <v>2018</v>
      </c>
      <c r="B32978" s="35" t="n">
        <v>1378</v>
      </c>
      <c r="C32978" s="36" t="inlineStr">
        <is>
          <t>DFO</t>
        </is>
      </c>
      <c r="D32978" s="36" t="inlineStr">
        <is>
          <t>Petroleum</t>
        </is>
      </c>
      <c r="E32978" s="75" t="n">
        <v>493</v>
      </c>
      <c r="F32978" s="76" t="n">
        <v>5.762</v>
      </c>
      <c r="G32978" s="75" t="n">
        <v>1309</v>
      </c>
    </row>
    <row r="32979">
      <c r="A32979" s="35" t="n">
        <v>2018</v>
      </c>
      <c r="B32979" s="35" t="n">
        <v>1378</v>
      </c>
      <c r="C32979" s="36" t="inlineStr">
        <is>
          <t>NG</t>
        </is>
      </c>
      <c r="D32979" s="36" t="inlineStr">
        <is>
          <t>Natural Gas</t>
        </is>
      </c>
      <c r="E32979" s="75" t="n">
        <v>2089423</v>
      </c>
      <c r="F32979" s="76" t="n">
        <v>1</v>
      </c>
      <c r="G32979" s="75" t="n">
        <v>541.9</v>
      </c>
    </row>
    <row r="32980">
      <c r="A32980" s="35" t="n">
        <v>2018</v>
      </c>
      <c r="B32980" s="35" t="n">
        <v>1379</v>
      </c>
      <c r="C32980" s="36" t="inlineStr">
        <is>
          <t>SUB</t>
        </is>
      </c>
      <c r="D32980" s="36" t="inlineStr">
        <is>
          <t>Coal</t>
        </is>
      </c>
      <c r="E32980" s="75" t="n">
        <v>79524</v>
      </c>
      <c r="F32980" s="76" t="n">
        <v>17.814</v>
      </c>
      <c r="G32980" s="75" t="n">
        <v>180</v>
      </c>
    </row>
    <row r="32981">
      <c r="A32981" s="35" t="n">
        <v>2018</v>
      </c>
      <c r="B32981" s="35" t="n">
        <v>1379</v>
      </c>
      <c r="C32981" s="36" t="inlineStr">
        <is>
          <t>SUB</t>
        </is>
      </c>
      <c r="D32981" s="36" t="inlineStr">
        <is>
          <t>Coal</t>
        </is>
      </c>
      <c r="E32981" s="75" t="n">
        <v>203856</v>
      </c>
      <c r="F32981" s="76" t="n">
        <v>17.526</v>
      </c>
      <c r="G32981" s="75" t="n">
        <v>176.2</v>
      </c>
    </row>
    <row r="32982">
      <c r="A32982" s="35" t="n">
        <v>2018</v>
      </c>
      <c r="B32982" s="35" t="n">
        <v>1379</v>
      </c>
      <c r="C32982" s="36" t="inlineStr">
        <is>
          <t>SUB</t>
        </is>
      </c>
      <c r="D32982" s="36" t="inlineStr">
        <is>
          <t>Coal</t>
        </is>
      </c>
      <c r="E32982" s="75" t="n">
        <v>15760</v>
      </c>
      <c r="F32982" s="76" t="n">
        <v>17.94</v>
      </c>
      <c r="G32982" s="75" t="n">
        <v>197.8</v>
      </c>
    </row>
    <row r="32983">
      <c r="A32983" s="35" t="n">
        <v>2018</v>
      </c>
      <c r="B32983" s="35" t="n">
        <v>1379</v>
      </c>
      <c r="C32983" s="36" t="inlineStr">
        <is>
          <t>SUB</t>
        </is>
      </c>
      <c r="D32983" s="36" t="inlineStr">
        <is>
          <t>Coal</t>
        </is>
      </c>
      <c r="E32983" s="75" t="n">
        <v>62909</v>
      </c>
      <c r="F32983" s="76" t="n">
        <v>18.028</v>
      </c>
      <c r="G32983" s="75" t="n">
        <v>177.6</v>
      </c>
    </row>
    <row r="32984">
      <c r="A32984" s="35" t="n">
        <v>2018</v>
      </c>
      <c r="B32984" s="35" t="n">
        <v>1379</v>
      </c>
      <c r="C32984" s="36" t="inlineStr">
        <is>
          <t>DFO</t>
        </is>
      </c>
      <c r="D32984" s="36" t="inlineStr">
        <is>
          <t>Petroleum</t>
        </is>
      </c>
      <c r="E32984" s="75" t="n">
        <v>173</v>
      </c>
      <c r="F32984" s="76" t="n">
        <v>5.762</v>
      </c>
      <c r="G32984" s="75" t="n">
        <v>1405.1</v>
      </c>
    </row>
    <row r="32985">
      <c r="A32985" s="35" t="n">
        <v>2018</v>
      </c>
      <c r="B32985" s="35" t="n">
        <v>1379</v>
      </c>
      <c r="C32985" s="36" t="inlineStr">
        <is>
          <t>DFO</t>
        </is>
      </c>
      <c r="D32985" s="36" t="inlineStr">
        <is>
          <t>Petroleum</t>
        </is>
      </c>
      <c r="E32985" s="75" t="n">
        <v>1380</v>
      </c>
      <c r="F32985" s="76" t="n">
        <v>5.762</v>
      </c>
      <c r="G32985" s="75" t="n">
        <v>1314.3</v>
      </c>
    </row>
    <row r="32986">
      <c r="A32986" s="35" t="n">
        <v>2018</v>
      </c>
      <c r="B32986" s="35" t="n">
        <v>1382</v>
      </c>
      <c r="C32986" s="36" t="inlineStr">
        <is>
          <t>BIT</t>
        </is>
      </c>
      <c r="D32986" s="36" t="inlineStr">
        <is>
          <t>Coal</t>
        </is>
      </c>
      <c r="E32986" s="75" t="n">
        <v>18067</v>
      </c>
      <c r="F32986" s="76" t="n">
        <v>22.8</v>
      </c>
      <c r="G32986" s="75" t="n">
        <v>180</v>
      </c>
    </row>
    <row r="32987">
      <c r="A32987" s="35" t="n">
        <v>2018</v>
      </c>
      <c r="B32987" s="35" t="n">
        <v>1382</v>
      </c>
      <c r="C32987" s="36" t="inlineStr">
        <is>
          <t>BIT</t>
        </is>
      </c>
      <c r="D32987" s="36" t="inlineStr">
        <is>
          <t>Coal</t>
        </is>
      </c>
      <c r="E32987" s="75" t="n">
        <v>29655</v>
      </c>
      <c r="F32987" s="76" t="n">
        <v>22.92</v>
      </c>
      <c r="G32987" s="75" t="n">
        <v>172.7</v>
      </c>
    </row>
    <row r="32988">
      <c r="A32988" s="35" t="n">
        <v>2018</v>
      </c>
      <c r="B32988" s="35" t="n">
        <v>1382</v>
      </c>
      <c r="C32988" s="36" t="inlineStr">
        <is>
          <t>BIT</t>
        </is>
      </c>
      <c r="D32988" s="36" t="inlineStr">
        <is>
          <t>Coal</t>
        </is>
      </c>
      <c r="E32988" s="75" t="n">
        <v>20883</v>
      </c>
      <c r="F32988" s="76" t="n">
        <v>22.98</v>
      </c>
      <c r="G32988" s="75" t="n">
        <v>245.4</v>
      </c>
    </row>
    <row r="32989">
      <c r="A32989" s="35" t="n">
        <v>2018</v>
      </c>
      <c r="B32989" s="35" t="n">
        <v>1384</v>
      </c>
      <c r="C32989" s="36" t="inlineStr">
        <is>
          <t>BIT</t>
        </is>
      </c>
      <c r="D32989" s="36" t="inlineStr">
        <is>
          <t>Coal</t>
        </is>
      </c>
      <c r="E32989" s="75" t="n">
        <v>3268</v>
      </c>
      <c r="F32989" s="76" t="n">
        <v>23.8</v>
      </c>
      <c r="G32989" s="75" t="n">
        <v>250</v>
      </c>
    </row>
    <row r="32990">
      <c r="A32990" s="35" t="n">
        <v>2018</v>
      </c>
      <c r="B32990" s="35" t="n">
        <v>1384</v>
      </c>
      <c r="C32990" s="36" t="inlineStr">
        <is>
          <t>BIT</t>
        </is>
      </c>
      <c r="D32990" s="36" t="inlineStr">
        <is>
          <t>Coal</t>
        </is>
      </c>
      <c r="E32990" s="75" t="n">
        <v>2814</v>
      </c>
      <c r="F32990" s="76" t="n">
        <v>25.03</v>
      </c>
      <c r="G32990" s="75" t="n">
        <v>326.1</v>
      </c>
    </row>
    <row r="32991">
      <c r="A32991" s="35" t="n">
        <v>2018</v>
      </c>
      <c r="B32991" s="35" t="n">
        <v>1384</v>
      </c>
      <c r="C32991" s="36" t="inlineStr">
        <is>
          <t>BIT</t>
        </is>
      </c>
      <c r="D32991" s="36" t="inlineStr">
        <is>
          <t>Coal</t>
        </is>
      </c>
      <c r="E32991" s="75" t="n">
        <v>1284</v>
      </c>
      <c r="F32991" s="76" t="n">
        <v>25.66</v>
      </c>
      <c r="G32991" s="75" t="n">
        <v>288.1</v>
      </c>
    </row>
    <row r="32992">
      <c r="A32992" s="35" t="n">
        <v>2018</v>
      </c>
      <c r="B32992" s="35" t="n">
        <v>1384</v>
      </c>
      <c r="C32992" s="36" t="inlineStr">
        <is>
          <t>BIT</t>
        </is>
      </c>
      <c r="D32992" s="36" t="inlineStr">
        <is>
          <t>Coal</t>
        </is>
      </c>
      <c r="E32992" s="75" t="n">
        <v>3335</v>
      </c>
      <c r="F32992" s="76" t="n">
        <v>24.68</v>
      </c>
      <c r="G32992" s="75" t="n">
        <v>295.8</v>
      </c>
    </row>
    <row r="32993">
      <c r="A32993" s="35" t="n">
        <v>2018</v>
      </c>
      <c r="B32993" s="35" t="n">
        <v>1384</v>
      </c>
      <c r="C32993" s="36" t="inlineStr">
        <is>
          <t>BIT</t>
        </is>
      </c>
      <c r="D32993" s="36" t="inlineStr">
        <is>
          <t>Coal</t>
        </is>
      </c>
      <c r="E32993" s="75" t="n">
        <v>4273</v>
      </c>
      <c r="F32993" s="76" t="n">
        <v>24.92</v>
      </c>
      <c r="G32993" s="75" t="n">
        <v>332.8</v>
      </c>
    </row>
    <row r="32994">
      <c r="A32994" s="35" t="n">
        <v>2018</v>
      </c>
      <c r="B32994" s="35" t="n">
        <v>1384</v>
      </c>
      <c r="C32994" s="36" t="inlineStr">
        <is>
          <t>BIT</t>
        </is>
      </c>
      <c r="D32994" s="36" t="inlineStr">
        <is>
          <t>Coal</t>
        </is>
      </c>
      <c r="E32994" s="75" t="n">
        <v>5117</v>
      </c>
      <c r="F32994" s="76" t="n">
        <v>26.2</v>
      </c>
      <c r="G32994" s="75" t="n">
        <v>320.5</v>
      </c>
    </row>
    <row r="32995">
      <c r="A32995" s="35" t="n">
        <v>2018</v>
      </c>
      <c r="B32995" s="35" t="n">
        <v>1384</v>
      </c>
      <c r="C32995" s="36" t="inlineStr">
        <is>
          <t>BIT</t>
        </is>
      </c>
      <c r="D32995" s="36" t="inlineStr">
        <is>
          <t>Coal</t>
        </is>
      </c>
      <c r="E32995" s="75" t="n">
        <v>9096</v>
      </c>
      <c r="F32995" s="76" t="n">
        <v>25.99</v>
      </c>
      <c r="G32995" s="75" t="n">
        <v>301.9</v>
      </c>
    </row>
    <row r="32996">
      <c r="A32996" s="35" t="n">
        <v>2018</v>
      </c>
      <c r="B32996" s="35" t="n">
        <v>1384</v>
      </c>
      <c r="C32996" s="36" t="inlineStr">
        <is>
          <t>DFO</t>
        </is>
      </c>
      <c r="D32996" s="36" t="inlineStr">
        <is>
          <t>Petroleum</t>
        </is>
      </c>
      <c r="E32996" s="75" t="n">
        <v>352</v>
      </c>
      <c r="F32996" s="76" t="n">
        <v>5.82</v>
      </c>
      <c r="G32996" s="75" t="n">
        <v>1414</v>
      </c>
    </row>
    <row r="32997">
      <c r="A32997" s="35" t="n">
        <v>2018</v>
      </c>
      <c r="B32997" s="35" t="n">
        <v>1391</v>
      </c>
      <c r="C32997" s="36" t="inlineStr">
        <is>
          <t>NG</t>
        </is>
      </c>
      <c r="D32997" s="36" t="inlineStr">
        <is>
          <t>Natural Gas</t>
        </is>
      </c>
      <c r="E32997" s="75" t="n">
        <v>747469</v>
      </c>
      <c r="F32997" s="76" t="n">
        <v>1.02</v>
      </c>
      <c r="G32997" s="75" t="inlineStr">
        <is>
          <t>.</t>
        </is>
      </c>
    </row>
    <row r="32998">
      <c r="A32998" s="35" t="n">
        <v>2018</v>
      </c>
      <c r="B32998" s="35" t="n">
        <v>1391</v>
      </c>
      <c r="C32998" s="36" t="inlineStr">
        <is>
          <t>NG</t>
        </is>
      </c>
      <c r="D32998" s="36" t="inlineStr">
        <is>
          <t>Natural Gas</t>
        </is>
      </c>
      <c r="E32998" s="75" t="n">
        <v>964114</v>
      </c>
      <c r="F32998" s="76" t="n">
        <v>1.02</v>
      </c>
      <c r="G32998" s="75" t="inlineStr">
        <is>
          <t>.</t>
        </is>
      </c>
    </row>
    <row r="32999">
      <c r="A32999" s="35" t="n">
        <v>2018</v>
      </c>
      <c r="B32999" s="35" t="n">
        <v>1393</v>
      </c>
      <c r="C32999" s="36" t="inlineStr">
        <is>
          <t>NG</t>
        </is>
      </c>
      <c r="D32999" s="36" t="inlineStr">
        <is>
          <t>Natural Gas</t>
        </is>
      </c>
      <c r="E32999" s="75" t="n">
        <v>5552</v>
      </c>
      <c r="F32999" s="76" t="n">
        <v>1.04</v>
      </c>
      <c r="G32999" s="75" t="n">
        <v>496.7</v>
      </c>
    </row>
    <row r="33000">
      <c r="A33000" s="35" t="n">
        <v>2018</v>
      </c>
      <c r="B33000" s="35" t="n">
        <v>1393</v>
      </c>
      <c r="C33000" s="36" t="inlineStr">
        <is>
          <t>PC</t>
        </is>
      </c>
      <c r="D33000" s="36" t="inlineStr">
        <is>
          <t>Petroleum Coke</t>
        </is>
      </c>
      <c r="E33000" s="75" t="n">
        <v>55819</v>
      </c>
      <c r="F33000" s="76" t="n">
        <v>29.41</v>
      </c>
      <c r="G33000" s="75" t="n">
        <v>186.8</v>
      </c>
    </row>
    <row r="33001">
      <c r="A33001" s="35" t="n">
        <v>2018</v>
      </c>
      <c r="B33001" s="35" t="n">
        <v>1393</v>
      </c>
      <c r="C33001" s="36" t="inlineStr">
        <is>
          <t>SUB</t>
        </is>
      </c>
      <c r="D33001" s="36" t="inlineStr">
        <is>
          <t>Coal</t>
        </is>
      </c>
      <c r="E33001" s="75" t="n">
        <v>15141</v>
      </c>
      <c r="F33001" s="76" t="n">
        <v>16.6</v>
      </c>
      <c r="G33001" s="75" t="n">
        <v>201.2</v>
      </c>
    </row>
    <row r="33002">
      <c r="A33002" s="35" t="n">
        <v>2018</v>
      </c>
      <c r="B33002" s="35" t="n">
        <v>1393</v>
      </c>
      <c r="C33002" s="36" t="inlineStr">
        <is>
          <t>SUB</t>
        </is>
      </c>
      <c r="D33002" s="36" t="inlineStr">
        <is>
          <t>Coal</t>
        </is>
      </c>
      <c r="E33002" s="75" t="n">
        <v>45061</v>
      </c>
      <c r="F33002" s="76" t="n">
        <v>17.91</v>
      </c>
      <c r="G33002" s="75" t="n">
        <v>194.5</v>
      </c>
    </row>
    <row r="33003">
      <c r="A33003" s="35" t="n">
        <v>2018</v>
      </c>
      <c r="B33003" s="35" t="n">
        <v>1393</v>
      </c>
      <c r="C33003" s="36" t="inlineStr">
        <is>
          <t>SUB</t>
        </is>
      </c>
      <c r="D33003" s="36" t="inlineStr">
        <is>
          <t>Coal</t>
        </is>
      </c>
      <c r="E33003" s="75" t="n">
        <v>60175</v>
      </c>
      <c r="F33003" s="76" t="n">
        <v>16.87</v>
      </c>
      <c r="G33003" s="75" t="n">
        <v>193.9</v>
      </c>
    </row>
    <row r="33004">
      <c r="A33004" s="35" t="n">
        <v>2018</v>
      </c>
      <c r="B33004" s="35" t="n">
        <v>1393</v>
      </c>
      <c r="C33004" s="36" t="inlineStr">
        <is>
          <t>SUB</t>
        </is>
      </c>
      <c r="D33004" s="36" t="inlineStr">
        <is>
          <t>Coal</t>
        </is>
      </c>
      <c r="E33004" s="75" t="n">
        <v>30145</v>
      </c>
      <c r="F33004" s="76" t="n">
        <v>16.71</v>
      </c>
      <c r="G33004" s="75" t="n">
        <v>187.1</v>
      </c>
    </row>
    <row r="33005">
      <c r="A33005" s="35" t="n">
        <v>2018</v>
      </c>
      <c r="B33005" s="35" t="n">
        <v>1393</v>
      </c>
      <c r="C33005" s="36" t="inlineStr">
        <is>
          <t>SUB</t>
        </is>
      </c>
      <c r="D33005" s="36" t="inlineStr">
        <is>
          <t>Coal</t>
        </is>
      </c>
      <c r="E33005" s="75" t="n">
        <v>44892</v>
      </c>
      <c r="F33005" s="76" t="n">
        <v>17.13</v>
      </c>
      <c r="G33005" s="75" t="n">
        <v>189.2</v>
      </c>
    </row>
    <row r="33006">
      <c r="A33006" s="35" t="n">
        <v>2018</v>
      </c>
      <c r="B33006" s="35" t="n">
        <v>1393</v>
      </c>
      <c r="C33006" s="36" t="inlineStr">
        <is>
          <t>DFO</t>
        </is>
      </c>
      <c r="D33006" s="36" t="inlineStr">
        <is>
          <t>Petroleum</t>
        </is>
      </c>
      <c r="E33006" s="75" t="n">
        <v>2142</v>
      </c>
      <c r="F33006" s="76" t="n">
        <v>5.9</v>
      </c>
      <c r="G33006" s="75" t="n">
        <v>1290</v>
      </c>
    </row>
    <row r="33007">
      <c r="A33007" s="35" t="n">
        <v>2018</v>
      </c>
      <c r="B33007" s="35" t="n">
        <v>1396</v>
      </c>
      <c r="C33007" s="36" t="inlineStr">
        <is>
          <t>NG</t>
        </is>
      </c>
      <c r="D33007" s="36" t="inlineStr">
        <is>
          <t>Natural Gas</t>
        </is>
      </c>
      <c r="E33007" s="75" t="n">
        <v>9709</v>
      </c>
      <c r="F33007" s="76" t="n">
        <v>1.03</v>
      </c>
      <c r="G33007" s="75" t="n">
        <v>420</v>
      </c>
    </row>
    <row r="33008">
      <c r="A33008" s="35" t="n">
        <v>2018</v>
      </c>
      <c r="B33008" s="35" t="n">
        <v>1396</v>
      </c>
      <c r="C33008" s="36" t="inlineStr">
        <is>
          <t>NG</t>
        </is>
      </c>
      <c r="D33008" s="36" t="inlineStr">
        <is>
          <t>Natural Gas</t>
        </is>
      </c>
      <c r="E33008" s="75" t="n">
        <v>9709</v>
      </c>
      <c r="F33008" s="76" t="n">
        <v>1.03</v>
      </c>
      <c r="G33008" s="75" t="n">
        <v>469.5</v>
      </c>
    </row>
    <row r="33009">
      <c r="A33009" s="35" t="n">
        <v>2018</v>
      </c>
      <c r="B33009" s="35" t="n">
        <v>1396</v>
      </c>
      <c r="C33009" s="36" t="inlineStr">
        <is>
          <t>NG</t>
        </is>
      </c>
      <c r="D33009" s="36" t="inlineStr">
        <is>
          <t>Natural Gas</t>
        </is>
      </c>
      <c r="E33009" s="75" t="n">
        <v>9709</v>
      </c>
      <c r="F33009" s="76" t="n">
        <v>1.03</v>
      </c>
      <c r="G33009" s="75" t="n">
        <v>371.8</v>
      </c>
    </row>
    <row r="33010">
      <c r="A33010" s="35" t="n">
        <v>2018</v>
      </c>
      <c r="B33010" s="35" t="n">
        <v>1396</v>
      </c>
      <c r="C33010" s="36" t="inlineStr">
        <is>
          <t>NG</t>
        </is>
      </c>
      <c r="D33010" s="36" t="inlineStr">
        <is>
          <t>Natural Gas</t>
        </is>
      </c>
      <c r="E33010" s="75" t="n">
        <v>9709</v>
      </c>
      <c r="F33010" s="76" t="n">
        <v>1.03</v>
      </c>
      <c r="G33010" s="75" t="n">
        <v>445.3</v>
      </c>
    </row>
    <row r="33011">
      <c r="A33011" s="35" t="n">
        <v>2018</v>
      </c>
      <c r="B33011" s="35" t="n">
        <v>1396</v>
      </c>
      <c r="C33011" s="36" t="inlineStr">
        <is>
          <t>NG</t>
        </is>
      </c>
      <c r="D33011" s="36" t="inlineStr">
        <is>
          <t>Natural Gas</t>
        </is>
      </c>
      <c r="E33011" s="75" t="n">
        <v>9709</v>
      </c>
      <c r="F33011" s="76" t="n">
        <v>1.03</v>
      </c>
      <c r="G33011" s="75" t="n">
        <v>413.4</v>
      </c>
    </row>
    <row r="33012">
      <c r="A33012" s="35" t="n">
        <v>2018</v>
      </c>
      <c r="B33012" s="35" t="n">
        <v>1396</v>
      </c>
      <c r="C33012" s="36" t="inlineStr">
        <is>
          <t>NG</t>
        </is>
      </c>
      <c r="D33012" s="36" t="inlineStr">
        <is>
          <t>Natural Gas</t>
        </is>
      </c>
      <c r="E33012" s="75" t="n">
        <v>10485</v>
      </c>
      <c r="F33012" s="76" t="n">
        <v>1.03</v>
      </c>
      <c r="G33012" s="75" t="n">
        <v>459.8</v>
      </c>
    </row>
    <row r="33013">
      <c r="A33013" s="35" t="n">
        <v>2018</v>
      </c>
      <c r="B33013" s="35" t="n">
        <v>1396</v>
      </c>
      <c r="C33013" s="36" t="inlineStr">
        <is>
          <t>NG</t>
        </is>
      </c>
      <c r="D33013" s="36" t="inlineStr">
        <is>
          <t>Natural Gas</t>
        </is>
      </c>
      <c r="E33013" s="75" t="n">
        <v>10874</v>
      </c>
      <c r="F33013" s="76" t="n">
        <v>1.03</v>
      </c>
      <c r="G33013" s="75" t="n">
        <v>459.4</v>
      </c>
    </row>
    <row r="33014">
      <c r="A33014" s="35" t="n">
        <v>2018</v>
      </c>
      <c r="B33014" s="35" t="n">
        <v>1396</v>
      </c>
      <c r="C33014" s="36" t="inlineStr">
        <is>
          <t>NG</t>
        </is>
      </c>
      <c r="D33014" s="36" t="inlineStr">
        <is>
          <t>Natural Gas</t>
        </is>
      </c>
      <c r="E33014" s="75" t="n">
        <v>14563</v>
      </c>
      <c r="F33014" s="76" t="n">
        <v>1.03</v>
      </c>
      <c r="G33014" s="75" t="n">
        <v>442</v>
      </c>
    </row>
    <row r="33015">
      <c r="A33015" s="35" t="n">
        <v>2018</v>
      </c>
      <c r="B33015" s="35" t="n">
        <v>1396</v>
      </c>
      <c r="C33015" s="36" t="inlineStr">
        <is>
          <t>NG</t>
        </is>
      </c>
      <c r="D33015" s="36" t="inlineStr">
        <is>
          <t>Natural Gas</t>
        </is>
      </c>
      <c r="E33015" s="75" t="n">
        <v>19417</v>
      </c>
      <c r="F33015" s="76" t="n">
        <v>1.03</v>
      </c>
      <c r="G33015" s="75" t="n">
        <v>451.7</v>
      </c>
    </row>
    <row r="33016">
      <c r="A33016" s="35" t="n">
        <v>2018</v>
      </c>
      <c r="B33016" s="35" t="n">
        <v>1396</v>
      </c>
      <c r="C33016" s="36" t="inlineStr">
        <is>
          <t>NG</t>
        </is>
      </c>
      <c r="D33016" s="36" t="inlineStr">
        <is>
          <t>Natural Gas</t>
        </is>
      </c>
      <c r="E33016" s="75" t="n">
        <v>25728</v>
      </c>
      <c r="F33016" s="76" t="n">
        <v>1.03</v>
      </c>
      <c r="G33016" s="75" t="n">
        <v>386.7</v>
      </c>
    </row>
    <row r="33017">
      <c r="A33017" s="35" t="n">
        <v>2018</v>
      </c>
      <c r="B33017" s="35" t="n">
        <v>1396</v>
      </c>
      <c r="C33017" s="36" t="inlineStr">
        <is>
          <t>NG</t>
        </is>
      </c>
      <c r="D33017" s="36" t="inlineStr">
        <is>
          <t>Natural Gas</t>
        </is>
      </c>
      <c r="E33017" s="75" t="n">
        <v>38835</v>
      </c>
      <c r="F33017" s="76" t="n">
        <v>1.03</v>
      </c>
      <c r="G33017" s="75" t="n">
        <v>420.4</v>
      </c>
    </row>
    <row r="33018">
      <c r="A33018" s="35" t="n">
        <v>2018</v>
      </c>
      <c r="B33018" s="35" t="n">
        <v>1396</v>
      </c>
      <c r="C33018" s="36" t="inlineStr">
        <is>
          <t>NG</t>
        </is>
      </c>
      <c r="D33018" s="36" t="inlineStr">
        <is>
          <t>Natural Gas</t>
        </is>
      </c>
      <c r="E33018" s="75" t="n">
        <v>43010</v>
      </c>
      <c r="F33018" s="76" t="n">
        <v>1.03</v>
      </c>
      <c r="G33018" s="75" t="n">
        <v>402.7</v>
      </c>
    </row>
    <row r="33019">
      <c r="A33019" s="35" t="n">
        <v>2018</v>
      </c>
      <c r="B33019" s="35" t="n">
        <v>1396</v>
      </c>
      <c r="C33019" s="36" t="inlineStr">
        <is>
          <t>NG</t>
        </is>
      </c>
      <c r="D33019" s="36" t="inlineStr">
        <is>
          <t>Natural Gas</t>
        </is>
      </c>
      <c r="E33019" s="75" t="n">
        <v>48544</v>
      </c>
      <c r="F33019" s="76" t="n">
        <v>1.03</v>
      </c>
      <c r="G33019" s="75" t="n">
        <v>429.3</v>
      </c>
    </row>
    <row r="33020">
      <c r="A33020" s="35" t="n">
        <v>2018</v>
      </c>
      <c r="B33020" s="35" t="n">
        <v>1396</v>
      </c>
      <c r="C33020" s="36" t="inlineStr">
        <is>
          <t>NG</t>
        </is>
      </c>
      <c r="D33020" s="36" t="inlineStr">
        <is>
          <t>Natural Gas</t>
        </is>
      </c>
      <c r="E33020" s="75" t="n">
        <v>87379</v>
      </c>
      <c r="F33020" s="76" t="n">
        <v>1.03</v>
      </c>
      <c r="G33020" s="75" t="n">
        <v>416.1</v>
      </c>
    </row>
    <row r="33021">
      <c r="A33021" s="35" t="n">
        <v>2018</v>
      </c>
      <c r="B33021" s="35" t="n">
        <v>1396</v>
      </c>
      <c r="C33021" s="36" t="inlineStr">
        <is>
          <t>NG</t>
        </is>
      </c>
      <c r="D33021" s="36" t="inlineStr">
        <is>
          <t>Natural Gas</t>
        </is>
      </c>
      <c r="E33021" s="75" t="n">
        <v>250483</v>
      </c>
      <c r="F33021" s="76" t="n">
        <v>1.03</v>
      </c>
      <c r="G33021" s="75" t="n">
        <v>397.5</v>
      </c>
    </row>
    <row r="33022">
      <c r="A33022" s="35" t="n">
        <v>2018</v>
      </c>
      <c r="B33022" s="35" t="n">
        <v>1396</v>
      </c>
      <c r="C33022" s="36" t="inlineStr">
        <is>
          <t>NG</t>
        </is>
      </c>
      <c r="D33022" s="36" t="inlineStr">
        <is>
          <t>Natural Gas</t>
        </is>
      </c>
      <c r="E33022" s="75" t="n">
        <v>2913</v>
      </c>
      <c r="F33022" s="76" t="n">
        <v>1.03</v>
      </c>
      <c r="G33022" s="75" t="n">
        <v>375.9</v>
      </c>
    </row>
    <row r="33023">
      <c r="A33023" s="35" t="n">
        <v>2018</v>
      </c>
      <c r="B33023" s="35" t="n">
        <v>1396</v>
      </c>
      <c r="C33023" s="36" t="inlineStr">
        <is>
          <t>NG</t>
        </is>
      </c>
      <c r="D33023" s="36" t="inlineStr">
        <is>
          <t>Natural Gas</t>
        </is>
      </c>
      <c r="E33023" s="75" t="n">
        <v>4854</v>
      </c>
      <c r="F33023" s="76" t="n">
        <v>1.03</v>
      </c>
      <c r="G33023" s="75" t="n">
        <v>386.1</v>
      </c>
    </row>
    <row r="33024">
      <c r="A33024" s="35" t="n">
        <v>2018</v>
      </c>
      <c r="B33024" s="35" t="n">
        <v>1396</v>
      </c>
      <c r="C33024" s="36" t="inlineStr">
        <is>
          <t>NG</t>
        </is>
      </c>
      <c r="D33024" s="36" t="inlineStr">
        <is>
          <t>Natural Gas</t>
        </is>
      </c>
      <c r="E33024" s="75" t="n">
        <v>9709</v>
      </c>
      <c r="F33024" s="76" t="n">
        <v>1.03</v>
      </c>
      <c r="G33024" s="75" t="n">
        <v>381</v>
      </c>
    </row>
    <row r="33025">
      <c r="A33025" s="35" t="n">
        <v>2018</v>
      </c>
      <c r="B33025" s="35" t="n">
        <v>1396</v>
      </c>
      <c r="C33025" s="36" t="inlineStr">
        <is>
          <t>NG</t>
        </is>
      </c>
      <c r="D33025" s="36" t="inlineStr">
        <is>
          <t>Natural Gas</t>
        </is>
      </c>
      <c r="E33025" s="75" t="n">
        <v>9709</v>
      </c>
      <c r="F33025" s="76" t="n">
        <v>1.03</v>
      </c>
      <c r="G33025" s="75" t="n">
        <v>453.2</v>
      </c>
    </row>
    <row r="33026">
      <c r="A33026" s="35" t="n">
        <v>2018</v>
      </c>
      <c r="B33026" s="35" t="n">
        <v>1400</v>
      </c>
      <c r="C33026" s="36" t="inlineStr">
        <is>
          <t>NG</t>
        </is>
      </c>
      <c r="D33026" s="36" t="inlineStr">
        <is>
          <t>Natural Gas</t>
        </is>
      </c>
      <c r="E33026" s="75" t="n">
        <v>36092</v>
      </c>
      <c r="F33026" s="76" t="n">
        <v>1.047</v>
      </c>
      <c r="G33026" s="75" t="n">
        <v>395</v>
      </c>
    </row>
    <row r="33027">
      <c r="A33027" s="35" t="n">
        <v>2018</v>
      </c>
      <c r="B33027" s="35" t="n">
        <v>1400</v>
      </c>
      <c r="C33027" s="36" t="inlineStr">
        <is>
          <t>NG</t>
        </is>
      </c>
      <c r="D33027" s="36" t="inlineStr">
        <is>
          <t>Natural Gas</t>
        </is>
      </c>
      <c r="E33027" s="75" t="n">
        <v>34155</v>
      </c>
      <c r="F33027" s="76" t="n">
        <v>1.047</v>
      </c>
      <c r="G33027" s="75" t="n">
        <v>386.9</v>
      </c>
    </row>
    <row r="33028">
      <c r="A33028" s="35" t="n">
        <v>2018</v>
      </c>
      <c r="B33028" s="35" t="n">
        <v>1400</v>
      </c>
      <c r="C33028" s="36" t="inlineStr">
        <is>
          <t>NG</t>
        </is>
      </c>
      <c r="D33028" s="36" t="inlineStr">
        <is>
          <t>Natural Gas</t>
        </is>
      </c>
      <c r="E33028" s="75" t="n">
        <v>128712</v>
      </c>
      <c r="F33028" s="76" t="n">
        <v>1.047</v>
      </c>
      <c r="G33028" s="75" t="n">
        <v>408.8</v>
      </c>
    </row>
    <row r="33029">
      <c r="A33029" s="35" t="n">
        <v>2018</v>
      </c>
      <c r="B33029" s="35" t="n">
        <v>1400</v>
      </c>
      <c r="C33029" s="36" t="inlineStr">
        <is>
          <t>NG</t>
        </is>
      </c>
      <c r="D33029" s="36" t="inlineStr">
        <is>
          <t>Natural Gas</t>
        </is>
      </c>
      <c r="E33029" s="75" t="n">
        <v>100445</v>
      </c>
      <c r="F33029" s="76" t="n">
        <v>1.047</v>
      </c>
      <c r="G33029" s="75" t="n">
        <v>424.4</v>
      </c>
    </row>
    <row r="33030">
      <c r="A33030" s="35" t="n">
        <v>2018</v>
      </c>
      <c r="B33030" s="35" t="n">
        <v>1400</v>
      </c>
      <c r="C33030" s="36" t="inlineStr">
        <is>
          <t>NG</t>
        </is>
      </c>
      <c r="D33030" s="36" t="inlineStr">
        <is>
          <t>Natural Gas</t>
        </is>
      </c>
      <c r="E33030" s="75" t="n">
        <v>80450</v>
      </c>
      <c r="F33030" s="76" t="n">
        <v>1.047</v>
      </c>
      <c r="G33030" s="75" t="n">
        <v>396</v>
      </c>
    </row>
    <row r="33031">
      <c r="A33031" s="35" t="n">
        <v>2018</v>
      </c>
      <c r="B33031" s="35" t="n">
        <v>1400</v>
      </c>
      <c r="C33031" s="36" t="inlineStr">
        <is>
          <t>NG</t>
        </is>
      </c>
      <c r="D33031" s="36" t="inlineStr">
        <is>
          <t>Natural Gas</t>
        </is>
      </c>
      <c r="E33031" s="75" t="n">
        <v>47617</v>
      </c>
      <c r="F33031" s="76" t="n">
        <v>1.047</v>
      </c>
      <c r="G33031" s="75" t="n">
        <v>447.2</v>
      </c>
    </row>
    <row r="33032">
      <c r="A33032" s="35" t="n">
        <v>2018</v>
      </c>
      <c r="B33032" s="35" t="n">
        <v>1400</v>
      </c>
      <c r="C33032" s="36" t="inlineStr">
        <is>
          <t>NG</t>
        </is>
      </c>
      <c r="D33032" s="36" t="inlineStr">
        <is>
          <t>Natural Gas</t>
        </is>
      </c>
      <c r="E33032" s="75" t="n">
        <v>47093</v>
      </c>
      <c r="F33032" s="76" t="n">
        <v>1.047</v>
      </c>
      <c r="G33032" s="75" t="n">
        <v>389.8</v>
      </c>
    </row>
    <row r="33033">
      <c r="A33033" s="35" t="n">
        <v>2018</v>
      </c>
      <c r="B33033" s="35" t="n">
        <v>1400</v>
      </c>
      <c r="C33033" s="36" t="inlineStr">
        <is>
          <t>NG</t>
        </is>
      </c>
      <c r="D33033" s="36" t="inlineStr">
        <is>
          <t>Natural Gas</t>
        </is>
      </c>
      <c r="E33033" s="75" t="n">
        <v>68</v>
      </c>
      <c r="F33033" s="76" t="n">
        <v>1.047</v>
      </c>
      <c r="G33033" s="75" t="n">
        <v>448.7</v>
      </c>
    </row>
    <row r="33034">
      <c r="A33034" s="35" t="n">
        <v>2018</v>
      </c>
      <c r="B33034" s="35" t="n">
        <v>1400</v>
      </c>
      <c r="C33034" s="36" t="inlineStr">
        <is>
          <t>NG</t>
        </is>
      </c>
      <c r="D33034" s="36" t="inlineStr">
        <is>
          <t>Natural Gas</t>
        </is>
      </c>
      <c r="E33034" s="75" t="n">
        <v>282</v>
      </c>
      <c r="F33034" s="76" t="n">
        <v>1.047</v>
      </c>
      <c r="G33034" s="75" t="n">
        <v>456</v>
      </c>
    </row>
    <row r="33035">
      <c r="A33035" s="35" t="n">
        <v>2018</v>
      </c>
      <c r="B33035" s="35" t="n">
        <v>1400</v>
      </c>
      <c r="C33035" s="36" t="inlineStr">
        <is>
          <t>NG</t>
        </is>
      </c>
      <c r="D33035" s="36" t="inlineStr">
        <is>
          <t>Natural Gas</t>
        </is>
      </c>
      <c r="E33035" s="75" t="n">
        <v>458</v>
      </c>
      <c r="F33035" s="76" t="n">
        <v>1.047</v>
      </c>
      <c r="G33035" s="75" t="n">
        <v>491.1</v>
      </c>
    </row>
    <row r="33036">
      <c r="A33036" s="35" t="n">
        <v>2018</v>
      </c>
      <c r="B33036" s="35" t="n">
        <v>1400</v>
      </c>
      <c r="C33036" s="36" t="inlineStr">
        <is>
          <t>NG</t>
        </is>
      </c>
      <c r="D33036" s="36" t="inlineStr">
        <is>
          <t>Natural Gas</t>
        </is>
      </c>
      <c r="E33036" s="75" t="n">
        <v>855</v>
      </c>
      <c r="F33036" s="76" t="n">
        <v>1.047</v>
      </c>
      <c r="G33036" s="75" t="n">
        <v>426.4</v>
      </c>
    </row>
    <row r="33037">
      <c r="A33037" s="35" t="n">
        <v>2018</v>
      </c>
      <c r="B33037" s="35" t="n">
        <v>1400</v>
      </c>
      <c r="C33037" s="36" t="inlineStr">
        <is>
          <t>NG</t>
        </is>
      </c>
      <c r="D33037" s="36" t="inlineStr">
        <is>
          <t>Natural Gas</t>
        </is>
      </c>
      <c r="E33037" s="75" t="n">
        <v>855</v>
      </c>
      <c r="F33037" s="76" t="n">
        <v>1.047</v>
      </c>
      <c r="G33037" s="75" t="n">
        <v>403.7</v>
      </c>
    </row>
    <row r="33038">
      <c r="A33038" s="35" t="n">
        <v>2018</v>
      </c>
      <c r="B33038" s="35" t="n">
        <v>1400</v>
      </c>
      <c r="C33038" s="36" t="inlineStr">
        <is>
          <t>NG</t>
        </is>
      </c>
      <c r="D33038" s="36" t="inlineStr">
        <is>
          <t>Natural Gas</t>
        </is>
      </c>
      <c r="E33038" s="75" t="n">
        <v>856</v>
      </c>
      <c r="F33038" s="76" t="n">
        <v>1.047</v>
      </c>
      <c r="G33038" s="75" t="n">
        <v>441.3</v>
      </c>
    </row>
    <row r="33039">
      <c r="A33039" s="35" t="n">
        <v>2018</v>
      </c>
      <c r="B33039" s="35" t="n">
        <v>1400</v>
      </c>
      <c r="C33039" s="36" t="inlineStr">
        <is>
          <t>NG</t>
        </is>
      </c>
      <c r="D33039" s="36" t="inlineStr">
        <is>
          <t>Natural Gas</t>
        </is>
      </c>
      <c r="E33039" s="75" t="n">
        <v>877</v>
      </c>
      <c r="F33039" s="76" t="n">
        <v>1.047</v>
      </c>
      <c r="G33039" s="75" t="n">
        <v>937.8</v>
      </c>
    </row>
    <row r="33040">
      <c r="A33040" s="35" t="n">
        <v>2018</v>
      </c>
      <c r="B33040" s="35" t="n">
        <v>1400</v>
      </c>
      <c r="C33040" s="36" t="inlineStr">
        <is>
          <t>NG</t>
        </is>
      </c>
      <c r="D33040" s="36" t="inlineStr">
        <is>
          <t>Natural Gas</t>
        </is>
      </c>
      <c r="E33040" s="75" t="n">
        <v>911</v>
      </c>
      <c r="F33040" s="76" t="n">
        <v>1.047</v>
      </c>
      <c r="G33040" s="75" t="n">
        <v>413.1</v>
      </c>
    </row>
    <row r="33041">
      <c r="A33041" s="35" t="n">
        <v>2018</v>
      </c>
      <c r="B33041" s="35" t="n">
        <v>1400</v>
      </c>
      <c r="C33041" s="36" t="inlineStr">
        <is>
          <t>NG</t>
        </is>
      </c>
      <c r="D33041" s="36" t="inlineStr">
        <is>
          <t>Natural Gas</t>
        </is>
      </c>
      <c r="E33041" s="75" t="n">
        <v>983</v>
      </c>
      <c r="F33041" s="76" t="n">
        <v>1.047</v>
      </c>
      <c r="G33041" s="75" t="n">
        <v>417.3</v>
      </c>
    </row>
    <row r="33042">
      <c r="A33042" s="35" t="n">
        <v>2018</v>
      </c>
      <c r="B33042" s="35" t="n">
        <v>1400</v>
      </c>
      <c r="C33042" s="36" t="inlineStr">
        <is>
          <t>NG</t>
        </is>
      </c>
      <c r="D33042" s="36" t="inlineStr">
        <is>
          <t>Natural Gas</t>
        </is>
      </c>
      <c r="E33042" s="75" t="n">
        <v>1121</v>
      </c>
      <c r="F33042" s="76" t="n">
        <v>1.047</v>
      </c>
      <c r="G33042" s="75" t="n">
        <v>471.1</v>
      </c>
    </row>
    <row r="33043">
      <c r="A33043" s="35" t="n">
        <v>2018</v>
      </c>
      <c r="B33043" s="35" t="n">
        <v>1400</v>
      </c>
      <c r="C33043" s="36" t="inlineStr">
        <is>
          <t>NG</t>
        </is>
      </c>
      <c r="D33043" s="36" t="inlineStr">
        <is>
          <t>Natural Gas</t>
        </is>
      </c>
      <c r="E33043" s="75" t="n">
        <v>1258</v>
      </c>
      <c r="F33043" s="76" t="n">
        <v>1.047</v>
      </c>
      <c r="G33043" s="75" t="n">
        <v>399.5</v>
      </c>
    </row>
    <row r="33044">
      <c r="A33044" s="35" t="n">
        <v>2018</v>
      </c>
      <c r="B33044" s="35" t="n">
        <v>1400</v>
      </c>
      <c r="C33044" s="36" t="inlineStr">
        <is>
          <t>NG</t>
        </is>
      </c>
      <c r="D33044" s="36" t="inlineStr">
        <is>
          <t>Natural Gas</t>
        </is>
      </c>
      <c r="E33044" s="75" t="n">
        <v>1285</v>
      </c>
      <c r="F33044" s="76" t="n">
        <v>1.047</v>
      </c>
      <c r="G33044" s="75" t="n">
        <v>393.1</v>
      </c>
    </row>
    <row r="33045">
      <c r="A33045" s="35" t="n">
        <v>2018</v>
      </c>
      <c r="B33045" s="35" t="n">
        <v>1400</v>
      </c>
      <c r="C33045" s="36" t="inlineStr">
        <is>
          <t>NG</t>
        </is>
      </c>
      <c r="D33045" s="36" t="inlineStr">
        <is>
          <t>Natural Gas</t>
        </is>
      </c>
      <c r="E33045" s="75" t="n">
        <v>1295</v>
      </c>
      <c r="F33045" s="76" t="n">
        <v>1.047</v>
      </c>
      <c r="G33045" s="75" t="n">
        <v>412.4</v>
      </c>
    </row>
    <row r="33046">
      <c r="A33046" s="35" t="n">
        <v>2018</v>
      </c>
      <c r="B33046" s="35" t="n">
        <v>1400</v>
      </c>
      <c r="C33046" s="36" t="inlineStr">
        <is>
          <t>NG</t>
        </is>
      </c>
      <c r="D33046" s="36" t="inlineStr">
        <is>
          <t>Natural Gas</t>
        </is>
      </c>
      <c r="E33046" s="75" t="n">
        <v>1549</v>
      </c>
      <c r="F33046" s="76" t="n">
        <v>1.047</v>
      </c>
      <c r="G33046" s="75" t="n">
        <v>471.8</v>
      </c>
    </row>
    <row r="33047">
      <c r="A33047" s="35" t="n">
        <v>2018</v>
      </c>
      <c r="B33047" s="35" t="n">
        <v>1400</v>
      </c>
      <c r="C33047" s="36" t="inlineStr">
        <is>
          <t>NG</t>
        </is>
      </c>
      <c r="D33047" s="36" t="inlineStr">
        <is>
          <t>Natural Gas</t>
        </is>
      </c>
      <c r="E33047" s="75" t="n">
        <v>1661</v>
      </c>
      <c r="F33047" s="76" t="n">
        <v>1.047</v>
      </c>
      <c r="G33047" s="75" t="n">
        <v>377.9</v>
      </c>
    </row>
    <row r="33048">
      <c r="A33048" s="35" t="n">
        <v>2018</v>
      </c>
      <c r="B33048" s="35" t="n">
        <v>1400</v>
      </c>
      <c r="C33048" s="36" t="inlineStr">
        <is>
          <t>NG</t>
        </is>
      </c>
      <c r="D33048" s="36" t="inlineStr">
        <is>
          <t>Natural Gas</t>
        </is>
      </c>
      <c r="E33048" s="75" t="n">
        <v>1701</v>
      </c>
      <c r="F33048" s="76" t="n">
        <v>1.047</v>
      </c>
      <c r="G33048" s="75" t="n">
        <v>436</v>
      </c>
    </row>
    <row r="33049">
      <c r="A33049" s="35" t="n">
        <v>2018</v>
      </c>
      <c r="B33049" s="35" t="n">
        <v>1400</v>
      </c>
      <c r="C33049" s="36" t="inlineStr">
        <is>
          <t>NG</t>
        </is>
      </c>
      <c r="D33049" s="36" t="inlineStr">
        <is>
          <t>Natural Gas</t>
        </is>
      </c>
      <c r="E33049" s="75" t="n">
        <v>1720</v>
      </c>
      <c r="F33049" s="76" t="n">
        <v>1.047</v>
      </c>
      <c r="G33049" s="75" t="n">
        <v>530.7</v>
      </c>
    </row>
    <row r="33050">
      <c r="A33050" s="35" t="n">
        <v>2018</v>
      </c>
      <c r="B33050" s="35" t="n">
        <v>1400</v>
      </c>
      <c r="C33050" s="36" t="inlineStr">
        <is>
          <t>NG</t>
        </is>
      </c>
      <c r="D33050" s="36" t="inlineStr">
        <is>
          <t>Natural Gas</t>
        </is>
      </c>
      <c r="E33050" s="75" t="n">
        <v>1727</v>
      </c>
      <c r="F33050" s="76" t="n">
        <v>1.047</v>
      </c>
      <c r="G33050" s="75" t="n">
        <v>545.8</v>
      </c>
    </row>
    <row r="33051">
      <c r="A33051" s="35" t="n">
        <v>2018</v>
      </c>
      <c r="B33051" s="35" t="n">
        <v>1400</v>
      </c>
      <c r="C33051" s="36" t="inlineStr">
        <is>
          <t>NG</t>
        </is>
      </c>
      <c r="D33051" s="36" t="inlineStr">
        <is>
          <t>Natural Gas</t>
        </is>
      </c>
      <c r="E33051" s="75" t="n">
        <v>2096</v>
      </c>
      <c r="F33051" s="76" t="n">
        <v>1.047</v>
      </c>
      <c r="G33051" s="75" t="n">
        <v>466.2</v>
      </c>
    </row>
    <row r="33052">
      <c r="A33052" s="35" t="n">
        <v>2018</v>
      </c>
      <c r="B33052" s="35" t="n">
        <v>1400</v>
      </c>
      <c r="C33052" s="36" t="inlineStr">
        <is>
          <t>NG</t>
        </is>
      </c>
      <c r="D33052" s="36" t="inlineStr">
        <is>
          <t>Natural Gas</t>
        </is>
      </c>
      <c r="E33052" s="75" t="n">
        <v>2595</v>
      </c>
      <c r="F33052" s="76" t="n">
        <v>1.047</v>
      </c>
      <c r="G33052" s="75" t="n">
        <v>609.1</v>
      </c>
    </row>
    <row r="33053">
      <c r="A33053" s="35" t="n">
        <v>2018</v>
      </c>
      <c r="B33053" s="35" t="n">
        <v>1400</v>
      </c>
      <c r="C33053" s="36" t="inlineStr">
        <is>
          <t>NG</t>
        </is>
      </c>
      <c r="D33053" s="36" t="inlineStr">
        <is>
          <t>Natural Gas</t>
        </is>
      </c>
      <c r="E33053" s="75" t="n">
        <v>3010</v>
      </c>
      <c r="F33053" s="76" t="n">
        <v>1.047</v>
      </c>
      <c r="G33053" s="75" t="n">
        <v>516.5</v>
      </c>
    </row>
    <row r="33054">
      <c r="A33054" s="35" t="n">
        <v>2018</v>
      </c>
      <c r="B33054" s="35" t="n">
        <v>1400</v>
      </c>
      <c r="C33054" s="36" t="inlineStr">
        <is>
          <t>NG</t>
        </is>
      </c>
      <c r="D33054" s="36" t="inlineStr">
        <is>
          <t>Natural Gas</t>
        </is>
      </c>
      <c r="E33054" s="75" t="n">
        <v>3326</v>
      </c>
      <c r="F33054" s="76" t="n">
        <v>1.047</v>
      </c>
      <c r="G33054" s="75" t="n">
        <v>407.2</v>
      </c>
    </row>
    <row r="33055">
      <c r="A33055" s="35" t="n">
        <v>2018</v>
      </c>
      <c r="B33055" s="35" t="n">
        <v>1400</v>
      </c>
      <c r="C33055" s="36" t="inlineStr">
        <is>
          <t>NG</t>
        </is>
      </c>
      <c r="D33055" s="36" t="inlineStr">
        <is>
          <t>Natural Gas</t>
        </is>
      </c>
      <c r="E33055" s="75" t="n">
        <v>3508</v>
      </c>
      <c r="F33055" s="76" t="n">
        <v>1.047</v>
      </c>
      <c r="G33055" s="75" t="n">
        <v>525</v>
      </c>
    </row>
    <row r="33056">
      <c r="A33056" s="35" t="n">
        <v>2018</v>
      </c>
      <c r="B33056" s="35" t="n">
        <v>1400</v>
      </c>
      <c r="C33056" s="36" t="inlineStr">
        <is>
          <t>NG</t>
        </is>
      </c>
      <c r="D33056" s="36" t="inlineStr">
        <is>
          <t>Natural Gas</t>
        </is>
      </c>
      <c r="E33056" s="75" t="n">
        <v>3893</v>
      </c>
      <c r="F33056" s="76" t="n">
        <v>1.047</v>
      </c>
      <c r="G33056" s="75" t="n">
        <v>387.8</v>
      </c>
    </row>
    <row r="33057">
      <c r="A33057" s="35" t="n">
        <v>2018</v>
      </c>
      <c r="B33057" s="35" t="n">
        <v>1400</v>
      </c>
      <c r="C33057" s="36" t="inlineStr">
        <is>
          <t>NG</t>
        </is>
      </c>
      <c r="D33057" s="36" t="inlineStr">
        <is>
          <t>Natural Gas</t>
        </is>
      </c>
      <c r="E33057" s="75" t="n">
        <v>4312</v>
      </c>
      <c r="F33057" s="76" t="n">
        <v>1.047</v>
      </c>
      <c r="G33057" s="75" t="n">
        <v>525.5</v>
      </c>
    </row>
    <row r="33058">
      <c r="A33058" s="35" t="n">
        <v>2018</v>
      </c>
      <c r="B33058" s="35" t="n">
        <v>1400</v>
      </c>
      <c r="C33058" s="36" t="inlineStr">
        <is>
          <t>NG</t>
        </is>
      </c>
      <c r="D33058" s="36" t="inlineStr">
        <is>
          <t>Natural Gas</t>
        </is>
      </c>
      <c r="E33058" s="75" t="n">
        <v>4685</v>
      </c>
      <c r="F33058" s="76" t="n">
        <v>1.047</v>
      </c>
      <c r="G33058" s="75" t="n">
        <v>419</v>
      </c>
    </row>
    <row r="33059">
      <c r="A33059" s="35" t="n">
        <v>2018</v>
      </c>
      <c r="B33059" s="35" t="n">
        <v>1400</v>
      </c>
      <c r="C33059" s="36" t="inlineStr">
        <is>
          <t>NG</t>
        </is>
      </c>
      <c r="D33059" s="36" t="inlineStr">
        <is>
          <t>Natural Gas</t>
        </is>
      </c>
      <c r="E33059" s="75" t="n">
        <v>4905</v>
      </c>
      <c r="F33059" s="76" t="n">
        <v>1.047</v>
      </c>
      <c r="G33059" s="75" t="n">
        <v>507</v>
      </c>
    </row>
    <row r="33060">
      <c r="A33060" s="35" t="n">
        <v>2018</v>
      </c>
      <c r="B33060" s="35" t="n">
        <v>1400</v>
      </c>
      <c r="C33060" s="36" t="inlineStr">
        <is>
          <t>NG</t>
        </is>
      </c>
      <c r="D33060" s="36" t="inlineStr">
        <is>
          <t>Natural Gas</t>
        </is>
      </c>
      <c r="E33060" s="75" t="n">
        <v>5178</v>
      </c>
      <c r="F33060" s="76" t="n">
        <v>1.047</v>
      </c>
      <c r="G33060" s="75" t="n">
        <v>414.1</v>
      </c>
    </row>
    <row r="33061">
      <c r="A33061" s="35" t="n">
        <v>2018</v>
      </c>
      <c r="B33061" s="35" t="n">
        <v>1400</v>
      </c>
      <c r="C33061" s="36" t="inlineStr">
        <is>
          <t>NG</t>
        </is>
      </c>
      <c r="D33061" s="36" t="inlineStr">
        <is>
          <t>Natural Gas</t>
        </is>
      </c>
      <c r="E33061" s="75" t="n">
        <v>5580</v>
      </c>
      <c r="F33061" s="76" t="n">
        <v>1.047</v>
      </c>
      <c r="G33061" s="75" t="n">
        <v>382.8</v>
      </c>
    </row>
    <row r="33062">
      <c r="A33062" s="35" t="n">
        <v>2018</v>
      </c>
      <c r="B33062" s="35" t="n">
        <v>1400</v>
      </c>
      <c r="C33062" s="36" t="inlineStr">
        <is>
          <t>NG</t>
        </is>
      </c>
      <c r="D33062" s="36" t="inlineStr">
        <is>
          <t>Natural Gas</t>
        </is>
      </c>
      <c r="E33062" s="75" t="n">
        <v>7136</v>
      </c>
      <c r="F33062" s="76" t="n">
        <v>1.047</v>
      </c>
      <c r="G33062" s="75" t="n">
        <v>531.5</v>
      </c>
    </row>
    <row r="33063">
      <c r="A33063" s="35" t="n">
        <v>2018</v>
      </c>
      <c r="B33063" s="35" t="n">
        <v>1400</v>
      </c>
      <c r="C33063" s="36" t="inlineStr">
        <is>
          <t>NG</t>
        </is>
      </c>
      <c r="D33063" s="36" t="inlineStr">
        <is>
          <t>Natural Gas</t>
        </is>
      </c>
      <c r="E33063" s="75" t="n">
        <v>10693</v>
      </c>
      <c r="F33063" s="76" t="n">
        <v>1.047</v>
      </c>
      <c r="G33063" s="75" t="n">
        <v>379</v>
      </c>
    </row>
    <row r="33064">
      <c r="A33064" s="35" t="n">
        <v>2018</v>
      </c>
      <c r="B33064" s="35" t="n">
        <v>1400</v>
      </c>
      <c r="C33064" s="36" t="inlineStr">
        <is>
          <t>NG</t>
        </is>
      </c>
      <c r="D33064" s="36" t="inlineStr">
        <is>
          <t>Natural Gas</t>
        </is>
      </c>
      <c r="E33064" s="75" t="n">
        <v>15482</v>
      </c>
      <c r="F33064" s="76" t="n">
        <v>1.047</v>
      </c>
      <c r="G33064" s="75" t="n">
        <v>481.6</v>
      </c>
    </row>
    <row r="33065">
      <c r="A33065" s="35" t="n">
        <v>2018</v>
      </c>
      <c r="B33065" s="35" t="n">
        <v>1400</v>
      </c>
      <c r="C33065" s="36" t="inlineStr">
        <is>
          <t>NG</t>
        </is>
      </c>
      <c r="D33065" s="36" t="inlineStr">
        <is>
          <t>Natural Gas</t>
        </is>
      </c>
      <c r="E33065" s="75" t="n">
        <v>15870</v>
      </c>
      <c r="F33065" s="76" t="n">
        <v>1.047</v>
      </c>
      <c r="G33065" s="75" t="n">
        <v>385.3</v>
      </c>
    </row>
    <row r="33066">
      <c r="A33066" s="35" t="n">
        <v>2018</v>
      </c>
      <c r="B33066" s="35" t="n">
        <v>1400</v>
      </c>
      <c r="C33066" s="36" t="inlineStr">
        <is>
          <t>NG</t>
        </is>
      </c>
      <c r="D33066" s="36" t="inlineStr">
        <is>
          <t>Natural Gas</t>
        </is>
      </c>
      <c r="E33066" s="75" t="n">
        <v>19112</v>
      </c>
      <c r="F33066" s="76" t="n">
        <v>1.047</v>
      </c>
      <c r="G33066" s="75" t="n">
        <v>408.2</v>
      </c>
    </row>
    <row r="33067">
      <c r="A33067" s="35" t="n">
        <v>2018</v>
      </c>
      <c r="B33067" s="35" t="n">
        <v>1400</v>
      </c>
      <c r="C33067" s="36" t="inlineStr">
        <is>
          <t>NG</t>
        </is>
      </c>
      <c r="D33067" s="36" t="inlineStr">
        <is>
          <t>Natural Gas</t>
        </is>
      </c>
      <c r="E33067" s="75" t="n">
        <v>20436</v>
      </c>
      <c r="F33067" s="76" t="n">
        <v>1.047</v>
      </c>
      <c r="G33067" s="75" t="n">
        <v>584.8</v>
      </c>
    </row>
    <row r="33068">
      <c r="A33068" s="35" t="n">
        <v>2018</v>
      </c>
      <c r="B33068" s="35" t="n">
        <v>1400</v>
      </c>
      <c r="C33068" s="36" t="inlineStr">
        <is>
          <t>NG</t>
        </is>
      </c>
      <c r="D33068" s="36" t="inlineStr">
        <is>
          <t>Natural Gas</t>
        </is>
      </c>
      <c r="E33068" s="75" t="n">
        <v>21105</v>
      </c>
      <c r="F33068" s="76" t="n">
        <v>1.047</v>
      </c>
      <c r="G33068" s="75" t="n">
        <v>406</v>
      </c>
    </row>
    <row r="33069">
      <c r="A33069" s="35" t="n">
        <v>2018</v>
      </c>
      <c r="B33069" s="35" t="n">
        <v>1400</v>
      </c>
      <c r="C33069" s="36" t="inlineStr">
        <is>
          <t>NG</t>
        </is>
      </c>
      <c r="D33069" s="36" t="inlineStr">
        <is>
          <t>Natural Gas</t>
        </is>
      </c>
      <c r="E33069" s="75" t="n">
        <v>28113</v>
      </c>
      <c r="F33069" s="76" t="n">
        <v>1.047</v>
      </c>
      <c r="G33069" s="75" t="n">
        <v>416.3</v>
      </c>
    </row>
    <row r="33070">
      <c r="A33070" s="35" t="n">
        <v>2018</v>
      </c>
      <c r="B33070" s="35" t="n">
        <v>1400</v>
      </c>
      <c r="C33070" s="36" t="inlineStr">
        <is>
          <t>NG</t>
        </is>
      </c>
      <c r="D33070" s="36" t="inlineStr">
        <is>
          <t>Natural Gas</t>
        </is>
      </c>
      <c r="E33070" s="75" t="n">
        <v>180152</v>
      </c>
      <c r="F33070" s="76" t="n">
        <v>1.047</v>
      </c>
      <c r="G33070" s="75" t="n">
        <v>426.7</v>
      </c>
    </row>
    <row r="33071">
      <c r="A33071" s="35" t="n">
        <v>2018</v>
      </c>
      <c r="B33071" s="35" t="n">
        <v>1402</v>
      </c>
      <c r="C33071" s="36" t="inlineStr">
        <is>
          <t>NG</t>
        </is>
      </c>
      <c r="D33071" s="36" t="inlineStr">
        <is>
          <t>Natural Gas</t>
        </is>
      </c>
      <c r="E33071" s="75" t="n">
        <v>559427</v>
      </c>
      <c r="F33071" s="76" t="n">
        <v>1.032</v>
      </c>
      <c r="G33071" s="75" t="n">
        <v>550.4</v>
      </c>
    </row>
    <row r="33072">
      <c r="A33072" s="35" t="n">
        <v>2018</v>
      </c>
      <c r="B33072" s="35" t="n">
        <v>1402</v>
      </c>
      <c r="C33072" s="36" t="inlineStr">
        <is>
          <t>NG</t>
        </is>
      </c>
      <c r="D33072" s="36" t="inlineStr">
        <is>
          <t>Natural Gas</t>
        </is>
      </c>
      <c r="E33072" s="75" t="n">
        <v>39180</v>
      </c>
      <c r="F33072" s="76" t="n">
        <v>1.021</v>
      </c>
      <c r="G33072" s="75" t="n">
        <v>479.4</v>
      </c>
    </row>
    <row r="33073">
      <c r="A33073" s="35" t="n">
        <v>2018</v>
      </c>
      <c r="B33073" s="35" t="n">
        <v>1402</v>
      </c>
      <c r="C33073" s="36" t="inlineStr">
        <is>
          <t>NG</t>
        </is>
      </c>
      <c r="D33073" s="36" t="inlineStr">
        <is>
          <t>Natural Gas</t>
        </is>
      </c>
      <c r="E33073" s="75" t="n">
        <v>385463</v>
      </c>
      <c r="F33073" s="76" t="n">
        <v>1.039</v>
      </c>
      <c r="G33073" s="75" t="n">
        <v>426.2</v>
      </c>
    </row>
    <row r="33074">
      <c r="A33074" s="35" t="n">
        <v>2018</v>
      </c>
      <c r="B33074" s="35" t="n">
        <v>1402</v>
      </c>
      <c r="C33074" s="36" t="inlineStr">
        <is>
          <t>NG</t>
        </is>
      </c>
      <c r="D33074" s="36" t="inlineStr">
        <is>
          <t>Natural Gas</t>
        </is>
      </c>
      <c r="E33074" s="75" t="n">
        <v>7580</v>
      </c>
      <c r="F33074" s="76" t="n">
        <v>1.01</v>
      </c>
      <c r="G33074" s="75" t="n">
        <v>503.2</v>
      </c>
    </row>
    <row r="33075">
      <c r="A33075" s="35" t="n">
        <v>2018</v>
      </c>
      <c r="B33075" s="35" t="n">
        <v>1403</v>
      </c>
      <c r="C33075" s="36" t="inlineStr">
        <is>
          <t>NG</t>
        </is>
      </c>
      <c r="D33075" s="36" t="inlineStr">
        <is>
          <t>Natural Gas</t>
        </is>
      </c>
      <c r="E33075" s="75" t="n">
        <v>895135</v>
      </c>
      <c r="F33075" s="76" t="n">
        <v>1.039</v>
      </c>
      <c r="G33075" s="75" t="n">
        <v>426.2</v>
      </c>
    </row>
    <row r="33076">
      <c r="A33076" s="35" t="n">
        <v>2018</v>
      </c>
      <c r="B33076" s="35" t="n">
        <v>1403</v>
      </c>
      <c r="C33076" s="36" t="inlineStr">
        <is>
          <t>NG</t>
        </is>
      </c>
      <c r="D33076" s="36" t="inlineStr">
        <is>
          <t>Natural Gas</t>
        </is>
      </c>
      <c r="E33076" s="75" t="n">
        <v>761881</v>
      </c>
      <c r="F33076" s="76" t="n">
        <v>1.017</v>
      </c>
      <c r="G33076" s="75" t="n">
        <v>411.7</v>
      </c>
    </row>
    <row r="33077">
      <c r="A33077" s="35" t="n">
        <v>2018</v>
      </c>
      <c r="B33077" s="35" t="n">
        <v>1403</v>
      </c>
      <c r="C33077" s="36" t="inlineStr">
        <is>
          <t>NG</t>
        </is>
      </c>
      <c r="D33077" s="36" t="inlineStr">
        <is>
          <t>Natural Gas</t>
        </is>
      </c>
      <c r="E33077" s="75" t="n">
        <v>295587</v>
      </c>
      <c r="F33077" s="76" t="n">
        <v>1.021</v>
      </c>
      <c r="G33077" s="75" t="n">
        <v>479.4</v>
      </c>
    </row>
    <row r="33078">
      <c r="A33078" s="35" t="n">
        <v>2018</v>
      </c>
      <c r="B33078" s="35" t="n">
        <v>1403</v>
      </c>
      <c r="C33078" s="36" t="inlineStr">
        <is>
          <t>NG</t>
        </is>
      </c>
      <c r="D33078" s="36" t="inlineStr">
        <is>
          <t>Natural Gas</t>
        </is>
      </c>
      <c r="E33078" s="75" t="n">
        <v>1299112</v>
      </c>
      <c r="F33078" s="76" t="n">
        <v>1.032</v>
      </c>
      <c r="G33078" s="75" t="n">
        <v>550.4</v>
      </c>
    </row>
    <row r="33079">
      <c r="A33079" s="35" t="n">
        <v>2018</v>
      </c>
      <c r="B33079" s="35" t="n">
        <v>1403</v>
      </c>
      <c r="C33079" s="36" t="inlineStr">
        <is>
          <t>NG</t>
        </is>
      </c>
      <c r="D33079" s="36" t="inlineStr">
        <is>
          <t>Natural Gas</t>
        </is>
      </c>
      <c r="E33079" s="75" t="n">
        <v>2020458</v>
      </c>
      <c r="F33079" s="76" t="n">
        <v>1.017</v>
      </c>
      <c r="G33079" s="75" t="n">
        <v>425.9</v>
      </c>
    </row>
    <row r="33080">
      <c r="A33080" s="35" t="n">
        <v>2018</v>
      </c>
      <c r="B33080" s="35" t="n">
        <v>1464</v>
      </c>
      <c r="C33080" s="36" t="inlineStr">
        <is>
          <t>NG</t>
        </is>
      </c>
      <c r="D33080" s="36" t="inlineStr">
        <is>
          <t>Natural Gas</t>
        </is>
      </c>
      <c r="E33080" s="75" t="n">
        <v>105121</v>
      </c>
      <c r="F33080" s="76" t="n">
        <v>1.04</v>
      </c>
      <c r="G33080" s="75" t="inlineStr">
        <is>
          <t>.</t>
        </is>
      </c>
    </row>
    <row r="33081">
      <c r="A33081" s="35" t="n">
        <v>2018</v>
      </c>
      <c r="B33081" s="35" t="n">
        <v>1507</v>
      </c>
      <c r="C33081" s="36" t="inlineStr">
        <is>
          <t>DFO</t>
        </is>
      </c>
      <c r="D33081" s="36" t="inlineStr">
        <is>
          <t>Petroleum</t>
        </is>
      </c>
      <c r="E33081" s="75" t="n">
        <v>916</v>
      </c>
      <c r="F33081" s="76" t="n">
        <v>5.76</v>
      </c>
      <c r="G33081" s="75" t="inlineStr">
        <is>
          <t>.</t>
        </is>
      </c>
    </row>
    <row r="33082">
      <c r="A33082" s="35" t="n">
        <v>2018</v>
      </c>
      <c r="B33082" s="35" t="n">
        <v>1554</v>
      </c>
      <c r="C33082" s="36" t="inlineStr">
        <is>
          <t>BIT</t>
        </is>
      </c>
      <c r="D33082" s="36" t="inlineStr">
        <is>
          <t>Coal</t>
        </is>
      </c>
      <c r="E33082" s="75" t="n">
        <v>8158</v>
      </c>
      <c r="F33082" s="76" t="n">
        <v>24.58</v>
      </c>
      <c r="G33082" s="75" t="inlineStr">
        <is>
          <t>.</t>
        </is>
      </c>
    </row>
    <row r="33083">
      <c r="A33083" s="35" t="n">
        <v>2018</v>
      </c>
      <c r="B33083" s="35" t="n">
        <v>1554</v>
      </c>
      <c r="C33083" s="36" t="inlineStr">
        <is>
          <t>RFO</t>
        </is>
      </c>
      <c r="D33083" s="36" t="inlineStr">
        <is>
          <t>Petroleum</t>
        </is>
      </c>
      <c r="E33083" s="75" t="n">
        <v>102194</v>
      </c>
      <c r="F33083" s="76" t="n">
        <v>6.28</v>
      </c>
      <c r="G33083" s="75" t="inlineStr">
        <is>
          <t>.</t>
        </is>
      </c>
    </row>
    <row r="33084">
      <c r="A33084" s="35" t="n">
        <v>2018</v>
      </c>
      <c r="B33084" s="35" t="n">
        <v>1554</v>
      </c>
      <c r="C33084" s="36" t="inlineStr">
        <is>
          <t>NG</t>
        </is>
      </c>
      <c r="D33084" s="36" t="inlineStr">
        <is>
          <t>Natural Gas</t>
        </is>
      </c>
      <c r="E33084" s="75" t="n">
        <v>46850</v>
      </c>
      <c r="F33084" s="76" t="n">
        <v>1.097</v>
      </c>
      <c r="G33084" s="75" t="inlineStr">
        <is>
          <t>.</t>
        </is>
      </c>
    </row>
    <row r="33085">
      <c r="A33085" s="35" t="n">
        <v>2018</v>
      </c>
      <c r="B33085" s="35" t="n">
        <v>1556</v>
      </c>
      <c r="C33085" s="36" t="inlineStr">
        <is>
          <t>NG</t>
        </is>
      </c>
      <c r="D33085" s="36" t="inlineStr">
        <is>
          <t>Natural Gas</t>
        </is>
      </c>
      <c r="E33085" s="75" t="n">
        <v>3050</v>
      </c>
      <c r="F33085" s="76" t="n">
        <v>1.097</v>
      </c>
      <c r="G33085" s="75" t="inlineStr">
        <is>
          <t>.</t>
        </is>
      </c>
    </row>
    <row r="33086">
      <c r="A33086" s="35" t="n">
        <v>2018</v>
      </c>
      <c r="B33086" s="35" t="n">
        <v>1571</v>
      </c>
      <c r="C33086" s="36" t="inlineStr">
        <is>
          <t>BIT</t>
        </is>
      </c>
      <c r="D33086" s="36" t="inlineStr">
        <is>
          <t>Coal</t>
        </is>
      </c>
      <c r="E33086" s="75" t="n">
        <v>9100</v>
      </c>
      <c r="F33086" s="76" t="n">
        <v>25.902</v>
      </c>
      <c r="G33086" s="75" t="inlineStr">
        <is>
          <t>.</t>
        </is>
      </c>
    </row>
    <row r="33087">
      <c r="A33087" s="35" t="n">
        <v>2018</v>
      </c>
      <c r="B33087" s="35" t="n">
        <v>1571</v>
      </c>
      <c r="C33087" s="36" t="inlineStr">
        <is>
          <t>DFO</t>
        </is>
      </c>
      <c r="D33087" s="36" t="inlineStr">
        <is>
          <t>Petroleum</t>
        </is>
      </c>
      <c r="E33087" s="75" t="n">
        <v>4603</v>
      </c>
      <c r="F33087" s="76" t="n">
        <v>5.825</v>
      </c>
      <c r="G33087" s="75" t="inlineStr">
        <is>
          <t>.</t>
        </is>
      </c>
    </row>
    <row r="33088">
      <c r="A33088" s="35" t="n">
        <v>2018</v>
      </c>
      <c r="B33088" s="35" t="n">
        <v>1571</v>
      </c>
      <c r="C33088" s="36" t="inlineStr">
        <is>
          <t>DFO</t>
        </is>
      </c>
      <c r="D33088" s="36" t="inlineStr">
        <is>
          <t>Petroleum</t>
        </is>
      </c>
      <c r="E33088" s="75" t="n">
        <v>9510</v>
      </c>
      <c r="F33088" s="76" t="n">
        <v>5.825</v>
      </c>
      <c r="G33088" s="75" t="inlineStr">
        <is>
          <t>.</t>
        </is>
      </c>
    </row>
    <row r="33089">
      <c r="A33089" s="35" t="n">
        <v>2018</v>
      </c>
      <c r="B33089" s="35" t="n">
        <v>1572</v>
      </c>
      <c r="C33089" s="36" t="inlineStr">
        <is>
          <t>BIT</t>
        </is>
      </c>
      <c r="D33089" s="36" t="inlineStr">
        <is>
          <t>Coal</t>
        </is>
      </c>
      <c r="E33089" s="75" t="n">
        <v>9123</v>
      </c>
      <c r="F33089" s="76" t="n">
        <v>26.2</v>
      </c>
      <c r="G33089" s="75" t="inlineStr">
        <is>
          <t>.</t>
        </is>
      </c>
    </row>
    <row r="33090">
      <c r="A33090" s="35" t="n">
        <v>2018</v>
      </c>
      <c r="B33090" s="35" t="n">
        <v>1572</v>
      </c>
      <c r="C33090" s="36" t="inlineStr">
        <is>
          <t>DFO</t>
        </is>
      </c>
      <c r="D33090" s="36" t="inlineStr">
        <is>
          <t>Petroleum</t>
        </is>
      </c>
      <c r="E33090" s="75" t="n">
        <v>3464</v>
      </c>
      <c r="F33090" s="76" t="n">
        <v>5.825</v>
      </c>
      <c r="G33090" s="75" t="inlineStr">
        <is>
          <t>.</t>
        </is>
      </c>
    </row>
    <row r="33091">
      <c r="A33091" s="35" t="n">
        <v>2018</v>
      </c>
      <c r="B33091" s="35" t="n">
        <v>1572</v>
      </c>
      <c r="C33091" s="36" t="inlineStr">
        <is>
          <t>DFO</t>
        </is>
      </c>
      <c r="D33091" s="36" t="inlineStr">
        <is>
          <t>Petroleum</t>
        </is>
      </c>
      <c r="E33091" s="75" t="n">
        <v>4481</v>
      </c>
      <c r="F33091" s="76" t="n">
        <v>5.825</v>
      </c>
      <c r="G33091" s="75" t="inlineStr">
        <is>
          <t>.</t>
        </is>
      </c>
    </row>
    <row r="33092">
      <c r="A33092" s="35" t="n">
        <v>2018</v>
      </c>
      <c r="B33092" s="35" t="n">
        <v>1573</v>
      </c>
      <c r="C33092" s="36" t="inlineStr">
        <is>
          <t>BIT</t>
        </is>
      </c>
      <c r="D33092" s="36" t="inlineStr">
        <is>
          <t>Coal</t>
        </is>
      </c>
      <c r="E33092" s="75" t="n">
        <v>101743</v>
      </c>
      <c r="F33092" s="76" t="n">
        <v>26.07</v>
      </c>
      <c r="G33092" s="75" t="inlineStr">
        <is>
          <t>.</t>
        </is>
      </c>
    </row>
    <row r="33093">
      <c r="A33093" s="35" t="n">
        <v>2018</v>
      </c>
      <c r="B33093" s="35" t="n">
        <v>1573</v>
      </c>
      <c r="C33093" s="36" t="inlineStr">
        <is>
          <t>DFO</t>
        </is>
      </c>
      <c r="D33093" s="36" t="inlineStr">
        <is>
          <t>Petroleum</t>
        </is>
      </c>
      <c r="E33093" s="75" t="n">
        <v>24169</v>
      </c>
      <c r="F33093" s="76" t="n">
        <v>5.825</v>
      </c>
      <c r="G33093" s="75" t="inlineStr">
        <is>
          <t>.</t>
        </is>
      </c>
    </row>
    <row r="33094">
      <c r="A33094" s="35" t="n">
        <v>2018</v>
      </c>
      <c r="B33094" s="35" t="n">
        <v>1588</v>
      </c>
      <c r="C33094" s="36" t="inlineStr">
        <is>
          <t>NG</t>
        </is>
      </c>
      <c r="D33094" s="36" t="inlineStr">
        <is>
          <t>Natural Gas</t>
        </is>
      </c>
      <c r="E33094" s="75" t="n">
        <v>2183198</v>
      </c>
      <c r="F33094" s="76" t="n">
        <v>1.034</v>
      </c>
      <c r="G33094" s="75" t="inlineStr">
        <is>
          <t>.</t>
        </is>
      </c>
    </row>
    <row r="33095">
      <c r="A33095" s="35" t="n">
        <v>2018</v>
      </c>
      <c r="B33095" s="35" t="n">
        <v>1588</v>
      </c>
      <c r="C33095" s="36" t="inlineStr">
        <is>
          <t>NG</t>
        </is>
      </c>
      <c r="D33095" s="36" t="inlineStr">
        <is>
          <t>Natural Gas</t>
        </is>
      </c>
      <c r="E33095" s="75" t="n">
        <v>6691</v>
      </c>
      <c r="F33095" s="76" t="n">
        <v>1.035</v>
      </c>
      <c r="G33095" s="75" t="inlineStr">
        <is>
          <t>.</t>
        </is>
      </c>
    </row>
    <row r="33096">
      <c r="A33096" s="35" t="n">
        <v>2018</v>
      </c>
      <c r="B33096" s="35" t="n">
        <v>1595</v>
      </c>
      <c r="C33096" s="36" t="inlineStr">
        <is>
          <t>NG</t>
        </is>
      </c>
      <c r="D33096" s="36" t="inlineStr">
        <is>
          <t>Natural Gas</t>
        </is>
      </c>
      <c r="E33096" s="75" t="n">
        <v>1295216</v>
      </c>
      <c r="F33096" s="76" t="n">
        <v>1.029</v>
      </c>
      <c r="G33096" s="75" t="inlineStr">
        <is>
          <t>.</t>
        </is>
      </c>
    </row>
    <row r="33097">
      <c r="A33097" s="35" t="n">
        <v>2018</v>
      </c>
      <c r="B33097" s="35" t="n">
        <v>1642</v>
      </c>
      <c r="C33097" s="36" t="inlineStr">
        <is>
          <t>DFO</t>
        </is>
      </c>
      <c r="D33097" s="36" t="inlineStr">
        <is>
          <t>Petroleum</t>
        </is>
      </c>
      <c r="E33097" s="75" t="n">
        <v>324</v>
      </c>
      <c r="F33097" s="76" t="n">
        <v>5.6</v>
      </c>
      <c r="G33097" s="75" t="inlineStr">
        <is>
          <t>.</t>
        </is>
      </c>
    </row>
    <row r="33098">
      <c r="A33098" s="35" t="n">
        <v>2018</v>
      </c>
      <c r="B33098" s="35" t="n">
        <v>1642</v>
      </c>
      <c r="C33098" s="36" t="inlineStr">
        <is>
          <t>NG</t>
        </is>
      </c>
      <c r="D33098" s="36" t="inlineStr">
        <is>
          <t>Natural Gas</t>
        </is>
      </c>
      <c r="E33098" s="75" t="n">
        <v>8538</v>
      </c>
      <c r="F33098" s="76" t="n">
        <v>1.032</v>
      </c>
      <c r="G33098" s="75" t="inlineStr">
        <is>
          <t>.</t>
        </is>
      </c>
    </row>
    <row r="33099">
      <c r="A33099" s="35" t="n">
        <v>2018</v>
      </c>
      <c r="B33099" s="35" t="n">
        <v>1660</v>
      </c>
      <c r="C33099" s="36" t="inlineStr">
        <is>
          <t>DFO</t>
        </is>
      </c>
      <c r="D33099" s="36" t="inlineStr">
        <is>
          <t>Petroleum</t>
        </is>
      </c>
      <c r="E33099" s="75" t="n">
        <v>1045</v>
      </c>
      <c r="F33099" s="76" t="n">
        <v>5.8</v>
      </c>
      <c r="G33099" s="75" t="n">
        <v>1751</v>
      </c>
    </row>
    <row r="33100">
      <c r="A33100" s="35" t="n">
        <v>2018</v>
      </c>
      <c r="B33100" s="35" t="n">
        <v>1660</v>
      </c>
      <c r="C33100" s="36" t="inlineStr">
        <is>
          <t>NG</t>
        </is>
      </c>
      <c r="D33100" s="36" t="inlineStr">
        <is>
          <t>Natural Gas</t>
        </is>
      </c>
      <c r="E33100" s="75" t="n">
        <v>19082</v>
      </c>
      <c r="F33100" s="76" t="n">
        <v>1.035</v>
      </c>
      <c r="G33100" s="75" t="n">
        <v>990.8</v>
      </c>
    </row>
    <row r="33101">
      <c r="A33101" s="35" t="n">
        <v>2018</v>
      </c>
      <c r="B33101" s="35" t="n">
        <v>1702</v>
      </c>
      <c r="C33101" s="36" t="inlineStr">
        <is>
          <t>SUB</t>
        </is>
      </c>
      <c r="D33101" s="36" t="inlineStr">
        <is>
          <t>Coal</t>
        </is>
      </c>
      <c r="E33101" s="75" t="n">
        <v>15854</v>
      </c>
      <c r="F33101" s="76" t="n">
        <v>17.636</v>
      </c>
      <c r="G33101" s="75" t="n">
        <v>233.4</v>
      </c>
    </row>
    <row r="33102">
      <c r="A33102" s="35" t="n">
        <v>2018</v>
      </c>
      <c r="B33102" s="35" t="n">
        <v>1702</v>
      </c>
      <c r="C33102" s="36" t="inlineStr">
        <is>
          <t>NG</t>
        </is>
      </c>
      <c r="D33102" s="36" t="inlineStr">
        <is>
          <t>Natural Gas</t>
        </is>
      </c>
      <c r="E33102" s="75" t="n">
        <v>8304</v>
      </c>
      <c r="F33102" s="76" t="n">
        <v>1.049</v>
      </c>
      <c r="G33102" s="75" t="n">
        <v>4888</v>
      </c>
    </row>
    <row r="33103">
      <c r="A33103" s="35" t="n">
        <v>2018</v>
      </c>
      <c r="B33103" s="35" t="n">
        <v>1702</v>
      </c>
      <c r="C33103" s="36" t="inlineStr">
        <is>
          <t>DFO</t>
        </is>
      </c>
      <c r="D33103" s="36" t="inlineStr">
        <is>
          <t>Petroleum</t>
        </is>
      </c>
      <c r="E33103" s="75" t="n">
        <v>3434</v>
      </c>
      <c r="F33103" s="76" t="n">
        <v>5.796</v>
      </c>
      <c r="G33103" s="75" t="n">
        <v>1535.8</v>
      </c>
    </row>
    <row r="33104">
      <c r="A33104" s="35" t="n">
        <v>2018</v>
      </c>
      <c r="B33104" s="35" t="n">
        <v>1702</v>
      </c>
      <c r="C33104" s="36" t="inlineStr">
        <is>
          <t>SUB</t>
        </is>
      </c>
      <c r="D33104" s="36" t="inlineStr">
        <is>
          <t>Coal</t>
        </is>
      </c>
      <c r="E33104" s="75" t="n">
        <v>15849</v>
      </c>
      <c r="F33104" s="76" t="n">
        <v>17.022</v>
      </c>
      <c r="G33104" s="75" t="n">
        <v>228.3</v>
      </c>
    </row>
    <row r="33105">
      <c r="A33105" s="35" t="n">
        <v>2018</v>
      </c>
      <c r="B33105" s="35" t="n">
        <v>1710</v>
      </c>
      <c r="C33105" s="36" t="inlineStr">
        <is>
          <t>SUB</t>
        </is>
      </c>
      <c r="D33105" s="36" t="inlineStr">
        <is>
          <t>Coal</t>
        </is>
      </c>
      <c r="E33105" s="75" t="n">
        <v>47791</v>
      </c>
      <c r="F33105" s="76" t="n">
        <v>17.799</v>
      </c>
      <c r="G33105" s="75" t="n">
        <v>240.4</v>
      </c>
    </row>
    <row r="33106">
      <c r="A33106" s="35" t="n">
        <v>2018</v>
      </c>
      <c r="B33106" s="35" t="n">
        <v>1710</v>
      </c>
      <c r="C33106" s="36" t="inlineStr">
        <is>
          <t>SUB</t>
        </is>
      </c>
      <c r="D33106" s="36" t="inlineStr">
        <is>
          <t>Coal</t>
        </is>
      </c>
      <c r="E33106" s="75" t="n">
        <v>110998</v>
      </c>
      <c r="F33106" s="76" t="n">
        <v>17.944</v>
      </c>
      <c r="G33106" s="75" t="n">
        <v>238.2</v>
      </c>
    </row>
    <row r="33107">
      <c r="A33107" s="35" t="n">
        <v>2018</v>
      </c>
      <c r="B33107" s="35" t="n">
        <v>1710</v>
      </c>
      <c r="C33107" s="36" t="inlineStr">
        <is>
          <t>SUB</t>
        </is>
      </c>
      <c r="D33107" s="36" t="inlineStr">
        <is>
          <t>Coal</t>
        </is>
      </c>
      <c r="E33107" s="75" t="n">
        <v>158747</v>
      </c>
      <c r="F33107" s="76" t="n">
        <v>17.516</v>
      </c>
      <c r="G33107" s="75" t="n">
        <v>248.8</v>
      </c>
    </row>
    <row r="33108">
      <c r="A33108" s="35" t="n">
        <v>2018</v>
      </c>
      <c r="B33108" s="35" t="n">
        <v>1710</v>
      </c>
      <c r="C33108" s="36" t="inlineStr">
        <is>
          <t>SUB</t>
        </is>
      </c>
      <c r="D33108" s="36" t="inlineStr">
        <is>
          <t>Coal</t>
        </is>
      </c>
      <c r="E33108" s="75" t="n">
        <v>31877</v>
      </c>
      <c r="F33108" s="76" t="n">
        <v>17.981</v>
      </c>
      <c r="G33108" s="75" t="n">
        <v>242.2</v>
      </c>
    </row>
    <row r="33109">
      <c r="A33109" s="35" t="n">
        <v>2018</v>
      </c>
      <c r="B33109" s="35" t="n">
        <v>1710</v>
      </c>
      <c r="C33109" s="36" t="inlineStr">
        <is>
          <t>SUB</t>
        </is>
      </c>
      <c r="D33109" s="36" t="inlineStr">
        <is>
          <t>Coal</t>
        </is>
      </c>
      <c r="E33109" s="75" t="n">
        <v>31740</v>
      </c>
      <c r="F33109" s="76" t="n">
        <v>17.947</v>
      </c>
      <c r="G33109" s="75" t="n">
        <v>239.5</v>
      </c>
    </row>
    <row r="33110">
      <c r="A33110" s="35" t="n">
        <v>2018</v>
      </c>
      <c r="B33110" s="35" t="n">
        <v>1710</v>
      </c>
      <c r="C33110" s="36" t="inlineStr">
        <is>
          <t>DFO</t>
        </is>
      </c>
      <c r="D33110" s="36" t="inlineStr">
        <is>
          <t>Petroleum</t>
        </is>
      </c>
      <c r="E33110" s="75" t="n">
        <v>3572</v>
      </c>
      <c r="F33110" s="76" t="n">
        <v>5.796</v>
      </c>
      <c r="G33110" s="75" t="n">
        <v>1262.7</v>
      </c>
    </row>
    <row r="33111">
      <c r="A33111" s="35" t="n">
        <v>2018</v>
      </c>
      <c r="B33111" s="35" t="n">
        <v>1710</v>
      </c>
      <c r="C33111" s="36" t="inlineStr">
        <is>
          <t>SUB</t>
        </is>
      </c>
      <c r="D33111" s="36" t="inlineStr">
        <is>
          <t>Coal</t>
        </is>
      </c>
      <c r="E33111" s="75" t="n">
        <v>31879</v>
      </c>
      <c r="F33111" s="76" t="n">
        <v>17.707</v>
      </c>
      <c r="G33111" s="75" t="n">
        <v>238.4</v>
      </c>
    </row>
    <row r="33112">
      <c r="A33112" s="35" t="n">
        <v>2018</v>
      </c>
      <c r="B33112" s="35" t="n">
        <v>1710</v>
      </c>
      <c r="C33112" s="36" t="inlineStr">
        <is>
          <t>SUB</t>
        </is>
      </c>
      <c r="D33112" s="36" t="inlineStr">
        <is>
          <t>Coal</t>
        </is>
      </c>
      <c r="E33112" s="75" t="n">
        <v>31803</v>
      </c>
      <c r="F33112" s="76" t="n">
        <v>17.985</v>
      </c>
      <c r="G33112" s="75" t="n">
        <v>237.6</v>
      </c>
    </row>
    <row r="33113">
      <c r="A33113" s="35" t="n">
        <v>2018</v>
      </c>
      <c r="B33113" s="35" t="n">
        <v>1733</v>
      </c>
      <c r="C33113" s="36" t="inlineStr">
        <is>
          <t>BIT</t>
        </is>
      </c>
      <c r="D33113" s="36" t="inlineStr">
        <is>
          <t>Coal</t>
        </is>
      </c>
      <c r="E33113" s="75" t="n">
        <v>62989</v>
      </c>
      <c r="F33113" s="76" t="n">
        <v>26.061</v>
      </c>
      <c r="G33113" s="75" t="n">
        <v>210.6</v>
      </c>
    </row>
    <row r="33114">
      <c r="A33114" s="35" t="n">
        <v>2018</v>
      </c>
      <c r="B33114" s="35" t="n">
        <v>1733</v>
      </c>
      <c r="C33114" s="36" t="inlineStr">
        <is>
          <t>SUB</t>
        </is>
      </c>
      <c r="D33114" s="36" t="inlineStr">
        <is>
          <t>Coal</t>
        </is>
      </c>
      <c r="E33114" s="75" t="n">
        <v>30966</v>
      </c>
      <c r="F33114" s="76" t="n">
        <v>17.858</v>
      </c>
      <c r="G33114" s="75" t="n">
        <v>201.7</v>
      </c>
    </row>
    <row r="33115">
      <c r="A33115" s="35" t="n">
        <v>2018</v>
      </c>
      <c r="B33115" s="35" t="n">
        <v>1733</v>
      </c>
      <c r="C33115" s="36" t="inlineStr">
        <is>
          <t>SUB</t>
        </is>
      </c>
      <c r="D33115" s="36" t="inlineStr">
        <is>
          <t>Coal</t>
        </is>
      </c>
      <c r="E33115" s="75" t="n">
        <v>93378</v>
      </c>
      <c r="F33115" s="76" t="n">
        <v>17.932</v>
      </c>
      <c r="G33115" s="75" t="n">
        <v>199.7</v>
      </c>
    </row>
    <row r="33116">
      <c r="A33116" s="35" t="n">
        <v>2018</v>
      </c>
      <c r="B33116" s="35" t="n">
        <v>1733</v>
      </c>
      <c r="C33116" s="36" t="inlineStr">
        <is>
          <t>SUB</t>
        </is>
      </c>
      <c r="D33116" s="36" t="inlineStr">
        <is>
          <t>Coal</t>
        </is>
      </c>
      <c r="E33116" s="75" t="n">
        <v>216622</v>
      </c>
      <c r="F33116" s="76" t="n">
        <v>17.566</v>
      </c>
      <c r="G33116" s="75" t="n">
        <v>201.8</v>
      </c>
    </row>
    <row r="33117">
      <c r="A33117" s="35" t="n">
        <v>2018</v>
      </c>
      <c r="B33117" s="35" t="n">
        <v>1733</v>
      </c>
      <c r="C33117" s="36" t="inlineStr">
        <is>
          <t>SUB</t>
        </is>
      </c>
      <c r="D33117" s="36" t="inlineStr">
        <is>
          <t>Coal</t>
        </is>
      </c>
      <c r="E33117" s="75" t="n">
        <v>31611</v>
      </c>
      <c r="F33117" s="76" t="n">
        <v>18.019</v>
      </c>
      <c r="G33117" s="75" t="n">
        <v>197.8</v>
      </c>
    </row>
    <row r="33118">
      <c r="A33118" s="35" t="n">
        <v>2018</v>
      </c>
      <c r="B33118" s="35" t="n">
        <v>1733</v>
      </c>
      <c r="C33118" s="36" t="inlineStr">
        <is>
          <t>SUB</t>
        </is>
      </c>
      <c r="D33118" s="36" t="inlineStr">
        <is>
          <t>Coal</t>
        </is>
      </c>
      <c r="E33118" s="75" t="n">
        <v>60530</v>
      </c>
      <c r="F33118" s="76" t="n">
        <v>18.116</v>
      </c>
      <c r="G33118" s="75" t="n">
        <v>199</v>
      </c>
    </row>
    <row r="33119">
      <c r="A33119" s="35" t="n">
        <v>2018</v>
      </c>
      <c r="B33119" s="35" t="n">
        <v>1733</v>
      </c>
      <c r="C33119" s="36" t="inlineStr">
        <is>
          <t>PC</t>
        </is>
      </c>
      <c r="D33119" s="36" t="inlineStr">
        <is>
          <t>Petroleum Coke</t>
        </is>
      </c>
      <c r="E33119" s="75" t="n">
        <v>29776</v>
      </c>
      <c r="F33119" s="76" t="n">
        <v>26.91</v>
      </c>
      <c r="G33119" s="75" t="n">
        <v>132.8</v>
      </c>
    </row>
    <row r="33120">
      <c r="A33120" s="35" t="n">
        <v>2018</v>
      </c>
      <c r="B33120" s="35" t="n">
        <v>1733</v>
      </c>
      <c r="C33120" s="36" t="inlineStr">
        <is>
          <t>PC</t>
        </is>
      </c>
      <c r="D33120" s="36" t="inlineStr">
        <is>
          <t>Petroleum Coke</t>
        </is>
      </c>
      <c r="E33120" s="75" t="n">
        <v>37873</v>
      </c>
      <c r="F33120" s="76" t="n">
        <v>27.42</v>
      </c>
      <c r="G33120" s="75" t="n">
        <v>155</v>
      </c>
    </row>
    <row r="33121">
      <c r="A33121" s="35" t="n">
        <v>2018</v>
      </c>
      <c r="B33121" s="35" t="n">
        <v>1733</v>
      </c>
      <c r="C33121" s="36" t="inlineStr">
        <is>
          <t>SUB</t>
        </is>
      </c>
      <c r="D33121" s="36" t="inlineStr">
        <is>
          <t>Coal</t>
        </is>
      </c>
      <c r="E33121" s="75" t="n">
        <v>109868</v>
      </c>
      <c r="F33121" s="76" t="n">
        <v>17.842</v>
      </c>
      <c r="G33121" s="75" t="n">
        <v>200.4</v>
      </c>
    </row>
    <row r="33122">
      <c r="A33122" s="35" t="n">
        <v>2018</v>
      </c>
      <c r="B33122" s="35" t="n">
        <v>1733</v>
      </c>
      <c r="C33122" s="36" t="inlineStr">
        <is>
          <t>DFO</t>
        </is>
      </c>
      <c r="D33122" s="36" t="inlineStr">
        <is>
          <t>Petroleum</t>
        </is>
      </c>
      <c r="E33122" s="75" t="n">
        <v>7737</v>
      </c>
      <c r="F33122" s="76" t="n">
        <v>5.8</v>
      </c>
      <c r="G33122" s="75" t="n">
        <v>1318.3</v>
      </c>
    </row>
    <row r="33123">
      <c r="A33123" s="35" t="n">
        <v>2018</v>
      </c>
      <c r="B33123" s="35" t="n">
        <v>1740</v>
      </c>
      <c r="C33123" s="36" t="inlineStr">
        <is>
          <t>SUB</t>
        </is>
      </c>
      <c r="D33123" s="36" t="inlineStr">
        <is>
          <t>Coal</t>
        </is>
      </c>
      <c r="E33123" s="75" t="n">
        <v>15871</v>
      </c>
      <c r="F33123" s="76" t="n">
        <v>17.798</v>
      </c>
      <c r="G33123" s="75" t="n">
        <v>203.6</v>
      </c>
    </row>
    <row r="33124">
      <c r="A33124" s="35" t="n">
        <v>2018</v>
      </c>
      <c r="B33124" s="35" t="n">
        <v>1740</v>
      </c>
      <c r="C33124" s="36" t="inlineStr">
        <is>
          <t>NG</t>
        </is>
      </c>
      <c r="D33124" s="36" t="inlineStr">
        <is>
          <t>Natural Gas</t>
        </is>
      </c>
      <c r="E33124" s="75" t="n">
        <v>24977</v>
      </c>
      <c r="F33124" s="76" t="n">
        <v>1.009</v>
      </c>
      <c r="G33124" s="75" t="n">
        <v>572.4</v>
      </c>
    </row>
    <row r="33125">
      <c r="A33125" s="35" t="n">
        <v>2018</v>
      </c>
      <c r="B33125" s="35" t="n">
        <v>1743</v>
      </c>
      <c r="C33125" s="36" t="inlineStr">
        <is>
          <t>DFO</t>
        </is>
      </c>
      <c r="D33125" s="36" t="inlineStr">
        <is>
          <t>Petroleum</t>
        </is>
      </c>
      <c r="E33125" s="75" t="n">
        <v>2862</v>
      </c>
      <c r="F33125" s="76" t="n">
        <v>5.8</v>
      </c>
      <c r="G33125" s="75" t="n">
        <v>1211.8</v>
      </c>
    </row>
    <row r="33126">
      <c r="A33126" s="35" t="n">
        <v>2018</v>
      </c>
      <c r="B33126" s="35" t="n">
        <v>1743</v>
      </c>
      <c r="C33126" s="36" t="inlineStr">
        <is>
          <t>NG</t>
        </is>
      </c>
      <c r="D33126" s="36" t="inlineStr">
        <is>
          <t>Natural Gas</t>
        </is>
      </c>
      <c r="E33126" s="75" t="n">
        <v>82215</v>
      </c>
      <c r="F33126" s="76" t="n">
        <v>1.01</v>
      </c>
      <c r="G33126" s="75" t="n">
        <v>556.2</v>
      </c>
    </row>
    <row r="33127">
      <c r="A33127" s="35" t="n">
        <v>2018</v>
      </c>
      <c r="B33127" s="35" t="n">
        <v>1745</v>
      </c>
      <c r="C33127" s="36" t="inlineStr">
        <is>
          <t>DFO</t>
        </is>
      </c>
      <c r="D33127" s="36" t="inlineStr">
        <is>
          <t>Petroleum</t>
        </is>
      </c>
      <c r="E33127" s="75" t="n">
        <v>300</v>
      </c>
      <c r="F33127" s="76" t="n">
        <v>5.8</v>
      </c>
      <c r="G33127" s="75" t="n">
        <v>1040.4</v>
      </c>
    </row>
    <row r="33128">
      <c r="A33128" s="35" t="n">
        <v>2018</v>
      </c>
      <c r="B33128" s="35" t="n">
        <v>1745</v>
      </c>
      <c r="C33128" s="36" t="inlineStr">
        <is>
          <t>NG</t>
        </is>
      </c>
      <c r="D33128" s="36" t="inlineStr">
        <is>
          <t>Natural Gas</t>
        </is>
      </c>
      <c r="E33128" s="75" t="n">
        <v>67103</v>
      </c>
      <c r="F33128" s="76" t="n">
        <v>1.009</v>
      </c>
      <c r="G33128" s="75" t="n">
        <v>478.1</v>
      </c>
    </row>
    <row r="33129">
      <c r="A33129" s="35" t="n">
        <v>2018</v>
      </c>
      <c r="B33129" s="35" t="n">
        <v>1769</v>
      </c>
      <c r="C33129" s="36" t="inlineStr">
        <is>
          <t>DFO</t>
        </is>
      </c>
      <c r="D33129" s="36" t="inlineStr">
        <is>
          <t>Petroleum</t>
        </is>
      </c>
      <c r="E33129" s="75" t="n">
        <v>519</v>
      </c>
      <c r="F33129" s="76" t="n">
        <v>5.88</v>
      </c>
      <c r="G33129" s="75" t="n">
        <v>1409.7</v>
      </c>
    </row>
    <row r="33130">
      <c r="A33130" s="35" t="n">
        <v>2018</v>
      </c>
      <c r="B33130" s="35" t="n">
        <v>1825</v>
      </c>
      <c r="C33130" s="36" t="inlineStr">
        <is>
          <t>NG</t>
        </is>
      </c>
      <c r="D33130" s="36" t="inlineStr">
        <is>
          <t>Natural Gas</t>
        </is>
      </c>
      <c r="E33130" s="75" t="n">
        <v>236</v>
      </c>
      <c r="F33130" s="76" t="n">
        <v>1</v>
      </c>
      <c r="G33130" s="75" t="n">
        <v>596.7</v>
      </c>
    </row>
    <row r="33131">
      <c r="A33131" s="35" t="n">
        <v>2018</v>
      </c>
      <c r="B33131" s="35" t="n">
        <v>1825</v>
      </c>
      <c r="C33131" s="36" t="inlineStr">
        <is>
          <t>BIT</t>
        </is>
      </c>
      <c r="D33131" s="36" t="inlineStr">
        <is>
          <t>Coal</t>
        </is>
      </c>
      <c r="E33131" s="75" t="n">
        <v>3302</v>
      </c>
      <c r="F33131" s="76" t="n">
        <v>24.93</v>
      </c>
      <c r="G33131" s="75" t="n">
        <v>265</v>
      </c>
    </row>
    <row r="33132">
      <c r="A33132" s="35" t="n">
        <v>2018</v>
      </c>
      <c r="B33132" s="35" t="n">
        <v>1825</v>
      </c>
      <c r="C33132" s="36" t="inlineStr">
        <is>
          <t>BIT</t>
        </is>
      </c>
      <c r="D33132" s="36" t="inlineStr">
        <is>
          <t>Coal</t>
        </is>
      </c>
      <c r="E33132" s="75" t="n">
        <v>3321</v>
      </c>
      <c r="F33132" s="76" t="n">
        <v>24.93</v>
      </c>
      <c r="G33132" s="75" t="n">
        <v>265</v>
      </c>
    </row>
    <row r="33133">
      <c r="A33133" s="35" t="n">
        <v>2018</v>
      </c>
      <c r="B33133" s="35" t="n">
        <v>1831</v>
      </c>
      <c r="C33133" s="36" t="inlineStr">
        <is>
          <t>SUB</t>
        </is>
      </c>
      <c r="D33133" s="36" t="inlineStr">
        <is>
          <t>Coal</t>
        </is>
      </c>
      <c r="E33133" s="75" t="n">
        <v>17607</v>
      </c>
      <c r="F33133" s="76" t="n">
        <v>17.922</v>
      </c>
      <c r="G33133" s="75" t="n">
        <v>223.8</v>
      </c>
    </row>
    <row r="33134">
      <c r="A33134" s="35" t="n">
        <v>2018</v>
      </c>
      <c r="B33134" s="35" t="n">
        <v>1832</v>
      </c>
      <c r="C33134" s="36" t="inlineStr">
        <is>
          <t>SUB</t>
        </is>
      </c>
      <c r="D33134" s="36" t="inlineStr">
        <is>
          <t>Coal</t>
        </is>
      </c>
      <c r="E33134" s="75" t="n">
        <v>48329</v>
      </c>
      <c r="F33134" s="76" t="n">
        <v>18</v>
      </c>
      <c r="G33134" s="75" t="n">
        <v>220.5</v>
      </c>
    </row>
    <row r="33135">
      <c r="A33135" s="35" t="n">
        <v>2018</v>
      </c>
      <c r="B33135" s="35" t="n">
        <v>1832</v>
      </c>
      <c r="C33135" s="36" t="inlineStr">
        <is>
          <t>DFO</t>
        </is>
      </c>
      <c r="D33135" s="36" t="inlineStr">
        <is>
          <t>Petroleum</t>
        </is>
      </c>
      <c r="E33135" s="75" t="n">
        <v>200</v>
      </c>
      <c r="F33135" s="76" t="n">
        <v>5.8</v>
      </c>
      <c r="G33135" s="75" t="n">
        <v>1565.1</v>
      </c>
    </row>
    <row r="33136">
      <c r="A33136" s="35" t="n">
        <v>2018</v>
      </c>
      <c r="B33136" s="35" t="n">
        <v>1866</v>
      </c>
      <c r="C33136" s="36" t="inlineStr">
        <is>
          <t>DFO</t>
        </is>
      </c>
      <c r="D33136" s="36" t="inlineStr">
        <is>
          <t>Petroleum</t>
        </is>
      </c>
      <c r="E33136" s="75" t="n">
        <v>48</v>
      </c>
      <c r="F33136" s="76" t="n">
        <v>5.85</v>
      </c>
      <c r="G33136" s="75" t="n">
        <v>1523.1</v>
      </c>
    </row>
    <row r="33137">
      <c r="A33137" s="35" t="n">
        <v>2018</v>
      </c>
      <c r="B33137" s="35" t="n">
        <v>1866</v>
      </c>
      <c r="C33137" s="36" t="inlineStr">
        <is>
          <t>NG</t>
        </is>
      </c>
      <c r="D33137" s="36" t="inlineStr">
        <is>
          <t>Natural Gas</t>
        </is>
      </c>
      <c r="E33137" s="75" t="n">
        <v>19789</v>
      </c>
      <c r="F33137" s="76" t="n">
        <v>1</v>
      </c>
      <c r="G33137" s="75" t="n">
        <v>426.1</v>
      </c>
    </row>
    <row r="33138">
      <c r="A33138" s="35" t="n">
        <v>2018</v>
      </c>
      <c r="B33138" s="35" t="n">
        <v>1893</v>
      </c>
      <c r="C33138" s="36" t="inlineStr">
        <is>
          <t>SUB</t>
        </is>
      </c>
      <c r="D33138" s="36" t="inlineStr">
        <is>
          <t>Coal</t>
        </is>
      </c>
      <c r="E33138" s="75" t="n">
        <v>44396</v>
      </c>
      <c r="F33138" s="76" t="n">
        <v>18.61</v>
      </c>
      <c r="G33138" s="75" t="n">
        <v>202.1</v>
      </c>
    </row>
    <row r="33139">
      <c r="A33139" s="35" t="n">
        <v>2018</v>
      </c>
      <c r="B33139" s="35" t="n">
        <v>1893</v>
      </c>
      <c r="C33139" s="36" t="inlineStr">
        <is>
          <t>SUB</t>
        </is>
      </c>
      <c r="D33139" s="36" t="inlineStr">
        <is>
          <t>Coal</t>
        </is>
      </c>
      <c r="E33139" s="75" t="n">
        <v>57048</v>
      </c>
      <c r="F33139" s="76" t="n">
        <v>17.66</v>
      </c>
      <c r="G33139" s="75" t="n">
        <v>226.3</v>
      </c>
    </row>
    <row r="33140">
      <c r="A33140" s="35" t="n">
        <v>2018</v>
      </c>
      <c r="B33140" s="35" t="n">
        <v>1893</v>
      </c>
      <c r="C33140" s="36" t="inlineStr">
        <is>
          <t>SUB</t>
        </is>
      </c>
      <c r="D33140" s="36" t="inlineStr">
        <is>
          <t>Coal</t>
        </is>
      </c>
      <c r="E33140" s="75" t="n">
        <v>102495</v>
      </c>
      <c r="F33140" s="76" t="n">
        <v>17.83</v>
      </c>
      <c r="G33140" s="75" t="n">
        <v>224.7</v>
      </c>
    </row>
    <row r="33141">
      <c r="A33141" s="35" t="n">
        <v>2018</v>
      </c>
      <c r="B33141" s="35" t="n">
        <v>1893</v>
      </c>
      <c r="C33141" s="36" t="inlineStr">
        <is>
          <t>SUB</t>
        </is>
      </c>
      <c r="D33141" s="36" t="inlineStr">
        <is>
          <t>Coal</t>
        </is>
      </c>
      <c r="E33141" s="75" t="n">
        <v>44691</v>
      </c>
      <c r="F33141" s="76" t="n">
        <v>18.78</v>
      </c>
      <c r="G33141" s="75" t="n">
        <v>220.7</v>
      </c>
    </row>
    <row r="33142">
      <c r="A33142" s="35" t="n">
        <v>2018</v>
      </c>
      <c r="B33142" s="35" t="n">
        <v>1893</v>
      </c>
      <c r="C33142" s="36" t="inlineStr">
        <is>
          <t>DFO</t>
        </is>
      </c>
      <c r="D33142" s="36" t="inlineStr">
        <is>
          <t>Petroleum</t>
        </is>
      </c>
      <c r="E33142" s="75" t="n">
        <v>343</v>
      </c>
      <c r="F33142" s="76" t="n">
        <v>5.754</v>
      </c>
      <c r="G33142" s="75" t="n">
        <v>1643.1</v>
      </c>
    </row>
    <row r="33143">
      <c r="A33143" s="35" t="n">
        <v>2018</v>
      </c>
      <c r="B33143" s="35" t="n">
        <v>1893</v>
      </c>
      <c r="C33143" s="36" t="inlineStr">
        <is>
          <t>SUB</t>
        </is>
      </c>
      <c r="D33143" s="36" t="inlineStr">
        <is>
          <t>Coal</t>
        </is>
      </c>
      <c r="E33143" s="75" t="n">
        <v>14960</v>
      </c>
      <c r="F33143" s="76" t="n">
        <v>18.08</v>
      </c>
      <c r="G33143" s="75" t="n">
        <v>221.9</v>
      </c>
    </row>
    <row r="33144">
      <c r="A33144" s="35" t="n">
        <v>2018</v>
      </c>
      <c r="B33144" s="35" t="n">
        <v>1893</v>
      </c>
      <c r="C33144" s="36" t="inlineStr">
        <is>
          <t>NG</t>
        </is>
      </c>
      <c r="D33144" s="36" t="inlineStr">
        <is>
          <t>Natural Gas</t>
        </is>
      </c>
      <c r="E33144" s="75" t="n">
        <v>13675</v>
      </c>
      <c r="F33144" s="76" t="n">
        <v>1.024</v>
      </c>
      <c r="G33144" s="75" t="n">
        <v>353.2</v>
      </c>
    </row>
    <row r="33145">
      <c r="A33145" s="35" t="n">
        <v>2018</v>
      </c>
      <c r="B33145" s="35" t="n">
        <v>1897</v>
      </c>
      <c r="C33145" s="36" t="inlineStr">
        <is>
          <t>NG</t>
        </is>
      </c>
      <c r="D33145" s="36" t="inlineStr">
        <is>
          <t>Natural Gas</t>
        </is>
      </c>
      <c r="E33145" s="75" t="n">
        <v>268</v>
      </c>
      <c r="F33145" s="76" t="n">
        <v>1.021</v>
      </c>
      <c r="G33145" s="75" t="n">
        <v>571</v>
      </c>
    </row>
    <row r="33146">
      <c r="A33146" s="35" t="n">
        <v>2018</v>
      </c>
      <c r="B33146" s="35" t="n">
        <v>1904</v>
      </c>
      <c r="C33146" s="36" t="inlineStr">
        <is>
          <t>NG</t>
        </is>
      </c>
      <c r="D33146" s="36" t="inlineStr">
        <is>
          <t>Natural Gas</t>
        </is>
      </c>
      <c r="E33146" s="75" t="n">
        <v>72480</v>
      </c>
      <c r="F33146" s="76" t="n">
        <v>1.1</v>
      </c>
      <c r="G33146" s="75" t="n">
        <v>476.2</v>
      </c>
    </row>
    <row r="33147">
      <c r="A33147" s="35" t="n">
        <v>2018</v>
      </c>
      <c r="B33147" s="35" t="n">
        <v>1904</v>
      </c>
      <c r="C33147" s="36" t="inlineStr">
        <is>
          <t>NG</t>
        </is>
      </c>
      <c r="D33147" s="36" t="inlineStr">
        <is>
          <t>Natural Gas</t>
        </is>
      </c>
      <c r="E33147" s="75" t="n">
        <v>15765</v>
      </c>
      <c r="F33147" s="76" t="n">
        <v>1.1</v>
      </c>
      <c r="G33147" s="75" t="n">
        <v>914.9</v>
      </c>
    </row>
    <row r="33148">
      <c r="A33148" s="35" t="n">
        <v>2018</v>
      </c>
      <c r="B33148" s="35" t="n">
        <v>1904</v>
      </c>
      <c r="C33148" s="36" t="inlineStr">
        <is>
          <t>NG</t>
        </is>
      </c>
      <c r="D33148" s="36" t="inlineStr">
        <is>
          <t>Natural Gas</t>
        </is>
      </c>
      <c r="E33148" s="75" t="n">
        <v>352</v>
      </c>
      <c r="F33148" s="76" t="n">
        <v>1.1</v>
      </c>
      <c r="G33148" s="75" t="n">
        <v>778.3</v>
      </c>
    </row>
    <row r="33149">
      <c r="A33149" s="35" t="n">
        <v>2018</v>
      </c>
      <c r="B33149" s="35" t="n">
        <v>1904</v>
      </c>
      <c r="C33149" s="36" t="inlineStr">
        <is>
          <t>NG</t>
        </is>
      </c>
      <c r="D33149" s="36" t="inlineStr">
        <is>
          <t>Natural Gas</t>
        </is>
      </c>
      <c r="E33149" s="75" t="n">
        <v>391</v>
      </c>
      <c r="F33149" s="76" t="n">
        <v>1.1</v>
      </c>
      <c r="G33149" s="75" t="n">
        <v>2586.7</v>
      </c>
    </row>
    <row r="33150">
      <c r="A33150" s="35" t="n">
        <v>2018</v>
      </c>
      <c r="B33150" s="35" t="n">
        <v>1904</v>
      </c>
      <c r="C33150" s="36" t="inlineStr">
        <is>
          <t>NG</t>
        </is>
      </c>
      <c r="D33150" s="36" t="inlineStr">
        <is>
          <t>Natural Gas</t>
        </is>
      </c>
      <c r="E33150" s="75" t="n">
        <v>436</v>
      </c>
      <c r="F33150" s="76" t="n">
        <v>1.1</v>
      </c>
      <c r="G33150" s="75" t="n">
        <v>1791.2</v>
      </c>
    </row>
    <row r="33151">
      <c r="A33151" s="35" t="n">
        <v>2018</v>
      </c>
      <c r="B33151" s="35" t="n">
        <v>1904</v>
      </c>
      <c r="C33151" s="36" t="inlineStr">
        <is>
          <t>NG</t>
        </is>
      </c>
      <c r="D33151" s="36" t="inlineStr">
        <is>
          <t>Natural Gas</t>
        </is>
      </c>
      <c r="E33151" s="75" t="n">
        <v>4760</v>
      </c>
      <c r="F33151" s="76" t="n">
        <v>1.1</v>
      </c>
      <c r="G33151" s="75" t="n">
        <v>716.5</v>
      </c>
    </row>
    <row r="33152">
      <c r="A33152" s="35" t="n">
        <v>2018</v>
      </c>
      <c r="B33152" s="35" t="n">
        <v>1904</v>
      </c>
      <c r="C33152" s="36" t="inlineStr">
        <is>
          <t>NG</t>
        </is>
      </c>
      <c r="D33152" s="36" t="inlineStr">
        <is>
          <t>Natural Gas</t>
        </is>
      </c>
      <c r="E33152" s="75" t="n">
        <v>70794</v>
      </c>
      <c r="F33152" s="76" t="n">
        <v>1.1</v>
      </c>
      <c r="G33152" s="75" t="n">
        <v>479.2</v>
      </c>
    </row>
    <row r="33153">
      <c r="A33153" s="35" t="n">
        <v>2018</v>
      </c>
      <c r="B33153" s="35" t="n">
        <v>1904</v>
      </c>
      <c r="C33153" s="36" t="inlineStr">
        <is>
          <t>NG</t>
        </is>
      </c>
      <c r="D33153" s="36" t="inlineStr">
        <is>
          <t>Natural Gas</t>
        </is>
      </c>
      <c r="E33153" s="75" t="n">
        <v>17607</v>
      </c>
      <c r="F33153" s="76" t="n">
        <v>1.1</v>
      </c>
      <c r="G33153" s="75" t="n">
        <v>761.2</v>
      </c>
    </row>
    <row r="33154">
      <c r="A33154" s="35" t="n">
        <v>2018</v>
      </c>
      <c r="B33154" s="35" t="n">
        <v>1904</v>
      </c>
      <c r="C33154" s="36" t="inlineStr">
        <is>
          <t>NG</t>
        </is>
      </c>
      <c r="D33154" s="36" t="inlineStr">
        <is>
          <t>Natural Gas</t>
        </is>
      </c>
      <c r="E33154" s="75" t="n">
        <v>38475</v>
      </c>
      <c r="F33154" s="76" t="n">
        <v>1.1</v>
      </c>
      <c r="G33154" s="75" t="n">
        <v>688.8</v>
      </c>
    </row>
    <row r="33155">
      <c r="A33155" s="35" t="n">
        <v>2018</v>
      </c>
      <c r="B33155" s="35" t="n">
        <v>1904</v>
      </c>
      <c r="C33155" s="36" t="inlineStr">
        <is>
          <t>NG</t>
        </is>
      </c>
      <c r="D33155" s="36" t="inlineStr">
        <is>
          <t>Natural Gas</t>
        </is>
      </c>
      <c r="E33155" s="75" t="n">
        <v>43767</v>
      </c>
      <c r="F33155" s="76" t="n">
        <v>1.1</v>
      </c>
      <c r="G33155" s="75" t="n">
        <v>551.3</v>
      </c>
    </row>
    <row r="33156">
      <c r="A33156" s="35" t="n">
        <v>2018</v>
      </c>
      <c r="B33156" s="35" t="n">
        <v>1904</v>
      </c>
      <c r="C33156" s="36" t="inlineStr">
        <is>
          <t>NG</t>
        </is>
      </c>
      <c r="D33156" s="36" t="inlineStr">
        <is>
          <t>Natural Gas</t>
        </is>
      </c>
      <c r="E33156" s="75" t="n">
        <v>46118</v>
      </c>
      <c r="F33156" s="76" t="n">
        <v>1.1</v>
      </c>
      <c r="G33156" s="75" t="n">
        <v>576.8</v>
      </c>
    </row>
    <row r="33157">
      <c r="A33157" s="35" t="n">
        <v>2018</v>
      </c>
      <c r="B33157" s="35" t="n">
        <v>1904</v>
      </c>
      <c r="C33157" s="36" t="inlineStr">
        <is>
          <t>NG</t>
        </is>
      </c>
      <c r="D33157" s="36" t="inlineStr">
        <is>
          <t>Natural Gas</t>
        </is>
      </c>
      <c r="E33157" s="75" t="n">
        <v>53942</v>
      </c>
      <c r="F33157" s="76" t="n">
        <v>1.1</v>
      </c>
      <c r="G33157" s="75" t="n">
        <v>483</v>
      </c>
    </row>
    <row r="33158">
      <c r="A33158" s="35" t="n">
        <v>2018</v>
      </c>
      <c r="B33158" s="35" t="n">
        <v>1912</v>
      </c>
      <c r="C33158" s="36" t="inlineStr">
        <is>
          <t>NG</t>
        </is>
      </c>
      <c r="D33158" s="36" t="inlineStr">
        <is>
          <t>Natural Gas</t>
        </is>
      </c>
      <c r="E33158" s="75" t="n">
        <v>777344</v>
      </c>
      <c r="F33158" s="76" t="n">
        <v>1.072</v>
      </c>
      <c r="G33158" s="75" t="n">
        <v>590.5</v>
      </c>
    </row>
    <row r="33159">
      <c r="A33159" s="35" t="n">
        <v>2018</v>
      </c>
      <c r="B33159" s="35" t="n">
        <v>1913</v>
      </c>
      <c r="C33159" s="36" t="inlineStr">
        <is>
          <t>NG</t>
        </is>
      </c>
      <c r="D33159" s="36" t="inlineStr">
        <is>
          <t>Natural Gas</t>
        </is>
      </c>
      <c r="E33159" s="75" t="n">
        <v>1212</v>
      </c>
      <c r="F33159" s="76" t="n">
        <v>1.091</v>
      </c>
      <c r="G33159" s="75" t="n">
        <v>742.9</v>
      </c>
    </row>
    <row r="33160">
      <c r="A33160" s="35" t="n">
        <v>2018</v>
      </c>
      <c r="B33160" s="35" t="n">
        <v>1913</v>
      </c>
      <c r="C33160" s="36" t="inlineStr">
        <is>
          <t>NG</t>
        </is>
      </c>
      <c r="D33160" s="36" t="inlineStr">
        <is>
          <t>Natural Gas</t>
        </is>
      </c>
      <c r="E33160" s="75" t="n">
        <v>1770</v>
      </c>
      <c r="F33160" s="76" t="n">
        <v>1.092</v>
      </c>
      <c r="G33160" s="75" t="n">
        <v>552.8</v>
      </c>
    </row>
    <row r="33161">
      <c r="A33161" s="35" t="n">
        <v>2018</v>
      </c>
      <c r="B33161" s="35" t="n">
        <v>1913</v>
      </c>
      <c r="C33161" s="36" t="inlineStr">
        <is>
          <t>NG</t>
        </is>
      </c>
      <c r="D33161" s="36" t="inlineStr">
        <is>
          <t>Natural Gas</t>
        </is>
      </c>
      <c r="E33161" s="75" t="n">
        <v>3020</v>
      </c>
      <c r="F33161" s="76" t="n">
        <v>1.062</v>
      </c>
      <c r="G33161" s="75" t="n">
        <v>535.4</v>
      </c>
    </row>
    <row r="33162">
      <c r="A33162" s="35" t="n">
        <v>2018</v>
      </c>
      <c r="B33162" s="35" t="n">
        <v>1913</v>
      </c>
      <c r="C33162" s="36" t="inlineStr">
        <is>
          <t>NG</t>
        </is>
      </c>
      <c r="D33162" s="36" t="inlineStr">
        <is>
          <t>Natural Gas</t>
        </is>
      </c>
      <c r="E33162" s="75" t="n">
        <v>2390</v>
      </c>
      <c r="F33162" s="76" t="n">
        <v>1.097</v>
      </c>
      <c r="G33162" s="75" t="n">
        <v>604.6</v>
      </c>
    </row>
    <row r="33163">
      <c r="A33163" s="35" t="n">
        <v>2018</v>
      </c>
      <c r="B33163" s="35" t="n">
        <v>1913</v>
      </c>
      <c r="C33163" s="36" t="inlineStr">
        <is>
          <t>NG</t>
        </is>
      </c>
      <c r="D33163" s="36" t="inlineStr">
        <is>
          <t>Natural Gas</t>
        </is>
      </c>
      <c r="E33163" s="75" t="n">
        <v>1183</v>
      </c>
      <c r="F33163" s="76" t="n">
        <v>1.088</v>
      </c>
      <c r="G33163" s="75" t="n">
        <v>595.7</v>
      </c>
    </row>
    <row r="33164">
      <c r="A33164" s="35" t="n">
        <v>2018</v>
      </c>
      <c r="B33164" s="35" t="n">
        <v>1913</v>
      </c>
      <c r="C33164" s="36" t="inlineStr">
        <is>
          <t>NG</t>
        </is>
      </c>
      <c r="D33164" s="36" t="inlineStr">
        <is>
          <t>Natural Gas</t>
        </is>
      </c>
      <c r="E33164" s="75" t="n">
        <v>540</v>
      </c>
      <c r="F33164" s="76" t="n">
        <v>1.061</v>
      </c>
      <c r="G33164" s="75" t="n">
        <v>652.9</v>
      </c>
    </row>
    <row r="33165">
      <c r="A33165" s="35" t="n">
        <v>2018</v>
      </c>
      <c r="B33165" s="35" t="n">
        <v>1913</v>
      </c>
      <c r="C33165" s="36" t="inlineStr">
        <is>
          <t>NG</t>
        </is>
      </c>
      <c r="D33165" s="36" t="inlineStr">
        <is>
          <t>Natural Gas</t>
        </is>
      </c>
      <c r="E33165" s="75" t="n">
        <v>400</v>
      </c>
      <c r="F33165" s="76" t="n">
        <v>1.058</v>
      </c>
      <c r="G33165" s="75" t="n">
        <v>576.2</v>
      </c>
    </row>
    <row r="33166">
      <c r="A33166" s="35" t="n">
        <v>2018</v>
      </c>
      <c r="B33166" s="35" t="n">
        <v>1913</v>
      </c>
      <c r="C33166" s="36" t="inlineStr">
        <is>
          <t>NG</t>
        </is>
      </c>
      <c r="D33166" s="36" t="inlineStr">
        <is>
          <t>Natural Gas</t>
        </is>
      </c>
      <c r="E33166" s="75" t="n">
        <v>310</v>
      </c>
      <c r="F33166" s="76" t="n">
        <v>1.09</v>
      </c>
      <c r="G33166" s="75" t="n">
        <v>823.2</v>
      </c>
    </row>
    <row r="33167">
      <c r="A33167" s="35" t="n">
        <v>2018</v>
      </c>
      <c r="B33167" s="35" t="n">
        <v>1913</v>
      </c>
      <c r="C33167" s="36" t="inlineStr">
        <is>
          <t>NG</t>
        </is>
      </c>
      <c r="D33167" s="36" t="inlineStr">
        <is>
          <t>Natural Gas</t>
        </is>
      </c>
      <c r="E33167" s="75" t="n">
        <v>142</v>
      </c>
      <c r="F33167" s="76" t="n">
        <v>1.081</v>
      </c>
      <c r="G33167" s="75" t="n">
        <v>522.8</v>
      </c>
    </row>
    <row r="33168">
      <c r="A33168" s="35" t="n">
        <v>2018</v>
      </c>
      <c r="B33168" s="35" t="n">
        <v>1913</v>
      </c>
      <c r="C33168" s="36" t="inlineStr">
        <is>
          <t>NG</t>
        </is>
      </c>
      <c r="D33168" s="36" t="inlineStr">
        <is>
          <t>Natural Gas</t>
        </is>
      </c>
      <c r="E33168" s="75" t="n">
        <v>72</v>
      </c>
      <c r="F33168" s="76" t="n">
        <v>1.058</v>
      </c>
      <c r="G33168" s="75" t="n">
        <v>519</v>
      </c>
    </row>
    <row r="33169">
      <c r="A33169" s="35" t="n">
        <v>2018</v>
      </c>
      <c r="B33169" s="35" t="n">
        <v>1913</v>
      </c>
      <c r="C33169" s="36" t="inlineStr">
        <is>
          <t>NG</t>
        </is>
      </c>
      <c r="D33169" s="36" t="inlineStr">
        <is>
          <t>Natural Gas</t>
        </is>
      </c>
      <c r="E33169" s="75" t="n">
        <v>8</v>
      </c>
      <c r="F33169" s="76" t="n">
        <v>1.067</v>
      </c>
      <c r="G33169" s="75" t="n">
        <v>1428.4</v>
      </c>
    </row>
    <row r="33170">
      <c r="A33170" s="35" t="n">
        <v>2018</v>
      </c>
      <c r="B33170" s="35" t="n">
        <v>1915</v>
      </c>
      <c r="C33170" s="36" t="inlineStr">
        <is>
          <t>SUB</t>
        </is>
      </c>
      <c r="D33170" s="36" t="inlineStr">
        <is>
          <t>Coal</t>
        </is>
      </c>
      <c r="E33170" s="75" t="n">
        <v>76724</v>
      </c>
      <c r="F33170" s="76" t="n">
        <v>17.946</v>
      </c>
      <c r="G33170" s="75" t="n">
        <v>217.2</v>
      </c>
    </row>
    <row r="33171">
      <c r="A33171" s="35" t="n">
        <v>2018</v>
      </c>
      <c r="B33171" s="35" t="n">
        <v>1915</v>
      </c>
      <c r="C33171" s="36" t="inlineStr">
        <is>
          <t>SUB</t>
        </is>
      </c>
      <c r="D33171" s="36" t="inlineStr">
        <is>
          <t>Coal</t>
        </is>
      </c>
      <c r="E33171" s="75" t="n">
        <v>25288</v>
      </c>
      <c r="F33171" s="76" t="n">
        <v>18.21</v>
      </c>
      <c r="G33171" s="75" t="n">
        <v>218.3</v>
      </c>
    </row>
    <row r="33172">
      <c r="A33172" s="35" t="n">
        <v>2018</v>
      </c>
      <c r="B33172" s="35" t="n">
        <v>1915</v>
      </c>
      <c r="C33172" s="36" t="inlineStr">
        <is>
          <t>SUB</t>
        </is>
      </c>
      <c r="D33172" s="36" t="inlineStr">
        <is>
          <t>Coal</t>
        </is>
      </c>
      <c r="E33172" s="75" t="n">
        <v>12544</v>
      </c>
      <c r="F33172" s="76" t="n">
        <v>18.088</v>
      </c>
      <c r="G33172" s="75" t="n">
        <v>208.7</v>
      </c>
    </row>
    <row r="33173">
      <c r="A33173" s="35" t="n">
        <v>2018</v>
      </c>
      <c r="B33173" s="35" t="n">
        <v>1915</v>
      </c>
      <c r="C33173" s="36" t="inlineStr">
        <is>
          <t>SUB</t>
        </is>
      </c>
      <c r="D33173" s="36" t="inlineStr">
        <is>
          <t>Coal</t>
        </is>
      </c>
      <c r="E33173" s="75" t="n">
        <v>51380</v>
      </c>
      <c r="F33173" s="76" t="n">
        <v>17.759</v>
      </c>
      <c r="G33173" s="75" t="n">
        <v>219</v>
      </c>
    </row>
    <row r="33174">
      <c r="A33174" s="35" t="n">
        <v>2018</v>
      </c>
      <c r="B33174" s="35" t="n">
        <v>1915</v>
      </c>
      <c r="C33174" s="36" t="inlineStr">
        <is>
          <t>SUB</t>
        </is>
      </c>
      <c r="D33174" s="36" t="inlineStr">
        <is>
          <t>Coal</t>
        </is>
      </c>
      <c r="E33174" s="75" t="n">
        <v>12999</v>
      </c>
      <c r="F33174" s="76" t="n">
        <v>17.504</v>
      </c>
      <c r="G33174" s="75" t="n">
        <v>219.9</v>
      </c>
    </row>
    <row r="33175">
      <c r="A33175" s="35" t="n">
        <v>2018</v>
      </c>
      <c r="B33175" s="35" t="n">
        <v>1915</v>
      </c>
      <c r="C33175" s="36" t="inlineStr">
        <is>
          <t>NG</t>
        </is>
      </c>
      <c r="D33175" s="36" t="inlineStr">
        <is>
          <t>Natural Gas</t>
        </is>
      </c>
      <c r="E33175" s="75" t="n">
        <v>3050</v>
      </c>
      <c r="F33175" s="76" t="n">
        <v>1.071</v>
      </c>
      <c r="G33175" s="75" t="n">
        <v>519.8</v>
      </c>
    </row>
    <row r="33176">
      <c r="A33176" s="35" t="n">
        <v>2018</v>
      </c>
      <c r="B33176" s="35" t="n">
        <v>1927</v>
      </c>
      <c r="C33176" s="36" t="inlineStr">
        <is>
          <t>NG</t>
        </is>
      </c>
      <c r="D33176" s="36" t="inlineStr">
        <is>
          <t>Natural Gas</t>
        </is>
      </c>
      <c r="E33176" s="75" t="n">
        <v>692698</v>
      </c>
      <c r="F33176" s="76" t="n">
        <v>1.067</v>
      </c>
      <c r="G33176" s="75" t="n">
        <v>550.7</v>
      </c>
    </row>
    <row r="33177">
      <c r="A33177" s="35" t="n">
        <v>2018</v>
      </c>
      <c r="B33177" s="35" t="n">
        <v>1943</v>
      </c>
      <c r="C33177" s="36" t="inlineStr">
        <is>
          <t>SUB</t>
        </is>
      </c>
      <c r="D33177" s="36" t="inlineStr">
        <is>
          <t>Coal</t>
        </is>
      </c>
      <c r="E33177" s="75" t="n">
        <v>30277</v>
      </c>
      <c r="F33177" s="76" t="n">
        <v>18.251</v>
      </c>
      <c r="G33177" s="75" t="n">
        <v>231.7</v>
      </c>
    </row>
    <row r="33178">
      <c r="A33178" s="35" t="n">
        <v>2018</v>
      </c>
      <c r="B33178" s="35" t="n">
        <v>1943</v>
      </c>
      <c r="C33178" s="36" t="inlineStr">
        <is>
          <t>DFO</t>
        </is>
      </c>
      <c r="D33178" s="36" t="inlineStr">
        <is>
          <t>Petroleum</t>
        </is>
      </c>
      <c r="E33178" s="75" t="n">
        <v>657</v>
      </c>
      <c r="F33178" s="76" t="n">
        <v>6</v>
      </c>
      <c r="G33178" s="75" t="n">
        <v>1413.1</v>
      </c>
    </row>
    <row r="33179">
      <c r="A33179" s="35" t="n">
        <v>2018</v>
      </c>
      <c r="B33179" s="35" t="n">
        <v>2039</v>
      </c>
      <c r="C33179" s="36" t="inlineStr">
        <is>
          <t>NG</t>
        </is>
      </c>
      <c r="D33179" s="36" t="inlineStr">
        <is>
          <t>Natural Gas</t>
        </is>
      </c>
      <c r="E33179" s="75" t="n">
        <v>13506</v>
      </c>
      <c r="F33179" s="76" t="n">
        <v>1</v>
      </c>
      <c r="G33179" s="75" t="n">
        <v>451.4</v>
      </c>
    </row>
    <row r="33180">
      <c r="A33180" s="35" t="n">
        <v>2018</v>
      </c>
      <c r="B33180" s="35" t="n">
        <v>2039</v>
      </c>
      <c r="C33180" s="36" t="inlineStr">
        <is>
          <t>DFO</t>
        </is>
      </c>
      <c r="D33180" s="36" t="inlineStr">
        <is>
          <t>Petroleum</t>
        </is>
      </c>
      <c r="E33180" s="75" t="n">
        <v>5359</v>
      </c>
      <c r="F33180" s="76" t="n">
        <v>5.7</v>
      </c>
      <c r="G33180" s="75" t="n">
        <v>1434.6</v>
      </c>
    </row>
    <row r="33181">
      <c r="A33181" s="35" t="n">
        <v>2018</v>
      </c>
      <c r="B33181" s="35" t="n">
        <v>2039</v>
      </c>
      <c r="C33181" s="36" t="inlineStr">
        <is>
          <t>NG</t>
        </is>
      </c>
      <c r="D33181" s="36" t="inlineStr">
        <is>
          <t>Natural Gas</t>
        </is>
      </c>
      <c r="E33181" s="75" t="n">
        <v>4226</v>
      </c>
      <c r="F33181" s="76" t="n">
        <v>1</v>
      </c>
      <c r="G33181" s="75" t="n">
        <v>544</v>
      </c>
    </row>
    <row r="33182">
      <c r="A33182" s="35" t="n">
        <v>2018</v>
      </c>
      <c r="B33182" s="35" t="n">
        <v>2049</v>
      </c>
      <c r="C33182" s="36" t="inlineStr">
        <is>
          <t>NG</t>
        </is>
      </c>
      <c r="D33182" s="36" t="inlineStr">
        <is>
          <t>Natural Gas</t>
        </is>
      </c>
      <c r="E33182" s="75" t="n">
        <v>634792</v>
      </c>
      <c r="F33182" s="76" t="n">
        <v>1.027</v>
      </c>
      <c r="G33182" s="75" t="n">
        <v>593.2</v>
      </c>
    </row>
    <row r="33183">
      <c r="A33183" s="35" t="n">
        <v>2018</v>
      </c>
      <c r="B33183" s="35" t="n">
        <v>2050</v>
      </c>
      <c r="C33183" s="36" t="inlineStr">
        <is>
          <t>NG</t>
        </is>
      </c>
      <c r="D33183" s="36" t="inlineStr">
        <is>
          <t>Natural Gas</t>
        </is>
      </c>
      <c r="E33183" s="75" t="n">
        <v>129174</v>
      </c>
      <c r="F33183" s="76" t="n">
        <v>1.045</v>
      </c>
      <c r="G33183" s="75" t="n">
        <v>547.1</v>
      </c>
    </row>
    <row r="33184">
      <c r="A33184" s="35" t="n">
        <v>2018</v>
      </c>
      <c r="B33184" s="35" t="n">
        <v>2053</v>
      </c>
      <c r="C33184" s="36" t="inlineStr">
        <is>
          <t>DFO</t>
        </is>
      </c>
      <c r="D33184" s="36" t="inlineStr">
        <is>
          <t>Petroleum</t>
        </is>
      </c>
      <c r="E33184" s="75" t="n">
        <v>97</v>
      </c>
      <c r="F33184" s="76" t="n">
        <v>5.9</v>
      </c>
      <c r="G33184" s="75" t="n">
        <v>1458.7</v>
      </c>
    </row>
    <row r="33185">
      <c r="A33185" s="35" t="n">
        <v>2018</v>
      </c>
      <c r="B33185" s="35" t="n">
        <v>2053</v>
      </c>
      <c r="C33185" s="36" t="inlineStr">
        <is>
          <t>NG</t>
        </is>
      </c>
      <c r="D33185" s="36" t="inlineStr">
        <is>
          <t>Natural Gas</t>
        </is>
      </c>
      <c r="E33185" s="75" t="n">
        <v>135407</v>
      </c>
      <c r="F33185" s="76" t="n">
        <v>1.016</v>
      </c>
      <c r="G33185" s="75" t="n">
        <v>435.3</v>
      </c>
    </row>
    <row r="33186">
      <c r="A33186" s="35" t="n">
        <v>2018</v>
      </c>
      <c r="B33186" s="35" t="n">
        <v>2070</v>
      </c>
      <c r="C33186" s="36" t="inlineStr">
        <is>
          <t>NG</t>
        </is>
      </c>
      <c r="D33186" s="36" t="inlineStr">
        <is>
          <t>Natural Gas</t>
        </is>
      </c>
      <c r="E33186" s="75" t="n">
        <v>240242</v>
      </c>
      <c r="F33186" s="76" t="n">
        <v>1.035</v>
      </c>
      <c r="G33186" s="75" t="n">
        <v>596.6</v>
      </c>
    </row>
    <row r="33187">
      <c r="A33187" s="35" t="n">
        <v>2018</v>
      </c>
      <c r="B33187" s="35" t="n">
        <v>2076</v>
      </c>
      <c r="C33187" s="36" t="inlineStr">
        <is>
          <t>DFO</t>
        </is>
      </c>
      <c r="D33187" s="36" t="inlineStr">
        <is>
          <t>Petroleum</t>
        </is>
      </c>
      <c r="E33187" s="75" t="n">
        <v>359</v>
      </c>
      <c r="F33187" s="76" t="n">
        <v>5.85</v>
      </c>
      <c r="G33187" s="75" t="n">
        <v>1370.7</v>
      </c>
    </row>
    <row r="33188">
      <c r="A33188" s="35" t="n">
        <v>2018</v>
      </c>
      <c r="B33188" s="35" t="n">
        <v>2076</v>
      </c>
      <c r="C33188" s="36" t="inlineStr">
        <is>
          <t>SUB</t>
        </is>
      </c>
      <c r="D33188" s="36" t="inlineStr">
        <is>
          <t>Coal</t>
        </is>
      </c>
      <c r="E33188" s="75" t="n">
        <v>30363</v>
      </c>
      <c r="F33188" s="76" t="n">
        <v>17.59</v>
      </c>
      <c r="G33188" s="75" t="n">
        <v>262</v>
      </c>
    </row>
    <row r="33189">
      <c r="A33189" s="35" t="n">
        <v>2018</v>
      </c>
      <c r="B33189" s="35" t="n">
        <v>2079</v>
      </c>
      <c r="C33189" s="36" t="inlineStr">
        <is>
          <t>NG</t>
        </is>
      </c>
      <c r="D33189" s="36" t="inlineStr">
        <is>
          <t>Natural Gas</t>
        </is>
      </c>
      <c r="E33189" s="75" t="n">
        <v>5645</v>
      </c>
      <c r="F33189" s="76" t="n">
        <v>1</v>
      </c>
      <c r="G33189" s="75" t="n">
        <v>1784</v>
      </c>
    </row>
    <row r="33190">
      <c r="A33190" s="35" t="n">
        <v>2018</v>
      </c>
      <c r="B33190" s="35" t="n">
        <v>2079</v>
      </c>
      <c r="C33190" s="36" t="inlineStr">
        <is>
          <t>NG</t>
        </is>
      </c>
      <c r="D33190" s="36" t="inlineStr">
        <is>
          <t>Natural Gas</t>
        </is>
      </c>
      <c r="E33190" s="75" t="n">
        <v>14586</v>
      </c>
      <c r="F33190" s="76" t="n">
        <v>1</v>
      </c>
      <c r="G33190" s="75" t="n">
        <v>1786.1</v>
      </c>
    </row>
    <row r="33191">
      <c r="A33191" s="35" t="n">
        <v>2018</v>
      </c>
      <c r="B33191" s="35" t="n">
        <v>2079</v>
      </c>
      <c r="C33191" s="36" t="inlineStr">
        <is>
          <t>SUB</t>
        </is>
      </c>
      <c r="D33191" s="36" t="inlineStr">
        <is>
          <t>Coal</t>
        </is>
      </c>
      <c r="E33191" s="75" t="n">
        <v>49411</v>
      </c>
      <c r="F33191" s="76" t="n">
        <v>18.08</v>
      </c>
      <c r="G33191" s="75" t="n">
        <v>162.9</v>
      </c>
    </row>
    <row r="33192">
      <c r="A33192" s="35" t="n">
        <v>2018</v>
      </c>
      <c r="B33192" s="35" t="n">
        <v>2079</v>
      </c>
      <c r="C33192" s="36" t="inlineStr">
        <is>
          <t>SUB</t>
        </is>
      </c>
      <c r="D33192" s="36" t="inlineStr">
        <is>
          <t>Coal</t>
        </is>
      </c>
      <c r="E33192" s="75" t="n">
        <v>48674</v>
      </c>
      <c r="F33192" s="76" t="n">
        <v>17.99</v>
      </c>
      <c r="G33192" s="75" t="n">
        <v>162.6</v>
      </c>
    </row>
    <row r="33193">
      <c r="A33193" s="35" t="n">
        <v>2018</v>
      </c>
      <c r="B33193" s="35" t="n">
        <v>2079</v>
      </c>
      <c r="C33193" s="36" t="inlineStr">
        <is>
          <t>SUB</t>
        </is>
      </c>
      <c r="D33193" s="36" t="inlineStr">
        <is>
          <t>Coal</t>
        </is>
      </c>
      <c r="E33193" s="75" t="n">
        <v>16346</v>
      </c>
      <c r="F33193" s="76" t="n">
        <v>18.1</v>
      </c>
      <c r="G33193" s="75" t="n">
        <v>160.9</v>
      </c>
    </row>
    <row r="33194">
      <c r="A33194" s="35" t="n">
        <v>2018</v>
      </c>
      <c r="B33194" s="35" t="n">
        <v>2079</v>
      </c>
      <c r="C33194" s="36" t="inlineStr">
        <is>
          <t>SUB</t>
        </is>
      </c>
      <c r="D33194" s="36" t="inlineStr">
        <is>
          <t>Coal</t>
        </is>
      </c>
      <c r="E33194" s="75" t="n">
        <v>16309</v>
      </c>
      <c r="F33194" s="76" t="n">
        <v>17.78</v>
      </c>
      <c r="G33194" s="75" t="n">
        <v>162.7</v>
      </c>
    </row>
    <row r="33195">
      <c r="A33195" s="35" t="n">
        <v>2018</v>
      </c>
      <c r="B33195" s="35" t="n">
        <v>2080</v>
      </c>
      <c r="C33195" s="36" t="inlineStr">
        <is>
          <t>DFO</t>
        </is>
      </c>
      <c r="D33195" s="36" t="inlineStr">
        <is>
          <t>Petroleum</t>
        </is>
      </c>
      <c r="E33195" s="75" t="n">
        <v>353</v>
      </c>
      <c r="F33195" s="76" t="n">
        <v>5.76</v>
      </c>
      <c r="G33195" s="75" t="n">
        <v>1405.5</v>
      </c>
    </row>
    <row r="33196">
      <c r="A33196" s="35" t="n">
        <v>2018</v>
      </c>
      <c r="B33196" s="35" t="n">
        <v>2081</v>
      </c>
      <c r="C33196" s="36" t="inlineStr">
        <is>
          <t>DFO</t>
        </is>
      </c>
      <c r="D33196" s="36" t="inlineStr">
        <is>
          <t>Petroleum</t>
        </is>
      </c>
      <c r="E33196" s="75" t="n">
        <v>1693</v>
      </c>
      <c r="F33196" s="76" t="n">
        <v>5.75</v>
      </c>
      <c r="G33196" s="75" t="n">
        <v>1312.6</v>
      </c>
    </row>
    <row r="33197">
      <c r="A33197" s="35" t="n">
        <v>2018</v>
      </c>
      <c r="B33197" s="35" t="n">
        <v>2098</v>
      </c>
      <c r="C33197" s="36" t="inlineStr">
        <is>
          <t>DFO</t>
        </is>
      </c>
      <c r="D33197" s="36" t="inlineStr">
        <is>
          <t>Petroleum</t>
        </is>
      </c>
      <c r="E33197" s="75" t="n">
        <v>1728</v>
      </c>
      <c r="F33197" s="76" t="n">
        <v>5.801</v>
      </c>
      <c r="G33197" s="75" t="n">
        <v>1272</v>
      </c>
    </row>
    <row r="33198">
      <c r="A33198" s="35" t="n">
        <v>2018</v>
      </c>
      <c r="B33198" s="35" t="n">
        <v>2098</v>
      </c>
      <c r="C33198" s="36" t="inlineStr">
        <is>
          <t>NG</t>
        </is>
      </c>
      <c r="D33198" s="36" t="inlineStr">
        <is>
          <t>Natural Gas</t>
        </is>
      </c>
      <c r="E33198" s="75" t="n">
        <v>143287</v>
      </c>
      <c r="F33198" s="76" t="n">
        <v>1</v>
      </c>
      <c r="G33198" s="75" t="n">
        <v>435.3</v>
      </c>
    </row>
    <row r="33199">
      <c r="A33199" s="35" t="n">
        <v>2018</v>
      </c>
      <c r="B33199" s="35" t="n">
        <v>2103</v>
      </c>
      <c r="C33199" s="36" t="inlineStr">
        <is>
          <t>DFO</t>
        </is>
      </c>
      <c r="D33199" s="36" t="inlineStr">
        <is>
          <t>Petroleum</t>
        </is>
      </c>
      <c r="E33199" s="75" t="n">
        <v>2811</v>
      </c>
      <c r="F33199" s="76" t="n">
        <v>5.754</v>
      </c>
      <c r="G33199" s="75" t="n">
        <v>1219.9</v>
      </c>
    </row>
    <row r="33200">
      <c r="A33200" s="35" t="n">
        <v>2018</v>
      </c>
      <c r="B33200" s="35" t="n">
        <v>2103</v>
      </c>
      <c r="C33200" s="36" t="inlineStr">
        <is>
          <t>SUB</t>
        </is>
      </c>
      <c r="D33200" s="36" t="inlineStr">
        <is>
          <t>Coal</t>
        </is>
      </c>
      <c r="E33200" s="75" t="n">
        <v>304270</v>
      </c>
      <c r="F33200" s="76" t="n">
        <v>17.66</v>
      </c>
      <c r="G33200" s="75" t="n">
        <v>151.2</v>
      </c>
    </row>
    <row r="33201">
      <c r="A33201" s="35" t="n">
        <v>2018</v>
      </c>
      <c r="B33201" s="35" t="n">
        <v>2103</v>
      </c>
      <c r="C33201" s="36" t="inlineStr">
        <is>
          <t>SUB</t>
        </is>
      </c>
      <c r="D33201" s="36" t="inlineStr">
        <is>
          <t>Coal</t>
        </is>
      </c>
      <c r="E33201" s="75" t="n">
        <v>131025</v>
      </c>
      <c r="F33201" s="76" t="n">
        <v>17.93</v>
      </c>
      <c r="G33201" s="75" t="n">
        <v>146.5</v>
      </c>
    </row>
    <row r="33202">
      <c r="A33202" s="35" t="n">
        <v>2018</v>
      </c>
      <c r="B33202" s="35" t="n">
        <v>2103</v>
      </c>
      <c r="C33202" s="36" t="inlineStr">
        <is>
          <t>SUB</t>
        </is>
      </c>
      <c r="D33202" s="36" t="inlineStr">
        <is>
          <t>Coal</t>
        </is>
      </c>
      <c r="E33202" s="75" t="n">
        <v>257565</v>
      </c>
      <c r="F33202" s="76" t="n">
        <v>17.75</v>
      </c>
      <c r="G33202" s="75" t="n">
        <v>145.6</v>
      </c>
    </row>
    <row r="33203">
      <c r="A33203" s="35" t="n">
        <v>2018</v>
      </c>
      <c r="B33203" s="35" t="n">
        <v>2104</v>
      </c>
      <c r="C33203" s="36" t="inlineStr">
        <is>
          <t>DFO</t>
        </is>
      </c>
      <c r="D33203" s="36" t="inlineStr">
        <is>
          <t>Petroleum</t>
        </is>
      </c>
      <c r="E33203" s="75" t="n">
        <v>180</v>
      </c>
      <c r="F33203" s="76" t="n">
        <v>5.754</v>
      </c>
      <c r="G33203" s="75" t="n">
        <v>1335.1</v>
      </c>
    </row>
    <row r="33204">
      <c r="A33204" s="35" t="n">
        <v>2018</v>
      </c>
      <c r="B33204" s="35" t="n">
        <v>2104</v>
      </c>
      <c r="C33204" s="36" t="inlineStr">
        <is>
          <t>SUB</t>
        </is>
      </c>
      <c r="D33204" s="36" t="inlineStr">
        <is>
          <t>Coal</t>
        </is>
      </c>
      <c r="E33204" s="75" t="n">
        <v>46688</v>
      </c>
      <c r="F33204" s="76" t="n">
        <v>17.698</v>
      </c>
      <c r="G33204" s="75" t="n">
        <v>166.9</v>
      </c>
    </row>
    <row r="33205">
      <c r="A33205" s="35" t="n">
        <v>2018</v>
      </c>
      <c r="B33205" s="35" t="n">
        <v>2107</v>
      </c>
      <c r="C33205" s="36" t="inlineStr">
        <is>
          <t>DFO</t>
        </is>
      </c>
      <c r="D33205" s="36" t="inlineStr">
        <is>
          <t>Petroleum</t>
        </is>
      </c>
      <c r="E33205" s="75" t="n">
        <v>526</v>
      </c>
      <c r="F33205" s="76" t="n">
        <v>5.754</v>
      </c>
      <c r="G33205" s="75" t="n">
        <v>1302</v>
      </c>
    </row>
    <row r="33206">
      <c r="A33206" s="35" t="n">
        <v>2018</v>
      </c>
      <c r="B33206" s="35" t="n">
        <v>2107</v>
      </c>
      <c r="C33206" s="36" t="inlineStr">
        <is>
          <t>SUB</t>
        </is>
      </c>
      <c r="D33206" s="36" t="inlineStr">
        <is>
          <t>Coal</t>
        </is>
      </c>
      <c r="E33206" s="75" t="n">
        <v>79959</v>
      </c>
      <c r="F33206" s="76" t="n">
        <v>17.71</v>
      </c>
      <c r="G33206" s="75" t="n">
        <v>188.3</v>
      </c>
    </row>
    <row r="33207">
      <c r="A33207" s="35" t="n">
        <v>2018</v>
      </c>
      <c r="B33207" s="35" t="n">
        <v>2107</v>
      </c>
      <c r="C33207" s="36" t="inlineStr">
        <is>
          <t>BIT</t>
        </is>
      </c>
      <c r="D33207" s="36" t="inlineStr">
        <is>
          <t>Coal</t>
        </is>
      </c>
      <c r="E33207" s="75" t="n">
        <v>16233</v>
      </c>
      <c r="F33207" s="76" t="n">
        <v>21.31</v>
      </c>
      <c r="G33207" s="75" t="n">
        <v>182.8</v>
      </c>
    </row>
    <row r="33208">
      <c r="A33208" s="35" t="n">
        <v>2018</v>
      </c>
      <c r="B33208" s="35" t="n">
        <v>2107</v>
      </c>
      <c r="C33208" s="36" t="inlineStr">
        <is>
          <t>SUB</t>
        </is>
      </c>
      <c r="D33208" s="36" t="inlineStr">
        <is>
          <t>Coal</t>
        </is>
      </c>
      <c r="E33208" s="75" t="n">
        <v>145663</v>
      </c>
      <c r="F33208" s="76" t="n">
        <v>17.68</v>
      </c>
      <c r="G33208" s="75" t="n">
        <v>181</v>
      </c>
    </row>
    <row r="33209">
      <c r="A33209" s="35" t="n">
        <v>2018</v>
      </c>
      <c r="B33209" s="35" t="n">
        <v>2107</v>
      </c>
      <c r="C33209" s="36" t="inlineStr">
        <is>
          <t>SUB</t>
        </is>
      </c>
      <c r="D33209" s="36" t="inlineStr">
        <is>
          <t>Coal</t>
        </is>
      </c>
      <c r="E33209" s="75" t="n">
        <v>16213</v>
      </c>
      <c r="F33209" s="76" t="n">
        <v>17.97</v>
      </c>
      <c r="G33209" s="75" t="n">
        <v>182.5</v>
      </c>
    </row>
    <row r="33210">
      <c r="A33210" s="35" t="n">
        <v>2018</v>
      </c>
      <c r="B33210" s="35" t="n">
        <v>2161</v>
      </c>
      <c r="C33210" s="36" t="inlineStr">
        <is>
          <t>NG</t>
        </is>
      </c>
      <c r="D33210" s="36" t="inlineStr">
        <is>
          <t>Natural Gas</t>
        </is>
      </c>
      <c r="E33210" s="75" t="n">
        <v>27636</v>
      </c>
      <c r="F33210" s="76" t="n">
        <v>1.032</v>
      </c>
      <c r="G33210" s="75" t="n">
        <v>455.9</v>
      </c>
    </row>
    <row r="33211">
      <c r="A33211" s="35" t="n">
        <v>2018</v>
      </c>
      <c r="B33211" s="35" t="n">
        <v>2167</v>
      </c>
      <c r="C33211" s="36" t="inlineStr">
        <is>
          <t>SUB</t>
        </is>
      </c>
      <c r="D33211" s="36" t="inlineStr">
        <is>
          <t>Coal</t>
        </is>
      </c>
      <c r="E33211" s="75" t="n">
        <v>357130</v>
      </c>
      <c r="F33211" s="76" t="n">
        <v>17.56</v>
      </c>
      <c r="G33211" s="75" t="n">
        <v>199.3</v>
      </c>
    </row>
    <row r="33212">
      <c r="A33212" s="35" t="n">
        <v>2018</v>
      </c>
      <c r="B33212" s="35" t="n">
        <v>2167</v>
      </c>
      <c r="C33212" s="36" t="inlineStr">
        <is>
          <t>DFO</t>
        </is>
      </c>
      <c r="D33212" s="36" t="inlineStr">
        <is>
          <t>Petroleum</t>
        </is>
      </c>
      <c r="E33212" s="75" t="n">
        <v>538</v>
      </c>
      <c r="F33212" s="76" t="n">
        <v>5.88</v>
      </c>
      <c r="G33212" s="75" t="n">
        <v>1484.3</v>
      </c>
    </row>
    <row r="33213">
      <c r="A33213" s="35" t="n">
        <v>2018</v>
      </c>
      <c r="B33213" s="35" t="n">
        <v>2168</v>
      </c>
      <c r="C33213" s="36" t="inlineStr">
        <is>
          <t>SUB</t>
        </is>
      </c>
      <c r="D33213" s="36" t="inlineStr">
        <is>
          <t>Coal</t>
        </is>
      </c>
      <c r="E33213" s="75" t="n">
        <v>343894</v>
      </c>
      <c r="F33213" s="76" t="n">
        <v>17.51</v>
      </c>
      <c r="G33213" s="75" t="n">
        <v>195.7</v>
      </c>
    </row>
    <row r="33214">
      <c r="A33214" s="35" t="n">
        <v>2018</v>
      </c>
      <c r="B33214" s="35" t="n">
        <v>2168</v>
      </c>
      <c r="C33214" s="36" t="inlineStr">
        <is>
          <t>DFO</t>
        </is>
      </c>
      <c r="D33214" s="36" t="inlineStr">
        <is>
          <t>Petroleum</t>
        </is>
      </c>
      <c r="E33214" s="75" t="n">
        <v>720</v>
      </c>
      <c r="F33214" s="76" t="n">
        <v>5.88</v>
      </c>
      <c r="G33214" s="75" t="n">
        <v>1402</v>
      </c>
    </row>
    <row r="33215">
      <c r="A33215" s="35" t="n">
        <v>2018</v>
      </c>
      <c r="B33215" s="35" t="n">
        <v>2240</v>
      </c>
      <c r="C33215" s="36" t="inlineStr">
        <is>
          <t>SUB</t>
        </is>
      </c>
      <c r="D33215" s="36" t="inlineStr">
        <is>
          <t>Coal</t>
        </is>
      </c>
      <c r="E33215" s="75" t="n">
        <v>15308</v>
      </c>
      <c r="F33215" s="76" t="n">
        <v>17.64</v>
      </c>
      <c r="G33215" s="75" t="n">
        <v>163.6</v>
      </c>
    </row>
    <row r="33216">
      <c r="A33216" s="35" t="n">
        <v>2018</v>
      </c>
      <c r="B33216" s="35" t="n">
        <v>2240</v>
      </c>
      <c r="C33216" s="36" t="inlineStr">
        <is>
          <t>NG</t>
        </is>
      </c>
      <c r="D33216" s="36" t="inlineStr">
        <is>
          <t>Natural Gas</t>
        </is>
      </c>
      <c r="E33216" s="75" t="n">
        <v>20182</v>
      </c>
      <c r="F33216" s="76" t="n">
        <v>1.07</v>
      </c>
      <c r="G33216" s="75" t="n">
        <v>479.3</v>
      </c>
    </row>
    <row r="33217">
      <c r="A33217" s="35" t="n">
        <v>2018</v>
      </c>
      <c r="B33217" s="35" t="n">
        <v>2240</v>
      </c>
      <c r="C33217" s="36" t="inlineStr">
        <is>
          <t>SUB</t>
        </is>
      </c>
      <c r="D33217" s="36" t="inlineStr">
        <is>
          <t>Coal</t>
        </is>
      </c>
      <c r="E33217" s="75" t="n">
        <v>3808</v>
      </c>
      <c r="F33217" s="76" t="n">
        <v>18.09</v>
      </c>
      <c r="G33217" s="75" t="n">
        <v>163.3</v>
      </c>
    </row>
    <row r="33218">
      <c r="A33218" s="35" t="n">
        <v>2018</v>
      </c>
      <c r="B33218" s="35" t="n">
        <v>2240</v>
      </c>
      <c r="C33218" s="36" t="inlineStr">
        <is>
          <t>SUB</t>
        </is>
      </c>
      <c r="D33218" s="36" t="inlineStr">
        <is>
          <t>Coal</t>
        </is>
      </c>
      <c r="E33218" s="75" t="n">
        <v>8840</v>
      </c>
      <c r="F33218" s="76" t="n">
        <v>17.1</v>
      </c>
      <c r="G33218" s="75" t="n">
        <v>159.7</v>
      </c>
    </row>
    <row r="33219">
      <c r="A33219" s="35" t="n">
        <v>2018</v>
      </c>
      <c r="B33219" s="35" t="n">
        <v>2277</v>
      </c>
      <c r="C33219" s="36" t="inlineStr">
        <is>
          <t>NG</t>
        </is>
      </c>
      <c r="D33219" s="36" t="inlineStr">
        <is>
          <t>Natural Gas</t>
        </is>
      </c>
      <c r="E33219" s="75" t="n">
        <v>1480</v>
      </c>
      <c r="F33219" s="76" t="n">
        <v>1.047</v>
      </c>
      <c r="G33219" s="75" t="n">
        <v>595.7</v>
      </c>
    </row>
    <row r="33220">
      <c r="A33220" s="35" t="n">
        <v>2018</v>
      </c>
      <c r="B33220" s="35" t="n">
        <v>2277</v>
      </c>
      <c r="C33220" s="36" t="inlineStr">
        <is>
          <t>SUB</t>
        </is>
      </c>
      <c r="D33220" s="36" t="inlineStr">
        <is>
          <t>Coal</t>
        </is>
      </c>
      <c r="E33220" s="75" t="n">
        <v>70884</v>
      </c>
      <c r="F33220" s="76" t="n">
        <v>17.17</v>
      </c>
      <c r="G33220" s="75" t="n">
        <v>138.3</v>
      </c>
    </row>
    <row r="33221">
      <c r="A33221" s="35" t="n">
        <v>2018</v>
      </c>
      <c r="B33221" s="35" t="n">
        <v>2291</v>
      </c>
      <c r="C33221" s="36" t="inlineStr">
        <is>
          <t>SUB</t>
        </is>
      </c>
      <c r="D33221" s="36" t="inlineStr">
        <is>
          <t>Coal</t>
        </is>
      </c>
      <c r="E33221" s="75" t="n">
        <v>15923</v>
      </c>
      <c r="F33221" s="76" t="n">
        <v>17.13</v>
      </c>
      <c r="G33221" s="75" t="n">
        <v>135.4</v>
      </c>
    </row>
    <row r="33222">
      <c r="A33222" s="35" t="n">
        <v>2018</v>
      </c>
      <c r="B33222" s="35" t="n">
        <v>2291</v>
      </c>
      <c r="C33222" s="36" t="inlineStr">
        <is>
          <t>SUB</t>
        </is>
      </c>
      <c r="D33222" s="36" t="inlineStr">
        <is>
          <t>Coal</t>
        </is>
      </c>
      <c r="E33222" s="75" t="n">
        <v>77188</v>
      </c>
      <c r="F33222" s="76" t="n">
        <v>16.61</v>
      </c>
      <c r="G33222" s="75" t="n">
        <v>148.1</v>
      </c>
    </row>
    <row r="33223">
      <c r="A33223" s="35" t="n">
        <v>2018</v>
      </c>
      <c r="B33223" s="35" t="n">
        <v>2291</v>
      </c>
      <c r="C33223" s="36" t="inlineStr">
        <is>
          <t>NG</t>
        </is>
      </c>
      <c r="D33223" s="36" t="inlineStr">
        <is>
          <t>Natural Gas</t>
        </is>
      </c>
      <c r="E33223" s="75" t="n">
        <v>3500</v>
      </c>
      <c r="F33223" s="76" t="n">
        <v>1.04</v>
      </c>
      <c r="G33223" s="75" t="n">
        <v>628.9</v>
      </c>
    </row>
    <row r="33224">
      <c r="A33224" s="35" t="n">
        <v>2018</v>
      </c>
      <c r="B33224" s="35" t="n">
        <v>2291</v>
      </c>
      <c r="C33224" s="36" t="inlineStr">
        <is>
          <t>NG</t>
        </is>
      </c>
      <c r="D33224" s="36" t="inlineStr">
        <is>
          <t>Natural Gas</t>
        </is>
      </c>
      <c r="E33224" s="75" t="n">
        <v>18054</v>
      </c>
      <c r="F33224" s="76" t="n">
        <v>1.04</v>
      </c>
      <c r="G33224" s="75" t="n">
        <v>628.9</v>
      </c>
    </row>
    <row r="33225">
      <c r="A33225" s="35" t="n">
        <v>2018</v>
      </c>
      <c r="B33225" s="35" t="n">
        <v>2292</v>
      </c>
      <c r="C33225" s="36" t="inlineStr">
        <is>
          <t>NG</t>
        </is>
      </c>
      <c r="D33225" s="36" t="inlineStr">
        <is>
          <t>Natural Gas</t>
        </is>
      </c>
      <c r="E33225" s="75" t="n">
        <v>42417</v>
      </c>
      <c r="F33225" s="76" t="n">
        <v>1.044</v>
      </c>
      <c r="G33225" s="75" t="n">
        <v>484.7</v>
      </c>
    </row>
    <row r="33226">
      <c r="A33226" s="35" t="n">
        <v>2018</v>
      </c>
      <c r="B33226" s="35" t="n">
        <v>2292</v>
      </c>
      <c r="C33226" s="36" t="inlineStr">
        <is>
          <t>DFO</t>
        </is>
      </c>
      <c r="D33226" s="36" t="inlineStr">
        <is>
          <t>Petroleum</t>
        </is>
      </c>
      <c r="E33226" s="75" t="n">
        <v>385</v>
      </c>
      <c r="F33226" s="76" t="n">
        <v>5.8</v>
      </c>
      <c r="G33226" s="75" t="n">
        <v>1550.8</v>
      </c>
    </row>
    <row r="33227">
      <c r="A33227" s="35" t="n">
        <v>2018</v>
      </c>
      <c r="B33227" s="35" t="n">
        <v>2322</v>
      </c>
      <c r="C33227" s="36" t="inlineStr">
        <is>
          <t>NG</t>
        </is>
      </c>
      <c r="D33227" s="36" t="inlineStr">
        <is>
          <t>Natural Gas</t>
        </is>
      </c>
      <c r="E33227" s="75" t="n">
        <v>117151</v>
      </c>
      <c r="F33227" s="76" t="n">
        <v>1.033</v>
      </c>
      <c r="G33227" s="75" t="n">
        <v>737.1</v>
      </c>
    </row>
    <row r="33228">
      <c r="A33228" s="35" t="n">
        <v>2018</v>
      </c>
      <c r="B33228" s="35" t="n">
        <v>2330</v>
      </c>
      <c r="C33228" s="36" t="inlineStr">
        <is>
          <t>NG</t>
        </is>
      </c>
      <c r="D33228" s="36" t="inlineStr">
        <is>
          <t>Natural Gas</t>
        </is>
      </c>
      <c r="E33228" s="75" t="n">
        <v>229611</v>
      </c>
      <c r="F33228" s="76" t="n">
        <v>1.034</v>
      </c>
      <c r="G33228" s="75" t="n">
        <v>484</v>
      </c>
    </row>
    <row r="33229">
      <c r="A33229" s="35" t="n">
        <v>2018</v>
      </c>
      <c r="B33229" s="35" t="n">
        <v>2336</v>
      </c>
      <c r="C33229" s="36" t="inlineStr">
        <is>
          <t>NG</t>
        </is>
      </c>
      <c r="D33229" s="36" t="inlineStr">
        <is>
          <t>Natural Gas</t>
        </is>
      </c>
      <c r="E33229" s="75" t="n">
        <v>1</v>
      </c>
      <c r="F33229" s="76" t="n">
        <v>1.034</v>
      </c>
      <c r="G33229" s="75" t="n">
        <v>465.8</v>
      </c>
    </row>
    <row r="33230">
      <c r="A33230" s="35" t="n">
        <v>2018</v>
      </c>
      <c r="B33230" s="35" t="n">
        <v>2336</v>
      </c>
      <c r="C33230" s="36" t="inlineStr">
        <is>
          <t>NG</t>
        </is>
      </c>
      <c r="D33230" s="36" t="inlineStr">
        <is>
          <t>Natural Gas</t>
        </is>
      </c>
      <c r="E33230" s="75" t="n">
        <v>2</v>
      </c>
      <c r="F33230" s="76" t="n">
        <v>1.034</v>
      </c>
      <c r="G33230" s="75" t="n">
        <v>465.8</v>
      </c>
    </row>
    <row r="33231">
      <c r="A33231" s="35" t="n">
        <v>2018</v>
      </c>
      <c r="B33231" s="35" t="n">
        <v>2336</v>
      </c>
      <c r="C33231" s="36" t="inlineStr">
        <is>
          <t>NG</t>
        </is>
      </c>
      <c r="D33231" s="36" t="inlineStr">
        <is>
          <t>Natural Gas</t>
        </is>
      </c>
      <c r="E33231" s="75" t="n">
        <v>53</v>
      </c>
      <c r="F33231" s="76" t="n">
        <v>1.034</v>
      </c>
      <c r="G33231" s="75" t="n">
        <v>462.7</v>
      </c>
    </row>
    <row r="33232">
      <c r="A33232" s="35" t="n">
        <v>2018</v>
      </c>
      <c r="B33232" s="35" t="n">
        <v>2336</v>
      </c>
      <c r="C33232" s="36" t="inlineStr">
        <is>
          <t>NG</t>
        </is>
      </c>
      <c r="D33232" s="36" t="inlineStr">
        <is>
          <t>Natural Gas</t>
        </is>
      </c>
      <c r="E33232" s="75" t="n">
        <v>61391</v>
      </c>
      <c r="F33232" s="76" t="n">
        <v>1.044</v>
      </c>
      <c r="G33232" s="75" t="n">
        <v>465.8</v>
      </c>
    </row>
    <row r="33233">
      <c r="A33233" s="35" t="n">
        <v>2018</v>
      </c>
      <c r="B33233" s="35" t="n">
        <v>2336</v>
      </c>
      <c r="C33233" s="36" t="inlineStr">
        <is>
          <t>NG</t>
        </is>
      </c>
      <c r="D33233" s="36" t="inlineStr">
        <is>
          <t>Natural Gas</t>
        </is>
      </c>
      <c r="E33233" s="75" t="n">
        <v>86442</v>
      </c>
      <c r="F33233" s="76" t="n">
        <v>1.044</v>
      </c>
      <c r="G33233" s="75" t="n">
        <v>465.8</v>
      </c>
    </row>
    <row r="33234">
      <c r="A33234" s="35" t="n">
        <v>2018</v>
      </c>
      <c r="B33234" s="35" t="n">
        <v>2336</v>
      </c>
      <c r="C33234" s="36" t="inlineStr">
        <is>
          <t>NG</t>
        </is>
      </c>
      <c r="D33234" s="36" t="inlineStr">
        <is>
          <t>Natural Gas</t>
        </is>
      </c>
      <c r="E33234" s="75" t="n">
        <v>2297035</v>
      </c>
      <c r="F33234" s="76" t="n">
        <v>1.044</v>
      </c>
      <c r="G33234" s="75" t="n">
        <v>462.7</v>
      </c>
    </row>
    <row r="33235">
      <c r="A33235" s="35" t="n">
        <v>2018</v>
      </c>
      <c r="B33235" s="35" t="n">
        <v>2364</v>
      </c>
      <c r="C33235" s="36" t="inlineStr">
        <is>
          <t>DFO</t>
        </is>
      </c>
      <c r="D33235" s="36" t="inlineStr">
        <is>
          <t>Petroleum</t>
        </is>
      </c>
      <c r="E33235" s="75" t="n">
        <v>491</v>
      </c>
      <c r="F33235" s="76" t="n">
        <v>5.8</v>
      </c>
      <c r="G33235" s="75" t="n">
        <v>1555</v>
      </c>
    </row>
    <row r="33236">
      <c r="A33236" s="35" t="n">
        <v>2018</v>
      </c>
      <c r="B33236" s="35" t="n">
        <v>2367</v>
      </c>
      <c r="C33236" s="36" t="inlineStr">
        <is>
          <t>BIT</t>
        </is>
      </c>
      <c r="D33236" s="36" t="inlineStr">
        <is>
          <t>Coal</t>
        </is>
      </c>
      <c r="E33236" s="75" t="n">
        <v>48502</v>
      </c>
      <c r="F33236" s="76" t="n">
        <v>22.1</v>
      </c>
      <c r="G33236" s="75" t="n">
        <v>411.5</v>
      </c>
    </row>
    <row r="33237">
      <c r="A33237" s="35" t="n">
        <v>2018</v>
      </c>
      <c r="B33237" s="35" t="n">
        <v>2367</v>
      </c>
      <c r="C33237" s="36" t="inlineStr">
        <is>
          <t>NG</t>
        </is>
      </c>
      <c r="D33237" s="36" t="inlineStr">
        <is>
          <t>Natural Gas</t>
        </is>
      </c>
      <c r="E33237" s="75" t="n">
        <v>1940</v>
      </c>
      <c r="F33237" s="76" t="n">
        <v>1.05</v>
      </c>
      <c r="G33237" s="75" t="n">
        <v>1230</v>
      </c>
    </row>
    <row r="33238">
      <c r="A33238" s="35" t="n">
        <v>2018</v>
      </c>
      <c r="B33238" s="35" t="n">
        <v>2390</v>
      </c>
      <c r="C33238" s="36" t="inlineStr">
        <is>
          <t>DFO</t>
        </is>
      </c>
      <c r="D33238" s="36" t="inlineStr">
        <is>
          <t>Petroleum</t>
        </is>
      </c>
      <c r="E33238" s="75" t="n">
        <v>16</v>
      </c>
      <c r="F33238" s="76" t="n">
        <v>5.825</v>
      </c>
      <c r="G33238" s="75" t="inlineStr">
        <is>
          <t>.</t>
        </is>
      </c>
    </row>
    <row r="33239">
      <c r="A33239" s="35" t="n">
        <v>2018</v>
      </c>
      <c r="B33239" s="35" t="n">
        <v>2390</v>
      </c>
      <c r="C33239" s="36" t="inlineStr">
        <is>
          <t>NG</t>
        </is>
      </c>
      <c r="D33239" s="36" t="inlineStr">
        <is>
          <t>Natural Gas</t>
        </is>
      </c>
      <c r="E33239" s="75" t="n">
        <v>1181</v>
      </c>
      <c r="F33239" s="76" t="n">
        <v>1.028</v>
      </c>
      <c r="G33239" s="75" t="inlineStr">
        <is>
          <t>.</t>
        </is>
      </c>
    </row>
    <row r="33240">
      <c r="A33240" s="35" t="n">
        <v>2018</v>
      </c>
      <c r="B33240" s="35" t="n">
        <v>2393</v>
      </c>
      <c r="C33240" s="36" t="inlineStr">
        <is>
          <t>NG</t>
        </is>
      </c>
      <c r="D33240" s="36" t="inlineStr">
        <is>
          <t>Natural Gas</t>
        </is>
      </c>
      <c r="E33240" s="75" t="n">
        <v>436</v>
      </c>
      <c r="F33240" s="76" t="n">
        <v>1.03</v>
      </c>
      <c r="G33240" s="75" t="inlineStr">
        <is>
          <t>.</t>
        </is>
      </c>
    </row>
    <row r="33241">
      <c r="A33241" s="35" t="n">
        <v>2018</v>
      </c>
      <c r="B33241" s="35" t="n">
        <v>2393</v>
      </c>
      <c r="C33241" s="36" t="inlineStr">
        <is>
          <t>NG</t>
        </is>
      </c>
      <c r="D33241" s="36" t="inlineStr">
        <is>
          <t>Natural Gas</t>
        </is>
      </c>
      <c r="E33241" s="75" t="n">
        <v>1076</v>
      </c>
      <c r="F33241" s="76" t="n">
        <v>1.03</v>
      </c>
      <c r="G33241" s="75" t="inlineStr">
        <is>
          <t>.</t>
        </is>
      </c>
    </row>
    <row r="33242">
      <c r="A33242" s="35" t="n">
        <v>2018</v>
      </c>
      <c r="B33242" s="35" t="n">
        <v>2398</v>
      </c>
      <c r="C33242" s="36" t="inlineStr">
        <is>
          <t>NG</t>
        </is>
      </c>
      <c r="D33242" s="36" t="inlineStr">
        <is>
          <t>Natural Gas</t>
        </is>
      </c>
      <c r="E33242" s="75" t="n">
        <v>714540</v>
      </c>
      <c r="F33242" s="76" t="n">
        <v>1.03</v>
      </c>
      <c r="G33242" s="75" t="inlineStr">
        <is>
          <t>.</t>
        </is>
      </c>
    </row>
    <row r="33243">
      <c r="A33243" s="35" t="n">
        <v>2018</v>
      </c>
      <c r="B33243" s="35" t="n">
        <v>2399</v>
      </c>
      <c r="C33243" s="36" t="inlineStr">
        <is>
          <t>NG</t>
        </is>
      </c>
      <c r="D33243" s="36" t="inlineStr">
        <is>
          <t>Natural Gas</t>
        </is>
      </c>
      <c r="E33243" s="75" t="n">
        <v>26091</v>
      </c>
      <c r="F33243" s="76" t="n">
        <v>1.3</v>
      </c>
      <c r="G33243" s="75" t="inlineStr">
        <is>
          <t>.</t>
        </is>
      </c>
    </row>
    <row r="33244">
      <c r="A33244" s="35" t="n">
        <v>2018</v>
      </c>
      <c r="B33244" s="35" t="n">
        <v>2404</v>
      </c>
      <c r="C33244" s="36" t="inlineStr">
        <is>
          <t>NG</t>
        </is>
      </c>
      <c r="D33244" s="36" t="inlineStr">
        <is>
          <t>Natural Gas</t>
        </is>
      </c>
      <c r="E33244" s="75" t="n">
        <v>228234</v>
      </c>
      <c r="F33244" s="76" t="n">
        <v>1.03</v>
      </c>
      <c r="G33244" s="75" t="inlineStr">
        <is>
          <t>.</t>
        </is>
      </c>
    </row>
    <row r="33245">
      <c r="A33245" s="35" t="n">
        <v>2018</v>
      </c>
      <c r="B33245" s="35" t="n">
        <v>2406</v>
      </c>
      <c r="C33245" s="36" t="inlineStr">
        <is>
          <t>NG</t>
        </is>
      </c>
      <c r="D33245" s="36" t="inlineStr">
        <is>
          <t>Natural Gas</t>
        </is>
      </c>
      <c r="E33245" s="75" t="n">
        <v>2820008</v>
      </c>
      <c r="F33245" s="76" t="n">
        <v>1.053</v>
      </c>
      <c r="G33245" s="75" t="inlineStr">
        <is>
          <t>.</t>
        </is>
      </c>
    </row>
    <row r="33246">
      <c r="A33246" s="35" t="n">
        <v>2018</v>
      </c>
      <c r="B33246" s="35" t="n">
        <v>2411</v>
      </c>
      <c r="C33246" s="36" t="inlineStr">
        <is>
          <t>NG</t>
        </is>
      </c>
      <c r="D33246" s="36" t="inlineStr">
        <is>
          <t>Natural Gas</t>
        </is>
      </c>
      <c r="E33246" s="75" t="n">
        <v>2165811</v>
      </c>
      <c r="F33246" s="76" t="n">
        <v>1.053</v>
      </c>
      <c r="G33246" s="75" t="inlineStr">
        <is>
          <t>.</t>
        </is>
      </c>
    </row>
    <row r="33247">
      <c r="A33247" s="35" t="n">
        <v>2018</v>
      </c>
      <c r="B33247" s="35" t="n">
        <v>2442</v>
      </c>
      <c r="C33247" s="36" t="inlineStr">
        <is>
          <t>NG</t>
        </is>
      </c>
      <c r="D33247" s="36" t="inlineStr">
        <is>
          <t>Natural Gas</t>
        </is>
      </c>
      <c r="E33247" s="75" t="n">
        <v>57464</v>
      </c>
      <c r="F33247" s="76" t="n">
        <v>1.018</v>
      </c>
      <c r="G33247" s="75" t="n">
        <v>606</v>
      </c>
    </row>
    <row r="33248">
      <c r="A33248" s="35" t="n">
        <v>2018</v>
      </c>
      <c r="B33248" s="35" t="n">
        <v>2442</v>
      </c>
      <c r="C33248" s="36" t="inlineStr">
        <is>
          <t>SUB</t>
        </is>
      </c>
      <c r="D33248" s="36" t="inlineStr">
        <is>
          <t>Coal</t>
        </is>
      </c>
      <c r="E33248" s="75" t="n">
        <v>412366</v>
      </c>
      <c r="F33248" s="76" t="n">
        <v>17.622</v>
      </c>
      <c r="G33248" s="75" t="n">
        <v>299.4</v>
      </c>
    </row>
    <row r="33249">
      <c r="A33249" s="35" t="n">
        <v>2018</v>
      </c>
      <c r="B33249" s="35" t="n">
        <v>2444</v>
      </c>
      <c r="C33249" s="36" t="inlineStr">
        <is>
          <t>NG</t>
        </is>
      </c>
      <c r="D33249" s="36" t="inlineStr">
        <is>
          <t>Natural Gas</t>
        </is>
      </c>
      <c r="E33249" s="75" t="n">
        <v>3748</v>
      </c>
      <c r="F33249" s="76" t="n">
        <v>1.054</v>
      </c>
      <c r="G33249" s="75" t="n">
        <v>173.6</v>
      </c>
    </row>
    <row r="33250">
      <c r="A33250" s="35" t="n">
        <v>2018</v>
      </c>
      <c r="B33250" s="35" t="n">
        <v>2444</v>
      </c>
      <c r="C33250" s="36" t="inlineStr">
        <is>
          <t>NG</t>
        </is>
      </c>
      <c r="D33250" s="36" t="inlineStr">
        <is>
          <t>Natural Gas</t>
        </is>
      </c>
      <c r="E33250" s="75" t="n">
        <v>50507</v>
      </c>
      <c r="F33250" s="76" t="n">
        <v>1.054</v>
      </c>
      <c r="G33250" s="75" t="n">
        <v>290.2</v>
      </c>
    </row>
    <row r="33251">
      <c r="A33251" s="35" t="n">
        <v>2018</v>
      </c>
      <c r="B33251" s="35" t="n">
        <v>2444</v>
      </c>
      <c r="C33251" s="36" t="inlineStr">
        <is>
          <t>NG</t>
        </is>
      </c>
      <c r="D33251" s="36" t="inlineStr">
        <is>
          <t>Natural Gas</t>
        </is>
      </c>
      <c r="E33251" s="75" t="n">
        <v>56654</v>
      </c>
      <c r="F33251" s="76" t="n">
        <v>1.054</v>
      </c>
      <c r="G33251" s="75" t="n">
        <v>188.1</v>
      </c>
    </row>
    <row r="33252">
      <c r="A33252" s="35" t="n">
        <v>2018</v>
      </c>
      <c r="B33252" s="35" t="n">
        <v>2444</v>
      </c>
      <c r="C33252" s="36" t="inlineStr">
        <is>
          <t>NG</t>
        </is>
      </c>
      <c r="D33252" s="36" t="inlineStr">
        <is>
          <t>Natural Gas</t>
        </is>
      </c>
      <c r="E33252" s="75" t="n">
        <v>79036</v>
      </c>
      <c r="F33252" s="76" t="n">
        <v>1.054</v>
      </c>
      <c r="G33252" s="75" t="n">
        <v>226</v>
      </c>
    </row>
    <row r="33253">
      <c r="A33253" s="35" t="n">
        <v>2018</v>
      </c>
      <c r="B33253" s="35" t="n">
        <v>2444</v>
      </c>
      <c r="C33253" s="36" t="inlineStr">
        <is>
          <t>NG</t>
        </is>
      </c>
      <c r="D33253" s="36" t="inlineStr">
        <is>
          <t>Natural Gas</t>
        </is>
      </c>
      <c r="E33253" s="75" t="n">
        <v>170661</v>
      </c>
      <c r="F33253" s="76" t="n">
        <v>1.054</v>
      </c>
      <c r="G33253" s="75" t="n">
        <v>242.6</v>
      </c>
    </row>
    <row r="33254">
      <c r="A33254" s="35" t="n">
        <v>2018</v>
      </c>
      <c r="B33254" s="35" t="n">
        <v>2444</v>
      </c>
      <c r="C33254" s="36" t="inlineStr">
        <is>
          <t>NG</t>
        </is>
      </c>
      <c r="D33254" s="36" t="inlineStr">
        <is>
          <t>Natural Gas</t>
        </is>
      </c>
      <c r="E33254" s="75" t="n">
        <v>344069</v>
      </c>
      <c r="F33254" s="76" t="n">
        <v>1.054</v>
      </c>
      <c r="G33254" s="75" t="n">
        <v>217.9</v>
      </c>
    </row>
    <row r="33255">
      <c r="A33255" s="35" t="n">
        <v>2018</v>
      </c>
      <c r="B33255" s="35" t="n">
        <v>2444</v>
      </c>
      <c r="C33255" s="36" t="inlineStr">
        <is>
          <t>NG</t>
        </is>
      </c>
      <c r="D33255" s="36" t="inlineStr">
        <is>
          <t>Natural Gas</t>
        </is>
      </c>
      <c r="E33255" s="75" t="n">
        <v>9099</v>
      </c>
      <c r="F33255" s="76" t="n">
        <v>1.054</v>
      </c>
      <c r="G33255" s="75" t="n">
        <v>181.5</v>
      </c>
    </row>
    <row r="33256">
      <c r="A33256" s="35" t="n">
        <v>2018</v>
      </c>
      <c r="B33256" s="35" t="n">
        <v>2444</v>
      </c>
      <c r="C33256" s="36" t="inlineStr">
        <is>
          <t>NG</t>
        </is>
      </c>
      <c r="D33256" s="36" t="inlineStr">
        <is>
          <t>Natural Gas</t>
        </is>
      </c>
      <c r="E33256" s="75" t="n">
        <v>14773</v>
      </c>
      <c r="F33256" s="76" t="n">
        <v>1.054</v>
      </c>
      <c r="G33256" s="75" t="n">
        <v>188.7</v>
      </c>
    </row>
    <row r="33257">
      <c r="A33257" s="35" t="n">
        <v>2018</v>
      </c>
      <c r="B33257" s="35" t="n">
        <v>2446</v>
      </c>
      <c r="C33257" s="36" t="inlineStr">
        <is>
          <t>NG</t>
        </is>
      </c>
      <c r="D33257" s="36" t="inlineStr">
        <is>
          <t>Natural Gas</t>
        </is>
      </c>
      <c r="E33257" s="75" t="n">
        <v>202580</v>
      </c>
      <c r="F33257" s="76" t="n">
        <v>1.021</v>
      </c>
      <c r="G33257" s="75" t="n">
        <v>192.1</v>
      </c>
    </row>
    <row r="33258">
      <c r="A33258" s="35" t="n">
        <v>2018</v>
      </c>
      <c r="B33258" s="35" t="n">
        <v>2446</v>
      </c>
      <c r="C33258" s="36" t="inlineStr">
        <is>
          <t>NG</t>
        </is>
      </c>
      <c r="D33258" s="36" t="inlineStr">
        <is>
          <t>Natural Gas</t>
        </is>
      </c>
      <c r="E33258" s="75" t="n">
        <v>205554</v>
      </c>
      <c r="F33258" s="76" t="n">
        <v>1.021</v>
      </c>
      <c r="G33258" s="75" t="n">
        <v>192.1</v>
      </c>
    </row>
    <row r="33259">
      <c r="A33259" s="35" t="n">
        <v>2018</v>
      </c>
      <c r="B33259" s="35" t="n">
        <v>2451</v>
      </c>
      <c r="C33259" s="36" t="inlineStr">
        <is>
          <t>BIT</t>
        </is>
      </c>
      <c r="D33259" s="36" t="inlineStr">
        <is>
          <t>Coal</t>
        </is>
      </c>
      <c r="E33259" s="75" t="n">
        <v>381070</v>
      </c>
      <c r="F33259" s="76" t="n">
        <v>19.934</v>
      </c>
      <c r="G33259" s="75" t="n">
        <v>182</v>
      </c>
    </row>
    <row r="33260">
      <c r="A33260" s="35" t="n">
        <v>2018</v>
      </c>
      <c r="B33260" s="35" t="n">
        <v>2451</v>
      </c>
      <c r="C33260" s="36" t="inlineStr">
        <is>
          <t>DFO</t>
        </is>
      </c>
      <c r="D33260" s="36" t="inlineStr">
        <is>
          <t>Petroleum</t>
        </is>
      </c>
      <c r="E33260" s="75" t="n">
        <v>6503</v>
      </c>
      <c r="F33260" s="76" t="n">
        <v>5.66</v>
      </c>
      <c r="G33260" s="75" t="n">
        <v>1868</v>
      </c>
    </row>
    <row r="33261">
      <c r="A33261" s="35" t="n">
        <v>2018</v>
      </c>
      <c r="B33261" s="35" t="n">
        <v>2454</v>
      </c>
      <c r="C33261" s="36" t="inlineStr">
        <is>
          <t>NG</t>
        </is>
      </c>
      <c r="D33261" s="36" t="inlineStr">
        <is>
          <t>Natural Gas</t>
        </is>
      </c>
      <c r="E33261" s="75" t="n">
        <v>121178</v>
      </c>
      <c r="F33261" s="76" t="n">
        <v>1.022</v>
      </c>
      <c r="G33261" s="75" t="n">
        <v>192.1</v>
      </c>
    </row>
    <row r="33262">
      <c r="A33262" s="35" t="n">
        <v>2018</v>
      </c>
      <c r="B33262" s="35" t="n">
        <v>2454</v>
      </c>
      <c r="C33262" s="36" t="inlineStr">
        <is>
          <t>NG</t>
        </is>
      </c>
      <c r="D33262" s="36" t="inlineStr">
        <is>
          <t>Natural Gas</t>
        </is>
      </c>
      <c r="E33262" s="75" t="n">
        <v>1045166</v>
      </c>
      <c r="F33262" s="76" t="n">
        <v>1.022</v>
      </c>
      <c r="G33262" s="75" t="n">
        <v>192.1</v>
      </c>
    </row>
    <row r="33263">
      <c r="A33263" s="35" t="n">
        <v>2018</v>
      </c>
      <c r="B33263" s="35" t="n">
        <v>2480</v>
      </c>
      <c r="C33263" s="36" t="inlineStr">
        <is>
          <t>DFO</t>
        </is>
      </c>
      <c r="D33263" s="36" t="inlineStr">
        <is>
          <t>Petroleum</t>
        </is>
      </c>
      <c r="E33263" s="75" t="n">
        <v>12</v>
      </c>
      <c r="F33263" s="76" t="n">
        <v>5.796</v>
      </c>
      <c r="G33263" s="75" t="inlineStr">
        <is>
          <t>.</t>
        </is>
      </c>
    </row>
    <row r="33264">
      <c r="A33264" s="35" t="n">
        <v>2018</v>
      </c>
      <c r="B33264" s="35" t="n">
        <v>2480</v>
      </c>
      <c r="C33264" s="36" t="inlineStr">
        <is>
          <t>NG</t>
        </is>
      </c>
      <c r="D33264" s="36" t="inlineStr">
        <is>
          <t>Natural Gas</t>
        </is>
      </c>
      <c r="E33264" s="75" t="n">
        <v>7760</v>
      </c>
      <c r="F33264" s="76" t="n">
        <v>1.02</v>
      </c>
      <c r="G33264" s="75" t="inlineStr">
        <is>
          <t>.</t>
        </is>
      </c>
    </row>
    <row r="33265">
      <c r="A33265" s="35" t="n">
        <v>2018</v>
      </c>
      <c r="B33265" s="35" t="n">
        <v>2490</v>
      </c>
      <c r="C33265" s="36" t="inlineStr">
        <is>
          <t>NG</t>
        </is>
      </c>
      <c r="D33265" s="36" t="inlineStr">
        <is>
          <t>Natural Gas</t>
        </is>
      </c>
      <c r="E33265" s="75" t="n">
        <v>710819</v>
      </c>
      <c r="F33265" s="76" t="n">
        <v>1.03</v>
      </c>
      <c r="G33265" s="75" t="inlineStr">
        <is>
          <t>.</t>
        </is>
      </c>
    </row>
    <row r="33266">
      <c r="A33266" s="35" t="n">
        <v>2018</v>
      </c>
      <c r="B33266" s="35" t="n">
        <v>2493</v>
      </c>
      <c r="C33266" s="36" t="inlineStr">
        <is>
          <t>NG</t>
        </is>
      </c>
      <c r="D33266" s="36" t="inlineStr">
        <is>
          <t>Natural Gas</t>
        </is>
      </c>
      <c r="E33266" s="75" t="n">
        <v>3082985</v>
      </c>
      <c r="F33266" s="76" t="n">
        <v>1.05</v>
      </c>
      <c r="G33266" s="75" t="n">
        <v>681</v>
      </c>
    </row>
    <row r="33267">
      <c r="A33267" s="35" t="n">
        <v>2018</v>
      </c>
      <c r="B33267" s="35" t="n">
        <v>2494</v>
      </c>
      <c r="C33267" s="36" t="inlineStr">
        <is>
          <t>DFO</t>
        </is>
      </c>
      <c r="D33267" s="36" t="inlineStr">
        <is>
          <t>Petroleum</t>
        </is>
      </c>
      <c r="E33267" s="75" t="n">
        <v>466</v>
      </c>
      <c r="F33267" s="76" t="n">
        <v>5.83</v>
      </c>
      <c r="G33267" s="75" t="inlineStr">
        <is>
          <t>.</t>
        </is>
      </c>
    </row>
    <row r="33268">
      <c r="A33268" s="35" t="n">
        <v>2018</v>
      </c>
      <c r="B33268" s="35" t="n">
        <v>2494</v>
      </c>
      <c r="C33268" s="36" t="inlineStr">
        <is>
          <t>NG</t>
        </is>
      </c>
      <c r="D33268" s="36" t="inlineStr">
        <is>
          <t>Natural Gas</t>
        </is>
      </c>
      <c r="E33268" s="75" t="n">
        <v>17805</v>
      </c>
      <c r="F33268" s="76" t="n">
        <v>1.03</v>
      </c>
      <c r="G33268" s="75" t="inlineStr">
        <is>
          <t>.</t>
        </is>
      </c>
    </row>
    <row r="33269">
      <c r="A33269" s="35" t="n">
        <v>2018</v>
      </c>
      <c r="B33269" s="35" t="n">
        <v>2499</v>
      </c>
      <c r="C33269" s="36" t="inlineStr">
        <is>
          <t>DFO</t>
        </is>
      </c>
      <c r="D33269" s="36" t="inlineStr">
        <is>
          <t>Petroleum</t>
        </is>
      </c>
      <c r="E33269" s="75" t="n">
        <v>624</v>
      </c>
      <c r="F33269" s="76" t="n">
        <v>5.83</v>
      </c>
      <c r="G33269" s="75" t="inlineStr">
        <is>
          <t>.</t>
        </is>
      </c>
    </row>
    <row r="33270">
      <c r="A33270" s="35" t="n">
        <v>2018</v>
      </c>
      <c r="B33270" s="35" t="n">
        <v>2499</v>
      </c>
      <c r="C33270" s="36" t="inlineStr">
        <is>
          <t>NG</t>
        </is>
      </c>
      <c r="D33270" s="36" t="inlineStr">
        <is>
          <t>Natural Gas</t>
        </is>
      </c>
      <c r="E33270" s="75" t="n">
        <v>77927</v>
      </c>
      <c r="F33270" s="76" t="n">
        <v>1.03</v>
      </c>
      <c r="G33270" s="75" t="inlineStr">
        <is>
          <t>.</t>
        </is>
      </c>
    </row>
    <row r="33271">
      <c r="A33271" s="35" t="n">
        <v>2018</v>
      </c>
      <c r="B33271" s="35" t="n">
        <v>2500</v>
      </c>
      <c r="C33271" s="36" t="inlineStr">
        <is>
          <t>NG</t>
        </is>
      </c>
      <c r="D33271" s="36" t="inlineStr">
        <is>
          <t>Natural Gas</t>
        </is>
      </c>
      <c r="E33271" s="75" t="n">
        <v>1373363</v>
      </c>
      <c r="F33271" s="76" t="n">
        <v>1.029</v>
      </c>
      <c r="G33271" s="75" t="inlineStr">
        <is>
          <t>.</t>
        </is>
      </c>
    </row>
    <row r="33272">
      <c r="A33272" s="35" t="n">
        <v>2018</v>
      </c>
      <c r="B33272" s="35" t="n">
        <v>2500</v>
      </c>
      <c r="C33272" s="36" t="inlineStr">
        <is>
          <t>RFO</t>
        </is>
      </c>
      <c r="D33272" s="36" t="inlineStr">
        <is>
          <t>Petroleum</t>
        </is>
      </c>
      <c r="E33272" s="75" t="n">
        <v>35969</v>
      </c>
      <c r="F33272" s="76" t="n">
        <v>5.9</v>
      </c>
      <c r="G33272" s="75" t="inlineStr">
        <is>
          <t>.</t>
        </is>
      </c>
    </row>
    <row r="33273">
      <c r="A33273" s="35" t="n">
        <v>2018</v>
      </c>
      <c r="B33273" s="35" t="n">
        <v>2511</v>
      </c>
      <c r="C33273" s="36" t="inlineStr">
        <is>
          <t>NG</t>
        </is>
      </c>
      <c r="D33273" s="36" t="inlineStr">
        <is>
          <t>Natural Gas</t>
        </is>
      </c>
      <c r="E33273" s="75" t="n">
        <v>1012815</v>
      </c>
      <c r="F33273" s="76" t="n">
        <v>1.03</v>
      </c>
      <c r="G33273" s="75" t="n">
        <v>632</v>
      </c>
    </row>
    <row r="33274">
      <c r="A33274" s="35" t="n">
        <v>2018</v>
      </c>
      <c r="B33274" s="35" t="n">
        <v>2516</v>
      </c>
      <c r="C33274" s="36" t="inlineStr">
        <is>
          <t>NG</t>
        </is>
      </c>
      <c r="D33274" s="36" t="inlineStr">
        <is>
          <t>Natural Gas</t>
        </is>
      </c>
      <c r="E33274" s="75" t="n">
        <v>1116106</v>
      </c>
      <c r="F33274" s="76" t="n">
        <v>1.036</v>
      </c>
      <c r="G33274" s="75" t="n">
        <v>633</v>
      </c>
    </row>
    <row r="33275">
      <c r="A33275" s="35" t="n">
        <v>2018</v>
      </c>
      <c r="B33275" s="35" t="n">
        <v>2516</v>
      </c>
      <c r="C33275" s="36" t="inlineStr">
        <is>
          <t>RFO</t>
        </is>
      </c>
      <c r="D33275" s="36" t="inlineStr">
        <is>
          <t>Petroleum</t>
        </is>
      </c>
      <c r="E33275" s="75" t="n">
        <v>85142</v>
      </c>
      <c r="F33275" s="76" t="n">
        <v>6.17</v>
      </c>
      <c r="G33275" s="75" t="n">
        <v>1029</v>
      </c>
    </row>
    <row r="33276">
      <c r="A33276" s="35" t="n">
        <v>2018</v>
      </c>
      <c r="B33276" s="35" t="n">
        <v>2517</v>
      </c>
      <c r="C33276" s="36" t="inlineStr">
        <is>
          <t>DFO</t>
        </is>
      </c>
      <c r="D33276" s="36" t="inlineStr">
        <is>
          <t>Petroleum</t>
        </is>
      </c>
      <c r="E33276" s="75" t="n">
        <v>483</v>
      </c>
      <c r="F33276" s="76" t="n">
        <v>5.683</v>
      </c>
      <c r="G33276" s="75" t="n">
        <v>1735.3</v>
      </c>
    </row>
    <row r="33277">
      <c r="A33277" s="35" t="n">
        <v>2018</v>
      </c>
      <c r="B33277" s="35" t="n">
        <v>2517</v>
      </c>
      <c r="C33277" s="36" t="inlineStr">
        <is>
          <t>NG</t>
        </is>
      </c>
      <c r="D33277" s="36" t="inlineStr">
        <is>
          <t>Natural Gas</t>
        </is>
      </c>
      <c r="E33277" s="75" t="n">
        <v>53920</v>
      </c>
      <c r="F33277" s="76" t="n">
        <v>1.026</v>
      </c>
      <c r="G33277" s="75" t="n">
        <v>587.1</v>
      </c>
    </row>
    <row r="33278">
      <c r="A33278" s="35" t="n">
        <v>2018</v>
      </c>
      <c r="B33278" s="35" t="n">
        <v>2517</v>
      </c>
      <c r="C33278" s="36" t="inlineStr">
        <is>
          <t>RFO</t>
        </is>
      </c>
      <c r="D33278" s="36" t="inlineStr">
        <is>
          <t>Petroleum</t>
        </is>
      </c>
      <c r="E33278" s="75" t="n">
        <v>4867</v>
      </c>
      <c r="F33278" s="76" t="n">
        <v>6.342</v>
      </c>
      <c r="G33278" s="75" t="n">
        <v>920.3</v>
      </c>
    </row>
    <row r="33279">
      <c r="A33279" s="35" t="n">
        <v>2018</v>
      </c>
      <c r="B33279" s="35" t="n">
        <v>2535</v>
      </c>
      <c r="C33279" s="36" t="inlineStr">
        <is>
          <t>BIT</t>
        </is>
      </c>
      <c r="D33279" s="36" t="inlineStr">
        <is>
          <t>Coal</t>
        </is>
      </c>
      <c r="E33279" s="75" t="n">
        <v>1195</v>
      </c>
      <c r="F33279" s="76" t="n">
        <v>22.121</v>
      </c>
      <c r="G33279" s="75" t="inlineStr">
        <is>
          <t>.</t>
        </is>
      </c>
    </row>
    <row r="33280">
      <c r="A33280" s="35" t="n">
        <v>2018</v>
      </c>
      <c r="B33280" s="35" t="n">
        <v>2535</v>
      </c>
      <c r="C33280" s="36" t="inlineStr">
        <is>
          <t>DFO</t>
        </is>
      </c>
      <c r="D33280" s="36" t="inlineStr">
        <is>
          <t>Petroleum</t>
        </is>
      </c>
      <c r="E33280" s="75" t="n">
        <v>151</v>
      </c>
      <c r="F33280" s="76" t="n">
        <v>5.669</v>
      </c>
      <c r="G33280" s="75" t="inlineStr">
        <is>
          <t>.</t>
        </is>
      </c>
    </row>
    <row r="33281">
      <c r="A33281" s="35" t="n">
        <v>2018</v>
      </c>
      <c r="B33281" s="35" t="n">
        <v>2539</v>
      </c>
      <c r="C33281" s="36" t="inlineStr">
        <is>
          <t>NG</t>
        </is>
      </c>
      <c r="D33281" s="36" t="inlineStr">
        <is>
          <t>Natural Gas</t>
        </is>
      </c>
      <c r="E33281" s="75" t="n">
        <v>2090746</v>
      </c>
      <c r="F33281" s="76" t="n">
        <v>1.031</v>
      </c>
      <c r="G33281" s="75" t="inlineStr">
        <is>
          <t>.</t>
        </is>
      </c>
    </row>
    <row r="33282">
      <c r="A33282" s="35" t="n">
        <v>2018</v>
      </c>
      <c r="B33282" s="35" t="n">
        <v>2625</v>
      </c>
      <c r="C33282" s="36" t="inlineStr">
        <is>
          <t>NG</t>
        </is>
      </c>
      <c r="D33282" s="36" t="inlineStr">
        <is>
          <t>Natural Gas</t>
        </is>
      </c>
      <c r="E33282" s="75" t="n">
        <v>21150</v>
      </c>
      <c r="F33282" s="76" t="n">
        <v>1.03</v>
      </c>
      <c r="G33282" s="75" t="inlineStr">
        <is>
          <t>.</t>
        </is>
      </c>
    </row>
    <row r="33283">
      <c r="A33283" s="35" t="n">
        <v>2018</v>
      </c>
      <c r="B33283" s="35" t="n">
        <v>2706</v>
      </c>
      <c r="C33283" s="36" t="inlineStr">
        <is>
          <t>BIT</t>
        </is>
      </c>
      <c r="D33283" s="36" t="inlineStr">
        <is>
          <t>Coal</t>
        </is>
      </c>
      <c r="E33283" s="75" t="n">
        <v>11049</v>
      </c>
      <c r="F33283" s="76" t="n">
        <v>23.652</v>
      </c>
      <c r="G33283" s="75" t="n">
        <v>327.7</v>
      </c>
    </row>
    <row r="33284">
      <c r="A33284" s="35" t="n">
        <v>2018</v>
      </c>
      <c r="B33284" s="35" t="n">
        <v>2706</v>
      </c>
      <c r="C33284" s="36" t="inlineStr">
        <is>
          <t>DFO</t>
        </is>
      </c>
      <c r="D33284" s="36" t="inlineStr">
        <is>
          <t>Petroleum</t>
        </is>
      </c>
      <c r="E33284" s="75" t="n">
        <v>8478</v>
      </c>
      <c r="F33284" s="76" t="n">
        <v>5.8</v>
      </c>
      <c r="G33284" s="75" t="n">
        <v>1371.9</v>
      </c>
    </row>
    <row r="33285">
      <c r="A33285" s="35" t="n">
        <v>2018</v>
      </c>
      <c r="B33285" s="35" t="n">
        <v>2706</v>
      </c>
      <c r="C33285" s="36" t="inlineStr">
        <is>
          <t>BIT</t>
        </is>
      </c>
      <c r="D33285" s="36" t="inlineStr">
        <is>
          <t>Coal</t>
        </is>
      </c>
      <c r="E33285" s="75" t="n">
        <v>11722</v>
      </c>
      <c r="F33285" s="76" t="n">
        <v>25.982</v>
      </c>
      <c r="G33285" s="75" t="n">
        <v>336.6</v>
      </c>
    </row>
    <row r="33286">
      <c r="A33286" s="35" t="n">
        <v>2018</v>
      </c>
      <c r="B33286" s="35" t="n">
        <v>2706</v>
      </c>
      <c r="C33286" s="36" t="inlineStr">
        <is>
          <t>BIT</t>
        </is>
      </c>
      <c r="D33286" s="36" t="inlineStr">
        <is>
          <t>Coal</t>
        </is>
      </c>
      <c r="E33286" s="75" t="n">
        <v>10789</v>
      </c>
      <c r="F33286" s="76" t="n">
        <v>24.902</v>
      </c>
      <c r="G33286" s="75" t="n">
        <v>339.1</v>
      </c>
    </row>
    <row r="33287">
      <c r="A33287" s="35" t="n">
        <v>2018</v>
      </c>
      <c r="B33287" s="35" t="n">
        <v>2706</v>
      </c>
      <c r="C33287" s="36" t="inlineStr">
        <is>
          <t>BIT</t>
        </is>
      </c>
      <c r="D33287" s="36" t="inlineStr">
        <is>
          <t>Coal</t>
        </is>
      </c>
      <c r="E33287" s="75" t="n">
        <v>11825</v>
      </c>
      <c r="F33287" s="76" t="n">
        <v>26.392</v>
      </c>
      <c r="G33287" s="75" t="n">
        <v>365.1</v>
      </c>
    </row>
    <row r="33288">
      <c r="A33288" s="35" t="n">
        <v>2018</v>
      </c>
      <c r="B33288" s="35" t="n">
        <v>2706</v>
      </c>
      <c r="C33288" s="36" t="inlineStr">
        <is>
          <t>BIT</t>
        </is>
      </c>
      <c r="D33288" s="36" t="inlineStr">
        <is>
          <t>Coal</t>
        </is>
      </c>
      <c r="E33288" s="75" t="n">
        <v>9485</v>
      </c>
      <c r="F33288" s="76" t="n">
        <v>26.176</v>
      </c>
      <c r="G33288" s="75" t="n">
        <v>395.5</v>
      </c>
    </row>
    <row r="33289">
      <c r="A33289" s="35" t="n">
        <v>2018</v>
      </c>
      <c r="B33289" s="35" t="n">
        <v>2706</v>
      </c>
      <c r="C33289" s="36" t="inlineStr">
        <is>
          <t>BIT</t>
        </is>
      </c>
      <c r="D33289" s="36" t="inlineStr">
        <is>
          <t>Coal</t>
        </is>
      </c>
      <c r="E33289" s="75" t="n">
        <v>11751</v>
      </c>
      <c r="F33289" s="76" t="n">
        <v>25.572</v>
      </c>
      <c r="G33289" s="75" t="n">
        <v>353.6</v>
      </c>
    </row>
    <row r="33290">
      <c r="A33290" s="35" t="n">
        <v>2018</v>
      </c>
      <c r="B33290" s="35" t="n">
        <v>2706</v>
      </c>
      <c r="C33290" s="36" t="inlineStr">
        <is>
          <t>NG</t>
        </is>
      </c>
      <c r="D33290" s="36" t="inlineStr">
        <is>
          <t>Natural Gas</t>
        </is>
      </c>
      <c r="E33290" s="75" t="n">
        <v>9170</v>
      </c>
      <c r="F33290" s="76" t="n">
        <v>1.027</v>
      </c>
      <c r="G33290" s="75" t="n">
        <v>621.5</v>
      </c>
    </row>
    <row r="33291">
      <c r="A33291" s="35" t="n">
        <v>2018</v>
      </c>
      <c r="B33291" s="35" t="n">
        <v>2712</v>
      </c>
      <c r="C33291" s="36" t="inlineStr">
        <is>
          <t>BIT</t>
        </is>
      </c>
      <c r="D33291" s="36" t="inlineStr">
        <is>
          <t>Coal</t>
        </is>
      </c>
      <c r="E33291" s="75" t="n">
        <v>12798</v>
      </c>
      <c r="F33291" s="76" t="n">
        <v>26.178</v>
      </c>
      <c r="G33291" s="75" t="n">
        <v>314.5</v>
      </c>
    </row>
    <row r="33292">
      <c r="A33292" s="35" t="n">
        <v>2018</v>
      </c>
      <c r="B33292" s="35" t="n">
        <v>2712</v>
      </c>
      <c r="C33292" s="36" t="inlineStr">
        <is>
          <t>BIT</t>
        </is>
      </c>
      <c r="D33292" s="36" t="inlineStr">
        <is>
          <t>Coal</t>
        </is>
      </c>
      <c r="E33292" s="75" t="n">
        <v>12211</v>
      </c>
      <c r="F33292" s="76" t="n">
        <v>25.922</v>
      </c>
      <c r="G33292" s="75" t="n">
        <v>355.1</v>
      </c>
    </row>
    <row r="33293">
      <c r="A33293" s="35" t="n">
        <v>2018</v>
      </c>
      <c r="B33293" s="35" t="n">
        <v>2712</v>
      </c>
      <c r="C33293" s="36" t="inlineStr">
        <is>
          <t>BIT</t>
        </is>
      </c>
      <c r="D33293" s="36" t="inlineStr">
        <is>
          <t>Coal</t>
        </is>
      </c>
      <c r="E33293" s="75" t="n">
        <v>51602</v>
      </c>
      <c r="F33293" s="76" t="n">
        <v>23.66</v>
      </c>
      <c r="G33293" s="75" t="n">
        <v>357.5</v>
      </c>
    </row>
    <row r="33294">
      <c r="A33294" s="35" t="n">
        <v>2018</v>
      </c>
      <c r="B33294" s="35" t="n">
        <v>2712</v>
      </c>
      <c r="C33294" s="36" t="inlineStr">
        <is>
          <t>BIT</t>
        </is>
      </c>
      <c r="D33294" s="36" t="inlineStr">
        <is>
          <t>Coal</t>
        </is>
      </c>
      <c r="E33294" s="75" t="n">
        <v>37662</v>
      </c>
      <c r="F33294" s="76" t="n">
        <v>24.874</v>
      </c>
      <c r="G33294" s="75" t="n">
        <v>395.5</v>
      </c>
    </row>
    <row r="33295">
      <c r="A33295" s="35" t="n">
        <v>2018</v>
      </c>
      <c r="B33295" s="35" t="n">
        <v>2712</v>
      </c>
      <c r="C33295" s="36" t="inlineStr">
        <is>
          <t>BIT</t>
        </is>
      </c>
      <c r="D33295" s="36" t="inlineStr">
        <is>
          <t>Coal</t>
        </is>
      </c>
      <c r="E33295" s="75" t="n">
        <v>12934</v>
      </c>
      <c r="F33295" s="76" t="n">
        <v>26.046</v>
      </c>
      <c r="G33295" s="75" t="n">
        <v>349.5</v>
      </c>
    </row>
    <row r="33296">
      <c r="A33296" s="35" t="n">
        <v>2018</v>
      </c>
      <c r="B33296" s="35" t="n">
        <v>2712</v>
      </c>
      <c r="C33296" s="36" t="inlineStr">
        <is>
          <t>BIT</t>
        </is>
      </c>
      <c r="D33296" s="36" t="inlineStr">
        <is>
          <t>Coal</t>
        </is>
      </c>
      <c r="E33296" s="75" t="n">
        <v>13114</v>
      </c>
      <c r="F33296" s="76" t="n">
        <v>26.288</v>
      </c>
      <c r="G33296" s="75" t="n">
        <v>346.3</v>
      </c>
    </row>
    <row r="33297">
      <c r="A33297" s="35" t="n">
        <v>2018</v>
      </c>
      <c r="B33297" s="35" t="n">
        <v>2712</v>
      </c>
      <c r="C33297" s="36" t="inlineStr">
        <is>
          <t>BIT</t>
        </is>
      </c>
      <c r="D33297" s="36" t="inlineStr">
        <is>
          <t>Coal</t>
        </is>
      </c>
      <c r="E33297" s="75" t="n">
        <v>25478</v>
      </c>
      <c r="F33297" s="76" t="n">
        <v>23.224</v>
      </c>
      <c r="G33297" s="75" t="n">
        <v>416.4</v>
      </c>
    </row>
    <row r="33298">
      <c r="A33298" s="35" t="n">
        <v>2018</v>
      </c>
      <c r="B33298" s="35" t="n">
        <v>2712</v>
      </c>
      <c r="C33298" s="36" t="inlineStr">
        <is>
          <t>BIT</t>
        </is>
      </c>
      <c r="D33298" s="36" t="inlineStr">
        <is>
          <t>Coal</t>
        </is>
      </c>
      <c r="E33298" s="75" t="n">
        <v>37028</v>
      </c>
      <c r="F33298" s="76" t="n">
        <v>26.194</v>
      </c>
      <c r="G33298" s="75" t="n">
        <v>351.2</v>
      </c>
    </row>
    <row r="33299">
      <c r="A33299" s="35" t="n">
        <v>2018</v>
      </c>
      <c r="B33299" s="35" t="n">
        <v>2718</v>
      </c>
      <c r="C33299" s="36" t="inlineStr">
        <is>
          <t>DFO</t>
        </is>
      </c>
      <c r="D33299" s="36" t="inlineStr">
        <is>
          <t>Petroleum</t>
        </is>
      </c>
      <c r="E33299" s="75" t="n">
        <v>1801</v>
      </c>
      <c r="F33299" s="76" t="n">
        <v>5.8</v>
      </c>
      <c r="G33299" s="75" t="n">
        <v>1371</v>
      </c>
    </row>
    <row r="33300">
      <c r="A33300" s="35" t="n">
        <v>2018</v>
      </c>
      <c r="B33300" s="35" t="n">
        <v>2718</v>
      </c>
      <c r="C33300" s="36" t="inlineStr">
        <is>
          <t>BIT</t>
        </is>
      </c>
      <c r="D33300" s="36" t="inlineStr">
        <is>
          <t>Coal</t>
        </is>
      </c>
      <c r="E33300" s="75" t="n">
        <v>11945</v>
      </c>
      <c r="F33300" s="76" t="n">
        <v>22.528</v>
      </c>
      <c r="G33300" s="75" t="n">
        <v>398</v>
      </c>
    </row>
    <row r="33301">
      <c r="A33301" s="35" t="n">
        <v>2018</v>
      </c>
      <c r="B33301" s="35" t="n">
        <v>2720</v>
      </c>
      <c r="C33301" s="36" t="inlineStr">
        <is>
          <t>NG</t>
        </is>
      </c>
      <c r="D33301" s="36" t="inlineStr">
        <is>
          <t>Natural Gas</t>
        </is>
      </c>
      <c r="E33301" s="75" t="n">
        <v>263146</v>
      </c>
      <c r="F33301" s="76" t="n">
        <v>1.029</v>
      </c>
      <c r="G33301" s="75" t="n">
        <v>392.4</v>
      </c>
    </row>
    <row r="33302">
      <c r="A33302" s="35" t="n">
        <v>2018</v>
      </c>
      <c r="B33302" s="35" t="n">
        <v>2720</v>
      </c>
      <c r="C33302" s="36" t="inlineStr">
        <is>
          <t>NG</t>
        </is>
      </c>
      <c r="D33302" s="36" t="inlineStr">
        <is>
          <t>Natural Gas</t>
        </is>
      </c>
      <c r="E33302" s="75" t="n">
        <v>1658519</v>
      </c>
      <c r="F33302" s="76" t="n">
        <v>1.029</v>
      </c>
      <c r="G33302" s="75" t="n">
        <v>392.4</v>
      </c>
    </row>
    <row r="33303">
      <c r="A33303" s="35" t="n">
        <v>2018</v>
      </c>
      <c r="B33303" s="35" t="n">
        <v>2720</v>
      </c>
      <c r="C33303" s="36" t="inlineStr">
        <is>
          <t>NG</t>
        </is>
      </c>
      <c r="D33303" s="36" t="inlineStr">
        <is>
          <t>Natural Gas</t>
        </is>
      </c>
      <c r="E33303" s="75" t="n">
        <v>958625</v>
      </c>
      <c r="F33303" s="76" t="n">
        <v>1.029</v>
      </c>
      <c r="G33303" s="75" t="n">
        <v>392.4</v>
      </c>
    </row>
    <row r="33304">
      <c r="A33304" s="35" t="n">
        <v>2018</v>
      </c>
      <c r="B33304" s="35" t="n">
        <v>2721</v>
      </c>
      <c r="C33304" s="36" t="inlineStr">
        <is>
          <t>BIT</t>
        </is>
      </c>
      <c r="D33304" s="36" t="inlineStr">
        <is>
          <t>Coal</t>
        </is>
      </c>
      <c r="E33304" s="75" t="n">
        <v>12479</v>
      </c>
      <c r="F33304" s="76" t="n">
        <v>21.976</v>
      </c>
      <c r="G33304" s="75" t="n">
        <v>330.4</v>
      </c>
    </row>
    <row r="33305">
      <c r="A33305" s="35" t="n">
        <v>2018</v>
      </c>
      <c r="B33305" s="35" t="n">
        <v>2721</v>
      </c>
      <c r="C33305" s="36" t="inlineStr">
        <is>
          <t>BIT</t>
        </is>
      </c>
      <c r="D33305" s="36" t="inlineStr">
        <is>
          <t>Coal</t>
        </is>
      </c>
      <c r="E33305" s="75" t="n">
        <v>70673</v>
      </c>
      <c r="F33305" s="76" t="n">
        <v>26.176</v>
      </c>
      <c r="G33305" s="75" t="n">
        <v>294.2</v>
      </c>
    </row>
    <row r="33306">
      <c r="A33306" s="35" t="n">
        <v>2018</v>
      </c>
      <c r="B33306" s="35" t="n">
        <v>2721</v>
      </c>
      <c r="C33306" s="36" t="inlineStr">
        <is>
          <t>BIT</t>
        </is>
      </c>
      <c r="D33306" s="36" t="inlineStr">
        <is>
          <t>Coal</t>
        </is>
      </c>
      <c r="E33306" s="75" t="n">
        <v>12660</v>
      </c>
      <c r="F33306" s="76" t="n">
        <v>23.08</v>
      </c>
      <c r="G33306" s="75" t="n">
        <v>304</v>
      </c>
    </row>
    <row r="33307">
      <c r="A33307" s="35" t="n">
        <v>2018</v>
      </c>
      <c r="B33307" s="35" t="n">
        <v>2721</v>
      </c>
      <c r="C33307" s="36" t="inlineStr">
        <is>
          <t>DFO</t>
        </is>
      </c>
      <c r="D33307" s="36" t="inlineStr">
        <is>
          <t>Petroleum</t>
        </is>
      </c>
      <c r="E33307" s="75" t="n">
        <v>3438</v>
      </c>
      <c r="F33307" s="76" t="n">
        <v>5.8</v>
      </c>
      <c r="G33307" s="75" t="n">
        <v>1370.8</v>
      </c>
    </row>
    <row r="33308">
      <c r="A33308" s="35" t="n">
        <v>2018</v>
      </c>
      <c r="B33308" s="35" t="n">
        <v>2723</v>
      </c>
      <c r="C33308" s="36" t="inlineStr">
        <is>
          <t>NG</t>
        </is>
      </c>
      <c r="D33308" s="36" t="inlineStr">
        <is>
          <t>Natural Gas</t>
        </is>
      </c>
      <c r="E33308" s="75" t="n">
        <v>218945</v>
      </c>
      <c r="F33308" s="76" t="n">
        <v>1.037</v>
      </c>
      <c r="G33308" s="75" t="n">
        <v>392</v>
      </c>
    </row>
    <row r="33309">
      <c r="A33309" s="35" t="n">
        <v>2018</v>
      </c>
      <c r="B33309" s="35" t="n">
        <v>2723</v>
      </c>
      <c r="C33309" s="36" t="inlineStr">
        <is>
          <t>NG</t>
        </is>
      </c>
      <c r="D33309" s="36" t="inlineStr">
        <is>
          <t>Natural Gas</t>
        </is>
      </c>
      <c r="E33309" s="75" t="n">
        <v>1373676</v>
      </c>
      <c r="F33309" s="76" t="n">
        <v>1.037</v>
      </c>
      <c r="G33309" s="75" t="n">
        <v>392</v>
      </c>
    </row>
    <row r="33310">
      <c r="A33310" s="35" t="n">
        <v>2018</v>
      </c>
      <c r="B33310" s="35" t="n">
        <v>2723</v>
      </c>
      <c r="C33310" s="36" t="inlineStr">
        <is>
          <t>NG</t>
        </is>
      </c>
      <c r="D33310" s="36" t="inlineStr">
        <is>
          <t>Natural Gas</t>
        </is>
      </c>
      <c r="E33310" s="75" t="n">
        <v>1225586</v>
      </c>
      <c r="F33310" s="76" t="n">
        <v>1.037</v>
      </c>
      <c r="G33310" s="75" t="n">
        <v>392</v>
      </c>
    </row>
    <row r="33311">
      <c r="A33311" s="35" t="n">
        <v>2018</v>
      </c>
      <c r="B33311" s="35" t="n">
        <v>2727</v>
      </c>
      <c r="C33311" s="36" t="inlineStr">
        <is>
          <t>BIT</t>
        </is>
      </c>
      <c r="D33311" s="36" t="inlineStr">
        <is>
          <t>Coal</t>
        </is>
      </c>
      <c r="E33311" s="75" t="n">
        <v>35431</v>
      </c>
      <c r="F33311" s="76" t="n">
        <v>24.004</v>
      </c>
      <c r="G33311" s="75" t="n">
        <v>325.6</v>
      </c>
    </row>
    <row r="33312">
      <c r="A33312" s="35" t="n">
        <v>2018</v>
      </c>
      <c r="B33312" s="35" t="n">
        <v>2727</v>
      </c>
      <c r="C33312" s="36" t="inlineStr">
        <is>
          <t>BIT</t>
        </is>
      </c>
      <c r="D33312" s="36" t="inlineStr">
        <is>
          <t>Coal</t>
        </is>
      </c>
      <c r="E33312" s="75" t="n">
        <v>23956</v>
      </c>
      <c r="F33312" s="76" t="n">
        <v>23.704</v>
      </c>
      <c r="G33312" s="75" t="n">
        <v>326.5</v>
      </c>
    </row>
    <row r="33313">
      <c r="A33313" s="35" t="n">
        <v>2018</v>
      </c>
      <c r="B33313" s="35" t="n">
        <v>2727</v>
      </c>
      <c r="C33313" s="36" t="inlineStr">
        <is>
          <t>BIT</t>
        </is>
      </c>
      <c r="D33313" s="36" t="inlineStr">
        <is>
          <t>Coal</t>
        </is>
      </c>
      <c r="E33313" s="75" t="n">
        <v>60152</v>
      </c>
      <c r="F33313" s="76" t="n">
        <v>25.998</v>
      </c>
      <c r="G33313" s="75" t="n">
        <v>302</v>
      </c>
    </row>
    <row r="33314">
      <c r="A33314" s="35" t="n">
        <v>2018</v>
      </c>
      <c r="B33314" s="35" t="n">
        <v>2727</v>
      </c>
      <c r="C33314" s="36" t="inlineStr">
        <is>
          <t>BIT</t>
        </is>
      </c>
      <c r="D33314" s="36" t="inlineStr">
        <is>
          <t>Coal</t>
        </is>
      </c>
      <c r="E33314" s="75" t="n">
        <v>46924</v>
      </c>
      <c r="F33314" s="76" t="n">
        <v>25.292</v>
      </c>
      <c r="G33314" s="75" t="n">
        <v>339.7</v>
      </c>
    </row>
    <row r="33315">
      <c r="A33315" s="35" t="n">
        <v>2018</v>
      </c>
      <c r="B33315" s="35" t="n">
        <v>2727</v>
      </c>
      <c r="C33315" s="36" t="inlineStr">
        <is>
          <t>BIT</t>
        </is>
      </c>
      <c r="D33315" s="36" t="inlineStr">
        <is>
          <t>Coal</t>
        </is>
      </c>
      <c r="E33315" s="75" t="n">
        <v>38468</v>
      </c>
      <c r="F33315" s="76" t="n">
        <v>25.972</v>
      </c>
      <c r="G33315" s="75" t="n">
        <v>322.5</v>
      </c>
    </row>
    <row r="33316">
      <c r="A33316" s="35" t="n">
        <v>2018</v>
      </c>
      <c r="B33316" s="35" t="n">
        <v>2727</v>
      </c>
      <c r="C33316" s="36" t="inlineStr">
        <is>
          <t>BIT</t>
        </is>
      </c>
      <c r="D33316" s="36" t="inlineStr">
        <is>
          <t>Coal</t>
        </is>
      </c>
      <c r="E33316" s="75" t="n">
        <v>11705</v>
      </c>
      <c r="F33316" s="76" t="n">
        <v>23.42</v>
      </c>
      <c r="G33316" s="75" t="n">
        <v>402.3</v>
      </c>
    </row>
    <row r="33317">
      <c r="A33317" s="35" t="n">
        <v>2018</v>
      </c>
      <c r="B33317" s="35" t="n">
        <v>2727</v>
      </c>
      <c r="C33317" s="36" t="inlineStr">
        <is>
          <t>BIT</t>
        </is>
      </c>
      <c r="D33317" s="36" t="inlineStr">
        <is>
          <t>Coal</t>
        </is>
      </c>
      <c r="E33317" s="75" t="n">
        <v>11092</v>
      </c>
      <c r="F33317" s="76" t="n">
        <v>24.618</v>
      </c>
      <c r="G33317" s="75" t="n">
        <v>374.7</v>
      </c>
    </row>
    <row r="33318">
      <c r="A33318" s="35" t="n">
        <v>2018</v>
      </c>
      <c r="B33318" s="35" t="n">
        <v>2727</v>
      </c>
      <c r="C33318" s="36" t="inlineStr">
        <is>
          <t>BIT</t>
        </is>
      </c>
      <c r="D33318" s="36" t="inlineStr">
        <is>
          <t>Coal</t>
        </is>
      </c>
      <c r="E33318" s="75" t="n">
        <v>11942</v>
      </c>
      <c r="F33318" s="76" t="n">
        <v>25.396</v>
      </c>
      <c r="G33318" s="75" t="n">
        <v>322.6</v>
      </c>
    </row>
    <row r="33319">
      <c r="A33319" s="35" t="n">
        <v>2018</v>
      </c>
      <c r="B33319" s="35" t="n">
        <v>2727</v>
      </c>
      <c r="C33319" s="36" t="inlineStr">
        <is>
          <t>BIT</t>
        </is>
      </c>
      <c r="D33319" s="36" t="inlineStr">
        <is>
          <t>Coal</t>
        </is>
      </c>
      <c r="E33319" s="75" t="n">
        <v>11329</v>
      </c>
      <c r="F33319" s="76" t="n">
        <v>24.42</v>
      </c>
      <c r="G33319" s="75" t="n">
        <v>323.7</v>
      </c>
    </row>
    <row r="33320">
      <c r="A33320" s="35" t="n">
        <v>2018</v>
      </c>
      <c r="B33320" s="35" t="n">
        <v>2727</v>
      </c>
      <c r="C33320" s="36" t="inlineStr">
        <is>
          <t>BIT</t>
        </is>
      </c>
      <c r="D33320" s="36" t="inlineStr">
        <is>
          <t>Coal</t>
        </is>
      </c>
      <c r="E33320" s="75" t="n">
        <v>11989</v>
      </c>
      <c r="F33320" s="76" t="n">
        <v>23.668</v>
      </c>
      <c r="G33320" s="75" t="n">
        <v>335.9</v>
      </c>
    </row>
    <row r="33321">
      <c r="A33321" s="35" t="n">
        <v>2018</v>
      </c>
      <c r="B33321" s="35" t="n">
        <v>2790</v>
      </c>
      <c r="C33321" s="36" t="inlineStr">
        <is>
          <t>NG</t>
        </is>
      </c>
      <c r="D33321" s="36" t="inlineStr">
        <is>
          <t>Natural Gas</t>
        </is>
      </c>
      <c r="E33321" s="75" t="n">
        <v>3975</v>
      </c>
      <c r="F33321" s="76" t="n">
        <v>1.08</v>
      </c>
      <c r="G33321" s="75" t="n">
        <v>5094.5</v>
      </c>
    </row>
    <row r="33322">
      <c r="A33322" s="35" t="n">
        <v>2018</v>
      </c>
      <c r="B33322" s="35" t="n">
        <v>2790</v>
      </c>
      <c r="C33322" s="36" t="inlineStr">
        <is>
          <t>LIG</t>
        </is>
      </c>
      <c r="D33322" s="36" t="inlineStr">
        <is>
          <t>Coal</t>
        </is>
      </c>
      <c r="E33322" s="75" t="n">
        <v>41034</v>
      </c>
      <c r="F33322" s="76" t="n">
        <v>13.61</v>
      </c>
      <c r="G33322" s="75" t="n">
        <v>291.6</v>
      </c>
    </row>
    <row r="33323">
      <c r="A33323" s="35" t="n">
        <v>2018</v>
      </c>
      <c r="B33323" s="35" t="n">
        <v>2817</v>
      </c>
      <c r="C33323" s="36" t="inlineStr">
        <is>
          <t>LIG</t>
        </is>
      </c>
      <c r="D33323" s="36" t="inlineStr">
        <is>
          <t>Coal</t>
        </is>
      </c>
      <c r="E33323" s="75" t="n">
        <v>227285</v>
      </c>
      <c r="F33323" s="76" t="n">
        <v>13.252</v>
      </c>
      <c r="G33323" s="75" t="n">
        <v>130.7</v>
      </c>
    </row>
    <row r="33324">
      <c r="A33324" s="35" t="n">
        <v>2018</v>
      </c>
      <c r="B33324" s="35" t="n">
        <v>2817</v>
      </c>
      <c r="C33324" s="36" t="inlineStr">
        <is>
          <t>DFO</t>
        </is>
      </c>
      <c r="D33324" s="36" t="inlineStr">
        <is>
          <t>Petroleum</t>
        </is>
      </c>
      <c r="E33324" s="75" t="n">
        <v>214</v>
      </c>
      <c r="F33324" s="76" t="n">
        <v>5.77</v>
      </c>
      <c r="G33324" s="75" t="n">
        <v>1415.9</v>
      </c>
    </row>
    <row r="33325">
      <c r="A33325" s="35" t="n">
        <v>2018</v>
      </c>
      <c r="B33325" s="35" t="n">
        <v>2823</v>
      </c>
      <c r="C33325" s="36" t="inlineStr">
        <is>
          <t>LIG</t>
        </is>
      </c>
      <c r="D33325" s="36" t="inlineStr">
        <is>
          <t>Coal</t>
        </is>
      </c>
      <c r="E33325" s="75" t="n">
        <v>260112</v>
      </c>
      <c r="F33325" s="76" t="n">
        <v>13.136</v>
      </c>
      <c r="G33325" s="75" t="n">
        <v>168.9</v>
      </c>
    </row>
    <row r="33326">
      <c r="A33326" s="35" t="n">
        <v>2018</v>
      </c>
      <c r="B33326" s="35" t="n">
        <v>2823</v>
      </c>
      <c r="C33326" s="36" t="inlineStr">
        <is>
          <t>LIG</t>
        </is>
      </c>
      <c r="D33326" s="36" t="inlineStr">
        <is>
          <t>Coal</t>
        </is>
      </c>
      <c r="E33326" s="75" t="n">
        <v>106724</v>
      </c>
      <c r="F33326" s="76" t="n">
        <v>13.212</v>
      </c>
      <c r="G33326" s="75" t="n">
        <v>252.7</v>
      </c>
    </row>
    <row r="33327">
      <c r="A33327" s="35" t="n">
        <v>2018</v>
      </c>
      <c r="B33327" s="35" t="n">
        <v>2823</v>
      </c>
      <c r="C33327" s="36" t="inlineStr">
        <is>
          <t>DFO</t>
        </is>
      </c>
      <c r="D33327" s="36" t="inlineStr">
        <is>
          <t>Petroleum</t>
        </is>
      </c>
      <c r="E33327" s="75" t="n">
        <v>3178</v>
      </c>
      <c r="F33327" s="76" t="n">
        <v>5.88</v>
      </c>
      <c r="G33327" s="75" t="n">
        <v>1200</v>
      </c>
    </row>
    <row r="33328">
      <c r="A33328" s="35" t="n">
        <v>2018</v>
      </c>
      <c r="B33328" s="35" t="n">
        <v>2823</v>
      </c>
      <c r="C33328" s="36" t="inlineStr">
        <is>
          <t>DFO</t>
        </is>
      </c>
      <c r="D33328" s="36" t="inlineStr">
        <is>
          <t>Petroleum</t>
        </is>
      </c>
      <c r="E33328" s="75" t="n">
        <v>2938</v>
      </c>
      <c r="F33328" s="76" t="n">
        <v>5.88</v>
      </c>
      <c r="G33328" s="75" t="n">
        <v>1200</v>
      </c>
    </row>
    <row r="33329">
      <c r="A33329" s="35" t="n">
        <v>2018</v>
      </c>
      <c r="B33329" s="35" t="n">
        <v>2828</v>
      </c>
      <c r="C33329" s="36" t="inlineStr">
        <is>
          <t>BIT</t>
        </is>
      </c>
      <c r="D33329" s="36" t="inlineStr">
        <is>
          <t>Coal</t>
        </is>
      </c>
      <c r="E33329" s="75" t="n">
        <v>1946</v>
      </c>
      <c r="F33329" s="76" t="n">
        <v>25.326</v>
      </c>
      <c r="G33329" s="75" t="inlineStr">
        <is>
          <t>.</t>
        </is>
      </c>
    </row>
    <row r="33330">
      <c r="A33330" s="35" t="n">
        <v>2018</v>
      </c>
      <c r="B33330" s="35" t="n">
        <v>2828</v>
      </c>
      <c r="C33330" s="36" t="inlineStr">
        <is>
          <t>BIT</t>
        </is>
      </c>
      <c r="D33330" s="36" t="inlineStr">
        <is>
          <t>Coal</t>
        </is>
      </c>
      <c r="E33330" s="75" t="n">
        <v>5260</v>
      </c>
      <c r="F33330" s="76" t="n">
        <v>25.304</v>
      </c>
      <c r="G33330" s="75" t="inlineStr">
        <is>
          <t>.</t>
        </is>
      </c>
    </row>
    <row r="33331">
      <c r="A33331" s="35" t="n">
        <v>2018</v>
      </c>
      <c r="B33331" s="35" t="n">
        <v>2828</v>
      </c>
      <c r="C33331" s="36" t="inlineStr">
        <is>
          <t>BIT</t>
        </is>
      </c>
      <c r="D33331" s="36" t="inlineStr">
        <is>
          <t>Coal</t>
        </is>
      </c>
      <c r="E33331" s="75" t="n">
        <v>7011</v>
      </c>
      <c r="F33331" s="76" t="n">
        <v>25.142</v>
      </c>
      <c r="G33331" s="75" t="inlineStr">
        <is>
          <t>.</t>
        </is>
      </c>
    </row>
    <row r="33332">
      <c r="A33332" s="35" t="n">
        <v>2018</v>
      </c>
      <c r="B33332" s="35" t="n">
        <v>2828</v>
      </c>
      <c r="C33332" s="36" t="inlineStr">
        <is>
          <t>BIT</t>
        </is>
      </c>
      <c r="D33332" s="36" t="inlineStr">
        <is>
          <t>Coal</t>
        </is>
      </c>
      <c r="E33332" s="75" t="n">
        <v>55933</v>
      </c>
      <c r="F33332" s="76" t="n">
        <v>25.31</v>
      </c>
      <c r="G33332" s="75" t="inlineStr">
        <is>
          <t>.</t>
        </is>
      </c>
    </row>
    <row r="33333">
      <c r="A33333" s="35" t="n">
        <v>2018</v>
      </c>
      <c r="B33333" s="35" t="n">
        <v>2828</v>
      </c>
      <c r="C33333" s="36" t="inlineStr">
        <is>
          <t>BIT</t>
        </is>
      </c>
      <c r="D33333" s="36" t="inlineStr">
        <is>
          <t>Coal</t>
        </is>
      </c>
      <c r="E33333" s="75" t="n">
        <v>43745</v>
      </c>
      <c r="F33333" s="76" t="n">
        <v>25.362</v>
      </c>
      <c r="G33333" s="75" t="inlineStr">
        <is>
          <t>.</t>
        </is>
      </c>
    </row>
    <row r="33334">
      <c r="A33334" s="35" t="n">
        <v>2018</v>
      </c>
      <c r="B33334" s="35" t="n">
        <v>2828</v>
      </c>
      <c r="C33334" s="36" t="inlineStr">
        <is>
          <t>BIT</t>
        </is>
      </c>
      <c r="D33334" s="36" t="inlineStr">
        <is>
          <t>Coal</t>
        </is>
      </c>
      <c r="E33334" s="75" t="n">
        <v>126672</v>
      </c>
      <c r="F33334" s="76" t="n">
        <v>25.712</v>
      </c>
      <c r="G33334" s="75" t="inlineStr">
        <is>
          <t>.</t>
        </is>
      </c>
    </row>
    <row r="33335">
      <c r="A33335" s="35" t="n">
        <v>2018</v>
      </c>
      <c r="B33335" s="35" t="n">
        <v>2828</v>
      </c>
      <c r="C33335" s="36" t="inlineStr">
        <is>
          <t>BIT</t>
        </is>
      </c>
      <c r="D33335" s="36" t="inlineStr">
        <is>
          <t>Coal</t>
        </is>
      </c>
      <c r="E33335" s="75" t="n">
        <v>60083</v>
      </c>
      <c r="F33335" s="76" t="n">
        <v>25.81</v>
      </c>
      <c r="G33335" s="75" t="inlineStr">
        <is>
          <t>.</t>
        </is>
      </c>
    </row>
    <row r="33336">
      <c r="A33336" s="35" t="n">
        <v>2018</v>
      </c>
      <c r="B33336" s="35" t="n">
        <v>2828</v>
      </c>
      <c r="C33336" s="36" t="inlineStr">
        <is>
          <t>BIT</t>
        </is>
      </c>
      <c r="D33336" s="36" t="inlineStr">
        <is>
          <t>Coal</t>
        </is>
      </c>
      <c r="E33336" s="75" t="n">
        <v>15712</v>
      </c>
      <c r="F33336" s="76" t="n">
        <v>23.79</v>
      </c>
      <c r="G33336" s="75" t="inlineStr">
        <is>
          <t>.</t>
        </is>
      </c>
    </row>
    <row r="33337">
      <c r="A33337" s="35" t="n">
        <v>2018</v>
      </c>
      <c r="B33337" s="35" t="n">
        <v>2828</v>
      </c>
      <c r="C33337" s="36" t="inlineStr">
        <is>
          <t>BIT</t>
        </is>
      </c>
      <c r="D33337" s="36" t="inlineStr">
        <is>
          <t>Coal</t>
        </is>
      </c>
      <c r="E33337" s="75" t="n">
        <v>3953</v>
      </c>
      <c r="F33337" s="76" t="n">
        <v>24.146</v>
      </c>
      <c r="G33337" s="75" t="inlineStr">
        <is>
          <t>.</t>
        </is>
      </c>
    </row>
    <row r="33338">
      <c r="A33338" s="35" t="n">
        <v>2018</v>
      </c>
      <c r="B33338" s="35" t="n">
        <v>2828</v>
      </c>
      <c r="C33338" s="36" t="inlineStr">
        <is>
          <t>BIT</t>
        </is>
      </c>
      <c r="D33338" s="36" t="inlineStr">
        <is>
          <t>Coal</t>
        </is>
      </c>
      <c r="E33338" s="75" t="n">
        <v>13881</v>
      </c>
      <c r="F33338" s="76" t="n">
        <v>25.02</v>
      </c>
      <c r="G33338" s="75" t="inlineStr">
        <is>
          <t>.</t>
        </is>
      </c>
    </row>
    <row r="33339">
      <c r="A33339" s="35" t="n">
        <v>2018</v>
      </c>
      <c r="B33339" s="35" t="n">
        <v>2828</v>
      </c>
      <c r="C33339" s="36" t="inlineStr">
        <is>
          <t>BIT</t>
        </is>
      </c>
      <c r="D33339" s="36" t="inlineStr">
        <is>
          <t>Coal</t>
        </is>
      </c>
      <c r="E33339" s="75" t="n">
        <v>12000</v>
      </c>
      <c r="F33339" s="76" t="n">
        <v>25.124</v>
      </c>
      <c r="G33339" s="75" t="inlineStr">
        <is>
          <t>.</t>
        </is>
      </c>
    </row>
    <row r="33340">
      <c r="A33340" s="35" t="n">
        <v>2018</v>
      </c>
      <c r="B33340" s="35" t="n">
        <v>2828</v>
      </c>
      <c r="C33340" s="36" t="inlineStr">
        <is>
          <t>DFO</t>
        </is>
      </c>
      <c r="D33340" s="36" t="inlineStr">
        <is>
          <t>Petroleum</t>
        </is>
      </c>
      <c r="E33340" s="75" t="n">
        <v>3548</v>
      </c>
      <c r="F33340" s="76" t="n">
        <v>5.688</v>
      </c>
      <c r="G33340" s="75" t="inlineStr">
        <is>
          <t>.</t>
        </is>
      </c>
    </row>
    <row r="33341">
      <c r="A33341" s="35" t="n">
        <v>2018</v>
      </c>
      <c r="B33341" s="35" t="n">
        <v>2828</v>
      </c>
      <c r="C33341" s="36" t="inlineStr">
        <is>
          <t>DFO</t>
        </is>
      </c>
      <c r="D33341" s="36" t="inlineStr">
        <is>
          <t>Petroleum</t>
        </is>
      </c>
      <c r="E33341" s="75" t="n">
        <v>12443</v>
      </c>
      <c r="F33341" s="76" t="n">
        <v>5.767</v>
      </c>
      <c r="G33341" s="75" t="inlineStr">
        <is>
          <t>.</t>
        </is>
      </c>
    </row>
    <row r="33342">
      <c r="A33342" s="35" t="n">
        <v>2018</v>
      </c>
      <c r="B33342" s="35" t="n">
        <v>2832</v>
      </c>
      <c r="C33342" s="36" t="inlineStr">
        <is>
          <t>BIT</t>
        </is>
      </c>
      <c r="D33342" s="36" t="inlineStr">
        <is>
          <t>Coal</t>
        </is>
      </c>
      <c r="E33342" s="75" t="n">
        <v>57363</v>
      </c>
      <c r="F33342" s="76" t="n">
        <v>22.163</v>
      </c>
      <c r="G33342" s="75" t="inlineStr">
        <is>
          <t>.</t>
        </is>
      </c>
    </row>
    <row r="33343">
      <c r="A33343" s="35" t="n">
        <v>2018</v>
      </c>
      <c r="B33343" s="35" t="n">
        <v>2832</v>
      </c>
      <c r="C33343" s="36" t="inlineStr">
        <is>
          <t>BIT</t>
        </is>
      </c>
      <c r="D33343" s="36" t="inlineStr">
        <is>
          <t>Coal</t>
        </is>
      </c>
      <c r="E33343" s="75" t="n">
        <v>14276</v>
      </c>
      <c r="F33343" s="76" t="n">
        <v>22.537</v>
      </c>
      <c r="G33343" s="75" t="inlineStr">
        <is>
          <t>.</t>
        </is>
      </c>
    </row>
    <row r="33344">
      <c r="A33344" s="35" t="n">
        <v>2018</v>
      </c>
      <c r="B33344" s="35" t="n">
        <v>2832</v>
      </c>
      <c r="C33344" s="36" t="inlineStr">
        <is>
          <t>BIT</t>
        </is>
      </c>
      <c r="D33344" s="36" t="inlineStr">
        <is>
          <t>Coal</t>
        </is>
      </c>
      <c r="E33344" s="75" t="n">
        <v>11483</v>
      </c>
      <c r="F33344" s="76" t="n">
        <v>22.229</v>
      </c>
      <c r="G33344" s="75" t="inlineStr">
        <is>
          <t>.</t>
        </is>
      </c>
    </row>
    <row r="33345">
      <c r="A33345" s="35" t="n">
        <v>2018</v>
      </c>
      <c r="B33345" s="35" t="n">
        <v>2832</v>
      </c>
      <c r="C33345" s="36" t="inlineStr">
        <is>
          <t>BIT</t>
        </is>
      </c>
      <c r="D33345" s="36" t="inlineStr">
        <is>
          <t>Coal</t>
        </is>
      </c>
      <c r="E33345" s="75" t="n">
        <v>8696</v>
      </c>
      <c r="F33345" s="76" t="n">
        <v>25.146</v>
      </c>
      <c r="G33345" s="75" t="inlineStr">
        <is>
          <t>.</t>
        </is>
      </c>
    </row>
    <row r="33346">
      <c r="A33346" s="35" t="n">
        <v>2018</v>
      </c>
      <c r="B33346" s="35" t="n">
        <v>2832</v>
      </c>
      <c r="C33346" s="36" t="inlineStr">
        <is>
          <t>BIT</t>
        </is>
      </c>
      <c r="D33346" s="36" t="inlineStr">
        <is>
          <t>Coal</t>
        </is>
      </c>
      <c r="E33346" s="75" t="n">
        <v>3209</v>
      </c>
      <c r="F33346" s="76" t="n">
        <v>22.611</v>
      </c>
      <c r="G33346" s="75" t="inlineStr">
        <is>
          <t>.</t>
        </is>
      </c>
    </row>
    <row r="33347">
      <c r="A33347" s="35" t="n">
        <v>2018</v>
      </c>
      <c r="B33347" s="35" t="n">
        <v>2832</v>
      </c>
      <c r="C33347" s="36" t="inlineStr">
        <is>
          <t>BIT</t>
        </is>
      </c>
      <c r="D33347" s="36" t="inlineStr">
        <is>
          <t>Coal</t>
        </is>
      </c>
      <c r="E33347" s="75" t="n">
        <v>1638</v>
      </c>
      <c r="F33347" s="76" t="n">
        <v>23.068</v>
      </c>
      <c r="G33347" s="75" t="inlineStr">
        <is>
          <t>.</t>
        </is>
      </c>
    </row>
    <row r="33348">
      <c r="A33348" s="35" t="n">
        <v>2018</v>
      </c>
      <c r="B33348" s="35" t="n">
        <v>2832</v>
      </c>
      <c r="C33348" s="36" t="inlineStr">
        <is>
          <t>BIT</t>
        </is>
      </c>
      <c r="D33348" s="36" t="inlineStr">
        <is>
          <t>Coal</t>
        </is>
      </c>
      <c r="E33348" s="75" t="n">
        <v>53459</v>
      </c>
      <c r="F33348" s="76" t="n">
        <v>25.025</v>
      </c>
      <c r="G33348" s="75" t="inlineStr">
        <is>
          <t>.</t>
        </is>
      </c>
    </row>
    <row r="33349">
      <c r="A33349" s="35" t="n">
        <v>2018</v>
      </c>
      <c r="B33349" s="35" t="n">
        <v>2832</v>
      </c>
      <c r="C33349" s="36" t="inlineStr">
        <is>
          <t>BIT</t>
        </is>
      </c>
      <c r="D33349" s="36" t="inlineStr">
        <is>
          <t>Coal</t>
        </is>
      </c>
      <c r="E33349" s="75" t="n">
        <v>37267</v>
      </c>
      <c r="F33349" s="76" t="n">
        <v>25.671</v>
      </c>
      <c r="G33349" s="75" t="inlineStr">
        <is>
          <t>.</t>
        </is>
      </c>
    </row>
    <row r="33350">
      <c r="A33350" s="35" t="n">
        <v>2018</v>
      </c>
      <c r="B33350" s="35" t="n">
        <v>2832</v>
      </c>
      <c r="C33350" s="36" t="inlineStr">
        <is>
          <t>BIT</t>
        </is>
      </c>
      <c r="D33350" s="36" t="inlineStr">
        <is>
          <t>Coal</t>
        </is>
      </c>
      <c r="E33350" s="75" t="n">
        <v>16195</v>
      </c>
      <c r="F33350" s="76" t="n">
        <v>24.985</v>
      </c>
      <c r="G33350" s="75" t="inlineStr">
        <is>
          <t>.</t>
        </is>
      </c>
    </row>
    <row r="33351">
      <c r="A33351" s="35" t="n">
        <v>2018</v>
      </c>
      <c r="B33351" s="35" t="n">
        <v>2832</v>
      </c>
      <c r="C33351" s="36" t="inlineStr">
        <is>
          <t>BIT</t>
        </is>
      </c>
      <c r="D33351" s="36" t="inlineStr">
        <is>
          <t>Coal</t>
        </is>
      </c>
      <c r="E33351" s="75" t="n">
        <v>28688</v>
      </c>
      <c r="F33351" s="76" t="n">
        <v>25.108</v>
      </c>
      <c r="G33351" s="75" t="inlineStr">
        <is>
          <t>.</t>
        </is>
      </c>
    </row>
    <row r="33352">
      <c r="A33352" s="35" t="n">
        <v>2018</v>
      </c>
      <c r="B33352" s="35" t="n">
        <v>2832</v>
      </c>
      <c r="C33352" s="36" t="inlineStr">
        <is>
          <t>BIT</t>
        </is>
      </c>
      <c r="D33352" s="36" t="inlineStr">
        <is>
          <t>Coal</t>
        </is>
      </c>
      <c r="E33352" s="75" t="n">
        <v>36413</v>
      </c>
      <c r="F33352" s="76" t="n">
        <v>22.861</v>
      </c>
      <c r="G33352" s="75" t="inlineStr">
        <is>
          <t>.</t>
        </is>
      </c>
    </row>
    <row r="33353">
      <c r="A33353" s="35" t="n">
        <v>2018</v>
      </c>
      <c r="B33353" s="35" t="n">
        <v>2832</v>
      </c>
      <c r="C33353" s="36" t="inlineStr">
        <is>
          <t>BIT</t>
        </is>
      </c>
      <c r="D33353" s="36" t="inlineStr">
        <is>
          <t>Coal</t>
        </is>
      </c>
      <c r="E33353" s="75" t="n">
        <v>25470</v>
      </c>
      <c r="F33353" s="76" t="n">
        <v>25.223</v>
      </c>
      <c r="G33353" s="75" t="inlineStr">
        <is>
          <t>.</t>
        </is>
      </c>
    </row>
    <row r="33354">
      <c r="A33354" s="35" t="n">
        <v>2018</v>
      </c>
      <c r="B33354" s="35" t="n">
        <v>2836</v>
      </c>
      <c r="C33354" s="36" t="inlineStr">
        <is>
          <t>BIT</t>
        </is>
      </c>
      <c r="D33354" s="36" t="inlineStr">
        <is>
          <t>Coal</t>
        </is>
      </c>
      <c r="E33354" s="75" t="n">
        <v>50090</v>
      </c>
      <c r="F33354" s="76" t="n">
        <v>22.69</v>
      </c>
      <c r="G33354" s="75" t="inlineStr">
        <is>
          <t>.</t>
        </is>
      </c>
    </row>
    <row r="33355">
      <c r="A33355" s="35" t="n">
        <v>2018</v>
      </c>
      <c r="B33355" s="35" t="n">
        <v>2836</v>
      </c>
      <c r="C33355" s="36" t="inlineStr">
        <is>
          <t>DFO</t>
        </is>
      </c>
      <c r="D33355" s="36" t="inlineStr">
        <is>
          <t>Petroleum</t>
        </is>
      </c>
      <c r="E33355" s="75" t="n">
        <v>1805</v>
      </c>
      <c r="F33355" s="76" t="n">
        <v>5.825</v>
      </c>
      <c r="G33355" s="75" t="inlineStr">
        <is>
          <t>.</t>
        </is>
      </c>
    </row>
    <row r="33356">
      <c r="A33356" s="35" t="n">
        <v>2018</v>
      </c>
      <c r="B33356" s="35" t="n">
        <v>2840</v>
      </c>
      <c r="C33356" s="36" t="inlineStr">
        <is>
          <t>BIT</t>
        </is>
      </c>
      <c r="D33356" s="36" t="inlineStr">
        <is>
          <t>Coal</t>
        </is>
      </c>
      <c r="E33356" s="75" t="n">
        <v>39603</v>
      </c>
      <c r="F33356" s="76" t="n">
        <v>22.842</v>
      </c>
      <c r="G33356" s="75" t="inlineStr">
        <is>
          <t>.</t>
        </is>
      </c>
    </row>
    <row r="33357">
      <c r="A33357" s="35" t="n">
        <v>2018</v>
      </c>
      <c r="B33357" s="35" t="n">
        <v>2840</v>
      </c>
      <c r="C33357" s="36" t="inlineStr">
        <is>
          <t>BIT</t>
        </is>
      </c>
      <c r="D33357" s="36" t="inlineStr">
        <is>
          <t>Coal</t>
        </is>
      </c>
      <c r="E33357" s="75" t="n">
        <v>20507</v>
      </c>
      <c r="F33357" s="76" t="n">
        <v>24.608</v>
      </c>
      <c r="G33357" s="75" t="inlineStr">
        <is>
          <t>.</t>
        </is>
      </c>
    </row>
    <row r="33358">
      <c r="A33358" s="35" t="n">
        <v>2018</v>
      </c>
      <c r="B33358" s="35" t="n">
        <v>2840</v>
      </c>
      <c r="C33358" s="36" t="inlineStr">
        <is>
          <t>BIT</t>
        </is>
      </c>
      <c r="D33358" s="36" t="inlineStr">
        <is>
          <t>Coal</t>
        </is>
      </c>
      <c r="E33358" s="75" t="n">
        <v>28911</v>
      </c>
      <c r="F33358" s="76" t="n">
        <v>23.892</v>
      </c>
      <c r="G33358" s="75" t="inlineStr">
        <is>
          <t>.</t>
        </is>
      </c>
    </row>
    <row r="33359">
      <c r="A33359" s="35" t="n">
        <v>2018</v>
      </c>
      <c r="B33359" s="35" t="n">
        <v>2840</v>
      </c>
      <c r="C33359" s="36" t="inlineStr">
        <is>
          <t>BIT</t>
        </is>
      </c>
      <c r="D33359" s="36" t="inlineStr">
        <is>
          <t>Coal</t>
        </is>
      </c>
      <c r="E33359" s="75" t="n">
        <v>63313</v>
      </c>
      <c r="F33359" s="76" t="n">
        <v>23.618</v>
      </c>
      <c r="G33359" s="75" t="inlineStr">
        <is>
          <t>.</t>
        </is>
      </c>
    </row>
    <row r="33360">
      <c r="A33360" s="35" t="n">
        <v>2018</v>
      </c>
      <c r="B33360" s="35" t="n">
        <v>2847</v>
      </c>
      <c r="C33360" s="36" t="inlineStr">
        <is>
          <t>NG</t>
        </is>
      </c>
      <c r="D33360" s="36" t="inlineStr">
        <is>
          <t>Natural Gas</t>
        </is>
      </c>
      <c r="E33360" s="75" t="n">
        <v>175003</v>
      </c>
      <c r="F33360" s="76" t="n">
        <v>1.067</v>
      </c>
      <c r="G33360" s="75" t="n">
        <v>398.6</v>
      </c>
    </row>
    <row r="33361">
      <c r="A33361" s="35" t="n">
        <v>2018</v>
      </c>
      <c r="B33361" s="35" t="n">
        <v>2866</v>
      </c>
      <c r="C33361" s="36" t="inlineStr">
        <is>
          <t>BIT</t>
        </is>
      </c>
      <c r="D33361" s="36" t="inlineStr">
        <is>
          <t>Coal</t>
        </is>
      </c>
      <c r="E33361" s="75" t="n">
        <v>5046</v>
      </c>
      <c r="F33361" s="76" t="n">
        <v>25.001</v>
      </c>
      <c r="G33361" s="75" t="inlineStr">
        <is>
          <t>.</t>
        </is>
      </c>
    </row>
    <row r="33362">
      <c r="A33362" s="35" t="n">
        <v>2018</v>
      </c>
      <c r="B33362" s="35" t="n">
        <v>2866</v>
      </c>
      <c r="C33362" s="36" t="inlineStr">
        <is>
          <t>BIT</t>
        </is>
      </c>
      <c r="D33362" s="36" t="inlineStr">
        <is>
          <t>Coal</t>
        </is>
      </c>
      <c r="E33362" s="75" t="n">
        <v>138966</v>
      </c>
      <c r="F33362" s="76" t="n">
        <v>25.132</v>
      </c>
      <c r="G33362" s="75" t="inlineStr">
        <is>
          <t>.</t>
        </is>
      </c>
    </row>
    <row r="33363">
      <c r="A33363" s="35" t="n">
        <v>2018</v>
      </c>
      <c r="B33363" s="35" t="n">
        <v>2866</v>
      </c>
      <c r="C33363" s="36" t="inlineStr">
        <is>
          <t>DFO</t>
        </is>
      </c>
      <c r="D33363" s="36" t="inlineStr">
        <is>
          <t>Petroleum</t>
        </is>
      </c>
      <c r="E33363" s="75" t="n">
        <v>893</v>
      </c>
      <c r="F33363" s="76" t="n">
        <v>5.8</v>
      </c>
      <c r="G33363" s="75" t="inlineStr">
        <is>
          <t>.</t>
        </is>
      </c>
    </row>
    <row r="33364">
      <c r="A33364" s="35" t="n">
        <v>2018</v>
      </c>
      <c r="B33364" s="35" t="n">
        <v>2866</v>
      </c>
      <c r="C33364" s="36" t="inlineStr">
        <is>
          <t>DFO</t>
        </is>
      </c>
      <c r="D33364" s="36" t="inlineStr">
        <is>
          <t>Petroleum</t>
        </is>
      </c>
      <c r="E33364" s="75" t="n">
        <v>2143</v>
      </c>
      <c r="F33364" s="76" t="n">
        <v>5.8</v>
      </c>
      <c r="G33364" s="75" t="inlineStr">
        <is>
          <t>.</t>
        </is>
      </c>
    </row>
    <row r="33365">
      <c r="A33365" s="35" t="n">
        <v>2018</v>
      </c>
      <c r="B33365" s="35" t="n">
        <v>2876</v>
      </c>
      <c r="C33365" s="36" t="inlineStr">
        <is>
          <t>BIT</t>
        </is>
      </c>
      <c r="D33365" s="36" t="inlineStr">
        <is>
          <t>Coal</t>
        </is>
      </c>
      <c r="E33365" s="75" t="n">
        <v>76214</v>
      </c>
      <c r="F33365" s="76" t="n">
        <v>24.922</v>
      </c>
      <c r="G33365" s="75" t="n">
        <v>171.3</v>
      </c>
    </row>
    <row r="33366">
      <c r="A33366" s="35" t="n">
        <v>2018</v>
      </c>
      <c r="B33366" s="35" t="n">
        <v>2876</v>
      </c>
      <c r="C33366" s="36" t="inlineStr">
        <is>
          <t>BIT</t>
        </is>
      </c>
      <c r="D33366" s="36" t="inlineStr">
        <is>
          <t>Coal</t>
        </is>
      </c>
      <c r="E33366" s="75" t="n">
        <v>98732</v>
      </c>
      <c r="F33366" s="76" t="n">
        <v>25.01</v>
      </c>
      <c r="G33366" s="75" t="n">
        <v>171.6</v>
      </c>
    </row>
    <row r="33367">
      <c r="A33367" s="35" t="n">
        <v>2018</v>
      </c>
      <c r="B33367" s="35" t="n">
        <v>2876</v>
      </c>
      <c r="C33367" s="36" t="inlineStr">
        <is>
          <t>BIT</t>
        </is>
      </c>
      <c r="D33367" s="36" t="inlineStr">
        <is>
          <t>Coal</t>
        </is>
      </c>
      <c r="E33367" s="75" t="n">
        <v>53666</v>
      </c>
      <c r="F33367" s="76" t="n">
        <v>25.574</v>
      </c>
      <c r="G33367" s="75" t="n">
        <v>259.9</v>
      </c>
    </row>
    <row r="33368">
      <c r="A33368" s="35" t="n">
        <v>2018</v>
      </c>
      <c r="B33368" s="35" t="n">
        <v>2876</v>
      </c>
      <c r="C33368" s="36" t="inlineStr">
        <is>
          <t>BIT</t>
        </is>
      </c>
      <c r="D33368" s="36" t="inlineStr">
        <is>
          <t>Coal</t>
        </is>
      </c>
      <c r="E33368" s="75" t="n">
        <v>1368</v>
      </c>
      <c r="F33368" s="76" t="n">
        <v>26.65</v>
      </c>
      <c r="G33368" s="75" t="n">
        <v>120.1</v>
      </c>
    </row>
    <row r="33369">
      <c r="A33369" s="35" t="n">
        <v>2018</v>
      </c>
      <c r="B33369" s="35" t="n">
        <v>2876</v>
      </c>
      <c r="C33369" s="36" t="inlineStr">
        <is>
          <t>DFO</t>
        </is>
      </c>
      <c r="D33369" s="36" t="inlineStr">
        <is>
          <t>Petroleum</t>
        </is>
      </c>
      <c r="E33369" s="75" t="n">
        <v>1057</v>
      </c>
      <c r="F33369" s="76" t="n">
        <v>5.712</v>
      </c>
      <c r="G33369" s="75" t="n">
        <v>1365</v>
      </c>
    </row>
    <row r="33370">
      <c r="A33370" s="35" t="n">
        <v>2018</v>
      </c>
      <c r="B33370" s="35" t="n">
        <v>2876</v>
      </c>
      <c r="C33370" s="36" t="inlineStr">
        <is>
          <t>SUB</t>
        </is>
      </c>
      <c r="D33370" s="36" t="inlineStr">
        <is>
          <t>Coal</t>
        </is>
      </c>
      <c r="E33370" s="75" t="n">
        <v>119623</v>
      </c>
      <c r="F33370" s="76" t="n">
        <v>17.274</v>
      </c>
      <c r="G33370" s="75" t="n">
        <v>163.2</v>
      </c>
    </row>
    <row r="33371">
      <c r="A33371" s="35" t="n">
        <v>2018</v>
      </c>
      <c r="B33371" s="35" t="n">
        <v>2880</v>
      </c>
      <c r="C33371" s="36" t="inlineStr">
        <is>
          <t>NG</t>
        </is>
      </c>
      <c r="D33371" s="36" t="inlineStr">
        <is>
          <t>Natural Gas</t>
        </is>
      </c>
      <c r="E33371" s="75" t="n">
        <v>135687</v>
      </c>
      <c r="F33371" s="76" t="n">
        <v>1.053</v>
      </c>
      <c r="G33371" s="75" t="inlineStr">
        <is>
          <t>.</t>
        </is>
      </c>
    </row>
    <row r="33372">
      <c r="A33372" s="35" t="n">
        <v>2018</v>
      </c>
      <c r="B33372" s="35" t="n">
        <v>2936</v>
      </c>
      <c r="C33372" s="36" t="inlineStr">
        <is>
          <t>BIT</t>
        </is>
      </c>
      <c r="D33372" s="36" t="inlineStr">
        <is>
          <t>Coal</t>
        </is>
      </c>
      <c r="E33372" s="75" t="n">
        <v>142</v>
      </c>
      <c r="F33372" s="76" t="n">
        <v>24.52</v>
      </c>
      <c r="G33372" s="75" t="n">
        <v>348.9</v>
      </c>
    </row>
    <row r="33373">
      <c r="A33373" s="35" t="n">
        <v>2018</v>
      </c>
      <c r="B33373" s="35" t="n">
        <v>2936</v>
      </c>
      <c r="C33373" s="36" t="inlineStr">
        <is>
          <t>BIT</t>
        </is>
      </c>
      <c r="D33373" s="36" t="inlineStr">
        <is>
          <t>Coal</t>
        </is>
      </c>
      <c r="E33373" s="75" t="n">
        <v>52</v>
      </c>
      <c r="F33373" s="76" t="n">
        <v>25.1</v>
      </c>
      <c r="G33373" s="75" t="n">
        <v>346</v>
      </c>
    </row>
    <row r="33374">
      <c r="A33374" s="35" t="n">
        <v>2018</v>
      </c>
      <c r="B33374" s="35" t="n">
        <v>2936</v>
      </c>
      <c r="C33374" s="36" t="inlineStr">
        <is>
          <t>DFO</t>
        </is>
      </c>
      <c r="D33374" s="36" t="inlineStr">
        <is>
          <t>Petroleum</t>
        </is>
      </c>
      <c r="E33374" s="75" t="n">
        <v>15</v>
      </c>
      <c r="F33374" s="76" t="n">
        <v>5.84</v>
      </c>
      <c r="G33374" s="75" t="n">
        <v>1597.8</v>
      </c>
    </row>
    <row r="33375">
      <c r="A33375" s="35" t="n">
        <v>2018</v>
      </c>
      <c r="B33375" s="35" t="n">
        <v>2951</v>
      </c>
      <c r="C33375" s="36" t="inlineStr">
        <is>
          <t>NG</t>
        </is>
      </c>
      <c r="D33375" s="36" t="inlineStr">
        <is>
          <t>Natural Gas</t>
        </is>
      </c>
      <c r="E33375" s="75" t="n">
        <v>180626</v>
      </c>
      <c r="F33375" s="76" t="n">
        <v>1.054</v>
      </c>
      <c r="G33375" s="75" t="n">
        <v>599.4</v>
      </c>
    </row>
    <row r="33376">
      <c r="A33376" s="35" t="n">
        <v>2018</v>
      </c>
      <c r="B33376" s="35" t="n">
        <v>2952</v>
      </c>
      <c r="C33376" s="36" t="inlineStr">
        <is>
          <t>SUB</t>
        </is>
      </c>
      <c r="D33376" s="36" t="inlineStr">
        <is>
          <t>Coal</t>
        </is>
      </c>
      <c r="E33376" s="75" t="n">
        <v>16314</v>
      </c>
      <c r="F33376" s="76" t="n">
        <v>17.388</v>
      </c>
      <c r="G33376" s="75" t="n">
        <v>197.1</v>
      </c>
    </row>
    <row r="33377">
      <c r="A33377" s="35" t="n">
        <v>2018</v>
      </c>
      <c r="B33377" s="35" t="n">
        <v>2952</v>
      </c>
      <c r="C33377" s="36" t="inlineStr">
        <is>
          <t>SUB</t>
        </is>
      </c>
      <c r="D33377" s="36" t="inlineStr">
        <is>
          <t>Coal</t>
        </is>
      </c>
      <c r="E33377" s="75" t="n">
        <v>32619</v>
      </c>
      <c r="F33377" s="76" t="n">
        <v>17.254</v>
      </c>
      <c r="G33377" s="75" t="n">
        <v>198.6</v>
      </c>
    </row>
    <row r="33378">
      <c r="A33378" s="35" t="n">
        <v>2018</v>
      </c>
      <c r="B33378" s="35" t="n">
        <v>2952</v>
      </c>
      <c r="C33378" s="36" t="inlineStr">
        <is>
          <t>NG</t>
        </is>
      </c>
      <c r="D33378" s="36" t="inlineStr">
        <is>
          <t>Natural Gas</t>
        </is>
      </c>
      <c r="E33378" s="75" t="n">
        <v>67499</v>
      </c>
      <c r="F33378" s="76" t="n">
        <v>1.044</v>
      </c>
      <c r="G33378" s="75" t="n">
        <v>2482.2</v>
      </c>
    </row>
    <row r="33379">
      <c r="A33379" s="35" t="n">
        <v>2018</v>
      </c>
      <c r="B33379" s="35" t="n">
        <v>2953</v>
      </c>
      <c r="C33379" s="36" t="inlineStr">
        <is>
          <t>NG</t>
        </is>
      </c>
      <c r="D33379" s="36" t="inlineStr">
        <is>
          <t>Natural Gas</t>
        </is>
      </c>
      <c r="E33379" s="75" t="n">
        <v>955</v>
      </c>
      <c r="F33379" s="76" t="n">
        <v>1.04</v>
      </c>
      <c r="G33379" s="75" t="n">
        <v>4140.7</v>
      </c>
    </row>
    <row r="33380">
      <c r="A33380" s="35" t="n">
        <v>2018</v>
      </c>
      <c r="B33380" s="35" t="n">
        <v>2956</v>
      </c>
      <c r="C33380" s="36" t="inlineStr">
        <is>
          <t>NG</t>
        </is>
      </c>
      <c r="D33380" s="36" t="inlineStr">
        <is>
          <t>Natural Gas</t>
        </is>
      </c>
      <c r="E33380" s="75" t="n">
        <v>195619</v>
      </c>
      <c r="F33380" s="76" t="n">
        <v>1.014</v>
      </c>
      <c r="G33380" s="75" t="n">
        <v>1312.3</v>
      </c>
    </row>
    <row r="33381">
      <c r="A33381" s="35" t="n">
        <v>2018</v>
      </c>
      <c r="B33381" s="35" t="n">
        <v>2963</v>
      </c>
      <c r="C33381" s="36" t="inlineStr">
        <is>
          <t>SUB</t>
        </is>
      </c>
      <c r="D33381" s="36" t="inlineStr">
        <is>
          <t>Coal</t>
        </is>
      </c>
      <c r="E33381" s="75" t="n">
        <v>76576</v>
      </c>
      <c r="F33381" s="76" t="n">
        <v>17.194</v>
      </c>
      <c r="G33381" s="75" t="n">
        <v>157.5</v>
      </c>
    </row>
    <row r="33382">
      <c r="A33382" s="35" t="n">
        <v>2018</v>
      </c>
      <c r="B33382" s="35" t="n">
        <v>2963</v>
      </c>
      <c r="C33382" s="36" t="inlineStr">
        <is>
          <t>SUB</t>
        </is>
      </c>
      <c r="D33382" s="36" t="inlineStr">
        <is>
          <t>Coal</t>
        </is>
      </c>
      <c r="E33382" s="75" t="n">
        <v>15080</v>
      </c>
      <c r="F33382" s="76" t="n">
        <v>17.418</v>
      </c>
      <c r="G33382" s="75" t="n">
        <v>153.3</v>
      </c>
    </row>
    <row r="33383">
      <c r="A33383" s="35" t="n">
        <v>2018</v>
      </c>
      <c r="B33383" s="35" t="n">
        <v>2963</v>
      </c>
      <c r="C33383" s="36" t="inlineStr">
        <is>
          <t>SUB</t>
        </is>
      </c>
      <c r="D33383" s="36" t="inlineStr">
        <is>
          <t>Coal</t>
        </is>
      </c>
      <c r="E33383" s="75" t="n">
        <v>75998</v>
      </c>
      <c r="F33383" s="76" t="n">
        <v>17.388</v>
      </c>
      <c r="G33383" s="75" t="n">
        <v>153.5</v>
      </c>
    </row>
    <row r="33384">
      <c r="A33384" s="35" t="n">
        <v>2018</v>
      </c>
      <c r="B33384" s="35" t="n">
        <v>2963</v>
      </c>
      <c r="C33384" s="36" t="inlineStr">
        <is>
          <t>NG</t>
        </is>
      </c>
      <c r="D33384" s="36" t="inlineStr">
        <is>
          <t>Natural Gas</t>
        </is>
      </c>
      <c r="E33384" s="75" t="n">
        <v>107177</v>
      </c>
      <c r="F33384" s="76" t="n">
        <v>1.011</v>
      </c>
      <c r="G33384" s="75" t="n">
        <v>386.9</v>
      </c>
    </row>
    <row r="33385">
      <c r="A33385" s="35" t="n">
        <v>2018</v>
      </c>
      <c r="B33385" s="35" t="n">
        <v>2963</v>
      </c>
      <c r="C33385" s="36" t="inlineStr">
        <is>
          <t>NG</t>
        </is>
      </c>
      <c r="D33385" s="36" t="inlineStr">
        <is>
          <t>Natural Gas</t>
        </is>
      </c>
      <c r="E33385" s="75" t="n">
        <v>166317</v>
      </c>
      <c r="F33385" s="76" t="n">
        <v>1.013</v>
      </c>
      <c r="G33385" s="75" t="n">
        <v>433.5</v>
      </c>
    </row>
    <row r="33386">
      <c r="A33386" s="35" t="n">
        <v>2018</v>
      </c>
      <c r="B33386" s="35" t="n">
        <v>2963</v>
      </c>
      <c r="C33386" s="36" t="inlineStr">
        <is>
          <t>NG</t>
        </is>
      </c>
      <c r="D33386" s="36" t="inlineStr">
        <is>
          <t>Natural Gas</t>
        </is>
      </c>
      <c r="E33386" s="75" t="n">
        <v>182590</v>
      </c>
      <c r="F33386" s="76" t="n">
        <v>1.013</v>
      </c>
      <c r="G33386" s="75" t="n">
        <v>392.9</v>
      </c>
    </row>
    <row r="33387">
      <c r="A33387" s="35" t="n">
        <v>2018</v>
      </c>
      <c r="B33387" s="35" t="n">
        <v>2963</v>
      </c>
      <c r="C33387" s="36" t="inlineStr">
        <is>
          <t>NG</t>
        </is>
      </c>
      <c r="D33387" s="36" t="inlineStr">
        <is>
          <t>Natural Gas</t>
        </is>
      </c>
      <c r="E33387" s="75" t="n">
        <v>242793</v>
      </c>
      <c r="F33387" s="76" t="n">
        <v>1.014</v>
      </c>
      <c r="G33387" s="75" t="n">
        <v>394.2</v>
      </c>
    </row>
    <row r="33388">
      <c r="A33388" s="35" t="n">
        <v>2018</v>
      </c>
      <c r="B33388" s="35" t="n">
        <v>2963</v>
      </c>
      <c r="C33388" s="36" t="inlineStr">
        <is>
          <t>NG</t>
        </is>
      </c>
      <c r="D33388" s="36" t="inlineStr">
        <is>
          <t>Natural Gas</t>
        </is>
      </c>
      <c r="E33388" s="75" t="n">
        <v>420394</v>
      </c>
      <c r="F33388" s="76" t="n">
        <v>1.013</v>
      </c>
      <c r="G33388" s="75" t="n">
        <v>380.8</v>
      </c>
    </row>
    <row r="33389">
      <c r="A33389" s="35" t="n">
        <v>2018</v>
      </c>
      <c r="B33389" s="35" t="n">
        <v>2963</v>
      </c>
      <c r="C33389" s="36" t="inlineStr">
        <is>
          <t>NG</t>
        </is>
      </c>
      <c r="D33389" s="36" t="inlineStr">
        <is>
          <t>Natural Gas</t>
        </is>
      </c>
      <c r="E33389" s="75" t="n">
        <v>101646</v>
      </c>
      <c r="F33389" s="76" t="n">
        <v>1.015</v>
      </c>
      <c r="G33389" s="75" t="n">
        <v>422.4</v>
      </c>
    </row>
    <row r="33390">
      <c r="A33390" s="35" t="n">
        <v>2018</v>
      </c>
      <c r="B33390" s="35" t="n">
        <v>2963</v>
      </c>
      <c r="C33390" s="36" t="inlineStr">
        <is>
          <t>NG</t>
        </is>
      </c>
      <c r="D33390" s="36" t="inlineStr">
        <is>
          <t>Natural Gas</t>
        </is>
      </c>
      <c r="E33390" s="75" t="n">
        <v>68176</v>
      </c>
      <c r="F33390" s="76" t="n">
        <v>1.014</v>
      </c>
      <c r="G33390" s="75" t="n">
        <v>358.2</v>
      </c>
    </row>
    <row r="33391">
      <c r="A33391" s="35" t="n">
        <v>2018</v>
      </c>
      <c r="B33391" s="35" t="n">
        <v>2963</v>
      </c>
      <c r="C33391" s="36" t="inlineStr">
        <is>
          <t>NG</t>
        </is>
      </c>
      <c r="D33391" s="36" t="inlineStr">
        <is>
          <t>Natural Gas</t>
        </is>
      </c>
      <c r="E33391" s="75" t="n">
        <v>3054</v>
      </c>
      <c r="F33391" s="76" t="n">
        <v>1.02</v>
      </c>
      <c r="G33391" s="75" t="n">
        <v>455.8</v>
      </c>
    </row>
    <row r="33392">
      <c r="A33392" s="35" t="n">
        <v>2018</v>
      </c>
      <c r="B33392" s="35" t="n">
        <v>2963</v>
      </c>
      <c r="C33392" s="36" t="inlineStr">
        <is>
          <t>SUB</t>
        </is>
      </c>
      <c r="D33392" s="36" t="inlineStr">
        <is>
          <t>Coal</t>
        </is>
      </c>
      <c r="E33392" s="75" t="n">
        <v>15428</v>
      </c>
      <c r="F33392" s="76" t="n">
        <v>17.178</v>
      </c>
      <c r="G33392" s="75" t="n">
        <v>156.7</v>
      </c>
    </row>
    <row r="33393">
      <c r="A33393" s="35" t="n">
        <v>2018</v>
      </c>
      <c r="B33393" s="35" t="n">
        <v>2964</v>
      </c>
      <c r="C33393" s="36" t="inlineStr">
        <is>
          <t>NG</t>
        </is>
      </c>
      <c r="D33393" s="36" t="inlineStr">
        <is>
          <t>Natural Gas</t>
        </is>
      </c>
      <c r="E33393" s="75" t="n">
        <v>7839</v>
      </c>
      <c r="F33393" s="76" t="n">
        <v>1.02</v>
      </c>
      <c r="G33393" s="75" t="n">
        <v>532.1</v>
      </c>
    </row>
    <row r="33394">
      <c r="A33394" s="35" t="n">
        <v>2018</v>
      </c>
      <c r="B33394" s="35" t="n">
        <v>2964</v>
      </c>
      <c r="C33394" s="36" t="inlineStr">
        <is>
          <t>NG</t>
        </is>
      </c>
      <c r="D33394" s="36" t="inlineStr">
        <is>
          <t>Natural Gas</t>
        </is>
      </c>
      <c r="E33394" s="75" t="n">
        <v>14637</v>
      </c>
      <c r="F33394" s="76" t="n">
        <v>1.02</v>
      </c>
      <c r="G33394" s="75" t="n">
        <v>438.5</v>
      </c>
    </row>
    <row r="33395">
      <c r="A33395" s="35" t="n">
        <v>2018</v>
      </c>
      <c r="B33395" s="35" t="n">
        <v>2964</v>
      </c>
      <c r="C33395" s="36" t="inlineStr">
        <is>
          <t>NG</t>
        </is>
      </c>
      <c r="D33395" s="36" t="inlineStr">
        <is>
          <t>Natural Gas</t>
        </is>
      </c>
      <c r="E33395" s="75" t="n">
        <v>15954</v>
      </c>
      <c r="F33395" s="76" t="n">
        <v>1.04</v>
      </c>
      <c r="G33395" s="75" t="n">
        <v>318.2</v>
      </c>
    </row>
    <row r="33396">
      <c r="A33396" s="35" t="n">
        <v>2018</v>
      </c>
      <c r="B33396" s="35" t="n">
        <v>2964</v>
      </c>
      <c r="C33396" s="36" t="inlineStr">
        <is>
          <t>NG</t>
        </is>
      </c>
      <c r="D33396" s="36" t="inlineStr">
        <is>
          <t>Natural Gas</t>
        </is>
      </c>
      <c r="E33396" s="75" t="n">
        <v>19075</v>
      </c>
      <c r="F33396" s="76" t="n">
        <v>1.04</v>
      </c>
      <c r="G33396" s="75" t="n">
        <v>396</v>
      </c>
    </row>
    <row r="33397">
      <c r="A33397" s="35" t="n">
        <v>2018</v>
      </c>
      <c r="B33397" s="35" t="n">
        <v>2964</v>
      </c>
      <c r="C33397" s="36" t="inlineStr">
        <is>
          <t>NG</t>
        </is>
      </c>
      <c r="D33397" s="36" t="inlineStr">
        <is>
          <t>Natural Gas</t>
        </is>
      </c>
      <c r="E33397" s="75" t="n">
        <v>35780</v>
      </c>
      <c r="F33397" s="76" t="n">
        <v>1.02</v>
      </c>
      <c r="G33397" s="75" t="n">
        <v>384</v>
      </c>
    </row>
    <row r="33398">
      <c r="A33398" s="35" t="n">
        <v>2018</v>
      </c>
      <c r="B33398" s="35" t="n">
        <v>2964</v>
      </c>
      <c r="C33398" s="36" t="inlineStr">
        <is>
          <t>NG</t>
        </is>
      </c>
      <c r="D33398" s="36" t="inlineStr">
        <is>
          <t>Natural Gas</t>
        </is>
      </c>
      <c r="E33398" s="75" t="n">
        <v>3426</v>
      </c>
      <c r="F33398" s="76" t="n">
        <v>1.02</v>
      </c>
      <c r="G33398" s="75" t="n">
        <v>531.9</v>
      </c>
    </row>
    <row r="33399">
      <c r="A33399" s="35" t="n">
        <v>2018</v>
      </c>
      <c r="B33399" s="35" t="n">
        <v>2964</v>
      </c>
      <c r="C33399" s="36" t="inlineStr">
        <is>
          <t>NG</t>
        </is>
      </c>
      <c r="D33399" s="36" t="inlineStr">
        <is>
          <t>Natural Gas</t>
        </is>
      </c>
      <c r="E33399" s="75" t="n">
        <v>3426</v>
      </c>
      <c r="F33399" s="76" t="n">
        <v>1.03</v>
      </c>
      <c r="G33399" s="75" t="n">
        <v>423.4</v>
      </c>
    </row>
    <row r="33400">
      <c r="A33400" s="35" t="n">
        <v>2018</v>
      </c>
      <c r="B33400" s="35" t="n">
        <v>2964</v>
      </c>
      <c r="C33400" s="36" t="inlineStr">
        <is>
          <t>NG</t>
        </is>
      </c>
      <c r="D33400" s="36" t="inlineStr">
        <is>
          <t>Natural Gas</t>
        </is>
      </c>
      <c r="E33400" s="75" t="n">
        <v>2935</v>
      </c>
      <c r="F33400" s="76" t="n">
        <v>1.02</v>
      </c>
      <c r="G33400" s="75" t="n">
        <v>280.9</v>
      </c>
    </row>
    <row r="33401">
      <c r="A33401" s="35" t="n">
        <v>2018</v>
      </c>
      <c r="B33401" s="35" t="n">
        <v>2964</v>
      </c>
      <c r="C33401" s="36" t="inlineStr">
        <is>
          <t>NG</t>
        </is>
      </c>
      <c r="D33401" s="36" t="inlineStr">
        <is>
          <t>Natural Gas</t>
        </is>
      </c>
      <c r="E33401" s="75" t="n">
        <v>2463</v>
      </c>
      <c r="F33401" s="76" t="n">
        <v>1.03</v>
      </c>
      <c r="G33401" s="75" t="n">
        <v>447.8</v>
      </c>
    </row>
    <row r="33402">
      <c r="A33402" s="35" t="n">
        <v>2018</v>
      </c>
      <c r="B33402" s="35" t="n">
        <v>2964</v>
      </c>
      <c r="C33402" s="36" t="inlineStr">
        <is>
          <t>NG</t>
        </is>
      </c>
      <c r="D33402" s="36" t="inlineStr">
        <is>
          <t>Natural Gas</t>
        </is>
      </c>
      <c r="E33402" s="75" t="n">
        <v>2183</v>
      </c>
      <c r="F33402" s="76" t="n">
        <v>1.04</v>
      </c>
      <c r="G33402" s="75" t="n">
        <v>429.6</v>
      </c>
    </row>
    <row r="33403">
      <c r="A33403" s="35" t="n">
        <v>2018</v>
      </c>
      <c r="B33403" s="35" t="n">
        <v>2964</v>
      </c>
      <c r="C33403" s="36" t="inlineStr">
        <is>
          <t>NG</t>
        </is>
      </c>
      <c r="D33403" s="36" t="inlineStr">
        <is>
          <t>Natural Gas</t>
        </is>
      </c>
      <c r="E33403" s="75" t="n">
        <v>1973</v>
      </c>
      <c r="F33403" s="76" t="n">
        <v>1.02</v>
      </c>
      <c r="G33403" s="75" t="n">
        <v>409.7</v>
      </c>
    </row>
    <row r="33404">
      <c r="A33404" s="35" t="n">
        <v>2018</v>
      </c>
      <c r="B33404" s="35" t="n">
        <v>2964</v>
      </c>
      <c r="C33404" s="36" t="inlineStr">
        <is>
          <t>NG</t>
        </is>
      </c>
      <c r="D33404" s="36" t="inlineStr">
        <is>
          <t>Natural Gas</t>
        </is>
      </c>
      <c r="E33404" s="75" t="n">
        <v>1733</v>
      </c>
      <c r="F33404" s="76" t="n">
        <v>1.02</v>
      </c>
      <c r="G33404" s="75" t="n">
        <v>429.9</v>
      </c>
    </row>
    <row r="33405">
      <c r="A33405" s="35" t="n">
        <v>2018</v>
      </c>
      <c r="B33405" s="35" t="n">
        <v>2964</v>
      </c>
      <c r="C33405" s="36" t="inlineStr">
        <is>
          <t>NG</t>
        </is>
      </c>
      <c r="D33405" s="36" t="inlineStr">
        <is>
          <t>Natural Gas</t>
        </is>
      </c>
      <c r="E33405" s="75" t="n">
        <v>1699</v>
      </c>
      <c r="F33405" s="76" t="n">
        <v>1.02</v>
      </c>
      <c r="G33405" s="75" t="n">
        <v>458</v>
      </c>
    </row>
    <row r="33406">
      <c r="A33406" s="35" t="n">
        <v>2018</v>
      </c>
      <c r="B33406" s="35" t="n">
        <v>2964</v>
      </c>
      <c r="C33406" s="36" t="inlineStr">
        <is>
          <t>NG</t>
        </is>
      </c>
      <c r="D33406" s="36" t="inlineStr">
        <is>
          <t>Natural Gas</t>
        </is>
      </c>
      <c r="E33406" s="75" t="n">
        <v>1289</v>
      </c>
      <c r="F33406" s="76" t="n">
        <v>1.03</v>
      </c>
      <c r="G33406" s="75" t="n">
        <v>278.1</v>
      </c>
    </row>
    <row r="33407">
      <c r="A33407" s="35" t="n">
        <v>2018</v>
      </c>
      <c r="B33407" s="35" t="n">
        <v>2964</v>
      </c>
      <c r="C33407" s="36" t="inlineStr">
        <is>
          <t>NG</t>
        </is>
      </c>
      <c r="D33407" s="36" t="inlineStr">
        <is>
          <t>Natural Gas</t>
        </is>
      </c>
      <c r="E33407" s="75" t="n">
        <v>516</v>
      </c>
      <c r="F33407" s="76" t="n">
        <v>1.02</v>
      </c>
      <c r="G33407" s="75" t="n">
        <v>450.7</v>
      </c>
    </row>
    <row r="33408">
      <c r="A33408" s="35" t="n">
        <v>2018</v>
      </c>
      <c r="B33408" s="35" t="n">
        <v>2964</v>
      </c>
      <c r="C33408" s="36" t="inlineStr">
        <is>
          <t>NG</t>
        </is>
      </c>
      <c r="D33408" s="36" t="inlineStr">
        <is>
          <t>Natural Gas</t>
        </is>
      </c>
      <c r="E33408" s="75" t="n">
        <v>303</v>
      </c>
      <c r="F33408" s="76" t="n">
        <v>1.02</v>
      </c>
      <c r="G33408" s="75" t="n">
        <v>426</v>
      </c>
    </row>
    <row r="33409">
      <c r="A33409" s="35" t="n">
        <v>2018</v>
      </c>
      <c r="B33409" s="35" t="n">
        <v>2964</v>
      </c>
      <c r="C33409" s="36" t="inlineStr">
        <is>
          <t>NG</t>
        </is>
      </c>
      <c r="D33409" s="36" t="inlineStr">
        <is>
          <t>Natural Gas</t>
        </is>
      </c>
      <c r="E33409" s="75" t="n">
        <v>227</v>
      </c>
      <c r="F33409" s="76" t="n">
        <v>1.04</v>
      </c>
      <c r="G33409" s="75" t="n">
        <v>393.1</v>
      </c>
    </row>
    <row r="33410">
      <c r="A33410" s="35" t="n">
        <v>2018</v>
      </c>
      <c r="B33410" s="35" t="n">
        <v>2964</v>
      </c>
      <c r="C33410" s="36" t="inlineStr">
        <is>
          <t>NG</t>
        </is>
      </c>
      <c r="D33410" s="36" t="inlineStr">
        <is>
          <t>Natural Gas</t>
        </is>
      </c>
      <c r="E33410" s="75" t="n">
        <v>216</v>
      </c>
      <c r="F33410" s="76" t="n">
        <v>1.02</v>
      </c>
      <c r="G33410" s="75" t="n">
        <v>511.5</v>
      </c>
    </row>
    <row r="33411">
      <c r="A33411" s="35" t="n">
        <v>2018</v>
      </c>
      <c r="B33411" s="35" t="n">
        <v>2964</v>
      </c>
      <c r="C33411" s="36" t="inlineStr">
        <is>
          <t>NG</t>
        </is>
      </c>
      <c r="D33411" s="36" t="inlineStr">
        <is>
          <t>Natural Gas</t>
        </is>
      </c>
      <c r="E33411" s="75" t="n">
        <v>205</v>
      </c>
      <c r="F33411" s="76" t="n">
        <v>1.03</v>
      </c>
      <c r="G33411" s="75" t="n">
        <v>509.4</v>
      </c>
    </row>
    <row r="33412">
      <c r="A33412" s="35" t="n">
        <v>2018</v>
      </c>
      <c r="B33412" s="35" t="n">
        <v>2964</v>
      </c>
      <c r="C33412" s="36" t="inlineStr">
        <is>
          <t>NG</t>
        </is>
      </c>
      <c r="D33412" s="36" t="inlineStr">
        <is>
          <t>Natural Gas</t>
        </is>
      </c>
      <c r="E33412" s="75" t="n">
        <v>197</v>
      </c>
      <c r="F33412" s="76" t="n">
        <v>1.02</v>
      </c>
      <c r="G33412" s="75" t="n">
        <v>296.5</v>
      </c>
    </row>
    <row r="33413">
      <c r="A33413" s="35" t="n">
        <v>2018</v>
      </c>
      <c r="B33413" s="35" t="n">
        <v>2964</v>
      </c>
      <c r="C33413" s="36" t="inlineStr">
        <is>
          <t>NG</t>
        </is>
      </c>
      <c r="D33413" s="36" t="inlineStr">
        <is>
          <t>Natural Gas</t>
        </is>
      </c>
      <c r="E33413" s="75" t="n">
        <v>125</v>
      </c>
      <c r="F33413" s="76" t="n">
        <v>1.02</v>
      </c>
      <c r="G33413" s="75" t="n">
        <v>530.1</v>
      </c>
    </row>
    <row r="33414">
      <c r="A33414" s="35" t="n">
        <v>2018</v>
      </c>
      <c r="B33414" s="35" t="n">
        <v>2964</v>
      </c>
      <c r="C33414" s="36" t="inlineStr">
        <is>
          <t>NG</t>
        </is>
      </c>
      <c r="D33414" s="36" t="inlineStr">
        <is>
          <t>Natural Gas</t>
        </is>
      </c>
      <c r="E33414" s="75" t="n">
        <v>117</v>
      </c>
      <c r="F33414" s="76" t="n">
        <v>1.02</v>
      </c>
      <c r="G33414" s="75" t="n">
        <v>437.3</v>
      </c>
    </row>
    <row r="33415">
      <c r="A33415" s="35" t="n">
        <v>2018</v>
      </c>
      <c r="B33415" s="35" t="n">
        <v>2964</v>
      </c>
      <c r="C33415" s="36" t="inlineStr">
        <is>
          <t>NG</t>
        </is>
      </c>
      <c r="D33415" s="36" t="inlineStr">
        <is>
          <t>Natural Gas</t>
        </is>
      </c>
      <c r="E33415" s="75" t="n">
        <v>56</v>
      </c>
      <c r="F33415" s="76" t="n">
        <v>1.02</v>
      </c>
      <c r="G33415" s="75" t="n">
        <v>453.7</v>
      </c>
    </row>
    <row r="33416">
      <c r="A33416" s="35" t="n">
        <v>2018</v>
      </c>
      <c r="B33416" s="35" t="n">
        <v>2964</v>
      </c>
      <c r="C33416" s="36" t="inlineStr">
        <is>
          <t>NG</t>
        </is>
      </c>
      <c r="D33416" s="36" t="inlineStr">
        <is>
          <t>Natural Gas</t>
        </is>
      </c>
      <c r="E33416" s="75" t="n">
        <v>48881</v>
      </c>
      <c r="F33416" s="76" t="n">
        <v>1.02</v>
      </c>
      <c r="G33416" s="75" t="n">
        <v>406</v>
      </c>
    </row>
    <row r="33417">
      <c r="A33417" s="35" t="n">
        <v>2018</v>
      </c>
      <c r="B33417" s="35" t="n">
        <v>2964</v>
      </c>
      <c r="C33417" s="36" t="inlineStr">
        <is>
          <t>NG</t>
        </is>
      </c>
      <c r="D33417" s="36" t="inlineStr">
        <is>
          <t>Natural Gas</t>
        </is>
      </c>
      <c r="E33417" s="75" t="n">
        <v>30</v>
      </c>
      <c r="F33417" s="76" t="n">
        <v>1.02</v>
      </c>
      <c r="G33417" s="75" t="n">
        <v>359.3</v>
      </c>
    </row>
    <row r="33418">
      <c r="A33418" s="35" t="n">
        <v>2018</v>
      </c>
      <c r="B33418" s="35" t="n">
        <v>2964</v>
      </c>
      <c r="C33418" s="36" t="inlineStr">
        <is>
          <t>NG</t>
        </is>
      </c>
      <c r="D33418" s="36" t="inlineStr">
        <is>
          <t>Natural Gas</t>
        </is>
      </c>
      <c r="E33418" s="75" t="n">
        <v>13</v>
      </c>
      <c r="F33418" s="76" t="n">
        <v>1.02</v>
      </c>
      <c r="G33418" s="75" t="n">
        <v>473.3</v>
      </c>
    </row>
    <row r="33419">
      <c r="A33419" s="35" t="n">
        <v>2018</v>
      </c>
      <c r="B33419" s="35" t="n">
        <v>2964</v>
      </c>
      <c r="C33419" s="36" t="inlineStr">
        <is>
          <t>NG</t>
        </is>
      </c>
      <c r="D33419" s="36" t="inlineStr">
        <is>
          <t>Natural Gas</t>
        </is>
      </c>
      <c r="E33419" s="75" t="n">
        <v>55</v>
      </c>
      <c r="F33419" s="76" t="n">
        <v>1.02</v>
      </c>
      <c r="G33419" s="75" t="n">
        <v>511.2</v>
      </c>
    </row>
    <row r="33420">
      <c r="A33420" s="35" t="n">
        <v>2018</v>
      </c>
      <c r="B33420" s="35" t="n">
        <v>2965</v>
      </c>
      <c r="C33420" s="36" t="inlineStr">
        <is>
          <t>NG</t>
        </is>
      </c>
      <c r="D33420" s="36" t="inlineStr">
        <is>
          <t>Natural Gas</t>
        </is>
      </c>
      <c r="E33420" s="75" t="n">
        <v>1223</v>
      </c>
      <c r="F33420" s="76" t="n">
        <v>1.03</v>
      </c>
      <c r="G33420" s="75" t="n">
        <v>269.7</v>
      </c>
    </row>
    <row r="33421">
      <c r="A33421" s="35" t="n">
        <v>2018</v>
      </c>
      <c r="B33421" s="35" t="n">
        <v>2965</v>
      </c>
      <c r="C33421" s="36" t="inlineStr">
        <is>
          <t>NG</t>
        </is>
      </c>
      <c r="D33421" s="36" t="inlineStr">
        <is>
          <t>Natural Gas</t>
        </is>
      </c>
      <c r="E33421" s="75" t="n">
        <v>1725</v>
      </c>
      <c r="F33421" s="76" t="n">
        <v>1.02</v>
      </c>
      <c r="G33421" s="75" t="n">
        <v>350.2</v>
      </c>
    </row>
    <row r="33422">
      <c r="A33422" s="35" t="n">
        <v>2018</v>
      </c>
      <c r="B33422" s="35" t="n">
        <v>2965</v>
      </c>
      <c r="C33422" s="36" t="inlineStr">
        <is>
          <t>NG</t>
        </is>
      </c>
      <c r="D33422" s="36" t="inlineStr">
        <is>
          <t>Natural Gas</t>
        </is>
      </c>
      <c r="E33422" s="75" t="n">
        <v>2249</v>
      </c>
      <c r="F33422" s="76" t="n">
        <v>1.03</v>
      </c>
      <c r="G33422" s="75" t="n">
        <v>275.1</v>
      </c>
    </row>
    <row r="33423">
      <c r="A33423" s="35" t="n">
        <v>2018</v>
      </c>
      <c r="B33423" s="35" t="n">
        <v>2965</v>
      </c>
      <c r="C33423" s="36" t="inlineStr">
        <is>
          <t>NG</t>
        </is>
      </c>
      <c r="D33423" s="36" t="inlineStr">
        <is>
          <t>Natural Gas</t>
        </is>
      </c>
      <c r="E33423" s="75" t="n">
        <v>3185</v>
      </c>
      <c r="F33423" s="76" t="n">
        <v>1.03</v>
      </c>
      <c r="G33423" s="75" t="n">
        <v>350</v>
      </c>
    </row>
    <row r="33424">
      <c r="A33424" s="35" t="n">
        <v>2018</v>
      </c>
      <c r="B33424" s="35" t="n">
        <v>2965</v>
      </c>
      <c r="C33424" s="36" t="inlineStr">
        <is>
          <t>NG</t>
        </is>
      </c>
      <c r="D33424" s="36" t="inlineStr">
        <is>
          <t>Natural Gas</t>
        </is>
      </c>
      <c r="E33424" s="75" t="n">
        <v>4412</v>
      </c>
      <c r="F33424" s="76" t="n">
        <v>1.02</v>
      </c>
      <c r="G33424" s="75" t="n">
        <v>523.7</v>
      </c>
    </row>
    <row r="33425">
      <c r="A33425" s="35" t="n">
        <v>2018</v>
      </c>
      <c r="B33425" s="35" t="n">
        <v>2965</v>
      </c>
      <c r="C33425" s="36" t="inlineStr">
        <is>
          <t>NG</t>
        </is>
      </c>
      <c r="D33425" s="36" t="inlineStr">
        <is>
          <t>Natural Gas</t>
        </is>
      </c>
      <c r="E33425" s="75" t="n">
        <v>4485</v>
      </c>
      <c r="F33425" s="76" t="n">
        <v>1.02</v>
      </c>
      <c r="G33425" s="75" t="n">
        <v>420</v>
      </c>
    </row>
    <row r="33426">
      <c r="A33426" s="35" t="n">
        <v>2018</v>
      </c>
      <c r="B33426" s="35" t="n">
        <v>2965</v>
      </c>
      <c r="C33426" s="36" t="inlineStr">
        <is>
          <t>NG</t>
        </is>
      </c>
      <c r="D33426" s="36" t="inlineStr">
        <is>
          <t>Natural Gas</t>
        </is>
      </c>
      <c r="E33426" s="75" t="n">
        <v>5751</v>
      </c>
      <c r="F33426" s="76" t="n">
        <v>1.02</v>
      </c>
      <c r="G33426" s="75" t="n">
        <v>412.5</v>
      </c>
    </row>
    <row r="33427">
      <c r="A33427" s="35" t="n">
        <v>2018</v>
      </c>
      <c r="B33427" s="35" t="n">
        <v>2965</v>
      </c>
      <c r="C33427" s="36" t="inlineStr">
        <is>
          <t>NG</t>
        </is>
      </c>
      <c r="D33427" s="36" t="inlineStr">
        <is>
          <t>Natural Gas</t>
        </is>
      </c>
      <c r="E33427" s="75" t="n">
        <v>12314</v>
      </c>
      <c r="F33427" s="76" t="n">
        <v>1.02</v>
      </c>
      <c r="G33427" s="75" t="n">
        <v>452.6</v>
      </c>
    </row>
    <row r="33428">
      <c r="A33428" s="35" t="n">
        <v>2018</v>
      </c>
      <c r="B33428" s="35" t="n">
        <v>2965</v>
      </c>
      <c r="C33428" s="36" t="inlineStr">
        <is>
          <t>NG</t>
        </is>
      </c>
      <c r="D33428" s="36" t="inlineStr">
        <is>
          <t>Natural Gas</t>
        </is>
      </c>
      <c r="E33428" s="75" t="n">
        <v>21228</v>
      </c>
      <c r="F33428" s="76" t="n">
        <v>1.02</v>
      </c>
      <c r="G33428" s="75" t="n">
        <v>299.9</v>
      </c>
    </row>
    <row r="33429">
      <c r="A33429" s="35" t="n">
        <v>2018</v>
      </c>
      <c r="B33429" s="35" t="n">
        <v>2965</v>
      </c>
      <c r="C33429" s="36" t="inlineStr">
        <is>
          <t>NG</t>
        </is>
      </c>
      <c r="D33429" s="36" t="inlineStr">
        <is>
          <t>Natural Gas</t>
        </is>
      </c>
      <c r="E33429" s="75" t="n">
        <v>25595</v>
      </c>
      <c r="F33429" s="76" t="n">
        <v>1.02</v>
      </c>
      <c r="G33429" s="75" t="n">
        <v>394.7</v>
      </c>
    </row>
    <row r="33430">
      <c r="A33430" s="35" t="n">
        <v>2018</v>
      </c>
      <c r="B33430" s="35" t="n">
        <v>2965</v>
      </c>
      <c r="C33430" s="36" t="inlineStr">
        <is>
          <t>NG</t>
        </is>
      </c>
      <c r="D33430" s="36" t="inlineStr">
        <is>
          <t>Natural Gas</t>
        </is>
      </c>
      <c r="E33430" s="75" t="n">
        <v>33603</v>
      </c>
      <c r="F33430" s="76" t="n">
        <v>1.02</v>
      </c>
      <c r="G33430" s="75" t="n">
        <v>386.5</v>
      </c>
    </row>
    <row r="33431">
      <c r="A33431" s="35" t="n">
        <v>2018</v>
      </c>
      <c r="B33431" s="35" t="n">
        <v>2965</v>
      </c>
      <c r="C33431" s="36" t="inlineStr">
        <is>
          <t>NG</t>
        </is>
      </c>
      <c r="D33431" s="36" t="inlineStr">
        <is>
          <t>Natural Gas</t>
        </is>
      </c>
      <c r="E33431" s="75" t="n">
        <v>58814</v>
      </c>
      <c r="F33431" s="76" t="n">
        <v>1.02</v>
      </c>
      <c r="G33431" s="75" t="n">
        <v>406.1</v>
      </c>
    </row>
    <row r="33432">
      <c r="A33432" s="35" t="n">
        <v>2018</v>
      </c>
      <c r="B33432" s="35" t="n">
        <v>2965</v>
      </c>
      <c r="C33432" s="36" t="inlineStr">
        <is>
          <t>NG</t>
        </is>
      </c>
      <c r="D33432" s="36" t="inlineStr">
        <is>
          <t>Natural Gas</t>
        </is>
      </c>
      <c r="E33432" s="75" t="n">
        <v>3</v>
      </c>
      <c r="F33432" s="76" t="n">
        <v>1.03</v>
      </c>
      <c r="G33432" s="75" t="n">
        <v>344.2</v>
      </c>
    </row>
    <row r="33433">
      <c r="A33433" s="35" t="n">
        <v>2018</v>
      </c>
      <c r="B33433" s="35" t="n">
        <v>2965</v>
      </c>
      <c r="C33433" s="36" t="inlineStr">
        <is>
          <t>NG</t>
        </is>
      </c>
      <c r="D33433" s="36" t="inlineStr">
        <is>
          <t>Natural Gas</t>
        </is>
      </c>
      <c r="E33433" s="75" t="n">
        <v>28</v>
      </c>
      <c r="F33433" s="76" t="n">
        <v>1.02</v>
      </c>
      <c r="G33433" s="75" t="n">
        <v>505.4</v>
      </c>
    </row>
    <row r="33434">
      <c r="A33434" s="35" t="n">
        <v>2018</v>
      </c>
      <c r="B33434" s="35" t="n">
        <v>2965</v>
      </c>
      <c r="C33434" s="36" t="inlineStr">
        <is>
          <t>NG</t>
        </is>
      </c>
      <c r="D33434" s="36" t="inlineStr">
        <is>
          <t>Natural Gas</t>
        </is>
      </c>
      <c r="E33434" s="75" t="n">
        <v>49</v>
      </c>
      <c r="F33434" s="76" t="n">
        <v>1.02</v>
      </c>
      <c r="G33434" s="75" t="n">
        <v>420.3</v>
      </c>
    </row>
    <row r="33435">
      <c r="A33435" s="35" t="n">
        <v>2018</v>
      </c>
      <c r="B33435" s="35" t="n">
        <v>2965</v>
      </c>
      <c r="C33435" s="36" t="inlineStr">
        <is>
          <t>NG</t>
        </is>
      </c>
      <c r="D33435" s="36" t="inlineStr">
        <is>
          <t>Natural Gas</t>
        </is>
      </c>
      <c r="E33435" s="75" t="n">
        <v>58</v>
      </c>
      <c r="F33435" s="76" t="n">
        <v>1.02</v>
      </c>
      <c r="G33435" s="75" t="n">
        <v>433.5</v>
      </c>
    </row>
    <row r="33436">
      <c r="A33436" s="35" t="n">
        <v>2018</v>
      </c>
      <c r="B33436" s="35" t="n">
        <v>2965</v>
      </c>
      <c r="C33436" s="36" t="inlineStr">
        <is>
          <t>NG</t>
        </is>
      </c>
      <c r="D33436" s="36" t="inlineStr">
        <is>
          <t>Natural Gas</t>
        </is>
      </c>
      <c r="E33436" s="75" t="n">
        <v>78</v>
      </c>
      <c r="F33436" s="76" t="n">
        <v>1.01</v>
      </c>
      <c r="G33436" s="75" t="n">
        <v>227.2</v>
      </c>
    </row>
    <row r="33437">
      <c r="A33437" s="35" t="n">
        <v>2018</v>
      </c>
      <c r="B33437" s="35" t="n">
        <v>2965</v>
      </c>
      <c r="C33437" s="36" t="inlineStr">
        <is>
          <t>NG</t>
        </is>
      </c>
      <c r="D33437" s="36" t="inlineStr">
        <is>
          <t>Natural Gas</t>
        </is>
      </c>
      <c r="E33437" s="75" t="n">
        <v>115</v>
      </c>
      <c r="F33437" s="76" t="n">
        <v>1.02</v>
      </c>
      <c r="G33437" s="75" t="n">
        <v>384.7</v>
      </c>
    </row>
    <row r="33438">
      <c r="A33438" s="35" t="n">
        <v>2018</v>
      </c>
      <c r="B33438" s="35" t="n">
        <v>2965</v>
      </c>
      <c r="C33438" s="36" t="inlineStr">
        <is>
          <t>NG</t>
        </is>
      </c>
      <c r="D33438" s="36" t="inlineStr">
        <is>
          <t>Natural Gas</t>
        </is>
      </c>
      <c r="E33438" s="75" t="n">
        <v>117</v>
      </c>
      <c r="F33438" s="76" t="n">
        <v>1.02</v>
      </c>
      <c r="G33438" s="75" t="n">
        <v>496.1</v>
      </c>
    </row>
    <row r="33439">
      <c r="A33439" s="35" t="n">
        <v>2018</v>
      </c>
      <c r="B33439" s="35" t="n">
        <v>2965</v>
      </c>
      <c r="C33439" s="36" t="inlineStr">
        <is>
          <t>NG</t>
        </is>
      </c>
      <c r="D33439" s="36" t="inlineStr">
        <is>
          <t>Natural Gas</t>
        </is>
      </c>
      <c r="E33439" s="75" t="n">
        <v>140</v>
      </c>
      <c r="F33439" s="76" t="n">
        <v>1.04</v>
      </c>
      <c r="G33439" s="75" t="n">
        <v>255.9</v>
      </c>
    </row>
    <row r="33440">
      <c r="A33440" s="35" t="n">
        <v>2018</v>
      </c>
      <c r="B33440" s="35" t="n">
        <v>2965</v>
      </c>
      <c r="C33440" s="36" t="inlineStr">
        <is>
          <t>NG</t>
        </is>
      </c>
      <c r="D33440" s="36" t="inlineStr">
        <is>
          <t>Natural Gas</t>
        </is>
      </c>
      <c r="E33440" s="75" t="n">
        <v>176</v>
      </c>
      <c r="F33440" s="76" t="n">
        <v>1.03</v>
      </c>
      <c r="G33440" s="75" t="n">
        <v>187.2</v>
      </c>
    </row>
    <row r="33441">
      <c r="A33441" s="35" t="n">
        <v>2018</v>
      </c>
      <c r="B33441" s="35" t="n">
        <v>2965</v>
      </c>
      <c r="C33441" s="36" t="inlineStr">
        <is>
          <t>NG</t>
        </is>
      </c>
      <c r="D33441" s="36" t="inlineStr">
        <is>
          <t>Natural Gas</t>
        </is>
      </c>
      <c r="E33441" s="75" t="n">
        <v>232</v>
      </c>
      <c r="F33441" s="76" t="n">
        <v>1.02</v>
      </c>
      <c r="G33441" s="75" t="n">
        <v>512.2</v>
      </c>
    </row>
    <row r="33442">
      <c r="A33442" s="35" t="n">
        <v>2018</v>
      </c>
      <c r="B33442" s="35" t="n">
        <v>2965</v>
      </c>
      <c r="C33442" s="36" t="inlineStr">
        <is>
          <t>NG</t>
        </is>
      </c>
      <c r="D33442" s="36" t="inlineStr">
        <is>
          <t>Natural Gas</t>
        </is>
      </c>
      <c r="E33442" s="75" t="n">
        <v>251</v>
      </c>
      <c r="F33442" s="76" t="n">
        <v>1.02</v>
      </c>
      <c r="G33442" s="75" t="n">
        <v>404</v>
      </c>
    </row>
    <row r="33443">
      <c r="A33443" s="35" t="n">
        <v>2018</v>
      </c>
      <c r="B33443" s="35" t="n">
        <v>2965</v>
      </c>
      <c r="C33443" s="36" t="inlineStr">
        <is>
          <t>NG</t>
        </is>
      </c>
      <c r="D33443" s="36" t="inlineStr">
        <is>
          <t>Natural Gas</t>
        </is>
      </c>
      <c r="E33443" s="75" t="n">
        <v>748</v>
      </c>
      <c r="F33443" s="76" t="n">
        <v>1.02</v>
      </c>
      <c r="G33443" s="75" t="n">
        <v>399.3</v>
      </c>
    </row>
    <row r="33444">
      <c r="A33444" s="35" t="n">
        <v>2018</v>
      </c>
      <c r="B33444" s="35" t="n">
        <v>2965</v>
      </c>
      <c r="C33444" s="36" t="inlineStr">
        <is>
          <t>NG</t>
        </is>
      </c>
      <c r="D33444" s="36" t="inlineStr">
        <is>
          <t>Natural Gas</t>
        </is>
      </c>
      <c r="E33444" s="75" t="n">
        <v>849</v>
      </c>
      <c r="F33444" s="76" t="n">
        <v>1.03</v>
      </c>
      <c r="G33444" s="75" t="n">
        <v>272.4</v>
      </c>
    </row>
    <row r="33445">
      <c r="A33445" s="35" t="n">
        <v>2018</v>
      </c>
      <c r="B33445" s="35" t="n">
        <v>2965</v>
      </c>
      <c r="C33445" s="36" t="inlineStr">
        <is>
          <t>NG</t>
        </is>
      </c>
      <c r="D33445" s="36" t="inlineStr">
        <is>
          <t>Natural Gas</t>
        </is>
      </c>
      <c r="E33445" s="75" t="n">
        <v>871</v>
      </c>
      <c r="F33445" s="76" t="n">
        <v>1.02</v>
      </c>
      <c r="G33445" s="75" t="n">
        <v>434.3</v>
      </c>
    </row>
    <row r="33446">
      <c r="A33446" s="35" t="n">
        <v>2018</v>
      </c>
      <c r="B33446" s="35" t="n">
        <v>2965</v>
      </c>
      <c r="C33446" s="36" t="inlineStr">
        <is>
          <t>NG</t>
        </is>
      </c>
      <c r="D33446" s="36" t="inlineStr">
        <is>
          <t>Natural Gas</t>
        </is>
      </c>
      <c r="E33446" s="75" t="n">
        <v>1111</v>
      </c>
      <c r="F33446" s="76" t="n">
        <v>1.02</v>
      </c>
      <c r="G33446" s="75" t="n">
        <v>444.9</v>
      </c>
    </row>
    <row r="33447">
      <c r="A33447" s="35" t="n">
        <v>2018</v>
      </c>
      <c r="B33447" s="35" t="n">
        <v>3006</v>
      </c>
      <c r="C33447" s="36" t="inlineStr">
        <is>
          <t>NG</t>
        </is>
      </c>
      <c r="D33447" s="36" t="inlineStr">
        <is>
          <t>Natural Gas</t>
        </is>
      </c>
      <c r="E33447" s="75" t="n">
        <v>159716</v>
      </c>
      <c r="F33447" s="76" t="n">
        <v>1.02</v>
      </c>
      <c r="G33447" s="75" t="n">
        <v>666.4</v>
      </c>
    </row>
    <row r="33448">
      <c r="A33448" s="35" t="n">
        <v>2018</v>
      </c>
      <c r="B33448" s="35" t="n">
        <v>3008</v>
      </c>
      <c r="C33448" s="36" t="inlineStr">
        <is>
          <t>NG</t>
        </is>
      </c>
      <c r="D33448" s="36" t="inlineStr">
        <is>
          <t>Natural Gas</t>
        </is>
      </c>
      <c r="E33448" s="75" t="n">
        <v>39418</v>
      </c>
      <c r="F33448" s="76" t="n">
        <v>1.032</v>
      </c>
      <c r="G33448" s="75" t="n">
        <v>346.9</v>
      </c>
    </row>
    <row r="33449">
      <c r="A33449" s="35" t="n">
        <v>2018</v>
      </c>
      <c r="B33449" s="35" t="n">
        <v>3118</v>
      </c>
      <c r="C33449" s="36" t="inlineStr">
        <is>
          <t>NG</t>
        </is>
      </c>
      <c r="D33449" s="36" t="inlineStr">
        <is>
          <t>Natural Gas</t>
        </is>
      </c>
      <c r="E33449" s="75" t="n">
        <v>4750</v>
      </c>
      <c r="F33449" s="76" t="n">
        <v>1.03</v>
      </c>
      <c r="G33449" s="75" t="inlineStr">
        <is>
          <t>.</t>
        </is>
      </c>
    </row>
    <row r="33450">
      <c r="A33450" s="35" t="n">
        <v>2018</v>
      </c>
      <c r="B33450" s="35" t="n">
        <v>3122</v>
      </c>
      <c r="C33450" s="36" t="inlineStr">
        <is>
          <t>BIT</t>
        </is>
      </c>
      <c r="D33450" s="36" t="inlineStr">
        <is>
          <t>Coal</t>
        </is>
      </c>
      <c r="E33450" s="75" t="n">
        <v>2919</v>
      </c>
      <c r="F33450" s="76" t="n">
        <v>25.46</v>
      </c>
      <c r="G33450" s="75" t="inlineStr">
        <is>
          <t>.</t>
        </is>
      </c>
    </row>
    <row r="33451">
      <c r="A33451" s="35" t="n">
        <v>2018</v>
      </c>
      <c r="B33451" s="35" t="n">
        <v>3122</v>
      </c>
      <c r="C33451" s="36" t="inlineStr">
        <is>
          <t>BIT</t>
        </is>
      </c>
      <c r="D33451" s="36" t="inlineStr">
        <is>
          <t>Coal</t>
        </is>
      </c>
      <c r="E33451" s="75" t="n">
        <v>65169</v>
      </c>
      <c r="F33451" s="76" t="n">
        <v>26.02</v>
      </c>
      <c r="G33451" s="75" t="inlineStr">
        <is>
          <t>.</t>
        </is>
      </c>
    </row>
    <row r="33452">
      <c r="A33452" s="35" t="n">
        <v>2018</v>
      </c>
      <c r="B33452" s="35" t="n">
        <v>3122</v>
      </c>
      <c r="C33452" s="36" t="inlineStr">
        <is>
          <t>BIT</t>
        </is>
      </c>
      <c r="D33452" s="36" t="inlineStr">
        <is>
          <t>Coal</t>
        </is>
      </c>
      <c r="E33452" s="75" t="n">
        <v>100659</v>
      </c>
      <c r="F33452" s="76" t="n">
        <v>26.22</v>
      </c>
      <c r="G33452" s="75" t="inlineStr">
        <is>
          <t>.</t>
        </is>
      </c>
    </row>
    <row r="33453">
      <c r="A33453" s="35" t="n">
        <v>2018</v>
      </c>
      <c r="B33453" s="35" t="n">
        <v>3122</v>
      </c>
      <c r="C33453" s="36" t="inlineStr">
        <is>
          <t>DFO</t>
        </is>
      </c>
      <c r="D33453" s="36" t="inlineStr">
        <is>
          <t>Petroleum</t>
        </is>
      </c>
      <c r="E33453" s="75" t="n">
        <v>4328</v>
      </c>
      <c r="F33453" s="76" t="n">
        <v>5.78</v>
      </c>
      <c r="G33453" s="75" t="inlineStr">
        <is>
          <t>.</t>
        </is>
      </c>
    </row>
    <row r="33454">
      <c r="A33454" s="35" t="n">
        <v>2018</v>
      </c>
      <c r="B33454" s="35" t="n">
        <v>3122</v>
      </c>
      <c r="C33454" s="36" t="inlineStr">
        <is>
          <t>DFO</t>
        </is>
      </c>
      <c r="D33454" s="36" t="inlineStr">
        <is>
          <t>Petroleum</t>
        </is>
      </c>
      <c r="E33454" s="75" t="n">
        <v>5765</v>
      </c>
      <c r="F33454" s="76" t="n">
        <v>5.78</v>
      </c>
      <c r="G33454" s="75" t="inlineStr">
        <is>
          <t>.</t>
        </is>
      </c>
    </row>
    <row r="33455">
      <c r="A33455" s="35" t="n">
        <v>2018</v>
      </c>
      <c r="B33455" s="35" t="n">
        <v>3130</v>
      </c>
      <c r="C33455" s="36" t="inlineStr">
        <is>
          <t>WC</t>
        </is>
      </c>
      <c r="D33455" s="36" t="inlineStr">
        <is>
          <t>Coal</t>
        </is>
      </c>
      <c r="E33455" s="75" t="n">
        <v>200989</v>
      </c>
      <c r="F33455" s="76" t="n">
        <v>13.09</v>
      </c>
      <c r="G33455" s="75" t="inlineStr">
        <is>
          <t>.</t>
        </is>
      </c>
    </row>
    <row r="33456">
      <c r="A33456" s="35" t="n">
        <v>2018</v>
      </c>
      <c r="B33456" s="35" t="n">
        <v>3130</v>
      </c>
      <c r="C33456" s="36" t="inlineStr">
        <is>
          <t>DFO</t>
        </is>
      </c>
      <c r="D33456" s="36" t="inlineStr">
        <is>
          <t>Petroleum</t>
        </is>
      </c>
      <c r="E33456" s="75" t="n">
        <v>1434</v>
      </c>
      <c r="F33456" s="76" t="n">
        <v>5.8</v>
      </c>
      <c r="G33456" s="75" t="inlineStr">
        <is>
          <t>.</t>
        </is>
      </c>
    </row>
    <row r="33457">
      <c r="A33457" s="35" t="n">
        <v>2018</v>
      </c>
      <c r="B33457" s="35" t="n">
        <v>3131</v>
      </c>
      <c r="C33457" s="36" t="inlineStr">
        <is>
          <t>NG</t>
        </is>
      </c>
      <c r="D33457" s="36" t="inlineStr">
        <is>
          <t>Natural Gas</t>
        </is>
      </c>
      <c r="E33457" s="75" t="n">
        <v>11796</v>
      </c>
      <c r="F33457" s="76" t="n">
        <v>1.031</v>
      </c>
      <c r="G33457" s="75" t="inlineStr">
        <is>
          <t>.</t>
        </is>
      </c>
    </row>
    <row r="33458">
      <c r="A33458" s="35" t="n">
        <v>2018</v>
      </c>
      <c r="B33458" s="35" t="n">
        <v>3138</v>
      </c>
      <c r="C33458" s="36" t="inlineStr">
        <is>
          <t>DFO</t>
        </is>
      </c>
      <c r="D33458" s="36" t="inlineStr">
        <is>
          <t>Petroleum</t>
        </is>
      </c>
      <c r="E33458" s="75" t="n">
        <v>45</v>
      </c>
      <c r="F33458" s="76" t="n">
        <v>5.825</v>
      </c>
      <c r="G33458" s="75" t="inlineStr">
        <is>
          <t>.</t>
        </is>
      </c>
    </row>
    <row r="33459">
      <c r="A33459" s="35" t="n">
        <v>2018</v>
      </c>
      <c r="B33459" s="35" t="n">
        <v>3138</v>
      </c>
      <c r="C33459" s="36" t="inlineStr">
        <is>
          <t>NG</t>
        </is>
      </c>
      <c r="D33459" s="36" t="inlineStr">
        <is>
          <t>Natural Gas</t>
        </is>
      </c>
      <c r="E33459" s="75" t="n">
        <v>22549</v>
      </c>
      <c r="F33459" s="76" t="n">
        <v>1.03</v>
      </c>
      <c r="G33459" s="75" t="inlineStr">
        <is>
          <t>.</t>
        </is>
      </c>
    </row>
    <row r="33460">
      <c r="A33460" s="35" t="n">
        <v>2018</v>
      </c>
      <c r="B33460" s="35" t="n">
        <v>3138</v>
      </c>
      <c r="C33460" s="36" t="inlineStr">
        <is>
          <t>NG</t>
        </is>
      </c>
      <c r="D33460" s="36" t="inlineStr">
        <is>
          <t>Natural Gas</t>
        </is>
      </c>
      <c r="E33460" s="75" t="n">
        <v>27420</v>
      </c>
      <c r="F33460" s="76" t="n">
        <v>1.03</v>
      </c>
      <c r="G33460" s="75" t="inlineStr">
        <is>
          <t>.</t>
        </is>
      </c>
    </row>
    <row r="33461">
      <c r="A33461" s="35" t="n">
        <v>2018</v>
      </c>
      <c r="B33461" s="35" t="n">
        <v>3140</v>
      </c>
      <c r="C33461" s="36" t="inlineStr">
        <is>
          <t>BIT</t>
        </is>
      </c>
      <c r="D33461" s="36" t="inlineStr">
        <is>
          <t>Coal</t>
        </is>
      </c>
      <c r="E33461" s="75" t="n">
        <v>107080</v>
      </c>
      <c r="F33461" s="76" t="n">
        <v>26.33</v>
      </c>
      <c r="G33461" s="75" t="inlineStr">
        <is>
          <t>.</t>
        </is>
      </c>
    </row>
    <row r="33462">
      <c r="A33462" s="35" t="n">
        <v>2018</v>
      </c>
      <c r="B33462" s="35" t="n">
        <v>3140</v>
      </c>
      <c r="C33462" s="36" t="inlineStr">
        <is>
          <t>NG</t>
        </is>
      </c>
      <c r="D33462" s="36" t="inlineStr">
        <is>
          <t>Natural Gas</t>
        </is>
      </c>
      <c r="E33462" s="75" t="n">
        <v>175473</v>
      </c>
      <c r="F33462" s="76" t="n">
        <v>1.03</v>
      </c>
      <c r="G33462" s="75" t="inlineStr">
        <is>
          <t>.</t>
        </is>
      </c>
    </row>
    <row r="33463">
      <c r="A33463" s="35" t="n">
        <v>2018</v>
      </c>
      <c r="B33463" s="35" t="n">
        <v>3148</v>
      </c>
      <c r="C33463" s="36" t="inlineStr">
        <is>
          <t>RFO</t>
        </is>
      </c>
      <c r="D33463" s="36" t="inlineStr">
        <is>
          <t>Petroleum</t>
        </is>
      </c>
      <c r="E33463" s="75" t="n">
        <v>44818</v>
      </c>
      <c r="F33463" s="76" t="n">
        <v>6.15</v>
      </c>
      <c r="G33463" s="75" t="inlineStr">
        <is>
          <t>.</t>
        </is>
      </c>
    </row>
    <row r="33464">
      <c r="A33464" s="35" t="n">
        <v>2018</v>
      </c>
      <c r="B33464" s="35" t="n">
        <v>3148</v>
      </c>
      <c r="C33464" s="36" t="inlineStr">
        <is>
          <t>NG</t>
        </is>
      </c>
      <c r="D33464" s="36" t="inlineStr">
        <is>
          <t>Natural Gas</t>
        </is>
      </c>
      <c r="E33464" s="75" t="n">
        <v>150987</v>
      </c>
      <c r="F33464" s="76" t="n">
        <v>1.03</v>
      </c>
      <c r="G33464" s="75" t="inlineStr">
        <is>
          <t>.</t>
        </is>
      </c>
    </row>
    <row r="33465">
      <c r="A33465" s="35" t="n">
        <v>2018</v>
      </c>
      <c r="B33465" s="35" t="n">
        <v>3149</v>
      </c>
      <c r="C33465" s="36" t="inlineStr">
        <is>
          <t>BIT</t>
        </is>
      </c>
      <c r="D33465" s="36" t="inlineStr">
        <is>
          <t>Coal</t>
        </is>
      </c>
      <c r="E33465" s="75" t="n">
        <v>30898</v>
      </c>
      <c r="F33465" s="76" t="n">
        <v>25.95</v>
      </c>
      <c r="G33465" s="75" t="inlineStr">
        <is>
          <t>.</t>
        </is>
      </c>
    </row>
    <row r="33466">
      <c r="A33466" s="35" t="n">
        <v>2018</v>
      </c>
      <c r="B33466" s="35" t="n">
        <v>3149</v>
      </c>
      <c r="C33466" s="36" t="inlineStr">
        <is>
          <t>BIT</t>
        </is>
      </c>
      <c r="D33466" s="36" t="inlineStr">
        <is>
          <t>Coal</t>
        </is>
      </c>
      <c r="E33466" s="75" t="n">
        <v>93583</v>
      </c>
      <c r="F33466" s="76" t="n">
        <v>26.23</v>
      </c>
      <c r="G33466" s="75" t="inlineStr">
        <is>
          <t>.</t>
        </is>
      </c>
    </row>
    <row r="33467">
      <c r="A33467" s="35" t="n">
        <v>2018</v>
      </c>
      <c r="B33467" s="35" t="n">
        <v>3149</v>
      </c>
      <c r="C33467" s="36" t="inlineStr">
        <is>
          <t>DFO</t>
        </is>
      </c>
      <c r="D33467" s="36" t="inlineStr">
        <is>
          <t>Petroleum</t>
        </is>
      </c>
      <c r="E33467" s="75" t="n">
        <v>3787</v>
      </c>
      <c r="F33467" s="76" t="n">
        <v>5.8</v>
      </c>
      <c r="G33467" s="75" t="inlineStr">
        <is>
          <t>.</t>
        </is>
      </c>
    </row>
    <row r="33468">
      <c r="A33468" s="35" t="n">
        <v>2018</v>
      </c>
      <c r="B33468" s="35" t="n">
        <v>3161</v>
      </c>
      <c r="C33468" s="36" t="inlineStr">
        <is>
          <t>DFO</t>
        </is>
      </c>
      <c r="D33468" s="36" t="inlineStr">
        <is>
          <t>Petroleum</t>
        </is>
      </c>
      <c r="E33468" s="75" t="n">
        <v>8593</v>
      </c>
      <c r="F33468" s="76" t="n">
        <v>5.8</v>
      </c>
      <c r="G33468" s="75" t="inlineStr">
        <is>
          <t>.</t>
        </is>
      </c>
    </row>
    <row r="33469">
      <c r="A33469" s="35" t="n">
        <v>2018</v>
      </c>
      <c r="B33469" s="35" t="n">
        <v>3161</v>
      </c>
      <c r="C33469" s="36" t="inlineStr">
        <is>
          <t>NG</t>
        </is>
      </c>
      <c r="D33469" s="36" t="inlineStr">
        <is>
          <t>Natural Gas</t>
        </is>
      </c>
      <c r="E33469" s="75" t="n">
        <v>4280</v>
      </c>
      <c r="F33469" s="76" t="n">
        <v>1.035</v>
      </c>
      <c r="G33469" s="75" t="inlineStr">
        <is>
          <t>.</t>
        </is>
      </c>
    </row>
    <row r="33470">
      <c r="A33470" s="35" t="n">
        <v>2018</v>
      </c>
      <c r="B33470" s="35" t="n">
        <v>3236</v>
      </c>
      <c r="C33470" s="36" t="inlineStr">
        <is>
          <t>NG</t>
        </is>
      </c>
      <c r="D33470" s="36" t="inlineStr">
        <is>
          <t>Natural Gas</t>
        </is>
      </c>
      <c r="E33470" s="75" t="n">
        <v>1105675</v>
      </c>
      <c r="F33470" s="76" t="n">
        <v>1.027</v>
      </c>
      <c r="G33470" s="75" t="inlineStr">
        <is>
          <t>.</t>
        </is>
      </c>
    </row>
    <row r="33471">
      <c r="A33471" s="35" t="n">
        <v>2018</v>
      </c>
      <c r="B33471" s="35" t="n">
        <v>3250</v>
      </c>
      <c r="C33471" s="36" t="inlineStr">
        <is>
          <t>DFO</t>
        </is>
      </c>
      <c r="D33471" s="36" t="inlineStr">
        <is>
          <t>Petroleum</t>
        </is>
      </c>
      <c r="E33471" s="75" t="n">
        <v>21</v>
      </c>
      <c r="F33471" s="76" t="n">
        <v>5.8</v>
      </c>
      <c r="G33471" s="75" t="n">
        <v>1438</v>
      </c>
    </row>
    <row r="33472">
      <c r="A33472" s="35" t="n">
        <v>2018</v>
      </c>
      <c r="B33472" s="35" t="n">
        <v>3250</v>
      </c>
      <c r="C33472" s="36" t="inlineStr">
        <is>
          <t>DFO</t>
        </is>
      </c>
      <c r="D33472" s="36" t="inlineStr">
        <is>
          <t>Petroleum</t>
        </is>
      </c>
      <c r="E33472" s="75" t="n">
        <v>1736</v>
      </c>
      <c r="F33472" s="76" t="n">
        <v>5.8</v>
      </c>
      <c r="G33472" s="75" t="n">
        <v>1697.6</v>
      </c>
    </row>
    <row r="33473">
      <c r="A33473" s="35" t="n">
        <v>2018</v>
      </c>
      <c r="B33473" s="35" t="n">
        <v>3250</v>
      </c>
      <c r="C33473" s="36" t="inlineStr">
        <is>
          <t>DFO</t>
        </is>
      </c>
      <c r="D33473" s="36" t="inlineStr">
        <is>
          <t>Petroleum</t>
        </is>
      </c>
      <c r="E33473" s="75" t="n">
        <v>20</v>
      </c>
      <c r="F33473" s="76" t="n">
        <v>5.8</v>
      </c>
      <c r="G33473" s="75" t="n">
        <v>1506.2</v>
      </c>
    </row>
    <row r="33474">
      <c r="A33474" s="35" t="n">
        <v>2018</v>
      </c>
      <c r="B33474" s="35" t="n">
        <v>3250</v>
      </c>
      <c r="C33474" s="36" t="inlineStr">
        <is>
          <t>DFO</t>
        </is>
      </c>
      <c r="D33474" s="36" t="inlineStr">
        <is>
          <t>Petroleum</t>
        </is>
      </c>
      <c r="E33474" s="75" t="n">
        <v>257</v>
      </c>
      <c r="F33474" s="76" t="n">
        <v>5.8</v>
      </c>
      <c r="G33474" s="75" t="n">
        <v>1521.8</v>
      </c>
    </row>
    <row r="33475">
      <c r="A33475" s="35" t="n">
        <v>2018</v>
      </c>
      <c r="B33475" s="35" t="n">
        <v>3250</v>
      </c>
      <c r="C33475" s="36" t="inlineStr">
        <is>
          <t>DFO</t>
        </is>
      </c>
      <c r="D33475" s="36" t="inlineStr">
        <is>
          <t>Petroleum</t>
        </is>
      </c>
      <c r="E33475" s="75" t="n">
        <v>865</v>
      </c>
      <c r="F33475" s="76" t="n">
        <v>5.8</v>
      </c>
      <c r="G33475" s="75" t="n">
        <v>1565.3</v>
      </c>
    </row>
    <row r="33476">
      <c r="A33476" s="35" t="n">
        <v>2018</v>
      </c>
      <c r="B33476" s="35" t="n">
        <v>3250</v>
      </c>
      <c r="C33476" s="36" t="inlineStr">
        <is>
          <t>DFO</t>
        </is>
      </c>
      <c r="D33476" s="36" t="inlineStr">
        <is>
          <t>Petroleum</t>
        </is>
      </c>
      <c r="E33476" s="75" t="n">
        <v>8781</v>
      </c>
      <c r="F33476" s="76" t="n">
        <v>5.8</v>
      </c>
      <c r="G33476" s="75" t="n">
        <v>1654.4</v>
      </c>
    </row>
    <row r="33477">
      <c r="A33477" s="35" t="n">
        <v>2018</v>
      </c>
      <c r="B33477" s="35" t="n">
        <v>3250</v>
      </c>
      <c r="C33477" s="36" t="inlineStr">
        <is>
          <t>DFO</t>
        </is>
      </c>
      <c r="D33477" s="36" t="inlineStr">
        <is>
          <t>Petroleum</t>
        </is>
      </c>
      <c r="E33477" s="75" t="n">
        <v>11636</v>
      </c>
      <c r="F33477" s="76" t="n">
        <v>5.8</v>
      </c>
      <c r="G33477" s="75" t="n">
        <v>1735</v>
      </c>
    </row>
    <row r="33478">
      <c r="A33478" s="35" t="n">
        <v>2018</v>
      </c>
      <c r="B33478" s="35" t="n">
        <v>3250</v>
      </c>
      <c r="C33478" s="36" t="inlineStr">
        <is>
          <t>NG</t>
        </is>
      </c>
      <c r="D33478" s="36" t="inlineStr">
        <is>
          <t>Natural Gas</t>
        </is>
      </c>
      <c r="E33478" s="75" t="n">
        <v>1285</v>
      </c>
      <c r="F33478" s="76" t="n">
        <v>1.024</v>
      </c>
      <c r="G33478" s="75" t="n">
        <v>341.8</v>
      </c>
    </row>
    <row r="33479">
      <c r="A33479" s="35" t="n">
        <v>2018</v>
      </c>
      <c r="B33479" s="35" t="n">
        <v>3250</v>
      </c>
      <c r="C33479" s="36" t="inlineStr">
        <is>
          <t>NG</t>
        </is>
      </c>
      <c r="D33479" s="36" t="inlineStr">
        <is>
          <t>Natural Gas</t>
        </is>
      </c>
      <c r="E33479" s="75" t="n">
        <v>585</v>
      </c>
      <c r="F33479" s="76" t="n">
        <v>1.024</v>
      </c>
      <c r="G33479" s="75" t="n">
        <v>320.1</v>
      </c>
    </row>
    <row r="33480">
      <c r="A33480" s="35" t="n">
        <v>2018</v>
      </c>
      <c r="B33480" s="35" t="n">
        <v>3250</v>
      </c>
      <c r="C33480" s="36" t="inlineStr">
        <is>
          <t>NG</t>
        </is>
      </c>
      <c r="D33480" s="36" t="inlineStr">
        <is>
          <t>Natural Gas</t>
        </is>
      </c>
      <c r="E33480" s="75" t="n">
        <v>306</v>
      </c>
      <c r="F33480" s="76" t="n">
        <v>1.024</v>
      </c>
      <c r="G33480" s="75" t="n">
        <v>492.6</v>
      </c>
    </row>
    <row r="33481">
      <c r="A33481" s="35" t="n">
        <v>2018</v>
      </c>
      <c r="B33481" s="35" t="n">
        <v>3250</v>
      </c>
      <c r="C33481" s="36" t="inlineStr">
        <is>
          <t>NG</t>
        </is>
      </c>
      <c r="D33481" s="36" t="inlineStr">
        <is>
          <t>Natural Gas</t>
        </is>
      </c>
      <c r="E33481" s="75" t="n">
        <v>1343</v>
      </c>
      <c r="F33481" s="76" t="n">
        <v>1.024</v>
      </c>
      <c r="G33481" s="75" t="n">
        <v>394.6</v>
      </c>
    </row>
    <row r="33482">
      <c r="A33482" s="35" t="n">
        <v>2018</v>
      </c>
      <c r="B33482" s="35" t="n">
        <v>3250</v>
      </c>
      <c r="C33482" s="36" t="inlineStr">
        <is>
          <t>NG</t>
        </is>
      </c>
      <c r="D33482" s="36" t="inlineStr">
        <is>
          <t>Natural Gas</t>
        </is>
      </c>
      <c r="E33482" s="75" t="n">
        <v>58187</v>
      </c>
      <c r="F33482" s="76" t="n">
        <v>1.024</v>
      </c>
      <c r="G33482" s="75" t="n">
        <v>386.1</v>
      </c>
    </row>
    <row r="33483">
      <c r="A33483" s="35" t="n">
        <v>2018</v>
      </c>
      <c r="B33483" s="35" t="n">
        <v>3250</v>
      </c>
      <c r="C33483" s="36" t="inlineStr">
        <is>
          <t>NG</t>
        </is>
      </c>
      <c r="D33483" s="36" t="inlineStr">
        <is>
          <t>Natural Gas</t>
        </is>
      </c>
      <c r="E33483" s="75" t="n">
        <v>33034</v>
      </c>
      <c r="F33483" s="76" t="n">
        <v>1.024</v>
      </c>
      <c r="G33483" s="75" t="n">
        <v>4794.3</v>
      </c>
    </row>
    <row r="33484">
      <c r="A33484" s="35" t="n">
        <v>2018</v>
      </c>
      <c r="B33484" s="35" t="n">
        <v>3250</v>
      </c>
      <c r="C33484" s="36" t="inlineStr">
        <is>
          <t>NG</t>
        </is>
      </c>
      <c r="D33484" s="36" t="inlineStr">
        <is>
          <t>Natural Gas</t>
        </is>
      </c>
      <c r="E33484" s="75" t="n">
        <v>22726</v>
      </c>
      <c r="F33484" s="76" t="n">
        <v>1.024</v>
      </c>
      <c r="G33484" s="75" t="n">
        <v>378.3</v>
      </c>
    </row>
    <row r="33485">
      <c r="A33485" s="35" t="n">
        <v>2018</v>
      </c>
      <c r="B33485" s="35" t="n">
        <v>3250</v>
      </c>
      <c r="C33485" s="36" t="inlineStr">
        <is>
          <t>NG</t>
        </is>
      </c>
      <c r="D33485" s="36" t="inlineStr">
        <is>
          <t>Natural Gas</t>
        </is>
      </c>
      <c r="E33485" s="75" t="n">
        <v>16185</v>
      </c>
      <c r="F33485" s="76" t="n">
        <v>1.024</v>
      </c>
      <c r="G33485" s="75" t="n">
        <v>390.2</v>
      </c>
    </row>
    <row r="33486">
      <c r="A33486" s="35" t="n">
        <v>2018</v>
      </c>
      <c r="B33486" s="35" t="n">
        <v>3264</v>
      </c>
      <c r="C33486" s="36" t="inlineStr">
        <is>
          <t>NG</t>
        </is>
      </c>
      <c r="D33486" s="36" t="inlineStr">
        <is>
          <t>Natural Gas</t>
        </is>
      </c>
      <c r="E33486" s="75" t="n">
        <v>19360</v>
      </c>
      <c r="F33486" s="76" t="n">
        <v>1.019</v>
      </c>
      <c r="G33486" s="75" t="n">
        <v>445.1</v>
      </c>
    </row>
    <row r="33487">
      <c r="A33487" s="35" t="n">
        <v>2018</v>
      </c>
      <c r="B33487" s="35" t="n">
        <v>3264</v>
      </c>
      <c r="C33487" s="36" t="inlineStr">
        <is>
          <t>NG</t>
        </is>
      </c>
      <c r="D33487" s="36" t="inlineStr">
        <is>
          <t>Natural Gas</t>
        </is>
      </c>
      <c r="E33487" s="75" t="n">
        <v>1473258</v>
      </c>
      <c r="F33487" s="76" t="n">
        <v>1.023</v>
      </c>
      <c r="G33487" s="75" t="n">
        <v>394.3</v>
      </c>
    </row>
    <row r="33488">
      <c r="A33488" s="35" t="n">
        <v>2018</v>
      </c>
      <c r="B33488" s="35" t="n">
        <v>3287</v>
      </c>
      <c r="C33488" s="36" t="inlineStr">
        <is>
          <t>NG</t>
        </is>
      </c>
      <c r="D33488" s="36" t="inlineStr">
        <is>
          <t>Natural Gas</t>
        </is>
      </c>
      <c r="E33488" s="75" t="n">
        <v>661</v>
      </c>
      <c r="F33488" s="76" t="n">
        <v>1.023</v>
      </c>
      <c r="G33488" s="75" t="n">
        <v>1008.4</v>
      </c>
    </row>
    <row r="33489">
      <c r="A33489" s="35" t="n">
        <v>2018</v>
      </c>
      <c r="B33489" s="35" t="n">
        <v>3287</v>
      </c>
      <c r="C33489" s="36" t="inlineStr">
        <is>
          <t>NG</t>
        </is>
      </c>
      <c r="D33489" s="36" t="inlineStr">
        <is>
          <t>Natural Gas</t>
        </is>
      </c>
      <c r="E33489" s="75" t="n">
        <v>34025</v>
      </c>
      <c r="F33489" s="76" t="n">
        <v>1.023</v>
      </c>
      <c r="G33489" s="75" t="n">
        <v>1010.1</v>
      </c>
    </row>
    <row r="33490">
      <c r="A33490" s="35" t="n">
        <v>2018</v>
      </c>
      <c r="B33490" s="35" t="n">
        <v>3287</v>
      </c>
      <c r="C33490" s="36" t="inlineStr">
        <is>
          <t>NG</t>
        </is>
      </c>
      <c r="D33490" s="36" t="inlineStr">
        <is>
          <t>Natural Gas</t>
        </is>
      </c>
      <c r="E33490" s="75" t="n">
        <v>14669</v>
      </c>
      <c r="F33490" s="76" t="n">
        <v>1.023</v>
      </c>
      <c r="G33490" s="75" t="n">
        <v>1026.5</v>
      </c>
    </row>
    <row r="33491">
      <c r="A33491" s="35" t="n">
        <v>2018</v>
      </c>
      <c r="B33491" s="35" t="n">
        <v>3287</v>
      </c>
      <c r="C33491" s="36" t="inlineStr">
        <is>
          <t>NG</t>
        </is>
      </c>
      <c r="D33491" s="36" t="inlineStr">
        <is>
          <t>Natural Gas</t>
        </is>
      </c>
      <c r="E33491" s="75" t="n">
        <v>14669</v>
      </c>
      <c r="F33491" s="76" t="n">
        <v>1.023</v>
      </c>
      <c r="G33491" s="75" t="n">
        <v>1072.8</v>
      </c>
    </row>
    <row r="33492">
      <c r="A33492" s="35" t="n">
        <v>2018</v>
      </c>
      <c r="B33492" s="35" t="n">
        <v>3287</v>
      </c>
      <c r="C33492" s="36" t="inlineStr">
        <is>
          <t>NG</t>
        </is>
      </c>
      <c r="D33492" s="36" t="inlineStr">
        <is>
          <t>Natural Gas</t>
        </is>
      </c>
      <c r="E33492" s="75" t="n">
        <v>14009</v>
      </c>
      <c r="F33492" s="76" t="n">
        <v>1.023</v>
      </c>
      <c r="G33492" s="75" t="n">
        <v>1008.8</v>
      </c>
    </row>
    <row r="33493">
      <c r="A33493" s="35" t="n">
        <v>2018</v>
      </c>
      <c r="B33493" s="35" t="n">
        <v>3287</v>
      </c>
      <c r="C33493" s="36" t="inlineStr">
        <is>
          <t>NG</t>
        </is>
      </c>
      <c r="D33493" s="36" t="inlineStr">
        <is>
          <t>Natural Gas</t>
        </is>
      </c>
      <c r="E33493" s="75" t="n">
        <v>100712</v>
      </c>
      <c r="F33493" s="76" t="n">
        <v>1.023</v>
      </c>
      <c r="G33493" s="75" t="n">
        <v>1035</v>
      </c>
    </row>
    <row r="33494">
      <c r="A33494" s="35" t="n">
        <v>2018</v>
      </c>
      <c r="B33494" s="35" t="n">
        <v>3295</v>
      </c>
      <c r="C33494" s="36" t="inlineStr">
        <is>
          <t>NG</t>
        </is>
      </c>
      <c r="D33494" s="36" t="inlineStr">
        <is>
          <t>Natural Gas</t>
        </is>
      </c>
      <c r="E33494" s="75" t="n">
        <v>49</v>
      </c>
      <c r="F33494" s="76" t="n">
        <v>1.027</v>
      </c>
      <c r="G33494" s="75" t="n">
        <v>610.4</v>
      </c>
    </row>
    <row r="33495">
      <c r="A33495" s="35" t="n">
        <v>2018</v>
      </c>
      <c r="B33495" s="35" t="n">
        <v>3295</v>
      </c>
      <c r="C33495" s="36" t="inlineStr">
        <is>
          <t>NG</t>
        </is>
      </c>
      <c r="D33495" s="36" t="inlineStr">
        <is>
          <t>Natural Gas</t>
        </is>
      </c>
      <c r="E33495" s="75" t="n">
        <v>114468</v>
      </c>
      <c r="F33495" s="76" t="n">
        <v>1.027</v>
      </c>
      <c r="G33495" s="75" t="n">
        <v>515</v>
      </c>
    </row>
    <row r="33496">
      <c r="A33496" s="35" t="n">
        <v>2018</v>
      </c>
      <c r="B33496" s="35" t="n">
        <v>3295</v>
      </c>
      <c r="C33496" s="36" t="inlineStr">
        <is>
          <t>NG</t>
        </is>
      </c>
      <c r="D33496" s="36" t="inlineStr">
        <is>
          <t>Natural Gas</t>
        </is>
      </c>
      <c r="E33496" s="75" t="n">
        <v>106663</v>
      </c>
      <c r="F33496" s="76" t="n">
        <v>1.027</v>
      </c>
      <c r="G33496" s="75" t="n">
        <v>600.5</v>
      </c>
    </row>
    <row r="33497">
      <c r="A33497" s="35" t="n">
        <v>2018</v>
      </c>
      <c r="B33497" s="35" t="n">
        <v>3295</v>
      </c>
      <c r="C33497" s="36" t="inlineStr">
        <is>
          <t>NG</t>
        </is>
      </c>
      <c r="D33497" s="36" t="inlineStr">
        <is>
          <t>Natural Gas</t>
        </is>
      </c>
      <c r="E33497" s="75" t="n">
        <v>73833</v>
      </c>
      <c r="F33497" s="76" t="n">
        <v>1.027</v>
      </c>
      <c r="G33497" s="75" t="n">
        <v>577.2</v>
      </c>
    </row>
    <row r="33498">
      <c r="A33498" s="35" t="n">
        <v>2018</v>
      </c>
      <c r="B33498" s="35" t="n">
        <v>3295</v>
      </c>
      <c r="C33498" s="36" t="inlineStr">
        <is>
          <t>NG</t>
        </is>
      </c>
      <c r="D33498" s="36" t="inlineStr">
        <is>
          <t>Natural Gas</t>
        </is>
      </c>
      <c r="E33498" s="75" t="n">
        <v>71859</v>
      </c>
      <c r="F33498" s="76" t="n">
        <v>1.027</v>
      </c>
      <c r="G33498" s="75" t="n">
        <v>599.3</v>
      </c>
    </row>
    <row r="33499">
      <c r="A33499" s="35" t="n">
        <v>2018</v>
      </c>
      <c r="B33499" s="35" t="n">
        <v>3295</v>
      </c>
      <c r="C33499" s="36" t="inlineStr">
        <is>
          <t>NG</t>
        </is>
      </c>
      <c r="D33499" s="36" t="inlineStr">
        <is>
          <t>Natural Gas</t>
        </is>
      </c>
      <c r="E33499" s="75" t="n">
        <v>57722</v>
      </c>
      <c r="F33499" s="76" t="n">
        <v>1.027</v>
      </c>
      <c r="G33499" s="75" t="n">
        <v>553.9</v>
      </c>
    </row>
    <row r="33500">
      <c r="A33500" s="35" t="n">
        <v>2018</v>
      </c>
      <c r="B33500" s="35" t="n">
        <v>3295</v>
      </c>
      <c r="C33500" s="36" t="inlineStr">
        <is>
          <t>NG</t>
        </is>
      </c>
      <c r="D33500" s="36" t="inlineStr">
        <is>
          <t>Natural Gas</t>
        </is>
      </c>
      <c r="E33500" s="75" t="n">
        <v>39702</v>
      </c>
      <c r="F33500" s="76" t="n">
        <v>1.027</v>
      </c>
      <c r="G33500" s="75" t="n">
        <v>496.2</v>
      </c>
    </row>
    <row r="33501">
      <c r="A33501" s="35" t="n">
        <v>2018</v>
      </c>
      <c r="B33501" s="35" t="n">
        <v>3295</v>
      </c>
      <c r="C33501" s="36" t="inlineStr">
        <is>
          <t>NG</t>
        </is>
      </c>
      <c r="D33501" s="36" t="inlineStr">
        <is>
          <t>Natural Gas</t>
        </is>
      </c>
      <c r="E33501" s="75" t="n">
        <v>30416</v>
      </c>
      <c r="F33501" s="76" t="n">
        <v>1.027</v>
      </c>
      <c r="G33501" s="75" t="n">
        <v>586.3</v>
      </c>
    </row>
    <row r="33502">
      <c r="A33502" s="35" t="n">
        <v>2018</v>
      </c>
      <c r="B33502" s="35" t="n">
        <v>3295</v>
      </c>
      <c r="C33502" s="36" t="inlineStr">
        <is>
          <t>NG</t>
        </is>
      </c>
      <c r="D33502" s="36" t="inlineStr">
        <is>
          <t>Natural Gas</t>
        </is>
      </c>
      <c r="E33502" s="75" t="n">
        <v>19474</v>
      </c>
      <c r="F33502" s="76" t="n">
        <v>1.027</v>
      </c>
      <c r="G33502" s="75" t="n">
        <v>466.8</v>
      </c>
    </row>
    <row r="33503">
      <c r="A33503" s="35" t="n">
        <v>2018</v>
      </c>
      <c r="B33503" s="35" t="n">
        <v>3295</v>
      </c>
      <c r="C33503" s="36" t="inlineStr">
        <is>
          <t>NG</t>
        </is>
      </c>
      <c r="D33503" s="36" t="inlineStr">
        <is>
          <t>Natural Gas</t>
        </is>
      </c>
      <c r="E33503" s="75" t="n">
        <v>18823</v>
      </c>
      <c r="F33503" s="76" t="n">
        <v>1.027</v>
      </c>
      <c r="G33503" s="75" t="n">
        <v>592.4</v>
      </c>
    </row>
    <row r="33504">
      <c r="A33504" s="35" t="n">
        <v>2018</v>
      </c>
      <c r="B33504" s="35" t="n">
        <v>3297</v>
      </c>
      <c r="C33504" s="36" t="inlineStr">
        <is>
          <t>DFO</t>
        </is>
      </c>
      <c r="D33504" s="36" t="inlineStr">
        <is>
          <t>Petroleum</t>
        </is>
      </c>
      <c r="E33504" s="75" t="n">
        <v>5540</v>
      </c>
      <c r="F33504" s="76" t="n">
        <v>5.77</v>
      </c>
      <c r="G33504" s="75" t="n">
        <v>1496.5</v>
      </c>
    </row>
    <row r="33505">
      <c r="A33505" s="35" t="n">
        <v>2018</v>
      </c>
      <c r="B33505" s="35" t="n">
        <v>3297</v>
      </c>
      <c r="C33505" s="36" t="inlineStr">
        <is>
          <t>BIT</t>
        </is>
      </c>
      <c r="D33505" s="36" t="inlineStr">
        <is>
          <t>Coal</t>
        </is>
      </c>
      <c r="E33505" s="75" t="n">
        <v>11538</v>
      </c>
      <c r="F33505" s="76" t="n">
        <v>24.67</v>
      </c>
      <c r="G33505" s="75" t="n">
        <v>339.1</v>
      </c>
    </row>
    <row r="33506">
      <c r="A33506" s="35" t="n">
        <v>2018</v>
      </c>
      <c r="B33506" s="35" t="n">
        <v>3297</v>
      </c>
      <c r="C33506" s="36" t="inlineStr">
        <is>
          <t>BIT</t>
        </is>
      </c>
      <c r="D33506" s="36" t="inlineStr">
        <is>
          <t>Coal</t>
        </is>
      </c>
      <c r="E33506" s="75" t="n">
        <v>12896</v>
      </c>
      <c r="F33506" s="76" t="n">
        <v>25.06</v>
      </c>
      <c r="G33506" s="75" t="n">
        <v>308.2</v>
      </c>
    </row>
    <row r="33507">
      <c r="A33507" s="35" t="n">
        <v>2018</v>
      </c>
      <c r="B33507" s="35" t="n">
        <v>3297</v>
      </c>
      <c r="C33507" s="36" t="inlineStr">
        <is>
          <t>BIT</t>
        </is>
      </c>
      <c r="D33507" s="36" t="inlineStr">
        <is>
          <t>Coal</t>
        </is>
      </c>
      <c r="E33507" s="75" t="n">
        <v>39400</v>
      </c>
      <c r="F33507" s="76" t="n">
        <v>24.89</v>
      </c>
      <c r="G33507" s="75" t="n">
        <v>297.7</v>
      </c>
    </row>
    <row r="33508">
      <c r="A33508" s="35" t="n">
        <v>2018</v>
      </c>
      <c r="B33508" s="35" t="n">
        <v>3297</v>
      </c>
      <c r="C33508" s="36" t="inlineStr">
        <is>
          <t>BIT</t>
        </is>
      </c>
      <c r="D33508" s="36" t="inlineStr">
        <is>
          <t>Coal</t>
        </is>
      </c>
      <c r="E33508" s="75" t="n">
        <v>13114</v>
      </c>
      <c r="F33508" s="76" t="n">
        <v>24.88</v>
      </c>
      <c r="G33508" s="75" t="n">
        <v>324.2</v>
      </c>
    </row>
    <row r="33509">
      <c r="A33509" s="35" t="n">
        <v>2018</v>
      </c>
      <c r="B33509" s="35" t="n">
        <v>3297</v>
      </c>
      <c r="C33509" s="36" t="inlineStr">
        <is>
          <t>BIT</t>
        </is>
      </c>
      <c r="D33509" s="36" t="inlineStr">
        <is>
          <t>Coal</t>
        </is>
      </c>
      <c r="E33509" s="75" t="n">
        <v>10729</v>
      </c>
      <c r="F33509" s="76" t="n">
        <v>25.02</v>
      </c>
      <c r="G33509" s="75" t="n">
        <v>311</v>
      </c>
    </row>
    <row r="33510">
      <c r="A33510" s="35" t="n">
        <v>2018</v>
      </c>
      <c r="B33510" s="35" t="n">
        <v>3297</v>
      </c>
      <c r="C33510" s="36" t="inlineStr">
        <is>
          <t>BIT</t>
        </is>
      </c>
      <c r="D33510" s="36" t="inlineStr">
        <is>
          <t>Coal</t>
        </is>
      </c>
      <c r="E33510" s="75" t="n">
        <v>25699</v>
      </c>
      <c r="F33510" s="76" t="n">
        <v>26.03</v>
      </c>
      <c r="G33510" s="75" t="n">
        <v>291.3</v>
      </c>
    </row>
    <row r="33511">
      <c r="A33511" s="35" t="n">
        <v>2018</v>
      </c>
      <c r="B33511" s="35" t="n">
        <v>3297</v>
      </c>
      <c r="C33511" s="36" t="inlineStr">
        <is>
          <t>BIT</t>
        </is>
      </c>
      <c r="D33511" s="36" t="inlineStr">
        <is>
          <t>Coal</t>
        </is>
      </c>
      <c r="E33511" s="75" t="n">
        <v>12589</v>
      </c>
      <c r="F33511" s="76" t="n">
        <v>25.31</v>
      </c>
      <c r="G33511" s="75" t="n">
        <v>344.5</v>
      </c>
    </row>
    <row r="33512">
      <c r="A33512" s="35" t="n">
        <v>2018</v>
      </c>
      <c r="B33512" s="35" t="n">
        <v>3297</v>
      </c>
      <c r="C33512" s="36" t="inlineStr">
        <is>
          <t>BIT</t>
        </is>
      </c>
      <c r="D33512" s="36" t="inlineStr">
        <is>
          <t>Coal</t>
        </is>
      </c>
      <c r="E33512" s="75" t="n">
        <v>25137</v>
      </c>
      <c r="F33512" s="76" t="n">
        <v>24.52</v>
      </c>
      <c r="G33512" s="75" t="n">
        <v>360.7</v>
      </c>
    </row>
    <row r="33513">
      <c r="A33513" s="35" t="n">
        <v>2018</v>
      </c>
      <c r="B33513" s="35" t="n">
        <v>3297</v>
      </c>
      <c r="C33513" s="36" t="inlineStr">
        <is>
          <t>BIT</t>
        </is>
      </c>
      <c r="D33513" s="36" t="inlineStr">
        <is>
          <t>Coal</t>
        </is>
      </c>
      <c r="E33513" s="75" t="n">
        <v>13065</v>
      </c>
      <c r="F33513" s="76" t="n">
        <v>23.92</v>
      </c>
      <c r="G33513" s="75" t="n">
        <v>396.2</v>
      </c>
    </row>
    <row r="33514">
      <c r="A33514" s="35" t="n">
        <v>2018</v>
      </c>
      <c r="B33514" s="35" t="n">
        <v>3298</v>
      </c>
      <c r="C33514" s="36" t="inlineStr">
        <is>
          <t>BIT</t>
        </is>
      </c>
      <c r="D33514" s="36" t="inlineStr">
        <is>
          <t>Coal</t>
        </is>
      </c>
      <c r="E33514" s="75" t="n">
        <v>38372</v>
      </c>
      <c r="F33514" s="76" t="n">
        <v>25.04</v>
      </c>
      <c r="G33514" s="75" t="n">
        <v>312.8</v>
      </c>
    </row>
    <row r="33515">
      <c r="A33515" s="35" t="n">
        <v>2018</v>
      </c>
      <c r="B33515" s="35" t="n">
        <v>3298</v>
      </c>
      <c r="C33515" s="36" t="inlineStr">
        <is>
          <t>BIT</t>
        </is>
      </c>
      <c r="D33515" s="36" t="inlineStr">
        <is>
          <t>Coal</t>
        </is>
      </c>
      <c r="E33515" s="75" t="n">
        <v>12706</v>
      </c>
      <c r="F33515" s="76" t="n">
        <v>24.7</v>
      </c>
      <c r="G33515" s="75" t="n">
        <v>340.1</v>
      </c>
    </row>
    <row r="33516">
      <c r="A33516" s="35" t="n">
        <v>2018</v>
      </c>
      <c r="B33516" s="35" t="n">
        <v>3298</v>
      </c>
      <c r="C33516" s="36" t="inlineStr">
        <is>
          <t>NG</t>
        </is>
      </c>
      <c r="D33516" s="36" t="inlineStr">
        <is>
          <t>Natural Gas</t>
        </is>
      </c>
      <c r="E33516" s="75" t="n">
        <v>9</v>
      </c>
      <c r="F33516" s="76" t="n">
        <v>1</v>
      </c>
      <c r="G33516" s="75" t="n">
        <v>392.7</v>
      </c>
    </row>
    <row r="33517">
      <c r="A33517" s="35" t="n">
        <v>2018</v>
      </c>
      <c r="B33517" s="35" t="n">
        <v>3298</v>
      </c>
      <c r="C33517" s="36" t="inlineStr">
        <is>
          <t>BIT</t>
        </is>
      </c>
      <c r="D33517" s="36" t="inlineStr">
        <is>
          <t>Coal</t>
        </is>
      </c>
      <c r="E33517" s="75" t="n">
        <v>24880</v>
      </c>
      <c r="F33517" s="76" t="n">
        <v>25.17</v>
      </c>
      <c r="G33517" s="75" t="n">
        <v>312.5</v>
      </c>
    </row>
    <row r="33518">
      <c r="A33518" s="35" t="n">
        <v>2018</v>
      </c>
      <c r="B33518" s="35" t="n">
        <v>3298</v>
      </c>
      <c r="C33518" s="36" t="inlineStr">
        <is>
          <t>BIT</t>
        </is>
      </c>
      <c r="D33518" s="36" t="inlineStr">
        <is>
          <t>Coal</t>
        </is>
      </c>
      <c r="E33518" s="75" t="n">
        <v>11196</v>
      </c>
      <c r="F33518" s="76" t="n">
        <v>24.4</v>
      </c>
      <c r="G33518" s="75" t="n">
        <v>356.6</v>
      </c>
    </row>
    <row r="33519">
      <c r="A33519" s="35" t="n">
        <v>2018</v>
      </c>
      <c r="B33519" s="35" t="n">
        <v>3298</v>
      </c>
      <c r="C33519" s="36" t="inlineStr">
        <is>
          <t>BIT</t>
        </is>
      </c>
      <c r="D33519" s="36" t="inlineStr">
        <is>
          <t>Coal</t>
        </is>
      </c>
      <c r="E33519" s="75" t="n">
        <v>26184</v>
      </c>
      <c r="F33519" s="76" t="n">
        <v>24.61</v>
      </c>
      <c r="G33519" s="75" t="n">
        <v>404.6</v>
      </c>
    </row>
    <row r="33520">
      <c r="A33520" s="35" t="n">
        <v>2018</v>
      </c>
      <c r="B33520" s="35" t="n">
        <v>3393</v>
      </c>
      <c r="C33520" s="36" t="inlineStr">
        <is>
          <t>NG</t>
        </is>
      </c>
      <c r="D33520" s="36" t="inlineStr">
        <is>
          <t>Natural Gas</t>
        </is>
      </c>
      <c r="E33520" s="75" t="n">
        <v>2056703</v>
      </c>
      <c r="F33520" s="76" t="n">
        <v>1</v>
      </c>
      <c r="G33520" s="75" t="n">
        <v>427.4</v>
      </c>
    </row>
    <row r="33521">
      <c r="A33521" s="35" t="n">
        <v>2018</v>
      </c>
      <c r="B33521" s="35" t="n">
        <v>3396</v>
      </c>
      <c r="C33521" s="36" t="inlineStr">
        <is>
          <t>BIT</t>
        </is>
      </c>
      <c r="D33521" s="36" t="inlineStr">
        <is>
          <t>Coal</t>
        </is>
      </c>
      <c r="E33521" s="75" t="n">
        <v>23021</v>
      </c>
      <c r="F33521" s="76" t="n">
        <v>21.33</v>
      </c>
      <c r="G33521" s="75" t="n">
        <v>267.8</v>
      </c>
    </row>
    <row r="33522">
      <c r="A33522" s="35" t="n">
        <v>2018</v>
      </c>
      <c r="B33522" s="35" t="n">
        <v>3396</v>
      </c>
      <c r="C33522" s="36" t="inlineStr">
        <is>
          <t>DFO</t>
        </is>
      </c>
      <c r="D33522" s="36" t="inlineStr">
        <is>
          <t>Petroleum</t>
        </is>
      </c>
      <c r="E33522" s="75" t="n">
        <v>172</v>
      </c>
      <c r="F33522" s="76" t="n">
        <v>5.762</v>
      </c>
      <c r="G33522" s="75" t="n">
        <v>1346.1</v>
      </c>
    </row>
    <row r="33523">
      <c r="A33523" s="35" t="n">
        <v>2018</v>
      </c>
      <c r="B33523" s="35" t="n">
        <v>3396</v>
      </c>
      <c r="C33523" s="36" t="inlineStr">
        <is>
          <t>DFO</t>
        </is>
      </c>
      <c r="D33523" s="36" t="inlineStr">
        <is>
          <t>Petroleum</t>
        </is>
      </c>
      <c r="E33523" s="75" t="n">
        <v>172</v>
      </c>
      <c r="F33523" s="76" t="n">
        <v>5.762</v>
      </c>
      <c r="G33523" s="75" t="n">
        <v>1363.9</v>
      </c>
    </row>
    <row r="33524">
      <c r="A33524" s="35" t="n">
        <v>2018</v>
      </c>
      <c r="B33524" s="35" t="n">
        <v>3396</v>
      </c>
      <c r="C33524" s="36" t="inlineStr">
        <is>
          <t>BIT</t>
        </is>
      </c>
      <c r="D33524" s="36" t="inlineStr">
        <is>
          <t>Coal</t>
        </is>
      </c>
      <c r="E33524" s="75" t="n">
        <v>58546</v>
      </c>
      <c r="F33524" s="76" t="n">
        <v>22.914</v>
      </c>
      <c r="G33524" s="75" t="n">
        <v>293.3</v>
      </c>
    </row>
    <row r="33525">
      <c r="A33525" s="35" t="n">
        <v>2018</v>
      </c>
      <c r="B33525" s="35" t="n">
        <v>3396</v>
      </c>
      <c r="C33525" s="36" t="inlineStr">
        <is>
          <t>BIT</t>
        </is>
      </c>
      <c r="D33525" s="36" t="inlineStr">
        <is>
          <t>Coal</t>
        </is>
      </c>
      <c r="E33525" s="75" t="n">
        <v>22678</v>
      </c>
      <c r="F33525" s="76" t="n">
        <v>24.758</v>
      </c>
      <c r="G33525" s="75" t="n">
        <v>325.3</v>
      </c>
    </row>
    <row r="33526">
      <c r="A33526" s="35" t="n">
        <v>2018</v>
      </c>
      <c r="B33526" s="35" t="n">
        <v>3399</v>
      </c>
      <c r="C33526" s="36" t="inlineStr">
        <is>
          <t>BIT</t>
        </is>
      </c>
      <c r="D33526" s="36" t="inlineStr">
        <is>
          <t>Coal</t>
        </is>
      </c>
      <c r="E33526" s="75" t="n">
        <v>83911</v>
      </c>
      <c r="F33526" s="76" t="n">
        <v>22.334</v>
      </c>
      <c r="G33526" s="75" t="n">
        <v>159.4</v>
      </c>
    </row>
    <row r="33527">
      <c r="A33527" s="35" t="n">
        <v>2018</v>
      </c>
      <c r="B33527" s="35" t="n">
        <v>3399</v>
      </c>
      <c r="C33527" s="36" t="inlineStr">
        <is>
          <t>BIT</t>
        </is>
      </c>
      <c r="D33527" s="36" t="inlineStr">
        <is>
          <t>Coal</t>
        </is>
      </c>
      <c r="E33527" s="75" t="n">
        <v>190922</v>
      </c>
      <c r="F33527" s="76" t="n">
        <v>24.358</v>
      </c>
      <c r="G33527" s="75" t="n">
        <v>190.7</v>
      </c>
    </row>
    <row r="33528">
      <c r="A33528" s="35" t="n">
        <v>2018</v>
      </c>
      <c r="B33528" s="35" t="n">
        <v>3399</v>
      </c>
      <c r="C33528" s="36" t="inlineStr">
        <is>
          <t>DFO</t>
        </is>
      </c>
      <c r="D33528" s="36" t="inlineStr">
        <is>
          <t>Petroleum</t>
        </is>
      </c>
      <c r="E33528" s="75" t="n">
        <v>1937</v>
      </c>
      <c r="F33528" s="76" t="n">
        <v>5.762</v>
      </c>
      <c r="G33528" s="75" t="n">
        <v>1307.4</v>
      </c>
    </row>
    <row r="33529">
      <c r="A33529" s="35" t="n">
        <v>2018</v>
      </c>
      <c r="B33529" s="35" t="n">
        <v>3399</v>
      </c>
      <c r="C33529" s="36" t="inlineStr">
        <is>
          <t>DFO</t>
        </is>
      </c>
      <c r="D33529" s="36" t="inlineStr">
        <is>
          <t>Petroleum</t>
        </is>
      </c>
      <c r="E33529" s="75" t="n">
        <v>345</v>
      </c>
      <c r="F33529" s="76" t="n">
        <v>5.762</v>
      </c>
      <c r="G33529" s="75" t="n">
        <v>1349.7</v>
      </c>
    </row>
    <row r="33530">
      <c r="A33530" s="35" t="n">
        <v>2018</v>
      </c>
      <c r="B33530" s="35" t="n">
        <v>3403</v>
      </c>
      <c r="C33530" s="36" t="inlineStr">
        <is>
          <t>NG</t>
        </is>
      </c>
      <c r="D33530" s="36" t="inlineStr">
        <is>
          <t>Natural Gas</t>
        </is>
      </c>
      <c r="E33530" s="75" t="n">
        <v>191426</v>
      </c>
      <c r="F33530" s="76" t="n">
        <v>1</v>
      </c>
      <c r="G33530" s="75" t="n">
        <v>391.6</v>
      </c>
    </row>
    <row r="33531">
      <c r="A33531" s="35" t="n">
        <v>2018</v>
      </c>
      <c r="B33531" s="35" t="n">
        <v>3405</v>
      </c>
      <c r="C33531" s="36" t="inlineStr">
        <is>
          <t>NG</t>
        </is>
      </c>
      <c r="D33531" s="36" t="inlineStr">
        <is>
          <t>Natural Gas</t>
        </is>
      </c>
      <c r="E33531" s="75" t="n">
        <v>1854109</v>
      </c>
      <c r="F33531" s="76" t="n">
        <v>1</v>
      </c>
      <c r="G33531" s="75" t="n">
        <v>450.1</v>
      </c>
    </row>
    <row r="33532">
      <c r="A33532" s="35" t="n">
        <v>2018</v>
      </c>
      <c r="B33532" s="35" t="n">
        <v>3406</v>
      </c>
      <c r="C33532" s="36" t="inlineStr">
        <is>
          <t>NG</t>
        </is>
      </c>
      <c r="D33532" s="36" t="inlineStr">
        <is>
          <t>Natural Gas</t>
        </is>
      </c>
      <c r="E33532" s="75" t="n">
        <v>769861</v>
      </c>
      <c r="F33532" s="76" t="n">
        <v>1</v>
      </c>
      <c r="G33532" s="75" t="n">
        <v>443.9</v>
      </c>
    </row>
    <row r="33533">
      <c r="A33533" s="35" t="n">
        <v>2018</v>
      </c>
      <c r="B33533" s="35" t="n">
        <v>3407</v>
      </c>
      <c r="C33533" s="36" t="inlineStr">
        <is>
          <t>SUB</t>
        </is>
      </c>
      <c r="D33533" s="36" t="inlineStr">
        <is>
          <t>Coal</t>
        </is>
      </c>
      <c r="E33533" s="75" t="n">
        <v>43428</v>
      </c>
      <c r="F33533" s="76" t="n">
        <v>17.73</v>
      </c>
      <c r="G33533" s="75" t="n">
        <v>244.9</v>
      </c>
    </row>
    <row r="33534">
      <c r="A33534" s="35" t="n">
        <v>2018</v>
      </c>
      <c r="B33534" s="35" t="n">
        <v>3407</v>
      </c>
      <c r="C33534" s="36" t="inlineStr">
        <is>
          <t>BIT</t>
        </is>
      </c>
      <c r="D33534" s="36" t="inlineStr">
        <is>
          <t>Coal</t>
        </is>
      </c>
      <c r="E33534" s="75" t="n">
        <v>68656</v>
      </c>
      <c r="F33534" s="76" t="n">
        <v>24.57</v>
      </c>
      <c r="G33534" s="75" t="n">
        <v>278.5</v>
      </c>
    </row>
    <row r="33535">
      <c r="A33535" s="35" t="n">
        <v>2018</v>
      </c>
      <c r="B33535" s="35" t="n">
        <v>3407</v>
      </c>
      <c r="C33535" s="36" t="inlineStr">
        <is>
          <t>SUB</t>
        </is>
      </c>
      <c r="D33535" s="36" t="inlineStr">
        <is>
          <t>Coal</t>
        </is>
      </c>
      <c r="E33535" s="75" t="n">
        <v>14550</v>
      </c>
      <c r="F33535" s="76" t="n">
        <v>17.768</v>
      </c>
      <c r="G33535" s="75" t="n">
        <v>242.8</v>
      </c>
    </row>
    <row r="33536">
      <c r="A33536" s="35" t="n">
        <v>2018</v>
      </c>
      <c r="B33536" s="35" t="n">
        <v>3407</v>
      </c>
      <c r="C33536" s="36" t="inlineStr">
        <is>
          <t>BIT</t>
        </is>
      </c>
      <c r="D33536" s="36" t="inlineStr">
        <is>
          <t>Coal</t>
        </is>
      </c>
      <c r="E33536" s="75" t="n">
        <v>46209</v>
      </c>
      <c r="F33536" s="76" t="n">
        <v>21.826</v>
      </c>
      <c r="G33536" s="75" t="n">
        <v>224.1</v>
      </c>
    </row>
    <row r="33537">
      <c r="A33537" s="35" t="n">
        <v>2018</v>
      </c>
      <c r="B33537" s="35" t="n">
        <v>3407</v>
      </c>
      <c r="C33537" s="36" t="inlineStr">
        <is>
          <t>SUB</t>
        </is>
      </c>
      <c r="D33537" s="36" t="inlineStr">
        <is>
          <t>Coal</t>
        </is>
      </c>
      <c r="E33537" s="75" t="n">
        <v>43558</v>
      </c>
      <c r="F33537" s="76" t="n">
        <v>17.756</v>
      </c>
      <c r="G33537" s="75" t="n">
        <v>239.6</v>
      </c>
    </row>
    <row r="33538">
      <c r="A33538" s="35" t="n">
        <v>2018</v>
      </c>
      <c r="B33538" s="35" t="n">
        <v>3407</v>
      </c>
      <c r="C33538" s="36" t="inlineStr">
        <is>
          <t>DFO</t>
        </is>
      </c>
      <c r="D33538" s="36" t="inlineStr">
        <is>
          <t>Petroleum</t>
        </is>
      </c>
      <c r="E33538" s="75" t="n">
        <v>343</v>
      </c>
      <c r="F33538" s="76" t="n">
        <v>5.762</v>
      </c>
      <c r="G33538" s="75" t="n">
        <v>1355.9</v>
      </c>
    </row>
    <row r="33539">
      <c r="A33539" s="35" t="n">
        <v>2018</v>
      </c>
      <c r="B33539" s="35" t="n">
        <v>3407</v>
      </c>
      <c r="C33539" s="36" t="inlineStr">
        <is>
          <t>DFO</t>
        </is>
      </c>
      <c r="D33539" s="36" t="inlineStr">
        <is>
          <t>Petroleum</t>
        </is>
      </c>
      <c r="E33539" s="75" t="n">
        <v>1371</v>
      </c>
      <c r="F33539" s="76" t="n">
        <v>5.762</v>
      </c>
      <c r="G33539" s="75" t="n">
        <v>1327.8</v>
      </c>
    </row>
    <row r="33540">
      <c r="A33540" s="35" t="n">
        <v>2018</v>
      </c>
      <c r="B33540" s="35" t="n">
        <v>3407</v>
      </c>
      <c r="C33540" s="36" t="inlineStr">
        <is>
          <t>DFO</t>
        </is>
      </c>
      <c r="D33540" s="36" t="inlineStr">
        <is>
          <t>Petroleum</t>
        </is>
      </c>
      <c r="E33540" s="75" t="n">
        <v>1378</v>
      </c>
      <c r="F33540" s="76" t="n">
        <v>5.762</v>
      </c>
      <c r="G33540" s="75" t="n">
        <v>1317.7</v>
      </c>
    </row>
    <row r="33541">
      <c r="A33541" s="35" t="n">
        <v>2018</v>
      </c>
      <c r="B33541" s="35" t="n">
        <v>3407</v>
      </c>
      <c r="C33541" s="36" t="inlineStr">
        <is>
          <t>BIT</t>
        </is>
      </c>
      <c r="D33541" s="36" t="inlineStr">
        <is>
          <t>Coal</t>
        </is>
      </c>
      <c r="E33541" s="75" t="n">
        <v>11551</v>
      </c>
      <c r="F33541" s="76" t="n">
        <v>23.188</v>
      </c>
      <c r="G33541" s="75" t="n">
        <v>231.8</v>
      </c>
    </row>
    <row r="33542">
      <c r="A33542" s="35" t="n">
        <v>2018</v>
      </c>
      <c r="B33542" s="35" t="n">
        <v>3407</v>
      </c>
      <c r="C33542" s="36" t="inlineStr">
        <is>
          <t>BIT</t>
        </is>
      </c>
      <c r="D33542" s="36" t="inlineStr">
        <is>
          <t>Coal</t>
        </is>
      </c>
      <c r="E33542" s="75" t="n">
        <v>11675</v>
      </c>
      <c r="F33542" s="76" t="n">
        <v>23</v>
      </c>
      <c r="G33542" s="75" t="n">
        <v>274.5</v>
      </c>
    </row>
    <row r="33543">
      <c r="A33543" s="35" t="n">
        <v>2018</v>
      </c>
      <c r="B33543" s="35" t="n">
        <v>3439</v>
      </c>
      <c r="C33543" s="36" t="inlineStr">
        <is>
          <t>NG</t>
        </is>
      </c>
      <c r="D33543" s="36" t="inlineStr">
        <is>
          <t>Natural Gas</t>
        </is>
      </c>
      <c r="E33543" s="75" t="n">
        <v>123179</v>
      </c>
      <c r="F33543" s="76" t="n">
        <v>1.02</v>
      </c>
      <c r="G33543" s="75" t="inlineStr">
        <is>
          <t>.</t>
        </is>
      </c>
    </row>
    <row r="33544">
      <c r="A33544" s="35" t="n">
        <v>2018</v>
      </c>
      <c r="B33544" s="35" t="n">
        <v>3441</v>
      </c>
      <c r="C33544" s="36" t="inlineStr">
        <is>
          <t>NG</t>
        </is>
      </c>
      <c r="D33544" s="36" t="inlineStr">
        <is>
          <t>Natural Gas</t>
        </is>
      </c>
      <c r="E33544" s="75" t="n">
        <v>285607</v>
      </c>
      <c r="F33544" s="76" t="n">
        <v>1.037</v>
      </c>
      <c r="G33544" s="75" t="inlineStr">
        <is>
          <t>.</t>
        </is>
      </c>
    </row>
    <row r="33545">
      <c r="A33545" s="35" t="n">
        <v>2018</v>
      </c>
      <c r="B33545" s="35" t="n">
        <v>3443</v>
      </c>
      <c r="C33545" s="36" t="inlineStr">
        <is>
          <t>NG</t>
        </is>
      </c>
      <c r="D33545" s="36" t="inlineStr">
        <is>
          <t>Natural Gas</t>
        </is>
      </c>
      <c r="E33545" s="75" t="n">
        <v>13458</v>
      </c>
      <c r="F33545" s="76" t="n">
        <v>1.026</v>
      </c>
      <c r="G33545" s="75" t="inlineStr">
        <is>
          <t>.</t>
        </is>
      </c>
    </row>
    <row r="33546">
      <c r="A33546" s="35" t="n">
        <v>2018</v>
      </c>
      <c r="B33546" s="35" t="n">
        <v>3443</v>
      </c>
      <c r="C33546" s="36" t="inlineStr">
        <is>
          <t>NG</t>
        </is>
      </c>
      <c r="D33546" s="36" t="inlineStr">
        <is>
          <t>Natural Gas</t>
        </is>
      </c>
      <c r="E33546" s="75" t="n">
        <v>83439</v>
      </c>
      <c r="F33546" s="76" t="n">
        <v>1.047</v>
      </c>
      <c r="G33546" s="75" t="inlineStr">
        <is>
          <t>.</t>
        </is>
      </c>
    </row>
    <row r="33547">
      <c r="A33547" s="35" t="n">
        <v>2018</v>
      </c>
      <c r="B33547" s="35" t="n">
        <v>3443</v>
      </c>
      <c r="C33547" s="36" t="inlineStr">
        <is>
          <t>NG</t>
        </is>
      </c>
      <c r="D33547" s="36" t="inlineStr">
        <is>
          <t>Natural Gas</t>
        </is>
      </c>
      <c r="E33547" s="75" t="n">
        <v>82283</v>
      </c>
      <c r="F33547" s="76" t="n">
        <v>1.035</v>
      </c>
      <c r="G33547" s="75" t="inlineStr">
        <is>
          <t>.</t>
        </is>
      </c>
    </row>
    <row r="33548">
      <c r="A33548" s="35" t="n">
        <v>2018</v>
      </c>
      <c r="B33548" s="35" t="n">
        <v>3443</v>
      </c>
      <c r="C33548" s="36" t="inlineStr">
        <is>
          <t>NG</t>
        </is>
      </c>
      <c r="D33548" s="36" t="inlineStr">
        <is>
          <t>Natural Gas</t>
        </is>
      </c>
      <c r="E33548" s="75" t="n">
        <v>67268</v>
      </c>
      <c r="F33548" s="76" t="n">
        <v>1.029</v>
      </c>
      <c r="G33548" s="75" t="inlineStr">
        <is>
          <t>.</t>
        </is>
      </c>
    </row>
    <row r="33549">
      <c r="A33549" s="35" t="n">
        <v>2018</v>
      </c>
      <c r="B33549" s="35" t="n">
        <v>3443</v>
      </c>
      <c r="C33549" s="36" t="inlineStr">
        <is>
          <t>NG</t>
        </is>
      </c>
      <c r="D33549" s="36" t="inlineStr">
        <is>
          <t>Natural Gas</t>
        </is>
      </c>
      <c r="E33549" s="75" t="n">
        <v>66058</v>
      </c>
      <c r="F33549" s="76" t="n">
        <v>1.037</v>
      </c>
      <c r="G33549" s="75" t="inlineStr">
        <is>
          <t>.</t>
        </is>
      </c>
    </row>
    <row r="33550">
      <c r="A33550" s="35" t="n">
        <v>2018</v>
      </c>
      <c r="B33550" s="35" t="n">
        <v>3443</v>
      </c>
      <c r="C33550" s="36" t="inlineStr">
        <is>
          <t>NG</t>
        </is>
      </c>
      <c r="D33550" s="36" t="inlineStr">
        <is>
          <t>Natural Gas</t>
        </is>
      </c>
      <c r="E33550" s="75" t="n">
        <v>53767</v>
      </c>
      <c r="F33550" s="76" t="n">
        <v>1.033</v>
      </c>
      <c r="G33550" s="75" t="inlineStr">
        <is>
          <t>.</t>
        </is>
      </c>
    </row>
    <row r="33551">
      <c r="A33551" s="35" t="n">
        <v>2018</v>
      </c>
      <c r="B33551" s="35" t="n">
        <v>3443</v>
      </c>
      <c r="C33551" s="36" t="inlineStr">
        <is>
          <t>NG</t>
        </is>
      </c>
      <c r="D33551" s="36" t="inlineStr">
        <is>
          <t>Natural Gas</t>
        </is>
      </c>
      <c r="E33551" s="75" t="n">
        <v>51714</v>
      </c>
      <c r="F33551" s="76" t="n">
        <v>1.028</v>
      </c>
      <c r="G33551" s="75" t="inlineStr">
        <is>
          <t>.</t>
        </is>
      </c>
    </row>
    <row r="33552">
      <c r="A33552" s="35" t="n">
        <v>2018</v>
      </c>
      <c r="B33552" s="35" t="n">
        <v>3443</v>
      </c>
      <c r="C33552" s="36" t="inlineStr">
        <is>
          <t>NG</t>
        </is>
      </c>
      <c r="D33552" s="36" t="inlineStr">
        <is>
          <t>Natural Gas</t>
        </is>
      </c>
      <c r="E33552" s="75" t="n">
        <v>51691</v>
      </c>
      <c r="F33552" s="76" t="n">
        <v>1.035</v>
      </c>
      <c r="G33552" s="75" t="inlineStr">
        <is>
          <t>.</t>
        </is>
      </c>
    </row>
    <row r="33553">
      <c r="A33553" s="35" t="n">
        <v>2018</v>
      </c>
      <c r="B33553" s="35" t="n">
        <v>3443</v>
      </c>
      <c r="C33553" s="36" t="inlineStr">
        <is>
          <t>NG</t>
        </is>
      </c>
      <c r="D33553" s="36" t="inlineStr">
        <is>
          <t>Natural Gas</t>
        </is>
      </c>
      <c r="E33553" s="75" t="n">
        <v>39059</v>
      </c>
      <c r="F33553" s="76" t="n">
        <v>1.042</v>
      </c>
      <c r="G33553" s="75" t="inlineStr">
        <is>
          <t>.</t>
        </is>
      </c>
    </row>
    <row r="33554">
      <c r="A33554" s="35" t="n">
        <v>2018</v>
      </c>
      <c r="B33554" s="35" t="n">
        <v>3443</v>
      </c>
      <c r="C33554" s="36" t="inlineStr">
        <is>
          <t>NG</t>
        </is>
      </c>
      <c r="D33554" s="36" t="inlineStr">
        <is>
          <t>Natural Gas</t>
        </is>
      </c>
      <c r="E33554" s="75" t="n">
        <v>24153</v>
      </c>
      <c r="F33554" s="76" t="n">
        <v>1.038</v>
      </c>
      <c r="G33554" s="75" t="inlineStr">
        <is>
          <t>.</t>
        </is>
      </c>
    </row>
    <row r="33555">
      <c r="A33555" s="35" t="n">
        <v>2018</v>
      </c>
      <c r="B33555" s="35" t="n">
        <v>3443</v>
      </c>
      <c r="C33555" s="36" t="inlineStr">
        <is>
          <t>NG</t>
        </is>
      </c>
      <c r="D33555" s="36" t="inlineStr">
        <is>
          <t>Natural Gas</t>
        </is>
      </c>
      <c r="E33555" s="75" t="n">
        <v>12014</v>
      </c>
      <c r="F33555" s="76" t="n">
        <v>1.03</v>
      </c>
      <c r="G33555" s="75" t="inlineStr">
        <is>
          <t>.</t>
        </is>
      </c>
    </row>
    <row r="33556">
      <c r="A33556" s="35" t="n">
        <v>2018</v>
      </c>
      <c r="B33556" s="35" t="n">
        <v>3443</v>
      </c>
      <c r="C33556" s="36" t="inlineStr">
        <is>
          <t>NG</t>
        </is>
      </c>
      <c r="D33556" s="36" t="inlineStr">
        <is>
          <t>Natural Gas</t>
        </is>
      </c>
      <c r="E33556" s="75" t="n">
        <v>7593</v>
      </c>
      <c r="F33556" s="76" t="n">
        <v>1.034</v>
      </c>
      <c r="G33556" s="75" t="inlineStr">
        <is>
          <t>.</t>
        </is>
      </c>
    </row>
    <row r="33557">
      <c r="A33557" s="35" t="n">
        <v>2018</v>
      </c>
      <c r="B33557" s="35" t="n">
        <v>3452</v>
      </c>
      <c r="C33557" s="36" t="inlineStr">
        <is>
          <t>NG</t>
        </is>
      </c>
      <c r="D33557" s="36" t="inlineStr">
        <is>
          <t>Natural Gas</t>
        </is>
      </c>
      <c r="E33557" s="75" t="n">
        <v>7610</v>
      </c>
      <c r="F33557" s="76" t="n">
        <v>1.011</v>
      </c>
      <c r="G33557" s="75" t="inlineStr">
        <is>
          <t>.</t>
        </is>
      </c>
    </row>
    <row r="33558">
      <c r="A33558" s="35" t="n">
        <v>2018</v>
      </c>
      <c r="B33558" s="35" t="n">
        <v>3456</v>
      </c>
      <c r="C33558" s="36" t="inlineStr">
        <is>
          <t>NG</t>
        </is>
      </c>
      <c r="D33558" s="36" t="inlineStr">
        <is>
          <t>Natural Gas</t>
        </is>
      </c>
      <c r="E33558" s="75" t="n">
        <v>491826</v>
      </c>
      <c r="F33558" s="76" t="n">
        <v>1.04</v>
      </c>
      <c r="G33558" s="75" t="n">
        <v>220.8</v>
      </c>
    </row>
    <row r="33559">
      <c r="A33559" s="35" t="n">
        <v>2018</v>
      </c>
      <c r="B33559" s="35" t="n">
        <v>3456</v>
      </c>
      <c r="C33559" s="36" t="inlineStr">
        <is>
          <t>NG</t>
        </is>
      </c>
      <c r="D33559" s="36" t="inlineStr">
        <is>
          <t>Natural Gas</t>
        </is>
      </c>
      <c r="E33559" s="75" t="n">
        <v>27050</v>
      </c>
      <c r="F33559" s="76" t="n">
        <v>1.04</v>
      </c>
      <c r="G33559" s="75" t="n">
        <v>204.2</v>
      </c>
    </row>
    <row r="33560">
      <c r="A33560" s="35" t="n">
        <v>2018</v>
      </c>
      <c r="B33560" s="35" t="n">
        <v>3456</v>
      </c>
      <c r="C33560" s="36" t="inlineStr">
        <is>
          <t>NG</t>
        </is>
      </c>
      <c r="D33560" s="36" t="inlineStr">
        <is>
          <t>Natural Gas</t>
        </is>
      </c>
      <c r="E33560" s="75" t="n">
        <v>501976</v>
      </c>
      <c r="F33560" s="76" t="n">
        <v>1.04</v>
      </c>
      <c r="G33560" s="75" t="n">
        <v>264</v>
      </c>
    </row>
    <row r="33561">
      <c r="A33561" s="35" t="n">
        <v>2018</v>
      </c>
      <c r="B33561" s="35" t="n">
        <v>3456</v>
      </c>
      <c r="C33561" s="36" t="inlineStr">
        <is>
          <t>NG</t>
        </is>
      </c>
      <c r="D33561" s="36" t="inlineStr">
        <is>
          <t>Natural Gas</t>
        </is>
      </c>
      <c r="E33561" s="75" t="n">
        <v>12476</v>
      </c>
      <c r="F33561" s="76" t="n">
        <v>1.04</v>
      </c>
      <c r="G33561" s="75" t="n">
        <v>266.1</v>
      </c>
    </row>
    <row r="33562">
      <c r="A33562" s="35" t="n">
        <v>2018</v>
      </c>
      <c r="B33562" s="35" t="n">
        <v>3456</v>
      </c>
      <c r="C33562" s="36" t="inlineStr">
        <is>
          <t>NG</t>
        </is>
      </c>
      <c r="D33562" s="36" t="inlineStr">
        <is>
          <t>Natural Gas</t>
        </is>
      </c>
      <c r="E33562" s="75" t="n">
        <v>4760</v>
      </c>
      <c r="F33562" s="76" t="n">
        <v>1.04</v>
      </c>
      <c r="G33562" s="75" t="n">
        <v>211.4</v>
      </c>
    </row>
    <row r="33563">
      <c r="A33563" s="35" t="n">
        <v>2018</v>
      </c>
      <c r="B33563" s="35" t="n">
        <v>3456</v>
      </c>
      <c r="C33563" s="36" t="inlineStr">
        <is>
          <t>NG</t>
        </is>
      </c>
      <c r="D33563" s="36" t="inlineStr">
        <is>
          <t>Natural Gas</t>
        </is>
      </c>
      <c r="E33563" s="75" t="n">
        <v>2807</v>
      </c>
      <c r="F33563" s="76" t="n">
        <v>1.04</v>
      </c>
      <c r="G33563" s="75" t="n">
        <v>276.2</v>
      </c>
    </row>
    <row r="33564">
      <c r="A33564" s="35" t="n">
        <v>2018</v>
      </c>
      <c r="B33564" s="35" t="n">
        <v>3456</v>
      </c>
      <c r="C33564" s="36" t="inlineStr">
        <is>
          <t>NG</t>
        </is>
      </c>
      <c r="D33564" s="36" t="inlineStr">
        <is>
          <t>Natural Gas</t>
        </is>
      </c>
      <c r="E33564" s="75" t="n">
        <v>1593</v>
      </c>
      <c r="F33564" s="76" t="n">
        <v>1.04</v>
      </c>
      <c r="G33564" s="75" t="n">
        <v>260.6</v>
      </c>
    </row>
    <row r="33565">
      <c r="A33565" s="35" t="n">
        <v>2018</v>
      </c>
      <c r="B33565" s="35" t="n">
        <v>3456</v>
      </c>
      <c r="C33565" s="36" t="inlineStr">
        <is>
          <t>NG</t>
        </is>
      </c>
      <c r="D33565" s="36" t="inlineStr">
        <is>
          <t>Natural Gas</t>
        </is>
      </c>
      <c r="E33565" s="75" t="n">
        <v>84187</v>
      </c>
      <c r="F33565" s="76" t="n">
        <v>1.04</v>
      </c>
      <c r="G33565" s="75" t="n">
        <v>272.4</v>
      </c>
    </row>
    <row r="33566">
      <c r="A33566" s="35" t="n">
        <v>2018</v>
      </c>
      <c r="B33566" s="35" t="n">
        <v>3456</v>
      </c>
      <c r="C33566" s="36" t="inlineStr">
        <is>
          <t>NG</t>
        </is>
      </c>
      <c r="D33566" s="36" t="inlineStr">
        <is>
          <t>Natural Gas</t>
        </is>
      </c>
      <c r="E33566" s="75" t="n">
        <v>530290</v>
      </c>
      <c r="F33566" s="76" t="n">
        <v>1.04</v>
      </c>
      <c r="G33566" s="75" t="n">
        <v>227.8</v>
      </c>
    </row>
    <row r="33567">
      <c r="A33567" s="35" t="n">
        <v>2018</v>
      </c>
      <c r="B33567" s="35" t="n">
        <v>3456</v>
      </c>
      <c r="C33567" s="36" t="inlineStr">
        <is>
          <t>NG</t>
        </is>
      </c>
      <c r="D33567" s="36" t="inlineStr">
        <is>
          <t>Natural Gas</t>
        </is>
      </c>
      <c r="E33567" s="75" t="n">
        <v>516988</v>
      </c>
      <c r="F33567" s="76" t="n">
        <v>1.04</v>
      </c>
      <c r="G33567" s="75" t="n">
        <v>282.6</v>
      </c>
    </row>
    <row r="33568">
      <c r="A33568" s="35" t="n">
        <v>2018</v>
      </c>
      <c r="B33568" s="35" t="n">
        <v>3457</v>
      </c>
      <c r="C33568" s="36" t="inlineStr">
        <is>
          <t>NG</t>
        </is>
      </c>
      <c r="D33568" s="36" t="inlineStr">
        <is>
          <t>Natural Gas</t>
        </is>
      </c>
      <c r="E33568" s="75" t="n">
        <v>900916</v>
      </c>
      <c r="F33568" s="76" t="n">
        <v>1.012</v>
      </c>
      <c r="G33568" s="75" t="n">
        <v>375.7</v>
      </c>
    </row>
    <row r="33569">
      <c r="A33569" s="35" t="n">
        <v>2018</v>
      </c>
      <c r="B33569" s="35" t="n">
        <v>3457</v>
      </c>
      <c r="C33569" s="36" t="inlineStr">
        <is>
          <t>NG</t>
        </is>
      </c>
      <c r="D33569" s="36" t="inlineStr">
        <is>
          <t>Natural Gas</t>
        </is>
      </c>
      <c r="E33569" s="75" t="n">
        <v>397116</v>
      </c>
      <c r="F33569" s="76" t="n">
        <v>1.036</v>
      </c>
      <c r="G33569" s="75" t="n">
        <v>432.4</v>
      </c>
    </row>
    <row r="33570">
      <c r="A33570" s="35" t="n">
        <v>2018</v>
      </c>
      <c r="B33570" s="35" t="n">
        <v>3459</v>
      </c>
      <c r="C33570" s="36" t="inlineStr">
        <is>
          <t>DFO</t>
        </is>
      </c>
      <c r="D33570" s="36" t="inlineStr">
        <is>
          <t>Petroleum</t>
        </is>
      </c>
      <c r="E33570" s="75" t="n">
        <v>100</v>
      </c>
      <c r="F33570" s="76" t="n">
        <v>5.9</v>
      </c>
      <c r="G33570" s="75" t="n">
        <v>1617.7</v>
      </c>
    </row>
    <row r="33571">
      <c r="A33571" s="35" t="n">
        <v>2018</v>
      </c>
      <c r="B33571" s="35" t="n">
        <v>3459</v>
      </c>
      <c r="C33571" s="36" t="inlineStr">
        <is>
          <t>NG</t>
        </is>
      </c>
      <c r="D33571" s="36" t="inlineStr">
        <is>
          <t>Natural Gas</t>
        </is>
      </c>
      <c r="E33571" s="75" t="n">
        <v>1501267</v>
      </c>
      <c r="F33571" s="76" t="n">
        <v>1.036</v>
      </c>
      <c r="G33571" s="75" t="n">
        <v>416.9</v>
      </c>
    </row>
    <row r="33572">
      <c r="A33572" s="35" t="n">
        <v>2018</v>
      </c>
      <c r="B33572" s="35" t="n">
        <v>3459</v>
      </c>
      <c r="C33572" s="36" t="inlineStr">
        <is>
          <t>NG</t>
        </is>
      </c>
      <c r="D33572" s="36" t="inlineStr">
        <is>
          <t>Natural Gas</t>
        </is>
      </c>
      <c r="E33572" s="75" t="n">
        <v>837601</v>
      </c>
      <c r="F33572" s="76" t="n">
        <v>1.002</v>
      </c>
      <c r="G33572" s="75" t="n">
        <v>409.7</v>
      </c>
    </row>
    <row r="33573">
      <c r="A33573" s="35" t="n">
        <v>2018</v>
      </c>
      <c r="B33573" s="35" t="n">
        <v>3464</v>
      </c>
      <c r="C33573" s="36" t="inlineStr">
        <is>
          <t>NG</t>
        </is>
      </c>
      <c r="D33573" s="36" t="inlineStr">
        <is>
          <t>Natural Gas</t>
        </is>
      </c>
      <c r="E33573" s="75" t="n">
        <v>50327</v>
      </c>
      <c r="F33573" s="76" t="n">
        <v>1.03</v>
      </c>
      <c r="G33573" s="75" t="inlineStr">
        <is>
          <t>.</t>
        </is>
      </c>
    </row>
    <row r="33574">
      <c r="A33574" s="35" t="n">
        <v>2018</v>
      </c>
      <c r="B33574" s="35" t="n">
        <v>3469</v>
      </c>
      <c r="C33574" s="36" t="inlineStr">
        <is>
          <t>NG</t>
        </is>
      </c>
      <c r="D33574" s="36" t="inlineStr">
        <is>
          <t>Natural Gas</t>
        </is>
      </c>
      <c r="E33574" s="75" t="n">
        <v>22192</v>
      </c>
      <c r="F33574" s="76" t="n">
        <v>1.03</v>
      </c>
      <c r="G33574" s="75" t="inlineStr">
        <is>
          <t>.</t>
        </is>
      </c>
    </row>
    <row r="33575">
      <c r="A33575" s="35" t="n">
        <v>2018</v>
      </c>
      <c r="B33575" s="35" t="n">
        <v>3470</v>
      </c>
      <c r="C33575" s="36" t="inlineStr">
        <is>
          <t>SUB</t>
        </is>
      </c>
      <c r="D33575" s="36" t="inlineStr">
        <is>
          <t>Coal</t>
        </is>
      </c>
      <c r="E33575" s="75" t="n">
        <v>60751</v>
      </c>
      <c r="F33575" s="76" t="n">
        <v>16.77</v>
      </c>
      <c r="G33575" s="75" t="inlineStr">
        <is>
          <t>.</t>
        </is>
      </c>
    </row>
    <row r="33576">
      <c r="A33576" s="35" t="n">
        <v>2018</v>
      </c>
      <c r="B33576" s="35" t="n">
        <v>3470</v>
      </c>
      <c r="C33576" s="36" t="inlineStr">
        <is>
          <t>SUB</t>
        </is>
      </c>
      <c r="D33576" s="36" t="inlineStr">
        <is>
          <t>Coal</t>
        </is>
      </c>
      <c r="E33576" s="75" t="n">
        <v>164222</v>
      </c>
      <c r="F33576" s="76" t="n">
        <v>17.97</v>
      </c>
      <c r="G33576" s="75" t="inlineStr">
        <is>
          <t>.</t>
        </is>
      </c>
    </row>
    <row r="33577">
      <c r="A33577" s="35" t="n">
        <v>2018</v>
      </c>
      <c r="B33577" s="35" t="n">
        <v>3470</v>
      </c>
      <c r="C33577" s="36" t="inlineStr">
        <is>
          <t>SUB</t>
        </is>
      </c>
      <c r="D33577" s="36" t="inlineStr">
        <is>
          <t>Coal</t>
        </is>
      </c>
      <c r="E33577" s="75" t="n">
        <v>75163</v>
      </c>
      <c r="F33577" s="76" t="n">
        <v>16.67</v>
      </c>
      <c r="G33577" s="75" t="inlineStr">
        <is>
          <t>.</t>
        </is>
      </c>
    </row>
    <row r="33578">
      <c r="A33578" s="35" t="n">
        <v>2018</v>
      </c>
      <c r="B33578" s="35" t="n">
        <v>3470</v>
      </c>
      <c r="C33578" s="36" t="inlineStr">
        <is>
          <t>SUB</t>
        </is>
      </c>
      <c r="D33578" s="36" t="inlineStr">
        <is>
          <t>Coal</t>
        </is>
      </c>
      <c r="E33578" s="75" t="n">
        <v>164812</v>
      </c>
      <c r="F33578" s="76" t="n">
        <v>17.05</v>
      </c>
      <c r="G33578" s="75" t="inlineStr">
        <is>
          <t>.</t>
        </is>
      </c>
    </row>
    <row r="33579">
      <c r="A33579" s="35" t="n">
        <v>2018</v>
      </c>
      <c r="B33579" s="35" t="n">
        <v>3470</v>
      </c>
      <c r="C33579" s="36" t="inlineStr">
        <is>
          <t>SUB</t>
        </is>
      </c>
      <c r="D33579" s="36" t="inlineStr">
        <is>
          <t>Coal</t>
        </is>
      </c>
      <c r="E33579" s="75" t="n">
        <v>60389</v>
      </c>
      <c r="F33579" s="76" t="n">
        <v>16.88</v>
      </c>
      <c r="G33579" s="75" t="inlineStr">
        <is>
          <t>.</t>
        </is>
      </c>
    </row>
    <row r="33580">
      <c r="A33580" s="35" t="n">
        <v>2018</v>
      </c>
      <c r="B33580" s="35" t="n">
        <v>3470</v>
      </c>
      <c r="C33580" s="36" t="inlineStr">
        <is>
          <t>SUB</t>
        </is>
      </c>
      <c r="D33580" s="36" t="inlineStr">
        <is>
          <t>Coal</t>
        </is>
      </c>
      <c r="E33580" s="75" t="n">
        <v>45221</v>
      </c>
      <c r="F33580" s="76" t="n">
        <v>16.7</v>
      </c>
      <c r="G33580" s="75" t="inlineStr">
        <is>
          <t>.</t>
        </is>
      </c>
    </row>
    <row r="33581">
      <c r="A33581" s="35" t="n">
        <v>2018</v>
      </c>
      <c r="B33581" s="35" t="n">
        <v>3470</v>
      </c>
      <c r="C33581" s="36" t="inlineStr">
        <is>
          <t>SUB</t>
        </is>
      </c>
      <c r="D33581" s="36" t="inlineStr">
        <is>
          <t>Coal</t>
        </is>
      </c>
      <c r="E33581" s="75" t="n">
        <v>30262</v>
      </c>
      <c r="F33581" s="76" t="n">
        <v>16.72</v>
      </c>
      <c r="G33581" s="75" t="inlineStr">
        <is>
          <t>.</t>
        </is>
      </c>
    </row>
    <row r="33582">
      <c r="A33582" s="35" t="n">
        <v>2018</v>
      </c>
      <c r="B33582" s="35" t="n">
        <v>3470</v>
      </c>
      <c r="C33582" s="36" t="inlineStr">
        <is>
          <t>SUB</t>
        </is>
      </c>
      <c r="D33582" s="36" t="inlineStr">
        <is>
          <t>Coal</t>
        </is>
      </c>
      <c r="E33582" s="75" t="n">
        <v>30256</v>
      </c>
      <c r="F33582" s="76" t="n">
        <v>16.69</v>
      </c>
      <c r="G33582" s="75" t="inlineStr">
        <is>
          <t>.</t>
        </is>
      </c>
    </row>
    <row r="33583">
      <c r="A33583" s="35" t="n">
        <v>2018</v>
      </c>
      <c r="B33583" s="35" t="n">
        <v>3470</v>
      </c>
      <c r="C33583" s="36" t="inlineStr">
        <is>
          <t>SUB</t>
        </is>
      </c>
      <c r="D33583" s="36" t="inlineStr">
        <is>
          <t>Coal</t>
        </is>
      </c>
      <c r="E33583" s="75" t="n">
        <v>30229</v>
      </c>
      <c r="F33583" s="76" t="n">
        <v>16.72</v>
      </c>
      <c r="G33583" s="75" t="inlineStr">
        <is>
          <t>.</t>
        </is>
      </c>
    </row>
    <row r="33584">
      <c r="A33584" s="35" t="n">
        <v>2018</v>
      </c>
      <c r="B33584" s="35" t="n">
        <v>3470</v>
      </c>
      <c r="C33584" s="36" t="inlineStr">
        <is>
          <t>SUB</t>
        </is>
      </c>
      <c r="D33584" s="36" t="inlineStr">
        <is>
          <t>Coal</t>
        </is>
      </c>
      <c r="E33584" s="75" t="n">
        <v>90618</v>
      </c>
      <c r="F33584" s="76" t="n">
        <v>16.36</v>
      </c>
      <c r="G33584" s="75" t="inlineStr">
        <is>
          <t>.</t>
        </is>
      </c>
    </row>
    <row r="33585">
      <c r="A33585" s="35" t="n">
        <v>2018</v>
      </c>
      <c r="B33585" s="35" t="n">
        <v>3470</v>
      </c>
      <c r="C33585" s="36" t="inlineStr">
        <is>
          <t>SUB</t>
        </is>
      </c>
      <c r="D33585" s="36" t="inlineStr">
        <is>
          <t>Coal</t>
        </is>
      </c>
      <c r="E33585" s="75" t="n">
        <v>242454</v>
      </c>
      <c r="F33585" s="76" t="n">
        <v>16.81</v>
      </c>
      <c r="G33585" s="75" t="inlineStr">
        <is>
          <t>.</t>
        </is>
      </c>
    </row>
    <row r="33586">
      <c r="A33586" s="35" t="n">
        <v>2018</v>
      </c>
      <c r="B33586" s="35" t="n">
        <v>3470</v>
      </c>
      <c r="C33586" s="36" t="inlineStr">
        <is>
          <t>NG</t>
        </is>
      </c>
      <c r="D33586" s="36" t="inlineStr">
        <is>
          <t>Natural Gas</t>
        </is>
      </c>
      <c r="E33586" s="75" t="n">
        <v>48100</v>
      </c>
      <c r="F33586" s="76" t="n">
        <v>1.03</v>
      </c>
      <c r="G33586" s="75" t="inlineStr">
        <is>
          <t>.</t>
        </is>
      </c>
    </row>
    <row r="33587">
      <c r="A33587" s="35" t="n">
        <v>2018</v>
      </c>
      <c r="B33587" s="35" t="n">
        <v>3476</v>
      </c>
      <c r="C33587" s="36" t="inlineStr">
        <is>
          <t>NG</t>
        </is>
      </c>
      <c r="D33587" s="36" t="inlineStr">
        <is>
          <t>Natural Gas</t>
        </is>
      </c>
      <c r="E33587" s="75" t="n">
        <v>315</v>
      </c>
      <c r="F33587" s="76" t="n">
        <v>1.02</v>
      </c>
      <c r="G33587" s="75" t="n">
        <v>367.2</v>
      </c>
    </row>
    <row r="33588">
      <c r="A33588" s="35" t="n">
        <v>2018</v>
      </c>
      <c r="B33588" s="35" t="n">
        <v>3476</v>
      </c>
      <c r="C33588" s="36" t="inlineStr">
        <is>
          <t>NG</t>
        </is>
      </c>
      <c r="D33588" s="36" t="inlineStr">
        <is>
          <t>Natural Gas</t>
        </is>
      </c>
      <c r="E33588" s="75" t="n">
        <v>535</v>
      </c>
      <c r="F33588" s="76" t="n">
        <v>1.03</v>
      </c>
      <c r="G33588" s="75" t="n">
        <v>382.3</v>
      </c>
    </row>
    <row r="33589">
      <c r="A33589" s="35" t="n">
        <v>2018</v>
      </c>
      <c r="B33589" s="35" t="n">
        <v>3476</v>
      </c>
      <c r="C33589" s="36" t="inlineStr">
        <is>
          <t>NG</t>
        </is>
      </c>
      <c r="D33589" s="36" t="inlineStr">
        <is>
          <t>Natural Gas</t>
        </is>
      </c>
      <c r="E33589" s="75" t="n">
        <v>908</v>
      </c>
      <c r="F33589" s="76" t="n">
        <v>1.03</v>
      </c>
      <c r="G33589" s="75" t="n">
        <v>386.7</v>
      </c>
    </row>
    <row r="33590">
      <c r="A33590" s="35" t="n">
        <v>2018</v>
      </c>
      <c r="B33590" s="35" t="n">
        <v>3476</v>
      </c>
      <c r="C33590" s="36" t="inlineStr">
        <is>
          <t>NG</t>
        </is>
      </c>
      <c r="D33590" s="36" t="inlineStr">
        <is>
          <t>Natural Gas</t>
        </is>
      </c>
      <c r="E33590" s="75" t="n">
        <v>969</v>
      </c>
      <c r="F33590" s="76" t="n">
        <v>1.02</v>
      </c>
      <c r="G33590" s="75" t="n">
        <v>427.9</v>
      </c>
    </row>
    <row r="33591">
      <c r="A33591" s="35" t="n">
        <v>2018</v>
      </c>
      <c r="B33591" s="35" t="n">
        <v>3476</v>
      </c>
      <c r="C33591" s="36" t="inlineStr">
        <is>
          <t>NG</t>
        </is>
      </c>
      <c r="D33591" s="36" t="inlineStr">
        <is>
          <t>Natural Gas</t>
        </is>
      </c>
      <c r="E33591" s="75" t="n">
        <v>6773</v>
      </c>
      <c r="F33591" s="76" t="n">
        <v>1.01</v>
      </c>
      <c r="G33591" s="75" t="n">
        <v>405.7</v>
      </c>
    </row>
    <row r="33592">
      <c r="A33592" s="35" t="n">
        <v>2018</v>
      </c>
      <c r="B33592" s="35" t="n">
        <v>3476</v>
      </c>
      <c r="C33592" s="36" t="inlineStr">
        <is>
          <t>NG</t>
        </is>
      </c>
      <c r="D33592" s="36" t="inlineStr">
        <is>
          <t>Natural Gas</t>
        </is>
      </c>
      <c r="E33592" s="75" t="n">
        <v>16372</v>
      </c>
      <c r="F33592" s="76" t="n">
        <v>1.05</v>
      </c>
      <c r="G33592" s="75" t="n">
        <v>457.9</v>
      </c>
    </row>
    <row r="33593">
      <c r="A33593" s="35" t="n">
        <v>2018</v>
      </c>
      <c r="B33593" s="35" t="n">
        <v>3476</v>
      </c>
      <c r="C33593" s="36" t="inlineStr">
        <is>
          <t>NG</t>
        </is>
      </c>
      <c r="D33593" s="36" t="inlineStr">
        <is>
          <t>Natural Gas</t>
        </is>
      </c>
      <c r="E33593" s="75" t="n">
        <v>21099</v>
      </c>
      <c r="F33593" s="76" t="n">
        <v>1.02</v>
      </c>
      <c r="G33593" s="75" t="n">
        <v>444.4</v>
      </c>
    </row>
    <row r="33594">
      <c r="A33594" s="35" t="n">
        <v>2018</v>
      </c>
      <c r="B33594" s="35" t="n">
        <v>3478</v>
      </c>
      <c r="C33594" s="36" t="inlineStr">
        <is>
          <t>NG</t>
        </is>
      </c>
      <c r="D33594" s="36" t="inlineStr">
        <is>
          <t>Natural Gas</t>
        </is>
      </c>
      <c r="E33594" s="75" t="n">
        <v>1975</v>
      </c>
      <c r="F33594" s="76" t="n">
        <v>1.02</v>
      </c>
      <c r="G33594" s="75" t="n">
        <v>412.3</v>
      </c>
    </row>
    <row r="33595">
      <c r="A33595" s="35" t="n">
        <v>2018</v>
      </c>
      <c r="B33595" s="35" t="n">
        <v>3478</v>
      </c>
      <c r="C33595" s="36" t="inlineStr">
        <is>
          <t>NG</t>
        </is>
      </c>
      <c r="D33595" s="36" t="inlineStr">
        <is>
          <t>Natural Gas</t>
        </is>
      </c>
      <c r="E33595" s="75" t="n">
        <v>824</v>
      </c>
      <c r="F33595" s="76" t="n">
        <v>1.07</v>
      </c>
      <c r="G33595" s="75" t="n">
        <v>398.9</v>
      </c>
    </row>
    <row r="33596">
      <c r="A33596" s="35" t="n">
        <v>2018</v>
      </c>
      <c r="B33596" s="35" t="n">
        <v>3478</v>
      </c>
      <c r="C33596" s="36" t="inlineStr">
        <is>
          <t>NG</t>
        </is>
      </c>
      <c r="D33596" s="36" t="inlineStr">
        <is>
          <t>Natural Gas</t>
        </is>
      </c>
      <c r="E33596" s="75" t="n">
        <v>3419</v>
      </c>
      <c r="F33596" s="76" t="n">
        <v>1.02</v>
      </c>
      <c r="G33596" s="75" t="n">
        <v>454.8</v>
      </c>
    </row>
    <row r="33597">
      <c r="A33597" s="35" t="n">
        <v>2018</v>
      </c>
      <c r="B33597" s="35" t="n">
        <v>3478</v>
      </c>
      <c r="C33597" s="36" t="inlineStr">
        <is>
          <t>NG</t>
        </is>
      </c>
      <c r="D33597" s="36" t="inlineStr">
        <is>
          <t>Natural Gas</t>
        </is>
      </c>
      <c r="E33597" s="75" t="n">
        <v>4269</v>
      </c>
      <c r="F33597" s="76" t="n">
        <v>1.02</v>
      </c>
      <c r="G33597" s="75" t="n">
        <v>483.3</v>
      </c>
    </row>
    <row r="33598">
      <c r="A33598" s="35" t="n">
        <v>2018</v>
      </c>
      <c r="B33598" s="35" t="n">
        <v>3478</v>
      </c>
      <c r="C33598" s="36" t="inlineStr">
        <is>
          <t>NG</t>
        </is>
      </c>
      <c r="D33598" s="36" t="inlineStr">
        <is>
          <t>Natural Gas</t>
        </is>
      </c>
      <c r="E33598" s="75" t="n">
        <v>6251</v>
      </c>
      <c r="F33598" s="76" t="n">
        <v>1.02</v>
      </c>
      <c r="G33598" s="75" t="n">
        <v>510.2</v>
      </c>
    </row>
    <row r="33599">
      <c r="A33599" s="35" t="n">
        <v>2018</v>
      </c>
      <c r="B33599" s="35" t="n">
        <v>3478</v>
      </c>
      <c r="C33599" s="36" t="inlineStr">
        <is>
          <t>NG</t>
        </is>
      </c>
      <c r="D33599" s="36" t="inlineStr">
        <is>
          <t>Natural Gas</t>
        </is>
      </c>
      <c r="E33599" s="75" t="n">
        <v>8139</v>
      </c>
      <c r="F33599" s="76" t="n">
        <v>1.02</v>
      </c>
      <c r="G33599" s="75" t="n">
        <v>496.3</v>
      </c>
    </row>
    <row r="33600">
      <c r="A33600" s="35" t="n">
        <v>2018</v>
      </c>
      <c r="B33600" s="35" t="n">
        <v>3478</v>
      </c>
      <c r="C33600" s="36" t="inlineStr">
        <is>
          <t>NG</t>
        </is>
      </c>
      <c r="D33600" s="36" t="inlineStr">
        <is>
          <t>Natural Gas</t>
        </is>
      </c>
      <c r="E33600" s="75" t="n">
        <v>10701</v>
      </c>
      <c r="F33600" s="76" t="n">
        <v>1.02</v>
      </c>
      <c r="G33600" s="75" t="n">
        <v>330.8</v>
      </c>
    </row>
    <row r="33601">
      <c r="A33601" s="35" t="n">
        <v>2018</v>
      </c>
      <c r="B33601" s="35" t="n">
        <v>3478</v>
      </c>
      <c r="C33601" s="36" t="inlineStr">
        <is>
          <t>NG</t>
        </is>
      </c>
      <c r="D33601" s="36" t="inlineStr">
        <is>
          <t>Natural Gas</t>
        </is>
      </c>
      <c r="E33601" s="75" t="n">
        <v>11384</v>
      </c>
      <c r="F33601" s="76" t="n">
        <v>1.04</v>
      </c>
      <c r="G33601" s="75" t="n">
        <v>406.6</v>
      </c>
    </row>
    <row r="33602">
      <c r="A33602" s="35" t="n">
        <v>2018</v>
      </c>
      <c r="B33602" s="35" t="n">
        <v>3478</v>
      </c>
      <c r="C33602" s="36" t="inlineStr">
        <is>
          <t>NG</t>
        </is>
      </c>
      <c r="D33602" s="36" t="inlineStr">
        <is>
          <t>Natural Gas</t>
        </is>
      </c>
      <c r="E33602" s="75" t="n">
        <v>12187</v>
      </c>
      <c r="F33602" s="76" t="n">
        <v>1.02</v>
      </c>
      <c r="G33602" s="75" t="n">
        <v>463.1</v>
      </c>
    </row>
    <row r="33603">
      <c r="A33603" s="35" t="n">
        <v>2018</v>
      </c>
      <c r="B33603" s="35" t="n">
        <v>3478</v>
      </c>
      <c r="C33603" s="36" t="inlineStr">
        <is>
          <t>NG</t>
        </is>
      </c>
      <c r="D33603" s="36" t="inlineStr">
        <is>
          <t>Natural Gas</t>
        </is>
      </c>
      <c r="E33603" s="75" t="n">
        <v>12624</v>
      </c>
      <c r="F33603" s="76" t="n">
        <v>1.02</v>
      </c>
      <c r="G33603" s="75" t="n">
        <v>490.6</v>
      </c>
    </row>
    <row r="33604">
      <c r="A33604" s="35" t="n">
        <v>2018</v>
      </c>
      <c r="B33604" s="35" t="n">
        <v>3478</v>
      </c>
      <c r="C33604" s="36" t="inlineStr">
        <is>
          <t>NG</t>
        </is>
      </c>
      <c r="D33604" s="36" t="inlineStr">
        <is>
          <t>Natural Gas</t>
        </is>
      </c>
      <c r="E33604" s="75" t="n">
        <v>18946</v>
      </c>
      <c r="F33604" s="76" t="n">
        <v>1.02</v>
      </c>
      <c r="G33604" s="75" t="n">
        <v>442.3</v>
      </c>
    </row>
    <row r="33605">
      <c r="A33605" s="35" t="n">
        <v>2018</v>
      </c>
      <c r="B33605" s="35" t="n">
        <v>3478</v>
      </c>
      <c r="C33605" s="36" t="inlineStr">
        <is>
          <t>NG</t>
        </is>
      </c>
      <c r="D33605" s="36" t="inlineStr">
        <is>
          <t>Natural Gas</t>
        </is>
      </c>
      <c r="E33605" s="75" t="n">
        <v>19349</v>
      </c>
      <c r="F33605" s="76" t="n">
        <v>1.02</v>
      </c>
      <c r="G33605" s="75" t="n">
        <v>479.7</v>
      </c>
    </row>
    <row r="33606">
      <c r="A33606" s="35" t="n">
        <v>2018</v>
      </c>
      <c r="B33606" s="35" t="n">
        <v>3478</v>
      </c>
      <c r="C33606" s="36" t="inlineStr">
        <is>
          <t>NG</t>
        </is>
      </c>
      <c r="D33606" s="36" t="inlineStr">
        <is>
          <t>Natural Gas</t>
        </is>
      </c>
      <c r="E33606" s="75" t="n">
        <v>19560</v>
      </c>
      <c r="F33606" s="76" t="n">
        <v>1.02</v>
      </c>
      <c r="G33606" s="75" t="n">
        <v>484.6</v>
      </c>
    </row>
    <row r="33607">
      <c r="A33607" s="35" t="n">
        <v>2018</v>
      </c>
      <c r="B33607" s="35" t="n">
        <v>3478</v>
      </c>
      <c r="C33607" s="36" t="inlineStr">
        <is>
          <t>NG</t>
        </is>
      </c>
      <c r="D33607" s="36" t="inlineStr">
        <is>
          <t>Natural Gas</t>
        </is>
      </c>
      <c r="E33607" s="75" t="n">
        <v>21862</v>
      </c>
      <c r="F33607" s="76" t="n">
        <v>1.02</v>
      </c>
      <c r="G33607" s="75" t="n">
        <v>476.4</v>
      </c>
    </row>
    <row r="33608">
      <c r="A33608" s="35" t="n">
        <v>2018</v>
      </c>
      <c r="B33608" s="35" t="n">
        <v>3478</v>
      </c>
      <c r="C33608" s="36" t="inlineStr">
        <is>
          <t>NG</t>
        </is>
      </c>
      <c r="D33608" s="36" t="inlineStr">
        <is>
          <t>Natural Gas</t>
        </is>
      </c>
      <c r="E33608" s="75" t="n">
        <v>24112</v>
      </c>
      <c r="F33608" s="76" t="n">
        <v>1.02</v>
      </c>
      <c r="G33608" s="75" t="n">
        <v>446.7</v>
      </c>
    </row>
    <row r="33609">
      <c r="A33609" s="35" t="n">
        <v>2018</v>
      </c>
      <c r="B33609" s="35" t="n">
        <v>3478</v>
      </c>
      <c r="C33609" s="36" t="inlineStr">
        <is>
          <t>NG</t>
        </is>
      </c>
      <c r="D33609" s="36" t="inlineStr">
        <is>
          <t>Natural Gas</t>
        </is>
      </c>
      <c r="E33609" s="75" t="n">
        <v>45358</v>
      </c>
      <c r="F33609" s="76" t="n">
        <v>1.02</v>
      </c>
      <c r="G33609" s="75" t="n">
        <v>466.2</v>
      </c>
    </row>
    <row r="33610">
      <c r="A33610" s="35" t="n">
        <v>2018</v>
      </c>
      <c r="B33610" s="35" t="n">
        <v>3478</v>
      </c>
      <c r="C33610" s="36" t="inlineStr">
        <is>
          <t>NG</t>
        </is>
      </c>
      <c r="D33610" s="36" t="inlineStr">
        <is>
          <t>Natural Gas</t>
        </is>
      </c>
      <c r="E33610" s="75" t="n">
        <v>86982</v>
      </c>
      <c r="F33610" s="76" t="n">
        <v>1.02</v>
      </c>
      <c r="G33610" s="75" t="n">
        <v>444.4</v>
      </c>
    </row>
    <row r="33611">
      <c r="A33611" s="35" t="n">
        <v>2018</v>
      </c>
      <c r="B33611" s="35" t="n">
        <v>3478</v>
      </c>
      <c r="C33611" s="36" t="inlineStr">
        <is>
          <t>NG</t>
        </is>
      </c>
      <c r="D33611" s="36" t="inlineStr">
        <is>
          <t>Natural Gas</t>
        </is>
      </c>
      <c r="E33611" s="75" t="n">
        <v>118409</v>
      </c>
      <c r="F33611" s="76" t="n">
        <v>1.02</v>
      </c>
      <c r="G33611" s="75" t="n">
        <v>457.4</v>
      </c>
    </row>
    <row r="33612">
      <c r="A33612" s="35" t="n">
        <v>2018</v>
      </c>
      <c r="B33612" s="35" t="n">
        <v>3478</v>
      </c>
      <c r="C33612" s="36" t="inlineStr">
        <is>
          <t>NG</t>
        </is>
      </c>
      <c r="D33612" s="36" t="inlineStr">
        <is>
          <t>Natural Gas</t>
        </is>
      </c>
      <c r="E33612" s="75" t="n">
        <v>32</v>
      </c>
      <c r="F33612" s="76" t="n">
        <v>1.02</v>
      </c>
      <c r="G33612" s="75" t="n">
        <v>371.8</v>
      </c>
    </row>
    <row r="33613">
      <c r="A33613" s="35" t="n">
        <v>2018</v>
      </c>
      <c r="B33613" s="35" t="n">
        <v>3478</v>
      </c>
      <c r="C33613" s="36" t="inlineStr">
        <is>
          <t>NG</t>
        </is>
      </c>
      <c r="D33613" s="36" t="inlineStr">
        <is>
          <t>Natural Gas</t>
        </is>
      </c>
      <c r="E33613" s="75" t="n">
        <v>49</v>
      </c>
      <c r="F33613" s="76" t="n">
        <v>1.02</v>
      </c>
      <c r="G33613" s="75" t="n">
        <v>444.1</v>
      </c>
    </row>
    <row r="33614">
      <c r="A33614" s="35" t="n">
        <v>2018</v>
      </c>
      <c r="B33614" s="35" t="n">
        <v>3478</v>
      </c>
      <c r="C33614" s="36" t="inlineStr">
        <is>
          <t>NG</t>
        </is>
      </c>
      <c r="D33614" s="36" t="inlineStr">
        <is>
          <t>Natural Gas</t>
        </is>
      </c>
      <c r="E33614" s="75" t="n">
        <v>67</v>
      </c>
      <c r="F33614" s="76" t="n">
        <v>1.02</v>
      </c>
      <c r="G33614" s="75" t="n">
        <v>711.7</v>
      </c>
    </row>
    <row r="33615">
      <c r="A33615" s="35" t="n">
        <v>2018</v>
      </c>
      <c r="B33615" s="35" t="n">
        <v>3478</v>
      </c>
      <c r="C33615" s="36" t="inlineStr">
        <is>
          <t>NG</t>
        </is>
      </c>
      <c r="D33615" s="36" t="inlineStr">
        <is>
          <t>Natural Gas</t>
        </is>
      </c>
      <c r="E33615" s="75" t="n">
        <v>74</v>
      </c>
      <c r="F33615" s="76" t="n">
        <v>1.02</v>
      </c>
      <c r="G33615" s="75" t="n">
        <v>418.3</v>
      </c>
    </row>
    <row r="33616">
      <c r="A33616" s="35" t="n">
        <v>2018</v>
      </c>
      <c r="B33616" s="35" t="n">
        <v>3478</v>
      </c>
      <c r="C33616" s="36" t="inlineStr">
        <is>
          <t>NG</t>
        </is>
      </c>
      <c r="D33616" s="36" t="inlineStr">
        <is>
          <t>Natural Gas</t>
        </is>
      </c>
      <c r="E33616" s="75" t="n">
        <v>119</v>
      </c>
      <c r="F33616" s="76" t="n">
        <v>1.04</v>
      </c>
      <c r="G33616" s="75" t="n">
        <v>408.1</v>
      </c>
    </row>
    <row r="33617">
      <c r="A33617" s="35" t="n">
        <v>2018</v>
      </c>
      <c r="B33617" s="35" t="n">
        <v>3478</v>
      </c>
      <c r="C33617" s="36" t="inlineStr">
        <is>
          <t>NG</t>
        </is>
      </c>
      <c r="D33617" s="36" t="inlineStr">
        <is>
          <t>Natural Gas</t>
        </is>
      </c>
      <c r="E33617" s="75" t="n">
        <v>274</v>
      </c>
      <c r="F33617" s="76" t="n">
        <v>1.01</v>
      </c>
      <c r="G33617" s="75" t="n">
        <v>743.4</v>
      </c>
    </row>
    <row r="33618">
      <c r="A33618" s="35" t="n">
        <v>2018</v>
      </c>
      <c r="B33618" s="35" t="n">
        <v>3478</v>
      </c>
      <c r="C33618" s="36" t="inlineStr">
        <is>
          <t>NG</t>
        </is>
      </c>
      <c r="D33618" s="36" t="inlineStr">
        <is>
          <t>Natural Gas</t>
        </is>
      </c>
      <c r="E33618" s="75" t="n">
        <v>695</v>
      </c>
      <c r="F33618" s="76" t="n">
        <v>1.02</v>
      </c>
      <c r="G33618" s="75" t="n">
        <v>408.3</v>
      </c>
    </row>
    <row r="33619">
      <c r="A33619" s="35" t="n">
        <v>2018</v>
      </c>
      <c r="B33619" s="35" t="n">
        <v>3478</v>
      </c>
      <c r="C33619" s="36" t="inlineStr">
        <is>
          <t>NG</t>
        </is>
      </c>
      <c r="D33619" s="36" t="inlineStr">
        <is>
          <t>Natural Gas</t>
        </is>
      </c>
      <c r="E33619" s="75" t="n">
        <v>3240</v>
      </c>
      <c r="F33619" s="76" t="n">
        <v>1.02</v>
      </c>
      <c r="G33619" s="75" t="n">
        <v>467.7</v>
      </c>
    </row>
    <row r="33620">
      <c r="A33620" s="35" t="n">
        <v>2018</v>
      </c>
      <c r="B33620" s="35" t="n">
        <v>3482</v>
      </c>
      <c r="C33620" s="36" t="inlineStr">
        <is>
          <t>NG</t>
        </is>
      </c>
      <c r="D33620" s="36" t="inlineStr">
        <is>
          <t>Natural Gas</t>
        </is>
      </c>
      <c r="E33620" s="75" t="n">
        <v>635901</v>
      </c>
      <c r="F33620" s="76" t="n">
        <v>1.03</v>
      </c>
      <c r="G33620" s="75" t="n">
        <v>168.7</v>
      </c>
    </row>
    <row r="33621">
      <c r="A33621" s="35" t="n">
        <v>2018</v>
      </c>
      <c r="B33621" s="35" t="n">
        <v>3482</v>
      </c>
      <c r="C33621" s="36" t="inlineStr">
        <is>
          <t>NG</t>
        </is>
      </c>
      <c r="D33621" s="36" t="inlineStr">
        <is>
          <t>Natural Gas</t>
        </is>
      </c>
      <c r="E33621" s="75" t="n">
        <v>680305</v>
      </c>
      <c r="F33621" s="76" t="n">
        <v>1.017</v>
      </c>
      <c r="G33621" s="75" t="n">
        <v>123.5</v>
      </c>
    </row>
    <row r="33622">
      <c r="A33622" s="35" t="n">
        <v>2018</v>
      </c>
      <c r="B33622" s="35" t="n">
        <v>3484</v>
      </c>
      <c r="C33622" s="36" t="inlineStr">
        <is>
          <t>NG</t>
        </is>
      </c>
      <c r="D33622" s="36" t="inlineStr">
        <is>
          <t>Natural Gas</t>
        </is>
      </c>
      <c r="E33622" s="75" t="n">
        <v>3604</v>
      </c>
      <c r="F33622" s="76" t="n">
        <v>1.1</v>
      </c>
      <c r="G33622" s="75" t="n">
        <v>321.7</v>
      </c>
    </row>
    <row r="33623">
      <c r="A33623" s="35" t="n">
        <v>2018</v>
      </c>
      <c r="B33623" s="35" t="n">
        <v>3484</v>
      </c>
      <c r="C33623" s="36" t="inlineStr">
        <is>
          <t>NG</t>
        </is>
      </c>
      <c r="D33623" s="36" t="inlineStr">
        <is>
          <t>Natural Gas</t>
        </is>
      </c>
      <c r="E33623" s="75" t="n">
        <v>72698</v>
      </c>
      <c r="F33623" s="76" t="n">
        <v>1</v>
      </c>
      <c r="G33623" s="75" t="n">
        <v>328.9</v>
      </c>
    </row>
    <row r="33624">
      <c r="A33624" s="35" t="n">
        <v>2018</v>
      </c>
      <c r="B33624" s="35" t="n">
        <v>3484</v>
      </c>
      <c r="C33624" s="36" t="inlineStr">
        <is>
          <t>NG</t>
        </is>
      </c>
      <c r="D33624" s="36" t="inlineStr">
        <is>
          <t>Natural Gas</t>
        </is>
      </c>
      <c r="E33624" s="75" t="n">
        <v>4933</v>
      </c>
      <c r="F33624" s="76" t="n">
        <v>1.1</v>
      </c>
      <c r="G33624" s="75" t="n">
        <v>281.8</v>
      </c>
    </row>
    <row r="33625">
      <c r="A33625" s="35" t="n">
        <v>2018</v>
      </c>
      <c r="B33625" s="35" t="n">
        <v>3484</v>
      </c>
      <c r="C33625" s="36" t="inlineStr">
        <is>
          <t>NG</t>
        </is>
      </c>
      <c r="D33625" s="36" t="inlineStr">
        <is>
          <t>Natural Gas</t>
        </is>
      </c>
      <c r="E33625" s="75" t="n">
        <v>6524</v>
      </c>
      <c r="F33625" s="76" t="n">
        <v>1.1</v>
      </c>
      <c r="G33625" s="75" t="n">
        <v>345.7</v>
      </c>
    </row>
    <row r="33626">
      <c r="A33626" s="35" t="n">
        <v>2018</v>
      </c>
      <c r="B33626" s="35" t="n">
        <v>3484</v>
      </c>
      <c r="C33626" s="36" t="inlineStr">
        <is>
          <t>NG</t>
        </is>
      </c>
      <c r="D33626" s="36" t="inlineStr">
        <is>
          <t>Natural Gas</t>
        </is>
      </c>
      <c r="E33626" s="75" t="n">
        <v>8628</v>
      </c>
      <c r="F33626" s="76" t="n">
        <v>1.1</v>
      </c>
      <c r="G33626" s="75" t="n">
        <v>314.8</v>
      </c>
    </row>
    <row r="33627">
      <c r="A33627" s="35" t="n">
        <v>2018</v>
      </c>
      <c r="B33627" s="35" t="n">
        <v>3484</v>
      </c>
      <c r="C33627" s="36" t="inlineStr">
        <is>
          <t>NG</t>
        </is>
      </c>
      <c r="D33627" s="36" t="inlineStr">
        <is>
          <t>Natural Gas</t>
        </is>
      </c>
      <c r="E33627" s="75" t="n">
        <v>8673</v>
      </c>
      <c r="F33627" s="76" t="n">
        <v>1.1</v>
      </c>
      <c r="G33627" s="75" t="n">
        <v>304.6</v>
      </c>
    </row>
    <row r="33628">
      <c r="A33628" s="35" t="n">
        <v>2018</v>
      </c>
      <c r="B33628" s="35" t="n">
        <v>3484</v>
      </c>
      <c r="C33628" s="36" t="inlineStr">
        <is>
          <t>NG</t>
        </is>
      </c>
      <c r="D33628" s="36" t="inlineStr">
        <is>
          <t>Natural Gas</t>
        </is>
      </c>
      <c r="E33628" s="75" t="n">
        <v>9388</v>
      </c>
      <c r="F33628" s="76" t="n">
        <v>1</v>
      </c>
      <c r="G33628" s="75" t="n">
        <v>503.3</v>
      </c>
    </row>
    <row r="33629">
      <c r="A33629" s="35" t="n">
        <v>2018</v>
      </c>
      <c r="B33629" s="35" t="n">
        <v>3484</v>
      </c>
      <c r="C33629" s="36" t="inlineStr">
        <is>
          <t>NG</t>
        </is>
      </c>
      <c r="D33629" s="36" t="inlineStr">
        <is>
          <t>Natural Gas</t>
        </is>
      </c>
      <c r="E33629" s="75" t="n">
        <v>11451</v>
      </c>
      <c r="F33629" s="76" t="n">
        <v>1</v>
      </c>
      <c r="G33629" s="75" t="n">
        <v>487.3</v>
      </c>
    </row>
    <row r="33630">
      <c r="A33630" s="35" t="n">
        <v>2018</v>
      </c>
      <c r="B33630" s="35" t="n">
        <v>3484</v>
      </c>
      <c r="C33630" s="36" t="inlineStr">
        <is>
          <t>NG</t>
        </is>
      </c>
      <c r="D33630" s="36" t="inlineStr">
        <is>
          <t>Natural Gas</t>
        </is>
      </c>
      <c r="E33630" s="75" t="n">
        <v>14341</v>
      </c>
      <c r="F33630" s="76" t="n">
        <v>1.1</v>
      </c>
      <c r="G33630" s="75" t="n">
        <v>298.1</v>
      </c>
    </row>
    <row r="33631">
      <c r="A33631" s="35" t="n">
        <v>2018</v>
      </c>
      <c r="B33631" s="35" t="n">
        <v>3484</v>
      </c>
      <c r="C33631" s="36" t="inlineStr">
        <is>
          <t>NG</t>
        </is>
      </c>
      <c r="D33631" s="36" t="inlineStr">
        <is>
          <t>Natural Gas</t>
        </is>
      </c>
      <c r="E33631" s="75" t="n">
        <v>16470</v>
      </c>
      <c r="F33631" s="76" t="n">
        <v>1.1</v>
      </c>
      <c r="G33631" s="75" t="n">
        <v>301.1</v>
      </c>
    </row>
    <row r="33632">
      <c r="A33632" s="35" t="n">
        <v>2018</v>
      </c>
      <c r="B33632" s="35" t="n">
        <v>3484</v>
      </c>
      <c r="C33632" s="36" t="inlineStr">
        <is>
          <t>NG</t>
        </is>
      </c>
      <c r="D33632" s="36" t="inlineStr">
        <is>
          <t>Natural Gas</t>
        </is>
      </c>
      <c r="E33632" s="75" t="n">
        <v>18431</v>
      </c>
      <c r="F33632" s="76" t="n">
        <v>1</v>
      </c>
      <c r="G33632" s="75" t="n">
        <v>289</v>
      </c>
    </row>
    <row r="33633">
      <c r="A33633" s="35" t="n">
        <v>2018</v>
      </c>
      <c r="B33633" s="35" t="n">
        <v>3484</v>
      </c>
      <c r="C33633" s="36" t="inlineStr">
        <is>
          <t>NG</t>
        </is>
      </c>
      <c r="D33633" s="36" t="inlineStr">
        <is>
          <t>Natural Gas</t>
        </is>
      </c>
      <c r="E33633" s="75" t="n">
        <v>19239</v>
      </c>
      <c r="F33633" s="76" t="n">
        <v>1</v>
      </c>
      <c r="G33633" s="75" t="n">
        <v>345.1</v>
      </c>
    </row>
    <row r="33634">
      <c r="A33634" s="35" t="n">
        <v>2018</v>
      </c>
      <c r="B33634" s="35" t="n">
        <v>3484</v>
      </c>
      <c r="C33634" s="36" t="inlineStr">
        <is>
          <t>NG</t>
        </is>
      </c>
      <c r="D33634" s="36" t="inlineStr">
        <is>
          <t>Natural Gas</t>
        </is>
      </c>
      <c r="E33634" s="75" t="n">
        <v>22212</v>
      </c>
      <c r="F33634" s="76" t="n">
        <v>1</v>
      </c>
      <c r="G33634" s="75" t="n">
        <v>451.6</v>
      </c>
    </row>
    <row r="33635">
      <c r="A33635" s="35" t="n">
        <v>2018</v>
      </c>
      <c r="B33635" s="35" t="n">
        <v>3484</v>
      </c>
      <c r="C33635" s="36" t="inlineStr">
        <is>
          <t>NG</t>
        </is>
      </c>
      <c r="D33635" s="36" t="inlineStr">
        <is>
          <t>Natural Gas</t>
        </is>
      </c>
      <c r="E33635" s="75" t="n">
        <v>23789</v>
      </c>
      <c r="F33635" s="76" t="n">
        <v>1</v>
      </c>
      <c r="G33635" s="75" t="n">
        <v>356.9</v>
      </c>
    </row>
    <row r="33636">
      <c r="A33636" s="35" t="n">
        <v>2018</v>
      </c>
      <c r="B33636" s="35" t="n">
        <v>3484</v>
      </c>
      <c r="C33636" s="36" t="inlineStr">
        <is>
          <t>NG</t>
        </is>
      </c>
      <c r="D33636" s="36" t="inlineStr">
        <is>
          <t>Natural Gas</t>
        </is>
      </c>
      <c r="E33636" s="75" t="n">
        <v>35606</v>
      </c>
      <c r="F33636" s="76" t="n">
        <v>1</v>
      </c>
      <c r="G33636" s="75" t="n">
        <v>291.7</v>
      </c>
    </row>
    <row r="33637">
      <c r="A33637" s="35" t="n">
        <v>2018</v>
      </c>
      <c r="B33637" s="35" t="n">
        <v>3484</v>
      </c>
      <c r="C33637" s="36" t="inlineStr">
        <is>
          <t>NG</t>
        </is>
      </c>
      <c r="D33637" s="36" t="inlineStr">
        <is>
          <t>Natural Gas</t>
        </is>
      </c>
      <c r="E33637" s="75" t="n">
        <v>40990</v>
      </c>
      <c r="F33637" s="76" t="n">
        <v>1</v>
      </c>
      <c r="G33637" s="75" t="n">
        <v>306.1</v>
      </c>
    </row>
    <row r="33638">
      <c r="A33638" s="35" t="n">
        <v>2018</v>
      </c>
      <c r="B33638" s="35" t="n">
        <v>3484</v>
      </c>
      <c r="C33638" s="36" t="inlineStr">
        <is>
          <t>NG</t>
        </is>
      </c>
      <c r="D33638" s="36" t="inlineStr">
        <is>
          <t>Natural Gas</t>
        </is>
      </c>
      <c r="E33638" s="75" t="n">
        <v>41481</v>
      </c>
      <c r="F33638" s="76" t="n">
        <v>1</v>
      </c>
      <c r="G33638" s="75" t="n">
        <v>350.5</v>
      </c>
    </row>
    <row r="33639">
      <c r="A33639" s="35" t="n">
        <v>2018</v>
      </c>
      <c r="B33639" s="35" t="n">
        <v>3484</v>
      </c>
      <c r="C33639" s="36" t="inlineStr">
        <is>
          <t>NG</t>
        </is>
      </c>
      <c r="D33639" s="36" t="inlineStr">
        <is>
          <t>Natural Gas</t>
        </is>
      </c>
      <c r="E33639" s="75" t="n">
        <v>41632</v>
      </c>
      <c r="F33639" s="76" t="n">
        <v>1</v>
      </c>
      <c r="G33639" s="75" t="n">
        <v>281.7</v>
      </c>
    </row>
    <row r="33640">
      <c r="A33640" s="35" t="n">
        <v>2018</v>
      </c>
      <c r="B33640" s="35" t="n">
        <v>3484</v>
      </c>
      <c r="C33640" s="36" t="inlineStr">
        <is>
          <t>NG</t>
        </is>
      </c>
      <c r="D33640" s="36" t="inlineStr">
        <is>
          <t>Natural Gas</t>
        </is>
      </c>
      <c r="E33640" s="75" t="n">
        <v>41884</v>
      </c>
      <c r="F33640" s="76" t="n">
        <v>1</v>
      </c>
      <c r="G33640" s="75" t="n">
        <v>344.3</v>
      </c>
    </row>
    <row r="33641">
      <c r="A33641" s="35" t="n">
        <v>2018</v>
      </c>
      <c r="B33641" s="35" t="n">
        <v>3484</v>
      </c>
      <c r="C33641" s="36" t="inlineStr">
        <is>
          <t>NG</t>
        </is>
      </c>
      <c r="D33641" s="36" t="inlineStr">
        <is>
          <t>Natural Gas</t>
        </is>
      </c>
      <c r="E33641" s="75" t="n">
        <v>48072</v>
      </c>
      <c r="F33641" s="76" t="n">
        <v>1</v>
      </c>
      <c r="G33641" s="75" t="n">
        <v>314</v>
      </c>
    </row>
    <row r="33642">
      <c r="A33642" s="35" t="n">
        <v>2018</v>
      </c>
      <c r="B33642" s="35" t="n">
        <v>3484</v>
      </c>
      <c r="C33642" s="36" t="inlineStr">
        <is>
          <t>NG</t>
        </is>
      </c>
      <c r="D33642" s="36" t="inlineStr">
        <is>
          <t>Natural Gas</t>
        </is>
      </c>
      <c r="E33642" s="75" t="n">
        <v>49925</v>
      </c>
      <c r="F33642" s="76" t="n">
        <v>1</v>
      </c>
      <c r="G33642" s="75" t="n">
        <v>276.1</v>
      </c>
    </row>
    <row r="33643">
      <c r="A33643" s="35" t="n">
        <v>2018</v>
      </c>
      <c r="B33643" s="35" t="n">
        <v>3484</v>
      </c>
      <c r="C33643" s="36" t="inlineStr">
        <is>
          <t>NG</t>
        </is>
      </c>
      <c r="D33643" s="36" t="inlineStr">
        <is>
          <t>Natural Gas</t>
        </is>
      </c>
      <c r="E33643" s="75" t="n">
        <v>58951</v>
      </c>
      <c r="F33643" s="76" t="n">
        <v>1</v>
      </c>
      <c r="G33643" s="75" t="n">
        <v>338</v>
      </c>
    </row>
    <row r="33644">
      <c r="A33644" s="35" t="n">
        <v>2018</v>
      </c>
      <c r="B33644" s="35" t="n">
        <v>3484</v>
      </c>
      <c r="C33644" s="36" t="inlineStr">
        <is>
          <t>NG</t>
        </is>
      </c>
      <c r="D33644" s="36" t="inlineStr">
        <is>
          <t>Natural Gas</t>
        </is>
      </c>
      <c r="E33644" s="75" t="n">
        <v>61747</v>
      </c>
      <c r="F33644" s="76" t="n">
        <v>1</v>
      </c>
      <c r="G33644" s="75" t="n">
        <v>253.4</v>
      </c>
    </row>
    <row r="33645">
      <c r="A33645" s="35" t="n">
        <v>2018</v>
      </c>
      <c r="B33645" s="35" t="n">
        <v>3484</v>
      </c>
      <c r="C33645" s="36" t="inlineStr">
        <is>
          <t>NG</t>
        </is>
      </c>
      <c r="D33645" s="36" t="inlineStr">
        <is>
          <t>Natural Gas</t>
        </is>
      </c>
      <c r="E33645" s="75" t="n">
        <v>4216</v>
      </c>
      <c r="F33645" s="76" t="n">
        <v>1.1</v>
      </c>
      <c r="G33645" s="75" t="n">
        <v>604.6</v>
      </c>
    </row>
    <row r="33646">
      <c r="A33646" s="35" t="n">
        <v>2018</v>
      </c>
      <c r="B33646" s="35" t="n">
        <v>3485</v>
      </c>
      <c r="C33646" s="36" t="inlineStr">
        <is>
          <t>NG</t>
        </is>
      </c>
      <c r="D33646" s="36" t="inlineStr">
        <is>
          <t>Natural Gas</t>
        </is>
      </c>
      <c r="E33646" s="75" t="n">
        <v>31593</v>
      </c>
      <c r="F33646" s="76" t="n">
        <v>1.036</v>
      </c>
      <c r="G33646" s="75" t="n">
        <v>269.5</v>
      </c>
    </row>
    <row r="33647">
      <c r="A33647" s="35" t="n">
        <v>2018</v>
      </c>
      <c r="B33647" s="35" t="n">
        <v>3485</v>
      </c>
      <c r="C33647" s="36" t="inlineStr">
        <is>
          <t>NG</t>
        </is>
      </c>
      <c r="D33647" s="36" t="inlineStr">
        <is>
          <t>Natural Gas</t>
        </is>
      </c>
      <c r="E33647" s="75" t="n">
        <v>52176</v>
      </c>
      <c r="F33647" s="76" t="n">
        <v>1.034</v>
      </c>
      <c r="G33647" s="75" t="n">
        <v>316.3</v>
      </c>
    </row>
    <row r="33648">
      <c r="A33648" s="35" t="n">
        <v>2018</v>
      </c>
      <c r="B33648" s="35" t="n">
        <v>3485</v>
      </c>
      <c r="C33648" s="36" t="inlineStr">
        <is>
          <t>NG</t>
        </is>
      </c>
      <c r="D33648" s="36" t="inlineStr">
        <is>
          <t>Natural Gas</t>
        </is>
      </c>
      <c r="E33648" s="75" t="n">
        <v>36897</v>
      </c>
      <c r="F33648" s="76" t="n">
        <v>1.028</v>
      </c>
      <c r="G33648" s="75" t="n">
        <v>283.8</v>
      </c>
    </row>
    <row r="33649">
      <c r="A33649" s="35" t="n">
        <v>2018</v>
      </c>
      <c r="B33649" s="35" t="n">
        <v>3485</v>
      </c>
      <c r="C33649" s="36" t="inlineStr">
        <is>
          <t>NG</t>
        </is>
      </c>
      <c r="D33649" s="36" t="inlineStr">
        <is>
          <t>Natural Gas</t>
        </is>
      </c>
      <c r="E33649" s="75" t="n">
        <v>37784</v>
      </c>
      <c r="F33649" s="76" t="n">
        <v>1.025</v>
      </c>
      <c r="G33649" s="75" t="n">
        <v>341.9</v>
      </c>
    </row>
    <row r="33650">
      <c r="A33650" s="35" t="n">
        <v>2018</v>
      </c>
      <c r="B33650" s="35" t="n">
        <v>3485</v>
      </c>
      <c r="C33650" s="36" t="inlineStr">
        <is>
          <t>NG</t>
        </is>
      </c>
      <c r="D33650" s="36" t="inlineStr">
        <is>
          <t>Natural Gas</t>
        </is>
      </c>
      <c r="E33650" s="75" t="n">
        <v>38641</v>
      </c>
      <c r="F33650" s="76" t="n">
        <v>1.029</v>
      </c>
      <c r="G33650" s="75" t="n">
        <v>252.5</v>
      </c>
    </row>
    <row r="33651">
      <c r="A33651" s="35" t="n">
        <v>2018</v>
      </c>
      <c r="B33651" s="35" t="n">
        <v>3485</v>
      </c>
      <c r="C33651" s="36" t="inlineStr">
        <is>
          <t>NG</t>
        </is>
      </c>
      <c r="D33651" s="36" t="inlineStr">
        <is>
          <t>Natural Gas</t>
        </is>
      </c>
      <c r="E33651" s="75" t="n">
        <v>42015</v>
      </c>
      <c r="F33651" s="76" t="n">
        <v>1.041</v>
      </c>
      <c r="G33651" s="75" t="n">
        <v>230.3</v>
      </c>
    </row>
    <row r="33652">
      <c r="A33652" s="35" t="n">
        <v>2018</v>
      </c>
      <c r="B33652" s="35" t="n">
        <v>3485</v>
      </c>
      <c r="C33652" s="36" t="inlineStr">
        <is>
          <t>NG</t>
        </is>
      </c>
      <c r="D33652" s="36" t="inlineStr">
        <is>
          <t>Natural Gas</t>
        </is>
      </c>
      <c r="E33652" s="75" t="n">
        <v>43539</v>
      </c>
      <c r="F33652" s="76" t="n">
        <v>1.028</v>
      </c>
      <c r="G33652" s="75" t="n">
        <v>277.4</v>
      </c>
    </row>
    <row r="33653">
      <c r="A33653" s="35" t="n">
        <v>2018</v>
      </c>
      <c r="B33653" s="35" t="n">
        <v>3485</v>
      </c>
      <c r="C33653" s="36" t="inlineStr">
        <is>
          <t>NG</t>
        </is>
      </c>
      <c r="D33653" s="36" t="inlineStr">
        <is>
          <t>Natural Gas</t>
        </is>
      </c>
      <c r="E33653" s="75" t="n">
        <v>12331</v>
      </c>
      <c r="F33653" s="76" t="n">
        <v>1.025</v>
      </c>
      <c r="G33653" s="75" t="n">
        <v>432.7</v>
      </c>
    </row>
    <row r="33654">
      <c r="A33654" s="35" t="n">
        <v>2018</v>
      </c>
      <c r="B33654" s="35" t="n">
        <v>3485</v>
      </c>
      <c r="C33654" s="36" t="inlineStr">
        <is>
          <t>NG</t>
        </is>
      </c>
      <c r="D33654" s="36" t="inlineStr">
        <is>
          <t>Natural Gas</t>
        </is>
      </c>
      <c r="E33654" s="75" t="n">
        <v>14315</v>
      </c>
      <c r="F33654" s="76" t="n">
        <v>1.03</v>
      </c>
      <c r="G33654" s="75" t="n">
        <v>535.3</v>
      </c>
    </row>
    <row r="33655">
      <c r="A33655" s="35" t="n">
        <v>2018</v>
      </c>
      <c r="B33655" s="35" t="n">
        <v>3485</v>
      </c>
      <c r="C33655" s="36" t="inlineStr">
        <is>
          <t>NG</t>
        </is>
      </c>
      <c r="D33655" s="36" t="inlineStr">
        <is>
          <t>Natural Gas</t>
        </is>
      </c>
      <c r="E33655" s="75" t="n">
        <v>16374</v>
      </c>
      <c r="F33655" s="76" t="n">
        <v>1.028</v>
      </c>
      <c r="G33655" s="75" t="n">
        <v>320.8</v>
      </c>
    </row>
    <row r="33656">
      <c r="A33656" s="35" t="n">
        <v>2018</v>
      </c>
      <c r="B33656" s="35" t="n">
        <v>3485</v>
      </c>
      <c r="C33656" s="36" t="inlineStr">
        <is>
          <t>NG</t>
        </is>
      </c>
      <c r="D33656" s="36" t="inlineStr">
        <is>
          <t>Natural Gas</t>
        </is>
      </c>
      <c r="E33656" s="75" t="n">
        <v>16730</v>
      </c>
      <c r="F33656" s="76" t="n">
        <v>1.023</v>
      </c>
      <c r="G33656" s="75" t="n">
        <v>284.8</v>
      </c>
    </row>
    <row r="33657">
      <c r="A33657" s="35" t="n">
        <v>2018</v>
      </c>
      <c r="B33657" s="35" t="n">
        <v>3485</v>
      </c>
      <c r="C33657" s="36" t="inlineStr">
        <is>
          <t>NG</t>
        </is>
      </c>
      <c r="D33657" s="36" t="inlineStr">
        <is>
          <t>Natural Gas</t>
        </is>
      </c>
      <c r="E33657" s="75" t="n">
        <v>20228</v>
      </c>
      <c r="F33657" s="76" t="n">
        <v>1.023</v>
      </c>
      <c r="G33657" s="75" t="n">
        <v>351.7</v>
      </c>
    </row>
    <row r="33658">
      <c r="A33658" s="35" t="n">
        <v>2018</v>
      </c>
      <c r="B33658" s="35" t="n">
        <v>3485</v>
      </c>
      <c r="C33658" s="36" t="inlineStr">
        <is>
          <t>NG</t>
        </is>
      </c>
      <c r="D33658" s="36" t="inlineStr">
        <is>
          <t>Natural Gas</t>
        </is>
      </c>
      <c r="E33658" s="75" t="n">
        <v>23675</v>
      </c>
      <c r="F33658" s="76" t="n">
        <v>1.029</v>
      </c>
      <c r="G33658" s="75" t="n">
        <v>244.7</v>
      </c>
    </row>
    <row r="33659">
      <c r="A33659" s="35" t="n">
        <v>2018</v>
      </c>
      <c r="B33659" s="35" t="n">
        <v>3485</v>
      </c>
      <c r="C33659" s="36" t="inlineStr">
        <is>
          <t>NG</t>
        </is>
      </c>
      <c r="D33659" s="36" t="inlineStr">
        <is>
          <t>Natural Gas</t>
        </is>
      </c>
      <c r="E33659" s="75" t="n">
        <v>24362</v>
      </c>
      <c r="F33659" s="76" t="n">
        <v>1.02</v>
      </c>
      <c r="G33659" s="75" t="n">
        <v>258.3</v>
      </c>
    </row>
    <row r="33660">
      <c r="A33660" s="35" t="n">
        <v>2018</v>
      </c>
      <c r="B33660" s="35" t="n">
        <v>3485</v>
      </c>
      <c r="C33660" s="36" t="inlineStr">
        <is>
          <t>NG</t>
        </is>
      </c>
      <c r="D33660" s="36" t="inlineStr">
        <is>
          <t>Natural Gas</t>
        </is>
      </c>
      <c r="E33660" s="75" t="n">
        <v>24593</v>
      </c>
      <c r="F33660" s="76" t="n">
        <v>1.037</v>
      </c>
      <c r="G33660" s="75" t="n">
        <v>250.2</v>
      </c>
    </row>
    <row r="33661">
      <c r="A33661" s="35" t="n">
        <v>2018</v>
      </c>
      <c r="B33661" s="35" t="n">
        <v>3485</v>
      </c>
      <c r="C33661" s="36" t="inlineStr">
        <is>
          <t>NG</t>
        </is>
      </c>
      <c r="D33661" s="36" t="inlineStr">
        <is>
          <t>Natural Gas</t>
        </is>
      </c>
      <c r="E33661" s="75" t="n">
        <v>25372</v>
      </c>
      <c r="F33661" s="76" t="n">
        <v>1.03</v>
      </c>
      <c r="G33661" s="75" t="n">
        <v>256.2</v>
      </c>
    </row>
    <row r="33662">
      <c r="A33662" s="35" t="n">
        <v>2018</v>
      </c>
      <c r="B33662" s="35" t="n">
        <v>3485</v>
      </c>
      <c r="C33662" s="36" t="inlineStr">
        <is>
          <t>NG</t>
        </is>
      </c>
      <c r="D33662" s="36" t="inlineStr">
        <is>
          <t>Natural Gas</t>
        </is>
      </c>
      <c r="E33662" s="75" t="n">
        <v>26749</v>
      </c>
      <c r="F33662" s="76" t="n">
        <v>0.964</v>
      </c>
      <c r="G33662" s="75" t="n">
        <v>198.8</v>
      </c>
    </row>
    <row r="33663">
      <c r="A33663" s="35" t="n">
        <v>2018</v>
      </c>
      <c r="B33663" s="35" t="n">
        <v>3485</v>
      </c>
      <c r="C33663" s="36" t="inlineStr">
        <is>
          <t>NG</t>
        </is>
      </c>
      <c r="D33663" s="36" t="inlineStr">
        <is>
          <t>Natural Gas</t>
        </is>
      </c>
      <c r="E33663" s="75" t="n">
        <v>27408</v>
      </c>
      <c r="F33663" s="76" t="n">
        <v>1.034</v>
      </c>
      <c r="G33663" s="75" t="n">
        <v>280.5</v>
      </c>
    </row>
    <row r="33664">
      <c r="A33664" s="35" t="n">
        <v>2018</v>
      </c>
      <c r="B33664" s="35" t="n">
        <v>3485</v>
      </c>
      <c r="C33664" s="36" t="inlineStr">
        <is>
          <t>NG</t>
        </is>
      </c>
      <c r="D33664" s="36" t="inlineStr">
        <is>
          <t>Natural Gas</t>
        </is>
      </c>
      <c r="E33664" s="75" t="n">
        <v>29594</v>
      </c>
      <c r="F33664" s="76" t="n">
        <v>1.036</v>
      </c>
      <c r="G33664" s="75" t="n">
        <v>228.3</v>
      </c>
    </row>
    <row r="33665">
      <c r="A33665" s="35" t="n">
        <v>2018</v>
      </c>
      <c r="B33665" s="35" t="n">
        <v>3485</v>
      </c>
      <c r="C33665" s="36" t="inlineStr">
        <is>
          <t>NG</t>
        </is>
      </c>
      <c r="D33665" s="36" t="inlineStr">
        <is>
          <t>Natural Gas</t>
        </is>
      </c>
      <c r="E33665" s="75" t="n">
        <v>31255</v>
      </c>
      <c r="F33665" s="76" t="n">
        <v>1.028</v>
      </c>
      <c r="G33665" s="75" t="n">
        <v>296.6</v>
      </c>
    </row>
    <row r="33666">
      <c r="A33666" s="35" t="n">
        <v>2018</v>
      </c>
      <c r="B33666" s="35" t="n">
        <v>3485</v>
      </c>
      <c r="C33666" s="36" t="inlineStr">
        <is>
          <t>NG</t>
        </is>
      </c>
      <c r="D33666" s="36" t="inlineStr">
        <is>
          <t>Natural Gas</t>
        </is>
      </c>
      <c r="E33666" s="75" t="n">
        <v>44010</v>
      </c>
      <c r="F33666" s="76" t="n">
        <v>1.034</v>
      </c>
      <c r="G33666" s="75" t="n">
        <v>243.4</v>
      </c>
    </row>
    <row r="33667">
      <c r="A33667" s="35" t="n">
        <v>2018</v>
      </c>
      <c r="B33667" s="35" t="n">
        <v>3485</v>
      </c>
      <c r="C33667" s="36" t="inlineStr">
        <is>
          <t>NG</t>
        </is>
      </c>
      <c r="D33667" s="36" t="inlineStr">
        <is>
          <t>Natural Gas</t>
        </is>
      </c>
      <c r="E33667" s="75" t="n">
        <v>44545</v>
      </c>
      <c r="F33667" s="76" t="n">
        <v>1.032</v>
      </c>
      <c r="G33667" s="75" t="n">
        <v>302.9</v>
      </c>
    </row>
    <row r="33668">
      <c r="A33668" s="35" t="n">
        <v>2018</v>
      </c>
      <c r="B33668" s="35" t="n">
        <v>3485</v>
      </c>
      <c r="C33668" s="36" t="inlineStr">
        <is>
          <t>NG</t>
        </is>
      </c>
      <c r="D33668" s="36" t="inlineStr">
        <is>
          <t>Natural Gas</t>
        </is>
      </c>
      <c r="E33668" s="75" t="n">
        <v>44764</v>
      </c>
      <c r="F33668" s="76" t="n">
        <v>1.033</v>
      </c>
      <c r="G33668" s="75" t="n">
        <v>241</v>
      </c>
    </row>
    <row r="33669">
      <c r="A33669" s="35" t="n">
        <v>2018</v>
      </c>
      <c r="B33669" s="35" t="n">
        <v>3485</v>
      </c>
      <c r="C33669" s="36" t="inlineStr">
        <is>
          <t>NG</t>
        </is>
      </c>
      <c r="D33669" s="36" t="inlineStr">
        <is>
          <t>Natural Gas</t>
        </is>
      </c>
      <c r="E33669" s="75" t="n">
        <v>35892</v>
      </c>
      <c r="F33669" s="76" t="n">
        <v>1.037</v>
      </c>
      <c r="G33669" s="75" t="n">
        <v>253.1</v>
      </c>
    </row>
    <row r="33670">
      <c r="A33670" s="35" t="n">
        <v>2018</v>
      </c>
      <c r="B33670" s="35" t="n">
        <v>3491</v>
      </c>
      <c r="C33670" s="36" t="inlineStr">
        <is>
          <t>NG</t>
        </is>
      </c>
      <c r="D33670" s="36" t="inlineStr">
        <is>
          <t>Natural Gas</t>
        </is>
      </c>
      <c r="E33670" s="75" t="n">
        <v>148282</v>
      </c>
      <c r="F33670" s="76" t="n">
        <v>1.035</v>
      </c>
      <c r="G33670" s="75" t="inlineStr">
        <is>
          <t>.</t>
        </is>
      </c>
    </row>
    <row r="33671">
      <c r="A33671" s="35" t="n">
        <v>2018</v>
      </c>
      <c r="B33671" s="35" t="n">
        <v>3492</v>
      </c>
      <c r="C33671" s="36" t="inlineStr">
        <is>
          <t>NG</t>
        </is>
      </c>
      <c r="D33671" s="36" t="inlineStr">
        <is>
          <t>Natural Gas</t>
        </is>
      </c>
      <c r="E33671" s="75" t="n">
        <v>8740</v>
      </c>
      <c r="F33671" s="76" t="n">
        <v>1.02</v>
      </c>
      <c r="G33671" s="75" t="inlineStr">
        <is>
          <t>.</t>
        </is>
      </c>
    </row>
    <row r="33672">
      <c r="A33672" s="35" t="n">
        <v>2018</v>
      </c>
      <c r="B33672" s="35" t="n">
        <v>3494</v>
      </c>
      <c r="C33672" s="36" t="inlineStr">
        <is>
          <t>NG</t>
        </is>
      </c>
      <c r="D33672" s="36" t="inlineStr">
        <is>
          <t>Natural Gas</t>
        </is>
      </c>
      <c r="E33672" s="75" t="n">
        <v>65295</v>
      </c>
      <c r="F33672" s="76" t="n">
        <v>1.03</v>
      </c>
      <c r="G33672" s="75" t="inlineStr">
        <is>
          <t>.</t>
        </is>
      </c>
    </row>
    <row r="33673">
      <c r="A33673" s="35" t="n">
        <v>2018</v>
      </c>
      <c r="B33673" s="35" t="n">
        <v>3504</v>
      </c>
      <c r="C33673" s="36" t="inlineStr">
        <is>
          <t>NG</t>
        </is>
      </c>
      <c r="D33673" s="36" t="inlineStr">
        <is>
          <t>Natural Gas</t>
        </is>
      </c>
      <c r="E33673" s="75" t="n">
        <v>12181</v>
      </c>
      <c r="F33673" s="76" t="n">
        <v>1.02</v>
      </c>
      <c r="G33673" s="75" t="inlineStr">
        <is>
          <t>.</t>
        </is>
      </c>
    </row>
    <row r="33674">
      <c r="A33674" s="35" t="n">
        <v>2018</v>
      </c>
      <c r="B33674" s="35" t="n">
        <v>3548</v>
      </c>
      <c r="C33674" s="36" t="inlineStr">
        <is>
          <t>NG</t>
        </is>
      </c>
      <c r="D33674" s="36" t="inlineStr">
        <is>
          <t>Natural Gas</t>
        </is>
      </c>
      <c r="E33674" s="75" t="n">
        <v>60920</v>
      </c>
      <c r="F33674" s="76" t="n">
        <v>1.025</v>
      </c>
      <c r="G33674" s="75" t="n">
        <v>420.4</v>
      </c>
    </row>
    <row r="33675">
      <c r="A33675" s="35" t="n">
        <v>2018</v>
      </c>
      <c r="B33675" s="35" t="n">
        <v>3548</v>
      </c>
      <c r="C33675" s="36" t="inlineStr">
        <is>
          <t>NG</t>
        </is>
      </c>
      <c r="D33675" s="36" t="inlineStr">
        <is>
          <t>Natural Gas</t>
        </is>
      </c>
      <c r="E33675" s="75" t="n">
        <v>25463</v>
      </c>
      <c r="F33675" s="76" t="n">
        <v>1.025</v>
      </c>
      <c r="G33675" s="75" t="n">
        <v>440.3</v>
      </c>
    </row>
    <row r="33676">
      <c r="A33676" s="35" t="n">
        <v>2018</v>
      </c>
      <c r="B33676" s="35" t="n">
        <v>3601</v>
      </c>
      <c r="C33676" s="36" t="inlineStr">
        <is>
          <t>NG</t>
        </is>
      </c>
      <c r="D33676" s="36" t="inlineStr">
        <is>
          <t>Natural Gas</t>
        </is>
      </c>
      <c r="E33676" s="75" t="n">
        <v>471</v>
      </c>
      <c r="F33676" s="76" t="n">
        <v>1.03</v>
      </c>
      <c r="G33676" s="75" t="n">
        <v>384.6</v>
      </c>
    </row>
    <row r="33677">
      <c r="A33677" s="35" t="n">
        <v>2018</v>
      </c>
      <c r="B33677" s="35" t="n">
        <v>3601</v>
      </c>
      <c r="C33677" s="36" t="inlineStr">
        <is>
          <t>NG</t>
        </is>
      </c>
      <c r="D33677" s="36" t="inlineStr">
        <is>
          <t>Natural Gas</t>
        </is>
      </c>
      <c r="E33677" s="75" t="n">
        <v>9059</v>
      </c>
      <c r="F33677" s="76" t="n">
        <v>1.03</v>
      </c>
      <c r="G33677" s="75" t="n">
        <v>405</v>
      </c>
    </row>
    <row r="33678">
      <c r="A33678" s="35" t="n">
        <v>2018</v>
      </c>
      <c r="B33678" s="35" t="n">
        <v>3601</v>
      </c>
      <c r="C33678" s="36" t="inlineStr">
        <is>
          <t>NG</t>
        </is>
      </c>
      <c r="D33678" s="36" t="inlineStr">
        <is>
          <t>Natural Gas</t>
        </is>
      </c>
      <c r="E33678" s="75" t="n">
        <v>12185</v>
      </c>
      <c r="F33678" s="76" t="n">
        <v>1.03</v>
      </c>
      <c r="G33678" s="75" t="n">
        <v>498.4</v>
      </c>
    </row>
    <row r="33679">
      <c r="A33679" s="35" t="n">
        <v>2018</v>
      </c>
      <c r="B33679" s="35" t="n">
        <v>3601</v>
      </c>
      <c r="C33679" s="36" t="inlineStr">
        <is>
          <t>NG</t>
        </is>
      </c>
      <c r="D33679" s="36" t="inlineStr">
        <is>
          <t>Natural Gas</t>
        </is>
      </c>
      <c r="E33679" s="75" t="n">
        <v>238</v>
      </c>
      <c r="F33679" s="76" t="n">
        <v>1.03</v>
      </c>
      <c r="G33679" s="75" t="n">
        <v>381</v>
      </c>
    </row>
    <row r="33680">
      <c r="A33680" s="35" t="n">
        <v>2018</v>
      </c>
      <c r="B33680" s="35" t="n">
        <v>3609</v>
      </c>
      <c r="C33680" s="36" t="inlineStr">
        <is>
          <t>NG</t>
        </is>
      </c>
      <c r="D33680" s="36" t="inlineStr">
        <is>
          <t>Natural Gas</t>
        </is>
      </c>
      <c r="E33680" s="75" t="n">
        <v>152012</v>
      </c>
      <c r="F33680" s="76" t="n">
        <v>1.025</v>
      </c>
      <c r="G33680" s="75" t="n">
        <v>350</v>
      </c>
    </row>
    <row r="33681">
      <c r="A33681" s="35" t="n">
        <v>2018</v>
      </c>
      <c r="B33681" s="35" t="n">
        <v>3611</v>
      </c>
      <c r="C33681" s="36" t="inlineStr">
        <is>
          <t>NG</t>
        </is>
      </c>
      <c r="D33681" s="36" t="inlineStr">
        <is>
          <t>Natural Gas</t>
        </is>
      </c>
      <c r="E33681" s="75" t="n">
        <v>296698</v>
      </c>
      <c r="F33681" s="76" t="n">
        <v>1.031</v>
      </c>
      <c r="G33681" s="75" t="n">
        <v>363</v>
      </c>
    </row>
    <row r="33682">
      <c r="A33682" s="35" t="n">
        <v>2018</v>
      </c>
      <c r="B33682" s="35" t="n">
        <v>3612</v>
      </c>
      <c r="C33682" s="36" t="inlineStr">
        <is>
          <t>NG</t>
        </is>
      </c>
      <c r="D33682" s="36" t="inlineStr">
        <is>
          <t>Natural Gas</t>
        </is>
      </c>
      <c r="E33682" s="75" t="n">
        <v>155394</v>
      </c>
      <c r="F33682" s="76" t="n">
        <v>1.012</v>
      </c>
      <c r="G33682" s="75" t="n">
        <v>227.8</v>
      </c>
    </row>
    <row r="33683">
      <c r="A33683" s="35" t="n">
        <v>2018</v>
      </c>
      <c r="B33683" s="35" t="n">
        <v>3628</v>
      </c>
      <c r="C33683" s="36" t="inlineStr">
        <is>
          <t>NG</t>
        </is>
      </c>
      <c r="D33683" s="36" t="inlineStr">
        <is>
          <t>Natural Gas</t>
        </is>
      </c>
      <c r="E33683" s="75" t="n">
        <v>1082</v>
      </c>
      <c r="F33683" s="76" t="n">
        <v>1.009</v>
      </c>
      <c r="G33683" s="75" t="n">
        <v>370.4</v>
      </c>
    </row>
    <row r="33684">
      <c r="A33684" s="35" t="n">
        <v>2018</v>
      </c>
      <c r="B33684" s="35" t="n">
        <v>3628</v>
      </c>
      <c r="C33684" s="36" t="inlineStr">
        <is>
          <t>NG</t>
        </is>
      </c>
      <c r="D33684" s="36" t="inlineStr">
        <is>
          <t>Natural Gas</t>
        </is>
      </c>
      <c r="E33684" s="75" t="n">
        <v>411</v>
      </c>
      <c r="F33684" s="76" t="n">
        <v>1.009</v>
      </c>
      <c r="G33684" s="75" t="n">
        <v>350.5</v>
      </c>
    </row>
    <row r="33685">
      <c r="A33685" s="35" t="n">
        <v>2018</v>
      </c>
      <c r="B33685" s="35" t="n">
        <v>3628</v>
      </c>
      <c r="C33685" s="36" t="inlineStr">
        <is>
          <t>NG</t>
        </is>
      </c>
      <c r="D33685" s="36" t="inlineStr">
        <is>
          <t>Natural Gas</t>
        </is>
      </c>
      <c r="E33685" s="75" t="n">
        <v>192</v>
      </c>
      <c r="F33685" s="76" t="n">
        <v>1.009</v>
      </c>
      <c r="G33685" s="75" t="n">
        <v>498.4</v>
      </c>
    </row>
    <row r="33686">
      <c r="A33686" s="35" t="n">
        <v>2018</v>
      </c>
      <c r="B33686" s="35" t="n">
        <v>3628</v>
      </c>
      <c r="C33686" s="36" t="inlineStr">
        <is>
          <t>NG</t>
        </is>
      </c>
      <c r="D33686" s="36" t="inlineStr">
        <is>
          <t>Natural Gas</t>
        </is>
      </c>
      <c r="E33686" s="75" t="n">
        <v>2603</v>
      </c>
      <c r="F33686" s="76" t="n">
        <v>1.009</v>
      </c>
      <c r="G33686" s="75" t="n">
        <v>420</v>
      </c>
    </row>
    <row r="33687">
      <c r="A33687" s="35" t="n">
        <v>2018</v>
      </c>
      <c r="B33687" s="35" t="n">
        <v>3628</v>
      </c>
      <c r="C33687" s="36" t="inlineStr">
        <is>
          <t>NG</t>
        </is>
      </c>
      <c r="D33687" s="36" t="inlineStr">
        <is>
          <t>Natural Gas</t>
        </is>
      </c>
      <c r="E33687" s="75" t="n">
        <v>26292</v>
      </c>
      <c r="F33687" s="76" t="n">
        <v>1.009</v>
      </c>
      <c r="G33687" s="75" t="n">
        <v>376.6</v>
      </c>
    </row>
    <row r="33688">
      <c r="A33688" s="35" t="n">
        <v>2018</v>
      </c>
      <c r="B33688" s="35" t="n">
        <v>3628</v>
      </c>
      <c r="C33688" s="36" t="inlineStr">
        <is>
          <t>NG</t>
        </is>
      </c>
      <c r="D33688" s="36" t="inlineStr">
        <is>
          <t>Natural Gas</t>
        </is>
      </c>
      <c r="E33688" s="75" t="n">
        <v>17919</v>
      </c>
      <c r="F33688" s="76" t="n">
        <v>1.009</v>
      </c>
      <c r="G33688" s="75" t="n">
        <v>393.7</v>
      </c>
    </row>
    <row r="33689">
      <c r="A33689" s="35" t="n">
        <v>2018</v>
      </c>
      <c r="B33689" s="35" t="n">
        <v>3628</v>
      </c>
      <c r="C33689" s="36" t="inlineStr">
        <is>
          <t>NG</t>
        </is>
      </c>
      <c r="D33689" s="36" t="inlineStr">
        <is>
          <t>Natural Gas</t>
        </is>
      </c>
      <c r="E33689" s="75" t="n">
        <v>15618</v>
      </c>
      <c r="F33689" s="76" t="n">
        <v>1.009</v>
      </c>
      <c r="G33689" s="75" t="n">
        <v>388.6</v>
      </c>
    </row>
    <row r="33690">
      <c r="A33690" s="35" t="n">
        <v>2018</v>
      </c>
      <c r="B33690" s="35" t="n">
        <v>3628</v>
      </c>
      <c r="C33690" s="36" t="inlineStr">
        <is>
          <t>NG</t>
        </is>
      </c>
      <c r="D33690" s="36" t="inlineStr">
        <is>
          <t>Natural Gas</t>
        </is>
      </c>
      <c r="E33690" s="75" t="n">
        <v>4110</v>
      </c>
      <c r="F33690" s="76" t="n">
        <v>1.009</v>
      </c>
      <c r="G33690" s="75" t="n">
        <v>379.1</v>
      </c>
    </row>
    <row r="33691">
      <c r="A33691" s="35" t="n">
        <v>2018</v>
      </c>
      <c r="B33691" s="35" t="n">
        <v>3628</v>
      </c>
      <c r="C33691" s="36" t="inlineStr">
        <is>
          <t>NG</t>
        </is>
      </c>
      <c r="D33691" s="36" t="inlineStr">
        <is>
          <t>Natural Gas</t>
        </is>
      </c>
      <c r="E33691" s="75" t="n">
        <v>6878</v>
      </c>
      <c r="F33691" s="76" t="n">
        <v>1.009</v>
      </c>
      <c r="G33691" s="75" t="n">
        <v>380.3</v>
      </c>
    </row>
    <row r="33692">
      <c r="A33692" s="35" t="n">
        <v>2018</v>
      </c>
      <c r="B33692" s="35" t="n">
        <v>3628</v>
      </c>
      <c r="C33692" s="36" t="inlineStr">
        <is>
          <t>NG</t>
        </is>
      </c>
      <c r="D33692" s="36" t="inlineStr">
        <is>
          <t>Natural Gas</t>
        </is>
      </c>
      <c r="E33692" s="75" t="n">
        <v>7313</v>
      </c>
      <c r="F33692" s="76" t="n">
        <v>1.009</v>
      </c>
      <c r="G33692" s="75" t="n">
        <v>378.2</v>
      </c>
    </row>
    <row r="33693">
      <c r="A33693" s="35" t="n">
        <v>2018</v>
      </c>
      <c r="B33693" s="35" t="n">
        <v>3628</v>
      </c>
      <c r="C33693" s="36" t="inlineStr">
        <is>
          <t>NG</t>
        </is>
      </c>
      <c r="D33693" s="36" t="inlineStr">
        <is>
          <t>Natural Gas</t>
        </is>
      </c>
      <c r="E33693" s="75" t="n">
        <v>14885</v>
      </c>
      <c r="F33693" s="76" t="n">
        <v>1.009</v>
      </c>
      <c r="G33693" s="75" t="n">
        <v>385.2</v>
      </c>
    </row>
    <row r="33694">
      <c r="A33694" s="35" t="n">
        <v>2018</v>
      </c>
      <c r="B33694" s="35" t="n">
        <v>3630</v>
      </c>
      <c r="C33694" s="36" t="inlineStr">
        <is>
          <t>NG</t>
        </is>
      </c>
      <c r="D33694" s="36" t="inlineStr">
        <is>
          <t>Natural Gas</t>
        </is>
      </c>
      <c r="E33694" s="75" t="n">
        <v>180153</v>
      </c>
      <c r="F33694" s="76" t="n">
        <v>1.039</v>
      </c>
      <c r="G33694" s="75" t="n">
        <v>658.4</v>
      </c>
    </row>
    <row r="33695">
      <c r="A33695" s="35" t="n">
        <v>2018</v>
      </c>
      <c r="B33695" s="35" t="n">
        <v>3631</v>
      </c>
      <c r="C33695" s="36" t="inlineStr">
        <is>
          <t>NG</t>
        </is>
      </c>
      <c r="D33695" s="36" t="inlineStr">
        <is>
          <t>Natural Gas</t>
        </is>
      </c>
      <c r="E33695" s="75" t="n">
        <v>140454</v>
      </c>
      <c r="F33695" s="76" t="n">
        <v>1.039</v>
      </c>
      <c r="G33695" s="75" t="n">
        <v>432.9</v>
      </c>
    </row>
    <row r="33696">
      <c r="A33696" s="35" t="n">
        <v>2018</v>
      </c>
      <c r="B33696" s="35" t="n">
        <v>3631</v>
      </c>
      <c r="C33696" s="36" t="inlineStr">
        <is>
          <t>DFO</t>
        </is>
      </c>
      <c r="D33696" s="36" t="inlineStr">
        <is>
          <t>Petroleum</t>
        </is>
      </c>
      <c r="E33696" s="75" t="n">
        <v>28</v>
      </c>
      <c r="F33696" s="76" t="n">
        <v>5.838</v>
      </c>
      <c r="G33696" s="75" t="n">
        <v>1703.6</v>
      </c>
    </row>
    <row r="33697">
      <c r="A33697" s="35" t="n">
        <v>2018</v>
      </c>
      <c r="B33697" s="35" t="n">
        <v>3648</v>
      </c>
      <c r="C33697" s="36" t="inlineStr">
        <is>
          <t>NG</t>
        </is>
      </c>
      <c r="D33697" s="36" t="inlineStr">
        <is>
          <t>Natural Gas</t>
        </is>
      </c>
      <c r="E33697" s="75" t="n">
        <v>1156</v>
      </c>
      <c r="F33697" s="76" t="n">
        <v>1.039</v>
      </c>
      <c r="G33697" s="75" t="n">
        <v>11211.1</v>
      </c>
    </row>
    <row r="33698">
      <c r="A33698" s="35" t="n">
        <v>2018</v>
      </c>
      <c r="B33698" s="35" t="n">
        <v>3775</v>
      </c>
      <c r="C33698" s="36" t="inlineStr">
        <is>
          <t>NG</t>
        </is>
      </c>
      <c r="D33698" s="36" t="inlineStr">
        <is>
          <t>Natural Gas</t>
        </is>
      </c>
      <c r="E33698" s="75" t="n">
        <v>382</v>
      </c>
      <c r="F33698" s="76" t="n">
        <v>1.028</v>
      </c>
      <c r="G33698" s="75" t="n">
        <v>455.1</v>
      </c>
    </row>
    <row r="33699">
      <c r="A33699" s="35" t="n">
        <v>2018</v>
      </c>
      <c r="B33699" s="35" t="n">
        <v>3775</v>
      </c>
      <c r="C33699" s="36" t="inlineStr">
        <is>
          <t>NG</t>
        </is>
      </c>
      <c r="D33699" s="36" t="inlineStr">
        <is>
          <t>Natural Gas</t>
        </is>
      </c>
      <c r="E33699" s="75" t="n">
        <v>7879</v>
      </c>
      <c r="F33699" s="76" t="n">
        <v>1.029</v>
      </c>
      <c r="G33699" s="75" t="n">
        <v>341.2</v>
      </c>
    </row>
    <row r="33700">
      <c r="A33700" s="35" t="n">
        <v>2018</v>
      </c>
      <c r="B33700" s="35" t="n">
        <v>3775</v>
      </c>
      <c r="C33700" s="36" t="inlineStr">
        <is>
          <t>NG</t>
        </is>
      </c>
      <c r="D33700" s="36" t="inlineStr">
        <is>
          <t>Natural Gas</t>
        </is>
      </c>
      <c r="E33700" s="75" t="n">
        <v>584</v>
      </c>
      <c r="F33700" s="76" t="n">
        <v>1.029</v>
      </c>
      <c r="G33700" s="75" t="n">
        <v>368.8</v>
      </c>
    </row>
    <row r="33701">
      <c r="A33701" s="35" t="n">
        <v>2018</v>
      </c>
      <c r="B33701" s="35" t="n">
        <v>3804</v>
      </c>
      <c r="C33701" s="36" t="inlineStr">
        <is>
          <t>NG</t>
        </is>
      </c>
      <c r="D33701" s="36" t="inlineStr">
        <is>
          <t>Natural Gas</t>
        </is>
      </c>
      <c r="E33701" s="75" t="n">
        <v>347</v>
      </c>
      <c r="F33701" s="76" t="n">
        <v>1.059</v>
      </c>
      <c r="G33701" s="75" t="n">
        <v>428.3</v>
      </c>
    </row>
    <row r="33702">
      <c r="A33702" s="35" t="n">
        <v>2018</v>
      </c>
      <c r="B33702" s="35" t="n">
        <v>3804</v>
      </c>
      <c r="C33702" s="36" t="inlineStr">
        <is>
          <t>NG</t>
        </is>
      </c>
      <c r="D33702" s="36" t="inlineStr">
        <is>
          <t>Natural Gas</t>
        </is>
      </c>
      <c r="E33702" s="75" t="n">
        <v>2232697</v>
      </c>
      <c r="F33702" s="76" t="n">
        <v>1.059</v>
      </c>
      <c r="G33702" s="75" t="n">
        <v>428.3</v>
      </c>
    </row>
    <row r="33703">
      <c r="A33703" s="35" t="n">
        <v>2018</v>
      </c>
      <c r="B33703" s="35" t="n">
        <v>3809</v>
      </c>
      <c r="C33703" s="36" t="inlineStr">
        <is>
          <t>BIT</t>
        </is>
      </c>
      <c r="D33703" s="36" t="inlineStr">
        <is>
          <t>Coal</t>
        </is>
      </c>
      <c r="E33703" s="75" t="n">
        <v>11919</v>
      </c>
      <c r="F33703" s="76" t="n">
        <v>25.654</v>
      </c>
      <c r="G33703" s="75" t="n">
        <v>368</v>
      </c>
    </row>
    <row r="33704">
      <c r="A33704" s="35" t="n">
        <v>2018</v>
      </c>
      <c r="B33704" s="35" t="n">
        <v>3809</v>
      </c>
      <c r="C33704" s="36" t="inlineStr">
        <is>
          <t>BIT</t>
        </is>
      </c>
      <c r="D33704" s="36" t="inlineStr">
        <is>
          <t>Coal</t>
        </is>
      </c>
      <c r="E33704" s="75" t="n">
        <v>11927</v>
      </c>
      <c r="F33704" s="76" t="n">
        <v>25.65</v>
      </c>
      <c r="G33704" s="75" t="n">
        <v>300.8</v>
      </c>
    </row>
    <row r="33705">
      <c r="A33705" s="35" t="n">
        <v>2018</v>
      </c>
      <c r="B33705" s="35" t="n">
        <v>3809</v>
      </c>
      <c r="C33705" s="36" t="inlineStr">
        <is>
          <t>NG</t>
        </is>
      </c>
      <c r="D33705" s="36" t="inlineStr">
        <is>
          <t>Natural Gas</t>
        </is>
      </c>
      <c r="E33705" s="75" t="n">
        <v>5817</v>
      </c>
      <c r="F33705" s="76" t="n">
        <v>1.027</v>
      </c>
      <c r="G33705" s="75" t="n">
        <v>1237.2</v>
      </c>
    </row>
    <row r="33706">
      <c r="A33706" s="35" t="n">
        <v>2018</v>
      </c>
      <c r="B33706" s="35" t="n">
        <v>3845</v>
      </c>
      <c r="C33706" s="36" t="inlineStr">
        <is>
          <t>DFO</t>
        </is>
      </c>
      <c r="D33706" s="36" t="inlineStr">
        <is>
          <t>Petroleum</t>
        </is>
      </c>
      <c r="E33706" s="75" t="n">
        <v>1648</v>
      </c>
      <c r="F33706" s="76" t="n">
        <v>6</v>
      </c>
      <c r="G33706" s="75" t="inlineStr">
        <is>
          <t>.</t>
        </is>
      </c>
    </row>
    <row r="33707">
      <c r="A33707" s="35" t="n">
        <v>2018</v>
      </c>
      <c r="B33707" s="35" t="n">
        <v>3845</v>
      </c>
      <c r="C33707" s="36" t="inlineStr">
        <is>
          <t>SUB</t>
        </is>
      </c>
      <c r="D33707" s="36" t="inlineStr">
        <is>
          <t>Coal</t>
        </is>
      </c>
      <c r="E33707" s="75" t="n">
        <v>190296</v>
      </c>
      <c r="F33707" s="76" t="n">
        <v>16.15</v>
      </c>
      <c r="G33707" s="75" t="inlineStr">
        <is>
          <t>.</t>
        </is>
      </c>
    </row>
    <row r="33708">
      <c r="A33708" s="35" t="n">
        <v>2018</v>
      </c>
      <c r="B33708" s="35" t="n">
        <v>3845</v>
      </c>
      <c r="C33708" s="36" t="inlineStr">
        <is>
          <t>SUB</t>
        </is>
      </c>
      <c r="D33708" s="36" t="inlineStr">
        <is>
          <t>Coal</t>
        </is>
      </c>
      <c r="E33708" s="75" t="n">
        <v>382261</v>
      </c>
      <c r="F33708" s="76" t="n">
        <v>17.15</v>
      </c>
      <c r="G33708" s="75" t="inlineStr">
        <is>
          <t>.</t>
        </is>
      </c>
    </row>
    <row r="33709">
      <c r="A33709" s="35" t="n">
        <v>2018</v>
      </c>
      <c r="B33709" s="35" t="n">
        <v>3845</v>
      </c>
      <c r="C33709" s="36" t="inlineStr">
        <is>
          <t>WC</t>
        </is>
      </c>
      <c r="D33709" s="36" t="inlineStr">
        <is>
          <t>Coal</t>
        </is>
      </c>
      <c r="E33709" s="75" t="n">
        <v>4144</v>
      </c>
      <c r="F33709" s="76" t="n">
        <v>15.73</v>
      </c>
      <c r="G33709" s="75" t="inlineStr">
        <is>
          <t>.</t>
        </is>
      </c>
    </row>
    <row r="33710">
      <c r="A33710" s="35" t="n">
        <v>2018</v>
      </c>
      <c r="B33710" s="35" t="n">
        <v>3935</v>
      </c>
      <c r="C33710" s="36" t="inlineStr">
        <is>
          <t>BIT</t>
        </is>
      </c>
      <c r="D33710" s="36" t="inlineStr">
        <is>
          <t>Coal</t>
        </is>
      </c>
      <c r="E33710" s="75" t="n">
        <v>8183</v>
      </c>
      <c r="F33710" s="76" t="n">
        <v>23.816</v>
      </c>
      <c r="G33710" s="75" t="n">
        <v>261.8</v>
      </c>
    </row>
    <row r="33711">
      <c r="A33711" s="35" t="n">
        <v>2018</v>
      </c>
      <c r="B33711" s="35" t="n">
        <v>3935</v>
      </c>
      <c r="C33711" s="36" t="inlineStr">
        <is>
          <t>BIT</t>
        </is>
      </c>
      <c r="D33711" s="36" t="inlineStr">
        <is>
          <t>Coal</t>
        </is>
      </c>
      <c r="E33711" s="75" t="n">
        <v>33307</v>
      </c>
      <c r="F33711" s="76" t="n">
        <v>24.178</v>
      </c>
      <c r="G33711" s="75" t="n">
        <v>227.3</v>
      </c>
    </row>
    <row r="33712">
      <c r="A33712" s="35" t="n">
        <v>2018</v>
      </c>
      <c r="B33712" s="35" t="n">
        <v>3935</v>
      </c>
      <c r="C33712" s="36" t="inlineStr">
        <is>
          <t>BIT</t>
        </is>
      </c>
      <c r="D33712" s="36" t="inlineStr">
        <is>
          <t>Coal</t>
        </is>
      </c>
      <c r="E33712" s="75" t="n">
        <v>33307</v>
      </c>
      <c r="F33712" s="76" t="n">
        <v>24.178</v>
      </c>
      <c r="G33712" s="75" t="n">
        <v>227.3</v>
      </c>
    </row>
    <row r="33713">
      <c r="A33713" s="35" t="n">
        <v>2018</v>
      </c>
      <c r="B33713" s="35" t="n">
        <v>3935</v>
      </c>
      <c r="C33713" s="36" t="inlineStr">
        <is>
          <t>BIT</t>
        </is>
      </c>
      <c r="D33713" s="36" t="inlineStr">
        <is>
          <t>Coal</t>
        </is>
      </c>
      <c r="E33713" s="75" t="n">
        <v>8183</v>
      </c>
      <c r="F33713" s="76" t="n">
        <v>23.816</v>
      </c>
      <c r="G33713" s="75" t="n">
        <v>261.8</v>
      </c>
    </row>
    <row r="33714">
      <c r="A33714" s="35" t="n">
        <v>2018</v>
      </c>
      <c r="B33714" s="35" t="n">
        <v>3935</v>
      </c>
      <c r="C33714" s="36" t="inlineStr">
        <is>
          <t>DFO</t>
        </is>
      </c>
      <c r="D33714" s="36" t="inlineStr">
        <is>
          <t>Petroleum</t>
        </is>
      </c>
      <c r="E33714" s="75" t="n">
        <v>12029</v>
      </c>
      <c r="F33714" s="76" t="n">
        <v>5.767</v>
      </c>
      <c r="G33714" s="75" t="n">
        <v>1505.4</v>
      </c>
    </row>
    <row r="33715">
      <c r="A33715" s="35" t="n">
        <v>2018</v>
      </c>
      <c r="B33715" s="35" t="n">
        <v>3935</v>
      </c>
      <c r="C33715" s="36" t="inlineStr">
        <is>
          <t>BIT</t>
        </is>
      </c>
      <c r="D33715" s="36" t="inlineStr">
        <is>
          <t>Coal</t>
        </is>
      </c>
      <c r="E33715" s="75" t="n">
        <v>21906</v>
      </c>
      <c r="F33715" s="76" t="n">
        <v>24.666</v>
      </c>
      <c r="G33715" s="75" t="n">
        <v>259.5</v>
      </c>
    </row>
    <row r="33716">
      <c r="A33716" s="35" t="n">
        <v>2018</v>
      </c>
      <c r="B33716" s="35" t="n">
        <v>3935</v>
      </c>
      <c r="C33716" s="36" t="inlineStr">
        <is>
          <t>BIT</t>
        </is>
      </c>
      <c r="D33716" s="36" t="inlineStr">
        <is>
          <t>Coal</t>
        </is>
      </c>
      <c r="E33716" s="75" t="n">
        <v>21906</v>
      </c>
      <c r="F33716" s="76" t="n">
        <v>24.666</v>
      </c>
      <c r="G33716" s="75" t="n">
        <v>259.5</v>
      </c>
    </row>
    <row r="33717">
      <c r="A33717" s="35" t="n">
        <v>2018</v>
      </c>
      <c r="B33717" s="35" t="n">
        <v>3935</v>
      </c>
      <c r="C33717" s="36" t="inlineStr">
        <is>
          <t>BIT</t>
        </is>
      </c>
      <c r="D33717" s="36" t="inlineStr">
        <is>
          <t>Coal</t>
        </is>
      </c>
      <c r="E33717" s="75" t="n">
        <v>30827</v>
      </c>
      <c r="F33717" s="76" t="n">
        <v>26.43</v>
      </c>
      <c r="G33717" s="75" t="n">
        <v>181.8</v>
      </c>
    </row>
    <row r="33718">
      <c r="A33718" s="35" t="n">
        <v>2018</v>
      </c>
      <c r="B33718" s="35" t="n">
        <v>3935</v>
      </c>
      <c r="C33718" s="36" t="inlineStr">
        <is>
          <t>BIT</t>
        </is>
      </c>
      <c r="D33718" s="36" t="inlineStr">
        <is>
          <t>Coal</t>
        </is>
      </c>
      <c r="E33718" s="75" t="n">
        <v>81068</v>
      </c>
      <c r="F33718" s="76" t="n">
        <v>25.31</v>
      </c>
      <c r="G33718" s="75" t="n">
        <v>157.5</v>
      </c>
    </row>
    <row r="33719">
      <c r="A33719" s="35" t="n">
        <v>2018</v>
      </c>
      <c r="B33719" s="35" t="n">
        <v>3935</v>
      </c>
      <c r="C33719" s="36" t="inlineStr">
        <is>
          <t>BIT</t>
        </is>
      </c>
      <c r="D33719" s="36" t="inlineStr">
        <is>
          <t>Coal</t>
        </is>
      </c>
      <c r="E33719" s="75" t="n">
        <v>2956</v>
      </c>
      <c r="F33719" s="76" t="n">
        <v>24.938</v>
      </c>
      <c r="G33719" s="75" t="n">
        <v>146.9</v>
      </c>
    </row>
    <row r="33720">
      <c r="A33720" s="35" t="n">
        <v>2018</v>
      </c>
      <c r="B33720" s="35" t="n">
        <v>3935</v>
      </c>
      <c r="C33720" s="36" t="inlineStr">
        <is>
          <t>BIT</t>
        </is>
      </c>
      <c r="D33720" s="36" t="inlineStr">
        <is>
          <t>Coal</t>
        </is>
      </c>
      <c r="E33720" s="75" t="n">
        <v>94013</v>
      </c>
      <c r="F33720" s="76" t="n">
        <v>25.21</v>
      </c>
      <c r="G33720" s="75" t="n">
        <v>157.2</v>
      </c>
    </row>
    <row r="33721">
      <c r="A33721" s="35" t="n">
        <v>2018</v>
      </c>
      <c r="B33721" s="35" t="n">
        <v>3935</v>
      </c>
      <c r="C33721" s="36" t="inlineStr">
        <is>
          <t>BIT</t>
        </is>
      </c>
      <c r="D33721" s="36" t="inlineStr">
        <is>
          <t>Coal</t>
        </is>
      </c>
      <c r="E33721" s="75" t="n">
        <v>10771</v>
      </c>
      <c r="F33721" s="76" t="n">
        <v>24.902</v>
      </c>
      <c r="G33721" s="75" t="n">
        <v>372.7</v>
      </c>
    </row>
    <row r="33722">
      <c r="A33722" s="35" t="n">
        <v>2018</v>
      </c>
      <c r="B33722" s="35" t="n">
        <v>3935</v>
      </c>
      <c r="C33722" s="36" t="inlineStr">
        <is>
          <t>BIT</t>
        </is>
      </c>
      <c r="D33722" s="36" t="inlineStr">
        <is>
          <t>Coal</t>
        </is>
      </c>
      <c r="E33722" s="75" t="n">
        <v>10997</v>
      </c>
      <c r="F33722" s="76" t="n">
        <v>24.7</v>
      </c>
      <c r="G33722" s="75" t="n">
        <v>353.9</v>
      </c>
    </row>
    <row r="33723">
      <c r="A33723" s="35" t="n">
        <v>2018</v>
      </c>
      <c r="B33723" s="35" t="n">
        <v>3935</v>
      </c>
      <c r="C33723" s="36" t="inlineStr">
        <is>
          <t>BIT</t>
        </is>
      </c>
      <c r="D33723" s="36" t="inlineStr">
        <is>
          <t>Coal</t>
        </is>
      </c>
      <c r="E33723" s="75" t="n">
        <v>11052</v>
      </c>
      <c r="F33723" s="76" t="n">
        <v>25.38</v>
      </c>
      <c r="G33723" s="75" t="n">
        <v>353.5</v>
      </c>
    </row>
    <row r="33724">
      <c r="A33724" s="35" t="n">
        <v>2018</v>
      </c>
      <c r="B33724" s="35" t="n">
        <v>3935</v>
      </c>
      <c r="C33724" s="36" t="inlineStr">
        <is>
          <t>BIT</t>
        </is>
      </c>
      <c r="D33724" s="36" t="inlineStr">
        <is>
          <t>Coal</t>
        </is>
      </c>
      <c r="E33724" s="75" t="n">
        <v>11169</v>
      </c>
      <c r="F33724" s="76" t="n">
        <v>24.628</v>
      </c>
      <c r="G33724" s="75" t="n">
        <v>355.5</v>
      </c>
    </row>
    <row r="33725">
      <c r="A33725" s="35" t="n">
        <v>2018</v>
      </c>
      <c r="B33725" s="35" t="n">
        <v>3935</v>
      </c>
      <c r="C33725" s="36" t="inlineStr">
        <is>
          <t>BIT</t>
        </is>
      </c>
      <c r="D33725" s="36" t="inlineStr">
        <is>
          <t>Coal</t>
        </is>
      </c>
      <c r="E33725" s="75" t="n">
        <v>6640</v>
      </c>
      <c r="F33725" s="76" t="n">
        <v>23.698</v>
      </c>
      <c r="G33725" s="75" t="n">
        <v>305.9</v>
      </c>
    </row>
    <row r="33726">
      <c r="A33726" s="35" t="n">
        <v>2018</v>
      </c>
      <c r="B33726" s="35" t="n">
        <v>3935</v>
      </c>
      <c r="C33726" s="36" t="inlineStr">
        <is>
          <t>BIT</t>
        </is>
      </c>
      <c r="D33726" s="36" t="inlineStr">
        <is>
          <t>Coal</t>
        </is>
      </c>
      <c r="E33726" s="75" t="n">
        <v>4649</v>
      </c>
      <c r="F33726" s="76" t="n">
        <v>24.46</v>
      </c>
      <c r="G33726" s="75" t="n">
        <v>305</v>
      </c>
    </row>
    <row r="33727">
      <c r="A33727" s="35" t="n">
        <v>2018</v>
      </c>
      <c r="B33727" s="35" t="n">
        <v>3935</v>
      </c>
      <c r="C33727" s="36" t="inlineStr">
        <is>
          <t>BIT</t>
        </is>
      </c>
      <c r="D33727" s="36" t="inlineStr">
        <is>
          <t>Coal</t>
        </is>
      </c>
      <c r="E33727" s="75" t="n">
        <v>6720</v>
      </c>
      <c r="F33727" s="76" t="n">
        <v>23.978</v>
      </c>
      <c r="G33727" s="75" t="n">
        <v>244</v>
      </c>
    </row>
    <row r="33728">
      <c r="A33728" s="35" t="n">
        <v>2018</v>
      </c>
      <c r="B33728" s="35" t="n">
        <v>3935</v>
      </c>
      <c r="C33728" s="36" t="inlineStr">
        <is>
          <t>BIT</t>
        </is>
      </c>
      <c r="D33728" s="36" t="inlineStr">
        <is>
          <t>Coal</t>
        </is>
      </c>
      <c r="E33728" s="75" t="n">
        <v>7303</v>
      </c>
      <c r="F33728" s="76" t="n">
        <v>24.306</v>
      </c>
      <c r="G33728" s="75" t="n">
        <v>235.8</v>
      </c>
    </row>
    <row r="33729">
      <c r="A33729" s="35" t="n">
        <v>2018</v>
      </c>
      <c r="B33729" s="35" t="n">
        <v>3935</v>
      </c>
      <c r="C33729" s="36" t="inlineStr">
        <is>
          <t>BIT</t>
        </is>
      </c>
      <c r="D33729" s="36" t="inlineStr">
        <is>
          <t>Coal</t>
        </is>
      </c>
      <c r="E33729" s="75" t="n">
        <v>7303</v>
      </c>
      <c r="F33729" s="76" t="n">
        <v>24.306</v>
      </c>
      <c r="G33729" s="75" t="n">
        <v>235.8</v>
      </c>
    </row>
    <row r="33730">
      <c r="A33730" s="35" t="n">
        <v>2018</v>
      </c>
      <c r="B33730" s="35" t="n">
        <v>3935</v>
      </c>
      <c r="C33730" s="36" t="inlineStr">
        <is>
          <t>BIT</t>
        </is>
      </c>
      <c r="D33730" s="36" t="inlineStr">
        <is>
          <t>Coal</t>
        </is>
      </c>
      <c r="E33730" s="75" t="n">
        <v>6720</v>
      </c>
      <c r="F33730" s="76" t="n">
        <v>23.978</v>
      </c>
      <c r="G33730" s="75" t="n">
        <v>244</v>
      </c>
    </row>
    <row r="33731">
      <c r="A33731" s="35" t="n">
        <v>2018</v>
      </c>
      <c r="B33731" s="35" t="n">
        <v>3943</v>
      </c>
      <c r="C33731" s="36" t="inlineStr">
        <is>
          <t>DFO</t>
        </is>
      </c>
      <c r="D33731" s="36" t="inlineStr">
        <is>
          <t>Petroleum</t>
        </is>
      </c>
      <c r="E33731" s="75" t="n">
        <v>3215</v>
      </c>
      <c r="F33731" s="76" t="n">
        <v>5.8</v>
      </c>
      <c r="G33731" s="75" t="n">
        <v>1457</v>
      </c>
    </row>
    <row r="33732">
      <c r="A33732" s="35" t="n">
        <v>2018</v>
      </c>
      <c r="B33732" s="35" t="n">
        <v>3943</v>
      </c>
      <c r="C33732" s="36" t="inlineStr">
        <is>
          <t>BIT</t>
        </is>
      </c>
      <c r="D33732" s="36" t="inlineStr">
        <is>
          <t>Coal</t>
        </is>
      </c>
      <c r="E33732" s="75" t="n">
        <v>119516</v>
      </c>
      <c r="F33732" s="76" t="n">
        <v>25.244</v>
      </c>
      <c r="G33732" s="75" t="n">
        <v>205.9</v>
      </c>
    </row>
    <row r="33733">
      <c r="A33733" s="35" t="n">
        <v>2018</v>
      </c>
      <c r="B33733" s="35" t="n">
        <v>3943</v>
      </c>
      <c r="C33733" s="36" t="inlineStr">
        <is>
          <t>BIT</t>
        </is>
      </c>
      <c r="D33733" s="36" t="inlineStr">
        <is>
          <t>Coal</t>
        </is>
      </c>
      <c r="E33733" s="75" t="n">
        <v>45406</v>
      </c>
      <c r="F33733" s="76" t="n">
        <v>25.295</v>
      </c>
      <c r="G33733" s="75" t="n">
        <v>260.7</v>
      </c>
    </row>
    <row r="33734">
      <c r="A33734" s="35" t="n">
        <v>2018</v>
      </c>
      <c r="B33734" s="35" t="n">
        <v>3943</v>
      </c>
      <c r="C33734" s="36" t="inlineStr">
        <is>
          <t>BIT</t>
        </is>
      </c>
      <c r="D33734" s="36" t="inlineStr">
        <is>
          <t>Coal</t>
        </is>
      </c>
      <c r="E33734" s="75" t="n">
        <v>26681</v>
      </c>
      <c r="F33734" s="76" t="n">
        <v>25.255</v>
      </c>
      <c r="G33734" s="75" t="n">
        <v>358.7</v>
      </c>
    </row>
    <row r="33735">
      <c r="A33735" s="35" t="n">
        <v>2018</v>
      </c>
      <c r="B33735" s="35" t="n">
        <v>3943</v>
      </c>
      <c r="C33735" s="36" t="inlineStr">
        <is>
          <t>BIT</t>
        </is>
      </c>
      <c r="D33735" s="36" t="inlineStr">
        <is>
          <t>Coal</t>
        </is>
      </c>
      <c r="E33735" s="75" t="n">
        <v>19169</v>
      </c>
      <c r="F33735" s="76" t="n">
        <v>25.747</v>
      </c>
      <c r="G33735" s="75" t="n">
        <v>218.9</v>
      </c>
    </row>
    <row r="33736">
      <c r="A33736" s="35" t="n">
        <v>2018</v>
      </c>
      <c r="B33736" s="35" t="n">
        <v>3944</v>
      </c>
      <c r="C33736" s="36" t="inlineStr">
        <is>
          <t>NG</t>
        </is>
      </c>
      <c r="D33736" s="36" t="inlineStr">
        <is>
          <t>Natural Gas</t>
        </is>
      </c>
      <c r="E33736" s="75" t="n">
        <v>8548</v>
      </c>
      <c r="F33736" s="76" t="n">
        <v>1.07</v>
      </c>
      <c r="G33736" s="75" t="n">
        <v>357.1</v>
      </c>
    </row>
    <row r="33737">
      <c r="A33737" s="35" t="n">
        <v>2018</v>
      </c>
      <c r="B33737" s="35" t="n">
        <v>3944</v>
      </c>
      <c r="C33737" s="36" t="inlineStr">
        <is>
          <t>BIT</t>
        </is>
      </c>
      <c r="D33737" s="36" t="inlineStr">
        <is>
          <t>Coal</t>
        </is>
      </c>
      <c r="E33737" s="75" t="n">
        <v>128434</v>
      </c>
      <c r="F33737" s="76" t="n">
        <v>25.769</v>
      </c>
      <c r="G33737" s="75" t="n">
        <v>207</v>
      </c>
    </row>
    <row r="33738">
      <c r="A33738" s="35" t="n">
        <v>2018</v>
      </c>
      <c r="B33738" s="35" t="n">
        <v>3944</v>
      </c>
      <c r="C33738" s="36" t="inlineStr">
        <is>
          <t>BIT</t>
        </is>
      </c>
      <c r="D33738" s="36" t="inlineStr">
        <is>
          <t>Coal</t>
        </is>
      </c>
      <c r="E33738" s="75" t="n">
        <v>231806</v>
      </c>
      <c r="F33738" s="76" t="n">
        <v>25.895</v>
      </c>
      <c r="G33738" s="75" t="n">
        <v>207</v>
      </c>
    </row>
    <row r="33739">
      <c r="A33739" s="35" t="n">
        <v>2018</v>
      </c>
      <c r="B33739" s="35" t="n">
        <v>3948</v>
      </c>
      <c r="C33739" s="36" t="inlineStr">
        <is>
          <t>BIT</t>
        </is>
      </c>
      <c r="D33739" s="36" t="inlineStr">
        <is>
          <t>Coal</t>
        </is>
      </c>
      <c r="E33739" s="75" t="n">
        <v>9373</v>
      </c>
      <c r="F33739" s="76" t="n">
        <v>24.332</v>
      </c>
      <c r="G33739" s="75" t="n">
        <v>253.2</v>
      </c>
    </row>
    <row r="33740">
      <c r="A33740" s="35" t="n">
        <v>2018</v>
      </c>
      <c r="B33740" s="35" t="n">
        <v>3948</v>
      </c>
      <c r="C33740" s="36" t="inlineStr">
        <is>
          <t>BIT</t>
        </is>
      </c>
      <c r="D33740" s="36" t="inlineStr">
        <is>
          <t>Coal</t>
        </is>
      </c>
      <c r="E33740" s="75" t="n">
        <v>9373</v>
      </c>
      <c r="F33740" s="76" t="n">
        <v>24.332</v>
      </c>
      <c r="G33740" s="75" t="n">
        <v>253.2</v>
      </c>
    </row>
    <row r="33741">
      <c r="A33741" s="35" t="n">
        <v>2018</v>
      </c>
      <c r="B33741" s="35" t="n">
        <v>3948</v>
      </c>
      <c r="C33741" s="36" t="inlineStr">
        <is>
          <t>BIT</t>
        </is>
      </c>
      <c r="D33741" s="36" t="inlineStr">
        <is>
          <t>Coal</t>
        </is>
      </c>
      <c r="E33741" s="75" t="n">
        <v>2947</v>
      </c>
      <c r="F33741" s="76" t="n">
        <v>23.644</v>
      </c>
      <c r="G33741" s="75" t="n">
        <v>279.1</v>
      </c>
    </row>
    <row r="33742">
      <c r="A33742" s="35" t="n">
        <v>2018</v>
      </c>
      <c r="B33742" s="35" t="n">
        <v>3948</v>
      </c>
      <c r="C33742" s="36" t="inlineStr">
        <is>
          <t>DFO</t>
        </is>
      </c>
      <c r="D33742" s="36" t="inlineStr">
        <is>
          <t>Petroleum</t>
        </is>
      </c>
      <c r="E33742" s="75" t="n">
        <v>3572</v>
      </c>
      <c r="F33742" s="76" t="n">
        <v>5.775</v>
      </c>
      <c r="G33742" s="75" t="n">
        <v>1440.8</v>
      </c>
    </row>
    <row r="33743">
      <c r="A33743" s="35" t="n">
        <v>2018</v>
      </c>
      <c r="B33743" s="35" t="n">
        <v>3948</v>
      </c>
      <c r="C33743" s="36" t="inlineStr">
        <is>
          <t>BIT</t>
        </is>
      </c>
      <c r="D33743" s="36" t="inlineStr">
        <is>
          <t>Coal</t>
        </is>
      </c>
      <c r="E33743" s="75" t="n">
        <v>3946</v>
      </c>
      <c r="F33743" s="76" t="n">
        <v>24.55</v>
      </c>
      <c r="G33743" s="75" t="n">
        <v>262.5</v>
      </c>
    </row>
    <row r="33744">
      <c r="A33744" s="35" t="n">
        <v>2018</v>
      </c>
      <c r="B33744" s="35" t="n">
        <v>3948</v>
      </c>
      <c r="C33744" s="36" t="inlineStr">
        <is>
          <t>BIT</t>
        </is>
      </c>
      <c r="D33744" s="36" t="inlineStr">
        <is>
          <t>Coal</t>
        </is>
      </c>
      <c r="E33744" s="75" t="n">
        <v>3946</v>
      </c>
      <c r="F33744" s="76" t="n">
        <v>24.55</v>
      </c>
      <c r="G33744" s="75" t="n">
        <v>262.5</v>
      </c>
    </row>
    <row r="33745">
      <c r="A33745" s="35" t="n">
        <v>2018</v>
      </c>
      <c r="B33745" s="35" t="n">
        <v>3948</v>
      </c>
      <c r="C33745" s="36" t="inlineStr">
        <is>
          <t>BIT</t>
        </is>
      </c>
      <c r="D33745" s="36" t="inlineStr">
        <is>
          <t>Coal</t>
        </is>
      </c>
      <c r="E33745" s="75" t="n">
        <v>130600</v>
      </c>
      <c r="F33745" s="76" t="n">
        <v>25.464</v>
      </c>
      <c r="G33745" s="75" t="n">
        <v>170.2</v>
      </c>
    </row>
    <row r="33746">
      <c r="A33746" s="35" t="n">
        <v>2018</v>
      </c>
      <c r="B33746" s="35" t="n">
        <v>3948</v>
      </c>
      <c r="C33746" s="36" t="inlineStr">
        <is>
          <t>BIT</t>
        </is>
      </c>
      <c r="D33746" s="36" t="inlineStr">
        <is>
          <t>Coal</t>
        </is>
      </c>
      <c r="E33746" s="75" t="n">
        <v>14225</v>
      </c>
      <c r="F33746" s="76" t="n">
        <v>23.766</v>
      </c>
      <c r="G33746" s="75" t="n">
        <v>272.4</v>
      </c>
    </row>
    <row r="33747">
      <c r="A33747" s="35" t="n">
        <v>2018</v>
      </c>
      <c r="B33747" s="35" t="n">
        <v>3948</v>
      </c>
      <c r="C33747" s="36" t="inlineStr">
        <is>
          <t>BIT</t>
        </is>
      </c>
      <c r="D33747" s="36" t="inlineStr">
        <is>
          <t>Coal</t>
        </is>
      </c>
      <c r="E33747" s="75" t="n">
        <v>14225</v>
      </c>
      <c r="F33747" s="76" t="n">
        <v>23.766</v>
      </c>
      <c r="G33747" s="75" t="n">
        <v>272.4</v>
      </c>
    </row>
    <row r="33748">
      <c r="A33748" s="35" t="n">
        <v>2018</v>
      </c>
      <c r="B33748" s="35" t="n">
        <v>3948</v>
      </c>
      <c r="C33748" s="36" t="inlineStr">
        <is>
          <t>BIT</t>
        </is>
      </c>
      <c r="D33748" s="36" t="inlineStr">
        <is>
          <t>Coal</t>
        </is>
      </c>
      <c r="E33748" s="75" t="n">
        <v>4222</v>
      </c>
      <c r="F33748" s="76" t="n">
        <v>24.136</v>
      </c>
      <c r="G33748" s="75" t="n">
        <v>305.2</v>
      </c>
    </row>
    <row r="33749">
      <c r="A33749" s="35" t="n">
        <v>2018</v>
      </c>
      <c r="B33749" s="35" t="n">
        <v>3948</v>
      </c>
      <c r="C33749" s="36" t="inlineStr">
        <is>
          <t>BIT</t>
        </is>
      </c>
      <c r="D33749" s="36" t="inlineStr">
        <is>
          <t>Coal</t>
        </is>
      </c>
      <c r="E33749" s="75" t="n">
        <v>13786</v>
      </c>
      <c r="F33749" s="76" t="n">
        <v>24.454</v>
      </c>
      <c r="G33749" s="75" t="n">
        <v>257</v>
      </c>
    </row>
    <row r="33750">
      <c r="A33750" s="35" t="n">
        <v>2018</v>
      </c>
      <c r="B33750" s="35" t="n">
        <v>3948</v>
      </c>
      <c r="C33750" s="36" t="inlineStr">
        <is>
          <t>BIT</t>
        </is>
      </c>
      <c r="D33750" s="36" t="inlineStr">
        <is>
          <t>Coal</t>
        </is>
      </c>
      <c r="E33750" s="75" t="n">
        <v>13786</v>
      </c>
      <c r="F33750" s="76" t="n">
        <v>24.454</v>
      </c>
      <c r="G33750" s="75" t="n">
        <v>257</v>
      </c>
    </row>
    <row r="33751">
      <c r="A33751" s="35" t="n">
        <v>2018</v>
      </c>
      <c r="B33751" s="35" t="n">
        <v>3954</v>
      </c>
      <c r="C33751" s="36" t="inlineStr">
        <is>
          <t>BIT</t>
        </is>
      </c>
      <c r="D33751" s="36" t="inlineStr">
        <is>
          <t>Coal</t>
        </is>
      </c>
      <c r="E33751" s="75" t="n">
        <v>8505</v>
      </c>
      <c r="F33751" s="76" t="n">
        <v>25.978</v>
      </c>
      <c r="G33751" s="75" t="n">
        <v>241</v>
      </c>
    </row>
    <row r="33752">
      <c r="A33752" s="35" t="n">
        <v>2018</v>
      </c>
      <c r="B33752" s="35" t="n">
        <v>3954</v>
      </c>
      <c r="C33752" s="36" t="inlineStr">
        <is>
          <t>BIT</t>
        </is>
      </c>
      <c r="D33752" s="36" t="inlineStr">
        <is>
          <t>Coal</t>
        </is>
      </c>
      <c r="E33752" s="75" t="n">
        <v>8647</v>
      </c>
      <c r="F33752" s="76" t="n">
        <v>23.14</v>
      </c>
      <c r="G33752" s="75" t="n">
        <v>224.9</v>
      </c>
    </row>
    <row r="33753">
      <c r="A33753" s="35" t="n">
        <v>2018</v>
      </c>
      <c r="B33753" s="35" t="n">
        <v>3954</v>
      </c>
      <c r="C33753" s="36" t="inlineStr">
        <is>
          <t>BIT</t>
        </is>
      </c>
      <c r="D33753" s="36" t="inlineStr">
        <is>
          <t>Coal</t>
        </is>
      </c>
      <c r="E33753" s="75" t="n">
        <v>8468</v>
      </c>
      <c r="F33753" s="76" t="n">
        <v>25.802</v>
      </c>
      <c r="G33753" s="75" t="n">
        <v>230.1</v>
      </c>
    </row>
    <row r="33754">
      <c r="A33754" s="35" t="n">
        <v>2018</v>
      </c>
      <c r="B33754" s="35" t="n">
        <v>3954</v>
      </c>
      <c r="C33754" s="36" t="inlineStr">
        <is>
          <t>BIT</t>
        </is>
      </c>
      <c r="D33754" s="36" t="inlineStr">
        <is>
          <t>Coal</t>
        </is>
      </c>
      <c r="E33754" s="75" t="n">
        <v>65931</v>
      </c>
      <c r="F33754" s="76" t="n">
        <v>26.036</v>
      </c>
      <c r="G33754" s="75" t="n">
        <v>237.4</v>
      </c>
    </row>
    <row r="33755">
      <c r="A33755" s="35" t="n">
        <v>2018</v>
      </c>
      <c r="B33755" s="35" t="n">
        <v>3954</v>
      </c>
      <c r="C33755" s="36" t="inlineStr">
        <is>
          <t>BIT</t>
        </is>
      </c>
      <c r="D33755" s="36" t="inlineStr">
        <is>
          <t>Coal</t>
        </is>
      </c>
      <c r="E33755" s="75" t="n">
        <v>72289</v>
      </c>
      <c r="F33755" s="76" t="n">
        <v>23.906</v>
      </c>
      <c r="G33755" s="75" t="n">
        <v>302.1</v>
      </c>
    </row>
    <row r="33756">
      <c r="A33756" s="35" t="n">
        <v>2018</v>
      </c>
      <c r="B33756" s="35" t="n">
        <v>3954</v>
      </c>
      <c r="C33756" s="36" t="inlineStr">
        <is>
          <t>DFO</t>
        </is>
      </c>
      <c r="D33756" s="36" t="inlineStr">
        <is>
          <t>Petroleum</t>
        </is>
      </c>
      <c r="E33756" s="75" t="n">
        <v>4684</v>
      </c>
      <c r="F33756" s="76" t="n">
        <v>5.88</v>
      </c>
      <c r="G33756" s="75" t="n">
        <v>1588.3</v>
      </c>
    </row>
    <row r="33757">
      <c r="A33757" s="35" t="n">
        <v>2018</v>
      </c>
      <c r="B33757" s="35" t="n">
        <v>4014</v>
      </c>
      <c r="C33757" s="36" t="inlineStr">
        <is>
          <t>DFO</t>
        </is>
      </c>
      <c r="D33757" s="36" t="inlineStr">
        <is>
          <t>Petroleum</t>
        </is>
      </c>
      <c r="E33757" s="75" t="n">
        <v>530</v>
      </c>
      <c r="F33757" s="76" t="n">
        <v>5.987</v>
      </c>
      <c r="G33757" s="75" t="n">
        <v>1340.2</v>
      </c>
    </row>
    <row r="33758">
      <c r="A33758" s="35" t="n">
        <v>2018</v>
      </c>
      <c r="B33758" s="35" t="n">
        <v>4014</v>
      </c>
      <c r="C33758" s="36" t="inlineStr">
        <is>
          <t>DFO</t>
        </is>
      </c>
      <c r="D33758" s="36" t="inlineStr">
        <is>
          <t>Petroleum</t>
        </is>
      </c>
      <c r="E33758" s="75" t="n">
        <v>167</v>
      </c>
      <c r="F33758" s="76" t="n">
        <v>5.987</v>
      </c>
      <c r="G33758" s="75" t="n">
        <v>1497.1</v>
      </c>
    </row>
    <row r="33759">
      <c r="A33759" s="35" t="n">
        <v>2018</v>
      </c>
      <c r="B33759" s="35" t="n">
        <v>4014</v>
      </c>
      <c r="C33759" s="36" t="inlineStr">
        <is>
          <t>NG</t>
        </is>
      </c>
      <c r="D33759" s="36" t="inlineStr">
        <is>
          <t>Natural Gas</t>
        </is>
      </c>
      <c r="E33759" s="75" t="n">
        <v>52</v>
      </c>
      <c r="F33759" s="76" t="n">
        <v>1.03</v>
      </c>
      <c r="G33759" s="75" t="n">
        <v>290.2</v>
      </c>
    </row>
    <row r="33760">
      <c r="A33760" s="35" t="n">
        <v>2018</v>
      </c>
      <c r="B33760" s="35" t="n">
        <v>4014</v>
      </c>
      <c r="C33760" s="36" t="inlineStr">
        <is>
          <t>NG</t>
        </is>
      </c>
      <c r="D33760" s="36" t="inlineStr">
        <is>
          <t>Natural Gas</t>
        </is>
      </c>
      <c r="E33760" s="75" t="n">
        <v>101</v>
      </c>
      <c r="F33760" s="76" t="n">
        <v>1.033</v>
      </c>
      <c r="G33760" s="75" t="n">
        <v>970.2</v>
      </c>
    </row>
    <row r="33761">
      <c r="A33761" s="35" t="n">
        <v>2018</v>
      </c>
      <c r="B33761" s="35" t="n">
        <v>4014</v>
      </c>
      <c r="C33761" s="36" t="inlineStr">
        <is>
          <t>NG</t>
        </is>
      </c>
      <c r="D33761" s="36" t="inlineStr">
        <is>
          <t>Natural Gas</t>
        </is>
      </c>
      <c r="E33761" s="75" t="n">
        <v>8726</v>
      </c>
      <c r="F33761" s="76" t="n">
        <v>1.028</v>
      </c>
      <c r="G33761" s="75" t="n">
        <v>350.4</v>
      </c>
    </row>
    <row r="33762">
      <c r="A33762" s="35" t="n">
        <v>2018</v>
      </c>
      <c r="B33762" s="35" t="n">
        <v>4014</v>
      </c>
      <c r="C33762" s="36" t="inlineStr">
        <is>
          <t>NG</t>
        </is>
      </c>
      <c r="D33762" s="36" t="inlineStr">
        <is>
          <t>Natural Gas</t>
        </is>
      </c>
      <c r="E33762" s="75" t="n">
        <v>1424</v>
      </c>
      <c r="F33762" s="76" t="n">
        <v>1.036</v>
      </c>
      <c r="G33762" s="75" t="n">
        <v>354.5</v>
      </c>
    </row>
    <row r="33763">
      <c r="A33763" s="35" t="n">
        <v>2018</v>
      </c>
      <c r="B33763" s="35" t="n">
        <v>4014</v>
      </c>
      <c r="C33763" s="36" t="inlineStr">
        <is>
          <t>NG</t>
        </is>
      </c>
      <c r="D33763" s="36" t="inlineStr">
        <is>
          <t>Natural Gas</t>
        </is>
      </c>
      <c r="E33763" s="75" t="n">
        <v>3413</v>
      </c>
      <c r="F33763" s="76" t="n">
        <v>1.03</v>
      </c>
      <c r="G33763" s="75" t="n">
        <v>407.4</v>
      </c>
    </row>
    <row r="33764">
      <c r="A33764" s="35" t="n">
        <v>2018</v>
      </c>
      <c r="B33764" s="35" t="n">
        <v>4014</v>
      </c>
      <c r="C33764" s="36" t="inlineStr">
        <is>
          <t>NG</t>
        </is>
      </c>
      <c r="D33764" s="36" t="inlineStr">
        <is>
          <t>Natural Gas</t>
        </is>
      </c>
      <c r="E33764" s="75" t="n">
        <v>3872</v>
      </c>
      <c r="F33764" s="76" t="n">
        <v>1.026</v>
      </c>
      <c r="G33764" s="75" t="n">
        <v>351.1</v>
      </c>
    </row>
    <row r="33765">
      <c r="A33765" s="35" t="n">
        <v>2018</v>
      </c>
      <c r="B33765" s="35" t="n">
        <v>4014</v>
      </c>
      <c r="C33765" s="36" t="inlineStr">
        <is>
          <t>NG</t>
        </is>
      </c>
      <c r="D33765" s="36" t="inlineStr">
        <is>
          <t>Natural Gas</t>
        </is>
      </c>
      <c r="E33765" s="75" t="n">
        <v>4015</v>
      </c>
      <c r="F33765" s="76" t="n">
        <v>1.02</v>
      </c>
      <c r="G33765" s="75" t="n">
        <v>344.9</v>
      </c>
    </row>
    <row r="33766">
      <c r="A33766" s="35" t="n">
        <v>2018</v>
      </c>
      <c r="B33766" s="35" t="n">
        <v>4014</v>
      </c>
      <c r="C33766" s="36" t="inlineStr">
        <is>
          <t>NG</t>
        </is>
      </c>
      <c r="D33766" s="36" t="inlineStr">
        <is>
          <t>Natural Gas</t>
        </is>
      </c>
      <c r="E33766" s="75" t="n">
        <v>7566</v>
      </c>
      <c r="F33766" s="76" t="n">
        <v>1.032</v>
      </c>
      <c r="G33766" s="75" t="n">
        <v>431.9</v>
      </c>
    </row>
    <row r="33767">
      <c r="A33767" s="35" t="n">
        <v>2018</v>
      </c>
      <c r="B33767" s="35" t="n">
        <v>4014</v>
      </c>
      <c r="C33767" s="36" t="inlineStr">
        <is>
          <t>NG</t>
        </is>
      </c>
      <c r="D33767" s="36" t="inlineStr">
        <is>
          <t>Natural Gas</t>
        </is>
      </c>
      <c r="E33767" s="75" t="n">
        <v>51</v>
      </c>
      <c r="F33767" s="76" t="n">
        <v>1.035</v>
      </c>
      <c r="G33767" s="75" t="n">
        <v>623</v>
      </c>
    </row>
    <row r="33768">
      <c r="A33768" s="35" t="n">
        <v>2018</v>
      </c>
      <c r="B33768" s="35" t="n">
        <v>4014</v>
      </c>
      <c r="C33768" s="36" t="inlineStr">
        <is>
          <t>NG</t>
        </is>
      </c>
      <c r="D33768" s="36" t="inlineStr">
        <is>
          <t>Natural Gas</t>
        </is>
      </c>
      <c r="E33768" s="75" t="n">
        <v>2</v>
      </c>
      <c r="F33768" s="76" t="n">
        <v>1.03</v>
      </c>
      <c r="G33768" s="75" t="n">
        <v>615.7</v>
      </c>
    </row>
    <row r="33769">
      <c r="A33769" s="35" t="n">
        <v>2018</v>
      </c>
      <c r="B33769" s="35" t="n">
        <v>4014</v>
      </c>
      <c r="C33769" s="36" t="inlineStr">
        <is>
          <t>NG</t>
        </is>
      </c>
      <c r="D33769" s="36" t="inlineStr">
        <is>
          <t>Natural Gas</t>
        </is>
      </c>
      <c r="E33769" s="75" t="n">
        <v>315</v>
      </c>
      <c r="F33769" s="76" t="n">
        <v>1.03</v>
      </c>
      <c r="G33769" s="75" t="n">
        <v>328.5</v>
      </c>
    </row>
    <row r="33770">
      <c r="A33770" s="35" t="n">
        <v>2018</v>
      </c>
      <c r="B33770" s="35" t="n">
        <v>4040</v>
      </c>
      <c r="C33770" s="36" t="inlineStr">
        <is>
          <t>NG</t>
        </is>
      </c>
      <c r="D33770" s="36" t="inlineStr">
        <is>
          <t>Natural Gas</t>
        </is>
      </c>
      <c r="E33770" s="75" t="n">
        <v>3403802</v>
      </c>
      <c r="F33770" s="76" t="n">
        <v>1.05</v>
      </c>
      <c r="G33770" s="75" t="n">
        <v>437</v>
      </c>
    </row>
    <row r="33771">
      <c r="A33771" s="35" t="n">
        <v>2018</v>
      </c>
      <c r="B33771" s="35" t="n">
        <v>4041</v>
      </c>
      <c r="C33771" s="36" t="inlineStr">
        <is>
          <t>SUB</t>
        </is>
      </c>
      <c r="D33771" s="36" t="inlineStr">
        <is>
          <t>Coal</t>
        </is>
      </c>
      <c r="E33771" s="75" t="n">
        <v>71418</v>
      </c>
      <c r="F33771" s="76" t="n">
        <v>17.98</v>
      </c>
      <c r="G33771" s="75" t="n">
        <v>205.4</v>
      </c>
    </row>
    <row r="33772">
      <c r="A33772" s="35" t="n">
        <v>2018</v>
      </c>
      <c r="B33772" s="35" t="n">
        <v>4041</v>
      </c>
      <c r="C33772" s="36" t="inlineStr">
        <is>
          <t>SUB</t>
        </is>
      </c>
      <c r="D33772" s="36" t="inlineStr">
        <is>
          <t>Coal</t>
        </is>
      </c>
      <c r="E33772" s="75" t="n">
        <v>13405</v>
      </c>
      <c r="F33772" s="76" t="n">
        <v>17.96</v>
      </c>
      <c r="G33772" s="75" t="n">
        <v>208</v>
      </c>
    </row>
    <row r="33773">
      <c r="A33773" s="35" t="n">
        <v>2018</v>
      </c>
      <c r="B33773" s="35" t="n">
        <v>4041</v>
      </c>
      <c r="C33773" s="36" t="inlineStr">
        <is>
          <t>SUB</t>
        </is>
      </c>
      <c r="D33773" s="36" t="inlineStr">
        <is>
          <t>Coal</t>
        </is>
      </c>
      <c r="E33773" s="75" t="n">
        <v>20263</v>
      </c>
      <c r="F33773" s="76" t="n">
        <v>17.72</v>
      </c>
      <c r="G33773" s="75" t="n">
        <v>211.5</v>
      </c>
    </row>
    <row r="33774">
      <c r="A33774" s="35" t="n">
        <v>2018</v>
      </c>
      <c r="B33774" s="35" t="n">
        <v>4041</v>
      </c>
      <c r="C33774" s="36" t="inlineStr">
        <is>
          <t>SUB</t>
        </is>
      </c>
      <c r="D33774" s="36" t="inlineStr">
        <is>
          <t>Coal</t>
        </is>
      </c>
      <c r="E33774" s="75" t="n">
        <v>167020</v>
      </c>
      <c r="F33774" s="76" t="n">
        <v>17.61</v>
      </c>
      <c r="G33774" s="75" t="n">
        <v>213.6</v>
      </c>
    </row>
    <row r="33775">
      <c r="A33775" s="35" t="n">
        <v>2018</v>
      </c>
      <c r="B33775" s="35" t="n">
        <v>4041</v>
      </c>
      <c r="C33775" s="36" t="inlineStr">
        <is>
          <t>NG</t>
        </is>
      </c>
      <c r="D33775" s="36" t="inlineStr">
        <is>
          <t>Natural Gas</t>
        </is>
      </c>
      <c r="E33775" s="75" t="n">
        <v>18433</v>
      </c>
      <c r="F33775" s="76" t="n">
        <v>1.058</v>
      </c>
      <c r="G33775" s="75" t="n">
        <v>550.9</v>
      </c>
    </row>
    <row r="33776">
      <c r="A33776" s="35" t="n">
        <v>2018</v>
      </c>
      <c r="B33776" s="35" t="n">
        <v>4042</v>
      </c>
      <c r="C33776" s="36" t="inlineStr">
        <is>
          <t>NG</t>
        </is>
      </c>
      <c r="D33776" s="36" t="inlineStr">
        <is>
          <t>Natural Gas</t>
        </is>
      </c>
      <c r="E33776" s="75" t="n">
        <v>645283</v>
      </c>
      <c r="F33776" s="76" t="n">
        <v>1.056</v>
      </c>
      <c r="G33776" s="75" t="n">
        <v>509.7</v>
      </c>
    </row>
    <row r="33777">
      <c r="A33777" s="35" t="n">
        <v>2018</v>
      </c>
      <c r="B33777" s="35" t="n">
        <v>4050</v>
      </c>
      <c r="C33777" s="36" t="inlineStr">
        <is>
          <t>SUB</t>
        </is>
      </c>
      <c r="D33777" s="36" t="inlineStr">
        <is>
          <t>Coal</t>
        </is>
      </c>
      <c r="E33777" s="75" t="n">
        <v>14874</v>
      </c>
      <c r="F33777" s="76" t="n">
        <v>16.85</v>
      </c>
      <c r="G33777" s="75" t="n">
        <v>265.2</v>
      </c>
    </row>
    <row r="33778">
      <c r="A33778" s="35" t="n">
        <v>2018</v>
      </c>
      <c r="B33778" s="35" t="n">
        <v>4050</v>
      </c>
      <c r="C33778" s="36" t="inlineStr">
        <is>
          <t>SUB</t>
        </is>
      </c>
      <c r="D33778" s="36" t="inlineStr">
        <is>
          <t>Coal</t>
        </is>
      </c>
      <c r="E33778" s="75" t="n">
        <v>45003</v>
      </c>
      <c r="F33778" s="76" t="n">
        <v>16.997</v>
      </c>
      <c r="G33778" s="75" t="n">
        <v>235</v>
      </c>
    </row>
    <row r="33779">
      <c r="A33779" s="35" t="n">
        <v>2018</v>
      </c>
      <c r="B33779" s="35" t="n">
        <v>4050</v>
      </c>
      <c r="C33779" s="36" t="inlineStr">
        <is>
          <t>SUB</t>
        </is>
      </c>
      <c r="D33779" s="36" t="inlineStr">
        <is>
          <t>Coal</t>
        </is>
      </c>
      <c r="E33779" s="75" t="n">
        <v>14607</v>
      </c>
      <c r="F33779" s="76" t="n">
        <v>16.098</v>
      </c>
      <c r="G33779" s="75" t="n">
        <v>230.3</v>
      </c>
    </row>
    <row r="33780">
      <c r="A33780" s="35" t="n">
        <v>2018</v>
      </c>
      <c r="B33780" s="35" t="n">
        <v>4050</v>
      </c>
      <c r="C33780" s="36" t="inlineStr">
        <is>
          <t>SUB</t>
        </is>
      </c>
      <c r="D33780" s="36" t="inlineStr">
        <is>
          <t>Coal</t>
        </is>
      </c>
      <c r="E33780" s="75" t="n">
        <v>12637</v>
      </c>
      <c r="F33780" s="76" t="n">
        <v>16.964</v>
      </c>
      <c r="G33780" s="75" t="n">
        <v>233.2</v>
      </c>
    </row>
    <row r="33781">
      <c r="A33781" s="35" t="n">
        <v>2018</v>
      </c>
      <c r="B33781" s="35" t="n">
        <v>4072</v>
      </c>
      <c r="C33781" s="36" t="inlineStr">
        <is>
          <t>NG</t>
        </is>
      </c>
      <c r="D33781" s="36" t="inlineStr">
        <is>
          <t>Natural Gas</t>
        </is>
      </c>
      <c r="E33781" s="75" t="n">
        <v>116710</v>
      </c>
      <c r="F33781" s="76" t="n">
        <v>1.044</v>
      </c>
      <c r="G33781" s="75" t="n">
        <v>440.2</v>
      </c>
    </row>
    <row r="33782">
      <c r="A33782" s="35" t="n">
        <v>2018</v>
      </c>
      <c r="B33782" s="35" t="n">
        <v>4078</v>
      </c>
      <c r="C33782" s="36" t="inlineStr">
        <is>
          <t>SUB</t>
        </is>
      </c>
      <c r="D33782" s="36" t="inlineStr">
        <is>
          <t>Coal</t>
        </is>
      </c>
      <c r="E33782" s="75" t="n">
        <v>202000</v>
      </c>
      <c r="F33782" s="76" t="n">
        <v>17.94</v>
      </c>
      <c r="G33782" s="75" t="n">
        <v>234.2</v>
      </c>
    </row>
    <row r="33783">
      <c r="A33783" s="35" t="n">
        <v>2018</v>
      </c>
      <c r="B33783" s="35" t="n">
        <v>4078</v>
      </c>
      <c r="C33783" s="36" t="inlineStr">
        <is>
          <t>SUB</t>
        </is>
      </c>
      <c r="D33783" s="36" t="inlineStr">
        <is>
          <t>Coal</t>
        </is>
      </c>
      <c r="E33783" s="75" t="n">
        <v>86053</v>
      </c>
      <c r="F33783" s="76" t="n">
        <v>17.6</v>
      </c>
      <c r="G33783" s="75" t="n">
        <v>259.8</v>
      </c>
    </row>
    <row r="33784">
      <c r="A33784" s="35" t="n">
        <v>2018</v>
      </c>
      <c r="B33784" s="35" t="n">
        <v>4078</v>
      </c>
      <c r="C33784" s="36" t="inlineStr">
        <is>
          <t>NG</t>
        </is>
      </c>
      <c r="D33784" s="36" t="inlineStr">
        <is>
          <t>Natural Gas</t>
        </is>
      </c>
      <c r="E33784" s="75" t="n">
        <v>17961</v>
      </c>
      <c r="F33784" s="76" t="n">
        <v>1.025</v>
      </c>
      <c r="G33784" s="75" t="n">
        <v>448.4</v>
      </c>
    </row>
    <row r="33785">
      <c r="A33785" s="35" t="n">
        <v>2018</v>
      </c>
      <c r="B33785" s="35" t="n">
        <v>4125</v>
      </c>
      <c r="C33785" s="36" t="inlineStr">
        <is>
          <t>NG</t>
        </is>
      </c>
      <c r="D33785" s="36" t="inlineStr">
        <is>
          <t>Natural Gas</t>
        </is>
      </c>
      <c r="E33785" s="75" t="n">
        <v>6429</v>
      </c>
      <c r="F33785" s="76" t="n">
        <v>1</v>
      </c>
      <c r="G33785" s="75" t="n">
        <v>449.5</v>
      </c>
    </row>
    <row r="33786">
      <c r="A33786" s="35" t="n">
        <v>2018</v>
      </c>
      <c r="B33786" s="35" t="n">
        <v>4125</v>
      </c>
      <c r="C33786" s="36" t="inlineStr">
        <is>
          <t>PC</t>
        </is>
      </c>
      <c r="D33786" s="36" t="inlineStr">
        <is>
          <t>Petroleum Coke</t>
        </is>
      </c>
      <c r="E33786" s="75" t="n">
        <v>5179</v>
      </c>
      <c r="F33786" s="76" t="n">
        <v>27.76</v>
      </c>
      <c r="G33786" s="75" t="n">
        <v>184.8</v>
      </c>
    </row>
    <row r="33787">
      <c r="A33787" s="35" t="n">
        <v>2018</v>
      </c>
      <c r="B33787" s="35" t="n">
        <v>4158</v>
      </c>
      <c r="C33787" s="36" t="inlineStr">
        <is>
          <t>SUB</t>
        </is>
      </c>
      <c r="D33787" s="36" t="inlineStr">
        <is>
          <t>Coal</t>
        </is>
      </c>
      <c r="E33787" s="75" t="n">
        <v>185407</v>
      </c>
      <c r="F33787" s="76" t="n">
        <v>15.956</v>
      </c>
      <c r="G33787" s="75" t="n">
        <v>97</v>
      </c>
    </row>
    <row r="33788">
      <c r="A33788" s="35" t="n">
        <v>2018</v>
      </c>
      <c r="B33788" s="35" t="n">
        <v>4158</v>
      </c>
      <c r="C33788" s="36" t="inlineStr">
        <is>
          <t>SUB</t>
        </is>
      </c>
      <c r="D33788" s="36" t="inlineStr">
        <is>
          <t>Coal</t>
        </is>
      </c>
      <c r="E33788" s="75" t="n">
        <v>62122</v>
      </c>
      <c r="F33788" s="76" t="n">
        <v>16.878</v>
      </c>
      <c r="G33788" s="75" t="n">
        <v>94.8</v>
      </c>
    </row>
    <row r="33789">
      <c r="A33789" s="35" t="n">
        <v>2018</v>
      </c>
      <c r="B33789" s="35" t="n">
        <v>4162</v>
      </c>
      <c r="C33789" s="36" t="inlineStr">
        <is>
          <t>SUB</t>
        </is>
      </c>
      <c r="D33789" s="36" t="inlineStr">
        <is>
          <t>Coal</t>
        </is>
      </c>
      <c r="E33789" s="75" t="n">
        <v>256900</v>
      </c>
      <c r="F33789" s="76" t="n">
        <v>20.226</v>
      </c>
      <c r="G33789" s="75" t="n">
        <v>244.5</v>
      </c>
    </row>
    <row r="33790">
      <c r="A33790" s="35" t="n">
        <v>2018</v>
      </c>
      <c r="B33790" s="35" t="n">
        <v>4162</v>
      </c>
      <c r="C33790" s="36" t="inlineStr">
        <is>
          <t>NG</t>
        </is>
      </c>
      <c r="D33790" s="36" t="inlineStr">
        <is>
          <t>Natural Gas</t>
        </is>
      </c>
      <c r="E33790" s="75" t="n">
        <v>2796</v>
      </c>
      <c r="F33790" s="76" t="n">
        <v>1.048</v>
      </c>
      <c r="G33790" s="75" t="n">
        <v>1208.6</v>
      </c>
    </row>
    <row r="33791">
      <c r="A33791" s="35" t="n">
        <v>2018</v>
      </c>
      <c r="B33791" s="35" t="n">
        <v>4271</v>
      </c>
      <c r="C33791" s="36" t="inlineStr">
        <is>
          <t>SUB</t>
        </is>
      </c>
      <c r="D33791" s="36" t="inlineStr">
        <is>
          <t>Coal</t>
        </is>
      </c>
      <c r="E33791" s="75" t="n">
        <v>29150</v>
      </c>
      <c r="F33791" s="76" t="n">
        <v>17.936</v>
      </c>
      <c r="G33791" s="75" t="n">
        <v>240</v>
      </c>
    </row>
    <row r="33792">
      <c r="A33792" s="35" t="n">
        <v>2018</v>
      </c>
      <c r="B33792" s="35" t="n">
        <v>4271</v>
      </c>
      <c r="C33792" s="36" t="inlineStr">
        <is>
          <t>SUB</t>
        </is>
      </c>
      <c r="D33792" s="36" t="inlineStr">
        <is>
          <t>Coal</t>
        </is>
      </c>
      <c r="E33792" s="75" t="n">
        <v>59165</v>
      </c>
      <c r="F33792" s="76" t="n">
        <v>17.658</v>
      </c>
      <c r="G33792" s="75" t="n">
        <v>251</v>
      </c>
    </row>
    <row r="33793">
      <c r="A33793" s="35" t="n">
        <v>2018</v>
      </c>
      <c r="B33793" s="35" t="n">
        <v>4271</v>
      </c>
      <c r="C33793" s="36" t="inlineStr">
        <is>
          <t>SUB</t>
        </is>
      </c>
      <c r="D33793" s="36" t="inlineStr">
        <is>
          <t>Coal</t>
        </is>
      </c>
      <c r="E33793" s="75" t="n">
        <v>15060</v>
      </c>
      <c r="F33793" s="76" t="n">
        <v>18.074</v>
      </c>
      <c r="G33793" s="75" t="n">
        <v>243</v>
      </c>
    </row>
    <row r="33794">
      <c r="A33794" s="35" t="n">
        <v>2018</v>
      </c>
      <c r="B33794" s="35" t="n">
        <v>4271</v>
      </c>
      <c r="C33794" s="36" t="inlineStr">
        <is>
          <t>SUB</t>
        </is>
      </c>
      <c r="D33794" s="36" t="inlineStr">
        <is>
          <t>Coal</t>
        </is>
      </c>
      <c r="E33794" s="75" t="n">
        <v>28893</v>
      </c>
      <c r="F33794" s="76" t="n">
        <v>18.178</v>
      </c>
      <c r="G33794" s="75" t="n">
        <v>244</v>
      </c>
    </row>
    <row r="33795">
      <c r="A33795" s="35" t="n">
        <v>2018</v>
      </c>
      <c r="B33795" s="35" t="n">
        <v>4937</v>
      </c>
      <c r="C33795" s="36" t="inlineStr">
        <is>
          <t>NG</t>
        </is>
      </c>
      <c r="D33795" s="36" t="inlineStr">
        <is>
          <t>Natural Gas</t>
        </is>
      </c>
      <c r="E33795" s="75" t="n">
        <v>127024</v>
      </c>
      <c r="F33795" s="76" t="n">
        <v>1.03</v>
      </c>
      <c r="G33795" s="75" t="n">
        <v>456.3</v>
      </c>
    </row>
    <row r="33796">
      <c r="A33796" s="35" t="n">
        <v>2018</v>
      </c>
      <c r="B33796" s="35" t="n">
        <v>4937</v>
      </c>
      <c r="C33796" s="36" t="inlineStr">
        <is>
          <t>NG</t>
        </is>
      </c>
      <c r="D33796" s="36" t="inlineStr">
        <is>
          <t>Natural Gas</t>
        </is>
      </c>
      <c r="E33796" s="75" t="n">
        <v>615100</v>
      </c>
      <c r="F33796" s="76" t="n">
        <v>1.03</v>
      </c>
      <c r="G33796" s="75" t="n">
        <v>487.7</v>
      </c>
    </row>
    <row r="33797">
      <c r="A33797" s="35" t="n">
        <v>2018</v>
      </c>
      <c r="B33797" s="35" t="n">
        <v>4937</v>
      </c>
      <c r="C33797" s="36" t="inlineStr">
        <is>
          <t>NG</t>
        </is>
      </c>
      <c r="D33797" s="36" t="inlineStr">
        <is>
          <t>Natural Gas</t>
        </is>
      </c>
      <c r="E33797" s="75" t="n">
        <v>731237</v>
      </c>
      <c r="F33797" s="76" t="n">
        <v>1.03</v>
      </c>
      <c r="G33797" s="75" t="n">
        <v>326.7</v>
      </c>
    </row>
    <row r="33798">
      <c r="A33798" s="35" t="n">
        <v>2018</v>
      </c>
      <c r="B33798" s="35" t="n">
        <v>4939</v>
      </c>
      <c r="C33798" s="36" t="inlineStr">
        <is>
          <t>NG</t>
        </is>
      </c>
      <c r="D33798" s="36" t="inlineStr">
        <is>
          <t>Natural Gas</t>
        </is>
      </c>
      <c r="E33798" s="75" t="n">
        <v>125686</v>
      </c>
      <c r="F33798" s="76" t="n">
        <v>1.029</v>
      </c>
      <c r="G33798" s="75" t="inlineStr">
        <is>
          <t>.</t>
        </is>
      </c>
    </row>
    <row r="33799">
      <c r="A33799" s="35" t="n">
        <v>2018</v>
      </c>
      <c r="B33799" s="35" t="n">
        <v>4940</v>
      </c>
      <c r="C33799" s="36" t="inlineStr">
        <is>
          <t>NG</t>
        </is>
      </c>
      <c r="D33799" s="36" t="inlineStr">
        <is>
          <t>Natural Gas</t>
        </is>
      </c>
      <c r="E33799" s="75" t="n">
        <v>12595</v>
      </c>
      <c r="F33799" s="76" t="n">
        <v>1.019</v>
      </c>
      <c r="G33799" s="75" t="n">
        <v>413.2</v>
      </c>
    </row>
    <row r="33800">
      <c r="A33800" s="35" t="n">
        <v>2018</v>
      </c>
      <c r="B33800" s="35" t="n">
        <v>4940</v>
      </c>
      <c r="C33800" s="36" t="inlineStr">
        <is>
          <t>NG</t>
        </is>
      </c>
      <c r="D33800" s="36" t="inlineStr">
        <is>
          <t>Natural Gas</t>
        </is>
      </c>
      <c r="E33800" s="75" t="n">
        <v>268</v>
      </c>
      <c r="F33800" s="76" t="n">
        <v>1.02</v>
      </c>
      <c r="G33800" s="75" t="n">
        <v>438.5</v>
      </c>
    </row>
    <row r="33801">
      <c r="A33801" s="35" t="n">
        <v>2018</v>
      </c>
      <c r="B33801" s="35" t="n">
        <v>4940</v>
      </c>
      <c r="C33801" s="36" t="inlineStr">
        <is>
          <t>NG</t>
        </is>
      </c>
      <c r="D33801" s="36" t="inlineStr">
        <is>
          <t>Natural Gas</t>
        </is>
      </c>
      <c r="E33801" s="75" t="n">
        <v>11253</v>
      </c>
      <c r="F33801" s="76" t="n">
        <v>1.019</v>
      </c>
      <c r="G33801" s="75" t="n">
        <v>390</v>
      </c>
    </row>
    <row r="33802">
      <c r="A33802" s="35" t="n">
        <v>2018</v>
      </c>
      <c r="B33802" s="35" t="n">
        <v>4940</v>
      </c>
      <c r="C33802" s="36" t="inlineStr">
        <is>
          <t>NG</t>
        </is>
      </c>
      <c r="D33802" s="36" t="inlineStr">
        <is>
          <t>Natural Gas</t>
        </is>
      </c>
      <c r="E33802" s="75" t="n">
        <v>1079</v>
      </c>
      <c r="F33802" s="76" t="n">
        <v>1.02</v>
      </c>
      <c r="G33802" s="75" t="n">
        <v>455.6</v>
      </c>
    </row>
    <row r="33803">
      <c r="A33803" s="35" t="n">
        <v>2018</v>
      </c>
      <c r="B33803" s="35" t="n">
        <v>4940</v>
      </c>
      <c r="C33803" s="36" t="inlineStr">
        <is>
          <t>NG</t>
        </is>
      </c>
      <c r="D33803" s="36" t="inlineStr">
        <is>
          <t>Natural Gas</t>
        </is>
      </c>
      <c r="E33803" s="75" t="n">
        <v>8412</v>
      </c>
      <c r="F33803" s="76" t="n">
        <v>1.016</v>
      </c>
      <c r="G33803" s="75" t="n">
        <v>489</v>
      </c>
    </row>
    <row r="33804">
      <c r="A33804" s="35" t="n">
        <v>2018</v>
      </c>
      <c r="B33804" s="35" t="n">
        <v>4940</v>
      </c>
      <c r="C33804" s="36" t="inlineStr">
        <is>
          <t>NG</t>
        </is>
      </c>
      <c r="D33804" s="36" t="inlineStr">
        <is>
          <t>Natural Gas</t>
        </is>
      </c>
      <c r="E33804" s="75" t="n">
        <v>9552</v>
      </c>
      <c r="F33804" s="76" t="n">
        <v>1.019</v>
      </c>
      <c r="G33804" s="75" t="n">
        <v>398.8</v>
      </c>
    </row>
    <row r="33805">
      <c r="A33805" s="35" t="n">
        <v>2018</v>
      </c>
      <c r="B33805" s="35" t="n">
        <v>4940</v>
      </c>
      <c r="C33805" s="36" t="inlineStr">
        <is>
          <t>NG</t>
        </is>
      </c>
      <c r="D33805" s="36" t="inlineStr">
        <is>
          <t>Natural Gas</t>
        </is>
      </c>
      <c r="E33805" s="75" t="n">
        <v>10201</v>
      </c>
      <c r="F33805" s="76" t="n">
        <v>1.019</v>
      </c>
      <c r="G33805" s="75" t="n">
        <v>388.2</v>
      </c>
    </row>
    <row r="33806">
      <c r="A33806" s="35" t="n">
        <v>2018</v>
      </c>
      <c r="B33806" s="35" t="n">
        <v>4940</v>
      </c>
      <c r="C33806" s="36" t="inlineStr">
        <is>
          <t>NG</t>
        </is>
      </c>
      <c r="D33806" s="36" t="inlineStr">
        <is>
          <t>Natural Gas</t>
        </is>
      </c>
      <c r="E33806" s="75" t="n">
        <v>11184</v>
      </c>
      <c r="F33806" s="76" t="n">
        <v>1.019</v>
      </c>
      <c r="G33806" s="75" t="n">
        <v>418.2</v>
      </c>
    </row>
    <row r="33807">
      <c r="A33807" s="35" t="n">
        <v>2018</v>
      </c>
      <c r="B33807" s="35" t="n">
        <v>4941</v>
      </c>
      <c r="C33807" s="36" t="inlineStr">
        <is>
          <t>BIT</t>
        </is>
      </c>
      <c r="D33807" s="36" t="inlineStr">
        <is>
          <t>Coal</t>
        </is>
      </c>
      <c r="E33807" s="75" t="n">
        <v>646320</v>
      </c>
      <c r="F33807" s="76" t="n">
        <v>21.6</v>
      </c>
      <c r="G33807" s="75" t="n">
        <v>268.8</v>
      </c>
    </row>
    <row r="33808">
      <c r="A33808" s="35" t="n">
        <v>2018</v>
      </c>
      <c r="B33808" s="35" t="n">
        <v>5083</v>
      </c>
      <c r="C33808" s="36" t="inlineStr">
        <is>
          <t>NG</t>
        </is>
      </c>
      <c r="D33808" s="36" t="inlineStr">
        <is>
          <t>Natural Gas</t>
        </is>
      </c>
      <c r="E33808" s="75" t="n">
        <v>7186</v>
      </c>
      <c r="F33808" s="76" t="n">
        <v>1.036</v>
      </c>
      <c r="G33808" s="75" t="inlineStr">
        <is>
          <t>.</t>
        </is>
      </c>
    </row>
    <row r="33809">
      <c r="A33809" s="35" t="n">
        <v>2018</v>
      </c>
      <c r="B33809" s="35" t="n">
        <v>6002</v>
      </c>
      <c r="C33809" s="36" t="inlineStr">
        <is>
          <t>SUB</t>
        </is>
      </c>
      <c r="D33809" s="36" t="inlineStr">
        <is>
          <t>Coal</t>
        </is>
      </c>
      <c r="E33809" s="75" t="n">
        <v>64209</v>
      </c>
      <c r="F33809" s="76" t="n">
        <v>17.92</v>
      </c>
      <c r="G33809" s="75" t="n">
        <v>174.9</v>
      </c>
    </row>
    <row r="33810">
      <c r="A33810" s="35" t="n">
        <v>2018</v>
      </c>
      <c r="B33810" s="35" t="n">
        <v>6002</v>
      </c>
      <c r="C33810" s="36" t="inlineStr">
        <is>
          <t>SUB</t>
        </is>
      </c>
      <c r="D33810" s="36" t="inlineStr">
        <is>
          <t>Coal</t>
        </is>
      </c>
      <c r="E33810" s="75" t="n">
        <v>80438</v>
      </c>
      <c r="F33810" s="76" t="n">
        <v>17.716</v>
      </c>
      <c r="G33810" s="75" t="n">
        <v>192.8</v>
      </c>
    </row>
    <row r="33811">
      <c r="A33811" s="35" t="n">
        <v>2018</v>
      </c>
      <c r="B33811" s="35" t="n">
        <v>6002</v>
      </c>
      <c r="C33811" s="36" t="inlineStr">
        <is>
          <t>SUB</t>
        </is>
      </c>
      <c r="D33811" s="36" t="inlineStr">
        <is>
          <t>Coal</t>
        </is>
      </c>
      <c r="E33811" s="75" t="n">
        <v>64038</v>
      </c>
      <c r="F33811" s="76" t="n">
        <v>18.002</v>
      </c>
      <c r="G33811" s="75" t="n">
        <v>194.3</v>
      </c>
    </row>
    <row r="33812">
      <c r="A33812" s="35" t="n">
        <v>2018</v>
      </c>
      <c r="B33812" s="35" t="n">
        <v>6002</v>
      </c>
      <c r="C33812" s="36" t="inlineStr">
        <is>
          <t>SUB</t>
        </is>
      </c>
      <c r="D33812" s="36" t="inlineStr">
        <is>
          <t>Coal</t>
        </is>
      </c>
      <c r="E33812" s="75" t="n">
        <v>48213</v>
      </c>
      <c r="F33812" s="76" t="n">
        <v>17.632</v>
      </c>
      <c r="G33812" s="75" t="n">
        <v>166.7</v>
      </c>
    </row>
    <row r="33813">
      <c r="A33813" s="35" t="n">
        <v>2018</v>
      </c>
      <c r="B33813" s="35" t="n">
        <v>6002</v>
      </c>
      <c r="C33813" s="36" t="inlineStr">
        <is>
          <t>SUB</t>
        </is>
      </c>
      <c r="D33813" s="36" t="inlineStr">
        <is>
          <t>Coal</t>
        </is>
      </c>
      <c r="E33813" s="75" t="n">
        <v>80389</v>
      </c>
      <c r="F33813" s="76" t="n">
        <v>17.732</v>
      </c>
      <c r="G33813" s="75" t="n">
        <v>175.2</v>
      </c>
    </row>
    <row r="33814">
      <c r="A33814" s="35" t="n">
        <v>2018</v>
      </c>
      <c r="B33814" s="35" t="n">
        <v>6002</v>
      </c>
      <c r="C33814" s="36" t="inlineStr">
        <is>
          <t>SUB</t>
        </is>
      </c>
      <c r="D33814" s="36" t="inlineStr">
        <is>
          <t>Coal</t>
        </is>
      </c>
      <c r="E33814" s="75" t="n">
        <v>112069</v>
      </c>
      <c r="F33814" s="76" t="n">
        <v>17.842</v>
      </c>
      <c r="G33814" s="75" t="n">
        <v>169.4</v>
      </c>
    </row>
    <row r="33815">
      <c r="A33815" s="35" t="n">
        <v>2018</v>
      </c>
      <c r="B33815" s="35" t="n">
        <v>6002</v>
      </c>
      <c r="C33815" s="36" t="inlineStr">
        <is>
          <t>SUB</t>
        </is>
      </c>
      <c r="D33815" s="36" t="inlineStr">
        <is>
          <t>Coal</t>
        </is>
      </c>
      <c r="E33815" s="75" t="n">
        <v>112556</v>
      </c>
      <c r="F33815" s="76" t="n">
        <v>17.512</v>
      </c>
      <c r="G33815" s="75" t="n">
        <v>176.4</v>
      </c>
    </row>
    <row r="33816">
      <c r="A33816" s="35" t="n">
        <v>2018</v>
      </c>
      <c r="B33816" s="35" t="n">
        <v>6002</v>
      </c>
      <c r="C33816" s="36" t="inlineStr">
        <is>
          <t>SUB</t>
        </is>
      </c>
      <c r="D33816" s="36" t="inlineStr">
        <is>
          <t>Coal</t>
        </is>
      </c>
      <c r="E33816" s="75" t="n">
        <v>159854</v>
      </c>
      <c r="F33816" s="76" t="n">
        <v>17.846</v>
      </c>
      <c r="G33816" s="75" t="n">
        <v>168.5</v>
      </c>
    </row>
    <row r="33817">
      <c r="A33817" s="35" t="n">
        <v>2018</v>
      </c>
      <c r="B33817" s="35" t="n">
        <v>6002</v>
      </c>
      <c r="C33817" s="36" t="inlineStr">
        <is>
          <t>SUB</t>
        </is>
      </c>
      <c r="D33817" s="36" t="inlineStr">
        <is>
          <t>Coal</t>
        </is>
      </c>
      <c r="E33817" s="75" t="n">
        <v>32175</v>
      </c>
      <c r="F33817" s="76" t="n">
        <v>17.98</v>
      </c>
      <c r="G33817" s="75" t="n">
        <v>167</v>
      </c>
    </row>
    <row r="33818">
      <c r="A33818" s="35" t="n">
        <v>2018</v>
      </c>
      <c r="B33818" s="35" t="n">
        <v>6002</v>
      </c>
      <c r="C33818" s="36" t="inlineStr">
        <is>
          <t>NG</t>
        </is>
      </c>
      <c r="D33818" s="36" t="inlineStr">
        <is>
          <t>Natural Gas</t>
        </is>
      </c>
      <c r="E33818" s="75" t="n">
        <v>373888</v>
      </c>
      <c r="F33818" s="76" t="n">
        <v>1.017</v>
      </c>
      <c r="G33818" s="75" t="n">
        <v>530.8</v>
      </c>
    </row>
    <row r="33819">
      <c r="A33819" s="35" t="n">
        <v>2018</v>
      </c>
      <c r="B33819" s="35" t="n">
        <v>6004</v>
      </c>
      <c r="C33819" s="36" t="inlineStr">
        <is>
          <t>NG</t>
        </is>
      </c>
      <c r="D33819" s="36" t="inlineStr">
        <is>
          <t>Natural Gas</t>
        </is>
      </c>
      <c r="E33819" s="75" t="n">
        <v>19721</v>
      </c>
      <c r="F33819" s="76" t="n">
        <v>1.077</v>
      </c>
      <c r="G33819" s="75" t="inlineStr">
        <is>
          <t>.</t>
        </is>
      </c>
    </row>
    <row r="33820">
      <c r="A33820" s="35" t="n">
        <v>2018</v>
      </c>
      <c r="B33820" s="35" t="n">
        <v>6004</v>
      </c>
      <c r="C33820" s="36" t="inlineStr">
        <is>
          <t>BIT</t>
        </is>
      </c>
      <c r="D33820" s="36" t="inlineStr">
        <is>
          <t>Coal</t>
        </is>
      </c>
      <c r="E33820" s="75" t="n">
        <v>131768</v>
      </c>
      <c r="F33820" s="76" t="n">
        <v>25.263</v>
      </c>
      <c r="G33820" s="75" t="inlineStr">
        <is>
          <t>.</t>
        </is>
      </c>
    </row>
    <row r="33821">
      <c r="A33821" s="35" t="n">
        <v>2018</v>
      </c>
      <c r="B33821" s="35" t="n">
        <v>6004</v>
      </c>
      <c r="C33821" s="36" t="inlineStr">
        <is>
          <t>BIT</t>
        </is>
      </c>
      <c r="D33821" s="36" t="inlineStr">
        <is>
          <t>Coal</t>
        </is>
      </c>
      <c r="E33821" s="75" t="n">
        <v>40252</v>
      </c>
      <c r="F33821" s="76" t="n">
        <v>25.219</v>
      </c>
      <c r="G33821" s="75" t="inlineStr">
        <is>
          <t>.</t>
        </is>
      </c>
    </row>
    <row r="33822">
      <c r="A33822" s="35" t="n">
        <v>2018</v>
      </c>
      <c r="B33822" s="35" t="n">
        <v>6009</v>
      </c>
      <c r="C33822" s="36" t="inlineStr">
        <is>
          <t>SUB</t>
        </is>
      </c>
      <c r="D33822" s="36" t="inlineStr">
        <is>
          <t>Coal</t>
        </is>
      </c>
      <c r="E33822" s="75" t="n">
        <v>49173</v>
      </c>
      <c r="F33822" s="76" t="n">
        <v>17.99</v>
      </c>
      <c r="G33822" s="75" t="n">
        <v>209.5</v>
      </c>
    </row>
    <row r="33823">
      <c r="A33823" s="35" t="n">
        <v>2018</v>
      </c>
      <c r="B33823" s="35" t="n">
        <v>6009</v>
      </c>
      <c r="C33823" s="36" t="inlineStr">
        <is>
          <t>SUB</t>
        </is>
      </c>
      <c r="D33823" s="36" t="inlineStr">
        <is>
          <t>Coal</t>
        </is>
      </c>
      <c r="E33823" s="75" t="n">
        <v>32185</v>
      </c>
      <c r="F33823" s="76" t="n">
        <v>17.84</v>
      </c>
      <c r="G33823" s="75" t="n">
        <v>211.7</v>
      </c>
    </row>
    <row r="33824">
      <c r="A33824" s="35" t="n">
        <v>2018</v>
      </c>
      <c r="B33824" s="35" t="n">
        <v>6009</v>
      </c>
      <c r="C33824" s="36" t="inlineStr">
        <is>
          <t>SUB</t>
        </is>
      </c>
      <c r="D33824" s="36" t="inlineStr">
        <is>
          <t>Coal</t>
        </is>
      </c>
      <c r="E33824" s="75" t="n">
        <v>48062</v>
      </c>
      <c r="F33824" s="76" t="n">
        <v>18</v>
      </c>
      <c r="G33824" s="75" t="n">
        <v>207.7</v>
      </c>
    </row>
    <row r="33825">
      <c r="A33825" s="35" t="n">
        <v>2018</v>
      </c>
      <c r="B33825" s="35" t="n">
        <v>6009</v>
      </c>
      <c r="C33825" s="36" t="inlineStr">
        <is>
          <t>SUB</t>
        </is>
      </c>
      <c r="D33825" s="36" t="inlineStr">
        <is>
          <t>Coal</t>
        </is>
      </c>
      <c r="E33825" s="75" t="n">
        <v>176833</v>
      </c>
      <c r="F33825" s="76" t="n">
        <v>17.1</v>
      </c>
      <c r="G33825" s="75" t="n">
        <v>203.9</v>
      </c>
    </row>
    <row r="33826">
      <c r="A33826" s="35" t="n">
        <v>2018</v>
      </c>
      <c r="B33826" s="35" t="n">
        <v>6009</v>
      </c>
      <c r="C33826" s="36" t="inlineStr">
        <is>
          <t>SUB</t>
        </is>
      </c>
      <c r="D33826" s="36" t="inlineStr">
        <is>
          <t>Coal</t>
        </is>
      </c>
      <c r="E33826" s="75" t="n">
        <v>96657</v>
      </c>
      <c r="F33826" s="76" t="n">
        <v>16.92</v>
      </c>
      <c r="G33826" s="75" t="n">
        <v>203.3</v>
      </c>
    </row>
    <row r="33827">
      <c r="A33827" s="35" t="n">
        <v>2018</v>
      </c>
      <c r="B33827" s="35" t="n">
        <v>6009</v>
      </c>
      <c r="C33827" s="36" t="inlineStr">
        <is>
          <t>SUB</t>
        </is>
      </c>
      <c r="D33827" s="36" t="inlineStr">
        <is>
          <t>Coal</t>
        </is>
      </c>
      <c r="E33827" s="75" t="n">
        <v>97869</v>
      </c>
      <c r="F33827" s="76" t="n">
        <v>17.55</v>
      </c>
      <c r="G33827" s="75" t="n">
        <v>214.7</v>
      </c>
    </row>
    <row r="33828">
      <c r="A33828" s="35" t="n">
        <v>2018</v>
      </c>
      <c r="B33828" s="35" t="n">
        <v>6009</v>
      </c>
      <c r="C33828" s="36" t="inlineStr">
        <is>
          <t>SUB</t>
        </is>
      </c>
      <c r="D33828" s="36" t="inlineStr">
        <is>
          <t>Coal</t>
        </is>
      </c>
      <c r="E33828" s="75" t="n">
        <v>16241</v>
      </c>
      <c r="F33828" s="76" t="n">
        <v>17.91</v>
      </c>
      <c r="G33828" s="75" t="n">
        <v>212.2</v>
      </c>
    </row>
    <row r="33829">
      <c r="A33829" s="35" t="n">
        <v>2018</v>
      </c>
      <c r="B33829" s="35" t="n">
        <v>6009</v>
      </c>
      <c r="C33829" s="36" t="inlineStr">
        <is>
          <t>SUB</t>
        </is>
      </c>
      <c r="D33829" s="36" t="inlineStr">
        <is>
          <t>Coal</t>
        </is>
      </c>
      <c r="E33829" s="75" t="n">
        <v>81129</v>
      </c>
      <c r="F33829" s="76" t="n">
        <v>17.27</v>
      </c>
      <c r="G33829" s="75" t="n">
        <v>204.8</v>
      </c>
    </row>
    <row r="33830">
      <c r="A33830" s="35" t="n">
        <v>2018</v>
      </c>
      <c r="B33830" s="35" t="n">
        <v>6016</v>
      </c>
      <c r="C33830" s="36" t="inlineStr">
        <is>
          <t>SUB</t>
        </is>
      </c>
      <c r="D33830" s="36" t="inlineStr">
        <is>
          <t>Coal</t>
        </is>
      </c>
      <c r="E33830" s="75" t="n">
        <v>146140</v>
      </c>
      <c r="F33830" s="76" t="n">
        <v>17.95</v>
      </c>
      <c r="G33830" s="75" t="inlineStr">
        <is>
          <t>.</t>
        </is>
      </c>
    </row>
    <row r="33831">
      <c r="A33831" s="35" t="n">
        <v>2018</v>
      </c>
      <c r="B33831" s="35" t="n">
        <v>6016</v>
      </c>
      <c r="C33831" s="36" t="inlineStr">
        <is>
          <t>DFO</t>
        </is>
      </c>
      <c r="D33831" s="36" t="inlineStr">
        <is>
          <t>Petroleum</t>
        </is>
      </c>
      <c r="E33831" s="75" t="n">
        <v>176</v>
      </c>
      <c r="F33831" s="76" t="n">
        <v>5.8</v>
      </c>
      <c r="G33831" s="75" t="inlineStr">
        <is>
          <t>.</t>
        </is>
      </c>
    </row>
    <row r="33832">
      <c r="A33832" s="35" t="n">
        <v>2018</v>
      </c>
      <c r="B33832" s="35" t="n">
        <v>6017</v>
      </c>
      <c r="C33832" s="36" t="inlineStr">
        <is>
          <t>SUB</t>
        </is>
      </c>
      <c r="D33832" s="36" t="inlineStr">
        <is>
          <t>Coal</t>
        </is>
      </c>
      <c r="E33832" s="75" t="n">
        <v>15819</v>
      </c>
      <c r="F33832" s="76" t="n">
        <v>17.6</v>
      </c>
      <c r="G33832" s="75" t="inlineStr">
        <is>
          <t>.</t>
        </is>
      </c>
    </row>
    <row r="33833">
      <c r="A33833" s="35" t="n">
        <v>2018</v>
      </c>
      <c r="B33833" s="35" t="n">
        <v>6017</v>
      </c>
      <c r="C33833" s="36" t="inlineStr">
        <is>
          <t>SUB</t>
        </is>
      </c>
      <c r="D33833" s="36" t="inlineStr">
        <is>
          <t>Coal</t>
        </is>
      </c>
      <c r="E33833" s="75" t="n">
        <v>140198</v>
      </c>
      <c r="F33833" s="76" t="n">
        <v>17.6</v>
      </c>
      <c r="G33833" s="75" t="inlineStr">
        <is>
          <t>.</t>
        </is>
      </c>
    </row>
    <row r="33834">
      <c r="A33834" s="35" t="n">
        <v>2018</v>
      </c>
      <c r="B33834" s="35" t="n">
        <v>6017</v>
      </c>
      <c r="C33834" s="36" t="inlineStr">
        <is>
          <t>DFO</t>
        </is>
      </c>
      <c r="D33834" s="36" t="inlineStr">
        <is>
          <t>Petroleum</t>
        </is>
      </c>
      <c r="E33834" s="75" t="n">
        <v>2152</v>
      </c>
      <c r="F33834" s="76" t="n">
        <v>5.8</v>
      </c>
      <c r="G33834" s="75" t="inlineStr">
        <is>
          <t>.</t>
        </is>
      </c>
    </row>
    <row r="33835">
      <c r="A33835" s="35" t="n">
        <v>2018</v>
      </c>
      <c r="B33835" s="35" t="n">
        <v>6018</v>
      </c>
      <c r="C33835" s="36" t="inlineStr">
        <is>
          <t>BIT</t>
        </is>
      </c>
      <c r="D33835" s="36" t="inlineStr">
        <is>
          <t>Coal</t>
        </is>
      </c>
      <c r="E33835" s="75" t="n">
        <v>87858</v>
      </c>
      <c r="F33835" s="76" t="n">
        <v>25.286</v>
      </c>
      <c r="G33835" s="75" t="n">
        <v>184.4</v>
      </c>
    </row>
    <row r="33836">
      <c r="A33836" s="35" t="n">
        <v>2018</v>
      </c>
      <c r="B33836" s="35" t="n">
        <v>6018</v>
      </c>
      <c r="C33836" s="36" t="inlineStr">
        <is>
          <t>BIT</t>
        </is>
      </c>
      <c r="D33836" s="36" t="inlineStr">
        <is>
          <t>Coal</t>
        </is>
      </c>
      <c r="E33836" s="75" t="n">
        <v>1036</v>
      </c>
      <c r="F33836" s="76" t="n">
        <v>26.006</v>
      </c>
      <c r="G33836" s="75" t="n">
        <v>194.7</v>
      </c>
    </row>
    <row r="33837">
      <c r="A33837" s="35" t="n">
        <v>2018</v>
      </c>
      <c r="B33837" s="35" t="n">
        <v>6018</v>
      </c>
      <c r="C33837" s="36" t="inlineStr">
        <is>
          <t>BIT</t>
        </is>
      </c>
      <c r="D33837" s="36" t="inlineStr">
        <is>
          <t>Coal</t>
        </is>
      </c>
      <c r="E33837" s="75" t="n">
        <v>32031</v>
      </c>
      <c r="F33837" s="76" t="n">
        <v>22.33</v>
      </c>
      <c r="G33837" s="75" t="n">
        <v>193.6</v>
      </c>
    </row>
    <row r="33838">
      <c r="A33838" s="35" t="n">
        <v>2018</v>
      </c>
      <c r="B33838" s="35" t="n">
        <v>6018</v>
      </c>
      <c r="C33838" s="36" t="inlineStr">
        <is>
          <t>DFO</t>
        </is>
      </c>
      <c r="D33838" s="36" t="inlineStr">
        <is>
          <t>Petroleum</t>
        </is>
      </c>
      <c r="E33838" s="75" t="n">
        <v>2537</v>
      </c>
      <c r="F33838" s="76" t="n">
        <v>5.84</v>
      </c>
      <c r="G33838" s="75" t="n">
        <v>1433.8</v>
      </c>
    </row>
    <row r="33839">
      <c r="A33839" s="35" t="n">
        <v>2018</v>
      </c>
      <c r="B33839" s="35" t="n">
        <v>6018</v>
      </c>
      <c r="C33839" s="36" t="inlineStr">
        <is>
          <t>BIT</t>
        </is>
      </c>
      <c r="D33839" s="36" t="inlineStr">
        <is>
          <t>Coal</t>
        </is>
      </c>
      <c r="E33839" s="75" t="n">
        <v>2846</v>
      </c>
      <c r="F33839" s="76" t="n">
        <v>22.928</v>
      </c>
      <c r="G33839" s="75" t="n">
        <v>169.1</v>
      </c>
    </row>
    <row r="33840">
      <c r="A33840" s="35" t="n">
        <v>2018</v>
      </c>
      <c r="B33840" s="35" t="n">
        <v>6018</v>
      </c>
      <c r="C33840" s="36" t="inlineStr">
        <is>
          <t>BIT</t>
        </is>
      </c>
      <c r="D33840" s="36" t="inlineStr">
        <is>
          <t>Coal</t>
        </is>
      </c>
      <c r="E33840" s="75" t="n">
        <v>11537</v>
      </c>
      <c r="F33840" s="76" t="n">
        <v>25.494</v>
      </c>
      <c r="G33840" s="75" t="n">
        <v>196.9</v>
      </c>
    </row>
    <row r="33841">
      <c r="A33841" s="35" t="n">
        <v>2018</v>
      </c>
      <c r="B33841" s="35" t="n">
        <v>6018</v>
      </c>
      <c r="C33841" s="36" t="inlineStr">
        <is>
          <t>BIT</t>
        </is>
      </c>
      <c r="D33841" s="36" t="inlineStr">
        <is>
          <t>Coal</t>
        </is>
      </c>
      <c r="E33841" s="75" t="n">
        <v>18880</v>
      </c>
      <c r="F33841" s="76" t="n">
        <v>23.53</v>
      </c>
      <c r="G33841" s="75" t="n">
        <v>196.5</v>
      </c>
    </row>
    <row r="33842">
      <c r="A33842" s="35" t="n">
        <v>2018</v>
      </c>
      <c r="B33842" s="35" t="n">
        <v>6019</v>
      </c>
      <c r="C33842" s="36" t="inlineStr">
        <is>
          <t>BIT</t>
        </is>
      </c>
      <c r="D33842" s="36" t="inlineStr">
        <is>
          <t>Coal</t>
        </is>
      </c>
      <c r="E33842" s="75" t="n">
        <v>35280</v>
      </c>
      <c r="F33842" s="76" t="n">
        <v>25.08</v>
      </c>
      <c r="G33842" s="75" t="inlineStr">
        <is>
          <t>.</t>
        </is>
      </c>
    </row>
    <row r="33843">
      <c r="A33843" s="35" t="n">
        <v>2018</v>
      </c>
      <c r="B33843" s="35" t="n">
        <v>6019</v>
      </c>
      <c r="C33843" s="36" t="inlineStr">
        <is>
          <t>BIT</t>
        </is>
      </c>
      <c r="D33843" s="36" t="inlineStr">
        <is>
          <t>Coal</t>
        </is>
      </c>
      <c r="E33843" s="75" t="n">
        <v>65067</v>
      </c>
      <c r="F33843" s="76" t="n">
        <v>26.1</v>
      </c>
      <c r="G33843" s="75" t="inlineStr">
        <is>
          <t>.</t>
        </is>
      </c>
    </row>
    <row r="33844">
      <c r="A33844" s="35" t="n">
        <v>2018</v>
      </c>
      <c r="B33844" s="35" t="n">
        <v>6019</v>
      </c>
      <c r="C33844" s="36" t="inlineStr">
        <is>
          <t>BIT</t>
        </is>
      </c>
      <c r="D33844" s="36" t="inlineStr">
        <is>
          <t>Coal</t>
        </is>
      </c>
      <c r="E33844" s="75" t="n">
        <v>168161</v>
      </c>
      <c r="F33844" s="76" t="n">
        <v>25.444</v>
      </c>
      <c r="G33844" s="75" t="inlineStr">
        <is>
          <t>.</t>
        </is>
      </c>
    </row>
    <row r="33845">
      <c r="A33845" s="35" t="n">
        <v>2018</v>
      </c>
      <c r="B33845" s="35" t="n">
        <v>6019</v>
      </c>
      <c r="C33845" s="36" t="inlineStr">
        <is>
          <t>BIT</t>
        </is>
      </c>
      <c r="D33845" s="36" t="inlineStr">
        <is>
          <t>Coal</t>
        </is>
      </c>
      <c r="E33845" s="75" t="n">
        <v>18665</v>
      </c>
      <c r="F33845" s="76" t="n">
        <v>25.07</v>
      </c>
      <c r="G33845" s="75" t="inlineStr">
        <is>
          <t>.</t>
        </is>
      </c>
    </row>
    <row r="33846">
      <c r="A33846" s="35" t="n">
        <v>2018</v>
      </c>
      <c r="B33846" s="35" t="n">
        <v>6019</v>
      </c>
      <c r="C33846" s="36" t="inlineStr">
        <is>
          <t>BIT</t>
        </is>
      </c>
      <c r="D33846" s="36" t="inlineStr">
        <is>
          <t>Coal</t>
        </is>
      </c>
      <c r="E33846" s="75" t="n">
        <v>26507</v>
      </c>
      <c r="F33846" s="76" t="n">
        <v>22.083</v>
      </c>
      <c r="G33846" s="75" t="inlineStr">
        <is>
          <t>.</t>
        </is>
      </c>
    </row>
    <row r="33847">
      <c r="A33847" s="35" t="n">
        <v>2018</v>
      </c>
      <c r="B33847" s="35" t="n">
        <v>6019</v>
      </c>
      <c r="C33847" s="36" t="inlineStr">
        <is>
          <t>NG</t>
        </is>
      </c>
      <c r="D33847" s="36" t="inlineStr">
        <is>
          <t>Natural Gas</t>
        </is>
      </c>
      <c r="E33847" s="75" t="n">
        <v>66309</v>
      </c>
      <c r="F33847" s="76" t="n">
        <v>1</v>
      </c>
      <c r="G33847" s="75" t="inlineStr">
        <is>
          <t>.</t>
        </is>
      </c>
    </row>
    <row r="33848">
      <c r="A33848" s="35" t="n">
        <v>2018</v>
      </c>
      <c r="B33848" s="35" t="n">
        <v>6021</v>
      </c>
      <c r="C33848" s="36" t="inlineStr">
        <is>
          <t>SUB</t>
        </is>
      </c>
      <c r="D33848" s="36" t="inlineStr">
        <is>
          <t>Coal</t>
        </is>
      </c>
      <c r="E33848" s="75" t="n">
        <v>89165</v>
      </c>
      <c r="F33848" s="76" t="n">
        <v>20.51</v>
      </c>
      <c r="G33848" s="75" t="n">
        <v>290.4</v>
      </c>
    </row>
    <row r="33849">
      <c r="A33849" s="35" t="n">
        <v>2018</v>
      </c>
      <c r="B33849" s="35" t="n">
        <v>6021</v>
      </c>
      <c r="C33849" s="36" t="inlineStr">
        <is>
          <t>NG</t>
        </is>
      </c>
      <c r="D33849" s="36" t="inlineStr">
        <is>
          <t>Natural Gas</t>
        </is>
      </c>
      <c r="E33849" s="75" t="n">
        <v>13378</v>
      </c>
      <c r="F33849" s="76" t="n">
        <v>1.045</v>
      </c>
      <c r="G33849" s="75" t="n">
        <v>504</v>
      </c>
    </row>
    <row r="33850">
      <c r="A33850" s="35" t="n">
        <v>2018</v>
      </c>
      <c r="B33850" s="35" t="n">
        <v>6021</v>
      </c>
      <c r="C33850" s="36" t="inlineStr">
        <is>
          <t>SUB</t>
        </is>
      </c>
      <c r="D33850" s="36" t="inlineStr">
        <is>
          <t>Coal</t>
        </is>
      </c>
      <c r="E33850" s="75" t="n">
        <v>113557</v>
      </c>
      <c r="F33850" s="76" t="n">
        <v>19.46</v>
      </c>
      <c r="G33850" s="75" t="n">
        <v>145.3</v>
      </c>
    </row>
    <row r="33851">
      <c r="A33851" s="35" t="n">
        <v>2018</v>
      </c>
      <c r="B33851" s="35" t="n">
        <v>6030</v>
      </c>
      <c r="C33851" s="36" t="inlineStr">
        <is>
          <t>LIG</t>
        </is>
      </c>
      <c r="D33851" s="36" t="inlineStr">
        <is>
          <t>Coal</t>
        </is>
      </c>
      <c r="E33851" s="75" t="n">
        <v>521003</v>
      </c>
      <c r="F33851" s="76" t="n">
        <v>12.4</v>
      </c>
      <c r="G33851" s="75" t="n">
        <v>193.3</v>
      </c>
    </row>
    <row r="33852">
      <c r="A33852" s="35" t="n">
        <v>2018</v>
      </c>
      <c r="B33852" s="35" t="n">
        <v>6030</v>
      </c>
      <c r="C33852" s="36" t="inlineStr">
        <is>
          <t>DFO</t>
        </is>
      </c>
      <c r="D33852" s="36" t="inlineStr">
        <is>
          <t>Petroleum</t>
        </is>
      </c>
      <c r="E33852" s="75" t="n">
        <v>714</v>
      </c>
      <c r="F33852" s="76" t="n">
        <v>5.7</v>
      </c>
      <c r="G33852" s="75" t="n">
        <v>1420.8</v>
      </c>
    </row>
    <row r="33853">
      <c r="A33853" s="35" t="n">
        <v>2018</v>
      </c>
      <c r="B33853" s="35" t="n">
        <v>6034</v>
      </c>
      <c r="C33853" s="36" t="inlineStr">
        <is>
          <t>DFO</t>
        </is>
      </c>
      <c r="D33853" s="36" t="inlineStr">
        <is>
          <t>Petroleum</t>
        </is>
      </c>
      <c r="E33853" s="75" t="n">
        <v>2388</v>
      </c>
      <c r="F33853" s="76" t="n">
        <v>5.8</v>
      </c>
      <c r="G33853" s="75" t="n">
        <v>1263</v>
      </c>
    </row>
    <row r="33854">
      <c r="A33854" s="35" t="n">
        <v>2018</v>
      </c>
      <c r="B33854" s="35" t="n">
        <v>6034</v>
      </c>
      <c r="C33854" s="36" t="inlineStr">
        <is>
          <t>NG</t>
        </is>
      </c>
      <c r="D33854" s="36" t="inlineStr">
        <is>
          <t>Natural Gas</t>
        </is>
      </c>
      <c r="E33854" s="75" t="n">
        <v>137932</v>
      </c>
      <c r="F33854" s="76" t="n">
        <v>1.01</v>
      </c>
      <c r="G33854" s="75" t="n">
        <v>471.8</v>
      </c>
    </row>
    <row r="33855">
      <c r="A33855" s="35" t="n">
        <v>2018</v>
      </c>
      <c r="B33855" s="35" t="n">
        <v>6035</v>
      </c>
      <c r="C33855" s="36" t="inlineStr">
        <is>
          <t>NG</t>
        </is>
      </c>
      <c r="D33855" s="36" t="inlineStr">
        <is>
          <t>Natural Gas</t>
        </is>
      </c>
      <c r="E33855" s="75" t="n">
        <v>59147</v>
      </c>
      <c r="F33855" s="76" t="n">
        <v>1</v>
      </c>
      <c r="G33855" s="75" t="n">
        <v>846.7</v>
      </c>
    </row>
    <row r="33856">
      <c r="A33856" s="35" t="n">
        <v>2018</v>
      </c>
      <c r="B33856" s="35" t="n">
        <v>6041</v>
      </c>
      <c r="C33856" s="36" t="inlineStr">
        <is>
          <t>BIT</t>
        </is>
      </c>
      <c r="D33856" s="36" t="inlineStr">
        <is>
          <t>Coal</t>
        </is>
      </c>
      <c r="E33856" s="75" t="n">
        <v>62403</v>
      </c>
      <c r="F33856" s="76" t="n">
        <v>21.52</v>
      </c>
      <c r="G33856" s="75" t="n">
        <v>167.1</v>
      </c>
    </row>
    <row r="33857">
      <c r="A33857" s="35" t="n">
        <v>2018</v>
      </c>
      <c r="B33857" s="35" t="n">
        <v>6041</v>
      </c>
      <c r="C33857" s="36" t="inlineStr">
        <is>
          <t>BIT</t>
        </is>
      </c>
      <c r="D33857" s="36" t="inlineStr">
        <is>
          <t>Coal</t>
        </is>
      </c>
      <c r="E33857" s="75" t="n">
        <v>25015</v>
      </c>
      <c r="F33857" s="76" t="n">
        <v>22.08</v>
      </c>
      <c r="G33857" s="75" t="n">
        <v>189</v>
      </c>
    </row>
    <row r="33858">
      <c r="A33858" s="35" t="n">
        <v>2018</v>
      </c>
      <c r="B33858" s="35" t="n">
        <v>6041</v>
      </c>
      <c r="C33858" s="36" t="inlineStr">
        <is>
          <t>BIT</t>
        </is>
      </c>
      <c r="D33858" s="36" t="inlineStr">
        <is>
          <t>Coal</t>
        </is>
      </c>
      <c r="E33858" s="75" t="n">
        <v>3330</v>
      </c>
      <c r="F33858" s="76" t="n">
        <v>23.65</v>
      </c>
      <c r="G33858" s="75" t="n">
        <v>208.7</v>
      </c>
    </row>
    <row r="33859">
      <c r="A33859" s="35" t="n">
        <v>2018</v>
      </c>
      <c r="B33859" s="35" t="n">
        <v>6041</v>
      </c>
      <c r="C33859" s="36" t="inlineStr">
        <is>
          <t>BIT</t>
        </is>
      </c>
      <c r="D33859" s="36" t="inlineStr">
        <is>
          <t>Coal</t>
        </is>
      </c>
      <c r="E33859" s="75" t="n">
        <v>4966</v>
      </c>
      <c r="F33859" s="76" t="n">
        <v>22.17</v>
      </c>
      <c r="G33859" s="75" t="n">
        <v>189</v>
      </c>
    </row>
    <row r="33860">
      <c r="A33860" s="35" t="n">
        <v>2018</v>
      </c>
      <c r="B33860" s="35" t="n">
        <v>6041</v>
      </c>
      <c r="C33860" s="36" t="inlineStr">
        <is>
          <t>BIT</t>
        </is>
      </c>
      <c r="D33860" s="36" t="inlineStr">
        <is>
          <t>Coal</t>
        </is>
      </c>
      <c r="E33860" s="75" t="n">
        <v>11872</v>
      </c>
      <c r="F33860" s="76" t="n">
        <v>23.64</v>
      </c>
      <c r="G33860" s="75" t="n">
        <v>173.3</v>
      </c>
    </row>
    <row r="33861">
      <c r="A33861" s="35" t="n">
        <v>2018</v>
      </c>
      <c r="B33861" s="35" t="n">
        <v>6041</v>
      </c>
      <c r="C33861" s="36" t="inlineStr">
        <is>
          <t>BIT</t>
        </is>
      </c>
      <c r="D33861" s="36" t="inlineStr">
        <is>
          <t>Coal</t>
        </is>
      </c>
      <c r="E33861" s="75" t="n">
        <v>10560</v>
      </c>
      <c r="F33861" s="76" t="n">
        <v>23.45</v>
      </c>
      <c r="G33861" s="75" t="n">
        <v>176</v>
      </c>
    </row>
    <row r="33862">
      <c r="A33862" s="35" t="n">
        <v>2018</v>
      </c>
      <c r="B33862" s="35" t="n">
        <v>6041</v>
      </c>
      <c r="C33862" s="36" t="inlineStr">
        <is>
          <t>BIT</t>
        </is>
      </c>
      <c r="D33862" s="36" t="inlineStr">
        <is>
          <t>Coal</t>
        </is>
      </c>
      <c r="E33862" s="75" t="n">
        <v>7076</v>
      </c>
      <c r="F33862" s="76" t="n">
        <v>23.64</v>
      </c>
      <c r="G33862" s="75" t="n">
        <v>173.3</v>
      </c>
    </row>
    <row r="33863">
      <c r="A33863" s="35" t="n">
        <v>2018</v>
      </c>
      <c r="B33863" s="35" t="n">
        <v>6041</v>
      </c>
      <c r="C33863" s="36" t="inlineStr">
        <is>
          <t>BIT</t>
        </is>
      </c>
      <c r="D33863" s="36" t="inlineStr">
        <is>
          <t>Coal</t>
        </is>
      </c>
      <c r="E33863" s="75" t="n">
        <v>1701</v>
      </c>
      <c r="F33863" s="76" t="n">
        <v>23.45</v>
      </c>
      <c r="G33863" s="75" t="n">
        <v>176</v>
      </c>
    </row>
    <row r="33864">
      <c r="A33864" s="35" t="n">
        <v>2018</v>
      </c>
      <c r="B33864" s="35" t="n">
        <v>6041</v>
      </c>
      <c r="C33864" s="36" t="inlineStr">
        <is>
          <t>BIT</t>
        </is>
      </c>
      <c r="D33864" s="36" t="inlineStr">
        <is>
          <t>Coal</t>
        </is>
      </c>
      <c r="E33864" s="75" t="n">
        <v>26985</v>
      </c>
      <c r="F33864" s="76" t="n">
        <v>25.71</v>
      </c>
      <c r="G33864" s="75" t="n">
        <v>174.1</v>
      </c>
    </row>
    <row r="33865">
      <c r="A33865" s="35" t="n">
        <v>2018</v>
      </c>
      <c r="B33865" s="35" t="n">
        <v>6041</v>
      </c>
      <c r="C33865" s="36" t="inlineStr">
        <is>
          <t>BIT</t>
        </is>
      </c>
      <c r="D33865" s="36" t="inlineStr">
        <is>
          <t>Coal</t>
        </is>
      </c>
      <c r="E33865" s="75" t="n">
        <v>3464</v>
      </c>
      <c r="F33865" s="76" t="n">
        <v>21.98</v>
      </c>
      <c r="G33865" s="75" t="n">
        <v>199.4</v>
      </c>
    </row>
    <row r="33866">
      <c r="A33866" s="35" t="n">
        <v>2018</v>
      </c>
      <c r="B33866" s="35" t="n">
        <v>6041</v>
      </c>
      <c r="C33866" s="36" t="inlineStr">
        <is>
          <t>BIT</t>
        </is>
      </c>
      <c r="D33866" s="36" t="inlineStr">
        <is>
          <t>Coal</t>
        </is>
      </c>
      <c r="E33866" s="75" t="n">
        <v>16386</v>
      </c>
      <c r="F33866" s="76" t="n">
        <v>22.98</v>
      </c>
      <c r="G33866" s="75" t="n">
        <v>181.5</v>
      </c>
    </row>
    <row r="33867">
      <c r="A33867" s="35" t="n">
        <v>2018</v>
      </c>
      <c r="B33867" s="35" t="n">
        <v>6041</v>
      </c>
      <c r="C33867" s="36" t="inlineStr">
        <is>
          <t>BIT</t>
        </is>
      </c>
      <c r="D33867" s="36" t="inlineStr">
        <is>
          <t>Coal</t>
        </is>
      </c>
      <c r="E33867" s="75" t="n">
        <v>14070</v>
      </c>
      <c r="F33867" s="76" t="n">
        <v>23.04</v>
      </c>
      <c r="G33867" s="75" t="n">
        <v>181.4</v>
      </c>
    </row>
    <row r="33868">
      <c r="A33868" s="35" t="n">
        <v>2018</v>
      </c>
      <c r="B33868" s="35" t="n">
        <v>6041</v>
      </c>
      <c r="C33868" s="36" t="inlineStr">
        <is>
          <t>BIT</t>
        </is>
      </c>
      <c r="D33868" s="36" t="inlineStr">
        <is>
          <t>Coal</t>
        </is>
      </c>
      <c r="E33868" s="75" t="n">
        <v>6750</v>
      </c>
      <c r="F33868" s="76" t="n">
        <v>23.01</v>
      </c>
      <c r="G33868" s="75" t="n">
        <v>166.3</v>
      </c>
    </row>
    <row r="33869">
      <c r="A33869" s="35" t="n">
        <v>2018</v>
      </c>
      <c r="B33869" s="35" t="n">
        <v>6041</v>
      </c>
      <c r="C33869" s="36" t="inlineStr">
        <is>
          <t>BIT</t>
        </is>
      </c>
      <c r="D33869" s="36" t="inlineStr">
        <is>
          <t>Coal</t>
        </is>
      </c>
      <c r="E33869" s="75" t="n">
        <v>27784</v>
      </c>
      <c r="F33869" s="76" t="n">
        <v>25.26</v>
      </c>
      <c r="G33869" s="75" t="n">
        <v>164.5</v>
      </c>
    </row>
    <row r="33870">
      <c r="A33870" s="35" t="n">
        <v>2018</v>
      </c>
      <c r="B33870" s="35" t="n">
        <v>6041</v>
      </c>
      <c r="C33870" s="36" t="inlineStr">
        <is>
          <t>BIT</t>
        </is>
      </c>
      <c r="D33870" s="36" t="inlineStr">
        <is>
          <t>Coal</t>
        </is>
      </c>
      <c r="E33870" s="75" t="n">
        <v>50885</v>
      </c>
      <c r="F33870" s="76" t="n">
        <v>25.14</v>
      </c>
      <c r="G33870" s="75" t="n">
        <v>192.7</v>
      </c>
    </row>
    <row r="33871">
      <c r="A33871" s="35" t="n">
        <v>2018</v>
      </c>
      <c r="B33871" s="35" t="n">
        <v>6041</v>
      </c>
      <c r="C33871" s="36" t="inlineStr">
        <is>
          <t>BIT</t>
        </is>
      </c>
      <c r="D33871" s="36" t="inlineStr">
        <is>
          <t>Coal</t>
        </is>
      </c>
      <c r="E33871" s="75" t="n">
        <v>1522</v>
      </c>
      <c r="F33871" s="76" t="n">
        <v>22.58</v>
      </c>
      <c r="G33871" s="75" t="n">
        <v>164.6</v>
      </c>
    </row>
    <row r="33872">
      <c r="A33872" s="35" t="n">
        <v>2018</v>
      </c>
      <c r="B33872" s="35" t="n">
        <v>6041</v>
      </c>
      <c r="C33872" s="36" t="inlineStr">
        <is>
          <t>BIT</t>
        </is>
      </c>
      <c r="D33872" s="36" t="inlineStr">
        <is>
          <t>Coal</t>
        </is>
      </c>
      <c r="E33872" s="75" t="n">
        <v>8134</v>
      </c>
      <c r="F33872" s="76" t="n">
        <v>22.55</v>
      </c>
      <c r="G33872" s="75" t="n">
        <v>187.7</v>
      </c>
    </row>
    <row r="33873">
      <c r="A33873" s="35" t="n">
        <v>2018</v>
      </c>
      <c r="B33873" s="35" t="n">
        <v>6041</v>
      </c>
      <c r="C33873" s="36" t="inlineStr">
        <is>
          <t>BIT</t>
        </is>
      </c>
      <c r="D33873" s="36" t="inlineStr">
        <is>
          <t>Coal</t>
        </is>
      </c>
      <c r="E33873" s="75" t="n">
        <v>10541</v>
      </c>
      <c r="F33873" s="76" t="n">
        <v>25.14</v>
      </c>
      <c r="G33873" s="75" t="n">
        <v>192.7</v>
      </c>
    </row>
    <row r="33874">
      <c r="A33874" s="35" t="n">
        <v>2018</v>
      </c>
      <c r="B33874" s="35" t="n">
        <v>6041</v>
      </c>
      <c r="C33874" s="36" t="inlineStr">
        <is>
          <t>BIT</t>
        </is>
      </c>
      <c r="D33874" s="36" t="inlineStr">
        <is>
          <t>Coal</t>
        </is>
      </c>
      <c r="E33874" s="75" t="n">
        <v>3347</v>
      </c>
      <c r="F33874" s="76" t="n">
        <v>22.91</v>
      </c>
      <c r="G33874" s="75" t="n">
        <v>177</v>
      </c>
    </row>
    <row r="33875">
      <c r="A33875" s="35" t="n">
        <v>2018</v>
      </c>
      <c r="B33875" s="35" t="n">
        <v>6041</v>
      </c>
      <c r="C33875" s="36" t="inlineStr">
        <is>
          <t>BIT</t>
        </is>
      </c>
      <c r="D33875" s="36" t="inlineStr">
        <is>
          <t>Coal</t>
        </is>
      </c>
      <c r="E33875" s="75" t="n">
        <v>4853</v>
      </c>
      <c r="F33875" s="76" t="n">
        <v>22.92</v>
      </c>
      <c r="G33875" s="75" t="n">
        <v>189.5</v>
      </c>
    </row>
    <row r="33876">
      <c r="A33876" s="35" t="n">
        <v>2018</v>
      </c>
      <c r="B33876" s="35" t="n">
        <v>6041</v>
      </c>
      <c r="C33876" s="36" t="inlineStr">
        <is>
          <t>DFO</t>
        </is>
      </c>
      <c r="D33876" s="36" t="inlineStr">
        <is>
          <t>Petroleum</t>
        </is>
      </c>
      <c r="E33876" s="75" t="n">
        <v>1548</v>
      </c>
      <c r="F33876" s="76" t="n">
        <v>5.82</v>
      </c>
      <c r="G33876" s="75" t="n">
        <v>1339</v>
      </c>
    </row>
    <row r="33877">
      <c r="A33877" s="35" t="n">
        <v>2018</v>
      </c>
      <c r="B33877" s="35" t="n">
        <v>6041</v>
      </c>
      <c r="C33877" s="36" t="inlineStr">
        <is>
          <t>DFO</t>
        </is>
      </c>
      <c r="D33877" s="36" t="inlineStr">
        <is>
          <t>Petroleum</t>
        </is>
      </c>
      <c r="E33877" s="75" t="n">
        <v>1031</v>
      </c>
      <c r="F33877" s="76" t="n">
        <v>5.82</v>
      </c>
      <c r="G33877" s="75" t="n">
        <v>1335</v>
      </c>
    </row>
    <row r="33878">
      <c r="A33878" s="35" t="n">
        <v>2018</v>
      </c>
      <c r="B33878" s="35" t="n">
        <v>6042</v>
      </c>
      <c r="C33878" s="36" t="inlineStr">
        <is>
          <t>NG</t>
        </is>
      </c>
      <c r="D33878" s="36" t="inlineStr">
        <is>
          <t>Natural Gas</t>
        </is>
      </c>
      <c r="E33878" s="75" t="n">
        <v>4857383</v>
      </c>
      <c r="F33878" s="76" t="n">
        <v>1.022</v>
      </c>
      <c r="G33878" s="75" t="n">
        <v>627.7</v>
      </c>
    </row>
    <row r="33879">
      <c r="A33879" s="35" t="n">
        <v>2018</v>
      </c>
      <c r="B33879" s="35" t="n">
        <v>6043</v>
      </c>
      <c r="C33879" s="36" t="inlineStr">
        <is>
          <t>NG</t>
        </is>
      </c>
      <c r="D33879" s="36" t="inlineStr">
        <is>
          <t>Natural Gas</t>
        </is>
      </c>
      <c r="E33879" s="75" t="n">
        <v>5221960</v>
      </c>
      <c r="F33879" s="76" t="n">
        <v>1.022</v>
      </c>
      <c r="G33879" s="75" t="n">
        <v>627.7</v>
      </c>
    </row>
    <row r="33880">
      <c r="A33880" s="35" t="n">
        <v>2018</v>
      </c>
      <c r="B33880" s="35" t="n">
        <v>6046</v>
      </c>
      <c r="C33880" s="36" t="inlineStr">
        <is>
          <t>DFO</t>
        </is>
      </c>
      <c r="D33880" s="36" t="inlineStr">
        <is>
          <t>Petroleum</t>
        </is>
      </c>
      <c r="E33880" s="75" t="n">
        <v>819</v>
      </c>
      <c r="F33880" s="76" t="n">
        <v>5.75</v>
      </c>
      <c r="G33880" s="75" t="n">
        <v>1469</v>
      </c>
    </row>
    <row r="33881">
      <c r="A33881" s="35" t="n">
        <v>2018</v>
      </c>
      <c r="B33881" s="35" t="n">
        <v>6046</v>
      </c>
      <c r="C33881" s="36" t="inlineStr">
        <is>
          <t>NG</t>
        </is>
      </c>
      <c r="D33881" s="36" t="inlineStr">
        <is>
          <t>Natural Gas</t>
        </is>
      </c>
      <c r="E33881" s="75" t="n">
        <v>19772</v>
      </c>
      <c r="F33881" s="76" t="n">
        <v>1.024</v>
      </c>
      <c r="G33881" s="75" t="n">
        <v>598.2</v>
      </c>
    </row>
    <row r="33882">
      <c r="A33882" s="35" t="n">
        <v>2018</v>
      </c>
      <c r="B33882" s="35" t="n">
        <v>6052</v>
      </c>
      <c r="C33882" s="36" t="inlineStr">
        <is>
          <t>DFO</t>
        </is>
      </c>
      <c r="D33882" s="36" t="inlineStr">
        <is>
          <t>Petroleum</t>
        </is>
      </c>
      <c r="E33882" s="75" t="n">
        <v>5352</v>
      </c>
      <c r="F33882" s="76" t="n">
        <v>5.8</v>
      </c>
      <c r="G33882" s="75" t="n">
        <v>1323.7</v>
      </c>
    </row>
    <row r="33883">
      <c r="A33883" s="35" t="n">
        <v>2018</v>
      </c>
      <c r="B33883" s="35" t="n">
        <v>6052</v>
      </c>
      <c r="C33883" s="36" t="inlineStr">
        <is>
          <t>BIT</t>
        </is>
      </c>
      <c r="D33883" s="36" t="inlineStr">
        <is>
          <t>Coal</t>
        </is>
      </c>
      <c r="E33883" s="75" t="n">
        <v>36785</v>
      </c>
      <c r="F33883" s="76" t="n">
        <v>22.678</v>
      </c>
      <c r="G33883" s="75" t="n">
        <v>327.1</v>
      </c>
    </row>
    <row r="33884">
      <c r="A33884" s="35" t="n">
        <v>2018</v>
      </c>
      <c r="B33884" s="35" t="n">
        <v>6052</v>
      </c>
      <c r="C33884" s="36" t="inlineStr">
        <is>
          <t>BIT</t>
        </is>
      </c>
      <c r="D33884" s="36" t="inlineStr">
        <is>
          <t>Coal</t>
        </is>
      </c>
      <c r="E33884" s="75" t="n">
        <v>89789</v>
      </c>
      <c r="F33884" s="76" t="n">
        <v>23.616</v>
      </c>
      <c r="G33884" s="75" t="n">
        <v>352.5</v>
      </c>
    </row>
    <row r="33885">
      <c r="A33885" s="35" t="n">
        <v>2018</v>
      </c>
      <c r="B33885" s="35" t="n">
        <v>6055</v>
      </c>
      <c r="C33885" s="36" t="inlineStr">
        <is>
          <t>SUB</t>
        </is>
      </c>
      <c r="D33885" s="36" t="inlineStr">
        <is>
          <t>Coal</t>
        </is>
      </c>
      <c r="E33885" s="75" t="n">
        <v>16210</v>
      </c>
      <c r="F33885" s="76" t="n">
        <v>16.32</v>
      </c>
      <c r="G33885" s="75" t="inlineStr">
        <is>
          <t>.</t>
        </is>
      </c>
    </row>
    <row r="33886">
      <c r="A33886" s="35" t="n">
        <v>2018</v>
      </c>
      <c r="B33886" s="35" t="n">
        <v>6055</v>
      </c>
      <c r="C33886" s="36" t="inlineStr">
        <is>
          <t>SUB</t>
        </is>
      </c>
      <c r="D33886" s="36" t="inlineStr">
        <is>
          <t>Coal</t>
        </is>
      </c>
      <c r="E33886" s="75" t="n">
        <v>147164</v>
      </c>
      <c r="F33886" s="76" t="n">
        <v>16.86</v>
      </c>
      <c r="G33886" s="75" t="inlineStr">
        <is>
          <t>.</t>
        </is>
      </c>
    </row>
    <row r="33887">
      <c r="A33887" s="35" t="n">
        <v>2018</v>
      </c>
      <c r="B33887" s="35" t="n">
        <v>6055</v>
      </c>
      <c r="C33887" s="36" t="inlineStr">
        <is>
          <t>NG</t>
        </is>
      </c>
      <c r="D33887" s="36" t="inlineStr">
        <is>
          <t>Natural Gas</t>
        </is>
      </c>
      <c r="E33887" s="75" t="n">
        <v>106081</v>
      </c>
      <c r="F33887" s="76" t="n">
        <v>1.07</v>
      </c>
      <c r="G33887" s="75" t="inlineStr">
        <is>
          <t>.</t>
        </is>
      </c>
    </row>
    <row r="33888">
      <c r="A33888" s="35" t="n">
        <v>2018</v>
      </c>
      <c r="B33888" s="35" t="n">
        <v>6063</v>
      </c>
      <c r="C33888" s="36" t="inlineStr">
        <is>
          <t>NG</t>
        </is>
      </c>
      <c r="D33888" s="36" t="inlineStr">
        <is>
          <t>Natural Gas</t>
        </is>
      </c>
      <c r="E33888" s="75" t="n">
        <v>8366</v>
      </c>
      <c r="F33888" s="76" t="n">
        <v>1.058</v>
      </c>
      <c r="G33888" s="75" t="n">
        <v>877.8</v>
      </c>
    </row>
    <row r="33889">
      <c r="A33889" s="35" t="n">
        <v>2018</v>
      </c>
      <c r="B33889" s="35" t="n">
        <v>6064</v>
      </c>
      <c r="C33889" s="36" t="inlineStr">
        <is>
          <t>SUB</t>
        </is>
      </c>
      <c r="D33889" s="36" t="inlineStr">
        <is>
          <t>Coal</t>
        </is>
      </c>
      <c r="E33889" s="75" t="n">
        <v>40559</v>
      </c>
      <c r="F33889" s="76" t="n">
        <v>17.09</v>
      </c>
      <c r="G33889" s="75" t="n">
        <v>168.5</v>
      </c>
    </row>
    <row r="33890">
      <c r="A33890" s="35" t="n">
        <v>2018</v>
      </c>
      <c r="B33890" s="35" t="n">
        <v>6064</v>
      </c>
      <c r="C33890" s="36" t="inlineStr">
        <is>
          <t>DFO</t>
        </is>
      </c>
      <c r="D33890" s="36" t="inlineStr">
        <is>
          <t>Petroleum</t>
        </is>
      </c>
      <c r="E33890" s="75" t="n">
        <v>4841</v>
      </c>
      <c r="F33890" s="76" t="n">
        <v>5.8</v>
      </c>
      <c r="G33890" s="75" t="n">
        <v>1396</v>
      </c>
    </row>
    <row r="33891">
      <c r="A33891" s="35" t="n">
        <v>2018</v>
      </c>
      <c r="B33891" s="35" t="n">
        <v>6064</v>
      </c>
      <c r="C33891" s="36" t="inlineStr">
        <is>
          <t>NG</t>
        </is>
      </c>
      <c r="D33891" s="36" t="inlineStr">
        <is>
          <t>Natural Gas</t>
        </is>
      </c>
      <c r="E33891" s="75" t="n">
        <v>8212</v>
      </c>
      <c r="F33891" s="76" t="n">
        <v>1.02</v>
      </c>
      <c r="G33891" s="75" t="n">
        <v>787.2</v>
      </c>
    </row>
    <row r="33892">
      <c r="A33892" s="35" t="n">
        <v>2018</v>
      </c>
      <c r="B33892" s="35" t="n">
        <v>6065</v>
      </c>
      <c r="C33892" s="36" t="inlineStr">
        <is>
          <t>SUB</t>
        </is>
      </c>
      <c r="D33892" s="36" t="inlineStr">
        <is>
          <t>Coal</t>
        </is>
      </c>
      <c r="E33892" s="75" t="n">
        <v>16292</v>
      </c>
      <c r="F33892" s="76" t="n">
        <v>16.95</v>
      </c>
      <c r="G33892" s="75" t="n">
        <v>150.8</v>
      </c>
    </row>
    <row r="33893">
      <c r="A33893" s="35" t="n">
        <v>2018</v>
      </c>
      <c r="B33893" s="35" t="n">
        <v>6065</v>
      </c>
      <c r="C33893" s="36" t="inlineStr">
        <is>
          <t>DFO</t>
        </is>
      </c>
      <c r="D33893" s="36" t="inlineStr">
        <is>
          <t>Petroleum</t>
        </is>
      </c>
      <c r="E33893" s="75" t="n">
        <v>2076</v>
      </c>
      <c r="F33893" s="76" t="n">
        <v>5.75</v>
      </c>
      <c r="G33893" s="75" t="n">
        <v>1387.9</v>
      </c>
    </row>
    <row r="33894">
      <c r="A33894" s="35" t="n">
        <v>2018</v>
      </c>
      <c r="B33894" s="35" t="n">
        <v>6065</v>
      </c>
      <c r="C33894" s="36" t="inlineStr">
        <is>
          <t>SUB</t>
        </is>
      </c>
      <c r="D33894" s="36" t="inlineStr">
        <is>
          <t>Coal</t>
        </is>
      </c>
      <c r="E33894" s="75" t="n">
        <v>15926</v>
      </c>
      <c r="F33894" s="76" t="n">
        <v>16.98</v>
      </c>
      <c r="G33894" s="75" t="n">
        <v>154.2</v>
      </c>
    </row>
    <row r="33895">
      <c r="A33895" s="35" t="n">
        <v>2018</v>
      </c>
      <c r="B33895" s="35" t="n">
        <v>6065</v>
      </c>
      <c r="C33895" s="36" t="inlineStr">
        <is>
          <t>SUB</t>
        </is>
      </c>
      <c r="D33895" s="36" t="inlineStr">
        <is>
          <t>Coal</t>
        </is>
      </c>
      <c r="E33895" s="75" t="n">
        <v>65224</v>
      </c>
      <c r="F33895" s="76" t="n">
        <v>17.18</v>
      </c>
      <c r="G33895" s="75" t="n">
        <v>153.9</v>
      </c>
    </row>
    <row r="33896">
      <c r="A33896" s="35" t="n">
        <v>2018</v>
      </c>
      <c r="B33896" s="35" t="n">
        <v>6065</v>
      </c>
      <c r="C33896" s="36" t="inlineStr">
        <is>
          <t>SUB</t>
        </is>
      </c>
      <c r="D33896" s="36" t="inlineStr">
        <is>
          <t>Coal</t>
        </is>
      </c>
      <c r="E33896" s="75" t="n">
        <v>16477</v>
      </c>
      <c r="F33896" s="76" t="n">
        <v>17.85</v>
      </c>
      <c r="G33896" s="75" t="n">
        <v>154.8</v>
      </c>
    </row>
    <row r="33897">
      <c r="A33897" s="35" t="n">
        <v>2018</v>
      </c>
      <c r="B33897" s="35" t="n">
        <v>6065</v>
      </c>
      <c r="C33897" s="36" t="inlineStr">
        <is>
          <t>SUB</t>
        </is>
      </c>
      <c r="D33897" s="36" t="inlineStr">
        <is>
          <t>Coal</t>
        </is>
      </c>
      <c r="E33897" s="75" t="n">
        <v>48742</v>
      </c>
      <c r="F33897" s="76" t="n">
        <v>17.21</v>
      </c>
      <c r="G33897" s="75" t="n">
        <v>139.6</v>
      </c>
    </row>
    <row r="33898">
      <c r="A33898" s="35" t="n">
        <v>2018</v>
      </c>
      <c r="B33898" s="35" t="n">
        <v>6065</v>
      </c>
      <c r="C33898" s="36" t="inlineStr">
        <is>
          <t>SUB</t>
        </is>
      </c>
      <c r="D33898" s="36" t="inlineStr">
        <is>
          <t>Coal</t>
        </is>
      </c>
      <c r="E33898" s="75" t="n">
        <v>65121</v>
      </c>
      <c r="F33898" s="76" t="n">
        <v>17.57</v>
      </c>
      <c r="G33898" s="75" t="n">
        <v>160.1</v>
      </c>
    </row>
    <row r="33899">
      <c r="A33899" s="35" t="n">
        <v>2018</v>
      </c>
      <c r="B33899" s="35" t="n">
        <v>6065</v>
      </c>
      <c r="C33899" s="36" t="inlineStr">
        <is>
          <t>SUB</t>
        </is>
      </c>
      <c r="D33899" s="36" t="inlineStr">
        <is>
          <t>Coal</t>
        </is>
      </c>
      <c r="E33899" s="75" t="n">
        <v>15844</v>
      </c>
      <c r="F33899" s="76" t="n">
        <v>17.94</v>
      </c>
      <c r="G33899" s="75" t="n">
        <v>154.1</v>
      </c>
    </row>
    <row r="33900">
      <c r="A33900" s="35" t="n">
        <v>2018</v>
      </c>
      <c r="B33900" s="35" t="n">
        <v>6065</v>
      </c>
      <c r="C33900" s="36" t="inlineStr">
        <is>
          <t>SUB</t>
        </is>
      </c>
      <c r="D33900" s="36" t="inlineStr">
        <is>
          <t>Coal</t>
        </is>
      </c>
      <c r="E33900" s="75" t="n">
        <v>15101</v>
      </c>
      <c r="F33900" s="76" t="n">
        <v>17.95</v>
      </c>
      <c r="G33900" s="75" t="n">
        <v>155.8</v>
      </c>
    </row>
    <row r="33901">
      <c r="A33901" s="35" t="n">
        <v>2018</v>
      </c>
      <c r="B33901" s="35" t="n">
        <v>6065</v>
      </c>
      <c r="C33901" s="36" t="inlineStr">
        <is>
          <t>SUB</t>
        </is>
      </c>
      <c r="D33901" s="36" t="inlineStr">
        <is>
          <t>Coal</t>
        </is>
      </c>
      <c r="E33901" s="75" t="n">
        <v>16074</v>
      </c>
      <c r="F33901" s="76" t="n">
        <v>16.9</v>
      </c>
      <c r="G33901" s="75" t="n">
        <v>143.4</v>
      </c>
    </row>
    <row r="33902">
      <c r="A33902" s="35" t="n">
        <v>2018</v>
      </c>
      <c r="B33902" s="35" t="n">
        <v>6068</v>
      </c>
      <c r="C33902" s="36" t="inlineStr">
        <is>
          <t>SUB</t>
        </is>
      </c>
      <c r="D33902" s="36" t="inlineStr">
        <is>
          <t>Coal</t>
        </is>
      </c>
      <c r="E33902" s="75" t="n">
        <v>607539</v>
      </c>
      <c r="F33902" s="76" t="n">
        <v>16.731</v>
      </c>
      <c r="G33902" s="75" t="n">
        <v>176.1</v>
      </c>
    </row>
    <row r="33903">
      <c r="A33903" s="35" t="n">
        <v>2018</v>
      </c>
      <c r="B33903" s="35" t="n">
        <v>6071</v>
      </c>
      <c r="C33903" s="36" t="inlineStr">
        <is>
          <t>BIT</t>
        </is>
      </c>
      <c r="D33903" s="36" t="inlineStr">
        <is>
          <t>Coal</t>
        </is>
      </c>
      <c r="E33903" s="75" t="n">
        <v>27167</v>
      </c>
      <c r="F33903" s="76" t="n">
        <v>23.714</v>
      </c>
      <c r="G33903" s="75" t="n">
        <v>202.6</v>
      </c>
    </row>
    <row r="33904">
      <c r="A33904" s="35" t="n">
        <v>2018</v>
      </c>
      <c r="B33904" s="35" t="n">
        <v>6071</v>
      </c>
      <c r="C33904" s="36" t="inlineStr">
        <is>
          <t>BIT</t>
        </is>
      </c>
      <c r="D33904" s="36" t="inlineStr">
        <is>
          <t>Coal</t>
        </is>
      </c>
      <c r="E33904" s="75" t="n">
        <v>72047</v>
      </c>
      <c r="F33904" s="76" t="n">
        <v>22.994</v>
      </c>
      <c r="G33904" s="75" t="n">
        <v>202.4</v>
      </c>
    </row>
    <row r="33905">
      <c r="A33905" s="35" t="n">
        <v>2018</v>
      </c>
      <c r="B33905" s="35" t="n">
        <v>6071</v>
      </c>
      <c r="C33905" s="36" t="inlineStr">
        <is>
          <t>BIT</t>
        </is>
      </c>
      <c r="D33905" s="36" t="inlineStr">
        <is>
          <t>Coal</t>
        </is>
      </c>
      <c r="E33905" s="75" t="n">
        <v>1604</v>
      </c>
      <c r="F33905" s="76" t="n">
        <v>23.49</v>
      </c>
      <c r="G33905" s="75" t="n">
        <v>205.3</v>
      </c>
    </row>
    <row r="33906">
      <c r="A33906" s="35" t="n">
        <v>2018</v>
      </c>
      <c r="B33906" s="35" t="n">
        <v>6071</v>
      </c>
      <c r="C33906" s="36" t="inlineStr">
        <is>
          <t>SUB</t>
        </is>
      </c>
      <c r="D33906" s="36" t="inlineStr">
        <is>
          <t>Coal</t>
        </is>
      </c>
      <c r="E33906" s="75" t="n">
        <v>51013</v>
      </c>
      <c r="F33906" s="76" t="n">
        <v>18.042</v>
      </c>
      <c r="G33906" s="75" t="n">
        <v>216.7</v>
      </c>
    </row>
    <row r="33907">
      <c r="A33907" s="35" t="n">
        <v>2018</v>
      </c>
      <c r="B33907" s="35" t="n">
        <v>6071</v>
      </c>
      <c r="C33907" s="36" t="inlineStr">
        <is>
          <t>BIT</t>
        </is>
      </c>
      <c r="D33907" s="36" t="inlineStr">
        <is>
          <t>Coal</t>
        </is>
      </c>
      <c r="E33907" s="75" t="n">
        <v>26289</v>
      </c>
      <c r="F33907" s="76" t="n">
        <v>22.966</v>
      </c>
      <c r="G33907" s="75" t="n">
        <v>183.3</v>
      </c>
    </row>
    <row r="33908">
      <c r="A33908" s="35" t="n">
        <v>2018</v>
      </c>
      <c r="B33908" s="35" t="n">
        <v>6071</v>
      </c>
      <c r="C33908" s="36" t="inlineStr">
        <is>
          <t>BIT</t>
        </is>
      </c>
      <c r="D33908" s="36" t="inlineStr">
        <is>
          <t>Coal</t>
        </is>
      </c>
      <c r="E33908" s="75" t="n">
        <v>22344</v>
      </c>
      <c r="F33908" s="76" t="n">
        <v>22.229</v>
      </c>
      <c r="G33908" s="75" t="n">
        <v>195.7</v>
      </c>
    </row>
    <row r="33909">
      <c r="A33909" s="35" t="n">
        <v>2018</v>
      </c>
      <c r="B33909" s="35" t="n">
        <v>6071</v>
      </c>
      <c r="C33909" s="36" t="inlineStr">
        <is>
          <t>BIT</t>
        </is>
      </c>
      <c r="D33909" s="36" t="inlineStr">
        <is>
          <t>Coal</t>
        </is>
      </c>
      <c r="E33909" s="75" t="n">
        <v>29477</v>
      </c>
      <c r="F33909" s="76" t="n">
        <v>22.848</v>
      </c>
      <c r="G33909" s="75" t="n">
        <v>175.1</v>
      </c>
    </row>
    <row r="33910">
      <c r="A33910" s="35" t="n">
        <v>2018</v>
      </c>
      <c r="B33910" s="35" t="n">
        <v>6071</v>
      </c>
      <c r="C33910" s="36" t="inlineStr">
        <is>
          <t>BIT</t>
        </is>
      </c>
      <c r="D33910" s="36" t="inlineStr">
        <is>
          <t>Coal</t>
        </is>
      </c>
      <c r="E33910" s="75" t="n">
        <v>23005</v>
      </c>
      <c r="F33910" s="76" t="n">
        <v>23.55</v>
      </c>
      <c r="G33910" s="75" t="n">
        <v>163.3</v>
      </c>
    </row>
    <row r="33911">
      <c r="A33911" s="35" t="n">
        <v>2018</v>
      </c>
      <c r="B33911" s="35" t="n">
        <v>6071</v>
      </c>
      <c r="C33911" s="36" t="inlineStr">
        <is>
          <t>BIT</t>
        </is>
      </c>
      <c r="D33911" s="36" t="inlineStr">
        <is>
          <t>Coal</t>
        </is>
      </c>
      <c r="E33911" s="75" t="n">
        <v>10916</v>
      </c>
      <c r="F33911" s="76" t="n">
        <v>21.996</v>
      </c>
      <c r="G33911" s="75" t="n">
        <v>184.5</v>
      </c>
    </row>
    <row r="33912">
      <c r="A33912" s="35" t="n">
        <v>2018</v>
      </c>
      <c r="B33912" s="35" t="n">
        <v>6071</v>
      </c>
      <c r="C33912" s="36" t="inlineStr">
        <is>
          <t>NG</t>
        </is>
      </c>
      <c r="D33912" s="36" t="inlineStr">
        <is>
          <t>Natural Gas</t>
        </is>
      </c>
      <c r="E33912" s="75" t="n">
        <v>910992</v>
      </c>
      <c r="F33912" s="76" t="n">
        <v>1.065</v>
      </c>
      <c r="G33912" s="75" t="n">
        <v>789.4</v>
      </c>
    </row>
    <row r="33913">
      <c r="A33913" s="35" t="n">
        <v>2018</v>
      </c>
      <c r="B33913" s="35" t="n">
        <v>6073</v>
      </c>
      <c r="C33913" s="36" t="inlineStr">
        <is>
          <t>DFO</t>
        </is>
      </c>
      <c r="D33913" s="36" t="inlineStr">
        <is>
          <t>Petroleum</t>
        </is>
      </c>
      <c r="E33913" s="75" t="n">
        <v>4093</v>
      </c>
      <c r="F33913" s="76" t="n">
        <v>5.8</v>
      </c>
      <c r="G33913" s="75" t="n">
        <v>1280.6</v>
      </c>
    </row>
    <row r="33914">
      <c r="A33914" s="35" t="n">
        <v>2018</v>
      </c>
      <c r="B33914" s="35" t="n">
        <v>6073</v>
      </c>
      <c r="C33914" s="36" t="inlineStr">
        <is>
          <t>SUB</t>
        </is>
      </c>
      <c r="D33914" s="36" t="inlineStr">
        <is>
          <t>Coal</t>
        </is>
      </c>
      <c r="E33914" s="75" t="n">
        <v>79868</v>
      </c>
      <c r="F33914" s="76" t="n">
        <v>17.926</v>
      </c>
      <c r="G33914" s="75" t="n">
        <v>251.6</v>
      </c>
    </row>
    <row r="33915">
      <c r="A33915" s="35" t="n">
        <v>2018</v>
      </c>
      <c r="B33915" s="35" t="n">
        <v>6073</v>
      </c>
      <c r="C33915" s="36" t="inlineStr">
        <is>
          <t>BIT</t>
        </is>
      </c>
      <c r="D33915" s="36" t="inlineStr">
        <is>
          <t>Coal</t>
        </is>
      </c>
      <c r="E33915" s="75" t="n">
        <v>49146</v>
      </c>
      <c r="F33915" s="76" t="n">
        <v>22.674</v>
      </c>
      <c r="G33915" s="75" t="n">
        <v>368</v>
      </c>
    </row>
    <row r="33916">
      <c r="A33916" s="35" t="n">
        <v>2018</v>
      </c>
      <c r="B33916" s="35" t="n">
        <v>6073</v>
      </c>
      <c r="C33916" s="36" t="inlineStr">
        <is>
          <t>NG</t>
        </is>
      </c>
      <c r="D33916" s="36" t="inlineStr">
        <is>
          <t>Natural Gas</t>
        </is>
      </c>
      <c r="E33916" s="75" t="n">
        <v>4161648</v>
      </c>
      <c r="F33916" s="76" t="n">
        <v>1.01</v>
      </c>
      <c r="G33916" s="75" t="n">
        <v>409.9</v>
      </c>
    </row>
    <row r="33917">
      <c r="A33917" s="35" t="n">
        <v>2018</v>
      </c>
      <c r="B33917" s="35" t="n">
        <v>6074</v>
      </c>
      <c r="C33917" s="36" t="inlineStr">
        <is>
          <t>NG</t>
        </is>
      </c>
      <c r="D33917" s="36" t="inlineStr">
        <is>
          <t>Natural Gas</t>
        </is>
      </c>
      <c r="E33917" s="75" t="n">
        <v>7972</v>
      </c>
      <c r="F33917" s="76" t="n">
        <v>1</v>
      </c>
      <c r="G33917" s="75" t="n">
        <v>430.1</v>
      </c>
    </row>
    <row r="33918">
      <c r="A33918" s="35" t="n">
        <v>2018</v>
      </c>
      <c r="B33918" s="35" t="n">
        <v>6076</v>
      </c>
      <c r="C33918" s="36" t="inlineStr">
        <is>
          <t>SUB</t>
        </is>
      </c>
      <c r="D33918" s="36" t="inlineStr">
        <is>
          <t>Coal</t>
        </is>
      </c>
      <c r="E33918" s="75" t="n">
        <v>234726</v>
      </c>
      <c r="F33918" s="76" t="n">
        <v>17.208</v>
      </c>
      <c r="G33918" s="75" t="inlineStr">
        <is>
          <t>.</t>
        </is>
      </c>
    </row>
    <row r="33919">
      <c r="A33919" s="35" t="n">
        <v>2018</v>
      </c>
      <c r="B33919" s="35" t="n">
        <v>6076</v>
      </c>
      <c r="C33919" s="36" t="inlineStr">
        <is>
          <t>SUB</t>
        </is>
      </c>
      <c r="D33919" s="36" t="inlineStr">
        <is>
          <t>Coal</t>
        </is>
      </c>
      <c r="E33919" s="75" t="n">
        <v>541546</v>
      </c>
      <c r="F33919" s="76" t="n">
        <v>17.126</v>
      </c>
      <c r="G33919" s="75" t="inlineStr">
        <is>
          <t>.</t>
        </is>
      </c>
    </row>
    <row r="33920">
      <c r="A33920" s="35" t="n">
        <v>2018</v>
      </c>
      <c r="B33920" s="35" t="n">
        <v>6076</v>
      </c>
      <c r="C33920" s="36" t="inlineStr">
        <is>
          <t>DFO</t>
        </is>
      </c>
      <c r="D33920" s="36" t="inlineStr">
        <is>
          <t>Petroleum</t>
        </is>
      </c>
      <c r="E33920" s="75" t="n">
        <v>252</v>
      </c>
      <c r="F33920" s="76" t="n">
        <v>5.92</v>
      </c>
      <c r="G33920" s="75" t="inlineStr">
        <is>
          <t>.</t>
        </is>
      </c>
    </row>
    <row r="33921">
      <c r="A33921" s="35" t="n">
        <v>2018</v>
      </c>
      <c r="B33921" s="35" t="n">
        <v>6077</v>
      </c>
      <c r="C33921" s="36" t="inlineStr">
        <is>
          <t>NG</t>
        </is>
      </c>
      <c r="D33921" s="36" t="inlineStr">
        <is>
          <t>Natural Gas</t>
        </is>
      </c>
      <c r="E33921" s="75" t="n">
        <v>15128</v>
      </c>
      <c r="F33921" s="76" t="n">
        <v>1.089</v>
      </c>
      <c r="G33921" s="75" t="n">
        <v>414.3</v>
      </c>
    </row>
    <row r="33922">
      <c r="A33922" s="35" t="n">
        <v>2018</v>
      </c>
      <c r="B33922" s="35" t="n">
        <v>6077</v>
      </c>
      <c r="C33922" s="36" t="inlineStr">
        <is>
          <t>SUB</t>
        </is>
      </c>
      <c r="D33922" s="36" t="inlineStr">
        <is>
          <t>Coal</t>
        </is>
      </c>
      <c r="E33922" s="75" t="n">
        <v>32850</v>
      </c>
      <c r="F33922" s="76" t="n">
        <v>16.989</v>
      </c>
      <c r="G33922" s="75" t="n">
        <v>104.4</v>
      </c>
    </row>
    <row r="33923">
      <c r="A33923" s="35" t="n">
        <v>2018</v>
      </c>
      <c r="B33923" s="35" t="n">
        <v>6077</v>
      </c>
      <c r="C33923" s="36" t="inlineStr">
        <is>
          <t>SUB</t>
        </is>
      </c>
      <c r="D33923" s="36" t="inlineStr">
        <is>
          <t>Coal</t>
        </is>
      </c>
      <c r="E33923" s="75" t="n">
        <v>33386</v>
      </c>
      <c r="F33923" s="76" t="n">
        <v>16.682</v>
      </c>
      <c r="G33923" s="75" t="n">
        <v>105.2</v>
      </c>
    </row>
    <row r="33924">
      <c r="A33924" s="35" t="n">
        <v>2018</v>
      </c>
      <c r="B33924" s="35" t="n">
        <v>6077</v>
      </c>
      <c r="C33924" s="36" t="inlineStr">
        <is>
          <t>SUB</t>
        </is>
      </c>
      <c r="D33924" s="36" t="inlineStr">
        <is>
          <t>Coal</t>
        </is>
      </c>
      <c r="E33924" s="75" t="n">
        <v>16708</v>
      </c>
      <c r="F33924" s="76" t="n">
        <v>16.916</v>
      </c>
      <c r="G33924" s="75" t="n">
        <v>98.40000000000001</v>
      </c>
    </row>
    <row r="33925">
      <c r="A33925" s="35" t="n">
        <v>2018</v>
      </c>
      <c r="B33925" s="35" t="n">
        <v>6077</v>
      </c>
      <c r="C33925" s="36" t="inlineStr">
        <is>
          <t>SUB</t>
        </is>
      </c>
      <c r="D33925" s="36" t="inlineStr">
        <is>
          <t>Coal</t>
        </is>
      </c>
      <c r="E33925" s="75" t="n">
        <v>33894</v>
      </c>
      <c r="F33925" s="76" t="n">
        <v>16.724</v>
      </c>
      <c r="G33925" s="75" t="n">
        <v>98.09999999999999</v>
      </c>
    </row>
    <row r="33926">
      <c r="A33926" s="35" t="n">
        <v>2018</v>
      </c>
      <c r="B33926" s="35" t="n">
        <v>6077</v>
      </c>
      <c r="C33926" s="36" t="inlineStr">
        <is>
          <t>SUB</t>
        </is>
      </c>
      <c r="D33926" s="36" t="inlineStr">
        <is>
          <t>Coal</t>
        </is>
      </c>
      <c r="E33926" s="75" t="n">
        <v>34448</v>
      </c>
      <c r="F33926" s="76" t="n">
        <v>17.053</v>
      </c>
      <c r="G33926" s="75" t="n">
        <v>97.09999999999999</v>
      </c>
    </row>
    <row r="33927">
      <c r="A33927" s="35" t="n">
        <v>2018</v>
      </c>
      <c r="B33927" s="35" t="n">
        <v>6077</v>
      </c>
      <c r="C33927" s="36" t="inlineStr">
        <is>
          <t>SUB</t>
        </is>
      </c>
      <c r="D33927" s="36" t="inlineStr">
        <is>
          <t>Coal</t>
        </is>
      </c>
      <c r="E33927" s="75" t="n">
        <v>33936</v>
      </c>
      <c r="F33927" s="76" t="n">
        <v>16.959</v>
      </c>
      <c r="G33927" s="75" t="n">
        <v>98.40000000000001</v>
      </c>
    </row>
    <row r="33928">
      <c r="A33928" s="35" t="n">
        <v>2018</v>
      </c>
      <c r="B33928" s="35" t="n">
        <v>6077</v>
      </c>
      <c r="C33928" s="36" t="inlineStr">
        <is>
          <t>SUB</t>
        </is>
      </c>
      <c r="D33928" s="36" t="inlineStr">
        <is>
          <t>Coal</t>
        </is>
      </c>
      <c r="E33928" s="75" t="n">
        <v>34135</v>
      </c>
      <c r="F33928" s="76" t="n">
        <v>16.811</v>
      </c>
      <c r="G33928" s="75" t="n">
        <v>98.7</v>
      </c>
    </row>
    <row r="33929">
      <c r="A33929" s="35" t="n">
        <v>2018</v>
      </c>
      <c r="B33929" s="35" t="n">
        <v>6077</v>
      </c>
      <c r="C33929" s="36" t="inlineStr">
        <is>
          <t>SUB</t>
        </is>
      </c>
      <c r="D33929" s="36" t="inlineStr">
        <is>
          <t>Coal</t>
        </is>
      </c>
      <c r="E33929" s="75" t="n">
        <v>83879</v>
      </c>
      <c r="F33929" s="76" t="n">
        <v>17.057</v>
      </c>
      <c r="G33929" s="75" t="n">
        <v>99.90000000000001</v>
      </c>
    </row>
    <row r="33930">
      <c r="A33930" s="35" t="n">
        <v>2018</v>
      </c>
      <c r="B33930" s="35" t="n">
        <v>6077</v>
      </c>
      <c r="C33930" s="36" t="inlineStr">
        <is>
          <t>SUB</t>
        </is>
      </c>
      <c r="D33930" s="36" t="inlineStr">
        <is>
          <t>Coal</t>
        </is>
      </c>
      <c r="E33930" s="75" t="n">
        <v>153112</v>
      </c>
      <c r="F33930" s="76" t="n">
        <v>17.221</v>
      </c>
      <c r="G33930" s="75" t="n">
        <v>103.2</v>
      </c>
    </row>
    <row r="33931">
      <c r="A33931" s="35" t="n">
        <v>2018</v>
      </c>
      <c r="B33931" s="35" t="n">
        <v>6081</v>
      </c>
      <c r="C33931" s="36" t="inlineStr">
        <is>
          <t>NG</t>
        </is>
      </c>
      <c r="D33931" s="36" t="inlineStr">
        <is>
          <t>Natural Gas</t>
        </is>
      </c>
      <c r="E33931" s="75" t="n">
        <v>2500</v>
      </c>
      <c r="F33931" s="76" t="n">
        <v>1.025</v>
      </c>
      <c r="G33931" s="75" t="n">
        <v>464.5</v>
      </c>
    </row>
    <row r="33932">
      <c r="A33932" s="35" t="n">
        <v>2018</v>
      </c>
      <c r="B33932" s="35" t="n">
        <v>6081</v>
      </c>
      <c r="C33932" s="36" t="inlineStr">
        <is>
          <t>NG</t>
        </is>
      </c>
      <c r="D33932" s="36" t="inlineStr">
        <is>
          <t>Natural Gas</t>
        </is>
      </c>
      <c r="E33932" s="75" t="n">
        <v>16500</v>
      </c>
      <c r="F33932" s="76" t="n">
        <v>1.025</v>
      </c>
      <c r="G33932" s="75" t="n">
        <v>601.5</v>
      </c>
    </row>
    <row r="33933">
      <c r="A33933" s="35" t="n">
        <v>2018</v>
      </c>
      <c r="B33933" s="35" t="n">
        <v>6081</v>
      </c>
      <c r="C33933" s="36" t="inlineStr">
        <is>
          <t>NG</t>
        </is>
      </c>
      <c r="D33933" s="36" t="inlineStr">
        <is>
          <t>Natural Gas</t>
        </is>
      </c>
      <c r="E33933" s="75" t="n">
        <v>6700</v>
      </c>
      <c r="F33933" s="76" t="n">
        <v>1.025</v>
      </c>
      <c r="G33933" s="75" t="n">
        <v>870.2</v>
      </c>
    </row>
    <row r="33934">
      <c r="A33934" s="35" t="n">
        <v>2018</v>
      </c>
      <c r="B33934" s="35" t="n">
        <v>6082</v>
      </c>
      <c r="C33934" s="36" t="inlineStr">
        <is>
          <t>BIT</t>
        </is>
      </c>
      <c r="D33934" s="36" t="inlineStr">
        <is>
          <t>Coal</t>
        </is>
      </c>
      <c r="E33934" s="75" t="n">
        <v>13987</v>
      </c>
      <c r="F33934" s="76" t="n">
        <v>26.21</v>
      </c>
      <c r="G33934" s="75" t="inlineStr">
        <is>
          <t>.</t>
        </is>
      </c>
    </row>
    <row r="33935">
      <c r="A33935" s="35" t="n">
        <v>2018</v>
      </c>
      <c r="B33935" s="35" t="n">
        <v>6082</v>
      </c>
      <c r="C33935" s="36" t="inlineStr">
        <is>
          <t>BIT</t>
        </is>
      </c>
      <c r="D33935" s="36" t="inlineStr">
        <is>
          <t>Coal</t>
        </is>
      </c>
      <c r="E33935" s="75" t="n">
        <v>56283</v>
      </c>
      <c r="F33935" s="76" t="n">
        <v>26.12</v>
      </c>
      <c r="G33935" s="75" t="inlineStr">
        <is>
          <t>.</t>
        </is>
      </c>
    </row>
    <row r="33936">
      <c r="A33936" s="35" t="n">
        <v>2018</v>
      </c>
      <c r="B33936" s="35" t="n">
        <v>6082</v>
      </c>
      <c r="C33936" s="36" t="inlineStr">
        <is>
          <t>DFO</t>
        </is>
      </c>
      <c r="D33936" s="36" t="inlineStr">
        <is>
          <t>Petroleum</t>
        </is>
      </c>
      <c r="E33936" s="75" t="n">
        <v>2381</v>
      </c>
      <c r="F33936" s="76" t="n">
        <v>5.775</v>
      </c>
      <c r="G33936" s="75" t="inlineStr">
        <is>
          <t>.</t>
        </is>
      </c>
    </row>
    <row r="33937">
      <c r="A33937" s="35" t="n">
        <v>2018</v>
      </c>
      <c r="B33937" s="35" t="n">
        <v>6085</v>
      </c>
      <c r="C33937" s="36" t="inlineStr">
        <is>
          <t>SUB</t>
        </is>
      </c>
      <c r="D33937" s="36" t="inlineStr">
        <is>
          <t>Coal</t>
        </is>
      </c>
      <c r="E33937" s="75" t="n">
        <v>203611</v>
      </c>
      <c r="F33937" s="76" t="n">
        <v>18.116</v>
      </c>
      <c r="G33937" s="75" t="n">
        <v>174.7</v>
      </c>
    </row>
    <row r="33938">
      <c r="A33938" s="35" t="n">
        <v>2018</v>
      </c>
      <c r="B33938" s="35" t="n">
        <v>6085</v>
      </c>
      <c r="C33938" s="36" t="inlineStr">
        <is>
          <t>BIT</t>
        </is>
      </c>
      <c r="D33938" s="36" t="inlineStr">
        <is>
          <t>Coal</t>
        </is>
      </c>
      <c r="E33938" s="75" t="n">
        <v>162436</v>
      </c>
      <c r="F33938" s="76" t="n">
        <v>21.772</v>
      </c>
      <c r="G33938" s="75" t="n">
        <v>267</v>
      </c>
    </row>
    <row r="33939">
      <c r="A33939" s="35" t="n">
        <v>2018</v>
      </c>
      <c r="B33939" s="35" t="n">
        <v>6085</v>
      </c>
      <c r="C33939" s="36" t="inlineStr">
        <is>
          <t>NG</t>
        </is>
      </c>
      <c r="D33939" s="36" t="inlineStr">
        <is>
          <t>Natural Gas</t>
        </is>
      </c>
      <c r="E33939" s="75" t="n">
        <v>15740</v>
      </c>
      <c r="F33939" s="76" t="n">
        <v>1.024</v>
      </c>
      <c r="G33939" s="75" t="n">
        <v>471.4</v>
      </c>
    </row>
    <row r="33940">
      <c r="A33940" s="35" t="n">
        <v>2018</v>
      </c>
      <c r="B33940" s="35" t="n">
        <v>6089</v>
      </c>
      <c r="C33940" s="36" t="inlineStr">
        <is>
          <t>NG</t>
        </is>
      </c>
      <c r="D33940" s="36" t="inlineStr">
        <is>
          <t>Natural Gas</t>
        </is>
      </c>
      <c r="E33940" s="75" t="n">
        <v>151</v>
      </c>
      <c r="F33940" s="76" t="n">
        <v>1.214</v>
      </c>
      <c r="G33940" s="75" t="n">
        <v>510.6</v>
      </c>
    </row>
    <row r="33941">
      <c r="A33941" s="35" t="n">
        <v>2018</v>
      </c>
      <c r="B33941" s="35" t="n">
        <v>6089</v>
      </c>
      <c r="C33941" s="36" t="inlineStr">
        <is>
          <t>NG</t>
        </is>
      </c>
      <c r="D33941" s="36" t="inlineStr">
        <is>
          <t>Natural Gas</t>
        </is>
      </c>
      <c r="E33941" s="75" t="n">
        <v>318</v>
      </c>
      <c r="F33941" s="76" t="n">
        <v>1.214</v>
      </c>
      <c r="G33941" s="75" t="n">
        <v>593.2</v>
      </c>
    </row>
    <row r="33942">
      <c r="A33942" s="35" t="n">
        <v>2018</v>
      </c>
      <c r="B33942" s="35" t="n">
        <v>6089</v>
      </c>
      <c r="C33942" s="36" t="inlineStr">
        <is>
          <t>LIG</t>
        </is>
      </c>
      <c r="D33942" s="36" t="inlineStr">
        <is>
          <t>Coal</t>
        </is>
      </c>
      <c r="E33942" s="75" t="n">
        <v>26063</v>
      </c>
      <c r="F33942" s="76" t="n">
        <v>13.62</v>
      </c>
      <c r="G33942" s="75" t="n">
        <v>192.2</v>
      </c>
    </row>
    <row r="33943">
      <c r="A33943" s="35" t="n">
        <v>2018</v>
      </c>
      <c r="B33943" s="35" t="n">
        <v>6090</v>
      </c>
      <c r="C33943" s="36" t="inlineStr">
        <is>
          <t>SUB</t>
        </is>
      </c>
      <c r="D33943" s="36" t="inlineStr">
        <is>
          <t>Coal</t>
        </is>
      </c>
      <c r="E33943" s="75" t="n">
        <v>196606</v>
      </c>
      <c r="F33943" s="76" t="n">
        <v>17.993</v>
      </c>
      <c r="G33943" s="75" t="n">
        <v>231.2</v>
      </c>
    </row>
    <row r="33944">
      <c r="A33944" s="35" t="n">
        <v>2018</v>
      </c>
      <c r="B33944" s="35" t="n">
        <v>6090</v>
      </c>
      <c r="C33944" s="36" t="inlineStr">
        <is>
          <t>SUB</t>
        </is>
      </c>
      <c r="D33944" s="36" t="inlineStr">
        <is>
          <t>Coal</t>
        </is>
      </c>
      <c r="E33944" s="75" t="n">
        <v>82805</v>
      </c>
      <c r="F33944" s="76" t="n">
        <v>17.98</v>
      </c>
      <c r="G33944" s="75" t="n">
        <v>229.4</v>
      </c>
    </row>
    <row r="33945">
      <c r="A33945" s="35" t="n">
        <v>2018</v>
      </c>
      <c r="B33945" s="35" t="n">
        <v>6090</v>
      </c>
      <c r="C33945" s="36" t="inlineStr">
        <is>
          <t>SUB</t>
        </is>
      </c>
      <c r="D33945" s="36" t="inlineStr">
        <is>
          <t>Coal</t>
        </is>
      </c>
      <c r="E33945" s="75" t="n">
        <v>244922</v>
      </c>
      <c r="F33945" s="76" t="n">
        <v>16.894</v>
      </c>
      <c r="G33945" s="75" t="n">
        <v>226.4</v>
      </c>
    </row>
    <row r="33946">
      <c r="A33946" s="35" t="n">
        <v>2018</v>
      </c>
      <c r="B33946" s="35" t="n">
        <v>6090</v>
      </c>
      <c r="C33946" s="36" t="inlineStr">
        <is>
          <t>SUB</t>
        </is>
      </c>
      <c r="D33946" s="36" t="inlineStr">
        <is>
          <t>Coal</t>
        </is>
      </c>
      <c r="E33946" s="75" t="n">
        <v>233</v>
      </c>
      <c r="F33946" s="76" t="n">
        <v>17.91</v>
      </c>
      <c r="G33946" s="75" t="n">
        <v>230.2</v>
      </c>
    </row>
    <row r="33947">
      <c r="A33947" s="35" t="n">
        <v>2018</v>
      </c>
      <c r="B33947" s="35" t="n">
        <v>6090</v>
      </c>
      <c r="C33947" s="36" t="inlineStr">
        <is>
          <t>SUB</t>
        </is>
      </c>
      <c r="D33947" s="36" t="inlineStr">
        <is>
          <t>Coal</t>
        </is>
      </c>
      <c r="E33947" s="75" t="n">
        <v>29736</v>
      </c>
      <c r="F33947" s="76" t="n">
        <v>17.975</v>
      </c>
      <c r="G33947" s="75" t="n">
        <v>229</v>
      </c>
    </row>
    <row r="33948">
      <c r="A33948" s="35" t="n">
        <v>2018</v>
      </c>
      <c r="B33948" s="35" t="n">
        <v>6090</v>
      </c>
      <c r="C33948" s="36" t="inlineStr">
        <is>
          <t>SUB</t>
        </is>
      </c>
      <c r="D33948" s="36" t="inlineStr">
        <is>
          <t>Coal</t>
        </is>
      </c>
      <c r="E33948" s="75" t="n">
        <v>55950</v>
      </c>
      <c r="F33948" s="76" t="n">
        <v>17.951</v>
      </c>
      <c r="G33948" s="75" t="n">
        <v>233.1</v>
      </c>
    </row>
    <row r="33949">
      <c r="A33949" s="35" t="n">
        <v>2018</v>
      </c>
      <c r="B33949" s="35" t="n">
        <v>6090</v>
      </c>
      <c r="C33949" s="36" t="inlineStr">
        <is>
          <t>SUB</t>
        </is>
      </c>
      <c r="D33949" s="36" t="inlineStr">
        <is>
          <t>Coal</t>
        </is>
      </c>
      <c r="E33949" s="75" t="n">
        <v>27647</v>
      </c>
      <c r="F33949" s="76" t="n">
        <v>17.417</v>
      </c>
      <c r="G33949" s="75" t="n">
        <v>236.2</v>
      </c>
    </row>
    <row r="33950">
      <c r="A33950" s="35" t="n">
        <v>2018</v>
      </c>
      <c r="B33950" s="35" t="n">
        <v>6090</v>
      </c>
      <c r="C33950" s="36" t="inlineStr">
        <is>
          <t>DFO</t>
        </is>
      </c>
      <c r="D33950" s="36" t="inlineStr">
        <is>
          <t>Petroleum</t>
        </is>
      </c>
      <c r="E33950" s="75" t="n">
        <v>715</v>
      </c>
      <c r="F33950" s="76" t="n">
        <v>5.804</v>
      </c>
      <c r="G33950" s="75" t="n">
        <v>1418</v>
      </c>
    </row>
    <row r="33951">
      <c r="A33951" s="35" t="n">
        <v>2018</v>
      </c>
      <c r="B33951" s="35" t="n">
        <v>6090</v>
      </c>
      <c r="C33951" s="36" t="inlineStr">
        <is>
          <t>SUB</t>
        </is>
      </c>
      <c r="D33951" s="36" t="inlineStr">
        <is>
          <t>Coal</t>
        </is>
      </c>
      <c r="E33951" s="75" t="n">
        <v>58191</v>
      </c>
      <c r="F33951" s="76" t="n">
        <v>16.894</v>
      </c>
      <c r="G33951" s="75" t="n">
        <v>226.4</v>
      </c>
    </row>
    <row r="33952">
      <c r="A33952" s="35" t="n">
        <v>2018</v>
      </c>
      <c r="B33952" s="35" t="n">
        <v>6090</v>
      </c>
      <c r="C33952" s="36" t="inlineStr">
        <is>
          <t>SUB</t>
        </is>
      </c>
      <c r="D33952" s="36" t="inlineStr">
        <is>
          <t>Coal</t>
        </is>
      </c>
      <c r="E33952" s="75" t="n">
        <v>28225</v>
      </c>
      <c r="F33952" s="76" t="n">
        <v>17.98</v>
      </c>
      <c r="G33952" s="75" t="n">
        <v>229.4</v>
      </c>
    </row>
    <row r="33953">
      <c r="A33953" s="35" t="n">
        <v>2018</v>
      </c>
      <c r="B33953" s="35" t="n">
        <v>6094</v>
      </c>
      <c r="C33953" s="36" t="inlineStr">
        <is>
          <t>BIT</t>
        </is>
      </c>
      <c r="D33953" s="36" t="inlineStr">
        <is>
          <t>Coal</t>
        </is>
      </c>
      <c r="E33953" s="75" t="n">
        <v>23317</v>
      </c>
      <c r="F33953" s="76" t="n">
        <v>25.1</v>
      </c>
      <c r="G33953" s="75" t="inlineStr">
        <is>
          <t>.</t>
        </is>
      </c>
    </row>
    <row r="33954">
      <c r="A33954" s="35" t="n">
        <v>2018</v>
      </c>
      <c r="B33954" s="35" t="n">
        <v>6094</v>
      </c>
      <c r="C33954" s="36" t="inlineStr">
        <is>
          <t>BIT</t>
        </is>
      </c>
      <c r="D33954" s="36" t="inlineStr">
        <is>
          <t>Coal</t>
        </is>
      </c>
      <c r="E33954" s="75" t="n">
        <v>43809</v>
      </c>
      <c r="F33954" s="76" t="n">
        <v>25.046</v>
      </c>
      <c r="G33954" s="75" t="inlineStr">
        <is>
          <t>.</t>
        </is>
      </c>
    </row>
    <row r="33955">
      <c r="A33955" s="35" t="n">
        <v>2018</v>
      </c>
      <c r="B33955" s="35" t="n">
        <v>6094</v>
      </c>
      <c r="C33955" s="36" t="inlineStr">
        <is>
          <t>BIT</t>
        </is>
      </c>
      <c r="D33955" s="36" t="inlineStr">
        <is>
          <t>Coal</t>
        </is>
      </c>
      <c r="E33955" s="75" t="n">
        <v>61806</v>
      </c>
      <c r="F33955" s="76" t="n">
        <v>25.284</v>
      </c>
      <c r="G33955" s="75" t="inlineStr">
        <is>
          <t>.</t>
        </is>
      </c>
    </row>
    <row r="33956">
      <c r="A33956" s="35" t="n">
        <v>2018</v>
      </c>
      <c r="B33956" s="35" t="n">
        <v>6094</v>
      </c>
      <c r="C33956" s="36" t="inlineStr">
        <is>
          <t>DFO</t>
        </is>
      </c>
      <c r="D33956" s="36" t="inlineStr">
        <is>
          <t>Petroleum</t>
        </is>
      </c>
      <c r="E33956" s="75" t="n">
        <v>19168</v>
      </c>
      <c r="F33956" s="76" t="n">
        <v>5.8</v>
      </c>
      <c r="G33956" s="75" t="inlineStr">
        <is>
          <t>.</t>
        </is>
      </c>
    </row>
    <row r="33957">
      <c r="A33957" s="35" t="n">
        <v>2018</v>
      </c>
      <c r="B33957" s="35" t="n">
        <v>6095</v>
      </c>
      <c r="C33957" s="36" t="inlineStr">
        <is>
          <t>SUB</t>
        </is>
      </c>
      <c r="D33957" s="36" t="inlineStr">
        <is>
          <t>Coal</t>
        </is>
      </c>
      <c r="E33957" s="75" t="n">
        <v>216605</v>
      </c>
      <c r="F33957" s="76" t="n">
        <v>17.166</v>
      </c>
      <c r="G33957" s="75" t="n">
        <v>190.6</v>
      </c>
    </row>
    <row r="33958">
      <c r="A33958" s="35" t="n">
        <v>2018</v>
      </c>
      <c r="B33958" s="35" t="n">
        <v>6096</v>
      </c>
      <c r="C33958" s="36" t="inlineStr">
        <is>
          <t>SUB</t>
        </is>
      </c>
      <c r="D33958" s="36" t="inlineStr">
        <is>
          <t>Coal</t>
        </is>
      </c>
      <c r="E33958" s="75" t="n">
        <v>62111</v>
      </c>
      <c r="F33958" s="76" t="n">
        <v>16.65</v>
      </c>
      <c r="G33958" s="75" t="n">
        <v>152.7</v>
      </c>
    </row>
    <row r="33959">
      <c r="A33959" s="35" t="n">
        <v>2018</v>
      </c>
      <c r="B33959" s="35" t="n">
        <v>6096</v>
      </c>
      <c r="C33959" s="36" t="inlineStr">
        <is>
          <t>SUB</t>
        </is>
      </c>
      <c r="D33959" s="36" t="inlineStr">
        <is>
          <t>Coal</t>
        </is>
      </c>
      <c r="E33959" s="75" t="n">
        <v>48175</v>
      </c>
      <c r="F33959" s="76" t="n">
        <v>17.23</v>
      </c>
      <c r="G33959" s="75" t="n">
        <v>151.6</v>
      </c>
    </row>
    <row r="33960">
      <c r="A33960" s="35" t="n">
        <v>2018</v>
      </c>
      <c r="B33960" s="35" t="n">
        <v>6096</v>
      </c>
      <c r="C33960" s="36" t="inlineStr">
        <is>
          <t>SUB</t>
        </is>
      </c>
      <c r="D33960" s="36" t="inlineStr">
        <is>
          <t>Coal</t>
        </is>
      </c>
      <c r="E33960" s="75" t="n">
        <v>173906</v>
      </c>
      <c r="F33960" s="76" t="n">
        <v>17.01</v>
      </c>
      <c r="G33960" s="75" t="n">
        <v>141.2</v>
      </c>
    </row>
    <row r="33961">
      <c r="A33961" s="35" t="n">
        <v>2018</v>
      </c>
      <c r="B33961" s="35" t="n">
        <v>6096</v>
      </c>
      <c r="C33961" s="36" t="inlineStr">
        <is>
          <t>SUB</t>
        </is>
      </c>
      <c r="D33961" s="36" t="inlineStr">
        <is>
          <t>Coal</t>
        </is>
      </c>
      <c r="E33961" s="75" t="n">
        <v>78924</v>
      </c>
      <c r="F33961" s="76" t="n">
        <v>17.11</v>
      </c>
      <c r="G33961" s="75" t="n">
        <v>147.6</v>
      </c>
    </row>
    <row r="33962">
      <c r="A33962" s="35" t="n">
        <v>2018</v>
      </c>
      <c r="B33962" s="35" t="n">
        <v>6096</v>
      </c>
      <c r="C33962" s="36" t="inlineStr">
        <is>
          <t>NG</t>
        </is>
      </c>
      <c r="D33962" s="36" t="inlineStr">
        <is>
          <t>Natural Gas</t>
        </is>
      </c>
      <c r="E33962" s="75" t="n">
        <v>3182</v>
      </c>
      <c r="F33962" s="76" t="n">
        <v>1.05</v>
      </c>
      <c r="G33962" s="75" t="n">
        <v>438.1</v>
      </c>
    </row>
    <row r="33963">
      <c r="A33963" s="35" t="n">
        <v>2018</v>
      </c>
      <c r="B33963" s="35" t="n">
        <v>6098</v>
      </c>
      <c r="C33963" s="36" t="inlineStr">
        <is>
          <t>SUB</t>
        </is>
      </c>
      <c r="D33963" s="36" t="inlineStr">
        <is>
          <t>Coal</t>
        </is>
      </c>
      <c r="E33963" s="75" t="n">
        <v>194440</v>
      </c>
      <c r="F33963" s="76" t="n">
        <v>16.44</v>
      </c>
      <c r="G33963" s="75" t="n">
        <v>181.8</v>
      </c>
    </row>
    <row r="33964">
      <c r="A33964" s="35" t="n">
        <v>2018</v>
      </c>
      <c r="B33964" s="35" t="n">
        <v>6101</v>
      </c>
      <c r="C33964" s="36" t="inlineStr">
        <is>
          <t>DFO</t>
        </is>
      </c>
      <c r="D33964" s="36" t="inlineStr">
        <is>
          <t>Petroleum</t>
        </is>
      </c>
      <c r="E33964" s="75" t="n">
        <v>1976</v>
      </c>
      <c r="F33964" s="76" t="n">
        <v>5.88</v>
      </c>
      <c r="G33964" s="75" t="n">
        <v>1776.5</v>
      </c>
    </row>
    <row r="33965">
      <c r="A33965" s="35" t="n">
        <v>2018</v>
      </c>
      <c r="B33965" s="35" t="n">
        <v>6101</v>
      </c>
      <c r="C33965" s="36" t="inlineStr">
        <is>
          <t>SUB</t>
        </is>
      </c>
      <c r="D33965" s="36" t="inlineStr">
        <is>
          <t>Coal</t>
        </is>
      </c>
      <c r="E33965" s="75" t="n">
        <v>144055</v>
      </c>
      <c r="F33965" s="76" t="n">
        <v>16.114</v>
      </c>
      <c r="G33965" s="75" t="n">
        <v>132.5</v>
      </c>
    </row>
    <row r="33966">
      <c r="A33966" s="35" t="n">
        <v>2018</v>
      </c>
      <c r="B33966" s="35" t="n">
        <v>6106</v>
      </c>
      <c r="C33966" s="36" t="inlineStr">
        <is>
          <t>SUB</t>
        </is>
      </c>
      <c r="D33966" s="36" t="inlineStr">
        <is>
          <t>Coal</t>
        </is>
      </c>
      <c r="E33966" s="75" t="n">
        <v>122</v>
      </c>
      <c r="F33966" s="76" t="n">
        <v>17.626</v>
      </c>
      <c r="G33966" s="75" t="n">
        <v>219.3</v>
      </c>
    </row>
    <row r="33967">
      <c r="A33967" s="35" t="n">
        <v>2018</v>
      </c>
      <c r="B33967" s="35" t="n">
        <v>6106</v>
      </c>
      <c r="C33967" s="36" t="inlineStr">
        <is>
          <t>SUB</t>
        </is>
      </c>
      <c r="D33967" s="36" t="inlineStr">
        <is>
          <t>Coal</t>
        </is>
      </c>
      <c r="E33967" s="75" t="n">
        <v>190164</v>
      </c>
      <c r="F33967" s="76" t="n">
        <v>17.117</v>
      </c>
      <c r="G33967" s="75" t="n">
        <v>256.4</v>
      </c>
    </row>
    <row r="33968">
      <c r="A33968" s="35" t="n">
        <v>2018</v>
      </c>
      <c r="B33968" s="35" t="n">
        <v>6112</v>
      </c>
      <c r="C33968" s="36" t="inlineStr">
        <is>
          <t>NG</t>
        </is>
      </c>
      <c r="D33968" s="36" t="inlineStr">
        <is>
          <t>Natural Gas</t>
        </is>
      </c>
      <c r="E33968" s="75" t="n">
        <v>1899777</v>
      </c>
      <c r="F33968" s="76" t="n">
        <v>1.117</v>
      </c>
      <c r="G33968" s="75" t="n">
        <v>412.2</v>
      </c>
    </row>
    <row r="33969">
      <c r="A33969" s="35" t="n">
        <v>2018</v>
      </c>
      <c r="B33969" s="35" t="n">
        <v>6113</v>
      </c>
      <c r="C33969" s="36" t="inlineStr">
        <is>
          <t>BIT</t>
        </is>
      </c>
      <c r="D33969" s="36" t="inlineStr">
        <is>
          <t>Coal</t>
        </is>
      </c>
      <c r="E33969" s="75" t="n">
        <v>13799</v>
      </c>
      <c r="F33969" s="76" t="n">
        <v>21.556</v>
      </c>
      <c r="G33969" s="75" t="n">
        <v>181</v>
      </c>
    </row>
    <row r="33970">
      <c r="A33970" s="35" t="n">
        <v>2018</v>
      </c>
      <c r="B33970" s="35" t="n">
        <v>6113</v>
      </c>
      <c r="C33970" s="36" t="inlineStr">
        <is>
          <t>DFO</t>
        </is>
      </c>
      <c r="D33970" s="36" t="inlineStr">
        <is>
          <t>Petroleum</t>
        </is>
      </c>
      <c r="E33970" s="75" t="n">
        <v>2683</v>
      </c>
      <c r="F33970" s="76" t="n">
        <v>5.75</v>
      </c>
      <c r="G33970" s="75" t="n">
        <v>1374.1</v>
      </c>
    </row>
    <row r="33971">
      <c r="A33971" s="35" t="n">
        <v>2018</v>
      </c>
      <c r="B33971" s="35" t="n">
        <v>6113</v>
      </c>
      <c r="C33971" s="36" t="inlineStr">
        <is>
          <t>BIT</t>
        </is>
      </c>
      <c r="D33971" s="36" t="inlineStr">
        <is>
          <t>Coal</t>
        </is>
      </c>
      <c r="E33971" s="75" t="n">
        <v>62049</v>
      </c>
      <c r="F33971" s="76" t="n">
        <v>22.958</v>
      </c>
      <c r="G33971" s="75" t="n">
        <v>169.8</v>
      </c>
    </row>
    <row r="33972">
      <c r="A33972" s="35" t="n">
        <v>2018</v>
      </c>
      <c r="B33972" s="35" t="n">
        <v>6113</v>
      </c>
      <c r="C33972" s="36" t="inlineStr">
        <is>
          <t>BIT</t>
        </is>
      </c>
      <c r="D33972" s="36" t="inlineStr">
        <is>
          <t>Coal</t>
        </is>
      </c>
      <c r="E33972" s="75" t="n">
        <v>56284</v>
      </c>
      <c r="F33972" s="76" t="n">
        <v>21.076</v>
      </c>
      <c r="G33972" s="75" t="n">
        <v>170.5</v>
      </c>
    </row>
    <row r="33973">
      <c r="A33973" s="35" t="n">
        <v>2018</v>
      </c>
      <c r="B33973" s="35" t="n">
        <v>6113</v>
      </c>
      <c r="C33973" s="36" t="inlineStr">
        <is>
          <t>BIT</t>
        </is>
      </c>
      <c r="D33973" s="36" t="inlineStr">
        <is>
          <t>Coal</t>
        </is>
      </c>
      <c r="E33973" s="75" t="n">
        <v>86070</v>
      </c>
      <c r="F33973" s="76" t="n">
        <v>23.232</v>
      </c>
      <c r="G33973" s="75" t="n">
        <v>181</v>
      </c>
    </row>
    <row r="33974">
      <c r="A33974" s="35" t="n">
        <v>2018</v>
      </c>
      <c r="B33974" s="35" t="n">
        <v>6113</v>
      </c>
      <c r="C33974" s="36" t="inlineStr">
        <is>
          <t>BIT</t>
        </is>
      </c>
      <c r="D33974" s="36" t="inlineStr">
        <is>
          <t>Coal</t>
        </is>
      </c>
      <c r="E33974" s="75" t="n">
        <v>117471</v>
      </c>
      <c r="F33974" s="76" t="n">
        <v>22.698</v>
      </c>
      <c r="G33974" s="75" t="n">
        <v>186.7</v>
      </c>
    </row>
    <row r="33975">
      <c r="A33975" s="35" t="n">
        <v>2018</v>
      </c>
      <c r="B33975" s="35" t="n">
        <v>6113</v>
      </c>
      <c r="C33975" s="36" t="inlineStr">
        <is>
          <t>BIT</t>
        </is>
      </c>
      <c r="D33975" s="36" t="inlineStr">
        <is>
          <t>Coal</t>
        </is>
      </c>
      <c r="E33975" s="75" t="n">
        <v>11621</v>
      </c>
      <c r="F33975" s="76" t="n">
        <v>21.298</v>
      </c>
      <c r="G33975" s="75" t="n">
        <v>208.6</v>
      </c>
    </row>
    <row r="33976">
      <c r="A33976" s="35" t="n">
        <v>2018</v>
      </c>
      <c r="B33976" s="35" t="n">
        <v>6113</v>
      </c>
      <c r="C33976" s="36" t="inlineStr">
        <is>
          <t>BIT</t>
        </is>
      </c>
      <c r="D33976" s="36" t="inlineStr">
        <is>
          <t>Coal</t>
        </is>
      </c>
      <c r="E33976" s="75" t="n">
        <v>183527</v>
      </c>
      <c r="F33976" s="76" t="n">
        <v>22.304</v>
      </c>
      <c r="G33976" s="75" t="n">
        <v>204.7</v>
      </c>
    </row>
    <row r="33977">
      <c r="A33977" s="35" t="n">
        <v>2018</v>
      </c>
      <c r="B33977" s="35" t="n">
        <v>6113</v>
      </c>
      <c r="C33977" s="36" t="inlineStr">
        <is>
          <t>BIT</t>
        </is>
      </c>
      <c r="D33977" s="36" t="inlineStr">
        <is>
          <t>Coal</t>
        </is>
      </c>
      <c r="E33977" s="75" t="n">
        <v>56686</v>
      </c>
      <c r="F33977" s="76" t="n">
        <v>22.12</v>
      </c>
      <c r="G33977" s="75" t="n">
        <v>202.8</v>
      </c>
    </row>
    <row r="33978">
      <c r="A33978" s="35" t="n">
        <v>2018</v>
      </c>
      <c r="B33978" s="35" t="n">
        <v>6124</v>
      </c>
      <c r="C33978" s="36" t="inlineStr">
        <is>
          <t>NG</t>
        </is>
      </c>
      <c r="D33978" s="36" t="inlineStr">
        <is>
          <t>Natural Gas</t>
        </is>
      </c>
      <c r="E33978" s="75" t="n">
        <v>35827</v>
      </c>
      <c r="F33978" s="76" t="n">
        <v>1.022</v>
      </c>
      <c r="G33978" s="75" t="n">
        <v>2284</v>
      </c>
    </row>
    <row r="33979">
      <c r="A33979" s="35" t="n">
        <v>2018</v>
      </c>
      <c r="B33979" s="35" t="n">
        <v>6137</v>
      </c>
      <c r="C33979" s="36" t="inlineStr">
        <is>
          <t>BIT</t>
        </is>
      </c>
      <c r="D33979" s="36" t="inlineStr">
        <is>
          <t>Coal</t>
        </is>
      </c>
      <c r="E33979" s="75" t="n">
        <v>61382</v>
      </c>
      <c r="F33979" s="76" t="n">
        <v>22.92</v>
      </c>
      <c r="G33979" s="75" t="n">
        <v>235.1</v>
      </c>
    </row>
    <row r="33980">
      <c r="A33980" s="35" t="n">
        <v>2018</v>
      </c>
      <c r="B33980" s="35" t="n">
        <v>6137</v>
      </c>
      <c r="C33980" s="36" t="inlineStr">
        <is>
          <t>NG</t>
        </is>
      </c>
      <c r="D33980" s="36" t="inlineStr">
        <is>
          <t>Natural Gas</t>
        </is>
      </c>
      <c r="E33980" s="75" t="n">
        <v>34521</v>
      </c>
      <c r="F33980" s="76" t="n">
        <v>1.047</v>
      </c>
      <c r="G33980" s="75" t="n">
        <v>579.5</v>
      </c>
    </row>
    <row r="33981">
      <c r="A33981" s="35" t="n">
        <v>2018</v>
      </c>
      <c r="B33981" s="35" t="n">
        <v>6138</v>
      </c>
      <c r="C33981" s="36" t="inlineStr">
        <is>
          <t>SUB</t>
        </is>
      </c>
      <c r="D33981" s="36" t="inlineStr">
        <is>
          <t>Coal</t>
        </is>
      </c>
      <c r="E33981" s="75" t="n">
        <v>30489</v>
      </c>
      <c r="F33981" s="76" t="n">
        <v>17.012</v>
      </c>
      <c r="G33981" s="75" t="n">
        <v>171.7</v>
      </c>
    </row>
    <row r="33982">
      <c r="A33982" s="35" t="n">
        <v>2018</v>
      </c>
      <c r="B33982" s="35" t="n">
        <v>6138</v>
      </c>
      <c r="C33982" s="36" t="inlineStr">
        <is>
          <t>SUB</t>
        </is>
      </c>
      <c r="D33982" s="36" t="inlineStr">
        <is>
          <t>Coal</t>
        </is>
      </c>
      <c r="E33982" s="75" t="n">
        <v>61067</v>
      </c>
      <c r="F33982" s="76" t="n">
        <v>17.208</v>
      </c>
      <c r="G33982" s="75" t="n">
        <v>178.2</v>
      </c>
    </row>
    <row r="33983">
      <c r="A33983" s="35" t="n">
        <v>2018</v>
      </c>
      <c r="B33983" s="35" t="n">
        <v>6138</v>
      </c>
      <c r="C33983" s="36" t="inlineStr">
        <is>
          <t>SUB</t>
        </is>
      </c>
      <c r="D33983" s="36" t="inlineStr">
        <is>
          <t>Coal</t>
        </is>
      </c>
      <c r="E33983" s="75" t="n">
        <v>15036</v>
      </c>
      <c r="F33983" s="76" t="n">
        <v>17.328</v>
      </c>
      <c r="G33983" s="75" t="n">
        <v>170.9</v>
      </c>
    </row>
    <row r="33984">
      <c r="A33984" s="35" t="n">
        <v>2018</v>
      </c>
      <c r="B33984" s="35" t="n">
        <v>6138</v>
      </c>
      <c r="C33984" s="36" t="inlineStr">
        <is>
          <t>SUB</t>
        </is>
      </c>
      <c r="D33984" s="36" t="inlineStr">
        <is>
          <t>Coal</t>
        </is>
      </c>
      <c r="E33984" s="75" t="n">
        <v>15344</v>
      </c>
      <c r="F33984" s="76" t="n">
        <v>17.398</v>
      </c>
      <c r="G33984" s="75" t="n">
        <v>132.8</v>
      </c>
    </row>
    <row r="33985">
      <c r="A33985" s="35" t="n">
        <v>2018</v>
      </c>
      <c r="B33985" s="35" t="n">
        <v>6138</v>
      </c>
      <c r="C33985" s="36" t="inlineStr">
        <is>
          <t>SUB</t>
        </is>
      </c>
      <c r="D33985" s="36" t="inlineStr">
        <is>
          <t>Coal</t>
        </is>
      </c>
      <c r="E33985" s="75" t="n">
        <v>30334</v>
      </c>
      <c r="F33985" s="76" t="n">
        <v>17.226</v>
      </c>
      <c r="G33985" s="75" t="n">
        <v>175.3</v>
      </c>
    </row>
    <row r="33986">
      <c r="A33986" s="35" t="n">
        <v>2018</v>
      </c>
      <c r="B33986" s="35" t="n">
        <v>6139</v>
      </c>
      <c r="C33986" s="36" t="inlineStr">
        <is>
          <t>DFO</t>
        </is>
      </c>
      <c r="D33986" s="36" t="inlineStr">
        <is>
          <t>Petroleum</t>
        </is>
      </c>
      <c r="E33986" s="75" t="n">
        <v>179</v>
      </c>
      <c r="F33986" s="76" t="n">
        <v>5.88</v>
      </c>
      <c r="G33986" s="75" t="n">
        <v>847.5</v>
      </c>
    </row>
    <row r="33987">
      <c r="A33987" s="35" t="n">
        <v>2018</v>
      </c>
      <c r="B33987" s="35" t="n">
        <v>6139</v>
      </c>
      <c r="C33987" s="36" t="inlineStr">
        <is>
          <t>SUB</t>
        </is>
      </c>
      <c r="D33987" s="36" t="inlineStr">
        <is>
          <t>Coal</t>
        </is>
      </c>
      <c r="E33987" s="75" t="n">
        <v>183460</v>
      </c>
      <c r="F33987" s="76" t="n">
        <v>17.166</v>
      </c>
      <c r="G33987" s="75" t="n">
        <v>218.6</v>
      </c>
    </row>
    <row r="33988">
      <c r="A33988" s="35" t="n">
        <v>2018</v>
      </c>
      <c r="B33988" s="35" t="n">
        <v>6139</v>
      </c>
      <c r="C33988" s="36" t="inlineStr">
        <is>
          <t>SUB</t>
        </is>
      </c>
      <c r="D33988" s="36" t="inlineStr">
        <is>
          <t>Coal</t>
        </is>
      </c>
      <c r="E33988" s="75" t="n">
        <v>182310</v>
      </c>
      <c r="F33988" s="76" t="n">
        <v>17.198</v>
      </c>
      <c r="G33988" s="75" t="n">
        <v>219.1</v>
      </c>
    </row>
    <row r="33989">
      <c r="A33989" s="35" t="n">
        <v>2018</v>
      </c>
      <c r="B33989" s="35" t="n">
        <v>6146</v>
      </c>
      <c r="C33989" s="36" t="inlineStr">
        <is>
          <t>SUB</t>
        </is>
      </c>
      <c r="D33989" s="36" t="inlineStr">
        <is>
          <t>Coal</t>
        </is>
      </c>
      <c r="E33989" s="75" t="n">
        <v>366298</v>
      </c>
      <c r="F33989" s="76" t="n">
        <v>16.48</v>
      </c>
      <c r="G33989" s="75" t="inlineStr">
        <is>
          <t>.</t>
        </is>
      </c>
    </row>
    <row r="33990">
      <c r="A33990" s="35" t="n">
        <v>2018</v>
      </c>
      <c r="B33990" s="35" t="n">
        <v>6146</v>
      </c>
      <c r="C33990" s="36" t="inlineStr">
        <is>
          <t>DFO</t>
        </is>
      </c>
      <c r="D33990" s="36" t="inlineStr">
        <is>
          <t>Petroleum</t>
        </is>
      </c>
      <c r="E33990" s="75" t="n">
        <v>1238</v>
      </c>
      <c r="F33990" s="76" t="n">
        <v>5.8</v>
      </c>
      <c r="G33990" s="75" t="inlineStr">
        <is>
          <t>.</t>
        </is>
      </c>
    </row>
    <row r="33991">
      <c r="A33991" s="35" t="n">
        <v>2018</v>
      </c>
      <c r="B33991" s="35" t="n">
        <v>6146</v>
      </c>
      <c r="C33991" s="36" t="inlineStr">
        <is>
          <t>LIG</t>
        </is>
      </c>
      <c r="D33991" s="36" t="inlineStr">
        <is>
          <t>Coal</t>
        </is>
      </c>
      <c r="E33991" s="75" t="n">
        <v>466092</v>
      </c>
      <c r="F33991" s="76" t="n">
        <v>13.11</v>
      </c>
      <c r="G33991" s="75" t="inlineStr">
        <is>
          <t>.</t>
        </is>
      </c>
    </row>
    <row r="33992">
      <c r="A33992" s="35" t="n">
        <v>2018</v>
      </c>
      <c r="B33992" s="35" t="n">
        <v>6155</v>
      </c>
      <c r="C33992" s="36" t="inlineStr">
        <is>
          <t>SUB</t>
        </is>
      </c>
      <c r="D33992" s="36" t="inlineStr">
        <is>
          <t>Coal</t>
        </is>
      </c>
      <c r="E33992" s="75" t="n">
        <v>67264</v>
      </c>
      <c r="F33992" s="76" t="n">
        <v>18.05</v>
      </c>
      <c r="G33992" s="75" t="n">
        <v>186.8</v>
      </c>
    </row>
    <row r="33993">
      <c r="A33993" s="35" t="n">
        <v>2018</v>
      </c>
      <c r="B33993" s="35" t="n">
        <v>6155</v>
      </c>
      <c r="C33993" s="36" t="inlineStr">
        <is>
          <t>SUB</t>
        </is>
      </c>
      <c r="D33993" s="36" t="inlineStr">
        <is>
          <t>Coal</t>
        </is>
      </c>
      <c r="E33993" s="75" t="n">
        <v>16770</v>
      </c>
      <c r="F33993" s="76" t="n">
        <v>17.64</v>
      </c>
      <c r="G33993" s="75" t="n">
        <v>198.9</v>
      </c>
    </row>
    <row r="33994">
      <c r="A33994" s="35" t="n">
        <v>2018</v>
      </c>
      <c r="B33994" s="35" t="n">
        <v>6155</v>
      </c>
      <c r="C33994" s="36" t="inlineStr">
        <is>
          <t>SUB</t>
        </is>
      </c>
      <c r="D33994" s="36" t="inlineStr">
        <is>
          <t>Coal</t>
        </is>
      </c>
      <c r="E33994" s="75" t="n">
        <v>67200</v>
      </c>
      <c r="F33994" s="76" t="n">
        <v>17.16</v>
      </c>
      <c r="G33994" s="75" t="n">
        <v>185.7</v>
      </c>
    </row>
    <row r="33995">
      <c r="A33995" s="35" t="n">
        <v>2018</v>
      </c>
      <c r="B33995" s="35" t="n">
        <v>6155</v>
      </c>
      <c r="C33995" s="36" t="inlineStr">
        <is>
          <t>SUB</t>
        </is>
      </c>
      <c r="D33995" s="36" t="inlineStr">
        <is>
          <t>Coal</t>
        </is>
      </c>
      <c r="E33995" s="75" t="n">
        <v>50351</v>
      </c>
      <c r="F33995" s="76" t="n">
        <v>17.89</v>
      </c>
      <c r="G33995" s="75" t="n">
        <v>190.9</v>
      </c>
    </row>
    <row r="33996">
      <c r="A33996" s="35" t="n">
        <v>2018</v>
      </c>
      <c r="B33996" s="35" t="n">
        <v>6155</v>
      </c>
      <c r="C33996" s="36" t="inlineStr">
        <is>
          <t>SUB</t>
        </is>
      </c>
      <c r="D33996" s="36" t="inlineStr">
        <is>
          <t>Coal</t>
        </is>
      </c>
      <c r="E33996" s="75" t="n">
        <v>236770</v>
      </c>
      <c r="F33996" s="76" t="n">
        <v>17.66</v>
      </c>
      <c r="G33996" s="75" t="n">
        <v>190.8</v>
      </c>
    </row>
    <row r="33997">
      <c r="A33997" s="35" t="n">
        <v>2018</v>
      </c>
      <c r="B33997" s="35" t="n">
        <v>6156</v>
      </c>
      <c r="C33997" s="36" t="inlineStr">
        <is>
          <t>DFO</t>
        </is>
      </c>
      <c r="D33997" s="36" t="inlineStr">
        <is>
          <t>Petroleum</t>
        </is>
      </c>
      <c r="E33997" s="75" t="n">
        <v>719</v>
      </c>
      <c r="F33997" s="76" t="n">
        <v>5.8</v>
      </c>
      <c r="G33997" s="75" t="inlineStr">
        <is>
          <t>.</t>
        </is>
      </c>
    </row>
    <row r="33998">
      <c r="A33998" s="35" t="n">
        <v>2018</v>
      </c>
      <c r="B33998" s="35" t="n">
        <v>6165</v>
      </c>
      <c r="C33998" s="36" t="inlineStr">
        <is>
          <t>DFO</t>
        </is>
      </c>
      <c r="D33998" s="36" t="inlineStr">
        <is>
          <t>Petroleum</t>
        </is>
      </c>
      <c r="E33998" s="75" t="n">
        <v>1266</v>
      </c>
      <c r="F33998" s="76" t="n">
        <v>5.88</v>
      </c>
      <c r="G33998" s="75" t="n">
        <v>1456</v>
      </c>
    </row>
    <row r="33999">
      <c r="A33999" s="35" t="n">
        <v>2018</v>
      </c>
      <c r="B33999" s="35" t="n">
        <v>6165</v>
      </c>
      <c r="C33999" s="36" t="inlineStr">
        <is>
          <t>BIT</t>
        </is>
      </c>
      <c r="D33999" s="36" t="inlineStr">
        <is>
          <t>Coal</t>
        </is>
      </c>
      <c r="E33999" s="75" t="n">
        <v>385412</v>
      </c>
      <c r="F33999" s="76" t="n">
        <v>22.408</v>
      </c>
      <c r="G33999" s="75" t="n">
        <v>170.9</v>
      </c>
    </row>
    <row r="34000">
      <c r="A34000" s="35" t="n">
        <v>2018</v>
      </c>
      <c r="B34000" s="35" t="n">
        <v>6166</v>
      </c>
      <c r="C34000" s="36" t="inlineStr">
        <is>
          <t>BIT</t>
        </is>
      </c>
      <c r="D34000" s="36" t="inlineStr">
        <is>
          <t>Coal</t>
        </is>
      </c>
      <c r="E34000" s="75" t="n">
        <v>239</v>
      </c>
      <c r="F34000" s="76" t="n">
        <v>24.118</v>
      </c>
      <c r="G34000" s="75" t="n">
        <v>263.5</v>
      </c>
    </row>
    <row r="34001">
      <c r="A34001" s="35" t="n">
        <v>2018</v>
      </c>
      <c r="B34001" s="35" t="n">
        <v>6166</v>
      </c>
      <c r="C34001" s="36" t="inlineStr">
        <is>
          <t>BIT</t>
        </is>
      </c>
      <c r="D34001" s="36" t="inlineStr">
        <is>
          <t>Coal</t>
        </is>
      </c>
      <c r="E34001" s="75" t="n">
        <v>1356</v>
      </c>
      <c r="F34001" s="76" t="n">
        <v>24.118</v>
      </c>
      <c r="G34001" s="75" t="n">
        <v>263.5</v>
      </c>
    </row>
    <row r="34002">
      <c r="A34002" s="35" t="n">
        <v>2018</v>
      </c>
      <c r="B34002" s="35" t="n">
        <v>6166</v>
      </c>
      <c r="C34002" s="36" t="inlineStr">
        <is>
          <t>DFO</t>
        </is>
      </c>
      <c r="D34002" s="36" t="inlineStr">
        <is>
          <t>Petroleum</t>
        </is>
      </c>
      <c r="E34002" s="75" t="n">
        <v>4996</v>
      </c>
      <c r="F34002" s="76" t="n">
        <v>5.767</v>
      </c>
      <c r="G34002" s="75" t="n">
        <v>1254.3</v>
      </c>
    </row>
    <row r="34003">
      <c r="A34003" s="35" t="n">
        <v>2018</v>
      </c>
      <c r="B34003" s="35" t="n">
        <v>6166</v>
      </c>
      <c r="C34003" s="36" t="inlineStr">
        <is>
          <t>BIT</t>
        </is>
      </c>
      <c r="D34003" s="36" t="inlineStr">
        <is>
          <t>Coal</t>
        </is>
      </c>
      <c r="E34003" s="75" t="n">
        <v>735</v>
      </c>
      <c r="F34003" s="76" t="n">
        <v>23.9</v>
      </c>
      <c r="G34003" s="75" t="n">
        <v>275.2</v>
      </c>
    </row>
    <row r="34004">
      <c r="A34004" s="35" t="n">
        <v>2018</v>
      </c>
      <c r="B34004" s="35" t="n">
        <v>6166</v>
      </c>
      <c r="C34004" s="36" t="inlineStr">
        <is>
          <t>BIT</t>
        </is>
      </c>
      <c r="D34004" s="36" t="inlineStr">
        <is>
          <t>Coal</t>
        </is>
      </c>
      <c r="E34004" s="75" t="n">
        <v>735</v>
      </c>
      <c r="F34004" s="76" t="n">
        <v>23.9</v>
      </c>
      <c r="G34004" s="75" t="n">
        <v>275.2</v>
      </c>
    </row>
    <row r="34005">
      <c r="A34005" s="35" t="n">
        <v>2018</v>
      </c>
      <c r="B34005" s="35" t="n">
        <v>6166</v>
      </c>
      <c r="C34005" s="36" t="inlineStr">
        <is>
          <t>BIT</t>
        </is>
      </c>
      <c r="D34005" s="36" t="inlineStr">
        <is>
          <t>Coal</t>
        </is>
      </c>
      <c r="E34005" s="75" t="n">
        <v>8128</v>
      </c>
      <c r="F34005" s="76" t="n">
        <v>23.962</v>
      </c>
      <c r="G34005" s="75" t="n">
        <v>310.8</v>
      </c>
    </row>
    <row r="34006">
      <c r="A34006" s="35" t="n">
        <v>2018</v>
      </c>
      <c r="B34006" s="35" t="n">
        <v>6166</v>
      </c>
      <c r="C34006" s="36" t="inlineStr">
        <is>
          <t>BIT</t>
        </is>
      </c>
      <c r="D34006" s="36" t="inlineStr">
        <is>
          <t>Coal</t>
        </is>
      </c>
      <c r="E34006" s="75" t="n">
        <v>5229</v>
      </c>
      <c r="F34006" s="76" t="n">
        <v>24.008</v>
      </c>
      <c r="G34006" s="75" t="n">
        <v>268.8</v>
      </c>
    </row>
    <row r="34007">
      <c r="A34007" s="35" t="n">
        <v>2018</v>
      </c>
      <c r="B34007" s="35" t="n">
        <v>6166</v>
      </c>
      <c r="C34007" s="36" t="inlineStr">
        <is>
          <t>BIT</t>
        </is>
      </c>
      <c r="D34007" s="36" t="inlineStr">
        <is>
          <t>Coal</t>
        </is>
      </c>
      <c r="E34007" s="75" t="n">
        <v>5075</v>
      </c>
      <c r="F34007" s="76" t="n">
        <v>24.008</v>
      </c>
      <c r="G34007" s="75" t="n">
        <v>268.8</v>
      </c>
    </row>
    <row r="34008">
      <c r="A34008" s="35" t="n">
        <v>2018</v>
      </c>
      <c r="B34008" s="35" t="n">
        <v>6166</v>
      </c>
      <c r="C34008" s="36" t="inlineStr">
        <is>
          <t>BIT</t>
        </is>
      </c>
      <c r="D34008" s="36" t="inlineStr">
        <is>
          <t>Coal</t>
        </is>
      </c>
      <c r="E34008" s="75" t="n">
        <v>5075</v>
      </c>
      <c r="F34008" s="76" t="n">
        <v>24.008</v>
      </c>
      <c r="G34008" s="75" t="n">
        <v>268.8</v>
      </c>
    </row>
    <row r="34009">
      <c r="A34009" s="35" t="n">
        <v>2018</v>
      </c>
      <c r="B34009" s="35" t="n">
        <v>6166</v>
      </c>
      <c r="C34009" s="36" t="inlineStr">
        <is>
          <t>BIT</t>
        </is>
      </c>
      <c r="D34009" s="36" t="inlineStr">
        <is>
          <t>Coal</t>
        </is>
      </c>
      <c r="E34009" s="75" t="n">
        <v>1719</v>
      </c>
      <c r="F34009" s="76" t="n">
        <v>23.638</v>
      </c>
      <c r="G34009" s="75" t="n">
        <v>297.1</v>
      </c>
    </row>
    <row r="34010">
      <c r="A34010" s="35" t="n">
        <v>2018</v>
      </c>
      <c r="B34010" s="35" t="n">
        <v>6166</v>
      </c>
      <c r="C34010" s="36" t="inlineStr">
        <is>
          <t>BIT</t>
        </is>
      </c>
      <c r="D34010" s="36" t="inlineStr">
        <is>
          <t>Coal</t>
        </is>
      </c>
      <c r="E34010" s="75" t="n">
        <v>4776</v>
      </c>
      <c r="F34010" s="76" t="n">
        <v>23.716</v>
      </c>
      <c r="G34010" s="75" t="n">
        <v>282.3</v>
      </c>
    </row>
    <row r="34011">
      <c r="A34011" s="35" t="n">
        <v>2018</v>
      </c>
      <c r="B34011" s="35" t="n">
        <v>6177</v>
      </c>
      <c r="C34011" s="36" t="inlineStr">
        <is>
          <t>SUB</t>
        </is>
      </c>
      <c r="D34011" s="36" t="inlineStr">
        <is>
          <t>Coal</t>
        </is>
      </c>
      <c r="E34011" s="75" t="n">
        <v>149332</v>
      </c>
      <c r="F34011" s="76" t="n">
        <v>17.81</v>
      </c>
      <c r="G34011" s="75" t="n">
        <v>272.5</v>
      </c>
    </row>
    <row r="34012">
      <c r="A34012" s="35" t="n">
        <v>2018</v>
      </c>
      <c r="B34012" s="35" t="n">
        <v>6177</v>
      </c>
      <c r="C34012" s="36" t="inlineStr">
        <is>
          <t>DFO</t>
        </is>
      </c>
      <c r="D34012" s="36" t="inlineStr">
        <is>
          <t>Petroleum</t>
        </is>
      </c>
      <c r="E34012" s="75" t="n">
        <v>1153</v>
      </c>
      <c r="F34012" s="76" t="n">
        <v>5.8</v>
      </c>
      <c r="G34012" s="75" t="n">
        <v>1937.7</v>
      </c>
    </row>
    <row r="34013">
      <c r="A34013" s="35" t="n">
        <v>2018</v>
      </c>
      <c r="B34013" s="35" t="n">
        <v>6178</v>
      </c>
      <c r="C34013" s="36" t="inlineStr">
        <is>
          <t>SUB</t>
        </is>
      </c>
      <c r="D34013" s="36" t="inlineStr">
        <is>
          <t>Coal</t>
        </is>
      </c>
      <c r="E34013" s="75" t="n">
        <v>30316</v>
      </c>
      <c r="F34013" s="76" t="n">
        <v>16.58</v>
      </c>
      <c r="G34013" s="75" t="inlineStr">
        <is>
          <t>.</t>
        </is>
      </c>
    </row>
    <row r="34014">
      <c r="A34014" s="35" t="n">
        <v>2018</v>
      </c>
      <c r="B34014" s="35" t="n">
        <v>6178</v>
      </c>
      <c r="C34014" s="36" t="inlineStr">
        <is>
          <t>SUB</t>
        </is>
      </c>
      <c r="D34014" s="36" t="inlineStr">
        <is>
          <t>Coal</t>
        </is>
      </c>
      <c r="E34014" s="75" t="n">
        <v>90367</v>
      </c>
      <c r="F34014" s="76" t="n">
        <v>16.89</v>
      </c>
      <c r="G34014" s="75" t="inlineStr">
        <is>
          <t>.</t>
        </is>
      </c>
    </row>
    <row r="34015">
      <c r="A34015" s="35" t="n">
        <v>2018</v>
      </c>
      <c r="B34015" s="35" t="n">
        <v>6178</v>
      </c>
      <c r="C34015" s="36" t="inlineStr">
        <is>
          <t>SUB</t>
        </is>
      </c>
      <c r="D34015" s="36" t="inlineStr">
        <is>
          <t>Coal</t>
        </is>
      </c>
      <c r="E34015" s="75" t="n">
        <v>59105</v>
      </c>
      <c r="F34015" s="76" t="n">
        <v>17.96</v>
      </c>
      <c r="G34015" s="75" t="inlineStr">
        <is>
          <t>.</t>
        </is>
      </c>
    </row>
    <row r="34016">
      <c r="A34016" s="35" t="n">
        <v>2018</v>
      </c>
      <c r="B34016" s="35" t="n">
        <v>6178</v>
      </c>
      <c r="C34016" s="36" t="inlineStr">
        <is>
          <t>SUB</t>
        </is>
      </c>
      <c r="D34016" s="36" t="inlineStr">
        <is>
          <t>Coal</t>
        </is>
      </c>
      <c r="E34016" s="75" t="n">
        <v>45243</v>
      </c>
      <c r="F34016" s="76" t="n">
        <v>17.06</v>
      </c>
      <c r="G34016" s="75" t="inlineStr">
        <is>
          <t>.</t>
        </is>
      </c>
    </row>
    <row r="34017">
      <c r="A34017" s="35" t="n">
        <v>2018</v>
      </c>
      <c r="B34017" s="35" t="n">
        <v>6179</v>
      </c>
      <c r="C34017" s="36" t="inlineStr">
        <is>
          <t>DFO</t>
        </is>
      </c>
      <c r="D34017" s="36" t="inlineStr">
        <is>
          <t>Petroleum</t>
        </is>
      </c>
      <c r="E34017" s="75" t="n">
        <v>1409</v>
      </c>
      <c r="F34017" s="76" t="n">
        <v>5.92</v>
      </c>
      <c r="G34017" s="75" t="n">
        <v>1294</v>
      </c>
    </row>
    <row r="34018">
      <c r="A34018" s="35" t="n">
        <v>2018</v>
      </c>
      <c r="B34018" s="35" t="n">
        <v>6179</v>
      </c>
      <c r="C34018" s="36" t="inlineStr">
        <is>
          <t>SUB</t>
        </is>
      </c>
      <c r="D34018" s="36" t="inlineStr">
        <is>
          <t>Coal</t>
        </is>
      </c>
      <c r="E34018" s="75" t="n">
        <v>15105</v>
      </c>
      <c r="F34018" s="76" t="n">
        <v>16.72</v>
      </c>
      <c r="G34018" s="75" t="n">
        <v>169.7</v>
      </c>
    </row>
    <row r="34019">
      <c r="A34019" s="35" t="n">
        <v>2018</v>
      </c>
      <c r="B34019" s="35" t="n">
        <v>6179</v>
      </c>
      <c r="C34019" s="36" t="inlineStr">
        <is>
          <t>SUB</t>
        </is>
      </c>
      <c r="D34019" s="36" t="inlineStr">
        <is>
          <t>Coal</t>
        </is>
      </c>
      <c r="E34019" s="75" t="n">
        <v>14979</v>
      </c>
      <c r="F34019" s="76" t="n">
        <v>16.446</v>
      </c>
      <c r="G34019" s="75" t="n">
        <v>180</v>
      </c>
    </row>
    <row r="34020">
      <c r="A34020" s="35" t="n">
        <v>2018</v>
      </c>
      <c r="B34020" s="35" t="n">
        <v>6179</v>
      </c>
      <c r="C34020" s="36" t="inlineStr">
        <is>
          <t>SUB</t>
        </is>
      </c>
      <c r="D34020" s="36" t="inlineStr">
        <is>
          <t>Coal</t>
        </is>
      </c>
      <c r="E34020" s="75" t="n">
        <v>15070</v>
      </c>
      <c r="F34020" s="76" t="n">
        <v>16.884</v>
      </c>
      <c r="G34020" s="75" t="n">
        <v>175.2</v>
      </c>
    </row>
    <row r="34021">
      <c r="A34021" s="35" t="n">
        <v>2018</v>
      </c>
      <c r="B34021" s="35" t="n">
        <v>6179</v>
      </c>
      <c r="C34021" s="36" t="inlineStr">
        <is>
          <t>SUB</t>
        </is>
      </c>
      <c r="D34021" s="36" t="inlineStr">
        <is>
          <t>Coal</t>
        </is>
      </c>
      <c r="E34021" s="75" t="n">
        <v>15089</v>
      </c>
      <c r="F34021" s="76" t="n">
        <v>17.126</v>
      </c>
      <c r="G34021" s="75" t="n">
        <v>175.1</v>
      </c>
    </row>
    <row r="34022">
      <c r="A34022" s="35" t="n">
        <v>2018</v>
      </c>
      <c r="B34022" s="35" t="n">
        <v>6179</v>
      </c>
      <c r="C34022" s="36" t="inlineStr">
        <is>
          <t>SUB</t>
        </is>
      </c>
      <c r="D34022" s="36" t="inlineStr">
        <is>
          <t>Coal</t>
        </is>
      </c>
      <c r="E34022" s="75" t="n">
        <v>29936</v>
      </c>
      <c r="F34022" s="76" t="n">
        <v>17.035</v>
      </c>
      <c r="G34022" s="75" t="n">
        <v>171.5</v>
      </c>
    </row>
    <row r="34023">
      <c r="A34023" s="35" t="n">
        <v>2018</v>
      </c>
      <c r="B34023" s="35" t="n">
        <v>6179</v>
      </c>
      <c r="C34023" s="36" t="inlineStr">
        <is>
          <t>SUB</t>
        </is>
      </c>
      <c r="D34023" s="36" t="inlineStr">
        <is>
          <t>Coal</t>
        </is>
      </c>
      <c r="E34023" s="75" t="n">
        <v>75471</v>
      </c>
      <c r="F34023" s="76" t="n">
        <v>16.345</v>
      </c>
      <c r="G34023" s="75" t="n">
        <v>183.2</v>
      </c>
    </row>
    <row r="34024">
      <c r="A34024" s="35" t="n">
        <v>2018</v>
      </c>
      <c r="B34024" s="35" t="n">
        <v>6179</v>
      </c>
      <c r="C34024" s="36" t="inlineStr">
        <is>
          <t>SUB</t>
        </is>
      </c>
      <c r="D34024" s="36" t="inlineStr">
        <is>
          <t>Coal</t>
        </is>
      </c>
      <c r="E34024" s="75" t="n">
        <v>45498</v>
      </c>
      <c r="F34024" s="76" t="n">
        <v>16.112</v>
      </c>
      <c r="G34024" s="75" t="n">
        <v>176.3</v>
      </c>
    </row>
    <row r="34025">
      <c r="A34025" s="35" t="n">
        <v>2018</v>
      </c>
      <c r="B34025" s="35" t="n">
        <v>6179</v>
      </c>
      <c r="C34025" s="36" t="inlineStr">
        <is>
          <t>SUB</t>
        </is>
      </c>
      <c r="D34025" s="36" t="inlineStr">
        <is>
          <t>Coal</t>
        </is>
      </c>
      <c r="E34025" s="75" t="n">
        <v>15136</v>
      </c>
      <c r="F34025" s="76" t="n">
        <v>16.332</v>
      </c>
      <c r="G34025" s="75" t="n">
        <v>184.4</v>
      </c>
    </row>
    <row r="34026">
      <c r="A34026" s="35" t="n">
        <v>2018</v>
      </c>
      <c r="B34026" s="35" t="n">
        <v>6179</v>
      </c>
      <c r="C34026" s="36" t="inlineStr">
        <is>
          <t>SUB</t>
        </is>
      </c>
      <c r="D34026" s="36" t="inlineStr">
        <is>
          <t>Coal</t>
        </is>
      </c>
      <c r="E34026" s="75" t="n">
        <v>120384</v>
      </c>
      <c r="F34026" s="76" t="n">
        <v>16.633</v>
      </c>
      <c r="G34026" s="75" t="n">
        <v>178.9</v>
      </c>
    </row>
    <row r="34027">
      <c r="A34027" s="35" t="n">
        <v>2018</v>
      </c>
      <c r="B34027" s="35" t="n">
        <v>6179</v>
      </c>
      <c r="C34027" s="36" t="inlineStr">
        <is>
          <t>SUB</t>
        </is>
      </c>
      <c r="D34027" s="36" t="inlineStr">
        <is>
          <t>Coal</t>
        </is>
      </c>
      <c r="E34027" s="75" t="n">
        <v>29949</v>
      </c>
      <c r="F34027" s="76" t="n">
        <v>16.64</v>
      </c>
      <c r="G34027" s="75" t="n">
        <v>185.4</v>
      </c>
    </row>
    <row r="34028">
      <c r="A34028" s="35" t="n">
        <v>2018</v>
      </c>
      <c r="B34028" s="35" t="n">
        <v>6179</v>
      </c>
      <c r="C34028" s="36" t="inlineStr">
        <is>
          <t>SUB</t>
        </is>
      </c>
      <c r="D34028" s="36" t="inlineStr">
        <is>
          <t>Coal</t>
        </is>
      </c>
      <c r="E34028" s="75" t="n">
        <v>30189</v>
      </c>
      <c r="F34028" s="76" t="n">
        <v>16.613</v>
      </c>
      <c r="G34028" s="75" t="n">
        <v>179.2</v>
      </c>
    </row>
    <row r="34029">
      <c r="A34029" s="35" t="n">
        <v>2018</v>
      </c>
      <c r="B34029" s="35" t="n">
        <v>6179</v>
      </c>
      <c r="C34029" s="36" t="inlineStr">
        <is>
          <t>SUB</t>
        </is>
      </c>
      <c r="D34029" s="36" t="inlineStr">
        <is>
          <t>Coal</t>
        </is>
      </c>
      <c r="E34029" s="75" t="n">
        <v>44737</v>
      </c>
      <c r="F34029" s="76" t="n">
        <v>16.566</v>
      </c>
      <c r="G34029" s="75" t="n">
        <v>179.9</v>
      </c>
    </row>
    <row r="34030">
      <c r="A34030" s="35" t="n">
        <v>2018</v>
      </c>
      <c r="B34030" s="35" t="n">
        <v>6179</v>
      </c>
      <c r="C34030" s="36" t="inlineStr">
        <is>
          <t>SUB</t>
        </is>
      </c>
      <c r="D34030" s="36" t="inlineStr">
        <is>
          <t>Coal</t>
        </is>
      </c>
      <c r="E34030" s="75" t="n">
        <v>15112</v>
      </c>
      <c r="F34030" s="76" t="n">
        <v>16.778</v>
      </c>
      <c r="G34030" s="75" t="n">
        <v>177.7</v>
      </c>
    </row>
    <row r="34031">
      <c r="A34031" s="35" t="n">
        <v>2018</v>
      </c>
      <c r="B34031" s="35" t="n">
        <v>6179</v>
      </c>
      <c r="C34031" s="36" t="inlineStr">
        <is>
          <t>SUB</t>
        </is>
      </c>
      <c r="D34031" s="36" t="inlineStr">
        <is>
          <t>Coal</t>
        </is>
      </c>
      <c r="E34031" s="75" t="n">
        <v>45221</v>
      </c>
      <c r="F34031" s="76" t="n">
        <v>16.587</v>
      </c>
      <c r="G34031" s="75" t="n">
        <v>177.9</v>
      </c>
    </row>
    <row r="34032">
      <c r="A34032" s="35" t="n">
        <v>2018</v>
      </c>
      <c r="B34032" s="35" t="n">
        <v>6180</v>
      </c>
      <c r="C34032" s="36" t="inlineStr">
        <is>
          <t>LIG</t>
        </is>
      </c>
      <c r="D34032" s="36" t="inlineStr">
        <is>
          <t>Coal</t>
        </is>
      </c>
      <c r="E34032" s="75" t="n">
        <v>831427</v>
      </c>
      <c r="F34032" s="76" t="n">
        <v>13.6</v>
      </c>
      <c r="G34032" s="75" t="inlineStr">
        <is>
          <t>.</t>
        </is>
      </c>
    </row>
    <row r="34033">
      <c r="A34033" s="35" t="n">
        <v>2018</v>
      </c>
      <c r="B34033" s="35" t="n">
        <v>6180</v>
      </c>
      <c r="C34033" s="36" t="inlineStr">
        <is>
          <t>NG</t>
        </is>
      </c>
      <c r="D34033" s="36" t="inlineStr">
        <is>
          <t>Natural Gas</t>
        </is>
      </c>
      <c r="E34033" s="75" t="n">
        <v>101735</v>
      </c>
      <c r="F34033" s="76" t="n">
        <v>1.012</v>
      </c>
      <c r="G34033" s="75" t="inlineStr">
        <is>
          <t>.</t>
        </is>
      </c>
    </row>
    <row r="34034">
      <c r="A34034" s="35" t="n">
        <v>2018</v>
      </c>
      <c r="B34034" s="35" t="n">
        <v>6183</v>
      </c>
      <c r="C34034" s="36" t="inlineStr">
        <is>
          <t>LIG</t>
        </is>
      </c>
      <c r="D34034" s="36" t="inlineStr">
        <is>
          <t>Coal</t>
        </is>
      </c>
      <c r="E34034" s="75" t="n">
        <v>342385</v>
      </c>
      <c r="F34034" s="76" t="n">
        <v>10.6</v>
      </c>
      <c r="G34034" s="75" t="n">
        <v>190</v>
      </c>
    </row>
    <row r="34035">
      <c r="A34035" s="35" t="n">
        <v>2018</v>
      </c>
      <c r="B34035" s="35" t="n">
        <v>6190</v>
      </c>
      <c r="C34035" s="36" t="inlineStr">
        <is>
          <t>BIT</t>
        </is>
      </c>
      <c r="D34035" s="36" t="inlineStr">
        <is>
          <t>Coal</t>
        </is>
      </c>
      <c r="E34035" s="75" t="n">
        <v>38632</v>
      </c>
      <c r="F34035" s="76" t="n">
        <v>21.54</v>
      </c>
      <c r="G34035" s="75" t="n">
        <v>237.5</v>
      </c>
    </row>
    <row r="34036">
      <c r="A34036" s="35" t="n">
        <v>2018</v>
      </c>
      <c r="B34036" s="35" t="n">
        <v>6190</v>
      </c>
      <c r="C34036" s="36" t="inlineStr">
        <is>
          <t>PC</t>
        </is>
      </c>
      <c r="D34036" s="36" t="inlineStr">
        <is>
          <t>Petroleum Coke</t>
        </is>
      </c>
      <c r="E34036" s="75" t="n">
        <v>18211</v>
      </c>
      <c r="F34036" s="76" t="n">
        <v>28.6</v>
      </c>
      <c r="G34036" s="75" t="n">
        <v>231.5</v>
      </c>
    </row>
    <row r="34037">
      <c r="A34037" s="35" t="n">
        <v>2018</v>
      </c>
      <c r="B34037" s="35" t="n">
        <v>6190</v>
      </c>
      <c r="C34037" s="36" t="inlineStr">
        <is>
          <t>PC</t>
        </is>
      </c>
      <c r="D34037" s="36" t="inlineStr">
        <is>
          <t>Petroleum Coke</t>
        </is>
      </c>
      <c r="E34037" s="75" t="n">
        <v>9872</v>
      </c>
      <c r="F34037" s="76" t="n">
        <v>28.51</v>
      </c>
      <c r="G34037" s="75" t="n">
        <v>269.5</v>
      </c>
    </row>
    <row r="34038">
      <c r="A34038" s="35" t="n">
        <v>2018</v>
      </c>
      <c r="B34038" s="35" t="n">
        <v>6190</v>
      </c>
      <c r="C34038" s="36" t="inlineStr">
        <is>
          <t>PC</t>
        </is>
      </c>
      <c r="D34038" s="36" t="inlineStr">
        <is>
          <t>Petroleum Coke</t>
        </is>
      </c>
      <c r="E34038" s="75" t="n">
        <v>9341</v>
      </c>
      <c r="F34038" s="76" t="n">
        <v>28.89</v>
      </c>
      <c r="G34038" s="75" t="n">
        <v>241.4</v>
      </c>
    </row>
    <row r="34039">
      <c r="A34039" s="35" t="n">
        <v>2018</v>
      </c>
      <c r="B34039" s="35" t="n">
        <v>6190</v>
      </c>
      <c r="C34039" s="36" t="inlineStr">
        <is>
          <t>PC</t>
        </is>
      </c>
      <c r="D34039" s="36" t="inlineStr">
        <is>
          <t>Petroleum Coke</t>
        </is>
      </c>
      <c r="E34039" s="75" t="n">
        <v>28401</v>
      </c>
      <c r="F34039" s="76" t="n">
        <v>27.8</v>
      </c>
      <c r="G34039" s="75" t="n">
        <v>250.3</v>
      </c>
    </row>
    <row r="34040">
      <c r="A34040" s="35" t="n">
        <v>2018</v>
      </c>
      <c r="B34040" s="35" t="n">
        <v>6190</v>
      </c>
      <c r="C34040" s="36" t="inlineStr">
        <is>
          <t>SUB</t>
        </is>
      </c>
      <c r="D34040" s="36" t="inlineStr">
        <is>
          <t>Coal</t>
        </is>
      </c>
      <c r="E34040" s="75" t="n">
        <v>16308</v>
      </c>
      <c r="F34040" s="76" t="n">
        <v>17.75</v>
      </c>
      <c r="G34040" s="75" t="n">
        <v>236.5</v>
      </c>
    </row>
    <row r="34041">
      <c r="A34041" s="35" t="n">
        <v>2018</v>
      </c>
      <c r="B34041" s="35" t="n">
        <v>6190</v>
      </c>
      <c r="C34041" s="36" t="inlineStr">
        <is>
          <t>SUB</t>
        </is>
      </c>
      <c r="D34041" s="36" t="inlineStr">
        <is>
          <t>Coal</t>
        </is>
      </c>
      <c r="E34041" s="75" t="n">
        <v>115030</v>
      </c>
      <c r="F34041" s="76" t="n">
        <v>17.97</v>
      </c>
      <c r="G34041" s="75" t="n">
        <v>237.7</v>
      </c>
    </row>
    <row r="34042">
      <c r="A34042" s="35" t="n">
        <v>2018</v>
      </c>
      <c r="B34042" s="35" t="n">
        <v>6190</v>
      </c>
      <c r="C34042" s="36" t="inlineStr">
        <is>
          <t>NG</t>
        </is>
      </c>
      <c r="D34042" s="36" t="inlineStr">
        <is>
          <t>Natural Gas</t>
        </is>
      </c>
      <c r="E34042" s="75" t="n">
        <v>13903</v>
      </c>
      <c r="F34042" s="76" t="n">
        <v>1.007</v>
      </c>
      <c r="G34042" s="75" t="n">
        <v>650</v>
      </c>
    </row>
    <row r="34043">
      <c r="A34043" s="35" t="n">
        <v>2018</v>
      </c>
      <c r="B34043" s="35" t="n">
        <v>6190</v>
      </c>
      <c r="C34043" s="36" t="inlineStr">
        <is>
          <t>NG</t>
        </is>
      </c>
      <c r="D34043" s="36" t="inlineStr">
        <is>
          <t>Natural Gas</t>
        </is>
      </c>
      <c r="E34043" s="75" t="n">
        <v>1688</v>
      </c>
      <c r="F34043" s="76" t="n">
        <v>1.007</v>
      </c>
      <c r="G34043" s="75" t="n">
        <v>668.4</v>
      </c>
    </row>
    <row r="34044">
      <c r="A34044" s="35" t="n">
        <v>2018</v>
      </c>
      <c r="B34044" s="35" t="n">
        <v>6190</v>
      </c>
      <c r="C34044" s="36" t="inlineStr">
        <is>
          <t>NG</t>
        </is>
      </c>
      <c r="D34044" s="36" t="inlineStr">
        <is>
          <t>Natural Gas</t>
        </is>
      </c>
      <c r="E34044" s="75" t="n">
        <v>695</v>
      </c>
      <c r="F34044" s="76" t="n">
        <v>1.007</v>
      </c>
      <c r="G34044" s="75" t="n">
        <v>657.1</v>
      </c>
    </row>
    <row r="34045">
      <c r="A34045" s="35" t="n">
        <v>2018</v>
      </c>
      <c r="B34045" s="35" t="n">
        <v>6190</v>
      </c>
      <c r="C34045" s="36" t="inlineStr">
        <is>
          <t>NG</t>
        </is>
      </c>
      <c r="D34045" s="36" t="inlineStr">
        <is>
          <t>Natural Gas</t>
        </is>
      </c>
      <c r="E34045" s="75" t="n">
        <v>4767</v>
      </c>
      <c r="F34045" s="76" t="n">
        <v>1.007</v>
      </c>
      <c r="G34045" s="75" t="n">
        <v>704</v>
      </c>
    </row>
    <row r="34046">
      <c r="A34046" s="35" t="n">
        <v>2018</v>
      </c>
      <c r="B34046" s="35" t="n">
        <v>6193</v>
      </c>
      <c r="C34046" s="36" t="inlineStr">
        <is>
          <t>SUB</t>
        </is>
      </c>
      <c r="D34046" s="36" t="inlineStr">
        <is>
          <t>Coal</t>
        </is>
      </c>
      <c r="E34046" s="75" t="n">
        <v>205047</v>
      </c>
      <c r="F34046" s="76" t="n">
        <v>17.749</v>
      </c>
      <c r="G34046" s="75" t="n">
        <v>159.1</v>
      </c>
    </row>
    <row r="34047">
      <c r="A34047" s="35" t="n">
        <v>2018</v>
      </c>
      <c r="B34047" s="35" t="n">
        <v>6193</v>
      </c>
      <c r="C34047" s="36" t="inlineStr">
        <is>
          <t>NG</t>
        </is>
      </c>
      <c r="D34047" s="36" t="inlineStr">
        <is>
          <t>Natural Gas</t>
        </is>
      </c>
      <c r="E34047" s="75" t="n">
        <v>42645</v>
      </c>
      <c r="F34047" s="76" t="n">
        <v>1.018</v>
      </c>
      <c r="G34047" s="75" t="n">
        <v>170.7</v>
      </c>
    </row>
    <row r="34048">
      <c r="A34048" s="35" t="n">
        <v>2018</v>
      </c>
      <c r="B34048" s="35" t="n">
        <v>6194</v>
      </c>
      <c r="C34048" s="36" t="inlineStr">
        <is>
          <t>SUB</t>
        </is>
      </c>
      <c r="D34048" s="36" t="inlineStr">
        <is>
          <t>Coal</t>
        </is>
      </c>
      <c r="E34048" s="75" t="n">
        <v>175311</v>
      </c>
      <c r="F34048" s="76" t="n">
        <v>17.749</v>
      </c>
      <c r="G34048" s="75" t="n">
        <v>185.1</v>
      </c>
    </row>
    <row r="34049">
      <c r="A34049" s="35" t="n">
        <v>2018</v>
      </c>
      <c r="B34049" s="35" t="n">
        <v>6194</v>
      </c>
      <c r="C34049" s="36" t="inlineStr">
        <is>
          <t>NG</t>
        </is>
      </c>
      <c r="D34049" s="36" t="inlineStr">
        <is>
          <t>Natural Gas</t>
        </is>
      </c>
      <c r="E34049" s="75" t="n">
        <v>17696</v>
      </c>
      <c r="F34049" s="76" t="n">
        <v>1.017</v>
      </c>
      <c r="G34049" s="75" t="n">
        <v>170.7</v>
      </c>
    </row>
    <row r="34050">
      <c r="A34050" s="35" t="n">
        <v>2018</v>
      </c>
      <c r="B34050" s="35" t="n">
        <v>6195</v>
      </c>
      <c r="C34050" s="36" t="inlineStr">
        <is>
          <t>NG</t>
        </is>
      </c>
      <c r="D34050" s="36" t="inlineStr">
        <is>
          <t>Natural Gas</t>
        </is>
      </c>
      <c r="E34050" s="75" t="n">
        <v>23560</v>
      </c>
      <c r="F34050" s="76" t="n">
        <v>1.032</v>
      </c>
      <c r="G34050" s="75" t="n">
        <v>455.9</v>
      </c>
    </row>
    <row r="34051">
      <c r="A34051" s="35" t="n">
        <v>2018</v>
      </c>
      <c r="B34051" s="35" t="n">
        <v>6195</v>
      </c>
      <c r="C34051" s="36" t="inlineStr">
        <is>
          <t>SUB</t>
        </is>
      </c>
      <c r="D34051" s="36" t="inlineStr">
        <is>
          <t>Coal</t>
        </is>
      </c>
      <c r="E34051" s="75" t="n">
        <v>206172</v>
      </c>
      <c r="F34051" s="76" t="n">
        <v>17.978</v>
      </c>
      <c r="G34051" s="75" t="n">
        <v>173.1</v>
      </c>
    </row>
    <row r="34052">
      <c r="A34052" s="35" t="n">
        <v>2018</v>
      </c>
      <c r="B34052" s="35" t="n">
        <v>6204</v>
      </c>
      <c r="C34052" s="36" t="inlineStr">
        <is>
          <t>DFO</t>
        </is>
      </c>
      <c r="D34052" s="36" t="inlineStr">
        <is>
          <t>Petroleum</t>
        </is>
      </c>
      <c r="E34052" s="75" t="n">
        <v>238</v>
      </c>
      <c r="F34052" s="76" t="n">
        <v>5.77</v>
      </c>
      <c r="G34052" s="75" t="n">
        <v>1532.5</v>
      </c>
    </row>
    <row r="34053">
      <c r="A34053" s="35" t="n">
        <v>2018</v>
      </c>
      <c r="B34053" s="35" t="n">
        <v>6204</v>
      </c>
      <c r="C34053" s="36" t="inlineStr">
        <is>
          <t>SUB</t>
        </is>
      </c>
      <c r="D34053" s="36" t="inlineStr">
        <is>
          <t>Coal</t>
        </is>
      </c>
      <c r="E34053" s="75" t="n">
        <v>15028</v>
      </c>
      <c r="F34053" s="76" t="n">
        <v>18.032</v>
      </c>
      <c r="G34053" s="75" t="n">
        <v>107.4</v>
      </c>
    </row>
    <row r="34054">
      <c r="A34054" s="35" t="n">
        <v>2018</v>
      </c>
      <c r="B34054" s="35" t="n">
        <v>6204</v>
      </c>
      <c r="C34054" s="36" t="inlineStr">
        <is>
          <t>SUB</t>
        </is>
      </c>
      <c r="D34054" s="36" t="inlineStr">
        <is>
          <t>Coal</t>
        </is>
      </c>
      <c r="E34054" s="75" t="n">
        <v>15225</v>
      </c>
      <c r="F34054" s="76" t="n">
        <v>18.006</v>
      </c>
      <c r="G34054" s="75" t="n">
        <v>107.4</v>
      </c>
    </row>
    <row r="34055">
      <c r="A34055" s="35" t="n">
        <v>2018</v>
      </c>
      <c r="B34055" s="35" t="n">
        <v>6204</v>
      </c>
      <c r="C34055" s="36" t="inlineStr">
        <is>
          <t>SUB</t>
        </is>
      </c>
      <c r="D34055" s="36" t="inlineStr">
        <is>
          <t>Coal</t>
        </is>
      </c>
      <c r="E34055" s="75" t="n">
        <v>91189</v>
      </c>
      <c r="F34055" s="76" t="n">
        <v>17.778</v>
      </c>
      <c r="G34055" s="75" t="n">
        <v>109.1</v>
      </c>
    </row>
    <row r="34056">
      <c r="A34056" s="35" t="n">
        <v>2018</v>
      </c>
      <c r="B34056" s="35" t="n">
        <v>6204</v>
      </c>
      <c r="C34056" s="36" t="inlineStr">
        <is>
          <t>SUB</t>
        </is>
      </c>
      <c r="D34056" s="36" t="inlineStr">
        <is>
          <t>Coal</t>
        </is>
      </c>
      <c r="E34056" s="75" t="n">
        <v>151170</v>
      </c>
      <c r="F34056" s="76" t="n">
        <v>17.64</v>
      </c>
      <c r="G34056" s="75" t="n">
        <v>110.2</v>
      </c>
    </row>
    <row r="34057">
      <c r="A34057" s="35" t="n">
        <v>2018</v>
      </c>
      <c r="B34057" s="35" t="n">
        <v>6204</v>
      </c>
      <c r="C34057" s="36" t="inlineStr">
        <is>
          <t>SUB</t>
        </is>
      </c>
      <c r="D34057" s="36" t="inlineStr">
        <is>
          <t>Coal</t>
        </is>
      </c>
      <c r="E34057" s="75" t="n">
        <v>242513</v>
      </c>
      <c r="F34057" s="76" t="n">
        <v>16.126</v>
      </c>
      <c r="G34057" s="75" t="n">
        <v>113.5</v>
      </c>
    </row>
    <row r="34058">
      <c r="A34058" s="35" t="n">
        <v>2018</v>
      </c>
      <c r="B34058" s="35" t="n">
        <v>6213</v>
      </c>
      <c r="C34058" s="36" t="inlineStr">
        <is>
          <t>BIT</t>
        </is>
      </c>
      <c r="D34058" s="36" t="inlineStr">
        <is>
          <t>Coal</t>
        </is>
      </c>
      <c r="E34058" s="75" t="n">
        <v>130969</v>
      </c>
      <c r="F34058" s="76" t="n">
        <v>22.95</v>
      </c>
      <c r="G34058" s="75" t="n">
        <v>201.3</v>
      </c>
    </row>
    <row r="34059">
      <c r="A34059" s="35" t="n">
        <v>2018</v>
      </c>
      <c r="B34059" s="35" t="n">
        <v>6213</v>
      </c>
      <c r="C34059" s="36" t="inlineStr">
        <is>
          <t>BIT</t>
        </is>
      </c>
      <c r="D34059" s="36" t="inlineStr">
        <is>
          <t>Coal</t>
        </is>
      </c>
      <c r="E34059" s="75" t="n">
        <v>120504</v>
      </c>
      <c r="F34059" s="76" t="n">
        <v>22.2</v>
      </c>
      <c r="G34059" s="75" t="n">
        <v>209.5</v>
      </c>
    </row>
    <row r="34060">
      <c r="A34060" s="35" t="n">
        <v>2018</v>
      </c>
      <c r="B34060" s="35" t="n">
        <v>6213</v>
      </c>
      <c r="C34060" s="36" t="inlineStr">
        <is>
          <t>DFO</t>
        </is>
      </c>
      <c r="D34060" s="36" t="inlineStr">
        <is>
          <t>Petroleum</t>
        </is>
      </c>
      <c r="E34060" s="75" t="n">
        <v>720</v>
      </c>
      <c r="F34060" s="76" t="n">
        <v>5.796</v>
      </c>
      <c r="G34060" s="75" t="n">
        <v>1427.9</v>
      </c>
    </row>
    <row r="34061">
      <c r="A34061" s="35" t="n">
        <v>2018</v>
      </c>
      <c r="B34061" s="35" t="n">
        <v>6223</v>
      </c>
      <c r="C34061" s="36" t="inlineStr">
        <is>
          <t>DFO</t>
        </is>
      </c>
      <c r="D34061" s="36" t="inlineStr">
        <is>
          <t>Petroleum</t>
        </is>
      </c>
      <c r="E34061" s="75" t="n">
        <v>1661</v>
      </c>
      <c r="F34061" s="76" t="n">
        <v>5.38</v>
      </c>
      <c r="G34061" s="75" t="n">
        <v>1384.6</v>
      </c>
    </row>
    <row r="34062">
      <c r="A34062" s="35" t="n">
        <v>2018</v>
      </c>
      <c r="B34062" s="35" t="n">
        <v>6223</v>
      </c>
      <c r="C34062" s="36" t="inlineStr">
        <is>
          <t>NG</t>
        </is>
      </c>
      <c r="D34062" s="36" t="inlineStr">
        <is>
          <t>Natural Gas</t>
        </is>
      </c>
      <c r="E34062" s="75" t="n">
        <v>71680</v>
      </c>
      <c r="F34062" s="76" t="n">
        <v>1.04</v>
      </c>
      <c r="G34062" s="75" t="n">
        <v>462.6</v>
      </c>
    </row>
    <row r="34063">
      <c r="A34063" s="35" t="n">
        <v>2018</v>
      </c>
      <c r="B34063" s="35" t="n">
        <v>6243</v>
      </c>
      <c r="C34063" s="36" t="inlineStr">
        <is>
          <t>NG</t>
        </is>
      </c>
      <c r="D34063" s="36" t="inlineStr">
        <is>
          <t>Natural Gas</t>
        </is>
      </c>
      <c r="E34063" s="75" t="n">
        <v>167102</v>
      </c>
      <c r="F34063" s="76" t="n">
        <v>1</v>
      </c>
      <c r="G34063" s="75" t="n">
        <v>1493.7</v>
      </c>
    </row>
    <row r="34064">
      <c r="A34064" s="35" t="n">
        <v>2018</v>
      </c>
      <c r="B34064" s="35" t="n">
        <v>6248</v>
      </c>
      <c r="C34064" s="36" t="inlineStr">
        <is>
          <t>SUB</t>
        </is>
      </c>
      <c r="D34064" s="36" t="inlineStr">
        <is>
          <t>Coal</t>
        </is>
      </c>
      <c r="E34064" s="75" t="n">
        <v>97598</v>
      </c>
      <c r="F34064" s="76" t="n">
        <v>16.605</v>
      </c>
      <c r="G34064" s="75" t="n">
        <v>111.4</v>
      </c>
    </row>
    <row r="34065">
      <c r="A34065" s="35" t="n">
        <v>2018</v>
      </c>
      <c r="B34065" s="35" t="n">
        <v>6248</v>
      </c>
      <c r="C34065" s="36" t="inlineStr">
        <is>
          <t>SUB</t>
        </is>
      </c>
      <c r="D34065" s="36" t="inlineStr">
        <is>
          <t>Coal</t>
        </is>
      </c>
      <c r="E34065" s="75" t="n">
        <v>40978</v>
      </c>
      <c r="F34065" s="76" t="n">
        <v>16.703</v>
      </c>
      <c r="G34065" s="75" t="n">
        <v>122.3</v>
      </c>
    </row>
    <row r="34066">
      <c r="A34066" s="35" t="n">
        <v>2018</v>
      </c>
      <c r="B34066" s="35" t="n">
        <v>6248</v>
      </c>
      <c r="C34066" s="36" t="inlineStr">
        <is>
          <t>SUB</t>
        </is>
      </c>
      <c r="D34066" s="36" t="inlineStr">
        <is>
          <t>Coal</t>
        </is>
      </c>
      <c r="E34066" s="75" t="n">
        <v>14056</v>
      </c>
      <c r="F34066" s="76" t="n">
        <v>16.682</v>
      </c>
      <c r="G34066" s="75" t="n">
        <v>116.9</v>
      </c>
    </row>
    <row r="34067">
      <c r="A34067" s="35" t="n">
        <v>2018</v>
      </c>
      <c r="B34067" s="35" t="n">
        <v>6248</v>
      </c>
      <c r="C34067" s="36" t="inlineStr">
        <is>
          <t>NG</t>
        </is>
      </c>
      <c r="D34067" s="36" t="inlineStr">
        <is>
          <t>Natural Gas</t>
        </is>
      </c>
      <c r="E34067" s="75" t="n">
        <v>5875</v>
      </c>
      <c r="F34067" s="76" t="n">
        <v>1.109</v>
      </c>
      <c r="G34067" s="75" t="n">
        <v>460.9</v>
      </c>
    </row>
    <row r="34068">
      <c r="A34068" s="35" t="n">
        <v>2018</v>
      </c>
      <c r="B34068" s="35" t="n">
        <v>6248</v>
      </c>
      <c r="C34068" s="36" t="inlineStr">
        <is>
          <t>SUB</t>
        </is>
      </c>
      <c r="D34068" s="36" t="inlineStr">
        <is>
          <t>Coal</t>
        </is>
      </c>
      <c r="E34068" s="75" t="n">
        <v>26646</v>
      </c>
      <c r="F34068" s="76" t="n">
        <v>16.923</v>
      </c>
      <c r="G34068" s="75" t="n">
        <v>115.3</v>
      </c>
    </row>
    <row r="34069">
      <c r="A34069" s="35" t="n">
        <v>2018</v>
      </c>
      <c r="B34069" s="35" t="n">
        <v>6248</v>
      </c>
      <c r="C34069" s="36" t="inlineStr">
        <is>
          <t>SUB</t>
        </is>
      </c>
      <c r="D34069" s="36" t="inlineStr">
        <is>
          <t>Coal</t>
        </is>
      </c>
      <c r="E34069" s="75" t="n">
        <v>41190</v>
      </c>
      <c r="F34069" s="76" t="n">
        <v>16.901</v>
      </c>
      <c r="G34069" s="75" t="n">
        <v>114</v>
      </c>
    </row>
    <row r="34070">
      <c r="A34070" s="35" t="n">
        <v>2018</v>
      </c>
      <c r="B34070" s="35" t="n">
        <v>6249</v>
      </c>
      <c r="C34070" s="36" t="inlineStr">
        <is>
          <t>DFO</t>
        </is>
      </c>
      <c r="D34070" s="36" t="inlineStr">
        <is>
          <t>Petroleum</t>
        </is>
      </c>
      <c r="E34070" s="75" t="n">
        <v>1109</v>
      </c>
      <c r="F34070" s="76" t="n">
        <v>5.79</v>
      </c>
      <c r="G34070" s="75" t="n">
        <v>1409</v>
      </c>
    </row>
    <row r="34071">
      <c r="A34071" s="35" t="n">
        <v>2018</v>
      </c>
      <c r="B34071" s="35" t="n">
        <v>6249</v>
      </c>
      <c r="C34071" s="36" t="inlineStr">
        <is>
          <t>BIT</t>
        </is>
      </c>
      <c r="D34071" s="36" t="inlineStr">
        <is>
          <t>Coal</t>
        </is>
      </c>
      <c r="E34071" s="75" t="n">
        <v>13532</v>
      </c>
      <c r="F34071" s="76" t="n">
        <v>23.69</v>
      </c>
      <c r="G34071" s="75" t="n">
        <v>326.7</v>
      </c>
    </row>
    <row r="34072">
      <c r="A34072" s="35" t="n">
        <v>2018</v>
      </c>
      <c r="B34072" s="35" t="n">
        <v>6249</v>
      </c>
      <c r="C34072" s="36" t="inlineStr">
        <is>
          <t>BIT</t>
        </is>
      </c>
      <c r="D34072" s="36" t="inlineStr">
        <is>
          <t>Coal</t>
        </is>
      </c>
      <c r="E34072" s="75" t="n">
        <v>39522</v>
      </c>
      <c r="F34072" s="76" t="n">
        <v>23.86</v>
      </c>
      <c r="G34072" s="75" t="n">
        <v>386</v>
      </c>
    </row>
    <row r="34073">
      <c r="A34073" s="35" t="n">
        <v>2018</v>
      </c>
      <c r="B34073" s="35" t="n">
        <v>6250</v>
      </c>
      <c r="C34073" s="36" t="inlineStr">
        <is>
          <t>BIT</t>
        </is>
      </c>
      <c r="D34073" s="36" t="inlineStr">
        <is>
          <t>Coal</t>
        </is>
      </c>
      <c r="E34073" s="75" t="n">
        <v>25207</v>
      </c>
      <c r="F34073" s="76" t="n">
        <v>26.006</v>
      </c>
      <c r="G34073" s="75" t="n">
        <v>350.1</v>
      </c>
    </row>
    <row r="34074">
      <c r="A34074" s="35" t="n">
        <v>2018</v>
      </c>
      <c r="B34074" s="35" t="n">
        <v>6253</v>
      </c>
      <c r="C34074" s="36" t="inlineStr">
        <is>
          <t>DFO</t>
        </is>
      </c>
      <c r="D34074" s="36" t="inlineStr">
        <is>
          <t>Petroleum</t>
        </is>
      </c>
      <c r="E34074" s="75" t="n">
        <v>2269</v>
      </c>
      <c r="F34074" s="76" t="n">
        <v>5.88</v>
      </c>
      <c r="G34074" s="75" t="n">
        <v>1359.3</v>
      </c>
    </row>
    <row r="34075">
      <c r="A34075" s="35" t="n">
        <v>2018</v>
      </c>
      <c r="B34075" s="35" t="n">
        <v>6253</v>
      </c>
      <c r="C34075" s="36" t="inlineStr">
        <is>
          <t>NG</t>
        </is>
      </c>
      <c r="D34075" s="36" t="inlineStr">
        <is>
          <t>Natural Gas</t>
        </is>
      </c>
      <c r="E34075" s="75" t="n">
        <v>36681</v>
      </c>
      <c r="F34075" s="76" t="n">
        <v>1.024</v>
      </c>
      <c r="G34075" s="75" t="n">
        <v>378</v>
      </c>
    </row>
    <row r="34076">
      <c r="A34076" s="35" t="n">
        <v>2018</v>
      </c>
      <c r="B34076" s="35" t="n">
        <v>6254</v>
      </c>
      <c r="C34076" s="36" t="inlineStr">
        <is>
          <t>SUB</t>
        </is>
      </c>
      <c r="D34076" s="36" t="inlineStr">
        <is>
          <t>Coal</t>
        </is>
      </c>
      <c r="E34076" s="75" t="n">
        <v>15338</v>
      </c>
      <c r="F34076" s="76" t="n">
        <v>16.862</v>
      </c>
      <c r="G34076" s="75" t="n">
        <v>167.8</v>
      </c>
    </row>
    <row r="34077">
      <c r="A34077" s="35" t="n">
        <v>2018</v>
      </c>
      <c r="B34077" s="35" t="n">
        <v>6254</v>
      </c>
      <c r="C34077" s="36" t="inlineStr">
        <is>
          <t>DFO</t>
        </is>
      </c>
      <c r="D34077" s="36" t="inlineStr">
        <is>
          <t>Petroleum</t>
        </is>
      </c>
      <c r="E34077" s="75" t="n">
        <v>3982</v>
      </c>
      <c r="F34077" s="76" t="n">
        <v>5.88</v>
      </c>
      <c r="G34077" s="75" t="n">
        <v>1377.3</v>
      </c>
    </row>
    <row r="34078">
      <c r="A34078" s="35" t="n">
        <v>2018</v>
      </c>
      <c r="B34078" s="35" t="n">
        <v>6254</v>
      </c>
      <c r="C34078" s="36" t="inlineStr">
        <is>
          <t>SUB</t>
        </is>
      </c>
      <c r="D34078" s="36" t="inlineStr">
        <is>
          <t>Coal</t>
        </is>
      </c>
      <c r="E34078" s="75" t="n">
        <v>75189</v>
      </c>
      <c r="F34078" s="76" t="n">
        <v>17.012</v>
      </c>
      <c r="G34078" s="75" t="n">
        <v>172.2</v>
      </c>
    </row>
    <row r="34079">
      <c r="A34079" s="35" t="n">
        <v>2018</v>
      </c>
      <c r="B34079" s="35" t="n">
        <v>6254</v>
      </c>
      <c r="C34079" s="36" t="inlineStr">
        <is>
          <t>SUB</t>
        </is>
      </c>
      <c r="D34079" s="36" t="inlineStr">
        <is>
          <t>Coal</t>
        </is>
      </c>
      <c r="E34079" s="75" t="n">
        <v>122046</v>
      </c>
      <c r="F34079" s="76" t="n">
        <v>17.008</v>
      </c>
      <c r="G34079" s="75" t="n">
        <v>166.9</v>
      </c>
    </row>
    <row r="34080">
      <c r="A34080" s="35" t="n">
        <v>2018</v>
      </c>
      <c r="B34080" s="35" t="n">
        <v>6257</v>
      </c>
      <c r="C34080" s="36" t="inlineStr">
        <is>
          <t>SUB</t>
        </is>
      </c>
      <c r="D34080" s="36" t="inlineStr">
        <is>
          <t>Coal</t>
        </is>
      </c>
      <c r="E34080" s="75" t="n">
        <v>127294</v>
      </c>
      <c r="F34080" s="76" t="n">
        <v>16.488</v>
      </c>
      <c r="G34080" s="75" t="n">
        <v>242.5</v>
      </c>
    </row>
    <row r="34081">
      <c r="A34081" s="35" t="n">
        <v>2018</v>
      </c>
      <c r="B34081" s="35" t="n">
        <v>6257</v>
      </c>
      <c r="C34081" s="36" t="inlineStr">
        <is>
          <t>SUB</t>
        </is>
      </c>
      <c r="D34081" s="36" t="inlineStr">
        <is>
          <t>Coal</t>
        </is>
      </c>
      <c r="E34081" s="75" t="n">
        <v>31438</v>
      </c>
      <c r="F34081" s="76" t="n">
        <v>17.07</v>
      </c>
      <c r="G34081" s="75" t="n">
        <v>238.4</v>
      </c>
    </row>
    <row r="34082">
      <c r="A34082" s="35" t="n">
        <v>2018</v>
      </c>
      <c r="B34082" s="35" t="n">
        <v>6257</v>
      </c>
      <c r="C34082" s="36" t="inlineStr">
        <is>
          <t>SUB</t>
        </is>
      </c>
      <c r="D34082" s="36" t="inlineStr">
        <is>
          <t>Coal</t>
        </is>
      </c>
      <c r="E34082" s="75" t="n">
        <v>31833</v>
      </c>
      <c r="F34082" s="76" t="n">
        <v>16.5</v>
      </c>
      <c r="G34082" s="75" t="n">
        <v>238</v>
      </c>
    </row>
    <row r="34083">
      <c r="A34083" s="35" t="n">
        <v>2018</v>
      </c>
      <c r="B34083" s="35" t="n">
        <v>6257</v>
      </c>
      <c r="C34083" s="36" t="inlineStr">
        <is>
          <t>SUB</t>
        </is>
      </c>
      <c r="D34083" s="36" t="inlineStr">
        <is>
          <t>Coal</t>
        </is>
      </c>
      <c r="E34083" s="75" t="n">
        <v>524176</v>
      </c>
      <c r="F34083" s="76" t="n">
        <v>16.876</v>
      </c>
      <c r="G34083" s="75" t="n">
        <v>232.1</v>
      </c>
    </row>
    <row r="34084">
      <c r="A34084" s="35" t="n">
        <v>2018</v>
      </c>
      <c r="B34084" s="35" t="n">
        <v>6257</v>
      </c>
      <c r="C34084" s="36" t="inlineStr">
        <is>
          <t>SUB</t>
        </is>
      </c>
      <c r="D34084" s="36" t="inlineStr">
        <is>
          <t>Coal</t>
        </is>
      </c>
      <c r="E34084" s="75" t="n">
        <v>95360</v>
      </c>
      <c r="F34084" s="76" t="n">
        <v>17.116</v>
      </c>
      <c r="G34084" s="75" t="n">
        <v>247.4</v>
      </c>
    </row>
    <row r="34085">
      <c r="A34085" s="35" t="n">
        <v>2018</v>
      </c>
      <c r="B34085" s="35" t="n">
        <v>6257</v>
      </c>
      <c r="C34085" s="36" t="inlineStr">
        <is>
          <t>DFO</t>
        </is>
      </c>
      <c r="D34085" s="36" t="inlineStr">
        <is>
          <t>Petroleum</t>
        </is>
      </c>
      <c r="E34085" s="75" t="n">
        <v>7475</v>
      </c>
      <c r="F34085" s="76" t="n">
        <v>5.8</v>
      </c>
      <c r="G34085" s="75" t="n">
        <v>1323.7</v>
      </c>
    </row>
    <row r="34086">
      <c r="A34086" s="35" t="n">
        <v>2018</v>
      </c>
      <c r="B34086" s="35" t="n">
        <v>6257</v>
      </c>
      <c r="C34086" s="36" t="inlineStr">
        <is>
          <t>SUB</t>
        </is>
      </c>
      <c r="D34086" s="36" t="inlineStr">
        <is>
          <t>Coal</t>
        </is>
      </c>
      <c r="E34086" s="75" t="n">
        <v>15920</v>
      </c>
      <c r="F34086" s="76" t="n">
        <v>17.206</v>
      </c>
      <c r="G34086" s="75" t="n">
        <v>236.6</v>
      </c>
    </row>
    <row r="34087">
      <c r="A34087" s="35" t="n">
        <v>2018</v>
      </c>
      <c r="B34087" s="35" t="n">
        <v>6257</v>
      </c>
      <c r="C34087" s="36" t="inlineStr">
        <is>
          <t>SUB</t>
        </is>
      </c>
      <c r="D34087" s="36" t="inlineStr">
        <is>
          <t>Coal</t>
        </is>
      </c>
      <c r="E34087" s="75" t="n">
        <v>47658</v>
      </c>
      <c r="F34087" s="76" t="n">
        <v>16.848</v>
      </c>
      <c r="G34087" s="75" t="n">
        <v>237.2</v>
      </c>
    </row>
    <row r="34088">
      <c r="A34088" s="35" t="n">
        <v>2018</v>
      </c>
      <c r="B34088" s="35" t="n">
        <v>6258</v>
      </c>
      <c r="C34088" s="36" t="inlineStr">
        <is>
          <t>DFO</t>
        </is>
      </c>
      <c r="D34088" s="36" t="inlineStr">
        <is>
          <t>Petroleum</t>
        </is>
      </c>
      <c r="E34088" s="75" t="n">
        <v>2901</v>
      </c>
      <c r="F34088" s="76" t="n">
        <v>5.817</v>
      </c>
      <c r="G34088" s="75" t="n">
        <v>1326</v>
      </c>
    </row>
    <row r="34089">
      <c r="A34089" s="35" t="n">
        <v>2018</v>
      </c>
      <c r="B34089" s="35" t="n">
        <v>6264</v>
      </c>
      <c r="C34089" s="36" t="inlineStr">
        <is>
          <t>DFO</t>
        </is>
      </c>
      <c r="D34089" s="36" t="inlineStr">
        <is>
          <t>Petroleum</t>
        </is>
      </c>
      <c r="E34089" s="75" t="n">
        <v>8574</v>
      </c>
      <c r="F34089" s="76" t="n">
        <v>5.775</v>
      </c>
      <c r="G34089" s="75" t="n">
        <v>1387.6</v>
      </c>
    </row>
    <row r="34090">
      <c r="A34090" s="35" t="n">
        <v>2018</v>
      </c>
      <c r="B34090" s="35" t="n">
        <v>6264</v>
      </c>
      <c r="C34090" s="36" t="inlineStr">
        <is>
          <t>BIT</t>
        </is>
      </c>
      <c r="D34090" s="36" t="inlineStr">
        <is>
          <t>Coal</t>
        </is>
      </c>
      <c r="E34090" s="75" t="n">
        <v>25014</v>
      </c>
      <c r="F34090" s="76" t="n">
        <v>25.002</v>
      </c>
      <c r="G34090" s="75" t="n">
        <v>148.2</v>
      </c>
    </row>
    <row r="34091">
      <c r="A34091" s="35" t="n">
        <v>2018</v>
      </c>
      <c r="B34091" s="35" t="n">
        <v>6264</v>
      </c>
      <c r="C34091" s="36" t="inlineStr">
        <is>
          <t>BIT</t>
        </is>
      </c>
      <c r="D34091" s="36" t="inlineStr">
        <is>
          <t>Coal</t>
        </is>
      </c>
      <c r="E34091" s="75" t="n">
        <v>41786</v>
      </c>
      <c r="F34091" s="76" t="n">
        <v>25.08</v>
      </c>
      <c r="G34091" s="75" t="n">
        <v>172.7</v>
      </c>
    </row>
    <row r="34092">
      <c r="A34092" s="35" t="n">
        <v>2018</v>
      </c>
      <c r="B34092" s="35" t="n">
        <v>6264</v>
      </c>
      <c r="C34092" s="36" t="inlineStr">
        <is>
          <t>BIT</t>
        </is>
      </c>
      <c r="D34092" s="36" t="inlineStr">
        <is>
          <t>Coal</t>
        </is>
      </c>
      <c r="E34092" s="75" t="n">
        <v>69971</v>
      </c>
      <c r="F34092" s="76" t="n">
        <v>25.034</v>
      </c>
      <c r="G34092" s="75" t="n">
        <v>173</v>
      </c>
    </row>
    <row r="34093">
      <c r="A34093" s="35" t="n">
        <v>2018</v>
      </c>
      <c r="B34093" s="35" t="n">
        <v>6288</v>
      </c>
      <c r="C34093" s="36" t="inlineStr">
        <is>
          <t>LIG</t>
        </is>
      </c>
      <c r="D34093" s="36" t="inlineStr">
        <is>
          <t>Coal</t>
        </is>
      </c>
      <c r="E34093" s="75" t="n">
        <v>16838</v>
      </c>
      <c r="F34093" s="76" t="n">
        <v>15.6</v>
      </c>
      <c r="G34093" s="75" t="n">
        <v>396</v>
      </c>
    </row>
    <row r="34094">
      <c r="A34094" s="35" t="n">
        <v>2018</v>
      </c>
      <c r="B34094" s="35" t="n">
        <v>6288</v>
      </c>
      <c r="C34094" s="36" t="inlineStr">
        <is>
          <t>WC</t>
        </is>
      </c>
      <c r="D34094" s="36" t="inlineStr">
        <is>
          <t>Coal</t>
        </is>
      </c>
      <c r="E34094" s="75" t="n">
        <v>10601</v>
      </c>
      <c r="F34094" s="76" t="n">
        <v>12.2</v>
      </c>
      <c r="G34094" s="75" t="n">
        <v>195</v>
      </c>
    </row>
    <row r="34095">
      <c r="A34095" s="35" t="n">
        <v>2018</v>
      </c>
      <c r="B34095" s="35" t="n">
        <v>6288</v>
      </c>
      <c r="C34095" s="36" t="inlineStr">
        <is>
          <t>DFO</t>
        </is>
      </c>
      <c r="D34095" s="36" t="inlineStr">
        <is>
          <t>Petroleum</t>
        </is>
      </c>
      <c r="E34095" s="75" t="n">
        <v>2400</v>
      </c>
      <c r="F34095" s="76" t="n">
        <v>5.6</v>
      </c>
      <c r="G34095" s="75" t="n">
        <v>1821</v>
      </c>
    </row>
    <row r="34096">
      <c r="A34096" s="35" t="n">
        <v>2018</v>
      </c>
      <c r="B34096" s="35" t="n">
        <v>6373</v>
      </c>
      <c r="C34096" s="36" t="inlineStr">
        <is>
          <t>NG</t>
        </is>
      </c>
      <c r="D34096" s="36" t="inlineStr">
        <is>
          <t>Natural Gas</t>
        </is>
      </c>
      <c r="E34096" s="75" t="n">
        <v>15345</v>
      </c>
      <c r="F34096" s="76" t="n">
        <v>1.06</v>
      </c>
      <c r="G34096" s="75" t="n">
        <v>500.7</v>
      </c>
    </row>
    <row r="34097">
      <c r="A34097" s="35" t="n">
        <v>2018</v>
      </c>
      <c r="B34097" s="35" t="n">
        <v>6373</v>
      </c>
      <c r="C34097" s="36" t="inlineStr">
        <is>
          <t>NG</t>
        </is>
      </c>
      <c r="D34097" s="36" t="inlineStr">
        <is>
          <t>Natural Gas</t>
        </is>
      </c>
      <c r="E34097" s="75" t="n">
        <v>3534</v>
      </c>
      <c r="F34097" s="76" t="n">
        <v>1.06</v>
      </c>
      <c r="G34097" s="75" t="n">
        <v>387.8</v>
      </c>
    </row>
    <row r="34098">
      <c r="A34098" s="35" t="n">
        <v>2018</v>
      </c>
      <c r="B34098" s="35" t="n">
        <v>6469</v>
      </c>
      <c r="C34098" s="36" t="inlineStr">
        <is>
          <t>LIG</t>
        </is>
      </c>
      <c r="D34098" s="36" t="inlineStr">
        <is>
          <t>Coal</t>
        </is>
      </c>
      <c r="E34098" s="75" t="n">
        <v>415124</v>
      </c>
      <c r="F34098" s="76" t="n">
        <v>13.014</v>
      </c>
      <c r="G34098" s="75" t="n">
        <v>105.8</v>
      </c>
    </row>
    <row r="34099">
      <c r="A34099" s="35" t="n">
        <v>2018</v>
      </c>
      <c r="B34099" s="35" t="n">
        <v>6469</v>
      </c>
      <c r="C34099" s="36" t="inlineStr">
        <is>
          <t>NG</t>
        </is>
      </c>
      <c r="D34099" s="36" t="inlineStr">
        <is>
          <t>Natural Gas</t>
        </is>
      </c>
      <c r="E34099" s="75" t="n">
        <v>25550</v>
      </c>
      <c r="F34099" s="76" t="n">
        <v>0.981</v>
      </c>
      <c r="G34099" s="75" t="n">
        <v>389.6</v>
      </c>
    </row>
    <row r="34100">
      <c r="A34100" s="35" t="n">
        <v>2018</v>
      </c>
      <c r="B34100" s="35" t="n">
        <v>6481</v>
      </c>
      <c r="C34100" s="36" t="inlineStr">
        <is>
          <t>BIT</t>
        </is>
      </c>
      <c r="D34100" s="36" t="inlineStr">
        <is>
          <t>Coal</t>
        </is>
      </c>
      <c r="E34100" s="75" t="n">
        <v>35177</v>
      </c>
      <c r="F34100" s="76" t="n">
        <v>23.483</v>
      </c>
      <c r="G34100" s="75" t="n">
        <v>203.7</v>
      </c>
    </row>
    <row r="34101">
      <c r="A34101" s="35" t="n">
        <v>2018</v>
      </c>
      <c r="B34101" s="35" t="n">
        <v>6481</v>
      </c>
      <c r="C34101" s="36" t="inlineStr">
        <is>
          <t>BIT</t>
        </is>
      </c>
      <c r="D34101" s="36" t="inlineStr">
        <is>
          <t>Coal</t>
        </is>
      </c>
      <c r="E34101" s="75" t="n">
        <v>111919</v>
      </c>
      <c r="F34101" s="76" t="n">
        <v>21.707</v>
      </c>
      <c r="G34101" s="75" t="n">
        <v>228.3</v>
      </c>
    </row>
    <row r="34102">
      <c r="A34102" s="35" t="n">
        <v>2018</v>
      </c>
      <c r="B34102" s="35" t="n">
        <v>6481</v>
      </c>
      <c r="C34102" s="36" t="inlineStr">
        <is>
          <t>SUB</t>
        </is>
      </c>
      <c r="D34102" s="36" t="inlineStr">
        <is>
          <t>Coal</t>
        </is>
      </c>
      <c r="E34102" s="75" t="n">
        <v>23228</v>
      </c>
      <c r="F34102" s="76" t="n">
        <v>19.452</v>
      </c>
      <c r="G34102" s="75" t="n">
        <v>231.3</v>
      </c>
    </row>
    <row r="34103">
      <c r="A34103" s="35" t="n">
        <v>2018</v>
      </c>
      <c r="B34103" s="35" t="n">
        <v>6504</v>
      </c>
      <c r="C34103" s="36" t="inlineStr">
        <is>
          <t>DFO</t>
        </is>
      </c>
      <c r="D34103" s="36" t="inlineStr">
        <is>
          <t>Petroleum</t>
        </is>
      </c>
      <c r="E34103" s="75" t="n">
        <v>75678</v>
      </c>
      <c r="F34103" s="76" t="n">
        <v>5.771</v>
      </c>
      <c r="G34103" s="75" t="n">
        <v>1460.3</v>
      </c>
    </row>
    <row r="34104">
      <c r="A34104" s="35" t="n">
        <v>2018</v>
      </c>
      <c r="B34104" s="35" t="n">
        <v>6559</v>
      </c>
      <c r="C34104" s="36" t="inlineStr">
        <is>
          <t>DFO</t>
        </is>
      </c>
      <c r="D34104" s="36" t="inlineStr">
        <is>
          <t>Petroleum</t>
        </is>
      </c>
      <c r="E34104" s="75" t="n">
        <v>5</v>
      </c>
      <c r="F34104" s="76" t="n">
        <v>5.607</v>
      </c>
      <c r="G34104" s="75" t="n">
        <v>1312.3</v>
      </c>
    </row>
    <row r="34105">
      <c r="A34105" s="35" t="n">
        <v>2018</v>
      </c>
      <c r="B34105" s="35" t="n">
        <v>6559</v>
      </c>
      <c r="C34105" s="36" t="inlineStr">
        <is>
          <t>NG</t>
        </is>
      </c>
      <c r="D34105" s="36" t="inlineStr">
        <is>
          <t>Natural Gas</t>
        </is>
      </c>
      <c r="E34105" s="75" t="n">
        <v>624684</v>
      </c>
      <c r="F34105" s="76" t="n">
        <v>1</v>
      </c>
      <c r="G34105" s="75" t="n">
        <v>526.2</v>
      </c>
    </row>
    <row r="34106">
      <c r="A34106" s="35" t="n">
        <v>2018</v>
      </c>
      <c r="B34106" s="35" t="n">
        <v>6639</v>
      </c>
      <c r="C34106" s="36" t="inlineStr">
        <is>
          <t>BIT</t>
        </is>
      </c>
      <c r="D34106" s="36" t="inlineStr">
        <is>
          <t>Coal</t>
        </is>
      </c>
      <c r="E34106" s="75" t="n">
        <v>42124</v>
      </c>
      <c r="F34106" s="76" t="n">
        <v>22.96</v>
      </c>
      <c r="G34106" s="75" t="n">
        <v>172.7</v>
      </c>
    </row>
    <row r="34107">
      <c r="A34107" s="35" t="n">
        <v>2018</v>
      </c>
      <c r="B34107" s="35" t="n">
        <v>6639</v>
      </c>
      <c r="C34107" s="36" t="inlineStr">
        <is>
          <t>BIT</t>
        </is>
      </c>
      <c r="D34107" s="36" t="inlineStr">
        <is>
          <t>Coal</t>
        </is>
      </c>
      <c r="E34107" s="75" t="n">
        <v>47723</v>
      </c>
      <c r="F34107" s="76" t="n">
        <v>22.2</v>
      </c>
      <c r="G34107" s="75" t="n">
        <v>205.2</v>
      </c>
    </row>
    <row r="34108">
      <c r="A34108" s="35" t="n">
        <v>2018</v>
      </c>
      <c r="B34108" s="35" t="n">
        <v>6639</v>
      </c>
      <c r="C34108" s="36" t="inlineStr">
        <is>
          <t>BIT</t>
        </is>
      </c>
      <c r="D34108" s="36" t="inlineStr">
        <is>
          <t>Coal</t>
        </is>
      </c>
      <c r="E34108" s="75" t="n">
        <v>19733</v>
      </c>
      <c r="F34108" s="76" t="n">
        <v>22.77</v>
      </c>
      <c r="G34108" s="75" t="n">
        <v>180</v>
      </c>
    </row>
    <row r="34109">
      <c r="A34109" s="35" t="n">
        <v>2018</v>
      </c>
      <c r="B34109" s="35" t="n">
        <v>6639</v>
      </c>
      <c r="C34109" s="36" t="inlineStr">
        <is>
          <t>BIT</t>
        </is>
      </c>
      <c r="D34109" s="36" t="inlineStr">
        <is>
          <t>Coal</t>
        </is>
      </c>
      <c r="E34109" s="75" t="n">
        <v>6410</v>
      </c>
      <c r="F34109" s="76" t="n">
        <v>22.6</v>
      </c>
      <c r="G34109" s="75" t="n">
        <v>170.5</v>
      </c>
    </row>
    <row r="34110">
      <c r="A34110" s="35" t="n">
        <v>2018</v>
      </c>
      <c r="B34110" s="35" t="n">
        <v>6639</v>
      </c>
      <c r="C34110" s="36" t="inlineStr">
        <is>
          <t>BIT</t>
        </is>
      </c>
      <c r="D34110" s="36" t="inlineStr">
        <is>
          <t>Coal</t>
        </is>
      </c>
      <c r="E34110" s="75" t="n">
        <v>3207</v>
      </c>
      <c r="F34110" s="76" t="n">
        <v>22</v>
      </c>
      <c r="G34110" s="75" t="n">
        <v>169.7</v>
      </c>
    </row>
    <row r="34111">
      <c r="A34111" s="35" t="n">
        <v>2018</v>
      </c>
      <c r="B34111" s="35" t="n">
        <v>6639</v>
      </c>
      <c r="C34111" s="36" t="inlineStr">
        <is>
          <t>BIT</t>
        </is>
      </c>
      <c r="D34111" s="36" t="inlineStr">
        <is>
          <t>Coal</t>
        </is>
      </c>
      <c r="E34111" s="75" t="n">
        <v>40849</v>
      </c>
      <c r="F34111" s="76" t="n">
        <v>23.96</v>
      </c>
      <c r="G34111" s="75" t="n">
        <v>213.1</v>
      </c>
    </row>
    <row r="34112">
      <c r="A34112" s="35" t="n">
        <v>2018</v>
      </c>
      <c r="B34112" s="35" t="n">
        <v>6641</v>
      </c>
      <c r="C34112" s="36" t="inlineStr">
        <is>
          <t>SUB</t>
        </is>
      </c>
      <c r="D34112" s="36" t="inlineStr">
        <is>
          <t>Coal</t>
        </is>
      </c>
      <c r="E34112" s="75" t="n">
        <v>114207</v>
      </c>
      <c r="F34112" s="76" t="n">
        <v>17.99</v>
      </c>
      <c r="G34112" s="75" t="n">
        <v>210.5</v>
      </c>
    </row>
    <row r="34113">
      <c r="A34113" s="35" t="n">
        <v>2018</v>
      </c>
      <c r="B34113" s="35" t="n">
        <v>6641</v>
      </c>
      <c r="C34113" s="36" t="inlineStr">
        <is>
          <t>SUB</t>
        </is>
      </c>
      <c r="D34113" s="36" t="inlineStr">
        <is>
          <t>Coal</t>
        </is>
      </c>
      <c r="E34113" s="75" t="n">
        <v>80805</v>
      </c>
      <c r="F34113" s="76" t="n">
        <v>16.99</v>
      </c>
      <c r="G34113" s="75" t="n">
        <v>205.9</v>
      </c>
    </row>
    <row r="34114">
      <c r="A34114" s="35" t="n">
        <v>2018</v>
      </c>
      <c r="B34114" s="35" t="n">
        <v>6641</v>
      </c>
      <c r="C34114" s="36" t="inlineStr">
        <is>
          <t>SUB</t>
        </is>
      </c>
      <c r="D34114" s="36" t="inlineStr">
        <is>
          <t>Coal</t>
        </is>
      </c>
      <c r="E34114" s="75" t="n">
        <v>49122</v>
      </c>
      <c r="F34114" s="76" t="n">
        <v>17.94</v>
      </c>
      <c r="G34114" s="75" t="n">
        <v>211.2</v>
      </c>
    </row>
    <row r="34115">
      <c r="A34115" s="35" t="n">
        <v>2018</v>
      </c>
      <c r="B34115" s="35" t="n">
        <v>6641</v>
      </c>
      <c r="C34115" s="36" t="inlineStr">
        <is>
          <t>SUB</t>
        </is>
      </c>
      <c r="D34115" s="36" t="inlineStr">
        <is>
          <t>Coal</t>
        </is>
      </c>
      <c r="E34115" s="75" t="n">
        <v>48118</v>
      </c>
      <c r="F34115" s="76" t="n">
        <v>17.74</v>
      </c>
      <c r="G34115" s="75" t="n">
        <v>216.2</v>
      </c>
    </row>
    <row r="34116">
      <c r="A34116" s="35" t="n">
        <v>2018</v>
      </c>
      <c r="B34116" s="35" t="n">
        <v>6641</v>
      </c>
      <c r="C34116" s="36" t="inlineStr">
        <is>
          <t>SUB</t>
        </is>
      </c>
      <c r="D34116" s="36" t="inlineStr">
        <is>
          <t>Coal</t>
        </is>
      </c>
      <c r="E34116" s="75" t="n">
        <v>64710</v>
      </c>
      <c r="F34116" s="76" t="n">
        <v>17.7</v>
      </c>
      <c r="G34116" s="75" t="n">
        <v>212.9</v>
      </c>
    </row>
    <row r="34117">
      <c r="A34117" s="35" t="n">
        <v>2018</v>
      </c>
      <c r="B34117" s="35" t="n">
        <v>6641</v>
      </c>
      <c r="C34117" s="36" t="inlineStr">
        <is>
          <t>SUB</t>
        </is>
      </c>
      <c r="D34117" s="36" t="inlineStr">
        <is>
          <t>Coal</t>
        </is>
      </c>
      <c r="E34117" s="75" t="n">
        <v>97757</v>
      </c>
      <c r="F34117" s="76" t="n">
        <v>17.6</v>
      </c>
      <c r="G34117" s="75" t="n">
        <v>216.7</v>
      </c>
    </row>
    <row r="34118">
      <c r="A34118" s="35" t="n">
        <v>2018</v>
      </c>
      <c r="B34118" s="35" t="n">
        <v>6641</v>
      </c>
      <c r="C34118" s="36" t="inlineStr">
        <is>
          <t>SUB</t>
        </is>
      </c>
      <c r="D34118" s="36" t="inlineStr">
        <is>
          <t>Coal</t>
        </is>
      </c>
      <c r="E34118" s="75" t="n">
        <v>81079</v>
      </c>
      <c r="F34118" s="76" t="n">
        <v>17.34</v>
      </c>
      <c r="G34118" s="75" t="n">
        <v>205.6</v>
      </c>
    </row>
    <row r="34119">
      <c r="A34119" s="35" t="n">
        <v>2018</v>
      </c>
      <c r="B34119" s="35" t="n">
        <v>6664</v>
      </c>
      <c r="C34119" s="36" t="inlineStr">
        <is>
          <t>SUB</t>
        </is>
      </c>
      <c r="D34119" s="36" t="inlineStr">
        <is>
          <t>Coal</t>
        </is>
      </c>
      <c r="E34119" s="75" t="n">
        <v>48861</v>
      </c>
      <c r="F34119" s="76" t="n">
        <v>17.994</v>
      </c>
      <c r="G34119" s="75" t="n">
        <v>178.4</v>
      </c>
    </row>
    <row r="34120">
      <c r="A34120" s="35" t="n">
        <v>2018</v>
      </c>
      <c r="B34120" s="35" t="n">
        <v>6664</v>
      </c>
      <c r="C34120" s="36" t="inlineStr">
        <is>
          <t>SUB</t>
        </is>
      </c>
      <c r="D34120" s="36" t="inlineStr">
        <is>
          <t>Coal</t>
        </is>
      </c>
      <c r="E34120" s="75" t="n">
        <v>81461</v>
      </c>
      <c r="F34120" s="76" t="n">
        <v>17.939</v>
      </c>
      <c r="G34120" s="75" t="n">
        <v>173.4</v>
      </c>
    </row>
    <row r="34121">
      <c r="A34121" s="35" t="n">
        <v>2018</v>
      </c>
      <c r="B34121" s="35" t="n">
        <v>6664</v>
      </c>
      <c r="C34121" s="36" t="inlineStr">
        <is>
          <t>SUB</t>
        </is>
      </c>
      <c r="D34121" s="36" t="inlineStr">
        <is>
          <t>Coal</t>
        </is>
      </c>
      <c r="E34121" s="75" t="n">
        <v>15997</v>
      </c>
      <c r="F34121" s="76" t="n">
        <v>17.722</v>
      </c>
      <c r="G34121" s="75" t="n">
        <v>189.4</v>
      </c>
    </row>
    <row r="34122">
      <c r="A34122" s="35" t="n">
        <v>2018</v>
      </c>
      <c r="B34122" s="35" t="n">
        <v>6664</v>
      </c>
      <c r="C34122" s="36" t="inlineStr">
        <is>
          <t>NG</t>
        </is>
      </c>
      <c r="D34122" s="36" t="inlineStr">
        <is>
          <t>Natural Gas</t>
        </is>
      </c>
      <c r="E34122" s="75" t="n">
        <v>16920</v>
      </c>
      <c r="F34122" s="76" t="n">
        <v>1.049</v>
      </c>
      <c r="G34122" s="75" t="n">
        <v>497.6</v>
      </c>
    </row>
    <row r="34123">
      <c r="A34123" s="35" t="n">
        <v>2018</v>
      </c>
      <c r="B34123" s="35" t="n">
        <v>6705</v>
      </c>
      <c r="C34123" s="36" t="inlineStr">
        <is>
          <t>BIT</t>
        </is>
      </c>
      <c r="D34123" s="36" t="inlineStr">
        <is>
          <t>Coal</t>
        </is>
      </c>
      <c r="E34123" s="75" t="n">
        <v>119085</v>
      </c>
      <c r="F34123" s="76" t="n">
        <v>22.4</v>
      </c>
      <c r="G34123" s="75" t="inlineStr">
        <is>
          <t>.</t>
        </is>
      </c>
    </row>
    <row r="34124">
      <c r="A34124" s="35" t="n">
        <v>2018</v>
      </c>
      <c r="B34124" s="35" t="n">
        <v>6705</v>
      </c>
      <c r="C34124" s="36" t="inlineStr">
        <is>
          <t>BIT</t>
        </is>
      </c>
      <c r="D34124" s="36" t="inlineStr">
        <is>
          <t>Coal</t>
        </is>
      </c>
      <c r="E34124" s="75" t="n">
        <v>8000</v>
      </c>
      <c r="F34124" s="76" t="n">
        <v>22.91</v>
      </c>
      <c r="G34124" s="75" t="inlineStr">
        <is>
          <t>.</t>
        </is>
      </c>
    </row>
    <row r="34125">
      <c r="A34125" s="35" t="n">
        <v>2018</v>
      </c>
      <c r="B34125" s="35" t="n">
        <v>6705</v>
      </c>
      <c r="C34125" s="36" t="inlineStr">
        <is>
          <t>NG</t>
        </is>
      </c>
      <c r="D34125" s="36" t="inlineStr">
        <is>
          <t>Natural Gas</t>
        </is>
      </c>
      <c r="E34125" s="75" t="n">
        <v>22988</v>
      </c>
      <c r="F34125" s="76" t="n">
        <v>1.047</v>
      </c>
      <c r="G34125" s="75" t="inlineStr">
        <is>
          <t>.</t>
        </is>
      </c>
    </row>
    <row r="34126">
      <c r="A34126" s="35" t="n">
        <v>2018</v>
      </c>
      <c r="B34126" s="35" t="n">
        <v>6705</v>
      </c>
      <c r="C34126" s="36" t="inlineStr">
        <is>
          <t>NG</t>
        </is>
      </c>
      <c r="D34126" s="36" t="inlineStr">
        <is>
          <t>Natural Gas</t>
        </is>
      </c>
      <c r="E34126" s="75" t="n">
        <v>31756</v>
      </c>
      <c r="F34126" s="76" t="n">
        <v>1.027</v>
      </c>
      <c r="G34126" s="75" t="inlineStr">
        <is>
          <t>.</t>
        </is>
      </c>
    </row>
    <row r="34127">
      <c r="A34127" s="35" t="n">
        <v>2018</v>
      </c>
      <c r="B34127" s="35" t="n">
        <v>6705</v>
      </c>
      <c r="C34127" s="36" t="inlineStr">
        <is>
          <t>BIT</t>
        </is>
      </c>
      <c r="D34127" s="36" t="inlineStr">
        <is>
          <t>Coal</t>
        </is>
      </c>
      <c r="E34127" s="75" t="n">
        <v>15922</v>
      </c>
      <c r="F34127" s="76" t="n">
        <v>22.71</v>
      </c>
      <c r="G34127" s="75" t="inlineStr">
        <is>
          <t>.</t>
        </is>
      </c>
    </row>
    <row r="34128">
      <c r="A34128" s="35" t="n">
        <v>2018</v>
      </c>
      <c r="B34128" s="35" t="n">
        <v>6705</v>
      </c>
      <c r="C34128" s="36" t="inlineStr">
        <is>
          <t>BIT</t>
        </is>
      </c>
      <c r="D34128" s="36" t="inlineStr">
        <is>
          <t>Coal</t>
        </is>
      </c>
      <c r="E34128" s="75" t="n">
        <v>6491</v>
      </c>
      <c r="F34128" s="76" t="n">
        <v>23.01</v>
      </c>
      <c r="G34128" s="75" t="inlineStr">
        <is>
          <t>.</t>
        </is>
      </c>
    </row>
    <row r="34129">
      <c r="A34129" s="35" t="n">
        <v>2018</v>
      </c>
      <c r="B34129" s="35" t="n">
        <v>6705</v>
      </c>
      <c r="C34129" s="36" t="inlineStr">
        <is>
          <t>BIT</t>
        </is>
      </c>
      <c r="D34129" s="36" t="inlineStr">
        <is>
          <t>Coal</t>
        </is>
      </c>
      <c r="E34129" s="75" t="n">
        <v>15834</v>
      </c>
      <c r="F34129" s="76" t="n">
        <v>22.16</v>
      </c>
      <c r="G34129" s="75" t="inlineStr">
        <is>
          <t>.</t>
        </is>
      </c>
    </row>
    <row r="34130">
      <c r="A34130" s="35" t="n">
        <v>2018</v>
      </c>
      <c r="B34130" s="35" t="n">
        <v>6705</v>
      </c>
      <c r="C34130" s="36" t="inlineStr">
        <is>
          <t>BIT</t>
        </is>
      </c>
      <c r="D34130" s="36" t="inlineStr">
        <is>
          <t>Coal</t>
        </is>
      </c>
      <c r="E34130" s="75" t="n">
        <v>15363</v>
      </c>
      <c r="F34130" s="76" t="n">
        <v>21.82</v>
      </c>
      <c r="G34130" s="75" t="inlineStr">
        <is>
          <t>.</t>
        </is>
      </c>
    </row>
    <row r="34131">
      <c r="A34131" s="35" t="n">
        <v>2018</v>
      </c>
      <c r="B34131" s="35" t="n">
        <v>6761</v>
      </c>
      <c r="C34131" s="36" t="inlineStr">
        <is>
          <t>SUB</t>
        </is>
      </c>
      <c r="D34131" s="36" t="inlineStr">
        <is>
          <t>Coal</t>
        </is>
      </c>
      <c r="E34131" s="75" t="n">
        <v>107014</v>
      </c>
      <c r="F34131" s="76" t="n">
        <v>17.773</v>
      </c>
      <c r="G34131" s="75" t="n">
        <v>134.7</v>
      </c>
    </row>
    <row r="34132">
      <c r="A34132" s="35" t="n">
        <v>2018</v>
      </c>
      <c r="B34132" s="35" t="n">
        <v>6761</v>
      </c>
      <c r="C34132" s="36" t="inlineStr">
        <is>
          <t>DFO</t>
        </is>
      </c>
      <c r="D34132" s="36" t="inlineStr">
        <is>
          <t>Petroleum</t>
        </is>
      </c>
      <c r="E34132" s="75" t="n">
        <v>4662</v>
      </c>
      <c r="F34132" s="76" t="n">
        <v>5.73</v>
      </c>
      <c r="G34132" s="75" t="n">
        <v>1468.4</v>
      </c>
    </row>
    <row r="34133">
      <c r="A34133" s="35" t="n">
        <v>2018</v>
      </c>
      <c r="B34133" s="35" t="n">
        <v>6761</v>
      </c>
      <c r="C34133" s="36" t="inlineStr">
        <is>
          <t>NG</t>
        </is>
      </c>
      <c r="D34133" s="36" t="inlineStr">
        <is>
          <t>Natural Gas</t>
        </is>
      </c>
      <c r="E34133" s="75" t="n">
        <v>9163</v>
      </c>
      <c r="F34133" s="76" t="n">
        <v>1.116</v>
      </c>
      <c r="G34133" s="75" t="n">
        <v>521.3</v>
      </c>
    </row>
    <row r="34134">
      <c r="A34134" s="35" t="n">
        <v>2018</v>
      </c>
      <c r="B34134" s="35" t="n">
        <v>6768</v>
      </c>
      <c r="C34134" s="36" t="inlineStr">
        <is>
          <t>SUB</t>
        </is>
      </c>
      <c r="D34134" s="36" t="inlineStr">
        <is>
          <t>Coal</t>
        </is>
      </c>
      <c r="E34134" s="75" t="n">
        <v>110349</v>
      </c>
      <c r="F34134" s="76" t="n">
        <v>18</v>
      </c>
      <c r="G34134" s="75" t="n">
        <v>170.3</v>
      </c>
    </row>
    <row r="34135">
      <c r="A34135" s="35" t="n">
        <v>2018</v>
      </c>
      <c r="B34135" s="35" t="n">
        <v>6772</v>
      </c>
      <c r="C34135" s="36" t="inlineStr">
        <is>
          <t>SUB</t>
        </is>
      </c>
      <c r="D34135" s="36" t="inlineStr">
        <is>
          <t>Coal</t>
        </is>
      </c>
      <c r="E34135" s="75" t="n">
        <v>99025</v>
      </c>
      <c r="F34135" s="76" t="n">
        <v>17.118</v>
      </c>
      <c r="G34135" s="75" t="n">
        <v>192</v>
      </c>
    </row>
    <row r="34136">
      <c r="A34136" s="35" t="n">
        <v>2018</v>
      </c>
      <c r="B34136" s="35" t="n">
        <v>6823</v>
      </c>
      <c r="C34136" s="36" t="inlineStr">
        <is>
          <t>BIT</t>
        </is>
      </c>
      <c r="D34136" s="36" t="inlineStr">
        <is>
          <t>Coal</t>
        </is>
      </c>
      <c r="E34136" s="75" t="n">
        <v>38031</v>
      </c>
      <c r="F34136" s="76" t="n">
        <v>23.65</v>
      </c>
      <c r="G34136" s="75" t="n">
        <v>226.6</v>
      </c>
    </row>
    <row r="34137">
      <c r="A34137" s="35" t="n">
        <v>2018</v>
      </c>
      <c r="B34137" s="35" t="n">
        <v>6823</v>
      </c>
      <c r="C34137" s="36" t="inlineStr">
        <is>
          <t>DFO</t>
        </is>
      </c>
      <c r="D34137" s="36" t="inlineStr">
        <is>
          <t>Petroleum</t>
        </is>
      </c>
      <c r="E34137" s="75" t="n">
        <v>2334</v>
      </c>
      <c r="F34137" s="76" t="n">
        <v>5.8</v>
      </c>
      <c r="G34137" s="75" t="n">
        <v>1370.9</v>
      </c>
    </row>
    <row r="34138">
      <c r="A34138" s="35" t="n">
        <v>2018</v>
      </c>
      <c r="B34138" s="35" t="n">
        <v>7030</v>
      </c>
      <c r="C34138" s="36" t="inlineStr">
        <is>
          <t>LIG</t>
        </is>
      </c>
      <c r="D34138" s="36" t="inlineStr">
        <is>
          <t>Coal</t>
        </is>
      </c>
      <c r="E34138" s="75" t="n">
        <v>197234</v>
      </c>
      <c r="F34138" s="76" t="n">
        <v>13.332</v>
      </c>
      <c r="G34138" s="75" t="inlineStr">
        <is>
          <t>.</t>
        </is>
      </c>
    </row>
    <row r="34139">
      <c r="A34139" s="35" t="n">
        <v>2018</v>
      </c>
      <c r="B34139" s="35" t="n">
        <v>7030</v>
      </c>
      <c r="C34139" s="36" t="inlineStr">
        <is>
          <t>NG</t>
        </is>
      </c>
      <c r="D34139" s="36" t="inlineStr">
        <is>
          <t>Natural Gas</t>
        </is>
      </c>
      <c r="E34139" s="75" t="n">
        <v>910</v>
      </c>
      <c r="F34139" s="76" t="n">
        <v>1</v>
      </c>
      <c r="G34139" s="75" t="inlineStr">
        <is>
          <t>.</t>
        </is>
      </c>
    </row>
    <row r="34140">
      <c r="A34140" s="35" t="n">
        <v>2018</v>
      </c>
      <c r="B34140" s="35" t="n">
        <v>7032</v>
      </c>
      <c r="C34140" s="36" t="inlineStr">
        <is>
          <t>DFO</t>
        </is>
      </c>
      <c r="D34140" s="36" t="inlineStr">
        <is>
          <t>Petroleum</t>
        </is>
      </c>
      <c r="E34140" s="75" t="n">
        <v>213</v>
      </c>
      <c r="F34140" s="76" t="n">
        <v>5.88</v>
      </c>
      <c r="G34140" s="75" t="n">
        <v>2124.7</v>
      </c>
    </row>
    <row r="34141">
      <c r="A34141" s="35" t="n">
        <v>2018</v>
      </c>
      <c r="B34141" s="35" t="n">
        <v>7032</v>
      </c>
      <c r="C34141" s="36" t="inlineStr">
        <is>
          <t>DFO</t>
        </is>
      </c>
      <c r="D34141" s="36" t="inlineStr">
        <is>
          <t>Petroleum</t>
        </is>
      </c>
      <c r="E34141" s="75" t="n">
        <v>347</v>
      </c>
      <c r="F34141" s="76" t="n">
        <v>5.88</v>
      </c>
      <c r="G34141" s="75" t="n">
        <v>1539.5</v>
      </c>
    </row>
    <row r="34142">
      <c r="A34142" s="35" t="n">
        <v>2018</v>
      </c>
      <c r="B34142" s="35" t="n">
        <v>7032</v>
      </c>
      <c r="C34142" s="36" t="inlineStr">
        <is>
          <t>DFO</t>
        </is>
      </c>
      <c r="D34142" s="36" t="inlineStr">
        <is>
          <t>Petroleum</t>
        </is>
      </c>
      <c r="E34142" s="75" t="n">
        <v>437</v>
      </c>
      <c r="F34142" s="76" t="n">
        <v>5.88</v>
      </c>
      <c r="G34142" s="75" t="n">
        <v>1538.8</v>
      </c>
    </row>
    <row r="34143">
      <c r="A34143" s="35" t="n">
        <v>2018</v>
      </c>
      <c r="B34143" s="35" t="n">
        <v>7032</v>
      </c>
      <c r="C34143" s="36" t="inlineStr">
        <is>
          <t>DFO</t>
        </is>
      </c>
      <c r="D34143" s="36" t="inlineStr">
        <is>
          <t>Petroleum</t>
        </is>
      </c>
      <c r="E34143" s="75" t="n">
        <v>638</v>
      </c>
      <c r="F34143" s="76" t="n">
        <v>5.88</v>
      </c>
      <c r="G34143" s="75" t="n">
        <v>1467</v>
      </c>
    </row>
    <row r="34144">
      <c r="A34144" s="35" t="n">
        <v>2018</v>
      </c>
      <c r="B34144" s="35" t="n">
        <v>7032</v>
      </c>
      <c r="C34144" s="36" t="inlineStr">
        <is>
          <t>DFO</t>
        </is>
      </c>
      <c r="D34144" s="36" t="inlineStr">
        <is>
          <t>Petroleum</t>
        </is>
      </c>
      <c r="E34144" s="75" t="n">
        <v>704</v>
      </c>
      <c r="F34144" s="76" t="n">
        <v>5.88</v>
      </c>
      <c r="G34144" s="75" t="n">
        <v>1459</v>
      </c>
    </row>
    <row r="34145">
      <c r="A34145" s="35" t="n">
        <v>2018</v>
      </c>
      <c r="B34145" s="35" t="n">
        <v>7032</v>
      </c>
      <c r="C34145" s="36" t="inlineStr">
        <is>
          <t>DFO</t>
        </is>
      </c>
      <c r="D34145" s="36" t="inlineStr">
        <is>
          <t>Petroleum</t>
        </is>
      </c>
      <c r="E34145" s="75" t="n">
        <v>782</v>
      </c>
      <c r="F34145" s="76" t="n">
        <v>5.88</v>
      </c>
      <c r="G34145" s="75" t="n">
        <v>1322.3</v>
      </c>
    </row>
    <row r="34146">
      <c r="A34146" s="35" t="n">
        <v>2018</v>
      </c>
      <c r="B34146" s="35" t="n">
        <v>7032</v>
      </c>
      <c r="C34146" s="36" t="inlineStr">
        <is>
          <t>DFO</t>
        </is>
      </c>
      <c r="D34146" s="36" t="inlineStr">
        <is>
          <t>Petroleum</t>
        </is>
      </c>
      <c r="E34146" s="75" t="n">
        <v>166</v>
      </c>
      <c r="F34146" s="76" t="n">
        <v>5.88</v>
      </c>
      <c r="G34146" s="75" t="n">
        <v>1538.2</v>
      </c>
    </row>
    <row r="34147">
      <c r="A34147" s="35" t="n">
        <v>2018</v>
      </c>
      <c r="B34147" s="35" t="n">
        <v>7032</v>
      </c>
      <c r="C34147" s="36" t="inlineStr">
        <is>
          <t>DFO</t>
        </is>
      </c>
      <c r="D34147" s="36" t="inlineStr">
        <is>
          <t>Petroleum</t>
        </is>
      </c>
      <c r="E34147" s="75" t="n">
        <v>120</v>
      </c>
      <c r="F34147" s="76" t="n">
        <v>5.88</v>
      </c>
      <c r="G34147" s="75" t="n">
        <v>1543.2</v>
      </c>
    </row>
    <row r="34148">
      <c r="A34148" s="35" t="n">
        <v>2018</v>
      </c>
      <c r="B34148" s="35" t="n">
        <v>7032</v>
      </c>
      <c r="C34148" s="36" t="inlineStr">
        <is>
          <t>DFO</t>
        </is>
      </c>
      <c r="D34148" s="36" t="inlineStr">
        <is>
          <t>Petroleum</t>
        </is>
      </c>
      <c r="E34148" s="75" t="n">
        <v>924</v>
      </c>
      <c r="F34148" s="76" t="n">
        <v>5.88</v>
      </c>
      <c r="G34148" s="75" t="n">
        <v>1377.7</v>
      </c>
    </row>
    <row r="34149">
      <c r="A34149" s="35" t="n">
        <v>2018</v>
      </c>
      <c r="B34149" s="35" t="n">
        <v>7032</v>
      </c>
      <c r="C34149" s="36" t="inlineStr">
        <is>
          <t>NG</t>
        </is>
      </c>
      <c r="D34149" s="36" t="inlineStr">
        <is>
          <t>Natural Gas</t>
        </is>
      </c>
      <c r="E34149" s="75" t="n">
        <v>31</v>
      </c>
      <c r="F34149" s="76" t="n">
        <v>1.091</v>
      </c>
      <c r="G34149" s="75" t="n">
        <v>7359.3</v>
      </c>
    </row>
    <row r="34150">
      <c r="A34150" s="35" t="n">
        <v>2018</v>
      </c>
      <c r="B34150" s="35" t="n">
        <v>7032</v>
      </c>
      <c r="C34150" s="36" t="inlineStr">
        <is>
          <t>NG</t>
        </is>
      </c>
      <c r="D34150" s="36" t="inlineStr">
        <is>
          <t>Natural Gas</t>
        </is>
      </c>
      <c r="E34150" s="75" t="n">
        <v>878</v>
      </c>
      <c r="F34150" s="76" t="n">
        <v>1.091</v>
      </c>
      <c r="G34150" s="75" t="n">
        <v>752.4</v>
      </c>
    </row>
    <row r="34151">
      <c r="A34151" s="35" t="n">
        <v>2018</v>
      </c>
      <c r="B34151" s="35" t="n">
        <v>7032</v>
      </c>
      <c r="C34151" s="36" t="inlineStr">
        <is>
          <t>NG</t>
        </is>
      </c>
      <c r="D34151" s="36" t="inlineStr">
        <is>
          <t>Natural Gas</t>
        </is>
      </c>
      <c r="E34151" s="75" t="n">
        <v>3079</v>
      </c>
      <c r="F34151" s="76" t="n">
        <v>1.083</v>
      </c>
      <c r="G34151" s="75" t="n">
        <v>436.9</v>
      </c>
    </row>
    <row r="34152">
      <c r="A34152" s="35" t="n">
        <v>2018</v>
      </c>
      <c r="B34152" s="35" t="n">
        <v>7032</v>
      </c>
      <c r="C34152" s="36" t="inlineStr">
        <is>
          <t>NG</t>
        </is>
      </c>
      <c r="D34152" s="36" t="inlineStr">
        <is>
          <t>Natural Gas</t>
        </is>
      </c>
      <c r="E34152" s="75" t="n">
        <v>3326</v>
      </c>
      <c r="F34152" s="76" t="n">
        <v>1.077</v>
      </c>
      <c r="G34152" s="75" t="n">
        <v>433.9</v>
      </c>
    </row>
    <row r="34153">
      <c r="A34153" s="35" t="n">
        <v>2018</v>
      </c>
      <c r="B34153" s="35" t="n">
        <v>7032</v>
      </c>
      <c r="C34153" s="36" t="inlineStr">
        <is>
          <t>NG</t>
        </is>
      </c>
      <c r="D34153" s="36" t="inlineStr">
        <is>
          <t>Natural Gas</t>
        </is>
      </c>
      <c r="E34153" s="75" t="n">
        <v>5104</v>
      </c>
      <c r="F34153" s="76" t="n">
        <v>1.074</v>
      </c>
      <c r="G34153" s="75" t="n">
        <v>393.6</v>
      </c>
    </row>
    <row r="34154">
      <c r="A34154" s="35" t="n">
        <v>2018</v>
      </c>
      <c r="B34154" s="35" t="n">
        <v>7032</v>
      </c>
      <c r="C34154" s="36" t="inlineStr">
        <is>
          <t>NG</t>
        </is>
      </c>
      <c r="D34154" s="36" t="inlineStr">
        <is>
          <t>Natural Gas</t>
        </is>
      </c>
      <c r="E34154" s="75" t="n">
        <v>7053</v>
      </c>
      <c r="F34154" s="76" t="n">
        <v>1.079</v>
      </c>
      <c r="G34154" s="75" t="n">
        <v>338.5</v>
      </c>
    </row>
    <row r="34155">
      <c r="A34155" s="35" t="n">
        <v>2018</v>
      </c>
      <c r="B34155" s="35" t="n">
        <v>7032</v>
      </c>
      <c r="C34155" s="36" t="inlineStr">
        <is>
          <t>NG</t>
        </is>
      </c>
      <c r="D34155" s="36" t="inlineStr">
        <is>
          <t>Natural Gas</t>
        </is>
      </c>
      <c r="E34155" s="75" t="n">
        <v>19553</v>
      </c>
      <c r="F34155" s="76" t="n">
        <v>1.084</v>
      </c>
      <c r="G34155" s="75" t="n">
        <v>312.5</v>
      </c>
    </row>
    <row r="34156">
      <c r="A34156" s="35" t="n">
        <v>2018</v>
      </c>
      <c r="B34156" s="35" t="n">
        <v>7032</v>
      </c>
      <c r="C34156" s="36" t="inlineStr">
        <is>
          <t>NG</t>
        </is>
      </c>
      <c r="D34156" s="36" t="inlineStr">
        <is>
          <t>Natural Gas</t>
        </is>
      </c>
      <c r="E34156" s="75" t="n">
        <v>7489</v>
      </c>
      <c r="F34156" s="76" t="n">
        <v>1.072</v>
      </c>
      <c r="G34156" s="75" t="n">
        <v>374.7</v>
      </c>
    </row>
    <row r="34157">
      <c r="A34157" s="35" t="n">
        <v>2018</v>
      </c>
      <c r="B34157" s="35" t="n">
        <v>7032</v>
      </c>
      <c r="C34157" s="36" t="inlineStr">
        <is>
          <t>NG</t>
        </is>
      </c>
      <c r="D34157" s="36" t="inlineStr">
        <is>
          <t>Natural Gas</t>
        </is>
      </c>
      <c r="E34157" s="75" t="n">
        <v>10061</v>
      </c>
      <c r="F34157" s="76" t="n">
        <v>1.072</v>
      </c>
      <c r="G34157" s="75" t="n">
        <v>375.3</v>
      </c>
    </row>
    <row r="34158">
      <c r="A34158" s="35" t="n">
        <v>2018</v>
      </c>
      <c r="B34158" s="35" t="n">
        <v>7082</v>
      </c>
      <c r="C34158" s="36" t="inlineStr">
        <is>
          <t>NG</t>
        </is>
      </c>
      <c r="D34158" s="36" t="inlineStr">
        <is>
          <t>Natural Gas</t>
        </is>
      </c>
      <c r="E34158" s="75" t="n">
        <v>2098052</v>
      </c>
      <c r="F34158" s="76" t="n">
        <v>1.037</v>
      </c>
      <c r="G34158" s="75" t="n">
        <v>635.6</v>
      </c>
    </row>
    <row r="34159">
      <c r="A34159" s="35" t="n">
        <v>2018</v>
      </c>
      <c r="B34159" s="35" t="n">
        <v>7097</v>
      </c>
      <c r="C34159" s="36" t="inlineStr">
        <is>
          <t>NG</t>
        </is>
      </c>
      <c r="D34159" s="36" t="inlineStr">
        <is>
          <t>Natural Gas</t>
        </is>
      </c>
      <c r="E34159" s="75" t="n">
        <v>44496</v>
      </c>
      <c r="F34159" s="76" t="n">
        <v>1.009</v>
      </c>
      <c r="G34159" s="75" t="n">
        <v>227.8</v>
      </c>
    </row>
    <row r="34160">
      <c r="A34160" s="35" t="n">
        <v>2018</v>
      </c>
      <c r="B34160" s="35" t="n">
        <v>7146</v>
      </c>
      <c r="C34160" s="36" t="inlineStr">
        <is>
          <t>DFO</t>
        </is>
      </c>
      <c r="D34160" s="36" t="inlineStr">
        <is>
          <t>Petroleum</t>
        </is>
      </c>
      <c r="E34160" s="75" t="n">
        <v>2777</v>
      </c>
      <c r="F34160" s="76" t="n">
        <v>5.67</v>
      </c>
      <c r="G34160" s="75" t="n">
        <v>1588.5</v>
      </c>
    </row>
    <row r="34161">
      <c r="A34161" s="35" t="n">
        <v>2018</v>
      </c>
      <c r="B34161" s="35" t="n">
        <v>7153</v>
      </c>
      <c r="C34161" s="36" t="inlineStr">
        <is>
          <t>NG</t>
        </is>
      </c>
      <c r="D34161" s="36" t="inlineStr">
        <is>
          <t>Natural Gas</t>
        </is>
      </c>
      <c r="E34161" s="75" t="n">
        <v>187118</v>
      </c>
      <c r="F34161" s="76" t="n">
        <v>1.038</v>
      </c>
      <c r="G34161" s="75" t="inlineStr">
        <is>
          <t>.</t>
        </is>
      </c>
    </row>
    <row r="34162">
      <c r="A34162" s="35" t="n">
        <v>2018</v>
      </c>
      <c r="B34162" s="35" t="n">
        <v>7159</v>
      </c>
      <c r="C34162" s="36" t="inlineStr">
        <is>
          <t>NG</t>
        </is>
      </c>
      <c r="D34162" s="36" t="inlineStr">
        <is>
          <t>Natural Gas</t>
        </is>
      </c>
      <c r="E34162" s="75" t="n">
        <v>172979</v>
      </c>
      <c r="F34162" s="76" t="n">
        <v>1.01</v>
      </c>
      <c r="G34162" s="75" t="n">
        <v>424.6</v>
      </c>
    </row>
    <row r="34163">
      <c r="A34163" s="35" t="n">
        <v>2018</v>
      </c>
      <c r="B34163" s="35" t="n">
        <v>7203</v>
      </c>
      <c r="C34163" s="36" t="inlineStr">
        <is>
          <t>NG</t>
        </is>
      </c>
      <c r="D34163" s="36" t="inlineStr">
        <is>
          <t>Natural Gas</t>
        </is>
      </c>
      <c r="E34163" s="75" t="n">
        <v>68300</v>
      </c>
      <c r="F34163" s="76" t="n">
        <v>1.03</v>
      </c>
      <c r="G34163" s="75" t="n">
        <v>322.3</v>
      </c>
    </row>
    <row r="34164">
      <c r="A34164" s="35" t="n">
        <v>2018</v>
      </c>
      <c r="B34164" s="35" t="n">
        <v>7210</v>
      </c>
      <c r="C34164" s="36" t="inlineStr">
        <is>
          <t>DFO</t>
        </is>
      </c>
      <c r="D34164" s="36" t="inlineStr">
        <is>
          <t>Petroleum</t>
        </is>
      </c>
      <c r="E34164" s="75" t="n">
        <v>537</v>
      </c>
      <c r="F34164" s="76" t="n">
        <v>5.77</v>
      </c>
      <c r="G34164" s="75" t="n">
        <v>1491.5</v>
      </c>
    </row>
    <row r="34165">
      <c r="A34165" s="35" t="n">
        <v>2018</v>
      </c>
      <c r="B34165" s="35" t="n">
        <v>7210</v>
      </c>
      <c r="C34165" s="36" t="inlineStr">
        <is>
          <t>NG</t>
        </is>
      </c>
      <c r="D34165" s="36" t="inlineStr">
        <is>
          <t>Natural Gas</t>
        </is>
      </c>
      <c r="E34165" s="75" t="n">
        <v>4862</v>
      </c>
      <c r="F34165" s="76" t="n">
        <v>1.028</v>
      </c>
      <c r="G34165" s="75" t="n">
        <v>528</v>
      </c>
    </row>
    <row r="34166">
      <c r="A34166" s="35" t="n">
        <v>2018</v>
      </c>
      <c r="B34166" s="35" t="n">
        <v>7210</v>
      </c>
      <c r="C34166" s="36" t="inlineStr">
        <is>
          <t>NG</t>
        </is>
      </c>
      <c r="D34166" s="36" t="inlineStr">
        <is>
          <t>Natural Gas</t>
        </is>
      </c>
      <c r="E34166" s="75" t="n">
        <v>6712</v>
      </c>
      <c r="F34166" s="76" t="n">
        <v>1.028</v>
      </c>
      <c r="G34166" s="75" t="n">
        <v>309.6</v>
      </c>
    </row>
    <row r="34167">
      <c r="A34167" s="35" t="n">
        <v>2018</v>
      </c>
      <c r="B34167" s="35" t="n">
        <v>7210</v>
      </c>
      <c r="C34167" s="36" t="inlineStr">
        <is>
          <t>NG</t>
        </is>
      </c>
      <c r="D34167" s="36" t="inlineStr">
        <is>
          <t>Natural Gas</t>
        </is>
      </c>
      <c r="E34167" s="75" t="n">
        <v>14586</v>
      </c>
      <c r="F34167" s="76" t="n">
        <v>1.028</v>
      </c>
      <c r="G34167" s="75" t="n">
        <v>320.2</v>
      </c>
    </row>
    <row r="34168">
      <c r="A34168" s="35" t="n">
        <v>2018</v>
      </c>
      <c r="B34168" s="35" t="n">
        <v>7210</v>
      </c>
      <c r="C34168" s="36" t="inlineStr">
        <is>
          <t>NG</t>
        </is>
      </c>
      <c r="D34168" s="36" t="inlineStr">
        <is>
          <t>Natural Gas</t>
        </is>
      </c>
      <c r="E34168" s="75" t="n">
        <v>43714</v>
      </c>
      <c r="F34168" s="76" t="n">
        <v>1.028</v>
      </c>
      <c r="G34168" s="75" t="n">
        <v>301.9</v>
      </c>
    </row>
    <row r="34169">
      <c r="A34169" s="35" t="n">
        <v>2018</v>
      </c>
      <c r="B34169" s="35" t="n">
        <v>7210</v>
      </c>
      <c r="C34169" s="36" t="inlineStr">
        <is>
          <t>NG</t>
        </is>
      </c>
      <c r="D34169" s="36" t="inlineStr">
        <is>
          <t>Natural Gas</t>
        </is>
      </c>
      <c r="E34169" s="75" t="n">
        <v>79777</v>
      </c>
      <c r="F34169" s="76" t="n">
        <v>1.028</v>
      </c>
      <c r="G34169" s="75" t="n">
        <v>297.8</v>
      </c>
    </row>
    <row r="34170">
      <c r="A34170" s="35" t="n">
        <v>2018</v>
      </c>
      <c r="B34170" s="35" t="n">
        <v>7210</v>
      </c>
      <c r="C34170" s="36" t="inlineStr">
        <is>
          <t>BIT</t>
        </is>
      </c>
      <c r="D34170" s="36" t="inlineStr">
        <is>
          <t>Coal</t>
        </is>
      </c>
      <c r="E34170" s="75" t="n">
        <v>11343</v>
      </c>
      <c r="F34170" s="76" t="n">
        <v>24.02</v>
      </c>
      <c r="G34170" s="75" t="n">
        <v>334.5</v>
      </c>
    </row>
    <row r="34171">
      <c r="A34171" s="35" t="n">
        <v>2018</v>
      </c>
      <c r="B34171" s="35" t="n">
        <v>7210</v>
      </c>
      <c r="C34171" s="36" t="inlineStr">
        <is>
          <t>BIT</t>
        </is>
      </c>
      <c r="D34171" s="36" t="inlineStr">
        <is>
          <t>Coal</t>
        </is>
      </c>
      <c r="E34171" s="75" t="n">
        <v>12314</v>
      </c>
      <c r="F34171" s="76" t="n">
        <v>25.27</v>
      </c>
      <c r="G34171" s="75" t="n">
        <v>402.6</v>
      </c>
    </row>
    <row r="34172">
      <c r="A34172" s="35" t="n">
        <v>2018</v>
      </c>
      <c r="B34172" s="35" t="n">
        <v>7210</v>
      </c>
      <c r="C34172" s="36" t="inlineStr">
        <is>
          <t>BIT</t>
        </is>
      </c>
      <c r="D34172" s="36" t="inlineStr">
        <is>
          <t>Coal</t>
        </is>
      </c>
      <c r="E34172" s="75" t="n">
        <v>11250</v>
      </c>
      <c r="F34172" s="76" t="n">
        <v>26.32</v>
      </c>
      <c r="G34172" s="75" t="n">
        <v>412.3</v>
      </c>
    </row>
    <row r="34173">
      <c r="A34173" s="35" t="n">
        <v>2018</v>
      </c>
      <c r="B34173" s="35" t="n">
        <v>7210</v>
      </c>
      <c r="C34173" s="36" t="inlineStr">
        <is>
          <t>BIT</t>
        </is>
      </c>
      <c r="D34173" s="36" t="inlineStr">
        <is>
          <t>Coal</t>
        </is>
      </c>
      <c r="E34173" s="75" t="n">
        <v>11140</v>
      </c>
      <c r="F34173" s="76" t="n">
        <v>24.42</v>
      </c>
      <c r="G34173" s="75" t="n">
        <v>370.8</v>
      </c>
    </row>
    <row r="34174">
      <c r="A34174" s="35" t="n">
        <v>2018</v>
      </c>
      <c r="B34174" s="35" t="n">
        <v>7210</v>
      </c>
      <c r="C34174" s="36" t="inlineStr">
        <is>
          <t>BIT</t>
        </is>
      </c>
      <c r="D34174" s="36" t="inlineStr">
        <is>
          <t>Coal</t>
        </is>
      </c>
      <c r="E34174" s="75" t="n">
        <v>11105</v>
      </c>
      <c r="F34174" s="76" t="n">
        <v>25.33</v>
      </c>
      <c r="G34174" s="75" t="n">
        <v>330.2</v>
      </c>
    </row>
    <row r="34175">
      <c r="A34175" s="35" t="n">
        <v>2018</v>
      </c>
      <c r="B34175" s="35" t="n">
        <v>7212</v>
      </c>
      <c r="C34175" s="36" t="inlineStr">
        <is>
          <t>DFO</t>
        </is>
      </c>
      <c r="D34175" s="36" t="inlineStr">
        <is>
          <t>Petroleum</t>
        </is>
      </c>
      <c r="E34175" s="75" t="n">
        <v>12</v>
      </c>
      <c r="F34175" s="76" t="n">
        <v>5.88</v>
      </c>
      <c r="G34175" s="75" t="n">
        <v>1519.1</v>
      </c>
    </row>
    <row r="34176">
      <c r="A34176" s="35" t="n">
        <v>2018</v>
      </c>
      <c r="B34176" s="35" t="n">
        <v>7212</v>
      </c>
      <c r="C34176" s="36" t="inlineStr">
        <is>
          <t>DFO</t>
        </is>
      </c>
      <c r="D34176" s="36" t="inlineStr">
        <is>
          <t>Petroleum</t>
        </is>
      </c>
      <c r="E34176" s="75" t="n">
        <v>1514</v>
      </c>
      <c r="F34176" s="76" t="n">
        <v>5.88</v>
      </c>
      <c r="G34176" s="75" t="n">
        <v>1444</v>
      </c>
    </row>
    <row r="34177">
      <c r="A34177" s="35" t="n">
        <v>2018</v>
      </c>
      <c r="B34177" s="35" t="n">
        <v>7212</v>
      </c>
      <c r="C34177" s="36" t="inlineStr">
        <is>
          <t>DFO</t>
        </is>
      </c>
      <c r="D34177" s="36" t="inlineStr">
        <is>
          <t>Petroleum</t>
        </is>
      </c>
      <c r="E34177" s="75" t="n">
        <v>201</v>
      </c>
      <c r="F34177" s="76" t="n">
        <v>5.88</v>
      </c>
      <c r="G34177" s="75" t="n">
        <v>1451.8</v>
      </c>
    </row>
    <row r="34178">
      <c r="A34178" s="35" t="n">
        <v>2018</v>
      </c>
      <c r="B34178" s="35" t="n">
        <v>7212</v>
      </c>
      <c r="C34178" s="36" t="inlineStr">
        <is>
          <t>DFO</t>
        </is>
      </c>
      <c r="D34178" s="36" t="inlineStr">
        <is>
          <t>Petroleum</t>
        </is>
      </c>
      <c r="E34178" s="75" t="n">
        <v>126</v>
      </c>
      <c r="F34178" s="76" t="n">
        <v>5.88</v>
      </c>
      <c r="G34178" s="75" t="n">
        <v>2097.4</v>
      </c>
    </row>
    <row r="34179">
      <c r="A34179" s="35" t="n">
        <v>2018</v>
      </c>
      <c r="B34179" s="35" t="n">
        <v>7212</v>
      </c>
      <c r="C34179" s="36" t="inlineStr">
        <is>
          <t>DFO</t>
        </is>
      </c>
      <c r="D34179" s="36" t="inlineStr">
        <is>
          <t>Petroleum</t>
        </is>
      </c>
      <c r="E34179" s="75" t="n">
        <v>40</v>
      </c>
      <c r="F34179" s="76" t="n">
        <v>5.88</v>
      </c>
      <c r="G34179" s="75" t="n">
        <v>1313.2</v>
      </c>
    </row>
    <row r="34180">
      <c r="A34180" s="35" t="n">
        <v>2018</v>
      </c>
      <c r="B34180" s="35" t="n">
        <v>7212</v>
      </c>
      <c r="C34180" s="36" t="inlineStr">
        <is>
          <t>DFO</t>
        </is>
      </c>
      <c r="D34180" s="36" t="inlineStr">
        <is>
          <t>Petroleum</t>
        </is>
      </c>
      <c r="E34180" s="75" t="n">
        <v>3066</v>
      </c>
      <c r="F34180" s="76" t="n">
        <v>5.88</v>
      </c>
      <c r="G34180" s="75" t="n">
        <v>1363.5</v>
      </c>
    </row>
    <row r="34181">
      <c r="A34181" s="35" t="n">
        <v>2018</v>
      </c>
      <c r="B34181" s="35" t="n">
        <v>7212</v>
      </c>
      <c r="C34181" s="36" t="inlineStr">
        <is>
          <t>DFO</t>
        </is>
      </c>
      <c r="D34181" s="36" t="inlineStr">
        <is>
          <t>Petroleum</t>
        </is>
      </c>
      <c r="E34181" s="75" t="n">
        <v>33</v>
      </c>
      <c r="F34181" s="76" t="n">
        <v>5.88</v>
      </c>
      <c r="G34181" s="75" t="n">
        <v>1512.5</v>
      </c>
    </row>
    <row r="34182">
      <c r="A34182" s="35" t="n">
        <v>2018</v>
      </c>
      <c r="B34182" s="35" t="n">
        <v>7212</v>
      </c>
      <c r="C34182" s="36" t="inlineStr">
        <is>
          <t>NG</t>
        </is>
      </c>
      <c r="D34182" s="36" t="inlineStr">
        <is>
          <t>Natural Gas</t>
        </is>
      </c>
      <c r="E34182" s="75" t="n">
        <v>5377</v>
      </c>
      <c r="F34182" s="76" t="n">
        <v>1.038</v>
      </c>
      <c r="G34182" s="75" t="n">
        <v>417.9</v>
      </c>
    </row>
    <row r="34183">
      <c r="A34183" s="35" t="n">
        <v>2018</v>
      </c>
      <c r="B34183" s="35" t="n">
        <v>7212</v>
      </c>
      <c r="C34183" s="36" t="inlineStr">
        <is>
          <t>NG</t>
        </is>
      </c>
      <c r="D34183" s="36" t="inlineStr">
        <is>
          <t>Natural Gas</t>
        </is>
      </c>
      <c r="E34183" s="75" t="n">
        <v>35554</v>
      </c>
      <c r="F34183" s="76" t="n">
        <v>1.035</v>
      </c>
      <c r="G34183" s="75" t="n">
        <v>269.9</v>
      </c>
    </row>
    <row r="34184">
      <c r="A34184" s="35" t="n">
        <v>2018</v>
      </c>
      <c r="B34184" s="35" t="n">
        <v>7212</v>
      </c>
      <c r="C34184" s="36" t="inlineStr">
        <is>
          <t>NG</t>
        </is>
      </c>
      <c r="D34184" s="36" t="inlineStr">
        <is>
          <t>Natural Gas</t>
        </is>
      </c>
      <c r="E34184" s="75" t="n">
        <v>1410</v>
      </c>
      <c r="F34184" s="76" t="n">
        <v>1.037</v>
      </c>
      <c r="G34184" s="75" t="n">
        <v>881.3</v>
      </c>
    </row>
    <row r="34185">
      <c r="A34185" s="35" t="n">
        <v>2018</v>
      </c>
      <c r="B34185" s="35" t="n">
        <v>7212</v>
      </c>
      <c r="C34185" s="36" t="inlineStr">
        <is>
          <t>NG</t>
        </is>
      </c>
      <c r="D34185" s="36" t="inlineStr">
        <is>
          <t>Natural Gas</t>
        </is>
      </c>
      <c r="E34185" s="75" t="n">
        <v>1000</v>
      </c>
      <c r="F34185" s="76" t="n">
        <v>1.039</v>
      </c>
      <c r="G34185" s="75" t="n">
        <v>991.5</v>
      </c>
    </row>
    <row r="34186">
      <c r="A34186" s="35" t="n">
        <v>2018</v>
      </c>
      <c r="B34186" s="35" t="n">
        <v>7212</v>
      </c>
      <c r="C34186" s="36" t="inlineStr">
        <is>
          <t>NG</t>
        </is>
      </c>
      <c r="D34186" s="36" t="inlineStr">
        <is>
          <t>Natural Gas</t>
        </is>
      </c>
      <c r="E34186" s="75" t="n">
        <v>393</v>
      </c>
      <c r="F34186" s="76" t="n">
        <v>1.038</v>
      </c>
      <c r="G34186" s="75" t="n">
        <v>2087.2</v>
      </c>
    </row>
    <row r="34187">
      <c r="A34187" s="35" t="n">
        <v>2018</v>
      </c>
      <c r="B34187" s="35" t="n">
        <v>7212</v>
      </c>
      <c r="C34187" s="36" t="inlineStr">
        <is>
          <t>NG</t>
        </is>
      </c>
      <c r="D34187" s="36" t="inlineStr">
        <is>
          <t>Natural Gas</t>
        </is>
      </c>
      <c r="E34187" s="75" t="n">
        <v>370</v>
      </c>
      <c r="F34187" s="76" t="n">
        <v>1.041</v>
      </c>
      <c r="G34187" s="75" t="n">
        <v>1059.2</v>
      </c>
    </row>
    <row r="34188">
      <c r="A34188" s="35" t="n">
        <v>2018</v>
      </c>
      <c r="B34188" s="35" t="n">
        <v>7212</v>
      </c>
      <c r="C34188" s="36" t="inlineStr">
        <is>
          <t>NG</t>
        </is>
      </c>
      <c r="D34188" s="36" t="inlineStr">
        <is>
          <t>Natural Gas</t>
        </is>
      </c>
      <c r="E34188" s="75" t="n">
        <v>298</v>
      </c>
      <c r="F34188" s="76" t="n">
        <v>1.038</v>
      </c>
      <c r="G34188" s="75" t="n">
        <v>2965.8</v>
      </c>
    </row>
    <row r="34189">
      <c r="A34189" s="35" t="n">
        <v>2018</v>
      </c>
      <c r="B34189" s="35" t="n">
        <v>7212</v>
      </c>
      <c r="C34189" s="36" t="inlineStr">
        <is>
          <t>NG</t>
        </is>
      </c>
      <c r="D34189" s="36" t="inlineStr">
        <is>
          <t>Natural Gas</t>
        </is>
      </c>
      <c r="E34189" s="75" t="n">
        <v>254</v>
      </c>
      <c r="F34189" s="76" t="n">
        <v>1.04</v>
      </c>
      <c r="G34189" s="75" t="n">
        <v>3323</v>
      </c>
    </row>
    <row r="34190">
      <c r="A34190" s="35" t="n">
        <v>2018</v>
      </c>
      <c r="B34190" s="35" t="n">
        <v>7212</v>
      </c>
      <c r="C34190" s="36" t="inlineStr">
        <is>
          <t>NG</t>
        </is>
      </c>
      <c r="D34190" s="36" t="inlineStr">
        <is>
          <t>Natural Gas</t>
        </is>
      </c>
      <c r="E34190" s="75" t="n">
        <v>57</v>
      </c>
      <c r="F34190" s="76" t="n">
        <v>1.041</v>
      </c>
      <c r="G34190" s="75" t="n">
        <v>5601.9</v>
      </c>
    </row>
    <row r="34191">
      <c r="A34191" s="35" t="n">
        <v>2018</v>
      </c>
      <c r="B34191" s="35" t="n">
        <v>7212</v>
      </c>
      <c r="C34191" s="36" t="inlineStr">
        <is>
          <t>NG</t>
        </is>
      </c>
      <c r="D34191" s="36" t="inlineStr">
        <is>
          <t>Natural Gas</t>
        </is>
      </c>
      <c r="E34191" s="75" t="n">
        <v>32</v>
      </c>
      <c r="F34191" s="76" t="n">
        <v>1.007</v>
      </c>
      <c r="G34191" s="75" t="n">
        <v>7096.3</v>
      </c>
    </row>
    <row r="34192">
      <c r="A34192" s="35" t="n">
        <v>2018</v>
      </c>
      <c r="B34192" s="35" t="n">
        <v>7213</v>
      </c>
      <c r="C34192" s="36" t="inlineStr">
        <is>
          <t>BIT</t>
        </is>
      </c>
      <c r="D34192" s="36" t="inlineStr">
        <is>
          <t>Coal</t>
        </is>
      </c>
      <c r="E34192" s="75" t="n">
        <v>11947</v>
      </c>
      <c r="F34192" s="76" t="n">
        <v>24.47</v>
      </c>
      <c r="G34192" s="75" t="n">
        <v>254</v>
      </c>
    </row>
    <row r="34193">
      <c r="A34193" s="35" t="n">
        <v>2018</v>
      </c>
      <c r="B34193" s="35" t="n">
        <v>7213</v>
      </c>
      <c r="C34193" s="36" t="inlineStr">
        <is>
          <t>BIT</t>
        </is>
      </c>
      <c r="D34193" s="36" t="inlineStr">
        <is>
          <t>Coal</t>
        </is>
      </c>
      <c r="E34193" s="75" t="n">
        <v>11004</v>
      </c>
      <c r="F34193" s="76" t="n">
        <v>24.152</v>
      </c>
      <c r="G34193" s="75" t="n">
        <v>263.5</v>
      </c>
    </row>
    <row r="34194">
      <c r="A34194" s="35" t="n">
        <v>2018</v>
      </c>
      <c r="B34194" s="35" t="n">
        <v>7213</v>
      </c>
      <c r="C34194" s="36" t="inlineStr">
        <is>
          <t>BIT</t>
        </is>
      </c>
      <c r="D34194" s="36" t="inlineStr">
        <is>
          <t>Coal</t>
        </is>
      </c>
      <c r="E34194" s="75" t="n">
        <v>12092</v>
      </c>
      <c r="F34194" s="76" t="n">
        <v>24.276</v>
      </c>
      <c r="G34194" s="75" t="n">
        <v>259.2</v>
      </c>
    </row>
    <row r="34195">
      <c r="A34195" s="35" t="n">
        <v>2018</v>
      </c>
      <c r="B34195" s="35" t="n">
        <v>7213</v>
      </c>
      <c r="C34195" s="36" t="inlineStr">
        <is>
          <t>BIT</t>
        </is>
      </c>
      <c r="D34195" s="36" t="inlineStr">
        <is>
          <t>Coal</t>
        </is>
      </c>
      <c r="E34195" s="75" t="n">
        <v>23365</v>
      </c>
      <c r="F34195" s="76" t="n">
        <v>24.253</v>
      </c>
      <c r="G34195" s="75" t="n">
        <v>253.9</v>
      </c>
    </row>
    <row r="34196">
      <c r="A34196" s="35" t="n">
        <v>2018</v>
      </c>
      <c r="B34196" s="35" t="n">
        <v>7213</v>
      </c>
      <c r="C34196" s="36" t="inlineStr">
        <is>
          <t>BIT</t>
        </is>
      </c>
      <c r="D34196" s="36" t="inlineStr">
        <is>
          <t>Coal</t>
        </is>
      </c>
      <c r="E34196" s="75" t="n">
        <v>12324</v>
      </c>
      <c r="F34196" s="76" t="n">
        <v>23.69</v>
      </c>
      <c r="G34196" s="75" t="n">
        <v>252.9</v>
      </c>
    </row>
    <row r="34197">
      <c r="A34197" s="35" t="n">
        <v>2018</v>
      </c>
      <c r="B34197" s="35" t="n">
        <v>7213</v>
      </c>
      <c r="C34197" s="36" t="inlineStr">
        <is>
          <t>BIT</t>
        </is>
      </c>
      <c r="D34197" s="36" t="inlineStr">
        <is>
          <t>Coal</t>
        </is>
      </c>
      <c r="E34197" s="75" t="n">
        <v>11043</v>
      </c>
      <c r="F34197" s="76" t="n">
        <v>25.274</v>
      </c>
      <c r="G34197" s="75" t="n">
        <v>298.6</v>
      </c>
    </row>
    <row r="34198">
      <c r="A34198" s="35" t="n">
        <v>2018</v>
      </c>
      <c r="B34198" s="35" t="n">
        <v>7213</v>
      </c>
      <c r="C34198" s="36" t="inlineStr">
        <is>
          <t>BIT</t>
        </is>
      </c>
      <c r="D34198" s="36" t="inlineStr">
        <is>
          <t>Coal</t>
        </is>
      </c>
      <c r="E34198" s="75" t="n">
        <v>11185</v>
      </c>
      <c r="F34198" s="76" t="n">
        <v>23.828</v>
      </c>
      <c r="G34198" s="75" t="n">
        <v>260.2</v>
      </c>
    </row>
    <row r="34199">
      <c r="A34199" s="35" t="n">
        <v>2018</v>
      </c>
      <c r="B34199" s="35" t="n">
        <v>7213</v>
      </c>
      <c r="C34199" s="36" t="inlineStr">
        <is>
          <t>DFO</t>
        </is>
      </c>
      <c r="D34199" s="36" t="inlineStr">
        <is>
          <t>Petroleum</t>
        </is>
      </c>
      <c r="E34199" s="75" t="n">
        <v>1079</v>
      </c>
      <c r="F34199" s="76" t="n">
        <v>5.88</v>
      </c>
      <c r="G34199" s="75" t="n">
        <v>1559.5</v>
      </c>
    </row>
    <row r="34200">
      <c r="A34200" s="35" t="n">
        <v>2018</v>
      </c>
      <c r="B34200" s="35" t="n">
        <v>7237</v>
      </c>
      <c r="C34200" s="36" t="inlineStr">
        <is>
          <t>NG</t>
        </is>
      </c>
      <c r="D34200" s="36" t="inlineStr">
        <is>
          <t>Natural Gas</t>
        </is>
      </c>
      <c r="E34200" s="75" t="n">
        <v>4012</v>
      </c>
      <c r="F34200" s="76" t="n">
        <v>1.081</v>
      </c>
      <c r="G34200" s="75" t="n">
        <v>479.9</v>
      </c>
    </row>
    <row r="34201">
      <c r="A34201" s="35" t="n">
        <v>2018</v>
      </c>
      <c r="B34201" s="35" t="n">
        <v>7237</v>
      </c>
      <c r="C34201" s="36" t="inlineStr">
        <is>
          <t>NG</t>
        </is>
      </c>
      <c r="D34201" s="36" t="inlineStr">
        <is>
          <t>Natural Gas</t>
        </is>
      </c>
      <c r="E34201" s="75" t="n">
        <v>3889</v>
      </c>
      <c r="F34201" s="76" t="n">
        <v>1.071</v>
      </c>
      <c r="G34201" s="75" t="n">
        <v>601.5</v>
      </c>
    </row>
    <row r="34202">
      <c r="A34202" s="35" t="n">
        <v>2018</v>
      </c>
      <c r="B34202" s="35" t="n">
        <v>7237</v>
      </c>
      <c r="C34202" s="36" t="inlineStr">
        <is>
          <t>NG</t>
        </is>
      </c>
      <c r="D34202" s="36" t="inlineStr">
        <is>
          <t>Natural Gas</t>
        </is>
      </c>
      <c r="E34202" s="75" t="n">
        <v>7651</v>
      </c>
      <c r="F34202" s="76" t="n">
        <v>1.066</v>
      </c>
      <c r="G34202" s="75" t="n">
        <v>464.5</v>
      </c>
    </row>
    <row r="34203">
      <c r="A34203" s="35" t="n">
        <v>2018</v>
      </c>
      <c r="B34203" s="35" t="n">
        <v>7237</v>
      </c>
      <c r="C34203" s="36" t="inlineStr">
        <is>
          <t>NG</t>
        </is>
      </c>
      <c r="D34203" s="36" t="inlineStr">
        <is>
          <t>Natural Gas</t>
        </is>
      </c>
      <c r="E34203" s="75" t="n">
        <v>10830</v>
      </c>
      <c r="F34203" s="76" t="n">
        <v>1.074</v>
      </c>
      <c r="G34203" s="75" t="n">
        <v>471.7</v>
      </c>
    </row>
    <row r="34204">
      <c r="A34204" s="35" t="n">
        <v>2018</v>
      </c>
      <c r="B34204" s="35" t="n">
        <v>7237</v>
      </c>
      <c r="C34204" s="36" t="inlineStr">
        <is>
          <t>NG</t>
        </is>
      </c>
      <c r="D34204" s="36" t="inlineStr">
        <is>
          <t>Natural Gas</t>
        </is>
      </c>
      <c r="E34204" s="75" t="n">
        <v>18975</v>
      </c>
      <c r="F34204" s="76" t="n">
        <v>1.077</v>
      </c>
      <c r="G34204" s="75" t="n">
        <v>445.7</v>
      </c>
    </row>
    <row r="34205">
      <c r="A34205" s="35" t="n">
        <v>2018</v>
      </c>
      <c r="B34205" s="35" t="n">
        <v>7237</v>
      </c>
      <c r="C34205" s="36" t="inlineStr">
        <is>
          <t>NG</t>
        </is>
      </c>
      <c r="D34205" s="36" t="inlineStr">
        <is>
          <t>Natural Gas</t>
        </is>
      </c>
      <c r="E34205" s="75" t="n">
        <v>21101</v>
      </c>
      <c r="F34205" s="76" t="n">
        <v>1.069</v>
      </c>
      <c r="G34205" s="75" t="n">
        <v>415.4</v>
      </c>
    </row>
    <row r="34206">
      <c r="A34206" s="35" t="n">
        <v>2018</v>
      </c>
      <c r="B34206" s="35" t="n">
        <v>7237</v>
      </c>
      <c r="C34206" s="36" t="inlineStr">
        <is>
          <t>NG</t>
        </is>
      </c>
      <c r="D34206" s="36" t="inlineStr">
        <is>
          <t>Natural Gas</t>
        </is>
      </c>
      <c r="E34206" s="75" t="n">
        <v>6451</v>
      </c>
      <c r="F34206" s="76" t="n">
        <v>1.063</v>
      </c>
      <c r="G34206" s="75" t="n">
        <v>484.3</v>
      </c>
    </row>
    <row r="34207">
      <c r="A34207" s="35" t="n">
        <v>2018</v>
      </c>
      <c r="B34207" s="35" t="n">
        <v>7237</v>
      </c>
      <c r="C34207" s="36" t="inlineStr">
        <is>
          <t>NG</t>
        </is>
      </c>
      <c r="D34207" s="36" t="inlineStr">
        <is>
          <t>Natural Gas</t>
        </is>
      </c>
      <c r="E34207" s="75" t="n">
        <v>21</v>
      </c>
      <c r="F34207" s="76" t="n">
        <v>1.051</v>
      </c>
      <c r="G34207" s="75" t="n">
        <v>523.8</v>
      </c>
    </row>
    <row r="34208">
      <c r="A34208" s="35" t="n">
        <v>2018</v>
      </c>
      <c r="B34208" s="35" t="n">
        <v>7237</v>
      </c>
      <c r="C34208" s="36" t="inlineStr">
        <is>
          <t>NG</t>
        </is>
      </c>
      <c r="D34208" s="36" t="inlineStr">
        <is>
          <t>Natural Gas</t>
        </is>
      </c>
      <c r="E34208" s="75" t="n">
        <v>60</v>
      </c>
      <c r="F34208" s="76" t="n">
        <v>1.059</v>
      </c>
      <c r="G34208" s="75" t="n">
        <v>806.8</v>
      </c>
    </row>
    <row r="34209">
      <c r="A34209" s="35" t="n">
        <v>2018</v>
      </c>
      <c r="B34209" s="35" t="n">
        <v>7237</v>
      </c>
      <c r="C34209" s="36" t="inlineStr">
        <is>
          <t>NG</t>
        </is>
      </c>
      <c r="D34209" s="36" t="inlineStr">
        <is>
          <t>Natural Gas</t>
        </is>
      </c>
      <c r="E34209" s="75" t="n">
        <v>628</v>
      </c>
      <c r="F34209" s="76" t="n">
        <v>1.048</v>
      </c>
      <c r="G34209" s="75" t="n">
        <v>665.5</v>
      </c>
    </row>
    <row r="34210">
      <c r="A34210" s="35" t="n">
        <v>2018</v>
      </c>
      <c r="B34210" s="35" t="n">
        <v>7237</v>
      </c>
      <c r="C34210" s="36" t="inlineStr">
        <is>
          <t>NG</t>
        </is>
      </c>
      <c r="D34210" s="36" t="inlineStr">
        <is>
          <t>Natural Gas</t>
        </is>
      </c>
      <c r="E34210" s="75" t="n">
        <v>276</v>
      </c>
      <c r="F34210" s="76" t="n">
        <v>1.062</v>
      </c>
      <c r="G34210" s="75" t="n">
        <v>469.7</v>
      </c>
    </row>
    <row r="34211">
      <c r="A34211" s="35" t="n">
        <v>2018</v>
      </c>
      <c r="B34211" s="35" t="n">
        <v>7237</v>
      </c>
      <c r="C34211" s="36" t="inlineStr">
        <is>
          <t>NG</t>
        </is>
      </c>
      <c r="D34211" s="36" t="inlineStr">
        <is>
          <t>Natural Gas</t>
        </is>
      </c>
      <c r="E34211" s="75" t="n">
        <v>69</v>
      </c>
      <c r="F34211" s="76" t="n">
        <v>1.055</v>
      </c>
      <c r="G34211" s="75" t="n">
        <v>572.2</v>
      </c>
    </row>
    <row r="34212">
      <c r="A34212" s="35" t="n">
        <v>2018</v>
      </c>
      <c r="B34212" s="35" t="n">
        <v>7238</v>
      </c>
      <c r="C34212" s="36" t="inlineStr">
        <is>
          <t>NG</t>
        </is>
      </c>
      <c r="D34212" s="36" t="inlineStr">
        <is>
          <t>Natural Gas</t>
        </is>
      </c>
      <c r="E34212" s="75" t="n">
        <v>1022895</v>
      </c>
      <c r="F34212" s="76" t="n">
        <v>1.023</v>
      </c>
      <c r="G34212" s="75" t="n">
        <v>410</v>
      </c>
    </row>
    <row r="34213">
      <c r="A34213" s="35" t="n">
        <v>2018</v>
      </c>
      <c r="B34213" s="35" t="n">
        <v>7242</v>
      </c>
      <c r="C34213" s="36" t="inlineStr">
        <is>
          <t>NG</t>
        </is>
      </c>
      <c r="D34213" s="36" t="inlineStr">
        <is>
          <t>Natural Gas</t>
        </is>
      </c>
      <c r="E34213" s="75" t="n">
        <v>3809097</v>
      </c>
      <c r="F34213" s="76" t="n">
        <v>1.023</v>
      </c>
      <c r="G34213" s="75" t="n">
        <v>561</v>
      </c>
    </row>
    <row r="34214">
      <c r="A34214" s="35" t="n">
        <v>2018</v>
      </c>
      <c r="B34214" s="35" t="n">
        <v>7270</v>
      </c>
      <c r="C34214" s="36" t="inlineStr">
        <is>
          <t>NG</t>
        </is>
      </c>
      <c r="D34214" s="36" t="inlineStr">
        <is>
          <t>Natural Gas</t>
        </is>
      </c>
      <c r="E34214" s="75" t="n">
        <v>105522</v>
      </c>
      <c r="F34214" s="76" t="n">
        <v>1.034</v>
      </c>
      <c r="G34214" s="75" t="n">
        <v>405.2</v>
      </c>
    </row>
    <row r="34215">
      <c r="A34215" s="35" t="n">
        <v>2018</v>
      </c>
      <c r="B34215" s="35" t="n">
        <v>7277</v>
      </c>
      <c r="C34215" s="36" t="inlineStr">
        <is>
          <t>NG</t>
        </is>
      </c>
      <c r="D34215" s="36" t="inlineStr">
        <is>
          <t>Natural Gas</t>
        </is>
      </c>
      <c r="E34215" s="75" t="n">
        <v>23206</v>
      </c>
      <c r="F34215" s="76" t="n">
        <v>1.019</v>
      </c>
      <c r="G34215" s="75" t="n">
        <v>406.9</v>
      </c>
    </row>
    <row r="34216">
      <c r="A34216" s="35" t="n">
        <v>2018</v>
      </c>
      <c r="B34216" s="35" t="n">
        <v>7296</v>
      </c>
      <c r="C34216" s="36" t="inlineStr">
        <is>
          <t>NG</t>
        </is>
      </c>
      <c r="D34216" s="36" t="inlineStr">
        <is>
          <t>Natural Gas</t>
        </is>
      </c>
      <c r="E34216" s="75" t="n">
        <v>967192</v>
      </c>
      <c r="F34216" s="76" t="n">
        <v>1.037</v>
      </c>
      <c r="G34216" s="75" t="n">
        <v>436.2</v>
      </c>
    </row>
    <row r="34217">
      <c r="A34217" s="35" t="n">
        <v>2018</v>
      </c>
      <c r="B34217" s="35" t="n">
        <v>7296</v>
      </c>
      <c r="C34217" s="36" t="inlineStr">
        <is>
          <t>NG</t>
        </is>
      </c>
      <c r="D34217" s="36" t="inlineStr">
        <is>
          <t>Natural Gas</t>
        </is>
      </c>
      <c r="E34217" s="75" t="n">
        <v>639642</v>
      </c>
      <c r="F34217" s="76" t="n">
        <v>1.038</v>
      </c>
      <c r="G34217" s="75" t="n">
        <v>386.6</v>
      </c>
    </row>
    <row r="34218">
      <c r="A34218" s="35" t="n">
        <v>2018</v>
      </c>
      <c r="B34218" s="35" t="n">
        <v>7302</v>
      </c>
      <c r="C34218" s="36" t="inlineStr">
        <is>
          <t>NG</t>
        </is>
      </c>
      <c r="D34218" s="36" t="inlineStr">
        <is>
          <t>Natural Gas</t>
        </is>
      </c>
      <c r="E34218" s="75" t="n">
        <v>1588285</v>
      </c>
      <c r="F34218" s="76" t="n">
        <v>1.019</v>
      </c>
      <c r="G34218" s="75" t="n">
        <v>660</v>
      </c>
    </row>
    <row r="34219">
      <c r="A34219" s="35" t="n">
        <v>2018</v>
      </c>
      <c r="B34219" s="35" t="n">
        <v>7302</v>
      </c>
      <c r="C34219" s="36" t="inlineStr">
        <is>
          <t>NG</t>
        </is>
      </c>
      <c r="D34219" s="36" t="inlineStr">
        <is>
          <t>Natural Gas</t>
        </is>
      </c>
      <c r="E34219" s="75" t="n">
        <v>541929</v>
      </c>
      <c r="F34219" s="76" t="n">
        <v>1.019</v>
      </c>
      <c r="G34219" s="75" t="n">
        <v>660</v>
      </c>
    </row>
    <row r="34220">
      <c r="A34220" s="35" t="n">
        <v>2018</v>
      </c>
      <c r="B34220" s="35" t="n">
        <v>7302</v>
      </c>
      <c r="C34220" s="36" t="inlineStr">
        <is>
          <t>NG</t>
        </is>
      </c>
      <c r="D34220" s="36" t="inlineStr">
        <is>
          <t>Natural Gas</t>
        </is>
      </c>
      <c r="E34220" s="75" t="n">
        <v>1765000</v>
      </c>
      <c r="F34220" s="76" t="n">
        <v>1.019</v>
      </c>
      <c r="G34220" s="75" t="n">
        <v>660</v>
      </c>
    </row>
    <row r="34221">
      <c r="A34221" s="35" t="n">
        <v>2018</v>
      </c>
      <c r="B34221" s="35" t="n">
        <v>7302</v>
      </c>
      <c r="C34221" s="36" t="inlineStr">
        <is>
          <t>NG</t>
        </is>
      </c>
      <c r="D34221" s="36" t="inlineStr">
        <is>
          <t>Natural Gas</t>
        </is>
      </c>
      <c r="E34221" s="75" t="n">
        <v>624043</v>
      </c>
      <c r="F34221" s="76" t="n">
        <v>1.019</v>
      </c>
      <c r="G34221" s="75" t="n">
        <v>660</v>
      </c>
    </row>
    <row r="34222">
      <c r="A34222" s="35" t="n">
        <v>2018</v>
      </c>
      <c r="B34222" s="35" t="n">
        <v>7315</v>
      </c>
      <c r="C34222" s="36" t="inlineStr">
        <is>
          <t>NG</t>
        </is>
      </c>
      <c r="D34222" s="36" t="inlineStr">
        <is>
          <t>Natural Gas</t>
        </is>
      </c>
      <c r="E34222" s="75" t="n">
        <v>15477</v>
      </c>
      <c r="F34222" s="76" t="n">
        <v>1.036</v>
      </c>
      <c r="G34222" s="75" t="n">
        <v>3941.8</v>
      </c>
    </row>
    <row r="34223">
      <c r="A34223" s="35" t="n">
        <v>2018</v>
      </c>
      <c r="B34223" s="35" t="n">
        <v>7343</v>
      </c>
      <c r="C34223" s="36" t="inlineStr">
        <is>
          <t>SUB</t>
        </is>
      </c>
      <c r="D34223" s="36" t="inlineStr">
        <is>
          <t>Coal</t>
        </is>
      </c>
      <c r="E34223" s="75" t="n">
        <v>118256</v>
      </c>
      <c r="F34223" s="76" t="n">
        <v>17.972</v>
      </c>
      <c r="G34223" s="75" t="n">
        <v>167.2</v>
      </c>
    </row>
    <row r="34224">
      <c r="A34224" s="35" t="n">
        <v>2018</v>
      </c>
      <c r="B34224" s="35" t="n">
        <v>7343</v>
      </c>
      <c r="C34224" s="36" t="inlineStr">
        <is>
          <t>SUB</t>
        </is>
      </c>
      <c r="D34224" s="36" t="inlineStr">
        <is>
          <t>Coal</t>
        </is>
      </c>
      <c r="E34224" s="75" t="n">
        <v>50796</v>
      </c>
      <c r="F34224" s="76" t="n">
        <v>17.583</v>
      </c>
      <c r="G34224" s="75" t="n">
        <v>173.8</v>
      </c>
    </row>
    <row r="34225">
      <c r="A34225" s="35" t="n">
        <v>2018</v>
      </c>
      <c r="B34225" s="35" t="n">
        <v>7343</v>
      </c>
      <c r="C34225" s="36" t="inlineStr">
        <is>
          <t>DFO</t>
        </is>
      </c>
      <c r="D34225" s="36" t="inlineStr">
        <is>
          <t>Petroleum</t>
        </is>
      </c>
      <c r="E34225" s="75" t="n">
        <v>1264</v>
      </c>
      <c r="F34225" s="76" t="n">
        <v>5.712</v>
      </c>
      <c r="G34225" s="75" t="n">
        <v>1389.1</v>
      </c>
    </row>
    <row r="34226">
      <c r="A34226" s="35" t="n">
        <v>2018</v>
      </c>
      <c r="B34226" s="35" t="n">
        <v>7350</v>
      </c>
      <c r="C34226" s="36" t="inlineStr">
        <is>
          <t>NG</t>
        </is>
      </c>
      <c r="D34226" s="36" t="inlineStr">
        <is>
          <t>Natural Gas</t>
        </is>
      </c>
      <c r="E34226" s="75" t="n">
        <v>1311841</v>
      </c>
      <c r="F34226" s="76" t="n">
        <v>1.046</v>
      </c>
      <c r="G34226" s="75" t="n">
        <v>174.9</v>
      </c>
    </row>
    <row r="34227">
      <c r="A34227" s="35" t="n">
        <v>2018</v>
      </c>
      <c r="B34227" s="35" t="n">
        <v>7380</v>
      </c>
      <c r="C34227" s="36" t="inlineStr">
        <is>
          <t>NG</t>
        </is>
      </c>
      <c r="D34227" s="36" t="inlineStr">
        <is>
          <t>Natural Gas</t>
        </is>
      </c>
      <c r="E34227" s="75" t="n">
        <v>99480</v>
      </c>
      <c r="F34227" s="76" t="n">
        <v>1</v>
      </c>
      <c r="G34227" s="75" t="n">
        <v>500.8</v>
      </c>
    </row>
    <row r="34228">
      <c r="A34228" s="35" t="n">
        <v>2018</v>
      </c>
      <c r="B34228" s="35" t="n">
        <v>7380</v>
      </c>
      <c r="C34228" s="36" t="inlineStr">
        <is>
          <t>NG</t>
        </is>
      </c>
      <c r="D34228" s="36" t="inlineStr">
        <is>
          <t>Natural Gas</t>
        </is>
      </c>
      <c r="E34228" s="75" t="n">
        <v>508711</v>
      </c>
      <c r="F34228" s="76" t="n">
        <v>1</v>
      </c>
      <c r="G34228" s="75" t="n">
        <v>497.5</v>
      </c>
    </row>
    <row r="34229">
      <c r="A34229" s="35" t="n">
        <v>2018</v>
      </c>
      <c r="B34229" s="35" t="n">
        <v>7380</v>
      </c>
      <c r="C34229" s="36" t="inlineStr">
        <is>
          <t>NG</t>
        </is>
      </c>
      <c r="D34229" s="36" t="inlineStr">
        <is>
          <t>Natural Gas</t>
        </is>
      </c>
      <c r="E34229" s="75" t="n">
        <v>257098</v>
      </c>
      <c r="F34229" s="76" t="n">
        <v>1</v>
      </c>
      <c r="G34229" s="75" t="n">
        <v>447.3</v>
      </c>
    </row>
    <row r="34230">
      <c r="A34230" s="35" t="n">
        <v>2018</v>
      </c>
      <c r="B34230" s="35" t="n">
        <v>7380</v>
      </c>
      <c r="C34230" s="36" t="inlineStr">
        <is>
          <t>NG</t>
        </is>
      </c>
      <c r="D34230" s="36" t="inlineStr">
        <is>
          <t>Natural Gas</t>
        </is>
      </c>
      <c r="E34230" s="75" t="n">
        <v>446261</v>
      </c>
      <c r="F34230" s="76" t="n">
        <v>1</v>
      </c>
      <c r="G34230" s="75" t="n">
        <v>447.7</v>
      </c>
    </row>
    <row r="34231">
      <c r="A34231" s="35" t="n">
        <v>2018</v>
      </c>
      <c r="B34231" s="35" t="n">
        <v>7504</v>
      </c>
      <c r="C34231" s="36" t="inlineStr">
        <is>
          <t>SUB</t>
        </is>
      </c>
      <c r="D34231" s="36" t="inlineStr">
        <is>
          <t>Coal</t>
        </is>
      </c>
      <c r="E34231" s="75" t="n">
        <v>45598</v>
      </c>
      <c r="F34231" s="76" t="n">
        <v>16.1</v>
      </c>
      <c r="G34231" s="75" t="n">
        <v>81</v>
      </c>
    </row>
    <row r="34232">
      <c r="A34232" s="35" t="n">
        <v>2018</v>
      </c>
      <c r="B34232" s="35" t="n">
        <v>7504</v>
      </c>
      <c r="C34232" s="36" t="inlineStr">
        <is>
          <t>NG</t>
        </is>
      </c>
      <c r="D34232" s="36" t="inlineStr">
        <is>
          <t>Natural Gas</t>
        </is>
      </c>
      <c r="E34232" s="75" t="n">
        <v>17569</v>
      </c>
      <c r="F34232" s="76" t="n">
        <v>1.06</v>
      </c>
      <c r="G34232" s="75" t="n">
        <v>899.7</v>
      </c>
    </row>
    <row r="34233">
      <c r="A34233" s="35" t="n">
        <v>2018</v>
      </c>
      <c r="B34233" s="35" t="n">
        <v>7512</v>
      </c>
      <c r="C34233" s="36" t="inlineStr">
        <is>
          <t>NG</t>
        </is>
      </c>
      <c r="D34233" s="36" t="inlineStr">
        <is>
          <t>Natural Gas</t>
        </is>
      </c>
      <c r="E34233" s="75" t="n">
        <v>2271952</v>
      </c>
      <c r="F34233" s="76" t="n">
        <v>1.007</v>
      </c>
      <c r="G34233" s="75" t="n">
        <v>227.8</v>
      </c>
    </row>
    <row r="34234">
      <c r="A34234" s="35" t="n">
        <v>2018</v>
      </c>
      <c r="B34234" s="35" t="n">
        <v>7538</v>
      </c>
      <c r="C34234" s="36" t="inlineStr">
        <is>
          <t>DFO</t>
        </is>
      </c>
      <c r="D34234" s="36" t="inlineStr">
        <is>
          <t>Petroleum</t>
        </is>
      </c>
      <c r="E34234" s="75" t="n">
        <v>705</v>
      </c>
      <c r="F34234" s="76" t="n">
        <v>5.78</v>
      </c>
      <c r="G34234" s="75" t="n">
        <v>1567.7</v>
      </c>
    </row>
    <row r="34235">
      <c r="A34235" s="35" t="n">
        <v>2018</v>
      </c>
      <c r="B34235" s="35" t="n">
        <v>7538</v>
      </c>
      <c r="C34235" s="36" t="inlineStr">
        <is>
          <t>DFO</t>
        </is>
      </c>
      <c r="D34235" s="36" t="inlineStr">
        <is>
          <t>Petroleum</t>
        </is>
      </c>
      <c r="E34235" s="75" t="n">
        <v>2381</v>
      </c>
      <c r="F34235" s="76" t="n">
        <v>5.78</v>
      </c>
      <c r="G34235" s="75" t="n">
        <v>1363.7</v>
      </c>
    </row>
    <row r="34236">
      <c r="A34236" s="35" t="n">
        <v>2018</v>
      </c>
      <c r="B34236" s="35" t="n">
        <v>7538</v>
      </c>
      <c r="C34236" s="36" t="inlineStr">
        <is>
          <t>DFO</t>
        </is>
      </c>
      <c r="D34236" s="36" t="inlineStr">
        <is>
          <t>Petroleum</t>
        </is>
      </c>
      <c r="E34236" s="75" t="n">
        <v>4585</v>
      </c>
      <c r="F34236" s="76" t="n">
        <v>5.78</v>
      </c>
      <c r="G34236" s="75" t="n">
        <v>1573.7</v>
      </c>
    </row>
    <row r="34237">
      <c r="A34237" s="35" t="n">
        <v>2018</v>
      </c>
      <c r="B34237" s="35" t="n">
        <v>7538</v>
      </c>
      <c r="C34237" s="36" t="inlineStr">
        <is>
          <t>DFO</t>
        </is>
      </c>
      <c r="D34237" s="36" t="inlineStr">
        <is>
          <t>Petroleum</t>
        </is>
      </c>
      <c r="E34237" s="75" t="n">
        <v>2925</v>
      </c>
      <c r="F34237" s="76" t="n">
        <v>5.78</v>
      </c>
      <c r="G34237" s="75" t="n">
        <v>1681.9</v>
      </c>
    </row>
    <row r="34238">
      <c r="A34238" s="35" t="n">
        <v>2018</v>
      </c>
      <c r="B34238" s="35" t="n">
        <v>7538</v>
      </c>
      <c r="C34238" s="36" t="inlineStr">
        <is>
          <t>NG</t>
        </is>
      </c>
      <c r="D34238" s="36" t="inlineStr">
        <is>
          <t>Natural Gas</t>
        </is>
      </c>
      <c r="E34238" s="75" t="n">
        <v>2797</v>
      </c>
      <c r="F34238" s="76" t="n">
        <v>1.034</v>
      </c>
      <c r="G34238" s="75" t="n">
        <v>680.5</v>
      </c>
    </row>
    <row r="34239">
      <c r="A34239" s="35" t="n">
        <v>2018</v>
      </c>
      <c r="B34239" s="35" t="n">
        <v>7538</v>
      </c>
      <c r="C34239" s="36" t="inlineStr">
        <is>
          <t>NG</t>
        </is>
      </c>
      <c r="D34239" s="36" t="inlineStr">
        <is>
          <t>Natural Gas</t>
        </is>
      </c>
      <c r="E34239" s="75" t="n">
        <v>315791</v>
      </c>
      <c r="F34239" s="76" t="n">
        <v>1.034</v>
      </c>
      <c r="G34239" s="75" t="n">
        <v>419.4</v>
      </c>
    </row>
    <row r="34240">
      <c r="A34240" s="35" t="n">
        <v>2018</v>
      </c>
      <c r="B34240" s="35" t="n">
        <v>7604</v>
      </c>
      <c r="C34240" s="36" t="inlineStr">
        <is>
          <t>NG</t>
        </is>
      </c>
      <c r="D34240" s="36" t="inlineStr">
        <is>
          <t>Natural Gas</t>
        </is>
      </c>
      <c r="E34240" s="75" t="n">
        <v>157243</v>
      </c>
      <c r="F34240" s="76" t="n">
        <v>1.012</v>
      </c>
      <c r="G34240" s="75" t="n">
        <v>655.8</v>
      </c>
    </row>
    <row r="34241">
      <c r="A34241" s="35" t="n">
        <v>2018</v>
      </c>
      <c r="B34241" s="35" t="n">
        <v>7605</v>
      </c>
      <c r="C34241" s="36" t="inlineStr">
        <is>
          <t>NG</t>
        </is>
      </c>
      <c r="D34241" s="36" t="inlineStr">
        <is>
          <t>Natural Gas</t>
        </is>
      </c>
      <c r="E34241" s="75" t="n">
        <v>863462</v>
      </c>
      <c r="F34241" s="76" t="n">
        <v>1.045</v>
      </c>
      <c r="G34241" s="75" t="n">
        <v>347.6</v>
      </c>
    </row>
    <row r="34242">
      <c r="A34242" s="35" t="n">
        <v>2018</v>
      </c>
      <c r="B34242" s="35" t="n">
        <v>7709</v>
      </c>
      <c r="C34242" s="36" t="inlineStr">
        <is>
          <t>DFO</t>
        </is>
      </c>
      <c r="D34242" s="36" t="inlineStr">
        <is>
          <t>Petroleum</t>
        </is>
      </c>
      <c r="E34242" s="75" t="n">
        <v>534</v>
      </c>
      <c r="F34242" s="76" t="n">
        <v>5.8</v>
      </c>
      <c r="G34242" s="75" t="inlineStr">
        <is>
          <t>.</t>
        </is>
      </c>
    </row>
    <row r="34243">
      <c r="A34243" s="35" t="n">
        <v>2018</v>
      </c>
      <c r="B34243" s="35" t="n">
        <v>7709</v>
      </c>
      <c r="C34243" s="36" t="inlineStr">
        <is>
          <t>NG</t>
        </is>
      </c>
      <c r="D34243" s="36" t="inlineStr">
        <is>
          <t>Natural Gas</t>
        </is>
      </c>
      <c r="E34243" s="75" t="n">
        <v>337193</v>
      </c>
      <c r="F34243" s="76" t="n">
        <v>1.02</v>
      </c>
      <c r="G34243" s="75" t="inlineStr">
        <is>
          <t>.</t>
        </is>
      </c>
    </row>
    <row r="34244">
      <c r="A34244" s="35" t="n">
        <v>2018</v>
      </c>
      <c r="B34244" s="35" t="n">
        <v>7710</v>
      </c>
      <c r="C34244" s="36" t="inlineStr">
        <is>
          <t>NG</t>
        </is>
      </c>
      <c r="D34244" s="36" t="inlineStr">
        <is>
          <t>Natural Gas</t>
        </is>
      </c>
      <c r="E34244" s="75" t="n">
        <v>6483394</v>
      </c>
      <c r="F34244" s="76" t="n">
        <v>1.028</v>
      </c>
      <c r="G34244" s="75" t="inlineStr">
        <is>
          <t>.</t>
        </is>
      </c>
    </row>
    <row r="34245">
      <c r="A34245" s="35" t="n">
        <v>2018</v>
      </c>
      <c r="B34245" s="35" t="n">
        <v>7721</v>
      </c>
      <c r="C34245" s="36" t="inlineStr">
        <is>
          <t>NG</t>
        </is>
      </c>
      <c r="D34245" s="36" t="inlineStr">
        <is>
          <t>Natural Gas</t>
        </is>
      </c>
      <c r="E34245" s="75" t="n">
        <v>1264015</v>
      </c>
      <c r="F34245" s="76" t="n">
        <v>1.018</v>
      </c>
      <c r="G34245" s="75" t="n">
        <v>469.8</v>
      </c>
    </row>
    <row r="34246">
      <c r="A34246" s="35" t="n">
        <v>2018</v>
      </c>
      <c r="B34246" s="35" t="n">
        <v>7737</v>
      </c>
      <c r="C34246" s="36" t="inlineStr">
        <is>
          <t>DFO</t>
        </is>
      </c>
      <c r="D34246" s="36" t="inlineStr">
        <is>
          <t>Petroleum</t>
        </is>
      </c>
      <c r="E34246" s="75" t="n">
        <v>8745</v>
      </c>
      <c r="F34246" s="76" t="n">
        <v>5.773</v>
      </c>
      <c r="G34246" s="75" t="n">
        <v>1551</v>
      </c>
    </row>
    <row r="34247">
      <c r="A34247" s="35" t="n">
        <v>2018</v>
      </c>
      <c r="B34247" s="35" t="n">
        <v>7737</v>
      </c>
      <c r="C34247" s="36" t="inlineStr">
        <is>
          <t>BIT</t>
        </is>
      </c>
      <c r="D34247" s="36" t="inlineStr">
        <is>
          <t>Coal</t>
        </is>
      </c>
      <c r="E34247" s="75" t="n">
        <v>12956</v>
      </c>
      <c r="F34247" s="76" t="n">
        <v>25.985</v>
      </c>
      <c r="G34247" s="75" t="n">
        <v>386</v>
      </c>
    </row>
    <row r="34248">
      <c r="A34248" s="35" t="n">
        <v>2018</v>
      </c>
      <c r="B34248" s="35" t="n">
        <v>7754</v>
      </c>
      <c r="C34248" s="36" t="inlineStr">
        <is>
          <t>NG</t>
        </is>
      </c>
      <c r="D34248" s="36" t="inlineStr">
        <is>
          <t>Natural Gas</t>
        </is>
      </c>
      <c r="E34248" s="75" t="n">
        <v>953</v>
      </c>
      <c r="F34248" s="76" t="n">
        <v>1.034</v>
      </c>
      <c r="G34248" s="75" t="n">
        <v>1133.4</v>
      </c>
    </row>
    <row r="34249">
      <c r="A34249" s="35" t="n">
        <v>2018</v>
      </c>
      <c r="B34249" s="35" t="n">
        <v>7754</v>
      </c>
      <c r="C34249" s="36" t="inlineStr">
        <is>
          <t>NG</t>
        </is>
      </c>
      <c r="D34249" s="36" t="inlineStr">
        <is>
          <t>Natural Gas</t>
        </is>
      </c>
      <c r="E34249" s="75" t="n">
        <v>5706</v>
      </c>
      <c r="F34249" s="76" t="n">
        <v>1.034</v>
      </c>
      <c r="G34249" s="75" t="n">
        <v>729</v>
      </c>
    </row>
    <row r="34250">
      <c r="A34250" s="35" t="n">
        <v>2018</v>
      </c>
      <c r="B34250" s="35" t="n">
        <v>7757</v>
      </c>
      <c r="C34250" s="36" t="inlineStr">
        <is>
          <t>NG</t>
        </is>
      </c>
      <c r="D34250" s="36" t="inlineStr">
        <is>
          <t>Natural Gas</t>
        </is>
      </c>
      <c r="E34250" s="75" t="n">
        <v>950484</v>
      </c>
      <c r="F34250" s="76" t="n">
        <v>1.037</v>
      </c>
      <c r="G34250" s="75" t="n">
        <v>294.3</v>
      </c>
    </row>
    <row r="34251">
      <c r="A34251" s="35" t="n">
        <v>2018</v>
      </c>
      <c r="B34251" s="35" t="n">
        <v>7757</v>
      </c>
      <c r="C34251" s="36" t="inlineStr">
        <is>
          <t>NG</t>
        </is>
      </c>
      <c r="D34251" s="36" t="inlineStr">
        <is>
          <t>Natural Gas</t>
        </is>
      </c>
      <c r="E34251" s="75" t="n">
        <v>896818</v>
      </c>
      <c r="F34251" s="76" t="n">
        <v>1.037</v>
      </c>
      <c r="G34251" s="75" t="n">
        <v>432.1</v>
      </c>
    </row>
    <row r="34252">
      <c r="A34252" s="35" t="n">
        <v>2018</v>
      </c>
      <c r="B34252" s="35" t="n">
        <v>7757</v>
      </c>
      <c r="C34252" s="36" t="inlineStr">
        <is>
          <t>NG</t>
        </is>
      </c>
      <c r="D34252" s="36" t="inlineStr">
        <is>
          <t>Natural Gas</t>
        </is>
      </c>
      <c r="E34252" s="75" t="n">
        <v>419383</v>
      </c>
      <c r="F34252" s="76" t="n">
        <v>1.037</v>
      </c>
      <c r="G34252" s="75" t="n">
        <v>340.7</v>
      </c>
    </row>
    <row r="34253">
      <c r="A34253" s="35" t="n">
        <v>2018</v>
      </c>
      <c r="B34253" s="35" t="n">
        <v>7757</v>
      </c>
      <c r="C34253" s="36" t="inlineStr">
        <is>
          <t>NG</t>
        </is>
      </c>
      <c r="D34253" s="36" t="inlineStr">
        <is>
          <t>Natural Gas</t>
        </is>
      </c>
      <c r="E34253" s="75" t="n">
        <v>346191</v>
      </c>
      <c r="F34253" s="76" t="n">
        <v>1.037</v>
      </c>
      <c r="G34253" s="75" t="n">
        <v>339.9</v>
      </c>
    </row>
    <row r="34254">
      <c r="A34254" s="35" t="n">
        <v>2018</v>
      </c>
      <c r="B34254" s="35" t="n">
        <v>7757</v>
      </c>
      <c r="C34254" s="36" t="inlineStr">
        <is>
          <t>NG</t>
        </is>
      </c>
      <c r="D34254" s="36" t="inlineStr">
        <is>
          <t>Natural Gas</t>
        </is>
      </c>
      <c r="E34254" s="75" t="n">
        <v>316316</v>
      </c>
      <c r="F34254" s="76" t="n">
        <v>1.037</v>
      </c>
      <c r="G34254" s="75" t="n">
        <v>316.9</v>
      </c>
    </row>
    <row r="34255">
      <c r="A34255" s="35" t="n">
        <v>2018</v>
      </c>
      <c r="B34255" s="35" t="n">
        <v>7757</v>
      </c>
      <c r="C34255" s="36" t="inlineStr">
        <is>
          <t>NG</t>
        </is>
      </c>
      <c r="D34255" s="36" t="inlineStr">
        <is>
          <t>Natural Gas</t>
        </is>
      </c>
      <c r="E34255" s="75" t="n">
        <v>268089</v>
      </c>
      <c r="F34255" s="76" t="n">
        <v>1.037</v>
      </c>
      <c r="G34255" s="75" t="n">
        <v>268</v>
      </c>
    </row>
    <row r="34256">
      <c r="A34256" s="35" t="n">
        <v>2018</v>
      </c>
      <c r="B34256" s="35" t="n">
        <v>7757</v>
      </c>
      <c r="C34256" s="36" t="inlineStr">
        <is>
          <t>NG</t>
        </is>
      </c>
      <c r="D34256" s="36" t="inlineStr">
        <is>
          <t>Natural Gas</t>
        </is>
      </c>
      <c r="E34256" s="75" t="n">
        <v>179364</v>
      </c>
      <c r="F34256" s="76" t="n">
        <v>1.037</v>
      </c>
      <c r="G34256" s="75" t="n">
        <v>375.8</v>
      </c>
    </row>
    <row r="34257">
      <c r="A34257" s="35" t="n">
        <v>2018</v>
      </c>
      <c r="B34257" s="35" t="n">
        <v>7757</v>
      </c>
      <c r="C34257" s="36" t="inlineStr">
        <is>
          <t>NG</t>
        </is>
      </c>
      <c r="D34257" s="36" t="inlineStr">
        <is>
          <t>Natural Gas</t>
        </is>
      </c>
      <c r="E34257" s="75" t="n">
        <v>181871</v>
      </c>
      <c r="F34257" s="76" t="n">
        <v>1.037</v>
      </c>
      <c r="G34257" s="75" t="n">
        <v>313.3</v>
      </c>
    </row>
    <row r="34258">
      <c r="A34258" s="35" t="n">
        <v>2018</v>
      </c>
      <c r="B34258" s="35" t="n">
        <v>7757</v>
      </c>
      <c r="C34258" s="36" t="inlineStr">
        <is>
          <t>NG</t>
        </is>
      </c>
      <c r="D34258" s="36" t="inlineStr">
        <is>
          <t>Natural Gas</t>
        </is>
      </c>
      <c r="E34258" s="75" t="n">
        <v>210089</v>
      </c>
      <c r="F34258" s="76" t="n">
        <v>1.037</v>
      </c>
      <c r="G34258" s="75" t="n">
        <v>311.2</v>
      </c>
    </row>
    <row r="34259">
      <c r="A34259" s="35" t="n">
        <v>2018</v>
      </c>
      <c r="B34259" s="35" t="n">
        <v>7757</v>
      </c>
      <c r="C34259" s="36" t="inlineStr">
        <is>
          <t>NG</t>
        </is>
      </c>
      <c r="D34259" s="36" t="inlineStr">
        <is>
          <t>Natural Gas</t>
        </is>
      </c>
      <c r="E34259" s="75" t="n">
        <v>86789</v>
      </c>
      <c r="F34259" s="76" t="n">
        <v>1.037</v>
      </c>
      <c r="G34259" s="75" t="n">
        <v>292.3</v>
      </c>
    </row>
    <row r="34260">
      <c r="A34260" s="35" t="n">
        <v>2018</v>
      </c>
      <c r="B34260" s="35" t="n">
        <v>7757</v>
      </c>
      <c r="C34260" s="36" t="inlineStr">
        <is>
          <t>NG</t>
        </is>
      </c>
      <c r="D34260" s="36" t="inlineStr">
        <is>
          <t>Natural Gas</t>
        </is>
      </c>
      <c r="E34260" s="75" t="n">
        <v>84571</v>
      </c>
      <c r="F34260" s="76" t="n">
        <v>1.037</v>
      </c>
      <c r="G34260" s="75" t="n">
        <v>324.7</v>
      </c>
    </row>
    <row r="34261">
      <c r="A34261" s="35" t="n">
        <v>2018</v>
      </c>
      <c r="B34261" s="35" t="n">
        <v>7757</v>
      </c>
      <c r="C34261" s="36" t="inlineStr">
        <is>
          <t>NG</t>
        </is>
      </c>
      <c r="D34261" s="36" t="inlineStr">
        <is>
          <t>Natural Gas</t>
        </is>
      </c>
      <c r="E34261" s="75" t="n">
        <v>57859</v>
      </c>
      <c r="F34261" s="76" t="n">
        <v>1.037</v>
      </c>
      <c r="G34261" s="75" t="n">
        <v>427.1</v>
      </c>
    </row>
    <row r="34262">
      <c r="A34262" s="35" t="n">
        <v>2018</v>
      </c>
      <c r="B34262" s="35" t="n">
        <v>7757</v>
      </c>
      <c r="C34262" s="36" t="inlineStr">
        <is>
          <t>NG</t>
        </is>
      </c>
      <c r="D34262" s="36" t="inlineStr">
        <is>
          <t>Natural Gas</t>
        </is>
      </c>
      <c r="E34262" s="75" t="n">
        <v>17358</v>
      </c>
      <c r="F34262" s="76" t="n">
        <v>1.037</v>
      </c>
      <c r="G34262" s="75" t="n">
        <v>347.2</v>
      </c>
    </row>
    <row r="34263">
      <c r="A34263" s="35" t="n">
        <v>2018</v>
      </c>
      <c r="B34263" s="35" t="n">
        <v>7757</v>
      </c>
      <c r="C34263" s="36" t="inlineStr">
        <is>
          <t>NG</t>
        </is>
      </c>
      <c r="D34263" s="36" t="inlineStr">
        <is>
          <t>Natural Gas</t>
        </is>
      </c>
      <c r="E34263" s="75" t="n">
        <v>16393</v>
      </c>
      <c r="F34263" s="76" t="n">
        <v>1.037</v>
      </c>
      <c r="G34263" s="75" t="n">
        <v>411.8</v>
      </c>
    </row>
    <row r="34264">
      <c r="A34264" s="35" t="n">
        <v>2018</v>
      </c>
      <c r="B34264" s="35" t="n">
        <v>7757</v>
      </c>
      <c r="C34264" s="36" t="inlineStr">
        <is>
          <t>NG</t>
        </is>
      </c>
      <c r="D34264" s="36" t="inlineStr">
        <is>
          <t>Natural Gas</t>
        </is>
      </c>
      <c r="E34264" s="75" t="n">
        <v>14368</v>
      </c>
      <c r="F34264" s="76" t="n">
        <v>1.037</v>
      </c>
      <c r="G34264" s="75" t="n">
        <v>291.1</v>
      </c>
    </row>
    <row r="34265">
      <c r="A34265" s="35" t="n">
        <v>2018</v>
      </c>
      <c r="B34265" s="35" t="n">
        <v>7759</v>
      </c>
      <c r="C34265" s="36" t="inlineStr">
        <is>
          <t>NG</t>
        </is>
      </c>
      <c r="D34265" s="36" t="inlineStr">
        <is>
          <t>Natural Gas</t>
        </is>
      </c>
      <c r="E34265" s="75" t="n">
        <v>6880</v>
      </c>
      <c r="F34265" s="76" t="n">
        <v>1.04</v>
      </c>
      <c r="G34265" s="75" t="n">
        <v>404.3</v>
      </c>
    </row>
    <row r="34266">
      <c r="A34266" s="35" t="n">
        <v>2018</v>
      </c>
      <c r="B34266" s="35" t="n">
        <v>7759</v>
      </c>
      <c r="C34266" s="36" t="inlineStr">
        <is>
          <t>NG</t>
        </is>
      </c>
      <c r="D34266" s="36" t="inlineStr">
        <is>
          <t>Natural Gas</t>
        </is>
      </c>
      <c r="E34266" s="75" t="n">
        <v>39994</v>
      </c>
      <c r="F34266" s="76" t="n">
        <v>1.04</v>
      </c>
      <c r="G34266" s="75" t="n">
        <v>404.3</v>
      </c>
    </row>
    <row r="34267">
      <c r="A34267" s="35" t="n">
        <v>2018</v>
      </c>
      <c r="B34267" s="35" t="n">
        <v>7759</v>
      </c>
      <c r="C34267" s="36" t="inlineStr">
        <is>
          <t>NG</t>
        </is>
      </c>
      <c r="D34267" s="36" t="inlineStr">
        <is>
          <t>Natural Gas</t>
        </is>
      </c>
      <c r="E34267" s="75" t="n">
        <v>91939</v>
      </c>
      <c r="F34267" s="76" t="n">
        <v>1.04</v>
      </c>
      <c r="G34267" s="75" t="n">
        <v>404.3</v>
      </c>
    </row>
    <row r="34268">
      <c r="A34268" s="35" t="n">
        <v>2018</v>
      </c>
      <c r="B34268" s="35" t="n">
        <v>7764</v>
      </c>
      <c r="C34268" s="36" t="inlineStr">
        <is>
          <t>NG</t>
        </is>
      </c>
      <c r="D34268" s="36" t="inlineStr">
        <is>
          <t>Natural Gas</t>
        </is>
      </c>
      <c r="E34268" s="75" t="n">
        <v>274</v>
      </c>
      <c r="F34268" s="76" t="n">
        <v>1.03</v>
      </c>
      <c r="G34268" s="75" t="inlineStr">
        <is>
          <t>.</t>
        </is>
      </c>
    </row>
    <row r="34269">
      <c r="A34269" s="35" t="n">
        <v>2018</v>
      </c>
      <c r="B34269" s="35" t="n">
        <v>7764</v>
      </c>
      <c r="C34269" s="36" t="inlineStr">
        <is>
          <t>DFO</t>
        </is>
      </c>
      <c r="D34269" s="36" t="inlineStr">
        <is>
          <t>Petroleum</t>
        </is>
      </c>
      <c r="E34269" s="75" t="n">
        <v>1104</v>
      </c>
      <c r="F34269" s="76" t="n">
        <v>5.8</v>
      </c>
      <c r="G34269" s="75" t="inlineStr">
        <is>
          <t>.</t>
        </is>
      </c>
    </row>
    <row r="34270">
      <c r="A34270" s="35" t="n">
        <v>2018</v>
      </c>
      <c r="B34270" s="35" t="n">
        <v>7764</v>
      </c>
      <c r="C34270" s="36" t="inlineStr">
        <is>
          <t>NG</t>
        </is>
      </c>
      <c r="D34270" s="36" t="inlineStr">
        <is>
          <t>Natural Gas</t>
        </is>
      </c>
      <c r="E34270" s="75" t="n">
        <v>11892</v>
      </c>
      <c r="F34270" s="76" t="n">
        <v>1.03</v>
      </c>
      <c r="G34270" s="75" t="inlineStr">
        <is>
          <t>.</t>
        </is>
      </c>
    </row>
    <row r="34271">
      <c r="A34271" s="35" t="n">
        <v>2018</v>
      </c>
      <c r="B34271" s="35" t="n">
        <v>7790</v>
      </c>
      <c r="C34271" s="36" t="inlineStr">
        <is>
          <t>BIT</t>
        </is>
      </c>
      <c r="D34271" s="36" t="inlineStr">
        <is>
          <t>Coal</t>
        </is>
      </c>
      <c r="E34271" s="75" t="n">
        <v>178454</v>
      </c>
      <c r="F34271" s="76" t="n">
        <v>19.4</v>
      </c>
      <c r="G34271" s="75" t="n">
        <v>238</v>
      </c>
    </row>
    <row r="34272">
      <c r="A34272" s="35" t="n">
        <v>2018</v>
      </c>
      <c r="B34272" s="35" t="n">
        <v>7805</v>
      </c>
      <c r="C34272" s="36" t="inlineStr">
        <is>
          <t>NG</t>
        </is>
      </c>
      <c r="D34272" s="36" t="inlineStr">
        <is>
          <t>Natural Gas</t>
        </is>
      </c>
      <c r="E34272" s="75" t="n">
        <v>4229011</v>
      </c>
      <c r="F34272" s="76" t="n">
        <v>1.022</v>
      </c>
      <c r="G34272" s="75" t="n">
        <v>528.3</v>
      </c>
    </row>
    <row r="34273">
      <c r="A34273" s="35" t="n">
        <v>2018</v>
      </c>
      <c r="B34273" s="35" t="n">
        <v>7805</v>
      </c>
      <c r="C34273" s="36" t="inlineStr">
        <is>
          <t>NG</t>
        </is>
      </c>
      <c r="D34273" s="36" t="inlineStr">
        <is>
          <t>Natural Gas</t>
        </is>
      </c>
      <c r="E34273" s="75" t="n">
        <v>2584706</v>
      </c>
      <c r="F34273" s="76" t="n">
        <v>1.022</v>
      </c>
      <c r="G34273" s="75" t="n">
        <v>528.3</v>
      </c>
    </row>
    <row r="34274">
      <c r="A34274" s="35" t="n">
        <v>2018</v>
      </c>
      <c r="B34274" s="35" t="n">
        <v>7805</v>
      </c>
      <c r="C34274" s="36" t="inlineStr">
        <is>
          <t>NG</t>
        </is>
      </c>
      <c r="D34274" s="36" t="inlineStr">
        <is>
          <t>Natural Gas</t>
        </is>
      </c>
      <c r="E34274" s="75" t="n">
        <v>239875</v>
      </c>
      <c r="F34274" s="76" t="n">
        <v>1.022</v>
      </c>
      <c r="G34274" s="75" t="n">
        <v>528.3</v>
      </c>
    </row>
    <row r="34275">
      <c r="A34275" s="35" t="n">
        <v>2018</v>
      </c>
      <c r="B34275" s="35" t="n">
        <v>7813</v>
      </c>
      <c r="C34275" s="36" t="inlineStr">
        <is>
          <t>NG</t>
        </is>
      </c>
      <c r="D34275" s="36" t="inlineStr">
        <is>
          <t>Natural Gas</t>
        </is>
      </c>
      <c r="E34275" s="75" t="n">
        <v>479943</v>
      </c>
      <c r="F34275" s="76" t="n">
        <v>1.021</v>
      </c>
      <c r="G34275" s="75" t="n">
        <v>742.5</v>
      </c>
    </row>
    <row r="34276">
      <c r="A34276" s="35" t="n">
        <v>2018</v>
      </c>
      <c r="B34276" s="35" t="n">
        <v>7826</v>
      </c>
      <c r="C34276" s="36" t="inlineStr">
        <is>
          <t>NG</t>
        </is>
      </c>
      <c r="D34276" s="36" t="inlineStr">
        <is>
          <t>Natural Gas</t>
        </is>
      </c>
      <c r="E34276" s="75" t="n">
        <v>2868415</v>
      </c>
      <c r="F34276" s="76" t="n">
        <v>1.028</v>
      </c>
      <c r="G34276" s="75" t="inlineStr">
        <is>
          <t>.</t>
        </is>
      </c>
    </row>
    <row r="34277">
      <c r="A34277" s="35" t="n">
        <v>2018</v>
      </c>
      <c r="B34277" s="35" t="n">
        <v>7829</v>
      </c>
      <c r="C34277" s="36" t="inlineStr">
        <is>
          <t>NG</t>
        </is>
      </c>
      <c r="D34277" s="36" t="inlineStr">
        <is>
          <t>Natural Gas</t>
        </is>
      </c>
      <c r="E34277" s="75" t="n">
        <v>227587</v>
      </c>
      <c r="F34277" s="76" t="n">
        <v>1.029</v>
      </c>
      <c r="G34277" s="75" t="n">
        <v>1044.2</v>
      </c>
    </row>
    <row r="34278">
      <c r="A34278" s="35" t="n">
        <v>2018</v>
      </c>
      <c r="B34278" s="35" t="n">
        <v>7834</v>
      </c>
      <c r="C34278" s="36" t="inlineStr">
        <is>
          <t>NG</t>
        </is>
      </c>
      <c r="D34278" s="36" t="inlineStr">
        <is>
          <t>Natural Gas</t>
        </is>
      </c>
      <c r="E34278" s="75" t="n">
        <v>2581353</v>
      </c>
      <c r="F34278" s="76" t="n">
        <v>1.03</v>
      </c>
      <c r="G34278" s="75" t="n">
        <v>330.3</v>
      </c>
    </row>
    <row r="34279">
      <c r="A34279" s="35" t="n">
        <v>2018</v>
      </c>
      <c r="B34279" s="35" t="n">
        <v>7835</v>
      </c>
      <c r="C34279" s="36" t="inlineStr">
        <is>
          <t>NG</t>
        </is>
      </c>
      <c r="D34279" s="36" t="inlineStr">
        <is>
          <t>Natural Gas</t>
        </is>
      </c>
      <c r="E34279" s="75" t="n">
        <v>1371</v>
      </c>
      <c r="F34279" s="76" t="n">
        <v>1.04</v>
      </c>
      <c r="G34279" s="75" t="inlineStr">
        <is>
          <t>.</t>
        </is>
      </c>
    </row>
    <row r="34280">
      <c r="A34280" s="35" t="n">
        <v>2018</v>
      </c>
      <c r="B34280" s="35" t="n">
        <v>7835</v>
      </c>
      <c r="C34280" s="36" t="inlineStr">
        <is>
          <t>NG</t>
        </is>
      </c>
      <c r="D34280" s="36" t="inlineStr">
        <is>
          <t>Natural Gas</t>
        </is>
      </c>
      <c r="E34280" s="75" t="n">
        <v>2608</v>
      </c>
      <c r="F34280" s="76" t="n">
        <v>1.04</v>
      </c>
      <c r="G34280" s="75" t="inlineStr">
        <is>
          <t>.</t>
        </is>
      </c>
    </row>
    <row r="34281">
      <c r="A34281" s="35" t="n">
        <v>2018</v>
      </c>
      <c r="B34281" s="35" t="n">
        <v>7835</v>
      </c>
      <c r="C34281" s="36" t="inlineStr">
        <is>
          <t>NG</t>
        </is>
      </c>
      <c r="D34281" s="36" t="inlineStr">
        <is>
          <t>Natural Gas</t>
        </is>
      </c>
      <c r="E34281" s="75" t="n">
        <v>2873</v>
      </c>
      <c r="F34281" s="76" t="n">
        <v>1.04</v>
      </c>
      <c r="G34281" s="75" t="inlineStr">
        <is>
          <t>.</t>
        </is>
      </c>
    </row>
    <row r="34282">
      <c r="A34282" s="35" t="n">
        <v>2018</v>
      </c>
      <c r="B34282" s="35" t="n">
        <v>7835</v>
      </c>
      <c r="C34282" s="36" t="inlineStr">
        <is>
          <t>NG</t>
        </is>
      </c>
      <c r="D34282" s="36" t="inlineStr">
        <is>
          <t>Natural Gas</t>
        </is>
      </c>
      <c r="E34282" s="75" t="n">
        <v>3692</v>
      </c>
      <c r="F34282" s="76" t="n">
        <v>1.04</v>
      </c>
      <c r="G34282" s="75" t="inlineStr">
        <is>
          <t>.</t>
        </is>
      </c>
    </row>
    <row r="34283">
      <c r="A34283" s="35" t="n">
        <v>2018</v>
      </c>
      <c r="B34283" s="35" t="n">
        <v>7835</v>
      </c>
      <c r="C34283" s="36" t="inlineStr">
        <is>
          <t>NG</t>
        </is>
      </c>
      <c r="D34283" s="36" t="inlineStr">
        <is>
          <t>Natural Gas</t>
        </is>
      </c>
      <c r="E34283" s="75" t="n">
        <v>12808</v>
      </c>
      <c r="F34283" s="76" t="n">
        <v>1.04</v>
      </c>
      <c r="G34283" s="75" t="inlineStr">
        <is>
          <t>.</t>
        </is>
      </c>
    </row>
    <row r="34284">
      <c r="A34284" s="35" t="n">
        <v>2018</v>
      </c>
      <c r="B34284" s="35" t="n">
        <v>7835</v>
      </c>
      <c r="C34284" s="36" t="inlineStr">
        <is>
          <t>NG</t>
        </is>
      </c>
      <c r="D34284" s="36" t="inlineStr">
        <is>
          <t>Natural Gas</t>
        </is>
      </c>
      <c r="E34284" s="75" t="n">
        <v>158123</v>
      </c>
      <c r="F34284" s="76" t="n">
        <v>1.04</v>
      </c>
      <c r="G34284" s="75" t="inlineStr">
        <is>
          <t>.</t>
        </is>
      </c>
    </row>
    <row r="34285">
      <c r="A34285" s="35" t="n">
        <v>2018</v>
      </c>
      <c r="B34285" s="35" t="n">
        <v>7836</v>
      </c>
      <c r="C34285" s="36" t="inlineStr">
        <is>
          <t>DFO</t>
        </is>
      </c>
      <c r="D34285" s="36" t="inlineStr">
        <is>
          <t>Petroleum</t>
        </is>
      </c>
      <c r="E34285" s="75" t="n">
        <v>4236</v>
      </c>
      <c r="F34285" s="76" t="n">
        <v>5.8</v>
      </c>
      <c r="G34285" s="75" t="n">
        <v>1631.1</v>
      </c>
    </row>
    <row r="34286">
      <c r="A34286" s="35" t="n">
        <v>2018</v>
      </c>
      <c r="B34286" s="35" t="n">
        <v>7836</v>
      </c>
      <c r="C34286" s="36" t="inlineStr">
        <is>
          <t>NG</t>
        </is>
      </c>
      <c r="D34286" s="36" t="inlineStr">
        <is>
          <t>Natural Gas</t>
        </is>
      </c>
      <c r="E34286" s="75" t="n">
        <v>7593</v>
      </c>
      <c r="F34286" s="76" t="n">
        <v>1.04</v>
      </c>
      <c r="G34286" s="75" t="n">
        <v>377.9</v>
      </c>
    </row>
    <row r="34287">
      <c r="A34287" s="35" t="n">
        <v>2018</v>
      </c>
      <c r="B34287" s="35" t="n">
        <v>7836</v>
      </c>
      <c r="C34287" s="36" t="inlineStr">
        <is>
          <t>NG</t>
        </is>
      </c>
      <c r="D34287" s="36" t="inlineStr">
        <is>
          <t>Natural Gas</t>
        </is>
      </c>
      <c r="E34287" s="75" t="n">
        <v>7586</v>
      </c>
      <c r="F34287" s="76" t="n">
        <v>1.04</v>
      </c>
      <c r="G34287" s="75" t="n">
        <v>371</v>
      </c>
    </row>
    <row r="34288">
      <c r="A34288" s="35" t="n">
        <v>2018</v>
      </c>
      <c r="B34288" s="35" t="n">
        <v>7836</v>
      </c>
      <c r="C34288" s="36" t="inlineStr">
        <is>
          <t>NG</t>
        </is>
      </c>
      <c r="D34288" s="36" t="inlineStr">
        <is>
          <t>Natural Gas</t>
        </is>
      </c>
      <c r="E34288" s="75" t="n">
        <v>6938</v>
      </c>
      <c r="F34288" s="76" t="n">
        <v>1.04</v>
      </c>
      <c r="G34288" s="75" t="n">
        <v>397.6</v>
      </c>
    </row>
    <row r="34289">
      <c r="A34289" s="35" t="n">
        <v>2018</v>
      </c>
      <c r="B34289" s="35" t="n">
        <v>7836</v>
      </c>
      <c r="C34289" s="36" t="inlineStr">
        <is>
          <t>NG</t>
        </is>
      </c>
      <c r="D34289" s="36" t="inlineStr">
        <is>
          <t>Natural Gas</t>
        </is>
      </c>
      <c r="E34289" s="75" t="n">
        <v>1855</v>
      </c>
      <c r="F34289" s="76" t="n">
        <v>1.04</v>
      </c>
      <c r="G34289" s="75" t="n">
        <v>376.3</v>
      </c>
    </row>
    <row r="34290">
      <c r="A34290" s="35" t="n">
        <v>2018</v>
      </c>
      <c r="B34290" s="35" t="n">
        <v>7836</v>
      </c>
      <c r="C34290" s="36" t="inlineStr">
        <is>
          <t>NG</t>
        </is>
      </c>
      <c r="D34290" s="36" t="inlineStr">
        <is>
          <t>Natural Gas</t>
        </is>
      </c>
      <c r="E34290" s="75" t="n">
        <v>356</v>
      </c>
      <c r="F34290" s="76" t="n">
        <v>1.04</v>
      </c>
      <c r="G34290" s="75" t="n">
        <v>369.5</v>
      </c>
    </row>
    <row r="34291">
      <c r="A34291" s="35" t="n">
        <v>2018</v>
      </c>
      <c r="B34291" s="35" t="n">
        <v>7836</v>
      </c>
      <c r="C34291" s="36" t="inlineStr">
        <is>
          <t>NG</t>
        </is>
      </c>
      <c r="D34291" s="36" t="inlineStr">
        <is>
          <t>Natural Gas</t>
        </is>
      </c>
      <c r="E34291" s="75" t="n">
        <v>9050</v>
      </c>
      <c r="F34291" s="76" t="n">
        <v>1.04</v>
      </c>
      <c r="G34291" s="75" t="n">
        <v>383.1</v>
      </c>
    </row>
    <row r="34292">
      <c r="A34292" s="35" t="n">
        <v>2018</v>
      </c>
      <c r="B34292" s="35" t="n">
        <v>7836</v>
      </c>
      <c r="C34292" s="36" t="inlineStr">
        <is>
          <t>NG</t>
        </is>
      </c>
      <c r="D34292" s="36" t="inlineStr">
        <is>
          <t>Natural Gas</t>
        </is>
      </c>
      <c r="E34292" s="75" t="n">
        <v>160163</v>
      </c>
      <c r="F34292" s="76" t="n">
        <v>1.04</v>
      </c>
      <c r="G34292" s="75" t="n">
        <v>372.8</v>
      </c>
    </row>
    <row r="34293">
      <c r="A34293" s="35" t="n">
        <v>2018</v>
      </c>
      <c r="B34293" s="35" t="n">
        <v>7836</v>
      </c>
      <c r="C34293" s="36" t="inlineStr">
        <is>
          <t>NG</t>
        </is>
      </c>
      <c r="D34293" s="36" t="inlineStr">
        <is>
          <t>Natural Gas</t>
        </is>
      </c>
      <c r="E34293" s="75" t="n">
        <v>123816</v>
      </c>
      <c r="F34293" s="76" t="n">
        <v>1.04</v>
      </c>
      <c r="G34293" s="75" t="n">
        <v>393.1</v>
      </c>
    </row>
    <row r="34294">
      <c r="A34294" s="35" t="n">
        <v>2018</v>
      </c>
      <c r="B34294" s="35" t="n">
        <v>7836</v>
      </c>
      <c r="C34294" s="36" t="inlineStr">
        <is>
          <t>NG</t>
        </is>
      </c>
      <c r="D34294" s="36" t="inlineStr">
        <is>
          <t>Natural Gas</t>
        </is>
      </c>
      <c r="E34294" s="75" t="n">
        <v>47308</v>
      </c>
      <c r="F34294" s="76" t="n">
        <v>1.04</v>
      </c>
      <c r="G34294" s="75" t="n">
        <v>387.5</v>
      </c>
    </row>
    <row r="34295">
      <c r="A34295" s="35" t="n">
        <v>2018</v>
      </c>
      <c r="B34295" s="35" t="n">
        <v>7836</v>
      </c>
      <c r="C34295" s="36" t="inlineStr">
        <is>
          <t>NG</t>
        </is>
      </c>
      <c r="D34295" s="36" t="inlineStr">
        <is>
          <t>Natural Gas</t>
        </is>
      </c>
      <c r="E34295" s="75" t="n">
        <v>30432</v>
      </c>
      <c r="F34295" s="76" t="n">
        <v>1.04</v>
      </c>
      <c r="G34295" s="75" t="n">
        <v>373.6</v>
      </c>
    </row>
    <row r="34296">
      <c r="A34296" s="35" t="n">
        <v>2018</v>
      </c>
      <c r="B34296" s="35" t="n">
        <v>7836</v>
      </c>
      <c r="C34296" s="36" t="inlineStr">
        <is>
          <t>NG</t>
        </is>
      </c>
      <c r="D34296" s="36" t="inlineStr">
        <is>
          <t>Natural Gas</t>
        </is>
      </c>
      <c r="E34296" s="75" t="n">
        <v>19586</v>
      </c>
      <c r="F34296" s="76" t="n">
        <v>1.04</v>
      </c>
      <c r="G34296" s="75" t="n">
        <v>356</v>
      </c>
    </row>
    <row r="34297">
      <c r="A34297" s="35" t="n">
        <v>2018</v>
      </c>
      <c r="B34297" s="35" t="n">
        <v>7836</v>
      </c>
      <c r="C34297" s="36" t="inlineStr">
        <is>
          <t>NG</t>
        </is>
      </c>
      <c r="D34297" s="36" t="inlineStr">
        <is>
          <t>Natural Gas</t>
        </is>
      </c>
      <c r="E34297" s="75" t="n">
        <v>17911</v>
      </c>
      <c r="F34297" s="76" t="n">
        <v>1.04</v>
      </c>
      <c r="G34297" s="75" t="n">
        <v>438</v>
      </c>
    </row>
    <row r="34298">
      <c r="A34298" s="35" t="n">
        <v>2018</v>
      </c>
      <c r="B34298" s="35" t="n">
        <v>7837</v>
      </c>
      <c r="C34298" s="36" t="inlineStr">
        <is>
          <t>DFO</t>
        </is>
      </c>
      <c r="D34298" s="36" t="inlineStr">
        <is>
          <t>Petroleum</t>
        </is>
      </c>
      <c r="E34298" s="75" t="n">
        <v>1421</v>
      </c>
      <c r="F34298" s="76" t="n">
        <v>5.78</v>
      </c>
      <c r="G34298" s="75" t="n">
        <v>1718.6</v>
      </c>
    </row>
    <row r="34299">
      <c r="A34299" s="35" t="n">
        <v>2018</v>
      </c>
      <c r="B34299" s="35" t="n">
        <v>7837</v>
      </c>
      <c r="C34299" s="36" t="inlineStr">
        <is>
          <t>DFO</t>
        </is>
      </c>
      <c r="D34299" s="36" t="inlineStr">
        <is>
          <t>Petroleum</t>
        </is>
      </c>
      <c r="E34299" s="75" t="n">
        <v>1927</v>
      </c>
      <c r="F34299" s="76" t="n">
        <v>5.8</v>
      </c>
      <c r="G34299" s="75" t="n">
        <v>1677.8</v>
      </c>
    </row>
    <row r="34300">
      <c r="A34300" s="35" t="n">
        <v>2018</v>
      </c>
      <c r="B34300" s="35" t="n">
        <v>7837</v>
      </c>
      <c r="C34300" s="36" t="inlineStr">
        <is>
          <t>NG</t>
        </is>
      </c>
      <c r="D34300" s="36" t="inlineStr">
        <is>
          <t>Natural Gas</t>
        </is>
      </c>
      <c r="E34300" s="75" t="n">
        <v>6257</v>
      </c>
      <c r="F34300" s="76" t="n">
        <v>1.048</v>
      </c>
      <c r="G34300" s="75" t="n">
        <v>507</v>
      </c>
    </row>
    <row r="34301">
      <c r="A34301" s="35" t="n">
        <v>2018</v>
      </c>
      <c r="B34301" s="35" t="n">
        <v>7837</v>
      </c>
      <c r="C34301" s="36" t="inlineStr">
        <is>
          <t>NG</t>
        </is>
      </c>
      <c r="D34301" s="36" t="inlineStr">
        <is>
          <t>Natural Gas</t>
        </is>
      </c>
      <c r="E34301" s="75" t="n">
        <v>8538</v>
      </c>
      <c r="F34301" s="76" t="n">
        <v>1.048</v>
      </c>
      <c r="G34301" s="75" t="n">
        <v>401</v>
      </c>
    </row>
    <row r="34302">
      <c r="A34302" s="35" t="n">
        <v>2018</v>
      </c>
      <c r="B34302" s="35" t="n">
        <v>7837</v>
      </c>
      <c r="C34302" s="36" t="inlineStr">
        <is>
          <t>NG</t>
        </is>
      </c>
      <c r="D34302" s="36" t="inlineStr">
        <is>
          <t>Natural Gas</t>
        </is>
      </c>
      <c r="E34302" s="75" t="n">
        <v>193990</v>
      </c>
      <c r="F34302" s="76" t="n">
        <v>1.048</v>
      </c>
      <c r="G34302" s="75" t="n">
        <v>407.2</v>
      </c>
    </row>
    <row r="34303">
      <c r="A34303" s="35" t="n">
        <v>2018</v>
      </c>
      <c r="B34303" s="35" t="n">
        <v>7837</v>
      </c>
      <c r="C34303" s="36" t="inlineStr">
        <is>
          <t>NG</t>
        </is>
      </c>
      <c r="D34303" s="36" t="inlineStr">
        <is>
          <t>Natural Gas</t>
        </is>
      </c>
      <c r="E34303" s="75" t="n">
        <v>86281</v>
      </c>
      <c r="F34303" s="76" t="n">
        <v>1.048</v>
      </c>
      <c r="G34303" s="75" t="n">
        <v>406.9</v>
      </c>
    </row>
    <row r="34304">
      <c r="A34304" s="35" t="n">
        <v>2018</v>
      </c>
      <c r="B34304" s="35" t="n">
        <v>7837</v>
      </c>
      <c r="C34304" s="36" t="inlineStr">
        <is>
          <t>NG</t>
        </is>
      </c>
      <c r="D34304" s="36" t="inlineStr">
        <is>
          <t>Natural Gas</t>
        </is>
      </c>
      <c r="E34304" s="75" t="n">
        <v>70896</v>
      </c>
      <c r="F34304" s="76" t="n">
        <v>1.048</v>
      </c>
      <c r="G34304" s="75" t="n">
        <v>388.2</v>
      </c>
    </row>
    <row r="34305">
      <c r="A34305" s="35" t="n">
        <v>2018</v>
      </c>
      <c r="B34305" s="35" t="n">
        <v>7837</v>
      </c>
      <c r="C34305" s="36" t="inlineStr">
        <is>
          <t>NG</t>
        </is>
      </c>
      <c r="D34305" s="36" t="inlineStr">
        <is>
          <t>Natural Gas</t>
        </is>
      </c>
      <c r="E34305" s="75" t="n">
        <v>24145</v>
      </c>
      <c r="F34305" s="76" t="n">
        <v>1.048</v>
      </c>
      <c r="G34305" s="75" t="n">
        <v>385.3</v>
      </c>
    </row>
    <row r="34306">
      <c r="A34306" s="35" t="n">
        <v>2018</v>
      </c>
      <c r="B34306" s="35" t="n">
        <v>7837</v>
      </c>
      <c r="C34306" s="36" t="inlineStr">
        <is>
          <t>NG</t>
        </is>
      </c>
      <c r="D34306" s="36" t="inlineStr">
        <is>
          <t>Natural Gas</t>
        </is>
      </c>
      <c r="E34306" s="75" t="n">
        <v>16651</v>
      </c>
      <c r="F34306" s="76" t="n">
        <v>1.048</v>
      </c>
      <c r="G34306" s="75" t="n">
        <v>393.1</v>
      </c>
    </row>
    <row r="34307">
      <c r="A34307" s="35" t="n">
        <v>2018</v>
      </c>
      <c r="B34307" s="35" t="n">
        <v>7837</v>
      </c>
      <c r="C34307" s="36" t="inlineStr">
        <is>
          <t>NG</t>
        </is>
      </c>
      <c r="D34307" s="36" t="inlineStr">
        <is>
          <t>Natural Gas</t>
        </is>
      </c>
      <c r="E34307" s="75" t="n">
        <v>14649</v>
      </c>
      <c r="F34307" s="76" t="n">
        <v>1.048</v>
      </c>
      <c r="G34307" s="75" t="n">
        <v>370.1</v>
      </c>
    </row>
    <row r="34308">
      <c r="A34308" s="35" t="n">
        <v>2018</v>
      </c>
      <c r="B34308" s="35" t="n">
        <v>7837</v>
      </c>
      <c r="C34308" s="36" t="inlineStr">
        <is>
          <t>NG</t>
        </is>
      </c>
      <c r="D34308" s="36" t="inlineStr">
        <is>
          <t>Natural Gas</t>
        </is>
      </c>
      <c r="E34308" s="75" t="n">
        <v>14037</v>
      </c>
      <c r="F34308" s="76" t="n">
        <v>1.048</v>
      </c>
      <c r="G34308" s="75" t="n">
        <v>392.1</v>
      </c>
    </row>
    <row r="34309">
      <c r="A34309" s="35" t="n">
        <v>2018</v>
      </c>
      <c r="B34309" s="35" t="n">
        <v>7837</v>
      </c>
      <c r="C34309" s="36" t="inlineStr">
        <is>
          <t>NG</t>
        </is>
      </c>
      <c r="D34309" s="36" t="inlineStr">
        <is>
          <t>Natural Gas</t>
        </is>
      </c>
      <c r="E34309" s="75" t="n">
        <v>2062</v>
      </c>
      <c r="F34309" s="76" t="n">
        <v>1.048</v>
      </c>
      <c r="G34309" s="75" t="n">
        <v>378.4</v>
      </c>
    </row>
    <row r="34310">
      <c r="A34310" s="35" t="n">
        <v>2018</v>
      </c>
      <c r="B34310" s="35" t="n">
        <v>7837</v>
      </c>
      <c r="C34310" s="36" t="inlineStr">
        <is>
          <t>NG</t>
        </is>
      </c>
      <c r="D34310" s="36" t="inlineStr">
        <is>
          <t>Natural Gas</t>
        </is>
      </c>
      <c r="E34310" s="75" t="n">
        <v>1068</v>
      </c>
      <c r="F34310" s="76" t="n">
        <v>1.048</v>
      </c>
      <c r="G34310" s="75" t="n">
        <v>375.2</v>
      </c>
    </row>
    <row r="34311">
      <c r="A34311" s="35" t="n">
        <v>2018</v>
      </c>
      <c r="B34311" s="35" t="n">
        <v>7837</v>
      </c>
      <c r="C34311" s="36" t="inlineStr">
        <is>
          <t>NG</t>
        </is>
      </c>
      <c r="D34311" s="36" t="inlineStr">
        <is>
          <t>Natural Gas</t>
        </is>
      </c>
      <c r="E34311" s="75" t="n">
        <v>11464</v>
      </c>
      <c r="F34311" s="76" t="n">
        <v>1.048</v>
      </c>
      <c r="G34311" s="75" t="n">
        <v>449.9</v>
      </c>
    </row>
    <row r="34312">
      <c r="A34312" s="35" t="n">
        <v>2018</v>
      </c>
      <c r="B34312" s="35" t="n">
        <v>7838</v>
      </c>
      <c r="C34312" s="36" t="inlineStr">
        <is>
          <t>DFO</t>
        </is>
      </c>
      <c r="D34312" s="36" t="inlineStr">
        <is>
          <t>Petroleum</t>
        </is>
      </c>
      <c r="E34312" s="75" t="n">
        <v>4864</v>
      </c>
      <c r="F34312" s="76" t="n">
        <v>5.88</v>
      </c>
      <c r="G34312" s="75" t="n">
        <v>1344.9</v>
      </c>
    </row>
    <row r="34313">
      <c r="A34313" s="35" t="n">
        <v>2018</v>
      </c>
      <c r="B34313" s="35" t="n">
        <v>7838</v>
      </c>
      <c r="C34313" s="36" t="inlineStr">
        <is>
          <t>DFO</t>
        </is>
      </c>
      <c r="D34313" s="36" t="inlineStr">
        <is>
          <t>Petroleum</t>
        </is>
      </c>
      <c r="E34313" s="75" t="n">
        <v>145</v>
      </c>
      <c r="F34313" s="76" t="n">
        <v>5.88</v>
      </c>
      <c r="G34313" s="75" t="n">
        <v>1134.6</v>
      </c>
    </row>
    <row r="34314">
      <c r="A34314" s="35" t="n">
        <v>2018</v>
      </c>
      <c r="B34314" s="35" t="n">
        <v>7838</v>
      </c>
      <c r="C34314" s="36" t="inlineStr">
        <is>
          <t>DFO</t>
        </is>
      </c>
      <c r="D34314" s="36" t="inlineStr">
        <is>
          <t>Petroleum</t>
        </is>
      </c>
      <c r="E34314" s="75" t="n">
        <v>216</v>
      </c>
      <c r="F34314" s="76" t="n">
        <v>5.88</v>
      </c>
      <c r="G34314" s="75" t="n">
        <v>1346.9</v>
      </c>
    </row>
    <row r="34315">
      <c r="A34315" s="35" t="n">
        <v>2018</v>
      </c>
      <c r="B34315" s="35" t="n">
        <v>7838</v>
      </c>
      <c r="C34315" s="36" t="inlineStr">
        <is>
          <t>NG</t>
        </is>
      </c>
      <c r="D34315" s="36" t="inlineStr">
        <is>
          <t>Natural Gas</t>
        </is>
      </c>
      <c r="E34315" s="75" t="n">
        <v>604</v>
      </c>
      <c r="F34315" s="76" t="n">
        <v>1.04</v>
      </c>
      <c r="G34315" s="75" t="n">
        <v>893.9</v>
      </c>
    </row>
    <row r="34316">
      <c r="A34316" s="35" t="n">
        <v>2018</v>
      </c>
      <c r="B34316" s="35" t="n">
        <v>7838</v>
      </c>
      <c r="C34316" s="36" t="inlineStr">
        <is>
          <t>NG</t>
        </is>
      </c>
      <c r="D34316" s="36" t="inlineStr">
        <is>
          <t>Natural Gas</t>
        </is>
      </c>
      <c r="E34316" s="75" t="n">
        <v>23008</v>
      </c>
      <c r="F34316" s="76" t="n">
        <v>1.027</v>
      </c>
      <c r="G34316" s="75" t="n">
        <v>591.8</v>
      </c>
    </row>
    <row r="34317">
      <c r="A34317" s="35" t="n">
        <v>2018</v>
      </c>
      <c r="B34317" s="35" t="n">
        <v>7838</v>
      </c>
      <c r="C34317" s="36" t="inlineStr">
        <is>
          <t>NG</t>
        </is>
      </c>
      <c r="D34317" s="36" t="inlineStr">
        <is>
          <t>Natural Gas</t>
        </is>
      </c>
      <c r="E34317" s="75" t="n">
        <v>29984</v>
      </c>
      <c r="F34317" s="76" t="n">
        <v>1.052</v>
      </c>
      <c r="G34317" s="75" t="n">
        <v>1991.7</v>
      </c>
    </row>
    <row r="34318">
      <c r="A34318" s="35" t="n">
        <v>2018</v>
      </c>
      <c r="B34318" s="35" t="n">
        <v>7838</v>
      </c>
      <c r="C34318" s="36" t="inlineStr">
        <is>
          <t>NG</t>
        </is>
      </c>
      <c r="D34318" s="36" t="inlineStr">
        <is>
          <t>Natural Gas</t>
        </is>
      </c>
      <c r="E34318" s="75" t="n">
        <v>45860</v>
      </c>
      <c r="F34318" s="76" t="n">
        <v>1.044</v>
      </c>
      <c r="G34318" s="75" t="n">
        <v>480</v>
      </c>
    </row>
    <row r="34319">
      <c r="A34319" s="35" t="n">
        <v>2018</v>
      </c>
      <c r="B34319" s="35" t="n">
        <v>7838</v>
      </c>
      <c r="C34319" s="36" t="inlineStr">
        <is>
          <t>NG</t>
        </is>
      </c>
      <c r="D34319" s="36" t="inlineStr">
        <is>
          <t>Natural Gas</t>
        </is>
      </c>
      <c r="E34319" s="75" t="n">
        <v>49288</v>
      </c>
      <c r="F34319" s="76" t="n">
        <v>1.036</v>
      </c>
      <c r="G34319" s="75" t="n">
        <v>392</v>
      </c>
    </row>
    <row r="34320">
      <c r="A34320" s="35" t="n">
        <v>2018</v>
      </c>
      <c r="B34320" s="35" t="n">
        <v>7838</v>
      </c>
      <c r="C34320" s="36" t="inlineStr">
        <is>
          <t>NG</t>
        </is>
      </c>
      <c r="D34320" s="36" t="inlineStr">
        <is>
          <t>Natural Gas</t>
        </is>
      </c>
      <c r="E34320" s="75" t="n">
        <v>57809</v>
      </c>
      <c r="F34320" s="76" t="n">
        <v>1.038</v>
      </c>
      <c r="G34320" s="75" t="n">
        <v>400.1</v>
      </c>
    </row>
    <row r="34321">
      <c r="A34321" s="35" t="n">
        <v>2018</v>
      </c>
      <c r="B34321" s="35" t="n">
        <v>7838</v>
      </c>
      <c r="C34321" s="36" t="inlineStr">
        <is>
          <t>NG</t>
        </is>
      </c>
      <c r="D34321" s="36" t="inlineStr">
        <is>
          <t>Natural Gas</t>
        </is>
      </c>
      <c r="E34321" s="75" t="n">
        <v>58040</v>
      </c>
      <c r="F34321" s="76" t="n">
        <v>1.034</v>
      </c>
      <c r="G34321" s="75" t="n">
        <v>419.5</v>
      </c>
    </row>
    <row r="34322">
      <c r="A34322" s="35" t="n">
        <v>2018</v>
      </c>
      <c r="B34322" s="35" t="n">
        <v>7838</v>
      </c>
      <c r="C34322" s="36" t="inlineStr">
        <is>
          <t>NG</t>
        </is>
      </c>
      <c r="D34322" s="36" t="inlineStr">
        <is>
          <t>Natural Gas</t>
        </is>
      </c>
      <c r="E34322" s="75" t="n">
        <v>85834</v>
      </c>
      <c r="F34322" s="76" t="n">
        <v>1.035</v>
      </c>
      <c r="G34322" s="75" t="n">
        <v>397.9</v>
      </c>
    </row>
    <row r="34323">
      <c r="A34323" s="35" t="n">
        <v>2018</v>
      </c>
      <c r="B34323" s="35" t="n">
        <v>7838</v>
      </c>
      <c r="C34323" s="36" t="inlineStr">
        <is>
          <t>NG</t>
        </is>
      </c>
      <c r="D34323" s="36" t="inlineStr">
        <is>
          <t>Natural Gas</t>
        </is>
      </c>
      <c r="E34323" s="75" t="n">
        <v>113004</v>
      </c>
      <c r="F34323" s="76" t="n">
        <v>1.036</v>
      </c>
      <c r="G34323" s="75" t="n">
        <v>387.6</v>
      </c>
    </row>
    <row r="34324">
      <c r="A34324" s="35" t="n">
        <v>2018</v>
      </c>
      <c r="B34324" s="35" t="n">
        <v>7838</v>
      </c>
      <c r="C34324" s="36" t="inlineStr">
        <is>
          <t>NG</t>
        </is>
      </c>
      <c r="D34324" s="36" t="inlineStr">
        <is>
          <t>Natural Gas</t>
        </is>
      </c>
      <c r="E34324" s="75" t="n">
        <v>126897</v>
      </c>
      <c r="F34324" s="76" t="n">
        <v>1.045</v>
      </c>
      <c r="G34324" s="75" t="n">
        <v>451.7</v>
      </c>
    </row>
    <row r="34325">
      <c r="A34325" s="35" t="n">
        <v>2018</v>
      </c>
      <c r="B34325" s="35" t="n">
        <v>7838</v>
      </c>
      <c r="C34325" s="36" t="inlineStr">
        <is>
          <t>NG</t>
        </is>
      </c>
      <c r="D34325" s="36" t="inlineStr">
        <is>
          <t>Natural Gas</t>
        </is>
      </c>
      <c r="E34325" s="75" t="n">
        <v>142486</v>
      </c>
      <c r="F34325" s="76" t="n">
        <v>1.043</v>
      </c>
      <c r="G34325" s="75" t="n">
        <v>373.3</v>
      </c>
    </row>
    <row r="34326">
      <c r="A34326" s="35" t="n">
        <v>2018</v>
      </c>
      <c r="B34326" s="35" t="n">
        <v>7839</v>
      </c>
      <c r="C34326" s="36" t="inlineStr">
        <is>
          <t>NG</t>
        </is>
      </c>
      <c r="D34326" s="36" t="inlineStr">
        <is>
          <t>Natural Gas</t>
        </is>
      </c>
      <c r="E34326" s="75" t="n">
        <v>73338</v>
      </c>
      <c r="F34326" s="76" t="n">
        <v>1.048</v>
      </c>
      <c r="G34326" s="75" t="n">
        <v>895.5</v>
      </c>
    </row>
    <row r="34327">
      <c r="A34327" s="35" t="n">
        <v>2018</v>
      </c>
      <c r="B34327" s="35" t="n">
        <v>7843</v>
      </c>
      <c r="C34327" s="36" t="inlineStr">
        <is>
          <t>NG</t>
        </is>
      </c>
      <c r="D34327" s="36" t="inlineStr">
        <is>
          <t>Natural Gas</t>
        </is>
      </c>
      <c r="E34327" s="75" t="n">
        <v>48775</v>
      </c>
      <c r="F34327" s="76" t="n">
        <v>1</v>
      </c>
      <c r="G34327" s="75" t="n">
        <v>523.4</v>
      </c>
    </row>
    <row r="34328">
      <c r="A34328" s="35" t="n">
        <v>2018</v>
      </c>
      <c r="B34328" s="35" t="n">
        <v>7843</v>
      </c>
      <c r="C34328" s="36" t="inlineStr">
        <is>
          <t>DFO</t>
        </is>
      </c>
      <c r="D34328" s="36" t="inlineStr">
        <is>
          <t>Petroleum</t>
        </is>
      </c>
      <c r="E34328" s="75" t="n">
        <v>358</v>
      </c>
      <c r="F34328" s="76" t="n">
        <v>5.7</v>
      </c>
      <c r="G34328" s="75" t="n">
        <v>1797.4</v>
      </c>
    </row>
    <row r="34329">
      <c r="A34329" s="35" t="n">
        <v>2018</v>
      </c>
      <c r="B34329" s="35" t="n">
        <v>7845</v>
      </c>
      <c r="C34329" s="36" t="inlineStr">
        <is>
          <t>NG</t>
        </is>
      </c>
      <c r="D34329" s="36" t="inlineStr">
        <is>
          <t>Natural Gas</t>
        </is>
      </c>
      <c r="E34329" s="75" t="n">
        <v>117253</v>
      </c>
      <c r="F34329" s="76" t="n">
        <v>1</v>
      </c>
      <c r="G34329" s="75" t="n">
        <v>511.4</v>
      </c>
    </row>
    <row r="34330">
      <c r="A34330" s="35" t="n">
        <v>2018</v>
      </c>
      <c r="B34330" s="35" t="n">
        <v>7845</v>
      </c>
      <c r="C34330" s="36" t="inlineStr">
        <is>
          <t>NG</t>
        </is>
      </c>
      <c r="D34330" s="36" t="inlineStr">
        <is>
          <t>Natural Gas</t>
        </is>
      </c>
      <c r="E34330" s="75" t="n">
        <v>1388428</v>
      </c>
      <c r="F34330" s="76" t="n">
        <v>1</v>
      </c>
      <c r="G34330" s="75" t="n">
        <v>418.8</v>
      </c>
    </row>
    <row r="34331">
      <c r="A34331" s="35" t="n">
        <v>2018</v>
      </c>
      <c r="B34331" s="35" t="n">
        <v>7846</v>
      </c>
      <c r="C34331" s="36" t="inlineStr">
        <is>
          <t>NG</t>
        </is>
      </c>
      <c r="D34331" s="36" t="inlineStr">
        <is>
          <t>Natural Gas</t>
        </is>
      </c>
      <c r="E34331" s="75" t="n">
        <v>2385460</v>
      </c>
      <c r="F34331" s="76" t="n">
        <v>1.04</v>
      </c>
      <c r="G34331" s="75" t="n">
        <v>554.7</v>
      </c>
    </row>
    <row r="34332">
      <c r="A34332" s="35" t="n">
        <v>2018</v>
      </c>
      <c r="B34332" s="35" t="n">
        <v>7848</v>
      </c>
      <c r="C34332" s="36" t="inlineStr">
        <is>
          <t>NG</t>
        </is>
      </c>
      <c r="D34332" s="36" t="inlineStr">
        <is>
          <t>Natural Gas</t>
        </is>
      </c>
      <c r="E34332" s="75" t="n">
        <v>11929</v>
      </c>
      <c r="F34332" s="76" t="n">
        <v>1.023</v>
      </c>
      <c r="G34332" s="75" t="n">
        <v>549</v>
      </c>
    </row>
    <row r="34333">
      <c r="A34333" s="35" t="n">
        <v>2018</v>
      </c>
      <c r="B34333" s="35" t="n">
        <v>7848</v>
      </c>
      <c r="C34333" s="36" t="inlineStr">
        <is>
          <t>NG</t>
        </is>
      </c>
      <c r="D34333" s="36" t="inlineStr">
        <is>
          <t>Natural Gas</t>
        </is>
      </c>
      <c r="E34333" s="75" t="n">
        <v>1194</v>
      </c>
      <c r="F34333" s="76" t="n">
        <v>1.023</v>
      </c>
      <c r="G34333" s="75" t="n">
        <v>899.1</v>
      </c>
    </row>
    <row r="34334">
      <c r="A34334" s="35" t="n">
        <v>2018</v>
      </c>
      <c r="B34334" s="35" t="n">
        <v>7848</v>
      </c>
      <c r="C34334" s="36" t="inlineStr">
        <is>
          <t>NG</t>
        </is>
      </c>
      <c r="D34334" s="36" t="inlineStr">
        <is>
          <t>Natural Gas</t>
        </is>
      </c>
      <c r="E34334" s="75" t="n">
        <v>75268</v>
      </c>
      <c r="F34334" s="76" t="n">
        <v>1.023</v>
      </c>
      <c r="G34334" s="75" t="n">
        <v>461.9</v>
      </c>
    </row>
    <row r="34335">
      <c r="A34335" s="35" t="n">
        <v>2018</v>
      </c>
      <c r="B34335" s="35" t="n">
        <v>7858</v>
      </c>
      <c r="C34335" s="36" t="inlineStr">
        <is>
          <t>NG</t>
        </is>
      </c>
      <c r="D34335" s="36" t="inlineStr">
        <is>
          <t>Natural Gas</t>
        </is>
      </c>
      <c r="E34335" s="75" t="n">
        <v>1924</v>
      </c>
      <c r="F34335" s="76" t="n">
        <v>1.029</v>
      </c>
      <c r="G34335" s="75" t="inlineStr">
        <is>
          <t>.</t>
        </is>
      </c>
    </row>
    <row r="34336">
      <c r="A34336" s="35" t="n">
        <v>2018</v>
      </c>
      <c r="B34336" s="35" t="n">
        <v>7872</v>
      </c>
      <c r="C34336" s="36" t="inlineStr">
        <is>
          <t>DFO</t>
        </is>
      </c>
      <c r="D34336" s="36" t="inlineStr">
        <is>
          <t>Petroleum</t>
        </is>
      </c>
      <c r="E34336" s="75" t="n">
        <v>260</v>
      </c>
      <c r="F34336" s="76" t="n">
        <v>5.8</v>
      </c>
      <c r="G34336" s="75" t="n">
        <v>1428.5</v>
      </c>
    </row>
    <row r="34337">
      <c r="A34337" s="35" t="n">
        <v>2018</v>
      </c>
      <c r="B34337" s="35" t="n">
        <v>7872</v>
      </c>
      <c r="C34337" s="36" t="inlineStr">
        <is>
          <t>NG</t>
        </is>
      </c>
      <c r="D34337" s="36" t="inlineStr">
        <is>
          <t>Natural Gas</t>
        </is>
      </c>
      <c r="E34337" s="75" t="n">
        <v>374724</v>
      </c>
      <c r="F34337" s="76" t="n">
        <v>1.066</v>
      </c>
      <c r="G34337" s="75" t="n">
        <v>450</v>
      </c>
    </row>
    <row r="34338">
      <c r="A34338" s="35" t="n">
        <v>2018</v>
      </c>
      <c r="B34338" s="35" t="n">
        <v>7873</v>
      </c>
      <c r="C34338" s="36" t="inlineStr">
        <is>
          <t>NG</t>
        </is>
      </c>
      <c r="D34338" s="36" t="inlineStr">
        <is>
          <t>Natural Gas</t>
        </is>
      </c>
      <c r="E34338" s="75" t="n">
        <v>2150314</v>
      </c>
      <c r="F34338" s="76" t="n">
        <v>1.018</v>
      </c>
      <c r="G34338" s="75" t="n">
        <v>501.3</v>
      </c>
    </row>
    <row r="34339">
      <c r="A34339" s="35" t="n">
        <v>2018</v>
      </c>
      <c r="B34339" s="35" t="n">
        <v>7873</v>
      </c>
      <c r="C34339" s="36" t="inlineStr">
        <is>
          <t>NG</t>
        </is>
      </c>
      <c r="D34339" s="36" t="inlineStr">
        <is>
          <t>Natural Gas</t>
        </is>
      </c>
      <c r="E34339" s="75" t="n">
        <v>2717015</v>
      </c>
      <c r="F34339" s="76" t="n">
        <v>1.023</v>
      </c>
      <c r="G34339" s="75" t="n">
        <v>561</v>
      </c>
    </row>
    <row r="34340">
      <c r="A34340" s="35" t="n">
        <v>2018</v>
      </c>
      <c r="B34340" s="35" t="n">
        <v>7887</v>
      </c>
      <c r="C34340" s="36" t="inlineStr">
        <is>
          <t>NG</t>
        </is>
      </c>
      <c r="D34340" s="36" t="inlineStr">
        <is>
          <t>Natural Gas</t>
        </is>
      </c>
      <c r="E34340" s="75" t="n">
        <v>45000</v>
      </c>
      <c r="F34340" s="76" t="n">
        <v>1.056</v>
      </c>
      <c r="G34340" s="75" t="n">
        <v>457.8</v>
      </c>
    </row>
    <row r="34341">
      <c r="A34341" s="35" t="n">
        <v>2018</v>
      </c>
      <c r="B34341" s="35" t="n">
        <v>7897</v>
      </c>
      <c r="C34341" s="36" t="inlineStr">
        <is>
          <t>NG</t>
        </is>
      </c>
      <c r="D34341" s="36" t="inlineStr">
        <is>
          <t>Natural Gas</t>
        </is>
      </c>
      <c r="E34341" s="75" t="n">
        <v>1734603</v>
      </c>
      <c r="F34341" s="76" t="n">
        <v>1.03</v>
      </c>
      <c r="G34341" s="75" t="inlineStr">
        <is>
          <t>.</t>
        </is>
      </c>
    </row>
    <row r="34342">
      <c r="A34342" s="35" t="n">
        <v>2018</v>
      </c>
      <c r="B34342" s="35" t="n">
        <v>7900</v>
      </c>
      <c r="C34342" s="36" t="inlineStr">
        <is>
          <t>NG</t>
        </is>
      </c>
      <c r="D34342" s="36" t="inlineStr">
        <is>
          <t>Natural Gas</t>
        </is>
      </c>
      <c r="E34342" s="75" t="n">
        <v>500848</v>
      </c>
      <c r="F34342" s="76" t="n">
        <v>1.026</v>
      </c>
      <c r="G34342" s="75" t="n">
        <v>436.6</v>
      </c>
    </row>
    <row r="34343">
      <c r="A34343" s="35" t="n">
        <v>2018</v>
      </c>
      <c r="B34343" s="35" t="n">
        <v>7900</v>
      </c>
      <c r="C34343" s="36" t="inlineStr">
        <is>
          <t>NG</t>
        </is>
      </c>
      <c r="D34343" s="36" t="inlineStr">
        <is>
          <t>Natural Gas</t>
        </is>
      </c>
      <c r="E34343" s="75" t="n">
        <v>554647</v>
      </c>
      <c r="F34343" s="76" t="n">
        <v>1.026</v>
      </c>
      <c r="G34343" s="75" t="n">
        <v>451.3</v>
      </c>
    </row>
    <row r="34344">
      <c r="A34344" s="35" t="n">
        <v>2018</v>
      </c>
      <c r="B34344" s="35" t="n">
        <v>7902</v>
      </c>
      <c r="C34344" s="36" t="inlineStr">
        <is>
          <t>LIG</t>
        </is>
      </c>
      <c r="D34344" s="36" t="inlineStr">
        <is>
          <t>Coal</t>
        </is>
      </c>
      <c r="E34344" s="75" t="n">
        <v>246517</v>
      </c>
      <c r="F34344" s="76" t="n">
        <v>12.892</v>
      </c>
      <c r="G34344" s="75" t="n">
        <v>386.4</v>
      </c>
    </row>
    <row r="34345">
      <c r="A34345" s="35" t="n">
        <v>2018</v>
      </c>
      <c r="B34345" s="35" t="n">
        <v>7902</v>
      </c>
      <c r="C34345" s="36" t="inlineStr">
        <is>
          <t>NG</t>
        </is>
      </c>
      <c r="D34345" s="36" t="inlineStr">
        <is>
          <t>Natural Gas</t>
        </is>
      </c>
      <c r="E34345" s="75" t="n">
        <v>43</v>
      </c>
      <c r="F34345" s="76" t="n">
        <v>1.023</v>
      </c>
      <c r="G34345" s="75" t="n">
        <v>400.7</v>
      </c>
    </row>
    <row r="34346">
      <c r="A34346" s="35" t="n">
        <v>2018</v>
      </c>
      <c r="B34346" s="35" t="n">
        <v>7902</v>
      </c>
      <c r="C34346" s="36" t="inlineStr">
        <is>
          <t>NG</t>
        </is>
      </c>
      <c r="D34346" s="36" t="inlineStr">
        <is>
          <t>Natural Gas</t>
        </is>
      </c>
      <c r="E34346" s="75" t="n">
        <v>9785</v>
      </c>
      <c r="F34346" s="76" t="n">
        <v>1.015</v>
      </c>
      <c r="G34346" s="75" t="n">
        <v>418.7</v>
      </c>
    </row>
    <row r="34347">
      <c r="A34347" s="35" t="n">
        <v>2018</v>
      </c>
      <c r="B34347" s="35" t="n">
        <v>7916</v>
      </c>
      <c r="C34347" s="36" t="inlineStr">
        <is>
          <t>NG</t>
        </is>
      </c>
      <c r="D34347" s="36" t="inlineStr">
        <is>
          <t>Natural Gas</t>
        </is>
      </c>
      <c r="E34347" s="75" t="n">
        <v>424366</v>
      </c>
      <c r="F34347" s="76" t="n">
        <v>1.033</v>
      </c>
      <c r="G34347" s="75" t="n">
        <v>744.9</v>
      </c>
    </row>
    <row r="34348">
      <c r="A34348" s="35" t="n">
        <v>2018</v>
      </c>
      <c r="B34348" s="35" t="n">
        <v>7916</v>
      </c>
      <c r="C34348" s="36" t="inlineStr">
        <is>
          <t>DFO</t>
        </is>
      </c>
      <c r="D34348" s="36" t="inlineStr">
        <is>
          <t>Petroleum</t>
        </is>
      </c>
      <c r="E34348" s="75" t="n">
        <v>3476</v>
      </c>
      <c r="F34348" s="76" t="n">
        <v>5.8</v>
      </c>
      <c r="G34348" s="75" t="n">
        <v>1413.6</v>
      </c>
    </row>
    <row r="34349">
      <c r="A34349" s="35" t="n">
        <v>2018</v>
      </c>
      <c r="B34349" s="35" t="n">
        <v>7917</v>
      </c>
      <c r="C34349" s="36" t="inlineStr">
        <is>
          <t>NG</t>
        </is>
      </c>
      <c r="D34349" s="36" t="inlineStr">
        <is>
          <t>Natural Gas</t>
        </is>
      </c>
      <c r="E34349" s="75" t="n">
        <v>1948750</v>
      </c>
      <c r="F34349" s="76" t="n">
        <v>1.027</v>
      </c>
      <c r="G34349" s="75" t="n">
        <v>439.8</v>
      </c>
    </row>
    <row r="34350">
      <c r="A34350" s="35" t="n">
        <v>2018</v>
      </c>
      <c r="B34350" s="35" t="n">
        <v>7925</v>
      </c>
      <c r="C34350" s="36" t="inlineStr">
        <is>
          <t>NG</t>
        </is>
      </c>
      <c r="D34350" s="36" t="inlineStr">
        <is>
          <t>Natural Gas</t>
        </is>
      </c>
      <c r="E34350" s="75" t="n">
        <v>82172</v>
      </c>
      <c r="F34350" s="76" t="n">
        <v>1</v>
      </c>
      <c r="G34350" s="75" t="n">
        <v>538.1</v>
      </c>
    </row>
    <row r="34351">
      <c r="A34351" s="35" t="n">
        <v>2018</v>
      </c>
      <c r="B34351" s="35" t="n">
        <v>7925</v>
      </c>
      <c r="C34351" s="36" t="inlineStr">
        <is>
          <t>DFO</t>
        </is>
      </c>
      <c r="D34351" s="36" t="inlineStr">
        <is>
          <t>Petroleum</t>
        </is>
      </c>
      <c r="E34351" s="75" t="n">
        <v>1032</v>
      </c>
      <c r="F34351" s="76" t="n">
        <v>5.7</v>
      </c>
      <c r="G34351" s="75" t="n">
        <v>1500.4</v>
      </c>
    </row>
    <row r="34352">
      <c r="A34352" s="35" t="n">
        <v>2018</v>
      </c>
      <c r="B34352" s="35" t="n">
        <v>7929</v>
      </c>
      <c r="C34352" s="36" t="inlineStr">
        <is>
          <t>NG</t>
        </is>
      </c>
      <c r="D34352" s="36" t="inlineStr">
        <is>
          <t>Natural Gas</t>
        </is>
      </c>
      <c r="E34352" s="75" t="n">
        <v>34066</v>
      </c>
      <c r="F34352" s="76" t="n">
        <v>1</v>
      </c>
      <c r="G34352" s="75" t="n">
        <v>413.4</v>
      </c>
    </row>
    <row r="34353">
      <c r="A34353" s="35" t="n">
        <v>2018</v>
      </c>
      <c r="B34353" s="35" t="n">
        <v>7931</v>
      </c>
      <c r="C34353" s="36" t="inlineStr">
        <is>
          <t>NG</t>
        </is>
      </c>
      <c r="D34353" s="36" t="inlineStr">
        <is>
          <t>Natural Gas</t>
        </is>
      </c>
      <c r="E34353" s="75" t="n">
        <v>319565</v>
      </c>
      <c r="F34353" s="76" t="n">
        <v>1.046</v>
      </c>
      <c r="G34353" s="75" t="n">
        <v>334.3</v>
      </c>
    </row>
    <row r="34354">
      <c r="A34354" s="35" t="n">
        <v>2018</v>
      </c>
      <c r="B34354" s="35" t="n">
        <v>7946</v>
      </c>
      <c r="C34354" s="36" t="inlineStr">
        <is>
          <t>NG</t>
        </is>
      </c>
      <c r="D34354" s="36" t="inlineStr">
        <is>
          <t>Natural Gas</t>
        </is>
      </c>
      <c r="E34354" s="75" t="n">
        <v>85732</v>
      </c>
      <c r="F34354" s="76" t="n">
        <v>1.02</v>
      </c>
      <c r="G34354" s="75" t="n">
        <v>436</v>
      </c>
    </row>
    <row r="34355">
      <c r="A34355" s="35" t="n">
        <v>2018</v>
      </c>
      <c r="B34355" s="35" t="n">
        <v>7946</v>
      </c>
      <c r="C34355" s="36" t="inlineStr">
        <is>
          <t>NG</t>
        </is>
      </c>
      <c r="D34355" s="36" t="inlineStr">
        <is>
          <t>Natural Gas</t>
        </is>
      </c>
      <c r="E34355" s="75" t="n">
        <v>589148</v>
      </c>
      <c r="F34355" s="76" t="n">
        <v>1.02</v>
      </c>
      <c r="G34355" s="75" t="n">
        <v>452.7</v>
      </c>
    </row>
    <row r="34356">
      <c r="A34356" s="35" t="n">
        <v>2018</v>
      </c>
      <c r="B34356" s="35" t="n">
        <v>7948</v>
      </c>
      <c r="C34356" s="36" t="inlineStr">
        <is>
          <t>NG</t>
        </is>
      </c>
      <c r="D34356" s="36" t="inlineStr">
        <is>
          <t>Natural Gas</t>
        </is>
      </c>
      <c r="E34356" s="75" t="n">
        <v>126300</v>
      </c>
      <c r="F34356" s="76" t="n">
        <v>1.067</v>
      </c>
      <c r="G34356" s="75" t="n">
        <v>378.5</v>
      </c>
    </row>
    <row r="34357">
      <c r="A34357" s="35" t="n">
        <v>2018</v>
      </c>
      <c r="B34357" s="35" t="n">
        <v>7953</v>
      </c>
      <c r="C34357" s="36" t="inlineStr">
        <is>
          <t>NG</t>
        </is>
      </c>
      <c r="D34357" s="36" t="inlineStr">
        <is>
          <t>Natural Gas</t>
        </is>
      </c>
      <c r="E34357" s="75" t="n">
        <v>3072</v>
      </c>
      <c r="F34357" s="76" t="n">
        <v>1</v>
      </c>
      <c r="G34357" s="75" t="n">
        <v>295.3</v>
      </c>
    </row>
    <row r="34358">
      <c r="A34358" s="35" t="n">
        <v>2018</v>
      </c>
      <c r="B34358" s="35" t="n">
        <v>7953</v>
      </c>
      <c r="C34358" s="36" t="inlineStr">
        <is>
          <t>NG</t>
        </is>
      </c>
      <c r="D34358" s="36" t="inlineStr">
        <is>
          <t>Natural Gas</t>
        </is>
      </c>
      <c r="E34358" s="75" t="n">
        <v>187189</v>
      </c>
      <c r="F34358" s="76" t="n">
        <v>1</v>
      </c>
      <c r="G34358" s="75" t="n">
        <v>502.5</v>
      </c>
    </row>
    <row r="34359">
      <c r="A34359" s="35" t="n">
        <v>2018</v>
      </c>
      <c r="B34359" s="35" t="n">
        <v>7960</v>
      </c>
      <c r="C34359" s="36" t="inlineStr">
        <is>
          <t>NG</t>
        </is>
      </c>
      <c r="D34359" s="36" t="inlineStr">
        <is>
          <t>Natural Gas</t>
        </is>
      </c>
      <c r="E34359" s="75" t="n">
        <v>296685</v>
      </c>
      <c r="F34359" s="76" t="n">
        <v>1</v>
      </c>
      <c r="G34359" s="75" t="n">
        <v>454.3</v>
      </c>
    </row>
    <row r="34360">
      <c r="A34360" s="35" t="n">
        <v>2018</v>
      </c>
      <c r="B34360" s="35" t="n">
        <v>7964</v>
      </c>
      <c r="C34360" s="36" t="inlineStr">
        <is>
          <t>NG</t>
        </is>
      </c>
      <c r="D34360" s="36" t="inlineStr">
        <is>
          <t>Natural Gas</t>
        </is>
      </c>
      <c r="E34360" s="75" t="n">
        <v>53923</v>
      </c>
      <c r="F34360" s="76" t="n">
        <v>1.022</v>
      </c>
      <c r="G34360" s="75" t="n">
        <v>582.1</v>
      </c>
    </row>
    <row r="34361">
      <c r="A34361" s="35" t="n">
        <v>2018</v>
      </c>
      <c r="B34361" s="35" t="n">
        <v>7981</v>
      </c>
      <c r="C34361" s="36" t="inlineStr">
        <is>
          <t>DFO</t>
        </is>
      </c>
      <c r="D34361" s="36" t="inlineStr">
        <is>
          <t>Petroleum</t>
        </is>
      </c>
      <c r="E34361" s="75" t="n">
        <v>8582</v>
      </c>
      <c r="F34361" s="76" t="n">
        <v>5.75</v>
      </c>
      <c r="G34361" s="75" t="n">
        <v>1593.4</v>
      </c>
    </row>
    <row r="34362">
      <c r="A34362" s="35" t="n">
        <v>2018</v>
      </c>
      <c r="B34362" s="35" t="n">
        <v>7981</v>
      </c>
      <c r="C34362" s="36" t="inlineStr">
        <is>
          <t>DFO</t>
        </is>
      </c>
      <c r="D34362" s="36" t="inlineStr">
        <is>
          <t>Petroleum</t>
        </is>
      </c>
      <c r="E34362" s="75" t="n">
        <v>266</v>
      </c>
      <c r="F34362" s="76" t="n">
        <v>5.75</v>
      </c>
      <c r="G34362" s="75" t="n">
        <v>1458.7</v>
      </c>
    </row>
    <row r="34363">
      <c r="A34363" s="35" t="n">
        <v>2018</v>
      </c>
      <c r="B34363" s="35" t="n">
        <v>7981</v>
      </c>
      <c r="C34363" s="36" t="inlineStr">
        <is>
          <t>NG</t>
        </is>
      </c>
      <c r="D34363" s="36" t="inlineStr">
        <is>
          <t>Natural Gas</t>
        </is>
      </c>
      <c r="E34363" s="75" t="n">
        <v>28804</v>
      </c>
      <c r="F34363" s="76" t="n">
        <v>1.03</v>
      </c>
      <c r="G34363" s="75" t="n">
        <v>2698.7</v>
      </c>
    </row>
    <row r="34364">
      <c r="A34364" s="35" t="n">
        <v>2018</v>
      </c>
      <c r="B34364" s="35" t="n">
        <v>7981</v>
      </c>
      <c r="C34364" s="36" t="inlineStr">
        <is>
          <t>NG</t>
        </is>
      </c>
      <c r="D34364" s="36" t="inlineStr">
        <is>
          <t>Natural Gas</t>
        </is>
      </c>
      <c r="E34364" s="75" t="n">
        <v>35187</v>
      </c>
      <c r="F34364" s="76" t="n">
        <v>1.03</v>
      </c>
      <c r="G34364" s="75" t="n">
        <v>1303.2</v>
      </c>
    </row>
    <row r="34365">
      <c r="A34365" s="35" t="n">
        <v>2018</v>
      </c>
      <c r="B34365" s="35" t="n">
        <v>7981</v>
      </c>
      <c r="C34365" s="36" t="inlineStr">
        <is>
          <t>NG</t>
        </is>
      </c>
      <c r="D34365" s="36" t="inlineStr">
        <is>
          <t>Natural Gas</t>
        </is>
      </c>
      <c r="E34365" s="75" t="n">
        <v>87515</v>
      </c>
      <c r="F34365" s="76" t="n">
        <v>1.03</v>
      </c>
      <c r="G34365" s="75" t="n">
        <v>1501.2</v>
      </c>
    </row>
    <row r="34366">
      <c r="A34366" s="35" t="n">
        <v>2018</v>
      </c>
      <c r="B34366" s="35" t="n">
        <v>7985</v>
      </c>
      <c r="C34366" s="36" t="inlineStr">
        <is>
          <t>NG</t>
        </is>
      </c>
      <c r="D34366" s="36" t="inlineStr">
        <is>
          <t>Natural Gas</t>
        </is>
      </c>
      <c r="E34366" s="75" t="n">
        <v>84626</v>
      </c>
      <c r="F34366" s="76" t="n">
        <v>1.056</v>
      </c>
      <c r="G34366" s="75" t="n">
        <v>595.5</v>
      </c>
    </row>
    <row r="34367">
      <c r="A34367" s="35" t="n">
        <v>2018</v>
      </c>
      <c r="B34367" s="35" t="n">
        <v>7988</v>
      </c>
      <c r="C34367" s="36" t="inlineStr">
        <is>
          <t>NG</t>
        </is>
      </c>
      <c r="D34367" s="36" t="inlineStr">
        <is>
          <t>Natural Gas</t>
        </is>
      </c>
      <c r="E34367" s="75" t="n">
        <v>91014</v>
      </c>
      <c r="F34367" s="76" t="n">
        <v>1.041</v>
      </c>
      <c r="G34367" s="75" t="n">
        <v>529.4</v>
      </c>
    </row>
    <row r="34368">
      <c r="A34368" s="35" t="n">
        <v>2018</v>
      </c>
      <c r="B34368" s="35" t="n">
        <v>7999</v>
      </c>
      <c r="C34368" s="36" t="inlineStr">
        <is>
          <t>NG</t>
        </is>
      </c>
      <c r="D34368" s="36" t="inlineStr">
        <is>
          <t>Natural Gas</t>
        </is>
      </c>
      <c r="E34368" s="75" t="n">
        <v>863481</v>
      </c>
      <c r="F34368" s="76" t="n">
        <v>1.1</v>
      </c>
      <c r="G34368" s="75" t="inlineStr">
        <is>
          <t>.</t>
        </is>
      </c>
    </row>
    <row r="34369">
      <c r="A34369" s="35" t="n">
        <v>2018</v>
      </c>
      <c r="B34369" s="35" t="n">
        <v>8000</v>
      </c>
      <c r="C34369" s="36" t="inlineStr">
        <is>
          <t>NG</t>
        </is>
      </c>
      <c r="D34369" s="36" t="inlineStr">
        <is>
          <t>Natural Gas</t>
        </is>
      </c>
      <c r="E34369" s="75" t="n">
        <v>139047</v>
      </c>
      <c r="F34369" s="76" t="n">
        <v>1.083</v>
      </c>
      <c r="G34369" s="75" t="n">
        <v>429.2</v>
      </c>
    </row>
    <row r="34370">
      <c r="A34370" s="35" t="n">
        <v>2018</v>
      </c>
      <c r="B34370" s="35" t="n">
        <v>8002</v>
      </c>
      <c r="C34370" s="36" t="inlineStr">
        <is>
          <t>DFO</t>
        </is>
      </c>
      <c r="D34370" s="36" t="inlineStr">
        <is>
          <t>Petroleum</t>
        </is>
      </c>
      <c r="E34370" s="75" t="n">
        <v>429</v>
      </c>
      <c r="F34370" s="76" t="n">
        <v>5.8</v>
      </c>
      <c r="G34370" s="75" t="n">
        <v>1724.8</v>
      </c>
    </row>
    <row r="34371">
      <c r="A34371" s="35" t="n">
        <v>2018</v>
      </c>
      <c r="B34371" s="35" t="n">
        <v>8002</v>
      </c>
      <c r="C34371" s="36" t="inlineStr">
        <is>
          <t>RFO</t>
        </is>
      </c>
      <c r="D34371" s="36" t="inlineStr">
        <is>
          <t>Petroleum</t>
        </is>
      </c>
      <c r="E34371" s="75" t="n">
        <v>49881</v>
      </c>
      <c r="F34371" s="76" t="n">
        <v>6.3</v>
      </c>
      <c r="G34371" s="75" t="n">
        <v>1098.9</v>
      </c>
    </row>
    <row r="34372">
      <c r="A34372" s="35" t="n">
        <v>2018</v>
      </c>
      <c r="B34372" s="35" t="n">
        <v>8012</v>
      </c>
      <c r="C34372" s="36" t="inlineStr">
        <is>
          <t>DFO</t>
        </is>
      </c>
      <c r="D34372" s="36" t="inlineStr">
        <is>
          <t>Petroleum</t>
        </is>
      </c>
      <c r="E34372" s="75" t="n">
        <v>15456</v>
      </c>
      <c r="F34372" s="76" t="n">
        <v>5.77</v>
      </c>
      <c r="G34372" s="75" t="inlineStr">
        <is>
          <t>.</t>
        </is>
      </c>
    </row>
    <row r="34373">
      <c r="A34373" s="35" t="n">
        <v>2018</v>
      </c>
      <c r="B34373" s="35" t="n">
        <v>8023</v>
      </c>
      <c r="C34373" s="36" t="inlineStr">
        <is>
          <t>SUB</t>
        </is>
      </c>
      <c r="D34373" s="36" t="inlineStr">
        <is>
          <t>Coal</t>
        </is>
      </c>
      <c r="E34373" s="75" t="n">
        <v>13689</v>
      </c>
      <c r="F34373" s="76" t="n">
        <v>16.98</v>
      </c>
      <c r="G34373" s="75" t="n">
        <v>266.2</v>
      </c>
    </row>
    <row r="34374">
      <c r="A34374" s="35" t="n">
        <v>2018</v>
      </c>
      <c r="B34374" s="35" t="n">
        <v>8023</v>
      </c>
      <c r="C34374" s="36" t="inlineStr">
        <is>
          <t>SUB</t>
        </is>
      </c>
      <c r="D34374" s="36" t="inlineStr">
        <is>
          <t>Coal</t>
        </is>
      </c>
      <c r="E34374" s="75" t="n">
        <v>13659</v>
      </c>
      <c r="F34374" s="76" t="n">
        <v>18.13</v>
      </c>
      <c r="G34374" s="75" t="n">
        <v>249.9</v>
      </c>
    </row>
    <row r="34375">
      <c r="A34375" s="35" t="n">
        <v>2018</v>
      </c>
      <c r="B34375" s="35" t="n">
        <v>8023</v>
      </c>
      <c r="C34375" s="36" t="inlineStr">
        <is>
          <t>SUB</t>
        </is>
      </c>
      <c r="D34375" s="36" t="inlineStr">
        <is>
          <t>Coal</t>
        </is>
      </c>
      <c r="E34375" s="75" t="n">
        <v>68625</v>
      </c>
      <c r="F34375" s="76" t="n">
        <v>17.096</v>
      </c>
      <c r="G34375" s="75" t="n">
        <v>243.4</v>
      </c>
    </row>
    <row r="34376">
      <c r="A34376" s="35" t="n">
        <v>2018</v>
      </c>
      <c r="B34376" s="35" t="n">
        <v>8023</v>
      </c>
      <c r="C34376" s="36" t="inlineStr">
        <is>
          <t>DFO</t>
        </is>
      </c>
      <c r="D34376" s="36" t="inlineStr">
        <is>
          <t>Petroleum</t>
        </is>
      </c>
      <c r="E34376" s="75" t="n">
        <v>710</v>
      </c>
      <c r="F34376" s="76" t="n">
        <v>5.8</v>
      </c>
      <c r="G34376" s="75" t="n">
        <v>1306.3</v>
      </c>
    </row>
    <row r="34377">
      <c r="A34377" s="35" t="n">
        <v>2018</v>
      </c>
      <c r="B34377" s="35" t="n">
        <v>8023</v>
      </c>
      <c r="C34377" s="36" t="inlineStr">
        <is>
          <t>SUB</t>
        </is>
      </c>
      <c r="D34377" s="36" t="inlineStr">
        <is>
          <t>Coal</t>
        </is>
      </c>
      <c r="E34377" s="75" t="n">
        <v>48500</v>
      </c>
      <c r="F34377" s="76" t="n">
        <v>17.164</v>
      </c>
      <c r="G34377" s="75" t="n">
        <v>241.2</v>
      </c>
    </row>
    <row r="34378">
      <c r="A34378" s="35" t="n">
        <v>2018</v>
      </c>
      <c r="B34378" s="35" t="n">
        <v>8023</v>
      </c>
      <c r="C34378" s="36" t="inlineStr">
        <is>
          <t>SUB</t>
        </is>
      </c>
      <c r="D34378" s="36" t="inlineStr">
        <is>
          <t>Coal</t>
        </is>
      </c>
      <c r="E34378" s="75" t="n">
        <v>124224</v>
      </c>
      <c r="F34378" s="76" t="n">
        <v>17.182</v>
      </c>
      <c r="G34378" s="75" t="n">
        <v>241</v>
      </c>
    </row>
    <row r="34379">
      <c r="A34379" s="35" t="n">
        <v>2018</v>
      </c>
      <c r="B34379" s="35" t="n">
        <v>8023</v>
      </c>
      <c r="C34379" s="36" t="inlineStr">
        <is>
          <t>SUB</t>
        </is>
      </c>
      <c r="D34379" s="36" t="inlineStr">
        <is>
          <t>Coal</t>
        </is>
      </c>
      <c r="E34379" s="75" t="n">
        <v>13352</v>
      </c>
      <c r="F34379" s="76" t="n">
        <v>16.87</v>
      </c>
      <c r="G34379" s="75" t="n">
        <v>239.4</v>
      </c>
    </row>
    <row r="34380">
      <c r="A34380" s="35" t="n">
        <v>2018</v>
      </c>
      <c r="B34380" s="35" t="n">
        <v>8023</v>
      </c>
      <c r="C34380" s="36" t="inlineStr">
        <is>
          <t>SUB</t>
        </is>
      </c>
      <c r="D34380" s="36" t="inlineStr">
        <is>
          <t>Coal</t>
        </is>
      </c>
      <c r="E34380" s="75" t="n">
        <v>41036</v>
      </c>
      <c r="F34380" s="76" t="n">
        <v>16.962</v>
      </c>
      <c r="G34380" s="75" t="n">
        <v>239.4</v>
      </c>
    </row>
    <row r="34381">
      <c r="A34381" s="35" t="n">
        <v>2018</v>
      </c>
      <c r="B34381" s="35" t="n">
        <v>8027</v>
      </c>
      <c r="C34381" s="36" t="inlineStr">
        <is>
          <t>NG</t>
        </is>
      </c>
      <c r="D34381" s="36" t="inlineStr">
        <is>
          <t>Natural Gas</t>
        </is>
      </c>
      <c r="E34381" s="75" t="n">
        <v>16401</v>
      </c>
      <c r="F34381" s="76" t="n">
        <v>1.062</v>
      </c>
      <c r="G34381" s="75" t="n">
        <v>540.9</v>
      </c>
    </row>
    <row r="34382">
      <c r="A34382" s="35" t="n">
        <v>2018</v>
      </c>
      <c r="B34382" s="35" t="n">
        <v>8027</v>
      </c>
      <c r="C34382" s="36" t="inlineStr">
        <is>
          <t>NG</t>
        </is>
      </c>
      <c r="D34382" s="36" t="inlineStr">
        <is>
          <t>Natural Gas</t>
        </is>
      </c>
      <c r="E34382" s="75" t="n">
        <v>1967</v>
      </c>
      <c r="F34382" s="76" t="n">
        <v>1.061</v>
      </c>
      <c r="G34382" s="75" t="n">
        <v>975.6</v>
      </c>
    </row>
    <row r="34383">
      <c r="A34383" s="35" t="n">
        <v>2018</v>
      </c>
      <c r="B34383" s="35" t="n">
        <v>8027</v>
      </c>
      <c r="C34383" s="36" t="inlineStr">
        <is>
          <t>NG</t>
        </is>
      </c>
      <c r="D34383" s="36" t="inlineStr">
        <is>
          <t>Natural Gas</t>
        </is>
      </c>
      <c r="E34383" s="75" t="n">
        <v>2</v>
      </c>
      <c r="F34383" s="76" t="n">
        <v>1.078</v>
      </c>
      <c r="G34383" s="75" t="n">
        <v>508.7</v>
      </c>
    </row>
    <row r="34384">
      <c r="A34384" s="35" t="n">
        <v>2018</v>
      </c>
      <c r="B34384" s="35" t="n">
        <v>8027</v>
      </c>
      <c r="C34384" s="36" t="inlineStr">
        <is>
          <t>NG</t>
        </is>
      </c>
      <c r="D34384" s="36" t="inlineStr">
        <is>
          <t>Natural Gas</t>
        </is>
      </c>
      <c r="E34384" s="75" t="n">
        <v>9157</v>
      </c>
      <c r="F34384" s="76" t="n">
        <v>1.091</v>
      </c>
      <c r="G34384" s="75" t="n">
        <v>615.5</v>
      </c>
    </row>
    <row r="34385">
      <c r="A34385" s="35" t="n">
        <v>2018</v>
      </c>
      <c r="B34385" s="35" t="n">
        <v>8027</v>
      </c>
      <c r="C34385" s="36" t="inlineStr">
        <is>
          <t>NG</t>
        </is>
      </c>
      <c r="D34385" s="36" t="inlineStr">
        <is>
          <t>Natural Gas</t>
        </is>
      </c>
      <c r="E34385" s="75" t="n">
        <v>4505</v>
      </c>
      <c r="F34385" s="76" t="n">
        <v>1.097</v>
      </c>
      <c r="G34385" s="75" t="n">
        <v>710.9</v>
      </c>
    </row>
    <row r="34386">
      <c r="A34386" s="35" t="n">
        <v>2018</v>
      </c>
      <c r="B34386" s="35" t="n">
        <v>8027</v>
      </c>
      <c r="C34386" s="36" t="inlineStr">
        <is>
          <t>NG</t>
        </is>
      </c>
      <c r="D34386" s="36" t="inlineStr">
        <is>
          <t>Natural Gas</t>
        </is>
      </c>
      <c r="E34386" s="75" t="n">
        <v>4439</v>
      </c>
      <c r="F34386" s="76" t="n">
        <v>1.058</v>
      </c>
      <c r="G34386" s="75" t="n">
        <v>758.9</v>
      </c>
    </row>
    <row r="34387">
      <c r="A34387" s="35" t="n">
        <v>2018</v>
      </c>
      <c r="B34387" s="35" t="n">
        <v>8027</v>
      </c>
      <c r="C34387" s="36" t="inlineStr">
        <is>
          <t>NG</t>
        </is>
      </c>
      <c r="D34387" s="36" t="inlineStr">
        <is>
          <t>Natural Gas</t>
        </is>
      </c>
      <c r="E34387" s="75" t="n">
        <v>3524</v>
      </c>
      <c r="F34387" s="76" t="n">
        <v>1.095</v>
      </c>
      <c r="G34387" s="75" t="n">
        <v>879.5</v>
      </c>
    </row>
    <row r="34388">
      <c r="A34388" s="35" t="n">
        <v>2018</v>
      </c>
      <c r="B34388" s="35" t="n">
        <v>8027</v>
      </c>
      <c r="C34388" s="36" t="inlineStr">
        <is>
          <t>NG</t>
        </is>
      </c>
      <c r="D34388" s="36" t="inlineStr">
        <is>
          <t>Natural Gas</t>
        </is>
      </c>
      <c r="E34388" s="75" t="n">
        <v>1286</v>
      </c>
      <c r="F34388" s="76" t="n">
        <v>1.058</v>
      </c>
      <c r="G34388" s="75" t="n">
        <v>1103.6</v>
      </c>
    </row>
    <row r="34389">
      <c r="A34389" s="35" t="n">
        <v>2018</v>
      </c>
      <c r="B34389" s="35" t="n">
        <v>8027</v>
      </c>
      <c r="C34389" s="36" t="inlineStr">
        <is>
          <t>NG</t>
        </is>
      </c>
      <c r="D34389" s="36" t="inlineStr">
        <is>
          <t>Natural Gas</t>
        </is>
      </c>
      <c r="E34389" s="75" t="n">
        <v>2171</v>
      </c>
      <c r="F34389" s="76" t="n">
        <v>1.082</v>
      </c>
      <c r="G34389" s="75" t="n">
        <v>882.5</v>
      </c>
    </row>
    <row r="34390">
      <c r="A34390" s="35" t="n">
        <v>2018</v>
      </c>
      <c r="B34390" s="35" t="n">
        <v>8027</v>
      </c>
      <c r="C34390" s="36" t="inlineStr">
        <is>
          <t>NG</t>
        </is>
      </c>
      <c r="D34390" s="36" t="inlineStr">
        <is>
          <t>Natural Gas</t>
        </is>
      </c>
      <c r="E34390" s="75" t="n">
        <v>3394</v>
      </c>
      <c r="F34390" s="76" t="n">
        <v>1.102</v>
      </c>
      <c r="G34390" s="75" t="n">
        <v>751.1</v>
      </c>
    </row>
    <row r="34391">
      <c r="A34391" s="35" t="n">
        <v>2018</v>
      </c>
      <c r="B34391" s="35" t="n">
        <v>8031</v>
      </c>
      <c r="C34391" s="36" t="inlineStr">
        <is>
          <t>NG</t>
        </is>
      </c>
      <c r="D34391" s="36" t="inlineStr">
        <is>
          <t>Natural Gas</t>
        </is>
      </c>
      <c r="E34391" s="75" t="n">
        <v>349904</v>
      </c>
      <c r="F34391" s="76" t="n">
        <v>1.084</v>
      </c>
      <c r="G34391" s="75" t="n">
        <v>358</v>
      </c>
    </row>
    <row r="34392">
      <c r="A34392" s="35" t="n">
        <v>2018</v>
      </c>
      <c r="B34392" s="35" t="n">
        <v>8031</v>
      </c>
      <c r="C34392" s="36" t="inlineStr">
        <is>
          <t>NG</t>
        </is>
      </c>
      <c r="D34392" s="36" t="inlineStr">
        <is>
          <t>Natural Gas</t>
        </is>
      </c>
      <c r="E34392" s="75" t="n">
        <v>285978</v>
      </c>
      <c r="F34392" s="76" t="n">
        <v>1.084</v>
      </c>
      <c r="G34392" s="75" t="n">
        <v>235</v>
      </c>
    </row>
    <row r="34393">
      <c r="A34393" s="35" t="n">
        <v>2018</v>
      </c>
      <c r="B34393" s="35" t="n">
        <v>8031</v>
      </c>
      <c r="C34393" s="36" t="inlineStr">
        <is>
          <t>NG</t>
        </is>
      </c>
      <c r="D34393" s="36" t="inlineStr">
        <is>
          <t>Natural Gas</t>
        </is>
      </c>
      <c r="E34393" s="75" t="n">
        <v>266626</v>
      </c>
      <c r="F34393" s="76" t="n">
        <v>1.084</v>
      </c>
      <c r="G34393" s="75" t="n">
        <v>407.6</v>
      </c>
    </row>
    <row r="34394">
      <c r="A34394" s="35" t="n">
        <v>2018</v>
      </c>
      <c r="B34394" s="35" t="n">
        <v>8031</v>
      </c>
      <c r="C34394" s="36" t="inlineStr">
        <is>
          <t>NG</t>
        </is>
      </c>
      <c r="D34394" s="36" t="inlineStr">
        <is>
          <t>Natural Gas</t>
        </is>
      </c>
      <c r="E34394" s="75" t="n">
        <v>149834</v>
      </c>
      <c r="F34394" s="76" t="n">
        <v>1.084</v>
      </c>
      <c r="G34394" s="75" t="n">
        <v>389.4</v>
      </c>
    </row>
    <row r="34395">
      <c r="A34395" s="35" t="n">
        <v>2018</v>
      </c>
      <c r="B34395" s="35" t="n">
        <v>8031</v>
      </c>
      <c r="C34395" s="36" t="inlineStr">
        <is>
          <t>NG</t>
        </is>
      </c>
      <c r="D34395" s="36" t="inlineStr">
        <is>
          <t>Natural Gas</t>
        </is>
      </c>
      <c r="E34395" s="75" t="n">
        <v>141219</v>
      </c>
      <c r="F34395" s="76" t="n">
        <v>1.084</v>
      </c>
      <c r="G34395" s="75" t="n">
        <v>270.4</v>
      </c>
    </row>
    <row r="34396">
      <c r="A34396" s="35" t="n">
        <v>2018</v>
      </c>
      <c r="B34396" s="35" t="n">
        <v>8031</v>
      </c>
      <c r="C34396" s="36" t="inlineStr">
        <is>
          <t>NG</t>
        </is>
      </c>
      <c r="D34396" s="36" t="inlineStr">
        <is>
          <t>Natural Gas</t>
        </is>
      </c>
      <c r="E34396" s="75" t="n">
        <v>107241</v>
      </c>
      <c r="F34396" s="76" t="n">
        <v>1.084</v>
      </c>
      <c r="G34396" s="75" t="n">
        <v>296.9</v>
      </c>
    </row>
    <row r="34397">
      <c r="A34397" s="35" t="n">
        <v>2018</v>
      </c>
      <c r="B34397" s="35" t="n">
        <v>8031</v>
      </c>
      <c r="C34397" s="36" t="inlineStr">
        <is>
          <t>NG</t>
        </is>
      </c>
      <c r="D34397" s="36" t="inlineStr">
        <is>
          <t>Natural Gas</t>
        </is>
      </c>
      <c r="E34397" s="75" t="n">
        <v>11382</v>
      </c>
      <c r="F34397" s="76" t="n">
        <v>1.084</v>
      </c>
      <c r="G34397" s="75" t="n">
        <v>424.5</v>
      </c>
    </row>
    <row r="34398">
      <c r="A34398" s="35" t="n">
        <v>2018</v>
      </c>
      <c r="B34398" s="35" t="n">
        <v>8031</v>
      </c>
      <c r="C34398" s="36" t="inlineStr">
        <is>
          <t>NG</t>
        </is>
      </c>
      <c r="D34398" s="36" t="inlineStr">
        <is>
          <t>Natural Gas</t>
        </is>
      </c>
      <c r="E34398" s="75" t="n">
        <v>58961</v>
      </c>
      <c r="F34398" s="76" t="n">
        <v>1.084</v>
      </c>
      <c r="G34398" s="75" t="n">
        <v>403.7</v>
      </c>
    </row>
    <row r="34399">
      <c r="A34399" s="35" t="n">
        <v>2018</v>
      </c>
      <c r="B34399" s="35" t="n">
        <v>8031</v>
      </c>
      <c r="C34399" s="36" t="inlineStr">
        <is>
          <t>NG</t>
        </is>
      </c>
      <c r="D34399" s="36" t="inlineStr">
        <is>
          <t>Natural Gas</t>
        </is>
      </c>
      <c r="E34399" s="75" t="n">
        <v>3794</v>
      </c>
      <c r="F34399" s="76" t="n">
        <v>1.084</v>
      </c>
      <c r="G34399" s="75" t="n">
        <v>295</v>
      </c>
    </row>
    <row r="34400">
      <c r="A34400" s="35" t="n">
        <v>2018</v>
      </c>
      <c r="B34400" s="35" t="n">
        <v>8031</v>
      </c>
      <c r="C34400" s="36" t="inlineStr">
        <is>
          <t>NG</t>
        </is>
      </c>
      <c r="D34400" s="36" t="inlineStr">
        <is>
          <t>Natural Gas</t>
        </is>
      </c>
      <c r="E34400" s="75" t="n">
        <v>3642</v>
      </c>
      <c r="F34400" s="76" t="n">
        <v>1.084</v>
      </c>
      <c r="G34400" s="75" t="n">
        <v>320</v>
      </c>
    </row>
    <row r="34401">
      <c r="A34401" s="35" t="n">
        <v>2018</v>
      </c>
      <c r="B34401" s="35" t="n">
        <v>8031</v>
      </c>
      <c r="C34401" s="36" t="inlineStr">
        <is>
          <t>NG</t>
        </is>
      </c>
      <c r="D34401" s="36" t="inlineStr">
        <is>
          <t>Natural Gas</t>
        </is>
      </c>
      <c r="E34401" s="75" t="n">
        <v>3415</v>
      </c>
      <c r="F34401" s="76" t="n">
        <v>1.084</v>
      </c>
      <c r="G34401" s="75" t="n">
        <v>355</v>
      </c>
    </row>
    <row r="34402">
      <c r="A34402" s="35" t="n">
        <v>2018</v>
      </c>
      <c r="B34402" s="35" t="n">
        <v>8031</v>
      </c>
      <c r="C34402" s="36" t="inlineStr">
        <is>
          <t>NG</t>
        </is>
      </c>
      <c r="D34402" s="36" t="inlineStr">
        <is>
          <t>Natural Gas</t>
        </is>
      </c>
      <c r="E34402" s="75" t="n">
        <v>1897</v>
      </c>
      <c r="F34402" s="76" t="n">
        <v>1.084</v>
      </c>
      <c r="G34402" s="75" t="n">
        <v>430.3</v>
      </c>
    </row>
    <row r="34403">
      <c r="A34403" s="35" t="n">
        <v>2018</v>
      </c>
      <c r="B34403" s="35" t="n">
        <v>8031</v>
      </c>
      <c r="C34403" s="36" t="inlineStr">
        <is>
          <t>NG</t>
        </is>
      </c>
      <c r="D34403" s="36" t="inlineStr">
        <is>
          <t>Natural Gas</t>
        </is>
      </c>
      <c r="E34403" s="75" t="n">
        <v>98496</v>
      </c>
      <c r="F34403" s="76" t="n">
        <v>1.084</v>
      </c>
      <c r="G34403" s="75" t="n">
        <v>335.5</v>
      </c>
    </row>
    <row r="34404">
      <c r="A34404" s="35" t="n">
        <v>2018</v>
      </c>
      <c r="B34404" s="35" t="n">
        <v>8031</v>
      </c>
      <c r="C34404" s="36" t="inlineStr">
        <is>
          <t>NG</t>
        </is>
      </c>
      <c r="D34404" s="36" t="inlineStr">
        <is>
          <t>Natural Gas</t>
        </is>
      </c>
      <c r="E34404" s="75" t="n">
        <v>9447</v>
      </c>
      <c r="F34404" s="76" t="n">
        <v>1.084</v>
      </c>
      <c r="G34404" s="75" t="n">
        <v>398.7</v>
      </c>
    </row>
    <row r="34405">
      <c r="A34405" s="35" t="n">
        <v>2018</v>
      </c>
      <c r="B34405" s="35" t="n">
        <v>8031</v>
      </c>
      <c r="C34405" s="36" t="inlineStr">
        <is>
          <t>NG</t>
        </is>
      </c>
      <c r="D34405" s="36" t="inlineStr">
        <is>
          <t>Natural Gas</t>
        </is>
      </c>
      <c r="E34405" s="75" t="n">
        <v>7588</v>
      </c>
      <c r="F34405" s="76" t="n">
        <v>1.084</v>
      </c>
      <c r="G34405" s="75" t="n">
        <v>430.3</v>
      </c>
    </row>
    <row r="34406">
      <c r="A34406" s="35" t="n">
        <v>2018</v>
      </c>
      <c r="B34406" s="35" t="n">
        <v>8031</v>
      </c>
      <c r="C34406" s="36" t="inlineStr">
        <is>
          <t>NG</t>
        </is>
      </c>
      <c r="D34406" s="36" t="inlineStr">
        <is>
          <t>Natural Gas</t>
        </is>
      </c>
      <c r="E34406" s="75" t="n">
        <v>7209</v>
      </c>
      <c r="F34406" s="76" t="n">
        <v>1.084</v>
      </c>
      <c r="G34406" s="75" t="n">
        <v>394.6</v>
      </c>
    </row>
    <row r="34407">
      <c r="A34407" s="35" t="n">
        <v>2018</v>
      </c>
      <c r="B34407" s="35" t="n">
        <v>8031</v>
      </c>
      <c r="C34407" s="36" t="inlineStr">
        <is>
          <t>NG</t>
        </is>
      </c>
      <c r="D34407" s="36" t="inlineStr">
        <is>
          <t>Natural Gas</t>
        </is>
      </c>
      <c r="E34407" s="75" t="n">
        <v>5691</v>
      </c>
      <c r="F34407" s="76" t="n">
        <v>1.084</v>
      </c>
      <c r="G34407" s="75" t="n">
        <v>428</v>
      </c>
    </row>
    <row r="34408">
      <c r="A34408" s="35" t="n">
        <v>2018</v>
      </c>
      <c r="B34408" s="35" t="n">
        <v>8042</v>
      </c>
      <c r="C34408" s="36" t="inlineStr">
        <is>
          <t>BIT</t>
        </is>
      </c>
      <c r="D34408" s="36" t="inlineStr">
        <is>
          <t>Coal</t>
        </is>
      </c>
      <c r="E34408" s="75" t="n">
        <v>38638</v>
      </c>
      <c r="F34408" s="76" t="n">
        <v>23.962</v>
      </c>
      <c r="G34408" s="75" t="n">
        <v>326.8</v>
      </c>
    </row>
    <row r="34409">
      <c r="A34409" s="35" t="n">
        <v>2018</v>
      </c>
      <c r="B34409" s="35" t="n">
        <v>8042</v>
      </c>
      <c r="C34409" s="36" t="inlineStr">
        <is>
          <t>BIT</t>
        </is>
      </c>
      <c r="D34409" s="36" t="inlineStr">
        <is>
          <t>Coal</t>
        </is>
      </c>
      <c r="E34409" s="75" t="n">
        <v>14048</v>
      </c>
      <c r="F34409" s="76" t="n">
        <v>24.094</v>
      </c>
      <c r="G34409" s="75" t="n">
        <v>327.2</v>
      </c>
    </row>
    <row r="34410">
      <c r="A34410" s="35" t="n">
        <v>2018</v>
      </c>
      <c r="B34410" s="35" t="n">
        <v>8042</v>
      </c>
      <c r="C34410" s="36" t="inlineStr">
        <is>
          <t>BIT</t>
        </is>
      </c>
      <c r="D34410" s="36" t="inlineStr">
        <is>
          <t>Coal</t>
        </is>
      </c>
      <c r="E34410" s="75" t="n">
        <v>42052</v>
      </c>
      <c r="F34410" s="76" t="n">
        <v>23.844</v>
      </c>
      <c r="G34410" s="75" t="n">
        <v>328.3</v>
      </c>
    </row>
    <row r="34411">
      <c r="A34411" s="35" t="n">
        <v>2018</v>
      </c>
      <c r="B34411" s="35" t="n">
        <v>8042</v>
      </c>
      <c r="C34411" s="36" t="inlineStr">
        <is>
          <t>BIT</t>
        </is>
      </c>
      <c r="D34411" s="36" t="inlineStr">
        <is>
          <t>Coal</t>
        </is>
      </c>
      <c r="E34411" s="75" t="n">
        <v>29830</v>
      </c>
      <c r="F34411" s="76" t="n">
        <v>26.076</v>
      </c>
      <c r="G34411" s="75" t="n">
        <v>304.5</v>
      </c>
    </row>
    <row r="34412">
      <c r="A34412" s="35" t="n">
        <v>2018</v>
      </c>
      <c r="B34412" s="35" t="n">
        <v>8042</v>
      </c>
      <c r="C34412" s="36" t="inlineStr">
        <is>
          <t>DFO</t>
        </is>
      </c>
      <c r="D34412" s="36" t="inlineStr">
        <is>
          <t>Petroleum</t>
        </is>
      </c>
      <c r="E34412" s="75" t="n">
        <v>13764</v>
      </c>
      <c r="F34412" s="76" t="n">
        <v>5.8</v>
      </c>
      <c r="G34412" s="75" t="n">
        <v>1357.5</v>
      </c>
    </row>
    <row r="34413">
      <c r="A34413" s="35" t="n">
        <v>2018</v>
      </c>
      <c r="B34413" s="35" t="n">
        <v>8042</v>
      </c>
      <c r="C34413" s="36" t="inlineStr">
        <is>
          <t>BIT</t>
        </is>
      </c>
      <c r="D34413" s="36" t="inlineStr">
        <is>
          <t>Coal</t>
        </is>
      </c>
      <c r="E34413" s="75" t="n">
        <v>13458</v>
      </c>
      <c r="F34413" s="76" t="n">
        <v>23.878</v>
      </c>
      <c r="G34413" s="75" t="n">
        <v>322.3</v>
      </c>
    </row>
    <row r="34414">
      <c r="A34414" s="35" t="n">
        <v>2018</v>
      </c>
      <c r="B34414" s="35" t="n">
        <v>8042</v>
      </c>
      <c r="C34414" s="36" t="inlineStr">
        <is>
          <t>BIT</t>
        </is>
      </c>
      <c r="D34414" s="36" t="inlineStr">
        <is>
          <t>Coal</t>
        </is>
      </c>
      <c r="E34414" s="75" t="n">
        <v>55545</v>
      </c>
      <c r="F34414" s="76" t="n">
        <v>25.996</v>
      </c>
      <c r="G34414" s="75" t="n">
        <v>308</v>
      </c>
    </row>
    <row r="34415">
      <c r="A34415" s="35" t="n">
        <v>2018</v>
      </c>
      <c r="B34415" s="35" t="n">
        <v>8042</v>
      </c>
      <c r="C34415" s="36" t="inlineStr">
        <is>
          <t>BIT</t>
        </is>
      </c>
      <c r="D34415" s="36" t="inlineStr">
        <is>
          <t>Coal</t>
        </is>
      </c>
      <c r="E34415" s="75" t="n">
        <v>27690</v>
      </c>
      <c r="F34415" s="76" t="n">
        <v>25.534</v>
      </c>
      <c r="G34415" s="75" t="n">
        <v>340.4</v>
      </c>
    </row>
    <row r="34416">
      <c r="A34416" s="35" t="n">
        <v>2018</v>
      </c>
      <c r="B34416" s="35" t="n">
        <v>8048</v>
      </c>
      <c r="C34416" s="36" t="inlineStr">
        <is>
          <t>NG</t>
        </is>
      </c>
      <c r="D34416" s="36" t="inlineStr">
        <is>
          <t>Natural Gas</t>
        </is>
      </c>
      <c r="E34416" s="75" t="n">
        <v>543070</v>
      </c>
      <c r="F34416" s="76" t="n">
        <v>1.024</v>
      </c>
      <c r="G34416" s="75" t="n">
        <v>735</v>
      </c>
    </row>
    <row r="34417">
      <c r="A34417" s="35" t="n">
        <v>2018</v>
      </c>
      <c r="B34417" s="35" t="n">
        <v>8048</v>
      </c>
      <c r="C34417" s="36" t="inlineStr">
        <is>
          <t>NG</t>
        </is>
      </c>
      <c r="D34417" s="36" t="inlineStr">
        <is>
          <t>Natural Gas</t>
        </is>
      </c>
      <c r="E34417" s="75" t="n">
        <v>815547</v>
      </c>
      <c r="F34417" s="76" t="n">
        <v>1.024</v>
      </c>
      <c r="G34417" s="75" t="n">
        <v>735</v>
      </c>
    </row>
    <row r="34418">
      <c r="A34418" s="35" t="n">
        <v>2018</v>
      </c>
      <c r="B34418" s="35" t="n">
        <v>8049</v>
      </c>
      <c r="C34418" s="36" t="inlineStr">
        <is>
          <t>NG</t>
        </is>
      </c>
      <c r="D34418" s="36" t="inlineStr">
        <is>
          <t>Natural Gas</t>
        </is>
      </c>
      <c r="E34418" s="75" t="n">
        <v>173671</v>
      </c>
      <c r="F34418" s="76" t="n">
        <v>1.019</v>
      </c>
      <c r="G34418" s="75" t="n">
        <v>644</v>
      </c>
    </row>
    <row r="34419">
      <c r="A34419" s="35" t="n">
        <v>2018</v>
      </c>
      <c r="B34419" s="35" t="n">
        <v>8056</v>
      </c>
      <c r="C34419" s="36" t="inlineStr">
        <is>
          <t>DFO</t>
        </is>
      </c>
      <c r="D34419" s="36" t="inlineStr">
        <is>
          <t>Petroleum</t>
        </is>
      </c>
      <c r="E34419" s="75" t="n">
        <v>124</v>
      </c>
      <c r="F34419" s="76" t="n">
        <v>5.9</v>
      </c>
      <c r="G34419" s="75" t="n">
        <v>1218.7</v>
      </c>
    </row>
    <row r="34420">
      <c r="A34420" s="35" t="n">
        <v>2018</v>
      </c>
      <c r="B34420" s="35" t="n">
        <v>8056</v>
      </c>
      <c r="C34420" s="36" t="inlineStr">
        <is>
          <t>DFO</t>
        </is>
      </c>
      <c r="D34420" s="36" t="inlineStr">
        <is>
          <t>Petroleum</t>
        </is>
      </c>
      <c r="E34420" s="75" t="n">
        <v>172</v>
      </c>
      <c r="F34420" s="76" t="n">
        <v>5.9</v>
      </c>
      <c r="G34420" s="75" t="n">
        <v>1366.1</v>
      </c>
    </row>
    <row r="34421">
      <c r="A34421" s="35" t="n">
        <v>2018</v>
      </c>
      <c r="B34421" s="35" t="n">
        <v>8056</v>
      </c>
      <c r="C34421" s="36" t="inlineStr">
        <is>
          <t>DFO</t>
        </is>
      </c>
      <c r="D34421" s="36" t="inlineStr">
        <is>
          <t>Petroleum</t>
        </is>
      </c>
      <c r="E34421" s="75" t="n">
        <v>444</v>
      </c>
      <c r="F34421" s="76" t="n">
        <v>5.9</v>
      </c>
      <c r="G34421" s="75" t="n">
        <v>1253.7</v>
      </c>
    </row>
    <row r="34422">
      <c r="A34422" s="35" t="n">
        <v>2018</v>
      </c>
      <c r="B34422" s="35" t="n">
        <v>8056</v>
      </c>
      <c r="C34422" s="36" t="inlineStr">
        <is>
          <t>NG</t>
        </is>
      </c>
      <c r="D34422" s="36" t="inlineStr">
        <is>
          <t>Natural Gas</t>
        </is>
      </c>
      <c r="E34422" s="75" t="n">
        <v>264026</v>
      </c>
      <c r="F34422" s="76" t="n">
        <v>1.015</v>
      </c>
      <c r="G34422" s="75" t="n">
        <v>480.2</v>
      </c>
    </row>
    <row r="34423">
      <c r="A34423" s="35" t="n">
        <v>2018</v>
      </c>
      <c r="B34423" s="35" t="n">
        <v>8056</v>
      </c>
      <c r="C34423" s="36" t="inlineStr">
        <is>
          <t>NG</t>
        </is>
      </c>
      <c r="D34423" s="36" t="inlineStr">
        <is>
          <t>Natural Gas</t>
        </is>
      </c>
      <c r="E34423" s="75" t="n">
        <v>152244</v>
      </c>
      <c r="F34423" s="76" t="n">
        <v>1.025</v>
      </c>
      <c r="G34423" s="75" t="n">
        <v>428.7</v>
      </c>
    </row>
    <row r="34424">
      <c r="A34424" s="35" t="n">
        <v>2018</v>
      </c>
      <c r="B34424" s="35" t="n">
        <v>8056</v>
      </c>
      <c r="C34424" s="36" t="inlineStr">
        <is>
          <t>NG</t>
        </is>
      </c>
      <c r="D34424" s="36" t="inlineStr">
        <is>
          <t>Natural Gas</t>
        </is>
      </c>
      <c r="E34424" s="75" t="n">
        <v>82582</v>
      </c>
      <c r="F34424" s="76" t="n">
        <v>1.025</v>
      </c>
      <c r="G34424" s="75" t="n">
        <v>439.7</v>
      </c>
    </row>
    <row r="34425">
      <c r="A34425" s="35" t="n">
        <v>2018</v>
      </c>
      <c r="B34425" s="35" t="n">
        <v>8059</v>
      </c>
      <c r="C34425" s="36" t="inlineStr">
        <is>
          <t>NG</t>
        </is>
      </c>
      <c r="D34425" s="36" t="inlineStr">
        <is>
          <t>Natural Gas</t>
        </is>
      </c>
      <c r="E34425" s="75" t="n">
        <v>110</v>
      </c>
      <c r="F34425" s="76" t="n">
        <v>1.02</v>
      </c>
      <c r="G34425" s="75" t="n">
        <v>457.2</v>
      </c>
    </row>
    <row r="34426">
      <c r="A34426" s="35" t="n">
        <v>2018</v>
      </c>
      <c r="B34426" s="35" t="n">
        <v>8059</v>
      </c>
      <c r="C34426" s="36" t="inlineStr">
        <is>
          <t>NG</t>
        </is>
      </c>
      <c r="D34426" s="36" t="inlineStr">
        <is>
          <t>Natural Gas</t>
        </is>
      </c>
      <c r="E34426" s="75" t="n">
        <v>310</v>
      </c>
      <c r="F34426" s="76" t="n">
        <v>1.02</v>
      </c>
      <c r="G34426" s="75" t="n">
        <v>438.6</v>
      </c>
    </row>
    <row r="34427">
      <c r="A34427" s="35" t="n">
        <v>2018</v>
      </c>
      <c r="B34427" s="35" t="n">
        <v>8059</v>
      </c>
      <c r="C34427" s="36" t="inlineStr">
        <is>
          <t>NG</t>
        </is>
      </c>
      <c r="D34427" s="36" t="inlineStr">
        <is>
          <t>Natural Gas</t>
        </is>
      </c>
      <c r="E34427" s="75" t="n">
        <v>343</v>
      </c>
      <c r="F34427" s="76" t="n">
        <v>1.02</v>
      </c>
      <c r="G34427" s="75" t="n">
        <v>501.2</v>
      </c>
    </row>
    <row r="34428">
      <c r="A34428" s="35" t="n">
        <v>2018</v>
      </c>
      <c r="B34428" s="35" t="n">
        <v>8059</v>
      </c>
      <c r="C34428" s="36" t="inlineStr">
        <is>
          <t>NG</t>
        </is>
      </c>
      <c r="D34428" s="36" t="inlineStr">
        <is>
          <t>Natural Gas</t>
        </is>
      </c>
      <c r="E34428" s="75" t="n">
        <v>374</v>
      </c>
      <c r="F34428" s="76" t="n">
        <v>1.02</v>
      </c>
      <c r="G34428" s="75" t="n">
        <v>405.3</v>
      </c>
    </row>
    <row r="34429">
      <c r="A34429" s="35" t="n">
        <v>2018</v>
      </c>
      <c r="B34429" s="35" t="n">
        <v>8059</v>
      </c>
      <c r="C34429" s="36" t="inlineStr">
        <is>
          <t>NG</t>
        </is>
      </c>
      <c r="D34429" s="36" t="inlineStr">
        <is>
          <t>Natural Gas</t>
        </is>
      </c>
      <c r="E34429" s="75" t="n">
        <v>447</v>
      </c>
      <c r="F34429" s="76" t="n">
        <v>1.02</v>
      </c>
      <c r="G34429" s="75" t="n">
        <v>514.7</v>
      </c>
    </row>
    <row r="34430">
      <c r="A34430" s="35" t="n">
        <v>2018</v>
      </c>
      <c r="B34430" s="35" t="n">
        <v>8059</v>
      </c>
      <c r="C34430" s="36" t="inlineStr">
        <is>
          <t>NG</t>
        </is>
      </c>
      <c r="D34430" s="36" t="inlineStr">
        <is>
          <t>Natural Gas</t>
        </is>
      </c>
      <c r="E34430" s="75" t="n">
        <v>549</v>
      </c>
      <c r="F34430" s="76" t="n">
        <v>1.02</v>
      </c>
      <c r="G34430" s="75" t="n">
        <v>473</v>
      </c>
    </row>
    <row r="34431">
      <c r="A34431" s="35" t="n">
        <v>2018</v>
      </c>
      <c r="B34431" s="35" t="n">
        <v>8059</v>
      </c>
      <c r="C34431" s="36" t="inlineStr">
        <is>
          <t>NG</t>
        </is>
      </c>
      <c r="D34431" s="36" t="inlineStr">
        <is>
          <t>Natural Gas</t>
        </is>
      </c>
      <c r="E34431" s="75" t="n">
        <v>911</v>
      </c>
      <c r="F34431" s="76" t="n">
        <v>1.02</v>
      </c>
      <c r="G34431" s="75" t="n">
        <v>524</v>
      </c>
    </row>
    <row r="34432">
      <c r="A34432" s="35" t="n">
        <v>2018</v>
      </c>
      <c r="B34432" s="35" t="n">
        <v>8059</v>
      </c>
      <c r="C34432" s="36" t="inlineStr">
        <is>
          <t>NG</t>
        </is>
      </c>
      <c r="D34432" s="36" t="inlineStr">
        <is>
          <t>Natural Gas</t>
        </is>
      </c>
      <c r="E34432" s="75" t="n">
        <v>1310</v>
      </c>
      <c r="F34432" s="76" t="n">
        <v>1.02</v>
      </c>
      <c r="G34432" s="75" t="n">
        <v>476.2</v>
      </c>
    </row>
    <row r="34433">
      <c r="A34433" s="35" t="n">
        <v>2018</v>
      </c>
      <c r="B34433" s="35" t="n">
        <v>8059</v>
      </c>
      <c r="C34433" s="36" t="inlineStr">
        <is>
          <t>NG</t>
        </is>
      </c>
      <c r="D34433" s="36" t="inlineStr">
        <is>
          <t>Natural Gas</t>
        </is>
      </c>
      <c r="E34433" s="75" t="n">
        <v>1641</v>
      </c>
      <c r="F34433" s="76" t="n">
        <v>1.02</v>
      </c>
      <c r="G34433" s="75" t="n">
        <v>439.2</v>
      </c>
    </row>
    <row r="34434">
      <c r="A34434" s="35" t="n">
        <v>2018</v>
      </c>
      <c r="B34434" s="35" t="n">
        <v>8059</v>
      </c>
      <c r="C34434" s="36" t="inlineStr">
        <is>
          <t>NG</t>
        </is>
      </c>
      <c r="D34434" s="36" t="inlineStr">
        <is>
          <t>Natural Gas</t>
        </is>
      </c>
      <c r="E34434" s="75" t="n">
        <v>1996</v>
      </c>
      <c r="F34434" s="76" t="n">
        <v>1.02</v>
      </c>
      <c r="G34434" s="75" t="n">
        <v>389.6</v>
      </c>
    </row>
    <row r="34435">
      <c r="A34435" s="35" t="n">
        <v>2018</v>
      </c>
      <c r="B34435" s="35" t="n">
        <v>8059</v>
      </c>
      <c r="C34435" s="36" t="inlineStr">
        <is>
          <t>NG</t>
        </is>
      </c>
      <c r="D34435" s="36" t="inlineStr">
        <is>
          <t>Natural Gas</t>
        </is>
      </c>
      <c r="E34435" s="75" t="n">
        <v>2387</v>
      </c>
      <c r="F34435" s="76" t="n">
        <v>1.02</v>
      </c>
      <c r="G34435" s="75" t="n">
        <v>433.8</v>
      </c>
    </row>
    <row r="34436">
      <c r="A34436" s="35" t="n">
        <v>2018</v>
      </c>
      <c r="B34436" s="35" t="n">
        <v>8059</v>
      </c>
      <c r="C34436" s="36" t="inlineStr">
        <is>
          <t>NG</t>
        </is>
      </c>
      <c r="D34436" s="36" t="inlineStr">
        <is>
          <t>Natural Gas</t>
        </is>
      </c>
      <c r="E34436" s="75" t="n">
        <v>3433</v>
      </c>
      <c r="F34436" s="76" t="n">
        <v>1.02</v>
      </c>
      <c r="G34436" s="75" t="n">
        <v>429.8</v>
      </c>
    </row>
    <row r="34437">
      <c r="A34437" s="35" t="n">
        <v>2018</v>
      </c>
      <c r="B34437" s="35" t="n">
        <v>8059</v>
      </c>
      <c r="C34437" s="36" t="inlineStr">
        <is>
          <t>NG</t>
        </is>
      </c>
      <c r="D34437" s="36" t="inlineStr">
        <is>
          <t>Natural Gas</t>
        </is>
      </c>
      <c r="E34437" s="75" t="n">
        <v>4344</v>
      </c>
      <c r="F34437" s="76" t="n">
        <v>1.02</v>
      </c>
      <c r="G34437" s="75" t="n">
        <v>500.7</v>
      </c>
    </row>
    <row r="34438">
      <c r="A34438" s="35" t="n">
        <v>2018</v>
      </c>
      <c r="B34438" s="35" t="n">
        <v>8059</v>
      </c>
      <c r="C34438" s="36" t="inlineStr">
        <is>
          <t>NG</t>
        </is>
      </c>
      <c r="D34438" s="36" t="inlineStr">
        <is>
          <t>Natural Gas</t>
        </is>
      </c>
      <c r="E34438" s="75" t="n">
        <v>7894</v>
      </c>
      <c r="F34438" s="76" t="n">
        <v>1.02</v>
      </c>
      <c r="G34438" s="75" t="n">
        <v>477.9</v>
      </c>
    </row>
    <row r="34439">
      <c r="A34439" s="35" t="n">
        <v>2018</v>
      </c>
      <c r="B34439" s="35" t="n">
        <v>8059</v>
      </c>
      <c r="C34439" s="36" t="inlineStr">
        <is>
          <t>NG</t>
        </is>
      </c>
      <c r="D34439" s="36" t="inlineStr">
        <is>
          <t>Natural Gas</t>
        </is>
      </c>
      <c r="E34439" s="75" t="n">
        <v>1262</v>
      </c>
      <c r="F34439" s="76" t="n">
        <v>1.02</v>
      </c>
      <c r="G34439" s="75" t="n">
        <v>379.7</v>
      </c>
    </row>
    <row r="34440">
      <c r="A34440" s="35" t="n">
        <v>2018</v>
      </c>
      <c r="B34440" s="35" t="n">
        <v>8059</v>
      </c>
      <c r="C34440" s="36" t="inlineStr">
        <is>
          <t>NG</t>
        </is>
      </c>
      <c r="D34440" s="36" t="inlineStr">
        <is>
          <t>Natural Gas</t>
        </is>
      </c>
      <c r="E34440" s="75" t="n">
        <v>9956</v>
      </c>
      <c r="F34440" s="76" t="n">
        <v>1.02</v>
      </c>
      <c r="G34440" s="75" t="n">
        <v>486.3</v>
      </c>
    </row>
    <row r="34441">
      <c r="A34441" s="35" t="n">
        <v>2018</v>
      </c>
      <c r="B34441" s="35" t="n">
        <v>8059</v>
      </c>
      <c r="C34441" s="36" t="inlineStr">
        <is>
          <t>NG</t>
        </is>
      </c>
      <c r="D34441" s="36" t="inlineStr">
        <is>
          <t>Natural Gas</t>
        </is>
      </c>
      <c r="E34441" s="75" t="n">
        <v>11285</v>
      </c>
      <c r="F34441" s="76" t="n">
        <v>1.01</v>
      </c>
      <c r="G34441" s="75" t="n">
        <v>514.6</v>
      </c>
    </row>
    <row r="34442">
      <c r="A34442" s="35" t="n">
        <v>2018</v>
      </c>
      <c r="B34442" s="35" t="n">
        <v>8059</v>
      </c>
      <c r="C34442" s="36" t="inlineStr">
        <is>
          <t>NG</t>
        </is>
      </c>
      <c r="D34442" s="36" t="inlineStr">
        <is>
          <t>Natural Gas</t>
        </is>
      </c>
      <c r="E34442" s="75" t="n">
        <v>17142</v>
      </c>
      <c r="F34442" s="76" t="n">
        <v>1.02</v>
      </c>
      <c r="G34442" s="75" t="n">
        <v>488.8</v>
      </c>
    </row>
    <row r="34443">
      <c r="A34443" s="35" t="n">
        <v>2018</v>
      </c>
      <c r="B34443" s="35" t="n">
        <v>8059</v>
      </c>
      <c r="C34443" s="36" t="inlineStr">
        <is>
          <t>NG</t>
        </is>
      </c>
      <c r="D34443" s="36" t="inlineStr">
        <is>
          <t>Natural Gas</t>
        </is>
      </c>
      <c r="E34443" s="75" t="n">
        <v>74</v>
      </c>
      <c r="F34443" s="76" t="n">
        <v>1.02</v>
      </c>
      <c r="G34443" s="75" t="n">
        <v>526.9</v>
      </c>
    </row>
    <row r="34444">
      <c r="A34444" s="35" t="n">
        <v>2018</v>
      </c>
      <c r="B34444" s="35" t="n">
        <v>8059</v>
      </c>
      <c r="C34444" s="36" t="inlineStr">
        <is>
          <t>NG</t>
        </is>
      </c>
      <c r="D34444" s="36" t="inlineStr">
        <is>
          <t>Natural Gas</t>
        </is>
      </c>
      <c r="E34444" s="75" t="n">
        <v>17</v>
      </c>
      <c r="F34444" s="76" t="n">
        <v>1.02</v>
      </c>
      <c r="G34444" s="75" t="n">
        <v>351.3</v>
      </c>
    </row>
    <row r="34445">
      <c r="A34445" s="35" t="n">
        <v>2018</v>
      </c>
      <c r="B34445" s="35" t="n">
        <v>8059</v>
      </c>
      <c r="C34445" s="36" t="inlineStr">
        <is>
          <t>NG</t>
        </is>
      </c>
      <c r="D34445" s="36" t="inlineStr">
        <is>
          <t>Natural Gas</t>
        </is>
      </c>
      <c r="E34445" s="75" t="n">
        <v>5</v>
      </c>
      <c r="F34445" s="76" t="n">
        <v>1.02</v>
      </c>
      <c r="G34445" s="75" t="n">
        <v>469.8</v>
      </c>
    </row>
    <row r="34446">
      <c r="A34446" s="35" t="n">
        <v>2018</v>
      </c>
      <c r="B34446" s="35" t="n">
        <v>8059</v>
      </c>
      <c r="C34446" s="36" t="inlineStr">
        <is>
          <t>NG</t>
        </is>
      </c>
      <c r="D34446" s="36" t="inlineStr">
        <is>
          <t>Natural Gas</t>
        </is>
      </c>
      <c r="E34446" s="75" t="n">
        <v>8339</v>
      </c>
      <c r="F34446" s="76" t="n">
        <v>1.02</v>
      </c>
      <c r="G34446" s="75" t="n">
        <v>440.4</v>
      </c>
    </row>
    <row r="34447">
      <c r="A34447" s="35" t="n">
        <v>2018</v>
      </c>
      <c r="B34447" s="35" t="n">
        <v>8063</v>
      </c>
      <c r="C34447" s="36" t="inlineStr">
        <is>
          <t>NG</t>
        </is>
      </c>
      <c r="D34447" s="36" t="inlineStr">
        <is>
          <t>Natural Gas</t>
        </is>
      </c>
      <c r="E34447" s="75" t="n">
        <v>11424</v>
      </c>
      <c r="F34447" s="76" t="n">
        <v>1.03</v>
      </c>
      <c r="G34447" s="75" t="inlineStr">
        <is>
          <t>.</t>
        </is>
      </c>
    </row>
    <row r="34448">
      <c r="A34448" s="35" t="n">
        <v>2018</v>
      </c>
      <c r="B34448" s="35" t="n">
        <v>8066</v>
      </c>
      <c r="C34448" s="36" t="inlineStr">
        <is>
          <t>DFO</t>
        </is>
      </c>
      <c r="D34448" s="36" t="inlineStr">
        <is>
          <t>Petroleum</t>
        </is>
      </c>
      <c r="E34448" s="75" t="n">
        <v>1750</v>
      </c>
      <c r="F34448" s="76" t="n">
        <v>5.88</v>
      </c>
      <c r="G34448" s="75" t="n">
        <v>2165.7</v>
      </c>
    </row>
    <row r="34449">
      <c r="A34449" s="35" t="n">
        <v>2018</v>
      </c>
      <c r="B34449" s="35" t="n">
        <v>8066</v>
      </c>
      <c r="C34449" s="36" t="inlineStr">
        <is>
          <t>SUB</t>
        </is>
      </c>
      <c r="D34449" s="36" t="inlineStr">
        <is>
          <t>Coal</t>
        </is>
      </c>
      <c r="E34449" s="75" t="n">
        <v>238371</v>
      </c>
      <c r="F34449" s="76" t="n">
        <v>19.032</v>
      </c>
      <c r="G34449" s="75" t="n">
        <v>237.5</v>
      </c>
    </row>
    <row r="34450">
      <c r="A34450" s="35" t="n">
        <v>2018</v>
      </c>
      <c r="B34450" s="35" t="n">
        <v>8066</v>
      </c>
      <c r="C34450" s="36" t="inlineStr">
        <is>
          <t>SUB</t>
        </is>
      </c>
      <c r="D34450" s="36" t="inlineStr">
        <is>
          <t>Coal</t>
        </is>
      </c>
      <c r="E34450" s="75" t="n">
        <v>208638</v>
      </c>
      <c r="F34450" s="76" t="n">
        <v>18.552</v>
      </c>
      <c r="G34450" s="75" t="n">
        <v>204.8</v>
      </c>
    </row>
    <row r="34451">
      <c r="A34451" s="35" t="n">
        <v>2018</v>
      </c>
      <c r="B34451" s="35" t="n">
        <v>8066</v>
      </c>
      <c r="C34451" s="36" t="inlineStr">
        <is>
          <t>SUB</t>
        </is>
      </c>
      <c r="D34451" s="36" t="inlineStr">
        <is>
          <t>Coal</t>
        </is>
      </c>
      <c r="E34451" s="75" t="n">
        <v>253924</v>
      </c>
      <c r="F34451" s="76" t="n">
        <v>18.552</v>
      </c>
      <c r="G34451" s="75" t="n">
        <v>204.8</v>
      </c>
    </row>
    <row r="34452">
      <c r="A34452" s="35" t="n">
        <v>2018</v>
      </c>
      <c r="B34452" s="35" t="n">
        <v>8068</v>
      </c>
      <c r="C34452" s="36" t="inlineStr">
        <is>
          <t>NG</t>
        </is>
      </c>
      <c r="D34452" s="36" t="inlineStr">
        <is>
          <t>Natural Gas</t>
        </is>
      </c>
      <c r="E34452" s="75" t="n">
        <v>930</v>
      </c>
      <c r="F34452" s="76" t="n">
        <v>1.044</v>
      </c>
      <c r="G34452" s="75" t="n">
        <v>35560.1</v>
      </c>
    </row>
    <row r="34453">
      <c r="A34453" s="35" t="n">
        <v>2018</v>
      </c>
      <c r="B34453" s="35" t="n">
        <v>8068</v>
      </c>
      <c r="C34453" s="36" t="inlineStr">
        <is>
          <t>NG</t>
        </is>
      </c>
      <c r="D34453" s="36" t="inlineStr">
        <is>
          <t>Natural Gas</t>
        </is>
      </c>
      <c r="E34453" s="75" t="n">
        <v>1247307</v>
      </c>
      <c r="F34453" s="76" t="n">
        <v>1.045</v>
      </c>
      <c r="G34453" s="75" t="n">
        <v>348.6</v>
      </c>
    </row>
    <row r="34454">
      <c r="A34454" s="35" t="n">
        <v>2018</v>
      </c>
      <c r="B34454" s="35" t="n">
        <v>8069</v>
      </c>
      <c r="C34454" s="36" t="inlineStr">
        <is>
          <t>DFO</t>
        </is>
      </c>
      <c r="D34454" s="36" t="inlineStr">
        <is>
          <t>Petroleum</t>
        </is>
      </c>
      <c r="E34454" s="75" t="n">
        <v>1946</v>
      </c>
      <c r="F34454" s="76" t="n">
        <v>5.88</v>
      </c>
      <c r="G34454" s="75" t="n">
        <v>1661.3</v>
      </c>
    </row>
    <row r="34455">
      <c r="A34455" s="35" t="n">
        <v>2018</v>
      </c>
      <c r="B34455" s="35" t="n">
        <v>8069</v>
      </c>
      <c r="C34455" s="36" t="inlineStr">
        <is>
          <t>BIT</t>
        </is>
      </c>
      <c r="D34455" s="36" t="inlineStr">
        <is>
          <t>Coal</t>
        </is>
      </c>
      <c r="E34455" s="75" t="n">
        <v>25685</v>
      </c>
      <c r="F34455" s="76" t="n">
        <v>22.982</v>
      </c>
      <c r="G34455" s="75" t="n">
        <v>165.3</v>
      </c>
    </row>
    <row r="34456">
      <c r="A34456" s="35" t="n">
        <v>2018</v>
      </c>
      <c r="B34456" s="35" t="n">
        <v>8069</v>
      </c>
      <c r="C34456" s="36" t="inlineStr">
        <is>
          <t>BIT</t>
        </is>
      </c>
      <c r="D34456" s="36" t="inlineStr">
        <is>
          <t>Coal</t>
        </is>
      </c>
      <c r="E34456" s="75" t="n">
        <v>156455</v>
      </c>
      <c r="F34456" s="76" t="n">
        <v>22.623</v>
      </c>
      <c r="G34456" s="75" t="n">
        <v>197.3</v>
      </c>
    </row>
    <row r="34457">
      <c r="A34457" s="35" t="n">
        <v>2018</v>
      </c>
      <c r="B34457" s="35" t="n">
        <v>8069</v>
      </c>
      <c r="C34457" s="36" t="inlineStr">
        <is>
          <t>BIT</t>
        </is>
      </c>
      <c r="D34457" s="36" t="inlineStr">
        <is>
          <t>Coal</t>
        </is>
      </c>
      <c r="E34457" s="75" t="n">
        <v>60730</v>
      </c>
      <c r="F34457" s="76" t="n">
        <v>23.004</v>
      </c>
      <c r="G34457" s="75" t="n">
        <v>198</v>
      </c>
    </row>
    <row r="34458">
      <c r="A34458" s="35" t="n">
        <v>2018</v>
      </c>
      <c r="B34458" s="35" t="n">
        <v>8069</v>
      </c>
      <c r="C34458" s="36" t="inlineStr">
        <is>
          <t>BIT</t>
        </is>
      </c>
      <c r="D34458" s="36" t="inlineStr">
        <is>
          <t>Coal</t>
        </is>
      </c>
      <c r="E34458" s="75" t="n">
        <v>1669</v>
      </c>
      <c r="F34458" s="76" t="n">
        <v>23.913</v>
      </c>
      <c r="G34458" s="75" t="n">
        <v>190.6</v>
      </c>
    </row>
    <row r="34459">
      <c r="A34459" s="35" t="n">
        <v>2018</v>
      </c>
      <c r="B34459" s="35" t="n">
        <v>8069</v>
      </c>
      <c r="C34459" s="36" t="inlineStr">
        <is>
          <t>BIT</t>
        </is>
      </c>
      <c r="D34459" s="36" t="inlineStr">
        <is>
          <t>Coal</t>
        </is>
      </c>
      <c r="E34459" s="75" t="n">
        <v>3225</v>
      </c>
      <c r="F34459" s="76" t="n">
        <v>23.462</v>
      </c>
      <c r="G34459" s="75" t="n">
        <v>194.1</v>
      </c>
    </row>
    <row r="34460">
      <c r="A34460" s="35" t="n">
        <v>2018</v>
      </c>
      <c r="B34460" s="35" t="n">
        <v>8073</v>
      </c>
      <c r="C34460" s="36" t="inlineStr">
        <is>
          <t>NG</t>
        </is>
      </c>
      <c r="D34460" s="36" t="inlineStr">
        <is>
          <t>Natural Gas</t>
        </is>
      </c>
      <c r="E34460" s="75" t="n">
        <v>1444</v>
      </c>
      <c r="F34460" s="76" t="n">
        <v>1.088</v>
      </c>
      <c r="G34460" s="75" t="n">
        <v>411</v>
      </c>
    </row>
    <row r="34461">
      <c r="A34461" s="35" t="n">
        <v>2018</v>
      </c>
      <c r="B34461" s="35" t="n">
        <v>8073</v>
      </c>
      <c r="C34461" s="36" t="inlineStr">
        <is>
          <t>NG</t>
        </is>
      </c>
      <c r="D34461" s="36" t="inlineStr">
        <is>
          <t>Natural Gas</t>
        </is>
      </c>
      <c r="E34461" s="75" t="n">
        <v>2607</v>
      </c>
      <c r="F34461" s="76" t="n">
        <v>1.087</v>
      </c>
      <c r="G34461" s="75" t="n">
        <v>561.2</v>
      </c>
    </row>
    <row r="34462">
      <c r="A34462" s="35" t="n">
        <v>2018</v>
      </c>
      <c r="B34462" s="35" t="n">
        <v>8073</v>
      </c>
      <c r="C34462" s="36" t="inlineStr">
        <is>
          <t>NG</t>
        </is>
      </c>
      <c r="D34462" s="36" t="inlineStr">
        <is>
          <t>Natural Gas</t>
        </is>
      </c>
      <c r="E34462" s="75" t="n">
        <v>808</v>
      </c>
      <c r="F34462" s="76" t="n">
        <v>1.089</v>
      </c>
      <c r="G34462" s="75" t="n">
        <v>500.6</v>
      </c>
    </row>
    <row r="34463">
      <c r="A34463" s="35" t="n">
        <v>2018</v>
      </c>
      <c r="B34463" s="35" t="n">
        <v>8102</v>
      </c>
      <c r="C34463" s="36" t="inlineStr">
        <is>
          <t>BIT</t>
        </is>
      </c>
      <c r="D34463" s="36" t="inlineStr">
        <is>
          <t>Coal</t>
        </is>
      </c>
      <c r="E34463" s="75" t="n">
        <v>5756</v>
      </c>
      <c r="F34463" s="76" t="n">
        <v>25.092</v>
      </c>
      <c r="G34463" s="75" t="inlineStr">
        <is>
          <t>.</t>
        </is>
      </c>
    </row>
    <row r="34464">
      <c r="A34464" s="35" t="n">
        <v>2018</v>
      </c>
      <c r="B34464" s="35" t="n">
        <v>8102</v>
      </c>
      <c r="C34464" s="36" t="inlineStr">
        <is>
          <t>BIT</t>
        </is>
      </c>
      <c r="D34464" s="36" t="inlineStr">
        <is>
          <t>Coal</t>
        </is>
      </c>
      <c r="E34464" s="75" t="n">
        <v>21841</v>
      </c>
      <c r="F34464" s="76" t="n">
        <v>25.516</v>
      </c>
      <c r="G34464" s="75" t="inlineStr">
        <is>
          <t>.</t>
        </is>
      </c>
    </row>
    <row r="34465">
      <c r="A34465" s="35" t="n">
        <v>2018</v>
      </c>
      <c r="B34465" s="35" t="n">
        <v>8102</v>
      </c>
      <c r="C34465" s="36" t="inlineStr">
        <is>
          <t>BIT</t>
        </is>
      </c>
      <c r="D34465" s="36" t="inlineStr">
        <is>
          <t>Coal</t>
        </is>
      </c>
      <c r="E34465" s="75" t="n">
        <v>198699</v>
      </c>
      <c r="F34465" s="76" t="n">
        <v>25.146</v>
      </c>
      <c r="G34465" s="75" t="inlineStr">
        <is>
          <t>.</t>
        </is>
      </c>
    </row>
    <row r="34466">
      <c r="A34466" s="35" t="n">
        <v>2018</v>
      </c>
      <c r="B34466" s="35" t="n">
        <v>8102</v>
      </c>
      <c r="C34466" s="36" t="inlineStr">
        <is>
          <t>BIT</t>
        </is>
      </c>
      <c r="D34466" s="36" t="inlineStr">
        <is>
          <t>Coal</t>
        </is>
      </c>
      <c r="E34466" s="75" t="n">
        <v>151152</v>
      </c>
      <c r="F34466" s="76" t="n">
        <v>25.234</v>
      </c>
      <c r="G34466" s="75" t="inlineStr">
        <is>
          <t>.</t>
        </is>
      </c>
    </row>
    <row r="34467">
      <c r="A34467" s="35" t="n">
        <v>2018</v>
      </c>
      <c r="B34467" s="35" t="n">
        <v>8102</v>
      </c>
      <c r="C34467" s="36" t="inlineStr">
        <is>
          <t>BIT</t>
        </is>
      </c>
      <c r="D34467" s="36" t="inlineStr">
        <is>
          <t>Coal</t>
        </is>
      </c>
      <c r="E34467" s="75" t="n">
        <v>29470</v>
      </c>
      <c r="F34467" s="76" t="n">
        <v>25.274</v>
      </c>
      <c r="G34467" s="75" t="inlineStr">
        <is>
          <t>.</t>
        </is>
      </c>
    </row>
    <row r="34468">
      <c r="A34468" s="35" t="n">
        <v>2018</v>
      </c>
      <c r="B34468" s="35" t="n">
        <v>8219</v>
      </c>
      <c r="C34468" s="36" t="inlineStr">
        <is>
          <t>DFO</t>
        </is>
      </c>
      <c r="D34468" s="36" t="inlineStr">
        <is>
          <t>Petroleum</t>
        </is>
      </c>
      <c r="E34468" s="75" t="n">
        <v>1143</v>
      </c>
      <c r="F34468" s="76" t="n">
        <v>5.67</v>
      </c>
      <c r="G34468" s="75" t="n">
        <v>1552</v>
      </c>
    </row>
    <row r="34469">
      <c r="A34469" s="35" t="n">
        <v>2018</v>
      </c>
      <c r="B34469" s="35" t="n">
        <v>8219</v>
      </c>
      <c r="C34469" s="36" t="inlineStr">
        <is>
          <t>NG</t>
        </is>
      </c>
      <c r="D34469" s="36" t="inlineStr">
        <is>
          <t>Natural Gas</t>
        </is>
      </c>
      <c r="E34469" s="75" t="n">
        <v>2508</v>
      </c>
      <c r="F34469" s="76" t="n">
        <v>1.144</v>
      </c>
      <c r="G34469" s="75" t="n">
        <v>3337.8</v>
      </c>
    </row>
    <row r="34470">
      <c r="A34470" s="35" t="n">
        <v>2018</v>
      </c>
      <c r="B34470" s="35" t="n">
        <v>8219</v>
      </c>
      <c r="C34470" s="36" t="inlineStr">
        <is>
          <t>SUB</t>
        </is>
      </c>
      <c r="D34470" s="36" t="inlineStr">
        <is>
          <t>Coal</t>
        </is>
      </c>
      <c r="E34470" s="75" t="n">
        <v>71995</v>
      </c>
      <c r="F34470" s="76" t="n">
        <v>17.948</v>
      </c>
      <c r="G34470" s="75" t="n">
        <v>150.1</v>
      </c>
    </row>
    <row r="34471">
      <c r="A34471" s="35" t="n">
        <v>2018</v>
      </c>
      <c r="B34471" s="35" t="n">
        <v>8222</v>
      </c>
      <c r="C34471" s="36" t="inlineStr">
        <is>
          <t>LIG</t>
        </is>
      </c>
      <c r="D34471" s="36" t="inlineStr">
        <is>
          <t>Coal</t>
        </is>
      </c>
      <c r="E34471" s="75" t="n">
        <v>219338</v>
      </c>
      <c r="F34471" s="76" t="n">
        <v>13.888</v>
      </c>
      <c r="G34471" s="75" t="n">
        <v>140.6</v>
      </c>
    </row>
    <row r="34472">
      <c r="A34472" s="35" t="n">
        <v>2018</v>
      </c>
      <c r="B34472" s="35" t="n">
        <v>8222</v>
      </c>
      <c r="C34472" s="36" t="inlineStr">
        <is>
          <t>DFO</t>
        </is>
      </c>
      <c r="D34472" s="36" t="inlineStr">
        <is>
          <t>Petroleum</t>
        </is>
      </c>
      <c r="E34472" s="75" t="n">
        <v>2834</v>
      </c>
      <c r="F34472" s="76" t="n">
        <v>6</v>
      </c>
      <c r="G34472" s="75" t="n">
        <v>1369.1</v>
      </c>
    </row>
    <row r="34473">
      <c r="A34473" s="35" t="n">
        <v>2018</v>
      </c>
      <c r="B34473" s="35" t="n">
        <v>8222</v>
      </c>
      <c r="C34473" s="36" t="inlineStr">
        <is>
          <t>DFO</t>
        </is>
      </c>
      <c r="D34473" s="36" t="inlineStr">
        <is>
          <t>Petroleum</t>
        </is>
      </c>
      <c r="E34473" s="75" t="n">
        <v>1501</v>
      </c>
      <c r="F34473" s="76" t="n">
        <v>6</v>
      </c>
      <c r="G34473" s="75" t="n">
        <v>1331.3</v>
      </c>
    </row>
    <row r="34474">
      <c r="A34474" s="35" t="n">
        <v>2018</v>
      </c>
      <c r="B34474" s="35" t="n">
        <v>8223</v>
      </c>
      <c r="C34474" s="36" t="inlineStr">
        <is>
          <t>SUB</t>
        </is>
      </c>
      <c r="D34474" s="36" t="inlineStr">
        <is>
          <t>Coal</t>
        </is>
      </c>
      <c r="E34474" s="75" t="n">
        <v>60459</v>
      </c>
      <c r="F34474" s="76" t="n">
        <v>17.78</v>
      </c>
      <c r="G34474" s="75" t="n">
        <v>250.9</v>
      </c>
    </row>
    <row r="34475">
      <c r="A34475" s="35" t="n">
        <v>2018</v>
      </c>
      <c r="B34475" s="35" t="n">
        <v>8223</v>
      </c>
      <c r="C34475" s="36" t="inlineStr">
        <is>
          <t>SUB</t>
        </is>
      </c>
      <c r="D34475" s="36" t="inlineStr">
        <is>
          <t>Coal</t>
        </is>
      </c>
      <c r="E34475" s="75" t="n">
        <v>188124</v>
      </c>
      <c r="F34475" s="76" t="n">
        <v>18.16</v>
      </c>
      <c r="G34475" s="75" t="n">
        <v>174.6</v>
      </c>
    </row>
    <row r="34476">
      <c r="A34476" s="35" t="n">
        <v>2018</v>
      </c>
      <c r="B34476" s="35" t="n">
        <v>8223</v>
      </c>
      <c r="C34476" s="36" t="inlineStr">
        <is>
          <t>SUB</t>
        </is>
      </c>
      <c r="D34476" s="36" t="inlineStr">
        <is>
          <t>Coal</t>
        </is>
      </c>
      <c r="E34476" s="75" t="n">
        <v>105563</v>
      </c>
      <c r="F34476" s="76" t="n">
        <v>17.64</v>
      </c>
      <c r="G34476" s="75" t="n">
        <v>213.4</v>
      </c>
    </row>
    <row r="34477">
      <c r="A34477" s="35" t="n">
        <v>2018</v>
      </c>
      <c r="B34477" s="35" t="n">
        <v>8223</v>
      </c>
      <c r="C34477" s="36" t="inlineStr">
        <is>
          <t>DFO</t>
        </is>
      </c>
      <c r="D34477" s="36" t="inlineStr">
        <is>
          <t>Petroleum</t>
        </is>
      </c>
      <c r="E34477" s="75" t="n">
        <v>333</v>
      </c>
      <c r="F34477" s="76" t="n">
        <v>5.5</v>
      </c>
      <c r="G34477" s="75" t="n">
        <v>1872</v>
      </c>
    </row>
    <row r="34478">
      <c r="A34478" s="35" t="n">
        <v>2018</v>
      </c>
      <c r="B34478" s="35" t="n">
        <v>8223</v>
      </c>
      <c r="C34478" s="36" t="inlineStr">
        <is>
          <t>DFO</t>
        </is>
      </c>
      <c r="D34478" s="36" t="inlineStr">
        <is>
          <t>Petroleum</t>
        </is>
      </c>
      <c r="E34478" s="75" t="n">
        <v>2906</v>
      </c>
      <c r="F34478" s="76" t="n">
        <v>5.7</v>
      </c>
      <c r="G34478" s="75" t="n">
        <v>1938.4</v>
      </c>
    </row>
    <row r="34479">
      <c r="A34479" s="35" t="n">
        <v>2018</v>
      </c>
      <c r="B34479" s="35" t="n">
        <v>8223</v>
      </c>
      <c r="C34479" s="36" t="inlineStr">
        <is>
          <t>SUB</t>
        </is>
      </c>
      <c r="D34479" s="36" t="inlineStr">
        <is>
          <t>Coal</t>
        </is>
      </c>
      <c r="E34479" s="75" t="n">
        <v>30012</v>
      </c>
      <c r="F34479" s="76" t="n">
        <v>17.69</v>
      </c>
      <c r="G34479" s="75" t="n">
        <v>247.9</v>
      </c>
    </row>
    <row r="34480">
      <c r="A34480" s="35" t="n">
        <v>2018</v>
      </c>
      <c r="B34480" s="35" t="n">
        <v>8224</v>
      </c>
      <c r="C34480" s="36" t="inlineStr">
        <is>
          <t>SUB</t>
        </is>
      </c>
      <c r="D34480" s="36" t="inlineStr">
        <is>
          <t>Coal</t>
        </is>
      </c>
      <c r="E34480" s="75" t="n">
        <v>57538</v>
      </c>
      <c r="F34480" s="76" t="n">
        <v>19.31</v>
      </c>
      <c r="G34480" s="75" t="n">
        <v>333.7</v>
      </c>
    </row>
    <row r="34481">
      <c r="A34481" s="35" t="n">
        <v>2018</v>
      </c>
      <c r="B34481" s="35" t="n">
        <v>8224</v>
      </c>
      <c r="C34481" s="36" t="inlineStr">
        <is>
          <t>DFO</t>
        </is>
      </c>
      <c r="D34481" s="36" t="inlineStr">
        <is>
          <t>Petroleum</t>
        </is>
      </c>
      <c r="E34481" s="75" t="n">
        <v>824</v>
      </c>
      <c r="F34481" s="76" t="n">
        <v>5.834</v>
      </c>
      <c r="G34481" s="75" t="n">
        <v>1433</v>
      </c>
    </row>
    <row r="34482">
      <c r="A34482" s="35" t="n">
        <v>2018</v>
      </c>
      <c r="B34482" s="35" t="n">
        <v>8224</v>
      </c>
      <c r="C34482" s="36" t="inlineStr">
        <is>
          <t>SUB</t>
        </is>
      </c>
      <c r="D34482" s="36" t="inlineStr">
        <is>
          <t>Coal</t>
        </is>
      </c>
      <c r="E34482" s="75" t="n">
        <v>24344</v>
      </c>
      <c r="F34482" s="76" t="n">
        <v>19.02</v>
      </c>
      <c r="G34482" s="75" t="n">
        <v>335.3</v>
      </c>
    </row>
    <row r="34483">
      <c r="A34483" s="35" t="n">
        <v>2018</v>
      </c>
      <c r="B34483" s="35" t="n">
        <v>8226</v>
      </c>
      <c r="C34483" s="36" t="inlineStr">
        <is>
          <t>BIT</t>
        </is>
      </c>
      <c r="D34483" s="36" t="inlineStr">
        <is>
          <t>Coal</t>
        </is>
      </c>
      <c r="E34483" s="75" t="n">
        <v>70565</v>
      </c>
      <c r="F34483" s="76" t="n">
        <v>25.11</v>
      </c>
      <c r="G34483" s="75" t="inlineStr">
        <is>
          <t>.</t>
        </is>
      </c>
    </row>
    <row r="34484">
      <c r="A34484" s="35" t="n">
        <v>2018</v>
      </c>
      <c r="B34484" s="35" t="n">
        <v>8226</v>
      </c>
      <c r="C34484" s="36" t="inlineStr">
        <is>
          <t>NG</t>
        </is>
      </c>
      <c r="D34484" s="36" t="inlineStr">
        <is>
          <t>Natural Gas</t>
        </is>
      </c>
      <c r="E34484" s="75" t="n">
        <v>16427</v>
      </c>
      <c r="F34484" s="76" t="n">
        <v>1.04</v>
      </c>
      <c r="G34484" s="75" t="inlineStr">
        <is>
          <t>.</t>
        </is>
      </c>
    </row>
    <row r="34485">
      <c r="A34485" s="35" t="n">
        <v>2018</v>
      </c>
      <c r="B34485" s="35" t="n">
        <v>8816</v>
      </c>
      <c r="C34485" s="36" t="inlineStr">
        <is>
          <t>BIT</t>
        </is>
      </c>
      <c r="D34485" s="36" t="inlineStr">
        <is>
          <t>Coal</t>
        </is>
      </c>
      <c r="E34485" s="75" t="n">
        <v>8833</v>
      </c>
      <c r="F34485" s="76" t="n">
        <v>22.27</v>
      </c>
      <c r="G34485" s="75" t="n">
        <v>246.7</v>
      </c>
    </row>
    <row r="34486">
      <c r="A34486" s="35" t="n">
        <v>2018</v>
      </c>
      <c r="B34486" s="35" t="n">
        <v>8823</v>
      </c>
      <c r="C34486" s="36" t="inlineStr">
        <is>
          <t>RFO</t>
        </is>
      </c>
      <c r="D34486" s="36" t="inlineStr">
        <is>
          <t>Petroleum</t>
        </is>
      </c>
      <c r="E34486" s="75" t="n">
        <v>69181</v>
      </c>
      <c r="F34486" s="76" t="n">
        <v>6.19</v>
      </c>
      <c r="G34486" s="75" t="n">
        <v>1393.7</v>
      </c>
    </row>
    <row r="34487">
      <c r="A34487" s="35" t="n">
        <v>2018</v>
      </c>
      <c r="B34487" s="35" t="n">
        <v>8823</v>
      </c>
      <c r="C34487" s="36" t="inlineStr">
        <is>
          <t>RFO</t>
        </is>
      </c>
      <c r="D34487" s="36" t="inlineStr">
        <is>
          <t>Petroleum</t>
        </is>
      </c>
      <c r="E34487" s="75" t="n">
        <v>69535</v>
      </c>
      <c r="F34487" s="76" t="n">
        <v>6.226</v>
      </c>
      <c r="G34487" s="75" t="n">
        <v>1393.6</v>
      </c>
    </row>
    <row r="34488">
      <c r="A34488" s="35" t="n">
        <v>2018</v>
      </c>
      <c r="B34488" s="35" t="n">
        <v>8823</v>
      </c>
      <c r="C34488" s="36" t="inlineStr">
        <is>
          <t>RFO</t>
        </is>
      </c>
      <c r="D34488" s="36" t="inlineStr">
        <is>
          <t>Petroleum</t>
        </is>
      </c>
      <c r="E34488" s="75" t="n">
        <v>29176</v>
      </c>
      <c r="F34488" s="76" t="n">
        <v>6.176</v>
      </c>
      <c r="G34488" s="75" t="n">
        <v>1393.7</v>
      </c>
    </row>
    <row r="34489">
      <c r="A34489" s="35" t="n">
        <v>2018</v>
      </c>
      <c r="B34489" s="35" t="n">
        <v>8823</v>
      </c>
      <c r="C34489" s="36" t="inlineStr">
        <is>
          <t>RFO</t>
        </is>
      </c>
      <c r="D34489" s="36" t="inlineStr">
        <is>
          <t>Petroleum</t>
        </is>
      </c>
      <c r="E34489" s="75" t="n">
        <v>20104</v>
      </c>
      <c r="F34489" s="76" t="n">
        <v>6.229</v>
      </c>
      <c r="G34489" s="75" t="n">
        <v>1393.5</v>
      </c>
    </row>
    <row r="34490">
      <c r="A34490" s="35" t="n">
        <v>2018</v>
      </c>
      <c r="B34490" s="35" t="n">
        <v>8823</v>
      </c>
      <c r="C34490" s="36" t="inlineStr">
        <is>
          <t>RFO</t>
        </is>
      </c>
      <c r="D34490" s="36" t="inlineStr">
        <is>
          <t>Petroleum</t>
        </is>
      </c>
      <c r="E34490" s="75" t="n">
        <v>68781</v>
      </c>
      <c r="F34490" s="76" t="n">
        <v>6.333</v>
      </c>
      <c r="G34490" s="75" t="n">
        <v>1535</v>
      </c>
    </row>
    <row r="34491">
      <c r="A34491" s="35" t="n">
        <v>2018</v>
      </c>
      <c r="B34491" s="35" t="n">
        <v>8823</v>
      </c>
      <c r="C34491" s="36" t="inlineStr">
        <is>
          <t>RFO</t>
        </is>
      </c>
      <c r="D34491" s="36" t="inlineStr">
        <is>
          <t>Petroleum</t>
        </is>
      </c>
      <c r="E34491" s="75" t="n">
        <v>45305</v>
      </c>
      <c r="F34491" s="76" t="n">
        <v>6.095</v>
      </c>
      <c r="G34491" s="75" t="n">
        <v>1394</v>
      </c>
    </row>
    <row r="34492">
      <c r="A34492" s="35" t="n">
        <v>2018</v>
      </c>
      <c r="B34492" s="35" t="n">
        <v>8823</v>
      </c>
      <c r="C34492" s="36" t="inlineStr">
        <is>
          <t>RFO</t>
        </is>
      </c>
      <c r="D34492" s="36" t="inlineStr">
        <is>
          <t>Petroleum</t>
        </is>
      </c>
      <c r="E34492" s="75" t="n">
        <v>49436</v>
      </c>
      <c r="F34492" s="76" t="n">
        <v>6.142</v>
      </c>
      <c r="G34492" s="75" t="n">
        <v>1393.8</v>
      </c>
    </row>
    <row r="34493">
      <c r="A34493" s="35" t="n">
        <v>2018</v>
      </c>
      <c r="B34493" s="35" t="n">
        <v>8823</v>
      </c>
      <c r="C34493" s="36" t="inlineStr">
        <is>
          <t>RFO</t>
        </is>
      </c>
      <c r="D34493" s="36" t="inlineStr">
        <is>
          <t>Petroleum</t>
        </is>
      </c>
      <c r="E34493" s="75" t="n">
        <v>59944</v>
      </c>
      <c r="F34493" s="76" t="n">
        <v>6.311</v>
      </c>
      <c r="G34493" s="75" t="n">
        <v>1393.3</v>
      </c>
    </row>
    <row r="34494">
      <c r="A34494" s="35" t="n">
        <v>2018</v>
      </c>
      <c r="B34494" s="35" t="n">
        <v>8823</v>
      </c>
      <c r="C34494" s="36" t="inlineStr">
        <is>
          <t>RFO</t>
        </is>
      </c>
      <c r="D34494" s="36" t="inlineStr">
        <is>
          <t>Petroleum</t>
        </is>
      </c>
      <c r="E34494" s="75" t="n">
        <v>67234</v>
      </c>
      <c r="F34494" s="76" t="n">
        <v>6.201</v>
      </c>
      <c r="G34494" s="75" t="n">
        <v>1393.6</v>
      </c>
    </row>
    <row r="34495">
      <c r="A34495" s="35" t="n">
        <v>2018</v>
      </c>
      <c r="B34495" s="35" t="n">
        <v>8823</v>
      </c>
      <c r="C34495" s="36" t="inlineStr">
        <is>
          <t>RFO</t>
        </is>
      </c>
      <c r="D34495" s="36" t="inlineStr">
        <is>
          <t>Petroleum</t>
        </is>
      </c>
      <c r="E34495" s="75" t="n">
        <v>68324</v>
      </c>
      <c r="F34495" s="76" t="n">
        <v>6.324</v>
      </c>
      <c r="G34495" s="75" t="n">
        <v>1412.4</v>
      </c>
    </row>
    <row r="34496">
      <c r="A34496" s="35" t="n">
        <v>2018</v>
      </c>
      <c r="B34496" s="35" t="n">
        <v>8827</v>
      </c>
      <c r="C34496" s="36" t="inlineStr">
        <is>
          <t>BIT</t>
        </is>
      </c>
      <c r="D34496" s="36" t="inlineStr">
        <is>
          <t>Coal</t>
        </is>
      </c>
      <c r="E34496" s="75" t="n">
        <v>38492</v>
      </c>
      <c r="F34496" s="76" t="n">
        <v>25.636</v>
      </c>
      <c r="G34496" s="75" t="n">
        <v>239.4</v>
      </c>
    </row>
    <row r="34497">
      <c r="A34497" s="35" t="n">
        <v>2018</v>
      </c>
      <c r="B34497" s="35" t="n">
        <v>8827</v>
      </c>
      <c r="C34497" s="36" t="inlineStr">
        <is>
          <t>BIT</t>
        </is>
      </c>
      <c r="D34497" s="36" t="inlineStr">
        <is>
          <t>Coal</t>
        </is>
      </c>
      <c r="E34497" s="75" t="n">
        <v>74568</v>
      </c>
      <c r="F34497" s="76" t="n">
        <v>22.182</v>
      </c>
      <c r="G34497" s="75" t="n">
        <v>238.7</v>
      </c>
    </row>
    <row r="34498">
      <c r="A34498" s="35" t="n">
        <v>2018</v>
      </c>
      <c r="B34498" s="35" t="n">
        <v>8827</v>
      </c>
      <c r="C34498" s="36" t="inlineStr">
        <is>
          <t>BIT</t>
        </is>
      </c>
      <c r="D34498" s="36" t="inlineStr">
        <is>
          <t>Coal</t>
        </is>
      </c>
      <c r="E34498" s="75" t="n">
        <v>72823</v>
      </c>
      <c r="F34498" s="76" t="n">
        <v>22.952</v>
      </c>
      <c r="G34498" s="75" t="n">
        <v>230.6</v>
      </c>
    </row>
    <row r="34499">
      <c r="A34499" s="35" t="n">
        <v>2018</v>
      </c>
      <c r="B34499" s="35" t="n">
        <v>8827</v>
      </c>
      <c r="C34499" s="36" t="inlineStr">
        <is>
          <t>BIT</t>
        </is>
      </c>
      <c r="D34499" s="36" t="inlineStr">
        <is>
          <t>Coal</t>
        </is>
      </c>
      <c r="E34499" s="75" t="n">
        <v>27268</v>
      </c>
      <c r="F34499" s="76" t="n">
        <v>23.514</v>
      </c>
      <c r="G34499" s="75" t="n">
        <v>222.6</v>
      </c>
    </row>
    <row r="34500">
      <c r="A34500" s="35" t="n">
        <v>2018</v>
      </c>
      <c r="B34500" s="35" t="n">
        <v>8831</v>
      </c>
      <c r="C34500" s="36" t="inlineStr">
        <is>
          <t>NG</t>
        </is>
      </c>
      <c r="D34500" s="36" t="inlineStr">
        <is>
          <t>Natural Gas</t>
        </is>
      </c>
      <c r="E34500" s="75" t="n">
        <v>15169</v>
      </c>
      <c r="F34500" s="76" t="n">
        <v>1.03</v>
      </c>
      <c r="G34500" s="75" t="n">
        <v>305.4</v>
      </c>
    </row>
    <row r="34501">
      <c r="A34501" s="35" t="n">
        <v>2018</v>
      </c>
      <c r="B34501" s="35" t="n">
        <v>8831</v>
      </c>
      <c r="C34501" s="36" t="inlineStr">
        <is>
          <t>NG</t>
        </is>
      </c>
      <c r="D34501" s="36" t="inlineStr">
        <is>
          <t>Natural Gas</t>
        </is>
      </c>
      <c r="E34501" s="75" t="n">
        <v>9200</v>
      </c>
      <c r="F34501" s="76" t="n">
        <v>1.03</v>
      </c>
      <c r="G34501" s="75" t="n">
        <v>302.8</v>
      </c>
    </row>
    <row r="34502">
      <c r="A34502" s="35" t="n">
        <v>2018</v>
      </c>
      <c r="B34502" s="35" t="n">
        <v>8831</v>
      </c>
      <c r="C34502" s="36" t="inlineStr">
        <is>
          <t>NG</t>
        </is>
      </c>
      <c r="D34502" s="36" t="inlineStr">
        <is>
          <t>Natural Gas</t>
        </is>
      </c>
      <c r="E34502" s="75" t="n">
        <v>294677</v>
      </c>
      <c r="F34502" s="76" t="n">
        <v>1.03</v>
      </c>
      <c r="G34502" s="75" t="n">
        <v>394.9</v>
      </c>
    </row>
    <row r="34503">
      <c r="A34503" s="35" t="n">
        <v>2018</v>
      </c>
      <c r="B34503" s="35" t="n">
        <v>8831</v>
      </c>
      <c r="C34503" s="36" t="inlineStr">
        <is>
          <t>NG</t>
        </is>
      </c>
      <c r="D34503" s="36" t="inlineStr">
        <is>
          <t>Natural Gas</t>
        </is>
      </c>
      <c r="E34503" s="75" t="n">
        <v>20028</v>
      </c>
      <c r="F34503" s="76" t="n">
        <v>1.03</v>
      </c>
      <c r="G34503" s="75" t="n">
        <v>429.2</v>
      </c>
    </row>
    <row r="34504">
      <c r="A34504" s="35" t="n">
        <v>2018</v>
      </c>
      <c r="B34504" s="35" t="n">
        <v>8832</v>
      </c>
      <c r="C34504" s="36" t="inlineStr">
        <is>
          <t>NG</t>
        </is>
      </c>
      <c r="D34504" s="36" t="inlineStr">
        <is>
          <t>Natural Gas</t>
        </is>
      </c>
      <c r="E34504" s="75" t="n">
        <v>165762</v>
      </c>
      <c r="F34504" s="76" t="n">
        <v>1.03</v>
      </c>
      <c r="G34504" s="75" t="n">
        <v>343.5</v>
      </c>
    </row>
    <row r="34505">
      <c r="A34505" s="35" t="n">
        <v>2018</v>
      </c>
      <c r="B34505" s="35" t="n">
        <v>8832</v>
      </c>
      <c r="C34505" s="36" t="inlineStr">
        <is>
          <t>NG</t>
        </is>
      </c>
      <c r="D34505" s="36" t="inlineStr">
        <is>
          <t>Natural Gas</t>
        </is>
      </c>
      <c r="E34505" s="75" t="n">
        <v>524925</v>
      </c>
      <c r="F34505" s="76" t="n">
        <v>1.03</v>
      </c>
      <c r="G34505" s="75" t="n">
        <v>373.4</v>
      </c>
    </row>
    <row r="34506">
      <c r="A34506" s="35" t="n">
        <v>2018</v>
      </c>
      <c r="B34506" s="35" t="n">
        <v>8832</v>
      </c>
      <c r="C34506" s="36" t="inlineStr">
        <is>
          <t>NG</t>
        </is>
      </c>
      <c r="D34506" s="36" t="inlineStr">
        <is>
          <t>Natural Gas</t>
        </is>
      </c>
      <c r="E34506" s="75" t="n">
        <v>153496</v>
      </c>
      <c r="F34506" s="76" t="n">
        <v>1.03</v>
      </c>
      <c r="G34506" s="75" t="n">
        <v>370.1</v>
      </c>
    </row>
    <row r="34507">
      <c r="A34507" s="35" t="n">
        <v>2018</v>
      </c>
      <c r="B34507" s="35" t="n">
        <v>8832</v>
      </c>
      <c r="C34507" s="36" t="inlineStr">
        <is>
          <t>NG</t>
        </is>
      </c>
      <c r="D34507" s="36" t="inlineStr">
        <is>
          <t>Natural Gas</t>
        </is>
      </c>
      <c r="E34507" s="75" t="n">
        <v>65383</v>
      </c>
      <c r="F34507" s="76" t="n">
        <v>1.03</v>
      </c>
      <c r="G34507" s="75" t="n">
        <v>381.9</v>
      </c>
    </row>
    <row r="34508">
      <c r="A34508" s="35" t="n">
        <v>2018</v>
      </c>
      <c r="B34508" s="35" t="n">
        <v>8832</v>
      </c>
      <c r="C34508" s="36" t="inlineStr">
        <is>
          <t>NG</t>
        </is>
      </c>
      <c r="D34508" s="36" t="inlineStr">
        <is>
          <t>Natural Gas</t>
        </is>
      </c>
      <c r="E34508" s="75" t="n">
        <v>59609</v>
      </c>
      <c r="F34508" s="76" t="n">
        <v>1.03</v>
      </c>
      <c r="G34508" s="75" t="n">
        <v>494.2</v>
      </c>
    </row>
    <row r="34509">
      <c r="A34509" s="35" t="n">
        <v>2018</v>
      </c>
      <c r="B34509" s="35" t="n">
        <v>8832</v>
      </c>
      <c r="C34509" s="36" t="inlineStr">
        <is>
          <t>NG</t>
        </is>
      </c>
      <c r="D34509" s="36" t="inlineStr">
        <is>
          <t>Natural Gas</t>
        </is>
      </c>
      <c r="E34509" s="75" t="n">
        <v>51457</v>
      </c>
      <c r="F34509" s="76" t="n">
        <v>1.03</v>
      </c>
      <c r="G34509" s="75" t="n">
        <v>369.3</v>
      </c>
    </row>
    <row r="34510">
      <c r="A34510" s="35" t="n">
        <v>2018</v>
      </c>
      <c r="B34510" s="35" t="n">
        <v>8832</v>
      </c>
      <c r="C34510" s="36" t="inlineStr">
        <is>
          <t>NG</t>
        </is>
      </c>
      <c r="D34510" s="36" t="inlineStr">
        <is>
          <t>Natural Gas</t>
        </is>
      </c>
      <c r="E34510" s="75" t="n">
        <v>47221</v>
      </c>
      <c r="F34510" s="76" t="n">
        <v>1.03</v>
      </c>
      <c r="G34510" s="75" t="n">
        <v>354.6</v>
      </c>
    </row>
    <row r="34511">
      <c r="A34511" s="35" t="n">
        <v>2018</v>
      </c>
      <c r="B34511" s="35" t="n">
        <v>8832</v>
      </c>
      <c r="C34511" s="36" t="inlineStr">
        <is>
          <t>NG</t>
        </is>
      </c>
      <c r="D34511" s="36" t="inlineStr">
        <is>
          <t>Natural Gas</t>
        </is>
      </c>
      <c r="E34511" s="75" t="n">
        <v>44328</v>
      </c>
      <c r="F34511" s="76" t="n">
        <v>1.03</v>
      </c>
      <c r="G34511" s="75" t="n">
        <v>494.2</v>
      </c>
    </row>
    <row r="34512">
      <c r="A34512" s="35" t="n">
        <v>2018</v>
      </c>
      <c r="B34512" s="35" t="n">
        <v>8832</v>
      </c>
      <c r="C34512" s="36" t="inlineStr">
        <is>
          <t>NG</t>
        </is>
      </c>
      <c r="D34512" s="36" t="inlineStr">
        <is>
          <t>Natural Gas</t>
        </is>
      </c>
      <c r="E34512" s="75" t="n">
        <v>952</v>
      </c>
      <c r="F34512" s="76" t="n">
        <v>1.03</v>
      </c>
      <c r="G34512" s="75" t="n">
        <v>307.8</v>
      </c>
    </row>
    <row r="34513">
      <c r="A34513" s="35" t="n">
        <v>2018</v>
      </c>
      <c r="B34513" s="35" t="n">
        <v>8832</v>
      </c>
      <c r="C34513" s="36" t="inlineStr">
        <is>
          <t>NG</t>
        </is>
      </c>
      <c r="D34513" s="36" t="inlineStr">
        <is>
          <t>Natural Gas</t>
        </is>
      </c>
      <c r="E34513" s="75" t="n">
        <v>6866</v>
      </c>
      <c r="F34513" s="76" t="n">
        <v>1.03</v>
      </c>
      <c r="G34513" s="75" t="n">
        <v>489.1</v>
      </c>
    </row>
    <row r="34514">
      <c r="A34514" s="35" t="n">
        <v>2018</v>
      </c>
      <c r="B34514" s="35" t="n">
        <v>8832</v>
      </c>
      <c r="C34514" s="36" t="inlineStr">
        <is>
          <t>NG</t>
        </is>
      </c>
      <c r="D34514" s="36" t="inlineStr">
        <is>
          <t>Natural Gas</t>
        </is>
      </c>
      <c r="E34514" s="75" t="n">
        <v>10058</v>
      </c>
      <c r="F34514" s="76" t="n">
        <v>1.03</v>
      </c>
      <c r="G34514" s="75" t="n">
        <v>404.1</v>
      </c>
    </row>
    <row r="34515">
      <c r="A34515" s="35" t="n">
        <v>2018</v>
      </c>
      <c r="B34515" s="35" t="n">
        <v>8832</v>
      </c>
      <c r="C34515" s="36" t="inlineStr">
        <is>
          <t>NG</t>
        </is>
      </c>
      <c r="D34515" s="36" t="inlineStr">
        <is>
          <t>Natural Gas</t>
        </is>
      </c>
      <c r="E34515" s="75" t="n">
        <v>10257</v>
      </c>
      <c r="F34515" s="76" t="n">
        <v>1.03</v>
      </c>
      <c r="G34515" s="75" t="n">
        <v>394.8</v>
      </c>
    </row>
    <row r="34516">
      <c r="A34516" s="35" t="n">
        <v>2018</v>
      </c>
      <c r="B34516" s="35" t="n">
        <v>8832</v>
      </c>
      <c r="C34516" s="36" t="inlineStr">
        <is>
          <t>NG</t>
        </is>
      </c>
      <c r="D34516" s="36" t="inlineStr">
        <is>
          <t>Natural Gas</t>
        </is>
      </c>
      <c r="E34516" s="75" t="n">
        <v>33988</v>
      </c>
      <c r="F34516" s="76" t="n">
        <v>1.03</v>
      </c>
      <c r="G34516" s="75" t="n">
        <v>440.1</v>
      </c>
    </row>
    <row r="34517">
      <c r="A34517" s="35" t="n">
        <v>2018</v>
      </c>
      <c r="B34517" s="35" t="n">
        <v>8832</v>
      </c>
      <c r="C34517" s="36" t="inlineStr">
        <is>
          <t>NG</t>
        </is>
      </c>
      <c r="D34517" s="36" t="inlineStr">
        <is>
          <t>Natural Gas</t>
        </is>
      </c>
      <c r="E34517" s="75" t="n">
        <v>42070</v>
      </c>
      <c r="F34517" s="76" t="n">
        <v>1.03</v>
      </c>
      <c r="G34517" s="75" t="n">
        <v>354.1</v>
      </c>
    </row>
    <row r="34518">
      <c r="A34518" s="35" t="n">
        <v>2018</v>
      </c>
      <c r="B34518" s="35" t="n">
        <v>8834</v>
      </c>
      <c r="C34518" s="36" t="inlineStr">
        <is>
          <t>SUB</t>
        </is>
      </c>
      <c r="D34518" s="36" t="inlineStr">
        <is>
          <t>Coal</t>
        </is>
      </c>
      <c r="E34518" s="75" t="n">
        <v>15874</v>
      </c>
      <c r="F34518" s="76" t="n">
        <v>17.36</v>
      </c>
      <c r="G34518" s="75" t="n">
        <v>165.4</v>
      </c>
    </row>
    <row r="34519">
      <c r="A34519" s="35" t="n">
        <v>2018</v>
      </c>
      <c r="B34519" s="35" t="n">
        <v>8834</v>
      </c>
      <c r="C34519" s="36" t="inlineStr">
        <is>
          <t>SUB</t>
        </is>
      </c>
      <c r="D34519" s="36" t="inlineStr">
        <is>
          <t>Coal</t>
        </is>
      </c>
      <c r="E34519" s="75" t="n">
        <v>30618</v>
      </c>
      <c r="F34519" s="76" t="n">
        <v>18.096</v>
      </c>
      <c r="G34519" s="75" t="n">
        <v>182.9</v>
      </c>
    </row>
    <row r="34520">
      <c r="A34520" s="35" t="n">
        <v>2018</v>
      </c>
      <c r="B34520" s="35" t="n">
        <v>8837</v>
      </c>
      <c r="C34520" s="36" t="inlineStr">
        <is>
          <t>SUB</t>
        </is>
      </c>
      <c r="D34520" s="36" t="inlineStr">
        <is>
          <t>Coal</t>
        </is>
      </c>
      <c r="E34520" s="75" t="n">
        <v>47546</v>
      </c>
      <c r="F34520" s="76" t="n">
        <v>17.764</v>
      </c>
      <c r="G34520" s="75" t="n">
        <v>176.3</v>
      </c>
    </row>
    <row r="34521">
      <c r="A34521" s="35" t="n">
        <v>2018</v>
      </c>
      <c r="B34521" s="35" t="n">
        <v>8837</v>
      </c>
      <c r="C34521" s="36" t="inlineStr">
        <is>
          <t>BIT</t>
        </is>
      </c>
      <c r="D34521" s="36" t="inlineStr">
        <is>
          <t>Coal</t>
        </is>
      </c>
      <c r="E34521" s="75" t="n">
        <v>107659</v>
      </c>
      <c r="F34521" s="76" t="n">
        <v>24.528</v>
      </c>
      <c r="G34521" s="75" t="n">
        <v>236</v>
      </c>
    </row>
    <row r="34522">
      <c r="A34522" s="35" t="n">
        <v>2018</v>
      </c>
      <c r="B34522" s="35" t="n">
        <v>8837</v>
      </c>
      <c r="C34522" s="36" t="inlineStr">
        <is>
          <t>SUB</t>
        </is>
      </c>
      <c r="D34522" s="36" t="inlineStr">
        <is>
          <t>Coal</t>
        </is>
      </c>
      <c r="E34522" s="75" t="n">
        <v>47404</v>
      </c>
      <c r="F34522" s="76" t="n">
        <v>17.968</v>
      </c>
      <c r="G34522" s="75" t="n">
        <v>166.7</v>
      </c>
    </row>
    <row r="34523">
      <c r="A34523" s="35" t="n">
        <v>2018</v>
      </c>
      <c r="B34523" s="35" t="n">
        <v>8841</v>
      </c>
      <c r="C34523" s="36" t="inlineStr">
        <is>
          <t>SUB</t>
        </is>
      </c>
      <c r="D34523" s="36" t="inlineStr">
        <is>
          <t>Coal</t>
        </is>
      </c>
      <c r="E34523" s="75" t="n">
        <v>965362</v>
      </c>
      <c r="F34523" s="76" t="n">
        <v>18.82</v>
      </c>
      <c r="G34523" s="75" t="n">
        <v>199.8</v>
      </c>
    </row>
    <row r="34524">
      <c r="A34524" s="35" t="n">
        <v>2018</v>
      </c>
      <c r="B34524" s="35" t="n">
        <v>8841</v>
      </c>
      <c r="C34524" s="36" t="inlineStr">
        <is>
          <t>SUB</t>
        </is>
      </c>
      <c r="D34524" s="36" t="inlineStr">
        <is>
          <t>Coal</t>
        </is>
      </c>
      <c r="E34524" s="75" t="n">
        <v>197901</v>
      </c>
      <c r="F34524" s="76" t="n">
        <v>18.706</v>
      </c>
      <c r="G34524" s="75" t="n">
        <v>216.1</v>
      </c>
    </row>
    <row r="34525">
      <c r="A34525" s="35" t="n">
        <v>2018</v>
      </c>
      <c r="B34525" s="35" t="n">
        <v>8845</v>
      </c>
      <c r="C34525" s="36" t="inlineStr">
        <is>
          <t>BIT</t>
        </is>
      </c>
      <c r="D34525" s="36" t="inlineStr">
        <is>
          <t>Coal</t>
        </is>
      </c>
      <c r="E34525" s="75" t="n">
        <v>149444</v>
      </c>
      <c r="F34525" s="76" t="n">
        <v>26.27</v>
      </c>
      <c r="G34525" s="75" t="inlineStr">
        <is>
          <t>.</t>
        </is>
      </c>
    </row>
    <row r="34526">
      <c r="A34526" s="35" t="n">
        <v>2018</v>
      </c>
      <c r="B34526" s="35" t="n">
        <v>8845</v>
      </c>
      <c r="C34526" s="36" t="inlineStr">
        <is>
          <t>BIT</t>
        </is>
      </c>
      <c r="D34526" s="36" t="inlineStr">
        <is>
          <t>Coal</t>
        </is>
      </c>
      <c r="E34526" s="75" t="n">
        <v>22527</v>
      </c>
      <c r="F34526" s="76" t="n">
        <v>14.912</v>
      </c>
      <c r="G34526" s="75" t="inlineStr">
        <is>
          <t>.</t>
        </is>
      </c>
    </row>
    <row r="34527">
      <c r="A34527" s="35" t="n">
        <v>2018</v>
      </c>
      <c r="B34527" s="35" t="n">
        <v>8845</v>
      </c>
      <c r="C34527" s="36" t="inlineStr">
        <is>
          <t>BIT</t>
        </is>
      </c>
      <c r="D34527" s="36" t="inlineStr">
        <is>
          <t>Coal</t>
        </is>
      </c>
      <c r="E34527" s="75" t="n">
        <v>29822</v>
      </c>
      <c r="F34527" s="76" t="n">
        <v>26.27</v>
      </c>
      <c r="G34527" s="75" t="inlineStr">
        <is>
          <t>.</t>
        </is>
      </c>
    </row>
    <row r="34528">
      <c r="A34528" s="35" t="n">
        <v>2018</v>
      </c>
      <c r="B34528" s="35" t="n">
        <v>8845</v>
      </c>
      <c r="C34528" s="36" t="inlineStr">
        <is>
          <t>WC</t>
        </is>
      </c>
      <c r="D34528" s="36" t="inlineStr">
        <is>
          <t>Coal</t>
        </is>
      </c>
      <c r="E34528" s="75" t="n">
        <v>18021</v>
      </c>
      <c r="F34528" s="76" t="n">
        <v>12.936</v>
      </c>
      <c r="G34528" s="75" t="inlineStr">
        <is>
          <t>.</t>
        </is>
      </c>
    </row>
    <row r="34529">
      <c r="A34529" s="35" t="n">
        <v>2018</v>
      </c>
      <c r="B34529" s="35" t="n">
        <v>8845</v>
      </c>
      <c r="C34529" s="36" t="inlineStr">
        <is>
          <t>BIT</t>
        </is>
      </c>
      <c r="D34529" s="36" t="inlineStr">
        <is>
          <t>Coal</t>
        </is>
      </c>
      <c r="E34529" s="75" t="n">
        <v>15391</v>
      </c>
      <c r="F34529" s="76" t="n">
        <v>24.95</v>
      </c>
      <c r="G34529" s="75" t="inlineStr">
        <is>
          <t>.</t>
        </is>
      </c>
    </row>
    <row r="34530">
      <c r="A34530" s="35" t="n">
        <v>2018</v>
      </c>
      <c r="B34530" s="35" t="n">
        <v>8845</v>
      </c>
      <c r="C34530" s="36" t="inlineStr">
        <is>
          <t>BIT</t>
        </is>
      </c>
      <c r="D34530" s="36" t="inlineStr">
        <is>
          <t>Coal</t>
        </is>
      </c>
      <c r="E34530" s="75" t="n">
        <v>16618</v>
      </c>
      <c r="F34530" s="76" t="n">
        <v>20.702</v>
      </c>
      <c r="G34530" s="75" t="inlineStr">
        <is>
          <t>.</t>
        </is>
      </c>
    </row>
    <row r="34531">
      <c r="A34531" s="35" t="n">
        <v>2018</v>
      </c>
      <c r="B34531" s="35" t="n">
        <v>8845</v>
      </c>
      <c r="C34531" s="36" t="inlineStr">
        <is>
          <t>BIT</t>
        </is>
      </c>
      <c r="D34531" s="36" t="inlineStr">
        <is>
          <t>Coal</t>
        </is>
      </c>
      <c r="E34531" s="75" t="n">
        <v>10830</v>
      </c>
      <c r="F34531" s="76" t="n">
        <v>21.78</v>
      </c>
      <c r="G34531" s="75" t="inlineStr">
        <is>
          <t>.</t>
        </is>
      </c>
    </row>
    <row r="34532">
      <c r="A34532" s="35" t="n">
        <v>2018</v>
      </c>
      <c r="B34532" s="35" t="n">
        <v>8845</v>
      </c>
      <c r="C34532" s="36" t="inlineStr">
        <is>
          <t>BIT</t>
        </is>
      </c>
      <c r="D34532" s="36" t="inlineStr">
        <is>
          <t>Coal</t>
        </is>
      </c>
      <c r="E34532" s="75" t="n">
        <v>192459</v>
      </c>
      <c r="F34532" s="76" t="n">
        <v>25.994</v>
      </c>
      <c r="G34532" s="75" t="inlineStr">
        <is>
          <t>.</t>
        </is>
      </c>
    </row>
    <row r="34533">
      <c r="A34533" s="35" t="n">
        <v>2018</v>
      </c>
      <c r="B34533" s="35" t="n">
        <v>8845</v>
      </c>
      <c r="C34533" s="36" t="inlineStr">
        <is>
          <t>BIT</t>
        </is>
      </c>
      <c r="D34533" s="36" t="inlineStr">
        <is>
          <t>Coal</t>
        </is>
      </c>
      <c r="E34533" s="75" t="n">
        <v>442</v>
      </c>
      <c r="F34533" s="76" t="n">
        <v>23.792</v>
      </c>
      <c r="G34533" s="75" t="inlineStr">
        <is>
          <t>.</t>
        </is>
      </c>
    </row>
    <row r="34534">
      <c r="A34534" s="35" t="n">
        <v>2018</v>
      </c>
      <c r="B34534" s="35" t="n">
        <v>8845</v>
      </c>
      <c r="C34534" s="36" t="inlineStr">
        <is>
          <t>BIT</t>
        </is>
      </c>
      <c r="D34534" s="36" t="inlineStr">
        <is>
          <t>Coal</t>
        </is>
      </c>
      <c r="E34534" s="75" t="n">
        <v>1060</v>
      </c>
      <c r="F34534" s="76" t="n">
        <v>23.264</v>
      </c>
      <c r="G34534" s="75" t="inlineStr">
        <is>
          <t>.</t>
        </is>
      </c>
    </row>
    <row r="34535">
      <c r="A34535" s="35" t="n">
        <v>2018</v>
      </c>
      <c r="B34535" s="35" t="n">
        <v>8845</v>
      </c>
      <c r="C34535" s="36" t="inlineStr">
        <is>
          <t>BIT</t>
        </is>
      </c>
      <c r="D34535" s="36" t="inlineStr">
        <is>
          <t>Coal</t>
        </is>
      </c>
      <c r="E34535" s="75" t="n">
        <v>1693</v>
      </c>
      <c r="F34535" s="76" t="n">
        <v>22.786</v>
      </c>
      <c r="G34535" s="75" t="inlineStr">
        <is>
          <t>.</t>
        </is>
      </c>
    </row>
    <row r="34536">
      <c r="A34536" s="35" t="n">
        <v>2018</v>
      </c>
      <c r="B34536" s="35" t="n">
        <v>8845</v>
      </c>
      <c r="C34536" s="36" t="inlineStr">
        <is>
          <t>BIT</t>
        </is>
      </c>
      <c r="D34536" s="36" t="inlineStr">
        <is>
          <t>Coal</t>
        </is>
      </c>
      <c r="E34536" s="75" t="n">
        <v>2263</v>
      </c>
      <c r="F34536" s="76" t="n">
        <v>22.478</v>
      </c>
      <c r="G34536" s="75" t="inlineStr">
        <is>
          <t>.</t>
        </is>
      </c>
    </row>
    <row r="34537">
      <c r="A34537" s="35" t="n">
        <v>2018</v>
      </c>
      <c r="B34537" s="35" t="n">
        <v>8846</v>
      </c>
      <c r="C34537" s="36" t="inlineStr">
        <is>
          <t>BIT</t>
        </is>
      </c>
      <c r="D34537" s="36" t="inlineStr">
        <is>
          <t>Coal</t>
        </is>
      </c>
      <c r="E34537" s="75" t="n">
        <v>915</v>
      </c>
      <c r="F34537" s="76" t="n">
        <v>18.89</v>
      </c>
      <c r="G34537" s="75" t="inlineStr">
        <is>
          <t>.</t>
        </is>
      </c>
    </row>
    <row r="34538">
      <c r="A34538" s="35" t="n">
        <v>2018</v>
      </c>
      <c r="B34538" s="35" t="n">
        <v>8846</v>
      </c>
      <c r="C34538" s="36" t="inlineStr">
        <is>
          <t>BIT</t>
        </is>
      </c>
      <c r="D34538" s="36" t="inlineStr">
        <is>
          <t>Coal</t>
        </is>
      </c>
      <c r="E34538" s="75" t="n">
        <v>3042</v>
      </c>
      <c r="F34538" s="76" t="n">
        <v>14.31</v>
      </c>
      <c r="G34538" s="75" t="inlineStr">
        <is>
          <t>.</t>
        </is>
      </c>
    </row>
    <row r="34539">
      <c r="A34539" s="35" t="n">
        <v>2018</v>
      </c>
      <c r="B34539" s="35" t="n">
        <v>8846</v>
      </c>
      <c r="C34539" s="36" t="inlineStr">
        <is>
          <t>BIT</t>
        </is>
      </c>
      <c r="D34539" s="36" t="inlineStr">
        <is>
          <t>Coal</t>
        </is>
      </c>
      <c r="E34539" s="75" t="n">
        <v>25645</v>
      </c>
      <c r="F34539" s="76" t="n">
        <v>24.828</v>
      </c>
      <c r="G34539" s="75" t="inlineStr">
        <is>
          <t>.</t>
        </is>
      </c>
    </row>
    <row r="34540">
      <c r="A34540" s="35" t="n">
        <v>2018</v>
      </c>
      <c r="B34540" s="35" t="n">
        <v>8846</v>
      </c>
      <c r="C34540" s="36" t="inlineStr">
        <is>
          <t>BIT</t>
        </is>
      </c>
      <c r="D34540" s="36" t="inlineStr">
        <is>
          <t>Coal</t>
        </is>
      </c>
      <c r="E34540" s="75" t="n">
        <v>14332</v>
      </c>
      <c r="F34540" s="76" t="n">
        <v>14.672</v>
      </c>
      <c r="G34540" s="75" t="inlineStr">
        <is>
          <t>.</t>
        </is>
      </c>
    </row>
    <row r="34541">
      <c r="A34541" s="35" t="n">
        <v>2018</v>
      </c>
      <c r="B34541" s="35" t="n">
        <v>8846</v>
      </c>
      <c r="C34541" s="36" t="inlineStr">
        <is>
          <t>BIT</t>
        </is>
      </c>
      <c r="D34541" s="36" t="inlineStr">
        <is>
          <t>Coal</t>
        </is>
      </c>
      <c r="E34541" s="75" t="n">
        <v>5167</v>
      </c>
      <c r="F34541" s="76" t="n">
        <v>23.23</v>
      </c>
      <c r="G34541" s="75" t="inlineStr">
        <is>
          <t>.</t>
        </is>
      </c>
    </row>
    <row r="34542">
      <c r="A34542" s="35" t="n">
        <v>2018</v>
      </c>
      <c r="B34542" s="35" t="n">
        <v>8846</v>
      </c>
      <c r="C34542" s="36" t="inlineStr">
        <is>
          <t>BIT</t>
        </is>
      </c>
      <c r="D34542" s="36" t="inlineStr">
        <is>
          <t>Coal</t>
        </is>
      </c>
      <c r="E34542" s="75" t="n">
        <v>10615</v>
      </c>
      <c r="F34542" s="76" t="n">
        <v>23.294</v>
      </c>
      <c r="G34542" s="75" t="inlineStr">
        <is>
          <t>.</t>
        </is>
      </c>
    </row>
    <row r="34543">
      <c r="A34543" s="35" t="n">
        <v>2018</v>
      </c>
      <c r="B34543" s="35" t="n">
        <v>8846</v>
      </c>
      <c r="C34543" s="36" t="inlineStr">
        <is>
          <t>BIT</t>
        </is>
      </c>
      <c r="D34543" s="36" t="inlineStr">
        <is>
          <t>Coal</t>
        </is>
      </c>
      <c r="E34543" s="75" t="n">
        <v>3256</v>
      </c>
      <c r="F34543" s="76" t="n">
        <v>18.574</v>
      </c>
      <c r="G34543" s="75" t="inlineStr">
        <is>
          <t>.</t>
        </is>
      </c>
    </row>
    <row r="34544">
      <c r="A34544" s="35" t="n">
        <v>2018</v>
      </c>
      <c r="B34544" s="35" t="n">
        <v>8846</v>
      </c>
      <c r="C34544" s="36" t="inlineStr">
        <is>
          <t>BIT</t>
        </is>
      </c>
      <c r="D34544" s="36" t="inlineStr">
        <is>
          <t>Coal</t>
        </is>
      </c>
      <c r="E34544" s="75" t="n">
        <v>44157</v>
      </c>
      <c r="F34544" s="76" t="n">
        <v>26.008</v>
      </c>
      <c r="G34544" s="75" t="inlineStr">
        <is>
          <t>.</t>
        </is>
      </c>
    </row>
    <row r="34545">
      <c r="A34545" s="35" t="n">
        <v>2018</v>
      </c>
      <c r="B34545" s="35" t="n">
        <v>8846</v>
      </c>
      <c r="C34545" s="36" t="inlineStr">
        <is>
          <t>BIT</t>
        </is>
      </c>
      <c r="D34545" s="36" t="inlineStr">
        <is>
          <t>Coal</t>
        </is>
      </c>
      <c r="E34545" s="75" t="n">
        <v>267128</v>
      </c>
      <c r="F34545" s="76" t="n">
        <v>26.092</v>
      </c>
      <c r="G34545" s="75" t="inlineStr">
        <is>
          <t>.</t>
        </is>
      </c>
    </row>
    <row r="34546">
      <c r="A34546" s="35" t="n">
        <v>2018</v>
      </c>
      <c r="B34546" s="35" t="n">
        <v>8846</v>
      </c>
      <c r="C34546" s="36" t="inlineStr">
        <is>
          <t>BIT</t>
        </is>
      </c>
      <c r="D34546" s="36" t="inlineStr">
        <is>
          <t>Coal</t>
        </is>
      </c>
      <c r="E34546" s="75" t="n">
        <v>661</v>
      </c>
      <c r="F34546" s="76" t="n">
        <v>16.688</v>
      </c>
      <c r="G34546" s="75" t="inlineStr">
        <is>
          <t>.</t>
        </is>
      </c>
    </row>
    <row r="34547">
      <c r="A34547" s="35" t="n">
        <v>2018</v>
      </c>
      <c r="B34547" s="35" t="n">
        <v>8846</v>
      </c>
      <c r="C34547" s="36" t="inlineStr">
        <is>
          <t>BIT</t>
        </is>
      </c>
      <c r="D34547" s="36" t="inlineStr">
        <is>
          <t>Coal</t>
        </is>
      </c>
      <c r="E34547" s="75" t="n">
        <v>2111</v>
      </c>
      <c r="F34547" s="76" t="n">
        <v>23.082</v>
      </c>
      <c r="G34547" s="75" t="inlineStr">
        <is>
          <t>.</t>
        </is>
      </c>
    </row>
    <row r="34548">
      <c r="A34548" s="35" t="n">
        <v>2018</v>
      </c>
      <c r="B34548" s="35" t="n">
        <v>8848</v>
      </c>
      <c r="C34548" s="36" t="inlineStr">
        <is>
          <t>BIT</t>
        </is>
      </c>
      <c r="D34548" s="36" t="inlineStr">
        <is>
          <t>Coal</t>
        </is>
      </c>
      <c r="E34548" s="75" t="n">
        <v>8367</v>
      </c>
      <c r="F34548" s="76" t="n">
        <v>25.69</v>
      </c>
      <c r="G34548" s="75" t="n">
        <v>230.4</v>
      </c>
    </row>
    <row r="34549">
      <c r="A34549" s="35" t="n">
        <v>2018</v>
      </c>
      <c r="B34549" s="35" t="n">
        <v>8848</v>
      </c>
      <c r="C34549" s="36" t="inlineStr">
        <is>
          <t>BIT</t>
        </is>
      </c>
      <c r="D34549" s="36" t="inlineStr">
        <is>
          <t>Coal</t>
        </is>
      </c>
      <c r="E34549" s="75" t="n">
        <v>11300</v>
      </c>
      <c r="F34549" s="76" t="n">
        <v>24.092</v>
      </c>
      <c r="G34549" s="75" t="n">
        <v>257.4</v>
      </c>
    </row>
    <row r="34550">
      <c r="A34550" s="35" t="n">
        <v>2018</v>
      </c>
      <c r="B34550" s="35" t="n">
        <v>8852</v>
      </c>
      <c r="C34550" s="36" t="inlineStr">
        <is>
          <t>SUB</t>
        </is>
      </c>
      <c r="D34550" s="36" t="inlineStr">
        <is>
          <t>Coal</t>
        </is>
      </c>
      <c r="E34550" s="75" t="n">
        <v>246423</v>
      </c>
      <c r="F34550" s="76" t="n">
        <v>17.286</v>
      </c>
      <c r="G34550" s="75" t="n">
        <v>199.9</v>
      </c>
    </row>
    <row r="34551">
      <c r="A34551" s="35" t="n">
        <v>2018</v>
      </c>
      <c r="B34551" s="35" t="n">
        <v>8853</v>
      </c>
      <c r="C34551" s="36" t="inlineStr">
        <is>
          <t>NG</t>
        </is>
      </c>
      <c r="D34551" s="36" t="inlineStr">
        <is>
          <t>Natural Gas</t>
        </is>
      </c>
      <c r="E34551" s="75" t="n">
        <v>5020</v>
      </c>
      <c r="F34551" s="76" t="n">
        <v>1.03</v>
      </c>
      <c r="G34551" s="75" t="n">
        <v>314.4</v>
      </c>
    </row>
    <row r="34552">
      <c r="A34552" s="35" t="n">
        <v>2018</v>
      </c>
      <c r="B34552" s="35" t="n">
        <v>8853</v>
      </c>
      <c r="C34552" s="36" t="inlineStr">
        <is>
          <t>NG</t>
        </is>
      </c>
      <c r="D34552" s="36" t="inlineStr">
        <is>
          <t>Natural Gas</t>
        </is>
      </c>
      <c r="E34552" s="75" t="n">
        <v>12910</v>
      </c>
      <c r="F34552" s="76" t="n">
        <v>1.03</v>
      </c>
      <c r="G34552" s="75" t="n">
        <v>321.1</v>
      </c>
    </row>
    <row r="34553">
      <c r="A34553" s="35" t="n">
        <v>2018</v>
      </c>
      <c r="B34553" s="35" t="n">
        <v>8853</v>
      </c>
      <c r="C34553" s="36" t="inlineStr">
        <is>
          <t>NG</t>
        </is>
      </c>
      <c r="D34553" s="36" t="inlineStr">
        <is>
          <t>Natural Gas</t>
        </is>
      </c>
      <c r="E34553" s="75" t="n">
        <v>26059</v>
      </c>
      <c r="F34553" s="76" t="n">
        <v>1.03</v>
      </c>
      <c r="G34553" s="75" t="n">
        <v>312.3</v>
      </c>
    </row>
    <row r="34554">
      <c r="A34554" s="35" t="n">
        <v>2018</v>
      </c>
      <c r="B34554" s="35" t="n">
        <v>8853</v>
      </c>
      <c r="C34554" s="36" t="inlineStr">
        <is>
          <t>NG</t>
        </is>
      </c>
      <c r="D34554" s="36" t="inlineStr">
        <is>
          <t>Natural Gas</t>
        </is>
      </c>
      <c r="E34554" s="75" t="n">
        <v>75244</v>
      </c>
      <c r="F34554" s="76" t="n">
        <v>1.03</v>
      </c>
      <c r="G34554" s="75" t="n">
        <v>307.2</v>
      </c>
    </row>
    <row r="34555">
      <c r="A34555" s="35" t="n">
        <v>2018</v>
      </c>
      <c r="B34555" s="35" t="n">
        <v>8853</v>
      </c>
      <c r="C34555" s="36" t="inlineStr">
        <is>
          <t>NG</t>
        </is>
      </c>
      <c r="D34555" s="36" t="inlineStr">
        <is>
          <t>Natural Gas</t>
        </is>
      </c>
      <c r="E34555" s="75" t="n">
        <v>42149</v>
      </c>
      <c r="F34555" s="76" t="n">
        <v>1.03</v>
      </c>
      <c r="G34555" s="75" t="n">
        <v>330.7</v>
      </c>
    </row>
    <row r="34556">
      <c r="A34556" s="35" t="n">
        <v>2018</v>
      </c>
      <c r="B34556" s="35" t="n">
        <v>8906</v>
      </c>
      <c r="C34556" s="36" t="inlineStr">
        <is>
          <t>NG</t>
        </is>
      </c>
      <c r="D34556" s="36" t="inlineStr">
        <is>
          <t>Natural Gas</t>
        </is>
      </c>
      <c r="E34556" s="75" t="n">
        <v>508414</v>
      </c>
      <c r="F34556" s="76" t="n">
        <v>1.03</v>
      </c>
      <c r="G34556" s="75" t="inlineStr">
        <is>
          <t>.</t>
        </is>
      </c>
    </row>
    <row r="34557">
      <c r="A34557" s="35" t="n">
        <v>2018</v>
      </c>
      <c r="B34557" s="35" t="n">
        <v>8906</v>
      </c>
      <c r="C34557" s="36" t="inlineStr">
        <is>
          <t>RFO</t>
        </is>
      </c>
      <c r="D34557" s="36" t="inlineStr">
        <is>
          <t>Petroleum</t>
        </is>
      </c>
      <c r="E34557" s="75" t="n">
        <v>7240</v>
      </c>
      <c r="F34557" s="76" t="n">
        <v>6.29</v>
      </c>
      <c r="G34557" s="75" t="inlineStr">
        <is>
          <t>.</t>
        </is>
      </c>
    </row>
    <row r="34558">
      <c r="A34558" s="35" t="n">
        <v>2018</v>
      </c>
      <c r="B34558" s="35" t="n">
        <v>10017</v>
      </c>
      <c r="C34558" s="36" t="inlineStr">
        <is>
          <t>NG</t>
        </is>
      </c>
      <c r="D34558" s="36" t="inlineStr">
        <is>
          <t>Natural Gas</t>
        </is>
      </c>
      <c r="E34558" s="75" t="n">
        <v>504794</v>
      </c>
      <c r="F34558" s="76" t="n">
        <v>1.05</v>
      </c>
      <c r="G34558" s="75" t="inlineStr">
        <is>
          <t>.</t>
        </is>
      </c>
    </row>
    <row r="34559">
      <c r="A34559" s="35" t="n">
        <v>2018</v>
      </c>
      <c r="B34559" s="35" t="n">
        <v>10025</v>
      </c>
      <c r="C34559" s="36" t="inlineStr">
        <is>
          <t>NG</t>
        </is>
      </c>
      <c r="D34559" s="36" t="inlineStr">
        <is>
          <t>Natural Gas</t>
        </is>
      </c>
      <c r="E34559" s="75" t="n">
        <v>690066</v>
      </c>
      <c r="F34559" s="76" t="n">
        <v>1.031</v>
      </c>
      <c r="G34559" s="75" t="inlineStr">
        <is>
          <t>.</t>
        </is>
      </c>
    </row>
    <row r="34560">
      <c r="A34560" s="35" t="n">
        <v>2018</v>
      </c>
      <c r="B34560" s="35" t="n">
        <v>10025</v>
      </c>
      <c r="C34560" s="36" t="inlineStr">
        <is>
          <t>RFO</t>
        </is>
      </c>
      <c r="D34560" s="36" t="inlineStr">
        <is>
          <t>Petroleum</t>
        </is>
      </c>
      <c r="E34560" s="75" t="n">
        <v>2501</v>
      </c>
      <c r="F34560" s="76" t="n">
        <v>6.36</v>
      </c>
      <c r="G34560" s="75" t="inlineStr">
        <is>
          <t>.</t>
        </is>
      </c>
    </row>
    <row r="34561">
      <c r="A34561" s="35" t="n">
        <v>2018</v>
      </c>
      <c r="B34561" s="35" t="n">
        <v>10043</v>
      </c>
      <c r="C34561" s="36" t="inlineStr">
        <is>
          <t>BIT</t>
        </is>
      </c>
      <c r="D34561" s="36" t="inlineStr">
        <is>
          <t>Coal</t>
        </is>
      </c>
      <c r="E34561" s="75" t="n">
        <v>15945</v>
      </c>
      <c r="F34561" s="76" t="n">
        <v>26.07</v>
      </c>
      <c r="G34561" s="75" t="inlineStr">
        <is>
          <t>.</t>
        </is>
      </c>
    </row>
    <row r="34562">
      <c r="A34562" s="35" t="n">
        <v>2018</v>
      </c>
      <c r="B34562" s="35" t="n">
        <v>10043</v>
      </c>
      <c r="C34562" s="36" t="inlineStr">
        <is>
          <t>BIT</t>
        </is>
      </c>
      <c r="D34562" s="36" t="inlineStr">
        <is>
          <t>Coal</t>
        </is>
      </c>
      <c r="E34562" s="75" t="n">
        <v>16147</v>
      </c>
      <c r="F34562" s="76" t="n">
        <v>27.35</v>
      </c>
      <c r="G34562" s="75" t="inlineStr">
        <is>
          <t>.</t>
        </is>
      </c>
    </row>
    <row r="34563">
      <c r="A34563" s="35" t="n">
        <v>2018</v>
      </c>
      <c r="B34563" s="35" t="n">
        <v>10043</v>
      </c>
      <c r="C34563" s="36" t="inlineStr">
        <is>
          <t>DFO</t>
        </is>
      </c>
      <c r="D34563" s="36" t="inlineStr">
        <is>
          <t>Petroleum</t>
        </is>
      </c>
      <c r="E34563" s="75" t="n">
        <v>362</v>
      </c>
      <c r="F34563" s="76" t="n">
        <v>5.81</v>
      </c>
      <c r="G34563" s="75" t="inlineStr">
        <is>
          <t>.</t>
        </is>
      </c>
    </row>
    <row r="34564">
      <c r="A34564" s="35" t="n">
        <v>2018</v>
      </c>
      <c r="B34564" s="35" t="n">
        <v>10113</v>
      </c>
      <c r="C34564" s="36" t="inlineStr">
        <is>
          <t>WC</t>
        </is>
      </c>
      <c r="D34564" s="36" t="inlineStr">
        <is>
          <t>Coal</t>
        </is>
      </c>
      <c r="E34564" s="75" t="n">
        <v>70784</v>
      </c>
      <c r="F34564" s="76" t="n">
        <v>11.97</v>
      </c>
      <c r="G34564" s="75" t="inlineStr">
        <is>
          <t>.</t>
        </is>
      </c>
    </row>
    <row r="34565">
      <c r="A34565" s="35" t="n">
        <v>2018</v>
      </c>
      <c r="B34565" s="35" t="n">
        <v>10113</v>
      </c>
      <c r="C34565" s="36" t="inlineStr">
        <is>
          <t>DFO</t>
        </is>
      </c>
      <c r="D34565" s="36" t="inlineStr">
        <is>
          <t>Petroleum</t>
        </is>
      </c>
      <c r="E34565" s="75" t="n">
        <v>1478</v>
      </c>
      <c r="F34565" s="76" t="n">
        <v>5.75</v>
      </c>
      <c r="G34565" s="75" t="inlineStr">
        <is>
          <t>.</t>
        </is>
      </c>
    </row>
    <row r="34566">
      <c r="A34566" s="35" t="n">
        <v>2018</v>
      </c>
      <c r="B34566" s="35" t="n">
        <v>10151</v>
      </c>
      <c r="C34566" s="36" t="inlineStr">
        <is>
          <t>NG</t>
        </is>
      </c>
      <c r="D34566" s="36" t="inlineStr">
        <is>
          <t>Natural Gas</t>
        </is>
      </c>
      <c r="E34566" s="75" t="n">
        <v>2353</v>
      </c>
      <c r="F34566" s="76" t="n">
        <v>1.071</v>
      </c>
      <c r="G34566" s="75" t="inlineStr">
        <is>
          <t>.</t>
        </is>
      </c>
    </row>
    <row r="34567">
      <c r="A34567" s="35" t="n">
        <v>2018</v>
      </c>
      <c r="B34567" s="35" t="n">
        <v>10151</v>
      </c>
      <c r="C34567" s="36" t="inlineStr">
        <is>
          <t>WC</t>
        </is>
      </c>
      <c r="D34567" s="36" t="inlineStr">
        <is>
          <t>Coal</t>
        </is>
      </c>
      <c r="E34567" s="75" t="n">
        <v>4202</v>
      </c>
      <c r="F34567" s="76" t="n">
        <v>16.01</v>
      </c>
      <c r="G34567" s="75" t="inlineStr">
        <is>
          <t>.</t>
        </is>
      </c>
    </row>
    <row r="34568">
      <c r="A34568" s="35" t="n">
        <v>2018</v>
      </c>
      <c r="B34568" s="35" t="n">
        <v>10151</v>
      </c>
      <c r="C34568" s="36" t="inlineStr">
        <is>
          <t>WC</t>
        </is>
      </c>
      <c r="D34568" s="36" t="inlineStr">
        <is>
          <t>Coal</t>
        </is>
      </c>
      <c r="E34568" s="75" t="n">
        <v>7393</v>
      </c>
      <c r="F34568" s="76" t="n">
        <v>10.56</v>
      </c>
      <c r="G34568" s="75" t="inlineStr">
        <is>
          <t>.</t>
        </is>
      </c>
    </row>
    <row r="34569">
      <c r="A34569" s="35" t="n">
        <v>2018</v>
      </c>
      <c r="B34569" s="35" t="n">
        <v>10151</v>
      </c>
      <c r="C34569" s="36" t="inlineStr">
        <is>
          <t>WC</t>
        </is>
      </c>
      <c r="D34569" s="36" t="inlineStr">
        <is>
          <t>Coal</t>
        </is>
      </c>
      <c r="E34569" s="75" t="n">
        <v>13938</v>
      </c>
      <c r="F34569" s="76" t="n">
        <v>17.47</v>
      </c>
      <c r="G34569" s="75" t="inlineStr">
        <is>
          <t>.</t>
        </is>
      </c>
    </row>
    <row r="34570">
      <c r="A34570" s="35" t="n">
        <v>2018</v>
      </c>
      <c r="B34570" s="35" t="n">
        <v>10151</v>
      </c>
      <c r="C34570" s="36" t="inlineStr">
        <is>
          <t>WC</t>
        </is>
      </c>
      <c r="D34570" s="36" t="inlineStr">
        <is>
          <t>Coal</t>
        </is>
      </c>
      <c r="E34570" s="75" t="n">
        <v>3302</v>
      </c>
      <c r="F34570" s="76" t="n">
        <v>16.05</v>
      </c>
      <c r="G34570" s="75" t="inlineStr">
        <is>
          <t>.</t>
        </is>
      </c>
    </row>
    <row r="34571">
      <c r="A34571" s="35" t="n">
        <v>2018</v>
      </c>
      <c r="B34571" s="35" t="n">
        <v>10151</v>
      </c>
      <c r="C34571" s="36" t="inlineStr">
        <is>
          <t>WC</t>
        </is>
      </c>
      <c r="D34571" s="36" t="inlineStr">
        <is>
          <t>Coal</t>
        </is>
      </c>
      <c r="E34571" s="75" t="n">
        <v>15027</v>
      </c>
      <c r="F34571" s="76" t="n">
        <v>16.04</v>
      </c>
      <c r="G34571" s="75" t="inlineStr">
        <is>
          <t>.</t>
        </is>
      </c>
    </row>
    <row r="34572">
      <c r="A34572" s="35" t="n">
        <v>2018</v>
      </c>
      <c r="B34572" s="35" t="n">
        <v>10151</v>
      </c>
      <c r="C34572" s="36" t="inlineStr">
        <is>
          <t>WC</t>
        </is>
      </c>
      <c r="D34572" s="36" t="inlineStr">
        <is>
          <t>Coal</t>
        </is>
      </c>
      <c r="E34572" s="75" t="n">
        <v>88</v>
      </c>
      <c r="F34572" s="76" t="n">
        <v>22.19</v>
      </c>
      <c r="G34572" s="75" t="inlineStr">
        <is>
          <t>.</t>
        </is>
      </c>
    </row>
    <row r="34573">
      <c r="A34573" s="35" t="n">
        <v>2018</v>
      </c>
      <c r="B34573" s="35" t="n">
        <v>10151</v>
      </c>
      <c r="C34573" s="36" t="inlineStr">
        <is>
          <t>WC</t>
        </is>
      </c>
      <c r="D34573" s="36" t="inlineStr">
        <is>
          <t>Coal</t>
        </is>
      </c>
      <c r="E34573" s="75" t="n">
        <v>1374</v>
      </c>
      <c r="F34573" s="76" t="n">
        <v>15.92</v>
      </c>
      <c r="G34573" s="75" t="inlineStr">
        <is>
          <t>.</t>
        </is>
      </c>
    </row>
    <row r="34574">
      <c r="A34574" s="35" t="n">
        <v>2018</v>
      </c>
      <c r="B34574" s="35" t="n">
        <v>10202</v>
      </c>
      <c r="C34574" s="36" t="inlineStr">
        <is>
          <t>NG</t>
        </is>
      </c>
      <c r="D34574" s="36" t="inlineStr">
        <is>
          <t>Natural Gas</t>
        </is>
      </c>
      <c r="E34574" s="75" t="n">
        <v>412919</v>
      </c>
      <c r="F34574" s="76" t="n">
        <v>1.06</v>
      </c>
      <c r="G34574" s="75" t="inlineStr">
        <is>
          <t>.</t>
        </is>
      </c>
    </row>
    <row r="34575">
      <c r="A34575" s="35" t="n">
        <v>2018</v>
      </c>
      <c r="B34575" s="35" t="n">
        <v>10202</v>
      </c>
      <c r="C34575" s="36" t="inlineStr">
        <is>
          <t>DFO</t>
        </is>
      </c>
      <c r="D34575" s="36" t="inlineStr">
        <is>
          <t>Petroleum</t>
        </is>
      </c>
      <c r="E34575" s="75" t="n">
        <v>10994</v>
      </c>
      <c r="F34575" s="76" t="n">
        <v>6.01</v>
      </c>
      <c r="G34575" s="75" t="inlineStr">
        <is>
          <t>.</t>
        </is>
      </c>
    </row>
    <row r="34576">
      <c r="A34576" s="35" t="n">
        <v>2018</v>
      </c>
      <c r="B34576" s="35" t="n">
        <v>10208</v>
      </c>
      <c r="C34576" s="36" t="inlineStr">
        <is>
          <t>NG</t>
        </is>
      </c>
      <c r="D34576" s="36" t="inlineStr">
        <is>
          <t>Natural Gas</t>
        </is>
      </c>
      <c r="E34576" s="75" t="n">
        <v>570166</v>
      </c>
      <c r="F34576" s="76" t="n">
        <v>1.02</v>
      </c>
      <c r="G34576" s="75" t="inlineStr">
        <is>
          <t>.</t>
        </is>
      </c>
    </row>
    <row r="34577">
      <c r="A34577" s="35" t="n">
        <v>2018</v>
      </c>
      <c r="B34577" s="35" t="n">
        <v>10208</v>
      </c>
      <c r="C34577" s="36" t="inlineStr">
        <is>
          <t>BIT</t>
        </is>
      </c>
      <c r="D34577" s="36" t="inlineStr">
        <is>
          <t>Coal</t>
        </is>
      </c>
      <c r="E34577" s="75" t="n">
        <v>202</v>
      </c>
      <c r="F34577" s="76" t="n">
        <v>25.868</v>
      </c>
      <c r="G34577" s="75" t="inlineStr">
        <is>
          <t>.</t>
        </is>
      </c>
    </row>
    <row r="34578">
      <c r="A34578" s="35" t="n">
        <v>2018</v>
      </c>
      <c r="B34578" s="35" t="n">
        <v>10208</v>
      </c>
      <c r="C34578" s="36" t="inlineStr">
        <is>
          <t>BIT</t>
        </is>
      </c>
      <c r="D34578" s="36" t="inlineStr">
        <is>
          <t>Coal</t>
        </is>
      </c>
      <c r="E34578" s="75" t="n">
        <v>3333</v>
      </c>
      <c r="F34578" s="76" t="n">
        <v>25.081</v>
      </c>
      <c r="G34578" s="75" t="inlineStr">
        <is>
          <t>.</t>
        </is>
      </c>
    </row>
    <row r="34579">
      <c r="A34579" s="35" t="n">
        <v>2018</v>
      </c>
      <c r="B34579" s="35" t="n">
        <v>10208</v>
      </c>
      <c r="C34579" s="36" t="inlineStr">
        <is>
          <t>RFO</t>
        </is>
      </c>
      <c r="D34579" s="36" t="inlineStr">
        <is>
          <t>Petroleum</t>
        </is>
      </c>
      <c r="E34579" s="75" t="n">
        <v>35</v>
      </c>
      <c r="F34579" s="76" t="n">
        <v>6.651</v>
      </c>
      <c r="G34579" s="75" t="inlineStr">
        <is>
          <t>.</t>
        </is>
      </c>
    </row>
    <row r="34580">
      <c r="A34580" s="35" t="n">
        <v>2018</v>
      </c>
      <c r="B34580" s="35" t="n">
        <v>10244</v>
      </c>
      <c r="C34580" s="36" t="inlineStr">
        <is>
          <t>DFO</t>
        </is>
      </c>
      <c r="D34580" s="36" t="inlineStr">
        <is>
          <t>Petroleum</t>
        </is>
      </c>
      <c r="E34580" s="75" t="n">
        <v>2381</v>
      </c>
      <c r="F34580" s="76" t="n">
        <v>5.88</v>
      </c>
      <c r="G34580" s="75" t="inlineStr">
        <is>
          <t>.</t>
        </is>
      </c>
    </row>
    <row r="34581">
      <c r="A34581" s="35" t="n">
        <v>2018</v>
      </c>
      <c r="B34581" s="35" t="n">
        <v>10244</v>
      </c>
      <c r="C34581" s="36" t="inlineStr">
        <is>
          <t>NG</t>
        </is>
      </c>
      <c r="D34581" s="36" t="inlineStr">
        <is>
          <t>Natural Gas</t>
        </is>
      </c>
      <c r="E34581" s="75" t="n">
        <v>489178</v>
      </c>
      <c r="F34581" s="76" t="n">
        <v>1.057</v>
      </c>
      <c r="G34581" s="75" t="inlineStr">
        <is>
          <t>.</t>
        </is>
      </c>
    </row>
    <row r="34582">
      <c r="A34582" s="35" t="n">
        <v>2018</v>
      </c>
      <c r="B34582" s="35" t="n">
        <v>10298</v>
      </c>
      <c r="C34582" s="36" t="inlineStr">
        <is>
          <t>NG</t>
        </is>
      </c>
      <c r="D34582" s="36" t="inlineStr">
        <is>
          <t>Natural Gas</t>
        </is>
      </c>
      <c r="E34582" s="75" t="n">
        <v>836508</v>
      </c>
      <c r="F34582" s="76" t="n">
        <v>1.021</v>
      </c>
      <c r="G34582" s="75" t="inlineStr">
        <is>
          <t>.</t>
        </is>
      </c>
    </row>
    <row r="34583">
      <c r="A34583" s="35" t="n">
        <v>2018</v>
      </c>
      <c r="B34583" s="35" t="n">
        <v>10298</v>
      </c>
      <c r="C34583" s="36" t="inlineStr">
        <is>
          <t>NG</t>
        </is>
      </c>
      <c r="D34583" s="36" t="inlineStr">
        <is>
          <t>Natural Gas</t>
        </is>
      </c>
      <c r="E34583" s="75" t="n">
        <v>385334</v>
      </c>
      <c r="F34583" s="76" t="n">
        <v>1.028</v>
      </c>
      <c r="G34583" s="75" t="inlineStr">
        <is>
          <t>.</t>
        </is>
      </c>
    </row>
    <row r="34584">
      <c r="A34584" s="35" t="n">
        <v>2018</v>
      </c>
      <c r="B34584" s="35" t="n">
        <v>10298</v>
      </c>
      <c r="C34584" s="36" t="inlineStr">
        <is>
          <t>NG</t>
        </is>
      </c>
      <c r="D34584" s="36" t="inlineStr">
        <is>
          <t>Natural Gas</t>
        </is>
      </c>
      <c r="E34584" s="75" t="n">
        <v>662823</v>
      </c>
      <c r="F34584" s="76" t="n">
        <v>1.029</v>
      </c>
      <c r="G34584" s="75" t="inlineStr">
        <is>
          <t>.</t>
        </is>
      </c>
    </row>
    <row r="34585">
      <c r="A34585" s="35" t="n">
        <v>2018</v>
      </c>
      <c r="B34585" s="35" t="n">
        <v>10298</v>
      </c>
      <c r="C34585" s="36" t="inlineStr">
        <is>
          <t>NG</t>
        </is>
      </c>
      <c r="D34585" s="36" t="inlineStr">
        <is>
          <t>Natural Gas</t>
        </is>
      </c>
      <c r="E34585" s="75" t="n">
        <v>679207</v>
      </c>
      <c r="F34585" s="76" t="n">
        <v>1.022</v>
      </c>
      <c r="G34585" s="75" t="inlineStr">
        <is>
          <t>.</t>
        </is>
      </c>
    </row>
    <row r="34586">
      <c r="A34586" s="35" t="n">
        <v>2018</v>
      </c>
      <c r="B34586" s="35" t="n">
        <v>10307</v>
      </c>
      <c r="C34586" s="36" t="inlineStr">
        <is>
          <t>DFO</t>
        </is>
      </c>
      <c r="D34586" s="36" t="inlineStr">
        <is>
          <t>Petroleum</t>
        </is>
      </c>
      <c r="E34586" s="75" t="n">
        <v>2292</v>
      </c>
      <c r="F34586" s="76" t="n">
        <v>5.76</v>
      </c>
      <c r="G34586" s="75" t="inlineStr">
        <is>
          <t>.</t>
        </is>
      </c>
    </row>
    <row r="34587">
      <c r="A34587" s="35" t="n">
        <v>2018</v>
      </c>
      <c r="B34587" s="35" t="n">
        <v>10308</v>
      </c>
      <c r="C34587" s="36" t="inlineStr">
        <is>
          <t>NG</t>
        </is>
      </c>
      <c r="D34587" s="36" t="inlineStr">
        <is>
          <t>Natural Gas</t>
        </is>
      </c>
      <c r="E34587" s="75" t="n">
        <v>45839</v>
      </c>
      <c r="F34587" s="76" t="n">
        <v>1.028</v>
      </c>
      <c r="G34587" s="75" t="inlineStr">
        <is>
          <t>.</t>
        </is>
      </c>
    </row>
    <row r="34588">
      <c r="A34588" s="35" t="n">
        <v>2018</v>
      </c>
      <c r="B34588" s="35" t="n">
        <v>10328</v>
      </c>
      <c r="C34588" s="36" t="inlineStr">
        <is>
          <t>NG</t>
        </is>
      </c>
      <c r="D34588" s="36" t="inlineStr">
        <is>
          <t>Natural Gas</t>
        </is>
      </c>
      <c r="E34588" s="75" t="n">
        <v>113754</v>
      </c>
      <c r="F34588" s="76" t="n">
        <v>1.041</v>
      </c>
      <c r="G34588" s="75" t="inlineStr">
        <is>
          <t>.</t>
        </is>
      </c>
    </row>
    <row r="34589">
      <c r="A34589" s="35" t="n">
        <v>2018</v>
      </c>
      <c r="B34589" s="35" t="n">
        <v>10328</v>
      </c>
      <c r="C34589" s="36" t="inlineStr">
        <is>
          <t>NG</t>
        </is>
      </c>
      <c r="D34589" s="36" t="inlineStr">
        <is>
          <t>Natural Gas</t>
        </is>
      </c>
      <c r="E34589" s="75" t="n">
        <v>126382</v>
      </c>
      <c r="F34589" s="76" t="n">
        <v>1.041</v>
      </c>
      <c r="G34589" s="75" t="inlineStr">
        <is>
          <t>.</t>
        </is>
      </c>
    </row>
    <row r="34590">
      <c r="A34590" s="35" t="n">
        <v>2018</v>
      </c>
      <c r="B34590" s="35" t="n">
        <v>10328</v>
      </c>
      <c r="C34590" s="36" t="inlineStr">
        <is>
          <t>NG</t>
        </is>
      </c>
      <c r="D34590" s="36" t="inlineStr">
        <is>
          <t>Natural Gas</t>
        </is>
      </c>
      <c r="E34590" s="75" t="n">
        <v>260547</v>
      </c>
      <c r="F34590" s="76" t="n">
        <v>1.041</v>
      </c>
      <c r="G34590" s="75" t="inlineStr">
        <is>
          <t>.</t>
        </is>
      </c>
    </row>
    <row r="34591">
      <c r="A34591" s="35" t="n">
        <v>2018</v>
      </c>
      <c r="B34591" s="35" t="n">
        <v>10328</v>
      </c>
      <c r="C34591" s="36" t="inlineStr">
        <is>
          <t>NG</t>
        </is>
      </c>
      <c r="D34591" s="36" t="inlineStr">
        <is>
          <t>Natural Gas</t>
        </is>
      </c>
      <c r="E34591" s="75" t="n">
        <v>75847</v>
      </c>
      <c r="F34591" s="76" t="n">
        <v>1.041</v>
      </c>
      <c r="G34591" s="75" t="inlineStr">
        <is>
          <t>.</t>
        </is>
      </c>
    </row>
    <row r="34592">
      <c r="A34592" s="35" t="n">
        <v>2018</v>
      </c>
      <c r="B34592" s="35" t="n">
        <v>10360</v>
      </c>
      <c r="C34592" s="36" t="inlineStr">
        <is>
          <t>NG</t>
        </is>
      </c>
      <c r="D34592" s="36" t="inlineStr">
        <is>
          <t>Natural Gas</t>
        </is>
      </c>
      <c r="E34592" s="75" t="n">
        <v>263529</v>
      </c>
      <c r="F34592" s="76" t="n">
        <v>1.045</v>
      </c>
      <c r="G34592" s="75" t="inlineStr">
        <is>
          <t>.</t>
        </is>
      </c>
    </row>
    <row r="34593">
      <c r="A34593" s="35" t="n">
        <v>2018</v>
      </c>
      <c r="B34593" s="35" t="n">
        <v>10362</v>
      </c>
      <c r="C34593" s="36" t="inlineStr">
        <is>
          <t>SUB</t>
        </is>
      </c>
      <c r="D34593" s="36" t="inlineStr">
        <is>
          <t>Coal</t>
        </is>
      </c>
      <c r="E34593" s="75" t="n">
        <v>15050</v>
      </c>
      <c r="F34593" s="76" t="n">
        <v>17.07</v>
      </c>
      <c r="G34593" s="75" t="inlineStr">
        <is>
          <t>.</t>
        </is>
      </c>
    </row>
    <row r="34594">
      <c r="A34594" s="35" t="n">
        <v>2018</v>
      </c>
      <c r="B34594" s="35" t="n">
        <v>10362</v>
      </c>
      <c r="C34594" s="36" t="inlineStr">
        <is>
          <t>NG</t>
        </is>
      </c>
      <c r="D34594" s="36" t="inlineStr">
        <is>
          <t>Natural Gas</t>
        </is>
      </c>
      <c r="E34594" s="75" t="n">
        <v>257154</v>
      </c>
      <c r="F34594" s="76" t="n">
        <v>1.008</v>
      </c>
      <c r="G34594" s="75" t="inlineStr">
        <is>
          <t>.</t>
        </is>
      </c>
    </row>
    <row r="34595">
      <c r="A34595" s="35" t="n">
        <v>2018</v>
      </c>
      <c r="B34595" s="35" t="n">
        <v>10377</v>
      </c>
      <c r="C34595" s="36" t="inlineStr">
        <is>
          <t>BIT</t>
        </is>
      </c>
      <c r="D34595" s="36" t="inlineStr">
        <is>
          <t>Coal</t>
        </is>
      </c>
      <c r="E34595" s="75" t="n">
        <v>12064</v>
      </c>
      <c r="F34595" s="76" t="n">
        <v>25.92</v>
      </c>
      <c r="G34595" s="75" t="inlineStr">
        <is>
          <t>.</t>
        </is>
      </c>
    </row>
    <row r="34596">
      <c r="A34596" s="35" t="n">
        <v>2018</v>
      </c>
      <c r="B34596" s="35" t="n">
        <v>10377</v>
      </c>
      <c r="C34596" s="36" t="inlineStr">
        <is>
          <t>BIT</t>
        </is>
      </c>
      <c r="D34596" s="36" t="inlineStr">
        <is>
          <t>Coal</t>
        </is>
      </c>
      <c r="E34596" s="75" t="n">
        <v>1453</v>
      </c>
      <c r="F34596" s="76" t="n">
        <v>25.4</v>
      </c>
      <c r="G34596" s="75" t="inlineStr">
        <is>
          <t>.</t>
        </is>
      </c>
    </row>
    <row r="34597">
      <c r="A34597" s="35" t="n">
        <v>2018</v>
      </c>
      <c r="B34597" s="35" t="n">
        <v>10377</v>
      </c>
      <c r="C34597" s="36" t="inlineStr">
        <is>
          <t>BIT</t>
        </is>
      </c>
      <c r="D34597" s="36" t="inlineStr">
        <is>
          <t>Coal</t>
        </is>
      </c>
      <c r="E34597" s="75" t="n">
        <v>1111</v>
      </c>
      <c r="F34597" s="76" t="n">
        <v>25.66</v>
      </c>
      <c r="G34597" s="75" t="inlineStr">
        <is>
          <t>.</t>
        </is>
      </c>
    </row>
    <row r="34598">
      <c r="A34598" s="35" t="n">
        <v>2018</v>
      </c>
      <c r="B34598" s="35" t="n">
        <v>10377</v>
      </c>
      <c r="C34598" s="36" t="inlineStr">
        <is>
          <t>BIT</t>
        </is>
      </c>
      <c r="D34598" s="36" t="inlineStr">
        <is>
          <t>Coal</t>
        </is>
      </c>
      <c r="E34598" s="75" t="n">
        <v>274</v>
      </c>
      <c r="F34598" s="76" t="n">
        <v>25.92</v>
      </c>
      <c r="G34598" s="75" t="inlineStr">
        <is>
          <t>.</t>
        </is>
      </c>
    </row>
    <row r="34599">
      <c r="A34599" s="35" t="n">
        <v>2018</v>
      </c>
      <c r="B34599" s="35" t="n">
        <v>10378</v>
      </c>
      <c r="C34599" s="36" t="inlineStr">
        <is>
          <t>BIT</t>
        </is>
      </c>
      <c r="D34599" s="36" t="inlineStr">
        <is>
          <t>Coal</t>
        </is>
      </c>
      <c r="E34599" s="75" t="n">
        <v>9766</v>
      </c>
      <c r="F34599" s="76" t="n">
        <v>27.094</v>
      </c>
      <c r="G34599" s="75" t="inlineStr">
        <is>
          <t>.</t>
        </is>
      </c>
    </row>
    <row r="34600">
      <c r="A34600" s="35" t="n">
        <v>2018</v>
      </c>
      <c r="B34600" s="35" t="n">
        <v>10379</v>
      </c>
      <c r="C34600" s="36" t="inlineStr">
        <is>
          <t>BIT</t>
        </is>
      </c>
      <c r="D34600" s="36" t="inlineStr">
        <is>
          <t>Coal</t>
        </is>
      </c>
      <c r="E34600" s="75" t="n">
        <v>448</v>
      </c>
      <c r="F34600" s="76" t="n">
        <v>27.238</v>
      </c>
      <c r="G34600" s="75" t="inlineStr">
        <is>
          <t>.</t>
        </is>
      </c>
    </row>
    <row r="34601">
      <c r="A34601" s="35" t="n">
        <v>2018</v>
      </c>
      <c r="B34601" s="35" t="n">
        <v>10379</v>
      </c>
      <c r="C34601" s="36" t="inlineStr">
        <is>
          <t>BIT</t>
        </is>
      </c>
      <c r="D34601" s="36" t="inlineStr">
        <is>
          <t>Coal</t>
        </is>
      </c>
      <c r="E34601" s="75" t="n">
        <v>1156</v>
      </c>
      <c r="F34601" s="76" t="n">
        <v>27.662</v>
      </c>
      <c r="G34601" s="75" t="inlineStr">
        <is>
          <t>.</t>
        </is>
      </c>
    </row>
    <row r="34602">
      <c r="A34602" s="35" t="n">
        <v>2018</v>
      </c>
      <c r="B34602" s="35" t="n">
        <v>10384</v>
      </c>
      <c r="C34602" s="36" t="inlineStr">
        <is>
          <t>BIT</t>
        </is>
      </c>
      <c r="D34602" s="36" t="inlineStr">
        <is>
          <t>Coal</t>
        </is>
      </c>
      <c r="E34602" s="75" t="n">
        <v>4164</v>
      </c>
      <c r="F34602" s="76" t="n">
        <v>25.83</v>
      </c>
      <c r="G34602" s="75" t="inlineStr">
        <is>
          <t>.</t>
        </is>
      </c>
    </row>
    <row r="34603">
      <c r="A34603" s="35" t="n">
        <v>2018</v>
      </c>
      <c r="B34603" s="35" t="n">
        <v>10398</v>
      </c>
      <c r="C34603" s="36" t="inlineStr">
        <is>
          <t>NG</t>
        </is>
      </c>
      <c r="D34603" s="36" t="inlineStr">
        <is>
          <t>Natural Gas</t>
        </is>
      </c>
      <c r="E34603" s="75" t="n">
        <v>79107</v>
      </c>
      <c r="F34603" s="76" t="n">
        <v>1.064</v>
      </c>
      <c r="G34603" s="75" t="inlineStr">
        <is>
          <t>.</t>
        </is>
      </c>
    </row>
    <row r="34604">
      <c r="A34604" s="35" t="n">
        <v>2018</v>
      </c>
      <c r="B34604" s="35" t="n">
        <v>10464</v>
      </c>
      <c r="C34604" s="36" t="inlineStr">
        <is>
          <t>DFO</t>
        </is>
      </c>
      <c r="D34604" s="36" t="inlineStr">
        <is>
          <t>Petroleum</t>
        </is>
      </c>
      <c r="E34604" s="75" t="n">
        <v>219</v>
      </c>
      <c r="F34604" s="76" t="n">
        <v>5.796</v>
      </c>
      <c r="G34604" s="75" t="inlineStr">
        <is>
          <t>.</t>
        </is>
      </c>
    </row>
    <row r="34605">
      <c r="A34605" s="35" t="n">
        <v>2018</v>
      </c>
      <c r="B34605" s="35" t="n">
        <v>10495</v>
      </c>
      <c r="C34605" s="36" t="inlineStr">
        <is>
          <t>BIT</t>
        </is>
      </c>
      <c r="D34605" s="36" t="inlineStr">
        <is>
          <t>Coal</t>
        </is>
      </c>
      <c r="E34605" s="75" t="n">
        <v>9054</v>
      </c>
      <c r="F34605" s="76" t="n">
        <v>24.6</v>
      </c>
      <c r="G34605" s="75" t="inlineStr">
        <is>
          <t>.</t>
        </is>
      </c>
    </row>
    <row r="34606">
      <c r="A34606" s="35" t="n">
        <v>2018</v>
      </c>
      <c r="B34606" s="35" t="n">
        <v>10495</v>
      </c>
      <c r="C34606" s="36" t="inlineStr">
        <is>
          <t>RFO</t>
        </is>
      </c>
      <c r="D34606" s="36" t="inlineStr">
        <is>
          <t>Petroleum</t>
        </is>
      </c>
      <c r="E34606" s="75" t="n">
        <v>5075</v>
      </c>
      <c r="F34606" s="76" t="n">
        <v>6.25</v>
      </c>
      <c r="G34606" s="75" t="inlineStr">
        <is>
          <t>.</t>
        </is>
      </c>
    </row>
    <row r="34607">
      <c r="A34607" s="35" t="n">
        <v>2018</v>
      </c>
      <c r="B34607" s="35" t="n">
        <v>10496</v>
      </c>
      <c r="C34607" s="36" t="inlineStr">
        <is>
          <t>NG</t>
        </is>
      </c>
      <c r="D34607" s="36" t="inlineStr">
        <is>
          <t>Natural Gas</t>
        </is>
      </c>
      <c r="E34607" s="75" t="n">
        <v>673125</v>
      </c>
      <c r="F34607" s="76" t="n">
        <v>1.03</v>
      </c>
      <c r="G34607" s="75" t="inlineStr">
        <is>
          <t>.</t>
        </is>
      </c>
    </row>
    <row r="34608">
      <c r="A34608" s="35" t="n">
        <v>2018</v>
      </c>
      <c r="B34608" s="35" t="n">
        <v>10554</v>
      </c>
      <c r="C34608" s="36" t="inlineStr">
        <is>
          <t>NG</t>
        </is>
      </c>
      <c r="D34608" s="36" t="inlineStr">
        <is>
          <t>Natural Gas</t>
        </is>
      </c>
      <c r="E34608" s="75" t="n">
        <v>82600</v>
      </c>
      <c r="F34608" s="76" t="n">
        <v>1.024</v>
      </c>
      <c r="G34608" s="75" t="inlineStr">
        <is>
          <t>.</t>
        </is>
      </c>
    </row>
    <row r="34609">
      <c r="A34609" s="35" t="n">
        <v>2018</v>
      </c>
      <c r="B34609" s="35" t="n">
        <v>10554</v>
      </c>
      <c r="C34609" s="36" t="inlineStr">
        <is>
          <t>NG</t>
        </is>
      </c>
      <c r="D34609" s="36" t="inlineStr">
        <is>
          <t>Natural Gas</t>
        </is>
      </c>
      <c r="E34609" s="75" t="n">
        <v>1947278</v>
      </c>
      <c r="F34609" s="76" t="n">
        <v>1.024</v>
      </c>
      <c r="G34609" s="75" t="inlineStr">
        <is>
          <t>.</t>
        </is>
      </c>
    </row>
    <row r="34610">
      <c r="A34610" s="35" t="n">
        <v>2018</v>
      </c>
      <c r="B34610" s="35" t="n">
        <v>10566</v>
      </c>
      <c r="C34610" s="36" t="inlineStr">
        <is>
          <t>BIT</t>
        </is>
      </c>
      <c r="D34610" s="36" t="inlineStr">
        <is>
          <t>Coal</t>
        </is>
      </c>
      <c r="E34610" s="75" t="n">
        <v>10991</v>
      </c>
      <c r="F34610" s="76" t="n">
        <v>26</v>
      </c>
      <c r="G34610" s="75" t="inlineStr">
        <is>
          <t>.</t>
        </is>
      </c>
    </row>
    <row r="34611">
      <c r="A34611" s="35" t="n">
        <v>2018</v>
      </c>
      <c r="B34611" s="35" t="n">
        <v>10566</v>
      </c>
      <c r="C34611" s="36" t="inlineStr">
        <is>
          <t>BIT</t>
        </is>
      </c>
      <c r="D34611" s="36" t="inlineStr">
        <is>
          <t>Coal</t>
        </is>
      </c>
      <c r="E34611" s="75" t="n">
        <v>10918</v>
      </c>
      <c r="F34611" s="76" t="n">
        <v>26.4</v>
      </c>
      <c r="G34611" s="75" t="inlineStr">
        <is>
          <t>.</t>
        </is>
      </c>
    </row>
    <row r="34612">
      <c r="A34612" s="35" t="n">
        <v>2018</v>
      </c>
      <c r="B34612" s="35" t="n">
        <v>10566</v>
      </c>
      <c r="C34612" s="36" t="inlineStr">
        <is>
          <t>BIT</t>
        </is>
      </c>
      <c r="D34612" s="36" t="inlineStr">
        <is>
          <t>Coal</t>
        </is>
      </c>
      <c r="E34612" s="75" t="n">
        <v>11369</v>
      </c>
      <c r="F34612" s="76" t="n">
        <v>26</v>
      </c>
      <c r="G34612" s="75" t="inlineStr">
        <is>
          <t>.</t>
        </is>
      </c>
    </row>
    <row r="34613">
      <c r="A34613" s="35" t="n">
        <v>2018</v>
      </c>
      <c r="B34613" s="35" t="n">
        <v>10566</v>
      </c>
      <c r="C34613" s="36" t="inlineStr">
        <is>
          <t>BIT</t>
        </is>
      </c>
      <c r="D34613" s="36" t="inlineStr">
        <is>
          <t>Coal</t>
        </is>
      </c>
      <c r="E34613" s="75" t="n">
        <v>10657</v>
      </c>
      <c r="F34613" s="76" t="n">
        <v>23.8</v>
      </c>
      <c r="G34613" s="75" t="inlineStr">
        <is>
          <t>.</t>
        </is>
      </c>
    </row>
    <row r="34614">
      <c r="A34614" s="35" t="n">
        <v>2018</v>
      </c>
      <c r="B34614" s="35" t="n">
        <v>10603</v>
      </c>
      <c r="C34614" s="36" t="inlineStr">
        <is>
          <t>WC</t>
        </is>
      </c>
      <c r="D34614" s="36" t="inlineStr">
        <is>
          <t>Coal</t>
        </is>
      </c>
      <c r="E34614" s="75" t="n">
        <v>40520</v>
      </c>
      <c r="F34614" s="76" t="n">
        <v>12.3</v>
      </c>
      <c r="G34614" s="75" t="inlineStr">
        <is>
          <t>.</t>
        </is>
      </c>
    </row>
    <row r="34615">
      <c r="A34615" s="35" t="n">
        <v>2018</v>
      </c>
      <c r="B34615" s="35" t="n">
        <v>10603</v>
      </c>
      <c r="C34615" s="36" t="inlineStr">
        <is>
          <t>NG</t>
        </is>
      </c>
      <c r="D34615" s="36" t="inlineStr">
        <is>
          <t>Natural Gas</t>
        </is>
      </c>
      <c r="E34615" s="75" t="n">
        <v>1412</v>
      </c>
      <c r="F34615" s="76" t="n">
        <v>1.04</v>
      </c>
      <c r="G34615" s="75" t="inlineStr">
        <is>
          <t>.</t>
        </is>
      </c>
    </row>
    <row r="34616">
      <c r="A34616" s="35" t="n">
        <v>2018</v>
      </c>
      <c r="B34616" s="35" t="n">
        <v>10633</v>
      </c>
      <c r="C34616" s="36" t="inlineStr">
        <is>
          <t>NG</t>
        </is>
      </c>
      <c r="D34616" s="36" t="inlineStr">
        <is>
          <t>Natural Gas</t>
        </is>
      </c>
      <c r="E34616" s="75" t="n">
        <v>59380</v>
      </c>
      <c r="F34616" s="76" t="n">
        <v>1.087</v>
      </c>
      <c r="G34616" s="75" t="inlineStr">
        <is>
          <t>.</t>
        </is>
      </c>
    </row>
    <row r="34617">
      <c r="A34617" s="35" t="n">
        <v>2018</v>
      </c>
      <c r="B34617" s="35" t="n">
        <v>10641</v>
      </c>
      <c r="C34617" s="36" t="inlineStr">
        <is>
          <t>WC</t>
        </is>
      </c>
      <c r="D34617" s="36" t="inlineStr">
        <is>
          <t>Coal</t>
        </is>
      </c>
      <c r="E34617" s="75" t="n">
        <v>52507</v>
      </c>
      <c r="F34617" s="76" t="n">
        <v>7</v>
      </c>
      <c r="G34617" s="75" t="inlineStr">
        <is>
          <t>.</t>
        </is>
      </c>
    </row>
    <row r="34618">
      <c r="A34618" s="35" t="n">
        <v>2018</v>
      </c>
      <c r="B34618" s="35" t="n">
        <v>10641</v>
      </c>
      <c r="C34618" s="36" t="inlineStr">
        <is>
          <t>NG</t>
        </is>
      </c>
      <c r="D34618" s="36" t="inlineStr">
        <is>
          <t>Natural Gas</t>
        </is>
      </c>
      <c r="E34618" s="75" t="n">
        <v>2959</v>
      </c>
      <c r="F34618" s="76" t="n">
        <v>1</v>
      </c>
      <c r="G34618" s="75" t="inlineStr">
        <is>
          <t>.</t>
        </is>
      </c>
    </row>
    <row r="34619">
      <c r="A34619" s="35" t="n">
        <v>2018</v>
      </c>
      <c r="B34619" s="35" t="n">
        <v>10671</v>
      </c>
      <c r="C34619" s="36" t="inlineStr">
        <is>
          <t>BIT</t>
        </is>
      </c>
      <c r="D34619" s="36" t="inlineStr">
        <is>
          <t>Coal</t>
        </is>
      </c>
      <c r="E34619" s="75" t="n">
        <v>10197</v>
      </c>
      <c r="F34619" s="76" t="n">
        <v>7.03</v>
      </c>
      <c r="G34619" s="75" t="inlineStr">
        <is>
          <t>.</t>
        </is>
      </c>
    </row>
    <row r="34620">
      <c r="A34620" s="35" t="n">
        <v>2018</v>
      </c>
      <c r="B34620" s="35" t="n">
        <v>10671</v>
      </c>
      <c r="C34620" s="36" t="inlineStr">
        <is>
          <t>SUB</t>
        </is>
      </c>
      <c r="D34620" s="36" t="inlineStr">
        <is>
          <t>Coal</t>
        </is>
      </c>
      <c r="E34620" s="75" t="n">
        <v>111285</v>
      </c>
      <c r="F34620" s="76" t="n">
        <v>17.08</v>
      </c>
      <c r="G34620" s="75" t="inlineStr">
        <is>
          <t>.</t>
        </is>
      </c>
    </row>
    <row r="34621">
      <c r="A34621" s="35" t="n">
        <v>2018</v>
      </c>
      <c r="B34621" s="35" t="n">
        <v>10673</v>
      </c>
      <c r="C34621" s="36" t="inlineStr">
        <is>
          <t>SUB</t>
        </is>
      </c>
      <c r="D34621" s="36" t="inlineStr">
        <is>
          <t>Coal</t>
        </is>
      </c>
      <c r="E34621" s="75" t="n">
        <v>58268</v>
      </c>
      <c r="F34621" s="76" t="n">
        <v>19.616</v>
      </c>
      <c r="G34621" s="75" t="inlineStr">
        <is>
          <t>.</t>
        </is>
      </c>
    </row>
    <row r="34622">
      <c r="A34622" s="35" t="n">
        <v>2018</v>
      </c>
      <c r="B34622" s="35" t="n">
        <v>10673</v>
      </c>
      <c r="C34622" s="36" t="inlineStr">
        <is>
          <t>DFO</t>
        </is>
      </c>
      <c r="D34622" s="36" t="inlineStr">
        <is>
          <t>Petroleum</t>
        </is>
      </c>
      <c r="E34622" s="75" t="n">
        <v>377</v>
      </c>
      <c r="F34622" s="76" t="n">
        <v>5.67</v>
      </c>
      <c r="G34622" s="75" t="inlineStr">
        <is>
          <t>.</t>
        </is>
      </c>
    </row>
    <row r="34623">
      <c r="A34623" s="35" t="n">
        <v>2018</v>
      </c>
      <c r="B34623" s="35" t="n">
        <v>10678</v>
      </c>
      <c r="C34623" s="36" t="inlineStr">
        <is>
          <t>BIT</t>
        </is>
      </c>
      <c r="D34623" s="36" t="inlineStr">
        <is>
          <t>Coal</t>
        </is>
      </c>
      <c r="E34623" s="75" t="n">
        <v>24481</v>
      </c>
      <c r="F34623" s="76" t="n">
        <v>22.07</v>
      </c>
      <c r="G34623" s="75" t="inlineStr">
        <is>
          <t>.</t>
        </is>
      </c>
    </row>
    <row r="34624">
      <c r="A34624" s="35" t="n">
        <v>2018</v>
      </c>
      <c r="B34624" s="35" t="n">
        <v>10678</v>
      </c>
      <c r="C34624" s="36" t="inlineStr">
        <is>
          <t>BIT</t>
        </is>
      </c>
      <c r="D34624" s="36" t="inlineStr">
        <is>
          <t>Coal</t>
        </is>
      </c>
      <c r="E34624" s="75" t="n">
        <v>15400</v>
      </c>
      <c r="F34624" s="76" t="n">
        <v>21.94</v>
      </c>
      <c r="G34624" s="75" t="inlineStr">
        <is>
          <t>.</t>
        </is>
      </c>
    </row>
    <row r="34625">
      <c r="A34625" s="35" t="n">
        <v>2018</v>
      </c>
      <c r="B34625" s="35" t="n">
        <v>10678</v>
      </c>
      <c r="C34625" s="36" t="inlineStr">
        <is>
          <t>BIT</t>
        </is>
      </c>
      <c r="D34625" s="36" t="inlineStr">
        <is>
          <t>Coal</t>
        </is>
      </c>
      <c r="E34625" s="75" t="n">
        <v>7239</v>
      </c>
      <c r="F34625" s="76" t="n">
        <v>22.43</v>
      </c>
      <c r="G34625" s="75" t="inlineStr">
        <is>
          <t>.</t>
        </is>
      </c>
    </row>
    <row r="34626">
      <c r="A34626" s="35" t="n">
        <v>2018</v>
      </c>
      <c r="B34626" s="35" t="n">
        <v>10678</v>
      </c>
      <c r="C34626" s="36" t="inlineStr">
        <is>
          <t>BIT</t>
        </is>
      </c>
      <c r="D34626" s="36" t="inlineStr">
        <is>
          <t>Coal</t>
        </is>
      </c>
      <c r="E34626" s="75" t="n">
        <v>2113</v>
      </c>
      <c r="F34626" s="76" t="n">
        <v>22.08</v>
      </c>
      <c r="G34626" s="75" t="inlineStr">
        <is>
          <t>.</t>
        </is>
      </c>
    </row>
    <row r="34627">
      <c r="A34627" s="35" t="n">
        <v>2018</v>
      </c>
      <c r="B34627" s="35" t="n">
        <v>10678</v>
      </c>
      <c r="C34627" s="36" t="inlineStr">
        <is>
          <t>BIT</t>
        </is>
      </c>
      <c r="D34627" s="36" t="inlineStr">
        <is>
          <t>Coal</t>
        </is>
      </c>
      <c r="E34627" s="75" t="n">
        <v>11345</v>
      </c>
      <c r="F34627" s="76" t="n">
        <v>22.43</v>
      </c>
      <c r="G34627" s="75" t="inlineStr">
        <is>
          <t>.</t>
        </is>
      </c>
    </row>
    <row r="34628">
      <c r="A34628" s="35" t="n">
        <v>2018</v>
      </c>
      <c r="B34628" s="35" t="n">
        <v>10682</v>
      </c>
      <c r="C34628" s="36" t="inlineStr">
        <is>
          <t>NG</t>
        </is>
      </c>
      <c r="D34628" s="36" t="inlineStr">
        <is>
          <t>Natural Gas</t>
        </is>
      </c>
      <c r="E34628" s="75" t="n">
        <v>37717</v>
      </c>
      <c r="F34628" s="76" t="n">
        <v>1.107</v>
      </c>
      <c r="G34628" s="75" t="inlineStr">
        <is>
          <t>.</t>
        </is>
      </c>
    </row>
    <row r="34629">
      <c r="A34629" s="35" t="n">
        <v>2018</v>
      </c>
      <c r="B34629" s="35" t="n">
        <v>10684</v>
      </c>
      <c r="C34629" s="36" t="inlineStr">
        <is>
          <t>BIT</t>
        </is>
      </c>
      <c r="D34629" s="36" t="inlineStr">
        <is>
          <t>Coal</t>
        </is>
      </c>
      <c r="E34629" s="75" t="n">
        <v>10840</v>
      </c>
      <c r="F34629" s="76" t="n">
        <v>23.112</v>
      </c>
      <c r="G34629" s="75" t="inlineStr">
        <is>
          <t>.</t>
        </is>
      </c>
    </row>
    <row r="34630">
      <c r="A34630" s="35" t="n">
        <v>2018</v>
      </c>
      <c r="B34630" s="35" t="n">
        <v>10684</v>
      </c>
      <c r="C34630" s="36" t="inlineStr">
        <is>
          <t>BIT</t>
        </is>
      </c>
      <c r="D34630" s="36" t="inlineStr">
        <is>
          <t>Coal</t>
        </is>
      </c>
      <c r="E34630" s="75" t="n">
        <v>32746</v>
      </c>
      <c r="F34630" s="76" t="n">
        <v>22.92</v>
      </c>
      <c r="G34630" s="75" t="inlineStr">
        <is>
          <t>.</t>
        </is>
      </c>
    </row>
    <row r="34631">
      <c r="A34631" s="35" t="n">
        <v>2018</v>
      </c>
      <c r="B34631" s="35" t="n">
        <v>10684</v>
      </c>
      <c r="C34631" s="36" t="inlineStr">
        <is>
          <t>NG</t>
        </is>
      </c>
      <c r="D34631" s="36" t="inlineStr">
        <is>
          <t>Natural Gas</t>
        </is>
      </c>
      <c r="E34631" s="75" t="n">
        <v>181781</v>
      </c>
      <c r="F34631" s="76" t="n">
        <v>1.02</v>
      </c>
      <c r="G34631" s="75" t="inlineStr">
        <is>
          <t>.</t>
        </is>
      </c>
    </row>
    <row r="34632">
      <c r="A34632" s="35" t="n">
        <v>2018</v>
      </c>
      <c r="B34632" s="35" t="n">
        <v>10692</v>
      </c>
      <c r="C34632" s="36" t="inlineStr">
        <is>
          <t>NG</t>
        </is>
      </c>
      <c r="D34632" s="36" t="inlineStr">
        <is>
          <t>Natural Gas</t>
        </is>
      </c>
      <c r="E34632" s="75" t="n">
        <v>1181476</v>
      </c>
      <c r="F34632" s="76" t="n">
        <v>1.027</v>
      </c>
      <c r="G34632" s="75" t="inlineStr">
        <is>
          <t>.</t>
        </is>
      </c>
    </row>
    <row r="34633">
      <c r="A34633" s="35" t="n">
        <v>2018</v>
      </c>
      <c r="B34633" s="35" t="n">
        <v>10692</v>
      </c>
      <c r="C34633" s="36" t="inlineStr">
        <is>
          <t>NG</t>
        </is>
      </c>
      <c r="D34633" s="36" t="inlineStr">
        <is>
          <t>Natural Gas</t>
        </is>
      </c>
      <c r="E34633" s="75" t="n">
        <v>1161956</v>
      </c>
      <c r="F34633" s="76" t="n">
        <v>1.027</v>
      </c>
      <c r="G34633" s="75" t="inlineStr">
        <is>
          <t>.</t>
        </is>
      </c>
    </row>
    <row r="34634">
      <c r="A34634" s="35" t="n">
        <v>2018</v>
      </c>
      <c r="B34634" s="35" t="n">
        <v>10692</v>
      </c>
      <c r="C34634" s="36" t="inlineStr">
        <is>
          <t>NG</t>
        </is>
      </c>
      <c r="D34634" s="36" t="inlineStr">
        <is>
          <t>Natural Gas</t>
        </is>
      </c>
      <c r="E34634" s="75" t="n">
        <v>555812</v>
      </c>
      <c r="F34634" s="76" t="n">
        <v>1.027</v>
      </c>
      <c r="G34634" s="75" t="inlineStr">
        <is>
          <t>.</t>
        </is>
      </c>
    </row>
    <row r="34635">
      <c r="A34635" s="35" t="n">
        <v>2018</v>
      </c>
      <c r="B34635" s="35" t="n">
        <v>10725</v>
      </c>
      <c r="C34635" s="36" t="inlineStr">
        <is>
          <t>NG</t>
        </is>
      </c>
      <c r="D34635" s="36" t="inlineStr">
        <is>
          <t>Natural Gas</t>
        </is>
      </c>
      <c r="E34635" s="75" t="n">
        <v>44839</v>
      </c>
      <c r="F34635" s="76" t="n">
        <v>1.028</v>
      </c>
      <c r="G34635" s="75" t="inlineStr">
        <is>
          <t>.</t>
        </is>
      </c>
    </row>
    <row r="34636">
      <c r="A34636" s="35" t="n">
        <v>2018</v>
      </c>
      <c r="B34636" s="35" t="n">
        <v>10726</v>
      </c>
      <c r="C34636" s="36" t="inlineStr">
        <is>
          <t>NG</t>
        </is>
      </c>
      <c r="D34636" s="36" t="inlineStr">
        <is>
          <t>Natural Gas</t>
        </is>
      </c>
      <c r="E34636" s="75" t="n">
        <v>277</v>
      </c>
      <c r="F34636" s="76" t="n">
        <v>1.029</v>
      </c>
      <c r="G34636" s="75" t="inlineStr">
        <is>
          <t>.</t>
        </is>
      </c>
    </row>
    <row r="34637">
      <c r="A34637" s="35" t="n">
        <v>2018</v>
      </c>
      <c r="B34637" s="35" t="n">
        <v>10726</v>
      </c>
      <c r="C34637" s="36" t="inlineStr">
        <is>
          <t>NG</t>
        </is>
      </c>
      <c r="D34637" s="36" t="inlineStr">
        <is>
          <t>Natural Gas</t>
        </is>
      </c>
      <c r="E34637" s="75" t="n">
        <v>312</v>
      </c>
      <c r="F34637" s="76" t="n">
        <v>1.029</v>
      </c>
      <c r="G34637" s="75" t="inlineStr">
        <is>
          <t>.</t>
        </is>
      </c>
    </row>
    <row r="34638">
      <c r="A34638" s="35" t="n">
        <v>2018</v>
      </c>
      <c r="B34638" s="35" t="n">
        <v>10726</v>
      </c>
      <c r="C34638" s="36" t="inlineStr">
        <is>
          <t>NG</t>
        </is>
      </c>
      <c r="D34638" s="36" t="inlineStr">
        <is>
          <t>Natural Gas</t>
        </is>
      </c>
      <c r="E34638" s="75" t="n">
        <v>579</v>
      </c>
      <c r="F34638" s="76" t="n">
        <v>1.029</v>
      </c>
      <c r="G34638" s="75" t="inlineStr">
        <is>
          <t>.</t>
        </is>
      </c>
    </row>
    <row r="34639">
      <c r="A34639" s="35" t="n">
        <v>2018</v>
      </c>
      <c r="B34639" s="35" t="n">
        <v>10726</v>
      </c>
      <c r="C34639" s="36" t="inlineStr">
        <is>
          <t>NG</t>
        </is>
      </c>
      <c r="D34639" s="36" t="inlineStr">
        <is>
          <t>Natural Gas</t>
        </is>
      </c>
      <c r="E34639" s="75" t="n">
        <v>584</v>
      </c>
      <c r="F34639" s="76" t="n">
        <v>1.029</v>
      </c>
      <c r="G34639" s="75" t="inlineStr">
        <is>
          <t>.</t>
        </is>
      </c>
    </row>
    <row r="34640">
      <c r="A34640" s="35" t="n">
        <v>2018</v>
      </c>
      <c r="B34640" s="35" t="n">
        <v>10726</v>
      </c>
      <c r="C34640" s="36" t="inlineStr">
        <is>
          <t>NG</t>
        </is>
      </c>
      <c r="D34640" s="36" t="inlineStr">
        <is>
          <t>Natural Gas</t>
        </is>
      </c>
      <c r="E34640" s="75" t="n">
        <v>1272</v>
      </c>
      <c r="F34640" s="76" t="n">
        <v>1.029</v>
      </c>
      <c r="G34640" s="75" t="inlineStr">
        <is>
          <t>.</t>
        </is>
      </c>
    </row>
    <row r="34641">
      <c r="A34641" s="35" t="n">
        <v>2018</v>
      </c>
      <c r="B34641" s="35" t="n">
        <v>10726</v>
      </c>
      <c r="C34641" s="36" t="inlineStr">
        <is>
          <t>NG</t>
        </is>
      </c>
      <c r="D34641" s="36" t="inlineStr">
        <is>
          <t>Natural Gas</t>
        </is>
      </c>
      <c r="E34641" s="75" t="n">
        <v>1286</v>
      </c>
      <c r="F34641" s="76" t="n">
        <v>1.029</v>
      </c>
      <c r="G34641" s="75" t="inlineStr">
        <is>
          <t>.</t>
        </is>
      </c>
    </row>
    <row r="34642">
      <c r="A34642" s="35" t="n">
        <v>2018</v>
      </c>
      <c r="B34642" s="35" t="n">
        <v>10726</v>
      </c>
      <c r="C34642" s="36" t="inlineStr">
        <is>
          <t>NG</t>
        </is>
      </c>
      <c r="D34642" s="36" t="inlineStr">
        <is>
          <t>Natural Gas</t>
        </is>
      </c>
      <c r="E34642" s="75" t="n">
        <v>1856</v>
      </c>
      <c r="F34642" s="76" t="n">
        <v>1.031</v>
      </c>
      <c r="G34642" s="75" t="inlineStr">
        <is>
          <t>.</t>
        </is>
      </c>
    </row>
    <row r="34643">
      <c r="A34643" s="35" t="n">
        <v>2018</v>
      </c>
      <c r="B34643" s="35" t="n">
        <v>10726</v>
      </c>
      <c r="C34643" s="36" t="inlineStr">
        <is>
          <t>NG</t>
        </is>
      </c>
      <c r="D34643" s="36" t="inlineStr">
        <is>
          <t>Natural Gas</t>
        </is>
      </c>
      <c r="E34643" s="75" t="n">
        <v>3510</v>
      </c>
      <c r="F34643" s="76" t="n">
        <v>1.032</v>
      </c>
      <c r="G34643" s="75" t="inlineStr">
        <is>
          <t>.</t>
        </is>
      </c>
    </row>
    <row r="34644">
      <c r="A34644" s="35" t="n">
        <v>2018</v>
      </c>
      <c r="B34644" s="35" t="n">
        <v>10726</v>
      </c>
      <c r="C34644" s="36" t="inlineStr">
        <is>
          <t>NG</t>
        </is>
      </c>
      <c r="D34644" s="36" t="inlineStr">
        <is>
          <t>Natural Gas</t>
        </is>
      </c>
      <c r="E34644" s="75" t="n">
        <v>3625</v>
      </c>
      <c r="F34644" s="76" t="n">
        <v>1.03</v>
      </c>
      <c r="G34644" s="75" t="inlineStr">
        <is>
          <t>.</t>
        </is>
      </c>
    </row>
    <row r="34645">
      <c r="A34645" s="35" t="n">
        <v>2018</v>
      </c>
      <c r="B34645" s="35" t="n">
        <v>10726</v>
      </c>
      <c r="C34645" s="36" t="inlineStr">
        <is>
          <t>NG</t>
        </is>
      </c>
      <c r="D34645" s="36" t="inlineStr">
        <is>
          <t>Natural Gas</t>
        </is>
      </c>
      <c r="E34645" s="75" t="n">
        <v>5070</v>
      </c>
      <c r="F34645" s="76" t="n">
        <v>1.029</v>
      </c>
      <c r="G34645" s="75" t="inlineStr">
        <is>
          <t>.</t>
        </is>
      </c>
    </row>
    <row r="34646">
      <c r="A34646" s="35" t="n">
        <v>2018</v>
      </c>
      <c r="B34646" s="35" t="n">
        <v>10726</v>
      </c>
      <c r="C34646" s="36" t="inlineStr">
        <is>
          <t>NG</t>
        </is>
      </c>
      <c r="D34646" s="36" t="inlineStr">
        <is>
          <t>Natural Gas</t>
        </is>
      </c>
      <c r="E34646" s="75" t="n">
        <v>6764</v>
      </c>
      <c r="F34646" s="76" t="n">
        <v>1.03</v>
      </c>
      <c r="G34646" s="75" t="inlineStr">
        <is>
          <t>.</t>
        </is>
      </c>
    </row>
    <row r="34647">
      <c r="A34647" s="35" t="n">
        <v>2018</v>
      </c>
      <c r="B34647" s="35" t="n">
        <v>10726</v>
      </c>
      <c r="C34647" s="36" t="inlineStr">
        <is>
          <t>NG</t>
        </is>
      </c>
      <c r="D34647" s="36" t="inlineStr">
        <is>
          <t>Natural Gas</t>
        </is>
      </c>
      <c r="E34647" s="75" t="n">
        <v>7390</v>
      </c>
      <c r="F34647" s="76" t="n">
        <v>1.029</v>
      </c>
      <c r="G34647" s="75" t="inlineStr">
        <is>
          <t>.</t>
        </is>
      </c>
    </row>
    <row r="34648">
      <c r="A34648" s="35" t="n">
        <v>2018</v>
      </c>
      <c r="B34648" s="35" t="n">
        <v>10726</v>
      </c>
      <c r="C34648" s="36" t="inlineStr">
        <is>
          <t>NG</t>
        </is>
      </c>
      <c r="D34648" s="36" t="inlineStr">
        <is>
          <t>Natural Gas</t>
        </is>
      </c>
      <c r="E34648" s="75" t="n">
        <v>8908</v>
      </c>
      <c r="F34648" s="76" t="n">
        <v>1.029</v>
      </c>
      <c r="G34648" s="75" t="inlineStr">
        <is>
          <t>.</t>
        </is>
      </c>
    </row>
    <row r="34649">
      <c r="A34649" s="35" t="n">
        <v>2018</v>
      </c>
      <c r="B34649" s="35" t="n">
        <v>10726</v>
      </c>
      <c r="C34649" s="36" t="inlineStr">
        <is>
          <t>NG</t>
        </is>
      </c>
      <c r="D34649" s="36" t="inlineStr">
        <is>
          <t>Natural Gas</t>
        </is>
      </c>
      <c r="E34649" s="75" t="n">
        <v>9296</v>
      </c>
      <c r="F34649" s="76" t="n">
        <v>1.027</v>
      </c>
      <c r="G34649" s="75" t="inlineStr">
        <is>
          <t>.</t>
        </is>
      </c>
    </row>
    <row r="34650">
      <c r="A34650" s="35" t="n">
        <v>2018</v>
      </c>
      <c r="B34650" s="35" t="n">
        <v>10726</v>
      </c>
      <c r="C34650" s="36" t="inlineStr">
        <is>
          <t>NG</t>
        </is>
      </c>
      <c r="D34650" s="36" t="inlineStr">
        <is>
          <t>Natural Gas</t>
        </is>
      </c>
      <c r="E34650" s="75" t="n">
        <v>17700</v>
      </c>
      <c r="F34650" s="76" t="n">
        <v>1.029</v>
      </c>
      <c r="G34650" s="75" t="inlineStr">
        <is>
          <t>.</t>
        </is>
      </c>
    </row>
    <row r="34651">
      <c r="A34651" s="35" t="n">
        <v>2018</v>
      </c>
      <c r="B34651" s="35" t="n">
        <v>10726</v>
      </c>
      <c r="C34651" s="36" t="inlineStr">
        <is>
          <t>NG</t>
        </is>
      </c>
      <c r="D34651" s="36" t="inlineStr">
        <is>
          <t>Natural Gas</t>
        </is>
      </c>
      <c r="E34651" s="75" t="n">
        <v>20991</v>
      </c>
      <c r="F34651" s="76" t="n">
        <v>1.029</v>
      </c>
      <c r="G34651" s="75" t="inlineStr">
        <is>
          <t>.</t>
        </is>
      </c>
    </row>
    <row r="34652">
      <c r="A34652" s="35" t="n">
        <v>2018</v>
      </c>
      <c r="B34652" s="35" t="n">
        <v>10726</v>
      </c>
      <c r="C34652" s="36" t="inlineStr">
        <is>
          <t>NG</t>
        </is>
      </c>
      <c r="D34652" s="36" t="inlineStr">
        <is>
          <t>Natural Gas</t>
        </is>
      </c>
      <c r="E34652" s="75" t="n">
        <v>138</v>
      </c>
      <c r="F34652" s="76" t="n">
        <v>1.03</v>
      </c>
      <c r="G34652" s="75" t="inlineStr">
        <is>
          <t>.</t>
        </is>
      </c>
    </row>
    <row r="34653">
      <c r="A34653" s="35" t="n">
        <v>2018</v>
      </c>
      <c r="B34653" s="35" t="n">
        <v>10726</v>
      </c>
      <c r="C34653" s="36" t="inlineStr">
        <is>
          <t>NG</t>
        </is>
      </c>
      <c r="D34653" s="36" t="inlineStr">
        <is>
          <t>Natural Gas</t>
        </is>
      </c>
      <c r="E34653" s="75" t="n">
        <v>66</v>
      </c>
      <c r="F34653" s="76" t="n">
        <v>1.027</v>
      </c>
      <c r="G34653" s="75" t="inlineStr">
        <is>
          <t>.</t>
        </is>
      </c>
    </row>
    <row r="34654">
      <c r="A34654" s="35" t="n">
        <v>2018</v>
      </c>
      <c r="B34654" s="35" t="n">
        <v>10726</v>
      </c>
      <c r="C34654" s="36" t="inlineStr">
        <is>
          <t>NG</t>
        </is>
      </c>
      <c r="D34654" s="36" t="inlineStr">
        <is>
          <t>Natural Gas</t>
        </is>
      </c>
      <c r="E34654" s="75" t="n">
        <v>29</v>
      </c>
      <c r="F34654" s="76" t="n">
        <v>1.031</v>
      </c>
      <c r="G34654" s="75" t="inlineStr">
        <is>
          <t>.</t>
        </is>
      </c>
    </row>
    <row r="34655">
      <c r="A34655" s="35" t="n">
        <v>2018</v>
      </c>
      <c r="B34655" s="35" t="n">
        <v>10743</v>
      </c>
      <c r="C34655" s="36" t="inlineStr">
        <is>
          <t>NG</t>
        </is>
      </c>
      <c r="D34655" s="36" t="inlineStr">
        <is>
          <t>Natural Gas</t>
        </is>
      </c>
      <c r="E34655" s="75" t="n">
        <v>1315</v>
      </c>
      <c r="F34655" s="76" t="n">
        <v>1.077</v>
      </c>
      <c r="G34655" s="75" t="inlineStr">
        <is>
          <t>.</t>
        </is>
      </c>
    </row>
    <row r="34656">
      <c r="A34656" s="35" t="n">
        <v>2018</v>
      </c>
      <c r="B34656" s="35" t="n">
        <v>10743</v>
      </c>
      <c r="C34656" s="36" t="inlineStr">
        <is>
          <t>WC</t>
        </is>
      </c>
      <c r="D34656" s="36" t="inlineStr">
        <is>
          <t>Coal</t>
        </is>
      </c>
      <c r="E34656" s="75" t="n">
        <v>32998</v>
      </c>
      <c r="F34656" s="76" t="n">
        <v>14.842</v>
      </c>
      <c r="G34656" s="75" t="inlineStr">
        <is>
          <t>.</t>
        </is>
      </c>
    </row>
    <row r="34657">
      <c r="A34657" s="35" t="n">
        <v>2018</v>
      </c>
      <c r="B34657" s="35" t="n">
        <v>10745</v>
      </c>
      <c r="C34657" s="36" t="inlineStr">
        <is>
          <t>NG</t>
        </is>
      </c>
      <c r="D34657" s="36" t="inlineStr">
        <is>
          <t>Natural Gas</t>
        </is>
      </c>
      <c r="E34657" s="75" t="n">
        <v>5504042</v>
      </c>
      <c r="F34657" s="76" t="n">
        <v>1.039</v>
      </c>
      <c r="G34657" s="75" t="inlineStr">
        <is>
          <t>.</t>
        </is>
      </c>
    </row>
    <row r="34658">
      <c r="A34658" s="35" t="n">
        <v>2018</v>
      </c>
      <c r="B34658" s="35" t="n">
        <v>10761</v>
      </c>
      <c r="C34658" s="36" t="inlineStr">
        <is>
          <t>NG</t>
        </is>
      </c>
      <c r="D34658" s="36" t="inlineStr">
        <is>
          <t>Natural Gas</t>
        </is>
      </c>
      <c r="E34658" s="75" t="n">
        <v>3</v>
      </c>
      <c r="F34658" s="76" t="n">
        <v>1.033</v>
      </c>
      <c r="G34658" s="75" t="n">
        <v>3001968.1</v>
      </c>
    </row>
    <row r="34659">
      <c r="A34659" s="35" t="n">
        <v>2018</v>
      </c>
      <c r="B34659" s="35" t="n">
        <v>10789</v>
      </c>
      <c r="C34659" s="36" t="inlineStr">
        <is>
          <t>NG</t>
        </is>
      </c>
      <c r="D34659" s="36" t="inlineStr">
        <is>
          <t>Natural Gas</t>
        </is>
      </c>
      <c r="E34659" s="75" t="n">
        <v>436895</v>
      </c>
      <c r="F34659" s="76" t="n">
        <v>1.02</v>
      </c>
      <c r="G34659" s="75" t="inlineStr">
        <is>
          <t>.</t>
        </is>
      </c>
    </row>
    <row r="34660">
      <c r="A34660" s="35" t="n">
        <v>2018</v>
      </c>
      <c r="B34660" s="35" t="n">
        <v>10789</v>
      </c>
      <c r="C34660" s="36" t="inlineStr">
        <is>
          <t>NG</t>
        </is>
      </c>
      <c r="D34660" s="36" t="inlineStr">
        <is>
          <t>Natural Gas</t>
        </is>
      </c>
      <c r="E34660" s="75" t="n">
        <v>1717702</v>
      </c>
      <c r="F34660" s="76" t="n">
        <v>1.02</v>
      </c>
      <c r="G34660" s="75" t="inlineStr">
        <is>
          <t>.</t>
        </is>
      </c>
    </row>
    <row r="34661">
      <c r="A34661" s="35" t="n">
        <v>2018</v>
      </c>
      <c r="B34661" s="35" t="n">
        <v>10849</v>
      </c>
      <c r="C34661" s="36" t="inlineStr">
        <is>
          <t>NG</t>
        </is>
      </c>
      <c r="D34661" s="36" t="inlineStr">
        <is>
          <t>Natural Gas</t>
        </is>
      </c>
      <c r="E34661" s="75" t="n">
        <v>625</v>
      </c>
      <c r="F34661" s="76" t="n">
        <v>1.047</v>
      </c>
      <c r="G34661" s="75" t="inlineStr">
        <is>
          <t>.</t>
        </is>
      </c>
    </row>
    <row r="34662">
      <c r="A34662" s="35" t="n">
        <v>2018</v>
      </c>
      <c r="B34662" s="35" t="n">
        <v>10860</v>
      </c>
      <c r="C34662" s="36" t="inlineStr">
        <is>
          <t>BIT</t>
        </is>
      </c>
      <c r="D34662" s="36" t="inlineStr">
        <is>
          <t>Coal</t>
        </is>
      </c>
      <c r="E34662" s="75" t="n">
        <v>1448</v>
      </c>
      <c r="F34662" s="76" t="n">
        <v>21.2</v>
      </c>
      <c r="G34662" s="75" t="inlineStr">
        <is>
          <t>.</t>
        </is>
      </c>
    </row>
    <row r="34663">
      <c r="A34663" s="35" t="n">
        <v>2018</v>
      </c>
      <c r="B34663" s="35" t="n">
        <v>10860</v>
      </c>
      <c r="C34663" s="36" t="inlineStr">
        <is>
          <t>SUB</t>
        </is>
      </c>
      <c r="D34663" s="36" t="inlineStr">
        <is>
          <t>Coal</t>
        </is>
      </c>
      <c r="E34663" s="75" t="n">
        <v>84691</v>
      </c>
      <c r="F34663" s="76" t="n">
        <v>17.5</v>
      </c>
      <c r="G34663" s="75" t="inlineStr">
        <is>
          <t>.</t>
        </is>
      </c>
    </row>
    <row r="34664">
      <c r="A34664" s="35" t="n">
        <v>2018</v>
      </c>
      <c r="B34664" s="35" t="n">
        <v>10864</v>
      </c>
      <c r="C34664" s="36" t="inlineStr">
        <is>
          <t>BIT</t>
        </is>
      </c>
      <c r="D34664" s="36" t="inlineStr">
        <is>
          <t>Coal</t>
        </is>
      </c>
      <c r="E34664" s="75" t="n">
        <v>41229</v>
      </c>
      <c r="F34664" s="76" t="n">
        <v>21.2</v>
      </c>
      <c r="G34664" s="75" t="inlineStr">
        <is>
          <t>.</t>
        </is>
      </c>
    </row>
    <row r="34665">
      <c r="A34665" s="35" t="n">
        <v>2018</v>
      </c>
      <c r="B34665" s="35" t="n">
        <v>10864</v>
      </c>
      <c r="C34665" s="36" t="inlineStr">
        <is>
          <t>SUB</t>
        </is>
      </c>
      <c r="D34665" s="36" t="inlineStr">
        <is>
          <t>Coal</t>
        </is>
      </c>
      <c r="E34665" s="75" t="n">
        <v>48151</v>
      </c>
      <c r="F34665" s="76" t="n">
        <v>17.5</v>
      </c>
      <c r="G34665" s="75" t="inlineStr">
        <is>
          <t>.</t>
        </is>
      </c>
    </row>
    <row r="34666">
      <c r="A34666" s="35" t="n">
        <v>2018</v>
      </c>
      <c r="B34666" s="35" t="n">
        <v>10864</v>
      </c>
      <c r="C34666" s="36" t="inlineStr">
        <is>
          <t>NG</t>
        </is>
      </c>
      <c r="D34666" s="36" t="inlineStr">
        <is>
          <t>Natural Gas</t>
        </is>
      </c>
      <c r="E34666" s="75" t="n">
        <v>318985</v>
      </c>
      <c r="F34666" s="76" t="n">
        <v>1</v>
      </c>
      <c r="G34666" s="75" t="inlineStr">
        <is>
          <t>.</t>
        </is>
      </c>
    </row>
    <row r="34667">
      <c r="A34667" s="35" t="n">
        <v>2018</v>
      </c>
      <c r="B34667" s="35" t="n">
        <v>10865</v>
      </c>
      <c r="C34667" s="36" t="inlineStr">
        <is>
          <t>BIT</t>
        </is>
      </c>
      <c r="D34667" s="36" t="inlineStr">
        <is>
          <t>Coal</t>
        </is>
      </c>
      <c r="E34667" s="75" t="n">
        <v>107842</v>
      </c>
      <c r="F34667" s="76" t="n">
        <v>21.7</v>
      </c>
      <c r="G34667" s="75" t="inlineStr">
        <is>
          <t>.</t>
        </is>
      </c>
    </row>
    <row r="34668">
      <c r="A34668" s="35" t="n">
        <v>2018</v>
      </c>
      <c r="B34668" s="35" t="n">
        <v>10865</v>
      </c>
      <c r="C34668" s="36" t="inlineStr">
        <is>
          <t>BIT</t>
        </is>
      </c>
      <c r="D34668" s="36" t="inlineStr">
        <is>
          <t>Coal</t>
        </is>
      </c>
      <c r="E34668" s="75" t="n">
        <v>15620</v>
      </c>
      <c r="F34668" s="76" t="n">
        <v>21.7</v>
      </c>
      <c r="G34668" s="75" t="inlineStr">
        <is>
          <t>.</t>
        </is>
      </c>
    </row>
    <row r="34669">
      <c r="A34669" s="35" t="n">
        <v>2018</v>
      </c>
      <c r="B34669" s="35" t="n">
        <v>10865</v>
      </c>
      <c r="C34669" s="36" t="inlineStr">
        <is>
          <t>BIT</t>
        </is>
      </c>
      <c r="D34669" s="36" t="inlineStr">
        <is>
          <t>Coal</t>
        </is>
      </c>
      <c r="E34669" s="75" t="n">
        <v>6267</v>
      </c>
      <c r="F34669" s="76" t="n">
        <v>21.7</v>
      </c>
      <c r="G34669" s="75" t="inlineStr">
        <is>
          <t>.</t>
        </is>
      </c>
    </row>
    <row r="34670">
      <c r="A34670" s="35" t="n">
        <v>2018</v>
      </c>
      <c r="B34670" s="35" t="n">
        <v>10865</v>
      </c>
      <c r="C34670" s="36" t="inlineStr">
        <is>
          <t>SUB</t>
        </is>
      </c>
      <c r="D34670" s="36" t="inlineStr">
        <is>
          <t>Coal</t>
        </is>
      </c>
      <c r="E34670" s="75" t="n">
        <v>47471</v>
      </c>
      <c r="F34670" s="76" t="n">
        <v>17.5</v>
      </c>
      <c r="G34670" s="75" t="inlineStr">
        <is>
          <t>.</t>
        </is>
      </c>
    </row>
    <row r="34671">
      <c r="A34671" s="35" t="n">
        <v>2018</v>
      </c>
      <c r="B34671" s="35" t="n">
        <v>10865</v>
      </c>
      <c r="C34671" s="36" t="inlineStr">
        <is>
          <t>SUB</t>
        </is>
      </c>
      <c r="D34671" s="36" t="inlineStr">
        <is>
          <t>Coal</t>
        </is>
      </c>
      <c r="E34671" s="75" t="n">
        <v>15740</v>
      </c>
      <c r="F34671" s="76" t="n">
        <v>17.5</v>
      </c>
      <c r="G34671" s="75" t="inlineStr">
        <is>
          <t>.</t>
        </is>
      </c>
    </row>
    <row r="34672">
      <c r="A34672" s="35" t="n">
        <v>2018</v>
      </c>
      <c r="B34672" s="35" t="n">
        <v>10867</v>
      </c>
      <c r="C34672" s="36" t="inlineStr">
        <is>
          <t>BIT</t>
        </is>
      </c>
      <c r="D34672" s="36" t="inlineStr">
        <is>
          <t>Coal</t>
        </is>
      </c>
      <c r="E34672" s="75" t="n">
        <v>20781</v>
      </c>
      <c r="F34672" s="76" t="n">
        <v>21.16</v>
      </c>
      <c r="G34672" s="75" t="inlineStr">
        <is>
          <t>.</t>
        </is>
      </c>
    </row>
    <row r="34673">
      <c r="A34673" s="35" t="n">
        <v>2018</v>
      </c>
      <c r="B34673" s="35" t="n">
        <v>50006</v>
      </c>
      <c r="C34673" s="36" t="inlineStr">
        <is>
          <t>NG</t>
        </is>
      </c>
      <c r="D34673" s="36" t="inlineStr">
        <is>
          <t>Natural Gas</t>
        </is>
      </c>
      <c r="E34673" s="75" t="n">
        <v>231091</v>
      </c>
      <c r="F34673" s="76" t="n">
        <v>1.035</v>
      </c>
      <c r="G34673" s="75" t="inlineStr">
        <is>
          <t>.</t>
        </is>
      </c>
    </row>
    <row r="34674">
      <c r="A34674" s="35" t="n">
        <v>2018</v>
      </c>
      <c r="B34674" s="35" t="n">
        <v>50006</v>
      </c>
      <c r="C34674" s="36" t="inlineStr">
        <is>
          <t>NG</t>
        </is>
      </c>
      <c r="D34674" s="36" t="inlineStr">
        <is>
          <t>Natural Gas</t>
        </is>
      </c>
      <c r="E34674" s="75" t="n">
        <v>2735289</v>
      </c>
      <c r="F34674" s="76" t="n">
        <v>1.035</v>
      </c>
      <c r="G34674" s="75" t="inlineStr">
        <is>
          <t>.</t>
        </is>
      </c>
    </row>
    <row r="34675">
      <c r="A34675" s="35" t="n">
        <v>2018</v>
      </c>
      <c r="B34675" s="35" t="n">
        <v>50006</v>
      </c>
      <c r="C34675" s="36" t="inlineStr">
        <is>
          <t>NG</t>
        </is>
      </c>
      <c r="D34675" s="36" t="inlineStr">
        <is>
          <t>Natural Gas</t>
        </is>
      </c>
      <c r="E34675" s="75" t="n">
        <v>970844</v>
      </c>
      <c r="F34675" s="76" t="n">
        <v>1.035</v>
      </c>
      <c r="G34675" s="75" t="inlineStr">
        <is>
          <t>.</t>
        </is>
      </c>
    </row>
    <row r="34676">
      <c r="A34676" s="35" t="n">
        <v>2018</v>
      </c>
      <c r="B34676" s="35" t="n">
        <v>50043</v>
      </c>
      <c r="C34676" s="36" t="inlineStr">
        <is>
          <t>NG</t>
        </is>
      </c>
      <c r="D34676" s="36" t="inlineStr">
        <is>
          <t>Natural Gas</t>
        </is>
      </c>
      <c r="E34676" s="75" t="n">
        <v>1195875</v>
      </c>
      <c r="F34676" s="76" t="n">
        <v>1.03</v>
      </c>
      <c r="G34676" s="75" t="inlineStr">
        <is>
          <t>.</t>
        </is>
      </c>
    </row>
    <row r="34677">
      <c r="A34677" s="35" t="n">
        <v>2018</v>
      </c>
      <c r="B34677" s="35" t="n">
        <v>50109</v>
      </c>
      <c r="C34677" s="36" t="inlineStr">
        <is>
          <t>NG</t>
        </is>
      </c>
      <c r="D34677" s="36" t="inlineStr">
        <is>
          <t>Natural Gas</t>
        </is>
      </c>
      <c r="E34677" s="75" t="n">
        <v>41157</v>
      </c>
      <c r="F34677" s="76" t="n">
        <v>1.028</v>
      </c>
      <c r="G34677" s="75" t="inlineStr">
        <is>
          <t>.</t>
        </is>
      </c>
    </row>
    <row r="34678">
      <c r="A34678" s="35" t="n">
        <v>2018</v>
      </c>
      <c r="B34678" s="35" t="n">
        <v>50134</v>
      </c>
      <c r="C34678" s="36" t="inlineStr">
        <is>
          <t>NG</t>
        </is>
      </c>
      <c r="D34678" s="36" t="inlineStr">
        <is>
          <t>Natural Gas</t>
        </is>
      </c>
      <c r="E34678" s="75" t="n">
        <v>1411875</v>
      </c>
      <c r="F34678" s="76" t="n">
        <v>1.03</v>
      </c>
      <c r="G34678" s="75" t="inlineStr">
        <is>
          <t>.</t>
        </is>
      </c>
    </row>
    <row r="34679">
      <c r="A34679" s="35" t="n">
        <v>2018</v>
      </c>
      <c r="B34679" s="35" t="n">
        <v>50152</v>
      </c>
      <c r="C34679" s="36" t="inlineStr">
        <is>
          <t>NG</t>
        </is>
      </c>
      <c r="D34679" s="36" t="inlineStr">
        <is>
          <t>Natural Gas</t>
        </is>
      </c>
      <c r="E34679" s="75" t="n">
        <v>2374427</v>
      </c>
      <c r="F34679" s="76" t="n">
        <v>1.04</v>
      </c>
      <c r="G34679" s="75" t="inlineStr">
        <is>
          <t>.</t>
        </is>
      </c>
    </row>
    <row r="34680">
      <c r="A34680" s="35" t="n">
        <v>2018</v>
      </c>
      <c r="B34680" s="35" t="n">
        <v>50216</v>
      </c>
      <c r="C34680" s="36" t="inlineStr">
        <is>
          <t>NG</t>
        </is>
      </c>
      <c r="D34680" s="36" t="inlineStr">
        <is>
          <t>Natural Gas</t>
        </is>
      </c>
      <c r="E34680" s="75" t="n">
        <v>2733191</v>
      </c>
      <c r="F34680" s="76" t="n">
        <v>1.034</v>
      </c>
      <c r="G34680" s="75" t="inlineStr">
        <is>
          <t>.</t>
        </is>
      </c>
    </row>
    <row r="34681">
      <c r="A34681" s="35" t="n">
        <v>2018</v>
      </c>
      <c r="B34681" s="35" t="n">
        <v>50243</v>
      </c>
      <c r="C34681" s="36" t="inlineStr">
        <is>
          <t>DFO</t>
        </is>
      </c>
      <c r="D34681" s="36" t="inlineStr">
        <is>
          <t>Petroleum</t>
        </is>
      </c>
      <c r="E34681" s="75" t="n">
        <v>29093</v>
      </c>
      <c r="F34681" s="76" t="n">
        <v>5.82</v>
      </c>
      <c r="G34681" s="75" t="inlineStr">
        <is>
          <t>.</t>
        </is>
      </c>
    </row>
    <row r="34682">
      <c r="A34682" s="35" t="n">
        <v>2018</v>
      </c>
      <c r="B34682" s="35" t="n">
        <v>50244</v>
      </c>
      <c r="C34682" s="36" t="inlineStr">
        <is>
          <t>BIT</t>
        </is>
      </c>
      <c r="D34682" s="36" t="inlineStr">
        <is>
          <t>Coal</t>
        </is>
      </c>
      <c r="E34682" s="75" t="n">
        <v>4080</v>
      </c>
      <c r="F34682" s="76" t="n">
        <v>27.868</v>
      </c>
      <c r="G34682" s="75" t="inlineStr">
        <is>
          <t>.</t>
        </is>
      </c>
    </row>
    <row r="34683">
      <c r="A34683" s="35" t="n">
        <v>2018</v>
      </c>
      <c r="B34683" s="35" t="n">
        <v>50244</v>
      </c>
      <c r="C34683" s="36" t="inlineStr">
        <is>
          <t>BIT</t>
        </is>
      </c>
      <c r="D34683" s="36" t="inlineStr">
        <is>
          <t>Coal</t>
        </is>
      </c>
      <c r="E34683" s="75" t="n">
        <v>5236</v>
      </c>
      <c r="F34683" s="76" t="n">
        <v>27.802</v>
      </c>
      <c r="G34683" s="75" t="inlineStr">
        <is>
          <t>.</t>
        </is>
      </c>
    </row>
    <row r="34684">
      <c r="A34684" s="35" t="n">
        <v>2018</v>
      </c>
      <c r="B34684" s="35" t="n">
        <v>50244</v>
      </c>
      <c r="C34684" s="36" t="inlineStr">
        <is>
          <t>BIT</t>
        </is>
      </c>
      <c r="D34684" s="36" t="inlineStr">
        <is>
          <t>Coal</t>
        </is>
      </c>
      <c r="E34684" s="75" t="n">
        <v>13565</v>
      </c>
      <c r="F34684" s="76" t="n">
        <v>27.732</v>
      </c>
      <c r="G34684" s="75" t="inlineStr">
        <is>
          <t>.</t>
        </is>
      </c>
    </row>
    <row r="34685">
      <c r="A34685" s="35" t="n">
        <v>2018</v>
      </c>
      <c r="B34685" s="35" t="n">
        <v>50244</v>
      </c>
      <c r="C34685" s="36" t="inlineStr">
        <is>
          <t>NG</t>
        </is>
      </c>
      <c r="D34685" s="36" t="inlineStr">
        <is>
          <t>Natural Gas</t>
        </is>
      </c>
      <c r="E34685" s="75" t="n">
        <v>277828</v>
      </c>
      <c r="F34685" s="76" t="n">
        <v>1.032</v>
      </c>
      <c r="G34685" s="75" t="inlineStr">
        <is>
          <t>.</t>
        </is>
      </c>
    </row>
    <row r="34686">
      <c r="A34686" s="35" t="n">
        <v>2018</v>
      </c>
      <c r="B34686" s="35" t="n">
        <v>50244</v>
      </c>
      <c r="C34686" s="36" t="inlineStr">
        <is>
          <t>RFO</t>
        </is>
      </c>
      <c r="D34686" s="36" t="inlineStr">
        <is>
          <t>Petroleum</t>
        </is>
      </c>
      <c r="E34686" s="75" t="n">
        <v>7866</v>
      </c>
      <c r="F34686" s="76" t="n">
        <v>6.62</v>
      </c>
      <c r="G34686" s="75" t="inlineStr">
        <is>
          <t>.</t>
        </is>
      </c>
    </row>
    <row r="34687">
      <c r="A34687" s="35" t="n">
        <v>2018</v>
      </c>
      <c r="B34687" s="35" t="n">
        <v>50282</v>
      </c>
      <c r="C34687" s="36" t="inlineStr">
        <is>
          <t>BIT</t>
        </is>
      </c>
      <c r="D34687" s="36" t="inlineStr">
        <is>
          <t>Coal</t>
        </is>
      </c>
      <c r="E34687" s="75" t="n">
        <v>2968</v>
      </c>
      <c r="F34687" s="76" t="n">
        <v>22.25</v>
      </c>
      <c r="G34687" s="75" t="inlineStr">
        <is>
          <t>.</t>
        </is>
      </c>
    </row>
    <row r="34688">
      <c r="A34688" s="35" t="n">
        <v>2018</v>
      </c>
      <c r="B34688" s="35" t="n">
        <v>50282</v>
      </c>
      <c r="C34688" s="36" t="inlineStr">
        <is>
          <t>BIT</t>
        </is>
      </c>
      <c r="D34688" s="36" t="inlineStr">
        <is>
          <t>Coal</t>
        </is>
      </c>
      <c r="E34688" s="75" t="n">
        <v>10029</v>
      </c>
      <c r="F34688" s="76" t="n">
        <v>20.68</v>
      </c>
      <c r="G34688" s="75" t="inlineStr">
        <is>
          <t>.</t>
        </is>
      </c>
    </row>
    <row r="34689">
      <c r="A34689" s="35" t="n">
        <v>2018</v>
      </c>
      <c r="B34689" s="35" t="n">
        <v>50282</v>
      </c>
      <c r="C34689" s="36" t="inlineStr">
        <is>
          <t>NG</t>
        </is>
      </c>
      <c r="D34689" s="36" t="inlineStr">
        <is>
          <t>Natural Gas</t>
        </is>
      </c>
      <c r="E34689" s="75" t="n">
        <v>187821</v>
      </c>
      <c r="F34689" s="76" t="n">
        <v>1</v>
      </c>
      <c r="G34689" s="75" t="inlineStr">
        <is>
          <t>.</t>
        </is>
      </c>
    </row>
    <row r="34690">
      <c r="A34690" s="35" t="n">
        <v>2018</v>
      </c>
      <c r="B34690" s="35" t="n">
        <v>50282</v>
      </c>
      <c r="C34690" s="36" t="inlineStr">
        <is>
          <t>BIT</t>
        </is>
      </c>
      <c r="D34690" s="36" t="inlineStr">
        <is>
          <t>Coal</t>
        </is>
      </c>
      <c r="E34690" s="75" t="n">
        <v>4258</v>
      </c>
      <c r="F34690" s="76" t="n">
        <v>21.06</v>
      </c>
      <c r="G34690" s="75" t="inlineStr">
        <is>
          <t>.</t>
        </is>
      </c>
    </row>
    <row r="34691">
      <c r="A34691" s="35" t="n">
        <v>2018</v>
      </c>
      <c r="B34691" s="35" t="n">
        <v>50292</v>
      </c>
      <c r="C34691" s="36" t="inlineStr">
        <is>
          <t>NG</t>
        </is>
      </c>
      <c r="D34691" s="36" t="inlineStr">
        <is>
          <t>Natural Gas</t>
        </is>
      </c>
      <c r="E34691" s="75" t="n">
        <v>363338</v>
      </c>
      <c r="F34691" s="76" t="n">
        <v>1.029</v>
      </c>
      <c r="G34691" s="75" t="inlineStr">
        <is>
          <t>.</t>
        </is>
      </c>
    </row>
    <row r="34692">
      <c r="A34692" s="35" t="n">
        <v>2018</v>
      </c>
      <c r="B34692" s="35" t="n">
        <v>50296</v>
      </c>
      <c r="C34692" s="36" t="inlineStr">
        <is>
          <t>BIT</t>
        </is>
      </c>
      <c r="D34692" s="36" t="inlineStr">
        <is>
          <t>Coal</t>
        </is>
      </c>
      <c r="E34692" s="75" t="n">
        <v>829</v>
      </c>
      <c r="F34692" s="76" t="n">
        <v>26.48</v>
      </c>
      <c r="G34692" s="75" t="inlineStr">
        <is>
          <t>.</t>
        </is>
      </c>
    </row>
    <row r="34693">
      <c r="A34693" s="35" t="n">
        <v>2018</v>
      </c>
      <c r="B34693" s="35" t="n">
        <v>50296</v>
      </c>
      <c r="C34693" s="36" t="inlineStr">
        <is>
          <t>DFO</t>
        </is>
      </c>
      <c r="D34693" s="36" t="inlineStr">
        <is>
          <t>Petroleum</t>
        </is>
      </c>
      <c r="E34693" s="75" t="n">
        <v>32</v>
      </c>
      <c r="F34693" s="76" t="n">
        <v>5.8</v>
      </c>
      <c r="G34693" s="75" t="inlineStr">
        <is>
          <t>.</t>
        </is>
      </c>
    </row>
    <row r="34694">
      <c r="A34694" s="35" t="n">
        <v>2018</v>
      </c>
      <c r="B34694" s="35" t="n">
        <v>50296</v>
      </c>
      <c r="C34694" s="36" t="inlineStr">
        <is>
          <t>NG</t>
        </is>
      </c>
      <c r="D34694" s="36" t="inlineStr">
        <is>
          <t>Natural Gas</t>
        </is>
      </c>
      <c r="E34694" s="75" t="n">
        <v>425419</v>
      </c>
      <c r="F34694" s="76" t="n">
        <v>1.02</v>
      </c>
      <c r="G34694" s="75" t="inlineStr">
        <is>
          <t>.</t>
        </is>
      </c>
    </row>
    <row r="34695">
      <c r="A34695" s="35" t="n">
        <v>2018</v>
      </c>
      <c r="B34695" s="35" t="n">
        <v>50397</v>
      </c>
      <c r="C34695" s="36" t="inlineStr">
        <is>
          <t>NG</t>
        </is>
      </c>
      <c r="D34695" s="36" t="inlineStr">
        <is>
          <t>Natural Gas</t>
        </is>
      </c>
      <c r="E34695" s="75" t="n">
        <v>275802</v>
      </c>
      <c r="F34695" s="76" t="n">
        <v>1.03</v>
      </c>
      <c r="G34695" s="75" t="inlineStr">
        <is>
          <t>.</t>
        </is>
      </c>
    </row>
    <row r="34696">
      <c r="A34696" s="35" t="n">
        <v>2018</v>
      </c>
      <c r="B34696" s="35" t="n">
        <v>50397</v>
      </c>
      <c r="C34696" s="36" t="inlineStr">
        <is>
          <t>BIT</t>
        </is>
      </c>
      <c r="D34696" s="36" t="inlineStr">
        <is>
          <t>Coal</t>
        </is>
      </c>
      <c r="E34696" s="75" t="n">
        <v>22258</v>
      </c>
      <c r="F34696" s="76" t="n">
        <v>26.02</v>
      </c>
      <c r="G34696" s="75" t="inlineStr">
        <is>
          <t>.</t>
        </is>
      </c>
    </row>
    <row r="34697">
      <c r="A34697" s="35" t="n">
        <v>2018</v>
      </c>
      <c r="B34697" s="35" t="n">
        <v>50397</v>
      </c>
      <c r="C34697" s="36" t="inlineStr">
        <is>
          <t>RFO</t>
        </is>
      </c>
      <c r="D34697" s="36" t="inlineStr">
        <is>
          <t>Petroleum</t>
        </is>
      </c>
      <c r="E34697" s="75" t="n">
        <v>898</v>
      </c>
      <c r="F34697" s="76" t="n">
        <v>6.3</v>
      </c>
      <c r="G34697" s="75" t="inlineStr">
        <is>
          <t>.</t>
        </is>
      </c>
    </row>
    <row r="34698">
      <c r="A34698" s="35" t="n">
        <v>2018</v>
      </c>
      <c r="B34698" s="35" t="n">
        <v>50397</v>
      </c>
      <c r="C34698" s="36" t="inlineStr">
        <is>
          <t>RFO</t>
        </is>
      </c>
      <c r="D34698" s="36" t="inlineStr">
        <is>
          <t>Petroleum</t>
        </is>
      </c>
      <c r="E34698" s="75" t="n">
        <v>5680</v>
      </c>
      <c r="F34698" s="76" t="n">
        <v>6.3</v>
      </c>
      <c r="G34698" s="75" t="inlineStr">
        <is>
          <t>.</t>
        </is>
      </c>
    </row>
    <row r="34699">
      <c r="A34699" s="35" t="n">
        <v>2018</v>
      </c>
      <c r="B34699" s="35" t="n">
        <v>50398</v>
      </c>
      <c r="C34699" s="36" t="inlineStr">
        <is>
          <t>NG</t>
        </is>
      </c>
      <c r="D34699" s="36" t="inlineStr">
        <is>
          <t>Natural Gas</t>
        </is>
      </c>
      <c r="E34699" s="75" t="n">
        <v>453856</v>
      </c>
      <c r="F34699" s="76" t="n">
        <v>1.2</v>
      </c>
      <c r="G34699" s="75" t="inlineStr">
        <is>
          <t>.</t>
        </is>
      </c>
    </row>
    <row r="34700">
      <c r="A34700" s="35" t="n">
        <v>2018</v>
      </c>
      <c r="B34700" s="35" t="n">
        <v>50481</v>
      </c>
      <c r="C34700" s="36" t="inlineStr">
        <is>
          <t>BIT</t>
        </is>
      </c>
      <c r="D34700" s="36" t="inlineStr">
        <is>
          <t>Coal</t>
        </is>
      </c>
      <c r="E34700" s="75" t="n">
        <v>6476</v>
      </c>
      <c r="F34700" s="76" t="n">
        <v>25.21</v>
      </c>
      <c r="G34700" s="75" t="inlineStr">
        <is>
          <t>.</t>
        </is>
      </c>
    </row>
    <row r="34701">
      <c r="A34701" s="35" t="n">
        <v>2018</v>
      </c>
      <c r="B34701" s="35" t="n">
        <v>50481</v>
      </c>
      <c r="C34701" s="36" t="inlineStr">
        <is>
          <t>NG</t>
        </is>
      </c>
      <c r="D34701" s="36" t="inlineStr">
        <is>
          <t>Natural Gas</t>
        </is>
      </c>
      <c r="E34701" s="75" t="n">
        <v>1660466</v>
      </c>
      <c r="F34701" s="76" t="n">
        <v>1.01</v>
      </c>
      <c r="G34701" s="75" t="inlineStr">
        <is>
          <t>.</t>
        </is>
      </c>
    </row>
    <row r="34702">
      <c r="A34702" s="35" t="n">
        <v>2018</v>
      </c>
      <c r="B34702" s="35" t="n">
        <v>50481</v>
      </c>
      <c r="C34702" s="36" t="inlineStr">
        <is>
          <t>BIT</t>
        </is>
      </c>
      <c r="D34702" s="36" t="inlineStr">
        <is>
          <t>Coal</t>
        </is>
      </c>
      <c r="E34702" s="75" t="n">
        <v>5521</v>
      </c>
      <c r="F34702" s="76" t="n">
        <v>26.57</v>
      </c>
      <c r="G34702" s="75" t="inlineStr">
        <is>
          <t>.</t>
        </is>
      </c>
    </row>
    <row r="34703">
      <c r="A34703" s="35" t="n">
        <v>2018</v>
      </c>
      <c r="B34703" s="35" t="n">
        <v>50481</v>
      </c>
      <c r="C34703" s="36" t="inlineStr">
        <is>
          <t>BIT</t>
        </is>
      </c>
      <c r="D34703" s="36" t="inlineStr">
        <is>
          <t>Coal</t>
        </is>
      </c>
      <c r="E34703" s="75" t="n">
        <v>13384</v>
      </c>
      <c r="F34703" s="76" t="n">
        <v>24.83</v>
      </c>
      <c r="G34703" s="75" t="inlineStr">
        <is>
          <t>.</t>
        </is>
      </c>
    </row>
    <row r="34704">
      <c r="A34704" s="35" t="n">
        <v>2018</v>
      </c>
      <c r="B34704" s="35" t="n">
        <v>50481</v>
      </c>
      <c r="C34704" s="36" t="inlineStr">
        <is>
          <t>BIT</t>
        </is>
      </c>
      <c r="D34704" s="36" t="inlineStr">
        <is>
          <t>Coal</t>
        </is>
      </c>
      <c r="E34704" s="75" t="n">
        <v>18076</v>
      </c>
      <c r="F34704" s="76" t="n">
        <v>25.91</v>
      </c>
      <c r="G34704" s="75" t="inlineStr">
        <is>
          <t>.</t>
        </is>
      </c>
    </row>
    <row r="34705">
      <c r="A34705" s="35" t="n">
        <v>2018</v>
      </c>
      <c r="B34705" s="35" t="n">
        <v>50489</v>
      </c>
      <c r="C34705" s="36" t="inlineStr">
        <is>
          <t>NG</t>
        </is>
      </c>
      <c r="D34705" s="36" t="inlineStr">
        <is>
          <t>Natural Gas</t>
        </is>
      </c>
      <c r="E34705" s="75" t="n">
        <v>115564</v>
      </c>
      <c r="F34705" s="76" t="n">
        <v>1.04</v>
      </c>
      <c r="G34705" s="75" t="inlineStr">
        <is>
          <t>.</t>
        </is>
      </c>
    </row>
    <row r="34706">
      <c r="A34706" s="35" t="n">
        <v>2018</v>
      </c>
      <c r="B34706" s="35" t="n">
        <v>50489</v>
      </c>
      <c r="C34706" s="36" t="inlineStr">
        <is>
          <t>NG</t>
        </is>
      </c>
      <c r="D34706" s="36" t="inlineStr">
        <is>
          <t>Natural Gas</t>
        </is>
      </c>
      <c r="E34706" s="75" t="n">
        <v>189012</v>
      </c>
      <c r="F34706" s="76" t="n">
        <v>1.04</v>
      </c>
      <c r="G34706" s="75" t="inlineStr">
        <is>
          <t>.</t>
        </is>
      </c>
    </row>
    <row r="34707">
      <c r="A34707" s="35" t="n">
        <v>2018</v>
      </c>
      <c r="B34707" s="35" t="n">
        <v>50489</v>
      </c>
      <c r="C34707" s="36" t="inlineStr">
        <is>
          <t>NG</t>
        </is>
      </c>
      <c r="D34707" s="36" t="inlineStr">
        <is>
          <t>Natural Gas</t>
        </is>
      </c>
      <c r="E34707" s="75" t="n">
        <v>191947</v>
      </c>
      <c r="F34707" s="76" t="n">
        <v>1.04</v>
      </c>
      <c r="G34707" s="75" t="inlineStr">
        <is>
          <t>.</t>
        </is>
      </c>
    </row>
    <row r="34708">
      <c r="A34708" s="35" t="n">
        <v>2018</v>
      </c>
      <c r="B34708" s="35" t="n">
        <v>50489</v>
      </c>
      <c r="C34708" s="36" t="inlineStr">
        <is>
          <t>NG</t>
        </is>
      </c>
      <c r="D34708" s="36" t="inlineStr">
        <is>
          <t>Natural Gas</t>
        </is>
      </c>
      <c r="E34708" s="75" t="n">
        <v>387372</v>
      </c>
      <c r="F34708" s="76" t="n">
        <v>1.04</v>
      </c>
      <c r="G34708" s="75" t="inlineStr">
        <is>
          <t>.</t>
        </is>
      </c>
    </row>
    <row r="34709">
      <c r="A34709" s="35" t="n">
        <v>2018</v>
      </c>
      <c r="B34709" s="35" t="n">
        <v>50489</v>
      </c>
      <c r="C34709" s="36" t="inlineStr">
        <is>
          <t>NG</t>
        </is>
      </c>
      <c r="D34709" s="36" t="inlineStr">
        <is>
          <t>Natural Gas</t>
        </is>
      </c>
      <c r="E34709" s="75" t="n">
        <v>733724</v>
      </c>
      <c r="F34709" s="76" t="n">
        <v>1.04</v>
      </c>
      <c r="G34709" s="75" t="inlineStr">
        <is>
          <t>.</t>
        </is>
      </c>
    </row>
    <row r="34710">
      <c r="A34710" s="35" t="n">
        <v>2018</v>
      </c>
      <c r="B34710" s="35" t="n">
        <v>50489</v>
      </c>
      <c r="C34710" s="36" t="inlineStr">
        <is>
          <t>NG</t>
        </is>
      </c>
      <c r="D34710" s="36" t="inlineStr">
        <is>
          <t>Natural Gas</t>
        </is>
      </c>
      <c r="E34710" s="75" t="n">
        <v>792200</v>
      </c>
      <c r="F34710" s="76" t="n">
        <v>1.04</v>
      </c>
      <c r="G34710" s="75" t="inlineStr">
        <is>
          <t>.</t>
        </is>
      </c>
    </row>
    <row r="34711">
      <c r="A34711" s="35" t="n">
        <v>2018</v>
      </c>
      <c r="B34711" s="35" t="n">
        <v>50491</v>
      </c>
      <c r="C34711" s="36" t="inlineStr">
        <is>
          <t>NG</t>
        </is>
      </c>
      <c r="D34711" s="36" t="inlineStr">
        <is>
          <t>Natural Gas</t>
        </is>
      </c>
      <c r="E34711" s="75" t="n">
        <v>557751</v>
      </c>
      <c r="F34711" s="76" t="n">
        <v>1.08</v>
      </c>
      <c r="G34711" s="75" t="inlineStr">
        <is>
          <t>.</t>
        </is>
      </c>
    </row>
    <row r="34712">
      <c r="A34712" s="35" t="n">
        <v>2018</v>
      </c>
      <c r="B34712" s="35" t="n">
        <v>50561</v>
      </c>
      <c r="C34712" s="36" t="inlineStr">
        <is>
          <t>NG</t>
        </is>
      </c>
      <c r="D34712" s="36" t="inlineStr">
        <is>
          <t>Natural Gas</t>
        </is>
      </c>
      <c r="E34712" s="75" t="n">
        <v>20965</v>
      </c>
      <c r="F34712" s="76" t="n">
        <v>1.04</v>
      </c>
      <c r="G34712" s="75" t="inlineStr">
        <is>
          <t>.</t>
        </is>
      </c>
    </row>
    <row r="34713">
      <c r="A34713" s="35" t="n">
        <v>2018</v>
      </c>
      <c r="B34713" s="35" t="n">
        <v>50625</v>
      </c>
      <c r="C34713" s="36" t="inlineStr">
        <is>
          <t>NG</t>
        </is>
      </c>
      <c r="D34713" s="36" t="inlineStr">
        <is>
          <t>Natural Gas</t>
        </is>
      </c>
      <c r="E34713" s="75" t="n">
        <v>217</v>
      </c>
      <c r="F34713" s="76" t="n">
        <v>1.03</v>
      </c>
      <c r="G34713" s="75" t="inlineStr">
        <is>
          <t>.</t>
        </is>
      </c>
    </row>
    <row r="34714">
      <c r="A34714" s="35" t="n">
        <v>2018</v>
      </c>
      <c r="B34714" s="35" t="n">
        <v>50625</v>
      </c>
      <c r="C34714" s="36" t="inlineStr">
        <is>
          <t>NG</t>
        </is>
      </c>
      <c r="D34714" s="36" t="inlineStr">
        <is>
          <t>Natural Gas</t>
        </is>
      </c>
      <c r="E34714" s="75" t="n">
        <v>2634384</v>
      </c>
      <c r="F34714" s="76" t="n">
        <v>1.03</v>
      </c>
      <c r="G34714" s="75" t="inlineStr">
        <is>
          <t>.</t>
        </is>
      </c>
    </row>
    <row r="34715">
      <c r="A34715" s="35" t="n">
        <v>2018</v>
      </c>
      <c r="B34715" s="35" t="n">
        <v>50625</v>
      </c>
      <c r="C34715" s="36" t="inlineStr">
        <is>
          <t>NG</t>
        </is>
      </c>
      <c r="D34715" s="36" t="inlineStr">
        <is>
          <t>Natural Gas</t>
        </is>
      </c>
      <c r="E34715" s="75" t="n">
        <v>1715845</v>
      </c>
      <c r="F34715" s="76" t="n">
        <v>1.03</v>
      </c>
      <c r="G34715" s="75" t="inlineStr">
        <is>
          <t>.</t>
        </is>
      </c>
    </row>
    <row r="34716">
      <c r="A34716" s="35" t="n">
        <v>2018</v>
      </c>
      <c r="B34716" s="35" t="n">
        <v>50707</v>
      </c>
      <c r="C34716" s="36" t="inlineStr">
        <is>
          <t>NG</t>
        </is>
      </c>
      <c r="D34716" s="36" t="inlineStr">
        <is>
          <t>Natural Gas</t>
        </is>
      </c>
      <c r="E34716" s="75" t="n">
        <v>170450</v>
      </c>
      <c r="F34716" s="76" t="n">
        <v>1.13</v>
      </c>
      <c r="G34716" s="75" t="n">
        <v>647</v>
      </c>
    </row>
    <row r="34717">
      <c r="A34717" s="35" t="n">
        <v>2018</v>
      </c>
      <c r="B34717" s="35" t="n">
        <v>50707</v>
      </c>
      <c r="C34717" s="36" t="inlineStr">
        <is>
          <t>NG</t>
        </is>
      </c>
      <c r="D34717" s="36" t="inlineStr">
        <is>
          <t>Natural Gas</t>
        </is>
      </c>
      <c r="E34717" s="75" t="n">
        <v>127694</v>
      </c>
      <c r="F34717" s="76" t="n">
        <v>1.13</v>
      </c>
      <c r="G34717" s="75" t="n">
        <v>515</v>
      </c>
    </row>
    <row r="34718">
      <c r="A34718" s="35" t="n">
        <v>2018</v>
      </c>
      <c r="B34718" s="35" t="n">
        <v>50776</v>
      </c>
      <c r="C34718" s="36" t="inlineStr">
        <is>
          <t>DFO</t>
        </is>
      </c>
      <c r="D34718" s="36" t="inlineStr">
        <is>
          <t>Petroleum</t>
        </is>
      </c>
      <c r="E34718" s="75" t="n">
        <v>226</v>
      </c>
      <c r="F34718" s="76" t="n">
        <v>6.07</v>
      </c>
      <c r="G34718" s="75" t="inlineStr">
        <is>
          <t>.</t>
        </is>
      </c>
    </row>
    <row r="34719">
      <c r="A34719" s="35" t="n">
        <v>2018</v>
      </c>
      <c r="B34719" s="35" t="n">
        <v>50776</v>
      </c>
      <c r="C34719" s="36" t="inlineStr">
        <is>
          <t>WC</t>
        </is>
      </c>
      <c r="D34719" s="36" t="inlineStr">
        <is>
          <t>Coal</t>
        </is>
      </c>
      <c r="E34719" s="75" t="n">
        <v>128</v>
      </c>
      <c r="F34719" s="76" t="n">
        <v>11.72</v>
      </c>
      <c r="G34719" s="75" t="inlineStr">
        <is>
          <t>.</t>
        </is>
      </c>
    </row>
    <row r="34720">
      <c r="A34720" s="35" t="n">
        <v>2018</v>
      </c>
      <c r="B34720" s="35" t="n">
        <v>50776</v>
      </c>
      <c r="C34720" s="36" t="inlineStr">
        <is>
          <t>WC</t>
        </is>
      </c>
      <c r="D34720" s="36" t="inlineStr">
        <is>
          <t>Coal</t>
        </is>
      </c>
      <c r="E34720" s="75" t="n">
        <v>178</v>
      </c>
      <c r="F34720" s="76" t="n">
        <v>13</v>
      </c>
      <c r="G34720" s="75" t="inlineStr">
        <is>
          <t>.</t>
        </is>
      </c>
    </row>
    <row r="34721">
      <c r="A34721" s="35" t="n">
        <v>2018</v>
      </c>
      <c r="B34721" s="35" t="n">
        <v>50776</v>
      </c>
      <c r="C34721" s="36" t="inlineStr">
        <is>
          <t>WC</t>
        </is>
      </c>
      <c r="D34721" s="36" t="inlineStr">
        <is>
          <t>Coal</t>
        </is>
      </c>
      <c r="E34721" s="75" t="n">
        <v>233</v>
      </c>
      <c r="F34721" s="76" t="n">
        <v>14</v>
      </c>
      <c r="G34721" s="75" t="inlineStr">
        <is>
          <t>.</t>
        </is>
      </c>
    </row>
    <row r="34722">
      <c r="A34722" s="35" t="n">
        <v>2018</v>
      </c>
      <c r="B34722" s="35" t="n">
        <v>50776</v>
      </c>
      <c r="C34722" s="36" t="inlineStr">
        <is>
          <t>WC</t>
        </is>
      </c>
      <c r="D34722" s="36" t="inlineStr">
        <is>
          <t>Coal</t>
        </is>
      </c>
      <c r="E34722" s="75" t="n">
        <v>236</v>
      </c>
      <c r="F34722" s="76" t="n">
        <v>10.35</v>
      </c>
      <c r="G34722" s="75" t="inlineStr">
        <is>
          <t>.</t>
        </is>
      </c>
    </row>
    <row r="34723">
      <c r="A34723" s="35" t="n">
        <v>2018</v>
      </c>
      <c r="B34723" s="35" t="n">
        <v>50776</v>
      </c>
      <c r="C34723" s="36" t="inlineStr">
        <is>
          <t>WC</t>
        </is>
      </c>
      <c r="D34723" s="36" t="inlineStr">
        <is>
          <t>Coal</t>
        </is>
      </c>
      <c r="E34723" s="75" t="n">
        <v>1912</v>
      </c>
      <c r="F34723" s="76" t="n">
        <v>10</v>
      </c>
      <c r="G34723" s="75" t="inlineStr">
        <is>
          <t>.</t>
        </is>
      </c>
    </row>
    <row r="34724">
      <c r="A34724" s="35" t="n">
        <v>2018</v>
      </c>
      <c r="B34724" s="35" t="n">
        <v>50776</v>
      </c>
      <c r="C34724" s="36" t="inlineStr">
        <is>
          <t>WC</t>
        </is>
      </c>
      <c r="D34724" s="36" t="inlineStr">
        <is>
          <t>Coal</t>
        </is>
      </c>
      <c r="E34724" s="75" t="n">
        <v>588</v>
      </c>
      <c r="F34724" s="76" t="n">
        <v>12.4</v>
      </c>
      <c r="G34724" s="75" t="inlineStr">
        <is>
          <t>.</t>
        </is>
      </c>
    </row>
    <row r="34725">
      <c r="A34725" s="35" t="n">
        <v>2018</v>
      </c>
      <c r="B34725" s="35" t="n">
        <v>50776</v>
      </c>
      <c r="C34725" s="36" t="inlineStr">
        <is>
          <t>WC</t>
        </is>
      </c>
      <c r="D34725" s="36" t="inlineStr">
        <is>
          <t>Coal</t>
        </is>
      </c>
      <c r="E34725" s="75" t="n">
        <v>766</v>
      </c>
      <c r="F34725" s="76" t="n">
        <v>9.56</v>
      </c>
      <c r="G34725" s="75" t="inlineStr">
        <is>
          <t>.</t>
        </is>
      </c>
    </row>
    <row r="34726">
      <c r="A34726" s="35" t="n">
        <v>2018</v>
      </c>
      <c r="B34726" s="35" t="n">
        <v>50776</v>
      </c>
      <c r="C34726" s="36" t="inlineStr">
        <is>
          <t>WC</t>
        </is>
      </c>
      <c r="D34726" s="36" t="inlineStr">
        <is>
          <t>Coal</t>
        </is>
      </c>
      <c r="E34726" s="75" t="n">
        <v>827</v>
      </c>
      <c r="F34726" s="76" t="n">
        <v>12</v>
      </c>
      <c r="G34726" s="75" t="inlineStr">
        <is>
          <t>.</t>
        </is>
      </c>
    </row>
    <row r="34727">
      <c r="A34727" s="35" t="n">
        <v>2018</v>
      </c>
      <c r="B34727" s="35" t="n">
        <v>50776</v>
      </c>
      <c r="C34727" s="36" t="inlineStr">
        <is>
          <t>WC</t>
        </is>
      </c>
      <c r="D34727" s="36" t="inlineStr">
        <is>
          <t>Coal</t>
        </is>
      </c>
      <c r="E34727" s="75" t="n">
        <v>1030</v>
      </c>
      <c r="F34727" s="76" t="n">
        <v>13.5</v>
      </c>
      <c r="G34727" s="75" t="inlineStr">
        <is>
          <t>.</t>
        </is>
      </c>
    </row>
    <row r="34728">
      <c r="A34728" s="35" t="n">
        <v>2018</v>
      </c>
      <c r="B34728" s="35" t="n">
        <v>50776</v>
      </c>
      <c r="C34728" s="36" t="inlineStr">
        <is>
          <t>WC</t>
        </is>
      </c>
      <c r="D34728" s="36" t="inlineStr">
        <is>
          <t>Coal</t>
        </is>
      </c>
      <c r="E34728" s="75" t="n">
        <v>1194</v>
      </c>
      <c r="F34728" s="76" t="n">
        <v>12.4</v>
      </c>
      <c r="G34728" s="75" t="inlineStr">
        <is>
          <t>.</t>
        </is>
      </c>
    </row>
    <row r="34729">
      <c r="A34729" s="35" t="n">
        <v>2018</v>
      </c>
      <c r="B34729" s="35" t="n">
        <v>50776</v>
      </c>
      <c r="C34729" s="36" t="inlineStr">
        <is>
          <t>WC</t>
        </is>
      </c>
      <c r="D34729" s="36" t="inlineStr">
        <is>
          <t>Coal</t>
        </is>
      </c>
      <c r="E34729" s="75" t="n">
        <v>1272</v>
      </c>
      <c r="F34729" s="76" t="n">
        <v>12</v>
      </c>
      <c r="G34729" s="75" t="inlineStr">
        <is>
          <t>.</t>
        </is>
      </c>
    </row>
    <row r="34730">
      <c r="A34730" s="35" t="n">
        <v>2018</v>
      </c>
      <c r="B34730" s="35" t="n">
        <v>50776</v>
      </c>
      <c r="C34730" s="36" t="inlineStr">
        <is>
          <t>WC</t>
        </is>
      </c>
      <c r="D34730" s="36" t="inlineStr">
        <is>
          <t>Coal</t>
        </is>
      </c>
      <c r="E34730" s="75" t="n">
        <v>1553</v>
      </c>
      <c r="F34730" s="76" t="n">
        <v>14</v>
      </c>
      <c r="G34730" s="75" t="inlineStr">
        <is>
          <t>.</t>
        </is>
      </c>
    </row>
    <row r="34731">
      <c r="A34731" s="35" t="n">
        <v>2018</v>
      </c>
      <c r="B34731" s="35" t="n">
        <v>50776</v>
      </c>
      <c r="C34731" s="36" t="inlineStr">
        <is>
          <t>WC</t>
        </is>
      </c>
      <c r="D34731" s="36" t="inlineStr">
        <is>
          <t>Coal</t>
        </is>
      </c>
      <c r="E34731" s="75" t="n">
        <v>1634</v>
      </c>
      <c r="F34731" s="76" t="n">
        <v>10.4</v>
      </c>
      <c r="G34731" s="75" t="inlineStr">
        <is>
          <t>.</t>
        </is>
      </c>
    </row>
    <row r="34732">
      <c r="A34732" s="35" t="n">
        <v>2018</v>
      </c>
      <c r="B34732" s="35" t="n">
        <v>50776</v>
      </c>
      <c r="C34732" s="36" t="inlineStr">
        <is>
          <t>WC</t>
        </is>
      </c>
      <c r="D34732" s="36" t="inlineStr">
        <is>
          <t>Coal</t>
        </is>
      </c>
      <c r="E34732" s="75" t="n">
        <v>1729</v>
      </c>
      <c r="F34732" s="76" t="n">
        <v>11.2</v>
      </c>
      <c r="G34732" s="75" t="inlineStr">
        <is>
          <t>.</t>
        </is>
      </c>
    </row>
    <row r="34733">
      <c r="A34733" s="35" t="n">
        <v>2018</v>
      </c>
      <c r="B34733" s="35" t="n">
        <v>50776</v>
      </c>
      <c r="C34733" s="36" t="inlineStr">
        <is>
          <t>WC</t>
        </is>
      </c>
      <c r="D34733" s="36" t="inlineStr">
        <is>
          <t>Coal</t>
        </is>
      </c>
      <c r="E34733" s="75" t="n">
        <v>45</v>
      </c>
      <c r="F34733" s="76" t="n">
        <v>10</v>
      </c>
      <c r="G34733" s="75" t="inlineStr">
        <is>
          <t>.</t>
        </is>
      </c>
    </row>
    <row r="34734">
      <c r="A34734" s="35" t="n">
        <v>2018</v>
      </c>
      <c r="B34734" s="35" t="n">
        <v>50776</v>
      </c>
      <c r="C34734" s="36" t="inlineStr">
        <is>
          <t>WC</t>
        </is>
      </c>
      <c r="D34734" s="36" t="inlineStr">
        <is>
          <t>Coal</t>
        </is>
      </c>
      <c r="E34734" s="75" t="n">
        <v>35</v>
      </c>
      <c r="F34734" s="76" t="n">
        <v>11.69</v>
      </c>
      <c r="G34734" s="75" t="inlineStr">
        <is>
          <t>.</t>
        </is>
      </c>
    </row>
    <row r="34735">
      <c r="A34735" s="35" t="n">
        <v>2018</v>
      </c>
      <c r="B34735" s="35" t="n">
        <v>50776</v>
      </c>
      <c r="C34735" s="36" t="inlineStr">
        <is>
          <t>WC</t>
        </is>
      </c>
      <c r="D34735" s="36" t="inlineStr">
        <is>
          <t>Coal</t>
        </is>
      </c>
      <c r="E34735" s="75" t="n">
        <v>17</v>
      </c>
      <c r="F34735" s="76" t="n">
        <v>11.65</v>
      </c>
      <c r="G34735" s="75" t="inlineStr">
        <is>
          <t>.</t>
        </is>
      </c>
    </row>
    <row r="34736">
      <c r="A34736" s="35" t="n">
        <v>2018</v>
      </c>
      <c r="B34736" s="35" t="n">
        <v>50776</v>
      </c>
      <c r="C34736" s="36" t="inlineStr">
        <is>
          <t>WC</t>
        </is>
      </c>
      <c r="D34736" s="36" t="inlineStr">
        <is>
          <t>Coal</t>
        </is>
      </c>
      <c r="E34736" s="75" t="n">
        <v>255</v>
      </c>
      <c r="F34736" s="76" t="n">
        <v>13.6</v>
      </c>
      <c r="G34736" s="75" t="inlineStr">
        <is>
          <t>.</t>
        </is>
      </c>
    </row>
    <row r="34737">
      <c r="A34737" s="35" t="n">
        <v>2018</v>
      </c>
      <c r="B34737" s="35" t="n">
        <v>50806</v>
      </c>
      <c r="C34737" s="36" t="inlineStr">
        <is>
          <t>NG</t>
        </is>
      </c>
      <c r="D34737" s="36" t="inlineStr">
        <is>
          <t>Natural Gas</t>
        </is>
      </c>
      <c r="E34737" s="75" t="n">
        <v>66640</v>
      </c>
      <c r="F34737" s="76" t="n">
        <v>1.03</v>
      </c>
      <c r="G34737" s="75" t="inlineStr">
        <is>
          <t>.</t>
        </is>
      </c>
    </row>
    <row r="34738">
      <c r="A34738" s="35" t="n">
        <v>2018</v>
      </c>
      <c r="B34738" s="35" t="n">
        <v>50815</v>
      </c>
      <c r="C34738" s="36" t="inlineStr">
        <is>
          <t>NG</t>
        </is>
      </c>
      <c r="D34738" s="36" t="inlineStr">
        <is>
          <t>Natural Gas</t>
        </is>
      </c>
      <c r="E34738" s="75" t="n">
        <v>3066617</v>
      </c>
      <c r="F34738" s="76" t="n">
        <v>1.027</v>
      </c>
      <c r="G34738" s="75" t="inlineStr">
        <is>
          <t>.</t>
        </is>
      </c>
    </row>
    <row r="34739">
      <c r="A34739" s="35" t="n">
        <v>2018</v>
      </c>
      <c r="B34739" s="35" t="n">
        <v>50835</v>
      </c>
      <c r="C34739" s="36" t="inlineStr">
        <is>
          <t>BIT</t>
        </is>
      </c>
      <c r="D34739" s="36" t="inlineStr">
        <is>
          <t>Coal</t>
        </is>
      </c>
      <c r="E34739" s="75" t="n">
        <v>17972</v>
      </c>
      <c r="F34739" s="76" t="n">
        <v>20.45</v>
      </c>
      <c r="G34739" s="75" t="inlineStr">
        <is>
          <t>.</t>
        </is>
      </c>
    </row>
    <row r="34740">
      <c r="A34740" s="35" t="n">
        <v>2018</v>
      </c>
      <c r="B34740" s="35" t="n">
        <v>50835</v>
      </c>
      <c r="C34740" s="36" t="inlineStr">
        <is>
          <t>NG</t>
        </is>
      </c>
      <c r="D34740" s="36" t="inlineStr">
        <is>
          <t>Natural Gas</t>
        </is>
      </c>
      <c r="E34740" s="75" t="n">
        <v>66955</v>
      </c>
      <c r="F34740" s="76" t="n">
        <v>1.053</v>
      </c>
      <c r="G34740" s="75" t="inlineStr">
        <is>
          <t>.</t>
        </is>
      </c>
    </row>
    <row r="34741">
      <c r="A34741" s="35" t="n">
        <v>2018</v>
      </c>
      <c r="B34741" s="35" t="n">
        <v>50888</v>
      </c>
      <c r="C34741" s="36" t="inlineStr">
        <is>
          <t>WC</t>
        </is>
      </c>
      <c r="D34741" s="36" t="inlineStr">
        <is>
          <t>Coal</t>
        </is>
      </c>
      <c r="E34741" s="75" t="n">
        <v>36646</v>
      </c>
      <c r="F34741" s="76" t="n">
        <v>11.42</v>
      </c>
      <c r="G34741" s="75" t="inlineStr">
        <is>
          <t>.</t>
        </is>
      </c>
    </row>
    <row r="34742">
      <c r="A34742" s="35" t="n">
        <v>2018</v>
      </c>
      <c r="B34742" s="35" t="n">
        <v>50888</v>
      </c>
      <c r="C34742" s="36" t="inlineStr">
        <is>
          <t>WC</t>
        </is>
      </c>
      <c r="D34742" s="36" t="inlineStr">
        <is>
          <t>Coal</t>
        </is>
      </c>
      <c r="E34742" s="75" t="n">
        <v>1797</v>
      </c>
      <c r="F34742" s="76" t="n">
        <v>12.4</v>
      </c>
      <c r="G34742" s="75" t="inlineStr">
        <is>
          <t>.</t>
        </is>
      </c>
    </row>
    <row r="34743">
      <c r="A34743" s="35" t="n">
        <v>2018</v>
      </c>
      <c r="B34743" s="35" t="n">
        <v>50900</v>
      </c>
      <c r="C34743" s="36" t="inlineStr">
        <is>
          <t>BIT</t>
        </is>
      </c>
      <c r="D34743" s="36" t="inlineStr">
        <is>
          <t>Coal</t>
        </is>
      </c>
      <c r="E34743" s="75" t="n">
        <v>22376</v>
      </c>
      <c r="F34743" s="76" t="n">
        <v>26</v>
      </c>
      <c r="G34743" s="75" t="inlineStr">
        <is>
          <t>.</t>
        </is>
      </c>
    </row>
    <row r="34744">
      <c r="A34744" s="35" t="n">
        <v>2018</v>
      </c>
      <c r="B34744" s="35" t="n">
        <v>50900</v>
      </c>
      <c r="C34744" s="36" t="inlineStr">
        <is>
          <t>NG</t>
        </is>
      </c>
      <c r="D34744" s="36" t="inlineStr">
        <is>
          <t>Natural Gas</t>
        </is>
      </c>
      <c r="E34744" s="75" t="n">
        <v>555236</v>
      </c>
      <c r="F34744" s="76" t="n">
        <v>1.07</v>
      </c>
      <c r="G34744" s="75" t="inlineStr">
        <is>
          <t>.</t>
        </is>
      </c>
    </row>
    <row r="34745">
      <c r="A34745" s="35" t="n">
        <v>2018</v>
      </c>
      <c r="B34745" s="35" t="n">
        <v>50900</v>
      </c>
      <c r="C34745" s="36" t="inlineStr">
        <is>
          <t>RFO</t>
        </is>
      </c>
      <c r="D34745" s="36" t="inlineStr">
        <is>
          <t>Petroleum</t>
        </is>
      </c>
      <c r="E34745" s="75" t="n">
        <v>2588</v>
      </c>
      <c r="F34745" s="76" t="n">
        <v>6.342</v>
      </c>
      <c r="G34745" s="75" t="inlineStr">
        <is>
          <t>.</t>
        </is>
      </c>
    </row>
    <row r="34746">
      <c r="A34746" s="35" t="n">
        <v>2018</v>
      </c>
      <c r="B34746" s="35" t="n">
        <v>50949</v>
      </c>
      <c r="C34746" s="36" t="inlineStr">
        <is>
          <t>NG</t>
        </is>
      </c>
      <c r="D34746" s="36" t="inlineStr">
        <is>
          <t>Natural Gas</t>
        </is>
      </c>
      <c r="E34746" s="75" t="n">
        <v>119253</v>
      </c>
      <c r="F34746" s="76" t="n">
        <v>1.023</v>
      </c>
      <c r="G34746" s="75" t="inlineStr">
        <is>
          <t>.</t>
        </is>
      </c>
    </row>
    <row r="34747">
      <c r="A34747" s="35" t="n">
        <v>2018</v>
      </c>
      <c r="B34747" s="35" t="n">
        <v>50951</v>
      </c>
      <c r="C34747" s="36" t="inlineStr">
        <is>
          <t>WC</t>
        </is>
      </c>
      <c r="D34747" s="36" t="inlineStr">
        <is>
          <t>Coal</t>
        </is>
      </c>
      <c r="E34747" s="75" t="n">
        <v>30470</v>
      </c>
      <c r="F34747" s="76" t="n">
        <v>11.36</v>
      </c>
      <c r="G34747" s="75" t="inlineStr">
        <is>
          <t>.</t>
        </is>
      </c>
    </row>
    <row r="34748">
      <c r="A34748" s="35" t="n">
        <v>2018</v>
      </c>
      <c r="B34748" s="35" t="n">
        <v>50969</v>
      </c>
      <c r="C34748" s="36" t="inlineStr">
        <is>
          <t>BIT</t>
        </is>
      </c>
      <c r="D34748" s="36" t="inlineStr">
        <is>
          <t>Coal</t>
        </is>
      </c>
      <c r="E34748" s="75" t="n">
        <v>2045</v>
      </c>
      <c r="F34748" s="76" t="n">
        <v>22.5</v>
      </c>
      <c r="G34748" s="75" t="inlineStr">
        <is>
          <t>.</t>
        </is>
      </c>
    </row>
    <row r="34749">
      <c r="A34749" s="35" t="n">
        <v>2018</v>
      </c>
      <c r="B34749" s="35" t="n">
        <v>50969</v>
      </c>
      <c r="C34749" s="36" t="inlineStr">
        <is>
          <t>NG</t>
        </is>
      </c>
      <c r="D34749" s="36" t="inlineStr">
        <is>
          <t>Natural Gas</t>
        </is>
      </c>
      <c r="E34749" s="75" t="n">
        <v>155135</v>
      </c>
      <c r="F34749" s="76" t="n">
        <v>1</v>
      </c>
      <c r="G34749" s="75" t="inlineStr">
        <is>
          <t>.</t>
        </is>
      </c>
    </row>
    <row r="34750">
      <c r="A34750" s="35" t="n">
        <v>2018</v>
      </c>
      <c r="B34750" s="35" t="n">
        <v>50974</v>
      </c>
      <c r="C34750" s="36" t="inlineStr">
        <is>
          <t>WC</t>
        </is>
      </c>
      <c r="D34750" s="36" t="inlineStr">
        <is>
          <t>Coal</t>
        </is>
      </c>
      <c r="E34750" s="75" t="n">
        <v>38602</v>
      </c>
      <c r="F34750" s="76" t="n">
        <v>10.356</v>
      </c>
      <c r="G34750" s="75" t="inlineStr">
        <is>
          <t>.</t>
        </is>
      </c>
    </row>
    <row r="34751">
      <c r="A34751" s="35" t="n">
        <v>2018</v>
      </c>
      <c r="B34751" s="35" t="n">
        <v>50974</v>
      </c>
      <c r="C34751" s="36" t="inlineStr">
        <is>
          <t>BIT</t>
        </is>
      </c>
      <c r="D34751" s="36" t="inlineStr">
        <is>
          <t>Coal</t>
        </is>
      </c>
      <c r="E34751" s="75" t="n">
        <v>472</v>
      </c>
      <c r="F34751" s="76" t="n">
        <v>24.209</v>
      </c>
      <c r="G34751" s="75" t="inlineStr">
        <is>
          <t>.</t>
        </is>
      </c>
    </row>
    <row r="34752">
      <c r="A34752" s="35" t="n">
        <v>2018</v>
      </c>
      <c r="B34752" s="35" t="n">
        <v>50974</v>
      </c>
      <c r="C34752" s="36" t="inlineStr">
        <is>
          <t>BIT</t>
        </is>
      </c>
      <c r="D34752" s="36" t="inlineStr">
        <is>
          <t>Coal</t>
        </is>
      </c>
      <c r="E34752" s="75" t="n">
        <v>572</v>
      </c>
      <c r="F34752" s="76" t="n">
        <v>20.403</v>
      </c>
      <c r="G34752" s="75" t="inlineStr">
        <is>
          <t>.</t>
        </is>
      </c>
    </row>
    <row r="34753">
      <c r="A34753" s="35" t="n">
        <v>2018</v>
      </c>
      <c r="B34753" s="35" t="n">
        <v>50974</v>
      </c>
      <c r="C34753" s="36" t="inlineStr">
        <is>
          <t>BIT</t>
        </is>
      </c>
      <c r="D34753" s="36" t="inlineStr">
        <is>
          <t>Coal</t>
        </is>
      </c>
      <c r="E34753" s="75" t="n">
        <v>1712</v>
      </c>
      <c r="F34753" s="76" t="n">
        <v>21.618</v>
      </c>
      <c r="G34753" s="75" t="inlineStr">
        <is>
          <t>.</t>
        </is>
      </c>
    </row>
    <row r="34754">
      <c r="A34754" s="35" t="n">
        <v>2018</v>
      </c>
      <c r="B34754" s="35" t="n">
        <v>50974</v>
      </c>
      <c r="C34754" s="36" t="inlineStr">
        <is>
          <t>BIT</t>
        </is>
      </c>
      <c r="D34754" s="36" t="inlineStr">
        <is>
          <t>Coal</t>
        </is>
      </c>
      <c r="E34754" s="75" t="n">
        <v>190</v>
      </c>
      <c r="F34754" s="76" t="n">
        <v>23.89</v>
      </c>
      <c r="G34754" s="75" t="inlineStr">
        <is>
          <t>.</t>
        </is>
      </c>
    </row>
    <row r="34755">
      <c r="A34755" s="35" t="n">
        <v>2018</v>
      </c>
      <c r="B34755" s="35" t="n">
        <v>50974</v>
      </c>
      <c r="C34755" s="36" t="inlineStr">
        <is>
          <t>BIT</t>
        </is>
      </c>
      <c r="D34755" s="36" t="inlineStr">
        <is>
          <t>Coal</t>
        </is>
      </c>
      <c r="E34755" s="75" t="n">
        <v>126</v>
      </c>
      <c r="F34755" s="76" t="n">
        <v>25.757</v>
      </c>
      <c r="G34755" s="75" t="inlineStr">
        <is>
          <t>.</t>
        </is>
      </c>
    </row>
    <row r="34756">
      <c r="A34756" s="35" t="n">
        <v>2018</v>
      </c>
      <c r="B34756" s="35" t="n">
        <v>50974</v>
      </c>
      <c r="C34756" s="36" t="inlineStr">
        <is>
          <t>BIT</t>
        </is>
      </c>
      <c r="D34756" s="36" t="inlineStr">
        <is>
          <t>Coal</t>
        </is>
      </c>
      <c r="E34756" s="75" t="n">
        <v>20</v>
      </c>
      <c r="F34756" s="76" t="n">
        <v>22.186</v>
      </c>
      <c r="G34756" s="75" t="inlineStr">
        <is>
          <t>.</t>
        </is>
      </c>
    </row>
    <row r="34757">
      <c r="A34757" s="35" t="n">
        <v>2018</v>
      </c>
      <c r="B34757" s="35" t="n">
        <v>50974</v>
      </c>
      <c r="C34757" s="36" t="inlineStr">
        <is>
          <t>DFO</t>
        </is>
      </c>
      <c r="D34757" s="36" t="inlineStr">
        <is>
          <t>Petroleum</t>
        </is>
      </c>
      <c r="E34757" s="75" t="n">
        <v>370</v>
      </c>
      <c r="F34757" s="76" t="n">
        <v>5.774</v>
      </c>
      <c r="G34757" s="75" t="inlineStr">
        <is>
          <t>.</t>
        </is>
      </c>
    </row>
    <row r="34758">
      <c r="A34758" s="35" t="n">
        <v>2018</v>
      </c>
      <c r="B34758" s="35" t="n">
        <v>50974</v>
      </c>
      <c r="C34758" s="36" t="inlineStr">
        <is>
          <t>WC</t>
        </is>
      </c>
      <c r="D34758" s="36" t="inlineStr">
        <is>
          <t>Coal</t>
        </is>
      </c>
      <c r="E34758" s="75" t="n">
        <v>581</v>
      </c>
      <c r="F34758" s="76" t="n">
        <v>11.208</v>
      </c>
      <c r="G34758" s="75" t="inlineStr">
        <is>
          <t>.</t>
        </is>
      </c>
    </row>
    <row r="34759">
      <c r="A34759" s="35" t="n">
        <v>2018</v>
      </c>
      <c r="B34759" s="35" t="n">
        <v>50974</v>
      </c>
      <c r="C34759" s="36" t="inlineStr">
        <is>
          <t>WC</t>
        </is>
      </c>
      <c r="D34759" s="36" t="inlineStr">
        <is>
          <t>Coal</t>
        </is>
      </c>
      <c r="E34759" s="75" t="n">
        <v>127</v>
      </c>
      <c r="F34759" s="76" t="n">
        <v>16.569</v>
      </c>
      <c r="G34759" s="75" t="inlineStr">
        <is>
          <t>.</t>
        </is>
      </c>
    </row>
    <row r="34760">
      <c r="A34760" s="35" t="n">
        <v>2018</v>
      </c>
      <c r="B34760" s="35" t="n">
        <v>50974</v>
      </c>
      <c r="C34760" s="36" t="inlineStr">
        <is>
          <t>WC</t>
        </is>
      </c>
      <c r="D34760" s="36" t="inlineStr">
        <is>
          <t>Coal</t>
        </is>
      </c>
      <c r="E34760" s="75" t="n">
        <v>61</v>
      </c>
      <c r="F34760" s="76" t="n">
        <v>15.105</v>
      </c>
      <c r="G34760" s="75" t="inlineStr">
        <is>
          <t>.</t>
        </is>
      </c>
    </row>
    <row r="34761">
      <c r="A34761" s="35" t="n">
        <v>2018</v>
      </c>
      <c r="B34761" s="35" t="n">
        <v>50974</v>
      </c>
      <c r="C34761" s="36" t="inlineStr">
        <is>
          <t>WC</t>
        </is>
      </c>
      <c r="D34761" s="36" t="inlineStr">
        <is>
          <t>Coal</t>
        </is>
      </c>
      <c r="E34761" s="75" t="n">
        <v>783</v>
      </c>
      <c r="F34761" s="76" t="n">
        <v>13.785</v>
      </c>
      <c r="G34761" s="75" t="inlineStr">
        <is>
          <t>.</t>
        </is>
      </c>
    </row>
    <row r="34762">
      <c r="A34762" s="35" t="n">
        <v>2018</v>
      </c>
      <c r="B34762" s="35" t="n">
        <v>50974</v>
      </c>
      <c r="C34762" s="36" t="inlineStr">
        <is>
          <t>WC</t>
        </is>
      </c>
      <c r="D34762" s="36" t="inlineStr">
        <is>
          <t>Coal</t>
        </is>
      </c>
      <c r="E34762" s="75" t="n">
        <v>2206</v>
      </c>
      <c r="F34762" s="76" t="n">
        <v>11.114</v>
      </c>
      <c r="G34762" s="75" t="inlineStr">
        <is>
          <t>.</t>
        </is>
      </c>
    </row>
    <row r="34763">
      <c r="A34763" s="35" t="n">
        <v>2018</v>
      </c>
      <c r="B34763" s="35" t="n">
        <v>50974</v>
      </c>
      <c r="C34763" s="36" t="inlineStr">
        <is>
          <t>WC</t>
        </is>
      </c>
      <c r="D34763" s="36" t="inlineStr">
        <is>
          <t>Coal</t>
        </is>
      </c>
      <c r="E34763" s="75" t="n">
        <v>2961</v>
      </c>
      <c r="F34763" s="76" t="n">
        <v>13.029</v>
      </c>
      <c r="G34763" s="75" t="inlineStr">
        <is>
          <t>.</t>
        </is>
      </c>
    </row>
    <row r="34764">
      <c r="A34764" s="35" t="n">
        <v>2018</v>
      </c>
      <c r="B34764" s="35" t="n">
        <v>50974</v>
      </c>
      <c r="C34764" s="36" t="inlineStr">
        <is>
          <t>WC</t>
        </is>
      </c>
      <c r="D34764" s="36" t="inlineStr">
        <is>
          <t>Coal</t>
        </is>
      </c>
      <c r="E34764" s="75" t="n">
        <v>5879</v>
      </c>
      <c r="F34764" s="76" t="n">
        <v>13.008</v>
      </c>
      <c r="G34764" s="75" t="inlineStr">
        <is>
          <t>.</t>
        </is>
      </c>
    </row>
    <row r="34765">
      <c r="A34765" s="35" t="n">
        <v>2018</v>
      </c>
      <c r="B34765" s="35" t="n">
        <v>51030</v>
      </c>
      <c r="C34765" s="36" t="inlineStr">
        <is>
          <t>DFO</t>
        </is>
      </c>
      <c r="D34765" s="36" t="inlineStr">
        <is>
          <t>Petroleum</t>
        </is>
      </c>
      <c r="E34765" s="75" t="n">
        <v>2689</v>
      </c>
      <c r="F34765" s="76" t="n">
        <v>5.79</v>
      </c>
      <c r="G34765" s="75" t="inlineStr">
        <is>
          <t>.</t>
        </is>
      </c>
    </row>
    <row r="34766">
      <c r="A34766" s="35" t="n">
        <v>2018</v>
      </c>
      <c r="B34766" s="35" t="n">
        <v>51030</v>
      </c>
      <c r="C34766" s="36" t="inlineStr">
        <is>
          <t>NG</t>
        </is>
      </c>
      <c r="D34766" s="36" t="inlineStr">
        <is>
          <t>Natural Gas</t>
        </is>
      </c>
      <c r="E34766" s="75" t="n">
        <v>124198</v>
      </c>
      <c r="F34766" s="76" t="n">
        <v>1.028</v>
      </c>
      <c r="G34766" s="75" t="inlineStr">
        <is>
          <t>.</t>
        </is>
      </c>
    </row>
    <row r="34767">
      <c r="A34767" s="35" t="n">
        <v>2018</v>
      </c>
      <c r="B34767" s="35" t="n">
        <v>51030</v>
      </c>
      <c r="C34767" s="36" t="inlineStr">
        <is>
          <t>NG</t>
        </is>
      </c>
      <c r="D34767" s="36" t="inlineStr">
        <is>
          <t>Natural Gas</t>
        </is>
      </c>
      <c r="E34767" s="75" t="n">
        <v>214487</v>
      </c>
      <c r="F34767" s="76" t="n">
        <v>1.028</v>
      </c>
      <c r="G34767" s="75" t="inlineStr">
        <is>
          <t>.</t>
        </is>
      </c>
    </row>
    <row r="34768">
      <c r="A34768" s="35" t="n">
        <v>2018</v>
      </c>
      <c r="B34768" s="35" t="n">
        <v>52006</v>
      </c>
      <c r="C34768" s="36" t="inlineStr">
        <is>
          <t>NG</t>
        </is>
      </c>
      <c r="D34768" s="36" t="inlineStr">
        <is>
          <t>Natural Gas</t>
        </is>
      </c>
      <c r="E34768" s="75" t="n">
        <v>692610</v>
      </c>
      <c r="F34768" s="76" t="n">
        <v>1.05</v>
      </c>
      <c r="G34768" s="75" t="inlineStr">
        <is>
          <t>.</t>
        </is>
      </c>
    </row>
    <row r="34769">
      <c r="A34769" s="35" t="n">
        <v>2018</v>
      </c>
      <c r="B34769" s="35" t="n">
        <v>52007</v>
      </c>
      <c r="C34769" s="36" t="inlineStr">
        <is>
          <t>DFO</t>
        </is>
      </c>
      <c r="D34769" s="36" t="inlineStr">
        <is>
          <t>Petroleum</t>
        </is>
      </c>
      <c r="E34769" s="75" t="n">
        <v>73</v>
      </c>
      <c r="F34769" s="76" t="n">
        <v>5.88</v>
      </c>
      <c r="G34769" s="75" t="n">
        <v>1365.6</v>
      </c>
    </row>
    <row r="34770">
      <c r="A34770" s="35" t="n">
        <v>2018</v>
      </c>
      <c r="B34770" s="35" t="n">
        <v>52019</v>
      </c>
      <c r="C34770" s="36" t="inlineStr">
        <is>
          <t>NG</t>
        </is>
      </c>
      <c r="D34770" s="36" t="inlineStr">
        <is>
          <t>Natural Gas</t>
        </is>
      </c>
      <c r="E34770" s="75" t="n">
        <v>3150211</v>
      </c>
      <c r="F34770" s="76" t="n">
        <v>1.046</v>
      </c>
      <c r="G34770" s="75" t="inlineStr">
        <is>
          <t>.</t>
        </is>
      </c>
    </row>
    <row r="34771">
      <c r="A34771" s="35" t="n">
        <v>2018</v>
      </c>
      <c r="B34771" s="35" t="n">
        <v>52019</v>
      </c>
      <c r="C34771" s="36" t="inlineStr">
        <is>
          <t>DFO</t>
        </is>
      </c>
      <c r="D34771" s="36" t="inlineStr">
        <is>
          <t>Petroleum</t>
        </is>
      </c>
      <c r="E34771" s="75" t="n">
        <v>11483</v>
      </c>
      <c r="F34771" s="76" t="n">
        <v>5.799</v>
      </c>
      <c r="G34771" s="75" t="inlineStr">
        <is>
          <t>.</t>
        </is>
      </c>
    </row>
    <row r="34772">
      <c r="A34772" s="35" t="n">
        <v>2018</v>
      </c>
      <c r="B34772" s="35" t="n">
        <v>52087</v>
      </c>
      <c r="C34772" s="36" t="inlineStr">
        <is>
          <t>DFO</t>
        </is>
      </c>
      <c r="D34772" s="36" t="inlineStr">
        <is>
          <t>Petroleum</t>
        </is>
      </c>
      <c r="E34772" s="75" t="n">
        <v>3239</v>
      </c>
      <c r="F34772" s="76" t="n">
        <v>5.88</v>
      </c>
      <c r="G34772" s="75" t="n">
        <v>1222.4</v>
      </c>
    </row>
    <row r="34773">
      <c r="A34773" s="35" t="n">
        <v>2018</v>
      </c>
      <c r="B34773" s="35" t="n">
        <v>52087</v>
      </c>
      <c r="C34773" s="36" t="inlineStr">
        <is>
          <t>DFO</t>
        </is>
      </c>
      <c r="D34773" s="36" t="inlineStr">
        <is>
          <t>Petroleum</t>
        </is>
      </c>
      <c r="E34773" s="75" t="n">
        <v>1367</v>
      </c>
      <c r="F34773" s="76" t="n">
        <v>5.88</v>
      </c>
      <c r="G34773" s="75" t="n">
        <v>1376.4</v>
      </c>
    </row>
    <row r="34774">
      <c r="A34774" s="35" t="n">
        <v>2018</v>
      </c>
      <c r="B34774" s="35" t="n">
        <v>52087</v>
      </c>
      <c r="C34774" s="36" t="inlineStr">
        <is>
          <t>DFO</t>
        </is>
      </c>
      <c r="D34774" s="36" t="inlineStr">
        <is>
          <t>Petroleum</t>
        </is>
      </c>
      <c r="E34774" s="75" t="n">
        <v>1375</v>
      </c>
      <c r="F34774" s="76" t="n">
        <v>5.88</v>
      </c>
      <c r="G34774" s="75" t="n">
        <v>1474.8</v>
      </c>
    </row>
    <row r="34775">
      <c r="A34775" s="35" t="n">
        <v>2018</v>
      </c>
      <c r="B34775" s="35" t="n">
        <v>52087</v>
      </c>
      <c r="C34775" s="36" t="inlineStr">
        <is>
          <t>DFO</t>
        </is>
      </c>
      <c r="D34775" s="36" t="inlineStr">
        <is>
          <t>Petroleum</t>
        </is>
      </c>
      <c r="E34775" s="75" t="n">
        <v>1711</v>
      </c>
      <c r="F34775" s="76" t="n">
        <v>5.88</v>
      </c>
      <c r="G34775" s="75" t="n">
        <v>1464.6</v>
      </c>
    </row>
    <row r="34776">
      <c r="A34776" s="35" t="n">
        <v>2018</v>
      </c>
      <c r="B34776" s="35" t="n">
        <v>52087</v>
      </c>
      <c r="C34776" s="36" t="inlineStr">
        <is>
          <t>NG</t>
        </is>
      </c>
      <c r="D34776" s="36" t="inlineStr">
        <is>
          <t>Natural Gas</t>
        </is>
      </c>
      <c r="E34776" s="75" t="n">
        <v>1835</v>
      </c>
      <c r="F34776" s="76" t="n">
        <v>1.091</v>
      </c>
      <c r="G34776" s="75" t="n">
        <v>901.4</v>
      </c>
    </row>
    <row r="34777">
      <c r="A34777" s="35" t="n">
        <v>2018</v>
      </c>
      <c r="B34777" s="35" t="n">
        <v>52087</v>
      </c>
      <c r="C34777" s="36" t="inlineStr">
        <is>
          <t>NG</t>
        </is>
      </c>
      <c r="D34777" s="36" t="inlineStr">
        <is>
          <t>Natural Gas</t>
        </is>
      </c>
      <c r="E34777" s="75" t="n">
        <v>8865</v>
      </c>
      <c r="F34777" s="76" t="n">
        <v>1.081</v>
      </c>
      <c r="G34777" s="75" t="n">
        <v>572.7</v>
      </c>
    </row>
    <row r="34778">
      <c r="A34778" s="35" t="n">
        <v>2018</v>
      </c>
      <c r="B34778" s="35" t="n">
        <v>52087</v>
      </c>
      <c r="C34778" s="36" t="inlineStr">
        <is>
          <t>NG</t>
        </is>
      </c>
      <c r="D34778" s="36" t="inlineStr">
        <is>
          <t>Natural Gas</t>
        </is>
      </c>
      <c r="E34778" s="75" t="n">
        <v>13243</v>
      </c>
      <c r="F34778" s="76" t="n">
        <v>1.077</v>
      </c>
      <c r="G34778" s="75" t="n">
        <v>420</v>
      </c>
    </row>
    <row r="34779">
      <c r="A34779" s="35" t="n">
        <v>2018</v>
      </c>
      <c r="B34779" s="35" t="n">
        <v>52087</v>
      </c>
      <c r="C34779" s="36" t="inlineStr">
        <is>
          <t>NG</t>
        </is>
      </c>
      <c r="D34779" s="36" t="inlineStr">
        <is>
          <t>Natural Gas</t>
        </is>
      </c>
      <c r="E34779" s="75" t="n">
        <v>19827</v>
      </c>
      <c r="F34779" s="76" t="n">
        <v>1.072</v>
      </c>
      <c r="G34779" s="75" t="n">
        <v>325.7</v>
      </c>
    </row>
    <row r="34780">
      <c r="A34780" s="35" t="n">
        <v>2018</v>
      </c>
      <c r="B34780" s="35" t="n">
        <v>52087</v>
      </c>
      <c r="C34780" s="36" t="inlineStr">
        <is>
          <t>NG</t>
        </is>
      </c>
      <c r="D34780" s="36" t="inlineStr">
        <is>
          <t>Natural Gas</t>
        </is>
      </c>
      <c r="E34780" s="75" t="n">
        <v>23834</v>
      </c>
      <c r="F34780" s="76" t="n">
        <v>1.072</v>
      </c>
      <c r="G34780" s="75" t="n">
        <v>383.8</v>
      </c>
    </row>
    <row r="34781">
      <c r="A34781" s="35" t="n">
        <v>2018</v>
      </c>
      <c r="B34781" s="35" t="n">
        <v>52087</v>
      </c>
      <c r="C34781" s="36" t="inlineStr">
        <is>
          <t>NG</t>
        </is>
      </c>
      <c r="D34781" s="36" t="inlineStr">
        <is>
          <t>Natural Gas</t>
        </is>
      </c>
      <c r="E34781" s="75" t="n">
        <v>28201</v>
      </c>
      <c r="F34781" s="76" t="n">
        <v>1.072</v>
      </c>
      <c r="G34781" s="75" t="n">
        <v>376.9</v>
      </c>
    </row>
    <row r="34782">
      <c r="A34782" s="35" t="n">
        <v>2018</v>
      </c>
      <c r="B34782" s="35" t="n">
        <v>52087</v>
      </c>
      <c r="C34782" s="36" t="inlineStr">
        <is>
          <t>NG</t>
        </is>
      </c>
      <c r="D34782" s="36" t="inlineStr">
        <is>
          <t>Natural Gas</t>
        </is>
      </c>
      <c r="E34782" s="75" t="n">
        <v>32223</v>
      </c>
      <c r="F34782" s="76" t="n">
        <v>1.074</v>
      </c>
      <c r="G34782" s="75" t="n">
        <v>353.5</v>
      </c>
    </row>
    <row r="34783">
      <c r="A34783" s="35" t="n">
        <v>2018</v>
      </c>
      <c r="B34783" s="35" t="n">
        <v>52087</v>
      </c>
      <c r="C34783" s="36" t="inlineStr">
        <is>
          <t>NG</t>
        </is>
      </c>
      <c r="D34783" s="36" t="inlineStr">
        <is>
          <t>Natural Gas</t>
        </is>
      </c>
      <c r="E34783" s="75" t="n">
        <v>56050</v>
      </c>
      <c r="F34783" s="76" t="n">
        <v>1.084</v>
      </c>
      <c r="G34783" s="75" t="n">
        <v>369</v>
      </c>
    </row>
    <row r="34784">
      <c r="A34784" s="35" t="n">
        <v>2018</v>
      </c>
      <c r="B34784" s="35" t="n">
        <v>52088</v>
      </c>
      <c r="C34784" s="36" t="inlineStr">
        <is>
          <t>NG</t>
        </is>
      </c>
      <c r="D34784" s="36" t="inlineStr">
        <is>
          <t>Natural Gas</t>
        </is>
      </c>
      <c r="E34784" s="75" t="n">
        <v>912062</v>
      </c>
      <c r="F34784" s="76" t="n">
        <v>1.047</v>
      </c>
      <c r="G34784" s="75" t="inlineStr">
        <is>
          <t>.</t>
        </is>
      </c>
    </row>
    <row r="34785">
      <c r="A34785" s="35" t="n">
        <v>2018</v>
      </c>
      <c r="B34785" s="35" t="n">
        <v>52120</v>
      </c>
      <c r="C34785" s="36" t="inlineStr">
        <is>
          <t>NG</t>
        </is>
      </c>
      <c r="D34785" s="36" t="inlineStr">
        <is>
          <t>Natural Gas</t>
        </is>
      </c>
      <c r="E34785" s="75" t="n">
        <v>3284040</v>
      </c>
      <c r="F34785" s="76" t="n">
        <v>1.03</v>
      </c>
      <c r="G34785" s="75" t="inlineStr">
        <is>
          <t>.</t>
        </is>
      </c>
    </row>
    <row r="34786">
      <c r="A34786" s="35" t="n">
        <v>2018</v>
      </c>
      <c r="B34786" s="35" t="n">
        <v>52169</v>
      </c>
      <c r="C34786" s="36" t="inlineStr">
        <is>
          <t>NG</t>
        </is>
      </c>
      <c r="D34786" s="36" t="inlineStr">
        <is>
          <t>Natural Gas</t>
        </is>
      </c>
      <c r="E34786" s="75" t="n">
        <v>826368</v>
      </c>
      <c r="F34786" s="76" t="n">
        <v>1.034</v>
      </c>
      <c r="G34786" s="75" t="inlineStr">
        <is>
          <t>.</t>
        </is>
      </c>
    </row>
    <row r="34787">
      <c r="A34787" s="35" t="n">
        <v>2018</v>
      </c>
      <c r="B34787" s="35" t="n">
        <v>52176</v>
      </c>
      <c r="C34787" s="36" t="inlineStr">
        <is>
          <t>NG</t>
        </is>
      </c>
      <c r="D34787" s="36" t="inlineStr">
        <is>
          <t>Natural Gas</t>
        </is>
      </c>
      <c r="E34787" s="75" t="n">
        <v>242955</v>
      </c>
      <c r="F34787" s="76" t="n">
        <v>1.025</v>
      </c>
      <c r="G34787" s="75" t="inlineStr">
        <is>
          <t>.</t>
        </is>
      </c>
    </row>
    <row r="34788">
      <c r="A34788" s="35" t="n">
        <v>2018</v>
      </c>
      <c r="B34788" s="35" t="n">
        <v>54041</v>
      </c>
      <c r="C34788" s="36" t="inlineStr">
        <is>
          <t>NG</t>
        </is>
      </c>
      <c r="D34788" s="36" t="inlineStr">
        <is>
          <t>Natural Gas</t>
        </is>
      </c>
      <c r="E34788" s="75" t="n">
        <v>112807</v>
      </c>
      <c r="F34788" s="76" t="n">
        <v>1.031</v>
      </c>
      <c r="G34788" s="75" t="inlineStr">
        <is>
          <t>.</t>
        </is>
      </c>
    </row>
    <row r="34789">
      <c r="A34789" s="35" t="n">
        <v>2018</v>
      </c>
      <c r="B34789" s="35" t="n">
        <v>54081</v>
      </c>
      <c r="C34789" s="36" t="inlineStr">
        <is>
          <t>BIT</t>
        </is>
      </c>
      <c r="D34789" s="36" t="inlineStr">
        <is>
          <t>Coal</t>
        </is>
      </c>
      <c r="E34789" s="75" t="n">
        <v>11146</v>
      </c>
      <c r="F34789" s="76" t="n">
        <v>26.12</v>
      </c>
      <c r="G34789" s="75" t="inlineStr">
        <is>
          <t>.</t>
        </is>
      </c>
    </row>
    <row r="34790">
      <c r="A34790" s="35" t="n">
        <v>2018</v>
      </c>
      <c r="B34790" s="35" t="n">
        <v>54081</v>
      </c>
      <c r="C34790" s="36" t="inlineStr">
        <is>
          <t>BIT</t>
        </is>
      </c>
      <c r="D34790" s="36" t="inlineStr">
        <is>
          <t>Coal</t>
        </is>
      </c>
      <c r="E34790" s="75" t="n">
        <v>10461</v>
      </c>
      <c r="F34790" s="76" t="n">
        <v>25.25</v>
      </c>
      <c r="G34790" s="75" t="inlineStr">
        <is>
          <t>.</t>
        </is>
      </c>
    </row>
    <row r="34791">
      <c r="A34791" s="35" t="n">
        <v>2018</v>
      </c>
      <c r="B34791" s="35" t="n">
        <v>54087</v>
      </c>
      <c r="C34791" s="36" t="inlineStr">
        <is>
          <t>NG</t>
        </is>
      </c>
      <c r="D34791" s="36" t="inlineStr">
        <is>
          <t>Natural Gas</t>
        </is>
      </c>
      <c r="E34791" s="75" t="n">
        <v>57199</v>
      </c>
      <c r="F34791" s="76" t="n">
        <v>1.05</v>
      </c>
      <c r="G34791" s="75" t="inlineStr">
        <is>
          <t>.</t>
        </is>
      </c>
    </row>
    <row r="34792">
      <c r="A34792" s="35" t="n">
        <v>2018</v>
      </c>
      <c r="B34792" s="35" t="n">
        <v>54101</v>
      </c>
      <c r="C34792" s="36" t="inlineStr">
        <is>
          <t>BIT</t>
        </is>
      </c>
      <c r="D34792" s="36" t="inlineStr">
        <is>
          <t>Coal</t>
        </is>
      </c>
      <c r="E34792" s="75" t="n">
        <v>2697</v>
      </c>
      <c r="F34792" s="76" t="n">
        <v>25.176</v>
      </c>
      <c r="G34792" s="75" t="inlineStr">
        <is>
          <t>.</t>
        </is>
      </c>
    </row>
    <row r="34793">
      <c r="A34793" s="35" t="n">
        <v>2018</v>
      </c>
      <c r="B34793" s="35" t="n">
        <v>54101</v>
      </c>
      <c r="C34793" s="36" t="inlineStr">
        <is>
          <t>BIT</t>
        </is>
      </c>
      <c r="D34793" s="36" t="inlineStr">
        <is>
          <t>Coal</t>
        </is>
      </c>
      <c r="E34793" s="75" t="n">
        <v>10915</v>
      </c>
      <c r="F34793" s="76" t="n">
        <v>24.318</v>
      </c>
      <c r="G34793" s="75" t="inlineStr">
        <is>
          <t>.</t>
        </is>
      </c>
    </row>
    <row r="34794">
      <c r="A34794" s="35" t="n">
        <v>2018</v>
      </c>
      <c r="B34794" s="35" t="n">
        <v>54101</v>
      </c>
      <c r="C34794" s="36" t="inlineStr">
        <is>
          <t>DFO</t>
        </is>
      </c>
      <c r="D34794" s="36" t="inlineStr">
        <is>
          <t>Petroleum</t>
        </is>
      </c>
      <c r="E34794" s="75" t="n">
        <v>3495</v>
      </c>
      <c r="F34794" s="76" t="n">
        <v>5.796</v>
      </c>
      <c r="G34794" s="75" t="inlineStr">
        <is>
          <t>.</t>
        </is>
      </c>
    </row>
    <row r="34795">
      <c r="A34795" s="35" t="n">
        <v>2018</v>
      </c>
      <c r="B34795" s="35" t="n">
        <v>54101</v>
      </c>
      <c r="C34795" s="36" t="inlineStr">
        <is>
          <t>NG</t>
        </is>
      </c>
      <c r="D34795" s="36" t="inlineStr">
        <is>
          <t>Natural Gas</t>
        </is>
      </c>
      <c r="E34795" s="75" t="n">
        <v>305683</v>
      </c>
      <c r="F34795" s="76" t="n">
        <v>1</v>
      </c>
      <c r="G34795" s="75" t="inlineStr">
        <is>
          <t>.</t>
        </is>
      </c>
    </row>
    <row r="34796">
      <c r="A34796" s="35" t="n">
        <v>2018</v>
      </c>
      <c r="B34796" s="35" t="n">
        <v>54101</v>
      </c>
      <c r="C34796" s="36" t="inlineStr">
        <is>
          <t>RFO</t>
        </is>
      </c>
      <c r="D34796" s="36" t="inlineStr">
        <is>
          <t>Petroleum</t>
        </is>
      </c>
      <c r="E34796" s="75" t="n">
        <v>6561</v>
      </c>
      <c r="F34796" s="76" t="n">
        <v>6.297</v>
      </c>
      <c r="G34796" s="75" t="inlineStr">
        <is>
          <t>.</t>
        </is>
      </c>
    </row>
    <row r="34797">
      <c r="A34797" s="35" t="n">
        <v>2018</v>
      </c>
      <c r="B34797" s="35" t="n">
        <v>54104</v>
      </c>
      <c r="C34797" s="36" t="inlineStr">
        <is>
          <t>BIT</t>
        </is>
      </c>
      <c r="D34797" s="36" t="inlineStr">
        <is>
          <t>Coal</t>
        </is>
      </c>
      <c r="E34797" s="75" t="n">
        <v>6334</v>
      </c>
      <c r="F34797" s="76" t="n">
        <v>24</v>
      </c>
      <c r="G34797" s="75" t="inlineStr">
        <is>
          <t>.</t>
        </is>
      </c>
    </row>
    <row r="34798">
      <c r="A34798" s="35" t="n">
        <v>2018</v>
      </c>
      <c r="B34798" s="35" t="n">
        <v>54104</v>
      </c>
      <c r="C34798" s="36" t="inlineStr">
        <is>
          <t>NG</t>
        </is>
      </c>
      <c r="D34798" s="36" t="inlineStr">
        <is>
          <t>Natural Gas</t>
        </is>
      </c>
      <c r="E34798" s="75" t="n">
        <v>245129</v>
      </c>
      <c r="F34798" s="76" t="n">
        <v>1.025</v>
      </c>
      <c r="G34798" s="75" t="inlineStr">
        <is>
          <t>.</t>
        </is>
      </c>
    </row>
    <row r="34799">
      <c r="A34799" s="35" t="n">
        <v>2018</v>
      </c>
      <c r="B34799" s="35" t="n">
        <v>54304</v>
      </c>
      <c r="C34799" s="36" t="inlineStr">
        <is>
          <t>BIT</t>
        </is>
      </c>
      <c r="D34799" s="36" t="inlineStr">
        <is>
          <t>Coal</t>
        </is>
      </c>
      <c r="E34799" s="75" t="n">
        <v>11799</v>
      </c>
      <c r="F34799" s="76" t="n">
        <v>24.12</v>
      </c>
      <c r="G34799" s="75" t="inlineStr">
        <is>
          <t>.</t>
        </is>
      </c>
    </row>
    <row r="34800">
      <c r="A34800" s="35" t="n">
        <v>2018</v>
      </c>
      <c r="B34800" s="35" t="n">
        <v>54304</v>
      </c>
      <c r="C34800" s="36" t="inlineStr">
        <is>
          <t>BIT</t>
        </is>
      </c>
      <c r="D34800" s="36" t="inlineStr">
        <is>
          <t>Coal</t>
        </is>
      </c>
      <c r="E34800" s="75" t="n">
        <v>11822</v>
      </c>
      <c r="F34800" s="76" t="n">
        <v>24.02</v>
      </c>
      <c r="G34800" s="75" t="inlineStr">
        <is>
          <t>.</t>
        </is>
      </c>
    </row>
    <row r="34801">
      <c r="A34801" s="35" t="n">
        <v>2018</v>
      </c>
      <c r="B34801" s="35" t="n">
        <v>54304</v>
      </c>
      <c r="C34801" s="36" t="inlineStr">
        <is>
          <t>DFO</t>
        </is>
      </c>
      <c r="D34801" s="36" t="inlineStr">
        <is>
          <t>Petroleum</t>
        </is>
      </c>
      <c r="E34801" s="75" t="n">
        <v>179</v>
      </c>
      <c r="F34801" s="76" t="n">
        <v>5.88</v>
      </c>
      <c r="G34801" s="75" t="inlineStr">
        <is>
          <t>.</t>
        </is>
      </c>
    </row>
    <row r="34802">
      <c r="A34802" s="35" t="n">
        <v>2018</v>
      </c>
      <c r="B34802" s="35" t="n">
        <v>54304</v>
      </c>
      <c r="C34802" s="36" t="inlineStr">
        <is>
          <t>DFO</t>
        </is>
      </c>
      <c r="D34802" s="36" t="inlineStr">
        <is>
          <t>Petroleum</t>
        </is>
      </c>
      <c r="E34802" s="75" t="n">
        <v>179</v>
      </c>
      <c r="F34802" s="76" t="n">
        <v>5.88</v>
      </c>
      <c r="G34802" s="75" t="inlineStr">
        <is>
          <t>.</t>
        </is>
      </c>
    </row>
    <row r="34803">
      <c r="A34803" s="35" t="n">
        <v>2018</v>
      </c>
      <c r="B34803" s="35" t="n">
        <v>54304</v>
      </c>
      <c r="C34803" s="36" t="inlineStr">
        <is>
          <t>DFO</t>
        </is>
      </c>
      <c r="D34803" s="36" t="inlineStr">
        <is>
          <t>Petroleum</t>
        </is>
      </c>
      <c r="E34803" s="75" t="n">
        <v>179</v>
      </c>
      <c r="F34803" s="76" t="n">
        <v>5.88</v>
      </c>
      <c r="G34803" s="75" t="inlineStr">
        <is>
          <t>.</t>
        </is>
      </c>
    </row>
    <row r="34804">
      <c r="A34804" s="35" t="n">
        <v>2018</v>
      </c>
      <c r="B34804" s="35" t="n">
        <v>54304</v>
      </c>
      <c r="C34804" s="36" t="inlineStr">
        <is>
          <t>DFO</t>
        </is>
      </c>
      <c r="D34804" s="36" t="inlineStr">
        <is>
          <t>Petroleum</t>
        </is>
      </c>
      <c r="E34804" s="75" t="n">
        <v>179</v>
      </c>
      <c r="F34804" s="76" t="n">
        <v>5.88</v>
      </c>
      <c r="G34804" s="75" t="inlineStr">
        <is>
          <t>.</t>
        </is>
      </c>
    </row>
    <row r="34805">
      <c r="A34805" s="35" t="n">
        <v>2018</v>
      </c>
      <c r="B34805" s="35" t="n">
        <v>54304</v>
      </c>
      <c r="C34805" s="36" t="inlineStr">
        <is>
          <t>DFO</t>
        </is>
      </c>
      <c r="D34805" s="36" t="inlineStr">
        <is>
          <t>Petroleum</t>
        </is>
      </c>
      <c r="E34805" s="75" t="n">
        <v>179</v>
      </c>
      <c r="F34805" s="76" t="n">
        <v>5.88</v>
      </c>
      <c r="G34805" s="75" t="inlineStr">
        <is>
          <t>.</t>
        </is>
      </c>
    </row>
    <row r="34806">
      <c r="A34806" s="35" t="n">
        <v>2018</v>
      </c>
      <c r="B34806" s="35" t="n">
        <v>54304</v>
      </c>
      <c r="C34806" s="36" t="inlineStr">
        <is>
          <t>DFO</t>
        </is>
      </c>
      <c r="D34806" s="36" t="inlineStr">
        <is>
          <t>Petroleum</t>
        </is>
      </c>
      <c r="E34806" s="75" t="n">
        <v>179</v>
      </c>
      <c r="F34806" s="76" t="n">
        <v>5.88</v>
      </c>
      <c r="G34806" s="75" t="inlineStr">
        <is>
          <t>.</t>
        </is>
      </c>
    </row>
    <row r="34807">
      <c r="A34807" s="35" t="n">
        <v>2018</v>
      </c>
      <c r="B34807" s="35" t="n">
        <v>54324</v>
      </c>
      <c r="C34807" s="36" t="inlineStr">
        <is>
          <t>DFO</t>
        </is>
      </c>
      <c r="D34807" s="36" t="inlineStr">
        <is>
          <t>Petroleum</t>
        </is>
      </c>
      <c r="E34807" s="75" t="n">
        <v>2689</v>
      </c>
      <c r="F34807" s="76" t="n">
        <v>5.79</v>
      </c>
      <c r="G34807" s="75" t="inlineStr">
        <is>
          <t>.</t>
        </is>
      </c>
    </row>
    <row r="34808">
      <c r="A34808" s="35" t="n">
        <v>2018</v>
      </c>
      <c r="B34808" s="35" t="n">
        <v>54324</v>
      </c>
      <c r="C34808" s="36" t="inlineStr">
        <is>
          <t>NG</t>
        </is>
      </c>
      <c r="D34808" s="36" t="inlineStr">
        <is>
          <t>Natural Gas</t>
        </is>
      </c>
      <c r="E34808" s="75" t="n">
        <v>41205</v>
      </c>
      <c r="F34808" s="76" t="n">
        <v>1.028</v>
      </c>
      <c r="G34808" s="75" t="inlineStr">
        <is>
          <t>.</t>
        </is>
      </c>
    </row>
    <row r="34809">
      <c r="A34809" s="35" t="n">
        <v>2018</v>
      </c>
      <c r="B34809" s="35" t="n">
        <v>54324</v>
      </c>
      <c r="C34809" s="36" t="inlineStr">
        <is>
          <t>NG</t>
        </is>
      </c>
      <c r="D34809" s="36" t="inlineStr">
        <is>
          <t>Natural Gas</t>
        </is>
      </c>
      <c r="E34809" s="75" t="n">
        <v>71994</v>
      </c>
      <c r="F34809" s="76" t="n">
        <v>1.028</v>
      </c>
      <c r="G34809" s="75" t="inlineStr">
        <is>
          <t>.</t>
        </is>
      </c>
    </row>
    <row r="34810">
      <c r="A34810" s="35" t="n">
        <v>2018</v>
      </c>
      <c r="B34810" s="35" t="n">
        <v>54537</v>
      </c>
      <c r="C34810" s="36" t="inlineStr">
        <is>
          <t>NG</t>
        </is>
      </c>
      <c r="D34810" s="36" t="inlineStr">
        <is>
          <t>Natural Gas</t>
        </is>
      </c>
      <c r="E34810" s="75" t="n">
        <v>20664</v>
      </c>
      <c r="F34810" s="76" t="n">
        <v>1.102</v>
      </c>
      <c r="G34810" s="75" t="n">
        <v>252.5</v>
      </c>
    </row>
    <row r="34811">
      <c r="A34811" s="35" t="n">
        <v>2018</v>
      </c>
      <c r="B34811" s="35" t="n">
        <v>54537</v>
      </c>
      <c r="C34811" s="36" t="inlineStr">
        <is>
          <t>NG</t>
        </is>
      </c>
      <c r="D34811" s="36" t="inlineStr">
        <is>
          <t>Natural Gas</t>
        </is>
      </c>
      <c r="E34811" s="75" t="n">
        <v>417908</v>
      </c>
      <c r="F34811" s="76" t="n">
        <v>1.102</v>
      </c>
      <c r="G34811" s="75" t="n">
        <v>999.9</v>
      </c>
    </row>
    <row r="34812">
      <c r="A34812" s="35" t="n">
        <v>2018</v>
      </c>
      <c r="B34812" s="35" t="n">
        <v>54538</v>
      </c>
      <c r="C34812" s="36" t="inlineStr">
        <is>
          <t>NG</t>
        </is>
      </c>
      <c r="D34812" s="36" t="inlineStr">
        <is>
          <t>Natural Gas</t>
        </is>
      </c>
      <c r="E34812" s="75" t="n">
        <v>169945</v>
      </c>
      <c r="F34812" s="76" t="n">
        <v>1.018</v>
      </c>
      <c r="G34812" s="75" t="n">
        <v>372.1</v>
      </c>
    </row>
    <row r="34813">
      <c r="A34813" s="35" t="n">
        <v>2018</v>
      </c>
      <c r="B34813" s="35" t="n">
        <v>54538</v>
      </c>
      <c r="C34813" s="36" t="inlineStr">
        <is>
          <t>DFO</t>
        </is>
      </c>
      <c r="D34813" s="36" t="inlineStr">
        <is>
          <t>Petroleum</t>
        </is>
      </c>
      <c r="E34813" s="75" t="n">
        <v>6121</v>
      </c>
      <c r="F34813" s="76" t="n">
        <v>5.8</v>
      </c>
      <c r="G34813" s="75" t="n">
        <v>1386.6</v>
      </c>
    </row>
    <row r="34814">
      <c r="A34814" s="35" t="n">
        <v>2018</v>
      </c>
      <c r="B34814" s="35" t="n">
        <v>54547</v>
      </c>
      <c r="C34814" s="36" t="inlineStr">
        <is>
          <t>NG</t>
        </is>
      </c>
      <c r="D34814" s="36" t="inlineStr">
        <is>
          <t>Natural Gas</t>
        </is>
      </c>
      <c r="E34814" s="75" t="n">
        <v>2520684</v>
      </c>
      <c r="F34814" s="76" t="n">
        <v>1.029</v>
      </c>
      <c r="G34814" s="75" t="inlineStr">
        <is>
          <t>.</t>
        </is>
      </c>
    </row>
    <row r="34815">
      <c r="A34815" s="35" t="n">
        <v>2018</v>
      </c>
      <c r="B34815" s="35" t="n">
        <v>54574</v>
      </c>
      <c r="C34815" s="36" t="inlineStr">
        <is>
          <t>NG</t>
        </is>
      </c>
      <c r="D34815" s="36" t="inlineStr">
        <is>
          <t>Natural Gas</t>
        </is>
      </c>
      <c r="E34815" s="75" t="n">
        <v>154537</v>
      </c>
      <c r="F34815" s="76" t="n">
        <v>1.032</v>
      </c>
      <c r="G34815" s="75" t="inlineStr">
        <is>
          <t>.</t>
        </is>
      </c>
    </row>
    <row r="34816">
      <c r="A34816" s="35" t="n">
        <v>2018</v>
      </c>
      <c r="B34816" s="35" t="n">
        <v>54634</v>
      </c>
      <c r="C34816" s="36" t="inlineStr">
        <is>
          <t>WC</t>
        </is>
      </c>
      <c r="D34816" s="36" t="inlineStr">
        <is>
          <t>Coal</t>
        </is>
      </c>
      <c r="E34816" s="75" t="n">
        <v>137587</v>
      </c>
      <c r="F34816" s="76" t="n">
        <v>6.47</v>
      </c>
      <c r="G34816" s="75" t="inlineStr">
        <is>
          <t>.</t>
        </is>
      </c>
    </row>
    <row r="34817">
      <c r="A34817" s="35" t="n">
        <v>2018</v>
      </c>
      <c r="B34817" s="35" t="n">
        <v>54634</v>
      </c>
      <c r="C34817" s="36" t="inlineStr">
        <is>
          <t>DFO</t>
        </is>
      </c>
      <c r="D34817" s="36" t="inlineStr">
        <is>
          <t>Petroleum</t>
        </is>
      </c>
      <c r="E34817" s="75" t="n">
        <v>452</v>
      </c>
      <c r="F34817" s="76" t="n">
        <v>5.88</v>
      </c>
      <c r="G34817" s="75" t="inlineStr">
        <is>
          <t>.</t>
        </is>
      </c>
    </row>
    <row r="34818">
      <c r="A34818" s="35" t="n">
        <v>2018</v>
      </c>
      <c r="B34818" s="35" t="n">
        <v>54640</v>
      </c>
      <c r="C34818" s="36" t="inlineStr">
        <is>
          <t>DFO</t>
        </is>
      </c>
      <c r="D34818" s="36" t="inlineStr">
        <is>
          <t>Petroleum</t>
        </is>
      </c>
      <c r="E34818" s="75" t="n">
        <v>11</v>
      </c>
      <c r="F34818" s="76" t="n">
        <v>5.838</v>
      </c>
      <c r="G34818" s="75" t="inlineStr">
        <is>
          <t>.</t>
        </is>
      </c>
    </row>
    <row r="34819">
      <c r="A34819" s="35" t="n">
        <v>2018</v>
      </c>
      <c r="B34819" s="35" t="n">
        <v>54640</v>
      </c>
      <c r="C34819" s="36" t="inlineStr">
        <is>
          <t>DFO</t>
        </is>
      </c>
      <c r="D34819" s="36" t="inlineStr">
        <is>
          <t>Petroleum</t>
        </is>
      </c>
      <c r="E34819" s="75" t="n">
        <v>74</v>
      </c>
      <c r="F34819" s="76" t="n">
        <v>5.838</v>
      </c>
      <c r="G34819" s="75" t="inlineStr">
        <is>
          <t>.</t>
        </is>
      </c>
    </row>
    <row r="34820">
      <c r="A34820" s="35" t="n">
        <v>2018</v>
      </c>
      <c r="B34820" s="35" t="n">
        <v>54640</v>
      </c>
      <c r="C34820" s="36" t="inlineStr">
        <is>
          <t>NG</t>
        </is>
      </c>
      <c r="D34820" s="36" t="inlineStr">
        <is>
          <t>Natural Gas</t>
        </is>
      </c>
      <c r="E34820" s="75" t="n">
        <v>44</v>
      </c>
      <c r="F34820" s="76" t="n">
        <v>1.061</v>
      </c>
      <c r="G34820" s="75" t="inlineStr">
        <is>
          <t>.</t>
        </is>
      </c>
    </row>
    <row r="34821">
      <c r="A34821" s="35" t="n">
        <v>2018</v>
      </c>
      <c r="B34821" s="35" t="n">
        <v>54640</v>
      </c>
      <c r="C34821" s="36" t="inlineStr">
        <is>
          <t>NG</t>
        </is>
      </c>
      <c r="D34821" s="36" t="inlineStr">
        <is>
          <t>Natural Gas</t>
        </is>
      </c>
      <c r="E34821" s="75" t="n">
        <v>76</v>
      </c>
      <c r="F34821" s="76" t="n">
        <v>1.061</v>
      </c>
      <c r="G34821" s="75" t="inlineStr">
        <is>
          <t>.</t>
        </is>
      </c>
    </row>
    <row r="34822">
      <c r="A34822" s="35" t="n">
        <v>2018</v>
      </c>
      <c r="B34822" s="35" t="n">
        <v>54640</v>
      </c>
      <c r="C34822" s="36" t="inlineStr">
        <is>
          <t>NG</t>
        </is>
      </c>
      <c r="D34822" s="36" t="inlineStr">
        <is>
          <t>Natural Gas</t>
        </is>
      </c>
      <c r="E34822" s="75" t="n">
        <v>39511</v>
      </c>
      <c r="F34822" s="76" t="n">
        <v>1.061</v>
      </c>
      <c r="G34822" s="75" t="inlineStr">
        <is>
          <t>.</t>
        </is>
      </c>
    </row>
    <row r="34823">
      <c r="A34823" s="35" t="n">
        <v>2018</v>
      </c>
      <c r="B34823" s="35" t="n">
        <v>54640</v>
      </c>
      <c r="C34823" s="36" t="inlineStr">
        <is>
          <t>NG</t>
        </is>
      </c>
      <c r="D34823" s="36" t="inlineStr">
        <is>
          <t>Natural Gas</t>
        </is>
      </c>
      <c r="E34823" s="75" t="n">
        <v>2131</v>
      </c>
      <c r="F34823" s="76" t="n">
        <v>1.061</v>
      </c>
      <c r="G34823" s="75" t="inlineStr">
        <is>
          <t>.</t>
        </is>
      </c>
    </row>
    <row r="34824">
      <c r="A34824" s="35" t="n">
        <v>2018</v>
      </c>
      <c r="B34824" s="35" t="n">
        <v>54640</v>
      </c>
      <c r="C34824" s="36" t="inlineStr">
        <is>
          <t>NG</t>
        </is>
      </c>
      <c r="D34824" s="36" t="inlineStr">
        <is>
          <t>Natural Gas</t>
        </is>
      </c>
      <c r="E34824" s="75" t="n">
        <v>1598</v>
      </c>
      <c r="F34824" s="76" t="n">
        <v>1.061</v>
      </c>
      <c r="G34824" s="75" t="inlineStr">
        <is>
          <t>.</t>
        </is>
      </c>
    </row>
    <row r="34825">
      <c r="A34825" s="35" t="n">
        <v>2018</v>
      </c>
      <c r="B34825" s="35" t="n">
        <v>54646</v>
      </c>
      <c r="C34825" s="36" t="inlineStr">
        <is>
          <t>DFO</t>
        </is>
      </c>
      <c r="D34825" s="36" t="inlineStr">
        <is>
          <t>Petroleum</t>
        </is>
      </c>
      <c r="E34825" s="75" t="n">
        <v>1179</v>
      </c>
      <c r="F34825" s="76" t="n">
        <v>5.359</v>
      </c>
      <c r="G34825" s="75" t="inlineStr">
        <is>
          <t>.</t>
        </is>
      </c>
    </row>
    <row r="34826">
      <c r="A34826" s="35" t="n">
        <v>2018</v>
      </c>
      <c r="B34826" s="35" t="n">
        <v>54646</v>
      </c>
      <c r="C34826" s="36" t="inlineStr">
        <is>
          <t>RFO</t>
        </is>
      </c>
      <c r="D34826" s="36" t="inlineStr">
        <is>
          <t>Petroleum</t>
        </is>
      </c>
      <c r="E34826" s="75" t="n">
        <v>168073</v>
      </c>
      <c r="F34826" s="76" t="n">
        <v>5.892</v>
      </c>
      <c r="G34826" s="75" t="inlineStr">
        <is>
          <t>.</t>
        </is>
      </c>
    </row>
    <row r="34827">
      <c r="A34827" s="35" t="n">
        <v>2018</v>
      </c>
      <c r="B34827" s="35" t="n">
        <v>54676</v>
      </c>
      <c r="C34827" s="36" t="inlineStr">
        <is>
          <t>NG</t>
        </is>
      </c>
      <c r="D34827" s="36" t="inlineStr">
        <is>
          <t>Natural Gas</t>
        </is>
      </c>
      <c r="E34827" s="75" t="n">
        <v>2300900</v>
      </c>
      <c r="F34827" s="76" t="n">
        <v>1.02</v>
      </c>
      <c r="G34827" s="75" t="inlineStr">
        <is>
          <t>.</t>
        </is>
      </c>
    </row>
    <row r="34828">
      <c r="A34828" s="35" t="n">
        <v>2018</v>
      </c>
      <c r="B34828" s="35" t="n">
        <v>54761</v>
      </c>
      <c r="C34828" s="36" t="inlineStr">
        <is>
          <t>NG</t>
        </is>
      </c>
      <c r="D34828" s="36" t="inlineStr">
        <is>
          <t>Natural Gas</t>
        </is>
      </c>
      <c r="E34828" s="75" t="n">
        <v>2175769</v>
      </c>
      <c r="F34828" s="76" t="n">
        <v>1.046</v>
      </c>
      <c r="G34828" s="75" t="inlineStr">
        <is>
          <t>.</t>
        </is>
      </c>
    </row>
    <row r="34829">
      <c r="A34829" s="35" t="n">
        <v>2018</v>
      </c>
      <c r="B34829" s="35" t="n">
        <v>54817</v>
      </c>
      <c r="C34829" s="36" t="inlineStr">
        <is>
          <t>NG</t>
        </is>
      </c>
      <c r="D34829" s="36" t="inlineStr">
        <is>
          <t>Natural Gas</t>
        </is>
      </c>
      <c r="E34829" s="75" t="n">
        <v>49035</v>
      </c>
      <c r="F34829" s="76" t="n">
        <v>0.997</v>
      </c>
      <c r="G34829" s="75" t="n">
        <v>391.3</v>
      </c>
    </row>
    <row r="34830">
      <c r="A34830" s="35" t="n">
        <v>2018</v>
      </c>
      <c r="B34830" s="35" t="n">
        <v>54817</v>
      </c>
      <c r="C34830" s="36" t="inlineStr">
        <is>
          <t>NG</t>
        </is>
      </c>
      <c r="D34830" s="36" t="inlineStr">
        <is>
          <t>Natural Gas</t>
        </is>
      </c>
      <c r="E34830" s="75" t="n">
        <v>44779</v>
      </c>
      <c r="F34830" s="76" t="n">
        <v>0.997</v>
      </c>
      <c r="G34830" s="75" t="n">
        <v>419.3</v>
      </c>
    </row>
    <row r="34831">
      <c r="A34831" s="35" t="n">
        <v>2018</v>
      </c>
      <c r="B34831" s="35" t="n">
        <v>54817</v>
      </c>
      <c r="C34831" s="36" t="inlineStr">
        <is>
          <t>NG</t>
        </is>
      </c>
      <c r="D34831" s="36" t="inlineStr">
        <is>
          <t>Natural Gas</t>
        </is>
      </c>
      <c r="E34831" s="75" t="n">
        <v>175522</v>
      </c>
      <c r="F34831" s="76" t="n">
        <v>0.997</v>
      </c>
      <c r="G34831" s="75" t="n">
        <v>388.2</v>
      </c>
    </row>
    <row r="34832">
      <c r="A34832" s="35" t="n">
        <v>2018</v>
      </c>
      <c r="B34832" s="35" t="n">
        <v>54817</v>
      </c>
      <c r="C34832" s="36" t="inlineStr">
        <is>
          <t>NG</t>
        </is>
      </c>
      <c r="D34832" s="36" t="inlineStr">
        <is>
          <t>Natural Gas</t>
        </is>
      </c>
      <c r="E34832" s="75" t="n">
        <v>50799</v>
      </c>
      <c r="F34832" s="76" t="n">
        <v>0.997</v>
      </c>
      <c r="G34832" s="75" t="n">
        <v>413.6</v>
      </c>
    </row>
    <row r="34833">
      <c r="A34833" s="35" t="n">
        <v>2018</v>
      </c>
      <c r="B34833" s="35" t="n">
        <v>54817</v>
      </c>
      <c r="C34833" s="36" t="inlineStr">
        <is>
          <t>NG</t>
        </is>
      </c>
      <c r="D34833" s="36" t="inlineStr">
        <is>
          <t>Natural Gas</t>
        </is>
      </c>
      <c r="E34833" s="75" t="n">
        <v>30823</v>
      </c>
      <c r="F34833" s="76" t="n">
        <v>0.997</v>
      </c>
      <c r="G34833" s="75" t="n">
        <v>426.5</v>
      </c>
    </row>
    <row r="34834">
      <c r="A34834" s="35" t="n">
        <v>2018</v>
      </c>
      <c r="B34834" s="35" t="n">
        <v>54817</v>
      </c>
      <c r="C34834" s="36" t="inlineStr">
        <is>
          <t>NG</t>
        </is>
      </c>
      <c r="D34834" s="36" t="inlineStr">
        <is>
          <t>Natural Gas</t>
        </is>
      </c>
      <c r="E34834" s="75" t="n">
        <v>25330</v>
      </c>
      <c r="F34834" s="76" t="n">
        <v>0.997</v>
      </c>
      <c r="G34834" s="75" t="n">
        <v>478.1</v>
      </c>
    </row>
    <row r="34835">
      <c r="A34835" s="35" t="n">
        <v>2018</v>
      </c>
      <c r="B34835" s="35" t="n">
        <v>54817</v>
      </c>
      <c r="C34835" s="36" t="inlineStr">
        <is>
          <t>NG</t>
        </is>
      </c>
      <c r="D34835" s="36" t="inlineStr">
        <is>
          <t>Natural Gas</t>
        </is>
      </c>
      <c r="E34835" s="75" t="n">
        <v>23639</v>
      </c>
      <c r="F34835" s="76" t="n">
        <v>0.997</v>
      </c>
      <c r="G34835" s="75" t="n">
        <v>401.5</v>
      </c>
    </row>
    <row r="34836">
      <c r="A34836" s="35" t="n">
        <v>2018</v>
      </c>
      <c r="B34836" s="35" t="n">
        <v>54817</v>
      </c>
      <c r="C34836" s="36" t="inlineStr">
        <is>
          <t>NG</t>
        </is>
      </c>
      <c r="D34836" s="36" t="inlineStr">
        <is>
          <t>Natural Gas</t>
        </is>
      </c>
      <c r="E34836" s="75" t="n">
        <v>10975</v>
      </c>
      <c r="F34836" s="76" t="n">
        <v>0.997</v>
      </c>
      <c r="G34836" s="75" t="n">
        <v>399.1</v>
      </c>
    </row>
    <row r="34837">
      <c r="A34837" s="35" t="n">
        <v>2018</v>
      </c>
      <c r="B34837" s="35" t="n">
        <v>54817</v>
      </c>
      <c r="C34837" s="36" t="inlineStr">
        <is>
          <t>NG</t>
        </is>
      </c>
      <c r="D34837" s="36" t="inlineStr">
        <is>
          <t>Natural Gas</t>
        </is>
      </c>
      <c r="E34837" s="75" t="n">
        <v>8409</v>
      </c>
      <c r="F34837" s="76" t="n">
        <v>0.997</v>
      </c>
      <c r="G34837" s="75" t="n">
        <v>482.1</v>
      </c>
    </row>
    <row r="34838">
      <c r="A34838" s="35" t="n">
        <v>2018</v>
      </c>
      <c r="B34838" s="35" t="n">
        <v>54817</v>
      </c>
      <c r="C34838" s="36" t="inlineStr">
        <is>
          <t>NG</t>
        </is>
      </c>
      <c r="D34838" s="36" t="inlineStr">
        <is>
          <t>Natural Gas</t>
        </is>
      </c>
      <c r="E34838" s="75" t="n">
        <v>7481</v>
      </c>
      <c r="F34838" s="76" t="n">
        <v>0.997</v>
      </c>
      <c r="G34838" s="75" t="n">
        <v>346.7</v>
      </c>
    </row>
    <row r="34839">
      <c r="A34839" s="35" t="n">
        <v>2018</v>
      </c>
      <c r="B34839" s="35" t="n">
        <v>54817</v>
      </c>
      <c r="C34839" s="36" t="inlineStr">
        <is>
          <t>NG</t>
        </is>
      </c>
      <c r="D34839" s="36" t="inlineStr">
        <is>
          <t>Natural Gas</t>
        </is>
      </c>
      <c r="E34839" s="75" t="n">
        <v>7072</v>
      </c>
      <c r="F34839" s="76" t="n">
        <v>0.997</v>
      </c>
      <c r="G34839" s="75" t="n">
        <v>359.9</v>
      </c>
    </row>
    <row r="34840">
      <c r="A34840" s="35" t="n">
        <v>2018</v>
      </c>
      <c r="B34840" s="35" t="n">
        <v>54817</v>
      </c>
      <c r="C34840" s="36" t="inlineStr">
        <is>
          <t>NG</t>
        </is>
      </c>
      <c r="D34840" s="36" t="inlineStr">
        <is>
          <t>Natural Gas</t>
        </is>
      </c>
      <c r="E34840" s="75" t="n">
        <v>3759</v>
      </c>
      <c r="F34840" s="76" t="n">
        <v>0.997</v>
      </c>
      <c r="G34840" s="75" t="n">
        <v>438.2</v>
      </c>
    </row>
    <row r="34841">
      <c r="A34841" s="35" t="n">
        <v>2018</v>
      </c>
      <c r="B34841" s="35" t="n">
        <v>54832</v>
      </c>
      <c r="C34841" s="36" t="inlineStr">
        <is>
          <t>NG</t>
        </is>
      </c>
      <c r="D34841" s="36" t="inlineStr">
        <is>
          <t>Natural Gas</t>
        </is>
      </c>
      <c r="E34841" s="75" t="n">
        <v>43425</v>
      </c>
      <c r="F34841" s="76" t="n">
        <v>1.063</v>
      </c>
      <c r="G34841" s="75" t="inlineStr">
        <is>
          <t>.</t>
        </is>
      </c>
    </row>
    <row r="34842">
      <c r="A34842" s="35" t="n">
        <v>2018</v>
      </c>
      <c r="B34842" s="35" t="n">
        <v>54832</v>
      </c>
      <c r="C34842" s="36" t="inlineStr">
        <is>
          <t>NG</t>
        </is>
      </c>
      <c r="D34842" s="36" t="inlineStr">
        <is>
          <t>Natural Gas</t>
        </is>
      </c>
      <c r="E34842" s="75" t="n">
        <v>4825</v>
      </c>
      <c r="F34842" s="76" t="n">
        <v>1.063</v>
      </c>
      <c r="G34842" s="75" t="inlineStr">
        <is>
          <t>.</t>
        </is>
      </c>
    </row>
    <row r="34843">
      <c r="A34843" s="35" t="n">
        <v>2018</v>
      </c>
      <c r="B34843" s="35" t="n">
        <v>54844</v>
      </c>
      <c r="C34843" s="36" t="inlineStr">
        <is>
          <t>DFO</t>
        </is>
      </c>
      <c r="D34843" s="36" t="inlineStr">
        <is>
          <t>Petroleum</t>
        </is>
      </c>
      <c r="E34843" s="75" t="n">
        <v>2729</v>
      </c>
      <c r="F34843" s="76" t="n">
        <v>5.88</v>
      </c>
      <c r="G34843" s="75" t="n">
        <v>1344</v>
      </c>
    </row>
    <row r="34844">
      <c r="A34844" s="35" t="n">
        <v>2018</v>
      </c>
      <c r="B34844" s="35" t="n">
        <v>54844</v>
      </c>
      <c r="C34844" s="36" t="inlineStr">
        <is>
          <t>NG</t>
        </is>
      </c>
      <c r="D34844" s="36" t="inlineStr">
        <is>
          <t>Natural Gas</t>
        </is>
      </c>
      <c r="E34844" s="75" t="n">
        <v>20641</v>
      </c>
      <c r="F34844" s="76" t="n">
        <v>1.075</v>
      </c>
      <c r="G34844" s="75" t="n">
        <v>393.4</v>
      </c>
    </row>
    <row r="34845">
      <c r="A34845" s="35" t="n">
        <v>2018</v>
      </c>
      <c r="B34845" s="35" t="n">
        <v>54844</v>
      </c>
      <c r="C34845" s="36" t="inlineStr">
        <is>
          <t>NG</t>
        </is>
      </c>
      <c r="D34845" s="36" t="inlineStr">
        <is>
          <t>Natural Gas</t>
        </is>
      </c>
      <c r="E34845" s="75" t="n">
        <v>29639</v>
      </c>
      <c r="F34845" s="76" t="n">
        <v>1.049</v>
      </c>
      <c r="G34845" s="75" t="n">
        <v>472.1</v>
      </c>
    </row>
    <row r="34846">
      <c r="A34846" s="35" t="n">
        <v>2018</v>
      </c>
      <c r="B34846" s="35" t="n">
        <v>54844</v>
      </c>
      <c r="C34846" s="36" t="inlineStr">
        <is>
          <t>NG</t>
        </is>
      </c>
      <c r="D34846" s="36" t="inlineStr">
        <is>
          <t>Natural Gas</t>
        </is>
      </c>
      <c r="E34846" s="75" t="n">
        <v>11547</v>
      </c>
      <c r="F34846" s="76" t="n">
        <v>1.045</v>
      </c>
      <c r="G34846" s="75" t="n">
        <v>506.6</v>
      </c>
    </row>
    <row r="34847">
      <c r="A34847" s="35" t="n">
        <v>2018</v>
      </c>
      <c r="B34847" s="35" t="n">
        <v>54844</v>
      </c>
      <c r="C34847" s="36" t="inlineStr">
        <is>
          <t>NG</t>
        </is>
      </c>
      <c r="D34847" s="36" t="inlineStr">
        <is>
          <t>Natural Gas</t>
        </is>
      </c>
      <c r="E34847" s="75" t="n">
        <v>7285</v>
      </c>
      <c r="F34847" s="76" t="n">
        <v>1.08</v>
      </c>
      <c r="G34847" s="75" t="n">
        <v>373</v>
      </c>
    </row>
    <row r="34848">
      <c r="A34848" s="35" t="n">
        <v>2018</v>
      </c>
      <c r="B34848" s="35" t="n">
        <v>54844</v>
      </c>
      <c r="C34848" s="36" t="inlineStr">
        <is>
          <t>NG</t>
        </is>
      </c>
      <c r="D34848" s="36" t="inlineStr">
        <is>
          <t>Natural Gas</t>
        </is>
      </c>
      <c r="E34848" s="75" t="n">
        <v>6120</v>
      </c>
      <c r="F34848" s="76" t="n">
        <v>1.067</v>
      </c>
      <c r="G34848" s="75" t="n">
        <v>1642.3</v>
      </c>
    </row>
    <row r="34849">
      <c r="A34849" s="35" t="n">
        <v>2018</v>
      </c>
      <c r="B34849" s="35" t="n">
        <v>54844</v>
      </c>
      <c r="C34849" s="36" t="inlineStr">
        <is>
          <t>NG</t>
        </is>
      </c>
      <c r="D34849" s="36" t="inlineStr">
        <is>
          <t>Natural Gas</t>
        </is>
      </c>
      <c r="E34849" s="75" t="n">
        <v>5672</v>
      </c>
      <c r="F34849" s="76" t="n">
        <v>1.066</v>
      </c>
      <c r="G34849" s="75" t="n">
        <v>600.4</v>
      </c>
    </row>
    <row r="34850">
      <c r="A34850" s="35" t="n">
        <v>2018</v>
      </c>
      <c r="B34850" s="35" t="n">
        <v>54844</v>
      </c>
      <c r="C34850" s="36" t="inlineStr">
        <is>
          <t>NG</t>
        </is>
      </c>
      <c r="D34850" s="36" t="inlineStr">
        <is>
          <t>Natural Gas</t>
        </is>
      </c>
      <c r="E34850" s="75" t="n">
        <v>3841</v>
      </c>
      <c r="F34850" s="76" t="n">
        <v>1.087</v>
      </c>
      <c r="G34850" s="75" t="n">
        <v>700.4</v>
      </c>
    </row>
    <row r="34851">
      <c r="A34851" s="35" t="n">
        <v>2018</v>
      </c>
      <c r="B34851" s="35" t="n">
        <v>54844</v>
      </c>
      <c r="C34851" s="36" t="inlineStr">
        <is>
          <t>NG</t>
        </is>
      </c>
      <c r="D34851" s="36" t="inlineStr">
        <is>
          <t>Natural Gas</t>
        </is>
      </c>
      <c r="E34851" s="75" t="n">
        <v>731</v>
      </c>
      <c r="F34851" s="76" t="n">
        <v>1.081</v>
      </c>
      <c r="G34851" s="75" t="n">
        <v>1330</v>
      </c>
    </row>
    <row r="34852">
      <c r="A34852" s="35" t="n">
        <v>2018</v>
      </c>
      <c r="B34852" s="35" t="n">
        <v>54844</v>
      </c>
      <c r="C34852" s="36" t="inlineStr">
        <is>
          <t>NG</t>
        </is>
      </c>
      <c r="D34852" s="36" t="inlineStr">
        <is>
          <t>Natural Gas</t>
        </is>
      </c>
      <c r="E34852" s="75" t="n">
        <v>20030</v>
      </c>
      <c r="F34852" s="76" t="n">
        <v>1.066</v>
      </c>
      <c r="G34852" s="75" t="n">
        <v>382.9</v>
      </c>
    </row>
    <row r="34853">
      <c r="A34853" s="35" t="n">
        <v>2018</v>
      </c>
      <c r="B34853" s="35" t="n">
        <v>54844</v>
      </c>
      <c r="C34853" s="36" t="inlineStr">
        <is>
          <t>NG</t>
        </is>
      </c>
      <c r="D34853" s="36" t="inlineStr">
        <is>
          <t>Natural Gas</t>
        </is>
      </c>
      <c r="E34853" s="75" t="n">
        <v>20026</v>
      </c>
      <c r="F34853" s="76" t="n">
        <v>1.068</v>
      </c>
      <c r="G34853" s="75" t="n">
        <v>382.2</v>
      </c>
    </row>
    <row r="34854">
      <c r="A34854" s="35" t="n">
        <v>2018</v>
      </c>
      <c r="B34854" s="35" t="n">
        <v>54844</v>
      </c>
      <c r="C34854" s="36" t="inlineStr">
        <is>
          <t>NG</t>
        </is>
      </c>
      <c r="D34854" s="36" t="inlineStr">
        <is>
          <t>Natural Gas</t>
        </is>
      </c>
      <c r="E34854" s="75" t="n">
        <v>12507</v>
      </c>
      <c r="F34854" s="76" t="n">
        <v>1.072</v>
      </c>
      <c r="G34854" s="75" t="n">
        <v>347.9</v>
      </c>
    </row>
    <row r="34855">
      <c r="A34855" s="35" t="n">
        <v>2018</v>
      </c>
      <c r="B34855" s="35" t="n">
        <v>54844</v>
      </c>
      <c r="C34855" s="36" t="inlineStr">
        <is>
          <t>NG</t>
        </is>
      </c>
      <c r="D34855" s="36" t="inlineStr">
        <is>
          <t>Natural Gas</t>
        </is>
      </c>
      <c r="E34855" s="75" t="n">
        <v>16990</v>
      </c>
      <c r="F34855" s="76" t="n">
        <v>1.081</v>
      </c>
      <c r="G34855" s="75" t="n">
        <v>387.1</v>
      </c>
    </row>
    <row r="34856">
      <c r="A34856" s="35" t="n">
        <v>2018</v>
      </c>
      <c r="B34856" s="35" t="n">
        <v>54854</v>
      </c>
      <c r="C34856" s="36" t="inlineStr">
        <is>
          <t>NG</t>
        </is>
      </c>
      <c r="D34856" s="36" t="inlineStr">
        <is>
          <t>Natural Gas</t>
        </is>
      </c>
      <c r="E34856" s="75" t="n">
        <v>25738</v>
      </c>
      <c r="F34856" s="76" t="n">
        <v>1.036</v>
      </c>
      <c r="G34856" s="75" t="n">
        <v>745</v>
      </c>
    </row>
    <row r="34857">
      <c r="A34857" s="35" t="n">
        <v>2018</v>
      </c>
      <c r="B34857" s="35" t="n">
        <v>54914</v>
      </c>
      <c r="C34857" s="36" t="inlineStr">
        <is>
          <t>NG</t>
        </is>
      </c>
      <c r="D34857" s="36" t="inlineStr">
        <is>
          <t>Natural Gas</t>
        </is>
      </c>
      <c r="E34857" s="75" t="n">
        <v>939393</v>
      </c>
      <c r="F34857" s="76" t="n">
        <v>1.036</v>
      </c>
      <c r="G34857" s="75" t="inlineStr">
        <is>
          <t>.</t>
        </is>
      </c>
    </row>
    <row r="34858">
      <c r="A34858" s="35" t="n">
        <v>2018</v>
      </c>
      <c r="B34858" s="35" t="n">
        <v>54914</v>
      </c>
      <c r="C34858" s="36" t="inlineStr">
        <is>
          <t>NG</t>
        </is>
      </c>
      <c r="D34858" s="36" t="inlineStr">
        <is>
          <t>Natural Gas</t>
        </is>
      </c>
      <c r="E34858" s="75" t="n">
        <v>782843</v>
      </c>
      <c r="F34858" s="76" t="n">
        <v>1.036</v>
      </c>
      <c r="G34858" s="75" t="inlineStr">
        <is>
          <t>.</t>
        </is>
      </c>
    </row>
    <row r="34859">
      <c r="A34859" s="35" t="n">
        <v>2018</v>
      </c>
      <c r="B34859" s="35" t="n">
        <v>55010</v>
      </c>
      <c r="C34859" s="36" t="inlineStr">
        <is>
          <t>NG</t>
        </is>
      </c>
      <c r="D34859" s="36" t="inlineStr">
        <is>
          <t>Natural Gas</t>
        </is>
      </c>
      <c r="E34859" s="75" t="n">
        <v>23318</v>
      </c>
      <c r="F34859" s="76" t="n">
        <v>1.083</v>
      </c>
      <c r="G34859" s="75" t="inlineStr">
        <is>
          <t>.</t>
        </is>
      </c>
    </row>
    <row r="34860">
      <c r="A34860" s="35" t="n">
        <v>2018</v>
      </c>
      <c r="B34860" s="35" t="n">
        <v>55011</v>
      </c>
      <c r="C34860" s="36" t="inlineStr">
        <is>
          <t>NG</t>
        </is>
      </c>
      <c r="D34860" s="36" t="inlineStr">
        <is>
          <t>Natural Gas</t>
        </is>
      </c>
      <c r="E34860" s="75" t="n">
        <v>360707</v>
      </c>
      <c r="F34860" s="76" t="n">
        <v>1.049</v>
      </c>
      <c r="G34860" s="75" t="inlineStr">
        <is>
          <t>.</t>
        </is>
      </c>
    </row>
    <row r="34861">
      <c r="A34861" s="35" t="n">
        <v>2018</v>
      </c>
      <c r="B34861" s="35" t="n">
        <v>55015</v>
      </c>
      <c r="C34861" s="36" t="inlineStr">
        <is>
          <t>NG</t>
        </is>
      </c>
      <c r="D34861" s="36" t="inlineStr">
        <is>
          <t>Natural Gas</t>
        </is>
      </c>
      <c r="E34861" s="75" t="n">
        <v>2409897</v>
      </c>
      <c r="F34861" s="76" t="n">
        <v>1.02</v>
      </c>
      <c r="G34861" s="75" t="inlineStr">
        <is>
          <t>.</t>
        </is>
      </c>
    </row>
    <row r="34862">
      <c r="A34862" s="35" t="n">
        <v>2018</v>
      </c>
      <c r="B34862" s="35" t="n">
        <v>55026</v>
      </c>
      <c r="C34862" s="36" t="inlineStr">
        <is>
          <t>NG</t>
        </is>
      </c>
      <c r="D34862" s="36" t="inlineStr">
        <is>
          <t>Natural Gas</t>
        </is>
      </c>
      <c r="E34862" s="75" t="n">
        <v>8907</v>
      </c>
      <c r="F34862" s="76" t="n">
        <v>1.028</v>
      </c>
      <c r="G34862" s="75" t="inlineStr">
        <is>
          <t>.</t>
        </is>
      </c>
    </row>
    <row r="34863">
      <c r="A34863" s="35" t="n">
        <v>2018</v>
      </c>
      <c r="B34863" s="35" t="n">
        <v>55026</v>
      </c>
      <c r="C34863" s="36" t="inlineStr">
        <is>
          <t>NG</t>
        </is>
      </c>
      <c r="D34863" s="36" t="inlineStr">
        <is>
          <t>Natural Gas</t>
        </is>
      </c>
      <c r="E34863" s="75" t="n">
        <v>10644</v>
      </c>
      <c r="F34863" s="76" t="n">
        <v>1.026</v>
      </c>
      <c r="G34863" s="75" t="inlineStr">
        <is>
          <t>.</t>
        </is>
      </c>
    </row>
    <row r="34864">
      <c r="A34864" s="35" t="n">
        <v>2018</v>
      </c>
      <c r="B34864" s="35" t="n">
        <v>55026</v>
      </c>
      <c r="C34864" s="36" t="inlineStr">
        <is>
          <t>NG</t>
        </is>
      </c>
      <c r="D34864" s="36" t="inlineStr">
        <is>
          <t>Natural Gas</t>
        </is>
      </c>
      <c r="E34864" s="75" t="n">
        <v>11547</v>
      </c>
      <c r="F34864" s="76" t="n">
        <v>1.027</v>
      </c>
      <c r="G34864" s="75" t="inlineStr">
        <is>
          <t>.</t>
        </is>
      </c>
    </row>
    <row r="34865">
      <c r="A34865" s="35" t="n">
        <v>2018</v>
      </c>
      <c r="B34865" s="35" t="n">
        <v>55026</v>
      </c>
      <c r="C34865" s="36" t="inlineStr">
        <is>
          <t>NG</t>
        </is>
      </c>
      <c r="D34865" s="36" t="inlineStr">
        <is>
          <t>Natural Gas</t>
        </is>
      </c>
      <c r="E34865" s="75" t="n">
        <v>12141</v>
      </c>
      <c r="F34865" s="76" t="n">
        <v>1.026</v>
      </c>
      <c r="G34865" s="75" t="inlineStr">
        <is>
          <t>.</t>
        </is>
      </c>
    </row>
    <row r="34866">
      <c r="A34866" s="35" t="n">
        <v>2018</v>
      </c>
      <c r="B34866" s="35" t="n">
        <v>55026</v>
      </c>
      <c r="C34866" s="36" t="inlineStr">
        <is>
          <t>NG</t>
        </is>
      </c>
      <c r="D34866" s="36" t="inlineStr">
        <is>
          <t>Natural Gas</t>
        </is>
      </c>
      <c r="E34866" s="75" t="n">
        <v>14271</v>
      </c>
      <c r="F34866" s="76" t="n">
        <v>1.028</v>
      </c>
      <c r="G34866" s="75" t="inlineStr">
        <is>
          <t>.</t>
        </is>
      </c>
    </row>
    <row r="34867">
      <c r="A34867" s="35" t="n">
        <v>2018</v>
      </c>
      <c r="B34867" s="35" t="n">
        <v>55026</v>
      </c>
      <c r="C34867" s="36" t="inlineStr">
        <is>
          <t>NG</t>
        </is>
      </c>
      <c r="D34867" s="36" t="inlineStr">
        <is>
          <t>Natural Gas</t>
        </is>
      </c>
      <c r="E34867" s="75" t="n">
        <v>2866</v>
      </c>
      <c r="F34867" s="76" t="n">
        <v>1.026</v>
      </c>
      <c r="G34867" s="75" t="inlineStr">
        <is>
          <t>.</t>
        </is>
      </c>
    </row>
    <row r="34868">
      <c r="A34868" s="35" t="n">
        <v>2018</v>
      </c>
      <c r="B34868" s="35" t="n">
        <v>55026</v>
      </c>
      <c r="C34868" s="36" t="inlineStr">
        <is>
          <t>NG</t>
        </is>
      </c>
      <c r="D34868" s="36" t="inlineStr">
        <is>
          <t>Natural Gas</t>
        </is>
      </c>
      <c r="E34868" s="75" t="n">
        <v>1011</v>
      </c>
      <c r="F34868" s="76" t="n">
        <v>1.028</v>
      </c>
      <c r="G34868" s="75" t="inlineStr">
        <is>
          <t>.</t>
        </is>
      </c>
    </row>
    <row r="34869">
      <c r="A34869" s="35" t="n">
        <v>2018</v>
      </c>
      <c r="B34869" s="35" t="n">
        <v>55026</v>
      </c>
      <c r="C34869" s="36" t="inlineStr">
        <is>
          <t>NG</t>
        </is>
      </c>
      <c r="D34869" s="36" t="inlineStr">
        <is>
          <t>Natural Gas</t>
        </is>
      </c>
      <c r="E34869" s="75" t="n">
        <v>1488</v>
      </c>
      <c r="F34869" s="76" t="n">
        <v>1.028</v>
      </c>
      <c r="G34869" s="75" t="inlineStr">
        <is>
          <t>.</t>
        </is>
      </c>
    </row>
    <row r="34870">
      <c r="A34870" s="35" t="n">
        <v>2018</v>
      </c>
      <c r="B34870" s="35" t="n">
        <v>55026</v>
      </c>
      <c r="C34870" s="36" t="inlineStr">
        <is>
          <t>NG</t>
        </is>
      </c>
      <c r="D34870" s="36" t="inlineStr">
        <is>
          <t>Natural Gas</t>
        </is>
      </c>
      <c r="E34870" s="75" t="n">
        <v>1892</v>
      </c>
      <c r="F34870" s="76" t="n">
        <v>1.027</v>
      </c>
      <c r="G34870" s="75" t="inlineStr">
        <is>
          <t>.</t>
        </is>
      </c>
    </row>
    <row r="34871">
      <c r="A34871" s="35" t="n">
        <v>2018</v>
      </c>
      <c r="B34871" s="35" t="n">
        <v>55026</v>
      </c>
      <c r="C34871" s="36" t="inlineStr">
        <is>
          <t>NG</t>
        </is>
      </c>
      <c r="D34871" s="36" t="inlineStr">
        <is>
          <t>Natural Gas</t>
        </is>
      </c>
      <c r="E34871" s="75" t="n">
        <v>188</v>
      </c>
      <c r="F34871" s="76" t="n">
        <v>1.027</v>
      </c>
      <c r="G34871" s="75" t="inlineStr">
        <is>
          <t>.</t>
        </is>
      </c>
    </row>
    <row r="34872">
      <c r="A34872" s="35" t="n">
        <v>2018</v>
      </c>
      <c r="B34872" s="35" t="n">
        <v>55026</v>
      </c>
      <c r="C34872" s="36" t="inlineStr">
        <is>
          <t>NG</t>
        </is>
      </c>
      <c r="D34872" s="36" t="inlineStr">
        <is>
          <t>Natural Gas</t>
        </is>
      </c>
      <c r="E34872" s="75" t="n">
        <v>162</v>
      </c>
      <c r="F34872" s="76" t="n">
        <v>1.027</v>
      </c>
      <c r="G34872" s="75" t="inlineStr">
        <is>
          <t>.</t>
        </is>
      </c>
    </row>
    <row r="34873">
      <c r="A34873" s="35" t="n">
        <v>2018</v>
      </c>
      <c r="B34873" s="35" t="n">
        <v>55026</v>
      </c>
      <c r="C34873" s="36" t="inlineStr">
        <is>
          <t>NG</t>
        </is>
      </c>
      <c r="D34873" s="36" t="inlineStr">
        <is>
          <t>Natural Gas</t>
        </is>
      </c>
      <c r="E34873" s="75" t="n">
        <v>162</v>
      </c>
      <c r="F34873" s="76" t="n">
        <v>1.027</v>
      </c>
      <c r="G34873" s="75" t="inlineStr">
        <is>
          <t>.</t>
        </is>
      </c>
    </row>
    <row r="34874">
      <c r="A34874" s="35" t="n">
        <v>2018</v>
      </c>
      <c r="B34874" s="35" t="n">
        <v>55040</v>
      </c>
      <c r="C34874" s="36" t="inlineStr">
        <is>
          <t>NG</t>
        </is>
      </c>
      <c r="D34874" s="36" t="inlineStr">
        <is>
          <t>Natural Gas</t>
        </is>
      </c>
      <c r="E34874" s="75" t="n">
        <v>57519</v>
      </c>
      <c r="F34874" s="76" t="n">
        <v>1.029</v>
      </c>
      <c r="G34874" s="75" t="inlineStr">
        <is>
          <t>.</t>
        </is>
      </c>
    </row>
    <row r="34875">
      <c r="A34875" s="35" t="n">
        <v>2018</v>
      </c>
      <c r="B34875" s="35" t="n">
        <v>55041</v>
      </c>
      <c r="C34875" s="36" t="inlineStr">
        <is>
          <t>NG</t>
        </is>
      </c>
      <c r="D34875" s="36" t="inlineStr">
        <is>
          <t>Natural Gas</t>
        </is>
      </c>
      <c r="E34875" s="75" t="n">
        <v>31264</v>
      </c>
      <c r="F34875" s="76" t="n">
        <v>1.03</v>
      </c>
      <c r="G34875" s="75" t="inlineStr">
        <is>
          <t>.</t>
        </is>
      </c>
    </row>
    <row r="34876">
      <c r="A34876" s="35" t="n">
        <v>2018</v>
      </c>
      <c r="B34876" s="35" t="n">
        <v>55041</v>
      </c>
      <c r="C34876" s="36" t="inlineStr">
        <is>
          <t>NG</t>
        </is>
      </c>
      <c r="D34876" s="36" t="inlineStr">
        <is>
          <t>Natural Gas</t>
        </is>
      </c>
      <c r="E34876" s="75" t="n">
        <v>40501</v>
      </c>
      <c r="F34876" s="76" t="n">
        <v>1.029</v>
      </c>
      <c r="G34876" s="75" t="inlineStr">
        <is>
          <t>.</t>
        </is>
      </c>
    </row>
    <row r="34877">
      <c r="A34877" s="35" t="n">
        <v>2018</v>
      </c>
      <c r="B34877" s="35" t="n">
        <v>55042</v>
      </c>
      <c r="C34877" s="36" t="inlineStr">
        <is>
          <t>NG</t>
        </is>
      </c>
      <c r="D34877" s="36" t="inlineStr">
        <is>
          <t>Natural Gas</t>
        </is>
      </c>
      <c r="E34877" s="75" t="n">
        <v>2458422</v>
      </c>
      <c r="F34877" s="76" t="n">
        <v>1.034</v>
      </c>
      <c r="G34877" s="75" t="inlineStr">
        <is>
          <t>.</t>
        </is>
      </c>
    </row>
    <row r="34878">
      <c r="A34878" s="35" t="n">
        <v>2018</v>
      </c>
      <c r="B34878" s="35" t="n">
        <v>55047</v>
      </c>
      <c r="C34878" s="36" t="inlineStr">
        <is>
          <t>NG</t>
        </is>
      </c>
      <c r="D34878" s="36" t="inlineStr">
        <is>
          <t>Natural Gas</t>
        </is>
      </c>
      <c r="E34878" s="75" t="n">
        <v>2418264</v>
      </c>
      <c r="F34878" s="76" t="n">
        <v>1.03</v>
      </c>
      <c r="G34878" s="75" t="inlineStr">
        <is>
          <t>.</t>
        </is>
      </c>
    </row>
    <row r="34879">
      <c r="A34879" s="35" t="n">
        <v>2018</v>
      </c>
      <c r="B34879" s="35" t="n">
        <v>55048</v>
      </c>
      <c r="C34879" s="36" t="inlineStr">
        <is>
          <t>NG</t>
        </is>
      </c>
      <c r="D34879" s="36" t="inlineStr">
        <is>
          <t>Natural Gas</t>
        </is>
      </c>
      <c r="E34879" s="75" t="n">
        <v>526774</v>
      </c>
      <c r="F34879" s="76" t="n">
        <v>1.027</v>
      </c>
      <c r="G34879" s="75" t="inlineStr">
        <is>
          <t>.</t>
        </is>
      </c>
    </row>
    <row r="34880">
      <c r="A34880" s="35" t="n">
        <v>2018</v>
      </c>
      <c r="B34880" s="35" t="n">
        <v>55051</v>
      </c>
      <c r="C34880" s="36" t="inlineStr">
        <is>
          <t>NG</t>
        </is>
      </c>
      <c r="D34880" s="36" t="inlineStr">
        <is>
          <t>Natural Gas</t>
        </is>
      </c>
      <c r="E34880" s="75" t="n">
        <v>552584</v>
      </c>
      <c r="F34880" s="76" t="n">
        <v>1.034</v>
      </c>
      <c r="G34880" s="75" t="inlineStr">
        <is>
          <t>.</t>
        </is>
      </c>
    </row>
    <row r="34881">
      <c r="A34881" s="35" t="n">
        <v>2018</v>
      </c>
      <c r="B34881" s="35" t="n">
        <v>55051</v>
      </c>
      <c r="C34881" s="36" t="inlineStr">
        <is>
          <t>NG</t>
        </is>
      </c>
      <c r="D34881" s="36" t="inlineStr">
        <is>
          <t>Natural Gas</t>
        </is>
      </c>
      <c r="E34881" s="75" t="n">
        <v>252799</v>
      </c>
      <c r="F34881" s="76" t="n">
        <v>1.034</v>
      </c>
      <c r="G34881" s="75" t="inlineStr">
        <is>
          <t>.</t>
        </is>
      </c>
    </row>
    <row r="34882">
      <c r="A34882" s="35" t="n">
        <v>2018</v>
      </c>
      <c r="B34882" s="35" t="n">
        <v>55051</v>
      </c>
      <c r="C34882" s="36" t="inlineStr">
        <is>
          <t>NG</t>
        </is>
      </c>
      <c r="D34882" s="36" t="inlineStr">
        <is>
          <t>Natural Gas</t>
        </is>
      </c>
      <c r="E34882" s="75" t="n">
        <v>63200</v>
      </c>
      <c r="F34882" s="76" t="n">
        <v>1.034</v>
      </c>
      <c r="G34882" s="75" t="inlineStr">
        <is>
          <t>.</t>
        </is>
      </c>
    </row>
    <row r="34883">
      <c r="A34883" s="35" t="n">
        <v>2018</v>
      </c>
      <c r="B34883" s="35" t="n">
        <v>55051</v>
      </c>
      <c r="C34883" s="36" t="inlineStr">
        <is>
          <t>NG</t>
        </is>
      </c>
      <c r="D34883" s="36" t="inlineStr">
        <is>
          <t>Natural Gas</t>
        </is>
      </c>
      <c r="E34883" s="75" t="n">
        <v>9699</v>
      </c>
      <c r="F34883" s="76" t="n">
        <v>1.034</v>
      </c>
      <c r="G34883" s="75" t="inlineStr">
        <is>
          <t>.</t>
        </is>
      </c>
    </row>
    <row r="34884">
      <c r="A34884" s="35" t="n">
        <v>2018</v>
      </c>
      <c r="B34884" s="35" t="n">
        <v>55051</v>
      </c>
      <c r="C34884" s="36" t="inlineStr">
        <is>
          <t>NG</t>
        </is>
      </c>
      <c r="D34884" s="36" t="inlineStr">
        <is>
          <t>Natural Gas</t>
        </is>
      </c>
      <c r="E34884" s="75" t="n">
        <v>765412</v>
      </c>
      <c r="F34884" s="76" t="n">
        <v>1.012</v>
      </c>
      <c r="G34884" s="75" t="inlineStr">
        <is>
          <t>.</t>
        </is>
      </c>
    </row>
    <row r="34885">
      <c r="A34885" s="35" t="n">
        <v>2018</v>
      </c>
      <c r="B34885" s="35" t="n">
        <v>55062</v>
      </c>
      <c r="C34885" s="36" t="inlineStr">
        <is>
          <t>NG</t>
        </is>
      </c>
      <c r="D34885" s="36" t="inlineStr">
        <is>
          <t>Natural Gas</t>
        </is>
      </c>
      <c r="E34885" s="75" t="n">
        <v>1236817</v>
      </c>
      <c r="F34885" s="76" t="n">
        <v>1.018</v>
      </c>
      <c r="G34885" s="75" t="inlineStr">
        <is>
          <t>.</t>
        </is>
      </c>
    </row>
    <row r="34886">
      <c r="A34886" s="35" t="n">
        <v>2018</v>
      </c>
      <c r="B34886" s="35" t="n">
        <v>55062</v>
      </c>
      <c r="C34886" s="36" t="inlineStr">
        <is>
          <t>NG</t>
        </is>
      </c>
      <c r="D34886" s="36" t="inlineStr">
        <is>
          <t>Natural Gas</t>
        </is>
      </c>
      <c r="E34886" s="75" t="n">
        <v>1024586</v>
      </c>
      <c r="F34886" s="76" t="n">
        <v>1.018</v>
      </c>
      <c r="G34886" s="75" t="inlineStr">
        <is>
          <t>.</t>
        </is>
      </c>
    </row>
    <row r="34887">
      <c r="A34887" s="35" t="n">
        <v>2018</v>
      </c>
      <c r="B34887" s="35" t="n">
        <v>55063</v>
      </c>
      <c r="C34887" s="36" t="inlineStr">
        <is>
          <t>NG</t>
        </is>
      </c>
      <c r="D34887" s="36" t="inlineStr">
        <is>
          <t>Natural Gas</t>
        </is>
      </c>
      <c r="E34887" s="75" t="n">
        <v>1361742</v>
      </c>
      <c r="F34887" s="76" t="n">
        <v>1.025</v>
      </c>
      <c r="G34887" s="75" t="n">
        <v>454.9</v>
      </c>
    </row>
    <row r="34888">
      <c r="A34888" s="35" t="n">
        <v>2018</v>
      </c>
      <c r="B34888" s="35" t="n">
        <v>55064</v>
      </c>
      <c r="C34888" s="36" t="inlineStr">
        <is>
          <t>NG</t>
        </is>
      </c>
      <c r="D34888" s="36" t="inlineStr">
        <is>
          <t>Natural Gas</t>
        </is>
      </c>
      <c r="E34888" s="75" t="n">
        <v>19154</v>
      </c>
      <c r="F34888" s="76" t="n">
        <v>1.029</v>
      </c>
      <c r="G34888" s="75" t="inlineStr">
        <is>
          <t>.</t>
        </is>
      </c>
    </row>
    <row r="34889">
      <c r="A34889" s="35" t="n">
        <v>2018</v>
      </c>
      <c r="B34889" s="35" t="n">
        <v>55064</v>
      </c>
      <c r="C34889" s="36" t="inlineStr">
        <is>
          <t>NG</t>
        </is>
      </c>
      <c r="D34889" s="36" t="inlineStr">
        <is>
          <t>Natural Gas</t>
        </is>
      </c>
      <c r="E34889" s="75" t="n">
        <v>1473880</v>
      </c>
      <c r="F34889" s="76" t="n">
        <v>1.079</v>
      </c>
      <c r="G34889" s="75" t="inlineStr">
        <is>
          <t>.</t>
        </is>
      </c>
    </row>
    <row r="34890">
      <c r="A34890" s="35" t="n">
        <v>2018</v>
      </c>
      <c r="B34890" s="35" t="n">
        <v>55065</v>
      </c>
      <c r="C34890" s="36" t="inlineStr">
        <is>
          <t>NG</t>
        </is>
      </c>
      <c r="D34890" s="36" t="inlineStr">
        <is>
          <t>Natural Gas</t>
        </is>
      </c>
      <c r="E34890" s="75" t="n">
        <v>126222</v>
      </c>
      <c r="F34890" s="76" t="n">
        <v>1.022</v>
      </c>
      <c r="G34890" s="75" t="n">
        <v>302.6</v>
      </c>
    </row>
    <row r="34891">
      <c r="A34891" s="35" t="n">
        <v>2018</v>
      </c>
      <c r="B34891" s="35" t="n">
        <v>55065</v>
      </c>
      <c r="C34891" s="36" t="inlineStr">
        <is>
          <t>NG</t>
        </is>
      </c>
      <c r="D34891" s="36" t="inlineStr">
        <is>
          <t>Natural Gas</t>
        </is>
      </c>
      <c r="E34891" s="75" t="n">
        <v>900856</v>
      </c>
      <c r="F34891" s="76" t="n">
        <v>1.009</v>
      </c>
      <c r="G34891" s="75" t="n">
        <v>190.6</v>
      </c>
    </row>
    <row r="34892">
      <c r="A34892" s="35" t="n">
        <v>2018</v>
      </c>
      <c r="B34892" s="35" t="n">
        <v>55068</v>
      </c>
      <c r="C34892" s="36" t="inlineStr">
        <is>
          <t>NG</t>
        </is>
      </c>
      <c r="D34892" s="36" t="inlineStr">
        <is>
          <t>Natural Gas</t>
        </is>
      </c>
      <c r="E34892" s="75" t="n">
        <v>37314</v>
      </c>
      <c r="F34892" s="76" t="n">
        <v>1.029</v>
      </c>
      <c r="G34892" s="75" t="inlineStr">
        <is>
          <t>.</t>
        </is>
      </c>
    </row>
    <row r="34893">
      <c r="A34893" s="35" t="n">
        <v>2018</v>
      </c>
      <c r="B34893" s="35" t="n">
        <v>55075</v>
      </c>
      <c r="C34893" s="36" t="inlineStr">
        <is>
          <t>NG</t>
        </is>
      </c>
      <c r="D34893" s="36" t="inlineStr">
        <is>
          <t>Natural Gas</t>
        </is>
      </c>
      <c r="E34893" s="75" t="n">
        <v>1217323</v>
      </c>
      <c r="F34893" s="76" t="n">
        <v>1.015</v>
      </c>
      <c r="G34893" s="75" t="inlineStr">
        <is>
          <t>.</t>
        </is>
      </c>
    </row>
    <row r="34894">
      <c r="A34894" s="35" t="n">
        <v>2018</v>
      </c>
      <c r="B34894" s="35" t="n">
        <v>55076</v>
      </c>
      <c r="C34894" s="36" t="inlineStr">
        <is>
          <t>LIG</t>
        </is>
      </c>
      <c r="D34894" s="36" t="inlineStr">
        <is>
          <t>Coal</t>
        </is>
      </c>
      <c r="E34894" s="75" t="n">
        <v>296177</v>
      </c>
      <c r="F34894" s="76" t="n">
        <v>10.57</v>
      </c>
      <c r="G34894" s="75" t="inlineStr">
        <is>
          <t>.</t>
        </is>
      </c>
    </row>
    <row r="34895">
      <c r="A34895" s="35" t="n">
        <v>2018</v>
      </c>
      <c r="B34895" s="35" t="n">
        <v>55076</v>
      </c>
      <c r="C34895" s="36" t="inlineStr">
        <is>
          <t>NG</t>
        </is>
      </c>
      <c r="D34895" s="36" t="inlineStr">
        <is>
          <t>Natural Gas</t>
        </is>
      </c>
      <c r="E34895" s="75" t="n">
        <v>5523</v>
      </c>
      <c r="F34895" s="76" t="n">
        <v>1.04</v>
      </c>
      <c r="G34895" s="75" t="inlineStr">
        <is>
          <t>.</t>
        </is>
      </c>
    </row>
    <row r="34896">
      <c r="A34896" s="35" t="n">
        <v>2018</v>
      </c>
      <c r="B34896" s="35" t="n">
        <v>55077</v>
      </c>
      <c r="C34896" s="36" t="inlineStr">
        <is>
          <t>NG</t>
        </is>
      </c>
      <c r="D34896" s="36" t="inlineStr">
        <is>
          <t>Natural Gas</t>
        </is>
      </c>
      <c r="E34896" s="75" t="n">
        <v>1869452</v>
      </c>
      <c r="F34896" s="76" t="n">
        <v>1.012</v>
      </c>
      <c r="G34896" s="75" t="n">
        <v>807.3</v>
      </c>
    </row>
    <row r="34897">
      <c r="A34897" s="35" t="n">
        <v>2018</v>
      </c>
      <c r="B34897" s="35" t="n">
        <v>55079</v>
      </c>
      <c r="C34897" s="36" t="inlineStr">
        <is>
          <t>NG</t>
        </is>
      </c>
      <c r="D34897" s="36" t="inlineStr">
        <is>
          <t>Natural Gas</t>
        </is>
      </c>
      <c r="E34897" s="75" t="n">
        <v>151512</v>
      </c>
      <c r="F34897" s="76" t="n">
        <v>1.032</v>
      </c>
      <c r="G34897" s="75" t="inlineStr">
        <is>
          <t>.</t>
        </is>
      </c>
    </row>
    <row r="34898">
      <c r="A34898" s="35" t="n">
        <v>2018</v>
      </c>
      <c r="B34898" s="35" t="n">
        <v>55081</v>
      </c>
      <c r="C34898" s="36" t="inlineStr">
        <is>
          <t>NG</t>
        </is>
      </c>
      <c r="D34898" s="36" t="inlineStr">
        <is>
          <t>Natural Gas</t>
        </is>
      </c>
      <c r="E34898" s="75" t="n">
        <v>504238</v>
      </c>
      <c r="F34898" s="76" t="n">
        <v>1</v>
      </c>
      <c r="G34898" s="75" t="n">
        <v>482.3</v>
      </c>
    </row>
    <row r="34899">
      <c r="A34899" s="35" t="n">
        <v>2018</v>
      </c>
      <c r="B34899" s="35" t="n">
        <v>55084</v>
      </c>
      <c r="C34899" s="36" t="inlineStr">
        <is>
          <t>NG</t>
        </is>
      </c>
      <c r="D34899" s="36" t="inlineStr">
        <is>
          <t>Natural Gas</t>
        </is>
      </c>
      <c r="E34899" s="75" t="n">
        <v>1309968</v>
      </c>
      <c r="F34899" s="76" t="n">
        <v>1.036</v>
      </c>
      <c r="G34899" s="75" t="inlineStr">
        <is>
          <t>.</t>
        </is>
      </c>
    </row>
    <row r="34900">
      <c r="A34900" s="35" t="n">
        <v>2018</v>
      </c>
      <c r="B34900" s="35" t="n">
        <v>55087</v>
      </c>
      <c r="C34900" s="36" t="inlineStr">
        <is>
          <t>NG</t>
        </is>
      </c>
      <c r="D34900" s="36" t="inlineStr">
        <is>
          <t>Natural Gas</t>
        </is>
      </c>
      <c r="E34900" s="75" t="n">
        <v>1864750</v>
      </c>
      <c r="F34900" s="76" t="n">
        <v>1.051</v>
      </c>
      <c r="G34900" s="75" t="n">
        <v>409.2</v>
      </c>
    </row>
    <row r="34901">
      <c r="A34901" s="35" t="n">
        <v>2018</v>
      </c>
      <c r="B34901" s="35" t="n">
        <v>55088</v>
      </c>
      <c r="C34901" s="36" t="inlineStr">
        <is>
          <t>NG</t>
        </is>
      </c>
      <c r="D34901" s="36" t="inlineStr">
        <is>
          <t>Natural Gas</t>
        </is>
      </c>
      <c r="E34901" s="75" t="n">
        <v>2688677</v>
      </c>
      <c r="F34901" s="76" t="n">
        <v>1.065</v>
      </c>
      <c r="G34901" s="75" t="inlineStr">
        <is>
          <t>.</t>
        </is>
      </c>
    </row>
    <row r="34902">
      <c r="A34902" s="35" t="n">
        <v>2018</v>
      </c>
      <c r="B34902" s="35" t="n">
        <v>55089</v>
      </c>
      <c r="C34902" s="36" t="inlineStr">
        <is>
          <t>NG</t>
        </is>
      </c>
      <c r="D34902" s="36" t="inlineStr">
        <is>
          <t>Natural Gas</t>
        </is>
      </c>
      <c r="E34902" s="75" t="n">
        <v>3505024</v>
      </c>
      <c r="F34902" s="76" t="n">
        <v>1.03</v>
      </c>
      <c r="G34902" s="75" t="inlineStr">
        <is>
          <t>.</t>
        </is>
      </c>
    </row>
    <row r="34903">
      <c r="A34903" s="35" t="n">
        <v>2018</v>
      </c>
      <c r="B34903" s="35" t="n">
        <v>55091</v>
      </c>
      <c r="C34903" s="36" t="inlineStr">
        <is>
          <t>NG</t>
        </is>
      </c>
      <c r="D34903" s="36" t="inlineStr">
        <is>
          <t>Natural Gas</t>
        </is>
      </c>
      <c r="E34903" s="75" t="n">
        <v>2951760</v>
      </c>
      <c r="F34903" s="76" t="n">
        <v>1.009</v>
      </c>
      <c r="G34903" s="75" t="inlineStr">
        <is>
          <t>.</t>
        </is>
      </c>
    </row>
    <row r="34904">
      <c r="A34904" s="35" t="n">
        <v>2018</v>
      </c>
      <c r="B34904" s="35" t="n">
        <v>55097</v>
      </c>
      <c r="C34904" s="36" t="inlineStr">
        <is>
          <t>NG</t>
        </is>
      </c>
      <c r="D34904" s="36" t="inlineStr">
        <is>
          <t>Natural Gas</t>
        </is>
      </c>
      <c r="E34904" s="75" t="n">
        <v>4443209</v>
      </c>
      <c r="F34904" s="76" t="n">
        <v>1.032</v>
      </c>
      <c r="G34904" s="75" t="inlineStr">
        <is>
          <t>.</t>
        </is>
      </c>
    </row>
    <row r="34905">
      <c r="A34905" s="35" t="n">
        <v>2018</v>
      </c>
      <c r="B34905" s="35" t="n">
        <v>55100</v>
      </c>
      <c r="C34905" s="36" t="inlineStr">
        <is>
          <t>NG</t>
        </is>
      </c>
      <c r="D34905" s="36" t="inlineStr">
        <is>
          <t>Natural Gas</t>
        </is>
      </c>
      <c r="E34905" s="75" t="n">
        <v>69</v>
      </c>
      <c r="F34905" s="76" t="n">
        <v>1.031</v>
      </c>
      <c r="G34905" s="75" t="inlineStr">
        <is>
          <t>.</t>
        </is>
      </c>
    </row>
    <row r="34906">
      <c r="A34906" s="35" t="n">
        <v>2018</v>
      </c>
      <c r="B34906" s="35" t="n">
        <v>55103</v>
      </c>
      <c r="C34906" s="36" t="inlineStr">
        <is>
          <t>NG</t>
        </is>
      </c>
      <c r="D34906" s="36" t="inlineStr">
        <is>
          <t>Natural Gas</t>
        </is>
      </c>
      <c r="E34906" s="75" t="n">
        <v>2422378</v>
      </c>
      <c r="F34906" s="76" t="n">
        <v>1.043</v>
      </c>
      <c r="G34906" s="75" t="inlineStr">
        <is>
          <t>.</t>
        </is>
      </c>
    </row>
    <row r="34907">
      <c r="A34907" s="35" t="n">
        <v>2018</v>
      </c>
      <c r="B34907" s="35" t="n">
        <v>55107</v>
      </c>
      <c r="C34907" s="36" t="inlineStr">
        <is>
          <t>NG</t>
        </is>
      </c>
      <c r="D34907" s="36" t="inlineStr">
        <is>
          <t>Natural Gas</t>
        </is>
      </c>
      <c r="E34907" s="75" t="n">
        <v>1576298</v>
      </c>
      <c r="F34907" s="76" t="n">
        <v>1.032</v>
      </c>
      <c r="G34907" s="75" t="inlineStr">
        <is>
          <t>.</t>
        </is>
      </c>
    </row>
    <row r="34908">
      <c r="A34908" s="35" t="n">
        <v>2018</v>
      </c>
      <c r="B34908" s="35" t="n">
        <v>55109</v>
      </c>
      <c r="C34908" s="36" t="inlineStr">
        <is>
          <t>NG</t>
        </is>
      </c>
      <c r="D34908" s="36" t="inlineStr">
        <is>
          <t>Natural Gas</t>
        </is>
      </c>
      <c r="E34908" s="75" t="n">
        <v>24525</v>
      </c>
      <c r="F34908" s="76" t="n">
        <v>1.049</v>
      </c>
      <c r="G34908" s="75" t="inlineStr">
        <is>
          <t>.</t>
        </is>
      </c>
    </row>
    <row r="34909">
      <c r="A34909" s="35" t="n">
        <v>2018</v>
      </c>
      <c r="B34909" s="35" t="n">
        <v>55110</v>
      </c>
      <c r="C34909" s="36" t="inlineStr">
        <is>
          <t>NG</t>
        </is>
      </c>
      <c r="D34909" s="36" t="inlineStr">
        <is>
          <t>Natural Gas</t>
        </is>
      </c>
      <c r="E34909" s="75" t="n">
        <v>433</v>
      </c>
      <c r="F34909" s="76" t="n">
        <v>1.028</v>
      </c>
      <c r="G34909" s="75" t="n">
        <v>377.7</v>
      </c>
    </row>
    <row r="34910">
      <c r="A34910" s="35" t="n">
        <v>2018</v>
      </c>
      <c r="B34910" s="35" t="n">
        <v>55110</v>
      </c>
      <c r="C34910" s="36" t="inlineStr">
        <is>
          <t>NG</t>
        </is>
      </c>
      <c r="D34910" s="36" t="inlineStr">
        <is>
          <t>Natural Gas</t>
        </is>
      </c>
      <c r="E34910" s="75" t="n">
        <v>2363</v>
      </c>
      <c r="F34910" s="76" t="n">
        <v>1.028</v>
      </c>
      <c r="G34910" s="75" t="n">
        <v>362.6</v>
      </c>
    </row>
    <row r="34911">
      <c r="A34911" s="35" t="n">
        <v>2018</v>
      </c>
      <c r="B34911" s="35" t="n">
        <v>55110</v>
      </c>
      <c r="C34911" s="36" t="inlineStr">
        <is>
          <t>NG</t>
        </is>
      </c>
      <c r="D34911" s="36" t="inlineStr">
        <is>
          <t>Natural Gas</t>
        </is>
      </c>
      <c r="E34911" s="75" t="n">
        <v>78900</v>
      </c>
      <c r="F34911" s="76" t="n">
        <v>1.028</v>
      </c>
      <c r="G34911" s="75" t="n">
        <v>575.3</v>
      </c>
    </row>
    <row r="34912">
      <c r="A34912" s="35" t="n">
        <v>2018</v>
      </c>
      <c r="B34912" s="35" t="n">
        <v>55110</v>
      </c>
      <c r="C34912" s="36" t="inlineStr">
        <is>
          <t>NG</t>
        </is>
      </c>
      <c r="D34912" s="36" t="inlineStr">
        <is>
          <t>Natural Gas</t>
        </is>
      </c>
      <c r="E34912" s="75" t="n">
        <v>49866</v>
      </c>
      <c r="F34912" s="76" t="n">
        <v>1.028</v>
      </c>
      <c r="G34912" s="75" t="n">
        <v>454.9</v>
      </c>
    </row>
    <row r="34913">
      <c r="A34913" s="35" t="n">
        <v>2018</v>
      </c>
      <c r="B34913" s="35" t="n">
        <v>55110</v>
      </c>
      <c r="C34913" s="36" t="inlineStr">
        <is>
          <t>NG</t>
        </is>
      </c>
      <c r="D34913" s="36" t="inlineStr">
        <is>
          <t>Natural Gas</t>
        </is>
      </c>
      <c r="E34913" s="75" t="n">
        <v>151026</v>
      </c>
      <c r="F34913" s="76" t="n">
        <v>1.028</v>
      </c>
      <c r="G34913" s="75" t="n">
        <v>620.9</v>
      </c>
    </row>
    <row r="34914">
      <c r="A34914" s="35" t="n">
        <v>2018</v>
      </c>
      <c r="B34914" s="35" t="n">
        <v>55110</v>
      </c>
      <c r="C34914" s="36" t="inlineStr">
        <is>
          <t>NG</t>
        </is>
      </c>
      <c r="D34914" s="36" t="inlineStr">
        <is>
          <t>Natural Gas</t>
        </is>
      </c>
      <c r="E34914" s="75" t="n">
        <v>158476</v>
      </c>
      <c r="F34914" s="76" t="n">
        <v>1.028</v>
      </c>
      <c r="G34914" s="75" t="n">
        <v>401.9</v>
      </c>
    </row>
    <row r="34915">
      <c r="A34915" s="35" t="n">
        <v>2018</v>
      </c>
      <c r="B34915" s="35" t="n">
        <v>55110</v>
      </c>
      <c r="C34915" s="36" t="inlineStr">
        <is>
          <t>NG</t>
        </is>
      </c>
      <c r="D34915" s="36" t="inlineStr">
        <is>
          <t>Natural Gas</t>
        </is>
      </c>
      <c r="E34915" s="75" t="n">
        <v>191977</v>
      </c>
      <c r="F34915" s="76" t="n">
        <v>1.028</v>
      </c>
      <c r="G34915" s="75" t="n">
        <v>305.1</v>
      </c>
    </row>
    <row r="34916">
      <c r="A34916" s="35" t="n">
        <v>2018</v>
      </c>
      <c r="B34916" s="35" t="n">
        <v>55111</v>
      </c>
      <c r="C34916" s="36" t="inlineStr">
        <is>
          <t>NG</t>
        </is>
      </c>
      <c r="D34916" s="36" t="inlineStr">
        <is>
          <t>Natural Gas</t>
        </is>
      </c>
      <c r="E34916" s="75" t="n">
        <v>257923</v>
      </c>
      <c r="F34916" s="76" t="n">
        <v>1.028</v>
      </c>
      <c r="G34916" s="75" t="n">
        <v>445.6</v>
      </c>
    </row>
    <row r="34917">
      <c r="A34917" s="35" t="n">
        <v>2018</v>
      </c>
      <c r="B34917" s="35" t="n">
        <v>55111</v>
      </c>
      <c r="C34917" s="36" t="inlineStr">
        <is>
          <t>NG</t>
        </is>
      </c>
      <c r="D34917" s="36" t="inlineStr">
        <is>
          <t>Natural Gas</t>
        </is>
      </c>
      <c r="E34917" s="75" t="n">
        <v>3741</v>
      </c>
      <c r="F34917" s="76" t="n">
        <v>1.028</v>
      </c>
      <c r="G34917" s="75" t="n">
        <v>482.4</v>
      </c>
    </row>
    <row r="34918">
      <c r="A34918" s="35" t="n">
        <v>2018</v>
      </c>
      <c r="B34918" s="35" t="n">
        <v>55112</v>
      </c>
      <c r="C34918" s="36" t="inlineStr">
        <is>
          <t>NG</t>
        </is>
      </c>
      <c r="D34918" s="36" t="inlineStr">
        <is>
          <t>Natural Gas</t>
        </is>
      </c>
      <c r="E34918" s="75" t="n">
        <v>681184</v>
      </c>
      <c r="F34918" s="76" t="n">
        <v>1.032</v>
      </c>
      <c r="G34918" s="75" t="inlineStr">
        <is>
          <t>.</t>
        </is>
      </c>
    </row>
    <row r="34919">
      <c r="A34919" s="35" t="n">
        <v>2018</v>
      </c>
      <c r="B34919" s="35" t="n">
        <v>55116</v>
      </c>
      <c r="C34919" s="36" t="inlineStr">
        <is>
          <t>NG</t>
        </is>
      </c>
      <c r="D34919" s="36" t="inlineStr">
        <is>
          <t>Natural Gas</t>
        </is>
      </c>
      <c r="E34919" s="75" t="n">
        <v>400698</v>
      </c>
      <c r="F34919" s="76" t="n">
        <v>1.037</v>
      </c>
      <c r="G34919" s="75" t="n">
        <v>391.4</v>
      </c>
    </row>
    <row r="34920">
      <c r="A34920" s="35" t="n">
        <v>2018</v>
      </c>
      <c r="B34920" s="35" t="n">
        <v>55117</v>
      </c>
      <c r="C34920" s="36" t="inlineStr">
        <is>
          <t>NG</t>
        </is>
      </c>
      <c r="D34920" s="36" t="inlineStr">
        <is>
          <t>Natural Gas</t>
        </is>
      </c>
      <c r="E34920" s="75" t="n">
        <v>828315</v>
      </c>
      <c r="F34920" s="76" t="n">
        <v>1.04</v>
      </c>
      <c r="G34920" s="75" t="inlineStr">
        <is>
          <t>.</t>
        </is>
      </c>
    </row>
    <row r="34921">
      <c r="A34921" s="35" t="n">
        <v>2018</v>
      </c>
      <c r="B34921" s="35" t="n">
        <v>55117</v>
      </c>
      <c r="C34921" s="36" t="inlineStr">
        <is>
          <t>NG</t>
        </is>
      </c>
      <c r="D34921" s="36" t="inlineStr">
        <is>
          <t>Natural Gas</t>
        </is>
      </c>
      <c r="E34921" s="75" t="n">
        <v>488845</v>
      </c>
      <c r="F34921" s="76" t="n">
        <v>1.04</v>
      </c>
      <c r="G34921" s="75" t="inlineStr">
        <is>
          <t>.</t>
        </is>
      </c>
    </row>
    <row r="34922">
      <c r="A34922" s="35" t="n">
        <v>2018</v>
      </c>
      <c r="B34922" s="35" t="n">
        <v>55117</v>
      </c>
      <c r="C34922" s="36" t="inlineStr">
        <is>
          <t>NG</t>
        </is>
      </c>
      <c r="D34922" s="36" t="inlineStr">
        <is>
          <t>Natural Gas</t>
        </is>
      </c>
      <c r="E34922" s="75" t="n">
        <v>450844</v>
      </c>
      <c r="F34922" s="76" t="n">
        <v>1.04</v>
      </c>
      <c r="G34922" s="75" t="inlineStr">
        <is>
          <t>.</t>
        </is>
      </c>
    </row>
    <row r="34923">
      <c r="A34923" s="35" t="n">
        <v>2018</v>
      </c>
      <c r="B34923" s="35" t="n">
        <v>55117</v>
      </c>
      <c r="C34923" s="36" t="inlineStr">
        <is>
          <t>NG</t>
        </is>
      </c>
      <c r="D34923" s="36" t="inlineStr">
        <is>
          <t>Natural Gas</t>
        </is>
      </c>
      <c r="E34923" s="75" t="n">
        <v>109238</v>
      </c>
      <c r="F34923" s="76" t="n">
        <v>1.04</v>
      </c>
      <c r="G34923" s="75" t="inlineStr">
        <is>
          <t>.</t>
        </is>
      </c>
    </row>
    <row r="34924">
      <c r="A34924" s="35" t="n">
        <v>2018</v>
      </c>
      <c r="B34924" s="35" t="n">
        <v>55117</v>
      </c>
      <c r="C34924" s="36" t="inlineStr">
        <is>
          <t>NG</t>
        </is>
      </c>
      <c r="D34924" s="36" t="inlineStr">
        <is>
          <t>Natural Gas</t>
        </is>
      </c>
      <c r="E34924" s="75" t="n">
        <v>417566</v>
      </c>
      <c r="F34924" s="76" t="n">
        <v>1.04</v>
      </c>
      <c r="G34924" s="75" t="inlineStr">
        <is>
          <t>.</t>
        </is>
      </c>
    </row>
    <row r="34925">
      <c r="A34925" s="35" t="n">
        <v>2018</v>
      </c>
      <c r="B34925" s="35" t="n">
        <v>55117</v>
      </c>
      <c r="C34925" s="36" t="inlineStr">
        <is>
          <t>NG</t>
        </is>
      </c>
      <c r="D34925" s="36" t="inlineStr">
        <is>
          <t>Natural Gas</t>
        </is>
      </c>
      <c r="E34925" s="75" t="n">
        <v>107567</v>
      </c>
      <c r="F34925" s="76" t="n">
        <v>1.04</v>
      </c>
      <c r="G34925" s="75" t="inlineStr">
        <is>
          <t>.</t>
        </is>
      </c>
    </row>
    <row r="34926">
      <c r="A34926" s="35" t="n">
        <v>2018</v>
      </c>
      <c r="B34926" s="35" t="n">
        <v>55123</v>
      </c>
      <c r="C34926" s="36" t="inlineStr">
        <is>
          <t>NG</t>
        </is>
      </c>
      <c r="D34926" s="36" t="inlineStr">
        <is>
          <t>Natural Gas</t>
        </is>
      </c>
      <c r="E34926" s="75" t="n">
        <v>512258</v>
      </c>
      <c r="F34926" s="76" t="n">
        <v>1.03</v>
      </c>
      <c r="G34926" s="75" t="inlineStr">
        <is>
          <t>.</t>
        </is>
      </c>
    </row>
    <row r="34927">
      <c r="A34927" s="35" t="n">
        <v>2018</v>
      </c>
      <c r="B34927" s="35" t="n">
        <v>55124</v>
      </c>
      <c r="C34927" s="36" t="inlineStr">
        <is>
          <t>NG</t>
        </is>
      </c>
      <c r="D34927" s="36" t="inlineStr">
        <is>
          <t>Natural Gas</t>
        </is>
      </c>
      <c r="E34927" s="75" t="n">
        <v>1766289</v>
      </c>
      <c r="F34927" s="76" t="n">
        <v>1.015</v>
      </c>
      <c r="G34927" s="75" t="inlineStr">
        <is>
          <t>.</t>
        </is>
      </c>
    </row>
    <row r="34928">
      <c r="A34928" s="35" t="n">
        <v>2018</v>
      </c>
      <c r="B34928" s="35" t="n">
        <v>55126</v>
      </c>
      <c r="C34928" s="36" t="inlineStr">
        <is>
          <t>NG</t>
        </is>
      </c>
      <c r="D34928" s="36" t="inlineStr">
        <is>
          <t>Natural Gas</t>
        </is>
      </c>
      <c r="E34928" s="75" t="n">
        <v>2434283</v>
      </c>
      <c r="F34928" s="76" t="n">
        <v>1.034</v>
      </c>
      <c r="G34928" s="75" t="inlineStr">
        <is>
          <t>.</t>
        </is>
      </c>
    </row>
    <row r="34929">
      <c r="A34929" s="35" t="n">
        <v>2018</v>
      </c>
      <c r="B34929" s="35" t="n">
        <v>55127</v>
      </c>
      <c r="C34929" s="36" t="inlineStr">
        <is>
          <t>NG</t>
        </is>
      </c>
      <c r="D34929" s="36" t="inlineStr">
        <is>
          <t>Natural Gas</t>
        </is>
      </c>
      <c r="E34929" s="75" t="n">
        <v>174480</v>
      </c>
      <c r="F34929" s="76" t="n">
        <v>1.109</v>
      </c>
      <c r="G34929" s="75" t="inlineStr">
        <is>
          <t>.</t>
        </is>
      </c>
    </row>
    <row r="34930">
      <c r="A34930" s="35" t="n">
        <v>2018</v>
      </c>
      <c r="B34930" s="35" t="n">
        <v>55128</v>
      </c>
      <c r="C34930" s="36" t="inlineStr">
        <is>
          <t>NG</t>
        </is>
      </c>
      <c r="D34930" s="36" t="inlineStr">
        <is>
          <t>Natural Gas</t>
        </is>
      </c>
      <c r="E34930" s="75" t="n">
        <v>708</v>
      </c>
      <c r="F34930" s="76" t="n">
        <v>1.03</v>
      </c>
      <c r="G34930" s="75" t="inlineStr">
        <is>
          <t>.</t>
        </is>
      </c>
    </row>
    <row r="34931">
      <c r="A34931" s="35" t="n">
        <v>2018</v>
      </c>
      <c r="B34931" s="35" t="n">
        <v>55128</v>
      </c>
      <c r="C34931" s="36" t="inlineStr">
        <is>
          <t>NG</t>
        </is>
      </c>
      <c r="D34931" s="36" t="inlineStr">
        <is>
          <t>Natural Gas</t>
        </is>
      </c>
      <c r="E34931" s="75" t="n">
        <v>258165</v>
      </c>
      <c r="F34931" s="76" t="n">
        <v>1.03</v>
      </c>
      <c r="G34931" s="75" t="inlineStr">
        <is>
          <t>.</t>
        </is>
      </c>
    </row>
    <row r="34932">
      <c r="A34932" s="35" t="n">
        <v>2018</v>
      </c>
      <c r="B34932" s="35" t="n">
        <v>55129</v>
      </c>
      <c r="C34932" s="36" t="inlineStr">
        <is>
          <t>NG</t>
        </is>
      </c>
      <c r="D34932" s="36" t="inlineStr">
        <is>
          <t>Natural Gas</t>
        </is>
      </c>
      <c r="E34932" s="75" t="n">
        <v>293523</v>
      </c>
      <c r="F34932" s="76" t="n">
        <v>1.05</v>
      </c>
      <c r="G34932" s="75" t="n">
        <v>430.1</v>
      </c>
    </row>
    <row r="34933">
      <c r="A34933" s="35" t="n">
        <v>2018</v>
      </c>
      <c r="B34933" s="35" t="n">
        <v>55131</v>
      </c>
      <c r="C34933" s="36" t="inlineStr">
        <is>
          <t>NG</t>
        </is>
      </c>
      <c r="D34933" s="36" t="inlineStr">
        <is>
          <t>Natural Gas</t>
        </is>
      </c>
      <c r="E34933" s="75" t="n">
        <v>2137121</v>
      </c>
      <c r="F34933" s="76" t="n">
        <v>1</v>
      </c>
      <c r="G34933" s="75" t="inlineStr">
        <is>
          <t>.</t>
        </is>
      </c>
    </row>
    <row r="34934">
      <c r="A34934" s="35" t="n">
        <v>2018</v>
      </c>
      <c r="B34934" s="35" t="n">
        <v>55132</v>
      </c>
      <c r="C34934" s="36" t="inlineStr">
        <is>
          <t>NG</t>
        </is>
      </c>
      <c r="D34934" s="36" t="inlineStr">
        <is>
          <t>Natural Gas</t>
        </is>
      </c>
      <c r="E34934" s="75" t="n">
        <v>680754</v>
      </c>
      <c r="F34934" s="76" t="n">
        <v>1.03</v>
      </c>
      <c r="G34934" s="75" t="inlineStr">
        <is>
          <t>.</t>
        </is>
      </c>
    </row>
    <row r="34935">
      <c r="A34935" s="35" t="n">
        <v>2018</v>
      </c>
      <c r="B34935" s="35" t="n">
        <v>55132</v>
      </c>
      <c r="C34935" s="36" t="inlineStr">
        <is>
          <t>NG</t>
        </is>
      </c>
      <c r="D34935" s="36" t="inlineStr">
        <is>
          <t>Natural Gas</t>
        </is>
      </c>
      <c r="E34935" s="75" t="n">
        <v>972330</v>
      </c>
      <c r="F34935" s="76" t="n">
        <v>0.987</v>
      </c>
      <c r="G34935" s="75" t="inlineStr">
        <is>
          <t>.</t>
        </is>
      </c>
    </row>
    <row r="34936">
      <c r="A34936" s="35" t="n">
        <v>2018</v>
      </c>
      <c r="B34936" s="35" t="n">
        <v>55135</v>
      </c>
      <c r="C34936" s="36" t="inlineStr">
        <is>
          <t>NG</t>
        </is>
      </c>
      <c r="D34936" s="36" t="inlineStr">
        <is>
          <t>Natural Gas</t>
        </is>
      </c>
      <c r="E34936" s="75" t="n">
        <v>218253</v>
      </c>
      <c r="F34936" s="76" t="n">
        <v>1</v>
      </c>
      <c r="G34936" s="75" t="n">
        <v>328.8</v>
      </c>
    </row>
    <row r="34937">
      <c r="A34937" s="35" t="n">
        <v>2018</v>
      </c>
      <c r="B34937" s="35" t="n">
        <v>55137</v>
      </c>
      <c r="C34937" s="36" t="inlineStr">
        <is>
          <t>NG</t>
        </is>
      </c>
      <c r="D34937" s="36" t="inlineStr">
        <is>
          <t>Natural Gas</t>
        </is>
      </c>
      <c r="E34937" s="75" t="n">
        <v>687684</v>
      </c>
      <c r="F34937" s="76" t="n">
        <v>1.037</v>
      </c>
      <c r="G34937" s="75" t="n">
        <v>375.6</v>
      </c>
    </row>
    <row r="34938">
      <c r="A34938" s="35" t="n">
        <v>2018</v>
      </c>
      <c r="B34938" s="35" t="n">
        <v>55139</v>
      </c>
      <c r="C34938" s="36" t="inlineStr">
        <is>
          <t>NG</t>
        </is>
      </c>
      <c r="D34938" s="36" t="inlineStr">
        <is>
          <t>Natural Gas</t>
        </is>
      </c>
      <c r="E34938" s="75" t="n">
        <v>47166</v>
      </c>
      <c r="F34938" s="76" t="n">
        <v>1.03</v>
      </c>
      <c r="G34938" s="75" t="inlineStr">
        <is>
          <t>.</t>
        </is>
      </c>
    </row>
    <row r="34939">
      <c r="A34939" s="35" t="n">
        <v>2018</v>
      </c>
      <c r="B34939" s="35" t="n">
        <v>55141</v>
      </c>
      <c r="C34939" s="36" t="inlineStr">
        <is>
          <t>NG</t>
        </is>
      </c>
      <c r="D34939" s="36" t="inlineStr">
        <is>
          <t>Natural Gas</t>
        </is>
      </c>
      <c r="E34939" s="75" t="n">
        <v>455063</v>
      </c>
      <c r="F34939" s="76" t="n">
        <v>1.021</v>
      </c>
      <c r="G34939" s="75" t="n">
        <v>398.2</v>
      </c>
    </row>
    <row r="34940">
      <c r="A34940" s="35" t="n">
        <v>2018</v>
      </c>
      <c r="B34940" s="35" t="n">
        <v>55144</v>
      </c>
      <c r="C34940" s="36" t="inlineStr">
        <is>
          <t>NG</t>
        </is>
      </c>
      <c r="D34940" s="36" t="inlineStr">
        <is>
          <t>Natural Gas</t>
        </is>
      </c>
      <c r="E34940" s="75" t="n">
        <v>8285</v>
      </c>
      <c r="F34940" s="76" t="n">
        <v>1.015</v>
      </c>
      <c r="G34940" s="75" t="inlineStr">
        <is>
          <t>.</t>
        </is>
      </c>
    </row>
    <row r="34941">
      <c r="A34941" s="35" t="n">
        <v>2018</v>
      </c>
      <c r="B34941" s="35" t="n">
        <v>55144</v>
      </c>
      <c r="C34941" s="36" t="inlineStr">
        <is>
          <t>NG</t>
        </is>
      </c>
      <c r="D34941" s="36" t="inlineStr">
        <is>
          <t>Natural Gas</t>
        </is>
      </c>
      <c r="E34941" s="75" t="n">
        <v>216942</v>
      </c>
      <c r="F34941" s="76" t="n">
        <v>1.039</v>
      </c>
      <c r="G34941" s="75" t="inlineStr">
        <is>
          <t>.</t>
        </is>
      </c>
    </row>
    <row r="34942">
      <c r="A34942" s="35" t="n">
        <v>2018</v>
      </c>
      <c r="B34942" s="35" t="n">
        <v>55146</v>
      </c>
      <c r="C34942" s="36" t="inlineStr">
        <is>
          <t>NG</t>
        </is>
      </c>
      <c r="D34942" s="36" t="inlineStr">
        <is>
          <t>Natural Gas</t>
        </is>
      </c>
      <c r="E34942" s="75" t="n">
        <v>1735552</v>
      </c>
      <c r="F34942" s="76" t="n">
        <v>1.032</v>
      </c>
      <c r="G34942" s="75" t="inlineStr">
        <is>
          <t>.</t>
        </is>
      </c>
    </row>
    <row r="34943">
      <c r="A34943" s="35" t="n">
        <v>2018</v>
      </c>
      <c r="B34943" s="35" t="n">
        <v>55148</v>
      </c>
      <c r="C34943" s="36" t="inlineStr">
        <is>
          <t>NG</t>
        </is>
      </c>
      <c r="D34943" s="36" t="inlineStr">
        <is>
          <t>Natural Gas</t>
        </is>
      </c>
      <c r="E34943" s="75" t="n">
        <v>116296</v>
      </c>
      <c r="F34943" s="76" t="n">
        <v>1.059</v>
      </c>
      <c r="G34943" s="75" t="n">
        <v>409.1</v>
      </c>
    </row>
    <row r="34944">
      <c r="A34944" s="35" t="n">
        <v>2018</v>
      </c>
      <c r="B34944" s="35" t="n">
        <v>55149</v>
      </c>
      <c r="C34944" s="36" t="inlineStr">
        <is>
          <t>NG</t>
        </is>
      </c>
      <c r="D34944" s="36" t="inlineStr">
        <is>
          <t>Natural Gas</t>
        </is>
      </c>
      <c r="E34944" s="75" t="n">
        <v>3405471</v>
      </c>
      <c r="F34944" s="76" t="n">
        <v>1.029</v>
      </c>
      <c r="G34944" s="75" t="inlineStr">
        <is>
          <t>.</t>
        </is>
      </c>
    </row>
    <row r="34945">
      <c r="A34945" s="35" t="n">
        <v>2018</v>
      </c>
      <c r="B34945" s="35" t="n">
        <v>55151</v>
      </c>
      <c r="C34945" s="36" t="inlineStr">
        <is>
          <t>NG</t>
        </is>
      </c>
      <c r="D34945" s="36" t="inlineStr">
        <is>
          <t>Natural Gas</t>
        </is>
      </c>
      <c r="E34945" s="75" t="n">
        <v>1035053</v>
      </c>
      <c r="F34945" s="76" t="n">
        <v>1.034</v>
      </c>
      <c r="G34945" s="75" t="inlineStr">
        <is>
          <t>.</t>
        </is>
      </c>
    </row>
    <row r="34946">
      <c r="A34946" s="35" t="n">
        <v>2018</v>
      </c>
      <c r="B34946" s="35" t="n">
        <v>55153</v>
      </c>
      <c r="C34946" s="36" t="inlineStr">
        <is>
          <t>NG</t>
        </is>
      </c>
      <c r="D34946" s="36" t="inlineStr">
        <is>
          <t>Natural Gas</t>
        </is>
      </c>
      <c r="E34946" s="75" t="n">
        <v>2778600</v>
      </c>
      <c r="F34946" s="76" t="n">
        <v>1.038</v>
      </c>
      <c r="G34946" s="75" t="inlineStr">
        <is>
          <t>.</t>
        </is>
      </c>
    </row>
    <row r="34947">
      <c r="A34947" s="35" t="n">
        <v>2018</v>
      </c>
      <c r="B34947" s="35" t="n">
        <v>55154</v>
      </c>
      <c r="C34947" s="36" t="inlineStr">
        <is>
          <t>NG</t>
        </is>
      </c>
      <c r="D34947" s="36" t="inlineStr">
        <is>
          <t>Natural Gas</t>
        </is>
      </c>
      <c r="E34947" s="75" t="n">
        <v>75481</v>
      </c>
      <c r="F34947" s="76" t="n">
        <v>1.03</v>
      </c>
      <c r="G34947" s="75" t="n">
        <v>475.5</v>
      </c>
    </row>
    <row r="34948">
      <c r="A34948" s="35" t="n">
        <v>2018</v>
      </c>
      <c r="B34948" s="35" t="n">
        <v>55154</v>
      </c>
      <c r="C34948" s="36" t="inlineStr">
        <is>
          <t>NG</t>
        </is>
      </c>
      <c r="D34948" s="36" t="inlineStr">
        <is>
          <t>Natural Gas</t>
        </is>
      </c>
      <c r="E34948" s="75" t="n">
        <v>1244564</v>
      </c>
      <c r="F34948" s="76" t="n">
        <v>1.03</v>
      </c>
      <c r="G34948" s="75" t="n">
        <v>456.3</v>
      </c>
    </row>
    <row r="34949">
      <c r="A34949" s="35" t="n">
        <v>2018</v>
      </c>
      <c r="B34949" s="35" t="n">
        <v>55164</v>
      </c>
      <c r="C34949" s="36" t="inlineStr">
        <is>
          <t>NG</t>
        </is>
      </c>
      <c r="D34949" s="36" t="inlineStr">
        <is>
          <t>Natural Gas</t>
        </is>
      </c>
      <c r="E34949" s="75" t="n">
        <v>74023</v>
      </c>
      <c r="F34949" s="76" t="n">
        <v>1.03</v>
      </c>
      <c r="G34949" s="75" t="n">
        <v>551.2</v>
      </c>
    </row>
    <row r="34950">
      <c r="A34950" s="35" t="n">
        <v>2018</v>
      </c>
      <c r="B34950" s="35" t="n">
        <v>55165</v>
      </c>
      <c r="C34950" s="36" t="inlineStr">
        <is>
          <t>NG</t>
        </is>
      </c>
      <c r="D34950" s="36" t="inlineStr">
        <is>
          <t>Natural Gas</t>
        </is>
      </c>
      <c r="E34950" s="75" t="n">
        <v>193544</v>
      </c>
      <c r="F34950" s="76" t="n">
        <v>1.03</v>
      </c>
      <c r="G34950" s="75" t="n">
        <v>563.4</v>
      </c>
    </row>
    <row r="34951">
      <c r="A34951" s="35" t="n">
        <v>2018</v>
      </c>
      <c r="B34951" s="35" t="n">
        <v>55166</v>
      </c>
      <c r="C34951" s="36" t="inlineStr">
        <is>
          <t>NG</t>
        </is>
      </c>
      <c r="D34951" s="36" t="inlineStr">
        <is>
          <t>Natural Gas</t>
        </is>
      </c>
      <c r="E34951" s="75" t="n">
        <v>503374</v>
      </c>
      <c r="F34951" s="76" t="n">
        <v>1.018</v>
      </c>
      <c r="G34951" s="75" t="inlineStr">
        <is>
          <t>.</t>
        </is>
      </c>
    </row>
    <row r="34952">
      <c r="A34952" s="35" t="n">
        <v>2018</v>
      </c>
      <c r="B34952" s="35" t="n">
        <v>55170</v>
      </c>
      <c r="C34952" s="36" t="inlineStr">
        <is>
          <t>NG</t>
        </is>
      </c>
      <c r="D34952" s="36" t="inlineStr">
        <is>
          <t>Natural Gas</t>
        </is>
      </c>
      <c r="E34952" s="75" t="n">
        <v>415455</v>
      </c>
      <c r="F34952" s="76" t="n">
        <v>1.033</v>
      </c>
      <c r="G34952" s="75" t="inlineStr">
        <is>
          <t>.</t>
        </is>
      </c>
    </row>
    <row r="34953">
      <c r="A34953" s="35" t="n">
        <v>2018</v>
      </c>
      <c r="B34953" s="35" t="n">
        <v>55172</v>
      </c>
      <c r="C34953" s="36" t="inlineStr">
        <is>
          <t>NG</t>
        </is>
      </c>
      <c r="D34953" s="36" t="inlineStr">
        <is>
          <t>Natural Gas</t>
        </is>
      </c>
      <c r="E34953" s="75" t="n">
        <v>2043569</v>
      </c>
      <c r="F34953" s="76" t="n">
        <v>1.024</v>
      </c>
      <c r="G34953" s="75" t="inlineStr">
        <is>
          <t>.</t>
        </is>
      </c>
    </row>
    <row r="34954">
      <c r="A34954" s="35" t="n">
        <v>2018</v>
      </c>
      <c r="B34954" s="35" t="n">
        <v>55173</v>
      </c>
      <c r="C34954" s="36" t="inlineStr">
        <is>
          <t>NG</t>
        </is>
      </c>
      <c r="D34954" s="36" t="inlineStr">
        <is>
          <t>Natural Gas</t>
        </is>
      </c>
      <c r="E34954" s="75" t="n">
        <v>1269415</v>
      </c>
      <c r="F34954" s="76" t="n">
        <v>1.027</v>
      </c>
      <c r="G34954" s="75" t="n">
        <v>447.8</v>
      </c>
    </row>
    <row r="34955">
      <c r="A34955" s="35" t="n">
        <v>2018</v>
      </c>
      <c r="B34955" s="35" t="n">
        <v>55176</v>
      </c>
      <c r="C34955" s="36" t="inlineStr">
        <is>
          <t>NG</t>
        </is>
      </c>
      <c r="D34955" s="36" t="inlineStr">
        <is>
          <t>Natural Gas</t>
        </is>
      </c>
      <c r="E34955" s="75" t="n">
        <v>121512</v>
      </c>
      <c r="F34955" s="76" t="n">
        <v>1.026</v>
      </c>
      <c r="G34955" s="75" t="inlineStr">
        <is>
          <t>.</t>
        </is>
      </c>
    </row>
    <row r="34956">
      <c r="A34956" s="35" t="n">
        <v>2018</v>
      </c>
      <c r="B34956" s="35" t="n">
        <v>55176</v>
      </c>
      <c r="C34956" s="36" t="inlineStr">
        <is>
          <t>NG</t>
        </is>
      </c>
      <c r="D34956" s="36" t="inlineStr">
        <is>
          <t>Natural Gas</t>
        </is>
      </c>
      <c r="E34956" s="75" t="n">
        <v>775577</v>
      </c>
      <c r="F34956" s="76" t="n">
        <v>0.998</v>
      </c>
      <c r="G34956" s="75" t="inlineStr">
        <is>
          <t>.</t>
        </is>
      </c>
    </row>
    <row r="34957">
      <c r="A34957" s="35" t="n">
        <v>2018</v>
      </c>
      <c r="B34957" s="35" t="n">
        <v>55176</v>
      </c>
      <c r="C34957" s="36" t="inlineStr">
        <is>
          <t>NG</t>
        </is>
      </c>
      <c r="D34957" s="36" t="inlineStr">
        <is>
          <t>Natural Gas</t>
        </is>
      </c>
      <c r="E34957" s="75" t="n">
        <v>376245</v>
      </c>
      <c r="F34957" s="76" t="n">
        <v>1.013</v>
      </c>
      <c r="G34957" s="75" t="inlineStr">
        <is>
          <t>.</t>
        </is>
      </c>
    </row>
    <row r="34958">
      <c r="A34958" s="35" t="n">
        <v>2018</v>
      </c>
      <c r="B34958" s="35" t="n">
        <v>55176</v>
      </c>
      <c r="C34958" s="36" t="inlineStr">
        <is>
          <t>NG</t>
        </is>
      </c>
      <c r="D34958" s="36" t="inlineStr">
        <is>
          <t>Natural Gas</t>
        </is>
      </c>
      <c r="E34958" s="75" t="n">
        <v>157719</v>
      </c>
      <c r="F34958" s="76" t="n">
        <v>1.021</v>
      </c>
      <c r="G34958" s="75" t="inlineStr">
        <is>
          <t>.</t>
        </is>
      </c>
    </row>
    <row r="34959">
      <c r="A34959" s="35" t="n">
        <v>2018</v>
      </c>
      <c r="B34959" s="35" t="n">
        <v>55176</v>
      </c>
      <c r="C34959" s="36" t="inlineStr">
        <is>
          <t>NG</t>
        </is>
      </c>
      <c r="D34959" s="36" t="inlineStr">
        <is>
          <t>Natural Gas</t>
        </is>
      </c>
      <c r="E34959" s="75" t="n">
        <v>245699</v>
      </c>
      <c r="F34959" s="76" t="n">
        <v>1.013</v>
      </c>
      <c r="G34959" s="75" t="inlineStr">
        <is>
          <t>.</t>
        </is>
      </c>
    </row>
    <row r="34960">
      <c r="A34960" s="35" t="n">
        <v>2018</v>
      </c>
      <c r="B34960" s="35" t="n">
        <v>55176</v>
      </c>
      <c r="C34960" s="36" t="inlineStr">
        <is>
          <t>NG</t>
        </is>
      </c>
      <c r="D34960" s="36" t="inlineStr">
        <is>
          <t>Natural Gas</t>
        </is>
      </c>
      <c r="E34960" s="75" t="n">
        <v>130264</v>
      </c>
      <c r="F34960" s="76" t="n">
        <v>1.021</v>
      </c>
      <c r="G34960" s="75" t="inlineStr">
        <is>
          <t>.</t>
        </is>
      </c>
    </row>
    <row r="34961">
      <c r="A34961" s="35" t="n">
        <v>2018</v>
      </c>
      <c r="B34961" s="35" t="n">
        <v>55176</v>
      </c>
      <c r="C34961" s="36" t="inlineStr">
        <is>
          <t>NG</t>
        </is>
      </c>
      <c r="D34961" s="36" t="inlineStr">
        <is>
          <t>Natural Gas</t>
        </is>
      </c>
      <c r="E34961" s="75" t="n">
        <v>56927</v>
      </c>
      <c r="F34961" s="76" t="n">
        <v>1.026</v>
      </c>
      <c r="G34961" s="75" t="inlineStr">
        <is>
          <t>.</t>
        </is>
      </c>
    </row>
    <row r="34962">
      <c r="A34962" s="35" t="n">
        <v>2018</v>
      </c>
      <c r="B34962" s="35" t="n">
        <v>55178</v>
      </c>
      <c r="C34962" s="36" t="inlineStr">
        <is>
          <t>NG</t>
        </is>
      </c>
      <c r="D34962" s="36" t="inlineStr">
        <is>
          <t>Natural Gas</t>
        </is>
      </c>
      <c r="E34962" s="75" t="n">
        <v>533421</v>
      </c>
      <c r="F34962" s="76" t="n">
        <v>1.043</v>
      </c>
      <c r="G34962" s="75" t="inlineStr">
        <is>
          <t>.</t>
        </is>
      </c>
    </row>
    <row r="34963">
      <c r="A34963" s="35" t="n">
        <v>2018</v>
      </c>
      <c r="B34963" s="35" t="n">
        <v>55179</v>
      </c>
      <c r="C34963" s="36" t="inlineStr">
        <is>
          <t>NG</t>
        </is>
      </c>
      <c r="D34963" s="36" t="inlineStr">
        <is>
          <t>Natural Gas</t>
        </is>
      </c>
      <c r="E34963" s="75" t="n">
        <v>1244040</v>
      </c>
      <c r="F34963" s="76" t="n">
        <v>1.045</v>
      </c>
      <c r="G34963" s="75" t="inlineStr">
        <is>
          <t>.</t>
        </is>
      </c>
    </row>
    <row r="34964">
      <c r="A34964" s="35" t="n">
        <v>2018</v>
      </c>
      <c r="B34964" s="35" t="n">
        <v>55182</v>
      </c>
      <c r="C34964" s="36" t="inlineStr">
        <is>
          <t>NG</t>
        </is>
      </c>
      <c r="D34964" s="36" t="inlineStr">
        <is>
          <t>Natural Gas</t>
        </is>
      </c>
      <c r="E34964" s="75" t="n">
        <v>2099746</v>
      </c>
      <c r="F34964" s="76" t="n">
        <v>1.03</v>
      </c>
      <c r="G34964" s="75" t="inlineStr">
        <is>
          <t>.</t>
        </is>
      </c>
    </row>
    <row r="34965">
      <c r="A34965" s="35" t="n">
        <v>2018</v>
      </c>
      <c r="B34965" s="35" t="n">
        <v>55183</v>
      </c>
      <c r="C34965" s="36" t="inlineStr">
        <is>
          <t>NG</t>
        </is>
      </c>
      <c r="D34965" s="36" t="inlineStr">
        <is>
          <t>Natural Gas</t>
        </is>
      </c>
      <c r="E34965" s="75" t="n">
        <v>2007825</v>
      </c>
      <c r="F34965" s="76" t="n">
        <v>1.054</v>
      </c>
      <c r="G34965" s="75" t="inlineStr">
        <is>
          <t>.</t>
        </is>
      </c>
    </row>
    <row r="34966">
      <c r="A34966" s="35" t="n">
        <v>2018</v>
      </c>
      <c r="B34966" s="35" t="n">
        <v>55187</v>
      </c>
      <c r="C34966" s="36" t="inlineStr">
        <is>
          <t>NG</t>
        </is>
      </c>
      <c r="D34966" s="36" t="inlineStr">
        <is>
          <t>Natural Gas</t>
        </is>
      </c>
      <c r="E34966" s="75" t="n">
        <v>4888100</v>
      </c>
      <c r="F34966" s="76" t="n">
        <v>1.027</v>
      </c>
      <c r="G34966" s="75" t="inlineStr">
        <is>
          <t>.</t>
        </is>
      </c>
    </row>
    <row r="34967">
      <c r="A34967" s="35" t="n">
        <v>2018</v>
      </c>
      <c r="B34967" s="35" t="n">
        <v>55193</v>
      </c>
      <c r="C34967" s="36" t="inlineStr">
        <is>
          <t>NG</t>
        </is>
      </c>
      <c r="D34967" s="36" t="inlineStr">
        <is>
          <t>Natural Gas</t>
        </is>
      </c>
      <c r="E34967" s="75" t="n">
        <v>2383969</v>
      </c>
      <c r="F34967" s="76" t="n">
        <v>1.056</v>
      </c>
      <c r="G34967" s="75" t="inlineStr">
        <is>
          <t>.</t>
        </is>
      </c>
    </row>
    <row r="34968">
      <c r="A34968" s="35" t="n">
        <v>2018</v>
      </c>
      <c r="B34968" s="35" t="n">
        <v>55197</v>
      </c>
      <c r="C34968" s="36" t="inlineStr">
        <is>
          <t>NG</t>
        </is>
      </c>
      <c r="D34968" s="36" t="inlineStr">
        <is>
          <t>Natural Gas</t>
        </is>
      </c>
      <c r="E34968" s="75" t="n">
        <v>1312887</v>
      </c>
      <c r="F34968" s="76" t="n">
        <v>1</v>
      </c>
      <c r="G34968" s="75" t="n">
        <v>471.2</v>
      </c>
    </row>
    <row r="34969">
      <c r="A34969" s="35" t="n">
        <v>2018</v>
      </c>
      <c r="B34969" s="35" t="n">
        <v>55198</v>
      </c>
      <c r="C34969" s="36" t="inlineStr">
        <is>
          <t>NG</t>
        </is>
      </c>
      <c r="D34969" s="36" t="inlineStr">
        <is>
          <t>Natural Gas</t>
        </is>
      </c>
      <c r="E34969" s="75" t="n">
        <v>107252</v>
      </c>
      <c r="F34969" s="76" t="n">
        <v>1.079</v>
      </c>
      <c r="G34969" s="75" t="inlineStr">
        <is>
          <t>.</t>
        </is>
      </c>
    </row>
    <row r="34970">
      <c r="A34970" s="35" t="n">
        <v>2018</v>
      </c>
      <c r="B34970" s="35" t="n">
        <v>55199</v>
      </c>
      <c r="C34970" s="36" t="inlineStr">
        <is>
          <t>NG</t>
        </is>
      </c>
      <c r="D34970" s="36" t="inlineStr">
        <is>
          <t>Natural Gas</t>
        </is>
      </c>
      <c r="E34970" s="75" t="n">
        <v>3631</v>
      </c>
      <c r="F34970" s="76" t="n">
        <v>1.079</v>
      </c>
      <c r="G34970" s="75" t="inlineStr">
        <is>
          <t>.</t>
        </is>
      </c>
    </row>
    <row r="34971">
      <c r="A34971" s="35" t="n">
        <v>2018</v>
      </c>
      <c r="B34971" s="35" t="n">
        <v>55201</v>
      </c>
      <c r="C34971" s="36" t="inlineStr">
        <is>
          <t>NG</t>
        </is>
      </c>
      <c r="D34971" s="36" t="inlineStr">
        <is>
          <t>Natural Gas</t>
        </is>
      </c>
      <c r="E34971" s="75" t="n">
        <v>50007</v>
      </c>
      <c r="F34971" s="76" t="n">
        <v>1.029</v>
      </c>
      <c r="G34971" s="75" t="inlineStr">
        <is>
          <t>.</t>
        </is>
      </c>
    </row>
    <row r="34972">
      <c r="A34972" s="35" t="n">
        <v>2018</v>
      </c>
      <c r="B34972" s="35" t="n">
        <v>55202</v>
      </c>
      <c r="C34972" s="36" t="inlineStr">
        <is>
          <t>NG</t>
        </is>
      </c>
      <c r="D34972" s="36" t="inlineStr">
        <is>
          <t>Natural Gas</t>
        </is>
      </c>
      <c r="E34972" s="75" t="n">
        <v>82274</v>
      </c>
      <c r="F34972" s="76" t="n">
        <v>1.026</v>
      </c>
      <c r="G34972" s="75" t="n">
        <v>484.2</v>
      </c>
    </row>
    <row r="34973">
      <c r="A34973" s="35" t="n">
        <v>2018</v>
      </c>
      <c r="B34973" s="35" t="n">
        <v>55204</v>
      </c>
      <c r="C34973" s="36" t="inlineStr">
        <is>
          <t>NG</t>
        </is>
      </c>
      <c r="D34973" s="36" t="inlineStr">
        <is>
          <t>Natural Gas</t>
        </is>
      </c>
      <c r="E34973" s="75" t="n">
        <v>9908</v>
      </c>
      <c r="F34973" s="76" t="n">
        <v>1.024</v>
      </c>
      <c r="G34973" s="75" t="n">
        <v>599</v>
      </c>
    </row>
    <row r="34974">
      <c r="A34974" s="35" t="n">
        <v>2018</v>
      </c>
      <c r="B34974" s="35" t="n">
        <v>55206</v>
      </c>
      <c r="C34974" s="36" t="inlineStr">
        <is>
          <t>NG</t>
        </is>
      </c>
      <c r="D34974" s="36" t="inlineStr">
        <is>
          <t>Natural Gas</t>
        </is>
      </c>
      <c r="E34974" s="75" t="n">
        <v>2335465</v>
      </c>
      <c r="F34974" s="76" t="n">
        <v>1.03</v>
      </c>
      <c r="G34974" s="75" t="inlineStr">
        <is>
          <t>.</t>
        </is>
      </c>
    </row>
    <row r="34975">
      <c r="A34975" s="35" t="n">
        <v>2018</v>
      </c>
      <c r="B34975" s="35" t="n">
        <v>55210</v>
      </c>
      <c r="C34975" s="36" t="inlineStr">
        <is>
          <t>NG</t>
        </is>
      </c>
      <c r="D34975" s="36" t="inlineStr">
        <is>
          <t>Natural Gas</t>
        </is>
      </c>
      <c r="E34975" s="75" t="n">
        <v>496652</v>
      </c>
      <c r="F34975" s="76" t="n">
        <v>1.04</v>
      </c>
      <c r="G34975" s="75" t="n">
        <v>347</v>
      </c>
    </row>
    <row r="34976">
      <c r="A34976" s="35" t="n">
        <v>2018</v>
      </c>
      <c r="B34976" s="35" t="n">
        <v>55211</v>
      </c>
      <c r="C34976" s="36" t="inlineStr">
        <is>
          <t>NG</t>
        </is>
      </c>
      <c r="D34976" s="36" t="inlineStr">
        <is>
          <t>Natural Gas</t>
        </is>
      </c>
      <c r="E34976" s="75" t="n">
        <v>748810</v>
      </c>
      <c r="F34976" s="76" t="n">
        <v>1.03</v>
      </c>
      <c r="G34976" s="75" t="inlineStr">
        <is>
          <t>.</t>
        </is>
      </c>
    </row>
    <row r="34977">
      <c r="A34977" s="35" t="n">
        <v>2018</v>
      </c>
      <c r="B34977" s="35" t="n">
        <v>55212</v>
      </c>
      <c r="C34977" s="36" t="inlineStr">
        <is>
          <t>NG</t>
        </is>
      </c>
      <c r="D34977" s="36" t="inlineStr">
        <is>
          <t>Natural Gas</t>
        </is>
      </c>
      <c r="E34977" s="75" t="n">
        <v>1351650</v>
      </c>
      <c r="F34977" s="76" t="n">
        <v>1.03</v>
      </c>
      <c r="G34977" s="75" t="inlineStr">
        <is>
          <t>.</t>
        </is>
      </c>
    </row>
    <row r="34978">
      <c r="A34978" s="35" t="n">
        <v>2018</v>
      </c>
      <c r="B34978" s="35" t="n">
        <v>55215</v>
      </c>
      <c r="C34978" s="36" t="inlineStr">
        <is>
          <t>NG</t>
        </is>
      </c>
      <c r="D34978" s="36" t="inlineStr">
        <is>
          <t>Natural Gas</t>
        </is>
      </c>
      <c r="E34978" s="75" t="n">
        <v>5318810</v>
      </c>
      <c r="F34978" s="76" t="n">
        <v>1.03</v>
      </c>
      <c r="G34978" s="75" t="inlineStr">
        <is>
          <t>.</t>
        </is>
      </c>
    </row>
    <row r="34979">
      <c r="A34979" s="35" t="n">
        <v>2018</v>
      </c>
      <c r="B34979" s="35" t="n">
        <v>55217</v>
      </c>
      <c r="C34979" s="36" t="inlineStr">
        <is>
          <t>NG</t>
        </is>
      </c>
      <c r="D34979" s="36" t="inlineStr">
        <is>
          <t>Natural Gas</t>
        </is>
      </c>
      <c r="E34979" s="75" t="n">
        <v>1733028</v>
      </c>
      <c r="F34979" s="76" t="n">
        <v>1.037</v>
      </c>
      <c r="G34979" s="75" t="inlineStr">
        <is>
          <t>.</t>
        </is>
      </c>
    </row>
    <row r="34980">
      <c r="A34980" s="35" t="n">
        <v>2018</v>
      </c>
      <c r="B34980" s="35" t="n">
        <v>55218</v>
      </c>
      <c r="C34980" s="36" t="inlineStr">
        <is>
          <t>NG</t>
        </is>
      </c>
      <c r="D34980" s="36" t="inlineStr">
        <is>
          <t>Natural Gas</t>
        </is>
      </c>
      <c r="E34980" s="75" t="n">
        <v>138671</v>
      </c>
      <c r="F34980" s="76" t="n">
        <v>1.07</v>
      </c>
      <c r="G34980" s="75" t="n">
        <v>493.8</v>
      </c>
    </row>
    <row r="34981">
      <c r="A34981" s="35" t="n">
        <v>2018</v>
      </c>
      <c r="B34981" s="35" t="n">
        <v>55218</v>
      </c>
      <c r="C34981" s="36" t="inlineStr">
        <is>
          <t>NG</t>
        </is>
      </c>
      <c r="D34981" s="36" t="inlineStr">
        <is>
          <t>Natural Gas</t>
        </is>
      </c>
      <c r="E34981" s="75" t="n">
        <v>1585043</v>
      </c>
      <c r="F34981" s="76" t="n">
        <v>1.07</v>
      </c>
      <c r="G34981" s="75" t="n">
        <v>404.1</v>
      </c>
    </row>
    <row r="34982">
      <c r="A34982" s="35" t="n">
        <v>2018</v>
      </c>
      <c r="B34982" s="35" t="n">
        <v>55220</v>
      </c>
      <c r="C34982" s="36" t="inlineStr">
        <is>
          <t>NG</t>
        </is>
      </c>
      <c r="D34982" s="36" t="inlineStr">
        <is>
          <t>Natural Gas</t>
        </is>
      </c>
      <c r="E34982" s="75" t="n">
        <v>182092</v>
      </c>
      <c r="F34982" s="76" t="n">
        <v>1.006</v>
      </c>
      <c r="G34982" s="75" t="n">
        <v>504.1</v>
      </c>
    </row>
    <row r="34983">
      <c r="A34983" s="35" t="n">
        <v>2018</v>
      </c>
      <c r="B34983" s="35" t="n">
        <v>55220</v>
      </c>
      <c r="C34983" s="36" t="inlineStr">
        <is>
          <t>NG</t>
        </is>
      </c>
      <c r="D34983" s="36" t="inlineStr">
        <is>
          <t>Natural Gas</t>
        </is>
      </c>
      <c r="E34983" s="75" t="n">
        <v>781573</v>
      </c>
      <c r="F34983" s="76" t="n">
        <v>1.006</v>
      </c>
      <c r="G34983" s="75" t="n">
        <v>408.2</v>
      </c>
    </row>
    <row r="34984">
      <c r="A34984" s="35" t="n">
        <v>2018</v>
      </c>
      <c r="B34984" s="35" t="n">
        <v>55221</v>
      </c>
      <c r="C34984" s="36" t="inlineStr">
        <is>
          <t>NG</t>
        </is>
      </c>
      <c r="D34984" s="36" t="inlineStr">
        <is>
          <t>Natural Gas</t>
        </is>
      </c>
      <c r="E34984" s="75" t="n">
        <v>13686</v>
      </c>
      <c r="F34984" s="76" t="n">
        <v>1.03</v>
      </c>
      <c r="G34984" s="75" t="n">
        <v>489.1</v>
      </c>
    </row>
    <row r="34985">
      <c r="A34985" s="35" t="n">
        <v>2018</v>
      </c>
      <c r="B34985" s="35" t="n">
        <v>55222</v>
      </c>
      <c r="C34985" s="36" t="inlineStr">
        <is>
          <t>NG</t>
        </is>
      </c>
      <c r="D34985" s="36" t="inlineStr">
        <is>
          <t>Natural Gas</t>
        </is>
      </c>
      <c r="E34985" s="75" t="n">
        <v>9286</v>
      </c>
      <c r="F34985" s="76" t="n">
        <v>1.065</v>
      </c>
      <c r="G34985" s="75" t="inlineStr">
        <is>
          <t>.</t>
        </is>
      </c>
    </row>
    <row r="34986">
      <c r="A34986" s="35" t="n">
        <v>2018</v>
      </c>
      <c r="B34986" s="35" t="n">
        <v>55223</v>
      </c>
      <c r="C34986" s="36" t="inlineStr">
        <is>
          <t>NG</t>
        </is>
      </c>
      <c r="D34986" s="36" t="inlineStr">
        <is>
          <t>Natural Gas</t>
        </is>
      </c>
      <c r="E34986" s="75" t="n">
        <v>20036</v>
      </c>
      <c r="F34986" s="76" t="n">
        <v>1.028</v>
      </c>
      <c r="G34986" s="75" t="inlineStr">
        <is>
          <t>.</t>
        </is>
      </c>
    </row>
    <row r="34987">
      <c r="A34987" s="35" t="n">
        <v>2018</v>
      </c>
      <c r="B34987" s="35" t="n">
        <v>55223</v>
      </c>
      <c r="C34987" s="36" t="inlineStr">
        <is>
          <t>NG</t>
        </is>
      </c>
      <c r="D34987" s="36" t="inlineStr">
        <is>
          <t>Natural Gas</t>
        </is>
      </c>
      <c r="E34987" s="75" t="n">
        <v>53283</v>
      </c>
      <c r="F34987" s="76" t="n">
        <v>1</v>
      </c>
      <c r="G34987" s="75" t="inlineStr">
        <is>
          <t>.</t>
        </is>
      </c>
    </row>
    <row r="34988">
      <c r="A34988" s="35" t="n">
        <v>2018</v>
      </c>
      <c r="B34988" s="35" t="n">
        <v>55223</v>
      </c>
      <c r="C34988" s="36" t="inlineStr">
        <is>
          <t>NG</t>
        </is>
      </c>
      <c r="D34988" s="36" t="inlineStr">
        <is>
          <t>Natural Gas</t>
        </is>
      </c>
      <c r="E34988" s="75" t="n">
        <v>59527</v>
      </c>
      <c r="F34988" s="76" t="n">
        <v>1.038</v>
      </c>
      <c r="G34988" s="75" t="inlineStr">
        <is>
          <t>.</t>
        </is>
      </c>
    </row>
    <row r="34989">
      <c r="A34989" s="35" t="n">
        <v>2018</v>
      </c>
      <c r="B34989" s="35" t="n">
        <v>55223</v>
      </c>
      <c r="C34989" s="36" t="inlineStr">
        <is>
          <t>NG</t>
        </is>
      </c>
      <c r="D34989" s="36" t="inlineStr">
        <is>
          <t>Natural Gas</t>
        </is>
      </c>
      <c r="E34989" s="75" t="n">
        <v>69966</v>
      </c>
      <c r="F34989" s="76" t="n">
        <v>1.022</v>
      </c>
      <c r="G34989" s="75" t="inlineStr">
        <is>
          <t>.</t>
        </is>
      </c>
    </row>
    <row r="34990">
      <c r="A34990" s="35" t="n">
        <v>2018</v>
      </c>
      <c r="B34990" s="35" t="n">
        <v>55223</v>
      </c>
      <c r="C34990" s="36" t="inlineStr">
        <is>
          <t>NG</t>
        </is>
      </c>
      <c r="D34990" s="36" t="inlineStr">
        <is>
          <t>Natural Gas</t>
        </is>
      </c>
      <c r="E34990" s="75" t="n">
        <v>74204</v>
      </c>
      <c r="F34990" s="76" t="n">
        <v>1.024</v>
      </c>
      <c r="G34990" s="75" t="inlineStr">
        <is>
          <t>.</t>
        </is>
      </c>
    </row>
    <row r="34991">
      <c r="A34991" s="35" t="n">
        <v>2018</v>
      </c>
      <c r="B34991" s="35" t="n">
        <v>55223</v>
      </c>
      <c r="C34991" s="36" t="inlineStr">
        <is>
          <t>NG</t>
        </is>
      </c>
      <c r="D34991" s="36" t="inlineStr">
        <is>
          <t>Natural Gas</t>
        </is>
      </c>
      <c r="E34991" s="75" t="n">
        <v>80588</v>
      </c>
      <c r="F34991" s="76" t="n">
        <v>1.015</v>
      </c>
      <c r="G34991" s="75" t="inlineStr">
        <is>
          <t>.</t>
        </is>
      </c>
    </row>
    <row r="34992">
      <c r="A34992" s="35" t="n">
        <v>2018</v>
      </c>
      <c r="B34992" s="35" t="n">
        <v>55223</v>
      </c>
      <c r="C34992" s="36" t="inlineStr">
        <is>
          <t>NG</t>
        </is>
      </c>
      <c r="D34992" s="36" t="inlineStr">
        <is>
          <t>Natural Gas</t>
        </is>
      </c>
      <c r="E34992" s="75" t="n">
        <v>19610</v>
      </c>
      <c r="F34992" s="76" t="n">
        <v>1</v>
      </c>
      <c r="G34992" s="75" t="inlineStr">
        <is>
          <t>.</t>
        </is>
      </c>
    </row>
    <row r="34993">
      <c r="A34993" s="35" t="n">
        <v>2018</v>
      </c>
      <c r="B34993" s="35" t="n">
        <v>55223</v>
      </c>
      <c r="C34993" s="36" t="inlineStr">
        <is>
          <t>NG</t>
        </is>
      </c>
      <c r="D34993" s="36" t="inlineStr">
        <is>
          <t>Natural Gas</t>
        </is>
      </c>
      <c r="E34993" s="75" t="n">
        <v>96504</v>
      </c>
      <c r="F34993" s="76" t="n">
        <v>1.019</v>
      </c>
      <c r="G34993" s="75" t="inlineStr">
        <is>
          <t>.</t>
        </is>
      </c>
    </row>
    <row r="34994">
      <c r="A34994" s="35" t="n">
        <v>2018</v>
      </c>
      <c r="B34994" s="35" t="n">
        <v>55223</v>
      </c>
      <c r="C34994" s="36" t="inlineStr">
        <is>
          <t>NG</t>
        </is>
      </c>
      <c r="D34994" s="36" t="inlineStr">
        <is>
          <t>Natural Gas</t>
        </is>
      </c>
      <c r="E34994" s="75" t="n">
        <v>90961</v>
      </c>
      <c r="F34994" s="76" t="n">
        <v>1.021</v>
      </c>
      <c r="G34994" s="75" t="inlineStr">
        <is>
          <t>.</t>
        </is>
      </c>
    </row>
    <row r="34995">
      <c r="A34995" s="35" t="n">
        <v>2018</v>
      </c>
      <c r="B34995" s="35" t="n">
        <v>55223</v>
      </c>
      <c r="C34995" s="36" t="inlineStr">
        <is>
          <t>NG</t>
        </is>
      </c>
      <c r="D34995" s="36" t="inlineStr">
        <is>
          <t>Natural Gas</t>
        </is>
      </c>
      <c r="E34995" s="75" t="n">
        <v>118365</v>
      </c>
      <c r="F34995" s="76" t="n">
        <v>1.026</v>
      </c>
      <c r="G34995" s="75" t="inlineStr">
        <is>
          <t>.</t>
        </is>
      </c>
    </row>
    <row r="34996">
      <c r="A34996" s="35" t="n">
        <v>2018</v>
      </c>
      <c r="B34996" s="35" t="n">
        <v>55223</v>
      </c>
      <c r="C34996" s="36" t="inlineStr">
        <is>
          <t>NG</t>
        </is>
      </c>
      <c r="D34996" s="36" t="inlineStr">
        <is>
          <t>Natural Gas</t>
        </is>
      </c>
      <c r="E34996" s="75" t="n">
        <v>121514</v>
      </c>
      <c r="F34996" s="76" t="n">
        <v>1.022</v>
      </c>
      <c r="G34996" s="75" t="inlineStr">
        <is>
          <t>.</t>
        </is>
      </c>
    </row>
    <row r="34997">
      <c r="A34997" s="35" t="n">
        <v>2018</v>
      </c>
      <c r="B34997" s="35" t="n">
        <v>55223</v>
      </c>
      <c r="C34997" s="36" t="inlineStr">
        <is>
          <t>NG</t>
        </is>
      </c>
      <c r="D34997" s="36" t="inlineStr">
        <is>
          <t>Natural Gas</t>
        </is>
      </c>
      <c r="E34997" s="75" t="n">
        <v>128015</v>
      </c>
      <c r="F34997" s="76" t="n">
        <v>1.02</v>
      </c>
      <c r="G34997" s="75" t="inlineStr">
        <is>
          <t>.</t>
        </is>
      </c>
    </row>
    <row r="34998">
      <c r="A34998" s="35" t="n">
        <v>2018</v>
      </c>
      <c r="B34998" s="35" t="n">
        <v>55224</v>
      </c>
      <c r="C34998" s="36" t="inlineStr">
        <is>
          <t>NG</t>
        </is>
      </c>
      <c r="D34998" s="36" t="inlineStr">
        <is>
          <t>Natural Gas</t>
        </is>
      </c>
      <c r="E34998" s="75" t="n">
        <v>210190</v>
      </c>
      <c r="F34998" s="76" t="n">
        <v>1.028</v>
      </c>
      <c r="G34998" s="75" t="n">
        <v>438</v>
      </c>
    </row>
    <row r="34999">
      <c r="A34999" s="35" t="n">
        <v>2018</v>
      </c>
      <c r="B34999" s="35" t="n">
        <v>55224</v>
      </c>
      <c r="C34999" s="36" t="inlineStr">
        <is>
          <t>NG</t>
        </is>
      </c>
      <c r="D34999" s="36" t="inlineStr">
        <is>
          <t>Natural Gas</t>
        </is>
      </c>
      <c r="E34999" s="75" t="n">
        <v>894</v>
      </c>
      <c r="F34999" s="76" t="n">
        <v>1.028</v>
      </c>
      <c r="G34999" s="75" t="n">
        <v>585.3</v>
      </c>
    </row>
    <row r="35000">
      <c r="A35000" s="35" t="n">
        <v>2018</v>
      </c>
      <c r="B35000" s="35" t="n">
        <v>55225</v>
      </c>
      <c r="C35000" s="36" t="inlineStr">
        <is>
          <t>NG</t>
        </is>
      </c>
      <c r="D35000" s="36" t="inlineStr">
        <is>
          <t>Natural Gas</t>
        </is>
      </c>
      <c r="E35000" s="75" t="n">
        <v>1503153</v>
      </c>
      <c r="F35000" s="76" t="n">
        <v>1.031</v>
      </c>
      <c r="G35000" s="75" t="inlineStr">
        <is>
          <t>.</t>
        </is>
      </c>
    </row>
    <row r="35001">
      <c r="A35001" s="35" t="n">
        <v>2018</v>
      </c>
      <c r="B35001" s="35" t="n">
        <v>55226</v>
      </c>
      <c r="C35001" s="36" t="inlineStr">
        <is>
          <t>NG</t>
        </is>
      </c>
      <c r="D35001" s="36" t="inlineStr">
        <is>
          <t>Natural Gas</t>
        </is>
      </c>
      <c r="E35001" s="75" t="n">
        <v>3827746</v>
      </c>
      <c r="F35001" s="76" t="n">
        <v>1.021</v>
      </c>
      <c r="G35001" s="75" t="inlineStr">
        <is>
          <t>.</t>
        </is>
      </c>
    </row>
    <row r="35002">
      <c r="A35002" s="35" t="n">
        <v>2018</v>
      </c>
      <c r="B35002" s="35" t="n">
        <v>55228</v>
      </c>
      <c r="C35002" s="36" t="inlineStr">
        <is>
          <t>DFO</t>
        </is>
      </c>
      <c r="D35002" s="36" t="inlineStr">
        <is>
          <t>Petroleum</t>
        </is>
      </c>
      <c r="E35002" s="75" t="n">
        <v>1099</v>
      </c>
      <c r="F35002" s="76" t="n">
        <v>5.792</v>
      </c>
      <c r="G35002" s="75" t="n">
        <v>1345.5</v>
      </c>
    </row>
    <row r="35003">
      <c r="A35003" s="35" t="n">
        <v>2018</v>
      </c>
      <c r="B35003" s="35" t="n">
        <v>55228</v>
      </c>
      <c r="C35003" s="36" t="inlineStr">
        <is>
          <t>NG</t>
        </is>
      </c>
      <c r="D35003" s="36" t="inlineStr">
        <is>
          <t>Natural Gas</t>
        </is>
      </c>
      <c r="E35003" s="75" t="n">
        <v>147453</v>
      </c>
      <c r="F35003" s="76" t="n">
        <v>1.061</v>
      </c>
      <c r="G35003" s="75" t="n">
        <v>391.4</v>
      </c>
    </row>
    <row r="35004">
      <c r="A35004" s="35" t="n">
        <v>2018</v>
      </c>
      <c r="B35004" s="35" t="n">
        <v>55228</v>
      </c>
      <c r="C35004" s="36" t="inlineStr">
        <is>
          <t>NG</t>
        </is>
      </c>
      <c r="D35004" s="36" t="inlineStr">
        <is>
          <t>Natural Gas</t>
        </is>
      </c>
      <c r="E35004" s="75" t="n">
        <v>24141</v>
      </c>
      <c r="F35004" s="76" t="n">
        <v>1.066</v>
      </c>
      <c r="G35004" s="75" t="n">
        <v>968.3</v>
      </c>
    </row>
    <row r="35005">
      <c r="A35005" s="35" t="n">
        <v>2018</v>
      </c>
      <c r="B35005" s="35" t="n">
        <v>55229</v>
      </c>
      <c r="C35005" s="36" t="inlineStr">
        <is>
          <t>NG</t>
        </is>
      </c>
      <c r="D35005" s="36" t="inlineStr">
        <is>
          <t>Natural Gas</t>
        </is>
      </c>
      <c r="E35005" s="75" t="n">
        <v>2790</v>
      </c>
      <c r="F35005" s="76" t="n">
        <v>1.064</v>
      </c>
      <c r="G35005" s="75" t="inlineStr">
        <is>
          <t>.</t>
        </is>
      </c>
    </row>
    <row r="35006">
      <c r="A35006" s="35" t="n">
        <v>2018</v>
      </c>
      <c r="B35006" s="35" t="n">
        <v>55230</v>
      </c>
      <c r="C35006" s="36" t="inlineStr">
        <is>
          <t>NG</t>
        </is>
      </c>
      <c r="D35006" s="36" t="inlineStr">
        <is>
          <t>Natural Gas</t>
        </is>
      </c>
      <c r="E35006" s="75" t="n">
        <v>800780</v>
      </c>
      <c r="F35006" s="76" t="n">
        <v>1.017</v>
      </c>
      <c r="G35006" s="75" t="n">
        <v>376.6</v>
      </c>
    </row>
    <row r="35007">
      <c r="A35007" s="35" t="n">
        <v>2018</v>
      </c>
      <c r="B35007" s="35" t="n">
        <v>55230</v>
      </c>
      <c r="C35007" s="36" t="inlineStr">
        <is>
          <t>NG</t>
        </is>
      </c>
      <c r="D35007" s="36" t="inlineStr">
        <is>
          <t>Natural Gas</t>
        </is>
      </c>
      <c r="E35007" s="75" t="n">
        <v>545763</v>
      </c>
      <c r="F35007" s="76" t="n">
        <v>1.017</v>
      </c>
      <c r="G35007" s="75" t="n">
        <v>393.7</v>
      </c>
    </row>
    <row r="35008">
      <c r="A35008" s="35" t="n">
        <v>2018</v>
      </c>
      <c r="B35008" s="35" t="n">
        <v>55230</v>
      </c>
      <c r="C35008" s="36" t="inlineStr">
        <is>
          <t>NG</t>
        </is>
      </c>
      <c r="D35008" s="36" t="inlineStr">
        <is>
          <t>Natural Gas</t>
        </is>
      </c>
      <c r="E35008" s="75" t="n">
        <v>5844</v>
      </c>
      <c r="F35008" s="76" t="n">
        <v>1.017</v>
      </c>
      <c r="G35008" s="75" t="n">
        <v>498.4</v>
      </c>
    </row>
    <row r="35009">
      <c r="A35009" s="35" t="n">
        <v>2018</v>
      </c>
      <c r="B35009" s="35" t="n">
        <v>55230</v>
      </c>
      <c r="C35009" s="36" t="inlineStr">
        <is>
          <t>NG</t>
        </is>
      </c>
      <c r="D35009" s="36" t="inlineStr">
        <is>
          <t>Natural Gas</t>
        </is>
      </c>
      <c r="E35009" s="75" t="n">
        <v>12517</v>
      </c>
      <c r="F35009" s="76" t="n">
        <v>1.017</v>
      </c>
      <c r="G35009" s="75" t="n">
        <v>350.5</v>
      </c>
    </row>
    <row r="35010">
      <c r="A35010" s="35" t="n">
        <v>2018</v>
      </c>
      <c r="B35010" s="35" t="n">
        <v>55230</v>
      </c>
      <c r="C35010" s="36" t="inlineStr">
        <is>
          <t>NG</t>
        </is>
      </c>
      <c r="D35010" s="36" t="inlineStr">
        <is>
          <t>Natural Gas</t>
        </is>
      </c>
      <c r="E35010" s="75" t="n">
        <v>32963</v>
      </c>
      <c r="F35010" s="76" t="n">
        <v>1.017</v>
      </c>
      <c r="G35010" s="75" t="n">
        <v>370.4</v>
      </c>
    </row>
    <row r="35011">
      <c r="A35011" s="35" t="n">
        <v>2018</v>
      </c>
      <c r="B35011" s="35" t="n">
        <v>55230</v>
      </c>
      <c r="C35011" s="36" t="inlineStr">
        <is>
          <t>NG</t>
        </is>
      </c>
      <c r="D35011" s="36" t="inlineStr">
        <is>
          <t>Natural Gas</t>
        </is>
      </c>
      <c r="E35011" s="75" t="n">
        <v>475664</v>
      </c>
      <c r="F35011" s="76" t="n">
        <v>1.017</v>
      </c>
      <c r="G35011" s="75" t="n">
        <v>388.6</v>
      </c>
    </row>
    <row r="35012">
      <c r="A35012" s="35" t="n">
        <v>2018</v>
      </c>
      <c r="B35012" s="35" t="n">
        <v>55230</v>
      </c>
      <c r="C35012" s="36" t="inlineStr">
        <is>
          <t>NG</t>
        </is>
      </c>
      <c r="D35012" s="36" t="inlineStr">
        <is>
          <t>Natural Gas</t>
        </is>
      </c>
      <c r="E35012" s="75" t="n">
        <v>125175</v>
      </c>
      <c r="F35012" s="76" t="n">
        <v>1.017</v>
      </c>
      <c r="G35012" s="75" t="n">
        <v>379.1</v>
      </c>
    </row>
    <row r="35013">
      <c r="A35013" s="35" t="n">
        <v>2018</v>
      </c>
      <c r="B35013" s="35" t="n">
        <v>55230</v>
      </c>
      <c r="C35013" s="36" t="inlineStr">
        <is>
          <t>NG</t>
        </is>
      </c>
      <c r="D35013" s="36" t="inlineStr">
        <is>
          <t>Natural Gas</t>
        </is>
      </c>
      <c r="E35013" s="75" t="n">
        <v>209459</v>
      </c>
      <c r="F35013" s="76" t="n">
        <v>1.017</v>
      </c>
      <c r="G35013" s="75" t="n">
        <v>380.3</v>
      </c>
    </row>
    <row r="35014">
      <c r="A35014" s="35" t="n">
        <v>2018</v>
      </c>
      <c r="B35014" s="35" t="n">
        <v>55230</v>
      </c>
      <c r="C35014" s="36" t="inlineStr">
        <is>
          <t>NG</t>
        </is>
      </c>
      <c r="D35014" s="36" t="inlineStr">
        <is>
          <t>Natural Gas</t>
        </is>
      </c>
      <c r="E35014" s="75" t="n">
        <v>222728</v>
      </c>
      <c r="F35014" s="76" t="n">
        <v>1.017</v>
      </c>
      <c r="G35014" s="75" t="n">
        <v>378.2</v>
      </c>
    </row>
    <row r="35015">
      <c r="A35015" s="35" t="n">
        <v>2018</v>
      </c>
      <c r="B35015" s="35" t="n">
        <v>55230</v>
      </c>
      <c r="C35015" s="36" t="inlineStr">
        <is>
          <t>NG</t>
        </is>
      </c>
      <c r="D35015" s="36" t="inlineStr">
        <is>
          <t>Natural Gas</t>
        </is>
      </c>
      <c r="E35015" s="75" t="n">
        <v>453361</v>
      </c>
      <c r="F35015" s="76" t="n">
        <v>1.017</v>
      </c>
      <c r="G35015" s="75" t="n">
        <v>385.2</v>
      </c>
    </row>
    <row r="35016">
      <c r="A35016" s="35" t="n">
        <v>2018</v>
      </c>
      <c r="B35016" s="35" t="n">
        <v>55230</v>
      </c>
      <c r="C35016" s="36" t="inlineStr">
        <is>
          <t>NG</t>
        </is>
      </c>
      <c r="D35016" s="36" t="inlineStr">
        <is>
          <t>Natural Gas</t>
        </is>
      </c>
      <c r="E35016" s="75" t="n">
        <v>79277</v>
      </c>
      <c r="F35016" s="76" t="n">
        <v>1.017</v>
      </c>
      <c r="G35016" s="75" t="n">
        <v>420</v>
      </c>
    </row>
    <row r="35017">
      <c r="A35017" s="35" t="n">
        <v>2018</v>
      </c>
      <c r="B35017" s="35" t="n">
        <v>55231</v>
      </c>
      <c r="C35017" s="36" t="inlineStr">
        <is>
          <t>NG</t>
        </is>
      </c>
      <c r="D35017" s="36" t="inlineStr">
        <is>
          <t>Natural Gas</t>
        </is>
      </c>
      <c r="E35017" s="75" t="n">
        <v>2482484</v>
      </c>
      <c r="F35017" s="76" t="n">
        <v>1.048</v>
      </c>
      <c r="G35017" s="75" t="inlineStr">
        <is>
          <t>.</t>
        </is>
      </c>
    </row>
    <row r="35018">
      <c r="A35018" s="35" t="n">
        <v>2018</v>
      </c>
      <c r="B35018" s="35" t="n">
        <v>55232</v>
      </c>
      <c r="C35018" s="36" t="inlineStr">
        <is>
          <t>NG</t>
        </is>
      </c>
      <c r="D35018" s="36" t="inlineStr">
        <is>
          <t>Natural Gas</t>
        </is>
      </c>
      <c r="E35018" s="75" t="n">
        <v>13835</v>
      </c>
      <c r="F35018" s="76" t="n">
        <v>1</v>
      </c>
      <c r="G35018" s="75" t="n">
        <v>448.2</v>
      </c>
    </row>
    <row r="35019">
      <c r="A35019" s="35" t="n">
        <v>2018</v>
      </c>
      <c r="B35019" s="35" t="n">
        <v>55233</v>
      </c>
      <c r="C35019" s="36" t="inlineStr">
        <is>
          <t>NG</t>
        </is>
      </c>
      <c r="D35019" s="36" t="inlineStr">
        <is>
          <t>Natural Gas</t>
        </is>
      </c>
      <c r="E35019" s="75" t="n">
        <v>70897</v>
      </c>
      <c r="F35019" s="76" t="n">
        <v>1.025</v>
      </c>
      <c r="G35019" s="75" t="inlineStr">
        <is>
          <t>.</t>
        </is>
      </c>
    </row>
    <row r="35020">
      <c r="A35020" s="35" t="n">
        <v>2018</v>
      </c>
      <c r="B35020" s="35" t="n">
        <v>55234</v>
      </c>
      <c r="C35020" s="36" t="inlineStr">
        <is>
          <t>NG</t>
        </is>
      </c>
      <c r="D35020" s="36" t="inlineStr">
        <is>
          <t>Natural Gas</t>
        </is>
      </c>
      <c r="E35020" s="75" t="n">
        <v>29193</v>
      </c>
      <c r="F35020" s="76" t="n">
        <v>1.02</v>
      </c>
      <c r="G35020" s="75" t="n">
        <v>767.1</v>
      </c>
    </row>
    <row r="35021">
      <c r="A35021" s="35" t="n">
        <v>2018</v>
      </c>
      <c r="B35021" s="35" t="n">
        <v>55236</v>
      </c>
      <c r="C35021" s="36" t="inlineStr">
        <is>
          <t>NG</t>
        </is>
      </c>
      <c r="D35021" s="36" t="inlineStr">
        <is>
          <t>Natural Gas</t>
        </is>
      </c>
      <c r="E35021" s="75" t="n">
        <v>62773</v>
      </c>
      <c r="F35021" s="76" t="n">
        <v>1.052</v>
      </c>
      <c r="G35021" s="75" t="inlineStr">
        <is>
          <t>.</t>
        </is>
      </c>
    </row>
    <row r="35022">
      <c r="A35022" s="35" t="n">
        <v>2018</v>
      </c>
      <c r="B35022" s="35" t="n">
        <v>55237</v>
      </c>
      <c r="C35022" s="36" t="inlineStr">
        <is>
          <t>NG</t>
        </is>
      </c>
      <c r="D35022" s="36" t="inlineStr">
        <is>
          <t>Natural Gas</t>
        </is>
      </c>
      <c r="E35022" s="75" t="n">
        <v>103862</v>
      </c>
      <c r="F35022" s="76" t="n">
        <v>1.011</v>
      </c>
      <c r="G35022" s="75" t="inlineStr">
        <is>
          <t>.</t>
        </is>
      </c>
    </row>
    <row r="35023">
      <c r="A35023" s="35" t="n">
        <v>2018</v>
      </c>
      <c r="B35023" s="35" t="n">
        <v>55238</v>
      </c>
      <c r="C35023" s="36" t="inlineStr">
        <is>
          <t>NG</t>
        </is>
      </c>
      <c r="D35023" s="36" t="inlineStr">
        <is>
          <t>Natural Gas</t>
        </is>
      </c>
      <c r="E35023" s="75" t="n">
        <v>109023</v>
      </c>
      <c r="F35023" s="76" t="n">
        <v>1.05</v>
      </c>
      <c r="G35023" s="75" t="inlineStr">
        <is>
          <t>.</t>
        </is>
      </c>
    </row>
    <row r="35024">
      <c r="A35024" s="35" t="n">
        <v>2018</v>
      </c>
      <c r="B35024" s="35" t="n">
        <v>55239</v>
      </c>
      <c r="C35024" s="36" t="inlineStr">
        <is>
          <t>NG</t>
        </is>
      </c>
      <c r="D35024" s="36" t="inlineStr">
        <is>
          <t>Natural Gas</t>
        </is>
      </c>
      <c r="E35024" s="75" t="n">
        <v>2432934</v>
      </c>
      <c r="F35024" s="76" t="n">
        <v>1.053</v>
      </c>
      <c r="G35024" s="75" t="inlineStr">
        <is>
          <t>.</t>
        </is>
      </c>
    </row>
    <row r="35025">
      <c r="A35025" s="35" t="n">
        <v>2018</v>
      </c>
      <c r="B35025" s="35" t="n">
        <v>55241</v>
      </c>
      <c r="C35025" s="36" t="inlineStr">
        <is>
          <t>NG</t>
        </is>
      </c>
      <c r="D35025" s="36" t="inlineStr">
        <is>
          <t>Natural Gas</t>
        </is>
      </c>
      <c r="E35025" s="75" t="n">
        <v>40117</v>
      </c>
      <c r="F35025" s="76" t="n">
        <v>1.023</v>
      </c>
      <c r="G35025" s="75" t="inlineStr">
        <is>
          <t>.</t>
        </is>
      </c>
    </row>
    <row r="35026">
      <c r="A35026" s="35" t="n">
        <v>2018</v>
      </c>
      <c r="B35026" s="35" t="n">
        <v>55242</v>
      </c>
      <c r="C35026" s="36" t="inlineStr">
        <is>
          <t>NG</t>
        </is>
      </c>
      <c r="D35026" s="36" t="inlineStr">
        <is>
          <t>Natural Gas</t>
        </is>
      </c>
      <c r="E35026" s="75" t="n">
        <v>206577</v>
      </c>
      <c r="F35026" s="76" t="n">
        <v>1.016</v>
      </c>
      <c r="G35026" s="75" t="inlineStr">
        <is>
          <t>.</t>
        </is>
      </c>
    </row>
    <row r="35027">
      <c r="A35027" s="35" t="n">
        <v>2018</v>
      </c>
      <c r="B35027" s="35" t="n">
        <v>55243</v>
      </c>
      <c r="C35027" s="36" t="inlineStr">
        <is>
          <t>NG</t>
        </is>
      </c>
      <c r="D35027" s="36" t="inlineStr">
        <is>
          <t>Natural Gas</t>
        </is>
      </c>
      <c r="E35027" s="75" t="n">
        <v>38385</v>
      </c>
      <c r="F35027" s="76" t="n">
        <v>1.03</v>
      </c>
      <c r="G35027" s="75" t="inlineStr">
        <is>
          <t>.</t>
        </is>
      </c>
    </row>
    <row r="35028">
      <c r="A35028" s="35" t="n">
        <v>2018</v>
      </c>
      <c r="B35028" s="35" t="n">
        <v>55244</v>
      </c>
      <c r="C35028" s="36" t="inlineStr">
        <is>
          <t>NG</t>
        </is>
      </c>
      <c r="D35028" s="36" t="inlineStr">
        <is>
          <t>Natural Gas</t>
        </is>
      </c>
      <c r="E35028" s="75" t="n">
        <v>60188</v>
      </c>
      <c r="F35028" s="76" t="n">
        <v>1.02</v>
      </c>
      <c r="G35028" s="75" t="n">
        <v>419.2</v>
      </c>
    </row>
    <row r="35029">
      <c r="A35029" s="35" t="n">
        <v>2018</v>
      </c>
      <c r="B35029" s="35" t="n">
        <v>55247</v>
      </c>
      <c r="C35029" s="36" t="inlineStr">
        <is>
          <t>DFO</t>
        </is>
      </c>
      <c r="D35029" s="36" t="inlineStr">
        <is>
          <t>Petroleum</t>
        </is>
      </c>
      <c r="E35029" s="75" t="n">
        <v>514</v>
      </c>
      <c r="F35029" s="76" t="n">
        <v>5.8</v>
      </c>
      <c r="G35029" s="75" t="inlineStr">
        <is>
          <t>.</t>
        </is>
      </c>
    </row>
    <row r="35030">
      <c r="A35030" s="35" t="n">
        <v>2018</v>
      </c>
      <c r="B35030" s="35" t="n">
        <v>55247</v>
      </c>
      <c r="C35030" s="36" t="inlineStr">
        <is>
          <t>NG</t>
        </is>
      </c>
      <c r="D35030" s="36" t="inlineStr">
        <is>
          <t>Natural Gas</t>
        </is>
      </c>
      <c r="E35030" s="75" t="n">
        <v>236450</v>
      </c>
      <c r="F35030" s="76" t="n">
        <v>1.07</v>
      </c>
      <c r="G35030" s="75" t="inlineStr">
        <is>
          <t>.</t>
        </is>
      </c>
    </row>
    <row r="35031">
      <c r="A35031" s="35" t="n">
        <v>2018</v>
      </c>
      <c r="B35031" s="35" t="n">
        <v>55248</v>
      </c>
      <c r="C35031" s="36" t="inlineStr">
        <is>
          <t>NG</t>
        </is>
      </c>
      <c r="D35031" s="36" t="inlineStr">
        <is>
          <t>Natural Gas</t>
        </is>
      </c>
      <c r="E35031" s="75" t="n">
        <v>456379</v>
      </c>
      <c r="F35031" s="76" t="n">
        <v>1.067</v>
      </c>
      <c r="G35031" s="75" t="inlineStr">
        <is>
          <t>.</t>
        </is>
      </c>
    </row>
    <row r="35032">
      <c r="A35032" s="35" t="n">
        <v>2018</v>
      </c>
      <c r="B35032" s="35" t="n">
        <v>55250</v>
      </c>
      <c r="C35032" s="36" t="inlineStr">
        <is>
          <t>NG</t>
        </is>
      </c>
      <c r="D35032" s="36" t="inlineStr">
        <is>
          <t>Natural Gas</t>
        </is>
      </c>
      <c r="E35032" s="75" t="n">
        <v>135491</v>
      </c>
      <c r="F35032" s="76" t="n">
        <v>1.07</v>
      </c>
      <c r="G35032" s="75" t="inlineStr">
        <is>
          <t>.</t>
        </is>
      </c>
    </row>
    <row r="35033">
      <c r="A35033" s="35" t="n">
        <v>2018</v>
      </c>
      <c r="B35033" s="35" t="n">
        <v>55251</v>
      </c>
      <c r="C35033" s="36" t="inlineStr">
        <is>
          <t>NG</t>
        </is>
      </c>
      <c r="D35033" s="36" t="inlineStr">
        <is>
          <t>Natural Gas</t>
        </is>
      </c>
      <c r="E35033" s="75" t="n">
        <v>448681</v>
      </c>
      <c r="F35033" s="76" t="n">
        <v>1</v>
      </c>
      <c r="G35033" s="75" t="n">
        <v>482.3</v>
      </c>
    </row>
    <row r="35034">
      <c r="A35034" s="35" t="n">
        <v>2018</v>
      </c>
      <c r="B35034" s="35" t="n">
        <v>55253</v>
      </c>
      <c r="C35034" s="36" t="inlineStr">
        <is>
          <t>NG</t>
        </is>
      </c>
      <c r="D35034" s="36" t="inlineStr">
        <is>
          <t>Natural Gas</t>
        </is>
      </c>
      <c r="E35034" s="75" t="n">
        <v>58647</v>
      </c>
      <c r="F35034" s="76" t="n">
        <v>1.065</v>
      </c>
      <c r="G35034" s="75" t="inlineStr">
        <is>
          <t>.</t>
        </is>
      </c>
    </row>
    <row r="35035">
      <c r="A35035" s="35" t="n">
        <v>2018</v>
      </c>
      <c r="B35035" s="35" t="n">
        <v>55259</v>
      </c>
      <c r="C35035" s="36" t="inlineStr">
        <is>
          <t>NG</t>
        </is>
      </c>
      <c r="D35035" s="36" t="inlineStr">
        <is>
          <t>Natural Gas</t>
        </is>
      </c>
      <c r="E35035" s="75" t="n">
        <v>1697931</v>
      </c>
      <c r="F35035" s="76" t="n">
        <v>1.042</v>
      </c>
      <c r="G35035" s="75" t="inlineStr">
        <is>
          <t>.</t>
        </is>
      </c>
    </row>
    <row r="35036">
      <c r="A35036" s="35" t="n">
        <v>2018</v>
      </c>
      <c r="B35036" s="35" t="n">
        <v>55267</v>
      </c>
      <c r="C35036" s="36" t="inlineStr">
        <is>
          <t>DFO</t>
        </is>
      </c>
      <c r="D35036" s="36" t="inlineStr">
        <is>
          <t>Petroleum</t>
        </is>
      </c>
      <c r="E35036" s="75" t="n">
        <v>3828</v>
      </c>
      <c r="F35036" s="76" t="n">
        <v>5.8</v>
      </c>
      <c r="G35036" s="75" t="inlineStr">
        <is>
          <t>.</t>
        </is>
      </c>
    </row>
    <row r="35037">
      <c r="A35037" s="35" t="n">
        <v>2018</v>
      </c>
      <c r="B35037" s="35" t="n">
        <v>55267</v>
      </c>
      <c r="C35037" s="36" t="inlineStr">
        <is>
          <t>DFO</t>
        </is>
      </c>
      <c r="D35037" s="36" t="inlineStr">
        <is>
          <t>Petroleum</t>
        </is>
      </c>
      <c r="E35037" s="75" t="n">
        <v>304</v>
      </c>
      <c r="F35037" s="76" t="n">
        <v>5.8</v>
      </c>
      <c r="G35037" s="75" t="inlineStr">
        <is>
          <t>.</t>
        </is>
      </c>
    </row>
    <row r="35038">
      <c r="A35038" s="35" t="n">
        <v>2018</v>
      </c>
      <c r="B35038" s="35" t="n">
        <v>55267</v>
      </c>
      <c r="C35038" s="36" t="inlineStr">
        <is>
          <t>NG</t>
        </is>
      </c>
      <c r="D35038" s="36" t="inlineStr">
        <is>
          <t>Natural Gas</t>
        </is>
      </c>
      <c r="E35038" s="75" t="n">
        <v>241801</v>
      </c>
      <c r="F35038" s="76" t="n">
        <v>1.03</v>
      </c>
      <c r="G35038" s="75" t="inlineStr">
        <is>
          <t>.</t>
        </is>
      </c>
    </row>
    <row r="35039">
      <c r="A35039" s="35" t="n">
        <v>2018</v>
      </c>
      <c r="B35039" s="35" t="n">
        <v>55269</v>
      </c>
      <c r="C35039" s="36" t="inlineStr">
        <is>
          <t>NG</t>
        </is>
      </c>
      <c r="D35039" s="36" t="inlineStr">
        <is>
          <t>Natural Gas</t>
        </is>
      </c>
      <c r="E35039" s="75" t="n">
        <v>425888</v>
      </c>
      <c r="F35039" s="76" t="n">
        <v>1</v>
      </c>
      <c r="G35039" s="75" t="n">
        <v>616.2</v>
      </c>
    </row>
    <row r="35040">
      <c r="A35040" s="35" t="n">
        <v>2018</v>
      </c>
      <c r="B35040" s="35" t="n">
        <v>55270</v>
      </c>
      <c r="C35040" s="36" t="inlineStr">
        <is>
          <t>NG</t>
        </is>
      </c>
      <c r="D35040" s="36" t="inlineStr">
        <is>
          <t>Natural Gas</t>
        </is>
      </c>
      <c r="E35040" s="75" t="n">
        <v>942776</v>
      </c>
      <c r="F35040" s="76" t="n">
        <v>1.07</v>
      </c>
      <c r="G35040" s="75" t="n">
        <v>454.1</v>
      </c>
    </row>
    <row r="35041">
      <c r="A35041" s="35" t="n">
        <v>2018</v>
      </c>
      <c r="B35041" s="35" t="n">
        <v>55271</v>
      </c>
      <c r="C35041" s="36" t="inlineStr">
        <is>
          <t>NG</t>
        </is>
      </c>
      <c r="D35041" s="36" t="inlineStr">
        <is>
          <t>Natural Gas</t>
        </is>
      </c>
      <c r="E35041" s="75" t="n">
        <v>176678</v>
      </c>
      <c r="F35041" s="76" t="n">
        <v>1.02</v>
      </c>
      <c r="G35041" s="75" t="inlineStr">
        <is>
          <t>.</t>
        </is>
      </c>
    </row>
    <row r="35042">
      <c r="A35042" s="35" t="n">
        <v>2018</v>
      </c>
      <c r="B35042" s="35" t="n">
        <v>55276</v>
      </c>
      <c r="C35042" s="36" t="inlineStr">
        <is>
          <t>NG</t>
        </is>
      </c>
      <c r="D35042" s="36" t="inlineStr">
        <is>
          <t>Natural Gas</t>
        </is>
      </c>
      <c r="E35042" s="75" t="n">
        <v>13736</v>
      </c>
      <c r="F35042" s="76" t="n">
        <v>1.092</v>
      </c>
      <c r="G35042" s="75" t="n">
        <v>447.1</v>
      </c>
    </row>
    <row r="35043">
      <c r="A35043" s="35" t="n">
        <v>2018</v>
      </c>
      <c r="B35043" s="35" t="n">
        <v>55279</v>
      </c>
      <c r="C35043" s="36" t="inlineStr">
        <is>
          <t>NG</t>
        </is>
      </c>
      <c r="D35043" s="36" t="inlineStr">
        <is>
          <t>Natural Gas</t>
        </is>
      </c>
      <c r="E35043" s="75" t="n">
        <v>27601</v>
      </c>
      <c r="F35043" s="76" t="n">
        <v>1.014</v>
      </c>
      <c r="G35043" s="75" t="inlineStr">
        <is>
          <t>.</t>
        </is>
      </c>
    </row>
    <row r="35044">
      <c r="A35044" s="35" t="n">
        <v>2018</v>
      </c>
      <c r="B35044" s="35" t="n">
        <v>55281</v>
      </c>
      <c r="C35044" s="36" t="inlineStr">
        <is>
          <t>NG</t>
        </is>
      </c>
      <c r="D35044" s="36" t="inlineStr">
        <is>
          <t>Natural Gas</t>
        </is>
      </c>
      <c r="E35044" s="75" t="n">
        <v>46399</v>
      </c>
      <c r="F35044" s="76" t="n">
        <v>1.035</v>
      </c>
      <c r="G35044" s="75" t="inlineStr">
        <is>
          <t>.</t>
        </is>
      </c>
    </row>
    <row r="35045">
      <c r="A35045" s="35" t="n">
        <v>2018</v>
      </c>
      <c r="B35045" s="35" t="n">
        <v>55282</v>
      </c>
      <c r="C35045" s="36" t="inlineStr">
        <is>
          <t>NG</t>
        </is>
      </c>
      <c r="D35045" s="36" t="inlineStr">
        <is>
          <t>Natural Gas</t>
        </is>
      </c>
      <c r="E35045" s="75" t="n">
        <v>628491</v>
      </c>
      <c r="F35045" s="76" t="n">
        <v>1.022</v>
      </c>
      <c r="G35045" s="75" t="inlineStr">
        <is>
          <t>.</t>
        </is>
      </c>
    </row>
    <row r="35046">
      <c r="A35046" s="35" t="n">
        <v>2018</v>
      </c>
      <c r="B35046" s="35" t="n">
        <v>55283</v>
      </c>
      <c r="C35046" s="36" t="inlineStr">
        <is>
          <t>NG</t>
        </is>
      </c>
      <c r="D35046" s="36" t="inlineStr">
        <is>
          <t>Natural Gas</t>
        </is>
      </c>
      <c r="E35046" s="75" t="n">
        <v>1310815</v>
      </c>
      <c r="F35046" s="76" t="n">
        <v>1.145</v>
      </c>
      <c r="G35046" s="75" t="n">
        <v>431.8</v>
      </c>
    </row>
    <row r="35047">
      <c r="A35047" s="35" t="n">
        <v>2018</v>
      </c>
      <c r="B35047" s="35" t="n">
        <v>55284</v>
      </c>
      <c r="C35047" s="36" t="inlineStr">
        <is>
          <t>NG</t>
        </is>
      </c>
      <c r="D35047" s="36" t="inlineStr">
        <is>
          <t>Natural Gas</t>
        </is>
      </c>
      <c r="E35047" s="75" t="n">
        <v>29092</v>
      </c>
      <c r="F35047" s="76" t="n">
        <v>1.08</v>
      </c>
      <c r="G35047" s="75" t="inlineStr">
        <is>
          <t>.</t>
        </is>
      </c>
    </row>
    <row r="35048">
      <c r="A35048" s="35" t="n">
        <v>2018</v>
      </c>
      <c r="B35048" s="35" t="n">
        <v>55284</v>
      </c>
      <c r="C35048" s="36" t="inlineStr">
        <is>
          <t>NG</t>
        </is>
      </c>
      <c r="D35048" s="36" t="inlineStr">
        <is>
          <t>Natural Gas</t>
        </is>
      </c>
      <c r="E35048" s="75" t="n">
        <v>22959</v>
      </c>
      <c r="F35048" s="76" t="n">
        <v>1.08</v>
      </c>
      <c r="G35048" s="75" t="inlineStr">
        <is>
          <t>.</t>
        </is>
      </c>
    </row>
    <row r="35049">
      <c r="A35049" s="35" t="n">
        <v>2018</v>
      </c>
      <c r="B35049" s="35" t="n">
        <v>55284</v>
      </c>
      <c r="C35049" s="36" t="inlineStr">
        <is>
          <t>NG</t>
        </is>
      </c>
      <c r="D35049" s="36" t="inlineStr">
        <is>
          <t>Natural Gas</t>
        </is>
      </c>
      <c r="E35049" s="75" t="n">
        <v>18298</v>
      </c>
      <c r="F35049" s="76" t="n">
        <v>1.08</v>
      </c>
      <c r="G35049" s="75" t="inlineStr">
        <is>
          <t>.</t>
        </is>
      </c>
    </row>
    <row r="35050">
      <c r="A35050" s="35" t="n">
        <v>2018</v>
      </c>
      <c r="B35050" s="35" t="n">
        <v>55284</v>
      </c>
      <c r="C35050" s="36" t="inlineStr">
        <is>
          <t>NG</t>
        </is>
      </c>
      <c r="D35050" s="36" t="inlineStr">
        <is>
          <t>Natural Gas</t>
        </is>
      </c>
      <c r="E35050" s="75" t="n">
        <v>16713</v>
      </c>
      <c r="F35050" s="76" t="n">
        <v>1.08</v>
      </c>
      <c r="G35050" s="75" t="inlineStr">
        <is>
          <t>.</t>
        </is>
      </c>
    </row>
    <row r="35051">
      <c r="A35051" s="35" t="n">
        <v>2018</v>
      </c>
      <c r="B35051" s="35" t="n">
        <v>55284</v>
      </c>
      <c r="C35051" s="36" t="inlineStr">
        <is>
          <t>NG</t>
        </is>
      </c>
      <c r="D35051" s="36" t="inlineStr">
        <is>
          <t>Natural Gas</t>
        </is>
      </c>
      <c r="E35051" s="75" t="n">
        <v>14119</v>
      </c>
      <c r="F35051" s="76" t="n">
        <v>1.1</v>
      </c>
      <c r="G35051" s="75" t="inlineStr">
        <is>
          <t>.</t>
        </is>
      </c>
    </row>
    <row r="35052">
      <c r="A35052" s="35" t="n">
        <v>2018</v>
      </c>
      <c r="B35052" s="35" t="n">
        <v>55284</v>
      </c>
      <c r="C35052" s="36" t="inlineStr">
        <is>
          <t>NG</t>
        </is>
      </c>
      <c r="D35052" s="36" t="inlineStr">
        <is>
          <t>Natural Gas</t>
        </is>
      </c>
      <c r="E35052" s="75" t="n">
        <v>11504</v>
      </c>
      <c r="F35052" s="76" t="n">
        <v>1.09</v>
      </c>
      <c r="G35052" s="75" t="inlineStr">
        <is>
          <t>.</t>
        </is>
      </c>
    </row>
    <row r="35053">
      <c r="A35053" s="35" t="n">
        <v>2018</v>
      </c>
      <c r="B35053" s="35" t="n">
        <v>55284</v>
      </c>
      <c r="C35053" s="36" t="inlineStr">
        <is>
          <t>NG</t>
        </is>
      </c>
      <c r="D35053" s="36" t="inlineStr">
        <is>
          <t>Natural Gas</t>
        </is>
      </c>
      <c r="E35053" s="75" t="n">
        <v>10108</v>
      </c>
      <c r="F35053" s="76" t="n">
        <v>1.08</v>
      </c>
      <c r="G35053" s="75" t="inlineStr">
        <is>
          <t>.</t>
        </is>
      </c>
    </row>
    <row r="35054">
      <c r="A35054" s="35" t="n">
        <v>2018</v>
      </c>
      <c r="B35054" s="35" t="n">
        <v>55284</v>
      </c>
      <c r="C35054" s="36" t="inlineStr">
        <is>
          <t>NG</t>
        </is>
      </c>
      <c r="D35054" s="36" t="inlineStr">
        <is>
          <t>Natural Gas</t>
        </is>
      </c>
      <c r="E35054" s="75" t="n">
        <v>5049</v>
      </c>
      <c r="F35054" s="76" t="n">
        <v>1.11</v>
      </c>
      <c r="G35054" s="75" t="inlineStr">
        <is>
          <t>.</t>
        </is>
      </c>
    </row>
    <row r="35055">
      <c r="A35055" s="35" t="n">
        <v>2018</v>
      </c>
      <c r="B35055" s="35" t="n">
        <v>55284</v>
      </c>
      <c r="C35055" s="36" t="inlineStr">
        <is>
          <t>NG</t>
        </is>
      </c>
      <c r="D35055" s="36" t="inlineStr">
        <is>
          <t>Natural Gas</t>
        </is>
      </c>
      <c r="E35055" s="75" t="n">
        <v>3880</v>
      </c>
      <c r="F35055" s="76" t="n">
        <v>1.08</v>
      </c>
      <c r="G35055" s="75" t="inlineStr">
        <is>
          <t>.</t>
        </is>
      </c>
    </row>
    <row r="35056">
      <c r="A35056" s="35" t="n">
        <v>2018</v>
      </c>
      <c r="B35056" s="35" t="n">
        <v>55284</v>
      </c>
      <c r="C35056" s="36" t="inlineStr">
        <is>
          <t>NG</t>
        </is>
      </c>
      <c r="D35056" s="36" t="inlineStr">
        <is>
          <t>Natural Gas</t>
        </is>
      </c>
      <c r="E35056" s="75" t="n">
        <v>1314</v>
      </c>
      <c r="F35056" s="76" t="n">
        <v>1.07</v>
      </c>
      <c r="G35056" s="75" t="inlineStr">
        <is>
          <t>.</t>
        </is>
      </c>
    </row>
    <row r="35057">
      <c r="A35057" s="35" t="n">
        <v>2018</v>
      </c>
      <c r="B35057" s="35" t="n">
        <v>55284</v>
      </c>
      <c r="C35057" s="36" t="inlineStr">
        <is>
          <t>NG</t>
        </is>
      </c>
      <c r="D35057" s="36" t="inlineStr">
        <is>
          <t>Natural Gas</t>
        </is>
      </c>
      <c r="E35057" s="75" t="n">
        <v>439</v>
      </c>
      <c r="F35057" s="76" t="n">
        <v>1.07</v>
      </c>
      <c r="G35057" s="75" t="inlineStr">
        <is>
          <t>.</t>
        </is>
      </c>
    </row>
    <row r="35058">
      <c r="A35058" s="35" t="n">
        <v>2018</v>
      </c>
      <c r="B35058" s="35" t="n">
        <v>55284</v>
      </c>
      <c r="C35058" s="36" t="inlineStr">
        <is>
          <t>NG</t>
        </is>
      </c>
      <c r="D35058" s="36" t="inlineStr">
        <is>
          <t>Natural Gas</t>
        </is>
      </c>
      <c r="E35058" s="75" t="n">
        <v>1022</v>
      </c>
      <c r="F35058" s="76" t="n">
        <v>1.07</v>
      </c>
      <c r="G35058" s="75" t="inlineStr">
        <is>
          <t>.</t>
        </is>
      </c>
    </row>
    <row r="35059">
      <c r="A35059" s="35" t="n">
        <v>2018</v>
      </c>
      <c r="B35059" s="35" t="n">
        <v>55285</v>
      </c>
      <c r="C35059" s="36" t="inlineStr">
        <is>
          <t>NG</t>
        </is>
      </c>
      <c r="D35059" s="36" t="inlineStr">
        <is>
          <t>Natural Gas</t>
        </is>
      </c>
      <c r="E35059" s="75" t="n">
        <v>90161</v>
      </c>
      <c r="F35059" s="76" t="n">
        <v>1.06</v>
      </c>
      <c r="G35059" s="75" t="inlineStr">
        <is>
          <t>.</t>
        </is>
      </c>
    </row>
    <row r="35060">
      <c r="A35060" s="35" t="n">
        <v>2018</v>
      </c>
      <c r="B35060" s="35" t="n">
        <v>55286</v>
      </c>
      <c r="C35060" s="36" t="inlineStr">
        <is>
          <t>NG</t>
        </is>
      </c>
      <c r="D35060" s="36" t="inlineStr">
        <is>
          <t>Natural Gas</t>
        </is>
      </c>
      <c r="E35060" s="75" t="n">
        <v>86959</v>
      </c>
      <c r="F35060" s="76" t="n">
        <v>1.03</v>
      </c>
      <c r="G35060" s="75" t="inlineStr">
        <is>
          <t>.</t>
        </is>
      </c>
    </row>
    <row r="35061">
      <c r="A35061" s="35" t="n">
        <v>2018</v>
      </c>
      <c r="B35061" s="35" t="n">
        <v>55292</v>
      </c>
      <c r="C35061" s="36" t="inlineStr">
        <is>
          <t>NG</t>
        </is>
      </c>
      <c r="D35061" s="36" t="inlineStr">
        <is>
          <t>Natural Gas</t>
        </is>
      </c>
      <c r="E35061" s="75" t="n">
        <v>932469</v>
      </c>
      <c r="F35061" s="76" t="n">
        <v>1.051</v>
      </c>
      <c r="G35061" s="75" t="inlineStr">
        <is>
          <t>.</t>
        </is>
      </c>
    </row>
    <row r="35062">
      <c r="A35062" s="35" t="n">
        <v>2018</v>
      </c>
      <c r="B35062" s="35" t="n">
        <v>55293</v>
      </c>
      <c r="C35062" s="36" t="inlineStr">
        <is>
          <t>NG</t>
        </is>
      </c>
      <c r="D35062" s="36" t="inlineStr">
        <is>
          <t>Natural Gas</t>
        </is>
      </c>
      <c r="E35062" s="75" t="n">
        <v>2193962</v>
      </c>
      <c r="F35062" s="76" t="n">
        <v>1.054</v>
      </c>
      <c r="G35062" s="75" t="inlineStr">
        <is>
          <t>.</t>
        </is>
      </c>
    </row>
    <row r="35063">
      <c r="A35063" s="35" t="n">
        <v>2018</v>
      </c>
      <c r="B35063" s="35" t="n">
        <v>55294</v>
      </c>
      <c r="C35063" s="36" t="inlineStr">
        <is>
          <t>NG</t>
        </is>
      </c>
      <c r="D35063" s="36" t="inlineStr">
        <is>
          <t>Natural Gas</t>
        </is>
      </c>
      <c r="E35063" s="75" t="n">
        <v>436032</v>
      </c>
      <c r="F35063" s="76" t="n">
        <v>1.06</v>
      </c>
      <c r="G35063" s="75" t="inlineStr">
        <is>
          <t>.</t>
        </is>
      </c>
    </row>
    <row r="35064">
      <c r="A35064" s="35" t="n">
        <v>2018</v>
      </c>
      <c r="B35064" s="35" t="n">
        <v>55295</v>
      </c>
      <c r="C35064" s="36" t="inlineStr">
        <is>
          <t>NG</t>
        </is>
      </c>
      <c r="D35064" s="36" t="inlineStr">
        <is>
          <t>Natural Gas</t>
        </is>
      </c>
      <c r="E35064" s="75" t="n">
        <v>1703585</v>
      </c>
      <c r="F35064" s="76" t="n">
        <v>1.038</v>
      </c>
      <c r="G35064" s="75" t="inlineStr">
        <is>
          <t>.</t>
        </is>
      </c>
    </row>
    <row r="35065">
      <c r="A35065" s="35" t="n">
        <v>2018</v>
      </c>
      <c r="B35065" s="35" t="n">
        <v>55296</v>
      </c>
      <c r="C35065" s="36" t="inlineStr">
        <is>
          <t>NG</t>
        </is>
      </c>
      <c r="D35065" s="36" t="inlineStr">
        <is>
          <t>Natural Gas</t>
        </is>
      </c>
      <c r="E35065" s="75" t="n">
        <v>10522</v>
      </c>
      <c r="F35065" s="76" t="n">
        <v>1.04</v>
      </c>
      <c r="G35065" s="75" t="inlineStr">
        <is>
          <t>.</t>
        </is>
      </c>
    </row>
    <row r="35066">
      <c r="A35066" s="35" t="n">
        <v>2018</v>
      </c>
      <c r="B35066" s="35" t="n">
        <v>55297</v>
      </c>
      <c r="C35066" s="36" t="inlineStr">
        <is>
          <t>NG</t>
        </is>
      </c>
      <c r="D35066" s="36" t="inlineStr">
        <is>
          <t>Natural Gas</t>
        </is>
      </c>
      <c r="E35066" s="75" t="n">
        <v>2723244</v>
      </c>
      <c r="F35066" s="76" t="n">
        <v>1.077</v>
      </c>
      <c r="G35066" s="75" t="inlineStr">
        <is>
          <t>.</t>
        </is>
      </c>
    </row>
    <row r="35067">
      <c r="A35067" s="35" t="n">
        <v>2018</v>
      </c>
      <c r="B35067" s="35" t="n">
        <v>55298</v>
      </c>
      <c r="C35067" s="36" t="inlineStr">
        <is>
          <t>NG</t>
        </is>
      </c>
      <c r="D35067" s="36" t="inlineStr">
        <is>
          <t>Natural Gas</t>
        </is>
      </c>
      <c r="E35067" s="75" t="n">
        <v>3846451</v>
      </c>
      <c r="F35067" s="76" t="n">
        <v>1.026</v>
      </c>
      <c r="G35067" s="75" t="inlineStr">
        <is>
          <t>.</t>
        </is>
      </c>
    </row>
    <row r="35068">
      <c r="A35068" s="35" t="n">
        <v>2018</v>
      </c>
      <c r="B35068" s="35" t="n">
        <v>55299</v>
      </c>
      <c r="C35068" s="36" t="inlineStr">
        <is>
          <t>NG</t>
        </is>
      </c>
      <c r="D35068" s="36" t="inlineStr">
        <is>
          <t>Natural Gas</t>
        </is>
      </c>
      <c r="E35068" s="75" t="n">
        <v>2804264</v>
      </c>
      <c r="F35068" s="76" t="n">
        <v>1.038</v>
      </c>
      <c r="G35068" s="75" t="inlineStr">
        <is>
          <t>.</t>
        </is>
      </c>
    </row>
    <row r="35069">
      <c r="A35069" s="35" t="n">
        <v>2018</v>
      </c>
      <c r="B35069" s="35" t="n">
        <v>55304</v>
      </c>
      <c r="C35069" s="36" t="inlineStr">
        <is>
          <t>NG</t>
        </is>
      </c>
      <c r="D35069" s="36" t="inlineStr">
        <is>
          <t>Natural Gas</t>
        </is>
      </c>
      <c r="E35069" s="75" t="n">
        <v>47551</v>
      </c>
      <c r="F35069" s="76" t="n">
        <v>1.021</v>
      </c>
      <c r="G35069" s="75" t="inlineStr">
        <is>
          <t>.</t>
        </is>
      </c>
    </row>
    <row r="35070">
      <c r="A35070" s="35" t="n">
        <v>2018</v>
      </c>
      <c r="B35070" s="35" t="n">
        <v>55306</v>
      </c>
      <c r="C35070" s="36" t="inlineStr">
        <is>
          <t>NG</t>
        </is>
      </c>
      <c r="D35070" s="36" t="inlineStr">
        <is>
          <t>Natural Gas</t>
        </is>
      </c>
      <c r="E35070" s="75" t="n">
        <v>1277959</v>
      </c>
      <c r="F35070" s="76" t="n">
        <v>1.061</v>
      </c>
      <c r="G35070" s="75" t="n">
        <v>323.4</v>
      </c>
    </row>
    <row r="35071">
      <c r="A35071" s="35" t="n">
        <v>2018</v>
      </c>
      <c r="B35071" s="35" t="n">
        <v>55306</v>
      </c>
      <c r="C35071" s="36" t="inlineStr">
        <is>
          <t>NG</t>
        </is>
      </c>
      <c r="D35071" s="36" t="inlineStr">
        <is>
          <t>Natural Gas</t>
        </is>
      </c>
      <c r="E35071" s="75" t="n">
        <v>125835</v>
      </c>
      <c r="F35071" s="76" t="n">
        <v>1.061</v>
      </c>
      <c r="G35071" s="75" t="n">
        <v>458.8</v>
      </c>
    </row>
    <row r="35072">
      <c r="A35072" s="35" t="n">
        <v>2018</v>
      </c>
      <c r="B35072" s="35" t="n">
        <v>55313</v>
      </c>
      <c r="C35072" s="36" t="inlineStr">
        <is>
          <t>NG</t>
        </is>
      </c>
      <c r="D35072" s="36" t="inlineStr">
        <is>
          <t>Natural Gas</t>
        </is>
      </c>
      <c r="E35072" s="75" t="n">
        <v>2135927</v>
      </c>
      <c r="F35072" s="76" t="n">
        <v>1.03</v>
      </c>
      <c r="G35072" s="75" t="inlineStr">
        <is>
          <t>.</t>
        </is>
      </c>
    </row>
    <row r="35073">
      <c r="A35073" s="35" t="n">
        <v>2018</v>
      </c>
      <c r="B35073" s="35" t="n">
        <v>55317</v>
      </c>
      <c r="C35073" s="36" t="inlineStr">
        <is>
          <t>NG</t>
        </is>
      </c>
      <c r="D35073" s="36" t="inlineStr">
        <is>
          <t>Natural Gas</t>
        </is>
      </c>
      <c r="E35073" s="75" t="n">
        <v>2441466</v>
      </c>
      <c r="F35073" s="76" t="n">
        <v>1.03</v>
      </c>
      <c r="G35073" s="75" t="inlineStr">
        <is>
          <t>.</t>
        </is>
      </c>
    </row>
    <row r="35074">
      <c r="A35074" s="35" t="n">
        <v>2018</v>
      </c>
      <c r="B35074" s="35" t="n">
        <v>55320</v>
      </c>
      <c r="C35074" s="36" t="inlineStr">
        <is>
          <t>NG</t>
        </is>
      </c>
      <c r="D35074" s="36" t="inlineStr">
        <is>
          <t>Natural Gas</t>
        </is>
      </c>
      <c r="E35074" s="75" t="n">
        <v>32069</v>
      </c>
      <c r="F35074" s="76" t="n">
        <v>1.001</v>
      </c>
      <c r="G35074" s="75" t="inlineStr">
        <is>
          <t>.</t>
        </is>
      </c>
    </row>
    <row r="35075">
      <c r="A35075" s="35" t="n">
        <v>2018</v>
      </c>
      <c r="B35075" s="35" t="n">
        <v>55322</v>
      </c>
      <c r="C35075" s="36" t="inlineStr">
        <is>
          <t>NG</t>
        </is>
      </c>
      <c r="D35075" s="36" t="inlineStr">
        <is>
          <t>Natural Gas</t>
        </is>
      </c>
      <c r="E35075" s="75" t="n">
        <v>3964471</v>
      </c>
      <c r="F35075" s="76" t="n">
        <v>1.037</v>
      </c>
      <c r="G35075" s="75" t="n">
        <v>635.6</v>
      </c>
    </row>
    <row r="35076">
      <c r="A35076" s="35" t="n">
        <v>2018</v>
      </c>
      <c r="B35076" s="35" t="n">
        <v>55327</v>
      </c>
      <c r="C35076" s="36" t="inlineStr">
        <is>
          <t>NG</t>
        </is>
      </c>
      <c r="D35076" s="36" t="inlineStr">
        <is>
          <t>Natural Gas</t>
        </is>
      </c>
      <c r="E35076" s="75" t="n">
        <v>2667252</v>
      </c>
      <c r="F35076" s="76" t="n">
        <v>1.025</v>
      </c>
      <c r="G35076" s="75" t="inlineStr">
        <is>
          <t>.</t>
        </is>
      </c>
    </row>
    <row r="35077">
      <c r="A35077" s="35" t="n">
        <v>2018</v>
      </c>
      <c r="B35077" s="35" t="n">
        <v>55328</v>
      </c>
      <c r="C35077" s="36" t="inlineStr">
        <is>
          <t>NG</t>
        </is>
      </c>
      <c r="D35077" s="36" t="inlineStr">
        <is>
          <t>Natural Gas</t>
        </is>
      </c>
      <c r="E35077" s="75" t="n">
        <v>3035738</v>
      </c>
      <c r="F35077" s="76" t="n">
        <v>1.05</v>
      </c>
      <c r="G35077" s="75" t="inlineStr">
        <is>
          <t>.</t>
        </is>
      </c>
    </row>
    <row r="35078">
      <c r="A35078" s="35" t="n">
        <v>2018</v>
      </c>
      <c r="B35078" s="35" t="n">
        <v>55332</v>
      </c>
      <c r="C35078" s="36" t="inlineStr">
        <is>
          <t>NG</t>
        </is>
      </c>
      <c r="D35078" s="36" t="inlineStr">
        <is>
          <t>Natural Gas</t>
        </is>
      </c>
      <c r="E35078" s="75" t="n">
        <v>295</v>
      </c>
      <c r="F35078" s="76" t="n">
        <v>1.03</v>
      </c>
      <c r="G35078" s="75" t="inlineStr">
        <is>
          <t>.</t>
        </is>
      </c>
    </row>
    <row r="35079">
      <c r="A35079" s="35" t="n">
        <v>2018</v>
      </c>
      <c r="B35079" s="35" t="n">
        <v>55332</v>
      </c>
      <c r="C35079" s="36" t="inlineStr">
        <is>
          <t>NG</t>
        </is>
      </c>
      <c r="D35079" s="36" t="inlineStr">
        <is>
          <t>Natural Gas</t>
        </is>
      </c>
      <c r="E35079" s="75" t="n">
        <v>30125</v>
      </c>
      <c r="F35079" s="76" t="n">
        <v>1.034</v>
      </c>
      <c r="G35079" s="75" t="inlineStr">
        <is>
          <t>.</t>
        </is>
      </c>
    </row>
    <row r="35080">
      <c r="A35080" s="35" t="n">
        <v>2018</v>
      </c>
      <c r="B35080" s="35" t="n">
        <v>55332</v>
      </c>
      <c r="C35080" s="36" t="inlineStr">
        <is>
          <t>NG</t>
        </is>
      </c>
      <c r="D35080" s="36" t="inlineStr">
        <is>
          <t>Natural Gas</t>
        </is>
      </c>
      <c r="E35080" s="75" t="n">
        <v>62332</v>
      </c>
      <c r="F35080" s="76" t="n">
        <v>1.03</v>
      </c>
      <c r="G35080" s="75" t="inlineStr">
        <is>
          <t>.</t>
        </is>
      </c>
    </row>
    <row r="35081">
      <c r="A35081" s="35" t="n">
        <v>2018</v>
      </c>
      <c r="B35081" s="35" t="n">
        <v>55333</v>
      </c>
      <c r="C35081" s="36" t="inlineStr">
        <is>
          <t>NG</t>
        </is>
      </c>
      <c r="D35081" s="36" t="inlineStr">
        <is>
          <t>Natural Gas</t>
        </is>
      </c>
      <c r="E35081" s="75" t="n">
        <v>3037454</v>
      </c>
      <c r="F35081" s="76" t="n">
        <v>1.031</v>
      </c>
      <c r="G35081" s="75" t="inlineStr">
        <is>
          <t>.</t>
        </is>
      </c>
    </row>
    <row r="35082">
      <c r="A35082" s="35" t="n">
        <v>2018</v>
      </c>
      <c r="B35082" s="35" t="n">
        <v>55334</v>
      </c>
      <c r="C35082" s="36" t="inlineStr">
        <is>
          <t>NG</t>
        </is>
      </c>
      <c r="D35082" s="36" t="inlineStr">
        <is>
          <t>Natural Gas</t>
        </is>
      </c>
      <c r="E35082" s="75" t="n">
        <v>37217</v>
      </c>
      <c r="F35082" s="76" t="n">
        <v>1.031</v>
      </c>
      <c r="G35082" s="75" t="n">
        <v>469.4</v>
      </c>
    </row>
    <row r="35083">
      <c r="A35083" s="35" t="n">
        <v>2018</v>
      </c>
      <c r="B35083" s="35" t="n">
        <v>55337</v>
      </c>
      <c r="C35083" s="36" t="inlineStr">
        <is>
          <t>NG</t>
        </is>
      </c>
      <c r="D35083" s="36" t="inlineStr">
        <is>
          <t>Natural Gas</t>
        </is>
      </c>
      <c r="E35083" s="75" t="n">
        <v>3306544</v>
      </c>
      <c r="F35083" s="76" t="n">
        <v>1.055</v>
      </c>
      <c r="G35083" s="75" t="inlineStr">
        <is>
          <t>.</t>
        </is>
      </c>
    </row>
    <row r="35084">
      <c r="A35084" s="35" t="n">
        <v>2018</v>
      </c>
      <c r="B35084" s="35" t="n">
        <v>55340</v>
      </c>
      <c r="C35084" s="36" t="inlineStr">
        <is>
          <t>DFO</t>
        </is>
      </c>
      <c r="D35084" s="36" t="inlineStr">
        <is>
          <t>Petroleum</t>
        </is>
      </c>
      <c r="E35084" s="75" t="n">
        <v>69</v>
      </c>
      <c r="F35084" s="76" t="n">
        <v>5.88</v>
      </c>
      <c r="G35084" s="75" t="n">
        <v>1264.8</v>
      </c>
    </row>
    <row r="35085">
      <c r="A35085" s="35" t="n">
        <v>2018</v>
      </c>
      <c r="B35085" s="35" t="n">
        <v>55340</v>
      </c>
      <c r="C35085" s="36" t="inlineStr">
        <is>
          <t>NG</t>
        </is>
      </c>
      <c r="D35085" s="36" t="inlineStr">
        <is>
          <t>Natural Gas</t>
        </is>
      </c>
      <c r="E35085" s="75" t="n">
        <v>394978</v>
      </c>
      <c r="F35085" s="76" t="n">
        <v>1.028</v>
      </c>
      <c r="G35085" s="75" t="n">
        <v>408.2</v>
      </c>
    </row>
    <row r="35086">
      <c r="A35086" s="35" t="n">
        <v>2018</v>
      </c>
      <c r="B35086" s="35" t="n">
        <v>55340</v>
      </c>
      <c r="C35086" s="36" t="inlineStr">
        <is>
          <t>NG</t>
        </is>
      </c>
      <c r="D35086" s="36" t="inlineStr">
        <is>
          <t>Natural Gas</t>
        </is>
      </c>
      <c r="E35086" s="75" t="n">
        <v>999</v>
      </c>
      <c r="F35086" s="76" t="n">
        <v>1.028</v>
      </c>
      <c r="G35086" s="75" t="n">
        <v>532.4</v>
      </c>
    </row>
    <row r="35087">
      <c r="A35087" s="35" t="n">
        <v>2018</v>
      </c>
      <c r="B35087" s="35" t="n">
        <v>55340</v>
      </c>
      <c r="C35087" s="36" t="inlineStr">
        <is>
          <t>NG</t>
        </is>
      </c>
      <c r="D35087" s="36" t="inlineStr">
        <is>
          <t>Natural Gas</t>
        </is>
      </c>
      <c r="E35087" s="75" t="n">
        <v>1715</v>
      </c>
      <c r="F35087" s="76" t="n">
        <v>1.028</v>
      </c>
      <c r="G35087" s="75" t="n">
        <v>485.9</v>
      </c>
    </row>
    <row r="35088">
      <c r="A35088" s="35" t="n">
        <v>2018</v>
      </c>
      <c r="B35088" s="35" t="n">
        <v>55340</v>
      </c>
      <c r="C35088" s="36" t="inlineStr">
        <is>
          <t>NG</t>
        </is>
      </c>
      <c r="D35088" s="36" t="inlineStr">
        <is>
          <t>Natural Gas</t>
        </is>
      </c>
      <c r="E35088" s="75" t="n">
        <v>6512</v>
      </c>
      <c r="F35088" s="76" t="n">
        <v>1.028</v>
      </c>
      <c r="G35088" s="75" t="n">
        <v>552.2</v>
      </c>
    </row>
    <row r="35089">
      <c r="A35089" s="35" t="n">
        <v>2018</v>
      </c>
      <c r="B35089" s="35" t="n">
        <v>55340</v>
      </c>
      <c r="C35089" s="36" t="inlineStr">
        <is>
          <t>NG</t>
        </is>
      </c>
      <c r="D35089" s="36" t="inlineStr">
        <is>
          <t>Natural Gas</t>
        </is>
      </c>
      <c r="E35089" s="75" t="n">
        <v>8058</v>
      </c>
      <c r="F35089" s="76" t="n">
        <v>1.028</v>
      </c>
      <c r="G35089" s="75" t="n">
        <v>654.7</v>
      </c>
    </row>
    <row r="35090">
      <c r="A35090" s="35" t="n">
        <v>2018</v>
      </c>
      <c r="B35090" s="35" t="n">
        <v>55340</v>
      </c>
      <c r="C35090" s="36" t="inlineStr">
        <is>
          <t>NG</t>
        </is>
      </c>
      <c r="D35090" s="36" t="inlineStr">
        <is>
          <t>Natural Gas</t>
        </is>
      </c>
      <c r="E35090" s="75" t="n">
        <v>13247</v>
      </c>
      <c r="F35090" s="76" t="n">
        <v>1.028</v>
      </c>
      <c r="G35090" s="75" t="n">
        <v>533.4</v>
      </c>
    </row>
    <row r="35091">
      <c r="A35091" s="35" t="n">
        <v>2018</v>
      </c>
      <c r="B35091" s="35" t="n">
        <v>55340</v>
      </c>
      <c r="C35091" s="36" t="inlineStr">
        <is>
          <t>NG</t>
        </is>
      </c>
      <c r="D35091" s="36" t="inlineStr">
        <is>
          <t>Natural Gas</t>
        </is>
      </c>
      <c r="E35091" s="75" t="n">
        <v>16592</v>
      </c>
      <c r="F35091" s="76" t="n">
        <v>1.028</v>
      </c>
      <c r="G35091" s="75" t="n">
        <v>429.5</v>
      </c>
    </row>
    <row r="35092">
      <c r="A35092" s="35" t="n">
        <v>2018</v>
      </c>
      <c r="B35092" s="35" t="n">
        <v>55340</v>
      </c>
      <c r="C35092" s="36" t="inlineStr">
        <is>
          <t>NG</t>
        </is>
      </c>
      <c r="D35092" s="36" t="inlineStr">
        <is>
          <t>Natural Gas</t>
        </is>
      </c>
      <c r="E35092" s="75" t="n">
        <v>32509</v>
      </c>
      <c r="F35092" s="76" t="n">
        <v>1.028</v>
      </c>
      <c r="G35092" s="75" t="n">
        <v>407.6</v>
      </c>
    </row>
    <row r="35093">
      <c r="A35093" s="35" t="n">
        <v>2018</v>
      </c>
      <c r="B35093" s="35" t="n">
        <v>55340</v>
      </c>
      <c r="C35093" s="36" t="inlineStr">
        <is>
          <t>NG</t>
        </is>
      </c>
      <c r="D35093" s="36" t="inlineStr">
        <is>
          <t>Natural Gas</t>
        </is>
      </c>
      <c r="E35093" s="75" t="n">
        <v>35946</v>
      </c>
      <c r="F35093" s="76" t="n">
        <v>1.028</v>
      </c>
      <c r="G35093" s="75" t="n">
        <v>519.4</v>
      </c>
    </row>
    <row r="35094">
      <c r="A35094" s="35" t="n">
        <v>2018</v>
      </c>
      <c r="B35094" s="35" t="n">
        <v>55340</v>
      </c>
      <c r="C35094" s="36" t="inlineStr">
        <is>
          <t>NG</t>
        </is>
      </c>
      <c r="D35094" s="36" t="inlineStr">
        <is>
          <t>Natural Gas</t>
        </is>
      </c>
      <c r="E35094" s="75" t="n">
        <v>41605</v>
      </c>
      <c r="F35094" s="76" t="n">
        <v>1.028</v>
      </c>
      <c r="G35094" s="75" t="n">
        <v>458.2</v>
      </c>
    </row>
    <row r="35095">
      <c r="A35095" s="35" t="n">
        <v>2018</v>
      </c>
      <c r="B35095" s="35" t="n">
        <v>55340</v>
      </c>
      <c r="C35095" s="36" t="inlineStr">
        <is>
          <t>NG</t>
        </is>
      </c>
      <c r="D35095" s="36" t="inlineStr">
        <is>
          <t>Natural Gas</t>
        </is>
      </c>
      <c r="E35095" s="75" t="n">
        <v>119</v>
      </c>
      <c r="F35095" s="76" t="n">
        <v>1.028</v>
      </c>
      <c r="G35095" s="75" t="n">
        <v>671.5</v>
      </c>
    </row>
    <row r="35096">
      <c r="A35096" s="35" t="n">
        <v>2018</v>
      </c>
      <c r="B35096" s="35" t="n">
        <v>55340</v>
      </c>
      <c r="C35096" s="36" t="inlineStr">
        <is>
          <t>NG</t>
        </is>
      </c>
      <c r="D35096" s="36" t="inlineStr">
        <is>
          <t>Natural Gas</t>
        </is>
      </c>
      <c r="E35096" s="75" t="n">
        <v>126</v>
      </c>
      <c r="F35096" s="76" t="n">
        <v>1.028</v>
      </c>
      <c r="G35096" s="75" t="n">
        <v>473.8</v>
      </c>
    </row>
    <row r="35097">
      <c r="A35097" s="35" t="n">
        <v>2018</v>
      </c>
      <c r="B35097" s="35" t="n">
        <v>55340</v>
      </c>
      <c r="C35097" s="36" t="inlineStr">
        <is>
          <t>NG</t>
        </is>
      </c>
      <c r="D35097" s="36" t="inlineStr">
        <is>
          <t>Natural Gas</t>
        </is>
      </c>
      <c r="E35097" s="75" t="n">
        <v>106047</v>
      </c>
      <c r="F35097" s="76" t="n">
        <v>1.028</v>
      </c>
      <c r="G35097" s="75" t="n">
        <v>377.2</v>
      </c>
    </row>
    <row r="35098">
      <c r="A35098" s="35" t="n">
        <v>2018</v>
      </c>
      <c r="B35098" s="35" t="n">
        <v>55340</v>
      </c>
      <c r="C35098" s="36" t="inlineStr">
        <is>
          <t>NG</t>
        </is>
      </c>
      <c r="D35098" s="36" t="inlineStr">
        <is>
          <t>Natural Gas</t>
        </is>
      </c>
      <c r="E35098" s="75" t="n">
        <v>299911</v>
      </c>
      <c r="F35098" s="76" t="n">
        <v>1.028</v>
      </c>
      <c r="G35098" s="75" t="n">
        <v>418</v>
      </c>
    </row>
    <row r="35099">
      <c r="A35099" s="35" t="n">
        <v>2018</v>
      </c>
      <c r="B35099" s="35" t="n">
        <v>55340</v>
      </c>
      <c r="C35099" s="36" t="inlineStr">
        <is>
          <t>NG</t>
        </is>
      </c>
      <c r="D35099" s="36" t="inlineStr">
        <is>
          <t>Natural Gas</t>
        </is>
      </c>
      <c r="E35099" s="75" t="n">
        <v>88838</v>
      </c>
      <c r="F35099" s="76" t="n">
        <v>1.028</v>
      </c>
      <c r="G35099" s="75" t="n">
        <v>578.1</v>
      </c>
    </row>
    <row r="35100">
      <c r="A35100" s="35" t="n">
        <v>2018</v>
      </c>
      <c r="B35100" s="35" t="n">
        <v>55340</v>
      </c>
      <c r="C35100" s="36" t="inlineStr">
        <is>
          <t>NG</t>
        </is>
      </c>
      <c r="D35100" s="36" t="inlineStr">
        <is>
          <t>Natural Gas</t>
        </is>
      </c>
      <c r="E35100" s="75" t="n">
        <v>130</v>
      </c>
      <c r="F35100" s="76" t="n">
        <v>1.028</v>
      </c>
      <c r="G35100" s="75" t="n">
        <v>517.3</v>
      </c>
    </row>
    <row r="35101">
      <c r="A35101" s="35" t="n">
        <v>2018</v>
      </c>
      <c r="B35101" s="35" t="n">
        <v>55343</v>
      </c>
      <c r="C35101" s="36" t="inlineStr">
        <is>
          <t>NG</t>
        </is>
      </c>
      <c r="D35101" s="36" t="inlineStr">
        <is>
          <t>Natural Gas</t>
        </is>
      </c>
      <c r="E35101" s="75" t="n">
        <v>292659</v>
      </c>
      <c r="F35101" s="76" t="n">
        <v>1.05</v>
      </c>
      <c r="G35101" s="75" t="n">
        <v>239</v>
      </c>
    </row>
    <row r="35102">
      <c r="A35102" s="35" t="n">
        <v>2018</v>
      </c>
      <c r="B35102" s="35" t="n">
        <v>55343</v>
      </c>
      <c r="C35102" s="36" t="inlineStr">
        <is>
          <t>NG</t>
        </is>
      </c>
      <c r="D35102" s="36" t="inlineStr">
        <is>
          <t>Natural Gas</t>
        </is>
      </c>
      <c r="E35102" s="75" t="n">
        <v>969213</v>
      </c>
      <c r="F35102" s="76" t="n">
        <v>1.05</v>
      </c>
      <c r="G35102" s="75" t="n">
        <v>240</v>
      </c>
    </row>
    <row r="35103">
      <c r="A35103" s="35" t="n">
        <v>2018</v>
      </c>
      <c r="B35103" s="35" t="n">
        <v>55343</v>
      </c>
      <c r="C35103" s="36" t="inlineStr">
        <is>
          <t>NG</t>
        </is>
      </c>
      <c r="D35103" s="36" t="inlineStr">
        <is>
          <t>Natural Gas</t>
        </is>
      </c>
      <c r="E35103" s="75" t="n">
        <v>844645</v>
      </c>
      <c r="F35103" s="76" t="n">
        <v>1.05</v>
      </c>
      <c r="G35103" s="75" t="n">
        <v>211</v>
      </c>
    </row>
    <row r="35104">
      <c r="A35104" s="35" t="n">
        <v>2018</v>
      </c>
      <c r="B35104" s="35" t="n">
        <v>55345</v>
      </c>
      <c r="C35104" s="36" t="inlineStr">
        <is>
          <t>NG</t>
        </is>
      </c>
      <c r="D35104" s="36" t="inlineStr">
        <is>
          <t>Natural Gas</t>
        </is>
      </c>
      <c r="E35104" s="75" t="n">
        <v>29063</v>
      </c>
      <c r="F35104" s="76" t="n">
        <v>1.036</v>
      </c>
      <c r="G35104" s="75" t="inlineStr">
        <is>
          <t>.</t>
        </is>
      </c>
    </row>
    <row r="35105">
      <c r="A35105" s="35" t="n">
        <v>2018</v>
      </c>
      <c r="B35105" s="35" t="n">
        <v>55348</v>
      </c>
      <c r="C35105" s="36" t="inlineStr">
        <is>
          <t>NG</t>
        </is>
      </c>
      <c r="D35105" s="36" t="inlineStr">
        <is>
          <t>Natural Gas</t>
        </is>
      </c>
      <c r="E35105" s="75" t="n">
        <v>531139</v>
      </c>
      <c r="F35105" s="76" t="n">
        <v>1.059</v>
      </c>
      <c r="G35105" s="75" t="inlineStr">
        <is>
          <t>.</t>
        </is>
      </c>
    </row>
    <row r="35106">
      <c r="A35106" s="35" t="n">
        <v>2018</v>
      </c>
      <c r="B35106" s="35" t="n">
        <v>55349</v>
      </c>
      <c r="C35106" s="36" t="inlineStr">
        <is>
          <t>DFO</t>
        </is>
      </c>
      <c r="D35106" s="36" t="inlineStr">
        <is>
          <t>Petroleum</t>
        </is>
      </c>
      <c r="E35106" s="75" t="n">
        <v>9197</v>
      </c>
      <c r="F35106" s="76" t="n">
        <v>5.72</v>
      </c>
      <c r="G35106" s="75" t="inlineStr">
        <is>
          <t>.</t>
        </is>
      </c>
    </row>
    <row r="35107">
      <c r="A35107" s="35" t="n">
        <v>2018</v>
      </c>
      <c r="B35107" s="35" t="n">
        <v>55349</v>
      </c>
      <c r="C35107" s="36" t="inlineStr">
        <is>
          <t>NG</t>
        </is>
      </c>
      <c r="D35107" s="36" t="inlineStr">
        <is>
          <t>Natural Gas</t>
        </is>
      </c>
      <c r="E35107" s="75" t="n">
        <v>22687</v>
      </c>
      <c r="F35107" s="76" t="n">
        <v>1.08</v>
      </c>
      <c r="G35107" s="75" t="inlineStr">
        <is>
          <t>.</t>
        </is>
      </c>
    </row>
    <row r="35108">
      <c r="A35108" s="35" t="n">
        <v>2018</v>
      </c>
      <c r="B35108" s="35" t="n">
        <v>55350</v>
      </c>
      <c r="C35108" s="36" t="inlineStr">
        <is>
          <t>NG</t>
        </is>
      </c>
      <c r="D35108" s="36" t="inlineStr">
        <is>
          <t>Natural Gas</t>
        </is>
      </c>
      <c r="E35108" s="75" t="n">
        <v>2913</v>
      </c>
      <c r="F35108" s="76" t="n">
        <v>1.078</v>
      </c>
      <c r="G35108" s="75" t="n">
        <v>343.2</v>
      </c>
    </row>
    <row r="35109">
      <c r="A35109" s="35" t="n">
        <v>2018</v>
      </c>
      <c r="B35109" s="35" t="n">
        <v>55350</v>
      </c>
      <c r="C35109" s="36" t="inlineStr">
        <is>
          <t>NG</t>
        </is>
      </c>
      <c r="D35109" s="36" t="inlineStr">
        <is>
          <t>Natural Gas</t>
        </is>
      </c>
      <c r="E35109" s="75" t="n">
        <v>2367</v>
      </c>
      <c r="F35109" s="76" t="n">
        <v>1.075</v>
      </c>
      <c r="G35109" s="75" t="n">
        <v>499.2</v>
      </c>
    </row>
    <row r="35110">
      <c r="A35110" s="35" t="n">
        <v>2018</v>
      </c>
      <c r="B35110" s="35" t="n">
        <v>55350</v>
      </c>
      <c r="C35110" s="36" t="inlineStr">
        <is>
          <t>NG</t>
        </is>
      </c>
      <c r="D35110" s="36" t="inlineStr">
        <is>
          <t>Natural Gas</t>
        </is>
      </c>
      <c r="E35110" s="75" t="n">
        <v>8649</v>
      </c>
      <c r="F35110" s="76" t="n">
        <v>1.078</v>
      </c>
      <c r="G35110" s="75" t="n">
        <v>341.2</v>
      </c>
    </row>
    <row r="35111">
      <c r="A35111" s="35" t="n">
        <v>2018</v>
      </c>
      <c r="B35111" s="35" t="n">
        <v>55350</v>
      </c>
      <c r="C35111" s="36" t="inlineStr">
        <is>
          <t>NG</t>
        </is>
      </c>
      <c r="D35111" s="36" t="inlineStr">
        <is>
          <t>Natural Gas</t>
        </is>
      </c>
      <c r="E35111" s="75" t="n">
        <v>19119</v>
      </c>
      <c r="F35111" s="76" t="n">
        <v>1.072</v>
      </c>
      <c r="G35111" s="75" t="n">
        <v>419.8</v>
      </c>
    </row>
    <row r="35112">
      <c r="A35112" s="35" t="n">
        <v>2018</v>
      </c>
      <c r="B35112" s="35" t="n">
        <v>55350</v>
      </c>
      <c r="C35112" s="36" t="inlineStr">
        <is>
          <t>NG</t>
        </is>
      </c>
      <c r="D35112" s="36" t="inlineStr">
        <is>
          <t>Natural Gas</t>
        </is>
      </c>
      <c r="E35112" s="75" t="n">
        <v>31591</v>
      </c>
      <c r="F35112" s="76" t="n">
        <v>1.072</v>
      </c>
      <c r="G35112" s="75" t="n">
        <v>449</v>
      </c>
    </row>
    <row r="35113">
      <c r="A35113" s="35" t="n">
        <v>2018</v>
      </c>
      <c r="B35113" s="35" t="n">
        <v>55350</v>
      </c>
      <c r="C35113" s="36" t="inlineStr">
        <is>
          <t>NG</t>
        </is>
      </c>
      <c r="D35113" s="36" t="inlineStr">
        <is>
          <t>Natural Gas</t>
        </is>
      </c>
      <c r="E35113" s="75" t="n">
        <v>34049</v>
      </c>
      <c r="F35113" s="76" t="n">
        <v>1.075</v>
      </c>
      <c r="G35113" s="75" t="n">
        <v>455.1</v>
      </c>
    </row>
    <row r="35114">
      <c r="A35114" s="35" t="n">
        <v>2018</v>
      </c>
      <c r="B35114" s="35" t="n">
        <v>55350</v>
      </c>
      <c r="C35114" s="36" t="inlineStr">
        <is>
          <t>NG</t>
        </is>
      </c>
      <c r="D35114" s="36" t="inlineStr">
        <is>
          <t>Natural Gas</t>
        </is>
      </c>
      <c r="E35114" s="75" t="n">
        <v>45520</v>
      </c>
      <c r="F35114" s="76" t="n">
        <v>1.075</v>
      </c>
      <c r="G35114" s="75" t="n">
        <v>389.4</v>
      </c>
    </row>
    <row r="35115">
      <c r="A35115" s="35" t="n">
        <v>2018</v>
      </c>
      <c r="B35115" s="35" t="n">
        <v>55350</v>
      </c>
      <c r="C35115" s="36" t="inlineStr">
        <is>
          <t>NG</t>
        </is>
      </c>
      <c r="D35115" s="36" t="inlineStr">
        <is>
          <t>Natural Gas</t>
        </is>
      </c>
      <c r="E35115" s="75" t="n">
        <v>54989</v>
      </c>
      <c r="F35115" s="76" t="n">
        <v>1.078</v>
      </c>
      <c r="G35115" s="75" t="n">
        <v>357.6</v>
      </c>
    </row>
    <row r="35116">
      <c r="A35116" s="35" t="n">
        <v>2018</v>
      </c>
      <c r="B35116" s="35" t="n">
        <v>55350</v>
      </c>
      <c r="C35116" s="36" t="inlineStr">
        <is>
          <t>NG</t>
        </is>
      </c>
      <c r="D35116" s="36" t="inlineStr">
        <is>
          <t>Natural Gas</t>
        </is>
      </c>
      <c r="E35116" s="75" t="n">
        <v>95593</v>
      </c>
      <c r="F35116" s="76" t="n">
        <v>1.076</v>
      </c>
      <c r="G35116" s="75" t="n">
        <v>428.7</v>
      </c>
    </row>
    <row r="35117">
      <c r="A35117" s="35" t="n">
        <v>2018</v>
      </c>
      <c r="B35117" s="35" t="n">
        <v>55350</v>
      </c>
      <c r="C35117" s="36" t="inlineStr">
        <is>
          <t>NG</t>
        </is>
      </c>
      <c r="D35117" s="36" t="inlineStr">
        <is>
          <t>Natural Gas</t>
        </is>
      </c>
      <c r="E35117" s="75" t="n">
        <v>105152</v>
      </c>
      <c r="F35117" s="76" t="n">
        <v>1.08</v>
      </c>
      <c r="G35117" s="75" t="n">
        <v>326.5</v>
      </c>
    </row>
    <row r="35118">
      <c r="A35118" s="35" t="n">
        <v>2018</v>
      </c>
      <c r="B35118" s="35" t="n">
        <v>55350</v>
      </c>
      <c r="C35118" s="36" t="inlineStr">
        <is>
          <t>NG</t>
        </is>
      </c>
      <c r="D35118" s="36" t="inlineStr">
        <is>
          <t>Natural Gas</t>
        </is>
      </c>
      <c r="E35118" s="75" t="n">
        <v>150673</v>
      </c>
      <c r="F35118" s="76" t="n">
        <v>1.074</v>
      </c>
      <c r="G35118" s="75" t="n">
        <v>404.2</v>
      </c>
    </row>
    <row r="35119">
      <c r="A35119" s="35" t="n">
        <v>2018</v>
      </c>
      <c r="B35119" s="35" t="n">
        <v>55350</v>
      </c>
      <c r="C35119" s="36" t="inlineStr">
        <is>
          <t>NG</t>
        </is>
      </c>
      <c r="D35119" s="36" t="inlineStr">
        <is>
          <t>Natural Gas</t>
        </is>
      </c>
      <c r="E35119" s="75" t="n">
        <v>273123</v>
      </c>
      <c r="F35119" s="76" t="n">
        <v>1.079</v>
      </c>
      <c r="G35119" s="75" t="n">
        <v>345.8</v>
      </c>
    </row>
    <row r="35120">
      <c r="A35120" s="35" t="n">
        <v>2018</v>
      </c>
      <c r="B35120" s="35" t="n">
        <v>55350</v>
      </c>
      <c r="C35120" s="36" t="inlineStr">
        <is>
          <t>NG</t>
        </is>
      </c>
      <c r="D35120" s="36" t="inlineStr">
        <is>
          <t>Natural Gas</t>
        </is>
      </c>
      <c r="E35120" s="75" t="n">
        <v>676525</v>
      </c>
      <c r="F35120" s="76" t="n">
        <v>1.078</v>
      </c>
      <c r="G35120" s="75" t="n">
        <v>373</v>
      </c>
    </row>
    <row r="35121">
      <c r="A35121" s="35" t="n">
        <v>2018</v>
      </c>
      <c r="B35121" s="35" t="n">
        <v>55350</v>
      </c>
      <c r="C35121" s="36" t="inlineStr">
        <is>
          <t>NG</t>
        </is>
      </c>
      <c r="D35121" s="36" t="inlineStr">
        <is>
          <t>Natural Gas</t>
        </is>
      </c>
      <c r="E35121" s="75" t="n">
        <v>796608</v>
      </c>
      <c r="F35121" s="76" t="n">
        <v>1.076</v>
      </c>
      <c r="G35121" s="75" t="n">
        <v>413.3</v>
      </c>
    </row>
    <row r="35122">
      <c r="A35122" s="35" t="n">
        <v>2018</v>
      </c>
      <c r="B35122" s="35" t="n">
        <v>55350</v>
      </c>
      <c r="C35122" s="36" t="inlineStr">
        <is>
          <t>NG</t>
        </is>
      </c>
      <c r="D35122" s="36" t="inlineStr">
        <is>
          <t>Natural Gas</t>
        </is>
      </c>
      <c r="E35122" s="75" t="n">
        <v>4825</v>
      </c>
      <c r="F35122" s="76" t="n">
        <v>1.076</v>
      </c>
      <c r="G35122" s="75" t="n">
        <v>368.8</v>
      </c>
    </row>
    <row r="35123">
      <c r="A35123" s="35" t="n">
        <v>2018</v>
      </c>
      <c r="B35123" s="35" t="n">
        <v>55357</v>
      </c>
      <c r="C35123" s="36" t="inlineStr">
        <is>
          <t>NG</t>
        </is>
      </c>
      <c r="D35123" s="36" t="inlineStr">
        <is>
          <t>Natural Gas</t>
        </is>
      </c>
      <c r="E35123" s="75" t="n">
        <v>922870</v>
      </c>
      <c r="F35123" s="76" t="n">
        <v>1.019</v>
      </c>
      <c r="G35123" s="75" t="inlineStr">
        <is>
          <t>.</t>
        </is>
      </c>
    </row>
    <row r="35124">
      <c r="A35124" s="35" t="n">
        <v>2018</v>
      </c>
      <c r="B35124" s="35" t="n">
        <v>55358</v>
      </c>
      <c r="C35124" s="36" t="inlineStr">
        <is>
          <t>NG</t>
        </is>
      </c>
      <c r="D35124" s="36" t="inlineStr">
        <is>
          <t>Natural Gas</t>
        </is>
      </c>
      <c r="E35124" s="75" t="n">
        <v>3456028</v>
      </c>
      <c r="F35124" s="76" t="n">
        <v>1.03</v>
      </c>
      <c r="G35124" s="75" t="inlineStr">
        <is>
          <t>.</t>
        </is>
      </c>
    </row>
    <row r="35125">
      <c r="A35125" s="35" t="n">
        <v>2018</v>
      </c>
      <c r="B35125" s="35" t="n">
        <v>55364</v>
      </c>
      <c r="C35125" s="36" t="inlineStr">
        <is>
          <t>NG</t>
        </is>
      </c>
      <c r="D35125" s="36" t="inlineStr">
        <is>
          <t>Natural Gas</t>
        </is>
      </c>
      <c r="E35125" s="75" t="n">
        <v>915941</v>
      </c>
      <c r="F35125" s="76" t="n">
        <v>1.059</v>
      </c>
      <c r="G35125" s="75" t="n">
        <v>271</v>
      </c>
    </row>
    <row r="35126">
      <c r="A35126" s="35" t="n">
        <v>2018</v>
      </c>
      <c r="B35126" s="35" t="n">
        <v>55365</v>
      </c>
      <c r="C35126" s="36" t="inlineStr">
        <is>
          <t>NG</t>
        </is>
      </c>
      <c r="D35126" s="36" t="inlineStr">
        <is>
          <t>Natural Gas</t>
        </is>
      </c>
      <c r="E35126" s="75" t="n">
        <v>44909</v>
      </c>
      <c r="F35126" s="76" t="n">
        <v>1.09</v>
      </c>
      <c r="G35126" s="75" t="inlineStr">
        <is>
          <t>.</t>
        </is>
      </c>
    </row>
    <row r="35127">
      <c r="A35127" s="35" t="n">
        <v>2018</v>
      </c>
      <c r="B35127" s="35" t="n">
        <v>55375</v>
      </c>
      <c r="C35127" s="36" t="inlineStr">
        <is>
          <t>NG</t>
        </is>
      </c>
      <c r="D35127" s="36" t="inlineStr">
        <is>
          <t>Natural Gas</t>
        </is>
      </c>
      <c r="E35127" s="75" t="n">
        <v>1829344</v>
      </c>
      <c r="F35127" s="76" t="n">
        <v>1.032</v>
      </c>
      <c r="G35127" s="75" t="inlineStr">
        <is>
          <t>.</t>
        </is>
      </c>
    </row>
    <row r="35128">
      <c r="A35128" s="35" t="n">
        <v>2018</v>
      </c>
      <c r="B35128" s="35" t="n">
        <v>55380</v>
      </c>
      <c r="C35128" s="36" t="inlineStr">
        <is>
          <t>NG</t>
        </is>
      </c>
      <c r="D35128" s="36" t="inlineStr">
        <is>
          <t>Natural Gas</t>
        </is>
      </c>
      <c r="E35128" s="75" t="n">
        <v>268608</v>
      </c>
      <c r="F35128" s="76" t="n">
        <v>1.023</v>
      </c>
      <c r="G35128" s="75" t="n">
        <v>510.7</v>
      </c>
    </row>
    <row r="35129">
      <c r="A35129" s="35" t="n">
        <v>2018</v>
      </c>
      <c r="B35129" s="35" t="n">
        <v>55380</v>
      </c>
      <c r="C35129" s="36" t="inlineStr">
        <is>
          <t>NG</t>
        </is>
      </c>
      <c r="D35129" s="36" t="inlineStr">
        <is>
          <t>Natural Gas</t>
        </is>
      </c>
      <c r="E35129" s="75" t="n">
        <v>921095</v>
      </c>
      <c r="F35129" s="76" t="n">
        <v>1.023</v>
      </c>
      <c r="G35129" s="75" t="n">
        <v>481.5</v>
      </c>
    </row>
    <row r="35130">
      <c r="A35130" s="35" t="n">
        <v>2018</v>
      </c>
      <c r="B35130" s="35" t="n">
        <v>55380</v>
      </c>
      <c r="C35130" s="36" t="inlineStr">
        <is>
          <t>NG</t>
        </is>
      </c>
      <c r="D35130" s="36" t="inlineStr">
        <is>
          <t>Natural Gas</t>
        </is>
      </c>
      <c r="E35130" s="75" t="n">
        <v>358292</v>
      </c>
      <c r="F35130" s="76" t="n">
        <v>1.023</v>
      </c>
      <c r="G35130" s="75" t="n">
        <v>456.8</v>
      </c>
    </row>
    <row r="35131">
      <c r="A35131" s="35" t="n">
        <v>2018</v>
      </c>
      <c r="B35131" s="35" t="n">
        <v>55381</v>
      </c>
      <c r="C35131" s="36" t="inlineStr">
        <is>
          <t>DFO</t>
        </is>
      </c>
      <c r="D35131" s="36" t="inlineStr">
        <is>
          <t>Petroleum</t>
        </is>
      </c>
      <c r="E35131" s="75" t="n">
        <v>47521</v>
      </c>
      <c r="F35131" s="76" t="n">
        <v>5.77</v>
      </c>
      <c r="G35131" s="75" t="inlineStr">
        <is>
          <t>.</t>
        </is>
      </c>
    </row>
    <row r="35132">
      <c r="A35132" s="35" t="n">
        <v>2018</v>
      </c>
      <c r="B35132" s="35" t="n">
        <v>55382</v>
      </c>
      <c r="C35132" s="36" t="inlineStr">
        <is>
          <t>NG</t>
        </is>
      </c>
      <c r="D35132" s="36" t="inlineStr">
        <is>
          <t>Natural Gas</t>
        </is>
      </c>
      <c r="E35132" s="75" t="n">
        <v>2521071</v>
      </c>
      <c r="F35132" s="76" t="n">
        <v>1.024</v>
      </c>
      <c r="G35132" s="75" t="n">
        <v>573.4</v>
      </c>
    </row>
    <row r="35133">
      <c r="A35133" s="35" t="n">
        <v>2018</v>
      </c>
      <c r="B35133" s="35" t="n">
        <v>55386</v>
      </c>
      <c r="C35133" s="36" t="inlineStr">
        <is>
          <t>DFO</t>
        </is>
      </c>
      <c r="D35133" s="36" t="inlineStr">
        <is>
          <t>Petroleum</t>
        </is>
      </c>
      <c r="E35133" s="75" t="n">
        <v>5377</v>
      </c>
      <c r="F35133" s="76" t="n">
        <v>5.77</v>
      </c>
      <c r="G35133" s="75" t="n">
        <v>1458.9</v>
      </c>
    </row>
    <row r="35134">
      <c r="A35134" s="35" t="n">
        <v>2018</v>
      </c>
      <c r="B35134" s="35" t="n">
        <v>55386</v>
      </c>
      <c r="C35134" s="36" t="inlineStr">
        <is>
          <t>DFO</t>
        </is>
      </c>
      <c r="D35134" s="36" t="inlineStr">
        <is>
          <t>Petroleum</t>
        </is>
      </c>
      <c r="E35134" s="75" t="n">
        <v>5186</v>
      </c>
      <c r="F35134" s="76" t="n">
        <v>5.77</v>
      </c>
      <c r="G35134" s="75" t="n">
        <v>1485.9</v>
      </c>
    </row>
    <row r="35135">
      <c r="A35135" s="35" t="n">
        <v>2018</v>
      </c>
      <c r="B35135" s="35" t="n">
        <v>55386</v>
      </c>
      <c r="C35135" s="36" t="inlineStr">
        <is>
          <t>NG</t>
        </is>
      </c>
      <c r="D35135" s="36" t="inlineStr">
        <is>
          <t>Natural Gas</t>
        </is>
      </c>
      <c r="E35135" s="75" t="n">
        <v>43069</v>
      </c>
      <c r="F35135" s="76" t="n">
        <v>1.027</v>
      </c>
      <c r="G35135" s="75" t="n">
        <v>402.7</v>
      </c>
    </row>
    <row r="35136">
      <c r="A35136" s="35" t="n">
        <v>2018</v>
      </c>
      <c r="B35136" s="35" t="n">
        <v>55386</v>
      </c>
      <c r="C35136" s="36" t="inlineStr">
        <is>
          <t>NG</t>
        </is>
      </c>
      <c r="D35136" s="36" t="inlineStr">
        <is>
          <t>Natural Gas</t>
        </is>
      </c>
      <c r="E35136" s="75" t="n">
        <v>44440</v>
      </c>
      <c r="F35136" s="76" t="n">
        <v>1.027</v>
      </c>
      <c r="G35136" s="75" t="n">
        <v>453.8</v>
      </c>
    </row>
    <row r="35137">
      <c r="A35137" s="35" t="n">
        <v>2018</v>
      </c>
      <c r="B35137" s="35" t="n">
        <v>55386</v>
      </c>
      <c r="C35137" s="36" t="inlineStr">
        <is>
          <t>NG</t>
        </is>
      </c>
      <c r="D35137" s="36" t="inlineStr">
        <is>
          <t>Natural Gas</t>
        </is>
      </c>
      <c r="E35137" s="75" t="n">
        <v>44447</v>
      </c>
      <c r="F35137" s="76" t="n">
        <v>1.027</v>
      </c>
      <c r="G35137" s="75" t="n">
        <v>567.1</v>
      </c>
    </row>
    <row r="35138">
      <c r="A35138" s="35" t="n">
        <v>2018</v>
      </c>
      <c r="B35138" s="35" t="n">
        <v>55386</v>
      </c>
      <c r="C35138" s="36" t="inlineStr">
        <is>
          <t>NG</t>
        </is>
      </c>
      <c r="D35138" s="36" t="inlineStr">
        <is>
          <t>Natural Gas</t>
        </is>
      </c>
      <c r="E35138" s="75" t="n">
        <v>52145</v>
      </c>
      <c r="F35138" s="76" t="n">
        <v>1.027</v>
      </c>
      <c r="G35138" s="75" t="n">
        <v>344.9</v>
      </c>
    </row>
    <row r="35139">
      <c r="A35139" s="35" t="n">
        <v>2018</v>
      </c>
      <c r="B35139" s="35" t="n">
        <v>55386</v>
      </c>
      <c r="C35139" s="36" t="inlineStr">
        <is>
          <t>NG</t>
        </is>
      </c>
      <c r="D35139" s="36" t="inlineStr">
        <is>
          <t>Natural Gas</t>
        </is>
      </c>
      <c r="E35139" s="75" t="n">
        <v>100408</v>
      </c>
      <c r="F35139" s="76" t="n">
        <v>1.027</v>
      </c>
      <c r="G35139" s="75" t="n">
        <v>392.7</v>
      </c>
    </row>
    <row r="35140">
      <c r="A35140" s="35" t="n">
        <v>2018</v>
      </c>
      <c r="B35140" s="35" t="n">
        <v>55386</v>
      </c>
      <c r="C35140" s="36" t="inlineStr">
        <is>
          <t>NG</t>
        </is>
      </c>
      <c r="D35140" s="36" t="inlineStr">
        <is>
          <t>Natural Gas</t>
        </is>
      </c>
      <c r="E35140" s="75" t="n">
        <v>109489</v>
      </c>
      <c r="F35140" s="76" t="n">
        <v>1.027</v>
      </c>
      <c r="G35140" s="75" t="n">
        <v>362.9</v>
      </c>
    </row>
    <row r="35141">
      <c r="A35141" s="35" t="n">
        <v>2018</v>
      </c>
      <c r="B35141" s="35" t="n">
        <v>55386</v>
      </c>
      <c r="C35141" s="36" t="inlineStr">
        <is>
          <t>NG</t>
        </is>
      </c>
      <c r="D35141" s="36" t="inlineStr">
        <is>
          <t>Natural Gas</t>
        </is>
      </c>
      <c r="E35141" s="75" t="n">
        <v>350390</v>
      </c>
      <c r="F35141" s="76" t="n">
        <v>1.027</v>
      </c>
      <c r="G35141" s="75" t="n">
        <v>557.6</v>
      </c>
    </row>
    <row r="35142">
      <c r="A35142" s="35" t="n">
        <v>2018</v>
      </c>
      <c r="B35142" s="35" t="n">
        <v>55386</v>
      </c>
      <c r="C35142" s="36" t="inlineStr">
        <is>
          <t>NG</t>
        </is>
      </c>
      <c r="D35142" s="36" t="inlineStr">
        <is>
          <t>Natural Gas</t>
        </is>
      </c>
      <c r="E35142" s="75" t="n">
        <v>972996</v>
      </c>
      <c r="F35142" s="76" t="n">
        <v>1.027</v>
      </c>
      <c r="G35142" s="75" t="n">
        <v>425.4</v>
      </c>
    </row>
    <row r="35143">
      <c r="A35143" s="35" t="n">
        <v>2018</v>
      </c>
      <c r="B35143" s="35" t="n">
        <v>55386</v>
      </c>
      <c r="C35143" s="36" t="inlineStr">
        <is>
          <t>NG</t>
        </is>
      </c>
      <c r="D35143" s="36" t="inlineStr">
        <is>
          <t>Natural Gas</t>
        </is>
      </c>
      <c r="E35143" s="75" t="n">
        <v>9302</v>
      </c>
      <c r="F35143" s="76" t="n">
        <v>1.027</v>
      </c>
      <c r="G35143" s="75" t="n">
        <v>497.6</v>
      </c>
    </row>
    <row r="35144">
      <c r="A35144" s="35" t="n">
        <v>2018</v>
      </c>
      <c r="B35144" s="35" t="n">
        <v>55386</v>
      </c>
      <c r="C35144" s="36" t="inlineStr">
        <is>
          <t>NG</t>
        </is>
      </c>
      <c r="D35144" s="36" t="inlineStr">
        <is>
          <t>Natural Gas</t>
        </is>
      </c>
      <c r="E35144" s="75" t="n">
        <v>25612</v>
      </c>
      <c r="F35144" s="76" t="n">
        <v>1.027</v>
      </c>
      <c r="G35144" s="75" t="n">
        <v>490.3</v>
      </c>
    </row>
    <row r="35145">
      <c r="A35145" s="35" t="n">
        <v>2018</v>
      </c>
      <c r="B35145" s="35" t="n">
        <v>55386</v>
      </c>
      <c r="C35145" s="36" t="inlineStr">
        <is>
          <t>NG</t>
        </is>
      </c>
      <c r="D35145" s="36" t="inlineStr">
        <is>
          <t>Natural Gas</t>
        </is>
      </c>
      <c r="E35145" s="75" t="n">
        <v>31325</v>
      </c>
      <c r="F35145" s="76" t="n">
        <v>1.027</v>
      </c>
      <c r="G35145" s="75" t="n">
        <v>533.6</v>
      </c>
    </row>
    <row r="35146">
      <c r="A35146" s="35" t="n">
        <v>2018</v>
      </c>
      <c r="B35146" s="35" t="n">
        <v>55391</v>
      </c>
      <c r="C35146" s="36" t="inlineStr">
        <is>
          <t>NG</t>
        </is>
      </c>
      <c r="D35146" s="36" t="inlineStr">
        <is>
          <t>Natural Gas</t>
        </is>
      </c>
      <c r="E35146" s="75" t="n">
        <v>46683</v>
      </c>
      <c r="F35146" s="76" t="n">
        <v>1.011</v>
      </c>
      <c r="G35146" s="75" t="inlineStr">
        <is>
          <t>.</t>
        </is>
      </c>
    </row>
    <row r="35147">
      <c r="A35147" s="35" t="n">
        <v>2018</v>
      </c>
      <c r="B35147" s="35" t="n">
        <v>55392</v>
      </c>
      <c r="C35147" s="36" t="inlineStr">
        <is>
          <t>NG</t>
        </is>
      </c>
      <c r="D35147" s="36" t="inlineStr">
        <is>
          <t>Natural Gas</t>
        </is>
      </c>
      <c r="E35147" s="75" t="n">
        <v>334579</v>
      </c>
      <c r="F35147" s="76" t="n">
        <v>1.011</v>
      </c>
      <c r="G35147" s="75" t="inlineStr">
        <is>
          <t>.</t>
        </is>
      </c>
    </row>
    <row r="35148">
      <c r="A35148" s="35" t="n">
        <v>2018</v>
      </c>
      <c r="B35148" s="35" t="n">
        <v>55393</v>
      </c>
      <c r="C35148" s="36" t="inlineStr">
        <is>
          <t>NG</t>
        </is>
      </c>
      <c r="D35148" s="36" t="inlineStr">
        <is>
          <t>Natural Gas</t>
        </is>
      </c>
      <c r="E35148" s="75" t="n">
        <v>2443853</v>
      </c>
      <c r="F35148" s="76" t="n">
        <v>1.038</v>
      </c>
      <c r="G35148" s="75" t="inlineStr">
        <is>
          <t>.</t>
        </is>
      </c>
    </row>
    <row r="35149">
      <c r="A35149" s="35" t="n">
        <v>2018</v>
      </c>
      <c r="B35149" s="35" t="n">
        <v>55395</v>
      </c>
      <c r="C35149" s="36" t="inlineStr">
        <is>
          <t>NG</t>
        </is>
      </c>
      <c r="D35149" s="36" t="inlineStr">
        <is>
          <t>Natural Gas</t>
        </is>
      </c>
      <c r="E35149" s="75" t="n">
        <v>48462</v>
      </c>
      <c r="F35149" s="76" t="n">
        <v>1.008</v>
      </c>
      <c r="G35149" s="75" t="inlineStr">
        <is>
          <t>.</t>
        </is>
      </c>
    </row>
    <row r="35150">
      <c r="A35150" s="35" t="n">
        <v>2018</v>
      </c>
      <c r="B35150" s="35" t="n">
        <v>55397</v>
      </c>
      <c r="C35150" s="36" t="inlineStr">
        <is>
          <t>NG</t>
        </is>
      </c>
      <c r="D35150" s="36" t="inlineStr">
        <is>
          <t>Natural Gas</t>
        </is>
      </c>
      <c r="E35150" s="75" t="n">
        <v>2543884</v>
      </c>
      <c r="F35150" s="76" t="n">
        <v>1.07</v>
      </c>
      <c r="G35150" s="75" t="inlineStr">
        <is>
          <t>.</t>
        </is>
      </c>
    </row>
    <row r="35151">
      <c r="A35151" s="35" t="n">
        <v>2018</v>
      </c>
      <c r="B35151" s="35" t="n">
        <v>55400</v>
      </c>
      <c r="C35151" s="36" t="inlineStr">
        <is>
          <t>NG</t>
        </is>
      </c>
      <c r="D35151" s="36" t="inlineStr">
        <is>
          <t>Natural Gas</t>
        </is>
      </c>
      <c r="E35151" s="75" t="n">
        <v>2309517</v>
      </c>
      <c r="F35151" s="76" t="n">
        <v>0.98</v>
      </c>
      <c r="G35151" s="75" t="inlineStr">
        <is>
          <t>.</t>
        </is>
      </c>
    </row>
    <row r="35152">
      <c r="A35152" s="35" t="n">
        <v>2018</v>
      </c>
      <c r="B35152" s="35" t="n">
        <v>55401</v>
      </c>
      <c r="C35152" s="36" t="inlineStr">
        <is>
          <t>NG</t>
        </is>
      </c>
      <c r="D35152" s="36" t="inlineStr">
        <is>
          <t>Natural Gas</t>
        </is>
      </c>
      <c r="E35152" s="75" t="n">
        <v>729132</v>
      </c>
      <c r="F35152" s="76" t="n">
        <v>1.032</v>
      </c>
      <c r="G35152" s="75" t="inlineStr">
        <is>
          <t>.</t>
        </is>
      </c>
    </row>
    <row r="35153">
      <c r="A35153" s="35" t="n">
        <v>2018</v>
      </c>
      <c r="B35153" s="35" t="n">
        <v>55404</v>
      </c>
      <c r="C35153" s="36" t="inlineStr">
        <is>
          <t>NG</t>
        </is>
      </c>
      <c r="D35153" s="36" t="inlineStr">
        <is>
          <t>Natural Gas</t>
        </is>
      </c>
      <c r="E35153" s="75" t="n">
        <v>2040268</v>
      </c>
      <c r="F35153" s="76" t="n">
        <v>1.038</v>
      </c>
      <c r="G35153" s="75" t="inlineStr">
        <is>
          <t>.</t>
        </is>
      </c>
    </row>
    <row r="35154">
      <c r="A35154" s="35" t="n">
        <v>2018</v>
      </c>
      <c r="B35154" s="35" t="n">
        <v>55405</v>
      </c>
      <c r="C35154" s="36" t="inlineStr">
        <is>
          <t>NG</t>
        </is>
      </c>
      <c r="D35154" s="36" t="inlineStr">
        <is>
          <t>Natural Gas</t>
        </is>
      </c>
      <c r="E35154" s="75" t="n">
        <v>899952</v>
      </c>
      <c r="F35154" s="76" t="n">
        <v>1.038</v>
      </c>
      <c r="G35154" s="75" t="inlineStr">
        <is>
          <t>.</t>
        </is>
      </c>
    </row>
    <row r="35155">
      <c r="A35155" s="35" t="n">
        <v>2018</v>
      </c>
      <c r="B35155" s="35" t="n">
        <v>55406</v>
      </c>
      <c r="C35155" s="36" t="inlineStr">
        <is>
          <t>NG</t>
        </is>
      </c>
      <c r="D35155" s="36" t="inlineStr">
        <is>
          <t>Natural Gas</t>
        </is>
      </c>
      <c r="E35155" s="75" t="n">
        <v>228651</v>
      </c>
      <c r="F35155" s="76" t="n">
        <v>1.021</v>
      </c>
      <c r="G35155" s="75" t="inlineStr">
        <is>
          <t>.</t>
        </is>
      </c>
    </row>
    <row r="35156">
      <c r="A35156" s="35" t="n">
        <v>2018</v>
      </c>
      <c r="B35156" s="35" t="n">
        <v>55409</v>
      </c>
      <c r="C35156" s="36" t="inlineStr">
        <is>
          <t>DFO</t>
        </is>
      </c>
      <c r="D35156" s="36" t="inlineStr">
        <is>
          <t>Petroleum</t>
        </is>
      </c>
      <c r="E35156" s="75" t="n">
        <v>20371</v>
      </c>
      <c r="F35156" s="76" t="n">
        <v>5.76</v>
      </c>
      <c r="G35156" s="75" t="inlineStr">
        <is>
          <t>.</t>
        </is>
      </c>
    </row>
    <row r="35157">
      <c r="A35157" s="35" t="n">
        <v>2018</v>
      </c>
      <c r="B35157" s="35" t="n">
        <v>55409</v>
      </c>
      <c r="C35157" s="36" t="inlineStr">
        <is>
          <t>NG</t>
        </is>
      </c>
      <c r="D35157" s="36" t="inlineStr">
        <is>
          <t>Natural Gas</t>
        </is>
      </c>
      <c r="E35157" s="75" t="n">
        <v>31142</v>
      </c>
      <c r="F35157" s="76" t="n">
        <v>1.02</v>
      </c>
      <c r="G35157" s="75" t="inlineStr">
        <is>
          <t>.</t>
        </is>
      </c>
    </row>
    <row r="35158">
      <c r="A35158" s="35" t="n">
        <v>2018</v>
      </c>
      <c r="B35158" s="35" t="n">
        <v>55411</v>
      </c>
      <c r="C35158" s="36" t="inlineStr">
        <is>
          <t>NG</t>
        </is>
      </c>
      <c r="D35158" s="36" t="inlineStr">
        <is>
          <t>Natural Gas</t>
        </is>
      </c>
      <c r="E35158" s="75" t="n">
        <v>2932953</v>
      </c>
      <c r="F35158" s="76" t="n">
        <v>1.02</v>
      </c>
      <c r="G35158" s="75" t="inlineStr">
        <is>
          <t>.</t>
        </is>
      </c>
    </row>
    <row r="35159">
      <c r="A35159" s="35" t="n">
        <v>2018</v>
      </c>
      <c r="B35159" s="35" t="n">
        <v>55412</v>
      </c>
      <c r="C35159" s="36" t="inlineStr">
        <is>
          <t>NG</t>
        </is>
      </c>
      <c r="D35159" s="36" t="inlineStr">
        <is>
          <t>Natural Gas</t>
        </is>
      </c>
      <c r="E35159" s="75" t="n">
        <v>144453</v>
      </c>
      <c r="F35159" s="76" t="n">
        <v>1.018</v>
      </c>
      <c r="G35159" s="75" t="n">
        <v>643</v>
      </c>
    </row>
    <row r="35160">
      <c r="A35160" s="35" t="n">
        <v>2018</v>
      </c>
      <c r="B35160" s="35" t="n">
        <v>55412</v>
      </c>
      <c r="C35160" s="36" t="inlineStr">
        <is>
          <t>NG</t>
        </is>
      </c>
      <c r="D35160" s="36" t="inlineStr">
        <is>
          <t>Natural Gas</t>
        </is>
      </c>
      <c r="E35160" s="75" t="n">
        <v>189239</v>
      </c>
      <c r="F35160" s="76" t="n">
        <v>1.018</v>
      </c>
      <c r="G35160" s="75" t="n">
        <v>643</v>
      </c>
    </row>
    <row r="35161">
      <c r="A35161" s="35" t="n">
        <v>2018</v>
      </c>
      <c r="B35161" s="35" t="n">
        <v>55414</v>
      </c>
      <c r="C35161" s="36" t="inlineStr">
        <is>
          <t>NG</t>
        </is>
      </c>
      <c r="D35161" s="36" t="inlineStr">
        <is>
          <t>Natural Gas</t>
        </is>
      </c>
      <c r="E35161" s="75" t="n">
        <v>154189</v>
      </c>
      <c r="F35161" s="76" t="n">
        <v>1.024</v>
      </c>
      <c r="G35161" s="75" t="inlineStr">
        <is>
          <t>.</t>
        </is>
      </c>
    </row>
    <row r="35162">
      <c r="A35162" s="35" t="n">
        <v>2018</v>
      </c>
      <c r="B35162" s="35" t="n">
        <v>55415</v>
      </c>
      <c r="C35162" s="36" t="inlineStr">
        <is>
          <t>NG</t>
        </is>
      </c>
      <c r="D35162" s="36" t="inlineStr">
        <is>
          <t>Natural Gas</t>
        </is>
      </c>
      <c r="E35162" s="75" t="n">
        <v>557286</v>
      </c>
      <c r="F35162" s="76" t="n">
        <v>1.023</v>
      </c>
      <c r="G35162" s="75" t="inlineStr">
        <is>
          <t>.</t>
        </is>
      </c>
    </row>
    <row r="35163">
      <c r="A35163" s="35" t="n">
        <v>2018</v>
      </c>
      <c r="B35163" s="35" t="n">
        <v>55417</v>
      </c>
      <c r="C35163" s="36" t="inlineStr">
        <is>
          <t>NG</t>
        </is>
      </c>
      <c r="D35163" s="36" t="inlineStr">
        <is>
          <t>Natural Gas</t>
        </is>
      </c>
      <c r="E35163" s="75" t="n">
        <v>6385</v>
      </c>
      <c r="F35163" s="76" t="n">
        <v>1.021</v>
      </c>
      <c r="G35163" s="75" t="n">
        <v>1828.9</v>
      </c>
    </row>
    <row r="35164">
      <c r="A35164" s="35" t="n">
        <v>2018</v>
      </c>
      <c r="B35164" s="35" t="n">
        <v>55418</v>
      </c>
      <c r="C35164" s="36" t="inlineStr">
        <is>
          <t>NG</t>
        </is>
      </c>
      <c r="D35164" s="36" t="inlineStr">
        <is>
          <t>Natural Gas</t>
        </is>
      </c>
      <c r="E35164" s="75" t="n">
        <v>475001</v>
      </c>
      <c r="F35164" s="76" t="n">
        <v>1.035</v>
      </c>
      <c r="G35164" s="75" t="n">
        <v>454.3</v>
      </c>
    </row>
    <row r="35165">
      <c r="A35165" s="35" t="n">
        <v>2018</v>
      </c>
      <c r="B35165" s="35" t="n">
        <v>55418</v>
      </c>
      <c r="C35165" s="36" t="inlineStr">
        <is>
          <t>NG</t>
        </is>
      </c>
      <c r="D35165" s="36" t="inlineStr">
        <is>
          <t>Natural Gas</t>
        </is>
      </c>
      <c r="E35165" s="75" t="n">
        <v>1240103</v>
      </c>
      <c r="F35165" s="76" t="n">
        <v>1.01</v>
      </c>
      <c r="G35165" s="75" t="n">
        <v>449.8</v>
      </c>
    </row>
    <row r="35166">
      <c r="A35166" s="35" t="n">
        <v>2018</v>
      </c>
      <c r="B35166" s="35" t="n">
        <v>55419</v>
      </c>
      <c r="C35166" s="36" t="inlineStr">
        <is>
          <t>NG</t>
        </is>
      </c>
      <c r="D35166" s="36" t="inlineStr">
        <is>
          <t>Natural Gas</t>
        </is>
      </c>
      <c r="E35166" s="75" t="n">
        <v>4308410</v>
      </c>
      <c r="F35166" s="76" t="n">
        <v>1.05</v>
      </c>
      <c r="G35166" s="75" t="inlineStr">
        <is>
          <t>.</t>
        </is>
      </c>
    </row>
    <row r="35167">
      <c r="A35167" s="35" t="n">
        <v>2018</v>
      </c>
      <c r="B35167" s="35" t="n">
        <v>55433</v>
      </c>
      <c r="C35167" s="36" t="inlineStr">
        <is>
          <t>NG</t>
        </is>
      </c>
      <c r="D35167" s="36" t="inlineStr">
        <is>
          <t>Natural Gas</t>
        </is>
      </c>
      <c r="E35167" s="75" t="n">
        <v>3324</v>
      </c>
      <c r="F35167" s="76" t="n">
        <v>1.04</v>
      </c>
      <c r="G35167" s="75" t="inlineStr">
        <is>
          <t>.</t>
        </is>
      </c>
    </row>
    <row r="35168">
      <c r="A35168" s="35" t="n">
        <v>2018</v>
      </c>
      <c r="B35168" s="35" t="n">
        <v>55438</v>
      </c>
      <c r="C35168" s="36" t="inlineStr">
        <is>
          <t>NG</t>
        </is>
      </c>
      <c r="D35168" s="36" t="inlineStr">
        <is>
          <t>Natural Gas</t>
        </is>
      </c>
      <c r="E35168" s="75" t="n">
        <v>195083</v>
      </c>
      <c r="F35168" s="76" t="n">
        <v>1.044</v>
      </c>
      <c r="G35168" s="75" t="inlineStr">
        <is>
          <t>.</t>
        </is>
      </c>
    </row>
    <row r="35169">
      <c r="A35169" s="35" t="n">
        <v>2018</v>
      </c>
      <c r="B35169" s="35" t="n">
        <v>55439</v>
      </c>
      <c r="C35169" s="36" t="inlineStr">
        <is>
          <t>NG</t>
        </is>
      </c>
      <c r="D35169" s="36" t="inlineStr">
        <is>
          <t>Natural Gas</t>
        </is>
      </c>
      <c r="E35169" s="75" t="n">
        <v>3193352</v>
      </c>
      <c r="F35169" s="76" t="n">
        <v>1.043</v>
      </c>
      <c r="G35169" s="75" t="inlineStr">
        <is>
          <t>.</t>
        </is>
      </c>
    </row>
    <row r="35170">
      <c r="A35170" s="35" t="n">
        <v>2018</v>
      </c>
      <c r="B35170" s="35" t="n">
        <v>55440</v>
      </c>
      <c r="C35170" s="36" t="inlineStr">
        <is>
          <t>NG</t>
        </is>
      </c>
      <c r="D35170" s="36" t="inlineStr">
        <is>
          <t>Natural Gas</t>
        </is>
      </c>
      <c r="E35170" s="75" t="n">
        <v>2739550</v>
      </c>
      <c r="F35170" s="76" t="n">
        <v>1.021</v>
      </c>
      <c r="G35170" s="75" t="inlineStr">
        <is>
          <t>.</t>
        </is>
      </c>
    </row>
    <row r="35171">
      <c r="A35171" s="35" t="n">
        <v>2018</v>
      </c>
      <c r="B35171" s="35" t="n">
        <v>55451</v>
      </c>
      <c r="C35171" s="36" t="inlineStr">
        <is>
          <t>NG</t>
        </is>
      </c>
      <c r="D35171" s="36" t="inlineStr">
        <is>
          <t>Natural Gas</t>
        </is>
      </c>
      <c r="E35171" s="75" t="n">
        <v>2061772</v>
      </c>
      <c r="F35171" s="76" t="n">
        <v>1</v>
      </c>
      <c r="G35171" s="75" t="n">
        <v>476.6</v>
      </c>
    </row>
    <row r="35172">
      <c r="A35172" s="35" t="n">
        <v>2018</v>
      </c>
      <c r="B35172" s="35" t="n">
        <v>55453</v>
      </c>
      <c r="C35172" s="36" t="inlineStr">
        <is>
          <t>NG</t>
        </is>
      </c>
      <c r="D35172" s="36" t="inlineStr">
        <is>
          <t>Natural Gas</t>
        </is>
      </c>
      <c r="E35172" s="75" t="n">
        <v>38104</v>
      </c>
      <c r="F35172" s="76" t="n">
        <v>1.064</v>
      </c>
      <c r="G35172" s="75" t="inlineStr">
        <is>
          <t>.</t>
        </is>
      </c>
    </row>
    <row r="35173">
      <c r="A35173" s="35" t="n">
        <v>2018</v>
      </c>
      <c r="B35173" s="35" t="n">
        <v>55455</v>
      </c>
      <c r="C35173" s="36" t="inlineStr">
        <is>
          <t>NG</t>
        </is>
      </c>
      <c r="D35173" s="36" t="inlineStr">
        <is>
          <t>Natural Gas</t>
        </is>
      </c>
      <c r="E35173" s="75" t="n">
        <v>1984261</v>
      </c>
      <c r="F35173" s="76" t="n">
        <v>1.026</v>
      </c>
      <c r="G35173" s="75" t="n">
        <v>420.2</v>
      </c>
    </row>
    <row r="35174">
      <c r="A35174" s="35" t="n">
        <v>2018</v>
      </c>
      <c r="B35174" s="35" t="n">
        <v>55457</v>
      </c>
      <c r="C35174" s="36" t="inlineStr">
        <is>
          <t>NG</t>
        </is>
      </c>
      <c r="D35174" s="36" t="inlineStr">
        <is>
          <t>Natural Gas</t>
        </is>
      </c>
      <c r="E35174" s="75" t="n">
        <v>1698914</v>
      </c>
      <c r="F35174" s="76" t="n">
        <v>1.028</v>
      </c>
      <c r="G35174" s="75" t="n">
        <v>365.4</v>
      </c>
    </row>
    <row r="35175">
      <c r="A35175" s="35" t="n">
        <v>2018</v>
      </c>
      <c r="B35175" s="35" t="n">
        <v>55463</v>
      </c>
      <c r="C35175" s="36" t="inlineStr">
        <is>
          <t>NG</t>
        </is>
      </c>
      <c r="D35175" s="36" t="inlineStr">
        <is>
          <t>Natural Gas</t>
        </is>
      </c>
      <c r="E35175" s="75" t="n">
        <v>2829495</v>
      </c>
      <c r="F35175" s="76" t="n">
        <v>1.023</v>
      </c>
      <c r="G35175" s="75" t="n">
        <v>392.9</v>
      </c>
    </row>
    <row r="35176">
      <c r="A35176" s="35" t="n">
        <v>2018</v>
      </c>
      <c r="B35176" s="35" t="n">
        <v>55464</v>
      </c>
      <c r="C35176" s="36" t="inlineStr">
        <is>
          <t>NG</t>
        </is>
      </c>
      <c r="D35176" s="36" t="inlineStr">
        <is>
          <t>Natural Gas</t>
        </is>
      </c>
      <c r="E35176" s="75" t="n">
        <v>2628847</v>
      </c>
      <c r="F35176" s="76" t="n">
        <v>1.03</v>
      </c>
      <c r="G35176" s="75" t="inlineStr">
        <is>
          <t>.</t>
        </is>
      </c>
    </row>
    <row r="35177">
      <c r="A35177" s="35" t="n">
        <v>2018</v>
      </c>
      <c r="B35177" s="35" t="n">
        <v>55464</v>
      </c>
      <c r="C35177" s="36" t="inlineStr">
        <is>
          <t>NG</t>
        </is>
      </c>
      <c r="D35177" s="36" t="inlineStr">
        <is>
          <t>Natural Gas</t>
        </is>
      </c>
      <c r="E35177" s="75" t="n">
        <v>1660530</v>
      </c>
      <c r="F35177" s="76" t="n">
        <v>1.03</v>
      </c>
      <c r="G35177" s="75" t="inlineStr">
        <is>
          <t>.</t>
        </is>
      </c>
    </row>
    <row r="35178">
      <c r="A35178" s="35" t="n">
        <v>2018</v>
      </c>
      <c r="B35178" s="35" t="n">
        <v>55464</v>
      </c>
      <c r="C35178" s="36" t="inlineStr">
        <is>
          <t>NG</t>
        </is>
      </c>
      <c r="D35178" s="36" t="inlineStr">
        <is>
          <t>Natural Gas</t>
        </is>
      </c>
      <c r="E35178" s="75" t="n">
        <v>1327184</v>
      </c>
      <c r="F35178" s="76" t="n">
        <v>1.03</v>
      </c>
      <c r="G35178" s="75" t="inlineStr">
        <is>
          <t>.</t>
        </is>
      </c>
    </row>
    <row r="35179">
      <c r="A35179" s="35" t="n">
        <v>2018</v>
      </c>
      <c r="B35179" s="35" t="n">
        <v>55467</v>
      </c>
      <c r="C35179" s="36" t="inlineStr">
        <is>
          <t>NG</t>
        </is>
      </c>
      <c r="D35179" s="36" t="inlineStr">
        <is>
          <t>Natural Gas</t>
        </is>
      </c>
      <c r="E35179" s="75" t="n">
        <v>11</v>
      </c>
      <c r="F35179" s="76" t="n">
        <v>1</v>
      </c>
      <c r="G35179" s="75" t="n">
        <v>671.4</v>
      </c>
    </row>
    <row r="35180">
      <c r="A35180" s="35" t="n">
        <v>2018</v>
      </c>
      <c r="B35180" s="35" t="n">
        <v>55467</v>
      </c>
      <c r="C35180" s="36" t="inlineStr">
        <is>
          <t>NG</t>
        </is>
      </c>
      <c r="D35180" s="36" t="inlineStr">
        <is>
          <t>Natural Gas</t>
        </is>
      </c>
      <c r="E35180" s="75" t="n">
        <v>847064</v>
      </c>
      <c r="F35180" s="76" t="n">
        <v>1.004</v>
      </c>
      <c r="G35180" s="75" t="n">
        <v>456.5</v>
      </c>
    </row>
    <row r="35181">
      <c r="A35181" s="35" t="n">
        <v>2018</v>
      </c>
      <c r="B35181" s="35" t="n">
        <v>55467</v>
      </c>
      <c r="C35181" s="36" t="inlineStr">
        <is>
          <t>NG</t>
        </is>
      </c>
      <c r="D35181" s="36" t="inlineStr">
        <is>
          <t>Natural Gas</t>
        </is>
      </c>
      <c r="E35181" s="75" t="n">
        <v>28</v>
      </c>
      <c r="F35181" s="76" t="n">
        <v>1.036</v>
      </c>
      <c r="G35181" s="75" t="n">
        <v>644.9</v>
      </c>
    </row>
    <row r="35182">
      <c r="A35182" s="35" t="n">
        <v>2018</v>
      </c>
      <c r="B35182" s="35" t="n">
        <v>55467</v>
      </c>
      <c r="C35182" s="36" t="inlineStr">
        <is>
          <t>NG</t>
        </is>
      </c>
      <c r="D35182" s="36" t="inlineStr">
        <is>
          <t>Natural Gas</t>
        </is>
      </c>
      <c r="E35182" s="75" t="n">
        <v>12</v>
      </c>
      <c r="F35182" s="76" t="n">
        <v>1</v>
      </c>
      <c r="G35182" s="75" t="n">
        <v>738102</v>
      </c>
    </row>
    <row r="35183">
      <c r="A35183" s="35" t="n">
        <v>2018</v>
      </c>
      <c r="B35183" s="35" t="n">
        <v>55470</v>
      </c>
      <c r="C35183" s="36" t="inlineStr">
        <is>
          <t>NG</t>
        </is>
      </c>
      <c r="D35183" s="36" t="inlineStr">
        <is>
          <t>Natural Gas</t>
        </is>
      </c>
      <c r="E35183" s="75" t="n">
        <v>2877746</v>
      </c>
      <c r="F35183" s="76" t="n">
        <v>1.024</v>
      </c>
      <c r="G35183" s="75" t="inlineStr">
        <is>
          <t>.</t>
        </is>
      </c>
    </row>
    <row r="35184">
      <c r="A35184" s="35" t="n">
        <v>2018</v>
      </c>
      <c r="B35184" s="35" t="n">
        <v>55479</v>
      </c>
      <c r="C35184" s="36" t="inlineStr">
        <is>
          <t>SUB</t>
        </is>
      </c>
      <c r="D35184" s="36" t="inlineStr">
        <is>
          <t>Coal</t>
        </is>
      </c>
      <c r="E35184" s="75" t="n">
        <v>47092</v>
      </c>
      <c r="F35184" s="76" t="n">
        <v>16.2</v>
      </c>
      <c r="G35184" s="75" t="inlineStr">
        <is>
          <t>.</t>
        </is>
      </c>
    </row>
    <row r="35185">
      <c r="A35185" s="35" t="n">
        <v>2018</v>
      </c>
      <c r="B35185" s="35" t="n">
        <v>55479</v>
      </c>
      <c r="C35185" s="36" t="inlineStr">
        <is>
          <t>NG</t>
        </is>
      </c>
      <c r="D35185" s="36" t="inlineStr">
        <is>
          <t>Natural Gas</t>
        </is>
      </c>
      <c r="E35185" s="75" t="n">
        <v>32</v>
      </c>
      <c r="F35185" s="76" t="n">
        <v>1.03</v>
      </c>
      <c r="G35185" s="75" t="inlineStr">
        <is>
          <t>.</t>
        </is>
      </c>
    </row>
    <row r="35186">
      <c r="A35186" s="35" t="n">
        <v>2018</v>
      </c>
      <c r="B35186" s="35" t="n">
        <v>55480</v>
      </c>
      <c r="C35186" s="36" t="inlineStr">
        <is>
          <t>NG</t>
        </is>
      </c>
      <c r="D35186" s="36" t="inlineStr">
        <is>
          <t>Natural Gas</t>
        </is>
      </c>
      <c r="E35186" s="75" t="n">
        <v>7191763</v>
      </c>
      <c r="F35186" s="76" t="n">
        <v>1.032</v>
      </c>
      <c r="G35186" s="75" t="inlineStr">
        <is>
          <t>.</t>
        </is>
      </c>
    </row>
    <row r="35187">
      <c r="A35187" s="35" t="n">
        <v>2018</v>
      </c>
      <c r="B35187" s="35" t="n">
        <v>55481</v>
      </c>
      <c r="C35187" s="36" t="inlineStr">
        <is>
          <t>NG</t>
        </is>
      </c>
      <c r="D35187" s="36" t="inlineStr">
        <is>
          <t>Natural Gas</t>
        </is>
      </c>
      <c r="E35187" s="75" t="n">
        <v>1033212</v>
      </c>
      <c r="F35187" s="76" t="n">
        <v>1.049</v>
      </c>
      <c r="G35187" s="75" t="inlineStr">
        <is>
          <t>.</t>
        </is>
      </c>
    </row>
    <row r="35188">
      <c r="A35188" s="35" t="n">
        <v>2018</v>
      </c>
      <c r="B35188" s="35" t="n">
        <v>55481</v>
      </c>
      <c r="C35188" s="36" t="inlineStr">
        <is>
          <t>NG</t>
        </is>
      </c>
      <c r="D35188" s="36" t="inlineStr">
        <is>
          <t>Natural Gas</t>
        </is>
      </c>
      <c r="E35188" s="75" t="n">
        <v>1157796</v>
      </c>
      <c r="F35188" s="76" t="n">
        <v>1.017</v>
      </c>
      <c r="G35188" s="75" t="inlineStr">
        <is>
          <t>.</t>
        </is>
      </c>
    </row>
    <row r="35189">
      <c r="A35189" s="35" t="n">
        <v>2018</v>
      </c>
      <c r="B35189" s="35" t="n">
        <v>55482</v>
      </c>
      <c r="C35189" s="36" t="inlineStr">
        <is>
          <t>NG</t>
        </is>
      </c>
      <c r="D35189" s="36" t="inlineStr">
        <is>
          <t>Natural Gas</t>
        </is>
      </c>
      <c r="E35189" s="75" t="n">
        <v>8694</v>
      </c>
      <c r="F35189" s="76" t="n">
        <v>1.064</v>
      </c>
      <c r="G35189" s="75" t="n">
        <v>346.1</v>
      </c>
    </row>
    <row r="35190">
      <c r="A35190" s="35" t="n">
        <v>2018</v>
      </c>
      <c r="B35190" s="35" t="n">
        <v>55482</v>
      </c>
      <c r="C35190" s="36" t="inlineStr">
        <is>
          <t>NG</t>
        </is>
      </c>
      <c r="D35190" s="36" t="inlineStr">
        <is>
          <t>Natural Gas</t>
        </is>
      </c>
      <c r="E35190" s="75" t="n">
        <v>69</v>
      </c>
      <c r="F35190" s="76" t="n">
        <v>1.087</v>
      </c>
      <c r="G35190" s="75" t="n">
        <v>377.5</v>
      </c>
    </row>
    <row r="35191">
      <c r="A35191" s="35" t="n">
        <v>2018</v>
      </c>
      <c r="B35191" s="35" t="n">
        <v>55482</v>
      </c>
      <c r="C35191" s="36" t="inlineStr">
        <is>
          <t>NG</t>
        </is>
      </c>
      <c r="D35191" s="36" t="inlineStr">
        <is>
          <t>Natural Gas</t>
        </is>
      </c>
      <c r="E35191" s="75" t="n">
        <v>37246</v>
      </c>
      <c r="F35191" s="76" t="n">
        <v>1.073</v>
      </c>
      <c r="G35191" s="75" t="n">
        <v>301.6</v>
      </c>
    </row>
    <row r="35192">
      <c r="A35192" s="35" t="n">
        <v>2018</v>
      </c>
      <c r="B35192" s="35" t="n">
        <v>55482</v>
      </c>
      <c r="C35192" s="36" t="inlineStr">
        <is>
          <t>NG</t>
        </is>
      </c>
      <c r="D35192" s="36" t="inlineStr">
        <is>
          <t>Natural Gas</t>
        </is>
      </c>
      <c r="E35192" s="75" t="n">
        <v>74936</v>
      </c>
      <c r="F35192" s="76" t="n">
        <v>1.072</v>
      </c>
      <c r="G35192" s="75" t="n">
        <v>347.9</v>
      </c>
    </row>
    <row r="35193">
      <c r="A35193" s="35" t="n">
        <v>2018</v>
      </c>
      <c r="B35193" s="35" t="n">
        <v>55482</v>
      </c>
      <c r="C35193" s="36" t="inlineStr">
        <is>
          <t>NG</t>
        </is>
      </c>
      <c r="D35193" s="36" t="inlineStr">
        <is>
          <t>Natural Gas</t>
        </is>
      </c>
      <c r="E35193" s="75" t="n">
        <v>1998</v>
      </c>
      <c r="F35193" s="76" t="n">
        <v>1.083</v>
      </c>
      <c r="G35193" s="75" t="n">
        <v>447.3</v>
      </c>
    </row>
    <row r="35194">
      <c r="A35194" s="35" t="n">
        <v>2018</v>
      </c>
      <c r="B35194" s="35" t="n">
        <v>55482</v>
      </c>
      <c r="C35194" s="36" t="inlineStr">
        <is>
          <t>NG</t>
        </is>
      </c>
      <c r="D35194" s="36" t="inlineStr">
        <is>
          <t>Natural Gas</t>
        </is>
      </c>
      <c r="E35194" s="75" t="n">
        <v>1776</v>
      </c>
      <c r="F35194" s="76" t="n">
        <v>1.083</v>
      </c>
      <c r="G35194" s="75" t="n">
        <v>250.8</v>
      </c>
    </row>
    <row r="35195">
      <c r="A35195" s="35" t="n">
        <v>2018</v>
      </c>
      <c r="B35195" s="35" t="n">
        <v>55482</v>
      </c>
      <c r="C35195" s="36" t="inlineStr">
        <is>
          <t>NG</t>
        </is>
      </c>
      <c r="D35195" s="36" t="inlineStr">
        <is>
          <t>Natural Gas</t>
        </is>
      </c>
      <c r="E35195" s="75" t="n">
        <v>888</v>
      </c>
      <c r="F35195" s="76" t="n">
        <v>1.083</v>
      </c>
      <c r="G35195" s="75" t="n">
        <v>315.6</v>
      </c>
    </row>
    <row r="35196">
      <c r="A35196" s="35" t="n">
        <v>2018</v>
      </c>
      <c r="B35196" s="35" t="n">
        <v>55482</v>
      </c>
      <c r="C35196" s="36" t="inlineStr">
        <is>
          <t>NG</t>
        </is>
      </c>
      <c r="D35196" s="36" t="inlineStr">
        <is>
          <t>Natural Gas</t>
        </is>
      </c>
      <c r="E35196" s="75" t="n">
        <v>10660</v>
      </c>
      <c r="F35196" s="76" t="n">
        <v>1.005</v>
      </c>
      <c r="G35196" s="75" t="n">
        <v>419.8</v>
      </c>
    </row>
    <row r="35197">
      <c r="A35197" s="35" t="n">
        <v>2018</v>
      </c>
      <c r="B35197" s="35" t="n">
        <v>55482</v>
      </c>
      <c r="C35197" s="36" t="inlineStr">
        <is>
          <t>NG</t>
        </is>
      </c>
      <c r="D35197" s="36" t="inlineStr">
        <is>
          <t>Natural Gas</t>
        </is>
      </c>
      <c r="E35197" s="75" t="n">
        <v>49</v>
      </c>
      <c r="F35197" s="76" t="n">
        <v>1.005</v>
      </c>
      <c r="G35197" s="75" t="n">
        <v>478</v>
      </c>
    </row>
    <row r="35198">
      <c r="A35198" s="35" t="n">
        <v>2018</v>
      </c>
      <c r="B35198" s="35" t="n">
        <v>55482</v>
      </c>
      <c r="C35198" s="36" t="inlineStr">
        <is>
          <t>NG</t>
        </is>
      </c>
      <c r="D35198" s="36" t="inlineStr">
        <is>
          <t>Natural Gas</t>
        </is>
      </c>
      <c r="E35198" s="75" t="n">
        <v>3553</v>
      </c>
      <c r="F35198" s="76" t="n">
        <v>1.005</v>
      </c>
      <c r="G35198" s="75" t="n">
        <v>419.8</v>
      </c>
    </row>
    <row r="35199">
      <c r="A35199" s="35" t="n">
        <v>2018</v>
      </c>
      <c r="B35199" s="35" t="n">
        <v>55482</v>
      </c>
      <c r="C35199" s="36" t="inlineStr">
        <is>
          <t>NG</t>
        </is>
      </c>
      <c r="D35199" s="36" t="inlineStr">
        <is>
          <t>Natural Gas</t>
        </is>
      </c>
      <c r="E35199" s="75" t="n">
        <v>809873</v>
      </c>
      <c r="F35199" s="76" t="n">
        <v>1.064</v>
      </c>
      <c r="G35199" s="75" t="n">
        <v>385.9</v>
      </c>
    </row>
    <row r="35200">
      <c r="A35200" s="35" t="n">
        <v>2018</v>
      </c>
      <c r="B35200" s="35" t="n">
        <v>55496</v>
      </c>
      <c r="C35200" s="36" t="inlineStr">
        <is>
          <t>NG</t>
        </is>
      </c>
      <c r="D35200" s="36" t="inlineStr">
        <is>
          <t>Natural Gas</t>
        </is>
      </c>
      <c r="E35200" s="75" t="n">
        <v>23284</v>
      </c>
      <c r="F35200" s="76" t="n">
        <v>1.027</v>
      </c>
      <c r="G35200" s="75" t="n">
        <v>616.8</v>
      </c>
    </row>
    <row r="35201">
      <c r="A35201" s="35" t="n">
        <v>2018</v>
      </c>
      <c r="B35201" s="35" t="n">
        <v>55501</v>
      </c>
      <c r="C35201" s="36" t="inlineStr">
        <is>
          <t>NG</t>
        </is>
      </c>
      <c r="D35201" s="36" t="inlineStr">
        <is>
          <t>Natural Gas</t>
        </is>
      </c>
      <c r="E35201" s="75" t="n">
        <v>753561</v>
      </c>
      <c r="F35201" s="76" t="n">
        <v>1.048</v>
      </c>
      <c r="G35201" s="75" t="inlineStr">
        <is>
          <t>.</t>
        </is>
      </c>
    </row>
    <row r="35202">
      <c r="A35202" s="35" t="n">
        <v>2018</v>
      </c>
      <c r="B35202" s="35" t="n">
        <v>55501</v>
      </c>
      <c r="C35202" s="36" t="inlineStr">
        <is>
          <t>NG</t>
        </is>
      </c>
      <c r="D35202" s="36" t="inlineStr">
        <is>
          <t>Natural Gas</t>
        </is>
      </c>
      <c r="E35202" s="75" t="n">
        <v>3173043</v>
      </c>
      <c r="F35202" s="76" t="n">
        <v>1.021</v>
      </c>
      <c r="G35202" s="75" t="inlineStr">
        <is>
          <t>.</t>
        </is>
      </c>
    </row>
    <row r="35203">
      <c r="A35203" s="35" t="n">
        <v>2018</v>
      </c>
      <c r="B35203" s="35" t="n">
        <v>55502</v>
      </c>
      <c r="C35203" s="36" t="inlineStr">
        <is>
          <t>NG</t>
        </is>
      </c>
      <c r="D35203" s="36" t="inlineStr">
        <is>
          <t>Natural Gas</t>
        </is>
      </c>
      <c r="E35203" s="75" t="n">
        <v>4252077</v>
      </c>
      <c r="F35203" s="76" t="n">
        <v>1.07</v>
      </c>
      <c r="G35203" s="75" t="inlineStr">
        <is>
          <t>.</t>
        </is>
      </c>
    </row>
    <row r="35204">
      <c r="A35204" s="35" t="n">
        <v>2018</v>
      </c>
      <c r="B35204" s="35" t="n">
        <v>55503</v>
      </c>
      <c r="C35204" s="36" t="inlineStr">
        <is>
          <t>NG</t>
        </is>
      </c>
      <c r="D35204" s="36" t="inlineStr">
        <is>
          <t>Natural Gas</t>
        </is>
      </c>
      <c r="E35204" s="75" t="n">
        <v>3374408</v>
      </c>
      <c r="F35204" s="76" t="n">
        <v>1.055</v>
      </c>
      <c r="G35204" s="75" t="inlineStr">
        <is>
          <t>.</t>
        </is>
      </c>
    </row>
    <row r="35205">
      <c r="A35205" s="35" t="n">
        <v>2018</v>
      </c>
      <c r="B35205" s="35" t="n">
        <v>55514</v>
      </c>
      <c r="C35205" s="36" t="inlineStr">
        <is>
          <t>NG</t>
        </is>
      </c>
      <c r="D35205" s="36" t="inlineStr">
        <is>
          <t>Natural Gas</t>
        </is>
      </c>
      <c r="E35205" s="75" t="n">
        <v>365424</v>
      </c>
      <c r="F35205" s="76" t="n">
        <v>1.038</v>
      </c>
      <c r="G35205" s="75" t="n">
        <v>575</v>
      </c>
    </row>
    <row r="35206">
      <c r="A35206" s="35" t="n">
        <v>2018</v>
      </c>
      <c r="B35206" s="35" t="n">
        <v>55516</v>
      </c>
      <c r="C35206" s="36" t="inlineStr">
        <is>
          <t>NG</t>
        </is>
      </c>
      <c r="D35206" s="36" t="inlineStr">
        <is>
          <t>Natural Gas</t>
        </is>
      </c>
      <c r="E35206" s="75" t="n">
        <v>2553181</v>
      </c>
      <c r="F35206" s="76" t="n">
        <v>1.044</v>
      </c>
      <c r="G35206" s="75" t="inlineStr">
        <is>
          <t>.</t>
        </is>
      </c>
    </row>
    <row r="35207">
      <c r="A35207" s="35" t="n">
        <v>2018</v>
      </c>
      <c r="B35207" s="35" t="n">
        <v>55517</v>
      </c>
      <c r="C35207" s="36" t="inlineStr">
        <is>
          <t>NG</t>
        </is>
      </c>
      <c r="D35207" s="36" t="inlineStr">
        <is>
          <t>Natural Gas</t>
        </is>
      </c>
      <c r="E35207" s="75" t="n">
        <v>159986</v>
      </c>
      <c r="F35207" s="76" t="n">
        <v>1.018</v>
      </c>
      <c r="G35207" s="75" t="inlineStr">
        <is>
          <t>.</t>
        </is>
      </c>
    </row>
    <row r="35208">
      <c r="A35208" s="35" t="n">
        <v>2018</v>
      </c>
      <c r="B35208" s="35" t="n">
        <v>55518</v>
      </c>
      <c r="C35208" s="36" t="inlineStr">
        <is>
          <t>NG</t>
        </is>
      </c>
      <c r="D35208" s="36" t="inlineStr">
        <is>
          <t>Natural Gas</t>
        </is>
      </c>
      <c r="E35208" s="75" t="n">
        <v>1947956</v>
      </c>
      <c r="F35208" s="76" t="n">
        <v>1.025</v>
      </c>
      <c r="G35208" s="75" t="inlineStr">
        <is>
          <t>.</t>
        </is>
      </c>
    </row>
    <row r="35209">
      <c r="A35209" s="35" t="n">
        <v>2018</v>
      </c>
      <c r="B35209" s="35" t="n">
        <v>55522</v>
      </c>
      <c r="C35209" s="36" t="inlineStr">
        <is>
          <t>NG</t>
        </is>
      </c>
      <c r="D35209" s="36" t="inlineStr">
        <is>
          <t>Natural Gas</t>
        </is>
      </c>
      <c r="E35209" s="75" t="n">
        <v>236877</v>
      </c>
      <c r="F35209" s="76" t="n">
        <v>1.02</v>
      </c>
      <c r="G35209" s="75" t="n">
        <v>420.2</v>
      </c>
    </row>
    <row r="35210">
      <c r="A35210" s="35" t="n">
        <v>2018</v>
      </c>
      <c r="B35210" s="35" t="n">
        <v>55524</v>
      </c>
      <c r="C35210" s="36" t="inlineStr">
        <is>
          <t>NG</t>
        </is>
      </c>
      <c r="D35210" s="36" t="inlineStr">
        <is>
          <t>Natural Gas</t>
        </is>
      </c>
      <c r="E35210" s="75" t="n">
        <v>373129</v>
      </c>
      <c r="F35210" s="76" t="n">
        <v>1.04</v>
      </c>
      <c r="G35210" s="75" t="inlineStr">
        <is>
          <t>.</t>
        </is>
      </c>
    </row>
    <row r="35211">
      <c r="A35211" s="35" t="n">
        <v>2018</v>
      </c>
      <c r="B35211" s="35" t="n">
        <v>55545</v>
      </c>
      <c r="C35211" s="36" t="inlineStr">
        <is>
          <t>NG</t>
        </is>
      </c>
      <c r="D35211" s="36" t="inlineStr">
        <is>
          <t>Natural Gas</t>
        </is>
      </c>
      <c r="E35211" s="75" t="n">
        <v>1157731</v>
      </c>
      <c r="F35211" s="76" t="n">
        <v>1.033</v>
      </c>
      <c r="G35211" s="75" t="inlineStr">
        <is>
          <t>.</t>
        </is>
      </c>
    </row>
    <row r="35212">
      <c r="A35212" s="35" t="n">
        <v>2018</v>
      </c>
      <c r="B35212" s="35" t="n">
        <v>55620</v>
      </c>
      <c r="C35212" s="36" t="inlineStr">
        <is>
          <t>NG</t>
        </is>
      </c>
      <c r="D35212" s="36" t="inlineStr">
        <is>
          <t>Natural Gas</t>
        </is>
      </c>
      <c r="E35212" s="75" t="n">
        <v>1500435</v>
      </c>
      <c r="F35212" s="76" t="n">
        <v>1.024</v>
      </c>
      <c r="G35212" s="75" t="n">
        <v>447</v>
      </c>
    </row>
    <row r="35213">
      <c r="A35213" s="35" t="n">
        <v>2018</v>
      </c>
      <c r="B35213" s="35" t="n">
        <v>55620</v>
      </c>
      <c r="C35213" s="36" t="inlineStr">
        <is>
          <t>NG</t>
        </is>
      </c>
      <c r="D35213" s="36" t="inlineStr">
        <is>
          <t>Natural Gas</t>
        </is>
      </c>
      <c r="E35213" s="75" t="n">
        <v>214945</v>
      </c>
      <c r="F35213" s="76" t="n">
        <v>1.024</v>
      </c>
      <c r="G35213" s="75" t="n">
        <v>363.2</v>
      </c>
    </row>
    <row r="35214">
      <c r="A35214" s="35" t="n">
        <v>2018</v>
      </c>
      <c r="B35214" s="35" t="n">
        <v>55622</v>
      </c>
      <c r="C35214" s="36" t="inlineStr">
        <is>
          <t>NG</t>
        </is>
      </c>
      <c r="D35214" s="36" t="inlineStr">
        <is>
          <t>Natural Gas</t>
        </is>
      </c>
      <c r="E35214" s="75" t="n">
        <v>8391</v>
      </c>
      <c r="F35214" s="76" t="n">
        <v>1.02</v>
      </c>
      <c r="G35214" s="75" t="n">
        <v>534.2</v>
      </c>
    </row>
    <row r="35215">
      <c r="A35215" s="35" t="n">
        <v>2018</v>
      </c>
      <c r="B35215" s="35" t="n">
        <v>55640</v>
      </c>
      <c r="C35215" s="36" t="inlineStr">
        <is>
          <t>NG</t>
        </is>
      </c>
      <c r="D35215" s="36" t="inlineStr">
        <is>
          <t>Natural Gas</t>
        </is>
      </c>
      <c r="E35215" s="75" t="n">
        <v>347009</v>
      </c>
      <c r="F35215" s="76" t="n">
        <v>1.07</v>
      </c>
      <c r="G35215" s="75" t="inlineStr">
        <is>
          <t>.</t>
        </is>
      </c>
    </row>
    <row r="35216">
      <c r="A35216" s="35" t="n">
        <v>2018</v>
      </c>
      <c r="B35216" s="35" t="n">
        <v>55641</v>
      </c>
      <c r="C35216" s="36" t="inlineStr">
        <is>
          <t>NG</t>
        </is>
      </c>
      <c r="D35216" s="36" t="inlineStr">
        <is>
          <t>Natural Gas</t>
        </is>
      </c>
      <c r="E35216" s="75" t="n">
        <v>2315846</v>
      </c>
      <c r="F35216" s="76" t="n">
        <v>1</v>
      </c>
      <c r="G35216" s="75" t="n">
        <v>369.3</v>
      </c>
    </row>
    <row r="35217">
      <c r="A35217" s="35" t="n">
        <v>2018</v>
      </c>
      <c r="B35217" s="35" t="n">
        <v>55645</v>
      </c>
      <c r="C35217" s="36" t="inlineStr">
        <is>
          <t>NG</t>
        </is>
      </c>
      <c r="D35217" s="36" t="inlineStr">
        <is>
          <t>Natural Gas</t>
        </is>
      </c>
      <c r="E35217" s="75" t="n">
        <v>176787</v>
      </c>
      <c r="F35217" s="76" t="n">
        <v>1.125</v>
      </c>
      <c r="G35217" s="75" t="n">
        <v>317.1</v>
      </c>
    </row>
    <row r="35218">
      <c r="A35218" s="35" t="n">
        <v>2018</v>
      </c>
      <c r="B35218" s="35" t="n">
        <v>55651</v>
      </c>
      <c r="C35218" s="36" t="inlineStr">
        <is>
          <t>NG</t>
        </is>
      </c>
      <c r="D35218" s="36" t="inlineStr">
        <is>
          <t>Natural Gas</t>
        </is>
      </c>
      <c r="E35218" s="75" t="n">
        <v>159660</v>
      </c>
      <c r="F35218" s="76" t="n">
        <v>1</v>
      </c>
      <c r="G35218" s="75" t="n">
        <v>308</v>
      </c>
    </row>
    <row r="35219">
      <c r="A35219" s="35" t="n">
        <v>2018</v>
      </c>
      <c r="B35219" s="35" t="n">
        <v>55656</v>
      </c>
      <c r="C35219" s="36" t="inlineStr">
        <is>
          <t>NG</t>
        </is>
      </c>
      <c r="D35219" s="36" t="inlineStr">
        <is>
          <t>Natural Gas</t>
        </is>
      </c>
      <c r="E35219" s="75" t="n">
        <v>3121564</v>
      </c>
      <c r="F35219" s="76" t="n">
        <v>1.034</v>
      </c>
      <c r="G35219" s="75" t="inlineStr">
        <is>
          <t>.</t>
        </is>
      </c>
    </row>
    <row r="35220">
      <c r="A35220" s="35" t="n">
        <v>2018</v>
      </c>
      <c r="B35220" s="35" t="n">
        <v>55661</v>
      </c>
      <c r="C35220" s="36" t="inlineStr">
        <is>
          <t>NG</t>
        </is>
      </c>
      <c r="D35220" s="36" t="inlineStr">
        <is>
          <t>Natural Gas</t>
        </is>
      </c>
      <c r="E35220" s="75" t="n">
        <v>90449</v>
      </c>
      <c r="F35220" s="76" t="n">
        <v>1.043</v>
      </c>
      <c r="G35220" s="75" t="inlineStr">
        <is>
          <t>.</t>
        </is>
      </c>
    </row>
    <row r="35221">
      <c r="A35221" s="35" t="n">
        <v>2018</v>
      </c>
      <c r="B35221" s="35" t="n">
        <v>55662</v>
      </c>
      <c r="C35221" s="36" t="inlineStr">
        <is>
          <t>NG</t>
        </is>
      </c>
      <c r="D35221" s="36" t="inlineStr">
        <is>
          <t>Natural Gas</t>
        </is>
      </c>
      <c r="E35221" s="75" t="n">
        <v>453067</v>
      </c>
      <c r="F35221" s="76" t="n">
        <v>1.103</v>
      </c>
      <c r="G35221" s="75" t="n">
        <v>723.2</v>
      </c>
    </row>
    <row r="35222">
      <c r="A35222" s="35" t="n">
        <v>2018</v>
      </c>
      <c r="B35222" s="35" t="n">
        <v>55664</v>
      </c>
      <c r="C35222" s="36" t="inlineStr">
        <is>
          <t>NG</t>
        </is>
      </c>
      <c r="D35222" s="36" t="inlineStr">
        <is>
          <t>Natural Gas</t>
        </is>
      </c>
      <c r="E35222" s="75" t="n">
        <v>903485</v>
      </c>
      <c r="F35222" s="76" t="n">
        <v>1.011</v>
      </c>
      <c r="G35222" s="75" t="n">
        <v>421.4</v>
      </c>
    </row>
    <row r="35223">
      <c r="A35223" s="35" t="n">
        <v>2018</v>
      </c>
      <c r="B35223" s="35" t="n">
        <v>55667</v>
      </c>
      <c r="C35223" s="36" t="inlineStr">
        <is>
          <t>NG</t>
        </is>
      </c>
      <c r="D35223" s="36" t="inlineStr">
        <is>
          <t>Natural Gas</t>
        </is>
      </c>
      <c r="E35223" s="75" t="n">
        <v>1529726</v>
      </c>
      <c r="F35223" s="76" t="n">
        <v>1.03</v>
      </c>
      <c r="G35223" s="75" t="inlineStr">
        <is>
          <t>.</t>
        </is>
      </c>
    </row>
    <row r="35224">
      <c r="A35224" s="35" t="n">
        <v>2018</v>
      </c>
      <c r="B35224" s="35" t="n">
        <v>55672</v>
      </c>
      <c r="C35224" s="36" t="inlineStr">
        <is>
          <t>NG</t>
        </is>
      </c>
      <c r="D35224" s="36" t="inlineStr">
        <is>
          <t>Natural Gas</t>
        </is>
      </c>
      <c r="E35224" s="75" t="n">
        <v>224</v>
      </c>
      <c r="F35224" s="76" t="n">
        <v>1.03</v>
      </c>
      <c r="G35224" s="75" t="inlineStr">
        <is>
          <t>.</t>
        </is>
      </c>
    </row>
    <row r="35225">
      <c r="A35225" s="35" t="n">
        <v>2018</v>
      </c>
      <c r="B35225" s="35" t="n">
        <v>55672</v>
      </c>
      <c r="C35225" s="36" t="inlineStr">
        <is>
          <t>NG</t>
        </is>
      </c>
      <c r="D35225" s="36" t="inlineStr">
        <is>
          <t>Natural Gas</t>
        </is>
      </c>
      <c r="E35225" s="75" t="n">
        <v>48530</v>
      </c>
      <c r="F35225" s="76" t="n">
        <v>1.03</v>
      </c>
      <c r="G35225" s="75" t="inlineStr">
        <is>
          <t>.</t>
        </is>
      </c>
    </row>
    <row r="35226">
      <c r="A35226" s="35" t="n">
        <v>2018</v>
      </c>
      <c r="B35226" s="35" t="n">
        <v>55687</v>
      </c>
      <c r="C35226" s="36" t="inlineStr">
        <is>
          <t>NG</t>
        </is>
      </c>
      <c r="D35226" s="36" t="inlineStr">
        <is>
          <t>Natural Gas</t>
        </is>
      </c>
      <c r="E35226" s="75" t="n">
        <v>742068</v>
      </c>
      <c r="F35226" s="76" t="n">
        <v>1.037</v>
      </c>
      <c r="G35226" s="75" t="n">
        <v>636.2</v>
      </c>
    </row>
    <row r="35227">
      <c r="A35227" s="35" t="n">
        <v>2018</v>
      </c>
      <c r="B35227" s="35" t="n">
        <v>55690</v>
      </c>
      <c r="C35227" s="36" t="inlineStr">
        <is>
          <t>NG</t>
        </is>
      </c>
      <c r="D35227" s="36" t="inlineStr">
        <is>
          <t>Natural Gas</t>
        </is>
      </c>
      <c r="E35227" s="75" t="n">
        <v>1407177</v>
      </c>
      <c r="F35227" s="76" t="n">
        <v>1.031</v>
      </c>
      <c r="G35227" s="75" t="inlineStr">
        <is>
          <t>.</t>
        </is>
      </c>
    </row>
    <row r="35228">
      <c r="A35228" s="35" t="n">
        <v>2018</v>
      </c>
      <c r="B35228" s="35" t="n">
        <v>55694</v>
      </c>
      <c r="C35228" s="36" t="inlineStr">
        <is>
          <t>NG</t>
        </is>
      </c>
      <c r="D35228" s="36" t="inlineStr">
        <is>
          <t>Natural Gas</t>
        </is>
      </c>
      <c r="E35228" s="75" t="n">
        <v>823331</v>
      </c>
      <c r="F35228" s="76" t="n">
        <v>1</v>
      </c>
      <c r="G35228" s="75" t="n">
        <v>427.4</v>
      </c>
    </row>
    <row r="35229">
      <c r="A35229" s="35" t="n">
        <v>2018</v>
      </c>
      <c r="B35229" s="35" t="n">
        <v>55700</v>
      </c>
      <c r="C35229" s="36" t="inlineStr">
        <is>
          <t>NG</t>
        </is>
      </c>
      <c r="D35229" s="36" t="inlineStr">
        <is>
          <t>Natural Gas</t>
        </is>
      </c>
      <c r="E35229" s="75" t="n">
        <v>2189</v>
      </c>
      <c r="F35229" s="76" t="n">
        <v>1.095</v>
      </c>
      <c r="G35229" s="75" t="n">
        <v>328.1</v>
      </c>
    </row>
    <row r="35230">
      <c r="A35230" s="35" t="n">
        <v>2018</v>
      </c>
      <c r="B35230" s="35" t="n">
        <v>55700</v>
      </c>
      <c r="C35230" s="36" t="inlineStr">
        <is>
          <t>NG</t>
        </is>
      </c>
      <c r="D35230" s="36" t="inlineStr">
        <is>
          <t>Natural Gas</t>
        </is>
      </c>
      <c r="E35230" s="75" t="n">
        <v>36342</v>
      </c>
      <c r="F35230" s="76" t="n">
        <v>1.098</v>
      </c>
      <c r="G35230" s="75" t="n">
        <v>470.6</v>
      </c>
    </row>
    <row r="35231">
      <c r="A35231" s="35" t="n">
        <v>2018</v>
      </c>
      <c r="B35231" s="35" t="n">
        <v>55700</v>
      </c>
      <c r="C35231" s="36" t="inlineStr">
        <is>
          <t>NG</t>
        </is>
      </c>
      <c r="D35231" s="36" t="inlineStr">
        <is>
          <t>Natural Gas</t>
        </is>
      </c>
      <c r="E35231" s="75" t="n">
        <v>9847</v>
      </c>
      <c r="F35231" s="76" t="n">
        <v>1.099</v>
      </c>
      <c r="G35231" s="75" t="n">
        <v>291.9</v>
      </c>
    </row>
    <row r="35232">
      <c r="A35232" s="35" t="n">
        <v>2018</v>
      </c>
      <c r="B35232" s="35" t="n">
        <v>55700</v>
      </c>
      <c r="C35232" s="36" t="inlineStr">
        <is>
          <t>NG</t>
        </is>
      </c>
      <c r="D35232" s="36" t="inlineStr">
        <is>
          <t>Natural Gas</t>
        </is>
      </c>
      <c r="E35232" s="75" t="n">
        <v>52684</v>
      </c>
      <c r="F35232" s="76" t="n">
        <v>1.098</v>
      </c>
      <c r="G35232" s="75" t="n">
        <v>309.7</v>
      </c>
    </row>
    <row r="35233">
      <c r="A35233" s="35" t="n">
        <v>2018</v>
      </c>
      <c r="B35233" s="35" t="n">
        <v>55700</v>
      </c>
      <c r="C35233" s="36" t="inlineStr">
        <is>
          <t>NG</t>
        </is>
      </c>
      <c r="D35233" s="36" t="inlineStr">
        <is>
          <t>Natural Gas</t>
        </is>
      </c>
      <c r="E35233" s="75" t="n">
        <v>15388</v>
      </c>
      <c r="F35233" s="76" t="n">
        <v>1.098</v>
      </c>
      <c r="G35233" s="75" t="n">
        <v>291</v>
      </c>
    </row>
    <row r="35234">
      <c r="A35234" s="35" t="n">
        <v>2018</v>
      </c>
      <c r="B35234" s="35" t="n">
        <v>55700</v>
      </c>
      <c r="C35234" s="36" t="inlineStr">
        <is>
          <t>NG</t>
        </is>
      </c>
      <c r="D35234" s="36" t="inlineStr">
        <is>
          <t>Natural Gas</t>
        </is>
      </c>
      <c r="E35234" s="75" t="n">
        <v>30775</v>
      </c>
      <c r="F35234" s="76" t="n">
        <v>1.098</v>
      </c>
      <c r="G35234" s="75" t="n">
        <v>224.9</v>
      </c>
    </row>
    <row r="35235">
      <c r="A35235" s="35" t="n">
        <v>2018</v>
      </c>
      <c r="B35235" s="35" t="n">
        <v>55700</v>
      </c>
      <c r="C35235" s="36" t="inlineStr">
        <is>
          <t>NG</t>
        </is>
      </c>
      <c r="D35235" s="36" t="inlineStr">
        <is>
          <t>Natural Gas</t>
        </is>
      </c>
      <c r="E35235" s="75" t="n">
        <v>1775</v>
      </c>
      <c r="F35235" s="76" t="n">
        <v>1.099</v>
      </c>
      <c r="G35235" s="75" t="n">
        <v>505.7</v>
      </c>
    </row>
    <row r="35236">
      <c r="A35236" s="35" t="n">
        <v>2018</v>
      </c>
      <c r="B35236" s="35" t="n">
        <v>55700</v>
      </c>
      <c r="C35236" s="36" t="inlineStr">
        <is>
          <t>NG</t>
        </is>
      </c>
      <c r="D35236" s="36" t="inlineStr">
        <is>
          <t>Natural Gas</t>
        </is>
      </c>
      <c r="E35236" s="75" t="n">
        <v>13375</v>
      </c>
      <c r="F35236" s="76" t="n">
        <v>1.099</v>
      </c>
      <c r="G35236" s="75" t="n">
        <v>442.1</v>
      </c>
    </row>
    <row r="35237">
      <c r="A35237" s="35" t="n">
        <v>2018</v>
      </c>
      <c r="B35237" s="35" t="n">
        <v>55700</v>
      </c>
      <c r="C35237" s="36" t="inlineStr">
        <is>
          <t>NG</t>
        </is>
      </c>
      <c r="D35237" s="36" t="inlineStr">
        <is>
          <t>Natural Gas</t>
        </is>
      </c>
      <c r="E35237" s="75" t="n">
        <v>4458</v>
      </c>
      <c r="F35237" s="76" t="n">
        <v>1.099</v>
      </c>
      <c r="G35237" s="75" t="n">
        <v>442.2</v>
      </c>
    </row>
    <row r="35238">
      <c r="A35238" s="35" t="n">
        <v>2018</v>
      </c>
      <c r="B35238" s="35" t="n">
        <v>55700</v>
      </c>
      <c r="C35238" s="36" t="inlineStr">
        <is>
          <t>NG</t>
        </is>
      </c>
      <c r="D35238" s="36" t="inlineStr">
        <is>
          <t>Natural Gas</t>
        </is>
      </c>
      <c r="E35238" s="75" t="n">
        <v>1110889</v>
      </c>
      <c r="F35238" s="76" t="n">
        <v>1.098</v>
      </c>
      <c r="G35238" s="75" t="n">
        <v>461.2</v>
      </c>
    </row>
    <row r="35239">
      <c r="A35239" s="35" t="n">
        <v>2018</v>
      </c>
      <c r="B35239" s="35" t="n">
        <v>55701</v>
      </c>
      <c r="C35239" s="36" t="inlineStr">
        <is>
          <t>NG</t>
        </is>
      </c>
      <c r="D35239" s="36" t="inlineStr">
        <is>
          <t>Natural Gas</t>
        </is>
      </c>
      <c r="E35239" s="75" t="n">
        <v>2210557</v>
      </c>
      <c r="F35239" s="76" t="n">
        <v>1.067</v>
      </c>
      <c r="G35239" s="75" t="n">
        <v>396.1</v>
      </c>
    </row>
    <row r="35240">
      <c r="A35240" s="35" t="n">
        <v>2018</v>
      </c>
      <c r="B35240" s="35" t="n">
        <v>55706</v>
      </c>
      <c r="C35240" s="36" t="inlineStr">
        <is>
          <t>NG</t>
        </is>
      </c>
      <c r="D35240" s="36" t="inlineStr">
        <is>
          <t>Natural Gas</t>
        </is>
      </c>
      <c r="E35240" s="75" t="n">
        <v>3000711</v>
      </c>
      <c r="F35240" s="76" t="n">
        <v>1.07</v>
      </c>
      <c r="G35240" s="75" t="inlineStr">
        <is>
          <t>.</t>
        </is>
      </c>
    </row>
    <row r="35241">
      <c r="A35241" s="35" t="n">
        <v>2018</v>
      </c>
      <c r="B35241" s="35" t="n">
        <v>55710</v>
      </c>
      <c r="C35241" s="36" t="inlineStr">
        <is>
          <t>NG</t>
        </is>
      </c>
      <c r="D35241" s="36" t="inlineStr">
        <is>
          <t>Natural Gas</t>
        </is>
      </c>
      <c r="E35241" s="75" t="n">
        <v>1162130</v>
      </c>
      <c r="F35241" s="76" t="n">
        <v>1.048</v>
      </c>
      <c r="G35241" s="75" t="inlineStr">
        <is>
          <t>.</t>
        </is>
      </c>
    </row>
    <row r="35242">
      <c r="A35242" s="35" t="n">
        <v>2018</v>
      </c>
      <c r="B35242" s="35" t="n">
        <v>55718</v>
      </c>
      <c r="C35242" s="36" t="inlineStr">
        <is>
          <t>NG</t>
        </is>
      </c>
      <c r="D35242" s="36" t="inlineStr">
        <is>
          <t>Natural Gas</t>
        </is>
      </c>
      <c r="E35242" s="75" t="n">
        <v>221246</v>
      </c>
      <c r="F35242" s="76" t="n">
        <v>1</v>
      </c>
      <c r="G35242" s="75" t="n">
        <v>403.4</v>
      </c>
    </row>
    <row r="35243">
      <c r="A35243" s="35" t="n">
        <v>2018</v>
      </c>
      <c r="B35243" s="35" t="n">
        <v>55736</v>
      </c>
      <c r="C35243" s="36" t="inlineStr">
        <is>
          <t>NG</t>
        </is>
      </c>
      <c r="D35243" s="36" t="inlineStr">
        <is>
          <t>Natural Gas</t>
        </is>
      </c>
      <c r="E35243" s="75" t="n">
        <v>5276684</v>
      </c>
      <c r="F35243" s="76" t="n">
        <v>1.06</v>
      </c>
      <c r="G35243" s="75" t="inlineStr">
        <is>
          <t>.</t>
        </is>
      </c>
    </row>
    <row r="35244">
      <c r="A35244" s="35" t="n">
        <v>2018</v>
      </c>
      <c r="B35244" s="35" t="n">
        <v>55748</v>
      </c>
      <c r="C35244" s="36" t="inlineStr">
        <is>
          <t>NG</t>
        </is>
      </c>
      <c r="D35244" s="36" t="inlineStr">
        <is>
          <t>Natural Gas</t>
        </is>
      </c>
      <c r="E35244" s="75" t="n">
        <v>223296</v>
      </c>
      <c r="F35244" s="76" t="n">
        <v>1.038</v>
      </c>
      <c r="G35244" s="75" t="inlineStr">
        <is>
          <t>.</t>
        </is>
      </c>
    </row>
    <row r="35245">
      <c r="A35245" s="35" t="n">
        <v>2018</v>
      </c>
      <c r="B35245" s="35" t="n">
        <v>55749</v>
      </c>
      <c r="C35245" s="36" t="inlineStr">
        <is>
          <t>SUB</t>
        </is>
      </c>
      <c r="D35245" s="36" t="inlineStr">
        <is>
          <t>Coal</t>
        </is>
      </c>
      <c r="E35245" s="75" t="n">
        <v>11434</v>
      </c>
      <c r="F35245" s="76" t="n">
        <v>16.4</v>
      </c>
      <c r="G35245" s="75" t="inlineStr">
        <is>
          <t>.</t>
        </is>
      </c>
    </row>
    <row r="35246">
      <c r="A35246" s="35" t="n">
        <v>2018</v>
      </c>
      <c r="B35246" s="35" t="n">
        <v>55749</v>
      </c>
      <c r="C35246" s="36" t="inlineStr">
        <is>
          <t>NG</t>
        </is>
      </c>
      <c r="D35246" s="36" t="inlineStr">
        <is>
          <t>Natural Gas</t>
        </is>
      </c>
      <c r="E35246" s="75" t="n">
        <v>880</v>
      </c>
      <c r="F35246" s="76" t="n">
        <v>1.028</v>
      </c>
      <c r="G35246" s="75" t="inlineStr">
        <is>
          <t>.</t>
        </is>
      </c>
    </row>
    <row r="35247">
      <c r="A35247" s="35" t="n">
        <v>2018</v>
      </c>
      <c r="B35247" s="35" t="n">
        <v>55801</v>
      </c>
      <c r="C35247" s="36" t="inlineStr">
        <is>
          <t>NG</t>
        </is>
      </c>
      <c r="D35247" s="36" t="inlineStr">
        <is>
          <t>Natural Gas</t>
        </is>
      </c>
      <c r="E35247" s="75" t="n">
        <v>2315876</v>
      </c>
      <c r="F35247" s="76" t="n">
        <v>1.029</v>
      </c>
      <c r="G35247" s="75" t="inlineStr">
        <is>
          <t>.</t>
        </is>
      </c>
    </row>
    <row r="35248">
      <c r="A35248" s="35" t="n">
        <v>2018</v>
      </c>
      <c r="B35248" s="35" t="n">
        <v>55801</v>
      </c>
      <c r="C35248" s="36" t="inlineStr">
        <is>
          <t>NG</t>
        </is>
      </c>
      <c r="D35248" s="36" t="inlineStr">
        <is>
          <t>Natural Gas</t>
        </is>
      </c>
      <c r="E35248" s="75" t="n">
        <v>520841</v>
      </c>
      <c r="F35248" s="76" t="n">
        <v>1.029</v>
      </c>
      <c r="G35248" s="75" t="inlineStr">
        <is>
          <t>.</t>
        </is>
      </c>
    </row>
    <row r="35249">
      <c r="A35249" s="35" t="n">
        <v>2018</v>
      </c>
      <c r="B35249" s="35" t="n">
        <v>55818</v>
      </c>
      <c r="C35249" s="36" t="inlineStr">
        <is>
          <t>NG</t>
        </is>
      </c>
      <c r="D35249" s="36" t="inlineStr">
        <is>
          <t>Natural Gas</t>
        </is>
      </c>
      <c r="E35249" s="75" t="n">
        <v>1910</v>
      </c>
      <c r="F35249" s="76" t="n">
        <v>1.098</v>
      </c>
      <c r="G35249" s="75" t="inlineStr">
        <is>
          <t>.</t>
        </is>
      </c>
    </row>
    <row r="35250">
      <c r="A35250" s="35" t="n">
        <v>2018</v>
      </c>
      <c r="B35250" s="35" t="n">
        <v>55818</v>
      </c>
      <c r="C35250" s="36" t="inlineStr">
        <is>
          <t>NG</t>
        </is>
      </c>
      <c r="D35250" s="36" t="inlineStr">
        <is>
          <t>Natural Gas</t>
        </is>
      </c>
      <c r="E35250" s="75" t="n">
        <v>2014</v>
      </c>
      <c r="F35250" s="76" t="n">
        <v>1.101</v>
      </c>
      <c r="G35250" s="75" t="inlineStr">
        <is>
          <t>.</t>
        </is>
      </c>
    </row>
    <row r="35251">
      <c r="A35251" s="35" t="n">
        <v>2018</v>
      </c>
      <c r="B35251" s="35" t="n">
        <v>55818</v>
      </c>
      <c r="C35251" s="36" t="inlineStr">
        <is>
          <t>NG</t>
        </is>
      </c>
      <c r="D35251" s="36" t="inlineStr">
        <is>
          <t>Natural Gas</t>
        </is>
      </c>
      <c r="E35251" s="75" t="n">
        <v>2060</v>
      </c>
      <c r="F35251" s="76" t="n">
        <v>1.1</v>
      </c>
      <c r="G35251" s="75" t="inlineStr">
        <is>
          <t>.</t>
        </is>
      </c>
    </row>
    <row r="35252">
      <c r="A35252" s="35" t="n">
        <v>2018</v>
      </c>
      <c r="B35252" s="35" t="n">
        <v>55818</v>
      </c>
      <c r="C35252" s="36" t="inlineStr">
        <is>
          <t>NG</t>
        </is>
      </c>
      <c r="D35252" s="36" t="inlineStr">
        <is>
          <t>Natural Gas</t>
        </is>
      </c>
      <c r="E35252" s="75" t="n">
        <v>2113</v>
      </c>
      <c r="F35252" s="76" t="n">
        <v>1.104</v>
      </c>
      <c r="G35252" s="75" t="inlineStr">
        <is>
          <t>.</t>
        </is>
      </c>
    </row>
    <row r="35253">
      <c r="A35253" s="35" t="n">
        <v>2018</v>
      </c>
      <c r="B35253" s="35" t="n">
        <v>55818</v>
      </c>
      <c r="C35253" s="36" t="inlineStr">
        <is>
          <t>NG</t>
        </is>
      </c>
      <c r="D35253" s="36" t="inlineStr">
        <is>
          <t>Natural Gas</t>
        </is>
      </c>
      <c r="E35253" s="75" t="n">
        <v>2122</v>
      </c>
      <c r="F35253" s="76" t="n">
        <v>1.098</v>
      </c>
      <c r="G35253" s="75" t="inlineStr">
        <is>
          <t>.</t>
        </is>
      </c>
    </row>
    <row r="35254">
      <c r="A35254" s="35" t="n">
        <v>2018</v>
      </c>
      <c r="B35254" s="35" t="n">
        <v>55818</v>
      </c>
      <c r="C35254" s="36" t="inlineStr">
        <is>
          <t>NG</t>
        </is>
      </c>
      <c r="D35254" s="36" t="inlineStr">
        <is>
          <t>Natural Gas</t>
        </is>
      </c>
      <c r="E35254" s="75" t="n">
        <v>3169</v>
      </c>
      <c r="F35254" s="76" t="n">
        <v>1.104</v>
      </c>
      <c r="G35254" s="75" t="inlineStr">
        <is>
          <t>.</t>
        </is>
      </c>
    </row>
    <row r="35255">
      <c r="A35255" s="35" t="n">
        <v>2018</v>
      </c>
      <c r="B35255" s="35" t="n">
        <v>55818</v>
      </c>
      <c r="C35255" s="36" t="inlineStr">
        <is>
          <t>NG</t>
        </is>
      </c>
      <c r="D35255" s="36" t="inlineStr">
        <is>
          <t>Natural Gas</t>
        </is>
      </c>
      <c r="E35255" s="75" t="n">
        <v>3233</v>
      </c>
      <c r="F35255" s="76" t="n">
        <v>1.115</v>
      </c>
      <c r="G35255" s="75" t="inlineStr">
        <is>
          <t>.</t>
        </is>
      </c>
    </row>
    <row r="35256">
      <c r="A35256" s="35" t="n">
        <v>2018</v>
      </c>
      <c r="B35256" s="35" t="n">
        <v>55818</v>
      </c>
      <c r="C35256" s="36" t="inlineStr">
        <is>
          <t>NG</t>
        </is>
      </c>
      <c r="D35256" s="36" t="inlineStr">
        <is>
          <t>Natural Gas</t>
        </is>
      </c>
      <c r="E35256" s="75" t="n">
        <v>3521</v>
      </c>
      <c r="F35256" s="76" t="n">
        <v>1.104</v>
      </c>
      <c r="G35256" s="75" t="inlineStr">
        <is>
          <t>.</t>
        </is>
      </c>
    </row>
    <row r="35257">
      <c r="A35257" s="35" t="n">
        <v>2018</v>
      </c>
      <c r="B35257" s="35" t="n">
        <v>55818</v>
      </c>
      <c r="C35257" s="36" t="inlineStr">
        <is>
          <t>NG</t>
        </is>
      </c>
      <c r="D35257" s="36" t="inlineStr">
        <is>
          <t>Natural Gas</t>
        </is>
      </c>
      <c r="E35257" s="75" t="n">
        <v>4850</v>
      </c>
      <c r="F35257" s="76" t="n">
        <v>1.115</v>
      </c>
      <c r="G35257" s="75" t="inlineStr">
        <is>
          <t>.</t>
        </is>
      </c>
    </row>
    <row r="35258">
      <c r="A35258" s="35" t="n">
        <v>2018</v>
      </c>
      <c r="B35258" s="35" t="n">
        <v>55818</v>
      </c>
      <c r="C35258" s="36" t="inlineStr">
        <is>
          <t>NG</t>
        </is>
      </c>
      <c r="D35258" s="36" t="inlineStr">
        <is>
          <t>Natural Gas</t>
        </is>
      </c>
      <c r="E35258" s="75" t="n">
        <v>5005</v>
      </c>
      <c r="F35258" s="76" t="n">
        <v>1.101</v>
      </c>
      <c r="G35258" s="75" t="inlineStr">
        <is>
          <t>.</t>
        </is>
      </c>
    </row>
    <row r="35259">
      <c r="A35259" s="35" t="n">
        <v>2018</v>
      </c>
      <c r="B35259" s="35" t="n">
        <v>55818</v>
      </c>
      <c r="C35259" s="36" t="inlineStr">
        <is>
          <t>NG</t>
        </is>
      </c>
      <c r="D35259" s="36" t="inlineStr">
        <is>
          <t>Natural Gas</t>
        </is>
      </c>
      <c r="E35259" s="75" t="n">
        <v>5117</v>
      </c>
      <c r="F35259" s="76" t="n">
        <v>1.1</v>
      </c>
      <c r="G35259" s="75" t="inlineStr">
        <is>
          <t>.</t>
        </is>
      </c>
    </row>
    <row r="35260">
      <c r="A35260" s="35" t="n">
        <v>2018</v>
      </c>
      <c r="B35260" s="35" t="n">
        <v>55818</v>
      </c>
      <c r="C35260" s="36" t="inlineStr">
        <is>
          <t>NG</t>
        </is>
      </c>
      <c r="D35260" s="36" t="inlineStr">
        <is>
          <t>Natural Gas</t>
        </is>
      </c>
      <c r="E35260" s="75" t="n">
        <v>5274</v>
      </c>
      <c r="F35260" s="76" t="n">
        <v>1.098</v>
      </c>
      <c r="G35260" s="75" t="inlineStr">
        <is>
          <t>.</t>
        </is>
      </c>
    </row>
    <row r="35261">
      <c r="A35261" s="35" t="n">
        <v>2018</v>
      </c>
      <c r="B35261" s="35" t="n">
        <v>55818</v>
      </c>
      <c r="C35261" s="36" t="inlineStr">
        <is>
          <t>NG</t>
        </is>
      </c>
      <c r="D35261" s="36" t="inlineStr">
        <is>
          <t>Natural Gas</t>
        </is>
      </c>
      <c r="E35261" s="75" t="n">
        <v>5389</v>
      </c>
      <c r="F35261" s="76" t="n">
        <v>1.115</v>
      </c>
      <c r="G35261" s="75" t="inlineStr">
        <is>
          <t>.</t>
        </is>
      </c>
    </row>
    <row r="35262">
      <c r="A35262" s="35" t="n">
        <v>2018</v>
      </c>
      <c r="B35262" s="35" t="n">
        <v>55818</v>
      </c>
      <c r="C35262" s="36" t="inlineStr">
        <is>
          <t>NG</t>
        </is>
      </c>
      <c r="D35262" s="36" t="inlineStr">
        <is>
          <t>Natural Gas</t>
        </is>
      </c>
      <c r="E35262" s="75" t="n">
        <v>7270</v>
      </c>
      <c r="F35262" s="76" t="n">
        <v>1.099</v>
      </c>
      <c r="G35262" s="75" t="inlineStr">
        <is>
          <t>.</t>
        </is>
      </c>
    </row>
    <row r="35263">
      <c r="A35263" s="35" t="n">
        <v>2018</v>
      </c>
      <c r="B35263" s="35" t="n">
        <v>55818</v>
      </c>
      <c r="C35263" s="36" t="inlineStr">
        <is>
          <t>NG</t>
        </is>
      </c>
      <c r="D35263" s="36" t="inlineStr">
        <is>
          <t>Natural Gas</t>
        </is>
      </c>
      <c r="E35263" s="75" t="n">
        <v>8632</v>
      </c>
      <c r="F35263" s="76" t="n">
        <v>1.102</v>
      </c>
      <c r="G35263" s="75" t="inlineStr">
        <is>
          <t>.</t>
        </is>
      </c>
    </row>
    <row r="35264">
      <c r="A35264" s="35" t="n">
        <v>2018</v>
      </c>
      <c r="B35264" s="35" t="n">
        <v>55818</v>
      </c>
      <c r="C35264" s="36" t="inlineStr">
        <is>
          <t>NG</t>
        </is>
      </c>
      <c r="D35264" s="36" t="inlineStr">
        <is>
          <t>Natural Gas</t>
        </is>
      </c>
      <c r="E35264" s="75" t="n">
        <v>8752</v>
      </c>
      <c r="F35264" s="76" t="n">
        <v>1.104</v>
      </c>
      <c r="G35264" s="75" t="inlineStr">
        <is>
          <t>.</t>
        </is>
      </c>
    </row>
    <row r="35265">
      <c r="A35265" s="35" t="n">
        <v>2018</v>
      </c>
      <c r="B35265" s="35" t="n">
        <v>55818</v>
      </c>
      <c r="C35265" s="36" t="inlineStr">
        <is>
          <t>NG</t>
        </is>
      </c>
      <c r="D35265" s="36" t="inlineStr">
        <is>
          <t>Natural Gas</t>
        </is>
      </c>
      <c r="E35265" s="75" t="n">
        <v>8940</v>
      </c>
      <c r="F35265" s="76" t="n">
        <v>1.098</v>
      </c>
      <c r="G35265" s="75" t="inlineStr">
        <is>
          <t>.</t>
        </is>
      </c>
    </row>
    <row r="35266">
      <c r="A35266" s="35" t="n">
        <v>2018</v>
      </c>
      <c r="B35266" s="35" t="n">
        <v>55818</v>
      </c>
      <c r="C35266" s="36" t="inlineStr">
        <is>
          <t>NG</t>
        </is>
      </c>
      <c r="D35266" s="36" t="inlineStr">
        <is>
          <t>Natural Gas</t>
        </is>
      </c>
      <c r="E35266" s="75" t="n">
        <v>10905</v>
      </c>
      <c r="F35266" s="76" t="n">
        <v>1.099</v>
      </c>
      <c r="G35266" s="75" t="inlineStr">
        <is>
          <t>.</t>
        </is>
      </c>
    </row>
    <row r="35267">
      <c r="A35267" s="35" t="n">
        <v>2018</v>
      </c>
      <c r="B35267" s="35" t="n">
        <v>55818</v>
      </c>
      <c r="C35267" s="36" t="inlineStr">
        <is>
          <t>NG</t>
        </is>
      </c>
      <c r="D35267" s="36" t="inlineStr">
        <is>
          <t>Natural Gas</t>
        </is>
      </c>
      <c r="E35267" s="75" t="n">
        <v>12116</v>
      </c>
      <c r="F35267" s="76" t="n">
        <v>1.099</v>
      </c>
      <c r="G35267" s="75" t="inlineStr">
        <is>
          <t>.</t>
        </is>
      </c>
    </row>
    <row r="35268">
      <c r="A35268" s="35" t="n">
        <v>2018</v>
      </c>
      <c r="B35268" s="35" t="n">
        <v>55818</v>
      </c>
      <c r="C35268" s="36" t="inlineStr">
        <is>
          <t>NG</t>
        </is>
      </c>
      <c r="D35268" s="36" t="inlineStr">
        <is>
          <t>Natural Gas</t>
        </is>
      </c>
      <c r="E35268" s="75" t="n">
        <v>12949</v>
      </c>
      <c r="F35268" s="76" t="n">
        <v>1.102</v>
      </c>
      <c r="G35268" s="75" t="inlineStr">
        <is>
          <t>.</t>
        </is>
      </c>
    </row>
    <row r="35269">
      <c r="A35269" s="35" t="n">
        <v>2018</v>
      </c>
      <c r="B35269" s="35" t="n">
        <v>55818</v>
      </c>
      <c r="C35269" s="36" t="inlineStr">
        <is>
          <t>NG</t>
        </is>
      </c>
      <c r="D35269" s="36" t="inlineStr">
        <is>
          <t>Natural Gas</t>
        </is>
      </c>
      <c r="E35269" s="75" t="n">
        <v>13390</v>
      </c>
      <c r="F35269" s="76" t="n">
        <v>1.115</v>
      </c>
      <c r="G35269" s="75" t="inlineStr">
        <is>
          <t>.</t>
        </is>
      </c>
    </row>
    <row r="35270">
      <c r="A35270" s="35" t="n">
        <v>2018</v>
      </c>
      <c r="B35270" s="35" t="n">
        <v>55818</v>
      </c>
      <c r="C35270" s="36" t="inlineStr">
        <is>
          <t>NG</t>
        </is>
      </c>
      <c r="D35270" s="36" t="inlineStr">
        <is>
          <t>Natural Gas</t>
        </is>
      </c>
      <c r="E35270" s="75" t="n">
        <v>13409</v>
      </c>
      <c r="F35270" s="76" t="n">
        <v>1.098</v>
      </c>
      <c r="G35270" s="75" t="inlineStr">
        <is>
          <t>.</t>
        </is>
      </c>
    </row>
    <row r="35271">
      <c r="A35271" s="35" t="n">
        <v>2018</v>
      </c>
      <c r="B35271" s="35" t="n">
        <v>55818</v>
      </c>
      <c r="C35271" s="36" t="inlineStr">
        <is>
          <t>NG</t>
        </is>
      </c>
      <c r="D35271" s="36" t="inlineStr">
        <is>
          <t>Natural Gas</t>
        </is>
      </c>
      <c r="E35271" s="75" t="n">
        <v>14387</v>
      </c>
      <c r="F35271" s="76" t="n">
        <v>1.102</v>
      </c>
      <c r="G35271" s="75" t="inlineStr">
        <is>
          <t>.</t>
        </is>
      </c>
    </row>
    <row r="35272">
      <c r="A35272" s="35" t="n">
        <v>2018</v>
      </c>
      <c r="B35272" s="35" t="n">
        <v>55818</v>
      </c>
      <c r="C35272" s="36" t="inlineStr">
        <is>
          <t>NG</t>
        </is>
      </c>
      <c r="D35272" s="36" t="inlineStr">
        <is>
          <t>Natural Gas</t>
        </is>
      </c>
      <c r="E35272" s="75" t="n">
        <v>14899</v>
      </c>
      <c r="F35272" s="76" t="n">
        <v>1.098</v>
      </c>
      <c r="G35272" s="75" t="inlineStr">
        <is>
          <t>.</t>
        </is>
      </c>
    </row>
    <row r="35273">
      <c r="A35273" s="35" t="n">
        <v>2018</v>
      </c>
      <c r="B35273" s="35" t="n">
        <v>55818</v>
      </c>
      <c r="C35273" s="36" t="inlineStr">
        <is>
          <t>NG</t>
        </is>
      </c>
      <c r="D35273" s="36" t="inlineStr">
        <is>
          <t>Natural Gas</t>
        </is>
      </c>
      <c r="E35273" s="75" t="n">
        <v>29276</v>
      </c>
      <c r="F35273" s="76" t="n">
        <v>1.099</v>
      </c>
      <c r="G35273" s="75" t="inlineStr">
        <is>
          <t>.</t>
        </is>
      </c>
    </row>
    <row r="35274">
      <c r="A35274" s="35" t="n">
        <v>2018</v>
      </c>
      <c r="B35274" s="35" t="n">
        <v>55818</v>
      </c>
      <c r="C35274" s="36" t="inlineStr">
        <is>
          <t>NG</t>
        </is>
      </c>
      <c r="D35274" s="36" t="inlineStr">
        <is>
          <t>Natural Gas</t>
        </is>
      </c>
      <c r="E35274" s="75" t="n">
        <v>35760</v>
      </c>
      <c r="F35274" s="76" t="n">
        <v>1.102</v>
      </c>
      <c r="G35274" s="75" t="inlineStr">
        <is>
          <t>.</t>
        </is>
      </c>
    </row>
    <row r="35275">
      <c r="A35275" s="35" t="n">
        <v>2018</v>
      </c>
      <c r="B35275" s="35" t="n">
        <v>55818</v>
      </c>
      <c r="C35275" s="36" t="inlineStr">
        <is>
          <t>NG</t>
        </is>
      </c>
      <c r="D35275" s="36" t="inlineStr">
        <is>
          <t>Natural Gas</t>
        </is>
      </c>
      <c r="E35275" s="75" t="n">
        <v>37032</v>
      </c>
      <c r="F35275" s="76" t="n">
        <v>1.098</v>
      </c>
      <c r="G35275" s="75" t="inlineStr">
        <is>
          <t>.</t>
        </is>
      </c>
    </row>
    <row r="35276">
      <c r="A35276" s="35" t="n">
        <v>2018</v>
      </c>
      <c r="B35276" s="35" t="n">
        <v>55818</v>
      </c>
      <c r="C35276" s="36" t="inlineStr">
        <is>
          <t>NG</t>
        </is>
      </c>
      <c r="D35276" s="36" t="inlineStr">
        <is>
          <t>Natural Gas</t>
        </is>
      </c>
      <c r="E35276" s="75" t="n">
        <v>1273</v>
      </c>
      <c r="F35276" s="76" t="n">
        <v>1.098</v>
      </c>
      <c r="G35276" s="75" t="inlineStr">
        <is>
          <t>.</t>
        </is>
      </c>
    </row>
    <row r="35277">
      <c r="A35277" s="35" t="n">
        <v>2018</v>
      </c>
      <c r="B35277" s="35" t="n">
        <v>55818</v>
      </c>
      <c r="C35277" s="36" t="inlineStr">
        <is>
          <t>NG</t>
        </is>
      </c>
      <c r="D35277" s="36" t="inlineStr">
        <is>
          <t>Natural Gas</t>
        </is>
      </c>
      <c r="E35277" s="75" t="n">
        <v>1812</v>
      </c>
      <c r="F35277" s="76" t="n">
        <v>1.101</v>
      </c>
      <c r="G35277" s="75" t="inlineStr">
        <is>
          <t>.</t>
        </is>
      </c>
    </row>
    <row r="35278">
      <c r="A35278" s="35" t="n">
        <v>2018</v>
      </c>
      <c r="B35278" s="35" t="n">
        <v>55818</v>
      </c>
      <c r="C35278" s="36" t="inlineStr">
        <is>
          <t>NG</t>
        </is>
      </c>
      <c r="D35278" s="36" t="inlineStr">
        <is>
          <t>Natural Gas</t>
        </is>
      </c>
      <c r="E35278" s="75" t="n">
        <v>1854</v>
      </c>
      <c r="F35278" s="76" t="n">
        <v>1.1</v>
      </c>
      <c r="G35278" s="75" t="inlineStr">
        <is>
          <t>.</t>
        </is>
      </c>
    </row>
    <row r="35279">
      <c r="A35279" s="35" t="n">
        <v>2018</v>
      </c>
      <c r="B35279" s="35" t="n">
        <v>55818</v>
      </c>
      <c r="C35279" s="36" t="inlineStr">
        <is>
          <t>NG</t>
        </is>
      </c>
      <c r="D35279" s="36" t="inlineStr">
        <is>
          <t>Natural Gas</t>
        </is>
      </c>
      <c r="E35279" s="75" t="n">
        <v>1236</v>
      </c>
      <c r="F35279" s="76" t="n">
        <v>1.1</v>
      </c>
      <c r="G35279" s="75" t="inlineStr">
        <is>
          <t>.</t>
        </is>
      </c>
    </row>
    <row r="35280">
      <c r="A35280" s="35" t="n">
        <v>2018</v>
      </c>
      <c r="B35280" s="35" t="n">
        <v>55818</v>
      </c>
      <c r="C35280" s="36" t="inlineStr">
        <is>
          <t>NG</t>
        </is>
      </c>
      <c r="D35280" s="36" t="inlineStr">
        <is>
          <t>Natural Gas</t>
        </is>
      </c>
      <c r="E35280" s="75" t="n">
        <v>1208</v>
      </c>
      <c r="F35280" s="76" t="n">
        <v>1.101</v>
      </c>
      <c r="G35280" s="75" t="inlineStr">
        <is>
          <t>.</t>
        </is>
      </c>
    </row>
    <row r="35281">
      <c r="A35281" s="35" t="n">
        <v>2018</v>
      </c>
      <c r="B35281" s="35" t="n">
        <v>55821</v>
      </c>
      <c r="C35281" s="36" t="inlineStr">
        <is>
          <t>NG</t>
        </is>
      </c>
      <c r="D35281" s="36" t="inlineStr">
        <is>
          <t>Natural Gas</t>
        </is>
      </c>
      <c r="E35281" s="75" t="n">
        <v>114203</v>
      </c>
      <c r="F35281" s="76" t="n">
        <v>1.025</v>
      </c>
      <c r="G35281" s="75" t="inlineStr">
        <is>
          <t>.</t>
        </is>
      </c>
    </row>
    <row r="35282">
      <c r="A35282" s="35" t="n">
        <v>2018</v>
      </c>
      <c r="B35282" s="35" t="n">
        <v>55835</v>
      </c>
      <c r="C35282" s="36" t="inlineStr">
        <is>
          <t>NG</t>
        </is>
      </c>
      <c r="D35282" s="36" t="inlineStr">
        <is>
          <t>Natural Gas</t>
        </is>
      </c>
      <c r="E35282" s="75" t="n">
        <v>1399476</v>
      </c>
      <c r="F35282" s="76" t="n">
        <v>1.136</v>
      </c>
      <c r="G35282" s="75" t="n">
        <v>397.5</v>
      </c>
    </row>
    <row r="35283">
      <c r="A35283" s="35" t="n">
        <v>2018</v>
      </c>
      <c r="B35283" s="35" t="n">
        <v>55856</v>
      </c>
      <c r="C35283" s="36" t="inlineStr">
        <is>
          <t>BIT</t>
        </is>
      </c>
      <c r="D35283" s="36" t="inlineStr">
        <is>
          <t>Coal</t>
        </is>
      </c>
      <c r="E35283" s="75" t="n">
        <v>408115</v>
      </c>
      <c r="F35283" s="76" t="n">
        <v>16.69</v>
      </c>
      <c r="G35283" s="75" t="inlineStr">
        <is>
          <t>.</t>
        </is>
      </c>
    </row>
    <row r="35284">
      <c r="A35284" s="35" t="n">
        <v>2018</v>
      </c>
      <c r="B35284" s="35" t="n">
        <v>55856</v>
      </c>
      <c r="C35284" s="36" t="inlineStr">
        <is>
          <t>NG</t>
        </is>
      </c>
      <c r="D35284" s="36" t="inlineStr">
        <is>
          <t>Natural Gas</t>
        </is>
      </c>
      <c r="E35284" s="75" t="n">
        <v>46005</v>
      </c>
      <c r="F35284" s="76" t="n">
        <v>1.02</v>
      </c>
      <c r="G35284" s="75" t="inlineStr">
        <is>
          <t>.</t>
        </is>
      </c>
    </row>
    <row r="35285">
      <c r="A35285" s="35" t="n">
        <v>2018</v>
      </c>
      <c r="B35285" s="35" t="n">
        <v>55927</v>
      </c>
      <c r="C35285" s="36" t="inlineStr">
        <is>
          <t>NG</t>
        </is>
      </c>
      <c r="D35285" s="36" t="inlineStr">
        <is>
          <t>Natural Gas</t>
        </is>
      </c>
      <c r="E35285" s="75" t="n">
        <v>3951</v>
      </c>
      <c r="F35285" s="76" t="n">
        <v>1.021</v>
      </c>
      <c r="G35285" s="75" t="n">
        <v>569.9</v>
      </c>
    </row>
    <row r="35286">
      <c r="A35286" s="35" t="n">
        <v>2018</v>
      </c>
      <c r="B35286" s="35" t="n">
        <v>55927</v>
      </c>
      <c r="C35286" s="36" t="inlineStr">
        <is>
          <t>NG</t>
        </is>
      </c>
      <c r="D35286" s="36" t="inlineStr">
        <is>
          <t>Natural Gas</t>
        </is>
      </c>
      <c r="E35286" s="75" t="n">
        <v>18773</v>
      </c>
      <c r="F35286" s="76" t="n">
        <v>1.021</v>
      </c>
      <c r="G35286" s="75" t="n">
        <v>459.7</v>
      </c>
    </row>
    <row r="35287">
      <c r="A35287" s="35" t="n">
        <v>2018</v>
      </c>
      <c r="B35287" s="35" t="n">
        <v>55927</v>
      </c>
      <c r="C35287" s="36" t="inlineStr">
        <is>
          <t>NG</t>
        </is>
      </c>
      <c r="D35287" s="36" t="inlineStr">
        <is>
          <t>Natural Gas</t>
        </is>
      </c>
      <c r="E35287" s="75" t="n">
        <v>26393</v>
      </c>
      <c r="F35287" s="76" t="n">
        <v>1.021</v>
      </c>
      <c r="G35287" s="75" t="n">
        <v>675.6</v>
      </c>
    </row>
    <row r="35288">
      <c r="A35288" s="35" t="n">
        <v>2018</v>
      </c>
      <c r="B35288" s="35" t="n">
        <v>55927</v>
      </c>
      <c r="C35288" s="36" t="inlineStr">
        <is>
          <t>NG</t>
        </is>
      </c>
      <c r="D35288" s="36" t="inlineStr">
        <is>
          <t>Natural Gas</t>
        </is>
      </c>
      <c r="E35288" s="75" t="n">
        <v>125671</v>
      </c>
      <c r="F35288" s="76" t="n">
        <v>1.021</v>
      </c>
      <c r="G35288" s="75" t="n">
        <v>409.7</v>
      </c>
    </row>
    <row r="35289">
      <c r="A35289" s="35" t="n">
        <v>2018</v>
      </c>
      <c r="B35289" s="35" t="n">
        <v>55927</v>
      </c>
      <c r="C35289" s="36" t="inlineStr">
        <is>
          <t>NG</t>
        </is>
      </c>
      <c r="D35289" s="36" t="inlineStr">
        <is>
          <t>Natural Gas</t>
        </is>
      </c>
      <c r="E35289" s="75" t="n">
        <v>3179908</v>
      </c>
      <c r="F35289" s="76" t="n">
        <v>1.021</v>
      </c>
      <c r="G35289" s="75" t="n">
        <v>430.9</v>
      </c>
    </row>
    <row r="35290">
      <c r="A35290" s="35" t="n">
        <v>2018</v>
      </c>
      <c r="B35290" s="35" t="n">
        <v>55933</v>
      </c>
      <c r="C35290" s="36" t="inlineStr">
        <is>
          <t>NG</t>
        </is>
      </c>
      <c r="D35290" s="36" t="inlineStr">
        <is>
          <t>Natural Gas</t>
        </is>
      </c>
      <c r="E35290" s="75" t="n">
        <v>13073</v>
      </c>
      <c r="F35290" s="76" t="n">
        <v>1.036</v>
      </c>
      <c r="G35290" s="75" t="inlineStr">
        <is>
          <t>.</t>
        </is>
      </c>
    </row>
    <row r="35291">
      <c r="A35291" s="35" t="n">
        <v>2018</v>
      </c>
      <c r="B35291" s="35" t="n">
        <v>55933</v>
      </c>
      <c r="C35291" s="36" t="inlineStr">
        <is>
          <t>NG</t>
        </is>
      </c>
      <c r="D35291" s="36" t="inlineStr">
        <is>
          <t>Natural Gas</t>
        </is>
      </c>
      <c r="E35291" s="75" t="n">
        <v>618837</v>
      </c>
      <c r="F35291" s="76" t="n">
        <v>1.036</v>
      </c>
      <c r="G35291" s="75" t="inlineStr">
        <is>
          <t>.</t>
        </is>
      </c>
    </row>
    <row r="35292">
      <c r="A35292" s="35" t="n">
        <v>2018</v>
      </c>
      <c r="B35292" s="35" t="n">
        <v>55938</v>
      </c>
      <c r="C35292" s="36" t="inlineStr">
        <is>
          <t>NG</t>
        </is>
      </c>
      <c r="D35292" s="36" t="inlineStr">
        <is>
          <t>Natural Gas</t>
        </is>
      </c>
      <c r="E35292" s="75" t="n">
        <v>164130</v>
      </c>
      <c r="F35292" s="76" t="n">
        <v>1.061</v>
      </c>
      <c r="G35292" s="75" t="inlineStr">
        <is>
          <t>.</t>
        </is>
      </c>
    </row>
    <row r="35293">
      <c r="A35293" s="35" t="n">
        <v>2018</v>
      </c>
      <c r="B35293" s="35" t="n">
        <v>55938</v>
      </c>
      <c r="C35293" s="36" t="inlineStr">
        <is>
          <t>NG</t>
        </is>
      </c>
      <c r="D35293" s="36" t="inlineStr">
        <is>
          <t>Natural Gas</t>
        </is>
      </c>
      <c r="E35293" s="75" t="n">
        <v>26472</v>
      </c>
      <c r="F35293" s="76" t="n">
        <v>1.061</v>
      </c>
      <c r="G35293" s="75" t="inlineStr">
        <is>
          <t>.</t>
        </is>
      </c>
    </row>
    <row r="35294">
      <c r="A35294" s="35" t="n">
        <v>2018</v>
      </c>
      <c r="B35294" s="35" t="n">
        <v>55938</v>
      </c>
      <c r="C35294" s="36" t="inlineStr">
        <is>
          <t>NG</t>
        </is>
      </c>
      <c r="D35294" s="36" t="inlineStr">
        <is>
          <t>Natural Gas</t>
        </is>
      </c>
      <c r="E35294" s="75" t="n">
        <v>15871</v>
      </c>
      <c r="F35294" s="76" t="n">
        <v>1.061</v>
      </c>
      <c r="G35294" s="75" t="inlineStr">
        <is>
          <t>.</t>
        </is>
      </c>
    </row>
    <row r="35295">
      <c r="A35295" s="35" t="n">
        <v>2018</v>
      </c>
      <c r="B35295" s="35" t="n">
        <v>55938</v>
      </c>
      <c r="C35295" s="36" t="inlineStr">
        <is>
          <t>NG</t>
        </is>
      </c>
      <c r="D35295" s="36" t="inlineStr">
        <is>
          <t>Natural Gas</t>
        </is>
      </c>
      <c r="E35295" s="75" t="n">
        <v>1373</v>
      </c>
      <c r="F35295" s="76" t="n">
        <v>1.061</v>
      </c>
      <c r="G35295" s="75" t="inlineStr">
        <is>
          <t>.</t>
        </is>
      </c>
    </row>
    <row r="35296">
      <c r="A35296" s="35" t="n">
        <v>2018</v>
      </c>
      <c r="B35296" s="35" t="n">
        <v>55938</v>
      </c>
      <c r="C35296" s="36" t="inlineStr">
        <is>
          <t>NG</t>
        </is>
      </c>
      <c r="D35296" s="36" t="inlineStr">
        <is>
          <t>Natural Gas</t>
        </is>
      </c>
      <c r="E35296" s="75" t="n">
        <v>2614</v>
      </c>
      <c r="F35296" s="76" t="n">
        <v>1.061</v>
      </c>
      <c r="G35296" s="75" t="inlineStr">
        <is>
          <t>.</t>
        </is>
      </c>
    </row>
    <row r="35297">
      <c r="A35297" s="35" t="n">
        <v>2018</v>
      </c>
      <c r="B35297" s="35" t="n">
        <v>55938</v>
      </c>
      <c r="C35297" s="36" t="inlineStr">
        <is>
          <t>NG</t>
        </is>
      </c>
      <c r="D35297" s="36" t="inlineStr">
        <is>
          <t>Natural Gas</t>
        </is>
      </c>
      <c r="E35297" s="75" t="n">
        <v>811</v>
      </c>
      <c r="F35297" s="76" t="n">
        <v>1.061</v>
      </c>
      <c r="G35297" s="75" t="inlineStr">
        <is>
          <t>.</t>
        </is>
      </c>
    </row>
    <row r="35298">
      <c r="A35298" s="35" t="n">
        <v>2018</v>
      </c>
      <c r="B35298" s="35" t="n">
        <v>55938</v>
      </c>
      <c r="C35298" s="36" t="inlineStr">
        <is>
          <t>NG</t>
        </is>
      </c>
      <c r="D35298" s="36" t="inlineStr">
        <is>
          <t>Natural Gas</t>
        </is>
      </c>
      <c r="E35298" s="75" t="n">
        <v>726</v>
      </c>
      <c r="F35298" s="76" t="n">
        <v>1.061</v>
      </c>
      <c r="G35298" s="75" t="inlineStr">
        <is>
          <t>.</t>
        </is>
      </c>
    </row>
    <row r="35299">
      <c r="A35299" s="35" t="n">
        <v>2018</v>
      </c>
      <c r="B35299" s="35" t="n">
        <v>55939</v>
      </c>
      <c r="C35299" s="36" t="inlineStr">
        <is>
          <t>NG</t>
        </is>
      </c>
      <c r="D35299" s="36" t="inlineStr">
        <is>
          <t>Natural Gas</t>
        </is>
      </c>
      <c r="E35299" s="75" t="n">
        <v>5087170</v>
      </c>
      <c r="F35299" s="76" t="n">
        <v>1.087</v>
      </c>
      <c r="G35299" s="75" t="n">
        <v>501.9</v>
      </c>
    </row>
    <row r="35300">
      <c r="A35300" s="35" t="n">
        <v>2018</v>
      </c>
      <c r="B35300" s="35" t="n">
        <v>55965</v>
      </c>
      <c r="C35300" s="36" t="inlineStr">
        <is>
          <t>NG</t>
        </is>
      </c>
      <c r="D35300" s="36" t="inlineStr">
        <is>
          <t>Natural Gas</t>
        </is>
      </c>
      <c r="E35300" s="75" t="n">
        <v>4938847</v>
      </c>
      <c r="F35300" s="76" t="n">
        <v>1.02</v>
      </c>
      <c r="G35300" s="75" t="inlineStr">
        <is>
          <t>.</t>
        </is>
      </c>
    </row>
    <row r="35301">
      <c r="A35301" s="35" t="n">
        <v>2018</v>
      </c>
      <c r="B35301" s="35" t="n">
        <v>55970</v>
      </c>
      <c r="C35301" s="36" t="inlineStr">
        <is>
          <t>NG</t>
        </is>
      </c>
      <c r="D35301" s="36" t="inlineStr">
        <is>
          <t>Natural Gas</t>
        </is>
      </c>
      <c r="E35301" s="75" t="n">
        <v>209703</v>
      </c>
      <c r="F35301" s="76" t="n">
        <v>1</v>
      </c>
      <c r="G35301" s="75" t="n">
        <v>420.2</v>
      </c>
    </row>
    <row r="35302">
      <c r="A35302" s="35" t="n">
        <v>2018</v>
      </c>
      <c r="B35302" s="35" t="n">
        <v>55970</v>
      </c>
      <c r="C35302" s="36" t="inlineStr">
        <is>
          <t>NG</t>
        </is>
      </c>
      <c r="D35302" s="36" t="inlineStr">
        <is>
          <t>Natural Gas</t>
        </is>
      </c>
      <c r="E35302" s="75" t="n">
        <v>284201</v>
      </c>
      <c r="F35302" s="76" t="n">
        <v>1</v>
      </c>
      <c r="G35302" s="75" t="n">
        <v>202.2</v>
      </c>
    </row>
    <row r="35303">
      <c r="A35303" s="35" t="n">
        <v>2018</v>
      </c>
      <c r="B35303" s="35" t="n">
        <v>55970</v>
      </c>
      <c r="C35303" s="36" t="inlineStr">
        <is>
          <t>NG</t>
        </is>
      </c>
      <c r="D35303" s="36" t="inlineStr">
        <is>
          <t>Natural Gas</t>
        </is>
      </c>
      <c r="E35303" s="75" t="n">
        <v>557331</v>
      </c>
      <c r="F35303" s="76" t="n">
        <v>1</v>
      </c>
      <c r="G35303" s="75" t="n">
        <v>730.9</v>
      </c>
    </row>
    <row r="35304">
      <c r="A35304" s="35" t="n">
        <v>2018</v>
      </c>
      <c r="B35304" s="35" t="n">
        <v>55970</v>
      </c>
      <c r="C35304" s="36" t="inlineStr">
        <is>
          <t>NG</t>
        </is>
      </c>
      <c r="D35304" s="36" t="inlineStr">
        <is>
          <t>Natural Gas</t>
        </is>
      </c>
      <c r="E35304" s="75" t="n">
        <v>2204</v>
      </c>
      <c r="F35304" s="76" t="n">
        <v>1</v>
      </c>
      <c r="G35304" s="75" t="n">
        <v>514.4</v>
      </c>
    </row>
    <row r="35305">
      <c r="A35305" s="35" t="n">
        <v>2018</v>
      </c>
      <c r="B35305" s="35" t="n">
        <v>55970</v>
      </c>
      <c r="C35305" s="36" t="inlineStr">
        <is>
          <t>NG</t>
        </is>
      </c>
      <c r="D35305" s="36" t="inlineStr">
        <is>
          <t>Natural Gas</t>
        </is>
      </c>
      <c r="E35305" s="75" t="n">
        <v>6907</v>
      </c>
      <c r="F35305" s="76" t="n">
        <v>1</v>
      </c>
      <c r="G35305" s="75" t="n">
        <v>425.2</v>
      </c>
    </row>
    <row r="35306">
      <c r="A35306" s="35" t="n">
        <v>2018</v>
      </c>
      <c r="B35306" s="35" t="n">
        <v>55970</v>
      </c>
      <c r="C35306" s="36" t="inlineStr">
        <is>
          <t>NG</t>
        </is>
      </c>
      <c r="D35306" s="36" t="inlineStr">
        <is>
          <t>Natural Gas</t>
        </is>
      </c>
      <c r="E35306" s="75" t="n">
        <v>8427</v>
      </c>
      <c r="F35306" s="76" t="n">
        <v>1</v>
      </c>
      <c r="G35306" s="75" t="n">
        <v>721.1</v>
      </c>
    </row>
    <row r="35307">
      <c r="A35307" s="35" t="n">
        <v>2018</v>
      </c>
      <c r="B35307" s="35" t="n">
        <v>55970</v>
      </c>
      <c r="C35307" s="36" t="inlineStr">
        <is>
          <t>NG</t>
        </is>
      </c>
      <c r="D35307" s="36" t="inlineStr">
        <is>
          <t>Natural Gas</t>
        </is>
      </c>
      <c r="E35307" s="75" t="n">
        <v>1147</v>
      </c>
      <c r="F35307" s="76" t="n">
        <v>1</v>
      </c>
      <c r="G35307" s="75" t="n">
        <v>389.2</v>
      </c>
    </row>
    <row r="35308">
      <c r="A35308" s="35" t="n">
        <v>2018</v>
      </c>
      <c r="B35308" s="35" t="n">
        <v>55970</v>
      </c>
      <c r="C35308" s="36" t="inlineStr">
        <is>
          <t>NG</t>
        </is>
      </c>
      <c r="D35308" s="36" t="inlineStr">
        <is>
          <t>Natural Gas</t>
        </is>
      </c>
      <c r="E35308" s="75" t="n">
        <v>465789</v>
      </c>
      <c r="F35308" s="76" t="n">
        <v>1</v>
      </c>
      <c r="G35308" s="75" t="n">
        <v>653.6</v>
      </c>
    </row>
    <row r="35309">
      <c r="A35309" s="35" t="n">
        <v>2018</v>
      </c>
      <c r="B35309" s="35" t="n">
        <v>55970</v>
      </c>
      <c r="C35309" s="36" t="inlineStr">
        <is>
          <t>NG</t>
        </is>
      </c>
      <c r="D35309" s="36" t="inlineStr">
        <is>
          <t>Natural Gas</t>
        </is>
      </c>
      <c r="E35309" s="75" t="n">
        <v>710857</v>
      </c>
      <c r="F35309" s="76" t="n">
        <v>1</v>
      </c>
      <c r="G35309" s="75" t="n">
        <v>743.6</v>
      </c>
    </row>
    <row r="35310">
      <c r="A35310" s="35" t="n">
        <v>2018</v>
      </c>
      <c r="B35310" s="35" t="n">
        <v>55970</v>
      </c>
      <c r="C35310" s="36" t="inlineStr">
        <is>
          <t>NG</t>
        </is>
      </c>
      <c r="D35310" s="36" t="inlineStr">
        <is>
          <t>Natural Gas</t>
        </is>
      </c>
      <c r="E35310" s="75" t="n">
        <v>352883</v>
      </c>
      <c r="F35310" s="76" t="n">
        <v>1</v>
      </c>
      <c r="G35310" s="75" t="n">
        <v>443.6</v>
      </c>
    </row>
    <row r="35311">
      <c r="A35311" s="35" t="n">
        <v>2018</v>
      </c>
      <c r="B35311" s="35" t="n">
        <v>55970</v>
      </c>
      <c r="C35311" s="36" t="inlineStr">
        <is>
          <t>NG</t>
        </is>
      </c>
      <c r="D35311" s="36" t="inlineStr">
        <is>
          <t>Natural Gas</t>
        </is>
      </c>
      <c r="E35311" s="75" t="n">
        <v>315522</v>
      </c>
      <c r="F35311" s="76" t="n">
        <v>1</v>
      </c>
      <c r="G35311" s="75" t="n">
        <v>678</v>
      </c>
    </row>
    <row r="35312">
      <c r="A35312" s="35" t="n">
        <v>2018</v>
      </c>
      <c r="B35312" s="35" t="n">
        <v>55970</v>
      </c>
      <c r="C35312" s="36" t="inlineStr">
        <is>
          <t>NG</t>
        </is>
      </c>
      <c r="D35312" s="36" t="inlineStr">
        <is>
          <t>Natural Gas</t>
        </is>
      </c>
      <c r="E35312" s="75" t="n">
        <v>21899</v>
      </c>
      <c r="F35312" s="76" t="n">
        <v>1</v>
      </c>
      <c r="G35312" s="75" t="n">
        <v>446.3</v>
      </c>
    </row>
    <row r="35313">
      <c r="A35313" s="35" t="n">
        <v>2018</v>
      </c>
      <c r="B35313" s="35" t="n">
        <v>55970</v>
      </c>
      <c r="C35313" s="36" t="inlineStr">
        <is>
          <t>NG</t>
        </is>
      </c>
      <c r="D35313" s="36" t="inlineStr">
        <is>
          <t>Natural Gas</t>
        </is>
      </c>
      <c r="E35313" s="75" t="n">
        <v>88857</v>
      </c>
      <c r="F35313" s="76" t="n">
        <v>1</v>
      </c>
      <c r="G35313" s="75" t="n">
        <v>743.3</v>
      </c>
    </row>
    <row r="35314">
      <c r="A35314" s="35" t="n">
        <v>2018</v>
      </c>
      <c r="B35314" s="35" t="n">
        <v>55970</v>
      </c>
      <c r="C35314" s="36" t="inlineStr">
        <is>
          <t>NG</t>
        </is>
      </c>
      <c r="D35314" s="36" t="inlineStr">
        <is>
          <t>Natural Gas</t>
        </is>
      </c>
      <c r="E35314" s="75" t="n">
        <v>124572</v>
      </c>
      <c r="F35314" s="76" t="n">
        <v>1</v>
      </c>
      <c r="G35314" s="75" t="n">
        <v>274.9</v>
      </c>
    </row>
    <row r="35315">
      <c r="A35315" s="35" t="n">
        <v>2018</v>
      </c>
      <c r="B35315" s="35" t="n">
        <v>55970</v>
      </c>
      <c r="C35315" s="36" t="inlineStr">
        <is>
          <t>NG</t>
        </is>
      </c>
      <c r="D35315" s="36" t="inlineStr">
        <is>
          <t>Natural Gas</t>
        </is>
      </c>
      <c r="E35315" s="75" t="n">
        <v>137785</v>
      </c>
      <c r="F35315" s="76" t="n">
        <v>1</v>
      </c>
      <c r="G35315" s="75" t="n">
        <v>462.2</v>
      </c>
    </row>
    <row r="35316">
      <c r="A35316" s="35" t="n">
        <v>2018</v>
      </c>
      <c r="B35316" s="35" t="n">
        <v>55970</v>
      </c>
      <c r="C35316" s="36" t="inlineStr">
        <is>
          <t>NG</t>
        </is>
      </c>
      <c r="D35316" s="36" t="inlineStr">
        <is>
          <t>Natural Gas</t>
        </is>
      </c>
      <c r="E35316" s="75" t="n">
        <v>175319</v>
      </c>
      <c r="F35316" s="76" t="n">
        <v>1</v>
      </c>
      <c r="G35316" s="75" t="n">
        <v>653.8</v>
      </c>
    </row>
    <row r="35317">
      <c r="A35317" s="35" t="n">
        <v>2018</v>
      </c>
      <c r="B35317" s="35" t="n">
        <v>55970</v>
      </c>
      <c r="C35317" s="36" t="inlineStr">
        <is>
          <t>NG</t>
        </is>
      </c>
      <c r="D35317" s="36" t="inlineStr">
        <is>
          <t>Natural Gas</t>
        </is>
      </c>
      <c r="E35317" s="75" t="n">
        <v>199040</v>
      </c>
      <c r="F35317" s="76" t="n">
        <v>1</v>
      </c>
      <c r="G35317" s="75" t="n">
        <v>743.3</v>
      </c>
    </row>
    <row r="35318">
      <c r="A35318" s="35" t="n">
        <v>2018</v>
      </c>
      <c r="B35318" s="35" t="n">
        <v>55972</v>
      </c>
      <c r="C35318" s="36" t="inlineStr">
        <is>
          <t>NG</t>
        </is>
      </c>
      <c r="D35318" s="36" t="inlineStr">
        <is>
          <t>Natural Gas</t>
        </is>
      </c>
      <c r="E35318" s="75" t="n">
        <v>47398</v>
      </c>
      <c r="F35318" s="76" t="n">
        <v>1.05</v>
      </c>
      <c r="G35318" s="75" t="n">
        <v>563.3</v>
      </c>
    </row>
    <row r="35319">
      <c r="A35319" s="35" t="n">
        <v>2018</v>
      </c>
      <c r="B35319" s="35" t="n">
        <v>55976</v>
      </c>
      <c r="C35319" s="36" t="inlineStr">
        <is>
          <t>NG</t>
        </is>
      </c>
      <c r="D35319" s="36" t="inlineStr">
        <is>
          <t>Natural Gas</t>
        </is>
      </c>
      <c r="E35319" s="75" t="n">
        <v>3253808</v>
      </c>
      <c r="F35319" s="76" t="n">
        <v>1.048</v>
      </c>
      <c r="G35319" s="75" t="inlineStr">
        <is>
          <t>.</t>
        </is>
      </c>
    </row>
    <row r="35320">
      <c r="A35320" s="35" t="n">
        <v>2018</v>
      </c>
      <c r="B35320" s="35" t="n">
        <v>55985</v>
      </c>
      <c r="C35320" s="36" t="inlineStr">
        <is>
          <t>NG</t>
        </is>
      </c>
      <c r="D35320" s="36" t="inlineStr">
        <is>
          <t>Natural Gas</t>
        </is>
      </c>
      <c r="E35320" s="75" t="n">
        <v>252466</v>
      </c>
      <c r="F35320" s="76" t="n">
        <v>1.039</v>
      </c>
      <c r="G35320" s="75" t="n">
        <v>1297.3</v>
      </c>
    </row>
    <row r="35321">
      <c r="A35321" s="35" t="n">
        <v>2018</v>
      </c>
      <c r="B35321" s="35" t="n">
        <v>56031</v>
      </c>
      <c r="C35321" s="36" t="inlineStr">
        <is>
          <t>NG</t>
        </is>
      </c>
      <c r="D35321" s="36" t="inlineStr">
        <is>
          <t>Natural Gas</t>
        </is>
      </c>
      <c r="E35321" s="75" t="n">
        <v>2126903</v>
      </c>
      <c r="F35321" s="76" t="n">
        <v>1.044</v>
      </c>
      <c r="G35321" s="75" t="n">
        <v>264.7</v>
      </c>
    </row>
    <row r="35322">
      <c r="A35322" s="35" t="n">
        <v>2018</v>
      </c>
      <c r="B35322" s="35" t="n">
        <v>56046</v>
      </c>
      <c r="C35322" s="36" t="inlineStr">
        <is>
          <t>NG</t>
        </is>
      </c>
      <c r="D35322" s="36" t="inlineStr">
        <is>
          <t>Natural Gas</t>
        </is>
      </c>
      <c r="E35322" s="75" t="n">
        <v>903700</v>
      </c>
      <c r="F35322" s="76" t="n">
        <v>1.032</v>
      </c>
      <c r="G35322" s="75" t="n">
        <v>486.2</v>
      </c>
    </row>
    <row r="35323">
      <c r="A35323" s="35" t="n">
        <v>2018</v>
      </c>
      <c r="B35323" s="35" t="n">
        <v>56047</v>
      </c>
      <c r="C35323" s="36" t="inlineStr">
        <is>
          <t>NG</t>
        </is>
      </c>
      <c r="D35323" s="36" t="inlineStr">
        <is>
          <t>Natural Gas</t>
        </is>
      </c>
      <c r="E35323" s="75" t="n">
        <v>2526892</v>
      </c>
      <c r="F35323" s="76" t="n">
        <v>1.026</v>
      </c>
      <c r="G35323" s="75" t="inlineStr">
        <is>
          <t>.</t>
        </is>
      </c>
    </row>
    <row r="35324">
      <c r="A35324" s="35" t="n">
        <v>2018</v>
      </c>
      <c r="B35324" s="35" t="n">
        <v>56068</v>
      </c>
      <c r="C35324" s="36" t="inlineStr">
        <is>
          <t>SUB</t>
        </is>
      </c>
      <c r="D35324" s="36" t="inlineStr">
        <is>
          <t>Coal</t>
        </is>
      </c>
      <c r="E35324" s="75" t="n">
        <v>116525</v>
      </c>
      <c r="F35324" s="76" t="n">
        <v>17.98</v>
      </c>
      <c r="G35324" s="75" t="n">
        <v>205.4</v>
      </c>
    </row>
    <row r="35325">
      <c r="A35325" s="35" t="n">
        <v>2018</v>
      </c>
      <c r="B35325" s="35" t="n">
        <v>56068</v>
      </c>
      <c r="C35325" s="36" t="inlineStr">
        <is>
          <t>SUB</t>
        </is>
      </c>
      <c r="D35325" s="36" t="inlineStr">
        <is>
          <t>Coal</t>
        </is>
      </c>
      <c r="E35325" s="75" t="n">
        <v>21871</v>
      </c>
      <c r="F35325" s="76" t="n">
        <v>17.96</v>
      </c>
      <c r="G35325" s="75" t="n">
        <v>208</v>
      </c>
    </row>
    <row r="35326">
      <c r="A35326" s="35" t="n">
        <v>2018</v>
      </c>
      <c r="B35326" s="35" t="n">
        <v>56068</v>
      </c>
      <c r="C35326" s="36" t="inlineStr">
        <is>
          <t>SUB</t>
        </is>
      </c>
      <c r="D35326" s="36" t="inlineStr">
        <is>
          <t>Coal</t>
        </is>
      </c>
      <c r="E35326" s="75" t="n">
        <v>272507</v>
      </c>
      <c r="F35326" s="76" t="n">
        <v>17.61</v>
      </c>
      <c r="G35326" s="75" t="n">
        <v>213.6</v>
      </c>
    </row>
    <row r="35327">
      <c r="A35327" s="35" t="n">
        <v>2018</v>
      </c>
      <c r="B35327" s="35" t="n">
        <v>56068</v>
      </c>
      <c r="C35327" s="36" t="inlineStr">
        <is>
          <t>SUB</t>
        </is>
      </c>
      <c r="D35327" s="36" t="inlineStr">
        <is>
          <t>Coal</t>
        </is>
      </c>
      <c r="E35327" s="75" t="n">
        <v>33061</v>
      </c>
      <c r="F35327" s="76" t="n">
        <v>17.72</v>
      </c>
      <c r="G35327" s="75" t="n">
        <v>211.5</v>
      </c>
    </row>
    <row r="35328">
      <c r="A35328" s="35" t="n">
        <v>2018</v>
      </c>
      <c r="B35328" s="35" t="n">
        <v>56068</v>
      </c>
      <c r="C35328" s="36" t="inlineStr">
        <is>
          <t>NG</t>
        </is>
      </c>
      <c r="D35328" s="36" t="inlineStr">
        <is>
          <t>Natural Gas</t>
        </is>
      </c>
      <c r="E35328" s="75" t="n">
        <v>4532</v>
      </c>
      <c r="F35328" s="76" t="n">
        <v>1.057</v>
      </c>
      <c r="G35328" s="75" t="n">
        <v>2514.7</v>
      </c>
    </row>
    <row r="35329">
      <c r="A35329" s="35" t="n">
        <v>2018</v>
      </c>
      <c r="B35329" s="35" t="n">
        <v>56078</v>
      </c>
      <c r="C35329" s="36" t="inlineStr">
        <is>
          <t>NG</t>
        </is>
      </c>
      <c r="D35329" s="36" t="inlineStr">
        <is>
          <t>Natural Gas</t>
        </is>
      </c>
      <c r="E35329" s="75" t="n">
        <v>1144305</v>
      </c>
      <c r="F35329" s="76" t="n">
        <v>1.036</v>
      </c>
      <c r="G35329" s="75" t="n">
        <v>554.6</v>
      </c>
    </row>
    <row r="35330">
      <c r="A35330" s="35" t="n">
        <v>2018</v>
      </c>
      <c r="B35330" s="35" t="n">
        <v>56102</v>
      </c>
      <c r="C35330" s="36" t="inlineStr">
        <is>
          <t>NG</t>
        </is>
      </c>
      <c r="D35330" s="36" t="inlineStr">
        <is>
          <t>Natural Gas</t>
        </is>
      </c>
      <c r="E35330" s="75" t="n">
        <v>1867186</v>
      </c>
      <c r="F35330" s="76" t="n">
        <v>1.036</v>
      </c>
      <c r="G35330" s="75" t="n">
        <v>562.1</v>
      </c>
    </row>
    <row r="35331">
      <c r="A35331" s="35" t="n">
        <v>2018</v>
      </c>
      <c r="B35331" s="35" t="n">
        <v>56104</v>
      </c>
      <c r="C35331" s="36" t="inlineStr">
        <is>
          <t>DFO</t>
        </is>
      </c>
      <c r="D35331" s="36" t="inlineStr">
        <is>
          <t>Petroleum</t>
        </is>
      </c>
      <c r="E35331" s="75" t="n">
        <v>484</v>
      </c>
      <c r="F35331" s="76" t="n">
        <v>5.817</v>
      </c>
      <c r="G35331" s="75" t="inlineStr">
        <is>
          <t>.</t>
        </is>
      </c>
    </row>
    <row r="35332">
      <c r="A35332" s="35" t="n">
        <v>2018</v>
      </c>
      <c r="B35332" s="35" t="n">
        <v>56104</v>
      </c>
      <c r="C35332" s="36" t="inlineStr">
        <is>
          <t>NG</t>
        </is>
      </c>
      <c r="D35332" s="36" t="inlineStr">
        <is>
          <t>Natural Gas</t>
        </is>
      </c>
      <c r="E35332" s="75" t="n">
        <v>63166</v>
      </c>
      <c r="F35332" s="76" t="n">
        <v>1.062</v>
      </c>
      <c r="G35332" s="75" t="inlineStr">
        <is>
          <t>.</t>
        </is>
      </c>
    </row>
    <row r="35333">
      <c r="A35333" s="35" t="n">
        <v>2018</v>
      </c>
      <c r="B35333" s="35" t="n">
        <v>56150</v>
      </c>
      <c r="C35333" s="36" t="inlineStr">
        <is>
          <t>NG</t>
        </is>
      </c>
      <c r="D35333" s="36" t="inlineStr">
        <is>
          <t>Natural Gas</t>
        </is>
      </c>
      <c r="E35333" s="75" t="n">
        <v>5106027</v>
      </c>
      <c r="F35333" s="76" t="n">
        <v>1.024</v>
      </c>
      <c r="G35333" s="75" t="n">
        <v>428</v>
      </c>
    </row>
    <row r="35334">
      <c r="A35334" s="35" t="n">
        <v>2018</v>
      </c>
      <c r="B35334" s="35" t="n">
        <v>56151</v>
      </c>
      <c r="C35334" s="36" t="inlineStr">
        <is>
          <t>NG</t>
        </is>
      </c>
      <c r="D35334" s="36" t="inlineStr">
        <is>
          <t>Natural Gas</t>
        </is>
      </c>
      <c r="E35334" s="75" t="n">
        <v>1834</v>
      </c>
      <c r="F35334" s="76" t="n">
        <v>1</v>
      </c>
      <c r="G35334" s="75" t="n">
        <v>286.6</v>
      </c>
    </row>
    <row r="35335">
      <c r="A35335" s="35" t="n">
        <v>2018</v>
      </c>
      <c r="B35335" s="35" t="n">
        <v>56151</v>
      </c>
      <c r="C35335" s="36" t="inlineStr">
        <is>
          <t>NG</t>
        </is>
      </c>
      <c r="D35335" s="36" t="inlineStr">
        <is>
          <t>Natural Gas</t>
        </is>
      </c>
      <c r="E35335" s="75" t="n">
        <v>24165</v>
      </c>
      <c r="F35335" s="76" t="n">
        <v>1</v>
      </c>
      <c r="G35335" s="75" t="n">
        <v>647.3</v>
      </c>
    </row>
    <row r="35336">
      <c r="A35336" s="35" t="n">
        <v>2018</v>
      </c>
      <c r="B35336" s="35" t="n">
        <v>56152</v>
      </c>
      <c r="C35336" s="36" t="inlineStr">
        <is>
          <t>NG</t>
        </is>
      </c>
      <c r="D35336" s="36" t="inlineStr">
        <is>
          <t>Natural Gas</t>
        </is>
      </c>
      <c r="E35336" s="75" t="n">
        <v>10472790</v>
      </c>
      <c r="F35336" s="76" t="n">
        <v>1.03</v>
      </c>
      <c r="G35336" s="75" t="inlineStr">
        <is>
          <t>.</t>
        </is>
      </c>
    </row>
    <row r="35337">
      <c r="A35337" s="35" t="n">
        <v>2018</v>
      </c>
      <c r="B35337" s="35" t="n">
        <v>56163</v>
      </c>
      <c r="C35337" s="36" t="inlineStr">
        <is>
          <t>NG</t>
        </is>
      </c>
      <c r="D35337" s="36" t="inlineStr">
        <is>
          <t>Natural Gas</t>
        </is>
      </c>
      <c r="E35337" s="75" t="n">
        <v>43899</v>
      </c>
      <c r="F35337" s="76" t="n">
        <v>1.039</v>
      </c>
      <c r="G35337" s="75" t="inlineStr">
        <is>
          <t>.</t>
        </is>
      </c>
    </row>
    <row r="35338">
      <c r="A35338" s="35" t="n">
        <v>2018</v>
      </c>
      <c r="B35338" s="35" t="n">
        <v>56164</v>
      </c>
      <c r="C35338" s="36" t="inlineStr">
        <is>
          <t>NG</t>
        </is>
      </c>
      <c r="D35338" s="36" t="inlineStr">
        <is>
          <t>Natural Gas</t>
        </is>
      </c>
      <c r="E35338" s="75" t="n">
        <v>69409</v>
      </c>
      <c r="F35338" s="76" t="n">
        <v>1.082</v>
      </c>
      <c r="G35338" s="75" t="n">
        <v>551.5</v>
      </c>
    </row>
    <row r="35339">
      <c r="A35339" s="35" t="n">
        <v>2018</v>
      </c>
      <c r="B35339" s="35" t="n">
        <v>56164</v>
      </c>
      <c r="C35339" s="36" t="inlineStr">
        <is>
          <t>NG</t>
        </is>
      </c>
      <c r="D35339" s="36" t="inlineStr">
        <is>
          <t>Natural Gas</t>
        </is>
      </c>
      <c r="E35339" s="75" t="n">
        <v>161277</v>
      </c>
      <c r="F35339" s="76" t="n">
        <v>1.082</v>
      </c>
      <c r="G35339" s="75" t="n">
        <v>489.2</v>
      </c>
    </row>
    <row r="35340">
      <c r="A35340" s="35" t="n">
        <v>2018</v>
      </c>
      <c r="B35340" s="35" t="n">
        <v>56166</v>
      </c>
      <c r="C35340" s="36" t="inlineStr">
        <is>
          <t>NG</t>
        </is>
      </c>
      <c r="D35340" s="36" t="inlineStr">
        <is>
          <t>Natural Gas</t>
        </is>
      </c>
      <c r="E35340" s="75" t="n">
        <v>434532</v>
      </c>
      <c r="F35340" s="76" t="n">
        <v>1</v>
      </c>
      <c r="G35340" s="75" t="n">
        <v>332</v>
      </c>
    </row>
    <row r="35341">
      <c r="A35341" s="35" t="n">
        <v>2018</v>
      </c>
      <c r="B35341" s="35" t="n">
        <v>56196</v>
      </c>
      <c r="C35341" s="36" t="inlineStr">
        <is>
          <t>NG</t>
        </is>
      </c>
      <c r="D35341" s="36" t="inlineStr">
        <is>
          <t>Natural Gas</t>
        </is>
      </c>
      <c r="E35341" s="75" t="n">
        <v>328</v>
      </c>
      <c r="F35341" s="76" t="n">
        <v>1.031</v>
      </c>
      <c r="G35341" s="75" t="n">
        <v>340.7</v>
      </c>
    </row>
    <row r="35342">
      <c r="A35342" s="35" t="n">
        <v>2018</v>
      </c>
      <c r="B35342" s="35" t="n">
        <v>56196</v>
      </c>
      <c r="C35342" s="36" t="inlineStr">
        <is>
          <t>NG</t>
        </is>
      </c>
      <c r="D35342" s="36" t="inlineStr">
        <is>
          <t>Natural Gas</t>
        </is>
      </c>
      <c r="E35342" s="75" t="n">
        <v>3880</v>
      </c>
      <c r="F35342" s="76" t="n">
        <v>1.031</v>
      </c>
      <c r="G35342" s="75" t="n">
        <v>456.9</v>
      </c>
    </row>
    <row r="35343">
      <c r="A35343" s="35" t="n">
        <v>2018</v>
      </c>
      <c r="B35343" s="35" t="n">
        <v>56196</v>
      </c>
      <c r="C35343" s="36" t="inlineStr">
        <is>
          <t>NG</t>
        </is>
      </c>
      <c r="D35343" s="36" t="inlineStr">
        <is>
          <t>Natural Gas</t>
        </is>
      </c>
      <c r="E35343" s="75" t="n">
        <v>5820</v>
      </c>
      <c r="F35343" s="76" t="n">
        <v>1.031</v>
      </c>
      <c r="G35343" s="75" t="n">
        <v>395.1</v>
      </c>
    </row>
    <row r="35344">
      <c r="A35344" s="35" t="n">
        <v>2018</v>
      </c>
      <c r="B35344" s="35" t="n">
        <v>56196</v>
      </c>
      <c r="C35344" s="36" t="inlineStr">
        <is>
          <t>NG</t>
        </is>
      </c>
      <c r="D35344" s="36" t="inlineStr">
        <is>
          <t>Natural Gas</t>
        </is>
      </c>
      <c r="E35344" s="75" t="n">
        <v>8148</v>
      </c>
      <c r="F35344" s="76" t="n">
        <v>1.031</v>
      </c>
      <c r="G35344" s="75" t="n">
        <v>419</v>
      </c>
    </row>
    <row r="35345">
      <c r="A35345" s="35" t="n">
        <v>2018</v>
      </c>
      <c r="B35345" s="35" t="n">
        <v>56196</v>
      </c>
      <c r="C35345" s="36" t="inlineStr">
        <is>
          <t>NG</t>
        </is>
      </c>
      <c r="D35345" s="36" t="inlineStr">
        <is>
          <t>Natural Gas</t>
        </is>
      </c>
      <c r="E35345" s="75" t="n">
        <v>553382</v>
      </c>
      <c r="F35345" s="76" t="n">
        <v>1.031</v>
      </c>
      <c r="G35345" s="75" t="n">
        <v>501.8</v>
      </c>
    </row>
    <row r="35346">
      <c r="A35346" s="35" t="n">
        <v>2018</v>
      </c>
      <c r="B35346" s="35" t="n">
        <v>56196</v>
      </c>
      <c r="C35346" s="36" t="inlineStr">
        <is>
          <t>NG</t>
        </is>
      </c>
      <c r="D35346" s="36" t="inlineStr">
        <is>
          <t>Natural Gas</t>
        </is>
      </c>
      <c r="E35346" s="75" t="n">
        <v>104273</v>
      </c>
      <c r="F35346" s="76" t="n">
        <v>1.031</v>
      </c>
      <c r="G35346" s="75" t="n">
        <v>427.2</v>
      </c>
    </row>
    <row r="35347">
      <c r="A35347" s="35" t="n">
        <v>2018</v>
      </c>
      <c r="B35347" s="35" t="n">
        <v>56196</v>
      </c>
      <c r="C35347" s="36" t="inlineStr">
        <is>
          <t>NG</t>
        </is>
      </c>
      <c r="D35347" s="36" t="inlineStr">
        <is>
          <t>Natural Gas</t>
        </is>
      </c>
      <c r="E35347" s="75" t="n">
        <v>145086</v>
      </c>
      <c r="F35347" s="76" t="n">
        <v>1.031</v>
      </c>
      <c r="G35347" s="75" t="n">
        <v>432.2</v>
      </c>
    </row>
    <row r="35348">
      <c r="A35348" s="35" t="n">
        <v>2018</v>
      </c>
      <c r="B35348" s="35" t="n">
        <v>56196</v>
      </c>
      <c r="C35348" s="36" t="inlineStr">
        <is>
          <t>NG</t>
        </is>
      </c>
      <c r="D35348" s="36" t="inlineStr">
        <is>
          <t>Natural Gas</t>
        </is>
      </c>
      <c r="E35348" s="75" t="n">
        <v>158000</v>
      </c>
      <c r="F35348" s="76" t="n">
        <v>1.031</v>
      </c>
      <c r="G35348" s="75" t="n">
        <v>366.4</v>
      </c>
    </row>
    <row r="35349">
      <c r="A35349" s="35" t="n">
        <v>2018</v>
      </c>
      <c r="B35349" s="35" t="n">
        <v>56196</v>
      </c>
      <c r="C35349" s="36" t="inlineStr">
        <is>
          <t>NG</t>
        </is>
      </c>
      <c r="D35349" s="36" t="inlineStr">
        <is>
          <t>Natural Gas</t>
        </is>
      </c>
      <c r="E35349" s="75" t="n">
        <v>418040</v>
      </c>
      <c r="F35349" s="76" t="n">
        <v>1.031</v>
      </c>
      <c r="G35349" s="75" t="n">
        <v>415.7</v>
      </c>
    </row>
    <row r="35350">
      <c r="A35350" s="35" t="n">
        <v>2018</v>
      </c>
      <c r="B35350" s="35" t="n">
        <v>56196</v>
      </c>
      <c r="C35350" s="36" t="inlineStr">
        <is>
          <t>NG</t>
        </is>
      </c>
      <c r="D35350" s="36" t="inlineStr">
        <is>
          <t>Natural Gas</t>
        </is>
      </c>
      <c r="E35350" s="75" t="n">
        <v>53685</v>
      </c>
      <c r="F35350" s="76" t="n">
        <v>1.031</v>
      </c>
      <c r="G35350" s="75" t="n">
        <v>497</v>
      </c>
    </row>
    <row r="35351">
      <c r="A35351" s="35" t="n">
        <v>2018</v>
      </c>
      <c r="B35351" s="35" t="n">
        <v>56224</v>
      </c>
      <c r="C35351" s="36" t="inlineStr">
        <is>
          <t>SUB</t>
        </is>
      </c>
      <c r="D35351" s="36" t="inlineStr">
        <is>
          <t>Coal</t>
        </is>
      </c>
      <c r="E35351" s="75" t="n">
        <v>45564</v>
      </c>
      <c r="F35351" s="76" t="n">
        <v>17.99</v>
      </c>
      <c r="G35351" s="75" t="inlineStr">
        <is>
          <t>.</t>
        </is>
      </c>
    </row>
    <row r="35352">
      <c r="A35352" s="35" t="n">
        <v>2018</v>
      </c>
      <c r="B35352" s="35" t="n">
        <v>56224</v>
      </c>
      <c r="C35352" s="36" t="inlineStr">
        <is>
          <t>DFO</t>
        </is>
      </c>
      <c r="D35352" s="36" t="inlineStr">
        <is>
          <t>Petroleum</t>
        </is>
      </c>
      <c r="E35352" s="75" t="n">
        <v>286</v>
      </c>
      <c r="F35352" s="76" t="n">
        <v>5.7</v>
      </c>
      <c r="G35352" s="75" t="inlineStr">
        <is>
          <t>.</t>
        </is>
      </c>
    </row>
    <row r="35353">
      <c r="A35353" s="35" t="n">
        <v>2018</v>
      </c>
      <c r="B35353" s="35" t="n">
        <v>56227</v>
      </c>
      <c r="C35353" s="36" t="inlineStr">
        <is>
          <t>NG</t>
        </is>
      </c>
      <c r="D35353" s="36" t="inlineStr">
        <is>
          <t>Natural Gas</t>
        </is>
      </c>
      <c r="E35353" s="75" t="n">
        <v>537032</v>
      </c>
      <c r="F35353" s="76" t="n">
        <v>1.086</v>
      </c>
      <c r="G35353" s="75" t="n">
        <v>617.5</v>
      </c>
    </row>
    <row r="35354">
      <c r="A35354" s="35" t="n">
        <v>2018</v>
      </c>
      <c r="B35354" s="35" t="n">
        <v>56227</v>
      </c>
      <c r="C35354" s="36" t="inlineStr">
        <is>
          <t>NG</t>
        </is>
      </c>
      <c r="D35354" s="36" t="inlineStr">
        <is>
          <t>Natural Gas</t>
        </is>
      </c>
      <c r="E35354" s="75" t="n">
        <v>1078117</v>
      </c>
      <c r="F35354" s="76" t="n">
        <v>1.086</v>
      </c>
      <c r="G35354" s="75" t="n">
        <v>1450.2</v>
      </c>
    </row>
    <row r="35355">
      <c r="A35355" s="35" t="n">
        <v>2018</v>
      </c>
      <c r="B35355" s="35" t="n">
        <v>56234</v>
      </c>
      <c r="C35355" s="36" t="inlineStr">
        <is>
          <t>NG</t>
        </is>
      </c>
      <c r="D35355" s="36" t="inlineStr">
        <is>
          <t>Natural Gas</t>
        </is>
      </c>
      <c r="E35355" s="75" t="n">
        <v>130669</v>
      </c>
      <c r="F35355" s="76" t="n">
        <v>1.034</v>
      </c>
      <c r="G35355" s="75" t="inlineStr">
        <is>
          <t>.</t>
        </is>
      </c>
    </row>
    <row r="35356">
      <c r="A35356" s="35" t="n">
        <v>2018</v>
      </c>
      <c r="B35356" s="35" t="n">
        <v>56234</v>
      </c>
      <c r="C35356" s="36" t="inlineStr">
        <is>
          <t>NG</t>
        </is>
      </c>
      <c r="D35356" s="36" t="inlineStr">
        <is>
          <t>Natural Gas</t>
        </is>
      </c>
      <c r="E35356" s="75" t="n">
        <v>1533670</v>
      </c>
      <c r="F35356" s="76" t="n">
        <v>1.034</v>
      </c>
      <c r="G35356" s="75" t="inlineStr">
        <is>
          <t>.</t>
        </is>
      </c>
    </row>
    <row r="35357">
      <c r="A35357" s="35" t="n">
        <v>2018</v>
      </c>
      <c r="B35357" s="35" t="n">
        <v>56237</v>
      </c>
      <c r="C35357" s="36" t="inlineStr">
        <is>
          <t>NG</t>
        </is>
      </c>
      <c r="D35357" s="36" t="inlineStr">
        <is>
          <t>Natural Gas</t>
        </is>
      </c>
      <c r="E35357" s="75" t="n">
        <v>3379233</v>
      </c>
      <c r="F35357" s="76" t="n">
        <v>1.036</v>
      </c>
      <c r="G35357" s="75" t="n">
        <v>573</v>
      </c>
    </row>
    <row r="35358">
      <c r="A35358" s="35" t="n">
        <v>2018</v>
      </c>
      <c r="B35358" s="35" t="n">
        <v>56249</v>
      </c>
      <c r="C35358" s="36" t="inlineStr">
        <is>
          <t>DFO</t>
        </is>
      </c>
      <c r="D35358" s="36" t="inlineStr">
        <is>
          <t>Petroleum</t>
        </is>
      </c>
      <c r="E35358" s="75" t="n">
        <v>2294</v>
      </c>
      <c r="F35358" s="76" t="n">
        <v>5.8</v>
      </c>
      <c r="G35358" s="75" t="n">
        <v>1671.4</v>
      </c>
    </row>
    <row r="35359">
      <c r="A35359" s="35" t="n">
        <v>2018</v>
      </c>
      <c r="B35359" s="35" t="n">
        <v>56249</v>
      </c>
      <c r="C35359" s="36" t="inlineStr">
        <is>
          <t>NG</t>
        </is>
      </c>
      <c r="D35359" s="36" t="inlineStr">
        <is>
          <t>Natural Gas</t>
        </is>
      </c>
      <c r="E35359" s="75" t="n">
        <v>312848</v>
      </c>
      <c r="F35359" s="76" t="n">
        <v>1.028</v>
      </c>
      <c r="G35359" s="75" t="n">
        <v>631</v>
      </c>
    </row>
    <row r="35360">
      <c r="A35360" s="35" t="n">
        <v>2018</v>
      </c>
      <c r="B35360" s="35" t="n">
        <v>56259</v>
      </c>
      <c r="C35360" s="36" t="inlineStr">
        <is>
          <t>DFO</t>
        </is>
      </c>
      <c r="D35360" s="36" t="inlineStr">
        <is>
          <t>Petroleum</t>
        </is>
      </c>
      <c r="E35360" s="75" t="n">
        <v>23809</v>
      </c>
      <c r="F35360" s="76" t="n">
        <v>5.775</v>
      </c>
      <c r="G35360" s="75" t="inlineStr">
        <is>
          <t>.</t>
        </is>
      </c>
    </row>
    <row r="35361">
      <c r="A35361" s="35" t="n">
        <v>2018</v>
      </c>
      <c r="B35361" s="35" t="n">
        <v>56259</v>
      </c>
      <c r="C35361" s="36" t="inlineStr">
        <is>
          <t>NG</t>
        </is>
      </c>
      <c r="D35361" s="36" t="inlineStr">
        <is>
          <t>Natural Gas</t>
        </is>
      </c>
      <c r="E35361" s="75" t="n">
        <v>1307822</v>
      </c>
      <c r="F35361" s="76" t="n">
        <v>1.03</v>
      </c>
      <c r="G35361" s="75" t="inlineStr">
        <is>
          <t>.</t>
        </is>
      </c>
    </row>
    <row r="35362">
      <c r="A35362" s="35" t="n">
        <v>2018</v>
      </c>
      <c r="B35362" s="35" t="n">
        <v>56292</v>
      </c>
      <c r="C35362" s="36" t="inlineStr">
        <is>
          <t>DFO</t>
        </is>
      </c>
      <c r="D35362" s="36" t="inlineStr">
        <is>
          <t>Petroleum</t>
        </is>
      </c>
      <c r="E35362" s="75" t="n">
        <v>1203</v>
      </c>
      <c r="F35362" s="76" t="n">
        <v>5.8</v>
      </c>
      <c r="G35362" s="75" t="n">
        <v>1438.5</v>
      </c>
    </row>
    <row r="35363">
      <c r="A35363" s="35" t="n">
        <v>2018</v>
      </c>
      <c r="B35363" s="35" t="n">
        <v>56292</v>
      </c>
      <c r="C35363" s="36" t="inlineStr">
        <is>
          <t>NG</t>
        </is>
      </c>
      <c r="D35363" s="36" t="inlineStr">
        <is>
          <t>Natural Gas</t>
        </is>
      </c>
      <c r="E35363" s="75" t="n">
        <v>130318</v>
      </c>
      <c r="F35363" s="76" t="n">
        <v>1.028</v>
      </c>
      <c r="G35363" s="75" t="n">
        <v>773.2</v>
      </c>
    </row>
    <row r="35364">
      <c r="A35364" s="35" t="n">
        <v>2018</v>
      </c>
      <c r="B35364" s="35" t="n">
        <v>56319</v>
      </c>
      <c r="C35364" s="36" t="inlineStr">
        <is>
          <t>SUB</t>
        </is>
      </c>
      <c r="D35364" s="36" t="inlineStr">
        <is>
          <t>Coal</t>
        </is>
      </c>
      <c r="E35364" s="75" t="n">
        <v>52818</v>
      </c>
      <c r="F35364" s="76" t="n">
        <v>16.11</v>
      </c>
      <c r="G35364" s="75" t="n">
        <v>80.90000000000001</v>
      </c>
    </row>
    <row r="35365">
      <c r="A35365" s="35" t="n">
        <v>2018</v>
      </c>
      <c r="B35365" s="35" t="n">
        <v>56319</v>
      </c>
      <c r="C35365" s="36" t="inlineStr">
        <is>
          <t>NG</t>
        </is>
      </c>
      <c r="D35365" s="36" t="inlineStr">
        <is>
          <t>Natural Gas</t>
        </is>
      </c>
      <c r="E35365" s="75" t="n">
        <v>2646</v>
      </c>
      <c r="F35365" s="76" t="n">
        <v>1.06</v>
      </c>
      <c r="G35365" s="75" t="n">
        <v>715.2</v>
      </c>
    </row>
    <row r="35366">
      <c r="A35366" s="35" t="n">
        <v>2018</v>
      </c>
      <c r="B35366" s="35" t="n">
        <v>56326</v>
      </c>
      <c r="C35366" s="36" t="inlineStr">
        <is>
          <t>NG</t>
        </is>
      </c>
      <c r="D35366" s="36" t="inlineStr">
        <is>
          <t>Natural Gas</t>
        </is>
      </c>
      <c r="E35366" s="75" t="n">
        <v>685010</v>
      </c>
      <c r="F35366" s="76" t="n">
        <v>1.035</v>
      </c>
      <c r="G35366" s="75" t="n">
        <v>262.1</v>
      </c>
    </row>
    <row r="35367">
      <c r="A35367" s="35" t="n">
        <v>2018</v>
      </c>
      <c r="B35367" s="35" t="n">
        <v>56328</v>
      </c>
      <c r="C35367" s="36" t="inlineStr">
        <is>
          <t>NG</t>
        </is>
      </c>
      <c r="D35367" s="36" t="inlineStr">
        <is>
          <t>Natural Gas</t>
        </is>
      </c>
      <c r="E35367" s="75" t="n">
        <v>910</v>
      </c>
      <c r="F35367" s="76" t="n">
        <v>1.03</v>
      </c>
      <c r="G35367" s="75" t="n">
        <v>3740.2</v>
      </c>
    </row>
    <row r="35368">
      <c r="A35368" s="35" t="n">
        <v>2018</v>
      </c>
      <c r="B35368" s="35" t="n">
        <v>56328</v>
      </c>
      <c r="C35368" s="36" t="inlineStr">
        <is>
          <t>NG</t>
        </is>
      </c>
      <c r="D35368" s="36" t="inlineStr">
        <is>
          <t>Natural Gas</t>
        </is>
      </c>
      <c r="E35368" s="75" t="n">
        <v>4148</v>
      </c>
      <c r="F35368" s="76" t="n">
        <v>0.9399999999999999</v>
      </c>
      <c r="G35368" s="75" t="n">
        <v>1645.4</v>
      </c>
    </row>
    <row r="35369">
      <c r="A35369" s="35" t="n">
        <v>2018</v>
      </c>
      <c r="B35369" s="35" t="n">
        <v>56328</v>
      </c>
      <c r="C35369" s="36" t="inlineStr">
        <is>
          <t>NG</t>
        </is>
      </c>
      <c r="D35369" s="36" t="inlineStr">
        <is>
          <t>Natural Gas</t>
        </is>
      </c>
      <c r="E35369" s="75" t="n">
        <v>176</v>
      </c>
      <c r="F35369" s="76" t="n">
        <v>1.04</v>
      </c>
      <c r="G35369" s="75" t="n">
        <v>4514.1</v>
      </c>
    </row>
    <row r="35370">
      <c r="A35370" s="35" t="n">
        <v>2018</v>
      </c>
      <c r="B35370" s="35" t="n">
        <v>56328</v>
      </c>
      <c r="C35370" s="36" t="inlineStr">
        <is>
          <t>NG</t>
        </is>
      </c>
      <c r="D35370" s="36" t="inlineStr">
        <is>
          <t>Natural Gas</t>
        </is>
      </c>
      <c r="E35370" s="75" t="n">
        <v>369</v>
      </c>
      <c r="F35370" s="76" t="n">
        <v>1.05</v>
      </c>
      <c r="G35370" s="75" t="n">
        <v>4487.2</v>
      </c>
    </row>
    <row r="35371">
      <c r="A35371" s="35" t="n">
        <v>2018</v>
      </c>
      <c r="B35371" s="35" t="n">
        <v>56328</v>
      </c>
      <c r="C35371" s="36" t="inlineStr">
        <is>
          <t>NG</t>
        </is>
      </c>
      <c r="D35371" s="36" t="inlineStr">
        <is>
          <t>Natural Gas</t>
        </is>
      </c>
      <c r="E35371" s="75" t="n">
        <v>607</v>
      </c>
      <c r="F35371" s="76" t="n">
        <v>1.05</v>
      </c>
      <c r="G35371" s="75" t="n">
        <v>2945.3</v>
      </c>
    </row>
    <row r="35372">
      <c r="A35372" s="35" t="n">
        <v>2018</v>
      </c>
      <c r="B35372" s="35" t="n">
        <v>56328</v>
      </c>
      <c r="C35372" s="36" t="inlineStr">
        <is>
          <t>NG</t>
        </is>
      </c>
      <c r="D35372" s="36" t="inlineStr">
        <is>
          <t>Natural Gas</t>
        </is>
      </c>
      <c r="E35372" s="75" t="n">
        <v>5869</v>
      </c>
      <c r="F35372" s="76" t="n">
        <v>1.05</v>
      </c>
      <c r="G35372" s="75" t="n">
        <v>2840.2</v>
      </c>
    </row>
    <row r="35373">
      <c r="A35373" s="35" t="n">
        <v>2018</v>
      </c>
      <c r="B35373" s="35" t="n">
        <v>56328</v>
      </c>
      <c r="C35373" s="36" t="inlineStr">
        <is>
          <t>NG</t>
        </is>
      </c>
      <c r="D35373" s="36" t="inlineStr">
        <is>
          <t>Natural Gas</t>
        </is>
      </c>
      <c r="E35373" s="75" t="n">
        <v>984</v>
      </c>
      <c r="F35373" s="76" t="n">
        <v>1.05</v>
      </c>
      <c r="G35373" s="75" t="n">
        <v>3095.2</v>
      </c>
    </row>
    <row r="35374">
      <c r="A35374" s="35" t="n">
        <v>2018</v>
      </c>
      <c r="B35374" s="35" t="n">
        <v>56328</v>
      </c>
      <c r="C35374" s="36" t="inlineStr">
        <is>
          <t>NG</t>
        </is>
      </c>
      <c r="D35374" s="36" t="inlineStr">
        <is>
          <t>Natural Gas</t>
        </is>
      </c>
      <c r="E35374" s="75" t="n">
        <v>1010</v>
      </c>
      <c r="F35374" s="76" t="n">
        <v>1.05</v>
      </c>
      <c r="G35374" s="75" t="n">
        <v>3337.2</v>
      </c>
    </row>
    <row r="35375">
      <c r="A35375" s="35" t="n">
        <v>2018</v>
      </c>
      <c r="B35375" s="35" t="n">
        <v>56328</v>
      </c>
      <c r="C35375" s="36" t="inlineStr">
        <is>
          <t>NG</t>
        </is>
      </c>
      <c r="D35375" s="36" t="inlineStr">
        <is>
          <t>Natural Gas</t>
        </is>
      </c>
      <c r="E35375" s="75" t="n">
        <v>1749</v>
      </c>
      <c r="F35375" s="76" t="n">
        <v>1.04</v>
      </c>
      <c r="G35375" s="75" t="n">
        <v>1485.1</v>
      </c>
    </row>
    <row r="35376">
      <c r="A35376" s="35" t="n">
        <v>2018</v>
      </c>
      <c r="B35376" s="35" t="n">
        <v>56328</v>
      </c>
      <c r="C35376" s="36" t="inlineStr">
        <is>
          <t>NG</t>
        </is>
      </c>
      <c r="D35376" s="36" t="inlineStr">
        <is>
          <t>Natural Gas</t>
        </is>
      </c>
      <c r="E35376" s="75" t="n">
        <v>1786</v>
      </c>
      <c r="F35376" s="76" t="n">
        <v>1.03</v>
      </c>
      <c r="G35376" s="75" t="n">
        <v>2525.6</v>
      </c>
    </row>
    <row r="35377">
      <c r="A35377" s="35" t="n">
        <v>2018</v>
      </c>
      <c r="B35377" s="35" t="n">
        <v>56328</v>
      </c>
      <c r="C35377" s="36" t="inlineStr">
        <is>
          <t>NG</t>
        </is>
      </c>
      <c r="D35377" s="36" t="inlineStr">
        <is>
          <t>Natural Gas</t>
        </is>
      </c>
      <c r="E35377" s="75" t="n">
        <v>2925</v>
      </c>
      <c r="F35377" s="76" t="n">
        <v>0.92</v>
      </c>
      <c r="G35377" s="75" t="n">
        <v>3145.3</v>
      </c>
    </row>
    <row r="35378">
      <c r="A35378" s="35" t="n">
        <v>2018</v>
      </c>
      <c r="B35378" s="35" t="n">
        <v>56328</v>
      </c>
      <c r="C35378" s="36" t="inlineStr">
        <is>
          <t>NG</t>
        </is>
      </c>
      <c r="D35378" s="36" t="inlineStr">
        <is>
          <t>Natural Gas</t>
        </is>
      </c>
      <c r="E35378" s="75" t="n">
        <v>3638</v>
      </c>
      <c r="F35378" s="76" t="n">
        <v>1.04</v>
      </c>
      <c r="G35378" s="75" t="n">
        <v>3150.1</v>
      </c>
    </row>
    <row r="35379">
      <c r="A35379" s="35" t="n">
        <v>2018</v>
      </c>
      <c r="B35379" s="35" t="n">
        <v>56349</v>
      </c>
      <c r="C35379" s="36" t="inlineStr">
        <is>
          <t>NG</t>
        </is>
      </c>
      <c r="D35379" s="36" t="inlineStr">
        <is>
          <t>Natural Gas</t>
        </is>
      </c>
      <c r="E35379" s="75" t="n">
        <v>810619</v>
      </c>
      <c r="F35379" s="76" t="n">
        <v>1.055</v>
      </c>
      <c r="G35379" s="75" t="inlineStr">
        <is>
          <t>.</t>
        </is>
      </c>
    </row>
    <row r="35380">
      <c r="A35380" s="35" t="n">
        <v>2018</v>
      </c>
      <c r="B35380" s="35" t="n">
        <v>56350</v>
      </c>
      <c r="C35380" s="36" t="inlineStr">
        <is>
          <t>NG</t>
        </is>
      </c>
      <c r="D35380" s="36" t="inlineStr">
        <is>
          <t>Natural Gas</t>
        </is>
      </c>
      <c r="E35380" s="75" t="n">
        <v>905983</v>
      </c>
      <c r="F35380" s="76" t="n">
        <v>1.017</v>
      </c>
      <c r="G35380" s="75" t="inlineStr">
        <is>
          <t>.</t>
        </is>
      </c>
    </row>
    <row r="35381">
      <c r="A35381" s="35" t="n">
        <v>2018</v>
      </c>
      <c r="B35381" s="35" t="n">
        <v>56400</v>
      </c>
      <c r="C35381" s="36" t="inlineStr">
        <is>
          <t>NG</t>
        </is>
      </c>
      <c r="D35381" s="36" t="inlineStr">
        <is>
          <t>Natural Gas</t>
        </is>
      </c>
      <c r="E35381" s="75" t="n">
        <v>1085435</v>
      </c>
      <c r="F35381" s="76" t="n">
        <v>1.023</v>
      </c>
      <c r="G35381" s="75" t="n">
        <v>515.9</v>
      </c>
    </row>
    <row r="35382">
      <c r="A35382" s="35" t="n">
        <v>2018</v>
      </c>
      <c r="B35382" s="35" t="n">
        <v>56407</v>
      </c>
      <c r="C35382" s="36" t="inlineStr">
        <is>
          <t>NG</t>
        </is>
      </c>
      <c r="D35382" s="36" t="inlineStr">
        <is>
          <t>Natural Gas</t>
        </is>
      </c>
      <c r="E35382" s="75" t="n">
        <v>10528501</v>
      </c>
      <c r="F35382" s="76" t="n">
        <v>1.022</v>
      </c>
      <c r="G35382" s="75" t="n">
        <v>627.7</v>
      </c>
    </row>
    <row r="35383">
      <c r="A35383" s="35" t="n">
        <v>2018</v>
      </c>
      <c r="B35383" s="35" t="n">
        <v>56445</v>
      </c>
      <c r="C35383" s="36" t="inlineStr">
        <is>
          <t>NG</t>
        </is>
      </c>
      <c r="D35383" s="36" t="inlineStr">
        <is>
          <t>Natural Gas</t>
        </is>
      </c>
      <c r="E35383" s="75" t="n">
        <v>133786</v>
      </c>
      <c r="F35383" s="76" t="n">
        <v>1.14</v>
      </c>
      <c r="G35383" s="75" t="inlineStr">
        <is>
          <t>.</t>
        </is>
      </c>
    </row>
    <row r="35384">
      <c r="A35384" s="35" t="n">
        <v>2018</v>
      </c>
      <c r="B35384" s="35" t="n">
        <v>56456</v>
      </c>
      <c r="C35384" s="36" t="inlineStr">
        <is>
          <t>SUB</t>
        </is>
      </c>
      <c r="D35384" s="36" t="inlineStr">
        <is>
          <t>Coal</t>
        </is>
      </c>
      <c r="E35384" s="75" t="n">
        <v>115657</v>
      </c>
      <c r="F35384" s="76" t="n">
        <v>17.83</v>
      </c>
      <c r="G35384" s="75" t="inlineStr">
        <is>
          <t>.</t>
        </is>
      </c>
    </row>
    <row r="35385">
      <c r="A35385" s="35" t="n">
        <v>2018</v>
      </c>
      <c r="B35385" s="35" t="n">
        <v>56456</v>
      </c>
      <c r="C35385" s="36" t="inlineStr">
        <is>
          <t>SUB</t>
        </is>
      </c>
      <c r="D35385" s="36" t="inlineStr">
        <is>
          <t>Coal</t>
        </is>
      </c>
      <c r="E35385" s="75" t="n">
        <v>129741</v>
      </c>
      <c r="F35385" s="76" t="n">
        <v>17.31</v>
      </c>
      <c r="G35385" s="75" t="inlineStr">
        <is>
          <t>.</t>
        </is>
      </c>
    </row>
    <row r="35386">
      <c r="A35386" s="35" t="n">
        <v>2018</v>
      </c>
      <c r="B35386" s="35" t="n">
        <v>56456</v>
      </c>
      <c r="C35386" s="36" t="inlineStr">
        <is>
          <t>DFO</t>
        </is>
      </c>
      <c r="D35386" s="36" t="inlineStr">
        <is>
          <t>Petroleum</t>
        </is>
      </c>
      <c r="E35386" s="75" t="n">
        <v>24</v>
      </c>
      <c r="F35386" s="76" t="n">
        <v>5.8</v>
      </c>
      <c r="G35386" s="75" t="inlineStr">
        <is>
          <t>.</t>
        </is>
      </c>
    </row>
    <row r="35387">
      <c r="A35387" s="35" t="n">
        <v>2018</v>
      </c>
      <c r="B35387" s="35" t="n">
        <v>56458</v>
      </c>
      <c r="C35387" s="36" t="inlineStr">
        <is>
          <t>NG</t>
        </is>
      </c>
      <c r="D35387" s="36" t="inlineStr">
        <is>
          <t>Natural Gas</t>
        </is>
      </c>
      <c r="E35387" s="75" t="n">
        <v>2769329</v>
      </c>
      <c r="F35387" s="76" t="n">
        <v>1.024</v>
      </c>
      <c r="G35387" s="75" t="inlineStr">
        <is>
          <t>.</t>
        </is>
      </c>
    </row>
    <row r="35388">
      <c r="A35388" s="35" t="n">
        <v>2018</v>
      </c>
      <c r="B35388" s="35" t="n">
        <v>56467</v>
      </c>
      <c r="C35388" s="36" t="inlineStr">
        <is>
          <t>NG</t>
        </is>
      </c>
      <c r="D35388" s="36" t="inlineStr">
        <is>
          <t>Natural Gas</t>
        </is>
      </c>
      <c r="E35388" s="75" t="n">
        <v>838703</v>
      </c>
      <c r="F35388" s="76" t="n">
        <v>1.039</v>
      </c>
      <c r="G35388" s="75" t="inlineStr">
        <is>
          <t>.</t>
        </is>
      </c>
    </row>
    <row r="35389">
      <c r="A35389" s="35" t="n">
        <v>2018</v>
      </c>
      <c r="B35389" s="35" t="n">
        <v>56476</v>
      </c>
      <c r="C35389" s="36" t="inlineStr">
        <is>
          <t>NG</t>
        </is>
      </c>
      <c r="D35389" s="36" t="inlineStr">
        <is>
          <t>Natural Gas</t>
        </is>
      </c>
      <c r="E35389" s="75" t="n">
        <v>2116532</v>
      </c>
      <c r="F35389" s="76" t="n">
        <v>1.036</v>
      </c>
      <c r="G35389" s="75" t="n">
        <v>699</v>
      </c>
    </row>
    <row r="35390">
      <c r="A35390" s="35" t="n">
        <v>2018</v>
      </c>
      <c r="B35390" s="35" t="n">
        <v>56502</v>
      </c>
      <c r="C35390" s="36" t="inlineStr">
        <is>
          <t>NG</t>
        </is>
      </c>
      <c r="D35390" s="36" t="inlineStr">
        <is>
          <t>Natural Gas</t>
        </is>
      </c>
      <c r="E35390" s="75" t="n">
        <v>78481</v>
      </c>
      <c r="F35390" s="76" t="n">
        <v>1.06</v>
      </c>
      <c r="G35390" s="75" t="n">
        <v>1035.7</v>
      </c>
    </row>
    <row r="35391">
      <c r="A35391" s="35" t="n">
        <v>2018</v>
      </c>
      <c r="B35391" s="35" t="n">
        <v>56505</v>
      </c>
      <c r="C35391" s="36" t="inlineStr">
        <is>
          <t>NG</t>
        </is>
      </c>
      <c r="D35391" s="36" t="inlineStr">
        <is>
          <t>Natural Gas</t>
        </is>
      </c>
      <c r="E35391" s="75" t="n">
        <v>21363</v>
      </c>
      <c r="F35391" s="76" t="n">
        <v>1.05</v>
      </c>
      <c r="G35391" s="75" t="n">
        <v>477.2</v>
      </c>
    </row>
    <row r="35392">
      <c r="A35392" s="35" t="n">
        <v>2018</v>
      </c>
      <c r="B35392" s="35" t="n">
        <v>56532</v>
      </c>
      <c r="C35392" s="36" t="inlineStr">
        <is>
          <t>NG</t>
        </is>
      </c>
      <c r="D35392" s="36" t="inlineStr">
        <is>
          <t>Natural Gas</t>
        </is>
      </c>
      <c r="E35392" s="75" t="n">
        <v>2377477</v>
      </c>
      <c r="F35392" s="76" t="n">
        <v>1.035</v>
      </c>
      <c r="G35392" s="75" t="n">
        <v>699</v>
      </c>
    </row>
    <row r="35393">
      <c r="A35393" s="35" t="n">
        <v>2018</v>
      </c>
      <c r="B35393" s="35" t="n">
        <v>56564</v>
      </c>
      <c r="C35393" s="36" t="inlineStr">
        <is>
          <t>SUB</t>
        </is>
      </c>
      <c r="D35393" s="36" t="inlineStr">
        <is>
          <t>Coal</t>
        </is>
      </c>
      <c r="E35393" s="75" t="n">
        <v>16260</v>
      </c>
      <c r="F35393" s="76" t="n">
        <v>17.138</v>
      </c>
      <c r="G35393" s="75" t="n">
        <v>218.6</v>
      </c>
    </row>
    <row r="35394">
      <c r="A35394" s="35" t="n">
        <v>2018</v>
      </c>
      <c r="B35394" s="35" t="n">
        <v>56564</v>
      </c>
      <c r="C35394" s="36" t="inlineStr">
        <is>
          <t>SUB</t>
        </is>
      </c>
      <c r="D35394" s="36" t="inlineStr">
        <is>
          <t>Coal</t>
        </is>
      </c>
      <c r="E35394" s="75" t="n">
        <v>49184</v>
      </c>
      <c r="F35394" s="76" t="n">
        <v>17.212</v>
      </c>
      <c r="G35394" s="75" t="n">
        <v>222.9</v>
      </c>
    </row>
    <row r="35395">
      <c r="A35395" s="35" t="n">
        <v>2018</v>
      </c>
      <c r="B35395" s="35" t="n">
        <v>56564</v>
      </c>
      <c r="C35395" s="36" t="inlineStr">
        <is>
          <t>NG</t>
        </is>
      </c>
      <c r="D35395" s="36" t="inlineStr">
        <is>
          <t>Natural Gas</t>
        </is>
      </c>
      <c r="E35395" s="75" t="n">
        <v>762</v>
      </c>
      <c r="F35395" s="76" t="n">
        <v>1.047</v>
      </c>
      <c r="G35395" s="75" t="n">
        <v>310.5</v>
      </c>
    </row>
    <row r="35396">
      <c r="A35396" s="35" t="n">
        <v>2018</v>
      </c>
      <c r="B35396" s="35" t="n">
        <v>56564</v>
      </c>
      <c r="C35396" s="36" t="inlineStr">
        <is>
          <t>SUB</t>
        </is>
      </c>
      <c r="D35396" s="36" t="inlineStr">
        <is>
          <t>Coal</t>
        </is>
      </c>
      <c r="E35396" s="75" t="n">
        <v>98603</v>
      </c>
      <c r="F35396" s="76" t="n">
        <v>17.23</v>
      </c>
      <c r="G35396" s="75" t="n">
        <v>210.8</v>
      </c>
    </row>
    <row r="35397">
      <c r="A35397" s="35" t="n">
        <v>2018</v>
      </c>
      <c r="B35397" s="35" t="n">
        <v>56564</v>
      </c>
      <c r="C35397" s="36" t="inlineStr">
        <is>
          <t>SUB</t>
        </is>
      </c>
      <c r="D35397" s="36" t="inlineStr">
        <is>
          <t>Coal</t>
        </is>
      </c>
      <c r="E35397" s="75" t="n">
        <v>48103</v>
      </c>
      <c r="F35397" s="76" t="n">
        <v>17.262</v>
      </c>
      <c r="G35397" s="75" t="n">
        <v>217</v>
      </c>
    </row>
    <row r="35398">
      <c r="A35398" s="35" t="n">
        <v>2018</v>
      </c>
      <c r="B35398" s="35" t="n">
        <v>56565</v>
      </c>
      <c r="C35398" s="36" t="inlineStr">
        <is>
          <t>NG</t>
        </is>
      </c>
      <c r="D35398" s="36" t="inlineStr">
        <is>
          <t>Natural Gas</t>
        </is>
      </c>
      <c r="E35398" s="75" t="n">
        <v>96544</v>
      </c>
      <c r="F35398" s="76" t="n">
        <v>1.015</v>
      </c>
      <c r="G35398" s="75" t="n">
        <v>325.4</v>
      </c>
    </row>
    <row r="35399">
      <c r="A35399" s="35" t="n">
        <v>2018</v>
      </c>
      <c r="B35399" s="35" t="n">
        <v>56565</v>
      </c>
      <c r="C35399" s="36" t="inlineStr">
        <is>
          <t>NG</t>
        </is>
      </c>
      <c r="D35399" s="36" t="inlineStr">
        <is>
          <t>Natural Gas</t>
        </is>
      </c>
      <c r="E35399" s="75" t="n">
        <v>52093</v>
      </c>
      <c r="F35399" s="76" t="n">
        <v>1.014</v>
      </c>
      <c r="G35399" s="75" t="n">
        <v>503.6</v>
      </c>
    </row>
    <row r="35400">
      <c r="A35400" s="35" t="n">
        <v>2018</v>
      </c>
      <c r="B35400" s="35" t="n">
        <v>56565</v>
      </c>
      <c r="C35400" s="36" t="inlineStr">
        <is>
          <t>NG</t>
        </is>
      </c>
      <c r="D35400" s="36" t="inlineStr">
        <is>
          <t>Natural Gas</t>
        </is>
      </c>
      <c r="E35400" s="75" t="n">
        <v>66210</v>
      </c>
      <c r="F35400" s="76" t="n">
        <v>1.02</v>
      </c>
      <c r="G35400" s="75" t="n">
        <v>433.5</v>
      </c>
    </row>
    <row r="35401">
      <c r="A35401" s="35" t="n">
        <v>2018</v>
      </c>
      <c r="B35401" s="35" t="n">
        <v>56565</v>
      </c>
      <c r="C35401" s="36" t="inlineStr">
        <is>
          <t>NG</t>
        </is>
      </c>
      <c r="D35401" s="36" t="inlineStr">
        <is>
          <t>Natural Gas</t>
        </is>
      </c>
      <c r="E35401" s="75" t="n">
        <v>77378</v>
      </c>
      <c r="F35401" s="76" t="n">
        <v>1.016</v>
      </c>
      <c r="G35401" s="75" t="n">
        <v>450</v>
      </c>
    </row>
    <row r="35402">
      <c r="A35402" s="35" t="n">
        <v>2018</v>
      </c>
      <c r="B35402" s="35" t="n">
        <v>56565</v>
      </c>
      <c r="C35402" s="36" t="inlineStr">
        <is>
          <t>NG</t>
        </is>
      </c>
      <c r="D35402" s="36" t="inlineStr">
        <is>
          <t>Natural Gas</t>
        </is>
      </c>
      <c r="E35402" s="75" t="n">
        <v>15296</v>
      </c>
      <c r="F35402" s="76" t="n">
        <v>1.016</v>
      </c>
      <c r="G35402" s="75" t="n">
        <v>511.6</v>
      </c>
    </row>
    <row r="35403">
      <c r="A35403" s="35" t="n">
        <v>2018</v>
      </c>
      <c r="B35403" s="35" t="n">
        <v>56565</v>
      </c>
      <c r="C35403" s="36" t="inlineStr">
        <is>
          <t>NG</t>
        </is>
      </c>
      <c r="D35403" s="36" t="inlineStr">
        <is>
          <t>Natural Gas</t>
        </is>
      </c>
      <c r="E35403" s="75" t="n">
        <v>15098</v>
      </c>
      <c r="F35403" s="76" t="n">
        <v>1.014</v>
      </c>
      <c r="G35403" s="75" t="n">
        <v>470.7</v>
      </c>
    </row>
    <row r="35404">
      <c r="A35404" s="35" t="n">
        <v>2018</v>
      </c>
      <c r="B35404" s="35" t="n">
        <v>56565</v>
      </c>
      <c r="C35404" s="36" t="inlineStr">
        <is>
          <t>NG</t>
        </is>
      </c>
      <c r="D35404" s="36" t="inlineStr">
        <is>
          <t>Natural Gas</t>
        </is>
      </c>
      <c r="E35404" s="75" t="n">
        <v>13692</v>
      </c>
      <c r="F35404" s="76" t="n">
        <v>1.04</v>
      </c>
      <c r="G35404" s="75" t="n">
        <v>406.2</v>
      </c>
    </row>
    <row r="35405">
      <c r="A35405" s="35" t="n">
        <v>2018</v>
      </c>
      <c r="B35405" s="35" t="n">
        <v>56565</v>
      </c>
      <c r="C35405" s="36" t="inlineStr">
        <is>
          <t>NG</t>
        </is>
      </c>
      <c r="D35405" s="36" t="inlineStr">
        <is>
          <t>Natural Gas</t>
        </is>
      </c>
      <c r="E35405" s="75" t="n">
        <v>8311</v>
      </c>
      <c r="F35405" s="76" t="n">
        <v>1.014</v>
      </c>
      <c r="G35405" s="75" t="n">
        <v>440.8</v>
      </c>
    </row>
    <row r="35406">
      <c r="A35406" s="35" t="n">
        <v>2018</v>
      </c>
      <c r="B35406" s="35" t="n">
        <v>56565</v>
      </c>
      <c r="C35406" s="36" t="inlineStr">
        <is>
          <t>NG</t>
        </is>
      </c>
      <c r="D35406" s="36" t="inlineStr">
        <is>
          <t>Natural Gas</t>
        </is>
      </c>
      <c r="E35406" s="75" t="n">
        <v>254794</v>
      </c>
      <c r="F35406" s="76" t="n">
        <v>1.015</v>
      </c>
      <c r="G35406" s="75" t="n">
        <v>500.3</v>
      </c>
    </row>
    <row r="35407">
      <c r="A35407" s="35" t="n">
        <v>2018</v>
      </c>
      <c r="B35407" s="35" t="n">
        <v>56565</v>
      </c>
      <c r="C35407" s="36" t="inlineStr">
        <is>
          <t>NG</t>
        </is>
      </c>
      <c r="D35407" s="36" t="inlineStr">
        <is>
          <t>Natural Gas</t>
        </is>
      </c>
      <c r="E35407" s="75" t="n">
        <v>3325</v>
      </c>
      <c r="F35407" s="76" t="n">
        <v>1.014</v>
      </c>
      <c r="G35407" s="75" t="n">
        <v>508.1</v>
      </c>
    </row>
    <row r="35408">
      <c r="A35408" s="35" t="n">
        <v>2018</v>
      </c>
      <c r="B35408" s="35" t="n">
        <v>56565</v>
      </c>
      <c r="C35408" s="36" t="inlineStr">
        <is>
          <t>NG</t>
        </is>
      </c>
      <c r="D35408" s="36" t="inlineStr">
        <is>
          <t>Natural Gas</t>
        </is>
      </c>
      <c r="E35408" s="75" t="n">
        <v>3246</v>
      </c>
      <c r="F35408" s="76" t="n">
        <v>1.022</v>
      </c>
      <c r="G35408" s="75" t="n">
        <v>512.4</v>
      </c>
    </row>
    <row r="35409">
      <c r="A35409" s="35" t="n">
        <v>2018</v>
      </c>
      <c r="B35409" s="35" t="n">
        <v>56565</v>
      </c>
      <c r="C35409" s="36" t="inlineStr">
        <is>
          <t>NG</t>
        </is>
      </c>
      <c r="D35409" s="36" t="inlineStr">
        <is>
          <t>Natural Gas</t>
        </is>
      </c>
      <c r="E35409" s="75" t="n">
        <v>3113</v>
      </c>
      <c r="F35409" s="76" t="n">
        <v>1.022</v>
      </c>
      <c r="G35409" s="75" t="n">
        <v>513.1</v>
      </c>
    </row>
    <row r="35410">
      <c r="A35410" s="35" t="n">
        <v>2018</v>
      </c>
      <c r="B35410" s="35" t="n">
        <v>56565</v>
      </c>
      <c r="C35410" s="36" t="inlineStr">
        <is>
          <t>NG</t>
        </is>
      </c>
      <c r="D35410" s="36" t="inlineStr">
        <is>
          <t>Natural Gas</t>
        </is>
      </c>
      <c r="E35410" s="75" t="n">
        <v>311</v>
      </c>
      <c r="F35410" s="76" t="n">
        <v>1.022</v>
      </c>
      <c r="G35410" s="75" t="n">
        <v>527.9</v>
      </c>
    </row>
    <row r="35411">
      <c r="A35411" s="35" t="n">
        <v>2018</v>
      </c>
      <c r="B35411" s="35" t="n">
        <v>56565</v>
      </c>
      <c r="C35411" s="36" t="inlineStr">
        <is>
          <t>NG</t>
        </is>
      </c>
      <c r="D35411" s="36" t="inlineStr">
        <is>
          <t>Natural Gas</t>
        </is>
      </c>
      <c r="E35411" s="75" t="n">
        <v>3472</v>
      </c>
      <c r="F35411" s="76" t="n">
        <v>1.013</v>
      </c>
      <c r="G35411" s="75" t="n">
        <v>504.4</v>
      </c>
    </row>
    <row r="35412">
      <c r="A35412" s="35" t="n">
        <v>2018</v>
      </c>
      <c r="B35412" s="35" t="n">
        <v>56565</v>
      </c>
      <c r="C35412" s="36" t="inlineStr">
        <is>
          <t>NG</t>
        </is>
      </c>
      <c r="D35412" s="36" t="inlineStr">
        <is>
          <t>Natural Gas</t>
        </is>
      </c>
      <c r="E35412" s="75" t="n">
        <v>111569</v>
      </c>
      <c r="F35412" s="76" t="n">
        <v>1.039</v>
      </c>
      <c r="G35412" s="75" t="n">
        <v>531.5</v>
      </c>
    </row>
    <row r="35413">
      <c r="A35413" s="35" t="n">
        <v>2018</v>
      </c>
      <c r="B35413" s="35" t="n">
        <v>56565</v>
      </c>
      <c r="C35413" s="36" t="inlineStr">
        <is>
          <t>NG</t>
        </is>
      </c>
      <c r="D35413" s="36" t="inlineStr">
        <is>
          <t>Natural Gas</t>
        </is>
      </c>
      <c r="E35413" s="75" t="n">
        <v>102781</v>
      </c>
      <c r="F35413" s="76" t="n">
        <v>1.016</v>
      </c>
      <c r="G35413" s="75" t="n">
        <v>494.3</v>
      </c>
    </row>
    <row r="35414">
      <c r="A35414" s="35" t="n">
        <v>2018</v>
      </c>
      <c r="B35414" s="35" t="n">
        <v>56596</v>
      </c>
      <c r="C35414" s="36" t="inlineStr">
        <is>
          <t>SUB</t>
        </is>
      </c>
      <c r="D35414" s="36" t="inlineStr">
        <is>
          <t>Coal</t>
        </is>
      </c>
      <c r="E35414" s="75" t="n">
        <v>56321</v>
      </c>
      <c r="F35414" s="76" t="n">
        <v>16.11</v>
      </c>
      <c r="G35414" s="75" t="n">
        <v>80.90000000000001</v>
      </c>
    </row>
    <row r="35415">
      <c r="A35415" s="35" t="n">
        <v>2018</v>
      </c>
      <c r="B35415" s="35" t="n">
        <v>56596</v>
      </c>
      <c r="C35415" s="36" t="inlineStr">
        <is>
          <t>NG</t>
        </is>
      </c>
      <c r="D35415" s="36" t="inlineStr">
        <is>
          <t>Natural Gas</t>
        </is>
      </c>
      <c r="E35415" s="75" t="n">
        <v>1</v>
      </c>
      <c r="F35415" s="76" t="n">
        <v>1.06</v>
      </c>
      <c r="G35415" s="75" t="n">
        <v>808.8</v>
      </c>
    </row>
    <row r="35416">
      <c r="A35416" s="35" t="n">
        <v>2018</v>
      </c>
      <c r="B35416" s="35" t="n">
        <v>56609</v>
      </c>
      <c r="C35416" s="36" t="inlineStr">
        <is>
          <t>SUB</t>
        </is>
      </c>
      <c r="D35416" s="36" t="inlineStr">
        <is>
          <t>Coal</t>
        </is>
      </c>
      <c r="E35416" s="75" t="n">
        <v>167986</v>
      </c>
      <c r="F35416" s="76" t="n">
        <v>16.062</v>
      </c>
      <c r="G35416" s="75" t="n">
        <v>65.59999999999999</v>
      </c>
    </row>
    <row r="35417">
      <c r="A35417" s="35" t="n">
        <v>2018</v>
      </c>
      <c r="B35417" s="35" t="n">
        <v>56610</v>
      </c>
      <c r="C35417" s="36" t="inlineStr">
        <is>
          <t>NG</t>
        </is>
      </c>
      <c r="D35417" s="36" t="inlineStr">
        <is>
          <t>Natural Gas</t>
        </is>
      </c>
      <c r="E35417" s="75" t="n">
        <v>359123</v>
      </c>
      <c r="F35417" s="76" t="n">
        <v>1.084</v>
      </c>
      <c r="G35417" s="75" t="n">
        <v>382.8</v>
      </c>
    </row>
    <row r="35418">
      <c r="A35418" s="35" t="n">
        <v>2018</v>
      </c>
      <c r="B35418" s="35" t="n">
        <v>56611</v>
      </c>
      <c r="C35418" s="36" t="inlineStr">
        <is>
          <t>SUB</t>
        </is>
      </c>
      <c r="D35418" s="36" t="inlineStr">
        <is>
          <t>Coal</t>
        </is>
      </c>
      <c r="E35418" s="75" t="n">
        <v>72864</v>
      </c>
      <c r="F35418" s="76" t="n">
        <v>17.01</v>
      </c>
      <c r="G35418" s="75" t="inlineStr">
        <is>
          <t>.</t>
        </is>
      </c>
    </row>
    <row r="35419">
      <c r="A35419" s="35" t="n">
        <v>2018</v>
      </c>
      <c r="B35419" s="35" t="n">
        <v>56611</v>
      </c>
      <c r="C35419" s="36" t="inlineStr">
        <is>
          <t>SUB</t>
        </is>
      </c>
      <c r="D35419" s="36" t="inlineStr">
        <is>
          <t>Coal</t>
        </is>
      </c>
      <c r="E35419" s="75" t="n">
        <v>90240</v>
      </c>
      <c r="F35419" s="76" t="n">
        <v>18</v>
      </c>
      <c r="G35419" s="75" t="inlineStr">
        <is>
          <t>.</t>
        </is>
      </c>
    </row>
    <row r="35420">
      <c r="A35420" s="35" t="n">
        <v>2018</v>
      </c>
      <c r="B35420" s="35" t="n">
        <v>56611</v>
      </c>
      <c r="C35420" s="36" t="inlineStr">
        <is>
          <t>SUB</t>
        </is>
      </c>
      <c r="D35420" s="36" t="inlineStr">
        <is>
          <t>Coal</t>
        </is>
      </c>
      <c r="E35420" s="75" t="n">
        <v>181309</v>
      </c>
      <c r="F35420" s="76" t="n">
        <v>17.13</v>
      </c>
      <c r="G35420" s="75" t="inlineStr">
        <is>
          <t>.</t>
        </is>
      </c>
    </row>
    <row r="35421">
      <c r="A35421" s="35" t="n">
        <v>2018</v>
      </c>
      <c r="B35421" s="35" t="n">
        <v>56671</v>
      </c>
      <c r="C35421" s="36" t="inlineStr">
        <is>
          <t>BIT</t>
        </is>
      </c>
      <c r="D35421" s="36" t="inlineStr">
        <is>
          <t>Coal</t>
        </is>
      </c>
      <c r="E35421" s="75" t="n">
        <v>162272</v>
      </c>
      <c r="F35421" s="76" t="n">
        <v>25.73</v>
      </c>
      <c r="G35421" s="75" t="inlineStr">
        <is>
          <t>.</t>
        </is>
      </c>
    </row>
    <row r="35422">
      <c r="A35422" s="35" t="n">
        <v>2018</v>
      </c>
      <c r="B35422" s="35" t="n">
        <v>56671</v>
      </c>
      <c r="C35422" s="36" t="inlineStr">
        <is>
          <t>NG</t>
        </is>
      </c>
      <c r="D35422" s="36" t="inlineStr">
        <is>
          <t>Natural Gas</t>
        </is>
      </c>
      <c r="E35422" s="75" t="n">
        <v>2365</v>
      </c>
      <c r="F35422" s="76" t="n">
        <v>1.06</v>
      </c>
      <c r="G35422" s="75" t="inlineStr">
        <is>
          <t>.</t>
        </is>
      </c>
    </row>
    <row r="35423">
      <c r="A35423" s="35" t="n">
        <v>2018</v>
      </c>
      <c r="B35423" s="35" t="n">
        <v>56671</v>
      </c>
      <c r="C35423" s="36" t="inlineStr">
        <is>
          <t>NG</t>
        </is>
      </c>
      <c r="D35423" s="36" t="inlineStr">
        <is>
          <t>Natural Gas</t>
        </is>
      </c>
      <c r="E35423" s="75" t="n">
        <v>9259</v>
      </c>
      <c r="F35423" s="76" t="n">
        <v>1.06</v>
      </c>
      <c r="G35423" s="75" t="inlineStr">
        <is>
          <t>.</t>
        </is>
      </c>
    </row>
    <row r="35424">
      <c r="A35424" s="35" t="n">
        <v>2018</v>
      </c>
      <c r="B35424" s="35" t="n">
        <v>56674</v>
      </c>
      <c r="C35424" s="36" t="inlineStr">
        <is>
          <t>NG</t>
        </is>
      </c>
      <c r="D35424" s="36" t="inlineStr">
        <is>
          <t>Natural Gas</t>
        </is>
      </c>
      <c r="E35424" s="75" t="n">
        <v>7902</v>
      </c>
      <c r="F35424" s="76" t="n">
        <v>1.03</v>
      </c>
      <c r="G35424" s="75" t="n">
        <v>360.6</v>
      </c>
    </row>
    <row r="35425">
      <c r="A35425" s="35" t="n">
        <v>2018</v>
      </c>
      <c r="B35425" s="35" t="n">
        <v>56674</v>
      </c>
      <c r="C35425" s="36" t="inlineStr">
        <is>
          <t>NG</t>
        </is>
      </c>
      <c r="D35425" s="36" t="inlineStr">
        <is>
          <t>Natural Gas</t>
        </is>
      </c>
      <c r="E35425" s="75" t="n">
        <v>3317</v>
      </c>
      <c r="F35425" s="76" t="n">
        <v>1.03</v>
      </c>
      <c r="G35425" s="75" t="n">
        <v>406.2</v>
      </c>
    </row>
    <row r="35426">
      <c r="A35426" s="35" t="n">
        <v>2018</v>
      </c>
      <c r="B35426" s="35" t="n">
        <v>56674</v>
      </c>
      <c r="C35426" s="36" t="inlineStr">
        <is>
          <t>NG</t>
        </is>
      </c>
      <c r="D35426" s="36" t="inlineStr">
        <is>
          <t>Natural Gas</t>
        </is>
      </c>
      <c r="E35426" s="75" t="n">
        <v>19052</v>
      </c>
      <c r="F35426" s="76" t="n">
        <v>1.03</v>
      </c>
      <c r="G35426" s="75" t="n">
        <v>388.9</v>
      </c>
    </row>
    <row r="35427">
      <c r="A35427" s="35" t="n">
        <v>2018</v>
      </c>
      <c r="B35427" s="35" t="n">
        <v>56708</v>
      </c>
      <c r="C35427" s="36" t="inlineStr">
        <is>
          <t>NG</t>
        </is>
      </c>
      <c r="D35427" s="36" t="inlineStr">
        <is>
          <t>Natural Gas</t>
        </is>
      </c>
      <c r="E35427" s="75" t="n">
        <v>495756</v>
      </c>
      <c r="F35427" s="76" t="n">
        <v>1.028</v>
      </c>
      <c r="G35427" s="75" t="inlineStr">
        <is>
          <t>.</t>
        </is>
      </c>
    </row>
    <row r="35428">
      <c r="A35428" s="35" t="n">
        <v>2018</v>
      </c>
      <c r="B35428" s="35" t="n">
        <v>56786</v>
      </c>
      <c r="C35428" s="36" t="inlineStr">
        <is>
          <t>LIG</t>
        </is>
      </c>
      <c r="D35428" s="36" t="inlineStr">
        <is>
          <t>Coal</t>
        </is>
      </c>
      <c r="E35428" s="75" t="n">
        <v>25385</v>
      </c>
      <c r="F35428" s="76" t="n">
        <v>14.2</v>
      </c>
      <c r="G35428" s="75" t="n">
        <v>229.3</v>
      </c>
    </row>
    <row r="35429">
      <c r="A35429" s="35" t="n">
        <v>2018</v>
      </c>
      <c r="B35429" s="35" t="n">
        <v>56786</v>
      </c>
      <c r="C35429" s="36" t="inlineStr">
        <is>
          <t>NG</t>
        </is>
      </c>
      <c r="D35429" s="36" t="inlineStr">
        <is>
          <t>Natural Gas</t>
        </is>
      </c>
      <c r="E35429" s="75" t="n">
        <v>40566</v>
      </c>
      <c r="F35429" s="76" t="n">
        <v>1</v>
      </c>
      <c r="G35429" s="75" t="n">
        <v>369.7</v>
      </c>
    </row>
    <row r="35430">
      <c r="A35430" s="35" t="n">
        <v>2018</v>
      </c>
      <c r="B35430" s="35" t="n">
        <v>56798</v>
      </c>
      <c r="C35430" s="36" t="inlineStr">
        <is>
          <t>NG</t>
        </is>
      </c>
      <c r="D35430" s="36" t="inlineStr">
        <is>
          <t>Natural Gas</t>
        </is>
      </c>
      <c r="E35430" s="75" t="n">
        <v>1349918</v>
      </c>
      <c r="F35430" s="76" t="n">
        <v>1.029</v>
      </c>
      <c r="G35430" s="75" t="inlineStr">
        <is>
          <t>.</t>
        </is>
      </c>
    </row>
    <row r="35431">
      <c r="A35431" s="35" t="n">
        <v>2018</v>
      </c>
      <c r="B35431" s="35" t="n">
        <v>56799</v>
      </c>
      <c r="C35431" s="36" t="inlineStr">
        <is>
          <t>DFO</t>
        </is>
      </c>
      <c r="D35431" s="36" t="inlineStr">
        <is>
          <t>Petroleum</t>
        </is>
      </c>
      <c r="E35431" s="75" t="n">
        <v>515</v>
      </c>
      <c r="F35431" s="76" t="n">
        <v>5.834</v>
      </c>
      <c r="G35431" s="75" t="n">
        <v>1445</v>
      </c>
    </row>
    <row r="35432">
      <c r="A35432" s="35" t="n">
        <v>2018</v>
      </c>
      <c r="B35432" s="35" t="n">
        <v>56799</v>
      </c>
      <c r="C35432" s="36" t="inlineStr">
        <is>
          <t>DFO</t>
        </is>
      </c>
      <c r="D35432" s="36" t="inlineStr">
        <is>
          <t>Petroleum</t>
        </is>
      </c>
      <c r="E35432" s="75" t="n">
        <v>657</v>
      </c>
      <c r="F35432" s="76" t="n">
        <v>5.839</v>
      </c>
      <c r="G35432" s="75" t="n">
        <v>1516.1</v>
      </c>
    </row>
    <row r="35433">
      <c r="A35433" s="35" t="n">
        <v>2018</v>
      </c>
      <c r="B35433" s="35" t="n">
        <v>56799</v>
      </c>
      <c r="C35433" s="36" t="inlineStr">
        <is>
          <t>NG</t>
        </is>
      </c>
      <c r="D35433" s="36" t="inlineStr">
        <is>
          <t>Natural Gas</t>
        </is>
      </c>
      <c r="E35433" s="75" t="n">
        <v>240802</v>
      </c>
      <c r="F35433" s="76" t="n">
        <v>1.042</v>
      </c>
      <c r="G35433" s="75" t="n">
        <v>973</v>
      </c>
    </row>
    <row r="35434">
      <c r="A35434" s="35" t="n">
        <v>2018</v>
      </c>
      <c r="B35434" s="35" t="n">
        <v>56803</v>
      </c>
      <c r="C35434" s="36" t="inlineStr">
        <is>
          <t>NG</t>
        </is>
      </c>
      <c r="D35434" s="36" t="inlineStr">
        <is>
          <t>Natural Gas</t>
        </is>
      </c>
      <c r="E35434" s="75" t="n">
        <v>516800</v>
      </c>
      <c r="F35434" s="76" t="n">
        <v>1.037</v>
      </c>
      <c r="G35434" s="75" t="inlineStr">
        <is>
          <t>.</t>
        </is>
      </c>
    </row>
    <row r="35435">
      <c r="A35435" s="35" t="n">
        <v>2018</v>
      </c>
      <c r="B35435" s="35" t="n">
        <v>56806</v>
      </c>
      <c r="C35435" s="36" t="inlineStr">
        <is>
          <t>NG</t>
        </is>
      </c>
      <c r="D35435" s="36" t="inlineStr">
        <is>
          <t>Natural Gas</t>
        </is>
      </c>
      <c r="E35435" s="75" t="n">
        <v>10325</v>
      </c>
      <c r="F35435" s="76" t="n">
        <v>1.03</v>
      </c>
      <c r="G35435" s="75" t="inlineStr">
        <is>
          <t>.</t>
        </is>
      </c>
    </row>
    <row r="35436">
      <c r="A35436" s="35" t="n">
        <v>2018</v>
      </c>
      <c r="B35436" s="35" t="n">
        <v>56807</v>
      </c>
      <c r="C35436" s="36" t="inlineStr">
        <is>
          <t>NG</t>
        </is>
      </c>
      <c r="D35436" s="36" t="inlineStr">
        <is>
          <t>Natural Gas</t>
        </is>
      </c>
      <c r="E35436" s="75" t="n">
        <v>2228837</v>
      </c>
      <c r="F35436" s="76" t="n">
        <v>1.037</v>
      </c>
      <c r="G35436" s="75" t="n">
        <v>535.4</v>
      </c>
    </row>
    <row r="35437">
      <c r="A35437" s="35" t="n">
        <v>2018</v>
      </c>
      <c r="B35437" s="35" t="n">
        <v>56808</v>
      </c>
      <c r="C35437" s="36" t="inlineStr">
        <is>
          <t>BIT</t>
        </is>
      </c>
      <c r="D35437" s="36" t="inlineStr">
        <is>
          <t>Coal</t>
        </is>
      </c>
      <c r="E35437" s="75" t="n">
        <v>170513</v>
      </c>
      <c r="F35437" s="76" t="n">
        <v>15.928</v>
      </c>
      <c r="G35437" s="75" t="n">
        <v>255.4</v>
      </c>
    </row>
    <row r="35438">
      <c r="A35438" s="35" t="n">
        <v>2018</v>
      </c>
      <c r="B35438" s="35" t="n">
        <v>56846</v>
      </c>
      <c r="C35438" s="36" t="inlineStr">
        <is>
          <t>NG</t>
        </is>
      </c>
      <c r="D35438" s="36" t="inlineStr">
        <is>
          <t>Natural Gas</t>
        </is>
      </c>
      <c r="E35438" s="75" t="n">
        <v>1981248</v>
      </c>
      <c r="F35438" s="76" t="n">
        <v>0.998</v>
      </c>
      <c r="G35438" s="75" t="inlineStr">
        <is>
          <t>.</t>
        </is>
      </c>
    </row>
    <row r="35439">
      <c r="A35439" s="35" t="n">
        <v>2018</v>
      </c>
      <c r="B35439" s="35" t="n">
        <v>56908</v>
      </c>
      <c r="C35439" s="36" t="inlineStr">
        <is>
          <t>NG</t>
        </is>
      </c>
      <c r="D35439" s="36" t="inlineStr">
        <is>
          <t>Natural Gas</t>
        </is>
      </c>
      <c r="E35439" s="75" t="n">
        <v>336156</v>
      </c>
      <c r="F35439" s="76" t="n">
        <v>1.04</v>
      </c>
      <c r="G35439" s="75" t="n">
        <v>113.9</v>
      </c>
    </row>
    <row r="35440">
      <c r="A35440" s="35" t="n">
        <v>2018</v>
      </c>
      <c r="B35440" s="35" t="n">
        <v>56940</v>
      </c>
      <c r="C35440" s="36" t="inlineStr">
        <is>
          <t>NG</t>
        </is>
      </c>
      <c r="D35440" s="36" t="inlineStr">
        <is>
          <t>Natural Gas</t>
        </is>
      </c>
      <c r="E35440" s="75" t="n">
        <v>2738653</v>
      </c>
      <c r="F35440" s="76" t="n">
        <v>1.026</v>
      </c>
      <c r="G35440" s="75" t="inlineStr">
        <is>
          <t>.</t>
        </is>
      </c>
    </row>
    <row r="35441">
      <c r="A35441" s="35" t="n">
        <v>2018</v>
      </c>
      <c r="B35441" s="35" t="n">
        <v>56948</v>
      </c>
      <c r="C35441" s="36" t="inlineStr">
        <is>
          <t>NG</t>
        </is>
      </c>
      <c r="D35441" s="36" t="inlineStr">
        <is>
          <t>Natural Gas</t>
        </is>
      </c>
      <c r="E35441" s="75" t="n">
        <v>109426</v>
      </c>
      <c r="F35441" s="76" t="n">
        <v>1.05</v>
      </c>
      <c r="G35441" s="75" t="inlineStr">
        <is>
          <t>.</t>
        </is>
      </c>
    </row>
    <row r="35442">
      <c r="A35442" s="35" t="n">
        <v>2018</v>
      </c>
      <c r="B35442" s="35" t="n">
        <v>56963</v>
      </c>
      <c r="C35442" s="36" t="inlineStr">
        <is>
          <t>NG</t>
        </is>
      </c>
      <c r="D35442" s="36" t="inlineStr">
        <is>
          <t>Natural Gas</t>
        </is>
      </c>
      <c r="E35442" s="75" t="n">
        <v>2605769</v>
      </c>
      <c r="F35442" s="76" t="n">
        <v>1.04</v>
      </c>
      <c r="G35442" s="75" t="inlineStr">
        <is>
          <t>.</t>
        </is>
      </c>
    </row>
    <row r="35443">
      <c r="A35443" s="35" t="n">
        <v>2018</v>
      </c>
      <c r="B35443" s="35" t="n">
        <v>56964</v>
      </c>
      <c r="C35443" s="36" t="inlineStr">
        <is>
          <t>NG</t>
        </is>
      </c>
      <c r="D35443" s="36" t="inlineStr">
        <is>
          <t>Natural Gas</t>
        </is>
      </c>
      <c r="E35443" s="75" t="n">
        <v>47046</v>
      </c>
      <c r="F35443" s="76" t="n">
        <v>1.034</v>
      </c>
      <c r="G35443" s="75" t="inlineStr">
        <is>
          <t>.</t>
        </is>
      </c>
    </row>
    <row r="35444">
      <c r="A35444" s="35" t="n">
        <v>2018</v>
      </c>
      <c r="B35444" s="35" t="n">
        <v>56964</v>
      </c>
      <c r="C35444" s="36" t="inlineStr">
        <is>
          <t>NG</t>
        </is>
      </c>
      <c r="D35444" s="36" t="inlineStr">
        <is>
          <t>Natural Gas</t>
        </is>
      </c>
      <c r="E35444" s="75" t="n">
        <v>75057</v>
      </c>
      <c r="F35444" s="76" t="n">
        <v>1.053</v>
      </c>
      <c r="G35444" s="75" t="inlineStr">
        <is>
          <t>.</t>
        </is>
      </c>
    </row>
    <row r="35445">
      <c r="A35445" s="35" t="n">
        <v>2018</v>
      </c>
      <c r="B35445" s="35" t="n">
        <v>56998</v>
      </c>
      <c r="C35445" s="36" t="inlineStr">
        <is>
          <t>NG</t>
        </is>
      </c>
      <c r="D35445" s="36" t="inlineStr">
        <is>
          <t>Natural Gas</t>
        </is>
      </c>
      <c r="E35445" s="75" t="n">
        <v>636276</v>
      </c>
      <c r="F35445" s="76" t="n">
        <v>1.13</v>
      </c>
      <c r="G35445" s="75" t="inlineStr">
        <is>
          <t>.</t>
        </is>
      </c>
    </row>
    <row r="35446">
      <c r="A35446" s="35" t="n">
        <v>2018</v>
      </c>
      <c r="B35446" s="35" t="n">
        <v>57027</v>
      </c>
      <c r="C35446" s="36" t="inlineStr">
        <is>
          <t>NG</t>
        </is>
      </c>
      <c r="D35446" s="36" t="inlineStr">
        <is>
          <t>Natural Gas</t>
        </is>
      </c>
      <c r="E35446" s="75" t="n">
        <v>118835</v>
      </c>
      <c r="F35446" s="76" t="n">
        <v>1.021</v>
      </c>
      <c r="G35446" s="75" t="n">
        <v>779</v>
      </c>
    </row>
    <row r="35447">
      <c r="A35447" s="35" t="n">
        <v>2018</v>
      </c>
      <c r="B35447" s="35" t="n">
        <v>57028</v>
      </c>
      <c r="C35447" s="36" t="inlineStr">
        <is>
          <t>NG</t>
        </is>
      </c>
      <c r="D35447" s="36" t="inlineStr">
        <is>
          <t>Natural Gas</t>
        </is>
      </c>
      <c r="E35447" s="75" t="n">
        <v>500</v>
      </c>
      <c r="F35447" s="76" t="n">
        <v>1</v>
      </c>
      <c r="G35447" s="75" t="n">
        <v>714.9</v>
      </c>
    </row>
    <row r="35448">
      <c r="A35448" s="35" t="n">
        <v>2018</v>
      </c>
      <c r="B35448" s="35" t="n">
        <v>57028</v>
      </c>
      <c r="C35448" s="36" t="inlineStr">
        <is>
          <t>NG</t>
        </is>
      </c>
      <c r="D35448" s="36" t="inlineStr">
        <is>
          <t>Natural Gas</t>
        </is>
      </c>
      <c r="E35448" s="75" t="n">
        <v>13747</v>
      </c>
      <c r="F35448" s="76" t="n">
        <v>1</v>
      </c>
      <c r="G35448" s="75" t="n">
        <v>186.3</v>
      </c>
    </row>
    <row r="35449">
      <c r="A35449" s="35" t="n">
        <v>2018</v>
      </c>
      <c r="B35449" s="35" t="n">
        <v>57028</v>
      </c>
      <c r="C35449" s="36" t="inlineStr">
        <is>
          <t>NG</t>
        </is>
      </c>
      <c r="D35449" s="36" t="inlineStr">
        <is>
          <t>Natural Gas</t>
        </is>
      </c>
      <c r="E35449" s="75" t="n">
        <v>1384059</v>
      </c>
      <c r="F35449" s="76" t="n">
        <v>1</v>
      </c>
      <c r="G35449" s="75" t="n">
        <v>546.8</v>
      </c>
    </row>
    <row r="35450">
      <c r="A35450" s="35" t="n">
        <v>2018</v>
      </c>
      <c r="B35450" s="35" t="n">
        <v>57029</v>
      </c>
      <c r="C35450" s="36" t="inlineStr">
        <is>
          <t>DFO</t>
        </is>
      </c>
      <c r="D35450" s="36" t="inlineStr">
        <is>
          <t>Petroleum</t>
        </is>
      </c>
      <c r="E35450" s="75" t="n">
        <v>436</v>
      </c>
      <c r="F35450" s="76" t="n">
        <v>5.817</v>
      </c>
      <c r="G35450" s="75" t="inlineStr">
        <is>
          <t>.</t>
        </is>
      </c>
    </row>
    <row r="35451">
      <c r="A35451" s="35" t="n">
        <v>2018</v>
      </c>
      <c r="B35451" s="35" t="n">
        <v>57029</v>
      </c>
      <c r="C35451" s="36" t="inlineStr">
        <is>
          <t>DFO</t>
        </is>
      </c>
      <c r="D35451" s="36" t="inlineStr">
        <is>
          <t>Petroleum</t>
        </is>
      </c>
      <c r="E35451" s="75" t="n">
        <v>395</v>
      </c>
      <c r="F35451" s="76" t="n">
        <v>5.817</v>
      </c>
      <c r="G35451" s="75" t="inlineStr">
        <is>
          <t>.</t>
        </is>
      </c>
    </row>
    <row r="35452">
      <c r="A35452" s="35" t="n">
        <v>2018</v>
      </c>
      <c r="B35452" s="35" t="n">
        <v>57029</v>
      </c>
      <c r="C35452" s="36" t="inlineStr">
        <is>
          <t>DFO</t>
        </is>
      </c>
      <c r="D35452" s="36" t="inlineStr">
        <is>
          <t>Petroleum</t>
        </is>
      </c>
      <c r="E35452" s="75" t="n">
        <v>1543</v>
      </c>
      <c r="F35452" s="76" t="n">
        <v>5.817</v>
      </c>
      <c r="G35452" s="75" t="inlineStr">
        <is>
          <t>.</t>
        </is>
      </c>
    </row>
    <row r="35453">
      <c r="A35453" s="35" t="n">
        <v>2018</v>
      </c>
      <c r="B35453" s="35" t="n">
        <v>57029</v>
      </c>
      <c r="C35453" s="36" t="inlineStr">
        <is>
          <t>NG</t>
        </is>
      </c>
      <c r="D35453" s="36" t="inlineStr">
        <is>
          <t>Natural Gas</t>
        </is>
      </c>
      <c r="E35453" s="75" t="n">
        <v>696468</v>
      </c>
      <c r="F35453" s="76" t="n">
        <v>1.025</v>
      </c>
      <c r="G35453" s="75" t="inlineStr">
        <is>
          <t>.</t>
        </is>
      </c>
    </row>
    <row r="35454">
      <c r="A35454" s="35" t="n">
        <v>2018</v>
      </c>
      <c r="B35454" s="35" t="n">
        <v>57036</v>
      </c>
      <c r="C35454" s="36" t="inlineStr">
        <is>
          <t>NG</t>
        </is>
      </c>
      <c r="D35454" s="36" t="inlineStr">
        <is>
          <t>Natural Gas</t>
        </is>
      </c>
      <c r="E35454" s="75" t="n">
        <v>4319</v>
      </c>
      <c r="F35454" s="76" t="n">
        <v>1</v>
      </c>
      <c r="G35454" s="75" t="n">
        <v>671.6</v>
      </c>
    </row>
    <row r="35455">
      <c r="A35455" s="35" t="n">
        <v>2018</v>
      </c>
      <c r="B35455" s="35" t="n">
        <v>57036</v>
      </c>
      <c r="C35455" s="36" t="inlineStr">
        <is>
          <t>NG</t>
        </is>
      </c>
      <c r="D35455" s="36" t="inlineStr">
        <is>
          <t>Natural Gas</t>
        </is>
      </c>
      <c r="E35455" s="75" t="n">
        <v>137334</v>
      </c>
      <c r="F35455" s="76" t="n">
        <v>1</v>
      </c>
      <c r="G35455" s="75" t="n">
        <v>522.8</v>
      </c>
    </row>
    <row r="35456">
      <c r="A35456" s="35" t="n">
        <v>2018</v>
      </c>
      <c r="B35456" s="35" t="n">
        <v>57036</v>
      </c>
      <c r="C35456" s="36" t="inlineStr">
        <is>
          <t>NG</t>
        </is>
      </c>
      <c r="D35456" s="36" t="inlineStr">
        <is>
          <t>Natural Gas</t>
        </is>
      </c>
      <c r="E35456" s="75" t="n">
        <v>625034</v>
      </c>
      <c r="F35456" s="76" t="n">
        <v>1</v>
      </c>
      <c r="G35456" s="75" t="n">
        <v>787.6</v>
      </c>
    </row>
    <row r="35457">
      <c r="A35457" s="35" t="n">
        <v>2018</v>
      </c>
      <c r="B35457" s="35" t="n">
        <v>57037</v>
      </c>
      <c r="C35457" s="36" t="inlineStr">
        <is>
          <t>NG</t>
        </is>
      </c>
      <c r="D35457" s="36" t="inlineStr">
        <is>
          <t>Natural Gas</t>
        </is>
      </c>
      <c r="E35457" s="75" t="n">
        <v>972805</v>
      </c>
      <c r="F35457" s="76" t="n">
        <v>1.054</v>
      </c>
      <c r="G35457" s="75" t="n">
        <v>351.1</v>
      </c>
    </row>
    <row r="35458">
      <c r="A35458" s="35" t="n">
        <v>2018</v>
      </c>
      <c r="B35458" s="35" t="n">
        <v>57046</v>
      </c>
      <c r="C35458" s="36" t="inlineStr">
        <is>
          <t>SUB</t>
        </is>
      </c>
      <c r="D35458" s="36" t="inlineStr">
        <is>
          <t>Coal</t>
        </is>
      </c>
      <c r="E35458" s="75" t="n">
        <v>91097</v>
      </c>
      <c r="F35458" s="76" t="n">
        <v>17.3</v>
      </c>
      <c r="G35458" s="75" t="inlineStr">
        <is>
          <t>.</t>
        </is>
      </c>
    </row>
    <row r="35459">
      <c r="A35459" s="35" t="n">
        <v>2018</v>
      </c>
      <c r="B35459" s="35" t="n">
        <v>57267</v>
      </c>
      <c r="C35459" s="36" t="inlineStr">
        <is>
          <t>NG</t>
        </is>
      </c>
      <c r="D35459" s="36" t="inlineStr">
        <is>
          <t>Natural Gas</t>
        </is>
      </c>
      <c r="E35459" s="75" t="n">
        <v>64062</v>
      </c>
      <c r="F35459" s="76" t="n">
        <v>1.03</v>
      </c>
      <c r="G35459" s="75" t="inlineStr">
        <is>
          <t>.</t>
        </is>
      </c>
    </row>
    <row r="35460">
      <c r="A35460" s="35" t="n">
        <v>2018</v>
      </c>
      <c r="B35460" s="35" t="n">
        <v>57349</v>
      </c>
      <c r="C35460" s="36" t="inlineStr">
        <is>
          <t>NG</t>
        </is>
      </c>
      <c r="D35460" s="36" t="inlineStr">
        <is>
          <t>Natural Gas</t>
        </is>
      </c>
      <c r="E35460" s="75" t="n">
        <v>920385</v>
      </c>
      <c r="F35460" s="76" t="n">
        <v>1.043</v>
      </c>
      <c r="G35460" s="75" t="inlineStr">
        <is>
          <t>.</t>
        </is>
      </c>
    </row>
    <row r="35461">
      <c r="A35461" s="35" t="n">
        <v>2018</v>
      </c>
      <c r="B35461" s="35" t="n">
        <v>57482</v>
      </c>
      <c r="C35461" s="36" t="inlineStr">
        <is>
          <t>NG</t>
        </is>
      </c>
      <c r="D35461" s="36" t="inlineStr">
        <is>
          <t>Natural Gas</t>
        </is>
      </c>
      <c r="E35461" s="75" t="n">
        <v>105147</v>
      </c>
      <c r="F35461" s="76" t="n">
        <v>1.042</v>
      </c>
      <c r="G35461" s="75" t="inlineStr">
        <is>
          <t>.</t>
        </is>
      </c>
    </row>
    <row r="35462">
      <c r="A35462" s="35" t="n">
        <v>2018</v>
      </c>
      <c r="B35462" s="35" t="n">
        <v>57515</v>
      </c>
      <c r="C35462" s="36" t="inlineStr">
        <is>
          <t>NG</t>
        </is>
      </c>
      <c r="D35462" s="36" t="inlineStr">
        <is>
          <t>Natural Gas</t>
        </is>
      </c>
      <c r="E35462" s="75" t="n">
        <v>139397</v>
      </c>
      <c r="F35462" s="76" t="n">
        <v>1.041</v>
      </c>
      <c r="G35462" s="75" t="inlineStr">
        <is>
          <t>.</t>
        </is>
      </c>
    </row>
    <row r="35463">
      <c r="A35463" s="35" t="n">
        <v>2018</v>
      </c>
      <c r="B35463" s="35" t="n">
        <v>57555</v>
      </c>
      <c r="C35463" s="36" t="inlineStr">
        <is>
          <t>NG</t>
        </is>
      </c>
      <c r="D35463" s="36" t="inlineStr">
        <is>
          <t>Natural Gas</t>
        </is>
      </c>
      <c r="E35463" s="75" t="n">
        <v>130800</v>
      </c>
      <c r="F35463" s="76" t="n">
        <v>1.038</v>
      </c>
      <c r="G35463" s="75" t="inlineStr">
        <is>
          <t>.</t>
        </is>
      </c>
    </row>
    <row r="35464">
      <c r="A35464" s="35" t="n">
        <v>2018</v>
      </c>
      <c r="B35464" s="35" t="n">
        <v>57664</v>
      </c>
      <c r="C35464" s="36" t="inlineStr">
        <is>
          <t>NG</t>
        </is>
      </c>
      <c r="D35464" s="36" t="inlineStr">
        <is>
          <t>Natural Gas</t>
        </is>
      </c>
      <c r="E35464" s="75" t="n">
        <v>32237</v>
      </c>
      <c r="F35464" s="76" t="n">
        <v>1.032</v>
      </c>
      <c r="G35464" s="75" t="inlineStr">
        <is>
          <t>.</t>
        </is>
      </c>
    </row>
    <row r="35465">
      <c r="A35465" s="35" t="n">
        <v>2018</v>
      </c>
      <c r="B35465" s="35" t="n">
        <v>57664</v>
      </c>
      <c r="C35465" s="36" t="inlineStr">
        <is>
          <t>NG</t>
        </is>
      </c>
      <c r="D35465" s="36" t="inlineStr">
        <is>
          <t>Natural Gas</t>
        </is>
      </c>
      <c r="E35465" s="75" t="n">
        <v>42562</v>
      </c>
      <c r="F35465" s="76" t="n">
        <v>1.032</v>
      </c>
      <c r="G35465" s="75" t="inlineStr">
        <is>
          <t>.</t>
        </is>
      </c>
    </row>
    <row r="35466">
      <c r="A35466" s="35" t="n">
        <v>2018</v>
      </c>
      <c r="B35466" s="35" t="n">
        <v>57664</v>
      </c>
      <c r="C35466" s="36" t="inlineStr">
        <is>
          <t>NG</t>
        </is>
      </c>
      <c r="D35466" s="36" t="inlineStr">
        <is>
          <t>Natural Gas</t>
        </is>
      </c>
      <c r="E35466" s="75" t="n">
        <v>94874</v>
      </c>
      <c r="F35466" s="76" t="n">
        <v>1.032</v>
      </c>
      <c r="G35466" s="75" t="inlineStr">
        <is>
          <t>.</t>
        </is>
      </c>
    </row>
    <row r="35467">
      <c r="A35467" s="35" t="n">
        <v>2018</v>
      </c>
      <c r="B35467" s="35" t="n">
        <v>57664</v>
      </c>
      <c r="C35467" s="36" t="inlineStr">
        <is>
          <t>NG</t>
        </is>
      </c>
      <c r="D35467" s="36" t="inlineStr">
        <is>
          <t>Natural Gas</t>
        </is>
      </c>
      <c r="E35467" s="75" t="n">
        <v>155252</v>
      </c>
      <c r="F35467" s="76" t="n">
        <v>1.032</v>
      </c>
      <c r="G35467" s="75" t="inlineStr">
        <is>
          <t>.</t>
        </is>
      </c>
    </row>
    <row r="35468">
      <c r="A35468" s="35" t="n">
        <v>2018</v>
      </c>
      <c r="B35468" s="35" t="n">
        <v>57664</v>
      </c>
      <c r="C35468" s="36" t="inlineStr">
        <is>
          <t>NG</t>
        </is>
      </c>
      <c r="D35468" s="36" t="inlineStr">
        <is>
          <t>Natural Gas</t>
        </is>
      </c>
      <c r="E35468" s="75" t="n">
        <v>160002</v>
      </c>
      <c r="F35468" s="76" t="n">
        <v>1.032</v>
      </c>
      <c r="G35468" s="75" t="inlineStr">
        <is>
          <t>.</t>
        </is>
      </c>
    </row>
    <row r="35469">
      <c r="A35469" s="35" t="n">
        <v>2018</v>
      </c>
      <c r="B35469" s="35" t="n">
        <v>57664</v>
      </c>
      <c r="C35469" s="36" t="inlineStr">
        <is>
          <t>NG</t>
        </is>
      </c>
      <c r="D35469" s="36" t="inlineStr">
        <is>
          <t>Natural Gas</t>
        </is>
      </c>
      <c r="E35469" s="75" t="n">
        <v>16639</v>
      </c>
      <c r="F35469" s="76" t="n">
        <v>1.032</v>
      </c>
      <c r="G35469" s="75" t="inlineStr">
        <is>
          <t>.</t>
        </is>
      </c>
    </row>
    <row r="35470">
      <c r="A35470" s="35" t="n">
        <v>2018</v>
      </c>
      <c r="B35470" s="35" t="n">
        <v>57664</v>
      </c>
      <c r="C35470" s="36" t="inlineStr">
        <is>
          <t>NG</t>
        </is>
      </c>
      <c r="D35470" s="36" t="inlineStr">
        <is>
          <t>Natural Gas</t>
        </is>
      </c>
      <c r="E35470" s="75" t="n">
        <v>173840</v>
      </c>
      <c r="F35470" s="76" t="n">
        <v>1.032</v>
      </c>
      <c r="G35470" s="75" t="inlineStr">
        <is>
          <t>.</t>
        </is>
      </c>
    </row>
    <row r="35471">
      <c r="A35471" s="35" t="n">
        <v>2018</v>
      </c>
      <c r="B35471" s="35" t="n">
        <v>57664</v>
      </c>
      <c r="C35471" s="36" t="inlineStr">
        <is>
          <t>NG</t>
        </is>
      </c>
      <c r="D35471" s="36" t="inlineStr">
        <is>
          <t>Natural Gas</t>
        </is>
      </c>
      <c r="E35471" s="75" t="n">
        <v>331233</v>
      </c>
      <c r="F35471" s="76" t="n">
        <v>1.032</v>
      </c>
      <c r="G35471" s="75" t="inlineStr">
        <is>
          <t>.</t>
        </is>
      </c>
    </row>
    <row r="35472">
      <c r="A35472" s="35" t="n">
        <v>2018</v>
      </c>
      <c r="B35472" s="35" t="n">
        <v>57664</v>
      </c>
      <c r="C35472" s="36" t="inlineStr">
        <is>
          <t>NG</t>
        </is>
      </c>
      <c r="D35472" s="36" t="inlineStr">
        <is>
          <t>Natural Gas</t>
        </is>
      </c>
      <c r="E35472" s="75" t="n">
        <v>588839</v>
      </c>
      <c r="F35472" s="76" t="n">
        <v>1.032</v>
      </c>
      <c r="G35472" s="75" t="inlineStr">
        <is>
          <t>.</t>
        </is>
      </c>
    </row>
    <row r="35473">
      <c r="A35473" s="35" t="n">
        <v>2018</v>
      </c>
      <c r="B35473" s="35" t="n">
        <v>57664</v>
      </c>
      <c r="C35473" s="36" t="inlineStr">
        <is>
          <t>NG</t>
        </is>
      </c>
      <c r="D35473" s="36" t="inlineStr">
        <is>
          <t>Natural Gas</t>
        </is>
      </c>
      <c r="E35473" s="75" t="n">
        <v>3878</v>
      </c>
      <c r="F35473" s="76" t="n">
        <v>1.032</v>
      </c>
      <c r="G35473" s="75" t="inlineStr">
        <is>
          <t>.</t>
        </is>
      </c>
    </row>
    <row r="35474">
      <c r="A35474" s="35" t="n">
        <v>2018</v>
      </c>
      <c r="B35474" s="35" t="n">
        <v>57664</v>
      </c>
      <c r="C35474" s="36" t="inlineStr">
        <is>
          <t>NG</t>
        </is>
      </c>
      <c r="D35474" s="36" t="inlineStr">
        <is>
          <t>Natural Gas</t>
        </is>
      </c>
      <c r="E35474" s="75" t="n">
        <v>10762</v>
      </c>
      <c r="F35474" s="76" t="n">
        <v>1.032</v>
      </c>
      <c r="G35474" s="75" t="inlineStr">
        <is>
          <t>.</t>
        </is>
      </c>
    </row>
    <row r="35475">
      <c r="A35475" s="35" t="n">
        <v>2018</v>
      </c>
      <c r="B35475" s="35" t="n">
        <v>57664</v>
      </c>
      <c r="C35475" s="36" t="inlineStr">
        <is>
          <t>NG</t>
        </is>
      </c>
      <c r="D35475" s="36" t="inlineStr">
        <is>
          <t>Natural Gas</t>
        </is>
      </c>
      <c r="E35475" s="75" t="n">
        <v>164820</v>
      </c>
      <c r="F35475" s="76" t="n">
        <v>1.032</v>
      </c>
      <c r="G35475" s="75" t="inlineStr">
        <is>
          <t>.</t>
        </is>
      </c>
    </row>
    <row r="35476">
      <c r="A35476" s="35" t="n">
        <v>2018</v>
      </c>
      <c r="B35476" s="35" t="n">
        <v>57703</v>
      </c>
      <c r="C35476" s="36" t="inlineStr">
        <is>
          <t>NG</t>
        </is>
      </c>
      <c r="D35476" s="36" t="inlineStr">
        <is>
          <t>Natural Gas</t>
        </is>
      </c>
      <c r="E35476" s="75" t="n">
        <v>143041</v>
      </c>
      <c r="F35476" s="76" t="n">
        <v>1.05</v>
      </c>
      <c r="G35476" s="75" t="n">
        <v>368.6</v>
      </c>
    </row>
    <row r="35477">
      <c r="A35477" s="35" t="n">
        <v>2018</v>
      </c>
      <c r="B35477" s="35" t="n">
        <v>57794</v>
      </c>
      <c r="C35477" s="36" t="inlineStr">
        <is>
          <t>NG</t>
        </is>
      </c>
      <c r="D35477" s="36" t="inlineStr">
        <is>
          <t>Natural Gas</t>
        </is>
      </c>
      <c r="E35477" s="75" t="n">
        <v>2915477</v>
      </c>
      <c r="F35477" s="76" t="n">
        <v>1.074</v>
      </c>
      <c r="G35477" s="75" t="inlineStr">
        <is>
          <t>.</t>
        </is>
      </c>
    </row>
    <row r="35478">
      <c r="A35478" s="35" t="n">
        <v>2018</v>
      </c>
      <c r="B35478" s="35" t="n">
        <v>57839</v>
      </c>
      <c r="C35478" s="36" t="inlineStr">
        <is>
          <t>NG</t>
        </is>
      </c>
      <c r="D35478" s="36" t="inlineStr">
        <is>
          <t>Natural Gas</t>
        </is>
      </c>
      <c r="E35478" s="75" t="n">
        <v>2701656</v>
      </c>
      <c r="F35478" s="76" t="n">
        <v>1.03</v>
      </c>
      <c r="G35478" s="75" t="inlineStr">
        <is>
          <t>.</t>
        </is>
      </c>
    </row>
    <row r="35479">
      <c r="A35479" s="35" t="n">
        <v>2018</v>
      </c>
      <c r="B35479" s="35" t="n">
        <v>57881</v>
      </c>
      <c r="C35479" s="36" t="inlineStr">
        <is>
          <t>NG</t>
        </is>
      </c>
      <c r="D35479" s="36" t="inlineStr">
        <is>
          <t>Natural Gas</t>
        </is>
      </c>
      <c r="E35479" s="75" t="n">
        <v>203247</v>
      </c>
      <c r="F35479" s="76" t="n">
        <v>1.094</v>
      </c>
      <c r="G35479" s="75" t="n">
        <v>279</v>
      </c>
    </row>
    <row r="35480">
      <c r="A35480" s="35" t="n">
        <v>2018</v>
      </c>
      <c r="B35480" s="35" t="n">
        <v>57901</v>
      </c>
      <c r="C35480" s="36" t="inlineStr">
        <is>
          <t>NG</t>
        </is>
      </c>
      <c r="D35480" s="36" t="inlineStr">
        <is>
          <t>Natural Gas</t>
        </is>
      </c>
      <c r="E35480" s="75" t="n">
        <v>15517</v>
      </c>
      <c r="F35480" s="76" t="n">
        <v>1.03</v>
      </c>
      <c r="G35480" s="75" t="inlineStr">
        <is>
          <t>.</t>
        </is>
      </c>
    </row>
    <row r="35481">
      <c r="A35481" s="35" t="n">
        <v>2018</v>
      </c>
      <c r="B35481" s="35" t="n">
        <v>57943</v>
      </c>
      <c r="C35481" s="36" t="inlineStr">
        <is>
          <t>NG</t>
        </is>
      </c>
      <c r="D35481" s="36" t="inlineStr">
        <is>
          <t>Natural Gas</t>
        </is>
      </c>
      <c r="E35481" s="75" t="n">
        <v>302228</v>
      </c>
      <c r="F35481" s="76" t="n">
        <v>1.057</v>
      </c>
      <c r="G35481" s="75" t="n">
        <v>279</v>
      </c>
    </row>
    <row r="35482">
      <c r="A35482" s="35" t="n">
        <v>2018</v>
      </c>
      <c r="B35482" s="35" t="n">
        <v>57953</v>
      </c>
      <c r="C35482" s="36" t="inlineStr">
        <is>
          <t>BIT</t>
        </is>
      </c>
      <c r="D35482" s="36" t="inlineStr">
        <is>
          <t>Coal</t>
        </is>
      </c>
      <c r="E35482" s="75" t="n">
        <v>9062</v>
      </c>
      <c r="F35482" s="76" t="n">
        <v>22.2</v>
      </c>
      <c r="G35482" s="75" t="inlineStr">
        <is>
          <t>.</t>
        </is>
      </c>
    </row>
    <row r="35483">
      <c r="A35483" s="35" t="n">
        <v>2018</v>
      </c>
      <c r="B35483" s="35" t="n">
        <v>57953</v>
      </c>
      <c r="C35483" s="36" t="inlineStr">
        <is>
          <t>NG</t>
        </is>
      </c>
      <c r="D35483" s="36" t="inlineStr">
        <is>
          <t>Natural Gas</t>
        </is>
      </c>
      <c r="E35483" s="75" t="n">
        <v>35159</v>
      </c>
      <c r="F35483" s="76" t="n">
        <v>1.036</v>
      </c>
      <c r="G35483" s="75" t="inlineStr">
        <is>
          <t>.</t>
        </is>
      </c>
    </row>
    <row r="35484">
      <c r="A35484" s="35" t="n">
        <v>2018</v>
      </c>
      <c r="B35484" s="35" t="n">
        <v>57953</v>
      </c>
      <c r="C35484" s="36" t="inlineStr">
        <is>
          <t>PC</t>
        </is>
      </c>
      <c r="D35484" s="36" t="inlineStr">
        <is>
          <t>Petroleum Coke</t>
        </is>
      </c>
      <c r="E35484" s="75" t="n">
        <v>6432</v>
      </c>
      <c r="F35484" s="76" t="n">
        <v>27.6</v>
      </c>
      <c r="G35484" s="75" t="inlineStr">
        <is>
          <t>.</t>
        </is>
      </c>
    </row>
    <row r="35485">
      <c r="A35485" s="35" t="n">
        <v>2018</v>
      </c>
      <c r="B35485" s="35" t="n">
        <v>57978</v>
      </c>
      <c r="C35485" s="36" t="inlineStr">
        <is>
          <t>NG</t>
        </is>
      </c>
      <c r="D35485" s="36" t="inlineStr">
        <is>
          <t>Natural Gas</t>
        </is>
      </c>
      <c r="E35485" s="75" t="n">
        <v>1167697</v>
      </c>
      <c r="F35485" s="76" t="n">
        <v>1.035</v>
      </c>
      <c r="G35485" s="75" t="n">
        <v>586.6</v>
      </c>
    </row>
    <row r="35486">
      <c r="A35486" s="35" t="n">
        <v>2018</v>
      </c>
      <c r="B35486" s="35" t="n">
        <v>58001</v>
      </c>
      <c r="C35486" s="36" t="inlineStr">
        <is>
          <t>NG</t>
        </is>
      </c>
      <c r="D35486" s="36" t="inlineStr">
        <is>
          <t>Natural Gas</t>
        </is>
      </c>
      <c r="E35486" s="75" t="n">
        <v>197641</v>
      </c>
      <c r="F35486" s="76" t="n">
        <v>1.021</v>
      </c>
      <c r="G35486" s="75" t="inlineStr">
        <is>
          <t>.</t>
        </is>
      </c>
    </row>
    <row r="35487">
      <c r="A35487" s="35" t="n">
        <v>2018</v>
      </c>
      <c r="B35487" s="35" t="n">
        <v>58001</v>
      </c>
      <c r="C35487" s="36" t="inlineStr">
        <is>
          <t>NG</t>
        </is>
      </c>
      <c r="D35487" s="36" t="inlineStr">
        <is>
          <t>Natural Gas</t>
        </is>
      </c>
      <c r="E35487" s="75" t="n">
        <v>880989</v>
      </c>
      <c r="F35487" s="76" t="n">
        <v>1.021</v>
      </c>
      <c r="G35487" s="75" t="inlineStr">
        <is>
          <t>.</t>
        </is>
      </c>
    </row>
    <row r="35488">
      <c r="A35488" s="35" t="n">
        <v>2018</v>
      </c>
      <c r="B35488" s="35" t="n">
        <v>58005</v>
      </c>
      <c r="C35488" s="36" t="inlineStr">
        <is>
          <t>NG</t>
        </is>
      </c>
      <c r="D35488" s="36" t="inlineStr">
        <is>
          <t>Natural Gas</t>
        </is>
      </c>
      <c r="E35488" s="75" t="n">
        <v>2131873</v>
      </c>
      <c r="F35488" s="76" t="n">
        <v>1.02</v>
      </c>
      <c r="G35488" s="75" t="inlineStr">
        <is>
          <t>.</t>
        </is>
      </c>
    </row>
    <row r="35489">
      <c r="A35489" s="35" t="n">
        <v>2018</v>
      </c>
      <c r="B35489" s="35" t="n">
        <v>58079</v>
      </c>
      <c r="C35489" s="36" t="inlineStr">
        <is>
          <t>NG</t>
        </is>
      </c>
      <c r="D35489" s="36" t="inlineStr">
        <is>
          <t>Natural Gas</t>
        </is>
      </c>
      <c r="E35489" s="75" t="n">
        <v>2762298</v>
      </c>
      <c r="F35489" s="76" t="n">
        <v>1.036</v>
      </c>
      <c r="G35489" s="75" t="inlineStr">
        <is>
          <t>.</t>
        </is>
      </c>
    </row>
    <row r="35490">
      <c r="A35490" s="35" t="n">
        <v>2018</v>
      </c>
      <c r="B35490" s="35" t="n">
        <v>58215</v>
      </c>
      <c r="C35490" s="36" t="inlineStr">
        <is>
          <t>NG</t>
        </is>
      </c>
      <c r="D35490" s="36" t="inlineStr">
        <is>
          <t>Natural Gas</t>
        </is>
      </c>
      <c r="E35490" s="75" t="n">
        <v>4179842</v>
      </c>
      <c r="F35490" s="76" t="n">
        <v>1.037</v>
      </c>
      <c r="G35490" s="75" t="n">
        <v>528.3</v>
      </c>
    </row>
    <row r="35491">
      <c r="A35491" s="35" t="n">
        <v>2018</v>
      </c>
      <c r="B35491" s="35" t="n">
        <v>58236</v>
      </c>
      <c r="C35491" s="36" t="inlineStr">
        <is>
          <t>NG</t>
        </is>
      </c>
      <c r="D35491" s="36" t="inlineStr">
        <is>
          <t>Natural Gas</t>
        </is>
      </c>
      <c r="E35491" s="75" t="n">
        <v>499143</v>
      </c>
      <c r="F35491" s="76" t="n">
        <v>1.084</v>
      </c>
      <c r="G35491" s="75" t="n">
        <v>358</v>
      </c>
    </row>
    <row r="35492">
      <c r="A35492" s="35" t="n">
        <v>2018</v>
      </c>
      <c r="B35492" s="35" t="n">
        <v>58236</v>
      </c>
      <c r="C35492" s="36" t="inlineStr">
        <is>
          <t>NG</t>
        </is>
      </c>
      <c r="D35492" s="36" t="inlineStr">
        <is>
          <t>Natural Gas</t>
        </is>
      </c>
      <c r="E35492" s="75" t="n">
        <v>8119</v>
      </c>
      <c r="F35492" s="76" t="n">
        <v>1.084</v>
      </c>
      <c r="G35492" s="75" t="n">
        <v>428</v>
      </c>
    </row>
    <row r="35493">
      <c r="A35493" s="35" t="n">
        <v>2018</v>
      </c>
      <c r="B35493" s="35" t="n">
        <v>58236</v>
      </c>
      <c r="C35493" s="36" t="inlineStr">
        <is>
          <t>NG</t>
        </is>
      </c>
      <c r="D35493" s="36" t="inlineStr">
        <is>
          <t>Natural Gas</t>
        </is>
      </c>
      <c r="E35493" s="75" t="n">
        <v>285978</v>
      </c>
      <c r="F35493" s="76" t="n">
        <v>1.084</v>
      </c>
      <c r="G35493" s="75" t="n">
        <v>235</v>
      </c>
    </row>
    <row r="35494">
      <c r="A35494" s="35" t="n">
        <v>2018</v>
      </c>
      <c r="B35494" s="35" t="n">
        <v>58236</v>
      </c>
      <c r="C35494" s="36" t="inlineStr">
        <is>
          <t>NG</t>
        </is>
      </c>
      <c r="D35494" s="36" t="inlineStr">
        <is>
          <t>Natural Gas</t>
        </is>
      </c>
      <c r="E35494" s="75" t="n">
        <v>213741</v>
      </c>
      <c r="F35494" s="76" t="n">
        <v>1.084</v>
      </c>
      <c r="G35494" s="75" t="n">
        <v>389.4</v>
      </c>
    </row>
    <row r="35495">
      <c r="A35495" s="35" t="n">
        <v>2018</v>
      </c>
      <c r="B35495" s="35" t="n">
        <v>58236</v>
      </c>
      <c r="C35495" s="36" t="inlineStr">
        <is>
          <t>NG</t>
        </is>
      </c>
      <c r="D35495" s="36" t="inlineStr">
        <is>
          <t>Natural Gas</t>
        </is>
      </c>
      <c r="E35495" s="75" t="n">
        <v>201451</v>
      </c>
      <c r="F35495" s="76" t="n">
        <v>1.084</v>
      </c>
      <c r="G35495" s="75" t="n">
        <v>270.4</v>
      </c>
    </row>
    <row r="35496">
      <c r="A35496" s="35" t="n">
        <v>2018</v>
      </c>
      <c r="B35496" s="35" t="n">
        <v>58236</v>
      </c>
      <c r="C35496" s="36" t="inlineStr">
        <is>
          <t>NG</t>
        </is>
      </c>
      <c r="D35496" s="36" t="inlineStr">
        <is>
          <t>Natural Gas</t>
        </is>
      </c>
      <c r="E35496" s="75" t="n">
        <v>2706</v>
      </c>
      <c r="F35496" s="76" t="n">
        <v>1.084</v>
      </c>
      <c r="G35496" s="75" t="n">
        <v>430.3</v>
      </c>
    </row>
    <row r="35497">
      <c r="A35497" s="35" t="n">
        <v>2018</v>
      </c>
      <c r="B35497" s="35" t="n">
        <v>58236</v>
      </c>
      <c r="C35497" s="36" t="inlineStr">
        <is>
          <t>NG</t>
        </is>
      </c>
      <c r="D35497" s="36" t="inlineStr">
        <is>
          <t>Natural Gas</t>
        </is>
      </c>
      <c r="E35497" s="75" t="n">
        <v>4871</v>
      </c>
      <c r="F35497" s="76" t="n">
        <v>1.084</v>
      </c>
      <c r="G35497" s="75" t="n">
        <v>355</v>
      </c>
    </row>
    <row r="35498">
      <c r="A35498" s="35" t="n">
        <v>2018</v>
      </c>
      <c r="B35498" s="35" t="n">
        <v>58236</v>
      </c>
      <c r="C35498" s="36" t="inlineStr">
        <is>
          <t>NG</t>
        </is>
      </c>
      <c r="D35498" s="36" t="inlineStr">
        <is>
          <t>Natural Gas</t>
        </is>
      </c>
      <c r="E35498" s="75" t="n">
        <v>5196</v>
      </c>
      <c r="F35498" s="76" t="n">
        <v>1.084</v>
      </c>
      <c r="G35498" s="75" t="n">
        <v>320</v>
      </c>
    </row>
    <row r="35499">
      <c r="A35499" s="35" t="n">
        <v>2018</v>
      </c>
      <c r="B35499" s="35" t="n">
        <v>58236</v>
      </c>
      <c r="C35499" s="36" t="inlineStr">
        <is>
          <t>NG</t>
        </is>
      </c>
      <c r="D35499" s="36" t="inlineStr">
        <is>
          <t>Natural Gas</t>
        </is>
      </c>
      <c r="E35499" s="75" t="n">
        <v>5412</v>
      </c>
      <c r="F35499" s="76" t="n">
        <v>1.084</v>
      </c>
      <c r="G35499" s="75" t="n">
        <v>295</v>
      </c>
    </row>
    <row r="35500">
      <c r="A35500" s="35" t="n">
        <v>2018</v>
      </c>
      <c r="B35500" s="35" t="n">
        <v>58236</v>
      </c>
      <c r="C35500" s="36" t="inlineStr">
        <is>
          <t>NG</t>
        </is>
      </c>
      <c r="D35500" s="36" t="inlineStr">
        <is>
          <t>Natural Gas</t>
        </is>
      </c>
      <c r="E35500" s="75" t="n">
        <v>380346</v>
      </c>
      <c r="F35500" s="76" t="n">
        <v>1.084</v>
      </c>
      <c r="G35500" s="75" t="n">
        <v>407.6</v>
      </c>
    </row>
    <row r="35501">
      <c r="A35501" s="35" t="n">
        <v>2018</v>
      </c>
      <c r="B35501" s="35" t="n">
        <v>58236</v>
      </c>
      <c r="C35501" s="36" t="inlineStr">
        <is>
          <t>NG</t>
        </is>
      </c>
      <c r="D35501" s="36" t="inlineStr">
        <is>
          <t>Natural Gas</t>
        </is>
      </c>
      <c r="E35501" s="75" t="n">
        <v>10284</v>
      </c>
      <c r="F35501" s="76" t="n">
        <v>1.084</v>
      </c>
      <c r="G35501" s="75" t="n">
        <v>394.6</v>
      </c>
    </row>
    <row r="35502">
      <c r="A35502" s="35" t="n">
        <v>2018</v>
      </c>
      <c r="B35502" s="35" t="n">
        <v>58236</v>
      </c>
      <c r="C35502" s="36" t="inlineStr">
        <is>
          <t>NG</t>
        </is>
      </c>
      <c r="D35502" s="36" t="inlineStr">
        <is>
          <t>Natural Gas</t>
        </is>
      </c>
      <c r="E35502" s="75" t="n">
        <v>10825</v>
      </c>
      <c r="F35502" s="76" t="n">
        <v>1.084</v>
      </c>
      <c r="G35502" s="75" t="n">
        <v>430.3</v>
      </c>
    </row>
    <row r="35503">
      <c r="A35503" s="35" t="n">
        <v>2018</v>
      </c>
      <c r="B35503" s="35" t="n">
        <v>58236</v>
      </c>
      <c r="C35503" s="36" t="inlineStr">
        <is>
          <t>NG</t>
        </is>
      </c>
      <c r="D35503" s="36" t="inlineStr">
        <is>
          <t>Natural Gas</t>
        </is>
      </c>
      <c r="E35503" s="75" t="n">
        <v>13477</v>
      </c>
      <c r="F35503" s="76" t="n">
        <v>1.084</v>
      </c>
      <c r="G35503" s="75" t="n">
        <v>398.7</v>
      </c>
    </row>
    <row r="35504">
      <c r="A35504" s="35" t="n">
        <v>2018</v>
      </c>
      <c r="B35504" s="35" t="n">
        <v>58236</v>
      </c>
      <c r="C35504" s="36" t="inlineStr">
        <is>
          <t>NG</t>
        </is>
      </c>
      <c r="D35504" s="36" t="inlineStr">
        <is>
          <t>Natural Gas</t>
        </is>
      </c>
      <c r="E35504" s="75" t="n">
        <v>16237</v>
      </c>
      <c r="F35504" s="76" t="n">
        <v>1.084</v>
      </c>
      <c r="G35504" s="75" t="n">
        <v>424.5</v>
      </c>
    </row>
    <row r="35505">
      <c r="A35505" s="35" t="n">
        <v>2018</v>
      </c>
      <c r="B35505" s="35" t="n">
        <v>58236</v>
      </c>
      <c r="C35505" s="36" t="inlineStr">
        <is>
          <t>NG</t>
        </is>
      </c>
      <c r="D35505" s="36" t="inlineStr">
        <is>
          <t>Natural Gas</t>
        </is>
      </c>
      <c r="E35505" s="75" t="n">
        <v>84109</v>
      </c>
      <c r="F35505" s="76" t="n">
        <v>1.084</v>
      </c>
      <c r="G35505" s="75" t="n">
        <v>403.7</v>
      </c>
    </row>
    <row r="35506">
      <c r="A35506" s="35" t="n">
        <v>2018</v>
      </c>
      <c r="B35506" s="35" t="n">
        <v>58236</v>
      </c>
      <c r="C35506" s="36" t="inlineStr">
        <is>
          <t>NG</t>
        </is>
      </c>
      <c r="D35506" s="36" t="inlineStr">
        <is>
          <t>Natural Gas</t>
        </is>
      </c>
      <c r="E35506" s="75" t="n">
        <v>107241</v>
      </c>
      <c r="F35506" s="76" t="n">
        <v>1.084</v>
      </c>
      <c r="G35506" s="75" t="n">
        <v>296.9</v>
      </c>
    </row>
    <row r="35507">
      <c r="A35507" s="35" t="n">
        <v>2018</v>
      </c>
      <c r="B35507" s="35" t="n">
        <v>58236</v>
      </c>
      <c r="C35507" s="36" t="inlineStr">
        <is>
          <t>NG</t>
        </is>
      </c>
      <c r="D35507" s="36" t="inlineStr">
        <is>
          <t>Natural Gas</t>
        </is>
      </c>
      <c r="E35507" s="75" t="n">
        <v>140507</v>
      </c>
      <c r="F35507" s="76" t="n">
        <v>1.084</v>
      </c>
      <c r="G35507" s="75" t="n">
        <v>335.5</v>
      </c>
    </row>
    <row r="35508">
      <c r="A35508" s="35" t="n">
        <v>2018</v>
      </c>
      <c r="B35508" s="35" t="n">
        <v>58260</v>
      </c>
      <c r="C35508" s="36" t="inlineStr">
        <is>
          <t>NG</t>
        </is>
      </c>
      <c r="D35508" s="36" t="inlineStr">
        <is>
          <t>Natural Gas</t>
        </is>
      </c>
      <c r="E35508" s="75" t="n">
        <v>5352719</v>
      </c>
      <c r="F35508" s="76" t="n">
        <v>1.039</v>
      </c>
      <c r="G35508" s="75" t="n">
        <v>517</v>
      </c>
    </row>
    <row r="35509">
      <c r="A35509" s="35" t="n">
        <v>2018</v>
      </c>
      <c r="B35509" s="35" t="n">
        <v>58266</v>
      </c>
      <c r="C35509" s="36" t="inlineStr">
        <is>
          <t>NG</t>
        </is>
      </c>
      <c r="D35509" s="36" t="inlineStr">
        <is>
          <t>Natural Gas</t>
        </is>
      </c>
      <c r="E35509" s="75" t="n">
        <v>50753</v>
      </c>
      <c r="F35509" s="76" t="n">
        <v>1.097</v>
      </c>
      <c r="G35509" s="75" t="n">
        <v>473.9</v>
      </c>
    </row>
    <row r="35510">
      <c r="A35510" s="35" t="n">
        <v>2018</v>
      </c>
      <c r="B35510" s="35" t="n">
        <v>58266</v>
      </c>
      <c r="C35510" s="36" t="inlineStr">
        <is>
          <t>NG</t>
        </is>
      </c>
      <c r="D35510" s="36" t="inlineStr">
        <is>
          <t>Natural Gas</t>
        </is>
      </c>
      <c r="E35510" s="75" t="n">
        <v>45477</v>
      </c>
      <c r="F35510" s="76" t="n">
        <v>1.097</v>
      </c>
      <c r="G35510" s="75" t="n">
        <v>419.4</v>
      </c>
    </row>
    <row r="35511">
      <c r="A35511" s="35" t="n">
        <v>2018</v>
      </c>
      <c r="B35511" s="35" t="n">
        <v>58266</v>
      </c>
      <c r="C35511" s="36" t="inlineStr">
        <is>
          <t>NG</t>
        </is>
      </c>
      <c r="D35511" s="36" t="inlineStr">
        <is>
          <t>Natural Gas</t>
        </is>
      </c>
      <c r="E35511" s="75" t="n">
        <v>20778</v>
      </c>
      <c r="F35511" s="76" t="n">
        <v>1.097</v>
      </c>
      <c r="G35511" s="75" t="n">
        <v>293.4</v>
      </c>
    </row>
    <row r="35512">
      <c r="A35512" s="35" t="n">
        <v>2018</v>
      </c>
      <c r="B35512" s="35" t="n">
        <v>58420</v>
      </c>
      <c r="C35512" s="36" t="inlineStr">
        <is>
          <t>NG</t>
        </is>
      </c>
      <c r="D35512" s="36" t="inlineStr">
        <is>
          <t>Natural Gas</t>
        </is>
      </c>
      <c r="E35512" s="75" t="n">
        <v>1964018</v>
      </c>
      <c r="F35512" s="76" t="n">
        <v>1.028</v>
      </c>
      <c r="G35512" s="75" t="inlineStr">
        <is>
          <t>.</t>
        </is>
      </c>
    </row>
    <row r="35513">
      <c r="A35513" s="35" t="n">
        <v>2018</v>
      </c>
      <c r="B35513" s="35" t="n">
        <v>58426</v>
      </c>
      <c r="C35513" s="36" t="inlineStr">
        <is>
          <t>NG</t>
        </is>
      </c>
      <c r="D35513" s="36" t="inlineStr">
        <is>
          <t>Natural Gas</t>
        </is>
      </c>
      <c r="E35513" s="75" t="n">
        <v>854943</v>
      </c>
      <c r="F35513" s="76" t="n">
        <v>1.03</v>
      </c>
      <c r="G35513" s="75" t="inlineStr">
        <is>
          <t>.</t>
        </is>
      </c>
    </row>
    <row r="35514">
      <c r="A35514" s="35" t="n">
        <v>2018</v>
      </c>
      <c r="B35514" s="35" t="n">
        <v>58471</v>
      </c>
      <c r="C35514" s="36" t="inlineStr">
        <is>
          <t>NG</t>
        </is>
      </c>
      <c r="D35514" s="36" t="inlineStr">
        <is>
          <t>Natural Gas</t>
        </is>
      </c>
      <c r="E35514" s="75" t="n">
        <v>374388</v>
      </c>
      <c r="F35514" s="76" t="n">
        <v>1.03</v>
      </c>
      <c r="G35514" s="75" t="inlineStr">
        <is>
          <t>.</t>
        </is>
      </c>
    </row>
    <row r="35515">
      <c r="A35515" s="35" t="n">
        <v>2018</v>
      </c>
      <c r="B35515" s="35" t="n">
        <v>58503</v>
      </c>
      <c r="C35515" s="36" t="inlineStr">
        <is>
          <t>NG</t>
        </is>
      </c>
      <c r="D35515" s="36" t="inlineStr">
        <is>
          <t>Natural Gas</t>
        </is>
      </c>
      <c r="E35515" s="75" t="n">
        <v>2003780</v>
      </c>
      <c r="F35515" s="76" t="n">
        <v>1.045</v>
      </c>
      <c r="G35515" s="75" t="n">
        <v>256.6</v>
      </c>
    </row>
    <row r="35516">
      <c r="A35516" s="35" t="n">
        <v>2018</v>
      </c>
      <c r="B35516" s="35" t="n">
        <v>58557</v>
      </c>
      <c r="C35516" s="36" t="inlineStr">
        <is>
          <t>NG</t>
        </is>
      </c>
      <c r="D35516" s="36" t="inlineStr">
        <is>
          <t>Natural Gas</t>
        </is>
      </c>
      <c r="E35516" s="75" t="n">
        <v>240020</v>
      </c>
      <c r="F35516" s="76" t="n">
        <v>1.015</v>
      </c>
      <c r="G35516" s="75" t="n">
        <v>378.9</v>
      </c>
    </row>
    <row r="35517">
      <c r="A35517" s="35" t="n">
        <v>2018</v>
      </c>
      <c r="B35517" s="35" t="n">
        <v>58557</v>
      </c>
      <c r="C35517" s="36" t="inlineStr">
        <is>
          <t>NG</t>
        </is>
      </c>
      <c r="D35517" s="36" t="inlineStr">
        <is>
          <t>Natural Gas</t>
        </is>
      </c>
      <c r="E35517" s="75" t="n">
        <v>1791123</v>
      </c>
      <c r="F35517" s="76" t="n">
        <v>1.049</v>
      </c>
      <c r="G35517" s="75" t="n">
        <v>323.6</v>
      </c>
    </row>
    <row r="35518">
      <c r="A35518" s="35" t="n">
        <v>2018</v>
      </c>
      <c r="B35518" s="35" t="n">
        <v>58562</v>
      </c>
      <c r="C35518" s="36" t="inlineStr">
        <is>
          <t>NG</t>
        </is>
      </c>
      <c r="D35518" s="36" t="inlineStr">
        <is>
          <t>Natural Gas</t>
        </is>
      </c>
      <c r="E35518" s="75" t="n">
        <v>65265</v>
      </c>
      <c r="F35518" s="76" t="n">
        <v>1.052</v>
      </c>
      <c r="G35518" s="75" t="n">
        <v>324.7</v>
      </c>
    </row>
    <row r="35519">
      <c r="A35519" s="35" t="n">
        <v>2018</v>
      </c>
      <c r="B35519" s="35" t="n">
        <v>58562</v>
      </c>
      <c r="C35519" s="36" t="inlineStr">
        <is>
          <t>NG</t>
        </is>
      </c>
      <c r="D35519" s="36" t="inlineStr">
        <is>
          <t>Natural Gas</t>
        </is>
      </c>
      <c r="E35519" s="75" t="n">
        <v>65751</v>
      </c>
      <c r="F35519" s="76" t="n">
        <v>1.052</v>
      </c>
      <c r="G35519" s="75" t="n">
        <v>310</v>
      </c>
    </row>
    <row r="35520">
      <c r="A35520" s="35" t="n">
        <v>2018</v>
      </c>
      <c r="B35520" s="35" t="n">
        <v>58562</v>
      </c>
      <c r="C35520" s="36" t="inlineStr">
        <is>
          <t>NG</t>
        </is>
      </c>
      <c r="D35520" s="36" t="inlineStr">
        <is>
          <t>Natural Gas</t>
        </is>
      </c>
      <c r="E35520" s="75" t="n">
        <v>71755</v>
      </c>
      <c r="F35520" s="76" t="n">
        <v>1.052</v>
      </c>
      <c r="G35520" s="75" t="n">
        <v>326.3</v>
      </c>
    </row>
    <row r="35521">
      <c r="A35521" s="35" t="n">
        <v>2018</v>
      </c>
      <c r="B35521" s="35" t="n">
        <v>58562</v>
      </c>
      <c r="C35521" s="36" t="inlineStr">
        <is>
          <t>NG</t>
        </is>
      </c>
      <c r="D35521" s="36" t="inlineStr">
        <is>
          <t>Natural Gas</t>
        </is>
      </c>
      <c r="E35521" s="75" t="n">
        <v>87074</v>
      </c>
      <c r="F35521" s="76" t="n">
        <v>1.052</v>
      </c>
      <c r="G35521" s="75" t="n">
        <v>330.5</v>
      </c>
    </row>
    <row r="35522">
      <c r="A35522" s="35" t="n">
        <v>2018</v>
      </c>
      <c r="B35522" s="35" t="n">
        <v>58562</v>
      </c>
      <c r="C35522" s="36" t="inlineStr">
        <is>
          <t>NG</t>
        </is>
      </c>
      <c r="D35522" s="36" t="inlineStr">
        <is>
          <t>Natural Gas</t>
        </is>
      </c>
      <c r="E35522" s="75" t="n">
        <v>104874</v>
      </c>
      <c r="F35522" s="76" t="n">
        <v>1.052</v>
      </c>
      <c r="G35522" s="75" t="n">
        <v>297.3</v>
      </c>
    </row>
    <row r="35523">
      <c r="A35523" s="35" t="n">
        <v>2018</v>
      </c>
      <c r="B35523" s="35" t="n">
        <v>58562</v>
      </c>
      <c r="C35523" s="36" t="inlineStr">
        <is>
          <t>NG</t>
        </is>
      </c>
      <c r="D35523" s="36" t="inlineStr">
        <is>
          <t>Natural Gas</t>
        </is>
      </c>
      <c r="E35523" s="75" t="n">
        <v>125463</v>
      </c>
      <c r="F35523" s="76" t="n">
        <v>1.052</v>
      </c>
      <c r="G35523" s="75" t="n">
        <v>299.6</v>
      </c>
    </row>
    <row r="35524">
      <c r="A35524" s="35" t="n">
        <v>2018</v>
      </c>
      <c r="B35524" s="35" t="n">
        <v>58562</v>
      </c>
      <c r="C35524" s="36" t="inlineStr">
        <is>
          <t>NG</t>
        </is>
      </c>
      <c r="D35524" s="36" t="inlineStr">
        <is>
          <t>Natural Gas</t>
        </is>
      </c>
      <c r="E35524" s="75" t="n">
        <v>885</v>
      </c>
      <c r="F35524" s="76" t="n">
        <v>1.052</v>
      </c>
      <c r="G35524" s="75" t="n">
        <v>268</v>
      </c>
    </row>
    <row r="35525">
      <c r="A35525" s="35" t="n">
        <v>2018</v>
      </c>
      <c r="B35525" s="35" t="n">
        <v>58562</v>
      </c>
      <c r="C35525" s="36" t="inlineStr">
        <is>
          <t>NG</t>
        </is>
      </c>
      <c r="D35525" s="36" t="inlineStr">
        <is>
          <t>Natural Gas</t>
        </is>
      </c>
      <c r="E35525" s="75" t="n">
        <v>3084</v>
      </c>
      <c r="F35525" s="76" t="n">
        <v>1.052</v>
      </c>
      <c r="G35525" s="75" t="n">
        <v>316.9</v>
      </c>
    </row>
    <row r="35526">
      <c r="A35526" s="35" t="n">
        <v>2018</v>
      </c>
      <c r="B35526" s="35" t="n">
        <v>58562</v>
      </c>
      <c r="C35526" s="36" t="inlineStr">
        <is>
          <t>NG</t>
        </is>
      </c>
      <c r="D35526" s="36" t="inlineStr">
        <is>
          <t>Natural Gas</t>
        </is>
      </c>
      <c r="E35526" s="75" t="n">
        <v>4726</v>
      </c>
      <c r="F35526" s="76" t="n">
        <v>1.052</v>
      </c>
      <c r="G35526" s="75" t="n">
        <v>295</v>
      </c>
    </row>
    <row r="35527">
      <c r="A35527" s="35" t="n">
        <v>2018</v>
      </c>
      <c r="B35527" s="35" t="n">
        <v>58562</v>
      </c>
      <c r="C35527" s="36" t="inlineStr">
        <is>
          <t>NG</t>
        </is>
      </c>
      <c r="D35527" s="36" t="inlineStr">
        <is>
          <t>Natural Gas</t>
        </is>
      </c>
      <c r="E35527" s="75" t="n">
        <v>15053</v>
      </c>
      <c r="F35527" s="76" t="n">
        <v>1.052</v>
      </c>
      <c r="G35527" s="75" t="n">
        <v>321.2</v>
      </c>
    </row>
    <row r="35528">
      <c r="A35528" s="35" t="n">
        <v>2018</v>
      </c>
      <c r="B35528" s="35" t="n">
        <v>58562</v>
      </c>
      <c r="C35528" s="36" t="inlineStr">
        <is>
          <t>NG</t>
        </is>
      </c>
      <c r="D35528" s="36" t="inlineStr">
        <is>
          <t>Natural Gas</t>
        </is>
      </c>
      <c r="E35528" s="75" t="n">
        <v>60716</v>
      </c>
      <c r="F35528" s="76" t="n">
        <v>1.052</v>
      </c>
      <c r="G35528" s="75" t="n">
        <v>328.8</v>
      </c>
    </row>
    <row r="35529">
      <c r="A35529" s="35" t="n">
        <v>2018</v>
      </c>
      <c r="B35529" s="35" t="n">
        <v>58562</v>
      </c>
      <c r="C35529" s="36" t="inlineStr">
        <is>
          <t>NG</t>
        </is>
      </c>
      <c r="D35529" s="36" t="inlineStr">
        <is>
          <t>Natural Gas</t>
        </is>
      </c>
      <c r="E35529" s="75" t="n">
        <v>30497</v>
      </c>
      <c r="F35529" s="76" t="n">
        <v>1.052</v>
      </c>
      <c r="G35529" s="75" t="n">
        <v>261.4</v>
      </c>
    </row>
    <row r="35530">
      <c r="A35530" s="35" t="n">
        <v>2018</v>
      </c>
      <c r="B35530" s="35" t="n">
        <v>58562</v>
      </c>
      <c r="C35530" s="36" t="inlineStr">
        <is>
          <t>NG</t>
        </is>
      </c>
      <c r="D35530" s="36" t="inlineStr">
        <is>
          <t>Natural Gas</t>
        </is>
      </c>
      <c r="E35530" s="75" t="n">
        <v>35694</v>
      </c>
      <c r="F35530" s="76" t="n">
        <v>1.052</v>
      </c>
      <c r="G35530" s="75" t="n">
        <v>339.2</v>
      </c>
    </row>
    <row r="35531">
      <c r="A35531" s="35" t="n">
        <v>2018</v>
      </c>
      <c r="B35531" s="35" t="n">
        <v>58562</v>
      </c>
      <c r="C35531" s="36" t="inlineStr">
        <is>
          <t>NG</t>
        </is>
      </c>
      <c r="D35531" s="36" t="inlineStr">
        <is>
          <t>Natural Gas</t>
        </is>
      </c>
      <c r="E35531" s="75" t="n">
        <v>50321</v>
      </c>
      <c r="F35531" s="76" t="n">
        <v>1.052</v>
      </c>
      <c r="G35531" s="75" t="n">
        <v>317.7</v>
      </c>
    </row>
    <row r="35532">
      <c r="A35532" s="35" t="n">
        <v>2018</v>
      </c>
      <c r="B35532" s="35" t="n">
        <v>58697</v>
      </c>
      <c r="C35532" s="36" t="inlineStr">
        <is>
          <t>NG</t>
        </is>
      </c>
      <c r="D35532" s="36" t="inlineStr">
        <is>
          <t>Natural Gas</t>
        </is>
      </c>
      <c r="E35532" s="75" t="n">
        <v>2601388</v>
      </c>
      <c r="F35532" s="76" t="n">
        <v>1.022</v>
      </c>
      <c r="G35532" s="75" t="n">
        <v>577.5</v>
      </c>
    </row>
    <row r="35533">
      <c r="A35533" s="35" t="n">
        <v>2018</v>
      </c>
      <c r="B35533" s="35" t="n">
        <v>58835</v>
      </c>
      <c r="C35533" s="36" t="inlineStr">
        <is>
          <t>NG</t>
        </is>
      </c>
      <c r="D35533" s="36" t="inlineStr">
        <is>
          <t>Natural Gas</t>
        </is>
      </c>
      <c r="E35533" s="75" t="n">
        <v>446114</v>
      </c>
      <c r="F35533" s="76" t="n">
        <v>1.039</v>
      </c>
      <c r="G35533" s="75" t="n">
        <v>285.7</v>
      </c>
    </row>
    <row r="35534">
      <c r="A35534" s="35" t="n">
        <v>2018</v>
      </c>
      <c r="B35534" s="35" t="n">
        <v>59002</v>
      </c>
      <c r="C35534" s="36" t="inlineStr">
        <is>
          <t>NG</t>
        </is>
      </c>
      <c r="D35534" s="36" t="inlineStr">
        <is>
          <t>Natural Gas</t>
        </is>
      </c>
      <c r="E35534" s="75" t="n">
        <v>293046</v>
      </c>
      <c r="F35534" s="76" t="n">
        <v>1.039</v>
      </c>
      <c r="G35534" s="75" t="inlineStr">
        <is>
          <t>.</t>
        </is>
      </c>
    </row>
    <row r="35535">
      <c r="A35535" s="35" t="n">
        <v>2018</v>
      </c>
      <c r="B35535" s="35" t="n">
        <v>59004</v>
      </c>
      <c r="C35535" s="36" t="inlineStr">
        <is>
          <t>NG</t>
        </is>
      </c>
      <c r="D35535" s="36" t="inlineStr">
        <is>
          <t>Natural Gas</t>
        </is>
      </c>
      <c r="E35535" s="75" t="n">
        <v>1944386</v>
      </c>
      <c r="F35535" s="76" t="n">
        <v>1.042</v>
      </c>
      <c r="G35535" s="75" t="inlineStr">
        <is>
          <t>.</t>
        </is>
      </c>
    </row>
    <row r="35536">
      <c r="A35536" s="35" t="n">
        <v>2018</v>
      </c>
      <c r="B35536" s="35" t="n">
        <v>59220</v>
      </c>
      <c r="C35536" s="36" t="inlineStr">
        <is>
          <t>NG</t>
        </is>
      </c>
      <c r="D35536" s="36" t="inlineStr">
        <is>
          <t>Natural Gas</t>
        </is>
      </c>
      <c r="E35536" s="75" t="n">
        <v>486</v>
      </c>
      <c r="F35536" s="76" t="n">
        <v>1.028</v>
      </c>
      <c r="G35536" s="75" t="n">
        <v>389.5</v>
      </c>
    </row>
    <row r="35537">
      <c r="A35537" s="35" t="n">
        <v>2018</v>
      </c>
      <c r="B35537" s="35" t="n">
        <v>59220</v>
      </c>
      <c r="C35537" s="36" t="inlineStr">
        <is>
          <t>NG</t>
        </is>
      </c>
      <c r="D35537" s="36" t="inlineStr">
        <is>
          <t>Natural Gas</t>
        </is>
      </c>
      <c r="E35537" s="75" t="n">
        <v>9728</v>
      </c>
      <c r="F35537" s="76" t="n">
        <v>1.028</v>
      </c>
      <c r="G35537" s="75" t="n">
        <v>484</v>
      </c>
    </row>
    <row r="35538">
      <c r="A35538" s="35" t="n">
        <v>2018</v>
      </c>
      <c r="B35538" s="35" t="n">
        <v>59220</v>
      </c>
      <c r="C35538" s="36" t="inlineStr">
        <is>
          <t>NG</t>
        </is>
      </c>
      <c r="D35538" s="36" t="inlineStr">
        <is>
          <t>Natural Gas</t>
        </is>
      </c>
      <c r="E35538" s="75" t="n">
        <v>14008</v>
      </c>
      <c r="F35538" s="76" t="n">
        <v>1.028</v>
      </c>
      <c r="G35538" s="75" t="n">
        <v>519.3</v>
      </c>
    </row>
    <row r="35539">
      <c r="A35539" s="35" t="n">
        <v>2018</v>
      </c>
      <c r="B35539" s="35" t="n">
        <v>59220</v>
      </c>
      <c r="C35539" s="36" t="inlineStr">
        <is>
          <t>NG</t>
        </is>
      </c>
      <c r="D35539" s="36" t="inlineStr">
        <is>
          <t>Natural Gas</t>
        </is>
      </c>
      <c r="E35539" s="75" t="n">
        <v>17802</v>
      </c>
      <c r="F35539" s="76" t="n">
        <v>1.028</v>
      </c>
      <c r="G35539" s="75" t="n">
        <v>499.5</v>
      </c>
    </row>
    <row r="35540">
      <c r="A35540" s="35" t="n">
        <v>2018</v>
      </c>
      <c r="B35540" s="35" t="n">
        <v>59220</v>
      </c>
      <c r="C35540" s="36" t="inlineStr">
        <is>
          <t>NG</t>
        </is>
      </c>
      <c r="D35540" s="36" t="inlineStr">
        <is>
          <t>Natural Gas</t>
        </is>
      </c>
      <c r="E35540" s="75" t="n">
        <v>19455</v>
      </c>
      <c r="F35540" s="76" t="n">
        <v>1.028</v>
      </c>
      <c r="G35540" s="75" t="n">
        <v>480.8</v>
      </c>
    </row>
    <row r="35541">
      <c r="A35541" s="35" t="n">
        <v>2018</v>
      </c>
      <c r="B35541" s="35" t="n">
        <v>59220</v>
      </c>
      <c r="C35541" s="36" t="inlineStr">
        <is>
          <t>NG</t>
        </is>
      </c>
      <c r="D35541" s="36" t="inlineStr">
        <is>
          <t>Natural Gas</t>
        </is>
      </c>
      <c r="E35541" s="75" t="n">
        <v>19455</v>
      </c>
      <c r="F35541" s="76" t="n">
        <v>1.028</v>
      </c>
      <c r="G35541" s="75" t="n">
        <v>536.8</v>
      </c>
    </row>
    <row r="35542">
      <c r="A35542" s="35" t="n">
        <v>2018</v>
      </c>
      <c r="B35542" s="35" t="n">
        <v>59220</v>
      </c>
      <c r="C35542" s="36" t="inlineStr">
        <is>
          <t>NG</t>
        </is>
      </c>
      <c r="D35542" s="36" t="inlineStr">
        <is>
          <t>Natural Gas</t>
        </is>
      </c>
      <c r="E35542" s="75" t="n">
        <v>640042</v>
      </c>
      <c r="F35542" s="76" t="n">
        <v>1.028</v>
      </c>
      <c r="G35542" s="75" t="n">
        <v>754.6</v>
      </c>
    </row>
    <row r="35543">
      <c r="A35543" s="35" t="n">
        <v>2018</v>
      </c>
      <c r="B35543" s="35" t="n">
        <v>59220</v>
      </c>
      <c r="C35543" s="36" t="inlineStr">
        <is>
          <t>NG</t>
        </is>
      </c>
      <c r="D35543" s="36" t="inlineStr">
        <is>
          <t>Natural Gas</t>
        </is>
      </c>
      <c r="E35543" s="75" t="n">
        <v>26751</v>
      </c>
      <c r="F35543" s="76" t="n">
        <v>1.028</v>
      </c>
      <c r="G35543" s="75" t="n">
        <v>506.1</v>
      </c>
    </row>
    <row r="35544">
      <c r="A35544" s="35" t="n">
        <v>2018</v>
      </c>
      <c r="B35544" s="35" t="n">
        <v>59220</v>
      </c>
      <c r="C35544" s="36" t="inlineStr">
        <is>
          <t>NG</t>
        </is>
      </c>
      <c r="D35544" s="36" t="inlineStr">
        <is>
          <t>Natural Gas</t>
        </is>
      </c>
      <c r="E35544" s="75" t="n">
        <v>34165</v>
      </c>
      <c r="F35544" s="76" t="n">
        <v>1.028</v>
      </c>
      <c r="G35544" s="75" t="n">
        <v>567.7</v>
      </c>
    </row>
    <row r="35545">
      <c r="A35545" s="35" t="n">
        <v>2018</v>
      </c>
      <c r="B35545" s="35" t="n">
        <v>59220</v>
      </c>
      <c r="C35545" s="36" t="inlineStr">
        <is>
          <t>NG</t>
        </is>
      </c>
      <c r="D35545" s="36" t="inlineStr">
        <is>
          <t>Natural Gas</t>
        </is>
      </c>
      <c r="E35545" s="75" t="n">
        <v>73457</v>
      </c>
      <c r="F35545" s="76" t="n">
        <v>1.028</v>
      </c>
      <c r="G35545" s="75" t="n">
        <v>616.7</v>
      </c>
    </row>
    <row r="35546">
      <c r="A35546" s="35" t="n">
        <v>2018</v>
      </c>
      <c r="B35546" s="35" t="n">
        <v>59220</v>
      </c>
      <c r="C35546" s="36" t="inlineStr">
        <is>
          <t>NG</t>
        </is>
      </c>
      <c r="D35546" s="36" t="inlineStr">
        <is>
          <t>Natural Gas</t>
        </is>
      </c>
      <c r="E35546" s="75" t="n">
        <v>218677</v>
      </c>
      <c r="F35546" s="76" t="n">
        <v>1.028</v>
      </c>
      <c r="G35546" s="75" t="n">
        <v>538.2</v>
      </c>
    </row>
    <row r="35547">
      <c r="A35547" s="35" t="n">
        <v>2018</v>
      </c>
      <c r="B35547" s="35" t="n">
        <v>59220</v>
      </c>
      <c r="C35547" s="36" t="inlineStr">
        <is>
          <t>NG</t>
        </is>
      </c>
      <c r="D35547" s="36" t="inlineStr">
        <is>
          <t>Natural Gas</t>
        </is>
      </c>
      <c r="E35547" s="75" t="n">
        <v>301556</v>
      </c>
      <c r="F35547" s="76" t="n">
        <v>1.028</v>
      </c>
      <c r="G35547" s="75" t="n">
        <v>713.3</v>
      </c>
    </row>
    <row r="35548">
      <c r="A35548" s="35" t="n">
        <v>2018</v>
      </c>
      <c r="B35548" s="35" t="n">
        <v>59220</v>
      </c>
      <c r="C35548" s="36" t="inlineStr">
        <is>
          <t>NG</t>
        </is>
      </c>
      <c r="D35548" s="36" t="inlineStr">
        <is>
          <t>Natural Gas</t>
        </is>
      </c>
      <c r="E35548" s="75" t="n">
        <v>315470</v>
      </c>
      <c r="F35548" s="76" t="n">
        <v>1.028</v>
      </c>
      <c r="G35548" s="75" t="n">
        <v>472.4</v>
      </c>
    </row>
    <row r="35549">
      <c r="A35549" s="35" t="n">
        <v>2018</v>
      </c>
      <c r="B35549" s="35" t="n">
        <v>59220</v>
      </c>
      <c r="C35549" s="36" t="inlineStr">
        <is>
          <t>NG</t>
        </is>
      </c>
      <c r="D35549" s="36" t="inlineStr">
        <is>
          <t>Natural Gas</t>
        </is>
      </c>
      <c r="E35549" s="75" t="n">
        <v>24319</v>
      </c>
      <c r="F35549" s="76" t="n">
        <v>1.028</v>
      </c>
      <c r="G35549" s="75" t="n">
        <v>466.3</v>
      </c>
    </row>
    <row r="35550">
      <c r="A35550" s="35" t="n">
        <v>2018</v>
      </c>
      <c r="B35550" s="35" t="n">
        <v>59325</v>
      </c>
      <c r="C35550" s="36" t="inlineStr">
        <is>
          <t>NG</t>
        </is>
      </c>
      <c r="D35550" s="36" t="inlineStr">
        <is>
          <t>Natural Gas</t>
        </is>
      </c>
      <c r="E35550" s="75" t="n">
        <v>938134</v>
      </c>
      <c r="F35550" s="76" t="n">
        <v>1.021</v>
      </c>
      <c r="G35550" s="75" t="inlineStr">
        <is>
          <t>.</t>
        </is>
      </c>
    </row>
    <row r="35551">
      <c r="A35551" s="35" t="n">
        <v>2018</v>
      </c>
      <c r="B35551" s="35" t="n">
        <v>59326</v>
      </c>
      <c r="C35551" s="36" t="inlineStr">
        <is>
          <t>NG</t>
        </is>
      </c>
      <c r="D35551" s="36" t="inlineStr">
        <is>
          <t>Natural Gas</t>
        </is>
      </c>
      <c r="E35551" s="75" t="n">
        <v>1900680</v>
      </c>
      <c r="F35551" s="76" t="n">
        <v>1.062</v>
      </c>
      <c r="G35551" s="75" t="inlineStr">
        <is>
          <t>.</t>
        </is>
      </c>
    </row>
    <row r="35552">
      <c r="A35552" s="35" t="n">
        <v>2018</v>
      </c>
      <c r="B35552" s="35" t="n">
        <v>59338</v>
      </c>
      <c r="C35552" s="36" t="inlineStr">
        <is>
          <t>NG</t>
        </is>
      </c>
      <c r="D35552" s="36" t="inlineStr">
        <is>
          <t>Natural Gas</t>
        </is>
      </c>
      <c r="E35552" s="75" t="n">
        <v>197918</v>
      </c>
      <c r="F35552" s="76" t="n">
        <v>1.061</v>
      </c>
      <c r="G35552" s="75" t="n">
        <v>380.8</v>
      </c>
    </row>
    <row r="35553">
      <c r="A35553" s="35" t="n">
        <v>2018</v>
      </c>
      <c r="B35553" s="35" t="n">
        <v>59338</v>
      </c>
      <c r="C35553" s="36" t="inlineStr">
        <is>
          <t>NG</t>
        </is>
      </c>
      <c r="D35553" s="36" t="inlineStr">
        <is>
          <t>Natural Gas</t>
        </is>
      </c>
      <c r="E35553" s="75" t="n">
        <v>19488</v>
      </c>
      <c r="F35553" s="76" t="n">
        <v>1.061</v>
      </c>
      <c r="G35553" s="75" t="n">
        <v>1254.6</v>
      </c>
    </row>
    <row r="35554">
      <c r="A35554" s="35" t="n">
        <v>2018</v>
      </c>
      <c r="B35554" s="35" t="n">
        <v>59391</v>
      </c>
      <c r="C35554" s="36" t="inlineStr">
        <is>
          <t>NG</t>
        </is>
      </c>
      <c r="D35554" s="36" t="inlineStr">
        <is>
          <t>Natural Gas</t>
        </is>
      </c>
      <c r="E35554" s="75" t="n">
        <v>137283</v>
      </c>
      <c r="F35554" s="76" t="n">
        <v>1.032</v>
      </c>
      <c r="G35554" s="75" t="n">
        <v>918.6</v>
      </c>
    </row>
    <row r="35555">
      <c r="A35555" s="35" t="n">
        <v>2018</v>
      </c>
      <c r="B35555" s="35" t="n">
        <v>59764</v>
      </c>
      <c r="C35555" s="36" t="inlineStr">
        <is>
          <t>NG</t>
        </is>
      </c>
      <c r="D35555" s="36" t="inlineStr">
        <is>
          <t>Natural Gas</t>
        </is>
      </c>
      <c r="E35555" s="75" t="n">
        <v>3534799</v>
      </c>
      <c r="F35555" s="76" t="n">
        <v>1.072</v>
      </c>
      <c r="G35555" s="75" t="inlineStr">
        <is>
          <t>.</t>
        </is>
      </c>
    </row>
    <row r="35556">
      <c r="A35556" s="35" t="n">
        <v>2018</v>
      </c>
      <c r="B35556" s="35" t="n">
        <v>59773</v>
      </c>
      <c r="C35556" s="36" t="inlineStr">
        <is>
          <t>NG</t>
        </is>
      </c>
      <c r="D35556" s="36" t="inlineStr">
        <is>
          <t>Natural Gas</t>
        </is>
      </c>
      <c r="E35556" s="75" t="n">
        <v>2140762</v>
      </c>
      <c r="F35556" s="76" t="n">
        <v>1.038</v>
      </c>
      <c r="G35556" s="75" t="inlineStr">
        <is>
          <t>.</t>
        </is>
      </c>
    </row>
    <row r="35557">
      <c r="A35557" s="35" t="n">
        <v>2018</v>
      </c>
      <c r="B35557" s="35" t="n">
        <v>59784</v>
      </c>
      <c r="C35557" s="36" t="inlineStr">
        <is>
          <t>NG</t>
        </is>
      </c>
      <c r="D35557" s="36" t="inlineStr">
        <is>
          <t>Natural Gas</t>
        </is>
      </c>
      <c r="E35557" s="75" t="n">
        <v>2246255</v>
      </c>
      <c r="F35557" s="76" t="n">
        <v>1.019</v>
      </c>
      <c r="G35557" s="75" t="n">
        <v>322.5</v>
      </c>
    </row>
    <row r="35558">
      <c r="A35558" s="35" t="n">
        <v>2018</v>
      </c>
      <c r="B35558" s="35" t="n">
        <v>59812</v>
      </c>
      <c r="C35558" s="36" t="inlineStr">
        <is>
          <t>NG</t>
        </is>
      </c>
      <c r="D35558" s="36" t="inlineStr">
        <is>
          <t>Natural Gas</t>
        </is>
      </c>
      <c r="E35558" s="75" t="n">
        <v>3885474</v>
      </c>
      <c r="F35558" s="76" t="n">
        <v>1.035</v>
      </c>
      <c r="G35558" s="75" t="inlineStr">
        <is>
          <t>.</t>
        </is>
      </c>
    </row>
    <row r="35559">
      <c r="A35559" s="35" t="n">
        <v>2018</v>
      </c>
      <c r="B35559" s="35" t="n">
        <v>59906</v>
      </c>
      <c r="C35559" s="36" t="inlineStr">
        <is>
          <t>NG</t>
        </is>
      </c>
      <c r="D35559" s="36" t="inlineStr">
        <is>
          <t>Natural Gas</t>
        </is>
      </c>
      <c r="E35559" s="75" t="n">
        <v>4665862</v>
      </c>
      <c r="F35559" s="76" t="n">
        <v>1.03</v>
      </c>
      <c r="G35559" s="75" t="inlineStr">
        <is>
          <t>.</t>
        </is>
      </c>
    </row>
    <row r="35560">
      <c r="A35560" s="35" t="n">
        <v>2018</v>
      </c>
      <c r="B35560" s="35" t="n">
        <v>59913</v>
      </c>
      <c r="C35560" s="36" t="inlineStr">
        <is>
          <t>NG</t>
        </is>
      </c>
      <c r="D35560" s="36" t="inlineStr">
        <is>
          <t>Natural Gas</t>
        </is>
      </c>
      <c r="E35560" s="75" t="n">
        <v>5597090</v>
      </c>
      <c r="F35560" s="76" t="n">
        <v>1.04</v>
      </c>
      <c r="G35560" s="75" t="n">
        <v>510</v>
      </c>
    </row>
    <row r="35561">
      <c r="A35561" s="35" t="n">
        <v>2018</v>
      </c>
      <c r="B35561" s="35" t="n">
        <v>60122</v>
      </c>
      <c r="C35561" s="36" t="inlineStr">
        <is>
          <t>NG</t>
        </is>
      </c>
      <c r="D35561" s="36" t="inlineStr">
        <is>
          <t>Natural Gas</t>
        </is>
      </c>
      <c r="E35561" s="75" t="n">
        <v>2812485</v>
      </c>
      <c r="F35561" s="76" t="n">
        <v>1.025</v>
      </c>
      <c r="G35561" s="75" t="inlineStr">
        <is>
          <t>.</t>
        </is>
      </c>
    </row>
    <row r="35562">
      <c r="A35562" s="35" t="n">
        <v>2018</v>
      </c>
      <c r="B35562" s="35" t="n">
        <v>60264</v>
      </c>
      <c r="C35562" s="36" t="inlineStr">
        <is>
          <t>NG</t>
        </is>
      </c>
      <c r="D35562" s="36" t="inlineStr">
        <is>
          <t>Natural Gas</t>
        </is>
      </c>
      <c r="E35562" s="75" t="n">
        <v>1208</v>
      </c>
      <c r="F35562" s="76" t="n">
        <v>1.02</v>
      </c>
      <c r="G35562" s="75" t="inlineStr">
        <is>
          <t>.</t>
        </is>
      </c>
    </row>
    <row r="35563">
      <c r="A35563" s="35" t="n">
        <v>2018</v>
      </c>
      <c r="B35563" s="35" t="n">
        <v>60302</v>
      </c>
      <c r="C35563" s="36" t="inlineStr">
        <is>
          <t>NG</t>
        </is>
      </c>
      <c r="D35563" s="36" t="inlineStr">
        <is>
          <t>Natural Gas</t>
        </is>
      </c>
      <c r="E35563" s="75" t="n">
        <v>2699269</v>
      </c>
      <c r="F35563" s="76" t="n">
        <v>1.017</v>
      </c>
      <c r="G35563" s="75" t="inlineStr">
        <is>
          <t>.</t>
        </is>
      </c>
    </row>
    <row r="35564">
      <c r="A35564" s="35" t="n">
        <v>2018</v>
      </c>
      <c r="B35564" s="35" t="n">
        <v>60357</v>
      </c>
      <c r="C35564" s="36" t="inlineStr">
        <is>
          <t>NG</t>
        </is>
      </c>
      <c r="D35564" s="36" t="inlineStr">
        <is>
          <t>Natural Gas</t>
        </is>
      </c>
      <c r="E35564" s="75" t="n">
        <v>4676722</v>
      </c>
      <c r="F35564" s="76" t="n">
        <v>1.027</v>
      </c>
      <c r="G35564" s="75" t="inlineStr">
        <is>
          <t>.</t>
        </is>
      </c>
    </row>
    <row r="35565">
      <c r="A35565" s="35" t="n">
        <v>2018</v>
      </c>
      <c r="B35565" s="35" t="n">
        <v>60368</v>
      </c>
      <c r="C35565" s="36" t="inlineStr">
        <is>
          <t>NG</t>
        </is>
      </c>
      <c r="D35565" s="36" t="inlineStr">
        <is>
          <t>Natural Gas</t>
        </is>
      </c>
      <c r="E35565" s="75" t="n">
        <v>2864077</v>
      </c>
      <c r="F35565" s="76" t="n">
        <v>1.023</v>
      </c>
      <c r="G35565" s="75" t="inlineStr">
        <is>
          <t>.</t>
        </is>
      </c>
    </row>
    <row r="35566">
      <c r="A35566" s="35" t="n">
        <v>2018</v>
      </c>
      <c r="B35566" s="35" t="n">
        <v>60376</v>
      </c>
      <c r="C35566" s="36" t="inlineStr">
        <is>
          <t>NG</t>
        </is>
      </c>
      <c r="D35566" s="36" t="inlineStr">
        <is>
          <t>Natural Gas</t>
        </is>
      </c>
      <c r="E35566" s="75" t="n">
        <v>3728527</v>
      </c>
      <c r="F35566" s="76" t="n">
        <v>1.058</v>
      </c>
      <c r="G35566" s="75" t="inlineStr">
        <is>
          <t>.</t>
        </is>
      </c>
    </row>
    <row r="35567">
      <c r="A35567" s="35" t="n">
        <v>2018</v>
      </c>
      <c r="B35567" s="35" t="n">
        <v>60464</v>
      </c>
      <c r="C35567" s="36" t="inlineStr">
        <is>
          <t>NG</t>
        </is>
      </c>
      <c r="D35567" s="36" t="inlineStr">
        <is>
          <t>Natural Gas</t>
        </is>
      </c>
      <c r="E35567" s="75" t="n">
        <v>954507</v>
      </c>
      <c r="F35567" s="76" t="n">
        <v>1.037</v>
      </c>
      <c r="G35567" s="75" t="inlineStr">
        <is>
          <t>.</t>
        </is>
      </c>
    </row>
    <row r="35568">
      <c r="A35568" s="35" t="n">
        <v>2018</v>
      </c>
      <c r="B35568" s="35" t="n">
        <v>60768</v>
      </c>
      <c r="C35568" s="36" t="inlineStr">
        <is>
          <t>NG</t>
        </is>
      </c>
      <c r="D35568" s="36" t="inlineStr">
        <is>
          <t>Natural Gas</t>
        </is>
      </c>
      <c r="E35568" s="75" t="n">
        <v>2420931</v>
      </c>
      <c r="F35568" s="76" t="n">
        <v>1.04</v>
      </c>
      <c r="G35568" s="75" t="inlineStr">
        <is>
          <t>.</t>
        </is>
      </c>
    </row>
    <row r="35569">
      <c r="A35569" s="35" t="n">
        <v>2018</v>
      </c>
      <c r="B35569" s="35" t="n">
        <v>60903</v>
      </c>
      <c r="C35569" s="36" t="inlineStr">
        <is>
          <t>NG</t>
        </is>
      </c>
      <c r="D35569" s="36" t="inlineStr">
        <is>
          <t>Natural Gas</t>
        </is>
      </c>
      <c r="E35569" s="75" t="n">
        <v>28025</v>
      </c>
      <c r="F35569" s="76" t="n">
        <v>1.043</v>
      </c>
      <c r="G35569" s="75" t="inlineStr">
        <is>
          <t>.</t>
        </is>
      </c>
    </row>
    <row r="35570">
      <c r="A35570" s="35" t="n">
        <v>2018</v>
      </c>
      <c r="B35570" s="35" t="n">
        <v>61643</v>
      </c>
      <c r="C35570" s="36" t="inlineStr">
        <is>
          <t>NG</t>
        </is>
      </c>
      <c r="D35570" s="36" t="inlineStr">
        <is>
          <t>Natural Gas</t>
        </is>
      </c>
      <c r="E35570" s="75" t="n">
        <v>47406</v>
      </c>
      <c r="F35570" s="76" t="n">
        <v>1</v>
      </c>
      <c r="G35570" s="75" t="n">
        <v>475.1</v>
      </c>
    </row>
  </sheetData>
  <pageMargins left="0.7" right="0.7" top="0.75" bottom="0.75" header="0.3" footer="0.3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K41"/>
  <sheetViews>
    <sheetView topLeftCell="I13" workbookViewId="0">
      <selection activeCell="P41" sqref="P41"/>
    </sheetView>
  </sheetViews>
  <sheetFormatPr baseColWidth="8" defaultColWidth="8.81640625" defaultRowHeight="14.5"/>
  <cols>
    <col width="45.81640625" customWidth="1" style="19" min="1" max="1"/>
    <col width="18.81640625" customWidth="1" style="19" min="2" max="2"/>
    <col width="15.453125" customWidth="1" style="19" min="3" max="3"/>
    <col width="9.453125" customWidth="1" style="19" min="5" max="5"/>
    <col width="12" customWidth="1" style="19" min="6" max="6"/>
  </cols>
  <sheetData>
    <row r="1">
      <c r="A1" s="12" t="inlineStr">
        <is>
          <t>Table 12: New Vehicle Fuel Economies, Fuel Economy Ratios, Gasoline Fuel Prices, and GasolineEquivalent Hydrogen Prices</t>
        </is>
      </c>
      <c r="B1" s="13" t="n"/>
      <c r="C1" s="13" t="n"/>
      <c r="D1" s="13" t="n"/>
      <c r="E1" s="13" t="n"/>
      <c r="F1" s="13" t="n"/>
      <c r="G1" s="13" t="n"/>
      <c r="H1" s="13" t="n"/>
      <c r="I1" s="13" t="n"/>
      <c r="J1" s="13" t="n"/>
      <c r="K1" s="13" t="n"/>
      <c r="L1" s="13" t="n"/>
    </row>
    <row r="2">
      <c r="A2" s="11" t="inlineStr">
        <is>
          <t>Vehicle Fuel Economies</t>
        </is>
      </c>
      <c r="B2" s="10" t="n"/>
      <c r="C2" s="10" t="n"/>
      <c r="D2" s="10" t="n"/>
      <c r="E2" s="10" t="n"/>
      <c r="F2" s="10" t="n"/>
      <c r="G2" s="10" t="n"/>
      <c r="H2" s="10" t="n"/>
      <c r="I2" s="10" t="n"/>
      <c r="J2" s="10" t="n"/>
      <c r="K2" s="10" t="n"/>
      <c r="L2" s="10" t="n"/>
    </row>
    <row r="3">
      <c r="B3" s="18" t="n">
        <v>2015</v>
      </c>
      <c r="C3" s="18" t="n">
        <v>2016</v>
      </c>
      <c r="D3" s="18" t="n">
        <v>2017</v>
      </c>
      <c r="E3" s="18" t="n">
        <v>2018</v>
      </c>
      <c r="F3" s="18" t="n">
        <v>2019</v>
      </c>
      <c r="G3" s="18" t="n">
        <v>2020</v>
      </c>
      <c r="H3" s="18" t="n">
        <v>2021</v>
      </c>
      <c r="I3" s="18" t="n">
        <v>2022</v>
      </c>
      <c r="J3" s="18" t="n">
        <v>2023</v>
      </c>
      <c r="K3" s="18" t="n">
        <v>2024</v>
      </c>
      <c r="L3" s="18" t="n">
        <v>2025</v>
      </c>
    </row>
    <row r="4">
      <c r="A4" s="18" t="inlineStr">
        <is>
          <t xml:space="preserve">New Fuel Cell Electric Vehicle (FCEV) </t>
        </is>
      </c>
      <c r="B4" t="n">
        <v>72</v>
      </c>
      <c r="C4" t="n">
        <v>74.09999999999999</v>
      </c>
      <c r="D4" t="n">
        <v>77.59999999999999</v>
      </c>
      <c r="E4" t="n">
        <v>79.3</v>
      </c>
      <c r="F4" t="n">
        <v>81.40000000000001</v>
      </c>
      <c r="G4" t="n">
        <v>83</v>
      </c>
      <c r="H4" t="n">
        <v>85.3</v>
      </c>
      <c r="I4" t="n">
        <v>87.3</v>
      </c>
      <c r="J4" t="n">
        <v>88.90000000000001</v>
      </c>
      <c r="K4" t="n">
        <v>90.8</v>
      </c>
      <c r="L4" t="n">
        <v>93.3</v>
      </c>
    </row>
    <row r="5">
      <c r="A5" s="18" t="inlineStr">
        <is>
          <t xml:space="preserve">New Conventional Gasoline Vehicle (CGV)  </t>
        </is>
      </c>
      <c r="B5" t="n">
        <v>28.6</v>
      </c>
      <c r="C5" t="n">
        <v>29.8</v>
      </c>
      <c r="D5" t="n">
        <v>31.6</v>
      </c>
      <c r="E5" t="n">
        <v>32.7</v>
      </c>
      <c r="F5" t="n">
        <v>33.9</v>
      </c>
      <c r="G5" t="n">
        <v>35.1</v>
      </c>
      <c r="H5" t="n">
        <v>36.5</v>
      </c>
      <c r="I5" t="n">
        <v>37.8</v>
      </c>
      <c r="J5" t="n">
        <v>39.1</v>
      </c>
      <c r="K5" t="n">
        <v>40.4</v>
      </c>
      <c r="L5" t="n">
        <v>42.1</v>
      </c>
    </row>
    <row r="6">
      <c r="A6" s="18" t="inlineStr">
        <is>
          <t xml:space="preserve">Fuel Economy Ratio (FCEV/CGV)   </t>
        </is>
      </c>
      <c r="B6" t="n">
        <v>2.52</v>
      </c>
      <c r="C6" t="n">
        <v>2.49</v>
      </c>
      <c r="D6" t="n">
        <v>2.46</v>
      </c>
      <c r="E6" t="n">
        <v>2.43</v>
      </c>
      <c r="F6" t="n">
        <v>2.4</v>
      </c>
      <c r="G6" t="n">
        <v>2.36</v>
      </c>
      <c r="H6" t="n">
        <v>2.34</v>
      </c>
      <c r="I6" t="n">
        <v>2.31</v>
      </c>
      <c r="J6" t="n">
        <v>2.27</v>
      </c>
      <c r="K6" t="n">
        <v>2.25</v>
      </c>
      <c r="L6" t="n">
        <v>2.22</v>
      </c>
    </row>
    <row r="7">
      <c r="A7" s="11" t="inlineStr">
        <is>
          <t>Fuel Prices</t>
        </is>
      </c>
      <c r="B7" s="10" t="n"/>
      <c r="C7" s="10" t="n"/>
      <c r="D7" s="10" t="n"/>
      <c r="E7" s="10" t="n"/>
      <c r="F7" s="10" t="n"/>
      <c r="G7" s="10" t="n"/>
      <c r="H7" s="10" t="n"/>
      <c r="I7" s="10" t="n"/>
      <c r="J7" s="10" t="n"/>
      <c r="K7" s="10" t="n"/>
      <c r="L7" s="10" t="n"/>
    </row>
    <row r="8">
      <c r="B8" s="18" t="n">
        <v>2015</v>
      </c>
      <c r="C8" s="18" t="n">
        <v>2016</v>
      </c>
      <c r="D8" s="18" t="n">
        <v>2017</v>
      </c>
      <c r="E8" s="18" t="n">
        <v>2018</v>
      </c>
      <c r="F8" s="18" t="n">
        <v>2019</v>
      </c>
      <c r="G8" s="18" t="n">
        <v>2020</v>
      </c>
      <c r="H8" s="18" t="n">
        <v>2021</v>
      </c>
      <c r="I8" s="18" t="n">
        <v>2022</v>
      </c>
      <c r="J8" s="18" t="n">
        <v>2023</v>
      </c>
      <c r="K8" s="18" t="n">
        <v>2024</v>
      </c>
      <c r="L8" s="18" t="n">
        <v>2025</v>
      </c>
    </row>
    <row r="9">
      <c r="A9" s="18" t="inlineStr">
        <is>
          <t xml:space="preserve">Gasoline Price ($/gal)    </t>
        </is>
      </c>
      <c r="B9" s="78" t="n">
        <v>2.89</v>
      </c>
      <c r="C9" s="78" t="n">
        <v>3.35</v>
      </c>
      <c r="D9" s="78" t="n">
        <v>3.54</v>
      </c>
      <c r="E9" s="78" t="n">
        <v>3.63</v>
      </c>
      <c r="F9" s="78" t="n">
        <v>3.75</v>
      </c>
      <c r="G9" s="78" t="n">
        <v>4.01</v>
      </c>
      <c r="H9" s="78" t="n">
        <v>4.15</v>
      </c>
      <c r="I9" s="78" t="n">
        <v>4.32</v>
      </c>
      <c r="J9" s="78" t="n">
        <v>4.48</v>
      </c>
      <c r="K9" s="78" t="n">
        <v>4.64</v>
      </c>
      <c r="L9" s="78" t="n">
        <v>4.81</v>
      </c>
    </row>
    <row r="10">
      <c r="A10" s="18" t="inlineStr">
        <is>
          <t xml:space="preserve">Gasoline-Equivalent Hydrogen Price ($/kg)   </t>
        </is>
      </c>
      <c r="B10" s="78" t="n">
        <v>7.28</v>
      </c>
      <c r="C10" s="78" t="n">
        <v>8.33</v>
      </c>
      <c r="D10" s="78" t="n">
        <v>8.699999999999999</v>
      </c>
      <c r="E10" s="78" t="n">
        <v>8.800000000000001</v>
      </c>
      <c r="F10" s="78" t="n">
        <v>9</v>
      </c>
      <c r="G10" s="78" t="n">
        <v>9.48</v>
      </c>
      <c r="H10" s="78" t="n">
        <v>9.710000000000001</v>
      </c>
      <c r="I10" s="78" t="n">
        <v>9.970000000000001</v>
      </c>
      <c r="J10" s="78" t="n">
        <v>10.19</v>
      </c>
      <c r="K10" s="78" t="n">
        <v>10.43</v>
      </c>
      <c r="L10" s="78" t="n">
        <v>10.66</v>
      </c>
    </row>
    <row r="11">
      <c r="A11" s="18" t="inlineStr">
        <is>
          <t>Hydrogen Price used in Scenario Analyses ($/kg)</t>
        </is>
      </c>
      <c r="B11" s="78" t="n">
        <v>14</v>
      </c>
      <c r="C11" s="78" t="n">
        <v>13.71</v>
      </c>
      <c r="D11" s="78" t="n">
        <v>13.42</v>
      </c>
      <c r="E11" s="78" t="n">
        <v>13.13</v>
      </c>
      <c r="F11" s="78" t="n">
        <v>12.85</v>
      </c>
      <c r="G11" s="78" t="n">
        <v>12.56</v>
      </c>
      <c r="H11" s="78" t="n">
        <v>12.27</v>
      </c>
      <c r="I11" s="78" t="n">
        <v>11.98</v>
      </c>
      <c r="J11" s="78" t="n">
        <v>11.69</v>
      </c>
      <c r="K11" s="78" t="n">
        <v>11.4</v>
      </c>
      <c r="L11" s="78" t="n">
        <v>11.11</v>
      </c>
    </row>
    <row r="14">
      <c r="A14" s="18" t="inlineStr">
        <is>
          <t>Hydrogen Energy Content (using Higher Heating Values)</t>
        </is>
      </c>
    </row>
    <row r="15">
      <c r="A15" t="n">
        <v>61013</v>
      </c>
      <c r="B15" t="inlineStr">
        <is>
          <t>BTU/lb</t>
        </is>
      </c>
    </row>
    <row r="16">
      <c r="A16" s="15" t="inlineStr">
        <is>
          <t>Source: U.S. DOE, Alternative Fuels Data Center, https://afdc.energy.gov/fuels/fuel_comparison_chart.pdf</t>
        </is>
      </c>
    </row>
    <row r="18">
      <c r="A18" s="18" t="inlineStr">
        <is>
          <t>Conversion factor</t>
        </is>
      </c>
    </row>
    <row r="19">
      <c r="A19" t="n">
        <v>2.20462</v>
      </c>
      <c r="B19" t="inlineStr">
        <is>
          <t>lb/kg</t>
        </is>
      </c>
    </row>
    <row r="22">
      <c r="A22" s="18" t="inlineStr">
        <is>
          <t>Hydrogen Prices in $/BTU and Extrapolated to 2050</t>
        </is>
      </c>
    </row>
    <row r="23">
      <c r="B23" t="n">
        <v>2015</v>
      </c>
      <c r="C23" t="n">
        <v>2016</v>
      </c>
      <c r="D23" t="n">
        <v>2017</v>
      </c>
      <c r="E23" t="n">
        <v>2018</v>
      </c>
      <c r="F23" t="n">
        <v>2019</v>
      </c>
      <c r="G23" t="n">
        <v>2020</v>
      </c>
      <c r="H23" t="n">
        <v>2021</v>
      </c>
      <c r="I23" t="n">
        <v>2022</v>
      </c>
      <c r="J23" t="n">
        <v>2023</v>
      </c>
      <c r="K23" t="n">
        <v>2024</v>
      </c>
      <c r="L23" t="n">
        <v>2025</v>
      </c>
    </row>
    <row r="24">
      <c r="A24" s="18" t="inlineStr">
        <is>
          <t>Hydrogen Prices ($/BTU)</t>
        </is>
      </c>
      <c r="B24" s="43">
        <f>B11/$A$19/$A$15</f>
        <v/>
      </c>
      <c r="C24" s="43">
        <f>C11/$A$19/$A$15</f>
        <v/>
      </c>
      <c r="D24" s="43">
        <f>D11/$A$19/$A$15</f>
        <v/>
      </c>
      <c r="E24" s="43">
        <f>E11/$A$19/$A$15</f>
        <v/>
      </c>
      <c r="F24" s="43">
        <f>F11/$A$19/$A$15</f>
        <v/>
      </c>
      <c r="G24" s="43">
        <f>G11/$A$19/$A$15</f>
        <v/>
      </c>
      <c r="H24" s="43">
        <f>H11/$A$19/$A$15</f>
        <v/>
      </c>
      <c r="I24" s="43">
        <f>I11/$A$19/$A$15</f>
        <v/>
      </c>
      <c r="J24" s="43">
        <f>J11/$A$19/$A$15</f>
        <v/>
      </c>
      <c r="K24" s="43">
        <f>K11/$A$19/$A$15</f>
        <v/>
      </c>
      <c r="L24" s="43">
        <f>L11/$A$19/$A$15</f>
        <v/>
      </c>
      <c r="M24" s="43" t="n"/>
      <c r="N24" s="43" t="n"/>
      <c r="O24" s="43" t="n"/>
      <c r="P24" s="43" t="n"/>
      <c r="Q24" s="43" t="n"/>
      <c r="R24" s="43" t="n"/>
      <c r="S24" s="43" t="n"/>
      <c r="T24" s="43" t="n"/>
      <c r="U24" s="43" t="n"/>
      <c r="V24" s="43" t="n"/>
      <c r="W24" s="43" t="n"/>
      <c r="X24" s="43" t="n"/>
      <c r="Y24" s="43" t="n"/>
      <c r="Z24" s="43" t="n"/>
      <c r="AA24" s="43" t="n"/>
      <c r="AB24" s="43" t="n"/>
      <c r="AC24" s="43" t="n"/>
      <c r="AD24" s="43" t="n"/>
      <c r="AE24" s="43" t="n"/>
      <c r="AF24" s="43" t="n"/>
      <c r="AG24" s="43" t="n"/>
      <c r="AH24" s="43" t="n"/>
      <c r="AI24" s="43" t="n"/>
      <c r="AJ24" s="43" t="n"/>
      <c r="AK24" s="43" t="n"/>
    </row>
    <row r="26">
      <c r="A26" t="inlineStr">
        <is>
          <t>These data points form a linear cost decline.  Projecting it out to 2050 results in a cost decline of 70% relative to 2018.</t>
        </is>
      </c>
    </row>
    <row r="27">
      <c r="A27" t="inlineStr">
        <is>
          <t>However, the IEA source (The Future of Hydrogen) only projects a 50% cost cecline in hydrogen supplier CapEx and OpEx</t>
        </is>
      </c>
    </row>
    <row r="28">
      <c r="A28" t="inlineStr">
        <is>
          <t>over that time period, and only for electrolysis, not for natural gas reforming or coal gasification.</t>
        </is>
      </c>
    </row>
    <row r="30">
      <c r="A30" t="inlineStr">
        <is>
          <t>To have the drop in prices charged by hydrogen suppliers better match the price drops in their CapEx and OpEx costs,</t>
        </is>
      </c>
    </row>
    <row r="31">
      <c r="A31" t="inlineStr">
        <is>
          <t>we use IEA data to project percentage declines in hydrogen cost, though we continue to rely on</t>
        </is>
      </c>
    </row>
    <row r="32">
      <c r="A32" t="inlineStr">
        <is>
          <t>California Energy Commission / California Air Resources Board data for prices in the start year.</t>
        </is>
      </c>
    </row>
    <row r="33">
      <c r="A33" t="inlineStr">
        <is>
          <t>We only use electrolysis costs here, because they are the only costs that decline, and they may drive the market</t>
        </is>
      </c>
    </row>
    <row r="34">
      <c r="A34" t="inlineStr">
        <is>
          <t>price of hydrogen fuel.  (In any case, these declines are already more conservative than extrapolating CEC/CARB values.)</t>
        </is>
      </c>
    </row>
    <row r="36">
      <c r="A36" t="inlineStr">
        <is>
          <t>BNEF Year</t>
        </is>
      </c>
      <c r="D36" t="n">
        <v>2017</v>
      </c>
      <c r="E36" t="n">
        <v>2030</v>
      </c>
      <c r="F36" t="n">
        <v>2050</v>
      </c>
    </row>
    <row r="37">
      <c r="A37" t="inlineStr">
        <is>
          <t>Hydrogen Price ($/BTU)</t>
        </is>
      </c>
      <c r="D37" s="43">
        <f>D24</f>
        <v/>
      </c>
      <c r="E37" s="43">
        <f>1.97*(7.4)/1000000</f>
        <v/>
      </c>
      <c r="F37" s="43">
        <f>1.01*(7.4)/1000000</f>
        <v/>
      </c>
    </row>
    <row r="39">
      <c r="A39" s="16" t="inlineStr">
        <is>
          <t>Hydrogen Prices using CEC/CARB Start Year Price and IEA Rate of Price Decline</t>
        </is>
      </c>
      <c r="B39" s="17" t="n"/>
      <c r="C39" s="17" t="n"/>
      <c r="D39" s="17" t="n"/>
      <c r="E39" s="17" t="n"/>
      <c r="F39" s="17" t="n"/>
      <c r="G39" s="17" t="n"/>
      <c r="H39" s="17" t="n"/>
      <c r="I39" s="17" t="n"/>
      <c r="J39" s="17" t="n"/>
      <c r="K39" s="17" t="n"/>
      <c r="L39" s="17" t="n"/>
      <c r="M39" s="17" t="n"/>
      <c r="N39" s="17" t="n"/>
      <c r="O39" s="17" t="n"/>
      <c r="P39" s="17" t="n"/>
      <c r="Q39" s="17" t="n"/>
      <c r="R39" s="17" t="n"/>
      <c r="S39" s="17" t="n"/>
      <c r="T39" s="17" t="n"/>
      <c r="U39" s="17" t="n"/>
      <c r="V39" s="17" t="n"/>
      <c r="W39" s="17" t="n"/>
      <c r="X39" s="17" t="n"/>
      <c r="Y39" s="17" t="n"/>
      <c r="Z39" s="17" t="n"/>
      <c r="AA39" s="17" t="n"/>
      <c r="AB39" s="17" t="n"/>
      <c r="AC39" s="17" t="n"/>
      <c r="AD39" s="17" t="n"/>
      <c r="AE39" s="17" t="n"/>
      <c r="AF39" s="17" t="n"/>
      <c r="AG39" s="17" t="n"/>
      <c r="AH39" s="17" t="n"/>
      <c r="AI39" s="17" t="n"/>
    </row>
    <row r="40">
      <c r="B40" t="n">
        <v>2017</v>
      </c>
      <c r="C40" t="n">
        <v>2018</v>
      </c>
      <c r="D40" t="n">
        <v>2019</v>
      </c>
      <c r="E40" t="n">
        <v>2020</v>
      </c>
      <c r="F40" t="n">
        <v>2021</v>
      </c>
      <c r="G40" t="n">
        <v>2022</v>
      </c>
      <c r="H40" t="n">
        <v>2023</v>
      </c>
      <c r="I40" t="n">
        <v>2024</v>
      </c>
      <c r="J40" t="n">
        <v>2025</v>
      </c>
      <c r="K40" t="n">
        <v>2026</v>
      </c>
      <c r="L40" t="n">
        <v>2027</v>
      </c>
      <c r="M40" t="n">
        <v>2028</v>
      </c>
      <c r="N40" t="n">
        <v>2029</v>
      </c>
      <c r="O40" t="n">
        <v>2030</v>
      </c>
      <c r="P40" t="n">
        <v>2031</v>
      </c>
      <c r="Q40" t="n">
        <v>2032</v>
      </c>
      <c r="R40" t="n">
        <v>2033</v>
      </c>
      <c r="S40" t="n">
        <v>2034</v>
      </c>
      <c r="T40" t="n">
        <v>2035</v>
      </c>
      <c r="U40" t="n">
        <v>2036</v>
      </c>
      <c r="V40" t="n">
        <v>2037</v>
      </c>
      <c r="W40" t="n">
        <v>2038</v>
      </c>
      <c r="X40" t="n">
        <v>2039</v>
      </c>
      <c r="Y40" t="n">
        <v>2040</v>
      </c>
      <c r="Z40" t="n">
        <v>2041</v>
      </c>
      <c r="AA40" t="n">
        <v>2042</v>
      </c>
      <c r="AB40" t="n">
        <v>2043</v>
      </c>
      <c r="AC40" t="n">
        <v>2044</v>
      </c>
      <c r="AD40" t="n">
        <v>2045</v>
      </c>
      <c r="AE40" t="n">
        <v>2046</v>
      </c>
      <c r="AF40" t="n">
        <v>2047</v>
      </c>
      <c r="AG40" t="n">
        <v>2048</v>
      </c>
      <c r="AH40" t="n">
        <v>2049</v>
      </c>
      <c r="AI40" t="n">
        <v>2050</v>
      </c>
    </row>
    <row r="41">
      <c r="A41" s="18" t="inlineStr">
        <is>
          <t>Hydrogen Prices ($/BTU)</t>
        </is>
      </c>
      <c r="B41" s="43">
        <f>TREND($D37:$E37,$D$36:$E$36,B$40)</f>
        <v/>
      </c>
      <c r="C41" s="43">
        <f>TREND($D37:$E37,$D$36:$E$36,C$40)</f>
        <v/>
      </c>
      <c r="D41" s="43">
        <f>TREND($D37:$E37,$D$36:$E$36,D$40)</f>
        <v/>
      </c>
      <c r="E41" s="43">
        <f>TREND($D37:$E37,$D$36:$E$36,E$40)</f>
        <v/>
      </c>
      <c r="F41" s="43">
        <f>TREND($D37:$E37,$D$36:$E$36,F$40)</f>
        <v/>
      </c>
      <c r="G41" s="43">
        <f>TREND($D37:$E37,$D$36:$E$36,G$40)</f>
        <v/>
      </c>
      <c r="H41" s="43">
        <f>TREND($D37:$E37,$D$36:$E$36,H$40)</f>
        <v/>
      </c>
      <c r="I41" s="43">
        <f>TREND($D37:$E37,$D$36:$E$36,I$40)</f>
        <v/>
      </c>
      <c r="J41" s="43">
        <f>TREND($D37:$E37,$D$36:$E$36,J$40)</f>
        <v/>
      </c>
      <c r="K41" s="43">
        <f>TREND($D37:$E37,$D$36:$E$36,K$40)</f>
        <v/>
      </c>
      <c r="L41" s="43">
        <f>TREND($D37:$E37,$D$36:$E$36,L$40)</f>
        <v/>
      </c>
      <c r="M41" s="43">
        <f>TREND($D37:$E37,$D$36:$E$36,M$40)</f>
        <v/>
      </c>
      <c r="N41" s="43">
        <f>TREND($D37:$E37,$D$36:$E$36,N$40)</f>
        <v/>
      </c>
      <c r="O41" s="43">
        <f>TREND($D37:$E37,$D$36:$E$36,O$40)</f>
        <v/>
      </c>
      <c r="P41" s="43">
        <f>TREND($E37:$F37,$E$36:$F$36,P$40)</f>
        <v/>
      </c>
      <c r="Q41" s="43">
        <f>TREND($E37:$F37,$E$36:$F$36,Q$40)</f>
        <v/>
      </c>
      <c r="R41" s="43">
        <f>TREND($E37:$F37,$E$36:$F$36,R$40)</f>
        <v/>
      </c>
      <c r="S41" s="43">
        <f>TREND($E37:$F37,$E$36:$F$36,S$40)</f>
        <v/>
      </c>
      <c r="T41" s="43">
        <f>TREND($E37:$F37,$E$36:$F$36,T$40)</f>
        <v/>
      </c>
      <c r="U41" s="43">
        <f>TREND($E37:$F37,$E$36:$F$36,U$40)</f>
        <v/>
      </c>
      <c r="V41" s="43">
        <f>TREND($E37:$F37,$E$36:$F$36,V$40)</f>
        <v/>
      </c>
      <c r="W41" s="43">
        <f>TREND($E37:$F37,$E$36:$F$36,W$40)</f>
        <v/>
      </c>
      <c r="X41" s="43">
        <f>TREND($E37:$F37,$E$36:$F$36,X$40)</f>
        <v/>
      </c>
      <c r="Y41" s="43">
        <f>TREND($E37:$F37,$E$36:$F$36,Y$40)</f>
        <v/>
      </c>
      <c r="Z41" s="43">
        <f>TREND($E37:$F37,$E$36:$F$36,Z$40)</f>
        <v/>
      </c>
      <c r="AA41" s="43">
        <f>TREND($E37:$F37,$E$36:$F$36,AA$40)</f>
        <v/>
      </c>
      <c r="AB41" s="43">
        <f>TREND($E37:$F37,$E$36:$F$36,AB$40)</f>
        <v/>
      </c>
      <c r="AC41" s="43">
        <f>TREND($E37:$F37,$E$36:$F$36,AC$40)</f>
        <v/>
      </c>
      <c r="AD41" s="43">
        <f>TREND($E37:$F37,$E$36:$F$36,AD$40)</f>
        <v/>
      </c>
      <c r="AE41" s="43">
        <f>TREND($E37:$F37,$E$36:$F$36,AE$40)</f>
        <v/>
      </c>
      <c r="AF41" s="43">
        <f>TREND($E37:$F37,$E$36:$F$36,AF$40)</f>
        <v/>
      </c>
      <c r="AG41" s="43">
        <f>TREND($E37:$F37,$E$36:$F$36,AG$40)</f>
        <v/>
      </c>
      <c r="AH41" s="43">
        <f>TREND($E37:$F37,$E$36:$F$36,AH$40)</f>
        <v/>
      </c>
      <c r="AI41" s="43">
        <f>TREND($E37:$F37,$E$36:$F$36,AI$40)</f>
        <v/>
      </c>
    </row>
  </sheetData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J31"/>
  <sheetViews>
    <sheetView topLeftCell="A16" workbookViewId="0">
      <selection activeCell="A16" sqref="A16"/>
    </sheetView>
  </sheetViews>
  <sheetFormatPr baseColWidth="8" defaultColWidth="9.1796875" defaultRowHeight="14.5"/>
  <cols>
    <col width="30" customWidth="1" style="19" min="1" max="1"/>
    <col width="16.1796875" customWidth="1" style="19" min="2" max="2"/>
    <col width="16.6328125" customWidth="1" style="19" min="3" max="3"/>
    <col width="13.1796875" bestFit="1" customWidth="1" style="19" min="4" max="4"/>
    <col width="9.1796875" customWidth="1" style="19" min="5" max="5"/>
    <col width="9.1796875" customWidth="1" style="19" min="6" max="16384"/>
  </cols>
  <sheetData>
    <row r="1">
      <c r="A1" s="11" t="inlineStr">
        <is>
          <t>Fuel</t>
        </is>
      </c>
      <c r="B1" s="1" t="inlineStr">
        <is>
          <t>Cost</t>
        </is>
      </c>
      <c r="C1" s="1" t="inlineStr">
        <is>
          <t>Sector</t>
        </is>
      </c>
      <c r="D1" s="11" t="inlineStr">
        <is>
          <t>Unit</t>
        </is>
      </c>
      <c r="E1" s="11" t="inlineStr">
        <is>
          <t>Table</t>
        </is>
      </c>
    </row>
    <row r="2">
      <c r="A2" t="inlineStr">
        <is>
          <t>biomass: wood and waste</t>
        </is>
      </c>
      <c r="B2" s="79" t="n">
        <v>2.22</v>
      </c>
      <c r="C2" s="79" t="inlineStr">
        <is>
          <t>Electricity</t>
        </is>
      </c>
      <c r="D2" t="inlineStr">
        <is>
          <t>$/million BTU</t>
        </is>
      </c>
      <c r="E2" t="inlineStr">
        <is>
          <t>ET7</t>
        </is>
      </c>
    </row>
    <row r="3">
      <c r="A3" t="inlineStr">
        <is>
          <t>biomass: wood and waste</t>
        </is>
      </c>
      <c r="B3" s="79" t="n">
        <v>2.63</v>
      </c>
      <c r="C3" s="79" t="inlineStr">
        <is>
          <t>Industry</t>
        </is>
      </c>
      <c r="D3" t="inlineStr">
        <is>
          <t>$/million BTU</t>
        </is>
      </c>
      <c r="E3" t="inlineStr">
        <is>
          <t>ET5</t>
        </is>
      </c>
    </row>
    <row r="4">
      <c r="A4" t="inlineStr">
        <is>
          <t>biomass: wood and waste</t>
        </is>
      </c>
      <c r="B4" s="79" t="n">
        <v>8.85</v>
      </c>
      <c r="C4" s="79" t="inlineStr">
        <is>
          <t>Residential Bldg</t>
        </is>
      </c>
      <c r="D4" t="inlineStr">
        <is>
          <t>$/million BTU</t>
        </is>
      </c>
      <c r="E4" t="inlineStr">
        <is>
          <t>ET3</t>
        </is>
      </c>
    </row>
    <row r="5">
      <c r="A5" t="inlineStr">
        <is>
          <t>biomass: wood and waste</t>
        </is>
      </c>
      <c r="B5" s="79" t="n">
        <v>4.11</v>
      </c>
      <c r="C5" s="79" t="inlineStr">
        <is>
          <t>Comm Bldg</t>
        </is>
      </c>
      <c r="D5" t="inlineStr">
        <is>
          <t>$/million BTU</t>
        </is>
      </c>
      <c r="E5" t="inlineStr">
        <is>
          <t>ET4</t>
        </is>
      </c>
    </row>
    <row r="6">
      <c r="A6" t="inlineStr">
        <is>
          <t>biodiesel (B20)</t>
        </is>
      </c>
      <c r="B6" s="80" t="n">
        <v>20.17</v>
      </c>
      <c r="C6" s="79" t="inlineStr">
        <is>
          <t>Transportation</t>
        </is>
      </c>
      <c r="D6" t="inlineStr">
        <is>
          <t>$/million BTU</t>
        </is>
      </c>
      <c r="E6" t="inlineStr">
        <is>
          <t>n/a</t>
        </is>
      </c>
    </row>
    <row r="7">
      <c r="A7" t="inlineStr">
        <is>
          <t>heat (as steam)</t>
        </is>
      </c>
      <c r="B7" s="81" t="n">
        <v>13.85</v>
      </c>
      <c r="C7" s="81" t="inlineStr">
        <is>
          <t>All</t>
        </is>
      </c>
      <c r="D7" t="inlineStr">
        <is>
          <t>Euros/GJ</t>
        </is>
      </c>
    </row>
    <row r="9">
      <c r="A9" s="11" t="inlineStr">
        <is>
          <t>Conversions</t>
        </is>
      </c>
      <c r="B9" s="11" t="n"/>
      <c r="C9" s="11" t="n"/>
    </row>
    <row r="10">
      <c r="B10" t="n">
        <v>1000000</v>
      </c>
      <c r="C10" t="inlineStr">
        <is>
          <t>BTU/million BTU</t>
        </is>
      </c>
    </row>
    <row r="11">
      <c r="B11" t="n">
        <v>1.13</v>
      </c>
      <c r="C11" t="inlineStr">
        <is>
          <t>$/Euro</t>
        </is>
      </c>
    </row>
    <row r="12">
      <c r="B12" t="n">
        <v>947817</v>
      </c>
      <c r="C12" t="inlineStr">
        <is>
          <t>BTU/GJ</t>
        </is>
      </c>
    </row>
    <row r="14">
      <c r="A14" t="inlineStr">
        <is>
          <t>We assume the cost of biomass and heat are constant during the model run in real dollars.</t>
        </is>
      </c>
    </row>
    <row r="15">
      <c r="A15">
        <f>About!A75</f>
        <v/>
      </c>
    </row>
    <row r="16">
      <c r="A16">
        <f>About!A76</f>
        <v/>
      </c>
    </row>
    <row r="17">
      <c r="A17" t="inlineStr">
        <is>
          <t>We assume the price of jet fuel scales up or down by the same percentage as petroleum diesel in the Transportation Sector.</t>
        </is>
      </c>
    </row>
    <row r="19">
      <c r="A19" s="11" t="inlineStr">
        <is>
          <t>Fuel Cost ($/BTU)</t>
        </is>
      </c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  <c r="AJ19" s="10" t="n"/>
    </row>
    <row r="20">
      <c r="C20" t="n">
        <v>2019</v>
      </c>
      <c r="D20" t="n">
        <v>2020</v>
      </c>
      <c r="E20" t="n">
        <v>2021</v>
      </c>
      <c r="F20" t="n">
        <v>2022</v>
      </c>
      <c r="G20" t="n">
        <v>2023</v>
      </c>
      <c r="H20" t="n">
        <v>2024</v>
      </c>
      <c r="I20" t="n">
        <v>2025</v>
      </c>
      <c r="J20" t="n">
        <v>2026</v>
      </c>
      <c r="K20" t="n">
        <v>2027</v>
      </c>
      <c r="L20" t="n">
        <v>2028</v>
      </c>
      <c r="M20" t="n">
        <v>2029</v>
      </c>
      <c r="N20" t="n">
        <v>2030</v>
      </c>
      <c r="O20" t="n">
        <v>2031</v>
      </c>
      <c r="P20" t="n">
        <v>2032</v>
      </c>
      <c r="Q20" t="n">
        <v>2033</v>
      </c>
      <c r="R20" t="n">
        <v>2034</v>
      </c>
      <c r="S20" t="n">
        <v>2035</v>
      </c>
      <c r="T20" t="n">
        <v>2036</v>
      </c>
      <c r="U20" t="n">
        <v>2037</v>
      </c>
      <c r="V20" t="n">
        <v>2038</v>
      </c>
      <c r="W20" t="n">
        <v>2039</v>
      </c>
      <c r="X20" t="n">
        <v>2040</v>
      </c>
      <c r="Y20" t="n">
        <v>2041</v>
      </c>
      <c r="Z20" t="n">
        <v>2042</v>
      </c>
      <c r="AA20" t="n">
        <v>2043</v>
      </c>
      <c r="AB20" t="n">
        <v>2044</v>
      </c>
      <c r="AC20" t="n">
        <v>2045</v>
      </c>
      <c r="AD20" t="n">
        <v>2046</v>
      </c>
      <c r="AE20" t="n">
        <v>2047</v>
      </c>
      <c r="AF20" t="n">
        <v>2048</v>
      </c>
      <c r="AG20" t="n">
        <v>2049</v>
      </c>
      <c r="AH20" t="n">
        <v>2050</v>
      </c>
    </row>
    <row r="21">
      <c r="A21" t="inlineStr">
        <is>
          <t>biomass: wood and waste</t>
        </is>
      </c>
      <c r="B21" s="79" t="inlineStr">
        <is>
          <t>Electricity</t>
        </is>
      </c>
      <c r="C21" s="43">
        <f>$B2/$B$10</f>
        <v/>
      </c>
      <c r="D21" s="43">
        <f>$B2/$B$10</f>
        <v/>
      </c>
      <c r="E21" s="43">
        <f>$B2/$B$10</f>
        <v/>
      </c>
      <c r="F21" s="43">
        <f>$B2/$B$10</f>
        <v/>
      </c>
      <c r="G21" s="43">
        <f>$B2/$B$10</f>
        <v/>
      </c>
      <c r="H21" s="43">
        <f>$B2/$B$10</f>
        <v/>
      </c>
      <c r="I21" s="43">
        <f>$B2/$B$10</f>
        <v/>
      </c>
      <c r="J21" s="43">
        <f>$B2/$B$10</f>
        <v/>
      </c>
      <c r="K21" s="43">
        <f>$B2/$B$10</f>
        <v/>
      </c>
      <c r="L21" s="43">
        <f>$B2/$B$10</f>
        <v/>
      </c>
      <c r="M21" s="43">
        <f>$B2/$B$10</f>
        <v/>
      </c>
      <c r="N21" s="43">
        <f>$B2/$B$10</f>
        <v/>
      </c>
      <c r="O21" s="43">
        <f>$B2/$B$10</f>
        <v/>
      </c>
      <c r="P21" s="43">
        <f>$B2/$B$10</f>
        <v/>
      </c>
      <c r="Q21" s="43">
        <f>$B2/$B$10</f>
        <v/>
      </c>
      <c r="R21" s="43">
        <f>$B2/$B$10</f>
        <v/>
      </c>
      <c r="S21" s="43">
        <f>$B2/$B$10</f>
        <v/>
      </c>
      <c r="T21" s="43">
        <f>$B2/$B$10</f>
        <v/>
      </c>
      <c r="U21" s="43">
        <f>$B2/$B$10</f>
        <v/>
      </c>
      <c r="V21" s="43">
        <f>$B2/$B$10</f>
        <v/>
      </c>
      <c r="W21" s="43">
        <f>$B2/$B$10</f>
        <v/>
      </c>
      <c r="X21" s="43">
        <f>$B2/$B$10</f>
        <v/>
      </c>
      <c r="Y21" s="43">
        <f>$B2/$B$10</f>
        <v/>
      </c>
      <c r="Z21" s="43">
        <f>$B2/$B$10</f>
        <v/>
      </c>
      <c r="AA21" s="43">
        <f>$B2/$B$10</f>
        <v/>
      </c>
      <c r="AB21" s="43">
        <f>$B2/$B$10</f>
        <v/>
      </c>
      <c r="AC21" s="43">
        <f>$B2/$B$10</f>
        <v/>
      </c>
      <c r="AD21" s="43">
        <f>$B2/$B$10</f>
        <v/>
      </c>
      <c r="AE21" s="43">
        <f>$B2/$B$10</f>
        <v/>
      </c>
      <c r="AF21" s="43">
        <f>$B2/$B$10</f>
        <v/>
      </c>
      <c r="AG21" s="43">
        <f>$B2/$B$10</f>
        <v/>
      </c>
      <c r="AH21" s="43">
        <f>$B2/$B$10</f>
        <v/>
      </c>
      <c r="AI21" s="43" t="n"/>
      <c r="AJ21" s="43" t="n"/>
    </row>
    <row r="22">
      <c r="A22" t="inlineStr">
        <is>
          <t>biomass: wood and waste</t>
        </is>
      </c>
      <c r="B22" s="79" t="inlineStr">
        <is>
          <t>Residential Bldg</t>
        </is>
      </c>
      <c r="C22" s="43">
        <f>$B4/$B$10</f>
        <v/>
      </c>
      <c r="D22" s="43">
        <f>$B4/$B$10</f>
        <v/>
      </c>
      <c r="E22" s="43">
        <f>$B4/$B$10</f>
        <v/>
      </c>
      <c r="F22" s="43">
        <f>$B4/$B$10</f>
        <v/>
      </c>
      <c r="G22" s="43">
        <f>$B4/$B$10</f>
        <v/>
      </c>
      <c r="H22" s="43">
        <f>$B4/$B$10</f>
        <v/>
      </c>
      <c r="I22" s="43">
        <f>$B4/$B$10</f>
        <v/>
      </c>
      <c r="J22" s="43">
        <f>$B4/$B$10</f>
        <v/>
      </c>
      <c r="K22" s="43">
        <f>$B4/$B$10</f>
        <v/>
      </c>
      <c r="L22" s="43">
        <f>$B4/$B$10</f>
        <v/>
      </c>
      <c r="M22" s="43">
        <f>$B4/$B$10</f>
        <v/>
      </c>
      <c r="N22" s="43">
        <f>$B4/$B$10</f>
        <v/>
      </c>
      <c r="O22" s="43">
        <f>$B4/$B$10</f>
        <v/>
      </c>
      <c r="P22" s="43">
        <f>$B4/$B$10</f>
        <v/>
      </c>
      <c r="Q22" s="43">
        <f>$B4/$B$10</f>
        <v/>
      </c>
      <c r="R22" s="43">
        <f>$B4/$B$10</f>
        <v/>
      </c>
      <c r="S22" s="43">
        <f>$B4/$B$10</f>
        <v/>
      </c>
      <c r="T22" s="43">
        <f>$B4/$B$10</f>
        <v/>
      </c>
      <c r="U22" s="43">
        <f>$B4/$B$10</f>
        <v/>
      </c>
      <c r="V22" s="43">
        <f>$B4/$B$10</f>
        <v/>
      </c>
      <c r="W22" s="43">
        <f>$B4/$B$10</f>
        <v/>
      </c>
      <c r="X22" s="43">
        <f>$B4/$B$10</f>
        <v/>
      </c>
      <c r="Y22" s="43">
        <f>$B4/$B$10</f>
        <v/>
      </c>
      <c r="Z22" s="43">
        <f>$B4/$B$10</f>
        <v/>
      </c>
      <c r="AA22" s="43">
        <f>$B4/$B$10</f>
        <v/>
      </c>
      <c r="AB22" s="43">
        <f>$B4/$B$10</f>
        <v/>
      </c>
      <c r="AC22" s="43">
        <f>$B4/$B$10</f>
        <v/>
      </c>
      <c r="AD22" s="43">
        <f>$B4/$B$10</f>
        <v/>
      </c>
      <c r="AE22" s="43">
        <f>$B4/$B$10</f>
        <v/>
      </c>
      <c r="AF22" s="43">
        <f>$B4/$B$10</f>
        <v/>
      </c>
      <c r="AG22" s="43">
        <f>$B4/$B$10</f>
        <v/>
      </c>
      <c r="AH22" s="43">
        <f>$B4/$B$10</f>
        <v/>
      </c>
      <c r="AI22" s="43" t="n"/>
      <c r="AJ22" s="43" t="n"/>
    </row>
    <row r="23">
      <c r="A23" t="inlineStr">
        <is>
          <t>biomass: wood and waste</t>
        </is>
      </c>
      <c r="B23" s="79" t="inlineStr">
        <is>
          <t>Comm Bldg</t>
        </is>
      </c>
      <c r="C23" s="43">
        <f>$B5/$B$10</f>
        <v/>
      </c>
      <c r="D23" s="43">
        <f>$B5/$B$10</f>
        <v/>
      </c>
      <c r="E23" s="43">
        <f>$B5/$B$10</f>
        <v/>
      </c>
      <c r="F23" s="43">
        <f>$B5/$B$10</f>
        <v/>
      </c>
      <c r="G23" s="43">
        <f>$B5/$B$10</f>
        <v/>
      </c>
      <c r="H23" s="43">
        <f>$B5/$B$10</f>
        <v/>
      </c>
      <c r="I23" s="43">
        <f>$B5/$B$10</f>
        <v/>
      </c>
      <c r="J23" s="43">
        <f>$B5/$B$10</f>
        <v/>
      </c>
      <c r="K23" s="43">
        <f>$B5/$B$10</f>
        <v/>
      </c>
      <c r="L23" s="43">
        <f>$B5/$B$10</f>
        <v/>
      </c>
      <c r="M23" s="43">
        <f>$B5/$B$10</f>
        <v/>
      </c>
      <c r="N23" s="43">
        <f>$B5/$B$10</f>
        <v/>
      </c>
      <c r="O23" s="43">
        <f>$B5/$B$10</f>
        <v/>
      </c>
      <c r="P23" s="43">
        <f>$B5/$B$10</f>
        <v/>
      </c>
      <c r="Q23" s="43">
        <f>$B5/$B$10</f>
        <v/>
      </c>
      <c r="R23" s="43">
        <f>$B5/$B$10</f>
        <v/>
      </c>
      <c r="S23" s="43">
        <f>$B5/$B$10</f>
        <v/>
      </c>
      <c r="T23" s="43">
        <f>$B5/$B$10</f>
        <v/>
      </c>
      <c r="U23" s="43">
        <f>$B5/$B$10</f>
        <v/>
      </c>
      <c r="V23" s="43">
        <f>$B5/$B$10</f>
        <v/>
      </c>
      <c r="W23" s="43">
        <f>$B5/$B$10</f>
        <v/>
      </c>
      <c r="X23" s="43">
        <f>$B5/$B$10</f>
        <v/>
      </c>
      <c r="Y23" s="43">
        <f>$B5/$B$10</f>
        <v/>
      </c>
      <c r="Z23" s="43">
        <f>$B5/$B$10</f>
        <v/>
      </c>
      <c r="AA23" s="43">
        <f>$B5/$B$10</f>
        <v/>
      </c>
      <c r="AB23" s="43">
        <f>$B5/$B$10</f>
        <v/>
      </c>
      <c r="AC23" s="43">
        <f>$B5/$B$10</f>
        <v/>
      </c>
      <c r="AD23" s="43">
        <f>$B5/$B$10</f>
        <v/>
      </c>
      <c r="AE23" s="43">
        <f>$B5/$B$10</f>
        <v/>
      </c>
      <c r="AF23" s="43">
        <f>$B5/$B$10</f>
        <v/>
      </c>
      <c r="AG23" s="43">
        <f>$B5/$B$10</f>
        <v/>
      </c>
      <c r="AH23" s="43">
        <f>$B5/$B$10</f>
        <v/>
      </c>
      <c r="AI23" s="43" t="n"/>
      <c r="AJ23" s="43" t="n"/>
    </row>
    <row r="24">
      <c r="A24" t="inlineStr">
        <is>
          <t>biomass: wood and waste</t>
        </is>
      </c>
      <c r="B24" s="79" t="inlineStr">
        <is>
          <t>Industry</t>
        </is>
      </c>
      <c r="C24" s="43">
        <f>$B3/$B$10</f>
        <v/>
      </c>
      <c r="D24" s="43">
        <f>$B3/$B$10</f>
        <v/>
      </c>
      <c r="E24" s="43">
        <f>$B3/$B$10</f>
        <v/>
      </c>
      <c r="F24" s="43">
        <f>$B3/$B$10</f>
        <v/>
      </c>
      <c r="G24" s="43">
        <f>$B3/$B$10</f>
        <v/>
      </c>
      <c r="H24" s="43">
        <f>$B3/$B$10</f>
        <v/>
      </c>
      <c r="I24" s="43">
        <f>$B3/$B$10</f>
        <v/>
      </c>
      <c r="J24" s="43">
        <f>$B3/$B$10</f>
        <v/>
      </c>
      <c r="K24" s="43">
        <f>$B3/$B$10</f>
        <v/>
      </c>
      <c r="L24" s="43">
        <f>$B3/$B$10</f>
        <v/>
      </c>
      <c r="M24" s="43">
        <f>$B3/$B$10</f>
        <v/>
      </c>
      <c r="N24" s="43">
        <f>$B3/$B$10</f>
        <v/>
      </c>
      <c r="O24" s="43">
        <f>$B3/$B$10</f>
        <v/>
      </c>
      <c r="P24" s="43">
        <f>$B3/$B$10</f>
        <v/>
      </c>
      <c r="Q24" s="43">
        <f>$B3/$B$10</f>
        <v/>
      </c>
      <c r="R24" s="43">
        <f>$B3/$B$10</f>
        <v/>
      </c>
      <c r="S24" s="43">
        <f>$B3/$B$10</f>
        <v/>
      </c>
      <c r="T24" s="43">
        <f>$B3/$B$10</f>
        <v/>
      </c>
      <c r="U24" s="43">
        <f>$B3/$B$10</f>
        <v/>
      </c>
      <c r="V24" s="43">
        <f>$B3/$B$10</f>
        <v/>
      </c>
      <c r="W24" s="43">
        <f>$B3/$B$10</f>
        <v/>
      </c>
      <c r="X24" s="43">
        <f>$B3/$B$10</f>
        <v/>
      </c>
      <c r="Y24" s="43">
        <f>$B3/$B$10</f>
        <v/>
      </c>
      <c r="Z24" s="43">
        <f>$B3/$B$10</f>
        <v/>
      </c>
      <c r="AA24" s="43">
        <f>$B3/$B$10</f>
        <v/>
      </c>
      <c r="AB24" s="43">
        <f>$B3/$B$10</f>
        <v/>
      </c>
      <c r="AC24" s="43">
        <f>$B3/$B$10</f>
        <v/>
      </c>
      <c r="AD24" s="43">
        <f>$B3/$B$10</f>
        <v/>
      </c>
      <c r="AE24" s="43">
        <f>$B3/$B$10</f>
        <v/>
      </c>
      <c r="AF24" s="43">
        <f>$B3/$B$10</f>
        <v/>
      </c>
      <c r="AG24" s="43">
        <f>$B3/$B$10</f>
        <v/>
      </c>
      <c r="AH24" s="43">
        <f>$B3/$B$10</f>
        <v/>
      </c>
      <c r="AI24" s="43" t="n"/>
      <c r="AJ24" s="43" t="n"/>
    </row>
    <row r="25">
      <c r="A25" t="inlineStr">
        <is>
          <t>biodiesel (B20)</t>
        </is>
      </c>
      <c r="B25" s="79" t="inlineStr">
        <is>
          <t>Transportation</t>
        </is>
      </c>
      <c r="C25" s="43">
        <f>$B6/$B10*(INDEX('AEO Table 3'!$C$43:$AJ$43,MATCH(C$20,'AEO Table 3'!$C$1:$AJ$1,0))/'AEO Table 3'!$C43)</f>
        <v/>
      </c>
      <c r="D25" s="43">
        <f>$B6/$B10*(INDEX('AEO Table 3'!$C$43:$AJ$43,MATCH(D$20,'AEO Table 3'!$C$1:$AJ$1,0))/'AEO Table 3'!$C43)</f>
        <v/>
      </c>
      <c r="E25" s="43">
        <f>$B6/$B10*(INDEX('AEO Table 3'!$C$43:$AJ$43,MATCH(E$20,'AEO Table 3'!$C$1:$AJ$1,0))/'AEO Table 3'!$C43)</f>
        <v/>
      </c>
      <c r="F25" s="43">
        <f>$B6/$B10*(INDEX('AEO Table 3'!$C$43:$AJ$43,MATCH(F$20,'AEO Table 3'!$C$1:$AJ$1,0))/'AEO Table 3'!$C43)</f>
        <v/>
      </c>
      <c r="G25" s="43">
        <f>$B6/$B10*(INDEX('AEO Table 3'!$C$43:$AJ$43,MATCH(G$20,'AEO Table 3'!$C$1:$AJ$1,0))/'AEO Table 3'!$C43)</f>
        <v/>
      </c>
      <c r="H25" s="43">
        <f>$B6/$B10*(INDEX('AEO Table 3'!$C$43:$AJ$43,MATCH(H$20,'AEO Table 3'!$C$1:$AJ$1,0))/'AEO Table 3'!$C43)</f>
        <v/>
      </c>
      <c r="I25" s="43">
        <f>$B6/$B10*(INDEX('AEO Table 3'!$C$43:$AJ$43,MATCH(I$20,'AEO Table 3'!$C$1:$AJ$1,0))/'AEO Table 3'!$C43)</f>
        <v/>
      </c>
      <c r="J25" s="43">
        <f>$B6/$B10*(INDEX('AEO Table 3'!$C$43:$AJ$43,MATCH(J$20,'AEO Table 3'!$C$1:$AJ$1,0))/'AEO Table 3'!$C43)</f>
        <v/>
      </c>
      <c r="K25" s="43">
        <f>$B6/$B10*(INDEX('AEO Table 3'!$C$43:$AJ$43,MATCH(K$20,'AEO Table 3'!$C$1:$AJ$1,0))/'AEO Table 3'!$C43)</f>
        <v/>
      </c>
      <c r="L25" s="43">
        <f>$B6/$B10*(INDEX('AEO Table 3'!$C$43:$AJ$43,MATCH(L$20,'AEO Table 3'!$C$1:$AJ$1,0))/'AEO Table 3'!$C43)</f>
        <v/>
      </c>
      <c r="M25" s="43">
        <f>$B6/$B10*(INDEX('AEO Table 3'!$C$43:$AJ$43,MATCH(M$20,'AEO Table 3'!$C$1:$AJ$1,0))/'AEO Table 3'!$C43)</f>
        <v/>
      </c>
      <c r="N25" s="43">
        <f>$B6/$B10*(INDEX('AEO Table 3'!$C$43:$AJ$43,MATCH(N$20,'AEO Table 3'!$C$1:$AJ$1,0))/'AEO Table 3'!$C43)</f>
        <v/>
      </c>
      <c r="O25" s="43">
        <f>$B6/$B10*(INDEX('AEO Table 3'!$C$43:$AJ$43,MATCH(O$20,'AEO Table 3'!$C$1:$AJ$1,0))/'AEO Table 3'!$C43)</f>
        <v/>
      </c>
      <c r="P25" s="43">
        <f>$B6/$B10*(INDEX('AEO Table 3'!$C$43:$AJ$43,MATCH(P$20,'AEO Table 3'!$C$1:$AJ$1,0))/'AEO Table 3'!$C43)</f>
        <v/>
      </c>
      <c r="Q25" s="43">
        <f>$B6/$B10*(INDEX('AEO Table 3'!$C$43:$AJ$43,MATCH(Q$20,'AEO Table 3'!$C$1:$AJ$1,0))/'AEO Table 3'!$C43)</f>
        <v/>
      </c>
      <c r="R25" s="43">
        <f>$B6/$B10*(INDEX('AEO Table 3'!$C$43:$AJ$43,MATCH(R$20,'AEO Table 3'!$C$1:$AJ$1,0))/'AEO Table 3'!$C43)</f>
        <v/>
      </c>
      <c r="S25" s="43">
        <f>$B6/$B10*(INDEX('AEO Table 3'!$C$43:$AJ$43,MATCH(S$20,'AEO Table 3'!$C$1:$AJ$1,0))/'AEO Table 3'!$C43)</f>
        <v/>
      </c>
      <c r="T25" s="43">
        <f>$B6/$B10*(INDEX('AEO Table 3'!$C$43:$AJ$43,MATCH(T$20,'AEO Table 3'!$C$1:$AJ$1,0))/'AEO Table 3'!$C43)</f>
        <v/>
      </c>
      <c r="U25" s="43">
        <f>$B6/$B10*(INDEX('AEO Table 3'!$C$43:$AJ$43,MATCH(U$20,'AEO Table 3'!$C$1:$AJ$1,0))/'AEO Table 3'!$C43)</f>
        <v/>
      </c>
      <c r="V25" s="43">
        <f>$B6/$B10*(INDEX('AEO Table 3'!$C$43:$AJ$43,MATCH(V$20,'AEO Table 3'!$C$1:$AJ$1,0))/'AEO Table 3'!$C43)</f>
        <v/>
      </c>
      <c r="W25" s="43">
        <f>$B6/$B10*(INDEX('AEO Table 3'!$C$43:$AJ$43,MATCH(W$20,'AEO Table 3'!$C$1:$AJ$1,0))/'AEO Table 3'!$C43)</f>
        <v/>
      </c>
      <c r="X25" s="43">
        <f>$B6/$B10*(INDEX('AEO Table 3'!$C$43:$AJ$43,MATCH(X$20,'AEO Table 3'!$C$1:$AJ$1,0))/'AEO Table 3'!$C43)</f>
        <v/>
      </c>
      <c r="Y25" s="43">
        <f>$B6/$B10*(INDEX('AEO Table 3'!$C$43:$AJ$43,MATCH(Y$20,'AEO Table 3'!$C$1:$AJ$1,0))/'AEO Table 3'!$C43)</f>
        <v/>
      </c>
      <c r="Z25" s="43">
        <f>$B6/$B10*(INDEX('AEO Table 3'!$C$43:$AJ$43,MATCH(Z$20,'AEO Table 3'!$C$1:$AJ$1,0))/'AEO Table 3'!$C43)</f>
        <v/>
      </c>
      <c r="AA25" s="43">
        <f>$B6/$B10*(INDEX('AEO Table 3'!$C$43:$AJ$43,MATCH(AA$20,'AEO Table 3'!$C$1:$AJ$1,0))/'AEO Table 3'!$C43)</f>
        <v/>
      </c>
      <c r="AB25" s="43">
        <f>$B6/$B10*(INDEX('AEO Table 3'!$C$43:$AJ$43,MATCH(AB$20,'AEO Table 3'!$C$1:$AJ$1,0))/'AEO Table 3'!$C43)</f>
        <v/>
      </c>
      <c r="AC25" s="43">
        <f>$B6/$B10*(INDEX('AEO Table 3'!$C$43:$AJ$43,MATCH(AC$20,'AEO Table 3'!$C$1:$AJ$1,0))/'AEO Table 3'!$C43)</f>
        <v/>
      </c>
      <c r="AD25" s="43">
        <f>$B6/$B10*(INDEX('AEO Table 3'!$C$43:$AJ$43,MATCH(AD$20,'AEO Table 3'!$C$1:$AJ$1,0))/'AEO Table 3'!$C43)</f>
        <v/>
      </c>
      <c r="AE25" s="43">
        <f>$B6/$B10*(INDEX('AEO Table 3'!$C$43:$AJ$43,MATCH(AE$20,'AEO Table 3'!$C$1:$AJ$1,0))/'AEO Table 3'!$C43)</f>
        <v/>
      </c>
      <c r="AF25" s="43">
        <f>$B6/$B10*(INDEX('AEO Table 3'!$C$43:$AJ$43,MATCH(AF$20,'AEO Table 3'!$C$1:$AJ$1,0))/'AEO Table 3'!$C43)</f>
        <v/>
      </c>
      <c r="AG25" s="43">
        <f>$B6/$B10*(INDEX('AEO Table 3'!$C$43:$AJ$43,MATCH(AG$20,'AEO Table 3'!$C$1:$AJ$1,0))/'AEO Table 3'!$C43)</f>
        <v/>
      </c>
      <c r="AH25" s="43">
        <f>$B6/$B10*(INDEX('AEO Table 3'!$C$43:$AJ$43,MATCH(AH$20,'AEO Table 3'!$C$1:$AJ$1,0))/'AEO Table 3'!$C43)</f>
        <v/>
      </c>
      <c r="AI25" s="43" t="n"/>
      <c r="AJ25" s="43" t="n"/>
    </row>
    <row r="26">
      <c r="A26" t="inlineStr">
        <is>
          <t>heat (as steam)</t>
        </is>
      </c>
      <c r="B26" s="81" t="inlineStr">
        <is>
          <t>All</t>
        </is>
      </c>
      <c r="C26" s="43">
        <f>$B7*$B11/$B12</f>
        <v/>
      </c>
      <c r="D26" s="43">
        <f>$B7*$B11/$B12</f>
        <v/>
      </c>
      <c r="E26" s="43">
        <f>$B7*$B11/$B12</f>
        <v/>
      </c>
      <c r="F26" s="43">
        <f>$B7*$B11/$B12</f>
        <v/>
      </c>
      <c r="G26" s="43">
        <f>$B7*$B11/$B12</f>
        <v/>
      </c>
      <c r="H26" s="43">
        <f>$B7*$B11/$B12</f>
        <v/>
      </c>
      <c r="I26" s="43">
        <f>$B7*$B11/$B12</f>
        <v/>
      </c>
      <c r="J26" s="43">
        <f>$B7*$B11/$B12</f>
        <v/>
      </c>
      <c r="K26" s="43">
        <f>$B7*$B11/$B12</f>
        <v/>
      </c>
      <c r="L26" s="43">
        <f>$B7*$B11/$B12</f>
        <v/>
      </c>
      <c r="M26" s="43">
        <f>$B7*$B11/$B12</f>
        <v/>
      </c>
      <c r="N26" s="43">
        <f>$B7*$B11/$B12</f>
        <v/>
      </c>
      <c r="O26" s="43">
        <f>$B7*$B11/$B12</f>
        <v/>
      </c>
      <c r="P26" s="43">
        <f>$B7*$B11/$B12</f>
        <v/>
      </c>
      <c r="Q26" s="43">
        <f>$B7*$B11/$B12</f>
        <v/>
      </c>
      <c r="R26" s="43">
        <f>$B7*$B11/$B12</f>
        <v/>
      </c>
      <c r="S26" s="43">
        <f>$B7*$B11/$B12</f>
        <v/>
      </c>
      <c r="T26" s="43">
        <f>$B7*$B11/$B12</f>
        <v/>
      </c>
      <c r="U26" s="43">
        <f>$B7*$B11/$B12</f>
        <v/>
      </c>
      <c r="V26" s="43">
        <f>$B7*$B11/$B12</f>
        <v/>
      </c>
      <c r="W26" s="43">
        <f>$B7*$B11/$B12</f>
        <v/>
      </c>
      <c r="X26" s="43">
        <f>$B7*$B11/$B12</f>
        <v/>
      </c>
      <c r="Y26" s="43">
        <f>$B7*$B11/$B12</f>
        <v/>
      </c>
      <c r="Z26" s="43">
        <f>$B7*$B11/$B12</f>
        <v/>
      </c>
      <c r="AA26" s="43">
        <f>$B7*$B11/$B12</f>
        <v/>
      </c>
      <c r="AB26" s="43">
        <f>$B7*$B11/$B12</f>
        <v/>
      </c>
      <c r="AC26" s="43">
        <f>$B7*$B11/$B12</f>
        <v/>
      </c>
      <c r="AD26" s="43">
        <f>$B7*$B11/$B12</f>
        <v/>
      </c>
      <c r="AE26" s="43">
        <f>$B7*$B11/$B12</f>
        <v/>
      </c>
      <c r="AF26" s="43">
        <f>$B7*$B11/$B12</f>
        <v/>
      </c>
      <c r="AG26" s="43">
        <f>$B7*$B11/$B12</f>
        <v/>
      </c>
      <c r="AH26" s="43">
        <f>$B7*$B11/$B12</f>
        <v/>
      </c>
      <c r="AI26" s="43" t="n"/>
      <c r="AJ26" s="43" t="n"/>
    </row>
    <row r="31">
      <c r="A31" s="18" t="n"/>
    </row>
  </sheetData>
  <pageMargins left="0.7" right="0.7" top="0.75" bottom="0.75" header="0.3" footer="0.3"/>
  <pageSetup orientation="portrait" horizontalDpi="1200" verticalDpi="1200"/>
</worksheet>
</file>

<file path=xl/worksheets/sheet9.xml><?xml version="1.0" encoding="utf-8"?>
<worksheet xmlns="http://schemas.openxmlformats.org/spreadsheetml/2006/main">
  <sheetPr>
    <tabColor rgb="FF92D050"/>
    <outlinePr summaryBelow="1" summaryRight="1"/>
    <pageSetUpPr/>
  </sheetPr>
  <dimension ref="A1:AG25"/>
  <sheetViews>
    <sheetView workbookViewId="0">
      <selection activeCell="B25" sqref="B25"/>
    </sheetView>
  </sheetViews>
  <sheetFormatPr baseColWidth="8" defaultColWidth="8.81640625" defaultRowHeight="14.5"/>
  <cols>
    <col width="32.81640625" customWidth="1" style="19" min="1" max="1"/>
  </cols>
  <sheetData>
    <row r="1">
      <c r="A1" s="18" t="inlineStr">
        <is>
          <t>Average Sales Tax Rate</t>
        </is>
      </c>
      <c r="B1" t="n">
        <v>0.068</v>
      </c>
    </row>
    <row r="2">
      <c r="A2" s="15" t="inlineStr">
        <is>
          <t>Used when no more specific data are available for a fuel type.</t>
        </is>
      </c>
    </row>
    <row r="4">
      <c r="B4" s="18" t="n">
        <v>2019</v>
      </c>
      <c r="C4" s="18" t="n">
        <v>2020</v>
      </c>
      <c r="D4" s="18" t="n">
        <v>2021</v>
      </c>
      <c r="E4" s="18" t="n">
        <v>2022</v>
      </c>
      <c r="F4" s="18" t="n">
        <v>2023</v>
      </c>
      <c r="G4" s="18" t="n">
        <v>2024</v>
      </c>
      <c r="H4" s="18" t="n">
        <v>2025</v>
      </c>
      <c r="I4" s="18" t="n">
        <v>2026</v>
      </c>
      <c r="J4" s="18" t="n">
        <v>2027</v>
      </c>
      <c r="K4" s="18" t="n">
        <v>2028</v>
      </c>
      <c r="L4" s="18" t="n">
        <v>2029</v>
      </c>
      <c r="M4" s="18" t="n">
        <v>2030</v>
      </c>
      <c r="N4" s="18" t="n">
        <v>2031</v>
      </c>
      <c r="O4" s="18" t="n">
        <v>2032</v>
      </c>
      <c r="P4" s="18" t="n">
        <v>2033</v>
      </c>
      <c r="Q4" s="18" t="n">
        <v>2034</v>
      </c>
      <c r="R4" s="18" t="n">
        <v>2035</v>
      </c>
      <c r="S4" s="18" t="n">
        <v>2036</v>
      </c>
      <c r="T4" s="18" t="n">
        <v>2037</v>
      </c>
      <c r="U4" s="18" t="n">
        <v>2038</v>
      </c>
      <c r="V4" s="18" t="n">
        <v>2039</v>
      </c>
      <c r="W4" s="18" t="n">
        <v>2040</v>
      </c>
      <c r="X4" s="18" t="n">
        <v>2041</v>
      </c>
      <c r="Y4" s="18" t="n">
        <v>2042</v>
      </c>
      <c r="Z4" s="18" t="n">
        <v>2043</v>
      </c>
      <c r="AA4" s="18" t="n">
        <v>2044</v>
      </c>
      <c r="AB4" s="18" t="n">
        <v>2045</v>
      </c>
      <c r="AC4" s="18" t="n">
        <v>2046</v>
      </c>
      <c r="AD4" s="18" t="n">
        <v>2047</v>
      </c>
      <c r="AE4" s="18" t="n">
        <v>2048</v>
      </c>
      <c r="AF4" s="18" t="n">
        <v>2049</v>
      </c>
      <c r="AG4" s="18" t="n">
        <v>2050</v>
      </c>
    </row>
    <row r="5">
      <c r="A5" t="inlineStr">
        <is>
          <t>electricity</t>
        </is>
      </c>
      <c r="B5">
        <f>$B$1</f>
        <v/>
      </c>
      <c r="C5">
        <f>$B$1</f>
        <v/>
      </c>
      <c r="D5">
        <f>$B$1</f>
        <v/>
      </c>
      <c r="E5">
        <f>$B$1</f>
        <v/>
      </c>
      <c r="F5">
        <f>$B$1</f>
        <v/>
      </c>
      <c r="G5">
        <f>$B$1</f>
        <v/>
      </c>
      <c r="H5">
        <f>$B$1</f>
        <v/>
      </c>
      <c r="I5">
        <f>$B$1</f>
        <v/>
      </c>
      <c r="J5">
        <f>$B$1</f>
        <v/>
      </c>
      <c r="K5">
        <f>$B$1</f>
        <v/>
      </c>
      <c r="L5">
        <f>$B$1</f>
        <v/>
      </c>
      <c r="M5">
        <f>$B$1</f>
        <v/>
      </c>
      <c r="N5">
        <f>$B$1</f>
        <v/>
      </c>
      <c r="O5">
        <f>$B$1</f>
        <v/>
      </c>
      <c r="P5">
        <f>$B$1</f>
        <v/>
      </c>
      <c r="Q5">
        <f>$B$1</f>
        <v/>
      </c>
      <c r="R5">
        <f>$B$1</f>
        <v/>
      </c>
      <c r="S5">
        <f>$B$1</f>
        <v/>
      </c>
      <c r="T5">
        <f>$B$1</f>
        <v/>
      </c>
      <c r="U5">
        <f>$B$1</f>
        <v/>
      </c>
      <c r="V5">
        <f>$B$1</f>
        <v/>
      </c>
      <c r="W5">
        <f>$B$1</f>
        <v/>
      </c>
      <c r="X5">
        <f>$B$1</f>
        <v/>
      </c>
      <c r="Y5">
        <f>$B$1</f>
        <v/>
      </c>
      <c r="Z5">
        <f>$B$1</f>
        <v/>
      </c>
      <c r="AA5">
        <f>$B$1</f>
        <v/>
      </c>
      <c r="AB5">
        <f>$B$1</f>
        <v/>
      </c>
      <c r="AC5">
        <f>$B$1</f>
        <v/>
      </c>
      <c r="AD5">
        <f>$B$1</f>
        <v/>
      </c>
      <c r="AE5">
        <f>$B$1</f>
        <v/>
      </c>
      <c r="AF5">
        <f>$B$1</f>
        <v/>
      </c>
      <c r="AG5">
        <f>$B$1</f>
        <v/>
      </c>
    </row>
    <row r="6">
      <c r="A6" t="inlineStr">
        <is>
          <t>hard coal</t>
        </is>
      </c>
      <c r="B6">
        <f>$B$1</f>
        <v/>
      </c>
      <c r="C6">
        <f>$B$1</f>
        <v/>
      </c>
      <c r="D6">
        <f>$B$1</f>
        <v/>
      </c>
      <c r="E6">
        <f>$B$1</f>
        <v/>
      </c>
      <c r="F6">
        <f>$B$1</f>
        <v/>
      </c>
      <c r="G6">
        <f>$B$1</f>
        <v/>
      </c>
      <c r="H6">
        <f>$B$1</f>
        <v/>
      </c>
      <c r="I6">
        <f>$B$1</f>
        <v/>
      </c>
      <c r="J6">
        <f>$B$1</f>
        <v/>
      </c>
      <c r="K6">
        <f>$B$1</f>
        <v/>
      </c>
      <c r="L6">
        <f>$B$1</f>
        <v/>
      </c>
      <c r="M6">
        <f>$B$1</f>
        <v/>
      </c>
      <c r="N6">
        <f>$B$1</f>
        <v/>
      </c>
      <c r="O6">
        <f>$B$1</f>
        <v/>
      </c>
      <c r="P6">
        <f>$B$1</f>
        <v/>
      </c>
      <c r="Q6">
        <f>$B$1</f>
        <v/>
      </c>
      <c r="R6">
        <f>$B$1</f>
        <v/>
      </c>
      <c r="S6">
        <f>$B$1</f>
        <v/>
      </c>
      <c r="T6">
        <f>$B$1</f>
        <v/>
      </c>
      <c r="U6">
        <f>$B$1</f>
        <v/>
      </c>
      <c r="V6">
        <f>$B$1</f>
        <v/>
      </c>
      <c r="W6">
        <f>$B$1</f>
        <v/>
      </c>
      <c r="X6">
        <f>$B$1</f>
        <v/>
      </c>
      <c r="Y6">
        <f>$B$1</f>
        <v/>
      </c>
      <c r="Z6">
        <f>$B$1</f>
        <v/>
      </c>
      <c r="AA6">
        <f>$B$1</f>
        <v/>
      </c>
      <c r="AB6">
        <f>$B$1</f>
        <v/>
      </c>
      <c r="AC6">
        <f>$B$1</f>
        <v/>
      </c>
      <c r="AD6">
        <f>$B$1</f>
        <v/>
      </c>
      <c r="AE6">
        <f>$B$1</f>
        <v/>
      </c>
      <c r="AF6">
        <f>$B$1</f>
        <v/>
      </c>
      <c r="AG6">
        <f>$B$1</f>
        <v/>
      </c>
    </row>
    <row r="7">
      <c r="A7" t="inlineStr">
        <is>
          <t>natural gas</t>
        </is>
      </c>
      <c r="B7">
        <f>$B$1</f>
        <v/>
      </c>
      <c r="C7">
        <f>$B$1</f>
        <v/>
      </c>
      <c r="D7">
        <f>$B$1</f>
        <v/>
      </c>
      <c r="E7">
        <f>$B$1</f>
        <v/>
      </c>
      <c r="F7">
        <f>$B$1</f>
        <v/>
      </c>
      <c r="G7">
        <f>$B$1</f>
        <v/>
      </c>
      <c r="H7">
        <f>$B$1</f>
        <v/>
      </c>
      <c r="I7">
        <f>$B$1</f>
        <v/>
      </c>
      <c r="J7">
        <f>$B$1</f>
        <v/>
      </c>
      <c r="K7">
        <f>$B$1</f>
        <v/>
      </c>
      <c r="L7">
        <f>$B$1</f>
        <v/>
      </c>
      <c r="M7">
        <f>$B$1</f>
        <v/>
      </c>
      <c r="N7">
        <f>$B$1</f>
        <v/>
      </c>
      <c r="O7">
        <f>$B$1</f>
        <v/>
      </c>
      <c r="P7">
        <f>$B$1</f>
        <v/>
      </c>
      <c r="Q7">
        <f>$B$1</f>
        <v/>
      </c>
      <c r="R7">
        <f>$B$1</f>
        <v/>
      </c>
      <c r="S7">
        <f>$B$1</f>
        <v/>
      </c>
      <c r="T7">
        <f>$B$1</f>
        <v/>
      </c>
      <c r="U7">
        <f>$B$1</f>
        <v/>
      </c>
      <c r="V7">
        <f>$B$1</f>
        <v/>
      </c>
      <c r="W7">
        <f>$B$1</f>
        <v/>
      </c>
      <c r="X7">
        <f>$B$1</f>
        <v/>
      </c>
      <c r="Y7">
        <f>$B$1</f>
        <v/>
      </c>
      <c r="Z7">
        <f>$B$1</f>
        <v/>
      </c>
      <c r="AA7">
        <f>$B$1</f>
        <v/>
      </c>
      <c r="AB7">
        <f>$B$1</f>
        <v/>
      </c>
      <c r="AC7">
        <f>$B$1</f>
        <v/>
      </c>
      <c r="AD7">
        <f>$B$1</f>
        <v/>
      </c>
      <c r="AE7">
        <f>$B$1</f>
        <v/>
      </c>
      <c r="AF7">
        <f>$B$1</f>
        <v/>
      </c>
      <c r="AG7">
        <f>$B$1</f>
        <v/>
      </c>
    </row>
    <row r="8">
      <c r="A8" t="inlineStr">
        <is>
          <t>nuclear</t>
        </is>
      </c>
      <c r="B8">
        <f>$B$1</f>
        <v/>
      </c>
      <c r="C8">
        <f>$B$1</f>
        <v/>
      </c>
      <c r="D8">
        <f>$B$1</f>
        <v/>
      </c>
      <c r="E8">
        <f>$B$1</f>
        <v/>
      </c>
      <c r="F8">
        <f>$B$1</f>
        <v/>
      </c>
      <c r="G8">
        <f>$B$1</f>
        <v/>
      </c>
      <c r="H8">
        <f>$B$1</f>
        <v/>
      </c>
      <c r="I8">
        <f>$B$1</f>
        <v/>
      </c>
      <c r="J8">
        <f>$B$1</f>
        <v/>
      </c>
      <c r="K8">
        <f>$B$1</f>
        <v/>
      </c>
      <c r="L8">
        <f>$B$1</f>
        <v/>
      </c>
      <c r="M8">
        <f>$B$1</f>
        <v/>
      </c>
      <c r="N8">
        <f>$B$1</f>
        <v/>
      </c>
      <c r="O8">
        <f>$B$1</f>
        <v/>
      </c>
      <c r="P8">
        <f>$B$1</f>
        <v/>
      </c>
      <c r="Q8">
        <f>$B$1</f>
        <v/>
      </c>
      <c r="R8">
        <f>$B$1</f>
        <v/>
      </c>
      <c r="S8">
        <f>$B$1</f>
        <v/>
      </c>
      <c r="T8">
        <f>$B$1</f>
        <v/>
      </c>
      <c r="U8">
        <f>$B$1</f>
        <v/>
      </c>
      <c r="V8">
        <f>$B$1</f>
        <v/>
      </c>
      <c r="W8">
        <f>$B$1</f>
        <v/>
      </c>
      <c r="X8">
        <f>$B$1</f>
        <v/>
      </c>
      <c r="Y8">
        <f>$B$1</f>
        <v/>
      </c>
      <c r="Z8">
        <f>$B$1</f>
        <v/>
      </c>
      <c r="AA8">
        <f>$B$1</f>
        <v/>
      </c>
      <c r="AB8">
        <f>$B$1</f>
        <v/>
      </c>
      <c r="AC8">
        <f>$B$1</f>
        <v/>
      </c>
      <c r="AD8">
        <f>$B$1</f>
        <v/>
      </c>
      <c r="AE8">
        <f>$B$1</f>
        <v/>
      </c>
      <c r="AF8">
        <f>$B$1</f>
        <v/>
      </c>
      <c r="AG8">
        <f>$B$1</f>
        <v/>
      </c>
    </row>
    <row r="9">
      <c r="A9" s="10" t="inlineStr">
        <is>
          <t>hydro (does not use fuel)</t>
        </is>
      </c>
      <c r="B9" s="10" t="n">
        <v>0</v>
      </c>
      <c r="C9" s="10" t="n">
        <v>0</v>
      </c>
      <c r="D9" s="10" t="n">
        <v>0</v>
      </c>
      <c r="E9" s="10" t="n">
        <v>0</v>
      </c>
      <c r="F9" s="10" t="n">
        <v>0</v>
      </c>
      <c r="G9" s="10" t="n">
        <v>0</v>
      </c>
      <c r="H9" s="10" t="n">
        <v>0</v>
      </c>
      <c r="I9" s="10" t="n">
        <v>0</v>
      </c>
      <c r="J9" s="10" t="n">
        <v>0</v>
      </c>
      <c r="K9" s="10" t="n">
        <v>0</v>
      </c>
      <c r="L9" s="10" t="n">
        <v>0</v>
      </c>
      <c r="M9" s="10" t="n">
        <v>0</v>
      </c>
      <c r="N9" s="10" t="n">
        <v>0</v>
      </c>
      <c r="O9" s="10" t="n">
        <v>0</v>
      </c>
      <c r="P9" s="10" t="n">
        <v>0</v>
      </c>
      <c r="Q9" s="10" t="n">
        <v>0</v>
      </c>
      <c r="R9" s="10" t="n">
        <v>0</v>
      </c>
      <c r="S9" s="10" t="n">
        <v>0</v>
      </c>
      <c r="T9" s="10" t="n">
        <v>0</v>
      </c>
      <c r="U9" s="10" t="n">
        <v>0</v>
      </c>
      <c r="V9" s="10" t="n">
        <v>0</v>
      </c>
      <c r="W9" s="10" t="n">
        <v>0</v>
      </c>
      <c r="X9" s="10" t="n">
        <v>0</v>
      </c>
      <c r="Y9" s="10" t="n">
        <v>0</v>
      </c>
      <c r="Z9" s="10" t="n">
        <v>0</v>
      </c>
      <c r="AA9" s="10" t="n">
        <v>0</v>
      </c>
      <c r="AB9" s="10" t="n">
        <v>0</v>
      </c>
      <c r="AC9" s="10" t="n">
        <v>0</v>
      </c>
      <c r="AD9" s="10" t="n">
        <v>0</v>
      </c>
      <c r="AE9" s="10" t="n">
        <v>0</v>
      </c>
      <c r="AF9" s="10" t="n">
        <v>0</v>
      </c>
      <c r="AG9" s="10" t="n">
        <v>0</v>
      </c>
    </row>
    <row r="10">
      <c r="A10" s="10" t="inlineStr">
        <is>
          <t>wind (does not use fuel)</t>
        </is>
      </c>
      <c r="B10" s="10" t="n">
        <v>0</v>
      </c>
      <c r="C10" s="10" t="n">
        <v>0</v>
      </c>
      <c r="D10" s="10" t="n">
        <v>0</v>
      </c>
      <c r="E10" s="10" t="n">
        <v>0</v>
      </c>
      <c r="F10" s="10" t="n">
        <v>0</v>
      </c>
      <c r="G10" s="10" t="n">
        <v>0</v>
      </c>
      <c r="H10" s="10" t="n">
        <v>0</v>
      </c>
      <c r="I10" s="10" t="n">
        <v>0</v>
      </c>
      <c r="J10" s="10" t="n">
        <v>0</v>
      </c>
      <c r="K10" s="10" t="n">
        <v>0</v>
      </c>
      <c r="L10" s="10" t="n">
        <v>0</v>
      </c>
      <c r="M10" s="10" t="n">
        <v>0</v>
      </c>
      <c r="N10" s="10" t="n">
        <v>0</v>
      </c>
      <c r="O10" s="10" t="n">
        <v>0</v>
      </c>
      <c r="P10" s="10" t="n">
        <v>0</v>
      </c>
      <c r="Q10" s="10" t="n">
        <v>0</v>
      </c>
      <c r="R10" s="10" t="n">
        <v>0</v>
      </c>
      <c r="S10" s="10" t="n">
        <v>0</v>
      </c>
      <c r="T10" s="10" t="n">
        <v>0</v>
      </c>
      <c r="U10" s="10" t="n">
        <v>0</v>
      </c>
      <c r="V10" s="10" t="n">
        <v>0</v>
      </c>
      <c r="W10" s="10" t="n">
        <v>0</v>
      </c>
      <c r="X10" s="10" t="n">
        <v>0</v>
      </c>
      <c r="Y10" s="10" t="n">
        <v>0</v>
      </c>
      <c r="Z10" s="10" t="n">
        <v>0</v>
      </c>
      <c r="AA10" s="10" t="n">
        <v>0</v>
      </c>
      <c r="AB10" s="10" t="n">
        <v>0</v>
      </c>
      <c r="AC10" s="10" t="n">
        <v>0</v>
      </c>
      <c r="AD10" s="10" t="n">
        <v>0</v>
      </c>
      <c r="AE10" s="10" t="n">
        <v>0</v>
      </c>
      <c r="AF10" s="10" t="n">
        <v>0</v>
      </c>
      <c r="AG10" s="10" t="n">
        <v>0</v>
      </c>
    </row>
    <row r="11">
      <c r="A11" s="10" t="inlineStr">
        <is>
          <t>solar (does not use fuel)</t>
        </is>
      </c>
      <c r="B11" s="10" t="n">
        <v>0</v>
      </c>
      <c r="C11" s="10" t="n">
        <v>0</v>
      </c>
      <c r="D11" s="10" t="n">
        <v>0</v>
      </c>
      <c r="E11" s="10" t="n">
        <v>0</v>
      </c>
      <c r="F11" s="10" t="n">
        <v>0</v>
      </c>
      <c r="G11" s="10" t="n">
        <v>0</v>
      </c>
      <c r="H11" s="10" t="n">
        <v>0</v>
      </c>
      <c r="I11" s="10" t="n">
        <v>0</v>
      </c>
      <c r="J11" s="10" t="n">
        <v>0</v>
      </c>
      <c r="K11" s="10" t="n">
        <v>0</v>
      </c>
      <c r="L11" s="10" t="n">
        <v>0</v>
      </c>
      <c r="M11" s="10" t="n">
        <v>0</v>
      </c>
      <c r="N11" s="10" t="n">
        <v>0</v>
      </c>
      <c r="O11" s="10" t="n">
        <v>0</v>
      </c>
      <c r="P11" s="10" t="n">
        <v>0</v>
      </c>
      <c r="Q11" s="10" t="n">
        <v>0</v>
      </c>
      <c r="R11" s="10" t="n">
        <v>0</v>
      </c>
      <c r="S11" s="10" t="n">
        <v>0</v>
      </c>
      <c r="T11" s="10" t="n">
        <v>0</v>
      </c>
      <c r="U11" s="10" t="n">
        <v>0</v>
      </c>
      <c r="V11" s="10" t="n">
        <v>0</v>
      </c>
      <c r="W11" s="10" t="n">
        <v>0</v>
      </c>
      <c r="X11" s="10" t="n">
        <v>0</v>
      </c>
      <c r="Y11" s="10" t="n">
        <v>0</v>
      </c>
      <c r="Z11" s="10" t="n">
        <v>0</v>
      </c>
      <c r="AA11" s="10" t="n">
        <v>0</v>
      </c>
      <c r="AB11" s="10" t="n">
        <v>0</v>
      </c>
      <c r="AC11" s="10" t="n">
        <v>0</v>
      </c>
      <c r="AD11" s="10" t="n">
        <v>0</v>
      </c>
      <c r="AE11" s="10" t="n">
        <v>0</v>
      </c>
      <c r="AF11" s="10" t="n">
        <v>0</v>
      </c>
      <c r="AG11" s="10" t="n">
        <v>0</v>
      </c>
    </row>
    <row r="12">
      <c r="A12" t="inlineStr">
        <is>
          <t>biomass</t>
        </is>
      </c>
      <c r="B12">
        <f>$B$1</f>
        <v/>
      </c>
      <c r="C12">
        <f>$B$1</f>
        <v/>
      </c>
      <c r="D12">
        <f>$B$1</f>
        <v/>
      </c>
      <c r="E12">
        <f>$B$1</f>
        <v/>
      </c>
      <c r="F12">
        <f>$B$1</f>
        <v/>
      </c>
      <c r="G12">
        <f>$B$1</f>
        <v/>
      </c>
      <c r="H12">
        <f>$B$1</f>
        <v/>
      </c>
      <c r="I12">
        <f>$B$1</f>
        <v/>
      </c>
      <c r="J12">
        <f>$B$1</f>
        <v/>
      </c>
      <c r="K12">
        <f>$B$1</f>
        <v/>
      </c>
      <c r="L12">
        <f>$B$1</f>
        <v/>
      </c>
      <c r="M12">
        <f>$B$1</f>
        <v/>
      </c>
      <c r="N12">
        <f>$B$1</f>
        <v/>
      </c>
      <c r="O12">
        <f>$B$1</f>
        <v/>
      </c>
      <c r="P12">
        <f>$B$1</f>
        <v/>
      </c>
      <c r="Q12">
        <f>$B$1</f>
        <v/>
      </c>
      <c r="R12">
        <f>$B$1</f>
        <v/>
      </c>
      <c r="S12">
        <f>$B$1</f>
        <v/>
      </c>
      <c r="T12">
        <f>$B$1</f>
        <v/>
      </c>
      <c r="U12">
        <f>$B$1</f>
        <v/>
      </c>
      <c r="V12">
        <f>$B$1</f>
        <v/>
      </c>
      <c r="W12">
        <f>$B$1</f>
        <v/>
      </c>
      <c r="X12">
        <f>$B$1</f>
        <v/>
      </c>
      <c r="Y12">
        <f>$B$1</f>
        <v/>
      </c>
      <c r="Z12">
        <f>$B$1</f>
        <v/>
      </c>
      <c r="AA12">
        <f>$B$1</f>
        <v/>
      </c>
      <c r="AB12">
        <f>$B$1</f>
        <v/>
      </c>
      <c r="AC12">
        <f>$B$1</f>
        <v/>
      </c>
      <c r="AD12">
        <f>$B$1</f>
        <v/>
      </c>
      <c r="AE12">
        <f>$B$1</f>
        <v/>
      </c>
      <c r="AF12">
        <f>$B$1</f>
        <v/>
      </c>
      <c r="AG12">
        <f>$B$1</f>
        <v/>
      </c>
    </row>
    <row r="13">
      <c r="A13" t="inlineStr">
        <is>
          <t>petroleum gasoline</t>
        </is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/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/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/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/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/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/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/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/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/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/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/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/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/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/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/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/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/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/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/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/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/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/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/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/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/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/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/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/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/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/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/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/>
      </c>
    </row>
    <row r="14">
      <c r="A14" t="inlineStr">
        <is>
          <t>petroleum diesel</t>
        </is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/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/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/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/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/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/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/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/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/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/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/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/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/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/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/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/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/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/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/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/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/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/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/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/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/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/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/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/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/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/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/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/>
      </c>
    </row>
    <row r="15">
      <c r="A15" t="inlineStr">
        <is>
          <t>biofuel gasoline</t>
        </is>
      </c>
      <c r="B15">
        <f>B13</f>
        <v/>
      </c>
      <c r="C15">
        <f>C13</f>
        <v/>
      </c>
      <c r="D15">
        <f>D13</f>
        <v/>
      </c>
      <c r="E15">
        <f>E13</f>
        <v/>
      </c>
      <c r="F15">
        <f>F13</f>
        <v/>
      </c>
      <c r="G15">
        <f>G13</f>
        <v/>
      </c>
      <c r="H15">
        <f>H13</f>
        <v/>
      </c>
      <c r="I15">
        <f>I13</f>
        <v/>
      </c>
      <c r="J15">
        <f>J13</f>
        <v/>
      </c>
      <c r="K15">
        <f>K13</f>
        <v/>
      </c>
      <c r="L15">
        <f>L13</f>
        <v/>
      </c>
      <c r="M15">
        <f>M13</f>
        <v/>
      </c>
      <c r="N15">
        <f>N13</f>
        <v/>
      </c>
      <c r="O15">
        <f>O13</f>
        <v/>
      </c>
      <c r="P15">
        <f>P13</f>
        <v/>
      </c>
      <c r="Q15">
        <f>Q13</f>
        <v/>
      </c>
      <c r="R15">
        <f>R13</f>
        <v/>
      </c>
      <c r="S15">
        <f>S13</f>
        <v/>
      </c>
      <c r="T15">
        <f>T13</f>
        <v/>
      </c>
      <c r="U15">
        <f>U13</f>
        <v/>
      </c>
      <c r="V15">
        <f>V13</f>
        <v/>
      </c>
      <c r="W15">
        <f>W13</f>
        <v/>
      </c>
      <c r="X15">
        <f>X13</f>
        <v/>
      </c>
      <c r="Y15">
        <f>Y13</f>
        <v/>
      </c>
      <c r="Z15">
        <f>Z13</f>
        <v/>
      </c>
      <c r="AA15">
        <f>AA13</f>
        <v/>
      </c>
      <c r="AB15">
        <f>AB13</f>
        <v/>
      </c>
      <c r="AC15">
        <f>AC13</f>
        <v/>
      </c>
      <c r="AD15">
        <f>AD13</f>
        <v/>
      </c>
      <c r="AE15">
        <f>AE13</f>
        <v/>
      </c>
      <c r="AF15">
        <f>AF13</f>
        <v/>
      </c>
      <c r="AG15">
        <f>AG13</f>
        <v/>
      </c>
    </row>
    <row r="16">
      <c r="A16" t="inlineStr">
        <is>
          <t>biofuel diesel</t>
        </is>
      </c>
      <c r="B16">
        <f>B14</f>
        <v/>
      </c>
      <c r="C16">
        <f>C14</f>
        <v/>
      </c>
      <c r="D16">
        <f>D14</f>
        <v/>
      </c>
      <c r="E16">
        <f>E14</f>
        <v/>
      </c>
      <c r="F16">
        <f>F14</f>
        <v/>
      </c>
      <c r="G16">
        <f>G14</f>
        <v/>
      </c>
      <c r="H16">
        <f>H14</f>
        <v/>
      </c>
      <c r="I16">
        <f>I14</f>
        <v/>
      </c>
      <c r="J16">
        <f>J14</f>
        <v/>
      </c>
      <c r="K16">
        <f>K14</f>
        <v/>
      </c>
      <c r="L16">
        <f>L14</f>
        <v/>
      </c>
      <c r="M16">
        <f>M14</f>
        <v/>
      </c>
      <c r="N16">
        <f>N14</f>
        <v/>
      </c>
      <c r="O16">
        <f>O14</f>
        <v/>
      </c>
      <c r="P16">
        <f>P14</f>
        <v/>
      </c>
      <c r="Q16">
        <f>Q14</f>
        <v/>
      </c>
      <c r="R16">
        <f>R14</f>
        <v/>
      </c>
      <c r="S16">
        <f>S14</f>
        <v/>
      </c>
      <c r="T16">
        <f>T14</f>
        <v/>
      </c>
      <c r="U16">
        <f>U14</f>
        <v/>
      </c>
      <c r="V16">
        <f>V14</f>
        <v/>
      </c>
      <c r="W16">
        <f>W14</f>
        <v/>
      </c>
      <c r="X16">
        <f>X14</f>
        <v/>
      </c>
      <c r="Y16">
        <f>Y14</f>
        <v/>
      </c>
      <c r="Z16">
        <f>Z14</f>
        <v/>
      </c>
      <c r="AA16">
        <f>AA14</f>
        <v/>
      </c>
      <c r="AB16">
        <f>AB14</f>
        <v/>
      </c>
      <c r="AC16">
        <f>AC14</f>
        <v/>
      </c>
      <c r="AD16">
        <f>AD14</f>
        <v/>
      </c>
      <c r="AE16">
        <f>AE14</f>
        <v/>
      </c>
      <c r="AF16">
        <f>AF14</f>
        <v/>
      </c>
      <c r="AG16">
        <f>AG14</f>
        <v/>
      </c>
    </row>
    <row r="17">
      <c r="A17" t="inlineStr">
        <is>
          <t>jet fuel</t>
        </is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/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/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/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/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/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/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/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/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/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/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/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/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/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/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/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/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/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/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/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/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/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/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/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/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/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/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/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/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/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/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/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/>
      </c>
    </row>
    <row r="18">
      <c r="A18" t="inlineStr">
        <is>
          <t>heat</t>
        </is>
      </c>
      <c r="B18">
        <f>$B$1</f>
        <v/>
      </c>
      <c r="C18">
        <f>$B$1</f>
        <v/>
      </c>
      <c r="D18">
        <f>$B$1</f>
        <v/>
      </c>
      <c r="E18">
        <f>$B$1</f>
        <v/>
      </c>
      <c r="F18">
        <f>$B$1</f>
        <v/>
      </c>
      <c r="G18">
        <f>$B$1</f>
        <v/>
      </c>
      <c r="H18">
        <f>$B$1</f>
        <v/>
      </c>
      <c r="I18">
        <f>$B$1</f>
        <v/>
      </c>
      <c r="J18">
        <f>$B$1</f>
        <v/>
      </c>
      <c r="K18">
        <f>$B$1</f>
        <v/>
      </c>
      <c r="L18">
        <f>$B$1</f>
        <v/>
      </c>
      <c r="M18">
        <f>$B$1</f>
        <v/>
      </c>
      <c r="N18">
        <f>$B$1</f>
        <v/>
      </c>
      <c r="O18">
        <f>$B$1</f>
        <v/>
      </c>
      <c r="P18">
        <f>$B$1</f>
        <v/>
      </c>
      <c r="Q18">
        <f>$B$1</f>
        <v/>
      </c>
      <c r="R18">
        <f>$B$1</f>
        <v/>
      </c>
      <c r="S18">
        <f>$B$1</f>
        <v/>
      </c>
      <c r="T18">
        <f>$B$1</f>
        <v/>
      </c>
      <c r="U18">
        <f>$B$1</f>
        <v/>
      </c>
      <c r="V18">
        <f>$B$1</f>
        <v/>
      </c>
      <c r="W18">
        <f>$B$1</f>
        <v/>
      </c>
      <c r="X18">
        <f>$B$1</f>
        <v/>
      </c>
      <c r="Y18">
        <f>$B$1</f>
        <v/>
      </c>
      <c r="Z18">
        <f>$B$1</f>
        <v/>
      </c>
      <c r="AA18">
        <f>$B$1</f>
        <v/>
      </c>
      <c r="AB18">
        <f>$B$1</f>
        <v/>
      </c>
      <c r="AC18">
        <f>$B$1</f>
        <v/>
      </c>
      <c r="AD18">
        <f>$B$1</f>
        <v/>
      </c>
      <c r="AE18">
        <f>$B$1</f>
        <v/>
      </c>
      <c r="AF18">
        <f>$B$1</f>
        <v/>
      </c>
      <c r="AG18">
        <f>$B$1</f>
        <v/>
      </c>
    </row>
    <row r="19">
      <c r="A19" s="10" t="inlineStr">
        <is>
          <t>geothermal (does not use fuel)</t>
        </is>
      </c>
      <c r="B19" s="10" t="n">
        <v>0</v>
      </c>
      <c r="C19" s="10" t="n">
        <v>0</v>
      </c>
      <c r="D19" s="10" t="n">
        <v>0</v>
      </c>
      <c r="E19" s="10" t="n">
        <v>0</v>
      </c>
      <c r="F19" s="10" t="n">
        <v>0</v>
      </c>
      <c r="G19" s="10" t="n">
        <v>0</v>
      </c>
      <c r="H19" s="10" t="n">
        <v>0</v>
      </c>
      <c r="I19" s="10" t="n">
        <v>0</v>
      </c>
      <c r="J19" s="10" t="n">
        <v>0</v>
      </c>
      <c r="K19" s="10" t="n">
        <v>0</v>
      </c>
      <c r="L19" s="10" t="n">
        <v>0</v>
      </c>
      <c r="M19" s="10" t="n">
        <v>0</v>
      </c>
      <c r="N19" s="10" t="n">
        <v>0</v>
      </c>
      <c r="O19" s="10" t="n">
        <v>0</v>
      </c>
      <c r="P19" s="10" t="n">
        <v>0</v>
      </c>
      <c r="Q19" s="10" t="n">
        <v>0</v>
      </c>
      <c r="R19" s="10" t="n">
        <v>0</v>
      </c>
      <c r="S19" s="10" t="n">
        <v>0</v>
      </c>
      <c r="T19" s="10" t="n">
        <v>0</v>
      </c>
      <c r="U19" s="10" t="n">
        <v>0</v>
      </c>
      <c r="V19" s="10" t="n">
        <v>0</v>
      </c>
      <c r="W19" s="10" t="n">
        <v>0</v>
      </c>
      <c r="X19" s="10" t="n">
        <v>0</v>
      </c>
      <c r="Y19" s="10" t="n">
        <v>0</v>
      </c>
      <c r="Z19" s="10" t="n">
        <v>0</v>
      </c>
      <c r="AA19" s="10" t="n">
        <v>0</v>
      </c>
      <c r="AB19" s="10" t="n">
        <v>0</v>
      </c>
      <c r="AC19" s="10" t="n">
        <v>0</v>
      </c>
      <c r="AD19" s="10" t="n">
        <v>0</v>
      </c>
      <c r="AE19" s="10" t="n">
        <v>0</v>
      </c>
      <c r="AF19" s="10" t="n">
        <v>0</v>
      </c>
      <c r="AG19" s="10" t="n">
        <v>0</v>
      </c>
    </row>
    <row r="20">
      <c r="A20" t="inlineStr">
        <is>
          <t>lignite</t>
        </is>
      </c>
      <c r="B20">
        <f>$B$1</f>
        <v/>
      </c>
      <c r="C20">
        <f>$B$1</f>
        <v/>
      </c>
      <c r="D20">
        <f>$B$1</f>
        <v/>
      </c>
      <c r="E20">
        <f>$B$1</f>
        <v/>
      </c>
      <c r="F20">
        <f>$B$1</f>
        <v/>
      </c>
      <c r="G20">
        <f>$B$1</f>
        <v/>
      </c>
      <c r="H20">
        <f>$B$1</f>
        <v/>
      </c>
      <c r="I20">
        <f>$B$1</f>
        <v/>
      </c>
      <c r="J20">
        <f>$B$1</f>
        <v/>
      </c>
      <c r="K20">
        <f>$B$1</f>
        <v/>
      </c>
      <c r="L20">
        <f>$B$1</f>
        <v/>
      </c>
      <c r="M20">
        <f>$B$1</f>
        <v/>
      </c>
      <c r="N20">
        <f>$B$1</f>
        <v/>
      </c>
      <c r="O20">
        <f>$B$1</f>
        <v/>
      </c>
      <c r="P20">
        <f>$B$1</f>
        <v/>
      </c>
      <c r="Q20">
        <f>$B$1</f>
        <v/>
      </c>
      <c r="R20">
        <f>$B$1</f>
        <v/>
      </c>
      <c r="S20">
        <f>$B$1</f>
        <v/>
      </c>
      <c r="T20">
        <f>$B$1</f>
        <v/>
      </c>
      <c r="U20">
        <f>$B$1</f>
        <v/>
      </c>
      <c r="V20">
        <f>$B$1</f>
        <v/>
      </c>
      <c r="W20">
        <f>$B$1</f>
        <v/>
      </c>
      <c r="X20">
        <f>$B$1</f>
        <v/>
      </c>
      <c r="Y20">
        <f>$B$1</f>
        <v/>
      </c>
      <c r="Z20">
        <f>$B$1</f>
        <v/>
      </c>
      <c r="AA20">
        <f>$B$1</f>
        <v/>
      </c>
      <c r="AB20">
        <f>$B$1</f>
        <v/>
      </c>
      <c r="AC20">
        <f>$B$1</f>
        <v/>
      </c>
      <c r="AD20">
        <f>$B$1</f>
        <v/>
      </c>
      <c r="AE20">
        <f>$B$1</f>
        <v/>
      </c>
      <c r="AF20">
        <f>$B$1</f>
        <v/>
      </c>
      <c r="AG20">
        <f>$B$1</f>
        <v/>
      </c>
    </row>
    <row r="21">
      <c r="A21" t="inlineStr">
        <is>
          <t>crude oil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heavy fuel oil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LPG propane or butane</t>
        </is>
      </c>
      <c r="B23">
        <f>$B$1</f>
        <v/>
      </c>
      <c r="C23">
        <f>$B$1</f>
        <v/>
      </c>
      <c r="D23">
        <f>$B$1</f>
        <v/>
      </c>
      <c r="E23">
        <f>$B$1</f>
        <v/>
      </c>
      <c r="F23">
        <f>$B$1</f>
        <v/>
      </c>
      <c r="G23">
        <f>$B$1</f>
        <v/>
      </c>
      <c r="H23">
        <f>$B$1</f>
        <v/>
      </c>
      <c r="I23">
        <f>$B$1</f>
        <v/>
      </c>
      <c r="J23">
        <f>$B$1</f>
        <v/>
      </c>
      <c r="K23">
        <f>$B$1</f>
        <v/>
      </c>
      <c r="L23">
        <f>$B$1</f>
        <v/>
      </c>
      <c r="M23">
        <f>$B$1</f>
        <v/>
      </c>
      <c r="N23">
        <f>$B$1</f>
        <v/>
      </c>
      <c r="O23">
        <f>$B$1</f>
        <v/>
      </c>
      <c r="P23">
        <f>$B$1</f>
        <v/>
      </c>
      <c r="Q23">
        <f>$B$1</f>
        <v/>
      </c>
      <c r="R23">
        <f>$B$1</f>
        <v/>
      </c>
      <c r="S23">
        <f>$B$1</f>
        <v/>
      </c>
      <c r="T23">
        <f>$B$1</f>
        <v/>
      </c>
      <c r="U23">
        <f>$B$1</f>
        <v/>
      </c>
      <c r="V23">
        <f>$B$1</f>
        <v/>
      </c>
      <c r="W23">
        <f>$B$1</f>
        <v/>
      </c>
      <c r="X23">
        <f>$B$1</f>
        <v/>
      </c>
      <c r="Y23">
        <f>$B$1</f>
        <v/>
      </c>
      <c r="Z23">
        <f>$B$1</f>
        <v/>
      </c>
      <c r="AA23">
        <f>$B$1</f>
        <v/>
      </c>
      <c r="AB23">
        <f>$B$1</f>
        <v/>
      </c>
      <c r="AC23">
        <f>$B$1</f>
        <v/>
      </c>
      <c r="AD23">
        <f>$B$1</f>
        <v/>
      </c>
      <c r="AE23">
        <f>$B$1</f>
        <v/>
      </c>
      <c r="AF23">
        <f>$B$1</f>
        <v/>
      </c>
      <c r="AG23">
        <f>$B$1</f>
        <v/>
      </c>
    </row>
    <row r="24">
      <c r="A24" s="10" t="inlineStr">
        <is>
          <t>municipal solid waste (no fuel cost)</t>
        </is>
      </c>
      <c r="B24" s="10" t="n">
        <v>0</v>
      </c>
      <c r="C24" s="10" t="n">
        <v>0</v>
      </c>
      <c r="D24" s="10" t="n">
        <v>0</v>
      </c>
      <c r="E24" s="10" t="n">
        <v>0</v>
      </c>
      <c r="F24" s="10" t="n">
        <v>0</v>
      </c>
      <c r="G24" s="10" t="n">
        <v>0</v>
      </c>
      <c r="H24" s="10" t="n">
        <v>0</v>
      </c>
      <c r="I24" s="10" t="n">
        <v>0</v>
      </c>
      <c r="J24" s="10" t="n">
        <v>0</v>
      </c>
      <c r="K24" s="10" t="n">
        <v>0</v>
      </c>
      <c r="L24" s="10" t="n">
        <v>0</v>
      </c>
      <c r="M24" s="10" t="n">
        <v>0</v>
      </c>
      <c r="N24" s="10" t="n">
        <v>0</v>
      </c>
      <c r="O24" s="10" t="n">
        <v>0</v>
      </c>
      <c r="P24" s="10" t="n">
        <v>0</v>
      </c>
      <c r="Q24" s="10" t="n">
        <v>0</v>
      </c>
      <c r="R24" s="10" t="n">
        <v>0</v>
      </c>
      <c r="S24" s="10" t="n">
        <v>0</v>
      </c>
      <c r="T24" s="10" t="n">
        <v>0</v>
      </c>
      <c r="U24" s="10" t="n">
        <v>0</v>
      </c>
      <c r="V24" s="10" t="n">
        <v>0</v>
      </c>
      <c r="W24" s="10" t="n">
        <v>0</v>
      </c>
      <c r="X24" s="10" t="n">
        <v>0</v>
      </c>
      <c r="Y24" s="10" t="n">
        <v>0</v>
      </c>
      <c r="Z24" s="10" t="n">
        <v>0</v>
      </c>
      <c r="AA24" s="10" t="n">
        <v>0</v>
      </c>
      <c r="AB24" s="10" t="n">
        <v>0</v>
      </c>
      <c r="AC24" s="10" t="n">
        <v>0</v>
      </c>
      <c r="AD24" s="10" t="n">
        <v>0</v>
      </c>
      <c r="AE24" s="10" t="n">
        <v>0</v>
      </c>
      <c r="AF24" s="10" t="n">
        <v>0</v>
      </c>
      <c r="AG24" s="10" t="n">
        <v>0</v>
      </c>
    </row>
    <row r="25">
      <c r="A25" t="inlineStr">
        <is>
          <t>hydrogen</t>
        </is>
      </c>
      <c r="B25">
        <f>$B$1</f>
        <v/>
      </c>
      <c r="C25">
        <f>$B$1</f>
        <v/>
      </c>
      <c r="D25">
        <f>$B$1</f>
        <v/>
      </c>
      <c r="E25">
        <f>$B$1</f>
        <v/>
      </c>
      <c r="F25">
        <f>$B$1</f>
        <v/>
      </c>
      <c r="G25">
        <f>$B$1</f>
        <v/>
      </c>
      <c r="H25">
        <f>$B$1</f>
        <v/>
      </c>
      <c r="I25">
        <f>$B$1</f>
        <v/>
      </c>
      <c r="J25">
        <f>$B$1</f>
        <v/>
      </c>
      <c r="K25">
        <f>$B$1</f>
        <v/>
      </c>
      <c r="L25">
        <f>$B$1</f>
        <v/>
      </c>
      <c r="M25">
        <f>$B$1</f>
        <v/>
      </c>
      <c r="N25">
        <f>$B$1</f>
        <v/>
      </c>
      <c r="O25">
        <f>$B$1</f>
        <v/>
      </c>
      <c r="P25">
        <f>$B$1</f>
        <v/>
      </c>
      <c r="Q25">
        <f>$B$1</f>
        <v/>
      </c>
      <c r="R25">
        <f>$B$1</f>
        <v/>
      </c>
      <c r="S25">
        <f>$B$1</f>
        <v/>
      </c>
      <c r="T25">
        <f>$B$1</f>
        <v/>
      </c>
      <c r="U25">
        <f>$B$1</f>
        <v/>
      </c>
      <c r="V25">
        <f>$B$1</f>
        <v/>
      </c>
      <c r="W25">
        <f>$B$1</f>
        <v/>
      </c>
      <c r="X25">
        <f>$B$1</f>
        <v/>
      </c>
      <c r="Y25">
        <f>$B$1</f>
        <v/>
      </c>
      <c r="Z25">
        <f>$B$1</f>
        <v/>
      </c>
      <c r="AA25">
        <f>$B$1</f>
        <v/>
      </c>
      <c r="AB25">
        <f>$B$1</f>
        <v/>
      </c>
      <c r="AC25">
        <f>$B$1</f>
        <v/>
      </c>
      <c r="AD25">
        <f>$B$1</f>
        <v/>
      </c>
      <c r="AE25">
        <f>$B$1</f>
        <v/>
      </c>
      <c r="AF25">
        <f>$B$1</f>
        <v/>
      </c>
      <c r="AG25">
        <f>$B$1</f>
        <v/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8.81640625" defaultRowHeight="14.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32"/>
    <col width="9.1796875" customWidth="1" style="19" min="33" max="33"/>
    <col width="9.1796875" customWidth="1" style="19" min="34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 t="n">
        <v>2.5049768e-05</v>
      </c>
      <c r="C2" s="82" t="n">
        <v>2.6325924e-05</v>
      </c>
      <c r="D2" s="82" t="n">
        <v>2.6956411e-05</v>
      </c>
      <c r="E2" s="82" t="n">
        <v>2.6592438e-05</v>
      </c>
      <c r="F2" s="82" t="n">
        <v>2.6157896e-05</v>
      </c>
      <c r="G2" s="82" t="n">
        <v>2.6098951e-05</v>
      </c>
      <c r="H2" s="82" t="n">
        <v>2.6198505e-05</v>
      </c>
      <c r="I2" s="82" t="n">
        <v>2.646134e-05</v>
      </c>
      <c r="J2" s="82" t="n">
        <v>2.6701527e-05</v>
      </c>
      <c r="K2" s="82" t="n">
        <v>2.6898832e-05</v>
      </c>
      <c r="L2" s="82" t="n">
        <v>2.7007893e-05</v>
      </c>
      <c r="M2" s="82" t="n">
        <v>2.7068573e-05</v>
      </c>
      <c r="N2" s="82" t="n">
        <v>2.7078753e-05</v>
      </c>
      <c r="O2" s="82" t="n">
        <v>2.711941e-05</v>
      </c>
      <c r="P2" s="82" t="n">
        <v>2.7161034e-05</v>
      </c>
      <c r="Q2" s="82" t="n">
        <v>2.7142956e-05</v>
      </c>
      <c r="R2" s="82" t="n">
        <v>2.7052702e-05</v>
      </c>
      <c r="S2" s="82" t="n">
        <v>2.6962973e-05</v>
      </c>
      <c r="T2" s="82" t="n">
        <v>2.6924999e-05</v>
      </c>
      <c r="U2" s="82" t="n">
        <v>2.6860123e-05</v>
      </c>
      <c r="V2" s="82" t="n">
        <v>2.6750265e-05</v>
      </c>
      <c r="W2" s="82" t="n">
        <v>2.663006e-05</v>
      </c>
      <c r="X2" s="82" t="n">
        <v>2.6479824e-05</v>
      </c>
      <c r="Y2" s="82" t="n">
        <v>2.6237038e-05</v>
      </c>
      <c r="Z2" s="82" t="n">
        <v>2.6065878e-05</v>
      </c>
      <c r="AA2" s="82" t="n">
        <v>2.5967127e-05</v>
      </c>
      <c r="AB2" s="82" t="n">
        <v>2.5829012e-05</v>
      </c>
      <c r="AC2" s="82" t="n">
        <v>2.5781605e-05</v>
      </c>
      <c r="AD2" s="82" t="n">
        <v>2.5836714e-05</v>
      </c>
      <c r="AE2" s="82" t="n">
        <v>2.5903355e-05</v>
      </c>
      <c r="AF2" s="82" t="n">
        <v>2.5814304e-05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82" t="n">
        <v>2.9633198e-05</v>
      </c>
      <c r="C4" s="82" t="n">
        <v>2.9676153e-05</v>
      </c>
      <c r="D4" s="82" t="n">
        <v>3.0052866e-05</v>
      </c>
      <c r="E4" s="82" t="n">
        <v>2.985358e-05</v>
      </c>
      <c r="F4" s="82" t="n">
        <v>2.9554714e-05</v>
      </c>
      <c r="G4" s="82" t="n">
        <v>2.9395084e-05</v>
      </c>
      <c r="H4" s="82" t="n">
        <v>2.956786e-05</v>
      </c>
      <c r="I4" s="82" t="n">
        <v>2.9801241e-05</v>
      </c>
      <c r="J4" s="82" t="n">
        <v>3.0012033e-05</v>
      </c>
      <c r="K4" s="82" t="n">
        <v>3.0197784e-05</v>
      </c>
      <c r="L4" s="82" t="n">
        <v>3.0340097e-05</v>
      </c>
      <c r="M4" s="82" t="n">
        <v>3.0433567e-05</v>
      </c>
      <c r="N4" s="82" t="n">
        <v>3.0281504e-05</v>
      </c>
      <c r="O4" s="82" t="n">
        <v>3.0310972e-05</v>
      </c>
      <c r="P4" s="82" t="n">
        <v>3.0401228e-05</v>
      </c>
      <c r="Q4" s="82" t="n">
        <v>3.0400293e-05</v>
      </c>
      <c r="R4" s="82" t="n">
        <v>3.028574e-05</v>
      </c>
      <c r="S4" s="82" t="n">
        <v>3.0226122e-05</v>
      </c>
      <c r="T4" s="82" t="n">
        <v>3.0199213e-05</v>
      </c>
      <c r="U4" s="82" t="n">
        <v>3.010252e-05</v>
      </c>
      <c r="V4" s="82" t="n">
        <v>3.0005339e-05</v>
      </c>
      <c r="W4" s="82" t="n">
        <v>2.9972376e-05</v>
      </c>
      <c r="X4" s="82" t="n">
        <v>2.9894049e-05</v>
      </c>
      <c r="Y4" s="82" t="n">
        <v>2.9716116e-05</v>
      </c>
      <c r="Z4" s="82" t="n">
        <v>2.9590351e-05</v>
      </c>
      <c r="AA4" s="82" t="n">
        <v>2.9520704e-05</v>
      </c>
      <c r="AB4" s="82" t="n">
        <v>2.9392347e-05</v>
      </c>
      <c r="AC4" s="82" t="n">
        <v>2.9320042e-05</v>
      </c>
      <c r="AD4" s="82" t="n">
        <v>2.9240351e-05</v>
      </c>
      <c r="AE4" s="82" t="n">
        <v>2.8994043e-05</v>
      </c>
      <c r="AF4" s="82" t="n">
        <v>2.8788439e-05</v>
      </c>
    </row>
    <row r="5">
      <c r="A5" s="18" t="inlineStr">
        <is>
          <t>Commercial Buildings Sector</t>
        </is>
      </c>
      <c r="B5" s="82" t="n">
        <v>2.5945761e-05</v>
      </c>
      <c r="C5" s="82" t="n">
        <v>2.5372755e-05</v>
      </c>
      <c r="D5" s="82" t="n">
        <v>2.5918379e-05</v>
      </c>
      <c r="E5" s="82" t="n">
        <v>2.5489119e-05</v>
      </c>
      <c r="F5" s="82" t="n">
        <v>2.5130175e-05</v>
      </c>
      <c r="G5" s="82" t="n">
        <v>2.4870371e-05</v>
      </c>
      <c r="H5" s="82" t="n">
        <v>2.5068415e-05</v>
      </c>
      <c r="I5" s="82" t="n">
        <v>2.5300869e-05</v>
      </c>
      <c r="J5" s="82" t="n">
        <v>2.5505526e-05</v>
      </c>
      <c r="K5" s="82" t="n">
        <v>2.5686518e-05</v>
      </c>
      <c r="L5" s="82" t="n">
        <v>2.5828207e-05</v>
      </c>
      <c r="M5" s="82" t="n">
        <v>2.5920126e-05</v>
      </c>
      <c r="N5" s="82" t="n">
        <v>2.5726179e-05</v>
      </c>
      <c r="O5" s="82" t="n">
        <v>2.5738363e-05</v>
      </c>
      <c r="P5" s="82" t="n">
        <v>2.572385e-05</v>
      </c>
      <c r="Q5" s="82" t="n">
        <v>2.5725754e-05</v>
      </c>
      <c r="R5" s="82" t="n">
        <v>2.5604836e-05</v>
      </c>
      <c r="S5" s="82" t="n">
        <v>2.5516798e-05</v>
      </c>
      <c r="T5" s="82" t="n">
        <v>2.5465811e-05</v>
      </c>
      <c r="U5" s="82" t="n">
        <v>2.5340229e-05</v>
      </c>
      <c r="V5" s="82" t="n">
        <v>2.5216064e-05</v>
      </c>
      <c r="W5" s="82" t="n">
        <v>2.5142296e-05</v>
      </c>
      <c r="X5" s="82" t="n">
        <v>2.5044495e-05</v>
      </c>
      <c r="Y5" s="82" t="n">
        <v>2.4850611e-05</v>
      </c>
      <c r="Z5" s="82" t="n">
        <v>2.4710062e-05</v>
      </c>
      <c r="AA5" s="82" t="n">
        <v>2.4610754e-05</v>
      </c>
      <c r="AB5" s="82" t="n">
        <v>2.4470747e-05</v>
      </c>
      <c r="AC5" s="82" t="n">
        <v>2.4312077e-05</v>
      </c>
      <c r="AD5" s="82" t="n">
        <v>2.4145113e-05</v>
      </c>
      <c r="AE5" s="82" t="n">
        <v>2.3800844e-05</v>
      </c>
      <c r="AF5" s="82" t="n">
        <v>2.3552437e-05</v>
      </c>
    </row>
    <row r="6">
      <c r="A6" s="18" t="inlineStr">
        <is>
          <t>Industry Sector</t>
        </is>
      </c>
      <c r="B6" s="82" t="n">
        <v>1.730687e-05</v>
      </c>
      <c r="C6" s="82" t="n">
        <v>1.7937487e-05</v>
      </c>
      <c r="D6" s="82" t="n">
        <v>1.8427101e-05</v>
      </c>
      <c r="E6" s="82" t="n">
        <v>1.7866329e-05</v>
      </c>
      <c r="F6" s="82" t="n">
        <v>1.7459665e-05</v>
      </c>
      <c r="G6" s="82" t="n">
        <v>1.7353052e-05</v>
      </c>
      <c r="H6" s="82" t="n">
        <v>1.7675951e-05</v>
      </c>
      <c r="I6" s="82" t="n">
        <v>1.7821163e-05</v>
      </c>
      <c r="J6" s="82" t="n">
        <v>1.799778e-05</v>
      </c>
      <c r="K6" s="82" t="n">
        <v>1.813007e-05</v>
      </c>
      <c r="L6" s="82" t="n">
        <v>1.8197382e-05</v>
      </c>
      <c r="M6" s="82" t="n">
        <v>1.8253496e-05</v>
      </c>
      <c r="N6" s="82" t="n">
        <v>1.818852e-05</v>
      </c>
      <c r="O6" s="82" t="n">
        <v>1.8225748e-05</v>
      </c>
      <c r="P6" s="82" t="n">
        <v>1.825349e-05</v>
      </c>
      <c r="Q6" s="82" t="n">
        <v>1.8289505e-05</v>
      </c>
      <c r="R6" s="82" t="n">
        <v>1.817959e-05</v>
      </c>
      <c r="S6" s="82" t="n">
        <v>1.8116085e-05</v>
      </c>
      <c r="T6" s="82" t="n">
        <v>1.8108551e-05</v>
      </c>
      <c r="U6" s="82" t="n">
        <v>1.8031673e-05</v>
      </c>
      <c r="V6" s="82" t="n">
        <v>1.7944166e-05</v>
      </c>
      <c r="W6" s="82" t="n">
        <v>1.7877256e-05</v>
      </c>
      <c r="X6" s="82" t="n">
        <v>1.779797e-05</v>
      </c>
      <c r="Y6" s="82" t="n">
        <v>1.7666275e-05</v>
      </c>
      <c r="Z6" s="82" t="n">
        <v>1.7574997e-05</v>
      </c>
      <c r="AA6" s="82" t="n">
        <v>1.7526428e-05</v>
      </c>
      <c r="AB6" s="82" t="n">
        <v>1.7448866e-05</v>
      </c>
      <c r="AC6" s="82" t="n">
        <v>1.738364e-05</v>
      </c>
      <c r="AD6" s="82" t="n">
        <v>1.7361822e-05</v>
      </c>
      <c r="AE6" s="82" t="n">
        <v>1.7281176e-05</v>
      </c>
      <c r="AF6" s="82" t="n">
        <v>1.7193502e-05</v>
      </c>
    </row>
    <row r="7">
      <c r="A7" s="18" t="inlineStr">
        <is>
          <t>District Heating Sector</t>
        </is>
      </c>
      <c r="B7" s="82">
        <f>B6</f>
        <v/>
      </c>
      <c r="C7" s="82">
        <f>C6</f>
        <v/>
      </c>
      <c r="D7" s="82">
        <f>D6</f>
        <v/>
      </c>
      <c r="E7" s="82">
        <f>E6</f>
        <v/>
      </c>
      <c r="F7" s="82">
        <f>F6</f>
        <v/>
      </c>
      <c r="G7" s="82">
        <f>G6</f>
        <v/>
      </c>
      <c r="H7" s="82">
        <f>H6</f>
        <v/>
      </c>
      <c r="I7" s="82">
        <f>I6</f>
        <v/>
      </c>
      <c r="J7" s="82">
        <f>J6</f>
        <v/>
      </c>
      <c r="K7" s="82">
        <f>K6</f>
        <v/>
      </c>
      <c r="L7" s="82">
        <f>L6</f>
        <v/>
      </c>
      <c r="M7" s="82">
        <f>M6</f>
        <v/>
      </c>
      <c r="N7" s="82">
        <f>N6</f>
        <v/>
      </c>
      <c r="O7" s="82">
        <f>O6</f>
        <v/>
      </c>
      <c r="P7" s="82">
        <f>P6</f>
        <v/>
      </c>
      <c r="Q7" s="82">
        <f>Q6</f>
        <v/>
      </c>
      <c r="R7" s="82">
        <f>R6</f>
        <v/>
      </c>
      <c r="S7" s="82">
        <f>S6</f>
        <v/>
      </c>
      <c r="T7" s="82">
        <f>T6</f>
        <v/>
      </c>
      <c r="U7" s="82">
        <f>U6</f>
        <v/>
      </c>
      <c r="V7" s="82">
        <f>V6</f>
        <v/>
      </c>
      <c r="W7" s="82">
        <f>W6</f>
        <v/>
      </c>
      <c r="X7" s="82">
        <f>X6</f>
        <v/>
      </c>
      <c r="Y7" s="82">
        <f>Y6</f>
        <v/>
      </c>
      <c r="Z7" s="82">
        <f>Z6</f>
        <v/>
      </c>
      <c r="AA7" s="82">
        <f>AA6</f>
        <v/>
      </c>
      <c r="AB7" s="82">
        <f>AB6</f>
        <v/>
      </c>
      <c r="AC7" s="82">
        <f>AC6</f>
        <v/>
      </c>
      <c r="AD7" s="82">
        <f>AD6</f>
        <v/>
      </c>
      <c r="AE7" s="82">
        <f>AE6</f>
        <v/>
      </c>
      <c r="AF7" s="82">
        <f>AF6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82" t="n">
        <v>1.730687e-05</v>
      </c>
      <c r="C9" s="82" t="n">
        <v>1.7937487e-05</v>
      </c>
      <c r="D9" s="82" t="n">
        <v>1.8427101e-05</v>
      </c>
      <c r="E9" s="82" t="n">
        <v>1.7866329e-05</v>
      </c>
      <c r="F9" s="82" t="n">
        <v>1.7459665e-05</v>
      </c>
      <c r="G9" s="82" t="n">
        <v>1.7353052e-05</v>
      </c>
      <c r="H9" s="82" t="n">
        <v>1.7675951e-05</v>
      </c>
      <c r="I9" s="82" t="n">
        <v>1.7821163e-05</v>
      </c>
      <c r="J9" s="82" t="n">
        <v>1.799778e-05</v>
      </c>
      <c r="K9" s="82" t="n">
        <v>1.813007e-05</v>
      </c>
      <c r="L9" s="82" t="n">
        <v>1.8197382e-05</v>
      </c>
      <c r="M9" s="82" t="n">
        <v>1.8253496e-05</v>
      </c>
      <c r="N9" s="82" t="n">
        <v>1.818852e-05</v>
      </c>
      <c r="O9" s="82" t="n">
        <v>1.8225748e-05</v>
      </c>
      <c r="P9" s="82" t="n">
        <v>1.825349e-05</v>
      </c>
      <c r="Q9" s="82" t="n">
        <v>1.8289505e-05</v>
      </c>
      <c r="R9" s="82" t="n">
        <v>1.817959e-05</v>
      </c>
      <c r="S9" s="82" t="n">
        <v>1.8116085e-05</v>
      </c>
      <c r="T9" s="82" t="n">
        <v>1.8108551e-05</v>
      </c>
      <c r="U9" s="82" t="n">
        <v>1.8031673e-05</v>
      </c>
      <c r="V9" s="82" t="n">
        <v>1.7944166e-05</v>
      </c>
      <c r="W9" s="82" t="n">
        <v>1.7877256e-05</v>
      </c>
      <c r="X9" s="82" t="n">
        <v>1.779797e-05</v>
      </c>
      <c r="Y9" s="82" t="n">
        <v>1.7666275e-05</v>
      </c>
      <c r="Z9" s="82" t="n">
        <v>1.7574997e-05</v>
      </c>
      <c r="AA9" s="82" t="n">
        <v>1.7526428e-05</v>
      </c>
      <c r="AB9" s="82" t="n">
        <v>1.7448866e-05</v>
      </c>
      <c r="AC9" s="82" t="n">
        <v>1.738364e-05</v>
      </c>
      <c r="AD9" s="82" t="n">
        <v>1.7361822e-05</v>
      </c>
      <c r="AE9" s="82" t="n">
        <v>1.7281176e-05</v>
      </c>
      <c r="AF9" s="82" t="n">
        <v>1.7193502e-05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4.104557291666666e-06</v>
      </c>
      <c r="C3" t="n">
        <v>4.032797388715524e-06</v>
      </c>
      <c r="D3" t="n">
        <v>4.155821850264133e-06</v>
      </c>
      <c r="E3" t="n">
        <v>3.928087311890285e-06</v>
      </c>
      <c r="F3" t="n">
        <v>3.863630021515096e-06</v>
      </c>
      <c r="G3" t="n">
        <v>3.832902286983994e-06</v>
      </c>
      <c r="H3" t="n">
        <v>3.81047267813337e-06</v>
      </c>
      <c r="I3" t="n">
        <v>3.765189930734142e-06</v>
      </c>
      <c r="J3" t="n">
        <v>3.747456261988413e-06</v>
      </c>
      <c r="K3" t="n">
        <v>3.746067783184734e-06</v>
      </c>
      <c r="L3" t="n">
        <v>3.72845855357707e-06</v>
      </c>
      <c r="M3" t="n">
        <v>3.721345874422376e-06</v>
      </c>
      <c r="N3" t="n">
        <v>3.720110215612812e-06</v>
      </c>
      <c r="O3" t="n">
        <v>3.724125015172506e-06</v>
      </c>
      <c r="P3" t="n">
        <v>3.728098335019512e-06</v>
      </c>
      <c r="Q3" t="n">
        <v>3.727552549326242e-06</v>
      </c>
      <c r="R3" t="n">
        <v>3.727790511888508e-06</v>
      </c>
      <c r="S3" t="n">
        <v>3.714931800955066e-06</v>
      </c>
      <c r="T3" t="n">
        <v>3.697433911628829e-06</v>
      </c>
      <c r="U3" t="n">
        <v>3.686930811747541e-06</v>
      </c>
      <c r="V3" t="n">
        <v>3.679075864049999e-06</v>
      </c>
      <c r="W3" t="n">
        <v>3.665081918874555e-06</v>
      </c>
      <c r="X3" t="n">
        <v>3.659004049394301e-06</v>
      </c>
      <c r="Y3" t="n">
        <v>3.653862748163697e-06</v>
      </c>
      <c r="Z3" t="n">
        <v>3.645754555904478e-06</v>
      </c>
      <c r="AA3" t="n">
        <v>3.594926625861628e-06</v>
      </c>
      <c r="AB3" t="n">
        <v>3.577275916541275e-06</v>
      </c>
      <c r="AC3" t="n">
        <v>3.5548179268346e-06</v>
      </c>
      <c r="AD3" t="n">
        <v>3.543033322145515e-06</v>
      </c>
      <c r="AE3" t="n">
        <v>3.537221796083575e-06</v>
      </c>
      <c r="AF3" t="n">
        <v>3.534143564773532e-06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82" t="n">
        <v>4.104557291666666e-06</v>
      </c>
      <c r="C6" s="82" t="n">
        <v>4.104557291666666e-06</v>
      </c>
      <c r="D6" s="82" t="n">
        <v>4.104557291666666e-06</v>
      </c>
      <c r="E6" s="82" t="n">
        <v>4.104557291666666e-06</v>
      </c>
      <c r="F6" s="82" t="n">
        <v>4.104557291666666e-06</v>
      </c>
      <c r="G6" s="82" t="n">
        <v>4.104557291666666e-06</v>
      </c>
      <c r="H6" s="82" t="n">
        <v>4.104557291666666e-06</v>
      </c>
      <c r="I6" s="82" t="n">
        <v>4.104557291666666e-06</v>
      </c>
      <c r="J6" s="82" t="n">
        <v>4.104557291666666e-06</v>
      </c>
      <c r="K6" s="82" t="n">
        <v>4.104557291666666e-06</v>
      </c>
      <c r="L6" s="82" t="n">
        <v>4.104557291666666e-06</v>
      </c>
      <c r="M6" s="82" t="n">
        <v>4.104557291666666e-06</v>
      </c>
      <c r="N6" s="82" t="n">
        <v>4.104557291666666e-06</v>
      </c>
      <c r="O6" s="82" t="n">
        <v>4.104557291666666e-06</v>
      </c>
      <c r="P6" s="82" t="n">
        <v>4.104557291666666e-06</v>
      </c>
      <c r="Q6" s="82" t="n">
        <v>4.104557291666666e-06</v>
      </c>
      <c r="R6" s="82" t="n">
        <v>4.104557291666666e-06</v>
      </c>
      <c r="S6" s="82" t="n">
        <v>4.104557291666666e-06</v>
      </c>
      <c r="T6" s="82" t="n">
        <v>4.104557291666666e-06</v>
      </c>
      <c r="U6" s="82" t="n">
        <v>4.104557291666666e-06</v>
      </c>
      <c r="V6" s="82" t="n">
        <v>4.104557291666666e-06</v>
      </c>
      <c r="W6" s="82" t="n">
        <v>4.104557291666666e-06</v>
      </c>
      <c r="X6" s="82" t="n">
        <v>4.104557291666666e-06</v>
      </c>
      <c r="Y6" s="82" t="n">
        <v>4.104557291666666e-06</v>
      </c>
      <c r="Z6" s="82" t="n">
        <v>4.104557291666666e-06</v>
      </c>
      <c r="AA6" s="82" t="n">
        <v>4.104557291666666e-06</v>
      </c>
      <c r="AB6" s="82" t="n">
        <v>4.104557291666666e-06</v>
      </c>
      <c r="AC6" s="82" t="n">
        <v>4.104557291666666e-06</v>
      </c>
      <c r="AD6" s="82" t="n">
        <v>4.104557291666666e-06</v>
      </c>
      <c r="AE6" s="82" t="n">
        <v>4.104557291666666e-06</v>
      </c>
      <c r="AF6" s="82" t="n">
        <v>4.104557291666666e-06</v>
      </c>
    </row>
    <row r="7">
      <c r="A7" s="18" t="inlineStr">
        <is>
          <t>District Heating Sector</t>
        </is>
      </c>
      <c r="B7" t="n">
        <v>4.104557291666666e-06</v>
      </c>
      <c r="C7" t="n">
        <v>4.032797388715524e-06</v>
      </c>
      <c r="D7" t="n">
        <v>4.155821850264133e-06</v>
      </c>
      <c r="E7" t="n">
        <v>3.928087311890285e-06</v>
      </c>
      <c r="F7" t="n">
        <v>3.863630021515096e-06</v>
      </c>
      <c r="G7" t="n">
        <v>3.832902286983994e-06</v>
      </c>
      <c r="H7" t="n">
        <v>3.81047267813337e-06</v>
      </c>
      <c r="I7" t="n">
        <v>3.765189930734142e-06</v>
      </c>
      <c r="J7" t="n">
        <v>3.747456261988413e-06</v>
      </c>
      <c r="K7" t="n">
        <v>3.746067783184734e-06</v>
      </c>
      <c r="L7" t="n">
        <v>3.72845855357707e-06</v>
      </c>
      <c r="M7" t="n">
        <v>3.721345874422376e-06</v>
      </c>
      <c r="N7" t="n">
        <v>3.720110215612812e-06</v>
      </c>
      <c r="O7" t="n">
        <v>3.724125015172506e-06</v>
      </c>
      <c r="P7" t="n">
        <v>3.728098335019512e-06</v>
      </c>
      <c r="Q7" t="n">
        <v>3.727552549326242e-06</v>
      </c>
      <c r="R7" t="n">
        <v>3.727790511888508e-06</v>
      </c>
      <c r="S7" t="n">
        <v>3.714931800955066e-06</v>
      </c>
      <c r="T7" t="n">
        <v>3.697433911628829e-06</v>
      </c>
      <c r="U7" t="n">
        <v>3.686930811747541e-06</v>
      </c>
      <c r="V7" t="n">
        <v>3.679075864049999e-06</v>
      </c>
      <c r="W7" t="n">
        <v>3.665081918874555e-06</v>
      </c>
      <c r="X7" t="n">
        <v>3.659004049394301e-06</v>
      </c>
      <c r="Y7" t="n">
        <v>3.653862748163697e-06</v>
      </c>
      <c r="Z7" t="n">
        <v>3.645754555904478e-06</v>
      </c>
      <c r="AA7" t="n">
        <v>3.594926625861628e-06</v>
      </c>
      <c r="AB7" t="n">
        <v>3.577275916541275e-06</v>
      </c>
      <c r="AC7" t="n">
        <v>3.5548179268346e-06</v>
      </c>
      <c r="AD7" t="n">
        <v>3.543033322145515e-06</v>
      </c>
      <c r="AE7" t="n">
        <v>3.537221796083575e-06</v>
      </c>
      <c r="AF7" t="n">
        <v>3.534143564773532e-06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82" t="n">
        <v>4.104557291666666e-06</v>
      </c>
      <c r="C9" s="82" t="n">
        <v>4.104557291666666e-06</v>
      </c>
      <c r="D9" s="82" t="n">
        <v>4.104557291666666e-06</v>
      </c>
      <c r="E9" s="82" t="n">
        <v>4.104557291666666e-06</v>
      </c>
      <c r="F9" s="82" t="n">
        <v>4.104557291666666e-06</v>
      </c>
      <c r="G9" s="82" t="n">
        <v>4.104557291666666e-06</v>
      </c>
      <c r="H9" s="82" t="n">
        <v>4.104557291666666e-06</v>
      </c>
      <c r="I9" s="82" t="n">
        <v>4.104557291666666e-06</v>
      </c>
      <c r="J9" s="82" t="n">
        <v>4.104557291666666e-06</v>
      </c>
      <c r="K9" s="82" t="n">
        <v>4.104557291666666e-06</v>
      </c>
      <c r="L9" s="82" t="n">
        <v>4.104557291666666e-06</v>
      </c>
      <c r="M9" s="82" t="n">
        <v>4.104557291666666e-06</v>
      </c>
      <c r="N9" s="82" t="n">
        <v>4.104557291666666e-06</v>
      </c>
      <c r="O9" s="82" t="n">
        <v>4.104557291666666e-06</v>
      </c>
      <c r="P9" s="82" t="n">
        <v>4.104557291666666e-06</v>
      </c>
      <c r="Q9" s="82" t="n">
        <v>4.104557291666666e-06</v>
      </c>
      <c r="R9" s="82" t="n">
        <v>4.104557291666666e-06</v>
      </c>
      <c r="S9" s="82" t="n">
        <v>4.104557291666666e-06</v>
      </c>
      <c r="T9" s="82" t="n">
        <v>4.104557291666666e-06</v>
      </c>
      <c r="U9" s="82" t="n">
        <v>4.104557291666666e-06</v>
      </c>
      <c r="V9" s="82" t="n">
        <v>4.104557291666666e-06</v>
      </c>
      <c r="W9" s="82" t="n">
        <v>4.104557291666666e-06</v>
      </c>
      <c r="X9" s="82" t="n">
        <v>4.104557291666666e-06</v>
      </c>
      <c r="Y9" s="82" t="n">
        <v>4.104557291666666e-06</v>
      </c>
      <c r="Z9" s="82" t="n">
        <v>4.104557291666666e-06</v>
      </c>
      <c r="AA9" s="82" t="n">
        <v>4.104557291666666e-06</v>
      </c>
      <c r="AB9" s="82" t="n">
        <v>4.104557291666666e-06</v>
      </c>
      <c r="AC9" s="82" t="n">
        <v>4.104557291666666e-06</v>
      </c>
      <c r="AD9" s="82" t="n">
        <v>4.104557291666666e-06</v>
      </c>
      <c r="AE9" s="82" t="n">
        <v>4.104557291666666e-06</v>
      </c>
      <c r="AF9" s="82" t="n">
        <v>4.104557291666666e-06</v>
      </c>
    </row>
  </sheetData>
  <pageMargins left="0.7" right="0.7" top="0.75" bottom="0.75" header="0.3" footer="0.3"/>
  <pageSetup orientation="portrait"/>
</worksheet>
</file>

<file path=xl/worksheets/sheet1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 t="n">
        <v>9.130000000000001e-06</v>
      </c>
      <c r="C2" s="82" t="n">
        <v>9.600739987763629e-06</v>
      </c>
      <c r="D2" s="82" t="n">
        <v>1.017096440356147e-05</v>
      </c>
      <c r="E2" s="82" t="n">
        <v>9.750056541312912e-06</v>
      </c>
      <c r="F2" s="82" t="n">
        <v>9.38253983527685e-06</v>
      </c>
      <c r="G2" s="82" t="n">
        <v>9.183781721995485e-06</v>
      </c>
      <c r="H2" s="82" t="n">
        <v>9.105496065511388e-06</v>
      </c>
      <c r="I2" s="82" t="n">
        <v>8.967901367523883e-06</v>
      </c>
      <c r="J2" s="82" t="n">
        <v>8.874817336258301e-06</v>
      </c>
      <c r="K2" s="82" t="n">
        <v>8.777559133187086e-06</v>
      </c>
      <c r="L2" s="82" t="n">
        <v>8.660208761617537e-06</v>
      </c>
      <c r="M2" s="82" t="n">
        <v>8.482830056560921e-06</v>
      </c>
      <c r="N2" s="82" t="n">
        <v>8.382697940269923e-06</v>
      </c>
      <c r="O2" s="82" t="n">
        <v>8.313194318151944e-06</v>
      </c>
      <c r="P2" s="82" t="n">
        <v>8.228505823863069e-06</v>
      </c>
      <c r="Q2" s="82" t="n">
        <v>8.14874578154821e-06</v>
      </c>
      <c r="R2" s="82" t="n">
        <v>8.073600924902268e-06</v>
      </c>
      <c r="S2" s="82" t="n">
        <v>7.998606598818517e-06</v>
      </c>
      <c r="T2" s="82" t="n">
        <v>7.959017060962184e-06</v>
      </c>
      <c r="U2" s="82" t="n">
        <v>7.907812259455674e-06</v>
      </c>
      <c r="V2" s="82" t="n">
        <v>7.870046175598641e-06</v>
      </c>
      <c r="W2" s="82" t="n">
        <v>7.833459112198987e-06</v>
      </c>
      <c r="X2" s="82" t="n">
        <v>7.78297197531871e-06</v>
      </c>
      <c r="Y2" s="82" t="n">
        <v>7.732882727329847e-06</v>
      </c>
      <c r="Z2" s="82" t="n">
        <v>7.700902712811966e-06</v>
      </c>
      <c r="AA2" s="82" t="n">
        <v>7.68287321985501e-06</v>
      </c>
      <c r="AB2" s="82" t="n">
        <v>7.674055383625452e-06</v>
      </c>
      <c r="AC2" s="82" t="n">
        <v>7.680926086691097e-06</v>
      </c>
      <c r="AD2" s="82" t="n">
        <v>7.704049208401122e-06</v>
      </c>
      <c r="AE2" s="82" t="n">
        <v>7.739458878700825e-06</v>
      </c>
      <c r="AF2" s="82" t="n">
        <v>7.76039564570486e-06</v>
      </c>
    </row>
    <row r="3">
      <c r="A3" s="18" t="inlineStr">
        <is>
          <t>Electricity Sector</t>
        </is>
      </c>
      <c r="B3" s="82" t="n">
        <v>7.839999999999999e-06</v>
      </c>
      <c r="C3" s="82" t="n">
        <v>1.232963654294167e-05</v>
      </c>
      <c r="D3" s="82" t="n">
        <v>1.27523798362085e-05</v>
      </c>
      <c r="E3" s="82" t="n">
        <v>1.191529721154258e-05</v>
      </c>
      <c r="F3" s="82" t="n">
        <v>1.12449732016522e-05</v>
      </c>
      <c r="G3" s="82" t="n">
        <v>1.168119084711364e-05</v>
      </c>
      <c r="H3" s="82" t="n">
        <v>1.224276358854889e-05</v>
      </c>
      <c r="I3" s="82" t="n">
        <v>1.251613246244658e-05</v>
      </c>
      <c r="J3" s="82" t="n">
        <v>1.31164514699787e-05</v>
      </c>
      <c r="K3" s="82" t="n">
        <v>1.358784569868652e-05</v>
      </c>
      <c r="L3" s="82" t="n">
        <v>1.380490802807037e-05</v>
      </c>
      <c r="M3" s="82" t="n">
        <v>1.385136592965255e-05</v>
      </c>
      <c r="N3" s="82" t="n">
        <v>1.40985144425229e-05</v>
      </c>
      <c r="O3" s="82" t="n">
        <v>1.43578807151943e-05</v>
      </c>
      <c r="P3" s="82" t="n">
        <v>1.448233538668229e-05</v>
      </c>
      <c r="Q3" s="82" t="n">
        <v>1.449955950662455e-05</v>
      </c>
      <c r="R3" s="82" t="n">
        <v>1.450909600240113e-05</v>
      </c>
      <c r="S3" s="82" t="n">
        <v>1.444517386768048e-05</v>
      </c>
      <c r="T3" s="82" t="n">
        <v>1.453668901053353e-05</v>
      </c>
      <c r="U3" s="82" t="n">
        <v>1.452163391313047e-05</v>
      </c>
      <c r="V3" s="82" t="n">
        <v>1.45405588348793e-05</v>
      </c>
      <c r="W3" s="82" t="n">
        <v>1.452863321280032e-05</v>
      </c>
      <c r="X3" s="82" t="n">
        <v>1.443428473423185e-05</v>
      </c>
      <c r="Y3" s="82" t="n">
        <v>1.433785527462946e-05</v>
      </c>
      <c r="Z3" s="82" t="n">
        <v>1.433258478997241e-05</v>
      </c>
      <c r="AA3" s="82" t="n">
        <v>1.440608343933569e-05</v>
      </c>
      <c r="AB3" s="82" t="n">
        <v>1.444949990709906e-05</v>
      </c>
      <c r="AC3" s="82" t="n">
        <v>1.455813111895608e-05</v>
      </c>
      <c r="AD3" s="82" t="n">
        <v>1.478517815541612e-05</v>
      </c>
      <c r="AE3" s="82" t="n">
        <v>1.499160747209399e-05</v>
      </c>
      <c r="AF3" s="82" t="n">
        <v>1.514980204953764e-05</v>
      </c>
    </row>
    <row r="4">
      <c r="A4" s="18" t="inlineStr">
        <is>
          <t>Residential Buildings Sector</t>
        </is>
      </c>
      <c r="B4" s="82" t="n">
        <v>1.105e-05</v>
      </c>
      <c r="C4" s="82" t="n">
        <v>1.187869498631732e-05</v>
      </c>
      <c r="D4" s="82" t="n">
        <v>1.229698467946956e-05</v>
      </c>
      <c r="E4" s="82" t="n">
        <v>1.216129678561264e-05</v>
      </c>
      <c r="F4" s="82" t="n">
        <v>1.202184219882786e-05</v>
      </c>
      <c r="G4" s="82" t="n">
        <v>1.20687643080504e-05</v>
      </c>
      <c r="H4" s="82" t="n">
        <v>1.21726000847093e-05</v>
      </c>
      <c r="I4" s="82" t="n">
        <v>1.228185672180866e-05</v>
      </c>
      <c r="J4" s="82" t="n">
        <v>1.242427184980032e-05</v>
      </c>
      <c r="K4" s="82" t="n">
        <v>1.256784629051985e-05</v>
      </c>
      <c r="L4" s="82" t="n">
        <v>1.266547652377155e-05</v>
      </c>
      <c r="M4" s="82" t="n">
        <v>1.273572658132918e-05</v>
      </c>
      <c r="N4" s="82" t="n">
        <v>1.281487007032231e-05</v>
      </c>
      <c r="O4" s="82" t="n">
        <v>1.292444337154642e-05</v>
      </c>
      <c r="P4" s="82" t="n">
        <v>1.299553071051862e-05</v>
      </c>
      <c r="Q4" s="82" t="n">
        <v>1.306192283294298e-05</v>
      </c>
      <c r="R4" s="82" t="n">
        <v>1.310470576635195e-05</v>
      </c>
      <c r="S4" s="82" t="n">
        <v>1.315147544741953e-05</v>
      </c>
      <c r="T4" s="82" t="n">
        <v>1.31973166048671e-05</v>
      </c>
      <c r="U4" s="82" t="n">
        <v>1.324054072117528e-05</v>
      </c>
      <c r="V4" s="82" t="n">
        <v>1.326771587026656e-05</v>
      </c>
      <c r="W4" s="82" t="n">
        <v>1.331244816655868e-05</v>
      </c>
      <c r="X4" s="82" t="n">
        <v>1.333810654816433e-05</v>
      </c>
      <c r="Y4" s="82" t="n">
        <v>1.33586360443869e-05</v>
      </c>
      <c r="Z4" s="82" t="n">
        <v>1.338882218625747e-05</v>
      </c>
      <c r="AA4" s="82" t="n">
        <v>1.343832806005034e-05</v>
      </c>
      <c r="AB4" s="82" t="n">
        <v>1.347894264928313e-05</v>
      </c>
      <c r="AC4" s="82" t="n">
        <v>1.354602928590649e-05</v>
      </c>
      <c r="AD4" s="82" t="n">
        <v>1.361061481266326e-05</v>
      </c>
      <c r="AE4" s="82" t="n">
        <v>1.369423346347349e-05</v>
      </c>
      <c r="AF4" s="82" t="n">
        <v>1.375665708668034e-05</v>
      </c>
    </row>
    <row r="5">
      <c r="A5" s="18" t="inlineStr">
        <is>
          <t>Commercial Buildings Sector</t>
        </is>
      </c>
      <c r="B5" s="82" t="n">
        <v>7.679999999999999e-06</v>
      </c>
      <c r="C5" s="82" t="n">
        <v>8.833480414219523e-06</v>
      </c>
      <c r="D5" s="82" t="n">
        <v>9.149748203566913e-06</v>
      </c>
      <c r="E5" s="82" t="n">
        <v>9.100686654403353e-06</v>
      </c>
      <c r="F5" s="82" t="n">
        <v>9.062680564132927e-06</v>
      </c>
      <c r="G5" s="82" t="n">
        <v>9.22139980334238e-06</v>
      </c>
      <c r="H5" s="82" t="n">
        <v>9.461463050940593e-06</v>
      </c>
      <c r="I5" s="82" t="n">
        <v>9.540732390591719e-06</v>
      </c>
      <c r="J5" s="82" t="n">
        <v>9.658649811294428e-06</v>
      </c>
      <c r="K5" s="82" t="n">
        <v>9.777970406700803e-06</v>
      </c>
      <c r="L5" s="82" t="n">
        <v>9.847552058259089e-06</v>
      </c>
      <c r="M5" s="82" t="n">
        <v>9.886495171838776e-06</v>
      </c>
      <c r="N5" s="82" t="n">
        <v>9.940031774388625e-06</v>
      </c>
      <c r="O5" s="82" t="n">
        <v>1.002998365181736e-05</v>
      </c>
      <c r="P5" s="82" t="n">
        <v>1.007990197544253e-05</v>
      </c>
      <c r="Q5" s="82" t="n">
        <v>1.012543375543985e-05</v>
      </c>
      <c r="R5" s="82" t="n">
        <v>1.014639522649662e-05</v>
      </c>
      <c r="S5" s="82" t="n">
        <v>1.017275107229726e-05</v>
      </c>
      <c r="T5" s="82" t="n">
        <v>1.019893461910148e-05</v>
      </c>
      <c r="U5" s="82" t="n">
        <v>1.022278268841322e-05</v>
      </c>
      <c r="V5" s="82" t="n">
        <v>1.022898899267443e-05</v>
      </c>
      <c r="W5" s="82" t="n">
        <v>1.025424141681996e-05</v>
      </c>
      <c r="X5" s="82" t="n">
        <v>1.025878137736243e-05</v>
      </c>
      <c r="Y5" s="82" t="n">
        <v>1.02574667124172e-05</v>
      </c>
      <c r="Z5" s="82" t="n">
        <v>1.026641209866932e-05</v>
      </c>
      <c r="AA5" s="82" t="n">
        <v>1.029651249731666e-05</v>
      </c>
      <c r="AB5" s="82" t="n">
        <v>1.03169098661797e-05</v>
      </c>
      <c r="AC5" s="82" t="n">
        <v>1.036682346928442e-05</v>
      </c>
      <c r="AD5" s="82" t="n">
        <v>1.041431544539847e-05</v>
      </c>
      <c r="AE5" s="82" t="n">
        <v>1.048320436058076e-05</v>
      </c>
      <c r="AF5" s="82" t="n">
        <v>1.053137255124923e-05</v>
      </c>
    </row>
    <row r="6">
      <c r="A6" s="18" t="inlineStr">
        <is>
          <t>Industry Sector</t>
        </is>
      </c>
      <c r="B6" s="82" t="n">
        <v>6.25e-06</v>
      </c>
      <c r="C6" s="82" t="n">
        <v>9.013070838812995e-06</v>
      </c>
      <c r="D6" s="82" t="n">
        <v>9.306929067035968e-06</v>
      </c>
      <c r="E6" s="82" t="n">
        <v>8.708379891734866e-06</v>
      </c>
      <c r="F6" s="82" t="n">
        <v>8.220656117185518e-06</v>
      </c>
      <c r="G6" s="82" t="n">
        <v>8.416979754531127e-06</v>
      </c>
      <c r="H6" s="82" t="n">
        <v>8.707002397855755e-06</v>
      </c>
      <c r="I6" s="82" t="n">
        <v>8.865243010248342e-06</v>
      </c>
      <c r="J6" s="82" t="n">
        <v>9.217589896052976e-06</v>
      </c>
      <c r="K6" s="82" t="n">
        <v>9.51876622768032e-06</v>
      </c>
      <c r="L6" s="82" t="n">
        <v>9.655180917638814e-06</v>
      </c>
      <c r="M6" s="82" t="n">
        <v>9.693876459287595e-06</v>
      </c>
      <c r="N6" s="82" t="n">
        <v>9.854861360456822e-06</v>
      </c>
      <c r="O6" s="82" t="n">
        <v>1.00280698480873e-05</v>
      </c>
      <c r="P6" s="82" t="n">
        <v>1.010750443686766e-05</v>
      </c>
      <c r="Q6" s="82" t="n">
        <v>1.014774063186474e-05</v>
      </c>
      <c r="R6" s="82" t="n">
        <v>1.015861079715544e-05</v>
      </c>
      <c r="S6" s="82" t="n">
        <v>1.013417699795992e-05</v>
      </c>
      <c r="T6" s="82" t="n">
        <v>1.018328532343663e-05</v>
      </c>
      <c r="U6" s="82" t="n">
        <v>1.018147184605792e-05</v>
      </c>
      <c r="V6" s="82" t="n">
        <v>1.01733085231083e-05</v>
      </c>
      <c r="W6" s="82" t="n">
        <v>1.017294208298901e-05</v>
      </c>
      <c r="X6" s="82" t="n">
        <v>1.011928134084773e-05</v>
      </c>
      <c r="Y6" s="82" t="n">
        <v>1.005774882300504e-05</v>
      </c>
      <c r="Z6" s="82" t="n">
        <v>1.004053683637962e-05</v>
      </c>
      <c r="AA6" s="82" t="n">
        <v>1.005496976253825e-05</v>
      </c>
      <c r="AB6" s="82" t="n">
        <v>1.008306261343595e-05</v>
      </c>
      <c r="AC6" s="82" t="n">
        <v>1.015185973977509e-05</v>
      </c>
      <c r="AD6" s="82" t="n">
        <v>1.02747642907367e-05</v>
      </c>
      <c r="AE6" s="82" t="n">
        <v>1.04248870508514e-05</v>
      </c>
      <c r="AF6" s="82" t="n">
        <v>1.052542805555425e-05</v>
      </c>
    </row>
    <row r="7">
      <c r="A7" s="18" t="inlineStr">
        <is>
          <t>District Heating Sector</t>
        </is>
      </c>
      <c r="B7" s="82">
        <f>B3</f>
        <v/>
      </c>
      <c r="C7" s="82">
        <f>C3</f>
        <v/>
      </c>
      <c r="D7" s="82">
        <f>D3</f>
        <v/>
      </c>
      <c r="E7" s="82">
        <f>E3</f>
        <v/>
      </c>
      <c r="F7" s="82">
        <f>F3</f>
        <v/>
      </c>
      <c r="G7" s="82">
        <f>G3</f>
        <v/>
      </c>
      <c r="H7" s="82">
        <f>H3</f>
        <v/>
      </c>
      <c r="I7" s="82">
        <f>I3</f>
        <v/>
      </c>
      <c r="J7" s="82">
        <f>J3</f>
        <v/>
      </c>
      <c r="K7" s="82">
        <f>K3</f>
        <v/>
      </c>
      <c r="L7" s="82">
        <f>L3</f>
        <v/>
      </c>
      <c r="M7" s="82">
        <f>M3</f>
        <v/>
      </c>
      <c r="N7" s="82">
        <f>N3</f>
        <v/>
      </c>
      <c r="O7" s="82">
        <f>O3</f>
        <v/>
      </c>
      <c r="P7" s="82">
        <f>P3</f>
        <v/>
      </c>
      <c r="Q7" s="82">
        <f>Q3</f>
        <v/>
      </c>
      <c r="R7" s="82">
        <f>R3</f>
        <v/>
      </c>
      <c r="S7" s="82">
        <f>S3</f>
        <v/>
      </c>
      <c r="T7" s="82">
        <f>T3</f>
        <v/>
      </c>
      <c r="U7" s="82">
        <f>U3</f>
        <v/>
      </c>
      <c r="V7" s="82">
        <f>V3</f>
        <v/>
      </c>
      <c r="W7" s="82">
        <f>W3</f>
        <v/>
      </c>
      <c r="X7" s="82">
        <f>X3</f>
        <v/>
      </c>
      <c r="Y7" s="82">
        <f>Y3</f>
        <v/>
      </c>
      <c r="Z7" s="82">
        <f>Z3</f>
        <v/>
      </c>
      <c r="AA7" s="82">
        <f>AA3</f>
        <v/>
      </c>
      <c r="AB7" s="82">
        <f>AB3</f>
        <v/>
      </c>
      <c r="AC7" s="82">
        <f>AC3</f>
        <v/>
      </c>
      <c r="AD7" s="82">
        <f>AD3</f>
        <v/>
      </c>
      <c r="AE7" s="82">
        <f>AE3</f>
        <v/>
      </c>
      <c r="AF7" s="82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82" t="n">
        <v>6.25e-06</v>
      </c>
      <c r="C9" s="82" t="n">
        <v>9.013070838812995e-06</v>
      </c>
      <c r="D9" s="82" t="n">
        <v>9.306929067035968e-06</v>
      </c>
      <c r="E9" s="82" t="n">
        <v>8.708379891734866e-06</v>
      </c>
      <c r="F9" s="82" t="n">
        <v>8.220656117185518e-06</v>
      </c>
      <c r="G9" s="82" t="n">
        <v>8.416979754531127e-06</v>
      </c>
      <c r="H9" s="82" t="n">
        <v>8.707002397855755e-06</v>
      </c>
      <c r="I9" s="82" t="n">
        <v>8.865243010248342e-06</v>
      </c>
      <c r="J9" s="82" t="n">
        <v>9.217589896052976e-06</v>
      </c>
      <c r="K9" s="82" t="n">
        <v>9.51876622768032e-06</v>
      </c>
      <c r="L9" s="82" t="n">
        <v>9.655180917638814e-06</v>
      </c>
      <c r="M9" s="82" t="n">
        <v>9.693876459287595e-06</v>
      </c>
      <c r="N9" s="82" t="n">
        <v>9.854861360456822e-06</v>
      </c>
      <c r="O9" s="82" t="n">
        <v>1.00280698480873e-05</v>
      </c>
      <c r="P9" s="82" t="n">
        <v>1.010750443686766e-05</v>
      </c>
      <c r="Q9" s="82" t="n">
        <v>1.014774063186474e-05</v>
      </c>
      <c r="R9" s="82" t="n">
        <v>1.015861079715544e-05</v>
      </c>
      <c r="S9" s="82" t="n">
        <v>1.013417699795992e-05</v>
      </c>
      <c r="T9" s="82" t="n">
        <v>1.018328532343663e-05</v>
      </c>
      <c r="U9" s="82" t="n">
        <v>1.018147184605792e-05</v>
      </c>
      <c r="V9" s="82" t="n">
        <v>1.01733085231083e-05</v>
      </c>
      <c r="W9" s="82" t="n">
        <v>1.017294208298901e-05</v>
      </c>
      <c r="X9" s="82" t="n">
        <v>1.011928134084773e-05</v>
      </c>
      <c r="Y9" s="82" t="n">
        <v>1.005774882300504e-05</v>
      </c>
      <c r="Z9" s="82" t="n">
        <v>1.004053683637962e-05</v>
      </c>
      <c r="AA9" s="82" t="n">
        <v>1.005496976253825e-05</v>
      </c>
      <c r="AB9" s="82" t="n">
        <v>1.008306261343595e-05</v>
      </c>
      <c r="AC9" s="82" t="n">
        <v>1.015185973977509e-05</v>
      </c>
      <c r="AD9" s="82" t="n">
        <v>1.02747642907367e-05</v>
      </c>
      <c r="AE9" s="82" t="n">
        <v>1.04248870508514e-05</v>
      </c>
      <c r="AF9" s="82" t="n">
        <v>1.052542805555425e-05</v>
      </c>
    </row>
  </sheetData>
  <pageMargins left="0.7" right="0.7" top="0.75" bottom="0.75" header="0.3" footer="0.3"/>
  <pageSetup orientation="portrait"/>
</worksheet>
</file>

<file path=xl/worksheets/sheet1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82" t="n">
        <v>6.861220000000001e-07</v>
      </c>
      <c r="C3" s="82" t="n">
        <v>6.87129e-07</v>
      </c>
      <c r="D3" s="82" t="n">
        <v>6.88135e-07</v>
      </c>
      <c r="E3" s="82" t="n">
        <v>6.90147e-07</v>
      </c>
      <c r="F3" s="82" t="n">
        <v>6.91153e-07</v>
      </c>
      <c r="G3" s="82" t="n">
        <v>6.931650000000001e-07</v>
      </c>
      <c r="H3" s="82" t="n">
        <v>6.94171e-07</v>
      </c>
      <c r="I3" s="82" t="n">
        <v>6.96183e-07</v>
      </c>
      <c r="J3" s="82" t="n">
        <v>6.97189e-07</v>
      </c>
      <c r="K3" s="82" t="n">
        <v>6.992009999999999e-07</v>
      </c>
      <c r="L3" s="82" t="n">
        <v>7.01213e-07</v>
      </c>
      <c r="M3" s="82" t="n">
        <v>7.02219e-07</v>
      </c>
      <c r="N3" s="82" t="n">
        <v>7.042310000000001e-07</v>
      </c>
      <c r="O3" s="82" t="n">
        <v>7.062429999999999e-07</v>
      </c>
      <c r="P3" s="82" t="n">
        <v>7.072490000000001e-07</v>
      </c>
      <c r="Q3" s="82" t="n">
        <v>7.092619999999999e-07</v>
      </c>
      <c r="R3" s="82" t="n">
        <v>7.11274e-07</v>
      </c>
      <c r="S3" s="82" t="n">
        <v>7.1228e-07</v>
      </c>
      <c r="T3" s="82" t="n">
        <v>7.142920000000001e-07</v>
      </c>
      <c r="U3" s="82" t="n">
        <v>7.16304e-07</v>
      </c>
      <c r="V3" s="82" t="n">
        <v>7.18316e-07</v>
      </c>
      <c r="W3" s="82" t="n">
        <v>7.203279999999999e-07</v>
      </c>
      <c r="X3" s="82" t="n">
        <v>7.2234e-07</v>
      </c>
      <c r="Y3" s="82" t="n">
        <v>7.243519999999999e-07</v>
      </c>
      <c r="Z3" s="82" t="n">
        <v>7.26364e-07</v>
      </c>
      <c r="AA3" s="82" t="n">
        <v>7.283760000000001e-07</v>
      </c>
      <c r="AB3" s="82" t="n">
        <v>7.30388e-07</v>
      </c>
      <c r="AC3" s="82" t="n">
        <v>7.32401e-07</v>
      </c>
      <c r="AD3" s="82" t="n">
        <v>7.344129999999999e-07</v>
      </c>
      <c r="AE3" s="82" t="n">
        <v>7.36425e-07</v>
      </c>
      <c r="AF3" s="82" t="n">
        <v>7.384370000000001e-07</v>
      </c>
      <c r="AG3" s="43" t="n"/>
      <c r="AH3" s="43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6"/>
    <col width="9.1796875" customWidth="1" style="19" min="27" max="27"/>
    <col width="9.1796875" customWidth="1" style="19" min="28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43">
        <f>'Other Fuels'!D21*About!$A$100*(1-INDEX('Tax Percentages'!$B$12:$AG$12,MATCH(B$1,'Tax Percentages'!$B$4:$AG$4,0)))</f>
        <v/>
      </c>
      <c r="C3" s="43">
        <f>'Other Fuels'!E21*About!$A$100*(1-INDEX('Tax Percentages'!$B$12:$AG$12,MATCH(C$1,'Tax Percentages'!$B$4:$AG$4,0)))</f>
        <v/>
      </c>
      <c r="D3" s="43">
        <f>'Other Fuels'!F21*About!$A$100*(1-INDEX('Tax Percentages'!$B$12:$AG$12,MATCH(D$1,'Tax Percentages'!$B$4:$AG$4,0)))</f>
        <v/>
      </c>
      <c r="E3" s="43">
        <f>'Other Fuels'!G21*About!$A$100*(1-INDEX('Tax Percentages'!$B$12:$AG$12,MATCH(E$1,'Tax Percentages'!$B$4:$AG$4,0)))</f>
        <v/>
      </c>
      <c r="F3" s="43">
        <f>'Other Fuels'!H21*About!$A$100*(1-INDEX('Tax Percentages'!$B$12:$AG$12,MATCH(F$1,'Tax Percentages'!$B$4:$AG$4,0)))</f>
        <v/>
      </c>
      <c r="G3" s="43">
        <f>'Other Fuels'!I21*About!$A$100*(1-INDEX('Tax Percentages'!$B$12:$AG$12,MATCH(G$1,'Tax Percentages'!$B$4:$AG$4,0)))</f>
        <v/>
      </c>
      <c r="H3" s="43">
        <f>'Other Fuels'!J21*About!$A$100*(1-INDEX('Tax Percentages'!$B$12:$AG$12,MATCH(H$1,'Tax Percentages'!$B$4:$AG$4,0)))</f>
        <v/>
      </c>
      <c r="I3" s="43">
        <f>'Other Fuels'!K21*About!$A$100*(1-INDEX('Tax Percentages'!$B$12:$AG$12,MATCH(I$1,'Tax Percentages'!$B$4:$AG$4,0)))</f>
        <v/>
      </c>
      <c r="J3" s="43">
        <f>'Other Fuels'!L21*About!$A$100*(1-INDEX('Tax Percentages'!$B$12:$AG$12,MATCH(J$1,'Tax Percentages'!$B$4:$AG$4,0)))</f>
        <v/>
      </c>
      <c r="K3" s="43">
        <f>'Other Fuels'!M21*About!$A$100*(1-INDEX('Tax Percentages'!$B$12:$AG$12,MATCH(K$1,'Tax Percentages'!$B$4:$AG$4,0)))</f>
        <v/>
      </c>
      <c r="L3" s="43">
        <f>'Other Fuels'!N21*About!$A$100*(1-INDEX('Tax Percentages'!$B$12:$AG$12,MATCH(L$1,'Tax Percentages'!$B$4:$AG$4,0)))</f>
        <v/>
      </c>
      <c r="M3" s="43">
        <f>'Other Fuels'!O21*About!$A$100*(1-INDEX('Tax Percentages'!$B$12:$AG$12,MATCH(M$1,'Tax Percentages'!$B$4:$AG$4,0)))</f>
        <v/>
      </c>
      <c r="N3" s="43">
        <f>'Other Fuels'!P21*About!$A$100*(1-INDEX('Tax Percentages'!$B$12:$AG$12,MATCH(N$1,'Tax Percentages'!$B$4:$AG$4,0)))</f>
        <v/>
      </c>
      <c r="O3" s="43">
        <f>'Other Fuels'!Q21*About!$A$100*(1-INDEX('Tax Percentages'!$B$12:$AG$12,MATCH(O$1,'Tax Percentages'!$B$4:$AG$4,0)))</f>
        <v/>
      </c>
      <c r="P3" s="43">
        <f>'Other Fuels'!R21*About!$A$100*(1-INDEX('Tax Percentages'!$B$12:$AG$12,MATCH(P$1,'Tax Percentages'!$B$4:$AG$4,0)))</f>
        <v/>
      </c>
      <c r="Q3" s="43">
        <f>'Other Fuels'!S21*About!$A$100*(1-INDEX('Tax Percentages'!$B$12:$AG$12,MATCH(Q$1,'Tax Percentages'!$B$4:$AG$4,0)))</f>
        <v/>
      </c>
      <c r="R3" s="43">
        <f>'Other Fuels'!T21*About!$A$100*(1-INDEX('Tax Percentages'!$B$12:$AG$12,MATCH(R$1,'Tax Percentages'!$B$4:$AG$4,0)))</f>
        <v/>
      </c>
      <c r="S3" s="43">
        <f>'Other Fuels'!U21*About!$A$100*(1-INDEX('Tax Percentages'!$B$12:$AG$12,MATCH(S$1,'Tax Percentages'!$B$4:$AG$4,0)))</f>
        <v/>
      </c>
      <c r="T3" s="43">
        <f>'Other Fuels'!V21*About!$A$100*(1-INDEX('Tax Percentages'!$B$12:$AG$12,MATCH(T$1,'Tax Percentages'!$B$4:$AG$4,0)))</f>
        <v/>
      </c>
      <c r="U3" s="43">
        <f>'Other Fuels'!W21*About!$A$100*(1-INDEX('Tax Percentages'!$B$12:$AG$12,MATCH(U$1,'Tax Percentages'!$B$4:$AG$4,0)))</f>
        <v/>
      </c>
      <c r="V3" s="43">
        <f>'Other Fuels'!X21*About!$A$100*(1-INDEX('Tax Percentages'!$B$12:$AG$12,MATCH(V$1,'Tax Percentages'!$B$4:$AG$4,0)))</f>
        <v/>
      </c>
      <c r="W3" s="43">
        <f>'Other Fuels'!Y21*About!$A$100*(1-INDEX('Tax Percentages'!$B$12:$AG$12,MATCH(W$1,'Tax Percentages'!$B$4:$AG$4,0)))</f>
        <v/>
      </c>
      <c r="X3" s="43">
        <f>'Other Fuels'!Z21*About!$A$100*(1-INDEX('Tax Percentages'!$B$12:$AG$12,MATCH(X$1,'Tax Percentages'!$B$4:$AG$4,0)))</f>
        <v/>
      </c>
      <c r="Y3" s="43">
        <f>'Other Fuels'!AA21*About!$A$100*(1-INDEX('Tax Percentages'!$B$12:$AG$12,MATCH(Y$1,'Tax Percentages'!$B$4:$AG$4,0)))</f>
        <v/>
      </c>
      <c r="Z3" s="43">
        <f>'Other Fuels'!AB21*About!$A$100*(1-INDEX('Tax Percentages'!$B$12:$AG$12,MATCH(Z$1,'Tax Percentages'!$B$4:$AG$4,0)))</f>
        <v/>
      </c>
      <c r="AA3" s="43">
        <f>'Other Fuels'!AC21*About!$A$100*(1-INDEX('Tax Percentages'!$B$12:$AG$12,MATCH(AA$1,'Tax Percentages'!$B$4:$AG$4,0)))</f>
        <v/>
      </c>
      <c r="AB3" s="43">
        <f>'Other Fuels'!AD21*About!$A$100*(1-INDEX('Tax Percentages'!$B$12:$AG$12,MATCH(AB$1,'Tax Percentages'!$B$4:$AG$4,0)))</f>
        <v/>
      </c>
      <c r="AC3" s="43">
        <f>'Other Fuels'!AE21*About!$A$100*(1-INDEX('Tax Percentages'!$B$12:$AG$12,MATCH(AC$1,'Tax Percentages'!$B$4:$AG$4,0)))</f>
        <v/>
      </c>
      <c r="AD3" s="43">
        <f>'Other Fuels'!AF21*About!$A$100*(1-INDEX('Tax Percentages'!$B$12:$AG$12,MATCH(AD$1,'Tax Percentages'!$B$4:$AG$4,0)))</f>
        <v/>
      </c>
      <c r="AE3" s="43">
        <f>'Other Fuels'!AG21*About!$A$100*(1-INDEX('Tax Percentages'!$B$12:$AG$12,MATCH(AE$1,'Tax Percentages'!$B$4:$AG$4,0)))</f>
        <v/>
      </c>
      <c r="AF3" s="43">
        <f>'Other Fuels'!AH21*About!$A$100*(1-INDEX('Tax Percentages'!$B$12:$AG$12,MATCH(AF$1,'Tax Percentages'!$B$4:$AG$4,0)))</f>
        <v/>
      </c>
      <c r="AG3" s="43" t="n"/>
      <c r="AH3" s="43" t="n"/>
    </row>
    <row r="4">
      <c r="A4" s="18" t="inlineStr">
        <is>
          <t>Residential Buildings Sector</t>
        </is>
      </c>
      <c r="B4" s="43">
        <f>'Other Fuels'!D22*About!$A$100*(1-INDEX('Tax Percentages'!$B$12:$AG$12,MATCH(B$1,'Tax Percentages'!$B$4:$AG$4,0)))</f>
        <v/>
      </c>
      <c r="C4" s="43">
        <f>'Other Fuels'!E22*About!$A$100*(1-INDEX('Tax Percentages'!$B$12:$AG$12,MATCH(C$1,'Tax Percentages'!$B$4:$AG$4,0)))</f>
        <v/>
      </c>
      <c r="D4" s="43">
        <f>'Other Fuels'!F22*About!$A$100*(1-INDEX('Tax Percentages'!$B$12:$AG$12,MATCH(D$1,'Tax Percentages'!$B$4:$AG$4,0)))</f>
        <v/>
      </c>
      <c r="E4" s="43">
        <f>'Other Fuels'!G22*About!$A$100*(1-INDEX('Tax Percentages'!$B$12:$AG$12,MATCH(E$1,'Tax Percentages'!$B$4:$AG$4,0)))</f>
        <v/>
      </c>
      <c r="F4" s="43">
        <f>'Other Fuels'!H22*About!$A$100*(1-INDEX('Tax Percentages'!$B$12:$AG$12,MATCH(F$1,'Tax Percentages'!$B$4:$AG$4,0)))</f>
        <v/>
      </c>
      <c r="G4" s="43">
        <f>'Other Fuels'!I22*About!$A$100*(1-INDEX('Tax Percentages'!$B$12:$AG$12,MATCH(G$1,'Tax Percentages'!$B$4:$AG$4,0)))</f>
        <v/>
      </c>
      <c r="H4" s="43">
        <f>'Other Fuels'!J22*About!$A$100*(1-INDEX('Tax Percentages'!$B$12:$AG$12,MATCH(H$1,'Tax Percentages'!$B$4:$AG$4,0)))</f>
        <v/>
      </c>
      <c r="I4" s="43">
        <f>'Other Fuels'!K22*About!$A$100*(1-INDEX('Tax Percentages'!$B$12:$AG$12,MATCH(I$1,'Tax Percentages'!$B$4:$AG$4,0)))</f>
        <v/>
      </c>
      <c r="J4" s="43">
        <f>'Other Fuels'!L22*About!$A$100*(1-INDEX('Tax Percentages'!$B$12:$AG$12,MATCH(J$1,'Tax Percentages'!$B$4:$AG$4,0)))</f>
        <v/>
      </c>
      <c r="K4" s="43">
        <f>'Other Fuels'!M22*About!$A$100*(1-INDEX('Tax Percentages'!$B$12:$AG$12,MATCH(K$1,'Tax Percentages'!$B$4:$AG$4,0)))</f>
        <v/>
      </c>
      <c r="L4" s="43">
        <f>'Other Fuels'!N22*About!$A$100*(1-INDEX('Tax Percentages'!$B$12:$AG$12,MATCH(L$1,'Tax Percentages'!$B$4:$AG$4,0)))</f>
        <v/>
      </c>
      <c r="M4" s="43">
        <f>'Other Fuels'!O22*About!$A$100*(1-INDEX('Tax Percentages'!$B$12:$AG$12,MATCH(M$1,'Tax Percentages'!$B$4:$AG$4,0)))</f>
        <v/>
      </c>
      <c r="N4" s="43">
        <f>'Other Fuels'!P22*About!$A$100*(1-INDEX('Tax Percentages'!$B$12:$AG$12,MATCH(N$1,'Tax Percentages'!$B$4:$AG$4,0)))</f>
        <v/>
      </c>
      <c r="O4" s="43">
        <f>'Other Fuels'!Q22*About!$A$100*(1-INDEX('Tax Percentages'!$B$12:$AG$12,MATCH(O$1,'Tax Percentages'!$B$4:$AG$4,0)))</f>
        <v/>
      </c>
      <c r="P4" s="43">
        <f>'Other Fuels'!R22*About!$A$100*(1-INDEX('Tax Percentages'!$B$12:$AG$12,MATCH(P$1,'Tax Percentages'!$B$4:$AG$4,0)))</f>
        <v/>
      </c>
      <c r="Q4" s="43">
        <f>'Other Fuels'!S22*About!$A$100*(1-INDEX('Tax Percentages'!$B$12:$AG$12,MATCH(Q$1,'Tax Percentages'!$B$4:$AG$4,0)))</f>
        <v/>
      </c>
      <c r="R4" s="43">
        <f>'Other Fuels'!T22*About!$A$100*(1-INDEX('Tax Percentages'!$B$12:$AG$12,MATCH(R$1,'Tax Percentages'!$B$4:$AG$4,0)))</f>
        <v/>
      </c>
      <c r="S4" s="43">
        <f>'Other Fuels'!U22*About!$A$100*(1-INDEX('Tax Percentages'!$B$12:$AG$12,MATCH(S$1,'Tax Percentages'!$B$4:$AG$4,0)))</f>
        <v/>
      </c>
      <c r="T4" s="43">
        <f>'Other Fuels'!V22*About!$A$100*(1-INDEX('Tax Percentages'!$B$12:$AG$12,MATCH(T$1,'Tax Percentages'!$B$4:$AG$4,0)))</f>
        <v/>
      </c>
      <c r="U4" s="43">
        <f>'Other Fuels'!W22*About!$A$100*(1-INDEX('Tax Percentages'!$B$12:$AG$12,MATCH(U$1,'Tax Percentages'!$B$4:$AG$4,0)))</f>
        <v/>
      </c>
      <c r="V4" s="43">
        <f>'Other Fuels'!X22*About!$A$100*(1-INDEX('Tax Percentages'!$B$12:$AG$12,MATCH(V$1,'Tax Percentages'!$B$4:$AG$4,0)))</f>
        <v/>
      </c>
      <c r="W4" s="43">
        <f>'Other Fuels'!Y22*About!$A$100*(1-INDEX('Tax Percentages'!$B$12:$AG$12,MATCH(W$1,'Tax Percentages'!$B$4:$AG$4,0)))</f>
        <v/>
      </c>
      <c r="X4" s="43">
        <f>'Other Fuels'!Z22*About!$A$100*(1-INDEX('Tax Percentages'!$B$12:$AG$12,MATCH(X$1,'Tax Percentages'!$B$4:$AG$4,0)))</f>
        <v/>
      </c>
      <c r="Y4" s="43">
        <f>'Other Fuels'!AA22*About!$A$100*(1-INDEX('Tax Percentages'!$B$12:$AG$12,MATCH(Y$1,'Tax Percentages'!$B$4:$AG$4,0)))</f>
        <v/>
      </c>
      <c r="Z4" s="43">
        <f>'Other Fuels'!AB22*About!$A$100*(1-INDEX('Tax Percentages'!$B$12:$AG$12,MATCH(Z$1,'Tax Percentages'!$B$4:$AG$4,0)))</f>
        <v/>
      </c>
      <c r="AA4" s="43">
        <f>'Other Fuels'!AC22*About!$A$100*(1-INDEX('Tax Percentages'!$B$12:$AG$12,MATCH(AA$1,'Tax Percentages'!$B$4:$AG$4,0)))</f>
        <v/>
      </c>
      <c r="AB4" s="43">
        <f>'Other Fuels'!AD22*About!$A$100*(1-INDEX('Tax Percentages'!$B$12:$AG$12,MATCH(AB$1,'Tax Percentages'!$B$4:$AG$4,0)))</f>
        <v/>
      </c>
      <c r="AC4" s="43">
        <f>'Other Fuels'!AE22*About!$A$100*(1-INDEX('Tax Percentages'!$B$12:$AG$12,MATCH(AC$1,'Tax Percentages'!$B$4:$AG$4,0)))</f>
        <v/>
      </c>
      <c r="AD4" s="43">
        <f>'Other Fuels'!AF22*About!$A$100*(1-INDEX('Tax Percentages'!$B$12:$AG$12,MATCH(AD$1,'Tax Percentages'!$B$4:$AG$4,0)))</f>
        <v/>
      </c>
      <c r="AE4" s="43">
        <f>'Other Fuels'!AG22*About!$A$100*(1-INDEX('Tax Percentages'!$B$12:$AG$12,MATCH(AE$1,'Tax Percentages'!$B$4:$AG$4,0)))</f>
        <v/>
      </c>
      <c r="AF4" s="43">
        <f>'Other Fuels'!AH22*About!$A$100*(1-INDEX('Tax Percentages'!$B$12:$AG$12,MATCH(AF$1,'Tax Percentages'!$B$4:$AG$4,0)))</f>
        <v/>
      </c>
      <c r="AG4" s="43" t="n"/>
      <c r="AH4" s="43" t="n"/>
    </row>
    <row r="5">
      <c r="A5" s="18" t="inlineStr">
        <is>
          <t>Commercial Buildings Sector</t>
        </is>
      </c>
      <c r="B5" s="43">
        <f>'Other Fuels'!D23*About!$A$100*(1-INDEX('Tax Percentages'!$B$12:$AG$12,MATCH(B$1,'Tax Percentages'!$B$4:$AG$4,0)))</f>
        <v/>
      </c>
      <c r="C5" s="43">
        <f>'Other Fuels'!E23*About!$A$100*(1-INDEX('Tax Percentages'!$B$12:$AG$12,MATCH(C$1,'Tax Percentages'!$B$4:$AG$4,0)))</f>
        <v/>
      </c>
      <c r="D5" s="43">
        <f>'Other Fuels'!F23*About!$A$100*(1-INDEX('Tax Percentages'!$B$12:$AG$12,MATCH(D$1,'Tax Percentages'!$B$4:$AG$4,0)))</f>
        <v/>
      </c>
      <c r="E5" s="43">
        <f>'Other Fuels'!G23*About!$A$100*(1-INDEX('Tax Percentages'!$B$12:$AG$12,MATCH(E$1,'Tax Percentages'!$B$4:$AG$4,0)))</f>
        <v/>
      </c>
      <c r="F5" s="43">
        <f>'Other Fuels'!H23*About!$A$100*(1-INDEX('Tax Percentages'!$B$12:$AG$12,MATCH(F$1,'Tax Percentages'!$B$4:$AG$4,0)))</f>
        <v/>
      </c>
      <c r="G5" s="43">
        <f>'Other Fuels'!I23*About!$A$100*(1-INDEX('Tax Percentages'!$B$12:$AG$12,MATCH(G$1,'Tax Percentages'!$B$4:$AG$4,0)))</f>
        <v/>
      </c>
      <c r="H5" s="43">
        <f>'Other Fuels'!J23*About!$A$100*(1-INDEX('Tax Percentages'!$B$12:$AG$12,MATCH(H$1,'Tax Percentages'!$B$4:$AG$4,0)))</f>
        <v/>
      </c>
      <c r="I5" s="43">
        <f>'Other Fuels'!K23*About!$A$100*(1-INDEX('Tax Percentages'!$B$12:$AG$12,MATCH(I$1,'Tax Percentages'!$B$4:$AG$4,0)))</f>
        <v/>
      </c>
      <c r="J5" s="43">
        <f>'Other Fuels'!L23*About!$A$100*(1-INDEX('Tax Percentages'!$B$12:$AG$12,MATCH(J$1,'Tax Percentages'!$B$4:$AG$4,0)))</f>
        <v/>
      </c>
      <c r="K5" s="43">
        <f>'Other Fuels'!M23*About!$A$100*(1-INDEX('Tax Percentages'!$B$12:$AG$12,MATCH(K$1,'Tax Percentages'!$B$4:$AG$4,0)))</f>
        <v/>
      </c>
      <c r="L5" s="43">
        <f>'Other Fuels'!N23*About!$A$100*(1-INDEX('Tax Percentages'!$B$12:$AG$12,MATCH(L$1,'Tax Percentages'!$B$4:$AG$4,0)))</f>
        <v/>
      </c>
      <c r="M5" s="43">
        <f>'Other Fuels'!O23*About!$A$100*(1-INDEX('Tax Percentages'!$B$12:$AG$12,MATCH(M$1,'Tax Percentages'!$B$4:$AG$4,0)))</f>
        <v/>
      </c>
      <c r="N5" s="43">
        <f>'Other Fuels'!P23*About!$A$100*(1-INDEX('Tax Percentages'!$B$12:$AG$12,MATCH(N$1,'Tax Percentages'!$B$4:$AG$4,0)))</f>
        <v/>
      </c>
      <c r="O5" s="43">
        <f>'Other Fuels'!Q23*About!$A$100*(1-INDEX('Tax Percentages'!$B$12:$AG$12,MATCH(O$1,'Tax Percentages'!$B$4:$AG$4,0)))</f>
        <v/>
      </c>
      <c r="P5" s="43">
        <f>'Other Fuels'!R23*About!$A$100*(1-INDEX('Tax Percentages'!$B$12:$AG$12,MATCH(P$1,'Tax Percentages'!$B$4:$AG$4,0)))</f>
        <v/>
      </c>
      <c r="Q5" s="43">
        <f>'Other Fuels'!S23*About!$A$100*(1-INDEX('Tax Percentages'!$B$12:$AG$12,MATCH(Q$1,'Tax Percentages'!$B$4:$AG$4,0)))</f>
        <v/>
      </c>
      <c r="R5" s="43">
        <f>'Other Fuels'!T23*About!$A$100*(1-INDEX('Tax Percentages'!$B$12:$AG$12,MATCH(R$1,'Tax Percentages'!$B$4:$AG$4,0)))</f>
        <v/>
      </c>
      <c r="S5" s="43">
        <f>'Other Fuels'!U23*About!$A$100*(1-INDEX('Tax Percentages'!$B$12:$AG$12,MATCH(S$1,'Tax Percentages'!$B$4:$AG$4,0)))</f>
        <v/>
      </c>
      <c r="T5" s="43">
        <f>'Other Fuels'!V23*About!$A$100*(1-INDEX('Tax Percentages'!$B$12:$AG$12,MATCH(T$1,'Tax Percentages'!$B$4:$AG$4,0)))</f>
        <v/>
      </c>
      <c r="U5" s="43">
        <f>'Other Fuels'!W23*About!$A$100*(1-INDEX('Tax Percentages'!$B$12:$AG$12,MATCH(U$1,'Tax Percentages'!$B$4:$AG$4,0)))</f>
        <v/>
      </c>
      <c r="V5" s="43">
        <f>'Other Fuels'!X23*About!$A$100*(1-INDEX('Tax Percentages'!$B$12:$AG$12,MATCH(V$1,'Tax Percentages'!$B$4:$AG$4,0)))</f>
        <v/>
      </c>
      <c r="W5" s="43">
        <f>'Other Fuels'!Y23*About!$A$100*(1-INDEX('Tax Percentages'!$B$12:$AG$12,MATCH(W$1,'Tax Percentages'!$B$4:$AG$4,0)))</f>
        <v/>
      </c>
      <c r="X5" s="43">
        <f>'Other Fuels'!Z23*About!$A$100*(1-INDEX('Tax Percentages'!$B$12:$AG$12,MATCH(X$1,'Tax Percentages'!$B$4:$AG$4,0)))</f>
        <v/>
      </c>
      <c r="Y5" s="43">
        <f>'Other Fuels'!AA23*About!$A$100*(1-INDEX('Tax Percentages'!$B$12:$AG$12,MATCH(Y$1,'Tax Percentages'!$B$4:$AG$4,0)))</f>
        <v/>
      </c>
      <c r="Z5" s="43">
        <f>'Other Fuels'!AB23*About!$A$100*(1-INDEX('Tax Percentages'!$B$12:$AG$12,MATCH(Z$1,'Tax Percentages'!$B$4:$AG$4,0)))</f>
        <v/>
      </c>
      <c r="AA5" s="43">
        <f>'Other Fuels'!AC23*About!$A$100*(1-INDEX('Tax Percentages'!$B$12:$AG$12,MATCH(AA$1,'Tax Percentages'!$B$4:$AG$4,0)))</f>
        <v/>
      </c>
      <c r="AB5" s="43">
        <f>'Other Fuels'!AD23*About!$A$100*(1-INDEX('Tax Percentages'!$B$12:$AG$12,MATCH(AB$1,'Tax Percentages'!$B$4:$AG$4,0)))</f>
        <v/>
      </c>
      <c r="AC5" s="43">
        <f>'Other Fuels'!AE23*About!$A$100*(1-INDEX('Tax Percentages'!$B$12:$AG$12,MATCH(AC$1,'Tax Percentages'!$B$4:$AG$4,0)))</f>
        <v/>
      </c>
      <c r="AD5" s="43">
        <f>'Other Fuels'!AF23*About!$A$100*(1-INDEX('Tax Percentages'!$B$12:$AG$12,MATCH(AD$1,'Tax Percentages'!$B$4:$AG$4,0)))</f>
        <v/>
      </c>
      <c r="AE5" s="43">
        <f>'Other Fuels'!AG23*About!$A$100*(1-INDEX('Tax Percentages'!$B$12:$AG$12,MATCH(AE$1,'Tax Percentages'!$B$4:$AG$4,0)))</f>
        <v/>
      </c>
      <c r="AF5" s="43">
        <f>'Other Fuels'!AH23*About!$A$100*(1-INDEX('Tax Percentages'!$B$12:$AG$12,MATCH(AF$1,'Tax Percentages'!$B$4:$AG$4,0)))</f>
        <v/>
      </c>
      <c r="AG5" s="43" t="n"/>
      <c r="AH5" s="43" t="n"/>
    </row>
    <row r="6">
      <c r="A6" s="18" t="inlineStr">
        <is>
          <t>Industry Sector</t>
        </is>
      </c>
      <c r="B6" s="43">
        <f>'Other Fuels'!D24*About!$A$100*(1-INDEX('Tax Percentages'!$B$12:$AG$12,MATCH(B$1,'Tax Percentages'!$B$4:$AG$4,0)))</f>
        <v/>
      </c>
      <c r="C6" s="43">
        <f>'Other Fuels'!E24*About!$A$100*(1-INDEX('Tax Percentages'!$B$12:$AG$12,MATCH(C$1,'Tax Percentages'!$B$4:$AG$4,0)))</f>
        <v/>
      </c>
      <c r="D6" s="43">
        <f>'Other Fuels'!F24*About!$A$100*(1-INDEX('Tax Percentages'!$B$12:$AG$12,MATCH(D$1,'Tax Percentages'!$B$4:$AG$4,0)))</f>
        <v/>
      </c>
      <c r="E6" s="43">
        <f>'Other Fuels'!G24*About!$A$100*(1-INDEX('Tax Percentages'!$B$12:$AG$12,MATCH(E$1,'Tax Percentages'!$B$4:$AG$4,0)))</f>
        <v/>
      </c>
      <c r="F6" s="43">
        <f>'Other Fuels'!H24*About!$A$100*(1-INDEX('Tax Percentages'!$B$12:$AG$12,MATCH(F$1,'Tax Percentages'!$B$4:$AG$4,0)))</f>
        <v/>
      </c>
      <c r="G6" s="43">
        <f>'Other Fuels'!I24*About!$A$100*(1-INDEX('Tax Percentages'!$B$12:$AG$12,MATCH(G$1,'Tax Percentages'!$B$4:$AG$4,0)))</f>
        <v/>
      </c>
      <c r="H6" s="43">
        <f>'Other Fuels'!J24*About!$A$100*(1-INDEX('Tax Percentages'!$B$12:$AG$12,MATCH(H$1,'Tax Percentages'!$B$4:$AG$4,0)))</f>
        <v/>
      </c>
      <c r="I6" s="43">
        <f>'Other Fuels'!K24*About!$A$100*(1-INDEX('Tax Percentages'!$B$12:$AG$12,MATCH(I$1,'Tax Percentages'!$B$4:$AG$4,0)))</f>
        <v/>
      </c>
      <c r="J6" s="43">
        <f>'Other Fuels'!L24*About!$A$100*(1-INDEX('Tax Percentages'!$B$12:$AG$12,MATCH(J$1,'Tax Percentages'!$B$4:$AG$4,0)))</f>
        <v/>
      </c>
      <c r="K6" s="43">
        <f>'Other Fuels'!M24*About!$A$100*(1-INDEX('Tax Percentages'!$B$12:$AG$12,MATCH(K$1,'Tax Percentages'!$B$4:$AG$4,0)))</f>
        <v/>
      </c>
      <c r="L6" s="43">
        <f>'Other Fuels'!N24*About!$A$100*(1-INDEX('Tax Percentages'!$B$12:$AG$12,MATCH(L$1,'Tax Percentages'!$B$4:$AG$4,0)))</f>
        <v/>
      </c>
      <c r="M6" s="43">
        <f>'Other Fuels'!O24*About!$A$100*(1-INDEX('Tax Percentages'!$B$12:$AG$12,MATCH(M$1,'Tax Percentages'!$B$4:$AG$4,0)))</f>
        <v/>
      </c>
      <c r="N6" s="43">
        <f>'Other Fuels'!P24*About!$A$100*(1-INDEX('Tax Percentages'!$B$12:$AG$12,MATCH(N$1,'Tax Percentages'!$B$4:$AG$4,0)))</f>
        <v/>
      </c>
      <c r="O6" s="43">
        <f>'Other Fuels'!Q24*About!$A$100*(1-INDEX('Tax Percentages'!$B$12:$AG$12,MATCH(O$1,'Tax Percentages'!$B$4:$AG$4,0)))</f>
        <v/>
      </c>
      <c r="P6" s="43">
        <f>'Other Fuels'!R24*About!$A$100*(1-INDEX('Tax Percentages'!$B$12:$AG$12,MATCH(P$1,'Tax Percentages'!$B$4:$AG$4,0)))</f>
        <v/>
      </c>
      <c r="Q6" s="43">
        <f>'Other Fuels'!S24*About!$A$100*(1-INDEX('Tax Percentages'!$B$12:$AG$12,MATCH(Q$1,'Tax Percentages'!$B$4:$AG$4,0)))</f>
        <v/>
      </c>
      <c r="R6" s="43">
        <f>'Other Fuels'!T24*About!$A$100*(1-INDEX('Tax Percentages'!$B$12:$AG$12,MATCH(R$1,'Tax Percentages'!$B$4:$AG$4,0)))</f>
        <v/>
      </c>
      <c r="S6" s="43">
        <f>'Other Fuels'!U24*About!$A$100*(1-INDEX('Tax Percentages'!$B$12:$AG$12,MATCH(S$1,'Tax Percentages'!$B$4:$AG$4,0)))</f>
        <v/>
      </c>
      <c r="T6" s="43">
        <f>'Other Fuels'!V24*About!$A$100*(1-INDEX('Tax Percentages'!$B$12:$AG$12,MATCH(T$1,'Tax Percentages'!$B$4:$AG$4,0)))</f>
        <v/>
      </c>
      <c r="U6" s="43">
        <f>'Other Fuels'!W24*About!$A$100*(1-INDEX('Tax Percentages'!$B$12:$AG$12,MATCH(U$1,'Tax Percentages'!$B$4:$AG$4,0)))</f>
        <v/>
      </c>
      <c r="V6" s="43">
        <f>'Other Fuels'!X24*About!$A$100*(1-INDEX('Tax Percentages'!$B$12:$AG$12,MATCH(V$1,'Tax Percentages'!$B$4:$AG$4,0)))</f>
        <v/>
      </c>
      <c r="W6" s="43">
        <f>'Other Fuels'!Y24*About!$A$100*(1-INDEX('Tax Percentages'!$B$12:$AG$12,MATCH(W$1,'Tax Percentages'!$B$4:$AG$4,0)))</f>
        <v/>
      </c>
      <c r="X6" s="43">
        <f>'Other Fuels'!Z24*About!$A$100*(1-INDEX('Tax Percentages'!$B$12:$AG$12,MATCH(X$1,'Tax Percentages'!$B$4:$AG$4,0)))</f>
        <v/>
      </c>
      <c r="Y6" s="43">
        <f>'Other Fuels'!AA24*About!$A$100*(1-INDEX('Tax Percentages'!$B$12:$AG$12,MATCH(Y$1,'Tax Percentages'!$B$4:$AG$4,0)))</f>
        <v/>
      </c>
      <c r="Z6" s="43">
        <f>'Other Fuels'!AB24*About!$A$100*(1-INDEX('Tax Percentages'!$B$12:$AG$12,MATCH(Z$1,'Tax Percentages'!$B$4:$AG$4,0)))</f>
        <v/>
      </c>
      <c r="AA6" s="43">
        <f>'Other Fuels'!AC24*About!$A$100*(1-INDEX('Tax Percentages'!$B$12:$AG$12,MATCH(AA$1,'Tax Percentages'!$B$4:$AG$4,0)))</f>
        <v/>
      </c>
      <c r="AB6" s="43">
        <f>'Other Fuels'!AD24*About!$A$100*(1-INDEX('Tax Percentages'!$B$12:$AG$12,MATCH(AB$1,'Tax Percentages'!$B$4:$AG$4,0)))</f>
        <v/>
      </c>
      <c r="AC6" s="43">
        <f>'Other Fuels'!AE24*About!$A$100*(1-INDEX('Tax Percentages'!$B$12:$AG$12,MATCH(AC$1,'Tax Percentages'!$B$4:$AG$4,0)))</f>
        <v/>
      </c>
      <c r="AD6" s="43">
        <f>'Other Fuels'!AF24*About!$A$100*(1-INDEX('Tax Percentages'!$B$12:$AG$12,MATCH(AD$1,'Tax Percentages'!$B$4:$AG$4,0)))</f>
        <v/>
      </c>
      <c r="AE6" s="43">
        <f>'Other Fuels'!AG24*About!$A$100*(1-INDEX('Tax Percentages'!$B$12:$AG$12,MATCH(AE$1,'Tax Percentages'!$B$4:$AG$4,0)))</f>
        <v/>
      </c>
      <c r="AF6" s="43">
        <f>'Other Fuels'!AH24*About!$A$100*(1-INDEX('Tax Percentages'!$B$12:$AG$12,MATCH(AF$1,'Tax Percentages'!$B$4:$AG$4,0)))</f>
        <v/>
      </c>
      <c r="AG6" s="43" t="n"/>
      <c r="AH6" s="43" t="n"/>
    </row>
    <row r="7">
      <c r="A7" s="18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 t="n">
        <v>1.7564972e-05</v>
      </c>
      <c r="C2" s="82" t="n">
        <v>1.8161068e-05</v>
      </c>
      <c r="D2" s="82" t="n">
        <v>1.8260736e-05</v>
      </c>
      <c r="E2" s="82" t="n">
        <v>1.8511251e-05</v>
      </c>
      <c r="F2" s="82" t="n">
        <v>1.8280527e-05</v>
      </c>
      <c r="G2" s="82" t="n">
        <v>1.8380114e-05</v>
      </c>
      <c r="H2" s="82" t="n">
        <v>1.8307907e-05</v>
      </c>
      <c r="I2" s="82" t="n">
        <v>1.853532e-05</v>
      </c>
      <c r="J2" s="82" t="n">
        <v>1.9072741e-05</v>
      </c>
      <c r="K2" s="82" t="n">
        <v>1.9443499e-05</v>
      </c>
      <c r="L2" s="82" t="n">
        <v>2.0058912e-05</v>
      </c>
      <c r="M2" s="82" t="n">
        <v>2.0163567e-05</v>
      </c>
      <c r="N2" s="82" t="n">
        <v>2.0585966e-05</v>
      </c>
      <c r="O2" s="82" t="n">
        <v>2.0773798e-05</v>
      </c>
      <c r="P2" s="82" t="n">
        <v>2.111973e-05</v>
      </c>
      <c r="Q2" s="82" t="n">
        <v>2.1305321e-05</v>
      </c>
      <c r="R2" s="82" t="n">
        <v>2.164407e-05</v>
      </c>
      <c r="S2" s="82" t="n">
        <v>2.1914635e-05</v>
      </c>
      <c r="T2" s="82" t="n">
        <v>2.225539e-05</v>
      </c>
      <c r="U2" s="82" t="n">
        <v>2.2304506e-05</v>
      </c>
      <c r="V2" s="82" t="n">
        <v>2.2742966e-05</v>
      </c>
      <c r="W2" s="82" t="n">
        <v>2.2994696e-05</v>
      </c>
      <c r="X2" s="82" t="n">
        <v>2.3164957e-05</v>
      </c>
      <c r="Y2" s="82" t="n">
        <v>2.3318314e-05</v>
      </c>
      <c r="Z2" s="82" t="n">
        <v>2.3417784e-05</v>
      </c>
      <c r="AA2" s="82" t="n">
        <v>2.3248831e-05</v>
      </c>
      <c r="AB2" s="82" t="n">
        <v>2.3606512e-05</v>
      </c>
      <c r="AC2" s="82" t="n">
        <v>2.3722582e-05</v>
      </c>
      <c r="AD2" s="82" t="n">
        <v>2.3828506e-05</v>
      </c>
      <c r="AE2" s="82" t="n">
        <v>2.3767141e-05</v>
      </c>
      <c r="AF2" s="82" t="n">
        <v>2.3797325e-05</v>
      </c>
      <c r="AG2" s="82" t="n"/>
      <c r="AH2" s="82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 t="n">
        <v>1.776367e-05</v>
      </c>
      <c r="C2" s="82" t="n">
        <v>1.7465622e-05</v>
      </c>
      <c r="D2" s="82" t="n">
        <v>1.795886e-05</v>
      </c>
      <c r="E2" s="82" t="n">
        <v>1.9284737e-05</v>
      </c>
      <c r="F2" s="82" t="n">
        <v>1.9714231e-05</v>
      </c>
      <c r="G2" s="82" t="n">
        <v>1.9942518e-05</v>
      </c>
      <c r="H2" s="82" t="n">
        <v>2.0123892e-05</v>
      </c>
      <c r="I2" s="82" t="n">
        <v>2.0489904e-05</v>
      </c>
      <c r="J2" s="82" t="n">
        <v>2.0869526e-05</v>
      </c>
      <c r="K2" s="82" t="n">
        <v>2.1073538e-05</v>
      </c>
      <c r="L2" s="82" t="n">
        <v>2.1455801e-05</v>
      </c>
      <c r="M2" s="82" t="n">
        <v>2.1700487e-05</v>
      </c>
      <c r="N2" s="82" t="n">
        <v>2.1941362e-05</v>
      </c>
      <c r="O2" s="82" t="n">
        <v>2.2071756e-05</v>
      </c>
      <c r="P2" s="82" t="n">
        <v>2.2174591e-05</v>
      </c>
      <c r="Q2" s="82" t="n">
        <v>2.2299181e-05</v>
      </c>
      <c r="R2" s="82" t="n">
        <v>2.2335928e-05</v>
      </c>
      <c r="S2" s="82" t="n">
        <v>2.2600853e-05</v>
      </c>
      <c r="T2" s="82" t="n">
        <v>2.2804451e-05</v>
      </c>
      <c r="U2" s="82" t="n">
        <v>2.2798918e-05</v>
      </c>
      <c r="V2" s="82" t="n">
        <v>2.3188408e-05</v>
      </c>
      <c r="W2" s="82" t="n">
        <v>2.3427452e-05</v>
      </c>
      <c r="X2" s="82" t="n">
        <v>2.3551699e-05</v>
      </c>
      <c r="Y2" s="82" t="n">
        <v>2.3785732e-05</v>
      </c>
      <c r="Z2" s="82" t="n">
        <v>2.3834553e-05</v>
      </c>
      <c r="AA2" s="82" t="n">
        <v>2.3787403e-05</v>
      </c>
      <c r="AB2" s="82" t="n">
        <v>2.4080997e-05</v>
      </c>
      <c r="AC2" s="82" t="n">
        <v>2.4190813e-05</v>
      </c>
      <c r="AD2" s="82" t="n">
        <v>2.4189747e-05</v>
      </c>
      <c r="AE2" s="82" t="n">
        <v>2.4296583e-05</v>
      </c>
      <c r="AF2" s="82" t="n">
        <v>2.4271595e-05</v>
      </c>
    </row>
    <row r="3">
      <c r="A3" s="18" t="inlineStr">
        <is>
          <t>Electricity Sector</t>
        </is>
      </c>
      <c r="B3" s="82" t="n">
        <v>1.6889395e-05</v>
      </c>
      <c r="C3" s="82" t="n">
        <v>1.6809916e-05</v>
      </c>
      <c r="D3" s="82" t="n">
        <v>1.6866619e-05</v>
      </c>
      <c r="E3" s="82" t="n">
        <v>1.7098619e-05</v>
      </c>
      <c r="F3" s="82" t="n">
        <v>1.70536e-05</v>
      </c>
      <c r="G3" s="82" t="n">
        <v>1.6764038e-05</v>
      </c>
      <c r="H3" s="82" t="n">
        <v>1.6348917e-05</v>
      </c>
      <c r="I3" s="82" t="n">
        <v>1.6676691e-05</v>
      </c>
      <c r="J3" s="82" t="n">
        <v>1.7162848e-05</v>
      </c>
      <c r="K3" s="82" t="n">
        <v>1.7403698e-05</v>
      </c>
      <c r="L3" s="82" t="n">
        <v>1.7774374e-05</v>
      </c>
      <c r="M3" s="82" t="n">
        <v>1.8046562e-05</v>
      </c>
      <c r="N3" s="82" t="n">
        <v>1.8343477e-05</v>
      </c>
      <c r="O3" s="82" t="n">
        <v>1.8546602e-05</v>
      </c>
      <c r="P3" s="82" t="n">
        <v>1.8702898e-05</v>
      </c>
      <c r="Q3" s="82" t="n">
        <v>1.8834417e-05</v>
      </c>
      <c r="R3" s="82" t="n">
        <v>1.8958342e-05</v>
      </c>
      <c r="S3" s="82" t="n">
        <v>1.9244265e-05</v>
      </c>
      <c r="T3" s="82" t="n">
        <v>1.9530388e-05</v>
      </c>
      <c r="U3" s="82" t="n">
        <v>1.9559772e-05</v>
      </c>
      <c r="V3" s="82" t="n">
        <v>1.9985476e-05</v>
      </c>
      <c r="W3" s="82" t="n">
        <v>2.024213e-05</v>
      </c>
      <c r="X3" s="82" t="n">
        <v>2.039114e-05</v>
      </c>
      <c r="Y3" s="82" t="n">
        <v>2.0745649e-05</v>
      </c>
      <c r="Z3" s="82" t="n">
        <v>2.0785624e-05</v>
      </c>
      <c r="AA3" s="82" t="n">
        <v>2.0794895e-05</v>
      </c>
      <c r="AB3" s="82" t="n">
        <v>2.1091692e-05</v>
      </c>
      <c r="AC3" s="82" t="n">
        <v>2.1228758e-05</v>
      </c>
      <c r="AD3" s="82" t="n">
        <v>2.1200914e-05</v>
      </c>
      <c r="AE3" s="82" t="n">
        <v>2.1273119e-05</v>
      </c>
      <c r="AF3" s="82" t="n">
        <v>2.1254713e-05</v>
      </c>
    </row>
    <row r="4">
      <c r="A4" s="18" t="inlineStr">
        <is>
          <t>Residential Buildings Sector</t>
        </is>
      </c>
      <c r="B4" s="82" t="n">
        <v>1.623369e-05</v>
      </c>
      <c r="C4" s="82" t="n">
        <v>1.6313169e-05</v>
      </c>
      <c r="D4" s="82" t="n">
        <v>1.7482584e-05</v>
      </c>
      <c r="E4" s="82" t="n">
        <v>1.8827301e-05</v>
      </c>
      <c r="F4" s="82" t="n">
        <v>1.9894993e-05</v>
      </c>
      <c r="G4" s="82" t="n">
        <v>2.0718143e-05</v>
      </c>
      <c r="H4" s="82" t="n">
        <v>2.1415739e-05</v>
      </c>
      <c r="I4" s="82" t="n">
        <v>2.1743509e-05</v>
      </c>
      <c r="J4" s="82" t="n">
        <v>2.2229668e-05</v>
      </c>
      <c r="K4" s="82" t="n">
        <v>2.2470516e-05</v>
      </c>
      <c r="L4" s="82" t="n">
        <v>2.284119e-05</v>
      </c>
      <c r="M4" s="82" t="n">
        <v>2.3113384e-05</v>
      </c>
      <c r="N4" s="82" t="n">
        <v>2.3410297e-05</v>
      </c>
      <c r="O4" s="82" t="n">
        <v>2.3613422e-05</v>
      </c>
      <c r="P4" s="82" t="n">
        <v>2.3769716e-05</v>
      </c>
      <c r="Q4" s="82" t="n">
        <v>2.3901236e-05</v>
      </c>
      <c r="R4" s="82" t="n">
        <v>2.402516e-05</v>
      </c>
      <c r="S4" s="82" t="n">
        <v>2.4311085e-05</v>
      </c>
      <c r="T4" s="82" t="n">
        <v>2.4597204e-05</v>
      </c>
      <c r="U4" s="82" t="n">
        <v>2.4626591e-05</v>
      </c>
      <c r="V4" s="82" t="n">
        <v>2.5052298e-05</v>
      </c>
      <c r="W4" s="82" t="n">
        <v>2.5308947e-05</v>
      </c>
      <c r="X4" s="82" t="n">
        <v>2.545796e-05</v>
      </c>
      <c r="Y4" s="82" t="n">
        <v>2.5812469e-05</v>
      </c>
      <c r="Z4" s="82" t="n">
        <v>2.5852442e-05</v>
      </c>
      <c r="AA4" s="82" t="n">
        <v>2.5861715e-05</v>
      </c>
      <c r="AB4" s="82" t="n">
        <v>2.6158514e-05</v>
      </c>
      <c r="AC4" s="82" t="n">
        <v>2.6295574e-05</v>
      </c>
      <c r="AD4" s="82" t="n">
        <v>2.6267735e-05</v>
      </c>
      <c r="AE4" s="82" t="n">
        <v>2.6339939e-05</v>
      </c>
      <c r="AF4" s="82" t="n">
        <v>2.6321533e-05</v>
      </c>
    </row>
    <row r="5">
      <c r="A5" s="18" t="inlineStr">
        <is>
          <t>Commercial Buildings Sector</t>
        </is>
      </c>
      <c r="B5" s="82" t="n">
        <v>1.7247053e-05</v>
      </c>
      <c r="C5" s="82" t="n">
        <v>1.7306664e-05</v>
      </c>
      <c r="D5" s="82" t="n">
        <v>1.7484735e-05</v>
      </c>
      <c r="E5" s="82" t="n">
        <v>1.8282055e-05</v>
      </c>
      <c r="F5" s="82" t="n">
        <v>1.8392006e-05</v>
      </c>
      <c r="G5" s="82" t="n">
        <v>1.8263458e-05</v>
      </c>
      <c r="H5" s="82" t="n">
        <v>1.8063131e-05</v>
      </c>
      <c r="I5" s="82" t="n">
        <v>1.8364422e-05</v>
      </c>
      <c r="J5" s="82" t="n">
        <v>1.8835041e-05</v>
      </c>
      <c r="K5" s="82" t="n">
        <v>1.9054413e-05</v>
      </c>
      <c r="L5" s="82" t="n">
        <v>1.9437609e-05</v>
      </c>
      <c r="M5" s="82" t="n">
        <v>1.9678314e-05</v>
      </c>
      <c r="N5" s="82" t="n">
        <v>1.9949955e-05</v>
      </c>
      <c r="O5" s="82" t="n">
        <v>2.0098892e-05</v>
      </c>
      <c r="P5" s="82" t="n">
        <v>2.0223318e-05</v>
      </c>
      <c r="Q5" s="82" t="n">
        <v>2.034301e-05</v>
      </c>
      <c r="R5" s="82" t="n">
        <v>2.0416412e-05</v>
      </c>
      <c r="S5" s="82" t="n">
        <v>2.0683643e-05</v>
      </c>
      <c r="T5" s="82" t="n">
        <v>2.0922487e-05</v>
      </c>
      <c r="U5" s="82" t="n">
        <v>2.0923258e-05</v>
      </c>
      <c r="V5" s="82" t="n">
        <v>2.1326118e-05</v>
      </c>
      <c r="W5" s="82" t="n">
        <v>2.1570465e-05</v>
      </c>
      <c r="X5" s="82" t="n">
        <v>2.17019e-05</v>
      </c>
      <c r="Y5" s="82" t="n">
        <v>2.1969746e-05</v>
      </c>
      <c r="Z5" s="82" t="n">
        <v>2.1977682e-05</v>
      </c>
      <c r="AA5" s="82" t="n">
        <v>2.1992807e-05</v>
      </c>
      <c r="AB5" s="82" t="n">
        <v>2.2288574e-05</v>
      </c>
      <c r="AC5" s="82" t="n">
        <v>2.2420727e-05</v>
      </c>
      <c r="AD5" s="82" t="n">
        <v>2.2395521e-05</v>
      </c>
      <c r="AE5" s="82" t="n">
        <v>2.2489267e-05</v>
      </c>
      <c r="AF5" s="82" t="n">
        <v>2.2466539e-05</v>
      </c>
    </row>
    <row r="6">
      <c r="A6" s="18" t="inlineStr">
        <is>
          <t>Industry Sector</t>
        </is>
      </c>
      <c r="B6" s="82" t="n">
        <v>1.7743801e-05</v>
      </c>
      <c r="C6" s="82" t="n">
        <v>1.7882889e-05</v>
      </c>
      <c r="D6" s="82" t="n">
        <v>1.8161959e-05</v>
      </c>
      <c r="E6" s="82" t="n">
        <v>1.9132702e-05</v>
      </c>
      <c r="F6" s="82" t="n">
        <v>1.9349133e-05</v>
      </c>
      <c r="G6" s="82" t="n">
        <v>1.9328051e-05</v>
      </c>
      <c r="H6" s="82" t="n">
        <v>1.9243959e-05</v>
      </c>
      <c r="I6" s="82" t="n">
        <v>1.9540932e-05</v>
      </c>
      <c r="J6" s="82" t="n">
        <v>2.0009014e-05</v>
      </c>
      <c r="K6" s="82" t="n">
        <v>2.022488e-05</v>
      </c>
      <c r="L6" s="82" t="n">
        <v>2.0610123e-05</v>
      </c>
      <c r="M6" s="82" t="n">
        <v>2.0845692e-05</v>
      </c>
      <c r="N6" s="82" t="n">
        <v>2.1113207e-05</v>
      </c>
      <c r="O6" s="82" t="n">
        <v>2.12533e-05</v>
      </c>
      <c r="P6" s="82" t="n">
        <v>2.1372528e-05</v>
      </c>
      <c r="Q6" s="82" t="n">
        <v>2.149029e-05</v>
      </c>
      <c r="R6" s="82" t="n">
        <v>2.1555452e-05</v>
      </c>
      <c r="S6" s="82" t="n">
        <v>2.1819633e-05</v>
      </c>
      <c r="T6" s="82" t="n">
        <v>2.2050766e-05</v>
      </c>
      <c r="U6" s="82" t="n">
        <v>2.2046867e-05</v>
      </c>
      <c r="V6" s="82" t="n">
        <v>2.2446001e-05</v>
      </c>
      <c r="W6" s="82" t="n">
        <v>2.2688341e-05</v>
      </c>
      <c r="X6" s="82" t="n">
        <v>2.281691e-05</v>
      </c>
      <c r="Y6" s="82" t="n">
        <v>2.3070618e-05</v>
      </c>
      <c r="Z6" s="82" t="n">
        <v>2.3073324e-05</v>
      </c>
      <c r="AA6" s="82" t="n">
        <v>2.3089405e-05</v>
      </c>
      <c r="AB6" s="82" t="n">
        <v>2.3385e-05</v>
      </c>
      <c r="AC6" s="82" t="n">
        <v>2.3516357e-05</v>
      </c>
      <c r="AD6" s="82" t="n">
        <v>2.3491579e-05</v>
      </c>
      <c r="AE6" s="82" t="n">
        <v>2.3588839e-05</v>
      </c>
      <c r="AF6" s="82" t="n">
        <v>2.3565407e-05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1.7743801e-05</v>
      </c>
      <c r="C9" t="n">
        <v>1.7882889e-05</v>
      </c>
      <c r="D9" t="n">
        <v>1.8161959e-05</v>
      </c>
      <c r="E9" t="n">
        <v>1.9132702e-05</v>
      </c>
      <c r="F9" t="n">
        <v>1.9349133e-05</v>
      </c>
      <c r="G9" t="n">
        <v>1.9328051e-05</v>
      </c>
      <c r="H9" t="n">
        <v>1.9243959e-05</v>
      </c>
      <c r="I9" t="n">
        <v>1.9540932e-05</v>
      </c>
      <c r="J9" t="n">
        <v>2.0009014e-05</v>
      </c>
      <c r="K9" t="n">
        <v>2.022488e-05</v>
      </c>
      <c r="L9" t="n">
        <v>2.0610123e-05</v>
      </c>
      <c r="M9" t="n">
        <v>2.0845692e-05</v>
      </c>
      <c r="N9" t="n">
        <v>2.1113207e-05</v>
      </c>
      <c r="O9" t="n">
        <v>2.12533e-05</v>
      </c>
      <c r="P9" t="n">
        <v>2.1372528e-05</v>
      </c>
      <c r="Q9" t="n">
        <v>2.149029e-05</v>
      </c>
      <c r="R9" t="n">
        <v>2.1555452e-05</v>
      </c>
      <c r="S9" t="n">
        <v>2.1819633e-05</v>
      </c>
      <c r="T9" t="n">
        <v>2.2050766e-05</v>
      </c>
      <c r="U9" t="n">
        <v>2.2046867e-05</v>
      </c>
      <c r="V9" t="n">
        <v>2.2446001e-05</v>
      </c>
      <c r="W9" t="n">
        <v>2.2688341e-05</v>
      </c>
      <c r="X9" t="n">
        <v>2.281691e-05</v>
      </c>
      <c r="Y9" t="n">
        <v>2.3070618e-05</v>
      </c>
      <c r="Z9" t="n">
        <v>2.3073324e-05</v>
      </c>
      <c r="AA9" t="n">
        <v>2.3089405e-05</v>
      </c>
      <c r="AB9" t="n">
        <v>2.3385e-05</v>
      </c>
      <c r="AC9" t="n">
        <v>2.3516357e-05</v>
      </c>
      <c r="AD9" t="n">
        <v>2.3491579e-05</v>
      </c>
      <c r="AE9" t="n">
        <v>2.3588839e-05</v>
      </c>
      <c r="AF9" t="n">
        <v>2.3565407e-05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>
        <f>INDEX('AEO Table 3'!$C$40:$AJ$40,MATCH(B$1,'AEO Table 3'!$C$1:$AJ$1,0))/10^6*dollars_2019_2012*(1-INDEX('Tax Percentages'!$B$15:$AG$15,MATCH(B$1,'Tax Percentages'!$B$4:$AG$4,0)))</f>
        <v/>
      </c>
      <c r="C2" s="82">
        <f>INDEX('AEO Table 3'!$C$40:$AJ$40,MATCH(C$1,'AEO Table 3'!$C$1:$AJ$1,0))/10^6*dollars_2019_2012*(1-INDEX('Tax Percentages'!$B$15:$AG$15,MATCH(C$1,'Tax Percentages'!$B$4:$AG$4,0)))</f>
        <v/>
      </c>
      <c r="D2" s="82">
        <f>INDEX('AEO Table 3'!$C$40:$AJ$40,MATCH(D$1,'AEO Table 3'!$C$1:$AJ$1,0))/10^6*dollars_2019_2012*(1-INDEX('Tax Percentages'!$B$15:$AG$15,MATCH(D$1,'Tax Percentages'!$B$4:$AG$4,0)))</f>
        <v/>
      </c>
      <c r="E2" s="82">
        <f>INDEX('AEO Table 3'!$C$40:$AJ$40,MATCH(E$1,'AEO Table 3'!$C$1:$AJ$1,0))/10^6*dollars_2019_2012*(1-INDEX('Tax Percentages'!$B$15:$AG$15,MATCH(E$1,'Tax Percentages'!$B$4:$AG$4,0)))</f>
        <v/>
      </c>
      <c r="F2" s="82">
        <f>INDEX('AEO Table 3'!$C$40:$AJ$40,MATCH(F$1,'AEO Table 3'!$C$1:$AJ$1,0))/10^6*dollars_2019_2012*(1-INDEX('Tax Percentages'!$B$15:$AG$15,MATCH(F$1,'Tax Percentages'!$B$4:$AG$4,0)))</f>
        <v/>
      </c>
      <c r="G2" s="82">
        <f>INDEX('AEO Table 3'!$C$40:$AJ$40,MATCH(G$1,'AEO Table 3'!$C$1:$AJ$1,0))/10^6*dollars_2019_2012*(1-INDEX('Tax Percentages'!$B$15:$AG$15,MATCH(G$1,'Tax Percentages'!$B$4:$AG$4,0)))</f>
        <v/>
      </c>
      <c r="H2" s="82">
        <f>INDEX('AEO Table 3'!$C$40:$AJ$40,MATCH(H$1,'AEO Table 3'!$C$1:$AJ$1,0))/10^6*dollars_2019_2012*(1-INDEX('Tax Percentages'!$B$15:$AG$15,MATCH(H$1,'Tax Percentages'!$B$4:$AG$4,0)))</f>
        <v/>
      </c>
      <c r="I2" s="82">
        <f>INDEX('AEO Table 3'!$C$40:$AJ$40,MATCH(I$1,'AEO Table 3'!$C$1:$AJ$1,0))/10^6*dollars_2019_2012*(1-INDEX('Tax Percentages'!$B$15:$AG$15,MATCH(I$1,'Tax Percentages'!$B$4:$AG$4,0)))</f>
        <v/>
      </c>
      <c r="J2" s="82">
        <f>INDEX('AEO Table 3'!$C$40:$AJ$40,MATCH(J$1,'AEO Table 3'!$C$1:$AJ$1,0))/10^6*dollars_2019_2012*(1-INDEX('Tax Percentages'!$B$15:$AG$15,MATCH(J$1,'Tax Percentages'!$B$4:$AG$4,0)))</f>
        <v/>
      </c>
      <c r="K2" s="82">
        <f>INDEX('AEO Table 3'!$C$40:$AJ$40,MATCH(K$1,'AEO Table 3'!$C$1:$AJ$1,0))/10^6*dollars_2019_2012*(1-INDEX('Tax Percentages'!$B$15:$AG$15,MATCH(K$1,'Tax Percentages'!$B$4:$AG$4,0)))</f>
        <v/>
      </c>
      <c r="L2" s="82">
        <f>INDEX('AEO Table 3'!$C$40:$AJ$40,MATCH(L$1,'AEO Table 3'!$C$1:$AJ$1,0))/10^6*dollars_2019_2012*(1-INDEX('Tax Percentages'!$B$15:$AG$15,MATCH(L$1,'Tax Percentages'!$B$4:$AG$4,0)))</f>
        <v/>
      </c>
      <c r="M2" s="82">
        <f>INDEX('AEO Table 3'!$C$40:$AJ$40,MATCH(M$1,'AEO Table 3'!$C$1:$AJ$1,0))/10^6*dollars_2019_2012*(1-INDEX('Tax Percentages'!$B$15:$AG$15,MATCH(M$1,'Tax Percentages'!$B$4:$AG$4,0)))</f>
        <v/>
      </c>
      <c r="N2" s="82">
        <f>INDEX('AEO Table 3'!$C$40:$AJ$40,MATCH(N$1,'AEO Table 3'!$C$1:$AJ$1,0))/10^6*dollars_2019_2012*(1-INDEX('Tax Percentages'!$B$15:$AG$15,MATCH(N$1,'Tax Percentages'!$B$4:$AG$4,0)))</f>
        <v/>
      </c>
      <c r="O2" s="82">
        <f>INDEX('AEO Table 3'!$C$40:$AJ$40,MATCH(O$1,'AEO Table 3'!$C$1:$AJ$1,0))/10^6*dollars_2019_2012*(1-INDEX('Tax Percentages'!$B$15:$AG$15,MATCH(O$1,'Tax Percentages'!$B$4:$AG$4,0)))</f>
        <v/>
      </c>
      <c r="P2" s="82">
        <f>INDEX('AEO Table 3'!$C$40:$AJ$40,MATCH(P$1,'AEO Table 3'!$C$1:$AJ$1,0))/10^6*dollars_2019_2012*(1-INDEX('Tax Percentages'!$B$15:$AG$15,MATCH(P$1,'Tax Percentages'!$B$4:$AG$4,0)))</f>
        <v/>
      </c>
      <c r="Q2" s="82">
        <f>INDEX('AEO Table 3'!$C$40:$AJ$40,MATCH(Q$1,'AEO Table 3'!$C$1:$AJ$1,0))/10^6*dollars_2019_2012*(1-INDEX('Tax Percentages'!$B$15:$AG$15,MATCH(Q$1,'Tax Percentages'!$B$4:$AG$4,0)))</f>
        <v/>
      </c>
      <c r="R2" s="82">
        <f>INDEX('AEO Table 3'!$C$40:$AJ$40,MATCH(R$1,'AEO Table 3'!$C$1:$AJ$1,0))/10^6*dollars_2019_2012*(1-INDEX('Tax Percentages'!$B$15:$AG$15,MATCH(R$1,'Tax Percentages'!$B$4:$AG$4,0)))</f>
        <v/>
      </c>
      <c r="S2" s="82">
        <f>INDEX('AEO Table 3'!$C$40:$AJ$40,MATCH(S$1,'AEO Table 3'!$C$1:$AJ$1,0))/10^6*dollars_2019_2012*(1-INDEX('Tax Percentages'!$B$15:$AG$15,MATCH(S$1,'Tax Percentages'!$B$4:$AG$4,0)))</f>
        <v/>
      </c>
      <c r="T2" s="82">
        <f>INDEX('AEO Table 3'!$C$40:$AJ$40,MATCH(T$1,'AEO Table 3'!$C$1:$AJ$1,0))/10^6*dollars_2019_2012*(1-INDEX('Tax Percentages'!$B$15:$AG$15,MATCH(T$1,'Tax Percentages'!$B$4:$AG$4,0)))</f>
        <v/>
      </c>
      <c r="U2" s="82">
        <f>INDEX('AEO Table 3'!$C$40:$AJ$40,MATCH(U$1,'AEO Table 3'!$C$1:$AJ$1,0))/10^6*dollars_2019_2012*(1-INDEX('Tax Percentages'!$B$15:$AG$15,MATCH(U$1,'Tax Percentages'!$B$4:$AG$4,0)))</f>
        <v/>
      </c>
      <c r="V2" s="82">
        <f>INDEX('AEO Table 3'!$C$40:$AJ$40,MATCH(V$1,'AEO Table 3'!$C$1:$AJ$1,0))/10^6*dollars_2019_2012*(1-INDEX('Tax Percentages'!$B$15:$AG$15,MATCH(V$1,'Tax Percentages'!$B$4:$AG$4,0)))</f>
        <v/>
      </c>
      <c r="W2" s="82">
        <f>INDEX('AEO Table 3'!$C$40:$AJ$40,MATCH(W$1,'AEO Table 3'!$C$1:$AJ$1,0))/10^6*dollars_2019_2012*(1-INDEX('Tax Percentages'!$B$15:$AG$15,MATCH(W$1,'Tax Percentages'!$B$4:$AG$4,0)))</f>
        <v/>
      </c>
      <c r="X2" s="82">
        <f>INDEX('AEO Table 3'!$C$40:$AJ$40,MATCH(X$1,'AEO Table 3'!$C$1:$AJ$1,0))/10^6*dollars_2019_2012*(1-INDEX('Tax Percentages'!$B$15:$AG$15,MATCH(X$1,'Tax Percentages'!$B$4:$AG$4,0)))</f>
        <v/>
      </c>
      <c r="Y2" s="82">
        <f>INDEX('AEO Table 3'!$C$40:$AJ$40,MATCH(Y$1,'AEO Table 3'!$C$1:$AJ$1,0))/10^6*dollars_2019_2012*(1-INDEX('Tax Percentages'!$B$15:$AG$15,MATCH(Y$1,'Tax Percentages'!$B$4:$AG$4,0)))</f>
        <v/>
      </c>
      <c r="Z2" s="82">
        <f>INDEX('AEO Table 3'!$C$40:$AJ$40,MATCH(Z$1,'AEO Table 3'!$C$1:$AJ$1,0))/10^6*dollars_2019_2012*(1-INDEX('Tax Percentages'!$B$15:$AG$15,MATCH(Z$1,'Tax Percentages'!$B$4:$AG$4,0)))</f>
        <v/>
      </c>
      <c r="AA2" s="82">
        <f>INDEX('AEO Table 3'!$C$40:$AJ$40,MATCH(AA$1,'AEO Table 3'!$C$1:$AJ$1,0))/10^6*dollars_2019_2012*(1-INDEX('Tax Percentages'!$B$15:$AG$15,MATCH(AA$1,'Tax Percentages'!$B$4:$AG$4,0)))</f>
        <v/>
      </c>
      <c r="AB2" s="82">
        <f>INDEX('AEO Table 3'!$C$40:$AJ$40,MATCH(AB$1,'AEO Table 3'!$C$1:$AJ$1,0))/10^6*dollars_2019_2012*(1-INDEX('Tax Percentages'!$B$15:$AG$15,MATCH(AB$1,'Tax Percentages'!$B$4:$AG$4,0)))</f>
        <v/>
      </c>
      <c r="AC2" s="82">
        <f>INDEX('AEO Table 3'!$C$40:$AJ$40,MATCH(AC$1,'AEO Table 3'!$C$1:$AJ$1,0))/10^6*dollars_2019_2012*(1-INDEX('Tax Percentages'!$B$15:$AG$15,MATCH(AC$1,'Tax Percentages'!$B$4:$AG$4,0)))</f>
        <v/>
      </c>
      <c r="AD2" s="82">
        <f>INDEX('AEO Table 3'!$C$40:$AJ$40,MATCH(AD$1,'AEO Table 3'!$C$1:$AJ$1,0))/10^6*dollars_2019_2012*(1-INDEX('Tax Percentages'!$B$15:$AG$15,MATCH(AD$1,'Tax Percentages'!$B$4:$AG$4,0)))</f>
        <v/>
      </c>
      <c r="AE2" s="82">
        <f>INDEX('AEO Table 3'!$C$40:$AJ$40,MATCH(AE$1,'AEO Table 3'!$C$1:$AJ$1,0))/10^6*dollars_2019_2012*(1-INDEX('Tax Percentages'!$B$15:$AG$15,MATCH(AE$1,'Tax Percentages'!$B$4:$AG$4,0)))</f>
        <v/>
      </c>
      <c r="AF2" s="82">
        <f>INDEX('AEO Table 3'!$C$40:$AJ$40,MATCH(AF$1,'AEO Table 3'!$C$1:$AJ$1,0))/10^6*dollars_2019_2012*(1-INDEX('Tax Percentages'!$B$15:$AG$15,MATCH(AF$1,'Tax Percentages'!$B$4:$AG$4,0)))</f>
        <v/>
      </c>
      <c r="AG2" s="82" t="n"/>
      <c r="AH2" s="82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>
        <f>'Other Fuels'!D25*dollars_2019_2012*(1-INDEX('Tax Percentages'!$B$16:$AG$16,MATCH(B$1,'Tax Percentages'!$B$4:$AG$4,0)))</f>
        <v/>
      </c>
      <c r="C2" s="82">
        <f>'Other Fuels'!E25*dollars_2019_2012*(1-INDEX('Tax Percentages'!$B$16:$AG$16,MATCH(C$1,'Tax Percentages'!$B$4:$AG$4,0)))</f>
        <v/>
      </c>
      <c r="D2" s="82">
        <f>'Other Fuels'!F25*dollars_2019_2012*(1-INDEX('Tax Percentages'!$B$16:$AG$16,MATCH(D$1,'Tax Percentages'!$B$4:$AG$4,0)))</f>
        <v/>
      </c>
      <c r="E2" s="82">
        <f>'Other Fuels'!G25*dollars_2019_2012*(1-INDEX('Tax Percentages'!$B$16:$AG$16,MATCH(E$1,'Tax Percentages'!$B$4:$AG$4,0)))</f>
        <v/>
      </c>
      <c r="F2" s="82">
        <f>'Other Fuels'!H25*dollars_2019_2012*(1-INDEX('Tax Percentages'!$B$16:$AG$16,MATCH(F$1,'Tax Percentages'!$B$4:$AG$4,0)))</f>
        <v/>
      </c>
      <c r="G2" s="82">
        <f>'Other Fuels'!I25*dollars_2019_2012*(1-INDEX('Tax Percentages'!$B$16:$AG$16,MATCH(G$1,'Tax Percentages'!$B$4:$AG$4,0)))</f>
        <v/>
      </c>
      <c r="H2" s="82">
        <f>'Other Fuels'!J25*dollars_2019_2012*(1-INDEX('Tax Percentages'!$B$16:$AG$16,MATCH(H$1,'Tax Percentages'!$B$4:$AG$4,0)))</f>
        <v/>
      </c>
      <c r="I2" s="82">
        <f>'Other Fuels'!K25*dollars_2019_2012*(1-INDEX('Tax Percentages'!$B$16:$AG$16,MATCH(I$1,'Tax Percentages'!$B$4:$AG$4,0)))</f>
        <v/>
      </c>
      <c r="J2" s="82">
        <f>'Other Fuels'!L25*dollars_2019_2012*(1-INDEX('Tax Percentages'!$B$16:$AG$16,MATCH(J$1,'Tax Percentages'!$B$4:$AG$4,0)))</f>
        <v/>
      </c>
      <c r="K2" s="82">
        <f>'Other Fuels'!M25*dollars_2019_2012*(1-INDEX('Tax Percentages'!$B$16:$AG$16,MATCH(K$1,'Tax Percentages'!$B$4:$AG$4,0)))</f>
        <v/>
      </c>
      <c r="L2" s="82">
        <f>'Other Fuels'!N25*dollars_2019_2012*(1-INDEX('Tax Percentages'!$B$16:$AG$16,MATCH(L$1,'Tax Percentages'!$B$4:$AG$4,0)))</f>
        <v/>
      </c>
      <c r="M2" s="82">
        <f>'Other Fuels'!O25*dollars_2019_2012*(1-INDEX('Tax Percentages'!$B$16:$AG$16,MATCH(M$1,'Tax Percentages'!$B$4:$AG$4,0)))</f>
        <v/>
      </c>
      <c r="N2" s="82">
        <f>'Other Fuels'!P25*dollars_2019_2012*(1-INDEX('Tax Percentages'!$B$16:$AG$16,MATCH(N$1,'Tax Percentages'!$B$4:$AG$4,0)))</f>
        <v/>
      </c>
      <c r="O2" s="82">
        <f>'Other Fuels'!Q25*dollars_2019_2012*(1-INDEX('Tax Percentages'!$B$16:$AG$16,MATCH(O$1,'Tax Percentages'!$B$4:$AG$4,0)))</f>
        <v/>
      </c>
      <c r="P2" s="82">
        <f>'Other Fuels'!R25*dollars_2019_2012*(1-INDEX('Tax Percentages'!$B$16:$AG$16,MATCH(P$1,'Tax Percentages'!$B$4:$AG$4,0)))</f>
        <v/>
      </c>
      <c r="Q2" s="82">
        <f>'Other Fuels'!S25*dollars_2019_2012*(1-INDEX('Tax Percentages'!$B$16:$AG$16,MATCH(Q$1,'Tax Percentages'!$B$4:$AG$4,0)))</f>
        <v/>
      </c>
      <c r="R2" s="82">
        <f>'Other Fuels'!T25*dollars_2019_2012*(1-INDEX('Tax Percentages'!$B$16:$AG$16,MATCH(R$1,'Tax Percentages'!$B$4:$AG$4,0)))</f>
        <v/>
      </c>
      <c r="S2" s="82">
        <f>'Other Fuels'!U25*dollars_2019_2012*(1-INDEX('Tax Percentages'!$B$16:$AG$16,MATCH(S$1,'Tax Percentages'!$B$4:$AG$4,0)))</f>
        <v/>
      </c>
      <c r="T2" s="82">
        <f>'Other Fuels'!V25*dollars_2019_2012*(1-INDEX('Tax Percentages'!$B$16:$AG$16,MATCH(T$1,'Tax Percentages'!$B$4:$AG$4,0)))</f>
        <v/>
      </c>
      <c r="U2" s="82">
        <f>'Other Fuels'!W25*dollars_2019_2012*(1-INDEX('Tax Percentages'!$B$16:$AG$16,MATCH(U$1,'Tax Percentages'!$B$4:$AG$4,0)))</f>
        <v/>
      </c>
      <c r="V2" s="82">
        <f>'Other Fuels'!X25*dollars_2019_2012*(1-INDEX('Tax Percentages'!$B$16:$AG$16,MATCH(V$1,'Tax Percentages'!$B$4:$AG$4,0)))</f>
        <v/>
      </c>
      <c r="W2" s="82">
        <f>'Other Fuels'!Y25*dollars_2019_2012*(1-INDEX('Tax Percentages'!$B$16:$AG$16,MATCH(W$1,'Tax Percentages'!$B$4:$AG$4,0)))</f>
        <v/>
      </c>
      <c r="X2" s="82">
        <f>'Other Fuels'!Z25*dollars_2019_2012*(1-INDEX('Tax Percentages'!$B$16:$AG$16,MATCH(X$1,'Tax Percentages'!$B$4:$AG$4,0)))</f>
        <v/>
      </c>
      <c r="Y2" s="82">
        <f>'Other Fuels'!AA25*dollars_2019_2012*(1-INDEX('Tax Percentages'!$B$16:$AG$16,MATCH(Y$1,'Tax Percentages'!$B$4:$AG$4,0)))</f>
        <v/>
      </c>
      <c r="Z2" s="82">
        <f>'Other Fuels'!AB25*dollars_2019_2012*(1-INDEX('Tax Percentages'!$B$16:$AG$16,MATCH(Z$1,'Tax Percentages'!$B$4:$AG$4,0)))</f>
        <v/>
      </c>
      <c r="AA2" s="82">
        <f>'Other Fuels'!AC25*dollars_2019_2012*(1-INDEX('Tax Percentages'!$B$16:$AG$16,MATCH(AA$1,'Tax Percentages'!$B$4:$AG$4,0)))</f>
        <v/>
      </c>
      <c r="AB2" s="82">
        <f>'Other Fuels'!AD25*dollars_2019_2012*(1-INDEX('Tax Percentages'!$B$16:$AG$16,MATCH(AB$1,'Tax Percentages'!$B$4:$AG$4,0)))</f>
        <v/>
      </c>
      <c r="AC2" s="82">
        <f>'Other Fuels'!AE25*dollars_2019_2012*(1-INDEX('Tax Percentages'!$B$16:$AG$16,MATCH(AC$1,'Tax Percentages'!$B$4:$AG$4,0)))</f>
        <v/>
      </c>
      <c r="AD2" s="82">
        <f>'Other Fuels'!AF25*dollars_2019_2012*(1-INDEX('Tax Percentages'!$B$16:$AG$16,MATCH(AD$1,'Tax Percentages'!$B$4:$AG$4,0)))</f>
        <v/>
      </c>
      <c r="AE2" s="82">
        <f>'Other Fuels'!AG25*dollars_2019_2012*(1-INDEX('Tax Percentages'!$B$16:$AG$16,MATCH(AE$1,'Tax Percentages'!$B$4:$AG$4,0)))</f>
        <v/>
      </c>
      <c r="AF2" s="82">
        <f>'Other Fuels'!AH25*dollars_2019_2012*(1-INDEX('Tax Percentages'!$B$16:$AG$16,MATCH(AF$1,'Tax Percentages'!$B$4:$AG$4,0)))</f>
        <v/>
      </c>
      <c r="AG2" s="82" t="n"/>
      <c r="AH2" s="82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 t="n">
        <v>9.438190999999999e-06</v>
      </c>
      <c r="C2" s="82" t="n">
        <v>1.0332335e-05</v>
      </c>
      <c r="D2" s="82" t="n">
        <v>1.1412056e-05</v>
      </c>
      <c r="E2" s="82" t="n">
        <v>1.2786646e-05</v>
      </c>
      <c r="F2" s="82" t="n">
        <v>1.3899229e-05</v>
      </c>
      <c r="G2" s="82" t="n">
        <v>1.4697909e-05</v>
      </c>
      <c r="H2" s="82" t="n">
        <v>1.5391137e-05</v>
      </c>
      <c r="I2" s="82" t="n">
        <v>1.5697416e-05</v>
      </c>
      <c r="J2" s="82" t="n">
        <v>1.6238731e-05</v>
      </c>
      <c r="K2" s="82" t="n">
        <v>1.6506762e-05</v>
      </c>
      <c r="L2" s="82" t="n">
        <v>1.6854094e-05</v>
      </c>
      <c r="M2" s="82" t="n">
        <v>1.7215424e-05</v>
      </c>
      <c r="N2" s="82" t="n">
        <v>1.7554838e-05</v>
      </c>
      <c r="O2" s="82" t="n">
        <v>1.7786718e-05</v>
      </c>
      <c r="P2" s="82" t="n">
        <v>1.7959843e-05</v>
      </c>
      <c r="Q2" s="82" t="n">
        <v>1.8113039e-05</v>
      </c>
      <c r="R2" s="82" t="n">
        <v>1.8268326e-05</v>
      </c>
      <c r="S2" s="82" t="n">
        <v>1.8583237e-05</v>
      </c>
      <c r="T2" s="82" t="n">
        <v>1.8889898e-05</v>
      </c>
      <c r="U2" s="82" t="n">
        <v>1.8935331e-05</v>
      </c>
      <c r="V2" s="82" t="n">
        <v>1.9359846e-05</v>
      </c>
      <c r="W2" s="82" t="n">
        <v>1.9627567e-05</v>
      </c>
      <c r="X2" s="82" t="n">
        <v>1.9811255e-05</v>
      </c>
      <c r="Y2" s="82" t="n">
        <v>2.0197844e-05</v>
      </c>
      <c r="Z2" s="82" t="n">
        <v>2.0273302e-05</v>
      </c>
      <c r="AA2" s="82" t="n">
        <v>2.029097e-05</v>
      </c>
      <c r="AB2" s="82" t="n">
        <v>2.0610798e-05</v>
      </c>
      <c r="AC2" s="82" t="n">
        <v>2.0778553e-05</v>
      </c>
      <c r="AD2" s="82" t="n">
        <v>2.0769901e-05</v>
      </c>
      <c r="AE2" s="82" t="n">
        <v>2.0881809e-05</v>
      </c>
      <c r="AF2" s="82" t="n">
        <v>2.0861336e-05</v>
      </c>
      <c r="AG2" s="82" t="n"/>
      <c r="AH2" s="82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82" t="n">
        <v>9.438190999999999e-06</v>
      </c>
      <c r="C4" s="82" t="n">
        <v>1.0332335e-05</v>
      </c>
      <c r="D4" s="82" t="n">
        <v>1.1412056e-05</v>
      </c>
      <c r="E4" s="82" t="n">
        <v>1.2786646e-05</v>
      </c>
      <c r="F4" s="82" t="n">
        <v>1.3899229e-05</v>
      </c>
      <c r="G4" s="82" t="n">
        <v>1.4697909e-05</v>
      </c>
      <c r="H4" s="82" t="n">
        <v>1.5391137e-05</v>
      </c>
      <c r="I4" s="82" t="n">
        <v>1.5697416e-05</v>
      </c>
      <c r="J4" s="82" t="n">
        <v>1.6238731e-05</v>
      </c>
      <c r="K4" s="82" t="n">
        <v>1.6506762e-05</v>
      </c>
      <c r="L4" s="82" t="n">
        <v>1.6854094e-05</v>
      </c>
      <c r="M4" s="82" t="n">
        <v>1.7215424e-05</v>
      </c>
      <c r="N4" s="82" t="n">
        <v>1.7554838e-05</v>
      </c>
      <c r="O4" s="82" t="n">
        <v>1.7786718e-05</v>
      </c>
      <c r="P4" s="82" t="n">
        <v>1.7959843e-05</v>
      </c>
      <c r="Q4" s="82" t="n">
        <v>1.8113039e-05</v>
      </c>
      <c r="R4" s="82" t="n">
        <v>1.8268326e-05</v>
      </c>
      <c r="S4" s="82" t="n">
        <v>1.8583237e-05</v>
      </c>
      <c r="T4" s="82" t="n">
        <v>1.8889898e-05</v>
      </c>
      <c r="U4" s="82" t="n">
        <v>1.8935331e-05</v>
      </c>
      <c r="V4" s="82" t="n">
        <v>1.9359846e-05</v>
      </c>
      <c r="W4" s="82" t="n">
        <v>1.9627567e-05</v>
      </c>
      <c r="X4" s="82" t="n">
        <v>1.9811255e-05</v>
      </c>
      <c r="Y4" s="82" t="n">
        <v>2.0197844e-05</v>
      </c>
      <c r="Z4" s="82" t="n">
        <v>2.0273302e-05</v>
      </c>
      <c r="AA4" s="82" t="n">
        <v>2.029097e-05</v>
      </c>
      <c r="AB4" s="82" t="n">
        <v>2.0610798e-05</v>
      </c>
      <c r="AC4" s="82" t="n">
        <v>2.0778553e-05</v>
      </c>
      <c r="AD4" s="82" t="n">
        <v>2.0769901e-05</v>
      </c>
      <c r="AE4" s="82" t="n">
        <v>2.0881809e-05</v>
      </c>
      <c r="AF4" s="82" t="n">
        <v>2.0861336e-05</v>
      </c>
    </row>
    <row r="5">
      <c r="A5" s="18" t="inlineStr">
        <is>
          <t>Commercial Buildings Sector</t>
        </is>
      </c>
      <c r="B5" s="82" t="n">
        <v>9.438190999999999e-06</v>
      </c>
      <c r="C5" s="82" t="n">
        <v>1.0332335e-05</v>
      </c>
      <c r="D5" s="82" t="n">
        <v>1.1412056e-05</v>
      </c>
      <c r="E5" s="82" t="n">
        <v>1.2786646e-05</v>
      </c>
      <c r="F5" s="82" t="n">
        <v>1.3899229e-05</v>
      </c>
      <c r="G5" s="82" t="n">
        <v>1.4697909e-05</v>
      </c>
      <c r="H5" s="82" t="n">
        <v>1.5391137e-05</v>
      </c>
      <c r="I5" s="82" t="n">
        <v>1.5697416e-05</v>
      </c>
      <c r="J5" s="82" t="n">
        <v>1.6238731e-05</v>
      </c>
      <c r="K5" s="82" t="n">
        <v>1.6506762e-05</v>
      </c>
      <c r="L5" s="82" t="n">
        <v>1.6854094e-05</v>
      </c>
      <c r="M5" s="82" t="n">
        <v>1.7215424e-05</v>
      </c>
      <c r="N5" s="82" t="n">
        <v>1.7554838e-05</v>
      </c>
      <c r="O5" s="82" t="n">
        <v>1.7786718e-05</v>
      </c>
      <c r="P5" s="82" t="n">
        <v>1.7959843e-05</v>
      </c>
      <c r="Q5" s="82" t="n">
        <v>1.8113039e-05</v>
      </c>
      <c r="R5" s="82" t="n">
        <v>1.8268326e-05</v>
      </c>
      <c r="S5" s="82" t="n">
        <v>1.8583237e-05</v>
      </c>
      <c r="T5" s="82" t="n">
        <v>1.8889898e-05</v>
      </c>
      <c r="U5" s="82" t="n">
        <v>1.8935331e-05</v>
      </c>
      <c r="V5" s="82" t="n">
        <v>1.9359846e-05</v>
      </c>
      <c r="W5" s="82" t="n">
        <v>1.9627567e-05</v>
      </c>
      <c r="X5" s="82" t="n">
        <v>1.9811255e-05</v>
      </c>
      <c r="Y5" s="82" t="n">
        <v>2.0197844e-05</v>
      </c>
      <c r="Z5" s="82" t="n">
        <v>2.0273302e-05</v>
      </c>
      <c r="AA5" s="82" t="n">
        <v>2.029097e-05</v>
      </c>
      <c r="AB5" s="82" t="n">
        <v>2.0610798e-05</v>
      </c>
      <c r="AC5" s="82" t="n">
        <v>2.0778553e-05</v>
      </c>
      <c r="AD5" s="82" t="n">
        <v>2.0769901e-05</v>
      </c>
      <c r="AE5" s="82" t="n">
        <v>2.0881809e-05</v>
      </c>
      <c r="AF5" s="82" t="n">
        <v>2.0861336e-05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6"/>
    <col width="9.1796875" customWidth="1" style="19" min="27" max="27"/>
    <col width="9.1796875" customWidth="1" style="19" min="28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'Other Fuels'!D$26*About!$A$102*(1-INDEX('Tax Percentages'!$B$18:$AG$18,MATCH(B$1,'Tax Percentages'!$B$4:$AG$4,0)))</f>
        <v/>
      </c>
      <c r="C4" s="43">
        <f>'Other Fuels'!E$26*About!$A$102*(1-INDEX('Tax Percentages'!$B$18:$AG$18,MATCH(C$1,'Tax Percentages'!$B$4:$AG$4,0)))</f>
        <v/>
      </c>
      <c r="D4" s="43">
        <f>'Other Fuels'!F$26*About!$A$102*(1-INDEX('Tax Percentages'!$B$18:$AG$18,MATCH(D$1,'Tax Percentages'!$B$4:$AG$4,0)))</f>
        <v/>
      </c>
      <c r="E4" s="43">
        <f>'Other Fuels'!G$26*About!$A$102*(1-INDEX('Tax Percentages'!$B$18:$AG$18,MATCH(E$1,'Tax Percentages'!$B$4:$AG$4,0)))</f>
        <v/>
      </c>
      <c r="F4" s="43">
        <f>'Other Fuels'!H$26*About!$A$102*(1-INDEX('Tax Percentages'!$B$18:$AG$18,MATCH(F$1,'Tax Percentages'!$B$4:$AG$4,0)))</f>
        <v/>
      </c>
      <c r="G4" s="43">
        <f>'Other Fuels'!I$26*About!$A$102*(1-INDEX('Tax Percentages'!$B$18:$AG$18,MATCH(G$1,'Tax Percentages'!$B$4:$AG$4,0)))</f>
        <v/>
      </c>
      <c r="H4" s="43">
        <f>'Other Fuels'!J$26*About!$A$102*(1-INDEX('Tax Percentages'!$B$18:$AG$18,MATCH(H$1,'Tax Percentages'!$B$4:$AG$4,0)))</f>
        <v/>
      </c>
      <c r="I4" s="43">
        <f>'Other Fuels'!K$26*About!$A$102*(1-INDEX('Tax Percentages'!$B$18:$AG$18,MATCH(I$1,'Tax Percentages'!$B$4:$AG$4,0)))</f>
        <v/>
      </c>
      <c r="J4" s="43">
        <f>'Other Fuels'!L$26*About!$A$102*(1-INDEX('Tax Percentages'!$B$18:$AG$18,MATCH(J$1,'Tax Percentages'!$B$4:$AG$4,0)))</f>
        <v/>
      </c>
      <c r="K4" s="43">
        <f>'Other Fuels'!M$26*About!$A$102*(1-INDEX('Tax Percentages'!$B$18:$AG$18,MATCH(K$1,'Tax Percentages'!$B$4:$AG$4,0)))</f>
        <v/>
      </c>
      <c r="L4" s="43">
        <f>'Other Fuels'!N$26*About!$A$102*(1-INDEX('Tax Percentages'!$B$18:$AG$18,MATCH(L$1,'Tax Percentages'!$B$4:$AG$4,0)))</f>
        <v/>
      </c>
      <c r="M4" s="43">
        <f>'Other Fuels'!O$26*About!$A$102*(1-INDEX('Tax Percentages'!$B$18:$AG$18,MATCH(M$1,'Tax Percentages'!$B$4:$AG$4,0)))</f>
        <v/>
      </c>
      <c r="N4" s="43">
        <f>'Other Fuels'!P$26*About!$A$102*(1-INDEX('Tax Percentages'!$B$18:$AG$18,MATCH(N$1,'Tax Percentages'!$B$4:$AG$4,0)))</f>
        <v/>
      </c>
      <c r="O4" s="43">
        <f>'Other Fuels'!Q$26*About!$A$102*(1-INDEX('Tax Percentages'!$B$18:$AG$18,MATCH(O$1,'Tax Percentages'!$B$4:$AG$4,0)))</f>
        <v/>
      </c>
      <c r="P4" s="43">
        <f>'Other Fuels'!R$26*About!$A$102*(1-INDEX('Tax Percentages'!$B$18:$AG$18,MATCH(P$1,'Tax Percentages'!$B$4:$AG$4,0)))</f>
        <v/>
      </c>
      <c r="Q4" s="43">
        <f>'Other Fuels'!S$26*About!$A$102*(1-INDEX('Tax Percentages'!$B$18:$AG$18,MATCH(Q$1,'Tax Percentages'!$B$4:$AG$4,0)))</f>
        <v/>
      </c>
      <c r="R4" s="43">
        <f>'Other Fuels'!T$26*About!$A$102*(1-INDEX('Tax Percentages'!$B$18:$AG$18,MATCH(R$1,'Tax Percentages'!$B$4:$AG$4,0)))</f>
        <v/>
      </c>
      <c r="S4" s="43">
        <f>'Other Fuels'!U$26*About!$A$102*(1-INDEX('Tax Percentages'!$B$18:$AG$18,MATCH(S$1,'Tax Percentages'!$B$4:$AG$4,0)))</f>
        <v/>
      </c>
      <c r="T4" s="43">
        <f>'Other Fuels'!V$26*About!$A$102*(1-INDEX('Tax Percentages'!$B$18:$AG$18,MATCH(T$1,'Tax Percentages'!$B$4:$AG$4,0)))</f>
        <v/>
      </c>
      <c r="U4" s="43">
        <f>'Other Fuels'!W$26*About!$A$102*(1-INDEX('Tax Percentages'!$B$18:$AG$18,MATCH(U$1,'Tax Percentages'!$B$4:$AG$4,0)))</f>
        <v/>
      </c>
      <c r="V4" s="43">
        <f>'Other Fuels'!X$26*About!$A$102*(1-INDEX('Tax Percentages'!$B$18:$AG$18,MATCH(V$1,'Tax Percentages'!$B$4:$AG$4,0)))</f>
        <v/>
      </c>
      <c r="W4" s="43">
        <f>'Other Fuels'!Y$26*About!$A$102*(1-INDEX('Tax Percentages'!$B$18:$AG$18,MATCH(W$1,'Tax Percentages'!$B$4:$AG$4,0)))</f>
        <v/>
      </c>
      <c r="X4" s="43">
        <f>'Other Fuels'!Z$26*About!$A$102*(1-INDEX('Tax Percentages'!$B$18:$AG$18,MATCH(X$1,'Tax Percentages'!$B$4:$AG$4,0)))</f>
        <v/>
      </c>
      <c r="Y4" s="43">
        <f>'Other Fuels'!AA$26*About!$A$102*(1-INDEX('Tax Percentages'!$B$18:$AG$18,MATCH(Y$1,'Tax Percentages'!$B$4:$AG$4,0)))</f>
        <v/>
      </c>
      <c r="Z4" s="43">
        <f>'Other Fuels'!AB$26*About!$A$102*(1-INDEX('Tax Percentages'!$B$18:$AG$18,MATCH(Z$1,'Tax Percentages'!$B$4:$AG$4,0)))</f>
        <v/>
      </c>
      <c r="AA4" s="43">
        <f>'Other Fuels'!AC$26*About!$A$102*(1-INDEX('Tax Percentages'!$B$18:$AG$18,MATCH(AA$1,'Tax Percentages'!$B$4:$AG$4,0)))</f>
        <v/>
      </c>
      <c r="AB4" s="43">
        <f>'Other Fuels'!AD$26*About!$A$102*(1-INDEX('Tax Percentages'!$B$18:$AG$18,MATCH(AB$1,'Tax Percentages'!$B$4:$AG$4,0)))</f>
        <v/>
      </c>
      <c r="AC4" s="43">
        <f>'Other Fuels'!AE$26*About!$A$102*(1-INDEX('Tax Percentages'!$B$18:$AG$18,MATCH(AC$1,'Tax Percentages'!$B$4:$AG$4,0)))</f>
        <v/>
      </c>
      <c r="AD4" s="43">
        <f>'Other Fuels'!AF$26*About!$A$102*(1-INDEX('Tax Percentages'!$B$18:$AG$18,MATCH(AD$1,'Tax Percentages'!$B$4:$AG$4,0)))</f>
        <v/>
      </c>
      <c r="AE4" s="43">
        <f>'Other Fuels'!AG$26*About!$A$102*(1-INDEX('Tax Percentages'!$B$18:$AG$18,MATCH(AE$1,'Tax Percentages'!$B$4:$AG$4,0)))</f>
        <v/>
      </c>
      <c r="AF4" s="43">
        <f>'Other Fuels'!AH$26*About!$A$102*(1-INDEX('Tax Percentages'!$B$18:$AG$18,MATCH(AF$1,'Tax Percentages'!$B$4:$AG$4,0)))</f>
        <v/>
      </c>
      <c r="AG4" s="43" t="n"/>
      <c r="AH4" s="43" t="n"/>
      <c r="AI4" s="43" t="n"/>
      <c r="AJ4" s="43" t="n"/>
    </row>
    <row r="5">
      <c r="A5" s="18" t="inlineStr">
        <is>
          <t>Commercial Buildings Sector</t>
        </is>
      </c>
      <c r="B5" s="43">
        <f>'Other Fuels'!D$26*About!$A$102*(1-INDEX('Tax Percentages'!$B$18:$AG$18,MATCH(B$1,'Tax Percentages'!$B$4:$AG$4,0)))</f>
        <v/>
      </c>
      <c r="C5" s="43">
        <f>'Other Fuels'!E$26*About!$A$102*(1-INDEX('Tax Percentages'!$B$18:$AG$18,MATCH(C$1,'Tax Percentages'!$B$4:$AG$4,0)))</f>
        <v/>
      </c>
      <c r="D5" s="43">
        <f>'Other Fuels'!F$26*About!$A$102*(1-INDEX('Tax Percentages'!$B$18:$AG$18,MATCH(D$1,'Tax Percentages'!$B$4:$AG$4,0)))</f>
        <v/>
      </c>
      <c r="E5" s="43">
        <f>'Other Fuels'!G$26*About!$A$102*(1-INDEX('Tax Percentages'!$B$18:$AG$18,MATCH(E$1,'Tax Percentages'!$B$4:$AG$4,0)))</f>
        <v/>
      </c>
      <c r="F5" s="43">
        <f>'Other Fuels'!H$26*About!$A$102*(1-INDEX('Tax Percentages'!$B$18:$AG$18,MATCH(F$1,'Tax Percentages'!$B$4:$AG$4,0)))</f>
        <v/>
      </c>
      <c r="G5" s="43">
        <f>'Other Fuels'!I$26*About!$A$102*(1-INDEX('Tax Percentages'!$B$18:$AG$18,MATCH(G$1,'Tax Percentages'!$B$4:$AG$4,0)))</f>
        <v/>
      </c>
      <c r="H5" s="43">
        <f>'Other Fuels'!J$26*About!$A$102*(1-INDEX('Tax Percentages'!$B$18:$AG$18,MATCH(H$1,'Tax Percentages'!$B$4:$AG$4,0)))</f>
        <v/>
      </c>
      <c r="I5" s="43">
        <f>'Other Fuels'!K$26*About!$A$102*(1-INDEX('Tax Percentages'!$B$18:$AG$18,MATCH(I$1,'Tax Percentages'!$B$4:$AG$4,0)))</f>
        <v/>
      </c>
      <c r="J5" s="43">
        <f>'Other Fuels'!L$26*About!$A$102*(1-INDEX('Tax Percentages'!$B$18:$AG$18,MATCH(J$1,'Tax Percentages'!$B$4:$AG$4,0)))</f>
        <v/>
      </c>
      <c r="K5" s="43">
        <f>'Other Fuels'!M$26*About!$A$102*(1-INDEX('Tax Percentages'!$B$18:$AG$18,MATCH(K$1,'Tax Percentages'!$B$4:$AG$4,0)))</f>
        <v/>
      </c>
      <c r="L5" s="43">
        <f>'Other Fuels'!N$26*About!$A$102*(1-INDEX('Tax Percentages'!$B$18:$AG$18,MATCH(L$1,'Tax Percentages'!$B$4:$AG$4,0)))</f>
        <v/>
      </c>
      <c r="M5" s="43">
        <f>'Other Fuels'!O$26*About!$A$102*(1-INDEX('Tax Percentages'!$B$18:$AG$18,MATCH(M$1,'Tax Percentages'!$B$4:$AG$4,0)))</f>
        <v/>
      </c>
      <c r="N5" s="43">
        <f>'Other Fuels'!P$26*About!$A$102*(1-INDEX('Tax Percentages'!$B$18:$AG$18,MATCH(N$1,'Tax Percentages'!$B$4:$AG$4,0)))</f>
        <v/>
      </c>
      <c r="O5" s="43">
        <f>'Other Fuels'!Q$26*About!$A$102*(1-INDEX('Tax Percentages'!$B$18:$AG$18,MATCH(O$1,'Tax Percentages'!$B$4:$AG$4,0)))</f>
        <v/>
      </c>
      <c r="P5" s="43">
        <f>'Other Fuels'!R$26*About!$A$102*(1-INDEX('Tax Percentages'!$B$18:$AG$18,MATCH(P$1,'Tax Percentages'!$B$4:$AG$4,0)))</f>
        <v/>
      </c>
      <c r="Q5" s="43">
        <f>'Other Fuels'!S$26*About!$A$102*(1-INDEX('Tax Percentages'!$B$18:$AG$18,MATCH(Q$1,'Tax Percentages'!$B$4:$AG$4,0)))</f>
        <v/>
      </c>
      <c r="R5" s="43">
        <f>'Other Fuels'!T$26*About!$A$102*(1-INDEX('Tax Percentages'!$B$18:$AG$18,MATCH(R$1,'Tax Percentages'!$B$4:$AG$4,0)))</f>
        <v/>
      </c>
      <c r="S5" s="43">
        <f>'Other Fuels'!U$26*About!$A$102*(1-INDEX('Tax Percentages'!$B$18:$AG$18,MATCH(S$1,'Tax Percentages'!$B$4:$AG$4,0)))</f>
        <v/>
      </c>
      <c r="T5" s="43">
        <f>'Other Fuels'!V$26*About!$A$102*(1-INDEX('Tax Percentages'!$B$18:$AG$18,MATCH(T$1,'Tax Percentages'!$B$4:$AG$4,0)))</f>
        <v/>
      </c>
      <c r="U5" s="43">
        <f>'Other Fuels'!W$26*About!$A$102*(1-INDEX('Tax Percentages'!$B$18:$AG$18,MATCH(U$1,'Tax Percentages'!$B$4:$AG$4,0)))</f>
        <v/>
      </c>
      <c r="V5" s="43">
        <f>'Other Fuels'!X$26*About!$A$102*(1-INDEX('Tax Percentages'!$B$18:$AG$18,MATCH(V$1,'Tax Percentages'!$B$4:$AG$4,0)))</f>
        <v/>
      </c>
      <c r="W5" s="43">
        <f>'Other Fuels'!Y$26*About!$A$102*(1-INDEX('Tax Percentages'!$B$18:$AG$18,MATCH(W$1,'Tax Percentages'!$B$4:$AG$4,0)))</f>
        <v/>
      </c>
      <c r="X5" s="43">
        <f>'Other Fuels'!Z$26*About!$A$102*(1-INDEX('Tax Percentages'!$B$18:$AG$18,MATCH(X$1,'Tax Percentages'!$B$4:$AG$4,0)))</f>
        <v/>
      </c>
      <c r="Y5" s="43">
        <f>'Other Fuels'!AA$26*About!$A$102*(1-INDEX('Tax Percentages'!$B$18:$AG$18,MATCH(Y$1,'Tax Percentages'!$B$4:$AG$4,0)))</f>
        <v/>
      </c>
      <c r="Z5" s="43">
        <f>'Other Fuels'!AB$26*About!$A$102*(1-INDEX('Tax Percentages'!$B$18:$AG$18,MATCH(Z$1,'Tax Percentages'!$B$4:$AG$4,0)))</f>
        <v/>
      </c>
      <c r="AA5" s="43">
        <f>'Other Fuels'!AC$26*About!$A$102*(1-INDEX('Tax Percentages'!$B$18:$AG$18,MATCH(AA$1,'Tax Percentages'!$B$4:$AG$4,0)))</f>
        <v/>
      </c>
      <c r="AB5" s="43">
        <f>'Other Fuels'!AD$26*About!$A$102*(1-INDEX('Tax Percentages'!$B$18:$AG$18,MATCH(AB$1,'Tax Percentages'!$B$4:$AG$4,0)))</f>
        <v/>
      </c>
      <c r="AC5" s="43">
        <f>'Other Fuels'!AE$26*About!$A$102*(1-INDEX('Tax Percentages'!$B$18:$AG$18,MATCH(AC$1,'Tax Percentages'!$B$4:$AG$4,0)))</f>
        <v/>
      </c>
      <c r="AD5" s="43">
        <f>'Other Fuels'!AF$26*About!$A$102*(1-INDEX('Tax Percentages'!$B$18:$AG$18,MATCH(AD$1,'Tax Percentages'!$B$4:$AG$4,0)))</f>
        <v/>
      </c>
      <c r="AE5" s="43">
        <f>'Other Fuels'!AG$26*About!$A$102*(1-INDEX('Tax Percentages'!$B$18:$AG$18,MATCH(AE$1,'Tax Percentages'!$B$4:$AG$4,0)))</f>
        <v/>
      </c>
      <c r="AF5" s="43">
        <f>'Other Fuels'!AH$26*About!$A$102*(1-INDEX('Tax Percentages'!$B$18:$AG$18,MATCH(AF$1,'Tax Percentages'!$B$4:$AG$4,0)))</f>
        <v/>
      </c>
      <c r="AG5" s="43" t="n"/>
      <c r="AH5" s="43" t="n"/>
      <c r="AI5" s="43" t="n"/>
      <c r="AJ5" s="43" t="n"/>
    </row>
    <row r="6">
      <c r="A6" s="18" t="inlineStr">
        <is>
          <t>Industry Sector</t>
        </is>
      </c>
      <c r="B6" s="43">
        <f>'Other Fuels'!D$26*About!$A$102*(1-INDEX('Tax Percentages'!$B$18:$AG$18,MATCH(B$1,'Tax Percentages'!$B$4:$AG$4,0)))</f>
        <v/>
      </c>
      <c r="C6" s="43">
        <f>'Other Fuels'!E$26*About!$A$102*(1-INDEX('Tax Percentages'!$B$18:$AG$18,MATCH(C$1,'Tax Percentages'!$B$4:$AG$4,0)))</f>
        <v/>
      </c>
      <c r="D6" s="43">
        <f>'Other Fuels'!F$26*About!$A$102*(1-INDEX('Tax Percentages'!$B$18:$AG$18,MATCH(D$1,'Tax Percentages'!$B$4:$AG$4,0)))</f>
        <v/>
      </c>
      <c r="E6" s="43">
        <f>'Other Fuels'!G$26*About!$A$102*(1-INDEX('Tax Percentages'!$B$18:$AG$18,MATCH(E$1,'Tax Percentages'!$B$4:$AG$4,0)))</f>
        <v/>
      </c>
      <c r="F6" s="43">
        <f>'Other Fuels'!H$26*About!$A$102*(1-INDEX('Tax Percentages'!$B$18:$AG$18,MATCH(F$1,'Tax Percentages'!$B$4:$AG$4,0)))</f>
        <v/>
      </c>
      <c r="G6" s="43">
        <f>'Other Fuels'!I$26*About!$A$102*(1-INDEX('Tax Percentages'!$B$18:$AG$18,MATCH(G$1,'Tax Percentages'!$B$4:$AG$4,0)))</f>
        <v/>
      </c>
      <c r="H6" s="43">
        <f>'Other Fuels'!J$26*About!$A$102*(1-INDEX('Tax Percentages'!$B$18:$AG$18,MATCH(H$1,'Tax Percentages'!$B$4:$AG$4,0)))</f>
        <v/>
      </c>
      <c r="I6" s="43">
        <f>'Other Fuels'!K$26*About!$A$102*(1-INDEX('Tax Percentages'!$B$18:$AG$18,MATCH(I$1,'Tax Percentages'!$B$4:$AG$4,0)))</f>
        <v/>
      </c>
      <c r="J6" s="43">
        <f>'Other Fuels'!L$26*About!$A$102*(1-INDEX('Tax Percentages'!$B$18:$AG$18,MATCH(J$1,'Tax Percentages'!$B$4:$AG$4,0)))</f>
        <v/>
      </c>
      <c r="K6" s="43">
        <f>'Other Fuels'!M$26*About!$A$102*(1-INDEX('Tax Percentages'!$B$18:$AG$18,MATCH(K$1,'Tax Percentages'!$B$4:$AG$4,0)))</f>
        <v/>
      </c>
      <c r="L6" s="43">
        <f>'Other Fuels'!N$26*About!$A$102*(1-INDEX('Tax Percentages'!$B$18:$AG$18,MATCH(L$1,'Tax Percentages'!$B$4:$AG$4,0)))</f>
        <v/>
      </c>
      <c r="M6" s="43">
        <f>'Other Fuels'!O$26*About!$A$102*(1-INDEX('Tax Percentages'!$B$18:$AG$18,MATCH(M$1,'Tax Percentages'!$B$4:$AG$4,0)))</f>
        <v/>
      </c>
      <c r="N6" s="43">
        <f>'Other Fuels'!P$26*About!$A$102*(1-INDEX('Tax Percentages'!$B$18:$AG$18,MATCH(N$1,'Tax Percentages'!$B$4:$AG$4,0)))</f>
        <v/>
      </c>
      <c r="O6" s="43">
        <f>'Other Fuels'!Q$26*About!$A$102*(1-INDEX('Tax Percentages'!$B$18:$AG$18,MATCH(O$1,'Tax Percentages'!$B$4:$AG$4,0)))</f>
        <v/>
      </c>
      <c r="P6" s="43">
        <f>'Other Fuels'!R$26*About!$A$102*(1-INDEX('Tax Percentages'!$B$18:$AG$18,MATCH(P$1,'Tax Percentages'!$B$4:$AG$4,0)))</f>
        <v/>
      </c>
      <c r="Q6" s="43">
        <f>'Other Fuels'!S$26*About!$A$102*(1-INDEX('Tax Percentages'!$B$18:$AG$18,MATCH(Q$1,'Tax Percentages'!$B$4:$AG$4,0)))</f>
        <v/>
      </c>
      <c r="R6" s="43">
        <f>'Other Fuels'!T$26*About!$A$102*(1-INDEX('Tax Percentages'!$B$18:$AG$18,MATCH(R$1,'Tax Percentages'!$B$4:$AG$4,0)))</f>
        <v/>
      </c>
      <c r="S6" s="43">
        <f>'Other Fuels'!U$26*About!$A$102*(1-INDEX('Tax Percentages'!$B$18:$AG$18,MATCH(S$1,'Tax Percentages'!$B$4:$AG$4,0)))</f>
        <v/>
      </c>
      <c r="T6" s="43">
        <f>'Other Fuels'!V$26*About!$A$102*(1-INDEX('Tax Percentages'!$B$18:$AG$18,MATCH(T$1,'Tax Percentages'!$B$4:$AG$4,0)))</f>
        <v/>
      </c>
      <c r="U6" s="43">
        <f>'Other Fuels'!W$26*About!$A$102*(1-INDEX('Tax Percentages'!$B$18:$AG$18,MATCH(U$1,'Tax Percentages'!$B$4:$AG$4,0)))</f>
        <v/>
      </c>
      <c r="V6" s="43">
        <f>'Other Fuels'!X$26*About!$A$102*(1-INDEX('Tax Percentages'!$B$18:$AG$18,MATCH(V$1,'Tax Percentages'!$B$4:$AG$4,0)))</f>
        <v/>
      </c>
      <c r="W6" s="43">
        <f>'Other Fuels'!Y$26*About!$A$102*(1-INDEX('Tax Percentages'!$B$18:$AG$18,MATCH(W$1,'Tax Percentages'!$B$4:$AG$4,0)))</f>
        <v/>
      </c>
      <c r="X6" s="43">
        <f>'Other Fuels'!Z$26*About!$A$102*(1-INDEX('Tax Percentages'!$B$18:$AG$18,MATCH(X$1,'Tax Percentages'!$B$4:$AG$4,0)))</f>
        <v/>
      </c>
      <c r="Y6" s="43">
        <f>'Other Fuels'!AA$26*About!$A$102*(1-INDEX('Tax Percentages'!$B$18:$AG$18,MATCH(Y$1,'Tax Percentages'!$B$4:$AG$4,0)))</f>
        <v/>
      </c>
      <c r="Z6" s="43">
        <f>'Other Fuels'!AB$26*About!$A$102*(1-INDEX('Tax Percentages'!$B$18:$AG$18,MATCH(Z$1,'Tax Percentages'!$B$4:$AG$4,0)))</f>
        <v/>
      </c>
      <c r="AA6" s="43">
        <f>'Other Fuels'!AC$26*About!$A$102*(1-INDEX('Tax Percentages'!$B$18:$AG$18,MATCH(AA$1,'Tax Percentages'!$B$4:$AG$4,0)))</f>
        <v/>
      </c>
      <c r="AB6" s="43">
        <f>'Other Fuels'!AD$26*About!$A$102*(1-INDEX('Tax Percentages'!$B$18:$AG$18,MATCH(AB$1,'Tax Percentages'!$B$4:$AG$4,0)))</f>
        <v/>
      </c>
      <c r="AC6" s="43">
        <f>'Other Fuels'!AE$26*About!$A$102*(1-INDEX('Tax Percentages'!$B$18:$AG$18,MATCH(AC$1,'Tax Percentages'!$B$4:$AG$4,0)))</f>
        <v/>
      </c>
      <c r="AD6" s="43">
        <f>'Other Fuels'!AF$26*About!$A$102*(1-INDEX('Tax Percentages'!$B$18:$AG$18,MATCH(AD$1,'Tax Percentages'!$B$4:$AG$4,0)))</f>
        <v/>
      </c>
      <c r="AE6" s="43">
        <f>'Other Fuels'!AG$26*About!$A$102*(1-INDEX('Tax Percentages'!$B$18:$AG$18,MATCH(AE$1,'Tax Percentages'!$B$4:$AG$4,0)))</f>
        <v/>
      </c>
      <c r="AF6" s="43">
        <f>'Other Fuels'!AH$26*About!$A$102*(1-INDEX('Tax Percentages'!$B$18:$AG$18,MATCH(AF$1,'Tax Percentages'!$B$4:$AG$4,0)))</f>
        <v/>
      </c>
      <c r="AG6" s="43" t="n"/>
      <c r="AH6" s="43" t="n"/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opLeftCell="A5" workbookViewId="0">
      <selection activeCell="F22" sqref="F22:F24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6"/>
    <col width="10.36328125" bestFit="1" customWidth="1" style="19" min="27" max="34"/>
    <col width="9.1796875" customWidth="1" style="19" min="35" max="35"/>
    <col width="9.1796875" customWidth="1" style="19" min="3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82" t="n">
        <v>1.72970488e-06</v>
      </c>
      <c r="C3" s="82" t="n">
        <v>1.69946448e-06</v>
      </c>
      <c r="D3" s="82" t="n">
        <v>1.75130832e-06</v>
      </c>
      <c r="E3" s="82" t="n">
        <v>1.65533852e-06</v>
      </c>
      <c r="F3" s="82" t="n">
        <v>1.62817552e-06</v>
      </c>
      <c r="G3" s="82" t="n">
        <v>1.61522652e-06</v>
      </c>
      <c r="H3" s="82" t="n">
        <v>1.60577444e-06</v>
      </c>
      <c r="I3" s="82" t="n">
        <v>1.5866918e-06</v>
      </c>
      <c r="J3" s="82" t="n">
        <v>1.57921864e-06</v>
      </c>
      <c r="K3" s="82" t="n">
        <v>1.57863352e-06</v>
      </c>
      <c r="L3" s="82" t="n">
        <v>1.5712128e-06</v>
      </c>
      <c r="M3" s="82" t="n">
        <v>1.56821544e-06</v>
      </c>
      <c r="N3" s="82" t="n">
        <v>1.56769472e-06</v>
      </c>
      <c r="O3" s="82" t="n">
        <v>1.5693866e-06</v>
      </c>
      <c r="P3" s="82" t="n">
        <v>1.571061e-06</v>
      </c>
      <c r="Q3" s="82" t="n">
        <v>1.570831e-06</v>
      </c>
      <c r="R3" s="82" t="n">
        <v>1.57093128e-06</v>
      </c>
      <c r="S3" s="82" t="n">
        <v>1.56551248e-06</v>
      </c>
      <c r="T3" s="82" t="n">
        <v>1.55813868e-06</v>
      </c>
      <c r="U3" s="82" t="n">
        <v>1.55371256e-06</v>
      </c>
      <c r="V3" s="82" t="n">
        <v>1.5504024e-06</v>
      </c>
      <c r="W3" s="82" t="n">
        <v>1.5445052e-06</v>
      </c>
      <c r="X3" s="82" t="n">
        <v>1.54194392e-06</v>
      </c>
      <c r="Y3" s="82" t="n">
        <v>1.53977732e-06</v>
      </c>
      <c r="Z3" s="82" t="n">
        <v>1.53636044e-06</v>
      </c>
      <c r="AA3" s="82" t="n">
        <v>1.514941e-06</v>
      </c>
      <c r="AB3" s="82" t="n">
        <v>1.5075028e-06</v>
      </c>
      <c r="AC3" s="82" t="n">
        <v>1.49803876e-06</v>
      </c>
      <c r="AD3" s="82" t="n">
        <v>1.4930726e-06</v>
      </c>
      <c r="AE3" s="82" t="n">
        <v>1.49062356e-06</v>
      </c>
      <c r="AF3" s="82" t="n">
        <v>1.48932636e-06</v>
      </c>
      <c r="AG3" s="82" t="n"/>
      <c r="AH3" s="82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2"/>
    <col width="9.1796875" customWidth="1" style="19" min="23" max="23"/>
    <col width="9.1796875" customWidth="1" style="19" min="24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82">
        <f>INDEX('AEO Table 12'!$C$17:$AJ$17,MATCH(B$1,'AEO Table 12'!$C$1:$AJ$1,0))/10^6/About!$A$107*dollars_2019_2012*(1-INDEX('Tax Percentages'!$B$21:$AG$21,MATCH(B$1,'Tax Percentages'!$B$4:$AG$4,0)))</f>
        <v/>
      </c>
      <c r="C3" s="82">
        <f>INDEX('AEO Table 12'!$C$17:$AJ$17,MATCH(C$1,'AEO Table 12'!$C$1:$AJ$1,0))/10^6/About!$A$107*dollars_2019_2012*(1-INDEX('Tax Percentages'!$B$21:$AG$21,MATCH(C$1,'Tax Percentages'!$B$4:$AG$4,0)))</f>
        <v/>
      </c>
      <c r="D3" s="82">
        <f>INDEX('AEO Table 12'!$C$17:$AJ$17,MATCH(D$1,'AEO Table 12'!$C$1:$AJ$1,0))/10^6/About!$A$107*dollars_2019_2012*(1-INDEX('Tax Percentages'!$B$21:$AG$21,MATCH(D$1,'Tax Percentages'!$B$4:$AG$4,0)))</f>
        <v/>
      </c>
      <c r="E3" s="82">
        <f>INDEX('AEO Table 12'!$C$17:$AJ$17,MATCH(E$1,'AEO Table 12'!$C$1:$AJ$1,0))/10^6/About!$A$107*dollars_2019_2012*(1-INDEX('Tax Percentages'!$B$21:$AG$21,MATCH(E$1,'Tax Percentages'!$B$4:$AG$4,0)))</f>
        <v/>
      </c>
      <c r="F3" s="82">
        <f>INDEX('AEO Table 12'!$C$17:$AJ$17,MATCH(F$1,'AEO Table 12'!$C$1:$AJ$1,0))/10^6/About!$A$107*dollars_2019_2012*(1-INDEX('Tax Percentages'!$B$21:$AG$21,MATCH(F$1,'Tax Percentages'!$B$4:$AG$4,0)))</f>
        <v/>
      </c>
      <c r="G3" s="82">
        <f>INDEX('AEO Table 12'!$C$17:$AJ$17,MATCH(G$1,'AEO Table 12'!$C$1:$AJ$1,0))/10^6/About!$A$107*dollars_2019_2012*(1-INDEX('Tax Percentages'!$B$21:$AG$21,MATCH(G$1,'Tax Percentages'!$B$4:$AG$4,0)))</f>
        <v/>
      </c>
      <c r="H3" s="82">
        <f>INDEX('AEO Table 12'!$C$17:$AJ$17,MATCH(H$1,'AEO Table 12'!$C$1:$AJ$1,0))/10^6/About!$A$107*dollars_2019_2012*(1-INDEX('Tax Percentages'!$B$21:$AG$21,MATCH(H$1,'Tax Percentages'!$B$4:$AG$4,0)))</f>
        <v/>
      </c>
      <c r="I3" s="82">
        <f>INDEX('AEO Table 12'!$C$17:$AJ$17,MATCH(I$1,'AEO Table 12'!$C$1:$AJ$1,0))/10^6/About!$A$107*dollars_2019_2012*(1-INDEX('Tax Percentages'!$B$21:$AG$21,MATCH(I$1,'Tax Percentages'!$B$4:$AG$4,0)))</f>
        <v/>
      </c>
      <c r="J3" s="82">
        <f>INDEX('AEO Table 12'!$C$17:$AJ$17,MATCH(J$1,'AEO Table 12'!$C$1:$AJ$1,0))/10^6/About!$A$107*dollars_2019_2012*(1-INDEX('Tax Percentages'!$B$21:$AG$21,MATCH(J$1,'Tax Percentages'!$B$4:$AG$4,0)))</f>
        <v/>
      </c>
      <c r="K3" s="82">
        <f>INDEX('AEO Table 12'!$C$17:$AJ$17,MATCH(K$1,'AEO Table 12'!$C$1:$AJ$1,0))/10^6/About!$A$107*dollars_2019_2012*(1-INDEX('Tax Percentages'!$B$21:$AG$21,MATCH(K$1,'Tax Percentages'!$B$4:$AG$4,0)))</f>
        <v/>
      </c>
      <c r="L3" s="82">
        <f>INDEX('AEO Table 12'!$C$17:$AJ$17,MATCH(L$1,'AEO Table 12'!$C$1:$AJ$1,0))/10^6/About!$A$107*dollars_2019_2012*(1-INDEX('Tax Percentages'!$B$21:$AG$21,MATCH(L$1,'Tax Percentages'!$B$4:$AG$4,0)))</f>
        <v/>
      </c>
      <c r="M3" s="82">
        <f>INDEX('AEO Table 12'!$C$17:$AJ$17,MATCH(M$1,'AEO Table 12'!$C$1:$AJ$1,0))/10^6/About!$A$107*dollars_2019_2012*(1-INDEX('Tax Percentages'!$B$21:$AG$21,MATCH(M$1,'Tax Percentages'!$B$4:$AG$4,0)))</f>
        <v/>
      </c>
      <c r="N3" s="82">
        <f>INDEX('AEO Table 12'!$C$17:$AJ$17,MATCH(N$1,'AEO Table 12'!$C$1:$AJ$1,0))/10^6/About!$A$107*dollars_2019_2012*(1-INDEX('Tax Percentages'!$B$21:$AG$21,MATCH(N$1,'Tax Percentages'!$B$4:$AG$4,0)))</f>
        <v/>
      </c>
      <c r="O3" s="82">
        <f>INDEX('AEO Table 12'!$C$17:$AJ$17,MATCH(O$1,'AEO Table 12'!$C$1:$AJ$1,0))/10^6/About!$A$107*dollars_2019_2012*(1-INDEX('Tax Percentages'!$B$21:$AG$21,MATCH(O$1,'Tax Percentages'!$B$4:$AG$4,0)))</f>
        <v/>
      </c>
      <c r="P3" s="82">
        <f>INDEX('AEO Table 12'!$C$17:$AJ$17,MATCH(P$1,'AEO Table 12'!$C$1:$AJ$1,0))/10^6/About!$A$107*dollars_2019_2012*(1-INDEX('Tax Percentages'!$B$21:$AG$21,MATCH(P$1,'Tax Percentages'!$B$4:$AG$4,0)))</f>
        <v/>
      </c>
      <c r="Q3" s="82">
        <f>INDEX('AEO Table 12'!$C$17:$AJ$17,MATCH(Q$1,'AEO Table 12'!$C$1:$AJ$1,0))/10^6/About!$A$107*dollars_2019_2012*(1-INDEX('Tax Percentages'!$B$21:$AG$21,MATCH(Q$1,'Tax Percentages'!$B$4:$AG$4,0)))</f>
        <v/>
      </c>
      <c r="R3" s="82">
        <f>INDEX('AEO Table 12'!$C$17:$AJ$17,MATCH(R$1,'AEO Table 12'!$C$1:$AJ$1,0))/10^6/About!$A$107*dollars_2019_2012*(1-INDEX('Tax Percentages'!$B$21:$AG$21,MATCH(R$1,'Tax Percentages'!$B$4:$AG$4,0)))</f>
        <v/>
      </c>
      <c r="S3" s="82">
        <f>INDEX('AEO Table 12'!$C$17:$AJ$17,MATCH(S$1,'AEO Table 12'!$C$1:$AJ$1,0))/10^6/About!$A$107*dollars_2019_2012*(1-INDEX('Tax Percentages'!$B$21:$AG$21,MATCH(S$1,'Tax Percentages'!$B$4:$AG$4,0)))</f>
        <v/>
      </c>
      <c r="T3" s="82">
        <f>INDEX('AEO Table 12'!$C$17:$AJ$17,MATCH(T$1,'AEO Table 12'!$C$1:$AJ$1,0))/10^6/About!$A$107*dollars_2019_2012*(1-INDEX('Tax Percentages'!$B$21:$AG$21,MATCH(T$1,'Tax Percentages'!$B$4:$AG$4,0)))</f>
        <v/>
      </c>
      <c r="U3" s="82">
        <f>INDEX('AEO Table 12'!$C$17:$AJ$17,MATCH(U$1,'AEO Table 12'!$C$1:$AJ$1,0))/10^6/About!$A$107*dollars_2019_2012*(1-INDEX('Tax Percentages'!$B$21:$AG$21,MATCH(U$1,'Tax Percentages'!$B$4:$AG$4,0)))</f>
        <v/>
      </c>
      <c r="V3" s="82">
        <f>INDEX('AEO Table 12'!$C$17:$AJ$17,MATCH(V$1,'AEO Table 12'!$C$1:$AJ$1,0))/10^6/About!$A$107*dollars_2019_2012*(1-INDEX('Tax Percentages'!$B$21:$AG$21,MATCH(V$1,'Tax Percentages'!$B$4:$AG$4,0)))</f>
        <v/>
      </c>
      <c r="W3" s="82">
        <f>INDEX('AEO Table 12'!$C$17:$AJ$17,MATCH(W$1,'AEO Table 12'!$C$1:$AJ$1,0))/10^6/About!$A$107*dollars_2019_2012*(1-INDEX('Tax Percentages'!$B$21:$AG$21,MATCH(W$1,'Tax Percentages'!$B$4:$AG$4,0)))</f>
        <v/>
      </c>
      <c r="X3" s="82">
        <f>INDEX('AEO Table 12'!$C$17:$AJ$17,MATCH(X$1,'AEO Table 12'!$C$1:$AJ$1,0))/10^6/About!$A$107*dollars_2019_2012*(1-INDEX('Tax Percentages'!$B$21:$AG$21,MATCH(X$1,'Tax Percentages'!$B$4:$AG$4,0)))</f>
        <v/>
      </c>
      <c r="Y3" s="82">
        <f>INDEX('AEO Table 12'!$C$17:$AJ$17,MATCH(Y$1,'AEO Table 12'!$C$1:$AJ$1,0))/10^6/About!$A$107*dollars_2019_2012*(1-INDEX('Tax Percentages'!$B$21:$AG$21,MATCH(Y$1,'Tax Percentages'!$B$4:$AG$4,0)))</f>
        <v/>
      </c>
      <c r="Z3" s="82">
        <f>INDEX('AEO Table 12'!$C$17:$AJ$17,MATCH(Z$1,'AEO Table 12'!$C$1:$AJ$1,0))/10^6/About!$A$107*dollars_2019_2012*(1-INDEX('Tax Percentages'!$B$21:$AG$21,MATCH(Z$1,'Tax Percentages'!$B$4:$AG$4,0)))</f>
        <v/>
      </c>
      <c r="AA3" s="82">
        <f>INDEX('AEO Table 12'!$C$17:$AJ$17,MATCH(AA$1,'AEO Table 12'!$C$1:$AJ$1,0))/10^6/About!$A$107*dollars_2019_2012*(1-INDEX('Tax Percentages'!$B$21:$AG$21,MATCH(AA$1,'Tax Percentages'!$B$4:$AG$4,0)))</f>
        <v/>
      </c>
      <c r="AB3" s="82">
        <f>INDEX('AEO Table 12'!$C$17:$AJ$17,MATCH(AB$1,'AEO Table 12'!$C$1:$AJ$1,0))/10^6/About!$A$107*dollars_2019_2012*(1-INDEX('Tax Percentages'!$B$21:$AG$21,MATCH(AB$1,'Tax Percentages'!$B$4:$AG$4,0)))</f>
        <v/>
      </c>
      <c r="AC3" s="82">
        <f>INDEX('AEO Table 12'!$C$17:$AJ$17,MATCH(AC$1,'AEO Table 12'!$C$1:$AJ$1,0))/10^6/About!$A$107*dollars_2019_2012*(1-INDEX('Tax Percentages'!$B$21:$AG$21,MATCH(AC$1,'Tax Percentages'!$B$4:$AG$4,0)))</f>
        <v/>
      </c>
      <c r="AD3" s="82">
        <f>INDEX('AEO Table 12'!$C$17:$AJ$17,MATCH(AD$1,'AEO Table 12'!$C$1:$AJ$1,0))/10^6/About!$A$107*dollars_2019_2012*(1-INDEX('Tax Percentages'!$B$21:$AG$21,MATCH(AD$1,'Tax Percentages'!$B$4:$AG$4,0)))</f>
        <v/>
      </c>
      <c r="AE3" s="82">
        <f>INDEX('AEO Table 12'!$C$17:$AJ$17,MATCH(AE$1,'AEO Table 12'!$C$1:$AJ$1,0))/10^6/About!$A$107*dollars_2019_2012*(1-INDEX('Tax Percentages'!$B$21:$AG$21,MATCH(AE$1,'Tax Percentages'!$B$4:$AG$4,0)))</f>
        <v/>
      </c>
      <c r="AF3" s="82">
        <f>INDEX('AEO Table 12'!$C$17:$AJ$17,MATCH(AF$1,'AEO Table 12'!$C$1:$AJ$1,0))/10^6/About!$A$107*dollars_2019_2012*(1-INDEX('Tax Percentages'!$B$21:$AG$21,MATCH(AF$1,'Tax Percentages'!$B$4:$AG$4,0)))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82">
        <f>INDEX('AEO Table 12'!$C$17:$AJ$17,MATCH(B$1,'AEO Table 12'!$C$1:$AJ$1,0))/10^6/About!$A$107*dollars_2019_2012*(1-INDEX('Tax Percentages'!$B$21:$AG$21,MATCH(B$1,'Tax Percentages'!$B$4:$AG$4,0)))</f>
        <v/>
      </c>
      <c r="C6" s="82">
        <f>INDEX('AEO Table 12'!$C$17:$AJ$17,MATCH(C$1,'AEO Table 12'!$C$1:$AJ$1,0))/10^6/About!$A$107*dollars_2019_2012*(1-INDEX('Tax Percentages'!$B$21:$AG$21,MATCH(C$1,'Tax Percentages'!$B$4:$AG$4,0)))</f>
        <v/>
      </c>
      <c r="D6" s="82">
        <f>INDEX('AEO Table 12'!$C$17:$AJ$17,MATCH(D$1,'AEO Table 12'!$C$1:$AJ$1,0))/10^6/About!$A$107*dollars_2019_2012*(1-INDEX('Tax Percentages'!$B$21:$AG$21,MATCH(D$1,'Tax Percentages'!$B$4:$AG$4,0)))</f>
        <v/>
      </c>
      <c r="E6" s="82">
        <f>INDEX('AEO Table 12'!$C$17:$AJ$17,MATCH(E$1,'AEO Table 12'!$C$1:$AJ$1,0))/10^6/About!$A$107*dollars_2019_2012*(1-INDEX('Tax Percentages'!$B$21:$AG$21,MATCH(E$1,'Tax Percentages'!$B$4:$AG$4,0)))</f>
        <v/>
      </c>
      <c r="F6" s="82">
        <f>INDEX('AEO Table 12'!$C$17:$AJ$17,MATCH(F$1,'AEO Table 12'!$C$1:$AJ$1,0))/10^6/About!$A$107*dollars_2019_2012*(1-INDEX('Tax Percentages'!$B$21:$AG$21,MATCH(F$1,'Tax Percentages'!$B$4:$AG$4,0)))</f>
        <v/>
      </c>
      <c r="G6" s="82">
        <f>INDEX('AEO Table 12'!$C$17:$AJ$17,MATCH(G$1,'AEO Table 12'!$C$1:$AJ$1,0))/10^6/About!$A$107*dollars_2019_2012*(1-INDEX('Tax Percentages'!$B$21:$AG$21,MATCH(G$1,'Tax Percentages'!$B$4:$AG$4,0)))</f>
        <v/>
      </c>
      <c r="H6" s="82">
        <f>INDEX('AEO Table 12'!$C$17:$AJ$17,MATCH(H$1,'AEO Table 12'!$C$1:$AJ$1,0))/10^6/About!$A$107*dollars_2019_2012*(1-INDEX('Tax Percentages'!$B$21:$AG$21,MATCH(H$1,'Tax Percentages'!$B$4:$AG$4,0)))</f>
        <v/>
      </c>
      <c r="I6" s="82">
        <f>INDEX('AEO Table 12'!$C$17:$AJ$17,MATCH(I$1,'AEO Table 12'!$C$1:$AJ$1,0))/10^6/About!$A$107*dollars_2019_2012*(1-INDEX('Tax Percentages'!$B$21:$AG$21,MATCH(I$1,'Tax Percentages'!$B$4:$AG$4,0)))</f>
        <v/>
      </c>
      <c r="J6" s="82">
        <f>INDEX('AEO Table 12'!$C$17:$AJ$17,MATCH(J$1,'AEO Table 12'!$C$1:$AJ$1,0))/10^6/About!$A$107*dollars_2019_2012*(1-INDEX('Tax Percentages'!$B$21:$AG$21,MATCH(J$1,'Tax Percentages'!$B$4:$AG$4,0)))</f>
        <v/>
      </c>
      <c r="K6" s="82">
        <f>INDEX('AEO Table 12'!$C$17:$AJ$17,MATCH(K$1,'AEO Table 12'!$C$1:$AJ$1,0))/10^6/About!$A$107*dollars_2019_2012*(1-INDEX('Tax Percentages'!$B$21:$AG$21,MATCH(K$1,'Tax Percentages'!$B$4:$AG$4,0)))</f>
        <v/>
      </c>
      <c r="L6" s="82">
        <f>INDEX('AEO Table 12'!$C$17:$AJ$17,MATCH(L$1,'AEO Table 12'!$C$1:$AJ$1,0))/10^6/About!$A$107*dollars_2019_2012*(1-INDEX('Tax Percentages'!$B$21:$AG$21,MATCH(L$1,'Tax Percentages'!$B$4:$AG$4,0)))</f>
        <v/>
      </c>
      <c r="M6" s="82">
        <f>INDEX('AEO Table 12'!$C$17:$AJ$17,MATCH(M$1,'AEO Table 12'!$C$1:$AJ$1,0))/10^6/About!$A$107*dollars_2019_2012*(1-INDEX('Tax Percentages'!$B$21:$AG$21,MATCH(M$1,'Tax Percentages'!$B$4:$AG$4,0)))</f>
        <v/>
      </c>
      <c r="N6" s="82">
        <f>INDEX('AEO Table 12'!$C$17:$AJ$17,MATCH(N$1,'AEO Table 12'!$C$1:$AJ$1,0))/10^6/About!$A$107*dollars_2019_2012*(1-INDEX('Tax Percentages'!$B$21:$AG$21,MATCH(N$1,'Tax Percentages'!$B$4:$AG$4,0)))</f>
        <v/>
      </c>
      <c r="O6" s="82">
        <f>INDEX('AEO Table 12'!$C$17:$AJ$17,MATCH(O$1,'AEO Table 12'!$C$1:$AJ$1,0))/10^6/About!$A$107*dollars_2019_2012*(1-INDEX('Tax Percentages'!$B$21:$AG$21,MATCH(O$1,'Tax Percentages'!$B$4:$AG$4,0)))</f>
        <v/>
      </c>
      <c r="P6" s="82">
        <f>INDEX('AEO Table 12'!$C$17:$AJ$17,MATCH(P$1,'AEO Table 12'!$C$1:$AJ$1,0))/10^6/About!$A$107*dollars_2019_2012*(1-INDEX('Tax Percentages'!$B$21:$AG$21,MATCH(P$1,'Tax Percentages'!$B$4:$AG$4,0)))</f>
        <v/>
      </c>
      <c r="Q6" s="82">
        <f>INDEX('AEO Table 12'!$C$17:$AJ$17,MATCH(Q$1,'AEO Table 12'!$C$1:$AJ$1,0))/10^6/About!$A$107*dollars_2019_2012*(1-INDEX('Tax Percentages'!$B$21:$AG$21,MATCH(Q$1,'Tax Percentages'!$B$4:$AG$4,0)))</f>
        <v/>
      </c>
      <c r="R6" s="82">
        <f>INDEX('AEO Table 12'!$C$17:$AJ$17,MATCH(R$1,'AEO Table 12'!$C$1:$AJ$1,0))/10^6/About!$A$107*dollars_2019_2012*(1-INDEX('Tax Percentages'!$B$21:$AG$21,MATCH(R$1,'Tax Percentages'!$B$4:$AG$4,0)))</f>
        <v/>
      </c>
      <c r="S6" s="82">
        <f>INDEX('AEO Table 12'!$C$17:$AJ$17,MATCH(S$1,'AEO Table 12'!$C$1:$AJ$1,0))/10^6/About!$A$107*dollars_2019_2012*(1-INDEX('Tax Percentages'!$B$21:$AG$21,MATCH(S$1,'Tax Percentages'!$B$4:$AG$4,0)))</f>
        <v/>
      </c>
      <c r="T6" s="82">
        <f>INDEX('AEO Table 12'!$C$17:$AJ$17,MATCH(T$1,'AEO Table 12'!$C$1:$AJ$1,0))/10^6/About!$A$107*dollars_2019_2012*(1-INDEX('Tax Percentages'!$B$21:$AG$21,MATCH(T$1,'Tax Percentages'!$B$4:$AG$4,0)))</f>
        <v/>
      </c>
      <c r="U6" s="82">
        <f>INDEX('AEO Table 12'!$C$17:$AJ$17,MATCH(U$1,'AEO Table 12'!$C$1:$AJ$1,0))/10^6/About!$A$107*dollars_2019_2012*(1-INDEX('Tax Percentages'!$B$21:$AG$21,MATCH(U$1,'Tax Percentages'!$B$4:$AG$4,0)))</f>
        <v/>
      </c>
      <c r="V6" s="82">
        <f>INDEX('AEO Table 12'!$C$17:$AJ$17,MATCH(V$1,'AEO Table 12'!$C$1:$AJ$1,0))/10^6/About!$A$107*dollars_2019_2012*(1-INDEX('Tax Percentages'!$B$21:$AG$21,MATCH(V$1,'Tax Percentages'!$B$4:$AG$4,0)))</f>
        <v/>
      </c>
      <c r="W6" s="82">
        <f>INDEX('AEO Table 12'!$C$17:$AJ$17,MATCH(W$1,'AEO Table 12'!$C$1:$AJ$1,0))/10^6/About!$A$107*dollars_2019_2012*(1-INDEX('Tax Percentages'!$B$21:$AG$21,MATCH(W$1,'Tax Percentages'!$B$4:$AG$4,0)))</f>
        <v/>
      </c>
      <c r="X6" s="82">
        <f>INDEX('AEO Table 12'!$C$17:$AJ$17,MATCH(X$1,'AEO Table 12'!$C$1:$AJ$1,0))/10^6/About!$A$107*dollars_2019_2012*(1-INDEX('Tax Percentages'!$B$21:$AG$21,MATCH(X$1,'Tax Percentages'!$B$4:$AG$4,0)))</f>
        <v/>
      </c>
      <c r="Y6" s="82">
        <f>INDEX('AEO Table 12'!$C$17:$AJ$17,MATCH(Y$1,'AEO Table 12'!$C$1:$AJ$1,0))/10^6/About!$A$107*dollars_2019_2012*(1-INDEX('Tax Percentages'!$B$21:$AG$21,MATCH(Y$1,'Tax Percentages'!$B$4:$AG$4,0)))</f>
        <v/>
      </c>
      <c r="Z6" s="82">
        <f>INDEX('AEO Table 12'!$C$17:$AJ$17,MATCH(Z$1,'AEO Table 12'!$C$1:$AJ$1,0))/10^6/About!$A$107*dollars_2019_2012*(1-INDEX('Tax Percentages'!$B$21:$AG$21,MATCH(Z$1,'Tax Percentages'!$B$4:$AG$4,0)))</f>
        <v/>
      </c>
      <c r="AA6" s="82">
        <f>INDEX('AEO Table 12'!$C$17:$AJ$17,MATCH(AA$1,'AEO Table 12'!$C$1:$AJ$1,0))/10^6/About!$A$107*dollars_2019_2012*(1-INDEX('Tax Percentages'!$B$21:$AG$21,MATCH(AA$1,'Tax Percentages'!$B$4:$AG$4,0)))</f>
        <v/>
      </c>
      <c r="AB6" s="82">
        <f>INDEX('AEO Table 12'!$C$17:$AJ$17,MATCH(AB$1,'AEO Table 12'!$C$1:$AJ$1,0))/10^6/About!$A$107*dollars_2019_2012*(1-INDEX('Tax Percentages'!$B$21:$AG$21,MATCH(AB$1,'Tax Percentages'!$B$4:$AG$4,0)))</f>
        <v/>
      </c>
      <c r="AC6" s="82">
        <f>INDEX('AEO Table 12'!$C$17:$AJ$17,MATCH(AC$1,'AEO Table 12'!$C$1:$AJ$1,0))/10^6/About!$A$107*dollars_2019_2012*(1-INDEX('Tax Percentages'!$B$21:$AG$21,MATCH(AC$1,'Tax Percentages'!$B$4:$AG$4,0)))</f>
        <v/>
      </c>
      <c r="AD6" s="82">
        <f>INDEX('AEO Table 12'!$C$17:$AJ$17,MATCH(AD$1,'AEO Table 12'!$C$1:$AJ$1,0))/10^6/About!$A$107*dollars_2019_2012*(1-INDEX('Tax Percentages'!$B$21:$AG$21,MATCH(AD$1,'Tax Percentages'!$B$4:$AG$4,0)))</f>
        <v/>
      </c>
      <c r="AE6" s="82">
        <f>INDEX('AEO Table 12'!$C$17:$AJ$17,MATCH(AE$1,'AEO Table 12'!$C$1:$AJ$1,0))/10^6/About!$A$107*dollars_2019_2012*(1-INDEX('Tax Percentages'!$B$21:$AG$21,MATCH(AE$1,'Tax Percentages'!$B$4:$AG$4,0)))</f>
        <v/>
      </c>
      <c r="AF6" s="82">
        <f>INDEX('AEO Table 12'!$C$17:$AJ$17,MATCH(AF$1,'AEO Table 12'!$C$1:$AJ$1,0))/10^6/About!$A$107*dollars_2019_2012*(1-INDEX('Tax Percentages'!$B$21:$AG$21,MATCH(AF$1,'Tax Percentages'!$B$4:$AG$4,0)))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2"/>
    <col width="9.1796875" customWidth="1" style="19" min="23" max="23"/>
    <col width="9.1796875" customWidth="1" style="19" min="24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82" t="n">
        <v>5.563043e-06</v>
      </c>
      <c r="C2" s="82" t="n">
        <v>3.209507e-06</v>
      </c>
      <c r="D2" s="82" t="n">
        <v>2.102396e-06</v>
      </c>
      <c r="E2" s="82" t="n">
        <v>3.119212e-06</v>
      </c>
      <c r="F2" s="82" t="n">
        <v>4.386505e-06</v>
      </c>
      <c r="G2" s="82" t="n">
        <v>5.356053e-06</v>
      </c>
      <c r="H2" s="82" t="n">
        <v>5.553641e-06</v>
      </c>
      <c r="I2" s="82" t="n">
        <v>6.556231000000001e-06</v>
      </c>
      <c r="J2" s="82" t="n">
        <v>6.967741e-06</v>
      </c>
      <c r="K2" s="82" t="n">
        <v>7.246609000000001e-06</v>
      </c>
      <c r="L2" s="82" t="n">
        <v>6.639261e-06</v>
      </c>
      <c r="M2" s="82" t="n">
        <v>7.810663999999999e-06</v>
      </c>
      <c r="N2" s="82" t="n">
        <v>8.052132999999999e-06</v>
      </c>
      <c r="O2" s="82" t="n">
        <v>8.236584000000001e-06</v>
      </c>
      <c r="P2" s="82" t="n">
        <v>8.335453e-06</v>
      </c>
      <c r="Q2" s="82" t="n">
        <v>8.449222000000001e-06</v>
      </c>
      <c r="R2" s="82" t="n">
        <v>8.541079999999999e-06</v>
      </c>
      <c r="S2" s="82" t="n">
        <v>8.554091e-06</v>
      </c>
      <c r="T2" s="82" t="n">
        <v>8.793411000000001e-06</v>
      </c>
      <c r="U2" s="82" t="n">
        <v>8.787532000000001e-06</v>
      </c>
      <c r="V2" s="82" t="n">
        <v>9.288984e-06</v>
      </c>
      <c r="W2" s="82" t="n">
        <v>9.310373000000001e-06</v>
      </c>
      <c r="X2" s="82" t="n">
        <v>9.377148e-06</v>
      </c>
      <c r="Y2" s="82" t="n">
        <v>1.0027704e-05</v>
      </c>
      <c r="Z2" s="82" t="n">
        <v>1.0235812e-05</v>
      </c>
      <c r="AA2" s="82" t="n">
        <v>1.0153048e-05</v>
      </c>
      <c r="AB2" s="82" t="n">
        <v>1.0689426e-05</v>
      </c>
      <c r="AC2" s="82" t="n">
        <v>1.0949271e-05</v>
      </c>
      <c r="AD2" s="82" t="n">
        <v>1.1029906e-05</v>
      </c>
      <c r="AE2" s="82" t="n">
        <v>1.1124883e-05</v>
      </c>
      <c r="AF2" s="82" t="n">
        <v>1.1243554e-05</v>
      </c>
    </row>
    <row r="3">
      <c r="A3" s="18" t="inlineStr">
        <is>
          <t>Electricity Sector</t>
        </is>
      </c>
      <c r="B3" s="82" t="n">
        <v>6.874977999999999e-06</v>
      </c>
      <c r="C3" s="82" t="n">
        <v>5.841744e-06</v>
      </c>
      <c r="D3" s="82" t="n">
        <v>5.968148e-06</v>
      </c>
      <c r="E3" s="82" t="n">
        <v>6.572831e-06</v>
      </c>
      <c r="F3" s="82" t="n">
        <v>6.729259e-06</v>
      </c>
      <c r="G3" s="82" t="n">
        <v>6.776873e-06</v>
      </c>
      <c r="H3" s="82" t="n">
        <v>6.719841e-06</v>
      </c>
      <c r="I3" s="82" t="n">
        <v>7.045235e-06</v>
      </c>
      <c r="J3" s="82" t="n">
        <v>7.46524e-06</v>
      </c>
      <c r="K3" s="82" t="n">
        <v>7.708571e-06</v>
      </c>
      <c r="L3" s="82" t="n">
        <v>8.080513000000001e-06</v>
      </c>
      <c r="M3" s="82" t="n">
        <v>8.319649999999999e-06</v>
      </c>
      <c r="N3" s="82" t="n">
        <v>8.591156e-06</v>
      </c>
      <c r="O3" s="82" t="n">
        <v>8.766842e-06</v>
      </c>
      <c r="P3" s="82" t="n">
        <v>8.879985e-06</v>
      </c>
      <c r="Q3" s="82" t="n">
        <v>9.009479999999999e-06</v>
      </c>
      <c r="R3" s="82" t="n">
        <v>9.046773000000001e-06</v>
      </c>
      <c r="S3" s="82" t="n">
        <v>9.021950000000001e-06</v>
      </c>
      <c r="T3" s="82" t="n">
        <v>9.279818e-06</v>
      </c>
      <c r="U3" s="82" t="n">
        <v>9.287744e-06</v>
      </c>
      <c r="V3" s="82" t="n">
        <v>9.946441000000001e-06</v>
      </c>
      <c r="W3" s="82" t="n">
        <v>1.0164721e-05</v>
      </c>
      <c r="X3" s="82" t="n">
        <v>1.033452e-05</v>
      </c>
      <c r="Y3" s="82" t="n">
        <v>1.0598935e-05</v>
      </c>
      <c r="Z3" s="82" t="n">
        <v>1.071242e-05</v>
      </c>
      <c r="AA3" s="82" t="n">
        <v>1.0719076e-05</v>
      </c>
      <c r="AB3" s="82" t="n">
        <v>1.0893035e-05</v>
      </c>
      <c r="AC3" s="82" t="n">
        <v>1.1018313e-05</v>
      </c>
      <c r="AD3" s="82" t="n">
        <v>1.1097898e-05</v>
      </c>
      <c r="AE3" s="82" t="n">
        <v>1.1199524e-05</v>
      </c>
      <c r="AF3" s="82" t="n">
        <v>1.129479e-05</v>
      </c>
    </row>
    <row r="4">
      <c r="A4" s="18" t="inlineStr">
        <is>
          <t>Residential Buildings Sector</t>
        </is>
      </c>
      <c r="B4" s="82">
        <f>B5</f>
        <v/>
      </c>
      <c r="C4" s="82">
        <f>C5</f>
        <v/>
      </c>
      <c r="D4" s="82">
        <f>D5</f>
        <v/>
      </c>
      <c r="E4" s="82">
        <f>E5</f>
        <v/>
      </c>
      <c r="F4" s="82">
        <f>F5</f>
        <v/>
      </c>
      <c r="G4" s="82">
        <f>G5</f>
        <v/>
      </c>
      <c r="H4" s="82">
        <f>H5</f>
        <v/>
      </c>
      <c r="I4" s="82">
        <f>I5</f>
        <v/>
      </c>
      <c r="J4" s="82">
        <f>J5</f>
        <v/>
      </c>
      <c r="K4" s="82">
        <f>K5</f>
        <v/>
      </c>
      <c r="L4" s="82">
        <f>L5</f>
        <v/>
      </c>
      <c r="M4" s="82">
        <f>M5</f>
        <v/>
      </c>
      <c r="N4" s="82">
        <f>N5</f>
        <v/>
      </c>
      <c r="O4" s="82">
        <f>O5</f>
        <v/>
      </c>
      <c r="P4" s="82">
        <f>P5</f>
        <v/>
      </c>
      <c r="Q4" s="82">
        <f>Q5</f>
        <v/>
      </c>
      <c r="R4" s="82">
        <f>R5</f>
        <v/>
      </c>
      <c r="S4" s="82">
        <f>S5</f>
        <v/>
      </c>
      <c r="T4" s="82">
        <f>T5</f>
        <v/>
      </c>
      <c r="U4" s="82">
        <f>U5</f>
        <v/>
      </c>
      <c r="V4" s="82">
        <f>V5</f>
        <v/>
      </c>
      <c r="W4" s="82">
        <f>W5</f>
        <v/>
      </c>
      <c r="X4" s="82">
        <f>X5</f>
        <v/>
      </c>
      <c r="Y4" s="82">
        <f>Y5</f>
        <v/>
      </c>
      <c r="Z4" s="82">
        <f>Z5</f>
        <v/>
      </c>
      <c r="AA4" s="82">
        <f>AA5</f>
        <v/>
      </c>
      <c r="AB4" s="82">
        <f>AB5</f>
        <v/>
      </c>
      <c r="AC4" s="82">
        <f>AC5</f>
        <v/>
      </c>
      <c r="AD4" s="82">
        <f>AD5</f>
        <v/>
      </c>
      <c r="AE4" s="82">
        <f>AE5</f>
        <v/>
      </c>
      <c r="AF4" s="82">
        <f>AF5</f>
        <v/>
      </c>
    </row>
    <row r="5">
      <c r="A5" s="18" t="inlineStr">
        <is>
          <t>Commercial Buildings Sector</t>
        </is>
      </c>
      <c r="B5" s="82" t="n">
        <v>5.662915e-06</v>
      </c>
      <c r="C5" s="82" t="n">
        <v>4.729031e-06</v>
      </c>
      <c r="D5" s="82" t="n">
        <v>6.305936e-06</v>
      </c>
      <c r="E5" s="82" t="n">
        <v>8.361119000000001e-06</v>
      </c>
      <c r="F5" s="82" t="n">
        <v>9.96805e-06</v>
      </c>
      <c r="G5" s="82" t="n">
        <v>1.1466165e-05</v>
      </c>
      <c r="H5" s="82" t="n">
        <v>1.2859633e-05</v>
      </c>
      <c r="I5" s="82" t="n">
        <v>1.3185027e-05</v>
      </c>
      <c r="J5" s="82" t="n">
        <v>1.3605032e-05</v>
      </c>
      <c r="K5" s="82" t="n">
        <v>1.3848363e-05</v>
      </c>
      <c r="L5" s="82" t="n">
        <v>1.4220304e-05</v>
      </c>
      <c r="M5" s="82" t="n">
        <v>1.4459441e-05</v>
      </c>
      <c r="N5" s="82" t="n">
        <v>1.4730948e-05</v>
      </c>
      <c r="O5" s="82" t="n">
        <v>1.4906633e-05</v>
      </c>
      <c r="P5" s="82" t="n">
        <v>1.5019777e-05</v>
      </c>
      <c r="Q5" s="82" t="n">
        <v>1.5149273e-05</v>
      </c>
      <c r="R5" s="82" t="n">
        <v>1.5186565e-05</v>
      </c>
      <c r="S5" s="82" t="n">
        <v>1.5161742e-05</v>
      </c>
      <c r="T5" s="82" t="n">
        <v>1.5419609e-05</v>
      </c>
      <c r="U5" s="82" t="n">
        <v>1.5427535e-05</v>
      </c>
      <c r="V5" s="82" t="n">
        <v>1.6086233e-05</v>
      </c>
      <c r="W5" s="82" t="n">
        <v>1.6304516e-05</v>
      </c>
      <c r="X5" s="82" t="n">
        <v>1.6474314e-05</v>
      </c>
      <c r="Y5" s="82" t="n">
        <v>1.6738728e-05</v>
      </c>
      <c r="Z5" s="82" t="n">
        <v>1.6852213e-05</v>
      </c>
      <c r="AA5" s="82" t="n">
        <v>1.6858868e-05</v>
      </c>
      <c r="AB5" s="82" t="n">
        <v>1.7032827e-05</v>
      </c>
      <c r="AC5" s="82" t="n">
        <v>1.7158106e-05</v>
      </c>
      <c r="AD5" s="82" t="n">
        <v>1.7237692e-05</v>
      </c>
      <c r="AE5" s="82" t="n">
        <v>1.7339317e-05</v>
      </c>
      <c r="AF5" s="82" t="n">
        <v>1.7434584e-05</v>
      </c>
    </row>
    <row r="6">
      <c r="A6" s="18" t="inlineStr">
        <is>
          <t>Industry Sector</t>
        </is>
      </c>
      <c r="B6" s="82" t="n">
        <v>5.643045e-06</v>
      </c>
      <c r="C6" s="82" t="n">
        <v>4.709161e-06</v>
      </c>
      <c r="D6" s="82" t="n">
        <v>6.29004e-06</v>
      </c>
      <c r="E6" s="82" t="n">
        <v>8.349197e-06</v>
      </c>
      <c r="F6" s="82" t="n">
        <v>9.960100999999999e-06</v>
      </c>
      <c r="G6" s="82" t="n">
        <v>1.1462192e-05</v>
      </c>
      <c r="H6" s="82" t="n">
        <v>1.2859633e-05</v>
      </c>
      <c r="I6" s="82" t="n">
        <v>1.3185027e-05</v>
      </c>
      <c r="J6" s="82" t="n">
        <v>1.3605032e-05</v>
      </c>
      <c r="K6" s="82" t="n">
        <v>1.3848363e-05</v>
      </c>
      <c r="L6" s="82" t="n">
        <v>1.4220304e-05</v>
      </c>
      <c r="M6" s="82" t="n">
        <v>1.4459441e-05</v>
      </c>
      <c r="N6" s="82" t="n">
        <v>1.4730948e-05</v>
      </c>
      <c r="O6" s="82" t="n">
        <v>1.4906633e-05</v>
      </c>
      <c r="P6" s="82" t="n">
        <v>1.5019777e-05</v>
      </c>
      <c r="Q6" s="82" t="n">
        <v>1.5149273e-05</v>
      </c>
      <c r="R6" s="82" t="n">
        <v>1.5186565e-05</v>
      </c>
      <c r="S6" s="82" t="n">
        <v>1.5161742e-05</v>
      </c>
      <c r="T6" s="82" t="n">
        <v>1.5419609e-05</v>
      </c>
      <c r="U6" s="82" t="n">
        <v>1.5427535e-05</v>
      </c>
      <c r="V6" s="82" t="n">
        <v>1.6086233e-05</v>
      </c>
      <c r="W6" s="82" t="n">
        <v>1.6304516e-05</v>
      </c>
      <c r="X6" s="82" t="n">
        <v>1.6474314e-05</v>
      </c>
      <c r="Y6" s="82" t="n">
        <v>1.6738728e-05</v>
      </c>
      <c r="Z6" s="82" t="n">
        <v>1.6852213e-05</v>
      </c>
      <c r="AA6" s="82" t="n">
        <v>1.6858868e-05</v>
      </c>
      <c r="AB6" s="82" t="n">
        <v>1.7032827e-05</v>
      </c>
      <c r="AC6" s="82" t="n">
        <v>1.7158106e-05</v>
      </c>
      <c r="AD6" s="82" t="n">
        <v>1.7237692e-05</v>
      </c>
      <c r="AE6" s="82" t="n">
        <v>1.7339317e-05</v>
      </c>
      <c r="AF6" s="82" t="n">
        <v>1.7434584e-05</v>
      </c>
    </row>
    <row r="7">
      <c r="A7" s="18" t="inlineStr">
        <is>
          <t>District Heating Sector</t>
        </is>
      </c>
      <c r="B7" s="82">
        <f>INDEX('AEO Table 3'!$C$31:$AJ$31,MATCH(B$1,'AEO Table 3'!$C$1:$AJ$1,0))/10^6*dollars_2019_2012*(1-INDEX('Tax Percentages'!$B$22:$AG$22,MATCH(B$1,'Tax Percentages'!$B$4:$AG$4,0)))</f>
        <v/>
      </c>
      <c r="C7" s="82">
        <f>INDEX('AEO Table 3'!$C$31:$AJ$31,MATCH(C$1,'AEO Table 3'!$C$1:$AJ$1,0))/10^6*dollars_2019_2012*(1-INDEX('Tax Percentages'!$B$22:$AG$22,MATCH(C$1,'Tax Percentages'!$B$4:$AG$4,0)))</f>
        <v/>
      </c>
      <c r="D7" s="82">
        <f>INDEX('AEO Table 3'!$C$31:$AJ$31,MATCH(D$1,'AEO Table 3'!$C$1:$AJ$1,0))/10^6*dollars_2019_2012*(1-INDEX('Tax Percentages'!$B$22:$AG$22,MATCH(D$1,'Tax Percentages'!$B$4:$AG$4,0)))</f>
        <v/>
      </c>
      <c r="E7" s="82">
        <f>INDEX('AEO Table 3'!$C$31:$AJ$31,MATCH(E$1,'AEO Table 3'!$C$1:$AJ$1,0))/10^6*dollars_2019_2012*(1-INDEX('Tax Percentages'!$B$22:$AG$22,MATCH(E$1,'Tax Percentages'!$B$4:$AG$4,0)))</f>
        <v/>
      </c>
      <c r="F7" s="82">
        <f>INDEX('AEO Table 3'!$C$31:$AJ$31,MATCH(F$1,'AEO Table 3'!$C$1:$AJ$1,0))/10^6*dollars_2019_2012*(1-INDEX('Tax Percentages'!$B$22:$AG$22,MATCH(F$1,'Tax Percentages'!$B$4:$AG$4,0)))</f>
        <v/>
      </c>
      <c r="G7" s="82">
        <f>INDEX('AEO Table 3'!$C$31:$AJ$31,MATCH(G$1,'AEO Table 3'!$C$1:$AJ$1,0))/10^6*dollars_2019_2012*(1-INDEX('Tax Percentages'!$B$22:$AG$22,MATCH(G$1,'Tax Percentages'!$B$4:$AG$4,0)))</f>
        <v/>
      </c>
      <c r="H7" s="82">
        <f>INDEX('AEO Table 3'!$C$31:$AJ$31,MATCH(H$1,'AEO Table 3'!$C$1:$AJ$1,0))/10^6*dollars_2019_2012*(1-INDEX('Tax Percentages'!$B$22:$AG$22,MATCH(H$1,'Tax Percentages'!$B$4:$AG$4,0)))</f>
        <v/>
      </c>
      <c r="I7" s="82">
        <f>INDEX('AEO Table 3'!$C$31:$AJ$31,MATCH(I$1,'AEO Table 3'!$C$1:$AJ$1,0))/10^6*dollars_2019_2012*(1-INDEX('Tax Percentages'!$B$22:$AG$22,MATCH(I$1,'Tax Percentages'!$B$4:$AG$4,0)))</f>
        <v/>
      </c>
      <c r="J7" s="82">
        <f>INDEX('AEO Table 3'!$C$31:$AJ$31,MATCH(J$1,'AEO Table 3'!$C$1:$AJ$1,0))/10^6*dollars_2019_2012*(1-INDEX('Tax Percentages'!$B$22:$AG$22,MATCH(J$1,'Tax Percentages'!$B$4:$AG$4,0)))</f>
        <v/>
      </c>
      <c r="K7" s="82">
        <f>INDEX('AEO Table 3'!$C$31:$AJ$31,MATCH(K$1,'AEO Table 3'!$C$1:$AJ$1,0))/10^6*dollars_2019_2012*(1-INDEX('Tax Percentages'!$B$22:$AG$22,MATCH(K$1,'Tax Percentages'!$B$4:$AG$4,0)))</f>
        <v/>
      </c>
      <c r="L7" s="82">
        <f>INDEX('AEO Table 3'!$C$31:$AJ$31,MATCH(L$1,'AEO Table 3'!$C$1:$AJ$1,0))/10^6*dollars_2019_2012*(1-INDEX('Tax Percentages'!$B$22:$AG$22,MATCH(L$1,'Tax Percentages'!$B$4:$AG$4,0)))</f>
        <v/>
      </c>
      <c r="M7" s="82">
        <f>INDEX('AEO Table 3'!$C$31:$AJ$31,MATCH(M$1,'AEO Table 3'!$C$1:$AJ$1,0))/10^6*dollars_2019_2012*(1-INDEX('Tax Percentages'!$B$22:$AG$22,MATCH(M$1,'Tax Percentages'!$B$4:$AG$4,0)))</f>
        <v/>
      </c>
      <c r="N7" s="82">
        <f>INDEX('AEO Table 3'!$C$31:$AJ$31,MATCH(N$1,'AEO Table 3'!$C$1:$AJ$1,0))/10^6*dollars_2019_2012*(1-INDEX('Tax Percentages'!$B$22:$AG$22,MATCH(N$1,'Tax Percentages'!$B$4:$AG$4,0)))</f>
        <v/>
      </c>
      <c r="O7" s="82">
        <f>INDEX('AEO Table 3'!$C$31:$AJ$31,MATCH(O$1,'AEO Table 3'!$C$1:$AJ$1,0))/10^6*dollars_2019_2012*(1-INDEX('Tax Percentages'!$B$22:$AG$22,MATCH(O$1,'Tax Percentages'!$B$4:$AG$4,0)))</f>
        <v/>
      </c>
      <c r="P7" s="82">
        <f>INDEX('AEO Table 3'!$C$31:$AJ$31,MATCH(P$1,'AEO Table 3'!$C$1:$AJ$1,0))/10^6*dollars_2019_2012*(1-INDEX('Tax Percentages'!$B$22:$AG$22,MATCH(P$1,'Tax Percentages'!$B$4:$AG$4,0)))</f>
        <v/>
      </c>
      <c r="Q7" s="82">
        <f>INDEX('AEO Table 3'!$C$31:$AJ$31,MATCH(Q$1,'AEO Table 3'!$C$1:$AJ$1,0))/10^6*dollars_2019_2012*(1-INDEX('Tax Percentages'!$B$22:$AG$22,MATCH(Q$1,'Tax Percentages'!$B$4:$AG$4,0)))</f>
        <v/>
      </c>
      <c r="R7" s="82">
        <f>INDEX('AEO Table 3'!$C$31:$AJ$31,MATCH(R$1,'AEO Table 3'!$C$1:$AJ$1,0))/10^6*dollars_2019_2012*(1-INDEX('Tax Percentages'!$B$22:$AG$22,MATCH(R$1,'Tax Percentages'!$B$4:$AG$4,0)))</f>
        <v/>
      </c>
      <c r="S7" s="82">
        <f>INDEX('AEO Table 3'!$C$31:$AJ$31,MATCH(S$1,'AEO Table 3'!$C$1:$AJ$1,0))/10^6*dollars_2019_2012*(1-INDEX('Tax Percentages'!$B$22:$AG$22,MATCH(S$1,'Tax Percentages'!$B$4:$AG$4,0)))</f>
        <v/>
      </c>
      <c r="T7" s="82">
        <f>INDEX('AEO Table 3'!$C$31:$AJ$31,MATCH(T$1,'AEO Table 3'!$C$1:$AJ$1,0))/10^6*dollars_2019_2012*(1-INDEX('Tax Percentages'!$B$22:$AG$22,MATCH(T$1,'Tax Percentages'!$B$4:$AG$4,0)))</f>
        <v/>
      </c>
      <c r="U7" s="82">
        <f>INDEX('AEO Table 3'!$C$31:$AJ$31,MATCH(U$1,'AEO Table 3'!$C$1:$AJ$1,0))/10^6*dollars_2019_2012*(1-INDEX('Tax Percentages'!$B$22:$AG$22,MATCH(U$1,'Tax Percentages'!$B$4:$AG$4,0)))</f>
        <v/>
      </c>
      <c r="V7" s="82">
        <f>INDEX('AEO Table 3'!$C$31:$AJ$31,MATCH(V$1,'AEO Table 3'!$C$1:$AJ$1,0))/10^6*dollars_2019_2012*(1-INDEX('Tax Percentages'!$B$22:$AG$22,MATCH(V$1,'Tax Percentages'!$B$4:$AG$4,0)))</f>
        <v/>
      </c>
      <c r="W7" s="82">
        <f>INDEX('AEO Table 3'!$C$31:$AJ$31,MATCH(W$1,'AEO Table 3'!$C$1:$AJ$1,0))/10^6*dollars_2019_2012*(1-INDEX('Tax Percentages'!$B$22:$AG$22,MATCH(W$1,'Tax Percentages'!$B$4:$AG$4,0)))</f>
        <v/>
      </c>
      <c r="X7" s="82">
        <f>INDEX('AEO Table 3'!$C$31:$AJ$31,MATCH(X$1,'AEO Table 3'!$C$1:$AJ$1,0))/10^6*dollars_2019_2012*(1-INDEX('Tax Percentages'!$B$22:$AG$22,MATCH(X$1,'Tax Percentages'!$B$4:$AG$4,0)))</f>
        <v/>
      </c>
      <c r="Y7" s="82">
        <f>INDEX('AEO Table 3'!$C$31:$AJ$31,MATCH(Y$1,'AEO Table 3'!$C$1:$AJ$1,0))/10^6*dollars_2019_2012*(1-INDEX('Tax Percentages'!$B$22:$AG$22,MATCH(Y$1,'Tax Percentages'!$B$4:$AG$4,0)))</f>
        <v/>
      </c>
      <c r="Z7" s="82">
        <f>INDEX('AEO Table 3'!$C$31:$AJ$31,MATCH(Z$1,'AEO Table 3'!$C$1:$AJ$1,0))/10^6*dollars_2019_2012*(1-INDEX('Tax Percentages'!$B$22:$AG$22,MATCH(Z$1,'Tax Percentages'!$B$4:$AG$4,0)))</f>
        <v/>
      </c>
      <c r="AA7" s="82">
        <f>INDEX('AEO Table 3'!$C$31:$AJ$31,MATCH(AA$1,'AEO Table 3'!$C$1:$AJ$1,0))/10^6*dollars_2019_2012*(1-INDEX('Tax Percentages'!$B$22:$AG$22,MATCH(AA$1,'Tax Percentages'!$B$4:$AG$4,0)))</f>
        <v/>
      </c>
      <c r="AB7" s="82">
        <f>INDEX('AEO Table 3'!$C$31:$AJ$31,MATCH(AB$1,'AEO Table 3'!$C$1:$AJ$1,0))/10^6*dollars_2019_2012*(1-INDEX('Tax Percentages'!$B$22:$AG$22,MATCH(AB$1,'Tax Percentages'!$B$4:$AG$4,0)))</f>
        <v/>
      </c>
      <c r="AC7" s="82">
        <f>INDEX('AEO Table 3'!$C$31:$AJ$31,MATCH(AC$1,'AEO Table 3'!$C$1:$AJ$1,0))/10^6*dollars_2019_2012*(1-INDEX('Tax Percentages'!$B$22:$AG$22,MATCH(AC$1,'Tax Percentages'!$B$4:$AG$4,0)))</f>
        <v/>
      </c>
      <c r="AD7" s="82">
        <f>INDEX('AEO Table 3'!$C$31:$AJ$31,MATCH(AD$1,'AEO Table 3'!$C$1:$AJ$1,0))/10^6*dollars_2019_2012*(1-INDEX('Tax Percentages'!$B$22:$AG$22,MATCH(AD$1,'Tax Percentages'!$B$4:$AG$4,0)))</f>
        <v/>
      </c>
      <c r="AE7" s="82">
        <f>INDEX('AEO Table 3'!$C$31:$AJ$31,MATCH(AE$1,'AEO Table 3'!$C$1:$AJ$1,0))/10^6*dollars_2019_2012*(1-INDEX('Tax Percentages'!$B$22:$AG$22,MATCH(AE$1,'Tax Percentages'!$B$4:$AG$4,0)))</f>
        <v/>
      </c>
      <c r="AF7" s="82">
        <f>INDEX('AEO Table 3'!$C$31:$AJ$31,MATCH(AF$1,'AEO Table 3'!$C$1:$AJ$1,0))/10^6*dollars_2019_2012*(1-INDEX('Tax Percentages'!$B$22:$AG$22,MATCH(AF$1,'Tax Percentages'!$B$4:$AG$4,0)))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5.643045e-06</v>
      </c>
      <c r="C9" t="n">
        <v>4.709161e-06</v>
      </c>
      <c r="D9" t="n">
        <v>6.29004e-06</v>
      </c>
      <c r="E9" t="n">
        <v>8.349197e-06</v>
      </c>
      <c r="F9" t="n">
        <v>9.960100999999999e-06</v>
      </c>
      <c r="G9" t="n">
        <v>1.1462192e-05</v>
      </c>
      <c r="H9" t="n">
        <v>1.2859633e-05</v>
      </c>
      <c r="I9" t="n">
        <v>1.3185027e-05</v>
      </c>
      <c r="J9" t="n">
        <v>1.3605032e-05</v>
      </c>
      <c r="K9" t="n">
        <v>1.3848363e-05</v>
      </c>
      <c r="L9" t="n">
        <v>1.4220304e-05</v>
      </c>
      <c r="M9" t="n">
        <v>1.4459441e-05</v>
      </c>
      <c r="N9" t="n">
        <v>1.4730948e-05</v>
      </c>
      <c r="O9" t="n">
        <v>1.4906633e-05</v>
      </c>
      <c r="P9" t="n">
        <v>1.5019777e-05</v>
      </c>
      <c r="Q9" t="n">
        <v>1.5149273e-05</v>
      </c>
      <c r="R9" t="n">
        <v>1.5186565e-05</v>
      </c>
      <c r="S9" t="n">
        <v>1.5161742e-05</v>
      </c>
      <c r="T9" t="n">
        <v>1.5419609e-05</v>
      </c>
      <c r="U9" t="n">
        <v>1.5427535e-05</v>
      </c>
      <c r="V9" t="n">
        <v>1.6086233e-05</v>
      </c>
      <c r="W9" t="n">
        <v>1.6304516e-05</v>
      </c>
      <c r="X9" t="n">
        <v>1.6474314e-05</v>
      </c>
      <c r="Y9" t="n">
        <v>1.6738728e-05</v>
      </c>
      <c r="Z9" t="n">
        <v>1.6852213e-05</v>
      </c>
      <c r="AA9" t="n">
        <v>1.6858868e-05</v>
      </c>
      <c r="AB9" t="n">
        <v>1.7032827e-05</v>
      </c>
      <c r="AC9" t="n">
        <v>1.7158106e-05</v>
      </c>
      <c r="AD9" t="n">
        <v>1.7237692e-05</v>
      </c>
      <c r="AE9" t="n">
        <v>1.7339317e-05</v>
      </c>
      <c r="AF9" t="n">
        <v>1.7434584e-05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2"/>
    <col width="9.1796875" customWidth="1" style="19" min="23" max="23"/>
    <col width="9.1796875" customWidth="1" style="19" min="24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82" t="n">
        <v>1.1769136e-05</v>
      </c>
      <c r="C2" s="82" t="n">
        <v>1.2767617e-05</v>
      </c>
      <c r="D2" s="82" t="n">
        <v>1.3428712e-05</v>
      </c>
      <c r="E2" s="82" t="n">
        <v>1.3663975e-05</v>
      </c>
      <c r="F2" s="82" t="n">
        <v>1.4039734e-05</v>
      </c>
      <c r="G2" s="82" t="n">
        <v>1.4419698e-05</v>
      </c>
      <c r="H2" s="82" t="n">
        <v>1.4712554e-05</v>
      </c>
      <c r="I2" s="82" t="n">
        <v>1.4893678e-05</v>
      </c>
      <c r="J2" s="82" t="n">
        <v>1.526467e-05</v>
      </c>
      <c r="K2" s="82" t="n">
        <v>1.5447091e-05</v>
      </c>
      <c r="L2" s="82" t="n">
        <v>1.5684542e-05</v>
      </c>
      <c r="M2" s="82" t="n">
        <v>1.5868466e-05</v>
      </c>
      <c r="N2" s="82" t="n">
        <v>1.6117002e-05</v>
      </c>
      <c r="O2" s="82" t="n">
        <v>1.6284584e-05</v>
      </c>
      <c r="P2" s="82" t="n">
        <v>1.6408421e-05</v>
      </c>
      <c r="Q2" s="82" t="n">
        <v>1.6531288e-05</v>
      </c>
      <c r="R2" s="82" t="n">
        <v>1.6690145e-05</v>
      </c>
      <c r="S2" s="82" t="n">
        <v>1.6828501e-05</v>
      </c>
      <c r="T2" s="82" t="n">
        <v>1.7004126e-05</v>
      </c>
      <c r="U2" s="82" t="n">
        <v>1.7116035e-05</v>
      </c>
      <c r="V2" s="82" t="n">
        <v>1.7321526e-05</v>
      </c>
      <c r="W2" s="82" t="n">
        <v>1.7504713e-05</v>
      </c>
      <c r="X2" s="82" t="n">
        <v>1.7601902e-05</v>
      </c>
      <c r="Y2" s="82" t="n">
        <v>1.7766735e-05</v>
      </c>
      <c r="Z2" s="82" t="n">
        <v>1.7860931e-05</v>
      </c>
      <c r="AA2" s="82" t="n">
        <v>1.7834997e-05</v>
      </c>
      <c r="AB2" s="82" t="n">
        <v>1.8036613e-05</v>
      </c>
      <c r="AC2" s="82" t="n">
        <v>1.8208639e-05</v>
      </c>
      <c r="AD2" s="82" t="n">
        <v>1.8284025e-05</v>
      </c>
      <c r="AE2" s="82" t="n">
        <v>1.8363138e-05</v>
      </c>
      <c r="AF2" s="82" t="n">
        <v>1.8443342e-05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82" t="n">
        <v>1.7898207e-05</v>
      </c>
      <c r="C4" s="82" t="n">
        <v>1.7811983e-05</v>
      </c>
      <c r="D4" s="82" t="n">
        <v>1.8205719e-05</v>
      </c>
      <c r="E4" s="82" t="n">
        <v>1.8547838e-05</v>
      </c>
      <c r="F4" s="82" t="n">
        <v>1.9027105e-05</v>
      </c>
      <c r="G4" s="82" t="n">
        <v>1.9572523e-05</v>
      </c>
      <c r="H4" s="82" t="n">
        <v>2.0084913e-05</v>
      </c>
      <c r="I4" s="82" t="n">
        <v>2.0495796e-05</v>
      </c>
      <c r="J4" s="82" t="n">
        <v>2.1020597e-05</v>
      </c>
      <c r="K4" s="82" t="n">
        <v>2.1429901e-05</v>
      </c>
      <c r="L4" s="82" t="n">
        <v>2.1843948e-05</v>
      </c>
      <c r="M4" s="82" t="n">
        <v>2.220751e-05</v>
      </c>
      <c r="N4" s="82" t="n">
        <v>2.2604502e-05</v>
      </c>
      <c r="O4" s="82" t="n">
        <v>2.2942926e-05</v>
      </c>
      <c r="P4" s="82" t="n">
        <v>2.3220617e-05</v>
      </c>
      <c r="Q4" s="82" t="n">
        <v>2.3467493e-05</v>
      </c>
      <c r="R4" s="82" t="n">
        <v>2.3728752e-05</v>
      </c>
      <c r="S4" s="82" t="n">
        <v>2.3975924e-05</v>
      </c>
      <c r="T4" s="82" t="n">
        <v>2.4250126e-05</v>
      </c>
      <c r="U4" s="82" t="n">
        <v>2.4479639e-05</v>
      </c>
      <c r="V4" s="82" t="n">
        <v>2.4773449e-05</v>
      </c>
      <c r="W4" s="82" t="n">
        <v>2.507279e-05</v>
      </c>
      <c r="X4" s="82" t="n">
        <v>2.530295e-05</v>
      </c>
      <c r="Y4" s="82" t="n">
        <v>2.5563444e-05</v>
      </c>
      <c r="Z4" s="82" t="n">
        <v>2.5770678e-05</v>
      </c>
      <c r="AA4" s="82" t="n">
        <v>2.5850426e-05</v>
      </c>
      <c r="AB4" s="82" t="n">
        <v>2.6073706e-05</v>
      </c>
      <c r="AC4" s="82" t="n">
        <v>2.6323503e-05</v>
      </c>
      <c r="AD4" s="82" t="n">
        <v>2.6506943e-05</v>
      </c>
      <c r="AE4" s="82" t="n">
        <v>2.6667767e-05</v>
      </c>
      <c r="AF4" s="82" t="n">
        <v>2.6816486e-05</v>
      </c>
    </row>
    <row r="5">
      <c r="A5" s="18" t="inlineStr">
        <is>
          <t>Commercial Buildings Sector</t>
        </is>
      </c>
      <c r="B5" s="82" t="n">
        <v>1.2452187e-05</v>
      </c>
      <c r="C5" s="82" t="n">
        <v>1.334111e-05</v>
      </c>
      <c r="D5" s="82" t="n">
        <v>1.4067926e-05</v>
      </c>
      <c r="E5" s="82" t="n">
        <v>1.4367899e-05</v>
      </c>
      <c r="F5" s="82" t="n">
        <v>1.4788673e-05</v>
      </c>
      <c r="G5" s="82" t="n">
        <v>1.5218647e-05</v>
      </c>
      <c r="H5" s="82" t="n">
        <v>1.556365e-05</v>
      </c>
      <c r="I5" s="82" t="n">
        <v>1.5784275e-05</v>
      </c>
      <c r="J5" s="82" t="n">
        <v>1.619722e-05</v>
      </c>
      <c r="K5" s="82" t="n">
        <v>1.6421865e-05</v>
      </c>
      <c r="L5" s="82" t="n">
        <v>1.6695072e-05</v>
      </c>
      <c r="M5" s="82" t="n">
        <v>1.6911966e-05</v>
      </c>
      <c r="N5" s="82" t="n">
        <v>1.7194778e-05</v>
      </c>
      <c r="O5" s="82" t="n">
        <v>1.7394957e-05</v>
      </c>
      <c r="P5" s="82" t="n">
        <v>1.7543139e-05</v>
      </c>
      <c r="Q5" s="82" t="n">
        <v>1.7686121e-05</v>
      </c>
      <c r="R5" s="82" t="n">
        <v>1.7866793e-05</v>
      </c>
      <c r="S5" s="82" t="n">
        <v>1.8027788e-05</v>
      </c>
      <c r="T5" s="82" t="n">
        <v>1.8227856e-05</v>
      </c>
      <c r="U5" s="82" t="n">
        <v>1.8362211e-05</v>
      </c>
      <c r="V5" s="82" t="n">
        <v>1.859293e-05</v>
      </c>
      <c r="W5" s="82" t="n">
        <v>1.8805708e-05</v>
      </c>
      <c r="X5" s="82" t="n">
        <v>1.8925526e-05</v>
      </c>
      <c r="Y5" s="82" t="n">
        <v>1.91119e-05</v>
      </c>
      <c r="Z5" s="82" t="n">
        <v>1.9225975e-05</v>
      </c>
      <c r="AA5" s="82" t="n">
        <v>1.9205626e-05</v>
      </c>
      <c r="AB5" s="82" t="n">
        <v>1.9421169e-05</v>
      </c>
      <c r="AC5" s="82" t="n">
        <v>1.9619453e-05</v>
      </c>
      <c r="AD5" s="82" t="n">
        <v>1.9714308e-05</v>
      </c>
      <c r="AE5" s="82" t="n">
        <v>1.9806324e-05</v>
      </c>
      <c r="AF5" s="82" t="n">
        <v>1.9898516e-05</v>
      </c>
    </row>
    <row r="6">
      <c r="A6" s="18" t="inlineStr">
        <is>
          <t>Industry Sector</t>
        </is>
      </c>
      <c r="B6" s="82" t="n">
        <v>7.622427e-06</v>
      </c>
      <c r="C6" s="82" t="n">
        <v>8.572875e-06</v>
      </c>
      <c r="D6" s="82" t="n">
        <v>9.275332999999999e-06</v>
      </c>
      <c r="E6" s="82" t="n">
        <v>9.544809e-06</v>
      </c>
      <c r="F6" s="82" t="n">
        <v>9.957298e-06</v>
      </c>
      <c r="G6" s="82" t="n">
        <v>1.0382115e-05</v>
      </c>
      <c r="H6" s="82" t="n">
        <v>1.0717041e-05</v>
      </c>
      <c r="I6" s="82" t="n">
        <v>1.0928202e-05</v>
      </c>
      <c r="J6" s="82" t="n">
        <v>1.135107e-05</v>
      </c>
      <c r="K6" s="82" t="n">
        <v>1.1568661e-05</v>
      </c>
      <c r="L6" s="82" t="n">
        <v>1.1846741e-05</v>
      </c>
      <c r="M6" s="82" t="n">
        <v>1.2065504e-05</v>
      </c>
      <c r="N6" s="82" t="n">
        <v>1.2359943e-05</v>
      </c>
      <c r="O6" s="82" t="n">
        <v>1.256304e-05</v>
      </c>
      <c r="P6" s="82" t="n">
        <v>1.2713468e-05</v>
      </c>
      <c r="Q6" s="82" t="n">
        <v>1.2861796e-05</v>
      </c>
      <c r="R6" s="82" t="n">
        <v>1.3053263e-05</v>
      </c>
      <c r="S6" s="82" t="n">
        <v>1.3222059e-05</v>
      </c>
      <c r="T6" s="82" t="n">
        <v>1.3435862e-05</v>
      </c>
      <c r="U6" s="82" t="n">
        <v>1.3574801e-05</v>
      </c>
      <c r="V6" s="82" t="n">
        <v>1.38262e-05</v>
      </c>
      <c r="W6" s="82" t="n">
        <v>1.4054219e-05</v>
      </c>
      <c r="X6" s="82" t="n">
        <v>1.4177619e-05</v>
      </c>
      <c r="Y6" s="82" t="n">
        <v>1.4382067e-05</v>
      </c>
      <c r="Z6" s="82" t="n">
        <v>1.4501739e-05</v>
      </c>
      <c r="AA6" s="82" t="n">
        <v>1.4471136e-05</v>
      </c>
      <c r="AB6" s="82" t="n">
        <v>1.4718585e-05</v>
      </c>
      <c r="AC6" s="82" t="n">
        <v>1.4936581e-05</v>
      </c>
      <c r="AD6" s="82" t="n">
        <v>1.5034657e-05</v>
      </c>
      <c r="AE6" s="82" t="n">
        <v>1.5134817e-05</v>
      </c>
      <c r="AF6" s="82" t="n">
        <v>1.5236336e-05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7.622427e-06</v>
      </c>
      <c r="C9" t="n">
        <v>8.572875e-06</v>
      </c>
      <c r="D9" t="n">
        <v>9.275332999999999e-06</v>
      </c>
      <c r="E9" t="n">
        <v>9.544809e-06</v>
      </c>
      <c r="F9" t="n">
        <v>9.957298e-06</v>
      </c>
      <c r="G9" t="n">
        <v>1.0382115e-05</v>
      </c>
      <c r="H9" t="n">
        <v>1.0717041e-05</v>
      </c>
      <c r="I9" t="n">
        <v>1.0928202e-05</v>
      </c>
      <c r="J9" t="n">
        <v>1.135107e-05</v>
      </c>
      <c r="K9" t="n">
        <v>1.1568661e-05</v>
      </c>
      <c r="L9" t="n">
        <v>1.1846741e-05</v>
      </c>
      <c r="M9" t="n">
        <v>1.2065504e-05</v>
      </c>
      <c r="N9" t="n">
        <v>1.2359943e-05</v>
      </c>
      <c r="O9" t="n">
        <v>1.256304e-05</v>
      </c>
      <c r="P9" t="n">
        <v>1.2713468e-05</v>
      </c>
      <c r="Q9" t="n">
        <v>1.2861796e-05</v>
      </c>
      <c r="R9" t="n">
        <v>1.3053263e-05</v>
      </c>
      <c r="S9" t="n">
        <v>1.3222059e-05</v>
      </c>
      <c r="T9" t="n">
        <v>1.3435862e-05</v>
      </c>
      <c r="U9" t="n">
        <v>1.3574801e-05</v>
      </c>
      <c r="V9" t="n">
        <v>1.38262e-05</v>
      </c>
      <c r="W9" t="n">
        <v>1.4054219e-05</v>
      </c>
      <c r="X9" t="n">
        <v>1.4177619e-05</v>
      </c>
      <c r="Y9" t="n">
        <v>1.4382067e-05</v>
      </c>
      <c r="Z9" t="n">
        <v>1.4501739e-05</v>
      </c>
      <c r="AA9" t="n">
        <v>1.4471136e-05</v>
      </c>
      <c r="AB9" t="n">
        <v>1.4718585e-05</v>
      </c>
      <c r="AC9" t="n">
        <v>1.4936581e-05</v>
      </c>
      <c r="AD9" t="n">
        <v>1.5034657e-05</v>
      </c>
      <c r="AE9" t="n">
        <v>1.5134817e-05</v>
      </c>
      <c r="AF9" t="n">
        <v>1.5236336e-05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43">
        <f>Hydrogen!E$41*About!$A$101*(1-INDEX('Tax Percentages'!$B$25:$AG$25,MATCH(B$1,'Tax Percentages'!$B$4:$AG$4,0)))</f>
        <v/>
      </c>
      <c r="C2" s="43">
        <f>Hydrogen!F$41*About!$A$101*(1-INDEX('Tax Percentages'!$B$25:$AG$25,MATCH(C$1,'Tax Percentages'!$B$4:$AG$4,0)))</f>
        <v/>
      </c>
      <c r="D2" s="43">
        <f>Hydrogen!G$41*About!$A$101*(1-INDEX('Tax Percentages'!$B$25:$AG$25,MATCH(D$1,'Tax Percentages'!$B$4:$AG$4,0)))</f>
        <v/>
      </c>
      <c r="E2" s="43">
        <f>Hydrogen!H$41*About!$A$101*(1-INDEX('Tax Percentages'!$B$25:$AG$25,MATCH(E$1,'Tax Percentages'!$B$4:$AG$4,0)))</f>
        <v/>
      </c>
      <c r="F2" s="43">
        <f>Hydrogen!I$41*About!$A$101*(1-INDEX('Tax Percentages'!$B$25:$AG$25,MATCH(F$1,'Tax Percentages'!$B$4:$AG$4,0)))</f>
        <v/>
      </c>
      <c r="G2" s="43">
        <f>Hydrogen!J$41*About!$A$101*(1-INDEX('Tax Percentages'!$B$25:$AG$25,MATCH(G$1,'Tax Percentages'!$B$4:$AG$4,0)))</f>
        <v/>
      </c>
      <c r="H2" s="43">
        <f>Hydrogen!K$41*About!$A$101*(1-INDEX('Tax Percentages'!$B$25:$AG$25,MATCH(H$1,'Tax Percentages'!$B$4:$AG$4,0)))</f>
        <v/>
      </c>
      <c r="I2" s="43">
        <f>Hydrogen!L$41*About!$A$101*(1-INDEX('Tax Percentages'!$B$25:$AG$25,MATCH(I$1,'Tax Percentages'!$B$4:$AG$4,0)))</f>
        <v/>
      </c>
      <c r="J2" s="43">
        <f>Hydrogen!M$41*About!$A$101*(1-INDEX('Tax Percentages'!$B$25:$AG$25,MATCH(J$1,'Tax Percentages'!$B$4:$AG$4,0)))</f>
        <v/>
      </c>
      <c r="K2" s="43">
        <f>Hydrogen!N$41*About!$A$101*(1-INDEX('Tax Percentages'!$B$25:$AG$25,MATCH(K$1,'Tax Percentages'!$B$4:$AG$4,0)))</f>
        <v/>
      </c>
      <c r="L2" s="43">
        <f>Hydrogen!O$41*About!$A$101*(1-INDEX('Tax Percentages'!$B$25:$AG$25,MATCH(L$1,'Tax Percentages'!$B$4:$AG$4,0)))</f>
        <v/>
      </c>
      <c r="M2" s="43">
        <f>Hydrogen!P$41*About!$A$101*(1-INDEX('Tax Percentages'!$B$25:$AG$25,MATCH(M$1,'Tax Percentages'!$B$4:$AG$4,0)))</f>
        <v/>
      </c>
      <c r="N2" s="43">
        <f>Hydrogen!Q$41*About!$A$101*(1-INDEX('Tax Percentages'!$B$25:$AG$25,MATCH(N$1,'Tax Percentages'!$B$4:$AG$4,0)))</f>
        <v/>
      </c>
      <c r="O2" s="43">
        <f>Hydrogen!R$41*About!$A$101*(1-INDEX('Tax Percentages'!$B$25:$AG$25,MATCH(O$1,'Tax Percentages'!$B$4:$AG$4,0)))</f>
        <v/>
      </c>
      <c r="P2" s="43">
        <f>Hydrogen!S$41*About!$A$101*(1-INDEX('Tax Percentages'!$B$25:$AG$25,MATCH(P$1,'Tax Percentages'!$B$4:$AG$4,0)))</f>
        <v/>
      </c>
      <c r="Q2" s="43">
        <f>Hydrogen!T$41*About!$A$101*(1-INDEX('Tax Percentages'!$B$25:$AG$25,MATCH(Q$1,'Tax Percentages'!$B$4:$AG$4,0)))</f>
        <v/>
      </c>
      <c r="R2" s="43">
        <f>Hydrogen!U$41*About!$A$101*(1-INDEX('Tax Percentages'!$B$25:$AG$25,MATCH(R$1,'Tax Percentages'!$B$4:$AG$4,0)))</f>
        <v/>
      </c>
      <c r="S2" s="43">
        <f>Hydrogen!V$41*About!$A$101*(1-INDEX('Tax Percentages'!$B$25:$AG$25,MATCH(S$1,'Tax Percentages'!$B$4:$AG$4,0)))</f>
        <v/>
      </c>
      <c r="T2" s="43">
        <f>Hydrogen!W$41*About!$A$101*(1-INDEX('Tax Percentages'!$B$25:$AG$25,MATCH(T$1,'Tax Percentages'!$B$4:$AG$4,0)))</f>
        <v/>
      </c>
      <c r="U2" s="43">
        <f>Hydrogen!X$41*About!$A$101*(1-INDEX('Tax Percentages'!$B$25:$AG$25,MATCH(U$1,'Tax Percentages'!$B$4:$AG$4,0)))</f>
        <v/>
      </c>
      <c r="V2" s="43">
        <f>Hydrogen!Y$41*About!$A$101*(1-INDEX('Tax Percentages'!$B$25:$AG$25,MATCH(V$1,'Tax Percentages'!$B$4:$AG$4,0)))</f>
        <v/>
      </c>
      <c r="W2" s="43">
        <f>Hydrogen!Z$41*About!$A$101*(1-INDEX('Tax Percentages'!$B$25:$AG$25,MATCH(W$1,'Tax Percentages'!$B$4:$AG$4,0)))</f>
        <v/>
      </c>
      <c r="X2" s="43">
        <f>Hydrogen!AA$41*About!$A$101*(1-INDEX('Tax Percentages'!$B$25:$AG$25,MATCH(X$1,'Tax Percentages'!$B$4:$AG$4,0)))</f>
        <v/>
      </c>
      <c r="Y2" s="43">
        <f>Hydrogen!AB$41*About!$A$101*(1-INDEX('Tax Percentages'!$B$25:$AG$25,MATCH(Y$1,'Tax Percentages'!$B$4:$AG$4,0)))</f>
        <v/>
      </c>
      <c r="Z2" s="43">
        <f>Hydrogen!AC$41*About!$A$101*(1-INDEX('Tax Percentages'!$B$25:$AG$25,MATCH(Z$1,'Tax Percentages'!$B$4:$AG$4,0)))</f>
        <v/>
      </c>
      <c r="AA2" s="43">
        <f>Hydrogen!AD$41*About!$A$101*(1-INDEX('Tax Percentages'!$B$25:$AG$25,MATCH(AA$1,'Tax Percentages'!$B$4:$AG$4,0)))</f>
        <v/>
      </c>
      <c r="AB2" s="43">
        <f>Hydrogen!AE$41*About!$A$101*(1-INDEX('Tax Percentages'!$B$25:$AG$25,MATCH(AB$1,'Tax Percentages'!$B$4:$AG$4,0)))</f>
        <v/>
      </c>
      <c r="AC2" s="43">
        <f>Hydrogen!AF$41*About!$A$101*(1-INDEX('Tax Percentages'!$B$25:$AG$25,MATCH(AC$1,'Tax Percentages'!$B$4:$AG$4,0)))</f>
        <v/>
      </c>
      <c r="AD2" s="43">
        <f>Hydrogen!AG$41*About!$A$101*(1-INDEX('Tax Percentages'!$B$25:$AG$25,MATCH(AD$1,'Tax Percentages'!$B$4:$AG$4,0)))</f>
        <v/>
      </c>
      <c r="AE2" s="43">
        <f>Hydrogen!AH$41*About!$A$101*(1-INDEX('Tax Percentages'!$B$25:$AG$25,MATCH(AE$1,'Tax Percentages'!$B$4:$AG$4,0)))</f>
        <v/>
      </c>
      <c r="AF2" s="43">
        <f>Hydrogen!AI$41*About!$A$101*(1-INDEX('Tax Percentages'!$B$25:$AG$25,MATCH(AF$1,'Tax Percentages'!$B$4:$AG$4,0)))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Hydrogen!E$41*About!$A$101*(1-INDEX('Tax Percentages'!$B$25:$AG$25,MATCH(B$1,'Tax Percentages'!$B$4:$AG$4,0)))</f>
        <v/>
      </c>
      <c r="C4" s="43">
        <f>Hydrogen!F$41*About!$A$101*(1-INDEX('Tax Percentages'!$B$25:$AG$25,MATCH(C$1,'Tax Percentages'!$B$4:$AG$4,0)))</f>
        <v/>
      </c>
      <c r="D4" s="43">
        <f>Hydrogen!G$41*About!$A$101*(1-INDEX('Tax Percentages'!$B$25:$AG$25,MATCH(D$1,'Tax Percentages'!$B$4:$AG$4,0)))</f>
        <v/>
      </c>
      <c r="E4" s="43">
        <f>Hydrogen!H$41*About!$A$101*(1-INDEX('Tax Percentages'!$B$25:$AG$25,MATCH(E$1,'Tax Percentages'!$B$4:$AG$4,0)))</f>
        <v/>
      </c>
      <c r="F4" s="43">
        <f>Hydrogen!I$41*About!$A$101*(1-INDEX('Tax Percentages'!$B$25:$AG$25,MATCH(F$1,'Tax Percentages'!$B$4:$AG$4,0)))</f>
        <v/>
      </c>
      <c r="G4" s="43">
        <f>Hydrogen!J$41*About!$A$101*(1-INDEX('Tax Percentages'!$B$25:$AG$25,MATCH(G$1,'Tax Percentages'!$B$4:$AG$4,0)))</f>
        <v/>
      </c>
      <c r="H4" s="43">
        <f>Hydrogen!K$41*About!$A$101*(1-INDEX('Tax Percentages'!$B$25:$AG$25,MATCH(H$1,'Tax Percentages'!$B$4:$AG$4,0)))</f>
        <v/>
      </c>
      <c r="I4" s="43">
        <f>Hydrogen!L$41*About!$A$101*(1-INDEX('Tax Percentages'!$B$25:$AG$25,MATCH(I$1,'Tax Percentages'!$B$4:$AG$4,0)))</f>
        <v/>
      </c>
      <c r="J4" s="43">
        <f>Hydrogen!M$41*About!$A$101*(1-INDEX('Tax Percentages'!$B$25:$AG$25,MATCH(J$1,'Tax Percentages'!$B$4:$AG$4,0)))</f>
        <v/>
      </c>
      <c r="K4" s="43">
        <f>Hydrogen!N$41*About!$A$101*(1-INDEX('Tax Percentages'!$B$25:$AG$25,MATCH(K$1,'Tax Percentages'!$B$4:$AG$4,0)))</f>
        <v/>
      </c>
      <c r="L4" s="43">
        <f>Hydrogen!O$41*About!$A$101*(1-INDEX('Tax Percentages'!$B$25:$AG$25,MATCH(L$1,'Tax Percentages'!$B$4:$AG$4,0)))</f>
        <v/>
      </c>
      <c r="M4" s="43">
        <f>Hydrogen!P$41*About!$A$101*(1-INDEX('Tax Percentages'!$B$25:$AG$25,MATCH(M$1,'Tax Percentages'!$B$4:$AG$4,0)))</f>
        <v/>
      </c>
      <c r="N4" s="43">
        <f>Hydrogen!Q$41*About!$A$101*(1-INDEX('Tax Percentages'!$B$25:$AG$25,MATCH(N$1,'Tax Percentages'!$B$4:$AG$4,0)))</f>
        <v/>
      </c>
      <c r="O4" s="43">
        <f>Hydrogen!R$41*About!$A$101*(1-INDEX('Tax Percentages'!$B$25:$AG$25,MATCH(O$1,'Tax Percentages'!$B$4:$AG$4,0)))</f>
        <v/>
      </c>
      <c r="P4" s="43">
        <f>Hydrogen!S$41*About!$A$101*(1-INDEX('Tax Percentages'!$B$25:$AG$25,MATCH(P$1,'Tax Percentages'!$B$4:$AG$4,0)))</f>
        <v/>
      </c>
      <c r="Q4" s="43">
        <f>Hydrogen!T$41*About!$A$101*(1-INDEX('Tax Percentages'!$B$25:$AG$25,MATCH(Q$1,'Tax Percentages'!$B$4:$AG$4,0)))</f>
        <v/>
      </c>
      <c r="R4" s="43">
        <f>Hydrogen!U$41*About!$A$101*(1-INDEX('Tax Percentages'!$B$25:$AG$25,MATCH(R$1,'Tax Percentages'!$B$4:$AG$4,0)))</f>
        <v/>
      </c>
      <c r="S4" s="43">
        <f>Hydrogen!V$41*About!$A$101*(1-INDEX('Tax Percentages'!$B$25:$AG$25,MATCH(S$1,'Tax Percentages'!$B$4:$AG$4,0)))</f>
        <v/>
      </c>
      <c r="T4" s="43">
        <f>Hydrogen!W$41*About!$A$101*(1-INDEX('Tax Percentages'!$B$25:$AG$25,MATCH(T$1,'Tax Percentages'!$B$4:$AG$4,0)))</f>
        <v/>
      </c>
      <c r="U4" s="43">
        <f>Hydrogen!X$41*About!$A$101*(1-INDEX('Tax Percentages'!$B$25:$AG$25,MATCH(U$1,'Tax Percentages'!$B$4:$AG$4,0)))</f>
        <v/>
      </c>
      <c r="V4" s="43">
        <f>Hydrogen!Y$41*About!$A$101*(1-INDEX('Tax Percentages'!$B$25:$AG$25,MATCH(V$1,'Tax Percentages'!$B$4:$AG$4,0)))</f>
        <v/>
      </c>
      <c r="W4" s="43">
        <f>Hydrogen!Z$41*About!$A$101*(1-INDEX('Tax Percentages'!$B$25:$AG$25,MATCH(W$1,'Tax Percentages'!$B$4:$AG$4,0)))</f>
        <v/>
      </c>
      <c r="X4" s="43">
        <f>Hydrogen!AA$41*About!$A$101*(1-INDEX('Tax Percentages'!$B$25:$AG$25,MATCH(X$1,'Tax Percentages'!$B$4:$AG$4,0)))</f>
        <v/>
      </c>
      <c r="Y4" s="43">
        <f>Hydrogen!AB$41*About!$A$101*(1-INDEX('Tax Percentages'!$B$25:$AG$25,MATCH(Y$1,'Tax Percentages'!$B$4:$AG$4,0)))</f>
        <v/>
      </c>
      <c r="Z4" s="43">
        <f>Hydrogen!AC$41*About!$A$101*(1-INDEX('Tax Percentages'!$B$25:$AG$25,MATCH(Z$1,'Tax Percentages'!$B$4:$AG$4,0)))</f>
        <v/>
      </c>
      <c r="AA4" s="43">
        <f>Hydrogen!AD$41*About!$A$101*(1-INDEX('Tax Percentages'!$B$25:$AG$25,MATCH(AA$1,'Tax Percentages'!$B$4:$AG$4,0)))</f>
        <v/>
      </c>
      <c r="AB4" s="43">
        <f>Hydrogen!AE$41*About!$A$101*(1-INDEX('Tax Percentages'!$B$25:$AG$25,MATCH(AB$1,'Tax Percentages'!$B$4:$AG$4,0)))</f>
        <v/>
      </c>
      <c r="AC4" s="43">
        <f>Hydrogen!AF$41*About!$A$101*(1-INDEX('Tax Percentages'!$B$25:$AG$25,MATCH(AC$1,'Tax Percentages'!$B$4:$AG$4,0)))</f>
        <v/>
      </c>
      <c r="AD4" s="43">
        <f>Hydrogen!AG$41*About!$A$101*(1-INDEX('Tax Percentages'!$B$25:$AG$25,MATCH(AD$1,'Tax Percentages'!$B$4:$AG$4,0)))</f>
        <v/>
      </c>
      <c r="AE4" s="43">
        <f>Hydrogen!AH$41*About!$A$101*(1-INDEX('Tax Percentages'!$B$25:$AG$25,MATCH(AE$1,'Tax Percentages'!$B$4:$AG$4,0)))</f>
        <v/>
      </c>
      <c r="AF4" s="43">
        <f>Hydrogen!AI$41*About!$A$101*(1-INDEX('Tax Percentages'!$B$25:$AG$25,MATCH(AF$1,'Tax Percentages'!$B$4:$AG$4,0)))</f>
        <v/>
      </c>
    </row>
    <row r="5">
      <c r="A5" s="18" t="inlineStr">
        <is>
          <t>Commercial Buildings Sector</t>
        </is>
      </c>
      <c r="B5" s="43">
        <f>Hydrogen!E$41*About!$A$101*(1-INDEX('Tax Percentages'!$B$25:$AG$25,MATCH(B$1,'Tax Percentages'!$B$4:$AG$4,0)))</f>
        <v/>
      </c>
      <c r="C5" s="43">
        <f>Hydrogen!F$41*About!$A$101*(1-INDEX('Tax Percentages'!$B$25:$AG$25,MATCH(C$1,'Tax Percentages'!$B$4:$AG$4,0)))</f>
        <v/>
      </c>
      <c r="D5" s="43">
        <f>Hydrogen!G$41*About!$A$101*(1-INDEX('Tax Percentages'!$B$25:$AG$25,MATCH(D$1,'Tax Percentages'!$B$4:$AG$4,0)))</f>
        <v/>
      </c>
      <c r="E5" s="43">
        <f>Hydrogen!H$41*About!$A$101*(1-INDEX('Tax Percentages'!$B$25:$AG$25,MATCH(E$1,'Tax Percentages'!$B$4:$AG$4,0)))</f>
        <v/>
      </c>
      <c r="F5" s="43">
        <f>Hydrogen!I$41*About!$A$101*(1-INDEX('Tax Percentages'!$B$25:$AG$25,MATCH(F$1,'Tax Percentages'!$B$4:$AG$4,0)))</f>
        <v/>
      </c>
      <c r="G5" s="43">
        <f>Hydrogen!J$41*About!$A$101*(1-INDEX('Tax Percentages'!$B$25:$AG$25,MATCH(G$1,'Tax Percentages'!$B$4:$AG$4,0)))</f>
        <v/>
      </c>
      <c r="H5" s="43">
        <f>Hydrogen!K$41*About!$A$101*(1-INDEX('Tax Percentages'!$B$25:$AG$25,MATCH(H$1,'Tax Percentages'!$B$4:$AG$4,0)))</f>
        <v/>
      </c>
      <c r="I5" s="43">
        <f>Hydrogen!L$41*About!$A$101*(1-INDEX('Tax Percentages'!$B$25:$AG$25,MATCH(I$1,'Tax Percentages'!$B$4:$AG$4,0)))</f>
        <v/>
      </c>
      <c r="J5" s="43">
        <f>Hydrogen!M$41*About!$A$101*(1-INDEX('Tax Percentages'!$B$25:$AG$25,MATCH(J$1,'Tax Percentages'!$B$4:$AG$4,0)))</f>
        <v/>
      </c>
      <c r="K5" s="43">
        <f>Hydrogen!N$41*About!$A$101*(1-INDEX('Tax Percentages'!$B$25:$AG$25,MATCH(K$1,'Tax Percentages'!$B$4:$AG$4,0)))</f>
        <v/>
      </c>
      <c r="L5" s="43">
        <f>Hydrogen!O$41*About!$A$101*(1-INDEX('Tax Percentages'!$B$25:$AG$25,MATCH(L$1,'Tax Percentages'!$B$4:$AG$4,0)))</f>
        <v/>
      </c>
      <c r="M5" s="43">
        <f>Hydrogen!P$41*About!$A$101*(1-INDEX('Tax Percentages'!$B$25:$AG$25,MATCH(M$1,'Tax Percentages'!$B$4:$AG$4,0)))</f>
        <v/>
      </c>
      <c r="N5" s="43">
        <f>Hydrogen!Q$41*About!$A$101*(1-INDEX('Tax Percentages'!$B$25:$AG$25,MATCH(N$1,'Tax Percentages'!$B$4:$AG$4,0)))</f>
        <v/>
      </c>
      <c r="O5" s="43">
        <f>Hydrogen!R$41*About!$A$101*(1-INDEX('Tax Percentages'!$B$25:$AG$25,MATCH(O$1,'Tax Percentages'!$B$4:$AG$4,0)))</f>
        <v/>
      </c>
      <c r="P5" s="43">
        <f>Hydrogen!S$41*About!$A$101*(1-INDEX('Tax Percentages'!$B$25:$AG$25,MATCH(P$1,'Tax Percentages'!$B$4:$AG$4,0)))</f>
        <v/>
      </c>
      <c r="Q5" s="43">
        <f>Hydrogen!T$41*About!$A$101*(1-INDEX('Tax Percentages'!$B$25:$AG$25,MATCH(Q$1,'Tax Percentages'!$B$4:$AG$4,0)))</f>
        <v/>
      </c>
      <c r="R5" s="43">
        <f>Hydrogen!U$41*About!$A$101*(1-INDEX('Tax Percentages'!$B$25:$AG$25,MATCH(R$1,'Tax Percentages'!$B$4:$AG$4,0)))</f>
        <v/>
      </c>
      <c r="S5" s="43">
        <f>Hydrogen!V$41*About!$A$101*(1-INDEX('Tax Percentages'!$B$25:$AG$25,MATCH(S$1,'Tax Percentages'!$B$4:$AG$4,0)))</f>
        <v/>
      </c>
      <c r="T5" s="43">
        <f>Hydrogen!W$41*About!$A$101*(1-INDEX('Tax Percentages'!$B$25:$AG$25,MATCH(T$1,'Tax Percentages'!$B$4:$AG$4,0)))</f>
        <v/>
      </c>
      <c r="U5" s="43">
        <f>Hydrogen!X$41*About!$A$101*(1-INDEX('Tax Percentages'!$B$25:$AG$25,MATCH(U$1,'Tax Percentages'!$B$4:$AG$4,0)))</f>
        <v/>
      </c>
      <c r="V5" s="43">
        <f>Hydrogen!Y$41*About!$A$101*(1-INDEX('Tax Percentages'!$B$25:$AG$25,MATCH(V$1,'Tax Percentages'!$B$4:$AG$4,0)))</f>
        <v/>
      </c>
      <c r="W5" s="43">
        <f>Hydrogen!Z$41*About!$A$101*(1-INDEX('Tax Percentages'!$B$25:$AG$25,MATCH(W$1,'Tax Percentages'!$B$4:$AG$4,0)))</f>
        <v/>
      </c>
      <c r="X5" s="43">
        <f>Hydrogen!AA$41*About!$A$101*(1-INDEX('Tax Percentages'!$B$25:$AG$25,MATCH(X$1,'Tax Percentages'!$B$4:$AG$4,0)))</f>
        <v/>
      </c>
      <c r="Y5" s="43">
        <f>Hydrogen!AB$41*About!$A$101*(1-INDEX('Tax Percentages'!$B$25:$AG$25,MATCH(Y$1,'Tax Percentages'!$B$4:$AG$4,0)))</f>
        <v/>
      </c>
      <c r="Z5" s="43">
        <f>Hydrogen!AC$41*About!$A$101*(1-INDEX('Tax Percentages'!$B$25:$AG$25,MATCH(Z$1,'Tax Percentages'!$B$4:$AG$4,0)))</f>
        <v/>
      </c>
      <c r="AA5" s="43">
        <f>Hydrogen!AD$41*About!$A$101*(1-INDEX('Tax Percentages'!$B$25:$AG$25,MATCH(AA$1,'Tax Percentages'!$B$4:$AG$4,0)))</f>
        <v/>
      </c>
      <c r="AB5" s="43">
        <f>Hydrogen!AE$41*About!$A$101*(1-INDEX('Tax Percentages'!$B$25:$AG$25,MATCH(AB$1,'Tax Percentages'!$B$4:$AG$4,0)))</f>
        <v/>
      </c>
      <c r="AC5" s="43">
        <f>Hydrogen!AF$41*About!$A$101*(1-INDEX('Tax Percentages'!$B$25:$AG$25,MATCH(AC$1,'Tax Percentages'!$B$4:$AG$4,0)))</f>
        <v/>
      </c>
      <c r="AD5" s="43">
        <f>Hydrogen!AG$41*About!$A$101*(1-INDEX('Tax Percentages'!$B$25:$AG$25,MATCH(AD$1,'Tax Percentages'!$B$4:$AG$4,0)))</f>
        <v/>
      </c>
      <c r="AE5" s="43">
        <f>Hydrogen!AH$41*About!$A$101*(1-INDEX('Tax Percentages'!$B$25:$AG$25,MATCH(AE$1,'Tax Percentages'!$B$4:$AG$4,0)))</f>
        <v/>
      </c>
      <c r="AF5" s="43">
        <f>Hydrogen!AI$41*About!$A$101*(1-INDEX('Tax Percentages'!$B$25:$AG$25,MATCH(AF$1,'Tax Percentages'!$B$4:$AG$4,0)))</f>
        <v/>
      </c>
    </row>
    <row r="6">
      <c r="A6" s="18" t="inlineStr">
        <is>
          <t>Industry Sector</t>
        </is>
      </c>
      <c r="B6" s="43">
        <f>Hydrogen!E$41*About!$A$101*(1-INDEX('Tax Percentages'!$B$25:$AG$25,MATCH(B$1,'Tax Percentages'!$B$4:$AG$4,0)))</f>
        <v/>
      </c>
      <c r="C6" s="43">
        <f>Hydrogen!F$41*About!$A$101*(1-INDEX('Tax Percentages'!$B$25:$AG$25,MATCH(C$1,'Tax Percentages'!$B$4:$AG$4,0)))</f>
        <v/>
      </c>
      <c r="D6" s="43">
        <f>Hydrogen!G$41*About!$A$101*(1-INDEX('Tax Percentages'!$B$25:$AG$25,MATCH(D$1,'Tax Percentages'!$B$4:$AG$4,0)))</f>
        <v/>
      </c>
      <c r="E6" s="43">
        <f>Hydrogen!H$41*About!$A$101*(1-INDEX('Tax Percentages'!$B$25:$AG$25,MATCH(E$1,'Tax Percentages'!$B$4:$AG$4,0)))</f>
        <v/>
      </c>
      <c r="F6" s="43">
        <f>Hydrogen!I$41*About!$A$101*(1-INDEX('Tax Percentages'!$B$25:$AG$25,MATCH(F$1,'Tax Percentages'!$B$4:$AG$4,0)))</f>
        <v/>
      </c>
      <c r="G6" s="43">
        <f>Hydrogen!J$41*About!$A$101*(1-INDEX('Tax Percentages'!$B$25:$AG$25,MATCH(G$1,'Tax Percentages'!$B$4:$AG$4,0)))</f>
        <v/>
      </c>
      <c r="H6" s="43">
        <f>Hydrogen!K$41*About!$A$101*(1-INDEX('Tax Percentages'!$B$25:$AG$25,MATCH(H$1,'Tax Percentages'!$B$4:$AG$4,0)))</f>
        <v/>
      </c>
      <c r="I6" s="43">
        <f>Hydrogen!L$41*About!$A$101*(1-INDEX('Tax Percentages'!$B$25:$AG$25,MATCH(I$1,'Tax Percentages'!$B$4:$AG$4,0)))</f>
        <v/>
      </c>
      <c r="J6" s="43">
        <f>Hydrogen!M$41*About!$A$101*(1-INDEX('Tax Percentages'!$B$25:$AG$25,MATCH(J$1,'Tax Percentages'!$B$4:$AG$4,0)))</f>
        <v/>
      </c>
      <c r="K6" s="43">
        <f>Hydrogen!N$41*About!$A$101*(1-INDEX('Tax Percentages'!$B$25:$AG$25,MATCH(K$1,'Tax Percentages'!$B$4:$AG$4,0)))</f>
        <v/>
      </c>
      <c r="L6" s="43">
        <f>Hydrogen!O$41*About!$A$101*(1-INDEX('Tax Percentages'!$B$25:$AG$25,MATCH(L$1,'Tax Percentages'!$B$4:$AG$4,0)))</f>
        <v/>
      </c>
      <c r="M6" s="43">
        <f>Hydrogen!P$41*About!$A$101*(1-INDEX('Tax Percentages'!$B$25:$AG$25,MATCH(M$1,'Tax Percentages'!$B$4:$AG$4,0)))</f>
        <v/>
      </c>
      <c r="N6" s="43">
        <f>Hydrogen!Q$41*About!$A$101*(1-INDEX('Tax Percentages'!$B$25:$AG$25,MATCH(N$1,'Tax Percentages'!$B$4:$AG$4,0)))</f>
        <v/>
      </c>
      <c r="O6" s="43">
        <f>Hydrogen!R$41*About!$A$101*(1-INDEX('Tax Percentages'!$B$25:$AG$25,MATCH(O$1,'Tax Percentages'!$B$4:$AG$4,0)))</f>
        <v/>
      </c>
      <c r="P6" s="43">
        <f>Hydrogen!S$41*About!$A$101*(1-INDEX('Tax Percentages'!$B$25:$AG$25,MATCH(P$1,'Tax Percentages'!$B$4:$AG$4,0)))</f>
        <v/>
      </c>
      <c r="Q6" s="43">
        <f>Hydrogen!T$41*About!$A$101*(1-INDEX('Tax Percentages'!$B$25:$AG$25,MATCH(Q$1,'Tax Percentages'!$B$4:$AG$4,0)))</f>
        <v/>
      </c>
      <c r="R6" s="43">
        <f>Hydrogen!U$41*About!$A$101*(1-INDEX('Tax Percentages'!$B$25:$AG$25,MATCH(R$1,'Tax Percentages'!$B$4:$AG$4,0)))</f>
        <v/>
      </c>
      <c r="S6" s="43">
        <f>Hydrogen!V$41*About!$A$101*(1-INDEX('Tax Percentages'!$B$25:$AG$25,MATCH(S$1,'Tax Percentages'!$B$4:$AG$4,0)))</f>
        <v/>
      </c>
      <c r="T6" s="43">
        <f>Hydrogen!W$41*About!$A$101*(1-INDEX('Tax Percentages'!$B$25:$AG$25,MATCH(T$1,'Tax Percentages'!$B$4:$AG$4,0)))</f>
        <v/>
      </c>
      <c r="U6" s="43">
        <f>Hydrogen!X$41*About!$A$101*(1-INDEX('Tax Percentages'!$B$25:$AG$25,MATCH(U$1,'Tax Percentages'!$B$4:$AG$4,0)))</f>
        <v/>
      </c>
      <c r="V6" s="43">
        <f>Hydrogen!Y$41*About!$A$101*(1-INDEX('Tax Percentages'!$B$25:$AG$25,MATCH(V$1,'Tax Percentages'!$B$4:$AG$4,0)))</f>
        <v/>
      </c>
      <c r="W6" s="43">
        <f>Hydrogen!Z$41*About!$A$101*(1-INDEX('Tax Percentages'!$B$25:$AG$25,MATCH(W$1,'Tax Percentages'!$B$4:$AG$4,0)))</f>
        <v/>
      </c>
      <c r="X6" s="43">
        <f>Hydrogen!AA$41*About!$A$101*(1-INDEX('Tax Percentages'!$B$25:$AG$25,MATCH(X$1,'Tax Percentages'!$B$4:$AG$4,0)))</f>
        <v/>
      </c>
      <c r="Y6" s="43">
        <f>Hydrogen!AB$41*About!$A$101*(1-INDEX('Tax Percentages'!$B$25:$AG$25,MATCH(Y$1,'Tax Percentages'!$B$4:$AG$4,0)))</f>
        <v/>
      </c>
      <c r="Z6" s="43">
        <f>Hydrogen!AC$41*About!$A$101*(1-INDEX('Tax Percentages'!$B$25:$AG$25,MATCH(Z$1,'Tax Percentages'!$B$4:$AG$4,0)))</f>
        <v/>
      </c>
      <c r="AA6" s="43">
        <f>Hydrogen!AD$41*About!$A$101*(1-INDEX('Tax Percentages'!$B$25:$AG$25,MATCH(AA$1,'Tax Percentages'!$B$4:$AG$4,0)))</f>
        <v/>
      </c>
      <c r="AB6" s="43">
        <f>Hydrogen!AE$41*About!$A$101*(1-INDEX('Tax Percentages'!$B$25:$AG$25,MATCH(AB$1,'Tax Percentages'!$B$4:$AG$4,0)))</f>
        <v/>
      </c>
      <c r="AC6" s="43">
        <f>Hydrogen!AF$41*About!$A$101*(1-INDEX('Tax Percentages'!$B$25:$AG$25,MATCH(AC$1,'Tax Percentages'!$B$4:$AG$4,0)))</f>
        <v/>
      </c>
      <c r="AD6" s="43">
        <f>Hydrogen!AG$41*About!$A$101*(1-INDEX('Tax Percentages'!$B$25:$AG$25,MATCH(AD$1,'Tax Percentages'!$B$4:$AG$4,0)))</f>
        <v/>
      </c>
      <c r="AE6" s="43">
        <f>Hydrogen!AH$41*About!$A$101*(1-INDEX('Tax Percentages'!$B$25:$AG$25,MATCH(AE$1,'Tax Percentages'!$B$4:$AG$4,0)))</f>
        <v/>
      </c>
      <c r="AF6" s="43">
        <f>Hydrogen!AI$41*About!$A$101*(1-INDEX('Tax Percentages'!$B$25:$AG$25,MATCH(AF$1,'Tax Percentages'!$B$4:$AG$4,0)))</f>
        <v/>
      </c>
    </row>
    <row r="7">
      <c r="A7" s="18" t="inlineStr">
        <is>
          <t>District Heating Sector</t>
        </is>
      </c>
      <c r="B7" s="43">
        <f>Hydrogen!E$41*About!$A$101*(1-INDEX('Tax Percentages'!$B$25:$AG$25,MATCH(B$1,'Tax Percentages'!$B$4:$AG$4,0)))</f>
        <v/>
      </c>
      <c r="C7" s="43">
        <f>Hydrogen!F$41*About!$A$101*(1-INDEX('Tax Percentages'!$B$25:$AG$25,MATCH(C$1,'Tax Percentages'!$B$4:$AG$4,0)))</f>
        <v/>
      </c>
      <c r="D7" s="43">
        <f>Hydrogen!G$41*About!$A$101*(1-INDEX('Tax Percentages'!$B$25:$AG$25,MATCH(D$1,'Tax Percentages'!$B$4:$AG$4,0)))</f>
        <v/>
      </c>
      <c r="E7" s="43">
        <f>Hydrogen!H$41*About!$A$101*(1-INDEX('Tax Percentages'!$B$25:$AG$25,MATCH(E$1,'Tax Percentages'!$B$4:$AG$4,0)))</f>
        <v/>
      </c>
      <c r="F7" s="43">
        <f>Hydrogen!I$41*About!$A$101*(1-INDEX('Tax Percentages'!$B$25:$AG$25,MATCH(F$1,'Tax Percentages'!$B$4:$AG$4,0)))</f>
        <v/>
      </c>
      <c r="G7" s="43">
        <f>Hydrogen!J$41*About!$A$101*(1-INDEX('Tax Percentages'!$B$25:$AG$25,MATCH(G$1,'Tax Percentages'!$B$4:$AG$4,0)))</f>
        <v/>
      </c>
      <c r="H7" s="43">
        <f>Hydrogen!K$41*About!$A$101*(1-INDEX('Tax Percentages'!$B$25:$AG$25,MATCH(H$1,'Tax Percentages'!$B$4:$AG$4,0)))</f>
        <v/>
      </c>
      <c r="I7" s="43">
        <f>Hydrogen!L$41*About!$A$101*(1-INDEX('Tax Percentages'!$B$25:$AG$25,MATCH(I$1,'Tax Percentages'!$B$4:$AG$4,0)))</f>
        <v/>
      </c>
      <c r="J7" s="43">
        <f>Hydrogen!M$41*About!$A$101*(1-INDEX('Tax Percentages'!$B$25:$AG$25,MATCH(J$1,'Tax Percentages'!$B$4:$AG$4,0)))</f>
        <v/>
      </c>
      <c r="K7" s="43">
        <f>Hydrogen!N$41*About!$A$101*(1-INDEX('Tax Percentages'!$B$25:$AG$25,MATCH(K$1,'Tax Percentages'!$B$4:$AG$4,0)))</f>
        <v/>
      </c>
      <c r="L7" s="43">
        <f>Hydrogen!O$41*About!$A$101*(1-INDEX('Tax Percentages'!$B$25:$AG$25,MATCH(L$1,'Tax Percentages'!$B$4:$AG$4,0)))</f>
        <v/>
      </c>
      <c r="M7" s="43">
        <f>Hydrogen!P$41*About!$A$101*(1-INDEX('Tax Percentages'!$B$25:$AG$25,MATCH(M$1,'Tax Percentages'!$B$4:$AG$4,0)))</f>
        <v/>
      </c>
      <c r="N7" s="43">
        <f>Hydrogen!Q$41*About!$A$101*(1-INDEX('Tax Percentages'!$B$25:$AG$25,MATCH(N$1,'Tax Percentages'!$B$4:$AG$4,0)))</f>
        <v/>
      </c>
      <c r="O7" s="43">
        <f>Hydrogen!R$41*About!$A$101*(1-INDEX('Tax Percentages'!$B$25:$AG$25,MATCH(O$1,'Tax Percentages'!$B$4:$AG$4,0)))</f>
        <v/>
      </c>
      <c r="P7" s="43">
        <f>Hydrogen!S$41*About!$A$101*(1-INDEX('Tax Percentages'!$B$25:$AG$25,MATCH(P$1,'Tax Percentages'!$B$4:$AG$4,0)))</f>
        <v/>
      </c>
      <c r="Q7" s="43">
        <f>Hydrogen!T$41*About!$A$101*(1-INDEX('Tax Percentages'!$B$25:$AG$25,MATCH(Q$1,'Tax Percentages'!$B$4:$AG$4,0)))</f>
        <v/>
      </c>
      <c r="R7" s="43">
        <f>Hydrogen!U$41*About!$A$101*(1-INDEX('Tax Percentages'!$B$25:$AG$25,MATCH(R$1,'Tax Percentages'!$B$4:$AG$4,0)))</f>
        <v/>
      </c>
      <c r="S7" s="43">
        <f>Hydrogen!V$41*About!$A$101*(1-INDEX('Tax Percentages'!$B$25:$AG$25,MATCH(S$1,'Tax Percentages'!$B$4:$AG$4,0)))</f>
        <v/>
      </c>
      <c r="T7" s="43">
        <f>Hydrogen!W$41*About!$A$101*(1-INDEX('Tax Percentages'!$B$25:$AG$25,MATCH(T$1,'Tax Percentages'!$B$4:$AG$4,0)))</f>
        <v/>
      </c>
      <c r="U7" s="43">
        <f>Hydrogen!X$41*About!$A$101*(1-INDEX('Tax Percentages'!$B$25:$AG$25,MATCH(U$1,'Tax Percentages'!$B$4:$AG$4,0)))</f>
        <v/>
      </c>
      <c r="V7" s="43">
        <f>Hydrogen!Y$41*About!$A$101*(1-INDEX('Tax Percentages'!$B$25:$AG$25,MATCH(V$1,'Tax Percentages'!$B$4:$AG$4,0)))</f>
        <v/>
      </c>
      <c r="W7" s="43">
        <f>Hydrogen!Z$41*About!$A$101*(1-INDEX('Tax Percentages'!$B$25:$AG$25,MATCH(W$1,'Tax Percentages'!$B$4:$AG$4,0)))</f>
        <v/>
      </c>
      <c r="X7" s="43">
        <f>Hydrogen!AA$41*About!$A$101*(1-INDEX('Tax Percentages'!$B$25:$AG$25,MATCH(X$1,'Tax Percentages'!$B$4:$AG$4,0)))</f>
        <v/>
      </c>
      <c r="Y7" s="43">
        <f>Hydrogen!AB$41*About!$A$101*(1-INDEX('Tax Percentages'!$B$25:$AG$25,MATCH(Y$1,'Tax Percentages'!$B$4:$AG$4,0)))</f>
        <v/>
      </c>
      <c r="Z7" s="43">
        <f>Hydrogen!AC$41*About!$A$101*(1-INDEX('Tax Percentages'!$B$25:$AG$25,MATCH(Z$1,'Tax Percentages'!$B$4:$AG$4,0)))</f>
        <v/>
      </c>
      <c r="AA7" s="43">
        <f>Hydrogen!AD$41*About!$A$101*(1-INDEX('Tax Percentages'!$B$25:$AG$25,MATCH(AA$1,'Tax Percentages'!$B$4:$AG$4,0)))</f>
        <v/>
      </c>
      <c r="AB7" s="43">
        <f>Hydrogen!AE$41*About!$A$101*(1-INDEX('Tax Percentages'!$B$25:$AG$25,MATCH(AB$1,'Tax Percentages'!$B$4:$AG$4,0)))</f>
        <v/>
      </c>
      <c r="AC7" s="43">
        <f>Hydrogen!AF$41*About!$A$101*(1-INDEX('Tax Percentages'!$B$25:$AG$25,MATCH(AC$1,'Tax Percentages'!$B$4:$AG$4,0)))</f>
        <v/>
      </c>
      <c r="AD7" s="43">
        <f>Hydrogen!AG$41*About!$A$101*(1-INDEX('Tax Percentages'!$B$25:$AG$25,MATCH(AD$1,'Tax Percentages'!$B$4:$AG$4,0)))</f>
        <v/>
      </c>
      <c r="AE7" s="43">
        <f>Hydrogen!AH$41*About!$A$101*(1-INDEX('Tax Percentages'!$B$25:$AG$25,MATCH(AE$1,'Tax Percentages'!$B$4:$AG$4,0)))</f>
        <v/>
      </c>
      <c r="AF7" s="43">
        <f>Hydrogen!AI$41*About!$A$101*(1-INDEX('Tax Percentages'!$B$25:$AG$25,MATCH(AF$1,'Tax Percentages'!$B$4:$AG$4,0)))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8.81640625" defaultRowHeight="14.5"/>
  <sheetData/>
  <pageMargins left="0.7" right="0.7" top="0.75" bottom="0.75" header="0.3" footer="0.3"/>
</worksheet>
</file>

<file path=xl/worksheets/sheet3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32"/>
    <col width="9.1796875" customWidth="1" style="19" min="33" max="33"/>
    <col width="9.1796875" customWidth="1" style="19" min="34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>
        <f>INDEX('AEO Table 3'!$C$46:$AJ$46,MATCH(B$1,'AEO Table 3'!$C$1:$AJ$1,0))/10^6*dollars_2019_2012*INDEX('Tax Percentages'!$B$5:$AG$5,MATCH(B$1,'Tax Percentages'!$B$4:$AG$4,0))</f>
        <v/>
      </c>
      <c r="C2" s="82">
        <f>INDEX('AEO Table 3'!$C$46:$AJ$46,MATCH(C$1,'AEO Table 3'!$C$1:$AJ$1,0))/10^6*dollars_2019_2012*INDEX('Tax Percentages'!$B$5:$AG$5,MATCH(C$1,'Tax Percentages'!$B$4:$AG$4,0))</f>
        <v/>
      </c>
      <c r="D2" s="82">
        <f>INDEX('AEO Table 3'!$C$46:$AJ$46,MATCH(D$1,'AEO Table 3'!$C$1:$AJ$1,0))/10^6*dollars_2019_2012*INDEX('Tax Percentages'!$B$5:$AG$5,MATCH(D$1,'Tax Percentages'!$B$4:$AG$4,0))</f>
        <v/>
      </c>
      <c r="E2" s="82">
        <f>INDEX('AEO Table 3'!$C$46:$AJ$46,MATCH(E$1,'AEO Table 3'!$C$1:$AJ$1,0))/10^6*dollars_2019_2012*INDEX('Tax Percentages'!$B$5:$AG$5,MATCH(E$1,'Tax Percentages'!$B$4:$AG$4,0))</f>
        <v/>
      </c>
      <c r="F2" s="82">
        <f>INDEX('AEO Table 3'!$C$46:$AJ$46,MATCH(F$1,'AEO Table 3'!$C$1:$AJ$1,0))/10^6*dollars_2019_2012*INDEX('Tax Percentages'!$B$5:$AG$5,MATCH(F$1,'Tax Percentages'!$B$4:$AG$4,0))</f>
        <v/>
      </c>
      <c r="G2" s="82">
        <f>INDEX('AEO Table 3'!$C$46:$AJ$46,MATCH(G$1,'AEO Table 3'!$C$1:$AJ$1,0))/10^6*dollars_2019_2012*INDEX('Tax Percentages'!$B$5:$AG$5,MATCH(G$1,'Tax Percentages'!$B$4:$AG$4,0))</f>
        <v/>
      </c>
      <c r="H2" s="82">
        <f>INDEX('AEO Table 3'!$C$46:$AJ$46,MATCH(H$1,'AEO Table 3'!$C$1:$AJ$1,0))/10^6*dollars_2019_2012*INDEX('Tax Percentages'!$B$5:$AG$5,MATCH(H$1,'Tax Percentages'!$B$4:$AG$4,0))</f>
        <v/>
      </c>
      <c r="I2" s="82">
        <f>INDEX('AEO Table 3'!$C$46:$AJ$46,MATCH(I$1,'AEO Table 3'!$C$1:$AJ$1,0))/10^6*dollars_2019_2012*INDEX('Tax Percentages'!$B$5:$AG$5,MATCH(I$1,'Tax Percentages'!$B$4:$AG$4,0))</f>
        <v/>
      </c>
      <c r="J2" s="82">
        <f>INDEX('AEO Table 3'!$C$46:$AJ$46,MATCH(J$1,'AEO Table 3'!$C$1:$AJ$1,0))/10^6*dollars_2019_2012*INDEX('Tax Percentages'!$B$5:$AG$5,MATCH(J$1,'Tax Percentages'!$B$4:$AG$4,0))</f>
        <v/>
      </c>
      <c r="K2" s="82">
        <f>INDEX('AEO Table 3'!$C$46:$AJ$46,MATCH(K$1,'AEO Table 3'!$C$1:$AJ$1,0))/10^6*dollars_2019_2012*INDEX('Tax Percentages'!$B$5:$AG$5,MATCH(K$1,'Tax Percentages'!$B$4:$AG$4,0))</f>
        <v/>
      </c>
      <c r="L2" s="82">
        <f>INDEX('AEO Table 3'!$C$46:$AJ$46,MATCH(L$1,'AEO Table 3'!$C$1:$AJ$1,0))/10^6*dollars_2019_2012*INDEX('Tax Percentages'!$B$5:$AG$5,MATCH(L$1,'Tax Percentages'!$B$4:$AG$4,0))</f>
        <v/>
      </c>
      <c r="M2" s="82">
        <f>INDEX('AEO Table 3'!$C$46:$AJ$46,MATCH(M$1,'AEO Table 3'!$C$1:$AJ$1,0))/10^6*dollars_2019_2012*INDEX('Tax Percentages'!$B$5:$AG$5,MATCH(M$1,'Tax Percentages'!$B$4:$AG$4,0))</f>
        <v/>
      </c>
      <c r="N2" s="82">
        <f>INDEX('AEO Table 3'!$C$46:$AJ$46,MATCH(N$1,'AEO Table 3'!$C$1:$AJ$1,0))/10^6*dollars_2019_2012*INDEX('Tax Percentages'!$B$5:$AG$5,MATCH(N$1,'Tax Percentages'!$B$4:$AG$4,0))</f>
        <v/>
      </c>
      <c r="O2" s="82">
        <f>INDEX('AEO Table 3'!$C$46:$AJ$46,MATCH(O$1,'AEO Table 3'!$C$1:$AJ$1,0))/10^6*dollars_2019_2012*INDEX('Tax Percentages'!$B$5:$AG$5,MATCH(O$1,'Tax Percentages'!$B$4:$AG$4,0))</f>
        <v/>
      </c>
      <c r="P2" s="82">
        <f>INDEX('AEO Table 3'!$C$46:$AJ$46,MATCH(P$1,'AEO Table 3'!$C$1:$AJ$1,0))/10^6*dollars_2019_2012*INDEX('Tax Percentages'!$B$5:$AG$5,MATCH(P$1,'Tax Percentages'!$B$4:$AG$4,0))</f>
        <v/>
      </c>
      <c r="Q2" s="82">
        <f>INDEX('AEO Table 3'!$C$46:$AJ$46,MATCH(Q$1,'AEO Table 3'!$C$1:$AJ$1,0))/10^6*dollars_2019_2012*INDEX('Tax Percentages'!$B$5:$AG$5,MATCH(Q$1,'Tax Percentages'!$B$4:$AG$4,0))</f>
        <v/>
      </c>
      <c r="R2" s="82">
        <f>INDEX('AEO Table 3'!$C$46:$AJ$46,MATCH(R$1,'AEO Table 3'!$C$1:$AJ$1,0))/10^6*dollars_2019_2012*INDEX('Tax Percentages'!$B$5:$AG$5,MATCH(R$1,'Tax Percentages'!$B$4:$AG$4,0))</f>
        <v/>
      </c>
      <c r="S2" s="82">
        <f>INDEX('AEO Table 3'!$C$46:$AJ$46,MATCH(S$1,'AEO Table 3'!$C$1:$AJ$1,0))/10^6*dollars_2019_2012*INDEX('Tax Percentages'!$B$5:$AG$5,MATCH(S$1,'Tax Percentages'!$B$4:$AG$4,0))</f>
        <v/>
      </c>
      <c r="T2" s="82">
        <f>INDEX('AEO Table 3'!$C$46:$AJ$46,MATCH(T$1,'AEO Table 3'!$C$1:$AJ$1,0))/10^6*dollars_2019_2012*INDEX('Tax Percentages'!$B$5:$AG$5,MATCH(T$1,'Tax Percentages'!$B$4:$AG$4,0))</f>
        <v/>
      </c>
      <c r="U2" s="82">
        <f>INDEX('AEO Table 3'!$C$46:$AJ$46,MATCH(U$1,'AEO Table 3'!$C$1:$AJ$1,0))/10^6*dollars_2019_2012*INDEX('Tax Percentages'!$B$5:$AG$5,MATCH(U$1,'Tax Percentages'!$B$4:$AG$4,0))</f>
        <v/>
      </c>
      <c r="V2" s="82">
        <f>INDEX('AEO Table 3'!$C$46:$AJ$46,MATCH(V$1,'AEO Table 3'!$C$1:$AJ$1,0))/10^6*dollars_2019_2012*INDEX('Tax Percentages'!$B$5:$AG$5,MATCH(V$1,'Tax Percentages'!$B$4:$AG$4,0))</f>
        <v/>
      </c>
      <c r="W2" s="82">
        <f>INDEX('AEO Table 3'!$C$46:$AJ$46,MATCH(W$1,'AEO Table 3'!$C$1:$AJ$1,0))/10^6*dollars_2019_2012*INDEX('Tax Percentages'!$B$5:$AG$5,MATCH(W$1,'Tax Percentages'!$B$4:$AG$4,0))</f>
        <v/>
      </c>
      <c r="X2" s="82">
        <f>INDEX('AEO Table 3'!$C$46:$AJ$46,MATCH(X$1,'AEO Table 3'!$C$1:$AJ$1,0))/10^6*dollars_2019_2012*INDEX('Tax Percentages'!$B$5:$AG$5,MATCH(X$1,'Tax Percentages'!$B$4:$AG$4,0))</f>
        <v/>
      </c>
      <c r="Y2" s="82">
        <f>INDEX('AEO Table 3'!$C$46:$AJ$46,MATCH(Y$1,'AEO Table 3'!$C$1:$AJ$1,0))/10^6*dollars_2019_2012*INDEX('Tax Percentages'!$B$5:$AG$5,MATCH(Y$1,'Tax Percentages'!$B$4:$AG$4,0))</f>
        <v/>
      </c>
      <c r="Z2" s="82">
        <f>INDEX('AEO Table 3'!$C$46:$AJ$46,MATCH(Z$1,'AEO Table 3'!$C$1:$AJ$1,0))/10^6*dollars_2019_2012*INDEX('Tax Percentages'!$B$5:$AG$5,MATCH(Z$1,'Tax Percentages'!$B$4:$AG$4,0))</f>
        <v/>
      </c>
      <c r="AA2" s="82">
        <f>INDEX('AEO Table 3'!$C$46:$AJ$46,MATCH(AA$1,'AEO Table 3'!$C$1:$AJ$1,0))/10^6*dollars_2019_2012*INDEX('Tax Percentages'!$B$5:$AG$5,MATCH(AA$1,'Tax Percentages'!$B$4:$AG$4,0))</f>
        <v/>
      </c>
      <c r="AB2" s="82">
        <f>INDEX('AEO Table 3'!$C$46:$AJ$46,MATCH(AB$1,'AEO Table 3'!$C$1:$AJ$1,0))/10^6*dollars_2019_2012*INDEX('Tax Percentages'!$B$5:$AG$5,MATCH(AB$1,'Tax Percentages'!$B$4:$AG$4,0))</f>
        <v/>
      </c>
      <c r="AC2" s="82">
        <f>INDEX('AEO Table 3'!$C$46:$AJ$46,MATCH(AC$1,'AEO Table 3'!$C$1:$AJ$1,0))/10^6*dollars_2019_2012*INDEX('Tax Percentages'!$B$5:$AG$5,MATCH(AC$1,'Tax Percentages'!$B$4:$AG$4,0))</f>
        <v/>
      </c>
      <c r="AD2" s="82">
        <f>INDEX('AEO Table 3'!$C$46:$AJ$46,MATCH(AD$1,'AEO Table 3'!$C$1:$AJ$1,0))/10^6*dollars_2019_2012*INDEX('Tax Percentages'!$B$5:$AG$5,MATCH(AD$1,'Tax Percentages'!$B$4:$AG$4,0))</f>
        <v/>
      </c>
      <c r="AE2" s="82">
        <f>INDEX('AEO Table 3'!$C$46:$AJ$46,MATCH(AE$1,'AEO Table 3'!$C$1:$AJ$1,0))/10^6*dollars_2019_2012*INDEX('Tax Percentages'!$B$5:$AG$5,MATCH(AE$1,'Tax Percentages'!$B$4:$AG$4,0))</f>
        <v/>
      </c>
      <c r="AF2" s="82">
        <f>INDEX('AEO Table 3'!$C$46:$AJ$46,MATCH(AF$1,'AEO Table 3'!$C$1:$AJ$1,0))/10^6*dollars_2019_2012*INDEX('Tax Percentages'!$B$5:$AG$5,MATCH(AF$1,'Tax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82">
        <f>INDEX('AEO Table 3'!$C$19:$AJ$19,MATCH(B$1,'AEO Table 3'!$C$1:$AJ$1,0))/10^6*dollars_2019_2012*INDEX('Tax Percentages'!$B$5:$AG$5,MATCH(B$1,'Tax Percentages'!$B$4:$AG$4,0))</f>
        <v/>
      </c>
      <c r="C4" s="82">
        <f>INDEX('AEO Table 3'!$C$19:$AJ$19,MATCH(C$1,'AEO Table 3'!$C$1:$AJ$1,0))/10^6*dollars_2019_2012*INDEX('Tax Percentages'!$B$5:$AG$5,MATCH(C$1,'Tax Percentages'!$B$4:$AG$4,0))</f>
        <v/>
      </c>
      <c r="D4" s="82">
        <f>INDEX('AEO Table 3'!$C$19:$AJ$19,MATCH(D$1,'AEO Table 3'!$C$1:$AJ$1,0))/10^6*dollars_2019_2012*INDEX('Tax Percentages'!$B$5:$AG$5,MATCH(D$1,'Tax Percentages'!$B$4:$AG$4,0))</f>
        <v/>
      </c>
      <c r="E4" s="82">
        <f>INDEX('AEO Table 3'!$C$19:$AJ$19,MATCH(E$1,'AEO Table 3'!$C$1:$AJ$1,0))/10^6*dollars_2019_2012*INDEX('Tax Percentages'!$B$5:$AG$5,MATCH(E$1,'Tax Percentages'!$B$4:$AG$4,0))</f>
        <v/>
      </c>
      <c r="F4" s="82">
        <f>INDEX('AEO Table 3'!$C$19:$AJ$19,MATCH(F$1,'AEO Table 3'!$C$1:$AJ$1,0))/10^6*dollars_2019_2012*INDEX('Tax Percentages'!$B$5:$AG$5,MATCH(F$1,'Tax Percentages'!$B$4:$AG$4,0))</f>
        <v/>
      </c>
      <c r="G4" s="82">
        <f>INDEX('AEO Table 3'!$C$19:$AJ$19,MATCH(G$1,'AEO Table 3'!$C$1:$AJ$1,0))/10^6*dollars_2019_2012*INDEX('Tax Percentages'!$B$5:$AG$5,MATCH(G$1,'Tax Percentages'!$B$4:$AG$4,0))</f>
        <v/>
      </c>
      <c r="H4" s="82">
        <f>INDEX('AEO Table 3'!$C$19:$AJ$19,MATCH(H$1,'AEO Table 3'!$C$1:$AJ$1,0))/10^6*dollars_2019_2012*INDEX('Tax Percentages'!$B$5:$AG$5,MATCH(H$1,'Tax Percentages'!$B$4:$AG$4,0))</f>
        <v/>
      </c>
      <c r="I4" s="82">
        <f>INDEX('AEO Table 3'!$C$19:$AJ$19,MATCH(I$1,'AEO Table 3'!$C$1:$AJ$1,0))/10^6*dollars_2019_2012*INDEX('Tax Percentages'!$B$5:$AG$5,MATCH(I$1,'Tax Percentages'!$B$4:$AG$4,0))</f>
        <v/>
      </c>
      <c r="J4" s="82">
        <f>INDEX('AEO Table 3'!$C$19:$AJ$19,MATCH(J$1,'AEO Table 3'!$C$1:$AJ$1,0))/10^6*dollars_2019_2012*INDEX('Tax Percentages'!$B$5:$AG$5,MATCH(J$1,'Tax Percentages'!$B$4:$AG$4,0))</f>
        <v/>
      </c>
      <c r="K4" s="82">
        <f>INDEX('AEO Table 3'!$C$19:$AJ$19,MATCH(K$1,'AEO Table 3'!$C$1:$AJ$1,0))/10^6*dollars_2019_2012*INDEX('Tax Percentages'!$B$5:$AG$5,MATCH(K$1,'Tax Percentages'!$B$4:$AG$4,0))</f>
        <v/>
      </c>
      <c r="L4" s="82">
        <f>INDEX('AEO Table 3'!$C$19:$AJ$19,MATCH(L$1,'AEO Table 3'!$C$1:$AJ$1,0))/10^6*dollars_2019_2012*INDEX('Tax Percentages'!$B$5:$AG$5,MATCH(L$1,'Tax Percentages'!$B$4:$AG$4,0))</f>
        <v/>
      </c>
      <c r="M4" s="82">
        <f>INDEX('AEO Table 3'!$C$19:$AJ$19,MATCH(M$1,'AEO Table 3'!$C$1:$AJ$1,0))/10^6*dollars_2019_2012*INDEX('Tax Percentages'!$B$5:$AG$5,MATCH(M$1,'Tax Percentages'!$B$4:$AG$4,0))</f>
        <v/>
      </c>
      <c r="N4" s="82">
        <f>INDEX('AEO Table 3'!$C$19:$AJ$19,MATCH(N$1,'AEO Table 3'!$C$1:$AJ$1,0))/10^6*dollars_2019_2012*INDEX('Tax Percentages'!$B$5:$AG$5,MATCH(N$1,'Tax Percentages'!$B$4:$AG$4,0))</f>
        <v/>
      </c>
      <c r="O4" s="82">
        <f>INDEX('AEO Table 3'!$C$19:$AJ$19,MATCH(O$1,'AEO Table 3'!$C$1:$AJ$1,0))/10^6*dollars_2019_2012*INDEX('Tax Percentages'!$B$5:$AG$5,MATCH(O$1,'Tax Percentages'!$B$4:$AG$4,0))</f>
        <v/>
      </c>
      <c r="P4" s="82">
        <f>INDEX('AEO Table 3'!$C$19:$AJ$19,MATCH(P$1,'AEO Table 3'!$C$1:$AJ$1,0))/10^6*dollars_2019_2012*INDEX('Tax Percentages'!$B$5:$AG$5,MATCH(P$1,'Tax Percentages'!$B$4:$AG$4,0))</f>
        <v/>
      </c>
      <c r="Q4" s="82">
        <f>INDEX('AEO Table 3'!$C$19:$AJ$19,MATCH(Q$1,'AEO Table 3'!$C$1:$AJ$1,0))/10^6*dollars_2019_2012*INDEX('Tax Percentages'!$B$5:$AG$5,MATCH(Q$1,'Tax Percentages'!$B$4:$AG$4,0))</f>
        <v/>
      </c>
      <c r="R4" s="82">
        <f>INDEX('AEO Table 3'!$C$19:$AJ$19,MATCH(R$1,'AEO Table 3'!$C$1:$AJ$1,0))/10^6*dollars_2019_2012*INDEX('Tax Percentages'!$B$5:$AG$5,MATCH(R$1,'Tax Percentages'!$B$4:$AG$4,0))</f>
        <v/>
      </c>
      <c r="S4" s="82">
        <f>INDEX('AEO Table 3'!$C$19:$AJ$19,MATCH(S$1,'AEO Table 3'!$C$1:$AJ$1,0))/10^6*dollars_2019_2012*INDEX('Tax Percentages'!$B$5:$AG$5,MATCH(S$1,'Tax Percentages'!$B$4:$AG$4,0))</f>
        <v/>
      </c>
      <c r="T4" s="82">
        <f>INDEX('AEO Table 3'!$C$19:$AJ$19,MATCH(T$1,'AEO Table 3'!$C$1:$AJ$1,0))/10^6*dollars_2019_2012*INDEX('Tax Percentages'!$B$5:$AG$5,MATCH(T$1,'Tax Percentages'!$B$4:$AG$4,0))</f>
        <v/>
      </c>
      <c r="U4" s="82">
        <f>INDEX('AEO Table 3'!$C$19:$AJ$19,MATCH(U$1,'AEO Table 3'!$C$1:$AJ$1,0))/10^6*dollars_2019_2012*INDEX('Tax Percentages'!$B$5:$AG$5,MATCH(U$1,'Tax Percentages'!$B$4:$AG$4,0))</f>
        <v/>
      </c>
      <c r="V4" s="82">
        <f>INDEX('AEO Table 3'!$C$19:$AJ$19,MATCH(V$1,'AEO Table 3'!$C$1:$AJ$1,0))/10^6*dollars_2019_2012*INDEX('Tax Percentages'!$B$5:$AG$5,MATCH(V$1,'Tax Percentages'!$B$4:$AG$4,0))</f>
        <v/>
      </c>
      <c r="W4" s="82">
        <f>INDEX('AEO Table 3'!$C$19:$AJ$19,MATCH(W$1,'AEO Table 3'!$C$1:$AJ$1,0))/10^6*dollars_2019_2012*INDEX('Tax Percentages'!$B$5:$AG$5,MATCH(W$1,'Tax Percentages'!$B$4:$AG$4,0))</f>
        <v/>
      </c>
      <c r="X4" s="82">
        <f>INDEX('AEO Table 3'!$C$19:$AJ$19,MATCH(X$1,'AEO Table 3'!$C$1:$AJ$1,0))/10^6*dollars_2019_2012*INDEX('Tax Percentages'!$B$5:$AG$5,MATCH(X$1,'Tax Percentages'!$B$4:$AG$4,0))</f>
        <v/>
      </c>
      <c r="Y4" s="82">
        <f>INDEX('AEO Table 3'!$C$19:$AJ$19,MATCH(Y$1,'AEO Table 3'!$C$1:$AJ$1,0))/10^6*dollars_2019_2012*INDEX('Tax Percentages'!$B$5:$AG$5,MATCH(Y$1,'Tax Percentages'!$B$4:$AG$4,0))</f>
        <v/>
      </c>
      <c r="Z4" s="82">
        <f>INDEX('AEO Table 3'!$C$19:$AJ$19,MATCH(Z$1,'AEO Table 3'!$C$1:$AJ$1,0))/10^6*dollars_2019_2012*INDEX('Tax Percentages'!$B$5:$AG$5,MATCH(Z$1,'Tax Percentages'!$B$4:$AG$4,0))</f>
        <v/>
      </c>
      <c r="AA4" s="82">
        <f>INDEX('AEO Table 3'!$C$19:$AJ$19,MATCH(AA$1,'AEO Table 3'!$C$1:$AJ$1,0))/10^6*dollars_2019_2012*INDEX('Tax Percentages'!$B$5:$AG$5,MATCH(AA$1,'Tax Percentages'!$B$4:$AG$4,0))</f>
        <v/>
      </c>
      <c r="AB4" s="82">
        <f>INDEX('AEO Table 3'!$C$19:$AJ$19,MATCH(AB$1,'AEO Table 3'!$C$1:$AJ$1,0))/10^6*dollars_2019_2012*INDEX('Tax Percentages'!$B$5:$AG$5,MATCH(AB$1,'Tax Percentages'!$B$4:$AG$4,0))</f>
        <v/>
      </c>
      <c r="AC4" s="82">
        <f>INDEX('AEO Table 3'!$C$19:$AJ$19,MATCH(AC$1,'AEO Table 3'!$C$1:$AJ$1,0))/10^6*dollars_2019_2012*INDEX('Tax Percentages'!$B$5:$AG$5,MATCH(AC$1,'Tax Percentages'!$B$4:$AG$4,0))</f>
        <v/>
      </c>
      <c r="AD4" s="82">
        <f>INDEX('AEO Table 3'!$C$19:$AJ$19,MATCH(AD$1,'AEO Table 3'!$C$1:$AJ$1,0))/10^6*dollars_2019_2012*INDEX('Tax Percentages'!$B$5:$AG$5,MATCH(AD$1,'Tax Percentages'!$B$4:$AG$4,0))</f>
        <v/>
      </c>
      <c r="AE4" s="82">
        <f>INDEX('AEO Table 3'!$C$19:$AJ$19,MATCH(AE$1,'AEO Table 3'!$C$1:$AJ$1,0))/10^6*dollars_2019_2012*INDEX('Tax Percentages'!$B$5:$AG$5,MATCH(AE$1,'Tax Percentages'!$B$4:$AG$4,0))</f>
        <v/>
      </c>
      <c r="AF4" s="82">
        <f>INDEX('AEO Table 3'!$C$19:$AJ$19,MATCH(AF$1,'AEO Table 3'!$C$1:$AJ$1,0))/10^6*dollars_2019_2012*INDEX('Tax Percentages'!$B$5:$AG$5,MATCH(AF$1,'Tax Percentages'!$B$4:$AG$4,0))</f>
        <v/>
      </c>
    </row>
    <row r="5">
      <c r="A5" s="18" t="inlineStr">
        <is>
          <t>Commercial Buildings Sector</t>
        </is>
      </c>
      <c r="B5" s="82">
        <f>INDEX('AEO Table 3'!$C$26:$AJ$26,MATCH(B$1,'AEO Table 3'!$C$1:$AJ$1,0))/10^6*dollars_2019_2012*INDEX('Tax Percentages'!$B$5:$AG$5,MATCH(B$1,'Tax Percentages'!$B$4:$AG$4,0))</f>
        <v/>
      </c>
      <c r="C5" s="82">
        <f>INDEX('AEO Table 3'!$C$26:$AJ$26,MATCH(C$1,'AEO Table 3'!$C$1:$AJ$1,0))/10^6*dollars_2019_2012*INDEX('Tax Percentages'!$B$5:$AG$5,MATCH(C$1,'Tax Percentages'!$B$4:$AG$4,0))</f>
        <v/>
      </c>
      <c r="D5" s="82">
        <f>INDEX('AEO Table 3'!$C$26:$AJ$26,MATCH(D$1,'AEO Table 3'!$C$1:$AJ$1,0))/10^6*dollars_2019_2012*INDEX('Tax Percentages'!$B$5:$AG$5,MATCH(D$1,'Tax Percentages'!$B$4:$AG$4,0))</f>
        <v/>
      </c>
      <c r="E5" s="82">
        <f>INDEX('AEO Table 3'!$C$26:$AJ$26,MATCH(E$1,'AEO Table 3'!$C$1:$AJ$1,0))/10^6*dollars_2019_2012*INDEX('Tax Percentages'!$B$5:$AG$5,MATCH(E$1,'Tax Percentages'!$B$4:$AG$4,0))</f>
        <v/>
      </c>
      <c r="F5" s="82">
        <f>INDEX('AEO Table 3'!$C$26:$AJ$26,MATCH(F$1,'AEO Table 3'!$C$1:$AJ$1,0))/10^6*dollars_2019_2012*INDEX('Tax Percentages'!$B$5:$AG$5,MATCH(F$1,'Tax Percentages'!$B$4:$AG$4,0))</f>
        <v/>
      </c>
      <c r="G5" s="82">
        <f>INDEX('AEO Table 3'!$C$26:$AJ$26,MATCH(G$1,'AEO Table 3'!$C$1:$AJ$1,0))/10^6*dollars_2019_2012*INDEX('Tax Percentages'!$B$5:$AG$5,MATCH(G$1,'Tax Percentages'!$B$4:$AG$4,0))</f>
        <v/>
      </c>
      <c r="H5" s="82">
        <f>INDEX('AEO Table 3'!$C$26:$AJ$26,MATCH(H$1,'AEO Table 3'!$C$1:$AJ$1,0))/10^6*dollars_2019_2012*INDEX('Tax Percentages'!$B$5:$AG$5,MATCH(H$1,'Tax Percentages'!$B$4:$AG$4,0))</f>
        <v/>
      </c>
      <c r="I5" s="82">
        <f>INDEX('AEO Table 3'!$C$26:$AJ$26,MATCH(I$1,'AEO Table 3'!$C$1:$AJ$1,0))/10^6*dollars_2019_2012*INDEX('Tax Percentages'!$B$5:$AG$5,MATCH(I$1,'Tax Percentages'!$B$4:$AG$4,0))</f>
        <v/>
      </c>
      <c r="J5" s="82">
        <f>INDEX('AEO Table 3'!$C$26:$AJ$26,MATCH(J$1,'AEO Table 3'!$C$1:$AJ$1,0))/10^6*dollars_2019_2012*INDEX('Tax Percentages'!$B$5:$AG$5,MATCH(J$1,'Tax Percentages'!$B$4:$AG$4,0))</f>
        <v/>
      </c>
      <c r="K5" s="82">
        <f>INDEX('AEO Table 3'!$C$26:$AJ$26,MATCH(K$1,'AEO Table 3'!$C$1:$AJ$1,0))/10^6*dollars_2019_2012*INDEX('Tax Percentages'!$B$5:$AG$5,MATCH(K$1,'Tax Percentages'!$B$4:$AG$4,0))</f>
        <v/>
      </c>
      <c r="L5" s="82">
        <f>INDEX('AEO Table 3'!$C$26:$AJ$26,MATCH(L$1,'AEO Table 3'!$C$1:$AJ$1,0))/10^6*dollars_2019_2012*INDEX('Tax Percentages'!$B$5:$AG$5,MATCH(L$1,'Tax Percentages'!$B$4:$AG$4,0))</f>
        <v/>
      </c>
      <c r="M5" s="82">
        <f>INDEX('AEO Table 3'!$C$26:$AJ$26,MATCH(M$1,'AEO Table 3'!$C$1:$AJ$1,0))/10^6*dollars_2019_2012*INDEX('Tax Percentages'!$B$5:$AG$5,MATCH(M$1,'Tax Percentages'!$B$4:$AG$4,0))</f>
        <v/>
      </c>
      <c r="N5" s="82">
        <f>INDEX('AEO Table 3'!$C$26:$AJ$26,MATCH(N$1,'AEO Table 3'!$C$1:$AJ$1,0))/10^6*dollars_2019_2012*INDEX('Tax Percentages'!$B$5:$AG$5,MATCH(N$1,'Tax Percentages'!$B$4:$AG$4,0))</f>
        <v/>
      </c>
      <c r="O5" s="82">
        <f>INDEX('AEO Table 3'!$C$26:$AJ$26,MATCH(O$1,'AEO Table 3'!$C$1:$AJ$1,0))/10^6*dollars_2019_2012*INDEX('Tax Percentages'!$B$5:$AG$5,MATCH(O$1,'Tax Percentages'!$B$4:$AG$4,0))</f>
        <v/>
      </c>
      <c r="P5" s="82">
        <f>INDEX('AEO Table 3'!$C$26:$AJ$26,MATCH(P$1,'AEO Table 3'!$C$1:$AJ$1,0))/10^6*dollars_2019_2012*INDEX('Tax Percentages'!$B$5:$AG$5,MATCH(P$1,'Tax Percentages'!$B$4:$AG$4,0))</f>
        <v/>
      </c>
      <c r="Q5" s="82">
        <f>INDEX('AEO Table 3'!$C$26:$AJ$26,MATCH(Q$1,'AEO Table 3'!$C$1:$AJ$1,0))/10^6*dollars_2019_2012*INDEX('Tax Percentages'!$B$5:$AG$5,MATCH(Q$1,'Tax Percentages'!$B$4:$AG$4,0))</f>
        <v/>
      </c>
      <c r="R5" s="82">
        <f>INDEX('AEO Table 3'!$C$26:$AJ$26,MATCH(R$1,'AEO Table 3'!$C$1:$AJ$1,0))/10^6*dollars_2019_2012*INDEX('Tax Percentages'!$B$5:$AG$5,MATCH(R$1,'Tax Percentages'!$B$4:$AG$4,0))</f>
        <v/>
      </c>
      <c r="S5" s="82">
        <f>INDEX('AEO Table 3'!$C$26:$AJ$26,MATCH(S$1,'AEO Table 3'!$C$1:$AJ$1,0))/10^6*dollars_2019_2012*INDEX('Tax Percentages'!$B$5:$AG$5,MATCH(S$1,'Tax Percentages'!$B$4:$AG$4,0))</f>
        <v/>
      </c>
      <c r="T5" s="82">
        <f>INDEX('AEO Table 3'!$C$26:$AJ$26,MATCH(T$1,'AEO Table 3'!$C$1:$AJ$1,0))/10^6*dollars_2019_2012*INDEX('Tax Percentages'!$B$5:$AG$5,MATCH(T$1,'Tax Percentages'!$B$4:$AG$4,0))</f>
        <v/>
      </c>
      <c r="U5" s="82">
        <f>INDEX('AEO Table 3'!$C$26:$AJ$26,MATCH(U$1,'AEO Table 3'!$C$1:$AJ$1,0))/10^6*dollars_2019_2012*INDEX('Tax Percentages'!$B$5:$AG$5,MATCH(U$1,'Tax Percentages'!$B$4:$AG$4,0))</f>
        <v/>
      </c>
      <c r="V5" s="82">
        <f>INDEX('AEO Table 3'!$C$26:$AJ$26,MATCH(V$1,'AEO Table 3'!$C$1:$AJ$1,0))/10^6*dollars_2019_2012*INDEX('Tax Percentages'!$B$5:$AG$5,MATCH(V$1,'Tax Percentages'!$B$4:$AG$4,0))</f>
        <v/>
      </c>
      <c r="W5" s="82">
        <f>INDEX('AEO Table 3'!$C$26:$AJ$26,MATCH(W$1,'AEO Table 3'!$C$1:$AJ$1,0))/10^6*dollars_2019_2012*INDEX('Tax Percentages'!$B$5:$AG$5,MATCH(W$1,'Tax Percentages'!$B$4:$AG$4,0))</f>
        <v/>
      </c>
      <c r="X5" s="82">
        <f>INDEX('AEO Table 3'!$C$26:$AJ$26,MATCH(X$1,'AEO Table 3'!$C$1:$AJ$1,0))/10^6*dollars_2019_2012*INDEX('Tax Percentages'!$B$5:$AG$5,MATCH(X$1,'Tax Percentages'!$B$4:$AG$4,0))</f>
        <v/>
      </c>
      <c r="Y5" s="82">
        <f>INDEX('AEO Table 3'!$C$26:$AJ$26,MATCH(Y$1,'AEO Table 3'!$C$1:$AJ$1,0))/10^6*dollars_2019_2012*INDEX('Tax Percentages'!$B$5:$AG$5,MATCH(Y$1,'Tax Percentages'!$B$4:$AG$4,0))</f>
        <v/>
      </c>
      <c r="Z5" s="82">
        <f>INDEX('AEO Table 3'!$C$26:$AJ$26,MATCH(Z$1,'AEO Table 3'!$C$1:$AJ$1,0))/10^6*dollars_2019_2012*INDEX('Tax Percentages'!$B$5:$AG$5,MATCH(Z$1,'Tax Percentages'!$B$4:$AG$4,0))</f>
        <v/>
      </c>
      <c r="AA5" s="82">
        <f>INDEX('AEO Table 3'!$C$26:$AJ$26,MATCH(AA$1,'AEO Table 3'!$C$1:$AJ$1,0))/10^6*dollars_2019_2012*INDEX('Tax Percentages'!$B$5:$AG$5,MATCH(AA$1,'Tax Percentages'!$B$4:$AG$4,0))</f>
        <v/>
      </c>
      <c r="AB5" s="82">
        <f>INDEX('AEO Table 3'!$C$26:$AJ$26,MATCH(AB$1,'AEO Table 3'!$C$1:$AJ$1,0))/10^6*dollars_2019_2012*INDEX('Tax Percentages'!$B$5:$AG$5,MATCH(AB$1,'Tax Percentages'!$B$4:$AG$4,0))</f>
        <v/>
      </c>
      <c r="AC5" s="82">
        <f>INDEX('AEO Table 3'!$C$26:$AJ$26,MATCH(AC$1,'AEO Table 3'!$C$1:$AJ$1,0))/10^6*dollars_2019_2012*INDEX('Tax Percentages'!$B$5:$AG$5,MATCH(AC$1,'Tax Percentages'!$B$4:$AG$4,0))</f>
        <v/>
      </c>
      <c r="AD5" s="82">
        <f>INDEX('AEO Table 3'!$C$26:$AJ$26,MATCH(AD$1,'AEO Table 3'!$C$1:$AJ$1,0))/10^6*dollars_2019_2012*INDEX('Tax Percentages'!$B$5:$AG$5,MATCH(AD$1,'Tax Percentages'!$B$4:$AG$4,0))</f>
        <v/>
      </c>
      <c r="AE5" s="82">
        <f>INDEX('AEO Table 3'!$C$26:$AJ$26,MATCH(AE$1,'AEO Table 3'!$C$1:$AJ$1,0))/10^6*dollars_2019_2012*INDEX('Tax Percentages'!$B$5:$AG$5,MATCH(AE$1,'Tax Percentages'!$B$4:$AG$4,0))</f>
        <v/>
      </c>
      <c r="AF5" s="82">
        <f>INDEX('AEO Table 3'!$C$26:$AJ$26,MATCH(AF$1,'AEO Table 3'!$C$1:$AJ$1,0))/10^6*dollars_2019_2012*INDEX('Tax Percentages'!$B$5:$AG$5,MATCH(AF$1,'Tax Percentages'!$B$4:$AG$4,0))</f>
        <v/>
      </c>
    </row>
    <row r="6">
      <c r="A6" s="18" t="inlineStr">
        <is>
          <t>Industry Sector</t>
        </is>
      </c>
      <c r="B6" s="82">
        <f>INDEX('AEO Table 3'!$C$36:$AJ$36,MATCH(B$1,'AEO Table 3'!$C$1:$AJ$1,0))/10^6*dollars_2019_2012*INDEX('Tax Percentages'!$B$5:$AG$5,MATCH(B$1,'Tax Percentages'!$B$4:$AG$4,0))</f>
        <v/>
      </c>
      <c r="C6" s="82">
        <f>INDEX('AEO Table 3'!$C$36:$AJ$36,MATCH(C$1,'AEO Table 3'!$C$1:$AJ$1,0))/10^6*dollars_2019_2012*INDEX('Tax Percentages'!$B$5:$AG$5,MATCH(C$1,'Tax Percentages'!$B$4:$AG$4,0))</f>
        <v/>
      </c>
      <c r="D6" s="82">
        <f>INDEX('AEO Table 3'!$C$36:$AJ$36,MATCH(D$1,'AEO Table 3'!$C$1:$AJ$1,0))/10^6*dollars_2019_2012*INDEX('Tax Percentages'!$B$5:$AG$5,MATCH(D$1,'Tax Percentages'!$B$4:$AG$4,0))</f>
        <v/>
      </c>
      <c r="E6" s="82">
        <f>INDEX('AEO Table 3'!$C$36:$AJ$36,MATCH(E$1,'AEO Table 3'!$C$1:$AJ$1,0))/10^6*dollars_2019_2012*INDEX('Tax Percentages'!$B$5:$AG$5,MATCH(E$1,'Tax Percentages'!$B$4:$AG$4,0))</f>
        <v/>
      </c>
      <c r="F6" s="82">
        <f>INDEX('AEO Table 3'!$C$36:$AJ$36,MATCH(F$1,'AEO Table 3'!$C$1:$AJ$1,0))/10^6*dollars_2019_2012*INDEX('Tax Percentages'!$B$5:$AG$5,MATCH(F$1,'Tax Percentages'!$B$4:$AG$4,0))</f>
        <v/>
      </c>
      <c r="G6" s="82">
        <f>INDEX('AEO Table 3'!$C$36:$AJ$36,MATCH(G$1,'AEO Table 3'!$C$1:$AJ$1,0))/10^6*dollars_2019_2012*INDEX('Tax Percentages'!$B$5:$AG$5,MATCH(G$1,'Tax Percentages'!$B$4:$AG$4,0))</f>
        <v/>
      </c>
      <c r="H6" s="82">
        <f>INDEX('AEO Table 3'!$C$36:$AJ$36,MATCH(H$1,'AEO Table 3'!$C$1:$AJ$1,0))/10^6*dollars_2019_2012*INDEX('Tax Percentages'!$B$5:$AG$5,MATCH(H$1,'Tax Percentages'!$B$4:$AG$4,0))</f>
        <v/>
      </c>
      <c r="I6" s="82">
        <f>INDEX('AEO Table 3'!$C$36:$AJ$36,MATCH(I$1,'AEO Table 3'!$C$1:$AJ$1,0))/10^6*dollars_2019_2012*INDEX('Tax Percentages'!$B$5:$AG$5,MATCH(I$1,'Tax Percentages'!$B$4:$AG$4,0))</f>
        <v/>
      </c>
      <c r="J6" s="82">
        <f>INDEX('AEO Table 3'!$C$36:$AJ$36,MATCH(J$1,'AEO Table 3'!$C$1:$AJ$1,0))/10^6*dollars_2019_2012*INDEX('Tax Percentages'!$B$5:$AG$5,MATCH(J$1,'Tax Percentages'!$B$4:$AG$4,0))</f>
        <v/>
      </c>
      <c r="K6" s="82">
        <f>INDEX('AEO Table 3'!$C$36:$AJ$36,MATCH(K$1,'AEO Table 3'!$C$1:$AJ$1,0))/10^6*dollars_2019_2012*INDEX('Tax Percentages'!$B$5:$AG$5,MATCH(K$1,'Tax Percentages'!$B$4:$AG$4,0))</f>
        <v/>
      </c>
      <c r="L6" s="82">
        <f>INDEX('AEO Table 3'!$C$36:$AJ$36,MATCH(L$1,'AEO Table 3'!$C$1:$AJ$1,0))/10^6*dollars_2019_2012*INDEX('Tax Percentages'!$B$5:$AG$5,MATCH(L$1,'Tax Percentages'!$B$4:$AG$4,0))</f>
        <v/>
      </c>
      <c r="M6" s="82">
        <f>INDEX('AEO Table 3'!$C$36:$AJ$36,MATCH(M$1,'AEO Table 3'!$C$1:$AJ$1,0))/10^6*dollars_2019_2012*INDEX('Tax Percentages'!$B$5:$AG$5,MATCH(M$1,'Tax Percentages'!$B$4:$AG$4,0))</f>
        <v/>
      </c>
      <c r="N6" s="82">
        <f>INDEX('AEO Table 3'!$C$36:$AJ$36,MATCH(N$1,'AEO Table 3'!$C$1:$AJ$1,0))/10^6*dollars_2019_2012*INDEX('Tax Percentages'!$B$5:$AG$5,MATCH(N$1,'Tax Percentages'!$B$4:$AG$4,0))</f>
        <v/>
      </c>
      <c r="O6" s="82">
        <f>INDEX('AEO Table 3'!$C$36:$AJ$36,MATCH(O$1,'AEO Table 3'!$C$1:$AJ$1,0))/10^6*dollars_2019_2012*INDEX('Tax Percentages'!$B$5:$AG$5,MATCH(O$1,'Tax Percentages'!$B$4:$AG$4,0))</f>
        <v/>
      </c>
      <c r="P6" s="82">
        <f>INDEX('AEO Table 3'!$C$36:$AJ$36,MATCH(P$1,'AEO Table 3'!$C$1:$AJ$1,0))/10^6*dollars_2019_2012*INDEX('Tax Percentages'!$B$5:$AG$5,MATCH(P$1,'Tax Percentages'!$B$4:$AG$4,0))</f>
        <v/>
      </c>
      <c r="Q6" s="82">
        <f>INDEX('AEO Table 3'!$C$36:$AJ$36,MATCH(Q$1,'AEO Table 3'!$C$1:$AJ$1,0))/10^6*dollars_2019_2012*INDEX('Tax Percentages'!$B$5:$AG$5,MATCH(Q$1,'Tax Percentages'!$B$4:$AG$4,0))</f>
        <v/>
      </c>
      <c r="R6" s="82">
        <f>INDEX('AEO Table 3'!$C$36:$AJ$36,MATCH(R$1,'AEO Table 3'!$C$1:$AJ$1,0))/10^6*dollars_2019_2012*INDEX('Tax Percentages'!$B$5:$AG$5,MATCH(R$1,'Tax Percentages'!$B$4:$AG$4,0))</f>
        <v/>
      </c>
      <c r="S6" s="82">
        <f>INDEX('AEO Table 3'!$C$36:$AJ$36,MATCH(S$1,'AEO Table 3'!$C$1:$AJ$1,0))/10^6*dollars_2019_2012*INDEX('Tax Percentages'!$B$5:$AG$5,MATCH(S$1,'Tax Percentages'!$B$4:$AG$4,0))</f>
        <v/>
      </c>
      <c r="T6" s="82">
        <f>INDEX('AEO Table 3'!$C$36:$AJ$36,MATCH(T$1,'AEO Table 3'!$C$1:$AJ$1,0))/10^6*dollars_2019_2012*INDEX('Tax Percentages'!$B$5:$AG$5,MATCH(T$1,'Tax Percentages'!$B$4:$AG$4,0))</f>
        <v/>
      </c>
      <c r="U6" s="82">
        <f>INDEX('AEO Table 3'!$C$36:$AJ$36,MATCH(U$1,'AEO Table 3'!$C$1:$AJ$1,0))/10^6*dollars_2019_2012*INDEX('Tax Percentages'!$B$5:$AG$5,MATCH(U$1,'Tax Percentages'!$B$4:$AG$4,0))</f>
        <v/>
      </c>
      <c r="V6" s="82">
        <f>INDEX('AEO Table 3'!$C$36:$AJ$36,MATCH(V$1,'AEO Table 3'!$C$1:$AJ$1,0))/10^6*dollars_2019_2012*INDEX('Tax Percentages'!$B$5:$AG$5,MATCH(V$1,'Tax Percentages'!$B$4:$AG$4,0))</f>
        <v/>
      </c>
      <c r="W6" s="82">
        <f>INDEX('AEO Table 3'!$C$36:$AJ$36,MATCH(W$1,'AEO Table 3'!$C$1:$AJ$1,0))/10^6*dollars_2019_2012*INDEX('Tax Percentages'!$B$5:$AG$5,MATCH(W$1,'Tax Percentages'!$B$4:$AG$4,0))</f>
        <v/>
      </c>
      <c r="X6" s="82">
        <f>INDEX('AEO Table 3'!$C$36:$AJ$36,MATCH(X$1,'AEO Table 3'!$C$1:$AJ$1,0))/10^6*dollars_2019_2012*INDEX('Tax Percentages'!$B$5:$AG$5,MATCH(X$1,'Tax Percentages'!$B$4:$AG$4,0))</f>
        <v/>
      </c>
      <c r="Y6" s="82">
        <f>INDEX('AEO Table 3'!$C$36:$AJ$36,MATCH(Y$1,'AEO Table 3'!$C$1:$AJ$1,0))/10^6*dollars_2019_2012*INDEX('Tax Percentages'!$B$5:$AG$5,MATCH(Y$1,'Tax Percentages'!$B$4:$AG$4,0))</f>
        <v/>
      </c>
      <c r="Z6" s="82">
        <f>INDEX('AEO Table 3'!$C$36:$AJ$36,MATCH(Z$1,'AEO Table 3'!$C$1:$AJ$1,0))/10^6*dollars_2019_2012*INDEX('Tax Percentages'!$B$5:$AG$5,MATCH(Z$1,'Tax Percentages'!$B$4:$AG$4,0))</f>
        <v/>
      </c>
      <c r="AA6" s="82">
        <f>INDEX('AEO Table 3'!$C$36:$AJ$36,MATCH(AA$1,'AEO Table 3'!$C$1:$AJ$1,0))/10^6*dollars_2019_2012*INDEX('Tax Percentages'!$B$5:$AG$5,MATCH(AA$1,'Tax Percentages'!$B$4:$AG$4,0))</f>
        <v/>
      </c>
      <c r="AB6" s="82">
        <f>INDEX('AEO Table 3'!$C$36:$AJ$36,MATCH(AB$1,'AEO Table 3'!$C$1:$AJ$1,0))/10^6*dollars_2019_2012*INDEX('Tax Percentages'!$B$5:$AG$5,MATCH(AB$1,'Tax Percentages'!$B$4:$AG$4,0))</f>
        <v/>
      </c>
      <c r="AC6" s="82">
        <f>INDEX('AEO Table 3'!$C$36:$AJ$36,MATCH(AC$1,'AEO Table 3'!$C$1:$AJ$1,0))/10^6*dollars_2019_2012*INDEX('Tax Percentages'!$B$5:$AG$5,MATCH(AC$1,'Tax Percentages'!$B$4:$AG$4,0))</f>
        <v/>
      </c>
      <c r="AD6" s="82">
        <f>INDEX('AEO Table 3'!$C$36:$AJ$36,MATCH(AD$1,'AEO Table 3'!$C$1:$AJ$1,0))/10^6*dollars_2019_2012*INDEX('Tax Percentages'!$B$5:$AG$5,MATCH(AD$1,'Tax Percentages'!$B$4:$AG$4,0))</f>
        <v/>
      </c>
      <c r="AE6" s="82">
        <f>INDEX('AEO Table 3'!$C$36:$AJ$36,MATCH(AE$1,'AEO Table 3'!$C$1:$AJ$1,0))/10^6*dollars_2019_2012*INDEX('Tax Percentages'!$B$5:$AG$5,MATCH(AE$1,'Tax Percentages'!$B$4:$AG$4,0))</f>
        <v/>
      </c>
      <c r="AF6" s="82">
        <f>INDEX('AEO Table 3'!$C$36:$AJ$36,MATCH(AF$1,'AEO Table 3'!$C$1:$AJ$1,0))/10^6*dollars_2019_2012*INDEX('Tax Percentages'!$B$5:$AG$5,MATCH(AF$1,'Tax Percentages'!$B$4:$AG$4,0))</f>
        <v/>
      </c>
    </row>
    <row r="7">
      <c r="A7" s="18" t="inlineStr">
        <is>
          <t>District Heating Sector</t>
        </is>
      </c>
      <c r="B7" s="82">
        <f>B6</f>
        <v/>
      </c>
      <c r="C7" s="82">
        <f>C6</f>
        <v/>
      </c>
      <c r="D7" s="82">
        <f>D6</f>
        <v/>
      </c>
      <c r="E7" s="82">
        <f>E6</f>
        <v/>
      </c>
      <c r="F7" s="82">
        <f>F6</f>
        <v/>
      </c>
      <c r="G7" s="82">
        <f>G6</f>
        <v/>
      </c>
      <c r="H7" s="82">
        <f>H6</f>
        <v/>
      </c>
      <c r="I7" s="82">
        <f>I6</f>
        <v/>
      </c>
      <c r="J7" s="82">
        <f>J6</f>
        <v/>
      </c>
      <c r="K7" s="82">
        <f>K6</f>
        <v/>
      </c>
      <c r="L7" s="82">
        <f>L6</f>
        <v/>
      </c>
      <c r="M7" s="82">
        <f>M6</f>
        <v/>
      </c>
      <c r="N7" s="82">
        <f>N6</f>
        <v/>
      </c>
      <c r="O7" s="82">
        <f>O6</f>
        <v/>
      </c>
      <c r="P7" s="82">
        <f>P6</f>
        <v/>
      </c>
      <c r="Q7" s="82">
        <f>Q6</f>
        <v/>
      </c>
      <c r="R7" s="82">
        <f>R6</f>
        <v/>
      </c>
      <c r="S7" s="82">
        <f>S6</f>
        <v/>
      </c>
      <c r="T7" s="82">
        <f>T6</f>
        <v/>
      </c>
      <c r="U7" s="82">
        <f>U6</f>
        <v/>
      </c>
      <c r="V7" s="82">
        <f>V6</f>
        <v/>
      </c>
      <c r="W7" s="82">
        <f>W6</f>
        <v/>
      </c>
      <c r="X7" s="82">
        <f>X6</f>
        <v/>
      </c>
      <c r="Y7" s="82">
        <f>Y6</f>
        <v/>
      </c>
      <c r="Z7" s="82">
        <f>Z6</f>
        <v/>
      </c>
      <c r="AA7" s="82">
        <f>AA6</f>
        <v/>
      </c>
      <c r="AB7" s="82">
        <f>AB6</f>
        <v/>
      </c>
      <c r="AC7" s="82">
        <f>AC6</f>
        <v/>
      </c>
      <c r="AD7" s="82">
        <f>AD6</f>
        <v/>
      </c>
      <c r="AE7" s="82">
        <f>AE6</f>
        <v/>
      </c>
      <c r="AF7" s="82">
        <f>AF6</f>
        <v/>
      </c>
    </row>
    <row r="8">
      <c r="A8" s="18" t="inlineStr">
        <is>
          <t>LULUCF Sector</t>
        </is>
      </c>
      <c r="B8" s="82" t="n">
        <v>0</v>
      </c>
      <c r="C8" s="82" t="n">
        <v>0</v>
      </c>
      <c r="D8" s="82" t="n">
        <v>0</v>
      </c>
      <c r="E8" s="82" t="n">
        <v>0</v>
      </c>
      <c r="F8" s="82" t="n">
        <v>0</v>
      </c>
      <c r="G8" s="82" t="n">
        <v>0</v>
      </c>
      <c r="H8" s="82" t="n">
        <v>0</v>
      </c>
      <c r="I8" s="82" t="n">
        <v>0</v>
      </c>
      <c r="J8" s="82" t="n">
        <v>0</v>
      </c>
      <c r="K8" s="82" t="n">
        <v>0</v>
      </c>
      <c r="L8" s="82" t="n">
        <v>0</v>
      </c>
      <c r="M8" s="82" t="n">
        <v>0</v>
      </c>
      <c r="N8" s="82" t="n">
        <v>0</v>
      </c>
      <c r="O8" s="82" t="n">
        <v>0</v>
      </c>
      <c r="P8" s="82" t="n">
        <v>0</v>
      </c>
      <c r="Q8" s="82" t="n">
        <v>0</v>
      </c>
      <c r="R8" s="82" t="n">
        <v>0</v>
      </c>
      <c r="S8" s="82" t="n">
        <v>0</v>
      </c>
      <c r="T8" s="82" t="n">
        <v>0</v>
      </c>
      <c r="U8" s="82" t="n">
        <v>0</v>
      </c>
      <c r="V8" s="82" t="n">
        <v>0</v>
      </c>
      <c r="W8" s="82" t="n">
        <v>0</v>
      </c>
      <c r="X8" s="82" t="n">
        <v>0</v>
      </c>
      <c r="Y8" s="82" t="n">
        <v>0</v>
      </c>
      <c r="Z8" s="82" t="n">
        <v>0</v>
      </c>
      <c r="AA8" s="82" t="n">
        <v>0</v>
      </c>
      <c r="AB8" s="82" t="n">
        <v>0</v>
      </c>
      <c r="AC8" s="82" t="n">
        <v>0</v>
      </c>
      <c r="AD8" s="82" t="n">
        <v>0</v>
      </c>
      <c r="AE8" s="82" t="n">
        <v>0</v>
      </c>
      <c r="AF8" s="82" t="n">
        <v>0</v>
      </c>
    </row>
    <row r="9">
      <c r="A9" s="18" t="inlineStr">
        <is>
          <t>Geoengineering Sector</t>
        </is>
      </c>
      <c r="B9" s="82">
        <f>B6</f>
        <v/>
      </c>
      <c r="C9" s="82">
        <f>C6</f>
        <v/>
      </c>
      <c r="D9" s="82">
        <f>D6</f>
        <v/>
      </c>
      <c r="E9" s="82">
        <f>E6</f>
        <v/>
      </c>
      <c r="F9" s="82">
        <f>F6</f>
        <v/>
      </c>
      <c r="G9" s="82">
        <f>G6</f>
        <v/>
      </c>
      <c r="H9" s="82">
        <f>H6</f>
        <v/>
      </c>
      <c r="I9" s="82">
        <f>I6</f>
        <v/>
      </c>
      <c r="J9" s="82">
        <f>J6</f>
        <v/>
      </c>
      <c r="K9" s="82">
        <f>K6</f>
        <v/>
      </c>
      <c r="L9" s="82">
        <f>L6</f>
        <v/>
      </c>
      <c r="M9" s="82">
        <f>M6</f>
        <v/>
      </c>
      <c r="N9" s="82">
        <f>N6</f>
        <v/>
      </c>
      <c r="O9" s="82">
        <f>O6</f>
        <v/>
      </c>
      <c r="P9" s="82">
        <f>P6</f>
        <v/>
      </c>
      <c r="Q9" s="82">
        <f>Q6</f>
        <v/>
      </c>
      <c r="R9" s="82">
        <f>R6</f>
        <v/>
      </c>
      <c r="S9" s="82">
        <f>S6</f>
        <v/>
      </c>
      <c r="T9" s="82">
        <f>T6</f>
        <v/>
      </c>
      <c r="U9" s="82">
        <f>U6</f>
        <v/>
      </c>
      <c r="V9" s="82">
        <f>V6</f>
        <v/>
      </c>
      <c r="W9" s="82">
        <f>W6</f>
        <v/>
      </c>
      <c r="X9" s="82">
        <f>X6</f>
        <v/>
      </c>
      <c r="Y9" s="82">
        <f>Y6</f>
        <v/>
      </c>
      <c r="Z9" s="82">
        <f>Z6</f>
        <v/>
      </c>
      <c r="AA9" s="82">
        <f>AA6</f>
        <v/>
      </c>
      <c r="AB9" s="82">
        <f>AB6</f>
        <v/>
      </c>
      <c r="AC9" s="82">
        <f>AC6</f>
        <v/>
      </c>
      <c r="AD9" s="82">
        <f>AD6</f>
        <v/>
      </c>
      <c r="AE9" s="82">
        <f>AE6</f>
        <v/>
      </c>
      <c r="AF9" s="82">
        <f>AF6</f>
        <v/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>
        <f>INDEX('AEO Table 3'!52:52,MATCH(B1,'AEO Table 3'!13:13,0))/10^6*dollars_2019_2012*nonlignite_multiplier*INDEX('Tax Percentages'!$B$6:$AG$6,MATCH(B$1,'Tax Percentages'!$B$4:$AG$4,0))</f>
        <v/>
      </c>
      <c r="C3">
        <f>INDEX('AEO Table 3'!52:52,MATCH(C1,'AEO Table 3'!13:13,0))/10^6*dollars_2019_2012*nonlignite_multiplier*INDEX('Tax Percentages'!$B$6:$AG$6,MATCH(C$1,'Tax Percentages'!$B$4:$AG$4,0))</f>
        <v/>
      </c>
      <c r="D3">
        <f>INDEX('AEO Table 3'!52:52,MATCH(D1,'AEO Table 3'!13:13,0))/10^6*dollars_2019_2012*nonlignite_multiplier*INDEX('Tax Percentages'!$B$6:$AG$6,MATCH(D$1,'Tax Percentages'!$B$4:$AG$4,0))</f>
        <v/>
      </c>
      <c r="E3">
        <f>INDEX('AEO Table 3'!52:52,MATCH(E1,'AEO Table 3'!13:13,0))/10^6*dollars_2019_2012*nonlignite_multiplier*INDEX('Tax Percentages'!$B$6:$AG$6,MATCH(E$1,'Tax Percentages'!$B$4:$AG$4,0))</f>
        <v/>
      </c>
      <c r="F3">
        <f>INDEX('AEO Table 3'!52:52,MATCH(F1,'AEO Table 3'!13:13,0))/10^6*dollars_2019_2012*nonlignite_multiplier*INDEX('Tax Percentages'!$B$6:$AG$6,MATCH(F$1,'Tax Percentages'!$B$4:$AG$4,0))</f>
        <v/>
      </c>
      <c r="G3">
        <f>INDEX('AEO Table 3'!52:52,MATCH(G1,'AEO Table 3'!13:13,0))/10^6*dollars_2019_2012*nonlignite_multiplier*INDEX('Tax Percentages'!$B$6:$AG$6,MATCH(G$1,'Tax Percentages'!$B$4:$AG$4,0))</f>
        <v/>
      </c>
      <c r="H3">
        <f>INDEX('AEO Table 3'!52:52,MATCH(H1,'AEO Table 3'!13:13,0))/10^6*dollars_2019_2012*nonlignite_multiplier*INDEX('Tax Percentages'!$B$6:$AG$6,MATCH(H$1,'Tax Percentages'!$B$4:$AG$4,0))</f>
        <v/>
      </c>
      <c r="I3">
        <f>INDEX('AEO Table 3'!52:52,MATCH(I1,'AEO Table 3'!13:13,0))/10^6*dollars_2019_2012*nonlignite_multiplier*INDEX('Tax Percentages'!$B$6:$AG$6,MATCH(I$1,'Tax Percentages'!$B$4:$AG$4,0))</f>
        <v/>
      </c>
      <c r="J3">
        <f>INDEX('AEO Table 3'!52:52,MATCH(J1,'AEO Table 3'!13:13,0))/10^6*dollars_2019_2012*nonlignite_multiplier*INDEX('Tax Percentages'!$B$6:$AG$6,MATCH(J$1,'Tax Percentages'!$B$4:$AG$4,0))</f>
        <v/>
      </c>
      <c r="K3">
        <f>INDEX('AEO Table 3'!52:52,MATCH(K1,'AEO Table 3'!13:13,0))/10^6*dollars_2019_2012*nonlignite_multiplier*INDEX('Tax Percentages'!$B$6:$AG$6,MATCH(K$1,'Tax Percentages'!$B$4:$AG$4,0))</f>
        <v/>
      </c>
      <c r="L3">
        <f>INDEX('AEO Table 3'!52:52,MATCH(L1,'AEO Table 3'!13:13,0))/10^6*dollars_2019_2012*nonlignite_multiplier*INDEX('Tax Percentages'!$B$6:$AG$6,MATCH(L$1,'Tax Percentages'!$B$4:$AG$4,0))</f>
        <v/>
      </c>
      <c r="M3">
        <f>INDEX('AEO Table 3'!52:52,MATCH(M1,'AEO Table 3'!13:13,0))/10^6*dollars_2019_2012*nonlignite_multiplier*INDEX('Tax Percentages'!$B$6:$AG$6,MATCH(M$1,'Tax Percentages'!$B$4:$AG$4,0))</f>
        <v/>
      </c>
      <c r="N3">
        <f>INDEX('AEO Table 3'!52:52,MATCH(N1,'AEO Table 3'!13:13,0))/10^6*dollars_2019_2012*nonlignite_multiplier*INDEX('Tax Percentages'!$B$6:$AG$6,MATCH(N$1,'Tax Percentages'!$B$4:$AG$4,0))</f>
        <v/>
      </c>
      <c r="O3">
        <f>INDEX('AEO Table 3'!52:52,MATCH(O1,'AEO Table 3'!13:13,0))/10^6*dollars_2019_2012*nonlignite_multiplier*INDEX('Tax Percentages'!$B$6:$AG$6,MATCH(O$1,'Tax Percentages'!$B$4:$AG$4,0))</f>
        <v/>
      </c>
      <c r="P3">
        <f>INDEX('AEO Table 3'!52:52,MATCH(P1,'AEO Table 3'!13:13,0))/10^6*dollars_2019_2012*nonlignite_multiplier*INDEX('Tax Percentages'!$B$6:$AG$6,MATCH(P$1,'Tax Percentages'!$B$4:$AG$4,0))</f>
        <v/>
      </c>
      <c r="Q3">
        <f>INDEX('AEO Table 3'!52:52,MATCH(Q1,'AEO Table 3'!13:13,0))/10^6*dollars_2019_2012*nonlignite_multiplier*INDEX('Tax Percentages'!$B$6:$AG$6,MATCH(Q$1,'Tax Percentages'!$B$4:$AG$4,0))</f>
        <v/>
      </c>
      <c r="R3">
        <f>INDEX('AEO Table 3'!52:52,MATCH(R1,'AEO Table 3'!13:13,0))/10^6*dollars_2019_2012*nonlignite_multiplier*INDEX('Tax Percentages'!$B$6:$AG$6,MATCH(R$1,'Tax Percentages'!$B$4:$AG$4,0))</f>
        <v/>
      </c>
      <c r="S3">
        <f>INDEX('AEO Table 3'!52:52,MATCH(S1,'AEO Table 3'!13:13,0))/10^6*dollars_2019_2012*nonlignite_multiplier*INDEX('Tax Percentages'!$B$6:$AG$6,MATCH(S$1,'Tax Percentages'!$B$4:$AG$4,0))</f>
        <v/>
      </c>
      <c r="T3">
        <f>INDEX('AEO Table 3'!52:52,MATCH(T1,'AEO Table 3'!13:13,0))/10^6*dollars_2019_2012*nonlignite_multiplier*INDEX('Tax Percentages'!$B$6:$AG$6,MATCH(T$1,'Tax Percentages'!$B$4:$AG$4,0))</f>
        <v/>
      </c>
      <c r="U3">
        <f>INDEX('AEO Table 3'!52:52,MATCH(U1,'AEO Table 3'!13:13,0))/10^6*dollars_2019_2012*nonlignite_multiplier*INDEX('Tax Percentages'!$B$6:$AG$6,MATCH(U$1,'Tax Percentages'!$B$4:$AG$4,0))</f>
        <v/>
      </c>
      <c r="V3">
        <f>INDEX('AEO Table 3'!52:52,MATCH(V1,'AEO Table 3'!13:13,0))/10^6*dollars_2019_2012*nonlignite_multiplier*INDEX('Tax Percentages'!$B$6:$AG$6,MATCH(V$1,'Tax Percentages'!$B$4:$AG$4,0))</f>
        <v/>
      </c>
      <c r="W3">
        <f>INDEX('AEO Table 3'!52:52,MATCH(W1,'AEO Table 3'!13:13,0))/10^6*dollars_2019_2012*nonlignite_multiplier*INDEX('Tax Percentages'!$B$6:$AG$6,MATCH(W$1,'Tax Percentages'!$B$4:$AG$4,0))</f>
        <v/>
      </c>
      <c r="X3">
        <f>INDEX('AEO Table 3'!52:52,MATCH(X1,'AEO Table 3'!13:13,0))/10^6*dollars_2019_2012*nonlignite_multiplier*INDEX('Tax Percentages'!$B$6:$AG$6,MATCH(X$1,'Tax Percentages'!$B$4:$AG$4,0))</f>
        <v/>
      </c>
      <c r="Y3">
        <f>INDEX('AEO Table 3'!52:52,MATCH(Y1,'AEO Table 3'!13:13,0))/10^6*dollars_2019_2012*nonlignite_multiplier*INDEX('Tax Percentages'!$B$6:$AG$6,MATCH(Y$1,'Tax Percentages'!$B$4:$AG$4,0))</f>
        <v/>
      </c>
      <c r="Z3">
        <f>INDEX('AEO Table 3'!52:52,MATCH(Z1,'AEO Table 3'!13:13,0))/10^6*dollars_2019_2012*nonlignite_multiplier*INDEX('Tax Percentages'!$B$6:$AG$6,MATCH(Z$1,'Tax Percentages'!$B$4:$AG$4,0))</f>
        <v/>
      </c>
      <c r="AA3">
        <f>INDEX('AEO Table 3'!52:52,MATCH(AA1,'AEO Table 3'!13:13,0))/10^6*dollars_2019_2012*nonlignite_multiplier*INDEX('Tax Percentages'!$B$6:$AG$6,MATCH(AA$1,'Tax Percentages'!$B$4:$AG$4,0))</f>
        <v/>
      </c>
      <c r="AB3">
        <f>INDEX('AEO Table 3'!52:52,MATCH(AB1,'AEO Table 3'!13:13,0))/10^6*dollars_2019_2012*nonlignite_multiplier*INDEX('Tax Percentages'!$B$6:$AG$6,MATCH(AB$1,'Tax Percentages'!$B$4:$AG$4,0))</f>
        <v/>
      </c>
      <c r="AC3">
        <f>INDEX('AEO Table 3'!52:52,MATCH(AC1,'AEO Table 3'!13:13,0))/10^6*dollars_2019_2012*nonlignite_multiplier*INDEX('Tax Percentages'!$B$6:$AG$6,MATCH(AC$1,'Tax Percentages'!$B$4:$AG$4,0))</f>
        <v/>
      </c>
      <c r="AD3">
        <f>INDEX('AEO Table 3'!52:52,MATCH(AD1,'AEO Table 3'!13:13,0))/10^6*dollars_2019_2012*nonlignite_multiplier*INDEX('Tax Percentages'!$B$6:$AG$6,MATCH(AD$1,'Tax Percentages'!$B$4:$AG$4,0))</f>
        <v/>
      </c>
      <c r="AE3">
        <f>INDEX('AEO Table 3'!52:52,MATCH(AE1,'AEO Table 3'!13:13,0))/10^6*dollars_2019_2012*nonlignite_multiplier*INDEX('Tax Percentages'!$B$6:$AG$6,MATCH(AE$1,'Tax Percentages'!$B$4:$AG$4,0))</f>
        <v/>
      </c>
      <c r="AF3">
        <f>INDEX('AEO Table 3'!52:52,MATCH(AF1,'AEO Table 3'!13:13,0))/10^6*dollars_2019_2012*nonlignite_multiplier*INDEX('Tax Percentages'!$B$6:$AG$6,MATCH(AF$1,'Tax Percentages'!$B$4:$AG$4,0))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82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/>
      </c>
      <c r="C6" s="82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/>
      </c>
      <c r="D6" s="82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/>
      </c>
      <c r="E6" s="82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/>
      </c>
      <c r="F6" s="82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/>
      </c>
      <c r="G6" s="82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/>
      </c>
      <c r="H6" s="82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/>
      </c>
      <c r="I6" s="82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/>
      </c>
      <c r="J6" s="82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/>
      </c>
      <c r="K6" s="82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/>
      </c>
      <c r="L6" s="82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/>
      </c>
      <c r="M6" s="82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/>
      </c>
      <c r="N6" s="82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/>
      </c>
      <c r="O6" s="82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/>
      </c>
      <c r="P6" s="82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/>
      </c>
      <c r="Q6" s="82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/>
      </c>
      <c r="R6" s="82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/>
      </c>
      <c r="S6" s="82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/>
      </c>
      <c r="T6" s="82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/>
      </c>
      <c r="U6" s="82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/>
      </c>
      <c r="V6" s="82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/>
      </c>
      <c r="W6" s="82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/>
      </c>
      <c r="X6" s="82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/>
      </c>
      <c r="Y6" s="82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/>
      </c>
      <c r="Z6" s="82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/>
      </c>
      <c r="AA6" s="82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/>
      </c>
      <c r="AB6" s="82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/>
      </c>
      <c r="AC6" s="82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/>
      </c>
      <c r="AD6" s="82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/>
      </c>
      <c r="AE6" s="82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/>
      </c>
      <c r="AF6" s="82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/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82">
        <f>B6</f>
        <v/>
      </c>
      <c r="C9" s="82">
        <f>C6</f>
        <v/>
      </c>
      <c r="D9" s="82">
        <f>D6</f>
        <v/>
      </c>
      <c r="E9" s="82">
        <f>E6</f>
        <v/>
      </c>
      <c r="F9" s="82">
        <f>F6</f>
        <v/>
      </c>
      <c r="G9" s="82">
        <f>G6</f>
        <v/>
      </c>
      <c r="H9" s="82">
        <f>H6</f>
        <v/>
      </c>
      <c r="I9" s="82">
        <f>I6</f>
        <v/>
      </c>
      <c r="J9" s="82">
        <f>J6</f>
        <v/>
      </c>
      <c r="K9" s="82">
        <f>K6</f>
        <v/>
      </c>
      <c r="L9" s="82">
        <f>L6</f>
        <v/>
      </c>
      <c r="M9" s="82">
        <f>M6</f>
        <v/>
      </c>
      <c r="N9" s="82">
        <f>N6</f>
        <v/>
      </c>
      <c r="O9" s="82">
        <f>O6</f>
        <v/>
      </c>
      <c r="P9" s="82">
        <f>P6</f>
        <v/>
      </c>
      <c r="Q9" s="82">
        <f>Q6</f>
        <v/>
      </c>
      <c r="R9" s="82">
        <f>R6</f>
        <v/>
      </c>
      <c r="S9" s="82">
        <f>S6</f>
        <v/>
      </c>
      <c r="T9" s="82">
        <f>T6</f>
        <v/>
      </c>
      <c r="U9" s="82">
        <f>U6</f>
        <v/>
      </c>
      <c r="V9" s="82">
        <f>V6</f>
        <v/>
      </c>
      <c r="W9" s="82">
        <f>W6</f>
        <v/>
      </c>
      <c r="X9" s="82">
        <f>X6</f>
        <v/>
      </c>
      <c r="Y9" s="82">
        <f>Y6</f>
        <v/>
      </c>
      <c r="Z9" s="82">
        <f>Z6</f>
        <v/>
      </c>
      <c r="AA9" s="82">
        <f>AA6</f>
        <v/>
      </c>
      <c r="AB9" s="82">
        <f>AB6</f>
        <v/>
      </c>
      <c r="AC9" s="82">
        <f>AC6</f>
        <v/>
      </c>
      <c r="AD9" s="82">
        <f>AD6</f>
        <v/>
      </c>
      <c r="AE9" s="82">
        <f>AE6</f>
        <v/>
      </c>
      <c r="AF9" s="82">
        <f>AF6</f>
        <v/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>
        <f>INDEX('AEO Table 3'!$C$45:$AJ$45,MATCH(B$1,'AEO Table 3'!$C$1:$AJ$1,0))/10^6*dollars_2019_2012*INDEX('Tax Percentages'!$B$7:$AG$7,MATCH(B$1,'Tax Percentages'!$B$4:$AG$4,0))</f>
        <v/>
      </c>
      <c r="C2" s="82">
        <f>INDEX('AEO Table 3'!$C$45:$AJ$45,MATCH(C$1,'AEO Table 3'!$C$1:$AJ$1,0))/10^6*dollars_2019_2012*INDEX('Tax Percentages'!$B$7:$AG$7,MATCH(C$1,'Tax Percentages'!$B$4:$AG$4,0))</f>
        <v/>
      </c>
      <c r="D2" s="82">
        <f>INDEX('AEO Table 3'!$C$45:$AJ$45,MATCH(D$1,'AEO Table 3'!$C$1:$AJ$1,0))/10^6*dollars_2019_2012*INDEX('Tax Percentages'!$B$7:$AG$7,MATCH(D$1,'Tax Percentages'!$B$4:$AG$4,0))</f>
        <v/>
      </c>
      <c r="E2" s="82">
        <f>INDEX('AEO Table 3'!$C$45:$AJ$45,MATCH(E$1,'AEO Table 3'!$C$1:$AJ$1,0))/10^6*dollars_2019_2012*INDEX('Tax Percentages'!$B$7:$AG$7,MATCH(E$1,'Tax Percentages'!$B$4:$AG$4,0))</f>
        <v/>
      </c>
      <c r="F2" s="82">
        <f>INDEX('AEO Table 3'!$C$45:$AJ$45,MATCH(F$1,'AEO Table 3'!$C$1:$AJ$1,0))/10^6*dollars_2019_2012*INDEX('Tax Percentages'!$B$7:$AG$7,MATCH(F$1,'Tax Percentages'!$B$4:$AG$4,0))</f>
        <v/>
      </c>
      <c r="G2" s="82">
        <f>INDEX('AEO Table 3'!$C$45:$AJ$45,MATCH(G$1,'AEO Table 3'!$C$1:$AJ$1,0))/10^6*dollars_2019_2012*INDEX('Tax Percentages'!$B$7:$AG$7,MATCH(G$1,'Tax Percentages'!$B$4:$AG$4,0))</f>
        <v/>
      </c>
      <c r="H2" s="82">
        <f>INDEX('AEO Table 3'!$C$45:$AJ$45,MATCH(H$1,'AEO Table 3'!$C$1:$AJ$1,0))/10^6*dollars_2019_2012*INDEX('Tax Percentages'!$B$7:$AG$7,MATCH(H$1,'Tax Percentages'!$B$4:$AG$4,0))</f>
        <v/>
      </c>
      <c r="I2" s="82">
        <f>INDEX('AEO Table 3'!$C$45:$AJ$45,MATCH(I$1,'AEO Table 3'!$C$1:$AJ$1,0))/10^6*dollars_2019_2012*INDEX('Tax Percentages'!$B$7:$AG$7,MATCH(I$1,'Tax Percentages'!$B$4:$AG$4,0))</f>
        <v/>
      </c>
      <c r="J2" s="82">
        <f>INDEX('AEO Table 3'!$C$45:$AJ$45,MATCH(J$1,'AEO Table 3'!$C$1:$AJ$1,0))/10^6*dollars_2019_2012*INDEX('Tax Percentages'!$B$7:$AG$7,MATCH(J$1,'Tax Percentages'!$B$4:$AG$4,0))</f>
        <v/>
      </c>
      <c r="K2" s="82">
        <f>INDEX('AEO Table 3'!$C$45:$AJ$45,MATCH(K$1,'AEO Table 3'!$C$1:$AJ$1,0))/10^6*dollars_2019_2012*INDEX('Tax Percentages'!$B$7:$AG$7,MATCH(K$1,'Tax Percentages'!$B$4:$AG$4,0))</f>
        <v/>
      </c>
      <c r="L2" s="82">
        <f>INDEX('AEO Table 3'!$C$45:$AJ$45,MATCH(L$1,'AEO Table 3'!$C$1:$AJ$1,0))/10^6*dollars_2019_2012*INDEX('Tax Percentages'!$B$7:$AG$7,MATCH(L$1,'Tax Percentages'!$B$4:$AG$4,0))</f>
        <v/>
      </c>
      <c r="M2" s="82">
        <f>INDEX('AEO Table 3'!$C$45:$AJ$45,MATCH(M$1,'AEO Table 3'!$C$1:$AJ$1,0))/10^6*dollars_2019_2012*INDEX('Tax Percentages'!$B$7:$AG$7,MATCH(M$1,'Tax Percentages'!$B$4:$AG$4,0))</f>
        <v/>
      </c>
      <c r="N2" s="82">
        <f>INDEX('AEO Table 3'!$C$45:$AJ$45,MATCH(N$1,'AEO Table 3'!$C$1:$AJ$1,0))/10^6*dollars_2019_2012*INDEX('Tax Percentages'!$B$7:$AG$7,MATCH(N$1,'Tax Percentages'!$B$4:$AG$4,0))</f>
        <v/>
      </c>
      <c r="O2" s="82">
        <f>INDEX('AEO Table 3'!$C$45:$AJ$45,MATCH(O$1,'AEO Table 3'!$C$1:$AJ$1,0))/10^6*dollars_2019_2012*INDEX('Tax Percentages'!$B$7:$AG$7,MATCH(O$1,'Tax Percentages'!$B$4:$AG$4,0))</f>
        <v/>
      </c>
      <c r="P2" s="82">
        <f>INDEX('AEO Table 3'!$C$45:$AJ$45,MATCH(P$1,'AEO Table 3'!$C$1:$AJ$1,0))/10^6*dollars_2019_2012*INDEX('Tax Percentages'!$B$7:$AG$7,MATCH(P$1,'Tax Percentages'!$B$4:$AG$4,0))</f>
        <v/>
      </c>
      <c r="Q2" s="82">
        <f>INDEX('AEO Table 3'!$C$45:$AJ$45,MATCH(Q$1,'AEO Table 3'!$C$1:$AJ$1,0))/10^6*dollars_2019_2012*INDEX('Tax Percentages'!$B$7:$AG$7,MATCH(Q$1,'Tax Percentages'!$B$4:$AG$4,0))</f>
        <v/>
      </c>
      <c r="R2" s="82">
        <f>INDEX('AEO Table 3'!$C$45:$AJ$45,MATCH(R$1,'AEO Table 3'!$C$1:$AJ$1,0))/10^6*dollars_2019_2012*INDEX('Tax Percentages'!$B$7:$AG$7,MATCH(R$1,'Tax Percentages'!$B$4:$AG$4,0))</f>
        <v/>
      </c>
      <c r="S2" s="82">
        <f>INDEX('AEO Table 3'!$C$45:$AJ$45,MATCH(S$1,'AEO Table 3'!$C$1:$AJ$1,0))/10^6*dollars_2019_2012*INDEX('Tax Percentages'!$B$7:$AG$7,MATCH(S$1,'Tax Percentages'!$B$4:$AG$4,0))</f>
        <v/>
      </c>
      <c r="T2" s="82">
        <f>INDEX('AEO Table 3'!$C$45:$AJ$45,MATCH(T$1,'AEO Table 3'!$C$1:$AJ$1,0))/10^6*dollars_2019_2012*INDEX('Tax Percentages'!$B$7:$AG$7,MATCH(T$1,'Tax Percentages'!$B$4:$AG$4,0))</f>
        <v/>
      </c>
      <c r="U2" s="82">
        <f>INDEX('AEO Table 3'!$C$45:$AJ$45,MATCH(U$1,'AEO Table 3'!$C$1:$AJ$1,0))/10^6*dollars_2019_2012*INDEX('Tax Percentages'!$B$7:$AG$7,MATCH(U$1,'Tax Percentages'!$B$4:$AG$4,0))</f>
        <v/>
      </c>
      <c r="V2" s="82">
        <f>INDEX('AEO Table 3'!$C$45:$AJ$45,MATCH(V$1,'AEO Table 3'!$C$1:$AJ$1,0))/10^6*dollars_2019_2012*INDEX('Tax Percentages'!$B$7:$AG$7,MATCH(V$1,'Tax Percentages'!$B$4:$AG$4,0))</f>
        <v/>
      </c>
      <c r="W2" s="82">
        <f>INDEX('AEO Table 3'!$C$45:$AJ$45,MATCH(W$1,'AEO Table 3'!$C$1:$AJ$1,0))/10^6*dollars_2019_2012*INDEX('Tax Percentages'!$B$7:$AG$7,MATCH(W$1,'Tax Percentages'!$B$4:$AG$4,0))</f>
        <v/>
      </c>
      <c r="X2" s="82">
        <f>INDEX('AEO Table 3'!$C$45:$AJ$45,MATCH(X$1,'AEO Table 3'!$C$1:$AJ$1,0))/10^6*dollars_2019_2012*INDEX('Tax Percentages'!$B$7:$AG$7,MATCH(X$1,'Tax Percentages'!$B$4:$AG$4,0))</f>
        <v/>
      </c>
      <c r="Y2" s="82">
        <f>INDEX('AEO Table 3'!$C$45:$AJ$45,MATCH(Y$1,'AEO Table 3'!$C$1:$AJ$1,0))/10^6*dollars_2019_2012*INDEX('Tax Percentages'!$B$7:$AG$7,MATCH(Y$1,'Tax Percentages'!$B$4:$AG$4,0))</f>
        <v/>
      </c>
      <c r="Z2" s="82">
        <f>INDEX('AEO Table 3'!$C$45:$AJ$45,MATCH(Z$1,'AEO Table 3'!$C$1:$AJ$1,0))/10^6*dollars_2019_2012*INDEX('Tax Percentages'!$B$7:$AG$7,MATCH(Z$1,'Tax Percentages'!$B$4:$AG$4,0))</f>
        <v/>
      </c>
      <c r="AA2" s="82">
        <f>INDEX('AEO Table 3'!$C$45:$AJ$45,MATCH(AA$1,'AEO Table 3'!$C$1:$AJ$1,0))/10^6*dollars_2019_2012*INDEX('Tax Percentages'!$B$7:$AG$7,MATCH(AA$1,'Tax Percentages'!$B$4:$AG$4,0))</f>
        <v/>
      </c>
      <c r="AB2" s="82">
        <f>INDEX('AEO Table 3'!$C$45:$AJ$45,MATCH(AB$1,'AEO Table 3'!$C$1:$AJ$1,0))/10^6*dollars_2019_2012*INDEX('Tax Percentages'!$B$7:$AG$7,MATCH(AB$1,'Tax Percentages'!$B$4:$AG$4,0))</f>
        <v/>
      </c>
      <c r="AC2" s="82">
        <f>INDEX('AEO Table 3'!$C$45:$AJ$45,MATCH(AC$1,'AEO Table 3'!$C$1:$AJ$1,0))/10^6*dollars_2019_2012*INDEX('Tax Percentages'!$B$7:$AG$7,MATCH(AC$1,'Tax Percentages'!$B$4:$AG$4,0))</f>
        <v/>
      </c>
      <c r="AD2" s="82">
        <f>INDEX('AEO Table 3'!$C$45:$AJ$45,MATCH(AD$1,'AEO Table 3'!$C$1:$AJ$1,0))/10^6*dollars_2019_2012*INDEX('Tax Percentages'!$B$7:$AG$7,MATCH(AD$1,'Tax Percentages'!$B$4:$AG$4,0))</f>
        <v/>
      </c>
      <c r="AE2" s="82">
        <f>INDEX('AEO Table 3'!$C$45:$AJ$45,MATCH(AE$1,'AEO Table 3'!$C$1:$AJ$1,0))/10^6*dollars_2019_2012*INDEX('Tax Percentages'!$B$7:$AG$7,MATCH(AE$1,'Tax Percentages'!$B$4:$AG$4,0))</f>
        <v/>
      </c>
      <c r="AF2" s="82">
        <f>INDEX('AEO Table 3'!$C$45:$AJ$45,MATCH(AF$1,'AEO Table 3'!$C$1:$AJ$1,0))/10^6*dollars_2019_2012*INDEX('Tax Percentages'!$B$7:$AG$7,MATCH(AF$1,'Tax Percentages'!$B$4:$AG$4,0))</f>
        <v/>
      </c>
    </row>
    <row r="3">
      <c r="A3" s="18" t="inlineStr">
        <is>
          <t>Electricity Sector</t>
        </is>
      </c>
      <c r="B3" s="82">
        <f>INDEX('AEO Table 3'!51:51,MATCH(B1,'AEO Table 3'!13:13,0))/10^6*dollars_2019_2012*INDEX('Tax Percentages'!$B$7:$AG$7,MATCH(B$1,'Tax Percentages'!$B$4:$AG$4,0))</f>
        <v/>
      </c>
      <c r="C3" s="82">
        <f>INDEX('AEO Table 3'!51:51,MATCH(C1,'AEO Table 3'!13:13,0))/10^6*dollars_2019_2012*INDEX('Tax Percentages'!$B$7:$AG$7,MATCH(C$1,'Tax Percentages'!$B$4:$AG$4,0))</f>
        <v/>
      </c>
      <c r="D3" s="82">
        <f>INDEX('AEO Table 3'!51:51,MATCH(D1,'AEO Table 3'!13:13,0))/10^6*dollars_2019_2012*INDEX('Tax Percentages'!$B$7:$AG$7,MATCH(D$1,'Tax Percentages'!$B$4:$AG$4,0))</f>
        <v/>
      </c>
      <c r="E3" s="82">
        <f>INDEX('AEO Table 3'!51:51,MATCH(E1,'AEO Table 3'!13:13,0))/10^6*dollars_2019_2012*INDEX('Tax Percentages'!$B$7:$AG$7,MATCH(E$1,'Tax Percentages'!$B$4:$AG$4,0))</f>
        <v/>
      </c>
      <c r="F3" s="82">
        <f>INDEX('AEO Table 3'!51:51,MATCH(F1,'AEO Table 3'!13:13,0))/10^6*dollars_2019_2012*INDEX('Tax Percentages'!$B$7:$AG$7,MATCH(F$1,'Tax Percentages'!$B$4:$AG$4,0))</f>
        <v/>
      </c>
      <c r="G3" s="82">
        <f>INDEX('AEO Table 3'!51:51,MATCH(G1,'AEO Table 3'!13:13,0))/10^6*dollars_2019_2012*INDEX('Tax Percentages'!$B$7:$AG$7,MATCH(G$1,'Tax Percentages'!$B$4:$AG$4,0))</f>
        <v/>
      </c>
      <c r="H3" s="82">
        <f>INDEX('AEO Table 3'!51:51,MATCH(H1,'AEO Table 3'!13:13,0))/10^6*dollars_2019_2012*INDEX('Tax Percentages'!$B$7:$AG$7,MATCH(H$1,'Tax Percentages'!$B$4:$AG$4,0))</f>
        <v/>
      </c>
      <c r="I3" s="82">
        <f>INDEX('AEO Table 3'!51:51,MATCH(I1,'AEO Table 3'!13:13,0))/10^6*dollars_2019_2012*INDEX('Tax Percentages'!$B$7:$AG$7,MATCH(I$1,'Tax Percentages'!$B$4:$AG$4,0))</f>
        <v/>
      </c>
      <c r="J3" s="82">
        <f>INDEX('AEO Table 3'!51:51,MATCH(J1,'AEO Table 3'!13:13,0))/10^6*dollars_2019_2012*INDEX('Tax Percentages'!$B$7:$AG$7,MATCH(J$1,'Tax Percentages'!$B$4:$AG$4,0))</f>
        <v/>
      </c>
      <c r="K3" s="82">
        <f>INDEX('AEO Table 3'!51:51,MATCH(K1,'AEO Table 3'!13:13,0))/10^6*dollars_2019_2012*INDEX('Tax Percentages'!$B$7:$AG$7,MATCH(K$1,'Tax Percentages'!$B$4:$AG$4,0))</f>
        <v/>
      </c>
      <c r="L3" s="82">
        <f>INDEX('AEO Table 3'!51:51,MATCH(L1,'AEO Table 3'!13:13,0))/10^6*dollars_2019_2012*INDEX('Tax Percentages'!$B$7:$AG$7,MATCH(L$1,'Tax Percentages'!$B$4:$AG$4,0))</f>
        <v/>
      </c>
      <c r="M3" s="82">
        <f>INDEX('AEO Table 3'!51:51,MATCH(M1,'AEO Table 3'!13:13,0))/10^6*dollars_2019_2012*INDEX('Tax Percentages'!$B$7:$AG$7,MATCH(M$1,'Tax Percentages'!$B$4:$AG$4,0))</f>
        <v/>
      </c>
      <c r="N3" s="82">
        <f>INDEX('AEO Table 3'!51:51,MATCH(N1,'AEO Table 3'!13:13,0))/10^6*dollars_2019_2012*INDEX('Tax Percentages'!$B$7:$AG$7,MATCH(N$1,'Tax Percentages'!$B$4:$AG$4,0))</f>
        <v/>
      </c>
      <c r="O3" s="82">
        <f>INDEX('AEO Table 3'!51:51,MATCH(O1,'AEO Table 3'!13:13,0))/10^6*dollars_2019_2012*INDEX('Tax Percentages'!$B$7:$AG$7,MATCH(O$1,'Tax Percentages'!$B$4:$AG$4,0))</f>
        <v/>
      </c>
      <c r="P3" s="82">
        <f>INDEX('AEO Table 3'!51:51,MATCH(P1,'AEO Table 3'!13:13,0))/10^6*dollars_2019_2012*INDEX('Tax Percentages'!$B$7:$AG$7,MATCH(P$1,'Tax Percentages'!$B$4:$AG$4,0))</f>
        <v/>
      </c>
      <c r="Q3" s="82">
        <f>INDEX('AEO Table 3'!51:51,MATCH(Q1,'AEO Table 3'!13:13,0))/10^6*dollars_2019_2012*INDEX('Tax Percentages'!$B$7:$AG$7,MATCH(Q$1,'Tax Percentages'!$B$4:$AG$4,0))</f>
        <v/>
      </c>
      <c r="R3" s="82">
        <f>INDEX('AEO Table 3'!51:51,MATCH(R1,'AEO Table 3'!13:13,0))/10^6*dollars_2019_2012*INDEX('Tax Percentages'!$B$7:$AG$7,MATCH(R$1,'Tax Percentages'!$B$4:$AG$4,0))</f>
        <v/>
      </c>
      <c r="S3" s="82">
        <f>INDEX('AEO Table 3'!51:51,MATCH(S1,'AEO Table 3'!13:13,0))/10^6*dollars_2019_2012*INDEX('Tax Percentages'!$B$7:$AG$7,MATCH(S$1,'Tax Percentages'!$B$4:$AG$4,0))</f>
        <v/>
      </c>
      <c r="T3" s="82">
        <f>INDEX('AEO Table 3'!51:51,MATCH(T1,'AEO Table 3'!13:13,0))/10^6*dollars_2019_2012*INDEX('Tax Percentages'!$B$7:$AG$7,MATCH(T$1,'Tax Percentages'!$B$4:$AG$4,0))</f>
        <v/>
      </c>
      <c r="U3" s="82">
        <f>INDEX('AEO Table 3'!51:51,MATCH(U1,'AEO Table 3'!13:13,0))/10^6*dollars_2019_2012*INDEX('Tax Percentages'!$B$7:$AG$7,MATCH(U$1,'Tax Percentages'!$B$4:$AG$4,0))</f>
        <v/>
      </c>
      <c r="V3" s="82">
        <f>INDEX('AEO Table 3'!51:51,MATCH(V1,'AEO Table 3'!13:13,0))/10^6*dollars_2019_2012*INDEX('Tax Percentages'!$B$7:$AG$7,MATCH(V$1,'Tax Percentages'!$B$4:$AG$4,0))</f>
        <v/>
      </c>
      <c r="W3" s="82">
        <f>INDEX('AEO Table 3'!51:51,MATCH(W1,'AEO Table 3'!13:13,0))/10^6*dollars_2019_2012*INDEX('Tax Percentages'!$B$7:$AG$7,MATCH(W$1,'Tax Percentages'!$B$4:$AG$4,0))</f>
        <v/>
      </c>
      <c r="X3" s="82">
        <f>INDEX('AEO Table 3'!51:51,MATCH(X1,'AEO Table 3'!13:13,0))/10^6*dollars_2019_2012*INDEX('Tax Percentages'!$B$7:$AG$7,MATCH(X$1,'Tax Percentages'!$B$4:$AG$4,0))</f>
        <v/>
      </c>
      <c r="Y3" s="82">
        <f>INDEX('AEO Table 3'!51:51,MATCH(Y1,'AEO Table 3'!13:13,0))/10^6*dollars_2019_2012*INDEX('Tax Percentages'!$B$7:$AG$7,MATCH(Y$1,'Tax Percentages'!$B$4:$AG$4,0))</f>
        <v/>
      </c>
      <c r="Z3" s="82">
        <f>INDEX('AEO Table 3'!51:51,MATCH(Z1,'AEO Table 3'!13:13,0))/10^6*dollars_2019_2012*INDEX('Tax Percentages'!$B$7:$AG$7,MATCH(Z$1,'Tax Percentages'!$B$4:$AG$4,0))</f>
        <v/>
      </c>
      <c r="AA3" s="82">
        <f>INDEX('AEO Table 3'!51:51,MATCH(AA1,'AEO Table 3'!13:13,0))/10^6*dollars_2019_2012*INDEX('Tax Percentages'!$B$7:$AG$7,MATCH(AA$1,'Tax Percentages'!$B$4:$AG$4,0))</f>
        <v/>
      </c>
      <c r="AB3" s="82">
        <f>INDEX('AEO Table 3'!51:51,MATCH(AB1,'AEO Table 3'!13:13,0))/10^6*dollars_2019_2012*INDEX('Tax Percentages'!$B$7:$AG$7,MATCH(AB$1,'Tax Percentages'!$B$4:$AG$4,0))</f>
        <v/>
      </c>
      <c r="AC3" s="82">
        <f>INDEX('AEO Table 3'!51:51,MATCH(AC1,'AEO Table 3'!13:13,0))/10^6*dollars_2019_2012*INDEX('Tax Percentages'!$B$7:$AG$7,MATCH(AC$1,'Tax Percentages'!$B$4:$AG$4,0))</f>
        <v/>
      </c>
      <c r="AD3" s="82">
        <f>INDEX('AEO Table 3'!51:51,MATCH(AD1,'AEO Table 3'!13:13,0))/10^6*dollars_2019_2012*INDEX('Tax Percentages'!$B$7:$AG$7,MATCH(AD$1,'Tax Percentages'!$B$4:$AG$4,0))</f>
        <v/>
      </c>
      <c r="AE3" s="82">
        <f>INDEX('AEO Table 3'!51:51,MATCH(AE1,'AEO Table 3'!13:13,0))/10^6*dollars_2019_2012*INDEX('Tax Percentages'!$B$7:$AG$7,MATCH(AE$1,'Tax Percentages'!$B$4:$AG$4,0))</f>
        <v/>
      </c>
      <c r="AF3" s="82">
        <f>INDEX('AEO Table 3'!51:51,MATCH(AF1,'AEO Table 3'!13:13,0))/10^6*dollars_2019_2012*INDEX('Tax Percentages'!$B$7:$AG$7,MATCH(AF$1,'Tax Percentages'!$B$4:$AG$4,0))</f>
        <v/>
      </c>
    </row>
    <row r="4">
      <c r="A4" s="18" t="inlineStr">
        <is>
          <t>Residential Buildings Sector</t>
        </is>
      </c>
      <c r="B4" s="82">
        <f>INDEX('AEO Table 3'!$C$18:$AJ$18,MATCH(B$1,'AEO Table 3'!$C$1:$AJ$1,0))/10^6*dollars_2019_2012*INDEX('Tax Percentages'!$B$7:$AG$7,MATCH(B$1,'Tax Percentages'!$B$4:$AG$4,0))</f>
        <v/>
      </c>
      <c r="C4" s="82">
        <f>INDEX('AEO Table 3'!$C$18:$AJ$18,MATCH(C$1,'AEO Table 3'!$C$1:$AJ$1,0))/10^6*dollars_2019_2012*INDEX('Tax Percentages'!$B$7:$AG$7,MATCH(C$1,'Tax Percentages'!$B$4:$AG$4,0))</f>
        <v/>
      </c>
      <c r="D4" s="82">
        <f>INDEX('AEO Table 3'!$C$18:$AJ$18,MATCH(D$1,'AEO Table 3'!$C$1:$AJ$1,0))/10^6*dollars_2019_2012*INDEX('Tax Percentages'!$B$7:$AG$7,MATCH(D$1,'Tax Percentages'!$B$4:$AG$4,0))</f>
        <v/>
      </c>
      <c r="E4" s="82">
        <f>INDEX('AEO Table 3'!$C$18:$AJ$18,MATCH(E$1,'AEO Table 3'!$C$1:$AJ$1,0))/10^6*dollars_2019_2012*INDEX('Tax Percentages'!$B$7:$AG$7,MATCH(E$1,'Tax Percentages'!$B$4:$AG$4,0))</f>
        <v/>
      </c>
      <c r="F4" s="82">
        <f>INDEX('AEO Table 3'!$C$18:$AJ$18,MATCH(F$1,'AEO Table 3'!$C$1:$AJ$1,0))/10^6*dollars_2019_2012*INDEX('Tax Percentages'!$B$7:$AG$7,MATCH(F$1,'Tax Percentages'!$B$4:$AG$4,0))</f>
        <v/>
      </c>
      <c r="G4" s="82">
        <f>INDEX('AEO Table 3'!$C$18:$AJ$18,MATCH(G$1,'AEO Table 3'!$C$1:$AJ$1,0))/10^6*dollars_2019_2012*INDEX('Tax Percentages'!$B$7:$AG$7,MATCH(G$1,'Tax Percentages'!$B$4:$AG$4,0))</f>
        <v/>
      </c>
      <c r="H4" s="82">
        <f>INDEX('AEO Table 3'!$C$18:$AJ$18,MATCH(H$1,'AEO Table 3'!$C$1:$AJ$1,0))/10^6*dollars_2019_2012*INDEX('Tax Percentages'!$B$7:$AG$7,MATCH(H$1,'Tax Percentages'!$B$4:$AG$4,0))</f>
        <v/>
      </c>
      <c r="I4" s="82">
        <f>INDEX('AEO Table 3'!$C$18:$AJ$18,MATCH(I$1,'AEO Table 3'!$C$1:$AJ$1,0))/10^6*dollars_2019_2012*INDEX('Tax Percentages'!$B$7:$AG$7,MATCH(I$1,'Tax Percentages'!$B$4:$AG$4,0))</f>
        <v/>
      </c>
      <c r="J4" s="82">
        <f>INDEX('AEO Table 3'!$C$18:$AJ$18,MATCH(J$1,'AEO Table 3'!$C$1:$AJ$1,0))/10^6*dollars_2019_2012*INDEX('Tax Percentages'!$B$7:$AG$7,MATCH(J$1,'Tax Percentages'!$B$4:$AG$4,0))</f>
        <v/>
      </c>
      <c r="K4" s="82">
        <f>INDEX('AEO Table 3'!$C$18:$AJ$18,MATCH(K$1,'AEO Table 3'!$C$1:$AJ$1,0))/10^6*dollars_2019_2012*INDEX('Tax Percentages'!$B$7:$AG$7,MATCH(K$1,'Tax Percentages'!$B$4:$AG$4,0))</f>
        <v/>
      </c>
      <c r="L4" s="82">
        <f>INDEX('AEO Table 3'!$C$18:$AJ$18,MATCH(L$1,'AEO Table 3'!$C$1:$AJ$1,0))/10^6*dollars_2019_2012*INDEX('Tax Percentages'!$B$7:$AG$7,MATCH(L$1,'Tax Percentages'!$B$4:$AG$4,0))</f>
        <v/>
      </c>
      <c r="M4" s="82">
        <f>INDEX('AEO Table 3'!$C$18:$AJ$18,MATCH(M$1,'AEO Table 3'!$C$1:$AJ$1,0))/10^6*dollars_2019_2012*INDEX('Tax Percentages'!$B$7:$AG$7,MATCH(M$1,'Tax Percentages'!$B$4:$AG$4,0))</f>
        <v/>
      </c>
      <c r="N4" s="82">
        <f>INDEX('AEO Table 3'!$C$18:$AJ$18,MATCH(N$1,'AEO Table 3'!$C$1:$AJ$1,0))/10^6*dollars_2019_2012*INDEX('Tax Percentages'!$B$7:$AG$7,MATCH(N$1,'Tax Percentages'!$B$4:$AG$4,0))</f>
        <v/>
      </c>
      <c r="O4" s="82">
        <f>INDEX('AEO Table 3'!$C$18:$AJ$18,MATCH(O$1,'AEO Table 3'!$C$1:$AJ$1,0))/10^6*dollars_2019_2012*INDEX('Tax Percentages'!$B$7:$AG$7,MATCH(O$1,'Tax Percentages'!$B$4:$AG$4,0))</f>
        <v/>
      </c>
      <c r="P4" s="82">
        <f>INDEX('AEO Table 3'!$C$18:$AJ$18,MATCH(P$1,'AEO Table 3'!$C$1:$AJ$1,0))/10^6*dollars_2019_2012*INDEX('Tax Percentages'!$B$7:$AG$7,MATCH(P$1,'Tax Percentages'!$B$4:$AG$4,0))</f>
        <v/>
      </c>
      <c r="Q4" s="82">
        <f>INDEX('AEO Table 3'!$C$18:$AJ$18,MATCH(Q$1,'AEO Table 3'!$C$1:$AJ$1,0))/10^6*dollars_2019_2012*INDEX('Tax Percentages'!$B$7:$AG$7,MATCH(Q$1,'Tax Percentages'!$B$4:$AG$4,0))</f>
        <v/>
      </c>
      <c r="R4" s="82">
        <f>INDEX('AEO Table 3'!$C$18:$AJ$18,MATCH(R$1,'AEO Table 3'!$C$1:$AJ$1,0))/10^6*dollars_2019_2012*INDEX('Tax Percentages'!$B$7:$AG$7,MATCH(R$1,'Tax Percentages'!$B$4:$AG$4,0))</f>
        <v/>
      </c>
      <c r="S4" s="82">
        <f>INDEX('AEO Table 3'!$C$18:$AJ$18,MATCH(S$1,'AEO Table 3'!$C$1:$AJ$1,0))/10^6*dollars_2019_2012*INDEX('Tax Percentages'!$B$7:$AG$7,MATCH(S$1,'Tax Percentages'!$B$4:$AG$4,0))</f>
        <v/>
      </c>
      <c r="T4" s="82">
        <f>INDEX('AEO Table 3'!$C$18:$AJ$18,MATCH(T$1,'AEO Table 3'!$C$1:$AJ$1,0))/10^6*dollars_2019_2012*INDEX('Tax Percentages'!$B$7:$AG$7,MATCH(T$1,'Tax Percentages'!$B$4:$AG$4,0))</f>
        <v/>
      </c>
      <c r="U4" s="82">
        <f>INDEX('AEO Table 3'!$C$18:$AJ$18,MATCH(U$1,'AEO Table 3'!$C$1:$AJ$1,0))/10^6*dollars_2019_2012*INDEX('Tax Percentages'!$B$7:$AG$7,MATCH(U$1,'Tax Percentages'!$B$4:$AG$4,0))</f>
        <v/>
      </c>
      <c r="V4" s="82">
        <f>INDEX('AEO Table 3'!$C$18:$AJ$18,MATCH(V$1,'AEO Table 3'!$C$1:$AJ$1,0))/10^6*dollars_2019_2012*INDEX('Tax Percentages'!$B$7:$AG$7,MATCH(V$1,'Tax Percentages'!$B$4:$AG$4,0))</f>
        <v/>
      </c>
      <c r="W4" s="82">
        <f>INDEX('AEO Table 3'!$C$18:$AJ$18,MATCH(W$1,'AEO Table 3'!$C$1:$AJ$1,0))/10^6*dollars_2019_2012*INDEX('Tax Percentages'!$B$7:$AG$7,MATCH(W$1,'Tax Percentages'!$B$4:$AG$4,0))</f>
        <v/>
      </c>
      <c r="X4" s="82">
        <f>INDEX('AEO Table 3'!$C$18:$AJ$18,MATCH(X$1,'AEO Table 3'!$C$1:$AJ$1,0))/10^6*dollars_2019_2012*INDEX('Tax Percentages'!$B$7:$AG$7,MATCH(X$1,'Tax Percentages'!$B$4:$AG$4,0))</f>
        <v/>
      </c>
      <c r="Y4" s="82">
        <f>INDEX('AEO Table 3'!$C$18:$AJ$18,MATCH(Y$1,'AEO Table 3'!$C$1:$AJ$1,0))/10^6*dollars_2019_2012*INDEX('Tax Percentages'!$B$7:$AG$7,MATCH(Y$1,'Tax Percentages'!$B$4:$AG$4,0))</f>
        <v/>
      </c>
      <c r="Z4" s="82">
        <f>INDEX('AEO Table 3'!$C$18:$AJ$18,MATCH(Z$1,'AEO Table 3'!$C$1:$AJ$1,0))/10^6*dollars_2019_2012*INDEX('Tax Percentages'!$B$7:$AG$7,MATCH(Z$1,'Tax Percentages'!$B$4:$AG$4,0))</f>
        <v/>
      </c>
      <c r="AA4" s="82">
        <f>INDEX('AEO Table 3'!$C$18:$AJ$18,MATCH(AA$1,'AEO Table 3'!$C$1:$AJ$1,0))/10^6*dollars_2019_2012*INDEX('Tax Percentages'!$B$7:$AG$7,MATCH(AA$1,'Tax Percentages'!$B$4:$AG$4,0))</f>
        <v/>
      </c>
      <c r="AB4" s="82">
        <f>INDEX('AEO Table 3'!$C$18:$AJ$18,MATCH(AB$1,'AEO Table 3'!$C$1:$AJ$1,0))/10^6*dollars_2019_2012*INDEX('Tax Percentages'!$B$7:$AG$7,MATCH(AB$1,'Tax Percentages'!$B$4:$AG$4,0))</f>
        <v/>
      </c>
      <c r="AC4" s="82">
        <f>INDEX('AEO Table 3'!$C$18:$AJ$18,MATCH(AC$1,'AEO Table 3'!$C$1:$AJ$1,0))/10^6*dollars_2019_2012*INDEX('Tax Percentages'!$B$7:$AG$7,MATCH(AC$1,'Tax Percentages'!$B$4:$AG$4,0))</f>
        <v/>
      </c>
      <c r="AD4" s="82">
        <f>INDEX('AEO Table 3'!$C$18:$AJ$18,MATCH(AD$1,'AEO Table 3'!$C$1:$AJ$1,0))/10^6*dollars_2019_2012*INDEX('Tax Percentages'!$B$7:$AG$7,MATCH(AD$1,'Tax Percentages'!$B$4:$AG$4,0))</f>
        <v/>
      </c>
      <c r="AE4" s="82">
        <f>INDEX('AEO Table 3'!$C$18:$AJ$18,MATCH(AE$1,'AEO Table 3'!$C$1:$AJ$1,0))/10^6*dollars_2019_2012*INDEX('Tax Percentages'!$B$7:$AG$7,MATCH(AE$1,'Tax Percentages'!$B$4:$AG$4,0))</f>
        <v/>
      </c>
      <c r="AF4" s="82">
        <f>INDEX('AEO Table 3'!$C$18:$AJ$18,MATCH(AF$1,'AEO Table 3'!$C$1:$AJ$1,0))/10^6*dollars_2019_2012*INDEX('Tax Percentages'!$B$7:$AG$7,MATCH(AF$1,'Tax Percentages'!$B$4:$AG$4,0))</f>
        <v/>
      </c>
    </row>
    <row r="5">
      <c r="A5" s="18" t="inlineStr">
        <is>
          <t>Commercial Buildings Sector</t>
        </is>
      </c>
      <c r="B5" s="82">
        <f>INDEX('AEO Table 3'!$C$25:$AJ$25,MATCH(B$1,'AEO Table 3'!$C$1:$AJ$1,0))/10^6*dollars_2019_2012*INDEX('Tax Percentages'!$B$7:$AG$7,MATCH(B$1,'Tax Percentages'!$B$4:$AG$4,0))</f>
        <v/>
      </c>
      <c r="C5" s="82">
        <f>INDEX('AEO Table 3'!$C$25:$AJ$25,MATCH(C$1,'AEO Table 3'!$C$1:$AJ$1,0))/10^6*dollars_2019_2012*INDEX('Tax Percentages'!$B$7:$AG$7,MATCH(C$1,'Tax Percentages'!$B$4:$AG$4,0))</f>
        <v/>
      </c>
      <c r="D5" s="82">
        <f>INDEX('AEO Table 3'!$C$25:$AJ$25,MATCH(D$1,'AEO Table 3'!$C$1:$AJ$1,0))/10^6*dollars_2019_2012*INDEX('Tax Percentages'!$B$7:$AG$7,MATCH(D$1,'Tax Percentages'!$B$4:$AG$4,0))</f>
        <v/>
      </c>
      <c r="E5" s="82">
        <f>INDEX('AEO Table 3'!$C$25:$AJ$25,MATCH(E$1,'AEO Table 3'!$C$1:$AJ$1,0))/10^6*dollars_2019_2012*INDEX('Tax Percentages'!$B$7:$AG$7,MATCH(E$1,'Tax Percentages'!$B$4:$AG$4,0))</f>
        <v/>
      </c>
      <c r="F5" s="82">
        <f>INDEX('AEO Table 3'!$C$25:$AJ$25,MATCH(F$1,'AEO Table 3'!$C$1:$AJ$1,0))/10^6*dollars_2019_2012*INDEX('Tax Percentages'!$B$7:$AG$7,MATCH(F$1,'Tax Percentages'!$B$4:$AG$4,0))</f>
        <v/>
      </c>
      <c r="G5" s="82">
        <f>INDEX('AEO Table 3'!$C$25:$AJ$25,MATCH(G$1,'AEO Table 3'!$C$1:$AJ$1,0))/10^6*dollars_2019_2012*INDEX('Tax Percentages'!$B$7:$AG$7,MATCH(G$1,'Tax Percentages'!$B$4:$AG$4,0))</f>
        <v/>
      </c>
      <c r="H5" s="82">
        <f>INDEX('AEO Table 3'!$C$25:$AJ$25,MATCH(H$1,'AEO Table 3'!$C$1:$AJ$1,0))/10^6*dollars_2019_2012*INDEX('Tax Percentages'!$B$7:$AG$7,MATCH(H$1,'Tax Percentages'!$B$4:$AG$4,0))</f>
        <v/>
      </c>
      <c r="I5" s="82">
        <f>INDEX('AEO Table 3'!$C$25:$AJ$25,MATCH(I$1,'AEO Table 3'!$C$1:$AJ$1,0))/10^6*dollars_2019_2012*INDEX('Tax Percentages'!$B$7:$AG$7,MATCH(I$1,'Tax Percentages'!$B$4:$AG$4,0))</f>
        <v/>
      </c>
      <c r="J5" s="82">
        <f>INDEX('AEO Table 3'!$C$25:$AJ$25,MATCH(J$1,'AEO Table 3'!$C$1:$AJ$1,0))/10^6*dollars_2019_2012*INDEX('Tax Percentages'!$B$7:$AG$7,MATCH(J$1,'Tax Percentages'!$B$4:$AG$4,0))</f>
        <v/>
      </c>
      <c r="K5" s="82">
        <f>INDEX('AEO Table 3'!$C$25:$AJ$25,MATCH(K$1,'AEO Table 3'!$C$1:$AJ$1,0))/10^6*dollars_2019_2012*INDEX('Tax Percentages'!$B$7:$AG$7,MATCH(K$1,'Tax Percentages'!$B$4:$AG$4,0))</f>
        <v/>
      </c>
      <c r="L5" s="82">
        <f>INDEX('AEO Table 3'!$C$25:$AJ$25,MATCH(L$1,'AEO Table 3'!$C$1:$AJ$1,0))/10^6*dollars_2019_2012*INDEX('Tax Percentages'!$B$7:$AG$7,MATCH(L$1,'Tax Percentages'!$B$4:$AG$4,0))</f>
        <v/>
      </c>
      <c r="M5" s="82">
        <f>INDEX('AEO Table 3'!$C$25:$AJ$25,MATCH(M$1,'AEO Table 3'!$C$1:$AJ$1,0))/10^6*dollars_2019_2012*INDEX('Tax Percentages'!$B$7:$AG$7,MATCH(M$1,'Tax Percentages'!$B$4:$AG$4,0))</f>
        <v/>
      </c>
      <c r="N5" s="82">
        <f>INDEX('AEO Table 3'!$C$25:$AJ$25,MATCH(N$1,'AEO Table 3'!$C$1:$AJ$1,0))/10^6*dollars_2019_2012*INDEX('Tax Percentages'!$B$7:$AG$7,MATCH(N$1,'Tax Percentages'!$B$4:$AG$4,0))</f>
        <v/>
      </c>
      <c r="O5" s="82">
        <f>INDEX('AEO Table 3'!$C$25:$AJ$25,MATCH(O$1,'AEO Table 3'!$C$1:$AJ$1,0))/10^6*dollars_2019_2012*INDEX('Tax Percentages'!$B$7:$AG$7,MATCH(O$1,'Tax Percentages'!$B$4:$AG$4,0))</f>
        <v/>
      </c>
      <c r="P5" s="82">
        <f>INDEX('AEO Table 3'!$C$25:$AJ$25,MATCH(P$1,'AEO Table 3'!$C$1:$AJ$1,0))/10^6*dollars_2019_2012*INDEX('Tax Percentages'!$B$7:$AG$7,MATCH(P$1,'Tax Percentages'!$B$4:$AG$4,0))</f>
        <v/>
      </c>
      <c r="Q5" s="82">
        <f>INDEX('AEO Table 3'!$C$25:$AJ$25,MATCH(Q$1,'AEO Table 3'!$C$1:$AJ$1,0))/10^6*dollars_2019_2012*INDEX('Tax Percentages'!$B$7:$AG$7,MATCH(Q$1,'Tax Percentages'!$B$4:$AG$4,0))</f>
        <v/>
      </c>
      <c r="R5" s="82">
        <f>INDEX('AEO Table 3'!$C$25:$AJ$25,MATCH(R$1,'AEO Table 3'!$C$1:$AJ$1,0))/10^6*dollars_2019_2012*INDEX('Tax Percentages'!$B$7:$AG$7,MATCH(R$1,'Tax Percentages'!$B$4:$AG$4,0))</f>
        <v/>
      </c>
      <c r="S5" s="82">
        <f>INDEX('AEO Table 3'!$C$25:$AJ$25,MATCH(S$1,'AEO Table 3'!$C$1:$AJ$1,0))/10^6*dollars_2019_2012*INDEX('Tax Percentages'!$B$7:$AG$7,MATCH(S$1,'Tax Percentages'!$B$4:$AG$4,0))</f>
        <v/>
      </c>
      <c r="T5" s="82">
        <f>INDEX('AEO Table 3'!$C$25:$AJ$25,MATCH(T$1,'AEO Table 3'!$C$1:$AJ$1,0))/10^6*dollars_2019_2012*INDEX('Tax Percentages'!$B$7:$AG$7,MATCH(T$1,'Tax Percentages'!$B$4:$AG$4,0))</f>
        <v/>
      </c>
      <c r="U5" s="82">
        <f>INDEX('AEO Table 3'!$C$25:$AJ$25,MATCH(U$1,'AEO Table 3'!$C$1:$AJ$1,0))/10^6*dollars_2019_2012*INDEX('Tax Percentages'!$B$7:$AG$7,MATCH(U$1,'Tax Percentages'!$B$4:$AG$4,0))</f>
        <v/>
      </c>
      <c r="V5" s="82">
        <f>INDEX('AEO Table 3'!$C$25:$AJ$25,MATCH(V$1,'AEO Table 3'!$C$1:$AJ$1,0))/10^6*dollars_2019_2012*INDEX('Tax Percentages'!$B$7:$AG$7,MATCH(V$1,'Tax Percentages'!$B$4:$AG$4,0))</f>
        <v/>
      </c>
      <c r="W5" s="82">
        <f>INDEX('AEO Table 3'!$C$25:$AJ$25,MATCH(W$1,'AEO Table 3'!$C$1:$AJ$1,0))/10^6*dollars_2019_2012*INDEX('Tax Percentages'!$B$7:$AG$7,MATCH(W$1,'Tax Percentages'!$B$4:$AG$4,0))</f>
        <v/>
      </c>
      <c r="X5" s="82">
        <f>INDEX('AEO Table 3'!$C$25:$AJ$25,MATCH(X$1,'AEO Table 3'!$C$1:$AJ$1,0))/10^6*dollars_2019_2012*INDEX('Tax Percentages'!$B$7:$AG$7,MATCH(X$1,'Tax Percentages'!$B$4:$AG$4,0))</f>
        <v/>
      </c>
      <c r="Y5" s="82">
        <f>INDEX('AEO Table 3'!$C$25:$AJ$25,MATCH(Y$1,'AEO Table 3'!$C$1:$AJ$1,0))/10^6*dollars_2019_2012*INDEX('Tax Percentages'!$B$7:$AG$7,MATCH(Y$1,'Tax Percentages'!$B$4:$AG$4,0))</f>
        <v/>
      </c>
      <c r="Z5" s="82">
        <f>INDEX('AEO Table 3'!$C$25:$AJ$25,MATCH(Z$1,'AEO Table 3'!$C$1:$AJ$1,0))/10^6*dollars_2019_2012*INDEX('Tax Percentages'!$B$7:$AG$7,MATCH(Z$1,'Tax Percentages'!$B$4:$AG$4,0))</f>
        <v/>
      </c>
      <c r="AA5" s="82">
        <f>INDEX('AEO Table 3'!$C$25:$AJ$25,MATCH(AA$1,'AEO Table 3'!$C$1:$AJ$1,0))/10^6*dollars_2019_2012*INDEX('Tax Percentages'!$B$7:$AG$7,MATCH(AA$1,'Tax Percentages'!$B$4:$AG$4,0))</f>
        <v/>
      </c>
      <c r="AB5" s="82">
        <f>INDEX('AEO Table 3'!$C$25:$AJ$25,MATCH(AB$1,'AEO Table 3'!$C$1:$AJ$1,0))/10^6*dollars_2019_2012*INDEX('Tax Percentages'!$B$7:$AG$7,MATCH(AB$1,'Tax Percentages'!$B$4:$AG$4,0))</f>
        <v/>
      </c>
      <c r="AC5" s="82">
        <f>INDEX('AEO Table 3'!$C$25:$AJ$25,MATCH(AC$1,'AEO Table 3'!$C$1:$AJ$1,0))/10^6*dollars_2019_2012*INDEX('Tax Percentages'!$B$7:$AG$7,MATCH(AC$1,'Tax Percentages'!$B$4:$AG$4,0))</f>
        <v/>
      </c>
      <c r="AD5" s="82">
        <f>INDEX('AEO Table 3'!$C$25:$AJ$25,MATCH(AD$1,'AEO Table 3'!$C$1:$AJ$1,0))/10^6*dollars_2019_2012*INDEX('Tax Percentages'!$B$7:$AG$7,MATCH(AD$1,'Tax Percentages'!$B$4:$AG$4,0))</f>
        <v/>
      </c>
      <c r="AE5" s="82">
        <f>INDEX('AEO Table 3'!$C$25:$AJ$25,MATCH(AE$1,'AEO Table 3'!$C$1:$AJ$1,0))/10^6*dollars_2019_2012*INDEX('Tax Percentages'!$B$7:$AG$7,MATCH(AE$1,'Tax Percentages'!$B$4:$AG$4,0))</f>
        <v/>
      </c>
      <c r="AF5" s="82">
        <f>INDEX('AEO Table 3'!$C$25:$AJ$25,MATCH(AF$1,'AEO Table 3'!$C$1:$AJ$1,0))/10^6*dollars_2019_2012*INDEX('Tax Percentages'!$B$7:$AG$7,MATCH(AF$1,'Tax Percentages'!$B$4:$AG$4,0))</f>
        <v/>
      </c>
    </row>
    <row r="6">
      <c r="A6" s="18" t="inlineStr">
        <is>
          <t>Industry Sector</t>
        </is>
      </c>
      <c r="B6" s="82">
        <f>INDEX('AEO Table 3'!$C$32:$AJ$32,MATCH(B$1,'AEO Table 3'!$C$1:$AJ$1,0))/10^6*dollars_2019_2012*INDEX('Tax Percentages'!$B$7:$AG$7,MATCH(B$1,'Tax Percentages'!$B$4:$AG$4,0))</f>
        <v/>
      </c>
      <c r="C6" s="82">
        <f>INDEX('AEO Table 3'!$C$32:$AJ$32,MATCH(C$1,'AEO Table 3'!$C$1:$AJ$1,0))/10^6*dollars_2019_2012*INDEX('Tax Percentages'!$B$7:$AG$7,MATCH(C$1,'Tax Percentages'!$B$4:$AG$4,0))</f>
        <v/>
      </c>
      <c r="D6" s="82">
        <f>INDEX('AEO Table 3'!$C$32:$AJ$32,MATCH(D$1,'AEO Table 3'!$C$1:$AJ$1,0))/10^6*dollars_2019_2012*INDEX('Tax Percentages'!$B$7:$AG$7,MATCH(D$1,'Tax Percentages'!$B$4:$AG$4,0))</f>
        <v/>
      </c>
      <c r="E6" s="82">
        <f>INDEX('AEO Table 3'!$C$32:$AJ$32,MATCH(E$1,'AEO Table 3'!$C$1:$AJ$1,0))/10^6*dollars_2019_2012*INDEX('Tax Percentages'!$B$7:$AG$7,MATCH(E$1,'Tax Percentages'!$B$4:$AG$4,0))</f>
        <v/>
      </c>
      <c r="F6" s="82">
        <f>INDEX('AEO Table 3'!$C$32:$AJ$32,MATCH(F$1,'AEO Table 3'!$C$1:$AJ$1,0))/10^6*dollars_2019_2012*INDEX('Tax Percentages'!$B$7:$AG$7,MATCH(F$1,'Tax Percentages'!$B$4:$AG$4,0))</f>
        <v/>
      </c>
      <c r="G6" s="82">
        <f>INDEX('AEO Table 3'!$C$32:$AJ$32,MATCH(G$1,'AEO Table 3'!$C$1:$AJ$1,0))/10^6*dollars_2019_2012*INDEX('Tax Percentages'!$B$7:$AG$7,MATCH(G$1,'Tax Percentages'!$B$4:$AG$4,0))</f>
        <v/>
      </c>
      <c r="H6" s="82">
        <f>INDEX('AEO Table 3'!$C$32:$AJ$32,MATCH(H$1,'AEO Table 3'!$C$1:$AJ$1,0))/10^6*dollars_2019_2012*INDEX('Tax Percentages'!$B$7:$AG$7,MATCH(H$1,'Tax Percentages'!$B$4:$AG$4,0))</f>
        <v/>
      </c>
      <c r="I6" s="82">
        <f>INDEX('AEO Table 3'!$C$32:$AJ$32,MATCH(I$1,'AEO Table 3'!$C$1:$AJ$1,0))/10^6*dollars_2019_2012*INDEX('Tax Percentages'!$B$7:$AG$7,MATCH(I$1,'Tax Percentages'!$B$4:$AG$4,0))</f>
        <v/>
      </c>
      <c r="J6" s="82">
        <f>INDEX('AEO Table 3'!$C$32:$AJ$32,MATCH(J$1,'AEO Table 3'!$C$1:$AJ$1,0))/10^6*dollars_2019_2012*INDEX('Tax Percentages'!$B$7:$AG$7,MATCH(J$1,'Tax Percentages'!$B$4:$AG$4,0))</f>
        <v/>
      </c>
      <c r="K6" s="82">
        <f>INDEX('AEO Table 3'!$C$32:$AJ$32,MATCH(K$1,'AEO Table 3'!$C$1:$AJ$1,0))/10^6*dollars_2019_2012*INDEX('Tax Percentages'!$B$7:$AG$7,MATCH(K$1,'Tax Percentages'!$B$4:$AG$4,0))</f>
        <v/>
      </c>
      <c r="L6" s="82">
        <f>INDEX('AEO Table 3'!$C$32:$AJ$32,MATCH(L$1,'AEO Table 3'!$C$1:$AJ$1,0))/10^6*dollars_2019_2012*INDEX('Tax Percentages'!$B$7:$AG$7,MATCH(L$1,'Tax Percentages'!$B$4:$AG$4,0))</f>
        <v/>
      </c>
      <c r="M6" s="82">
        <f>INDEX('AEO Table 3'!$C$32:$AJ$32,MATCH(M$1,'AEO Table 3'!$C$1:$AJ$1,0))/10^6*dollars_2019_2012*INDEX('Tax Percentages'!$B$7:$AG$7,MATCH(M$1,'Tax Percentages'!$B$4:$AG$4,0))</f>
        <v/>
      </c>
      <c r="N6" s="82">
        <f>INDEX('AEO Table 3'!$C$32:$AJ$32,MATCH(N$1,'AEO Table 3'!$C$1:$AJ$1,0))/10^6*dollars_2019_2012*INDEX('Tax Percentages'!$B$7:$AG$7,MATCH(N$1,'Tax Percentages'!$B$4:$AG$4,0))</f>
        <v/>
      </c>
      <c r="O6" s="82">
        <f>INDEX('AEO Table 3'!$C$32:$AJ$32,MATCH(O$1,'AEO Table 3'!$C$1:$AJ$1,0))/10^6*dollars_2019_2012*INDEX('Tax Percentages'!$B$7:$AG$7,MATCH(O$1,'Tax Percentages'!$B$4:$AG$4,0))</f>
        <v/>
      </c>
      <c r="P6" s="82">
        <f>INDEX('AEO Table 3'!$C$32:$AJ$32,MATCH(P$1,'AEO Table 3'!$C$1:$AJ$1,0))/10^6*dollars_2019_2012*INDEX('Tax Percentages'!$B$7:$AG$7,MATCH(P$1,'Tax Percentages'!$B$4:$AG$4,0))</f>
        <v/>
      </c>
      <c r="Q6" s="82">
        <f>INDEX('AEO Table 3'!$C$32:$AJ$32,MATCH(Q$1,'AEO Table 3'!$C$1:$AJ$1,0))/10^6*dollars_2019_2012*INDEX('Tax Percentages'!$B$7:$AG$7,MATCH(Q$1,'Tax Percentages'!$B$4:$AG$4,0))</f>
        <v/>
      </c>
      <c r="R6" s="82">
        <f>INDEX('AEO Table 3'!$C$32:$AJ$32,MATCH(R$1,'AEO Table 3'!$C$1:$AJ$1,0))/10^6*dollars_2019_2012*INDEX('Tax Percentages'!$B$7:$AG$7,MATCH(R$1,'Tax Percentages'!$B$4:$AG$4,0))</f>
        <v/>
      </c>
      <c r="S6" s="82">
        <f>INDEX('AEO Table 3'!$C$32:$AJ$32,MATCH(S$1,'AEO Table 3'!$C$1:$AJ$1,0))/10^6*dollars_2019_2012*INDEX('Tax Percentages'!$B$7:$AG$7,MATCH(S$1,'Tax Percentages'!$B$4:$AG$4,0))</f>
        <v/>
      </c>
      <c r="T6" s="82">
        <f>INDEX('AEO Table 3'!$C$32:$AJ$32,MATCH(T$1,'AEO Table 3'!$C$1:$AJ$1,0))/10^6*dollars_2019_2012*INDEX('Tax Percentages'!$B$7:$AG$7,MATCH(T$1,'Tax Percentages'!$B$4:$AG$4,0))</f>
        <v/>
      </c>
      <c r="U6" s="82">
        <f>INDEX('AEO Table 3'!$C$32:$AJ$32,MATCH(U$1,'AEO Table 3'!$C$1:$AJ$1,0))/10^6*dollars_2019_2012*INDEX('Tax Percentages'!$B$7:$AG$7,MATCH(U$1,'Tax Percentages'!$B$4:$AG$4,0))</f>
        <v/>
      </c>
      <c r="V6" s="82">
        <f>INDEX('AEO Table 3'!$C$32:$AJ$32,MATCH(V$1,'AEO Table 3'!$C$1:$AJ$1,0))/10^6*dollars_2019_2012*INDEX('Tax Percentages'!$B$7:$AG$7,MATCH(V$1,'Tax Percentages'!$B$4:$AG$4,0))</f>
        <v/>
      </c>
      <c r="W6" s="82">
        <f>INDEX('AEO Table 3'!$C$32:$AJ$32,MATCH(W$1,'AEO Table 3'!$C$1:$AJ$1,0))/10^6*dollars_2019_2012*INDEX('Tax Percentages'!$B$7:$AG$7,MATCH(W$1,'Tax Percentages'!$B$4:$AG$4,0))</f>
        <v/>
      </c>
      <c r="X6" s="82">
        <f>INDEX('AEO Table 3'!$C$32:$AJ$32,MATCH(X$1,'AEO Table 3'!$C$1:$AJ$1,0))/10^6*dollars_2019_2012*INDEX('Tax Percentages'!$B$7:$AG$7,MATCH(X$1,'Tax Percentages'!$B$4:$AG$4,0))</f>
        <v/>
      </c>
      <c r="Y6" s="82">
        <f>INDEX('AEO Table 3'!$C$32:$AJ$32,MATCH(Y$1,'AEO Table 3'!$C$1:$AJ$1,0))/10^6*dollars_2019_2012*INDEX('Tax Percentages'!$B$7:$AG$7,MATCH(Y$1,'Tax Percentages'!$B$4:$AG$4,0))</f>
        <v/>
      </c>
      <c r="Z6" s="82">
        <f>INDEX('AEO Table 3'!$C$32:$AJ$32,MATCH(Z$1,'AEO Table 3'!$C$1:$AJ$1,0))/10^6*dollars_2019_2012*INDEX('Tax Percentages'!$B$7:$AG$7,MATCH(Z$1,'Tax Percentages'!$B$4:$AG$4,0))</f>
        <v/>
      </c>
      <c r="AA6" s="82">
        <f>INDEX('AEO Table 3'!$C$32:$AJ$32,MATCH(AA$1,'AEO Table 3'!$C$1:$AJ$1,0))/10^6*dollars_2019_2012*INDEX('Tax Percentages'!$B$7:$AG$7,MATCH(AA$1,'Tax Percentages'!$B$4:$AG$4,0))</f>
        <v/>
      </c>
      <c r="AB6" s="82">
        <f>INDEX('AEO Table 3'!$C$32:$AJ$32,MATCH(AB$1,'AEO Table 3'!$C$1:$AJ$1,0))/10^6*dollars_2019_2012*INDEX('Tax Percentages'!$B$7:$AG$7,MATCH(AB$1,'Tax Percentages'!$B$4:$AG$4,0))</f>
        <v/>
      </c>
      <c r="AC6" s="82">
        <f>INDEX('AEO Table 3'!$C$32:$AJ$32,MATCH(AC$1,'AEO Table 3'!$C$1:$AJ$1,0))/10^6*dollars_2019_2012*INDEX('Tax Percentages'!$B$7:$AG$7,MATCH(AC$1,'Tax Percentages'!$B$4:$AG$4,0))</f>
        <v/>
      </c>
      <c r="AD6" s="82">
        <f>INDEX('AEO Table 3'!$C$32:$AJ$32,MATCH(AD$1,'AEO Table 3'!$C$1:$AJ$1,0))/10^6*dollars_2019_2012*INDEX('Tax Percentages'!$B$7:$AG$7,MATCH(AD$1,'Tax Percentages'!$B$4:$AG$4,0))</f>
        <v/>
      </c>
      <c r="AE6" s="82">
        <f>INDEX('AEO Table 3'!$C$32:$AJ$32,MATCH(AE$1,'AEO Table 3'!$C$1:$AJ$1,0))/10^6*dollars_2019_2012*INDEX('Tax Percentages'!$B$7:$AG$7,MATCH(AE$1,'Tax Percentages'!$B$4:$AG$4,0))</f>
        <v/>
      </c>
      <c r="AF6" s="82">
        <f>INDEX('AEO Table 3'!$C$32:$AJ$32,MATCH(AF$1,'AEO Table 3'!$C$1:$AJ$1,0))/10^6*dollars_2019_2012*INDEX('Tax Percentages'!$B$7:$AG$7,MATCH(AF$1,'Tax Percentages'!$B$4:$AG$4,0))</f>
        <v/>
      </c>
    </row>
    <row r="7">
      <c r="A7" s="18" t="inlineStr">
        <is>
          <t>District Heating Sector</t>
        </is>
      </c>
      <c r="B7" s="82">
        <f>B3</f>
        <v/>
      </c>
      <c r="C7" s="82">
        <f>C3</f>
        <v/>
      </c>
      <c r="D7" s="82">
        <f>D3</f>
        <v/>
      </c>
      <c r="E7" s="82">
        <f>E3</f>
        <v/>
      </c>
      <c r="F7" s="82">
        <f>F3</f>
        <v/>
      </c>
      <c r="G7" s="82">
        <f>G3</f>
        <v/>
      </c>
      <c r="H7" s="82">
        <f>H3</f>
        <v/>
      </c>
      <c r="I7" s="82">
        <f>I3</f>
        <v/>
      </c>
      <c r="J7" s="82">
        <f>J3</f>
        <v/>
      </c>
      <c r="K7" s="82">
        <f>K3</f>
        <v/>
      </c>
      <c r="L7" s="82">
        <f>L3</f>
        <v/>
      </c>
      <c r="M7" s="82">
        <f>M3</f>
        <v/>
      </c>
      <c r="N7" s="82">
        <f>N3</f>
        <v/>
      </c>
      <c r="O7" s="82">
        <f>O3</f>
        <v/>
      </c>
      <c r="P7" s="82">
        <f>P3</f>
        <v/>
      </c>
      <c r="Q7" s="82">
        <f>Q3</f>
        <v/>
      </c>
      <c r="R7" s="82">
        <f>R3</f>
        <v/>
      </c>
      <c r="S7" s="82">
        <f>S3</f>
        <v/>
      </c>
      <c r="T7" s="82">
        <f>T3</f>
        <v/>
      </c>
      <c r="U7" s="82">
        <f>U3</f>
        <v/>
      </c>
      <c r="V7" s="82">
        <f>V3</f>
        <v/>
      </c>
      <c r="W7" s="82">
        <f>W3</f>
        <v/>
      </c>
      <c r="X7" s="82">
        <f>X3</f>
        <v/>
      </c>
      <c r="Y7" s="82">
        <f>Y3</f>
        <v/>
      </c>
      <c r="Z7" s="82">
        <f>Z3</f>
        <v/>
      </c>
      <c r="AA7" s="82">
        <f>AA3</f>
        <v/>
      </c>
      <c r="AB7" s="82">
        <f>AB3</f>
        <v/>
      </c>
      <c r="AC7" s="82">
        <f>AC3</f>
        <v/>
      </c>
      <c r="AD7" s="82">
        <f>AD3</f>
        <v/>
      </c>
      <c r="AE7" s="82">
        <f>AE3</f>
        <v/>
      </c>
      <c r="AF7" s="82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82">
        <f>B6</f>
        <v/>
      </c>
      <c r="C9" s="82">
        <f>C6</f>
        <v/>
      </c>
      <c r="D9" s="82">
        <f>D6</f>
        <v/>
      </c>
      <c r="E9" s="82">
        <f>E6</f>
        <v/>
      </c>
      <c r="F9" s="82">
        <f>F6</f>
        <v/>
      </c>
      <c r="G9" s="82">
        <f>G6</f>
        <v/>
      </c>
      <c r="H9" s="82">
        <f>H6</f>
        <v/>
      </c>
      <c r="I9" s="82">
        <f>I6</f>
        <v/>
      </c>
      <c r="J9" s="82">
        <f>J6</f>
        <v/>
      </c>
      <c r="K9" s="82">
        <f>K6</f>
        <v/>
      </c>
      <c r="L9" s="82">
        <f>L6</f>
        <v/>
      </c>
      <c r="M9" s="82">
        <f>M6</f>
        <v/>
      </c>
      <c r="N9" s="82">
        <f>N6</f>
        <v/>
      </c>
      <c r="O9" s="82">
        <f>O6</f>
        <v/>
      </c>
      <c r="P9" s="82">
        <f>P6</f>
        <v/>
      </c>
      <c r="Q9" s="82">
        <f>Q6</f>
        <v/>
      </c>
      <c r="R9" s="82">
        <f>R6</f>
        <v/>
      </c>
      <c r="S9" s="82">
        <f>S6</f>
        <v/>
      </c>
      <c r="T9" s="82">
        <f>T6</f>
        <v/>
      </c>
      <c r="U9" s="82">
        <f>U6</f>
        <v/>
      </c>
      <c r="V9" s="82">
        <f>V6</f>
        <v/>
      </c>
      <c r="W9" s="82">
        <f>W6</f>
        <v/>
      </c>
      <c r="X9" s="82">
        <f>X6</f>
        <v/>
      </c>
      <c r="Y9" s="82">
        <f>Y6</f>
        <v/>
      </c>
      <c r="Z9" s="82">
        <f>Z6</f>
        <v/>
      </c>
      <c r="AA9" s="82">
        <f>AA6</f>
        <v/>
      </c>
      <c r="AB9" s="82">
        <f>AB6</f>
        <v/>
      </c>
      <c r="AC9" s="82">
        <f>AC6</f>
        <v/>
      </c>
      <c r="AD9" s="82">
        <f>AD6</f>
        <v/>
      </c>
      <c r="AE9" s="82">
        <f>AE6</f>
        <v/>
      </c>
      <c r="AF9" s="82">
        <f>AF6</f>
        <v/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82">
        <f>INDEX('AEO Table 3'!$C$53:$AJ$53,MATCH(B$1,'AEO Table 3'!$C$1:$AJ$1,0))/10^6*dollars_2019_2012*INDEX('Tax Percentages'!$B$8:$AG$8,MATCH(B$1,'Tax Percentages'!$B$4:$AG$4,0))</f>
        <v/>
      </c>
      <c r="C3" s="82">
        <f>INDEX('AEO Table 3'!$C$53:$AJ$53,MATCH(C$1,'AEO Table 3'!$C$1:$AJ$1,0))/10^6*dollars_2019_2012*INDEX('Tax Percentages'!$B$8:$AG$8,MATCH(C$1,'Tax Percentages'!$B$4:$AG$4,0))</f>
        <v/>
      </c>
      <c r="D3" s="82">
        <f>INDEX('AEO Table 3'!$C$53:$AJ$53,MATCH(D$1,'AEO Table 3'!$C$1:$AJ$1,0))/10^6*dollars_2019_2012*INDEX('Tax Percentages'!$B$8:$AG$8,MATCH(D$1,'Tax Percentages'!$B$4:$AG$4,0))</f>
        <v/>
      </c>
      <c r="E3" s="82">
        <f>INDEX('AEO Table 3'!$C$53:$AJ$53,MATCH(E$1,'AEO Table 3'!$C$1:$AJ$1,0))/10^6*dollars_2019_2012*INDEX('Tax Percentages'!$B$8:$AG$8,MATCH(E$1,'Tax Percentages'!$B$4:$AG$4,0))</f>
        <v/>
      </c>
      <c r="F3" s="82">
        <f>INDEX('AEO Table 3'!$C$53:$AJ$53,MATCH(F$1,'AEO Table 3'!$C$1:$AJ$1,0))/10^6*dollars_2019_2012*INDEX('Tax Percentages'!$B$8:$AG$8,MATCH(F$1,'Tax Percentages'!$B$4:$AG$4,0))</f>
        <v/>
      </c>
      <c r="G3" s="82">
        <f>INDEX('AEO Table 3'!$C$53:$AJ$53,MATCH(G$1,'AEO Table 3'!$C$1:$AJ$1,0))/10^6*dollars_2019_2012*INDEX('Tax Percentages'!$B$8:$AG$8,MATCH(G$1,'Tax Percentages'!$B$4:$AG$4,0))</f>
        <v/>
      </c>
      <c r="H3" s="82">
        <f>INDEX('AEO Table 3'!$C$53:$AJ$53,MATCH(H$1,'AEO Table 3'!$C$1:$AJ$1,0))/10^6*dollars_2019_2012*INDEX('Tax Percentages'!$B$8:$AG$8,MATCH(H$1,'Tax Percentages'!$B$4:$AG$4,0))</f>
        <v/>
      </c>
      <c r="I3" s="82">
        <f>INDEX('AEO Table 3'!$C$53:$AJ$53,MATCH(I$1,'AEO Table 3'!$C$1:$AJ$1,0))/10^6*dollars_2019_2012*INDEX('Tax Percentages'!$B$8:$AG$8,MATCH(I$1,'Tax Percentages'!$B$4:$AG$4,0))</f>
        <v/>
      </c>
      <c r="J3" s="82">
        <f>INDEX('AEO Table 3'!$C$53:$AJ$53,MATCH(J$1,'AEO Table 3'!$C$1:$AJ$1,0))/10^6*dollars_2019_2012*INDEX('Tax Percentages'!$B$8:$AG$8,MATCH(J$1,'Tax Percentages'!$B$4:$AG$4,0))</f>
        <v/>
      </c>
      <c r="K3" s="82">
        <f>INDEX('AEO Table 3'!$C$53:$AJ$53,MATCH(K$1,'AEO Table 3'!$C$1:$AJ$1,0))/10^6*dollars_2019_2012*INDEX('Tax Percentages'!$B$8:$AG$8,MATCH(K$1,'Tax Percentages'!$B$4:$AG$4,0))</f>
        <v/>
      </c>
      <c r="L3" s="82">
        <f>INDEX('AEO Table 3'!$C$53:$AJ$53,MATCH(L$1,'AEO Table 3'!$C$1:$AJ$1,0))/10^6*dollars_2019_2012*INDEX('Tax Percentages'!$B$8:$AG$8,MATCH(L$1,'Tax Percentages'!$B$4:$AG$4,0))</f>
        <v/>
      </c>
      <c r="M3" s="82">
        <f>INDEX('AEO Table 3'!$C$53:$AJ$53,MATCH(M$1,'AEO Table 3'!$C$1:$AJ$1,0))/10^6*dollars_2019_2012*INDEX('Tax Percentages'!$B$8:$AG$8,MATCH(M$1,'Tax Percentages'!$B$4:$AG$4,0))</f>
        <v/>
      </c>
      <c r="N3" s="82">
        <f>INDEX('AEO Table 3'!$C$53:$AJ$53,MATCH(N$1,'AEO Table 3'!$C$1:$AJ$1,0))/10^6*dollars_2019_2012*INDEX('Tax Percentages'!$B$8:$AG$8,MATCH(N$1,'Tax Percentages'!$B$4:$AG$4,0))</f>
        <v/>
      </c>
      <c r="O3" s="82">
        <f>INDEX('AEO Table 3'!$C$53:$AJ$53,MATCH(O$1,'AEO Table 3'!$C$1:$AJ$1,0))/10^6*dollars_2019_2012*INDEX('Tax Percentages'!$B$8:$AG$8,MATCH(O$1,'Tax Percentages'!$B$4:$AG$4,0))</f>
        <v/>
      </c>
      <c r="P3" s="82">
        <f>INDEX('AEO Table 3'!$C$53:$AJ$53,MATCH(P$1,'AEO Table 3'!$C$1:$AJ$1,0))/10^6*dollars_2019_2012*INDEX('Tax Percentages'!$B$8:$AG$8,MATCH(P$1,'Tax Percentages'!$B$4:$AG$4,0))</f>
        <v/>
      </c>
      <c r="Q3" s="82">
        <f>INDEX('AEO Table 3'!$C$53:$AJ$53,MATCH(Q$1,'AEO Table 3'!$C$1:$AJ$1,0))/10^6*dollars_2019_2012*INDEX('Tax Percentages'!$B$8:$AG$8,MATCH(Q$1,'Tax Percentages'!$B$4:$AG$4,0))</f>
        <v/>
      </c>
      <c r="R3" s="82">
        <f>INDEX('AEO Table 3'!$C$53:$AJ$53,MATCH(R$1,'AEO Table 3'!$C$1:$AJ$1,0))/10^6*dollars_2019_2012*INDEX('Tax Percentages'!$B$8:$AG$8,MATCH(R$1,'Tax Percentages'!$B$4:$AG$4,0))</f>
        <v/>
      </c>
      <c r="S3" s="82">
        <f>INDEX('AEO Table 3'!$C$53:$AJ$53,MATCH(S$1,'AEO Table 3'!$C$1:$AJ$1,0))/10^6*dollars_2019_2012*INDEX('Tax Percentages'!$B$8:$AG$8,MATCH(S$1,'Tax Percentages'!$B$4:$AG$4,0))</f>
        <v/>
      </c>
      <c r="T3" s="82">
        <f>INDEX('AEO Table 3'!$C$53:$AJ$53,MATCH(T$1,'AEO Table 3'!$C$1:$AJ$1,0))/10^6*dollars_2019_2012*INDEX('Tax Percentages'!$B$8:$AG$8,MATCH(T$1,'Tax Percentages'!$B$4:$AG$4,0))</f>
        <v/>
      </c>
      <c r="U3" s="82">
        <f>INDEX('AEO Table 3'!$C$53:$AJ$53,MATCH(U$1,'AEO Table 3'!$C$1:$AJ$1,0))/10^6*dollars_2019_2012*INDEX('Tax Percentages'!$B$8:$AG$8,MATCH(U$1,'Tax Percentages'!$B$4:$AG$4,0))</f>
        <v/>
      </c>
      <c r="V3" s="82">
        <f>INDEX('AEO Table 3'!$C$53:$AJ$53,MATCH(V$1,'AEO Table 3'!$C$1:$AJ$1,0))/10^6*dollars_2019_2012*INDEX('Tax Percentages'!$B$8:$AG$8,MATCH(V$1,'Tax Percentages'!$B$4:$AG$4,0))</f>
        <v/>
      </c>
      <c r="W3" s="82">
        <f>INDEX('AEO Table 3'!$C$53:$AJ$53,MATCH(W$1,'AEO Table 3'!$C$1:$AJ$1,0))/10^6*dollars_2019_2012*INDEX('Tax Percentages'!$B$8:$AG$8,MATCH(W$1,'Tax Percentages'!$B$4:$AG$4,0))</f>
        <v/>
      </c>
      <c r="X3" s="82">
        <f>INDEX('AEO Table 3'!$C$53:$AJ$53,MATCH(X$1,'AEO Table 3'!$C$1:$AJ$1,0))/10^6*dollars_2019_2012*INDEX('Tax Percentages'!$B$8:$AG$8,MATCH(X$1,'Tax Percentages'!$B$4:$AG$4,0))</f>
        <v/>
      </c>
      <c r="Y3" s="82">
        <f>INDEX('AEO Table 3'!$C$53:$AJ$53,MATCH(Y$1,'AEO Table 3'!$C$1:$AJ$1,0))/10^6*dollars_2019_2012*INDEX('Tax Percentages'!$B$8:$AG$8,MATCH(Y$1,'Tax Percentages'!$B$4:$AG$4,0))</f>
        <v/>
      </c>
      <c r="Z3" s="82">
        <f>INDEX('AEO Table 3'!$C$53:$AJ$53,MATCH(Z$1,'AEO Table 3'!$C$1:$AJ$1,0))/10^6*dollars_2019_2012*INDEX('Tax Percentages'!$B$8:$AG$8,MATCH(Z$1,'Tax Percentages'!$B$4:$AG$4,0))</f>
        <v/>
      </c>
      <c r="AA3" s="82">
        <f>INDEX('AEO Table 3'!$C$53:$AJ$53,MATCH(AA$1,'AEO Table 3'!$C$1:$AJ$1,0))/10^6*dollars_2019_2012*INDEX('Tax Percentages'!$B$8:$AG$8,MATCH(AA$1,'Tax Percentages'!$B$4:$AG$4,0))</f>
        <v/>
      </c>
      <c r="AB3" s="82">
        <f>INDEX('AEO Table 3'!$C$53:$AJ$53,MATCH(AB$1,'AEO Table 3'!$C$1:$AJ$1,0))/10^6*dollars_2019_2012*INDEX('Tax Percentages'!$B$8:$AG$8,MATCH(AB$1,'Tax Percentages'!$B$4:$AG$4,0))</f>
        <v/>
      </c>
      <c r="AC3" s="82">
        <f>INDEX('AEO Table 3'!$C$53:$AJ$53,MATCH(AC$1,'AEO Table 3'!$C$1:$AJ$1,0))/10^6*dollars_2019_2012*INDEX('Tax Percentages'!$B$8:$AG$8,MATCH(AC$1,'Tax Percentages'!$B$4:$AG$4,0))</f>
        <v/>
      </c>
      <c r="AD3" s="82">
        <f>INDEX('AEO Table 3'!$C$53:$AJ$53,MATCH(AD$1,'AEO Table 3'!$C$1:$AJ$1,0))/10^6*dollars_2019_2012*INDEX('Tax Percentages'!$B$8:$AG$8,MATCH(AD$1,'Tax Percentages'!$B$4:$AG$4,0))</f>
        <v/>
      </c>
      <c r="AE3" s="82">
        <f>INDEX('AEO Table 3'!$C$53:$AJ$53,MATCH(AE$1,'AEO Table 3'!$C$1:$AJ$1,0))/10^6*dollars_2019_2012*INDEX('Tax Percentages'!$B$8:$AG$8,MATCH(AE$1,'Tax Percentages'!$B$4:$AG$4,0))</f>
        <v/>
      </c>
      <c r="AF3" s="82">
        <f>INDEX('AEO Table 3'!$C$53:$AJ$53,MATCH(AF$1,'AEO Table 3'!$C$1:$AJ$1,0))/10^6*dollars_2019_2012*INDEX('Tax Percentages'!$B$8:$AG$8,MATCH(AF$1,'Tax Percentages'!$B$4:$AG$4,0))</f>
        <v/>
      </c>
      <c r="AG3" s="43" t="n"/>
      <c r="AH3" s="43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6"/>
    <col width="9.1796875" customWidth="1" style="19" min="27" max="27"/>
    <col width="9.1796875" customWidth="1" style="19" min="28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43">
        <f>'Other Fuels'!D21*About!$A$100*INDEX('Tax Percentages'!$B$12:$AG$12,MATCH(B$1,'Tax Percentages'!$B$4:$AG$4,0))</f>
        <v/>
      </c>
      <c r="C3" s="43">
        <f>'Other Fuels'!E21*About!$A$100*INDEX('Tax Percentages'!$B$12:$AG$12,MATCH(C$1,'Tax Percentages'!$B$4:$AG$4,0))</f>
        <v/>
      </c>
      <c r="D3" s="43">
        <f>'Other Fuels'!F21*About!$A$100*INDEX('Tax Percentages'!$B$12:$AG$12,MATCH(D$1,'Tax Percentages'!$B$4:$AG$4,0))</f>
        <v/>
      </c>
      <c r="E3" s="43">
        <f>'Other Fuels'!G21*About!$A$100*INDEX('Tax Percentages'!$B$12:$AG$12,MATCH(E$1,'Tax Percentages'!$B$4:$AG$4,0))</f>
        <v/>
      </c>
      <c r="F3" s="43">
        <f>'Other Fuels'!H21*About!$A$100*INDEX('Tax Percentages'!$B$12:$AG$12,MATCH(F$1,'Tax Percentages'!$B$4:$AG$4,0))</f>
        <v/>
      </c>
      <c r="G3" s="43">
        <f>'Other Fuels'!I21*About!$A$100*INDEX('Tax Percentages'!$B$12:$AG$12,MATCH(G$1,'Tax Percentages'!$B$4:$AG$4,0))</f>
        <v/>
      </c>
      <c r="H3" s="43">
        <f>'Other Fuels'!J21*About!$A$100*INDEX('Tax Percentages'!$B$12:$AG$12,MATCH(H$1,'Tax Percentages'!$B$4:$AG$4,0))</f>
        <v/>
      </c>
      <c r="I3" s="43">
        <f>'Other Fuels'!K21*About!$A$100*INDEX('Tax Percentages'!$B$12:$AG$12,MATCH(I$1,'Tax Percentages'!$B$4:$AG$4,0))</f>
        <v/>
      </c>
      <c r="J3" s="43">
        <f>'Other Fuels'!L21*About!$A$100*INDEX('Tax Percentages'!$B$12:$AG$12,MATCH(J$1,'Tax Percentages'!$B$4:$AG$4,0))</f>
        <v/>
      </c>
      <c r="K3" s="43">
        <f>'Other Fuels'!M21*About!$A$100*INDEX('Tax Percentages'!$B$12:$AG$12,MATCH(K$1,'Tax Percentages'!$B$4:$AG$4,0))</f>
        <v/>
      </c>
      <c r="L3" s="43">
        <f>'Other Fuels'!N21*About!$A$100*INDEX('Tax Percentages'!$B$12:$AG$12,MATCH(L$1,'Tax Percentages'!$B$4:$AG$4,0))</f>
        <v/>
      </c>
      <c r="M3" s="43">
        <f>'Other Fuels'!O21*About!$A$100*INDEX('Tax Percentages'!$B$12:$AG$12,MATCH(M$1,'Tax Percentages'!$B$4:$AG$4,0))</f>
        <v/>
      </c>
      <c r="N3" s="43">
        <f>'Other Fuels'!P21*About!$A$100*INDEX('Tax Percentages'!$B$12:$AG$12,MATCH(N$1,'Tax Percentages'!$B$4:$AG$4,0))</f>
        <v/>
      </c>
      <c r="O3" s="43">
        <f>'Other Fuels'!Q21*About!$A$100*INDEX('Tax Percentages'!$B$12:$AG$12,MATCH(O$1,'Tax Percentages'!$B$4:$AG$4,0))</f>
        <v/>
      </c>
      <c r="P3" s="43">
        <f>'Other Fuels'!R21*About!$A$100*INDEX('Tax Percentages'!$B$12:$AG$12,MATCH(P$1,'Tax Percentages'!$B$4:$AG$4,0))</f>
        <v/>
      </c>
      <c r="Q3" s="43">
        <f>'Other Fuels'!S21*About!$A$100*INDEX('Tax Percentages'!$B$12:$AG$12,MATCH(Q$1,'Tax Percentages'!$B$4:$AG$4,0))</f>
        <v/>
      </c>
      <c r="R3" s="43">
        <f>'Other Fuels'!T21*About!$A$100*INDEX('Tax Percentages'!$B$12:$AG$12,MATCH(R$1,'Tax Percentages'!$B$4:$AG$4,0))</f>
        <v/>
      </c>
      <c r="S3" s="43">
        <f>'Other Fuels'!U21*About!$A$100*INDEX('Tax Percentages'!$B$12:$AG$12,MATCH(S$1,'Tax Percentages'!$B$4:$AG$4,0))</f>
        <v/>
      </c>
      <c r="T3" s="43">
        <f>'Other Fuels'!V21*About!$A$100*INDEX('Tax Percentages'!$B$12:$AG$12,MATCH(T$1,'Tax Percentages'!$B$4:$AG$4,0))</f>
        <v/>
      </c>
      <c r="U3" s="43">
        <f>'Other Fuels'!W21*About!$A$100*INDEX('Tax Percentages'!$B$12:$AG$12,MATCH(U$1,'Tax Percentages'!$B$4:$AG$4,0))</f>
        <v/>
      </c>
      <c r="V3" s="43">
        <f>'Other Fuels'!X21*About!$A$100*INDEX('Tax Percentages'!$B$12:$AG$12,MATCH(V$1,'Tax Percentages'!$B$4:$AG$4,0))</f>
        <v/>
      </c>
      <c r="W3" s="43">
        <f>'Other Fuels'!Y21*About!$A$100*INDEX('Tax Percentages'!$B$12:$AG$12,MATCH(W$1,'Tax Percentages'!$B$4:$AG$4,0))</f>
        <v/>
      </c>
      <c r="X3" s="43">
        <f>'Other Fuels'!Z21*About!$A$100*INDEX('Tax Percentages'!$B$12:$AG$12,MATCH(X$1,'Tax Percentages'!$B$4:$AG$4,0))</f>
        <v/>
      </c>
      <c r="Y3" s="43">
        <f>'Other Fuels'!AA21*About!$A$100*INDEX('Tax Percentages'!$B$12:$AG$12,MATCH(Y$1,'Tax Percentages'!$B$4:$AG$4,0))</f>
        <v/>
      </c>
      <c r="Z3" s="43">
        <f>'Other Fuels'!AB21*About!$A$100*INDEX('Tax Percentages'!$B$12:$AG$12,MATCH(Z$1,'Tax Percentages'!$B$4:$AG$4,0))</f>
        <v/>
      </c>
      <c r="AA3" s="43">
        <f>'Other Fuels'!AC21*About!$A$100*INDEX('Tax Percentages'!$B$12:$AG$12,MATCH(AA$1,'Tax Percentages'!$B$4:$AG$4,0))</f>
        <v/>
      </c>
      <c r="AB3" s="43">
        <f>'Other Fuels'!AD21*About!$A$100*INDEX('Tax Percentages'!$B$12:$AG$12,MATCH(AB$1,'Tax Percentages'!$B$4:$AG$4,0))</f>
        <v/>
      </c>
      <c r="AC3" s="43">
        <f>'Other Fuels'!AE21*About!$A$100*INDEX('Tax Percentages'!$B$12:$AG$12,MATCH(AC$1,'Tax Percentages'!$B$4:$AG$4,0))</f>
        <v/>
      </c>
      <c r="AD3" s="43">
        <f>'Other Fuels'!AF21*About!$A$100*INDEX('Tax Percentages'!$B$12:$AG$12,MATCH(AD$1,'Tax Percentages'!$B$4:$AG$4,0))</f>
        <v/>
      </c>
      <c r="AE3" s="43">
        <f>'Other Fuels'!AG21*About!$A$100*INDEX('Tax Percentages'!$B$12:$AG$12,MATCH(AE$1,'Tax Percentages'!$B$4:$AG$4,0))</f>
        <v/>
      </c>
      <c r="AF3" s="43">
        <f>'Other Fuels'!AH21*About!$A$100*INDEX('Tax Percentages'!$B$12:$AG$12,MATCH(AF$1,'Tax Percentages'!$B$4:$AG$4,0))</f>
        <v/>
      </c>
      <c r="AG3" s="43" t="n"/>
      <c r="AH3" s="43" t="n"/>
    </row>
    <row r="4">
      <c r="A4" s="18" t="inlineStr">
        <is>
          <t>Residential Buildings Sector</t>
        </is>
      </c>
      <c r="B4" s="43">
        <f>'Other Fuels'!D22*About!$A$100*INDEX('Tax Percentages'!$B$12:$AG$12,MATCH(B$1,'Tax Percentages'!$B$4:$AG$4,0))</f>
        <v/>
      </c>
      <c r="C4" s="43">
        <f>'Other Fuels'!E22*About!$A$100*INDEX('Tax Percentages'!$B$12:$AG$12,MATCH(C$1,'Tax Percentages'!$B$4:$AG$4,0))</f>
        <v/>
      </c>
      <c r="D4" s="43">
        <f>'Other Fuels'!F22*About!$A$100*INDEX('Tax Percentages'!$B$12:$AG$12,MATCH(D$1,'Tax Percentages'!$B$4:$AG$4,0))</f>
        <v/>
      </c>
      <c r="E4" s="43">
        <f>'Other Fuels'!G22*About!$A$100*INDEX('Tax Percentages'!$B$12:$AG$12,MATCH(E$1,'Tax Percentages'!$B$4:$AG$4,0))</f>
        <v/>
      </c>
      <c r="F4" s="43">
        <f>'Other Fuels'!H22*About!$A$100*INDEX('Tax Percentages'!$B$12:$AG$12,MATCH(F$1,'Tax Percentages'!$B$4:$AG$4,0))</f>
        <v/>
      </c>
      <c r="G4" s="43">
        <f>'Other Fuels'!I22*About!$A$100*INDEX('Tax Percentages'!$B$12:$AG$12,MATCH(G$1,'Tax Percentages'!$B$4:$AG$4,0))</f>
        <v/>
      </c>
      <c r="H4" s="43">
        <f>'Other Fuels'!J22*About!$A$100*INDEX('Tax Percentages'!$B$12:$AG$12,MATCH(H$1,'Tax Percentages'!$B$4:$AG$4,0))</f>
        <v/>
      </c>
      <c r="I4" s="43">
        <f>'Other Fuels'!K22*About!$A$100*INDEX('Tax Percentages'!$B$12:$AG$12,MATCH(I$1,'Tax Percentages'!$B$4:$AG$4,0))</f>
        <v/>
      </c>
      <c r="J4" s="43">
        <f>'Other Fuels'!L22*About!$A$100*INDEX('Tax Percentages'!$B$12:$AG$12,MATCH(J$1,'Tax Percentages'!$B$4:$AG$4,0))</f>
        <v/>
      </c>
      <c r="K4" s="43">
        <f>'Other Fuels'!M22*About!$A$100*INDEX('Tax Percentages'!$B$12:$AG$12,MATCH(K$1,'Tax Percentages'!$B$4:$AG$4,0))</f>
        <v/>
      </c>
      <c r="L4" s="43">
        <f>'Other Fuels'!N22*About!$A$100*INDEX('Tax Percentages'!$B$12:$AG$12,MATCH(L$1,'Tax Percentages'!$B$4:$AG$4,0))</f>
        <v/>
      </c>
      <c r="M4" s="43">
        <f>'Other Fuels'!O22*About!$A$100*INDEX('Tax Percentages'!$B$12:$AG$12,MATCH(M$1,'Tax Percentages'!$B$4:$AG$4,0))</f>
        <v/>
      </c>
      <c r="N4" s="43">
        <f>'Other Fuels'!P22*About!$A$100*INDEX('Tax Percentages'!$B$12:$AG$12,MATCH(N$1,'Tax Percentages'!$B$4:$AG$4,0))</f>
        <v/>
      </c>
      <c r="O4" s="43">
        <f>'Other Fuels'!Q22*About!$A$100*INDEX('Tax Percentages'!$B$12:$AG$12,MATCH(O$1,'Tax Percentages'!$B$4:$AG$4,0))</f>
        <v/>
      </c>
      <c r="P4" s="43">
        <f>'Other Fuels'!R22*About!$A$100*INDEX('Tax Percentages'!$B$12:$AG$12,MATCH(P$1,'Tax Percentages'!$B$4:$AG$4,0))</f>
        <v/>
      </c>
      <c r="Q4" s="43">
        <f>'Other Fuels'!S22*About!$A$100*INDEX('Tax Percentages'!$B$12:$AG$12,MATCH(Q$1,'Tax Percentages'!$B$4:$AG$4,0))</f>
        <v/>
      </c>
      <c r="R4" s="43">
        <f>'Other Fuels'!T22*About!$A$100*INDEX('Tax Percentages'!$B$12:$AG$12,MATCH(R$1,'Tax Percentages'!$B$4:$AG$4,0))</f>
        <v/>
      </c>
      <c r="S4" s="43">
        <f>'Other Fuels'!U22*About!$A$100*INDEX('Tax Percentages'!$B$12:$AG$12,MATCH(S$1,'Tax Percentages'!$B$4:$AG$4,0))</f>
        <v/>
      </c>
      <c r="T4" s="43">
        <f>'Other Fuels'!V22*About!$A$100*INDEX('Tax Percentages'!$B$12:$AG$12,MATCH(T$1,'Tax Percentages'!$B$4:$AG$4,0))</f>
        <v/>
      </c>
      <c r="U4" s="43">
        <f>'Other Fuels'!W22*About!$A$100*INDEX('Tax Percentages'!$B$12:$AG$12,MATCH(U$1,'Tax Percentages'!$B$4:$AG$4,0))</f>
        <v/>
      </c>
      <c r="V4" s="43">
        <f>'Other Fuels'!X22*About!$A$100*INDEX('Tax Percentages'!$B$12:$AG$12,MATCH(V$1,'Tax Percentages'!$B$4:$AG$4,0))</f>
        <v/>
      </c>
      <c r="W4" s="43">
        <f>'Other Fuels'!Y22*About!$A$100*INDEX('Tax Percentages'!$B$12:$AG$12,MATCH(W$1,'Tax Percentages'!$B$4:$AG$4,0))</f>
        <v/>
      </c>
      <c r="X4" s="43">
        <f>'Other Fuels'!Z22*About!$A$100*INDEX('Tax Percentages'!$B$12:$AG$12,MATCH(X$1,'Tax Percentages'!$B$4:$AG$4,0))</f>
        <v/>
      </c>
      <c r="Y4" s="43">
        <f>'Other Fuels'!AA22*About!$A$100*INDEX('Tax Percentages'!$B$12:$AG$12,MATCH(Y$1,'Tax Percentages'!$B$4:$AG$4,0))</f>
        <v/>
      </c>
      <c r="Z4" s="43">
        <f>'Other Fuels'!AB22*About!$A$100*INDEX('Tax Percentages'!$B$12:$AG$12,MATCH(Z$1,'Tax Percentages'!$B$4:$AG$4,0))</f>
        <v/>
      </c>
      <c r="AA4" s="43">
        <f>'Other Fuels'!AC22*About!$A$100*INDEX('Tax Percentages'!$B$12:$AG$12,MATCH(AA$1,'Tax Percentages'!$B$4:$AG$4,0))</f>
        <v/>
      </c>
      <c r="AB4" s="43">
        <f>'Other Fuels'!AD22*About!$A$100*INDEX('Tax Percentages'!$B$12:$AG$12,MATCH(AB$1,'Tax Percentages'!$B$4:$AG$4,0))</f>
        <v/>
      </c>
      <c r="AC4" s="43">
        <f>'Other Fuels'!AE22*About!$A$100*INDEX('Tax Percentages'!$B$12:$AG$12,MATCH(AC$1,'Tax Percentages'!$B$4:$AG$4,0))</f>
        <v/>
      </c>
      <c r="AD4" s="43">
        <f>'Other Fuels'!AF22*About!$A$100*INDEX('Tax Percentages'!$B$12:$AG$12,MATCH(AD$1,'Tax Percentages'!$B$4:$AG$4,0))</f>
        <v/>
      </c>
      <c r="AE4" s="43">
        <f>'Other Fuels'!AG22*About!$A$100*INDEX('Tax Percentages'!$B$12:$AG$12,MATCH(AE$1,'Tax Percentages'!$B$4:$AG$4,0))</f>
        <v/>
      </c>
      <c r="AF4" s="43">
        <f>'Other Fuels'!AH22*About!$A$100*INDEX('Tax Percentages'!$B$12:$AG$12,MATCH(AF$1,'Tax Percentages'!$B$4:$AG$4,0))</f>
        <v/>
      </c>
      <c r="AG4" s="43" t="n"/>
      <c r="AH4" s="43" t="n"/>
    </row>
    <row r="5">
      <c r="A5" s="18" t="inlineStr">
        <is>
          <t>Commercial Buildings Sector</t>
        </is>
      </c>
      <c r="B5" s="43">
        <f>'Other Fuels'!D23*About!$A$100*INDEX('Tax Percentages'!$B$12:$AG$12,MATCH(B$1,'Tax Percentages'!$B$4:$AG$4,0))</f>
        <v/>
      </c>
      <c r="C5" s="43">
        <f>'Other Fuels'!E23*About!$A$100*INDEX('Tax Percentages'!$B$12:$AG$12,MATCH(C$1,'Tax Percentages'!$B$4:$AG$4,0))</f>
        <v/>
      </c>
      <c r="D5" s="43">
        <f>'Other Fuels'!F23*About!$A$100*INDEX('Tax Percentages'!$B$12:$AG$12,MATCH(D$1,'Tax Percentages'!$B$4:$AG$4,0))</f>
        <v/>
      </c>
      <c r="E5" s="43">
        <f>'Other Fuels'!G23*About!$A$100*INDEX('Tax Percentages'!$B$12:$AG$12,MATCH(E$1,'Tax Percentages'!$B$4:$AG$4,0))</f>
        <v/>
      </c>
      <c r="F5" s="43">
        <f>'Other Fuels'!H23*About!$A$100*INDEX('Tax Percentages'!$B$12:$AG$12,MATCH(F$1,'Tax Percentages'!$B$4:$AG$4,0))</f>
        <v/>
      </c>
      <c r="G5" s="43">
        <f>'Other Fuels'!I23*About!$A$100*INDEX('Tax Percentages'!$B$12:$AG$12,MATCH(G$1,'Tax Percentages'!$B$4:$AG$4,0))</f>
        <v/>
      </c>
      <c r="H5" s="43">
        <f>'Other Fuels'!J23*About!$A$100*INDEX('Tax Percentages'!$B$12:$AG$12,MATCH(H$1,'Tax Percentages'!$B$4:$AG$4,0))</f>
        <v/>
      </c>
      <c r="I5" s="43">
        <f>'Other Fuels'!K23*About!$A$100*INDEX('Tax Percentages'!$B$12:$AG$12,MATCH(I$1,'Tax Percentages'!$B$4:$AG$4,0))</f>
        <v/>
      </c>
      <c r="J5" s="43">
        <f>'Other Fuels'!L23*About!$A$100*INDEX('Tax Percentages'!$B$12:$AG$12,MATCH(J$1,'Tax Percentages'!$B$4:$AG$4,0))</f>
        <v/>
      </c>
      <c r="K5" s="43">
        <f>'Other Fuels'!M23*About!$A$100*INDEX('Tax Percentages'!$B$12:$AG$12,MATCH(K$1,'Tax Percentages'!$B$4:$AG$4,0))</f>
        <v/>
      </c>
      <c r="L5" s="43">
        <f>'Other Fuels'!N23*About!$A$100*INDEX('Tax Percentages'!$B$12:$AG$12,MATCH(L$1,'Tax Percentages'!$B$4:$AG$4,0))</f>
        <v/>
      </c>
      <c r="M5" s="43">
        <f>'Other Fuels'!O23*About!$A$100*INDEX('Tax Percentages'!$B$12:$AG$12,MATCH(M$1,'Tax Percentages'!$B$4:$AG$4,0))</f>
        <v/>
      </c>
      <c r="N5" s="43">
        <f>'Other Fuels'!P23*About!$A$100*INDEX('Tax Percentages'!$B$12:$AG$12,MATCH(N$1,'Tax Percentages'!$B$4:$AG$4,0))</f>
        <v/>
      </c>
      <c r="O5" s="43">
        <f>'Other Fuels'!Q23*About!$A$100*INDEX('Tax Percentages'!$B$12:$AG$12,MATCH(O$1,'Tax Percentages'!$B$4:$AG$4,0))</f>
        <v/>
      </c>
      <c r="P5" s="43">
        <f>'Other Fuels'!R23*About!$A$100*INDEX('Tax Percentages'!$B$12:$AG$12,MATCH(P$1,'Tax Percentages'!$B$4:$AG$4,0))</f>
        <v/>
      </c>
      <c r="Q5" s="43">
        <f>'Other Fuels'!S23*About!$A$100*INDEX('Tax Percentages'!$B$12:$AG$12,MATCH(Q$1,'Tax Percentages'!$B$4:$AG$4,0))</f>
        <v/>
      </c>
      <c r="R5" s="43">
        <f>'Other Fuels'!T23*About!$A$100*INDEX('Tax Percentages'!$B$12:$AG$12,MATCH(R$1,'Tax Percentages'!$B$4:$AG$4,0))</f>
        <v/>
      </c>
      <c r="S5" s="43">
        <f>'Other Fuels'!U23*About!$A$100*INDEX('Tax Percentages'!$B$12:$AG$12,MATCH(S$1,'Tax Percentages'!$B$4:$AG$4,0))</f>
        <v/>
      </c>
      <c r="T5" s="43">
        <f>'Other Fuels'!V23*About!$A$100*INDEX('Tax Percentages'!$B$12:$AG$12,MATCH(T$1,'Tax Percentages'!$B$4:$AG$4,0))</f>
        <v/>
      </c>
      <c r="U5" s="43">
        <f>'Other Fuels'!W23*About!$A$100*INDEX('Tax Percentages'!$B$12:$AG$12,MATCH(U$1,'Tax Percentages'!$B$4:$AG$4,0))</f>
        <v/>
      </c>
      <c r="V5" s="43">
        <f>'Other Fuels'!X23*About!$A$100*INDEX('Tax Percentages'!$B$12:$AG$12,MATCH(V$1,'Tax Percentages'!$B$4:$AG$4,0))</f>
        <v/>
      </c>
      <c r="W5" s="43">
        <f>'Other Fuels'!Y23*About!$A$100*INDEX('Tax Percentages'!$B$12:$AG$12,MATCH(W$1,'Tax Percentages'!$B$4:$AG$4,0))</f>
        <v/>
      </c>
      <c r="X5" s="43">
        <f>'Other Fuels'!Z23*About!$A$100*INDEX('Tax Percentages'!$B$12:$AG$12,MATCH(X$1,'Tax Percentages'!$B$4:$AG$4,0))</f>
        <v/>
      </c>
      <c r="Y5" s="43">
        <f>'Other Fuels'!AA23*About!$A$100*INDEX('Tax Percentages'!$B$12:$AG$12,MATCH(Y$1,'Tax Percentages'!$B$4:$AG$4,0))</f>
        <v/>
      </c>
      <c r="Z5" s="43">
        <f>'Other Fuels'!AB23*About!$A$100*INDEX('Tax Percentages'!$B$12:$AG$12,MATCH(Z$1,'Tax Percentages'!$B$4:$AG$4,0))</f>
        <v/>
      </c>
      <c r="AA5" s="43">
        <f>'Other Fuels'!AC23*About!$A$100*INDEX('Tax Percentages'!$B$12:$AG$12,MATCH(AA$1,'Tax Percentages'!$B$4:$AG$4,0))</f>
        <v/>
      </c>
      <c r="AB5" s="43">
        <f>'Other Fuels'!AD23*About!$A$100*INDEX('Tax Percentages'!$B$12:$AG$12,MATCH(AB$1,'Tax Percentages'!$B$4:$AG$4,0))</f>
        <v/>
      </c>
      <c r="AC5" s="43">
        <f>'Other Fuels'!AE23*About!$A$100*INDEX('Tax Percentages'!$B$12:$AG$12,MATCH(AC$1,'Tax Percentages'!$B$4:$AG$4,0))</f>
        <v/>
      </c>
      <c r="AD5" s="43">
        <f>'Other Fuels'!AF23*About!$A$100*INDEX('Tax Percentages'!$B$12:$AG$12,MATCH(AD$1,'Tax Percentages'!$B$4:$AG$4,0))</f>
        <v/>
      </c>
      <c r="AE5" s="43">
        <f>'Other Fuels'!AG23*About!$A$100*INDEX('Tax Percentages'!$B$12:$AG$12,MATCH(AE$1,'Tax Percentages'!$B$4:$AG$4,0))</f>
        <v/>
      </c>
      <c r="AF5" s="43">
        <f>'Other Fuels'!AH23*About!$A$100*INDEX('Tax Percentages'!$B$12:$AG$12,MATCH(AF$1,'Tax Percentages'!$B$4:$AG$4,0))</f>
        <v/>
      </c>
      <c r="AG5" s="43" t="n"/>
      <c r="AH5" s="43" t="n"/>
    </row>
    <row r="6">
      <c r="A6" s="18" t="inlineStr">
        <is>
          <t>Industry Sector</t>
        </is>
      </c>
      <c r="B6" s="43">
        <f>'Other Fuels'!D24*About!$A$100*INDEX('Tax Percentages'!$B$12:$AG$12,MATCH(B$1,'Tax Percentages'!$B$4:$AG$4,0))</f>
        <v/>
      </c>
      <c r="C6" s="43">
        <f>'Other Fuels'!E24*About!$A$100*INDEX('Tax Percentages'!$B$12:$AG$12,MATCH(C$1,'Tax Percentages'!$B$4:$AG$4,0))</f>
        <v/>
      </c>
      <c r="D6" s="43">
        <f>'Other Fuels'!F24*About!$A$100*INDEX('Tax Percentages'!$B$12:$AG$12,MATCH(D$1,'Tax Percentages'!$B$4:$AG$4,0))</f>
        <v/>
      </c>
      <c r="E6" s="43">
        <f>'Other Fuels'!G24*About!$A$100*INDEX('Tax Percentages'!$B$12:$AG$12,MATCH(E$1,'Tax Percentages'!$B$4:$AG$4,0))</f>
        <v/>
      </c>
      <c r="F6" s="43">
        <f>'Other Fuels'!H24*About!$A$100*INDEX('Tax Percentages'!$B$12:$AG$12,MATCH(F$1,'Tax Percentages'!$B$4:$AG$4,0))</f>
        <v/>
      </c>
      <c r="G6" s="43">
        <f>'Other Fuels'!I24*About!$A$100*INDEX('Tax Percentages'!$B$12:$AG$12,MATCH(G$1,'Tax Percentages'!$B$4:$AG$4,0))</f>
        <v/>
      </c>
      <c r="H6" s="43">
        <f>'Other Fuels'!J24*About!$A$100*INDEX('Tax Percentages'!$B$12:$AG$12,MATCH(H$1,'Tax Percentages'!$B$4:$AG$4,0))</f>
        <v/>
      </c>
      <c r="I6" s="43">
        <f>'Other Fuels'!K24*About!$A$100*INDEX('Tax Percentages'!$B$12:$AG$12,MATCH(I$1,'Tax Percentages'!$B$4:$AG$4,0))</f>
        <v/>
      </c>
      <c r="J6" s="43">
        <f>'Other Fuels'!L24*About!$A$100*INDEX('Tax Percentages'!$B$12:$AG$12,MATCH(J$1,'Tax Percentages'!$B$4:$AG$4,0))</f>
        <v/>
      </c>
      <c r="K6" s="43">
        <f>'Other Fuels'!M24*About!$A$100*INDEX('Tax Percentages'!$B$12:$AG$12,MATCH(K$1,'Tax Percentages'!$B$4:$AG$4,0))</f>
        <v/>
      </c>
      <c r="L6" s="43">
        <f>'Other Fuels'!N24*About!$A$100*INDEX('Tax Percentages'!$B$12:$AG$12,MATCH(L$1,'Tax Percentages'!$B$4:$AG$4,0))</f>
        <v/>
      </c>
      <c r="M6" s="43">
        <f>'Other Fuels'!O24*About!$A$100*INDEX('Tax Percentages'!$B$12:$AG$12,MATCH(M$1,'Tax Percentages'!$B$4:$AG$4,0))</f>
        <v/>
      </c>
      <c r="N6" s="43">
        <f>'Other Fuels'!P24*About!$A$100*INDEX('Tax Percentages'!$B$12:$AG$12,MATCH(N$1,'Tax Percentages'!$B$4:$AG$4,0))</f>
        <v/>
      </c>
      <c r="O6" s="43">
        <f>'Other Fuels'!Q24*About!$A$100*INDEX('Tax Percentages'!$B$12:$AG$12,MATCH(O$1,'Tax Percentages'!$B$4:$AG$4,0))</f>
        <v/>
      </c>
      <c r="P6" s="43">
        <f>'Other Fuels'!R24*About!$A$100*INDEX('Tax Percentages'!$B$12:$AG$12,MATCH(P$1,'Tax Percentages'!$B$4:$AG$4,0))</f>
        <v/>
      </c>
      <c r="Q6" s="43">
        <f>'Other Fuels'!S24*About!$A$100*INDEX('Tax Percentages'!$B$12:$AG$12,MATCH(Q$1,'Tax Percentages'!$B$4:$AG$4,0))</f>
        <v/>
      </c>
      <c r="R6" s="43">
        <f>'Other Fuels'!T24*About!$A$100*INDEX('Tax Percentages'!$B$12:$AG$12,MATCH(R$1,'Tax Percentages'!$B$4:$AG$4,0))</f>
        <v/>
      </c>
      <c r="S6" s="43">
        <f>'Other Fuels'!U24*About!$A$100*INDEX('Tax Percentages'!$B$12:$AG$12,MATCH(S$1,'Tax Percentages'!$B$4:$AG$4,0))</f>
        <v/>
      </c>
      <c r="T6" s="43">
        <f>'Other Fuels'!V24*About!$A$100*INDEX('Tax Percentages'!$B$12:$AG$12,MATCH(T$1,'Tax Percentages'!$B$4:$AG$4,0))</f>
        <v/>
      </c>
      <c r="U6" s="43">
        <f>'Other Fuels'!W24*About!$A$100*INDEX('Tax Percentages'!$B$12:$AG$12,MATCH(U$1,'Tax Percentages'!$B$4:$AG$4,0))</f>
        <v/>
      </c>
      <c r="V6" s="43">
        <f>'Other Fuels'!X24*About!$A$100*INDEX('Tax Percentages'!$B$12:$AG$12,MATCH(V$1,'Tax Percentages'!$B$4:$AG$4,0))</f>
        <v/>
      </c>
      <c r="W6" s="43">
        <f>'Other Fuels'!Y24*About!$A$100*INDEX('Tax Percentages'!$B$12:$AG$12,MATCH(W$1,'Tax Percentages'!$B$4:$AG$4,0))</f>
        <v/>
      </c>
      <c r="X6" s="43">
        <f>'Other Fuels'!Z24*About!$A$100*INDEX('Tax Percentages'!$B$12:$AG$12,MATCH(X$1,'Tax Percentages'!$B$4:$AG$4,0))</f>
        <v/>
      </c>
      <c r="Y6" s="43">
        <f>'Other Fuels'!AA24*About!$A$100*INDEX('Tax Percentages'!$B$12:$AG$12,MATCH(Y$1,'Tax Percentages'!$B$4:$AG$4,0))</f>
        <v/>
      </c>
      <c r="Z6" s="43">
        <f>'Other Fuels'!AB24*About!$A$100*INDEX('Tax Percentages'!$B$12:$AG$12,MATCH(Z$1,'Tax Percentages'!$B$4:$AG$4,0))</f>
        <v/>
      </c>
      <c r="AA6" s="43">
        <f>'Other Fuels'!AC24*About!$A$100*INDEX('Tax Percentages'!$B$12:$AG$12,MATCH(AA$1,'Tax Percentages'!$B$4:$AG$4,0))</f>
        <v/>
      </c>
      <c r="AB6" s="43">
        <f>'Other Fuels'!AD24*About!$A$100*INDEX('Tax Percentages'!$B$12:$AG$12,MATCH(AB$1,'Tax Percentages'!$B$4:$AG$4,0))</f>
        <v/>
      </c>
      <c r="AC6" s="43">
        <f>'Other Fuels'!AE24*About!$A$100*INDEX('Tax Percentages'!$B$12:$AG$12,MATCH(AC$1,'Tax Percentages'!$B$4:$AG$4,0))</f>
        <v/>
      </c>
      <c r="AD6" s="43">
        <f>'Other Fuels'!AF24*About!$A$100*INDEX('Tax Percentages'!$B$12:$AG$12,MATCH(AD$1,'Tax Percentages'!$B$4:$AG$4,0))</f>
        <v/>
      </c>
      <c r="AE6" s="43">
        <f>'Other Fuels'!AG24*About!$A$100*INDEX('Tax Percentages'!$B$12:$AG$12,MATCH(AE$1,'Tax Percentages'!$B$4:$AG$4,0))</f>
        <v/>
      </c>
      <c r="AF6" s="43">
        <f>'Other Fuels'!AH24*About!$A$100*INDEX('Tax Percentages'!$B$12:$AG$12,MATCH(AF$1,'Tax Percentages'!$B$4:$AG$4,0))</f>
        <v/>
      </c>
      <c r="AG6" s="43" t="n"/>
      <c r="AH6" s="43" t="n"/>
    </row>
    <row r="7">
      <c r="A7" s="18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>
        <f>INDEX('AEO Table 3'!$C$41:$AJ$41,MATCH(B$1,'AEO Table 3'!$C$1:$AJ$1,0))/10^6*dollars_2019_2012*INDEX('Tax Percentages'!$B$13:$AG$13,MATCH(B$1,'Tax Percentages'!$B$4:$AG$4,0))</f>
        <v/>
      </c>
      <c r="C2" s="82">
        <f>INDEX('AEO Table 3'!$C$41:$AJ$41,MATCH(C$1,'AEO Table 3'!$C$1:$AJ$1,0))/10^6*dollars_2019_2012*INDEX('Tax Percentages'!$B$13:$AG$13,MATCH(C$1,'Tax Percentages'!$B$4:$AG$4,0))</f>
        <v/>
      </c>
      <c r="D2" s="82">
        <f>INDEX('AEO Table 3'!$C$41:$AJ$41,MATCH(D$1,'AEO Table 3'!$C$1:$AJ$1,0))/10^6*dollars_2019_2012*INDEX('Tax Percentages'!$B$13:$AG$13,MATCH(D$1,'Tax Percentages'!$B$4:$AG$4,0))</f>
        <v/>
      </c>
      <c r="E2" s="82">
        <f>INDEX('AEO Table 3'!$C$41:$AJ$41,MATCH(E$1,'AEO Table 3'!$C$1:$AJ$1,0))/10^6*dollars_2019_2012*INDEX('Tax Percentages'!$B$13:$AG$13,MATCH(E$1,'Tax Percentages'!$B$4:$AG$4,0))</f>
        <v/>
      </c>
      <c r="F2" s="82">
        <f>INDEX('AEO Table 3'!$C$41:$AJ$41,MATCH(F$1,'AEO Table 3'!$C$1:$AJ$1,0))/10^6*dollars_2019_2012*INDEX('Tax Percentages'!$B$13:$AG$13,MATCH(F$1,'Tax Percentages'!$B$4:$AG$4,0))</f>
        <v/>
      </c>
      <c r="G2" s="82">
        <f>INDEX('AEO Table 3'!$C$41:$AJ$41,MATCH(G$1,'AEO Table 3'!$C$1:$AJ$1,0))/10^6*dollars_2019_2012*INDEX('Tax Percentages'!$B$13:$AG$13,MATCH(G$1,'Tax Percentages'!$B$4:$AG$4,0))</f>
        <v/>
      </c>
      <c r="H2" s="82">
        <f>INDEX('AEO Table 3'!$C$41:$AJ$41,MATCH(H$1,'AEO Table 3'!$C$1:$AJ$1,0))/10^6*dollars_2019_2012*INDEX('Tax Percentages'!$B$13:$AG$13,MATCH(H$1,'Tax Percentages'!$B$4:$AG$4,0))</f>
        <v/>
      </c>
      <c r="I2" s="82">
        <f>INDEX('AEO Table 3'!$C$41:$AJ$41,MATCH(I$1,'AEO Table 3'!$C$1:$AJ$1,0))/10^6*dollars_2019_2012*INDEX('Tax Percentages'!$B$13:$AG$13,MATCH(I$1,'Tax Percentages'!$B$4:$AG$4,0))</f>
        <v/>
      </c>
      <c r="J2" s="82">
        <f>INDEX('AEO Table 3'!$C$41:$AJ$41,MATCH(J$1,'AEO Table 3'!$C$1:$AJ$1,0))/10^6*dollars_2019_2012*INDEX('Tax Percentages'!$B$13:$AG$13,MATCH(J$1,'Tax Percentages'!$B$4:$AG$4,0))</f>
        <v/>
      </c>
      <c r="K2" s="82">
        <f>INDEX('AEO Table 3'!$C$41:$AJ$41,MATCH(K$1,'AEO Table 3'!$C$1:$AJ$1,0))/10^6*dollars_2019_2012*INDEX('Tax Percentages'!$B$13:$AG$13,MATCH(K$1,'Tax Percentages'!$B$4:$AG$4,0))</f>
        <v/>
      </c>
      <c r="L2" s="82">
        <f>INDEX('AEO Table 3'!$C$41:$AJ$41,MATCH(L$1,'AEO Table 3'!$C$1:$AJ$1,0))/10^6*dollars_2019_2012*INDEX('Tax Percentages'!$B$13:$AG$13,MATCH(L$1,'Tax Percentages'!$B$4:$AG$4,0))</f>
        <v/>
      </c>
      <c r="M2" s="82">
        <f>INDEX('AEO Table 3'!$C$41:$AJ$41,MATCH(M$1,'AEO Table 3'!$C$1:$AJ$1,0))/10^6*dollars_2019_2012*INDEX('Tax Percentages'!$B$13:$AG$13,MATCH(M$1,'Tax Percentages'!$B$4:$AG$4,0))</f>
        <v/>
      </c>
      <c r="N2" s="82">
        <f>INDEX('AEO Table 3'!$C$41:$AJ$41,MATCH(N$1,'AEO Table 3'!$C$1:$AJ$1,0))/10^6*dollars_2019_2012*INDEX('Tax Percentages'!$B$13:$AG$13,MATCH(N$1,'Tax Percentages'!$B$4:$AG$4,0))</f>
        <v/>
      </c>
      <c r="O2" s="82">
        <f>INDEX('AEO Table 3'!$C$41:$AJ$41,MATCH(O$1,'AEO Table 3'!$C$1:$AJ$1,0))/10^6*dollars_2019_2012*INDEX('Tax Percentages'!$B$13:$AG$13,MATCH(O$1,'Tax Percentages'!$B$4:$AG$4,0))</f>
        <v/>
      </c>
      <c r="P2" s="82">
        <f>INDEX('AEO Table 3'!$C$41:$AJ$41,MATCH(P$1,'AEO Table 3'!$C$1:$AJ$1,0))/10^6*dollars_2019_2012*INDEX('Tax Percentages'!$B$13:$AG$13,MATCH(P$1,'Tax Percentages'!$B$4:$AG$4,0))</f>
        <v/>
      </c>
      <c r="Q2" s="82">
        <f>INDEX('AEO Table 3'!$C$41:$AJ$41,MATCH(Q$1,'AEO Table 3'!$C$1:$AJ$1,0))/10^6*dollars_2019_2012*INDEX('Tax Percentages'!$B$13:$AG$13,MATCH(Q$1,'Tax Percentages'!$B$4:$AG$4,0))</f>
        <v/>
      </c>
      <c r="R2" s="82">
        <f>INDEX('AEO Table 3'!$C$41:$AJ$41,MATCH(R$1,'AEO Table 3'!$C$1:$AJ$1,0))/10^6*dollars_2019_2012*INDEX('Tax Percentages'!$B$13:$AG$13,MATCH(R$1,'Tax Percentages'!$B$4:$AG$4,0))</f>
        <v/>
      </c>
      <c r="S2" s="82">
        <f>INDEX('AEO Table 3'!$C$41:$AJ$41,MATCH(S$1,'AEO Table 3'!$C$1:$AJ$1,0))/10^6*dollars_2019_2012*INDEX('Tax Percentages'!$B$13:$AG$13,MATCH(S$1,'Tax Percentages'!$B$4:$AG$4,0))</f>
        <v/>
      </c>
      <c r="T2" s="82">
        <f>INDEX('AEO Table 3'!$C$41:$AJ$41,MATCH(T$1,'AEO Table 3'!$C$1:$AJ$1,0))/10^6*dollars_2019_2012*INDEX('Tax Percentages'!$B$13:$AG$13,MATCH(T$1,'Tax Percentages'!$B$4:$AG$4,0))</f>
        <v/>
      </c>
      <c r="U2" s="82">
        <f>INDEX('AEO Table 3'!$C$41:$AJ$41,MATCH(U$1,'AEO Table 3'!$C$1:$AJ$1,0))/10^6*dollars_2019_2012*INDEX('Tax Percentages'!$B$13:$AG$13,MATCH(U$1,'Tax Percentages'!$B$4:$AG$4,0))</f>
        <v/>
      </c>
      <c r="V2" s="82">
        <f>INDEX('AEO Table 3'!$C$41:$AJ$41,MATCH(V$1,'AEO Table 3'!$C$1:$AJ$1,0))/10^6*dollars_2019_2012*INDEX('Tax Percentages'!$B$13:$AG$13,MATCH(V$1,'Tax Percentages'!$B$4:$AG$4,0))</f>
        <v/>
      </c>
      <c r="W2" s="82">
        <f>INDEX('AEO Table 3'!$C$41:$AJ$41,MATCH(W$1,'AEO Table 3'!$C$1:$AJ$1,0))/10^6*dollars_2019_2012*INDEX('Tax Percentages'!$B$13:$AG$13,MATCH(W$1,'Tax Percentages'!$B$4:$AG$4,0))</f>
        <v/>
      </c>
      <c r="X2" s="82">
        <f>INDEX('AEO Table 3'!$C$41:$AJ$41,MATCH(X$1,'AEO Table 3'!$C$1:$AJ$1,0))/10^6*dollars_2019_2012*INDEX('Tax Percentages'!$B$13:$AG$13,MATCH(X$1,'Tax Percentages'!$B$4:$AG$4,0))</f>
        <v/>
      </c>
      <c r="Y2" s="82">
        <f>INDEX('AEO Table 3'!$C$41:$AJ$41,MATCH(Y$1,'AEO Table 3'!$C$1:$AJ$1,0))/10^6*dollars_2019_2012*INDEX('Tax Percentages'!$B$13:$AG$13,MATCH(Y$1,'Tax Percentages'!$B$4:$AG$4,0))</f>
        <v/>
      </c>
      <c r="Z2" s="82">
        <f>INDEX('AEO Table 3'!$C$41:$AJ$41,MATCH(Z$1,'AEO Table 3'!$C$1:$AJ$1,0))/10^6*dollars_2019_2012*INDEX('Tax Percentages'!$B$13:$AG$13,MATCH(Z$1,'Tax Percentages'!$B$4:$AG$4,0))</f>
        <v/>
      </c>
      <c r="AA2" s="82">
        <f>INDEX('AEO Table 3'!$C$41:$AJ$41,MATCH(AA$1,'AEO Table 3'!$C$1:$AJ$1,0))/10^6*dollars_2019_2012*INDEX('Tax Percentages'!$B$13:$AG$13,MATCH(AA$1,'Tax Percentages'!$B$4:$AG$4,0))</f>
        <v/>
      </c>
      <c r="AB2" s="82">
        <f>INDEX('AEO Table 3'!$C$41:$AJ$41,MATCH(AB$1,'AEO Table 3'!$C$1:$AJ$1,0))/10^6*dollars_2019_2012*INDEX('Tax Percentages'!$B$13:$AG$13,MATCH(AB$1,'Tax Percentages'!$B$4:$AG$4,0))</f>
        <v/>
      </c>
      <c r="AC2" s="82">
        <f>INDEX('AEO Table 3'!$C$41:$AJ$41,MATCH(AC$1,'AEO Table 3'!$C$1:$AJ$1,0))/10^6*dollars_2019_2012*INDEX('Tax Percentages'!$B$13:$AG$13,MATCH(AC$1,'Tax Percentages'!$B$4:$AG$4,0))</f>
        <v/>
      </c>
      <c r="AD2" s="82">
        <f>INDEX('AEO Table 3'!$C$41:$AJ$41,MATCH(AD$1,'AEO Table 3'!$C$1:$AJ$1,0))/10^6*dollars_2019_2012*INDEX('Tax Percentages'!$B$13:$AG$13,MATCH(AD$1,'Tax Percentages'!$B$4:$AG$4,0))</f>
        <v/>
      </c>
      <c r="AE2" s="82">
        <f>INDEX('AEO Table 3'!$C$41:$AJ$41,MATCH(AE$1,'AEO Table 3'!$C$1:$AJ$1,0))/10^6*dollars_2019_2012*INDEX('Tax Percentages'!$B$13:$AG$13,MATCH(AE$1,'Tax Percentages'!$B$4:$AG$4,0))</f>
        <v/>
      </c>
      <c r="AF2" s="82">
        <f>INDEX('AEO Table 3'!$C$41:$AJ$41,MATCH(AF$1,'AEO Table 3'!$C$1:$AJ$1,0))/10^6*dollars_2019_2012*INDEX('Tax Percentages'!$B$13:$AG$13,MATCH(AF$1,'Tax Percentages'!$B$4:$AG$4,0))</f>
        <v/>
      </c>
      <c r="AG2" s="82" t="n"/>
      <c r="AH2" s="82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>
        <f>'Other Fuels'!D25*dollars_2019_2012*INDEX('Tax Percentages'!$B$16:$AG$16,MATCH(B$1,'Tax Percentages'!$B$4:$AG$4,0))</f>
        <v/>
      </c>
      <c r="C2" s="82">
        <f>'Other Fuels'!E25*dollars_2019_2012*INDEX('Tax Percentages'!$B$16:$AG$16,MATCH(C$1,'Tax Percentages'!$B$4:$AG$4,0))</f>
        <v/>
      </c>
      <c r="D2" s="82">
        <f>'Other Fuels'!F25*dollars_2019_2012*INDEX('Tax Percentages'!$B$16:$AG$16,MATCH(D$1,'Tax Percentages'!$B$4:$AG$4,0))</f>
        <v/>
      </c>
      <c r="E2" s="82">
        <f>'Other Fuels'!G25*dollars_2019_2012*INDEX('Tax Percentages'!$B$16:$AG$16,MATCH(E$1,'Tax Percentages'!$B$4:$AG$4,0))</f>
        <v/>
      </c>
      <c r="F2" s="82">
        <f>'Other Fuels'!H25*dollars_2019_2012*INDEX('Tax Percentages'!$B$16:$AG$16,MATCH(F$1,'Tax Percentages'!$B$4:$AG$4,0))</f>
        <v/>
      </c>
      <c r="G2" s="82">
        <f>'Other Fuels'!I25*dollars_2019_2012*INDEX('Tax Percentages'!$B$16:$AG$16,MATCH(G$1,'Tax Percentages'!$B$4:$AG$4,0))</f>
        <v/>
      </c>
      <c r="H2" s="82">
        <f>'Other Fuels'!J25*dollars_2019_2012*INDEX('Tax Percentages'!$B$16:$AG$16,MATCH(H$1,'Tax Percentages'!$B$4:$AG$4,0))</f>
        <v/>
      </c>
      <c r="I2" s="82">
        <f>'Other Fuels'!K25*dollars_2019_2012*INDEX('Tax Percentages'!$B$16:$AG$16,MATCH(I$1,'Tax Percentages'!$B$4:$AG$4,0))</f>
        <v/>
      </c>
      <c r="J2" s="82">
        <f>'Other Fuels'!L25*dollars_2019_2012*INDEX('Tax Percentages'!$B$16:$AG$16,MATCH(J$1,'Tax Percentages'!$B$4:$AG$4,0))</f>
        <v/>
      </c>
      <c r="K2" s="82">
        <f>'Other Fuels'!M25*dollars_2019_2012*INDEX('Tax Percentages'!$B$16:$AG$16,MATCH(K$1,'Tax Percentages'!$B$4:$AG$4,0))</f>
        <v/>
      </c>
      <c r="L2" s="82">
        <f>'Other Fuels'!N25*dollars_2019_2012*INDEX('Tax Percentages'!$B$16:$AG$16,MATCH(L$1,'Tax Percentages'!$B$4:$AG$4,0))</f>
        <v/>
      </c>
      <c r="M2" s="82">
        <f>'Other Fuels'!O25*dollars_2019_2012*INDEX('Tax Percentages'!$B$16:$AG$16,MATCH(M$1,'Tax Percentages'!$B$4:$AG$4,0))</f>
        <v/>
      </c>
      <c r="N2" s="82">
        <f>'Other Fuels'!P25*dollars_2019_2012*INDEX('Tax Percentages'!$B$16:$AG$16,MATCH(N$1,'Tax Percentages'!$B$4:$AG$4,0))</f>
        <v/>
      </c>
      <c r="O2" s="82">
        <f>'Other Fuels'!Q25*dollars_2019_2012*INDEX('Tax Percentages'!$B$16:$AG$16,MATCH(O$1,'Tax Percentages'!$B$4:$AG$4,0))</f>
        <v/>
      </c>
      <c r="P2" s="82">
        <f>'Other Fuels'!R25*dollars_2019_2012*INDEX('Tax Percentages'!$B$16:$AG$16,MATCH(P$1,'Tax Percentages'!$B$4:$AG$4,0))</f>
        <v/>
      </c>
      <c r="Q2" s="82">
        <f>'Other Fuels'!S25*dollars_2019_2012*INDEX('Tax Percentages'!$B$16:$AG$16,MATCH(Q$1,'Tax Percentages'!$B$4:$AG$4,0))</f>
        <v/>
      </c>
      <c r="R2" s="82">
        <f>'Other Fuels'!T25*dollars_2019_2012*INDEX('Tax Percentages'!$B$16:$AG$16,MATCH(R$1,'Tax Percentages'!$B$4:$AG$4,0))</f>
        <v/>
      </c>
      <c r="S2" s="82">
        <f>'Other Fuels'!U25*dollars_2019_2012*INDEX('Tax Percentages'!$B$16:$AG$16,MATCH(S$1,'Tax Percentages'!$B$4:$AG$4,0))</f>
        <v/>
      </c>
      <c r="T2" s="82">
        <f>'Other Fuels'!V25*dollars_2019_2012*INDEX('Tax Percentages'!$B$16:$AG$16,MATCH(T$1,'Tax Percentages'!$B$4:$AG$4,0))</f>
        <v/>
      </c>
      <c r="U2" s="82">
        <f>'Other Fuels'!W25*dollars_2019_2012*INDEX('Tax Percentages'!$B$16:$AG$16,MATCH(U$1,'Tax Percentages'!$B$4:$AG$4,0))</f>
        <v/>
      </c>
      <c r="V2" s="82">
        <f>'Other Fuels'!X25*dollars_2019_2012*INDEX('Tax Percentages'!$B$16:$AG$16,MATCH(V$1,'Tax Percentages'!$B$4:$AG$4,0))</f>
        <v/>
      </c>
      <c r="W2" s="82">
        <f>'Other Fuels'!Y25*dollars_2019_2012*INDEX('Tax Percentages'!$B$16:$AG$16,MATCH(W$1,'Tax Percentages'!$B$4:$AG$4,0))</f>
        <v/>
      </c>
      <c r="X2" s="82">
        <f>'Other Fuels'!Z25*dollars_2019_2012*INDEX('Tax Percentages'!$B$16:$AG$16,MATCH(X$1,'Tax Percentages'!$B$4:$AG$4,0))</f>
        <v/>
      </c>
      <c r="Y2" s="82">
        <f>'Other Fuels'!AA25*dollars_2019_2012*INDEX('Tax Percentages'!$B$16:$AG$16,MATCH(Y$1,'Tax Percentages'!$B$4:$AG$4,0))</f>
        <v/>
      </c>
      <c r="Z2" s="82">
        <f>'Other Fuels'!AB25*dollars_2019_2012*INDEX('Tax Percentages'!$B$16:$AG$16,MATCH(Z$1,'Tax Percentages'!$B$4:$AG$4,0))</f>
        <v/>
      </c>
      <c r="AA2" s="82">
        <f>'Other Fuels'!AC25*dollars_2019_2012*INDEX('Tax Percentages'!$B$16:$AG$16,MATCH(AA$1,'Tax Percentages'!$B$4:$AG$4,0))</f>
        <v/>
      </c>
      <c r="AB2" s="82">
        <f>'Other Fuels'!AD25*dollars_2019_2012*INDEX('Tax Percentages'!$B$16:$AG$16,MATCH(AB$1,'Tax Percentages'!$B$4:$AG$4,0))</f>
        <v/>
      </c>
      <c r="AC2" s="82">
        <f>'Other Fuels'!AE25*dollars_2019_2012*INDEX('Tax Percentages'!$B$16:$AG$16,MATCH(AC$1,'Tax Percentages'!$B$4:$AG$4,0))</f>
        <v/>
      </c>
      <c r="AD2" s="82">
        <f>'Other Fuels'!AF25*dollars_2019_2012*INDEX('Tax Percentages'!$B$16:$AG$16,MATCH(AD$1,'Tax Percentages'!$B$4:$AG$4,0))</f>
        <v/>
      </c>
      <c r="AE2" s="82">
        <f>'Other Fuels'!AG25*dollars_2019_2012*INDEX('Tax Percentages'!$B$16:$AG$16,MATCH(AE$1,'Tax Percentages'!$B$4:$AG$4,0))</f>
        <v/>
      </c>
      <c r="AF2" s="82">
        <f>'Other Fuels'!AH25*dollars_2019_2012*INDEX('Tax Percentages'!$B$16:$AG$16,MATCH(AF$1,'Tax Percentages'!$B$4:$AG$4,0))</f>
        <v/>
      </c>
      <c r="AG2" s="82" t="n"/>
      <c r="AH2" s="82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>
        <f>INDEX('AEO Table 3'!$C$43:$AJ$43,MATCH(B$1,'AEO Table 3'!$C$1:$AJ$1,0))/10^6*dollars_2019_2012*INDEX('Tax Percentages'!$B$14:$AG$14,MATCH(B$1,'Tax Percentages'!$B$4:$AG$4,0))</f>
        <v/>
      </c>
      <c r="C2" s="82">
        <f>INDEX('AEO Table 3'!$C$43:$AJ$43,MATCH(C$1,'AEO Table 3'!$C$1:$AJ$1,0))/10^6*dollars_2019_2012*INDEX('Tax Percentages'!$B$14:$AG$14,MATCH(C$1,'Tax Percentages'!$B$4:$AG$4,0))</f>
        <v/>
      </c>
      <c r="D2" s="82">
        <f>INDEX('AEO Table 3'!$C$43:$AJ$43,MATCH(D$1,'AEO Table 3'!$C$1:$AJ$1,0))/10^6*dollars_2019_2012*INDEX('Tax Percentages'!$B$14:$AG$14,MATCH(D$1,'Tax Percentages'!$B$4:$AG$4,0))</f>
        <v/>
      </c>
      <c r="E2" s="82">
        <f>INDEX('AEO Table 3'!$C$43:$AJ$43,MATCH(E$1,'AEO Table 3'!$C$1:$AJ$1,0))/10^6*dollars_2019_2012*INDEX('Tax Percentages'!$B$14:$AG$14,MATCH(E$1,'Tax Percentages'!$B$4:$AG$4,0))</f>
        <v/>
      </c>
      <c r="F2" s="82">
        <f>INDEX('AEO Table 3'!$C$43:$AJ$43,MATCH(F$1,'AEO Table 3'!$C$1:$AJ$1,0))/10^6*dollars_2019_2012*INDEX('Tax Percentages'!$B$14:$AG$14,MATCH(F$1,'Tax Percentages'!$B$4:$AG$4,0))</f>
        <v/>
      </c>
      <c r="G2" s="82">
        <f>INDEX('AEO Table 3'!$C$43:$AJ$43,MATCH(G$1,'AEO Table 3'!$C$1:$AJ$1,0))/10^6*dollars_2019_2012*INDEX('Tax Percentages'!$B$14:$AG$14,MATCH(G$1,'Tax Percentages'!$B$4:$AG$4,0))</f>
        <v/>
      </c>
      <c r="H2" s="82">
        <f>INDEX('AEO Table 3'!$C$43:$AJ$43,MATCH(H$1,'AEO Table 3'!$C$1:$AJ$1,0))/10^6*dollars_2019_2012*INDEX('Tax Percentages'!$B$14:$AG$14,MATCH(H$1,'Tax Percentages'!$B$4:$AG$4,0))</f>
        <v/>
      </c>
      <c r="I2" s="82">
        <f>INDEX('AEO Table 3'!$C$43:$AJ$43,MATCH(I$1,'AEO Table 3'!$C$1:$AJ$1,0))/10^6*dollars_2019_2012*INDEX('Tax Percentages'!$B$14:$AG$14,MATCH(I$1,'Tax Percentages'!$B$4:$AG$4,0))</f>
        <v/>
      </c>
      <c r="J2" s="82">
        <f>INDEX('AEO Table 3'!$C$43:$AJ$43,MATCH(J$1,'AEO Table 3'!$C$1:$AJ$1,0))/10^6*dollars_2019_2012*INDEX('Tax Percentages'!$B$14:$AG$14,MATCH(J$1,'Tax Percentages'!$B$4:$AG$4,0))</f>
        <v/>
      </c>
      <c r="K2" s="82">
        <f>INDEX('AEO Table 3'!$C$43:$AJ$43,MATCH(K$1,'AEO Table 3'!$C$1:$AJ$1,0))/10^6*dollars_2019_2012*INDEX('Tax Percentages'!$B$14:$AG$14,MATCH(K$1,'Tax Percentages'!$B$4:$AG$4,0))</f>
        <v/>
      </c>
      <c r="L2" s="82">
        <f>INDEX('AEO Table 3'!$C$43:$AJ$43,MATCH(L$1,'AEO Table 3'!$C$1:$AJ$1,0))/10^6*dollars_2019_2012*INDEX('Tax Percentages'!$B$14:$AG$14,MATCH(L$1,'Tax Percentages'!$B$4:$AG$4,0))</f>
        <v/>
      </c>
      <c r="M2" s="82">
        <f>INDEX('AEO Table 3'!$C$43:$AJ$43,MATCH(M$1,'AEO Table 3'!$C$1:$AJ$1,0))/10^6*dollars_2019_2012*INDEX('Tax Percentages'!$B$14:$AG$14,MATCH(M$1,'Tax Percentages'!$B$4:$AG$4,0))</f>
        <v/>
      </c>
      <c r="N2" s="82">
        <f>INDEX('AEO Table 3'!$C$43:$AJ$43,MATCH(N$1,'AEO Table 3'!$C$1:$AJ$1,0))/10^6*dollars_2019_2012*INDEX('Tax Percentages'!$B$14:$AG$14,MATCH(N$1,'Tax Percentages'!$B$4:$AG$4,0))</f>
        <v/>
      </c>
      <c r="O2" s="82">
        <f>INDEX('AEO Table 3'!$C$43:$AJ$43,MATCH(O$1,'AEO Table 3'!$C$1:$AJ$1,0))/10^6*dollars_2019_2012*INDEX('Tax Percentages'!$B$14:$AG$14,MATCH(O$1,'Tax Percentages'!$B$4:$AG$4,0))</f>
        <v/>
      </c>
      <c r="P2" s="82">
        <f>INDEX('AEO Table 3'!$C$43:$AJ$43,MATCH(P$1,'AEO Table 3'!$C$1:$AJ$1,0))/10^6*dollars_2019_2012*INDEX('Tax Percentages'!$B$14:$AG$14,MATCH(P$1,'Tax Percentages'!$B$4:$AG$4,0))</f>
        <v/>
      </c>
      <c r="Q2" s="82">
        <f>INDEX('AEO Table 3'!$C$43:$AJ$43,MATCH(Q$1,'AEO Table 3'!$C$1:$AJ$1,0))/10^6*dollars_2019_2012*INDEX('Tax Percentages'!$B$14:$AG$14,MATCH(Q$1,'Tax Percentages'!$B$4:$AG$4,0))</f>
        <v/>
      </c>
      <c r="R2" s="82">
        <f>INDEX('AEO Table 3'!$C$43:$AJ$43,MATCH(R$1,'AEO Table 3'!$C$1:$AJ$1,0))/10^6*dollars_2019_2012*INDEX('Tax Percentages'!$B$14:$AG$14,MATCH(R$1,'Tax Percentages'!$B$4:$AG$4,0))</f>
        <v/>
      </c>
      <c r="S2" s="82">
        <f>INDEX('AEO Table 3'!$C$43:$AJ$43,MATCH(S$1,'AEO Table 3'!$C$1:$AJ$1,0))/10^6*dollars_2019_2012*INDEX('Tax Percentages'!$B$14:$AG$14,MATCH(S$1,'Tax Percentages'!$B$4:$AG$4,0))</f>
        <v/>
      </c>
      <c r="T2" s="82">
        <f>INDEX('AEO Table 3'!$C$43:$AJ$43,MATCH(T$1,'AEO Table 3'!$C$1:$AJ$1,0))/10^6*dollars_2019_2012*INDEX('Tax Percentages'!$B$14:$AG$14,MATCH(T$1,'Tax Percentages'!$B$4:$AG$4,0))</f>
        <v/>
      </c>
      <c r="U2" s="82">
        <f>INDEX('AEO Table 3'!$C$43:$AJ$43,MATCH(U$1,'AEO Table 3'!$C$1:$AJ$1,0))/10^6*dollars_2019_2012*INDEX('Tax Percentages'!$B$14:$AG$14,MATCH(U$1,'Tax Percentages'!$B$4:$AG$4,0))</f>
        <v/>
      </c>
      <c r="V2" s="82">
        <f>INDEX('AEO Table 3'!$C$43:$AJ$43,MATCH(V$1,'AEO Table 3'!$C$1:$AJ$1,0))/10^6*dollars_2019_2012*INDEX('Tax Percentages'!$B$14:$AG$14,MATCH(V$1,'Tax Percentages'!$B$4:$AG$4,0))</f>
        <v/>
      </c>
      <c r="W2" s="82">
        <f>INDEX('AEO Table 3'!$C$43:$AJ$43,MATCH(W$1,'AEO Table 3'!$C$1:$AJ$1,0))/10^6*dollars_2019_2012*INDEX('Tax Percentages'!$B$14:$AG$14,MATCH(W$1,'Tax Percentages'!$B$4:$AG$4,0))</f>
        <v/>
      </c>
      <c r="X2" s="82">
        <f>INDEX('AEO Table 3'!$C$43:$AJ$43,MATCH(X$1,'AEO Table 3'!$C$1:$AJ$1,0))/10^6*dollars_2019_2012*INDEX('Tax Percentages'!$B$14:$AG$14,MATCH(X$1,'Tax Percentages'!$B$4:$AG$4,0))</f>
        <v/>
      </c>
      <c r="Y2" s="82">
        <f>INDEX('AEO Table 3'!$C$43:$AJ$43,MATCH(Y$1,'AEO Table 3'!$C$1:$AJ$1,0))/10^6*dollars_2019_2012*INDEX('Tax Percentages'!$B$14:$AG$14,MATCH(Y$1,'Tax Percentages'!$B$4:$AG$4,0))</f>
        <v/>
      </c>
      <c r="Z2" s="82">
        <f>INDEX('AEO Table 3'!$C$43:$AJ$43,MATCH(Z$1,'AEO Table 3'!$C$1:$AJ$1,0))/10^6*dollars_2019_2012*INDEX('Tax Percentages'!$B$14:$AG$14,MATCH(Z$1,'Tax Percentages'!$B$4:$AG$4,0))</f>
        <v/>
      </c>
      <c r="AA2" s="82">
        <f>INDEX('AEO Table 3'!$C$43:$AJ$43,MATCH(AA$1,'AEO Table 3'!$C$1:$AJ$1,0))/10^6*dollars_2019_2012*INDEX('Tax Percentages'!$B$14:$AG$14,MATCH(AA$1,'Tax Percentages'!$B$4:$AG$4,0))</f>
        <v/>
      </c>
      <c r="AB2" s="82">
        <f>INDEX('AEO Table 3'!$C$43:$AJ$43,MATCH(AB$1,'AEO Table 3'!$C$1:$AJ$1,0))/10^6*dollars_2019_2012*INDEX('Tax Percentages'!$B$14:$AG$14,MATCH(AB$1,'Tax Percentages'!$B$4:$AG$4,0))</f>
        <v/>
      </c>
      <c r="AC2" s="82">
        <f>INDEX('AEO Table 3'!$C$43:$AJ$43,MATCH(AC$1,'AEO Table 3'!$C$1:$AJ$1,0))/10^6*dollars_2019_2012*INDEX('Tax Percentages'!$B$14:$AG$14,MATCH(AC$1,'Tax Percentages'!$B$4:$AG$4,0))</f>
        <v/>
      </c>
      <c r="AD2" s="82">
        <f>INDEX('AEO Table 3'!$C$43:$AJ$43,MATCH(AD$1,'AEO Table 3'!$C$1:$AJ$1,0))/10^6*dollars_2019_2012*INDEX('Tax Percentages'!$B$14:$AG$14,MATCH(AD$1,'Tax Percentages'!$B$4:$AG$4,0))</f>
        <v/>
      </c>
      <c r="AE2" s="82">
        <f>INDEX('AEO Table 3'!$C$43:$AJ$43,MATCH(AE$1,'AEO Table 3'!$C$1:$AJ$1,0))/10^6*dollars_2019_2012*INDEX('Tax Percentages'!$B$14:$AG$14,MATCH(AE$1,'Tax Percentages'!$B$4:$AG$4,0))</f>
        <v/>
      </c>
      <c r="AF2" s="82">
        <f>INDEX('AEO Table 3'!$C$43:$AJ$43,MATCH(AF$1,'AEO Table 3'!$C$1:$AJ$1,0))/10^6*dollars_2019_2012*INDEX('Tax Percentages'!$B$14:$AG$14,MATCH(AF$1,'Tax Percentages'!$B$4:$AG$4,0))</f>
        <v/>
      </c>
    </row>
    <row r="3">
      <c r="A3" s="18" t="inlineStr">
        <is>
          <t>Electricity Sector</t>
        </is>
      </c>
      <c r="B3" s="82">
        <f>INDEX('AEO Table 3'!$C$49:$AJ$49,MATCH(B$1,'AEO Table 3'!$C$1:$AJ$1,0))/10^6*dollars_2019_2012*INDEX('Tax Percentages'!$B$14:$AG$14,MATCH(B$1,'Tax Percentages'!$B$4:$AG$4,0))</f>
        <v/>
      </c>
      <c r="C3" s="82">
        <f>INDEX('AEO Table 3'!$C$49:$AJ$49,MATCH(C$1,'AEO Table 3'!$C$1:$AJ$1,0))/10^6*dollars_2019_2012*INDEX('Tax Percentages'!$B$14:$AG$14,MATCH(C$1,'Tax Percentages'!$B$4:$AG$4,0))</f>
        <v/>
      </c>
      <c r="D3" s="82">
        <f>INDEX('AEO Table 3'!$C$49:$AJ$49,MATCH(D$1,'AEO Table 3'!$C$1:$AJ$1,0))/10^6*dollars_2019_2012*INDEX('Tax Percentages'!$B$14:$AG$14,MATCH(D$1,'Tax Percentages'!$B$4:$AG$4,0))</f>
        <v/>
      </c>
      <c r="E3" s="82">
        <f>INDEX('AEO Table 3'!$C$49:$AJ$49,MATCH(E$1,'AEO Table 3'!$C$1:$AJ$1,0))/10^6*dollars_2019_2012*INDEX('Tax Percentages'!$B$14:$AG$14,MATCH(E$1,'Tax Percentages'!$B$4:$AG$4,0))</f>
        <v/>
      </c>
      <c r="F3" s="82">
        <f>INDEX('AEO Table 3'!$C$49:$AJ$49,MATCH(F$1,'AEO Table 3'!$C$1:$AJ$1,0))/10^6*dollars_2019_2012*INDEX('Tax Percentages'!$B$14:$AG$14,MATCH(F$1,'Tax Percentages'!$B$4:$AG$4,0))</f>
        <v/>
      </c>
      <c r="G3" s="82">
        <f>INDEX('AEO Table 3'!$C$49:$AJ$49,MATCH(G$1,'AEO Table 3'!$C$1:$AJ$1,0))/10^6*dollars_2019_2012*INDEX('Tax Percentages'!$B$14:$AG$14,MATCH(G$1,'Tax Percentages'!$B$4:$AG$4,0))</f>
        <v/>
      </c>
      <c r="H3" s="82">
        <f>INDEX('AEO Table 3'!$C$49:$AJ$49,MATCH(H$1,'AEO Table 3'!$C$1:$AJ$1,0))/10^6*dollars_2019_2012*INDEX('Tax Percentages'!$B$14:$AG$14,MATCH(H$1,'Tax Percentages'!$B$4:$AG$4,0))</f>
        <v/>
      </c>
      <c r="I3" s="82">
        <f>INDEX('AEO Table 3'!$C$49:$AJ$49,MATCH(I$1,'AEO Table 3'!$C$1:$AJ$1,0))/10^6*dollars_2019_2012*INDEX('Tax Percentages'!$B$14:$AG$14,MATCH(I$1,'Tax Percentages'!$B$4:$AG$4,0))</f>
        <v/>
      </c>
      <c r="J3" s="82">
        <f>INDEX('AEO Table 3'!$C$49:$AJ$49,MATCH(J$1,'AEO Table 3'!$C$1:$AJ$1,0))/10^6*dollars_2019_2012*INDEX('Tax Percentages'!$B$14:$AG$14,MATCH(J$1,'Tax Percentages'!$B$4:$AG$4,0))</f>
        <v/>
      </c>
      <c r="K3" s="82">
        <f>INDEX('AEO Table 3'!$C$49:$AJ$49,MATCH(K$1,'AEO Table 3'!$C$1:$AJ$1,0))/10^6*dollars_2019_2012*INDEX('Tax Percentages'!$B$14:$AG$14,MATCH(K$1,'Tax Percentages'!$B$4:$AG$4,0))</f>
        <v/>
      </c>
      <c r="L3" s="82">
        <f>INDEX('AEO Table 3'!$C$49:$AJ$49,MATCH(L$1,'AEO Table 3'!$C$1:$AJ$1,0))/10^6*dollars_2019_2012*INDEX('Tax Percentages'!$B$14:$AG$14,MATCH(L$1,'Tax Percentages'!$B$4:$AG$4,0))</f>
        <v/>
      </c>
      <c r="M3" s="82">
        <f>INDEX('AEO Table 3'!$C$49:$AJ$49,MATCH(M$1,'AEO Table 3'!$C$1:$AJ$1,0))/10^6*dollars_2019_2012*INDEX('Tax Percentages'!$B$14:$AG$14,MATCH(M$1,'Tax Percentages'!$B$4:$AG$4,0))</f>
        <v/>
      </c>
      <c r="N3" s="82">
        <f>INDEX('AEO Table 3'!$C$49:$AJ$49,MATCH(N$1,'AEO Table 3'!$C$1:$AJ$1,0))/10^6*dollars_2019_2012*INDEX('Tax Percentages'!$B$14:$AG$14,MATCH(N$1,'Tax Percentages'!$B$4:$AG$4,0))</f>
        <v/>
      </c>
      <c r="O3" s="82">
        <f>INDEX('AEO Table 3'!$C$49:$AJ$49,MATCH(O$1,'AEO Table 3'!$C$1:$AJ$1,0))/10^6*dollars_2019_2012*INDEX('Tax Percentages'!$B$14:$AG$14,MATCH(O$1,'Tax Percentages'!$B$4:$AG$4,0))</f>
        <v/>
      </c>
      <c r="P3" s="82">
        <f>INDEX('AEO Table 3'!$C$49:$AJ$49,MATCH(P$1,'AEO Table 3'!$C$1:$AJ$1,0))/10^6*dollars_2019_2012*INDEX('Tax Percentages'!$B$14:$AG$14,MATCH(P$1,'Tax Percentages'!$B$4:$AG$4,0))</f>
        <v/>
      </c>
      <c r="Q3" s="82">
        <f>INDEX('AEO Table 3'!$C$49:$AJ$49,MATCH(Q$1,'AEO Table 3'!$C$1:$AJ$1,0))/10^6*dollars_2019_2012*INDEX('Tax Percentages'!$B$14:$AG$14,MATCH(Q$1,'Tax Percentages'!$B$4:$AG$4,0))</f>
        <v/>
      </c>
      <c r="R3" s="82">
        <f>INDEX('AEO Table 3'!$C$49:$AJ$49,MATCH(R$1,'AEO Table 3'!$C$1:$AJ$1,0))/10^6*dollars_2019_2012*INDEX('Tax Percentages'!$B$14:$AG$14,MATCH(R$1,'Tax Percentages'!$B$4:$AG$4,0))</f>
        <v/>
      </c>
      <c r="S3" s="82">
        <f>INDEX('AEO Table 3'!$C$49:$AJ$49,MATCH(S$1,'AEO Table 3'!$C$1:$AJ$1,0))/10^6*dollars_2019_2012*INDEX('Tax Percentages'!$B$14:$AG$14,MATCH(S$1,'Tax Percentages'!$B$4:$AG$4,0))</f>
        <v/>
      </c>
      <c r="T3" s="82">
        <f>INDEX('AEO Table 3'!$C$49:$AJ$49,MATCH(T$1,'AEO Table 3'!$C$1:$AJ$1,0))/10^6*dollars_2019_2012*INDEX('Tax Percentages'!$B$14:$AG$14,MATCH(T$1,'Tax Percentages'!$B$4:$AG$4,0))</f>
        <v/>
      </c>
      <c r="U3" s="82">
        <f>INDEX('AEO Table 3'!$C$49:$AJ$49,MATCH(U$1,'AEO Table 3'!$C$1:$AJ$1,0))/10^6*dollars_2019_2012*INDEX('Tax Percentages'!$B$14:$AG$14,MATCH(U$1,'Tax Percentages'!$B$4:$AG$4,0))</f>
        <v/>
      </c>
      <c r="V3" s="82">
        <f>INDEX('AEO Table 3'!$C$49:$AJ$49,MATCH(V$1,'AEO Table 3'!$C$1:$AJ$1,0))/10^6*dollars_2019_2012*INDEX('Tax Percentages'!$B$14:$AG$14,MATCH(V$1,'Tax Percentages'!$B$4:$AG$4,0))</f>
        <v/>
      </c>
      <c r="W3" s="82">
        <f>INDEX('AEO Table 3'!$C$49:$AJ$49,MATCH(W$1,'AEO Table 3'!$C$1:$AJ$1,0))/10^6*dollars_2019_2012*INDEX('Tax Percentages'!$B$14:$AG$14,MATCH(W$1,'Tax Percentages'!$B$4:$AG$4,0))</f>
        <v/>
      </c>
      <c r="X3" s="82">
        <f>INDEX('AEO Table 3'!$C$49:$AJ$49,MATCH(X$1,'AEO Table 3'!$C$1:$AJ$1,0))/10^6*dollars_2019_2012*INDEX('Tax Percentages'!$B$14:$AG$14,MATCH(X$1,'Tax Percentages'!$B$4:$AG$4,0))</f>
        <v/>
      </c>
      <c r="Y3" s="82">
        <f>INDEX('AEO Table 3'!$C$49:$AJ$49,MATCH(Y$1,'AEO Table 3'!$C$1:$AJ$1,0))/10^6*dollars_2019_2012*INDEX('Tax Percentages'!$B$14:$AG$14,MATCH(Y$1,'Tax Percentages'!$B$4:$AG$4,0))</f>
        <v/>
      </c>
      <c r="Z3" s="82">
        <f>INDEX('AEO Table 3'!$C$49:$AJ$49,MATCH(Z$1,'AEO Table 3'!$C$1:$AJ$1,0))/10^6*dollars_2019_2012*INDEX('Tax Percentages'!$B$14:$AG$14,MATCH(Z$1,'Tax Percentages'!$B$4:$AG$4,0))</f>
        <v/>
      </c>
      <c r="AA3" s="82">
        <f>INDEX('AEO Table 3'!$C$49:$AJ$49,MATCH(AA$1,'AEO Table 3'!$C$1:$AJ$1,0))/10^6*dollars_2019_2012*INDEX('Tax Percentages'!$B$14:$AG$14,MATCH(AA$1,'Tax Percentages'!$B$4:$AG$4,0))</f>
        <v/>
      </c>
      <c r="AB3" s="82">
        <f>INDEX('AEO Table 3'!$C$49:$AJ$49,MATCH(AB$1,'AEO Table 3'!$C$1:$AJ$1,0))/10^6*dollars_2019_2012*INDEX('Tax Percentages'!$B$14:$AG$14,MATCH(AB$1,'Tax Percentages'!$B$4:$AG$4,0))</f>
        <v/>
      </c>
      <c r="AC3" s="82">
        <f>INDEX('AEO Table 3'!$C$49:$AJ$49,MATCH(AC$1,'AEO Table 3'!$C$1:$AJ$1,0))/10^6*dollars_2019_2012*INDEX('Tax Percentages'!$B$14:$AG$14,MATCH(AC$1,'Tax Percentages'!$B$4:$AG$4,0))</f>
        <v/>
      </c>
      <c r="AD3" s="82">
        <f>INDEX('AEO Table 3'!$C$49:$AJ$49,MATCH(AD$1,'AEO Table 3'!$C$1:$AJ$1,0))/10^6*dollars_2019_2012*INDEX('Tax Percentages'!$B$14:$AG$14,MATCH(AD$1,'Tax Percentages'!$B$4:$AG$4,0))</f>
        <v/>
      </c>
      <c r="AE3" s="82">
        <f>INDEX('AEO Table 3'!$C$49:$AJ$49,MATCH(AE$1,'AEO Table 3'!$C$1:$AJ$1,0))/10^6*dollars_2019_2012*INDEX('Tax Percentages'!$B$14:$AG$14,MATCH(AE$1,'Tax Percentages'!$B$4:$AG$4,0))</f>
        <v/>
      </c>
      <c r="AF3" s="82">
        <f>INDEX('AEO Table 3'!$C$49:$AJ$49,MATCH(AF$1,'AEO Table 3'!$C$1:$AJ$1,0))/10^6*dollars_2019_2012*INDEX('Tax Percentages'!$B$14:$AG$14,MATCH(AF$1,'Tax Percentages'!$B$4:$AG$4,0))</f>
        <v/>
      </c>
    </row>
    <row r="4">
      <c r="A4" s="18" t="inlineStr">
        <is>
          <t>Residential Buildings Sector</t>
        </is>
      </c>
      <c r="B4" s="82">
        <f>INDEX('AEO Table 3'!$C$17:$AJ$17,MATCH(B$1,'AEO Table 3'!$C$1:$AJ$1,0))/10^6*dollars_2019_2012*INDEX('Tax Percentages'!$B$14:$AG$14,MATCH(B$1,'Tax Percentages'!$B$4:$AG$4,0))</f>
        <v/>
      </c>
      <c r="C4" s="82">
        <f>INDEX('AEO Table 3'!$C$17:$AJ$17,MATCH(C$1,'AEO Table 3'!$C$1:$AJ$1,0))/10^6*dollars_2019_2012*INDEX('Tax Percentages'!$B$14:$AG$14,MATCH(C$1,'Tax Percentages'!$B$4:$AG$4,0))</f>
        <v/>
      </c>
      <c r="D4" s="82">
        <f>INDEX('AEO Table 3'!$C$17:$AJ$17,MATCH(D$1,'AEO Table 3'!$C$1:$AJ$1,0))/10^6*dollars_2019_2012*INDEX('Tax Percentages'!$B$14:$AG$14,MATCH(D$1,'Tax Percentages'!$B$4:$AG$4,0))</f>
        <v/>
      </c>
      <c r="E4" s="82">
        <f>INDEX('AEO Table 3'!$C$17:$AJ$17,MATCH(E$1,'AEO Table 3'!$C$1:$AJ$1,0))/10^6*dollars_2019_2012*INDEX('Tax Percentages'!$B$14:$AG$14,MATCH(E$1,'Tax Percentages'!$B$4:$AG$4,0))</f>
        <v/>
      </c>
      <c r="F4" s="82">
        <f>INDEX('AEO Table 3'!$C$17:$AJ$17,MATCH(F$1,'AEO Table 3'!$C$1:$AJ$1,0))/10^6*dollars_2019_2012*INDEX('Tax Percentages'!$B$14:$AG$14,MATCH(F$1,'Tax Percentages'!$B$4:$AG$4,0))</f>
        <v/>
      </c>
      <c r="G4" s="82">
        <f>INDEX('AEO Table 3'!$C$17:$AJ$17,MATCH(G$1,'AEO Table 3'!$C$1:$AJ$1,0))/10^6*dollars_2019_2012*INDEX('Tax Percentages'!$B$14:$AG$14,MATCH(G$1,'Tax Percentages'!$B$4:$AG$4,0))</f>
        <v/>
      </c>
      <c r="H4" s="82">
        <f>INDEX('AEO Table 3'!$C$17:$AJ$17,MATCH(H$1,'AEO Table 3'!$C$1:$AJ$1,0))/10^6*dollars_2019_2012*INDEX('Tax Percentages'!$B$14:$AG$14,MATCH(H$1,'Tax Percentages'!$B$4:$AG$4,0))</f>
        <v/>
      </c>
      <c r="I4" s="82">
        <f>INDEX('AEO Table 3'!$C$17:$AJ$17,MATCH(I$1,'AEO Table 3'!$C$1:$AJ$1,0))/10^6*dollars_2019_2012*INDEX('Tax Percentages'!$B$14:$AG$14,MATCH(I$1,'Tax Percentages'!$B$4:$AG$4,0))</f>
        <v/>
      </c>
      <c r="J4" s="82">
        <f>INDEX('AEO Table 3'!$C$17:$AJ$17,MATCH(J$1,'AEO Table 3'!$C$1:$AJ$1,0))/10^6*dollars_2019_2012*INDEX('Tax Percentages'!$B$14:$AG$14,MATCH(J$1,'Tax Percentages'!$B$4:$AG$4,0))</f>
        <v/>
      </c>
      <c r="K4" s="82">
        <f>INDEX('AEO Table 3'!$C$17:$AJ$17,MATCH(K$1,'AEO Table 3'!$C$1:$AJ$1,0))/10^6*dollars_2019_2012*INDEX('Tax Percentages'!$B$14:$AG$14,MATCH(K$1,'Tax Percentages'!$B$4:$AG$4,0))</f>
        <v/>
      </c>
      <c r="L4" s="82">
        <f>INDEX('AEO Table 3'!$C$17:$AJ$17,MATCH(L$1,'AEO Table 3'!$C$1:$AJ$1,0))/10^6*dollars_2019_2012*INDEX('Tax Percentages'!$B$14:$AG$14,MATCH(L$1,'Tax Percentages'!$B$4:$AG$4,0))</f>
        <v/>
      </c>
      <c r="M4" s="82">
        <f>INDEX('AEO Table 3'!$C$17:$AJ$17,MATCH(M$1,'AEO Table 3'!$C$1:$AJ$1,0))/10^6*dollars_2019_2012*INDEX('Tax Percentages'!$B$14:$AG$14,MATCH(M$1,'Tax Percentages'!$B$4:$AG$4,0))</f>
        <v/>
      </c>
      <c r="N4" s="82">
        <f>INDEX('AEO Table 3'!$C$17:$AJ$17,MATCH(N$1,'AEO Table 3'!$C$1:$AJ$1,0))/10^6*dollars_2019_2012*INDEX('Tax Percentages'!$B$14:$AG$14,MATCH(N$1,'Tax Percentages'!$B$4:$AG$4,0))</f>
        <v/>
      </c>
      <c r="O4" s="82">
        <f>INDEX('AEO Table 3'!$C$17:$AJ$17,MATCH(O$1,'AEO Table 3'!$C$1:$AJ$1,0))/10^6*dollars_2019_2012*INDEX('Tax Percentages'!$B$14:$AG$14,MATCH(O$1,'Tax Percentages'!$B$4:$AG$4,0))</f>
        <v/>
      </c>
      <c r="P4" s="82">
        <f>INDEX('AEO Table 3'!$C$17:$AJ$17,MATCH(P$1,'AEO Table 3'!$C$1:$AJ$1,0))/10^6*dollars_2019_2012*INDEX('Tax Percentages'!$B$14:$AG$14,MATCH(P$1,'Tax Percentages'!$B$4:$AG$4,0))</f>
        <v/>
      </c>
      <c r="Q4" s="82">
        <f>INDEX('AEO Table 3'!$C$17:$AJ$17,MATCH(Q$1,'AEO Table 3'!$C$1:$AJ$1,0))/10^6*dollars_2019_2012*INDEX('Tax Percentages'!$B$14:$AG$14,MATCH(Q$1,'Tax Percentages'!$B$4:$AG$4,0))</f>
        <v/>
      </c>
      <c r="R4" s="82">
        <f>INDEX('AEO Table 3'!$C$17:$AJ$17,MATCH(R$1,'AEO Table 3'!$C$1:$AJ$1,0))/10^6*dollars_2019_2012*INDEX('Tax Percentages'!$B$14:$AG$14,MATCH(R$1,'Tax Percentages'!$B$4:$AG$4,0))</f>
        <v/>
      </c>
      <c r="S4" s="82">
        <f>INDEX('AEO Table 3'!$C$17:$AJ$17,MATCH(S$1,'AEO Table 3'!$C$1:$AJ$1,0))/10^6*dollars_2019_2012*INDEX('Tax Percentages'!$B$14:$AG$14,MATCH(S$1,'Tax Percentages'!$B$4:$AG$4,0))</f>
        <v/>
      </c>
      <c r="T4" s="82">
        <f>INDEX('AEO Table 3'!$C$17:$AJ$17,MATCH(T$1,'AEO Table 3'!$C$1:$AJ$1,0))/10^6*dollars_2019_2012*INDEX('Tax Percentages'!$B$14:$AG$14,MATCH(T$1,'Tax Percentages'!$B$4:$AG$4,0))</f>
        <v/>
      </c>
      <c r="U4" s="82">
        <f>INDEX('AEO Table 3'!$C$17:$AJ$17,MATCH(U$1,'AEO Table 3'!$C$1:$AJ$1,0))/10^6*dollars_2019_2012*INDEX('Tax Percentages'!$B$14:$AG$14,MATCH(U$1,'Tax Percentages'!$B$4:$AG$4,0))</f>
        <v/>
      </c>
      <c r="V4" s="82">
        <f>INDEX('AEO Table 3'!$C$17:$AJ$17,MATCH(V$1,'AEO Table 3'!$C$1:$AJ$1,0))/10^6*dollars_2019_2012*INDEX('Tax Percentages'!$B$14:$AG$14,MATCH(V$1,'Tax Percentages'!$B$4:$AG$4,0))</f>
        <v/>
      </c>
      <c r="W4" s="82">
        <f>INDEX('AEO Table 3'!$C$17:$AJ$17,MATCH(W$1,'AEO Table 3'!$C$1:$AJ$1,0))/10^6*dollars_2019_2012*INDEX('Tax Percentages'!$B$14:$AG$14,MATCH(W$1,'Tax Percentages'!$B$4:$AG$4,0))</f>
        <v/>
      </c>
      <c r="X4" s="82">
        <f>INDEX('AEO Table 3'!$C$17:$AJ$17,MATCH(X$1,'AEO Table 3'!$C$1:$AJ$1,0))/10^6*dollars_2019_2012*INDEX('Tax Percentages'!$B$14:$AG$14,MATCH(X$1,'Tax Percentages'!$B$4:$AG$4,0))</f>
        <v/>
      </c>
      <c r="Y4" s="82">
        <f>INDEX('AEO Table 3'!$C$17:$AJ$17,MATCH(Y$1,'AEO Table 3'!$C$1:$AJ$1,0))/10^6*dollars_2019_2012*INDEX('Tax Percentages'!$B$14:$AG$14,MATCH(Y$1,'Tax Percentages'!$B$4:$AG$4,0))</f>
        <v/>
      </c>
      <c r="Z4" s="82">
        <f>INDEX('AEO Table 3'!$C$17:$AJ$17,MATCH(Z$1,'AEO Table 3'!$C$1:$AJ$1,0))/10^6*dollars_2019_2012*INDEX('Tax Percentages'!$B$14:$AG$14,MATCH(Z$1,'Tax Percentages'!$B$4:$AG$4,0))</f>
        <v/>
      </c>
      <c r="AA4" s="82">
        <f>INDEX('AEO Table 3'!$C$17:$AJ$17,MATCH(AA$1,'AEO Table 3'!$C$1:$AJ$1,0))/10^6*dollars_2019_2012*INDEX('Tax Percentages'!$B$14:$AG$14,MATCH(AA$1,'Tax Percentages'!$B$4:$AG$4,0))</f>
        <v/>
      </c>
      <c r="AB4" s="82">
        <f>INDEX('AEO Table 3'!$C$17:$AJ$17,MATCH(AB$1,'AEO Table 3'!$C$1:$AJ$1,0))/10^6*dollars_2019_2012*INDEX('Tax Percentages'!$B$14:$AG$14,MATCH(AB$1,'Tax Percentages'!$B$4:$AG$4,0))</f>
        <v/>
      </c>
      <c r="AC4" s="82">
        <f>INDEX('AEO Table 3'!$C$17:$AJ$17,MATCH(AC$1,'AEO Table 3'!$C$1:$AJ$1,0))/10^6*dollars_2019_2012*INDEX('Tax Percentages'!$B$14:$AG$14,MATCH(AC$1,'Tax Percentages'!$B$4:$AG$4,0))</f>
        <v/>
      </c>
      <c r="AD4" s="82">
        <f>INDEX('AEO Table 3'!$C$17:$AJ$17,MATCH(AD$1,'AEO Table 3'!$C$1:$AJ$1,0))/10^6*dollars_2019_2012*INDEX('Tax Percentages'!$B$14:$AG$14,MATCH(AD$1,'Tax Percentages'!$B$4:$AG$4,0))</f>
        <v/>
      </c>
      <c r="AE4" s="82">
        <f>INDEX('AEO Table 3'!$C$17:$AJ$17,MATCH(AE$1,'AEO Table 3'!$C$1:$AJ$1,0))/10^6*dollars_2019_2012*INDEX('Tax Percentages'!$B$14:$AG$14,MATCH(AE$1,'Tax Percentages'!$B$4:$AG$4,0))</f>
        <v/>
      </c>
      <c r="AF4" s="82">
        <f>INDEX('AEO Table 3'!$C$17:$AJ$17,MATCH(AF$1,'AEO Table 3'!$C$1:$AJ$1,0))/10^6*dollars_2019_2012*INDEX('Tax Percentages'!$B$14:$AG$14,MATCH(AF$1,'Tax Percentages'!$B$4:$AG$4,0))</f>
        <v/>
      </c>
    </row>
    <row r="5">
      <c r="A5" s="18" t="inlineStr">
        <is>
          <t>Commercial Buildings Sector</t>
        </is>
      </c>
      <c r="B5" s="82">
        <f>INDEX('AEO Table 3'!$C$23:$AJ$23,MATCH(B$1,'AEO Table 3'!$C$1:$AJ$1,0))/10^6*dollars_2019_2012*INDEX('Tax Percentages'!$B$14:$AG$14,MATCH(B$1,'Tax Percentages'!$B$4:$AG$4,0))</f>
        <v/>
      </c>
      <c r="C5" s="82">
        <f>INDEX('AEO Table 3'!$C$23:$AJ$23,MATCH(C$1,'AEO Table 3'!$C$1:$AJ$1,0))/10^6*dollars_2019_2012*INDEX('Tax Percentages'!$B$14:$AG$14,MATCH(C$1,'Tax Percentages'!$B$4:$AG$4,0))</f>
        <v/>
      </c>
      <c r="D5" s="82">
        <f>INDEX('AEO Table 3'!$C$23:$AJ$23,MATCH(D$1,'AEO Table 3'!$C$1:$AJ$1,0))/10^6*dollars_2019_2012*INDEX('Tax Percentages'!$B$14:$AG$14,MATCH(D$1,'Tax Percentages'!$B$4:$AG$4,0))</f>
        <v/>
      </c>
      <c r="E5" s="82">
        <f>INDEX('AEO Table 3'!$C$23:$AJ$23,MATCH(E$1,'AEO Table 3'!$C$1:$AJ$1,0))/10^6*dollars_2019_2012*INDEX('Tax Percentages'!$B$14:$AG$14,MATCH(E$1,'Tax Percentages'!$B$4:$AG$4,0))</f>
        <v/>
      </c>
      <c r="F5" s="82">
        <f>INDEX('AEO Table 3'!$C$23:$AJ$23,MATCH(F$1,'AEO Table 3'!$C$1:$AJ$1,0))/10^6*dollars_2019_2012*INDEX('Tax Percentages'!$B$14:$AG$14,MATCH(F$1,'Tax Percentages'!$B$4:$AG$4,0))</f>
        <v/>
      </c>
      <c r="G5" s="82">
        <f>INDEX('AEO Table 3'!$C$23:$AJ$23,MATCH(G$1,'AEO Table 3'!$C$1:$AJ$1,0))/10^6*dollars_2019_2012*INDEX('Tax Percentages'!$B$14:$AG$14,MATCH(G$1,'Tax Percentages'!$B$4:$AG$4,0))</f>
        <v/>
      </c>
      <c r="H5" s="82">
        <f>INDEX('AEO Table 3'!$C$23:$AJ$23,MATCH(H$1,'AEO Table 3'!$C$1:$AJ$1,0))/10^6*dollars_2019_2012*INDEX('Tax Percentages'!$B$14:$AG$14,MATCH(H$1,'Tax Percentages'!$B$4:$AG$4,0))</f>
        <v/>
      </c>
      <c r="I5" s="82">
        <f>INDEX('AEO Table 3'!$C$23:$AJ$23,MATCH(I$1,'AEO Table 3'!$C$1:$AJ$1,0))/10^6*dollars_2019_2012*INDEX('Tax Percentages'!$B$14:$AG$14,MATCH(I$1,'Tax Percentages'!$B$4:$AG$4,0))</f>
        <v/>
      </c>
      <c r="J5" s="82">
        <f>INDEX('AEO Table 3'!$C$23:$AJ$23,MATCH(J$1,'AEO Table 3'!$C$1:$AJ$1,0))/10^6*dollars_2019_2012*INDEX('Tax Percentages'!$B$14:$AG$14,MATCH(J$1,'Tax Percentages'!$B$4:$AG$4,0))</f>
        <v/>
      </c>
      <c r="K5" s="82">
        <f>INDEX('AEO Table 3'!$C$23:$AJ$23,MATCH(K$1,'AEO Table 3'!$C$1:$AJ$1,0))/10^6*dollars_2019_2012*INDEX('Tax Percentages'!$B$14:$AG$14,MATCH(K$1,'Tax Percentages'!$B$4:$AG$4,0))</f>
        <v/>
      </c>
      <c r="L5" s="82">
        <f>INDEX('AEO Table 3'!$C$23:$AJ$23,MATCH(L$1,'AEO Table 3'!$C$1:$AJ$1,0))/10^6*dollars_2019_2012*INDEX('Tax Percentages'!$B$14:$AG$14,MATCH(L$1,'Tax Percentages'!$B$4:$AG$4,0))</f>
        <v/>
      </c>
      <c r="M5" s="82">
        <f>INDEX('AEO Table 3'!$C$23:$AJ$23,MATCH(M$1,'AEO Table 3'!$C$1:$AJ$1,0))/10^6*dollars_2019_2012*INDEX('Tax Percentages'!$B$14:$AG$14,MATCH(M$1,'Tax Percentages'!$B$4:$AG$4,0))</f>
        <v/>
      </c>
      <c r="N5" s="82">
        <f>INDEX('AEO Table 3'!$C$23:$AJ$23,MATCH(N$1,'AEO Table 3'!$C$1:$AJ$1,0))/10^6*dollars_2019_2012*INDEX('Tax Percentages'!$B$14:$AG$14,MATCH(N$1,'Tax Percentages'!$B$4:$AG$4,0))</f>
        <v/>
      </c>
      <c r="O5" s="82">
        <f>INDEX('AEO Table 3'!$C$23:$AJ$23,MATCH(O$1,'AEO Table 3'!$C$1:$AJ$1,0))/10^6*dollars_2019_2012*INDEX('Tax Percentages'!$B$14:$AG$14,MATCH(O$1,'Tax Percentages'!$B$4:$AG$4,0))</f>
        <v/>
      </c>
      <c r="P5" s="82">
        <f>INDEX('AEO Table 3'!$C$23:$AJ$23,MATCH(P$1,'AEO Table 3'!$C$1:$AJ$1,0))/10^6*dollars_2019_2012*INDEX('Tax Percentages'!$B$14:$AG$14,MATCH(P$1,'Tax Percentages'!$B$4:$AG$4,0))</f>
        <v/>
      </c>
      <c r="Q5" s="82">
        <f>INDEX('AEO Table 3'!$C$23:$AJ$23,MATCH(Q$1,'AEO Table 3'!$C$1:$AJ$1,0))/10^6*dollars_2019_2012*INDEX('Tax Percentages'!$B$14:$AG$14,MATCH(Q$1,'Tax Percentages'!$B$4:$AG$4,0))</f>
        <v/>
      </c>
      <c r="R5" s="82">
        <f>INDEX('AEO Table 3'!$C$23:$AJ$23,MATCH(R$1,'AEO Table 3'!$C$1:$AJ$1,0))/10^6*dollars_2019_2012*INDEX('Tax Percentages'!$B$14:$AG$14,MATCH(R$1,'Tax Percentages'!$B$4:$AG$4,0))</f>
        <v/>
      </c>
      <c r="S5" s="82">
        <f>INDEX('AEO Table 3'!$C$23:$AJ$23,MATCH(S$1,'AEO Table 3'!$C$1:$AJ$1,0))/10^6*dollars_2019_2012*INDEX('Tax Percentages'!$B$14:$AG$14,MATCH(S$1,'Tax Percentages'!$B$4:$AG$4,0))</f>
        <v/>
      </c>
      <c r="T5" s="82">
        <f>INDEX('AEO Table 3'!$C$23:$AJ$23,MATCH(T$1,'AEO Table 3'!$C$1:$AJ$1,0))/10^6*dollars_2019_2012*INDEX('Tax Percentages'!$B$14:$AG$14,MATCH(T$1,'Tax Percentages'!$B$4:$AG$4,0))</f>
        <v/>
      </c>
      <c r="U5" s="82">
        <f>INDEX('AEO Table 3'!$C$23:$AJ$23,MATCH(U$1,'AEO Table 3'!$C$1:$AJ$1,0))/10^6*dollars_2019_2012*INDEX('Tax Percentages'!$B$14:$AG$14,MATCH(U$1,'Tax Percentages'!$B$4:$AG$4,0))</f>
        <v/>
      </c>
      <c r="V5" s="82">
        <f>INDEX('AEO Table 3'!$C$23:$AJ$23,MATCH(V$1,'AEO Table 3'!$C$1:$AJ$1,0))/10^6*dollars_2019_2012*INDEX('Tax Percentages'!$B$14:$AG$14,MATCH(V$1,'Tax Percentages'!$B$4:$AG$4,0))</f>
        <v/>
      </c>
      <c r="W5" s="82">
        <f>INDEX('AEO Table 3'!$C$23:$AJ$23,MATCH(W$1,'AEO Table 3'!$C$1:$AJ$1,0))/10^6*dollars_2019_2012*INDEX('Tax Percentages'!$B$14:$AG$14,MATCH(W$1,'Tax Percentages'!$B$4:$AG$4,0))</f>
        <v/>
      </c>
      <c r="X5" s="82">
        <f>INDEX('AEO Table 3'!$C$23:$AJ$23,MATCH(X$1,'AEO Table 3'!$C$1:$AJ$1,0))/10^6*dollars_2019_2012*INDEX('Tax Percentages'!$B$14:$AG$14,MATCH(X$1,'Tax Percentages'!$B$4:$AG$4,0))</f>
        <v/>
      </c>
      <c r="Y5" s="82">
        <f>INDEX('AEO Table 3'!$C$23:$AJ$23,MATCH(Y$1,'AEO Table 3'!$C$1:$AJ$1,0))/10^6*dollars_2019_2012*INDEX('Tax Percentages'!$B$14:$AG$14,MATCH(Y$1,'Tax Percentages'!$B$4:$AG$4,0))</f>
        <v/>
      </c>
      <c r="Z5" s="82">
        <f>INDEX('AEO Table 3'!$C$23:$AJ$23,MATCH(Z$1,'AEO Table 3'!$C$1:$AJ$1,0))/10^6*dollars_2019_2012*INDEX('Tax Percentages'!$B$14:$AG$14,MATCH(Z$1,'Tax Percentages'!$B$4:$AG$4,0))</f>
        <v/>
      </c>
      <c r="AA5" s="82">
        <f>INDEX('AEO Table 3'!$C$23:$AJ$23,MATCH(AA$1,'AEO Table 3'!$C$1:$AJ$1,0))/10^6*dollars_2019_2012*INDEX('Tax Percentages'!$B$14:$AG$14,MATCH(AA$1,'Tax Percentages'!$B$4:$AG$4,0))</f>
        <v/>
      </c>
      <c r="AB5" s="82">
        <f>INDEX('AEO Table 3'!$C$23:$AJ$23,MATCH(AB$1,'AEO Table 3'!$C$1:$AJ$1,0))/10^6*dollars_2019_2012*INDEX('Tax Percentages'!$B$14:$AG$14,MATCH(AB$1,'Tax Percentages'!$B$4:$AG$4,0))</f>
        <v/>
      </c>
      <c r="AC5" s="82">
        <f>INDEX('AEO Table 3'!$C$23:$AJ$23,MATCH(AC$1,'AEO Table 3'!$C$1:$AJ$1,0))/10^6*dollars_2019_2012*INDEX('Tax Percentages'!$B$14:$AG$14,MATCH(AC$1,'Tax Percentages'!$B$4:$AG$4,0))</f>
        <v/>
      </c>
      <c r="AD5" s="82">
        <f>INDEX('AEO Table 3'!$C$23:$AJ$23,MATCH(AD$1,'AEO Table 3'!$C$1:$AJ$1,0))/10^6*dollars_2019_2012*INDEX('Tax Percentages'!$B$14:$AG$14,MATCH(AD$1,'Tax Percentages'!$B$4:$AG$4,0))</f>
        <v/>
      </c>
      <c r="AE5" s="82">
        <f>INDEX('AEO Table 3'!$C$23:$AJ$23,MATCH(AE$1,'AEO Table 3'!$C$1:$AJ$1,0))/10^6*dollars_2019_2012*INDEX('Tax Percentages'!$B$14:$AG$14,MATCH(AE$1,'Tax Percentages'!$B$4:$AG$4,0))</f>
        <v/>
      </c>
      <c r="AF5" s="82">
        <f>INDEX('AEO Table 3'!$C$23:$AJ$23,MATCH(AF$1,'AEO Table 3'!$C$1:$AJ$1,0))/10^6*dollars_2019_2012*INDEX('Tax Percentages'!$B$14:$AG$14,MATCH(AF$1,'Tax Percentages'!$B$4:$AG$4,0))</f>
        <v/>
      </c>
    </row>
    <row r="6">
      <c r="A6" s="18" t="inlineStr">
        <is>
          <t>Industry Sector</t>
        </is>
      </c>
      <c r="B6" s="82">
        <f>INDEX('AEO Table 3'!$C$30:$AJ$30,MATCH(B$1,'AEO Table 3'!$C$1:$AJ$1,0))/10^6*dollars_2019_2012*INDEX('Tax Percentages'!$B$14:$AG$14,MATCH(B$1,'Tax Percentages'!$B$4:$AG$4,0))</f>
        <v/>
      </c>
      <c r="C6" s="82">
        <f>INDEX('AEO Table 3'!$C$30:$AJ$30,MATCH(C$1,'AEO Table 3'!$C$1:$AJ$1,0))/10^6*dollars_2019_2012*INDEX('Tax Percentages'!$B$14:$AG$14,MATCH(C$1,'Tax Percentages'!$B$4:$AG$4,0))</f>
        <v/>
      </c>
      <c r="D6" s="82">
        <f>INDEX('AEO Table 3'!$C$30:$AJ$30,MATCH(D$1,'AEO Table 3'!$C$1:$AJ$1,0))/10^6*dollars_2019_2012*INDEX('Tax Percentages'!$B$14:$AG$14,MATCH(D$1,'Tax Percentages'!$B$4:$AG$4,0))</f>
        <v/>
      </c>
      <c r="E6" s="82">
        <f>INDEX('AEO Table 3'!$C$30:$AJ$30,MATCH(E$1,'AEO Table 3'!$C$1:$AJ$1,0))/10^6*dollars_2019_2012*INDEX('Tax Percentages'!$B$14:$AG$14,MATCH(E$1,'Tax Percentages'!$B$4:$AG$4,0))</f>
        <v/>
      </c>
      <c r="F6" s="82">
        <f>INDEX('AEO Table 3'!$C$30:$AJ$30,MATCH(F$1,'AEO Table 3'!$C$1:$AJ$1,0))/10^6*dollars_2019_2012*INDEX('Tax Percentages'!$B$14:$AG$14,MATCH(F$1,'Tax Percentages'!$B$4:$AG$4,0))</f>
        <v/>
      </c>
      <c r="G6" s="82">
        <f>INDEX('AEO Table 3'!$C$30:$AJ$30,MATCH(G$1,'AEO Table 3'!$C$1:$AJ$1,0))/10^6*dollars_2019_2012*INDEX('Tax Percentages'!$B$14:$AG$14,MATCH(G$1,'Tax Percentages'!$B$4:$AG$4,0))</f>
        <v/>
      </c>
      <c r="H6" s="82">
        <f>INDEX('AEO Table 3'!$C$30:$AJ$30,MATCH(H$1,'AEO Table 3'!$C$1:$AJ$1,0))/10^6*dollars_2019_2012*INDEX('Tax Percentages'!$B$14:$AG$14,MATCH(H$1,'Tax Percentages'!$B$4:$AG$4,0))</f>
        <v/>
      </c>
      <c r="I6" s="82">
        <f>INDEX('AEO Table 3'!$C$30:$AJ$30,MATCH(I$1,'AEO Table 3'!$C$1:$AJ$1,0))/10^6*dollars_2019_2012*INDEX('Tax Percentages'!$B$14:$AG$14,MATCH(I$1,'Tax Percentages'!$B$4:$AG$4,0))</f>
        <v/>
      </c>
      <c r="J6" s="82">
        <f>INDEX('AEO Table 3'!$C$30:$AJ$30,MATCH(J$1,'AEO Table 3'!$C$1:$AJ$1,0))/10^6*dollars_2019_2012*INDEX('Tax Percentages'!$B$14:$AG$14,MATCH(J$1,'Tax Percentages'!$B$4:$AG$4,0))</f>
        <v/>
      </c>
      <c r="K6" s="82">
        <f>INDEX('AEO Table 3'!$C$30:$AJ$30,MATCH(K$1,'AEO Table 3'!$C$1:$AJ$1,0))/10^6*dollars_2019_2012*INDEX('Tax Percentages'!$B$14:$AG$14,MATCH(K$1,'Tax Percentages'!$B$4:$AG$4,0))</f>
        <v/>
      </c>
      <c r="L6" s="82">
        <f>INDEX('AEO Table 3'!$C$30:$AJ$30,MATCH(L$1,'AEO Table 3'!$C$1:$AJ$1,0))/10^6*dollars_2019_2012*INDEX('Tax Percentages'!$B$14:$AG$14,MATCH(L$1,'Tax Percentages'!$B$4:$AG$4,0))</f>
        <v/>
      </c>
      <c r="M6" s="82">
        <f>INDEX('AEO Table 3'!$C$30:$AJ$30,MATCH(M$1,'AEO Table 3'!$C$1:$AJ$1,0))/10^6*dollars_2019_2012*INDEX('Tax Percentages'!$B$14:$AG$14,MATCH(M$1,'Tax Percentages'!$B$4:$AG$4,0))</f>
        <v/>
      </c>
      <c r="N6" s="82">
        <f>INDEX('AEO Table 3'!$C$30:$AJ$30,MATCH(N$1,'AEO Table 3'!$C$1:$AJ$1,0))/10^6*dollars_2019_2012*INDEX('Tax Percentages'!$B$14:$AG$14,MATCH(N$1,'Tax Percentages'!$B$4:$AG$4,0))</f>
        <v/>
      </c>
      <c r="O6" s="82">
        <f>INDEX('AEO Table 3'!$C$30:$AJ$30,MATCH(O$1,'AEO Table 3'!$C$1:$AJ$1,0))/10^6*dollars_2019_2012*INDEX('Tax Percentages'!$B$14:$AG$14,MATCH(O$1,'Tax Percentages'!$B$4:$AG$4,0))</f>
        <v/>
      </c>
      <c r="P6" s="82">
        <f>INDEX('AEO Table 3'!$C$30:$AJ$30,MATCH(P$1,'AEO Table 3'!$C$1:$AJ$1,0))/10^6*dollars_2019_2012*INDEX('Tax Percentages'!$B$14:$AG$14,MATCH(P$1,'Tax Percentages'!$B$4:$AG$4,0))</f>
        <v/>
      </c>
      <c r="Q6" s="82">
        <f>INDEX('AEO Table 3'!$C$30:$AJ$30,MATCH(Q$1,'AEO Table 3'!$C$1:$AJ$1,0))/10^6*dollars_2019_2012*INDEX('Tax Percentages'!$B$14:$AG$14,MATCH(Q$1,'Tax Percentages'!$B$4:$AG$4,0))</f>
        <v/>
      </c>
      <c r="R6" s="82">
        <f>INDEX('AEO Table 3'!$C$30:$AJ$30,MATCH(R$1,'AEO Table 3'!$C$1:$AJ$1,0))/10^6*dollars_2019_2012*INDEX('Tax Percentages'!$B$14:$AG$14,MATCH(R$1,'Tax Percentages'!$B$4:$AG$4,0))</f>
        <v/>
      </c>
      <c r="S6" s="82">
        <f>INDEX('AEO Table 3'!$C$30:$AJ$30,MATCH(S$1,'AEO Table 3'!$C$1:$AJ$1,0))/10^6*dollars_2019_2012*INDEX('Tax Percentages'!$B$14:$AG$14,MATCH(S$1,'Tax Percentages'!$B$4:$AG$4,0))</f>
        <v/>
      </c>
      <c r="T6" s="82">
        <f>INDEX('AEO Table 3'!$C$30:$AJ$30,MATCH(T$1,'AEO Table 3'!$C$1:$AJ$1,0))/10^6*dollars_2019_2012*INDEX('Tax Percentages'!$B$14:$AG$14,MATCH(T$1,'Tax Percentages'!$B$4:$AG$4,0))</f>
        <v/>
      </c>
      <c r="U6" s="82">
        <f>INDEX('AEO Table 3'!$C$30:$AJ$30,MATCH(U$1,'AEO Table 3'!$C$1:$AJ$1,0))/10^6*dollars_2019_2012*INDEX('Tax Percentages'!$B$14:$AG$14,MATCH(U$1,'Tax Percentages'!$B$4:$AG$4,0))</f>
        <v/>
      </c>
      <c r="V6" s="82">
        <f>INDEX('AEO Table 3'!$C$30:$AJ$30,MATCH(V$1,'AEO Table 3'!$C$1:$AJ$1,0))/10^6*dollars_2019_2012*INDEX('Tax Percentages'!$B$14:$AG$14,MATCH(V$1,'Tax Percentages'!$B$4:$AG$4,0))</f>
        <v/>
      </c>
      <c r="W6" s="82">
        <f>INDEX('AEO Table 3'!$C$30:$AJ$30,MATCH(W$1,'AEO Table 3'!$C$1:$AJ$1,0))/10^6*dollars_2019_2012*INDEX('Tax Percentages'!$B$14:$AG$14,MATCH(W$1,'Tax Percentages'!$B$4:$AG$4,0))</f>
        <v/>
      </c>
      <c r="X6" s="82">
        <f>INDEX('AEO Table 3'!$C$30:$AJ$30,MATCH(X$1,'AEO Table 3'!$C$1:$AJ$1,0))/10^6*dollars_2019_2012*INDEX('Tax Percentages'!$B$14:$AG$14,MATCH(X$1,'Tax Percentages'!$B$4:$AG$4,0))</f>
        <v/>
      </c>
      <c r="Y6" s="82">
        <f>INDEX('AEO Table 3'!$C$30:$AJ$30,MATCH(Y$1,'AEO Table 3'!$C$1:$AJ$1,0))/10^6*dollars_2019_2012*INDEX('Tax Percentages'!$B$14:$AG$14,MATCH(Y$1,'Tax Percentages'!$B$4:$AG$4,0))</f>
        <v/>
      </c>
      <c r="Z6" s="82">
        <f>INDEX('AEO Table 3'!$C$30:$AJ$30,MATCH(Z$1,'AEO Table 3'!$C$1:$AJ$1,0))/10^6*dollars_2019_2012*INDEX('Tax Percentages'!$B$14:$AG$14,MATCH(Z$1,'Tax Percentages'!$B$4:$AG$4,0))</f>
        <v/>
      </c>
      <c r="AA6" s="82">
        <f>INDEX('AEO Table 3'!$C$30:$AJ$30,MATCH(AA$1,'AEO Table 3'!$C$1:$AJ$1,0))/10^6*dollars_2019_2012*INDEX('Tax Percentages'!$B$14:$AG$14,MATCH(AA$1,'Tax Percentages'!$B$4:$AG$4,0))</f>
        <v/>
      </c>
      <c r="AB6" s="82">
        <f>INDEX('AEO Table 3'!$C$30:$AJ$30,MATCH(AB$1,'AEO Table 3'!$C$1:$AJ$1,0))/10^6*dollars_2019_2012*INDEX('Tax Percentages'!$B$14:$AG$14,MATCH(AB$1,'Tax Percentages'!$B$4:$AG$4,0))</f>
        <v/>
      </c>
      <c r="AC6" s="82">
        <f>INDEX('AEO Table 3'!$C$30:$AJ$30,MATCH(AC$1,'AEO Table 3'!$C$1:$AJ$1,0))/10^6*dollars_2019_2012*INDEX('Tax Percentages'!$B$14:$AG$14,MATCH(AC$1,'Tax Percentages'!$B$4:$AG$4,0))</f>
        <v/>
      </c>
      <c r="AD6" s="82">
        <f>INDEX('AEO Table 3'!$C$30:$AJ$30,MATCH(AD$1,'AEO Table 3'!$C$1:$AJ$1,0))/10^6*dollars_2019_2012*INDEX('Tax Percentages'!$B$14:$AG$14,MATCH(AD$1,'Tax Percentages'!$B$4:$AG$4,0))</f>
        <v/>
      </c>
      <c r="AE6" s="82">
        <f>INDEX('AEO Table 3'!$C$30:$AJ$30,MATCH(AE$1,'AEO Table 3'!$C$1:$AJ$1,0))/10^6*dollars_2019_2012*INDEX('Tax Percentages'!$B$14:$AG$14,MATCH(AE$1,'Tax Percentages'!$B$4:$AG$4,0))</f>
        <v/>
      </c>
      <c r="AF6" s="82">
        <f>INDEX('AEO Table 3'!$C$30:$AJ$30,MATCH(AF$1,'AEO Table 3'!$C$1:$AJ$1,0))/10^6*dollars_2019_2012*INDEX('Tax Percentages'!$B$14:$AG$14,MATCH(AF$1,'Tax Percentages'!$B$4:$AG$4,0))</f>
        <v/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>
        <f>INDEX('AEO Table 3'!$C$40:$AJ$40,MATCH(B$1,'AEO Table 3'!$C$1:$AJ$1,0))/10^6*dollars_2019_2012*INDEX('Tax Percentages'!$B$15:$AG$15,MATCH(B$1,'Tax Percentages'!$B$4:$AG$4,0))</f>
        <v/>
      </c>
      <c r="C2" s="82">
        <f>INDEX('AEO Table 3'!$C$40:$AJ$40,MATCH(C$1,'AEO Table 3'!$C$1:$AJ$1,0))/10^6*dollars_2019_2012*INDEX('Tax Percentages'!$B$15:$AG$15,MATCH(C$1,'Tax Percentages'!$B$4:$AG$4,0))</f>
        <v/>
      </c>
      <c r="D2" s="82">
        <f>INDEX('AEO Table 3'!$C$40:$AJ$40,MATCH(D$1,'AEO Table 3'!$C$1:$AJ$1,0))/10^6*dollars_2019_2012*INDEX('Tax Percentages'!$B$15:$AG$15,MATCH(D$1,'Tax Percentages'!$B$4:$AG$4,0))</f>
        <v/>
      </c>
      <c r="E2" s="82">
        <f>INDEX('AEO Table 3'!$C$40:$AJ$40,MATCH(E$1,'AEO Table 3'!$C$1:$AJ$1,0))/10^6*dollars_2019_2012*INDEX('Tax Percentages'!$B$15:$AG$15,MATCH(E$1,'Tax Percentages'!$B$4:$AG$4,0))</f>
        <v/>
      </c>
      <c r="F2" s="82">
        <f>INDEX('AEO Table 3'!$C$40:$AJ$40,MATCH(F$1,'AEO Table 3'!$C$1:$AJ$1,0))/10^6*dollars_2019_2012*INDEX('Tax Percentages'!$B$15:$AG$15,MATCH(F$1,'Tax Percentages'!$B$4:$AG$4,0))</f>
        <v/>
      </c>
      <c r="G2" s="82">
        <f>INDEX('AEO Table 3'!$C$40:$AJ$40,MATCH(G$1,'AEO Table 3'!$C$1:$AJ$1,0))/10^6*dollars_2019_2012*INDEX('Tax Percentages'!$B$15:$AG$15,MATCH(G$1,'Tax Percentages'!$B$4:$AG$4,0))</f>
        <v/>
      </c>
      <c r="H2" s="82">
        <f>INDEX('AEO Table 3'!$C$40:$AJ$40,MATCH(H$1,'AEO Table 3'!$C$1:$AJ$1,0))/10^6*dollars_2019_2012*INDEX('Tax Percentages'!$B$15:$AG$15,MATCH(H$1,'Tax Percentages'!$B$4:$AG$4,0))</f>
        <v/>
      </c>
      <c r="I2" s="82">
        <f>INDEX('AEO Table 3'!$C$40:$AJ$40,MATCH(I$1,'AEO Table 3'!$C$1:$AJ$1,0))/10^6*dollars_2019_2012*INDEX('Tax Percentages'!$B$15:$AG$15,MATCH(I$1,'Tax Percentages'!$B$4:$AG$4,0))</f>
        <v/>
      </c>
      <c r="J2" s="82">
        <f>INDEX('AEO Table 3'!$C$40:$AJ$40,MATCH(J$1,'AEO Table 3'!$C$1:$AJ$1,0))/10^6*dollars_2019_2012*INDEX('Tax Percentages'!$B$15:$AG$15,MATCH(J$1,'Tax Percentages'!$B$4:$AG$4,0))</f>
        <v/>
      </c>
      <c r="K2" s="82">
        <f>INDEX('AEO Table 3'!$C$40:$AJ$40,MATCH(K$1,'AEO Table 3'!$C$1:$AJ$1,0))/10^6*dollars_2019_2012*INDEX('Tax Percentages'!$B$15:$AG$15,MATCH(K$1,'Tax Percentages'!$B$4:$AG$4,0))</f>
        <v/>
      </c>
      <c r="L2" s="82">
        <f>INDEX('AEO Table 3'!$C$40:$AJ$40,MATCH(L$1,'AEO Table 3'!$C$1:$AJ$1,0))/10^6*dollars_2019_2012*INDEX('Tax Percentages'!$B$15:$AG$15,MATCH(L$1,'Tax Percentages'!$B$4:$AG$4,0))</f>
        <v/>
      </c>
      <c r="M2" s="82">
        <f>INDEX('AEO Table 3'!$C$40:$AJ$40,MATCH(M$1,'AEO Table 3'!$C$1:$AJ$1,0))/10^6*dollars_2019_2012*INDEX('Tax Percentages'!$B$15:$AG$15,MATCH(M$1,'Tax Percentages'!$B$4:$AG$4,0))</f>
        <v/>
      </c>
      <c r="N2" s="82">
        <f>INDEX('AEO Table 3'!$C$40:$AJ$40,MATCH(N$1,'AEO Table 3'!$C$1:$AJ$1,0))/10^6*dollars_2019_2012*INDEX('Tax Percentages'!$B$15:$AG$15,MATCH(N$1,'Tax Percentages'!$B$4:$AG$4,0))</f>
        <v/>
      </c>
      <c r="O2" s="82">
        <f>INDEX('AEO Table 3'!$C$40:$AJ$40,MATCH(O$1,'AEO Table 3'!$C$1:$AJ$1,0))/10^6*dollars_2019_2012*INDEX('Tax Percentages'!$B$15:$AG$15,MATCH(O$1,'Tax Percentages'!$B$4:$AG$4,0))</f>
        <v/>
      </c>
      <c r="P2" s="82">
        <f>INDEX('AEO Table 3'!$C$40:$AJ$40,MATCH(P$1,'AEO Table 3'!$C$1:$AJ$1,0))/10^6*dollars_2019_2012*INDEX('Tax Percentages'!$B$15:$AG$15,MATCH(P$1,'Tax Percentages'!$B$4:$AG$4,0))</f>
        <v/>
      </c>
      <c r="Q2" s="82">
        <f>INDEX('AEO Table 3'!$C$40:$AJ$40,MATCH(Q$1,'AEO Table 3'!$C$1:$AJ$1,0))/10^6*dollars_2019_2012*INDEX('Tax Percentages'!$B$15:$AG$15,MATCH(Q$1,'Tax Percentages'!$B$4:$AG$4,0))</f>
        <v/>
      </c>
      <c r="R2" s="82">
        <f>INDEX('AEO Table 3'!$C$40:$AJ$40,MATCH(R$1,'AEO Table 3'!$C$1:$AJ$1,0))/10^6*dollars_2019_2012*INDEX('Tax Percentages'!$B$15:$AG$15,MATCH(R$1,'Tax Percentages'!$B$4:$AG$4,0))</f>
        <v/>
      </c>
      <c r="S2" s="82">
        <f>INDEX('AEO Table 3'!$C$40:$AJ$40,MATCH(S$1,'AEO Table 3'!$C$1:$AJ$1,0))/10^6*dollars_2019_2012*INDEX('Tax Percentages'!$B$15:$AG$15,MATCH(S$1,'Tax Percentages'!$B$4:$AG$4,0))</f>
        <v/>
      </c>
      <c r="T2" s="82">
        <f>INDEX('AEO Table 3'!$C$40:$AJ$40,MATCH(T$1,'AEO Table 3'!$C$1:$AJ$1,0))/10^6*dollars_2019_2012*INDEX('Tax Percentages'!$B$15:$AG$15,MATCH(T$1,'Tax Percentages'!$B$4:$AG$4,0))</f>
        <v/>
      </c>
      <c r="U2" s="82">
        <f>INDEX('AEO Table 3'!$C$40:$AJ$40,MATCH(U$1,'AEO Table 3'!$C$1:$AJ$1,0))/10^6*dollars_2019_2012*INDEX('Tax Percentages'!$B$15:$AG$15,MATCH(U$1,'Tax Percentages'!$B$4:$AG$4,0))</f>
        <v/>
      </c>
      <c r="V2" s="82">
        <f>INDEX('AEO Table 3'!$C$40:$AJ$40,MATCH(V$1,'AEO Table 3'!$C$1:$AJ$1,0))/10^6*dollars_2019_2012*INDEX('Tax Percentages'!$B$15:$AG$15,MATCH(V$1,'Tax Percentages'!$B$4:$AG$4,0))</f>
        <v/>
      </c>
      <c r="W2" s="82">
        <f>INDEX('AEO Table 3'!$C$40:$AJ$40,MATCH(W$1,'AEO Table 3'!$C$1:$AJ$1,0))/10^6*dollars_2019_2012*INDEX('Tax Percentages'!$B$15:$AG$15,MATCH(W$1,'Tax Percentages'!$B$4:$AG$4,0))</f>
        <v/>
      </c>
      <c r="X2" s="82">
        <f>INDEX('AEO Table 3'!$C$40:$AJ$40,MATCH(X$1,'AEO Table 3'!$C$1:$AJ$1,0))/10^6*dollars_2019_2012*INDEX('Tax Percentages'!$B$15:$AG$15,MATCH(X$1,'Tax Percentages'!$B$4:$AG$4,0))</f>
        <v/>
      </c>
      <c r="Y2" s="82">
        <f>INDEX('AEO Table 3'!$C$40:$AJ$40,MATCH(Y$1,'AEO Table 3'!$C$1:$AJ$1,0))/10^6*dollars_2019_2012*INDEX('Tax Percentages'!$B$15:$AG$15,MATCH(Y$1,'Tax Percentages'!$B$4:$AG$4,0))</f>
        <v/>
      </c>
      <c r="Z2" s="82">
        <f>INDEX('AEO Table 3'!$C$40:$AJ$40,MATCH(Z$1,'AEO Table 3'!$C$1:$AJ$1,0))/10^6*dollars_2019_2012*INDEX('Tax Percentages'!$B$15:$AG$15,MATCH(Z$1,'Tax Percentages'!$B$4:$AG$4,0))</f>
        <v/>
      </c>
      <c r="AA2" s="82">
        <f>INDEX('AEO Table 3'!$C$40:$AJ$40,MATCH(AA$1,'AEO Table 3'!$C$1:$AJ$1,0))/10^6*dollars_2019_2012*INDEX('Tax Percentages'!$B$15:$AG$15,MATCH(AA$1,'Tax Percentages'!$B$4:$AG$4,0))</f>
        <v/>
      </c>
      <c r="AB2" s="82">
        <f>INDEX('AEO Table 3'!$C$40:$AJ$40,MATCH(AB$1,'AEO Table 3'!$C$1:$AJ$1,0))/10^6*dollars_2019_2012*INDEX('Tax Percentages'!$B$15:$AG$15,MATCH(AB$1,'Tax Percentages'!$B$4:$AG$4,0))</f>
        <v/>
      </c>
      <c r="AC2" s="82">
        <f>INDEX('AEO Table 3'!$C$40:$AJ$40,MATCH(AC$1,'AEO Table 3'!$C$1:$AJ$1,0))/10^6*dollars_2019_2012*INDEX('Tax Percentages'!$B$15:$AG$15,MATCH(AC$1,'Tax Percentages'!$B$4:$AG$4,0))</f>
        <v/>
      </c>
      <c r="AD2" s="82">
        <f>INDEX('AEO Table 3'!$C$40:$AJ$40,MATCH(AD$1,'AEO Table 3'!$C$1:$AJ$1,0))/10^6*dollars_2019_2012*INDEX('Tax Percentages'!$B$15:$AG$15,MATCH(AD$1,'Tax Percentages'!$B$4:$AG$4,0))</f>
        <v/>
      </c>
      <c r="AE2" s="82">
        <f>INDEX('AEO Table 3'!$C$40:$AJ$40,MATCH(AE$1,'AEO Table 3'!$C$1:$AJ$1,0))/10^6*dollars_2019_2012*INDEX('Tax Percentages'!$B$15:$AG$15,MATCH(AE$1,'Tax Percentages'!$B$4:$AG$4,0))</f>
        <v/>
      </c>
      <c r="AF2" s="82">
        <f>INDEX('AEO Table 3'!$C$40:$AJ$40,MATCH(AF$1,'AEO Table 3'!$C$1:$AJ$1,0))/10^6*dollars_2019_2012*INDEX('Tax Percentages'!$B$15:$AG$15,MATCH(AF$1,'Tax Percentages'!$B$4:$AG$4,0))</f>
        <v/>
      </c>
      <c r="AG2" s="82" t="n"/>
      <c r="AH2" s="82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>
        <f>INDEX('AEO Table 3'!$C$42:$AJ$42,MATCH(B$1,'AEO Table 3'!$C$1:$AJ$1,0))/10^6*dollars_2019_2012*INDEX('Tax Percentages'!$B$17:$AG$17,MATCH(B$1,'Tax Percentages'!$B$4:$AG$4,0))</f>
        <v/>
      </c>
      <c r="C2" s="82">
        <f>INDEX('AEO Table 3'!$C$42:$AJ$42,MATCH(C$1,'AEO Table 3'!$C$1:$AJ$1,0))/10^6*dollars_2019_2012*INDEX('Tax Percentages'!$B$17:$AG$17,MATCH(C$1,'Tax Percentages'!$B$4:$AG$4,0))</f>
        <v/>
      </c>
      <c r="D2" s="82">
        <f>INDEX('AEO Table 3'!$C$42:$AJ$42,MATCH(D$1,'AEO Table 3'!$C$1:$AJ$1,0))/10^6*dollars_2019_2012*INDEX('Tax Percentages'!$B$17:$AG$17,MATCH(D$1,'Tax Percentages'!$B$4:$AG$4,0))</f>
        <v/>
      </c>
      <c r="E2" s="82">
        <f>INDEX('AEO Table 3'!$C$42:$AJ$42,MATCH(E$1,'AEO Table 3'!$C$1:$AJ$1,0))/10^6*dollars_2019_2012*INDEX('Tax Percentages'!$B$17:$AG$17,MATCH(E$1,'Tax Percentages'!$B$4:$AG$4,0))</f>
        <v/>
      </c>
      <c r="F2" s="82">
        <f>INDEX('AEO Table 3'!$C$42:$AJ$42,MATCH(F$1,'AEO Table 3'!$C$1:$AJ$1,0))/10^6*dollars_2019_2012*INDEX('Tax Percentages'!$B$17:$AG$17,MATCH(F$1,'Tax Percentages'!$B$4:$AG$4,0))</f>
        <v/>
      </c>
      <c r="G2" s="82">
        <f>INDEX('AEO Table 3'!$C$42:$AJ$42,MATCH(G$1,'AEO Table 3'!$C$1:$AJ$1,0))/10^6*dollars_2019_2012*INDEX('Tax Percentages'!$B$17:$AG$17,MATCH(G$1,'Tax Percentages'!$B$4:$AG$4,0))</f>
        <v/>
      </c>
      <c r="H2" s="82">
        <f>INDEX('AEO Table 3'!$C$42:$AJ$42,MATCH(H$1,'AEO Table 3'!$C$1:$AJ$1,0))/10^6*dollars_2019_2012*INDEX('Tax Percentages'!$B$17:$AG$17,MATCH(H$1,'Tax Percentages'!$B$4:$AG$4,0))</f>
        <v/>
      </c>
      <c r="I2" s="82">
        <f>INDEX('AEO Table 3'!$C$42:$AJ$42,MATCH(I$1,'AEO Table 3'!$C$1:$AJ$1,0))/10^6*dollars_2019_2012*INDEX('Tax Percentages'!$B$17:$AG$17,MATCH(I$1,'Tax Percentages'!$B$4:$AG$4,0))</f>
        <v/>
      </c>
      <c r="J2" s="82">
        <f>INDEX('AEO Table 3'!$C$42:$AJ$42,MATCH(J$1,'AEO Table 3'!$C$1:$AJ$1,0))/10^6*dollars_2019_2012*INDEX('Tax Percentages'!$B$17:$AG$17,MATCH(J$1,'Tax Percentages'!$B$4:$AG$4,0))</f>
        <v/>
      </c>
      <c r="K2" s="82">
        <f>INDEX('AEO Table 3'!$C$42:$AJ$42,MATCH(K$1,'AEO Table 3'!$C$1:$AJ$1,0))/10^6*dollars_2019_2012*INDEX('Tax Percentages'!$B$17:$AG$17,MATCH(K$1,'Tax Percentages'!$B$4:$AG$4,0))</f>
        <v/>
      </c>
      <c r="L2" s="82">
        <f>INDEX('AEO Table 3'!$C$42:$AJ$42,MATCH(L$1,'AEO Table 3'!$C$1:$AJ$1,0))/10^6*dollars_2019_2012*INDEX('Tax Percentages'!$B$17:$AG$17,MATCH(L$1,'Tax Percentages'!$B$4:$AG$4,0))</f>
        <v/>
      </c>
      <c r="M2" s="82">
        <f>INDEX('AEO Table 3'!$C$42:$AJ$42,MATCH(M$1,'AEO Table 3'!$C$1:$AJ$1,0))/10^6*dollars_2019_2012*INDEX('Tax Percentages'!$B$17:$AG$17,MATCH(M$1,'Tax Percentages'!$B$4:$AG$4,0))</f>
        <v/>
      </c>
      <c r="N2" s="82">
        <f>INDEX('AEO Table 3'!$C$42:$AJ$42,MATCH(N$1,'AEO Table 3'!$C$1:$AJ$1,0))/10^6*dollars_2019_2012*INDEX('Tax Percentages'!$B$17:$AG$17,MATCH(N$1,'Tax Percentages'!$B$4:$AG$4,0))</f>
        <v/>
      </c>
      <c r="O2" s="82">
        <f>INDEX('AEO Table 3'!$C$42:$AJ$42,MATCH(O$1,'AEO Table 3'!$C$1:$AJ$1,0))/10^6*dollars_2019_2012*INDEX('Tax Percentages'!$B$17:$AG$17,MATCH(O$1,'Tax Percentages'!$B$4:$AG$4,0))</f>
        <v/>
      </c>
      <c r="P2" s="82">
        <f>INDEX('AEO Table 3'!$C$42:$AJ$42,MATCH(P$1,'AEO Table 3'!$C$1:$AJ$1,0))/10^6*dollars_2019_2012*INDEX('Tax Percentages'!$B$17:$AG$17,MATCH(P$1,'Tax Percentages'!$B$4:$AG$4,0))</f>
        <v/>
      </c>
      <c r="Q2" s="82">
        <f>INDEX('AEO Table 3'!$C$42:$AJ$42,MATCH(Q$1,'AEO Table 3'!$C$1:$AJ$1,0))/10^6*dollars_2019_2012*INDEX('Tax Percentages'!$B$17:$AG$17,MATCH(Q$1,'Tax Percentages'!$B$4:$AG$4,0))</f>
        <v/>
      </c>
      <c r="R2" s="82">
        <f>INDEX('AEO Table 3'!$C$42:$AJ$42,MATCH(R$1,'AEO Table 3'!$C$1:$AJ$1,0))/10^6*dollars_2019_2012*INDEX('Tax Percentages'!$B$17:$AG$17,MATCH(R$1,'Tax Percentages'!$B$4:$AG$4,0))</f>
        <v/>
      </c>
      <c r="S2" s="82">
        <f>INDEX('AEO Table 3'!$C$42:$AJ$42,MATCH(S$1,'AEO Table 3'!$C$1:$AJ$1,0))/10^6*dollars_2019_2012*INDEX('Tax Percentages'!$B$17:$AG$17,MATCH(S$1,'Tax Percentages'!$B$4:$AG$4,0))</f>
        <v/>
      </c>
      <c r="T2" s="82">
        <f>INDEX('AEO Table 3'!$C$42:$AJ$42,MATCH(T$1,'AEO Table 3'!$C$1:$AJ$1,0))/10^6*dollars_2019_2012*INDEX('Tax Percentages'!$B$17:$AG$17,MATCH(T$1,'Tax Percentages'!$B$4:$AG$4,0))</f>
        <v/>
      </c>
      <c r="U2" s="82">
        <f>INDEX('AEO Table 3'!$C$42:$AJ$42,MATCH(U$1,'AEO Table 3'!$C$1:$AJ$1,0))/10^6*dollars_2019_2012*INDEX('Tax Percentages'!$B$17:$AG$17,MATCH(U$1,'Tax Percentages'!$B$4:$AG$4,0))</f>
        <v/>
      </c>
      <c r="V2" s="82">
        <f>INDEX('AEO Table 3'!$C$42:$AJ$42,MATCH(V$1,'AEO Table 3'!$C$1:$AJ$1,0))/10^6*dollars_2019_2012*INDEX('Tax Percentages'!$B$17:$AG$17,MATCH(V$1,'Tax Percentages'!$B$4:$AG$4,0))</f>
        <v/>
      </c>
      <c r="W2" s="82">
        <f>INDEX('AEO Table 3'!$C$42:$AJ$42,MATCH(W$1,'AEO Table 3'!$C$1:$AJ$1,0))/10^6*dollars_2019_2012*INDEX('Tax Percentages'!$B$17:$AG$17,MATCH(W$1,'Tax Percentages'!$B$4:$AG$4,0))</f>
        <v/>
      </c>
      <c r="X2" s="82">
        <f>INDEX('AEO Table 3'!$C$42:$AJ$42,MATCH(X$1,'AEO Table 3'!$C$1:$AJ$1,0))/10^6*dollars_2019_2012*INDEX('Tax Percentages'!$B$17:$AG$17,MATCH(X$1,'Tax Percentages'!$B$4:$AG$4,0))</f>
        <v/>
      </c>
      <c r="Y2" s="82">
        <f>INDEX('AEO Table 3'!$C$42:$AJ$42,MATCH(Y$1,'AEO Table 3'!$C$1:$AJ$1,0))/10^6*dollars_2019_2012*INDEX('Tax Percentages'!$B$17:$AG$17,MATCH(Y$1,'Tax Percentages'!$B$4:$AG$4,0))</f>
        <v/>
      </c>
      <c r="Z2" s="82">
        <f>INDEX('AEO Table 3'!$C$42:$AJ$42,MATCH(Z$1,'AEO Table 3'!$C$1:$AJ$1,0))/10^6*dollars_2019_2012*INDEX('Tax Percentages'!$B$17:$AG$17,MATCH(Z$1,'Tax Percentages'!$B$4:$AG$4,0))</f>
        <v/>
      </c>
      <c r="AA2" s="82">
        <f>INDEX('AEO Table 3'!$C$42:$AJ$42,MATCH(AA$1,'AEO Table 3'!$C$1:$AJ$1,0))/10^6*dollars_2019_2012*INDEX('Tax Percentages'!$B$17:$AG$17,MATCH(AA$1,'Tax Percentages'!$B$4:$AG$4,0))</f>
        <v/>
      </c>
      <c r="AB2" s="82">
        <f>INDEX('AEO Table 3'!$C$42:$AJ$42,MATCH(AB$1,'AEO Table 3'!$C$1:$AJ$1,0))/10^6*dollars_2019_2012*INDEX('Tax Percentages'!$B$17:$AG$17,MATCH(AB$1,'Tax Percentages'!$B$4:$AG$4,0))</f>
        <v/>
      </c>
      <c r="AC2" s="82">
        <f>INDEX('AEO Table 3'!$C$42:$AJ$42,MATCH(AC$1,'AEO Table 3'!$C$1:$AJ$1,0))/10^6*dollars_2019_2012*INDEX('Tax Percentages'!$B$17:$AG$17,MATCH(AC$1,'Tax Percentages'!$B$4:$AG$4,0))</f>
        <v/>
      </c>
      <c r="AD2" s="82">
        <f>INDEX('AEO Table 3'!$C$42:$AJ$42,MATCH(AD$1,'AEO Table 3'!$C$1:$AJ$1,0))/10^6*dollars_2019_2012*INDEX('Tax Percentages'!$B$17:$AG$17,MATCH(AD$1,'Tax Percentages'!$B$4:$AG$4,0))</f>
        <v/>
      </c>
      <c r="AE2" s="82">
        <f>INDEX('AEO Table 3'!$C$42:$AJ$42,MATCH(AE$1,'AEO Table 3'!$C$1:$AJ$1,0))/10^6*dollars_2019_2012*INDEX('Tax Percentages'!$B$17:$AG$17,MATCH(AE$1,'Tax Percentages'!$B$4:$AG$4,0))</f>
        <v/>
      </c>
      <c r="AF2" s="82">
        <f>INDEX('AEO Table 3'!$C$42:$AJ$42,MATCH(AF$1,'AEO Table 3'!$C$1:$AJ$1,0))/10^6*dollars_2019_2012*INDEX('Tax Percentages'!$B$17:$AG$17,MATCH(AF$1,'Tax Percentages'!$B$4:$AG$4,0))</f>
        <v/>
      </c>
      <c r="AG2" s="82" t="n"/>
      <c r="AH2" s="82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82">
        <f>INDEX('AEO Table 3'!$C$17:$AJ$17,MATCH(B$1,'AEO Table 3'!$C$1:$AJ$1,0))/10^6*dollars_2019_2012*INDEX('Tax Percentages'!$B$17:$AG$17,MATCH(B$1,'Tax Percentages'!$B$4:$AG$4,0))</f>
        <v/>
      </c>
      <c r="C4" s="82">
        <f>INDEX('AEO Table 3'!$C$17:$AJ$17,MATCH(C$1,'AEO Table 3'!$C$1:$AJ$1,0))/10^6*dollars_2019_2012*INDEX('Tax Percentages'!$B$17:$AG$17,MATCH(C$1,'Tax Percentages'!$B$4:$AG$4,0))</f>
        <v/>
      </c>
      <c r="D4" s="82">
        <f>INDEX('AEO Table 3'!$C$17:$AJ$17,MATCH(D$1,'AEO Table 3'!$C$1:$AJ$1,0))/10^6*dollars_2019_2012*INDEX('Tax Percentages'!$B$17:$AG$17,MATCH(D$1,'Tax Percentages'!$B$4:$AG$4,0))</f>
        <v/>
      </c>
      <c r="E4" s="82">
        <f>INDEX('AEO Table 3'!$C$17:$AJ$17,MATCH(E$1,'AEO Table 3'!$C$1:$AJ$1,0))/10^6*dollars_2019_2012*INDEX('Tax Percentages'!$B$17:$AG$17,MATCH(E$1,'Tax Percentages'!$B$4:$AG$4,0))</f>
        <v/>
      </c>
      <c r="F4" s="82">
        <f>INDEX('AEO Table 3'!$C$17:$AJ$17,MATCH(F$1,'AEO Table 3'!$C$1:$AJ$1,0))/10^6*dollars_2019_2012*INDEX('Tax Percentages'!$B$17:$AG$17,MATCH(F$1,'Tax Percentages'!$B$4:$AG$4,0))</f>
        <v/>
      </c>
      <c r="G4" s="82">
        <f>INDEX('AEO Table 3'!$C$17:$AJ$17,MATCH(G$1,'AEO Table 3'!$C$1:$AJ$1,0))/10^6*dollars_2019_2012*INDEX('Tax Percentages'!$B$17:$AG$17,MATCH(G$1,'Tax Percentages'!$B$4:$AG$4,0))</f>
        <v/>
      </c>
      <c r="H4" s="82">
        <f>INDEX('AEO Table 3'!$C$17:$AJ$17,MATCH(H$1,'AEO Table 3'!$C$1:$AJ$1,0))/10^6*dollars_2019_2012*INDEX('Tax Percentages'!$B$17:$AG$17,MATCH(H$1,'Tax Percentages'!$B$4:$AG$4,0))</f>
        <v/>
      </c>
      <c r="I4" s="82">
        <f>INDEX('AEO Table 3'!$C$17:$AJ$17,MATCH(I$1,'AEO Table 3'!$C$1:$AJ$1,0))/10^6*dollars_2019_2012*INDEX('Tax Percentages'!$B$17:$AG$17,MATCH(I$1,'Tax Percentages'!$B$4:$AG$4,0))</f>
        <v/>
      </c>
      <c r="J4" s="82">
        <f>INDEX('AEO Table 3'!$C$17:$AJ$17,MATCH(J$1,'AEO Table 3'!$C$1:$AJ$1,0))/10^6*dollars_2019_2012*INDEX('Tax Percentages'!$B$17:$AG$17,MATCH(J$1,'Tax Percentages'!$B$4:$AG$4,0))</f>
        <v/>
      </c>
      <c r="K4" s="82">
        <f>INDEX('AEO Table 3'!$C$17:$AJ$17,MATCH(K$1,'AEO Table 3'!$C$1:$AJ$1,0))/10^6*dollars_2019_2012*INDEX('Tax Percentages'!$B$17:$AG$17,MATCH(K$1,'Tax Percentages'!$B$4:$AG$4,0))</f>
        <v/>
      </c>
      <c r="L4" s="82">
        <f>INDEX('AEO Table 3'!$C$17:$AJ$17,MATCH(L$1,'AEO Table 3'!$C$1:$AJ$1,0))/10^6*dollars_2019_2012*INDEX('Tax Percentages'!$B$17:$AG$17,MATCH(L$1,'Tax Percentages'!$B$4:$AG$4,0))</f>
        <v/>
      </c>
      <c r="M4" s="82">
        <f>INDEX('AEO Table 3'!$C$17:$AJ$17,MATCH(M$1,'AEO Table 3'!$C$1:$AJ$1,0))/10^6*dollars_2019_2012*INDEX('Tax Percentages'!$B$17:$AG$17,MATCH(M$1,'Tax Percentages'!$B$4:$AG$4,0))</f>
        <v/>
      </c>
      <c r="N4" s="82">
        <f>INDEX('AEO Table 3'!$C$17:$AJ$17,MATCH(N$1,'AEO Table 3'!$C$1:$AJ$1,0))/10^6*dollars_2019_2012*INDEX('Tax Percentages'!$B$17:$AG$17,MATCH(N$1,'Tax Percentages'!$B$4:$AG$4,0))</f>
        <v/>
      </c>
      <c r="O4" s="82">
        <f>INDEX('AEO Table 3'!$C$17:$AJ$17,MATCH(O$1,'AEO Table 3'!$C$1:$AJ$1,0))/10^6*dollars_2019_2012*INDEX('Tax Percentages'!$B$17:$AG$17,MATCH(O$1,'Tax Percentages'!$B$4:$AG$4,0))</f>
        <v/>
      </c>
      <c r="P4" s="82">
        <f>INDEX('AEO Table 3'!$C$17:$AJ$17,MATCH(P$1,'AEO Table 3'!$C$1:$AJ$1,0))/10^6*dollars_2019_2012*INDEX('Tax Percentages'!$B$17:$AG$17,MATCH(P$1,'Tax Percentages'!$B$4:$AG$4,0))</f>
        <v/>
      </c>
      <c r="Q4" s="82">
        <f>INDEX('AEO Table 3'!$C$17:$AJ$17,MATCH(Q$1,'AEO Table 3'!$C$1:$AJ$1,0))/10^6*dollars_2019_2012*INDEX('Tax Percentages'!$B$17:$AG$17,MATCH(Q$1,'Tax Percentages'!$B$4:$AG$4,0))</f>
        <v/>
      </c>
      <c r="R4" s="82">
        <f>INDEX('AEO Table 3'!$C$17:$AJ$17,MATCH(R$1,'AEO Table 3'!$C$1:$AJ$1,0))/10^6*dollars_2019_2012*INDEX('Tax Percentages'!$B$17:$AG$17,MATCH(R$1,'Tax Percentages'!$B$4:$AG$4,0))</f>
        <v/>
      </c>
      <c r="S4" s="82">
        <f>INDEX('AEO Table 3'!$C$17:$AJ$17,MATCH(S$1,'AEO Table 3'!$C$1:$AJ$1,0))/10^6*dollars_2019_2012*INDEX('Tax Percentages'!$B$17:$AG$17,MATCH(S$1,'Tax Percentages'!$B$4:$AG$4,0))</f>
        <v/>
      </c>
      <c r="T4" s="82">
        <f>INDEX('AEO Table 3'!$C$17:$AJ$17,MATCH(T$1,'AEO Table 3'!$C$1:$AJ$1,0))/10^6*dollars_2019_2012*INDEX('Tax Percentages'!$B$17:$AG$17,MATCH(T$1,'Tax Percentages'!$B$4:$AG$4,0))</f>
        <v/>
      </c>
      <c r="U4" s="82">
        <f>INDEX('AEO Table 3'!$C$17:$AJ$17,MATCH(U$1,'AEO Table 3'!$C$1:$AJ$1,0))/10^6*dollars_2019_2012*INDEX('Tax Percentages'!$B$17:$AG$17,MATCH(U$1,'Tax Percentages'!$B$4:$AG$4,0))</f>
        <v/>
      </c>
      <c r="V4" s="82">
        <f>INDEX('AEO Table 3'!$C$17:$AJ$17,MATCH(V$1,'AEO Table 3'!$C$1:$AJ$1,0))/10^6*dollars_2019_2012*INDEX('Tax Percentages'!$B$17:$AG$17,MATCH(V$1,'Tax Percentages'!$B$4:$AG$4,0))</f>
        <v/>
      </c>
      <c r="W4" s="82">
        <f>INDEX('AEO Table 3'!$C$17:$AJ$17,MATCH(W$1,'AEO Table 3'!$C$1:$AJ$1,0))/10^6*dollars_2019_2012*INDEX('Tax Percentages'!$B$17:$AG$17,MATCH(W$1,'Tax Percentages'!$B$4:$AG$4,0))</f>
        <v/>
      </c>
      <c r="X4" s="82">
        <f>INDEX('AEO Table 3'!$C$17:$AJ$17,MATCH(X$1,'AEO Table 3'!$C$1:$AJ$1,0))/10^6*dollars_2019_2012*INDEX('Tax Percentages'!$B$17:$AG$17,MATCH(X$1,'Tax Percentages'!$B$4:$AG$4,0))</f>
        <v/>
      </c>
      <c r="Y4" s="82">
        <f>INDEX('AEO Table 3'!$C$17:$AJ$17,MATCH(Y$1,'AEO Table 3'!$C$1:$AJ$1,0))/10^6*dollars_2019_2012*INDEX('Tax Percentages'!$B$17:$AG$17,MATCH(Y$1,'Tax Percentages'!$B$4:$AG$4,0))</f>
        <v/>
      </c>
      <c r="Z4" s="82">
        <f>INDEX('AEO Table 3'!$C$17:$AJ$17,MATCH(Z$1,'AEO Table 3'!$C$1:$AJ$1,0))/10^6*dollars_2019_2012*INDEX('Tax Percentages'!$B$17:$AG$17,MATCH(Z$1,'Tax Percentages'!$B$4:$AG$4,0))</f>
        <v/>
      </c>
      <c r="AA4" s="82">
        <f>INDEX('AEO Table 3'!$C$17:$AJ$17,MATCH(AA$1,'AEO Table 3'!$C$1:$AJ$1,0))/10^6*dollars_2019_2012*INDEX('Tax Percentages'!$B$17:$AG$17,MATCH(AA$1,'Tax Percentages'!$B$4:$AG$4,0))</f>
        <v/>
      </c>
      <c r="AB4" s="82">
        <f>INDEX('AEO Table 3'!$C$17:$AJ$17,MATCH(AB$1,'AEO Table 3'!$C$1:$AJ$1,0))/10^6*dollars_2019_2012*INDEX('Tax Percentages'!$B$17:$AG$17,MATCH(AB$1,'Tax Percentages'!$B$4:$AG$4,0))</f>
        <v/>
      </c>
      <c r="AC4" s="82">
        <f>INDEX('AEO Table 3'!$C$17:$AJ$17,MATCH(AC$1,'AEO Table 3'!$C$1:$AJ$1,0))/10^6*dollars_2019_2012*INDEX('Tax Percentages'!$B$17:$AG$17,MATCH(AC$1,'Tax Percentages'!$B$4:$AG$4,0))</f>
        <v/>
      </c>
      <c r="AD4" s="82">
        <f>INDEX('AEO Table 3'!$C$17:$AJ$17,MATCH(AD$1,'AEO Table 3'!$C$1:$AJ$1,0))/10^6*dollars_2019_2012*INDEX('Tax Percentages'!$B$17:$AG$17,MATCH(AD$1,'Tax Percentages'!$B$4:$AG$4,0))</f>
        <v/>
      </c>
      <c r="AE4" s="82">
        <f>INDEX('AEO Table 3'!$C$17:$AJ$17,MATCH(AE$1,'AEO Table 3'!$C$1:$AJ$1,0))/10^6*dollars_2019_2012*INDEX('Tax Percentages'!$B$17:$AG$17,MATCH(AE$1,'Tax Percentages'!$B$4:$AG$4,0))</f>
        <v/>
      </c>
      <c r="AF4" s="82">
        <f>INDEX('AEO Table 3'!$C$17:$AJ$17,MATCH(AF$1,'AEO Table 3'!$C$1:$AJ$1,0))/10^6*dollars_2019_2012*INDEX('Tax Percentages'!$B$17:$AG$17,MATCH(AF$1,'Tax Percentages'!$B$4:$AG$4,0))</f>
        <v/>
      </c>
    </row>
    <row r="5">
      <c r="A5" s="18" t="inlineStr">
        <is>
          <t>Commercial Buildings Sector</t>
        </is>
      </c>
      <c r="B5" s="82">
        <f>INDEX('AEO Table 3'!$C$23:$AJ$23,MATCH(B$1,'AEO Table 3'!$C$1:$AJ$1,0))/10^6*dollars_2019_2012*INDEX('Tax Percentages'!$B$17:$AG$17,MATCH(B$1,'Tax Percentages'!$B$4:$AG$4,0))</f>
        <v/>
      </c>
      <c r="C5" s="82">
        <f>INDEX('AEO Table 3'!$C$23:$AJ$23,MATCH(C$1,'AEO Table 3'!$C$1:$AJ$1,0))/10^6*dollars_2019_2012*INDEX('Tax Percentages'!$B$17:$AG$17,MATCH(C$1,'Tax Percentages'!$B$4:$AG$4,0))</f>
        <v/>
      </c>
      <c r="D5" s="82">
        <f>INDEX('AEO Table 3'!$C$23:$AJ$23,MATCH(D$1,'AEO Table 3'!$C$1:$AJ$1,0))/10^6*dollars_2019_2012*INDEX('Tax Percentages'!$B$17:$AG$17,MATCH(D$1,'Tax Percentages'!$B$4:$AG$4,0))</f>
        <v/>
      </c>
      <c r="E5" s="82">
        <f>INDEX('AEO Table 3'!$C$23:$AJ$23,MATCH(E$1,'AEO Table 3'!$C$1:$AJ$1,0))/10^6*dollars_2019_2012*INDEX('Tax Percentages'!$B$17:$AG$17,MATCH(E$1,'Tax Percentages'!$B$4:$AG$4,0))</f>
        <v/>
      </c>
      <c r="F5" s="82">
        <f>INDEX('AEO Table 3'!$C$23:$AJ$23,MATCH(F$1,'AEO Table 3'!$C$1:$AJ$1,0))/10^6*dollars_2019_2012*INDEX('Tax Percentages'!$B$17:$AG$17,MATCH(F$1,'Tax Percentages'!$B$4:$AG$4,0))</f>
        <v/>
      </c>
      <c r="G5" s="82">
        <f>INDEX('AEO Table 3'!$C$23:$AJ$23,MATCH(G$1,'AEO Table 3'!$C$1:$AJ$1,0))/10^6*dollars_2019_2012*INDEX('Tax Percentages'!$B$17:$AG$17,MATCH(G$1,'Tax Percentages'!$B$4:$AG$4,0))</f>
        <v/>
      </c>
      <c r="H5" s="82">
        <f>INDEX('AEO Table 3'!$C$23:$AJ$23,MATCH(H$1,'AEO Table 3'!$C$1:$AJ$1,0))/10^6*dollars_2019_2012*INDEX('Tax Percentages'!$B$17:$AG$17,MATCH(H$1,'Tax Percentages'!$B$4:$AG$4,0))</f>
        <v/>
      </c>
      <c r="I5" s="82">
        <f>INDEX('AEO Table 3'!$C$23:$AJ$23,MATCH(I$1,'AEO Table 3'!$C$1:$AJ$1,0))/10^6*dollars_2019_2012*INDEX('Tax Percentages'!$B$17:$AG$17,MATCH(I$1,'Tax Percentages'!$B$4:$AG$4,0))</f>
        <v/>
      </c>
      <c r="J5" s="82">
        <f>INDEX('AEO Table 3'!$C$23:$AJ$23,MATCH(J$1,'AEO Table 3'!$C$1:$AJ$1,0))/10^6*dollars_2019_2012*INDEX('Tax Percentages'!$B$17:$AG$17,MATCH(J$1,'Tax Percentages'!$B$4:$AG$4,0))</f>
        <v/>
      </c>
      <c r="K5" s="82">
        <f>INDEX('AEO Table 3'!$C$23:$AJ$23,MATCH(K$1,'AEO Table 3'!$C$1:$AJ$1,0))/10^6*dollars_2019_2012*INDEX('Tax Percentages'!$B$17:$AG$17,MATCH(K$1,'Tax Percentages'!$B$4:$AG$4,0))</f>
        <v/>
      </c>
      <c r="L5" s="82">
        <f>INDEX('AEO Table 3'!$C$23:$AJ$23,MATCH(L$1,'AEO Table 3'!$C$1:$AJ$1,0))/10^6*dollars_2019_2012*INDEX('Tax Percentages'!$B$17:$AG$17,MATCH(L$1,'Tax Percentages'!$B$4:$AG$4,0))</f>
        <v/>
      </c>
      <c r="M5" s="82">
        <f>INDEX('AEO Table 3'!$C$23:$AJ$23,MATCH(M$1,'AEO Table 3'!$C$1:$AJ$1,0))/10^6*dollars_2019_2012*INDEX('Tax Percentages'!$B$17:$AG$17,MATCH(M$1,'Tax Percentages'!$B$4:$AG$4,0))</f>
        <v/>
      </c>
      <c r="N5" s="82">
        <f>INDEX('AEO Table 3'!$C$23:$AJ$23,MATCH(N$1,'AEO Table 3'!$C$1:$AJ$1,0))/10^6*dollars_2019_2012*INDEX('Tax Percentages'!$B$17:$AG$17,MATCH(N$1,'Tax Percentages'!$B$4:$AG$4,0))</f>
        <v/>
      </c>
      <c r="O5" s="82">
        <f>INDEX('AEO Table 3'!$C$23:$AJ$23,MATCH(O$1,'AEO Table 3'!$C$1:$AJ$1,0))/10^6*dollars_2019_2012*INDEX('Tax Percentages'!$B$17:$AG$17,MATCH(O$1,'Tax Percentages'!$B$4:$AG$4,0))</f>
        <v/>
      </c>
      <c r="P5" s="82">
        <f>INDEX('AEO Table 3'!$C$23:$AJ$23,MATCH(P$1,'AEO Table 3'!$C$1:$AJ$1,0))/10^6*dollars_2019_2012*INDEX('Tax Percentages'!$B$17:$AG$17,MATCH(P$1,'Tax Percentages'!$B$4:$AG$4,0))</f>
        <v/>
      </c>
      <c r="Q5" s="82">
        <f>INDEX('AEO Table 3'!$C$23:$AJ$23,MATCH(Q$1,'AEO Table 3'!$C$1:$AJ$1,0))/10^6*dollars_2019_2012*INDEX('Tax Percentages'!$B$17:$AG$17,MATCH(Q$1,'Tax Percentages'!$B$4:$AG$4,0))</f>
        <v/>
      </c>
      <c r="R5" s="82">
        <f>INDEX('AEO Table 3'!$C$23:$AJ$23,MATCH(R$1,'AEO Table 3'!$C$1:$AJ$1,0))/10^6*dollars_2019_2012*INDEX('Tax Percentages'!$B$17:$AG$17,MATCH(R$1,'Tax Percentages'!$B$4:$AG$4,0))</f>
        <v/>
      </c>
      <c r="S5" s="82">
        <f>INDEX('AEO Table 3'!$C$23:$AJ$23,MATCH(S$1,'AEO Table 3'!$C$1:$AJ$1,0))/10^6*dollars_2019_2012*INDEX('Tax Percentages'!$B$17:$AG$17,MATCH(S$1,'Tax Percentages'!$B$4:$AG$4,0))</f>
        <v/>
      </c>
      <c r="T5" s="82">
        <f>INDEX('AEO Table 3'!$C$23:$AJ$23,MATCH(T$1,'AEO Table 3'!$C$1:$AJ$1,0))/10^6*dollars_2019_2012*INDEX('Tax Percentages'!$B$17:$AG$17,MATCH(T$1,'Tax Percentages'!$B$4:$AG$4,0))</f>
        <v/>
      </c>
      <c r="U5" s="82">
        <f>INDEX('AEO Table 3'!$C$23:$AJ$23,MATCH(U$1,'AEO Table 3'!$C$1:$AJ$1,0))/10^6*dollars_2019_2012*INDEX('Tax Percentages'!$B$17:$AG$17,MATCH(U$1,'Tax Percentages'!$B$4:$AG$4,0))</f>
        <v/>
      </c>
      <c r="V5" s="82">
        <f>INDEX('AEO Table 3'!$C$23:$AJ$23,MATCH(V$1,'AEO Table 3'!$C$1:$AJ$1,0))/10^6*dollars_2019_2012*INDEX('Tax Percentages'!$B$17:$AG$17,MATCH(V$1,'Tax Percentages'!$B$4:$AG$4,0))</f>
        <v/>
      </c>
      <c r="W5" s="82">
        <f>INDEX('AEO Table 3'!$C$23:$AJ$23,MATCH(W$1,'AEO Table 3'!$C$1:$AJ$1,0))/10^6*dollars_2019_2012*INDEX('Tax Percentages'!$B$17:$AG$17,MATCH(W$1,'Tax Percentages'!$B$4:$AG$4,0))</f>
        <v/>
      </c>
      <c r="X5" s="82">
        <f>INDEX('AEO Table 3'!$C$23:$AJ$23,MATCH(X$1,'AEO Table 3'!$C$1:$AJ$1,0))/10^6*dollars_2019_2012*INDEX('Tax Percentages'!$B$17:$AG$17,MATCH(X$1,'Tax Percentages'!$B$4:$AG$4,0))</f>
        <v/>
      </c>
      <c r="Y5" s="82">
        <f>INDEX('AEO Table 3'!$C$23:$AJ$23,MATCH(Y$1,'AEO Table 3'!$C$1:$AJ$1,0))/10^6*dollars_2019_2012*INDEX('Tax Percentages'!$B$17:$AG$17,MATCH(Y$1,'Tax Percentages'!$B$4:$AG$4,0))</f>
        <v/>
      </c>
      <c r="Z5" s="82">
        <f>INDEX('AEO Table 3'!$C$23:$AJ$23,MATCH(Z$1,'AEO Table 3'!$C$1:$AJ$1,0))/10^6*dollars_2019_2012*INDEX('Tax Percentages'!$B$17:$AG$17,MATCH(Z$1,'Tax Percentages'!$B$4:$AG$4,0))</f>
        <v/>
      </c>
      <c r="AA5" s="82">
        <f>INDEX('AEO Table 3'!$C$23:$AJ$23,MATCH(AA$1,'AEO Table 3'!$C$1:$AJ$1,0))/10^6*dollars_2019_2012*INDEX('Tax Percentages'!$B$17:$AG$17,MATCH(AA$1,'Tax Percentages'!$B$4:$AG$4,0))</f>
        <v/>
      </c>
      <c r="AB5" s="82">
        <f>INDEX('AEO Table 3'!$C$23:$AJ$23,MATCH(AB$1,'AEO Table 3'!$C$1:$AJ$1,0))/10^6*dollars_2019_2012*INDEX('Tax Percentages'!$B$17:$AG$17,MATCH(AB$1,'Tax Percentages'!$B$4:$AG$4,0))</f>
        <v/>
      </c>
      <c r="AC5" s="82">
        <f>INDEX('AEO Table 3'!$C$23:$AJ$23,MATCH(AC$1,'AEO Table 3'!$C$1:$AJ$1,0))/10^6*dollars_2019_2012*INDEX('Tax Percentages'!$B$17:$AG$17,MATCH(AC$1,'Tax Percentages'!$B$4:$AG$4,0))</f>
        <v/>
      </c>
      <c r="AD5" s="82">
        <f>INDEX('AEO Table 3'!$C$23:$AJ$23,MATCH(AD$1,'AEO Table 3'!$C$1:$AJ$1,0))/10^6*dollars_2019_2012*INDEX('Tax Percentages'!$B$17:$AG$17,MATCH(AD$1,'Tax Percentages'!$B$4:$AG$4,0))</f>
        <v/>
      </c>
      <c r="AE5" s="82">
        <f>INDEX('AEO Table 3'!$C$23:$AJ$23,MATCH(AE$1,'AEO Table 3'!$C$1:$AJ$1,0))/10^6*dollars_2019_2012*INDEX('Tax Percentages'!$B$17:$AG$17,MATCH(AE$1,'Tax Percentages'!$B$4:$AG$4,0))</f>
        <v/>
      </c>
      <c r="AF5" s="82">
        <f>INDEX('AEO Table 3'!$C$23:$AJ$23,MATCH(AF$1,'AEO Table 3'!$C$1:$AJ$1,0))/10^6*dollars_2019_2012*INDEX('Tax Percentages'!$B$17:$AG$17,MATCH(AF$1,'Tax Percentages'!$B$4:$AG$4,0))</f>
        <v/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6"/>
    <col width="9.1796875" customWidth="1" style="19" min="27" max="27"/>
    <col width="9.1796875" customWidth="1" style="19" min="28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'Other Fuels'!D$26*About!$A$102*INDEX('Tax Percentages'!$B$18:$AG$18,MATCH(B$1,'Tax Percentages'!$B$4:$AG$4,0))</f>
        <v/>
      </c>
      <c r="C4" s="43">
        <f>'Other Fuels'!E$26*About!$A$102*INDEX('Tax Percentages'!$B$18:$AG$18,MATCH(C$1,'Tax Percentages'!$B$4:$AG$4,0))</f>
        <v/>
      </c>
      <c r="D4" s="43">
        <f>'Other Fuels'!F$26*About!$A$102*INDEX('Tax Percentages'!$B$18:$AG$18,MATCH(D$1,'Tax Percentages'!$B$4:$AG$4,0))</f>
        <v/>
      </c>
      <c r="E4" s="43">
        <f>'Other Fuels'!G$26*About!$A$102*INDEX('Tax Percentages'!$B$18:$AG$18,MATCH(E$1,'Tax Percentages'!$B$4:$AG$4,0))</f>
        <v/>
      </c>
      <c r="F4" s="43">
        <f>'Other Fuels'!H$26*About!$A$102*INDEX('Tax Percentages'!$B$18:$AG$18,MATCH(F$1,'Tax Percentages'!$B$4:$AG$4,0))</f>
        <v/>
      </c>
      <c r="G4" s="43">
        <f>'Other Fuels'!I$26*About!$A$102*INDEX('Tax Percentages'!$B$18:$AG$18,MATCH(G$1,'Tax Percentages'!$B$4:$AG$4,0))</f>
        <v/>
      </c>
      <c r="H4" s="43">
        <f>'Other Fuels'!J$26*About!$A$102*INDEX('Tax Percentages'!$B$18:$AG$18,MATCH(H$1,'Tax Percentages'!$B$4:$AG$4,0))</f>
        <v/>
      </c>
      <c r="I4" s="43">
        <f>'Other Fuels'!K$26*About!$A$102*INDEX('Tax Percentages'!$B$18:$AG$18,MATCH(I$1,'Tax Percentages'!$B$4:$AG$4,0))</f>
        <v/>
      </c>
      <c r="J4" s="43">
        <f>'Other Fuels'!L$26*About!$A$102*INDEX('Tax Percentages'!$B$18:$AG$18,MATCH(J$1,'Tax Percentages'!$B$4:$AG$4,0))</f>
        <v/>
      </c>
      <c r="K4" s="43">
        <f>'Other Fuels'!M$26*About!$A$102*INDEX('Tax Percentages'!$B$18:$AG$18,MATCH(K$1,'Tax Percentages'!$B$4:$AG$4,0))</f>
        <v/>
      </c>
      <c r="L4" s="43">
        <f>'Other Fuels'!N$26*About!$A$102*INDEX('Tax Percentages'!$B$18:$AG$18,MATCH(L$1,'Tax Percentages'!$B$4:$AG$4,0))</f>
        <v/>
      </c>
      <c r="M4" s="43">
        <f>'Other Fuels'!O$26*About!$A$102*INDEX('Tax Percentages'!$B$18:$AG$18,MATCH(M$1,'Tax Percentages'!$B$4:$AG$4,0))</f>
        <v/>
      </c>
      <c r="N4" s="43">
        <f>'Other Fuels'!P$26*About!$A$102*INDEX('Tax Percentages'!$B$18:$AG$18,MATCH(N$1,'Tax Percentages'!$B$4:$AG$4,0))</f>
        <v/>
      </c>
      <c r="O4" s="43">
        <f>'Other Fuels'!Q$26*About!$A$102*INDEX('Tax Percentages'!$B$18:$AG$18,MATCH(O$1,'Tax Percentages'!$B$4:$AG$4,0))</f>
        <v/>
      </c>
      <c r="P4" s="43">
        <f>'Other Fuels'!R$26*About!$A$102*INDEX('Tax Percentages'!$B$18:$AG$18,MATCH(P$1,'Tax Percentages'!$B$4:$AG$4,0))</f>
        <v/>
      </c>
      <c r="Q4" s="43">
        <f>'Other Fuels'!S$26*About!$A$102*INDEX('Tax Percentages'!$B$18:$AG$18,MATCH(Q$1,'Tax Percentages'!$B$4:$AG$4,0))</f>
        <v/>
      </c>
      <c r="R4" s="43">
        <f>'Other Fuels'!T$26*About!$A$102*INDEX('Tax Percentages'!$B$18:$AG$18,MATCH(R$1,'Tax Percentages'!$B$4:$AG$4,0))</f>
        <v/>
      </c>
      <c r="S4" s="43">
        <f>'Other Fuels'!U$26*About!$A$102*INDEX('Tax Percentages'!$B$18:$AG$18,MATCH(S$1,'Tax Percentages'!$B$4:$AG$4,0))</f>
        <v/>
      </c>
      <c r="T4" s="43">
        <f>'Other Fuels'!V$26*About!$A$102*INDEX('Tax Percentages'!$B$18:$AG$18,MATCH(T$1,'Tax Percentages'!$B$4:$AG$4,0))</f>
        <v/>
      </c>
      <c r="U4" s="43">
        <f>'Other Fuels'!W$26*About!$A$102*INDEX('Tax Percentages'!$B$18:$AG$18,MATCH(U$1,'Tax Percentages'!$B$4:$AG$4,0))</f>
        <v/>
      </c>
      <c r="V4" s="43">
        <f>'Other Fuels'!X$26*About!$A$102*INDEX('Tax Percentages'!$B$18:$AG$18,MATCH(V$1,'Tax Percentages'!$B$4:$AG$4,0))</f>
        <v/>
      </c>
      <c r="W4" s="43">
        <f>'Other Fuels'!Y$26*About!$A$102*INDEX('Tax Percentages'!$B$18:$AG$18,MATCH(W$1,'Tax Percentages'!$B$4:$AG$4,0))</f>
        <v/>
      </c>
      <c r="X4" s="43">
        <f>'Other Fuels'!Z$26*About!$A$102*INDEX('Tax Percentages'!$B$18:$AG$18,MATCH(X$1,'Tax Percentages'!$B$4:$AG$4,0))</f>
        <v/>
      </c>
      <c r="Y4" s="43">
        <f>'Other Fuels'!AA$26*About!$A$102*INDEX('Tax Percentages'!$B$18:$AG$18,MATCH(Y$1,'Tax Percentages'!$B$4:$AG$4,0))</f>
        <v/>
      </c>
      <c r="Z4" s="43">
        <f>'Other Fuels'!AB$26*About!$A$102*INDEX('Tax Percentages'!$B$18:$AG$18,MATCH(Z$1,'Tax Percentages'!$B$4:$AG$4,0))</f>
        <v/>
      </c>
      <c r="AA4" s="43">
        <f>'Other Fuels'!AC$26*About!$A$102*INDEX('Tax Percentages'!$B$18:$AG$18,MATCH(AA$1,'Tax Percentages'!$B$4:$AG$4,0))</f>
        <v/>
      </c>
      <c r="AB4" s="43">
        <f>'Other Fuels'!AD$26*About!$A$102*INDEX('Tax Percentages'!$B$18:$AG$18,MATCH(AB$1,'Tax Percentages'!$B$4:$AG$4,0))</f>
        <v/>
      </c>
      <c r="AC4" s="43">
        <f>'Other Fuels'!AE$26*About!$A$102*INDEX('Tax Percentages'!$B$18:$AG$18,MATCH(AC$1,'Tax Percentages'!$B$4:$AG$4,0))</f>
        <v/>
      </c>
      <c r="AD4" s="43">
        <f>'Other Fuels'!AF$26*About!$A$102*INDEX('Tax Percentages'!$B$18:$AG$18,MATCH(AD$1,'Tax Percentages'!$B$4:$AG$4,0))</f>
        <v/>
      </c>
      <c r="AE4" s="43">
        <f>'Other Fuels'!AG$26*About!$A$102*INDEX('Tax Percentages'!$B$18:$AG$18,MATCH(AE$1,'Tax Percentages'!$B$4:$AG$4,0))</f>
        <v/>
      </c>
      <c r="AF4" s="43">
        <f>'Other Fuels'!AH$26*About!$A$102*INDEX('Tax Percentages'!$B$18:$AG$18,MATCH(AF$1,'Tax Percentages'!$B$4:$AG$4,0))</f>
        <v/>
      </c>
      <c r="AG4" s="43" t="n"/>
      <c r="AH4" s="43" t="n"/>
      <c r="AI4" s="43" t="n"/>
      <c r="AJ4" s="43" t="n"/>
    </row>
    <row r="5">
      <c r="A5" s="18" t="inlineStr">
        <is>
          <t>Commercial Buildings Sector</t>
        </is>
      </c>
      <c r="B5" s="43">
        <f>'Other Fuels'!D$26*About!$A$102*INDEX('Tax Percentages'!$B$18:$AG$18,MATCH(B$1,'Tax Percentages'!$B$4:$AG$4,0))</f>
        <v/>
      </c>
      <c r="C5" s="43">
        <f>'Other Fuels'!E$26*About!$A$102*INDEX('Tax Percentages'!$B$18:$AG$18,MATCH(C$1,'Tax Percentages'!$B$4:$AG$4,0))</f>
        <v/>
      </c>
      <c r="D5" s="43">
        <f>'Other Fuels'!F$26*About!$A$102*INDEX('Tax Percentages'!$B$18:$AG$18,MATCH(D$1,'Tax Percentages'!$B$4:$AG$4,0))</f>
        <v/>
      </c>
      <c r="E5" s="43">
        <f>'Other Fuels'!G$26*About!$A$102*INDEX('Tax Percentages'!$B$18:$AG$18,MATCH(E$1,'Tax Percentages'!$B$4:$AG$4,0))</f>
        <v/>
      </c>
      <c r="F5" s="43">
        <f>'Other Fuels'!H$26*About!$A$102*INDEX('Tax Percentages'!$B$18:$AG$18,MATCH(F$1,'Tax Percentages'!$B$4:$AG$4,0))</f>
        <v/>
      </c>
      <c r="G5" s="43">
        <f>'Other Fuels'!I$26*About!$A$102*INDEX('Tax Percentages'!$B$18:$AG$18,MATCH(G$1,'Tax Percentages'!$B$4:$AG$4,0))</f>
        <v/>
      </c>
      <c r="H5" s="43">
        <f>'Other Fuels'!J$26*About!$A$102*INDEX('Tax Percentages'!$B$18:$AG$18,MATCH(H$1,'Tax Percentages'!$B$4:$AG$4,0))</f>
        <v/>
      </c>
      <c r="I5" s="43">
        <f>'Other Fuels'!K$26*About!$A$102*INDEX('Tax Percentages'!$B$18:$AG$18,MATCH(I$1,'Tax Percentages'!$B$4:$AG$4,0))</f>
        <v/>
      </c>
      <c r="J5" s="43">
        <f>'Other Fuels'!L$26*About!$A$102*INDEX('Tax Percentages'!$B$18:$AG$18,MATCH(J$1,'Tax Percentages'!$B$4:$AG$4,0))</f>
        <v/>
      </c>
      <c r="K5" s="43">
        <f>'Other Fuels'!M$26*About!$A$102*INDEX('Tax Percentages'!$B$18:$AG$18,MATCH(K$1,'Tax Percentages'!$B$4:$AG$4,0))</f>
        <v/>
      </c>
      <c r="L5" s="43">
        <f>'Other Fuels'!N$26*About!$A$102*INDEX('Tax Percentages'!$B$18:$AG$18,MATCH(L$1,'Tax Percentages'!$B$4:$AG$4,0))</f>
        <v/>
      </c>
      <c r="M5" s="43">
        <f>'Other Fuels'!O$26*About!$A$102*INDEX('Tax Percentages'!$B$18:$AG$18,MATCH(M$1,'Tax Percentages'!$B$4:$AG$4,0))</f>
        <v/>
      </c>
      <c r="N5" s="43">
        <f>'Other Fuels'!P$26*About!$A$102*INDEX('Tax Percentages'!$B$18:$AG$18,MATCH(N$1,'Tax Percentages'!$B$4:$AG$4,0))</f>
        <v/>
      </c>
      <c r="O5" s="43">
        <f>'Other Fuels'!Q$26*About!$A$102*INDEX('Tax Percentages'!$B$18:$AG$18,MATCH(O$1,'Tax Percentages'!$B$4:$AG$4,0))</f>
        <v/>
      </c>
      <c r="P5" s="43">
        <f>'Other Fuels'!R$26*About!$A$102*INDEX('Tax Percentages'!$B$18:$AG$18,MATCH(P$1,'Tax Percentages'!$B$4:$AG$4,0))</f>
        <v/>
      </c>
      <c r="Q5" s="43">
        <f>'Other Fuels'!S$26*About!$A$102*INDEX('Tax Percentages'!$B$18:$AG$18,MATCH(Q$1,'Tax Percentages'!$B$4:$AG$4,0))</f>
        <v/>
      </c>
      <c r="R5" s="43">
        <f>'Other Fuels'!T$26*About!$A$102*INDEX('Tax Percentages'!$B$18:$AG$18,MATCH(R$1,'Tax Percentages'!$B$4:$AG$4,0))</f>
        <v/>
      </c>
      <c r="S5" s="43">
        <f>'Other Fuels'!U$26*About!$A$102*INDEX('Tax Percentages'!$B$18:$AG$18,MATCH(S$1,'Tax Percentages'!$B$4:$AG$4,0))</f>
        <v/>
      </c>
      <c r="T5" s="43">
        <f>'Other Fuels'!V$26*About!$A$102*INDEX('Tax Percentages'!$B$18:$AG$18,MATCH(T$1,'Tax Percentages'!$B$4:$AG$4,0))</f>
        <v/>
      </c>
      <c r="U5" s="43">
        <f>'Other Fuels'!W$26*About!$A$102*INDEX('Tax Percentages'!$B$18:$AG$18,MATCH(U$1,'Tax Percentages'!$B$4:$AG$4,0))</f>
        <v/>
      </c>
      <c r="V5" s="43">
        <f>'Other Fuels'!X$26*About!$A$102*INDEX('Tax Percentages'!$B$18:$AG$18,MATCH(V$1,'Tax Percentages'!$B$4:$AG$4,0))</f>
        <v/>
      </c>
      <c r="W5" s="43">
        <f>'Other Fuels'!Y$26*About!$A$102*INDEX('Tax Percentages'!$B$18:$AG$18,MATCH(W$1,'Tax Percentages'!$B$4:$AG$4,0))</f>
        <v/>
      </c>
      <c r="X5" s="43">
        <f>'Other Fuels'!Z$26*About!$A$102*INDEX('Tax Percentages'!$B$18:$AG$18,MATCH(X$1,'Tax Percentages'!$B$4:$AG$4,0))</f>
        <v/>
      </c>
      <c r="Y5" s="43">
        <f>'Other Fuels'!AA$26*About!$A$102*INDEX('Tax Percentages'!$B$18:$AG$18,MATCH(Y$1,'Tax Percentages'!$B$4:$AG$4,0))</f>
        <v/>
      </c>
      <c r="Z5" s="43">
        <f>'Other Fuels'!AB$26*About!$A$102*INDEX('Tax Percentages'!$B$18:$AG$18,MATCH(Z$1,'Tax Percentages'!$B$4:$AG$4,0))</f>
        <v/>
      </c>
      <c r="AA5" s="43">
        <f>'Other Fuels'!AC$26*About!$A$102*INDEX('Tax Percentages'!$B$18:$AG$18,MATCH(AA$1,'Tax Percentages'!$B$4:$AG$4,0))</f>
        <v/>
      </c>
      <c r="AB5" s="43">
        <f>'Other Fuels'!AD$26*About!$A$102*INDEX('Tax Percentages'!$B$18:$AG$18,MATCH(AB$1,'Tax Percentages'!$B$4:$AG$4,0))</f>
        <v/>
      </c>
      <c r="AC5" s="43">
        <f>'Other Fuels'!AE$26*About!$A$102*INDEX('Tax Percentages'!$B$18:$AG$18,MATCH(AC$1,'Tax Percentages'!$B$4:$AG$4,0))</f>
        <v/>
      </c>
      <c r="AD5" s="43">
        <f>'Other Fuels'!AF$26*About!$A$102*INDEX('Tax Percentages'!$B$18:$AG$18,MATCH(AD$1,'Tax Percentages'!$B$4:$AG$4,0))</f>
        <v/>
      </c>
      <c r="AE5" s="43">
        <f>'Other Fuels'!AG$26*About!$A$102*INDEX('Tax Percentages'!$B$18:$AG$18,MATCH(AE$1,'Tax Percentages'!$B$4:$AG$4,0))</f>
        <v/>
      </c>
      <c r="AF5" s="43">
        <f>'Other Fuels'!AH$26*About!$A$102*INDEX('Tax Percentages'!$B$18:$AG$18,MATCH(AF$1,'Tax Percentages'!$B$4:$AG$4,0))</f>
        <v/>
      </c>
      <c r="AG5" s="43" t="n"/>
      <c r="AH5" s="43" t="n"/>
      <c r="AI5" s="43" t="n"/>
      <c r="AJ5" s="43" t="n"/>
    </row>
    <row r="6">
      <c r="A6" s="18" t="inlineStr">
        <is>
          <t>Industry Sector</t>
        </is>
      </c>
      <c r="B6" s="43">
        <f>'Other Fuels'!D$26*About!$A$102*INDEX('Tax Percentages'!$B$18:$AG$18,MATCH(B$1,'Tax Percentages'!$B$4:$AG$4,0))</f>
        <v/>
      </c>
      <c r="C6" s="43">
        <f>'Other Fuels'!E$26*About!$A$102*INDEX('Tax Percentages'!$B$18:$AG$18,MATCH(C$1,'Tax Percentages'!$B$4:$AG$4,0))</f>
        <v/>
      </c>
      <c r="D6" s="43">
        <f>'Other Fuels'!F$26*About!$A$102*INDEX('Tax Percentages'!$B$18:$AG$18,MATCH(D$1,'Tax Percentages'!$B$4:$AG$4,0))</f>
        <v/>
      </c>
      <c r="E6" s="43">
        <f>'Other Fuels'!G$26*About!$A$102*INDEX('Tax Percentages'!$B$18:$AG$18,MATCH(E$1,'Tax Percentages'!$B$4:$AG$4,0))</f>
        <v/>
      </c>
      <c r="F6" s="43">
        <f>'Other Fuels'!H$26*About!$A$102*INDEX('Tax Percentages'!$B$18:$AG$18,MATCH(F$1,'Tax Percentages'!$B$4:$AG$4,0))</f>
        <v/>
      </c>
      <c r="G6" s="43">
        <f>'Other Fuels'!I$26*About!$A$102*INDEX('Tax Percentages'!$B$18:$AG$18,MATCH(G$1,'Tax Percentages'!$B$4:$AG$4,0))</f>
        <v/>
      </c>
      <c r="H6" s="43">
        <f>'Other Fuels'!J$26*About!$A$102*INDEX('Tax Percentages'!$B$18:$AG$18,MATCH(H$1,'Tax Percentages'!$B$4:$AG$4,0))</f>
        <v/>
      </c>
      <c r="I6" s="43">
        <f>'Other Fuels'!K$26*About!$A$102*INDEX('Tax Percentages'!$B$18:$AG$18,MATCH(I$1,'Tax Percentages'!$B$4:$AG$4,0))</f>
        <v/>
      </c>
      <c r="J6" s="43">
        <f>'Other Fuels'!L$26*About!$A$102*INDEX('Tax Percentages'!$B$18:$AG$18,MATCH(J$1,'Tax Percentages'!$B$4:$AG$4,0))</f>
        <v/>
      </c>
      <c r="K6" s="43">
        <f>'Other Fuels'!M$26*About!$A$102*INDEX('Tax Percentages'!$B$18:$AG$18,MATCH(K$1,'Tax Percentages'!$B$4:$AG$4,0))</f>
        <v/>
      </c>
      <c r="L6" s="43">
        <f>'Other Fuels'!N$26*About!$A$102*INDEX('Tax Percentages'!$B$18:$AG$18,MATCH(L$1,'Tax Percentages'!$B$4:$AG$4,0))</f>
        <v/>
      </c>
      <c r="M6" s="43">
        <f>'Other Fuels'!O$26*About!$A$102*INDEX('Tax Percentages'!$B$18:$AG$18,MATCH(M$1,'Tax Percentages'!$B$4:$AG$4,0))</f>
        <v/>
      </c>
      <c r="N6" s="43">
        <f>'Other Fuels'!P$26*About!$A$102*INDEX('Tax Percentages'!$B$18:$AG$18,MATCH(N$1,'Tax Percentages'!$B$4:$AG$4,0))</f>
        <v/>
      </c>
      <c r="O6" s="43">
        <f>'Other Fuels'!Q$26*About!$A$102*INDEX('Tax Percentages'!$B$18:$AG$18,MATCH(O$1,'Tax Percentages'!$B$4:$AG$4,0))</f>
        <v/>
      </c>
      <c r="P6" s="43">
        <f>'Other Fuels'!R$26*About!$A$102*INDEX('Tax Percentages'!$B$18:$AG$18,MATCH(P$1,'Tax Percentages'!$B$4:$AG$4,0))</f>
        <v/>
      </c>
      <c r="Q6" s="43">
        <f>'Other Fuels'!S$26*About!$A$102*INDEX('Tax Percentages'!$B$18:$AG$18,MATCH(Q$1,'Tax Percentages'!$B$4:$AG$4,0))</f>
        <v/>
      </c>
      <c r="R6" s="43">
        <f>'Other Fuels'!T$26*About!$A$102*INDEX('Tax Percentages'!$B$18:$AG$18,MATCH(R$1,'Tax Percentages'!$B$4:$AG$4,0))</f>
        <v/>
      </c>
      <c r="S6" s="43">
        <f>'Other Fuels'!U$26*About!$A$102*INDEX('Tax Percentages'!$B$18:$AG$18,MATCH(S$1,'Tax Percentages'!$B$4:$AG$4,0))</f>
        <v/>
      </c>
      <c r="T6" s="43">
        <f>'Other Fuels'!V$26*About!$A$102*INDEX('Tax Percentages'!$B$18:$AG$18,MATCH(T$1,'Tax Percentages'!$B$4:$AG$4,0))</f>
        <v/>
      </c>
      <c r="U6" s="43">
        <f>'Other Fuels'!W$26*About!$A$102*INDEX('Tax Percentages'!$B$18:$AG$18,MATCH(U$1,'Tax Percentages'!$B$4:$AG$4,0))</f>
        <v/>
      </c>
      <c r="V6" s="43">
        <f>'Other Fuels'!X$26*About!$A$102*INDEX('Tax Percentages'!$B$18:$AG$18,MATCH(V$1,'Tax Percentages'!$B$4:$AG$4,0))</f>
        <v/>
      </c>
      <c r="W6" s="43">
        <f>'Other Fuels'!Y$26*About!$A$102*INDEX('Tax Percentages'!$B$18:$AG$18,MATCH(W$1,'Tax Percentages'!$B$4:$AG$4,0))</f>
        <v/>
      </c>
      <c r="X6" s="43">
        <f>'Other Fuels'!Z$26*About!$A$102*INDEX('Tax Percentages'!$B$18:$AG$18,MATCH(X$1,'Tax Percentages'!$B$4:$AG$4,0))</f>
        <v/>
      </c>
      <c r="Y6" s="43">
        <f>'Other Fuels'!AA$26*About!$A$102*INDEX('Tax Percentages'!$B$18:$AG$18,MATCH(Y$1,'Tax Percentages'!$B$4:$AG$4,0))</f>
        <v/>
      </c>
      <c r="Z6" s="43">
        <f>'Other Fuels'!AB$26*About!$A$102*INDEX('Tax Percentages'!$B$18:$AG$18,MATCH(Z$1,'Tax Percentages'!$B$4:$AG$4,0))</f>
        <v/>
      </c>
      <c r="AA6" s="43">
        <f>'Other Fuels'!AC$26*About!$A$102*INDEX('Tax Percentages'!$B$18:$AG$18,MATCH(AA$1,'Tax Percentages'!$B$4:$AG$4,0))</f>
        <v/>
      </c>
      <c r="AB6" s="43">
        <f>'Other Fuels'!AD$26*About!$A$102*INDEX('Tax Percentages'!$B$18:$AG$18,MATCH(AB$1,'Tax Percentages'!$B$4:$AG$4,0))</f>
        <v/>
      </c>
      <c r="AC6" s="43">
        <f>'Other Fuels'!AE$26*About!$A$102*INDEX('Tax Percentages'!$B$18:$AG$18,MATCH(AC$1,'Tax Percentages'!$B$4:$AG$4,0))</f>
        <v/>
      </c>
      <c r="AD6" s="43">
        <f>'Other Fuels'!AF$26*About!$A$102*INDEX('Tax Percentages'!$B$18:$AG$18,MATCH(AD$1,'Tax Percentages'!$B$4:$AG$4,0))</f>
        <v/>
      </c>
      <c r="AE6" s="43">
        <f>'Other Fuels'!AG$26*About!$A$102*INDEX('Tax Percentages'!$B$18:$AG$18,MATCH(AE$1,'Tax Percentages'!$B$4:$AG$4,0))</f>
        <v/>
      </c>
      <c r="AF6" s="43">
        <f>'Other Fuels'!AH$26*About!$A$102*INDEX('Tax Percentages'!$B$18:$AG$18,MATCH(AF$1,'Tax Percentages'!$B$4:$AG$4,0))</f>
        <v/>
      </c>
      <c r="AG6" s="43" t="n"/>
      <c r="AH6" s="43" t="n"/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6"/>
    <col width="10.36328125" bestFit="1" customWidth="1" style="19" min="27" max="34"/>
    <col width="9.1796875" customWidth="1" style="19" min="35" max="35"/>
    <col width="9.1796875" customWidth="1" style="19" min="3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82">
        <f>INDEX('AEO Table 3'!52:52,MATCH('BFPaT-fueltax-coal'!B1,'AEO Table 3'!13:13,0))/10^6*dollars_2019_2012*lignite_multiplier*INDEX('Tax Percentages'!$B$20:$AG$20,MATCH(B$1,'Tax Percentages'!$B$4:$AG$4,0))</f>
        <v/>
      </c>
      <c r="C3" s="82">
        <f>INDEX('AEO Table 3'!52:52,MATCH('BFPaT-fueltax-coal'!C1,'AEO Table 3'!13:13,0))/10^6*dollars_2019_2012*lignite_multiplier*INDEX('Tax Percentages'!$B$20:$AG$20,MATCH(C$1,'Tax Percentages'!$B$4:$AG$4,0))</f>
        <v/>
      </c>
      <c r="D3" s="82">
        <f>INDEX('AEO Table 3'!52:52,MATCH('BFPaT-fueltax-coal'!D1,'AEO Table 3'!13:13,0))/10^6*dollars_2019_2012*lignite_multiplier*INDEX('Tax Percentages'!$B$20:$AG$20,MATCH(D$1,'Tax Percentages'!$B$4:$AG$4,0))</f>
        <v/>
      </c>
      <c r="E3" s="82">
        <f>INDEX('AEO Table 3'!52:52,MATCH('BFPaT-fueltax-coal'!E1,'AEO Table 3'!13:13,0))/10^6*dollars_2019_2012*lignite_multiplier*INDEX('Tax Percentages'!$B$20:$AG$20,MATCH(E$1,'Tax Percentages'!$B$4:$AG$4,0))</f>
        <v/>
      </c>
      <c r="F3" s="82">
        <f>INDEX('AEO Table 3'!52:52,MATCH('BFPaT-fueltax-coal'!F1,'AEO Table 3'!13:13,0))/10^6*dollars_2019_2012*lignite_multiplier*INDEX('Tax Percentages'!$B$20:$AG$20,MATCH(F$1,'Tax Percentages'!$B$4:$AG$4,0))</f>
        <v/>
      </c>
      <c r="G3" s="82">
        <f>INDEX('AEO Table 3'!52:52,MATCH('BFPaT-fueltax-coal'!G1,'AEO Table 3'!13:13,0))/10^6*dollars_2019_2012*lignite_multiplier*INDEX('Tax Percentages'!$B$20:$AG$20,MATCH(G$1,'Tax Percentages'!$B$4:$AG$4,0))</f>
        <v/>
      </c>
      <c r="H3" s="82">
        <f>INDEX('AEO Table 3'!52:52,MATCH('BFPaT-fueltax-coal'!H1,'AEO Table 3'!13:13,0))/10^6*dollars_2019_2012*lignite_multiplier*INDEX('Tax Percentages'!$B$20:$AG$20,MATCH(H$1,'Tax Percentages'!$B$4:$AG$4,0))</f>
        <v/>
      </c>
      <c r="I3" s="82">
        <f>INDEX('AEO Table 3'!52:52,MATCH('BFPaT-fueltax-coal'!I1,'AEO Table 3'!13:13,0))/10^6*dollars_2019_2012*lignite_multiplier*INDEX('Tax Percentages'!$B$20:$AG$20,MATCH(I$1,'Tax Percentages'!$B$4:$AG$4,0))</f>
        <v/>
      </c>
      <c r="J3" s="82">
        <f>INDEX('AEO Table 3'!52:52,MATCH('BFPaT-fueltax-coal'!J1,'AEO Table 3'!13:13,0))/10^6*dollars_2019_2012*lignite_multiplier*INDEX('Tax Percentages'!$B$20:$AG$20,MATCH(J$1,'Tax Percentages'!$B$4:$AG$4,0))</f>
        <v/>
      </c>
      <c r="K3" s="82">
        <f>INDEX('AEO Table 3'!52:52,MATCH('BFPaT-fueltax-coal'!K1,'AEO Table 3'!13:13,0))/10^6*dollars_2019_2012*lignite_multiplier*INDEX('Tax Percentages'!$B$20:$AG$20,MATCH(K$1,'Tax Percentages'!$B$4:$AG$4,0))</f>
        <v/>
      </c>
      <c r="L3" s="82">
        <f>INDEX('AEO Table 3'!52:52,MATCH('BFPaT-fueltax-coal'!L1,'AEO Table 3'!13:13,0))/10^6*dollars_2019_2012*lignite_multiplier*INDEX('Tax Percentages'!$B$20:$AG$20,MATCH(L$1,'Tax Percentages'!$B$4:$AG$4,0))</f>
        <v/>
      </c>
      <c r="M3" s="82">
        <f>INDEX('AEO Table 3'!52:52,MATCH('BFPaT-fueltax-coal'!M1,'AEO Table 3'!13:13,0))/10^6*dollars_2019_2012*lignite_multiplier*INDEX('Tax Percentages'!$B$20:$AG$20,MATCH(M$1,'Tax Percentages'!$B$4:$AG$4,0))</f>
        <v/>
      </c>
      <c r="N3" s="82">
        <f>INDEX('AEO Table 3'!52:52,MATCH('BFPaT-fueltax-coal'!N1,'AEO Table 3'!13:13,0))/10^6*dollars_2019_2012*lignite_multiplier*INDEX('Tax Percentages'!$B$20:$AG$20,MATCH(N$1,'Tax Percentages'!$B$4:$AG$4,0))</f>
        <v/>
      </c>
      <c r="O3" s="82">
        <f>INDEX('AEO Table 3'!52:52,MATCH('BFPaT-fueltax-coal'!O1,'AEO Table 3'!13:13,0))/10^6*dollars_2019_2012*lignite_multiplier*INDEX('Tax Percentages'!$B$20:$AG$20,MATCH(O$1,'Tax Percentages'!$B$4:$AG$4,0))</f>
        <v/>
      </c>
      <c r="P3" s="82">
        <f>INDEX('AEO Table 3'!52:52,MATCH('BFPaT-fueltax-coal'!P1,'AEO Table 3'!13:13,0))/10^6*dollars_2019_2012*lignite_multiplier*INDEX('Tax Percentages'!$B$20:$AG$20,MATCH(P$1,'Tax Percentages'!$B$4:$AG$4,0))</f>
        <v/>
      </c>
      <c r="Q3" s="82">
        <f>INDEX('AEO Table 3'!52:52,MATCH('BFPaT-fueltax-coal'!Q1,'AEO Table 3'!13:13,0))/10^6*dollars_2019_2012*lignite_multiplier*INDEX('Tax Percentages'!$B$20:$AG$20,MATCH(Q$1,'Tax Percentages'!$B$4:$AG$4,0))</f>
        <v/>
      </c>
      <c r="R3" s="82">
        <f>INDEX('AEO Table 3'!52:52,MATCH('BFPaT-fueltax-coal'!R1,'AEO Table 3'!13:13,0))/10^6*dollars_2019_2012*lignite_multiplier*INDEX('Tax Percentages'!$B$20:$AG$20,MATCH(R$1,'Tax Percentages'!$B$4:$AG$4,0))</f>
        <v/>
      </c>
      <c r="S3" s="82">
        <f>INDEX('AEO Table 3'!52:52,MATCH('BFPaT-fueltax-coal'!S1,'AEO Table 3'!13:13,0))/10^6*dollars_2019_2012*lignite_multiplier*INDEX('Tax Percentages'!$B$20:$AG$20,MATCH(S$1,'Tax Percentages'!$B$4:$AG$4,0))</f>
        <v/>
      </c>
      <c r="T3" s="82">
        <f>INDEX('AEO Table 3'!52:52,MATCH('BFPaT-fueltax-coal'!T1,'AEO Table 3'!13:13,0))/10^6*dollars_2019_2012*lignite_multiplier*INDEX('Tax Percentages'!$B$20:$AG$20,MATCH(T$1,'Tax Percentages'!$B$4:$AG$4,0))</f>
        <v/>
      </c>
      <c r="U3" s="82">
        <f>INDEX('AEO Table 3'!52:52,MATCH('BFPaT-fueltax-coal'!U1,'AEO Table 3'!13:13,0))/10^6*dollars_2019_2012*lignite_multiplier*INDEX('Tax Percentages'!$B$20:$AG$20,MATCH(U$1,'Tax Percentages'!$B$4:$AG$4,0))</f>
        <v/>
      </c>
      <c r="V3" s="82">
        <f>INDEX('AEO Table 3'!52:52,MATCH('BFPaT-fueltax-coal'!V1,'AEO Table 3'!13:13,0))/10^6*dollars_2019_2012*lignite_multiplier*INDEX('Tax Percentages'!$B$20:$AG$20,MATCH(V$1,'Tax Percentages'!$B$4:$AG$4,0))</f>
        <v/>
      </c>
      <c r="W3" s="82">
        <f>INDEX('AEO Table 3'!52:52,MATCH('BFPaT-fueltax-coal'!W1,'AEO Table 3'!13:13,0))/10^6*dollars_2019_2012*lignite_multiplier*INDEX('Tax Percentages'!$B$20:$AG$20,MATCH(W$1,'Tax Percentages'!$B$4:$AG$4,0))</f>
        <v/>
      </c>
      <c r="X3" s="82">
        <f>INDEX('AEO Table 3'!52:52,MATCH('BFPaT-fueltax-coal'!X1,'AEO Table 3'!13:13,0))/10^6*dollars_2019_2012*lignite_multiplier*INDEX('Tax Percentages'!$B$20:$AG$20,MATCH(X$1,'Tax Percentages'!$B$4:$AG$4,0))</f>
        <v/>
      </c>
      <c r="Y3" s="82">
        <f>INDEX('AEO Table 3'!52:52,MATCH('BFPaT-fueltax-coal'!Y1,'AEO Table 3'!13:13,0))/10^6*dollars_2019_2012*lignite_multiplier*INDEX('Tax Percentages'!$B$20:$AG$20,MATCH(Y$1,'Tax Percentages'!$B$4:$AG$4,0))</f>
        <v/>
      </c>
      <c r="Z3" s="82">
        <f>INDEX('AEO Table 3'!52:52,MATCH('BFPaT-fueltax-coal'!Z1,'AEO Table 3'!13:13,0))/10^6*dollars_2019_2012*lignite_multiplier*INDEX('Tax Percentages'!$B$20:$AG$20,MATCH(Z$1,'Tax Percentages'!$B$4:$AG$4,0))</f>
        <v/>
      </c>
      <c r="AA3" s="82">
        <f>INDEX('AEO Table 3'!52:52,MATCH('BFPaT-fueltax-coal'!AA1,'AEO Table 3'!13:13,0))/10^6*dollars_2019_2012*lignite_multiplier*INDEX('Tax Percentages'!$B$20:$AG$20,MATCH(AA$1,'Tax Percentages'!$B$4:$AG$4,0))</f>
        <v/>
      </c>
      <c r="AB3" s="82">
        <f>INDEX('AEO Table 3'!52:52,MATCH('BFPaT-fueltax-coal'!AB1,'AEO Table 3'!13:13,0))/10^6*dollars_2019_2012*lignite_multiplier*INDEX('Tax Percentages'!$B$20:$AG$20,MATCH(AB$1,'Tax Percentages'!$B$4:$AG$4,0))</f>
        <v/>
      </c>
      <c r="AC3" s="82">
        <f>INDEX('AEO Table 3'!52:52,MATCH('BFPaT-fueltax-coal'!AC1,'AEO Table 3'!13:13,0))/10^6*dollars_2019_2012*lignite_multiplier*INDEX('Tax Percentages'!$B$20:$AG$20,MATCH(AC$1,'Tax Percentages'!$B$4:$AG$4,0))</f>
        <v/>
      </c>
      <c r="AD3" s="82">
        <f>INDEX('AEO Table 3'!52:52,MATCH('BFPaT-fueltax-coal'!AD1,'AEO Table 3'!13:13,0))/10^6*dollars_2019_2012*lignite_multiplier*INDEX('Tax Percentages'!$B$20:$AG$20,MATCH(AD$1,'Tax Percentages'!$B$4:$AG$4,0))</f>
        <v/>
      </c>
      <c r="AE3" s="82">
        <f>INDEX('AEO Table 3'!52:52,MATCH('BFPaT-fueltax-coal'!AE1,'AEO Table 3'!13:13,0))/10^6*dollars_2019_2012*lignite_multiplier*INDEX('Tax Percentages'!$B$20:$AG$20,MATCH(AE$1,'Tax Percentages'!$B$4:$AG$4,0))</f>
        <v/>
      </c>
      <c r="AF3" s="82">
        <f>INDEX('AEO Table 3'!52:52,MATCH('BFPaT-fueltax-coal'!AF1,'AEO Table 3'!13:13,0))/10^6*dollars_2019_2012*lignite_multiplier*INDEX('Tax Percentages'!$B$20:$AG$20,MATCH(AF$1,'Tax Percentages'!$B$4:$AG$4,0))</f>
        <v/>
      </c>
      <c r="AG3" s="82" t="n"/>
      <c r="AH3" s="82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32"/>
    <col width="9.1796875" customWidth="1" style="19" min="33" max="33"/>
    <col width="9.1796875" customWidth="1" style="19" min="34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82">
        <f>INDEX('AEO Table 12'!$C$17:$AJ$17,MATCH(B$1,'AEO Table 12'!$C$1:$AJ$1,0))/10^6/About!$A$107*dollars_2019_2012*INDEX('Tax Percentages'!$B$21:$AG$21,MATCH(B$1,'Tax Percentages'!$B$4:$AG$4,0))</f>
        <v/>
      </c>
      <c r="C3" s="82">
        <f>INDEX('AEO Table 12'!$C$17:$AJ$17,MATCH(C$1,'AEO Table 12'!$C$1:$AJ$1,0))/10^6/About!$A$107*dollars_2019_2012*INDEX('Tax Percentages'!$B$21:$AG$21,MATCH(C$1,'Tax Percentages'!$B$4:$AG$4,0))</f>
        <v/>
      </c>
      <c r="D3" s="82">
        <f>INDEX('AEO Table 12'!$C$17:$AJ$17,MATCH(D$1,'AEO Table 12'!$C$1:$AJ$1,0))/10^6/About!$A$107*dollars_2019_2012*INDEX('Tax Percentages'!$B$21:$AG$21,MATCH(D$1,'Tax Percentages'!$B$4:$AG$4,0))</f>
        <v/>
      </c>
      <c r="E3" s="82">
        <f>INDEX('AEO Table 12'!$C$17:$AJ$17,MATCH(E$1,'AEO Table 12'!$C$1:$AJ$1,0))/10^6/About!$A$107*dollars_2019_2012*INDEX('Tax Percentages'!$B$21:$AG$21,MATCH(E$1,'Tax Percentages'!$B$4:$AG$4,0))</f>
        <v/>
      </c>
      <c r="F3" s="82">
        <f>INDEX('AEO Table 12'!$C$17:$AJ$17,MATCH(F$1,'AEO Table 12'!$C$1:$AJ$1,0))/10^6/About!$A$107*dollars_2019_2012*INDEX('Tax Percentages'!$B$21:$AG$21,MATCH(F$1,'Tax Percentages'!$B$4:$AG$4,0))</f>
        <v/>
      </c>
      <c r="G3" s="82">
        <f>INDEX('AEO Table 12'!$C$17:$AJ$17,MATCH(G$1,'AEO Table 12'!$C$1:$AJ$1,0))/10^6/About!$A$107*dollars_2019_2012*INDEX('Tax Percentages'!$B$21:$AG$21,MATCH(G$1,'Tax Percentages'!$B$4:$AG$4,0))</f>
        <v/>
      </c>
      <c r="H3" s="82">
        <f>INDEX('AEO Table 12'!$C$17:$AJ$17,MATCH(H$1,'AEO Table 12'!$C$1:$AJ$1,0))/10^6/About!$A$107*dollars_2019_2012*INDEX('Tax Percentages'!$B$21:$AG$21,MATCH(H$1,'Tax Percentages'!$B$4:$AG$4,0))</f>
        <v/>
      </c>
      <c r="I3" s="82">
        <f>INDEX('AEO Table 12'!$C$17:$AJ$17,MATCH(I$1,'AEO Table 12'!$C$1:$AJ$1,0))/10^6/About!$A$107*dollars_2019_2012*INDEX('Tax Percentages'!$B$21:$AG$21,MATCH(I$1,'Tax Percentages'!$B$4:$AG$4,0))</f>
        <v/>
      </c>
      <c r="J3" s="82">
        <f>INDEX('AEO Table 12'!$C$17:$AJ$17,MATCH(J$1,'AEO Table 12'!$C$1:$AJ$1,0))/10^6/About!$A$107*dollars_2019_2012*INDEX('Tax Percentages'!$B$21:$AG$21,MATCH(J$1,'Tax Percentages'!$B$4:$AG$4,0))</f>
        <v/>
      </c>
      <c r="K3" s="82">
        <f>INDEX('AEO Table 12'!$C$17:$AJ$17,MATCH(K$1,'AEO Table 12'!$C$1:$AJ$1,0))/10^6/About!$A$107*dollars_2019_2012*INDEX('Tax Percentages'!$B$21:$AG$21,MATCH(K$1,'Tax Percentages'!$B$4:$AG$4,0))</f>
        <v/>
      </c>
      <c r="L3" s="82">
        <f>INDEX('AEO Table 12'!$C$17:$AJ$17,MATCH(L$1,'AEO Table 12'!$C$1:$AJ$1,0))/10^6/About!$A$107*dollars_2019_2012*INDEX('Tax Percentages'!$B$21:$AG$21,MATCH(L$1,'Tax Percentages'!$B$4:$AG$4,0))</f>
        <v/>
      </c>
      <c r="M3" s="82">
        <f>INDEX('AEO Table 12'!$C$17:$AJ$17,MATCH(M$1,'AEO Table 12'!$C$1:$AJ$1,0))/10^6/About!$A$107*dollars_2019_2012*INDEX('Tax Percentages'!$B$21:$AG$21,MATCH(M$1,'Tax Percentages'!$B$4:$AG$4,0))</f>
        <v/>
      </c>
      <c r="N3" s="82">
        <f>INDEX('AEO Table 12'!$C$17:$AJ$17,MATCH(N$1,'AEO Table 12'!$C$1:$AJ$1,0))/10^6/About!$A$107*dollars_2019_2012*INDEX('Tax Percentages'!$B$21:$AG$21,MATCH(N$1,'Tax Percentages'!$B$4:$AG$4,0))</f>
        <v/>
      </c>
      <c r="O3" s="82">
        <f>INDEX('AEO Table 12'!$C$17:$AJ$17,MATCH(O$1,'AEO Table 12'!$C$1:$AJ$1,0))/10^6/About!$A$107*dollars_2019_2012*INDEX('Tax Percentages'!$B$21:$AG$21,MATCH(O$1,'Tax Percentages'!$B$4:$AG$4,0))</f>
        <v/>
      </c>
      <c r="P3" s="82">
        <f>INDEX('AEO Table 12'!$C$17:$AJ$17,MATCH(P$1,'AEO Table 12'!$C$1:$AJ$1,0))/10^6/About!$A$107*dollars_2019_2012*INDEX('Tax Percentages'!$B$21:$AG$21,MATCH(P$1,'Tax Percentages'!$B$4:$AG$4,0))</f>
        <v/>
      </c>
      <c r="Q3" s="82">
        <f>INDEX('AEO Table 12'!$C$17:$AJ$17,MATCH(Q$1,'AEO Table 12'!$C$1:$AJ$1,0))/10^6/About!$A$107*dollars_2019_2012*INDEX('Tax Percentages'!$B$21:$AG$21,MATCH(Q$1,'Tax Percentages'!$B$4:$AG$4,0))</f>
        <v/>
      </c>
      <c r="R3" s="82">
        <f>INDEX('AEO Table 12'!$C$17:$AJ$17,MATCH(R$1,'AEO Table 12'!$C$1:$AJ$1,0))/10^6/About!$A$107*dollars_2019_2012*INDEX('Tax Percentages'!$B$21:$AG$21,MATCH(R$1,'Tax Percentages'!$B$4:$AG$4,0))</f>
        <v/>
      </c>
      <c r="S3" s="82">
        <f>INDEX('AEO Table 12'!$C$17:$AJ$17,MATCH(S$1,'AEO Table 12'!$C$1:$AJ$1,0))/10^6/About!$A$107*dollars_2019_2012*INDEX('Tax Percentages'!$B$21:$AG$21,MATCH(S$1,'Tax Percentages'!$B$4:$AG$4,0))</f>
        <v/>
      </c>
      <c r="T3" s="82">
        <f>INDEX('AEO Table 12'!$C$17:$AJ$17,MATCH(T$1,'AEO Table 12'!$C$1:$AJ$1,0))/10^6/About!$A$107*dollars_2019_2012*INDEX('Tax Percentages'!$B$21:$AG$21,MATCH(T$1,'Tax Percentages'!$B$4:$AG$4,0))</f>
        <v/>
      </c>
      <c r="U3" s="82">
        <f>INDEX('AEO Table 12'!$C$17:$AJ$17,MATCH(U$1,'AEO Table 12'!$C$1:$AJ$1,0))/10^6/About!$A$107*dollars_2019_2012*INDEX('Tax Percentages'!$B$21:$AG$21,MATCH(U$1,'Tax Percentages'!$B$4:$AG$4,0))</f>
        <v/>
      </c>
      <c r="V3" s="82">
        <f>INDEX('AEO Table 12'!$C$17:$AJ$17,MATCH(V$1,'AEO Table 12'!$C$1:$AJ$1,0))/10^6/About!$A$107*dollars_2019_2012*INDEX('Tax Percentages'!$B$21:$AG$21,MATCH(V$1,'Tax Percentages'!$B$4:$AG$4,0))</f>
        <v/>
      </c>
      <c r="W3" s="82">
        <f>INDEX('AEO Table 12'!$C$17:$AJ$17,MATCH(W$1,'AEO Table 12'!$C$1:$AJ$1,0))/10^6/About!$A$107*dollars_2019_2012*INDEX('Tax Percentages'!$B$21:$AG$21,MATCH(W$1,'Tax Percentages'!$B$4:$AG$4,0))</f>
        <v/>
      </c>
      <c r="X3" s="82">
        <f>INDEX('AEO Table 12'!$C$17:$AJ$17,MATCH(X$1,'AEO Table 12'!$C$1:$AJ$1,0))/10^6/About!$A$107*dollars_2019_2012*INDEX('Tax Percentages'!$B$21:$AG$21,MATCH(X$1,'Tax Percentages'!$B$4:$AG$4,0))</f>
        <v/>
      </c>
      <c r="Y3" s="82">
        <f>INDEX('AEO Table 12'!$C$17:$AJ$17,MATCH(Y$1,'AEO Table 12'!$C$1:$AJ$1,0))/10^6/About!$A$107*dollars_2019_2012*INDEX('Tax Percentages'!$B$21:$AG$21,MATCH(Y$1,'Tax Percentages'!$B$4:$AG$4,0))</f>
        <v/>
      </c>
      <c r="Z3" s="82">
        <f>INDEX('AEO Table 12'!$C$17:$AJ$17,MATCH(Z$1,'AEO Table 12'!$C$1:$AJ$1,0))/10^6/About!$A$107*dollars_2019_2012*INDEX('Tax Percentages'!$B$21:$AG$21,MATCH(Z$1,'Tax Percentages'!$B$4:$AG$4,0))</f>
        <v/>
      </c>
      <c r="AA3" s="82">
        <f>INDEX('AEO Table 12'!$C$17:$AJ$17,MATCH(AA$1,'AEO Table 12'!$C$1:$AJ$1,0))/10^6/About!$A$107*dollars_2019_2012*INDEX('Tax Percentages'!$B$21:$AG$21,MATCH(AA$1,'Tax Percentages'!$B$4:$AG$4,0))</f>
        <v/>
      </c>
      <c r="AB3" s="82">
        <f>INDEX('AEO Table 12'!$C$17:$AJ$17,MATCH(AB$1,'AEO Table 12'!$C$1:$AJ$1,0))/10^6/About!$A$107*dollars_2019_2012*INDEX('Tax Percentages'!$B$21:$AG$21,MATCH(AB$1,'Tax Percentages'!$B$4:$AG$4,0))</f>
        <v/>
      </c>
      <c r="AC3" s="82">
        <f>INDEX('AEO Table 12'!$C$17:$AJ$17,MATCH(AC$1,'AEO Table 12'!$C$1:$AJ$1,0))/10^6/About!$A$107*dollars_2019_2012*INDEX('Tax Percentages'!$B$21:$AG$21,MATCH(AC$1,'Tax Percentages'!$B$4:$AG$4,0))</f>
        <v/>
      </c>
      <c r="AD3" s="82">
        <f>INDEX('AEO Table 12'!$C$17:$AJ$17,MATCH(AD$1,'AEO Table 12'!$C$1:$AJ$1,0))/10^6/About!$A$107*dollars_2019_2012*INDEX('Tax Percentages'!$B$21:$AG$21,MATCH(AD$1,'Tax Percentages'!$B$4:$AG$4,0))</f>
        <v/>
      </c>
      <c r="AE3" s="82">
        <f>INDEX('AEO Table 12'!$C$17:$AJ$17,MATCH(AE$1,'AEO Table 12'!$C$1:$AJ$1,0))/10^6/About!$A$107*dollars_2019_2012*INDEX('Tax Percentages'!$B$21:$AG$21,MATCH(AE$1,'Tax Percentages'!$B$4:$AG$4,0))</f>
        <v/>
      </c>
      <c r="AF3" s="82">
        <f>INDEX('AEO Table 12'!$C$17:$AJ$17,MATCH(AF$1,'AEO Table 12'!$C$1:$AJ$1,0))/10^6/About!$A$107*dollars_2019_2012*INDEX('Tax Percentages'!$B$21:$AG$21,MATCH(AF$1,'Tax Percentages'!$B$4:$AG$4,0))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82">
        <f>INDEX('AEO Table 12'!$C$17:$AJ$17,MATCH(B$1,'AEO Table 12'!$C$1:$AJ$1,0))/10^6/About!$A$107*dollars_2019_2012*INDEX('Tax Percentages'!$B$21:$AG$21,MATCH(B$1,'Tax Percentages'!$B$4:$AG$4,0))</f>
        <v/>
      </c>
      <c r="C6" s="82">
        <f>INDEX('AEO Table 12'!$C$17:$AJ$17,MATCH(C$1,'AEO Table 12'!$C$1:$AJ$1,0))/10^6/About!$A$107*dollars_2019_2012*INDEX('Tax Percentages'!$B$21:$AG$21,MATCH(C$1,'Tax Percentages'!$B$4:$AG$4,0))</f>
        <v/>
      </c>
      <c r="D6" s="82">
        <f>INDEX('AEO Table 12'!$C$17:$AJ$17,MATCH(D$1,'AEO Table 12'!$C$1:$AJ$1,0))/10^6/About!$A$107*dollars_2019_2012*INDEX('Tax Percentages'!$B$21:$AG$21,MATCH(D$1,'Tax Percentages'!$B$4:$AG$4,0))</f>
        <v/>
      </c>
      <c r="E6" s="82">
        <f>INDEX('AEO Table 12'!$C$17:$AJ$17,MATCH(E$1,'AEO Table 12'!$C$1:$AJ$1,0))/10^6/About!$A$107*dollars_2019_2012*INDEX('Tax Percentages'!$B$21:$AG$21,MATCH(E$1,'Tax Percentages'!$B$4:$AG$4,0))</f>
        <v/>
      </c>
      <c r="F6" s="82">
        <f>INDEX('AEO Table 12'!$C$17:$AJ$17,MATCH(F$1,'AEO Table 12'!$C$1:$AJ$1,0))/10^6/About!$A$107*dollars_2019_2012*INDEX('Tax Percentages'!$B$21:$AG$21,MATCH(F$1,'Tax Percentages'!$B$4:$AG$4,0))</f>
        <v/>
      </c>
      <c r="G6" s="82">
        <f>INDEX('AEO Table 12'!$C$17:$AJ$17,MATCH(G$1,'AEO Table 12'!$C$1:$AJ$1,0))/10^6/About!$A$107*dollars_2019_2012*INDEX('Tax Percentages'!$B$21:$AG$21,MATCH(G$1,'Tax Percentages'!$B$4:$AG$4,0))</f>
        <v/>
      </c>
      <c r="H6" s="82">
        <f>INDEX('AEO Table 12'!$C$17:$AJ$17,MATCH(H$1,'AEO Table 12'!$C$1:$AJ$1,0))/10^6/About!$A$107*dollars_2019_2012*INDEX('Tax Percentages'!$B$21:$AG$21,MATCH(H$1,'Tax Percentages'!$B$4:$AG$4,0))</f>
        <v/>
      </c>
      <c r="I6" s="82">
        <f>INDEX('AEO Table 12'!$C$17:$AJ$17,MATCH(I$1,'AEO Table 12'!$C$1:$AJ$1,0))/10^6/About!$A$107*dollars_2019_2012*INDEX('Tax Percentages'!$B$21:$AG$21,MATCH(I$1,'Tax Percentages'!$B$4:$AG$4,0))</f>
        <v/>
      </c>
      <c r="J6" s="82">
        <f>INDEX('AEO Table 12'!$C$17:$AJ$17,MATCH(J$1,'AEO Table 12'!$C$1:$AJ$1,0))/10^6/About!$A$107*dollars_2019_2012*INDEX('Tax Percentages'!$B$21:$AG$21,MATCH(J$1,'Tax Percentages'!$B$4:$AG$4,0))</f>
        <v/>
      </c>
      <c r="K6" s="82">
        <f>INDEX('AEO Table 12'!$C$17:$AJ$17,MATCH(K$1,'AEO Table 12'!$C$1:$AJ$1,0))/10^6/About!$A$107*dollars_2019_2012*INDEX('Tax Percentages'!$B$21:$AG$21,MATCH(K$1,'Tax Percentages'!$B$4:$AG$4,0))</f>
        <v/>
      </c>
      <c r="L6" s="82">
        <f>INDEX('AEO Table 12'!$C$17:$AJ$17,MATCH(L$1,'AEO Table 12'!$C$1:$AJ$1,0))/10^6/About!$A$107*dollars_2019_2012*INDEX('Tax Percentages'!$B$21:$AG$21,MATCH(L$1,'Tax Percentages'!$B$4:$AG$4,0))</f>
        <v/>
      </c>
      <c r="M6" s="82">
        <f>INDEX('AEO Table 12'!$C$17:$AJ$17,MATCH(M$1,'AEO Table 12'!$C$1:$AJ$1,0))/10^6/About!$A$107*dollars_2019_2012*INDEX('Tax Percentages'!$B$21:$AG$21,MATCH(M$1,'Tax Percentages'!$B$4:$AG$4,0))</f>
        <v/>
      </c>
      <c r="N6" s="82">
        <f>INDEX('AEO Table 12'!$C$17:$AJ$17,MATCH(N$1,'AEO Table 12'!$C$1:$AJ$1,0))/10^6/About!$A$107*dollars_2019_2012*INDEX('Tax Percentages'!$B$21:$AG$21,MATCH(N$1,'Tax Percentages'!$B$4:$AG$4,0))</f>
        <v/>
      </c>
      <c r="O6" s="82">
        <f>INDEX('AEO Table 12'!$C$17:$AJ$17,MATCH(O$1,'AEO Table 12'!$C$1:$AJ$1,0))/10^6/About!$A$107*dollars_2019_2012*INDEX('Tax Percentages'!$B$21:$AG$21,MATCH(O$1,'Tax Percentages'!$B$4:$AG$4,0))</f>
        <v/>
      </c>
      <c r="P6" s="82">
        <f>INDEX('AEO Table 12'!$C$17:$AJ$17,MATCH(P$1,'AEO Table 12'!$C$1:$AJ$1,0))/10^6/About!$A$107*dollars_2019_2012*INDEX('Tax Percentages'!$B$21:$AG$21,MATCH(P$1,'Tax Percentages'!$B$4:$AG$4,0))</f>
        <v/>
      </c>
      <c r="Q6" s="82">
        <f>INDEX('AEO Table 12'!$C$17:$AJ$17,MATCH(Q$1,'AEO Table 12'!$C$1:$AJ$1,0))/10^6/About!$A$107*dollars_2019_2012*INDEX('Tax Percentages'!$B$21:$AG$21,MATCH(Q$1,'Tax Percentages'!$B$4:$AG$4,0))</f>
        <v/>
      </c>
      <c r="R6" s="82">
        <f>INDEX('AEO Table 12'!$C$17:$AJ$17,MATCH(R$1,'AEO Table 12'!$C$1:$AJ$1,0))/10^6/About!$A$107*dollars_2019_2012*INDEX('Tax Percentages'!$B$21:$AG$21,MATCH(R$1,'Tax Percentages'!$B$4:$AG$4,0))</f>
        <v/>
      </c>
      <c r="S6" s="82">
        <f>INDEX('AEO Table 12'!$C$17:$AJ$17,MATCH(S$1,'AEO Table 12'!$C$1:$AJ$1,0))/10^6/About!$A$107*dollars_2019_2012*INDEX('Tax Percentages'!$B$21:$AG$21,MATCH(S$1,'Tax Percentages'!$B$4:$AG$4,0))</f>
        <v/>
      </c>
      <c r="T6" s="82">
        <f>INDEX('AEO Table 12'!$C$17:$AJ$17,MATCH(T$1,'AEO Table 12'!$C$1:$AJ$1,0))/10^6/About!$A$107*dollars_2019_2012*INDEX('Tax Percentages'!$B$21:$AG$21,MATCH(T$1,'Tax Percentages'!$B$4:$AG$4,0))</f>
        <v/>
      </c>
      <c r="U6" s="82">
        <f>INDEX('AEO Table 12'!$C$17:$AJ$17,MATCH(U$1,'AEO Table 12'!$C$1:$AJ$1,0))/10^6/About!$A$107*dollars_2019_2012*INDEX('Tax Percentages'!$B$21:$AG$21,MATCH(U$1,'Tax Percentages'!$B$4:$AG$4,0))</f>
        <v/>
      </c>
      <c r="V6" s="82">
        <f>INDEX('AEO Table 12'!$C$17:$AJ$17,MATCH(V$1,'AEO Table 12'!$C$1:$AJ$1,0))/10^6/About!$A$107*dollars_2019_2012*INDEX('Tax Percentages'!$B$21:$AG$21,MATCH(V$1,'Tax Percentages'!$B$4:$AG$4,0))</f>
        <v/>
      </c>
      <c r="W6" s="82">
        <f>INDEX('AEO Table 12'!$C$17:$AJ$17,MATCH(W$1,'AEO Table 12'!$C$1:$AJ$1,0))/10^6/About!$A$107*dollars_2019_2012*INDEX('Tax Percentages'!$B$21:$AG$21,MATCH(W$1,'Tax Percentages'!$B$4:$AG$4,0))</f>
        <v/>
      </c>
      <c r="X6" s="82">
        <f>INDEX('AEO Table 12'!$C$17:$AJ$17,MATCH(X$1,'AEO Table 12'!$C$1:$AJ$1,0))/10^6/About!$A$107*dollars_2019_2012*INDEX('Tax Percentages'!$B$21:$AG$21,MATCH(X$1,'Tax Percentages'!$B$4:$AG$4,0))</f>
        <v/>
      </c>
      <c r="Y6" s="82">
        <f>INDEX('AEO Table 12'!$C$17:$AJ$17,MATCH(Y$1,'AEO Table 12'!$C$1:$AJ$1,0))/10^6/About!$A$107*dollars_2019_2012*INDEX('Tax Percentages'!$B$21:$AG$21,MATCH(Y$1,'Tax Percentages'!$B$4:$AG$4,0))</f>
        <v/>
      </c>
      <c r="Z6" s="82">
        <f>INDEX('AEO Table 12'!$C$17:$AJ$17,MATCH(Z$1,'AEO Table 12'!$C$1:$AJ$1,0))/10^6/About!$A$107*dollars_2019_2012*INDEX('Tax Percentages'!$B$21:$AG$21,MATCH(Z$1,'Tax Percentages'!$B$4:$AG$4,0))</f>
        <v/>
      </c>
      <c r="AA6" s="82">
        <f>INDEX('AEO Table 12'!$C$17:$AJ$17,MATCH(AA$1,'AEO Table 12'!$C$1:$AJ$1,0))/10^6/About!$A$107*dollars_2019_2012*INDEX('Tax Percentages'!$B$21:$AG$21,MATCH(AA$1,'Tax Percentages'!$B$4:$AG$4,0))</f>
        <v/>
      </c>
      <c r="AB6" s="82">
        <f>INDEX('AEO Table 12'!$C$17:$AJ$17,MATCH(AB$1,'AEO Table 12'!$C$1:$AJ$1,0))/10^6/About!$A$107*dollars_2019_2012*INDEX('Tax Percentages'!$B$21:$AG$21,MATCH(AB$1,'Tax Percentages'!$B$4:$AG$4,0))</f>
        <v/>
      </c>
      <c r="AC6" s="82">
        <f>INDEX('AEO Table 12'!$C$17:$AJ$17,MATCH(AC$1,'AEO Table 12'!$C$1:$AJ$1,0))/10^6/About!$A$107*dollars_2019_2012*INDEX('Tax Percentages'!$B$21:$AG$21,MATCH(AC$1,'Tax Percentages'!$B$4:$AG$4,0))</f>
        <v/>
      </c>
      <c r="AD6" s="82">
        <f>INDEX('AEO Table 12'!$C$17:$AJ$17,MATCH(AD$1,'AEO Table 12'!$C$1:$AJ$1,0))/10^6/About!$A$107*dollars_2019_2012*INDEX('Tax Percentages'!$B$21:$AG$21,MATCH(AD$1,'Tax Percentages'!$B$4:$AG$4,0))</f>
        <v/>
      </c>
      <c r="AE6" s="82">
        <f>INDEX('AEO Table 12'!$C$17:$AJ$17,MATCH(AE$1,'AEO Table 12'!$C$1:$AJ$1,0))/10^6/About!$A$107*dollars_2019_2012*INDEX('Tax Percentages'!$B$21:$AG$21,MATCH(AE$1,'Tax Percentages'!$B$4:$AG$4,0))</f>
        <v/>
      </c>
      <c r="AF6" s="82">
        <f>INDEX('AEO Table 12'!$C$17:$AJ$17,MATCH(AF$1,'AEO Table 12'!$C$1:$AJ$1,0))/10^6/About!$A$107*dollars_2019_2012*INDEX('Tax Percentages'!$B$21:$AG$21,MATCH(AF$1,'Tax Percentages'!$B$4:$AG$4,0))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32"/>
    <col width="9.1796875" customWidth="1" style="19" min="33" max="33"/>
    <col width="9.1796875" customWidth="1" style="19" min="34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82">
        <f>INDEX('AEO Table 3'!$C$44:$AJ$44,MATCH(B$1,'AEO Table 3'!$C$1:$AJ$1,0))/10^6*dollars_2019_2012*INDEX('Tax Percentages'!$B$22:$AG$22,MATCH(B$1,'Tax Percentages'!$B$4:$AG$4,0))</f>
        <v/>
      </c>
      <c r="C2" s="82">
        <f>INDEX('AEO Table 3'!$C$44:$AJ$44,MATCH(C$1,'AEO Table 3'!$C$1:$AJ$1,0))/10^6*dollars_2019_2012*INDEX('Tax Percentages'!$B$22:$AG$22,MATCH(C$1,'Tax Percentages'!$B$4:$AG$4,0))</f>
        <v/>
      </c>
      <c r="D2" s="82">
        <f>INDEX('AEO Table 3'!$C$44:$AJ$44,MATCH(D$1,'AEO Table 3'!$C$1:$AJ$1,0))/10^6*dollars_2019_2012*INDEX('Tax Percentages'!$B$22:$AG$22,MATCH(D$1,'Tax Percentages'!$B$4:$AG$4,0))</f>
        <v/>
      </c>
      <c r="E2" s="82">
        <f>INDEX('AEO Table 3'!$C$44:$AJ$44,MATCH(E$1,'AEO Table 3'!$C$1:$AJ$1,0))/10^6*dollars_2019_2012*INDEX('Tax Percentages'!$B$22:$AG$22,MATCH(E$1,'Tax Percentages'!$B$4:$AG$4,0))</f>
        <v/>
      </c>
      <c r="F2" s="82">
        <f>INDEX('AEO Table 3'!$C$44:$AJ$44,MATCH(F$1,'AEO Table 3'!$C$1:$AJ$1,0))/10^6*dollars_2019_2012*INDEX('Tax Percentages'!$B$22:$AG$22,MATCH(F$1,'Tax Percentages'!$B$4:$AG$4,0))</f>
        <v/>
      </c>
      <c r="G2" s="82">
        <f>INDEX('AEO Table 3'!$C$44:$AJ$44,MATCH(G$1,'AEO Table 3'!$C$1:$AJ$1,0))/10^6*dollars_2019_2012*INDEX('Tax Percentages'!$B$22:$AG$22,MATCH(G$1,'Tax Percentages'!$B$4:$AG$4,0))</f>
        <v/>
      </c>
      <c r="H2" s="82">
        <f>INDEX('AEO Table 3'!$C$44:$AJ$44,MATCH(H$1,'AEO Table 3'!$C$1:$AJ$1,0))/10^6*dollars_2019_2012*INDEX('Tax Percentages'!$B$22:$AG$22,MATCH(H$1,'Tax Percentages'!$B$4:$AG$4,0))</f>
        <v/>
      </c>
      <c r="I2" s="82">
        <f>INDEX('AEO Table 3'!$C$44:$AJ$44,MATCH(I$1,'AEO Table 3'!$C$1:$AJ$1,0))/10^6*dollars_2019_2012*INDEX('Tax Percentages'!$B$22:$AG$22,MATCH(I$1,'Tax Percentages'!$B$4:$AG$4,0))</f>
        <v/>
      </c>
      <c r="J2" s="82">
        <f>INDEX('AEO Table 3'!$C$44:$AJ$44,MATCH(J$1,'AEO Table 3'!$C$1:$AJ$1,0))/10^6*dollars_2019_2012*INDEX('Tax Percentages'!$B$22:$AG$22,MATCH(J$1,'Tax Percentages'!$B$4:$AG$4,0))</f>
        <v/>
      </c>
      <c r="K2" s="82">
        <f>INDEX('AEO Table 3'!$C$44:$AJ$44,MATCH(K$1,'AEO Table 3'!$C$1:$AJ$1,0))/10^6*dollars_2019_2012*INDEX('Tax Percentages'!$B$22:$AG$22,MATCH(K$1,'Tax Percentages'!$B$4:$AG$4,0))</f>
        <v/>
      </c>
      <c r="L2" s="82">
        <f>INDEX('AEO Table 3'!$C$44:$AJ$44,MATCH(L$1,'AEO Table 3'!$C$1:$AJ$1,0))/10^6*dollars_2019_2012*INDEX('Tax Percentages'!$B$22:$AG$22,MATCH(L$1,'Tax Percentages'!$B$4:$AG$4,0))</f>
        <v/>
      </c>
      <c r="M2" s="82">
        <f>INDEX('AEO Table 3'!$C$44:$AJ$44,MATCH(M$1,'AEO Table 3'!$C$1:$AJ$1,0))/10^6*dollars_2019_2012*INDEX('Tax Percentages'!$B$22:$AG$22,MATCH(M$1,'Tax Percentages'!$B$4:$AG$4,0))</f>
        <v/>
      </c>
      <c r="N2" s="82">
        <f>INDEX('AEO Table 3'!$C$44:$AJ$44,MATCH(N$1,'AEO Table 3'!$C$1:$AJ$1,0))/10^6*dollars_2019_2012*INDEX('Tax Percentages'!$B$22:$AG$22,MATCH(N$1,'Tax Percentages'!$B$4:$AG$4,0))</f>
        <v/>
      </c>
      <c r="O2" s="82">
        <f>INDEX('AEO Table 3'!$C$44:$AJ$44,MATCH(O$1,'AEO Table 3'!$C$1:$AJ$1,0))/10^6*dollars_2019_2012*INDEX('Tax Percentages'!$B$22:$AG$22,MATCH(O$1,'Tax Percentages'!$B$4:$AG$4,0))</f>
        <v/>
      </c>
      <c r="P2" s="82">
        <f>INDEX('AEO Table 3'!$C$44:$AJ$44,MATCH(P$1,'AEO Table 3'!$C$1:$AJ$1,0))/10^6*dollars_2019_2012*INDEX('Tax Percentages'!$B$22:$AG$22,MATCH(P$1,'Tax Percentages'!$B$4:$AG$4,0))</f>
        <v/>
      </c>
      <c r="Q2" s="82">
        <f>INDEX('AEO Table 3'!$C$44:$AJ$44,MATCH(Q$1,'AEO Table 3'!$C$1:$AJ$1,0))/10^6*dollars_2019_2012*INDEX('Tax Percentages'!$B$22:$AG$22,MATCH(Q$1,'Tax Percentages'!$B$4:$AG$4,0))</f>
        <v/>
      </c>
      <c r="R2" s="82">
        <f>INDEX('AEO Table 3'!$C$44:$AJ$44,MATCH(R$1,'AEO Table 3'!$C$1:$AJ$1,0))/10^6*dollars_2019_2012*INDEX('Tax Percentages'!$B$22:$AG$22,MATCH(R$1,'Tax Percentages'!$B$4:$AG$4,0))</f>
        <v/>
      </c>
      <c r="S2" s="82">
        <f>INDEX('AEO Table 3'!$C$44:$AJ$44,MATCH(S$1,'AEO Table 3'!$C$1:$AJ$1,0))/10^6*dollars_2019_2012*INDEX('Tax Percentages'!$B$22:$AG$22,MATCH(S$1,'Tax Percentages'!$B$4:$AG$4,0))</f>
        <v/>
      </c>
      <c r="T2" s="82">
        <f>INDEX('AEO Table 3'!$C$44:$AJ$44,MATCH(T$1,'AEO Table 3'!$C$1:$AJ$1,0))/10^6*dollars_2019_2012*INDEX('Tax Percentages'!$B$22:$AG$22,MATCH(T$1,'Tax Percentages'!$B$4:$AG$4,0))</f>
        <v/>
      </c>
      <c r="U2" s="82">
        <f>INDEX('AEO Table 3'!$C$44:$AJ$44,MATCH(U$1,'AEO Table 3'!$C$1:$AJ$1,0))/10^6*dollars_2019_2012*INDEX('Tax Percentages'!$B$22:$AG$22,MATCH(U$1,'Tax Percentages'!$B$4:$AG$4,0))</f>
        <v/>
      </c>
      <c r="V2" s="82">
        <f>INDEX('AEO Table 3'!$C$44:$AJ$44,MATCH(V$1,'AEO Table 3'!$C$1:$AJ$1,0))/10^6*dollars_2019_2012*INDEX('Tax Percentages'!$B$22:$AG$22,MATCH(V$1,'Tax Percentages'!$B$4:$AG$4,0))</f>
        <v/>
      </c>
      <c r="W2" s="82">
        <f>INDEX('AEO Table 3'!$C$44:$AJ$44,MATCH(W$1,'AEO Table 3'!$C$1:$AJ$1,0))/10^6*dollars_2019_2012*INDEX('Tax Percentages'!$B$22:$AG$22,MATCH(W$1,'Tax Percentages'!$B$4:$AG$4,0))</f>
        <v/>
      </c>
      <c r="X2" s="82">
        <f>INDEX('AEO Table 3'!$C$44:$AJ$44,MATCH(X$1,'AEO Table 3'!$C$1:$AJ$1,0))/10^6*dollars_2019_2012*INDEX('Tax Percentages'!$B$22:$AG$22,MATCH(X$1,'Tax Percentages'!$B$4:$AG$4,0))</f>
        <v/>
      </c>
      <c r="Y2" s="82">
        <f>INDEX('AEO Table 3'!$C$44:$AJ$44,MATCH(Y$1,'AEO Table 3'!$C$1:$AJ$1,0))/10^6*dollars_2019_2012*INDEX('Tax Percentages'!$B$22:$AG$22,MATCH(Y$1,'Tax Percentages'!$B$4:$AG$4,0))</f>
        <v/>
      </c>
      <c r="Z2" s="82">
        <f>INDEX('AEO Table 3'!$C$44:$AJ$44,MATCH(Z$1,'AEO Table 3'!$C$1:$AJ$1,0))/10^6*dollars_2019_2012*INDEX('Tax Percentages'!$B$22:$AG$22,MATCH(Z$1,'Tax Percentages'!$B$4:$AG$4,0))</f>
        <v/>
      </c>
      <c r="AA2" s="82">
        <f>INDEX('AEO Table 3'!$C$44:$AJ$44,MATCH(AA$1,'AEO Table 3'!$C$1:$AJ$1,0))/10^6*dollars_2019_2012*INDEX('Tax Percentages'!$B$22:$AG$22,MATCH(AA$1,'Tax Percentages'!$B$4:$AG$4,0))</f>
        <v/>
      </c>
      <c r="AB2" s="82">
        <f>INDEX('AEO Table 3'!$C$44:$AJ$44,MATCH(AB$1,'AEO Table 3'!$C$1:$AJ$1,0))/10^6*dollars_2019_2012*INDEX('Tax Percentages'!$B$22:$AG$22,MATCH(AB$1,'Tax Percentages'!$B$4:$AG$4,0))</f>
        <v/>
      </c>
      <c r="AC2" s="82">
        <f>INDEX('AEO Table 3'!$C$44:$AJ$44,MATCH(AC$1,'AEO Table 3'!$C$1:$AJ$1,0))/10^6*dollars_2019_2012*INDEX('Tax Percentages'!$B$22:$AG$22,MATCH(AC$1,'Tax Percentages'!$B$4:$AG$4,0))</f>
        <v/>
      </c>
      <c r="AD2" s="82">
        <f>INDEX('AEO Table 3'!$C$44:$AJ$44,MATCH(AD$1,'AEO Table 3'!$C$1:$AJ$1,0))/10^6*dollars_2019_2012*INDEX('Tax Percentages'!$B$22:$AG$22,MATCH(AD$1,'Tax Percentages'!$B$4:$AG$4,0))</f>
        <v/>
      </c>
      <c r="AE2" s="82">
        <f>INDEX('AEO Table 3'!$C$44:$AJ$44,MATCH(AE$1,'AEO Table 3'!$C$1:$AJ$1,0))/10^6*dollars_2019_2012*INDEX('Tax Percentages'!$B$22:$AG$22,MATCH(AE$1,'Tax Percentages'!$B$4:$AG$4,0))</f>
        <v/>
      </c>
      <c r="AF2" s="82">
        <f>INDEX('AEO Table 3'!$C$44:$AJ$44,MATCH(AF$1,'AEO Table 3'!$C$1:$AJ$1,0))/10^6*dollars_2019_2012*INDEX('Tax Percentages'!$B$22:$AG$22,MATCH(AF$1,'Tax Percentages'!$B$4:$AG$4,0))</f>
        <v/>
      </c>
    </row>
    <row r="3">
      <c r="A3" s="18" t="inlineStr">
        <is>
          <t>Electricity Sector</t>
        </is>
      </c>
      <c r="B3" s="82">
        <f>INDEX('AEO Table 3'!$C$50:$AJ$50,MATCH(B$1,'AEO Table 3'!$C$1:$AJ$1,0))/10^6*dollars_2019_2012*INDEX('Tax Percentages'!$B$22:$AG$22,MATCH(B$1,'Tax Percentages'!$B$4:$AG$4,0))</f>
        <v/>
      </c>
      <c r="C3" s="82">
        <f>INDEX('AEO Table 3'!$C$50:$AJ$50,MATCH(C$1,'AEO Table 3'!$C$1:$AJ$1,0))/10^6*dollars_2019_2012*INDEX('Tax Percentages'!$B$22:$AG$22,MATCH(C$1,'Tax Percentages'!$B$4:$AG$4,0))</f>
        <v/>
      </c>
      <c r="D3" s="82">
        <f>INDEX('AEO Table 3'!$C$50:$AJ$50,MATCH(D$1,'AEO Table 3'!$C$1:$AJ$1,0))/10^6*dollars_2019_2012*INDEX('Tax Percentages'!$B$22:$AG$22,MATCH(D$1,'Tax Percentages'!$B$4:$AG$4,0))</f>
        <v/>
      </c>
      <c r="E3" s="82">
        <f>INDEX('AEO Table 3'!$C$50:$AJ$50,MATCH(E$1,'AEO Table 3'!$C$1:$AJ$1,0))/10^6*dollars_2019_2012*INDEX('Tax Percentages'!$B$22:$AG$22,MATCH(E$1,'Tax Percentages'!$B$4:$AG$4,0))</f>
        <v/>
      </c>
      <c r="F3" s="82">
        <f>INDEX('AEO Table 3'!$C$50:$AJ$50,MATCH(F$1,'AEO Table 3'!$C$1:$AJ$1,0))/10^6*dollars_2019_2012*INDEX('Tax Percentages'!$B$22:$AG$22,MATCH(F$1,'Tax Percentages'!$B$4:$AG$4,0))</f>
        <v/>
      </c>
      <c r="G3" s="82">
        <f>INDEX('AEO Table 3'!$C$50:$AJ$50,MATCH(G$1,'AEO Table 3'!$C$1:$AJ$1,0))/10^6*dollars_2019_2012*INDEX('Tax Percentages'!$B$22:$AG$22,MATCH(G$1,'Tax Percentages'!$B$4:$AG$4,0))</f>
        <v/>
      </c>
      <c r="H3" s="82">
        <f>INDEX('AEO Table 3'!$C$50:$AJ$50,MATCH(H$1,'AEO Table 3'!$C$1:$AJ$1,0))/10^6*dollars_2019_2012*INDEX('Tax Percentages'!$B$22:$AG$22,MATCH(H$1,'Tax Percentages'!$B$4:$AG$4,0))</f>
        <v/>
      </c>
      <c r="I3" s="82">
        <f>INDEX('AEO Table 3'!$C$50:$AJ$50,MATCH(I$1,'AEO Table 3'!$C$1:$AJ$1,0))/10^6*dollars_2019_2012*INDEX('Tax Percentages'!$B$22:$AG$22,MATCH(I$1,'Tax Percentages'!$B$4:$AG$4,0))</f>
        <v/>
      </c>
      <c r="J3" s="82">
        <f>INDEX('AEO Table 3'!$C$50:$AJ$50,MATCH(J$1,'AEO Table 3'!$C$1:$AJ$1,0))/10^6*dollars_2019_2012*INDEX('Tax Percentages'!$B$22:$AG$22,MATCH(J$1,'Tax Percentages'!$B$4:$AG$4,0))</f>
        <v/>
      </c>
      <c r="K3" s="82">
        <f>INDEX('AEO Table 3'!$C$50:$AJ$50,MATCH(K$1,'AEO Table 3'!$C$1:$AJ$1,0))/10^6*dollars_2019_2012*INDEX('Tax Percentages'!$B$22:$AG$22,MATCH(K$1,'Tax Percentages'!$B$4:$AG$4,0))</f>
        <v/>
      </c>
      <c r="L3" s="82">
        <f>INDEX('AEO Table 3'!$C$50:$AJ$50,MATCH(L$1,'AEO Table 3'!$C$1:$AJ$1,0))/10^6*dollars_2019_2012*INDEX('Tax Percentages'!$B$22:$AG$22,MATCH(L$1,'Tax Percentages'!$B$4:$AG$4,0))</f>
        <v/>
      </c>
      <c r="M3" s="82">
        <f>INDEX('AEO Table 3'!$C$50:$AJ$50,MATCH(M$1,'AEO Table 3'!$C$1:$AJ$1,0))/10^6*dollars_2019_2012*INDEX('Tax Percentages'!$B$22:$AG$22,MATCH(M$1,'Tax Percentages'!$B$4:$AG$4,0))</f>
        <v/>
      </c>
      <c r="N3" s="82">
        <f>INDEX('AEO Table 3'!$C$50:$AJ$50,MATCH(N$1,'AEO Table 3'!$C$1:$AJ$1,0))/10^6*dollars_2019_2012*INDEX('Tax Percentages'!$B$22:$AG$22,MATCH(N$1,'Tax Percentages'!$B$4:$AG$4,0))</f>
        <v/>
      </c>
      <c r="O3" s="82">
        <f>INDEX('AEO Table 3'!$C$50:$AJ$50,MATCH(O$1,'AEO Table 3'!$C$1:$AJ$1,0))/10^6*dollars_2019_2012*INDEX('Tax Percentages'!$B$22:$AG$22,MATCH(O$1,'Tax Percentages'!$B$4:$AG$4,0))</f>
        <v/>
      </c>
      <c r="P3" s="82">
        <f>INDEX('AEO Table 3'!$C$50:$AJ$50,MATCH(P$1,'AEO Table 3'!$C$1:$AJ$1,0))/10^6*dollars_2019_2012*INDEX('Tax Percentages'!$B$22:$AG$22,MATCH(P$1,'Tax Percentages'!$B$4:$AG$4,0))</f>
        <v/>
      </c>
      <c r="Q3" s="82">
        <f>INDEX('AEO Table 3'!$C$50:$AJ$50,MATCH(Q$1,'AEO Table 3'!$C$1:$AJ$1,0))/10^6*dollars_2019_2012*INDEX('Tax Percentages'!$B$22:$AG$22,MATCH(Q$1,'Tax Percentages'!$B$4:$AG$4,0))</f>
        <v/>
      </c>
      <c r="R3" s="82">
        <f>INDEX('AEO Table 3'!$C$50:$AJ$50,MATCH(R$1,'AEO Table 3'!$C$1:$AJ$1,0))/10^6*dollars_2019_2012*INDEX('Tax Percentages'!$B$22:$AG$22,MATCH(R$1,'Tax Percentages'!$B$4:$AG$4,0))</f>
        <v/>
      </c>
      <c r="S3" s="82">
        <f>INDEX('AEO Table 3'!$C$50:$AJ$50,MATCH(S$1,'AEO Table 3'!$C$1:$AJ$1,0))/10^6*dollars_2019_2012*INDEX('Tax Percentages'!$B$22:$AG$22,MATCH(S$1,'Tax Percentages'!$B$4:$AG$4,0))</f>
        <v/>
      </c>
      <c r="T3" s="82">
        <f>INDEX('AEO Table 3'!$C$50:$AJ$50,MATCH(T$1,'AEO Table 3'!$C$1:$AJ$1,0))/10^6*dollars_2019_2012*INDEX('Tax Percentages'!$B$22:$AG$22,MATCH(T$1,'Tax Percentages'!$B$4:$AG$4,0))</f>
        <v/>
      </c>
      <c r="U3" s="82">
        <f>INDEX('AEO Table 3'!$C$50:$AJ$50,MATCH(U$1,'AEO Table 3'!$C$1:$AJ$1,0))/10^6*dollars_2019_2012*INDEX('Tax Percentages'!$B$22:$AG$22,MATCH(U$1,'Tax Percentages'!$B$4:$AG$4,0))</f>
        <v/>
      </c>
      <c r="V3" s="82">
        <f>INDEX('AEO Table 3'!$C$50:$AJ$50,MATCH(V$1,'AEO Table 3'!$C$1:$AJ$1,0))/10^6*dollars_2019_2012*INDEX('Tax Percentages'!$B$22:$AG$22,MATCH(V$1,'Tax Percentages'!$B$4:$AG$4,0))</f>
        <v/>
      </c>
      <c r="W3" s="82">
        <f>INDEX('AEO Table 3'!$C$50:$AJ$50,MATCH(W$1,'AEO Table 3'!$C$1:$AJ$1,0))/10^6*dollars_2019_2012*INDEX('Tax Percentages'!$B$22:$AG$22,MATCH(W$1,'Tax Percentages'!$B$4:$AG$4,0))</f>
        <v/>
      </c>
      <c r="X3" s="82">
        <f>INDEX('AEO Table 3'!$C$50:$AJ$50,MATCH(X$1,'AEO Table 3'!$C$1:$AJ$1,0))/10^6*dollars_2019_2012*INDEX('Tax Percentages'!$B$22:$AG$22,MATCH(X$1,'Tax Percentages'!$B$4:$AG$4,0))</f>
        <v/>
      </c>
      <c r="Y3" s="82">
        <f>INDEX('AEO Table 3'!$C$50:$AJ$50,MATCH(Y$1,'AEO Table 3'!$C$1:$AJ$1,0))/10^6*dollars_2019_2012*INDEX('Tax Percentages'!$B$22:$AG$22,MATCH(Y$1,'Tax Percentages'!$B$4:$AG$4,0))</f>
        <v/>
      </c>
      <c r="Z3" s="82">
        <f>INDEX('AEO Table 3'!$C$50:$AJ$50,MATCH(Z$1,'AEO Table 3'!$C$1:$AJ$1,0))/10^6*dollars_2019_2012*INDEX('Tax Percentages'!$B$22:$AG$22,MATCH(Z$1,'Tax Percentages'!$B$4:$AG$4,0))</f>
        <v/>
      </c>
      <c r="AA3" s="82">
        <f>INDEX('AEO Table 3'!$C$50:$AJ$50,MATCH(AA$1,'AEO Table 3'!$C$1:$AJ$1,0))/10^6*dollars_2019_2012*INDEX('Tax Percentages'!$B$22:$AG$22,MATCH(AA$1,'Tax Percentages'!$B$4:$AG$4,0))</f>
        <v/>
      </c>
      <c r="AB3" s="82">
        <f>INDEX('AEO Table 3'!$C$50:$AJ$50,MATCH(AB$1,'AEO Table 3'!$C$1:$AJ$1,0))/10^6*dollars_2019_2012*INDEX('Tax Percentages'!$B$22:$AG$22,MATCH(AB$1,'Tax Percentages'!$B$4:$AG$4,0))</f>
        <v/>
      </c>
      <c r="AC3" s="82">
        <f>INDEX('AEO Table 3'!$C$50:$AJ$50,MATCH(AC$1,'AEO Table 3'!$C$1:$AJ$1,0))/10^6*dollars_2019_2012*INDEX('Tax Percentages'!$B$22:$AG$22,MATCH(AC$1,'Tax Percentages'!$B$4:$AG$4,0))</f>
        <v/>
      </c>
      <c r="AD3" s="82">
        <f>INDEX('AEO Table 3'!$C$50:$AJ$50,MATCH(AD$1,'AEO Table 3'!$C$1:$AJ$1,0))/10^6*dollars_2019_2012*INDEX('Tax Percentages'!$B$22:$AG$22,MATCH(AD$1,'Tax Percentages'!$B$4:$AG$4,0))</f>
        <v/>
      </c>
      <c r="AE3" s="82">
        <f>INDEX('AEO Table 3'!$C$50:$AJ$50,MATCH(AE$1,'AEO Table 3'!$C$1:$AJ$1,0))/10^6*dollars_2019_2012*INDEX('Tax Percentages'!$B$22:$AG$22,MATCH(AE$1,'Tax Percentages'!$B$4:$AG$4,0))</f>
        <v/>
      </c>
      <c r="AF3" s="82">
        <f>INDEX('AEO Table 3'!$C$50:$AJ$50,MATCH(AF$1,'AEO Table 3'!$C$1:$AJ$1,0))/10^6*dollars_2019_2012*INDEX('Tax Percentages'!$B$22:$AG$22,MATCH(AF$1,'Tax Percentages'!$B$4:$AG$4,0))</f>
        <v/>
      </c>
    </row>
    <row r="4">
      <c r="A4" s="18" t="inlineStr">
        <is>
          <t>Residential Buildings Sector</t>
        </is>
      </c>
      <c r="B4" s="82">
        <f>B5</f>
        <v/>
      </c>
      <c r="C4" s="82">
        <f>C5</f>
        <v/>
      </c>
      <c r="D4" s="82">
        <f>D5</f>
        <v/>
      </c>
      <c r="E4" s="82">
        <f>E5</f>
        <v/>
      </c>
      <c r="F4" s="82">
        <f>F5</f>
        <v/>
      </c>
      <c r="G4" s="82">
        <f>G5</f>
        <v/>
      </c>
      <c r="H4" s="82">
        <f>H5</f>
        <v/>
      </c>
      <c r="I4" s="82">
        <f>I5</f>
        <v/>
      </c>
      <c r="J4" s="82">
        <f>J5</f>
        <v/>
      </c>
      <c r="K4" s="82">
        <f>K5</f>
        <v/>
      </c>
      <c r="L4" s="82">
        <f>L5</f>
        <v/>
      </c>
      <c r="M4" s="82">
        <f>M5</f>
        <v/>
      </c>
      <c r="N4" s="82">
        <f>N5</f>
        <v/>
      </c>
      <c r="O4" s="82">
        <f>O5</f>
        <v/>
      </c>
      <c r="P4" s="82">
        <f>P5</f>
        <v/>
      </c>
      <c r="Q4" s="82">
        <f>Q5</f>
        <v/>
      </c>
      <c r="R4" s="82">
        <f>R5</f>
        <v/>
      </c>
      <c r="S4" s="82">
        <f>S5</f>
        <v/>
      </c>
      <c r="T4" s="82">
        <f>T5</f>
        <v/>
      </c>
      <c r="U4" s="82">
        <f>U5</f>
        <v/>
      </c>
      <c r="V4" s="82">
        <f>V5</f>
        <v/>
      </c>
      <c r="W4" s="82">
        <f>W5</f>
        <v/>
      </c>
      <c r="X4" s="82">
        <f>X5</f>
        <v/>
      </c>
      <c r="Y4" s="82">
        <f>Y5</f>
        <v/>
      </c>
      <c r="Z4" s="82">
        <f>Z5</f>
        <v/>
      </c>
      <c r="AA4" s="82">
        <f>AA5</f>
        <v/>
      </c>
      <c r="AB4" s="82">
        <f>AB5</f>
        <v/>
      </c>
      <c r="AC4" s="82">
        <f>AC5</f>
        <v/>
      </c>
      <c r="AD4" s="82">
        <f>AD5</f>
        <v/>
      </c>
      <c r="AE4" s="82">
        <f>AE5</f>
        <v/>
      </c>
      <c r="AF4" s="82">
        <f>AF5</f>
        <v/>
      </c>
    </row>
    <row r="5">
      <c r="A5" s="18" t="inlineStr">
        <is>
          <t>Commercial Buildings Sector</t>
        </is>
      </c>
      <c r="B5" s="82">
        <f>INDEX('AEO Table 3'!$C$24:$AJ$24,MATCH(B$1,'AEO Table 3'!$C$1:$AJ$1,0))/10^6*dollars_2019_2012*INDEX('Tax Percentages'!$B$22:$AG$22,MATCH(B$1,'Tax Percentages'!$B$4:$AG$4,0))</f>
        <v/>
      </c>
      <c r="C5" s="82">
        <f>INDEX('AEO Table 3'!$C$24:$AJ$24,MATCH(C$1,'AEO Table 3'!$C$1:$AJ$1,0))/10^6*dollars_2019_2012*INDEX('Tax Percentages'!$B$22:$AG$22,MATCH(C$1,'Tax Percentages'!$B$4:$AG$4,0))</f>
        <v/>
      </c>
      <c r="D5" s="82">
        <f>INDEX('AEO Table 3'!$C$24:$AJ$24,MATCH(D$1,'AEO Table 3'!$C$1:$AJ$1,0))/10^6*dollars_2019_2012*INDEX('Tax Percentages'!$B$22:$AG$22,MATCH(D$1,'Tax Percentages'!$B$4:$AG$4,0))</f>
        <v/>
      </c>
      <c r="E5" s="82">
        <f>INDEX('AEO Table 3'!$C$24:$AJ$24,MATCH(E$1,'AEO Table 3'!$C$1:$AJ$1,0))/10^6*dollars_2019_2012*INDEX('Tax Percentages'!$B$22:$AG$22,MATCH(E$1,'Tax Percentages'!$B$4:$AG$4,0))</f>
        <v/>
      </c>
      <c r="F5" s="82">
        <f>INDEX('AEO Table 3'!$C$24:$AJ$24,MATCH(F$1,'AEO Table 3'!$C$1:$AJ$1,0))/10^6*dollars_2019_2012*INDEX('Tax Percentages'!$B$22:$AG$22,MATCH(F$1,'Tax Percentages'!$B$4:$AG$4,0))</f>
        <v/>
      </c>
      <c r="G5" s="82">
        <f>INDEX('AEO Table 3'!$C$24:$AJ$24,MATCH(G$1,'AEO Table 3'!$C$1:$AJ$1,0))/10^6*dollars_2019_2012*INDEX('Tax Percentages'!$B$22:$AG$22,MATCH(G$1,'Tax Percentages'!$B$4:$AG$4,0))</f>
        <v/>
      </c>
      <c r="H5" s="82">
        <f>INDEX('AEO Table 3'!$C$24:$AJ$24,MATCH(H$1,'AEO Table 3'!$C$1:$AJ$1,0))/10^6*dollars_2019_2012*INDEX('Tax Percentages'!$B$22:$AG$22,MATCH(H$1,'Tax Percentages'!$B$4:$AG$4,0))</f>
        <v/>
      </c>
      <c r="I5" s="82">
        <f>INDEX('AEO Table 3'!$C$24:$AJ$24,MATCH(I$1,'AEO Table 3'!$C$1:$AJ$1,0))/10^6*dollars_2019_2012*INDEX('Tax Percentages'!$B$22:$AG$22,MATCH(I$1,'Tax Percentages'!$B$4:$AG$4,0))</f>
        <v/>
      </c>
      <c r="J5" s="82">
        <f>INDEX('AEO Table 3'!$C$24:$AJ$24,MATCH(J$1,'AEO Table 3'!$C$1:$AJ$1,0))/10^6*dollars_2019_2012*INDEX('Tax Percentages'!$B$22:$AG$22,MATCH(J$1,'Tax Percentages'!$B$4:$AG$4,0))</f>
        <v/>
      </c>
      <c r="K5" s="82">
        <f>INDEX('AEO Table 3'!$C$24:$AJ$24,MATCH(K$1,'AEO Table 3'!$C$1:$AJ$1,0))/10^6*dollars_2019_2012*INDEX('Tax Percentages'!$B$22:$AG$22,MATCH(K$1,'Tax Percentages'!$B$4:$AG$4,0))</f>
        <v/>
      </c>
      <c r="L5" s="82">
        <f>INDEX('AEO Table 3'!$C$24:$AJ$24,MATCH(L$1,'AEO Table 3'!$C$1:$AJ$1,0))/10^6*dollars_2019_2012*INDEX('Tax Percentages'!$B$22:$AG$22,MATCH(L$1,'Tax Percentages'!$B$4:$AG$4,0))</f>
        <v/>
      </c>
      <c r="M5" s="82">
        <f>INDEX('AEO Table 3'!$C$24:$AJ$24,MATCH(M$1,'AEO Table 3'!$C$1:$AJ$1,0))/10^6*dollars_2019_2012*INDEX('Tax Percentages'!$B$22:$AG$22,MATCH(M$1,'Tax Percentages'!$B$4:$AG$4,0))</f>
        <v/>
      </c>
      <c r="N5" s="82">
        <f>INDEX('AEO Table 3'!$C$24:$AJ$24,MATCH(N$1,'AEO Table 3'!$C$1:$AJ$1,0))/10^6*dollars_2019_2012*INDEX('Tax Percentages'!$B$22:$AG$22,MATCH(N$1,'Tax Percentages'!$B$4:$AG$4,0))</f>
        <v/>
      </c>
      <c r="O5" s="82">
        <f>INDEX('AEO Table 3'!$C$24:$AJ$24,MATCH(O$1,'AEO Table 3'!$C$1:$AJ$1,0))/10^6*dollars_2019_2012*INDEX('Tax Percentages'!$B$22:$AG$22,MATCH(O$1,'Tax Percentages'!$B$4:$AG$4,0))</f>
        <v/>
      </c>
      <c r="P5" s="82">
        <f>INDEX('AEO Table 3'!$C$24:$AJ$24,MATCH(P$1,'AEO Table 3'!$C$1:$AJ$1,0))/10^6*dollars_2019_2012*INDEX('Tax Percentages'!$B$22:$AG$22,MATCH(P$1,'Tax Percentages'!$B$4:$AG$4,0))</f>
        <v/>
      </c>
      <c r="Q5" s="82">
        <f>INDEX('AEO Table 3'!$C$24:$AJ$24,MATCH(Q$1,'AEO Table 3'!$C$1:$AJ$1,0))/10^6*dollars_2019_2012*INDEX('Tax Percentages'!$B$22:$AG$22,MATCH(Q$1,'Tax Percentages'!$B$4:$AG$4,0))</f>
        <v/>
      </c>
      <c r="R5" s="82">
        <f>INDEX('AEO Table 3'!$C$24:$AJ$24,MATCH(R$1,'AEO Table 3'!$C$1:$AJ$1,0))/10^6*dollars_2019_2012*INDEX('Tax Percentages'!$B$22:$AG$22,MATCH(R$1,'Tax Percentages'!$B$4:$AG$4,0))</f>
        <v/>
      </c>
      <c r="S5" s="82">
        <f>INDEX('AEO Table 3'!$C$24:$AJ$24,MATCH(S$1,'AEO Table 3'!$C$1:$AJ$1,0))/10^6*dollars_2019_2012*INDEX('Tax Percentages'!$B$22:$AG$22,MATCH(S$1,'Tax Percentages'!$B$4:$AG$4,0))</f>
        <v/>
      </c>
      <c r="T5" s="82">
        <f>INDEX('AEO Table 3'!$C$24:$AJ$24,MATCH(T$1,'AEO Table 3'!$C$1:$AJ$1,0))/10^6*dollars_2019_2012*INDEX('Tax Percentages'!$B$22:$AG$22,MATCH(T$1,'Tax Percentages'!$B$4:$AG$4,0))</f>
        <v/>
      </c>
      <c r="U5" s="82">
        <f>INDEX('AEO Table 3'!$C$24:$AJ$24,MATCH(U$1,'AEO Table 3'!$C$1:$AJ$1,0))/10^6*dollars_2019_2012*INDEX('Tax Percentages'!$B$22:$AG$22,MATCH(U$1,'Tax Percentages'!$B$4:$AG$4,0))</f>
        <v/>
      </c>
      <c r="V5" s="82">
        <f>INDEX('AEO Table 3'!$C$24:$AJ$24,MATCH(V$1,'AEO Table 3'!$C$1:$AJ$1,0))/10^6*dollars_2019_2012*INDEX('Tax Percentages'!$B$22:$AG$22,MATCH(V$1,'Tax Percentages'!$B$4:$AG$4,0))</f>
        <v/>
      </c>
      <c r="W5" s="82">
        <f>INDEX('AEO Table 3'!$C$24:$AJ$24,MATCH(W$1,'AEO Table 3'!$C$1:$AJ$1,0))/10^6*dollars_2019_2012*INDEX('Tax Percentages'!$B$22:$AG$22,MATCH(W$1,'Tax Percentages'!$B$4:$AG$4,0))</f>
        <v/>
      </c>
      <c r="X5" s="82">
        <f>INDEX('AEO Table 3'!$C$24:$AJ$24,MATCH(X$1,'AEO Table 3'!$C$1:$AJ$1,0))/10^6*dollars_2019_2012*INDEX('Tax Percentages'!$B$22:$AG$22,MATCH(X$1,'Tax Percentages'!$B$4:$AG$4,0))</f>
        <v/>
      </c>
      <c r="Y5" s="82">
        <f>INDEX('AEO Table 3'!$C$24:$AJ$24,MATCH(Y$1,'AEO Table 3'!$C$1:$AJ$1,0))/10^6*dollars_2019_2012*INDEX('Tax Percentages'!$B$22:$AG$22,MATCH(Y$1,'Tax Percentages'!$B$4:$AG$4,0))</f>
        <v/>
      </c>
      <c r="Z5" s="82">
        <f>INDEX('AEO Table 3'!$C$24:$AJ$24,MATCH(Z$1,'AEO Table 3'!$C$1:$AJ$1,0))/10^6*dollars_2019_2012*INDEX('Tax Percentages'!$B$22:$AG$22,MATCH(Z$1,'Tax Percentages'!$B$4:$AG$4,0))</f>
        <v/>
      </c>
      <c r="AA5" s="82">
        <f>INDEX('AEO Table 3'!$C$24:$AJ$24,MATCH(AA$1,'AEO Table 3'!$C$1:$AJ$1,0))/10^6*dollars_2019_2012*INDEX('Tax Percentages'!$B$22:$AG$22,MATCH(AA$1,'Tax Percentages'!$B$4:$AG$4,0))</f>
        <v/>
      </c>
      <c r="AB5" s="82">
        <f>INDEX('AEO Table 3'!$C$24:$AJ$24,MATCH(AB$1,'AEO Table 3'!$C$1:$AJ$1,0))/10^6*dollars_2019_2012*INDEX('Tax Percentages'!$B$22:$AG$22,MATCH(AB$1,'Tax Percentages'!$B$4:$AG$4,0))</f>
        <v/>
      </c>
      <c r="AC5" s="82">
        <f>INDEX('AEO Table 3'!$C$24:$AJ$24,MATCH(AC$1,'AEO Table 3'!$C$1:$AJ$1,0))/10^6*dollars_2019_2012*INDEX('Tax Percentages'!$B$22:$AG$22,MATCH(AC$1,'Tax Percentages'!$B$4:$AG$4,0))</f>
        <v/>
      </c>
      <c r="AD5" s="82">
        <f>INDEX('AEO Table 3'!$C$24:$AJ$24,MATCH(AD$1,'AEO Table 3'!$C$1:$AJ$1,0))/10^6*dollars_2019_2012*INDEX('Tax Percentages'!$B$22:$AG$22,MATCH(AD$1,'Tax Percentages'!$B$4:$AG$4,0))</f>
        <v/>
      </c>
      <c r="AE5" s="82">
        <f>INDEX('AEO Table 3'!$C$24:$AJ$24,MATCH(AE$1,'AEO Table 3'!$C$1:$AJ$1,0))/10^6*dollars_2019_2012*INDEX('Tax Percentages'!$B$22:$AG$22,MATCH(AE$1,'Tax Percentages'!$B$4:$AG$4,0))</f>
        <v/>
      </c>
      <c r="AF5" s="82">
        <f>INDEX('AEO Table 3'!$C$24:$AJ$24,MATCH(AF$1,'AEO Table 3'!$C$1:$AJ$1,0))/10^6*dollars_2019_2012*INDEX('Tax Percentages'!$B$22:$AG$22,MATCH(AF$1,'Tax Percentages'!$B$4:$AG$4,0))</f>
        <v/>
      </c>
    </row>
    <row r="6">
      <c r="A6" s="18" t="inlineStr">
        <is>
          <t>Industry Sector</t>
        </is>
      </c>
      <c r="B6" s="82">
        <f>INDEX('AEO Table 3'!$C$31:$AJ$31,MATCH(B$1,'AEO Table 3'!$C$1:$AJ$1,0))/10^6*dollars_2019_2012*INDEX('Tax Percentages'!$B$22:$AG$22,MATCH(B$1,'Tax Percentages'!$B$4:$AG$4,0))</f>
        <v/>
      </c>
      <c r="C6" s="82">
        <f>INDEX('AEO Table 3'!$C$31:$AJ$31,MATCH(C$1,'AEO Table 3'!$C$1:$AJ$1,0))/10^6*dollars_2019_2012*INDEX('Tax Percentages'!$B$22:$AG$22,MATCH(C$1,'Tax Percentages'!$B$4:$AG$4,0))</f>
        <v/>
      </c>
      <c r="D6" s="82">
        <f>INDEX('AEO Table 3'!$C$31:$AJ$31,MATCH(D$1,'AEO Table 3'!$C$1:$AJ$1,0))/10^6*dollars_2019_2012*INDEX('Tax Percentages'!$B$22:$AG$22,MATCH(D$1,'Tax Percentages'!$B$4:$AG$4,0))</f>
        <v/>
      </c>
      <c r="E6" s="82">
        <f>INDEX('AEO Table 3'!$C$31:$AJ$31,MATCH(E$1,'AEO Table 3'!$C$1:$AJ$1,0))/10^6*dollars_2019_2012*INDEX('Tax Percentages'!$B$22:$AG$22,MATCH(E$1,'Tax Percentages'!$B$4:$AG$4,0))</f>
        <v/>
      </c>
      <c r="F6" s="82">
        <f>INDEX('AEO Table 3'!$C$31:$AJ$31,MATCH(F$1,'AEO Table 3'!$C$1:$AJ$1,0))/10^6*dollars_2019_2012*INDEX('Tax Percentages'!$B$22:$AG$22,MATCH(F$1,'Tax Percentages'!$B$4:$AG$4,0))</f>
        <v/>
      </c>
      <c r="G6" s="82">
        <f>INDEX('AEO Table 3'!$C$31:$AJ$31,MATCH(G$1,'AEO Table 3'!$C$1:$AJ$1,0))/10^6*dollars_2019_2012*INDEX('Tax Percentages'!$B$22:$AG$22,MATCH(G$1,'Tax Percentages'!$B$4:$AG$4,0))</f>
        <v/>
      </c>
      <c r="H6" s="82">
        <f>INDEX('AEO Table 3'!$C$31:$AJ$31,MATCH(H$1,'AEO Table 3'!$C$1:$AJ$1,0))/10^6*dollars_2019_2012*INDEX('Tax Percentages'!$B$22:$AG$22,MATCH(H$1,'Tax Percentages'!$B$4:$AG$4,0))</f>
        <v/>
      </c>
      <c r="I6" s="82">
        <f>INDEX('AEO Table 3'!$C$31:$AJ$31,MATCH(I$1,'AEO Table 3'!$C$1:$AJ$1,0))/10^6*dollars_2019_2012*INDEX('Tax Percentages'!$B$22:$AG$22,MATCH(I$1,'Tax Percentages'!$B$4:$AG$4,0))</f>
        <v/>
      </c>
      <c r="J6" s="82">
        <f>INDEX('AEO Table 3'!$C$31:$AJ$31,MATCH(J$1,'AEO Table 3'!$C$1:$AJ$1,0))/10^6*dollars_2019_2012*INDEX('Tax Percentages'!$B$22:$AG$22,MATCH(J$1,'Tax Percentages'!$B$4:$AG$4,0))</f>
        <v/>
      </c>
      <c r="K6" s="82">
        <f>INDEX('AEO Table 3'!$C$31:$AJ$31,MATCH(K$1,'AEO Table 3'!$C$1:$AJ$1,0))/10^6*dollars_2019_2012*INDEX('Tax Percentages'!$B$22:$AG$22,MATCH(K$1,'Tax Percentages'!$B$4:$AG$4,0))</f>
        <v/>
      </c>
      <c r="L6" s="82">
        <f>INDEX('AEO Table 3'!$C$31:$AJ$31,MATCH(L$1,'AEO Table 3'!$C$1:$AJ$1,0))/10^6*dollars_2019_2012*INDEX('Tax Percentages'!$B$22:$AG$22,MATCH(L$1,'Tax Percentages'!$B$4:$AG$4,0))</f>
        <v/>
      </c>
      <c r="M6" s="82">
        <f>INDEX('AEO Table 3'!$C$31:$AJ$31,MATCH(M$1,'AEO Table 3'!$C$1:$AJ$1,0))/10^6*dollars_2019_2012*INDEX('Tax Percentages'!$B$22:$AG$22,MATCH(M$1,'Tax Percentages'!$B$4:$AG$4,0))</f>
        <v/>
      </c>
      <c r="N6" s="82">
        <f>INDEX('AEO Table 3'!$C$31:$AJ$31,MATCH(N$1,'AEO Table 3'!$C$1:$AJ$1,0))/10^6*dollars_2019_2012*INDEX('Tax Percentages'!$B$22:$AG$22,MATCH(N$1,'Tax Percentages'!$B$4:$AG$4,0))</f>
        <v/>
      </c>
      <c r="O6" s="82">
        <f>INDEX('AEO Table 3'!$C$31:$AJ$31,MATCH(O$1,'AEO Table 3'!$C$1:$AJ$1,0))/10^6*dollars_2019_2012*INDEX('Tax Percentages'!$B$22:$AG$22,MATCH(O$1,'Tax Percentages'!$B$4:$AG$4,0))</f>
        <v/>
      </c>
      <c r="P6" s="82">
        <f>INDEX('AEO Table 3'!$C$31:$AJ$31,MATCH(P$1,'AEO Table 3'!$C$1:$AJ$1,0))/10^6*dollars_2019_2012*INDEX('Tax Percentages'!$B$22:$AG$22,MATCH(P$1,'Tax Percentages'!$B$4:$AG$4,0))</f>
        <v/>
      </c>
      <c r="Q6" s="82">
        <f>INDEX('AEO Table 3'!$C$31:$AJ$31,MATCH(Q$1,'AEO Table 3'!$C$1:$AJ$1,0))/10^6*dollars_2019_2012*INDEX('Tax Percentages'!$B$22:$AG$22,MATCH(Q$1,'Tax Percentages'!$B$4:$AG$4,0))</f>
        <v/>
      </c>
      <c r="R6" s="82">
        <f>INDEX('AEO Table 3'!$C$31:$AJ$31,MATCH(R$1,'AEO Table 3'!$C$1:$AJ$1,0))/10^6*dollars_2019_2012*INDEX('Tax Percentages'!$B$22:$AG$22,MATCH(R$1,'Tax Percentages'!$B$4:$AG$4,0))</f>
        <v/>
      </c>
      <c r="S6" s="82">
        <f>INDEX('AEO Table 3'!$C$31:$AJ$31,MATCH(S$1,'AEO Table 3'!$C$1:$AJ$1,0))/10^6*dollars_2019_2012*INDEX('Tax Percentages'!$B$22:$AG$22,MATCH(S$1,'Tax Percentages'!$B$4:$AG$4,0))</f>
        <v/>
      </c>
      <c r="T6" s="82">
        <f>INDEX('AEO Table 3'!$C$31:$AJ$31,MATCH(T$1,'AEO Table 3'!$C$1:$AJ$1,0))/10^6*dollars_2019_2012*INDEX('Tax Percentages'!$B$22:$AG$22,MATCH(T$1,'Tax Percentages'!$B$4:$AG$4,0))</f>
        <v/>
      </c>
      <c r="U6" s="82">
        <f>INDEX('AEO Table 3'!$C$31:$AJ$31,MATCH(U$1,'AEO Table 3'!$C$1:$AJ$1,0))/10^6*dollars_2019_2012*INDEX('Tax Percentages'!$B$22:$AG$22,MATCH(U$1,'Tax Percentages'!$B$4:$AG$4,0))</f>
        <v/>
      </c>
      <c r="V6" s="82">
        <f>INDEX('AEO Table 3'!$C$31:$AJ$31,MATCH(V$1,'AEO Table 3'!$C$1:$AJ$1,0))/10^6*dollars_2019_2012*INDEX('Tax Percentages'!$B$22:$AG$22,MATCH(V$1,'Tax Percentages'!$B$4:$AG$4,0))</f>
        <v/>
      </c>
      <c r="W6" s="82">
        <f>INDEX('AEO Table 3'!$C$31:$AJ$31,MATCH(W$1,'AEO Table 3'!$C$1:$AJ$1,0))/10^6*dollars_2019_2012*INDEX('Tax Percentages'!$B$22:$AG$22,MATCH(W$1,'Tax Percentages'!$B$4:$AG$4,0))</f>
        <v/>
      </c>
      <c r="X6" s="82">
        <f>INDEX('AEO Table 3'!$C$31:$AJ$31,MATCH(X$1,'AEO Table 3'!$C$1:$AJ$1,0))/10^6*dollars_2019_2012*INDEX('Tax Percentages'!$B$22:$AG$22,MATCH(X$1,'Tax Percentages'!$B$4:$AG$4,0))</f>
        <v/>
      </c>
      <c r="Y6" s="82">
        <f>INDEX('AEO Table 3'!$C$31:$AJ$31,MATCH(Y$1,'AEO Table 3'!$C$1:$AJ$1,0))/10^6*dollars_2019_2012*INDEX('Tax Percentages'!$B$22:$AG$22,MATCH(Y$1,'Tax Percentages'!$B$4:$AG$4,0))</f>
        <v/>
      </c>
      <c r="Z6" s="82">
        <f>INDEX('AEO Table 3'!$C$31:$AJ$31,MATCH(Z$1,'AEO Table 3'!$C$1:$AJ$1,0))/10^6*dollars_2019_2012*INDEX('Tax Percentages'!$B$22:$AG$22,MATCH(Z$1,'Tax Percentages'!$B$4:$AG$4,0))</f>
        <v/>
      </c>
      <c r="AA6" s="82">
        <f>INDEX('AEO Table 3'!$C$31:$AJ$31,MATCH(AA$1,'AEO Table 3'!$C$1:$AJ$1,0))/10^6*dollars_2019_2012*INDEX('Tax Percentages'!$B$22:$AG$22,MATCH(AA$1,'Tax Percentages'!$B$4:$AG$4,0))</f>
        <v/>
      </c>
      <c r="AB6" s="82">
        <f>INDEX('AEO Table 3'!$C$31:$AJ$31,MATCH(AB$1,'AEO Table 3'!$C$1:$AJ$1,0))/10^6*dollars_2019_2012*INDEX('Tax Percentages'!$B$22:$AG$22,MATCH(AB$1,'Tax Percentages'!$B$4:$AG$4,0))</f>
        <v/>
      </c>
      <c r="AC6" s="82">
        <f>INDEX('AEO Table 3'!$C$31:$AJ$31,MATCH(AC$1,'AEO Table 3'!$C$1:$AJ$1,0))/10^6*dollars_2019_2012*INDEX('Tax Percentages'!$B$22:$AG$22,MATCH(AC$1,'Tax Percentages'!$B$4:$AG$4,0))</f>
        <v/>
      </c>
      <c r="AD6" s="82">
        <f>INDEX('AEO Table 3'!$C$31:$AJ$31,MATCH(AD$1,'AEO Table 3'!$C$1:$AJ$1,0))/10^6*dollars_2019_2012*INDEX('Tax Percentages'!$B$22:$AG$22,MATCH(AD$1,'Tax Percentages'!$B$4:$AG$4,0))</f>
        <v/>
      </c>
      <c r="AE6" s="82">
        <f>INDEX('AEO Table 3'!$C$31:$AJ$31,MATCH(AE$1,'AEO Table 3'!$C$1:$AJ$1,0))/10^6*dollars_2019_2012*INDEX('Tax Percentages'!$B$22:$AG$22,MATCH(AE$1,'Tax Percentages'!$B$4:$AG$4,0))</f>
        <v/>
      </c>
      <c r="AF6" s="82">
        <f>INDEX('AEO Table 3'!$C$31:$AJ$31,MATCH(AF$1,'AEO Table 3'!$C$1:$AJ$1,0))/10^6*dollars_2019_2012*INDEX('Tax Percentages'!$B$22:$AG$22,MATCH(AF$1,'Tax Percentages'!$B$4:$AG$4,0))</f>
        <v/>
      </c>
    </row>
    <row r="7">
      <c r="A7" s="18" t="inlineStr">
        <is>
          <t>District Heating Sector</t>
        </is>
      </c>
      <c r="B7" s="82">
        <f>INDEX('AEO Table 3'!$C$31:$AJ$31,MATCH(B$1,'AEO Table 3'!$C$1:$AJ$1,0))/10^6*dollars_2019_2012*INDEX('Tax Percentages'!$B$22:$AG$22,MATCH(B$1,'Tax Percentages'!$B$4:$AG$4,0))</f>
        <v/>
      </c>
      <c r="C7" s="82">
        <f>INDEX('AEO Table 3'!$C$31:$AJ$31,MATCH(C$1,'AEO Table 3'!$C$1:$AJ$1,0))/10^6*dollars_2019_2012*INDEX('Tax Percentages'!$B$22:$AG$22,MATCH(C$1,'Tax Percentages'!$B$4:$AG$4,0))</f>
        <v/>
      </c>
      <c r="D7" s="82">
        <f>INDEX('AEO Table 3'!$C$31:$AJ$31,MATCH(D$1,'AEO Table 3'!$C$1:$AJ$1,0))/10^6*dollars_2019_2012*INDEX('Tax Percentages'!$B$22:$AG$22,MATCH(D$1,'Tax Percentages'!$B$4:$AG$4,0))</f>
        <v/>
      </c>
      <c r="E7" s="82">
        <f>INDEX('AEO Table 3'!$C$31:$AJ$31,MATCH(E$1,'AEO Table 3'!$C$1:$AJ$1,0))/10^6*dollars_2019_2012*INDEX('Tax Percentages'!$B$22:$AG$22,MATCH(E$1,'Tax Percentages'!$B$4:$AG$4,0))</f>
        <v/>
      </c>
      <c r="F7" s="82">
        <f>INDEX('AEO Table 3'!$C$31:$AJ$31,MATCH(F$1,'AEO Table 3'!$C$1:$AJ$1,0))/10^6*dollars_2019_2012*INDEX('Tax Percentages'!$B$22:$AG$22,MATCH(F$1,'Tax Percentages'!$B$4:$AG$4,0))</f>
        <v/>
      </c>
      <c r="G7" s="82">
        <f>INDEX('AEO Table 3'!$C$31:$AJ$31,MATCH(G$1,'AEO Table 3'!$C$1:$AJ$1,0))/10^6*dollars_2019_2012*INDEX('Tax Percentages'!$B$22:$AG$22,MATCH(G$1,'Tax Percentages'!$B$4:$AG$4,0))</f>
        <v/>
      </c>
      <c r="H7" s="82">
        <f>INDEX('AEO Table 3'!$C$31:$AJ$31,MATCH(H$1,'AEO Table 3'!$C$1:$AJ$1,0))/10^6*dollars_2019_2012*INDEX('Tax Percentages'!$B$22:$AG$22,MATCH(H$1,'Tax Percentages'!$B$4:$AG$4,0))</f>
        <v/>
      </c>
      <c r="I7" s="82">
        <f>INDEX('AEO Table 3'!$C$31:$AJ$31,MATCH(I$1,'AEO Table 3'!$C$1:$AJ$1,0))/10^6*dollars_2019_2012*INDEX('Tax Percentages'!$B$22:$AG$22,MATCH(I$1,'Tax Percentages'!$B$4:$AG$4,0))</f>
        <v/>
      </c>
      <c r="J7" s="82">
        <f>INDEX('AEO Table 3'!$C$31:$AJ$31,MATCH(J$1,'AEO Table 3'!$C$1:$AJ$1,0))/10^6*dollars_2019_2012*INDEX('Tax Percentages'!$B$22:$AG$22,MATCH(J$1,'Tax Percentages'!$B$4:$AG$4,0))</f>
        <v/>
      </c>
      <c r="K7" s="82">
        <f>INDEX('AEO Table 3'!$C$31:$AJ$31,MATCH(K$1,'AEO Table 3'!$C$1:$AJ$1,0))/10^6*dollars_2019_2012*INDEX('Tax Percentages'!$B$22:$AG$22,MATCH(K$1,'Tax Percentages'!$B$4:$AG$4,0))</f>
        <v/>
      </c>
      <c r="L7" s="82">
        <f>INDEX('AEO Table 3'!$C$31:$AJ$31,MATCH(L$1,'AEO Table 3'!$C$1:$AJ$1,0))/10^6*dollars_2019_2012*INDEX('Tax Percentages'!$B$22:$AG$22,MATCH(L$1,'Tax Percentages'!$B$4:$AG$4,0))</f>
        <v/>
      </c>
      <c r="M7" s="82">
        <f>INDEX('AEO Table 3'!$C$31:$AJ$31,MATCH(M$1,'AEO Table 3'!$C$1:$AJ$1,0))/10^6*dollars_2019_2012*INDEX('Tax Percentages'!$B$22:$AG$22,MATCH(M$1,'Tax Percentages'!$B$4:$AG$4,0))</f>
        <v/>
      </c>
      <c r="N7" s="82">
        <f>INDEX('AEO Table 3'!$C$31:$AJ$31,MATCH(N$1,'AEO Table 3'!$C$1:$AJ$1,0))/10^6*dollars_2019_2012*INDEX('Tax Percentages'!$B$22:$AG$22,MATCH(N$1,'Tax Percentages'!$B$4:$AG$4,0))</f>
        <v/>
      </c>
      <c r="O7" s="82">
        <f>INDEX('AEO Table 3'!$C$31:$AJ$31,MATCH(O$1,'AEO Table 3'!$C$1:$AJ$1,0))/10^6*dollars_2019_2012*INDEX('Tax Percentages'!$B$22:$AG$22,MATCH(O$1,'Tax Percentages'!$B$4:$AG$4,0))</f>
        <v/>
      </c>
      <c r="P7" s="82">
        <f>INDEX('AEO Table 3'!$C$31:$AJ$31,MATCH(P$1,'AEO Table 3'!$C$1:$AJ$1,0))/10^6*dollars_2019_2012*INDEX('Tax Percentages'!$B$22:$AG$22,MATCH(P$1,'Tax Percentages'!$B$4:$AG$4,0))</f>
        <v/>
      </c>
      <c r="Q7" s="82">
        <f>INDEX('AEO Table 3'!$C$31:$AJ$31,MATCH(Q$1,'AEO Table 3'!$C$1:$AJ$1,0))/10^6*dollars_2019_2012*INDEX('Tax Percentages'!$B$22:$AG$22,MATCH(Q$1,'Tax Percentages'!$B$4:$AG$4,0))</f>
        <v/>
      </c>
      <c r="R7" s="82">
        <f>INDEX('AEO Table 3'!$C$31:$AJ$31,MATCH(R$1,'AEO Table 3'!$C$1:$AJ$1,0))/10^6*dollars_2019_2012*INDEX('Tax Percentages'!$B$22:$AG$22,MATCH(R$1,'Tax Percentages'!$B$4:$AG$4,0))</f>
        <v/>
      </c>
      <c r="S7" s="82">
        <f>INDEX('AEO Table 3'!$C$31:$AJ$31,MATCH(S$1,'AEO Table 3'!$C$1:$AJ$1,0))/10^6*dollars_2019_2012*INDEX('Tax Percentages'!$B$22:$AG$22,MATCH(S$1,'Tax Percentages'!$B$4:$AG$4,0))</f>
        <v/>
      </c>
      <c r="T7" s="82">
        <f>INDEX('AEO Table 3'!$C$31:$AJ$31,MATCH(T$1,'AEO Table 3'!$C$1:$AJ$1,0))/10^6*dollars_2019_2012*INDEX('Tax Percentages'!$B$22:$AG$22,MATCH(T$1,'Tax Percentages'!$B$4:$AG$4,0))</f>
        <v/>
      </c>
      <c r="U7" s="82">
        <f>INDEX('AEO Table 3'!$C$31:$AJ$31,MATCH(U$1,'AEO Table 3'!$C$1:$AJ$1,0))/10^6*dollars_2019_2012*INDEX('Tax Percentages'!$B$22:$AG$22,MATCH(U$1,'Tax Percentages'!$B$4:$AG$4,0))</f>
        <v/>
      </c>
      <c r="V7" s="82">
        <f>INDEX('AEO Table 3'!$C$31:$AJ$31,MATCH(V$1,'AEO Table 3'!$C$1:$AJ$1,0))/10^6*dollars_2019_2012*INDEX('Tax Percentages'!$B$22:$AG$22,MATCH(V$1,'Tax Percentages'!$B$4:$AG$4,0))</f>
        <v/>
      </c>
      <c r="W7" s="82">
        <f>INDEX('AEO Table 3'!$C$31:$AJ$31,MATCH(W$1,'AEO Table 3'!$C$1:$AJ$1,0))/10^6*dollars_2019_2012*INDEX('Tax Percentages'!$B$22:$AG$22,MATCH(W$1,'Tax Percentages'!$B$4:$AG$4,0))</f>
        <v/>
      </c>
      <c r="X7" s="82">
        <f>INDEX('AEO Table 3'!$C$31:$AJ$31,MATCH(X$1,'AEO Table 3'!$C$1:$AJ$1,0))/10^6*dollars_2019_2012*INDEX('Tax Percentages'!$B$22:$AG$22,MATCH(X$1,'Tax Percentages'!$B$4:$AG$4,0))</f>
        <v/>
      </c>
      <c r="Y7" s="82">
        <f>INDEX('AEO Table 3'!$C$31:$AJ$31,MATCH(Y$1,'AEO Table 3'!$C$1:$AJ$1,0))/10^6*dollars_2019_2012*INDEX('Tax Percentages'!$B$22:$AG$22,MATCH(Y$1,'Tax Percentages'!$B$4:$AG$4,0))</f>
        <v/>
      </c>
      <c r="Z7" s="82">
        <f>INDEX('AEO Table 3'!$C$31:$AJ$31,MATCH(Z$1,'AEO Table 3'!$C$1:$AJ$1,0))/10^6*dollars_2019_2012*INDEX('Tax Percentages'!$B$22:$AG$22,MATCH(Z$1,'Tax Percentages'!$B$4:$AG$4,0))</f>
        <v/>
      </c>
      <c r="AA7" s="82">
        <f>INDEX('AEO Table 3'!$C$31:$AJ$31,MATCH(AA$1,'AEO Table 3'!$C$1:$AJ$1,0))/10^6*dollars_2019_2012*INDEX('Tax Percentages'!$B$22:$AG$22,MATCH(AA$1,'Tax Percentages'!$B$4:$AG$4,0))</f>
        <v/>
      </c>
      <c r="AB7" s="82">
        <f>INDEX('AEO Table 3'!$C$31:$AJ$31,MATCH(AB$1,'AEO Table 3'!$C$1:$AJ$1,0))/10^6*dollars_2019_2012*INDEX('Tax Percentages'!$B$22:$AG$22,MATCH(AB$1,'Tax Percentages'!$B$4:$AG$4,0))</f>
        <v/>
      </c>
      <c r="AC7" s="82">
        <f>INDEX('AEO Table 3'!$C$31:$AJ$31,MATCH(AC$1,'AEO Table 3'!$C$1:$AJ$1,0))/10^6*dollars_2019_2012*INDEX('Tax Percentages'!$B$22:$AG$22,MATCH(AC$1,'Tax Percentages'!$B$4:$AG$4,0))</f>
        <v/>
      </c>
      <c r="AD7" s="82">
        <f>INDEX('AEO Table 3'!$C$31:$AJ$31,MATCH(AD$1,'AEO Table 3'!$C$1:$AJ$1,0))/10^6*dollars_2019_2012*INDEX('Tax Percentages'!$B$22:$AG$22,MATCH(AD$1,'Tax Percentages'!$B$4:$AG$4,0))</f>
        <v/>
      </c>
      <c r="AE7" s="82">
        <f>INDEX('AEO Table 3'!$C$31:$AJ$31,MATCH(AE$1,'AEO Table 3'!$C$1:$AJ$1,0))/10^6*dollars_2019_2012*INDEX('Tax Percentages'!$B$22:$AG$22,MATCH(AE$1,'Tax Percentages'!$B$4:$AG$4,0))</f>
        <v/>
      </c>
      <c r="AF7" s="82">
        <f>INDEX('AEO Table 3'!$C$31:$AJ$31,MATCH(AF$1,'AEO Table 3'!$C$1:$AJ$1,0))/10^6*dollars_2019_2012*INDEX('Tax Percentages'!$B$22:$AG$22,MATCH(AF$1,'Tax Percentages'!$B$4:$AG$4,0))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2"/>
    <col width="9.1796875" customWidth="1" style="19" min="23" max="23"/>
    <col width="9.1796875" customWidth="1" style="19" min="24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82">
        <f>INDEX('AEO Table 3'!$C$39:$AJ$39,MATCH(B$1,'AEO Table 3'!$C$1:$AJ$1,0))/10^6*dollars_2019_2012*INDEX('Tax Percentages'!$B$23:$AG$23,MATCH(B$1,'Tax Percentages'!$B$4:$AG$4,0))</f>
        <v/>
      </c>
      <c r="C2" s="82">
        <f>INDEX('AEO Table 3'!$C$39:$AJ$39,MATCH(C$1,'AEO Table 3'!$C$1:$AJ$1,0))/10^6*dollars_2019_2012*INDEX('Tax Percentages'!$B$23:$AG$23,MATCH(C$1,'Tax Percentages'!$B$4:$AG$4,0))</f>
        <v/>
      </c>
      <c r="D2" s="82">
        <f>INDEX('AEO Table 3'!$C$39:$AJ$39,MATCH(D$1,'AEO Table 3'!$C$1:$AJ$1,0))/10^6*dollars_2019_2012*INDEX('Tax Percentages'!$B$23:$AG$23,MATCH(D$1,'Tax Percentages'!$B$4:$AG$4,0))</f>
        <v/>
      </c>
      <c r="E2" s="82">
        <f>INDEX('AEO Table 3'!$C$39:$AJ$39,MATCH(E$1,'AEO Table 3'!$C$1:$AJ$1,0))/10^6*dollars_2019_2012*INDEX('Tax Percentages'!$B$23:$AG$23,MATCH(E$1,'Tax Percentages'!$B$4:$AG$4,0))</f>
        <v/>
      </c>
      <c r="F2" s="82">
        <f>INDEX('AEO Table 3'!$C$39:$AJ$39,MATCH(F$1,'AEO Table 3'!$C$1:$AJ$1,0))/10^6*dollars_2019_2012*INDEX('Tax Percentages'!$B$23:$AG$23,MATCH(F$1,'Tax Percentages'!$B$4:$AG$4,0))</f>
        <v/>
      </c>
      <c r="G2" s="82">
        <f>INDEX('AEO Table 3'!$C$39:$AJ$39,MATCH(G$1,'AEO Table 3'!$C$1:$AJ$1,0))/10^6*dollars_2019_2012*INDEX('Tax Percentages'!$B$23:$AG$23,MATCH(G$1,'Tax Percentages'!$B$4:$AG$4,0))</f>
        <v/>
      </c>
      <c r="H2" s="82">
        <f>INDEX('AEO Table 3'!$C$39:$AJ$39,MATCH(H$1,'AEO Table 3'!$C$1:$AJ$1,0))/10^6*dollars_2019_2012*INDEX('Tax Percentages'!$B$23:$AG$23,MATCH(H$1,'Tax Percentages'!$B$4:$AG$4,0))</f>
        <v/>
      </c>
      <c r="I2" s="82">
        <f>INDEX('AEO Table 3'!$C$39:$AJ$39,MATCH(I$1,'AEO Table 3'!$C$1:$AJ$1,0))/10^6*dollars_2019_2012*INDEX('Tax Percentages'!$B$23:$AG$23,MATCH(I$1,'Tax Percentages'!$B$4:$AG$4,0))</f>
        <v/>
      </c>
      <c r="J2" s="82">
        <f>INDEX('AEO Table 3'!$C$39:$AJ$39,MATCH(J$1,'AEO Table 3'!$C$1:$AJ$1,0))/10^6*dollars_2019_2012*INDEX('Tax Percentages'!$B$23:$AG$23,MATCH(J$1,'Tax Percentages'!$B$4:$AG$4,0))</f>
        <v/>
      </c>
      <c r="K2" s="82">
        <f>INDEX('AEO Table 3'!$C$39:$AJ$39,MATCH(K$1,'AEO Table 3'!$C$1:$AJ$1,0))/10^6*dollars_2019_2012*INDEX('Tax Percentages'!$B$23:$AG$23,MATCH(K$1,'Tax Percentages'!$B$4:$AG$4,0))</f>
        <v/>
      </c>
      <c r="L2" s="82">
        <f>INDEX('AEO Table 3'!$C$39:$AJ$39,MATCH(L$1,'AEO Table 3'!$C$1:$AJ$1,0))/10^6*dollars_2019_2012*INDEX('Tax Percentages'!$B$23:$AG$23,MATCH(L$1,'Tax Percentages'!$B$4:$AG$4,0))</f>
        <v/>
      </c>
      <c r="M2" s="82">
        <f>INDEX('AEO Table 3'!$C$39:$AJ$39,MATCH(M$1,'AEO Table 3'!$C$1:$AJ$1,0))/10^6*dollars_2019_2012*INDEX('Tax Percentages'!$B$23:$AG$23,MATCH(M$1,'Tax Percentages'!$B$4:$AG$4,0))</f>
        <v/>
      </c>
      <c r="N2" s="82">
        <f>INDEX('AEO Table 3'!$C$39:$AJ$39,MATCH(N$1,'AEO Table 3'!$C$1:$AJ$1,0))/10^6*dollars_2019_2012*INDEX('Tax Percentages'!$B$23:$AG$23,MATCH(N$1,'Tax Percentages'!$B$4:$AG$4,0))</f>
        <v/>
      </c>
      <c r="O2" s="82">
        <f>INDEX('AEO Table 3'!$C$39:$AJ$39,MATCH(O$1,'AEO Table 3'!$C$1:$AJ$1,0))/10^6*dollars_2019_2012*INDEX('Tax Percentages'!$B$23:$AG$23,MATCH(O$1,'Tax Percentages'!$B$4:$AG$4,0))</f>
        <v/>
      </c>
      <c r="P2" s="82">
        <f>INDEX('AEO Table 3'!$C$39:$AJ$39,MATCH(P$1,'AEO Table 3'!$C$1:$AJ$1,0))/10^6*dollars_2019_2012*INDEX('Tax Percentages'!$B$23:$AG$23,MATCH(P$1,'Tax Percentages'!$B$4:$AG$4,0))</f>
        <v/>
      </c>
      <c r="Q2" s="82">
        <f>INDEX('AEO Table 3'!$C$39:$AJ$39,MATCH(Q$1,'AEO Table 3'!$C$1:$AJ$1,0))/10^6*dollars_2019_2012*INDEX('Tax Percentages'!$B$23:$AG$23,MATCH(Q$1,'Tax Percentages'!$B$4:$AG$4,0))</f>
        <v/>
      </c>
      <c r="R2" s="82">
        <f>INDEX('AEO Table 3'!$C$39:$AJ$39,MATCH(R$1,'AEO Table 3'!$C$1:$AJ$1,0))/10^6*dollars_2019_2012*INDEX('Tax Percentages'!$B$23:$AG$23,MATCH(R$1,'Tax Percentages'!$B$4:$AG$4,0))</f>
        <v/>
      </c>
      <c r="S2" s="82">
        <f>INDEX('AEO Table 3'!$C$39:$AJ$39,MATCH(S$1,'AEO Table 3'!$C$1:$AJ$1,0))/10^6*dollars_2019_2012*INDEX('Tax Percentages'!$B$23:$AG$23,MATCH(S$1,'Tax Percentages'!$B$4:$AG$4,0))</f>
        <v/>
      </c>
      <c r="T2" s="82">
        <f>INDEX('AEO Table 3'!$C$39:$AJ$39,MATCH(T$1,'AEO Table 3'!$C$1:$AJ$1,0))/10^6*dollars_2019_2012*INDEX('Tax Percentages'!$B$23:$AG$23,MATCH(T$1,'Tax Percentages'!$B$4:$AG$4,0))</f>
        <v/>
      </c>
      <c r="U2" s="82">
        <f>INDEX('AEO Table 3'!$C$39:$AJ$39,MATCH(U$1,'AEO Table 3'!$C$1:$AJ$1,0))/10^6*dollars_2019_2012*INDEX('Tax Percentages'!$B$23:$AG$23,MATCH(U$1,'Tax Percentages'!$B$4:$AG$4,0))</f>
        <v/>
      </c>
      <c r="V2" s="82">
        <f>INDEX('AEO Table 3'!$C$39:$AJ$39,MATCH(V$1,'AEO Table 3'!$C$1:$AJ$1,0))/10^6*dollars_2019_2012*INDEX('Tax Percentages'!$B$23:$AG$23,MATCH(V$1,'Tax Percentages'!$B$4:$AG$4,0))</f>
        <v/>
      </c>
      <c r="W2" s="82">
        <f>INDEX('AEO Table 3'!$C$39:$AJ$39,MATCH(W$1,'AEO Table 3'!$C$1:$AJ$1,0))/10^6*dollars_2019_2012*INDEX('Tax Percentages'!$B$23:$AG$23,MATCH(W$1,'Tax Percentages'!$B$4:$AG$4,0))</f>
        <v/>
      </c>
      <c r="X2" s="82">
        <f>INDEX('AEO Table 3'!$C$39:$AJ$39,MATCH(X$1,'AEO Table 3'!$C$1:$AJ$1,0))/10^6*dollars_2019_2012*INDEX('Tax Percentages'!$B$23:$AG$23,MATCH(X$1,'Tax Percentages'!$B$4:$AG$4,0))</f>
        <v/>
      </c>
      <c r="Y2" s="82">
        <f>INDEX('AEO Table 3'!$C$39:$AJ$39,MATCH(Y$1,'AEO Table 3'!$C$1:$AJ$1,0))/10^6*dollars_2019_2012*INDEX('Tax Percentages'!$B$23:$AG$23,MATCH(Y$1,'Tax Percentages'!$B$4:$AG$4,0))</f>
        <v/>
      </c>
      <c r="Z2" s="82">
        <f>INDEX('AEO Table 3'!$C$39:$AJ$39,MATCH(Z$1,'AEO Table 3'!$C$1:$AJ$1,0))/10^6*dollars_2019_2012*INDEX('Tax Percentages'!$B$23:$AG$23,MATCH(Z$1,'Tax Percentages'!$B$4:$AG$4,0))</f>
        <v/>
      </c>
      <c r="AA2" s="82">
        <f>INDEX('AEO Table 3'!$C$39:$AJ$39,MATCH(AA$1,'AEO Table 3'!$C$1:$AJ$1,0))/10^6*dollars_2019_2012*INDEX('Tax Percentages'!$B$23:$AG$23,MATCH(AA$1,'Tax Percentages'!$B$4:$AG$4,0))</f>
        <v/>
      </c>
      <c r="AB2" s="82">
        <f>INDEX('AEO Table 3'!$C$39:$AJ$39,MATCH(AB$1,'AEO Table 3'!$C$1:$AJ$1,0))/10^6*dollars_2019_2012*INDEX('Tax Percentages'!$B$23:$AG$23,MATCH(AB$1,'Tax Percentages'!$B$4:$AG$4,0))</f>
        <v/>
      </c>
      <c r="AC2" s="82">
        <f>INDEX('AEO Table 3'!$C$39:$AJ$39,MATCH(AC$1,'AEO Table 3'!$C$1:$AJ$1,0))/10^6*dollars_2019_2012*INDEX('Tax Percentages'!$B$23:$AG$23,MATCH(AC$1,'Tax Percentages'!$B$4:$AG$4,0))</f>
        <v/>
      </c>
      <c r="AD2" s="82">
        <f>INDEX('AEO Table 3'!$C$39:$AJ$39,MATCH(AD$1,'AEO Table 3'!$C$1:$AJ$1,0))/10^6*dollars_2019_2012*INDEX('Tax Percentages'!$B$23:$AG$23,MATCH(AD$1,'Tax Percentages'!$B$4:$AG$4,0))</f>
        <v/>
      </c>
      <c r="AE2" s="82">
        <f>INDEX('AEO Table 3'!$C$39:$AJ$39,MATCH(AE$1,'AEO Table 3'!$C$1:$AJ$1,0))/10^6*dollars_2019_2012*INDEX('Tax Percentages'!$B$23:$AG$23,MATCH(AE$1,'Tax Percentages'!$B$4:$AG$4,0))</f>
        <v/>
      </c>
      <c r="AF2" s="82">
        <f>INDEX('AEO Table 3'!$C$39:$AJ$39,MATCH(AF$1,'AEO Table 3'!$C$1:$AJ$1,0))/10^6*dollars_2019_2012*INDEX('Tax Percentages'!$B$23:$AG$23,MATCH(AF$1,'Tax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82">
        <f>INDEX('AEO Table 3'!$C$16:$AJ$16,MATCH(B$1,'AEO Table 3'!$C$1:$AJ$1,0))/10^6*dollars_2019_2012*INDEX('Tax Percentages'!$B$23:$AG$23,MATCH(B$1,'Tax Percentages'!$B$4:$AG$4,0))</f>
        <v/>
      </c>
      <c r="C4" s="82">
        <f>INDEX('AEO Table 3'!$C$16:$AJ$16,MATCH(C$1,'AEO Table 3'!$C$1:$AJ$1,0))/10^6*dollars_2019_2012*INDEX('Tax Percentages'!$B$23:$AG$23,MATCH(C$1,'Tax Percentages'!$B$4:$AG$4,0))</f>
        <v/>
      </c>
      <c r="D4" s="82">
        <f>INDEX('AEO Table 3'!$C$16:$AJ$16,MATCH(D$1,'AEO Table 3'!$C$1:$AJ$1,0))/10^6*dollars_2019_2012*INDEX('Tax Percentages'!$B$23:$AG$23,MATCH(D$1,'Tax Percentages'!$B$4:$AG$4,0))</f>
        <v/>
      </c>
      <c r="E4" s="82">
        <f>INDEX('AEO Table 3'!$C$16:$AJ$16,MATCH(E$1,'AEO Table 3'!$C$1:$AJ$1,0))/10^6*dollars_2019_2012*INDEX('Tax Percentages'!$B$23:$AG$23,MATCH(E$1,'Tax Percentages'!$B$4:$AG$4,0))</f>
        <v/>
      </c>
      <c r="F4" s="82">
        <f>INDEX('AEO Table 3'!$C$16:$AJ$16,MATCH(F$1,'AEO Table 3'!$C$1:$AJ$1,0))/10^6*dollars_2019_2012*INDEX('Tax Percentages'!$B$23:$AG$23,MATCH(F$1,'Tax Percentages'!$B$4:$AG$4,0))</f>
        <v/>
      </c>
      <c r="G4" s="82">
        <f>INDEX('AEO Table 3'!$C$16:$AJ$16,MATCH(G$1,'AEO Table 3'!$C$1:$AJ$1,0))/10^6*dollars_2019_2012*INDEX('Tax Percentages'!$B$23:$AG$23,MATCH(G$1,'Tax Percentages'!$B$4:$AG$4,0))</f>
        <v/>
      </c>
      <c r="H4" s="82">
        <f>INDEX('AEO Table 3'!$C$16:$AJ$16,MATCH(H$1,'AEO Table 3'!$C$1:$AJ$1,0))/10^6*dollars_2019_2012*INDEX('Tax Percentages'!$B$23:$AG$23,MATCH(H$1,'Tax Percentages'!$B$4:$AG$4,0))</f>
        <v/>
      </c>
      <c r="I4" s="82">
        <f>INDEX('AEO Table 3'!$C$16:$AJ$16,MATCH(I$1,'AEO Table 3'!$C$1:$AJ$1,0))/10^6*dollars_2019_2012*INDEX('Tax Percentages'!$B$23:$AG$23,MATCH(I$1,'Tax Percentages'!$B$4:$AG$4,0))</f>
        <v/>
      </c>
      <c r="J4" s="82">
        <f>INDEX('AEO Table 3'!$C$16:$AJ$16,MATCH(J$1,'AEO Table 3'!$C$1:$AJ$1,0))/10^6*dollars_2019_2012*INDEX('Tax Percentages'!$B$23:$AG$23,MATCH(J$1,'Tax Percentages'!$B$4:$AG$4,0))</f>
        <v/>
      </c>
      <c r="K4" s="82">
        <f>INDEX('AEO Table 3'!$C$16:$AJ$16,MATCH(K$1,'AEO Table 3'!$C$1:$AJ$1,0))/10^6*dollars_2019_2012*INDEX('Tax Percentages'!$B$23:$AG$23,MATCH(K$1,'Tax Percentages'!$B$4:$AG$4,0))</f>
        <v/>
      </c>
      <c r="L4" s="82">
        <f>INDEX('AEO Table 3'!$C$16:$AJ$16,MATCH(L$1,'AEO Table 3'!$C$1:$AJ$1,0))/10^6*dollars_2019_2012*INDEX('Tax Percentages'!$B$23:$AG$23,MATCH(L$1,'Tax Percentages'!$B$4:$AG$4,0))</f>
        <v/>
      </c>
      <c r="M4" s="82">
        <f>INDEX('AEO Table 3'!$C$16:$AJ$16,MATCH(M$1,'AEO Table 3'!$C$1:$AJ$1,0))/10^6*dollars_2019_2012*INDEX('Tax Percentages'!$B$23:$AG$23,MATCH(M$1,'Tax Percentages'!$B$4:$AG$4,0))</f>
        <v/>
      </c>
      <c r="N4" s="82">
        <f>INDEX('AEO Table 3'!$C$16:$AJ$16,MATCH(N$1,'AEO Table 3'!$C$1:$AJ$1,0))/10^6*dollars_2019_2012*INDEX('Tax Percentages'!$B$23:$AG$23,MATCH(N$1,'Tax Percentages'!$B$4:$AG$4,0))</f>
        <v/>
      </c>
      <c r="O4" s="82">
        <f>INDEX('AEO Table 3'!$C$16:$AJ$16,MATCH(O$1,'AEO Table 3'!$C$1:$AJ$1,0))/10^6*dollars_2019_2012*INDEX('Tax Percentages'!$B$23:$AG$23,MATCH(O$1,'Tax Percentages'!$B$4:$AG$4,0))</f>
        <v/>
      </c>
      <c r="P4" s="82">
        <f>INDEX('AEO Table 3'!$C$16:$AJ$16,MATCH(P$1,'AEO Table 3'!$C$1:$AJ$1,0))/10^6*dollars_2019_2012*INDEX('Tax Percentages'!$B$23:$AG$23,MATCH(P$1,'Tax Percentages'!$B$4:$AG$4,0))</f>
        <v/>
      </c>
      <c r="Q4" s="82">
        <f>INDEX('AEO Table 3'!$C$16:$AJ$16,MATCH(Q$1,'AEO Table 3'!$C$1:$AJ$1,0))/10^6*dollars_2019_2012*INDEX('Tax Percentages'!$B$23:$AG$23,MATCH(Q$1,'Tax Percentages'!$B$4:$AG$4,0))</f>
        <v/>
      </c>
      <c r="R4" s="82">
        <f>INDEX('AEO Table 3'!$C$16:$AJ$16,MATCH(R$1,'AEO Table 3'!$C$1:$AJ$1,0))/10^6*dollars_2019_2012*INDEX('Tax Percentages'!$B$23:$AG$23,MATCH(R$1,'Tax Percentages'!$B$4:$AG$4,0))</f>
        <v/>
      </c>
      <c r="S4" s="82">
        <f>INDEX('AEO Table 3'!$C$16:$AJ$16,MATCH(S$1,'AEO Table 3'!$C$1:$AJ$1,0))/10^6*dollars_2019_2012*INDEX('Tax Percentages'!$B$23:$AG$23,MATCH(S$1,'Tax Percentages'!$B$4:$AG$4,0))</f>
        <v/>
      </c>
      <c r="T4" s="82">
        <f>INDEX('AEO Table 3'!$C$16:$AJ$16,MATCH(T$1,'AEO Table 3'!$C$1:$AJ$1,0))/10^6*dollars_2019_2012*INDEX('Tax Percentages'!$B$23:$AG$23,MATCH(T$1,'Tax Percentages'!$B$4:$AG$4,0))</f>
        <v/>
      </c>
      <c r="U4" s="82">
        <f>INDEX('AEO Table 3'!$C$16:$AJ$16,MATCH(U$1,'AEO Table 3'!$C$1:$AJ$1,0))/10^6*dollars_2019_2012*INDEX('Tax Percentages'!$B$23:$AG$23,MATCH(U$1,'Tax Percentages'!$B$4:$AG$4,0))</f>
        <v/>
      </c>
      <c r="V4" s="82">
        <f>INDEX('AEO Table 3'!$C$16:$AJ$16,MATCH(V$1,'AEO Table 3'!$C$1:$AJ$1,0))/10^6*dollars_2019_2012*INDEX('Tax Percentages'!$B$23:$AG$23,MATCH(V$1,'Tax Percentages'!$B$4:$AG$4,0))</f>
        <v/>
      </c>
      <c r="W4" s="82">
        <f>INDEX('AEO Table 3'!$C$16:$AJ$16,MATCH(W$1,'AEO Table 3'!$C$1:$AJ$1,0))/10^6*dollars_2019_2012*INDEX('Tax Percentages'!$B$23:$AG$23,MATCH(W$1,'Tax Percentages'!$B$4:$AG$4,0))</f>
        <v/>
      </c>
      <c r="X4" s="82">
        <f>INDEX('AEO Table 3'!$C$16:$AJ$16,MATCH(X$1,'AEO Table 3'!$C$1:$AJ$1,0))/10^6*dollars_2019_2012*INDEX('Tax Percentages'!$B$23:$AG$23,MATCH(X$1,'Tax Percentages'!$B$4:$AG$4,0))</f>
        <v/>
      </c>
      <c r="Y4" s="82">
        <f>INDEX('AEO Table 3'!$C$16:$AJ$16,MATCH(Y$1,'AEO Table 3'!$C$1:$AJ$1,0))/10^6*dollars_2019_2012*INDEX('Tax Percentages'!$B$23:$AG$23,MATCH(Y$1,'Tax Percentages'!$B$4:$AG$4,0))</f>
        <v/>
      </c>
      <c r="Z4" s="82">
        <f>INDEX('AEO Table 3'!$C$16:$AJ$16,MATCH(Z$1,'AEO Table 3'!$C$1:$AJ$1,0))/10^6*dollars_2019_2012*INDEX('Tax Percentages'!$B$23:$AG$23,MATCH(Z$1,'Tax Percentages'!$B$4:$AG$4,0))</f>
        <v/>
      </c>
      <c r="AA4" s="82">
        <f>INDEX('AEO Table 3'!$C$16:$AJ$16,MATCH(AA$1,'AEO Table 3'!$C$1:$AJ$1,0))/10^6*dollars_2019_2012*INDEX('Tax Percentages'!$B$23:$AG$23,MATCH(AA$1,'Tax Percentages'!$B$4:$AG$4,0))</f>
        <v/>
      </c>
      <c r="AB4" s="82">
        <f>INDEX('AEO Table 3'!$C$16:$AJ$16,MATCH(AB$1,'AEO Table 3'!$C$1:$AJ$1,0))/10^6*dollars_2019_2012*INDEX('Tax Percentages'!$B$23:$AG$23,MATCH(AB$1,'Tax Percentages'!$B$4:$AG$4,0))</f>
        <v/>
      </c>
      <c r="AC4" s="82">
        <f>INDEX('AEO Table 3'!$C$16:$AJ$16,MATCH(AC$1,'AEO Table 3'!$C$1:$AJ$1,0))/10^6*dollars_2019_2012*INDEX('Tax Percentages'!$B$23:$AG$23,MATCH(AC$1,'Tax Percentages'!$B$4:$AG$4,0))</f>
        <v/>
      </c>
      <c r="AD4" s="82">
        <f>INDEX('AEO Table 3'!$C$16:$AJ$16,MATCH(AD$1,'AEO Table 3'!$C$1:$AJ$1,0))/10^6*dollars_2019_2012*INDEX('Tax Percentages'!$B$23:$AG$23,MATCH(AD$1,'Tax Percentages'!$B$4:$AG$4,0))</f>
        <v/>
      </c>
      <c r="AE4" s="82">
        <f>INDEX('AEO Table 3'!$C$16:$AJ$16,MATCH(AE$1,'AEO Table 3'!$C$1:$AJ$1,0))/10^6*dollars_2019_2012*INDEX('Tax Percentages'!$B$23:$AG$23,MATCH(AE$1,'Tax Percentages'!$B$4:$AG$4,0))</f>
        <v/>
      </c>
      <c r="AF4" s="82">
        <f>INDEX('AEO Table 3'!$C$16:$AJ$16,MATCH(AF$1,'AEO Table 3'!$C$1:$AJ$1,0))/10^6*dollars_2019_2012*INDEX('Tax Percentages'!$B$23:$AG$23,MATCH(AF$1,'Tax Percentages'!$B$4:$AG$4,0))</f>
        <v/>
      </c>
    </row>
    <row r="5">
      <c r="A5" s="18" t="inlineStr">
        <is>
          <t>Commercial Buildings Sector</t>
        </is>
      </c>
      <c r="B5" s="82">
        <f>INDEX('AEO Table 3'!$C$22:$AJ$22,MATCH(B$1,'AEO Table 3'!$C$1:$AJ$1,0))/10^6*dollars_2019_2012*INDEX('Tax Percentages'!$B$23:$AG$23,MATCH(B$1,'Tax Percentages'!$B$4:$AG$4,0))</f>
        <v/>
      </c>
      <c r="C5" s="82">
        <f>INDEX('AEO Table 3'!$C$22:$AJ$22,MATCH(C$1,'AEO Table 3'!$C$1:$AJ$1,0))/10^6*dollars_2019_2012*INDEX('Tax Percentages'!$B$23:$AG$23,MATCH(C$1,'Tax Percentages'!$B$4:$AG$4,0))</f>
        <v/>
      </c>
      <c r="D5" s="82">
        <f>INDEX('AEO Table 3'!$C$22:$AJ$22,MATCH(D$1,'AEO Table 3'!$C$1:$AJ$1,0))/10^6*dollars_2019_2012*INDEX('Tax Percentages'!$B$23:$AG$23,MATCH(D$1,'Tax Percentages'!$B$4:$AG$4,0))</f>
        <v/>
      </c>
      <c r="E5" s="82">
        <f>INDEX('AEO Table 3'!$C$22:$AJ$22,MATCH(E$1,'AEO Table 3'!$C$1:$AJ$1,0))/10^6*dollars_2019_2012*INDEX('Tax Percentages'!$B$23:$AG$23,MATCH(E$1,'Tax Percentages'!$B$4:$AG$4,0))</f>
        <v/>
      </c>
      <c r="F5" s="82">
        <f>INDEX('AEO Table 3'!$C$22:$AJ$22,MATCH(F$1,'AEO Table 3'!$C$1:$AJ$1,0))/10^6*dollars_2019_2012*INDEX('Tax Percentages'!$B$23:$AG$23,MATCH(F$1,'Tax Percentages'!$B$4:$AG$4,0))</f>
        <v/>
      </c>
      <c r="G5" s="82">
        <f>INDEX('AEO Table 3'!$C$22:$AJ$22,MATCH(G$1,'AEO Table 3'!$C$1:$AJ$1,0))/10^6*dollars_2019_2012*INDEX('Tax Percentages'!$B$23:$AG$23,MATCH(G$1,'Tax Percentages'!$B$4:$AG$4,0))</f>
        <v/>
      </c>
      <c r="H5" s="82">
        <f>INDEX('AEO Table 3'!$C$22:$AJ$22,MATCH(H$1,'AEO Table 3'!$C$1:$AJ$1,0))/10^6*dollars_2019_2012*INDEX('Tax Percentages'!$B$23:$AG$23,MATCH(H$1,'Tax Percentages'!$B$4:$AG$4,0))</f>
        <v/>
      </c>
      <c r="I5" s="82">
        <f>INDEX('AEO Table 3'!$C$22:$AJ$22,MATCH(I$1,'AEO Table 3'!$C$1:$AJ$1,0))/10^6*dollars_2019_2012*INDEX('Tax Percentages'!$B$23:$AG$23,MATCH(I$1,'Tax Percentages'!$B$4:$AG$4,0))</f>
        <v/>
      </c>
      <c r="J5" s="82">
        <f>INDEX('AEO Table 3'!$C$22:$AJ$22,MATCH(J$1,'AEO Table 3'!$C$1:$AJ$1,0))/10^6*dollars_2019_2012*INDEX('Tax Percentages'!$B$23:$AG$23,MATCH(J$1,'Tax Percentages'!$B$4:$AG$4,0))</f>
        <v/>
      </c>
      <c r="K5" s="82">
        <f>INDEX('AEO Table 3'!$C$22:$AJ$22,MATCH(K$1,'AEO Table 3'!$C$1:$AJ$1,0))/10^6*dollars_2019_2012*INDEX('Tax Percentages'!$B$23:$AG$23,MATCH(K$1,'Tax Percentages'!$B$4:$AG$4,0))</f>
        <v/>
      </c>
      <c r="L5" s="82">
        <f>INDEX('AEO Table 3'!$C$22:$AJ$22,MATCH(L$1,'AEO Table 3'!$C$1:$AJ$1,0))/10^6*dollars_2019_2012*INDEX('Tax Percentages'!$B$23:$AG$23,MATCH(L$1,'Tax Percentages'!$B$4:$AG$4,0))</f>
        <v/>
      </c>
      <c r="M5" s="82">
        <f>INDEX('AEO Table 3'!$C$22:$AJ$22,MATCH(M$1,'AEO Table 3'!$C$1:$AJ$1,0))/10^6*dollars_2019_2012*INDEX('Tax Percentages'!$B$23:$AG$23,MATCH(M$1,'Tax Percentages'!$B$4:$AG$4,0))</f>
        <v/>
      </c>
      <c r="N5" s="82">
        <f>INDEX('AEO Table 3'!$C$22:$AJ$22,MATCH(N$1,'AEO Table 3'!$C$1:$AJ$1,0))/10^6*dollars_2019_2012*INDEX('Tax Percentages'!$B$23:$AG$23,MATCH(N$1,'Tax Percentages'!$B$4:$AG$4,0))</f>
        <v/>
      </c>
      <c r="O5" s="82">
        <f>INDEX('AEO Table 3'!$C$22:$AJ$22,MATCH(O$1,'AEO Table 3'!$C$1:$AJ$1,0))/10^6*dollars_2019_2012*INDEX('Tax Percentages'!$B$23:$AG$23,MATCH(O$1,'Tax Percentages'!$B$4:$AG$4,0))</f>
        <v/>
      </c>
      <c r="P5" s="82">
        <f>INDEX('AEO Table 3'!$C$22:$AJ$22,MATCH(P$1,'AEO Table 3'!$C$1:$AJ$1,0))/10^6*dollars_2019_2012*INDEX('Tax Percentages'!$B$23:$AG$23,MATCH(P$1,'Tax Percentages'!$B$4:$AG$4,0))</f>
        <v/>
      </c>
      <c r="Q5" s="82">
        <f>INDEX('AEO Table 3'!$C$22:$AJ$22,MATCH(Q$1,'AEO Table 3'!$C$1:$AJ$1,0))/10^6*dollars_2019_2012*INDEX('Tax Percentages'!$B$23:$AG$23,MATCH(Q$1,'Tax Percentages'!$B$4:$AG$4,0))</f>
        <v/>
      </c>
      <c r="R5" s="82">
        <f>INDEX('AEO Table 3'!$C$22:$AJ$22,MATCH(R$1,'AEO Table 3'!$C$1:$AJ$1,0))/10^6*dollars_2019_2012*INDEX('Tax Percentages'!$B$23:$AG$23,MATCH(R$1,'Tax Percentages'!$B$4:$AG$4,0))</f>
        <v/>
      </c>
      <c r="S5" s="82">
        <f>INDEX('AEO Table 3'!$C$22:$AJ$22,MATCH(S$1,'AEO Table 3'!$C$1:$AJ$1,0))/10^6*dollars_2019_2012*INDEX('Tax Percentages'!$B$23:$AG$23,MATCH(S$1,'Tax Percentages'!$B$4:$AG$4,0))</f>
        <v/>
      </c>
      <c r="T5" s="82">
        <f>INDEX('AEO Table 3'!$C$22:$AJ$22,MATCH(T$1,'AEO Table 3'!$C$1:$AJ$1,0))/10^6*dollars_2019_2012*INDEX('Tax Percentages'!$B$23:$AG$23,MATCH(T$1,'Tax Percentages'!$B$4:$AG$4,0))</f>
        <v/>
      </c>
      <c r="U5" s="82">
        <f>INDEX('AEO Table 3'!$C$22:$AJ$22,MATCH(U$1,'AEO Table 3'!$C$1:$AJ$1,0))/10^6*dollars_2019_2012*INDEX('Tax Percentages'!$B$23:$AG$23,MATCH(U$1,'Tax Percentages'!$B$4:$AG$4,0))</f>
        <v/>
      </c>
      <c r="V5" s="82">
        <f>INDEX('AEO Table 3'!$C$22:$AJ$22,MATCH(V$1,'AEO Table 3'!$C$1:$AJ$1,0))/10^6*dollars_2019_2012*INDEX('Tax Percentages'!$B$23:$AG$23,MATCH(V$1,'Tax Percentages'!$B$4:$AG$4,0))</f>
        <v/>
      </c>
      <c r="W5" s="82">
        <f>INDEX('AEO Table 3'!$C$22:$AJ$22,MATCH(W$1,'AEO Table 3'!$C$1:$AJ$1,0))/10^6*dollars_2019_2012*INDEX('Tax Percentages'!$B$23:$AG$23,MATCH(W$1,'Tax Percentages'!$B$4:$AG$4,0))</f>
        <v/>
      </c>
      <c r="X5" s="82">
        <f>INDEX('AEO Table 3'!$C$22:$AJ$22,MATCH(X$1,'AEO Table 3'!$C$1:$AJ$1,0))/10^6*dollars_2019_2012*INDEX('Tax Percentages'!$B$23:$AG$23,MATCH(X$1,'Tax Percentages'!$B$4:$AG$4,0))</f>
        <v/>
      </c>
      <c r="Y5" s="82">
        <f>INDEX('AEO Table 3'!$C$22:$AJ$22,MATCH(Y$1,'AEO Table 3'!$C$1:$AJ$1,0))/10^6*dollars_2019_2012*INDEX('Tax Percentages'!$B$23:$AG$23,MATCH(Y$1,'Tax Percentages'!$B$4:$AG$4,0))</f>
        <v/>
      </c>
      <c r="Z5" s="82">
        <f>INDEX('AEO Table 3'!$C$22:$AJ$22,MATCH(Z$1,'AEO Table 3'!$C$1:$AJ$1,0))/10^6*dollars_2019_2012*INDEX('Tax Percentages'!$B$23:$AG$23,MATCH(Z$1,'Tax Percentages'!$B$4:$AG$4,0))</f>
        <v/>
      </c>
      <c r="AA5" s="82">
        <f>INDEX('AEO Table 3'!$C$22:$AJ$22,MATCH(AA$1,'AEO Table 3'!$C$1:$AJ$1,0))/10^6*dollars_2019_2012*INDEX('Tax Percentages'!$B$23:$AG$23,MATCH(AA$1,'Tax Percentages'!$B$4:$AG$4,0))</f>
        <v/>
      </c>
      <c r="AB5" s="82">
        <f>INDEX('AEO Table 3'!$C$22:$AJ$22,MATCH(AB$1,'AEO Table 3'!$C$1:$AJ$1,0))/10^6*dollars_2019_2012*INDEX('Tax Percentages'!$B$23:$AG$23,MATCH(AB$1,'Tax Percentages'!$B$4:$AG$4,0))</f>
        <v/>
      </c>
      <c r="AC5" s="82">
        <f>INDEX('AEO Table 3'!$C$22:$AJ$22,MATCH(AC$1,'AEO Table 3'!$C$1:$AJ$1,0))/10^6*dollars_2019_2012*INDEX('Tax Percentages'!$B$23:$AG$23,MATCH(AC$1,'Tax Percentages'!$B$4:$AG$4,0))</f>
        <v/>
      </c>
      <c r="AD5" s="82">
        <f>INDEX('AEO Table 3'!$C$22:$AJ$22,MATCH(AD$1,'AEO Table 3'!$C$1:$AJ$1,0))/10^6*dollars_2019_2012*INDEX('Tax Percentages'!$B$23:$AG$23,MATCH(AD$1,'Tax Percentages'!$B$4:$AG$4,0))</f>
        <v/>
      </c>
      <c r="AE5" s="82">
        <f>INDEX('AEO Table 3'!$C$22:$AJ$22,MATCH(AE$1,'AEO Table 3'!$C$1:$AJ$1,0))/10^6*dollars_2019_2012*INDEX('Tax Percentages'!$B$23:$AG$23,MATCH(AE$1,'Tax Percentages'!$B$4:$AG$4,0))</f>
        <v/>
      </c>
      <c r="AF5" s="82">
        <f>INDEX('AEO Table 3'!$C$22:$AJ$22,MATCH(AF$1,'AEO Table 3'!$C$1:$AJ$1,0))/10^6*dollars_2019_2012*INDEX('Tax Percentages'!$B$23:$AG$23,MATCH(AF$1,'Tax Percentages'!$B$4:$AG$4,0))</f>
        <v/>
      </c>
    </row>
    <row r="6">
      <c r="A6" s="18" t="inlineStr">
        <is>
          <t>Industry Sector</t>
        </is>
      </c>
      <c r="B6" s="82">
        <f>INDEX('AEO Table 3'!$C$29:$AJ$29,MATCH(B$1,'AEO Table 3'!$C$1:$AJ$1,0))/10^6*dollars_2019_2012*INDEX('Tax Percentages'!$B$23:$AG$23,MATCH(B$1,'Tax Percentages'!$B$4:$AG$4,0))</f>
        <v/>
      </c>
      <c r="C6" s="82">
        <f>INDEX('AEO Table 3'!$C$29:$AJ$29,MATCH(C$1,'AEO Table 3'!$C$1:$AJ$1,0))/10^6*dollars_2019_2012*INDEX('Tax Percentages'!$B$23:$AG$23,MATCH(C$1,'Tax Percentages'!$B$4:$AG$4,0))</f>
        <v/>
      </c>
      <c r="D6" s="82">
        <f>INDEX('AEO Table 3'!$C$29:$AJ$29,MATCH(D$1,'AEO Table 3'!$C$1:$AJ$1,0))/10^6*dollars_2019_2012*INDEX('Tax Percentages'!$B$23:$AG$23,MATCH(D$1,'Tax Percentages'!$B$4:$AG$4,0))</f>
        <v/>
      </c>
      <c r="E6" s="82">
        <f>INDEX('AEO Table 3'!$C$29:$AJ$29,MATCH(E$1,'AEO Table 3'!$C$1:$AJ$1,0))/10^6*dollars_2019_2012*INDEX('Tax Percentages'!$B$23:$AG$23,MATCH(E$1,'Tax Percentages'!$B$4:$AG$4,0))</f>
        <v/>
      </c>
      <c r="F6" s="82">
        <f>INDEX('AEO Table 3'!$C$29:$AJ$29,MATCH(F$1,'AEO Table 3'!$C$1:$AJ$1,0))/10^6*dollars_2019_2012*INDEX('Tax Percentages'!$B$23:$AG$23,MATCH(F$1,'Tax Percentages'!$B$4:$AG$4,0))</f>
        <v/>
      </c>
      <c r="G6" s="82">
        <f>INDEX('AEO Table 3'!$C$29:$AJ$29,MATCH(G$1,'AEO Table 3'!$C$1:$AJ$1,0))/10^6*dollars_2019_2012*INDEX('Tax Percentages'!$B$23:$AG$23,MATCH(G$1,'Tax Percentages'!$B$4:$AG$4,0))</f>
        <v/>
      </c>
      <c r="H6" s="82">
        <f>INDEX('AEO Table 3'!$C$29:$AJ$29,MATCH(H$1,'AEO Table 3'!$C$1:$AJ$1,0))/10^6*dollars_2019_2012*INDEX('Tax Percentages'!$B$23:$AG$23,MATCH(H$1,'Tax Percentages'!$B$4:$AG$4,0))</f>
        <v/>
      </c>
      <c r="I6" s="82">
        <f>INDEX('AEO Table 3'!$C$29:$AJ$29,MATCH(I$1,'AEO Table 3'!$C$1:$AJ$1,0))/10^6*dollars_2019_2012*INDEX('Tax Percentages'!$B$23:$AG$23,MATCH(I$1,'Tax Percentages'!$B$4:$AG$4,0))</f>
        <v/>
      </c>
      <c r="J6" s="82">
        <f>INDEX('AEO Table 3'!$C$29:$AJ$29,MATCH(J$1,'AEO Table 3'!$C$1:$AJ$1,0))/10^6*dollars_2019_2012*INDEX('Tax Percentages'!$B$23:$AG$23,MATCH(J$1,'Tax Percentages'!$B$4:$AG$4,0))</f>
        <v/>
      </c>
      <c r="K6" s="82">
        <f>INDEX('AEO Table 3'!$C$29:$AJ$29,MATCH(K$1,'AEO Table 3'!$C$1:$AJ$1,0))/10^6*dollars_2019_2012*INDEX('Tax Percentages'!$B$23:$AG$23,MATCH(K$1,'Tax Percentages'!$B$4:$AG$4,0))</f>
        <v/>
      </c>
      <c r="L6" s="82">
        <f>INDEX('AEO Table 3'!$C$29:$AJ$29,MATCH(L$1,'AEO Table 3'!$C$1:$AJ$1,0))/10^6*dollars_2019_2012*INDEX('Tax Percentages'!$B$23:$AG$23,MATCH(L$1,'Tax Percentages'!$B$4:$AG$4,0))</f>
        <v/>
      </c>
      <c r="M6" s="82">
        <f>INDEX('AEO Table 3'!$C$29:$AJ$29,MATCH(M$1,'AEO Table 3'!$C$1:$AJ$1,0))/10^6*dollars_2019_2012*INDEX('Tax Percentages'!$B$23:$AG$23,MATCH(M$1,'Tax Percentages'!$B$4:$AG$4,0))</f>
        <v/>
      </c>
      <c r="N6" s="82">
        <f>INDEX('AEO Table 3'!$C$29:$AJ$29,MATCH(N$1,'AEO Table 3'!$C$1:$AJ$1,0))/10^6*dollars_2019_2012*INDEX('Tax Percentages'!$B$23:$AG$23,MATCH(N$1,'Tax Percentages'!$B$4:$AG$4,0))</f>
        <v/>
      </c>
      <c r="O6" s="82">
        <f>INDEX('AEO Table 3'!$C$29:$AJ$29,MATCH(O$1,'AEO Table 3'!$C$1:$AJ$1,0))/10^6*dollars_2019_2012*INDEX('Tax Percentages'!$B$23:$AG$23,MATCH(O$1,'Tax Percentages'!$B$4:$AG$4,0))</f>
        <v/>
      </c>
      <c r="P6" s="82">
        <f>INDEX('AEO Table 3'!$C$29:$AJ$29,MATCH(P$1,'AEO Table 3'!$C$1:$AJ$1,0))/10^6*dollars_2019_2012*INDEX('Tax Percentages'!$B$23:$AG$23,MATCH(P$1,'Tax Percentages'!$B$4:$AG$4,0))</f>
        <v/>
      </c>
      <c r="Q6" s="82">
        <f>INDEX('AEO Table 3'!$C$29:$AJ$29,MATCH(Q$1,'AEO Table 3'!$C$1:$AJ$1,0))/10^6*dollars_2019_2012*INDEX('Tax Percentages'!$B$23:$AG$23,MATCH(Q$1,'Tax Percentages'!$B$4:$AG$4,0))</f>
        <v/>
      </c>
      <c r="R6" s="82">
        <f>INDEX('AEO Table 3'!$C$29:$AJ$29,MATCH(R$1,'AEO Table 3'!$C$1:$AJ$1,0))/10^6*dollars_2019_2012*INDEX('Tax Percentages'!$B$23:$AG$23,MATCH(R$1,'Tax Percentages'!$B$4:$AG$4,0))</f>
        <v/>
      </c>
      <c r="S6" s="82">
        <f>INDEX('AEO Table 3'!$C$29:$AJ$29,MATCH(S$1,'AEO Table 3'!$C$1:$AJ$1,0))/10^6*dollars_2019_2012*INDEX('Tax Percentages'!$B$23:$AG$23,MATCH(S$1,'Tax Percentages'!$B$4:$AG$4,0))</f>
        <v/>
      </c>
      <c r="T6" s="82">
        <f>INDEX('AEO Table 3'!$C$29:$AJ$29,MATCH(T$1,'AEO Table 3'!$C$1:$AJ$1,0))/10^6*dollars_2019_2012*INDEX('Tax Percentages'!$B$23:$AG$23,MATCH(T$1,'Tax Percentages'!$B$4:$AG$4,0))</f>
        <v/>
      </c>
      <c r="U6" s="82">
        <f>INDEX('AEO Table 3'!$C$29:$AJ$29,MATCH(U$1,'AEO Table 3'!$C$1:$AJ$1,0))/10^6*dollars_2019_2012*INDEX('Tax Percentages'!$B$23:$AG$23,MATCH(U$1,'Tax Percentages'!$B$4:$AG$4,0))</f>
        <v/>
      </c>
      <c r="V6" s="82">
        <f>INDEX('AEO Table 3'!$C$29:$AJ$29,MATCH(V$1,'AEO Table 3'!$C$1:$AJ$1,0))/10^6*dollars_2019_2012*INDEX('Tax Percentages'!$B$23:$AG$23,MATCH(V$1,'Tax Percentages'!$B$4:$AG$4,0))</f>
        <v/>
      </c>
      <c r="W6" s="82">
        <f>INDEX('AEO Table 3'!$C$29:$AJ$29,MATCH(W$1,'AEO Table 3'!$C$1:$AJ$1,0))/10^6*dollars_2019_2012*INDEX('Tax Percentages'!$B$23:$AG$23,MATCH(W$1,'Tax Percentages'!$B$4:$AG$4,0))</f>
        <v/>
      </c>
      <c r="X6" s="82">
        <f>INDEX('AEO Table 3'!$C$29:$AJ$29,MATCH(X$1,'AEO Table 3'!$C$1:$AJ$1,0))/10^6*dollars_2019_2012*INDEX('Tax Percentages'!$B$23:$AG$23,MATCH(X$1,'Tax Percentages'!$B$4:$AG$4,0))</f>
        <v/>
      </c>
      <c r="Y6" s="82">
        <f>INDEX('AEO Table 3'!$C$29:$AJ$29,MATCH(Y$1,'AEO Table 3'!$C$1:$AJ$1,0))/10^6*dollars_2019_2012*INDEX('Tax Percentages'!$B$23:$AG$23,MATCH(Y$1,'Tax Percentages'!$B$4:$AG$4,0))</f>
        <v/>
      </c>
      <c r="Z6" s="82">
        <f>INDEX('AEO Table 3'!$C$29:$AJ$29,MATCH(Z$1,'AEO Table 3'!$C$1:$AJ$1,0))/10^6*dollars_2019_2012*INDEX('Tax Percentages'!$B$23:$AG$23,MATCH(Z$1,'Tax Percentages'!$B$4:$AG$4,0))</f>
        <v/>
      </c>
      <c r="AA6" s="82">
        <f>INDEX('AEO Table 3'!$C$29:$AJ$29,MATCH(AA$1,'AEO Table 3'!$C$1:$AJ$1,0))/10^6*dollars_2019_2012*INDEX('Tax Percentages'!$B$23:$AG$23,MATCH(AA$1,'Tax Percentages'!$B$4:$AG$4,0))</f>
        <v/>
      </c>
      <c r="AB6" s="82">
        <f>INDEX('AEO Table 3'!$C$29:$AJ$29,MATCH(AB$1,'AEO Table 3'!$C$1:$AJ$1,0))/10^6*dollars_2019_2012*INDEX('Tax Percentages'!$B$23:$AG$23,MATCH(AB$1,'Tax Percentages'!$B$4:$AG$4,0))</f>
        <v/>
      </c>
      <c r="AC6" s="82">
        <f>INDEX('AEO Table 3'!$C$29:$AJ$29,MATCH(AC$1,'AEO Table 3'!$C$1:$AJ$1,0))/10^6*dollars_2019_2012*INDEX('Tax Percentages'!$B$23:$AG$23,MATCH(AC$1,'Tax Percentages'!$B$4:$AG$4,0))</f>
        <v/>
      </c>
      <c r="AD6" s="82">
        <f>INDEX('AEO Table 3'!$C$29:$AJ$29,MATCH(AD$1,'AEO Table 3'!$C$1:$AJ$1,0))/10^6*dollars_2019_2012*INDEX('Tax Percentages'!$B$23:$AG$23,MATCH(AD$1,'Tax Percentages'!$B$4:$AG$4,0))</f>
        <v/>
      </c>
      <c r="AE6" s="82">
        <f>INDEX('AEO Table 3'!$C$29:$AJ$29,MATCH(AE$1,'AEO Table 3'!$C$1:$AJ$1,0))/10^6*dollars_2019_2012*INDEX('Tax Percentages'!$B$23:$AG$23,MATCH(AE$1,'Tax Percentages'!$B$4:$AG$4,0))</f>
        <v/>
      </c>
      <c r="AF6" s="82">
        <f>INDEX('AEO Table 3'!$C$29:$AJ$29,MATCH(AF$1,'AEO Table 3'!$C$1:$AJ$1,0))/10^6*dollars_2019_2012*INDEX('Tax Percentages'!$B$23:$AG$23,MATCH(AF$1,'Tax Percentages'!$B$4:$AG$4,0))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abSelected="1" workbookViewId="0">
      <selection activeCell="C9" sqref="C9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43">
        <f>Hydrogen!E$41*About!$A$101*INDEX('Tax Percentages'!$B$25:$AG$25,MATCH(B$1,'Tax Percentages'!$B$4:$AG$4,0))</f>
        <v/>
      </c>
      <c r="C2" s="43">
        <f>Hydrogen!F$41*About!$A$101*INDEX('Tax Percentages'!$B$25:$AG$25,MATCH(C$1,'Tax Percentages'!$B$4:$AG$4,0))</f>
        <v/>
      </c>
      <c r="D2" s="43">
        <f>Hydrogen!G$41*About!$A$101*INDEX('Tax Percentages'!$B$25:$AG$25,MATCH(D$1,'Tax Percentages'!$B$4:$AG$4,0))</f>
        <v/>
      </c>
      <c r="E2" s="43">
        <f>Hydrogen!H$41*About!$A$101*INDEX('Tax Percentages'!$B$25:$AG$25,MATCH(E$1,'Tax Percentages'!$B$4:$AG$4,0))</f>
        <v/>
      </c>
      <c r="F2" s="43">
        <f>Hydrogen!I$41*About!$A$101*INDEX('Tax Percentages'!$B$25:$AG$25,MATCH(F$1,'Tax Percentages'!$B$4:$AG$4,0))</f>
        <v/>
      </c>
      <c r="G2" s="43">
        <f>Hydrogen!J$41*About!$A$101*INDEX('Tax Percentages'!$B$25:$AG$25,MATCH(G$1,'Tax Percentages'!$B$4:$AG$4,0))</f>
        <v/>
      </c>
      <c r="H2" s="43">
        <f>Hydrogen!K$41*About!$A$101*INDEX('Tax Percentages'!$B$25:$AG$25,MATCH(H$1,'Tax Percentages'!$B$4:$AG$4,0))</f>
        <v/>
      </c>
      <c r="I2" s="43">
        <f>Hydrogen!L$41*About!$A$101*INDEX('Tax Percentages'!$B$25:$AG$25,MATCH(I$1,'Tax Percentages'!$B$4:$AG$4,0))</f>
        <v/>
      </c>
      <c r="J2" s="43">
        <f>Hydrogen!M$41*About!$A$101*INDEX('Tax Percentages'!$B$25:$AG$25,MATCH(J$1,'Tax Percentages'!$B$4:$AG$4,0))</f>
        <v/>
      </c>
      <c r="K2" s="43">
        <f>Hydrogen!N$41*About!$A$101*INDEX('Tax Percentages'!$B$25:$AG$25,MATCH(K$1,'Tax Percentages'!$B$4:$AG$4,0))</f>
        <v/>
      </c>
      <c r="L2" s="43">
        <f>Hydrogen!O$41*About!$A$101*INDEX('Tax Percentages'!$B$25:$AG$25,MATCH(L$1,'Tax Percentages'!$B$4:$AG$4,0))</f>
        <v/>
      </c>
      <c r="M2" s="43">
        <f>Hydrogen!P$41*About!$A$101*INDEX('Tax Percentages'!$B$25:$AG$25,MATCH(M$1,'Tax Percentages'!$B$4:$AG$4,0))</f>
        <v/>
      </c>
      <c r="N2" s="43">
        <f>Hydrogen!Q$41*About!$A$101*INDEX('Tax Percentages'!$B$25:$AG$25,MATCH(N$1,'Tax Percentages'!$B$4:$AG$4,0))</f>
        <v/>
      </c>
      <c r="O2" s="43">
        <f>Hydrogen!R$41*About!$A$101*INDEX('Tax Percentages'!$B$25:$AG$25,MATCH(O$1,'Tax Percentages'!$B$4:$AG$4,0))</f>
        <v/>
      </c>
      <c r="P2" s="43">
        <f>Hydrogen!S$41*About!$A$101*INDEX('Tax Percentages'!$B$25:$AG$25,MATCH(P$1,'Tax Percentages'!$B$4:$AG$4,0))</f>
        <v/>
      </c>
      <c r="Q2" s="43">
        <f>Hydrogen!T$41*About!$A$101*INDEX('Tax Percentages'!$B$25:$AG$25,MATCH(Q$1,'Tax Percentages'!$B$4:$AG$4,0))</f>
        <v/>
      </c>
      <c r="R2" s="43">
        <f>Hydrogen!U$41*About!$A$101*INDEX('Tax Percentages'!$B$25:$AG$25,MATCH(R$1,'Tax Percentages'!$B$4:$AG$4,0))</f>
        <v/>
      </c>
      <c r="S2" s="43">
        <f>Hydrogen!V$41*About!$A$101*INDEX('Tax Percentages'!$B$25:$AG$25,MATCH(S$1,'Tax Percentages'!$B$4:$AG$4,0))</f>
        <v/>
      </c>
      <c r="T2" s="43">
        <f>Hydrogen!W$41*About!$A$101*INDEX('Tax Percentages'!$B$25:$AG$25,MATCH(T$1,'Tax Percentages'!$B$4:$AG$4,0))</f>
        <v/>
      </c>
      <c r="U2" s="43">
        <f>Hydrogen!X$41*About!$A$101*INDEX('Tax Percentages'!$B$25:$AG$25,MATCH(U$1,'Tax Percentages'!$B$4:$AG$4,0))</f>
        <v/>
      </c>
      <c r="V2" s="43">
        <f>Hydrogen!Y$41*About!$A$101*INDEX('Tax Percentages'!$B$25:$AG$25,MATCH(V$1,'Tax Percentages'!$B$4:$AG$4,0))</f>
        <v/>
      </c>
      <c r="W2" s="43">
        <f>Hydrogen!Z$41*About!$A$101*INDEX('Tax Percentages'!$B$25:$AG$25,MATCH(W$1,'Tax Percentages'!$B$4:$AG$4,0))</f>
        <v/>
      </c>
      <c r="X2" s="43">
        <f>Hydrogen!AA$41*About!$A$101*INDEX('Tax Percentages'!$B$25:$AG$25,MATCH(X$1,'Tax Percentages'!$B$4:$AG$4,0))</f>
        <v/>
      </c>
      <c r="Y2" s="43">
        <f>Hydrogen!AB$41*About!$A$101*INDEX('Tax Percentages'!$B$25:$AG$25,MATCH(Y$1,'Tax Percentages'!$B$4:$AG$4,0))</f>
        <v/>
      </c>
      <c r="Z2" s="43">
        <f>Hydrogen!AC$41*About!$A$101*INDEX('Tax Percentages'!$B$25:$AG$25,MATCH(Z$1,'Tax Percentages'!$B$4:$AG$4,0))</f>
        <v/>
      </c>
      <c r="AA2" s="43">
        <f>Hydrogen!AD$41*About!$A$101*INDEX('Tax Percentages'!$B$25:$AG$25,MATCH(AA$1,'Tax Percentages'!$B$4:$AG$4,0))</f>
        <v/>
      </c>
      <c r="AB2" s="43">
        <f>Hydrogen!AE$41*About!$A$101*INDEX('Tax Percentages'!$B$25:$AG$25,MATCH(AB$1,'Tax Percentages'!$B$4:$AG$4,0))</f>
        <v/>
      </c>
      <c r="AC2" s="43">
        <f>Hydrogen!AF$41*About!$A$101*INDEX('Tax Percentages'!$B$25:$AG$25,MATCH(AC$1,'Tax Percentages'!$B$4:$AG$4,0))</f>
        <v/>
      </c>
      <c r="AD2" s="43">
        <f>Hydrogen!AG$41*About!$A$101*INDEX('Tax Percentages'!$B$25:$AG$25,MATCH(AD$1,'Tax Percentages'!$B$4:$AG$4,0))</f>
        <v/>
      </c>
      <c r="AE2" s="43">
        <f>Hydrogen!AH$41*About!$A$101*INDEX('Tax Percentages'!$B$25:$AG$25,MATCH(AE$1,'Tax Percentages'!$B$4:$AG$4,0))</f>
        <v/>
      </c>
      <c r="AF2" s="43">
        <f>Hydrogen!AI$41*About!$A$101*INDEX('Tax Percentages'!$B$25:$AG$25,MATCH(AF$1,'Tax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Hydrogen!E$41*About!$A$101*INDEX('Tax Percentages'!$B$25:$AG$25,MATCH(B$1,'Tax Percentages'!$B$4:$AG$4,0))</f>
        <v/>
      </c>
      <c r="C4" s="43">
        <f>Hydrogen!F$41*About!$A$101*INDEX('Tax Percentages'!$B$25:$AG$25,MATCH(C$1,'Tax Percentages'!$B$4:$AG$4,0))</f>
        <v/>
      </c>
      <c r="D4" s="43">
        <f>Hydrogen!G$41*About!$A$101*INDEX('Tax Percentages'!$B$25:$AG$25,MATCH(D$1,'Tax Percentages'!$B$4:$AG$4,0))</f>
        <v/>
      </c>
      <c r="E4" s="43">
        <f>Hydrogen!H$41*About!$A$101*INDEX('Tax Percentages'!$B$25:$AG$25,MATCH(E$1,'Tax Percentages'!$B$4:$AG$4,0))</f>
        <v/>
      </c>
      <c r="F4" s="43">
        <f>Hydrogen!I$41*About!$A$101*INDEX('Tax Percentages'!$B$25:$AG$25,MATCH(F$1,'Tax Percentages'!$B$4:$AG$4,0))</f>
        <v/>
      </c>
      <c r="G4" s="43">
        <f>Hydrogen!J$41*About!$A$101*INDEX('Tax Percentages'!$B$25:$AG$25,MATCH(G$1,'Tax Percentages'!$B$4:$AG$4,0))</f>
        <v/>
      </c>
      <c r="H4" s="43">
        <f>Hydrogen!K$41*About!$A$101*INDEX('Tax Percentages'!$B$25:$AG$25,MATCH(H$1,'Tax Percentages'!$B$4:$AG$4,0))</f>
        <v/>
      </c>
      <c r="I4" s="43">
        <f>Hydrogen!L$41*About!$A$101*INDEX('Tax Percentages'!$B$25:$AG$25,MATCH(I$1,'Tax Percentages'!$B$4:$AG$4,0))</f>
        <v/>
      </c>
      <c r="J4" s="43">
        <f>Hydrogen!M$41*About!$A$101*INDEX('Tax Percentages'!$B$25:$AG$25,MATCH(J$1,'Tax Percentages'!$B$4:$AG$4,0))</f>
        <v/>
      </c>
      <c r="K4" s="43">
        <f>Hydrogen!N$41*About!$A$101*INDEX('Tax Percentages'!$B$25:$AG$25,MATCH(K$1,'Tax Percentages'!$B$4:$AG$4,0))</f>
        <v/>
      </c>
      <c r="L4" s="43">
        <f>Hydrogen!O$41*About!$A$101*INDEX('Tax Percentages'!$B$25:$AG$25,MATCH(L$1,'Tax Percentages'!$B$4:$AG$4,0))</f>
        <v/>
      </c>
      <c r="M4" s="43">
        <f>Hydrogen!P$41*About!$A$101*INDEX('Tax Percentages'!$B$25:$AG$25,MATCH(M$1,'Tax Percentages'!$B$4:$AG$4,0))</f>
        <v/>
      </c>
      <c r="N4" s="43">
        <f>Hydrogen!Q$41*About!$A$101*INDEX('Tax Percentages'!$B$25:$AG$25,MATCH(N$1,'Tax Percentages'!$B$4:$AG$4,0))</f>
        <v/>
      </c>
      <c r="O4" s="43">
        <f>Hydrogen!R$41*About!$A$101*INDEX('Tax Percentages'!$B$25:$AG$25,MATCH(O$1,'Tax Percentages'!$B$4:$AG$4,0))</f>
        <v/>
      </c>
      <c r="P4" s="43">
        <f>Hydrogen!S$41*About!$A$101*INDEX('Tax Percentages'!$B$25:$AG$25,MATCH(P$1,'Tax Percentages'!$B$4:$AG$4,0))</f>
        <v/>
      </c>
      <c r="Q4" s="43">
        <f>Hydrogen!T$41*About!$A$101*INDEX('Tax Percentages'!$B$25:$AG$25,MATCH(Q$1,'Tax Percentages'!$B$4:$AG$4,0))</f>
        <v/>
      </c>
      <c r="R4" s="43">
        <f>Hydrogen!U$41*About!$A$101*INDEX('Tax Percentages'!$B$25:$AG$25,MATCH(R$1,'Tax Percentages'!$B$4:$AG$4,0))</f>
        <v/>
      </c>
      <c r="S4" s="43">
        <f>Hydrogen!V$41*About!$A$101*INDEX('Tax Percentages'!$B$25:$AG$25,MATCH(S$1,'Tax Percentages'!$B$4:$AG$4,0))</f>
        <v/>
      </c>
      <c r="T4" s="43">
        <f>Hydrogen!W$41*About!$A$101*INDEX('Tax Percentages'!$B$25:$AG$25,MATCH(T$1,'Tax Percentages'!$B$4:$AG$4,0))</f>
        <v/>
      </c>
      <c r="U4" s="43">
        <f>Hydrogen!X$41*About!$A$101*INDEX('Tax Percentages'!$B$25:$AG$25,MATCH(U$1,'Tax Percentages'!$B$4:$AG$4,0))</f>
        <v/>
      </c>
      <c r="V4" s="43">
        <f>Hydrogen!Y$41*About!$A$101*INDEX('Tax Percentages'!$B$25:$AG$25,MATCH(V$1,'Tax Percentages'!$B$4:$AG$4,0))</f>
        <v/>
      </c>
      <c r="W4" s="43">
        <f>Hydrogen!Z$41*About!$A$101*INDEX('Tax Percentages'!$B$25:$AG$25,MATCH(W$1,'Tax Percentages'!$B$4:$AG$4,0))</f>
        <v/>
      </c>
      <c r="X4" s="43">
        <f>Hydrogen!AA$41*About!$A$101*INDEX('Tax Percentages'!$B$25:$AG$25,MATCH(X$1,'Tax Percentages'!$B$4:$AG$4,0))</f>
        <v/>
      </c>
      <c r="Y4" s="43">
        <f>Hydrogen!AB$41*About!$A$101*INDEX('Tax Percentages'!$B$25:$AG$25,MATCH(Y$1,'Tax Percentages'!$B$4:$AG$4,0))</f>
        <v/>
      </c>
      <c r="Z4" s="43">
        <f>Hydrogen!AC$41*About!$A$101*INDEX('Tax Percentages'!$B$25:$AG$25,MATCH(Z$1,'Tax Percentages'!$B$4:$AG$4,0))</f>
        <v/>
      </c>
      <c r="AA4" s="43">
        <f>Hydrogen!AD$41*About!$A$101*INDEX('Tax Percentages'!$B$25:$AG$25,MATCH(AA$1,'Tax Percentages'!$B$4:$AG$4,0))</f>
        <v/>
      </c>
      <c r="AB4" s="43">
        <f>Hydrogen!AE$41*About!$A$101*INDEX('Tax Percentages'!$B$25:$AG$25,MATCH(AB$1,'Tax Percentages'!$B$4:$AG$4,0))</f>
        <v/>
      </c>
      <c r="AC4" s="43">
        <f>Hydrogen!AF$41*About!$A$101*INDEX('Tax Percentages'!$B$25:$AG$25,MATCH(AC$1,'Tax Percentages'!$B$4:$AG$4,0))</f>
        <v/>
      </c>
      <c r="AD4" s="43">
        <f>Hydrogen!AG$41*About!$A$101*INDEX('Tax Percentages'!$B$25:$AG$25,MATCH(AD$1,'Tax Percentages'!$B$4:$AG$4,0))</f>
        <v/>
      </c>
      <c r="AE4" s="43">
        <f>Hydrogen!AH$41*About!$A$101*INDEX('Tax Percentages'!$B$25:$AG$25,MATCH(AE$1,'Tax Percentages'!$B$4:$AG$4,0))</f>
        <v/>
      </c>
      <c r="AF4" s="43">
        <f>Hydrogen!AI$41*About!$A$101*INDEX('Tax Percentages'!$B$25:$AG$25,MATCH(AF$1,'Tax Percentages'!$B$4:$AG$4,0))</f>
        <v/>
      </c>
    </row>
    <row r="5">
      <c r="A5" s="18" t="inlineStr">
        <is>
          <t>Commercial Buildings Sector</t>
        </is>
      </c>
      <c r="B5" s="43">
        <f>Hydrogen!E$41*About!$A$101*INDEX('Tax Percentages'!$B$25:$AG$25,MATCH(B$1,'Tax Percentages'!$B$4:$AG$4,0))</f>
        <v/>
      </c>
      <c r="C5" s="43">
        <f>Hydrogen!F$41*About!$A$101*INDEX('Tax Percentages'!$B$25:$AG$25,MATCH(C$1,'Tax Percentages'!$B$4:$AG$4,0))</f>
        <v/>
      </c>
      <c r="D5" s="43">
        <f>Hydrogen!G$41*About!$A$101*INDEX('Tax Percentages'!$B$25:$AG$25,MATCH(D$1,'Tax Percentages'!$B$4:$AG$4,0))</f>
        <v/>
      </c>
      <c r="E5" s="43">
        <f>Hydrogen!H$41*About!$A$101*INDEX('Tax Percentages'!$B$25:$AG$25,MATCH(E$1,'Tax Percentages'!$B$4:$AG$4,0))</f>
        <v/>
      </c>
      <c r="F5" s="43">
        <f>Hydrogen!I$41*About!$A$101*INDEX('Tax Percentages'!$B$25:$AG$25,MATCH(F$1,'Tax Percentages'!$B$4:$AG$4,0))</f>
        <v/>
      </c>
      <c r="G5" s="43">
        <f>Hydrogen!J$41*About!$A$101*INDEX('Tax Percentages'!$B$25:$AG$25,MATCH(G$1,'Tax Percentages'!$B$4:$AG$4,0))</f>
        <v/>
      </c>
      <c r="H5" s="43">
        <f>Hydrogen!K$41*About!$A$101*INDEX('Tax Percentages'!$B$25:$AG$25,MATCH(H$1,'Tax Percentages'!$B$4:$AG$4,0))</f>
        <v/>
      </c>
      <c r="I5" s="43">
        <f>Hydrogen!L$41*About!$A$101*INDEX('Tax Percentages'!$B$25:$AG$25,MATCH(I$1,'Tax Percentages'!$B$4:$AG$4,0))</f>
        <v/>
      </c>
      <c r="J5" s="43">
        <f>Hydrogen!M$41*About!$A$101*INDEX('Tax Percentages'!$B$25:$AG$25,MATCH(J$1,'Tax Percentages'!$B$4:$AG$4,0))</f>
        <v/>
      </c>
      <c r="K5" s="43">
        <f>Hydrogen!N$41*About!$A$101*INDEX('Tax Percentages'!$B$25:$AG$25,MATCH(K$1,'Tax Percentages'!$B$4:$AG$4,0))</f>
        <v/>
      </c>
      <c r="L5" s="43">
        <f>Hydrogen!O$41*About!$A$101*INDEX('Tax Percentages'!$B$25:$AG$25,MATCH(L$1,'Tax Percentages'!$B$4:$AG$4,0))</f>
        <v/>
      </c>
      <c r="M5" s="43">
        <f>Hydrogen!P$41*About!$A$101*INDEX('Tax Percentages'!$B$25:$AG$25,MATCH(M$1,'Tax Percentages'!$B$4:$AG$4,0))</f>
        <v/>
      </c>
      <c r="N5" s="43">
        <f>Hydrogen!Q$41*About!$A$101*INDEX('Tax Percentages'!$B$25:$AG$25,MATCH(N$1,'Tax Percentages'!$B$4:$AG$4,0))</f>
        <v/>
      </c>
      <c r="O5" s="43">
        <f>Hydrogen!R$41*About!$A$101*INDEX('Tax Percentages'!$B$25:$AG$25,MATCH(O$1,'Tax Percentages'!$B$4:$AG$4,0))</f>
        <v/>
      </c>
      <c r="P5" s="43">
        <f>Hydrogen!S$41*About!$A$101*INDEX('Tax Percentages'!$B$25:$AG$25,MATCH(P$1,'Tax Percentages'!$B$4:$AG$4,0))</f>
        <v/>
      </c>
      <c r="Q5" s="43">
        <f>Hydrogen!T$41*About!$A$101*INDEX('Tax Percentages'!$B$25:$AG$25,MATCH(Q$1,'Tax Percentages'!$B$4:$AG$4,0))</f>
        <v/>
      </c>
      <c r="R5" s="43">
        <f>Hydrogen!U$41*About!$A$101*INDEX('Tax Percentages'!$B$25:$AG$25,MATCH(R$1,'Tax Percentages'!$B$4:$AG$4,0))</f>
        <v/>
      </c>
      <c r="S5" s="43">
        <f>Hydrogen!V$41*About!$A$101*INDEX('Tax Percentages'!$B$25:$AG$25,MATCH(S$1,'Tax Percentages'!$B$4:$AG$4,0))</f>
        <v/>
      </c>
      <c r="T5" s="43">
        <f>Hydrogen!W$41*About!$A$101*INDEX('Tax Percentages'!$B$25:$AG$25,MATCH(T$1,'Tax Percentages'!$B$4:$AG$4,0))</f>
        <v/>
      </c>
      <c r="U5" s="43">
        <f>Hydrogen!X$41*About!$A$101*INDEX('Tax Percentages'!$B$25:$AG$25,MATCH(U$1,'Tax Percentages'!$B$4:$AG$4,0))</f>
        <v/>
      </c>
      <c r="V5" s="43">
        <f>Hydrogen!Y$41*About!$A$101*INDEX('Tax Percentages'!$B$25:$AG$25,MATCH(V$1,'Tax Percentages'!$B$4:$AG$4,0))</f>
        <v/>
      </c>
      <c r="W5" s="43">
        <f>Hydrogen!Z$41*About!$A$101*INDEX('Tax Percentages'!$B$25:$AG$25,MATCH(W$1,'Tax Percentages'!$B$4:$AG$4,0))</f>
        <v/>
      </c>
      <c r="X5" s="43">
        <f>Hydrogen!AA$41*About!$A$101*INDEX('Tax Percentages'!$B$25:$AG$25,MATCH(X$1,'Tax Percentages'!$B$4:$AG$4,0))</f>
        <v/>
      </c>
      <c r="Y5" s="43">
        <f>Hydrogen!AB$41*About!$A$101*INDEX('Tax Percentages'!$B$25:$AG$25,MATCH(Y$1,'Tax Percentages'!$B$4:$AG$4,0))</f>
        <v/>
      </c>
      <c r="Z5" s="43">
        <f>Hydrogen!AC$41*About!$A$101*INDEX('Tax Percentages'!$B$25:$AG$25,MATCH(Z$1,'Tax Percentages'!$B$4:$AG$4,0))</f>
        <v/>
      </c>
      <c r="AA5" s="43">
        <f>Hydrogen!AD$41*About!$A$101*INDEX('Tax Percentages'!$B$25:$AG$25,MATCH(AA$1,'Tax Percentages'!$B$4:$AG$4,0))</f>
        <v/>
      </c>
      <c r="AB5" s="43">
        <f>Hydrogen!AE$41*About!$A$101*INDEX('Tax Percentages'!$B$25:$AG$25,MATCH(AB$1,'Tax Percentages'!$B$4:$AG$4,0))</f>
        <v/>
      </c>
      <c r="AC5" s="43">
        <f>Hydrogen!AF$41*About!$A$101*INDEX('Tax Percentages'!$B$25:$AG$25,MATCH(AC$1,'Tax Percentages'!$B$4:$AG$4,0))</f>
        <v/>
      </c>
      <c r="AD5" s="43">
        <f>Hydrogen!AG$41*About!$A$101*INDEX('Tax Percentages'!$B$25:$AG$25,MATCH(AD$1,'Tax Percentages'!$B$4:$AG$4,0))</f>
        <v/>
      </c>
      <c r="AE5" s="43">
        <f>Hydrogen!AH$41*About!$A$101*INDEX('Tax Percentages'!$B$25:$AG$25,MATCH(AE$1,'Tax Percentages'!$B$4:$AG$4,0))</f>
        <v/>
      </c>
      <c r="AF5" s="43">
        <f>Hydrogen!AI$41*About!$A$101*INDEX('Tax Percentages'!$B$25:$AG$25,MATCH(AF$1,'Tax Percentages'!$B$4:$AG$4,0))</f>
        <v/>
      </c>
    </row>
    <row r="6">
      <c r="A6" s="18" t="inlineStr">
        <is>
          <t>Industry Sector</t>
        </is>
      </c>
      <c r="B6" s="43">
        <f>Hydrogen!E$41*About!$A$101*INDEX('Tax Percentages'!$B$25:$AG$25,MATCH(B$1,'Tax Percentages'!$B$4:$AG$4,0))</f>
        <v/>
      </c>
      <c r="C6" s="43">
        <f>Hydrogen!F$41*About!$A$101*INDEX('Tax Percentages'!$B$25:$AG$25,MATCH(C$1,'Tax Percentages'!$B$4:$AG$4,0))</f>
        <v/>
      </c>
      <c r="D6" s="43">
        <f>Hydrogen!G$41*About!$A$101*INDEX('Tax Percentages'!$B$25:$AG$25,MATCH(D$1,'Tax Percentages'!$B$4:$AG$4,0))</f>
        <v/>
      </c>
      <c r="E6" s="43">
        <f>Hydrogen!H$41*About!$A$101*INDEX('Tax Percentages'!$B$25:$AG$25,MATCH(E$1,'Tax Percentages'!$B$4:$AG$4,0))</f>
        <v/>
      </c>
      <c r="F6" s="43">
        <f>Hydrogen!I$41*About!$A$101*INDEX('Tax Percentages'!$B$25:$AG$25,MATCH(F$1,'Tax Percentages'!$B$4:$AG$4,0))</f>
        <v/>
      </c>
      <c r="G6" s="43">
        <f>Hydrogen!J$41*About!$A$101*INDEX('Tax Percentages'!$B$25:$AG$25,MATCH(G$1,'Tax Percentages'!$B$4:$AG$4,0))</f>
        <v/>
      </c>
      <c r="H6" s="43">
        <f>Hydrogen!K$41*About!$A$101*INDEX('Tax Percentages'!$B$25:$AG$25,MATCH(H$1,'Tax Percentages'!$B$4:$AG$4,0))</f>
        <v/>
      </c>
      <c r="I6" s="43">
        <f>Hydrogen!L$41*About!$A$101*INDEX('Tax Percentages'!$B$25:$AG$25,MATCH(I$1,'Tax Percentages'!$B$4:$AG$4,0))</f>
        <v/>
      </c>
      <c r="J6" s="43">
        <f>Hydrogen!M$41*About!$A$101*INDEX('Tax Percentages'!$B$25:$AG$25,MATCH(J$1,'Tax Percentages'!$B$4:$AG$4,0))</f>
        <v/>
      </c>
      <c r="K6" s="43">
        <f>Hydrogen!N$41*About!$A$101*INDEX('Tax Percentages'!$B$25:$AG$25,MATCH(K$1,'Tax Percentages'!$B$4:$AG$4,0))</f>
        <v/>
      </c>
      <c r="L6" s="43">
        <f>Hydrogen!O$41*About!$A$101*INDEX('Tax Percentages'!$B$25:$AG$25,MATCH(L$1,'Tax Percentages'!$B$4:$AG$4,0))</f>
        <v/>
      </c>
      <c r="M6" s="43">
        <f>Hydrogen!P$41*About!$A$101*INDEX('Tax Percentages'!$B$25:$AG$25,MATCH(M$1,'Tax Percentages'!$B$4:$AG$4,0))</f>
        <v/>
      </c>
      <c r="N6" s="43">
        <f>Hydrogen!Q$41*About!$A$101*INDEX('Tax Percentages'!$B$25:$AG$25,MATCH(N$1,'Tax Percentages'!$B$4:$AG$4,0))</f>
        <v/>
      </c>
      <c r="O6" s="43">
        <f>Hydrogen!R$41*About!$A$101*INDEX('Tax Percentages'!$B$25:$AG$25,MATCH(O$1,'Tax Percentages'!$B$4:$AG$4,0))</f>
        <v/>
      </c>
      <c r="P6" s="43">
        <f>Hydrogen!S$41*About!$A$101*INDEX('Tax Percentages'!$B$25:$AG$25,MATCH(P$1,'Tax Percentages'!$B$4:$AG$4,0))</f>
        <v/>
      </c>
      <c r="Q6" s="43">
        <f>Hydrogen!T$41*About!$A$101*INDEX('Tax Percentages'!$B$25:$AG$25,MATCH(Q$1,'Tax Percentages'!$B$4:$AG$4,0))</f>
        <v/>
      </c>
      <c r="R6" s="43">
        <f>Hydrogen!U$41*About!$A$101*INDEX('Tax Percentages'!$B$25:$AG$25,MATCH(R$1,'Tax Percentages'!$B$4:$AG$4,0))</f>
        <v/>
      </c>
      <c r="S6" s="43">
        <f>Hydrogen!V$41*About!$A$101*INDEX('Tax Percentages'!$B$25:$AG$25,MATCH(S$1,'Tax Percentages'!$B$4:$AG$4,0))</f>
        <v/>
      </c>
      <c r="T6" s="43">
        <f>Hydrogen!W$41*About!$A$101*INDEX('Tax Percentages'!$B$25:$AG$25,MATCH(T$1,'Tax Percentages'!$B$4:$AG$4,0))</f>
        <v/>
      </c>
      <c r="U6" s="43">
        <f>Hydrogen!X$41*About!$A$101*INDEX('Tax Percentages'!$B$25:$AG$25,MATCH(U$1,'Tax Percentages'!$B$4:$AG$4,0))</f>
        <v/>
      </c>
      <c r="V6" s="43">
        <f>Hydrogen!Y$41*About!$A$101*INDEX('Tax Percentages'!$B$25:$AG$25,MATCH(V$1,'Tax Percentages'!$B$4:$AG$4,0))</f>
        <v/>
      </c>
      <c r="W6" s="43">
        <f>Hydrogen!Z$41*About!$A$101*INDEX('Tax Percentages'!$B$25:$AG$25,MATCH(W$1,'Tax Percentages'!$B$4:$AG$4,0))</f>
        <v/>
      </c>
      <c r="X6" s="43">
        <f>Hydrogen!AA$41*About!$A$101*INDEX('Tax Percentages'!$B$25:$AG$25,MATCH(X$1,'Tax Percentages'!$B$4:$AG$4,0))</f>
        <v/>
      </c>
      <c r="Y6" s="43">
        <f>Hydrogen!AB$41*About!$A$101*INDEX('Tax Percentages'!$B$25:$AG$25,MATCH(Y$1,'Tax Percentages'!$B$4:$AG$4,0))</f>
        <v/>
      </c>
      <c r="Z6" s="43">
        <f>Hydrogen!AC$41*About!$A$101*INDEX('Tax Percentages'!$B$25:$AG$25,MATCH(Z$1,'Tax Percentages'!$B$4:$AG$4,0))</f>
        <v/>
      </c>
      <c r="AA6" s="43">
        <f>Hydrogen!AD$41*About!$A$101*INDEX('Tax Percentages'!$B$25:$AG$25,MATCH(AA$1,'Tax Percentages'!$B$4:$AG$4,0))</f>
        <v/>
      </c>
      <c r="AB6" s="43">
        <f>Hydrogen!AE$41*About!$A$101*INDEX('Tax Percentages'!$B$25:$AG$25,MATCH(AB$1,'Tax Percentages'!$B$4:$AG$4,0))</f>
        <v/>
      </c>
      <c r="AC6" s="43">
        <f>Hydrogen!AF$41*About!$A$101*INDEX('Tax Percentages'!$B$25:$AG$25,MATCH(AC$1,'Tax Percentages'!$B$4:$AG$4,0))</f>
        <v/>
      </c>
      <c r="AD6" s="43">
        <f>Hydrogen!AG$41*About!$A$101*INDEX('Tax Percentages'!$B$25:$AG$25,MATCH(AD$1,'Tax Percentages'!$B$4:$AG$4,0))</f>
        <v/>
      </c>
      <c r="AE6" s="43">
        <f>Hydrogen!AH$41*About!$A$101*INDEX('Tax Percentages'!$B$25:$AG$25,MATCH(AE$1,'Tax Percentages'!$B$4:$AG$4,0))</f>
        <v/>
      </c>
      <c r="AF6" s="43">
        <f>Hydrogen!AI$41*About!$A$101*INDEX('Tax Percentages'!$B$25:$AG$25,MATCH(AF$1,'Tax Percentages'!$B$4:$AG$4,0))</f>
        <v/>
      </c>
    </row>
    <row r="7">
      <c r="A7" s="18" t="inlineStr">
        <is>
          <t>District Heating Sector</t>
        </is>
      </c>
      <c r="B7" s="43">
        <f>Hydrogen!E$41*About!$A$101*INDEX('Tax Percentages'!$B$25:$AG$25,MATCH(B$1,'Tax Percentages'!$B$4:$AG$4,0))</f>
        <v/>
      </c>
      <c r="C7" s="43">
        <f>Hydrogen!F$41*About!$A$101*INDEX('Tax Percentages'!$B$25:$AG$25,MATCH(C$1,'Tax Percentages'!$B$4:$AG$4,0))</f>
        <v/>
      </c>
      <c r="D7" s="43">
        <f>Hydrogen!G$41*About!$A$101*INDEX('Tax Percentages'!$B$25:$AG$25,MATCH(D$1,'Tax Percentages'!$B$4:$AG$4,0))</f>
        <v/>
      </c>
      <c r="E7" s="43">
        <f>Hydrogen!H$41*About!$A$101*INDEX('Tax Percentages'!$B$25:$AG$25,MATCH(E$1,'Tax Percentages'!$B$4:$AG$4,0))</f>
        <v/>
      </c>
      <c r="F7" s="43">
        <f>Hydrogen!I$41*About!$A$101*INDEX('Tax Percentages'!$B$25:$AG$25,MATCH(F$1,'Tax Percentages'!$B$4:$AG$4,0))</f>
        <v/>
      </c>
      <c r="G7" s="43">
        <f>Hydrogen!J$41*About!$A$101*INDEX('Tax Percentages'!$B$25:$AG$25,MATCH(G$1,'Tax Percentages'!$B$4:$AG$4,0))</f>
        <v/>
      </c>
      <c r="H7" s="43">
        <f>Hydrogen!K$41*About!$A$101*INDEX('Tax Percentages'!$B$25:$AG$25,MATCH(H$1,'Tax Percentages'!$B$4:$AG$4,0))</f>
        <v/>
      </c>
      <c r="I7" s="43">
        <f>Hydrogen!L$41*About!$A$101*INDEX('Tax Percentages'!$B$25:$AG$25,MATCH(I$1,'Tax Percentages'!$B$4:$AG$4,0))</f>
        <v/>
      </c>
      <c r="J7" s="43">
        <f>Hydrogen!M$41*About!$A$101*INDEX('Tax Percentages'!$B$25:$AG$25,MATCH(J$1,'Tax Percentages'!$B$4:$AG$4,0))</f>
        <v/>
      </c>
      <c r="K7" s="43">
        <f>Hydrogen!N$41*About!$A$101*INDEX('Tax Percentages'!$B$25:$AG$25,MATCH(K$1,'Tax Percentages'!$B$4:$AG$4,0))</f>
        <v/>
      </c>
      <c r="L7" s="43">
        <f>Hydrogen!O$41*About!$A$101*INDEX('Tax Percentages'!$B$25:$AG$25,MATCH(L$1,'Tax Percentages'!$B$4:$AG$4,0))</f>
        <v/>
      </c>
      <c r="M7" s="43">
        <f>Hydrogen!P$41*About!$A$101*INDEX('Tax Percentages'!$B$25:$AG$25,MATCH(M$1,'Tax Percentages'!$B$4:$AG$4,0))</f>
        <v/>
      </c>
      <c r="N7" s="43">
        <f>Hydrogen!Q$41*About!$A$101*INDEX('Tax Percentages'!$B$25:$AG$25,MATCH(N$1,'Tax Percentages'!$B$4:$AG$4,0))</f>
        <v/>
      </c>
      <c r="O7" s="43">
        <f>Hydrogen!R$41*About!$A$101*INDEX('Tax Percentages'!$B$25:$AG$25,MATCH(O$1,'Tax Percentages'!$B$4:$AG$4,0))</f>
        <v/>
      </c>
      <c r="P7" s="43">
        <f>Hydrogen!S$41*About!$A$101*INDEX('Tax Percentages'!$B$25:$AG$25,MATCH(P$1,'Tax Percentages'!$B$4:$AG$4,0))</f>
        <v/>
      </c>
      <c r="Q7" s="43">
        <f>Hydrogen!T$41*About!$A$101*INDEX('Tax Percentages'!$B$25:$AG$25,MATCH(Q$1,'Tax Percentages'!$B$4:$AG$4,0))</f>
        <v/>
      </c>
      <c r="R7" s="43">
        <f>Hydrogen!U$41*About!$A$101*INDEX('Tax Percentages'!$B$25:$AG$25,MATCH(R$1,'Tax Percentages'!$B$4:$AG$4,0))</f>
        <v/>
      </c>
      <c r="S7" s="43">
        <f>Hydrogen!V$41*About!$A$101*INDEX('Tax Percentages'!$B$25:$AG$25,MATCH(S$1,'Tax Percentages'!$B$4:$AG$4,0))</f>
        <v/>
      </c>
      <c r="T7" s="43">
        <f>Hydrogen!W$41*About!$A$101*INDEX('Tax Percentages'!$B$25:$AG$25,MATCH(T$1,'Tax Percentages'!$B$4:$AG$4,0))</f>
        <v/>
      </c>
      <c r="U7" s="43">
        <f>Hydrogen!X$41*About!$A$101*INDEX('Tax Percentages'!$B$25:$AG$25,MATCH(U$1,'Tax Percentages'!$B$4:$AG$4,0))</f>
        <v/>
      </c>
      <c r="V7" s="43">
        <f>Hydrogen!Y$41*About!$A$101*INDEX('Tax Percentages'!$B$25:$AG$25,MATCH(V$1,'Tax Percentages'!$B$4:$AG$4,0))</f>
        <v/>
      </c>
      <c r="W7" s="43">
        <f>Hydrogen!Z$41*About!$A$101*INDEX('Tax Percentages'!$B$25:$AG$25,MATCH(W$1,'Tax Percentages'!$B$4:$AG$4,0))</f>
        <v/>
      </c>
      <c r="X7" s="43">
        <f>Hydrogen!AA$41*About!$A$101*INDEX('Tax Percentages'!$B$25:$AG$25,MATCH(X$1,'Tax Percentages'!$B$4:$AG$4,0))</f>
        <v/>
      </c>
      <c r="Y7" s="43">
        <f>Hydrogen!AB$41*About!$A$101*INDEX('Tax Percentages'!$B$25:$AG$25,MATCH(Y$1,'Tax Percentages'!$B$4:$AG$4,0))</f>
        <v/>
      </c>
      <c r="Z7" s="43">
        <f>Hydrogen!AC$41*About!$A$101*INDEX('Tax Percentages'!$B$25:$AG$25,MATCH(Z$1,'Tax Percentages'!$B$4:$AG$4,0))</f>
        <v/>
      </c>
      <c r="AA7" s="43">
        <f>Hydrogen!AD$41*About!$A$101*INDEX('Tax Percentages'!$B$25:$AG$25,MATCH(AA$1,'Tax Percentages'!$B$4:$AG$4,0))</f>
        <v/>
      </c>
      <c r="AB7" s="43">
        <f>Hydrogen!AE$41*About!$A$101*INDEX('Tax Percentages'!$B$25:$AG$25,MATCH(AB$1,'Tax Percentages'!$B$4:$AG$4,0))</f>
        <v/>
      </c>
      <c r="AC7" s="43">
        <f>Hydrogen!AF$41*About!$A$101*INDEX('Tax Percentages'!$B$25:$AG$25,MATCH(AC$1,'Tax Percentages'!$B$4:$AG$4,0))</f>
        <v/>
      </c>
      <c r="AD7" s="43">
        <f>Hydrogen!AG$41*About!$A$101*INDEX('Tax Percentages'!$B$25:$AG$25,MATCH(AD$1,'Tax Percentages'!$B$4:$AG$4,0))</f>
        <v/>
      </c>
      <c r="AE7" s="43">
        <f>Hydrogen!AH$41*About!$A$101*INDEX('Tax Percentages'!$B$25:$AG$25,MATCH(AE$1,'Tax Percentages'!$B$4:$AG$4,0))</f>
        <v/>
      </c>
      <c r="AF7" s="43">
        <f>Hydrogen!AI$41*About!$A$101*INDEX('Tax Percentages'!$B$25:$AG$25,MATCH(AF$1,'Tax Percentages'!$B$4:$AG$4,0))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Johnson, Antoinette</dc:creator>
  <dcterms:created xmlns:dcterms="http://purl.org/dc/terms/" xmlns:xsi="http://www.w3.org/2001/XMLSchema-instance" xsi:type="dcterms:W3CDTF">2012-03-07T20:42:24Z</dcterms:created>
  <dcterms:modified xmlns:dcterms="http://purl.org/dc/terms/" xmlns:xsi="http://www.w3.org/2001/XMLSchema-instance" xsi:type="dcterms:W3CDTF">2021-03-19T01:01:44Z</dcterms:modified>
  <cp:lastModifiedBy>Jun Shepard</cp:lastModifiedBy>
</cp:coreProperties>
</file>